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be\OneDrive\Documentos\Universidad\10 semestre\Proyecto grado\mi tesis\Caracterización\"/>
    </mc:Choice>
  </mc:AlternateContent>
  <xr:revisionPtr revIDLastSave="0" documentId="13_ncr:1_{78794417-E588-487C-93A5-9E76DA470C3D}" xr6:coauthVersionLast="45" xr6:coauthVersionMax="45" xr10:uidLastSave="{00000000-0000-0000-0000-000000000000}"/>
  <bookViews>
    <workbookView xWindow="-120" yWindow="-120" windowWidth="20730" windowHeight="11310" firstSheet="1" activeTab="10" xr2:uid="{312760E8-FF1E-499A-AC86-C8E2A57165AF}"/>
  </bookViews>
  <sheets>
    <sheet name="Hoja1" sheetId="1" r:id="rId1"/>
    <sheet name="25C PRIMERO" sheetId="2" r:id="rId2"/>
    <sheet name="NO SIRVE" sheetId="3" r:id="rId3"/>
    <sheet name="25C" sheetId="4" r:id="rId4"/>
    <sheet name="30C" sheetId="5" r:id="rId5"/>
    <sheet name="35C" sheetId="6" r:id="rId6"/>
    <sheet name="40C" sheetId="7" r:id="rId7"/>
    <sheet name="45C" sheetId="8" r:id="rId8"/>
    <sheet name="50C" sheetId="9" r:id="rId9"/>
    <sheet name="55C" sheetId="10" r:id="rId10"/>
    <sheet name="PRUEBAS FINALES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3905" i="11" l="1"/>
  <c r="BF3903" i="11"/>
  <c r="BE3903" i="11"/>
  <c r="BD3903" i="11"/>
  <c r="R2684" i="10" l="1"/>
  <c r="G2680" i="10"/>
  <c r="I2678" i="10"/>
  <c r="H2678" i="10"/>
  <c r="G2678" i="10"/>
  <c r="A2671" i="10"/>
  <c r="M1724" i="9"/>
  <c r="N1723" i="9"/>
  <c r="F1924" i="9"/>
  <c r="G1923" i="9"/>
  <c r="F1923" i="9"/>
  <c r="E1923" i="9"/>
  <c r="A1924" i="9"/>
  <c r="AA1479" i="8"/>
  <c r="AB1478" i="8"/>
  <c r="T1609" i="8"/>
  <c r="U1608" i="8"/>
  <c r="T1608" i="8"/>
  <c r="S1608" i="8"/>
  <c r="O1609" i="8"/>
  <c r="M1434" i="8"/>
  <c r="N1433" i="8"/>
  <c r="F1792" i="8"/>
  <c r="G1791" i="8"/>
  <c r="F1791" i="8"/>
  <c r="E1791" i="8"/>
  <c r="A1792" i="8"/>
  <c r="Y1424" i="7"/>
  <c r="Z1423" i="7"/>
  <c r="Y1423" i="7"/>
  <c r="X1423" i="7"/>
  <c r="T1424" i="7"/>
  <c r="R1395" i="7"/>
  <c r="S1394" i="7"/>
  <c r="R1394" i="7"/>
  <c r="Q1394" i="7"/>
  <c r="M1395" i="7"/>
  <c r="K1442" i="7"/>
  <c r="J1442" i="7"/>
  <c r="L1441" i="7"/>
  <c r="K1441" i="7"/>
  <c r="J1441" i="7"/>
  <c r="F1442" i="7"/>
  <c r="C1783" i="7"/>
  <c r="D1780" i="7"/>
  <c r="AA1291" i="6"/>
  <c r="Z1291" i="6"/>
  <c r="Y1291" i="6"/>
  <c r="U1292" i="6"/>
  <c r="AG1263" i="6"/>
  <c r="AH1260" i="6"/>
  <c r="M1131" i="6"/>
  <c r="N1130" i="6"/>
  <c r="M1130" i="6"/>
  <c r="L1130" i="6"/>
  <c r="H1131" i="6"/>
  <c r="F1495" i="6"/>
  <c r="G1494" i="6"/>
  <c r="F1494" i="6"/>
  <c r="E1494" i="6"/>
  <c r="A1495" i="6"/>
  <c r="AA967" i="5"/>
  <c r="AB965" i="5"/>
  <c r="T895" i="5"/>
  <c r="U894" i="5"/>
  <c r="T894" i="5"/>
  <c r="S894" i="5"/>
  <c r="P895" i="5"/>
  <c r="M838" i="5"/>
  <c r="N837" i="5"/>
  <c r="M837" i="5"/>
  <c r="L837" i="5"/>
  <c r="I838" i="5"/>
  <c r="E1004" i="5"/>
  <c r="F1004" i="5"/>
  <c r="F1005" i="5"/>
  <c r="C1005" i="5"/>
  <c r="AG764" i="4"/>
  <c r="AH763" i="4"/>
  <c r="AG763" i="4"/>
  <c r="AF763" i="4"/>
  <c r="AC764" i="4"/>
  <c r="Z870" i="4"/>
  <c r="Z869" i="4"/>
  <c r="Y869" i="4"/>
  <c r="Z867" i="4"/>
  <c r="Z868" i="4"/>
  <c r="S840" i="4"/>
  <c r="R841" i="4"/>
  <c r="AF21" i="2"/>
  <c r="AE21" i="2"/>
  <c r="AE22" i="2"/>
  <c r="AE23" i="2"/>
  <c r="S2693" i="10"/>
  <c r="I2673" i="10"/>
  <c r="G1004" i="5" l="1"/>
  <c r="F2677" i="10"/>
  <c r="U2692" i="10"/>
  <c r="U2691" i="10"/>
  <c r="U2690" i="10"/>
  <c r="U2689" i="10"/>
  <c r="P2694" i="10"/>
  <c r="P2693" i="10"/>
  <c r="Q2692" i="10"/>
  <c r="P2692" i="10"/>
  <c r="G2676" i="10"/>
  <c r="G2675" i="10"/>
  <c r="H2674" i="10"/>
  <c r="G2674" i="10"/>
  <c r="G2673" i="10"/>
  <c r="I2672" i="10"/>
  <c r="I2671" i="10"/>
  <c r="F2672" i="10"/>
  <c r="F2671" i="10"/>
  <c r="I2670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1548" i="10"/>
  <c r="F2670" i="10"/>
  <c r="T2690" i="10"/>
  <c r="T2689" i="10"/>
  <c r="T2688" i="10"/>
  <c r="U2687" i="10"/>
  <c r="U2686" i="10"/>
  <c r="T2684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1663" i="10"/>
  <c r="T1664" i="10"/>
  <c r="T1665" i="10"/>
  <c r="T1666" i="10"/>
  <c r="T1667" i="10"/>
  <c r="T1668" i="10"/>
  <c r="T1669" i="10"/>
  <c r="T1670" i="10"/>
  <c r="T1671" i="10"/>
  <c r="T1672" i="10"/>
  <c r="T1673" i="10"/>
  <c r="T1674" i="10"/>
  <c r="T1675" i="10"/>
  <c r="T1676" i="10"/>
  <c r="T1677" i="10"/>
  <c r="T1678" i="10"/>
  <c r="T1679" i="10"/>
  <c r="T1680" i="10"/>
  <c r="T1681" i="10"/>
  <c r="T1682" i="10"/>
  <c r="T1683" i="10"/>
  <c r="T1684" i="10"/>
  <c r="T1685" i="10"/>
  <c r="T1686" i="10"/>
  <c r="T1687" i="10"/>
  <c r="T1688" i="10"/>
  <c r="T1689" i="10"/>
  <c r="T1690" i="10"/>
  <c r="T1691" i="10"/>
  <c r="T1692" i="10"/>
  <c r="T1693" i="10"/>
  <c r="T1694" i="10"/>
  <c r="T1695" i="10"/>
  <c r="T1696" i="10"/>
  <c r="T1697" i="10"/>
  <c r="T1698" i="10"/>
  <c r="T1699" i="10"/>
  <c r="T1700" i="10"/>
  <c r="T1701" i="10"/>
  <c r="T1702" i="10"/>
  <c r="T1703" i="10"/>
  <c r="T1704" i="10"/>
  <c r="T1705" i="10"/>
  <c r="T1706" i="10"/>
  <c r="T1707" i="10"/>
  <c r="T1708" i="10"/>
  <c r="T1709" i="10"/>
  <c r="T1710" i="10"/>
  <c r="T1711" i="10"/>
  <c r="T1712" i="10"/>
  <c r="T1713" i="10"/>
  <c r="T1714" i="10"/>
  <c r="T1715" i="10"/>
  <c r="T1716" i="10"/>
  <c r="T1717" i="10"/>
  <c r="T1718" i="10"/>
  <c r="T1719" i="10"/>
  <c r="T1720" i="10"/>
  <c r="T1721" i="10"/>
  <c r="T1722" i="10"/>
  <c r="T1723" i="10"/>
  <c r="T1724" i="10"/>
  <c r="T1725" i="10"/>
  <c r="T1726" i="10"/>
  <c r="T1727" i="10"/>
  <c r="T1728" i="10"/>
  <c r="T1729" i="10"/>
  <c r="T1730" i="10"/>
  <c r="T1731" i="10"/>
  <c r="T1732" i="10"/>
  <c r="T1733" i="10"/>
  <c r="T1734" i="10"/>
  <c r="T1735" i="10"/>
  <c r="T1736" i="10"/>
  <c r="T1737" i="10"/>
  <c r="T1738" i="10"/>
  <c r="T1739" i="10"/>
  <c r="T1740" i="10"/>
  <c r="T1741" i="10"/>
  <c r="T1742" i="10"/>
  <c r="T1743" i="10"/>
  <c r="T1744" i="10"/>
  <c r="T1745" i="10"/>
  <c r="T1746" i="10"/>
  <c r="T1747" i="10"/>
  <c r="T1748" i="10"/>
  <c r="T1749" i="10"/>
  <c r="T1750" i="10"/>
  <c r="T1751" i="10"/>
  <c r="T1752" i="10"/>
  <c r="T1753" i="10"/>
  <c r="T1754" i="10"/>
  <c r="T1755" i="10"/>
  <c r="T1756" i="10"/>
  <c r="T1757" i="10"/>
  <c r="T1758" i="10"/>
  <c r="T1759" i="10"/>
  <c r="T1760" i="10"/>
  <c r="T1761" i="10"/>
  <c r="T1762" i="10"/>
  <c r="T1763" i="10"/>
  <c r="T1764" i="10"/>
  <c r="T1765" i="10"/>
  <c r="T1766" i="10"/>
  <c r="T1767" i="10"/>
  <c r="T1768" i="10"/>
  <c r="T1769" i="10"/>
  <c r="T1770" i="10"/>
  <c r="T1771" i="10"/>
  <c r="T1772" i="10"/>
  <c r="T1773" i="10"/>
  <c r="T1774" i="10"/>
  <c r="T1775" i="10"/>
  <c r="T1776" i="10"/>
  <c r="T1777" i="10"/>
  <c r="T1778" i="10"/>
  <c r="T1779" i="10"/>
  <c r="T1780" i="10"/>
  <c r="T1781" i="10"/>
  <c r="T1782" i="10"/>
  <c r="T1783" i="10"/>
  <c r="T1784" i="10"/>
  <c r="T1785" i="10"/>
  <c r="T1786" i="10"/>
  <c r="T1787" i="10"/>
  <c r="T1788" i="10"/>
  <c r="T1789" i="10"/>
  <c r="T1790" i="10"/>
  <c r="T1791" i="10"/>
  <c r="T1792" i="10"/>
  <c r="T1793" i="10"/>
  <c r="T1794" i="10"/>
  <c r="T1795" i="10"/>
  <c r="T1796" i="10"/>
  <c r="T1797" i="10"/>
  <c r="T1798" i="10"/>
  <c r="T1799" i="10"/>
  <c r="T1800" i="10"/>
  <c r="T1801" i="10"/>
  <c r="T1802" i="10"/>
  <c r="T1803" i="10"/>
  <c r="T1804" i="10"/>
  <c r="T1805" i="10"/>
  <c r="T1806" i="10"/>
  <c r="T1807" i="10"/>
  <c r="T1808" i="10"/>
  <c r="T1809" i="10"/>
  <c r="T1810" i="10"/>
  <c r="T1811" i="10"/>
  <c r="T1812" i="10"/>
  <c r="T1813" i="10"/>
  <c r="T1814" i="10"/>
  <c r="T1815" i="10"/>
  <c r="T1816" i="10"/>
  <c r="T1817" i="10"/>
  <c r="T1818" i="10"/>
  <c r="T1819" i="10"/>
  <c r="T1820" i="10"/>
  <c r="T1821" i="10"/>
  <c r="T1822" i="10"/>
  <c r="T1823" i="10"/>
  <c r="T1824" i="10"/>
  <c r="T1825" i="10"/>
  <c r="T1826" i="10"/>
  <c r="T1827" i="10"/>
  <c r="T1828" i="10"/>
  <c r="T1829" i="10"/>
  <c r="T1830" i="10"/>
  <c r="T1831" i="10"/>
  <c r="T1832" i="10"/>
  <c r="T1833" i="10"/>
  <c r="T1834" i="10"/>
  <c r="T1835" i="10"/>
  <c r="T1836" i="10"/>
  <c r="T1837" i="10"/>
  <c r="T1838" i="10"/>
  <c r="T1839" i="10"/>
  <c r="T1840" i="10"/>
  <c r="T1841" i="10"/>
  <c r="T1842" i="10"/>
  <c r="T1843" i="10"/>
  <c r="T1844" i="10"/>
  <c r="T1845" i="10"/>
  <c r="T1846" i="10"/>
  <c r="T1847" i="10"/>
  <c r="T1848" i="10"/>
  <c r="T1849" i="10"/>
  <c r="T1850" i="10"/>
  <c r="T1851" i="10"/>
  <c r="T1852" i="10"/>
  <c r="T1853" i="10"/>
  <c r="T1854" i="10"/>
  <c r="T1855" i="10"/>
  <c r="T1856" i="10"/>
  <c r="T1857" i="10"/>
  <c r="T1858" i="10"/>
  <c r="T1859" i="10"/>
  <c r="T1860" i="10"/>
  <c r="T1861" i="10"/>
  <c r="T1862" i="10"/>
  <c r="T1863" i="10"/>
  <c r="T1864" i="10"/>
  <c r="T1865" i="10"/>
  <c r="T1866" i="10"/>
  <c r="T1867" i="10"/>
  <c r="T1868" i="10"/>
  <c r="T1869" i="10"/>
  <c r="T1870" i="10"/>
  <c r="T1871" i="10"/>
  <c r="T1872" i="10"/>
  <c r="T1873" i="10"/>
  <c r="T1874" i="10"/>
  <c r="T1875" i="10"/>
  <c r="T1876" i="10"/>
  <c r="T1877" i="10"/>
  <c r="T1878" i="10"/>
  <c r="T1879" i="10"/>
  <c r="T1880" i="10"/>
  <c r="T1881" i="10"/>
  <c r="T1882" i="10"/>
  <c r="T1883" i="10"/>
  <c r="T1884" i="10"/>
  <c r="T1885" i="10"/>
  <c r="T1886" i="10"/>
  <c r="T1887" i="10"/>
  <c r="T1888" i="10"/>
  <c r="T1889" i="10"/>
  <c r="T1890" i="10"/>
  <c r="T1891" i="10"/>
  <c r="T1892" i="10"/>
  <c r="T1893" i="10"/>
  <c r="T1894" i="10"/>
  <c r="T1895" i="10"/>
  <c r="T1896" i="10"/>
  <c r="T1897" i="10"/>
  <c r="T1898" i="10"/>
  <c r="T1899" i="10"/>
  <c r="T1900" i="10"/>
  <c r="T1901" i="10"/>
  <c r="T1902" i="10"/>
  <c r="T1903" i="10"/>
  <c r="T1904" i="10"/>
  <c r="T1905" i="10"/>
  <c r="T1906" i="10"/>
  <c r="T1907" i="10"/>
  <c r="T1908" i="10"/>
  <c r="T1909" i="10"/>
  <c r="T1910" i="10"/>
  <c r="T1911" i="10"/>
  <c r="T1912" i="10"/>
  <c r="T1913" i="10"/>
  <c r="T1914" i="10"/>
  <c r="T1915" i="10"/>
  <c r="T1916" i="10"/>
  <c r="T1917" i="10"/>
  <c r="T1918" i="10"/>
  <c r="T1919" i="10"/>
  <c r="T1920" i="10"/>
  <c r="T1921" i="10"/>
  <c r="T1922" i="10"/>
  <c r="T1923" i="10"/>
  <c r="T1924" i="10"/>
  <c r="T1925" i="10"/>
  <c r="T1926" i="10"/>
  <c r="T1927" i="10"/>
  <c r="T1928" i="10"/>
  <c r="T1929" i="10"/>
  <c r="T1930" i="10"/>
  <c r="T1931" i="10"/>
  <c r="T1932" i="10"/>
  <c r="T1933" i="10"/>
  <c r="T1934" i="10"/>
  <c r="T1935" i="10"/>
  <c r="T1936" i="10"/>
  <c r="T1937" i="10"/>
  <c r="T1938" i="10"/>
  <c r="T1939" i="10"/>
  <c r="T1940" i="10"/>
  <c r="T1941" i="10"/>
  <c r="T1942" i="10"/>
  <c r="T1943" i="10"/>
  <c r="T1944" i="10"/>
  <c r="T1945" i="10"/>
  <c r="T1946" i="10"/>
  <c r="T1947" i="10"/>
  <c r="T1948" i="10"/>
  <c r="T1949" i="10"/>
  <c r="T1950" i="10"/>
  <c r="T1951" i="10"/>
  <c r="T1952" i="10"/>
  <c r="T1953" i="10"/>
  <c r="T1954" i="10"/>
  <c r="T1955" i="10"/>
  <c r="T1956" i="10"/>
  <c r="T1957" i="10"/>
  <c r="T1958" i="10"/>
  <c r="T1959" i="10"/>
  <c r="T1960" i="10"/>
  <c r="T1961" i="10"/>
  <c r="T1962" i="10"/>
  <c r="T1963" i="10"/>
  <c r="T1964" i="10"/>
  <c r="T1965" i="10"/>
  <c r="T1966" i="10"/>
  <c r="T1967" i="10"/>
  <c r="T1968" i="10"/>
  <c r="T1969" i="10"/>
  <c r="T1970" i="10"/>
  <c r="T1971" i="10"/>
  <c r="T1972" i="10"/>
  <c r="T1973" i="10"/>
  <c r="T1974" i="10"/>
  <c r="T1975" i="10"/>
  <c r="T1976" i="10"/>
  <c r="T1977" i="10"/>
  <c r="T1978" i="10"/>
  <c r="T1979" i="10"/>
  <c r="T1980" i="10"/>
  <c r="T1981" i="10"/>
  <c r="T1982" i="10"/>
  <c r="T1983" i="10"/>
  <c r="T1984" i="10"/>
  <c r="T1985" i="10"/>
  <c r="T1986" i="10"/>
  <c r="T1987" i="10"/>
  <c r="T1988" i="10"/>
  <c r="T1989" i="10"/>
  <c r="T1990" i="10"/>
  <c r="T1991" i="10"/>
  <c r="T1992" i="10"/>
  <c r="T1993" i="10"/>
  <c r="T1994" i="10"/>
  <c r="T1995" i="10"/>
  <c r="T1996" i="10"/>
  <c r="T1997" i="10"/>
  <c r="T1998" i="10"/>
  <c r="T1999" i="10"/>
  <c r="T2000" i="10"/>
  <c r="T2001" i="10"/>
  <c r="T2002" i="10"/>
  <c r="T2003" i="10"/>
  <c r="T2004" i="10"/>
  <c r="T2005" i="10"/>
  <c r="T2006" i="10"/>
  <c r="T2007" i="10"/>
  <c r="T2008" i="10"/>
  <c r="T2009" i="10"/>
  <c r="T2010" i="10"/>
  <c r="T2011" i="10"/>
  <c r="T2012" i="10"/>
  <c r="T2013" i="10"/>
  <c r="T2014" i="10"/>
  <c r="T2015" i="10"/>
  <c r="T2016" i="10"/>
  <c r="T2017" i="10"/>
  <c r="T2018" i="10"/>
  <c r="T2019" i="10"/>
  <c r="T2020" i="10"/>
  <c r="T2021" i="10"/>
  <c r="T2022" i="10"/>
  <c r="T2023" i="10"/>
  <c r="T2024" i="10"/>
  <c r="T2025" i="10"/>
  <c r="T2026" i="10"/>
  <c r="T2027" i="10"/>
  <c r="T2028" i="10"/>
  <c r="T2029" i="10"/>
  <c r="T2030" i="10"/>
  <c r="T2031" i="10"/>
  <c r="T2032" i="10"/>
  <c r="T2033" i="10"/>
  <c r="T2034" i="10"/>
  <c r="T2035" i="10"/>
  <c r="T2036" i="10"/>
  <c r="T2037" i="10"/>
  <c r="T2038" i="10"/>
  <c r="T2039" i="10"/>
  <c r="T2040" i="10"/>
  <c r="T2041" i="10"/>
  <c r="T2042" i="10"/>
  <c r="T2043" i="10"/>
  <c r="T2044" i="10"/>
  <c r="T2045" i="10"/>
  <c r="T2046" i="10"/>
  <c r="T2047" i="10"/>
  <c r="T2048" i="10"/>
  <c r="T2049" i="10"/>
  <c r="T2050" i="10"/>
  <c r="T2051" i="10"/>
  <c r="T2052" i="10"/>
  <c r="T2053" i="10"/>
  <c r="T2054" i="10"/>
  <c r="T2055" i="10"/>
  <c r="T2056" i="10"/>
  <c r="T2057" i="10"/>
  <c r="T2058" i="10"/>
  <c r="T2059" i="10"/>
  <c r="T2060" i="10"/>
  <c r="T2061" i="10"/>
  <c r="T2062" i="10"/>
  <c r="T2063" i="10"/>
  <c r="T2064" i="10"/>
  <c r="T2065" i="10"/>
  <c r="T2066" i="10"/>
  <c r="T2067" i="10"/>
  <c r="T2068" i="10"/>
  <c r="T2069" i="10"/>
  <c r="T2070" i="10"/>
  <c r="T2071" i="10"/>
  <c r="T2072" i="10"/>
  <c r="T2073" i="10"/>
  <c r="T2074" i="10"/>
  <c r="T2075" i="10"/>
  <c r="T2076" i="10"/>
  <c r="T2077" i="10"/>
  <c r="T2078" i="10"/>
  <c r="T2079" i="10"/>
  <c r="T2080" i="10"/>
  <c r="T2081" i="10"/>
  <c r="T2082" i="10"/>
  <c r="T2083" i="10"/>
  <c r="T2084" i="10"/>
  <c r="T2085" i="10"/>
  <c r="T2086" i="10"/>
  <c r="T2087" i="10"/>
  <c r="T2088" i="10"/>
  <c r="T2089" i="10"/>
  <c r="T2090" i="10"/>
  <c r="T2091" i="10"/>
  <c r="T2092" i="10"/>
  <c r="T2093" i="10"/>
  <c r="T2094" i="10"/>
  <c r="T2095" i="10"/>
  <c r="T2096" i="10"/>
  <c r="T2097" i="10"/>
  <c r="T2098" i="10"/>
  <c r="T2099" i="10"/>
  <c r="T2100" i="10"/>
  <c r="T2101" i="10"/>
  <c r="T2102" i="10"/>
  <c r="T2103" i="10"/>
  <c r="T2104" i="10"/>
  <c r="T2105" i="10"/>
  <c r="T2106" i="10"/>
  <c r="T2107" i="10"/>
  <c r="T2108" i="10"/>
  <c r="T2109" i="10"/>
  <c r="T2110" i="10"/>
  <c r="T2111" i="10"/>
  <c r="T2112" i="10"/>
  <c r="T2113" i="10"/>
  <c r="T2114" i="10"/>
  <c r="T2115" i="10"/>
  <c r="T2116" i="10"/>
  <c r="T2117" i="10"/>
  <c r="T2118" i="10"/>
  <c r="T2119" i="10"/>
  <c r="T2120" i="10"/>
  <c r="T2121" i="10"/>
  <c r="T2122" i="10"/>
  <c r="T2123" i="10"/>
  <c r="T2124" i="10"/>
  <c r="T2125" i="10"/>
  <c r="T2126" i="10"/>
  <c r="T2127" i="10"/>
  <c r="T2128" i="10"/>
  <c r="T2129" i="10"/>
  <c r="T2130" i="10"/>
  <c r="T2131" i="10"/>
  <c r="T2132" i="10"/>
  <c r="T2133" i="10"/>
  <c r="T2134" i="10"/>
  <c r="T2135" i="10"/>
  <c r="T2136" i="10"/>
  <c r="T2137" i="10"/>
  <c r="T2138" i="10"/>
  <c r="T2139" i="10"/>
  <c r="T2140" i="10"/>
  <c r="T2141" i="10"/>
  <c r="T2142" i="10"/>
  <c r="T2143" i="10"/>
  <c r="T2144" i="10"/>
  <c r="T2145" i="10"/>
  <c r="T2146" i="10"/>
  <c r="T2147" i="10"/>
  <c r="T2148" i="10"/>
  <c r="T2149" i="10"/>
  <c r="T2150" i="10"/>
  <c r="T2151" i="10"/>
  <c r="T2152" i="10"/>
  <c r="T2153" i="10"/>
  <c r="T2154" i="10"/>
  <c r="T2155" i="10"/>
  <c r="T2156" i="10"/>
  <c r="T2157" i="10"/>
  <c r="T2158" i="10"/>
  <c r="T2159" i="10"/>
  <c r="T2160" i="10"/>
  <c r="T2161" i="10"/>
  <c r="T2162" i="10"/>
  <c r="T2163" i="10"/>
  <c r="T2164" i="10"/>
  <c r="T2165" i="10"/>
  <c r="T2166" i="10"/>
  <c r="T2167" i="10"/>
  <c r="T2168" i="10"/>
  <c r="T2169" i="10"/>
  <c r="T2170" i="10"/>
  <c r="T2171" i="10"/>
  <c r="T2172" i="10"/>
  <c r="T2173" i="10"/>
  <c r="T2174" i="10"/>
  <c r="T2175" i="10"/>
  <c r="T2176" i="10"/>
  <c r="T2177" i="10"/>
  <c r="T2178" i="10"/>
  <c r="T2179" i="10"/>
  <c r="T2180" i="10"/>
  <c r="T2181" i="10"/>
  <c r="T2182" i="10"/>
  <c r="T2183" i="10"/>
  <c r="T2184" i="10"/>
  <c r="T2185" i="10"/>
  <c r="T2186" i="10"/>
  <c r="T2187" i="10"/>
  <c r="T2188" i="10"/>
  <c r="T2189" i="10"/>
  <c r="T2190" i="10"/>
  <c r="T2191" i="10"/>
  <c r="T2192" i="10"/>
  <c r="T2193" i="10"/>
  <c r="T2194" i="10"/>
  <c r="T2195" i="10"/>
  <c r="T2196" i="10"/>
  <c r="T2197" i="10"/>
  <c r="T2198" i="10"/>
  <c r="T2199" i="10"/>
  <c r="T2200" i="10"/>
  <c r="T2201" i="10"/>
  <c r="T2202" i="10"/>
  <c r="T2203" i="10"/>
  <c r="T2204" i="10"/>
  <c r="T2205" i="10"/>
  <c r="T2206" i="10"/>
  <c r="T2207" i="10"/>
  <c r="T2208" i="10"/>
  <c r="T2209" i="10"/>
  <c r="T2210" i="10"/>
  <c r="T2211" i="10"/>
  <c r="T2212" i="10"/>
  <c r="T2213" i="10"/>
  <c r="T2214" i="10"/>
  <c r="T2215" i="10"/>
  <c r="T2216" i="10"/>
  <c r="T2217" i="10"/>
  <c r="T2218" i="10"/>
  <c r="T2219" i="10"/>
  <c r="T2220" i="10"/>
  <c r="T2221" i="10"/>
  <c r="T2222" i="10"/>
  <c r="T2223" i="10"/>
  <c r="T2224" i="10"/>
  <c r="T2225" i="10"/>
  <c r="T2226" i="10"/>
  <c r="T2227" i="10"/>
  <c r="T2228" i="10"/>
  <c r="T2229" i="10"/>
  <c r="T2230" i="10"/>
  <c r="T2231" i="10"/>
  <c r="T2232" i="10"/>
  <c r="T2233" i="10"/>
  <c r="T2234" i="10"/>
  <c r="T2235" i="10"/>
  <c r="T2236" i="10"/>
  <c r="T2237" i="10"/>
  <c r="T2238" i="10"/>
  <c r="T2239" i="10"/>
  <c r="T2240" i="10"/>
  <c r="T2241" i="10"/>
  <c r="T2242" i="10"/>
  <c r="T2243" i="10"/>
  <c r="T2244" i="10"/>
  <c r="T2245" i="10"/>
  <c r="T2246" i="10"/>
  <c r="T2247" i="10"/>
  <c r="T2248" i="10"/>
  <c r="T2249" i="10"/>
  <c r="T2250" i="10"/>
  <c r="T2251" i="10"/>
  <c r="T2252" i="10"/>
  <c r="T2253" i="10"/>
  <c r="T2254" i="10"/>
  <c r="T2255" i="10"/>
  <c r="T2256" i="10"/>
  <c r="T2257" i="10"/>
  <c r="T2258" i="10"/>
  <c r="T2259" i="10"/>
  <c r="T2260" i="10"/>
  <c r="T2261" i="10"/>
  <c r="T2262" i="10"/>
  <c r="T2263" i="10"/>
  <c r="T2264" i="10"/>
  <c r="T2265" i="10"/>
  <c r="T2266" i="10"/>
  <c r="T2267" i="10"/>
  <c r="T2268" i="10"/>
  <c r="T2269" i="10"/>
  <c r="T2270" i="10"/>
  <c r="T2271" i="10"/>
  <c r="T2272" i="10"/>
  <c r="T2273" i="10"/>
  <c r="T2274" i="10"/>
  <c r="T2275" i="10"/>
  <c r="T2276" i="10"/>
  <c r="T2277" i="10"/>
  <c r="T2278" i="10"/>
  <c r="T2279" i="10"/>
  <c r="T2280" i="10"/>
  <c r="T2281" i="10"/>
  <c r="T2282" i="10"/>
  <c r="T2283" i="10"/>
  <c r="T2284" i="10"/>
  <c r="T2285" i="10"/>
  <c r="T2286" i="10"/>
  <c r="T2287" i="10"/>
  <c r="T2288" i="10"/>
  <c r="T2289" i="10"/>
  <c r="T2290" i="10"/>
  <c r="T2291" i="10"/>
  <c r="T2292" i="10"/>
  <c r="T2293" i="10"/>
  <c r="T2294" i="10"/>
  <c r="T2295" i="10"/>
  <c r="T2296" i="10"/>
  <c r="T2297" i="10"/>
  <c r="T2298" i="10"/>
  <c r="T2299" i="10"/>
  <c r="T2300" i="10"/>
  <c r="T2301" i="10"/>
  <c r="T2302" i="10"/>
  <c r="T2303" i="10"/>
  <c r="T2304" i="10"/>
  <c r="T2305" i="10"/>
  <c r="T2306" i="10"/>
  <c r="T2307" i="10"/>
  <c r="T2308" i="10"/>
  <c r="T2309" i="10"/>
  <c r="T2310" i="10"/>
  <c r="T2311" i="10"/>
  <c r="T2312" i="10"/>
  <c r="T2313" i="10"/>
  <c r="T2314" i="10"/>
  <c r="T2315" i="10"/>
  <c r="T2316" i="10"/>
  <c r="T2317" i="10"/>
  <c r="T2318" i="10"/>
  <c r="T2319" i="10"/>
  <c r="T2320" i="10"/>
  <c r="T2321" i="10"/>
  <c r="T2322" i="10"/>
  <c r="T2323" i="10"/>
  <c r="T2324" i="10"/>
  <c r="T2325" i="10"/>
  <c r="T2326" i="10"/>
  <c r="T2327" i="10"/>
  <c r="T2328" i="10"/>
  <c r="T2329" i="10"/>
  <c r="T2330" i="10"/>
  <c r="T2331" i="10"/>
  <c r="T2332" i="10"/>
  <c r="T2333" i="10"/>
  <c r="T2334" i="10"/>
  <c r="T2335" i="10"/>
  <c r="T2336" i="10"/>
  <c r="T2337" i="10"/>
  <c r="T2338" i="10"/>
  <c r="T2339" i="10"/>
  <c r="T2340" i="10"/>
  <c r="T2341" i="10"/>
  <c r="T2342" i="10"/>
  <c r="T2343" i="10"/>
  <c r="T2344" i="10"/>
  <c r="T2345" i="10"/>
  <c r="T2346" i="10"/>
  <c r="T2347" i="10"/>
  <c r="T2348" i="10"/>
  <c r="T2349" i="10"/>
  <c r="T2350" i="10"/>
  <c r="T2351" i="10"/>
  <c r="T2352" i="10"/>
  <c r="T2353" i="10"/>
  <c r="T2354" i="10"/>
  <c r="T2355" i="10"/>
  <c r="T2356" i="10"/>
  <c r="T2357" i="10"/>
  <c r="T2358" i="10"/>
  <c r="T2359" i="10"/>
  <c r="T2360" i="10"/>
  <c r="T2361" i="10"/>
  <c r="T2362" i="10"/>
  <c r="T2363" i="10"/>
  <c r="T2364" i="10"/>
  <c r="T2365" i="10"/>
  <c r="T2366" i="10"/>
  <c r="T2367" i="10"/>
  <c r="T2368" i="10"/>
  <c r="T2369" i="10"/>
  <c r="T2370" i="10"/>
  <c r="T2371" i="10"/>
  <c r="T2372" i="10"/>
  <c r="T2373" i="10"/>
  <c r="T2374" i="10"/>
  <c r="T2375" i="10"/>
  <c r="T2376" i="10"/>
  <c r="T2377" i="10"/>
  <c r="T2378" i="10"/>
  <c r="T2379" i="10"/>
  <c r="T2380" i="10"/>
  <c r="T2381" i="10"/>
  <c r="T2382" i="10"/>
  <c r="T2383" i="10"/>
  <c r="T2384" i="10"/>
  <c r="T2385" i="10"/>
  <c r="T2386" i="10"/>
  <c r="T2387" i="10"/>
  <c r="T2388" i="10"/>
  <c r="T2389" i="10"/>
  <c r="T2390" i="10"/>
  <c r="T2391" i="10"/>
  <c r="T2392" i="10"/>
  <c r="T2393" i="10"/>
  <c r="T2394" i="10"/>
  <c r="T2395" i="10"/>
  <c r="T2396" i="10"/>
  <c r="T2397" i="10"/>
  <c r="T2398" i="10"/>
  <c r="T2399" i="10"/>
  <c r="T2400" i="10"/>
  <c r="T2401" i="10"/>
  <c r="T2402" i="10"/>
  <c r="T2403" i="10"/>
  <c r="T2404" i="10"/>
  <c r="T2405" i="10"/>
  <c r="T2406" i="10"/>
  <c r="T2407" i="10"/>
  <c r="T2408" i="10"/>
  <c r="T2409" i="10"/>
  <c r="T2410" i="10"/>
  <c r="T2411" i="10"/>
  <c r="T2412" i="10"/>
  <c r="T2413" i="10"/>
  <c r="T2414" i="10"/>
  <c r="T2415" i="10"/>
  <c r="T2416" i="10"/>
  <c r="T2417" i="10"/>
  <c r="T2418" i="10"/>
  <c r="T2419" i="10"/>
  <c r="T2420" i="10"/>
  <c r="T2421" i="10"/>
  <c r="T2422" i="10"/>
  <c r="T2423" i="10"/>
  <c r="T2424" i="10"/>
  <c r="T2425" i="10"/>
  <c r="T2426" i="10"/>
  <c r="T2427" i="10"/>
  <c r="T2428" i="10"/>
  <c r="T2429" i="10"/>
  <c r="T2430" i="10"/>
  <c r="T2431" i="10"/>
  <c r="T2432" i="10"/>
  <c r="T2433" i="10"/>
  <c r="T2434" i="10"/>
  <c r="T2435" i="10"/>
  <c r="T2436" i="10"/>
  <c r="T2437" i="10"/>
  <c r="T2438" i="10"/>
  <c r="T2439" i="10"/>
  <c r="T2440" i="10"/>
  <c r="T2441" i="10"/>
  <c r="T2442" i="10"/>
  <c r="T2443" i="10"/>
  <c r="T2444" i="10"/>
  <c r="T2445" i="10"/>
  <c r="T2446" i="10"/>
  <c r="T2447" i="10"/>
  <c r="T2448" i="10"/>
  <c r="T2449" i="10"/>
  <c r="T2450" i="10"/>
  <c r="T2451" i="10"/>
  <c r="T2452" i="10"/>
  <c r="T2453" i="10"/>
  <c r="T2454" i="10"/>
  <c r="T2455" i="10"/>
  <c r="T2456" i="10"/>
  <c r="T2457" i="10"/>
  <c r="T2458" i="10"/>
  <c r="T2459" i="10"/>
  <c r="T2460" i="10"/>
  <c r="T2461" i="10"/>
  <c r="T2462" i="10"/>
  <c r="T2463" i="10"/>
  <c r="T2464" i="10"/>
  <c r="T2465" i="10"/>
  <c r="T2466" i="10"/>
  <c r="T2467" i="10"/>
  <c r="T2468" i="10"/>
  <c r="T2469" i="10"/>
  <c r="T2470" i="10"/>
  <c r="T2471" i="10"/>
  <c r="T2472" i="10"/>
  <c r="T2473" i="10"/>
  <c r="T2474" i="10"/>
  <c r="T2475" i="10"/>
  <c r="T2476" i="10"/>
  <c r="T2477" i="10"/>
  <c r="T2478" i="10"/>
  <c r="T2479" i="10"/>
  <c r="T2480" i="10"/>
  <c r="T2481" i="10"/>
  <c r="T2482" i="10"/>
  <c r="T2483" i="10"/>
  <c r="T2484" i="10"/>
  <c r="T2485" i="10"/>
  <c r="T2486" i="10"/>
  <c r="T2487" i="10"/>
  <c r="T2488" i="10"/>
  <c r="T2489" i="10"/>
  <c r="T2490" i="10"/>
  <c r="T2491" i="10"/>
  <c r="T2492" i="10"/>
  <c r="T2493" i="10"/>
  <c r="T2494" i="10"/>
  <c r="T2495" i="10"/>
  <c r="T2496" i="10"/>
  <c r="T2497" i="10"/>
  <c r="T2498" i="10"/>
  <c r="T2499" i="10"/>
  <c r="T2500" i="10"/>
  <c r="T2501" i="10"/>
  <c r="T2502" i="10"/>
  <c r="T2503" i="10"/>
  <c r="T2504" i="10"/>
  <c r="T2505" i="10"/>
  <c r="T2506" i="10"/>
  <c r="T2507" i="10"/>
  <c r="T2508" i="10"/>
  <c r="T2509" i="10"/>
  <c r="T2510" i="10"/>
  <c r="T2511" i="10"/>
  <c r="T2512" i="10"/>
  <c r="T2513" i="10"/>
  <c r="T2514" i="10"/>
  <c r="T2515" i="10"/>
  <c r="T2516" i="10"/>
  <c r="T2517" i="10"/>
  <c r="T2518" i="10"/>
  <c r="T2519" i="10"/>
  <c r="T2520" i="10"/>
  <c r="T2521" i="10"/>
  <c r="T2522" i="10"/>
  <c r="T2523" i="10"/>
  <c r="T2524" i="10"/>
  <c r="T2525" i="10"/>
  <c r="T2526" i="10"/>
  <c r="T2527" i="10"/>
  <c r="T2528" i="10"/>
  <c r="T2529" i="10"/>
  <c r="T2530" i="10"/>
  <c r="T2531" i="10"/>
  <c r="T2532" i="10"/>
  <c r="T2533" i="10"/>
  <c r="T2534" i="10"/>
  <c r="T2535" i="10"/>
  <c r="T2536" i="10"/>
  <c r="T2537" i="10"/>
  <c r="T2538" i="10"/>
  <c r="T2539" i="10"/>
  <c r="T2540" i="10"/>
  <c r="T2541" i="10"/>
  <c r="T2542" i="10"/>
  <c r="T2543" i="10"/>
  <c r="T2544" i="10"/>
  <c r="T2545" i="10"/>
  <c r="T2546" i="10"/>
  <c r="T2547" i="10"/>
  <c r="T2548" i="10"/>
  <c r="T2549" i="10"/>
  <c r="T2550" i="10"/>
  <c r="T2551" i="10"/>
  <c r="T2552" i="10"/>
  <c r="T2553" i="10"/>
  <c r="T2554" i="10"/>
  <c r="T2555" i="10"/>
  <c r="T2556" i="10"/>
  <c r="T2557" i="10"/>
  <c r="T2558" i="10"/>
  <c r="T2559" i="10"/>
  <c r="T2560" i="10"/>
  <c r="T2561" i="10"/>
  <c r="T2562" i="10"/>
  <c r="T2563" i="10"/>
  <c r="T2564" i="10"/>
  <c r="T2565" i="10"/>
  <c r="T2566" i="10"/>
  <c r="T2567" i="10"/>
  <c r="T2568" i="10"/>
  <c r="T2569" i="10"/>
  <c r="T2570" i="10"/>
  <c r="T2571" i="10"/>
  <c r="T2572" i="10"/>
  <c r="T2573" i="10"/>
  <c r="T2574" i="10"/>
  <c r="T2575" i="10"/>
  <c r="T2576" i="10"/>
  <c r="T2577" i="10"/>
  <c r="T2578" i="10"/>
  <c r="T2579" i="10"/>
  <c r="T2580" i="10"/>
  <c r="T2581" i="10"/>
  <c r="T2582" i="10"/>
  <c r="T2583" i="10"/>
  <c r="T2584" i="10"/>
  <c r="T2585" i="10"/>
  <c r="T2586" i="10"/>
  <c r="T2587" i="10"/>
  <c r="T2588" i="10"/>
  <c r="T2589" i="10"/>
  <c r="T2590" i="10"/>
  <c r="T2591" i="10"/>
  <c r="T2592" i="10"/>
  <c r="T2593" i="10"/>
  <c r="T2594" i="10"/>
  <c r="T2595" i="10"/>
  <c r="T2596" i="10"/>
  <c r="T2597" i="10"/>
  <c r="T2598" i="10"/>
  <c r="T2599" i="10"/>
  <c r="T2600" i="10"/>
  <c r="T2601" i="10"/>
  <c r="T2602" i="10"/>
  <c r="T2603" i="10"/>
  <c r="T2604" i="10"/>
  <c r="T2605" i="10"/>
  <c r="T2606" i="10"/>
  <c r="T2607" i="10"/>
  <c r="T2608" i="10"/>
  <c r="T2609" i="10"/>
  <c r="T2610" i="10"/>
  <c r="T2611" i="10"/>
  <c r="T2612" i="10"/>
  <c r="T2613" i="10"/>
  <c r="T2614" i="10"/>
  <c r="T2615" i="10"/>
  <c r="T2616" i="10"/>
  <c r="T2617" i="10"/>
  <c r="T2618" i="10"/>
  <c r="T2619" i="10"/>
  <c r="T2620" i="10"/>
  <c r="T2621" i="10"/>
  <c r="T2622" i="10"/>
  <c r="T2623" i="10"/>
  <c r="T2624" i="10"/>
  <c r="T2625" i="10"/>
  <c r="T2626" i="10"/>
  <c r="T2627" i="10"/>
  <c r="T2628" i="10"/>
  <c r="T2629" i="10"/>
  <c r="T2630" i="10"/>
  <c r="T2631" i="10"/>
  <c r="T2632" i="10"/>
  <c r="T2633" i="10"/>
  <c r="T2634" i="10"/>
  <c r="T2635" i="10"/>
  <c r="T2636" i="10"/>
  <c r="T2637" i="10"/>
  <c r="T2638" i="10"/>
  <c r="T2639" i="10"/>
  <c r="T2640" i="10"/>
  <c r="T2641" i="10"/>
  <c r="T2642" i="10"/>
  <c r="T2643" i="10"/>
  <c r="T2644" i="10"/>
  <c r="T2645" i="10"/>
  <c r="T2646" i="10"/>
  <c r="T2647" i="10"/>
  <c r="T2648" i="10"/>
  <c r="T2649" i="10"/>
  <c r="T2650" i="10"/>
  <c r="T2651" i="10"/>
  <c r="T2652" i="10"/>
  <c r="T2653" i="10"/>
  <c r="T2654" i="10"/>
  <c r="T2655" i="10"/>
  <c r="T2656" i="10"/>
  <c r="T2657" i="10"/>
  <c r="T2658" i="10"/>
  <c r="T2659" i="10"/>
  <c r="T2660" i="10"/>
  <c r="T2661" i="10"/>
  <c r="T2662" i="10"/>
  <c r="T2663" i="10"/>
  <c r="T2664" i="10"/>
  <c r="T2665" i="10"/>
  <c r="T2666" i="10"/>
  <c r="T2667" i="10"/>
  <c r="T2668" i="10"/>
  <c r="T2669" i="10"/>
  <c r="T2670" i="10"/>
  <c r="T2671" i="10"/>
  <c r="T2672" i="10"/>
  <c r="T2673" i="10"/>
  <c r="T2674" i="10"/>
  <c r="T2675" i="10"/>
  <c r="T2676" i="10"/>
  <c r="T2677" i="10"/>
  <c r="T2678" i="10"/>
  <c r="T2679" i="10"/>
  <c r="T2680" i="10"/>
  <c r="T2681" i="10"/>
  <c r="T2682" i="10"/>
  <c r="T2683" i="10"/>
  <c r="T1188" i="10"/>
  <c r="S1189" i="10"/>
  <c r="S1190" i="10"/>
  <c r="S1191" i="10"/>
  <c r="S1192" i="10"/>
  <c r="S1193" i="10"/>
  <c r="S1194" i="10"/>
  <c r="S1195" i="10"/>
  <c r="S1196" i="10"/>
  <c r="S1197" i="10"/>
  <c r="S1198" i="10"/>
  <c r="S1199" i="10"/>
  <c r="S1200" i="10"/>
  <c r="S1201" i="10"/>
  <c r="S1202" i="10"/>
  <c r="S1203" i="10"/>
  <c r="S120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S1218" i="10"/>
  <c r="S1219" i="10"/>
  <c r="S1220" i="10"/>
  <c r="S1221" i="10"/>
  <c r="S1222" i="10"/>
  <c r="S1223" i="10"/>
  <c r="S1224" i="10"/>
  <c r="S1225" i="10"/>
  <c r="S1226" i="10"/>
  <c r="S1227" i="10"/>
  <c r="S1228" i="10"/>
  <c r="S1229" i="10"/>
  <c r="S1230" i="10"/>
  <c r="S1231" i="10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46" i="10"/>
  <c r="S1247" i="10"/>
  <c r="S1248" i="10"/>
  <c r="S1249" i="10"/>
  <c r="S1250" i="10"/>
  <c r="S1251" i="10"/>
  <c r="S1252" i="10"/>
  <c r="S1253" i="10"/>
  <c r="S1254" i="10"/>
  <c r="S1255" i="10"/>
  <c r="S1256" i="10"/>
  <c r="S1257" i="10"/>
  <c r="S1258" i="10"/>
  <c r="S1259" i="10"/>
  <c r="S1260" i="10"/>
  <c r="S1261" i="10"/>
  <c r="S1262" i="10"/>
  <c r="S1263" i="10"/>
  <c r="S1264" i="10"/>
  <c r="S1265" i="10"/>
  <c r="S1266" i="10"/>
  <c r="S1267" i="10"/>
  <c r="S1268" i="10"/>
  <c r="S1269" i="10"/>
  <c r="S1270" i="10"/>
  <c r="S1271" i="10"/>
  <c r="S1272" i="10"/>
  <c r="S1273" i="10"/>
  <c r="S1274" i="10"/>
  <c r="S1275" i="10"/>
  <c r="S1276" i="10"/>
  <c r="S1277" i="10"/>
  <c r="S1278" i="10"/>
  <c r="S1279" i="10"/>
  <c r="S1280" i="10"/>
  <c r="S1281" i="10"/>
  <c r="S1282" i="10"/>
  <c r="S1283" i="10"/>
  <c r="S1284" i="10"/>
  <c r="S1285" i="10"/>
  <c r="S1286" i="10"/>
  <c r="S1287" i="10"/>
  <c r="S1288" i="10"/>
  <c r="S1289" i="10"/>
  <c r="S1290" i="10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3" i="10"/>
  <c r="S1314" i="10"/>
  <c r="S1315" i="10"/>
  <c r="S1316" i="10"/>
  <c r="S1317" i="10"/>
  <c r="S1318" i="10"/>
  <c r="S1319" i="10"/>
  <c r="S1320" i="10"/>
  <c r="S1321" i="10"/>
  <c r="S1322" i="10"/>
  <c r="S1323" i="10"/>
  <c r="S1324" i="10"/>
  <c r="S1325" i="10"/>
  <c r="S1326" i="10"/>
  <c r="S1327" i="10"/>
  <c r="S1328" i="10"/>
  <c r="S1329" i="10"/>
  <c r="S1330" i="10"/>
  <c r="S1331" i="10"/>
  <c r="S1332" i="10"/>
  <c r="S1333" i="10"/>
  <c r="S1334" i="10"/>
  <c r="S1335" i="10"/>
  <c r="S1336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355" i="10"/>
  <c r="S1356" i="10"/>
  <c r="S1357" i="10"/>
  <c r="S1358" i="10"/>
  <c r="S1359" i="10"/>
  <c r="S1360" i="10"/>
  <c r="S1361" i="10"/>
  <c r="S1362" i="10"/>
  <c r="S1363" i="10"/>
  <c r="S1364" i="10"/>
  <c r="S1365" i="10"/>
  <c r="S1366" i="10"/>
  <c r="S1367" i="10"/>
  <c r="S1368" i="10"/>
  <c r="S1369" i="10"/>
  <c r="S1370" i="10"/>
  <c r="S1371" i="10"/>
  <c r="S1372" i="10"/>
  <c r="S1373" i="10"/>
  <c r="S1374" i="10"/>
  <c r="S1375" i="10"/>
  <c r="S1376" i="10"/>
  <c r="S1377" i="10"/>
  <c r="S1378" i="10"/>
  <c r="S1379" i="10"/>
  <c r="S1380" i="10"/>
  <c r="S1381" i="10"/>
  <c r="S1382" i="10"/>
  <c r="S1383" i="10"/>
  <c r="S1384" i="10"/>
  <c r="S1385" i="10"/>
  <c r="S1386" i="10"/>
  <c r="S1387" i="10"/>
  <c r="S1388" i="10"/>
  <c r="S1389" i="10"/>
  <c r="S1390" i="10"/>
  <c r="S1391" i="10"/>
  <c r="S1392" i="10"/>
  <c r="S1393" i="10"/>
  <c r="S1394" i="10"/>
  <c r="S1395" i="10"/>
  <c r="S1396" i="10"/>
  <c r="S1397" i="10"/>
  <c r="S1398" i="10"/>
  <c r="S1399" i="10"/>
  <c r="S1400" i="10"/>
  <c r="S1401" i="10"/>
  <c r="S1402" i="10"/>
  <c r="S1403" i="10"/>
  <c r="S1404" i="10"/>
  <c r="S1405" i="10"/>
  <c r="S1406" i="10"/>
  <c r="S1407" i="10"/>
  <c r="S1408" i="10"/>
  <c r="S1409" i="10"/>
  <c r="S1410" i="10"/>
  <c r="S1411" i="10"/>
  <c r="S1412" i="10"/>
  <c r="S1413" i="10"/>
  <c r="S1414" i="10"/>
  <c r="S1415" i="10"/>
  <c r="S1416" i="10"/>
  <c r="S1417" i="10"/>
  <c r="S1418" i="10"/>
  <c r="S1419" i="10"/>
  <c r="S1420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S1432" i="10"/>
  <c r="S1433" i="10"/>
  <c r="S1434" i="10"/>
  <c r="S1435" i="10"/>
  <c r="S1436" i="10"/>
  <c r="S1437" i="10"/>
  <c r="S1438" i="10"/>
  <c r="S1439" i="10"/>
  <c r="S1440" i="10"/>
  <c r="S1441" i="10"/>
  <c r="S1442" i="10"/>
  <c r="S1443" i="10"/>
  <c r="S1444" i="10"/>
  <c r="S1445" i="10"/>
  <c r="S1446" i="10"/>
  <c r="S1447" i="10"/>
  <c r="S1448" i="10"/>
  <c r="S1449" i="10"/>
  <c r="S1450" i="10"/>
  <c r="S1451" i="10"/>
  <c r="S1452" i="10"/>
  <c r="S1453" i="10"/>
  <c r="S1454" i="10"/>
  <c r="S1455" i="10"/>
  <c r="S1456" i="10"/>
  <c r="S1457" i="10"/>
  <c r="S1458" i="10"/>
  <c r="S1459" i="10"/>
  <c r="S1460" i="10"/>
  <c r="S1461" i="10"/>
  <c r="S1462" i="10"/>
  <c r="S1463" i="10"/>
  <c r="S1464" i="10"/>
  <c r="S1465" i="10"/>
  <c r="S1466" i="10"/>
  <c r="S1467" i="10"/>
  <c r="S1468" i="10"/>
  <c r="S1469" i="10"/>
  <c r="S1470" i="10"/>
  <c r="S1471" i="10"/>
  <c r="S1472" i="10"/>
  <c r="S1473" i="10"/>
  <c r="S1474" i="10"/>
  <c r="S1475" i="10"/>
  <c r="S1476" i="10"/>
  <c r="S1477" i="10"/>
  <c r="S1478" i="10"/>
  <c r="S1479" i="10"/>
  <c r="S1480" i="10"/>
  <c r="S1481" i="10"/>
  <c r="S1482" i="10"/>
  <c r="S1483" i="10"/>
  <c r="S1484" i="10"/>
  <c r="S1485" i="10"/>
  <c r="S1486" i="10"/>
  <c r="S1487" i="10"/>
  <c r="S1488" i="10"/>
  <c r="S1489" i="10"/>
  <c r="S1490" i="10"/>
  <c r="S1491" i="10"/>
  <c r="S1492" i="10"/>
  <c r="S1493" i="10"/>
  <c r="S1494" i="10"/>
  <c r="S1495" i="10"/>
  <c r="S1496" i="10"/>
  <c r="S1497" i="10"/>
  <c r="S1498" i="10"/>
  <c r="S1499" i="10"/>
  <c r="S1500" i="10"/>
  <c r="S1501" i="10"/>
  <c r="S1502" i="10"/>
  <c r="S1503" i="10"/>
  <c r="S1504" i="10"/>
  <c r="S1505" i="10"/>
  <c r="S1506" i="10"/>
  <c r="S1507" i="10"/>
  <c r="S1508" i="10"/>
  <c r="S1509" i="10"/>
  <c r="S1510" i="10"/>
  <c r="S1511" i="10"/>
  <c r="S1512" i="10"/>
  <c r="S1513" i="10"/>
  <c r="S1514" i="10"/>
  <c r="S1515" i="10"/>
  <c r="S1516" i="10"/>
  <c r="S1517" i="10"/>
  <c r="S1518" i="10"/>
  <c r="S1519" i="10"/>
  <c r="S1520" i="10"/>
  <c r="S1521" i="10"/>
  <c r="S1522" i="10"/>
  <c r="S1523" i="10"/>
  <c r="S1524" i="10"/>
  <c r="S1525" i="10"/>
  <c r="S1526" i="10"/>
  <c r="S1527" i="10"/>
  <c r="S1528" i="10"/>
  <c r="S1529" i="10"/>
  <c r="S1530" i="10"/>
  <c r="S1531" i="10"/>
  <c r="S1532" i="10"/>
  <c r="S1533" i="10"/>
  <c r="S1534" i="10"/>
  <c r="S1535" i="10"/>
  <c r="S1536" i="10"/>
  <c r="S1537" i="10"/>
  <c r="S1538" i="10"/>
  <c r="S1539" i="10"/>
  <c r="S1540" i="10"/>
  <c r="S1541" i="10"/>
  <c r="S1542" i="10"/>
  <c r="S1543" i="10"/>
  <c r="S1544" i="10"/>
  <c r="S1545" i="10"/>
  <c r="S1546" i="10"/>
  <c r="S1547" i="10"/>
  <c r="S1548" i="10"/>
  <c r="S1549" i="10"/>
  <c r="S1550" i="10"/>
  <c r="S1551" i="10"/>
  <c r="S1552" i="10"/>
  <c r="S1553" i="10"/>
  <c r="S1554" i="10"/>
  <c r="S1555" i="10"/>
  <c r="S1556" i="10"/>
  <c r="S1557" i="10"/>
  <c r="S1558" i="10"/>
  <c r="S1559" i="10"/>
  <c r="S1560" i="10"/>
  <c r="S1561" i="10"/>
  <c r="S1562" i="10"/>
  <c r="S1563" i="10"/>
  <c r="S1564" i="10"/>
  <c r="S1565" i="10"/>
  <c r="S1566" i="10"/>
  <c r="S1567" i="10"/>
  <c r="S1568" i="10"/>
  <c r="S1569" i="10"/>
  <c r="S1570" i="10"/>
  <c r="S1571" i="10"/>
  <c r="S1572" i="10"/>
  <c r="S1573" i="10"/>
  <c r="S1574" i="10"/>
  <c r="S1575" i="10"/>
  <c r="S1576" i="10"/>
  <c r="S1577" i="10"/>
  <c r="S1578" i="10"/>
  <c r="S1579" i="10"/>
  <c r="S1580" i="10"/>
  <c r="S1581" i="10"/>
  <c r="S1582" i="10"/>
  <c r="S1583" i="10"/>
  <c r="S1584" i="10"/>
  <c r="S1585" i="10"/>
  <c r="S1586" i="10"/>
  <c r="S1587" i="10"/>
  <c r="S1588" i="10"/>
  <c r="S1589" i="10"/>
  <c r="S1590" i="10"/>
  <c r="S1591" i="10"/>
  <c r="S1592" i="10"/>
  <c r="S1593" i="10"/>
  <c r="S1594" i="10"/>
  <c r="S1595" i="10"/>
  <c r="S1596" i="10"/>
  <c r="S1597" i="10"/>
  <c r="S1598" i="10"/>
  <c r="S1599" i="10"/>
  <c r="S1600" i="10"/>
  <c r="S1601" i="10"/>
  <c r="S1602" i="10"/>
  <c r="S1603" i="10"/>
  <c r="S1604" i="10"/>
  <c r="S1605" i="10"/>
  <c r="S1606" i="10"/>
  <c r="S1607" i="10"/>
  <c r="S1608" i="10"/>
  <c r="S1609" i="10"/>
  <c r="S1610" i="10"/>
  <c r="S1611" i="10"/>
  <c r="S1612" i="10"/>
  <c r="S1613" i="10"/>
  <c r="S1614" i="10"/>
  <c r="S1615" i="10"/>
  <c r="S1616" i="10"/>
  <c r="S1617" i="10"/>
  <c r="S1618" i="10"/>
  <c r="S1619" i="10"/>
  <c r="S1620" i="10"/>
  <c r="S1621" i="10"/>
  <c r="S1622" i="10"/>
  <c r="S1623" i="10"/>
  <c r="S1624" i="10"/>
  <c r="S1625" i="10"/>
  <c r="S1626" i="10"/>
  <c r="S1627" i="10"/>
  <c r="S1628" i="10"/>
  <c r="S1629" i="10"/>
  <c r="S1630" i="10"/>
  <c r="S1631" i="10"/>
  <c r="S1632" i="10"/>
  <c r="S1633" i="10"/>
  <c r="S1634" i="10"/>
  <c r="S1635" i="10"/>
  <c r="S1636" i="10"/>
  <c r="S1637" i="10"/>
  <c r="S1638" i="10"/>
  <c r="S1639" i="10"/>
  <c r="S1640" i="10"/>
  <c r="S1641" i="10"/>
  <c r="S1642" i="10"/>
  <c r="S1643" i="10"/>
  <c r="S1644" i="10"/>
  <c r="S1645" i="10"/>
  <c r="S1646" i="10"/>
  <c r="S1647" i="10"/>
  <c r="S1648" i="10"/>
  <c r="S1649" i="10"/>
  <c r="S1650" i="10"/>
  <c r="S1651" i="10"/>
  <c r="S1652" i="10"/>
  <c r="S1653" i="10"/>
  <c r="S1654" i="10"/>
  <c r="S1655" i="10"/>
  <c r="S1656" i="10"/>
  <c r="S1657" i="10"/>
  <c r="S1658" i="10"/>
  <c r="S1659" i="10"/>
  <c r="S1660" i="10"/>
  <c r="S1661" i="10"/>
  <c r="S1662" i="10"/>
  <c r="S1663" i="10"/>
  <c r="S1664" i="10"/>
  <c r="S1665" i="10"/>
  <c r="S1666" i="10"/>
  <c r="S1667" i="10"/>
  <c r="S1668" i="10"/>
  <c r="S1669" i="10"/>
  <c r="S1670" i="10"/>
  <c r="S1671" i="10"/>
  <c r="S1672" i="10"/>
  <c r="S1673" i="10"/>
  <c r="S1674" i="10"/>
  <c r="S1675" i="10"/>
  <c r="S1676" i="10"/>
  <c r="S1677" i="10"/>
  <c r="S1678" i="10"/>
  <c r="S1679" i="10"/>
  <c r="S1680" i="10"/>
  <c r="S1681" i="10"/>
  <c r="S1682" i="10"/>
  <c r="S1683" i="10"/>
  <c r="S1684" i="10"/>
  <c r="S1685" i="10"/>
  <c r="S1686" i="10"/>
  <c r="S1687" i="10"/>
  <c r="S1688" i="10"/>
  <c r="S1689" i="10"/>
  <c r="S1690" i="10"/>
  <c r="S1691" i="10"/>
  <c r="S1692" i="10"/>
  <c r="S1693" i="10"/>
  <c r="S1694" i="10"/>
  <c r="S1695" i="10"/>
  <c r="S1696" i="10"/>
  <c r="S1697" i="10"/>
  <c r="S1698" i="10"/>
  <c r="S1699" i="10"/>
  <c r="S1700" i="10"/>
  <c r="S1701" i="10"/>
  <c r="S1702" i="10"/>
  <c r="S1703" i="10"/>
  <c r="S1704" i="10"/>
  <c r="S1705" i="10"/>
  <c r="S1706" i="10"/>
  <c r="S1707" i="10"/>
  <c r="S1708" i="10"/>
  <c r="S1709" i="10"/>
  <c r="S1710" i="10"/>
  <c r="S1711" i="10"/>
  <c r="S1712" i="10"/>
  <c r="S1713" i="10"/>
  <c r="S1714" i="10"/>
  <c r="S1715" i="10"/>
  <c r="S1716" i="10"/>
  <c r="S1717" i="10"/>
  <c r="S1718" i="10"/>
  <c r="S1719" i="10"/>
  <c r="S1720" i="10"/>
  <c r="S1721" i="10"/>
  <c r="S1722" i="10"/>
  <c r="S1723" i="10"/>
  <c r="S1724" i="10"/>
  <c r="S1725" i="10"/>
  <c r="S1726" i="10"/>
  <c r="S1727" i="10"/>
  <c r="S1728" i="10"/>
  <c r="S1729" i="10"/>
  <c r="S1730" i="10"/>
  <c r="S1731" i="10"/>
  <c r="S1732" i="10"/>
  <c r="S1733" i="10"/>
  <c r="S1734" i="10"/>
  <c r="S1735" i="10"/>
  <c r="S1736" i="10"/>
  <c r="S1737" i="10"/>
  <c r="S1738" i="10"/>
  <c r="S1739" i="10"/>
  <c r="S1740" i="10"/>
  <c r="S1741" i="10"/>
  <c r="S1742" i="10"/>
  <c r="S1743" i="10"/>
  <c r="S1744" i="10"/>
  <c r="S1745" i="10"/>
  <c r="S1746" i="10"/>
  <c r="S1747" i="10"/>
  <c r="S1748" i="10"/>
  <c r="S1749" i="10"/>
  <c r="S1750" i="10"/>
  <c r="S1751" i="10"/>
  <c r="S1752" i="10"/>
  <c r="S1753" i="10"/>
  <c r="S1754" i="10"/>
  <c r="S1755" i="10"/>
  <c r="S1756" i="10"/>
  <c r="S1757" i="10"/>
  <c r="S1758" i="10"/>
  <c r="S1759" i="10"/>
  <c r="S1760" i="10"/>
  <c r="S1761" i="10"/>
  <c r="S1762" i="10"/>
  <c r="S1763" i="10"/>
  <c r="S1764" i="10"/>
  <c r="S1765" i="10"/>
  <c r="S1766" i="10"/>
  <c r="S1767" i="10"/>
  <c r="S1768" i="10"/>
  <c r="S1769" i="10"/>
  <c r="S1770" i="10"/>
  <c r="S1771" i="10"/>
  <c r="S1772" i="10"/>
  <c r="S1773" i="10"/>
  <c r="S1774" i="10"/>
  <c r="S1775" i="10"/>
  <c r="S1776" i="10"/>
  <c r="S1777" i="10"/>
  <c r="S1778" i="10"/>
  <c r="S1779" i="10"/>
  <c r="S1780" i="10"/>
  <c r="S1781" i="10"/>
  <c r="S1782" i="10"/>
  <c r="S1783" i="10"/>
  <c r="S1784" i="10"/>
  <c r="S1785" i="10"/>
  <c r="S1786" i="10"/>
  <c r="S1787" i="10"/>
  <c r="S1788" i="10"/>
  <c r="S1789" i="10"/>
  <c r="S1790" i="10"/>
  <c r="S1791" i="10"/>
  <c r="S1792" i="10"/>
  <c r="S1793" i="10"/>
  <c r="S1794" i="10"/>
  <c r="S1795" i="10"/>
  <c r="S1796" i="10"/>
  <c r="S1797" i="10"/>
  <c r="S1798" i="10"/>
  <c r="S1799" i="10"/>
  <c r="S1800" i="10"/>
  <c r="S1801" i="10"/>
  <c r="S1802" i="10"/>
  <c r="S1803" i="10"/>
  <c r="S1804" i="10"/>
  <c r="S1805" i="10"/>
  <c r="S1806" i="10"/>
  <c r="S1807" i="10"/>
  <c r="S1808" i="10"/>
  <c r="S1809" i="10"/>
  <c r="S1810" i="10"/>
  <c r="S1811" i="10"/>
  <c r="S1812" i="10"/>
  <c r="S1813" i="10"/>
  <c r="S1814" i="10"/>
  <c r="S1815" i="10"/>
  <c r="S1816" i="10"/>
  <c r="S1817" i="10"/>
  <c r="S1818" i="10"/>
  <c r="S1819" i="10"/>
  <c r="S1820" i="10"/>
  <c r="S1821" i="10"/>
  <c r="S1822" i="10"/>
  <c r="S1823" i="10"/>
  <c r="S1824" i="10"/>
  <c r="S1825" i="10"/>
  <c r="S1826" i="10"/>
  <c r="S1827" i="10"/>
  <c r="S1828" i="10"/>
  <c r="S1829" i="10"/>
  <c r="S1830" i="10"/>
  <c r="S1831" i="10"/>
  <c r="S1832" i="10"/>
  <c r="S1833" i="10"/>
  <c r="S1834" i="10"/>
  <c r="S1835" i="10"/>
  <c r="S1836" i="10"/>
  <c r="S1837" i="10"/>
  <c r="S1838" i="10"/>
  <c r="S1839" i="10"/>
  <c r="S1840" i="10"/>
  <c r="S1841" i="10"/>
  <c r="S1842" i="10"/>
  <c r="S1843" i="10"/>
  <c r="S1844" i="10"/>
  <c r="S1845" i="10"/>
  <c r="S1846" i="10"/>
  <c r="S1847" i="10"/>
  <c r="S1848" i="10"/>
  <c r="S1849" i="10"/>
  <c r="S1850" i="10"/>
  <c r="S1851" i="10"/>
  <c r="S1852" i="10"/>
  <c r="S1853" i="10"/>
  <c r="S1854" i="10"/>
  <c r="S1855" i="10"/>
  <c r="S1856" i="10"/>
  <c r="S1857" i="10"/>
  <c r="S1858" i="10"/>
  <c r="S1859" i="10"/>
  <c r="S1860" i="10"/>
  <c r="S1861" i="10"/>
  <c r="S1862" i="10"/>
  <c r="S1863" i="10"/>
  <c r="S1864" i="10"/>
  <c r="S1865" i="10"/>
  <c r="S1866" i="10"/>
  <c r="S1867" i="10"/>
  <c r="S1868" i="10"/>
  <c r="S1869" i="10"/>
  <c r="S1870" i="10"/>
  <c r="S1871" i="10"/>
  <c r="S1872" i="10"/>
  <c r="S1873" i="10"/>
  <c r="S1874" i="10"/>
  <c r="S1875" i="10"/>
  <c r="S1876" i="10"/>
  <c r="S1877" i="10"/>
  <c r="S1878" i="10"/>
  <c r="S1879" i="10"/>
  <c r="S1880" i="10"/>
  <c r="S1881" i="10"/>
  <c r="S1882" i="10"/>
  <c r="S1883" i="10"/>
  <c r="S1884" i="10"/>
  <c r="S1885" i="10"/>
  <c r="S1886" i="10"/>
  <c r="S1887" i="10"/>
  <c r="S1888" i="10"/>
  <c r="S1889" i="10"/>
  <c r="S1890" i="10"/>
  <c r="S1891" i="10"/>
  <c r="S1892" i="10"/>
  <c r="S1893" i="10"/>
  <c r="S1894" i="10"/>
  <c r="S1895" i="10"/>
  <c r="S1896" i="10"/>
  <c r="S1897" i="10"/>
  <c r="S1898" i="10"/>
  <c r="S1899" i="10"/>
  <c r="S1900" i="10"/>
  <c r="S1901" i="10"/>
  <c r="S1902" i="10"/>
  <c r="S1903" i="10"/>
  <c r="S1904" i="10"/>
  <c r="S1905" i="10"/>
  <c r="S1906" i="10"/>
  <c r="S1907" i="10"/>
  <c r="S1908" i="10"/>
  <c r="S1909" i="10"/>
  <c r="S1910" i="10"/>
  <c r="S1911" i="10"/>
  <c r="S1912" i="10"/>
  <c r="S1913" i="10"/>
  <c r="S1914" i="10"/>
  <c r="S1915" i="10"/>
  <c r="S1916" i="10"/>
  <c r="S1917" i="10"/>
  <c r="S1918" i="10"/>
  <c r="S1919" i="10"/>
  <c r="S1920" i="10"/>
  <c r="S1921" i="10"/>
  <c r="S1922" i="10"/>
  <c r="S1923" i="10"/>
  <c r="S1924" i="10"/>
  <c r="S1925" i="10"/>
  <c r="S1926" i="10"/>
  <c r="S1927" i="10"/>
  <c r="S1928" i="10"/>
  <c r="S1929" i="10"/>
  <c r="S1930" i="10"/>
  <c r="S1931" i="10"/>
  <c r="S1932" i="10"/>
  <c r="S1933" i="10"/>
  <c r="S1934" i="10"/>
  <c r="S1935" i="10"/>
  <c r="S1936" i="10"/>
  <c r="S1937" i="10"/>
  <c r="S1938" i="10"/>
  <c r="S1939" i="10"/>
  <c r="S1940" i="10"/>
  <c r="S1941" i="10"/>
  <c r="S1942" i="10"/>
  <c r="S1943" i="10"/>
  <c r="S1944" i="10"/>
  <c r="S1945" i="10"/>
  <c r="S1946" i="10"/>
  <c r="S1947" i="10"/>
  <c r="S1948" i="10"/>
  <c r="S1949" i="10"/>
  <c r="S1950" i="10"/>
  <c r="S1951" i="10"/>
  <c r="S1952" i="10"/>
  <c r="S1953" i="10"/>
  <c r="S1954" i="10"/>
  <c r="S1955" i="10"/>
  <c r="S1956" i="10"/>
  <c r="S1957" i="10"/>
  <c r="S1958" i="10"/>
  <c r="S1959" i="10"/>
  <c r="S1960" i="10"/>
  <c r="S1961" i="10"/>
  <c r="S1962" i="10"/>
  <c r="S1963" i="10"/>
  <c r="S1964" i="10"/>
  <c r="S1965" i="10"/>
  <c r="S1966" i="10"/>
  <c r="S1967" i="10"/>
  <c r="S1968" i="10"/>
  <c r="S1969" i="10"/>
  <c r="S1970" i="10"/>
  <c r="S1971" i="10"/>
  <c r="S1972" i="10"/>
  <c r="S1973" i="10"/>
  <c r="S1974" i="10"/>
  <c r="S1975" i="10"/>
  <c r="S1976" i="10"/>
  <c r="S1977" i="10"/>
  <c r="S1978" i="10"/>
  <c r="S1979" i="10"/>
  <c r="S1980" i="10"/>
  <c r="S1981" i="10"/>
  <c r="S1982" i="10"/>
  <c r="S1983" i="10"/>
  <c r="S1984" i="10"/>
  <c r="S1985" i="10"/>
  <c r="S1986" i="10"/>
  <c r="S1987" i="10"/>
  <c r="S1988" i="10"/>
  <c r="S1989" i="10"/>
  <c r="S1990" i="10"/>
  <c r="S1991" i="10"/>
  <c r="S1992" i="10"/>
  <c r="S1993" i="10"/>
  <c r="S1994" i="10"/>
  <c r="S1995" i="10"/>
  <c r="S1996" i="10"/>
  <c r="S1997" i="10"/>
  <c r="S1998" i="10"/>
  <c r="S1999" i="10"/>
  <c r="S2000" i="10"/>
  <c r="S2001" i="10"/>
  <c r="S2002" i="10"/>
  <c r="S2003" i="10"/>
  <c r="S2004" i="10"/>
  <c r="S2005" i="10"/>
  <c r="S2006" i="10"/>
  <c r="S2007" i="10"/>
  <c r="S2008" i="10"/>
  <c r="S2009" i="10"/>
  <c r="S2010" i="10"/>
  <c r="S2011" i="10"/>
  <c r="S2012" i="10"/>
  <c r="S2013" i="10"/>
  <c r="S2014" i="10"/>
  <c r="S2015" i="10"/>
  <c r="S2016" i="10"/>
  <c r="S2017" i="10"/>
  <c r="S2018" i="10"/>
  <c r="S2019" i="10"/>
  <c r="S2020" i="10"/>
  <c r="S2021" i="10"/>
  <c r="S2022" i="10"/>
  <c r="S2023" i="10"/>
  <c r="S2024" i="10"/>
  <c r="S2025" i="10"/>
  <c r="S2026" i="10"/>
  <c r="S2027" i="10"/>
  <c r="S2028" i="10"/>
  <c r="S2029" i="10"/>
  <c r="S2030" i="10"/>
  <c r="S2031" i="10"/>
  <c r="S2032" i="10"/>
  <c r="S2033" i="10"/>
  <c r="S2034" i="10"/>
  <c r="S2035" i="10"/>
  <c r="S2036" i="10"/>
  <c r="S2037" i="10"/>
  <c r="S2038" i="10"/>
  <c r="S2039" i="10"/>
  <c r="S2040" i="10"/>
  <c r="S2041" i="10"/>
  <c r="S2042" i="10"/>
  <c r="S2043" i="10"/>
  <c r="S2044" i="10"/>
  <c r="S2045" i="10"/>
  <c r="S2046" i="10"/>
  <c r="S2047" i="10"/>
  <c r="S2048" i="10"/>
  <c r="S2049" i="10"/>
  <c r="S2050" i="10"/>
  <c r="S2051" i="10"/>
  <c r="S2052" i="10"/>
  <c r="S2053" i="10"/>
  <c r="S2054" i="10"/>
  <c r="S2055" i="10"/>
  <c r="S2056" i="10"/>
  <c r="S2057" i="10"/>
  <c r="S2058" i="10"/>
  <c r="S2059" i="10"/>
  <c r="S2060" i="10"/>
  <c r="S2061" i="10"/>
  <c r="S2062" i="10"/>
  <c r="S2063" i="10"/>
  <c r="S2064" i="10"/>
  <c r="S2065" i="10"/>
  <c r="S2066" i="10"/>
  <c r="S2067" i="10"/>
  <c r="S2068" i="10"/>
  <c r="S2069" i="10"/>
  <c r="S2070" i="10"/>
  <c r="S2071" i="10"/>
  <c r="S2072" i="10"/>
  <c r="S2073" i="10"/>
  <c r="S2074" i="10"/>
  <c r="S2075" i="10"/>
  <c r="S2076" i="10"/>
  <c r="S2077" i="10"/>
  <c r="S2078" i="10"/>
  <c r="S2079" i="10"/>
  <c r="S2080" i="10"/>
  <c r="S2081" i="10"/>
  <c r="S2082" i="10"/>
  <c r="S2083" i="10"/>
  <c r="S2084" i="10"/>
  <c r="S2085" i="10"/>
  <c r="S2086" i="10"/>
  <c r="S2087" i="10"/>
  <c r="S2088" i="10"/>
  <c r="S2089" i="10"/>
  <c r="S2090" i="10"/>
  <c r="S2091" i="10"/>
  <c r="S2092" i="10"/>
  <c r="S2093" i="10"/>
  <c r="S2094" i="10"/>
  <c r="S2095" i="10"/>
  <c r="S2096" i="10"/>
  <c r="S2097" i="10"/>
  <c r="S2098" i="10"/>
  <c r="S2099" i="10"/>
  <c r="S2100" i="10"/>
  <c r="S2101" i="10"/>
  <c r="S2102" i="10"/>
  <c r="S2103" i="10"/>
  <c r="S2104" i="10"/>
  <c r="S2105" i="10"/>
  <c r="S2106" i="10"/>
  <c r="S2107" i="10"/>
  <c r="S2108" i="10"/>
  <c r="S2109" i="10"/>
  <c r="S2110" i="10"/>
  <c r="S2111" i="10"/>
  <c r="S2112" i="10"/>
  <c r="S2113" i="10"/>
  <c r="S2114" i="10"/>
  <c r="S2115" i="10"/>
  <c r="S2116" i="10"/>
  <c r="S2117" i="10"/>
  <c r="S2118" i="10"/>
  <c r="S2119" i="10"/>
  <c r="S2120" i="10"/>
  <c r="S2121" i="10"/>
  <c r="S2122" i="10"/>
  <c r="S2123" i="10"/>
  <c r="S2124" i="10"/>
  <c r="S2125" i="10"/>
  <c r="S2126" i="10"/>
  <c r="S2127" i="10"/>
  <c r="S2128" i="10"/>
  <c r="S2129" i="10"/>
  <c r="S2130" i="10"/>
  <c r="S2131" i="10"/>
  <c r="S2132" i="10"/>
  <c r="S2133" i="10"/>
  <c r="S2134" i="10"/>
  <c r="S2135" i="10"/>
  <c r="S2136" i="10"/>
  <c r="S2137" i="10"/>
  <c r="S2138" i="10"/>
  <c r="S2139" i="10"/>
  <c r="S2140" i="10"/>
  <c r="S2141" i="10"/>
  <c r="S2142" i="10"/>
  <c r="S2143" i="10"/>
  <c r="S2144" i="10"/>
  <c r="S2145" i="10"/>
  <c r="S2146" i="10"/>
  <c r="S2147" i="10"/>
  <c r="S2148" i="10"/>
  <c r="S2149" i="10"/>
  <c r="S2150" i="10"/>
  <c r="S2151" i="10"/>
  <c r="S2152" i="10"/>
  <c r="S2153" i="10"/>
  <c r="S2154" i="10"/>
  <c r="S2155" i="10"/>
  <c r="S2156" i="10"/>
  <c r="S2157" i="10"/>
  <c r="S2158" i="10"/>
  <c r="S2159" i="10"/>
  <c r="S2160" i="10"/>
  <c r="S2161" i="10"/>
  <c r="S2162" i="10"/>
  <c r="S2163" i="10"/>
  <c r="S2164" i="10"/>
  <c r="S2165" i="10"/>
  <c r="S2166" i="10"/>
  <c r="S2167" i="10"/>
  <c r="S2168" i="10"/>
  <c r="S2169" i="10"/>
  <c r="S2170" i="10"/>
  <c r="S2171" i="10"/>
  <c r="S2172" i="10"/>
  <c r="S2173" i="10"/>
  <c r="S2174" i="10"/>
  <c r="S2175" i="10"/>
  <c r="S2176" i="10"/>
  <c r="S2177" i="10"/>
  <c r="S2178" i="10"/>
  <c r="S2179" i="10"/>
  <c r="S2180" i="10"/>
  <c r="S2181" i="10"/>
  <c r="S2182" i="10"/>
  <c r="S2183" i="10"/>
  <c r="S2184" i="10"/>
  <c r="S2185" i="10"/>
  <c r="S2186" i="10"/>
  <c r="S2187" i="10"/>
  <c r="S2188" i="10"/>
  <c r="S2189" i="10"/>
  <c r="S2190" i="10"/>
  <c r="S2191" i="10"/>
  <c r="S2192" i="10"/>
  <c r="S2193" i="10"/>
  <c r="S2194" i="10"/>
  <c r="S2195" i="10"/>
  <c r="S2196" i="10"/>
  <c r="S2197" i="10"/>
  <c r="S2198" i="10"/>
  <c r="S2199" i="10"/>
  <c r="S2200" i="10"/>
  <c r="S2201" i="10"/>
  <c r="S2202" i="10"/>
  <c r="S2203" i="10"/>
  <c r="S2204" i="10"/>
  <c r="S2205" i="10"/>
  <c r="S2206" i="10"/>
  <c r="S2207" i="10"/>
  <c r="S2208" i="10"/>
  <c r="S2209" i="10"/>
  <c r="S2210" i="10"/>
  <c r="S2211" i="10"/>
  <c r="S2212" i="10"/>
  <c r="S2213" i="10"/>
  <c r="S2214" i="10"/>
  <c r="S2215" i="10"/>
  <c r="S2216" i="10"/>
  <c r="S2217" i="10"/>
  <c r="S2218" i="10"/>
  <c r="S2219" i="10"/>
  <c r="S2220" i="10"/>
  <c r="S2221" i="10"/>
  <c r="S2222" i="10"/>
  <c r="S2223" i="10"/>
  <c r="S2224" i="10"/>
  <c r="S2225" i="10"/>
  <c r="S2226" i="10"/>
  <c r="S2227" i="10"/>
  <c r="S2228" i="10"/>
  <c r="S2229" i="10"/>
  <c r="S2230" i="10"/>
  <c r="S2231" i="10"/>
  <c r="S2232" i="10"/>
  <c r="S2233" i="10"/>
  <c r="S2234" i="10"/>
  <c r="S2235" i="10"/>
  <c r="S2236" i="10"/>
  <c r="S2237" i="10"/>
  <c r="S2238" i="10"/>
  <c r="S2239" i="10"/>
  <c r="S2240" i="10"/>
  <c r="S2241" i="10"/>
  <c r="S2242" i="10"/>
  <c r="S2243" i="10"/>
  <c r="S2244" i="10"/>
  <c r="S2245" i="10"/>
  <c r="S2246" i="10"/>
  <c r="S2247" i="10"/>
  <c r="S2248" i="10"/>
  <c r="S2249" i="10"/>
  <c r="S2250" i="10"/>
  <c r="S2251" i="10"/>
  <c r="S2252" i="10"/>
  <c r="S2253" i="10"/>
  <c r="S2254" i="10"/>
  <c r="S2255" i="10"/>
  <c r="S2256" i="10"/>
  <c r="S2257" i="10"/>
  <c r="S2258" i="10"/>
  <c r="S2259" i="10"/>
  <c r="S2260" i="10"/>
  <c r="S2261" i="10"/>
  <c r="S2262" i="10"/>
  <c r="S2263" i="10"/>
  <c r="S2264" i="10"/>
  <c r="S2265" i="10"/>
  <c r="S2266" i="10"/>
  <c r="S2267" i="10"/>
  <c r="S2268" i="10"/>
  <c r="S2269" i="10"/>
  <c r="S2270" i="10"/>
  <c r="S2271" i="10"/>
  <c r="S2272" i="10"/>
  <c r="S2273" i="10"/>
  <c r="S2274" i="10"/>
  <c r="S2275" i="10"/>
  <c r="S2276" i="10"/>
  <c r="S2277" i="10"/>
  <c r="S2278" i="10"/>
  <c r="S2279" i="10"/>
  <c r="S2280" i="10"/>
  <c r="S2281" i="10"/>
  <c r="S2282" i="10"/>
  <c r="S2283" i="10"/>
  <c r="S2284" i="10"/>
  <c r="S2285" i="10"/>
  <c r="S2286" i="10"/>
  <c r="S2287" i="10"/>
  <c r="S2288" i="10"/>
  <c r="S2289" i="10"/>
  <c r="S2290" i="10"/>
  <c r="S2291" i="10"/>
  <c r="S2292" i="10"/>
  <c r="S2293" i="10"/>
  <c r="S2294" i="10"/>
  <c r="S2295" i="10"/>
  <c r="S2296" i="10"/>
  <c r="S2297" i="10"/>
  <c r="S2298" i="10"/>
  <c r="S2299" i="10"/>
  <c r="S2300" i="10"/>
  <c r="S2301" i="10"/>
  <c r="S2302" i="10"/>
  <c r="S2303" i="10"/>
  <c r="S2304" i="10"/>
  <c r="S2305" i="10"/>
  <c r="S2306" i="10"/>
  <c r="S2307" i="10"/>
  <c r="S2308" i="10"/>
  <c r="S2309" i="10"/>
  <c r="S2310" i="10"/>
  <c r="S2311" i="10"/>
  <c r="S2312" i="10"/>
  <c r="S2313" i="10"/>
  <c r="S2314" i="10"/>
  <c r="S2315" i="10"/>
  <c r="S2316" i="10"/>
  <c r="S2317" i="10"/>
  <c r="S2318" i="10"/>
  <c r="S2319" i="10"/>
  <c r="S2320" i="10"/>
  <c r="S2321" i="10"/>
  <c r="S2322" i="10"/>
  <c r="S2323" i="10"/>
  <c r="S2324" i="10"/>
  <c r="S2325" i="10"/>
  <c r="S2326" i="10"/>
  <c r="S2327" i="10"/>
  <c r="S2328" i="10"/>
  <c r="S2329" i="10"/>
  <c r="S2330" i="10"/>
  <c r="S2331" i="10"/>
  <c r="S2332" i="10"/>
  <c r="S2333" i="10"/>
  <c r="S2334" i="10"/>
  <c r="S2335" i="10"/>
  <c r="S2336" i="10"/>
  <c r="S2337" i="10"/>
  <c r="S2338" i="10"/>
  <c r="S2339" i="10"/>
  <c r="S2340" i="10"/>
  <c r="S2341" i="10"/>
  <c r="S2342" i="10"/>
  <c r="S2343" i="10"/>
  <c r="S2344" i="10"/>
  <c r="S2345" i="10"/>
  <c r="S2346" i="10"/>
  <c r="S2347" i="10"/>
  <c r="S2348" i="10"/>
  <c r="S2349" i="10"/>
  <c r="S2350" i="10"/>
  <c r="S2351" i="10"/>
  <c r="S2352" i="10"/>
  <c r="S2353" i="10"/>
  <c r="S2354" i="10"/>
  <c r="S2355" i="10"/>
  <c r="S2356" i="10"/>
  <c r="S2357" i="10"/>
  <c r="S2358" i="10"/>
  <c r="S2359" i="10"/>
  <c r="S2360" i="10"/>
  <c r="S2361" i="10"/>
  <c r="S2362" i="10"/>
  <c r="S2363" i="10"/>
  <c r="S2364" i="10"/>
  <c r="S2365" i="10"/>
  <c r="S2366" i="10"/>
  <c r="S2367" i="10"/>
  <c r="S2368" i="10"/>
  <c r="S2369" i="10"/>
  <c r="S2370" i="10"/>
  <c r="S2371" i="10"/>
  <c r="S2372" i="10"/>
  <c r="S2373" i="10"/>
  <c r="S2374" i="10"/>
  <c r="S2375" i="10"/>
  <c r="S2376" i="10"/>
  <c r="S2377" i="10"/>
  <c r="S2378" i="10"/>
  <c r="S2379" i="10"/>
  <c r="S2380" i="10"/>
  <c r="S2381" i="10"/>
  <c r="S2382" i="10"/>
  <c r="S2383" i="10"/>
  <c r="S2384" i="10"/>
  <c r="S2385" i="10"/>
  <c r="S2386" i="10"/>
  <c r="S2387" i="10"/>
  <c r="S2388" i="10"/>
  <c r="S2389" i="10"/>
  <c r="S2390" i="10"/>
  <c r="S2391" i="10"/>
  <c r="S2392" i="10"/>
  <c r="S2393" i="10"/>
  <c r="S2394" i="10"/>
  <c r="S2395" i="10"/>
  <c r="S2396" i="10"/>
  <c r="S2397" i="10"/>
  <c r="S2398" i="10"/>
  <c r="S2399" i="10"/>
  <c r="S2400" i="10"/>
  <c r="S2401" i="10"/>
  <c r="S2402" i="10"/>
  <c r="S2403" i="10"/>
  <c r="S2404" i="10"/>
  <c r="S2405" i="10"/>
  <c r="S2406" i="10"/>
  <c r="S2407" i="10"/>
  <c r="S2408" i="10"/>
  <c r="S2409" i="10"/>
  <c r="S2410" i="10"/>
  <c r="S2411" i="10"/>
  <c r="S2412" i="10"/>
  <c r="S2413" i="10"/>
  <c r="S2414" i="10"/>
  <c r="S2415" i="10"/>
  <c r="S2416" i="10"/>
  <c r="S2417" i="10"/>
  <c r="S2418" i="10"/>
  <c r="S2419" i="10"/>
  <c r="S2420" i="10"/>
  <c r="S2421" i="10"/>
  <c r="S2422" i="10"/>
  <c r="S2423" i="10"/>
  <c r="S2424" i="10"/>
  <c r="S2425" i="10"/>
  <c r="S2426" i="10"/>
  <c r="S2427" i="10"/>
  <c r="S2428" i="10"/>
  <c r="S2429" i="10"/>
  <c r="S2430" i="10"/>
  <c r="S2431" i="10"/>
  <c r="S2432" i="10"/>
  <c r="S2433" i="10"/>
  <c r="S2434" i="10"/>
  <c r="S2435" i="10"/>
  <c r="S2436" i="10"/>
  <c r="S2437" i="10"/>
  <c r="S2438" i="10"/>
  <c r="S2439" i="10"/>
  <c r="S2440" i="10"/>
  <c r="S2441" i="10"/>
  <c r="S2442" i="10"/>
  <c r="S2443" i="10"/>
  <c r="S2444" i="10"/>
  <c r="S2445" i="10"/>
  <c r="S2446" i="10"/>
  <c r="S2447" i="10"/>
  <c r="S2448" i="10"/>
  <c r="S2449" i="10"/>
  <c r="S2450" i="10"/>
  <c r="S2451" i="10"/>
  <c r="S2452" i="10"/>
  <c r="S2453" i="10"/>
  <c r="S2454" i="10"/>
  <c r="S2455" i="10"/>
  <c r="S2456" i="10"/>
  <c r="S2457" i="10"/>
  <c r="S2458" i="10"/>
  <c r="S2459" i="10"/>
  <c r="S2460" i="10"/>
  <c r="S2461" i="10"/>
  <c r="S2462" i="10"/>
  <c r="S2463" i="10"/>
  <c r="S2464" i="10"/>
  <c r="S2465" i="10"/>
  <c r="S2466" i="10"/>
  <c r="S2467" i="10"/>
  <c r="S2468" i="10"/>
  <c r="S2469" i="10"/>
  <c r="S2470" i="10"/>
  <c r="S2471" i="10"/>
  <c r="S2472" i="10"/>
  <c r="S2473" i="10"/>
  <c r="S2474" i="10"/>
  <c r="S2475" i="10"/>
  <c r="S2476" i="10"/>
  <c r="S2477" i="10"/>
  <c r="S2478" i="10"/>
  <c r="S2479" i="10"/>
  <c r="S2480" i="10"/>
  <c r="S2481" i="10"/>
  <c r="S2482" i="10"/>
  <c r="S2483" i="10"/>
  <c r="S2484" i="10"/>
  <c r="S2485" i="10"/>
  <c r="S2486" i="10"/>
  <c r="S2487" i="10"/>
  <c r="S2488" i="10"/>
  <c r="S2489" i="10"/>
  <c r="S2490" i="10"/>
  <c r="S2491" i="10"/>
  <c r="S2492" i="10"/>
  <c r="S2493" i="10"/>
  <c r="S2494" i="10"/>
  <c r="S2495" i="10"/>
  <c r="S2496" i="10"/>
  <c r="S2497" i="10"/>
  <c r="S2498" i="10"/>
  <c r="S2499" i="10"/>
  <c r="S2500" i="10"/>
  <c r="S2501" i="10"/>
  <c r="S2502" i="10"/>
  <c r="S2503" i="10"/>
  <c r="S2504" i="10"/>
  <c r="S2505" i="10"/>
  <c r="S2506" i="10"/>
  <c r="S2507" i="10"/>
  <c r="S2508" i="10"/>
  <c r="S2509" i="10"/>
  <c r="S2510" i="10"/>
  <c r="S2511" i="10"/>
  <c r="S2512" i="10"/>
  <c r="S2513" i="10"/>
  <c r="S2514" i="10"/>
  <c r="S2515" i="10"/>
  <c r="S2516" i="10"/>
  <c r="S2517" i="10"/>
  <c r="S2518" i="10"/>
  <c r="S2519" i="10"/>
  <c r="S2520" i="10"/>
  <c r="S2521" i="10"/>
  <c r="S2522" i="10"/>
  <c r="S2523" i="10"/>
  <c r="S2524" i="10"/>
  <c r="S2525" i="10"/>
  <c r="S2526" i="10"/>
  <c r="S2527" i="10"/>
  <c r="S2528" i="10"/>
  <c r="S2529" i="10"/>
  <c r="S2530" i="10"/>
  <c r="S2531" i="10"/>
  <c r="S2532" i="10"/>
  <c r="S2533" i="10"/>
  <c r="S2534" i="10"/>
  <c r="S2535" i="10"/>
  <c r="S2536" i="10"/>
  <c r="S2537" i="10"/>
  <c r="S2538" i="10"/>
  <c r="S2539" i="10"/>
  <c r="S2540" i="10"/>
  <c r="S2541" i="10"/>
  <c r="S2542" i="10"/>
  <c r="S2543" i="10"/>
  <c r="S2544" i="10"/>
  <c r="S2545" i="10"/>
  <c r="S2546" i="10"/>
  <c r="S2547" i="10"/>
  <c r="S2548" i="10"/>
  <c r="S2549" i="10"/>
  <c r="S2550" i="10"/>
  <c r="S2551" i="10"/>
  <c r="S2552" i="10"/>
  <c r="S2553" i="10"/>
  <c r="S2554" i="10"/>
  <c r="S2555" i="10"/>
  <c r="S2556" i="10"/>
  <c r="S2557" i="10"/>
  <c r="S2558" i="10"/>
  <c r="S2559" i="10"/>
  <c r="S2560" i="10"/>
  <c r="S2561" i="10"/>
  <c r="S2562" i="10"/>
  <c r="S2563" i="10"/>
  <c r="S2564" i="10"/>
  <c r="S2565" i="10"/>
  <c r="S2566" i="10"/>
  <c r="S2567" i="10"/>
  <c r="S2568" i="10"/>
  <c r="S2569" i="10"/>
  <c r="S2570" i="10"/>
  <c r="S2571" i="10"/>
  <c r="S2572" i="10"/>
  <c r="S2573" i="10"/>
  <c r="S2574" i="10"/>
  <c r="S2575" i="10"/>
  <c r="S2576" i="10"/>
  <c r="S2577" i="10"/>
  <c r="S2578" i="10"/>
  <c r="S2579" i="10"/>
  <c r="S2580" i="10"/>
  <c r="S2581" i="10"/>
  <c r="S2582" i="10"/>
  <c r="S2583" i="10"/>
  <c r="S2584" i="10"/>
  <c r="S2585" i="10"/>
  <c r="S2586" i="10"/>
  <c r="S2587" i="10"/>
  <c r="S2588" i="10"/>
  <c r="S2589" i="10"/>
  <c r="S2590" i="10"/>
  <c r="S2591" i="10"/>
  <c r="S2592" i="10"/>
  <c r="S2593" i="10"/>
  <c r="S2594" i="10"/>
  <c r="S2595" i="10"/>
  <c r="S2596" i="10"/>
  <c r="S2597" i="10"/>
  <c r="S2598" i="10"/>
  <c r="S2599" i="10"/>
  <c r="S2600" i="10"/>
  <c r="S2601" i="10"/>
  <c r="S2602" i="10"/>
  <c r="S2603" i="10"/>
  <c r="S2604" i="10"/>
  <c r="S2605" i="10"/>
  <c r="S2606" i="10"/>
  <c r="S2607" i="10"/>
  <c r="S2608" i="10"/>
  <c r="S2609" i="10"/>
  <c r="S2610" i="10"/>
  <c r="S2611" i="10"/>
  <c r="S2612" i="10"/>
  <c r="S2613" i="10"/>
  <c r="S2614" i="10"/>
  <c r="S2615" i="10"/>
  <c r="S2616" i="10"/>
  <c r="S2617" i="10"/>
  <c r="S2618" i="10"/>
  <c r="S2619" i="10"/>
  <c r="S2620" i="10"/>
  <c r="S2621" i="10"/>
  <c r="S2622" i="10"/>
  <c r="S2623" i="10"/>
  <c r="S2624" i="10"/>
  <c r="S2625" i="10"/>
  <c r="S2626" i="10"/>
  <c r="S2627" i="10"/>
  <c r="S2628" i="10"/>
  <c r="S2629" i="10"/>
  <c r="S2630" i="10"/>
  <c r="S2631" i="10"/>
  <c r="S2632" i="10"/>
  <c r="S2633" i="10"/>
  <c r="S2634" i="10"/>
  <c r="S2635" i="10"/>
  <c r="S2636" i="10"/>
  <c r="S2637" i="10"/>
  <c r="S2638" i="10"/>
  <c r="S2639" i="10"/>
  <c r="S2640" i="10"/>
  <c r="S2641" i="10"/>
  <c r="S2642" i="10"/>
  <c r="S2643" i="10"/>
  <c r="S2644" i="10"/>
  <c r="S2645" i="10"/>
  <c r="S2646" i="10"/>
  <c r="S2647" i="10"/>
  <c r="S2648" i="10"/>
  <c r="S2649" i="10"/>
  <c r="S2650" i="10"/>
  <c r="S2651" i="10"/>
  <c r="S2652" i="10"/>
  <c r="S2653" i="10"/>
  <c r="S2654" i="10"/>
  <c r="S2655" i="10"/>
  <c r="S2656" i="10"/>
  <c r="S2657" i="10"/>
  <c r="S2658" i="10"/>
  <c r="S2659" i="10"/>
  <c r="S2660" i="10"/>
  <c r="S2661" i="10"/>
  <c r="S2662" i="10"/>
  <c r="S2663" i="10"/>
  <c r="S2664" i="10"/>
  <c r="S2665" i="10"/>
  <c r="S2666" i="10"/>
  <c r="S2667" i="10"/>
  <c r="S2668" i="10"/>
  <c r="S2669" i="10"/>
  <c r="S2670" i="10"/>
  <c r="S2671" i="10"/>
  <c r="S2672" i="10"/>
  <c r="S2673" i="10"/>
  <c r="S2674" i="10"/>
  <c r="S2675" i="10"/>
  <c r="S2676" i="10"/>
  <c r="S2677" i="10"/>
  <c r="S2678" i="10"/>
  <c r="S2679" i="10"/>
  <c r="S2680" i="10"/>
  <c r="S2681" i="10"/>
  <c r="S2682" i="10"/>
  <c r="S2683" i="10"/>
  <c r="S1188" i="10"/>
  <c r="R2689" i="10"/>
  <c r="Q2691" i="10"/>
  <c r="Q2689" i="10"/>
  <c r="P2689" i="10"/>
  <c r="M2687" i="10"/>
  <c r="Q2687" i="10"/>
  <c r="P2687" i="10"/>
  <c r="Q2685" i="10"/>
  <c r="P2685" i="10"/>
  <c r="AZ2081" i="11" l="1"/>
  <c r="AZ2080" i="11"/>
  <c r="AY2080" i="11"/>
  <c r="BB751" i="11"/>
  <c r="AV643" i="11"/>
  <c r="AU643" i="11" s="1"/>
  <c r="AV644" i="11"/>
  <c r="AV4" i="11"/>
  <c r="AU4" i="11" s="1"/>
  <c r="AV5" i="11"/>
  <c r="AU3" i="11"/>
  <c r="AL3" i="11"/>
  <c r="AV3" i="11"/>
  <c r="AV645" i="11" l="1"/>
  <c r="AU644" i="11"/>
  <c r="AV6" i="11"/>
  <c r="AU5" i="11"/>
  <c r="AP1707" i="11"/>
  <c r="AR1705" i="11"/>
  <c r="AM1705" i="11"/>
  <c r="AN4" i="11"/>
  <c r="AM4" i="11" s="1"/>
  <c r="AN5" i="11"/>
  <c r="AN6" i="11" s="1"/>
  <c r="AM6" i="11" s="1"/>
  <c r="AM3" i="11"/>
  <c r="AN3" i="11"/>
  <c r="AF4" i="11"/>
  <c r="AE4" i="11" s="1"/>
  <c r="AF5" i="11"/>
  <c r="AE3" i="11"/>
  <c r="AF3" i="11"/>
  <c r="AU645" i="11" l="1"/>
  <c r="AV646" i="11"/>
  <c r="AU6" i="11"/>
  <c r="AV7" i="11"/>
  <c r="AM5" i="11"/>
  <c r="AN7" i="11"/>
  <c r="AF6" i="11"/>
  <c r="AE5" i="11"/>
  <c r="Q2684" i="10"/>
  <c r="P2684" i="10"/>
  <c r="L2685" i="10"/>
  <c r="M4" i="10"/>
  <c r="L4" i="10" s="1"/>
  <c r="M5" i="10"/>
  <c r="L3" i="10"/>
  <c r="M3" i="10"/>
  <c r="B4" i="10"/>
  <c r="A4" i="10" s="1"/>
  <c r="B5" i="10"/>
  <c r="A3" i="10"/>
  <c r="B3" i="10"/>
  <c r="AV647" i="11" l="1"/>
  <c r="AU646" i="11"/>
  <c r="AV8" i="11"/>
  <c r="AU7" i="11"/>
  <c r="AN8" i="11"/>
  <c r="AM7" i="11"/>
  <c r="AE6" i="11"/>
  <c r="AF7" i="11"/>
  <c r="M6" i="10"/>
  <c r="L5" i="10"/>
  <c r="B6" i="10"/>
  <c r="A5" i="10"/>
  <c r="AB1149" i="11"/>
  <c r="AC1147" i="11"/>
  <c r="Z1147" i="11"/>
  <c r="AB1147" i="11"/>
  <c r="X1147" i="11"/>
  <c r="Y4" i="11"/>
  <c r="X4" i="11" s="1"/>
  <c r="Y5" i="11"/>
  <c r="X5" i="11" s="1"/>
  <c r="Y6" i="11"/>
  <c r="X3" i="11"/>
  <c r="Y3" i="11"/>
  <c r="U2094" i="11"/>
  <c r="T2094" i="11"/>
  <c r="S2094" i="11"/>
  <c r="Q4" i="11"/>
  <c r="P4" i="11" s="1"/>
  <c r="Q5" i="11"/>
  <c r="P3" i="11"/>
  <c r="Q3" i="11"/>
  <c r="M1723" i="9"/>
  <c r="L1723" i="9"/>
  <c r="I4" i="9"/>
  <c r="H4" i="9" s="1"/>
  <c r="H3" i="9"/>
  <c r="I3" i="9"/>
  <c r="B4" i="9"/>
  <c r="A4" i="9" s="1"/>
  <c r="B5" i="9"/>
  <c r="A3" i="9"/>
  <c r="B3" i="9"/>
  <c r="AU647" i="11" l="1"/>
  <c r="AV648" i="11"/>
  <c r="AU8" i="11"/>
  <c r="AV9" i="11"/>
  <c r="AM8" i="11"/>
  <c r="AN9" i="11"/>
  <c r="AF8" i="11"/>
  <c r="AE7" i="11"/>
  <c r="L6" i="10"/>
  <c r="M7" i="10"/>
  <c r="A6" i="10"/>
  <c r="B7" i="10"/>
  <c r="I5" i="9"/>
  <c r="I6" i="9" s="1"/>
  <c r="X6" i="11"/>
  <c r="Y7" i="11"/>
  <c r="Q6" i="11"/>
  <c r="P5" i="11"/>
  <c r="H6" i="9"/>
  <c r="I7" i="9"/>
  <c r="H5" i="9"/>
  <c r="B6" i="9"/>
  <c r="A5" i="9"/>
  <c r="M1433" i="8"/>
  <c r="L1433" i="8"/>
  <c r="H1433" i="8"/>
  <c r="AA1478" i="8"/>
  <c r="X1478" i="8"/>
  <c r="Z1478" i="8"/>
  <c r="V1478" i="8"/>
  <c r="W4" i="8"/>
  <c r="V4" i="8" s="1"/>
  <c r="W5" i="8"/>
  <c r="V3" i="8"/>
  <c r="W3" i="8"/>
  <c r="P4" i="8"/>
  <c r="O4" i="8" s="1"/>
  <c r="O3" i="8"/>
  <c r="P3" i="8"/>
  <c r="K1069" i="11"/>
  <c r="N1067" i="11"/>
  <c r="M1067" i="11"/>
  <c r="I1068" i="11"/>
  <c r="J4" i="11"/>
  <c r="I4" i="11" s="1"/>
  <c r="J5" i="11"/>
  <c r="I5" i="11" s="1"/>
  <c r="J6" i="11"/>
  <c r="J3" i="11"/>
  <c r="I3" i="11" s="1"/>
  <c r="F722" i="11"/>
  <c r="E722" i="11"/>
  <c r="A3" i="11"/>
  <c r="B3" i="11"/>
  <c r="B4" i="11" s="1"/>
  <c r="AV649" i="11" l="1"/>
  <c r="AU648" i="11"/>
  <c r="AV10" i="11"/>
  <c r="AU9" i="11"/>
  <c r="AN10" i="11"/>
  <c r="AM9" i="11"/>
  <c r="AE8" i="11"/>
  <c r="AF9" i="11"/>
  <c r="M8" i="10"/>
  <c r="L7" i="10"/>
  <c r="B8" i="10"/>
  <c r="A7" i="10"/>
  <c r="X7" i="11"/>
  <c r="Y8" i="11"/>
  <c r="P6" i="11"/>
  <c r="Q7" i="11"/>
  <c r="H7" i="9"/>
  <c r="I8" i="9"/>
  <c r="A6" i="9"/>
  <c r="B7" i="9"/>
  <c r="P5" i="8"/>
  <c r="W6" i="8"/>
  <c r="V5" i="8"/>
  <c r="I6" i="11"/>
  <c r="J7" i="11"/>
  <c r="A4" i="11"/>
  <c r="B5" i="11"/>
  <c r="B6" i="11"/>
  <c r="A5" i="11"/>
  <c r="I1777" i="7"/>
  <c r="C1781" i="7"/>
  <c r="C1782" i="7" s="1"/>
  <c r="C1780" i="7"/>
  <c r="B1780" i="7"/>
  <c r="A1780" i="7"/>
  <c r="AG1262" i="6"/>
  <c r="AG1261" i="6"/>
  <c r="AG1260" i="6"/>
  <c r="AF1260" i="6"/>
  <c r="AB1260" i="6"/>
  <c r="AA966" i="5"/>
  <c r="AA965" i="5"/>
  <c r="Z965" i="5"/>
  <c r="V965" i="5"/>
  <c r="R840" i="4"/>
  <c r="S838" i="4"/>
  <c r="R838" i="4"/>
  <c r="P838" i="4"/>
  <c r="I4" i="8"/>
  <c r="H4" i="8" s="1"/>
  <c r="I5" i="8"/>
  <c r="H5" i="8" s="1"/>
  <c r="I6" i="8"/>
  <c r="H6" i="8" s="1"/>
  <c r="H3" i="8"/>
  <c r="I3" i="8"/>
  <c r="B4" i="8"/>
  <c r="A4" i="8" s="1"/>
  <c r="B5" i="8"/>
  <c r="A3" i="8"/>
  <c r="B3" i="8"/>
  <c r="U4" i="7"/>
  <c r="T4" i="7" s="1"/>
  <c r="T3" i="7"/>
  <c r="U3" i="7"/>
  <c r="N4" i="7"/>
  <c r="M4" i="7" s="1"/>
  <c r="N5" i="7"/>
  <c r="M3" i="7"/>
  <c r="N3" i="7"/>
  <c r="AU649" i="11" l="1"/>
  <c r="AV650" i="11"/>
  <c r="AU10" i="11"/>
  <c r="AV11" i="11"/>
  <c r="AM10" i="11"/>
  <c r="AN11" i="11"/>
  <c r="AF10" i="11"/>
  <c r="AE9" i="11"/>
  <c r="L8" i="10"/>
  <c r="M9" i="10"/>
  <c r="A8" i="10"/>
  <c r="B9" i="10"/>
  <c r="X8" i="11"/>
  <c r="Y9" i="11"/>
  <c r="P7" i="11"/>
  <c r="Q8" i="11"/>
  <c r="H8" i="9"/>
  <c r="I9" i="9"/>
  <c r="B8" i="9"/>
  <c r="A7" i="9"/>
  <c r="O5" i="8"/>
  <c r="P6" i="8"/>
  <c r="W7" i="8"/>
  <c r="V6" i="8"/>
  <c r="I7" i="11"/>
  <c r="J8" i="11"/>
  <c r="A6" i="11"/>
  <c r="B7" i="11"/>
  <c r="I7" i="8"/>
  <c r="B6" i="8"/>
  <c r="A5" i="8"/>
  <c r="U5" i="7"/>
  <c r="N6" i="7"/>
  <c r="M5" i="7"/>
  <c r="G4" i="7"/>
  <c r="F4" i="7" s="1"/>
  <c r="G5" i="7"/>
  <c r="F3" i="7"/>
  <c r="G3" i="7"/>
  <c r="AV651" i="11" l="1"/>
  <c r="AU650" i="11"/>
  <c r="AV12" i="11"/>
  <c r="AU11" i="11"/>
  <c r="AN12" i="11"/>
  <c r="AM11" i="11"/>
  <c r="AE10" i="11"/>
  <c r="AF11" i="11"/>
  <c r="M10" i="10"/>
  <c r="L9" i="10"/>
  <c r="B10" i="10"/>
  <c r="A9" i="10"/>
  <c r="Y10" i="11"/>
  <c r="X9" i="11"/>
  <c r="P8" i="11"/>
  <c r="Q9" i="11"/>
  <c r="H9" i="9"/>
  <c r="I10" i="9"/>
  <c r="A8" i="9"/>
  <c r="B9" i="9"/>
  <c r="O6" i="8"/>
  <c r="P7" i="8"/>
  <c r="W8" i="8"/>
  <c r="V7" i="8"/>
  <c r="I8" i="11"/>
  <c r="J9" i="11"/>
  <c r="B8" i="11"/>
  <c r="A7" i="11"/>
  <c r="I8" i="8"/>
  <c r="H7" i="8"/>
  <c r="A6" i="8"/>
  <c r="B7" i="8"/>
  <c r="T5" i="7"/>
  <c r="U6" i="7"/>
  <c r="M6" i="7"/>
  <c r="N7" i="7"/>
  <c r="G6" i="7"/>
  <c r="F5" i="7"/>
  <c r="AC4" i="6"/>
  <c r="AB4" i="6" s="1"/>
  <c r="AC5" i="6"/>
  <c r="AB3" i="6"/>
  <c r="AC3" i="6"/>
  <c r="AC4" i="4"/>
  <c r="AB4" i="4" s="1"/>
  <c r="AC5" i="4"/>
  <c r="AB3" i="4"/>
  <c r="AC3" i="4"/>
  <c r="V4" i="4"/>
  <c r="U4" i="4" s="1"/>
  <c r="V5" i="4"/>
  <c r="U3" i="4"/>
  <c r="V3" i="4"/>
  <c r="O4" i="4"/>
  <c r="N4" i="4" s="1"/>
  <c r="O5" i="4"/>
  <c r="N3" i="4"/>
  <c r="L3" i="4"/>
  <c r="O3" i="4"/>
  <c r="AU651" i="11" l="1"/>
  <c r="AV652" i="11"/>
  <c r="AU12" i="11"/>
  <c r="AV13" i="11"/>
  <c r="AM12" i="11"/>
  <c r="AN13" i="11"/>
  <c r="AF12" i="11"/>
  <c r="AE11" i="11"/>
  <c r="L10" i="10"/>
  <c r="M11" i="10"/>
  <c r="A10" i="10"/>
  <c r="B11" i="10"/>
  <c r="X10" i="11"/>
  <c r="Y11" i="11"/>
  <c r="P9" i="11"/>
  <c r="Q10" i="11"/>
  <c r="H10" i="9"/>
  <c r="I11" i="9"/>
  <c r="B10" i="9"/>
  <c r="A9" i="9"/>
  <c r="P8" i="8"/>
  <c r="O7" i="8"/>
  <c r="V8" i="8"/>
  <c r="W9" i="8"/>
  <c r="J10" i="11"/>
  <c r="I9" i="11"/>
  <c r="A8" i="11"/>
  <c r="B9" i="11"/>
  <c r="H8" i="8"/>
  <c r="I9" i="8"/>
  <c r="B8" i="8"/>
  <c r="A7" i="8"/>
  <c r="T6" i="7"/>
  <c r="U7" i="7"/>
  <c r="N8" i="7"/>
  <c r="M7" i="7"/>
  <c r="F6" i="7"/>
  <c r="G7" i="7"/>
  <c r="AC6" i="6"/>
  <c r="AB5" i="6"/>
  <c r="AC6" i="4"/>
  <c r="AB5" i="4"/>
  <c r="V6" i="4"/>
  <c r="U5" i="4"/>
  <c r="O6" i="4"/>
  <c r="N5" i="4"/>
  <c r="V4" i="6"/>
  <c r="U4" i="6" s="1"/>
  <c r="V5" i="6"/>
  <c r="V6" i="6" s="1"/>
  <c r="U6" i="6" s="1"/>
  <c r="U3" i="6"/>
  <c r="V3" i="6"/>
  <c r="P5" i="6"/>
  <c r="O5" i="6" s="1"/>
  <c r="P6" i="6"/>
  <c r="O4" i="6"/>
  <c r="P4" i="6"/>
  <c r="I4" i="6"/>
  <c r="H4" i="6" s="1"/>
  <c r="I5" i="6"/>
  <c r="I6" i="6" s="1"/>
  <c r="H6" i="6" s="1"/>
  <c r="H3" i="6"/>
  <c r="I3" i="6"/>
  <c r="B4" i="6"/>
  <c r="A4" i="6" s="1"/>
  <c r="B5" i="6"/>
  <c r="A3" i="6"/>
  <c r="B3" i="6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861" i="5"/>
  <c r="W861" i="5"/>
  <c r="W860" i="5"/>
  <c r="W4" i="5"/>
  <c r="V4" i="5" s="1"/>
  <c r="W5" i="5"/>
  <c r="V3" i="5"/>
  <c r="W3" i="5"/>
  <c r="P4" i="5"/>
  <c r="O4" i="5" s="1"/>
  <c r="P5" i="5"/>
  <c r="P6" i="5" s="1"/>
  <c r="O6" i="5" s="1"/>
  <c r="O3" i="5"/>
  <c r="P3" i="5"/>
  <c r="I4" i="5"/>
  <c r="H4" i="5" s="1"/>
  <c r="I5" i="5"/>
  <c r="H3" i="5"/>
  <c r="I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3" i="5"/>
  <c r="B4" i="5"/>
  <c r="B5" i="5"/>
  <c r="B6" i="5"/>
  <c r="B7" i="5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3" i="5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3" i="4"/>
  <c r="I3" i="4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B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2" i="4"/>
  <c r="Y23" i="2"/>
  <c r="AV653" i="11" l="1"/>
  <c r="AU652" i="11"/>
  <c r="AV14" i="11"/>
  <c r="AU13" i="11"/>
  <c r="AN14" i="11"/>
  <c r="AM13" i="11"/>
  <c r="AE12" i="11"/>
  <c r="AF13" i="11"/>
  <c r="M12" i="10"/>
  <c r="L11" i="10"/>
  <c r="B12" i="10"/>
  <c r="A11" i="10"/>
  <c r="Y12" i="11"/>
  <c r="X11" i="11"/>
  <c r="P10" i="11"/>
  <c r="Q11" i="11"/>
  <c r="H11" i="9"/>
  <c r="I12" i="9"/>
  <c r="A10" i="9"/>
  <c r="B11" i="9"/>
  <c r="P9" i="8"/>
  <c r="O8" i="8"/>
  <c r="W10" i="8"/>
  <c r="V9" i="8"/>
  <c r="I10" i="11"/>
  <c r="J11" i="11"/>
  <c r="B10" i="11"/>
  <c r="A9" i="11"/>
  <c r="I10" i="8"/>
  <c r="H9" i="8"/>
  <c r="A8" i="8"/>
  <c r="B9" i="8"/>
  <c r="T7" i="7"/>
  <c r="U8" i="7"/>
  <c r="M8" i="7"/>
  <c r="N9" i="7"/>
  <c r="G8" i="7"/>
  <c r="F7" i="7"/>
  <c r="AB6" i="6"/>
  <c r="AC7" i="6"/>
  <c r="AB6" i="4"/>
  <c r="AC7" i="4"/>
  <c r="U6" i="4"/>
  <c r="V7" i="4"/>
  <c r="N6" i="4"/>
  <c r="O7" i="4"/>
  <c r="U5" i="6"/>
  <c r="V7" i="6"/>
  <c r="P7" i="6"/>
  <c r="O6" i="6"/>
  <c r="H5" i="6"/>
  <c r="I7" i="6"/>
  <c r="B6" i="6"/>
  <c r="A5" i="6"/>
  <c r="W862" i="5"/>
  <c r="W6" i="5"/>
  <c r="V5" i="5"/>
  <c r="O5" i="5"/>
  <c r="P7" i="5"/>
  <c r="I6" i="5"/>
  <c r="H5" i="5"/>
  <c r="I21" i="4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B4" i="4"/>
  <c r="B5" i="4"/>
  <c r="Y25" i="2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24" i="2"/>
  <c r="X24" i="2"/>
  <c r="X25" i="2"/>
  <c r="X26" i="2"/>
  <c r="X27" i="2"/>
  <c r="X28" i="2"/>
  <c r="X29" i="2"/>
  <c r="X30" i="2"/>
  <c r="X31" i="2"/>
  <c r="X32" i="2"/>
  <c r="X33" i="2"/>
  <c r="X34" i="2"/>
  <c r="X35" i="2"/>
  <c r="X23" i="2"/>
  <c r="AU653" i="11" l="1"/>
  <c r="AV654" i="11"/>
  <c r="AU14" i="11"/>
  <c r="AV15" i="11"/>
  <c r="AM14" i="11"/>
  <c r="AN15" i="11"/>
  <c r="AF14" i="11"/>
  <c r="AE13" i="11"/>
  <c r="L12" i="10"/>
  <c r="M13" i="10"/>
  <c r="A12" i="10"/>
  <c r="B13" i="10"/>
  <c r="X12" i="11"/>
  <c r="Y13" i="11"/>
  <c r="P11" i="11"/>
  <c r="Q12" i="11"/>
  <c r="H12" i="9"/>
  <c r="I13" i="9"/>
  <c r="B12" i="9"/>
  <c r="A11" i="9"/>
  <c r="O9" i="8"/>
  <c r="P10" i="8"/>
  <c r="V10" i="8"/>
  <c r="W11" i="8"/>
  <c r="J12" i="11"/>
  <c r="I11" i="11"/>
  <c r="A10" i="11"/>
  <c r="B11" i="11"/>
  <c r="H10" i="8"/>
  <c r="I11" i="8"/>
  <c r="B10" i="8"/>
  <c r="A9" i="8"/>
  <c r="T8" i="7"/>
  <c r="U9" i="7"/>
  <c r="N10" i="7"/>
  <c r="M9" i="7"/>
  <c r="F8" i="7"/>
  <c r="G9" i="7"/>
  <c r="AC8" i="6"/>
  <c r="AB7" i="6"/>
  <c r="AC8" i="4"/>
  <c r="AB7" i="4"/>
  <c r="V8" i="4"/>
  <c r="U7" i="4"/>
  <c r="O8" i="4"/>
  <c r="N7" i="4"/>
  <c r="V8" i="6"/>
  <c r="U7" i="6"/>
  <c r="O7" i="6"/>
  <c r="P8" i="6"/>
  <c r="I8" i="6"/>
  <c r="H7" i="6"/>
  <c r="A6" i="6"/>
  <c r="B7" i="6"/>
  <c r="V6" i="5"/>
  <c r="W7" i="5"/>
  <c r="P8" i="5"/>
  <c r="O7" i="5"/>
  <c r="H6" i="5"/>
  <c r="I7" i="5"/>
  <c r="B6" i="4"/>
  <c r="Y37" i="2"/>
  <c r="X36" i="2"/>
  <c r="AV655" i="11" l="1"/>
  <c r="AU654" i="11"/>
  <c r="AV16" i="11"/>
  <c r="AU15" i="11"/>
  <c r="AN16" i="11"/>
  <c r="AM15" i="11"/>
  <c r="AE14" i="11"/>
  <c r="AF15" i="11"/>
  <c r="M14" i="10"/>
  <c r="L13" i="10"/>
  <c r="B14" i="10"/>
  <c r="A13" i="10"/>
  <c r="X13" i="11"/>
  <c r="Y14" i="11"/>
  <c r="P12" i="11"/>
  <c r="Q13" i="11"/>
  <c r="H13" i="9"/>
  <c r="I14" i="9"/>
  <c r="A12" i="9"/>
  <c r="B13" i="9"/>
  <c r="O10" i="8"/>
  <c r="P11" i="8"/>
  <c r="W12" i="8"/>
  <c r="V11" i="8"/>
  <c r="I12" i="11"/>
  <c r="J13" i="11"/>
  <c r="B12" i="11"/>
  <c r="A11" i="11"/>
  <c r="H11" i="8"/>
  <c r="I12" i="8"/>
  <c r="A10" i="8"/>
  <c r="B11" i="8"/>
  <c r="T9" i="7"/>
  <c r="U10" i="7"/>
  <c r="M10" i="7"/>
  <c r="N11" i="7"/>
  <c r="G10" i="7"/>
  <c r="F9" i="7"/>
  <c r="AB8" i="6"/>
  <c r="AC9" i="6"/>
  <c r="AB8" i="4"/>
  <c r="AC9" i="4"/>
  <c r="U8" i="4"/>
  <c r="V9" i="4"/>
  <c r="N8" i="4"/>
  <c r="O9" i="4"/>
  <c r="U8" i="6"/>
  <c r="V9" i="6"/>
  <c r="P9" i="6"/>
  <c r="O8" i="6"/>
  <c r="H8" i="6"/>
  <c r="I9" i="6"/>
  <c r="B8" i="6"/>
  <c r="A7" i="6"/>
  <c r="W8" i="5"/>
  <c r="V7" i="5"/>
  <c r="O8" i="5"/>
  <c r="P9" i="5"/>
  <c r="I8" i="5"/>
  <c r="H7" i="5"/>
  <c r="B7" i="4"/>
  <c r="Y38" i="2"/>
  <c r="X37" i="2"/>
  <c r="AU655" i="11" l="1"/>
  <c r="AV656" i="11"/>
  <c r="AU16" i="11"/>
  <c r="AV17" i="11"/>
  <c r="AM16" i="11"/>
  <c r="AN17" i="11"/>
  <c r="AF16" i="11"/>
  <c r="AE15" i="11"/>
  <c r="L14" i="10"/>
  <c r="M15" i="10"/>
  <c r="A14" i="10"/>
  <c r="B15" i="10"/>
  <c r="X14" i="11"/>
  <c r="Y15" i="11"/>
  <c r="P13" i="11"/>
  <c r="Q14" i="11"/>
  <c r="H14" i="9"/>
  <c r="I15" i="9"/>
  <c r="B14" i="9"/>
  <c r="A13" i="9"/>
  <c r="P12" i="8"/>
  <c r="O11" i="8"/>
  <c r="W13" i="8"/>
  <c r="V12" i="8"/>
  <c r="I13" i="11"/>
  <c r="J14" i="11"/>
  <c r="A12" i="11"/>
  <c r="B13" i="11"/>
  <c r="H12" i="8"/>
  <c r="I13" i="8"/>
  <c r="B12" i="8"/>
  <c r="A11" i="8"/>
  <c r="T10" i="7"/>
  <c r="U11" i="7"/>
  <c r="N12" i="7"/>
  <c r="M11" i="7"/>
  <c r="F10" i="7"/>
  <c r="G11" i="7"/>
  <c r="AC10" i="6"/>
  <c r="AB9" i="6"/>
  <c r="AC10" i="4"/>
  <c r="AB9" i="4"/>
  <c r="V10" i="4"/>
  <c r="U9" i="4"/>
  <c r="O10" i="4"/>
  <c r="N9" i="4"/>
  <c r="V10" i="6"/>
  <c r="U9" i="6"/>
  <c r="O9" i="6"/>
  <c r="P10" i="6"/>
  <c r="I10" i="6"/>
  <c r="H9" i="6"/>
  <c r="A8" i="6"/>
  <c r="B9" i="6"/>
  <c r="V8" i="5"/>
  <c r="W9" i="5"/>
  <c r="P10" i="5"/>
  <c r="O9" i="5"/>
  <c r="H8" i="5"/>
  <c r="I9" i="5"/>
  <c r="B8" i="4"/>
  <c r="Y39" i="2"/>
  <c r="X38" i="2"/>
  <c r="AV657" i="11" l="1"/>
  <c r="AU656" i="11"/>
  <c r="AV18" i="11"/>
  <c r="AU17" i="11"/>
  <c r="AN18" i="11"/>
  <c r="AM17" i="11"/>
  <c r="AE16" i="11"/>
  <c r="AF17" i="11"/>
  <c r="M16" i="10"/>
  <c r="L15" i="10"/>
  <c r="B16" i="10"/>
  <c r="A15" i="10"/>
  <c r="X15" i="11"/>
  <c r="Y16" i="11"/>
  <c r="P14" i="11"/>
  <c r="Q15" i="11"/>
  <c r="H15" i="9"/>
  <c r="I16" i="9"/>
  <c r="A14" i="9"/>
  <c r="B15" i="9"/>
  <c r="P13" i="8"/>
  <c r="O12" i="8"/>
  <c r="W14" i="8"/>
  <c r="V13" i="8"/>
  <c r="I14" i="11"/>
  <c r="J15" i="11"/>
  <c r="B14" i="11"/>
  <c r="A13" i="11"/>
  <c r="H13" i="8"/>
  <c r="I14" i="8"/>
  <c r="A12" i="8"/>
  <c r="B13" i="8"/>
  <c r="T11" i="7"/>
  <c r="U12" i="7"/>
  <c r="M12" i="7"/>
  <c r="N13" i="7"/>
  <c r="G12" i="7"/>
  <c r="F11" i="7"/>
  <c r="AB10" i="6"/>
  <c r="AC11" i="6"/>
  <c r="AB10" i="4"/>
  <c r="AC11" i="4"/>
  <c r="U10" i="4"/>
  <c r="V11" i="4"/>
  <c r="N10" i="4"/>
  <c r="O11" i="4"/>
  <c r="U10" i="6"/>
  <c r="V11" i="6"/>
  <c r="P11" i="6"/>
  <c r="O10" i="6"/>
  <c r="H10" i="6"/>
  <c r="I11" i="6"/>
  <c r="B10" i="6"/>
  <c r="A9" i="6"/>
  <c r="W10" i="5"/>
  <c r="V9" i="5"/>
  <c r="O10" i="5"/>
  <c r="P11" i="5"/>
  <c r="I10" i="5"/>
  <c r="H9" i="5"/>
  <c r="B9" i="4"/>
  <c r="Y40" i="2"/>
  <c r="X39" i="2"/>
  <c r="AU657" i="11" l="1"/>
  <c r="AV658" i="11"/>
  <c r="AU18" i="11"/>
  <c r="AV19" i="11"/>
  <c r="AM18" i="11"/>
  <c r="AN19" i="11"/>
  <c r="AF18" i="11"/>
  <c r="AE17" i="11"/>
  <c r="L16" i="10"/>
  <c r="M17" i="10"/>
  <c r="A16" i="10"/>
  <c r="B17" i="10"/>
  <c r="X16" i="11"/>
  <c r="Y17" i="11"/>
  <c r="P15" i="11"/>
  <c r="Q16" i="11"/>
  <c r="H16" i="9"/>
  <c r="I17" i="9"/>
  <c r="B16" i="9"/>
  <c r="A15" i="9"/>
  <c r="P14" i="8"/>
  <c r="O13" i="8"/>
  <c r="W15" i="8"/>
  <c r="V14" i="8"/>
  <c r="I15" i="11"/>
  <c r="J16" i="11"/>
  <c r="A14" i="11"/>
  <c r="B15" i="11"/>
  <c r="H14" i="8"/>
  <c r="I15" i="8"/>
  <c r="B14" i="8"/>
  <c r="A13" i="8"/>
  <c r="T12" i="7"/>
  <c r="U13" i="7"/>
  <c r="N14" i="7"/>
  <c r="M13" i="7"/>
  <c r="F12" i="7"/>
  <c r="G13" i="7"/>
  <c r="AC12" i="6"/>
  <c r="AB11" i="6"/>
  <c r="AC12" i="4"/>
  <c r="AB11" i="4"/>
  <c r="V12" i="4"/>
  <c r="U11" i="4"/>
  <c r="O12" i="4"/>
  <c r="N11" i="4"/>
  <c r="V12" i="6"/>
  <c r="U11" i="6"/>
  <c r="O11" i="6"/>
  <c r="P12" i="6"/>
  <c r="I12" i="6"/>
  <c r="H11" i="6"/>
  <c r="A10" i="6"/>
  <c r="B11" i="6"/>
  <c r="V10" i="5"/>
  <c r="W11" i="5"/>
  <c r="P12" i="5"/>
  <c r="O11" i="5"/>
  <c r="H10" i="5"/>
  <c r="I11" i="5"/>
  <c r="B10" i="4"/>
  <c r="Y41" i="2"/>
  <c r="X40" i="2"/>
  <c r="AV659" i="11" l="1"/>
  <c r="AU658" i="11"/>
  <c r="AV20" i="11"/>
  <c r="AU19" i="11"/>
  <c r="AN20" i="11"/>
  <c r="AM19" i="11"/>
  <c r="AE18" i="11"/>
  <c r="AF19" i="11"/>
  <c r="M18" i="10"/>
  <c r="L17" i="10"/>
  <c r="B18" i="10"/>
  <c r="A17" i="10"/>
  <c r="Y18" i="11"/>
  <c r="X17" i="11"/>
  <c r="P16" i="11"/>
  <c r="Q17" i="11"/>
  <c r="H17" i="9"/>
  <c r="I18" i="9"/>
  <c r="A16" i="9"/>
  <c r="B17" i="9"/>
  <c r="O14" i="8"/>
  <c r="P15" i="8"/>
  <c r="W16" i="8"/>
  <c r="V15" i="8"/>
  <c r="I16" i="11"/>
  <c r="J17" i="11"/>
  <c r="B16" i="11"/>
  <c r="A15" i="11"/>
  <c r="I16" i="8"/>
  <c r="H15" i="8"/>
  <c r="A14" i="8"/>
  <c r="B15" i="8"/>
  <c r="T13" i="7"/>
  <c r="U14" i="7"/>
  <c r="M14" i="7"/>
  <c r="N15" i="7"/>
  <c r="G14" i="7"/>
  <c r="F13" i="7"/>
  <c r="AB12" i="6"/>
  <c r="AC13" i="6"/>
  <c r="AB12" i="4"/>
  <c r="AC13" i="4"/>
  <c r="U12" i="4"/>
  <c r="V13" i="4"/>
  <c r="N12" i="4"/>
  <c r="O13" i="4"/>
  <c r="U12" i="6"/>
  <c r="V13" i="6"/>
  <c r="P13" i="6"/>
  <c r="O12" i="6"/>
  <c r="H12" i="6"/>
  <c r="I13" i="6"/>
  <c r="B12" i="6"/>
  <c r="A11" i="6"/>
  <c r="W12" i="5"/>
  <c r="V11" i="5"/>
  <c r="O12" i="5"/>
  <c r="P13" i="5"/>
  <c r="I12" i="5"/>
  <c r="H11" i="5"/>
  <c r="B11" i="4"/>
  <c r="Y42" i="2"/>
  <c r="X41" i="2"/>
  <c r="AU659" i="11" l="1"/>
  <c r="AV660" i="11"/>
  <c r="AU20" i="11"/>
  <c r="AV21" i="11"/>
  <c r="AM20" i="11"/>
  <c r="AN21" i="11"/>
  <c r="AF20" i="11"/>
  <c r="AE19" i="11"/>
  <c r="L18" i="10"/>
  <c r="M19" i="10"/>
  <c r="A18" i="10"/>
  <c r="B19" i="10"/>
  <c r="X18" i="11"/>
  <c r="Y19" i="11"/>
  <c r="P17" i="11"/>
  <c r="Q18" i="11"/>
  <c r="H18" i="9"/>
  <c r="I19" i="9"/>
  <c r="B18" i="9"/>
  <c r="A17" i="9"/>
  <c r="O15" i="8"/>
  <c r="P16" i="8"/>
  <c r="V16" i="8"/>
  <c r="W17" i="8"/>
  <c r="J18" i="11"/>
  <c r="I17" i="11"/>
  <c r="A16" i="11"/>
  <c r="B17" i="11"/>
  <c r="H16" i="8"/>
  <c r="I17" i="8"/>
  <c r="B16" i="8"/>
  <c r="A15" i="8"/>
  <c r="T14" i="7"/>
  <c r="U15" i="7"/>
  <c r="N16" i="7"/>
  <c r="M15" i="7"/>
  <c r="F14" i="7"/>
  <c r="G15" i="7"/>
  <c r="AC14" i="6"/>
  <c r="AB13" i="6"/>
  <c r="AC14" i="4"/>
  <c r="AB13" i="4"/>
  <c r="V14" i="4"/>
  <c r="U13" i="4"/>
  <c r="O14" i="4"/>
  <c r="N13" i="4"/>
  <c r="V14" i="6"/>
  <c r="U13" i="6"/>
  <c r="O13" i="6"/>
  <c r="P14" i="6"/>
  <c r="I14" i="6"/>
  <c r="H13" i="6"/>
  <c r="A12" i="6"/>
  <c r="B13" i="6"/>
  <c r="V12" i="5"/>
  <c r="W13" i="5"/>
  <c r="P14" i="5"/>
  <c r="O13" i="5"/>
  <c r="H12" i="5"/>
  <c r="I13" i="5"/>
  <c r="B12" i="4"/>
  <c r="Y43" i="2"/>
  <c r="X42" i="2"/>
  <c r="AV661" i="11" l="1"/>
  <c r="AU660" i="11"/>
  <c r="AV22" i="11"/>
  <c r="AU21" i="11"/>
  <c r="AN22" i="11"/>
  <c r="AM21" i="11"/>
  <c r="AE20" i="11"/>
  <c r="AF21" i="11"/>
  <c r="M20" i="10"/>
  <c r="L19" i="10"/>
  <c r="B20" i="10"/>
  <c r="A19" i="10"/>
  <c r="Y20" i="11"/>
  <c r="X19" i="11"/>
  <c r="P18" i="11"/>
  <c r="Q19" i="11"/>
  <c r="H19" i="9"/>
  <c r="I20" i="9"/>
  <c r="A18" i="9"/>
  <c r="B19" i="9"/>
  <c r="O16" i="8"/>
  <c r="P17" i="8"/>
  <c r="W18" i="8"/>
  <c r="V17" i="8"/>
  <c r="I18" i="11"/>
  <c r="J19" i="11"/>
  <c r="B18" i="11"/>
  <c r="A17" i="11"/>
  <c r="I18" i="8"/>
  <c r="H17" i="8"/>
  <c r="A16" i="8"/>
  <c r="B17" i="8"/>
  <c r="T15" i="7"/>
  <c r="U16" i="7"/>
  <c r="M16" i="7"/>
  <c r="N17" i="7"/>
  <c r="G16" i="7"/>
  <c r="F15" i="7"/>
  <c r="AB14" i="6"/>
  <c r="AC15" i="6"/>
  <c r="AB14" i="4"/>
  <c r="AC15" i="4"/>
  <c r="U14" i="4"/>
  <c r="V15" i="4"/>
  <c r="N14" i="4"/>
  <c r="O15" i="4"/>
  <c r="U14" i="6"/>
  <c r="V15" i="6"/>
  <c r="P15" i="6"/>
  <c r="O14" i="6"/>
  <c r="H14" i="6"/>
  <c r="I15" i="6"/>
  <c r="B14" i="6"/>
  <c r="A13" i="6"/>
  <c r="W14" i="5"/>
  <c r="V13" i="5"/>
  <c r="O14" i="5"/>
  <c r="P15" i="5"/>
  <c r="I14" i="5"/>
  <c r="H13" i="5"/>
  <c r="B13" i="4"/>
  <c r="Y44" i="2"/>
  <c r="X43" i="2"/>
  <c r="AU661" i="11" l="1"/>
  <c r="AV662" i="11"/>
  <c r="AU22" i="11"/>
  <c r="AV23" i="11"/>
  <c r="AM22" i="11"/>
  <c r="AN23" i="11"/>
  <c r="AF22" i="11"/>
  <c r="AE21" i="11"/>
  <c r="L20" i="10"/>
  <c r="M21" i="10"/>
  <c r="A20" i="10"/>
  <c r="B21" i="10"/>
  <c r="X20" i="11"/>
  <c r="Y21" i="11"/>
  <c r="P19" i="11"/>
  <c r="Q20" i="11"/>
  <c r="H20" i="9"/>
  <c r="I21" i="9"/>
  <c r="B20" i="9"/>
  <c r="A19" i="9"/>
  <c r="O17" i="8"/>
  <c r="P18" i="8"/>
  <c r="V18" i="8"/>
  <c r="W19" i="8"/>
  <c r="J20" i="11"/>
  <c r="I19" i="11"/>
  <c r="A18" i="11"/>
  <c r="B19" i="11"/>
  <c r="H18" i="8"/>
  <c r="I19" i="8"/>
  <c r="B18" i="8"/>
  <c r="A17" i="8"/>
  <c r="T16" i="7"/>
  <c r="U17" i="7"/>
  <c r="N18" i="7"/>
  <c r="M17" i="7"/>
  <c r="F16" i="7"/>
  <c r="G17" i="7"/>
  <c r="AC16" i="6"/>
  <c r="AB15" i="6"/>
  <c r="AC16" i="4"/>
  <c r="AB15" i="4"/>
  <c r="V16" i="4"/>
  <c r="U15" i="4"/>
  <c r="O16" i="4"/>
  <c r="N15" i="4"/>
  <c r="V16" i="6"/>
  <c r="U15" i="6"/>
  <c r="O15" i="6"/>
  <c r="P16" i="6"/>
  <c r="I16" i="6"/>
  <c r="H15" i="6"/>
  <c r="A14" i="6"/>
  <c r="B15" i="6"/>
  <c r="V14" i="5"/>
  <c r="W15" i="5"/>
  <c r="P16" i="5"/>
  <c r="O15" i="5"/>
  <c r="H14" i="5"/>
  <c r="I15" i="5"/>
  <c r="B14" i="4"/>
  <c r="Y45" i="2"/>
  <c r="X44" i="2"/>
  <c r="AV663" i="11" l="1"/>
  <c r="AU662" i="11"/>
  <c r="AV24" i="11"/>
  <c r="AU23" i="11"/>
  <c r="AN24" i="11"/>
  <c r="AM23" i="11"/>
  <c r="AE22" i="11"/>
  <c r="AF23" i="11"/>
  <c r="M22" i="10"/>
  <c r="L21" i="10"/>
  <c r="B22" i="10"/>
  <c r="A21" i="10"/>
  <c r="X21" i="11"/>
  <c r="Y22" i="11"/>
  <c r="P20" i="11"/>
  <c r="Q21" i="11"/>
  <c r="H21" i="9"/>
  <c r="I22" i="9"/>
  <c r="A20" i="9"/>
  <c r="B21" i="9"/>
  <c r="O18" i="8"/>
  <c r="P19" i="8"/>
  <c r="W20" i="8"/>
  <c r="V19" i="8"/>
  <c r="I20" i="11"/>
  <c r="J21" i="11"/>
  <c r="B20" i="11"/>
  <c r="A19" i="11"/>
  <c r="H19" i="8"/>
  <c r="I20" i="8"/>
  <c r="A18" i="8"/>
  <c r="B19" i="8"/>
  <c r="T17" i="7"/>
  <c r="U18" i="7"/>
  <c r="M18" i="7"/>
  <c r="N19" i="7"/>
  <c r="G18" i="7"/>
  <c r="F17" i="7"/>
  <c r="AB16" i="6"/>
  <c r="AC17" i="6"/>
  <c r="AB16" i="4"/>
  <c r="AC17" i="4"/>
  <c r="U16" i="4"/>
  <c r="V17" i="4"/>
  <c r="N16" i="4"/>
  <c r="O17" i="4"/>
  <c r="U16" i="6"/>
  <c r="V17" i="6"/>
  <c r="P17" i="6"/>
  <c r="O16" i="6"/>
  <c r="H16" i="6"/>
  <c r="I17" i="6"/>
  <c r="B16" i="6"/>
  <c r="A15" i="6"/>
  <c r="W16" i="5"/>
  <c r="V15" i="5"/>
  <c r="O16" i="5"/>
  <c r="P17" i="5"/>
  <c r="I16" i="5"/>
  <c r="H15" i="5"/>
  <c r="B15" i="4"/>
  <c r="Y46" i="2"/>
  <c r="X45" i="2"/>
  <c r="AU663" i="11" l="1"/>
  <c r="AV664" i="11"/>
  <c r="AU24" i="11"/>
  <c r="AV25" i="11"/>
  <c r="AM24" i="11"/>
  <c r="AN25" i="11"/>
  <c r="AF24" i="11"/>
  <c r="AE23" i="11"/>
  <c r="L22" i="10"/>
  <c r="M23" i="10"/>
  <c r="A22" i="10"/>
  <c r="B23" i="10"/>
  <c r="X22" i="11"/>
  <c r="Y23" i="11"/>
  <c r="P21" i="11"/>
  <c r="Q22" i="11"/>
  <c r="H22" i="9"/>
  <c r="I23" i="9"/>
  <c r="B22" i="9"/>
  <c r="A21" i="9"/>
  <c r="P20" i="8"/>
  <c r="O19" i="8"/>
  <c r="W21" i="8"/>
  <c r="V20" i="8"/>
  <c r="I21" i="11"/>
  <c r="J22" i="11"/>
  <c r="A20" i="11"/>
  <c r="B21" i="11"/>
  <c r="H20" i="8"/>
  <c r="I21" i="8"/>
  <c r="B20" i="8"/>
  <c r="A19" i="8"/>
  <c r="T18" i="7"/>
  <c r="U19" i="7"/>
  <c r="N20" i="7"/>
  <c r="M19" i="7"/>
  <c r="F18" i="7"/>
  <c r="G19" i="7"/>
  <c r="AC18" i="6"/>
  <c r="AB17" i="6"/>
  <c r="AC18" i="4"/>
  <c r="AB17" i="4"/>
  <c r="V18" i="4"/>
  <c r="U17" i="4"/>
  <c r="O18" i="4"/>
  <c r="N17" i="4"/>
  <c r="V18" i="6"/>
  <c r="U17" i="6"/>
  <c r="O17" i="6"/>
  <c r="P18" i="6"/>
  <c r="I18" i="6"/>
  <c r="H17" i="6"/>
  <c r="A16" i="6"/>
  <c r="B17" i="6"/>
  <c r="V16" i="5"/>
  <c r="W17" i="5"/>
  <c r="P18" i="5"/>
  <c r="O17" i="5"/>
  <c r="H16" i="5"/>
  <c r="I17" i="5"/>
  <c r="B16" i="4"/>
  <c r="Y47" i="2"/>
  <c r="X46" i="2"/>
  <c r="AV665" i="11" l="1"/>
  <c r="AU664" i="11"/>
  <c r="AV26" i="11"/>
  <c r="AU25" i="11"/>
  <c r="AN26" i="11"/>
  <c r="AM25" i="11"/>
  <c r="AE24" i="11"/>
  <c r="AF25" i="11"/>
  <c r="M24" i="10"/>
  <c r="L23" i="10"/>
  <c r="B24" i="10"/>
  <c r="A23" i="10"/>
  <c r="X23" i="11"/>
  <c r="Y24" i="11"/>
  <c r="P22" i="11"/>
  <c r="Q23" i="11"/>
  <c r="H23" i="9"/>
  <c r="I24" i="9"/>
  <c r="A22" i="9"/>
  <c r="B23" i="9"/>
  <c r="O20" i="8"/>
  <c r="P21" i="8"/>
  <c r="W22" i="8"/>
  <c r="V21" i="8"/>
  <c r="I22" i="11"/>
  <c r="J23" i="11"/>
  <c r="B22" i="11"/>
  <c r="A21" i="11"/>
  <c r="H21" i="8"/>
  <c r="I22" i="8"/>
  <c r="A20" i="8"/>
  <c r="B21" i="8"/>
  <c r="T19" i="7"/>
  <c r="U20" i="7"/>
  <c r="M20" i="7"/>
  <c r="N21" i="7"/>
  <c r="G20" i="7"/>
  <c r="F19" i="7"/>
  <c r="AB18" i="6"/>
  <c r="AC19" i="6"/>
  <c r="AB18" i="4"/>
  <c r="AC19" i="4"/>
  <c r="U18" i="4"/>
  <c r="V19" i="4"/>
  <c r="N18" i="4"/>
  <c r="O19" i="4"/>
  <c r="U18" i="6"/>
  <c r="V19" i="6"/>
  <c r="P19" i="6"/>
  <c r="O18" i="6"/>
  <c r="H18" i="6"/>
  <c r="I19" i="6"/>
  <c r="B18" i="6"/>
  <c r="A17" i="6"/>
  <c r="W18" i="5"/>
  <c r="V17" i="5"/>
  <c r="O18" i="5"/>
  <c r="P19" i="5"/>
  <c r="I18" i="5"/>
  <c r="H17" i="5"/>
  <c r="B17" i="4"/>
  <c r="Y48" i="2"/>
  <c r="X47" i="2"/>
  <c r="AU665" i="11" l="1"/>
  <c r="AV666" i="11"/>
  <c r="AU26" i="11"/>
  <c r="AV27" i="11"/>
  <c r="AM26" i="11"/>
  <c r="AN27" i="11"/>
  <c r="AF26" i="11"/>
  <c r="AE25" i="11"/>
  <c r="L24" i="10"/>
  <c r="M25" i="10"/>
  <c r="A24" i="10"/>
  <c r="B25" i="10"/>
  <c r="X24" i="11"/>
  <c r="Y25" i="11"/>
  <c r="P23" i="11"/>
  <c r="Q24" i="11"/>
  <c r="H24" i="9"/>
  <c r="I25" i="9"/>
  <c r="B24" i="9"/>
  <c r="A23" i="9"/>
  <c r="P22" i="8"/>
  <c r="O21" i="8"/>
  <c r="W23" i="8"/>
  <c r="V22" i="8"/>
  <c r="I23" i="11"/>
  <c r="J24" i="11"/>
  <c r="A22" i="11"/>
  <c r="B23" i="11"/>
  <c r="H22" i="8"/>
  <c r="I23" i="8"/>
  <c r="B22" i="8"/>
  <c r="A21" i="8"/>
  <c r="T20" i="7"/>
  <c r="U21" i="7"/>
  <c r="N22" i="7"/>
  <c r="M21" i="7"/>
  <c r="F20" i="7"/>
  <c r="G21" i="7"/>
  <c r="AC20" i="6"/>
  <c r="AB19" i="6"/>
  <c r="AC20" i="4"/>
  <c r="AB19" i="4"/>
  <c r="V20" i="4"/>
  <c r="U19" i="4"/>
  <c r="O20" i="4"/>
  <c r="N19" i="4"/>
  <c r="V20" i="6"/>
  <c r="U19" i="6"/>
  <c r="O19" i="6"/>
  <c r="P20" i="6"/>
  <c r="I20" i="6"/>
  <c r="H19" i="6"/>
  <c r="A18" i="6"/>
  <c r="B19" i="6"/>
  <c r="V18" i="5"/>
  <c r="W19" i="5"/>
  <c r="P20" i="5"/>
  <c r="O19" i="5"/>
  <c r="H18" i="5"/>
  <c r="I19" i="5"/>
  <c r="B18" i="4"/>
  <c r="Y49" i="2"/>
  <c r="X48" i="2"/>
  <c r="AV667" i="11" l="1"/>
  <c r="AU666" i="11"/>
  <c r="AV28" i="11"/>
  <c r="AU27" i="11"/>
  <c r="AN28" i="11"/>
  <c r="AM27" i="11"/>
  <c r="AE26" i="11"/>
  <c r="AF27" i="11"/>
  <c r="M26" i="10"/>
  <c r="L25" i="10"/>
  <c r="B26" i="10"/>
  <c r="A25" i="10"/>
  <c r="Y26" i="11"/>
  <c r="X25" i="11"/>
  <c r="P24" i="11"/>
  <c r="Q25" i="11"/>
  <c r="H25" i="9"/>
  <c r="I26" i="9"/>
  <c r="A24" i="9"/>
  <c r="B25" i="9"/>
  <c r="O22" i="8"/>
  <c r="P23" i="8"/>
  <c r="W24" i="8"/>
  <c r="V23" i="8"/>
  <c r="I24" i="11"/>
  <c r="J25" i="11"/>
  <c r="B24" i="11"/>
  <c r="A23" i="11"/>
  <c r="I24" i="8"/>
  <c r="H23" i="8"/>
  <c r="A22" i="8"/>
  <c r="B23" i="8"/>
  <c r="T21" i="7"/>
  <c r="U22" i="7"/>
  <c r="M22" i="7"/>
  <c r="N23" i="7"/>
  <c r="G22" i="7"/>
  <c r="F21" i="7"/>
  <c r="AB20" i="6"/>
  <c r="AC21" i="6"/>
  <c r="AB20" i="4"/>
  <c r="AC21" i="4"/>
  <c r="U20" i="4"/>
  <c r="V21" i="4"/>
  <c r="N20" i="4"/>
  <c r="O21" i="4"/>
  <c r="U20" i="6"/>
  <c r="V21" i="6"/>
  <c r="P21" i="6"/>
  <c r="O20" i="6"/>
  <c r="H20" i="6"/>
  <c r="I21" i="6"/>
  <c r="B20" i="6"/>
  <c r="A19" i="6"/>
  <c r="W20" i="5"/>
  <c r="V19" i="5"/>
  <c r="O20" i="5"/>
  <c r="P21" i="5"/>
  <c r="I20" i="5"/>
  <c r="H19" i="5"/>
  <c r="B19" i="4"/>
  <c r="Y50" i="2"/>
  <c r="X49" i="2"/>
  <c r="AU667" i="11" l="1"/>
  <c r="AV668" i="11"/>
  <c r="AU28" i="11"/>
  <c r="AV29" i="11"/>
  <c r="AM28" i="11"/>
  <c r="AN29" i="11"/>
  <c r="AF28" i="11"/>
  <c r="AE27" i="11"/>
  <c r="L26" i="10"/>
  <c r="M27" i="10"/>
  <c r="A26" i="10"/>
  <c r="B27" i="10"/>
  <c r="X26" i="11"/>
  <c r="Y27" i="11"/>
  <c r="P25" i="11"/>
  <c r="Q26" i="11"/>
  <c r="H26" i="9"/>
  <c r="I27" i="9"/>
  <c r="B26" i="9"/>
  <c r="A25" i="9"/>
  <c r="O23" i="8"/>
  <c r="P24" i="8"/>
  <c r="V24" i="8"/>
  <c r="W25" i="8"/>
  <c r="J26" i="11"/>
  <c r="I25" i="11"/>
  <c r="A24" i="11"/>
  <c r="B25" i="11"/>
  <c r="H24" i="8"/>
  <c r="I25" i="8"/>
  <c r="B24" i="8"/>
  <c r="A23" i="8"/>
  <c r="T22" i="7"/>
  <c r="U23" i="7"/>
  <c r="N24" i="7"/>
  <c r="M23" i="7"/>
  <c r="F22" i="7"/>
  <c r="G23" i="7"/>
  <c r="AC22" i="6"/>
  <c r="AB21" i="6"/>
  <c r="AC22" i="4"/>
  <c r="AB21" i="4"/>
  <c r="V22" i="4"/>
  <c r="U21" i="4"/>
  <c r="O22" i="4"/>
  <c r="N21" i="4"/>
  <c r="V22" i="6"/>
  <c r="U21" i="6"/>
  <c r="O21" i="6"/>
  <c r="P22" i="6"/>
  <c r="I22" i="6"/>
  <c r="H21" i="6"/>
  <c r="A20" i="6"/>
  <c r="B21" i="6"/>
  <c r="V20" i="5"/>
  <c r="W21" i="5"/>
  <c r="P22" i="5"/>
  <c r="O21" i="5"/>
  <c r="H20" i="5"/>
  <c r="I21" i="5"/>
  <c r="B20" i="4"/>
  <c r="Y51" i="2"/>
  <c r="X50" i="2"/>
  <c r="AV669" i="11" l="1"/>
  <c r="AU668" i="11"/>
  <c r="AV30" i="11"/>
  <c r="AU29" i="11"/>
  <c r="AN30" i="11"/>
  <c r="AM29" i="11"/>
  <c r="AE28" i="11"/>
  <c r="AF29" i="11"/>
  <c r="M28" i="10"/>
  <c r="L27" i="10"/>
  <c r="B28" i="10"/>
  <c r="A27" i="10"/>
  <c r="Y28" i="11"/>
  <c r="X27" i="11"/>
  <c r="P26" i="11"/>
  <c r="Q27" i="11"/>
  <c r="H27" i="9"/>
  <c r="I28" i="9"/>
  <c r="A26" i="9"/>
  <c r="B27" i="9"/>
  <c r="O24" i="8"/>
  <c r="P25" i="8"/>
  <c r="W26" i="8"/>
  <c r="V25" i="8"/>
  <c r="I26" i="11"/>
  <c r="J27" i="11"/>
  <c r="B26" i="11"/>
  <c r="A25" i="11"/>
  <c r="I26" i="8"/>
  <c r="H25" i="8"/>
  <c r="A24" i="8"/>
  <c r="B25" i="8"/>
  <c r="T23" i="7"/>
  <c r="U24" i="7"/>
  <c r="M24" i="7"/>
  <c r="N25" i="7"/>
  <c r="G24" i="7"/>
  <c r="F23" i="7"/>
  <c r="AB22" i="6"/>
  <c r="AC23" i="6"/>
  <c r="AB22" i="4"/>
  <c r="AC23" i="4"/>
  <c r="U22" i="4"/>
  <c r="V23" i="4"/>
  <c r="N22" i="4"/>
  <c r="O23" i="4"/>
  <c r="U22" i="6"/>
  <c r="V23" i="6"/>
  <c r="P23" i="6"/>
  <c r="O22" i="6"/>
  <c r="H22" i="6"/>
  <c r="I23" i="6"/>
  <c r="B22" i="6"/>
  <c r="A21" i="6"/>
  <c r="W22" i="5"/>
  <c r="V21" i="5"/>
  <c r="O22" i="5"/>
  <c r="P23" i="5"/>
  <c r="I22" i="5"/>
  <c r="H21" i="5"/>
  <c r="B21" i="4"/>
  <c r="Y52" i="2"/>
  <c r="X51" i="2"/>
  <c r="AU669" i="11" l="1"/>
  <c r="AV670" i="11"/>
  <c r="AU30" i="11"/>
  <c r="AV31" i="11"/>
  <c r="AM30" i="11"/>
  <c r="AN31" i="11"/>
  <c r="AF30" i="11"/>
  <c r="AE29" i="11"/>
  <c r="L28" i="10"/>
  <c r="M29" i="10"/>
  <c r="A28" i="10"/>
  <c r="B29" i="10"/>
  <c r="X28" i="11"/>
  <c r="Y29" i="11"/>
  <c r="P27" i="11"/>
  <c r="Q28" i="11"/>
  <c r="H28" i="9"/>
  <c r="I29" i="9"/>
  <c r="B28" i="9"/>
  <c r="A27" i="9"/>
  <c r="P26" i="8"/>
  <c r="O25" i="8"/>
  <c r="V26" i="8"/>
  <c r="W27" i="8"/>
  <c r="J28" i="11"/>
  <c r="I27" i="11"/>
  <c r="A26" i="11"/>
  <c r="B27" i="11"/>
  <c r="H26" i="8"/>
  <c r="I27" i="8"/>
  <c r="B26" i="8"/>
  <c r="A25" i="8"/>
  <c r="T24" i="7"/>
  <c r="U25" i="7"/>
  <c r="N26" i="7"/>
  <c r="M25" i="7"/>
  <c r="F24" i="7"/>
  <c r="G25" i="7"/>
  <c r="AC24" i="6"/>
  <c r="AB23" i="6"/>
  <c r="AC24" i="4"/>
  <c r="AB23" i="4"/>
  <c r="V24" i="4"/>
  <c r="U23" i="4"/>
  <c r="O24" i="4"/>
  <c r="N23" i="4"/>
  <c r="V24" i="6"/>
  <c r="U23" i="6"/>
  <c r="O23" i="6"/>
  <c r="P24" i="6"/>
  <c r="I24" i="6"/>
  <c r="H23" i="6"/>
  <c r="A22" i="6"/>
  <c r="B23" i="6"/>
  <c r="V22" i="5"/>
  <c r="W23" i="5"/>
  <c r="P24" i="5"/>
  <c r="O23" i="5"/>
  <c r="H22" i="5"/>
  <c r="I23" i="5"/>
  <c r="B22" i="4"/>
  <c r="Y53" i="2"/>
  <c r="X52" i="2"/>
  <c r="AV671" i="11" l="1"/>
  <c r="AU670" i="11"/>
  <c r="AV32" i="11"/>
  <c r="AU31" i="11"/>
  <c r="AN32" i="11"/>
  <c r="AM31" i="11"/>
  <c r="AE30" i="11"/>
  <c r="AF31" i="11"/>
  <c r="M30" i="10"/>
  <c r="L29" i="10"/>
  <c r="B30" i="10"/>
  <c r="A29" i="10"/>
  <c r="X29" i="11"/>
  <c r="Y30" i="11"/>
  <c r="P28" i="11"/>
  <c r="Q29" i="11"/>
  <c r="H29" i="9"/>
  <c r="I30" i="9"/>
  <c r="A28" i="9"/>
  <c r="B29" i="9"/>
  <c r="O26" i="8"/>
  <c r="P27" i="8"/>
  <c r="W28" i="8"/>
  <c r="V27" i="8"/>
  <c r="I28" i="11"/>
  <c r="J29" i="11"/>
  <c r="B28" i="11"/>
  <c r="A27" i="11"/>
  <c r="H27" i="8"/>
  <c r="I28" i="8"/>
  <c r="A26" i="8"/>
  <c r="B27" i="8"/>
  <c r="T25" i="7"/>
  <c r="U26" i="7"/>
  <c r="M26" i="7"/>
  <c r="N27" i="7"/>
  <c r="G26" i="7"/>
  <c r="F25" i="7"/>
  <c r="AB24" i="6"/>
  <c r="AC25" i="6"/>
  <c r="AB24" i="4"/>
  <c r="AC25" i="4"/>
  <c r="U24" i="4"/>
  <c r="V25" i="4"/>
  <c r="N24" i="4"/>
  <c r="O25" i="4"/>
  <c r="U24" i="6"/>
  <c r="V25" i="6"/>
  <c r="P25" i="6"/>
  <c r="O24" i="6"/>
  <c r="H24" i="6"/>
  <c r="I25" i="6"/>
  <c r="B24" i="6"/>
  <c r="A23" i="6"/>
  <c r="W24" i="5"/>
  <c r="V23" i="5"/>
  <c r="O24" i="5"/>
  <c r="P25" i="5"/>
  <c r="I24" i="5"/>
  <c r="H23" i="5"/>
  <c r="B23" i="4"/>
  <c r="Y54" i="2"/>
  <c r="X53" i="2"/>
  <c r="AU671" i="11" l="1"/>
  <c r="AV672" i="11"/>
  <c r="AU32" i="11"/>
  <c r="AV33" i="11"/>
  <c r="AM32" i="11"/>
  <c r="AN33" i="11"/>
  <c r="AF32" i="11"/>
  <c r="AE31" i="11"/>
  <c r="L30" i="10"/>
  <c r="M31" i="10"/>
  <c r="A30" i="10"/>
  <c r="B31" i="10"/>
  <c r="X30" i="11"/>
  <c r="Y31" i="11"/>
  <c r="P29" i="11"/>
  <c r="Q30" i="11"/>
  <c r="H30" i="9"/>
  <c r="I31" i="9"/>
  <c r="B30" i="9"/>
  <c r="A29" i="9"/>
  <c r="P28" i="8"/>
  <c r="O27" i="8"/>
  <c r="W29" i="8"/>
  <c r="V28" i="8"/>
  <c r="I29" i="11"/>
  <c r="J30" i="11"/>
  <c r="A28" i="11"/>
  <c r="B29" i="11"/>
  <c r="H28" i="8"/>
  <c r="I29" i="8"/>
  <c r="B28" i="8"/>
  <c r="A27" i="8"/>
  <c r="T26" i="7"/>
  <c r="U27" i="7"/>
  <c r="N28" i="7"/>
  <c r="M27" i="7"/>
  <c r="F26" i="7"/>
  <c r="G27" i="7"/>
  <c r="AC26" i="6"/>
  <c r="AB25" i="6"/>
  <c r="AC26" i="4"/>
  <c r="AB25" i="4"/>
  <c r="V26" i="4"/>
  <c r="U25" i="4"/>
  <c r="O26" i="4"/>
  <c r="N25" i="4"/>
  <c r="V26" i="6"/>
  <c r="U25" i="6"/>
  <c r="O25" i="6"/>
  <c r="P26" i="6"/>
  <c r="I26" i="6"/>
  <c r="H25" i="6"/>
  <c r="A24" i="6"/>
  <c r="B25" i="6"/>
  <c r="V24" i="5"/>
  <c r="W25" i="5"/>
  <c r="P26" i="5"/>
  <c r="O25" i="5"/>
  <c r="H24" i="5"/>
  <c r="I25" i="5"/>
  <c r="B24" i="4"/>
  <c r="Y55" i="2"/>
  <c r="X54" i="2"/>
  <c r="AV673" i="11" l="1"/>
  <c r="AU672" i="11"/>
  <c r="AV34" i="11"/>
  <c r="AU33" i="11"/>
  <c r="AN34" i="11"/>
  <c r="AM33" i="11"/>
  <c r="AE32" i="11"/>
  <c r="AF33" i="11"/>
  <c r="M32" i="10"/>
  <c r="L31" i="10"/>
  <c r="B32" i="10"/>
  <c r="A31" i="10"/>
  <c r="X31" i="11"/>
  <c r="Y32" i="11"/>
  <c r="P30" i="11"/>
  <c r="Q31" i="11"/>
  <c r="H31" i="9"/>
  <c r="I32" i="9"/>
  <c r="A30" i="9"/>
  <c r="B31" i="9"/>
  <c r="O28" i="8"/>
  <c r="P29" i="8"/>
  <c r="W30" i="8"/>
  <c r="V29" i="8"/>
  <c r="I30" i="11"/>
  <c r="J31" i="11"/>
  <c r="B30" i="11"/>
  <c r="A29" i="11"/>
  <c r="H29" i="8"/>
  <c r="I30" i="8"/>
  <c r="A28" i="8"/>
  <c r="B29" i="8"/>
  <c r="T27" i="7"/>
  <c r="U28" i="7"/>
  <c r="M28" i="7"/>
  <c r="N29" i="7"/>
  <c r="G28" i="7"/>
  <c r="F27" i="7"/>
  <c r="AB26" i="6"/>
  <c r="AC27" i="6"/>
  <c r="AB26" i="4"/>
  <c r="AC27" i="4"/>
  <c r="U26" i="4"/>
  <c r="V27" i="4"/>
  <c r="N26" i="4"/>
  <c r="O27" i="4"/>
  <c r="U26" i="6"/>
  <c r="V27" i="6"/>
  <c r="P27" i="6"/>
  <c r="O26" i="6"/>
  <c r="H26" i="6"/>
  <c r="I27" i="6"/>
  <c r="B26" i="6"/>
  <c r="A25" i="6"/>
  <c r="W26" i="5"/>
  <c r="V25" i="5"/>
  <c r="O26" i="5"/>
  <c r="P27" i="5"/>
  <c r="I26" i="5"/>
  <c r="H25" i="5"/>
  <c r="B25" i="4"/>
  <c r="Y56" i="2"/>
  <c r="X55" i="2"/>
  <c r="AU673" i="11" l="1"/>
  <c r="AV674" i="11"/>
  <c r="AU34" i="11"/>
  <c r="AV35" i="11"/>
  <c r="AM34" i="11"/>
  <c r="AN35" i="11"/>
  <c r="AF34" i="11"/>
  <c r="AE33" i="11"/>
  <c r="L32" i="10"/>
  <c r="M33" i="10"/>
  <c r="A32" i="10"/>
  <c r="B33" i="10"/>
  <c r="X32" i="11"/>
  <c r="Y33" i="11"/>
  <c r="P31" i="11"/>
  <c r="Q32" i="11"/>
  <c r="H32" i="9"/>
  <c r="I33" i="9"/>
  <c r="B32" i="9"/>
  <c r="A31" i="9"/>
  <c r="P30" i="8"/>
  <c r="O29" i="8"/>
  <c r="W31" i="8"/>
  <c r="V30" i="8"/>
  <c r="I31" i="11"/>
  <c r="J32" i="11"/>
  <c r="A30" i="11"/>
  <c r="B31" i="11"/>
  <c r="H30" i="8"/>
  <c r="I31" i="8"/>
  <c r="B30" i="8"/>
  <c r="A29" i="8"/>
  <c r="T28" i="7"/>
  <c r="U29" i="7"/>
  <c r="N30" i="7"/>
  <c r="M29" i="7"/>
  <c r="F28" i="7"/>
  <c r="G29" i="7"/>
  <c r="AC28" i="6"/>
  <c r="AB27" i="6"/>
  <c r="AC28" i="4"/>
  <c r="AB27" i="4"/>
  <c r="V28" i="4"/>
  <c r="U27" i="4"/>
  <c r="O28" i="4"/>
  <c r="N27" i="4"/>
  <c r="V28" i="6"/>
  <c r="U27" i="6"/>
  <c r="O27" i="6"/>
  <c r="P28" i="6"/>
  <c r="I28" i="6"/>
  <c r="H27" i="6"/>
  <c r="A26" i="6"/>
  <c r="B27" i="6"/>
  <c r="V26" i="5"/>
  <c r="W27" i="5"/>
  <c r="P28" i="5"/>
  <c r="O27" i="5"/>
  <c r="H26" i="5"/>
  <c r="I27" i="5"/>
  <c r="B26" i="4"/>
  <c r="Y57" i="2"/>
  <c r="X56" i="2"/>
  <c r="AV675" i="11" l="1"/>
  <c r="AU674" i="11"/>
  <c r="AV36" i="11"/>
  <c r="AU35" i="11"/>
  <c r="AN36" i="11"/>
  <c r="AM35" i="11"/>
  <c r="AE34" i="11"/>
  <c r="AF35" i="11"/>
  <c r="M34" i="10"/>
  <c r="L33" i="10"/>
  <c r="B34" i="10"/>
  <c r="A33" i="10"/>
  <c r="Y34" i="11"/>
  <c r="X33" i="11"/>
  <c r="P32" i="11"/>
  <c r="Q33" i="11"/>
  <c r="H33" i="9"/>
  <c r="I34" i="9"/>
  <c r="A32" i="9"/>
  <c r="B33" i="9"/>
  <c r="O30" i="8"/>
  <c r="P31" i="8"/>
  <c r="W32" i="8"/>
  <c r="V31" i="8"/>
  <c r="I32" i="11"/>
  <c r="J33" i="11"/>
  <c r="B32" i="11"/>
  <c r="A31" i="11"/>
  <c r="I32" i="8"/>
  <c r="H31" i="8"/>
  <c r="A30" i="8"/>
  <c r="B31" i="8"/>
  <c r="T29" i="7"/>
  <c r="U30" i="7"/>
  <c r="M30" i="7"/>
  <c r="N31" i="7"/>
  <c r="G30" i="7"/>
  <c r="F29" i="7"/>
  <c r="AB28" i="6"/>
  <c r="AC29" i="6"/>
  <c r="AB28" i="4"/>
  <c r="AC29" i="4"/>
  <c r="U28" i="4"/>
  <c r="V29" i="4"/>
  <c r="N28" i="4"/>
  <c r="O29" i="4"/>
  <c r="U28" i="6"/>
  <c r="V29" i="6"/>
  <c r="P29" i="6"/>
  <c r="O28" i="6"/>
  <c r="H28" i="6"/>
  <c r="I29" i="6"/>
  <c r="B28" i="6"/>
  <c r="A27" i="6"/>
  <c r="W28" i="5"/>
  <c r="V27" i="5"/>
  <c r="O28" i="5"/>
  <c r="P29" i="5"/>
  <c r="I28" i="5"/>
  <c r="H27" i="5"/>
  <c r="B27" i="4"/>
  <c r="Y58" i="2"/>
  <c r="X57" i="2"/>
  <c r="AU675" i="11" l="1"/>
  <c r="AV676" i="11"/>
  <c r="AU36" i="11"/>
  <c r="AV37" i="11"/>
  <c r="AM36" i="11"/>
  <c r="AN37" i="11"/>
  <c r="AF36" i="11"/>
  <c r="AE35" i="11"/>
  <c r="L34" i="10"/>
  <c r="M35" i="10"/>
  <c r="A34" i="10"/>
  <c r="B35" i="10"/>
  <c r="X34" i="11"/>
  <c r="Y35" i="11"/>
  <c r="P33" i="11"/>
  <c r="Q34" i="11"/>
  <c r="H34" i="9"/>
  <c r="I35" i="9"/>
  <c r="B34" i="9"/>
  <c r="A33" i="9"/>
  <c r="O31" i="8"/>
  <c r="P32" i="8"/>
  <c r="V32" i="8"/>
  <c r="W33" i="8"/>
  <c r="J34" i="11"/>
  <c r="I33" i="11"/>
  <c r="A32" i="11"/>
  <c r="B33" i="11"/>
  <c r="H32" i="8"/>
  <c r="I33" i="8"/>
  <c r="B32" i="8"/>
  <c r="A31" i="8"/>
  <c r="T30" i="7"/>
  <c r="U31" i="7"/>
  <c r="N32" i="7"/>
  <c r="M31" i="7"/>
  <c r="F30" i="7"/>
  <c r="G31" i="7"/>
  <c r="AC30" i="6"/>
  <c r="AB29" i="6"/>
  <c r="AC30" i="4"/>
  <c r="AB29" i="4"/>
  <c r="V30" i="4"/>
  <c r="U29" i="4"/>
  <c r="O30" i="4"/>
  <c r="N29" i="4"/>
  <c r="V30" i="6"/>
  <c r="U29" i="6"/>
  <c r="O29" i="6"/>
  <c r="P30" i="6"/>
  <c r="I30" i="6"/>
  <c r="H29" i="6"/>
  <c r="A28" i="6"/>
  <c r="B29" i="6"/>
  <c r="V28" i="5"/>
  <c r="W29" i="5"/>
  <c r="P30" i="5"/>
  <c r="O29" i="5"/>
  <c r="H28" i="5"/>
  <c r="I29" i="5"/>
  <c r="B28" i="4"/>
  <c r="Y59" i="2"/>
  <c r="X58" i="2"/>
  <c r="AV677" i="11" l="1"/>
  <c r="AU676" i="11"/>
  <c r="AV38" i="11"/>
  <c r="AU37" i="11"/>
  <c r="AN38" i="11"/>
  <c r="AM37" i="11"/>
  <c r="AE36" i="11"/>
  <c r="AF37" i="11"/>
  <c r="M36" i="10"/>
  <c r="L35" i="10"/>
  <c r="B36" i="10"/>
  <c r="A35" i="10"/>
  <c r="Y36" i="11"/>
  <c r="X35" i="11"/>
  <c r="P34" i="11"/>
  <c r="Q35" i="11"/>
  <c r="H35" i="9"/>
  <c r="I36" i="9"/>
  <c r="A34" i="9"/>
  <c r="B35" i="9"/>
  <c r="O32" i="8"/>
  <c r="P33" i="8"/>
  <c r="W34" i="8"/>
  <c r="V33" i="8"/>
  <c r="I34" i="11"/>
  <c r="J35" i="11"/>
  <c r="B34" i="11"/>
  <c r="A33" i="11"/>
  <c r="I34" i="8"/>
  <c r="H33" i="8"/>
  <c r="A32" i="8"/>
  <c r="B33" i="8"/>
  <c r="T31" i="7"/>
  <c r="U32" i="7"/>
  <c r="M32" i="7"/>
  <c r="N33" i="7"/>
  <c r="G32" i="7"/>
  <c r="F31" i="7"/>
  <c r="AB30" i="6"/>
  <c r="AC31" i="6"/>
  <c r="AB30" i="4"/>
  <c r="AC31" i="4"/>
  <c r="U30" i="4"/>
  <c r="V31" i="4"/>
  <c r="N30" i="4"/>
  <c r="O31" i="4"/>
  <c r="U30" i="6"/>
  <c r="V31" i="6"/>
  <c r="P31" i="6"/>
  <c r="O30" i="6"/>
  <c r="H30" i="6"/>
  <c r="I31" i="6"/>
  <c r="B30" i="6"/>
  <c r="A29" i="6"/>
  <c r="W30" i="5"/>
  <c r="V29" i="5"/>
  <c r="O30" i="5"/>
  <c r="P31" i="5"/>
  <c r="I30" i="5"/>
  <c r="H29" i="5"/>
  <c r="B29" i="4"/>
  <c r="Y60" i="2"/>
  <c r="X59" i="2"/>
  <c r="AU677" i="11" l="1"/>
  <c r="AV678" i="11"/>
  <c r="AU38" i="11"/>
  <c r="AV39" i="11"/>
  <c r="AM38" i="11"/>
  <c r="AN39" i="11"/>
  <c r="AF38" i="11"/>
  <c r="AE37" i="11"/>
  <c r="L36" i="10"/>
  <c r="M37" i="10"/>
  <c r="A36" i="10"/>
  <c r="B37" i="10"/>
  <c r="X36" i="11"/>
  <c r="Y37" i="11"/>
  <c r="P35" i="11"/>
  <c r="Q36" i="11"/>
  <c r="H36" i="9"/>
  <c r="I37" i="9"/>
  <c r="B36" i="9"/>
  <c r="A35" i="9"/>
  <c r="O33" i="8"/>
  <c r="P34" i="8"/>
  <c r="V34" i="8"/>
  <c r="W35" i="8"/>
  <c r="J36" i="11"/>
  <c r="I35" i="11"/>
  <c r="A34" i="11"/>
  <c r="B35" i="11"/>
  <c r="H34" i="8"/>
  <c r="I35" i="8"/>
  <c r="B34" i="8"/>
  <c r="A33" i="8"/>
  <c r="T32" i="7"/>
  <c r="U33" i="7"/>
  <c r="N34" i="7"/>
  <c r="M33" i="7"/>
  <c r="F32" i="7"/>
  <c r="G33" i="7"/>
  <c r="AC32" i="6"/>
  <c r="AB31" i="6"/>
  <c r="AC32" i="4"/>
  <c r="AB31" i="4"/>
  <c r="V32" i="4"/>
  <c r="U31" i="4"/>
  <c r="O32" i="4"/>
  <c r="N31" i="4"/>
  <c r="V32" i="6"/>
  <c r="U31" i="6"/>
  <c r="O31" i="6"/>
  <c r="P32" i="6"/>
  <c r="I32" i="6"/>
  <c r="H31" i="6"/>
  <c r="A30" i="6"/>
  <c r="B31" i="6"/>
  <c r="V30" i="5"/>
  <c r="W31" i="5"/>
  <c r="P32" i="5"/>
  <c r="O31" i="5"/>
  <c r="H30" i="5"/>
  <c r="I31" i="5"/>
  <c r="B30" i="4"/>
  <c r="Y61" i="2"/>
  <c r="X60" i="2"/>
  <c r="AV679" i="11" l="1"/>
  <c r="AU678" i="11"/>
  <c r="AV40" i="11"/>
  <c r="AU39" i="11"/>
  <c r="AN40" i="11"/>
  <c r="AM39" i="11"/>
  <c r="AE38" i="11"/>
  <c r="AF39" i="11"/>
  <c r="M38" i="10"/>
  <c r="L37" i="10"/>
  <c r="B38" i="10"/>
  <c r="A37" i="10"/>
  <c r="X37" i="11"/>
  <c r="Y38" i="11"/>
  <c r="P36" i="11"/>
  <c r="Q37" i="11"/>
  <c r="H37" i="9"/>
  <c r="I38" i="9"/>
  <c r="A36" i="9"/>
  <c r="B37" i="9"/>
  <c r="O34" i="8"/>
  <c r="P35" i="8"/>
  <c r="W36" i="8"/>
  <c r="V35" i="8"/>
  <c r="I36" i="11"/>
  <c r="J37" i="11"/>
  <c r="B36" i="11"/>
  <c r="A35" i="11"/>
  <c r="H35" i="8"/>
  <c r="I36" i="8"/>
  <c r="A34" i="8"/>
  <c r="B35" i="8"/>
  <c r="T33" i="7"/>
  <c r="U34" i="7"/>
  <c r="M34" i="7"/>
  <c r="N35" i="7"/>
  <c r="G34" i="7"/>
  <c r="F33" i="7"/>
  <c r="AB32" i="6"/>
  <c r="AC33" i="6"/>
  <c r="AB32" i="4"/>
  <c r="AC33" i="4"/>
  <c r="U32" i="4"/>
  <c r="V33" i="4"/>
  <c r="N32" i="4"/>
  <c r="O33" i="4"/>
  <c r="U32" i="6"/>
  <c r="V33" i="6"/>
  <c r="P33" i="6"/>
  <c r="O32" i="6"/>
  <c r="H32" i="6"/>
  <c r="I33" i="6"/>
  <c r="B32" i="6"/>
  <c r="A31" i="6"/>
  <c r="W32" i="5"/>
  <c r="V31" i="5"/>
  <c r="O32" i="5"/>
  <c r="P33" i="5"/>
  <c r="I32" i="5"/>
  <c r="H31" i="5"/>
  <c r="B31" i="4"/>
  <c r="Y62" i="2"/>
  <c r="X61" i="2"/>
  <c r="AU679" i="11" l="1"/>
  <c r="AV680" i="11"/>
  <c r="AU40" i="11"/>
  <c r="AV41" i="11"/>
  <c r="AM40" i="11"/>
  <c r="AN41" i="11"/>
  <c r="AF40" i="11"/>
  <c r="AE39" i="11"/>
  <c r="L38" i="10"/>
  <c r="M39" i="10"/>
  <c r="A38" i="10"/>
  <c r="B39" i="10"/>
  <c r="X38" i="11"/>
  <c r="Y39" i="11"/>
  <c r="P37" i="11"/>
  <c r="Q38" i="11"/>
  <c r="H38" i="9"/>
  <c r="I39" i="9"/>
  <c r="B38" i="9"/>
  <c r="A37" i="9"/>
  <c r="P36" i="8"/>
  <c r="O35" i="8"/>
  <c r="W37" i="8"/>
  <c r="V36" i="8"/>
  <c r="I37" i="11"/>
  <c r="J38" i="11"/>
  <c r="A36" i="11"/>
  <c r="B37" i="11"/>
  <c r="H36" i="8"/>
  <c r="I37" i="8"/>
  <c r="B36" i="8"/>
  <c r="A35" i="8"/>
  <c r="T34" i="7"/>
  <c r="U35" i="7"/>
  <c r="N36" i="7"/>
  <c r="M35" i="7"/>
  <c r="F34" i="7"/>
  <c r="G35" i="7"/>
  <c r="AC34" i="6"/>
  <c r="AB33" i="6"/>
  <c r="AC34" i="4"/>
  <c r="AB33" i="4"/>
  <c r="V34" i="4"/>
  <c r="U33" i="4"/>
  <c r="O34" i="4"/>
  <c r="N33" i="4"/>
  <c r="V34" i="6"/>
  <c r="U33" i="6"/>
  <c r="O33" i="6"/>
  <c r="P34" i="6"/>
  <c r="I34" i="6"/>
  <c r="H33" i="6"/>
  <c r="A32" i="6"/>
  <c r="B33" i="6"/>
  <c r="V32" i="5"/>
  <c r="W33" i="5"/>
  <c r="P34" i="5"/>
  <c r="O33" i="5"/>
  <c r="H32" i="5"/>
  <c r="I33" i="5"/>
  <c r="B32" i="4"/>
  <c r="Y63" i="2"/>
  <c r="X62" i="2"/>
  <c r="AV681" i="11" l="1"/>
  <c r="AU680" i="11"/>
  <c r="AV42" i="11"/>
  <c r="AU41" i="11"/>
  <c r="AN42" i="11"/>
  <c r="AM41" i="11"/>
  <c r="AE40" i="11"/>
  <c r="AF41" i="11"/>
  <c r="M40" i="10"/>
  <c r="L39" i="10"/>
  <c r="B40" i="10"/>
  <c r="A39" i="10"/>
  <c r="X39" i="11"/>
  <c r="Y40" i="11"/>
  <c r="P38" i="11"/>
  <c r="Q39" i="11"/>
  <c r="H39" i="9"/>
  <c r="I40" i="9"/>
  <c r="A38" i="9"/>
  <c r="B39" i="9"/>
  <c r="O36" i="8"/>
  <c r="P37" i="8"/>
  <c r="W38" i="8"/>
  <c r="V37" i="8"/>
  <c r="I38" i="11"/>
  <c r="J39" i="11"/>
  <c r="B38" i="11"/>
  <c r="A37" i="11"/>
  <c r="H37" i="8"/>
  <c r="I38" i="8"/>
  <c r="A36" i="8"/>
  <c r="B37" i="8"/>
  <c r="T35" i="7"/>
  <c r="U36" i="7"/>
  <c r="M36" i="7"/>
  <c r="N37" i="7"/>
  <c r="G36" i="7"/>
  <c r="F35" i="7"/>
  <c r="AB34" i="6"/>
  <c r="AC35" i="6"/>
  <c r="AB34" i="4"/>
  <c r="AC35" i="4"/>
  <c r="U34" i="4"/>
  <c r="V35" i="4"/>
  <c r="N34" i="4"/>
  <c r="O35" i="4"/>
  <c r="U34" i="6"/>
  <c r="V35" i="6"/>
  <c r="P35" i="6"/>
  <c r="O34" i="6"/>
  <c r="H34" i="6"/>
  <c r="I35" i="6"/>
  <c r="B34" i="6"/>
  <c r="A33" i="6"/>
  <c r="W34" i="5"/>
  <c r="V33" i="5"/>
  <c r="O34" i="5"/>
  <c r="P35" i="5"/>
  <c r="I34" i="5"/>
  <c r="H33" i="5"/>
  <c r="B33" i="4"/>
  <c r="Y64" i="2"/>
  <c r="X63" i="2"/>
  <c r="AU681" i="11" l="1"/>
  <c r="AV682" i="11"/>
  <c r="AU42" i="11"/>
  <c r="AV43" i="11"/>
  <c r="AM42" i="11"/>
  <c r="AN43" i="11"/>
  <c r="AF42" i="11"/>
  <c r="AE41" i="11"/>
  <c r="L40" i="10"/>
  <c r="M41" i="10"/>
  <c r="A40" i="10"/>
  <c r="B41" i="10"/>
  <c r="X40" i="11"/>
  <c r="Y41" i="11"/>
  <c r="P39" i="11"/>
  <c r="Q40" i="11"/>
  <c r="H40" i="9"/>
  <c r="I41" i="9"/>
  <c r="B40" i="9"/>
  <c r="A39" i="9"/>
  <c r="O37" i="8"/>
  <c r="P38" i="8"/>
  <c r="W39" i="8"/>
  <c r="V38" i="8"/>
  <c r="I39" i="11"/>
  <c r="J40" i="11"/>
  <c r="A38" i="11"/>
  <c r="B39" i="11"/>
  <c r="H38" i="8"/>
  <c r="I39" i="8"/>
  <c r="B38" i="8"/>
  <c r="A37" i="8"/>
  <c r="T36" i="7"/>
  <c r="U37" i="7"/>
  <c r="N38" i="7"/>
  <c r="M37" i="7"/>
  <c r="F36" i="7"/>
  <c r="G37" i="7"/>
  <c r="AC36" i="6"/>
  <c r="AB35" i="6"/>
  <c r="AC36" i="4"/>
  <c r="AB35" i="4"/>
  <c r="V36" i="4"/>
  <c r="U35" i="4"/>
  <c r="O36" i="4"/>
  <c r="N35" i="4"/>
  <c r="V36" i="6"/>
  <c r="U35" i="6"/>
  <c r="O35" i="6"/>
  <c r="P36" i="6"/>
  <c r="I36" i="6"/>
  <c r="H35" i="6"/>
  <c r="A34" i="6"/>
  <c r="B35" i="6"/>
  <c r="V34" i="5"/>
  <c r="W35" i="5"/>
  <c r="P36" i="5"/>
  <c r="O35" i="5"/>
  <c r="H34" i="5"/>
  <c r="I35" i="5"/>
  <c r="B34" i="4"/>
  <c r="Y65" i="2"/>
  <c r="X64" i="2"/>
  <c r="AV683" i="11" l="1"/>
  <c r="AU682" i="11"/>
  <c r="AV44" i="11"/>
  <c r="AU43" i="11"/>
  <c r="AN44" i="11"/>
  <c r="AM43" i="11"/>
  <c r="AE42" i="11"/>
  <c r="AF43" i="11"/>
  <c r="M42" i="10"/>
  <c r="L41" i="10"/>
  <c r="B42" i="10"/>
  <c r="A41" i="10"/>
  <c r="Y42" i="11"/>
  <c r="X41" i="11"/>
  <c r="P40" i="11"/>
  <c r="Q41" i="11"/>
  <c r="H41" i="9"/>
  <c r="I42" i="9"/>
  <c r="A40" i="9"/>
  <c r="B41" i="9"/>
  <c r="O38" i="8"/>
  <c r="P39" i="8"/>
  <c r="W40" i="8"/>
  <c r="V39" i="8"/>
  <c r="I40" i="11"/>
  <c r="J41" i="11"/>
  <c r="B40" i="11"/>
  <c r="A39" i="11"/>
  <c r="I40" i="8"/>
  <c r="H39" i="8"/>
  <c r="A38" i="8"/>
  <c r="B39" i="8"/>
  <c r="T37" i="7"/>
  <c r="U38" i="7"/>
  <c r="M38" i="7"/>
  <c r="N39" i="7"/>
  <c r="G38" i="7"/>
  <c r="F37" i="7"/>
  <c r="AB36" i="6"/>
  <c r="AC37" i="6"/>
  <c r="AB36" i="4"/>
  <c r="AC37" i="4"/>
  <c r="U36" i="4"/>
  <c r="V37" i="4"/>
  <c r="N36" i="4"/>
  <c r="O37" i="4"/>
  <c r="U36" i="6"/>
  <c r="V37" i="6"/>
  <c r="P37" i="6"/>
  <c r="O36" i="6"/>
  <c r="H36" i="6"/>
  <c r="I37" i="6"/>
  <c r="B36" i="6"/>
  <c r="A35" i="6"/>
  <c r="W36" i="5"/>
  <c r="V35" i="5"/>
  <c r="O36" i="5"/>
  <c r="P37" i="5"/>
  <c r="I36" i="5"/>
  <c r="H35" i="5"/>
  <c r="B35" i="4"/>
  <c r="Y66" i="2"/>
  <c r="X65" i="2"/>
  <c r="AU683" i="11" l="1"/>
  <c r="AV684" i="11"/>
  <c r="AU44" i="11"/>
  <c r="AV45" i="11"/>
  <c r="AM44" i="11"/>
  <c r="AN45" i="11"/>
  <c r="AF44" i="11"/>
  <c r="AE43" i="11"/>
  <c r="L42" i="10"/>
  <c r="M43" i="10"/>
  <c r="A42" i="10"/>
  <c r="B43" i="10"/>
  <c r="X42" i="11"/>
  <c r="Y43" i="11"/>
  <c r="P41" i="11"/>
  <c r="Q42" i="11"/>
  <c r="H42" i="9"/>
  <c r="I43" i="9"/>
  <c r="B42" i="9"/>
  <c r="A41" i="9"/>
  <c r="O39" i="8"/>
  <c r="P40" i="8"/>
  <c r="V40" i="8"/>
  <c r="W41" i="8"/>
  <c r="J42" i="11"/>
  <c r="I41" i="11"/>
  <c r="A40" i="11"/>
  <c r="B41" i="11"/>
  <c r="H40" i="8"/>
  <c r="I41" i="8"/>
  <c r="B40" i="8"/>
  <c r="A39" i="8"/>
  <c r="T38" i="7"/>
  <c r="U39" i="7"/>
  <c r="N40" i="7"/>
  <c r="M39" i="7"/>
  <c r="F38" i="7"/>
  <c r="G39" i="7"/>
  <c r="AC38" i="6"/>
  <c r="AB37" i="6"/>
  <c r="AC38" i="4"/>
  <c r="AB37" i="4"/>
  <c r="V38" i="4"/>
  <c r="U37" i="4"/>
  <c r="O38" i="4"/>
  <c r="N37" i="4"/>
  <c r="V38" i="6"/>
  <c r="U37" i="6"/>
  <c r="O37" i="6"/>
  <c r="P38" i="6"/>
  <c r="I38" i="6"/>
  <c r="H37" i="6"/>
  <c r="A36" i="6"/>
  <c r="B37" i="6"/>
  <c r="V36" i="5"/>
  <c r="W37" i="5"/>
  <c r="P38" i="5"/>
  <c r="O37" i="5"/>
  <c r="H36" i="5"/>
  <c r="I37" i="5"/>
  <c r="B36" i="4"/>
  <c r="Y67" i="2"/>
  <c r="X66" i="2"/>
  <c r="AV685" i="11" l="1"/>
  <c r="AU684" i="11"/>
  <c r="AV46" i="11"/>
  <c r="AU45" i="11"/>
  <c r="AN46" i="11"/>
  <c r="AM45" i="11"/>
  <c r="AE44" i="11"/>
  <c r="AF45" i="11"/>
  <c r="M44" i="10"/>
  <c r="L43" i="10"/>
  <c r="B44" i="10"/>
  <c r="A43" i="10"/>
  <c r="Y44" i="11"/>
  <c r="X43" i="11"/>
  <c r="P42" i="11"/>
  <c r="Q43" i="11"/>
  <c r="H43" i="9"/>
  <c r="I44" i="9"/>
  <c r="A42" i="9"/>
  <c r="B43" i="9"/>
  <c r="O40" i="8"/>
  <c r="P41" i="8"/>
  <c r="W42" i="8"/>
  <c r="V41" i="8"/>
  <c r="I42" i="11"/>
  <c r="J43" i="11"/>
  <c r="B42" i="11"/>
  <c r="A41" i="11"/>
  <c r="I42" i="8"/>
  <c r="H41" i="8"/>
  <c r="A40" i="8"/>
  <c r="B41" i="8"/>
  <c r="T39" i="7"/>
  <c r="U40" i="7"/>
  <c r="M40" i="7"/>
  <c r="N41" i="7"/>
  <c r="G40" i="7"/>
  <c r="F39" i="7"/>
  <c r="AB38" i="6"/>
  <c r="AC39" i="6"/>
  <c r="AB38" i="4"/>
  <c r="AC39" i="4"/>
  <c r="U38" i="4"/>
  <c r="V39" i="4"/>
  <c r="N38" i="4"/>
  <c r="O39" i="4"/>
  <c r="U38" i="6"/>
  <c r="V39" i="6"/>
  <c r="P39" i="6"/>
  <c r="O38" i="6"/>
  <c r="H38" i="6"/>
  <c r="I39" i="6"/>
  <c r="B38" i="6"/>
  <c r="A37" i="6"/>
  <c r="W38" i="5"/>
  <c r="V37" i="5"/>
  <c r="O38" i="5"/>
  <c r="P39" i="5"/>
  <c r="I38" i="5"/>
  <c r="H37" i="5"/>
  <c r="B37" i="4"/>
  <c r="X67" i="2"/>
  <c r="Y68" i="2"/>
  <c r="AU685" i="11" l="1"/>
  <c r="AV686" i="11"/>
  <c r="AU46" i="11"/>
  <c r="AV47" i="11"/>
  <c r="AM46" i="11"/>
  <c r="AN47" i="11"/>
  <c r="AF46" i="11"/>
  <c r="AE45" i="11"/>
  <c r="L44" i="10"/>
  <c r="M45" i="10"/>
  <c r="A44" i="10"/>
  <c r="B45" i="10"/>
  <c r="X44" i="11"/>
  <c r="Y45" i="11"/>
  <c r="P43" i="11"/>
  <c r="Q44" i="11"/>
  <c r="H44" i="9"/>
  <c r="I45" i="9"/>
  <c r="B44" i="9"/>
  <c r="A43" i="9"/>
  <c r="O41" i="8"/>
  <c r="P42" i="8"/>
  <c r="V42" i="8"/>
  <c r="W43" i="8"/>
  <c r="J44" i="11"/>
  <c r="I43" i="11"/>
  <c r="A42" i="11"/>
  <c r="B43" i="11"/>
  <c r="H42" i="8"/>
  <c r="I43" i="8"/>
  <c r="B42" i="8"/>
  <c r="A41" i="8"/>
  <c r="T40" i="7"/>
  <c r="U41" i="7"/>
  <c r="N42" i="7"/>
  <c r="M41" i="7"/>
  <c r="F40" i="7"/>
  <c r="G41" i="7"/>
  <c r="AC40" i="6"/>
  <c r="AB39" i="6"/>
  <c r="AC40" i="4"/>
  <c r="AB39" i="4"/>
  <c r="V40" i="4"/>
  <c r="U39" i="4"/>
  <c r="O40" i="4"/>
  <c r="N39" i="4"/>
  <c r="V40" i="6"/>
  <c r="U39" i="6"/>
  <c r="O39" i="6"/>
  <c r="P40" i="6"/>
  <c r="I40" i="6"/>
  <c r="H39" i="6"/>
  <c r="A38" i="6"/>
  <c r="B39" i="6"/>
  <c r="V38" i="5"/>
  <c r="W39" i="5"/>
  <c r="P40" i="5"/>
  <c r="O39" i="5"/>
  <c r="H38" i="5"/>
  <c r="I39" i="5"/>
  <c r="B38" i="4"/>
  <c r="Y69" i="2"/>
  <c r="X68" i="2"/>
  <c r="AV687" i="11" l="1"/>
  <c r="AU686" i="11"/>
  <c r="AV48" i="11"/>
  <c r="AU47" i="11"/>
  <c r="AN48" i="11"/>
  <c r="AM47" i="11"/>
  <c r="AE46" i="11"/>
  <c r="AF47" i="11"/>
  <c r="M46" i="10"/>
  <c r="L45" i="10"/>
  <c r="B46" i="10"/>
  <c r="A45" i="10"/>
  <c r="X45" i="11"/>
  <c r="Y46" i="11"/>
  <c r="P44" i="11"/>
  <c r="Q45" i="11"/>
  <c r="H45" i="9"/>
  <c r="I46" i="9"/>
  <c r="A44" i="9"/>
  <c r="B45" i="9"/>
  <c r="O42" i="8"/>
  <c r="P43" i="8"/>
  <c r="W44" i="8"/>
  <c r="V43" i="8"/>
  <c r="I44" i="11"/>
  <c r="J45" i="11"/>
  <c r="B44" i="11"/>
  <c r="A43" i="11"/>
  <c r="H43" i="8"/>
  <c r="I44" i="8"/>
  <c r="A42" i="8"/>
  <c r="B43" i="8"/>
  <c r="T41" i="7"/>
  <c r="U42" i="7"/>
  <c r="M42" i="7"/>
  <c r="N43" i="7"/>
  <c r="G42" i="7"/>
  <c r="F41" i="7"/>
  <c r="AB40" i="6"/>
  <c r="AC41" i="6"/>
  <c r="AB40" i="4"/>
  <c r="AC41" i="4"/>
  <c r="U40" i="4"/>
  <c r="V41" i="4"/>
  <c r="N40" i="4"/>
  <c r="O41" i="4"/>
  <c r="U40" i="6"/>
  <c r="V41" i="6"/>
  <c r="P41" i="6"/>
  <c r="O40" i="6"/>
  <c r="H40" i="6"/>
  <c r="I41" i="6"/>
  <c r="B40" i="6"/>
  <c r="A39" i="6"/>
  <c r="W40" i="5"/>
  <c r="V39" i="5"/>
  <c r="O40" i="5"/>
  <c r="P41" i="5"/>
  <c r="I40" i="5"/>
  <c r="H39" i="5"/>
  <c r="B39" i="4"/>
  <c r="Y70" i="2"/>
  <c r="X69" i="2"/>
  <c r="AU687" i="11" l="1"/>
  <c r="AV688" i="11"/>
  <c r="AU48" i="11"/>
  <c r="AV49" i="11"/>
  <c r="AM48" i="11"/>
  <c r="AN49" i="11"/>
  <c r="AF48" i="11"/>
  <c r="AE47" i="11"/>
  <c r="L46" i="10"/>
  <c r="M47" i="10"/>
  <c r="A46" i="10"/>
  <c r="B47" i="10"/>
  <c r="X46" i="11"/>
  <c r="Y47" i="11"/>
  <c r="P45" i="11"/>
  <c r="Q46" i="11"/>
  <c r="H46" i="9"/>
  <c r="I47" i="9"/>
  <c r="B46" i="9"/>
  <c r="A45" i="9"/>
  <c r="P44" i="8"/>
  <c r="O43" i="8"/>
  <c r="W45" i="8"/>
  <c r="V44" i="8"/>
  <c r="I45" i="11"/>
  <c r="J46" i="11"/>
  <c r="A44" i="11"/>
  <c r="B45" i="11"/>
  <c r="H44" i="8"/>
  <c r="I45" i="8"/>
  <c r="B44" i="8"/>
  <c r="A43" i="8"/>
  <c r="T42" i="7"/>
  <c r="U43" i="7"/>
  <c r="N44" i="7"/>
  <c r="M43" i="7"/>
  <c r="F42" i="7"/>
  <c r="G43" i="7"/>
  <c r="AC42" i="6"/>
  <c r="AB41" i="6"/>
  <c r="AC42" i="4"/>
  <c r="AB41" i="4"/>
  <c r="V42" i="4"/>
  <c r="U41" i="4"/>
  <c r="O42" i="4"/>
  <c r="N41" i="4"/>
  <c r="V42" i="6"/>
  <c r="U41" i="6"/>
  <c r="O41" i="6"/>
  <c r="P42" i="6"/>
  <c r="I42" i="6"/>
  <c r="H41" i="6"/>
  <c r="A40" i="6"/>
  <c r="B41" i="6"/>
  <c r="V40" i="5"/>
  <c r="W41" i="5"/>
  <c r="P42" i="5"/>
  <c r="O41" i="5"/>
  <c r="H40" i="5"/>
  <c r="I41" i="5"/>
  <c r="B40" i="4"/>
  <c r="Y71" i="2"/>
  <c r="X70" i="2"/>
  <c r="AV689" i="11" l="1"/>
  <c r="AU688" i="11"/>
  <c r="AV50" i="11"/>
  <c r="AU49" i="11"/>
  <c r="AN50" i="11"/>
  <c r="AM49" i="11"/>
  <c r="AE48" i="11"/>
  <c r="AF49" i="11"/>
  <c r="M48" i="10"/>
  <c r="L47" i="10"/>
  <c r="B48" i="10"/>
  <c r="A47" i="10"/>
  <c r="X47" i="11"/>
  <c r="Y48" i="11"/>
  <c r="P46" i="11"/>
  <c r="Q47" i="11"/>
  <c r="H47" i="9"/>
  <c r="I48" i="9"/>
  <c r="A46" i="9"/>
  <c r="B47" i="9"/>
  <c r="O44" i="8"/>
  <c r="P45" i="8"/>
  <c r="W46" i="8"/>
  <c r="V45" i="8"/>
  <c r="I46" i="11"/>
  <c r="J47" i="11"/>
  <c r="B46" i="11"/>
  <c r="A45" i="11"/>
  <c r="H45" i="8"/>
  <c r="I46" i="8"/>
  <c r="A44" i="8"/>
  <c r="B45" i="8"/>
  <c r="T43" i="7"/>
  <c r="U44" i="7"/>
  <c r="M44" i="7"/>
  <c r="N45" i="7"/>
  <c r="G44" i="7"/>
  <c r="F43" i="7"/>
  <c r="AB42" i="6"/>
  <c r="AC43" i="6"/>
  <c r="AB42" i="4"/>
  <c r="AC43" i="4"/>
  <c r="U42" i="4"/>
  <c r="V43" i="4"/>
  <c r="N42" i="4"/>
  <c r="O43" i="4"/>
  <c r="U42" i="6"/>
  <c r="V43" i="6"/>
  <c r="P43" i="6"/>
  <c r="O42" i="6"/>
  <c r="H42" i="6"/>
  <c r="I43" i="6"/>
  <c r="B42" i="6"/>
  <c r="A41" i="6"/>
  <c r="W42" i="5"/>
  <c r="V41" i="5"/>
  <c r="O42" i="5"/>
  <c r="P43" i="5"/>
  <c r="I42" i="5"/>
  <c r="H41" i="5"/>
  <c r="B41" i="4"/>
  <c r="Y72" i="2"/>
  <c r="X71" i="2"/>
  <c r="AU689" i="11" l="1"/>
  <c r="AV690" i="11"/>
  <c r="AU50" i="11"/>
  <c r="AV51" i="11"/>
  <c r="AM50" i="11"/>
  <c r="AN51" i="11"/>
  <c r="AF50" i="11"/>
  <c r="AE49" i="11"/>
  <c r="L48" i="10"/>
  <c r="M49" i="10"/>
  <c r="A48" i="10"/>
  <c r="B49" i="10"/>
  <c r="X48" i="11"/>
  <c r="Y49" i="11"/>
  <c r="P47" i="11"/>
  <c r="Q48" i="11"/>
  <c r="H48" i="9"/>
  <c r="I49" i="9"/>
  <c r="B48" i="9"/>
  <c r="A47" i="9"/>
  <c r="O45" i="8"/>
  <c r="P46" i="8"/>
  <c r="W47" i="8"/>
  <c r="V46" i="8"/>
  <c r="I47" i="11"/>
  <c r="J48" i="11"/>
  <c r="A46" i="11"/>
  <c r="B47" i="11"/>
  <c r="H46" i="8"/>
  <c r="I47" i="8"/>
  <c r="B46" i="8"/>
  <c r="A45" i="8"/>
  <c r="T44" i="7"/>
  <c r="U45" i="7"/>
  <c r="N46" i="7"/>
  <c r="M45" i="7"/>
  <c r="F44" i="7"/>
  <c r="G45" i="7"/>
  <c r="AC44" i="6"/>
  <c r="AB43" i="6"/>
  <c r="AC44" i="4"/>
  <c r="AB43" i="4"/>
  <c r="V44" i="4"/>
  <c r="U43" i="4"/>
  <c r="O44" i="4"/>
  <c r="N43" i="4"/>
  <c r="V44" i="6"/>
  <c r="U43" i="6"/>
  <c r="O43" i="6"/>
  <c r="P44" i="6"/>
  <c r="I44" i="6"/>
  <c r="H43" i="6"/>
  <c r="A42" i="6"/>
  <c r="B43" i="6"/>
  <c r="V42" i="5"/>
  <c r="W43" i="5"/>
  <c r="P44" i="5"/>
  <c r="O43" i="5"/>
  <c r="H42" i="5"/>
  <c r="I43" i="5"/>
  <c r="B42" i="4"/>
  <c r="Y73" i="2"/>
  <c r="X72" i="2"/>
  <c r="AV691" i="11" l="1"/>
  <c r="AU690" i="11"/>
  <c r="AV52" i="11"/>
  <c r="AU51" i="11"/>
  <c r="AN52" i="11"/>
  <c r="AM51" i="11"/>
  <c r="AE50" i="11"/>
  <c r="AF51" i="11"/>
  <c r="M50" i="10"/>
  <c r="L49" i="10"/>
  <c r="B50" i="10"/>
  <c r="A49" i="10"/>
  <c r="Y50" i="11"/>
  <c r="X49" i="11"/>
  <c r="P48" i="11"/>
  <c r="Q49" i="11"/>
  <c r="H49" i="9"/>
  <c r="I50" i="9"/>
  <c r="A48" i="9"/>
  <c r="B49" i="9"/>
  <c r="O46" i="8"/>
  <c r="P47" i="8"/>
  <c r="W48" i="8"/>
  <c r="V47" i="8"/>
  <c r="I48" i="11"/>
  <c r="J49" i="11"/>
  <c r="B48" i="11"/>
  <c r="A47" i="11"/>
  <c r="I48" i="8"/>
  <c r="H47" i="8"/>
  <c r="A46" i="8"/>
  <c r="B47" i="8"/>
  <c r="T45" i="7"/>
  <c r="U46" i="7"/>
  <c r="M46" i="7"/>
  <c r="N47" i="7"/>
  <c r="G46" i="7"/>
  <c r="F45" i="7"/>
  <c r="AB44" i="6"/>
  <c r="AC45" i="6"/>
  <c r="AB44" i="4"/>
  <c r="AC45" i="4"/>
  <c r="U44" i="4"/>
  <c r="V45" i="4"/>
  <c r="N44" i="4"/>
  <c r="O45" i="4"/>
  <c r="U44" i="6"/>
  <c r="V45" i="6"/>
  <c r="P45" i="6"/>
  <c r="O44" i="6"/>
  <c r="H44" i="6"/>
  <c r="I45" i="6"/>
  <c r="A43" i="6"/>
  <c r="B44" i="6"/>
  <c r="W44" i="5"/>
  <c r="V43" i="5"/>
  <c r="O44" i="5"/>
  <c r="P45" i="5"/>
  <c r="I44" i="5"/>
  <c r="H43" i="5"/>
  <c r="B43" i="4"/>
  <c r="Y74" i="2"/>
  <c r="X73" i="2"/>
  <c r="AU691" i="11" l="1"/>
  <c r="AV692" i="11"/>
  <c r="AU52" i="11"/>
  <c r="AV53" i="11"/>
  <c r="AM52" i="11"/>
  <c r="AN53" i="11"/>
  <c r="AF52" i="11"/>
  <c r="AE51" i="11"/>
  <c r="L50" i="10"/>
  <c r="M51" i="10"/>
  <c r="A50" i="10"/>
  <c r="B51" i="10"/>
  <c r="X50" i="11"/>
  <c r="Y51" i="11"/>
  <c r="P49" i="11"/>
  <c r="Q50" i="11"/>
  <c r="H50" i="9"/>
  <c r="I51" i="9"/>
  <c r="B50" i="9"/>
  <c r="A49" i="9"/>
  <c r="O47" i="8"/>
  <c r="P48" i="8"/>
  <c r="V48" i="8"/>
  <c r="W49" i="8"/>
  <c r="J50" i="11"/>
  <c r="I49" i="11"/>
  <c r="A48" i="11"/>
  <c r="B49" i="11"/>
  <c r="H48" i="8"/>
  <c r="I49" i="8"/>
  <c r="B48" i="8"/>
  <c r="A47" i="8"/>
  <c r="T46" i="7"/>
  <c r="U47" i="7"/>
  <c r="N48" i="7"/>
  <c r="M47" i="7"/>
  <c r="F46" i="7"/>
  <c r="G47" i="7"/>
  <c r="AC46" i="6"/>
  <c r="AB45" i="6"/>
  <c r="AC46" i="4"/>
  <c r="AB45" i="4"/>
  <c r="V46" i="4"/>
  <c r="U45" i="4"/>
  <c r="O46" i="4"/>
  <c r="N45" i="4"/>
  <c r="V46" i="6"/>
  <c r="U45" i="6"/>
  <c r="O45" i="6"/>
  <c r="P46" i="6"/>
  <c r="I46" i="6"/>
  <c r="H45" i="6"/>
  <c r="A44" i="6"/>
  <c r="B45" i="6"/>
  <c r="V44" i="5"/>
  <c r="W45" i="5"/>
  <c r="P46" i="5"/>
  <c r="O45" i="5"/>
  <c r="H44" i="5"/>
  <c r="I45" i="5"/>
  <c r="B44" i="4"/>
  <c r="Y75" i="2"/>
  <c r="X74" i="2"/>
  <c r="AV693" i="11" l="1"/>
  <c r="AU692" i="11"/>
  <c r="AV54" i="11"/>
  <c r="AU53" i="11"/>
  <c r="AN54" i="11"/>
  <c r="AM53" i="11"/>
  <c r="AE52" i="11"/>
  <c r="AF53" i="11"/>
  <c r="M52" i="10"/>
  <c r="L51" i="10"/>
  <c r="B52" i="10"/>
  <c r="A51" i="10"/>
  <c r="Y52" i="11"/>
  <c r="X51" i="11"/>
  <c r="P50" i="11"/>
  <c r="Q51" i="11"/>
  <c r="H51" i="9"/>
  <c r="I52" i="9"/>
  <c r="A50" i="9"/>
  <c r="B51" i="9"/>
  <c r="O48" i="8"/>
  <c r="P49" i="8"/>
  <c r="W50" i="8"/>
  <c r="V49" i="8"/>
  <c r="I50" i="11"/>
  <c r="J51" i="11"/>
  <c r="B50" i="11"/>
  <c r="A49" i="11"/>
  <c r="I50" i="8"/>
  <c r="H49" i="8"/>
  <c r="A48" i="8"/>
  <c r="B49" i="8"/>
  <c r="T47" i="7"/>
  <c r="U48" i="7"/>
  <c r="M48" i="7"/>
  <c r="N49" i="7"/>
  <c r="G48" i="7"/>
  <c r="F47" i="7"/>
  <c r="AB46" i="6"/>
  <c r="AC47" i="6"/>
  <c r="AB46" i="4"/>
  <c r="AC47" i="4"/>
  <c r="U46" i="4"/>
  <c r="V47" i="4"/>
  <c r="N46" i="4"/>
  <c r="O47" i="4"/>
  <c r="U46" i="6"/>
  <c r="V47" i="6"/>
  <c r="P47" i="6"/>
  <c r="O46" i="6"/>
  <c r="H46" i="6"/>
  <c r="I47" i="6"/>
  <c r="A45" i="6"/>
  <c r="B46" i="6"/>
  <c r="W46" i="5"/>
  <c r="V45" i="5"/>
  <c r="O46" i="5"/>
  <c r="P47" i="5"/>
  <c r="I46" i="5"/>
  <c r="H45" i="5"/>
  <c r="B45" i="4"/>
  <c r="Y76" i="2"/>
  <c r="X75" i="2"/>
  <c r="AU693" i="11" l="1"/>
  <c r="AV694" i="11"/>
  <c r="AU54" i="11"/>
  <c r="AV55" i="11"/>
  <c r="AM54" i="11"/>
  <c r="AN55" i="11"/>
  <c r="AF54" i="11"/>
  <c r="AE53" i="11"/>
  <c r="L52" i="10"/>
  <c r="M53" i="10"/>
  <c r="A52" i="10"/>
  <c r="B53" i="10"/>
  <c r="X52" i="11"/>
  <c r="Y53" i="11"/>
  <c r="P51" i="11"/>
  <c r="Q52" i="11"/>
  <c r="H52" i="9"/>
  <c r="I53" i="9"/>
  <c r="B52" i="9"/>
  <c r="A51" i="9"/>
  <c r="O49" i="8"/>
  <c r="P50" i="8"/>
  <c r="V50" i="8"/>
  <c r="W51" i="8"/>
  <c r="J52" i="11"/>
  <c r="I51" i="11"/>
  <c r="A50" i="11"/>
  <c r="B51" i="11"/>
  <c r="H50" i="8"/>
  <c r="I51" i="8"/>
  <c r="B50" i="8"/>
  <c r="A49" i="8"/>
  <c r="T48" i="7"/>
  <c r="U49" i="7"/>
  <c r="N50" i="7"/>
  <c r="M49" i="7"/>
  <c r="F48" i="7"/>
  <c r="G49" i="7"/>
  <c r="AC48" i="6"/>
  <c r="AB47" i="6"/>
  <c r="AC48" i="4"/>
  <c r="AB47" i="4"/>
  <c r="V48" i="4"/>
  <c r="U47" i="4"/>
  <c r="O48" i="4"/>
  <c r="N47" i="4"/>
  <c r="V48" i="6"/>
  <c r="U47" i="6"/>
  <c r="O47" i="6"/>
  <c r="P48" i="6"/>
  <c r="I48" i="6"/>
  <c r="H47" i="6"/>
  <c r="A46" i="6"/>
  <c r="B47" i="6"/>
  <c r="V46" i="5"/>
  <c r="W47" i="5"/>
  <c r="P48" i="5"/>
  <c r="O47" i="5"/>
  <c r="H46" i="5"/>
  <c r="I47" i="5"/>
  <c r="B46" i="4"/>
  <c r="Y77" i="2"/>
  <c r="X76" i="2"/>
  <c r="AV695" i="11" l="1"/>
  <c r="AU694" i="11"/>
  <c r="AV56" i="11"/>
  <c r="AU55" i="11"/>
  <c r="AN56" i="11"/>
  <c r="AM55" i="11"/>
  <c r="AE54" i="11"/>
  <c r="AF55" i="11"/>
  <c r="M54" i="10"/>
  <c r="L53" i="10"/>
  <c r="B54" i="10"/>
  <c r="A53" i="10"/>
  <c r="X53" i="11"/>
  <c r="Y54" i="11"/>
  <c r="P52" i="11"/>
  <c r="Q53" i="11"/>
  <c r="H53" i="9"/>
  <c r="I54" i="9"/>
  <c r="A52" i="9"/>
  <c r="B53" i="9"/>
  <c r="O50" i="8"/>
  <c r="P51" i="8"/>
  <c r="W52" i="8"/>
  <c r="V51" i="8"/>
  <c r="I52" i="11"/>
  <c r="J53" i="11"/>
  <c r="B52" i="11"/>
  <c r="A51" i="11"/>
  <c r="H51" i="8"/>
  <c r="I52" i="8"/>
  <c r="A50" i="8"/>
  <c r="B51" i="8"/>
  <c r="T49" i="7"/>
  <c r="U50" i="7"/>
  <c r="M50" i="7"/>
  <c r="N51" i="7"/>
  <c r="G50" i="7"/>
  <c r="F49" i="7"/>
  <c r="AB48" i="6"/>
  <c r="AC49" i="6"/>
  <c r="AB48" i="4"/>
  <c r="AC49" i="4"/>
  <c r="U48" i="4"/>
  <c r="V49" i="4"/>
  <c r="N48" i="4"/>
  <c r="O49" i="4"/>
  <c r="U48" i="6"/>
  <c r="V49" i="6"/>
  <c r="P49" i="6"/>
  <c r="O48" i="6"/>
  <c r="H48" i="6"/>
  <c r="I49" i="6"/>
  <c r="A47" i="6"/>
  <c r="B48" i="6"/>
  <c r="W48" i="5"/>
  <c r="V47" i="5"/>
  <c r="O48" i="5"/>
  <c r="P49" i="5"/>
  <c r="I48" i="5"/>
  <c r="H47" i="5"/>
  <c r="B47" i="4"/>
  <c r="Y78" i="2"/>
  <c r="X77" i="2"/>
  <c r="AU695" i="11" l="1"/>
  <c r="AV696" i="11"/>
  <c r="AU56" i="11"/>
  <c r="AV57" i="11"/>
  <c r="AM56" i="11"/>
  <c r="AN57" i="11"/>
  <c r="AF56" i="11"/>
  <c r="AE55" i="11"/>
  <c r="L54" i="10"/>
  <c r="M55" i="10"/>
  <c r="A54" i="10"/>
  <c r="B55" i="10"/>
  <c r="X54" i="11"/>
  <c r="Y55" i="11"/>
  <c r="P53" i="11"/>
  <c r="Q54" i="11"/>
  <c r="H54" i="9"/>
  <c r="I55" i="9"/>
  <c r="B54" i="9"/>
  <c r="A53" i="9"/>
  <c r="P52" i="8"/>
  <c r="O51" i="8"/>
  <c r="W53" i="8"/>
  <c r="V52" i="8"/>
  <c r="I53" i="11"/>
  <c r="J54" i="11"/>
  <c r="A52" i="11"/>
  <c r="B53" i="11"/>
  <c r="H52" i="8"/>
  <c r="I53" i="8"/>
  <c r="B52" i="8"/>
  <c r="A51" i="8"/>
  <c r="T50" i="7"/>
  <c r="U51" i="7"/>
  <c r="N52" i="7"/>
  <c r="M51" i="7"/>
  <c r="F50" i="7"/>
  <c r="G51" i="7"/>
  <c r="AC50" i="6"/>
  <c r="AB49" i="6"/>
  <c r="AC50" i="4"/>
  <c r="AB49" i="4"/>
  <c r="V50" i="4"/>
  <c r="U49" i="4"/>
  <c r="O50" i="4"/>
  <c r="N49" i="4"/>
  <c r="V50" i="6"/>
  <c r="U49" i="6"/>
  <c r="O49" i="6"/>
  <c r="P50" i="6"/>
  <c r="I50" i="6"/>
  <c r="H49" i="6"/>
  <c r="A48" i="6"/>
  <c r="B49" i="6"/>
  <c r="V48" i="5"/>
  <c r="W49" i="5"/>
  <c r="P50" i="5"/>
  <c r="O49" i="5"/>
  <c r="H48" i="5"/>
  <c r="I49" i="5"/>
  <c r="B48" i="4"/>
  <c r="Y79" i="2"/>
  <c r="X78" i="2"/>
  <c r="AV697" i="11" l="1"/>
  <c r="AU696" i="11"/>
  <c r="AV58" i="11"/>
  <c r="AU57" i="11"/>
  <c r="AN58" i="11"/>
  <c r="AM57" i="11"/>
  <c r="AE56" i="11"/>
  <c r="AF57" i="11"/>
  <c r="M56" i="10"/>
  <c r="L55" i="10"/>
  <c r="B56" i="10"/>
  <c r="A55" i="10"/>
  <c r="X55" i="11"/>
  <c r="Y56" i="11"/>
  <c r="P54" i="11"/>
  <c r="Q55" i="11"/>
  <c r="H55" i="9"/>
  <c r="I56" i="9"/>
  <c r="A54" i="9"/>
  <c r="B55" i="9"/>
  <c r="O52" i="8"/>
  <c r="P53" i="8"/>
  <c r="W54" i="8"/>
  <c r="V53" i="8"/>
  <c r="I54" i="11"/>
  <c r="J55" i="11"/>
  <c r="B54" i="11"/>
  <c r="A53" i="11"/>
  <c r="H53" i="8"/>
  <c r="I54" i="8"/>
  <c r="A52" i="8"/>
  <c r="B53" i="8"/>
  <c r="T51" i="7"/>
  <c r="U52" i="7"/>
  <c r="M52" i="7"/>
  <c r="N53" i="7"/>
  <c r="G52" i="7"/>
  <c r="F51" i="7"/>
  <c r="AB50" i="6"/>
  <c r="AC51" i="6"/>
  <c r="AB50" i="4"/>
  <c r="AC51" i="4"/>
  <c r="U50" i="4"/>
  <c r="V51" i="4"/>
  <c r="N50" i="4"/>
  <c r="O51" i="4"/>
  <c r="U50" i="6"/>
  <c r="V51" i="6"/>
  <c r="P51" i="6"/>
  <c r="O50" i="6"/>
  <c r="H50" i="6"/>
  <c r="I51" i="6"/>
  <c r="A49" i="6"/>
  <c r="B50" i="6"/>
  <c r="W50" i="5"/>
  <c r="V49" i="5"/>
  <c r="O50" i="5"/>
  <c r="P51" i="5"/>
  <c r="I50" i="5"/>
  <c r="H49" i="5"/>
  <c r="B49" i="4"/>
  <c r="Y80" i="2"/>
  <c r="X79" i="2"/>
  <c r="AU697" i="11" l="1"/>
  <c r="AV698" i="11"/>
  <c r="AU58" i="11"/>
  <c r="AV59" i="11"/>
  <c r="AM58" i="11"/>
  <c r="AN59" i="11"/>
  <c r="AF58" i="11"/>
  <c r="AE57" i="11"/>
  <c r="L56" i="10"/>
  <c r="M57" i="10"/>
  <c r="A56" i="10"/>
  <c r="B57" i="10"/>
  <c r="X56" i="11"/>
  <c r="Y57" i="11"/>
  <c r="P55" i="11"/>
  <c r="Q56" i="11"/>
  <c r="H56" i="9"/>
  <c r="I57" i="9"/>
  <c r="B56" i="9"/>
  <c r="A55" i="9"/>
  <c r="P54" i="8"/>
  <c r="O53" i="8"/>
  <c r="W55" i="8"/>
  <c r="V54" i="8"/>
  <c r="I55" i="11"/>
  <c r="J56" i="11"/>
  <c r="A54" i="11"/>
  <c r="B55" i="11"/>
  <c r="H54" i="8"/>
  <c r="I55" i="8"/>
  <c r="B54" i="8"/>
  <c r="A53" i="8"/>
  <c r="T52" i="7"/>
  <c r="U53" i="7"/>
  <c r="N54" i="7"/>
  <c r="M53" i="7"/>
  <c r="F52" i="7"/>
  <c r="G53" i="7"/>
  <c r="AC52" i="6"/>
  <c r="AB51" i="6"/>
  <c r="AC52" i="4"/>
  <c r="AB51" i="4"/>
  <c r="V52" i="4"/>
  <c r="U51" i="4"/>
  <c r="O52" i="4"/>
  <c r="N51" i="4"/>
  <c r="V52" i="6"/>
  <c r="U51" i="6"/>
  <c r="O51" i="6"/>
  <c r="P52" i="6"/>
  <c r="I52" i="6"/>
  <c r="H51" i="6"/>
  <c r="A50" i="6"/>
  <c r="B51" i="6"/>
  <c r="V50" i="5"/>
  <c r="W51" i="5"/>
  <c r="P52" i="5"/>
  <c r="O51" i="5"/>
  <c r="H50" i="5"/>
  <c r="I51" i="5"/>
  <c r="B50" i="4"/>
  <c r="Y81" i="2"/>
  <c r="X80" i="2"/>
  <c r="AV699" i="11" l="1"/>
  <c r="AU698" i="11"/>
  <c r="AV60" i="11"/>
  <c r="AU59" i="11"/>
  <c r="AN60" i="11"/>
  <c r="AM59" i="11"/>
  <c r="AE58" i="11"/>
  <c r="AF59" i="11"/>
  <c r="M58" i="10"/>
  <c r="L57" i="10"/>
  <c r="B58" i="10"/>
  <c r="A57" i="10"/>
  <c r="Y58" i="11"/>
  <c r="X57" i="11"/>
  <c r="P56" i="11"/>
  <c r="Q57" i="11"/>
  <c r="H57" i="9"/>
  <c r="I58" i="9"/>
  <c r="A56" i="9"/>
  <c r="B57" i="9"/>
  <c r="O54" i="8"/>
  <c r="P55" i="8"/>
  <c r="W56" i="8"/>
  <c r="V55" i="8"/>
  <c r="I56" i="11"/>
  <c r="J57" i="11"/>
  <c r="B56" i="11"/>
  <c r="A55" i="11"/>
  <c r="I56" i="8"/>
  <c r="H55" i="8"/>
  <c r="A54" i="8"/>
  <c r="B55" i="8"/>
  <c r="T53" i="7"/>
  <c r="U54" i="7"/>
  <c r="M54" i="7"/>
  <c r="N55" i="7"/>
  <c r="G54" i="7"/>
  <c r="F53" i="7"/>
  <c r="AB52" i="6"/>
  <c r="AC53" i="6"/>
  <c r="AB52" i="4"/>
  <c r="AC53" i="4"/>
  <c r="U52" i="4"/>
  <c r="V53" i="4"/>
  <c r="N52" i="4"/>
  <c r="O53" i="4"/>
  <c r="U52" i="6"/>
  <c r="V53" i="6"/>
  <c r="P53" i="6"/>
  <c r="O52" i="6"/>
  <c r="H52" i="6"/>
  <c r="I53" i="6"/>
  <c r="A51" i="6"/>
  <c r="B52" i="6"/>
  <c r="W52" i="5"/>
  <c r="V51" i="5"/>
  <c r="O52" i="5"/>
  <c r="P53" i="5"/>
  <c r="I52" i="5"/>
  <c r="H51" i="5"/>
  <c r="B51" i="4"/>
  <c r="Y82" i="2"/>
  <c r="X81" i="2"/>
  <c r="AU699" i="11" l="1"/>
  <c r="AV700" i="11"/>
  <c r="AU60" i="11"/>
  <c r="AV61" i="11"/>
  <c r="AM60" i="11"/>
  <c r="AN61" i="11"/>
  <c r="AF60" i="11"/>
  <c r="AE59" i="11"/>
  <c r="L58" i="10"/>
  <c r="M59" i="10"/>
  <c r="A58" i="10"/>
  <c r="B59" i="10"/>
  <c r="X58" i="11"/>
  <c r="Y59" i="11"/>
  <c r="P57" i="11"/>
  <c r="Q58" i="11"/>
  <c r="H58" i="9"/>
  <c r="I59" i="9"/>
  <c r="B58" i="9"/>
  <c r="A57" i="9"/>
  <c r="O55" i="8"/>
  <c r="P56" i="8"/>
  <c r="V56" i="8"/>
  <c r="W57" i="8"/>
  <c r="J58" i="11"/>
  <c r="I57" i="11"/>
  <c r="A56" i="11"/>
  <c r="B57" i="11"/>
  <c r="H56" i="8"/>
  <c r="I57" i="8"/>
  <c r="B56" i="8"/>
  <c r="A55" i="8"/>
  <c r="T54" i="7"/>
  <c r="U55" i="7"/>
  <c r="N56" i="7"/>
  <c r="M55" i="7"/>
  <c r="F54" i="7"/>
  <c r="G55" i="7"/>
  <c r="AC54" i="6"/>
  <c r="AB53" i="6"/>
  <c r="AC54" i="4"/>
  <c r="AB53" i="4"/>
  <c r="V54" i="4"/>
  <c r="U53" i="4"/>
  <c r="O54" i="4"/>
  <c r="N53" i="4"/>
  <c r="V54" i="6"/>
  <c r="U53" i="6"/>
  <c r="O53" i="6"/>
  <c r="P54" i="6"/>
  <c r="I54" i="6"/>
  <c r="H53" i="6"/>
  <c r="A52" i="6"/>
  <c r="B53" i="6"/>
  <c r="V52" i="5"/>
  <c r="W53" i="5"/>
  <c r="P54" i="5"/>
  <c r="O53" i="5"/>
  <c r="H52" i="5"/>
  <c r="I53" i="5"/>
  <c r="B52" i="4"/>
  <c r="Y83" i="2"/>
  <c r="X82" i="2"/>
  <c r="AV701" i="11" l="1"/>
  <c r="AU700" i="11"/>
  <c r="AV62" i="11"/>
  <c r="AU61" i="11"/>
  <c r="AN62" i="11"/>
  <c r="AM61" i="11"/>
  <c r="AE60" i="11"/>
  <c r="AF61" i="11"/>
  <c r="M60" i="10"/>
  <c r="L59" i="10"/>
  <c r="B60" i="10"/>
  <c r="A59" i="10"/>
  <c r="Y60" i="11"/>
  <c r="X59" i="11"/>
  <c r="P58" i="11"/>
  <c r="Q59" i="11"/>
  <c r="H59" i="9"/>
  <c r="I60" i="9"/>
  <c r="A58" i="9"/>
  <c r="B59" i="9"/>
  <c r="O56" i="8"/>
  <c r="P57" i="8"/>
  <c r="W58" i="8"/>
  <c r="V57" i="8"/>
  <c r="I58" i="11"/>
  <c r="J59" i="11"/>
  <c r="B58" i="11"/>
  <c r="A57" i="11"/>
  <c r="I58" i="8"/>
  <c r="H57" i="8"/>
  <c r="A56" i="8"/>
  <c r="B57" i="8"/>
  <c r="T55" i="7"/>
  <c r="U56" i="7"/>
  <c r="M56" i="7"/>
  <c r="N57" i="7"/>
  <c r="G56" i="7"/>
  <c r="F55" i="7"/>
  <c r="AB54" i="6"/>
  <c r="AC55" i="6"/>
  <c r="AB54" i="4"/>
  <c r="AC55" i="4"/>
  <c r="U54" i="4"/>
  <c r="V55" i="4"/>
  <c r="N54" i="4"/>
  <c r="O55" i="4"/>
  <c r="U54" i="6"/>
  <c r="V55" i="6"/>
  <c r="P55" i="6"/>
  <c r="O54" i="6"/>
  <c r="H54" i="6"/>
  <c r="I55" i="6"/>
  <c r="A53" i="6"/>
  <c r="B54" i="6"/>
  <c r="W54" i="5"/>
  <c r="V53" i="5"/>
  <c r="O54" i="5"/>
  <c r="P55" i="5"/>
  <c r="I54" i="5"/>
  <c r="H53" i="5"/>
  <c r="B53" i="4"/>
  <c r="Y84" i="2"/>
  <c r="X83" i="2"/>
  <c r="AU701" i="11" l="1"/>
  <c r="AV702" i="11"/>
  <c r="AU62" i="11"/>
  <c r="AV63" i="11"/>
  <c r="AM62" i="11"/>
  <c r="AN63" i="11"/>
  <c r="AF62" i="11"/>
  <c r="AE61" i="11"/>
  <c r="L60" i="10"/>
  <c r="M61" i="10"/>
  <c r="A60" i="10"/>
  <c r="B61" i="10"/>
  <c r="X60" i="11"/>
  <c r="Y61" i="11"/>
  <c r="P59" i="11"/>
  <c r="Q60" i="11"/>
  <c r="H60" i="9"/>
  <c r="I61" i="9"/>
  <c r="B60" i="9"/>
  <c r="A59" i="9"/>
  <c r="P58" i="8"/>
  <c r="O57" i="8"/>
  <c r="V58" i="8"/>
  <c r="W59" i="8"/>
  <c r="J60" i="11"/>
  <c r="I59" i="11"/>
  <c r="A58" i="11"/>
  <c r="B59" i="11"/>
  <c r="H58" i="8"/>
  <c r="I59" i="8"/>
  <c r="B58" i="8"/>
  <c r="A57" i="8"/>
  <c r="T56" i="7"/>
  <c r="U57" i="7"/>
  <c r="N58" i="7"/>
  <c r="M57" i="7"/>
  <c r="F56" i="7"/>
  <c r="G57" i="7"/>
  <c r="AC56" i="6"/>
  <c r="AB55" i="6"/>
  <c r="AC56" i="4"/>
  <c r="AB55" i="4"/>
  <c r="V56" i="4"/>
  <c r="U55" i="4"/>
  <c r="O56" i="4"/>
  <c r="N55" i="4"/>
  <c r="V56" i="6"/>
  <c r="U55" i="6"/>
  <c r="O55" i="6"/>
  <c r="P56" i="6"/>
  <c r="I56" i="6"/>
  <c r="H55" i="6"/>
  <c r="A54" i="6"/>
  <c r="B55" i="6"/>
  <c r="V54" i="5"/>
  <c r="W55" i="5"/>
  <c r="P56" i="5"/>
  <c r="O55" i="5"/>
  <c r="H54" i="5"/>
  <c r="I55" i="5"/>
  <c r="B54" i="4"/>
  <c r="Y85" i="2"/>
  <c r="X84" i="2"/>
  <c r="AV703" i="11" l="1"/>
  <c r="AU702" i="11"/>
  <c r="AV64" i="11"/>
  <c r="AU63" i="11"/>
  <c r="AN64" i="11"/>
  <c r="AM63" i="11"/>
  <c r="AE62" i="11"/>
  <c r="AF63" i="11"/>
  <c r="M62" i="10"/>
  <c r="L61" i="10"/>
  <c r="B62" i="10"/>
  <c r="A61" i="10"/>
  <c r="X61" i="11"/>
  <c r="Y62" i="11"/>
  <c r="P60" i="11"/>
  <c r="Q61" i="11"/>
  <c r="H61" i="9"/>
  <c r="I62" i="9"/>
  <c r="A60" i="9"/>
  <c r="B61" i="9"/>
  <c r="O58" i="8"/>
  <c r="P59" i="8"/>
  <c r="W60" i="8"/>
  <c r="V59" i="8"/>
  <c r="I60" i="11"/>
  <c r="J61" i="11"/>
  <c r="B60" i="11"/>
  <c r="A59" i="11"/>
  <c r="H59" i="8"/>
  <c r="I60" i="8"/>
  <c r="A58" i="8"/>
  <c r="B59" i="8"/>
  <c r="T57" i="7"/>
  <c r="U58" i="7"/>
  <c r="M58" i="7"/>
  <c r="N59" i="7"/>
  <c r="G58" i="7"/>
  <c r="F57" i="7"/>
  <c r="AB56" i="6"/>
  <c r="AC57" i="6"/>
  <c r="AB56" i="4"/>
  <c r="AC57" i="4"/>
  <c r="U56" i="4"/>
  <c r="V57" i="4"/>
  <c r="N56" i="4"/>
  <c r="O57" i="4"/>
  <c r="U56" i="6"/>
  <c r="V57" i="6"/>
  <c r="P57" i="6"/>
  <c r="O56" i="6"/>
  <c r="H56" i="6"/>
  <c r="I57" i="6"/>
  <c r="A55" i="6"/>
  <c r="B56" i="6"/>
  <c r="W56" i="5"/>
  <c r="V55" i="5"/>
  <c r="O56" i="5"/>
  <c r="P57" i="5"/>
  <c r="I56" i="5"/>
  <c r="H55" i="5"/>
  <c r="B55" i="4"/>
  <c r="Y86" i="2"/>
  <c r="X85" i="2"/>
  <c r="AU703" i="11" l="1"/>
  <c r="AV704" i="11"/>
  <c r="AU64" i="11"/>
  <c r="AV65" i="11"/>
  <c r="AM64" i="11"/>
  <c r="AN65" i="11"/>
  <c r="AF64" i="11"/>
  <c r="AE63" i="11"/>
  <c r="L62" i="10"/>
  <c r="M63" i="10"/>
  <c r="A62" i="10"/>
  <c r="B63" i="10"/>
  <c r="X62" i="11"/>
  <c r="Y63" i="11"/>
  <c r="P61" i="11"/>
  <c r="Q62" i="11"/>
  <c r="H62" i="9"/>
  <c r="I63" i="9"/>
  <c r="B62" i="9"/>
  <c r="A61" i="9"/>
  <c r="P60" i="8"/>
  <c r="O59" i="8"/>
  <c r="W61" i="8"/>
  <c r="V60" i="8"/>
  <c r="I61" i="11"/>
  <c r="J62" i="11"/>
  <c r="A60" i="11"/>
  <c r="B61" i="11"/>
  <c r="H60" i="8"/>
  <c r="I61" i="8"/>
  <c r="B60" i="8"/>
  <c r="A59" i="8"/>
  <c r="T58" i="7"/>
  <c r="U59" i="7"/>
  <c r="N60" i="7"/>
  <c r="M59" i="7"/>
  <c r="F58" i="7"/>
  <c r="G59" i="7"/>
  <c r="AC58" i="6"/>
  <c r="AB57" i="6"/>
  <c r="AC58" i="4"/>
  <c r="AB57" i="4"/>
  <c r="V58" i="4"/>
  <c r="U57" i="4"/>
  <c r="O58" i="4"/>
  <c r="N57" i="4"/>
  <c r="V58" i="6"/>
  <c r="U57" i="6"/>
  <c r="O57" i="6"/>
  <c r="P58" i="6"/>
  <c r="I58" i="6"/>
  <c r="H57" i="6"/>
  <c r="A56" i="6"/>
  <c r="B57" i="6"/>
  <c r="V56" i="5"/>
  <c r="W57" i="5"/>
  <c r="P58" i="5"/>
  <c r="O57" i="5"/>
  <c r="H56" i="5"/>
  <c r="I57" i="5"/>
  <c r="B56" i="4"/>
  <c r="Y87" i="2"/>
  <c r="X86" i="2"/>
  <c r="AV705" i="11" l="1"/>
  <c r="AU704" i="11"/>
  <c r="AV66" i="11"/>
  <c r="AU65" i="11"/>
  <c r="AN66" i="11"/>
  <c r="AM65" i="11"/>
  <c r="AE64" i="11"/>
  <c r="AF65" i="11"/>
  <c r="M64" i="10"/>
  <c r="L63" i="10"/>
  <c r="B64" i="10"/>
  <c r="A63" i="10"/>
  <c r="X63" i="11"/>
  <c r="Y64" i="11"/>
  <c r="P62" i="11"/>
  <c r="Q63" i="11"/>
  <c r="H63" i="9"/>
  <c r="I64" i="9"/>
  <c r="A62" i="9"/>
  <c r="B63" i="9"/>
  <c r="O60" i="8"/>
  <c r="P61" i="8"/>
  <c r="W62" i="8"/>
  <c r="V61" i="8"/>
  <c r="I62" i="11"/>
  <c r="J63" i="11"/>
  <c r="B62" i="11"/>
  <c r="A61" i="11"/>
  <c r="H61" i="8"/>
  <c r="I62" i="8"/>
  <c r="A60" i="8"/>
  <c r="B61" i="8"/>
  <c r="T59" i="7"/>
  <c r="U60" i="7"/>
  <c r="M60" i="7"/>
  <c r="N61" i="7"/>
  <c r="G60" i="7"/>
  <c r="F59" i="7"/>
  <c r="AB58" i="6"/>
  <c r="AC59" i="6"/>
  <c r="AB58" i="4"/>
  <c r="AC59" i="4"/>
  <c r="U58" i="4"/>
  <c r="V59" i="4"/>
  <c r="N58" i="4"/>
  <c r="O59" i="4"/>
  <c r="U58" i="6"/>
  <c r="V59" i="6"/>
  <c r="P59" i="6"/>
  <c r="O58" i="6"/>
  <c r="H58" i="6"/>
  <c r="I59" i="6"/>
  <c r="A57" i="6"/>
  <c r="B58" i="6"/>
  <c r="W58" i="5"/>
  <c r="V57" i="5"/>
  <c r="O58" i="5"/>
  <c r="P59" i="5"/>
  <c r="I58" i="5"/>
  <c r="H57" i="5"/>
  <c r="B57" i="4"/>
  <c r="Y88" i="2"/>
  <c r="X87" i="2"/>
  <c r="AU705" i="11" l="1"/>
  <c r="AV706" i="11"/>
  <c r="AU66" i="11"/>
  <c r="AV67" i="11"/>
  <c r="AM66" i="11"/>
  <c r="AN67" i="11"/>
  <c r="AF66" i="11"/>
  <c r="AE65" i="11"/>
  <c r="L64" i="10"/>
  <c r="M65" i="10"/>
  <c r="A64" i="10"/>
  <c r="B65" i="10"/>
  <c r="X64" i="11"/>
  <c r="Y65" i="11"/>
  <c r="P63" i="11"/>
  <c r="Q64" i="11"/>
  <c r="H64" i="9"/>
  <c r="I65" i="9"/>
  <c r="B64" i="9"/>
  <c r="A63" i="9"/>
  <c r="P62" i="8"/>
  <c r="O61" i="8"/>
  <c r="W63" i="8"/>
  <c r="V62" i="8"/>
  <c r="I63" i="11"/>
  <c r="J64" i="11"/>
  <c r="A62" i="11"/>
  <c r="B63" i="11"/>
  <c r="H62" i="8"/>
  <c r="I63" i="8"/>
  <c r="B62" i="8"/>
  <c r="A61" i="8"/>
  <c r="T60" i="7"/>
  <c r="U61" i="7"/>
  <c r="N62" i="7"/>
  <c r="M61" i="7"/>
  <c r="F60" i="7"/>
  <c r="G61" i="7"/>
  <c r="AC60" i="6"/>
  <c r="AB59" i="6"/>
  <c r="AC60" i="4"/>
  <c r="AB59" i="4"/>
  <c r="V60" i="4"/>
  <c r="U59" i="4"/>
  <c r="O60" i="4"/>
  <c r="N59" i="4"/>
  <c r="U59" i="6"/>
  <c r="V60" i="6"/>
  <c r="O59" i="6"/>
  <c r="P60" i="6"/>
  <c r="I60" i="6"/>
  <c r="H59" i="6"/>
  <c r="A58" i="6"/>
  <c r="B59" i="6"/>
  <c r="V58" i="5"/>
  <c r="W59" i="5"/>
  <c r="P60" i="5"/>
  <c r="O59" i="5"/>
  <c r="H58" i="5"/>
  <c r="I59" i="5"/>
  <c r="B58" i="4"/>
  <c r="Y89" i="2"/>
  <c r="X88" i="2"/>
  <c r="AV707" i="11" l="1"/>
  <c r="AU706" i="11"/>
  <c r="AV68" i="11"/>
  <c r="AU67" i="11"/>
  <c r="AN68" i="11"/>
  <c r="AM67" i="11"/>
  <c r="AE66" i="11"/>
  <c r="AF67" i="11"/>
  <c r="M66" i="10"/>
  <c r="L65" i="10"/>
  <c r="B66" i="10"/>
  <c r="A65" i="10"/>
  <c r="Y66" i="11"/>
  <c r="X65" i="11"/>
  <c r="P64" i="11"/>
  <c r="Q65" i="11"/>
  <c r="H65" i="9"/>
  <c r="I66" i="9"/>
  <c r="A64" i="9"/>
  <c r="B65" i="9"/>
  <c r="O62" i="8"/>
  <c r="P63" i="8"/>
  <c r="W64" i="8"/>
  <c r="V63" i="8"/>
  <c r="I64" i="11"/>
  <c r="J65" i="11"/>
  <c r="B64" i="11"/>
  <c r="A63" i="11"/>
  <c r="I64" i="8"/>
  <c r="H63" i="8"/>
  <c r="A62" i="8"/>
  <c r="B63" i="8"/>
  <c r="T61" i="7"/>
  <c r="U62" i="7"/>
  <c r="M62" i="7"/>
  <c r="N63" i="7"/>
  <c r="G62" i="7"/>
  <c r="F61" i="7"/>
  <c r="AB60" i="6"/>
  <c r="AC61" i="6"/>
  <c r="AB60" i="4"/>
  <c r="AC61" i="4"/>
  <c r="U60" i="4"/>
  <c r="V61" i="4"/>
  <c r="N60" i="4"/>
  <c r="O61" i="4"/>
  <c r="U60" i="6"/>
  <c r="V61" i="6"/>
  <c r="P61" i="6"/>
  <c r="O60" i="6"/>
  <c r="H60" i="6"/>
  <c r="I61" i="6"/>
  <c r="A59" i="6"/>
  <c r="B60" i="6"/>
  <c r="W60" i="5"/>
  <c r="V59" i="5"/>
  <c r="O60" i="5"/>
  <c r="P61" i="5"/>
  <c r="I60" i="5"/>
  <c r="H59" i="5"/>
  <c r="B59" i="4"/>
  <c r="Y90" i="2"/>
  <c r="X89" i="2"/>
  <c r="AU707" i="11" l="1"/>
  <c r="AV708" i="11"/>
  <c r="AU68" i="11"/>
  <c r="AV69" i="11"/>
  <c r="AM68" i="11"/>
  <c r="AN69" i="11"/>
  <c r="AF68" i="11"/>
  <c r="AE67" i="11"/>
  <c r="L66" i="10"/>
  <c r="M67" i="10"/>
  <c r="A66" i="10"/>
  <c r="B67" i="10"/>
  <c r="X66" i="11"/>
  <c r="Y67" i="11"/>
  <c r="P65" i="11"/>
  <c r="Q66" i="11"/>
  <c r="H66" i="9"/>
  <c r="I67" i="9"/>
  <c r="B66" i="9"/>
  <c r="A65" i="9"/>
  <c r="O63" i="8"/>
  <c r="P64" i="8"/>
  <c r="V64" i="8"/>
  <c r="W65" i="8"/>
  <c r="J66" i="11"/>
  <c r="I65" i="11"/>
  <c r="A64" i="11"/>
  <c r="B65" i="11"/>
  <c r="H64" i="8"/>
  <c r="I65" i="8"/>
  <c r="B64" i="8"/>
  <c r="A63" i="8"/>
  <c r="T62" i="7"/>
  <c r="U63" i="7"/>
  <c r="N64" i="7"/>
  <c r="M63" i="7"/>
  <c r="F62" i="7"/>
  <c r="G63" i="7"/>
  <c r="AC62" i="6"/>
  <c r="AB61" i="6"/>
  <c r="AC62" i="4"/>
  <c r="AB61" i="4"/>
  <c r="V62" i="4"/>
  <c r="U61" i="4"/>
  <c r="O62" i="4"/>
  <c r="N61" i="4"/>
  <c r="U61" i="6"/>
  <c r="V62" i="6"/>
  <c r="O61" i="6"/>
  <c r="P62" i="6"/>
  <c r="I62" i="6"/>
  <c r="H61" i="6"/>
  <c r="A60" i="6"/>
  <c r="B61" i="6"/>
  <c r="V60" i="5"/>
  <c r="W61" i="5"/>
  <c r="P62" i="5"/>
  <c r="O61" i="5"/>
  <c r="H60" i="5"/>
  <c r="I61" i="5"/>
  <c r="B60" i="4"/>
  <c r="Y91" i="2"/>
  <c r="X90" i="2"/>
  <c r="AV709" i="11" l="1"/>
  <c r="AU708" i="11"/>
  <c r="AV70" i="11"/>
  <c r="AU69" i="11"/>
  <c r="AN70" i="11"/>
  <c r="AM69" i="11"/>
  <c r="AE68" i="11"/>
  <c r="AF69" i="11"/>
  <c r="M68" i="10"/>
  <c r="L67" i="10"/>
  <c r="B68" i="10"/>
  <c r="A67" i="10"/>
  <c r="Y68" i="11"/>
  <c r="X67" i="11"/>
  <c r="P66" i="11"/>
  <c r="Q67" i="11"/>
  <c r="H67" i="9"/>
  <c r="I68" i="9"/>
  <c r="A66" i="9"/>
  <c r="B67" i="9"/>
  <c r="O64" i="8"/>
  <c r="P65" i="8"/>
  <c r="W66" i="8"/>
  <c r="V65" i="8"/>
  <c r="I66" i="11"/>
  <c r="J67" i="11"/>
  <c r="B66" i="11"/>
  <c r="A65" i="11"/>
  <c r="I66" i="8"/>
  <c r="H65" i="8"/>
  <c r="A64" i="8"/>
  <c r="B65" i="8"/>
  <c r="T63" i="7"/>
  <c r="U64" i="7"/>
  <c r="M64" i="7"/>
  <c r="N65" i="7"/>
  <c r="G64" i="7"/>
  <c r="F63" i="7"/>
  <c r="AB62" i="6"/>
  <c r="AC63" i="6"/>
  <c r="AB62" i="4"/>
  <c r="AC63" i="4"/>
  <c r="U62" i="4"/>
  <c r="V63" i="4"/>
  <c r="N62" i="4"/>
  <c r="O63" i="4"/>
  <c r="U62" i="6"/>
  <c r="V63" i="6"/>
  <c r="P63" i="6"/>
  <c r="O62" i="6"/>
  <c r="H62" i="6"/>
  <c r="I63" i="6"/>
  <c r="A61" i="6"/>
  <c r="B62" i="6"/>
  <c r="W62" i="5"/>
  <c r="V61" i="5"/>
  <c r="O62" i="5"/>
  <c r="P63" i="5"/>
  <c r="I62" i="5"/>
  <c r="H61" i="5"/>
  <c r="B61" i="4"/>
  <c r="Y92" i="2"/>
  <c r="X91" i="2"/>
  <c r="AU709" i="11" l="1"/>
  <c r="AV710" i="11"/>
  <c r="AU70" i="11"/>
  <c r="AV71" i="11"/>
  <c r="AM70" i="11"/>
  <c r="AN71" i="11"/>
  <c r="AF70" i="11"/>
  <c r="AE69" i="11"/>
  <c r="L68" i="10"/>
  <c r="M69" i="10"/>
  <c r="A68" i="10"/>
  <c r="B69" i="10"/>
  <c r="X68" i="11"/>
  <c r="Y69" i="11"/>
  <c r="P67" i="11"/>
  <c r="Q68" i="11"/>
  <c r="H68" i="9"/>
  <c r="I69" i="9"/>
  <c r="B68" i="9"/>
  <c r="A67" i="9"/>
  <c r="O65" i="8"/>
  <c r="P66" i="8"/>
  <c r="V66" i="8"/>
  <c r="W67" i="8"/>
  <c r="J68" i="11"/>
  <c r="I67" i="11"/>
  <c r="A66" i="11"/>
  <c r="B67" i="11"/>
  <c r="H66" i="8"/>
  <c r="I67" i="8"/>
  <c r="B66" i="8"/>
  <c r="A65" i="8"/>
  <c r="T64" i="7"/>
  <c r="U65" i="7"/>
  <c r="N66" i="7"/>
  <c r="M65" i="7"/>
  <c r="F64" i="7"/>
  <c r="G65" i="7"/>
  <c r="AC64" i="6"/>
  <c r="AB63" i="6"/>
  <c r="AC64" i="4"/>
  <c r="AB63" i="4"/>
  <c r="V64" i="4"/>
  <c r="U63" i="4"/>
  <c r="O64" i="4"/>
  <c r="N63" i="4"/>
  <c r="V64" i="6"/>
  <c r="U63" i="6"/>
  <c r="O63" i="6"/>
  <c r="P64" i="6"/>
  <c r="I64" i="6"/>
  <c r="H63" i="6"/>
  <c r="A62" i="6"/>
  <c r="B63" i="6"/>
  <c r="V62" i="5"/>
  <c r="W63" i="5"/>
  <c r="P64" i="5"/>
  <c r="O63" i="5"/>
  <c r="H62" i="5"/>
  <c r="I63" i="5"/>
  <c r="B62" i="4"/>
  <c r="Y93" i="2"/>
  <c r="X92" i="2"/>
  <c r="AV711" i="11" l="1"/>
  <c r="AU710" i="11"/>
  <c r="AV72" i="11"/>
  <c r="AU71" i="11"/>
  <c r="AN72" i="11"/>
  <c r="AM71" i="11"/>
  <c r="AE70" i="11"/>
  <c r="AF71" i="11"/>
  <c r="M70" i="10"/>
  <c r="L69" i="10"/>
  <c r="B70" i="10"/>
  <c r="A69" i="10"/>
  <c r="X69" i="11"/>
  <c r="Y70" i="11"/>
  <c r="P68" i="11"/>
  <c r="Q69" i="11"/>
  <c r="H69" i="9"/>
  <c r="I70" i="9"/>
  <c r="A68" i="9"/>
  <c r="B69" i="9"/>
  <c r="O66" i="8"/>
  <c r="P67" i="8"/>
  <c r="W68" i="8"/>
  <c r="V67" i="8"/>
  <c r="I68" i="11"/>
  <c r="J69" i="11"/>
  <c r="B68" i="11"/>
  <c r="A67" i="11"/>
  <c r="H67" i="8"/>
  <c r="I68" i="8"/>
  <c r="A66" i="8"/>
  <c r="B67" i="8"/>
  <c r="T65" i="7"/>
  <c r="U66" i="7"/>
  <c r="M66" i="7"/>
  <c r="N67" i="7"/>
  <c r="G66" i="7"/>
  <c r="F65" i="7"/>
  <c r="AB64" i="6"/>
  <c r="AC65" i="6"/>
  <c r="AB64" i="4"/>
  <c r="AC65" i="4"/>
  <c r="U64" i="4"/>
  <c r="V65" i="4"/>
  <c r="N64" i="4"/>
  <c r="O65" i="4"/>
  <c r="U64" i="6"/>
  <c r="V65" i="6"/>
  <c r="P65" i="6"/>
  <c r="O64" i="6"/>
  <c r="H64" i="6"/>
  <c r="I65" i="6"/>
  <c r="A63" i="6"/>
  <c r="B64" i="6"/>
  <c r="W64" i="5"/>
  <c r="V63" i="5"/>
  <c r="O64" i="5"/>
  <c r="P65" i="5"/>
  <c r="I64" i="5"/>
  <c r="H63" i="5"/>
  <c r="B63" i="4"/>
  <c r="Y94" i="2"/>
  <c r="X93" i="2"/>
  <c r="AU711" i="11" l="1"/>
  <c r="AV712" i="11"/>
  <c r="AU72" i="11"/>
  <c r="AV73" i="11"/>
  <c r="AM72" i="11"/>
  <c r="AN73" i="11"/>
  <c r="AF72" i="11"/>
  <c r="AE71" i="11"/>
  <c r="L70" i="10"/>
  <c r="M71" i="10"/>
  <c r="A70" i="10"/>
  <c r="B71" i="10"/>
  <c r="X70" i="11"/>
  <c r="Y71" i="11"/>
  <c r="P69" i="11"/>
  <c r="Q70" i="11"/>
  <c r="H70" i="9"/>
  <c r="I71" i="9"/>
  <c r="B70" i="9"/>
  <c r="A69" i="9"/>
  <c r="P68" i="8"/>
  <c r="O67" i="8"/>
  <c r="W69" i="8"/>
  <c r="V68" i="8"/>
  <c r="I69" i="11"/>
  <c r="J70" i="11"/>
  <c r="A68" i="11"/>
  <c r="B69" i="11"/>
  <c r="H68" i="8"/>
  <c r="I69" i="8"/>
  <c r="B68" i="8"/>
  <c r="A67" i="8"/>
  <c r="T66" i="7"/>
  <c r="U67" i="7"/>
  <c r="N68" i="7"/>
  <c r="M67" i="7"/>
  <c r="F66" i="7"/>
  <c r="G67" i="7"/>
  <c r="AC66" i="6"/>
  <c r="AB65" i="6"/>
  <c r="AC66" i="4"/>
  <c r="AB65" i="4"/>
  <c r="V66" i="4"/>
  <c r="U65" i="4"/>
  <c r="O66" i="4"/>
  <c r="N65" i="4"/>
  <c r="V66" i="6"/>
  <c r="U65" i="6"/>
  <c r="O65" i="6"/>
  <c r="P66" i="6"/>
  <c r="I66" i="6"/>
  <c r="H65" i="6"/>
  <c r="A64" i="6"/>
  <c r="B65" i="6"/>
  <c r="V64" i="5"/>
  <c r="W65" i="5"/>
  <c r="P66" i="5"/>
  <c r="O65" i="5"/>
  <c r="H64" i="5"/>
  <c r="I65" i="5"/>
  <c r="B64" i="4"/>
  <c r="Y95" i="2"/>
  <c r="X94" i="2"/>
  <c r="AV713" i="11" l="1"/>
  <c r="AU712" i="11"/>
  <c r="AV74" i="11"/>
  <c r="AU73" i="11"/>
  <c r="AN74" i="11"/>
  <c r="AM73" i="11"/>
  <c r="AE72" i="11"/>
  <c r="AF73" i="11"/>
  <c r="M72" i="10"/>
  <c r="L71" i="10"/>
  <c r="B72" i="10"/>
  <c r="A71" i="10"/>
  <c r="X71" i="11"/>
  <c r="Y72" i="11"/>
  <c r="P70" i="11"/>
  <c r="Q71" i="11"/>
  <c r="H71" i="9"/>
  <c r="I72" i="9"/>
  <c r="A70" i="9"/>
  <c r="B71" i="9"/>
  <c r="O68" i="8"/>
  <c r="P69" i="8"/>
  <c r="W70" i="8"/>
  <c r="V69" i="8"/>
  <c r="I70" i="11"/>
  <c r="J71" i="11"/>
  <c r="B70" i="11"/>
  <c r="A69" i="11"/>
  <c r="H69" i="8"/>
  <c r="I70" i="8"/>
  <c r="A68" i="8"/>
  <c r="B69" i="8"/>
  <c r="T67" i="7"/>
  <c r="U68" i="7"/>
  <c r="M68" i="7"/>
  <c r="N69" i="7"/>
  <c r="G68" i="7"/>
  <c r="F67" i="7"/>
  <c r="AB66" i="6"/>
  <c r="AC67" i="6"/>
  <c r="AB66" i="4"/>
  <c r="AC67" i="4"/>
  <c r="U66" i="4"/>
  <c r="V67" i="4"/>
  <c r="N66" i="4"/>
  <c r="O67" i="4"/>
  <c r="U66" i="6"/>
  <c r="V67" i="6"/>
  <c r="P67" i="6"/>
  <c r="O66" i="6"/>
  <c r="H66" i="6"/>
  <c r="I67" i="6"/>
  <c r="A65" i="6"/>
  <c r="B66" i="6"/>
  <c r="W66" i="5"/>
  <c r="V65" i="5"/>
  <c r="O66" i="5"/>
  <c r="P67" i="5"/>
  <c r="I66" i="5"/>
  <c r="H65" i="5"/>
  <c r="B65" i="4"/>
  <c r="Y96" i="2"/>
  <c r="X95" i="2"/>
  <c r="AU713" i="11" l="1"/>
  <c r="AV714" i="11"/>
  <c r="AU74" i="11"/>
  <c r="AV75" i="11"/>
  <c r="AM74" i="11"/>
  <c r="AN75" i="11"/>
  <c r="AF74" i="11"/>
  <c r="AE73" i="11"/>
  <c r="L72" i="10"/>
  <c r="M73" i="10"/>
  <c r="A72" i="10"/>
  <c r="B73" i="10"/>
  <c r="X72" i="11"/>
  <c r="Y73" i="11"/>
  <c r="P71" i="11"/>
  <c r="Q72" i="11"/>
  <c r="H72" i="9"/>
  <c r="I73" i="9"/>
  <c r="B72" i="9"/>
  <c r="A71" i="9"/>
  <c r="O69" i="8"/>
  <c r="P70" i="8"/>
  <c r="W71" i="8"/>
  <c r="V70" i="8"/>
  <c r="I71" i="11"/>
  <c r="J72" i="11"/>
  <c r="A70" i="11"/>
  <c r="B71" i="11"/>
  <c r="H70" i="8"/>
  <c r="I71" i="8"/>
  <c r="B70" i="8"/>
  <c r="A69" i="8"/>
  <c r="T68" i="7"/>
  <c r="U69" i="7"/>
  <c r="N70" i="7"/>
  <c r="M69" i="7"/>
  <c r="F68" i="7"/>
  <c r="G69" i="7"/>
  <c r="AC68" i="6"/>
  <c r="AB67" i="6"/>
  <c r="AC68" i="4"/>
  <c r="AB67" i="4"/>
  <c r="V68" i="4"/>
  <c r="U67" i="4"/>
  <c r="O68" i="4"/>
  <c r="N67" i="4"/>
  <c r="U67" i="6"/>
  <c r="V68" i="6"/>
  <c r="O67" i="6"/>
  <c r="P68" i="6"/>
  <c r="I68" i="6"/>
  <c r="H67" i="6"/>
  <c r="A66" i="6"/>
  <c r="B67" i="6"/>
  <c r="V66" i="5"/>
  <c r="W67" i="5"/>
  <c r="P68" i="5"/>
  <c r="O67" i="5"/>
  <c r="H66" i="5"/>
  <c r="I67" i="5"/>
  <c r="B66" i="4"/>
  <c r="Y97" i="2"/>
  <c r="X96" i="2"/>
  <c r="AV715" i="11" l="1"/>
  <c r="AU714" i="11"/>
  <c r="AV76" i="11"/>
  <c r="AU75" i="11"/>
  <c r="AN76" i="11"/>
  <c r="AM75" i="11"/>
  <c r="AE74" i="11"/>
  <c r="AF75" i="11"/>
  <c r="M74" i="10"/>
  <c r="L73" i="10"/>
  <c r="B74" i="10"/>
  <c r="A73" i="10"/>
  <c r="Y74" i="11"/>
  <c r="X73" i="11"/>
  <c r="P72" i="11"/>
  <c r="Q73" i="11"/>
  <c r="H73" i="9"/>
  <c r="I74" i="9"/>
  <c r="A72" i="9"/>
  <c r="B73" i="9"/>
  <c r="O70" i="8"/>
  <c r="P71" i="8"/>
  <c r="W72" i="8"/>
  <c r="V71" i="8"/>
  <c r="I72" i="11"/>
  <c r="J73" i="11"/>
  <c r="B72" i="11"/>
  <c r="A71" i="11"/>
  <c r="I72" i="8"/>
  <c r="H71" i="8"/>
  <c r="A70" i="8"/>
  <c r="B71" i="8"/>
  <c r="T69" i="7"/>
  <c r="U70" i="7"/>
  <c r="M70" i="7"/>
  <c r="N71" i="7"/>
  <c r="G70" i="7"/>
  <c r="F69" i="7"/>
  <c r="AB68" i="6"/>
  <c r="AC69" i="6"/>
  <c r="AB68" i="4"/>
  <c r="AC69" i="4"/>
  <c r="U68" i="4"/>
  <c r="V69" i="4"/>
  <c r="N68" i="4"/>
  <c r="O69" i="4"/>
  <c r="U68" i="6"/>
  <c r="V69" i="6"/>
  <c r="P69" i="6"/>
  <c r="O68" i="6"/>
  <c r="H68" i="6"/>
  <c r="I69" i="6"/>
  <c r="A67" i="6"/>
  <c r="B68" i="6"/>
  <c r="W68" i="5"/>
  <c r="V67" i="5"/>
  <c r="O68" i="5"/>
  <c r="P69" i="5"/>
  <c r="I68" i="5"/>
  <c r="H67" i="5"/>
  <c r="B67" i="4"/>
  <c r="Y98" i="2"/>
  <c r="X97" i="2"/>
  <c r="AU715" i="11" l="1"/>
  <c r="AV716" i="11"/>
  <c r="AU76" i="11"/>
  <c r="AV77" i="11"/>
  <c r="AM76" i="11"/>
  <c r="AN77" i="11"/>
  <c r="AF76" i="11"/>
  <c r="AE75" i="11"/>
  <c r="L74" i="10"/>
  <c r="M75" i="10"/>
  <c r="A74" i="10"/>
  <c r="B75" i="10"/>
  <c r="X74" i="11"/>
  <c r="Y75" i="11"/>
  <c r="P73" i="11"/>
  <c r="Q74" i="11"/>
  <c r="H74" i="9"/>
  <c r="I75" i="9"/>
  <c r="B74" i="9"/>
  <c r="A73" i="9"/>
  <c r="O71" i="8"/>
  <c r="P72" i="8"/>
  <c r="V72" i="8"/>
  <c r="W73" i="8"/>
  <c r="J74" i="11"/>
  <c r="I73" i="11"/>
  <c r="A72" i="11"/>
  <c r="B73" i="11"/>
  <c r="H72" i="8"/>
  <c r="I73" i="8"/>
  <c r="B72" i="8"/>
  <c r="A71" i="8"/>
  <c r="T70" i="7"/>
  <c r="U71" i="7"/>
  <c r="N72" i="7"/>
  <c r="M71" i="7"/>
  <c r="F70" i="7"/>
  <c r="G71" i="7"/>
  <c r="AC70" i="6"/>
  <c r="AB69" i="6"/>
  <c r="AC70" i="4"/>
  <c r="AB69" i="4"/>
  <c r="V70" i="4"/>
  <c r="U69" i="4"/>
  <c r="O70" i="4"/>
  <c r="N69" i="4"/>
  <c r="U69" i="6"/>
  <c r="V70" i="6"/>
  <c r="O69" i="6"/>
  <c r="P70" i="6"/>
  <c r="I70" i="6"/>
  <c r="H69" i="6"/>
  <c r="A68" i="6"/>
  <c r="B69" i="6"/>
  <c r="V68" i="5"/>
  <c r="W69" i="5"/>
  <c r="P70" i="5"/>
  <c r="O69" i="5"/>
  <c r="H68" i="5"/>
  <c r="I69" i="5"/>
  <c r="B68" i="4"/>
  <c r="Y99" i="2"/>
  <c r="X98" i="2"/>
  <c r="AV717" i="11" l="1"/>
  <c r="AU716" i="11"/>
  <c r="AV78" i="11"/>
  <c r="AU77" i="11"/>
  <c r="AN78" i="11"/>
  <c r="AM77" i="11"/>
  <c r="AE76" i="11"/>
  <c r="AF77" i="11"/>
  <c r="M76" i="10"/>
  <c r="L75" i="10"/>
  <c r="B76" i="10"/>
  <c r="A75" i="10"/>
  <c r="Y76" i="11"/>
  <c r="X75" i="11"/>
  <c r="P74" i="11"/>
  <c r="Q75" i="11"/>
  <c r="H75" i="9"/>
  <c r="I76" i="9"/>
  <c r="A74" i="9"/>
  <c r="B75" i="9"/>
  <c r="O72" i="8"/>
  <c r="P73" i="8"/>
  <c r="W74" i="8"/>
  <c r="V73" i="8"/>
  <c r="I74" i="11"/>
  <c r="J75" i="11"/>
  <c r="B74" i="11"/>
  <c r="A73" i="11"/>
  <c r="I74" i="8"/>
  <c r="H73" i="8"/>
  <c r="A72" i="8"/>
  <c r="B73" i="8"/>
  <c r="T71" i="7"/>
  <c r="U72" i="7"/>
  <c r="M72" i="7"/>
  <c r="N73" i="7"/>
  <c r="G72" i="7"/>
  <c r="F71" i="7"/>
  <c r="AB70" i="6"/>
  <c r="AC71" i="6"/>
  <c r="AB70" i="4"/>
  <c r="AC71" i="4"/>
  <c r="U70" i="4"/>
  <c r="V71" i="4"/>
  <c r="N70" i="4"/>
  <c r="O71" i="4"/>
  <c r="U70" i="6"/>
  <c r="V71" i="6"/>
  <c r="P71" i="6"/>
  <c r="O70" i="6"/>
  <c r="H70" i="6"/>
  <c r="I71" i="6"/>
  <c r="A69" i="6"/>
  <c r="B70" i="6"/>
  <c r="W70" i="5"/>
  <c r="V69" i="5"/>
  <c r="O70" i="5"/>
  <c r="P71" i="5"/>
  <c r="I70" i="5"/>
  <c r="H69" i="5"/>
  <c r="B69" i="4"/>
  <c r="Y100" i="2"/>
  <c r="X99" i="2"/>
  <c r="AU717" i="11" l="1"/>
  <c r="AV718" i="11"/>
  <c r="AU78" i="11"/>
  <c r="AV79" i="11"/>
  <c r="AM78" i="11"/>
  <c r="AN79" i="11"/>
  <c r="AF78" i="11"/>
  <c r="AE77" i="11"/>
  <c r="L76" i="10"/>
  <c r="M77" i="10"/>
  <c r="A76" i="10"/>
  <c r="B77" i="10"/>
  <c r="X76" i="11"/>
  <c r="Y77" i="11"/>
  <c r="P75" i="11"/>
  <c r="Q76" i="11"/>
  <c r="H76" i="9"/>
  <c r="I77" i="9"/>
  <c r="B76" i="9"/>
  <c r="A75" i="9"/>
  <c r="O73" i="8"/>
  <c r="P74" i="8"/>
  <c r="V74" i="8"/>
  <c r="W75" i="8"/>
  <c r="J76" i="11"/>
  <c r="I75" i="11"/>
  <c r="A74" i="11"/>
  <c r="B75" i="11"/>
  <c r="H74" i="8"/>
  <c r="I75" i="8"/>
  <c r="B74" i="8"/>
  <c r="A73" i="8"/>
  <c r="T72" i="7"/>
  <c r="U73" i="7"/>
  <c r="N74" i="7"/>
  <c r="M73" i="7"/>
  <c r="F72" i="7"/>
  <c r="G73" i="7"/>
  <c r="AC72" i="6"/>
  <c r="AB71" i="6"/>
  <c r="AC72" i="4"/>
  <c r="AB71" i="4"/>
  <c r="V72" i="4"/>
  <c r="U71" i="4"/>
  <c r="O72" i="4"/>
  <c r="N71" i="4"/>
  <c r="V72" i="6"/>
  <c r="U71" i="6"/>
  <c r="O71" i="6"/>
  <c r="P72" i="6"/>
  <c r="I72" i="6"/>
  <c r="H71" i="6"/>
  <c r="A70" i="6"/>
  <c r="B71" i="6"/>
  <c r="V70" i="5"/>
  <c r="W71" i="5"/>
  <c r="P72" i="5"/>
  <c r="O71" i="5"/>
  <c r="H70" i="5"/>
  <c r="I71" i="5"/>
  <c r="B70" i="4"/>
  <c r="Y101" i="2"/>
  <c r="X100" i="2"/>
  <c r="AV719" i="11" l="1"/>
  <c r="AU718" i="11"/>
  <c r="AV80" i="11"/>
  <c r="AU79" i="11"/>
  <c r="AN80" i="11"/>
  <c r="AM79" i="11"/>
  <c r="AE78" i="11"/>
  <c r="AF79" i="11"/>
  <c r="M78" i="10"/>
  <c r="L77" i="10"/>
  <c r="B78" i="10"/>
  <c r="A77" i="10"/>
  <c r="X77" i="11"/>
  <c r="Y78" i="11"/>
  <c r="P76" i="11"/>
  <c r="Q77" i="11"/>
  <c r="H77" i="9"/>
  <c r="I78" i="9"/>
  <c r="A76" i="9"/>
  <c r="B77" i="9"/>
  <c r="P75" i="8"/>
  <c r="O74" i="8"/>
  <c r="W76" i="8"/>
  <c r="V75" i="8"/>
  <c r="I76" i="11"/>
  <c r="J77" i="11"/>
  <c r="B76" i="11"/>
  <c r="A75" i="11"/>
  <c r="H75" i="8"/>
  <c r="I76" i="8"/>
  <c r="A74" i="8"/>
  <c r="B75" i="8"/>
  <c r="T73" i="7"/>
  <c r="U74" i="7"/>
  <c r="M74" i="7"/>
  <c r="N75" i="7"/>
  <c r="G74" i="7"/>
  <c r="F73" i="7"/>
  <c r="AB72" i="6"/>
  <c r="AC73" i="6"/>
  <c r="AB72" i="4"/>
  <c r="AC73" i="4"/>
  <c r="U72" i="4"/>
  <c r="V73" i="4"/>
  <c r="N72" i="4"/>
  <c r="O73" i="4"/>
  <c r="U72" i="6"/>
  <c r="V73" i="6"/>
  <c r="P73" i="6"/>
  <c r="O72" i="6"/>
  <c r="H72" i="6"/>
  <c r="I73" i="6"/>
  <c r="A71" i="6"/>
  <c r="B72" i="6"/>
  <c r="W72" i="5"/>
  <c r="V71" i="5"/>
  <c r="O72" i="5"/>
  <c r="P73" i="5"/>
  <c r="I72" i="5"/>
  <c r="H71" i="5"/>
  <c r="B71" i="4"/>
  <c r="Y102" i="2"/>
  <c r="X101" i="2"/>
  <c r="AU719" i="11" l="1"/>
  <c r="AV720" i="11"/>
  <c r="AU80" i="11"/>
  <c r="AV81" i="11"/>
  <c r="AM80" i="11"/>
  <c r="AN81" i="11"/>
  <c r="AF80" i="11"/>
  <c r="AE79" i="11"/>
  <c r="L78" i="10"/>
  <c r="M79" i="10"/>
  <c r="A78" i="10"/>
  <c r="B79" i="10"/>
  <c r="X78" i="11"/>
  <c r="Y79" i="11"/>
  <c r="P77" i="11"/>
  <c r="Q78" i="11"/>
  <c r="H78" i="9"/>
  <c r="I79" i="9"/>
  <c r="B78" i="9"/>
  <c r="A77" i="9"/>
  <c r="P76" i="8"/>
  <c r="O75" i="8"/>
  <c r="W77" i="8"/>
  <c r="V76" i="8"/>
  <c r="I77" i="11"/>
  <c r="J78" i="11"/>
  <c r="A76" i="11"/>
  <c r="B77" i="11"/>
  <c r="H76" i="8"/>
  <c r="I77" i="8"/>
  <c r="B76" i="8"/>
  <c r="A75" i="8"/>
  <c r="T74" i="7"/>
  <c r="U75" i="7"/>
  <c r="N76" i="7"/>
  <c r="M75" i="7"/>
  <c r="F74" i="7"/>
  <c r="G75" i="7"/>
  <c r="AC74" i="6"/>
  <c r="AB73" i="6"/>
  <c r="AC74" i="4"/>
  <c r="AB73" i="4"/>
  <c r="V74" i="4"/>
  <c r="U73" i="4"/>
  <c r="O74" i="4"/>
  <c r="N73" i="4"/>
  <c r="V74" i="6"/>
  <c r="U73" i="6"/>
  <c r="O73" i="6"/>
  <c r="P74" i="6"/>
  <c r="I74" i="6"/>
  <c r="H73" i="6"/>
  <c r="A72" i="6"/>
  <c r="B73" i="6"/>
  <c r="V72" i="5"/>
  <c r="W73" i="5"/>
  <c r="P74" i="5"/>
  <c r="O73" i="5"/>
  <c r="H72" i="5"/>
  <c r="I73" i="5"/>
  <c r="B72" i="4"/>
  <c r="Y103" i="2"/>
  <c r="X102" i="2"/>
  <c r="AV721" i="11" l="1"/>
  <c r="AU720" i="11"/>
  <c r="AV82" i="11"/>
  <c r="AU81" i="11"/>
  <c r="AN82" i="11"/>
  <c r="AM81" i="11"/>
  <c r="AE80" i="11"/>
  <c r="AF81" i="11"/>
  <c r="M80" i="10"/>
  <c r="L79" i="10"/>
  <c r="B80" i="10"/>
  <c r="A79" i="10"/>
  <c r="X79" i="11"/>
  <c r="Y80" i="11"/>
  <c r="P78" i="11"/>
  <c r="Q79" i="11"/>
  <c r="H79" i="9"/>
  <c r="I80" i="9"/>
  <c r="A78" i="9"/>
  <c r="B79" i="9"/>
  <c r="O76" i="8"/>
  <c r="P77" i="8"/>
  <c r="W78" i="8"/>
  <c r="V77" i="8"/>
  <c r="I78" i="11"/>
  <c r="J79" i="11"/>
  <c r="B78" i="11"/>
  <c r="A77" i="11"/>
  <c r="H77" i="8"/>
  <c r="I78" i="8"/>
  <c r="A76" i="8"/>
  <c r="B77" i="8"/>
  <c r="T75" i="7"/>
  <c r="U76" i="7"/>
  <c r="M76" i="7"/>
  <c r="N77" i="7"/>
  <c r="G76" i="7"/>
  <c r="F75" i="7"/>
  <c r="AB74" i="6"/>
  <c r="AC75" i="6"/>
  <c r="AB74" i="4"/>
  <c r="AC75" i="4"/>
  <c r="U74" i="4"/>
  <c r="V75" i="4"/>
  <c r="N74" i="4"/>
  <c r="O75" i="4"/>
  <c r="U74" i="6"/>
  <c r="V75" i="6"/>
  <c r="P75" i="6"/>
  <c r="O74" i="6"/>
  <c r="H74" i="6"/>
  <c r="I75" i="6"/>
  <c r="A73" i="6"/>
  <c r="B74" i="6"/>
  <c r="W74" i="5"/>
  <c r="V73" i="5"/>
  <c r="O74" i="5"/>
  <c r="P75" i="5"/>
  <c r="I74" i="5"/>
  <c r="H73" i="5"/>
  <c r="B73" i="4"/>
  <c r="Y104" i="2"/>
  <c r="X103" i="2"/>
  <c r="AU721" i="11" l="1"/>
  <c r="AV722" i="11"/>
  <c r="AU82" i="11"/>
  <c r="AV83" i="11"/>
  <c r="AM82" i="11"/>
  <c r="AN83" i="11"/>
  <c r="AF82" i="11"/>
  <c r="AE81" i="11"/>
  <c r="L80" i="10"/>
  <c r="M81" i="10"/>
  <c r="A80" i="10"/>
  <c r="B81" i="10"/>
  <c r="X80" i="11"/>
  <c r="Y81" i="11"/>
  <c r="P79" i="11"/>
  <c r="Q80" i="11"/>
  <c r="H80" i="9"/>
  <c r="I81" i="9"/>
  <c r="B80" i="9"/>
  <c r="A79" i="9"/>
  <c r="O77" i="8"/>
  <c r="P78" i="8"/>
  <c r="W79" i="8"/>
  <c r="V78" i="8"/>
  <c r="I79" i="11"/>
  <c r="J80" i="11"/>
  <c r="A78" i="11"/>
  <c r="B79" i="11"/>
  <c r="H78" i="8"/>
  <c r="I79" i="8"/>
  <c r="B78" i="8"/>
  <c r="A77" i="8"/>
  <c r="T76" i="7"/>
  <c r="U77" i="7"/>
  <c r="N78" i="7"/>
  <c r="M77" i="7"/>
  <c r="F76" i="7"/>
  <c r="G77" i="7"/>
  <c r="AC76" i="6"/>
  <c r="AB75" i="6"/>
  <c r="AC76" i="4"/>
  <c r="AB75" i="4"/>
  <c r="V76" i="4"/>
  <c r="U75" i="4"/>
  <c r="O76" i="4"/>
  <c r="N75" i="4"/>
  <c r="U75" i="6"/>
  <c r="V76" i="6"/>
  <c r="O75" i="6"/>
  <c r="P76" i="6"/>
  <c r="I76" i="6"/>
  <c r="H75" i="6"/>
  <c r="A74" i="6"/>
  <c r="B75" i="6"/>
  <c r="V74" i="5"/>
  <c r="W75" i="5"/>
  <c r="P76" i="5"/>
  <c r="O75" i="5"/>
  <c r="H74" i="5"/>
  <c r="I75" i="5"/>
  <c r="B74" i="4"/>
  <c r="Y105" i="2"/>
  <c r="X104" i="2"/>
  <c r="AV723" i="11" l="1"/>
  <c r="AU722" i="11"/>
  <c r="AV84" i="11"/>
  <c r="AU83" i="11"/>
  <c r="AN84" i="11"/>
  <c r="AM83" i="11"/>
  <c r="AE82" i="11"/>
  <c r="AF83" i="11"/>
  <c r="M82" i="10"/>
  <c r="L81" i="10"/>
  <c r="B82" i="10"/>
  <c r="A81" i="10"/>
  <c r="Y82" i="11"/>
  <c r="X81" i="11"/>
  <c r="P80" i="11"/>
  <c r="Q81" i="11"/>
  <c r="H81" i="9"/>
  <c r="I82" i="9"/>
  <c r="A80" i="9"/>
  <c r="B81" i="9"/>
  <c r="O78" i="8"/>
  <c r="P79" i="8"/>
  <c r="W80" i="8"/>
  <c r="V79" i="8"/>
  <c r="I80" i="11"/>
  <c r="J81" i="11"/>
  <c r="B80" i="11"/>
  <c r="A79" i="11"/>
  <c r="I80" i="8"/>
  <c r="H79" i="8"/>
  <c r="A78" i="8"/>
  <c r="B79" i="8"/>
  <c r="T77" i="7"/>
  <c r="U78" i="7"/>
  <c r="M78" i="7"/>
  <c r="N79" i="7"/>
  <c r="G78" i="7"/>
  <c r="F77" i="7"/>
  <c r="AB76" i="6"/>
  <c r="AC77" i="6"/>
  <c r="AB76" i="4"/>
  <c r="AC77" i="4"/>
  <c r="U76" i="4"/>
  <c r="V77" i="4"/>
  <c r="N76" i="4"/>
  <c r="O77" i="4"/>
  <c r="U76" i="6"/>
  <c r="V77" i="6"/>
  <c r="P77" i="6"/>
  <c r="O76" i="6"/>
  <c r="H76" i="6"/>
  <c r="I77" i="6"/>
  <c r="A75" i="6"/>
  <c r="B76" i="6"/>
  <c r="W76" i="5"/>
  <c r="V75" i="5"/>
  <c r="O76" i="5"/>
  <c r="P77" i="5"/>
  <c r="I76" i="5"/>
  <c r="H75" i="5"/>
  <c r="B75" i="4"/>
  <c r="Y106" i="2"/>
  <c r="X105" i="2"/>
  <c r="AU723" i="11" l="1"/>
  <c r="AV724" i="11"/>
  <c r="AU84" i="11"/>
  <c r="AV85" i="11"/>
  <c r="AM84" i="11"/>
  <c r="AN85" i="11"/>
  <c r="AF84" i="11"/>
  <c r="AE83" i="11"/>
  <c r="L82" i="10"/>
  <c r="M83" i="10"/>
  <c r="A82" i="10"/>
  <c r="B83" i="10"/>
  <c r="X82" i="11"/>
  <c r="Y83" i="11"/>
  <c r="P81" i="11"/>
  <c r="Q82" i="11"/>
  <c r="H82" i="9"/>
  <c r="I83" i="9"/>
  <c r="B82" i="9"/>
  <c r="A81" i="9"/>
  <c r="O79" i="8"/>
  <c r="P80" i="8"/>
  <c r="V80" i="8"/>
  <c r="W81" i="8"/>
  <c r="J82" i="11"/>
  <c r="I81" i="11"/>
  <c r="A80" i="11"/>
  <c r="B81" i="11"/>
  <c r="H80" i="8"/>
  <c r="I81" i="8"/>
  <c r="B80" i="8"/>
  <c r="A79" i="8"/>
  <c r="T78" i="7"/>
  <c r="U79" i="7"/>
  <c r="N80" i="7"/>
  <c r="M79" i="7"/>
  <c r="F78" i="7"/>
  <c r="G79" i="7"/>
  <c r="AC78" i="6"/>
  <c r="AB77" i="6"/>
  <c r="AC78" i="4"/>
  <c r="AB77" i="4"/>
  <c r="V78" i="4"/>
  <c r="U77" i="4"/>
  <c r="O78" i="4"/>
  <c r="N77" i="4"/>
  <c r="U77" i="6"/>
  <c r="V78" i="6"/>
  <c r="O77" i="6"/>
  <c r="P78" i="6"/>
  <c r="I78" i="6"/>
  <c r="H77" i="6"/>
  <c r="A76" i="6"/>
  <c r="B77" i="6"/>
  <c r="V76" i="5"/>
  <c r="W77" i="5"/>
  <c r="P78" i="5"/>
  <c r="O77" i="5"/>
  <c r="H76" i="5"/>
  <c r="I77" i="5"/>
  <c r="B76" i="4"/>
  <c r="Y107" i="2"/>
  <c r="X106" i="2"/>
  <c r="AV725" i="11" l="1"/>
  <c r="AU724" i="11"/>
  <c r="AV86" i="11"/>
  <c r="AU85" i="11"/>
  <c r="AN86" i="11"/>
  <c r="AM85" i="11"/>
  <c r="AE84" i="11"/>
  <c r="AF85" i="11"/>
  <c r="M84" i="10"/>
  <c r="L83" i="10"/>
  <c r="B84" i="10"/>
  <c r="A83" i="10"/>
  <c r="Y84" i="11"/>
  <c r="X83" i="11"/>
  <c r="P82" i="11"/>
  <c r="Q83" i="11"/>
  <c r="H83" i="9"/>
  <c r="I84" i="9"/>
  <c r="A82" i="9"/>
  <c r="B83" i="9"/>
  <c r="O80" i="8"/>
  <c r="P81" i="8"/>
  <c r="W82" i="8"/>
  <c r="V81" i="8"/>
  <c r="I82" i="11"/>
  <c r="J83" i="11"/>
  <c r="B82" i="11"/>
  <c r="A81" i="11"/>
  <c r="I82" i="8"/>
  <c r="H81" i="8"/>
  <c r="A80" i="8"/>
  <c r="B81" i="8"/>
  <c r="T79" i="7"/>
  <c r="U80" i="7"/>
  <c r="M80" i="7"/>
  <c r="N81" i="7"/>
  <c r="G80" i="7"/>
  <c r="F79" i="7"/>
  <c r="AB78" i="6"/>
  <c r="AC79" i="6"/>
  <c r="AB78" i="4"/>
  <c r="AC79" i="4"/>
  <c r="U78" i="4"/>
  <c r="V79" i="4"/>
  <c r="N78" i="4"/>
  <c r="O79" i="4"/>
  <c r="U78" i="6"/>
  <c r="V79" i="6"/>
  <c r="P79" i="6"/>
  <c r="O78" i="6"/>
  <c r="H78" i="6"/>
  <c r="I79" i="6"/>
  <c r="A77" i="6"/>
  <c r="B78" i="6"/>
  <c r="W78" i="5"/>
  <c r="V77" i="5"/>
  <c r="O78" i="5"/>
  <c r="P79" i="5"/>
  <c r="I78" i="5"/>
  <c r="H77" i="5"/>
  <c r="B77" i="4"/>
  <c r="Y108" i="2"/>
  <c r="X107" i="2"/>
  <c r="AU725" i="11" l="1"/>
  <c r="AV726" i="11"/>
  <c r="AU86" i="11"/>
  <c r="AV87" i="11"/>
  <c r="AM86" i="11"/>
  <c r="AN87" i="11"/>
  <c r="AF86" i="11"/>
  <c r="AE85" i="11"/>
  <c r="L84" i="10"/>
  <c r="M85" i="10"/>
  <c r="A84" i="10"/>
  <c r="B85" i="10"/>
  <c r="X84" i="11"/>
  <c r="Y85" i="11"/>
  <c r="P83" i="11"/>
  <c r="Q84" i="11"/>
  <c r="H84" i="9"/>
  <c r="I85" i="9"/>
  <c r="B84" i="9"/>
  <c r="A83" i="9"/>
  <c r="O81" i="8"/>
  <c r="P82" i="8"/>
  <c r="V82" i="8"/>
  <c r="W83" i="8"/>
  <c r="J84" i="11"/>
  <c r="I83" i="11"/>
  <c r="A82" i="11"/>
  <c r="B83" i="11"/>
  <c r="H82" i="8"/>
  <c r="I83" i="8"/>
  <c r="B82" i="8"/>
  <c r="A81" i="8"/>
  <c r="T80" i="7"/>
  <c r="U81" i="7"/>
  <c r="N82" i="7"/>
  <c r="M81" i="7"/>
  <c r="F80" i="7"/>
  <c r="G81" i="7"/>
  <c r="AC80" i="6"/>
  <c r="AB79" i="6"/>
  <c r="AC80" i="4"/>
  <c r="AB79" i="4"/>
  <c r="V80" i="4"/>
  <c r="U79" i="4"/>
  <c r="O80" i="4"/>
  <c r="N79" i="4"/>
  <c r="V80" i="6"/>
  <c r="U79" i="6"/>
  <c r="O79" i="6"/>
  <c r="P80" i="6"/>
  <c r="I80" i="6"/>
  <c r="H79" i="6"/>
  <c r="A78" i="6"/>
  <c r="B79" i="6"/>
  <c r="V78" i="5"/>
  <c r="W79" i="5"/>
  <c r="P80" i="5"/>
  <c r="O79" i="5"/>
  <c r="H78" i="5"/>
  <c r="I79" i="5"/>
  <c r="B78" i="4"/>
  <c r="Y109" i="2"/>
  <c r="X108" i="2"/>
  <c r="AV727" i="11" l="1"/>
  <c r="AU726" i="11"/>
  <c r="AV88" i="11"/>
  <c r="AU87" i="11"/>
  <c r="AN88" i="11"/>
  <c r="AM87" i="11"/>
  <c r="AE86" i="11"/>
  <c r="AF87" i="11"/>
  <c r="M86" i="10"/>
  <c r="L85" i="10"/>
  <c r="B86" i="10"/>
  <c r="A85" i="10"/>
  <c r="X85" i="11"/>
  <c r="Y86" i="11"/>
  <c r="P84" i="11"/>
  <c r="Q85" i="11"/>
  <c r="H85" i="9"/>
  <c r="I86" i="9"/>
  <c r="A84" i="9"/>
  <c r="B85" i="9"/>
  <c r="O82" i="8"/>
  <c r="P83" i="8"/>
  <c r="W84" i="8"/>
  <c r="V83" i="8"/>
  <c r="I84" i="11"/>
  <c r="J85" i="11"/>
  <c r="B84" i="11"/>
  <c r="A83" i="11"/>
  <c r="H83" i="8"/>
  <c r="I84" i="8"/>
  <c r="A82" i="8"/>
  <c r="B83" i="8"/>
  <c r="T81" i="7"/>
  <c r="U82" i="7"/>
  <c r="M82" i="7"/>
  <c r="N83" i="7"/>
  <c r="G82" i="7"/>
  <c r="F81" i="7"/>
  <c r="AB80" i="6"/>
  <c r="AC81" i="6"/>
  <c r="AB80" i="4"/>
  <c r="AC81" i="4"/>
  <c r="U80" i="4"/>
  <c r="V81" i="4"/>
  <c r="N80" i="4"/>
  <c r="O81" i="4"/>
  <c r="U80" i="6"/>
  <c r="V81" i="6"/>
  <c r="P81" i="6"/>
  <c r="O80" i="6"/>
  <c r="H80" i="6"/>
  <c r="I81" i="6"/>
  <c r="A79" i="6"/>
  <c r="B80" i="6"/>
  <c r="W80" i="5"/>
  <c r="V79" i="5"/>
  <c r="O80" i="5"/>
  <c r="P81" i="5"/>
  <c r="I80" i="5"/>
  <c r="H79" i="5"/>
  <c r="B79" i="4"/>
  <c r="Y110" i="2"/>
  <c r="X109" i="2"/>
  <c r="AU727" i="11" l="1"/>
  <c r="AV728" i="11"/>
  <c r="AU88" i="11"/>
  <c r="AV89" i="11"/>
  <c r="AM88" i="11"/>
  <c r="AN89" i="11"/>
  <c r="AF88" i="11"/>
  <c r="AE87" i="11"/>
  <c r="L86" i="10"/>
  <c r="M87" i="10"/>
  <c r="A86" i="10"/>
  <c r="B87" i="10"/>
  <c r="X86" i="11"/>
  <c r="Y87" i="11"/>
  <c r="P85" i="11"/>
  <c r="Q86" i="11"/>
  <c r="H86" i="9"/>
  <c r="I87" i="9"/>
  <c r="B86" i="9"/>
  <c r="A85" i="9"/>
  <c r="P84" i="8"/>
  <c r="O83" i="8"/>
  <c r="W85" i="8"/>
  <c r="V84" i="8"/>
  <c r="I85" i="11"/>
  <c r="J86" i="11"/>
  <c r="A84" i="11"/>
  <c r="B85" i="11"/>
  <c r="H84" i="8"/>
  <c r="I85" i="8"/>
  <c r="B84" i="8"/>
  <c r="A83" i="8"/>
  <c r="T82" i="7"/>
  <c r="U83" i="7"/>
  <c r="N84" i="7"/>
  <c r="M83" i="7"/>
  <c r="F82" i="7"/>
  <c r="G83" i="7"/>
  <c r="AC82" i="6"/>
  <c r="AB81" i="6"/>
  <c r="AC82" i="4"/>
  <c r="AB81" i="4"/>
  <c r="V82" i="4"/>
  <c r="U81" i="4"/>
  <c r="O82" i="4"/>
  <c r="N81" i="4"/>
  <c r="V82" i="6"/>
  <c r="U81" i="6"/>
  <c r="O81" i="6"/>
  <c r="P82" i="6"/>
  <c r="I82" i="6"/>
  <c r="H81" i="6"/>
  <c r="A80" i="6"/>
  <c r="B81" i="6"/>
  <c r="V80" i="5"/>
  <c r="W81" i="5"/>
  <c r="P82" i="5"/>
  <c r="O81" i="5"/>
  <c r="H80" i="5"/>
  <c r="I81" i="5"/>
  <c r="B80" i="4"/>
  <c r="Y111" i="2"/>
  <c r="X110" i="2"/>
  <c r="AV729" i="11" l="1"/>
  <c r="AU728" i="11"/>
  <c r="AV90" i="11"/>
  <c r="AU89" i="11"/>
  <c r="AN90" i="11"/>
  <c r="AM89" i="11"/>
  <c r="AE88" i="11"/>
  <c r="AF89" i="11"/>
  <c r="M88" i="10"/>
  <c r="L87" i="10"/>
  <c r="B88" i="10"/>
  <c r="A87" i="10"/>
  <c r="X87" i="11"/>
  <c r="Y88" i="11"/>
  <c r="P86" i="11"/>
  <c r="Q87" i="11"/>
  <c r="H87" i="9"/>
  <c r="I88" i="9"/>
  <c r="A86" i="9"/>
  <c r="B87" i="9"/>
  <c r="O84" i="8"/>
  <c r="P85" i="8"/>
  <c r="W86" i="8"/>
  <c r="V85" i="8"/>
  <c r="I86" i="11"/>
  <c r="J87" i="11"/>
  <c r="B86" i="11"/>
  <c r="A85" i="11"/>
  <c r="H85" i="8"/>
  <c r="I86" i="8"/>
  <c r="A84" i="8"/>
  <c r="B85" i="8"/>
  <c r="T83" i="7"/>
  <c r="U84" i="7"/>
  <c r="M84" i="7"/>
  <c r="N85" i="7"/>
  <c r="G84" i="7"/>
  <c r="F83" i="7"/>
  <c r="AB82" i="6"/>
  <c r="AC83" i="6"/>
  <c r="AB82" i="4"/>
  <c r="AC83" i="4"/>
  <c r="U82" i="4"/>
  <c r="V83" i="4"/>
  <c r="N82" i="4"/>
  <c r="O83" i="4"/>
  <c r="U82" i="6"/>
  <c r="V83" i="6"/>
  <c r="P83" i="6"/>
  <c r="O82" i="6"/>
  <c r="H82" i="6"/>
  <c r="I83" i="6"/>
  <c r="A81" i="6"/>
  <c r="B82" i="6"/>
  <c r="W82" i="5"/>
  <c r="V81" i="5"/>
  <c r="O82" i="5"/>
  <c r="P83" i="5"/>
  <c r="I82" i="5"/>
  <c r="H81" i="5"/>
  <c r="B81" i="4"/>
  <c r="Y112" i="2"/>
  <c r="X111" i="2"/>
  <c r="AU729" i="11" l="1"/>
  <c r="AV730" i="11"/>
  <c r="AU90" i="11"/>
  <c r="AV91" i="11"/>
  <c r="AM90" i="11"/>
  <c r="AN91" i="11"/>
  <c r="AF90" i="11"/>
  <c r="AE89" i="11"/>
  <c r="L88" i="10"/>
  <c r="M89" i="10"/>
  <c r="A88" i="10"/>
  <c r="B89" i="10"/>
  <c r="X88" i="11"/>
  <c r="Y89" i="11"/>
  <c r="P87" i="11"/>
  <c r="Q88" i="11"/>
  <c r="H88" i="9"/>
  <c r="I89" i="9"/>
  <c r="B88" i="9"/>
  <c r="A87" i="9"/>
  <c r="P86" i="8"/>
  <c r="O85" i="8"/>
  <c r="W87" i="8"/>
  <c r="V86" i="8"/>
  <c r="I87" i="11"/>
  <c r="J88" i="11"/>
  <c r="A86" i="11"/>
  <c r="B87" i="11"/>
  <c r="H86" i="8"/>
  <c r="I87" i="8"/>
  <c r="B86" i="8"/>
  <c r="A85" i="8"/>
  <c r="T84" i="7"/>
  <c r="U85" i="7"/>
  <c r="N86" i="7"/>
  <c r="M85" i="7"/>
  <c r="F84" i="7"/>
  <c r="G85" i="7"/>
  <c r="AC84" i="6"/>
  <c r="AB83" i="6"/>
  <c r="AC84" i="4"/>
  <c r="AB83" i="4"/>
  <c r="U83" i="4"/>
  <c r="V84" i="4"/>
  <c r="O84" i="4"/>
  <c r="N83" i="4"/>
  <c r="U83" i="6"/>
  <c r="V84" i="6"/>
  <c r="O83" i="6"/>
  <c r="P84" i="6"/>
  <c r="I84" i="6"/>
  <c r="H83" i="6"/>
  <c r="A82" i="6"/>
  <c r="B83" i="6"/>
  <c r="V82" i="5"/>
  <c r="W83" i="5"/>
  <c r="P84" i="5"/>
  <c r="O83" i="5"/>
  <c r="H82" i="5"/>
  <c r="I83" i="5"/>
  <c r="B82" i="4"/>
  <c r="Y113" i="2"/>
  <c r="X112" i="2"/>
  <c r="AV731" i="11" l="1"/>
  <c r="AU730" i="11"/>
  <c r="AV92" i="11"/>
  <c r="AU91" i="11"/>
  <c r="AN92" i="11"/>
  <c r="AM91" i="11"/>
  <c r="AE90" i="11"/>
  <c r="AF91" i="11"/>
  <c r="M90" i="10"/>
  <c r="L89" i="10"/>
  <c r="B90" i="10"/>
  <c r="A89" i="10"/>
  <c r="Y90" i="11"/>
  <c r="X89" i="11"/>
  <c r="P88" i="11"/>
  <c r="Q89" i="11"/>
  <c r="H89" i="9"/>
  <c r="I90" i="9"/>
  <c r="A88" i="9"/>
  <c r="B89" i="9"/>
  <c r="O86" i="8"/>
  <c r="P87" i="8"/>
  <c r="W88" i="8"/>
  <c r="V87" i="8"/>
  <c r="I88" i="11"/>
  <c r="J89" i="11"/>
  <c r="B88" i="11"/>
  <c r="A87" i="11"/>
  <c r="I88" i="8"/>
  <c r="H87" i="8"/>
  <c r="A86" i="8"/>
  <c r="B87" i="8"/>
  <c r="T85" i="7"/>
  <c r="U86" i="7"/>
  <c r="M86" i="7"/>
  <c r="N87" i="7"/>
  <c r="G86" i="7"/>
  <c r="F85" i="7"/>
  <c r="AB84" i="6"/>
  <c r="AC85" i="6"/>
  <c r="AB84" i="4"/>
  <c r="AC85" i="4"/>
  <c r="U84" i="4"/>
  <c r="V85" i="4"/>
  <c r="N84" i="4"/>
  <c r="O85" i="4"/>
  <c r="U84" i="6"/>
  <c r="V85" i="6"/>
  <c r="P85" i="6"/>
  <c r="O84" i="6"/>
  <c r="H84" i="6"/>
  <c r="I85" i="6"/>
  <c r="A83" i="6"/>
  <c r="B84" i="6"/>
  <c r="W84" i="5"/>
  <c r="V83" i="5"/>
  <c r="O84" i="5"/>
  <c r="P85" i="5"/>
  <c r="I84" i="5"/>
  <c r="H83" i="5"/>
  <c r="B83" i="4"/>
  <c r="Y114" i="2"/>
  <c r="X113" i="2"/>
  <c r="AU731" i="11" l="1"/>
  <c r="AV732" i="11"/>
  <c r="AU92" i="11"/>
  <c r="AV93" i="11"/>
  <c r="AM92" i="11"/>
  <c r="AN93" i="11"/>
  <c r="AF92" i="11"/>
  <c r="AE91" i="11"/>
  <c r="L90" i="10"/>
  <c r="M91" i="10"/>
  <c r="A90" i="10"/>
  <c r="B91" i="10"/>
  <c r="X90" i="11"/>
  <c r="Y91" i="11"/>
  <c r="P89" i="11"/>
  <c r="Q90" i="11"/>
  <c r="H90" i="9"/>
  <c r="I91" i="9"/>
  <c r="B90" i="9"/>
  <c r="A89" i="9"/>
  <c r="O87" i="8"/>
  <c r="P88" i="8"/>
  <c r="V88" i="8"/>
  <c r="W89" i="8"/>
  <c r="J90" i="11"/>
  <c r="I89" i="11"/>
  <c r="A88" i="11"/>
  <c r="B89" i="11"/>
  <c r="H88" i="8"/>
  <c r="I89" i="8"/>
  <c r="B88" i="8"/>
  <c r="A87" i="8"/>
  <c r="T86" i="7"/>
  <c r="U87" i="7"/>
  <c r="N88" i="7"/>
  <c r="M87" i="7"/>
  <c r="F86" i="7"/>
  <c r="G87" i="7"/>
  <c r="AC86" i="6"/>
  <c r="AB85" i="6"/>
  <c r="AC86" i="4"/>
  <c r="AB85" i="4"/>
  <c r="U85" i="4"/>
  <c r="V86" i="4"/>
  <c r="O86" i="4"/>
  <c r="N85" i="4"/>
  <c r="U85" i="6"/>
  <c r="V86" i="6"/>
  <c r="O85" i="6"/>
  <c r="P86" i="6"/>
  <c r="I86" i="6"/>
  <c r="H85" i="6"/>
  <c r="A84" i="6"/>
  <c r="B85" i="6"/>
  <c r="V84" i="5"/>
  <c r="W85" i="5"/>
  <c r="P86" i="5"/>
  <c r="O85" i="5"/>
  <c r="H84" i="5"/>
  <c r="I85" i="5"/>
  <c r="B84" i="4"/>
  <c r="Y115" i="2"/>
  <c r="X114" i="2"/>
  <c r="AV733" i="11" l="1"/>
  <c r="AU732" i="11"/>
  <c r="AV94" i="11"/>
  <c r="AU93" i="11"/>
  <c r="AN94" i="11"/>
  <c r="AM93" i="11"/>
  <c r="AE92" i="11"/>
  <c r="AF93" i="11"/>
  <c r="M92" i="10"/>
  <c r="L91" i="10"/>
  <c r="B92" i="10"/>
  <c r="A91" i="10"/>
  <c r="Y92" i="11"/>
  <c r="X91" i="11"/>
  <c r="P90" i="11"/>
  <c r="Q91" i="11"/>
  <c r="H91" i="9"/>
  <c r="I92" i="9"/>
  <c r="A90" i="9"/>
  <c r="B91" i="9"/>
  <c r="O88" i="8"/>
  <c r="P89" i="8"/>
  <c r="W90" i="8"/>
  <c r="V89" i="8"/>
  <c r="I90" i="11"/>
  <c r="J91" i="11"/>
  <c r="B90" i="11"/>
  <c r="A89" i="11"/>
  <c r="I90" i="8"/>
  <c r="H89" i="8"/>
  <c r="A88" i="8"/>
  <c r="B89" i="8"/>
  <c r="T87" i="7"/>
  <c r="U88" i="7"/>
  <c r="M88" i="7"/>
  <c r="N89" i="7"/>
  <c r="G88" i="7"/>
  <c r="F87" i="7"/>
  <c r="AB86" i="6"/>
  <c r="AC87" i="6"/>
  <c r="AB86" i="4"/>
  <c r="AC87" i="4"/>
  <c r="U86" i="4"/>
  <c r="V87" i="4"/>
  <c r="N86" i="4"/>
  <c r="O87" i="4"/>
  <c r="U86" i="6"/>
  <c r="V87" i="6"/>
  <c r="P87" i="6"/>
  <c r="O86" i="6"/>
  <c r="H86" i="6"/>
  <c r="I87" i="6"/>
  <c r="A85" i="6"/>
  <c r="B86" i="6"/>
  <c r="W86" i="5"/>
  <c r="V85" i="5"/>
  <c r="O86" i="5"/>
  <c r="P87" i="5"/>
  <c r="I86" i="5"/>
  <c r="H85" i="5"/>
  <c r="B85" i="4"/>
  <c r="Y116" i="2"/>
  <c r="X115" i="2"/>
  <c r="AU733" i="11" l="1"/>
  <c r="AV734" i="11"/>
  <c r="AU94" i="11"/>
  <c r="AV95" i="11"/>
  <c r="AM94" i="11"/>
  <c r="AN95" i="11"/>
  <c r="AF94" i="11"/>
  <c r="AE93" i="11"/>
  <c r="L92" i="10"/>
  <c r="M93" i="10"/>
  <c r="A92" i="10"/>
  <c r="B93" i="10"/>
  <c r="X92" i="11"/>
  <c r="Y93" i="11"/>
  <c r="P91" i="11"/>
  <c r="Q92" i="11"/>
  <c r="H92" i="9"/>
  <c r="I93" i="9"/>
  <c r="B92" i="9"/>
  <c r="A91" i="9"/>
  <c r="P90" i="8"/>
  <c r="O89" i="8"/>
  <c r="V90" i="8"/>
  <c r="W91" i="8"/>
  <c r="J92" i="11"/>
  <c r="I91" i="11"/>
  <c r="A90" i="11"/>
  <c r="B91" i="11"/>
  <c r="H90" i="8"/>
  <c r="I91" i="8"/>
  <c r="B90" i="8"/>
  <c r="A89" i="8"/>
  <c r="T88" i="7"/>
  <c r="U89" i="7"/>
  <c r="N90" i="7"/>
  <c r="M89" i="7"/>
  <c r="F88" i="7"/>
  <c r="G89" i="7"/>
  <c r="AC88" i="6"/>
  <c r="AB87" i="6"/>
  <c r="AC88" i="4"/>
  <c r="AB87" i="4"/>
  <c r="V88" i="4"/>
  <c r="U87" i="4"/>
  <c r="O88" i="4"/>
  <c r="N87" i="4"/>
  <c r="V88" i="6"/>
  <c r="U87" i="6"/>
  <c r="O87" i="6"/>
  <c r="P88" i="6"/>
  <c r="I88" i="6"/>
  <c r="H87" i="6"/>
  <c r="A86" i="6"/>
  <c r="B87" i="6"/>
  <c r="V86" i="5"/>
  <c r="W87" i="5"/>
  <c r="P88" i="5"/>
  <c r="O87" i="5"/>
  <c r="H86" i="5"/>
  <c r="I87" i="5"/>
  <c r="B86" i="4"/>
  <c r="Y117" i="2"/>
  <c r="X116" i="2"/>
  <c r="AV735" i="11" l="1"/>
  <c r="AU734" i="11"/>
  <c r="AV96" i="11"/>
  <c r="AU95" i="11"/>
  <c r="AN96" i="11"/>
  <c r="AM95" i="11"/>
  <c r="AE94" i="11"/>
  <c r="AF95" i="11"/>
  <c r="M94" i="10"/>
  <c r="L93" i="10"/>
  <c r="B94" i="10"/>
  <c r="A93" i="10"/>
  <c r="X93" i="11"/>
  <c r="Y94" i="11"/>
  <c r="P92" i="11"/>
  <c r="Q93" i="11"/>
  <c r="H93" i="9"/>
  <c r="I94" i="9"/>
  <c r="A92" i="9"/>
  <c r="B93" i="9"/>
  <c r="O90" i="8"/>
  <c r="P91" i="8"/>
  <c r="W92" i="8"/>
  <c r="V91" i="8"/>
  <c r="I92" i="11"/>
  <c r="J93" i="11"/>
  <c r="B92" i="11"/>
  <c r="A91" i="11"/>
  <c r="H91" i="8"/>
  <c r="I92" i="8"/>
  <c r="A90" i="8"/>
  <c r="B91" i="8"/>
  <c r="T89" i="7"/>
  <c r="U90" i="7"/>
  <c r="M90" i="7"/>
  <c r="N91" i="7"/>
  <c r="G90" i="7"/>
  <c r="F89" i="7"/>
  <c r="AB88" i="6"/>
  <c r="AC89" i="6"/>
  <c r="AB88" i="4"/>
  <c r="AC89" i="4"/>
  <c r="U88" i="4"/>
  <c r="V89" i="4"/>
  <c r="N88" i="4"/>
  <c r="O89" i="4"/>
  <c r="U88" i="6"/>
  <c r="V89" i="6"/>
  <c r="P89" i="6"/>
  <c r="O88" i="6"/>
  <c r="H88" i="6"/>
  <c r="I89" i="6"/>
  <c r="A87" i="6"/>
  <c r="B88" i="6"/>
  <c r="W88" i="5"/>
  <c r="V87" i="5"/>
  <c r="O88" i="5"/>
  <c r="P89" i="5"/>
  <c r="I88" i="5"/>
  <c r="H87" i="5"/>
  <c r="B87" i="4"/>
  <c r="Y118" i="2"/>
  <c r="X117" i="2"/>
  <c r="AU735" i="11" l="1"/>
  <c r="AV736" i="11"/>
  <c r="AU96" i="11"/>
  <c r="AV97" i="11"/>
  <c r="AM96" i="11"/>
  <c r="AN97" i="11"/>
  <c r="AF96" i="11"/>
  <c r="AE95" i="11"/>
  <c r="L94" i="10"/>
  <c r="M95" i="10"/>
  <c r="A94" i="10"/>
  <c r="B95" i="10"/>
  <c r="X94" i="11"/>
  <c r="Y95" i="11"/>
  <c r="P93" i="11"/>
  <c r="Q94" i="11"/>
  <c r="H94" i="9"/>
  <c r="I95" i="9"/>
  <c r="B94" i="9"/>
  <c r="A93" i="9"/>
  <c r="P92" i="8"/>
  <c r="O91" i="8"/>
  <c r="W93" i="8"/>
  <c r="V92" i="8"/>
  <c r="I93" i="11"/>
  <c r="J94" i="11"/>
  <c r="A92" i="11"/>
  <c r="B93" i="11"/>
  <c r="H92" i="8"/>
  <c r="I93" i="8"/>
  <c r="B92" i="8"/>
  <c r="A91" i="8"/>
  <c r="T90" i="7"/>
  <c r="U91" i="7"/>
  <c r="N92" i="7"/>
  <c r="M91" i="7"/>
  <c r="F90" i="7"/>
  <c r="G91" i="7"/>
  <c r="AC90" i="6"/>
  <c r="AB89" i="6"/>
  <c r="AC90" i="4"/>
  <c r="AB89" i="4"/>
  <c r="V90" i="4"/>
  <c r="U89" i="4"/>
  <c r="O90" i="4"/>
  <c r="N89" i="4"/>
  <c r="V90" i="6"/>
  <c r="U89" i="6"/>
  <c r="O89" i="6"/>
  <c r="P90" i="6"/>
  <c r="I90" i="6"/>
  <c r="H89" i="6"/>
  <c r="A88" i="6"/>
  <c r="B89" i="6"/>
  <c r="V88" i="5"/>
  <c r="W89" i="5"/>
  <c r="P90" i="5"/>
  <c r="O89" i="5"/>
  <c r="H88" i="5"/>
  <c r="I89" i="5"/>
  <c r="B88" i="4"/>
  <c r="Y119" i="2"/>
  <c r="X118" i="2"/>
  <c r="AV737" i="11" l="1"/>
  <c r="AU736" i="11"/>
  <c r="AV98" i="11"/>
  <c r="AU97" i="11"/>
  <c r="AN98" i="11"/>
  <c r="AM97" i="11"/>
  <c r="AE96" i="11"/>
  <c r="AF97" i="11"/>
  <c r="M96" i="10"/>
  <c r="L95" i="10"/>
  <c r="B96" i="10"/>
  <c r="A95" i="10"/>
  <c r="X95" i="11"/>
  <c r="Y96" i="11"/>
  <c r="P94" i="11"/>
  <c r="Q95" i="11"/>
  <c r="H95" i="9"/>
  <c r="I96" i="9"/>
  <c r="A94" i="9"/>
  <c r="B95" i="9"/>
  <c r="O92" i="8"/>
  <c r="P93" i="8"/>
  <c r="W94" i="8"/>
  <c r="V93" i="8"/>
  <c r="I94" i="11"/>
  <c r="J95" i="11"/>
  <c r="B94" i="11"/>
  <c r="A93" i="11"/>
  <c r="H93" i="8"/>
  <c r="I94" i="8"/>
  <c r="A92" i="8"/>
  <c r="B93" i="8"/>
  <c r="T91" i="7"/>
  <c r="U92" i="7"/>
  <c r="M92" i="7"/>
  <c r="N93" i="7"/>
  <c r="G92" i="7"/>
  <c r="F91" i="7"/>
  <c r="AB90" i="6"/>
  <c r="AC91" i="6"/>
  <c r="AB90" i="4"/>
  <c r="AC91" i="4"/>
  <c r="U90" i="4"/>
  <c r="V91" i="4"/>
  <c r="N90" i="4"/>
  <c r="O91" i="4"/>
  <c r="U90" i="6"/>
  <c r="V91" i="6"/>
  <c r="P91" i="6"/>
  <c r="O90" i="6"/>
  <c r="H90" i="6"/>
  <c r="I91" i="6"/>
  <c r="A89" i="6"/>
  <c r="B90" i="6"/>
  <c r="W90" i="5"/>
  <c r="V89" i="5"/>
  <c r="O90" i="5"/>
  <c r="P91" i="5"/>
  <c r="I90" i="5"/>
  <c r="H89" i="5"/>
  <c r="B89" i="4"/>
  <c r="Y120" i="2"/>
  <c r="X119" i="2"/>
  <c r="AU737" i="11" l="1"/>
  <c r="AV738" i="11"/>
  <c r="AU98" i="11"/>
  <c r="AV99" i="11"/>
  <c r="AM98" i="11"/>
  <c r="AN99" i="11"/>
  <c r="AF98" i="11"/>
  <c r="AE97" i="11"/>
  <c r="L96" i="10"/>
  <c r="M97" i="10"/>
  <c r="A96" i="10"/>
  <c r="B97" i="10"/>
  <c r="X96" i="11"/>
  <c r="Y97" i="11"/>
  <c r="Q96" i="11"/>
  <c r="P95" i="11"/>
  <c r="H96" i="9"/>
  <c r="I97" i="9"/>
  <c r="B96" i="9"/>
  <c r="A95" i="9"/>
  <c r="P94" i="8"/>
  <c r="O93" i="8"/>
  <c r="W95" i="8"/>
  <c r="V94" i="8"/>
  <c r="I95" i="11"/>
  <c r="J96" i="11"/>
  <c r="A94" i="11"/>
  <c r="B95" i="11"/>
  <c r="H94" i="8"/>
  <c r="I95" i="8"/>
  <c r="B94" i="8"/>
  <c r="A93" i="8"/>
  <c r="T92" i="7"/>
  <c r="U93" i="7"/>
  <c r="N94" i="7"/>
  <c r="M93" i="7"/>
  <c r="F92" i="7"/>
  <c r="G93" i="7"/>
  <c r="AC92" i="6"/>
  <c r="AB91" i="6"/>
  <c r="AC92" i="4"/>
  <c r="AB91" i="4"/>
  <c r="U91" i="4"/>
  <c r="V92" i="4"/>
  <c r="O92" i="4"/>
  <c r="N91" i="4"/>
  <c r="U91" i="6"/>
  <c r="V92" i="6"/>
  <c r="O91" i="6"/>
  <c r="P92" i="6"/>
  <c r="I92" i="6"/>
  <c r="H91" i="6"/>
  <c r="A90" i="6"/>
  <c r="B91" i="6"/>
  <c r="V90" i="5"/>
  <c r="W91" i="5"/>
  <c r="P92" i="5"/>
  <c r="O91" i="5"/>
  <c r="H90" i="5"/>
  <c r="I91" i="5"/>
  <c r="B90" i="4"/>
  <c r="Y121" i="2"/>
  <c r="X120" i="2"/>
  <c r="AV739" i="11" l="1"/>
  <c r="AU738" i="11"/>
  <c r="AV100" i="11"/>
  <c r="AU99" i="11"/>
  <c r="AN100" i="11"/>
  <c r="AM99" i="11"/>
  <c r="AE98" i="11"/>
  <c r="AF99" i="11"/>
  <c r="M98" i="10"/>
  <c r="L97" i="10"/>
  <c r="B98" i="10"/>
  <c r="A97" i="10"/>
  <c r="Y98" i="11"/>
  <c r="X97" i="11"/>
  <c r="P96" i="11"/>
  <c r="Q97" i="11"/>
  <c r="H97" i="9"/>
  <c r="I98" i="9"/>
  <c r="A96" i="9"/>
  <c r="B97" i="9"/>
  <c r="O94" i="8"/>
  <c r="P95" i="8"/>
  <c r="W96" i="8"/>
  <c r="V95" i="8"/>
  <c r="I96" i="11"/>
  <c r="J97" i="11"/>
  <c r="B96" i="11"/>
  <c r="A95" i="11"/>
  <c r="I96" i="8"/>
  <c r="H95" i="8"/>
  <c r="A94" i="8"/>
  <c r="B95" i="8"/>
  <c r="T93" i="7"/>
  <c r="U94" i="7"/>
  <c r="M94" i="7"/>
  <c r="N95" i="7"/>
  <c r="G94" i="7"/>
  <c r="F93" i="7"/>
  <c r="AB92" i="6"/>
  <c r="AC93" i="6"/>
  <c r="AB92" i="4"/>
  <c r="AC93" i="4"/>
  <c r="U92" i="4"/>
  <c r="V93" i="4"/>
  <c r="N92" i="4"/>
  <c r="O93" i="4"/>
  <c r="U92" i="6"/>
  <c r="V93" i="6"/>
  <c r="P93" i="6"/>
  <c r="O92" i="6"/>
  <c r="H92" i="6"/>
  <c r="I93" i="6"/>
  <c r="A91" i="6"/>
  <c r="B92" i="6"/>
  <c r="W92" i="5"/>
  <c r="V91" i="5"/>
  <c r="O92" i="5"/>
  <c r="P93" i="5"/>
  <c r="I92" i="5"/>
  <c r="H91" i="5"/>
  <c r="B91" i="4"/>
  <c r="Y122" i="2"/>
  <c r="X121" i="2"/>
  <c r="AU739" i="11" l="1"/>
  <c r="AV740" i="11"/>
  <c r="AU100" i="11"/>
  <c r="AV101" i="11"/>
  <c r="AM100" i="11"/>
  <c r="AN101" i="11"/>
  <c r="AF100" i="11"/>
  <c r="AE99" i="11"/>
  <c r="L98" i="10"/>
  <c r="M99" i="10"/>
  <c r="A98" i="10"/>
  <c r="B99" i="10"/>
  <c r="X98" i="11"/>
  <c r="Y99" i="11"/>
  <c r="Q98" i="11"/>
  <c r="P97" i="11"/>
  <c r="H98" i="9"/>
  <c r="I99" i="9"/>
  <c r="B98" i="9"/>
  <c r="A97" i="9"/>
  <c r="O95" i="8"/>
  <c r="P96" i="8"/>
  <c r="V96" i="8"/>
  <c r="W97" i="8"/>
  <c r="J98" i="11"/>
  <c r="I97" i="11"/>
  <c r="A96" i="11"/>
  <c r="B97" i="11"/>
  <c r="H96" i="8"/>
  <c r="I97" i="8"/>
  <c r="B96" i="8"/>
  <c r="A95" i="8"/>
  <c r="T94" i="7"/>
  <c r="U95" i="7"/>
  <c r="N96" i="7"/>
  <c r="M95" i="7"/>
  <c r="F94" i="7"/>
  <c r="G95" i="7"/>
  <c r="AC94" i="6"/>
  <c r="AB93" i="6"/>
  <c r="AC94" i="4"/>
  <c r="AB93" i="4"/>
  <c r="U93" i="4"/>
  <c r="V94" i="4"/>
  <c r="O94" i="4"/>
  <c r="N93" i="4"/>
  <c r="U93" i="6"/>
  <c r="V94" i="6"/>
  <c r="O93" i="6"/>
  <c r="P94" i="6"/>
  <c r="I94" i="6"/>
  <c r="H93" i="6"/>
  <c r="A92" i="6"/>
  <c r="B93" i="6"/>
  <c r="V92" i="5"/>
  <c r="W93" i="5"/>
  <c r="P94" i="5"/>
  <c r="O93" i="5"/>
  <c r="H92" i="5"/>
  <c r="I93" i="5"/>
  <c r="B92" i="4"/>
  <c r="Y123" i="2"/>
  <c r="X122" i="2"/>
  <c r="AV741" i="11" l="1"/>
  <c r="AU740" i="11"/>
  <c r="AV102" i="11"/>
  <c r="AU101" i="11"/>
  <c r="AN102" i="11"/>
  <c r="AM101" i="11"/>
  <c r="AE100" i="11"/>
  <c r="AF101" i="11"/>
  <c r="M100" i="10"/>
  <c r="L99" i="10"/>
  <c r="B100" i="10"/>
  <c r="A99" i="10"/>
  <c r="Y100" i="11"/>
  <c r="X99" i="11"/>
  <c r="P98" i="11"/>
  <c r="Q99" i="11"/>
  <c r="H99" i="9"/>
  <c r="I100" i="9"/>
  <c r="A98" i="9"/>
  <c r="B99" i="9"/>
  <c r="O96" i="8"/>
  <c r="P97" i="8"/>
  <c r="W98" i="8"/>
  <c r="V97" i="8"/>
  <c r="I98" i="11"/>
  <c r="J99" i="11"/>
  <c r="B98" i="11"/>
  <c r="A97" i="11"/>
  <c r="I98" i="8"/>
  <c r="H97" i="8"/>
  <c r="A96" i="8"/>
  <c r="B97" i="8"/>
  <c r="T95" i="7"/>
  <c r="U96" i="7"/>
  <c r="M96" i="7"/>
  <c r="N97" i="7"/>
  <c r="G96" i="7"/>
  <c r="F95" i="7"/>
  <c r="AB94" i="6"/>
  <c r="AC95" i="6"/>
  <c r="AB94" i="4"/>
  <c r="AC95" i="4"/>
  <c r="U94" i="4"/>
  <c r="V95" i="4"/>
  <c r="N94" i="4"/>
  <c r="O95" i="4"/>
  <c r="U94" i="6"/>
  <c r="V95" i="6"/>
  <c r="P95" i="6"/>
  <c r="O94" i="6"/>
  <c r="H94" i="6"/>
  <c r="I95" i="6"/>
  <c r="A93" i="6"/>
  <c r="B94" i="6"/>
  <c r="W94" i="5"/>
  <c r="V93" i="5"/>
  <c r="O94" i="5"/>
  <c r="P95" i="5"/>
  <c r="I94" i="5"/>
  <c r="H93" i="5"/>
  <c r="B93" i="4"/>
  <c r="Y124" i="2"/>
  <c r="X123" i="2"/>
  <c r="AU741" i="11" l="1"/>
  <c r="AV742" i="11"/>
  <c r="AU102" i="11"/>
  <c r="AV103" i="11"/>
  <c r="AM102" i="11"/>
  <c r="AN103" i="11"/>
  <c r="AF102" i="11"/>
  <c r="AE101" i="11"/>
  <c r="L100" i="10"/>
  <c r="M101" i="10"/>
  <c r="A100" i="10"/>
  <c r="B101" i="10"/>
  <c r="X100" i="11"/>
  <c r="Y101" i="11"/>
  <c r="P99" i="11"/>
  <c r="Q100" i="11"/>
  <c r="H100" i="9"/>
  <c r="I101" i="9"/>
  <c r="B100" i="9"/>
  <c r="A99" i="9"/>
  <c r="O97" i="8"/>
  <c r="P98" i="8"/>
  <c r="V98" i="8"/>
  <c r="W99" i="8"/>
  <c r="J100" i="11"/>
  <c r="I99" i="11"/>
  <c r="A98" i="11"/>
  <c r="B99" i="11"/>
  <c r="H98" i="8"/>
  <c r="I99" i="8"/>
  <c r="B98" i="8"/>
  <c r="A97" i="8"/>
  <c r="T96" i="7"/>
  <c r="U97" i="7"/>
  <c r="N98" i="7"/>
  <c r="M97" i="7"/>
  <c r="F96" i="7"/>
  <c r="G97" i="7"/>
  <c r="AC96" i="6"/>
  <c r="AB95" i="6"/>
  <c r="AC96" i="4"/>
  <c r="AB95" i="4"/>
  <c r="V96" i="4"/>
  <c r="U95" i="4"/>
  <c r="O96" i="4"/>
  <c r="N95" i="4"/>
  <c r="V96" i="6"/>
  <c r="U95" i="6"/>
  <c r="O95" i="6"/>
  <c r="P96" i="6"/>
  <c r="I96" i="6"/>
  <c r="H95" i="6"/>
  <c r="A94" i="6"/>
  <c r="B95" i="6"/>
  <c r="V94" i="5"/>
  <c r="W95" i="5"/>
  <c r="P96" i="5"/>
  <c r="O95" i="5"/>
  <c r="H94" i="5"/>
  <c r="I95" i="5"/>
  <c r="B94" i="4"/>
  <c r="Y125" i="2"/>
  <c r="X124" i="2"/>
  <c r="AV743" i="11" l="1"/>
  <c r="AU742" i="11"/>
  <c r="AV104" i="11"/>
  <c r="AU103" i="11"/>
  <c r="AN104" i="11"/>
  <c r="AM103" i="11"/>
  <c r="AE102" i="11"/>
  <c r="AF103" i="11"/>
  <c r="M102" i="10"/>
  <c r="L101" i="10"/>
  <c r="B102" i="10"/>
  <c r="A101" i="10"/>
  <c r="X101" i="11"/>
  <c r="Y102" i="11"/>
  <c r="P100" i="11"/>
  <c r="Q101" i="11"/>
  <c r="H101" i="9"/>
  <c r="I102" i="9"/>
  <c r="A100" i="9"/>
  <c r="B101" i="9"/>
  <c r="O98" i="8"/>
  <c r="P99" i="8"/>
  <c r="W100" i="8"/>
  <c r="V99" i="8"/>
  <c r="I100" i="11"/>
  <c r="J101" i="11"/>
  <c r="B100" i="11"/>
  <c r="A99" i="11"/>
  <c r="H99" i="8"/>
  <c r="I100" i="8"/>
  <c r="A98" i="8"/>
  <c r="B99" i="8"/>
  <c r="T97" i="7"/>
  <c r="U98" i="7"/>
  <c r="M98" i="7"/>
  <c r="N99" i="7"/>
  <c r="G98" i="7"/>
  <c r="F97" i="7"/>
  <c r="AB96" i="6"/>
  <c r="AC97" i="6"/>
  <c r="AB96" i="4"/>
  <c r="AC97" i="4"/>
  <c r="U96" i="4"/>
  <c r="V97" i="4"/>
  <c r="N96" i="4"/>
  <c r="O97" i="4"/>
  <c r="U96" i="6"/>
  <c r="V97" i="6"/>
  <c r="P97" i="6"/>
  <c r="O96" i="6"/>
  <c r="H96" i="6"/>
  <c r="I97" i="6"/>
  <c r="A95" i="6"/>
  <c r="B96" i="6"/>
  <c r="W96" i="5"/>
  <c r="V95" i="5"/>
  <c r="O96" i="5"/>
  <c r="P97" i="5"/>
  <c r="I96" i="5"/>
  <c r="H95" i="5"/>
  <c r="B95" i="4"/>
  <c r="Y126" i="2"/>
  <c r="X125" i="2"/>
  <c r="AU743" i="11" l="1"/>
  <c r="AV744" i="11"/>
  <c r="AU104" i="11"/>
  <c r="AV105" i="11"/>
  <c r="AM104" i="11"/>
  <c r="AN105" i="11"/>
  <c r="AF104" i="11"/>
  <c r="AE103" i="11"/>
  <c r="L102" i="10"/>
  <c r="M103" i="10"/>
  <c r="A102" i="10"/>
  <c r="B103" i="10"/>
  <c r="X102" i="11"/>
  <c r="Y103" i="11"/>
  <c r="P101" i="11"/>
  <c r="Q102" i="11"/>
  <c r="H102" i="9"/>
  <c r="I103" i="9"/>
  <c r="B102" i="9"/>
  <c r="A101" i="9"/>
  <c r="P100" i="8"/>
  <c r="O99" i="8"/>
  <c r="W101" i="8"/>
  <c r="V100" i="8"/>
  <c r="I101" i="11"/>
  <c r="J102" i="11"/>
  <c r="A100" i="11"/>
  <c r="B101" i="11"/>
  <c r="H100" i="8"/>
  <c r="I101" i="8"/>
  <c r="B100" i="8"/>
  <c r="A99" i="8"/>
  <c r="T98" i="7"/>
  <c r="U99" i="7"/>
  <c r="N100" i="7"/>
  <c r="M99" i="7"/>
  <c r="F98" i="7"/>
  <c r="G99" i="7"/>
  <c r="AC98" i="6"/>
  <c r="AB97" i="6"/>
  <c r="AC98" i="4"/>
  <c r="AB97" i="4"/>
  <c r="V98" i="4"/>
  <c r="U97" i="4"/>
  <c r="O98" i="4"/>
  <c r="N97" i="4"/>
  <c r="V98" i="6"/>
  <c r="U97" i="6"/>
  <c r="O97" i="6"/>
  <c r="P98" i="6"/>
  <c r="I98" i="6"/>
  <c r="H97" i="6"/>
  <c r="A96" i="6"/>
  <c r="B97" i="6"/>
  <c r="V96" i="5"/>
  <c r="W97" i="5"/>
  <c r="P98" i="5"/>
  <c r="O97" i="5"/>
  <c r="H96" i="5"/>
  <c r="I97" i="5"/>
  <c r="B96" i="4"/>
  <c r="Y127" i="2"/>
  <c r="X126" i="2"/>
  <c r="AV745" i="11" l="1"/>
  <c r="AU744" i="11"/>
  <c r="AV106" i="11"/>
  <c r="AU105" i="11"/>
  <c r="AN106" i="11"/>
  <c r="AM105" i="11"/>
  <c r="AE104" i="11"/>
  <c r="AF105" i="11"/>
  <c r="M104" i="10"/>
  <c r="L103" i="10"/>
  <c r="B104" i="10"/>
  <c r="A103" i="10"/>
  <c r="X103" i="11"/>
  <c r="Y104" i="11"/>
  <c r="P102" i="11"/>
  <c r="Q103" i="11"/>
  <c r="H103" i="9"/>
  <c r="I104" i="9"/>
  <c r="A102" i="9"/>
  <c r="B103" i="9"/>
  <c r="P101" i="8"/>
  <c r="O100" i="8"/>
  <c r="W102" i="8"/>
  <c r="V101" i="8"/>
  <c r="I102" i="11"/>
  <c r="J103" i="11"/>
  <c r="B102" i="11"/>
  <c r="A101" i="11"/>
  <c r="H101" i="8"/>
  <c r="I102" i="8"/>
  <c r="A100" i="8"/>
  <c r="B101" i="8"/>
  <c r="T99" i="7"/>
  <c r="U100" i="7"/>
  <c r="M100" i="7"/>
  <c r="N101" i="7"/>
  <c r="G100" i="7"/>
  <c r="F99" i="7"/>
  <c r="AB98" i="6"/>
  <c r="AC99" i="6"/>
  <c r="AB98" i="4"/>
  <c r="AC99" i="4"/>
  <c r="U98" i="4"/>
  <c r="V99" i="4"/>
  <c r="N98" i="4"/>
  <c r="O99" i="4"/>
  <c r="U98" i="6"/>
  <c r="V99" i="6"/>
  <c r="P99" i="6"/>
  <c r="O98" i="6"/>
  <c r="H98" i="6"/>
  <c r="I99" i="6"/>
  <c r="A97" i="6"/>
  <c r="B98" i="6"/>
  <c r="W98" i="5"/>
  <c r="V97" i="5"/>
  <c r="O98" i="5"/>
  <c r="P99" i="5"/>
  <c r="I98" i="5"/>
  <c r="H97" i="5"/>
  <c r="B97" i="4"/>
  <c r="Y128" i="2"/>
  <c r="X127" i="2"/>
  <c r="AU745" i="11" l="1"/>
  <c r="AV746" i="11"/>
  <c r="AU106" i="11"/>
  <c r="AV107" i="11"/>
  <c r="AM106" i="11"/>
  <c r="AN107" i="11"/>
  <c r="AF106" i="11"/>
  <c r="AE105" i="11"/>
  <c r="L104" i="10"/>
  <c r="M105" i="10"/>
  <c r="A104" i="10"/>
  <c r="B105" i="10"/>
  <c r="X104" i="11"/>
  <c r="Y105" i="11"/>
  <c r="Q104" i="11"/>
  <c r="P103" i="11"/>
  <c r="H104" i="9"/>
  <c r="I105" i="9"/>
  <c r="B104" i="9"/>
  <c r="A103" i="9"/>
  <c r="O101" i="8"/>
  <c r="P102" i="8"/>
  <c r="W103" i="8"/>
  <c r="V102" i="8"/>
  <c r="I103" i="11"/>
  <c r="J104" i="11"/>
  <c r="A102" i="11"/>
  <c r="B103" i="11"/>
  <c r="H102" i="8"/>
  <c r="I103" i="8"/>
  <c r="B102" i="8"/>
  <c r="A101" i="8"/>
  <c r="T100" i="7"/>
  <c r="U101" i="7"/>
  <c r="N102" i="7"/>
  <c r="M101" i="7"/>
  <c r="F100" i="7"/>
  <c r="G101" i="7"/>
  <c r="AC100" i="6"/>
  <c r="AB99" i="6"/>
  <c r="AC100" i="4"/>
  <c r="AB99" i="4"/>
  <c r="U99" i="4"/>
  <c r="V100" i="4"/>
  <c r="O100" i="4"/>
  <c r="N99" i="4"/>
  <c r="U99" i="6"/>
  <c r="V100" i="6"/>
  <c r="O99" i="6"/>
  <c r="P100" i="6"/>
  <c r="I100" i="6"/>
  <c r="H99" i="6"/>
  <c r="A98" i="6"/>
  <c r="B99" i="6"/>
  <c r="V98" i="5"/>
  <c r="W99" i="5"/>
  <c r="P100" i="5"/>
  <c r="O99" i="5"/>
  <c r="H98" i="5"/>
  <c r="I99" i="5"/>
  <c r="B98" i="4"/>
  <c r="Y129" i="2"/>
  <c r="X128" i="2"/>
  <c r="AV747" i="11" l="1"/>
  <c r="AU746" i="11"/>
  <c r="AV108" i="11"/>
  <c r="AU107" i="11"/>
  <c r="AN108" i="11"/>
  <c r="AM107" i="11"/>
  <c r="AE106" i="11"/>
  <c r="AF107" i="11"/>
  <c r="M106" i="10"/>
  <c r="L105" i="10"/>
  <c r="B106" i="10"/>
  <c r="A105" i="10"/>
  <c r="Y106" i="11"/>
  <c r="X105" i="11"/>
  <c r="P104" i="11"/>
  <c r="Q105" i="11"/>
  <c r="H105" i="9"/>
  <c r="I106" i="9"/>
  <c r="A104" i="9"/>
  <c r="B105" i="9"/>
  <c r="O102" i="8"/>
  <c r="P103" i="8"/>
  <c r="W104" i="8"/>
  <c r="V103" i="8"/>
  <c r="I104" i="11"/>
  <c r="J105" i="11"/>
  <c r="B104" i="11"/>
  <c r="A103" i="11"/>
  <c r="I104" i="8"/>
  <c r="H103" i="8"/>
  <c r="A102" i="8"/>
  <c r="B103" i="8"/>
  <c r="T101" i="7"/>
  <c r="U102" i="7"/>
  <c r="M102" i="7"/>
  <c r="N103" i="7"/>
  <c r="G102" i="7"/>
  <c r="F101" i="7"/>
  <c r="AB100" i="6"/>
  <c r="AC101" i="6"/>
  <c r="AB100" i="4"/>
  <c r="AC101" i="4"/>
  <c r="U100" i="4"/>
  <c r="V101" i="4"/>
  <c r="N100" i="4"/>
  <c r="O101" i="4"/>
  <c r="U100" i="6"/>
  <c r="V101" i="6"/>
  <c r="P101" i="6"/>
  <c r="O100" i="6"/>
  <c r="H100" i="6"/>
  <c r="I101" i="6"/>
  <c r="A99" i="6"/>
  <c r="B100" i="6"/>
  <c r="W100" i="5"/>
  <c r="V99" i="5"/>
  <c r="O100" i="5"/>
  <c r="P101" i="5"/>
  <c r="I100" i="5"/>
  <c r="H99" i="5"/>
  <c r="B99" i="4"/>
  <c r="Y130" i="2"/>
  <c r="X129" i="2"/>
  <c r="AU747" i="11" l="1"/>
  <c r="AV748" i="11"/>
  <c r="AU108" i="11"/>
  <c r="AV109" i="11"/>
  <c r="AM108" i="11"/>
  <c r="AN109" i="11"/>
  <c r="AF108" i="11"/>
  <c r="AE107" i="11"/>
  <c r="L106" i="10"/>
  <c r="M107" i="10"/>
  <c r="A106" i="10"/>
  <c r="B107" i="10"/>
  <c r="X106" i="11"/>
  <c r="Y107" i="11"/>
  <c r="Q106" i="11"/>
  <c r="P105" i="11"/>
  <c r="H106" i="9"/>
  <c r="I107" i="9"/>
  <c r="B106" i="9"/>
  <c r="A105" i="9"/>
  <c r="O103" i="8"/>
  <c r="P104" i="8"/>
  <c r="V104" i="8"/>
  <c r="W105" i="8"/>
  <c r="J106" i="11"/>
  <c r="I105" i="11"/>
  <c r="A104" i="11"/>
  <c r="B105" i="11"/>
  <c r="H104" i="8"/>
  <c r="I105" i="8"/>
  <c r="B104" i="8"/>
  <c r="A103" i="8"/>
  <c r="T102" i="7"/>
  <c r="U103" i="7"/>
  <c r="N104" i="7"/>
  <c r="M103" i="7"/>
  <c r="F102" i="7"/>
  <c r="G103" i="7"/>
  <c r="AC102" i="6"/>
  <c r="AB101" i="6"/>
  <c r="AC102" i="4"/>
  <c r="AB101" i="4"/>
  <c r="U101" i="4"/>
  <c r="V102" i="4"/>
  <c r="O102" i="4"/>
  <c r="N101" i="4"/>
  <c r="U101" i="6"/>
  <c r="V102" i="6"/>
  <c r="O101" i="6"/>
  <c r="P102" i="6"/>
  <c r="I102" i="6"/>
  <c r="H101" i="6"/>
  <c r="A100" i="6"/>
  <c r="B101" i="6"/>
  <c r="V100" i="5"/>
  <c r="W101" i="5"/>
  <c r="P102" i="5"/>
  <c r="O101" i="5"/>
  <c r="H100" i="5"/>
  <c r="I101" i="5"/>
  <c r="B100" i="4"/>
  <c r="Y131" i="2"/>
  <c r="X130" i="2"/>
  <c r="AV749" i="11" l="1"/>
  <c r="AU748" i="11"/>
  <c r="AV110" i="11"/>
  <c r="AU109" i="11"/>
  <c r="AN110" i="11"/>
  <c r="AM109" i="11"/>
  <c r="AE108" i="11"/>
  <c r="AF109" i="11"/>
  <c r="M108" i="10"/>
  <c r="L107" i="10"/>
  <c r="B108" i="10"/>
  <c r="A107" i="10"/>
  <c r="Y108" i="11"/>
  <c r="X107" i="11"/>
  <c r="P106" i="11"/>
  <c r="Q107" i="11"/>
  <c r="H107" i="9"/>
  <c r="I108" i="9"/>
  <c r="A106" i="9"/>
  <c r="B107" i="9"/>
  <c r="O104" i="8"/>
  <c r="P105" i="8"/>
  <c r="W106" i="8"/>
  <c r="V105" i="8"/>
  <c r="I106" i="11"/>
  <c r="J107" i="11"/>
  <c r="B106" i="11"/>
  <c r="A105" i="11"/>
  <c r="I106" i="8"/>
  <c r="H105" i="8"/>
  <c r="A104" i="8"/>
  <c r="B105" i="8"/>
  <c r="T103" i="7"/>
  <c r="U104" i="7"/>
  <c r="M104" i="7"/>
  <c r="N105" i="7"/>
  <c r="G104" i="7"/>
  <c r="F103" i="7"/>
  <c r="AB102" i="6"/>
  <c r="AC103" i="6"/>
  <c r="AB102" i="4"/>
  <c r="AC103" i="4"/>
  <c r="U102" i="4"/>
  <c r="V103" i="4"/>
  <c r="N102" i="4"/>
  <c r="O103" i="4"/>
  <c r="U102" i="6"/>
  <c r="V103" i="6"/>
  <c r="P103" i="6"/>
  <c r="O102" i="6"/>
  <c r="H102" i="6"/>
  <c r="I103" i="6"/>
  <c r="A101" i="6"/>
  <c r="B102" i="6"/>
  <c r="W102" i="5"/>
  <c r="V101" i="5"/>
  <c r="O102" i="5"/>
  <c r="P103" i="5"/>
  <c r="I102" i="5"/>
  <c r="H101" i="5"/>
  <c r="B101" i="4"/>
  <c r="X131" i="2"/>
  <c r="Y132" i="2"/>
  <c r="AU749" i="11" l="1"/>
  <c r="AV750" i="11"/>
  <c r="AU110" i="11"/>
  <c r="AV111" i="11"/>
  <c r="AM110" i="11"/>
  <c r="AN111" i="11"/>
  <c r="AF110" i="11"/>
  <c r="AE109" i="11"/>
  <c r="L108" i="10"/>
  <c r="M109" i="10"/>
  <c r="A108" i="10"/>
  <c r="B109" i="10"/>
  <c r="X108" i="11"/>
  <c r="Y109" i="11"/>
  <c r="P107" i="11"/>
  <c r="Q108" i="11"/>
  <c r="H108" i="9"/>
  <c r="I109" i="9"/>
  <c r="B108" i="9"/>
  <c r="A107" i="9"/>
  <c r="O105" i="8"/>
  <c r="P106" i="8"/>
  <c r="V106" i="8"/>
  <c r="W107" i="8"/>
  <c r="J108" i="11"/>
  <c r="I107" i="11"/>
  <c r="A106" i="11"/>
  <c r="B107" i="11"/>
  <c r="H106" i="8"/>
  <c r="I107" i="8"/>
  <c r="B106" i="8"/>
  <c r="A105" i="8"/>
  <c r="T104" i="7"/>
  <c r="U105" i="7"/>
  <c r="N106" i="7"/>
  <c r="M105" i="7"/>
  <c r="F104" i="7"/>
  <c r="G105" i="7"/>
  <c r="AC104" i="6"/>
  <c r="AB103" i="6"/>
  <c r="AC104" i="4"/>
  <c r="AB103" i="4"/>
  <c r="V104" i="4"/>
  <c r="U103" i="4"/>
  <c r="O104" i="4"/>
  <c r="N103" i="4"/>
  <c r="V104" i="6"/>
  <c r="U103" i="6"/>
  <c r="O103" i="6"/>
  <c r="P104" i="6"/>
  <c r="I104" i="6"/>
  <c r="H103" i="6"/>
  <c r="A102" i="6"/>
  <c r="B103" i="6"/>
  <c r="V102" i="5"/>
  <c r="W103" i="5"/>
  <c r="P104" i="5"/>
  <c r="O103" i="5"/>
  <c r="H102" i="5"/>
  <c r="I103" i="5"/>
  <c r="B102" i="4"/>
  <c r="Y133" i="2"/>
  <c r="X132" i="2"/>
  <c r="AV751" i="11" l="1"/>
  <c r="AU750" i="11"/>
  <c r="AV112" i="11"/>
  <c r="AU111" i="11"/>
  <c r="AN112" i="11"/>
  <c r="AM111" i="11"/>
  <c r="AE110" i="11"/>
  <c r="AF111" i="11"/>
  <c r="M110" i="10"/>
  <c r="L109" i="10"/>
  <c r="B110" i="10"/>
  <c r="A109" i="10"/>
  <c r="X109" i="11"/>
  <c r="Y110" i="11"/>
  <c r="P108" i="11"/>
  <c r="Q109" i="11"/>
  <c r="H109" i="9"/>
  <c r="I110" i="9"/>
  <c r="A108" i="9"/>
  <c r="B109" i="9"/>
  <c r="O106" i="8"/>
  <c r="P107" i="8"/>
  <c r="W108" i="8"/>
  <c r="V107" i="8"/>
  <c r="I108" i="11"/>
  <c r="J109" i="11"/>
  <c r="B108" i="11"/>
  <c r="A107" i="11"/>
  <c r="H107" i="8"/>
  <c r="I108" i="8"/>
  <c r="A106" i="8"/>
  <c r="B107" i="8"/>
  <c r="T105" i="7"/>
  <c r="U106" i="7"/>
  <c r="M106" i="7"/>
  <c r="N107" i="7"/>
  <c r="G106" i="7"/>
  <c r="F105" i="7"/>
  <c r="AB104" i="6"/>
  <c r="AC105" i="6"/>
  <c r="AB104" i="4"/>
  <c r="AC105" i="4"/>
  <c r="U104" i="4"/>
  <c r="V105" i="4"/>
  <c r="N104" i="4"/>
  <c r="O105" i="4"/>
  <c r="U104" i="6"/>
  <c r="V105" i="6"/>
  <c r="P105" i="6"/>
  <c r="O104" i="6"/>
  <c r="H104" i="6"/>
  <c r="I105" i="6"/>
  <c r="A103" i="6"/>
  <c r="B104" i="6"/>
  <c r="W104" i="5"/>
  <c r="V103" i="5"/>
  <c r="O104" i="5"/>
  <c r="P105" i="5"/>
  <c r="I104" i="5"/>
  <c r="H103" i="5"/>
  <c r="B103" i="4"/>
  <c r="Y134" i="2"/>
  <c r="X133" i="2"/>
  <c r="AU751" i="11" l="1"/>
  <c r="AV752" i="11"/>
  <c r="AU112" i="11"/>
  <c r="AV113" i="11"/>
  <c r="AM112" i="11"/>
  <c r="AN113" i="11"/>
  <c r="AF112" i="11"/>
  <c r="AE111" i="11"/>
  <c r="L110" i="10"/>
  <c r="M111" i="10"/>
  <c r="A110" i="10"/>
  <c r="B111" i="10"/>
  <c r="X110" i="11"/>
  <c r="Y111" i="11"/>
  <c r="P109" i="11"/>
  <c r="Q110" i="11"/>
  <c r="H110" i="9"/>
  <c r="I111" i="9"/>
  <c r="B110" i="9"/>
  <c r="A109" i="9"/>
  <c r="O107" i="8"/>
  <c r="P108" i="8"/>
  <c r="W109" i="8"/>
  <c r="V108" i="8"/>
  <c r="I109" i="11"/>
  <c r="J110" i="11"/>
  <c r="A108" i="11"/>
  <c r="B109" i="11"/>
  <c r="H108" i="8"/>
  <c r="I109" i="8"/>
  <c r="B108" i="8"/>
  <c r="A107" i="8"/>
  <c r="T106" i="7"/>
  <c r="U107" i="7"/>
  <c r="N108" i="7"/>
  <c r="M107" i="7"/>
  <c r="F106" i="7"/>
  <c r="G107" i="7"/>
  <c r="AC106" i="6"/>
  <c r="AB105" i="6"/>
  <c r="AC106" i="4"/>
  <c r="AB105" i="4"/>
  <c r="V106" i="4"/>
  <c r="U105" i="4"/>
  <c r="O106" i="4"/>
  <c r="N105" i="4"/>
  <c r="V106" i="6"/>
  <c r="U105" i="6"/>
  <c r="O105" i="6"/>
  <c r="P106" i="6"/>
  <c r="I106" i="6"/>
  <c r="H105" i="6"/>
  <c r="A104" i="6"/>
  <c r="B105" i="6"/>
  <c r="V104" i="5"/>
  <c r="W105" i="5"/>
  <c r="P106" i="5"/>
  <c r="O105" i="5"/>
  <c r="H104" i="5"/>
  <c r="I105" i="5"/>
  <c r="B104" i="4"/>
  <c r="Y135" i="2"/>
  <c r="X134" i="2"/>
  <c r="AV753" i="11" l="1"/>
  <c r="AU752" i="11"/>
  <c r="AV114" i="11"/>
  <c r="AU113" i="11"/>
  <c r="AN114" i="11"/>
  <c r="AM113" i="11"/>
  <c r="AE112" i="11"/>
  <c r="AF113" i="11"/>
  <c r="M112" i="10"/>
  <c r="L111" i="10"/>
  <c r="B112" i="10"/>
  <c r="A111" i="10"/>
  <c r="X111" i="11"/>
  <c r="Y112" i="11"/>
  <c r="P110" i="11"/>
  <c r="Q111" i="11"/>
  <c r="H111" i="9"/>
  <c r="I112" i="9"/>
  <c r="A110" i="9"/>
  <c r="B111" i="9"/>
  <c r="O108" i="8"/>
  <c r="P109" i="8"/>
  <c r="W110" i="8"/>
  <c r="V109" i="8"/>
  <c r="I110" i="11"/>
  <c r="J111" i="11"/>
  <c r="B110" i="11"/>
  <c r="A109" i="11"/>
  <c r="H109" i="8"/>
  <c r="I110" i="8"/>
  <c r="A108" i="8"/>
  <c r="B109" i="8"/>
  <c r="T107" i="7"/>
  <c r="U108" i="7"/>
  <c r="M108" i="7"/>
  <c r="N109" i="7"/>
  <c r="G108" i="7"/>
  <c r="F107" i="7"/>
  <c r="AB106" i="6"/>
  <c r="AC107" i="6"/>
  <c r="AB106" i="4"/>
  <c r="AC107" i="4"/>
  <c r="U106" i="4"/>
  <c r="V107" i="4"/>
  <c r="N106" i="4"/>
  <c r="O107" i="4"/>
  <c r="U106" i="6"/>
  <c r="V107" i="6"/>
  <c r="P107" i="6"/>
  <c r="O106" i="6"/>
  <c r="H106" i="6"/>
  <c r="I107" i="6"/>
  <c r="A105" i="6"/>
  <c r="B106" i="6"/>
  <c r="W106" i="5"/>
  <c r="V105" i="5"/>
  <c r="O106" i="5"/>
  <c r="P107" i="5"/>
  <c r="I106" i="5"/>
  <c r="H105" i="5"/>
  <c r="B105" i="4"/>
  <c r="Y136" i="2"/>
  <c r="X135" i="2"/>
  <c r="AU753" i="11" l="1"/>
  <c r="AV754" i="11"/>
  <c r="AU114" i="11"/>
  <c r="AV115" i="11"/>
  <c r="AM114" i="11"/>
  <c r="AN115" i="11"/>
  <c r="AF114" i="11"/>
  <c r="AE113" i="11"/>
  <c r="L112" i="10"/>
  <c r="M113" i="10"/>
  <c r="A112" i="10"/>
  <c r="B113" i="10"/>
  <c r="X112" i="11"/>
  <c r="Y113" i="11"/>
  <c r="Q112" i="11"/>
  <c r="P111" i="11"/>
  <c r="H112" i="9"/>
  <c r="I113" i="9"/>
  <c r="B112" i="9"/>
  <c r="A111" i="9"/>
  <c r="O109" i="8"/>
  <c r="P110" i="8"/>
  <c r="W111" i="8"/>
  <c r="V110" i="8"/>
  <c r="I111" i="11"/>
  <c r="J112" i="11"/>
  <c r="A110" i="11"/>
  <c r="B111" i="11"/>
  <c r="H110" i="8"/>
  <c r="I111" i="8"/>
  <c r="B110" i="8"/>
  <c r="A109" i="8"/>
  <c r="T108" i="7"/>
  <c r="U109" i="7"/>
  <c r="N110" i="7"/>
  <c r="M109" i="7"/>
  <c r="F108" i="7"/>
  <c r="G109" i="7"/>
  <c r="AC108" i="6"/>
  <c r="AB107" i="6"/>
  <c r="AC108" i="4"/>
  <c r="AB107" i="4"/>
  <c r="U107" i="4"/>
  <c r="V108" i="4"/>
  <c r="O108" i="4"/>
  <c r="N107" i="4"/>
  <c r="U107" i="6"/>
  <c r="V108" i="6"/>
  <c r="O107" i="6"/>
  <c r="P108" i="6"/>
  <c r="I108" i="6"/>
  <c r="H107" i="6"/>
  <c r="A106" i="6"/>
  <c r="B107" i="6"/>
  <c r="V106" i="5"/>
  <c r="W107" i="5"/>
  <c r="P108" i="5"/>
  <c r="O107" i="5"/>
  <c r="H106" i="5"/>
  <c r="I107" i="5"/>
  <c r="B106" i="4"/>
  <c r="Y137" i="2"/>
  <c r="X136" i="2"/>
  <c r="AV755" i="11" l="1"/>
  <c r="AU754" i="11"/>
  <c r="AV116" i="11"/>
  <c r="AU115" i="11"/>
  <c r="AN116" i="11"/>
  <c r="AM115" i="11"/>
  <c r="AE114" i="11"/>
  <c r="AF115" i="11"/>
  <c r="M114" i="10"/>
  <c r="L113" i="10"/>
  <c r="B114" i="10"/>
  <c r="A113" i="10"/>
  <c r="Y114" i="11"/>
  <c r="X113" i="11"/>
  <c r="P112" i="11"/>
  <c r="Q113" i="11"/>
  <c r="H113" i="9"/>
  <c r="I114" i="9"/>
  <c r="A112" i="9"/>
  <c r="B113" i="9"/>
  <c r="O110" i="8"/>
  <c r="P111" i="8"/>
  <c r="W112" i="8"/>
  <c r="V111" i="8"/>
  <c r="I112" i="11"/>
  <c r="J113" i="11"/>
  <c r="B112" i="11"/>
  <c r="A111" i="11"/>
  <c r="I112" i="8"/>
  <c r="H111" i="8"/>
  <c r="A110" i="8"/>
  <c r="B111" i="8"/>
  <c r="T109" i="7"/>
  <c r="U110" i="7"/>
  <c r="M110" i="7"/>
  <c r="N111" i="7"/>
  <c r="G110" i="7"/>
  <c r="F109" i="7"/>
  <c r="AB108" i="6"/>
  <c r="AC109" i="6"/>
  <c r="AB108" i="4"/>
  <c r="AC109" i="4"/>
  <c r="U108" i="4"/>
  <c r="V109" i="4"/>
  <c r="N108" i="4"/>
  <c r="O109" i="4"/>
  <c r="U108" i="6"/>
  <c r="V109" i="6"/>
  <c r="P109" i="6"/>
  <c r="O108" i="6"/>
  <c r="H108" i="6"/>
  <c r="I109" i="6"/>
  <c r="A107" i="6"/>
  <c r="B108" i="6"/>
  <c r="W108" i="5"/>
  <c r="V107" i="5"/>
  <c r="O108" i="5"/>
  <c r="P109" i="5"/>
  <c r="I108" i="5"/>
  <c r="H107" i="5"/>
  <c r="B107" i="4"/>
  <c r="Y138" i="2"/>
  <c r="X137" i="2"/>
  <c r="AU755" i="11" l="1"/>
  <c r="AV756" i="11"/>
  <c r="AU116" i="11"/>
  <c r="AV117" i="11"/>
  <c r="AM116" i="11"/>
  <c r="AN117" i="11"/>
  <c r="AF116" i="11"/>
  <c r="AE115" i="11"/>
  <c r="L114" i="10"/>
  <c r="M115" i="10"/>
  <c r="A114" i="10"/>
  <c r="B115" i="10"/>
  <c r="X114" i="11"/>
  <c r="Y115" i="11"/>
  <c r="Q114" i="11"/>
  <c r="P113" i="11"/>
  <c r="H114" i="9"/>
  <c r="I115" i="9"/>
  <c r="B114" i="9"/>
  <c r="A113" i="9"/>
  <c r="O111" i="8"/>
  <c r="P112" i="8"/>
  <c r="V112" i="8"/>
  <c r="W113" i="8"/>
  <c r="J114" i="11"/>
  <c r="I113" i="11"/>
  <c r="A112" i="11"/>
  <c r="B113" i="11"/>
  <c r="H112" i="8"/>
  <c r="I113" i="8"/>
  <c r="B112" i="8"/>
  <c r="A111" i="8"/>
  <c r="T110" i="7"/>
  <c r="U111" i="7"/>
  <c r="N112" i="7"/>
  <c r="M111" i="7"/>
  <c r="F110" i="7"/>
  <c r="G111" i="7"/>
  <c r="AC110" i="6"/>
  <c r="AB109" i="6"/>
  <c r="AC110" i="4"/>
  <c r="AB109" i="4"/>
  <c r="U109" i="4"/>
  <c r="V110" i="4"/>
  <c r="O110" i="4"/>
  <c r="N109" i="4"/>
  <c r="U109" i="6"/>
  <c r="V110" i="6"/>
  <c r="O109" i="6"/>
  <c r="P110" i="6"/>
  <c r="I110" i="6"/>
  <c r="H109" i="6"/>
  <c r="A108" i="6"/>
  <c r="B109" i="6"/>
  <c r="V108" i="5"/>
  <c r="W109" i="5"/>
  <c r="P110" i="5"/>
  <c r="O109" i="5"/>
  <c r="H108" i="5"/>
  <c r="I109" i="5"/>
  <c r="B108" i="4"/>
  <c r="Y139" i="2"/>
  <c r="X138" i="2"/>
  <c r="AV757" i="11" l="1"/>
  <c r="AU756" i="11"/>
  <c r="AV118" i="11"/>
  <c r="AU117" i="11"/>
  <c r="AN118" i="11"/>
  <c r="AM117" i="11"/>
  <c r="AE116" i="11"/>
  <c r="AF117" i="11"/>
  <c r="M116" i="10"/>
  <c r="L115" i="10"/>
  <c r="B116" i="10"/>
  <c r="A115" i="10"/>
  <c r="Y116" i="11"/>
  <c r="X115" i="11"/>
  <c r="P114" i="11"/>
  <c r="Q115" i="11"/>
  <c r="H115" i="9"/>
  <c r="I116" i="9"/>
  <c r="A114" i="9"/>
  <c r="B115" i="9"/>
  <c r="O112" i="8"/>
  <c r="P113" i="8"/>
  <c r="W114" i="8"/>
  <c r="V113" i="8"/>
  <c r="I114" i="11"/>
  <c r="J115" i="11"/>
  <c r="B114" i="11"/>
  <c r="A113" i="11"/>
  <c r="I114" i="8"/>
  <c r="H113" i="8"/>
  <c r="A112" i="8"/>
  <c r="B113" i="8"/>
  <c r="T111" i="7"/>
  <c r="U112" i="7"/>
  <c r="M112" i="7"/>
  <c r="N113" i="7"/>
  <c r="G112" i="7"/>
  <c r="F111" i="7"/>
  <c r="AB110" i="6"/>
  <c r="AC111" i="6"/>
  <c r="AB110" i="4"/>
  <c r="AC111" i="4"/>
  <c r="U110" i="4"/>
  <c r="V111" i="4"/>
  <c r="N110" i="4"/>
  <c r="O111" i="4"/>
  <c r="U110" i="6"/>
  <c r="V111" i="6"/>
  <c r="P111" i="6"/>
  <c r="O110" i="6"/>
  <c r="H110" i="6"/>
  <c r="I111" i="6"/>
  <c r="A109" i="6"/>
  <c r="B110" i="6"/>
  <c r="W110" i="5"/>
  <c r="V109" i="5"/>
  <c r="O110" i="5"/>
  <c r="P111" i="5"/>
  <c r="I110" i="5"/>
  <c r="H109" i="5"/>
  <c r="B109" i="4"/>
  <c r="Y140" i="2"/>
  <c r="X139" i="2"/>
  <c r="AU757" i="11" l="1"/>
  <c r="AV758" i="11"/>
  <c r="AU118" i="11"/>
  <c r="AV119" i="11"/>
  <c r="AM118" i="11"/>
  <c r="AN119" i="11"/>
  <c r="AF118" i="11"/>
  <c r="AE117" i="11"/>
  <c r="L116" i="10"/>
  <c r="M117" i="10"/>
  <c r="A116" i="10"/>
  <c r="B117" i="10"/>
  <c r="X116" i="11"/>
  <c r="Y117" i="11"/>
  <c r="P115" i="11"/>
  <c r="Q116" i="11"/>
  <c r="H116" i="9"/>
  <c r="I117" i="9"/>
  <c r="B116" i="9"/>
  <c r="A115" i="9"/>
  <c r="O113" i="8"/>
  <c r="P114" i="8"/>
  <c r="V114" i="8"/>
  <c r="W115" i="8"/>
  <c r="J116" i="11"/>
  <c r="I115" i="11"/>
  <c r="A114" i="11"/>
  <c r="B115" i="11"/>
  <c r="H114" i="8"/>
  <c r="I115" i="8"/>
  <c r="B114" i="8"/>
  <c r="A113" i="8"/>
  <c r="T112" i="7"/>
  <c r="U113" i="7"/>
  <c r="N114" i="7"/>
  <c r="M113" i="7"/>
  <c r="F112" i="7"/>
  <c r="G113" i="7"/>
  <c r="AC112" i="6"/>
  <c r="AB111" i="6"/>
  <c r="AC112" i="4"/>
  <c r="AB111" i="4"/>
  <c r="V112" i="4"/>
  <c r="U111" i="4"/>
  <c r="O112" i="4"/>
  <c r="N111" i="4"/>
  <c r="V112" i="6"/>
  <c r="U111" i="6"/>
  <c r="O111" i="6"/>
  <c r="P112" i="6"/>
  <c r="I112" i="6"/>
  <c r="H111" i="6"/>
  <c r="A110" i="6"/>
  <c r="B111" i="6"/>
  <c r="V110" i="5"/>
  <c r="W111" i="5"/>
  <c r="P112" i="5"/>
  <c r="O111" i="5"/>
  <c r="H110" i="5"/>
  <c r="I111" i="5"/>
  <c r="B110" i="4"/>
  <c r="Y141" i="2"/>
  <c r="X140" i="2"/>
  <c r="AV759" i="11" l="1"/>
  <c r="AU758" i="11"/>
  <c r="AV120" i="11"/>
  <c r="AU119" i="11"/>
  <c r="AN120" i="11"/>
  <c r="AM119" i="11"/>
  <c r="AE118" i="11"/>
  <c r="AF119" i="11"/>
  <c r="M118" i="10"/>
  <c r="L117" i="10"/>
  <c r="B118" i="10"/>
  <c r="A117" i="10"/>
  <c r="X117" i="11"/>
  <c r="Y118" i="11"/>
  <c r="P116" i="11"/>
  <c r="Q117" i="11"/>
  <c r="H117" i="9"/>
  <c r="I118" i="9"/>
  <c r="A116" i="9"/>
  <c r="B117" i="9"/>
  <c r="O114" i="8"/>
  <c r="P115" i="8"/>
  <c r="W116" i="8"/>
  <c r="V115" i="8"/>
  <c r="I116" i="11"/>
  <c r="J117" i="11"/>
  <c r="B116" i="11"/>
  <c r="A115" i="11"/>
  <c r="H115" i="8"/>
  <c r="I116" i="8"/>
  <c r="A114" i="8"/>
  <c r="B115" i="8"/>
  <c r="T113" i="7"/>
  <c r="U114" i="7"/>
  <c r="M114" i="7"/>
  <c r="N115" i="7"/>
  <c r="G114" i="7"/>
  <c r="F113" i="7"/>
  <c r="AB112" i="6"/>
  <c r="AC113" i="6"/>
  <c r="AB112" i="4"/>
  <c r="AC113" i="4"/>
  <c r="U112" i="4"/>
  <c r="V113" i="4"/>
  <c r="N112" i="4"/>
  <c r="O113" i="4"/>
  <c r="U112" i="6"/>
  <c r="V113" i="6"/>
  <c r="P113" i="6"/>
  <c r="O112" i="6"/>
  <c r="H112" i="6"/>
  <c r="I113" i="6"/>
  <c r="A111" i="6"/>
  <c r="B112" i="6"/>
  <c r="W112" i="5"/>
  <c r="V111" i="5"/>
  <c r="O112" i="5"/>
  <c r="P113" i="5"/>
  <c r="I112" i="5"/>
  <c r="H111" i="5"/>
  <c r="B111" i="4"/>
  <c r="Y142" i="2"/>
  <c r="X141" i="2"/>
  <c r="AU759" i="11" l="1"/>
  <c r="AV760" i="11"/>
  <c r="AU120" i="11"/>
  <c r="AV121" i="11"/>
  <c r="AM120" i="11"/>
  <c r="AN121" i="11"/>
  <c r="AF120" i="11"/>
  <c r="AE119" i="11"/>
  <c r="L118" i="10"/>
  <c r="M119" i="10"/>
  <c r="A118" i="10"/>
  <c r="B119" i="10"/>
  <c r="X118" i="11"/>
  <c r="Y119" i="11"/>
  <c r="P117" i="11"/>
  <c r="Q118" i="11"/>
  <c r="H118" i="9"/>
  <c r="I119" i="9"/>
  <c r="B118" i="9"/>
  <c r="A117" i="9"/>
  <c r="P116" i="8"/>
  <c r="O115" i="8"/>
  <c r="W117" i="8"/>
  <c r="V116" i="8"/>
  <c r="I117" i="11"/>
  <c r="J118" i="11"/>
  <c r="A116" i="11"/>
  <c r="B117" i="11"/>
  <c r="H116" i="8"/>
  <c r="I117" i="8"/>
  <c r="B116" i="8"/>
  <c r="A115" i="8"/>
  <c r="T114" i="7"/>
  <c r="U115" i="7"/>
  <c r="N116" i="7"/>
  <c r="M115" i="7"/>
  <c r="F114" i="7"/>
  <c r="G115" i="7"/>
  <c r="AC114" i="6"/>
  <c r="AB113" i="6"/>
  <c r="AC114" i="4"/>
  <c r="AB113" i="4"/>
  <c r="V114" i="4"/>
  <c r="U113" i="4"/>
  <c r="O114" i="4"/>
  <c r="N113" i="4"/>
  <c r="V114" i="6"/>
  <c r="U113" i="6"/>
  <c r="O113" i="6"/>
  <c r="P114" i="6"/>
  <c r="I114" i="6"/>
  <c r="H113" i="6"/>
  <c r="A112" i="6"/>
  <c r="B113" i="6"/>
  <c r="V112" i="5"/>
  <c r="W113" i="5"/>
  <c r="P114" i="5"/>
  <c r="O113" i="5"/>
  <c r="H112" i="5"/>
  <c r="I113" i="5"/>
  <c r="B112" i="4"/>
  <c r="Y143" i="2"/>
  <c r="X142" i="2"/>
  <c r="AV761" i="11" l="1"/>
  <c r="AU760" i="11"/>
  <c r="AV122" i="11"/>
  <c r="AU121" i="11"/>
  <c r="AN122" i="11"/>
  <c r="AM121" i="11"/>
  <c r="AE120" i="11"/>
  <c r="AF121" i="11"/>
  <c r="M120" i="10"/>
  <c r="L119" i="10"/>
  <c r="B120" i="10"/>
  <c r="A119" i="10"/>
  <c r="X119" i="11"/>
  <c r="Y120" i="11"/>
  <c r="P118" i="11"/>
  <c r="Q119" i="11"/>
  <c r="H119" i="9"/>
  <c r="I120" i="9"/>
  <c r="A118" i="9"/>
  <c r="B119" i="9"/>
  <c r="O116" i="8"/>
  <c r="P117" i="8"/>
  <c r="W118" i="8"/>
  <c r="V117" i="8"/>
  <c r="I118" i="11"/>
  <c r="J119" i="11"/>
  <c r="B118" i="11"/>
  <c r="A117" i="11"/>
  <c r="H117" i="8"/>
  <c r="I118" i="8"/>
  <c r="A116" i="8"/>
  <c r="B117" i="8"/>
  <c r="T115" i="7"/>
  <c r="U116" i="7"/>
  <c r="M116" i="7"/>
  <c r="N117" i="7"/>
  <c r="G116" i="7"/>
  <c r="F115" i="7"/>
  <c r="AB114" i="6"/>
  <c r="AC115" i="6"/>
  <c r="AB114" i="4"/>
  <c r="AC115" i="4"/>
  <c r="U114" i="4"/>
  <c r="V115" i="4"/>
  <c r="N114" i="4"/>
  <c r="O115" i="4"/>
  <c r="U114" i="6"/>
  <c r="V115" i="6"/>
  <c r="P115" i="6"/>
  <c r="O114" i="6"/>
  <c r="H114" i="6"/>
  <c r="I115" i="6"/>
  <c r="B114" i="6"/>
  <c r="A113" i="6"/>
  <c r="W114" i="5"/>
  <c r="V113" i="5"/>
  <c r="O114" i="5"/>
  <c r="P115" i="5"/>
  <c r="I114" i="5"/>
  <c r="H113" i="5"/>
  <c r="B113" i="4"/>
  <c r="Y144" i="2"/>
  <c r="X143" i="2"/>
  <c r="AU761" i="11" l="1"/>
  <c r="AV762" i="11"/>
  <c r="AU122" i="11"/>
  <c r="AV123" i="11"/>
  <c r="AM122" i="11"/>
  <c r="AN123" i="11"/>
  <c r="AF122" i="11"/>
  <c r="AE121" i="11"/>
  <c r="L120" i="10"/>
  <c r="M121" i="10"/>
  <c r="A120" i="10"/>
  <c r="B121" i="10"/>
  <c r="X120" i="11"/>
  <c r="Y121" i="11"/>
  <c r="Q120" i="11"/>
  <c r="P119" i="11"/>
  <c r="H120" i="9"/>
  <c r="I121" i="9"/>
  <c r="B120" i="9"/>
  <c r="A119" i="9"/>
  <c r="P118" i="8"/>
  <c r="O117" i="8"/>
  <c r="W119" i="8"/>
  <c r="V118" i="8"/>
  <c r="I119" i="11"/>
  <c r="J120" i="11"/>
  <c r="A118" i="11"/>
  <c r="B119" i="11"/>
  <c r="H118" i="8"/>
  <c r="I119" i="8"/>
  <c r="B118" i="8"/>
  <c r="A117" i="8"/>
  <c r="T116" i="7"/>
  <c r="U117" i="7"/>
  <c r="N118" i="7"/>
  <c r="M117" i="7"/>
  <c r="F116" i="7"/>
  <c r="G117" i="7"/>
  <c r="AC116" i="6"/>
  <c r="AB115" i="6"/>
  <c r="AC116" i="4"/>
  <c r="AB115" i="4"/>
  <c r="U115" i="4"/>
  <c r="V116" i="4"/>
  <c r="O116" i="4"/>
  <c r="N115" i="4"/>
  <c r="U115" i="6"/>
  <c r="V116" i="6"/>
  <c r="O115" i="6"/>
  <c r="P116" i="6"/>
  <c r="I116" i="6"/>
  <c r="H115" i="6"/>
  <c r="A114" i="6"/>
  <c r="B115" i="6"/>
  <c r="V114" i="5"/>
  <c r="W115" i="5"/>
  <c r="P116" i="5"/>
  <c r="O115" i="5"/>
  <c r="H114" i="5"/>
  <c r="I115" i="5"/>
  <c r="B114" i="4"/>
  <c r="Y145" i="2"/>
  <c r="X144" i="2"/>
  <c r="AV763" i="11" l="1"/>
  <c r="AU762" i="11"/>
  <c r="AV124" i="11"/>
  <c r="AU123" i="11"/>
  <c r="AN124" i="11"/>
  <c r="AM123" i="11"/>
  <c r="AE122" i="11"/>
  <c r="AF123" i="11"/>
  <c r="M122" i="10"/>
  <c r="L121" i="10"/>
  <c r="B122" i="10"/>
  <c r="A121" i="10"/>
  <c r="Y122" i="11"/>
  <c r="X121" i="11"/>
  <c r="P120" i="11"/>
  <c r="Q121" i="11"/>
  <c r="H121" i="9"/>
  <c r="I122" i="9"/>
  <c r="A120" i="9"/>
  <c r="B121" i="9"/>
  <c r="O118" i="8"/>
  <c r="P119" i="8"/>
  <c r="W120" i="8"/>
  <c r="V119" i="8"/>
  <c r="I120" i="11"/>
  <c r="J121" i="11"/>
  <c r="B120" i="11"/>
  <c r="A119" i="11"/>
  <c r="I120" i="8"/>
  <c r="H119" i="8"/>
  <c r="A118" i="8"/>
  <c r="B119" i="8"/>
  <c r="T117" i="7"/>
  <c r="U118" i="7"/>
  <c r="M118" i="7"/>
  <c r="N119" i="7"/>
  <c r="G118" i="7"/>
  <c r="F117" i="7"/>
  <c r="AB116" i="6"/>
  <c r="AC117" i="6"/>
  <c r="AB116" i="4"/>
  <c r="AC117" i="4"/>
  <c r="U116" i="4"/>
  <c r="V117" i="4"/>
  <c r="N116" i="4"/>
  <c r="O117" i="4"/>
  <c r="U116" i="6"/>
  <c r="V117" i="6"/>
  <c r="P117" i="6"/>
  <c r="O116" i="6"/>
  <c r="H116" i="6"/>
  <c r="I117" i="6"/>
  <c r="B116" i="6"/>
  <c r="A115" i="6"/>
  <c r="W116" i="5"/>
  <c r="V115" i="5"/>
  <c r="O116" i="5"/>
  <c r="P117" i="5"/>
  <c r="I116" i="5"/>
  <c r="H115" i="5"/>
  <c r="B115" i="4"/>
  <c r="Y146" i="2"/>
  <c r="X145" i="2"/>
  <c r="AU763" i="11" l="1"/>
  <c r="AV764" i="11"/>
  <c r="AU124" i="11"/>
  <c r="AV125" i="11"/>
  <c r="AM124" i="11"/>
  <c r="AN125" i="11"/>
  <c r="AF124" i="11"/>
  <c r="AE123" i="11"/>
  <c r="L122" i="10"/>
  <c r="M123" i="10"/>
  <c r="A122" i="10"/>
  <c r="B123" i="10"/>
  <c r="X122" i="11"/>
  <c r="Y123" i="11"/>
  <c r="Q122" i="11"/>
  <c r="P121" i="11"/>
  <c r="H122" i="9"/>
  <c r="I123" i="9"/>
  <c r="B122" i="9"/>
  <c r="A121" i="9"/>
  <c r="O119" i="8"/>
  <c r="P120" i="8"/>
  <c r="V120" i="8"/>
  <c r="W121" i="8"/>
  <c r="J122" i="11"/>
  <c r="I121" i="11"/>
  <c r="A120" i="11"/>
  <c r="B121" i="11"/>
  <c r="H120" i="8"/>
  <c r="I121" i="8"/>
  <c r="B120" i="8"/>
  <c r="A119" i="8"/>
  <c r="T118" i="7"/>
  <c r="U119" i="7"/>
  <c r="N120" i="7"/>
  <c r="M119" i="7"/>
  <c r="F118" i="7"/>
  <c r="G119" i="7"/>
  <c r="AC118" i="6"/>
  <c r="AB117" i="6"/>
  <c r="AC118" i="4"/>
  <c r="AB117" i="4"/>
  <c r="U117" i="4"/>
  <c r="V118" i="4"/>
  <c r="O118" i="4"/>
  <c r="N117" i="4"/>
  <c r="U117" i="6"/>
  <c r="V118" i="6"/>
  <c r="O117" i="6"/>
  <c r="P118" i="6"/>
  <c r="I118" i="6"/>
  <c r="H117" i="6"/>
  <c r="A116" i="6"/>
  <c r="B117" i="6"/>
  <c r="V116" i="5"/>
  <c r="W117" i="5"/>
  <c r="P118" i="5"/>
  <c r="O117" i="5"/>
  <c r="H116" i="5"/>
  <c r="I117" i="5"/>
  <c r="B116" i="4"/>
  <c r="Y147" i="2"/>
  <c r="X146" i="2"/>
  <c r="AV765" i="11" l="1"/>
  <c r="AU764" i="11"/>
  <c r="AV126" i="11"/>
  <c r="AU125" i="11"/>
  <c r="AN126" i="11"/>
  <c r="AM125" i="11"/>
  <c r="AE124" i="11"/>
  <c r="AF125" i="11"/>
  <c r="M124" i="10"/>
  <c r="L123" i="10"/>
  <c r="B124" i="10"/>
  <c r="A123" i="10"/>
  <c r="Y124" i="11"/>
  <c r="X123" i="11"/>
  <c r="P122" i="11"/>
  <c r="Q123" i="11"/>
  <c r="H123" i="9"/>
  <c r="I124" i="9"/>
  <c r="A122" i="9"/>
  <c r="B123" i="9"/>
  <c r="O120" i="8"/>
  <c r="P121" i="8"/>
  <c r="W122" i="8"/>
  <c r="V121" i="8"/>
  <c r="I122" i="11"/>
  <c r="J123" i="11"/>
  <c r="B122" i="11"/>
  <c r="A121" i="11"/>
  <c r="I122" i="8"/>
  <c r="H121" i="8"/>
  <c r="A120" i="8"/>
  <c r="B121" i="8"/>
  <c r="T119" i="7"/>
  <c r="U120" i="7"/>
  <c r="M120" i="7"/>
  <c r="N121" i="7"/>
  <c r="G120" i="7"/>
  <c r="F119" i="7"/>
  <c r="AB118" i="6"/>
  <c r="AC119" i="6"/>
  <c r="AB118" i="4"/>
  <c r="AC119" i="4"/>
  <c r="U118" i="4"/>
  <c r="V119" i="4"/>
  <c r="N118" i="4"/>
  <c r="O119" i="4"/>
  <c r="U118" i="6"/>
  <c r="V119" i="6"/>
  <c r="P119" i="6"/>
  <c r="O118" i="6"/>
  <c r="H118" i="6"/>
  <c r="I119" i="6"/>
  <c r="A117" i="6"/>
  <c r="B118" i="6"/>
  <c r="W118" i="5"/>
  <c r="V117" i="5"/>
  <c r="O118" i="5"/>
  <c r="P119" i="5"/>
  <c r="H117" i="5"/>
  <c r="I118" i="5"/>
  <c r="B117" i="4"/>
  <c r="Y148" i="2"/>
  <c r="X147" i="2"/>
  <c r="AU765" i="11" l="1"/>
  <c r="AV766" i="11"/>
  <c r="AU126" i="11"/>
  <c r="AV127" i="11"/>
  <c r="AM126" i="11"/>
  <c r="AN127" i="11"/>
  <c r="AF126" i="11"/>
  <c r="AE125" i="11"/>
  <c r="L124" i="10"/>
  <c r="M125" i="10"/>
  <c r="A124" i="10"/>
  <c r="B125" i="10"/>
  <c r="X124" i="11"/>
  <c r="Y125" i="11"/>
  <c r="P123" i="11"/>
  <c r="Q124" i="11"/>
  <c r="H124" i="9"/>
  <c r="I125" i="9"/>
  <c r="B124" i="9"/>
  <c r="A123" i="9"/>
  <c r="P122" i="8"/>
  <c r="O121" i="8"/>
  <c r="V122" i="8"/>
  <c r="W123" i="8"/>
  <c r="J124" i="11"/>
  <c r="I123" i="11"/>
  <c r="A122" i="11"/>
  <c r="B123" i="11"/>
  <c r="H122" i="8"/>
  <c r="I123" i="8"/>
  <c r="B122" i="8"/>
  <c r="A121" i="8"/>
  <c r="T120" i="7"/>
  <c r="U121" i="7"/>
  <c r="N122" i="7"/>
  <c r="M121" i="7"/>
  <c r="F120" i="7"/>
  <c r="G121" i="7"/>
  <c r="AC120" i="6"/>
  <c r="AB119" i="6"/>
  <c r="AC120" i="4"/>
  <c r="AB119" i="4"/>
  <c r="V120" i="4"/>
  <c r="U119" i="4"/>
  <c r="O120" i="4"/>
  <c r="N119" i="4"/>
  <c r="V120" i="6"/>
  <c r="U119" i="6"/>
  <c r="O119" i="6"/>
  <c r="P120" i="6"/>
  <c r="I120" i="6"/>
  <c r="H119" i="6"/>
  <c r="A118" i="6"/>
  <c r="B119" i="6"/>
  <c r="V118" i="5"/>
  <c r="W119" i="5"/>
  <c r="P120" i="5"/>
  <c r="O119" i="5"/>
  <c r="H118" i="5"/>
  <c r="I119" i="5"/>
  <c r="B118" i="4"/>
  <c r="Y149" i="2"/>
  <c r="X148" i="2"/>
  <c r="AV767" i="11" l="1"/>
  <c r="AU766" i="11"/>
  <c r="AV128" i="11"/>
  <c r="AU127" i="11"/>
  <c r="AN128" i="11"/>
  <c r="AM127" i="11"/>
  <c r="AE126" i="11"/>
  <c r="AF127" i="11"/>
  <c r="M126" i="10"/>
  <c r="L125" i="10"/>
  <c r="B126" i="10"/>
  <c r="A125" i="10"/>
  <c r="X125" i="11"/>
  <c r="Y126" i="11"/>
  <c r="P124" i="11"/>
  <c r="Q125" i="11"/>
  <c r="H125" i="9"/>
  <c r="I126" i="9"/>
  <c r="A124" i="9"/>
  <c r="B125" i="9"/>
  <c r="O122" i="8"/>
  <c r="P123" i="8"/>
  <c r="W124" i="8"/>
  <c r="V123" i="8"/>
  <c r="I124" i="11"/>
  <c r="J125" i="11"/>
  <c r="B124" i="11"/>
  <c r="A123" i="11"/>
  <c r="H123" i="8"/>
  <c r="I124" i="8"/>
  <c r="A122" i="8"/>
  <c r="B123" i="8"/>
  <c r="T121" i="7"/>
  <c r="U122" i="7"/>
  <c r="M122" i="7"/>
  <c r="N123" i="7"/>
  <c r="G122" i="7"/>
  <c r="F121" i="7"/>
  <c r="AB120" i="6"/>
  <c r="AC121" i="6"/>
  <c r="AB120" i="4"/>
  <c r="AC121" i="4"/>
  <c r="U120" i="4"/>
  <c r="V121" i="4"/>
  <c r="N120" i="4"/>
  <c r="O121" i="4"/>
  <c r="U120" i="6"/>
  <c r="V121" i="6"/>
  <c r="P121" i="6"/>
  <c r="O120" i="6"/>
  <c r="H120" i="6"/>
  <c r="I121" i="6"/>
  <c r="A119" i="6"/>
  <c r="B120" i="6"/>
  <c r="W120" i="5"/>
  <c r="V119" i="5"/>
  <c r="O120" i="5"/>
  <c r="P121" i="5"/>
  <c r="H119" i="5"/>
  <c r="I120" i="5"/>
  <c r="B119" i="4"/>
  <c r="Y150" i="2"/>
  <c r="X149" i="2"/>
  <c r="AU767" i="11" l="1"/>
  <c r="AV768" i="11"/>
  <c r="AU128" i="11"/>
  <c r="AV129" i="11"/>
  <c r="AM128" i="11"/>
  <c r="AN129" i="11"/>
  <c r="AF128" i="11"/>
  <c r="AE127" i="11"/>
  <c r="L126" i="10"/>
  <c r="M127" i="10"/>
  <c r="A126" i="10"/>
  <c r="B127" i="10"/>
  <c r="X126" i="11"/>
  <c r="Y127" i="11"/>
  <c r="P125" i="11"/>
  <c r="Q126" i="11"/>
  <c r="H126" i="9"/>
  <c r="I127" i="9"/>
  <c r="B126" i="9"/>
  <c r="A125" i="9"/>
  <c r="P124" i="8"/>
  <c r="O123" i="8"/>
  <c r="W125" i="8"/>
  <c r="V124" i="8"/>
  <c r="I125" i="11"/>
  <c r="J126" i="11"/>
  <c r="A124" i="11"/>
  <c r="B125" i="11"/>
  <c r="H124" i="8"/>
  <c r="I125" i="8"/>
  <c r="B124" i="8"/>
  <c r="A123" i="8"/>
  <c r="T122" i="7"/>
  <c r="U123" i="7"/>
  <c r="N124" i="7"/>
  <c r="M123" i="7"/>
  <c r="F122" i="7"/>
  <c r="G123" i="7"/>
  <c r="AC122" i="6"/>
  <c r="AB121" i="6"/>
  <c r="AC122" i="4"/>
  <c r="AB121" i="4"/>
  <c r="V122" i="4"/>
  <c r="U121" i="4"/>
  <c r="O122" i="4"/>
  <c r="N121" i="4"/>
  <c r="V122" i="6"/>
  <c r="U121" i="6"/>
  <c r="O121" i="6"/>
  <c r="P122" i="6"/>
  <c r="I122" i="6"/>
  <c r="H121" i="6"/>
  <c r="A120" i="6"/>
  <c r="B121" i="6"/>
  <c r="V120" i="5"/>
  <c r="W121" i="5"/>
  <c r="P122" i="5"/>
  <c r="O121" i="5"/>
  <c r="H120" i="5"/>
  <c r="I121" i="5"/>
  <c r="B120" i="4"/>
  <c r="Y151" i="2"/>
  <c r="X150" i="2"/>
  <c r="AV769" i="11" l="1"/>
  <c r="AU768" i="11"/>
  <c r="AV130" i="11"/>
  <c r="AU129" i="11"/>
  <c r="AN130" i="11"/>
  <c r="AM129" i="11"/>
  <c r="AE128" i="11"/>
  <c r="AF129" i="11"/>
  <c r="M128" i="10"/>
  <c r="L127" i="10"/>
  <c r="B128" i="10"/>
  <c r="A127" i="10"/>
  <c r="X127" i="11"/>
  <c r="Y128" i="11"/>
  <c r="P126" i="11"/>
  <c r="Q127" i="11"/>
  <c r="H127" i="9"/>
  <c r="I128" i="9"/>
  <c r="A126" i="9"/>
  <c r="B127" i="9"/>
  <c r="O124" i="8"/>
  <c r="P125" i="8"/>
  <c r="W126" i="8"/>
  <c r="V125" i="8"/>
  <c r="I126" i="11"/>
  <c r="J127" i="11"/>
  <c r="B126" i="11"/>
  <c r="A125" i="11"/>
  <c r="H125" i="8"/>
  <c r="I126" i="8"/>
  <c r="A124" i="8"/>
  <c r="B125" i="8"/>
  <c r="T123" i="7"/>
  <c r="U124" i="7"/>
  <c r="M124" i="7"/>
  <c r="N125" i="7"/>
  <c r="G124" i="7"/>
  <c r="F123" i="7"/>
  <c r="AB122" i="6"/>
  <c r="AC123" i="6"/>
  <c r="AB122" i="4"/>
  <c r="AC123" i="4"/>
  <c r="U122" i="4"/>
  <c r="V123" i="4"/>
  <c r="N122" i="4"/>
  <c r="O123" i="4"/>
  <c r="U122" i="6"/>
  <c r="V123" i="6"/>
  <c r="P123" i="6"/>
  <c r="O122" i="6"/>
  <c r="H122" i="6"/>
  <c r="I123" i="6"/>
  <c r="B122" i="6"/>
  <c r="A121" i="6"/>
  <c r="W122" i="5"/>
  <c r="V121" i="5"/>
  <c r="O122" i="5"/>
  <c r="P123" i="5"/>
  <c r="H121" i="5"/>
  <c r="I122" i="5"/>
  <c r="B121" i="4"/>
  <c r="Y152" i="2"/>
  <c r="X151" i="2"/>
  <c r="AU769" i="11" l="1"/>
  <c r="AV770" i="11"/>
  <c r="AU130" i="11"/>
  <c r="AV131" i="11"/>
  <c r="AM130" i="11"/>
  <c r="AN131" i="11"/>
  <c r="AF130" i="11"/>
  <c r="AE129" i="11"/>
  <c r="L128" i="10"/>
  <c r="M129" i="10"/>
  <c r="A128" i="10"/>
  <c r="B129" i="10"/>
  <c r="X128" i="11"/>
  <c r="Y129" i="11"/>
  <c r="Q128" i="11"/>
  <c r="P127" i="11"/>
  <c r="H128" i="9"/>
  <c r="I129" i="9"/>
  <c r="B128" i="9"/>
  <c r="A127" i="9"/>
  <c r="P126" i="8"/>
  <c r="O125" i="8"/>
  <c r="W127" i="8"/>
  <c r="V126" i="8"/>
  <c r="I127" i="11"/>
  <c r="J128" i="11"/>
  <c r="A126" i="11"/>
  <c r="B127" i="11"/>
  <c r="H126" i="8"/>
  <c r="I127" i="8"/>
  <c r="B126" i="8"/>
  <c r="A125" i="8"/>
  <c r="T124" i="7"/>
  <c r="U125" i="7"/>
  <c r="N126" i="7"/>
  <c r="M125" i="7"/>
  <c r="F124" i="7"/>
  <c r="G125" i="7"/>
  <c r="AC124" i="6"/>
  <c r="AB123" i="6"/>
  <c r="AC124" i="4"/>
  <c r="AB123" i="4"/>
  <c r="U123" i="4"/>
  <c r="V124" i="4"/>
  <c r="O124" i="4"/>
  <c r="N123" i="4"/>
  <c r="U123" i="6"/>
  <c r="V124" i="6"/>
  <c r="O123" i="6"/>
  <c r="P124" i="6"/>
  <c r="I124" i="6"/>
  <c r="H123" i="6"/>
  <c r="A122" i="6"/>
  <c r="B123" i="6"/>
  <c r="V122" i="5"/>
  <c r="W123" i="5"/>
  <c r="P124" i="5"/>
  <c r="O123" i="5"/>
  <c r="H122" i="5"/>
  <c r="I123" i="5"/>
  <c r="B122" i="4"/>
  <c r="Y153" i="2"/>
  <c r="X152" i="2"/>
  <c r="AV771" i="11" l="1"/>
  <c r="AU770" i="11"/>
  <c r="AU131" i="11"/>
  <c r="AV132" i="11"/>
  <c r="AN132" i="11"/>
  <c r="AM131" i="11"/>
  <c r="AE130" i="11"/>
  <c r="AF131" i="11"/>
  <c r="M130" i="10"/>
  <c r="L129" i="10"/>
  <c r="B130" i="10"/>
  <c r="A129" i="10"/>
  <c r="Y130" i="11"/>
  <c r="X129" i="11"/>
  <c r="P128" i="11"/>
  <c r="Q129" i="11"/>
  <c r="H129" i="9"/>
  <c r="I130" i="9"/>
  <c r="A128" i="9"/>
  <c r="B129" i="9"/>
  <c r="O126" i="8"/>
  <c r="P127" i="8"/>
  <c r="W128" i="8"/>
  <c r="V127" i="8"/>
  <c r="I128" i="11"/>
  <c r="J129" i="11"/>
  <c r="B128" i="11"/>
  <c r="A127" i="11"/>
  <c r="I128" i="8"/>
  <c r="H127" i="8"/>
  <c r="A126" i="8"/>
  <c r="B127" i="8"/>
  <c r="T125" i="7"/>
  <c r="U126" i="7"/>
  <c r="M126" i="7"/>
  <c r="N127" i="7"/>
  <c r="G126" i="7"/>
  <c r="F125" i="7"/>
  <c r="AB124" i="6"/>
  <c r="AC125" i="6"/>
  <c r="AB124" i="4"/>
  <c r="AC125" i="4"/>
  <c r="U124" i="4"/>
  <c r="V125" i="4"/>
  <c r="N124" i="4"/>
  <c r="O125" i="4"/>
  <c r="U124" i="6"/>
  <c r="V125" i="6"/>
  <c r="P125" i="6"/>
  <c r="O124" i="6"/>
  <c r="H124" i="6"/>
  <c r="I125" i="6"/>
  <c r="B124" i="6"/>
  <c r="A123" i="6"/>
  <c r="W124" i="5"/>
  <c r="V123" i="5"/>
  <c r="O124" i="5"/>
  <c r="P125" i="5"/>
  <c r="H123" i="5"/>
  <c r="I124" i="5"/>
  <c r="B123" i="4"/>
  <c r="Y154" i="2"/>
  <c r="X153" i="2"/>
  <c r="AU771" i="11" l="1"/>
  <c r="AV772" i="11"/>
  <c r="AU132" i="11"/>
  <c r="AV133" i="11"/>
  <c r="AM132" i="11"/>
  <c r="AN133" i="11"/>
  <c r="AF132" i="11"/>
  <c r="AE131" i="11"/>
  <c r="L130" i="10"/>
  <c r="M131" i="10"/>
  <c r="A130" i="10"/>
  <c r="B131" i="10"/>
  <c r="X130" i="11"/>
  <c r="Y131" i="11"/>
  <c r="Q130" i="11"/>
  <c r="P129" i="11"/>
  <c r="H130" i="9"/>
  <c r="I131" i="9"/>
  <c r="B130" i="9"/>
  <c r="A129" i="9"/>
  <c r="O127" i="8"/>
  <c r="P128" i="8"/>
  <c r="V128" i="8"/>
  <c r="W129" i="8"/>
  <c r="J130" i="11"/>
  <c r="I129" i="11"/>
  <c r="A128" i="11"/>
  <c r="B129" i="11"/>
  <c r="H128" i="8"/>
  <c r="I129" i="8"/>
  <c r="B128" i="8"/>
  <c r="A127" i="8"/>
  <c r="T126" i="7"/>
  <c r="U127" i="7"/>
  <c r="N128" i="7"/>
  <c r="M127" i="7"/>
  <c r="F126" i="7"/>
  <c r="G127" i="7"/>
  <c r="AC126" i="6"/>
  <c r="AB125" i="6"/>
  <c r="AC126" i="4"/>
  <c r="AB125" i="4"/>
  <c r="U125" i="4"/>
  <c r="V126" i="4"/>
  <c r="O126" i="4"/>
  <c r="N125" i="4"/>
  <c r="U125" i="6"/>
  <c r="V126" i="6"/>
  <c r="O125" i="6"/>
  <c r="P126" i="6"/>
  <c r="I126" i="6"/>
  <c r="H125" i="6"/>
  <c r="A124" i="6"/>
  <c r="B125" i="6"/>
  <c r="V124" i="5"/>
  <c r="W125" i="5"/>
  <c r="P126" i="5"/>
  <c r="O125" i="5"/>
  <c r="H124" i="5"/>
  <c r="I125" i="5"/>
  <c r="B124" i="4"/>
  <c r="Y155" i="2"/>
  <c r="X154" i="2"/>
  <c r="AV773" i="11" l="1"/>
  <c r="AU772" i="11"/>
  <c r="AU133" i="11"/>
  <c r="AV134" i="11"/>
  <c r="AN134" i="11"/>
  <c r="AM133" i="11"/>
  <c r="AE132" i="11"/>
  <c r="AF133" i="11"/>
  <c r="M132" i="10"/>
  <c r="L131" i="10"/>
  <c r="B132" i="10"/>
  <c r="A131" i="10"/>
  <c r="Y132" i="11"/>
  <c r="X131" i="11"/>
  <c r="P130" i="11"/>
  <c r="Q131" i="11"/>
  <c r="H131" i="9"/>
  <c r="I132" i="9"/>
  <c r="A130" i="9"/>
  <c r="B131" i="9"/>
  <c r="O128" i="8"/>
  <c r="P129" i="8"/>
  <c r="W130" i="8"/>
  <c r="V129" i="8"/>
  <c r="I130" i="11"/>
  <c r="J131" i="11"/>
  <c r="B130" i="11"/>
  <c r="A129" i="11"/>
  <c r="I130" i="8"/>
  <c r="H129" i="8"/>
  <c r="A128" i="8"/>
  <c r="B129" i="8"/>
  <c r="T127" i="7"/>
  <c r="U128" i="7"/>
  <c r="M128" i="7"/>
  <c r="N129" i="7"/>
  <c r="G128" i="7"/>
  <c r="F127" i="7"/>
  <c r="AB126" i="6"/>
  <c r="AC127" i="6"/>
  <c r="AB126" i="4"/>
  <c r="AC127" i="4"/>
  <c r="U126" i="4"/>
  <c r="V127" i="4"/>
  <c r="N126" i="4"/>
  <c r="O127" i="4"/>
  <c r="U126" i="6"/>
  <c r="V127" i="6"/>
  <c r="P127" i="6"/>
  <c r="O126" i="6"/>
  <c r="H126" i="6"/>
  <c r="I127" i="6"/>
  <c r="A125" i="6"/>
  <c r="B126" i="6"/>
  <c r="W126" i="5"/>
  <c r="V125" i="5"/>
  <c r="O126" i="5"/>
  <c r="P127" i="5"/>
  <c r="H125" i="5"/>
  <c r="I126" i="5"/>
  <c r="B125" i="4"/>
  <c r="Y156" i="2"/>
  <c r="X155" i="2"/>
  <c r="AU773" i="11" l="1"/>
  <c r="AV774" i="11"/>
  <c r="AU134" i="11"/>
  <c r="AV135" i="11"/>
  <c r="AM134" i="11"/>
  <c r="AN135" i="11"/>
  <c r="AF134" i="11"/>
  <c r="AE133" i="11"/>
  <c r="L132" i="10"/>
  <c r="M133" i="10"/>
  <c r="A132" i="10"/>
  <c r="B133" i="10"/>
  <c r="X132" i="11"/>
  <c r="Y133" i="11"/>
  <c r="P131" i="11"/>
  <c r="Q132" i="11"/>
  <c r="H132" i="9"/>
  <c r="I133" i="9"/>
  <c r="B132" i="9"/>
  <c r="A131" i="9"/>
  <c r="O129" i="8"/>
  <c r="P130" i="8"/>
  <c r="V130" i="8"/>
  <c r="W131" i="8"/>
  <c r="J132" i="11"/>
  <c r="I131" i="11"/>
  <c r="A130" i="11"/>
  <c r="B131" i="11"/>
  <c r="H130" i="8"/>
  <c r="I131" i="8"/>
  <c r="B130" i="8"/>
  <c r="A129" i="8"/>
  <c r="T128" i="7"/>
  <c r="U129" i="7"/>
  <c r="N130" i="7"/>
  <c r="M129" i="7"/>
  <c r="F128" i="7"/>
  <c r="G129" i="7"/>
  <c r="AC128" i="6"/>
  <c r="AB127" i="6"/>
  <c r="AC128" i="4"/>
  <c r="AB127" i="4"/>
  <c r="V128" i="4"/>
  <c r="U127" i="4"/>
  <c r="O128" i="4"/>
  <c r="N127" i="4"/>
  <c r="V128" i="6"/>
  <c r="U127" i="6"/>
  <c r="O127" i="6"/>
  <c r="P128" i="6"/>
  <c r="H127" i="6"/>
  <c r="I128" i="6"/>
  <c r="A126" i="6"/>
  <c r="B127" i="6"/>
  <c r="V126" i="5"/>
  <c r="W127" i="5"/>
  <c r="P128" i="5"/>
  <c r="O127" i="5"/>
  <c r="H126" i="5"/>
  <c r="I127" i="5"/>
  <c r="B126" i="4"/>
  <c r="Y157" i="2"/>
  <c r="X156" i="2"/>
  <c r="AV775" i="11" l="1"/>
  <c r="AU774" i="11"/>
  <c r="AV136" i="11"/>
  <c r="AU135" i="11"/>
  <c r="AN136" i="11"/>
  <c r="AM135" i="11"/>
  <c r="AE134" i="11"/>
  <c r="AF135" i="11"/>
  <c r="M134" i="10"/>
  <c r="L133" i="10"/>
  <c r="B134" i="10"/>
  <c r="A133" i="10"/>
  <c r="X133" i="11"/>
  <c r="Y134" i="11"/>
  <c r="P132" i="11"/>
  <c r="Q133" i="11"/>
  <c r="H133" i="9"/>
  <c r="I134" i="9"/>
  <c r="A132" i="9"/>
  <c r="B133" i="9"/>
  <c r="P131" i="8"/>
  <c r="O130" i="8"/>
  <c r="W132" i="8"/>
  <c r="V131" i="8"/>
  <c r="I132" i="11"/>
  <c r="J133" i="11"/>
  <c r="B132" i="11"/>
  <c r="A131" i="11"/>
  <c r="H131" i="8"/>
  <c r="I132" i="8"/>
  <c r="A130" i="8"/>
  <c r="B131" i="8"/>
  <c r="T129" i="7"/>
  <c r="U130" i="7"/>
  <c r="M130" i="7"/>
  <c r="N131" i="7"/>
  <c r="G130" i="7"/>
  <c r="F129" i="7"/>
  <c r="AB128" i="6"/>
  <c r="AC129" i="6"/>
  <c r="AB128" i="4"/>
  <c r="AC129" i="4"/>
  <c r="U128" i="4"/>
  <c r="V129" i="4"/>
  <c r="N128" i="4"/>
  <c r="O129" i="4"/>
  <c r="U128" i="6"/>
  <c r="V129" i="6"/>
  <c r="P129" i="6"/>
  <c r="O128" i="6"/>
  <c r="H128" i="6"/>
  <c r="I129" i="6"/>
  <c r="A127" i="6"/>
  <c r="B128" i="6"/>
  <c r="W128" i="5"/>
  <c r="V127" i="5"/>
  <c r="O128" i="5"/>
  <c r="P129" i="5"/>
  <c r="H127" i="5"/>
  <c r="I128" i="5"/>
  <c r="B127" i="4"/>
  <c r="Y158" i="2"/>
  <c r="X157" i="2"/>
  <c r="AU775" i="11" l="1"/>
  <c r="AV776" i="11"/>
  <c r="AU136" i="11"/>
  <c r="AV137" i="11"/>
  <c r="AM136" i="11"/>
  <c r="AN137" i="11"/>
  <c r="AF136" i="11"/>
  <c r="AE135" i="11"/>
  <c r="L134" i="10"/>
  <c r="M135" i="10"/>
  <c r="A134" i="10"/>
  <c r="B135" i="10"/>
  <c r="X134" i="11"/>
  <c r="Y135" i="11"/>
  <c r="P133" i="11"/>
  <c r="Q134" i="11"/>
  <c r="H134" i="9"/>
  <c r="I135" i="9"/>
  <c r="B134" i="9"/>
  <c r="A133" i="9"/>
  <c r="P132" i="8"/>
  <c r="O131" i="8"/>
  <c r="W133" i="8"/>
  <c r="V132" i="8"/>
  <c r="I133" i="11"/>
  <c r="J134" i="11"/>
  <c r="A132" i="11"/>
  <c r="B133" i="11"/>
  <c r="H132" i="8"/>
  <c r="I133" i="8"/>
  <c r="B132" i="8"/>
  <c r="A131" i="8"/>
  <c r="T130" i="7"/>
  <c r="U131" i="7"/>
  <c r="N132" i="7"/>
  <c r="M131" i="7"/>
  <c r="F130" i="7"/>
  <c r="G131" i="7"/>
  <c r="AC130" i="6"/>
  <c r="AB129" i="6"/>
  <c r="AC130" i="4"/>
  <c r="AB129" i="4"/>
  <c r="V130" i="4"/>
  <c r="U129" i="4"/>
  <c r="O130" i="4"/>
  <c r="N129" i="4"/>
  <c r="V130" i="6"/>
  <c r="U129" i="6"/>
  <c r="O129" i="6"/>
  <c r="P130" i="6"/>
  <c r="H129" i="6"/>
  <c r="I130" i="6"/>
  <c r="A128" i="6"/>
  <c r="B129" i="6"/>
  <c r="V128" i="5"/>
  <c r="W129" i="5"/>
  <c r="P130" i="5"/>
  <c r="O129" i="5"/>
  <c r="H128" i="5"/>
  <c r="I129" i="5"/>
  <c r="B128" i="4"/>
  <c r="Y159" i="2"/>
  <c r="X158" i="2"/>
  <c r="AV777" i="11" l="1"/>
  <c r="AU776" i="11"/>
  <c r="AV138" i="11"/>
  <c r="AU137" i="11"/>
  <c r="AN138" i="11"/>
  <c r="AM137" i="11"/>
  <c r="AE136" i="11"/>
  <c r="AF137" i="11"/>
  <c r="M136" i="10"/>
  <c r="L135" i="10"/>
  <c r="B136" i="10"/>
  <c r="A135" i="10"/>
  <c r="X135" i="11"/>
  <c r="Y136" i="11"/>
  <c r="P134" i="11"/>
  <c r="Q135" i="11"/>
  <c r="H135" i="9"/>
  <c r="I136" i="9"/>
  <c r="A134" i="9"/>
  <c r="B135" i="9"/>
  <c r="P133" i="8"/>
  <c r="O132" i="8"/>
  <c r="W134" i="8"/>
  <c r="V133" i="8"/>
  <c r="I134" i="11"/>
  <c r="J135" i="11"/>
  <c r="B134" i="11"/>
  <c r="A133" i="11"/>
  <c r="H133" i="8"/>
  <c r="I134" i="8"/>
  <c r="A132" i="8"/>
  <c r="B133" i="8"/>
  <c r="T131" i="7"/>
  <c r="U132" i="7"/>
  <c r="M132" i="7"/>
  <c r="N133" i="7"/>
  <c r="G132" i="7"/>
  <c r="F131" i="7"/>
  <c r="AB130" i="6"/>
  <c r="AC131" i="6"/>
  <c r="AB130" i="4"/>
  <c r="AC131" i="4"/>
  <c r="U130" i="4"/>
  <c r="V131" i="4"/>
  <c r="N130" i="4"/>
  <c r="O131" i="4"/>
  <c r="U130" i="6"/>
  <c r="V131" i="6"/>
  <c r="P131" i="6"/>
  <c r="O130" i="6"/>
  <c r="H130" i="6"/>
  <c r="I131" i="6"/>
  <c r="B130" i="6"/>
  <c r="A129" i="6"/>
  <c r="W130" i="5"/>
  <c r="V129" i="5"/>
  <c r="O130" i="5"/>
  <c r="P131" i="5"/>
  <c r="H129" i="5"/>
  <c r="I130" i="5"/>
  <c r="B129" i="4"/>
  <c r="Y160" i="2"/>
  <c r="X159" i="2"/>
  <c r="AU777" i="11" l="1"/>
  <c r="AV778" i="11"/>
  <c r="AU138" i="11"/>
  <c r="AV139" i="11"/>
  <c r="AM138" i="11"/>
  <c r="AN139" i="11"/>
  <c r="AF138" i="11"/>
  <c r="AE137" i="11"/>
  <c r="L136" i="10"/>
  <c r="M137" i="10"/>
  <c r="A136" i="10"/>
  <c r="B137" i="10"/>
  <c r="X136" i="11"/>
  <c r="Y137" i="11"/>
  <c r="Q136" i="11"/>
  <c r="P135" i="11"/>
  <c r="H136" i="9"/>
  <c r="I137" i="9"/>
  <c r="B136" i="9"/>
  <c r="A135" i="9"/>
  <c r="O133" i="8"/>
  <c r="P134" i="8"/>
  <c r="W135" i="8"/>
  <c r="V134" i="8"/>
  <c r="I135" i="11"/>
  <c r="J136" i="11"/>
  <c r="A134" i="11"/>
  <c r="B135" i="11"/>
  <c r="H134" i="8"/>
  <c r="I135" i="8"/>
  <c r="B134" i="8"/>
  <c r="A133" i="8"/>
  <c r="T132" i="7"/>
  <c r="U133" i="7"/>
  <c r="N134" i="7"/>
  <c r="M133" i="7"/>
  <c r="F132" i="7"/>
  <c r="G133" i="7"/>
  <c r="AC132" i="6"/>
  <c r="AB131" i="6"/>
  <c r="AC132" i="4"/>
  <c r="AB131" i="4"/>
  <c r="U131" i="4"/>
  <c r="V132" i="4"/>
  <c r="O132" i="4"/>
  <c r="N131" i="4"/>
  <c r="U131" i="6"/>
  <c r="V132" i="6"/>
  <c r="O131" i="6"/>
  <c r="P132" i="6"/>
  <c r="I132" i="6"/>
  <c r="H131" i="6"/>
  <c r="A130" i="6"/>
  <c r="B131" i="6"/>
  <c r="V130" i="5"/>
  <c r="W131" i="5"/>
  <c r="P132" i="5"/>
  <c r="O131" i="5"/>
  <c r="H130" i="5"/>
  <c r="I131" i="5"/>
  <c r="B130" i="4"/>
  <c r="Y161" i="2"/>
  <c r="X160" i="2"/>
  <c r="AV779" i="11" l="1"/>
  <c r="AU778" i="11"/>
  <c r="AU139" i="11"/>
  <c r="AV140" i="11"/>
  <c r="AN140" i="11"/>
  <c r="AM139" i="11"/>
  <c r="AE138" i="11"/>
  <c r="AF139" i="11"/>
  <c r="M138" i="10"/>
  <c r="L137" i="10"/>
  <c r="B138" i="10"/>
  <c r="A137" i="10"/>
  <c r="Y138" i="11"/>
  <c r="X137" i="11"/>
  <c r="P136" i="11"/>
  <c r="Q137" i="11"/>
  <c r="H137" i="9"/>
  <c r="I138" i="9"/>
  <c r="A136" i="9"/>
  <c r="B137" i="9"/>
  <c r="O134" i="8"/>
  <c r="P135" i="8"/>
  <c r="W136" i="8"/>
  <c r="V135" i="8"/>
  <c r="I136" i="11"/>
  <c r="J137" i="11"/>
  <c r="B136" i="11"/>
  <c r="A135" i="11"/>
  <c r="I136" i="8"/>
  <c r="H135" i="8"/>
  <c r="A134" i="8"/>
  <c r="B135" i="8"/>
  <c r="T133" i="7"/>
  <c r="U134" i="7"/>
  <c r="M134" i="7"/>
  <c r="N135" i="7"/>
  <c r="G134" i="7"/>
  <c r="F133" i="7"/>
  <c r="AB132" i="6"/>
  <c r="AC133" i="6"/>
  <c r="AB132" i="4"/>
  <c r="AC133" i="4"/>
  <c r="U132" i="4"/>
  <c r="V133" i="4"/>
  <c r="N132" i="4"/>
  <c r="O133" i="4"/>
  <c r="U132" i="6"/>
  <c r="V133" i="6"/>
  <c r="P133" i="6"/>
  <c r="O132" i="6"/>
  <c r="H132" i="6"/>
  <c r="I133" i="6"/>
  <c r="B132" i="6"/>
  <c r="A131" i="6"/>
  <c r="W132" i="5"/>
  <c r="V131" i="5"/>
  <c r="O132" i="5"/>
  <c r="P133" i="5"/>
  <c r="H131" i="5"/>
  <c r="I132" i="5"/>
  <c r="B131" i="4"/>
  <c r="Y162" i="2"/>
  <c r="X161" i="2"/>
  <c r="AU779" i="11" l="1"/>
  <c r="AV780" i="11"/>
  <c r="AU140" i="11"/>
  <c r="AV141" i="11"/>
  <c r="AM140" i="11"/>
  <c r="AN141" i="11"/>
  <c r="AF140" i="11"/>
  <c r="AE139" i="11"/>
  <c r="L138" i="10"/>
  <c r="M139" i="10"/>
  <c r="A138" i="10"/>
  <c r="B139" i="10"/>
  <c r="X138" i="11"/>
  <c r="Y139" i="11"/>
  <c r="Q138" i="11"/>
  <c r="P137" i="11"/>
  <c r="H138" i="9"/>
  <c r="I139" i="9"/>
  <c r="B138" i="9"/>
  <c r="A137" i="9"/>
  <c r="O135" i="8"/>
  <c r="P136" i="8"/>
  <c r="V136" i="8"/>
  <c r="W137" i="8"/>
  <c r="J138" i="11"/>
  <c r="I137" i="11"/>
  <c r="A136" i="11"/>
  <c r="B137" i="11"/>
  <c r="H136" i="8"/>
  <c r="I137" i="8"/>
  <c r="B136" i="8"/>
  <c r="A135" i="8"/>
  <c r="T134" i="7"/>
  <c r="U135" i="7"/>
  <c r="N136" i="7"/>
  <c r="M135" i="7"/>
  <c r="F134" i="7"/>
  <c r="G135" i="7"/>
  <c r="AC134" i="6"/>
  <c r="AB133" i="6"/>
  <c r="AC134" i="4"/>
  <c r="AB133" i="4"/>
  <c r="U133" i="4"/>
  <c r="V134" i="4"/>
  <c r="O134" i="4"/>
  <c r="N133" i="4"/>
  <c r="U133" i="6"/>
  <c r="V134" i="6"/>
  <c r="O133" i="6"/>
  <c r="P134" i="6"/>
  <c r="I134" i="6"/>
  <c r="H133" i="6"/>
  <c r="A132" i="6"/>
  <c r="B133" i="6"/>
  <c r="V132" i="5"/>
  <c r="W133" i="5"/>
  <c r="P134" i="5"/>
  <c r="O133" i="5"/>
  <c r="H132" i="5"/>
  <c r="I133" i="5"/>
  <c r="B132" i="4"/>
  <c r="Y163" i="2"/>
  <c r="X162" i="2"/>
  <c r="AV781" i="11" l="1"/>
  <c r="AU780" i="11"/>
  <c r="AU141" i="11"/>
  <c r="AV142" i="11"/>
  <c r="AN142" i="11"/>
  <c r="AM141" i="11"/>
  <c r="AE140" i="11"/>
  <c r="AF141" i="11"/>
  <c r="M140" i="10"/>
  <c r="L139" i="10"/>
  <c r="B140" i="10"/>
  <c r="A139" i="10"/>
  <c r="Y140" i="11"/>
  <c r="X139" i="11"/>
  <c r="P138" i="11"/>
  <c r="Q139" i="11"/>
  <c r="H139" i="9"/>
  <c r="I140" i="9"/>
  <c r="A138" i="9"/>
  <c r="B139" i="9"/>
  <c r="O136" i="8"/>
  <c r="P137" i="8"/>
  <c r="W138" i="8"/>
  <c r="V137" i="8"/>
  <c r="I138" i="11"/>
  <c r="J139" i="11"/>
  <c r="B138" i="11"/>
  <c r="A137" i="11"/>
  <c r="I138" i="8"/>
  <c r="H137" i="8"/>
  <c r="A136" i="8"/>
  <c r="B137" i="8"/>
  <c r="T135" i="7"/>
  <c r="U136" i="7"/>
  <c r="M136" i="7"/>
  <c r="N137" i="7"/>
  <c r="G136" i="7"/>
  <c r="F135" i="7"/>
  <c r="AB134" i="6"/>
  <c r="AC135" i="6"/>
  <c r="AB134" i="4"/>
  <c r="AC135" i="4"/>
  <c r="U134" i="4"/>
  <c r="V135" i="4"/>
  <c r="N134" i="4"/>
  <c r="O135" i="4"/>
  <c r="U134" i="6"/>
  <c r="V135" i="6"/>
  <c r="P135" i="6"/>
  <c r="O134" i="6"/>
  <c r="H134" i="6"/>
  <c r="I135" i="6"/>
  <c r="A133" i="6"/>
  <c r="B134" i="6"/>
  <c r="W134" i="5"/>
  <c r="V133" i="5"/>
  <c r="O134" i="5"/>
  <c r="P135" i="5"/>
  <c r="H133" i="5"/>
  <c r="I134" i="5"/>
  <c r="B133" i="4"/>
  <c r="Y164" i="2"/>
  <c r="X163" i="2"/>
  <c r="AU781" i="11" l="1"/>
  <c r="AV782" i="11"/>
  <c r="AU142" i="11"/>
  <c r="AV143" i="11"/>
  <c r="AM142" i="11"/>
  <c r="AN143" i="11"/>
  <c r="AF142" i="11"/>
  <c r="AE141" i="11"/>
  <c r="L140" i="10"/>
  <c r="M141" i="10"/>
  <c r="A140" i="10"/>
  <c r="B141" i="10"/>
  <c r="X140" i="11"/>
  <c r="Y141" i="11"/>
  <c r="P139" i="11"/>
  <c r="Q140" i="11"/>
  <c r="H140" i="9"/>
  <c r="I141" i="9"/>
  <c r="B140" i="9"/>
  <c r="A139" i="9"/>
  <c r="O137" i="8"/>
  <c r="P138" i="8"/>
  <c r="V138" i="8"/>
  <c r="W139" i="8"/>
  <c r="J140" i="11"/>
  <c r="I139" i="11"/>
  <c r="A138" i="11"/>
  <c r="B139" i="11"/>
  <c r="H138" i="8"/>
  <c r="I139" i="8"/>
  <c r="B138" i="8"/>
  <c r="A137" i="8"/>
  <c r="T136" i="7"/>
  <c r="U137" i="7"/>
  <c r="N138" i="7"/>
  <c r="M137" i="7"/>
  <c r="F136" i="7"/>
  <c r="G137" i="7"/>
  <c r="AC136" i="6"/>
  <c r="AB135" i="6"/>
  <c r="AC136" i="4"/>
  <c r="AB135" i="4"/>
  <c r="V136" i="4"/>
  <c r="U135" i="4"/>
  <c r="O136" i="4"/>
  <c r="N135" i="4"/>
  <c r="V136" i="6"/>
  <c r="U135" i="6"/>
  <c r="O135" i="6"/>
  <c r="P136" i="6"/>
  <c r="H135" i="6"/>
  <c r="I136" i="6"/>
  <c r="A134" i="6"/>
  <c r="B135" i="6"/>
  <c r="V134" i="5"/>
  <c r="W135" i="5"/>
  <c r="P136" i="5"/>
  <c r="O135" i="5"/>
  <c r="H134" i="5"/>
  <c r="I135" i="5"/>
  <c r="B134" i="4"/>
  <c r="Y165" i="2"/>
  <c r="X164" i="2"/>
  <c r="AV783" i="11" l="1"/>
  <c r="AU782" i="11"/>
  <c r="AV144" i="11"/>
  <c r="AU143" i="11"/>
  <c r="AN144" i="11"/>
  <c r="AM143" i="11"/>
  <c r="AE142" i="11"/>
  <c r="AF143" i="11"/>
  <c r="M142" i="10"/>
  <c r="L141" i="10"/>
  <c r="B142" i="10"/>
  <c r="A141" i="10"/>
  <c r="X141" i="11"/>
  <c r="Y142" i="11"/>
  <c r="P140" i="11"/>
  <c r="Q141" i="11"/>
  <c r="H141" i="9"/>
  <c r="I142" i="9"/>
  <c r="A140" i="9"/>
  <c r="B141" i="9"/>
  <c r="O138" i="8"/>
  <c r="P139" i="8"/>
  <c r="W140" i="8"/>
  <c r="V139" i="8"/>
  <c r="I140" i="11"/>
  <c r="J141" i="11"/>
  <c r="B140" i="11"/>
  <c r="A139" i="11"/>
  <c r="H139" i="8"/>
  <c r="I140" i="8"/>
  <c r="A138" i="8"/>
  <c r="B139" i="8"/>
  <c r="T137" i="7"/>
  <c r="U138" i="7"/>
  <c r="M138" i="7"/>
  <c r="N139" i="7"/>
  <c r="G138" i="7"/>
  <c r="F137" i="7"/>
  <c r="AB136" i="6"/>
  <c r="AC137" i="6"/>
  <c r="AB136" i="4"/>
  <c r="AC137" i="4"/>
  <c r="U136" i="4"/>
  <c r="V137" i="4"/>
  <c r="N136" i="4"/>
  <c r="O137" i="4"/>
  <c r="U136" i="6"/>
  <c r="V137" i="6"/>
  <c r="P137" i="6"/>
  <c r="O136" i="6"/>
  <c r="H136" i="6"/>
  <c r="I137" i="6"/>
  <c r="A135" i="6"/>
  <c r="B136" i="6"/>
  <c r="W136" i="5"/>
  <c r="V135" i="5"/>
  <c r="O136" i="5"/>
  <c r="P137" i="5"/>
  <c r="H135" i="5"/>
  <c r="I136" i="5"/>
  <c r="B135" i="4"/>
  <c r="Y166" i="2"/>
  <c r="X165" i="2"/>
  <c r="AU783" i="11" l="1"/>
  <c r="AV784" i="11"/>
  <c r="AU144" i="11"/>
  <c r="AV145" i="11"/>
  <c r="AM144" i="11"/>
  <c r="AN145" i="11"/>
  <c r="AF144" i="11"/>
  <c r="AE143" i="11"/>
  <c r="L142" i="10"/>
  <c r="M143" i="10"/>
  <c r="A142" i="10"/>
  <c r="B143" i="10"/>
  <c r="X142" i="11"/>
  <c r="Y143" i="11"/>
  <c r="P141" i="11"/>
  <c r="Q142" i="11"/>
  <c r="H142" i="9"/>
  <c r="I143" i="9"/>
  <c r="B142" i="9"/>
  <c r="A141" i="9"/>
  <c r="P140" i="8"/>
  <c r="O139" i="8"/>
  <c r="W141" i="8"/>
  <c r="V140" i="8"/>
  <c r="I141" i="11"/>
  <c r="J142" i="11"/>
  <c r="A140" i="11"/>
  <c r="B141" i="11"/>
  <c r="H140" i="8"/>
  <c r="I141" i="8"/>
  <c r="B140" i="8"/>
  <c r="A139" i="8"/>
  <c r="T138" i="7"/>
  <c r="U139" i="7"/>
  <c r="N140" i="7"/>
  <c r="M139" i="7"/>
  <c r="F138" i="7"/>
  <c r="G139" i="7"/>
  <c r="AC138" i="6"/>
  <c r="AB137" i="6"/>
  <c r="AC138" i="4"/>
  <c r="AB137" i="4"/>
  <c r="V138" i="4"/>
  <c r="U137" i="4"/>
  <c r="O138" i="4"/>
  <c r="N137" i="4"/>
  <c r="V138" i="6"/>
  <c r="U137" i="6"/>
  <c r="O137" i="6"/>
  <c r="P138" i="6"/>
  <c r="H137" i="6"/>
  <c r="I138" i="6"/>
  <c r="A136" i="6"/>
  <c r="B137" i="6"/>
  <c r="V136" i="5"/>
  <c r="W137" i="5"/>
  <c r="P138" i="5"/>
  <c r="O137" i="5"/>
  <c r="H136" i="5"/>
  <c r="I137" i="5"/>
  <c r="B136" i="4"/>
  <c r="Y167" i="2"/>
  <c r="X166" i="2"/>
  <c r="AV785" i="11" l="1"/>
  <c r="AU784" i="11"/>
  <c r="AV146" i="11"/>
  <c r="AU145" i="11"/>
  <c r="AN146" i="11"/>
  <c r="AM145" i="11"/>
  <c r="AE144" i="11"/>
  <c r="AF145" i="11"/>
  <c r="M144" i="10"/>
  <c r="L143" i="10"/>
  <c r="B144" i="10"/>
  <c r="A143" i="10"/>
  <c r="X143" i="11"/>
  <c r="Y144" i="11"/>
  <c r="P142" i="11"/>
  <c r="Q143" i="11"/>
  <c r="H143" i="9"/>
  <c r="I144" i="9"/>
  <c r="A142" i="9"/>
  <c r="B143" i="9"/>
  <c r="O140" i="8"/>
  <c r="P141" i="8"/>
  <c r="W142" i="8"/>
  <c r="V141" i="8"/>
  <c r="I142" i="11"/>
  <c r="J143" i="11"/>
  <c r="B142" i="11"/>
  <c r="A141" i="11"/>
  <c r="H141" i="8"/>
  <c r="I142" i="8"/>
  <c r="A140" i="8"/>
  <c r="B141" i="8"/>
  <c r="T139" i="7"/>
  <c r="U140" i="7"/>
  <c r="M140" i="7"/>
  <c r="N141" i="7"/>
  <c r="G140" i="7"/>
  <c r="F139" i="7"/>
  <c r="AB138" i="6"/>
  <c r="AC139" i="6"/>
  <c r="AB138" i="4"/>
  <c r="AC139" i="4"/>
  <c r="U138" i="4"/>
  <c r="V139" i="4"/>
  <c r="N138" i="4"/>
  <c r="O139" i="4"/>
  <c r="U138" i="6"/>
  <c r="V139" i="6"/>
  <c r="P139" i="6"/>
  <c r="O138" i="6"/>
  <c r="H138" i="6"/>
  <c r="I139" i="6"/>
  <c r="B138" i="6"/>
  <c r="A137" i="6"/>
  <c r="W138" i="5"/>
  <c r="V137" i="5"/>
  <c r="O138" i="5"/>
  <c r="P139" i="5"/>
  <c r="H137" i="5"/>
  <c r="I138" i="5"/>
  <c r="B137" i="4"/>
  <c r="Y168" i="2"/>
  <c r="X167" i="2"/>
  <c r="AU785" i="11" l="1"/>
  <c r="AV786" i="11"/>
  <c r="AU146" i="11"/>
  <c r="AV147" i="11"/>
  <c r="AM146" i="11"/>
  <c r="AN147" i="11"/>
  <c r="AF146" i="11"/>
  <c r="AE145" i="11"/>
  <c r="L144" i="10"/>
  <c r="M145" i="10"/>
  <c r="A144" i="10"/>
  <c r="B145" i="10"/>
  <c r="X144" i="11"/>
  <c r="Y145" i="11"/>
  <c r="Q144" i="11"/>
  <c r="P143" i="11"/>
  <c r="H144" i="9"/>
  <c r="I145" i="9"/>
  <c r="B144" i="9"/>
  <c r="A143" i="9"/>
  <c r="O141" i="8"/>
  <c r="P142" i="8"/>
  <c r="W143" i="8"/>
  <c r="V142" i="8"/>
  <c r="I143" i="11"/>
  <c r="J144" i="11"/>
  <c r="A142" i="11"/>
  <c r="B143" i="11"/>
  <c r="H142" i="8"/>
  <c r="I143" i="8"/>
  <c r="B142" i="8"/>
  <c r="A141" i="8"/>
  <c r="T140" i="7"/>
  <c r="U141" i="7"/>
  <c r="N142" i="7"/>
  <c r="M141" i="7"/>
  <c r="F140" i="7"/>
  <c r="G141" i="7"/>
  <c r="AC140" i="6"/>
  <c r="AB139" i="6"/>
  <c r="AC140" i="4"/>
  <c r="AB139" i="4"/>
  <c r="U139" i="4"/>
  <c r="V140" i="4"/>
  <c r="O140" i="4"/>
  <c r="N139" i="4"/>
  <c r="U139" i="6"/>
  <c r="V140" i="6"/>
  <c r="O139" i="6"/>
  <c r="P140" i="6"/>
  <c r="I140" i="6"/>
  <c r="H139" i="6"/>
  <c r="A138" i="6"/>
  <c r="B139" i="6"/>
  <c r="V138" i="5"/>
  <c r="W139" i="5"/>
  <c r="P140" i="5"/>
  <c r="O139" i="5"/>
  <c r="H138" i="5"/>
  <c r="I139" i="5"/>
  <c r="B138" i="4"/>
  <c r="Y169" i="2"/>
  <c r="X168" i="2"/>
  <c r="AV787" i="11" l="1"/>
  <c r="AU786" i="11"/>
  <c r="AU147" i="11"/>
  <c r="AV148" i="11"/>
  <c r="AN148" i="11"/>
  <c r="AM147" i="11"/>
  <c r="AE146" i="11"/>
  <c r="AF147" i="11"/>
  <c r="M146" i="10"/>
  <c r="L145" i="10"/>
  <c r="B146" i="10"/>
  <c r="A145" i="10"/>
  <c r="Y146" i="11"/>
  <c r="X145" i="11"/>
  <c r="P144" i="11"/>
  <c r="Q145" i="11"/>
  <c r="H145" i="9"/>
  <c r="I146" i="9"/>
  <c r="A144" i="9"/>
  <c r="B145" i="9"/>
  <c r="O142" i="8"/>
  <c r="P143" i="8"/>
  <c r="W144" i="8"/>
  <c r="V143" i="8"/>
  <c r="I144" i="11"/>
  <c r="J145" i="11"/>
  <c r="B144" i="11"/>
  <c r="A143" i="11"/>
  <c r="I144" i="8"/>
  <c r="H143" i="8"/>
  <c r="A142" i="8"/>
  <c r="B143" i="8"/>
  <c r="T141" i="7"/>
  <c r="U142" i="7"/>
  <c r="M142" i="7"/>
  <c r="N143" i="7"/>
  <c r="G142" i="7"/>
  <c r="F141" i="7"/>
  <c r="AB140" i="6"/>
  <c r="AC141" i="6"/>
  <c r="AB140" i="4"/>
  <c r="AC141" i="4"/>
  <c r="U140" i="4"/>
  <c r="V141" i="4"/>
  <c r="N140" i="4"/>
  <c r="O141" i="4"/>
  <c r="U140" i="6"/>
  <c r="V141" i="6"/>
  <c r="P141" i="6"/>
  <c r="O140" i="6"/>
  <c r="H140" i="6"/>
  <c r="I141" i="6"/>
  <c r="B140" i="6"/>
  <c r="A139" i="6"/>
  <c r="W140" i="5"/>
  <c r="V139" i="5"/>
  <c r="O140" i="5"/>
  <c r="P141" i="5"/>
  <c r="H139" i="5"/>
  <c r="I140" i="5"/>
  <c r="B139" i="4"/>
  <c r="Y170" i="2"/>
  <c r="X169" i="2"/>
  <c r="AU787" i="11" l="1"/>
  <c r="AV788" i="11"/>
  <c r="AU148" i="11"/>
  <c r="AV149" i="11"/>
  <c r="AM148" i="11"/>
  <c r="AN149" i="11"/>
  <c r="AF148" i="11"/>
  <c r="AE147" i="11"/>
  <c r="L146" i="10"/>
  <c r="M147" i="10"/>
  <c r="A146" i="10"/>
  <c r="B147" i="10"/>
  <c r="X146" i="11"/>
  <c r="Y147" i="11"/>
  <c r="Q146" i="11"/>
  <c r="P145" i="11"/>
  <c r="H146" i="9"/>
  <c r="I147" i="9"/>
  <c r="B146" i="9"/>
  <c r="A145" i="9"/>
  <c r="O143" i="8"/>
  <c r="P144" i="8"/>
  <c r="V144" i="8"/>
  <c r="W145" i="8"/>
  <c r="J146" i="11"/>
  <c r="I145" i="11"/>
  <c r="A144" i="11"/>
  <c r="B145" i="11"/>
  <c r="H144" i="8"/>
  <c r="I145" i="8"/>
  <c r="B144" i="8"/>
  <c r="A143" i="8"/>
  <c r="T142" i="7"/>
  <c r="U143" i="7"/>
  <c r="N144" i="7"/>
  <c r="M143" i="7"/>
  <c r="F142" i="7"/>
  <c r="G143" i="7"/>
  <c r="AC142" i="6"/>
  <c r="AB141" i="6"/>
  <c r="AC142" i="4"/>
  <c r="AB141" i="4"/>
  <c r="U141" i="4"/>
  <c r="V142" i="4"/>
  <c r="O142" i="4"/>
  <c r="N141" i="4"/>
  <c r="U141" i="6"/>
  <c r="V142" i="6"/>
  <c r="O141" i="6"/>
  <c r="P142" i="6"/>
  <c r="I142" i="6"/>
  <c r="H141" i="6"/>
  <c r="A140" i="6"/>
  <c r="B141" i="6"/>
  <c r="V140" i="5"/>
  <c r="W141" i="5"/>
  <c r="O141" i="5"/>
  <c r="P142" i="5"/>
  <c r="H140" i="5"/>
  <c r="I141" i="5"/>
  <c r="B140" i="4"/>
  <c r="Y171" i="2"/>
  <c r="X170" i="2"/>
  <c r="AV789" i="11" l="1"/>
  <c r="AU788" i="11"/>
  <c r="AU149" i="11"/>
  <c r="AV150" i="11"/>
  <c r="AN150" i="11"/>
  <c r="AM149" i="11"/>
  <c r="AE148" i="11"/>
  <c r="AF149" i="11"/>
  <c r="M148" i="10"/>
  <c r="L147" i="10"/>
  <c r="B148" i="10"/>
  <c r="A147" i="10"/>
  <c r="Y148" i="11"/>
  <c r="X147" i="11"/>
  <c r="P146" i="11"/>
  <c r="Q147" i="11"/>
  <c r="H147" i="9"/>
  <c r="I148" i="9"/>
  <c r="A146" i="9"/>
  <c r="B147" i="9"/>
  <c r="O144" i="8"/>
  <c r="P145" i="8"/>
  <c r="W146" i="8"/>
  <c r="V145" i="8"/>
  <c r="I146" i="11"/>
  <c r="J147" i="11"/>
  <c r="A145" i="11"/>
  <c r="B146" i="11"/>
  <c r="I146" i="8"/>
  <c r="H145" i="8"/>
  <c r="A144" i="8"/>
  <c r="B145" i="8"/>
  <c r="T143" i="7"/>
  <c r="U144" i="7"/>
  <c r="M144" i="7"/>
  <c r="N145" i="7"/>
  <c r="G144" i="7"/>
  <c r="F143" i="7"/>
  <c r="AB142" i="6"/>
  <c r="AC143" i="6"/>
  <c r="AB142" i="4"/>
  <c r="AC143" i="4"/>
  <c r="U142" i="4"/>
  <c r="V143" i="4"/>
  <c r="N142" i="4"/>
  <c r="O143" i="4"/>
  <c r="U142" i="6"/>
  <c r="V143" i="6"/>
  <c r="P143" i="6"/>
  <c r="O142" i="6"/>
  <c r="H142" i="6"/>
  <c r="I143" i="6"/>
  <c r="A141" i="6"/>
  <c r="B142" i="6"/>
  <c r="W142" i="5"/>
  <c r="V141" i="5"/>
  <c r="O142" i="5"/>
  <c r="P143" i="5"/>
  <c r="H141" i="5"/>
  <c r="I142" i="5"/>
  <c r="B141" i="4"/>
  <c r="Y172" i="2"/>
  <c r="X171" i="2"/>
  <c r="AU789" i="11" l="1"/>
  <c r="AV790" i="11"/>
  <c r="AU150" i="11"/>
  <c r="AV151" i="11"/>
  <c r="AM150" i="11"/>
  <c r="AN151" i="11"/>
  <c r="AF150" i="11"/>
  <c r="AE149" i="11"/>
  <c r="L148" i="10"/>
  <c r="M149" i="10"/>
  <c r="A148" i="10"/>
  <c r="B149" i="10"/>
  <c r="X148" i="11"/>
  <c r="Y149" i="11"/>
  <c r="P147" i="11"/>
  <c r="Q148" i="11"/>
  <c r="H148" i="9"/>
  <c r="I149" i="9"/>
  <c r="B148" i="9"/>
  <c r="A147" i="9"/>
  <c r="O145" i="8"/>
  <c r="P146" i="8"/>
  <c r="V146" i="8"/>
  <c r="W147" i="8"/>
  <c r="J148" i="11"/>
  <c r="I147" i="11"/>
  <c r="A146" i="11"/>
  <c r="B147" i="11"/>
  <c r="H146" i="8"/>
  <c r="I147" i="8"/>
  <c r="B146" i="8"/>
  <c r="A145" i="8"/>
  <c r="T144" i="7"/>
  <c r="U145" i="7"/>
  <c r="N146" i="7"/>
  <c r="M145" i="7"/>
  <c r="F144" i="7"/>
  <c r="G145" i="7"/>
  <c r="AC144" i="6"/>
  <c r="AB143" i="6"/>
  <c r="AC144" i="4"/>
  <c r="AB143" i="4"/>
  <c r="V144" i="4"/>
  <c r="U143" i="4"/>
  <c r="N143" i="4"/>
  <c r="O144" i="4"/>
  <c r="V144" i="6"/>
  <c r="U143" i="6"/>
  <c r="O143" i="6"/>
  <c r="P144" i="6"/>
  <c r="H143" i="6"/>
  <c r="I144" i="6"/>
  <c r="A142" i="6"/>
  <c r="B143" i="6"/>
  <c r="V142" i="5"/>
  <c r="W143" i="5"/>
  <c r="O143" i="5"/>
  <c r="P144" i="5"/>
  <c r="H142" i="5"/>
  <c r="I143" i="5"/>
  <c r="B142" i="4"/>
  <c r="Y173" i="2"/>
  <c r="X172" i="2"/>
  <c r="AV791" i="11" l="1"/>
  <c r="AU790" i="11"/>
  <c r="AV152" i="11"/>
  <c r="AU151" i="11"/>
  <c r="AN152" i="11"/>
  <c r="AM151" i="11"/>
  <c r="AE150" i="11"/>
  <c r="AF151" i="11"/>
  <c r="M150" i="10"/>
  <c r="L149" i="10"/>
  <c r="B150" i="10"/>
  <c r="A149" i="10"/>
  <c r="X149" i="11"/>
  <c r="Y150" i="11"/>
  <c r="P148" i="11"/>
  <c r="Q149" i="11"/>
  <c r="H149" i="9"/>
  <c r="I150" i="9"/>
  <c r="A148" i="9"/>
  <c r="B149" i="9"/>
  <c r="O146" i="8"/>
  <c r="P147" i="8"/>
  <c r="W148" i="8"/>
  <c r="V147" i="8"/>
  <c r="I148" i="11"/>
  <c r="J149" i="11"/>
  <c r="B148" i="11"/>
  <c r="A147" i="11"/>
  <c r="H147" i="8"/>
  <c r="I148" i="8"/>
  <c r="A146" i="8"/>
  <c r="B147" i="8"/>
  <c r="T145" i="7"/>
  <c r="U146" i="7"/>
  <c r="M146" i="7"/>
  <c r="N147" i="7"/>
  <c r="G146" i="7"/>
  <c r="F145" i="7"/>
  <c r="AB144" i="6"/>
  <c r="AC145" i="6"/>
  <c r="AB144" i="4"/>
  <c r="AC145" i="4"/>
  <c r="U144" i="4"/>
  <c r="V145" i="4"/>
  <c r="N144" i="4"/>
  <c r="O145" i="4"/>
  <c r="U144" i="6"/>
  <c r="V145" i="6"/>
  <c r="P145" i="6"/>
  <c r="O144" i="6"/>
  <c r="H144" i="6"/>
  <c r="I145" i="6"/>
  <c r="A143" i="6"/>
  <c r="B144" i="6"/>
  <c r="W144" i="5"/>
  <c r="V143" i="5"/>
  <c r="O144" i="5"/>
  <c r="P145" i="5"/>
  <c r="H143" i="5"/>
  <c r="I144" i="5"/>
  <c r="B143" i="4"/>
  <c r="Y174" i="2"/>
  <c r="X173" i="2"/>
  <c r="AU791" i="11" l="1"/>
  <c r="AV792" i="11"/>
  <c r="AU152" i="11"/>
  <c r="AV153" i="11"/>
  <c r="AM152" i="11"/>
  <c r="AN153" i="11"/>
  <c r="AF152" i="11"/>
  <c r="AE151" i="11"/>
  <c r="L150" i="10"/>
  <c r="M151" i="10"/>
  <c r="A150" i="10"/>
  <c r="B151" i="10"/>
  <c r="X150" i="11"/>
  <c r="Y151" i="11"/>
  <c r="P149" i="11"/>
  <c r="Q150" i="11"/>
  <c r="H150" i="9"/>
  <c r="I151" i="9"/>
  <c r="B150" i="9"/>
  <c r="A149" i="9"/>
  <c r="O147" i="8"/>
  <c r="P148" i="8"/>
  <c r="W149" i="8"/>
  <c r="V148" i="8"/>
  <c r="I149" i="11"/>
  <c r="J150" i="11"/>
  <c r="A148" i="11"/>
  <c r="B149" i="11"/>
  <c r="H148" i="8"/>
  <c r="I149" i="8"/>
  <c r="B148" i="8"/>
  <c r="A147" i="8"/>
  <c r="T146" i="7"/>
  <c r="U147" i="7"/>
  <c r="N148" i="7"/>
  <c r="M147" i="7"/>
  <c r="F146" i="7"/>
  <c r="G147" i="7"/>
  <c r="AC146" i="6"/>
  <c r="AB145" i="6"/>
  <c r="AC146" i="4"/>
  <c r="AB145" i="4"/>
  <c r="V146" i="4"/>
  <c r="U145" i="4"/>
  <c r="N145" i="4"/>
  <c r="O146" i="4"/>
  <c r="V146" i="6"/>
  <c r="U145" i="6"/>
  <c r="O145" i="6"/>
  <c r="P146" i="6"/>
  <c r="H145" i="6"/>
  <c r="I146" i="6"/>
  <c r="A144" i="6"/>
  <c r="B145" i="6"/>
  <c r="V144" i="5"/>
  <c r="W145" i="5"/>
  <c r="P146" i="5"/>
  <c r="O145" i="5"/>
  <c r="H144" i="5"/>
  <c r="I145" i="5"/>
  <c r="B144" i="4"/>
  <c r="Y175" i="2"/>
  <c r="X174" i="2"/>
  <c r="AV793" i="11" l="1"/>
  <c r="AU792" i="11"/>
  <c r="AV154" i="11"/>
  <c r="AU153" i="11"/>
  <c r="AN154" i="11"/>
  <c r="AM153" i="11"/>
  <c r="AE152" i="11"/>
  <c r="AF153" i="11"/>
  <c r="M152" i="10"/>
  <c r="L151" i="10"/>
  <c r="B152" i="10"/>
  <c r="A151" i="10"/>
  <c r="X151" i="11"/>
  <c r="Y152" i="11"/>
  <c r="P150" i="11"/>
  <c r="Q151" i="11"/>
  <c r="H151" i="9"/>
  <c r="I152" i="9"/>
  <c r="A150" i="9"/>
  <c r="B151" i="9"/>
  <c r="O148" i="8"/>
  <c r="P149" i="8"/>
  <c r="W150" i="8"/>
  <c r="V149" i="8"/>
  <c r="I150" i="11"/>
  <c r="J151" i="11"/>
  <c r="B150" i="11"/>
  <c r="A149" i="11"/>
  <c r="H149" i="8"/>
  <c r="I150" i="8"/>
  <c r="A148" i="8"/>
  <c r="B149" i="8"/>
  <c r="T147" i="7"/>
  <c r="U148" i="7"/>
  <c r="M148" i="7"/>
  <c r="N149" i="7"/>
  <c r="G148" i="7"/>
  <c r="F147" i="7"/>
  <c r="AB146" i="6"/>
  <c r="AC147" i="6"/>
  <c r="AB146" i="4"/>
  <c r="AC147" i="4"/>
  <c r="U146" i="4"/>
  <c r="V147" i="4"/>
  <c r="N146" i="4"/>
  <c r="O147" i="4"/>
  <c r="U146" i="6"/>
  <c r="V147" i="6"/>
  <c r="P147" i="6"/>
  <c r="O146" i="6"/>
  <c r="H146" i="6"/>
  <c r="I147" i="6"/>
  <c r="B146" i="6"/>
  <c r="A145" i="6"/>
  <c r="W146" i="5"/>
  <c r="V145" i="5"/>
  <c r="O146" i="5"/>
  <c r="P147" i="5"/>
  <c r="H145" i="5"/>
  <c r="I146" i="5"/>
  <c r="B145" i="4"/>
  <c r="Y176" i="2"/>
  <c r="X175" i="2"/>
  <c r="AU793" i="11" l="1"/>
  <c r="AV794" i="11"/>
  <c r="AU154" i="11"/>
  <c r="AV155" i="11"/>
  <c r="AM154" i="11"/>
  <c r="AN155" i="11"/>
  <c r="AF154" i="11"/>
  <c r="AE153" i="11"/>
  <c r="L152" i="10"/>
  <c r="M153" i="10"/>
  <c r="A152" i="10"/>
  <c r="B153" i="10"/>
  <c r="X152" i="11"/>
  <c r="Y153" i="11"/>
  <c r="Q152" i="11"/>
  <c r="P151" i="11"/>
  <c r="H152" i="9"/>
  <c r="I153" i="9"/>
  <c r="B152" i="9"/>
  <c r="A151" i="9"/>
  <c r="P150" i="8"/>
  <c r="O149" i="8"/>
  <c r="W151" i="8"/>
  <c r="V150" i="8"/>
  <c r="I151" i="11"/>
  <c r="J152" i="11"/>
  <c r="A150" i="11"/>
  <c r="B151" i="11"/>
  <c r="H150" i="8"/>
  <c r="I151" i="8"/>
  <c r="B150" i="8"/>
  <c r="A149" i="8"/>
  <c r="T148" i="7"/>
  <c r="U149" i="7"/>
  <c r="N150" i="7"/>
  <c r="M149" i="7"/>
  <c r="F148" i="7"/>
  <c r="G149" i="7"/>
  <c r="AC148" i="6"/>
  <c r="AB147" i="6"/>
  <c r="AC148" i="4"/>
  <c r="AB147" i="4"/>
  <c r="U147" i="4"/>
  <c r="V148" i="4"/>
  <c r="O148" i="4"/>
  <c r="N147" i="4"/>
  <c r="U147" i="6"/>
  <c r="V148" i="6"/>
  <c r="O147" i="6"/>
  <c r="P148" i="6"/>
  <c r="I148" i="6"/>
  <c r="H147" i="6"/>
  <c r="A146" i="6"/>
  <c r="B147" i="6"/>
  <c r="V146" i="5"/>
  <c r="W147" i="5"/>
  <c r="P148" i="5"/>
  <c r="O147" i="5"/>
  <c r="H146" i="5"/>
  <c r="I147" i="5"/>
  <c r="B146" i="4"/>
  <c r="Y177" i="2"/>
  <c r="X176" i="2"/>
  <c r="AV795" i="11" l="1"/>
  <c r="AU794" i="11"/>
  <c r="AU155" i="11"/>
  <c r="AV156" i="11"/>
  <c r="AN156" i="11"/>
  <c r="AM155" i="11"/>
  <c r="AE154" i="11"/>
  <c r="AF155" i="11"/>
  <c r="M154" i="10"/>
  <c r="L153" i="10"/>
  <c r="B154" i="10"/>
  <c r="A153" i="10"/>
  <c r="Y154" i="11"/>
  <c r="X153" i="11"/>
  <c r="P152" i="11"/>
  <c r="Q153" i="11"/>
  <c r="H153" i="9"/>
  <c r="I154" i="9"/>
  <c r="A152" i="9"/>
  <c r="B153" i="9"/>
  <c r="O150" i="8"/>
  <c r="P151" i="8"/>
  <c r="W152" i="8"/>
  <c r="V151" i="8"/>
  <c r="I152" i="11"/>
  <c r="J153" i="11"/>
  <c r="B152" i="11"/>
  <c r="A151" i="11"/>
  <c r="I152" i="8"/>
  <c r="H151" i="8"/>
  <c r="A150" i="8"/>
  <c r="B151" i="8"/>
  <c r="T149" i="7"/>
  <c r="U150" i="7"/>
  <c r="M150" i="7"/>
  <c r="N151" i="7"/>
  <c r="G150" i="7"/>
  <c r="F149" i="7"/>
  <c r="AB148" i="6"/>
  <c r="AC149" i="6"/>
  <c r="AB148" i="4"/>
  <c r="AC149" i="4"/>
  <c r="U148" i="4"/>
  <c r="V149" i="4"/>
  <c r="N148" i="4"/>
  <c r="O149" i="4"/>
  <c r="U148" i="6"/>
  <c r="V149" i="6"/>
  <c r="O148" i="6"/>
  <c r="P149" i="6"/>
  <c r="H148" i="6"/>
  <c r="I149" i="6"/>
  <c r="B148" i="6"/>
  <c r="A147" i="6"/>
  <c r="W148" i="5"/>
  <c r="V147" i="5"/>
  <c r="O148" i="5"/>
  <c r="P149" i="5"/>
  <c r="H147" i="5"/>
  <c r="I148" i="5"/>
  <c r="B147" i="4"/>
  <c r="Y178" i="2"/>
  <c r="X177" i="2"/>
  <c r="AU795" i="11" l="1"/>
  <c r="AV796" i="11"/>
  <c r="AU156" i="11"/>
  <c r="AV157" i="11"/>
  <c r="AM156" i="11"/>
  <c r="AN157" i="11"/>
  <c r="AF156" i="11"/>
  <c r="AE155" i="11"/>
  <c r="L154" i="10"/>
  <c r="M155" i="10"/>
  <c r="A154" i="10"/>
  <c r="B155" i="10"/>
  <c r="X154" i="11"/>
  <c r="Y155" i="11"/>
  <c r="Q154" i="11"/>
  <c r="P153" i="11"/>
  <c r="H154" i="9"/>
  <c r="I155" i="9"/>
  <c r="B154" i="9"/>
  <c r="A153" i="9"/>
  <c r="P152" i="8"/>
  <c r="O151" i="8"/>
  <c r="V152" i="8"/>
  <c r="W153" i="8"/>
  <c r="J154" i="11"/>
  <c r="I153" i="11"/>
  <c r="A152" i="11"/>
  <c r="B153" i="11"/>
  <c r="H152" i="8"/>
  <c r="I153" i="8"/>
  <c r="B152" i="8"/>
  <c r="A151" i="8"/>
  <c r="T150" i="7"/>
  <c r="U151" i="7"/>
  <c r="N152" i="7"/>
  <c r="M151" i="7"/>
  <c r="F150" i="7"/>
  <c r="G151" i="7"/>
  <c r="AC150" i="6"/>
  <c r="AB149" i="6"/>
  <c r="AC150" i="4"/>
  <c r="AB149" i="4"/>
  <c r="U149" i="4"/>
  <c r="V150" i="4"/>
  <c r="O150" i="4"/>
  <c r="N149" i="4"/>
  <c r="U149" i="6"/>
  <c r="V150" i="6"/>
  <c r="O149" i="6"/>
  <c r="P150" i="6"/>
  <c r="I150" i="6"/>
  <c r="H149" i="6"/>
  <c r="A148" i="6"/>
  <c r="B149" i="6"/>
  <c r="V148" i="5"/>
  <c r="W149" i="5"/>
  <c r="O149" i="5"/>
  <c r="P150" i="5"/>
  <c r="H148" i="5"/>
  <c r="I149" i="5"/>
  <c r="B148" i="4"/>
  <c r="Y179" i="2"/>
  <c r="X178" i="2"/>
  <c r="AV797" i="11" l="1"/>
  <c r="AU796" i="11"/>
  <c r="AU157" i="11"/>
  <c r="AV158" i="11"/>
  <c r="AN158" i="11"/>
  <c r="AM157" i="11"/>
  <c r="AE156" i="11"/>
  <c r="AF157" i="11"/>
  <c r="M156" i="10"/>
  <c r="L155" i="10"/>
  <c r="B156" i="10"/>
  <c r="A155" i="10"/>
  <c r="Y156" i="11"/>
  <c r="X155" i="11"/>
  <c r="P154" i="11"/>
  <c r="Q155" i="11"/>
  <c r="H155" i="9"/>
  <c r="I156" i="9"/>
  <c r="A154" i="9"/>
  <c r="B155" i="9"/>
  <c r="O152" i="8"/>
  <c r="P153" i="8"/>
  <c r="W154" i="8"/>
  <c r="V153" i="8"/>
  <c r="I154" i="11"/>
  <c r="J155" i="11"/>
  <c r="A153" i="11"/>
  <c r="B154" i="11"/>
  <c r="I154" i="8"/>
  <c r="H153" i="8"/>
  <c r="A152" i="8"/>
  <c r="B153" i="8"/>
  <c r="T151" i="7"/>
  <c r="U152" i="7"/>
  <c r="M152" i="7"/>
  <c r="N153" i="7"/>
  <c r="G152" i="7"/>
  <c r="F151" i="7"/>
  <c r="AB150" i="6"/>
  <c r="AC151" i="6"/>
  <c r="AB150" i="4"/>
  <c r="AC151" i="4"/>
  <c r="U150" i="4"/>
  <c r="V151" i="4"/>
  <c r="N150" i="4"/>
  <c r="O151" i="4"/>
  <c r="U150" i="6"/>
  <c r="V151" i="6"/>
  <c r="O150" i="6"/>
  <c r="P151" i="6"/>
  <c r="H150" i="6"/>
  <c r="I151" i="6"/>
  <c r="A149" i="6"/>
  <c r="B150" i="6"/>
  <c r="W150" i="5"/>
  <c r="V149" i="5"/>
  <c r="O150" i="5"/>
  <c r="P151" i="5"/>
  <c r="H149" i="5"/>
  <c r="I150" i="5"/>
  <c r="B149" i="4"/>
  <c r="Y180" i="2"/>
  <c r="X179" i="2"/>
  <c r="AU797" i="11" l="1"/>
  <c r="AV798" i="11"/>
  <c r="AU158" i="11"/>
  <c r="AV159" i="11"/>
  <c r="AM158" i="11"/>
  <c r="AN159" i="11"/>
  <c r="AF158" i="11"/>
  <c r="AE157" i="11"/>
  <c r="L156" i="10"/>
  <c r="M157" i="10"/>
  <c r="A156" i="10"/>
  <c r="B157" i="10"/>
  <c r="X156" i="11"/>
  <c r="Y157" i="11"/>
  <c r="P155" i="11"/>
  <c r="Q156" i="11"/>
  <c r="H156" i="9"/>
  <c r="I157" i="9"/>
  <c r="B156" i="9"/>
  <c r="A155" i="9"/>
  <c r="O153" i="8"/>
  <c r="P154" i="8"/>
  <c r="V154" i="8"/>
  <c r="W155" i="8"/>
  <c r="J156" i="11"/>
  <c r="I155" i="11"/>
  <c r="A154" i="11"/>
  <c r="B155" i="11"/>
  <c r="H154" i="8"/>
  <c r="I155" i="8"/>
  <c r="B154" i="8"/>
  <c r="A153" i="8"/>
  <c r="T152" i="7"/>
  <c r="U153" i="7"/>
  <c r="N154" i="7"/>
  <c r="M153" i="7"/>
  <c r="F152" i="7"/>
  <c r="G153" i="7"/>
  <c r="AC152" i="6"/>
  <c r="AB151" i="6"/>
  <c r="AC152" i="4"/>
  <c r="AB151" i="4"/>
  <c r="V152" i="4"/>
  <c r="U151" i="4"/>
  <c r="N151" i="4"/>
  <c r="O152" i="4"/>
  <c r="V152" i="6"/>
  <c r="U151" i="6"/>
  <c r="O151" i="6"/>
  <c r="P152" i="6"/>
  <c r="H151" i="6"/>
  <c r="I152" i="6"/>
  <c r="A150" i="6"/>
  <c r="B151" i="6"/>
  <c r="V150" i="5"/>
  <c r="W151" i="5"/>
  <c r="O151" i="5"/>
  <c r="P152" i="5"/>
  <c r="H150" i="5"/>
  <c r="I151" i="5"/>
  <c r="B150" i="4"/>
  <c r="Y181" i="2"/>
  <c r="X180" i="2"/>
  <c r="AV799" i="11" l="1"/>
  <c r="AU798" i="11"/>
  <c r="AV160" i="11"/>
  <c r="AU159" i="11"/>
  <c r="AN160" i="11"/>
  <c r="AM159" i="11"/>
  <c r="AE158" i="11"/>
  <c r="AF159" i="11"/>
  <c r="L157" i="10"/>
  <c r="M158" i="10"/>
  <c r="B158" i="10"/>
  <c r="A157" i="10"/>
  <c r="X157" i="11"/>
  <c r="Y158" i="11"/>
  <c r="P156" i="11"/>
  <c r="Q157" i="11"/>
  <c r="H157" i="9"/>
  <c r="I158" i="9"/>
  <c r="A156" i="9"/>
  <c r="B157" i="9"/>
  <c r="O154" i="8"/>
  <c r="P155" i="8"/>
  <c r="W156" i="8"/>
  <c r="V155" i="8"/>
  <c r="I156" i="11"/>
  <c r="J157" i="11"/>
  <c r="A155" i="11"/>
  <c r="B156" i="11"/>
  <c r="H155" i="8"/>
  <c r="I156" i="8"/>
  <c r="A154" i="8"/>
  <c r="B155" i="8"/>
  <c r="T153" i="7"/>
  <c r="U154" i="7"/>
  <c r="M154" i="7"/>
  <c r="N155" i="7"/>
  <c r="G154" i="7"/>
  <c r="F153" i="7"/>
  <c r="AB152" i="6"/>
  <c r="AC153" i="6"/>
  <c r="AB152" i="4"/>
  <c r="AC153" i="4"/>
  <c r="U152" i="4"/>
  <c r="V153" i="4"/>
  <c r="N152" i="4"/>
  <c r="O153" i="4"/>
  <c r="U152" i="6"/>
  <c r="V153" i="6"/>
  <c r="O152" i="6"/>
  <c r="P153" i="6"/>
  <c r="H152" i="6"/>
  <c r="I153" i="6"/>
  <c r="A151" i="6"/>
  <c r="B152" i="6"/>
  <c r="V151" i="5"/>
  <c r="W152" i="5"/>
  <c r="O152" i="5"/>
  <c r="P153" i="5"/>
  <c r="I152" i="5"/>
  <c r="H151" i="5"/>
  <c r="B151" i="4"/>
  <c r="Y182" i="2"/>
  <c r="X181" i="2"/>
  <c r="AU799" i="11" l="1"/>
  <c r="AV800" i="11"/>
  <c r="AU160" i="11"/>
  <c r="AV161" i="11"/>
  <c r="AM160" i="11"/>
  <c r="AN161" i="11"/>
  <c r="AF160" i="11"/>
  <c r="AE159" i="11"/>
  <c r="L158" i="10"/>
  <c r="M159" i="10"/>
  <c r="A158" i="10"/>
  <c r="B159" i="10"/>
  <c r="X158" i="11"/>
  <c r="Y159" i="11"/>
  <c r="P157" i="11"/>
  <c r="Q158" i="11"/>
  <c r="H158" i="9"/>
  <c r="I159" i="9"/>
  <c r="B158" i="9"/>
  <c r="A157" i="9"/>
  <c r="P156" i="8"/>
  <c r="O155" i="8"/>
  <c r="V156" i="8"/>
  <c r="W157" i="8"/>
  <c r="I157" i="11"/>
  <c r="J158" i="11"/>
  <c r="A156" i="11"/>
  <c r="B157" i="11"/>
  <c r="H156" i="8"/>
  <c r="I157" i="8"/>
  <c r="B156" i="8"/>
  <c r="A155" i="8"/>
  <c r="T154" i="7"/>
  <c r="U155" i="7"/>
  <c r="N156" i="7"/>
  <c r="M155" i="7"/>
  <c r="F154" i="7"/>
  <c r="G155" i="7"/>
  <c r="AC154" i="6"/>
  <c r="AB153" i="6"/>
  <c r="AC154" i="4"/>
  <c r="AB153" i="4"/>
  <c r="V154" i="4"/>
  <c r="U153" i="4"/>
  <c r="N153" i="4"/>
  <c r="O154" i="4"/>
  <c r="V154" i="6"/>
  <c r="U153" i="6"/>
  <c r="O153" i="6"/>
  <c r="P154" i="6"/>
  <c r="H153" i="6"/>
  <c r="I154" i="6"/>
  <c r="A152" i="6"/>
  <c r="B153" i="6"/>
  <c r="V152" i="5"/>
  <c r="W153" i="5"/>
  <c r="P154" i="5"/>
  <c r="O153" i="5"/>
  <c r="H152" i="5"/>
  <c r="I153" i="5"/>
  <c r="B152" i="4"/>
  <c r="Y183" i="2"/>
  <c r="X182" i="2"/>
  <c r="AV801" i="11" l="1"/>
  <c r="AU800" i="11"/>
  <c r="AV162" i="11"/>
  <c r="AU161" i="11"/>
  <c r="AN162" i="11"/>
  <c r="AM161" i="11"/>
  <c r="AE160" i="11"/>
  <c r="AF161" i="11"/>
  <c r="L159" i="10"/>
  <c r="M160" i="10"/>
  <c r="B160" i="10"/>
  <c r="A159" i="10"/>
  <c r="X159" i="11"/>
  <c r="Y160" i="11"/>
  <c r="P158" i="11"/>
  <c r="Q159" i="11"/>
  <c r="H159" i="9"/>
  <c r="I160" i="9"/>
  <c r="A158" i="9"/>
  <c r="B159" i="9"/>
  <c r="P157" i="8"/>
  <c r="O156" i="8"/>
  <c r="W158" i="8"/>
  <c r="V157" i="8"/>
  <c r="I158" i="11"/>
  <c r="J159" i="11"/>
  <c r="B158" i="11"/>
  <c r="A157" i="11"/>
  <c r="H157" i="8"/>
  <c r="I158" i="8"/>
  <c r="A156" i="8"/>
  <c r="B157" i="8"/>
  <c r="T155" i="7"/>
  <c r="U156" i="7"/>
  <c r="M156" i="7"/>
  <c r="N157" i="7"/>
  <c r="G156" i="7"/>
  <c r="F155" i="7"/>
  <c r="AB154" i="6"/>
  <c r="AC155" i="6"/>
  <c r="AB154" i="4"/>
  <c r="AC155" i="4"/>
  <c r="U154" i="4"/>
  <c r="V155" i="4"/>
  <c r="N154" i="4"/>
  <c r="O155" i="4"/>
  <c r="U154" i="6"/>
  <c r="V155" i="6"/>
  <c r="O154" i="6"/>
  <c r="P155" i="6"/>
  <c r="H154" i="6"/>
  <c r="I155" i="6"/>
  <c r="B154" i="6"/>
  <c r="A153" i="6"/>
  <c r="V153" i="5"/>
  <c r="W154" i="5"/>
  <c r="O154" i="5"/>
  <c r="P155" i="5"/>
  <c r="I154" i="5"/>
  <c r="H153" i="5"/>
  <c r="B153" i="4"/>
  <c r="Y184" i="2"/>
  <c r="X183" i="2"/>
  <c r="AU801" i="11" l="1"/>
  <c r="AV802" i="11"/>
  <c r="AU162" i="11"/>
  <c r="AV163" i="11"/>
  <c r="AM162" i="11"/>
  <c r="AN163" i="11"/>
  <c r="AF162" i="11"/>
  <c r="AE161" i="11"/>
  <c r="L160" i="10"/>
  <c r="M161" i="10"/>
  <c r="A160" i="10"/>
  <c r="B161" i="10"/>
  <c r="X160" i="11"/>
  <c r="Y161" i="11"/>
  <c r="Q160" i="11"/>
  <c r="P159" i="11"/>
  <c r="H160" i="9"/>
  <c r="I161" i="9"/>
  <c r="B160" i="9"/>
  <c r="A159" i="9"/>
  <c r="P158" i="8"/>
  <c r="O157" i="8"/>
  <c r="W159" i="8"/>
  <c r="V158" i="8"/>
  <c r="I159" i="11"/>
  <c r="J160" i="11"/>
  <c r="A158" i="11"/>
  <c r="B159" i="11"/>
  <c r="H158" i="8"/>
  <c r="I159" i="8"/>
  <c r="B158" i="8"/>
  <c r="A157" i="8"/>
  <c r="T156" i="7"/>
  <c r="U157" i="7"/>
  <c r="N158" i="7"/>
  <c r="M157" i="7"/>
  <c r="F156" i="7"/>
  <c r="G157" i="7"/>
  <c r="AC156" i="6"/>
  <c r="AB155" i="6"/>
  <c r="AC156" i="4"/>
  <c r="AB155" i="4"/>
  <c r="U155" i="4"/>
  <c r="V156" i="4"/>
  <c r="O156" i="4"/>
  <c r="N155" i="4"/>
  <c r="U155" i="6"/>
  <c r="V156" i="6"/>
  <c r="O155" i="6"/>
  <c r="P156" i="6"/>
  <c r="I156" i="6"/>
  <c r="H155" i="6"/>
  <c r="A154" i="6"/>
  <c r="B155" i="6"/>
  <c r="V154" i="5"/>
  <c r="W155" i="5"/>
  <c r="P156" i="5"/>
  <c r="O155" i="5"/>
  <c r="H154" i="5"/>
  <c r="I155" i="5"/>
  <c r="B154" i="4"/>
  <c r="Y185" i="2"/>
  <c r="X184" i="2"/>
  <c r="AV803" i="11" l="1"/>
  <c r="AU802" i="11"/>
  <c r="AU163" i="11"/>
  <c r="AV164" i="11"/>
  <c r="AN164" i="11"/>
  <c r="AM163" i="11"/>
  <c r="AE162" i="11"/>
  <c r="AF163" i="11"/>
  <c r="M162" i="10"/>
  <c r="L161" i="10"/>
  <c r="B162" i="10"/>
  <c r="A161" i="10"/>
  <c r="Y162" i="11"/>
  <c r="X161" i="11"/>
  <c r="P160" i="11"/>
  <c r="Q161" i="11"/>
  <c r="H161" i="9"/>
  <c r="I162" i="9"/>
  <c r="A160" i="9"/>
  <c r="B161" i="9"/>
  <c r="O158" i="8"/>
  <c r="P159" i="8"/>
  <c r="W160" i="8"/>
  <c r="V159" i="8"/>
  <c r="I160" i="11"/>
  <c r="J161" i="11"/>
  <c r="A159" i="11"/>
  <c r="B160" i="11"/>
  <c r="I160" i="8"/>
  <c r="H159" i="8"/>
  <c r="A158" i="8"/>
  <c r="B159" i="8"/>
  <c r="T157" i="7"/>
  <c r="U158" i="7"/>
  <c r="M158" i="7"/>
  <c r="N159" i="7"/>
  <c r="G158" i="7"/>
  <c r="F157" i="7"/>
  <c r="AB156" i="6"/>
  <c r="AC157" i="6"/>
  <c r="AB156" i="4"/>
  <c r="AC157" i="4"/>
  <c r="U156" i="4"/>
  <c r="V157" i="4"/>
  <c r="N156" i="4"/>
  <c r="O157" i="4"/>
  <c r="U156" i="6"/>
  <c r="V157" i="6"/>
  <c r="O156" i="6"/>
  <c r="P157" i="6"/>
  <c r="H156" i="6"/>
  <c r="I157" i="6"/>
  <c r="B156" i="6"/>
  <c r="A155" i="6"/>
  <c r="V155" i="5"/>
  <c r="W156" i="5"/>
  <c r="O156" i="5"/>
  <c r="P157" i="5"/>
  <c r="H155" i="5"/>
  <c r="I156" i="5"/>
  <c r="B155" i="4"/>
  <c r="Y186" i="2"/>
  <c r="X185" i="2"/>
  <c r="AU803" i="11" l="1"/>
  <c r="AV804" i="11"/>
  <c r="AU164" i="11"/>
  <c r="AV165" i="11"/>
  <c r="AM164" i="11"/>
  <c r="AN165" i="11"/>
  <c r="AF164" i="11"/>
  <c r="AE163" i="11"/>
  <c r="L162" i="10"/>
  <c r="M163" i="10"/>
  <c r="A162" i="10"/>
  <c r="B163" i="10"/>
  <c r="X162" i="11"/>
  <c r="Y163" i="11"/>
  <c r="Q162" i="11"/>
  <c r="P161" i="11"/>
  <c r="H162" i="9"/>
  <c r="I163" i="9"/>
  <c r="B162" i="9"/>
  <c r="A161" i="9"/>
  <c r="P160" i="8"/>
  <c r="O159" i="8"/>
  <c r="W161" i="8"/>
  <c r="V160" i="8"/>
  <c r="J162" i="11"/>
  <c r="I161" i="11"/>
  <c r="A160" i="11"/>
  <c r="B161" i="11"/>
  <c r="H160" i="8"/>
  <c r="I161" i="8"/>
  <c r="B160" i="8"/>
  <c r="A159" i="8"/>
  <c r="T158" i="7"/>
  <c r="U159" i="7"/>
  <c r="N160" i="7"/>
  <c r="M159" i="7"/>
  <c r="F158" i="7"/>
  <c r="G159" i="7"/>
  <c r="AC158" i="6"/>
  <c r="AB157" i="6"/>
  <c r="AC158" i="4"/>
  <c r="AB157" i="4"/>
  <c r="U157" i="4"/>
  <c r="V158" i="4"/>
  <c r="O158" i="4"/>
  <c r="N157" i="4"/>
  <c r="U157" i="6"/>
  <c r="V158" i="6"/>
  <c r="O157" i="6"/>
  <c r="P158" i="6"/>
  <c r="I158" i="6"/>
  <c r="H157" i="6"/>
  <c r="A156" i="6"/>
  <c r="B157" i="6"/>
  <c r="V156" i="5"/>
  <c r="W157" i="5"/>
  <c r="O157" i="5"/>
  <c r="P158" i="5"/>
  <c r="H156" i="5"/>
  <c r="I157" i="5"/>
  <c r="B156" i="4"/>
  <c r="Y187" i="2"/>
  <c r="X186" i="2"/>
  <c r="AV805" i="11" l="1"/>
  <c r="AU804" i="11"/>
  <c r="AU165" i="11"/>
  <c r="AV166" i="11"/>
  <c r="AN166" i="11"/>
  <c r="AM165" i="11"/>
  <c r="AE164" i="11"/>
  <c r="AF165" i="11"/>
  <c r="M164" i="10"/>
  <c r="L163" i="10"/>
  <c r="B164" i="10"/>
  <c r="A163" i="10"/>
  <c r="Y164" i="11"/>
  <c r="X163" i="11"/>
  <c r="P162" i="11"/>
  <c r="Q163" i="11"/>
  <c r="H163" i="9"/>
  <c r="I164" i="9"/>
  <c r="A162" i="9"/>
  <c r="B163" i="9"/>
  <c r="O160" i="8"/>
  <c r="P161" i="8"/>
  <c r="W162" i="8"/>
  <c r="V161" i="8"/>
  <c r="I162" i="11"/>
  <c r="J163" i="11"/>
  <c r="A161" i="11"/>
  <c r="B162" i="11"/>
  <c r="I162" i="8"/>
  <c r="H161" i="8"/>
  <c r="A160" i="8"/>
  <c r="B161" i="8"/>
  <c r="T159" i="7"/>
  <c r="U160" i="7"/>
  <c r="M160" i="7"/>
  <c r="N161" i="7"/>
  <c r="G160" i="7"/>
  <c r="F159" i="7"/>
  <c r="AB158" i="6"/>
  <c r="AC159" i="6"/>
  <c r="AB158" i="4"/>
  <c r="AC159" i="4"/>
  <c r="U158" i="4"/>
  <c r="V159" i="4"/>
  <c r="N158" i="4"/>
  <c r="O159" i="4"/>
  <c r="U158" i="6"/>
  <c r="V159" i="6"/>
  <c r="O158" i="6"/>
  <c r="P159" i="6"/>
  <c r="H158" i="6"/>
  <c r="I159" i="6"/>
  <c r="A157" i="6"/>
  <c r="B158" i="6"/>
  <c r="V157" i="5"/>
  <c r="W158" i="5"/>
  <c r="O158" i="5"/>
  <c r="P159" i="5"/>
  <c r="H157" i="5"/>
  <c r="I158" i="5"/>
  <c r="B157" i="4"/>
  <c r="Y188" i="2"/>
  <c r="X187" i="2"/>
  <c r="AU805" i="11" l="1"/>
  <c r="AV806" i="11"/>
  <c r="AU166" i="11"/>
  <c r="AV167" i="11"/>
  <c r="AM166" i="11"/>
  <c r="AN167" i="11"/>
  <c r="AF166" i="11"/>
  <c r="AE165" i="11"/>
  <c r="L164" i="10"/>
  <c r="M165" i="10"/>
  <c r="A164" i="10"/>
  <c r="B165" i="10"/>
  <c r="X164" i="11"/>
  <c r="Y165" i="11"/>
  <c r="P163" i="11"/>
  <c r="Q164" i="11"/>
  <c r="H164" i="9"/>
  <c r="I165" i="9"/>
  <c r="B164" i="9"/>
  <c r="A163" i="9"/>
  <c r="O161" i="8"/>
  <c r="P162" i="8"/>
  <c r="V162" i="8"/>
  <c r="W163" i="8"/>
  <c r="J164" i="11"/>
  <c r="I163" i="11"/>
  <c r="A162" i="11"/>
  <c r="B163" i="11"/>
  <c r="H162" i="8"/>
  <c r="I163" i="8"/>
  <c r="B162" i="8"/>
  <c r="A161" i="8"/>
  <c r="T160" i="7"/>
  <c r="U161" i="7"/>
  <c r="N162" i="7"/>
  <c r="M161" i="7"/>
  <c r="F160" i="7"/>
  <c r="G161" i="7"/>
  <c r="AC160" i="6"/>
  <c r="AB159" i="6"/>
  <c r="AC160" i="4"/>
  <c r="AB159" i="4"/>
  <c r="V160" i="4"/>
  <c r="U159" i="4"/>
  <c r="N159" i="4"/>
  <c r="O160" i="4"/>
  <c r="V160" i="6"/>
  <c r="U159" i="6"/>
  <c r="O159" i="6"/>
  <c r="P160" i="6"/>
  <c r="H159" i="6"/>
  <c r="I160" i="6"/>
  <c r="A158" i="6"/>
  <c r="B159" i="6"/>
  <c r="V158" i="5"/>
  <c r="W159" i="5"/>
  <c r="O159" i="5"/>
  <c r="P160" i="5"/>
  <c r="H158" i="5"/>
  <c r="I159" i="5"/>
  <c r="B158" i="4"/>
  <c r="Y189" i="2"/>
  <c r="X188" i="2"/>
  <c r="AV807" i="11" l="1"/>
  <c r="AU806" i="11"/>
  <c r="AV168" i="11"/>
  <c r="AU167" i="11"/>
  <c r="AN168" i="11"/>
  <c r="AM167" i="11"/>
  <c r="AE166" i="11"/>
  <c r="AF167" i="11"/>
  <c r="L165" i="10"/>
  <c r="M166" i="10"/>
  <c r="B166" i="10"/>
  <c r="A165" i="10"/>
  <c r="X165" i="11"/>
  <c r="Y166" i="11"/>
  <c r="P164" i="11"/>
  <c r="Q165" i="11"/>
  <c r="H165" i="9"/>
  <c r="I166" i="9"/>
  <c r="A164" i="9"/>
  <c r="B165" i="9"/>
  <c r="O162" i="8"/>
  <c r="P163" i="8"/>
  <c r="W164" i="8"/>
  <c r="V163" i="8"/>
  <c r="I164" i="11"/>
  <c r="J165" i="11"/>
  <c r="A163" i="11"/>
  <c r="B164" i="11"/>
  <c r="H163" i="8"/>
  <c r="I164" i="8"/>
  <c r="A162" i="8"/>
  <c r="B163" i="8"/>
  <c r="T161" i="7"/>
  <c r="U162" i="7"/>
  <c r="M162" i="7"/>
  <c r="N163" i="7"/>
  <c r="G162" i="7"/>
  <c r="F161" i="7"/>
  <c r="AB160" i="6"/>
  <c r="AC161" i="6"/>
  <c r="AB160" i="4"/>
  <c r="AC161" i="4"/>
  <c r="U160" i="4"/>
  <c r="V161" i="4"/>
  <c r="N160" i="4"/>
  <c r="O161" i="4"/>
  <c r="U160" i="6"/>
  <c r="V161" i="6"/>
  <c r="O160" i="6"/>
  <c r="P161" i="6"/>
  <c r="H160" i="6"/>
  <c r="I161" i="6"/>
  <c r="A159" i="6"/>
  <c r="B160" i="6"/>
  <c r="V159" i="5"/>
  <c r="W160" i="5"/>
  <c r="O160" i="5"/>
  <c r="P161" i="5"/>
  <c r="I160" i="5"/>
  <c r="H159" i="5"/>
  <c r="B159" i="4"/>
  <c r="Y190" i="2"/>
  <c r="X189" i="2"/>
  <c r="AU807" i="11" l="1"/>
  <c r="AV808" i="11"/>
  <c r="AU168" i="11"/>
  <c r="AV169" i="11"/>
  <c r="AM168" i="11"/>
  <c r="AN169" i="11"/>
  <c r="AF168" i="11"/>
  <c r="AE167" i="11"/>
  <c r="L166" i="10"/>
  <c r="M167" i="10"/>
  <c r="A166" i="10"/>
  <c r="B167" i="10"/>
  <c r="X166" i="11"/>
  <c r="Y167" i="11"/>
  <c r="P165" i="11"/>
  <c r="Q166" i="11"/>
  <c r="H166" i="9"/>
  <c r="I167" i="9"/>
  <c r="B166" i="9"/>
  <c r="A165" i="9"/>
  <c r="P164" i="8"/>
  <c r="O163" i="8"/>
  <c r="V164" i="8"/>
  <c r="W165" i="8"/>
  <c r="I165" i="11"/>
  <c r="J166" i="11"/>
  <c r="A164" i="11"/>
  <c r="B165" i="11"/>
  <c r="H164" i="8"/>
  <c r="I165" i="8"/>
  <c r="B164" i="8"/>
  <c r="A163" i="8"/>
  <c r="T162" i="7"/>
  <c r="U163" i="7"/>
  <c r="N164" i="7"/>
  <c r="M163" i="7"/>
  <c r="F162" i="7"/>
  <c r="G163" i="7"/>
  <c r="AC162" i="6"/>
  <c r="AB161" i="6"/>
  <c r="AC162" i="4"/>
  <c r="AB161" i="4"/>
  <c r="V162" i="4"/>
  <c r="U161" i="4"/>
  <c r="N161" i="4"/>
  <c r="O162" i="4"/>
  <c r="V162" i="6"/>
  <c r="U161" i="6"/>
  <c r="O161" i="6"/>
  <c r="P162" i="6"/>
  <c r="H161" i="6"/>
  <c r="I162" i="6"/>
  <c r="A160" i="6"/>
  <c r="B161" i="6"/>
  <c r="V160" i="5"/>
  <c r="W161" i="5"/>
  <c r="P162" i="5"/>
  <c r="O161" i="5"/>
  <c r="H160" i="5"/>
  <c r="I161" i="5"/>
  <c r="B160" i="4"/>
  <c r="Y191" i="2"/>
  <c r="X190" i="2"/>
  <c r="AV809" i="11" l="1"/>
  <c r="AU808" i="11"/>
  <c r="AV170" i="11"/>
  <c r="AU169" i="11"/>
  <c r="AN170" i="11"/>
  <c r="AM169" i="11"/>
  <c r="AE168" i="11"/>
  <c r="AF169" i="11"/>
  <c r="L167" i="10"/>
  <c r="M168" i="10"/>
  <c r="B168" i="10"/>
  <c r="A167" i="10"/>
  <c r="X167" i="11"/>
  <c r="Y168" i="11"/>
  <c r="P166" i="11"/>
  <c r="Q167" i="11"/>
  <c r="H167" i="9"/>
  <c r="I168" i="9"/>
  <c r="A166" i="9"/>
  <c r="B167" i="9"/>
  <c r="O164" i="8"/>
  <c r="P165" i="8"/>
  <c r="W166" i="8"/>
  <c r="V165" i="8"/>
  <c r="I166" i="11"/>
  <c r="J167" i="11"/>
  <c r="B166" i="11"/>
  <c r="A165" i="11"/>
  <c r="H165" i="8"/>
  <c r="I166" i="8"/>
  <c r="A164" i="8"/>
  <c r="B165" i="8"/>
  <c r="T163" i="7"/>
  <c r="U164" i="7"/>
  <c r="M164" i="7"/>
  <c r="N165" i="7"/>
  <c r="G164" i="7"/>
  <c r="F163" i="7"/>
  <c r="AB162" i="6"/>
  <c r="AC163" i="6"/>
  <c r="AB162" i="4"/>
  <c r="AC163" i="4"/>
  <c r="U162" i="4"/>
  <c r="V163" i="4"/>
  <c r="N162" i="4"/>
  <c r="O163" i="4"/>
  <c r="U162" i="6"/>
  <c r="V163" i="6"/>
  <c r="O162" i="6"/>
  <c r="P163" i="6"/>
  <c r="H162" i="6"/>
  <c r="I163" i="6"/>
  <c r="B162" i="6"/>
  <c r="A161" i="6"/>
  <c r="V161" i="5"/>
  <c r="W162" i="5"/>
  <c r="O162" i="5"/>
  <c r="P163" i="5"/>
  <c r="I162" i="5"/>
  <c r="H161" i="5"/>
  <c r="B161" i="4"/>
  <c r="Y192" i="2"/>
  <c r="X191" i="2"/>
  <c r="AU809" i="11" l="1"/>
  <c r="AV810" i="11"/>
  <c r="AU170" i="11"/>
  <c r="AV171" i="11"/>
  <c r="AM170" i="11"/>
  <c r="AN171" i="11"/>
  <c r="AE169" i="11"/>
  <c r="AF170" i="11"/>
  <c r="L168" i="10"/>
  <c r="M169" i="10"/>
  <c r="A168" i="10"/>
  <c r="B169" i="10"/>
  <c r="X168" i="11"/>
  <c r="Y169" i="11"/>
  <c r="Q168" i="11"/>
  <c r="P167" i="11"/>
  <c r="H168" i="9"/>
  <c r="I169" i="9"/>
  <c r="B168" i="9"/>
  <c r="A167" i="9"/>
  <c r="O165" i="8"/>
  <c r="P166" i="8"/>
  <c r="W167" i="8"/>
  <c r="V166" i="8"/>
  <c r="I167" i="11"/>
  <c r="J168" i="11"/>
  <c r="A166" i="11"/>
  <c r="B167" i="11"/>
  <c r="H166" i="8"/>
  <c r="I167" i="8"/>
  <c r="B166" i="8"/>
  <c r="A165" i="8"/>
  <c r="T164" i="7"/>
  <c r="U165" i="7"/>
  <c r="N166" i="7"/>
  <c r="M165" i="7"/>
  <c r="F164" i="7"/>
  <c r="G165" i="7"/>
  <c r="AC164" i="6"/>
  <c r="AB163" i="6"/>
  <c r="AC164" i="4"/>
  <c r="AB163" i="4"/>
  <c r="U163" i="4"/>
  <c r="V164" i="4"/>
  <c r="O164" i="4"/>
  <c r="N163" i="4"/>
  <c r="U163" i="6"/>
  <c r="V164" i="6"/>
  <c r="O163" i="6"/>
  <c r="P164" i="6"/>
  <c r="I164" i="6"/>
  <c r="H163" i="6"/>
  <c r="A162" i="6"/>
  <c r="B163" i="6"/>
  <c r="V162" i="5"/>
  <c r="W163" i="5"/>
  <c r="P164" i="5"/>
  <c r="O163" i="5"/>
  <c r="H162" i="5"/>
  <c r="I163" i="5"/>
  <c r="B162" i="4"/>
  <c r="Y193" i="2"/>
  <c r="X192" i="2"/>
  <c r="AV811" i="11" l="1"/>
  <c r="AU810" i="11"/>
  <c r="AU171" i="11"/>
  <c r="AV172" i="11"/>
  <c r="AM171" i="11"/>
  <c r="AN172" i="11"/>
  <c r="AE170" i="11"/>
  <c r="AF171" i="11"/>
  <c r="M170" i="10"/>
  <c r="L169" i="10"/>
  <c r="B170" i="10"/>
  <c r="A169" i="10"/>
  <c r="Y170" i="11"/>
  <c r="X169" i="11"/>
  <c r="P168" i="11"/>
  <c r="Q169" i="11"/>
  <c r="H169" i="9"/>
  <c r="I170" i="9"/>
  <c r="A168" i="9"/>
  <c r="B169" i="9"/>
  <c r="O166" i="8"/>
  <c r="P167" i="8"/>
  <c r="W168" i="8"/>
  <c r="V167" i="8"/>
  <c r="I168" i="11"/>
  <c r="J169" i="11"/>
  <c r="A167" i="11"/>
  <c r="B168" i="11"/>
  <c r="I168" i="8"/>
  <c r="H167" i="8"/>
  <c r="A166" i="8"/>
  <c r="B167" i="8"/>
  <c r="T165" i="7"/>
  <c r="U166" i="7"/>
  <c r="M166" i="7"/>
  <c r="N167" i="7"/>
  <c r="G166" i="7"/>
  <c r="F165" i="7"/>
  <c r="AB164" i="6"/>
  <c r="AC165" i="6"/>
  <c r="AB164" i="4"/>
  <c r="AC165" i="4"/>
  <c r="U164" i="4"/>
  <c r="V165" i="4"/>
  <c r="N164" i="4"/>
  <c r="O165" i="4"/>
  <c r="U164" i="6"/>
  <c r="V165" i="6"/>
  <c r="O164" i="6"/>
  <c r="P165" i="6"/>
  <c r="H164" i="6"/>
  <c r="I165" i="6"/>
  <c r="B164" i="6"/>
  <c r="A163" i="6"/>
  <c r="V163" i="5"/>
  <c r="W164" i="5"/>
  <c r="O164" i="5"/>
  <c r="P165" i="5"/>
  <c r="H163" i="5"/>
  <c r="I164" i="5"/>
  <c r="B163" i="4"/>
  <c r="Y194" i="2"/>
  <c r="X193" i="2"/>
  <c r="AU811" i="11" l="1"/>
  <c r="AV812" i="11"/>
  <c r="AU172" i="11"/>
  <c r="AV173" i="11"/>
  <c r="AM172" i="11"/>
  <c r="AN173" i="11"/>
  <c r="AE171" i="11"/>
  <c r="AF172" i="11"/>
  <c r="L170" i="10"/>
  <c r="M171" i="10"/>
  <c r="A170" i="10"/>
  <c r="B171" i="10"/>
  <c r="X170" i="11"/>
  <c r="Y171" i="11"/>
  <c r="Q170" i="11"/>
  <c r="P169" i="11"/>
  <c r="H170" i="9"/>
  <c r="I171" i="9"/>
  <c r="B170" i="9"/>
  <c r="A169" i="9"/>
  <c r="P168" i="8"/>
  <c r="O167" i="8"/>
  <c r="V168" i="8"/>
  <c r="W169" i="8"/>
  <c r="J170" i="11"/>
  <c r="I169" i="11"/>
  <c r="A168" i="11"/>
  <c r="B169" i="11"/>
  <c r="H168" i="8"/>
  <c r="I169" i="8"/>
  <c r="B168" i="8"/>
  <c r="A167" i="8"/>
  <c r="T166" i="7"/>
  <c r="U167" i="7"/>
  <c r="N168" i="7"/>
  <c r="M167" i="7"/>
  <c r="F166" i="7"/>
  <c r="G167" i="7"/>
  <c r="AC166" i="6"/>
  <c r="AB165" i="6"/>
  <c r="AC166" i="4"/>
  <c r="AB165" i="4"/>
  <c r="U165" i="4"/>
  <c r="V166" i="4"/>
  <c r="O166" i="4"/>
  <c r="N165" i="4"/>
  <c r="U165" i="6"/>
  <c r="V166" i="6"/>
  <c r="O165" i="6"/>
  <c r="P166" i="6"/>
  <c r="I166" i="6"/>
  <c r="H165" i="6"/>
  <c r="A164" i="6"/>
  <c r="B165" i="6"/>
  <c r="V164" i="5"/>
  <c r="W165" i="5"/>
  <c r="O165" i="5"/>
  <c r="P166" i="5"/>
  <c r="H164" i="5"/>
  <c r="I165" i="5"/>
  <c r="B164" i="4"/>
  <c r="Y195" i="2"/>
  <c r="X194" i="2"/>
  <c r="AV813" i="11" l="1"/>
  <c r="AU812" i="11"/>
  <c r="AU173" i="11"/>
  <c r="AV174" i="11"/>
  <c r="AM173" i="11"/>
  <c r="AN174" i="11"/>
  <c r="AE172" i="11"/>
  <c r="AF173" i="11"/>
  <c r="M172" i="10"/>
  <c r="L171" i="10"/>
  <c r="B172" i="10"/>
  <c r="A171" i="10"/>
  <c r="Y172" i="11"/>
  <c r="X171" i="11"/>
  <c r="P170" i="11"/>
  <c r="Q171" i="11"/>
  <c r="H171" i="9"/>
  <c r="I172" i="9"/>
  <c r="A170" i="9"/>
  <c r="B171" i="9"/>
  <c r="O168" i="8"/>
  <c r="P169" i="8"/>
  <c r="W170" i="8"/>
  <c r="V169" i="8"/>
  <c r="I170" i="11"/>
  <c r="J171" i="11"/>
  <c r="A169" i="11"/>
  <c r="B170" i="11"/>
  <c r="I170" i="8"/>
  <c r="H169" i="8"/>
  <c r="A168" i="8"/>
  <c r="B169" i="8"/>
  <c r="T167" i="7"/>
  <c r="U168" i="7"/>
  <c r="M168" i="7"/>
  <c r="N169" i="7"/>
  <c r="G168" i="7"/>
  <c r="F167" i="7"/>
  <c r="AB166" i="6"/>
  <c r="AC167" i="6"/>
  <c r="AB166" i="4"/>
  <c r="AC167" i="4"/>
  <c r="U166" i="4"/>
  <c r="V167" i="4"/>
  <c r="N166" i="4"/>
  <c r="O167" i="4"/>
  <c r="U166" i="6"/>
  <c r="V167" i="6"/>
  <c r="O166" i="6"/>
  <c r="P167" i="6"/>
  <c r="H166" i="6"/>
  <c r="I167" i="6"/>
  <c r="A165" i="6"/>
  <c r="B166" i="6"/>
  <c r="V165" i="5"/>
  <c r="W166" i="5"/>
  <c r="O166" i="5"/>
  <c r="P167" i="5"/>
  <c r="H165" i="5"/>
  <c r="I166" i="5"/>
  <c r="B165" i="4"/>
  <c r="X195" i="2"/>
  <c r="Y196" i="2"/>
  <c r="AV814" i="11" l="1"/>
  <c r="AU813" i="11"/>
  <c r="AV175" i="11"/>
  <c r="AU174" i="11"/>
  <c r="AN175" i="11"/>
  <c r="AM174" i="11"/>
  <c r="AF174" i="11"/>
  <c r="AE173" i="11"/>
  <c r="L172" i="10"/>
  <c r="M173" i="10"/>
  <c r="A172" i="10"/>
  <c r="B173" i="10"/>
  <c r="X172" i="11"/>
  <c r="Y173" i="11"/>
  <c r="P171" i="11"/>
  <c r="Q172" i="11"/>
  <c r="H172" i="9"/>
  <c r="I173" i="9"/>
  <c r="B172" i="9"/>
  <c r="A171" i="9"/>
  <c r="O169" i="8"/>
  <c r="P170" i="8"/>
  <c r="V170" i="8"/>
  <c r="W171" i="8"/>
  <c r="J172" i="11"/>
  <c r="I171" i="11"/>
  <c r="A170" i="11"/>
  <c r="B171" i="11"/>
  <c r="H170" i="8"/>
  <c r="I171" i="8"/>
  <c r="B170" i="8"/>
  <c r="A169" i="8"/>
  <c r="T168" i="7"/>
  <c r="U169" i="7"/>
  <c r="N170" i="7"/>
  <c r="M169" i="7"/>
  <c r="F168" i="7"/>
  <c r="G169" i="7"/>
  <c r="AC168" i="6"/>
  <c r="AB167" i="6"/>
  <c r="AC168" i="4"/>
  <c r="AB167" i="4"/>
  <c r="V168" i="4"/>
  <c r="U167" i="4"/>
  <c r="N167" i="4"/>
  <c r="O168" i="4"/>
  <c r="V168" i="6"/>
  <c r="U167" i="6"/>
  <c r="O167" i="6"/>
  <c r="P168" i="6"/>
  <c r="H167" i="6"/>
  <c r="I168" i="6"/>
  <c r="A166" i="6"/>
  <c r="B167" i="6"/>
  <c r="V166" i="5"/>
  <c r="W167" i="5"/>
  <c r="O167" i="5"/>
  <c r="P168" i="5"/>
  <c r="H166" i="5"/>
  <c r="I167" i="5"/>
  <c r="B166" i="4"/>
  <c r="Y197" i="2"/>
  <c r="X196" i="2"/>
  <c r="AU814" i="11" l="1"/>
  <c r="AV815" i="11"/>
  <c r="AU175" i="11"/>
  <c r="AV176" i="11"/>
  <c r="AM175" i="11"/>
  <c r="AN176" i="11"/>
  <c r="AF175" i="11"/>
  <c r="AE174" i="11"/>
  <c r="M174" i="10"/>
  <c r="L173" i="10"/>
  <c r="B174" i="10"/>
  <c r="A173" i="10"/>
  <c r="Y174" i="11"/>
  <c r="X173" i="11"/>
  <c r="P172" i="11"/>
  <c r="Q173" i="11"/>
  <c r="H173" i="9"/>
  <c r="I174" i="9"/>
  <c r="A172" i="9"/>
  <c r="B173" i="9"/>
  <c r="O170" i="8"/>
  <c r="P171" i="8"/>
  <c r="W172" i="8"/>
  <c r="V171" i="8"/>
  <c r="I172" i="11"/>
  <c r="J173" i="11"/>
  <c r="A171" i="11"/>
  <c r="B172" i="11"/>
  <c r="H171" i="8"/>
  <c r="I172" i="8"/>
  <c r="A170" i="8"/>
  <c r="B171" i="8"/>
  <c r="T169" i="7"/>
  <c r="U170" i="7"/>
  <c r="M170" i="7"/>
  <c r="N171" i="7"/>
  <c r="G170" i="7"/>
  <c r="F169" i="7"/>
  <c r="AB168" i="6"/>
  <c r="AC169" i="6"/>
  <c r="AB168" i="4"/>
  <c r="AC169" i="4"/>
  <c r="U168" i="4"/>
  <c r="V169" i="4"/>
  <c r="N168" i="4"/>
  <c r="O169" i="4"/>
  <c r="U168" i="6"/>
  <c r="V169" i="6"/>
  <c r="O168" i="6"/>
  <c r="P169" i="6"/>
  <c r="H168" i="6"/>
  <c r="I169" i="6"/>
  <c r="A167" i="6"/>
  <c r="B168" i="6"/>
  <c r="V167" i="5"/>
  <c r="W168" i="5"/>
  <c r="O168" i="5"/>
  <c r="P169" i="5"/>
  <c r="I168" i="5"/>
  <c r="H167" i="5"/>
  <c r="B167" i="4"/>
  <c r="Y198" i="2"/>
  <c r="X197" i="2"/>
  <c r="AV816" i="11" l="1"/>
  <c r="AU815" i="11"/>
  <c r="AV177" i="11"/>
  <c r="AU176" i="11"/>
  <c r="AN177" i="11"/>
  <c r="AM176" i="11"/>
  <c r="AE175" i="11"/>
  <c r="AF176" i="11"/>
  <c r="M175" i="10"/>
  <c r="L174" i="10"/>
  <c r="B175" i="10"/>
  <c r="A174" i="10"/>
  <c r="X174" i="11"/>
  <c r="Y175" i="11"/>
  <c r="P173" i="11"/>
  <c r="Q174" i="11"/>
  <c r="I175" i="9"/>
  <c r="H174" i="9"/>
  <c r="B174" i="9"/>
  <c r="A173" i="9"/>
  <c r="P172" i="8"/>
  <c r="O171" i="8"/>
  <c r="V172" i="8"/>
  <c r="W173" i="8"/>
  <c r="J174" i="11"/>
  <c r="I173" i="11"/>
  <c r="A172" i="11"/>
  <c r="B173" i="11"/>
  <c r="H172" i="8"/>
  <c r="I173" i="8"/>
  <c r="B172" i="8"/>
  <c r="A171" i="8"/>
  <c r="T170" i="7"/>
  <c r="U171" i="7"/>
  <c r="N172" i="7"/>
  <c r="M171" i="7"/>
  <c r="F170" i="7"/>
  <c r="G171" i="7"/>
  <c r="AC170" i="6"/>
  <c r="AB169" i="6"/>
  <c r="AC170" i="4"/>
  <c r="AB169" i="4"/>
  <c r="V170" i="4"/>
  <c r="U169" i="4"/>
  <c r="N169" i="4"/>
  <c r="O170" i="4"/>
  <c r="V170" i="6"/>
  <c r="U169" i="6"/>
  <c r="O169" i="6"/>
  <c r="P170" i="6"/>
  <c r="H169" i="6"/>
  <c r="I170" i="6"/>
  <c r="A168" i="6"/>
  <c r="B169" i="6"/>
  <c r="W169" i="5"/>
  <c r="V168" i="5"/>
  <c r="P170" i="5"/>
  <c r="O169" i="5"/>
  <c r="H168" i="5"/>
  <c r="I169" i="5"/>
  <c r="B168" i="4"/>
  <c r="Y199" i="2"/>
  <c r="X198" i="2"/>
  <c r="AU816" i="11" l="1"/>
  <c r="AV817" i="11"/>
  <c r="AU177" i="11"/>
  <c r="AV178" i="11"/>
  <c r="AM177" i="11"/>
  <c r="AN178" i="11"/>
  <c r="AF177" i="11"/>
  <c r="AE176" i="11"/>
  <c r="M176" i="10"/>
  <c r="L175" i="10"/>
  <c r="A175" i="10"/>
  <c r="B176" i="10"/>
  <c r="Y176" i="11"/>
  <c r="X175" i="11"/>
  <c r="Q175" i="11"/>
  <c r="P174" i="11"/>
  <c r="I176" i="9"/>
  <c r="H175" i="9"/>
  <c r="B175" i="9"/>
  <c r="A174" i="9"/>
  <c r="O172" i="8"/>
  <c r="P173" i="8"/>
  <c r="W174" i="8"/>
  <c r="V173" i="8"/>
  <c r="I174" i="11"/>
  <c r="J175" i="11"/>
  <c r="A173" i="11"/>
  <c r="B174" i="11"/>
  <c r="H173" i="8"/>
  <c r="I174" i="8"/>
  <c r="A172" i="8"/>
  <c r="B173" i="8"/>
  <c r="T171" i="7"/>
  <c r="U172" i="7"/>
  <c r="M172" i="7"/>
  <c r="N173" i="7"/>
  <c r="G172" i="7"/>
  <c r="F171" i="7"/>
  <c r="AB170" i="6"/>
  <c r="AC171" i="6"/>
  <c r="AB170" i="4"/>
  <c r="AC171" i="4"/>
  <c r="U170" i="4"/>
  <c r="V171" i="4"/>
  <c r="N170" i="4"/>
  <c r="O171" i="4"/>
  <c r="U170" i="6"/>
  <c r="V171" i="6"/>
  <c r="O170" i="6"/>
  <c r="P171" i="6"/>
  <c r="H170" i="6"/>
  <c r="I171" i="6"/>
  <c r="B170" i="6"/>
  <c r="A169" i="6"/>
  <c r="V169" i="5"/>
  <c r="W170" i="5"/>
  <c r="O170" i="5"/>
  <c r="P171" i="5"/>
  <c r="I170" i="5"/>
  <c r="H169" i="5"/>
  <c r="B169" i="4"/>
  <c r="Y200" i="2"/>
  <c r="X199" i="2"/>
  <c r="AV818" i="11" l="1"/>
  <c r="AU817" i="11"/>
  <c r="AV179" i="11"/>
  <c r="AU178" i="11"/>
  <c r="AN179" i="11"/>
  <c r="AM178" i="11"/>
  <c r="AF178" i="11"/>
  <c r="AE177" i="11"/>
  <c r="M177" i="10"/>
  <c r="L176" i="10"/>
  <c r="B177" i="10"/>
  <c r="A176" i="10"/>
  <c r="X176" i="11"/>
  <c r="Y177" i="11"/>
  <c r="P175" i="11"/>
  <c r="Q176" i="11"/>
  <c r="H176" i="9"/>
  <c r="I177" i="9"/>
  <c r="B176" i="9"/>
  <c r="A175" i="9"/>
  <c r="P174" i="8"/>
  <c r="O173" i="8"/>
  <c r="W175" i="8"/>
  <c r="V174" i="8"/>
  <c r="J176" i="11"/>
  <c r="I175" i="11"/>
  <c r="A174" i="11"/>
  <c r="B175" i="11"/>
  <c r="I175" i="8"/>
  <c r="H174" i="8"/>
  <c r="B174" i="8"/>
  <c r="A173" i="8"/>
  <c r="T172" i="7"/>
  <c r="U173" i="7"/>
  <c r="N174" i="7"/>
  <c r="M173" i="7"/>
  <c r="F172" i="7"/>
  <c r="G173" i="7"/>
  <c r="AC172" i="6"/>
  <c r="AB171" i="6"/>
  <c r="AC172" i="4"/>
  <c r="AB171" i="4"/>
  <c r="U171" i="4"/>
  <c r="V172" i="4"/>
  <c r="O172" i="4"/>
  <c r="N171" i="4"/>
  <c r="U171" i="6"/>
  <c r="V172" i="6"/>
  <c r="O171" i="6"/>
  <c r="P172" i="6"/>
  <c r="I172" i="6"/>
  <c r="H171" i="6"/>
  <c r="A170" i="6"/>
  <c r="B171" i="6"/>
  <c r="W171" i="5"/>
  <c r="V170" i="5"/>
  <c r="P172" i="5"/>
  <c r="O171" i="5"/>
  <c r="H170" i="5"/>
  <c r="I171" i="5"/>
  <c r="B170" i="4"/>
  <c r="Y201" i="2"/>
  <c r="X200" i="2"/>
  <c r="AU818" i="11" l="1"/>
  <c r="AV819" i="11"/>
  <c r="AU179" i="11"/>
  <c r="AV180" i="11"/>
  <c r="AM179" i="11"/>
  <c r="AN180" i="11"/>
  <c r="AF179" i="11"/>
  <c r="AE178" i="11"/>
  <c r="M178" i="10"/>
  <c r="L177" i="10"/>
  <c r="A177" i="10"/>
  <c r="B178" i="10"/>
  <c r="Y178" i="11"/>
  <c r="X177" i="11"/>
  <c r="Q177" i="11"/>
  <c r="P176" i="11"/>
  <c r="I178" i="9"/>
  <c r="H177" i="9"/>
  <c r="B177" i="9"/>
  <c r="A176" i="9"/>
  <c r="O174" i="8"/>
  <c r="P175" i="8"/>
  <c r="W176" i="8"/>
  <c r="V175" i="8"/>
  <c r="I176" i="11"/>
  <c r="J177" i="11"/>
  <c r="B176" i="11"/>
  <c r="A175" i="11"/>
  <c r="H175" i="8"/>
  <c r="I176" i="8"/>
  <c r="B175" i="8"/>
  <c r="A174" i="8"/>
  <c r="T173" i="7"/>
  <c r="U174" i="7"/>
  <c r="N175" i="7"/>
  <c r="M174" i="7"/>
  <c r="G174" i="7"/>
  <c r="F173" i="7"/>
  <c r="AB172" i="6"/>
  <c r="AC173" i="6"/>
  <c r="AB172" i="4"/>
  <c r="AC173" i="4"/>
  <c r="U172" i="4"/>
  <c r="V173" i="4"/>
  <c r="N172" i="4"/>
  <c r="O173" i="4"/>
  <c r="U172" i="6"/>
  <c r="V173" i="6"/>
  <c r="O172" i="6"/>
  <c r="P173" i="6"/>
  <c r="H172" i="6"/>
  <c r="I173" i="6"/>
  <c r="B172" i="6"/>
  <c r="A171" i="6"/>
  <c r="V171" i="5"/>
  <c r="W172" i="5"/>
  <c r="O172" i="5"/>
  <c r="P173" i="5"/>
  <c r="H171" i="5"/>
  <c r="I172" i="5"/>
  <c r="B171" i="4"/>
  <c r="Y202" i="2"/>
  <c r="X201" i="2"/>
  <c r="AV820" i="11" l="1"/>
  <c r="AU819" i="11"/>
  <c r="AV181" i="11"/>
  <c r="AU180" i="11"/>
  <c r="AN181" i="11"/>
  <c r="AM180" i="11"/>
  <c r="AE179" i="11"/>
  <c r="AF180" i="11"/>
  <c r="M179" i="10"/>
  <c r="L178" i="10"/>
  <c r="B179" i="10"/>
  <c r="A178" i="10"/>
  <c r="X178" i="11"/>
  <c r="Y179" i="11"/>
  <c r="P177" i="11"/>
  <c r="Q178" i="11"/>
  <c r="H178" i="9"/>
  <c r="I179" i="9"/>
  <c r="B178" i="9"/>
  <c r="A177" i="9"/>
  <c r="O175" i="8"/>
  <c r="P176" i="8"/>
  <c r="W177" i="8"/>
  <c r="V176" i="8"/>
  <c r="J178" i="11"/>
  <c r="I177" i="11"/>
  <c r="A176" i="11"/>
  <c r="B177" i="11"/>
  <c r="I177" i="8"/>
  <c r="H176" i="8"/>
  <c r="B176" i="8"/>
  <c r="A175" i="8"/>
  <c r="U175" i="7"/>
  <c r="T174" i="7"/>
  <c r="M175" i="7"/>
  <c r="N176" i="7"/>
  <c r="G175" i="7"/>
  <c r="F174" i="7"/>
  <c r="AC174" i="6"/>
  <c r="AB173" i="6"/>
  <c r="AC174" i="4"/>
  <c r="AB173" i="4"/>
  <c r="U173" i="4"/>
  <c r="V174" i="4"/>
  <c r="O174" i="4"/>
  <c r="N173" i="4"/>
  <c r="U173" i="6"/>
  <c r="V174" i="6"/>
  <c r="O173" i="6"/>
  <c r="P174" i="6"/>
  <c r="I174" i="6"/>
  <c r="H173" i="6"/>
  <c r="A172" i="6"/>
  <c r="B173" i="6"/>
  <c r="V172" i="5"/>
  <c r="W173" i="5"/>
  <c r="P174" i="5"/>
  <c r="O173" i="5"/>
  <c r="H172" i="5"/>
  <c r="I173" i="5"/>
  <c r="B172" i="4"/>
  <c r="Y203" i="2"/>
  <c r="X202" i="2"/>
  <c r="AU820" i="11" l="1"/>
  <c r="AV821" i="11"/>
  <c r="AU181" i="11"/>
  <c r="AV182" i="11"/>
  <c r="AM181" i="11"/>
  <c r="AN182" i="11"/>
  <c r="AF181" i="11"/>
  <c r="AE180" i="11"/>
  <c r="M180" i="10"/>
  <c r="L179" i="10"/>
  <c r="A179" i="10"/>
  <c r="B180" i="10"/>
  <c r="Y180" i="11"/>
  <c r="X179" i="11"/>
  <c r="Q179" i="11"/>
  <c r="P178" i="11"/>
  <c r="I180" i="9"/>
  <c r="H179" i="9"/>
  <c r="B179" i="9"/>
  <c r="A178" i="9"/>
  <c r="P177" i="8"/>
  <c r="O176" i="8"/>
  <c r="W178" i="8"/>
  <c r="V177" i="8"/>
  <c r="I178" i="11"/>
  <c r="J179" i="11"/>
  <c r="B178" i="11"/>
  <c r="A177" i="11"/>
  <c r="H177" i="8"/>
  <c r="I178" i="8"/>
  <c r="B177" i="8"/>
  <c r="A176" i="8"/>
  <c r="T175" i="7"/>
  <c r="U176" i="7"/>
  <c r="N177" i="7"/>
  <c r="M176" i="7"/>
  <c r="G176" i="7"/>
  <c r="F175" i="7"/>
  <c r="AB174" i="6"/>
  <c r="AC175" i="6"/>
  <c r="AC175" i="4"/>
  <c r="AB174" i="4"/>
  <c r="V175" i="4"/>
  <c r="U174" i="4"/>
  <c r="N174" i="4"/>
  <c r="O175" i="4"/>
  <c r="V175" i="6"/>
  <c r="U174" i="6"/>
  <c r="O174" i="6"/>
  <c r="P175" i="6"/>
  <c r="H174" i="6"/>
  <c r="I175" i="6"/>
  <c r="B174" i="6"/>
  <c r="A173" i="6"/>
  <c r="V173" i="5"/>
  <c r="W174" i="5"/>
  <c r="P175" i="5"/>
  <c r="O174" i="5"/>
  <c r="H173" i="5"/>
  <c r="I174" i="5"/>
  <c r="B173" i="4"/>
  <c r="Y204" i="2"/>
  <c r="X203" i="2"/>
  <c r="AV822" i="11" l="1"/>
  <c r="AU821" i="11"/>
  <c r="AV183" i="11"/>
  <c r="AU182" i="11"/>
  <c r="AN183" i="11"/>
  <c r="AM182" i="11"/>
  <c r="AF182" i="11"/>
  <c r="AE181" i="11"/>
  <c r="M181" i="10"/>
  <c r="L180" i="10"/>
  <c r="B181" i="10"/>
  <c r="A180" i="10"/>
  <c r="X180" i="11"/>
  <c r="Y181" i="11"/>
  <c r="P179" i="11"/>
  <c r="Q180" i="11"/>
  <c r="H180" i="9"/>
  <c r="I181" i="9"/>
  <c r="B180" i="9"/>
  <c r="A179" i="9"/>
  <c r="P178" i="8"/>
  <c r="O177" i="8"/>
  <c r="W179" i="8"/>
  <c r="V178" i="8"/>
  <c r="J180" i="11"/>
  <c r="I179" i="11"/>
  <c r="A178" i="11"/>
  <c r="B179" i="11"/>
  <c r="I179" i="8"/>
  <c r="H178" i="8"/>
  <c r="B178" i="8"/>
  <c r="A177" i="8"/>
  <c r="U177" i="7"/>
  <c r="T176" i="7"/>
  <c r="M177" i="7"/>
  <c r="N178" i="7"/>
  <c r="G177" i="7"/>
  <c r="F176" i="7"/>
  <c r="AC176" i="6"/>
  <c r="AB175" i="6"/>
  <c r="AC176" i="4"/>
  <c r="AB175" i="4"/>
  <c r="U175" i="4"/>
  <c r="V176" i="4"/>
  <c r="O176" i="4"/>
  <c r="N175" i="4"/>
  <c r="U175" i="6"/>
  <c r="V176" i="6"/>
  <c r="O175" i="6"/>
  <c r="P176" i="6"/>
  <c r="I176" i="6"/>
  <c r="H175" i="6"/>
  <c r="A174" i="6"/>
  <c r="B175" i="6"/>
  <c r="V174" i="5"/>
  <c r="W175" i="5"/>
  <c r="P176" i="5"/>
  <c r="O175" i="5"/>
  <c r="I175" i="5"/>
  <c r="H174" i="5"/>
  <c r="B174" i="4"/>
  <c r="Y205" i="2"/>
  <c r="X204" i="2"/>
  <c r="AU822" i="11" l="1"/>
  <c r="AV823" i="11"/>
  <c r="AU183" i="11"/>
  <c r="AV184" i="11"/>
  <c r="AM183" i="11"/>
  <c r="AN184" i="11"/>
  <c r="AF183" i="11"/>
  <c r="AE182" i="11"/>
  <c r="M182" i="10"/>
  <c r="L181" i="10"/>
  <c r="A181" i="10"/>
  <c r="B182" i="10"/>
  <c r="Y182" i="11"/>
  <c r="X181" i="11"/>
  <c r="Q181" i="11"/>
  <c r="P180" i="11"/>
  <c r="I182" i="9"/>
  <c r="H181" i="9"/>
  <c r="B181" i="9"/>
  <c r="A180" i="9"/>
  <c r="P179" i="8"/>
  <c r="O178" i="8"/>
  <c r="W180" i="8"/>
  <c r="V179" i="8"/>
  <c r="I180" i="11"/>
  <c r="J181" i="11"/>
  <c r="A179" i="11"/>
  <c r="B180" i="11"/>
  <c r="H179" i="8"/>
  <c r="I180" i="8"/>
  <c r="B179" i="8"/>
  <c r="A178" i="8"/>
  <c r="T177" i="7"/>
  <c r="U178" i="7"/>
  <c r="N179" i="7"/>
  <c r="M178" i="7"/>
  <c r="G178" i="7"/>
  <c r="F177" i="7"/>
  <c r="AB176" i="6"/>
  <c r="AC177" i="6"/>
  <c r="AC177" i="4"/>
  <c r="AB176" i="4"/>
  <c r="V177" i="4"/>
  <c r="U176" i="4"/>
  <c r="N176" i="4"/>
  <c r="O177" i="4"/>
  <c r="V177" i="6"/>
  <c r="U176" i="6"/>
  <c r="P177" i="6"/>
  <c r="O176" i="6"/>
  <c r="H176" i="6"/>
  <c r="I177" i="6"/>
  <c r="B176" i="6"/>
  <c r="A175" i="6"/>
  <c r="W176" i="5"/>
  <c r="V175" i="5"/>
  <c r="P177" i="5"/>
  <c r="O176" i="5"/>
  <c r="H175" i="5"/>
  <c r="I176" i="5"/>
  <c r="B175" i="4"/>
  <c r="Y206" i="2"/>
  <c r="X205" i="2"/>
  <c r="AV824" i="11" l="1"/>
  <c r="AU823" i="11"/>
  <c r="AV185" i="11"/>
  <c r="AU184" i="11"/>
  <c r="AN185" i="11"/>
  <c r="AM184" i="11"/>
  <c r="AE183" i="11"/>
  <c r="AF184" i="11"/>
  <c r="M183" i="10"/>
  <c r="L182" i="10"/>
  <c r="B183" i="10"/>
  <c r="A182" i="10"/>
  <c r="X182" i="11"/>
  <c r="Y183" i="11"/>
  <c r="P181" i="11"/>
  <c r="Q182" i="11"/>
  <c r="H182" i="9"/>
  <c r="I183" i="9"/>
  <c r="B182" i="9"/>
  <c r="A181" i="9"/>
  <c r="P180" i="8"/>
  <c r="O179" i="8"/>
  <c r="W181" i="8"/>
  <c r="V180" i="8"/>
  <c r="J182" i="11"/>
  <c r="I181" i="11"/>
  <c r="A180" i="11"/>
  <c r="B181" i="11"/>
  <c r="I181" i="8"/>
  <c r="H180" i="8"/>
  <c r="B180" i="8"/>
  <c r="A179" i="8"/>
  <c r="U179" i="7"/>
  <c r="T178" i="7"/>
  <c r="M179" i="7"/>
  <c r="N180" i="7"/>
  <c r="G179" i="7"/>
  <c r="F178" i="7"/>
  <c r="AC178" i="6"/>
  <c r="AB177" i="6"/>
  <c r="AC178" i="4"/>
  <c r="AB177" i="4"/>
  <c r="U177" i="4"/>
  <c r="V178" i="4"/>
  <c r="O178" i="4"/>
  <c r="N177" i="4"/>
  <c r="U177" i="6"/>
  <c r="V178" i="6"/>
  <c r="O177" i="6"/>
  <c r="P178" i="6"/>
  <c r="I178" i="6"/>
  <c r="H177" i="6"/>
  <c r="B177" i="6"/>
  <c r="A176" i="6"/>
  <c r="V176" i="5"/>
  <c r="W177" i="5"/>
  <c r="P178" i="5"/>
  <c r="O177" i="5"/>
  <c r="I177" i="5"/>
  <c r="H176" i="5"/>
  <c r="B176" i="4"/>
  <c r="Y207" i="2"/>
  <c r="X206" i="2"/>
  <c r="AU824" i="11" l="1"/>
  <c r="AV825" i="11"/>
  <c r="AU185" i="11"/>
  <c r="AV186" i="11"/>
  <c r="AM185" i="11"/>
  <c r="AN186" i="11"/>
  <c r="AF185" i="11"/>
  <c r="AE184" i="11"/>
  <c r="M184" i="10"/>
  <c r="L183" i="10"/>
  <c r="A183" i="10"/>
  <c r="B184" i="10"/>
  <c r="Y184" i="11"/>
  <c r="X183" i="11"/>
  <c r="Q183" i="11"/>
  <c r="P182" i="11"/>
  <c r="I184" i="9"/>
  <c r="H183" i="9"/>
  <c r="B183" i="9"/>
  <c r="A182" i="9"/>
  <c r="O180" i="8"/>
  <c r="P181" i="8"/>
  <c r="W182" i="8"/>
  <c r="V181" i="8"/>
  <c r="I182" i="11"/>
  <c r="J183" i="11"/>
  <c r="A181" i="11"/>
  <c r="B182" i="11"/>
  <c r="H181" i="8"/>
  <c r="I182" i="8"/>
  <c r="B181" i="8"/>
  <c r="A180" i="8"/>
  <c r="T179" i="7"/>
  <c r="U180" i="7"/>
  <c r="N181" i="7"/>
  <c r="M180" i="7"/>
  <c r="G180" i="7"/>
  <c r="F179" i="7"/>
  <c r="AB178" i="6"/>
  <c r="AC179" i="6"/>
  <c r="AC179" i="4"/>
  <c r="AB178" i="4"/>
  <c r="V179" i="4"/>
  <c r="U178" i="4"/>
  <c r="N178" i="4"/>
  <c r="O179" i="4"/>
  <c r="V179" i="6"/>
  <c r="U178" i="6"/>
  <c r="P179" i="6"/>
  <c r="O178" i="6"/>
  <c r="H178" i="6"/>
  <c r="I179" i="6"/>
  <c r="B178" i="6"/>
  <c r="A177" i="6"/>
  <c r="W178" i="5"/>
  <c r="V177" i="5"/>
  <c r="P179" i="5"/>
  <c r="O178" i="5"/>
  <c r="H177" i="5"/>
  <c r="I178" i="5"/>
  <c r="B177" i="4"/>
  <c r="Y208" i="2"/>
  <c r="X207" i="2"/>
  <c r="AV826" i="11" l="1"/>
  <c r="AU825" i="11"/>
  <c r="AV187" i="11"/>
  <c r="AU186" i="11"/>
  <c r="AN187" i="11"/>
  <c r="AM186" i="11"/>
  <c r="AF186" i="11"/>
  <c r="AE185" i="11"/>
  <c r="M185" i="10"/>
  <c r="L184" i="10"/>
  <c r="B185" i="10"/>
  <c r="A184" i="10"/>
  <c r="X184" i="11"/>
  <c r="Y185" i="11"/>
  <c r="P183" i="11"/>
  <c r="Q184" i="11"/>
  <c r="H184" i="9"/>
  <c r="I185" i="9"/>
  <c r="B184" i="9"/>
  <c r="A183" i="9"/>
  <c r="P182" i="8"/>
  <c r="O181" i="8"/>
  <c r="W183" i="8"/>
  <c r="V182" i="8"/>
  <c r="J184" i="11"/>
  <c r="I183" i="11"/>
  <c r="A182" i="11"/>
  <c r="B183" i="11"/>
  <c r="I183" i="8"/>
  <c r="H182" i="8"/>
  <c r="B182" i="8"/>
  <c r="A181" i="8"/>
  <c r="U181" i="7"/>
  <c r="T180" i="7"/>
  <c r="M181" i="7"/>
  <c r="N182" i="7"/>
  <c r="G181" i="7"/>
  <c r="F180" i="7"/>
  <c r="AC180" i="6"/>
  <c r="AB179" i="6"/>
  <c r="AC180" i="4"/>
  <c r="AB179" i="4"/>
  <c r="U179" i="4"/>
  <c r="V180" i="4"/>
  <c r="O180" i="4"/>
  <c r="N179" i="4"/>
  <c r="U179" i="6"/>
  <c r="V180" i="6"/>
  <c r="O179" i="6"/>
  <c r="P180" i="6"/>
  <c r="I180" i="6"/>
  <c r="H179" i="6"/>
  <c r="A178" i="6"/>
  <c r="B179" i="6"/>
  <c r="V178" i="5"/>
  <c r="W179" i="5"/>
  <c r="P180" i="5"/>
  <c r="O179" i="5"/>
  <c r="I179" i="5"/>
  <c r="H178" i="5"/>
  <c r="B178" i="4"/>
  <c r="Y209" i="2"/>
  <c r="X208" i="2"/>
  <c r="AU826" i="11" l="1"/>
  <c r="AV827" i="11"/>
  <c r="AU187" i="11"/>
  <c r="AV188" i="11"/>
  <c r="AM187" i="11"/>
  <c r="AN188" i="11"/>
  <c r="AF187" i="11"/>
  <c r="AE186" i="11"/>
  <c r="M186" i="10"/>
  <c r="L185" i="10"/>
  <c r="A185" i="10"/>
  <c r="B186" i="10"/>
  <c r="Y186" i="11"/>
  <c r="X185" i="11"/>
  <c r="Q185" i="11"/>
  <c r="P184" i="11"/>
  <c r="I186" i="9"/>
  <c r="H185" i="9"/>
  <c r="B185" i="9"/>
  <c r="A184" i="9"/>
  <c r="P183" i="8"/>
  <c r="O182" i="8"/>
  <c r="W184" i="8"/>
  <c r="V183" i="8"/>
  <c r="I184" i="11"/>
  <c r="J185" i="11"/>
  <c r="B184" i="11"/>
  <c r="A183" i="11"/>
  <c r="H183" i="8"/>
  <c r="I184" i="8"/>
  <c r="B183" i="8"/>
  <c r="A182" i="8"/>
  <c r="T181" i="7"/>
  <c r="U182" i="7"/>
  <c r="N183" i="7"/>
  <c r="M182" i="7"/>
  <c r="G182" i="7"/>
  <c r="F181" i="7"/>
  <c r="AB180" i="6"/>
  <c r="AC181" i="6"/>
  <c r="AC181" i="4"/>
  <c r="AB180" i="4"/>
  <c r="V181" i="4"/>
  <c r="U180" i="4"/>
  <c r="N180" i="4"/>
  <c r="O181" i="4"/>
  <c r="V181" i="6"/>
  <c r="U180" i="6"/>
  <c r="P181" i="6"/>
  <c r="O180" i="6"/>
  <c r="H180" i="6"/>
  <c r="I181" i="6"/>
  <c r="A179" i="6"/>
  <c r="B180" i="6"/>
  <c r="W180" i="5"/>
  <c r="V179" i="5"/>
  <c r="P181" i="5"/>
  <c r="O180" i="5"/>
  <c r="H179" i="5"/>
  <c r="I180" i="5"/>
  <c r="B179" i="4"/>
  <c r="Y210" i="2"/>
  <c r="X209" i="2"/>
  <c r="AV828" i="11" l="1"/>
  <c r="AU827" i="11"/>
  <c r="AV189" i="11"/>
  <c r="AU188" i="11"/>
  <c r="AN189" i="11"/>
  <c r="AM188" i="11"/>
  <c r="AE187" i="11"/>
  <c r="AF188" i="11"/>
  <c r="M187" i="10"/>
  <c r="L186" i="10"/>
  <c r="B187" i="10"/>
  <c r="A186" i="10"/>
  <c r="X186" i="11"/>
  <c r="Y187" i="11"/>
  <c r="P185" i="11"/>
  <c r="Q186" i="11"/>
  <c r="H186" i="9"/>
  <c r="I187" i="9"/>
  <c r="B186" i="9"/>
  <c r="A185" i="9"/>
  <c r="P184" i="8"/>
  <c r="O183" i="8"/>
  <c r="W185" i="8"/>
  <c r="V184" i="8"/>
  <c r="J186" i="11"/>
  <c r="I185" i="11"/>
  <c r="A184" i="11"/>
  <c r="B185" i="11"/>
  <c r="I185" i="8"/>
  <c r="H184" i="8"/>
  <c r="B184" i="8"/>
  <c r="A183" i="8"/>
  <c r="U183" i="7"/>
  <c r="T182" i="7"/>
  <c r="M183" i="7"/>
  <c r="N184" i="7"/>
  <c r="G183" i="7"/>
  <c r="F182" i="7"/>
  <c r="AC182" i="6"/>
  <c r="AB181" i="6"/>
  <c r="AC182" i="4"/>
  <c r="AB181" i="4"/>
  <c r="U181" i="4"/>
  <c r="V182" i="4"/>
  <c r="O182" i="4"/>
  <c r="N181" i="4"/>
  <c r="U181" i="6"/>
  <c r="V182" i="6"/>
  <c r="O181" i="6"/>
  <c r="P182" i="6"/>
  <c r="I182" i="6"/>
  <c r="H181" i="6"/>
  <c r="B181" i="6"/>
  <c r="A180" i="6"/>
  <c r="V180" i="5"/>
  <c r="W181" i="5"/>
  <c r="P182" i="5"/>
  <c r="O181" i="5"/>
  <c r="I181" i="5"/>
  <c r="H180" i="5"/>
  <c r="B180" i="4"/>
  <c r="Y211" i="2"/>
  <c r="X210" i="2"/>
  <c r="AU828" i="11" l="1"/>
  <c r="AV829" i="11"/>
  <c r="AU189" i="11"/>
  <c r="AV190" i="11"/>
  <c r="AM189" i="11"/>
  <c r="AN190" i="11"/>
  <c r="AF189" i="11"/>
  <c r="AE188" i="11"/>
  <c r="M188" i="10"/>
  <c r="L187" i="10"/>
  <c r="A187" i="10"/>
  <c r="B188" i="10"/>
  <c r="Y188" i="11"/>
  <c r="X187" i="11"/>
  <c r="Q187" i="11"/>
  <c r="P186" i="11"/>
  <c r="I188" i="9"/>
  <c r="H187" i="9"/>
  <c r="B187" i="9"/>
  <c r="A186" i="9"/>
  <c r="P185" i="8"/>
  <c r="O184" i="8"/>
  <c r="W186" i="8"/>
  <c r="V185" i="8"/>
  <c r="I186" i="11"/>
  <c r="J187" i="11"/>
  <c r="B186" i="11"/>
  <c r="A185" i="11"/>
  <c r="H185" i="8"/>
  <c r="I186" i="8"/>
  <c r="B185" i="8"/>
  <c r="A184" i="8"/>
  <c r="T183" i="7"/>
  <c r="U184" i="7"/>
  <c r="N185" i="7"/>
  <c r="M184" i="7"/>
  <c r="G184" i="7"/>
  <c r="F183" i="7"/>
  <c r="AB182" i="6"/>
  <c r="AC183" i="6"/>
  <c r="AC183" i="4"/>
  <c r="AB182" i="4"/>
  <c r="V183" i="4"/>
  <c r="U182" i="4"/>
  <c r="N182" i="4"/>
  <c r="O183" i="4"/>
  <c r="V183" i="6"/>
  <c r="U182" i="6"/>
  <c r="P183" i="6"/>
  <c r="O182" i="6"/>
  <c r="H182" i="6"/>
  <c r="I183" i="6"/>
  <c r="A181" i="6"/>
  <c r="B182" i="6"/>
  <c r="W182" i="5"/>
  <c r="V181" i="5"/>
  <c r="P183" i="5"/>
  <c r="O182" i="5"/>
  <c r="H181" i="5"/>
  <c r="I182" i="5"/>
  <c r="B181" i="4"/>
  <c r="Y212" i="2"/>
  <c r="X211" i="2"/>
  <c r="AV830" i="11" l="1"/>
  <c r="AU829" i="11"/>
  <c r="AV191" i="11"/>
  <c r="AU190" i="11"/>
  <c r="AN191" i="11"/>
  <c r="AM190" i="11"/>
  <c r="AF190" i="11"/>
  <c r="AE189" i="11"/>
  <c r="M189" i="10"/>
  <c r="L188" i="10"/>
  <c r="B189" i="10"/>
  <c r="A188" i="10"/>
  <c r="X188" i="11"/>
  <c r="Y189" i="11"/>
  <c r="P187" i="11"/>
  <c r="Q188" i="11"/>
  <c r="H188" i="9"/>
  <c r="I189" i="9"/>
  <c r="B188" i="9"/>
  <c r="A187" i="9"/>
  <c r="P186" i="8"/>
  <c r="O185" i="8"/>
  <c r="W187" i="8"/>
  <c r="V186" i="8"/>
  <c r="J188" i="11"/>
  <c r="I187" i="11"/>
  <c r="A186" i="11"/>
  <c r="B187" i="11"/>
  <c r="I187" i="8"/>
  <c r="H186" i="8"/>
  <c r="B186" i="8"/>
  <c r="A185" i="8"/>
  <c r="U185" i="7"/>
  <c r="T184" i="7"/>
  <c r="M185" i="7"/>
  <c r="N186" i="7"/>
  <c r="G185" i="7"/>
  <c r="F184" i="7"/>
  <c r="AC184" i="6"/>
  <c r="AB183" i="6"/>
  <c r="AC184" i="4"/>
  <c r="AB183" i="4"/>
  <c r="U183" i="4"/>
  <c r="V184" i="4"/>
  <c r="O184" i="4"/>
  <c r="N183" i="4"/>
  <c r="U183" i="6"/>
  <c r="V184" i="6"/>
  <c r="O183" i="6"/>
  <c r="P184" i="6"/>
  <c r="I184" i="6"/>
  <c r="H183" i="6"/>
  <c r="B183" i="6"/>
  <c r="A182" i="6"/>
  <c r="V182" i="5"/>
  <c r="W183" i="5"/>
  <c r="P184" i="5"/>
  <c r="O183" i="5"/>
  <c r="I183" i="5"/>
  <c r="H182" i="5"/>
  <c r="B182" i="4"/>
  <c r="Y213" i="2"/>
  <c r="X212" i="2"/>
  <c r="AU830" i="11" l="1"/>
  <c r="AV831" i="11"/>
  <c r="AU191" i="11"/>
  <c r="AV192" i="11"/>
  <c r="AM191" i="11"/>
  <c r="AN192" i="11"/>
  <c r="AF191" i="11"/>
  <c r="AE190" i="11"/>
  <c r="M190" i="10"/>
  <c r="L189" i="10"/>
  <c r="A189" i="10"/>
  <c r="B190" i="10"/>
  <c r="Y190" i="11"/>
  <c r="X189" i="11"/>
  <c r="Q189" i="11"/>
  <c r="P188" i="11"/>
  <c r="I190" i="9"/>
  <c r="H189" i="9"/>
  <c r="B189" i="9"/>
  <c r="A188" i="9"/>
  <c r="O186" i="8"/>
  <c r="P187" i="8"/>
  <c r="W188" i="8"/>
  <c r="V187" i="8"/>
  <c r="I188" i="11"/>
  <c r="J189" i="11"/>
  <c r="A187" i="11"/>
  <c r="B188" i="11"/>
  <c r="H187" i="8"/>
  <c r="I188" i="8"/>
  <c r="B187" i="8"/>
  <c r="A186" i="8"/>
  <c r="T185" i="7"/>
  <c r="U186" i="7"/>
  <c r="N187" i="7"/>
  <c r="M186" i="7"/>
  <c r="G186" i="7"/>
  <c r="F185" i="7"/>
  <c r="AB184" i="6"/>
  <c r="AC185" i="6"/>
  <c r="AC185" i="4"/>
  <c r="AB184" i="4"/>
  <c r="V185" i="4"/>
  <c r="U184" i="4"/>
  <c r="N184" i="4"/>
  <c r="O185" i="4"/>
  <c r="V185" i="6"/>
  <c r="U184" i="6"/>
  <c r="P185" i="6"/>
  <c r="O184" i="6"/>
  <c r="H184" i="6"/>
  <c r="I185" i="6"/>
  <c r="A183" i="6"/>
  <c r="B184" i="6"/>
  <c r="W184" i="5"/>
  <c r="V183" i="5"/>
  <c r="P185" i="5"/>
  <c r="O184" i="5"/>
  <c r="H183" i="5"/>
  <c r="I184" i="5"/>
  <c r="B183" i="4"/>
  <c r="Y214" i="2"/>
  <c r="X213" i="2"/>
  <c r="AV832" i="11" l="1"/>
  <c r="AU831" i="11"/>
  <c r="AV193" i="11"/>
  <c r="AU192" i="11"/>
  <c r="AN193" i="11"/>
  <c r="AM192" i="11"/>
  <c r="AE191" i="11"/>
  <c r="AF192" i="11"/>
  <c r="M191" i="10"/>
  <c r="L190" i="10"/>
  <c r="B191" i="10"/>
  <c r="A190" i="10"/>
  <c r="X190" i="11"/>
  <c r="Y191" i="11"/>
  <c r="P189" i="11"/>
  <c r="Q190" i="11"/>
  <c r="H190" i="9"/>
  <c r="I191" i="9"/>
  <c r="B190" i="9"/>
  <c r="A189" i="9"/>
  <c r="P188" i="8"/>
  <c r="O187" i="8"/>
  <c r="W189" i="8"/>
  <c r="V188" i="8"/>
  <c r="J190" i="11"/>
  <c r="I189" i="11"/>
  <c r="A188" i="11"/>
  <c r="B189" i="11"/>
  <c r="I189" i="8"/>
  <c r="H188" i="8"/>
  <c r="B188" i="8"/>
  <c r="A187" i="8"/>
  <c r="U187" i="7"/>
  <c r="T186" i="7"/>
  <c r="M187" i="7"/>
  <c r="N188" i="7"/>
  <c r="G187" i="7"/>
  <c r="F186" i="7"/>
  <c r="AC186" i="6"/>
  <c r="AB185" i="6"/>
  <c r="AC186" i="4"/>
  <c r="AB185" i="4"/>
  <c r="U185" i="4"/>
  <c r="V186" i="4"/>
  <c r="O186" i="4"/>
  <c r="N185" i="4"/>
  <c r="U185" i="6"/>
  <c r="V186" i="6"/>
  <c r="O185" i="6"/>
  <c r="P186" i="6"/>
  <c r="I186" i="6"/>
  <c r="H185" i="6"/>
  <c r="A184" i="6"/>
  <c r="B185" i="6"/>
  <c r="V184" i="5"/>
  <c r="W185" i="5"/>
  <c r="P186" i="5"/>
  <c r="O185" i="5"/>
  <c r="I185" i="5"/>
  <c r="H184" i="5"/>
  <c r="B184" i="4"/>
  <c r="Y215" i="2"/>
  <c r="X214" i="2"/>
  <c r="AU832" i="11" l="1"/>
  <c r="AV833" i="11"/>
  <c r="AU193" i="11"/>
  <c r="AV194" i="11"/>
  <c r="AM193" i="11"/>
  <c r="AN194" i="11"/>
  <c r="AF193" i="11"/>
  <c r="AE192" i="11"/>
  <c r="M192" i="10"/>
  <c r="L191" i="10"/>
  <c r="A191" i="10"/>
  <c r="B192" i="10"/>
  <c r="Y192" i="11"/>
  <c r="X191" i="11"/>
  <c r="Q191" i="11"/>
  <c r="P190" i="11"/>
  <c r="I192" i="9"/>
  <c r="H191" i="9"/>
  <c r="B191" i="9"/>
  <c r="A190" i="9"/>
  <c r="P189" i="8"/>
  <c r="O188" i="8"/>
  <c r="W190" i="8"/>
  <c r="V189" i="8"/>
  <c r="I190" i="11"/>
  <c r="J191" i="11"/>
  <c r="A189" i="11"/>
  <c r="B190" i="11"/>
  <c r="H189" i="8"/>
  <c r="I190" i="8"/>
  <c r="B189" i="8"/>
  <c r="A188" i="8"/>
  <c r="T187" i="7"/>
  <c r="U188" i="7"/>
  <c r="N189" i="7"/>
  <c r="M188" i="7"/>
  <c r="G188" i="7"/>
  <c r="F187" i="7"/>
  <c r="AB186" i="6"/>
  <c r="AC187" i="6"/>
  <c r="AC187" i="4"/>
  <c r="AB186" i="4"/>
  <c r="V187" i="4"/>
  <c r="U186" i="4"/>
  <c r="N186" i="4"/>
  <c r="O187" i="4"/>
  <c r="V187" i="6"/>
  <c r="U186" i="6"/>
  <c r="P187" i="6"/>
  <c r="O186" i="6"/>
  <c r="H186" i="6"/>
  <c r="I187" i="6"/>
  <c r="A185" i="6"/>
  <c r="B186" i="6"/>
  <c r="W186" i="5"/>
  <c r="V185" i="5"/>
  <c r="P187" i="5"/>
  <c r="O186" i="5"/>
  <c r="H185" i="5"/>
  <c r="I186" i="5"/>
  <c r="B185" i="4"/>
  <c r="Y216" i="2"/>
  <c r="X215" i="2"/>
  <c r="AV834" i="11" l="1"/>
  <c r="AU833" i="11"/>
  <c r="AV195" i="11"/>
  <c r="AU194" i="11"/>
  <c r="AN195" i="11"/>
  <c r="AM194" i="11"/>
  <c r="AF194" i="11"/>
  <c r="AE193" i="11"/>
  <c r="M193" i="10"/>
  <c r="L192" i="10"/>
  <c r="B193" i="10"/>
  <c r="A192" i="10"/>
  <c r="X192" i="11"/>
  <c r="Y193" i="11"/>
  <c r="P191" i="11"/>
  <c r="Q192" i="11"/>
  <c r="H192" i="9"/>
  <c r="I193" i="9"/>
  <c r="B192" i="9"/>
  <c r="A191" i="9"/>
  <c r="O189" i="8"/>
  <c r="P190" i="8"/>
  <c r="W191" i="8"/>
  <c r="V190" i="8"/>
  <c r="J192" i="11"/>
  <c r="I191" i="11"/>
  <c r="A190" i="11"/>
  <c r="B191" i="11"/>
  <c r="I191" i="8"/>
  <c r="H190" i="8"/>
  <c r="B190" i="8"/>
  <c r="A189" i="8"/>
  <c r="U189" i="7"/>
  <c r="T188" i="7"/>
  <c r="M189" i="7"/>
  <c r="N190" i="7"/>
  <c r="G189" i="7"/>
  <c r="F188" i="7"/>
  <c r="AC188" i="6"/>
  <c r="AB187" i="6"/>
  <c r="AC188" i="4"/>
  <c r="AB187" i="4"/>
  <c r="U187" i="4"/>
  <c r="V188" i="4"/>
  <c r="O188" i="4"/>
  <c r="N187" i="4"/>
  <c r="U187" i="6"/>
  <c r="V188" i="6"/>
  <c r="O187" i="6"/>
  <c r="P188" i="6"/>
  <c r="I188" i="6"/>
  <c r="H187" i="6"/>
  <c r="A186" i="6"/>
  <c r="B187" i="6"/>
  <c r="V186" i="5"/>
  <c r="W187" i="5"/>
  <c r="P188" i="5"/>
  <c r="O187" i="5"/>
  <c r="I187" i="5"/>
  <c r="H186" i="5"/>
  <c r="B186" i="4"/>
  <c r="Y217" i="2"/>
  <c r="X216" i="2"/>
  <c r="AU834" i="11" l="1"/>
  <c r="AV835" i="11"/>
  <c r="AU195" i="11"/>
  <c r="AV196" i="11"/>
  <c r="AM195" i="11"/>
  <c r="AN196" i="11"/>
  <c r="AF195" i="11"/>
  <c r="AE194" i="11"/>
  <c r="M194" i="10"/>
  <c r="L193" i="10"/>
  <c r="A193" i="10"/>
  <c r="B194" i="10"/>
  <c r="Y194" i="11"/>
  <c r="X193" i="11"/>
  <c r="Q193" i="11"/>
  <c r="P192" i="11"/>
  <c r="I194" i="9"/>
  <c r="H193" i="9"/>
  <c r="B193" i="9"/>
  <c r="A192" i="9"/>
  <c r="P191" i="8"/>
  <c r="O190" i="8"/>
  <c r="W192" i="8"/>
  <c r="V191" i="8"/>
  <c r="I192" i="11"/>
  <c r="J193" i="11"/>
  <c r="B192" i="11"/>
  <c r="A191" i="11"/>
  <c r="H191" i="8"/>
  <c r="I192" i="8"/>
  <c r="B191" i="8"/>
  <c r="A190" i="8"/>
  <c r="T189" i="7"/>
  <c r="U190" i="7"/>
  <c r="N191" i="7"/>
  <c r="M190" i="7"/>
  <c r="G190" i="7"/>
  <c r="F189" i="7"/>
  <c r="AB188" i="6"/>
  <c r="AC189" i="6"/>
  <c r="AC189" i="4"/>
  <c r="AB188" i="4"/>
  <c r="V189" i="4"/>
  <c r="U188" i="4"/>
  <c r="N188" i="4"/>
  <c r="O189" i="4"/>
  <c r="V189" i="6"/>
  <c r="U188" i="6"/>
  <c r="P189" i="6"/>
  <c r="O188" i="6"/>
  <c r="H188" i="6"/>
  <c r="I189" i="6"/>
  <c r="A187" i="6"/>
  <c r="B188" i="6"/>
  <c r="W188" i="5"/>
  <c r="V187" i="5"/>
  <c r="P189" i="5"/>
  <c r="O188" i="5"/>
  <c r="H187" i="5"/>
  <c r="I188" i="5"/>
  <c r="B187" i="4"/>
  <c r="Y218" i="2"/>
  <c r="X217" i="2"/>
  <c r="AV836" i="11" l="1"/>
  <c r="AU835" i="11"/>
  <c r="AV197" i="11"/>
  <c r="AU196" i="11"/>
  <c r="AN197" i="11"/>
  <c r="AM196" i="11"/>
  <c r="AE195" i="11"/>
  <c r="AF196" i="11"/>
  <c r="M195" i="10"/>
  <c r="L194" i="10"/>
  <c r="B195" i="10"/>
  <c r="A194" i="10"/>
  <c r="X194" i="11"/>
  <c r="Y195" i="11"/>
  <c r="P193" i="11"/>
  <c r="Q194" i="11"/>
  <c r="H194" i="9"/>
  <c r="I195" i="9"/>
  <c r="B194" i="9"/>
  <c r="A193" i="9"/>
  <c r="P192" i="8"/>
  <c r="O191" i="8"/>
  <c r="W193" i="8"/>
  <c r="V192" i="8"/>
  <c r="J194" i="11"/>
  <c r="I193" i="11"/>
  <c r="A192" i="11"/>
  <c r="B193" i="11"/>
  <c r="I193" i="8"/>
  <c r="H192" i="8"/>
  <c r="B192" i="8"/>
  <c r="A191" i="8"/>
  <c r="U191" i="7"/>
  <c r="T190" i="7"/>
  <c r="M191" i="7"/>
  <c r="N192" i="7"/>
  <c r="G191" i="7"/>
  <c r="F190" i="7"/>
  <c r="AC190" i="6"/>
  <c r="AB189" i="6"/>
  <c r="AC190" i="4"/>
  <c r="AB189" i="4"/>
  <c r="U189" i="4"/>
  <c r="V190" i="4"/>
  <c r="O190" i="4"/>
  <c r="N189" i="4"/>
  <c r="U189" i="6"/>
  <c r="V190" i="6"/>
  <c r="O189" i="6"/>
  <c r="P190" i="6"/>
  <c r="I190" i="6"/>
  <c r="H189" i="6"/>
  <c r="B189" i="6"/>
  <c r="A188" i="6"/>
  <c r="V188" i="5"/>
  <c r="W189" i="5"/>
  <c r="P190" i="5"/>
  <c r="O189" i="5"/>
  <c r="I189" i="5"/>
  <c r="H188" i="5"/>
  <c r="B188" i="4"/>
  <c r="Y219" i="2"/>
  <c r="X218" i="2"/>
  <c r="AU836" i="11" l="1"/>
  <c r="AV837" i="11"/>
  <c r="AU197" i="11"/>
  <c r="AV198" i="11"/>
  <c r="AM197" i="11"/>
  <c r="AN198" i="11"/>
  <c r="AF197" i="11"/>
  <c r="AE196" i="11"/>
  <c r="M196" i="10"/>
  <c r="L195" i="10"/>
  <c r="A195" i="10"/>
  <c r="B196" i="10"/>
  <c r="X195" i="11"/>
  <c r="Y196" i="11"/>
  <c r="Q195" i="11"/>
  <c r="P194" i="11"/>
  <c r="I196" i="9"/>
  <c r="H195" i="9"/>
  <c r="B195" i="9"/>
  <c r="A194" i="9"/>
  <c r="P193" i="8"/>
  <c r="O192" i="8"/>
  <c r="W194" i="8"/>
  <c r="V193" i="8"/>
  <c r="I194" i="11"/>
  <c r="J195" i="11"/>
  <c r="B194" i="11"/>
  <c r="A193" i="11"/>
  <c r="H193" i="8"/>
  <c r="I194" i="8"/>
  <c r="B193" i="8"/>
  <c r="A192" i="8"/>
  <c r="T191" i="7"/>
  <c r="U192" i="7"/>
  <c r="N193" i="7"/>
  <c r="M192" i="7"/>
  <c r="G192" i="7"/>
  <c r="F191" i="7"/>
  <c r="AB190" i="6"/>
  <c r="AC191" i="6"/>
  <c r="AC191" i="4"/>
  <c r="AB190" i="4"/>
  <c r="V191" i="4"/>
  <c r="U190" i="4"/>
  <c r="N190" i="4"/>
  <c r="O191" i="4"/>
  <c r="V191" i="6"/>
  <c r="U190" i="6"/>
  <c r="P191" i="6"/>
  <c r="O190" i="6"/>
  <c r="H190" i="6"/>
  <c r="I191" i="6"/>
  <c r="A189" i="6"/>
  <c r="B190" i="6"/>
  <c r="W190" i="5"/>
  <c r="V189" i="5"/>
  <c r="P191" i="5"/>
  <c r="O190" i="5"/>
  <c r="H189" i="5"/>
  <c r="I190" i="5"/>
  <c r="B189" i="4"/>
  <c r="Y220" i="2"/>
  <c r="X219" i="2"/>
  <c r="AV838" i="11" l="1"/>
  <c r="AU837" i="11"/>
  <c r="AV199" i="11"/>
  <c r="AU198" i="11"/>
  <c r="AN199" i="11"/>
  <c r="AM198" i="11"/>
  <c r="AF198" i="11"/>
  <c r="AE197" i="11"/>
  <c r="M197" i="10"/>
  <c r="L196" i="10"/>
  <c r="B197" i="10"/>
  <c r="A196" i="10"/>
  <c r="Y197" i="11"/>
  <c r="X196" i="11"/>
  <c r="P195" i="11"/>
  <c r="Q196" i="11"/>
  <c r="H196" i="9"/>
  <c r="I197" i="9"/>
  <c r="B196" i="9"/>
  <c r="A195" i="9"/>
  <c r="O193" i="8"/>
  <c r="P194" i="8"/>
  <c r="W195" i="8"/>
  <c r="V194" i="8"/>
  <c r="J196" i="11"/>
  <c r="I195" i="11"/>
  <c r="A194" i="11"/>
  <c r="B195" i="11"/>
  <c r="I195" i="8"/>
  <c r="H194" i="8"/>
  <c r="B194" i="8"/>
  <c r="A193" i="8"/>
  <c r="U193" i="7"/>
  <c r="T192" i="7"/>
  <c r="M193" i="7"/>
  <c r="N194" i="7"/>
  <c r="G193" i="7"/>
  <c r="F192" i="7"/>
  <c r="AC192" i="6"/>
  <c r="AB191" i="6"/>
  <c r="AC192" i="4"/>
  <c r="AB191" i="4"/>
  <c r="U191" i="4"/>
  <c r="V192" i="4"/>
  <c r="O192" i="4"/>
  <c r="N191" i="4"/>
  <c r="U191" i="6"/>
  <c r="V192" i="6"/>
  <c r="O191" i="6"/>
  <c r="P192" i="6"/>
  <c r="I192" i="6"/>
  <c r="H191" i="6"/>
  <c r="B191" i="6"/>
  <c r="A190" i="6"/>
  <c r="V190" i="5"/>
  <c r="W191" i="5"/>
  <c r="P192" i="5"/>
  <c r="O191" i="5"/>
  <c r="I191" i="5"/>
  <c r="H190" i="5"/>
  <c r="B190" i="4"/>
  <c r="Y221" i="2"/>
  <c r="X220" i="2"/>
  <c r="AU838" i="11" l="1"/>
  <c r="AV839" i="11"/>
  <c r="AU199" i="11"/>
  <c r="AV200" i="11"/>
  <c r="AM199" i="11"/>
  <c r="AN200" i="11"/>
  <c r="AF199" i="11"/>
  <c r="AE198" i="11"/>
  <c r="M198" i="10"/>
  <c r="L197" i="10"/>
  <c r="A197" i="10"/>
  <c r="B198" i="10"/>
  <c r="X197" i="11"/>
  <c r="Y198" i="11"/>
  <c r="Q197" i="11"/>
  <c r="P196" i="11"/>
  <c r="I198" i="9"/>
  <c r="H197" i="9"/>
  <c r="B197" i="9"/>
  <c r="A196" i="9"/>
  <c r="O194" i="8"/>
  <c r="P195" i="8"/>
  <c r="W196" i="8"/>
  <c r="V195" i="8"/>
  <c r="I196" i="11"/>
  <c r="J197" i="11"/>
  <c r="A195" i="11"/>
  <c r="B196" i="11"/>
  <c r="H195" i="8"/>
  <c r="I196" i="8"/>
  <c r="B195" i="8"/>
  <c r="A194" i="8"/>
  <c r="T193" i="7"/>
  <c r="U194" i="7"/>
  <c r="N195" i="7"/>
  <c r="M194" i="7"/>
  <c r="G194" i="7"/>
  <c r="F193" i="7"/>
  <c r="AB192" i="6"/>
  <c r="AC193" i="6"/>
  <c r="AC193" i="4"/>
  <c r="AB192" i="4"/>
  <c r="V193" i="4"/>
  <c r="U192" i="4"/>
  <c r="N192" i="4"/>
  <c r="O193" i="4"/>
  <c r="V193" i="6"/>
  <c r="U192" i="6"/>
  <c r="P193" i="6"/>
  <c r="O192" i="6"/>
  <c r="H192" i="6"/>
  <c r="I193" i="6"/>
  <c r="A191" i="6"/>
  <c r="B192" i="6"/>
  <c r="W192" i="5"/>
  <c r="V191" i="5"/>
  <c r="P193" i="5"/>
  <c r="O192" i="5"/>
  <c r="H191" i="5"/>
  <c r="I192" i="5"/>
  <c r="B191" i="4"/>
  <c r="Y222" i="2"/>
  <c r="X221" i="2"/>
  <c r="AV840" i="11" l="1"/>
  <c r="AU839" i="11"/>
  <c r="AV201" i="11"/>
  <c r="AU200" i="11"/>
  <c r="AN201" i="11"/>
  <c r="AM200" i="11"/>
  <c r="AE199" i="11"/>
  <c r="AF200" i="11"/>
  <c r="M199" i="10"/>
  <c r="L198" i="10"/>
  <c r="B199" i="10"/>
  <c r="A198" i="10"/>
  <c r="X198" i="11"/>
  <c r="Y199" i="11"/>
  <c r="P197" i="11"/>
  <c r="Q198" i="11"/>
  <c r="H198" i="9"/>
  <c r="I199" i="9"/>
  <c r="B198" i="9"/>
  <c r="A197" i="9"/>
  <c r="P196" i="8"/>
  <c r="O195" i="8"/>
  <c r="W197" i="8"/>
  <c r="V196" i="8"/>
  <c r="J198" i="11"/>
  <c r="I197" i="11"/>
  <c r="A196" i="11"/>
  <c r="B197" i="11"/>
  <c r="I197" i="8"/>
  <c r="H196" i="8"/>
  <c r="B196" i="8"/>
  <c r="A195" i="8"/>
  <c r="U195" i="7"/>
  <c r="T194" i="7"/>
  <c r="M195" i="7"/>
  <c r="N196" i="7"/>
  <c r="G195" i="7"/>
  <c r="F194" i="7"/>
  <c r="AC194" i="6"/>
  <c r="AB193" i="6"/>
  <c r="AC194" i="4"/>
  <c r="AB193" i="4"/>
  <c r="U193" i="4"/>
  <c r="V194" i="4"/>
  <c r="O194" i="4"/>
  <c r="N193" i="4"/>
  <c r="U193" i="6"/>
  <c r="V194" i="6"/>
  <c r="O193" i="6"/>
  <c r="P194" i="6"/>
  <c r="I194" i="6"/>
  <c r="H193" i="6"/>
  <c r="A192" i="6"/>
  <c r="B193" i="6"/>
  <c r="V192" i="5"/>
  <c r="W193" i="5"/>
  <c r="P194" i="5"/>
  <c r="O193" i="5"/>
  <c r="I193" i="5"/>
  <c r="H192" i="5"/>
  <c r="B192" i="4"/>
  <c r="Y223" i="2"/>
  <c r="X222" i="2"/>
  <c r="AU840" i="11" l="1"/>
  <c r="AV841" i="11"/>
  <c r="AU201" i="11"/>
  <c r="AV202" i="11"/>
  <c r="AM201" i="11"/>
  <c r="AN202" i="11"/>
  <c r="AF201" i="11"/>
  <c r="AE200" i="11"/>
  <c r="M200" i="10"/>
  <c r="L199" i="10"/>
  <c r="A199" i="10"/>
  <c r="B200" i="10"/>
  <c r="X199" i="11"/>
  <c r="Y200" i="11"/>
  <c r="Q199" i="11"/>
  <c r="P198" i="11"/>
  <c r="I200" i="9"/>
  <c r="H199" i="9"/>
  <c r="B199" i="9"/>
  <c r="A198" i="9"/>
  <c r="P197" i="8"/>
  <c r="O196" i="8"/>
  <c r="W198" i="8"/>
  <c r="V197" i="8"/>
  <c r="I198" i="11"/>
  <c r="J199" i="11"/>
  <c r="A197" i="11"/>
  <c r="B198" i="11"/>
  <c r="H197" i="8"/>
  <c r="I198" i="8"/>
  <c r="B197" i="8"/>
  <c r="A196" i="8"/>
  <c r="T195" i="7"/>
  <c r="U196" i="7"/>
  <c r="N197" i="7"/>
  <c r="M196" i="7"/>
  <c r="G196" i="7"/>
  <c r="F195" i="7"/>
  <c r="AB194" i="6"/>
  <c r="AC195" i="6"/>
  <c r="AC195" i="4"/>
  <c r="AB194" i="4"/>
  <c r="V195" i="4"/>
  <c r="U194" i="4"/>
  <c r="N194" i="4"/>
  <c r="O195" i="4"/>
  <c r="V195" i="6"/>
  <c r="U194" i="6"/>
  <c r="P195" i="6"/>
  <c r="O194" i="6"/>
  <c r="H194" i="6"/>
  <c r="I195" i="6"/>
  <c r="A193" i="6"/>
  <c r="B194" i="6"/>
  <c r="W194" i="5"/>
  <c r="V193" i="5"/>
  <c r="P195" i="5"/>
  <c r="O194" i="5"/>
  <c r="H193" i="5"/>
  <c r="I194" i="5"/>
  <c r="B193" i="4"/>
  <c r="Y224" i="2"/>
  <c r="X223" i="2"/>
  <c r="AV842" i="11" l="1"/>
  <c r="AU841" i="11"/>
  <c r="AV203" i="11"/>
  <c r="AU202" i="11"/>
  <c r="AN203" i="11"/>
  <c r="AM202" i="11"/>
  <c r="AF202" i="11"/>
  <c r="AE201" i="11"/>
  <c r="M201" i="10"/>
  <c r="L200" i="10"/>
  <c r="B201" i="10"/>
  <c r="A200" i="10"/>
  <c r="X200" i="11"/>
  <c r="Y201" i="11"/>
  <c r="P199" i="11"/>
  <c r="Q200" i="11"/>
  <c r="H200" i="9"/>
  <c r="I201" i="9"/>
  <c r="B200" i="9"/>
  <c r="A199" i="9"/>
  <c r="P198" i="8"/>
  <c r="O197" i="8"/>
  <c r="W199" i="8"/>
  <c r="V198" i="8"/>
  <c r="J200" i="11"/>
  <c r="I199" i="11"/>
  <c r="A198" i="11"/>
  <c r="B199" i="11"/>
  <c r="I199" i="8"/>
  <c r="H198" i="8"/>
  <c r="B198" i="8"/>
  <c r="A197" i="8"/>
  <c r="U197" i="7"/>
  <c r="T196" i="7"/>
  <c r="M197" i="7"/>
  <c r="N198" i="7"/>
  <c r="G197" i="7"/>
  <c r="F196" i="7"/>
  <c r="AC196" i="6"/>
  <c r="AB195" i="6"/>
  <c r="AC196" i="4"/>
  <c r="AB195" i="4"/>
  <c r="U195" i="4"/>
  <c r="V196" i="4"/>
  <c r="O196" i="4"/>
  <c r="N195" i="4"/>
  <c r="U195" i="6"/>
  <c r="V196" i="6"/>
  <c r="O195" i="6"/>
  <c r="P196" i="6"/>
  <c r="I196" i="6"/>
  <c r="H195" i="6"/>
  <c r="A194" i="6"/>
  <c r="B195" i="6"/>
  <c r="V194" i="5"/>
  <c r="W195" i="5"/>
  <c r="P196" i="5"/>
  <c r="O195" i="5"/>
  <c r="I195" i="5"/>
  <c r="H194" i="5"/>
  <c r="B194" i="4"/>
  <c r="Y225" i="2"/>
  <c r="X224" i="2"/>
  <c r="AU842" i="11" l="1"/>
  <c r="AV843" i="11"/>
  <c r="AU203" i="11"/>
  <c r="AV204" i="11"/>
  <c r="AM203" i="11"/>
  <c r="AN204" i="11"/>
  <c r="AF203" i="11"/>
  <c r="AE202" i="11"/>
  <c r="M202" i="10"/>
  <c r="L201" i="10"/>
  <c r="A201" i="10"/>
  <c r="B202" i="10"/>
  <c r="X201" i="11"/>
  <c r="Y202" i="11"/>
  <c r="Q201" i="11"/>
  <c r="P200" i="11"/>
  <c r="I202" i="9"/>
  <c r="H201" i="9"/>
  <c r="B201" i="9"/>
  <c r="A200" i="9"/>
  <c r="P199" i="8"/>
  <c r="O198" i="8"/>
  <c r="W200" i="8"/>
  <c r="V199" i="8"/>
  <c r="I200" i="11"/>
  <c r="J201" i="11"/>
  <c r="B200" i="11"/>
  <c r="A199" i="11"/>
  <c r="H199" i="8"/>
  <c r="I200" i="8"/>
  <c r="B199" i="8"/>
  <c r="A198" i="8"/>
  <c r="T197" i="7"/>
  <c r="U198" i="7"/>
  <c r="N199" i="7"/>
  <c r="M198" i="7"/>
  <c r="G198" i="7"/>
  <c r="F197" i="7"/>
  <c r="AB196" i="6"/>
  <c r="AC197" i="6"/>
  <c r="AC197" i="4"/>
  <c r="AB196" i="4"/>
  <c r="V197" i="4"/>
  <c r="U196" i="4"/>
  <c r="N196" i="4"/>
  <c r="O197" i="4"/>
  <c r="V197" i="6"/>
  <c r="U196" i="6"/>
  <c r="P197" i="6"/>
  <c r="O196" i="6"/>
  <c r="H196" i="6"/>
  <c r="I197" i="6"/>
  <c r="A195" i="6"/>
  <c r="B196" i="6"/>
  <c r="W196" i="5"/>
  <c r="V195" i="5"/>
  <c r="P197" i="5"/>
  <c r="O196" i="5"/>
  <c r="H195" i="5"/>
  <c r="I196" i="5"/>
  <c r="B195" i="4"/>
  <c r="Y226" i="2"/>
  <c r="X225" i="2"/>
  <c r="AV844" i="11" l="1"/>
  <c r="AU843" i="11"/>
  <c r="AV205" i="11"/>
  <c r="AU204" i="11"/>
  <c r="AN205" i="11"/>
  <c r="AM204" i="11"/>
  <c r="AE203" i="11"/>
  <c r="AF204" i="11"/>
  <c r="M203" i="10"/>
  <c r="L202" i="10"/>
  <c r="B203" i="10"/>
  <c r="A202" i="10"/>
  <c r="Y203" i="11"/>
  <c r="X202" i="11"/>
  <c r="Q202" i="11"/>
  <c r="P201" i="11"/>
  <c r="H202" i="9"/>
  <c r="I203" i="9"/>
  <c r="B202" i="9"/>
  <c r="A201" i="9"/>
  <c r="P200" i="8"/>
  <c r="O199" i="8"/>
  <c r="W201" i="8"/>
  <c r="V200" i="8"/>
  <c r="J202" i="11"/>
  <c r="I201" i="11"/>
  <c r="A200" i="11"/>
  <c r="B201" i="11"/>
  <c r="I201" i="8"/>
  <c r="H200" i="8"/>
  <c r="B200" i="8"/>
  <c r="A199" i="8"/>
  <c r="U199" i="7"/>
  <c r="T198" i="7"/>
  <c r="M199" i="7"/>
  <c r="N200" i="7"/>
  <c r="G199" i="7"/>
  <c r="F198" i="7"/>
  <c r="AC198" i="6"/>
  <c r="AB197" i="6"/>
  <c r="AC198" i="4"/>
  <c r="AB197" i="4"/>
  <c r="U197" i="4"/>
  <c r="V198" i="4"/>
  <c r="O198" i="4"/>
  <c r="N197" i="4"/>
  <c r="U197" i="6"/>
  <c r="V198" i="6"/>
  <c r="O197" i="6"/>
  <c r="P198" i="6"/>
  <c r="I198" i="6"/>
  <c r="H197" i="6"/>
  <c r="B197" i="6"/>
  <c r="A196" i="6"/>
  <c r="V196" i="5"/>
  <c r="W197" i="5"/>
  <c r="P198" i="5"/>
  <c r="O197" i="5"/>
  <c r="I197" i="5"/>
  <c r="H196" i="5"/>
  <c r="B196" i="4"/>
  <c r="Y227" i="2"/>
  <c r="X226" i="2"/>
  <c r="AU844" i="11" l="1"/>
  <c r="AV845" i="11"/>
  <c r="AU205" i="11"/>
  <c r="AV206" i="11"/>
  <c r="AM205" i="11"/>
  <c r="AN206" i="11"/>
  <c r="AF205" i="11"/>
  <c r="AE204" i="11"/>
  <c r="M204" i="10"/>
  <c r="L203" i="10"/>
  <c r="A203" i="10"/>
  <c r="B204" i="10"/>
  <c r="X203" i="11"/>
  <c r="Y204" i="11"/>
  <c r="Q203" i="11"/>
  <c r="P202" i="11"/>
  <c r="I204" i="9"/>
  <c r="H203" i="9"/>
  <c r="B203" i="9"/>
  <c r="A202" i="9"/>
  <c r="P201" i="8"/>
  <c r="O200" i="8"/>
  <c r="W202" i="8"/>
  <c r="V201" i="8"/>
  <c r="I202" i="11"/>
  <c r="J203" i="11"/>
  <c r="B202" i="11"/>
  <c r="A201" i="11"/>
  <c r="H201" i="8"/>
  <c r="I202" i="8"/>
  <c r="B201" i="8"/>
  <c r="A200" i="8"/>
  <c r="T199" i="7"/>
  <c r="U200" i="7"/>
  <c r="N201" i="7"/>
  <c r="M200" i="7"/>
  <c r="G200" i="7"/>
  <c r="F199" i="7"/>
  <c r="AB198" i="6"/>
  <c r="AC199" i="6"/>
  <c r="AC199" i="4"/>
  <c r="AB198" i="4"/>
  <c r="V199" i="4"/>
  <c r="U198" i="4"/>
  <c r="N198" i="4"/>
  <c r="O199" i="4"/>
  <c r="V199" i="6"/>
  <c r="U198" i="6"/>
  <c r="P199" i="6"/>
  <c r="O198" i="6"/>
  <c r="H198" i="6"/>
  <c r="I199" i="6"/>
  <c r="A197" i="6"/>
  <c r="B198" i="6"/>
  <c r="W198" i="5"/>
  <c r="V197" i="5"/>
  <c r="P199" i="5"/>
  <c r="O198" i="5"/>
  <c r="H197" i="5"/>
  <c r="I198" i="5"/>
  <c r="B197" i="4"/>
  <c r="Y228" i="2"/>
  <c r="X227" i="2"/>
  <c r="AV846" i="11" l="1"/>
  <c r="AU845" i="11"/>
  <c r="AV207" i="11"/>
  <c r="AU206" i="11"/>
  <c r="AN207" i="11"/>
  <c r="AM206" i="11"/>
  <c r="AF206" i="11"/>
  <c r="AE205" i="11"/>
  <c r="M205" i="10"/>
  <c r="L204" i="10"/>
  <c r="B205" i="10"/>
  <c r="A204" i="10"/>
  <c r="Y205" i="11"/>
  <c r="X204" i="11"/>
  <c r="Q204" i="11"/>
  <c r="P203" i="11"/>
  <c r="H204" i="9"/>
  <c r="I205" i="9"/>
  <c r="B204" i="9"/>
  <c r="A203" i="9"/>
  <c r="P202" i="8"/>
  <c r="O201" i="8"/>
  <c r="W203" i="8"/>
  <c r="V202" i="8"/>
  <c r="J204" i="11"/>
  <c r="I203" i="11"/>
  <c r="A202" i="11"/>
  <c r="B203" i="11"/>
  <c r="H202" i="8"/>
  <c r="I203" i="8"/>
  <c r="B202" i="8"/>
  <c r="A201" i="8"/>
  <c r="U201" i="7"/>
  <c r="T200" i="7"/>
  <c r="M201" i="7"/>
  <c r="N202" i="7"/>
  <c r="G201" i="7"/>
  <c r="F200" i="7"/>
  <c r="AC200" i="6"/>
  <c r="AB199" i="6"/>
  <c r="AC200" i="4"/>
  <c r="AB199" i="4"/>
  <c r="U199" i="4"/>
  <c r="V200" i="4"/>
  <c r="O200" i="4"/>
  <c r="N199" i="4"/>
  <c r="U199" i="6"/>
  <c r="V200" i="6"/>
  <c r="O199" i="6"/>
  <c r="P200" i="6"/>
  <c r="I200" i="6"/>
  <c r="H199" i="6"/>
  <c r="B199" i="6"/>
  <c r="A198" i="6"/>
  <c r="V198" i="5"/>
  <c r="W199" i="5"/>
  <c r="P200" i="5"/>
  <c r="O199" i="5"/>
  <c r="I199" i="5"/>
  <c r="H198" i="5"/>
  <c r="B198" i="4"/>
  <c r="Y229" i="2"/>
  <c r="X228" i="2"/>
  <c r="AU846" i="11" l="1"/>
  <c r="AV847" i="11"/>
  <c r="AU207" i="11"/>
  <c r="AV208" i="11"/>
  <c r="AM207" i="11"/>
  <c r="AN208" i="11"/>
  <c r="AF207" i="11"/>
  <c r="AE206" i="11"/>
  <c r="M206" i="10"/>
  <c r="L205" i="10"/>
  <c r="A205" i="10"/>
  <c r="B206" i="10"/>
  <c r="X205" i="11"/>
  <c r="Y206" i="11"/>
  <c r="Q205" i="11"/>
  <c r="P204" i="11"/>
  <c r="I206" i="9"/>
  <c r="H205" i="9"/>
  <c r="B205" i="9"/>
  <c r="A204" i="9"/>
  <c r="O202" i="8"/>
  <c r="P203" i="8"/>
  <c r="W204" i="8"/>
  <c r="V203" i="8"/>
  <c r="I204" i="11"/>
  <c r="J205" i="11"/>
  <c r="A203" i="11"/>
  <c r="B204" i="11"/>
  <c r="H203" i="8"/>
  <c r="I204" i="8"/>
  <c r="B203" i="8"/>
  <c r="A202" i="8"/>
  <c r="T201" i="7"/>
  <c r="U202" i="7"/>
  <c r="N203" i="7"/>
  <c r="M202" i="7"/>
  <c r="G202" i="7"/>
  <c r="F201" i="7"/>
  <c r="AB200" i="6"/>
  <c r="AC201" i="6"/>
  <c r="AC201" i="4"/>
  <c r="AB200" i="4"/>
  <c r="V201" i="4"/>
  <c r="U200" i="4"/>
  <c r="N200" i="4"/>
  <c r="O201" i="4"/>
  <c r="V201" i="6"/>
  <c r="U200" i="6"/>
  <c r="P201" i="6"/>
  <c r="O200" i="6"/>
  <c r="H200" i="6"/>
  <c r="I201" i="6"/>
  <c r="A199" i="6"/>
  <c r="B200" i="6"/>
  <c r="W200" i="5"/>
  <c r="V199" i="5"/>
  <c r="P201" i="5"/>
  <c r="O200" i="5"/>
  <c r="H199" i="5"/>
  <c r="I200" i="5"/>
  <c r="B199" i="4"/>
  <c r="Y230" i="2"/>
  <c r="X229" i="2"/>
  <c r="AV848" i="11" l="1"/>
  <c r="AU847" i="11"/>
  <c r="AV209" i="11"/>
  <c r="AU208" i="11"/>
  <c r="AN209" i="11"/>
  <c r="AM208" i="11"/>
  <c r="AE207" i="11"/>
  <c r="AF208" i="11"/>
  <c r="M207" i="10"/>
  <c r="L206" i="10"/>
  <c r="B207" i="10"/>
  <c r="A206" i="10"/>
  <c r="X206" i="11"/>
  <c r="Y207" i="11"/>
  <c r="P205" i="11"/>
  <c r="Q206" i="11"/>
  <c r="H206" i="9"/>
  <c r="I207" i="9"/>
  <c r="B206" i="9"/>
  <c r="A205" i="9"/>
  <c r="P204" i="8"/>
  <c r="O203" i="8"/>
  <c r="W205" i="8"/>
  <c r="V204" i="8"/>
  <c r="J206" i="11"/>
  <c r="I205" i="11"/>
  <c r="A204" i="11"/>
  <c r="B205" i="11"/>
  <c r="H204" i="8"/>
  <c r="I205" i="8"/>
  <c r="B204" i="8"/>
  <c r="A203" i="8"/>
  <c r="U203" i="7"/>
  <c r="T202" i="7"/>
  <c r="M203" i="7"/>
  <c r="N204" i="7"/>
  <c r="G203" i="7"/>
  <c r="F202" i="7"/>
  <c r="AC202" i="6"/>
  <c r="AB201" i="6"/>
  <c r="AC202" i="4"/>
  <c r="AB201" i="4"/>
  <c r="U201" i="4"/>
  <c r="V202" i="4"/>
  <c r="O202" i="4"/>
  <c r="N201" i="4"/>
  <c r="U201" i="6"/>
  <c r="V202" i="6"/>
  <c r="O201" i="6"/>
  <c r="P202" i="6"/>
  <c r="I202" i="6"/>
  <c r="H201" i="6"/>
  <c r="A200" i="6"/>
  <c r="B201" i="6"/>
  <c r="V200" i="5"/>
  <c r="W201" i="5"/>
  <c r="P202" i="5"/>
  <c r="O201" i="5"/>
  <c r="I201" i="5"/>
  <c r="H200" i="5"/>
  <c r="B200" i="4"/>
  <c r="Y231" i="2"/>
  <c r="X230" i="2"/>
  <c r="AU848" i="11" l="1"/>
  <c r="AV849" i="11"/>
  <c r="AU209" i="11"/>
  <c r="AV210" i="11"/>
  <c r="AM209" i="11"/>
  <c r="AN210" i="11"/>
  <c r="AF209" i="11"/>
  <c r="AE208" i="11"/>
  <c r="M208" i="10"/>
  <c r="L207" i="10"/>
  <c r="A207" i="10"/>
  <c r="B208" i="10"/>
  <c r="X207" i="11"/>
  <c r="Y208" i="11"/>
  <c r="Q207" i="11"/>
  <c r="P206" i="11"/>
  <c r="I208" i="9"/>
  <c r="H207" i="9"/>
  <c r="B207" i="9"/>
  <c r="A206" i="9"/>
  <c r="O204" i="8"/>
  <c r="P205" i="8"/>
  <c r="W206" i="8"/>
  <c r="V205" i="8"/>
  <c r="I206" i="11"/>
  <c r="J207" i="11"/>
  <c r="A205" i="11"/>
  <c r="B206" i="11"/>
  <c r="H205" i="8"/>
  <c r="I206" i="8"/>
  <c r="B205" i="8"/>
  <c r="A204" i="8"/>
  <c r="T203" i="7"/>
  <c r="U204" i="7"/>
  <c r="N205" i="7"/>
  <c r="M204" i="7"/>
  <c r="G204" i="7"/>
  <c r="F203" i="7"/>
  <c r="AB202" i="6"/>
  <c r="AC203" i="6"/>
  <c r="AC203" i="4"/>
  <c r="AB202" i="4"/>
  <c r="V203" i="4"/>
  <c r="U202" i="4"/>
  <c r="N202" i="4"/>
  <c r="O203" i="4"/>
  <c r="V203" i="6"/>
  <c r="U202" i="6"/>
  <c r="P203" i="6"/>
  <c r="O202" i="6"/>
  <c r="H202" i="6"/>
  <c r="I203" i="6"/>
  <c r="A201" i="6"/>
  <c r="B202" i="6"/>
  <c r="W202" i="5"/>
  <c r="V201" i="5"/>
  <c r="P203" i="5"/>
  <c r="O202" i="5"/>
  <c r="H201" i="5"/>
  <c r="I202" i="5"/>
  <c r="B201" i="4"/>
  <c r="Y232" i="2"/>
  <c r="X231" i="2"/>
  <c r="AV850" i="11" l="1"/>
  <c r="AU849" i="11"/>
  <c r="AV211" i="11"/>
  <c r="AU210" i="11"/>
  <c r="AN211" i="11"/>
  <c r="AM210" i="11"/>
  <c r="AF210" i="11"/>
  <c r="AE209" i="11"/>
  <c r="M209" i="10"/>
  <c r="L208" i="10"/>
  <c r="B209" i="10"/>
  <c r="A208" i="10"/>
  <c r="X208" i="11"/>
  <c r="Y209" i="11"/>
  <c r="P207" i="11"/>
  <c r="Q208" i="11"/>
  <c r="H208" i="9"/>
  <c r="I209" i="9"/>
  <c r="B208" i="9"/>
  <c r="A207" i="9"/>
  <c r="O205" i="8"/>
  <c r="P206" i="8"/>
  <c r="W207" i="8"/>
  <c r="V206" i="8"/>
  <c r="J208" i="11"/>
  <c r="I207" i="11"/>
  <c r="A206" i="11"/>
  <c r="B207" i="11"/>
  <c r="H206" i="8"/>
  <c r="I207" i="8"/>
  <c r="B206" i="8"/>
  <c r="A205" i="8"/>
  <c r="U205" i="7"/>
  <c r="T204" i="7"/>
  <c r="M205" i="7"/>
  <c r="N206" i="7"/>
  <c r="G205" i="7"/>
  <c r="F204" i="7"/>
  <c r="AC204" i="6"/>
  <c r="AB203" i="6"/>
  <c r="AC204" i="4"/>
  <c r="AB203" i="4"/>
  <c r="U203" i="4"/>
  <c r="V204" i="4"/>
  <c r="O204" i="4"/>
  <c r="N203" i="4"/>
  <c r="U203" i="6"/>
  <c r="V204" i="6"/>
  <c r="O203" i="6"/>
  <c r="P204" i="6"/>
  <c r="I204" i="6"/>
  <c r="H203" i="6"/>
  <c r="A202" i="6"/>
  <c r="B203" i="6"/>
  <c r="V202" i="5"/>
  <c r="W203" i="5"/>
  <c r="P204" i="5"/>
  <c r="O203" i="5"/>
  <c r="I203" i="5"/>
  <c r="H202" i="5"/>
  <c r="B202" i="4"/>
  <c r="Y233" i="2"/>
  <c r="X232" i="2"/>
  <c r="AU850" i="11" l="1"/>
  <c r="AV851" i="11"/>
  <c r="AU211" i="11"/>
  <c r="AV212" i="11"/>
  <c r="AM211" i="11"/>
  <c r="AN212" i="11"/>
  <c r="AF211" i="11"/>
  <c r="AE210" i="11"/>
  <c r="M210" i="10"/>
  <c r="L209" i="10"/>
  <c r="A209" i="10"/>
  <c r="B210" i="10"/>
  <c r="X209" i="11"/>
  <c r="Y210" i="11"/>
  <c r="Q209" i="11"/>
  <c r="P208" i="11"/>
  <c r="I210" i="9"/>
  <c r="H209" i="9"/>
  <c r="B209" i="9"/>
  <c r="A208" i="9"/>
  <c r="P207" i="8"/>
  <c r="O206" i="8"/>
  <c r="W208" i="8"/>
  <c r="V207" i="8"/>
  <c r="I208" i="11"/>
  <c r="J209" i="11"/>
  <c r="B208" i="11"/>
  <c r="A207" i="11"/>
  <c r="H207" i="8"/>
  <c r="I208" i="8"/>
  <c r="B207" i="8"/>
  <c r="A206" i="8"/>
  <c r="T205" i="7"/>
  <c r="U206" i="7"/>
  <c r="N207" i="7"/>
  <c r="M206" i="7"/>
  <c r="G206" i="7"/>
  <c r="F205" i="7"/>
  <c r="AB204" i="6"/>
  <c r="AC205" i="6"/>
  <c r="AC205" i="4"/>
  <c r="AB204" i="4"/>
  <c r="V205" i="4"/>
  <c r="U204" i="4"/>
  <c r="N204" i="4"/>
  <c r="O205" i="4"/>
  <c r="V205" i="6"/>
  <c r="U204" i="6"/>
  <c r="P205" i="6"/>
  <c r="O204" i="6"/>
  <c r="H204" i="6"/>
  <c r="I205" i="6"/>
  <c r="A203" i="6"/>
  <c r="B204" i="6"/>
  <c r="W204" i="5"/>
  <c r="V203" i="5"/>
  <c r="P205" i="5"/>
  <c r="O204" i="5"/>
  <c r="H203" i="5"/>
  <c r="I204" i="5"/>
  <c r="B203" i="4"/>
  <c r="Y234" i="2"/>
  <c r="X233" i="2"/>
  <c r="AV852" i="11" l="1"/>
  <c r="AU851" i="11"/>
  <c r="AV213" i="11"/>
  <c r="AU212" i="11"/>
  <c r="AN213" i="11"/>
  <c r="AM212" i="11"/>
  <c r="AE211" i="11"/>
  <c r="AF212" i="11"/>
  <c r="M211" i="10"/>
  <c r="L210" i="10"/>
  <c r="B211" i="10"/>
  <c r="A210" i="10"/>
  <c r="Y211" i="11"/>
  <c r="X210" i="11"/>
  <c r="Q210" i="11"/>
  <c r="P209" i="11"/>
  <c r="H210" i="9"/>
  <c r="I211" i="9"/>
  <c r="B210" i="9"/>
  <c r="A209" i="9"/>
  <c r="P208" i="8"/>
  <c r="O207" i="8"/>
  <c r="W209" i="8"/>
  <c r="V208" i="8"/>
  <c r="J210" i="11"/>
  <c r="I209" i="11"/>
  <c r="A208" i="11"/>
  <c r="B209" i="11"/>
  <c r="H208" i="8"/>
  <c r="I209" i="8"/>
  <c r="B208" i="8"/>
  <c r="A207" i="8"/>
  <c r="U207" i="7"/>
  <c r="T206" i="7"/>
  <c r="M207" i="7"/>
  <c r="N208" i="7"/>
  <c r="G207" i="7"/>
  <c r="F206" i="7"/>
  <c r="AC206" i="6"/>
  <c r="AB205" i="6"/>
  <c r="AC206" i="4"/>
  <c r="AB205" i="4"/>
  <c r="U205" i="4"/>
  <c r="V206" i="4"/>
  <c r="O206" i="4"/>
  <c r="N205" i="4"/>
  <c r="U205" i="6"/>
  <c r="V206" i="6"/>
  <c r="O205" i="6"/>
  <c r="P206" i="6"/>
  <c r="I206" i="6"/>
  <c r="H205" i="6"/>
  <c r="B205" i="6"/>
  <c r="A204" i="6"/>
  <c r="V204" i="5"/>
  <c r="W205" i="5"/>
  <c r="P206" i="5"/>
  <c r="O205" i="5"/>
  <c r="I205" i="5"/>
  <c r="H204" i="5"/>
  <c r="B204" i="4"/>
  <c r="Y235" i="2"/>
  <c r="X234" i="2"/>
  <c r="AU852" i="11" l="1"/>
  <c r="AV853" i="11"/>
  <c r="AU213" i="11"/>
  <c r="AV214" i="11"/>
  <c r="AM213" i="11"/>
  <c r="AN214" i="11"/>
  <c r="AF213" i="11"/>
  <c r="AE212" i="11"/>
  <c r="M212" i="10"/>
  <c r="L211" i="10"/>
  <c r="A211" i="10"/>
  <c r="B212" i="10"/>
  <c r="X211" i="11"/>
  <c r="Y212" i="11"/>
  <c r="Q211" i="11"/>
  <c r="P210" i="11"/>
  <c r="I212" i="9"/>
  <c r="H211" i="9"/>
  <c r="B211" i="9"/>
  <c r="A210" i="9"/>
  <c r="P209" i="8"/>
  <c r="O208" i="8"/>
  <c r="W210" i="8"/>
  <c r="V209" i="8"/>
  <c r="I210" i="11"/>
  <c r="J211" i="11"/>
  <c r="B210" i="11"/>
  <c r="A209" i="11"/>
  <c r="H209" i="8"/>
  <c r="I210" i="8"/>
  <c r="B209" i="8"/>
  <c r="A208" i="8"/>
  <c r="T207" i="7"/>
  <c r="U208" i="7"/>
  <c r="N209" i="7"/>
  <c r="M208" i="7"/>
  <c r="G208" i="7"/>
  <c r="F207" i="7"/>
  <c r="AB206" i="6"/>
  <c r="AC207" i="6"/>
  <c r="AC207" i="4"/>
  <c r="AB206" i="4"/>
  <c r="V207" i="4"/>
  <c r="U206" i="4"/>
  <c r="N206" i="4"/>
  <c r="O207" i="4"/>
  <c r="V207" i="6"/>
  <c r="U206" i="6"/>
  <c r="P207" i="6"/>
  <c r="O206" i="6"/>
  <c r="H206" i="6"/>
  <c r="I207" i="6"/>
  <c r="A205" i="6"/>
  <c r="B206" i="6"/>
  <c r="W206" i="5"/>
  <c r="V205" i="5"/>
  <c r="P207" i="5"/>
  <c r="O206" i="5"/>
  <c r="H205" i="5"/>
  <c r="I206" i="5"/>
  <c r="B205" i="4"/>
  <c r="Y236" i="2"/>
  <c r="X235" i="2"/>
  <c r="AV854" i="11" l="1"/>
  <c r="AU853" i="11"/>
  <c r="AV215" i="11"/>
  <c r="AU214" i="11"/>
  <c r="AN215" i="11"/>
  <c r="AM214" i="11"/>
  <c r="AF214" i="11"/>
  <c r="AE213" i="11"/>
  <c r="M213" i="10"/>
  <c r="L212" i="10"/>
  <c r="B213" i="10"/>
  <c r="A212" i="10"/>
  <c r="Y213" i="11"/>
  <c r="X212" i="11"/>
  <c r="Q212" i="11"/>
  <c r="P211" i="11"/>
  <c r="H212" i="9"/>
  <c r="I213" i="9"/>
  <c r="B212" i="9"/>
  <c r="A211" i="9"/>
  <c r="O209" i="8"/>
  <c r="P210" i="8"/>
  <c r="W211" i="8"/>
  <c r="V210" i="8"/>
  <c r="J212" i="11"/>
  <c r="I211" i="11"/>
  <c r="A210" i="11"/>
  <c r="B211" i="11"/>
  <c r="H210" i="8"/>
  <c r="I211" i="8"/>
  <c r="B210" i="8"/>
  <c r="A209" i="8"/>
  <c r="U209" i="7"/>
  <c r="T208" i="7"/>
  <c r="M209" i="7"/>
  <c r="N210" i="7"/>
  <c r="G209" i="7"/>
  <c r="F208" i="7"/>
  <c r="AC208" i="6"/>
  <c r="AB207" i="6"/>
  <c r="AC208" i="4"/>
  <c r="AB207" i="4"/>
  <c r="U207" i="4"/>
  <c r="V208" i="4"/>
  <c r="O208" i="4"/>
  <c r="N207" i="4"/>
  <c r="U207" i="6"/>
  <c r="V208" i="6"/>
  <c r="O207" i="6"/>
  <c r="P208" i="6"/>
  <c r="I208" i="6"/>
  <c r="H207" i="6"/>
  <c r="B207" i="6"/>
  <c r="A206" i="6"/>
  <c r="V206" i="5"/>
  <c r="W207" i="5"/>
  <c r="P208" i="5"/>
  <c r="O207" i="5"/>
  <c r="I207" i="5"/>
  <c r="H206" i="5"/>
  <c r="B206" i="4"/>
  <c r="Y237" i="2"/>
  <c r="X236" i="2"/>
  <c r="AU854" i="11" l="1"/>
  <c r="AV855" i="11"/>
  <c r="AU215" i="11"/>
  <c r="AV216" i="11"/>
  <c r="AM215" i="11"/>
  <c r="AN216" i="11"/>
  <c r="AF215" i="11"/>
  <c r="AE214" i="11"/>
  <c r="M214" i="10"/>
  <c r="L213" i="10"/>
  <c r="A213" i="10"/>
  <c r="B214" i="10"/>
  <c r="X213" i="11"/>
  <c r="Y214" i="11"/>
  <c r="Q213" i="11"/>
  <c r="P212" i="11"/>
  <c r="I214" i="9"/>
  <c r="H213" i="9"/>
  <c r="B213" i="9"/>
  <c r="A212" i="9"/>
  <c r="P211" i="8"/>
  <c r="O210" i="8"/>
  <c r="W212" i="8"/>
  <c r="V211" i="8"/>
  <c r="I212" i="11"/>
  <c r="J213" i="11"/>
  <c r="A211" i="11"/>
  <c r="B212" i="11"/>
  <c r="H211" i="8"/>
  <c r="I212" i="8"/>
  <c r="B211" i="8"/>
  <c r="A210" i="8"/>
  <c r="T209" i="7"/>
  <c r="U210" i="7"/>
  <c r="N211" i="7"/>
  <c r="M210" i="7"/>
  <c r="G210" i="7"/>
  <c r="F209" i="7"/>
  <c r="AB208" i="6"/>
  <c r="AC209" i="6"/>
  <c r="AC209" i="4"/>
  <c r="AB208" i="4"/>
  <c r="V209" i="4"/>
  <c r="U208" i="4"/>
  <c r="N208" i="4"/>
  <c r="O209" i="4"/>
  <c r="V209" i="6"/>
  <c r="U208" i="6"/>
  <c r="P209" i="6"/>
  <c r="O208" i="6"/>
  <c r="H208" i="6"/>
  <c r="I209" i="6"/>
  <c r="A207" i="6"/>
  <c r="B208" i="6"/>
  <c r="W208" i="5"/>
  <c r="V207" i="5"/>
  <c r="P209" i="5"/>
  <c r="O208" i="5"/>
  <c r="H207" i="5"/>
  <c r="I208" i="5"/>
  <c r="B207" i="4"/>
  <c r="Y238" i="2"/>
  <c r="X237" i="2"/>
  <c r="AV856" i="11" l="1"/>
  <c r="AU855" i="11"/>
  <c r="AV217" i="11"/>
  <c r="AU216" i="11"/>
  <c r="AN217" i="11"/>
  <c r="AM216" i="11"/>
  <c r="AE215" i="11"/>
  <c r="AF216" i="11"/>
  <c r="M215" i="10"/>
  <c r="L214" i="10"/>
  <c r="B215" i="10"/>
  <c r="A214" i="10"/>
  <c r="X214" i="11"/>
  <c r="Y215" i="11"/>
  <c r="P213" i="11"/>
  <c r="Q214" i="11"/>
  <c r="H214" i="9"/>
  <c r="I215" i="9"/>
  <c r="B214" i="9"/>
  <c r="A213" i="9"/>
  <c r="P212" i="8"/>
  <c r="O211" i="8"/>
  <c r="W213" i="8"/>
  <c r="V212" i="8"/>
  <c r="J214" i="11"/>
  <c r="I213" i="11"/>
  <c r="A212" i="11"/>
  <c r="B213" i="11"/>
  <c r="H212" i="8"/>
  <c r="I213" i="8"/>
  <c r="B212" i="8"/>
  <c r="A211" i="8"/>
  <c r="U211" i="7"/>
  <c r="T210" i="7"/>
  <c r="M211" i="7"/>
  <c r="N212" i="7"/>
  <c r="G211" i="7"/>
  <c r="F210" i="7"/>
  <c r="AC210" i="6"/>
  <c r="AB209" i="6"/>
  <c r="AC210" i="4"/>
  <c r="AB209" i="4"/>
  <c r="U209" i="4"/>
  <c r="V210" i="4"/>
  <c r="O210" i="4"/>
  <c r="N209" i="4"/>
  <c r="U209" i="6"/>
  <c r="V210" i="6"/>
  <c r="O209" i="6"/>
  <c r="P210" i="6"/>
  <c r="I210" i="6"/>
  <c r="H209" i="6"/>
  <c r="A208" i="6"/>
  <c r="B209" i="6"/>
  <c r="V208" i="5"/>
  <c r="W209" i="5"/>
  <c r="P210" i="5"/>
  <c r="O209" i="5"/>
  <c r="I209" i="5"/>
  <c r="H208" i="5"/>
  <c r="B208" i="4"/>
  <c r="Y239" i="2"/>
  <c r="X238" i="2"/>
  <c r="AU856" i="11" l="1"/>
  <c r="AV857" i="11"/>
  <c r="AU217" i="11"/>
  <c r="AV218" i="11"/>
  <c r="AM217" i="11"/>
  <c r="AN218" i="11"/>
  <c r="AF217" i="11"/>
  <c r="AE216" i="11"/>
  <c r="M216" i="10"/>
  <c r="L215" i="10"/>
  <c r="A215" i="10"/>
  <c r="B216" i="10"/>
  <c r="X215" i="11"/>
  <c r="Y216" i="11"/>
  <c r="Q215" i="11"/>
  <c r="P214" i="11"/>
  <c r="I216" i="9"/>
  <c r="H215" i="9"/>
  <c r="B215" i="9"/>
  <c r="A214" i="9"/>
  <c r="O212" i="8"/>
  <c r="P213" i="8"/>
  <c r="W214" i="8"/>
  <c r="V213" i="8"/>
  <c r="I214" i="11"/>
  <c r="J215" i="11"/>
  <c r="A213" i="11"/>
  <c r="B214" i="11"/>
  <c r="H213" i="8"/>
  <c r="I214" i="8"/>
  <c r="B213" i="8"/>
  <c r="A212" i="8"/>
  <c r="T211" i="7"/>
  <c r="U212" i="7"/>
  <c r="N213" i="7"/>
  <c r="M212" i="7"/>
  <c r="G212" i="7"/>
  <c r="F211" i="7"/>
  <c r="AB210" i="6"/>
  <c r="AC211" i="6"/>
  <c r="AC211" i="4"/>
  <c r="AB210" i="4"/>
  <c r="V211" i="4"/>
  <c r="U210" i="4"/>
  <c r="N210" i="4"/>
  <c r="O211" i="4"/>
  <c r="V211" i="6"/>
  <c r="U210" i="6"/>
  <c r="P211" i="6"/>
  <c r="O210" i="6"/>
  <c r="H210" i="6"/>
  <c r="I211" i="6"/>
  <c r="A209" i="6"/>
  <c r="B210" i="6"/>
  <c r="W210" i="5"/>
  <c r="V209" i="5"/>
  <c r="P211" i="5"/>
  <c r="O210" i="5"/>
  <c r="H209" i="5"/>
  <c r="I210" i="5"/>
  <c r="B209" i="4"/>
  <c r="Y240" i="2"/>
  <c r="X239" i="2"/>
  <c r="AV858" i="11" l="1"/>
  <c r="AU857" i="11"/>
  <c r="AV219" i="11"/>
  <c r="AU218" i="11"/>
  <c r="AN219" i="11"/>
  <c r="AM218" i="11"/>
  <c r="AF218" i="11"/>
  <c r="AE217" i="11"/>
  <c r="M217" i="10"/>
  <c r="L216" i="10"/>
  <c r="B217" i="10"/>
  <c r="A216" i="10"/>
  <c r="X216" i="11"/>
  <c r="Y217" i="11"/>
  <c r="P215" i="11"/>
  <c r="Q216" i="11"/>
  <c r="H216" i="9"/>
  <c r="I217" i="9"/>
  <c r="B216" i="9"/>
  <c r="A215" i="9"/>
  <c r="P214" i="8"/>
  <c r="O213" i="8"/>
  <c r="W215" i="8"/>
  <c r="V214" i="8"/>
  <c r="I215" i="11"/>
  <c r="J216" i="11"/>
  <c r="A214" i="11"/>
  <c r="B215" i="11"/>
  <c r="H214" i="8"/>
  <c r="I215" i="8"/>
  <c r="B214" i="8"/>
  <c r="A213" i="8"/>
  <c r="U213" i="7"/>
  <c r="T212" i="7"/>
  <c r="M213" i="7"/>
  <c r="N214" i="7"/>
  <c r="G213" i="7"/>
  <c r="F212" i="7"/>
  <c r="AC212" i="6"/>
  <c r="AB211" i="6"/>
  <c r="AC212" i="4"/>
  <c r="AB211" i="4"/>
  <c r="U211" i="4"/>
  <c r="V212" i="4"/>
  <c r="O212" i="4"/>
  <c r="N211" i="4"/>
  <c r="U211" i="6"/>
  <c r="V212" i="6"/>
  <c r="O211" i="6"/>
  <c r="P212" i="6"/>
  <c r="I212" i="6"/>
  <c r="H211" i="6"/>
  <c r="A210" i="6"/>
  <c r="B211" i="6"/>
  <c r="V210" i="5"/>
  <c r="W211" i="5"/>
  <c r="P212" i="5"/>
  <c r="O211" i="5"/>
  <c r="I211" i="5"/>
  <c r="H210" i="5"/>
  <c r="B210" i="4"/>
  <c r="Y241" i="2"/>
  <c r="X240" i="2"/>
  <c r="AU858" i="11" l="1"/>
  <c r="AV859" i="11"/>
  <c r="AU219" i="11"/>
  <c r="AV220" i="11"/>
  <c r="AM219" i="11"/>
  <c r="AN220" i="11"/>
  <c r="AF219" i="11"/>
  <c r="AE218" i="11"/>
  <c r="M218" i="10"/>
  <c r="L217" i="10"/>
  <c r="A217" i="10"/>
  <c r="B218" i="10"/>
  <c r="Y218" i="11"/>
  <c r="X217" i="11"/>
  <c r="Q217" i="11"/>
  <c r="P216" i="11"/>
  <c r="I218" i="9"/>
  <c r="H217" i="9"/>
  <c r="B217" i="9"/>
  <c r="A216" i="9"/>
  <c r="P215" i="8"/>
  <c r="O214" i="8"/>
  <c r="W216" i="8"/>
  <c r="V215" i="8"/>
  <c r="J217" i="11"/>
  <c r="I216" i="11"/>
  <c r="B216" i="11"/>
  <c r="A215" i="11"/>
  <c r="H215" i="8"/>
  <c r="I216" i="8"/>
  <c r="B215" i="8"/>
  <c r="A214" i="8"/>
  <c r="T213" i="7"/>
  <c r="U214" i="7"/>
  <c r="N215" i="7"/>
  <c r="M214" i="7"/>
  <c r="G214" i="7"/>
  <c r="F213" i="7"/>
  <c r="AB212" i="6"/>
  <c r="AC213" i="6"/>
  <c r="AC213" i="4"/>
  <c r="AB212" i="4"/>
  <c r="V213" i="4"/>
  <c r="U212" i="4"/>
  <c r="N212" i="4"/>
  <c r="O213" i="4"/>
  <c r="V213" i="6"/>
  <c r="U212" i="6"/>
  <c r="P213" i="6"/>
  <c r="O212" i="6"/>
  <c r="H212" i="6"/>
  <c r="I213" i="6"/>
  <c r="A211" i="6"/>
  <c r="B212" i="6"/>
  <c r="W212" i="5"/>
  <c r="V211" i="5"/>
  <c r="P213" i="5"/>
  <c r="O212" i="5"/>
  <c r="H211" i="5"/>
  <c r="I212" i="5"/>
  <c r="B211" i="4"/>
  <c r="Y242" i="2"/>
  <c r="X241" i="2"/>
  <c r="AV860" i="11" l="1"/>
  <c r="AU859" i="11"/>
  <c r="AV221" i="11"/>
  <c r="AU220" i="11"/>
  <c r="AN221" i="11"/>
  <c r="AM220" i="11"/>
  <c r="AE219" i="11"/>
  <c r="AF220" i="11"/>
  <c r="M219" i="10"/>
  <c r="L218" i="10"/>
  <c r="B219" i="10"/>
  <c r="A218" i="10"/>
  <c r="X218" i="11"/>
  <c r="Y219" i="11"/>
  <c r="Q218" i="11"/>
  <c r="P217" i="11"/>
  <c r="H218" i="9"/>
  <c r="I219" i="9"/>
  <c r="B218" i="9"/>
  <c r="A217" i="9"/>
  <c r="O215" i="8"/>
  <c r="P216" i="8"/>
  <c r="W217" i="8"/>
  <c r="V216" i="8"/>
  <c r="I217" i="11"/>
  <c r="J218" i="11"/>
  <c r="A216" i="11"/>
  <c r="B217" i="11"/>
  <c r="H216" i="8"/>
  <c r="I217" i="8"/>
  <c r="B216" i="8"/>
  <c r="A215" i="8"/>
  <c r="U215" i="7"/>
  <c r="T214" i="7"/>
  <c r="M215" i="7"/>
  <c r="N216" i="7"/>
  <c r="G215" i="7"/>
  <c r="F214" i="7"/>
  <c r="AC214" i="6"/>
  <c r="AB213" i="6"/>
  <c r="AC214" i="4"/>
  <c r="AB213" i="4"/>
  <c r="U213" i="4"/>
  <c r="V214" i="4"/>
  <c r="O214" i="4"/>
  <c r="N213" i="4"/>
  <c r="U213" i="6"/>
  <c r="V214" i="6"/>
  <c r="O213" i="6"/>
  <c r="P214" i="6"/>
  <c r="I214" i="6"/>
  <c r="H213" i="6"/>
  <c r="B213" i="6"/>
  <c r="A212" i="6"/>
  <c r="V212" i="5"/>
  <c r="W213" i="5"/>
  <c r="P214" i="5"/>
  <c r="O213" i="5"/>
  <c r="I213" i="5"/>
  <c r="H212" i="5"/>
  <c r="B212" i="4"/>
  <c r="Y243" i="2"/>
  <c r="X242" i="2"/>
  <c r="AU860" i="11" l="1"/>
  <c r="AV861" i="11"/>
  <c r="AU221" i="11"/>
  <c r="AV222" i="11"/>
  <c r="AM221" i="11"/>
  <c r="AN222" i="11"/>
  <c r="AF221" i="11"/>
  <c r="AE220" i="11"/>
  <c r="M220" i="10"/>
  <c r="L219" i="10"/>
  <c r="A219" i="10"/>
  <c r="B220" i="10"/>
  <c r="Y220" i="11"/>
  <c r="X219" i="11"/>
  <c r="Q219" i="11"/>
  <c r="P218" i="11"/>
  <c r="I220" i="9"/>
  <c r="H219" i="9"/>
  <c r="B219" i="9"/>
  <c r="A218" i="9"/>
  <c r="P217" i="8"/>
  <c r="O216" i="8"/>
  <c r="V217" i="8"/>
  <c r="W218" i="8"/>
  <c r="J219" i="11"/>
  <c r="I218" i="11"/>
  <c r="B218" i="11"/>
  <c r="A217" i="11"/>
  <c r="H217" i="8"/>
  <c r="I218" i="8"/>
  <c r="B217" i="8"/>
  <c r="A216" i="8"/>
  <c r="T215" i="7"/>
  <c r="U216" i="7"/>
  <c r="N217" i="7"/>
  <c r="M216" i="7"/>
  <c r="G216" i="7"/>
  <c r="F215" i="7"/>
  <c r="AB214" i="6"/>
  <c r="AC215" i="6"/>
  <c r="AC215" i="4"/>
  <c r="AB214" i="4"/>
  <c r="V215" i="4"/>
  <c r="U214" i="4"/>
  <c r="N214" i="4"/>
  <c r="O215" i="4"/>
  <c r="V215" i="6"/>
  <c r="U214" i="6"/>
  <c r="P215" i="6"/>
  <c r="O214" i="6"/>
  <c r="H214" i="6"/>
  <c r="I215" i="6"/>
  <c r="A213" i="6"/>
  <c r="B214" i="6"/>
  <c r="W214" i="5"/>
  <c r="V213" i="5"/>
  <c r="P215" i="5"/>
  <c r="O214" i="5"/>
  <c r="H213" i="5"/>
  <c r="I214" i="5"/>
  <c r="B213" i="4"/>
  <c r="Y244" i="2"/>
  <c r="X243" i="2"/>
  <c r="AV862" i="11" l="1"/>
  <c r="AU861" i="11"/>
  <c r="AV223" i="11"/>
  <c r="AU222" i="11"/>
  <c r="AN223" i="11"/>
  <c r="AM222" i="11"/>
  <c r="AF222" i="11"/>
  <c r="AE221" i="11"/>
  <c r="M221" i="10"/>
  <c r="L220" i="10"/>
  <c r="B221" i="10"/>
  <c r="A220" i="10"/>
  <c r="X220" i="11"/>
  <c r="Y221" i="11"/>
  <c r="Q220" i="11"/>
  <c r="P219" i="11"/>
  <c r="H220" i="9"/>
  <c r="I221" i="9"/>
  <c r="B220" i="9"/>
  <c r="A219" i="9"/>
  <c r="P218" i="8"/>
  <c r="O217" i="8"/>
  <c r="W219" i="8"/>
  <c r="V218" i="8"/>
  <c r="I219" i="11"/>
  <c r="J220" i="11"/>
  <c r="A218" i="11"/>
  <c r="B219" i="11"/>
  <c r="H218" i="8"/>
  <c r="I219" i="8"/>
  <c r="B218" i="8"/>
  <c r="A217" i="8"/>
  <c r="U217" i="7"/>
  <c r="T216" i="7"/>
  <c r="M217" i="7"/>
  <c r="N218" i="7"/>
  <c r="G217" i="7"/>
  <c r="F216" i="7"/>
  <c r="AC216" i="6"/>
  <c r="AB215" i="6"/>
  <c r="AC216" i="4"/>
  <c r="AB215" i="4"/>
  <c r="U215" i="4"/>
  <c r="V216" i="4"/>
  <c r="O216" i="4"/>
  <c r="N215" i="4"/>
  <c r="U215" i="6"/>
  <c r="V216" i="6"/>
  <c r="O215" i="6"/>
  <c r="P216" i="6"/>
  <c r="I216" i="6"/>
  <c r="H215" i="6"/>
  <c r="B215" i="6"/>
  <c r="A214" i="6"/>
  <c r="V214" i="5"/>
  <c r="W215" i="5"/>
  <c r="P216" i="5"/>
  <c r="O215" i="5"/>
  <c r="I215" i="5"/>
  <c r="H214" i="5"/>
  <c r="B214" i="4"/>
  <c r="Y245" i="2"/>
  <c r="X244" i="2"/>
  <c r="AU862" i="11" l="1"/>
  <c r="AV863" i="11"/>
  <c r="AU223" i="11"/>
  <c r="AV224" i="11"/>
  <c r="AM223" i="11"/>
  <c r="AN224" i="11"/>
  <c r="AF223" i="11"/>
  <c r="AE222" i="11"/>
  <c r="M222" i="10"/>
  <c r="L221" i="10"/>
  <c r="A221" i="10"/>
  <c r="B222" i="10"/>
  <c r="Y222" i="11"/>
  <c r="X221" i="11"/>
  <c r="Q221" i="11"/>
  <c r="P220" i="11"/>
  <c r="I222" i="9"/>
  <c r="H221" i="9"/>
  <c r="B221" i="9"/>
  <c r="A220" i="9"/>
  <c r="O218" i="8"/>
  <c r="P219" i="8"/>
  <c r="W220" i="8"/>
  <c r="V219" i="8"/>
  <c r="J221" i="11"/>
  <c r="I220" i="11"/>
  <c r="A219" i="11"/>
  <c r="B220" i="11"/>
  <c r="H219" i="8"/>
  <c r="I220" i="8"/>
  <c r="B219" i="8"/>
  <c r="A218" i="8"/>
  <c r="T217" i="7"/>
  <c r="U218" i="7"/>
  <c r="N219" i="7"/>
  <c r="M218" i="7"/>
  <c r="G218" i="7"/>
  <c r="F217" i="7"/>
  <c r="AB216" i="6"/>
  <c r="AC217" i="6"/>
  <c r="AC217" i="4"/>
  <c r="AB216" i="4"/>
  <c r="V217" i="4"/>
  <c r="U216" i="4"/>
  <c r="N216" i="4"/>
  <c r="O217" i="4"/>
  <c r="V217" i="6"/>
  <c r="U216" i="6"/>
  <c r="P217" i="6"/>
  <c r="O216" i="6"/>
  <c r="H216" i="6"/>
  <c r="I217" i="6"/>
  <c r="A215" i="6"/>
  <c r="B216" i="6"/>
  <c r="W216" i="5"/>
  <c r="V215" i="5"/>
  <c r="P217" i="5"/>
  <c r="O216" i="5"/>
  <c r="H215" i="5"/>
  <c r="I216" i="5"/>
  <c r="B215" i="4"/>
  <c r="Y246" i="2"/>
  <c r="X245" i="2"/>
  <c r="AV864" i="11" l="1"/>
  <c r="AU863" i="11"/>
  <c r="AV225" i="11"/>
  <c r="AU224" i="11"/>
  <c r="AN225" i="11"/>
  <c r="AM224" i="11"/>
  <c r="AE223" i="11"/>
  <c r="AF224" i="11"/>
  <c r="M223" i="10"/>
  <c r="L222" i="10"/>
  <c r="B223" i="10"/>
  <c r="A222" i="10"/>
  <c r="X222" i="11"/>
  <c r="Y223" i="11"/>
  <c r="P221" i="11"/>
  <c r="Q222" i="11"/>
  <c r="H222" i="9"/>
  <c r="I223" i="9"/>
  <c r="B222" i="9"/>
  <c r="A221" i="9"/>
  <c r="O219" i="8"/>
  <c r="P220" i="8"/>
  <c r="W221" i="8"/>
  <c r="V220" i="8"/>
  <c r="I221" i="11"/>
  <c r="J222" i="11"/>
  <c r="A220" i="11"/>
  <c r="B221" i="11"/>
  <c r="I221" i="8"/>
  <c r="H220" i="8"/>
  <c r="B220" i="8"/>
  <c r="A219" i="8"/>
  <c r="U219" i="7"/>
  <c r="T218" i="7"/>
  <c r="M219" i="7"/>
  <c r="N220" i="7"/>
  <c r="G219" i="7"/>
  <c r="F218" i="7"/>
  <c r="AC218" i="6"/>
  <c r="AB217" i="6"/>
  <c r="AC218" i="4"/>
  <c r="AB217" i="4"/>
  <c r="U217" i="4"/>
  <c r="V218" i="4"/>
  <c r="O218" i="4"/>
  <c r="N217" i="4"/>
  <c r="U217" i="6"/>
  <c r="V218" i="6"/>
  <c r="O217" i="6"/>
  <c r="P218" i="6"/>
  <c r="I218" i="6"/>
  <c r="H217" i="6"/>
  <c r="A216" i="6"/>
  <c r="B217" i="6"/>
  <c r="V216" i="5"/>
  <c r="W217" i="5"/>
  <c r="P218" i="5"/>
  <c r="O217" i="5"/>
  <c r="I217" i="5"/>
  <c r="H216" i="5"/>
  <c r="B216" i="4"/>
  <c r="Y247" i="2"/>
  <c r="X246" i="2"/>
  <c r="AU864" i="11" l="1"/>
  <c r="AV865" i="11"/>
  <c r="AU225" i="11"/>
  <c r="AV226" i="11"/>
  <c r="AM225" i="11"/>
  <c r="AN226" i="11"/>
  <c r="AF225" i="11"/>
  <c r="AE224" i="11"/>
  <c r="M224" i="10"/>
  <c r="L223" i="10"/>
  <c r="A223" i="10"/>
  <c r="B224" i="10"/>
  <c r="Y224" i="11"/>
  <c r="X223" i="11"/>
  <c r="Q223" i="11"/>
  <c r="P222" i="11"/>
  <c r="I224" i="9"/>
  <c r="H223" i="9"/>
  <c r="B223" i="9"/>
  <c r="A222" i="9"/>
  <c r="O220" i="8"/>
  <c r="P221" i="8"/>
  <c r="W222" i="8"/>
  <c r="V221" i="8"/>
  <c r="J223" i="11"/>
  <c r="I222" i="11"/>
  <c r="A221" i="11"/>
  <c r="B222" i="11"/>
  <c r="H221" i="8"/>
  <c r="I222" i="8"/>
  <c r="B221" i="8"/>
  <c r="A220" i="8"/>
  <c r="T219" i="7"/>
  <c r="U220" i="7"/>
  <c r="N221" i="7"/>
  <c r="M220" i="7"/>
  <c r="G220" i="7"/>
  <c r="F219" i="7"/>
  <c r="AB218" i="6"/>
  <c r="AC219" i="6"/>
  <c r="AC219" i="4"/>
  <c r="AB218" i="4"/>
  <c r="V219" i="4"/>
  <c r="U218" i="4"/>
  <c r="N218" i="4"/>
  <c r="O219" i="4"/>
  <c r="V219" i="6"/>
  <c r="U218" i="6"/>
  <c r="P219" i="6"/>
  <c r="O218" i="6"/>
  <c r="H218" i="6"/>
  <c r="I219" i="6"/>
  <c r="A217" i="6"/>
  <c r="B218" i="6"/>
  <c r="W218" i="5"/>
  <c r="V217" i="5"/>
  <c r="P219" i="5"/>
  <c r="O218" i="5"/>
  <c r="H217" i="5"/>
  <c r="I218" i="5"/>
  <c r="B217" i="4"/>
  <c r="Y248" i="2"/>
  <c r="X247" i="2"/>
  <c r="AV866" i="11" l="1"/>
  <c r="AU865" i="11"/>
  <c r="AV227" i="11"/>
  <c r="AU226" i="11"/>
  <c r="AN227" i="11"/>
  <c r="AM226" i="11"/>
  <c r="AF226" i="11"/>
  <c r="AE225" i="11"/>
  <c r="M225" i="10"/>
  <c r="L224" i="10"/>
  <c r="B225" i="10"/>
  <c r="A224" i="10"/>
  <c r="X224" i="11"/>
  <c r="Y225" i="11"/>
  <c r="P223" i="11"/>
  <c r="Q224" i="11"/>
  <c r="H224" i="9"/>
  <c r="I225" i="9"/>
  <c r="B224" i="9"/>
  <c r="A223" i="9"/>
  <c r="P222" i="8"/>
  <c r="O221" i="8"/>
  <c r="W223" i="8"/>
  <c r="V222" i="8"/>
  <c r="I223" i="11"/>
  <c r="J224" i="11"/>
  <c r="A222" i="11"/>
  <c r="B223" i="11"/>
  <c r="I223" i="8"/>
  <c r="H222" i="8"/>
  <c r="B222" i="8"/>
  <c r="A221" i="8"/>
  <c r="U221" i="7"/>
  <c r="T220" i="7"/>
  <c r="M221" i="7"/>
  <c r="N222" i="7"/>
  <c r="G221" i="7"/>
  <c r="F220" i="7"/>
  <c r="AC220" i="6"/>
  <c r="AB219" i="6"/>
  <c r="AC220" i="4"/>
  <c r="AB219" i="4"/>
  <c r="U219" i="4"/>
  <c r="V220" i="4"/>
  <c r="O220" i="4"/>
  <c r="N219" i="4"/>
  <c r="U219" i="6"/>
  <c r="V220" i="6"/>
  <c r="O219" i="6"/>
  <c r="P220" i="6"/>
  <c r="I220" i="6"/>
  <c r="H219" i="6"/>
  <c r="A218" i="6"/>
  <c r="B219" i="6"/>
  <c r="V218" i="5"/>
  <c r="W219" i="5"/>
  <c r="P220" i="5"/>
  <c r="O219" i="5"/>
  <c r="I219" i="5"/>
  <c r="H218" i="5"/>
  <c r="B218" i="4"/>
  <c r="Y249" i="2"/>
  <c r="X248" i="2"/>
  <c r="AU866" i="11" l="1"/>
  <c r="AV867" i="11"/>
  <c r="AU227" i="11"/>
  <c r="AV228" i="11"/>
  <c r="AN228" i="11"/>
  <c r="AM227" i="11"/>
  <c r="AF227" i="11"/>
  <c r="AE226" i="11"/>
  <c r="M226" i="10"/>
  <c r="L225" i="10"/>
  <c r="A225" i="10"/>
  <c r="B226" i="10"/>
  <c r="Y226" i="11"/>
  <c r="X225" i="11"/>
  <c r="Q225" i="11"/>
  <c r="P224" i="11"/>
  <c r="I226" i="9"/>
  <c r="H225" i="9"/>
  <c r="B225" i="9"/>
  <c r="A224" i="9"/>
  <c r="P223" i="8"/>
  <c r="O222" i="8"/>
  <c r="W224" i="8"/>
  <c r="V223" i="8"/>
  <c r="J225" i="11"/>
  <c r="I224" i="11"/>
  <c r="B224" i="11"/>
  <c r="A223" i="11"/>
  <c r="H223" i="8"/>
  <c r="I224" i="8"/>
  <c r="B223" i="8"/>
  <c r="A222" i="8"/>
  <c r="U222" i="7"/>
  <c r="T221" i="7"/>
  <c r="N223" i="7"/>
  <c r="M222" i="7"/>
  <c r="G222" i="7"/>
  <c r="F221" i="7"/>
  <c r="AB220" i="6"/>
  <c r="AC221" i="6"/>
  <c r="AC221" i="4"/>
  <c r="AB220" i="4"/>
  <c r="V221" i="4"/>
  <c r="U220" i="4"/>
  <c r="N220" i="4"/>
  <c r="O221" i="4"/>
  <c r="V221" i="6"/>
  <c r="U220" i="6"/>
  <c r="P221" i="6"/>
  <c r="O220" i="6"/>
  <c r="H220" i="6"/>
  <c r="I221" i="6"/>
  <c r="A219" i="6"/>
  <c r="B220" i="6"/>
  <c r="W220" i="5"/>
  <c r="V219" i="5"/>
  <c r="P221" i="5"/>
  <c r="O220" i="5"/>
  <c r="H219" i="5"/>
  <c r="I220" i="5"/>
  <c r="B219" i="4"/>
  <c r="Y250" i="2"/>
  <c r="X249" i="2"/>
  <c r="AV868" i="11" l="1"/>
  <c r="AU867" i="11"/>
  <c r="AV229" i="11"/>
  <c r="AU228" i="11"/>
  <c r="AN229" i="11"/>
  <c r="AM228" i="11"/>
  <c r="AE227" i="11"/>
  <c r="AF228" i="11"/>
  <c r="M227" i="10"/>
  <c r="L226" i="10"/>
  <c r="B227" i="10"/>
  <c r="A226" i="10"/>
  <c r="X226" i="11"/>
  <c r="Y227" i="11"/>
  <c r="Q226" i="11"/>
  <c r="P225" i="11"/>
  <c r="H226" i="9"/>
  <c r="I227" i="9"/>
  <c r="B226" i="9"/>
  <c r="A225" i="9"/>
  <c r="O223" i="8"/>
  <c r="P224" i="8"/>
  <c r="W225" i="8"/>
  <c r="V224" i="8"/>
  <c r="I225" i="11"/>
  <c r="J226" i="11"/>
  <c r="A224" i="11"/>
  <c r="B225" i="11"/>
  <c r="I225" i="8"/>
  <c r="H224" i="8"/>
  <c r="B224" i="8"/>
  <c r="A223" i="8"/>
  <c r="U223" i="7"/>
  <c r="T222" i="7"/>
  <c r="M223" i="7"/>
  <c r="N224" i="7"/>
  <c r="G223" i="7"/>
  <c r="F222" i="7"/>
  <c r="AC222" i="6"/>
  <c r="AB221" i="6"/>
  <c r="AC222" i="4"/>
  <c r="AB221" i="4"/>
  <c r="U221" i="4"/>
  <c r="V222" i="4"/>
  <c r="O222" i="4"/>
  <c r="N221" i="4"/>
  <c r="U221" i="6"/>
  <c r="V222" i="6"/>
  <c r="O221" i="6"/>
  <c r="P222" i="6"/>
  <c r="I222" i="6"/>
  <c r="H221" i="6"/>
  <c r="B221" i="6"/>
  <c r="A220" i="6"/>
  <c r="V220" i="5"/>
  <c r="W221" i="5"/>
  <c r="P222" i="5"/>
  <c r="O221" i="5"/>
  <c r="I221" i="5"/>
  <c r="H220" i="5"/>
  <c r="B220" i="4"/>
  <c r="Y251" i="2"/>
  <c r="X250" i="2"/>
  <c r="AU868" i="11" l="1"/>
  <c r="AV869" i="11"/>
  <c r="AU229" i="11"/>
  <c r="AV230" i="11"/>
  <c r="AN230" i="11"/>
  <c r="AM229" i="11"/>
  <c r="AF229" i="11"/>
  <c r="AE228" i="11"/>
  <c r="M228" i="10"/>
  <c r="L227" i="10"/>
  <c r="A227" i="10"/>
  <c r="B228" i="10"/>
  <c r="Y228" i="11"/>
  <c r="X227" i="11"/>
  <c r="Q227" i="11"/>
  <c r="P226" i="11"/>
  <c r="I228" i="9"/>
  <c r="H227" i="9"/>
  <c r="B227" i="9"/>
  <c r="A226" i="9"/>
  <c r="O224" i="8"/>
  <c r="P225" i="8"/>
  <c r="W226" i="8"/>
  <c r="V225" i="8"/>
  <c r="J227" i="11"/>
  <c r="I226" i="11"/>
  <c r="B226" i="11"/>
  <c r="A225" i="11"/>
  <c r="H225" i="8"/>
  <c r="I226" i="8"/>
  <c r="B225" i="8"/>
  <c r="A224" i="8"/>
  <c r="T223" i="7"/>
  <c r="U224" i="7"/>
  <c r="N225" i="7"/>
  <c r="M224" i="7"/>
  <c r="G224" i="7"/>
  <c r="F223" i="7"/>
  <c r="AB222" i="6"/>
  <c r="AC223" i="6"/>
  <c r="AC223" i="4"/>
  <c r="AB222" i="4"/>
  <c r="V223" i="4"/>
  <c r="U222" i="4"/>
  <c r="N222" i="4"/>
  <c r="O223" i="4"/>
  <c r="V223" i="6"/>
  <c r="U222" i="6"/>
  <c r="P223" i="6"/>
  <c r="O222" i="6"/>
  <c r="H222" i="6"/>
  <c r="I223" i="6"/>
  <c r="A221" i="6"/>
  <c r="B222" i="6"/>
  <c r="W222" i="5"/>
  <c r="V221" i="5"/>
  <c r="P223" i="5"/>
  <c r="O222" i="5"/>
  <c r="H221" i="5"/>
  <c r="I222" i="5"/>
  <c r="B221" i="4"/>
  <c r="Y252" i="2"/>
  <c r="X251" i="2"/>
  <c r="AV870" i="11" l="1"/>
  <c r="AU869" i="11"/>
  <c r="AV231" i="11"/>
  <c r="AU230" i="11"/>
  <c r="AN231" i="11"/>
  <c r="AM230" i="11"/>
  <c r="AF230" i="11"/>
  <c r="AE229" i="11"/>
  <c r="M229" i="10"/>
  <c r="L228" i="10"/>
  <c r="B229" i="10"/>
  <c r="A228" i="10"/>
  <c r="X228" i="11"/>
  <c r="Y229" i="11"/>
  <c r="Q228" i="11"/>
  <c r="P227" i="11"/>
  <c r="H228" i="9"/>
  <c r="I229" i="9"/>
  <c r="B228" i="9"/>
  <c r="A227" i="9"/>
  <c r="P226" i="8"/>
  <c r="O225" i="8"/>
  <c r="W227" i="8"/>
  <c r="V226" i="8"/>
  <c r="I227" i="11"/>
  <c r="J228" i="11"/>
  <c r="A226" i="11"/>
  <c r="B227" i="11"/>
  <c r="I227" i="8"/>
  <c r="H226" i="8"/>
  <c r="B226" i="8"/>
  <c r="A225" i="8"/>
  <c r="U225" i="7"/>
  <c r="T224" i="7"/>
  <c r="M225" i="7"/>
  <c r="N226" i="7"/>
  <c r="G225" i="7"/>
  <c r="F224" i="7"/>
  <c r="AC224" i="6"/>
  <c r="AB223" i="6"/>
  <c r="AC224" i="4"/>
  <c r="AB223" i="4"/>
  <c r="U223" i="4"/>
  <c r="V224" i="4"/>
  <c r="O224" i="4"/>
  <c r="N223" i="4"/>
  <c r="U223" i="6"/>
  <c r="V224" i="6"/>
  <c r="O223" i="6"/>
  <c r="P224" i="6"/>
  <c r="I224" i="6"/>
  <c r="H223" i="6"/>
  <c r="B223" i="6"/>
  <c r="A222" i="6"/>
  <c r="V222" i="5"/>
  <c r="W223" i="5"/>
  <c r="P224" i="5"/>
  <c r="O223" i="5"/>
  <c r="I223" i="5"/>
  <c r="H222" i="5"/>
  <c r="B222" i="4"/>
  <c r="Y253" i="2"/>
  <c r="X252" i="2"/>
  <c r="AU870" i="11" l="1"/>
  <c r="AV871" i="11"/>
  <c r="AU231" i="11"/>
  <c r="AV232" i="11"/>
  <c r="AM231" i="11"/>
  <c r="AN232" i="11"/>
  <c r="AF231" i="11"/>
  <c r="AE230" i="11"/>
  <c r="M230" i="10"/>
  <c r="L229" i="10"/>
  <c r="A229" i="10"/>
  <c r="B230" i="10"/>
  <c r="Y230" i="11"/>
  <c r="X229" i="11"/>
  <c r="Q229" i="11"/>
  <c r="P228" i="11"/>
  <c r="I230" i="9"/>
  <c r="H229" i="9"/>
  <c r="B229" i="9"/>
  <c r="A228" i="9"/>
  <c r="O226" i="8"/>
  <c r="P227" i="8"/>
  <c r="W228" i="8"/>
  <c r="V227" i="8"/>
  <c r="J229" i="11"/>
  <c r="I228" i="11"/>
  <c r="A227" i="11"/>
  <c r="B228" i="11"/>
  <c r="H227" i="8"/>
  <c r="I228" i="8"/>
  <c r="B227" i="8"/>
  <c r="A226" i="8"/>
  <c r="U226" i="7"/>
  <c r="T225" i="7"/>
  <c r="N227" i="7"/>
  <c r="M226" i="7"/>
  <c r="G226" i="7"/>
  <c r="F225" i="7"/>
  <c r="AB224" i="6"/>
  <c r="AC225" i="6"/>
  <c r="AC225" i="4"/>
  <c r="AB224" i="4"/>
  <c r="V225" i="4"/>
  <c r="U224" i="4"/>
  <c r="N224" i="4"/>
  <c r="O225" i="4"/>
  <c r="V225" i="6"/>
  <c r="U224" i="6"/>
  <c r="P225" i="6"/>
  <c r="O224" i="6"/>
  <c r="H224" i="6"/>
  <c r="I225" i="6"/>
  <c r="A223" i="6"/>
  <c r="B224" i="6"/>
  <c r="W224" i="5"/>
  <c r="V223" i="5"/>
  <c r="P225" i="5"/>
  <c r="O224" i="5"/>
  <c r="H223" i="5"/>
  <c r="I224" i="5"/>
  <c r="B223" i="4"/>
  <c r="Y254" i="2"/>
  <c r="X253" i="2"/>
  <c r="AV872" i="11" l="1"/>
  <c r="AU871" i="11"/>
  <c r="AV233" i="11"/>
  <c r="AU232" i="11"/>
  <c r="AN233" i="11"/>
  <c r="AM232" i="11"/>
  <c r="AE231" i="11"/>
  <c r="AF232" i="11"/>
  <c r="M231" i="10"/>
  <c r="L230" i="10"/>
  <c r="B231" i="10"/>
  <c r="A230" i="10"/>
  <c r="X230" i="11"/>
  <c r="Y231" i="11"/>
  <c r="P229" i="11"/>
  <c r="Q230" i="11"/>
  <c r="H230" i="9"/>
  <c r="I231" i="9"/>
  <c r="B230" i="9"/>
  <c r="A229" i="9"/>
  <c r="O227" i="8"/>
  <c r="P228" i="8"/>
  <c r="W229" i="8"/>
  <c r="V228" i="8"/>
  <c r="I229" i="11"/>
  <c r="J230" i="11"/>
  <c r="A228" i="11"/>
  <c r="B229" i="11"/>
  <c r="I229" i="8"/>
  <c r="H228" i="8"/>
  <c r="B228" i="8"/>
  <c r="A227" i="8"/>
  <c r="U227" i="7"/>
  <c r="T226" i="7"/>
  <c r="M227" i="7"/>
  <c r="N228" i="7"/>
  <c r="G227" i="7"/>
  <c r="F226" i="7"/>
  <c r="AC226" i="6"/>
  <c r="AB225" i="6"/>
  <c r="AC226" i="4"/>
  <c r="AB225" i="4"/>
  <c r="U225" i="4"/>
  <c r="V226" i="4"/>
  <c r="O226" i="4"/>
  <c r="N225" i="4"/>
  <c r="U225" i="6"/>
  <c r="V226" i="6"/>
  <c r="O225" i="6"/>
  <c r="P226" i="6"/>
  <c r="I226" i="6"/>
  <c r="H225" i="6"/>
  <c r="A224" i="6"/>
  <c r="B225" i="6"/>
  <c r="V224" i="5"/>
  <c r="W225" i="5"/>
  <c r="P226" i="5"/>
  <c r="O225" i="5"/>
  <c r="I225" i="5"/>
  <c r="H224" i="5"/>
  <c r="B224" i="4"/>
  <c r="Y255" i="2"/>
  <c r="X254" i="2"/>
  <c r="AU872" i="11" l="1"/>
  <c r="AV873" i="11"/>
  <c r="AU233" i="11"/>
  <c r="AV234" i="11"/>
  <c r="AM233" i="11"/>
  <c r="AN234" i="11"/>
  <c r="AF233" i="11"/>
  <c r="AE232" i="11"/>
  <c r="M232" i="10"/>
  <c r="L231" i="10"/>
  <c r="A231" i="10"/>
  <c r="B232" i="10"/>
  <c r="Y232" i="11"/>
  <c r="X231" i="11"/>
  <c r="Q231" i="11"/>
  <c r="P230" i="11"/>
  <c r="I232" i="9"/>
  <c r="H231" i="9"/>
  <c r="B231" i="9"/>
  <c r="A230" i="9"/>
  <c r="O228" i="8"/>
  <c r="P229" i="8"/>
  <c r="W230" i="8"/>
  <c r="V229" i="8"/>
  <c r="J231" i="11"/>
  <c r="I230" i="11"/>
  <c r="A229" i="11"/>
  <c r="B230" i="11"/>
  <c r="H229" i="8"/>
  <c r="I230" i="8"/>
  <c r="B229" i="8"/>
  <c r="A228" i="8"/>
  <c r="T227" i="7"/>
  <c r="U228" i="7"/>
  <c r="N229" i="7"/>
  <c r="M228" i="7"/>
  <c r="G228" i="7"/>
  <c r="F227" i="7"/>
  <c r="AB226" i="6"/>
  <c r="AC227" i="6"/>
  <c r="AC227" i="4"/>
  <c r="AB226" i="4"/>
  <c r="V227" i="4"/>
  <c r="U226" i="4"/>
  <c r="N226" i="4"/>
  <c r="O227" i="4"/>
  <c r="V227" i="6"/>
  <c r="U226" i="6"/>
  <c r="P227" i="6"/>
  <c r="O226" i="6"/>
  <c r="H226" i="6"/>
  <c r="I227" i="6"/>
  <c r="A225" i="6"/>
  <c r="B226" i="6"/>
  <c r="W226" i="5"/>
  <c r="V225" i="5"/>
  <c r="P227" i="5"/>
  <c r="O226" i="5"/>
  <c r="H225" i="5"/>
  <c r="I226" i="5"/>
  <c r="B225" i="4"/>
  <c r="Y256" i="2"/>
  <c r="X255" i="2"/>
  <c r="AV874" i="11" l="1"/>
  <c r="AU873" i="11"/>
  <c r="AV235" i="11"/>
  <c r="AU234" i="11"/>
  <c r="AN235" i="11"/>
  <c r="AM234" i="11"/>
  <c r="AF234" i="11"/>
  <c r="AE233" i="11"/>
  <c r="M233" i="10"/>
  <c r="L232" i="10"/>
  <c r="B233" i="10"/>
  <c r="A232" i="10"/>
  <c r="X232" i="11"/>
  <c r="Y233" i="11"/>
  <c r="P231" i="11"/>
  <c r="Q232" i="11"/>
  <c r="H232" i="9"/>
  <c r="I233" i="9"/>
  <c r="B232" i="9"/>
  <c r="A231" i="9"/>
  <c r="P230" i="8"/>
  <c r="O229" i="8"/>
  <c r="W231" i="8"/>
  <c r="V230" i="8"/>
  <c r="I231" i="11"/>
  <c r="J232" i="11"/>
  <c r="A230" i="11"/>
  <c r="B231" i="11"/>
  <c r="I231" i="8"/>
  <c r="H230" i="8"/>
  <c r="B230" i="8"/>
  <c r="A229" i="8"/>
  <c r="U229" i="7"/>
  <c r="T228" i="7"/>
  <c r="M229" i="7"/>
  <c r="N230" i="7"/>
  <c r="G229" i="7"/>
  <c r="F228" i="7"/>
  <c r="AC228" i="6"/>
  <c r="AB227" i="6"/>
  <c r="AC228" i="4"/>
  <c r="AB227" i="4"/>
  <c r="U227" i="4"/>
  <c r="V228" i="4"/>
  <c r="O228" i="4"/>
  <c r="N227" i="4"/>
  <c r="V228" i="6"/>
  <c r="U227" i="6"/>
  <c r="O227" i="6"/>
  <c r="P228" i="6"/>
  <c r="I228" i="6"/>
  <c r="H227" i="6"/>
  <c r="A226" i="6"/>
  <c r="B227" i="6"/>
  <c r="V226" i="5"/>
  <c r="W227" i="5"/>
  <c r="P228" i="5"/>
  <c r="O227" i="5"/>
  <c r="I227" i="5"/>
  <c r="H226" i="5"/>
  <c r="B226" i="4"/>
  <c r="Y257" i="2"/>
  <c r="X256" i="2"/>
  <c r="AU874" i="11" l="1"/>
  <c r="AV875" i="11"/>
  <c r="AU235" i="11"/>
  <c r="AV236" i="11"/>
  <c r="AN236" i="11"/>
  <c r="AM235" i="11"/>
  <c r="AF235" i="11"/>
  <c r="AE234" i="11"/>
  <c r="M234" i="10"/>
  <c r="L233" i="10"/>
  <c r="A233" i="10"/>
  <c r="B234" i="10"/>
  <c r="Y234" i="11"/>
  <c r="X233" i="11"/>
  <c r="Q233" i="11"/>
  <c r="P232" i="11"/>
  <c r="I234" i="9"/>
  <c r="H233" i="9"/>
  <c r="B233" i="9"/>
  <c r="A232" i="9"/>
  <c r="O230" i="8"/>
  <c r="P231" i="8"/>
  <c r="W232" i="8"/>
  <c r="V231" i="8"/>
  <c r="J233" i="11"/>
  <c r="I232" i="11"/>
  <c r="B232" i="11"/>
  <c r="A231" i="11"/>
  <c r="H231" i="8"/>
  <c r="I232" i="8"/>
  <c r="B231" i="8"/>
  <c r="A230" i="8"/>
  <c r="U230" i="7"/>
  <c r="T229" i="7"/>
  <c r="N231" i="7"/>
  <c r="M230" i="7"/>
  <c r="G230" i="7"/>
  <c r="F229" i="7"/>
  <c r="AB228" i="6"/>
  <c r="AC229" i="6"/>
  <c r="AC229" i="4"/>
  <c r="AB228" i="4"/>
  <c r="V229" i="4"/>
  <c r="U228" i="4"/>
  <c r="N228" i="4"/>
  <c r="O229" i="4"/>
  <c r="U228" i="6"/>
  <c r="V229" i="6"/>
  <c r="P229" i="6"/>
  <c r="O228" i="6"/>
  <c r="H228" i="6"/>
  <c r="I229" i="6"/>
  <c r="A227" i="6"/>
  <c r="B228" i="6"/>
  <c r="W228" i="5"/>
  <c r="V227" i="5"/>
  <c r="P229" i="5"/>
  <c r="O228" i="5"/>
  <c r="H227" i="5"/>
  <c r="I228" i="5"/>
  <c r="B227" i="4"/>
  <c r="Y258" i="2"/>
  <c r="X257" i="2"/>
  <c r="AV876" i="11" l="1"/>
  <c r="AU875" i="11"/>
  <c r="AV237" i="11"/>
  <c r="AU236" i="11"/>
  <c r="AN237" i="11"/>
  <c r="AM236" i="11"/>
  <c r="AE235" i="11"/>
  <c r="AF236" i="11"/>
  <c r="M235" i="10"/>
  <c r="L234" i="10"/>
  <c r="B235" i="10"/>
  <c r="A234" i="10"/>
  <c r="X234" i="11"/>
  <c r="Y235" i="11"/>
  <c r="Q234" i="11"/>
  <c r="P233" i="11"/>
  <c r="H234" i="9"/>
  <c r="I235" i="9"/>
  <c r="B234" i="9"/>
  <c r="A233" i="9"/>
  <c r="O231" i="8"/>
  <c r="P232" i="8"/>
  <c r="W233" i="8"/>
  <c r="V232" i="8"/>
  <c r="I233" i="11"/>
  <c r="J234" i="11"/>
  <c r="A232" i="11"/>
  <c r="B233" i="11"/>
  <c r="I233" i="8"/>
  <c r="H232" i="8"/>
  <c r="B232" i="8"/>
  <c r="A231" i="8"/>
  <c r="U231" i="7"/>
  <c r="T230" i="7"/>
  <c r="M231" i="7"/>
  <c r="N232" i="7"/>
  <c r="G231" i="7"/>
  <c r="F230" i="7"/>
  <c r="AC230" i="6"/>
  <c r="AB229" i="6"/>
  <c r="AC230" i="4"/>
  <c r="AB229" i="4"/>
  <c r="U229" i="4"/>
  <c r="V230" i="4"/>
  <c r="O230" i="4"/>
  <c r="N229" i="4"/>
  <c r="V230" i="6"/>
  <c r="U229" i="6"/>
  <c r="O229" i="6"/>
  <c r="P230" i="6"/>
  <c r="I230" i="6"/>
  <c r="H229" i="6"/>
  <c r="B229" i="6"/>
  <c r="A228" i="6"/>
  <c r="V228" i="5"/>
  <c r="W229" i="5"/>
  <c r="P230" i="5"/>
  <c r="O229" i="5"/>
  <c r="I229" i="5"/>
  <c r="H228" i="5"/>
  <c r="B228" i="4"/>
  <c r="Y259" i="2"/>
  <c r="X258" i="2"/>
  <c r="AU876" i="11" l="1"/>
  <c r="AV877" i="11"/>
  <c r="AU237" i="11"/>
  <c r="AV238" i="11"/>
  <c r="AN238" i="11"/>
  <c r="AM237" i="11"/>
  <c r="AF237" i="11"/>
  <c r="AE236" i="11"/>
  <c r="M236" i="10"/>
  <c r="L235" i="10"/>
  <c r="A235" i="10"/>
  <c r="B236" i="10"/>
  <c r="Y236" i="11"/>
  <c r="X235" i="11"/>
  <c r="Q235" i="11"/>
  <c r="P234" i="11"/>
  <c r="I236" i="9"/>
  <c r="H235" i="9"/>
  <c r="B235" i="9"/>
  <c r="A234" i="9"/>
  <c r="P233" i="8"/>
  <c r="O232" i="8"/>
  <c r="W234" i="8"/>
  <c r="V233" i="8"/>
  <c r="J235" i="11"/>
  <c r="I234" i="11"/>
  <c r="B234" i="11"/>
  <c r="A233" i="11"/>
  <c r="H233" i="8"/>
  <c r="I234" i="8"/>
  <c r="B233" i="8"/>
  <c r="A232" i="8"/>
  <c r="T231" i="7"/>
  <c r="U232" i="7"/>
  <c r="N233" i="7"/>
  <c r="M232" i="7"/>
  <c r="G232" i="7"/>
  <c r="F231" i="7"/>
  <c r="AB230" i="6"/>
  <c r="AC231" i="6"/>
  <c r="AC231" i="4"/>
  <c r="AB230" i="4"/>
  <c r="V231" i="4"/>
  <c r="U230" i="4"/>
  <c r="N230" i="4"/>
  <c r="O231" i="4"/>
  <c r="V231" i="6"/>
  <c r="U230" i="6"/>
  <c r="P231" i="6"/>
  <c r="O230" i="6"/>
  <c r="H230" i="6"/>
  <c r="I231" i="6"/>
  <c r="A229" i="6"/>
  <c r="B230" i="6"/>
  <c r="W230" i="5"/>
  <c r="V229" i="5"/>
  <c r="P231" i="5"/>
  <c r="O230" i="5"/>
  <c r="H229" i="5"/>
  <c r="I230" i="5"/>
  <c r="B229" i="4"/>
  <c r="Y260" i="2"/>
  <c r="X259" i="2"/>
  <c r="AV878" i="11" l="1"/>
  <c r="AU877" i="11"/>
  <c r="AV239" i="11"/>
  <c r="AU238" i="11"/>
  <c r="AN239" i="11"/>
  <c r="AM238" i="11"/>
  <c r="AF238" i="11"/>
  <c r="AE237" i="11"/>
  <c r="M237" i="10"/>
  <c r="L236" i="10"/>
  <c r="B237" i="10"/>
  <c r="A236" i="10"/>
  <c r="X236" i="11"/>
  <c r="Y237" i="11"/>
  <c r="Q236" i="11"/>
  <c r="P235" i="11"/>
  <c r="H236" i="9"/>
  <c r="I237" i="9"/>
  <c r="B236" i="9"/>
  <c r="A235" i="9"/>
  <c r="P234" i="8"/>
  <c r="O233" i="8"/>
  <c r="W235" i="8"/>
  <c r="V234" i="8"/>
  <c r="I235" i="11"/>
  <c r="J236" i="11"/>
  <c r="A234" i="11"/>
  <c r="B235" i="11"/>
  <c r="I235" i="8"/>
  <c r="H234" i="8"/>
  <c r="B234" i="8"/>
  <c r="A233" i="8"/>
  <c r="U233" i="7"/>
  <c r="T232" i="7"/>
  <c r="M233" i="7"/>
  <c r="N234" i="7"/>
  <c r="G233" i="7"/>
  <c r="F232" i="7"/>
  <c r="AC232" i="6"/>
  <c r="AB231" i="6"/>
  <c r="AC232" i="4"/>
  <c r="AB231" i="4"/>
  <c r="U231" i="4"/>
  <c r="V232" i="4"/>
  <c r="O232" i="4"/>
  <c r="N231" i="4"/>
  <c r="V232" i="6"/>
  <c r="U231" i="6"/>
  <c r="O231" i="6"/>
  <c r="P232" i="6"/>
  <c r="I232" i="6"/>
  <c r="H231" i="6"/>
  <c r="B231" i="6"/>
  <c r="A230" i="6"/>
  <c r="V230" i="5"/>
  <c r="W231" i="5"/>
  <c r="P232" i="5"/>
  <c r="O231" i="5"/>
  <c r="I231" i="5"/>
  <c r="H230" i="5"/>
  <c r="B230" i="4"/>
  <c r="Y261" i="2"/>
  <c r="X260" i="2"/>
  <c r="AU878" i="11" l="1"/>
  <c r="AV879" i="11"/>
  <c r="AU239" i="11"/>
  <c r="AV240" i="11"/>
  <c r="AM239" i="11"/>
  <c r="AN240" i="11"/>
  <c r="AF239" i="11"/>
  <c r="AE238" i="11"/>
  <c r="M238" i="10"/>
  <c r="L237" i="10"/>
  <c r="A237" i="10"/>
  <c r="B238" i="10"/>
  <c r="Y238" i="11"/>
  <c r="X237" i="11"/>
  <c r="Q237" i="11"/>
  <c r="P236" i="11"/>
  <c r="I238" i="9"/>
  <c r="H237" i="9"/>
  <c r="B237" i="9"/>
  <c r="A236" i="9"/>
  <c r="O234" i="8"/>
  <c r="P235" i="8"/>
  <c r="W236" i="8"/>
  <c r="V235" i="8"/>
  <c r="J237" i="11"/>
  <c r="I236" i="11"/>
  <c r="A235" i="11"/>
  <c r="B236" i="11"/>
  <c r="H235" i="8"/>
  <c r="I236" i="8"/>
  <c r="B235" i="8"/>
  <c r="A234" i="8"/>
  <c r="U234" i="7"/>
  <c r="T233" i="7"/>
  <c r="N235" i="7"/>
  <c r="M234" i="7"/>
  <c r="G234" i="7"/>
  <c r="F233" i="7"/>
  <c r="AB232" i="6"/>
  <c r="AC233" i="6"/>
  <c r="AC233" i="4"/>
  <c r="AB232" i="4"/>
  <c r="V233" i="4"/>
  <c r="U232" i="4"/>
  <c r="N232" i="4"/>
  <c r="O233" i="4"/>
  <c r="V233" i="6"/>
  <c r="U232" i="6"/>
  <c r="P233" i="6"/>
  <c r="O232" i="6"/>
  <c r="H232" i="6"/>
  <c r="I233" i="6"/>
  <c r="A231" i="6"/>
  <c r="B232" i="6"/>
  <c r="W232" i="5"/>
  <c r="V231" i="5"/>
  <c r="P233" i="5"/>
  <c r="O232" i="5"/>
  <c r="H231" i="5"/>
  <c r="I232" i="5"/>
  <c r="B231" i="4"/>
  <c r="Y262" i="2"/>
  <c r="X261" i="2"/>
  <c r="AV880" i="11" l="1"/>
  <c r="AU879" i="11"/>
  <c r="AV241" i="11"/>
  <c r="AU240" i="11"/>
  <c r="AN241" i="11"/>
  <c r="AM240" i="11"/>
  <c r="AE239" i="11"/>
  <c r="AF240" i="11"/>
  <c r="M239" i="10"/>
  <c r="L238" i="10"/>
  <c r="B239" i="10"/>
  <c r="A238" i="10"/>
  <c r="X238" i="11"/>
  <c r="Y239" i="11"/>
  <c r="P237" i="11"/>
  <c r="Q238" i="11"/>
  <c r="H238" i="9"/>
  <c r="I239" i="9"/>
  <c r="B238" i="9"/>
  <c r="A237" i="9"/>
  <c r="O235" i="8"/>
  <c r="P236" i="8"/>
  <c r="W237" i="8"/>
  <c r="V236" i="8"/>
  <c r="I237" i="11"/>
  <c r="J238" i="11"/>
  <c r="A236" i="11"/>
  <c r="B237" i="11"/>
  <c r="I237" i="8"/>
  <c r="H236" i="8"/>
  <c r="B236" i="8"/>
  <c r="A235" i="8"/>
  <c r="U235" i="7"/>
  <c r="T234" i="7"/>
  <c r="M235" i="7"/>
  <c r="N236" i="7"/>
  <c r="G235" i="7"/>
  <c r="F234" i="7"/>
  <c r="AC234" i="6"/>
  <c r="AB233" i="6"/>
  <c r="AC234" i="4"/>
  <c r="AB233" i="4"/>
  <c r="U233" i="4"/>
  <c r="V234" i="4"/>
  <c r="O234" i="4"/>
  <c r="N233" i="4"/>
  <c r="V234" i="6"/>
  <c r="U233" i="6"/>
  <c r="O233" i="6"/>
  <c r="P234" i="6"/>
  <c r="I234" i="6"/>
  <c r="H233" i="6"/>
  <c r="A232" i="6"/>
  <c r="B233" i="6"/>
  <c r="V232" i="5"/>
  <c r="W233" i="5"/>
  <c r="P234" i="5"/>
  <c r="O233" i="5"/>
  <c r="I233" i="5"/>
  <c r="H232" i="5"/>
  <c r="B232" i="4"/>
  <c r="Y263" i="2"/>
  <c r="X262" i="2"/>
  <c r="AU880" i="11" l="1"/>
  <c r="AV881" i="11"/>
  <c r="AU241" i="11"/>
  <c r="AV242" i="11"/>
  <c r="AM241" i="11"/>
  <c r="AN242" i="11"/>
  <c r="AF241" i="11"/>
  <c r="AE240" i="11"/>
  <c r="M240" i="10"/>
  <c r="L239" i="10"/>
  <c r="A239" i="10"/>
  <c r="B240" i="10"/>
  <c r="Y240" i="11"/>
  <c r="X239" i="11"/>
  <c r="Q239" i="11"/>
  <c r="P238" i="11"/>
  <c r="I240" i="9"/>
  <c r="H239" i="9"/>
  <c r="B239" i="9"/>
  <c r="A238" i="9"/>
  <c r="P237" i="8"/>
  <c r="O236" i="8"/>
  <c r="W238" i="8"/>
  <c r="V237" i="8"/>
  <c r="J239" i="11"/>
  <c r="I238" i="11"/>
  <c r="A237" i="11"/>
  <c r="B238" i="11"/>
  <c r="H237" i="8"/>
  <c r="I238" i="8"/>
  <c r="B237" i="8"/>
  <c r="A236" i="8"/>
  <c r="T235" i="7"/>
  <c r="U236" i="7"/>
  <c r="N237" i="7"/>
  <c r="M236" i="7"/>
  <c r="G236" i="7"/>
  <c r="F235" i="7"/>
  <c r="AB234" i="6"/>
  <c r="AC235" i="6"/>
  <c r="AC235" i="4"/>
  <c r="AB234" i="4"/>
  <c r="U234" i="4"/>
  <c r="V235" i="4"/>
  <c r="N234" i="4"/>
  <c r="O235" i="4"/>
  <c r="V235" i="6"/>
  <c r="U234" i="6"/>
  <c r="P235" i="6"/>
  <c r="O234" i="6"/>
  <c r="H234" i="6"/>
  <c r="I235" i="6"/>
  <c r="A233" i="6"/>
  <c r="B234" i="6"/>
  <c r="W234" i="5"/>
  <c r="V233" i="5"/>
  <c r="P235" i="5"/>
  <c r="O234" i="5"/>
  <c r="H233" i="5"/>
  <c r="I234" i="5"/>
  <c r="B233" i="4"/>
  <c r="Y264" i="2"/>
  <c r="X263" i="2"/>
  <c r="AV882" i="11" l="1"/>
  <c r="AU881" i="11"/>
  <c r="AV243" i="11"/>
  <c r="AU242" i="11"/>
  <c r="AN243" i="11"/>
  <c r="AM242" i="11"/>
  <c r="AF242" i="11"/>
  <c r="AE241" i="11"/>
  <c r="M241" i="10"/>
  <c r="L240" i="10"/>
  <c r="B241" i="10"/>
  <c r="A240" i="10"/>
  <c r="X240" i="11"/>
  <c r="Y241" i="11"/>
  <c r="P239" i="11"/>
  <c r="Q240" i="11"/>
  <c r="H240" i="9"/>
  <c r="I241" i="9"/>
  <c r="B240" i="9"/>
  <c r="A239" i="9"/>
  <c r="P238" i="8"/>
  <c r="O237" i="8"/>
  <c r="W239" i="8"/>
  <c r="V238" i="8"/>
  <c r="I239" i="11"/>
  <c r="J240" i="11"/>
  <c r="A238" i="11"/>
  <c r="B239" i="11"/>
  <c r="I239" i="8"/>
  <c r="H238" i="8"/>
  <c r="B238" i="8"/>
  <c r="A237" i="8"/>
  <c r="U237" i="7"/>
  <c r="T236" i="7"/>
  <c r="M237" i="7"/>
  <c r="N238" i="7"/>
  <c r="G237" i="7"/>
  <c r="F236" i="7"/>
  <c r="AC236" i="6"/>
  <c r="AB235" i="6"/>
  <c r="AC236" i="4"/>
  <c r="AB235" i="4"/>
  <c r="U235" i="4"/>
  <c r="V236" i="4"/>
  <c r="O236" i="4"/>
  <c r="N235" i="4"/>
  <c r="V236" i="6"/>
  <c r="U235" i="6"/>
  <c r="O235" i="6"/>
  <c r="P236" i="6"/>
  <c r="I236" i="6"/>
  <c r="H235" i="6"/>
  <c r="A234" i="6"/>
  <c r="B235" i="6"/>
  <c r="V234" i="5"/>
  <c r="W235" i="5"/>
  <c r="P236" i="5"/>
  <c r="O235" i="5"/>
  <c r="I235" i="5"/>
  <c r="H234" i="5"/>
  <c r="B234" i="4"/>
  <c r="Y265" i="2"/>
  <c r="X264" i="2"/>
  <c r="AU882" i="11" l="1"/>
  <c r="AV883" i="11"/>
  <c r="AU243" i="11"/>
  <c r="AV244" i="11"/>
  <c r="AN244" i="11"/>
  <c r="AM243" i="11"/>
  <c r="AF243" i="11"/>
  <c r="AE242" i="11"/>
  <c r="M242" i="10"/>
  <c r="L241" i="10"/>
  <c r="A241" i="10"/>
  <c r="B242" i="10"/>
  <c r="Y242" i="11"/>
  <c r="X241" i="11"/>
  <c r="Q241" i="11"/>
  <c r="P240" i="11"/>
  <c r="I242" i="9"/>
  <c r="H241" i="9"/>
  <c r="B241" i="9"/>
  <c r="A240" i="9"/>
  <c r="P239" i="8"/>
  <c r="O238" i="8"/>
  <c r="W240" i="8"/>
  <c r="V239" i="8"/>
  <c r="J241" i="11"/>
  <c r="I240" i="11"/>
  <c r="B240" i="11"/>
  <c r="A239" i="11"/>
  <c r="H239" i="8"/>
  <c r="I240" i="8"/>
  <c r="B239" i="8"/>
  <c r="A238" i="8"/>
  <c r="U238" i="7"/>
  <c r="T237" i="7"/>
  <c r="N239" i="7"/>
  <c r="M238" i="7"/>
  <c r="G238" i="7"/>
  <c r="F237" i="7"/>
  <c r="AB236" i="6"/>
  <c r="AC237" i="6"/>
  <c r="AC237" i="4"/>
  <c r="AB236" i="4"/>
  <c r="U236" i="4"/>
  <c r="V237" i="4"/>
  <c r="N236" i="4"/>
  <c r="O237" i="4"/>
  <c r="V237" i="6"/>
  <c r="U236" i="6"/>
  <c r="P237" i="6"/>
  <c r="O236" i="6"/>
  <c r="I237" i="6"/>
  <c r="H236" i="6"/>
  <c r="A235" i="6"/>
  <c r="B236" i="6"/>
  <c r="W236" i="5"/>
  <c r="V235" i="5"/>
  <c r="P237" i="5"/>
  <c r="O236" i="5"/>
  <c r="H235" i="5"/>
  <c r="I236" i="5"/>
  <c r="B235" i="4"/>
  <c r="Y266" i="2"/>
  <c r="X265" i="2"/>
  <c r="AV884" i="11" l="1"/>
  <c r="AU883" i="11"/>
  <c r="AV245" i="11"/>
  <c r="AU244" i="11"/>
  <c r="AN245" i="11"/>
  <c r="AM244" i="11"/>
  <c r="AE243" i="11"/>
  <c r="AF244" i="11"/>
  <c r="M243" i="10"/>
  <c r="L242" i="10"/>
  <c r="B243" i="10"/>
  <c r="A242" i="10"/>
  <c r="X242" i="11"/>
  <c r="Y243" i="11"/>
  <c r="Q242" i="11"/>
  <c r="P241" i="11"/>
  <c r="H242" i="9"/>
  <c r="I243" i="9"/>
  <c r="B242" i="9"/>
  <c r="A241" i="9"/>
  <c r="O239" i="8"/>
  <c r="P240" i="8"/>
  <c r="W241" i="8"/>
  <c r="V240" i="8"/>
  <c r="I241" i="11"/>
  <c r="J242" i="11"/>
  <c r="A240" i="11"/>
  <c r="B241" i="11"/>
  <c r="I241" i="8"/>
  <c r="H240" i="8"/>
  <c r="B240" i="8"/>
  <c r="A239" i="8"/>
  <c r="U239" i="7"/>
  <c r="T238" i="7"/>
  <c r="M239" i="7"/>
  <c r="N240" i="7"/>
  <c r="G239" i="7"/>
  <c r="F238" i="7"/>
  <c r="AC238" i="6"/>
  <c r="AB237" i="6"/>
  <c r="AC238" i="4"/>
  <c r="AB237" i="4"/>
  <c r="V238" i="4"/>
  <c r="U237" i="4"/>
  <c r="O238" i="4"/>
  <c r="N237" i="4"/>
  <c r="V238" i="6"/>
  <c r="U237" i="6"/>
  <c r="O237" i="6"/>
  <c r="P238" i="6"/>
  <c r="I238" i="6"/>
  <c r="H237" i="6"/>
  <c r="B237" i="6"/>
  <c r="A236" i="6"/>
  <c r="V236" i="5"/>
  <c r="W237" i="5"/>
  <c r="P238" i="5"/>
  <c r="O237" i="5"/>
  <c r="I237" i="5"/>
  <c r="H236" i="5"/>
  <c r="B236" i="4"/>
  <c r="Y267" i="2"/>
  <c r="X266" i="2"/>
  <c r="AU884" i="11" l="1"/>
  <c r="AV885" i="11"/>
  <c r="AU245" i="11"/>
  <c r="AV246" i="11"/>
  <c r="AN246" i="11"/>
  <c r="AM245" i="11"/>
  <c r="AF245" i="11"/>
  <c r="AE244" i="11"/>
  <c r="M244" i="10"/>
  <c r="L243" i="10"/>
  <c r="A243" i="10"/>
  <c r="B244" i="10"/>
  <c r="Y244" i="11"/>
  <c r="X243" i="11"/>
  <c r="Q243" i="11"/>
  <c r="P242" i="11"/>
  <c r="I244" i="9"/>
  <c r="H243" i="9"/>
  <c r="B243" i="9"/>
  <c r="A242" i="9"/>
  <c r="P241" i="8"/>
  <c r="O240" i="8"/>
  <c r="W242" i="8"/>
  <c r="V241" i="8"/>
  <c r="J243" i="11"/>
  <c r="I242" i="11"/>
  <c r="B242" i="11"/>
  <c r="A241" i="11"/>
  <c r="H241" i="8"/>
  <c r="I242" i="8"/>
  <c r="B241" i="8"/>
  <c r="A240" i="8"/>
  <c r="T239" i="7"/>
  <c r="U240" i="7"/>
  <c r="N241" i="7"/>
  <c r="M240" i="7"/>
  <c r="G240" i="7"/>
  <c r="F239" i="7"/>
  <c r="AB238" i="6"/>
  <c r="AC239" i="6"/>
  <c r="AC239" i="4"/>
  <c r="AB238" i="4"/>
  <c r="U238" i="4"/>
  <c r="V239" i="4"/>
  <c r="N238" i="4"/>
  <c r="O239" i="4"/>
  <c r="V239" i="6"/>
  <c r="U238" i="6"/>
  <c r="P239" i="6"/>
  <c r="O238" i="6"/>
  <c r="H238" i="6"/>
  <c r="I239" i="6"/>
  <c r="A237" i="6"/>
  <c r="B238" i="6"/>
  <c r="W238" i="5"/>
  <c r="V237" i="5"/>
  <c r="P239" i="5"/>
  <c r="O238" i="5"/>
  <c r="H237" i="5"/>
  <c r="I238" i="5"/>
  <c r="B237" i="4"/>
  <c r="Y268" i="2"/>
  <c r="X267" i="2"/>
  <c r="AV886" i="11" l="1"/>
  <c r="AU885" i="11"/>
  <c r="AV247" i="11"/>
  <c r="AU246" i="11"/>
  <c r="AN247" i="11"/>
  <c r="AM246" i="11"/>
  <c r="AF246" i="11"/>
  <c r="AE245" i="11"/>
  <c r="M245" i="10"/>
  <c r="L244" i="10"/>
  <c r="B245" i="10"/>
  <c r="A244" i="10"/>
  <c r="X244" i="11"/>
  <c r="Y245" i="11"/>
  <c r="Q244" i="11"/>
  <c r="P243" i="11"/>
  <c r="H244" i="9"/>
  <c r="I245" i="9"/>
  <c r="B244" i="9"/>
  <c r="A243" i="9"/>
  <c r="P242" i="8"/>
  <c r="O241" i="8"/>
  <c r="W243" i="8"/>
  <c r="V242" i="8"/>
  <c r="I243" i="11"/>
  <c r="J244" i="11"/>
  <c r="A242" i="11"/>
  <c r="B243" i="11"/>
  <c r="I243" i="8"/>
  <c r="H242" i="8"/>
  <c r="B242" i="8"/>
  <c r="A241" i="8"/>
  <c r="U241" i="7"/>
  <c r="T240" i="7"/>
  <c r="M241" i="7"/>
  <c r="N242" i="7"/>
  <c r="G241" i="7"/>
  <c r="F240" i="7"/>
  <c r="AC240" i="6"/>
  <c r="AB239" i="6"/>
  <c r="AC240" i="4"/>
  <c r="AB239" i="4"/>
  <c r="V240" i="4"/>
  <c r="U239" i="4"/>
  <c r="O240" i="4"/>
  <c r="N239" i="4"/>
  <c r="V240" i="6"/>
  <c r="U239" i="6"/>
  <c r="O239" i="6"/>
  <c r="P240" i="6"/>
  <c r="I240" i="6"/>
  <c r="H239" i="6"/>
  <c r="B239" i="6"/>
  <c r="A238" i="6"/>
  <c r="V238" i="5"/>
  <c r="W239" i="5"/>
  <c r="P240" i="5"/>
  <c r="O239" i="5"/>
  <c r="I239" i="5"/>
  <c r="H238" i="5"/>
  <c r="B238" i="4"/>
  <c r="Y269" i="2"/>
  <c r="X268" i="2"/>
  <c r="AU886" i="11" l="1"/>
  <c r="AV887" i="11"/>
  <c r="AV248" i="11"/>
  <c r="AU247" i="11"/>
  <c r="AM247" i="11"/>
  <c r="AN248" i="11"/>
  <c r="AF247" i="11"/>
  <c r="AE246" i="11"/>
  <c r="M246" i="10"/>
  <c r="L245" i="10"/>
  <c r="A245" i="10"/>
  <c r="B246" i="10"/>
  <c r="Y246" i="11"/>
  <c r="X245" i="11"/>
  <c r="Q245" i="11"/>
  <c r="P244" i="11"/>
  <c r="I246" i="9"/>
  <c r="H245" i="9"/>
  <c r="B245" i="9"/>
  <c r="A244" i="9"/>
  <c r="O242" i="8"/>
  <c r="P243" i="8"/>
  <c r="W244" i="8"/>
  <c r="V243" i="8"/>
  <c r="J245" i="11"/>
  <c r="I244" i="11"/>
  <c r="A243" i="11"/>
  <c r="B244" i="11"/>
  <c r="H243" i="8"/>
  <c r="I244" i="8"/>
  <c r="B243" i="8"/>
  <c r="A242" i="8"/>
  <c r="U242" i="7"/>
  <c r="T241" i="7"/>
  <c r="N243" i="7"/>
  <c r="M242" i="7"/>
  <c r="G242" i="7"/>
  <c r="F241" i="7"/>
  <c r="AB240" i="6"/>
  <c r="AC241" i="6"/>
  <c r="AC241" i="4"/>
  <c r="AB240" i="4"/>
  <c r="U240" i="4"/>
  <c r="V241" i="4"/>
  <c r="N240" i="4"/>
  <c r="O241" i="4"/>
  <c r="V241" i="6"/>
  <c r="U240" i="6"/>
  <c r="P241" i="6"/>
  <c r="O240" i="6"/>
  <c r="I241" i="6"/>
  <c r="H240" i="6"/>
  <c r="A239" i="6"/>
  <c r="B240" i="6"/>
  <c r="W240" i="5"/>
  <c r="V239" i="5"/>
  <c r="P241" i="5"/>
  <c r="O240" i="5"/>
  <c r="H239" i="5"/>
  <c r="I240" i="5"/>
  <c r="B239" i="4"/>
  <c r="Y270" i="2"/>
  <c r="X269" i="2"/>
  <c r="AV888" i="11" l="1"/>
  <c r="AU887" i="11"/>
  <c r="AV249" i="11"/>
  <c r="AU248" i="11"/>
  <c r="AN249" i="11"/>
  <c r="AM248" i="11"/>
  <c r="AE247" i="11"/>
  <c r="AF248" i="11"/>
  <c r="M247" i="10"/>
  <c r="L246" i="10"/>
  <c r="B247" i="10"/>
  <c r="A246" i="10"/>
  <c r="X246" i="11"/>
  <c r="Y247" i="11"/>
  <c r="Q246" i="11"/>
  <c r="P245" i="11"/>
  <c r="H246" i="9"/>
  <c r="I247" i="9"/>
  <c r="B246" i="9"/>
  <c r="A245" i="9"/>
  <c r="O243" i="8"/>
  <c r="P244" i="8"/>
  <c r="W245" i="8"/>
  <c r="V244" i="8"/>
  <c r="I245" i="11"/>
  <c r="J246" i="11"/>
  <c r="A244" i="11"/>
  <c r="B245" i="11"/>
  <c r="I245" i="8"/>
  <c r="H244" i="8"/>
  <c r="B244" i="8"/>
  <c r="A243" i="8"/>
  <c r="U243" i="7"/>
  <c r="T242" i="7"/>
  <c r="M243" i="7"/>
  <c r="N244" i="7"/>
  <c r="G243" i="7"/>
  <c r="F242" i="7"/>
  <c r="AC242" i="6"/>
  <c r="AB241" i="6"/>
  <c r="AC242" i="4"/>
  <c r="AB241" i="4"/>
  <c r="V242" i="4"/>
  <c r="U241" i="4"/>
  <c r="O242" i="4"/>
  <c r="N241" i="4"/>
  <c r="V242" i="6"/>
  <c r="U241" i="6"/>
  <c r="O241" i="6"/>
  <c r="P242" i="6"/>
  <c r="I242" i="6"/>
  <c r="H241" i="6"/>
  <c r="A240" i="6"/>
  <c r="B241" i="6"/>
  <c r="V240" i="5"/>
  <c r="W241" i="5"/>
  <c r="P242" i="5"/>
  <c r="O241" i="5"/>
  <c r="I241" i="5"/>
  <c r="H240" i="5"/>
  <c r="B240" i="4"/>
  <c r="Y271" i="2"/>
  <c r="X270" i="2"/>
  <c r="AU888" i="11" l="1"/>
  <c r="AV889" i="11"/>
  <c r="AV250" i="11"/>
  <c r="AU249" i="11"/>
  <c r="AM249" i="11"/>
  <c r="AN250" i="11"/>
  <c r="AF249" i="11"/>
  <c r="AE248" i="11"/>
  <c r="M248" i="10"/>
  <c r="L247" i="10"/>
  <c r="A247" i="10"/>
  <c r="B248" i="10"/>
  <c r="Y248" i="11"/>
  <c r="X247" i="11"/>
  <c r="Q247" i="11"/>
  <c r="P246" i="11"/>
  <c r="I248" i="9"/>
  <c r="H247" i="9"/>
  <c r="B247" i="9"/>
  <c r="A246" i="9"/>
  <c r="P245" i="8"/>
  <c r="O244" i="8"/>
  <c r="W246" i="8"/>
  <c r="V245" i="8"/>
  <c r="J247" i="11"/>
  <c r="I246" i="11"/>
  <c r="A245" i="11"/>
  <c r="B246" i="11"/>
  <c r="H245" i="8"/>
  <c r="I246" i="8"/>
  <c r="B245" i="8"/>
  <c r="A244" i="8"/>
  <c r="T243" i="7"/>
  <c r="U244" i="7"/>
  <c r="N245" i="7"/>
  <c r="M244" i="7"/>
  <c r="G244" i="7"/>
  <c r="F243" i="7"/>
  <c r="AB242" i="6"/>
  <c r="AC243" i="6"/>
  <c r="AC243" i="4"/>
  <c r="AB242" i="4"/>
  <c r="U242" i="4"/>
  <c r="V243" i="4"/>
  <c r="N242" i="4"/>
  <c r="O243" i="4"/>
  <c r="V243" i="6"/>
  <c r="U242" i="6"/>
  <c r="P243" i="6"/>
  <c r="O242" i="6"/>
  <c r="H242" i="6"/>
  <c r="I243" i="6"/>
  <c r="A241" i="6"/>
  <c r="B242" i="6"/>
  <c r="W242" i="5"/>
  <c r="V241" i="5"/>
  <c r="P243" i="5"/>
  <c r="O242" i="5"/>
  <c r="H241" i="5"/>
  <c r="I242" i="5"/>
  <c r="B241" i="4"/>
  <c r="Y272" i="2"/>
  <c r="X271" i="2"/>
  <c r="AV890" i="11" l="1"/>
  <c r="AU889" i="11"/>
  <c r="AV251" i="11"/>
  <c r="AU250" i="11"/>
  <c r="AN251" i="11"/>
  <c r="AM250" i="11"/>
  <c r="AF250" i="11"/>
  <c r="AE249" i="11"/>
  <c r="M249" i="10"/>
  <c r="L248" i="10"/>
  <c r="B249" i="10"/>
  <c r="A248" i="10"/>
  <c r="X248" i="11"/>
  <c r="Y249" i="11"/>
  <c r="Q248" i="11"/>
  <c r="P247" i="11"/>
  <c r="H248" i="9"/>
  <c r="I249" i="9"/>
  <c r="B248" i="9"/>
  <c r="A247" i="9"/>
  <c r="P246" i="8"/>
  <c r="O245" i="8"/>
  <c r="W247" i="8"/>
  <c r="V246" i="8"/>
  <c r="I247" i="11"/>
  <c r="J248" i="11"/>
  <c r="A246" i="11"/>
  <c r="B247" i="11"/>
  <c r="I247" i="8"/>
  <c r="H246" i="8"/>
  <c r="B246" i="8"/>
  <c r="A245" i="8"/>
  <c r="U245" i="7"/>
  <c r="T244" i="7"/>
  <c r="M245" i="7"/>
  <c r="N246" i="7"/>
  <c r="G245" i="7"/>
  <c r="F244" i="7"/>
  <c r="AC244" i="6"/>
  <c r="AB243" i="6"/>
  <c r="AC244" i="4"/>
  <c r="AB243" i="4"/>
  <c r="V244" i="4"/>
  <c r="U243" i="4"/>
  <c r="O244" i="4"/>
  <c r="N243" i="4"/>
  <c r="V244" i="6"/>
  <c r="U243" i="6"/>
  <c r="O243" i="6"/>
  <c r="P244" i="6"/>
  <c r="I244" i="6"/>
  <c r="H243" i="6"/>
  <c r="A242" i="6"/>
  <c r="B243" i="6"/>
  <c r="V242" i="5"/>
  <c r="W243" i="5"/>
  <c r="P244" i="5"/>
  <c r="O243" i="5"/>
  <c r="I243" i="5"/>
  <c r="H242" i="5"/>
  <c r="B242" i="4"/>
  <c r="Y273" i="2"/>
  <c r="X272" i="2"/>
  <c r="AU890" i="11" l="1"/>
  <c r="AV891" i="11"/>
  <c r="AV252" i="11"/>
  <c r="AU251" i="11"/>
  <c r="AN252" i="11"/>
  <c r="AM251" i="11"/>
  <c r="AF251" i="11"/>
  <c r="AE250" i="11"/>
  <c r="M250" i="10"/>
  <c r="L249" i="10"/>
  <c r="A249" i="10"/>
  <c r="B250" i="10"/>
  <c r="Y250" i="11"/>
  <c r="X249" i="11"/>
  <c r="Q249" i="11"/>
  <c r="P248" i="11"/>
  <c r="I250" i="9"/>
  <c r="H249" i="9"/>
  <c r="B249" i="9"/>
  <c r="A248" i="9"/>
  <c r="P247" i="8"/>
  <c r="O246" i="8"/>
  <c r="W248" i="8"/>
  <c r="V247" i="8"/>
  <c r="J249" i="11"/>
  <c r="I248" i="11"/>
  <c r="A247" i="11"/>
  <c r="B248" i="11"/>
  <c r="H247" i="8"/>
  <c r="I248" i="8"/>
  <c r="B247" i="8"/>
  <c r="A246" i="8"/>
  <c r="T245" i="7"/>
  <c r="U246" i="7"/>
  <c r="N247" i="7"/>
  <c r="M246" i="7"/>
  <c r="G246" i="7"/>
  <c r="F245" i="7"/>
  <c r="AB244" i="6"/>
  <c r="AC245" i="6"/>
  <c r="AC245" i="4"/>
  <c r="AB244" i="4"/>
  <c r="U244" i="4"/>
  <c r="V245" i="4"/>
  <c r="N244" i="4"/>
  <c r="O245" i="4"/>
  <c r="V245" i="6"/>
  <c r="U244" i="6"/>
  <c r="P245" i="6"/>
  <c r="O244" i="6"/>
  <c r="I245" i="6"/>
  <c r="H244" i="6"/>
  <c r="A243" i="6"/>
  <c r="B244" i="6"/>
  <c r="W244" i="5"/>
  <c r="V243" i="5"/>
  <c r="P245" i="5"/>
  <c r="O244" i="5"/>
  <c r="H243" i="5"/>
  <c r="I244" i="5"/>
  <c r="B243" i="4"/>
  <c r="Y274" i="2"/>
  <c r="X273" i="2"/>
  <c r="AV892" i="11" l="1"/>
  <c r="AU891" i="11"/>
  <c r="AV253" i="11"/>
  <c r="AU252" i="11"/>
  <c r="AN253" i="11"/>
  <c r="AM252" i="11"/>
  <c r="AE251" i="11"/>
  <c r="AF252" i="11"/>
  <c r="M251" i="10"/>
  <c r="L250" i="10"/>
  <c r="B251" i="10"/>
  <c r="A250" i="10"/>
  <c r="X250" i="11"/>
  <c r="Y251" i="11"/>
  <c r="Q250" i="11"/>
  <c r="P249" i="11"/>
  <c r="H250" i="9"/>
  <c r="I251" i="9"/>
  <c r="B250" i="9"/>
  <c r="A249" i="9"/>
  <c r="O247" i="8"/>
  <c r="P248" i="8"/>
  <c r="W249" i="8"/>
  <c r="V248" i="8"/>
  <c r="I249" i="11"/>
  <c r="J250" i="11"/>
  <c r="A248" i="11"/>
  <c r="B249" i="11"/>
  <c r="I249" i="8"/>
  <c r="H248" i="8"/>
  <c r="B248" i="8"/>
  <c r="A247" i="8"/>
  <c r="U247" i="7"/>
  <c r="T246" i="7"/>
  <c r="M247" i="7"/>
  <c r="N248" i="7"/>
  <c r="G247" i="7"/>
  <c r="F246" i="7"/>
  <c r="AC246" i="6"/>
  <c r="AB245" i="6"/>
  <c r="AC246" i="4"/>
  <c r="AB245" i="4"/>
  <c r="V246" i="4"/>
  <c r="U245" i="4"/>
  <c r="O246" i="4"/>
  <c r="N245" i="4"/>
  <c r="V246" i="6"/>
  <c r="U245" i="6"/>
  <c r="O245" i="6"/>
  <c r="P246" i="6"/>
  <c r="H245" i="6"/>
  <c r="I246" i="6"/>
  <c r="B245" i="6"/>
  <c r="A244" i="6"/>
  <c r="V244" i="5"/>
  <c r="W245" i="5"/>
  <c r="P246" i="5"/>
  <c r="O245" i="5"/>
  <c r="I245" i="5"/>
  <c r="H244" i="5"/>
  <c r="B244" i="4"/>
  <c r="Y275" i="2"/>
  <c r="X274" i="2"/>
  <c r="AU892" i="11" l="1"/>
  <c r="AV893" i="11"/>
  <c r="AV254" i="11"/>
  <c r="AU253" i="11"/>
  <c r="AN254" i="11"/>
  <c r="AM253" i="11"/>
  <c r="AF253" i="11"/>
  <c r="AE252" i="11"/>
  <c r="M252" i="10"/>
  <c r="L251" i="10"/>
  <c r="A251" i="10"/>
  <c r="B252" i="10"/>
  <c r="Y252" i="11"/>
  <c r="X251" i="11"/>
  <c r="Q251" i="11"/>
  <c r="P250" i="11"/>
  <c r="I252" i="9"/>
  <c r="H251" i="9"/>
  <c r="B251" i="9"/>
  <c r="A250" i="9"/>
  <c r="O248" i="8"/>
  <c r="P249" i="8"/>
  <c r="W250" i="8"/>
  <c r="V249" i="8"/>
  <c r="J251" i="11"/>
  <c r="I250" i="11"/>
  <c r="B250" i="11"/>
  <c r="A249" i="11"/>
  <c r="H249" i="8"/>
  <c r="I250" i="8"/>
  <c r="B249" i="8"/>
  <c r="A248" i="8"/>
  <c r="U248" i="7"/>
  <c r="T247" i="7"/>
  <c r="N249" i="7"/>
  <c r="M248" i="7"/>
  <c r="G248" i="7"/>
  <c r="F247" i="7"/>
  <c r="AB246" i="6"/>
  <c r="AC247" i="6"/>
  <c r="AC247" i="4"/>
  <c r="AB246" i="4"/>
  <c r="U246" i="4"/>
  <c r="V247" i="4"/>
  <c r="N246" i="4"/>
  <c r="O247" i="4"/>
  <c r="V247" i="6"/>
  <c r="U246" i="6"/>
  <c r="P247" i="6"/>
  <c r="O246" i="6"/>
  <c r="I247" i="6"/>
  <c r="H246" i="6"/>
  <c r="A245" i="6"/>
  <c r="B246" i="6"/>
  <c r="W246" i="5"/>
  <c r="V245" i="5"/>
  <c r="P247" i="5"/>
  <c r="O246" i="5"/>
  <c r="H245" i="5"/>
  <c r="I246" i="5"/>
  <c r="B245" i="4"/>
  <c r="Y276" i="2"/>
  <c r="X275" i="2"/>
  <c r="AV894" i="11" l="1"/>
  <c r="AU893" i="11"/>
  <c r="AV255" i="11"/>
  <c r="AU254" i="11"/>
  <c r="AN255" i="11"/>
  <c r="AM254" i="11"/>
  <c r="AF254" i="11"/>
  <c r="AE253" i="11"/>
  <c r="M253" i="10"/>
  <c r="L252" i="10"/>
  <c r="B253" i="10"/>
  <c r="A252" i="10"/>
  <c r="X252" i="11"/>
  <c r="Y253" i="11"/>
  <c r="Q252" i="11"/>
  <c r="P251" i="11"/>
  <c r="H252" i="9"/>
  <c r="I253" i="9"/>
  <c r="B252" i="9"/>
  <c r="A251" i="9"/>
  <c r="P250" i="8"/>
  <c r="O249" i="8"/>
  <c r="W251" i="8"/>
  <c r="V250" i="8"/>
  <c r="I251" i="11"/>
  <c r="J252" i="11"/>
  <c r="A250" i="11"/>
  <c r="B251" i="11"/>
  <c r="I251" i="8"/>
  <c r="H250" i="8"/>
  <c r="B250" i="8"/>
  <c r="A249" i="8"/>
  <c r="U249" i="7"/>
  <c r="T248" i="7"/>
  <c r="M249" i="7"/>
  <c r="N250" i="7"/>
  <c r="G249" i="7"/>
  <c r="F248" i="7"/>
  <c r="AC248" i="6"/>
  <c r="AB247" i="6"/>
  <c r="AC248" i="4"/>
  <c r="AB247" i="4"/>
  <c r="V248" i="4"/>
  <c r="U247" i="4"/>
  <c r="O248" i="4"/>
  <c r="N247" i="4"/>
  <c r="V248" i="6"/>
  <c r="U247" i="6"/>
  <c r="O247" i="6"/>
  <c r="P248" i="6"/>
  <c r="I248" i="6"/>
  <c r="H247" i="6"/>
  <c r="B247" i="6"/>
  <c r="A246" i="6"/>
  <c r="V246" i="5"/>
  <c r="W247" i="5"/>
  <c r="P248" i="5"/>
  <c r="O247" i="5"/>
  <c r="I247" i="5"/>
  <c r="H246" i="5"/>
  <c r="B246" i="4"/>
  <c r="Y277" i="2"/>
  <c r="X276" i="2"/>
  <c r="AU894" i="11" l="1"/>
  <c r="AV895" i="11"/>
  <c r="AV256" i="11"/>
  <c r="AU255" i="11"/>
  <c r="AM255" i="11"/>
  <c r="AN256" i="11"/>
  <c r="AF255" i="11"/>
  <c r="AE254" i="11"/>
  <c r="M254" i="10"/>
  <c r="L253" i="10"/>
  <c r="A253" i="10"/>
  <c r="B254" i="10"/>
  <c r="Y254" i="11"/>
  <c r="X253" i="11"/>
  <c r="Q253" i="11"/>
  <c r="P252" i="11"/>
  <c r="I254" i="9"/>
  <c r="H253" i="9"/>
  <c r="B253" i="9"/>
  <c r="A252" i="9"/>
  <c r="O250" i="8"/>
  <c r="P251" i="8"/>
  <c r="W252" i="8"/>
  <c r="V251" i="8"/>
  <c r="J253" i="11"/>
  <c r="I252" i="11"/>
  <c r="B252" i="11"/>
  <c r="A251" i="11"/>
  <c r="H251" i="8"/>
  <c r="I252" i="8"/>
  <c r="B251" i="8"/>
  <c r="A250" i="8"/>
  <c r="U250" i="7"/>
  <c r="T249" i="7"/>
  <c r="N251" i="7"/>
  <c r="M250" i="7"/>
  <c r="G250" i="7"/>
  <c r="F249" i="7"/>
  <c r="AB248" i="6"/>
  <c r="AC249" i="6"/>
  <c r="AC249" i="4"/>
  <c r="AB248" i="4"/>
  <c r="U248" i="4"/>
  <c r="V249" i="4"/>
  <c r="N248" i="4"/>
  <c r="O249" i="4"/>
  <c r="V249" i="6"/>
  <c r="U248" i="6"/>
  <c r="P249" i="6"/>
  <c r="O248" i="6"/>
  <c r="I249" i="6"/>
  <c r="H248" i="6"/>
  <c r="A247" i="6"/>
  <c r="B248" i="6"/>
  <c r="W248" i="5"/>
  <c r="V247" i="5"/>
  <c r="O248" i="5"/>
  <c r="P249" i="5"/>
  <c r="H247" i="5"/>
  <c r="I248" i="5"/>
  <c r="B247" i="4"/>
  <c r="Y278" i="2"/>
  <c r="X277" i="2"/>
  <c r="AV896" i="11" l="1"/>
  <c r="AU895" i="11"/>
  <c r="AV257" i="11"/>
  <c r="AU256" i="11"/>
  <c r="AN257" i="11"/>
  <c r="AM256" i="11"/>
  <c r="AE255" i="11"/>
  <c r="AF256" i="11"/>
  <c r="M255" i="10"/>
  <c r="L254" i="10"/>
  <c r="B255" i="10"/>
  <c r="A254" i="10"/>
  <c r="X254" i="11"/>
  <c r="Y255" i="11"/>
  <c r="Q254" i="11"/>
  <c r="P253" i="11"/>
  <c r="H254" i="9"/>
  <c r="I255" i="9"/>
  <c r="B254" i="9"/>
  <c r="A253" i="9"/>
  <c r="P252" i="8"/>
  <c r="O251" i="8"/>
  <c r="W253" i="8"/>
  <c r="V252" i="8"/>
  <c r="I253" i="11"/>
  <c r="J254" i="11"/>
  <c r="A252" i="11"/>
  <c r="B253" i="11"/>
  <c r="I253" i="8"/>
  <c r="H252" i="8"/>
  <c r="B252" i="8"/>
  <c r="A251" i="8"/>
  <c r="U251" i="7"/>
  <c r="T250" i="7"/>
  <c r="M251" i="7"/>
  <c r="N252" i="7"/>
  <c r="G251" i="7"/>
  <c r="F250" i="7"/>
  <c r="AC250" i="6"/>
  <c r="AB249" i="6"/>
  <c r="AC250" i="4"/>
  <c r="AB249" i="4"/>
  <c r="V250" i="4"/>
  <c r="U249" i="4"/>
  <c r="O250" i="4"/>
  <c r="N249" i="4"/>
  <c r="V250" i="6"/>
  <c r="U249" i="6"/>
  <c r="O249" i="6"/>
  <c r="P250" i="6"/>
  <c r="I250" i="6"/>
  <c r="H249" i="6"/>
  <c r="A248" i="6"/>
  <c r="B249" i="6"/>
  <c r="V248" i="5"/>
  <c r="W249" i="5"/>
  <c r="P250" i="5"/>
  <c r="O249" i="5"/>
  <c r="I249" i="5"/>
  <c r="H248" i="5"/>
  <c r="B248" i="4"/>
  <c r="Y279" i="2"/>
  <c r="X278" i="2"/>
  <c r="AU896" i="11" l="1"/>
  <c r="AV897" i="11"/>
  <c r="AV258" i="11"/>
  <c r="AU257" i="11"/>
  <c r="AM257" i="11"/>
  <c r="AN258" i="11"/>
  <c r="AF257" i="11"/>
  <c r="AE256" i="11"/>
  <c r="M256" i="10"/>
  <c r="L255" i="10"/>
  <c r="A255" i="10"/>
  <c r="B256" i="10"/>
  <c r="Y256" i="11"/>
  <c r="X255" i="11"/>
  <c r="Q255" i="11"/>
  <c r="P254" i="11"/>
  <c r="I256" i="9"/>
  <c r="H255" i="9"/>
  <c r="B255" i="9"/>
  <c r="A254" i="9"/>
  <c r="O252" i="8"/>
  <c r="P253" i="8"/>
  <c r="W254" i="8"/>
  <c r="V253" i="8"/>
  <c r="J255" i="11"/>
  <c r="I254" i="11"/>
  <c r="A253" i="11"/>
  <c r="B254" i="11"/>
  <c r="H253" i="8"/>
  <c r="I254" i="8"/>
  <c r="B253" i="8"/>
  <c r="A252" i="8"/>
  <c r="T251" i="7"/>
  <c r="U252" i="7"/>
  <c r="N253" i="7"/>
  <c r="M252" i="7"/>
  <c r="G252" i="7"/>
  <c r="F251" i="7"/>
  <c r="AB250" i="6"/>
  <c r="AC251" i="6"/>
  <c r="AC251" i="4"/>
  <c r="AB250" i="4"/>
  <c r="U250" i="4"/>
  <c r="V251" i="4"/>
  <c r="N250" i="4"/>
  <c r="O251" i="4"/>
  <c r="V251" i="6"/>
  <c r="U250" i="6"/>
  <c r="P251" i="6"/>
  <c r="O250" i="6"/>
  <c r="I251" i="6"/>
  <c r="H250" i="6"/>
  <c r="A249" i="6"/>
  <c r="B250" i="6"/>
  <c r="W250" i="5"/>
  <c r="V249" i="5"/>
  <c r="P251" i="5"/>
  <c r="O250" i="5"/>
  <c r="H249" i="5"/>
  <c r="I250" i="5"/>
  <c r="B249" i="4"/>
  <c r="Y280" i="2"/>
  <c r="X279" i="2"/>
  <c r="AV898" i="11" l="1"/>
  <c r="AU897" i="11"/>
  <c r="AV259" i="11"/>
  <c r="AU258" i="11"/>
  <c r="AN259" i="11"/>
  <c r="AM258" i="11"/>
  <c r="AF258" i="11"/>
  <c r="AE257" i="11"/>
  <c r="M257" i="10"/>
  <c r="L256" i="10"/>
  <c r="B257" i="10"/>
  <c r="A256" i="10"/>
  <c r="X256" i="11"/>
  <c r="Y257" i="11"/>
  <c r="Q256" i="11"/>
  <c r="P255" i="11"/>
  <c r="H256" i="9"/>
  <c r="I257" i="9"/>
  <c r="B256" i="9"/>
  <c r="A255" i="9"/>
  <c r="P254" i="8"/>
  <c r="O253" i="8"/>
  <c r="W255" i="8"/>
  <c r="V254" i="8"/>
  <c r="I255" i="11"/>
  <c r="J256" i="11"/>
  <c r="A254" i="11"/>
  <c r="B255" i="11"/>
  <c r="I255" i="8"/>
  <c r="H254" i="8"/>
  <c r="B254" i="8"/>
  <c r="A253" i="8"/>
  <c r="U253" i="7"/>
  <c r="T252" i="7"/>
  <c r="M253" i="7"/>
  <c r="N254" i="7"/>
  <c r="G253" i="7"/>
  <c r="F252" i="7"/>
  <c r="AC252" i="6"/>
  <c r="AB251" i="6"/>
  <c r="AC252" i="4"/>
  <c r="AB251" i="4"/>
  <c r="V252" i="4"/>
  <c r="U251" i="4"/>
  <c r="O252" i="4"/>
  <c r="N251" i="4"/>
  <c r="V252" i="6"/>
  <c r="U251" i="6"/>
  <c r="O251" i="6"/>
  <c r="P252" i="6"/>
  <c r="I252" i="6"/>
  <c r="H251" i="6"/>
  <c r="A250" i="6"/>
  <c r="B251" i="6"/>
  <c r="V250" i="5"/>
  <c r="W251" i="5"/>
  <c r="P252" i="5"/>
  <c r="O251" i="5"/>
  <c r="I251" i="5"/>
  <c r="H250" i="5"/>
  <c r="B250" i="4"/>
  <c r="Y281" i="2"/>
  <c r="X280" i="2"/>
  <c r="AU898" i="11" l="1"/>
  <c r="AV899" i="11"/>
  <c r="AV260" i="11"/>
  <c r="AU259" i="11"/>
  <c r="AM259" i="11"/>
  <c r="AN260" i="11"/>
  <c r="AF259" i="11"/>
  <c r="AE258" i="11"/>
  <c r="M258" i="10"/>
  <c r="L257" i="10"/>
  <c r="A257" i="10"/>
  <c r="B258" i="10"/>
  <c r="Y258" i="11"/>
  <c r="X257" i="11"/>
  <c r="Q257" i="11"/>
  <c r="P256" i="11"/>
  <c r="I258" i="9"/>
  <c r="H257" i="9"/>
  <c r="B257" i="9"/>
  <c r="A256" i="9"/>
  <c r="P255" i="8"/>
  <c r="O254" i="8"/>
  <c r="W256" i="8"/>
  <c r="V255" i="8"/>
  <c r="J257" i="11"/>
  <c r="I256" i="11"/>
  <c r="B256" i="11"/>
  <c r="A255" i="11"/>
  <c r="H255" i="8"/>
  <c r="I256" i="8"/>
  <c r="B255" i="8"/>
  <c r="A254" i="8"/>
  <c r="T253" i="7"/>
  <c r="U254" i="7"/>
  <c r="N255" i="7"/>
  <c r="M254" i="7"/>
  <c r="G254" i="7"/>
  <c r="F253" i="7"/>
  <c r="AB252" i="6"/>
  <c r="AC253" i="6"/>
  <c r="AC253" i="4"/>
  <c r="AB252" i="4"/>
  <c r="U252" i="4"/>
  <c r="V253" i="4"/>
  <c r="N252" i="4"/>
  <c r="O253" i="4"/>
  <c r="V253" i="6"/>
  <c r="U252" i="6"/>
  <c r="P253" i="6"/>
  <c r="O252" i="6"/>
  <c r="I253" i="6"/>
  <c r="H252" i="6"/>
  <c r="A251" i="6"/>
  <c r="B252" i="6"/>
  <c r="W252" i="5"/>
  <c r="V251" i="5"/>
  <c r="P253" i="5"/>
  <c r="O252" i="5"/>
  <c r="H251" i="5"/>
  <c r="I252" i="5"/>
  <c r="B251" i="4"/>
  <c r="Y282" i="2"/>
  <c r="X281" i="2"/>
  <c r="AV900" i="11" l="1"/>
  <c r="AU899" i="11"/>
  <c r="AV261" i="11"/>
  <c r="AU260" i="11"/>
  <c r="AN261" i="11"/>
  <c r="AM260" i="11"/>
  <c r="AE259" i="11"/>
  <c r="AF260" i="11"/>
  <c r="M259" i="10"/>
  <c r="L258" i="10"/>
  <c r="B259" i="10"/>
  <c r="A258" i="10"/>
  <c r="X258" i="11"/>
  <c r="Y259" i="11"/>
  <c r="Q258" i="11"/>
  <c r="P257" i="11"/>
  <c r="H258" i="9"/>
  <c r="I259" i="9"/>
  <c r="B258" i="9"/>
  <c r="A257" i="9"/>
  <c r="P256" i="8"/>
  <c r="O255" i="8"/>
  <c r="W257" i="8"/>
  <c r="V256" i="8"/>
  <c r="I257" i="11"/>
  <c r="J258" i="11"/>
  <c r="A256" i="11"/>
  <c r="B257" i="11"/>
  <c r="I257" i="8"/>
  <c r="H256" i="8"/>
  <c r="B256" i="8"/>
  <c r="A255" i="8"/>
  <c r="U255" i="7"/>
  <c r="T254" i="7"/>
  <c r="M255" i="7"/>
  <c r="N256" i="7"/>
  <c r="G255" i="7"/>
  <c r="F254" i="7"/>
  <c r="AC254" i="6"/>
  <c r="AB253" i="6"/>
  <c r="AC254" i="4"/>
  <c r="AB253" i="4"/>
  <c r="V254" i="4"/>
  <c r="U253" i="4"/>
  <c r="O254" i="4"/>
  <c r="N253" i="4"/>
  <c r="V254" i="6"/>
  <c r="U253" i="6"/>
  <c r="O253" i="6"/>
  <c r="P254" i="6"/>
  <c r="I254" i="6"/>
  <c r="H253" i="6"/>
  <c r="B253" i="6"/>
  <c r="A252" i="6"/>
  <c r="V252" i="5"/>
  <c r="W253" i="5"/>
  <c r="P254" i="5"/>
  <c r="O253" i="5"/>
  <c r="I253" i="5"/>
  <c r="H252" i="5"/>
  <c r="B252" i="4"/>
  <c r="Y283" i="2"/>
  <c r="X282" i="2"/>
  <c r="AU900" i="11" l="1"/>
  <c r="AV901" i="11"/>
  <c r="AV262" i="11"/>
  <c r="AU261" i="11"/>
  <c r="AM261" i="11"/>
  <c r="AN262" i="11"/>
  <c r="AF261" i="11"/>
  <c r="AE260" i="11"/>
  <c r="M260" i="10"/>
  <c r="L259" i="10"/>
  <c r="A259" i="10"/>
  <c r="B260" i="10"/>
  <c r="Y260" i="11"/>
  <c r="X259" i="11"/>
  <c r="Q259" i="11"/>
  <c r="P258" i="11"/>
  <c r="I260" i="9"/>
  <c r="H259" i="9"/>
  <c r="B259" i="9"/>
  <c r="A258" i="9"/>
  <c r="P257" i="8"/>
  <c r="O256" i="8"/>
  <c r="W258" i="8"/>
  <c r="V257" i="8"/>
  <c r="J259" i="11"/>
  <c r="I258" i="11"/>
  <c r="B258" i="11"/>
  <c r="A257" i="11"/>
  <c r="H257" i="8"/>
  <c r="I258" i="8"/>
  <c r="B257" i="8"/>
  <c r="A256" i="8"/>
  <c r="U256" i="7"/>
  <c r="T255" i="7"/>
  <c r="N257" i="7"/>
  <c r="M256" i="7"/>
  <c r="G256" i="7"/>
  <c r="F255" i="7"/>
  <c r="AB254" i="6"/>
  <c r="AC255" i="6"/>
  <c r="AC255" i="4"/>
  <c r="AB254" i="4"/>
  <c r="U254" i="4"/>
  <c r="V255" i="4"/>
  <c r="N254" i="4"/>
  <c r="O255" i="4"/>
  <c r="V255" i="6"/>
  <c r="U254" i="6"/>
  <c r="P255" i="6"/>
  <c r="O254" i="6"/>
  <c r="I255" i="6"/>
  <c r="H254" i="6"/>
  <c r="A253" i="6"/>
  <c r="B254" i="6"/>
  <c r="W254" i="5"/>
  <c r="V253" i="5"/>
  <c r="P255" i="5"/>
  <c r="O254" i="5"/>
  <c r="H253" i="5"/>
  <c r="I254" i="5"/>
  <c r="B253" i="4"/>
  <c r="Y284" i="2"/>
  <c r="X283" i="2"/>
  <c r="AV902" i="11" l="1"/>
  <c r="AU901" i="11"/>
  <c r="AV263" i="11"/>
  <c r="AU262" i="11"/>
  <c r="AN263" i="11"/>
  <c r="AM262" i="11"/>
  <c r="AF262" i="11"/>
  <c r="AE261" i="11"/>
  <c r="M261" i="10"/>
  <c r="L260" i="10"/>
  <c r="B261" i="10"/>
  <c r="A260" i="10"/>
  <c r="X260" i="11"/>
  <c r="Y261" i="11"/>
  <c r="Q260" i="11"/>
  <c r="P259" i="11"/>
  <c r="I261" i="9"/>
  <c r="H260" i="9"/>
  <c r="B260" i="9"/>
  <c r="A259" i="9"/>
  <c r="P258" i="8"/>
  <c r="O257" i="8"/>
  <c r="W259" i="8"/>
  <c r="V258" i="8"/>
  <c r="I259" i="11"/>
  <c r="J260" i="11"/>
  <c r="A258" i="11"/>
  <c r="B259" i="11"/>
  <c r="I259" i="8"/>
  <c r="H258" i="8"/>
  <c r="B258" i="8"/>
  <c r="A257" i="8"/>
  <c r="U257" i="7"/>
  <c r="T256" i="7"/>
  <c r="M257" i="7"/>
  <c r="N258" i="7"/>
  <c r="G257" i="7"/>
  <c r="F256" i="7"/>
  <c r="AC256" i="6"/>
  <c r="AB255" i="6"/>
  <c r="AC256" i="4"/>
  <c r="AB255" i="4"/>
  <c r="V256" i="4"/>
  <c r="U255" i="4"/>
  <c r="O256" i="4"/>
  <c r="N255" i="4"/>
  <c r="V256" i="6"/>
  <c r="U255" i="6"/>
  <c r="O255" i="6"/>
  <c r="P256" i="6"/>
  <c r="I256" i="6"/>
  <c r="H255" i="6"/>
  <c r="B255" i="6"/>
  <c r="A254" i="6"/>
  <c r="V254" i="5"/>
  <c r="W255" i="5"/>
  <c r="P256" i="5"/>
  <c r="O255" i="5"/>
  <c r="I255" i="5"/>
  <c r="H254" i="5"/>
  <c r="B254" i="4"/>
  <c r="Y285" i="2"/>
  <c r="X284" i="2"/>
  <c r="AU902" i="11" l="1"/>
  <c r="AV903" i="11"/>
  <c r="AV264" i="11"/>
  <c r="AU263" i="11"/>
  <c r="AM263" i="11"/>
  <c r="AN264" i="11"/>
  <c r="AF263" i="11"/>
  <c r="AE262" i="11"/>
  <c r="M262" i="10"/>
  <c r="L261" i="10"/>
  <c r="A261" i="10"/>
  <c r="B262" i="10"/>
  <c r="Y262" i="11"/>
  <c r="X261" i="11"/>
  <c r="Q261" i="11"/>
  <c r="P260" i="11"/>
  <c r="H261" i="9"/>
  <c r="I262" i="9"/>
  <c r="B261" i="9"/>
  <c r="A260" i="9"/>
  <c r="O258" i="8"/>
  <c r="P259" i="8"/>
  <c r="W260" i="8"/>
  <c r="V259" i="8"/>
  <c r="J261" i="11"/>
  <c r="I260" i="11"/>
  <c r="B260" i="11"/>
  <c r="A259" i="11"/>
  <c r="H259" i="8"/>
  <c r="I260" i="8"/>
  <c r="B259" i="8"/>
  <c r="A258" i="8"/>
  <c r="U258" i="7"/>
  <c r="T257" i="7"/>
  <c r="N259" i="7"/>
  <c r="M258" i="7"/>
  <c r="G258" i="7"/>
  <c r="F257" i="7"/>
  <c r="AB256" i="6"/>
  <c r="AC257" i="6"/>
  <c r="AC257" i="4"/>
  <c r="AB256" i="4"/>
  <c r="U256" i="4"/>
  <c r="V257" i="4"/>
  <c r="N256" i="4"/>
  <c r="O257" i="4"/>
  <c r="V257" i="6"/>
  <c r="U256" i="6"/>
  <c r="P257" i="6"/>
  <c r="O256" i="6"/>
  <c r="I257" i="6"/>
  <c r="H256" i="6"/>
  <c r="A255" i="6"/>
  <c r="B256" i="6"/>
  <c r="W256" i="5"/>
  <c r="V255" i="5"/>
  <c r="P257" i="5"/>
  <c r="O256" i="5"/>
  <c r="H255" i="5"/>
  <c r="I256" i="5"/>
  <c r="B255" i="4"/>
  <c r="Y286" i="2"/>
  <c r="X285" i="2"/>
  <c r="AV904" i="11" l="1"/>
  <c r="AU903" i="11"/>
  <c r="AV265" i="11"/>
  <c r="AU264" i="11"/>
  <c r="AN265" i="11"/>
  <c r="AM264" i="11"/>
  <c r="AE263" i="11"/>
  <c r="AF264" i="11"/>
  <c r="M263" i="10"/>
  <c r="L262" i="10"/>
  <c r="B263" i="10"/>
  <c r="A262" i="10"/>
  <c r="X262" i="11"/>
  <c r="Y263" i="11"/>
  <c r="Q262" i="11"/>
  <c r="P261" i="11"/>
  <c r="I263" i="9"/>
  <c r="H262" i="9"/>
  <c r="B262" i="9"/>
  <c r="A261" i="9"/>
  <c r="P260" i="8"/>
  <c r="O259" i="8"/>
  <c r="W261" i="8"/>
  <c r="V260" i="8"/>
  <c r="I261" i="11"/>
  <c r="J262" i="11"/>
  <c r="A260" i="11"/>
  <c r="B261" i="11"/>
  <c r="I261" i="8"/>
  <c r="H260" i="8"/>
  <c r="B260" i="8"/>
  <c r="A259" i="8"/>
  <c r="T258" i="7"/>
  <c r="U259" i="7"/>
  <c r="M259" i="7"/>
  <c r="N260" i="7"/>
  <c r="G259" i="7"/>
  <c r="F258" i="7"/>
  <c r="AC258" i="6"/>
  <c r="AB257" i="6"/>
  <c r="AC258" i="4"/>
  <c r="AB257" i="4"/>
  <c r="V258" i="4"/>
  <c r="U257" i="4"/>
  <c r="O258" i="4"/>
  <c r="N257" i="4"/>
  <c r="V258" i="6"/>
  <c r="U257" i="6"/>
  <c r="O257" i="6"/>
  <c r="P258" i="6"/>
  <c r="I258" i="6"/>
  <c r="H257" i="6"/>
  <c r="B257" i="6"/>
  <c r="A256" i="6"/>
  <c r="V256" i="5"/>
  <c r="W257" i="5"/>
  <c r="P258" i="5"/>
  <c r="O257" i="5"/>
  <c r="I257" i="5"/>
  <c r="H256" i="5"/>
  <c r="B256" i="4"/>
  <c r="Y287" i="2"/>
  <c r="X286" i="2"/>
  <c r="AU904" i="11" l="1"/>
  <c r="AV905" i="11"/>
  <c r="AV266" i="11"/>
  <c r="AU265" i="11"/>
  <c r="AM265" i="11"/>
  <c r="AN266" i="11"/>
  <c r="AF265" i="11"/>
  <c r="AE264" i="11"/>
  <c r="M264" i="10"/>
  <c r="L263" i="10"/>
  <c r="A263" i="10"/>
  <c r="B264" i="10"/>
  <c r="Y264" i="11"/>
  <c r="X263" i="11"/>
  <c r="Q263" i="11"/>
  <c r="P262" i="11"/>
  <c r="H263" i="9"/>
  <c r="I264" i="9"/>
  <c r="B263" i="9"/>
  <c r="A262" i="9"/>
  <c r="O260" i="8"/>
  <c r="P261" i="8"/>
  <c r="W262" i="8"/>
  <c r="V261" i="8"/>
  <c r="J263" i="11"/>
  <c r="I262" i="11"/>
  <c r="A261" i="11"/>
  <c r="B262" i="11"/>
  <c r="H261" i="8"/>
  <c r="I262" i="8"/>
  <c r="B261" i="8"/>
  <c r="A260" i="8"/>
  <c r="U260" i="7"/>
  <c r="T259" i="7"/>
  <c r="N261" i="7"/>
  <c r="M260" i="7"/>
  <c r="G260" i="7"/>
  <c r="F259" i="7"/>
  <c r="AB258" i="6"/>
  <c r="AC259" i="6"/>
  <c r="AC259" i="4"/>
  <c r="AB258" i="4"/>
  <c r="U258" i="4"/>
  <c r="V259" i="4"/>
  <c r="N258" i="4"/>
  <c r="O259" i="4"/>
  <c r="V259" i="6"/>
  <c r="U258" i="6"/>
  <c r="P259" i="6"/>
  <c r="O258" i="6"/>
  <c r="I259" i="6"/>
  <c r="H258" i="6"/>
  <c r="A257" i="6"/>
  <c r="B258" i="6"/>
  <c r="W258" i="5"/>
  <c r="V257" i="5"/>
  <c r="P259" i="5"/>
  <c r="O258" i="5"/>
  <c r="I258" i="5"/>
  <c r="H257" i="5"/>
  <c r="B257" i="4"/>
  <c r="Y288" i="2"/>
  <c r="X287" i="2"/>
  <c r="AV906" i="11" l="1"/>
  <c r="AU905" i="11"/>
  <c r="AV267" i="11"/>
  <c r="AU266" i="11"/>
  <c r="AN267" i="11"/>
  <c r="AM266" i="11"/>
  <c r="AF266" i="11"/>
  <c r="AE265" i="11"/>
  <c r="M265" i="10"/>
  <c r="L264" i="10"/>
  <c r="B265" i="10"/>
  <c r="A264" i="10"/>
  <c r="X264" i="11"/>
  <c r="Y265" i="11"/>
  <c r="Q264" i="11"/>
  <c r="P263" i="11"/>
  <c r="I265" i="9"/>
  <c r="H264" i="9"/>
  <c r="B264" i="9"/>
  <c r="A263" i="9"/>
  <c r="P262" i="8"/>
  <c r="O261" i="8"/>
  <c r="W263" i="8"/>
  <c r="V262" i="8"/>
  <c r="I263" i="11"/>
  <c r="J264" i="11"/>
  <c r="A262" i="11"/>
  <c r="B263" i="11"/>
  <c r="I263" i="8"/>
  <c r="H262" i="8"/>
  <c r="B262" i="8"/>
  <c r="A261" i="8"/>
  <c r="T260" i="7"/>
  <c r="U261" i="7"/>
  <c r="M261" i="7"/>
  <c r="N262" i="7"/>
  <c r="G261" i="7"/>
  <c r="F260" i="7"/>
  <c r="AC260" i="6"/>
  <c r="AB259" i="6"/>
  <c r="AC260" i="4"/>
  <c r="AB259" i="4"/>
  <c r="V260" i="4"/>
  <c r="U259" i="4"/>
  <c r="O260" i="4"/>
  <c r="N259" i="4"/>
  <c r="V260" i="6"/>
  <c r="U259" i="6"/>
  <c r="O259" i="6"/>
  <c r="P260" i="6"/>
  <c r="I260" i="6"/>
  <c r="H259" i="6"/>
  <c r="B259" i="6"/>
  <c r="A258" i="6"/>
  <c r="V258" i="5"/>
  <c r="W259" i="5"/>
  <c r="P260" i="5"/>
  <c r="O259" i="5"/>
  <c r="I259" i="5"/>
  <c r="H258" i="5"/>
  <c r="B258" i="4"/>
  <c r="Y289" i="2"/>
  <c r="X288" i="2"/>
  <c r="AU906" i="11" l="1"/>
  <c r="AV907" i="11"/>
  <c r="AV268" i="11"/>
  <c r="AU267" i="11"/>
  <c r="AM267" i="11"/>
  <c r="AN268" i="11"/>
  <c r="AF267" i="11"/>
  <c r="AE266" i="11"/>
  <c r="M266" i="10"/>
  <c r="L265" i="10"/>
  <c r="A265" i="10"/>
  <c r="B266" i="10"/>
  <c r="Y266" i="11"/>
  <c r="X265" i="11"/>
  <c r="Q265" i="11"/>
  <c r="P264" i="11"/>
  <c r="H265" i="9"/>
  <c r="I266" i="9"/>
  <c r="B265" i="9"/>
  <c r="A264" i="9"/>
  <c r="P263" i="8"/>
  <c r="O262" i="8"/>
  <c r="W264" i="8"/>
  <c r="V263" i="8"/>
  <c r="J265" i="11"/>
  <c r="I264" i="11"/>
  <c r="A263" i="11"/>
  <c r="B264" i="11"/>
  <c r="H263" i="8"/>
  <c r="I264" i="8"/>
  <c r="B263" i="8"/>
  <c r="A262" i="8"/>
  <c r="U262" i="7"/>
  <c r="T261" i="7"/>
  <c r="N263" i="7"/>
  <c r="M262" i="7"/>
  <c r="G262" i="7"/>
  <c r="F261" i="7"/>
  <c r="AB260" i="6"/>
  <c r="AC261" i="6"/>
  <c r="AC261" i="4"/>
  <c r="AB260" i="4"/>
  <c r="U260" i="4"/>
  <c r="V261" i="4"/>
  <c r="N260" i="4"/>
  <c r="O261" i="4"/>
  <c r="V261" i="6"/>
  <c r="U260" i="6"/>
  <c r="P261" i="6"/>
  <c r="O260" i="6"/>
  <c r="I261" i="6"/>
  <c r="H260" i="6"/>
  <c r="A259" i="6"/>
  <c r="B260" i="6"/>
  <c r="W260" i="5"/>
  <c r="V259" i="5"/>
  <c r="P261" i="5"/>
  <c r="O260" i="5"/>
  <c r="H259" i="5"/>
  <c r="I260" i="5"/>
  <c r="B259" i="4"/>
  <c r="Y290" i="2"/>
  <c r="X289" i="2"/>
  <c r="AV908" i="11" l="1"/>
  <c r="AU907" i="11"/>
  <c r="AV269" i="11"/>
  <c r="AU268" i="11"/>
  <c r="AN269" i="11"/>
  <c r="AM268" i="11"/>
  <c r="AE267" i="11"/>
  <c r="AF268" i="11"/>
  <c r="M267" i="10"/>
  <c r="L266" i="10"/>
  <c r="B267" i="10"/>
  <c r="A266" i="10"/>
  <c r="X266" i="11"/>
  <c r="Y267" i="11"/>
  <c r="Q266" i="11"/>
  <c r="P265" i="11"/>
  <c r="I267" i="9"/>
  <c r="H266" i="9"/>
  <c r="B266" i="9"/>
  <c r="A265" i="9"/>
  <c r="P264" i="8"/>
  <c r="O263" i="8"/>
  <c r="W265" i="8"/>
  <c r="V264" i="8"/>
  <c r="I265" i="11"/>
  <c r="J266" i="11"/>
  <c r="A264" i="11"/>
  <c r="B265" i="11"/>
  <c r="I265" i="8"/>
  <c r="H264" i="8"/>
  <c r="B264" i="8"/>
  <c r="A263" i="8"/>
  <c r="T262" i="7"/>
  <c r="U263" i="7"/>
  <c r="M263" i="7"/>
  <c r="N264" i="7"/>
  <c r="G263" i="7"/>
  <c r="F262" i="7"/>
  <c r="AC262" i="6"/>
  <c r="AB261" i="6"/>
  <c r="AC262" i="4"/>
  <c r="AB261" i="4"/>
  <c r="V262" i="4"/>
  <c r="U261" i="4"/>
  <c r="O262" i="4"/>
  <c r="N261" i="4"/>
  <c r="V262" i="6"/>
  <c r="U261" i="6"/>
  <c r="O261" i="6"/>
  <c r="P262" i="6"/>
  <c r="I262" i="6"/>
  <c r="H261" i="6"/>
  <c r="B261" i="6"/>
  <c r="A260" i="6"/>
  <c r="V260" i="5"/>
  <c r="W261" i="5"/>
  <c r="P262" i="5"/>
  <c r="O261" i="5"/>
  <c r="H260" i="5"/>
  <c r="I261" i="5"/>
  <c r="B260" i="4"/>
  <c r="Y291" i="2"/>
  <c r="X290" i="2"/>
  <c r="AU908" i="11" l="1"/>
  <c r="AV909" i="11"/>
  <c r="AV270" i="11"/>
  <c r="AU269" i="11"/>
  <c r="AM269" i="11"/>
  <c r="AN270" i="11"/>
  <c r="AF269" i="11"/>
  <c r="AE268" i="11"/>
  <c r="M268" i="10"/>
  <c r="L267" i="10"/>
  <c r="A267" i="10"/>
  <c r="B268" i="10"/>
  <c r="Y268" i="11"/>
  <c r="X267" i="11"/>
  <c r="Q267" i="11"/>
  <c r="P266" i="11"/>
  <c r="H267" i="9"/>
  <c r="I268" i="9"/>
  <c r="B267" i="9"/>
  <c r="A266" i="9"/>
  <c r="P265" i="8"/>
  <c r="O264" i="8"/>
  <c r="W266" i="8"/>
  <c r="V265" i="8"/>
  <c r="J267" i="11"/>
  <c r="I266" i="11"/>
  <c r="B266" i="11"/>
  <c r="A265" i="11"/>
  <c r="H265" i="8"/>
  <c r="I266" i="8"/>
  <c r="B265" i="8"/>
  <c r="A264" i="8"/>
  <c r="U264" i="7"/>
  <c r="T263" i="7"/>
  <c r="N265" i="7"/>
  <c r="M264" i="7"/>
  <c r="G264" i="7"/>
  <c r="F263" i="7"/>
  <c r="AB262" i="6"/>
  <c r="AC263" i="6"/>
  <c r="AC263" i="4"/>
  <c r="AB262" i="4"/>
  <c r="U262" i="4"/>
  <c r="V263" i="4"/>
  <c r="N262" i="4"/>
  <c r="O263" i="4"/>
  <c r="V263" i="6"/>
  <c r="U262" i="6"/>
  <c r="P263" i="6"/>
  <c r="O262" i="6"/>
  <c r="I263" i="6"/>
  <c r="H262" i="6"/>
  <c r="A261" i="6"/>
  <c r="B262" i="6"/>
  <c r="W262" i="5"/>
  <c r="V261" i="5"/>
  <c r="P263" i="5"/>
  <c r="O262" i="5"/>
  <c r="I262" i="5"/>
  <c r="H261" i="5"/>
  <c r="B261" i="4"/>
  <c r="Y292" i="2"/>
  <c r="X291" i="2"/>
  <c r="AV910" i="11" l="1"/>
  <c r="AU909" i="11"/>
  <c r="AV271" i="11"/>
  <c r="AU270" i="11"/>
  <c r="AN271" i="11"/>
  <c r="AM270" i="11"/>
  <c r="AF270" i="11"/>
  <c r="AE269" i="11"/>
  <c r="M269" i="10"/>
  <c r="L268" i="10"/>
  <c r="B269" i="10"/>
  <c r="A268" i="10"/>
  <c r="X268" i="11"/>
  <c r="Y269" i="11"/>
  <c r="Q268" i="11"/>
  <c r="P267" i="11"/>
  <c r="I269" i="9"/>
  <c r="H268" i="9"/>
  <c r="B268" i="9"/>
  <c r="A267" i="9"/>
  <c r="P266" i="8"/>
  <c r="O265" i="8"/>
  <c r="W267" i="8"/>
  <c r="V266" i="8"/>
  <c r="I267" i="11"/>
  <c r="J268" i="11"/>
  <c r="A266" i="11"/>
  <c r="B267" i="11"/>
  <c r="I267" i="8"/>
  <c r="H266" i="8"/>
  <c r="B266" i="8"/>
  <c r="A265" i="8"/>
  <c r="T264" i="7"/>
  <c r="U265" i="7"/>
  <c r="M265" i="7"/>
  <c r="N266" i="7"/>
  <c r="G265" i="7"/>
  <c r="F264" i="7"/>
  <c r="AC264" i="6"/>
  <c r="AB263" i="6"/>
  <c r="AC264" i="4"/>
  <c r="AB263" i="4"/>
  <c r="V264" i="4"/>
  <c r="U263" i="4"/>
  <c r="O264" i="4"/>
  <c r="N263" i="4"/>
  <c r="V264" i="6"/>
  <c r="U263" i="6"/>
  <c r="O263" i="6"/>
  <c r="P264" i="6"/>
  <c r="I264" i="6"/>
  <c r="H263" i="6"/>
  <c r="B263" i="6"/>
  <c r="A262" i="6"/>
  <c r="V262" i="5"/>
  <c r="W263" i="5"/>
  <c r="P264" i="5"/>
  <c r="O263" i="5"/>
  <c r="H262" i="5"/>
  <c r="I263" i="5"/>
  <c r="B262" i="4"/>
  <c r="Y293" i="2"/>
  <c r="X292" i="2"/>
  <c r="AU910" i="11" l="1"/>
  <c r="AV911" i="11"/>
  <c r="AV272" i="11"/>
  <c r="AU271" i="11"/>
  <c r="AM271" i="11"/>
  <c r="AN272" i="11"/>
  <c r="AF271" i="11"/>
  <c r="AE270" i="11"/>
  <c r="M270" i="10"/>
  <c r="L269" i="10"/>
  <c r="A269" i="10"/>
  <c r="B270" i="10"/>
  <c r="Y270" i="11"/>
  <c r="X269" i="11"/>
  <c r="Q269" i="11"/>
  <c r="P268" i="11"/>
  <c r="H269" i="9"/>
  <c r="I270" i="9"/>
  <c r="B269" i="9"/>
  <c r="A268" i="9"/>
  <c r="O266" i="8"/>
  <c r="P267" i="8"/>
  <c r="W268" i="8"/>
  <c r="V267" i="8"/>
  <c r="J269" i="11"/>
  <c r="I268" i="11"/>
  <c r="A267" i="11"/>
  <c r="B268" i="11"/>
  <c r="H267" i="8"/>
  <c r="I268" i="8"/>
  <c r="B267" i="8"/>
  <c r="A266" i="8"/>
  <c r="U266" i="7"/>
  <c r="T265" i="7"/>
  <c r="N267" i="7"/>
  <c r="M266" i="7"/>
  <c r="G266" i="7"/>
  <c r="F265" i="7"/>
  <c r="AB264" i="6"/>
  <c r="AC265" i="6"/>
  <c r="AC265" i="4"/>
  <c r="AB264" i="4"/>
  <c r="U264" i="4"/>
  <c r="V265" i="4"/>
  <c r="N264" i="4"/>
  <c r="O265" i="4"/>
  <c r="V265" i="6"/>
  <c r="U264" i="6"/>
  <c r="P265" i="6"/>
  <c r="O264" i="6"/>
  <c r="I265" i="6"/>
  <c r="H264" i="6"/>
  <c r="A263" i="6"/>
  <c r="B264" i="6"/>
  <c r="W264" i="5"/>
  <c r="V263" i="5"/>
  <c r="P265" i="5"/>
  <c r="O264" i="5"/>
  <c r="I264" i="5"/>
  <c r="H263" i="5"/>
  <c r="B263" i="4"/>
  <c r="Y294" i="2"/>
  <c r="X293" i="2"/>
  <c r="AV912" i="11" l="1"/>
  <c r="AU911" i="11"/>
  <c r="AV273" i="11"/>
  <c r="AU272" i="11"/>
  <c r="AN273" i="11"/>
  <c r="AM272" i="11"/>
  <c r="AE271" i="11"/>
  <c r="AF272" i="11"/>
  <c r="M271" i="10"/>
  <c r="L270" i="10"/>
  <c r="B271" i="10"/>
  <c r="A270" i="10"/>
  <c r="X270" i="11"/>
  <c r="Y271" i="11"/>
  <c r="Q270" i="11"/>
  <c r="P269" i="11"/>
  <c r="I271" i="9"/>
  <c r="H270" i="9"/>
  <c r="B270" i="9"/>
  <c r="A269" i="9"/>
  <c r="P268" i="8"/>
  <c r="O267" i="8"/>
  <c r="W269" i="8"/>
  <c r="V268" i="8"/>
  <c r="I269" i="11"/>
  <c r="J270" i="11"/>
  <c r="A268" i="11"/>
  <c r="B269" i="11"/>
  <c r="I269" i="8"/>
  <c r="H268" i="8"/>
  <c r="B268" i="8"/>
  <c r="A267" i="8"/>
  <c r="T266" i="7"/>
  <c r="U267" i="7"/>
  <c r="M267" i="7"/>
  <c r="N268" i="7"/>
  <c r="G267" i="7"/>
  <c r="F266" i="7"/>
  <c r="AC266" i="6"/>
  <c r="AB265" i="6"/>
  <c r="AC266" i="4"/>
  <c r="AB265" i="4"/>
  <c r="V266" i="4"/>
  <c r="U265" i="4"/>
  <c r="O266" i="4"/>
  <c r="N265" i="4"/>
  <c r="V266" i="6"/>
  <c r="U265" i="6"/>
  <c r="O265" i="6"/>
  <c r="P266" i="6"/>
  <c r="I266" i="6"/>
  <c r="H265" i="6"/>
  <c r="B265" i="6"/>
  <c r="A264" i="6"/>
  <c r="V264" i="5"/>
  <c r="W265" i="5"/>
  <c r="P266" i="5"/>
  <c r="O265" i="5"/>
  <c r="H264" i="5"/>
  <c r="I265" i="5"/>
  <c r="B264" i="4"/>
  <c r="Y295" i="2"/>
  <c r="X294" i="2"/>
  <c r="AU912" i="11" l="1"/>
  <c r="AV913" i="11"/>
  <c r="AV274" i="11"/>
  <c r="AU273" i="11"/>
  <c r="AM273" i="11"/>
  <c r="AN274" i="11"/>
  <c r="AF273" i="11"/>
  <c r="AE272" i="11"/>
  <c r="M272" i="10"/>
  <c r="L271" i="10"/>
  <c r="A271" i="10"/>
  <c r="B272" i="10"/>
  <c r="Y272" i="11"/>
  <c r="X271" i="11"/>
  <c r="Q271" i="11"/>
  <c r="P270" i="11"/>
  <c r="H271" i="9"/>
  <c r="I272" i="9"/>
  <c r="B271" i="9"/>
  <c r="A270" i="9"/>
  <c r="O268" i="8"/>
  <c r="P269" i="8"/>
  <c r="W270" i="8"/>
  <c r="V269" i="8"/>
  <c r="J271" i="11"/>
  <c r="I270" i="11"/>
  <c r="A269" i="11"/>
  <c r="B270" i="11"/>
  <c r="H269" i="8"/>
  <c r="I270" i="8"/>
  <c r="B269" i="8"/>
  <c r="A268" i="8"/>
  <c r="U268" i="7"/>
  <c r="T267" i="7"/>
  <c r="N269" i="7"/>
  <c r="M268" i="7"/>
  <c r="G268" i="7"/>
  <c r="F267" i="7"/>
  <c r="AB266" i="6"/>
  <c r="AC267" i="6"/>
  <c r="AC267" i="4"/>
  <c r="AB266" i="4"/>
  <c r="U266" i="4"/>
  <c r="V267" i="4"/>
  <c r="N266" i="4"/>
  <c r="O267" i="4"/>
  <c r="V267" i="6"/>
  <c r="U266" i="6"/>
  <c r="P267" i="6"/>
  <c r="O266" i="6"/>
  <c r="I267" i="6"/>
  <c r="H266" i="6"/>
  <c r="A265" i="6"/>
  <c r="B266" i="6"/>
  <c r="W266" i="5"/>
  <c r="V265" i="5"/>
  <c r="P267" i="5"/>
  <c r="O266" i="5"/>
  <c r="H265" i="5"/>
  <c r="I266" i="5"/>
  <c r="B265" i="4"/>
  <c r="Y296" i="2"/>
  <c r="X295" i="2"/>
  <c r="AV914" i="11" l="1"/>
  <c r="AU913" i="11"/>
  <c r="AV275" i="11"/>
  <c r="AU274" i="11"/>
  <c r="AN275" i="11"/>
  <c r="AM274" i="11"/>
  <c r="AF274" i="11"/>
  <c r="AE273" i="11"/>
  <c r="M273" i="10"/>
  <c r="L272" i="10"/>
  <c r="B273" i="10"/>
  <c r="A272" i="10"/>
  <c r="X272" i="11"/>
  <c r="Y273" i="11"/>
  <c r="Q272" i="11"/>
  <c r="P271" i="11"/>
  <c r="I273" i="9"/>
  <c r="H272" i="9"/>
  <c r="B272" i="9"/>
  <c r="A271" i="9"/>
  <c r="P270" i="8"/>
  <c r="O269" i="8"/>
  <c r="W271" i="8"/>
  <c r="V270" i="8"/>
  <c r="I271" i="11"/>
  <c r="J272" i="11"/>
  <c r="A270" i="11"/>
  <c r="B271" i="11"/>
  <c r="I271" i="8"/>
  <c r="H270" i="8"/>
  <c r="B270" i="8"/>
  <c r="A269" i="8"/>
  <c r="T268" i="7"/>
  <c r="U269" i="7"/>
  <c r="M269" i="7"/>
  <c r="N270" i="7"/>
  <c r="G269" i="7"/>
  <c r="F268" i="7"/>
  <c r="AC268" i="6"/>
  <c r="AB267" i="6"/>
  <c r="AC268" i="4"/>
  <c r="AB267" i="4"/>
  <c r="V268" i="4"/>
  <c r="U267" i="4"/>
  <c r="O268" i="4"/>
  <c r="N267" i="4"/>
  <c r="V268" i="6"/>
  <c r="U267" i="6"/>
  <c r="O267" i="6"/>
  <c r="P268" i="6"/>
  <c r="I268" i="6"/>
  <c r="H267" i="6"/>
  <c r="B267" i="6"/>
  <c r="A266" i="6"/>
  <c r="V266" i="5"/>
  <c r="W267" i="5"/>
  <c r="P268" i="5"/>
  <c r="O267" i="5"/>
  <c r="H266" i="5"/>
  <c r="I267" i="5"/>
  <c r="B266" i="4"/>
  <c r="Y297" i="2"/>
  <c r="X296" i="2"/>
  <c r="AU914" i="11" l="1"/>
  <c r="AV915" i="11"/>
  <c r="AV276" i="11"/>
  <c r="AU275" i="11"/>
  <c r="AM275" i="11"/>
  <c r="AN276" i="11"/>
  <c r="AF275" i="11"/>
  <c r="AE274" i="11"/>
  <c r="M274" i="10"/>
  <c r="L273" i="10"/>
  <c r="A273" i="10"/>
  <c r="B274" i="10"/>
  <c r="Y274" i="11"/>
  <c r="X273" i="11"/>
  <c r="Q273" i="11"/>
  <c r="P272" i="11"/>
  <c r="H273" i="9"/>
  <c r="I274" i="9"/>
  <c r="B273" i="9"/>
  <c r="A272" i="9"/>
  <c r="P271" i="8"/>
  <c r="O270" i="8"/>
  <c r="W272" i="8"/>
  <c r="V271" i="8"/>
  <c r="J273" i="11"/>
  <c r="I272" i="11"/>
  <c r="A271" i="11"/>
  <c r="B272" i="11"/>
  <c r="H271" i="8"/>
  <c r="I272" i="8"/>
  <c r="B271" i="8"/>
  <c r="A270" i="8"/>
  <c r="U270" i="7"/>
  <c r="T269" i="7"/>
  <c r="N271" i="7"/>
  <c r="M270" i="7"/>
  <c r="G270" i="7"/>
  <c r="F269" i="7"/>
  <c r="AB268" i="6"/>
  <c r="AC269" i="6"/>
  <c r="AC269" i="4"/>
  <c r="AB268" i="4"/>
  <c r="U268" i="4"/>
  <c r="V269" i="4"/>
  <c r="N268" i="4"/>
  <c r="O269" i="4"/>
  <c r="V269" i="6"/>
  <c r="U268" i="6"/>
  <c r="P269" i="6"/>
  <c r="O268" i="6"/>
  <c r="I269" i="6"/>
  <c r="H268" i="6"/>
  <c r="A267" i="6"/>
  <c r="B268" i="6"/>
  <c r="W268" i="5"/>
  <c r="V267" i="5"/>
  <c r="P269" i="5"/>
  <c r="O268" i="5"/>
  <c r="H267" i="5"/>
  <c r="I268" i="5"/>
  <c r="B267" i="4"/>
  <c r="Y298" i="2"/>
  <c r="X297" i="2"/>
  <c r="AV916" i="11" l="1"/>
  <c r="AU915" i="11"/>
  <c r="AV277" i="11"/>
  <c r="AU276" i="11"/>
  <c r="AN277" i="11"/>
  <c r="AM276" i="11"/>
  <c r="AE275" i="11"/>
  <c r="AF276" i="11"/>
  <c r="M275" i="10"/>
  <c r="L274" i="10"/>
  <c r="B275" i="10"/>
  <c r="A274" i="10"/>
  <c r="X274" i="11"/>
  <c r="Y275" i="11"/>
  <c r="Q274" i="11"/>
  <c r="P273" i="11"/>
  <c r="I275" i="9"/>
  <c r="H274" i="9"/>
  <c r="B274" i="9"/>
  <c r="A273" i="9"/>
  <c r="P272" i="8"/>
  <c r="O271" i="8"/>
  <c r="W273" i="8"/>
  <c r="V272" i="8"/>
  <c r="I273" i="11"/>
  <c r="J274" i="11"/>
  <c r="A272" i="11"/>
  <c r="B273" i="11"/>
  <c r="I273" i="8"/>
  <c r="H272" i="8"/>
  <c r="B272" i="8"/>
  <c r="A271" i="8"/>
  <c r="T270" i="7"/>
  <c r="U271" i="7"/>
  <c r="M271" i="7"/>
  <c r="N272" i="7"/>
  <c r="G271" i="7"/>
  <c r="F270" i="7"/>
  <c r="AC270" i="6"/>
  <c r="AB269" i="6"/>
  <c r="AC270" i="4"/>
  <c r="AB269" i="4"/>
  <c r="V270" i="4"/>
  <c r="U269" i="4"/>
  <c r="O270" i="4"/>
  <c r="N269" i="4"/>
  <c r="V270" i="6"/>
  <c r="U269" i="6"/>
  <c r="O269" i="6"/>
  <c r="P270" i="6"/>
  <c r="I270" i="6"/>
  <c r="H269" i="6"/>
  <c r="B269" i="6"/>
  <c r="A268" i="6"/>
  <c r="V268" i="5"/>
  <c r="W269" i="5"/>
  <c r="P270" i="5"/>
  <c r="O269" i="5"/>
  <c r="H268" i="5"/>
  <c r="I269" i="5"/>
  <c r="B268" i="4"/>
  <c r="Y299" i="2"/>
  <c r="X298" i="2"/>
  <c r="AU916" i="11" l="1"/>
  <c r="AV917" i="11"/>
  <c r="AV278" i="11"/>
  <c r="AU277" i="11"/>
  <c r="AM277" i="11"/>
  <c r="AN278" i="11"/>
  <c r="AF277" i="11"/>
  <c r="AE276" i="11"/>
  <c r="M276" i="10"/>
  <c r="L275" i="10"/>
  <c r="A275" i="10"/>
  <c r="B276" i="10"/>
  <c r="Y276" i="11"/>
  <c r="X275" i="11"/>
  <c r="Q275" i="11"/>
  <c r="P274" i="11"/>
  <c r="H275" i="9"/>
  <c r="I276" i="9"/>
  <c r="B275" i="9"/>
  <c r="A274" i="9"/>
  <c r="P273" i="8"/>
  <c r="O272" i="8"/>
  <c r="W274" i="8"/>
  <c r="V273" i="8"/>
  <c r="J275" i="11"/>
  <c r="I274" i="11"/>
  <c r="B274" i="11"/>
  <c r="A273" i="11"/>
  <c r="H273" i="8"/>
  <c r="I274" i="8"/>
  <c r="B273" i="8"/>
  <c r="A272" i="8"/>
  <c r="U272" i="7"/>
  <c r="T271" i="7"/>
  <c r="N273" i="7"/>
  <c r="M272" i="7"/>
  <c r="G272" i="7"/>
  <c r="F271" i="7"/>
  <c r="AB270" i="6"/>
  <c r="AC271" i="6"/>
  <c r="AC271" i="4"/>
  <c r="AB270" i="4"/>
  <c r="U270" i="4"/>
  <c r="V271" i="4"/>
  <c r="N270" i="4"/>
  <c r="O271" i="4"/>
  <c r="V271" i="6"/>
  <c r="U270" i="6"/>
  <c r="P271" i="6"/>
  <c r="O270" i="6"/>
  <c r="I271" i="6"/>
  <c r="H270" i="6"/>
  <c r="A269" i="6"/>
  <c r="B270" i="6"/>
  <c r="W270" i="5"/>
  <c r="V269" i="5"/>
  <c r="P271" i="5"/>
  <c r="O270" i="5"/>
  <c r="I270" i="5"/>
  <c r="H269" i="5"/>
  <c r="B269" i="4"/>
  <c r="Y300" i="2"/>
  <c r="X299" i="2"/>
  <c r="AV918" i="11" l="1"/>
  <c r="AU917" i="11"/>
  <c r="AV279" i="11"/>
  <c r="AU278" i="11"/>
  <c r="AN279" i="11"/>
  <c r="AM278" i="11"/>
  <c r="AF278" i="11"/>
  <c r="AE277" i="11"/>
  <c r="M277" i="10"/>
  <c r="L276" i="10"/>
  <c r="B277" i="10"/>
  <c r="A276" i="10"/>
  <c r="X276" i="11"/>
  <c r="Y277" i="11"/>
  <c r="Q276" i="11"/>
  <c r="P275" i="11"/>
  <c r="I277" i="9"/>
  <c r="H276" i="9"/>
  <c r="B276" i="9"/>
  <c r="A275" i="9"/>
  <c r="P274" i="8"/>
  <c r="O273" i="8"/>
  <c r="W275" i="8"/>
  <c r="V274" i="8"/>
  <c r="I275" i="11"/>
  <c r="J276" i="11"/>
  <c r="A274" i="11"/>
  <c r="B275" i="11"/>
  <c r="I275" i="8"/>
  <c r="H274" i="8"/>
  <c r="B274" i="8"/>
  <c r="A273" i="8"/>
  <c r="T272" i="7"/>
  <c r="U273" i="7"/>
  <c r="M273" i="7"/>
  <c r="N274" i="7"/>
  <c r="G273" i="7"/>
  <c r="F272" i="7"/>
  <c r="AC272" i="6"/>
  <c r="AB271" i="6"/>
  <c r="AC272" i="4"/>
  <c r="AB271" i="4"/>
  <c r="V272" i="4"/>
  <c r="U271" i="4"/>
  <c r="O272" i="4"/>
  <c r="N271" i="4"/>
  <c r="V272" i="6"/>
  <c r="U271" i="6"/>
  <c r="O271" i="6"/>
  <c r="P272" i="6"/>
  <c r="I272" i="6"/>
  <c r="H271" i="6"/>
  <c r="B271" i="6"/>
  <c r="A270" i="6"/>
  <c r="V270" i="5"/>
  <c r="W271" i="5"/>
  <c r="P272" i="5"/>
  <c r="O271" i="5"/>
  <c r="H270" i="5"/>
  <c r="I271" i="5"/>
  <c r="B270" i="4"/>
  <c r="Y301" i="2"/>
  <c r="X300" i="2"/>
  <c r="AU918" i="11" l="1"/>
  <c r="AV919" i="11"/>
  <c r="AV280" i="11"/>
  <c r="AU279" i="11"/>
  <c r="AM279" i="11"/>
  <c r="AN280" i="11"/>
  <c r="AF279" i="11"/>
  <c r="AE278" i="11"/>
  <c r="M278" i="10"/>
  <c r="L277" i="10"/>
  <c r="A277" i="10"/>
  <c r="B278" i="10"/>
  <c r="Y278" i="11"/>
  <c r="X277" i="11"/>
  <c r="Q277" i="11"/>
  <c r="P276" i="11"/>
  <c r="H277" i="9"/>
  <c r="I278" i="9"/>
  <c r="B277" i="9"/>
  <c r="A276" i="9"/>
  <c r="O274" i="8"/>
  <c r="P275" i="8"/>
  <c r="W276" i="8"/>
  <c r="V275" i="8"/>
  <c r="J277" i="11"/>
  <c r="I276" i="11"/>
  <c r="A275" i="11"/>
  <c r="B276" i="11"/>
  <c r="H275" i="8"/>
  <c r="I276" i="8"/>
  <c r="A274" i="8"/>
  <c r="B275" i="8"/>
  <c r="U274" i="7"/>
  <c r="T273" i="7"/>
  <c r="N275" i="7"/>
  <c r="M274" i="7"/>
  <c r="G274" i="7"/>
  <c r="F273" i="7"/>
  <c r="AB272" i="6"/>
  <c r="AC273" i="6"/>
  <c r="AC273" i="4"/>
  <c r="AB272" i="4"/>
  <c r="U272" i="4"/>
  <c r="V273" i="4"/>
  <c r="N272" i="4"/>
  <c r="O273" i="4"/>
  <c r="V273" i="6"/>
  <c r="U272" i="6"/>
  <c r="P273" i="6"/>
  <c r="O272" i="6"/>
  <c r="I273" i="6"/>
  <c r="H272" i="6"/>
  <c r="A271" i="6"/>
  <c r="B272" i="6"/>
  <c r="W272" i="5"/>
  <c r="V271" i="5"/>
  <c r="P273" i="5"/>
  <c r="O272" i="5"/>
  <c r="I272" i="5"/>
  <c r="H271" i="5"/>
  <c r="B271" i="4"/>
  <c r="Y302" i="2"/>
  <c r="X301" i="2"/>
  <c r="AV920" i="11" l="1"/>
  <c r="AU919" i="11"/>
  <c r="AV281" i="11"/>
  <c r="AU280" i="11"/>
  <c r="AN281" i="11"/>
  <c r="AM280" i="11"/>
  <c r="AE279" i="11"/>
  <c r="AF280" i="11"/>
  <c r="M279" i="10"/>
  <c r="L278" i="10"/>
  <c r="B279" i="10"/>
  <c r="A278" i="10"/>
  <c r="X278" i="11"/>
  <c r="Y279" i="11"/>
  <c r="Q278" i="11"/>
  <c r="P277" i="11"/>
  <c r="I279" i="9"/>
  <c r="H278" i="9"/>
  <c r="B278" i="9"/>
  <c r="A277" i="9"/>
  <c r="P276" i="8"/>
  <c r="O275" i="8"/>
  <c r="W277" i="8"/>
  <c r="V276" i="8"/>
  <c r="I277" i="11"/>
  <c r="J278" i="11"/>
  <c r="A276" i="11"/>
  <c r="B277" i="11"/>
  <c r="I277" i="8"/>
  <c r="H276" i="8"/>
  <c r="B276" i="8"/>
  <c r="A275" i="8"/>
  <c r="T274" i="7"/>
  <c r="U275" i="7"/>
  <c r="M275" i="7"/>
  <c r="N276" i="7"/>
  <c r="G275" i="7"/>
  <c r="F274" i="7"/>
  <c r="AC274" i="6"/>
  <c r="AB273" i="6"/>
  <c r="AC274" i="4"/>
  <c r="AB273" i="4"/>
  <c r="V274" i="4"/>
  <c r="U273" i="4"/>
  <c r="O274" i="4"/>
  <c r="N273" i="4"/>
  <c r="V274" i="6"/>
  <c r="U273" i="6"/>
  <c r="O273" i="6"/>
  <c r="P274" i="6"/>
  <c r="I274" i="6"/>
  <c r="H273" i="6"/>
  <c r="B273" i="6"/>
  <c r="A272" i="6"/>
  <c r="V272" i="5"/>
  <c r="W273" i="5"/>
  <c r="P274" i="5"/>
  <c r="O273" i="5"/>
  <c r="H272" i="5"/>
  <c r="I273" i="5"/>
  <c r="B272" i="4"/>
  <c r="Y303" i="2"/>
  <c r="X302" i="2"/>
  <c r="AU920" i="11" l="1"/>
  <c r="AV921" i="11"/>
  <c r="AV282" i="11"/>
  <c r="AU281" i="11"/>
  <c r="AM281" i="11"/>
  <c r="AN282" i="11"/>
  <c r="AF281" i="11"/>
  <c r="AE280" i="11"/>
  <c r="M280" i="10"/>
  <c r="L279" i="10"/>
  <c r="A279" i="10"/>
  <c r="B280" i="10"/>
  <c r="Y280" i="11"/>
  <c r="X279" i="11"/>
  <c r="Q279" i="11"/>
  <c r="P278" i="11"/>
  <c r="H279" i="9"/>
  <c r="I280" i="9"/>
  <c r="B279" i="9"/>
  <c r="A278" i="9"/>
  <c r="O276" i="8"/>
  <c r="P277" i="8"/>
  <c r="W278" i="8"/>
  <c r="V277" i="8"/>
  <c r="J279" i="11"/>
  <c r="I278" i="11"/>
  <c r="A277" i="11"/>
  <c r="B278" i="11"/>
  <c r="H277" i="8"/>
  <c r="I278" i="8"/>
  <c r="A276" i="8"/>
  <c r="B277" i="8"/>
  <c r="U276" i="7"/>
  <c r="T275" i="7"/>
  <c r="N277" i="7"/>
  <c r="M276" i="7"/>
  <c r="G276" i="7"/>
  <c r="F275" i="7"/>
  <c r="AB274" i="6"/>
  <c r="AC275" i="6"/>
  <c r="AC275" i="4"/>
  <c r="AB274" i="4"/>
  <c r="U274" i="4"/>
  <c r="V275" i="4"/>
  <c r="N274" i="4"/>
  <c r="O275" i="4"/>
  <c r="V275" i="6"/>
  <c r="U274" i="6"/>
  <c r="P275" i="6"/>
  <c r="O274" i="6"/>
  <c r="I275" i="6"/>
  <c r="H274" i="6"/>
  <c r="A273" i="6"/>
  <c r="B274" i="6"/>
  <c r="W274" i="5"/>
  <c r="V273" i="5"/>
  <c r="P275" i="5"/>
  <c r="O274" i="5"/>
  <c r="H273" i="5"/>
  <c r="I274" i="5"/>
  <c r="B273" i="4"/>
  <c r="Y304" i="2"/>
  <c r="X303" i="2"/>
  <c r="AV922" i="11" l="1"/>
  <c r="AU921" i="11"/>
  <c r="AV283" i="11"/>
  <c r="AU282" i="11"/>
  <c r="AN283" i="11"/>
  <c r="AM282" i="11"/>
  <c r="AF282" i="11"/>
  <c r="AE281" i="11"/>
  <c r="M281" i="10"/>
  <c r="L280" i="10"/>
  <c r="B281" i="10"/>
  <c r="A280" i="10"/>
  <c r="X280" i="11"/>
  <c r="Y281" i="11"/>
  <c r="Q280" i="11"/>
  <c r="P279" i="11"/>
  <c r="I281" i="9"/>
  <c r="H280" i="9"/>
  <c r="B280" i="9"/>
  <c r="A279" i="9"/>
  <c r="P278" i="8"/>
  <c r="O277" i="8"/>
  <c r="W279" i="8"/>
  <c r="V278" i="8"/>
  <c r="I279" i="11"/>
  <c r="J280" i="11"/>
  <c r="A278" i="11"/>
  <c r="B279" i="11"/>
  <c r="I279" i="8"/>
  <c r="H278" i="8"/>
  <c r="B278" i="8"/>
  <c r="A277" i="8"/>
  <c r="T276" i="7"/>
  <c r="U277" i="7"/>
  <c r="M277" i="7"/>
  <c r="N278" i="7"/>
  <c r="G277" i="7"/>
  <c r="F276" i="7"/>
  <c r="AC276" i="6"/>
  <c r="AB275" i="6"/>
  <c r="AC276" i="4"/>
  <c r="AB275" i="4"/>
  <c r="V276" i="4"/>
  <c r="U275" i="4"/>
  <c r="O276" i="4"/>
  <c r="N275" i="4"/>
  <c r="V276" i="6"/>
  <c r="U275" i="6"/>
  <c r="O275" i="6"/>
  <c r="P276" i="6"/>
  <c r="I276" i="6"/>
  <c r="H275" i="6"/>
  <c r="B275" i="6"/>
  <c r="A274" i="6"/>
  <c r="V274" i="5"/>
  <c r="W275" i="5"/>
  <c r="P276" i="5"/>
  <c r="O275" i="5"/>
  <c r="H274" i="5"/>
  <c r="I275" i="5"/>
  <c r="B274" i="4"/>
  <c r="Y305" i="2"/>
  <c r="X304" i="2"/>
  <c r="AV923" i="11" l="1"/>
  <c r="AU922" i="11"/>
  <c r="AV284" i="11"/>
  <c r="AU283" i="11"/>
  <c r="AM283" i="11"/>
  <c r="AN284" i="11"/>
  <c r="AF283" i="11"/>
  <c r="AE282" i="11"/>
  <c r="M282" i="10"/>
  <c r="L281" i="10"/>
  <c r="A281" i="10"/>
  <c r="B282" i="10"/>
  <c r="Y282" i="11"/>
  <c r="X281" i="11"/>
  <c r="Q281" i="11"/>
  <c r="P280" i="11"/>
  <c r="H281" i="9"/>
  <c r="I282" i="9"/>
  <c r="B281" i="9"/>
  <c r="A280" i="9"/>
  <c r="O278" i="8"/>
  <c r="P279" i="8"/>
  <c r="W280" i="8"/>
  <c r="V279" i="8"/>
  <c r="J281" i="11"/>
  <c r="I280" i="11"/>
  <c r="A279" i="11"/>
  <c r="B280" i="11"/>
  <c r="H279" i="8"/>
  <c r="I280" i="8"/>
  <c r="A278" i="8"/>
  <c r="B279" i="8"/>
  <c r="U278" i="7"/>
  <c r="T277" i="7"/>
  <c r="N279" i="7"/>
  <c r="M278" i="7"/>
  <c r="G278" i="7"/>
  <c r="F277" i="7"/>
  <c r="AB276" i="6"/>
  <c r="AC277" i="6"/>
  <c r="AC277" i="4"/>
  <c r="AB276" i="4"/>
  <c r="U276" i="4"/>
  <c r="V277" i="4"/>
  <c r="N276" i="4"/>
  <c r="O277" i="4"/>
  <c r="V277" i="6"/>
  <c r="U276" i="6"/>
  <c r="P277" i="6"/>
  <c r="O276" i="6"/>
  <c r="I277" i="6"/>
  <c r="H276" i="6"/>
  <c r="A275" i="6"/>
  <c r="B276" i="6"/>
  <c r="W276" i="5"/>
  <c r="V275" i="5"/>
  <c r="P277" i="5"/>
  <c r="O276" i="5"/>
  <c r="H275" i="5"/>
  <c r="I276" i="5"/>
  <c r="B275" i="4"/>
  <c r="Y306" i="2"/>
  <c r="X305" i="2"/>
  <c r="AV924" i="11" l="1"/>
  <c r="AU923" i="11"/>
  <c r="AV285" i="11"/>
  <c r="AU284" i="11"/>
  <c r="AN285" i="11"/>
  <c r="AM284" i="11"/>
  <c r="AE283" i="11"/>
  <c r="AF284" i="11"/>
  <c r="M283" i="10"/>
  <c r="L282" i="10"/>
  <c r="B283" i="10"/>
  <c r="A282" i="10"/>
  <c r="X282" i="11"/>
  <c r="Y283" i="11"/>
  <c r="Q282" i="11"/>
  <c r="P281" i="11"/>
  <c r="I283" i="9"/>
  <c r="H282" i="9"/>
  <c r="B282" i="9"/>
  <c r="A281" i="9"/>
  <c r="P280" i="8"/>
  <c r="O279" i="8"/>
  <c r="W281" i="8"/>
  <c r="V280" i="8"/>
  <c r="I281" i="11"/>
  <c r="J282" i="11"/>
  <c r="A280" i="11"/>
  <c r="B281" i="11"/>
  <c r="I281" i="8"/>
  <c r="H280" i="8"/>
  <c r="B280" i="8"/>
  <c r="A279" i="8"/>
  <c r="T278" i="7"/>
  <c r="U279" i="7"/>
  <c r="M279" i="7"/>
  <c r="N280" i="7"/>
  <c r="G279" i="7"/>
  <c r="F278" i="7"/>
  <c r="AC278" i="6"/>
  <c r="AB277" i="6"/>
  <c r="AC278" i="4"/>
  <c r="AB277" i="4"/>
  <c r="V278" i="4"/>
  <c r="U277" i="4"/>
  <c r="O278" i="4"/>
  <c r="N277" i="4"/>
  <c r="V278" i="6"/>
  <c r="U277" i="6"/>
  <c r="O277" i="6"/>
  <c r="P278" i="6"/>
  <c r="I278" i="6"/>
  <c r="H277" i="6"/>
  <c r="B277" i="6"/>
  <c r="A276" i="6"/>
  <c r="V276" i="5"/>
  <c r="W277" i="5"/>
  <c r="P278" i="5"/>
  <c r="O277" i="5"/>
  <c r="H276" i="5"/>
  <c r="I277" i="5"/>
  <c r="B276" i="4"/>
  <c r="Y307" i="2"/>
  <c r="X306" i="2"/>
  <c r="AU924" i="11" l="1"/>
  <c r="AV925" i="11"/>
  <c r="AV286" i="11"/>
  <c r="AU285" i="11"/>
  <c r="AM285" i="11"/>
  <c r="AN286" i="11"/>
  <c r="AF285" i="11"/>
  <c r="AE284" i="11"/>
  <c r="M284" i="10"/>
  <c r="L283" i="10"/>
  <c r="A283" i="10"/>
  <c r="B284" i="10"/>
  <c r="Y284" i="11"/>
  <c r="X283" i="11"/>
  <c r="Q283" i="11"/>
  <c r="P282" i="11"/>
  <c r="H283" i="9"/>
  <c r="I284" i="9"/>
  <c r="B283" i="9"/>
  <c r="A282" i="9"/>
  <c r="P281" i="8"/>
  <c r="O280" i="8"/>
  <c r="W282" i="8"/>
  <c r="V281" i="8"/>
  <c r="J283" i="11"/>
  <c r="I282" i="11"/>
  <c r="B282" i="11"/>
  <c r="A281" i="11"/>
  <c r="H281" i="8"/>
  <c r="I282" i="8"/>
  <c r="A280" i="8"/>
  <c r="B281" i="8"/>
  <c r="U280" i="7"/>
  <c r="T279" i="7"/>
  <c r="N281" i="7"/>
  <c r="M280" i="7"/>
  <c r="G280" i="7"/>
  <c r="F279" i="7"/>
  <c r="AB278" i="6"/>
  <c r="AC279" i="6"/>
  <c r="AC279" i="4"/>
  <c r="AB278" i="4"/>
  <c r="U278" i="4"/>
  <c r="V279" i="4"/>
  <c r="N278" i="4"/>
  <c r="O279" i="4"/>
  <c r="V279" i="6"/>
  <c r="U278" i="6"/>
  <c r="P279" i="6"/>
  <c r="O278" i="6"/>
  <c r="I279" i="6"/>
  <c r="H278" i="6"/>
  <c r="A277" i="6"/>
  <c r="B278" i="6"/>
  <c r="W278" i="5"/>
  <c r="V277" i="5"/>
  <c r="P279" i="5"/>
  <c r="O278" i="5"/>
  <c r="I278" i="5"/>
  <c r="H277" i="5"/>
  <c r="B277" i="4"/>
  <c r="Y308" i="2"/>
  <c r="X307" i="2"/>
  <c r="AV926" i="11" l="1"/>
  <c r="AU925" i="11"/>
  <c r="AV287" i="11"/>
  <c r="AU286" i="11"/>
  <c r="AN287" i="11"/>
  <c r="AM286" i="11"/>
  <c r="AF286" i="11"/>
  <c r="AE285" i="11"/>
  <c r="M285" i="10"/>
  <c r="L284" i="10"/>
  <c r="B285" i="10"/>
  <c r="A284" i="10"/>
  <c r="X284" i="11"/>
  <c r="Y285" i="11"/>
  <c r="Q284" i="11"/>
  <c r="P283" i="11"/>
  <c r="I285" i="9"/>
  <c r="H284" i="9"/>
  <c r="B284" i="9"/>
  <c r="A283" i="9"/>
  <c r="P282" i="8"/>
  <c r="O281" i="8"/>
  <c r="W283" i="8"/>
  <c r="V282" i="8"/>
  <c r="I283" i="11"/>
  <c r="J284" i="11"/>
  <c r="A282" i="11"/>
  <c r="B283" i="11"/>
  <c r="I283" i="8"/>
  <c r="H282" i="8"/>
  <c r="B282" i="8"/>
  <c r="A281" i="8"/>
  <c r="T280" i="7"/>
  <c r="U281" i="7"/>
  <c r="M281" i="7"/>
  <c r="N282" i="7"/>
  <c r="G281" i="7"/>
  <c r="F280" i="7"/>
  <c r="AC280" i="6"/>
  <c r="AB279" i="6"/>
  <c r="AC280" i="4"/>
  <c r="AB279" i="4"/>
  <c r="V280" i="4"/>
  <c r="U279" i="4"/>
  <c r="O280" i="4"/>
  <c r="N279" i="4"/>
  <c r="V280" i="6"/>
  <c r="U279" i="6"/>
  <c r="O279" i="6"/>
  <c r="P280" i="6"/>
  <c r="I280" i="6"/>
  <c r="H279" i="6"/>
  <c r="B279" i="6"/>
  <c r="A278" i="6"/>
  <c r="V278" i="5"/>
  <c r="W279" i="5"/>
  <c r="P280" i="5"/>
  <c r="O279" i="5"/>
  <c r="H278" i="5"/>
  <c r="I279" i="5"/>
  <c r="B278" i="4"/>
  <c r="Y309" i="2"/>
  <c r="X308" i="2"/>
  <c r="AV927" i="11" l="1"/>
  <c r="AU926" i="11"/>
  <c r="AV288" i="11"/>
  <c r="AU287" i="11"/>
  <c r="AM287" i="11"/>
  <c r="AN288" i="11"/>
  <c r="AF287" i="11"/>
  <c r="AE286" i="11"/>
  <c r="M286" i="10"/>
  <c r="L285" i="10"/>
  <c r="A285" i="10"/>
  <c r="B286" i="10"/>
  <c r="Y286" i="11"/>
  <c r="X285" i="11"/>
  <c r="Q285" i="11"/>
  <c r="P284" i="11"/>
  <c r="H285" i="9"/>
  <c r="I286" i="9"/>
  <c r="B285" i="9"/>
  <c r="A284" i="9"/>
  <c r="O282" i="8"/>
  <c r="P283" i="8"/>
  <c r="W284" i="8"/>
  <c r="V283" i="8"/>
  <c r="J285" i="11"/>
  <c r="I284" i="11"/>
  <c r="A283" i="11"/>
  <c r="B284" i="11"/>
  <c r="H283" i="8"/>
  <c r="I284" i="8"/>
  <c r="A282" i="8"/>
  <c r="B283" i="8"/>
  <c r="U282" i="7"/>
  <c r="T281" i="7"/>
  <c r="N283" i="7"/>
  <c r="M282" i="7"/>
  <c r="G282" i="7"/>
  <c r="F281" i="7"/>
  <c r="AB280" i="6"/>
  <c r="AC281" i="6"/>
  <c r="AC281" i="4"/>
  <c r="AB280" i="4"/>
  <c r="U280" i="4"/>
  <c r="V281" i="4"/>
  <c r="N280" i="4"/>
  <c r="O281" i="4"/>
  <c r="V281" i="6"/>
  <c r="U280" i="6"/>
  <c r="P281" i="6"/>
  <c r="O280" i="6"/>
  <c r="I281" i="6"/>
  <c r="H280" i="6"/>
  <c r="A279" i="6"/>
  <c r="B280" i="6"/>
  <c r="W280" i="5"/>
  <c r="V279" i="5"/>
  <c r="P281" i="5"/>
  <c r="O280" i="5"/>
  <c r="I280" i="5"/>
  <c r="H279" i="5"/>
  <c r="B279" i="4"/>
  <c r="Y310" i="2"/>
  <c r="X309" i="2"/>
  <c r="AV928" i="11" l="1"/>
  <c r="AU927" i="11"/>
  <c r="AV289" i="11"/>
  <c r="AU288" i="11"/>
  <c r="AN289" i="11"/>
  <c r="AM288" i="11"/>
  <c r="AE287" i="11"/>
  <c r="AF288" i="11"/>
  <c r="M287" i="10"/>
  <c r="L286" i="10"/>
  <c r="B287" i="10"/>
  <c r="A286" i="10"/>
  <c r="X286" i="11"/>
  <c r="Y287" i="11"/>
  <c r="Q286" i="11"/>
  <c r="P285" i="11"/>
  <c r="I287" i="9"/>
  <c r="H286" i="9"/>
  <c r="B286" i="9"/>
  <c r="A285" i="9"/>
  <c r="O283" i="8"/>
  <c r="P284" i="8"/>
  <c r="W285" i="8"/>
  <c r="V284" i="8"/>
  <c r="I285" i="11"/>
  <c r="J286" i="11"/>
  <c r="A284" i="11"/>
  <c r="B285" i="11"/>
  <c r="I285" i="8"/>
  <c r="H284" i="8"/>
  <c r="B284" i="8"/>
  <c r="A283" i="8"/>
  <c r="T282" i="7"/>
  <c r="U283" i="7"/>
  <c r="M283" i="7"/>
  <c r="N284" i="7"/>
  <c r="G283" i="7"/>
  <c r="F282" i="7"/>
  <c r="AC282" i="6"/>
  <c r="AB281" i="6"/>
  <c r="AC282" i="4"/>
  <c r="AB281" i="4"/>
  <c r="V282" i="4"/>
  <c r="U281" i="4"/>
  <c r="O282" i="4"/>
  <c r="N281" i="4"/>
  <c r="V282" i="6"/>
  <c r="U281" i="6"/>
  <c r="O281" i="6"/>
  <c r="P282" i="6"/>
  <c r="I282" i="6"/>
  <c r="H281" i="6"/>
  <c r="B281" i="6"/>
  <c r="A280" i="6"/>
  <c r="V280" i="5"/>
  <c r="W281" i="5"/>
  <c r="P282" i="5"/>
  <c r="O281" i="5"/>
  <c r="H280" i="5"/>
  <c r="I281" i="5"/>
  <c r="B280" i="4"/>
  <c r="Y311" i="2"/>
  <c r="X310" i="2"/>
  <c r="AU928" i="11" l="1"/>
  <c r="AV929" i="11"/>
  <c r="AV290" i="11"/>
  <c r="AU289" i="11"/>
  <c r="AM289" i="11"/>
  <c r="AN290" i="11"/>
  <c r="AF289" i="11"/>
  <c r="AE288" i="11"/>
  <c r="M288" i="10"/>
  <c r="L287" i="10"/>
  <c r="A287" i="10"/>
  <c r="B288" i="10"/>
  <c r="Y288" i="11"/>
  <c r="X287" i="11"/>
  <c r="Q287" i="11"/>
  <c r="P286" i="11"/>
  <c r="H287" i="9"/>
  <c r="I288" i="9"/>
  <c r="B287" i="9"/>
  <c r="A286" i="9"/>
  <c r="O284" i="8"/>
  <c r="P285" i="8"/>
  <c r="W286" i="8"/>
  <c r="V285" i="8"/>
  <c r="J287" i="11"/>
  <c r="I286" i="11"/>
  <c r="A285" i="11"/>
  <c r="B286" i="11"/>
  <c r="H285" i="8"/>
  <c r="I286" i="8"/>
  <c r="A284" i="8"/>
  <c r="B285" i="8"/>
  <c r="U284" i="7"/>
  <c r="T283" i="7"/>
  <c r="N285" i="7"/>
  <c r="M284" i="7"/>
  <c r="G284" i="7"/>
  <c r="F283" i="7"/>
  <c r="AB282" i="6"/>
  <c r="AC283" i="6"/>
  <c r="AC283" i="4"/>
  <c r="AB282" i="4"/>
  <c r="U282" i="4"/>
  <c r="V283" i="4"/>
  <c r="N282" i="4"/>
  <c r="O283" i="4"/>
  <c r="V283" i="6"/>
  <c r="U282" i="6"/>
  <c r="P283" i="6"/>
  <c r="O282" i="6"/>
  <c r="I283" i="6"/>
  <c r="H282" i="6"/>
  <c r="A281" i="6"/>
  <c r="B282" i="6"/>
  <c r="W282" i="5"/>
  <c r="V281" i="5"/>
  <c r="P283" i="5"/>
  <c r="O282" i="5"/>
  <c r="I282" i="5"/>
  <c r="H281" i="5"/>
  <c r="B281" i="4"/>
  <c r="Y312" i="2"/>
  <c r="X311" i="2"/>
  <c r="AV930" i="11" l="1"/>
  <c r="AU929" i="11"/>
  <c r="AV291" i="11"/>
  <c r="AU290" i="11"/>
  <c r="AN291" i="11"/>
  <c r="AM290" i="11"/>
  <c r="AF290" i="11"/>
  <c r="AE289" i="11"/>
  <c r="M289" i="10"/>
  <c r="L288" i="10"/>
  <c r="B289" i="10"/>
  <c r="A288" i="10"/>
  <c r="X288" i="11"/>
  <c r="Y289" i="11"/>
  <c r="Q288" i="11"/>
  <c r="P287" i="11"/>
  <c r="I289" i="9"/>
  <c r="H288" i="9"/>
  <c r="B288" i="9"/>
  <c r="A287" i="9"/>
  <c r="P286" i="8"/>
  <c r="O285" i="8"/>
  <c r="W287" i="8"/>
  <c r="V286" i="8"/>
  <c r="I287" i="11"/>
  <c r="J288" i="11"/>
  <c r="A286" i="11"/>
  <c r="B287" i="11"/>
  <c r="I287" i="8"/>
  <c r="H286" i="8"/>
  <c r="B286" i="8"/>
  <c r="A285" i="8"/>
  <c r="T284" i="7"/>
  <c r="U285" i="7"/>
  <c r="M285" i="7"/>
  <c r="N286" i="7"/>
  <c r="G285" i="7"/>
  <c r="F284" i="7"/>
  <c r="AC284" i="6"/>
  <c r="AB283" i="6"/>
  <c r="AC284" i="4"/>
  <c r="AB283" i="4"/>
  <c r="V284" i="4"/>
  <c r="U283" i="4"/>
  <c r="O284" i="4"/>
  <c r="N283" i="4"/>
  <c r="V284" i="6"/>
  <c r="U283" i="6"/>
  <c r="O283" i="6"/>
  <c r="P284" i="6"/>
  <c r="I284" i="6"/>
  <c r="H283" i="6"/>
  <c r="B283" i="6"/>
  <c r="A282" i="6"/>
  <c r="V282" i="5"/>
  <c r="W283" i="5"/>
  <c r="P284" i="5"/>
  <c r="O283" i="5"/>
  <c r="I283" i="5"/>
  <c r="H282" i="5"/>
  <c r="B282" i="4"/>
  <c r="Y313" i="2"/>
  <c r="X312" i="2"/>
  <c r="AV931" i="11" l="1"/>
  <c r="AU930" i="11"/>
  <c r="AV292" i="11"/>
  <c r="AU291" i="11"/>
  <c r="AM291" i="11"/>
  <c r="AN292" i="11"/>
  <c r="AF291" i="11"/>
  <c r="AE290" i="11"/>
  <c r="M290" i="10"/>
  <c r="L289" i="10"/>
  <c r="A289" i="10"/>
  <c r="B290" i="10"/>
  <c r="Y290" i="11"/>
  <c r="X289" i="11"/>
  <c r="Q289" i="11"/>
  <c r="P288" i="11"/>
  <c r="H289" i="9"/>
  <c r="I290" i="9"/>
  <c r="B289" i="9"/>
  <c r="A288" i="9"/>
  <c r="O286" i="8"/>
  <c r="P287" i="8"/>
  <c r="W288" i="8"/>
  <c r="V287" i="8"/>
  <c r="J289" i="11"/>
  <c r="I288" i="11"/>
  <c r="A287" i="11"/>
  <c r="B288" i="11"/>
  <c r="H287" i="8"/>
  <c r="I288" i="8"/>
  <c r="A286" i="8"/>
  <c r="B287" i="8"/>
  <c r="U286" i="7"/>
  <c r="T285" i="7"/>
  <c r="N287" i="7"/>
  <c r="M286" i="7"/>
  <c r="G286" i="7"/>
  <c r="F285" i="7"/>
  <c r="AB284" i="6"/>
  <c r="AC285" i="6"/>
  <c r="AC285" i="4"/>
  <c r="AB284" i="4"/>
  <c r="U284" i="4"/>
  <c r="V285" i="4"/>
  <c r="N284" i="4"/>
  <c r="O285" i="4"/>
  <c r="V285" i="6"/>
  <c r="U284" i="6"/>
  <c r="P285" i="6"/>
  <c r="O284" i="6"/>
  <c r="I285" i="6"/>
  <c r="H284" i="6"/>
  <c r="A283" i="6"/>
  <c r="B284" i="6"/>
  <c r="W284" i="5"/>
  <c r="V283" i="5"/>
  <c r="P285" i="5"/>
  <c r="O284" i="5"/>
  <c r="I284" i="5"/>
  <c r="H283" i="5"/>
  <c r="B283" i="4"/>
  <c r="Y314" i="2"/>
  <c r="X313" i="2"/>
  <c r="AV932" i="11" l="1"/>
  <c r="AU931" i="11"/>
  <c r="AV293" i="11"/>
  <c r="AU292" i="11"/>
  <c r="AN293" i="11"/>
  <c r="AM292" i="11"/>
  <c r="AE291" i="11"/>
  <c r="AF292" i="11"/>
  <c r="L290" i="10"/>
  <c r="M291" i="10"/>
  <c r="B291" i="10"/>
  <c r="A290" i="10"/>
  <c r="X290" i="11"/>
  <c r="Y291" i="11"/>
  <c r="Q290" i="11"/>
  <c r="P289" i="11"/>
  <c r="I291" i="9"/>
  <c r="H290" i="9"/>
  <c r="B290" i="9"/>
  <c r="A289" i="9"/>
  <c r="P288" i="8"/>
  <c r="O287" i="8"/>
  <c r="W289" i="8"/>
  <c r="V288" i="8"/>
  <c r="I289" i="11"/>
  <c r="J290" i="11"/>
  <c r="A288" i="11"/>
  <c r="B289" i="11"/>
  <c r="I289" i="8"/>
  <c r="H288" i="8"/>
  <c r="B288" i="8"/>
  <c r="A287" i="8"/>
  <c r="T286" i="7"/>
  <c r="U287" i="7"/>
  <c r="M287" i="7"/>
  <c r="N288" i="7"/>
  <c r="G287" i="7"/>
  <c r="F286" i="7"/>
  <c r="AC286" i="6"/>
  <c r="AB285" i="6"/>
  <c r="AC286" i="4"/>
  <c r="AB285" i="4"/>
  <c r="V286" i="4"/>
  <c r="U285" i="4"/>
  <c r="O286" i="4"/>
  <c r="N285" i="4"/>
  <c r="V286" i="6"/>
  <c r="U285" i="6"/>
  <c r="O285" i="6"/>
  <c r="P286" i="6"/>
  <c r="I286" i="6"/>
  <c r="H285" i="6"/>
  <c r="B285" i="6"/>
  <c r="A284" i="6"/>
  <c r="V284" i="5"/>
  <c r="W285" i="5"/>
  <c r="P286" i="5"/>
  <c r="O285" i="5"/>
  <c r="I285" i="5"/>
  <c r="H284" i="5"/>
  <c r="B284" i="4"/>
  <c r="Y315" i="2"/>
  <c r="X314" i="2"/>
  <c r="AU932" i="11" l="1"/>
  <c r="AV933" i="11"/>
  <c r="AV294" i="11"/>
  <c r="AU293" i="11"/>
  <c r="AM293" i="11"/>
  <c r="AN294" i="11"/>
  <c r="AF293" i="11"/>
  <c r="AE292" i="11"/>
  <c r="M292" i="10"/>
  <c r="L291" i="10"/>
  <c r="A291" i="10"/>
  <c r="B292" i="10"/>
  <c r="Y292" i="11"/>
  <c r="X291" i="11"/>
  <c r="Q291" i="11"/>
  <c r="P290" i="11"/>
  <c r="H291" i="9"/>
  <c r="I292" i="9"/>
  <c r="B291" i="9"/>
  <c r="A290" i="9"/>
  <c r="O288" i="8"/>
  <c r="P289" i="8"/>
  <c r="W290" i="8"/>
  <c r="V289" i="8"/>
  <c r="J291" i="11"/>
  <c r="I290" i="11"/>
  <c r="B290" i="11"/>
  <c r="A289" i="11"/>
  <c r="H289" i="8"/>
  <c r="I290" i="8"/>
  <c r="A288" i="8"/>
  <c r="B289" i="8"/>
  <c r="U288" i="7"/>
  <c r="T287" i="7"/>
  <c r="N289" i="7"/>
  <c r="M288" i="7"/>
  <c r="G288" i="7"/>
  <c r="F287" i="7"/>
  <c r="AB286" i="6"/>
  <c r="AC287" i="6"/>
  <c r="AC287" i="4"/>
  <c r="AB286" i="4"/>
  <c r="U286" i="4"/>
  <c r="V287" i="4"/>
  <c r="N286" i="4"/>
  <c r="O287" i="4"/>
  <c r="V287" i="6"/>
  <c r="U286" i="6"/>
  <c r="P287" i="6"/>
  <c r="O286" i="6"/>
  <c r="I287" i="6"/>
  <c r="H286" i="6"/>
  <c r="A285" i="6"/>
  <c r="B286" i="6"/>
  <c r="W286" i="5"/>
  <c r="V285" i="5"/>
  <c r="P287" i="5"/>
  <c r="O286" i="5"/>
  <c r="I286" i="5"/>
  <c r="H285" i="5"/>
  <c r="B285" i="4"/>
  <c r="Y316" i="2"/>
  <c r="X315" i="2"/>
  <c r="AV934" i="11" l="1"/>
  <c r="AU933" i="11"/>
  <c r="AV295" i="11"/>
  <c r="AU294" i="11"/>
  <c r="AN295" i="11"/>
  <c r="AM294" i="11"/>
  <c r="AF294" i="11"/>
  <c r="AE293" i="11"/>
  <c r="L292" i="10"/>
  <c r="M293" i="10"/>
  <c r="B293" i="10"/>
  <c r="A292" i="10"/>
  <c r="X292" i="11"/>
  <c r="Y293" i="11"/>
  <c r="Q292" i="11"/>
  <c r="P291" i="11"/>
  <c r="I293" i="9"/>
  <c r="H292" i="9"/>
  <c r="B292" i="9"/>
  <c r="A291" i="9"/>
  <c r="P290" i="8"/>
  <c r="O289" i="8"/>
  <c r="W291" i="8"/>
  <c r="V290" i="8"/>
  <c r="I291" i="11"/>
  <c r="J292" i="11"/>
  <c r="A290" i="11"/>
  <c r="B291" i="11"/>
  <c r="I291" i="8"/>
  <c r="H290" i="8"/>
  <c r="B290" i="8"/>
  <c r="A289" i="8"/>
  <c r="T288" i="7"/>
  <c r="U289" i="7"/>
  <c r="M289" i="7"/>
  <c r="N290" i="7"/>
  <c r="G289" i="7"/>
  <c r="F288" i="7"/>
  <c r="AC288" i="6"/>
  <c r="AB287" i="6"/>
  <c r="AC288" i="4"/>
  <c r="AB287" i="4"/>
  <c r="V288" i="4"/>
  <c r="U287" i="4"/>
  <c r="O288" i="4"/>
  <c r="N287" i="4"/>
  <c r="V288" i="6"/>
  <c r="U287" i="6"/>
  <c r="O287" i="6"/>
  <c r="P288" i="6"/>
  <c r="I288" i="6"/>
  <c r="H287" i="6"/>
  <c r="B287" i="6"/>
  <c r="A286" i="6"/>
  <c r="V286" i="5"/>
  <c r="W287" i="5"/>
  <c r="P288" i="5"/>
  <c r="O287" i="5"/>
  <c r="I287" i="5"/>
  <c r="H286" i="5"/>
  <c r="B286" i="4"/>
  <c r="Y317" i="2"/>
  <c r="X316" i="2"/>
  <c r="AV935" i="11" l="1"/>
  <c r="AU934" i="11"/>
  <c r="AV296" i="11"/>
  <c r="AU295" i="11"/>
  <c r="AM295" i="11"/>
  <c r="AN296" i="11"/>
  <c r="AF295" i="11"/>
  <c r="AE294" i="11"/>
  <c r="M294" i="10"/>
  <c r="L293" i="10"/>
  <c r="A293" i="10"/>
  <c r="B294" i="10"/>
  <c r="Y294" i="11"/>
  <c r="X293" i="11"/>
  <c r="Q293" i="11"/>
  <c r="P292" i="11"/>
  <c r="H293" i="9"/>
  <c r="I294" i="9"/>
  <c r="B293" i="9"/>
  <c r="A292" i="9"/>
  <c r="O290" i="8"/>
  <c r="P291" i="8"/>
  <c r="W292" i="8"/>
  <c r="V291" i="8"/>
  <c r="J293" i="11"/>
  <c r="I292" i="11"/>
  <c r="B292" i="11"/>
  <c r="A291" i="11"/>
  <c r="H291" i="8"/>
  <c r="I292" i="8"/>
  <c r="A290" i="8"/>
  <c r="B291" i="8"/>
  <c r="U290" i="7"/>
  <c r="T289" i="7"/>
  <c r="N291" i="7"/>
  <c r="M290" i="7"/>
  <c r="G290" i="7"/>
  <c r="F289" i="7"/>
  <c r="AB288" i="6"/>
  <c r="AC289" i="6"/>
  <c r="AC289" i="4"/>
  <c r="AB288" i="4"/>
  <c r="U288" i="4"/>
  <c r="V289" i="4"/>
  <c r="N288" i="4"/>
  <c r="O289" i="4"/>
  <c r="V289" i="6"/>
  <c r="U288" i="6"/>
  <c r="P289" i="6"/>
  <c r="O288" i="6"/>
  <c r="I289" i="6"/>
  <c r="H288" i="6"/>
  <c r="A287" i="6"/>
  <c r="B288" i="6"/>
  <c r="W288" i="5"/>
  <c r="V287" i="5"/>
  <c r="P289" i="5"/>
  <c r="O288" i="5"/>
  <c r="I288" i="5"/>
  <c r="H287" i="5"/>
  <c r="B287" i="4"/>
  <c r="Y318" i="2"/>
  <c r="X317" i="2"/>
  <c r="AV936" i="11" l="1"/>
  <c r="AU935" i="11"/>
  <c r="AV297" i="11"/>
  <c r="AU296" i="11"/>
  <c r="AN297" i="11"/>
  <c r="AM296" i="11"/>
  <c r="AE295" i="11"/>
  <c r="AF296" i="11"/>
  <c r="L294" i="10"/>
  <c r="M295" i="10"/>
  <c r="B295" i="10"/>
  <c r="A294" i="10"/>
  <c r="X294" i="11"/>
  <c r="Y295" i="11"/>
  <c r="Q294" i="11"/>
  <c r="P293" i="11"/>
  <c r="I295" i="9"/>
  <c r="H294" i="9"/>
  <c r="B294" i="9"/>
  <c r="A293" i="9"/>
  <c r="P292" i="8"/>
  <c r="O291" i="8"/>
  <c r="W293" i="8"/>
  <c r="V292" i="8"/>
  <c r="I293" i="11"/>
  <c r="J294" i="11"/>
  <c r="A292" i="11"/>
  <c r="B293" i="11"/>
  <c r="I293" i="8"/>
  <c r="H292" i="8"/>
  <c r="B292" i="8"/>
  <c r="A291" i="8"/>
  <c r="T290" i="7"/>
  <c r="U291" i="7"/>
  <c r="M291" i="7"/>
  <c r="N292" i="7"/>
  <c r="G291" i="7"/>
  <c r="F290" i="7"/>
  <c r="AC290" i="6"/>
  <c r="AB289" i="6"/>
  <c r="AC290" i="4"/>
  <c r="AB289" i="4"/>
  <c r="V290" i="4"/>
  <c r="U289" i="4"/>
  <c r="O290" i="4"/>
  <c r="N289" i="4"/>
  <c r="V290" i="6"/>
  <c r="U289" i="6"/>
  <c r="O289" i="6"/>
  <c r="P290" i="6"/>
  <c r="I290" i="6"/>
  <c r="H289" i="6"/>
  <c r="B289" i="6"/>
  <c r="A288" i="6"/>
  <c r="V288" i="5"/>
  <c r="W289" i="5"/>
  <c r="P290" i="5"/>
  <c r="O289" i="5"/>
  <c r="I289" i="5"/>
  <c r="H288" i="5"/>
  <c r="B288" i="4"/>
  <c r="Y319" i="2"/>
  <c r="X318" i="2"/>
  <c r="AU936" i="11" l="1"/>
  <c r="AV937" i="11"/>
  <c r="AV298" i="11"/>
  <c r="AU297" i="11"/>
  <c r="AM297" i="11"/>
  <c r="AN298" i="11"/>
  <c r="AF297" i="11"/>
  <c r="AE296" i="11"/>
  <c r="M296" i="10"/>
  <c r="L295" i="10"/>
  <c r="A295" i="10"/>
  <c r="B296" i="10"/>
  <c r="Y296" i="11"/>
  <c r="X295" i="11"/>
  <c r="Q295" i="11"/>
  <c r="P294" i="11"/>
  <c r="H295" i="9"/>
  <c r="I296" i="9"/>
  <c r="B295" i="9"/>
  <c r="A294" i="9"/>
  <c r="O292" i="8"/>
  <c r="P293" i="8"/>
  <c r="W294" i="8"/>
  <c r="V293" i="8"/>
  <c r="J295" i="11"/>
  <c r="I294" i="11"/>
  <c r="A293" i="11"/>
  <c r="B294" i="11"/>
  <c r="H293" i="8"/>
  <c r="I294" i="8"/>
  <c r="A292" i="8"/>
  <c r="B293" i="8"/>
  <c r="U292" i="7"/>
  <c r="T291" i="7"/>
  <c r="N293" i="7"/>
  <c r="M292" i="7"/>
  <c r="G292" i="7"/>
  <c r="F291" i="7"/>
  <c r="AB290" i="6"/>
  <c r="AC291" i="6"/>
  <c r="AC291" i="4"/>
  <c r="AB290" i="4"/>
  <c r="U290" i="4"/>
  <c r="V291" i="4"/>
  <c r="N290" i="4"/>
  <c r="O291" i="4"/>
  <c r="V291" i="6"/>
  <c r="U290" i="6"/>
  <c r="P291" i="6"/>
  <c r="O290" i="6"/>
  <c r="I291" i="6"/>
  <c r="H290" i="6"/>
  <c r="A289" i="6"/>
  <c r="B290" i="6"/>
  <c r="W290" i="5"/>
  <c r="V289" i="5"/>
  <c r="P291" i="5"/>
  <c r="O290" i="5"/>
  <c r="I290" i="5"/>
  <c r="H289" i="5"/>
  <c r="B289" i="4"/>
  <c r="Y320" i="2"/>
  <c r="X319" i="2"/>
  <c r="AV938" i="11" l="1"/>
  <c r="AU937" i="11"/>
  <c r="AV299" i="11"/>
  <c r="AU298" i="11"/>
  <c r="AN299" i="11"/>
  <c r="AM298" i="11"/>
  <c r="AF298" i="11"/>
  <c r="AE297" i="11"/>
  <c r="L296" i="10"/>
  <c r="M297" i="10"/>
  <c r="B297" i="10"/>
  <c r="A296" i="10"/>
  <c r="X296" i="11"/>
  <c r="Y297" i="11"/>
  <c r="Q296" i="11"/>
  <c r="P295" i="11"/>
  <c r="I297" i="9"/>
  <c r="H296" i="9"/>
  <c r="B296" i="9"/>
  <c r="A295" i="9"/>
  <c r="P294" i="8"/>
  <c r="O293" i="8"/>
  <c r="W295" i="8"/>
  <c r="V294" i="8"/>
  <c r="I295" i="11"/>
  <c r="J296" i="11"/>
  <c r="A294" i="11"/>
  <c r="B295" i="11"/>
  <c r="I295" i="8"/>
  <c r="H294" i="8"/>
  <c r="B294" i="8"/>
  <c r="A293" i="8"/>
  <c r="T292" i="7"/>
  <c r="U293" i="7"/>
  <c r="M293" i="7"/>
  <c r="N294" i="7"/>
  <c r="G293" i="7"/>
  <c r="F292" i="7"/>
  <c r="AC292" i="6"/>
  <c r="AB291" i="6"/>
  <c r="AC292" i="4"/>
  <c r="AB291" i="4"/>
  <c r="V292" i="4"/>
  <c r="U291" i="4"/>
  <c r="O292" i="4"/>
  <c r="N291" i="4"/>
  <c r="V292" i="6"/>
  <c r="U291" i="6"/>
  <c r="O291" i="6"/>
  <c r="P292" i="6"/>
  <c r="I292" i="6"/>
  <c r="H291" i="6"/>
  <c r="B291" i="6"/>
  <c r="A290" i="6"/>
  <c r="V290" i="5"/>
  <c r="W291" i="5"/>
  <c r="P292" i="5"/>
  <c r="O291" i="5"/>
  <c r="I291" i="5"/>
  <c r="H290" i="5"/>
  <c r="B290" i="4"/>
  <c r="Y321" i="2"/>
  <c r="X320" i="2"/>
  <c r="AV939" i="11" l="1"/>
  <c r="AU938" i="11"/>
  <c r="AV300" i="11"/>
  <c r="AU299" i="11"/>
  <c r="AM299" i="11"/>
  <c r="AN300" i="11"/>
  <c r="AF299" i="11"/>
  <c r="AE298" i="11"/>
  <c r="M298" i="10"/>
  <c r="L297" i="10"/>
  <c r="A297" i="10"/>
  <c r="B298" i="10"/>
  <c r="Y298" i="11"/>
  <c r="X297" i="11"/>
  <c r="Q297" i="11"/>
  <c r="P296" i="11"/>
  <c r="H297" i="9"/>
  <c r="I298" i="9"/>
  <c r="B297" i="9"/>
  <c r="A296" i="9"/>
  <c r="O294" i="8"/>
  <c r="P295" i="8"/>
  <c r="W296" i="8"/>
  <c r="V295" i="8"/>
  <c r="J297" i="11"/>
  <c r="I296" i="11"/>
  <c r="B296" i="11"/>
  <c r="A295" i="11"/>
  <c r="H295" i="8"/>
  <c r="I296" i="8"/>
  <c r="A294" i="8"/>
  <c r="B295" i="8"/>
  <c r="U294" i="7"/>
  <c r="T293" i="7"/>
  <c r="N295" i="7"/>
  <c r="M294" i="7"/>
  <c r="G294" i="7"/>
  <c r="F293" i="7"/>
  <c r="AB292" i="6"/>
  <c r="AC293" i="6"/>
  <c r="AC293" i="4"/>
  <c r="AB292" i="4"/>
  <c r="U292" i="4"/>
  <c r="V293" i="4"/>
  <c r="N292" i="4"/>
  <c r="O293" i="4"/>
  <c r="V293" i="6"/>
  <c r="U292" i="6"/>
  <c r="P293" i="6"/>
  <c r="O292" i="6"/>
  <c r="I293" i="6"/>
  <c r="H292" i="6"/>
  <c r="A291" i="6"/>
  <c r="B292" i="6"/>
  <c r="V291" i="5"/>
  <c r="W292" i="5"/>
  <c r="P293" i="5"/>
  <c r="O292" i="5"/>
  <c r="I292" i="5"/>
  <c r="H291" i="5"/>
  <c r="B291" i="4"/>
  <c r="Y322" i="2"/>
  <c r="X321" i="2"/>
  <c r="AV940" i="11" l="1"/>
  <c r="AU939" i="11"/>
  <c r="AV301" i="11"/>
  <c r="AU300" i="11"/>
  <c r="AN301" i="11"/>
  <c r="AM300" i="11"/>
  <c r="AE299" i="11"/>
  <c r="AF300" i="11"/>
  <c r="L298" i="10"/>
  <c r="M299" i="10"/>
  <c r="B299" i="10"/>
  <c r="A298" i="10"/>
  <c r="X298" i="11"/>
  <c r="Y299" i="11"/>
  <c r="Q298" i="11"/>
  <c r="P297" i="11"/>
  <c r="I299" i="9"/>
  <c r="H298" i="9"/>
  <c r="B298" i="9"/>
  <c r="A297" i="9"/>
  <c r="P296" i="8"/>
  <c r="O295" i="8"/>
  <c r="W297" i="8"/>
  <c r="V296" i="8"/>
  <c r="I297" i="11"/>
  <c r="J298" i="11"/>
  <c r="A296" i="11"/>
  <c r="B297" i="11"/>
  <c r="I297" i="8"/>
  <c r="H296" i="8"/>
  <c r="B296" i="8"/>
  <c r="A295" i="8"/>
  <c r="T294" i="7"/>
  <c r="U295" i="7"/>
  <c r="M295" i="7"/>
  <c r="N296" i="7"/>
  <c r="G295" i="7"/>
  <c r="F294" i="7"/>
  <c r="AC294" i="6"/>
  <c r="AB293" i="6"/>
  <c r="AC294" i="4"/>
  <c r="AB293" i="4"/>
  <c r="V294" i="4"/>
  <c r="U293" i="4"/>
  <c r="O294" i="4"/>
  <c r="N293" i="4"/>
  <c r="V294" i="6"/>
  <c r="U293" i="6"/>
  <c r="O293" i="6"/>
  <c r="P294" i="6"/>
  <c r="I294" i="6"/>
  <c r="H293" i="6"/>
  <c r="B293" i="6"/>
  <c r="A292" i="6"/>
  <c r="V292" i="5"/>
  <c r="W293" i="5"/>
  <c r="P294" i="5"/>
  <c r="O293" i="5"/>
  <c r="I293" i="5"/>
  <c r="H292" i="5"/>
  <c r="B292" i="4"/>
  <c r="Y323" i="2"/>
  <c r="X322" i="2"/>
  <c r="AU940" i="11" l="1"/>
  <c r="AV941" i="11"/>
  <c r="AV302" i="11"/>
  <c r="AU301" i="11"/>
  <c r="AM301" i="11"/>
  <c r="AN302" i="11"/>
  <c r="AF301" i="11"/>
  <c r="AE300" i="11"/>
  <c r="M300" i="10"/>
  <c r="L299" i="10"/>
  <c r="A299" i="10"/>
  <c r="B300" i="10"/>
  <c r="Y300" i="11"/>
  <c r="X299" i="11"/>
  <c r="Q299" i="11"/>
  <c r="P298" i="11"/>
  <c r="H299" i="9"/>
  <c r="I300" i="9"/>
  <c r="B299" i="9"/>
  <c r="A298" i="9"/>
  <c r="P297" i="8"/>
  <c r="O296" i="8"/>
  <c r="W298" i="8"/>
  <c r="V297" i="8"/>
  <c r="J299" i="11"/>
  <c r="I298" i="11"/>
  <c r="B298" i="11"/>
  <c r="A297" i="11"/>
  <c r="H297" i="8"/>
  <c r="I298" i="8"/>
  <c r="A296" i="8"/>
  <c r="B297" i="8"/>
  <c r="U296" i="7"/>
  <c r="T295" i="7"/>
  <c r="N297" i="7"/>
  <c r="M296" i="7"/>
  <c r="G296" i="7"/>
  <c r="F295" i="7"/>
  <c r="AB294" i="6"/>
  <c r="AC295" i="6"/>
  <c r="AC295" i="4"/>
  <c r="AB294" i="4"/>
  <c r="U294" i="4"/>
  <c r="V295" i="4"/>
  <c r="N294" i="4"/>
  <c r="O295" i="4"/>
  <c r="V295" i="6"/>
  <c r="U294" i="6"/>
  <c r="P295" i="6"/>
  <c r="O294" i="6"/>
  <c r="I295" i="6"/>
  <c r="H294" i="6"/>
  <c r="A293" i="6"/>
  <c r="B294" i="6"/>
  <c r="V293" i="5"/>
  <c r="W294" i="5"/>
  <c r="P295" i="5"/>
  <c r="O294" i="5"/>
  <c r="I294" i="5"/>
  <c r="H293" i="5"/>
  <c r="B293" i="4"/>
  <c r="Y324" i="2"/>
  <c r="X323" i="2"/>
  <c r="AV942" i="11" l="1"/>
  <c r="AU941" i="11"/>
  <c r="AV303" i="11"/>
  <c r="AU302" i="11"/>
  <c r="AN303" i="11"/>
  <c r="AM302" i="11"/>
  <c r="AE301" i="11"/>
  <c r="AF302" i="11"/>
  <c r="L300" i="10"/>
  <c r="M301" i="10"/>
  <c r="B301" i="10"/>
  <c r="A300" i="10"/>
  <c r="X300" i="11"/>
  <c r="Y301" i="11"/>
  <c r="Q300" i="11"/>
  <c r="P299" i="11"/>
  <c r="I301" i="9"/>
  <c r="H300" i="9"/>
  <c r="B300" i="9"/>
  <c r="A299" i="9"/>
  <c r="O297" i="8"/>
  <c r="P298" i="8"/>
  <c r="W299" i="8"/>
  <c r="V298" i="8"/>
  <c r="I299" i="11"/>
  <c r="J300" i="11"/>
  <c r="A298" i="11"/>
  <c r="B299" i="11"/>
  <c r="I299" i="8"/>
  <c r="H298" i="8"/>
  <c r="B298" i="8"/>
  <c r="A297" i="8"/>
  <c r="T296" i="7"/>
  <c r="U297" i="7"/>
  <c r="M297" i="7"/>
  <c r="N298" i="7"/>
  <c r="G297" i="7"/>
  <c r="F296" i="7"/>
  <c r="AC296" i="6"/>
  <c r="AB295" i="6"/>
  <c r="AC296" i="4"/>
  <c r="AB295" i="4"/>
  <c r="V296" i="4"/>
  <c r="U295" i="4"/>
  <c r="O296" i="4"/>
  <c r="N295" i="4"/>
  <c r="V296" i="6"/>
  <c r="U295" i="6"/>
  <c r="O295" i="6"/>
  <c r="P296" i="6"/>
  <c r="I296" i="6"/>
  <c r="H295" i="6"/>
  <c r="B295" i="6"/>
  <c r="A294" i="6"/>
  <c r="V294" i="5"/>
  <c r="W295" i="5"/>
  <c r="P296" i="5"/>
  <c r="O295" i="5"/>
  <c r="I295" i="5"/>
  <c r="H294" i="5"/>
  <c r="B294" i="4"/>
  <c r="Y325" i="2"/>
  <c r="X324" i="2"/>
  <c r="AU942" i="11" l="1"/>
  <c r="AV943" i="11"/>
  <c r="AV304" i="11"/>
  <c r="AU303" i="11"/>
  <c r="AM303" i="11"/>
  <c r="AN304" i="11"/>
  <c r="AF303" i="11"/>
  <c r="AE302" i="11"/>
  <c r="M302" i="10"/>
  <c r="L301" i="10"/>
  <c r="A301" i="10"/>
  <c r="B302" i="10"/>
  <c r="Y302" i="11"/>
  <c r="X301" i="11"/>
  <c r="Q301" i="11"/>
  <c r="P300" i="11"/>
  <c r="H301" i="9"/>
  <c r="I302" i="9"/>
  <c r="B301" i="9"/>
  <c r="A300" i="9"/>
  <c r="P299" i="8"/>
  <c r="O298" i="8"/>
  <c r="W300" i="8"/>
  <c r="V299" i="8"/>
  <c r="J301" i="11"/>
  <c r="I300" i="11"/>
  <c r="A299" i="11"/>
  <c r="B300" i="11"/>
  <c r="H299" i="8"/>
  <c r="I300" i="8"/>
  <c r="A298" i="8"/>
  <c r="B299" i="8"/>
  <c r="U298" i="7"/>
  <c r="T297" i="7"/>
  <c r="N299" i="7"/>
  <c r="M298" i="7"/>
  <c r="G298" i="7"/>
  <c r="F297" i="7"/>
  <c r="AB296" i="6"/>
  <c r="AC297" i="6"/>
  <c r="AC297" i="4"/>
  <c r="AB296" i="4"/>
  <c r="U296" i="4"/>
  <c r="V297" i="4"/>
  <c r="N296" i="4"/>
  <c r="O297" i="4"/>
  <c r="V297" i="6"/>
  <c r="U296" i="6"/>
  <c r="O296" i="6"/>
  <c r="P297" i="6"/>
  <c r="I297" i="6"/>
  <c r="H296" i="6"/>
  <c r="A295" i="6"/>
  <c r="B296" i="6"/>
  <c r="V295" i="5"/>
  <c r="W296" i="5"/>
  <c r="P297" i="5"/>
  <c r="O296" i="5"/>
  <c r="I296" i="5"/>
  <c r="H295" i="5"/>
  <c r="B295" i="4"/>
  <c r="Y326" i="2"/>
  <c r="X325" i="2"/>
  <c r="AV944" i="11" l="1"/>
  <c r="AU943" i="11"/>
  <c r="AV305" i="11"/>
  <c r="AU304" i="11"/>
  <c r="AN305" i="11"/>
  <c r="AM304" i="11"/>
  <c r="AE303" i="11"/>
  <c r="AF304" i="11"/>
  <c r="L302" i="10"/>
  <c r="M303" i="10"/>
  <c r="B303" i="10"/>
  <c r="A302" i="10"/>
  <c r="X302" i="11"/>
  <c r="Y303" i="11"/>
  <c r="Q302" i="11"/>
  <c r="P301" i="11"/>
  <c r="I303" i="9"/>
  <c r="H302" i="9"/>
  <c r="A301" i="9"/>
  <c r="B302" i="9"/>
  <c r="P300" i="8"/>
  <c r="O299" i="8"/>
  <c r="W301" i="8"/>
  <c r="V300" i="8"/>
  <c r="I301" i="11"/>
  <c r="J302" i="11"/>
  <c r="A300" i="11"/>
  <c r="B301" i="11"/>
  <c r="I301" i="8"/>
  <c r="H300" i="8"/>
  <c r="B300" i="8"/>
  <c r="A299" i="8"/>
  <c r="T298" i="7"/>
  <c r="U299" i="7"/>
  <c r="M299" i="7"/>
  <c r="N300" i="7"/>
  <c r="G299" i="7"/>
  <c r="F298" i="7"/>
  <c r="AC298" i="6"/>
  <c r="AB297" i="6"/>
  <c r="AC298" i="4"/>
  <c r="AB297" i="4"/>
  <c r="V298" i="4"/>
  <c r="U297" i="4"/>
  <c r="O298" i="4"/>
  <c r="N297" i="4"/>
  <c r="V298" i="6"/>
  <c r="U297" i="6"/>
  <c r="O297" i="6"/>
  <c r="P298" i="6"/>
  <c r="I298" i="6"/>
  <c r="H297" i="6"/>
  <c r="B297" i="6"/>
  <c r="A296" i="6"/>
  <c r="W297" i="5"/>
  <c r="V296" i="5"/>
  <c r="P298" i="5"/>
  <c r="O297" i="5"/>
  <c r="I297" i="5"/>
  <c r="H296" i="5"/>
  <c r="B296" i="4"/>
  <c r="Y327" i="2"/>
  <c r="X326" i="2"/>
  <c r="AU944" i="11" l="1"/>
  <c r="AV945" i="11"/>
  <c r="AV306" i="11"/>
  <c r="AU305" i="11"/>
  <c r="AM305" i="11"/>
  <c r="AN306" i="11"/>
  <c r="AF305" i="11"/>
  <c r="AE304" i="11"/>
  <c r="M304" i="10"/>
  <c r="L303" i="10"/>
  <c r="A303" i="10"/>
  <c r="B304" i="10"/>
  <c r="Y304" i="11"/>
  <c r="X303" i="11"/>
  <c r="Q303" i="11"/>
  <c r="P302" i="11"/>
  <c r="H303" i="9"/>
  <c r="I304" i="9"/>
  <c r="A302" i="9"/>
  <c r="B303" i="9"/>
  <c r="P301" i="8"/>
  <c r="O300" i="8"/>
  <c r="W302" i="8"/>
  <c r="V301" i="8"/>
  <c r="J303" i="11"/>
  <c r="I302" i="11"/>
  <c r="A301" i="11"/>
  <c r="B302" i="11"/>
  <c r="H301" i="8"/>
  <c r="I302" i="8"/>
  <c r="A300" i="8"/>
  <c r="B301" i="8"/>
  <c r="U300" i="7"/>
  <c r="T299" i="7"/>
  <c r="N301" i="7"/>
  <c r="M300" i="7"/>
  <c r="G300" i="7"/>
  <c r="F299" i="7"/>
  <c r="AB298" i="6"/>
  <c r="AC299" i="6"/>
  <c r="AC299" i="4"/>
  <c r="AB298" i="4"/>
  <c r="U298" i="4"/>
  <c r="V299" i="4"/>
  <c r="N298" i="4"/>
  <c r="O299" i="4"/>
  <c r="V299" i="6"/>
  <c r="U298" i="6"/>
  <c r="O298" i="6"/>
  <c r="P299" i="6"/>
  <c r="I299" i="6"/>
  <c r="H298" i="6"/>
  <c r="A297" i="6"/>
  <c r="B298" i="6"/>
  <c r="V297" i="5"/>
  <c r="W298" i="5"/>
  <c r="P299" i="5"/>
  <c r="O298" i="5"/>
  <c r="I298" i="5"/>
  <c r="H297" i="5"/>
  <c r="B297" i="4"/>
  <c r="Y328" i="2"/>
  <c r="X327" i="2"/>
  <c r="AV946" i="11" l="1"/>
  <c r="AU945" i="11"/>
  <c r="AV307" i="11"/>
  <c r="AU306" i="11"/>
  <c r="AN307" i="11"/>
  <c r="AM306" i="11"/>
  <c r="AE305" i="11"/>
  <c r="AF306" i="11"/>
  <c r="L304" i="10"/>
  <c r="M305" i="10"/>
  <c r="B305" i="10"/>
  <c r="A304" i="10"/>
  <c r="X304" i="11"/>
  <c r="Y305" i="11"/>
  <c r="Q304" i="11"/>
  <c r="P303" i="11"/>
  <c r="I305" i="9"/>
  <c r="H304" i="9"/>
  <c r="A303" i="9"/>
  <c r="B304" i="9"/>
  <c r="O301" i="8"/>
  <c r="P302" i="8"/>
  <c r="W303" i="8"/>
  <c r="V302" i="8"/>
  <c r="I303" i="11"/>
  <c r="J304" i="11"/>
  <c r="A302" i="11"/>
  <c r="B303" i="11"/>
  <c r="I303" i="8"/>
  <c r="H302" i="8"/>
  <c r="B302" i="8"/>
  <c r="A301" i="8"/>
  <c r="T300" i="7"/>
  <c r="U301" i="7"/>
  <c r="M301" i="7"/>
  <c r="N302" i="7"/>
  <c r="G301" i="7"/>
  <c r="F300" i="7"/>
  <c r="AC300" i="6"/>
  <c r="AB299" i="6"/>
  <c r="AC300" i="4"/>
  <c r="AB299" i="4"/>
  <c r="V300" i="4"/>
  <c r="U299" i="4"/>
  <c r="O300" i="4"/>
  <c r="N299" i="4"/>
  <c r="V300" i="6"/>
  <c r="U299" i="6"/>
  <c r="P300" i="6"/>
  <c r="O299" i="6"/>
  <c r="I300" i="6"/>
  <c r="H299" i="6"/>
  <c r="B299" i="6"/>
  <c r="A298" i="6"/>
  <c r="V298" i="5"/>
  <c r="W299" i="5"/>
  <c r="P300" i="5"/>
  <c r="O299" i="5"/>
  <c r="I299" i="5"/>
  <c r="H298" i="5"/>
  <c r="B298" i="4"/>
  <c r="Y329" i="2"/>
  <c r="X328" i="2"/>
  <c r="AU946" i="11" l="1"/>
  <c r="AV947" i="11"/>
  <c r="AV308" i="11"/>
  <c r="AU307" i="11"/>
  <c r="AM307" i="11"/>
  <c r="AN308" i="11"/>
  <c r="AF307" i="11"/>
  <c r="AE306" i="11"/>
  <c r="M306" i="10"/>
  <c r="L305" i="10"/>
  <c r="A305" i="10"/>
  <c r="B306" i="10"/>
  <c r="Y306" i="11"/>
  <c r="X305" i="11"/>
  <c r="Q305" i="11"/>
  <c r="P304" i="11"/>
  <c r="H305" i="9"/>
  <c r="I306" i="9"/>
  <c r="B305" i="9"/>
  <c r="A304" i="9"/>
  <c r="P303" i="8"/>
  <c r="O302" i="8"/>
  <c r="W304" i="8"/>
  <c r="V303" i="8"/>
  <c r="J305" i="11"/>
  <c r="I304" i="11"/>
  <c r="A303" i="11"/>
  <c r="B304" i="11"/>
  <c r="H303" i="8"/>
  <c r="I304" i="8"/>
  <c r="A302" i="8"/>
  <c r="B303" i="8"/>
  <c r="U302" i="7"/>
  <c r="T301" i="7"/>
  <c r="N303" i="7"/>
  <c r="M302" i="7"/>
  <c r="G302" i="7"/>
  <c r="F301" i="7"/>
  <c r="AB300" i="6"/>
  <c r="AC301" i="6"/>
  <c r="AC301" i="4"/>
  <c r="AB300" i="4"/>
  <c r="U300" i="4"/>
  <c r="V301" i="4"/>
  <c r="N300" i="4"/>
  <c r="O301" i="4"/>
  <c r="V301" i="6"/>
  <c r="U300" i="6"/>
  <c r="O300" i="6"/>
  <c r="P301" i="6"/>
  <c r="I301" i="6"/>
  <c r="H300" i="6"/>
  <c r="A299" i="6"/>
  <c r="B300" i="6"/>
  <c r="V299" i="5"/>
  <c r="W300" i="5"/>
  <c r="P301" i="5"/>
  <c r="O300" i="5"/>
  <c r="I300" i="5"/>
  <c r="H299" i="5"/>
  <c r="B299" i="4"/>
  <c r="Y330" i="2"/>
  <c r="X329" i="2"/>
  <c r="AV948" i="11" l="1"/>
  <c r="AU947" i="11"/>
  <c r="AV309" i="11"/>
  <c r="AU308" i="11"/>
  <c r="AN309" i="11"/>
  <c r="AM308" i="11"/>
  <c r="AE307" i="11"/>
  <c r="AF308" i="11"/>
  <c r="L306" i="10"/>
  <c r="M307" i="10"/>
  <c r="B307" i="10"/>
  <c r="A306" i="10"/>
  <c r="X306" i="11"/>
  <c r="Y307" i="11"/>
  <c r="Q306" i="11"/>
  <c r="P305" i="11"/>
  <c r="I307" i="9"/>
  <c r="H306" i="9"/>
  <c r="A305" i="9"/>
  <c r="B306" i="9"/>
  <c r="P304" i="8"/>
  <c r="O303" i="8"/>
  <c r="W305" i="8"/>
  <c r="V304" i="8"/>
  <c r="I305" i="11"/>
  <c r="J306" i="11"/>
  <c r="A304" i="11"/>
  <c r="B305" i="11"/>
  <c r="I305" i="8"/>
  <c r="H304" i="8"/>
  <c r="B304" i="8"/>
  <c r="A303" i="8"/>
  <c r="T302" i="7"/>
  <c r="U303" i="7"/>
  <c r="M303" i="7"/>
  <c r="N304" i="7"/>
  <c r="F302" i="7"/>
  <c r="G303" i="7"/>
  <c r="AC302" i="6"/>
  <c r="AB301" i="6"/>
  <c r="AC302" i="4"/>
  <c r="AB301" i="4"/>
  <c r="V302" i="4"/>
  <c r="U301" i="4"/>
  <c r="O302" i="4"/>
  <c r="N301" i="4"/>
  <c r="V302" i="6"/>
  <c r="U301" i="6"/>
  <c r="P302" i="6"/>
  <c r="O301" i="6"/>
  <c r="I302" i="6"/>
  <c r="H301" i="6"/>
  <c r="B301" i="6"/>
  <c r="A300" i="6"/>
  <c r="V300" i="5"/>
  <c r="W301" i="5"/>
  <c r="P302" i="5"/>
  <c r="O301" i="5"/>
  <c r="I301" i="5"/>
  <c r="H300" i="5"/>
  <c r="B300" i="4"/>
  <c r="Y331" i="2"/>
  <c r="X330" i="2"/>
  <c r="AU948" i="11" l="1"/>
  <c r="AV949" i="11"/>
  <c r="AV310" i="11"/>
  <c r="AU309" i="11"/>
  <c r="AM309" i="11"/>
  <c r="AN310" i="11"/>
  <c r="AF309" i="11"/>
  <c r="AE308" i="11"/>
  <c r="M308" i="10"/>
  <c r="L307" i="10"/>
  <c r="A307" i="10"/>
  <c r="B308" i="10"/>
  <c r="Y308" i="11"/>
  <c r="X307" i="11"/>
  <c r="Q307" i="11"/>
  <c r="P306" i="11"/>
  <c r="H307" i="9"/>
  <c r="I308" i="9"/>
  <c r="B307" i="9"/>
  <c r="A306" i="9"/>
  <c r="O304" i="8"/>
  <c r="P305" i="8"/>
  <c r="W306" i="8"/>
  <c r="V305" i="8"/>
  <c r="J307" i="11"/>
  <c r="I306" i="11"/>
  <c r="B306" i="11"/>
  <c r="A305" i="11"/>
  <c r="H305" i="8"/>
  <c r="I306" i="8"/>
  <c r="A304" i="8"/>
  <c r="B305" i="8"/>
  <c r="U304" i="7"/>
  <c r="T303" i="7"/>
  <c r="N305" i="7"/>
  <c r="M304" i="7"/>
  <c r="G304" i="7"/>
  <c r="F303" i="7"/>
  <c r="AB302" i="6"/>
  <c r="AC303" i="6"/>
  <c r="AC303" i="4"/>
  <c r="AB302" i="4"/>
  <c r="U302" i="4"/>
  <c r="V303" i="4"/>
  <c r="N302" i="4"/>
  <c r="O303" i="4"/>
  <c r="V303" i="6"/>
  <c r="U302" i="6"/>
  <c r="O302" i="6"/>
  <c r="P303" i="6"/>
  <c r="I303" i="6"/>
  <c r="H302" i="6"/>
  <c r="A301" i="6"/>
  <c r="B302" i="6"/>
  <c r="V301" i="5"/>
  <c r="W302" i="5"/>
  <c r="P303" i="5"/>
  <c r="O302" i="5"/>
  <c r="I302" i="5"/>
  <c r="H301" i="5"/>
  <c r="B301" i="4"/>
  <c r="Y332" i="2"/>
  <c r="X331" i="2"/>
  <c r="AV950" i="11" l="1"/>
  <c r="AU949" i="11"/>
  <c r="AV311" i="11"/>
  <c r="AU310" i="11"/>
  <c r="AN311" i="11"/>
  <c r="AM310" i="11"/>
  <c r="AE309" i="11"/>
  <c r="AF310" i="11"/>
  <c r="L308" i="10"/>
  <c r="M309" i="10"/>
  <c r="B309" i="10"/>
  <c r="A308" i="10"/>
  <c r="X308" i="11"/>
  <c r="Y309" i="11"/>
  <c r="Q308" i="11"/>
  <c r="P307" i="11"/>
  <c r="I309" i="9"/>
  <c r="H308" i="9"/>
  <c r="A307" i="9"/>
  <c r="B308" i="9"/>
  <c r="P306" i="8"/>
  <c r="O305" i="8"/>
  <c r="W307" i="8"/>
  <c r="V306" i="8"/>
  <c r="I307" i="11"/>
  <c r="J308" i="11"/>
  <c r="A306" i="11"/>
  <c r="B307" i="11"/>
  <c r="I307" i="8"/>
  <c r="H306" i="8"/>
  <c r="A305" i="8"/>
  <c r="B306" i="8"/>
  <c r="T304" i="7"/>
  <c r="U305" i="7"/>
  <c r="M305" i="7"/>
  <c r="N306" i="7"/>
  <c r="F304" i="7"/>
  <c r="G305" i="7"/>
  <c r="AC304" i="6"/>
  <c r="AB303" i="6"/>
  <c r="AC304" i="4"/>
  <c r="AB303" i="4"/>
  <c r="V304" i="4"/>
  <c r="U303" i="4"/>
  <c r="O304" i="4"/>
  <c r="N303" i="4"/>
  <c r="V304" i="6"/>
  <c r="U303" i="6"/>
  <c r="O303" i="6"/>
  <c r="P304" i="6"/>
  <c r="I304" i="6"/>
  <c r="H303" i="6"/>
  <c r="B303" i="6"/>
  <c r="A302" i="6"/>
  <c r="W303" i="5"/>
  <c r="V302" i="5"/>
  <c r="P304" i="5"/>
  <c r="O303" i="5"/>
  <c r="I303" i="5"/>
  <c r="H302" i="5"/>
  <c r="B302" i="4"/>
  <c r="Y333" i="2"/>
  <c r="X332" i="2"/>
  <c r="AU950" i="11" l="1"/>
  <c r="AV951" i="11"/>
  <c r="AV312" i="11"/>
  <c r="AU311" i="11"/>
  <c r="AM311" i="11"/>
  <c r="AN312" i="11"/>
  <c r="AF311" i="11"/>
  <c r="AE310" i="11"/>
  <c r="M310" i="10"/>
  <c r="L309" i="10"/>
  <c r="A309" i="10"/>
  <c r="B310" i="10"/>
  <c r="Y310" i="11"/>
  <c r="X309" i="11"/>
  <c r="Q309" i="11"/>
  <c r="P308" i="11"/>
  <c r="H309" i="9"/>
  <c r="I310" i="9"/>
  <c r="B309" i="9"/>
  <c r="A308" i="9"/>
  <c r="P307" i="8"/>
  <c r="O306" i="8"/>
  <c r="W308" i="8"/>
  <c r="V307" i="8"/>
  <c r="J309" i="11"/>
  <c r="I308" i="11"/>
  <c r="A307" i="11"/>
  <c r="B308" i="11"/>
  <c r="H307" i="8"/>
  <c r="I308" i="8"/>
  <c r="A306" i="8"/>
  <c r="B307" i="8"/>
  <c r="U306" i="7"/>
  <c r="T305" i="7"/>
  <c r="N307" i="7"/>
  <c r="M306" i="7"/>
  <c r="G306" i="7"/>
  <c r="F305" i="7"/>
  <c r="AB304" i="6"/>
  <c r="AC305" i="6"/>
  <c r="AC305" i="4"/>
  <c r="AB304" i="4"/>
  <c r="U304" i="4"/>
  <c r="V305" i="4"/>
  <c r="N304" i="4"/>
  <c r="O305" i="4"/>
  <c r="V305" i="6"/>
  <c r="U304" i="6"/>
  <c r="O304" i="6"/>
  <c r="P305" i="6"/>
  <c r="I305" i="6"/>
  <c r="H304" i="6"/>
  <c r="A303" i="6"/>
  <c r="B304" i="6"/>
  <c r="V303" i="5"/>
  <c r="W304" i="5"/>
  <c r="P305" i="5"/>
  <c r="O304" i="5"/>
  <c r="I304" i="5"/>
  <c r="H303" i="5"/>
  <c r="B303" i="4"/>
  <c r="Y334" i="2"/>
  <c r="X333" i="2"/>
  <c r="AV952" i="11" l="1"/>
  <c r="AU951" i="11"/>
  <c r="AV313" i="11"/>
  <c r="AU312" i="11"/>
  <c r="AN313" i="11"/>
  <c r="AM312" i="11"/>
  <c r="AE311" i="11"/>
  <c r="AF312" i="11"/>
  <c r="L310" i="10"/>
  <c r="M311" i="10"/>
  <c r="B311" i="10"/>
  <c r="A310" i="10"/>
  <c r="X310" i="11"/>
  <c r="Y311" i="11"/>
  <c r="Q310" i="11"/>
  <c r="P309" i="11"/>
  <c r="I311" i="9"/>
  <c r="H310" i="9"/>
  <c r="A309" i="9"/>
  <c r="B310" i="9"/>
  <c r="P308" i="8"/>
  <c r="O307" i="8"/>
  <c r="W309" i="8"/>
  <c r="V308" i="8"/>
  <c r="I309" i="11"/>
  <c r="J310" i="11"/>
  <c r="A308" i="11"/>
  <c r="B309" i="11"/>
  <c r="I309" i="8"/>
  <c r="H308" i="8"/>
  <c r="A307" i="8"/>
  <c r="B308" i="8"/>
  <c r="T306" i="7"/>
  <c r="U307" i="7"/>
  <c r="M307" i="7"/>
  <c r="N308" i="7"/>
  <c r="F306" i="7"/>
  <c r="G307" i="7"/>
  <c r="AC306" i="6"/>
  <c r="AB305" i="6"/>
  <c r="AC306" i="4"/>
  <c r="AB305" i="4"/>
  <c r="V306" i="4"/>
  <c r="U305" i="4"/>
  <c r="O306" i="4"/>
  <c r="N305" i="4"/>
  <c r="V306" i="6"/>
  <c r="U305" i="6"/>
  <c r="O305" i="6"/>
  <c r="P306" i="6"/>
  <c r="I306" i="6"/>
  <c r="H305" i="6"/>
  <c r="B305" i="6"/>
  <c r="A304" i="6"/>
  <c r="W305" i="5"/>
  <c r="V304" i="5"/>
  <c r="P306" i="5"/>
  <c r="O305" i="5"/>
  <c r="I305" i="5"/>
  <c r="H304" i="5"/>
  <c r="B304" i="4"/>
  <c r="Y335" i="2"/>
  <c r="X334" i="2"/>
  <c r="AU952" i="11" l="1"/>
  <c r="AV953" i="11"/>
  <c r="AV314" i="11"/>
  <c r="AU313" i="11"/>
  <c r="AM313" i="11"/>
  <c r="AN314" i="11"/>
  <c r="AF313" i="11"/>
  <c r="AE312" i="11"/>
  <c r="M312" i="10"/>
  <c r="L311" i="10"/>
  <c r="A311" i="10"/>
  <c r="B312" i="10"/>
  <c r="Y312" i="11"/>
  <c r="X311" i="11"/>
  <c r="Q311" i="11"/>
  <c r="P310" i="11"/>
  <c r="H311" i="9"/>
  <c r="I312" i="9"/>
  <c r="B311" i="9"/>
  <c r="A310" i="9"/>
  <c r="P309" i="8"/>
  <c r="O308" i="8"/>
  <c r="W310" i="8"/>
  <c r="V309" i="8"/>
  <c r="J311" i="11"/>
  <c r="I310" i="11"/>
  <c r="A309" i="11"/>
  <c r="B310" i="11"/>
  <c r="H309" i="8"/>
  <c r="I310" i="8"/>
  <c r="A308" i="8"/>
  <c r="B309" i="8"/>
  <c r="U308" i="7"/>
  <c r="T307" i="7"/>
  <c r="N309" i="7"/>
  <c r="M308" i="7"/>
  <c r="G308" i="7"/>
  <c r="F307" i="7"/>
  <c r="AB306" i="6"/>
  <c r="AC307" i="6"/>
  <c r="AB306" i="4"/>
  <c r="AC307" i="4"/>
  <c r="U306" i="4"/>
  <c r="V307" i="4"/>
  <c r="N306" i="4"/>
  <c r="O307" i="4"/>
  <c r="V307" i="6"/>
  <c r="U306" i="6"/>
  <c r="O306" i="6"/>
  <c r="P307" i="6"/>
  <c r="I307" i="6"/>
  <c r="H306" i="6"/>
  <c r="A305" i="6"/>
  <c r="B306" i="6"/>
  <c r="V305" i="5"/>
  <c r="W306" i="5"/>
  <c r="P307" i="5"/>
  <c r="O306" i="5"/>
  <c r="I306" i="5"/>
  <c r="H305" i="5"/>
  <c r="B305" i="4"/>
  <c r="Y336" i="2"/>
  <c r="X335" i="2"/>
  <c r="AV954" i="11" l="1"/>
  <c r="AU953" i="11"/>
  <c r="AV315" i="11"/>
  <c r="AU314" i="11"/>
  <c r="AN315" i="11"/>
  <c r="AM314" i="11"/>
  <c r="AE313" i="11"/>
  <c r="AF314" i="11"/>
  <c r="L312" i="10"/>
  <c r="M313" i="10"/>
  <c r="B313" i="10"/>
  <c r="A312" i="10"/>
  <c r="X312" i="11"/>
  <c r="Y313" i="11"/>
  <c r="Q312" i="11"/>
  <c r="P311" i="11"/>
  <c r="I313" i="9"/>
  <c r="H312" i="9"/>
  <c r="A311" i="9"/>
  <c r="B312" i="9"/>
  <c r="P310" i="8"/>
  <c r="O309" i="8"/>
  <c r="W311" i="8"/>
  <c r="V310" i="8"/>
  <c r="I311" i="11"/>
  <c r="J312" i="11"/>
  <c r="A310" i="11"/>
  <c r="B311" i="11"/>
  <c r="I311" i="8"/>
  <c r="H310" i="8"/>
  <c r="B310" i="8"/>
  <c r="A309" i="8"/>
  <c r="T308" i="7"/>
  <c r="U309" i="7"/>
  <c r="M309" i="7"/>
  <c r="N310" i="7"/>
  <c r="G309" i="7"/>
  <c r="F308" i="7"/>
  <c r="AC308" i="6"/>
  <c r="AB307" i="6"/>
  <c r="AC308" i="4"/>
  <c r="AB307" i="4"/>
  <c r="V308" i="4"/>
  <c r="U307" i="4"/>
  <c r="O308" i="4"/>
  <c r="N307" i="4"/>
  <c r="V308" i="6"/>
  <c r="U307" i="6"/>
  <c r="P308" i="6"/>
  <c r="O307" i="6"/>
  <c r="I308" i="6"/>
  <c r="H307" i="6"/>
  <c r="B307" i="6"/>
  <c r="A306" i="6"/>
  <c r="V306" i="5"/>
  <c r="W307" i="5"/>
  <c r="P308" i="5"/>
  <c r="O307" i="5"/>
  <c r="I307" i="5"/>
  <c r="H306" i="5"/>
  <c r="B306" i="4"/>
  <c r="Y337" i="2"/>
  <c r="X336" i="2"/>
  <c r="AU954" i="11" l="1"/>
  <c r="AV955" i="11"/>
  <c r="AV316" i="11"/>
  <c r="AU315" i="11"/>
  <c r="AM315" i="11"/>
  <c r="AN316" i="11"/>
  <c r="AF315" i="11"/>
  <c r="AE314" i="11"/>
  <c r="M314" i="10"/>
  <c r="L313" i="10"/>
  <c r="A313" i="10"/>
  <c r="B314" i="10"/>
  <c r="Y314" i="11"/>
  <c r="X313" i="11"/>
  <c r="Q313" i="11"/>
  <c r="P312" i="11"/>
  <c r="H313" i="9"/>
  <c r="I314" i="9"/>
  <c r="B313" i="9"/>
  <c r="A312" i="9"/>
  <c r="O310" i="8"/>
  <c r="P311" i="8"/>
  <c r="W312" i="8"/>
  <c r="V311" i="8"/>
  <c r="J313" i="11"/>
  <c r="I312" i="11"/>
  <c r="A311" i="11"/>
  <c r="B312" i="11"/>
  <c r="H311" i="8"/>
  <c r="I312" i="8"/>
  <c r="B311" i="8"/>
  <c r="A310" i="8"/>
  <c r="U310" i="7"/>
  <c r="T309" i="7"/>
  <c r="N311" i="7"/>
  <c r="M310" i="7"/>
  <c r="G310" i="7"/>
  <c r="F309" i="7"/>
  <c r="AB308" i="6"/>
  <c r="AC309" i="6"/>
  <c r="AB308" i="4"/>
  <c r="AC309" i="4"/>
  <c r="U308" i="4"/>
  <c r="V309" i="4"/>
  <c r="N308" i="4"/>
  <c r="O309" i="4"/>
  <c r="V309" i="6"/>
  <c r="U308" i="6"/>
  <c r="O308" i="6"/>
  <c r="P309" i="6"/>
  <c r="I309" i="6"/>
  <c r="H308" i="6"/>
  <c r="A307" i="6"/>
  <c r="B308" i="6"/>
  <c r="V307" i="5"/>
  <c r="W308" i="5"/>
  <c r="P309" i="5"/>
  <c r="O308" i="5"/>
  <c r="I308" i="5"/>
  <c r="H307" i="5"/>
  <c r="B307" i="4"/>
  <c r="Y338" i="2"/>
  <c r="X337" i="2"/>
  <c r="AV956" i="11" l="1"/>
  <c r="AU955" i="11"/>
  <c r="AV317" i="11"/>
  <c r="AU316" i="11"/>
  <c r="AN317" i="11"/>
  <c r="AM316" i="11"/>
  <c r="AE315" i="11"/>
  <c r="AF316" i="11"/>
  <c r="L314" i="10"/>
  <c r="M315" i="10"/>
  <c r="B315" i="10"/>
  <c r="A314" i="10"/>
  <c r="X314" i="11"/>
  <c r="Y315" i="11"/>
  <c r="Q314" i="11"/>
  <c r="P313" i="11"/>
  <c r="I315" i="9"/>
  <c r="H314" i="9"/>
  <c r="A313" i="9"/>
  <c r="B314" i="9"/>
  <c r="P312" i="8"/>
  <c r="O311" i="8"/>
  <c r="W313" i="8"/>
  <c r="V312" i="8"/>
  <c r="I313" i="11"/>
  <c r="J314" i="11"/>
  <c r="A312" i="11"/>
  <c r="B313" i="11"/>
  <c r="I313" i="8"/>
  <c r="H312" i="8"/>
  <c r="B312" i="8"/>
  <c r="A311" i="8"/>
  <c r="T310" i="7"/>
  <c r="U311" i="7"/>
  <c r="M311" i="7"/>
  <c r="N312" i="7"/>
  <c r="G311" i="7"/>
  <c r="F310" i="7"/>
  <c r="AC310" i="6"/>
  <c r="AB309" i="6"/>
  <c r="AC310" i="4"/>
  <c r="AB309" i="4"/>
  <c r="V310" i="4"/>
  <c r="U309" i="4"/>
  <c r="O310" i="4"/>
  <c r="N309" i="4"/>
  <c r="V310" i="6"/>
  <c r="U309" i="6"/>
  <c r="P310" i="6"/>
  <c r="O309" i="6"/>
  <c r="I310" i="6"/>
  <c r="H309" i="6"/>
  <c r="B309" i="6"/>
  <c r="A308" i="6"/>
  <c r="V308" i="5"/>
  <c r="W309" i="5"/>
  <c r="P310" i="5"/>
  <c r="O309" i="5"/>
  <c r="I309" i="5"/>
  <c r="H308" i="5"/>
  <c r="B308" i="4"/>
  <c r="Y339" i="2"/>
  <c r="X338" i="2"/>
  <c r="AU956" i="11" l="1"/>
  <c r="AV957" i="11"/>
  <c r="AV318" i="11"/>
  <c r="AU317" i="11"/>
  <c r="AM317" i="11"/>
  <c r="AN318" i="11"/>
  <c r="AF317" i="11"/>
  <c r="AE316" i="11"/>
  <c r="M316" i="10"/>
  <c r="L315" i="10"/>
  <c r="A315" i="10"/>
  <c r="B316" i="10"/>
  <c r="Y316" i="11"/>
  <c r="X315" i="11"/>
  <c r="Q315" i="11"/>
  <c r="P314" i="11"/>
  <c r="H315" i="9"/>
  <c r="I316" i="9"/>
  <c r="B315" i="9"/>
  <c r="A314" i="9"/>
  <c r="P313" i="8"/>
  <c r="O312" i="8"/>
  <c r="W314" i="8"/>
  <c r="V313" i="8"/>
  <c r="J315" i="11"/>
  <c r="I314" i="11"/>
  <c r="B314" i="11"/>
  <c r="A313" i="11"/>
  <c r="H313" i="8"/>
  <c r="I314" i="8"/>
  <c r="B313" i="8"/>
  <c r="A312" i="8"/>
  <c r="U312" i="7"/>
  <c r="T311" i="7"/>
  <c r="N313" i="7"/>
  <c r="M312" i="7"/>
  <c r="G312" i="7"/>
  <c r="F311" i="7"/>
  <c r="AB310" i="6"/>
  <c r="AC311" i="6"/>
  <c r="AC311" i="4"/>
  <c r="AB310" i="4"/>
  <c r="U310" i="4"/>
  <c r="V311" i="4"/>
  <c r="N310" i="4"/>
  <c r="O311" i="4"/>
  <c r="V311" i="6"/>
  <c r="U310" i="6"/>
  <c r="O310" i="6"/>
  <c r="P311" i="6"/>
  <c r="I311" i="6"/>
  <c r="H310" i="6"/>
  <c r="A309" i="6"/>
  <c r="B310" i="6"/>
  <c r="W310" i="5"/>
  <c r="V309" i="5"/>
  <c r="P311" i="5"/>
  <c r="O310" i="5"/>
  <c r="I310" i="5"/>
  <c r="H309" i="5"/>
  <c r="B309" i="4"/>
  <c r="Y340" i="2"/>
  <c r="X339" i="2"/>
  <c r="AV958" i="11" l="1"/>
  <c r="AU957" i="11"/>
  <c r="AV319" i="11"/>
  <c r="AU318" i="11"/>
  <c r="AN319" i="11"/>
  <c r="AM318" i="11"/>
  <c r="AE317" i="11"/>
  <c r="AF318" i="11"/>
  <c r="L316" i="10"/>
  <c r="M317" i="10"/>
  <c r="B317" i="10"/>
  <c r="A316" i="10"/>
  <c r="X316" i="11"/>
  <c r="Y317" i="11"/>
  <c r="Q316" i="11"/>
  <c r="P315" i="11"/>
  <c r="I317" i="9"/>
  <c r="H316" i="9"/>
  <c r="A315" i="9"/>
  <c r="B316" i="9"/>
  <c r="P314" i="8"/>
  <c r="O313" i="8"/>
  <c r="W315" i="8"/>
  <c r="V314" i="8"/>
  <c r="I315" i="11"/>
  <c r="J316" i="11"/>
  <c r="A314" i="11"/>
  <c r="B315" i="11"/>
  <c r="I315" i="8"/>
  <c r="H314" i="8"/>
  <c r="B314" i="8"/>
  <c r="A313" i="8"/>
  <c r="T312" i="7"/>
  <c r="U313" i="7"/>
  <c r="M313" i="7"/>
  <c r="N314" i="7"/>
  <c r="F312" i="7"/>
  <c r="G313" i="7"/>
  <c r="AC312" i="6"/>
  <c r="AB311" i="6"/>
  <c r="AC312" i="4"/>
  <c r="AB311" i="4"/>
  <c r="V312" i="4"/>
  <c r="U311" i="4"/>
  <c r="O312" i="4"/>
  <c r="N311" i="4"/>
  <c r="V312" i="6"/>
  <c r="U311" i="6"/>
  <c r="O311" i="6"/>
  <c r="P312" i="6"/>
  <c r="I312" i="6"/>
  <c r="H311" i="6"/>
  <c r="B311" i="6"/>
  <c r="A310" i="6"/>
  <c r="V310" i="5"/>
  <c r="W311" i="5"/>
  <c r="P312" i="5"/>
  <c r="O311" i="5"/>
  <c r="I311" i="5"/>
  <c r="H310" i="5"/>
  <c r="B310" i="4"/>
  <c r="Y341" i="2"/>
  <c r="X340" i="2"/>
  <c r="AU958" i="11" l="1"/>
  <c r="AV959" i="11"/>
  <c r="AV320" i="11"/>
  <c r="AU319" i="11"/>
  <c r="AM319" i="11"/>
  <c r="AN320" i="11"/>
  <c r="AF319" i="11"/>
  <c r="AE318" i="11"/>
  <c r="M318" i="10"/>
  <c r="L317" i="10"/>
  <c r="A317" i="10"/>
  <c r="B318" i="10"/>
  <c r="Y318" i="11"/>
  <c r="X317" i="11"/>
  <c r="Q317" i="11"/>
  <c r="P316" i="11"/>
  <c r="H317" i="9"/>
  <c r="I318" i="9"/>
  <c r="B317" i="9"/>
  <c r="A316" i="9"/>
  <c r="P315" i="8"/>
  <c r="O314" i="8"/>
  <c r="W316" i="8"/>
  <c r="V315" i="8"/>
  <c r="J317" i="11"/>
  <c r="I316" i="11"/>
  <c r="B316" i="11"/>
  <c r="A315" i="11"/>
  <c r="H315" i="8"/>
  <c r="I316" i="8"/>
  <c r="B315" i="8"/>
  <c r="A314" i="8"/>
  <c r="U314" i="7"/>
  <c r="T313" i="7"/>
  <c r="N315" i="7"/>
  <c r="M314" i="7"/>
  <c r="G314" i="7"/>
  <c r="F313" i="7"/>
  <c r="AB312" i="6"/>
  <c r="AC313" i="6"/>
  <c r="AC313" i="4"/>
  <c r="AB312" i="4"/>
  <c r="U312" i="4"/>
  <c r="V313" i="4"/>
  <c r="N312" i="4"/>
  <c r="O313" i="4"/>
  <c r="V313" i="6"/>
  <c r="U312" i="6"/>
  <c r="O312" i="6"/>
  <c r="P313" i="6"/>
  <c r="I313" i="6"/>
  <c r="H312" i="6"/>
  <c r="A311" i="6"/>
  <c r="B312" i="6"/>
  <c r="W312" i="5"/>
  <c r="V311" i="5"/>
  <c r="P313" i="5"/>
  <c r="O312" i="5"/>
  <c r="I312" i="5"/>
  <c r="H311" i="5"/>
  <c r="B311" i="4"/>
  <c r="Y342" i="2"/>
  <c r="X341" i="2"/>
  <c r="AV960" i="11" l="1"/>
  <c r="AU959" i="11"/>
  <c r="AV321" i="11"/>
  <c r="AU320" i="11"/>
  <c r="AN321" i="11"/>
  <c r="AM320" i="11"/>
  <c r="AE319" i="11"/>
  <c r="AF320" i="11"/>
  <c r="L318" i="10"/>
  <c r="M319" i="10"/>
  <c r="B319" i="10"/>
  <c r="A318" i="10"/>
  <c r="X318" i="11"/>
  <c r="Y319" i="11"/>
  <c r="Q318" i="11"/>
  <c r="P317" i="11"/>
  <c r="I319" i="9"/>
  <c r="H318" i="9"/>
  <c r="A317" i="9"/>
  <c r="B318" i="9"/>
  <c r="P316" i="8"/>
  <c r="O315" i="8"/>
  <c r="W317" i="8"/>
  <c r="V316" i="8"/>
  <c r="I317" i="11"/>
  <c r="J318" i="11"/>
  <c r="A316" i="11"/>
  <c r="B317" i="11"/>
  <c r="I317" i="8"/>
  <c r="H316" i="8"/>
  <c r="B316" i="8"/>
  <c r="A315" i="8"/>
  <c r="T314" i="7"/>
  <c r="U315" i="7"/>
  <c r="M315" i="7"/>
  <c r="N316" i="7"/>
  <c r="F314" i="7"/>
  <c r="G315" i="7"/>
  <c r="AC314" i="6"/>
  <c r="AB313" i="6"/>
  <c r="AC314" i="4"/>
  <c r="AB313" i="4"/>
  <c r="V314" i="4"/>
  <c r="U313" i="4"/>
  <c r="O314" i="4"/>
  <c r="N313" i="4"/>
  <c r="V314" i="6"/>
  <c r="U313" i="6"/>
  <c r="O313" i="6"/>
  <c r="P314" i="6"/>
  <c r="I314" i="6"/>
  <c r="H313" i="6"/>
  <c r="B313" i="6"/>
  <c r="A312" i="6"/>
  <c r="V312" i="5"/>
  <c r="W313" i="5"/>
  <c r="P314" i="5"/>
  <c r="O313" i="5"/>
  <c r="I313" i="5"/>
  <c r="H312" i="5"/>
  <c r="B312" i="4"/>
  <c r="Y343" i="2"/>
  <c r="X342" i="2"/>
  <c r="AU960" i="11" l="1"/>
  <c r="AV961" i="11"/>
  <c r="AV322" i="11"/>
  <c r="AU321" i="11"/>
  <c r="AM321" i="11"/>
  <c r="AN322" i="11"/>
  <c r="AF321" i="11"/>
  <c r="AE320" i="11"/>
  <c r="M320" i="10"/>
  <c r="L319" i="10"/>
  <c r="A319" i="10"/>
  <c r="B320" i="10"/>
  <c r="Y320" i="11"/>
  <c r="X319" i="11"/>
  <c r="Q319" i="11"/>
  <c r="P318" i="11"/>
  <c r="H319" i="9"/>
  <c r="I320" i="9"/>
  <c r="B319" i="9"/>
  <c r="A318" i="9"/>
  <c r="O316" i="8"/>
  <c r="P317" i="8"/>
  <c r="W318" i="8"/>
  <c r="V317" i="8"/>
  <c r="J319" i="11"/>
  <c r="I318" i="11"/>
  <c r="A317" i="11"/>
  <c r="B318" i="11"/>
  <c r="H317" i="8"/>
  <c r="I318" i="8"/>
  <c r="B317" i="8"/>
  <c r="A316" i="8"/>
  <c r="U316" i="7"/>
  <c r="T315" i="7"/>
  <c r="N317" i="7"/>
  <c r="M316" i="7"/>
  <c r="G316" i="7"/>
  <c r="F315" i="7"/>
  <c r="AB314" i="6"/>
  <c r="AC315" i="6"/>
  <c r="AC315" i="4"/>
  <c r="AB314" i="4"/>
  <c r="U314" i="4"/>
  <c r="V315" i="4"/>
  <c r="N314" i="4"/>
  <c r="O315" i="4"/>
  <c r="V315" i="6"/>
  <c r="U314" i="6"/>
  <c r="O314" i="6"/>
  <c r="P315" i="6"/>
  <c r="I315" i="6"/>
  <c r="H314" i="6"/>
  <c r="A313" i="6"/>
  <c r="B314" i="6"/>
  <c r="W314" i="5"/>
  <c r="V313" i="5"/>
  <c r="P315" i="5"/>
  <c r="O314" i="5"/>
  <c r="I314" i="5"/>
  <c r="H313" i="5"/>
  <c r="B313" i="4"/>
  <c r="Y344" i="2"/>
  <c r="X343" i="2"/>
  <c r="AV962" i="11" l="1"/>
  <c r="AU961" i="11"/>
  <c r="AV323" i="11"/>
  <c r="AU322" i="11"/>
  <c r="AN323" i="11"/>
  <c r="AM322" i="11"/>
  <c r="AE321" i="11"/>
  <c r="AF322" i="11"/>
  <c r="L320" i="10"/>
  <c r="M321" i="10"/>
  <c r="B321" i="10"/>
  <c r="A320" i="10"/>
  <c r="X320" i="11"/>
  <c r="Y321" i="11"/>
  <c r="Q320" i="11"/>
  <c r="P319" i="11"/>
  <c r="I321" i="9"/>
  <c r="H320" i="9"/>
  <c r="A319" i="9"/>
  <c r="B320" i="9"/>
  <c r="P318" i="8"/>
  <c r="O317" i="8"/>
  <c r="W319" i="8"/>
  <c r="V318" i="8"/>
  <c r="I319" i="11"/>
  <c r="J320" i="11"/>
  <c r="A318" i="11"/>
  <c r="B319" i="11"/>
  <c r="I319" i="8"/>
  <c r="H318" i="8"/>
  <c r="B318" i="8"/>
  <c r="A317" i="8"/>
  <c r="T316" i="7"/>
  <c r="U317" i="7"/>
  <c r="M317" i="7"/>
  <c r="N318" i="7"/>
  <c r="G317" i="7"/>
  <c r="F316" i="7"/>
  <c r="AC316" i="6"/>
  <c r="AB315" i="6"/>
  <c r="AC316" i="4"/>
  <c r="AB315" i="4"/>
  <c r="V316" i="4"/>
  <c r="U315" i="4"/>
  <c r="O316" i="4"/>
  <c r="N315" i="4"/>
  <c r="V316" i="6"/>
  <c r="U315" i="6"/>
  <c r="P316" i="6"/>
  <c r="O315" i="6"/>
  <c r="I316" i="6"/>
  <c r="H315" i="6"/>
  <c r="B315" i="6"/>
  <c r="A314" i="6"/>
  <c r="V314" i="5"/>
  <c r="W315" i="5"/>
  <c r="P316" i="5"/>
  <c r="O315" i="5"/>
  <c r="I315" i="5"/>
  <c r="H314" i="5"/>
  <c r="B314" i="4"/>
  <c r="Y345" i="2"/>
  <c r="X344" i="2"/>
  <c r="AU962" i="11" l="1"/>
  <c r="AV963" i="11"/>
  <c r="AV324" i="11"/>
  <c r="AU323" i="11"/>
  <c r="AM323" i="11"/>
  <c r="AN324" i="11"/>
  <c r="AF323" i="11"/>
  <c r="AE322" i="11"/>
  <c r="M322" i="10"/>
  <c r="L321" i="10"/>
  <c r="A321" i="10"/>
  <c r="B322" i="10"/>
  <c r="Y322" i="11"/>
  <c r="X321" i="11"/>
  <c r="Q321" i="11"/>
  <c r="P320" i="11"/>
  <c r="H321" i="9"/>
  <c r="I322" i="9"/>
  <c r="B321" i="9"/>
  <c r="A320" i="9"/>
  <c r="P319" i="8"/>
  <c r="O318" i="8"/>
  <c r="W320" i="8"/>
  <c r="V319" i="8"/>
  <c r="J321" i="11"/>
  <c r="I320" i="11"/>
  <c r="B320" i="11"/>
  <c r="A319" i="11"/>
  <c r="H319" i="8"/>
  <c r="I320" i="8"/>
  <c r="B319" i="8"/>
  <c r="A318" i="8"/>
  <c r="U318" i="7"/>
  <c r="T317" i="7"/>
  <c r="N319" i="7"/>
  <c r="M318" i="7"/>
  <c r="G318" i="7"/>
  <c r="F317" i="7"/>
  <c r="AB316" i="6"/>
  <c r="AC317" i="6"/>
  <c r="AC317" i="4"/>
  <c r="AB316" i="4"/>
  <c r="U316" i="4"/>
  <c r="V317" i="4"/>
  <c r="N316" i="4"/>
  <c r="O317" i="4"/>
  <c r="V317" i="6"/>
  <c r="U316" i="6"/>
  <c r="O316" i="6"/>
  <c r="P317" i="6"/>
  <c r="I317" i="6"/>
  <c r="H316" i="6"/>
  <c r="A315" i="6"/>
  <c r="B316" i="6"/>
  <c r="W316" i="5"/>
  <c r="V315" i="5"/>
  <c r="P317" i="5"/>
  <c r="O316" i="5"/>
  <c r="I316" i="5"/>
  <c r="H315" i="5"/>
  <c r="B315" i="4"/>
  <c r="Y346" i="2"/>
  <c r="X345" i="2"/>
  <c r="AV964" i="11" l="1"/>
  <c r="AU963" i="11"/>
  <c r="AV325" i="11"/>
  <c r="AU324" i="11"/>
  <c r="AN325" i="11"/>
  <c r="AM324" i="11"/>
  <c r="AE323" i="11"/>
  <c r="AF324" i="11"/>
  <c r="L322" i="10"/>
  <c r="M323" i="10"/>
  <c r="B323" i="10"/>
  <c r="A322" i="10"/>
  <c r="Y323" i="11"/>
  <c r="X322" i="11"/>
  <c r="Q322" i="11"/>
  <c r="P321" i="11"/>
  <c r="I323" i="9"/>
  <c r="H322" i="9"/>
  <c r="A321" i="9"/>
  <c r="B322" i="9"/>
  <c r="P320" i="8"/>
  <c r="O319" i="8"/>
  <c r="W321" i="8"/>
  <c r="V320" i="8"/>
  <c r="I321" i="11"/>
  <c r="J322" i="11"/>
  <c r="A320" i="11"/>
  <c r="B321" i="11"/>
  <c r="I321" i="8"/>
  <c r="H320" i="8"/>
  <c r="B320" i="8"/>
  <c r="A319" i="8"/>
  <c r="T318" i="7"/>
  <c r="U319" i="7"/>
  <c r="M319" i="7"/>
  <c r="N320" i="7"/>
  <c r="G319" i="7"/>
  <c r="F318" i="7"/>
  <c r="AC318" i="6"/>
  <c r="AB317" i="6"/>
  <c r="AC318" i="4"/>
  <c r="AB317" i="4"/>
  <c r="V318" i="4"/>
  <c r="U317" i="4"/>
  <c r="O318" i="4"/>
  <c r="N317" i="4"/>
  <c r="V318" i="6"/>
  <c r="U317" i="6"/>
  <c r="P318" i="6"/>
  <c r="O317" i="6"/>
  <c r="I318" i="6"/>
  <c r="H317" i="6"/>
  <c r="B317" i="6"/>
  <c r="A316" i="6"/>
  <c r="V316" i="5"/>
  <c r="W317" i="5"/>
  <c r="P318" i="5"/>
  <c r="O317" i="5"/>
  <c r="I317" i="5"/>
  <c r="H316" i="5"/>
  <c r="B316" i="4"/>
  <c r="Y347" i="2"/>
  <c r="X346" i="2"/>
  <c r="AU964" i="11" l="1"/>
  <c r="AV965" i="11"/>
  <c r="AV326" i="11"/>
  <c r="AU325" i="11"/>
  <c r="AM325" i="11"/>
  <c r="AN326" i="11"/>
  <c r="AF325" i="11"/>
  <c r="AE324" i="11"/>
  <c r="M324" i="10"/>
  <c r="L323" i="10"/>
  <c r="A323" i="10"/>
  <c r="B324" i="10"/>
  <c r="X323" i="11"/>
  <c r="Y324" i="11"/>
  <c r="Q323" i="11"/>
  <c r="P322" i="11"/>
  <c r="H323" i="9"/>
  <c r="I324" i="9"/>
  <c r="B323" i="9"/>
  <c r="A322" i="9"/>
  <c r="P321" i="8"/>
  <c r="O320" i="8"/>
  <c r="V321" i="8"/>
  <c r="W322" i="8"/>
  <c r="J323" i="11"/>
  <c r="I322" i="11"/>
  <c r="B322" i="11"/>
  <c r="A321" i="11"/>
  <c r="H321" i="8"/>
  <c r="I322" i="8"/>
  <c r="B321" i="8"/>
  <c r="A320" i="8"/>
  <c r="U320" i="7"/>
  <c r="T319" i="7"/>
  <c r="N321" i="7"/>
  <c r="M320" i="7"/>
  <c r="G320" i="7"/>
  <c r="F319" i="7"/>
  <c r="AB318" i="6"/>
  <c r="AC319" i="6"/>
  <c r="AC319" i="4"/>
  <c r="AB318" i="4"/>
  <c r="U318" i="4"/>
  <c r="V319" i="4"/>
  <c r="N318" i="4"/>
  <c r="O319" i="4"/>
  <c r="V319" i="6"/>
  <c r="U318" i="6"/>
  <c r="O318" i="6"/>
  <c r="P319" i="6"/>
  <c r="I319" i="6"/>
  <c r="H318" i="6"/>
  <c r="A317" i="6"/>
  <c r="B318" i="6"/>
  <c r="W318" i="5"/>
  <c r="V317" i="5"/>
  <c r="P319" i="5"/>
  <c r="O318" i="5"/>
  <c r="I318" i="5"/>
  <c r="H317" i="5"/>
  <c r="B317" i="4"/>
  <c r="Y348" i="2"/>
  <c r="X347" i="2"/>
  <c r="AV966" i="11" l="1"/>
  <c r="AU965" i="11"/>
  <c r="AV327" i="11"/>
  <c r="AU326" i="11"/>
  <c r="AN327" i="11"/>
  <c r="AM326" i="11"/>
  <c r="AE325" i="11"/>
  <c r="AF326" i="11"/>
  <c r="L324" i="10"/>
  <c r="M325" i="10"/>
  <c r="B325" i="10"/>
  <c r="A324" i="10"/>
  <c r="Y325" i="11"/>
  <c r="X324" i="11"/>
  <c r="Q324" i="11"/>
  <c r="P323" i="11"/>
  <c r="I325" i="9"/>
  <c r="H324" i="9"/>
  <c r="A323" i="9"/>
  <c r="B324" i="9"/>
  <c r="P322" i="8"/>
  <c r="O321" i="8"/>
  <c r="W323" i="8"/>
  <c r="V322" i="8"/>
  <c r="I323" i="11"/>
  <c r="J324" i="11"/>
  <c r="A322" i="11"/>
  <c r="B323" i="11"/>
  <c r="I323" i="8"/>
  <c r="H322" i="8"/>
  <c r="B322" i="8"/>
  <c r="A321" i="8"/>
  <c r="T320" i="7"/>
  <c r="U321" i="7"/>
  <c r="M321" i="7"/>
  <c r="N322" i="7"/>
  <c r="F320" i="7"/>
  <c r="G321" i="7"/>
  <c r="AC320" i="6"/>
  <c r="AB319" i="6"/>
  <c r="AC320" i="4"/>
  <c r="AB319" i="4"/>
  <c r="V320" i="4"/>
  <c r="U319" i="4"/>
  <c r="O320" i="4"/>
  <c r="N319" i="4"/>
  <c r="V320" i="6"/>
  <c r="U319" i="6"/>
  <c r="O319" i="6"/>
  <c r="P320" i="6"/>
  <c r="I320" i="6"/>
  <c r="H319" i="6"/>
  <c r="B319" i="6"/>
  <c r="A318" i="6"/>
  <c r="V318" i="5"/>
  <c r="W319" i="5"/>
  <c r="P320" i="5"/>
  <c r="O319" i="5"/>
  <c r="I319" i="5"/>
  <c r="H318" i="5"/>
  <c r="B318" i="4"/>
  <c r="Y349" i="2"/>
  <c r="X348" i="2"/>
  <c r="AU966" i="11" l="1"/>
  <c r="AV967" i="11"/>
  <c r="AV328" i="11"/>
  <c r="AU327" i="11"/>
  <c r="AM327" i="11"/>
  <c r="AN328" i="11"/>
  <c r="AF327" i="11"/>
  <c r="AE326" i="11"/>
  <c r="M326" i="10"/>
  <c r="L325" i="10"/>
  <c r="A325" i="10"/>
  <c r="B326" i="10"/>
  <c r="X325" i="11"/>
  <c r="Y326" i="11"/>
  <c r="Q325" i="11"/>
  <c r="P324" i="11"/>
  <c r="H325" i="9"/>
  <c r="I326" i="9"/>
  <c r="B325" i="9"/>
  <c r="A324" i="9"/>
  <c r="O322" i="8"/>
  <c r="P323" i="8"/>
  <c r="V323" i="8"/>
  <c r="W324" i="8"/>
  <c r="J325" i="11"/>
  <c r="I324" i="11"/>
  <c r="B324" i="11"/>
  <c r="A323" i="11"/>
  <c r="H323" i="8"/>
  <c r="I324" i="8"/>
  <c r="B323" i="8"/>
  <c r="A322" i="8"/>
  <c r="U322" i="7"/>
  <c r="T321" i="7"/>
  <c r="N323" i="7"/>
  <c r="M322" i="7"/>
  <c r="G322" i="7"/>
  <c r="F321" i="7"/>
  <c r="AB320" i="6"/>
  <c r="AC321" i="6"/>
  <c r="AC321" i="4"/>
  <c r="AB320" i="4"/>
  <c r="U320" i="4"/>
  <c r="V321" i="4"/>
  <c r="N320" i="4"/>
  <c r="O321" i="4"/>
  <c r="V321" i="6"/>
  <c r="U320" i="6"/>
  <c r="O320" i="6"/>
  <c r="P321" i="6"/>
  <c r="I321" i="6"/>
  <c r="H320" i="6"/>
  <c r="A319" i="6"/>
  <c r="B320" i="6"/>
  <c r="W320" i="5"/>
  <c r="V319" i="5"/>
  <c r="P321" i="5"/>
  <c r="O320" i="5"/>
  <c r="I320" i="5"/>
  <c r="H319" i="5"/>
  <c r="B319" i="4"/>
  <c r="Y350" i="2"/>
  <c r="X349" i="2"/>
  <c r="AV968" i="11" l="1"/>
  <c r="AU967" i="11"/>
  <c r="AV329" i="11"/>
  <c r="AU328" i="11"/>
  <c r="AN329" i="11"/>
  <c r="AM328" i="11"/>
  <c r="AE327" i="11"/>
  <c r="AF328" i="11"/>
  <c r="L326" i="10"/>
  <c r="M327" i="10"/>
  <c r="B327" i="10"/>
  <c r="A326" i="10"/>
  <c r="Y327" i="11"/>
  <c r="X326" i="11"/>
  <c r="Q326" i="11"/>
  <c r="P325" i="11"/>
  <c r="I327" i="9"/>
  <c r="H326" i="9"/>
  <c r="A325" i="9"/>
  <c r="B326" i="9"/>
  <c r="O323" i="8"/>
  <c r="P324" i="8"/>
  <c r="W325" i="8"/>
  <c r="V324" i="8"/>
  <c r="I325" i="11"/>
  <c r="J326" i="11"/>
  <c r="A324" i="11"/>
  <c r="B325" i="11"/>
  <c r="I325" i="8"/>
  <c r="H324" i="8"/>
  <c r="B324" i="8"/>
  <c r="A323" i="8"/>
  <c r="T322" i="7"/>
  <c r="U323" i="7"/>
  <c r="M323" i="7"/>
  <c r="N324" i="7"/>
  <c r="F322" i="7"/>
  <c r="G323" i="7"/>
  <c r="AC322" i="6"/>
  <c r="AB321" i="6"/>
  <c r="AC322" i="4"/>
  <c r="AB321" i="4"/>
  <c r="V322" i="4"/>
  <c r="U321" i="4"/>
  <c r="O322" i="4"/>
  <c r="N321" i="4"/>
  <c r="V322" i="6"/>
  <c r="U321" i="6"/>
  <c r="O321" i="6"/>
  <c r="P322" i="6"/>
  <c r="I322" i="6"/>
  <c r="H321" i="6"/>
  <c r="B321" i="6"/>
  <c r="A320" i="6"/>
  <c r="V320" i="5"/>
  <c r="W321" i="5"/>
  <c r="P322" i="5"/>
  <c r="O321" i="5"/>
  <c r="I321" i="5"/>
  <c r="H320" i="5"/>
  <c r="B320" i="4"/>
  <c r="Y351" i="2"/>
  <c r="X350" i="2"/>
  <c r="AU968" i="11" l="1"/>
  <c r="AV969" i="11"/>
  <c r="AV330" i="11"/>
  <c r="AU329" i="11"/>
  <c r="AM329" i="11"/>
  <c r="AN330" i="11"/>
  <c r="AF329" i="11"/>
  <c r="AE328" i="11"/>
  <c r="M328" i="10"/>
  <c r="L327" i="10"/>
  <c r="A327" i="10"/>
  <c r="B328" i="10"/>
  <c r="X327" i="11"/>
  <c r="Y328" i="11"/>
  <c r="Q327" i="11"/>
  <c r="P326" i="11"/>
  <c r="H327" i="9"/>
  <c r="I328" i="9"/>
  <c r="B327" i="9"/>
  <c r="A326" i="9"/>
  <c r="O324" i="8"/>
  <c r="P325" i="8"/>
  <c r="V325" i="8"/>
  <c r="W326" i="8"/>
  <c r="J327" i="11"/>
  <c r="I326" i="11"/>
  <c r="A325" i="11"/>
  <c r="B326" i="11"/>
  <c r="H325" i="8"/>
  <c r="I326" i="8"/>
  <c r="B325" i="8"/>
  <c r="A324" i="8"/>
  <c r="U324" i="7"/>
  <c r="T323" i="7"/>
  <c r="N325" i="7"/>
  <c r="M324" i="7"/>
  <c r="G324" i="7"/>
  <c r="F323" i="7"/>
  <c r="AB322" i="6"/>
  <c r="AC323" i="6"/>
  <c r="AC323" i="4"/>
  <c r="AB322" i="4"/>
  <c r="U322" i="4"/>
  <c r="V323" i="4"/>
  <c r="N322" i="4"/>
  <c r="O323" i="4"/>
  <c r="V323" i="6"/>
  <c r="U322" i="6"/>
  <c r="O322" i="6"/>
  <c r="P323" i="6"/>
  <c r="I323" i="6"/>
  <c r="H322" i="6"/>
  <c r="A321" i="6"/>
  <c r="B322" i="6"/>
  <c r="W322" i="5"/>
  <c r="V321" i="5"/>
  <c r="P323" i="5"/>
  <c r="O322" i="5"/>
  <c r="I322" i="5"/>
  <c r="H321" i="5"/>
  <c r="B321" i="4"/>
  <c r="Y352" i="2"/>
  <c r="X351" i="2"/>
  <c r="AV970" i="11" l="1"/>
  <c r="AU969" i="11"/>
  <c r="AV331" i="11"/>
  <c r="AU330" i="11"/>
  <c r="AN331" i="11"/>
  <c r="AM330" i="11"/>
  <c r="AE329" i="11"/>
  <c r="AF330" i="11"/>
  <c r="L328" i="10"/>
  <c r="M329" i="10"/>
  <c r="B329" i="10"/>
  <c r="A328" i="10"/>
  <c r="Y329" i="11"/>
  <c r="X328" i="11"/>
  <c r="Q328" i="11"/>
  <c r="P327" i="11"/>
  <c r="I329" i="9"/>
  <c r="H328" i="9"/>
  <c r="A327" i="9"/>
  <c r="B328" i="9"/>
  <c r="P326" i="8"/>
  <c r="O325" i="8"/>
  <c r="W327" i="8"/>
  <c r="V326" i="8"/>
  <c r="I327" i="11"/>
  <c r="J328" i="11"/>
  <c r="A326" i="11"/>
  <c r="B327" i="11"/>
  <c r="I327" i="8"/>
  <c r="H326" i="8"/>
  <c r="B326" i="8"/>
  <c r="A325" i="8"/>
  <c r="T324" i="7"/>
  <c r="U325" i="7"/>
  <c r="M325" i="7"/>
  <c r="N326" i="7"/>
  <c r="G325" i="7"/>
  <c r="F324" i="7"/>
  <c r="AC324" i="6"/>
  <c r="AB323" i="6"/>
  <c r="AC324" i="4"/>
  <c r="AB323" i="4"/>
  <c r="V324" i="4"/>
  <c r="U323" i="4"/>
  <c r="O324" i="4"/>
  <c r="N323" i="4"/>
  <c r="V324" i="6"/>
  <c r="U323" i="6"/>
  <c r="P324" i="6"/>
  <c r="O323" i="6"/>
  <c r="I324" i="6"/>
  <c r="H323" i="6"/>
  <c r="B323" i="6"/>
  <c r="A322" i="6"/>
  <c r="V322" i="5"/>
  <c r="W323" i="5"/>
  <c r="P324" i="5"/>
  <c r="O323" i="5"/>
  <c r="I323" i="5"/>
  <c r="H322" i="5"/>
  <c r="B322" i="4"/>
  <c r="Y353" i="2"/>
  <c r="X352" i="2"/>
  <c r="AU970" i="11" l="1"/>
  <c r="AV971" i="11"/>
  <c r="AV332" i="11"/>
  <c r="AU331" i="11"/>
  <c r="AM331" i="11"/>
  <c r="AN332" i="11"/>
  <c r="AF331" i="11"/>
  <c r="AE330" i="11"/>
  <c r="M330" i="10"/>
  <c r="L329" i="10"/>
  <c r="A329" i="10"/>
  <c r="B330" i="10"/>
  <c r="X329" i="11"/>
  <c r="Y330" i="11"/>
  <c r="Q329" i="11"/>
  <c r="P328" i="11"/>
  <c r="H329" i="9"/>
  <c r="I330" i="9"/>
  <c r="B329" i="9"/>
  <c r="A328" i="9"/>
  <c r="O326" i="8"/>
  <c r="P327" i="8"/>
  <c r="V327" i="8"/>
  <c r="W328" i="8"/>
  <c r="J329" i="11"/>
  <c r="I328" i="11"/>
  <c r="B328" i="11"/>
  <c r="A327" i="11"/>
  <c r="H327" i="8"/>
  <c r="I328" i="8"/>
  <c r="B327" i="8"/>
  <c r="A326" i="8"/>
  <c r="U326" i="7"/>
  <c r="T325" i="7"/>
  <c r="N327" i="7"/>
  <c r="M326" i="7"/>
  <c r="G326" i="7"/>
  <c r="F325" i="7"/>
  <c r="AB324" i="6"/>
  <c r="AC325" i="6"/>
  <c r="AC325" i="4"/>
  <c r="AB324" i="4"/>
  <c r="U324" i="4"/>
  <c r="V325" i="4"/>
  <c r="N324" i="4"/>
  <c r="O325" i="4"/>
  <c r="V325" i="6"/>
  <c r="U324" i="6"/>
  <c r="O324" i="6"/>
  <c r="P325" i="6"/>
  <c r="I325" i="6"/>
  <c r="H324" i="6"/>
  <c r="A323" i="6"/>
  <c r="B324" i="6"/>
  <c r="W324" i="5"/>
  <c r="V323" i="5"/>
  <c r="P325" i="5"/>
  <c r="O324" i="5"/>
  <c r="I324" i="5"/>
  <c r="H323" i="5"/>
  <c r="B323" i="4"/>
  <c r="Y354" i="2"/>
  <c r="X353" i="2"/>
  <c r="AV972" i="11" l="1"/>
  <c r="AU971" i="11"/>
  <c r="AV333" i="11"/>
  <c r="AU332" i="11"/>
  <c r="AN333" i="11"/>
  <c r="AM332" i="11"/>
  <c r="AE331" i="11"/>
  <c r="AF332" i="11"/>
  <c r="L330" i="10"/>
  <c r="M331" i="10"/>
  <c r="B331" i="10"/>
  <c r="A330" i="10"/>
  <c r="Y331" i="11"/>
  <c r="X330" i="11"/>
  <c r="Q330" i="11"/>
  <c r="P329" i="11"/>
  <c r="I331" i="9"/>
  <c r="H330" i="9"/>
  <c r="A329" i="9"/>
  <c r="B330" i="9"/>
  <c r="P328" i="8"/>
  <c r="O327" i="8"/>
  <c r="W329" i="8"/>
  <c r="V328" i="8"/>
  <c r="I329" i="11"/>
  <c r="J330" i="11"/>
  <c r="A328" i="11"/>
  <c r="B329" i="11"/>
  <c r="I329" i="8"/>
  <c r="H328" i="8"/>
  <c r="B328" i="8"/>
  <c r="A327" i="8"/>
  <c r="T326" i="7"/>
  <c r="U327" i="7"/>
  <c r="M327" i="7"/>
  <c r="N328" i="7"/>
  <c r="G327" i="7"/>
  <c r="F326" i="7"/>
  <c r="AC326" i="6"/>
  <c r="AB325" i="6"/>
  <c r="AC326" i="4"/>
  <c r="AB325" i="4"/>
  <c r="V326" i="4"/>
  <c r="U325" i="4"/>
  <c r="O326" i="4"/>
  <c r="N325" i="4"/>
  <c r="V326" i="6"/>
  <c r="U325" i="6"/>
  <c r="P326" i="6"/>
  <c r="O325" i="6"/>
  <c r="I326" i="6"/>
  <c r="H325" i="6"/>
  <c r="B325" i="6"/>
  <c r="A324" i="6"/>
  <c r="V324" i="5"/>
  <c r="W325" i="5"/>
  <c r="P326" i="5"/>
  <c r="O325" i="5"/>
  <c r="I325" i="5"/>
  <c r="H324" i="5"/>
  <c r="B324" i="4"/>
  <c r="Y355" i="2"/>
  <c r="X354" i="2"/>
  <c r="AU972" i="11" l="1"/>
  <c r="AV973" i="11"/>
  <c r="AV334" i="11"/>
  <c r="AU333" i="11"/>
  <c r="AM333" i="11"/>
  <c r="AN334" i="11"/>
  <c r="AF333" i="11"/>
  <c r="AE332" i="11"/>
  <c r="M332" i="10"/>
  <c r="L331" i="10"/>
  <c r="A331" i="10"/>
  <c r="B332" i="10"/>
  <c r="X331" i="11"/>
  <c r="Y332" i="11"/>
  <c r="Q331" i="11"/>
  <c r="P330" i="11"/>
  <c r="H331" i="9"/>
  <c r="I332" i="9"/>
  <c r="B331" i="9"/>
  <c r="A330" i="9"/>
  <c r="P329" i="8"/>
  <c r="O328" i="8"/>
  <c r="V329" i="8"/>
  <c r="W330" i="8"/>
  <c r="J331" i="11"/>
  <c r="I330" i="11"/>
  <c r="B330" i="11"/>
  <c r="A329" i="11"/>
  <c r="H329" i="8"/>
  <c r="I330" i="8"/>
  <c r="B329" i="8"/>
  <c r="A328" i="8"/>
  <c r="U328" i="7"/>
  <c r="T327" i="7"/>
  <c r="N329" i="7"/>
  <c r="M328" i="7"/>
  <c r="G328" i="7"/>
  <c r="F327" i="7"/>
  <c r="AB326" i="6"/>
  <c r="AC327" i="6"/>
  <c r="AC327" i="4"/>
  <c r="AB326" i="4"/>
  <c r="U326" i="4"/>
  <c r="V327" i="4"/>
  <c r="N326" i="4"/>
  <c r="O327" i="4"/>
  <c r="V327" i="6"/>
  <c r="U326" i="6"/>
  <c r="O326" i="6"/>
  <c r="P327" i="6"/>
  <c r="I327" i="6"/>
  <c r="H326" i="6"/>
  <c r="A325" i="6"/>
  <c r="B326" i="6"/>
  <c r="W326" i="5"/>
  <c r="V325" i="5"/>
  <c r="P327" i="5"/>
  <c r="O326" i="5"/>
  <c r="I326" i="5"/>
  <c r="H325" i="5"/>
  <c r="B325" i="4"/>
  <c r="Y356" i="2"/>
  <c r="X355" i="2"/>
  <c r="AV974" i="11" l="1"/>
  <c r="AU973" i="11"/>
  <c r="AV335" i="11"/>
  <c r="AU334" i="11"/>
  <c r="AN335" i="11"/>
  <c r="AM334" i="11"/>
  <c r="AE333" i="11"/>
  <c r="AF334" i="11"/>
  <c r="L332" i="10"/>
  <c r="M333" i="10"/>
  <c r="B333" i="10"/>
  <c r="A332" i="10"/>
  <c r="Y333" i="11"/>
  <c r="X332" i="11"/>
  <c r="Q332" i="11"/>
  <c r="P331" i="11"/>
  <c r="I333" i="9"/>
  <c r="H332" i="9"/>
  <c r="A331" i="9"/>
  <c r="B332" i="9"/>
  <c r="P330" i="8"/>
  <c r="O329" i="8"/>
  <c r="V330" i="8"/>
  <c r="W331" i="8"/>
  <c r="I331" i="11"/>
  <c r="J332" i="11"/>
  <c r="A330" i="11"/>
  <c r="B331" i="11"/>
  <c r="I331" i="8"/>
  <c r="H330" i="8"/>
  <c r="B330" i="8"/>
  <c r="A329" i="8"/>
  <c r="T328" i="7"/>
  <c r="U329" i="7"/>
  <c r="M329" i="7"/>
  <c r="N330" i="7"/>
  <c r="G329" i="7"/>
  <c r="F328" i="7"/>
  <c r="AC328" i="6"/>
  <c r="AB327" i="6"/>
  <c r="AC328" i="4"/>
  <c r="AB327" i="4"/>
  <c r="V328" i="4"/>
  <c r="U327" i="4"/>
  <c r="O328" i="4"/>
  <c r="N327" i="4"/>
  <c r="V328" i="6"/>
  <c r="U327" i="6"/>
  <c r="P328" i="6"/>
  <c r="O327" i="6"/>
  <c r="I328" i="6"/>
  <c r="H327" i="6"/>
  <c r="B327" i="6"/>
  <c r="A326" i="6"/>
  <c r="V326" i="5"/>
  <c r="W327" i="5"/>
  <c r="P328" i="5"/>
  <c r="O327" i="5"/>
  <c r="I327" i="5"/>
  <c r="H326" i="5"/>
  <c r="B326" i="4"/>
  <c r="Y357" i="2"/>
  <c r="X356" i="2"/>
  <c r="AU974" i="11" l="1"/>
  <c r="AV975" i="11"/>
  <c r="AV336" i="11"/>
  <c r="AU335" i="11"/>
  <c r="AM335" i="11"/>
  <c r="AN336" i="11"/>
  <c r="AF335" i="11"/>
  <c r="AE334" i="11"/>
  <c r="M334" i="10"/>
  <c r="L333" i="10"/>
  <c r="A333" i="10"/>
  <c r="B334" i="10"/>
  <c r="X333" i="11"/>
  <c r="Y334" i="11"/>
  <c r="Q333" i="11"/>
  <c r="P332" i="11"/>
  <c r="H333" i="9"/>
  <c r="I334" i="9"/>
  <c r="B333" i="9"/>
  <c r="A332" i="9"/>
  <c r="P331" i="8"/>
  <c r="O330" i="8"/>
  <c r="V331" i="8"/>
  <c r="W332" i="8"/>
  <c r="J333" i="11"/>
  <c r="I332" i="11"/>
  <c r="A331" i="11"/>
  <c r="B332" i="11"/>
  <c r="H331" i="8"/>
  <c r="I332" i="8"/>
  <c r="B331" i="8"/>
  <c r="A330" i="8"/>
  <c r="U330" i="7"/>
  <c r="T329" i="7"/>
  <c r="N331" i="7"/>
  <c r="M330" i="7"/>
  <c r="G330" i="7"/>
  <c r="F329" i="7"/>
  <c r="AB328" i="6"/>
  <c r="AC329" i="6"/>
  <c r="AC329" i="4"/>
  <c r="AB328" i="4"/>
  <c r="U328" i="4"/>
  <c r="V329" i="4"/>
  <c r="N328" i="4"/>
  <c r="O329" i="4"/>
  <c r="V329" i="6"/>
  <c r="U328" i="6"/>
  <c r="O328" i="6"/>
  <c r="P329" i="6"/>
  <c r="I329" i="6"/>
  <c r="H328" i="6"/>
  <c r="A327" i="6"/>
  <c r="B328" i="6"/>
  <c r="W328" i="5"/>
  <c r="V327" i="5"/>
  <c r="P329" i="5"/>
  <c r="O328" i="5"/>
  <c r="I328" i="5"/>
  <c r="H327" i="5"/>
  <c r="B327" i="4"/>
  <c r="Y358" i="2"/>
  <c r="X357" i="2"/>
  <c r="AV976" i="11" l="1"/>
  <c r="AU975" i="11"/>
  <c r="AV337" i="11"/>
  <c r="AU336" i="11"/>
  <c r="AN337" i="11"/>
  <c r="AM336" i="11"/>
  <c r="AE335" i="11"/>
  <c r="AF336" i="11"/>
  <c r="L334" i="10"/>
  <c r="M335" i="10"/>
  <c r="B335" i="10"/>
  <c r="A334" i="10"/>
  <c r="Y335" i="11"/>
  <c r="X334" i="11"/>
  <c r="Q334" i="11"/>
  <c r="P333" i="11"/>
  <c r="I335" i="9"/>
  <c r="H334" i="9"/>
  <c r="A333" i="9"/>
  <c r="B334" i="9"/>
  <c r="O331" i="8"/>
  <c r="P332" i="8"/>
  <c r="V332" i="8"/>
  <c r="W333" i="8"/>
  <c r="I333" i="11"/>
  <c r="J334" i="11"/>
  <c r="A332" i="11"/>
  <c r="B333" i="11"/>
  <c r="I333" i="8"/>
  <c r="H332" i="8"/>
  <c r="B332" i="8"/>
  <c r="A331" i="8"/>
  <c r="T330" i="7"/>
  <c r="U331" i="7"/>
  <c r="M331" i="7"/>
  <c r="N332" i="7"/>
  <c r="G331" i="7"/>
  <c r="F330" i="7"/>
  <c r="AC330" i="6"/>
  <c r="AB329" i="6"/>
  <c r="AC330" i="4"/>
  <c r="AB329" i="4"/>
  <c r="V330" i="4"/>
  <c r="U329" i="4"/>
  <c r="O330" i="4"/>
  <c r="N329" i="4"/>
  <c r="V330" i="6"/>
  <c r="U329" i="6"/>
  <c r="P330" i="6"/>
  <c r="O329" i="6"/>
  <c r="I330" i="6"/>
  <c r="H329" i="6"/>
  <c r="B329" i="6"/>
  <c r="A328" i="6"/>
  <c r="V328" i="5"/>
  <c r="W329" i="5"/>
  <c r="P330" i="5"/>
  <c r="O329" i="5"/>
  <c r="I329" i="5"/>
  <c r="H328" i="5"/>
  <c r="B328" i="4"/>
  <c r="Y359" i="2"/>
  <c r="X358" i="2"/>
  <c r="AU976" i="11" l="1"/>
  <c r="AV977" i="11"/>
  <c r="AV338" i="11"/>
  <c r="AU337" i="11"/>
  <c r="AM337" i="11"/>
  <c r="AN338" i="11"/>
  <c r="AF337" i="11"/>
  <c r="AE336" i="11"/>
  <c r="M336" i="10"/>
  <c r="L335" i="10"/>
  <c r="A335" i="10"/>
  <c r="B336" i="10"/>
  <c r="X335" i="11"/>
  <c r="Y336" i="11"/>
  <c r="Q335" i="11"/>
  <c r="P334" i="11"/>
  <c r="H335" i="9"/>
  <c r="I336" i="9"/>
  <c r="B335" i="9"/>
  <c r="A334" i="9"/>
  <c r="O332" i="8"/>
  <c r="P333" i="8"/>
  <c r="W334" i="8"/>
  <c r="V333" i="8"/>
  <c r="J335" i="11"/>
  <c r="I334" i="11"/>
  <c r="A333" i="11"/>
  <c r="B334" i="11"/>
  <c r="H333" i="8"/>
  <c r="I334" i="8"/>
  <c r="B333" i="8"/>
  <c r="A332" i="8"/>
  <c r="U332" i="7"/>
  <c r="T331" i="7"/>
  <c r="N333" i="7"/>
  <c r="M332" i="7"/>
  <c r="G332" i="7"/>
  <c r="F331" i="7"/>
  <c r="AB330" i="6"/>
  <c r="AC331" i="6"/>
  <c r="AC331" i="4"/>
  <c r="AB330" i="4"/>
  <c r="U330" i="4"/>
  <c r="V331" i="4"/>
  <c r="N330" i="4"/>
  <c r="O331" i="4"/>
  <c r="V331" i="6"/>
  <c r="U330" i="6"/>
  <c r="O330" i="6"/>
  <c r="P331" i="6"/>
  <c r="I331" i="6"/>
  <c r="H330" i="6"/>
  <c r="A329" i="6"/>
  <c r="B330" i="6"/>
  <c r="W330" i="5"/>
  <c r="V329" i="5"/>
  <c r="P331" i="5"/>
  <c r="O330" i="5"/>
  <c r="I330" i="5"/>
  <c r="H329" i="5"/>
  <c r="B329" i="4"/>
  <c r="Y360" i="2"/>
  <c r="X359" i="2"/>
  <c r="AV978" i="11" l="1"/>
  <c r="AU977" i="11"/>
  <c r="AV339" i="11"/>
  <c r="AU338" i="11"/>
  <c r="AN339" i="11"/>
  <c r="AM338" i="11"/>
  <c r="AE337" i="11"/>
  <c r="AF338" i="11"/>
  <c r="L336" i="10"/>
  <c r="M337" i="10"/>
  <c r="B337" i="10"/>
  <c r="A336" i="10"/>
  <c r="Y337" i="11"/>
  <c r="X336" i="11"/>
  <c r="Q336" i="11"/>
  <c r="P335" i="11"/>
  <c r="I337" i="9"/>
  <c r="H336" i="9"/>
  <c r="A335" i="9"/>
  <c r="B336" i="9"/>
  <c r="P334" i="8"/>
  <c r="O333" i="8"/>
  <c r="V334" i="8"/>
  <c r="W335" i="8"/>
  <c r="I335" i="11"/>
  <c r="J336" i="11"/>
  <c r="A334" i="11"/>
  <c r="B335" i="11"/>
  <c r="I335" i="8"/>
  <c r="H334" i="8"/>
  <c r="B334" i="8"/>
  <c r="A333" i="8"/>
  <c r="T332" i="7"/>
  <c r="U333" i="7"/>
  <c r="M333" i="7"/>
  <c r="N334" i="7"/>
  <c r="G333" i="7"/>
  <c r="F332" i="7"/>
  <c r="AC332" i="6"/>
  <c r="AB331" i="6"/>
  <c r="AC332" i="4"/>
  <c r="AB331" i="4"/>
  <c r="V332" i="4"/>
  <c r="U331" i="4"/>
  <c r="O332" i="4"/>
  <c r="N331" i="4"/>
  <c r="V332" i="6"/>
  <c r="U331" i="6"/>
  <c r="P332" i="6"/>
  <c r="O331" i="6"/>
  <c r="I332" i="6"/>
  <c r="H331" i="6"/>
  <c r="B331" i="6"/>
  <c r="A330" i="6"/>
  <c r="V330" i="5"/>
  <c r="W331" i="5"/>
  <c r="P332" i="5"/>
  <c r="O331" i="5"/>
  <c r="I331" i="5"/>
  <c r="H330" i="5"/>
  <c r="B330" i="4"/>
  <c r="Y361" i="2"/>
  <c r="X360" i="2"/>
  <c r="AU978" i="11" l="1"/>
  <c r="AV979" i="11"/>
  <c r="AV340" i="11"/>
  <c r="AU339" i="11"/>
  <c r="AM339" i="11"/>
  <c r="AN340" i="11"/>
  <c r="AF339" i="11"/>
  <c r="AE338" i="11"/>
  <c r="M338" i="10"/>
  <c r="L337" i="10"/>
  <c r="A337" i="10"/>
  <c r="B338" i="10"/>
  <c r="X337" i="11"/>
  <c r="Y338" i="11"/>
  <c r="Q337" i="11"/>
  <c r="P336" i="11"/>
  <c r="H337" i="9"/>
  <c r="I338" i="9"/>
  <c r="B337" i="9"/>
  <c r="A336" i="9"/>
  <c r="P335" i="8"/>
  <c r="O334" i="8"/>
  <c r="W336" i="8"/>
  <c r="V335" i="8"/>
  <c r="J337" i="11"/>
  <c r="I336" i="11"/>
  <c r="A335" i="11"/>
  <c r="B336" i="11"/>
  <c r="H335" i="8"/>
  <c r="I336" i="8"/>
  <c r="B335" i="8"/>
  <c r="A334" i="8"/>
  <c r="U334" i="7"/>
  <c r="T333" i="7"/>
  <c r="N335" i="7"/>
  <c r="M334" i="7"/>
  <c r="G334" i="7"/>
  <c r="F333" i="7"/>
  <c r="AB332" i="6"/>
  <c r="AC333" i="6"/>
  <c r="AC333" i="4"/>
  <c r="AB332" i="4"/>
  <c r="U332" i="4"/>
  <c r="V333" i="4"/>
  <c r="N332" i="4"/>
  <c r="O333" i="4"/>
  <c r="V333" i="6"/>
  <c r="U332" i="6"/>
  <c r="O332" i="6"/>
  <c r="P333" i="6"/>
  <c r="I333" i="6"/>
  <c r="H332" i="6"/>
  <c r="A331" i="6"/>
  <c r="B332" i="6"/>
  <c r="W332" i="5"/>
  <c r="V331" i="5"/>
  <c r="P333" i="5"/>
  <c r="O332" i="5"/>
  <c r="I332" i="5"/>
  <c r="H331" i="5"/>
  <c r="B331" i="4"/>
  <c r="Y362" i="2"/>
  <c r="X361" i="2"/>
  <c r="AV980" i="11" l="1"/>
  <c r="AU979" i="11"/>
  <c r="AV341" i="11"/>
  <c r="AU340" i="11"/>
  <c r="AN341" i="11"/>
  <c r="AM340" i="11"/>
  <c r="AE339" i="11"/>
  <c r="AF340" i="11"/>
  <c r="L338" i="10"/>
  <c r="M339" i="10"/>
  <c r="B339" i="10"/>
  <c r="A338" i="10"/>
  <c r="Y339" i="11"/>
  <c r="X338" i="11"/>
  <c r="Q338" i="11"/>
  <c r="P337" i="11"/>
  <c r="I339" i="9"/>
  <c r="H338" i="9"/>
  <c r="A337" i="9"/>
  <c r="B338" i="9"/>
  <c r="O335" i="8"/>
  <c r="P336" i="8"/>
  <c r="V336" i="8"/>
  <c r="W337" i="8"/>
  <c r="I337" i="11"/>
  <c r="J338" i="11"/>
  <c r="A336" i="11"/>
  <c r="B337" i="11"/>
  <c r="I337" i="8"/>
  <c r="H336" i="8"/>
  <c r="B336" i="8"/>
  <c r="A335" i="8"/>
  <c r="T334" i="7"/>
  <c r="U335" i="7"/>
  <c r="M335" i="7"/>
  <c r="N336" i="7"/>
  <c r="G335" i="7"/>
  <c r="F334" i="7"/>
  <c r="AC334" i="6"/>
  <c r="AB333" i="6"/>
  <c r="AC334" i="4"/>
  <c r="AB333" i="4"/>
  <c r="V334" i="4"/>
  <c r="U333" i="4"/>
  <c r="O334" i="4"/>
  <c r="N333" i="4"/>
  <c r="V334" i="6"/>
  <c r="U333" i="6"/>
  <c r="P334" i="6"/>
  <c r="O333" i="6"/>
  <c r="I334" i="6"/>
  <c r="H333" i="6"/>
  <c r="B333" i="6"/>
  <c r="A332" i="6"/>
  <c r="V332" i="5"/>
  <c r="W333" i="5"/>
  <c r="P334" i="5"/>
  <c r="O333" i="5"/>
  <c r="I333" i="5"/>
  <c r="H332" i="5"/>
  <c r="B332" i="4"/>
  <c r="Y363" i="2"/>
  <c r="X362" i="2"/>
  <c r="AU980" i="11" l="1"/>
  <c r="AV981" i="11"/>
  <c r="AV342" i="11"/>
  <c r="AU341" i="11"/>
  <c r="AM341" i="11"/>
  <c r="AN342" i="11"/>
  <c r="AF341" i="11"/>
  <c r="AE340" i="11"/>
  <c r="M340" i="10"/>
  <c r="L339" i="10"/>
  <c r="A339" i="10"/>
  <c r="B340" i="10"/>
  <c r="X339" i="11"/>
  <c r="Y340" i="11"/>
  <c r="Q339" i="11"/>
  <c r="P338" i="11"/>
  <c r="H339" i="9"/>
  <c r="I340" i="9"/>
  <c r="B339" i="9"/>
  <c r="A338" i="9"/>
  <c r="P337" i="8"/>
  <c r="O336" i="8"/>
  <c r="V337" i="8"/>
  <c r="W338" i="8"/>
  <c r="J339" i="11"/>
  <c r="I338" i="11"/>
  <c r="B338" i="11"/>
  <c r="A337" i="11"/>
  <c r="H337" i="8"/>
  <c r="I338" i="8"/>
  <c r="B337" i="8"/>
  <c r="A336" i="8"/>
  <c r="U336" i="7"/>
  <c r="T335" i="7"/>
  <c r="N337" i="7"/>
  <c r="M336" i="7"/>
  <c r="G336" i="7"/>
  <c r="F335" i="7"/>
  <c r="AB334" i="6"/>
  <c r="AC335" i="6"/>
  <c r="AC335" i="4"/>
  <c r="AB334" i="4"/>
  <c r="U334" i="4"/>
  <c r="V335" i="4"/>
  <c r="N334" i="4"/>
  <c r="O335" i="4"/>
  <c r="V335" i="6"/>
  <c r="U334" i="6"/>
  <c r="O334" i="6"/>
  <c r="P335" i="6"/>
  <c r="I335" i="6"/>
  <c r="H334" i="6"/>
  <c r="A333" i="6"/>
  <c r="B334" i="6"/>
  <c r="W334" i="5"/>
  <c r="V333" i="5"/>
  <c r="P335" i="5"/>
  <c r="O334" i="5"/>
  <c r="I334" i="5"/>
  <c r="H333" i="5"/>
  <c r="B333" i="4"/>
  <c r="Y364" i="2"/>
  <c r="X363" i="2"/>
  <c r="AV982" i="11" l="1"/>
  <c r="AU981" i="11"/>
  <c r="AV343" i="11"/>
  <c r="AU342" i="11"/>
  <c r="AN343" i="11"/>
  <c r="AM342" i="11"/>
  <c r="AE341" i="11"/>
  <c r="AF342" i="11"/>
  <c r="L340" i="10"/>
  <c r="M341" i="10"/>
  <c r="B341" i="10"/>
  <c r="A340" i="10"/>
  <c r="Y341" i="11"/>
  <c r="X340" i="11"/>
  <c r="Q340" i="11"/>
  <c r="P339" i="11"/>
  <c r="I341" i="9"/>
  <c r="H340" i="9"/>
  <c r="A339" i="9"/>
  <c r="B340" i="9"/>
  <c r="P338" i="8"/>
  <c r="O337" i="8"/>
  <c r="V338" i="8"/>
  <c r="W339" i="8"/>
  <c r="I339" i="11"/>
  <c r="J340" i="11"/>
  <c r="A338" i="11"/>
  <c r="B339" i="11"/>
  <c r="I339" i="8"/>
  <c r="H338" i="8"/>
  <c r="B338" i="8"/>
  <c r="A337" i="8"/>
  <c r="T336" i="7"/>
  <c r="U337" i="7"/>
  <c r="M337" i="7"/>
  <c r="N338" i="7"/>
  <c r="G337" i="7"/>
  <c r="F336" i="7"/>
  <c r="AC336" i="6"/>
  <c r="AB335" i="6"/>
  <c r="AC336" i="4"/>
  <c r="AB335" i="4"/>
  <c r="V336" i="4"/>
  <c r="U335" i="4"/>
  <c r="O336" i="4"/>
  <c r="N335" i="4"/>
  <c r="V336" i="6"/>
  <c r="U335" i="6"/>
  <c r="P336" i="6"/>
  <c r="O335" i="6"/>
  <c r="I336" i="6"/>
  <c r="H335" i="6"/>
  <c r="B335" i="6"/>
  <c r="A334" i="6"/>
  <c r="V334" i="5"/>
  <c r="W335" i="5"/>
  <c r="P336" i="5"/>
  <c r="O335" i="5"/>
  <c r="I335" i="5"/>
  <c r="H334" i="5"/>
  <c r="B334" i="4"/>
  <c r="Y365" i="2"/>
  <c r="X364" i="2"/>
  <c r="AU982" i="11" l="1"/>
  <c r="AV983" i="11"/>
  <c r="AV344" i="11"/>
  <c r="AU343" i="11"/>
  <c r="AM343" i="11"/>
  <c r="AN344" i="11"/>
  <c r="AF343" i="11"/>
  <c r="AE342" i="11"/>
  <c r="M342" i="10"/>
  <c r="L341" i="10"/>
  <c r="A341" i="10"/>
  <c r="B342" i="10"/>
  <c r="X341" i="11"/>
  <c r="Y342" i="11"/>
  <c r="Q341" i="11"/>
  <c r="P340" i="11"/>
  <c r="H341" i="9"/>
  <c r="I342" i="9"/>
  <c r="B341" i="9"/>
  <c r="A340" i="9"/>
  <c r="P339" i="8"/>
  <c r="O338" i="8"/>
  <c r="V339" i="8"/>
  <c r="W340" i="8"/>
  <c r="J341" i="11"/>
  <c r="I340" i="11"/>
  <c r="A339" i="11"/>
  <c r="B340" i="11"/>
  <c r="H339" i="8"/>
  <c r="I340" i="8"/>
  <c r="B339" i="8"/>
  <c r="A338" i="8"/>
  <c r="U338" i="7"/>
  <c r="T337" i="7"/>
  <c r="N339" i="7"/>
  <c r="M338" i="7"/>
  <c r="G338" i="7"/>
  <c r="F337" i="7"/>
  <c r="AB336" i="6"/>
  <c r="AC337" i="6"/>
  <c r="AC337" i="4"/>
  <c r="AB336" i="4"/>
  <c r="U336" i="4"/>
  <c r="V337" i="4"/>
  <c r="N336" i="4"/>
  <c r="O337" i="4"/>
  <c r="V337" i="6"/>
  <c r="U336" i="6"/>
  <c r="O336" i="6"/>
  <c r="P337" i="6"/>
  <c r="I337" i="6"/>
  <c r="H336" i="6"/>
  <c r="A335" i="6"/>
  <c r="B336" i="6"/>
  <c r="W336" i="5"/>
  <c r="V335" i="5"/>
  <c r="P337" i="5"/>
  <c r="O336" i="5"/>
  <c r="I336" i="5"/>
  <c r="H335" i="5"/>
  <c r="B335" i="4"/>
  <c r="Y366" i="2"/>
  <c r="X365" i="2"/>
  <c r="AV984" i="11" l="1"/>
  <c r="AU983" i="11"/>
  <c r="AV345" i="11"/>
  <c r="AU344" i="11"/>
  <c r="AN345" i="11"/>
  <c r="AM344" i="11"/>
  <c r="AE343" i="11"/>
  <c r="AF344" i="11"/>
  <c r="L342" i="10"/>
  <c r="M343" i="10"/>
  <c r="B343" i="10"/>
  <c r="A342" i="10"/>
  <c r="Y343" i="11"/>
  <c r="X342" i="11"/>
  <c r="Q342" i="11"/>
  <c r="P341" i="11"/>
  <c r="I343" i="9"/>
  <c r="H342" i="9"/>
  <c r="A341" i="9"/>
  <c r="B342" i="9"/>
  <c r="P340" i="8"/>
  <c r="O339" i="8"/>
  <c r="W341" i="8"/>
  <c r="V340" i="8"/>
  <c r="I341" i="11"/>
  <c r="J342" i="11"/>
  <c r="A340" i="11"/>
  <c r="B341" i="11"/>
  <c r="I341" i="8"/>
  <c r="H340" i="8"/>
  <c r="B340" i="8"/>
  <c r="A339" i="8"/>
  <c r="T338" i="7"/>
  <c r="U339" i="7"/>
  <c r="M339" i="7"/>
  <c r="N340" i="7"/>
  <c r="G339" i="7"/>
  <c r="F338" i="7"/>
  <c r="AC338" i="6"/>
  <c r="AB337" i="6"/>
  <c r="AC338" i="4"/>
  <c r="AB337" i="4"/>
  <c r="V338" i="4"/>
  <c r="U337" i="4"/>
  <c r="O338" i="4"/>
  <c r="N337" i="4"/>
  <c r="V338" i="6"/>
  <c r="U337" i="6"/>
  <c r="P338" i="6"/>
  <c r="O337" i="6"/>
  <c r="I338" i="6"/>
  <c r="H337" i="6"/>
  <c r="B337" i="6"/>
  <c r="A336" i="6"/>
  <c r="V336" i="5"/>
  <c r="W337" i="5"/>
  <c r="P338" i="5"/>
  <c r="O337" i="5"/>
  <c r="I337" i="5"/>
  <c r="H336" i="5"/>
  <c r="B336" i="4"/>
  <c r="Y367" i="2"/>
  <c r="X366" i="2"/>
  <c r="AU984" i="11" l="1"/>
  <c r="AV985" i="11"/>
  <c r="AV346" i="11"/>
  <c r="AU345" i="11"/>
  <c r="AM345" i="11"/>
  <c r="AN346" i="11"/>
  <c r="AF345" i="11"/>
  <c r="AE344" i="11"/>
  <c r="M344" i="10"/>
  <c r="L343" i="10"/>
  <c r="A343" i="10"/>
  <c r="B344" i="10"/>
  <c r="X343" i="11"/>
  <c r="Y344" i="11"/>
  <c r="Q343" i="11"/>
  <c r="P342" i="11"/>
  <c r="H343" i="9"/>
  <c r="I344" i="9"/>
  <c r="B343" i="9"/>
  <c r="A342" i="9"/>
  <c r="P341" i="8"/>
  <c r="O340" i="8"/>
  <c r="V341" i="8"/>
  <c r="W342" i="8"/>
  <c r="J343" i="11"/>
  <c r="I342" i="11"/>
  <c r="A341" i="11"/>
  <c r="B342" i="11"/>
  <c r="H341" i="8"/>
  <c r="I342" i="8"/>
  <c r="B341" i="8"/>
  <c r="A340" i="8"/>
  <c r="U340" i="7"/>
  <c r="T339" i="7"/>
  <c r="N341" i="7"/>
  <c r="M340" i="7"/>
  <c r="G340" i="7"/>
  <c r="F339" i="7"/>
  <c r="AB338" i="6"/>
  <c r="AC339" i="6"/>
  <c r="AC339" i="4"/>
  <c r="AB338" i="4"/>
  <c r="U338" i="4"/>
  <c r="V339" i="4"/>
  <c r="N338" i="4"/>
  <c r="O339" i="4"/>
  <c r="V339" i="6"/>
  <c r="U338" i="6"/>
  <c r="O338" i="6"/>
  <c r="P339" i="6"/>
  <c r="I339" i="6"/>
  <c r="H338" i="6"/>
  <c r="A337" i="6"/>
  <c r="B338" i="6"/>
  <c r="W338" i="5"/>
  <c r="V337" i="5"/>
  <c r="P339" i="5"/>
  <c r="O338" i="5"/>
  <c r="I338" i="5"/>
  <c r="H337" i="5"/>
  <c r="B337" i="4"/>
  <c r="Y368" i="2"/>
  <c r="X367" i="2"/>
  <c r="AV986" i="11" l="1"/>
  <c r="AU985" i="11"/>
  <c r="AV347" i="11"/>
  <c r="AU346" i="11"/>
  <c r="AN347" i="11"/>
  <c r="AM346" i="11"/>
  <c r="AE345" i="11"/>
  <c r="AF346" i="11"/>
  <c r="L344" i="10"/>
  <c r="M345" i="10"/>
  <c r="B345" i="10"/>
  <c r="A344" i="10"/>
  <c r="Y345" i="11"/>
  <c r="X344" i="11"/>
  <c r="Q344" i="11"/>
  <c r="P343" i="11"/>
  <c r="I345" i="9"/>
  <c r="H344" i="9"/>
  <c r="A343" i="9"/>
  <c r="B344" i="9"/>
  <c r="P342" i="8"/>
  <c r="O341" i="8"/>
  <c r="W343" i="8"/>
  <c r="V342" i="8"/>
  <c r="I343" i="11"/>
  <c r="J344" i="11"/>
  <c r="A342" i="11"/>
  <c r="B343" i="11"/>
  <c r="H342" i="8"/>
  <c r="I343" i="8"/>
  <c r="B342" i="8"/>
  <c r="A341" i="8"/>
  <c r="T340" i="7"/>
  <c r="U341" i="7"/>
  <c r="M341" i="7"/>
  <c r="N342" i="7"/>
  <c r="G341" i="7"/>
  <c r="F340" i="7"/>
  <c r="AC340" i="6"/>
  <c r="AB339" i="6"/>
  <c r="AC340" i="4"/>
  <c r="AB339" i="4"/>
  <c r="V340" i="4"/>
  <c r="U339" i="4"/>
  <c r="O340" i="4"/>
  <c r="N339" i="4"/>
  <c r="V340" i="6"/>
  <c r="U339" i="6"/>
  <c r="P340" i="6"/>
  <c r="O339" i="6"/>
  <c r="I340" i="6"/>
  <c r="H339" i="6"/>
  <c r="B339" i="6"/>
  <c r="A338" i="6"/>
  <c r="V338" i="5"/>
  <c r="W339" i="5"/>
  <c r="P340" i="5"/>
  <c r="O339" i="5"/>
  <c r="I339" i="5"/>
  <c r="H338" i="5"/>
  <c r="B338" i="4"/>
  <c r="Y369" i="2"/>
  <c r="X368" i="2"/>
  <c r="AU986" i="11" l="1"/>
  <c r="AV987" i="11"/>
  <c r="AV348" i="11"/>
  <c r="AU347" i="11"/>
  <c r="AM347" i="11"/>
  <c r="AN348" i="11"/>
  <c r="AF347" i="11"/>
  <c r="AE346" i="11"/>
  <c r="M346" i="10"/>
  <c r="L345" i="10"/>
  <c r="A345" i="10"/>
  <c r="B346" i="10"/>
  <c r="X345" i="11"/>
  <c r="Y346" i="11"/>
  <c r="Q345" i="11"/>
  <c r="P344" i="11"/>
  <c r="H345" i="9"/>
  <c r="I346" i="9"/>
  <c r="B345" i="9"/>
  <c r="A344" i="9"/>
  <c r="O342" i="8"/>
  <c r="P343" i="8"/>
  <c r="V343" i="8"/>
  <c r="W344" i="8"/>
  <c r="J345" i="11"/>
  <c r="I344" i="11"/>
  <c r="B344" i="11"/>
  <c r="A343" i="11"/>
  <c r="I344" i="8"/>
  <c r="H343" i="8"/>
  <c r="B343" i="8"/>
  <c r="A342" i="8"/>
  <c r="U342" i="7"/>
  <c r="T341" i="7"/>
  <c r="N343" i="7"/>
  <c r="M342" i="7"/>
  <c r="G342" i="7"/>
  <c r="F341" i="7"/>
  <c r="AB340" i="6"/>
  <c r="AC341" i="6"/>
  <c r="AC341" i="4"/>
  <c r="AB340" i="4"/>
  <c r="U340" i="4"/>
  <c r="V341" i="4"/>
  <c r="N340" i="4"/>
  <c r="O341" i="4"/>
  <c r="V341" i="6"/>
  <c r="U340" i="6"/>
  <c r="O340" i="6"/>
  <c r="P341" i="6"/>
  <c r="I341" i="6"/>
  <c r="H340" i="6"/>
  <c r="A339" i="6"/>
  <c r="B340" i="6"/>
  <c r="W340" i="5"/>
  <c r="V339" i="5"/>
  <c r="P341" i="5"/>
  <c r="O340" i="5"/>
  <c r="I340" i="5"/>
  <c r="H339" i="5"/>
  <c r="B339" i="4"/>
  <c r="Y370" i="2"/>
  <c r="X369" i="2"/>
  <c r="AV988" i="11" l="1"/>
  <c r="AU987" i="11"/>
  <c r="AV349" i="11"/>
  <c r="AU348" i="11"/>
  <c r="AN349" i="11"/>
  <c r="AM348" i="11"/>
  <c r="AE347" i="11"/>
  <c r="AF348" i="11"/>
  <c r="L346" i="10"/>
  <c r="M347" i="10"/>
  <c r="B347" i="10"/>
  <c r="A346" i="10"/>
  <c r="Y347" i="11"/>
  <c r="X346" i="11"/>
  <c r="Q346" i="11"/>
  <c r="P345" i="11"/>
  <c r="I347" i="9"/>
  <c r="H346" i="9"/>
  <c r="A345" i="9"/>
  <c r="B346" i="9"/>
  <c r="P344" i="8"/>
  <c r="O343" i="8"/>
  <c r="W345" i="8"/>
  <c r="V344" i="8"/>
  <c r="I345" i="11"/>
  <c r="J346" i="11"/>
  <c r="A344" i="11"/>
  <c r="B345" i="11"/>
  <c r="H344" i="8"/>
  <c r="I345" i="8"/>
  <c r="B344" i="8"/>
  <c r="A343" i="8"/>
  <c r="T342" i="7"/>
  <c r="U343" i="7"/>
  <c r="M343" i="7"/>
  <c r="N344" i="7"/>
  <c r="G343" i="7"/>
  <c r="F342" i="7"/>
  <c r="AC342" i="6"/>
  <c r="AB341" i="6"/>
  <c r="AC342" i="4"/>
  <c r="AB341" i="4"/>
  <c r="V342" i="4"/>
  <c r="U341" i="4"/>
  <c r="O342" i="4"/>
  <c r="N341" i="4"/>
  <c r="V342" i="6"/>
  <c r="U341" i="6"/>
  <c r="P342" i="6"/>
  <c r="O341" i="6"/>
  <c r="I342" i="6"/>
  <c r="H341" i="6"/>
  <c r="B341" i="6"/>
  <c r="A340" i="6"/>
  <c r="V340" i="5"/>
  <c r="W341" i="5"/>
  <c r="P342" i="5"/>
  <c r="O341" i="5"/>
  <c r="I341" i="5"/>
  <c r="H340" i="5"/>
  <c r="B340" i="4"/>
  <c r="Y371" i="2"/>
  <c r="X370" i="2"/>
  <c r="AU988" i="11" l="1"/>
  <c r="AV989" i="11"/>
  <c r="AV350" i="11"/>
  <c r="AU349" i="11"/>
  <c r="AM349" i="11"/>
  <c r="AN350" i="11"/>
  <c r="AF349" i="11"/>
  <c r="AE348" i="11"/>
  <c r="M348" i="10"/>
  <c r="L347" i="10"/>
  <c r="A347" i="10"/>
  <c r="B348" i="10"/>
  <c r="X347" i="11"/>
  <c r="Y348" i="11"/>
  <c r="Q347" i="11"/>
  <c r="P346" i="11"/>
  <c r="H347" i="9"/>
  <c r="I348" i="9"/>
  <c r="B347" i="9"/>
  <c r="A346" i="9"/>
  <c r="P345" i="8"/>
  <c r="O344" i="8"/>
  <c r="V345" i="8"/>
  <c r="W346" i="8"/>
  <c r="J347" i="11"/>
  <c r="I346" i="11"/>
  <c r="B346" i="11"/>
  <c r="A345" i="11"/>
  <c r="I346" i="8"/>
  <c r="H345" i="8"/>
  <c r="B345" i="8"/>
  <c r="A344" i="8"/>
  <c r="U344" i="7"/>
  <c r="T343" i="7"/>
  <c r="N345" i="7"/>
  <c r="M344" i="7"/>
  <c r="G344" i="7"/>
  <c r="F343" i="7"/>
  <c r="AB342" i="6"/>
  <c r="AC343" i="6"/>
  <c r="AC343" i="4"/>
  <c r="AB342" i="4"/>
  <c r="U342" i="4"/>
  <c r="V343" i="4"/>
  <c r="N342" i="4"/>
  <c r="O343" i="4"/>
  <c r="V343" i="6"/>
  <c r="U342" i="6"/>
  <c r="O342" i="6"/>
  <c r="P343" i="6"/>
  <c r="I343" i="6"/>
  <c r="H342" i="6"/>
  <c r="A341" i="6"/>
  <c r="B342" i="6"/>
  <c r="W342" i="5"/>
  <c r="V341" i="5"/>
  <c r="P343" i="5"/>
  <c r="O342" i="5"/>
  <c r="I342" i="5"/>
  <c r="H341" i="5"/>
  <c r="B341" i="4"/>
  <c r="Y372" i="2"/>
  <c r="X371" i="2"/>
  <c r="AV990" i="11" l="1"/>
  <c r="AU989" i="11"/>
  <c r="AV351" i="11"/>
  <c r="AU350" i="11"/>
  <c r="AN351" i="11"/>
  <c r="AM350" i="11"/>
  <c r="AE349" i="11"/>
  <c r="AF350" i="11"/>
  <c r="L348" i="10"/>
  <c r="M349" i="10"/>
  <c r="B349" i="10"/>
  <c r="A348" i="10"/>
  <c r="Y349" i="11"/>
  <c r="X348" i="11"/>
  <c r="Q348" i="11"/>
  <c r="P347" i="11"/>
  <c r="I349" i="9"/>
  <c r="H348" i="9"/>
  <c r="A347" i="9"/>
  <c r="B348" i="9"/>
  <c r="P346" i="8"/>
  <c r="O345" i="8"/>
  <c r="W347" i="8"/>
  <c r="V346" i="8"/>
  <c r="I347" i="11"/>
  <c r="J348" i="11"/>
  <c r="A346" i="11"/>
  <c r="B347" i="11"/>
  <c r="H346" i="8"/>
  <c r="I347" i="8"/>
  <c r="B346" i="8"/>
  <c r="A345" i="8"/>
  <c r="T344" i="7"/>
  <c r="U345" i="7"/>
  <c r="M345" i="7"/>
  <c r="N346" i="7"/>
  <c r="G345" i="7"/>
  <c r="F344" i="7"/>
  <c r="AC344" i="6"/>
  <c r="AB343" i="6"/>
  <c r="AC344" i="4"/>
  <c r="AB343" i="4"/>
  <c r="V344" i="4"/>
  <c r="U343" i="4"/>
  <c r="O344" i="4"/>
  <c r="N343" i="4"/>
  <c r="V344" i="6"/>
  <c r="U343" i="6"/>
  <c r="P344" i="6"/>
  <c r="O343" i="6"/>
  <c r="I344" i="6"/>
  <c r="H343" i="6"/>
  <c r="B343" i="6"/>
  <c r="A342" i="6"/>
  <c r="V342" i="5"/>
  <c r="W343" i="5"/>
  <c r="P344" i="5"/>
  <c r="O343" i="5"/>
  <c r="I343" i="5"/>
  <c r="H342" i="5"/>
  <c r="B342" i="4"/>
  <c r="Y373" i="2"/>
  <c r="X372" i="2"/>
  <c r="AU990" i="11" l="1"/>
  <c r="AV991" i="11"/>
  <c r="AV352" i="11"/>
  <c r="AU351" i="11"/>
  <c r="AM351" i="11"/>
  <c r="AN352" i="11"/>
  <c r="AF351" i="11"/>
  <c r="AE350" i="11"/>
  <c r="M350" i="10"/>
  <c r="L349" i="10"/>
  <c r="A349" i="10"/>
  <c r="B350" i="10"/>
  <c r="X349" i="11"/>
  <c r="Y350" i="11"/>
  <c r="Q349" i="11"/>
  <c r="P348" i="11"/>
  <c r="H349" i="9"/>
  <c r="I350" i="9"/>
  <c r="B349" i="9"/>
  <c r="A348" i="9"/>
  <c r="O346" i="8"/>
  <c r="P347" i="8"/>
  <c r="V347" i="8"/>
  <c r="W348" i="8"/>
  <c r="J349" i="11"/>
  <c r="I348" i="11"/>
  <c r="B348" i="11"/>
  <c r="A347" i="11"/>
  <c r="I348" i="8"/>
  <c r="H347" i="8"/>
  <c r="B347" i="8"/>
  <c r="A346" i="8"/>
  <c r="U346" i="7"/>
  <c r="T345" i="7"/>
  <c r="N347" i="7"/>
  <c r="M346" i="7"/>
  <c r="G346" i="7"/>
  <c r="F345" i="7"/>
  <c r="AB344" i="6"/>
  <c r="AC345" i="6"/>
  <c r="AC345" i="4"/>
  <c r="AB344" i="4"/>
  <c r="U344" i="4"/>
  <c r="V345" i="4"/>
  <c r="N344" i="4"/>
  <c r="O345" i="4"/>
  <c r="V345" i="6"/>
  <c r="U344" i="6"/>
  <c r="O344" i="6"/>
  <c r="P345" i="6"/>
  <c r="I345" i="6"/>
  <c r="H344" i="6"/>
  <c r="A343" i="6"/>
  <c r="B344" i="6"/>
  <c r="W344" i="5"/>
  <c r="V343" i="5"/>
  <c r="P345" i="5"/>
  <c r="O344" i="5"/>
  <c r="I344" i="5"/>
  <c r="H343" i="5"/>
  <c r="B343" i="4"/>
  <c r="Y374" i="2"/>
  <c r="X373" i="2"/>
  <c r="AV992" i="11" l="1"/>
  <c r="AU991" i="11"/>
  <c r="AV353" i="11"/>
  <c r="AU352" i="11"/>
  <c r="AN353" i="11"/>
  <c r="AM352" i="11"/>
  <c r="AE351" i="11"/>
  <c r="AF352" i="11"/>
  <c r="L350" i="10"/>
  <c r="M351" i="10"/>
  <c r="B351" i="10"/>
  <c r="A350" i="10"/>
  <c r="Y351" i="11"/>
  <c r="X350" i="11"/>
  <c r="Q350" i="11"/>
  <c r="P349" i="11"/>
  <c r="I351" i="9"/>
  <c r="H350" i="9"/>
  <c r="A349" i="9"/>
  <c r="B350" i="9"/>
  <c r="P348" i="8"/>
  <c r="O347" i="8"/>
  <c r="W349" i="8"/>
  <c r="V348" i="8"/>
  <c r="I349" i="11"/>
  <c r="J350" i="11"/>
  <c r="A348" i="11"/>
  <c r="B349" i="11"/>
  <c r="H348" i="8"/>
  <c r="I349" i="8"/>
  <c r="B348" i="8"/>
  <c r="A347" i="8"/>
  <c r="T346" i="7"/>
  <c r="U347" i="7"/>
  <c r="M347" i="7"/>
  <c r="N348" i="7"/>
  <c r="G347" i="7"/>
  <c r="F346" i="7"/>
  <c r="AC346" i="6"/>
  <c r="AB345" i="6"/>
  <c r="AC346" i="4"/>
  <c r="AB345" i="4"/>
  <c r="V346" i="4"/>
  <c r="U345" i="4"/>
  <c r="O346" i="4"/>
  <c r="N345" i="4"/>
  <c r="V346" i="6"/>
  <c r="U345" i="6"/>
  <c r="P346" i="6"/>
  <c r="O345" i="6"/>
  <c r="I346" i="6"/>
  <c r="H345" i="6"/>
  <c r="B345" i="6"/>
  <c r="A344" i="6"/>
  <c r="V344" i="5"/>
  <c r="W345" i="5"/>
  <c r="P346" i="5"/>
  <c r="O345" i="5"/>
  <c r="I345" i="5"/>
  <c r="H344" i="5"/>
  <c r="B344" i="4"/>
  <c r="Y375" i="2"/>
  <c r="X374" i="2"/>
  <c r="AU992" i="11" l="1"/>
  <c r="AV993" i="11"/>
  <c r="AV354" i="11"/>
  <c r="AU353" i="11"/>
  <c r="AM353" i="11"/>
  <c r="AN354" i="11"/>
  <c r="AF353" i="11"/>
  <c r="AE352" i="11"/>
  <c r="M352" i="10"/>
  <c r="L351" i="10"/>
  <c r="A351" i="10"/>
  <c r="B352" i="10"/>
  <c r="X351" i="11"/>
  <c r="Y352" i="11"/>
  <c r="Q351" i="11"/>
  <c r="P350" i="11"/>
  <c r="H351" i="9"/>
  <c r="I352" i="9"/>
  <c r="B351" i="9"/>
  <c r="A350" i="9"/>
  <c r="P349" i="8"/>
  <c r="O348" i="8"/>
  <c r="V349" i="8"/>
  <c r="W350" i="8"/>
  <c r="J351" i="11"/>
  <c r="I350" i="11"/>
  <c r="A349" i="11"/>
  <c r="B350" i="11"/>
  <c r="I350" i="8"/>
  <c r="H349" i="8"/>
  <c r="B349" i="8"/>
  <c r="A348" i="8"/>
  <c r="U348" i="7"/>
  <c r="T347" i="7"/>
  <c r="N349" i="7"/>
  <c r="M348" i="7"/>
  <c r="G348" i="7"/>
  <c r="F347" i="7"/>
  <c r="AB346" i="6"/>
  <c r="AC347" i="6"/>
  <c r="AC347" i="4"/>
  <c r="AB346" i="4"/>
  <c r="U346" i="4"/>
  <c r="V347" i="4"/>
  <c r="N346" i="4"/>
  <c r="O347" i="4"/>
  <c r="V347" i="6"/>
  <c r="U346" i="6"/>
  <c r="O346" i="6"/>
  <c r="P347" i="6"/>
  <c r="I347" i="6"/>
  <c r="H346" i="6"/>
  <c r="A345" i="6"/>
  <c r="B346" i="6"/>
  <c r="W346" i="5"/>
  <c r="V345" i="5"/>
  <c r="P347" i="5"/>
  <c r="O346" i="5"/>
  <c r="I346" i="5"/>
  <c r="H345" i="5"/>
  <c r="B345" i="4"/>
  <c r="Y376" i="2"/>
  <c r="X375" i="2"/>
  <c r="AV994" i="11" l="1"/>
  <c r="AU993" i="11"/>
  <c r="AV355" i="11"/>
  <c r="AU354" i="11"/>
  <c r="AN355" i="11"/>
  <c r="AM354" i="11"/>
  <c r="AE353" i="11"/>
  <c r="AF354" i="11"/>
  <c r="L352" i="10"/>
  <c r="M353" i="10"/>
  <c r="B353" i="10"/>
  <c r="A352" i="10"/>
  <c r="Y353" i="11"/>
  <c r="X352" i="11"/>
  <c r="Q352" i="11"/>
  <c r="P351" i="11"/>
  <c r="I353" i="9"/>
  <c r="H352" i="9"/>
  <c r="A351" i="9"/>
  <c r="B352" i="9"/>
  <c r="P350" i="8"/>
  <c r="O349" i="8"/>
  <c r="W351" i="8"/>
  <c r="V350" i="8"/>
  <c r="I351" i="11"/>
  <c r="J352" i="11"/>
  <c r="A350" i="11"/>
  <c r="B351" i="11"/>
  <c r="H350" i="8"/>
  <c r="I351" i="8"/>
  <c r="B350" i="8"/>
  <c r="A349" i="8"/>
  <c r="T348" i="7"/>
  <c r="U349" i="7"/>
  <c r="M349" i="7"/>
  <c r="N350" i="7"/>
  <c r="G349" i="7"/>
  <c r="F348" i="7"/>
  <c r="AC348" i="6"/>
  <c r="AB347" i="6"/>
  <c r="AC348" i="4"/>
  <c r="AB347" i="4"/>
  <c r="V348" i="4"/>
  <c r="U347" i="4"/>
  <c r="O348" i="4"/>
  <c r="N347" i="4"/>
  <c r="V348" i="6"/>
  <c r="U347" i="6"/>
  <c r="P348" i="6"/>
  <c r="O347" i="6"/>
  <c r="I348" i="6"/>
  <c r="H347" i="6"/>
  <c r="B347" i="6"/>
  <c r="A346" i="6"/>
  <c r="V346" i="5"/>
  <c r="W347" i="5"/>
  <c r="P348" i="5"/>
  <c r="O347" i="5"/>
  <c r="I347" i="5"/>
  <c r="H346" i="5"/>
  <c r="B346" i="4"/>
  <c r="Y377" i="2"/>
  <c r="X376" i="2"/>
  <c r="AU994" i="11" l="1"/>
  <c r="AV995" i="11"/>
  <c r="AV356" i="11"/>
  <c r="AU355" i="11"/>
  <c r="AN356" i="11"/>
  <c r="AM355" i="11"/>
  <c r="AF355" i="11"/>
  <c r="AE354" i="11"/>
  <c r="M354" i="10"/>
  <c r="L353" i="10"/>
  <c r="A353" i="10"/>
  <c r="B354" i="10"/>
  <c r="X353" i="11"/>
  <c r="Y354" i="11"/>
  <c r="Q353" i="11"/>
  <c r="P352" i="11"/>
  <c r="H353" i="9"/>
  <c r="I354" i="9"/>
  <c r="B353" i="9"/>
  <c r="A352" i="9"/>
  <c r="O350" i="8"/>
  <c r="P351" i="8"/>
  <c r="V351" i="8"/>
  <c r="W352" i="8"/>
  <c r="J353" i="11"/>
  <c r="I352" i="11"/>
  <c r="A351" i="11"/>
  <c r="B352" i="11"/>
  <c r="I352" i="8"/>
  <c r="H351" i="8"/>
  <c r="B351" i="8"/>
  <c r="A350" i="8"/>
  <c r="U350" i="7"/>
  <c r="T349" i="7"/>
  <c r="N351" i="7"/>
  <c r="M350" i="7"/>
  <c r="G350" i="7"/>
  <c r="F349" i="7"/>
  <c r="AB348" i="6"/>
  <c r="AC349" i="6"/>
  <c r="AC349" i="4"/>
  <c r="AB348" i="4"/>
  <c r="U348" i="4"/>
  <c r="V349" i="4"/>
  <c r="N348" i="4"/>
  <c r="O349" i="4"/>
  <c r="V349" i="6"/>
  <c r="U348" i="6"/>
  <c r="O348" i="6"/>
  <c r="P349" i="6"/>
  <c r="I349" i="6"/>
  <c r="H348" i="6"/>
  <c r="A347" i="6"/>
  <c r="B348" i="6"/>
  <c r="W348" i="5"/>
  <c r="V347" i="5"/>
  <c r="P349" i="5"/>
  <c r="O348" i="5"/>
  <c r="I348" i="5"/>
  <c r="H347" i="5"/>
  <c r="B347" i="4"/>
  <c r="Y378" i="2"/>
  <c r="X377" i="2"/>
  <c r="AV996" i="11" l="1"/>
  <c r="AU995" i="11"/>
  <c r="AV357" i="11"/>
  <c r="AU356" i="11"/>
  <c r="AN357" i="11"/>
  <c r="AM356" i="11"/>
  <c r="AE355" i="11"/>
  <c r="AF356" i="11"/>
  <c r="L354" i="10"/>
  <c r="M355" i="10"/>
  <c r="B355" i="10"/>
  <c r="A354" i="10"/>
  <c r="Y355" i="11"/>
  <c r="X354" i="11"/>
  <c r="Q354" i="11"/>
  <c r="P353" i="11"/>
  <c r="I355" i="9"/>
  <c r="H354" i="9"/>
  <c r="A353" i="9"/>
  <c r="B354" i="9"/>
  <c r="P352" i="8"/>
  <c r="O351" i="8"/>
  <c r="W353" i="8"/>
  <c r="V352" i="8"/>
  <c r="I353" i="11"/>
  <c r="J354" i="11"/>
  <c r="A352" i="11"/>
  <c r="B353" i="11"/>
  <c r="H352" i="8"/>
  <c r="I353" i="8"/>
  <c r="B352" i="8"/>
  <c r="A351" i="8"/>
  <c r="T350" i="7"/>
  <c r="U351" i="7"/>
  <c r="M351" i="7"/>
  <c r="N352" i="7"/>
  <c r="G351" i="7"/>
  <c r="F350" i="7"/>
  <c r="AC350" i="6"/>
  <c r="AB349" i="6"/>
  <c r="AC350" i="4"/>
  <c r="AB349" i="4"/>
  <c r="V350" i="4"/>
  <c r="U349" i="4"/>
  <c r="O350" i="4"/>
  <c r="N349" i="4"/>
  <c r="V350" i="6"/>
  <c r="U349" i="6"/>
  <c r="P350" i="6"/>
  <c r="O349" i="6"/>
  <c r="I350" i="6"/>
  <c r="H349" i="6"/>
  <c r="B349" i="6"/>
  <c r="A348" i="6"/>
  <c r="V348" i="5"/>
  <c r="W349" i="5"/>
  <c r="P350" i="5"/>
  <c r="O349" i="5"/>
  <c r="I349" i="5"/>
  <c r="H348" i="5"/>
  <c r="B348" i="4"/>
  <c r="Y379" i="2"/>
  <c r="X378" i="2"/>
  <c r="AU996" i="11" l="1"/>
  <c r="AV997" i="11"/>
  <c r="AV358" i="11"/>
  <c r="AU357" i="11"/>
  <c r="AN358" i="11"/>
  <c r="AM357" i="11"/>
  <c r="AF357" i="11"/>
  <c r="AE356" i="11"/>
  <c r="M356" i="10"/>
  <c r="L355" i="10"/>
  <c r="A355" i="10"/>
  <c r="B356" i="10"/>
  <c r="X355" i="11"/>
  <c r="Y356" i="11"/>
  <c r="Q355" i="11"/>
  <c r="P354" i="11"/>
  <c r="H355" i="9"/>
  <c r="I356" i="9"/>
  <c r="B355" i="9"/>
  <c r="A354" i="9"/>
  <c r="O352" i="8"/>
  <c r="P353" i="8"/>
  <c r="V353" i="8"/>
  <c r="W354" i="8"/>
  <c r="J355" i="11"/>
  <c r="I354" i="11"/>
  <c r="B354" i="11"/>
  <c r="A353" i="11"/>
  <c r="I354" i="8"/>
  <c r="H353" i="8"/>
  <c r="B353" i="8"/>
  <c r="A352" i="8"/>
  <c r="U352" i="7"/>
  <c r="T351" i="7"/>
  <c r="N353" i="7"/>
  <c r="M352" i="7"/>
  <c r="G352" i="7"/>
  <c r="F351" i="7"/>
  <c r="AB350" i="6"/>
  <c r="AC351" i="6"/>
  <c r="AC351" i="4"/>
  <c r="AB350" i="4"/>
  <c r="U350" i="4"/>
  <c r="V351" i="4"/>
  <c r="N350" i="4"/>
  <c r="O351" i="4"/>
  <c r="V351" i="6"/>
  <c r="U350" i="6"/>
  <c r="O350" i="6"/>
  <c r="P351" i="6"/>
  <c r="I351" i="6"/>
  <c r="H350" i="6"/>
  <c r="A349" i="6"/>
  <c r="B350" i="6"/>
  <c r="W350" i="5"/>
  <c r="V349" i="5"/>
  <c r="P351" i="5"/>
  <c r="O350" i="5"/>
  <c r="I350" i="5"/>
  <c r="H349" i="5"/>
  <c r="B349" i="4"/>
  <c r="Y380" i="2"/>
  <c r="X379" i="2"/>
  <c r="AV998" i="11" l="1"/>
  <c r="AU997" i="11"/>
  <c r="AV359" i="11"/>
  <c r="AU358" i="11"/>
  <c r="AN359" i="11"/>
  <c r="AM358" i="11"/>
  <c r="AE357" i="11"/>
  <c r="AF358" i="11"/>
  <c r="L356" i="10"/>
  <c r="M357" i="10"/>
  <c r="B357" i="10"/>
  <c r="A356" i="10"/>
  <c r="Y357" i="11"/>
  <c r="X356" i="11"/>
  <c r="Q356" i="11"/>
  <c r="P355" i="11"/>
  <c r="I357" i="9"/>
  <c r="H356" i="9"/>
  <c r="A355" i="9"/>
  <c r="B356" i="9"/>
  <c r="P354" i="8"/>
  <c r="O353" i="8"/>
  <c r="W355" i="8"/>
  <c r="V354" i="8"/>
  <c r="I355" i="11"/>
  <c r="J356" i="11"/>
  <c r="A354" i="11"/>
  <c r="B355" i="11"/>
  <c r="H354" i="8"/>
  <c r="I355" i="8"/>
  <c r="B354" i="8"/>
  <c r="A353" i="8"/>
  <c r="T352" i="7"/>
  <c r="U353" i="7"/>
  <c r="M353" i="7"/>
  <c r="N354" i="7"/>
  <c r="G353" i="7"/>
  <c r="F352" i="7"/>
  <c r="AC352" i="6"/>
  <c r="AB351" i="6"/>
  <c r="AC352" i="4"/>
  <c r="AB351" i="4"/>
  <c r="V352" i="4"/>
  <c r="U351" i="4"/>
  <c r="O352" i="4"/>
  <c r="N351" i="4"/>
  <c r="V352" i="6"/>
  <c r="U351" i="6"/>
  <c r="P352" i="6"/>
  <c r="O351" i="6"/>
  <c r="I352" i="6"/>
  <c r="H351" i="6"/>
  <c r="B351" i="6"/>
  <c r="A350" i="6"/>
  <c r="V350" i="5"/>
  <c r="W351" i="5"/>
  <c r="P352" i="5"/>
  <c r="O351" i="5"/>
  <c r="I351" i="5"/>
  <c r="H350" i="5"/>
  <c r="B350" i="4"/>
  <c r="Y381" i="2"/>
  <c r="X380" i="2"/>
  <c r="AU998" i="11" l="1"/>
  <c r="AV999" i="11"/>
  <c r="AV360" i="11"/>
  <c r="AU359" i="11"/>
  <c r="AN360" i="11"/>
  <c r="AM359" i="11"/>
  <c r="AF359" i="11"/>
  <c r="AE358" i="11"/>
  <c r="M358" i="10"/>
  <c r="L357" i="10"/>
  <c r="A357" i="10"/>
  <c r="B358" i="10"/>
  <c r="X357" i="11"/>
  <c r="Y358" i="11"/>
  <c r="Q357" i="11"/>
  <c r="P356" i="11"/>
  <c r="H357" i="9"/>
  <c r="I358" i="9"/>
  <c r="B357" i="9"/>
  <c r="A356" i="9"/>
  <c r="O354" i="8"/>
  <c r="P355" i="8"/>
  <c r="V355" i="8"/>
  <c r="W356" i="8"/>
  <c r="J357" i="11"/>
  <c r="I356" i="11"/>
  <c r="B356" i="11"/>
  <c r="A355" i="11"/>
  <c r="I356" i="8"/>
  <c r="H355" i="8"/>
  <c r="B355" i="8"/>
  <c r="A354" i="8"/>
  <c r="U354" i="7"/>
  <c r="T353" i="7"/>
  <c r="N355" i="7"/>
  <c r="M354" i="7"/>
  <c r="G354" i="7"/>
  <c r="F353" i="7"/>
  <c r="AB352" i="6"/>
  <c r="AC353" i="6"/>
  <c r="AC353" i="4"/>
  <c r="AB352" i="4"/>
  <c r="U352" i="4"/>
  <c r="V353" i="4"/>
  <c r="N352" i="4"/>
  <c r="O353" i="4"/>
  <c r="V353" i="6"/>
  <c r="U352" i="6"/>
  <c r="O352" i="6"/>
  <c r="P353" i="6"/>
  <c r="I353" i="6"/>
  <c r="H352" i="6"/>
  <c r="A351" i="6"/>
  <c r="B352" i="6"/>
  <c r="W352" i="5"/>
  <c r="V351" i="5"/>
  <c r="P353" i="5"/>
  <c r="O352" i="5"/>
  <c r="I352" i="5"/>
  <c r="H351" i="5"/>
  <c r="B351" i="4"/>
  <c r="Y382" i="2"/>
  <c r="X381" i="2"/>
  <c r="AV1000" i="11" l="1"/>
  <c r="AU999" i="11"/>
  <c r="AV361" i="11"/>
  <c r="AU360" i="11"/>
  <c r="AN361" i="11"/>
  <c r="AM360" i="11"/>
  <c r="AE359" i="11"/>
  <c r="AF360" i="11"/>
  <c r="L358" i="10"/>
  <c r="M359" i="10"/>
  <c r="B359" i="10"/>
  <c r="A358" i="10"/>
  <c r="Y359" i="11"/>
  <c r="X358" i="11"/>
  <c r="Q358" i="11"/>
  <c r="P357" i="11"/>
  <c r="I359" i="9"/>
  <c r="H358" i="9"/>
  <c r="A357" i="9"/>
  <c r="B358" i="9"/>
  <c r="P356" i="8"/>
  <c r="O355" i="8"/>
  <c r="W357" i="8"/>
  <c r="V356" i="8"/>
  <c r="I357" i="11"/>
  <c r="J358" i="11"/>
  <c r="A356" i="11"/>
  <c r="B357" i="11"/>
  <c r="H356" i="8"/>
  <c r="I357" i="8"/>
  <c r="B356" i="8"/>
  <c r="A355" i="8"/>
  <c r="T354" i="7"/>
  <c r="U355" i="7"/>
  <c r="M355" i="7"/>
  <c r="N356" i="7"/>
  <c r="G355" i="7"/>
  <c r="F354" i="7"/>
  <c r="AC354" i="6"/>
  <c r="AB353" i="6"/>
  <c r="AC354" i="4"/>
  <c r="AB353" i="4"/>
  <c r="V354" i="4"/>
  <c r="U353" i="4"/>
  <c r="O354" i="4"/>
  <c r="N353" i="4"/>
  <c r="U353" i="6"/>
  <c r="V354" i="6"/>
  <c r="P354" i="6"/>
  <c r="O353" i="6"/>
  <c r="I354" i="6"/>
  <c r="H353" i="6"/>
  <c r="B353" i="6"/>
  <c r="A352" i="6"/>
  <c r="V352" i="5"/>
  <c r="W353" i="5"/>
  <c r="P354" i="5"/>
  <c r="O353" i="5"/>
  <c r="I353" i="5"/>
  <c r="H352" i="5"/>
  <c r="B352" i="4"/>
  <c r="Y383" i="2"/>
  <c r="X382" i="2"/>
  <c r="AU1000" i="11" l="1"/>
  <c r="AV1001" i="11"/>
  <c r="AV362" i="11"/>
  <c r="AU361" i="11"/>
  <c r="AN362" i="11"/>
  <c r="AM361" i="11"/>
  <c r="AF361" i="11"/>
  <c r="AE360" i="11"/>
  <c r="M360" i="10"/>
  <c r="L359" i="10"/>
  <c r="A359" i="10"/>
  <c r="B360" i="10"/>
  <c r="X359" i="11"/>
  <c r="Y360" i="11"/>
  <c r="Q359" i="11"/>
  <c r="P358" i="11"/>
  <c r="H359" i="9"/>
  <c r="I360" i="9"/>
  <c r="B359" i="9"/>
  <c r="A358" i="9"/>
  <c r="O356" i="8"/>
  <c r="P357" i="8"/>
  <c r="V357" i="8"/>
  <c r="W358" i="8"/>
  <c r="J359" i="11"/>
  <c r="I358" i="11"/>
  <c r="A357" i="11"/>
  <c r="B358" i="11"/>
  <c r="I358" i="8"/>
  <c r="H357" i="8"/>
  <c r="B357" i="8"/>
  <c r="A356" i="8"/>
  <c r="U356" i="7"/>
  <c r="T355" i="7"/>
  <c r="N357" i="7"/>
  <c r="M356" i="7"/>
  <c r="G356" i="7"/>
  <c r="F355" i="7"/>
  <c r="AB354" i="6"/>
  <c r="AC355" i="6"/>
  <c r="AC355" i="4"/>
  <c r="AB354" i="4"/>
  <c r="U354" i="4"/>
  <c r="V355" i="4"/>
  <c r="N354" i="4"/>
  <c r="O355" i="4"/>
  <c r="V355" i="6"/>
  <c r="U354" i="6"/>
  <c r="O354" i="6"/>
  <c r="P355" i="6"/>
  <c r="I355" i="6"/>
  <c r="H354" i="6"/>
  <c r="A353" i="6"/>
  <c r="B354" i="6"/>
  <c r="W354" i="5"/>
  <c r="V353" i="5"/>
  <c r="P355" i="5"/>
  <c r="O354" i="5"/>
  <c r="I354" i="5"/>
  <c r="H353" i="5"/>
  <c r="B353" i="4"/>
  <c r="Y384" i="2"/>
  <c r="X383" i="2"/>
  <c r="AV1002" i="11" l="1"/>
  <c r="AU1001" i="11"/>
  <c r="AV363" i="11"/>
  <c r="AU362" i="11"/>
  <c r="AN363" i="11"/>
  <c r="AM362" i="11"/>
  <c r="AE361" i="11"/>
  <c r="AF362" i="11"/>
  <c r="L360" i="10"/>
  <c r="M361" i="10"/>
  <c r="B361" i="10"/>
  <c r="A360" i="10"/>
  <c r="Y361" i="11"/>
  <c r="X360" i="11"/>
  <c r="Q360" i="11"/>
  <c r="P359" i="11"/>
  <c r="I361" i="9"/>
  <c r="H360" i="9"/>
  <c r="A359" i="9"/>
  <c r="B360" i="9"/>
  <c r="P358" i="8"/>
  <c r="O357" i="8"/>
  <c r="W359" i="8"/>
  <c r="V358" i="8"/>
  <c r="I359" i="11"/>
  <c r="J360" i="11"/>
  <c r="A358" i="11"/>
  <c r="B359" i="11"/>
  <c r="H358" i="8"/>
  <c r="I359" i="8"/>
  <c r="B358" i="8"/>
  <c r="A357" i="8"/>
  <c r="T356" i="7"/>
  <c r="U357" i="7"/>
  <c r="M357" i="7"/>
  <c r="N358" i="7"/>
  <c r="G357" i="7"/>
  <c r="F356" i="7"/>
  <c r="AC356" i="6"/>
  <c r="AB355" i="6"/>
  <c r="AC356" i="4"/>
  <c r="AB355" i="4"/>
  <c r="V356" i="4"/>
  <c r="U355" i="4"/>
  <c r="O356" i="4"/>
  <c r="N355" i="4"/>
  <c r="U355" i="6"/>
  <c r="V356" i="6"/>
  <c r="P356" i="6"/>
  <c r="O355" i="6"/>
  <c r="I356" i="6"/>
  <c r="H355" i="6"/>
  <c r="B355" i="6"/>
  <c r="A354" i="6"/>
  <c r="V354" i="5"/>
  <c r="W355" i="5"/>
  <c r="P356" i="5"/>
  <c r="O355" i="5"/>
  <c r="I355" i="5"/>
  <c r="H354" i="5"/>
  <c r="B354" i="4"/>
  <c r="Y385" i="2"/>
  <c r="X384" i="2"/>
  <c r="AU1002" i="11" l="1"/>
  <c r="AV1003" i="11"/>
  <c r="AV364" i="11"/>
  <c r="AU363" i="11"/>
  <c r="AN364" i="11"/>
  <c r="AM363" i="11"/>
  <c r="AF363" i="11"/>
  <c r="AE362" i="11"/>
  <c r="M362" i="10"/>
  <c r="L361" i="10"/>
  <c r="A361" i="10"/>
  <c r="B362" i="10"/>
  <c r="X361" i="11"/>
  <c r="Y362" i="11"/>
  <c r="Q361" i="11"/>
  <c r="P360" i="11"/>
  <c r="H361" i="9"/>
  <c r="I362" i="9"/>
  <c r="B361" i="9"/>
  <c r="A360" i="9"/>
  <c r="O358" i="8"/>
  <c r="P359" i="8"/>
  <c r="V359" i="8"/>
  <c r="W360" i="8"/>
  <c r="J361" i="11"/>
  <c r="I360" i="11"/>
  <c r="B360" i="11"/>
  <c r="A359" i="11"/>
  <c r="I360" i="8"/>
  <c r="H359" i="8"/>
  <c r="B359" i="8"/>
  <c r="A358" i="8"/>
  <c r="U358" i="7"/>
  <c r="T357" i="7"/>
  <c r="N359" i="7"/>
  <c r="M358" i="7"/>
  <c r="G358" i="7"/>
  <c r="F357" i="7"/>
  <c r="AB356" i="6"/>
  <c r="AC357" i="6"/>
  <c r="AC357" i="4"/>
  <c r="AB356" i="4"/>
  <c r="U356" i="4"/>
  <c r="V357" i="4"/>
  <c r="N356" i="4"/>
  <c r="O357" i="4"/>
  <c r="V357" i="6"/>
  <c r="U356" i="6"/>
  <c r="O356" i="6"/>
  <c r="P357" i="6"/>
  <c r="I357" i="6"/>
  <c r="H356" i="6"/>
  <c r="A355" i="6"/>
  <c r="B356" i="6"/>
  <c r="W356" i="5"/>
  <c r="V355" i="5"/>
  <c r="P357" i="5"/>
  <c r="O356" i="5"/>
  <c r="I356" i="5"/>
  <c r="H355" i="5"/>
  <c r="B355" i="4"/>
  <c r="Y386" i="2"/>
  <c r="X385" i="2"/>
  <c r="AV1004" i="11" l="1"/>
  <c r="AU1003" i="11"/>
  <c r="AV365" i="11"/>
  <c r="AU364" i="11"/>
  <c r="AN365" i="11"/>
  <c r="AM364" i="11"/>
  <c r="AE363" i="11"/>
  <c r="AF364" i="11"/>
  <c r="L362" i="10"/>
  <c r="M363" i="10"/>
  <c r="B363" i="10"/>
  <c r="A362" i="10"/>
  <c r="Y363" i="11"/>
  <c r="X362" i="11"/>
  <c r="Q362" i="11"/>
  <c r="P361" i="11"/>
  <c r="I363" i="9"/>
  <c r="H362" i="9"/>
  <c r="A361" i="9"/>
  <c r="B362" i="9"/>
  <c r="P360" i="8"/>
  <c r="O359" i="8"/>
  <c r="W361" i="8"/>
  <c r="V360" i="8"/>
  <c r="I361" i="11"/>
  <c r="J362" i="11"/>
  <c r="A360" i="11"/>
  <c r="B361" i="11"/>
  <c r="H360" i="8"/>
  <c r="I361" i="8"/>
  <c r="B360" i="8"/>
  <c r="A359" i="8"/>
  <c r="T358" i="7"/>
  <c r="U359" i="7"/>
  <c r="M359" i="7"/>
  <c r="N360" i="7"/>
  <c r="G359" i="7"/>
  <c r="F358" i="7"/>
  <c r="AC358" i="6"/>
  <c r="AB357" i="6"/>
  <c r="AC358" i="4"/>
  <c r="AB357" i="4"/>
  <c r="V358" i="4"/>
  <c r="U357" i="4"/>
  <c r="O358" i="4"/>
  <c r="N357" i="4"/>
  <c r="U357" i="6"/>
  <c r="V358" i="6"/>
  <c r="P358" i="6"/>
  <c r="O357" i="6"/>
  <c r="I358" i="6"/>
  <c r="H357" i="6"/>
  <c r="B357" i="6"/>
  <c r="A356" i="6"/>
  <c r="V356" i="5"/>
  <c r="W357" i="5"/>
  <c r="P358" i="5"/>
  <c r="O357" i="5"/>
  <c r="I357" i="5"/>
  <c r="H356" i="5"/>
  <c r="B356" i="4"/>
  <c r="Y387" i="2"/>
  <c r="X386" i="2"/>
  <c r="AU1004" i="11" l="1"/>
  <c r="AV1005" i="11"/>
  <c r="AV366" i="11"/>
  <c r="AU365" i="11"/>
  <c r="AN366" i="11"/>
  <c r="AM365" i="11"/>
  <c r="AF365" i="11"/>
  <c r="AE364" i="11"/>
  <c r="M364" i="10"/>
  <c r="L363" i="10"/>
  <c r="A363" i="10"/>
  <c r="B364" i="10"/>
  <c r="X363" i="11"/>
  <c r="Y364" i="11"/>
  <c r="Q363" i="11"/>
  <c r="P362" i="11"/>
  <c r="H363" i="9"/>
  <c r="I364" i="9"/>
  <c r="B363" i="9"/>
  <c r="A362" i="9"/>
  <c r="P361" i="8"/>
  <c r="O360" i="8"/>
  <c r="V361" i="8"/>
  <c r="W362" i="8"/>
  <c r="J363" i="11"/>
  <c r="I362" i="11"/>
  <c r="B362" i="11"/>
  <c r="A361" i="11"/>
  <c r="I362" i="8"/>
  <c r="H361" i="8"/>
  <c r="B361" i="8"/>
  <c r="A360" i="8"/>
  <c r="U360" i="7"/>
  <c r="T359" i="7"/>
  <c r="N361" i="7"/>
  <c r="M360" i="7"/>
  <c r="G360" i="7"/>
  <c r="F359" i="7"/>
  <c r="AB358" i="6"/>
  <c r="AC359" i="6"/>
  <c r="AC359" i="4"/>
  <c r="AB358" i="4"/>
  <c r="U358" i="4"/>
  <c r="V359" i="4"/>
  <c r="N358" i="4"/>
  <c r="O359" i="4"/>
  <c r="V359" i="6"/>
  <c r="U358" i="6"/>
  <c r="O358" i="6"/>
  <c r="P359" i="6"/>
  <c r="I359" i="6"/>
  <c r="H358" i="6"/>
  <c r="A357" i="6"/>
  <c r="B358" i="6"/>
  <c r="W358" i="5"/>
  <c r="V357" i="5"/>
  <c r="P359" i="5"/>
  <c r="O358" i="5"/>
  <c r="I358" i="5"/>
  <c r="H357" i="5"/>
  <c r="B357" i="4"/>
  <c r="Y388" i="2"/>
  <c r="X387" i="2"/>
  <c r="AV1006" i="11" l="1"/>
  <c r="AU1005" i="11"/>
  <c r="AV367" i="11"/>
  <c r="AU366" i="11"/>
  <c r="AN367" i="11"/>
  <c r="AM366" i="11"/>
  <c r="AE365" i="11"/>
  <c r="AF366" i="11"/>
  <c r="L364" i="10"/>
  <c r="M365" i="10"/>
  <c r="B365" i="10"/>
  <c r="A364" i="10"/>
  <c r="Y365" i="11"/>
  <c r="X364" i="11"/>
  <c r="Q364" i="11"/>
  <c r="P363" i="11"/>
  <c r="I365" i="9"/>
  <c r="H364" i="9"/>
  <c r="A363" i="9"/>
  <c r="B364" i="9"/>
  <c r="P362" i="8"/>
  <c r="O361" i="8"/>
  <c r="W363" i="8"/>
  <c r="V362" i="8"/>
  <c r="I363" i="11"/>
  <c r="J364" i="11"/>
  <c r="A362" i="11"/>
  <c r="B363" i="11"/>
  <c r="H362" i="8"/>
  <c r="I363" i="8"/>
  <c r="B362" i="8"/>
  <c r="A361" i="8"/>
  <c r="T360" i="7"/>
  <c r="U361" i="7"/>
  <c r="M361" i="7"/>
  <c r="N362" i="7"/>
  <c r="G361" i="7"/>
  <c r="F360" i="7"/>
  <c r="AC360" i="6"/>
  <c r="AB359" i="6"/>
  <c r="AC360" i="4"/>
  <c r="AB359" i="4"/>
  <c r="V360" i="4"/>
  <c r="U359" i="4"/>
  <c r="O360" i="4"/>
  <c r="N359" i="4"/>
  <c r="U359" i="6"/>
  <c r="V360" i="6"/>
  <c r="P360" i="6"/>
  <c r="O359" i="6"/>
  <c r="I360" i="6"/>
  <c r="H359" i="6"/>
  <c r="B359" i="6"/>
  <c r="A358" i="6"/>
  <c r="V358" i="5"/>
  <c r="W359" i="5"/>
  <c r="P360" i="5"/>
  <c r="O359" i="5"/>
  <c r="I359" i="5"/>
  <c r="H358" i="5"/>
  <c r="B358" i="4"/>
  <c r="Y389" i="2"/>
  <c r="X388" i="2"/>
  <c r="AU1006" i="11" l="1"/>
  <c r="AV1007" i="11"/>
  <c r="AV368" i="11"/>
  <c r="AU367" i="11"/>
  <c r="AN368" i="11"/>
  <c r="AM367" i="11"/>
  <c r="AF367" i="11"/>
  <c r="AE366" i="11"/>
  <c r="M366" i="10"/>
  <c r="L365" i="10"/>
  <c r="A365" i="10"/>
  <c r="B366" i="10"/>
  <c r="X365" i="11"/>
  <c r="Y366" i="11"/>
  <c r="Q365" i="11"/>
  <c r="P364" i="11"/>
  <c r="H365" i="9"/>
  <c r="I366" i="9"/>
  <c r="B365" i="9"/>
  <c r="A364" i="9"/>
  <c r="P363" i="8"/>
  <c r="O362" i="8"/>
  <c r="V363" i="8"/>
  <c r="W364" i="8"/>
  <c r="J365" i="11"/>
  <c r="I364" i="11"/>
  <c r="A363" i="11"/>
  <c r="B364" i="11"/>
  <c r="I364" i="8"/>
  <c r="H363" i="8"/>
  <c r="B363" i="8"/>
  <c r="A362" i="8"/>
  <c r="U362" i="7"/>
  <c r="T361" i="7"/>
  <c r="N363" i="7"/>
  <c r="M362" i="7"/>
  <c r="G362" i="7"/>
  <c r="F361" i="7"/>
  <c r="AB360" i="6"/>
  <c r="AC361" i="6"/>
  <c r="AC361" i="4"/>
  <c r="AB360" i="4"/>
  <c r="U360" i="4"/>
  <c r="V361" i="4"/>
  <c r="N360" i="4"/>
  <c r="O361" i="4"/>
  <c r="V361" i="6"/>
  <c r="U360" i="6"/>
  <c r="O360" i="6"/>
  <c r="P361" i="6"/>
  <c r="I361" i="6"/>
  <c r="H360" i="6"/>
  <c r="A359" i="6"/>
  <c r="B360" i="6"/>
  <c r="W360" i="5"/>
  <c r="V359" i="5"/>
  <c r="P361" i="5"/>
  <c r="O360" i="5"/>
  <c r="I360" i="5"/>
  <c r="H359" i="5"/>
  <c r="B359" i="4"/>
  <c r="Y390" i="2"/>
  <c r="X389" i="2"/>
  <c r="AV1008" i="11" l="1"/>
  <c r="AU1007" i="11"/>
  <c r="AV369" i="11"/>
  <c r="AU368" i="11"/>
  <c r="AN369" i="11"/>
  <c r="AM368" i="11"/>
  <c r="AE367" i="11"/>
  <c r="AF368" i="11"/>
  <c r="L366" i="10"/>
  <c r="M367" i="10"/>
  <c r="B367" i="10"/>
  <c r="A366" i="10"/>
  <c r="Y367" i="11"/>
  <c r="X366" i="11"/>
  <c r="Q366" i="11"/>
  <c r="P365" i="11"/>
  <c r="I367" i="9"/>
  <c r="H366" i="9"/>
  <c r="A365" i="9"/>
  <c r="B366" i="9"/>
  <c r="P364" i="8"/>
  <c r="O363" i="8"/>
  <c r="W365" i="8"/>
  <c r="V364" i="8"/>
  <c r="I365" i="11"/>
  <c r="J366" i="11"/>
  <c r="A364" i="11"/>
  <c r="B365" i="11"/>
  <c r="H364" i="8"/>
  <c r="I365" i="8"/>
  <c r="B364" i="8"/>
  <c r="A363" i="8"/>
  <c r="T362" i="7"/>
  <c r="U363" i="7"/>
  <c r="M363" i="7"/>
  <c r="N364" i="7"/>
  <c r="G363" i="7"/>
  <c r="F362" i="7"/>
  <c r="AC362" i="6"/>
  <c r="AB361" i="6"/>
  <c r="AC362" i="4"/>
  <c r="AB361" i="4"/>
  <c r="V362" i="4"/>
  <c r="U361" i="4"/>
  <c r="O362" i="4"/>
  <c r="N361" i="4"/>
  <c r="U361" i="6"/>
  <c r="V362" i="6"/>
  <c r="P362" i="6"/>
  <c r="O361" i="6"/>
  <c r="I362" i="6"/>
  <c r="H361" i="6"/>
  <c r="B361" i="6"/>
  <c r="A360" i="6"/>
  <c r="V360" i="5"/>
  <c r="W361" i="5"/>
  <c r="P362" i="5"/>
  <c r="O361" i="5"/>
  <c r="I361" i="5"/>
  <c r="H360" i="5"/>
  <c r="B360" i="4"/>
  <c r="Y391" i="2"/>
  <c r="X390" i="2"/>
  <c r="AU1008" i="11" l="1"/>
  <c r="AV1009" i="11"/>
  <c r="AV370" i="11"/>
  <c r="AU369" i="11"/>
  <c r="AN370" i="11"/>
  <c r="AM369" i="11"/>
  <c r="AF369" i="11"/>
  <c r="AE368" i="11"/>
  <c r="M368" i="10"/>
  <c r="L367" i="10"/>
  <c r="A367" i="10"/>
  <c r="B368" i="10"/>
  <c r="X367" i="11"/>
  <c r="Y368" i="11"/>
  <c r="Q367" i="11"/>
  <c r="P366" i="11"/>
  <c r="H367" i="9"/>
  <c r="I368" i="9"/>
  <c r="B367" i="9"/>
  <c r="A366" i="9"/>
  <c r="P365" i="8"/>
  <c r="O364" i="8"/>
  <c r="V365" i="8"/>
  <c r="W366" i="8"/>
  <c r="J367" i="11"/>
  <c r="I366" i="11"/>
  <c r="A365" i="11"/>
  <c r="B366" i="11"/>
  <c r="I366" i="8"/>
  <c r="H365" i="8"/>
  <c r="B365" i="8"/>
  <c r="A364" i="8"/>
  <c r="U364" i="7"/>
  <c r="T363" i="7"/>
  <c r="N365" i="7"/>
  <c r="M364" i="7"/>
  <c r="G364" i="7"/>
  <c r="F363" i="7"/>
  <c r="AB362" i="6"/>
  <c r="AC363" i="6"/>
  <c r="AC363" i="4"/>
  <c r="AB362" i="4"/>
  <c r="U362" i="4"/>
  <c r="V363" i="4"/>
  <c r="N362" i="4"/>
  <c r="O363" i="4"/>
  <c r="V363" i="6"/>
  <c r="U362" i="6"/>
  <c r="O362" i="6"/>
  <c r="P363" i="6"/>
  <c r="I363" i="6"/>
  <c r="H362" i="6"/>
  <c r="A361" i="6"/>
  <c r="B362" i="6"/>
  <c r="W362" i="5"/>
  <c r="V361" i="5"/>
  <c r="P363" i="5"/>
  <c r="O362" i="5"/>
  <c r="I362" i="5"/>
  <c r="H361" i="5"/>
  <c r="B361" i="4"/>
  <c r="Y392" i="2"/>
  <c r="X391" i="2"/>
  <c r="AV1010" i="11" l="1"/>
  <c r="AU1009" i="11"/>
  <c r="AV371" i="11"/>
  <c r="AU370" i="11"/>
  <c r="AN371" i="11"/>
  <c r="AM370" i="11"/>
  <c r="AE369" i="11"/>
  <c r="AF370" i="11"/>
  <c r="L368" i="10"/>
  <c r="M369" i="10"/>
  <c r="B369" i="10"/>
  <c r="A368" i="10"/>
  <c r="Y369" i="11"/>
  <c r="X368" i="11"/>
  <c r="Q368" i="11"/>
  <c r="P367" i="11"/>
  <c r="I369" i="9"/>
  <c r="H368" i="9"/>
  <c r="A367" i="9"/>
  <c r="B368" i="9"/>
  <c r="P366" i="8"/>
  <c r="O365" i="8"/>
  <c r="W367" i="8"/>
  <c r="V366" i="8"/>
  <c r="I367" i="11"/>
  <c r="J368" i="11"/>
  <c r="A366" i="11"/>
  <c r="B367" i="11"/>
  <c r="H366" i="8"/>
  <c r="I367" i="8"/>
  <c r="B366" i="8"/>
  <c r="A365" i="8"/>
  <c r="T364" i="7"/>
  <c r="U365" i="7"/>
  <c r="M365" i="7"/>
  <c r="N366" i="7"/>
  <c r="G365" i="7"/>
  <c r="F364" i="7"/>
  <c r="AC364" i="6"/>
  <c r="AB363" i="6"/>
  <c r="AC364" i="4"/>
  <c r="AB363" i="4"/>
  <c r="V364" i="4"/>
  <c r="U363" i="4"/>
  <c r="O364" i="4"/>
  <c r="N363" i="4"/>
  <c r="U363" i="6"/>
  <c r="V364" i="6"/>
  <c r="P364" i="6"/>
  <c r="O363" i="6"/>
  <c r="I364" i="6"/>
  <c r="H363" i="6"/>
  <c r="B363" i="6"/>
  <c r="A362" i="6"/>
  <c r="V362" i="5"/>
  <c r="W363" i="5"/>
  <c r="P364" i="5"/>
  <c r="O363" i="5"/>
  <c r="I363" i="5"/>
  <c r="H362" i="5"/>
  <c r="B362" i="4"/>
  <c r="Y393" i="2"/>
  <c r="X392" i="2"/>
  <c r="AU1010" i="11" l="1"/>
  <c r="AV1011" i="11"/>
  <c r="AV372" i="11"/>
  <c r="AU371" i="11"/>
  <c r="AN372" i="11"/>
  <c r="AM371" i="11"/>
  <c r="AF371" i="11"/>
  <c r="AE370" i="11"/>
  <c r="M370" i="10"/>
  <c r="L369" i="10"/>
  <c r="A369" i="10"/>
  <c r="B370" i="10"/>
  <c r="X369" i="11"/>
  <c r="Y370" i="11"/>
  <c r="Q369" i="11"/>
  <c r="P368" i="11"/>
  <c r="I370" i="9"/>
  <c r="H369" i="9"/>
  <c r="B369" i="9"/>
  <c r="A368" i="9"/>
  <c r="P367" i="8"/>
  <c r="O366" i="8"/>
  <c r="V367" i="8"/>
  <c r="W368" i="8"/>
  <c r="J369" i="11"/>
  <c r="I368" i="11"/>
  <c r="A367" i="11"/>
  <c r="B368" i="11"/>
  <c r="I368" i="8"/>
  <c r="H367" i="8"/>
  <c r="B367" i="8"/>
  <c r="A366" i="8"/>
  <c r="U366" i="7"/>
  <c r="T365" i="7"/>
  <c r="N367" i="7"/>
  <c r="M366" i="7"/>
  <c r="G366" i="7"/>
  <c r="F365" i="7"/>
  <c r="AB364" i="6"/>
  <c r="AC365" i="6"/>
  <c r="AC365" i="4"/>
  <c r="AB364" i="4"/>
  <c r="U364" i="4"/>
  <c r="V365" i="4"/>
  <c r="N364" i="4"/>
  <c r="O365" i="4"/>
  <c r="V365" i="6"/>
  <c r="U364" i="6"/>
  <c r="O364" i="6"/>
  <c r="P365" i="6"/>
  <c r="I365" i="6"/>
  <c r="H364" i="6"/>
  <c r="A363" i="6"/>
  <c r="B364" i="6"/>
  <c r="W364" i="5"/>
  <c r="V363" i="5"/>
  <c r="P365" i="5"/>
  <c r="O364" i="5"/>
  <c r="I364" i="5"/>
  <c r="H363" i="5"/>
  <c r="B363" i="4"/>
  <c r="Y394" i="2"/>
  <c r="X393" i="2"/>
  <c r="AV1012" i="11" l="1"/>
  <c r="AU1011" i="11"/>
  <c r="AV373" i="11"/>
  <c r="AU372" i="11"/>
  <c r="AN373" i="11"/>
  <c r="AM372" i="11"/>
  <c r="AE371" i="11"/>
  <c r="AF372" i="11"/>
  <c r="L370" i="10"/>
  <c r="M371" i="10"/>
  <c r="B371" i="10"/>
  <c r="A370" i="10"/>
  <c r="Y371" i="11"/>
  <c r="X370" i="11"/>
  <c r="Q370" i="11"/>
  <c r="P369" i="11"/>
  <c r="I371" i="9"/>
  <c r="H370" i="9"/>
  <c r="A369" i="9"/>
  <c r="B370" i="9"/>
  <c r="P368" i="8"/>
  <c r="O367" i="8"/>
  <c r="W369" i="8"/>
  <c r="V368" i="8"/>
  <c r="I369" i="11"/>
  <c r="J370" i="11"/>
  <c r="A368" i="11"/>
  <c r="B369" i="11"/>
  <c r="H368" i="8"/>
  <c r="I369" i="8"/>
  <c r="B368" i="8"/>
  <c r="A367" i="8"/>
  <c r="T366" i="7"/>
  <c r="U367" i="7"/>
  <c r="M367" i="7"/>
  <c r="N368" i="7"/>
  <c r="G367" i="7"/>
  <c r="F366" i="7"/>
  <c r="AC366" i="6"/>
  <c r="AB365" i="6"/>
  <c r="AC366" i="4"/>
  <c r="AB365" i="4"/>
  <c r="V366" i="4"/>
  <c r="U365" i="4"/>
  <c r="O366" i="4"/>
  <c r="N365" i="4"/>
  <c r="U365" i="6"/>
  <c r="V366" i="6"/>
  <c r="P366" i="6"/>
  <c r="O365" i="6"/>
  <c r="I366" i="6"/>
  <c r="H365" i="6"/>
  <c r="B365" i="6"/>
  <c r="A364" i="6"/>
  <c r="V364" i="5"/>
  <c r="W365" i="5"/>
  <c r="P366" i="5"/>
  <c r="O365" i="5"/>
  <c r="I365" i="5"/>
  <c r="H364" i="5"/>
  <c r="B364" i="4"/>
  <c r="Y395" i="2"/>
  <c r="X394" i="2"/>
  <c r="AU1012" i="11" l="1"/>
  <c r="AV1013" i="11"/>
  <c r="AV374" i="11"/>
  <c r="AU373" i="11"/>
  <c r="AN374" i="11"/>
  <c r="AM373" i="11"/>
  <c r="AF373" i="11"/>
  <c r="AE372" i="11"/>
  <c r="M372" i="10"/>
  <c r="L371" i="10"/>
  <c r="A371" i="10"/>
  <c r="B372" i="10"/>
  <c r="X371" i="11"/>
  <c r="Y372" i="11"/>
  <c r="Q371" i="11"/>
  <c r="P370" i="11"/>
  <c r="H371" i="9"/>
  <c r="I372" i="9"/>
  <c r="B371" i="9"/>
  <c r="A370" i="9"/>
  <c r="O368" i="8"/>
  <c r="P369" i="8"/>
  <c r="V369" i="8"/>
  <c r="W370" i="8"/>
  <c r="J371" i="11"/>
  <c r="I370" i="11"/>
  <c r="B370" i="11"/>
  <c r="A369" i="11"/>
  <c r="I370" i="8"/>
  <c r="H369" i="8"/>
  <c r="B369" i="8"/>
  <c r="A368" i="8"/>
  <c r="U368" i="7"/>
  <c r="T367" i="7"/>
  <c r="N369" i="7"/>
  <c r="M368" i="7"/>
  <c r="G368" i="7"/>
  <c r="F367" i="7"/>
  <c r="AB366" i="6"/>
  <c r="AC367" i="6"/>
  <c r="AC367" i="4"/>
  <c r="AB366" i="4"/>
  <c r="U366" i="4"/>
  <c r="V367" i="4"/>
  <c r="N366" i="4"/>
  <c r="O367" i="4"/>
  <c r="V367" i="6"/>
  <c r="U366" i="6"/>
  <c r="O366" i="6"/>
  <c r="P367" i="6"/>
  <c r="H366" i="6"/>
  <c r="I367" i="6"/>
  <c r="A365" i="6"/>
  <c r="B366" i="6"/>
  <c r="W366" i="5"/>
  <c r="V365" i="5"/>
  <c r="P367" i="5"/>
  <c r="O366" i="5"/>
  <c r="I366" i="5"/>
  <c r="H365" i="5"/>
  <c r="B365" i="4"/>
  <c r="Y396" i="2"/>
  <c r="X395" i="2"/>
  <c r="AV1014" i="11" l="1"/>
  <c r="AU1013" i="11"/>
  <c r="AV375" i="11"/>
  <c r="AU374" i="11"/>
  <c r="AN375" i="11"/>
  <c r="AM374" i="11"/>
  <c r="AE373" i="11"/>
  <c r="AF374" i="11"/>
  <c r="L372" i="10"/>
  <c r="M373" i="10"/>
  <c r="B373" i="10"/>
  <c r="A372" i="10"/>
  <c r="Y373" i="11"/>
  <c r="X372" i="11"/>
  <c r="Q372" i="11"/>
  <c r="P371" i="11"/>
  <c r="I373" i="9"/>
  <c r="H372" i="9"/>
  <c r="A371" i="9"/>
  <c r="B372" i="9"/>
  <c r="O369" i="8"/>
  <c r="P370" i="8"/>
  <c r="W371" i="8"/>
  <c r="V370" i="8"/>
  <c r="I371" i="11"/>
  <c r="J372" i="11"/>
  <c r="A370" i="11"/>
  <c r="B371" i="11"/>
  <c r="H370" i="8"/>
  <c r="I371" i="8"/>
  <c r="B370" i="8"/>
  <c r="A369" i="8"/>
  <c r="T368" i="7"/>
  <c r="U369" i="7"/>
  <c r="M369" i="7"/>
  <c r="N370" i="7"/>
  <c r="G369" i="7"/>
  <c r="F368" i="7"/>
  <c r="AC368" i="6"/>
  <c r="AB367" i="6"/>
  <c r="AC368" i="4"/>
  <c r="AB367" i="4"/>
  <c r="V368" i="4"/>
  <c r="U367" i="4"/>
  <c r="O368" i="4"/>
  <c r="N367" i="4"/>
  <c r="U367" i="6"/>
  <c r="V368" i="6"/>
  <c r="P368" i="6"/>
  <c r="O367" i="6"/>
  <c r="I368" i="6"/>
  <c r="H367" i="6"/>
  <c r="B367" i="6"/>
  <c r="A366" i="6"/>
  <c r="V366" i="5"/>
  <c r="W367" i="5"/>
  <c r="P368" i="5"/>
  <c r="O367" i="5"/>
  <c r="I367" i="5"/>
  <c r="H366" i="5"/>
  <c r="B366" i="4"/>
  <c r="Y397" i="2"/>
  <c r="X396" i="2"/>
  <c r="AU1014" i="11" l="1"/>
  <c r="AV1015" i="11"/>
  <c r="AV376" i="11"/>
  <c r="AU375" i="11"/>
  <c r="AN376" i="11"/>
  <c r="AM375" i="11"/>
  <c r="AF375" i="11"/>
  <c r="AE374" i="11"/>
  <c r="M374" i="10"/>
  <c r="L373" i="10"/>
  <c r="A373" i="10"/>
  <c r="B374" i="10"/>
  <c r="X373" i="11"/>
  <c r="Y374" i="11"/>
  <c r="Q373" i="11"/>
  <c r="P372" i="11"/>
  <c r="I374" i="9"/>
  <c r="H373" i="9"/>
  <c r="B373" i="9"/>
  <c r="A372" i="9"/>
  <c r="P371" i="8"/>
  <c r="O370" i="8"/>
  <c r="V371" i="8"/>
  <c r="W372" i="8"/>
  <c r="J373" i="11"/>
  <c r="I372" i="11"/>
  <c r="A371" i="11"/>
  <c r="B372" i="11"/>
  <c r="I372" i="8"/>
  <c r="H371" i="8"/>
  <c r="B371" i="8"/>
  <c r="A370" i="8"/>
  <c r="U370" i="7"/>
  <c r="T369" i="7"/>
  <c r="N371" i="7"/>
  <c r="M370" i="7"/>
  <c r="G370" i="7"/>
  <c r="F369" i="7"/>
  <c r="AB368" i="6"/>
  <c r="AC369" i="6"/>
  <c r="AC369" i="4"/>
  <c r="AB368" i="4"/>
  <c r="U368" i="4"/>
  <c r="V369" i="4"/>
  <c r="N368" i="4"/>
  <c r="O369" i="4"/>
  <c r="V369" i="6"/>
  <c r="U368" i="6"/>
  <c r="O368" i="6"/>
  <c r="P369" i="6"/>
  <c r="I369" i="6"/>
  <c r="H368" i="6"/>
  <c r="A367" i="6"/>
  <c r="B368" i="6"/>
  <c r="W368" i="5"/>
  <c r="V367" i="5"/>
  <c r="P369" i="5"/>
  <c r="O368" i="5"/>
  <c r="I368" i="5"/>
  <c r="H367" i="5"/>
  <c r="B367" i="4"/>
  <c r="Y398" i="2"/>
  <c r="X397" i="2"/>
  <c r="AV1016" i="11" l="1"/>
  <c r="AU1015" i="11"/>
  <c r="AV377" i="11"/>
  <c r="AU376" i="11"/>
  <c r="AN377" i="11"/>
  <c r="AM376" i="11"/>
  <c r="AE375" i="11"/>
  <c r="AF376" i="11"/>
  <c r="L374" i="10"/>
  <c r="M375" i="10"/>
  <c r="B375" i="10"/>
  <c r="A374" i="10"/>
  <c r="Y375" i="11"/>
  <c r="X374" i="11"/>
  <c r="Q374" i="11"/>
  <c r="P373" i="11"/>
  <c r="I375" i="9"/>
  <c r="H374" i="9"/>
  <c r="A373" i="9"/>
  <c r="B374" i="9"/>
  <c r="P372" i="8"/>
  <c r="O371" i="8"/>
  <c r="W373" i="8"/>
  <c r="V372" i="8"/>
  <c r="I373" i="11"/>
  <c r="J374" i="11"/>
  <c r="A372" i="11"/>
  <c r="B373" i="11"/>
  <c r="H372" i="8"/>
  <c r="I373" i="8"/>
  <c r="B372" i="8"/>
  <c r="A371" i="8"/>
  <c r="T370" i="7"/>
  <c r="U371" i="7"/>
  <c r="M371" i="7"/>
  <c r="N372" i="7"/>
  <c r="G371" i="7"/>
  <c r="F370" i="7"/>
  <c r="AC370" i="6"/>
  <c r="AB369" i="6"/>
  <c r="AC370" i="4"/>
  <c r="AB369" i="4"/>
  <c r="V370" i="4"/>
  <c r="U369" i="4"/>
  <c r="O370" i="4"/>
  <c r="N369" i="4"/>
  <c r="U369" i="6"/>
  <c r="V370" i="6"/>
  <c r="P370" i="6"/>
  <c r="O369" i="6"/>
  <c r="H369" i="6"/>
  <c r="I370" i="6"/>
  <c r="B369" i="6"/>
  <c r="A368" i="6"/>
  <c r="V368" i="5"/>
  <c r="W369" i="5"/>
  <c r="P370" i="5"/>
  <c r="O369" i="5"/>
  <c r="I369" i="5"/>
  <c r="H368" i="5"/>
  <c r="B368" i="4"/>
  <c r="Y399" i="2"/>
  <c r="X398" i="2"/>
  <c r="AU1016" i="11" l="1"/>
  <c r="AV1017" i="11"/>
  <c r="AV378" i="11"/>
  <c r="AU377" i="11"/>
  <c r="AN378" i="11"/>
  <c r="AM377" i="11"/>
  <c r="AF377" i="11"/>
  <c r="AE376" i="11"/>
  <c r="M376" i="10"/>
  <c r="L375" i="10"/>
  <c r="A375" i="10"/>
  <c r="B376" i="10"/>
  <c r="X375" i="11"/>
  <c r="Y376" i="11"/>
  <c r="Q375" i="11"/>
  <c r="P374" i="11"/>
  <c r="H375" i="9"/>
  <c r="I376" i="9"/>
  <c r="B375" i="9"/>
  <c r="A374" i="9"/>
  <c r="O372" i="8"/>
  <c r="P373" i="8"/>
  <c r="V373" i="8"/>
  <c r="W374" i="8"/>
  <c r="J375" i="11"/>
  <c r="I374" i="11"/>
  <c r="A373" i="11"/>
  <c r="B374" i="11"/>
  <c r="I374" i="8"/>
  <c r="H373" i="8"/>
  <c r="B373" i="8"/>
  <c r="A372" i="8"/>
  <c r="U372" i="7"/>
  <c r="T371" i="7"/>
  <c r="N373" i="7"/>
  <c r="M372" i="7"/>
  <c r="G372" i="7"/>
  <c r="F371" i="7"/>
  <c r="AB370" i="6"/>
  <c r="AC371" i="6"/>
  <c r="AC371" i="4"/>
  <c r="AB370" i="4"/>
  <c r="U370" i="4"/>
  <c r="V371" i="4"/>
  <c r="N370" i="4"/>
  <c r="O371" i="4"/>
  <c r="V371" i="6"/>
  <c r="U370" i="6"/>
  <c r="O370" i="6"/>
  <c r="P371" i="6"/>
  <c r="I371" i="6"/>
  <c r="H370" i="6"/>
  <c r="A369" i="6"/>
  <c r="B370" i="6"/>
  <c r="W370" i="5"/>
  <c r="V369" i="5"/>
  <c r="P371" i="5"/>
  <c r="O370" i="5"/>
  <c r="I370" i="5"/>
  <c r="H369" i="5"/>
  <c r="B369" i="4"/>
  <c r="Y400" i="2"/>
  <c r="X399" i="2"/>
  <c r="AV1018" i="11" l="1"/>
  <c r="AU1017" i="11"/>
  <c r="AV379" i="11"/>
  <c r="AU378" i="11"/>
  <c r="AN379" i="11"/>
  <c r="AM378" i="11"/>
  <c r="AE377" i="11"/>
  <c r="AF378" i="11"/>
  <c r="L376" i="10"/>
  <c r="M377" i="10"/>
  <c r="B377" i="10"/>
  <c r="A376" i="10"/>
  <c r="Y377" i="11"/>
  <c r="X376" i="11"/>
  <c r="Q376" i="11"/>
  <c r="P375" i="11"/>
  <c r="I377" i="9"/>
  <c r="H376" i="9"/>
  <c r="A375" i="9"/>
  <c r="B376" i="9"/>
  <c r="P374" i="8"/>
  <c r="O373" i="8"/>
  <c r="W375" i="8"/>
  <c r="V374" i="8"/>
  <c r="I375" i="11"/>
  <c r="J376" i="11"/>
  <c r="A374" i="11"/>
  <c r="B375" i="11"/>
  <c r="H374" i="8"/>
  <c r="I375" i="8"/>
  <c r="B374" i="8"/>
  <c r="A373" i="8"/>
  <c r="U373" i="7"/>
  <c r="T372" i="7"/>
  <c r="M373" i="7"/>
  <c r="N374" i="7"/>
  <c r="G373" i="7"/>
  <c r="F372" i="7"/>
  <c r="AC372" i="6"/>
  <c r="AB371" i="6"/>
  <c r="AC372" i="4"/>
  <c r="AB371" i="4"/>
  <c r="V372" i="4"/>
  <c r="U371" i="4"/>
  <c r="O372" i="4"/>
  <c r="N371" i="4"/>
  <c r="U371" i="6"/>
  <c r="V372" i="6"/>
  <c r="P372" i="6"/>
  <c r="O371" i="6"/>
  <c r="H371" i="6"/>
  <c r="I372" i="6"/>
  <c r="B371" i="6"/>
  <c r="A370" i="6"/>
  <c r="V370" i="5"/>
  <c r="W371" i="5"/>
  <c r="P372" i="5"/>
  <c r="O371" i="5"/>
  <c r="I371" i="5"/>
  <c r="H370" i="5"/>
  <c r="B370" i="4"/>
  <c r="Y401" i="2"/>
  <c r="X400" i="2"/>
  <c r="AU1018" i="11" l="1"/>
  <c r="AV1019" i="11"/>
  <c r="AV380" i="11"/>
  <c r="AU379" i="11"/>
  <c r="AN380" i="11"/>
  <c r="AM379" i="11"/>
  <c r="AF379" i="11"/>
  <c r="AE378" i="11"/>
  <c r="M378" i="10"/>
  <c r="L377" i="10"/>
  <c r="A377" i="10"/>
  <c r="B378" i="10"/>
  <c r="X377" i="11"/>
  <c r="Y378" i="11"/>
  <c r="Q377" i="11"/>
  <c r="P376" i="11"/>
  <c r="I378" i="9"/>
  <c r="H377" i="9"/>
  <c r="B377" i="9"/>
  <c r="A376" i="9"/>
  <c r="P375" i="8"/>
  <c r="O374" i="8"/>
  <c r="V375" i="8"/>
  <c r="W376" i="8"/>
  <c r="J377" i="11"/>
  <c r="I376" i="11"/>
  <c r="A375" i="11"/>
  <c r="B376" i="11"/>
  <c r="I376" i="8"/>
  <c r="H375" i="8"/>
  <c r="B375" i="8"/>
  <c r="A374" i="8"/>
  <c r="U374" i="7"/>
  <c r="T373" i="7"/>
  <c r="N375" i="7"/>
  <c r="M374" i="7"/>
  <c r="G374" i="7"/>
  <c r="F373" i="7"/>
  <c r="AB372" i="6"/>
  <c r="AC373" i="6"/>
  <c r="AC373" i="4"/>
  <c r="AB372" i="4"/>
  <c r="U372" i="4"/>
  <c r="V373" i="4"/>
  <c r="N372" i="4"/>
  <c r="O373" i="4"/>
  <c r="V373" i="6"/>
  <c r="U372" i="6"/>
  <c r="O372" i="6"/>
  <c r="P373" i="6"/>
  <c r="I373" i="6"/>
  <c r="H372" i="6"/>
  <c r="A371" i="6"/>
  <c r="B372" i="6"/>
  <c r="W372" i="5"/>
  <c r="V371" i="5"/>
  <c r="P373" i="5"/>
  <c r="O372" i="5"/>
  <c r="I372" i="5"/>
  <c r="H371" i="5"/>
  <c r="B371" i="4"/>
  <c r="Y402" i="2"/>
  <c r="X401" i="2"/>
  <c r="AV1020" i="11" l="1"/>
  <c r="AU1019" i="11"/>
  <c r="AV381" i="11"/>
  <c r="AU380" i="11"/>
  <c r="AN381" i="11"/>
  <c r="AM380" i="11"/>
  <c r="AE379" i="11"/>
  <c r="AF380" i="11"/>
  <c r="L378" i="10"/>
  <c r="M379" i="10"/>
  <c r="B379" i="10"/>
  <c r="A378" i="10"/>
  <c r="Y379" i="11"/>
  <c r="X378" i="11"/>
  <c r="Q378" i="11"/>
  <c r="P377" i="11"/>
  <c r="I379" i="9"/>
  <c r="H378" i="9"/>
  <c r="A377" i="9"/>
  <c r="B378" i="9"/>
  <c r="P376" i="8"/>
  <c r="O375" i="8"/>
  <c r="W377" i="8"/>
  <c r="V376" i="8"/>
  <c r="I377" i="11"/>
  <c r="J378" i="11"/>
  <c r="A376" i="11"/>
  <c r="B377" i="11"/>
  <c r="H376" i="8"/>
  <c r="I377" i="8"/>
  <c r="B376" i="8"/>
  <c r="A375" i="8"/>
  <c r="U375" i="7"/>
  <c r="T374" i="7"/>
  <c r="M375" i="7"/>
  <c r="N376" i="7"/>
  <c r="G375" i="7"/>
  <c r="F374" i="7"/>
  <c r="AC374" i="6"/>
  <c r="AB373" i="6"/>
  <c r="AC374" i="4"/>
  <c r="AB373" i="4"/>
  <c r="V374" i="4"/>
  <c r="U373" i="4"/>
  <c r="O374" i="4"/>
  <c r="N373" i="4"/>
  <c r="U373" i="6"/>
  <c r="V374" i="6"/>
  <c r="P374" i="6"/>
  <c r="O373" i="6"/>
  <c r="H373" i="6"/>
  <c r="I374" i="6"/>
  <c r="B373" i="6"/>
  <c r="A372" i="6"/>
  <c r="V372" i="5"/>
  <c r="W373" i="5"/>
  <c r="P374" i="5"/>
  <c r="O373" i="5"/>
  <c r="I373" i="5"/>
  <c r="H372" i="5"/>
  <c r="B372" i="4"/>
  <c r="Y403" i="2"/>
  <c r="X402" i="2"/>
  <c r="AU1020" i="11" l="1"/>
  <c r="AV1021" i="11"/>
  <c r="AV382" i="11"/>
  <c r="AU381" i="11"/>
  <c r="AN382" i="11"/>
  <c r="AM381" i="11"/>
  <c r="AF381" i="11"/>
  <c r="AE380" i="11"/>
  <c r="M380" i="10"/>
  <c r="L379" i="10"/>
  <c r="A379" i="10"/>
  <c r="B380" i="10"/>
  <c r="X379" i="11"/>
  <c r="Y380" i="11"/>
  <c r="Q379" i="11"/>
  <c r="P378" i="11"/>
  <c r="H379" i="9"/>
  <c r="I380" i="9"/>
  <c r="B379" i="9"/>
  <c r="A378" i="9"/>
  <c r="P377" i="8"/>
  <c r="O376" i="8"/>
  <c r="V377" i="8"/>
  <c r="W378" i="8"/>
  <c r="J379" i="11"/>
  <c r="I378" i="11"/>
  <c r="B378" i="11"/>
  <c r="A377" i="11"/>
  <c r="I378" i="8"/>
  <c r="H377" i="8"/>
  <c r="B377" i="8"/>
  <c r="A376" i="8"/>
  <c r="U376" i="7"/>
  <c r="T375" i="7"/>
  <c r="N377" i="7"/>
  <c r="M376" i="7"/>
  <c r="G376" i="7"/>
  <c r="F375" i="7"/>
  <c r="AB374" i="6"/>
  <c r="AC375" i="6"/>
  <c r="AC375" i="4"/>
  <c r="AB374" i="4"/>
  <c r="U374" i="4"/>
  <c r="V375" i="4"/>
  <c r="N374" i="4"/>
  <c r="O375" i="4"/>
  <c r="V375" i="6"/>
  <c r="U374" i="6"/>
  <c r="O374" i="6"/>
  <c r="P375" i="6"/>
  <c r="I375" i="6"/>
  <c r="H374" i="6"/>
  <c r="A373" i="6"/>
  <c r="B374" i="6"/>
  <c r="W374" i="5"/>
  <c r="V373" i="5"/>
  <c r="P375" i="5"/>
  <c r="O374" i="5"/>
  <c r="I374" i="5"/>
  <c r="H373" i="5"/>
  <c r="B373" i="4"/>
  <c r="Y404" i="2"/>
  <c r="X403" i="2"/>
  <c r="AV1022" i="11" l="1"/>
  <c r="AU1021" i="11"/>
  <c r="AV383" i="11"/>
  <c r="AU382" i="11"/>
  <c r="AN383" i="11"/>
  <c r="AM382" i="11"/>
  <c r="AE381" i="11"/>
  <c r="AF382" i="11"/>
  <c r="L380" i="10"/>
  <c r="M381" i="10"/>
  <c r="B381" i="10"/>
  <c r="A380" i="10"/>
  <c r="Y381" i="11"/>
  <c r="X380" i="11"/>
  <c r="Q380" i="11"/>
  <c r="P379" i="11"/>
  <c r="I381" i="9"/>
  <c r="H380" i="9"/>
  <c r="A379" i="9"/>
  <c r="B380" i="9"/>
  <c r="P378" i="8"/>
  <c r="O377" i="8"/>
  <c r="W379" i="8"/>
  <c r="V378" i="8"/>
  <c r="I379" i="11"/>
  <c r="J380" i="11"/>
  <c r="A378" i="11"/>
  <c r="B379" i="11"/>
  <c r="H378" i="8"/>
  <c r="I379" i="8"/>
  <c r="B378" i="8"/>
  <c r="A377" i="8"/>
  <c r="U377" i="7"/>
  <c r="T376" i="7"/>
  <c r="M377" i="7"/>
  <c r="N378" i="7"/>
  <c r="G377" i="7"/>
  <c r="F376" i="7"/>
  <c r="AC376" i="6"/>
  <c r="AB375" i="6"/>
  <c r="AC376" i="4"/>
  <c r="AB375" i="4"/>
  <c r="V376" i="4"/>
  <c r="U375" i="4"/>
  <c r="O376" i="4"/>
  <c r="N375" i="4"/>
  <c r="U375" i="6"/>
  <c r="V376" i="6"/>
  <c r="P376" i="6"/>
  <c r="O375" i="6"/>
  <c r="H375" i="6"/>
  <c r="I376" i="6"/>
  <c r="B375" i="6"/>
  <c r="A374" i="6"/>
  <c r="V374" i="5"/>
  <c r="W375" i="5"/>
  <c r="P376" i="5"/>
  <c r="O375" i="5"/>
  <c r="I375" i="5"/>
  <c r="H374" i="5"/>
  <c r="B374" i="4"/>
  <c r="Y405" i="2"/>
  <c r="X404" i="2"/>
  <c r="AU1022" i="11" l="1"/>
  <c r="AV1023" i="11"/>
  <c r="AV384" i="11"/>
  <c r="AU383" i="11"/>
  <c r="AN384" i="11"/>
  <c r="AM383" i="11"/>
  <c r="AF383" i="11"/>
  <c r="AE382" i="11"/>
  <c r="M382" i="10"/>
  <c r="L381" i="10"/>
  <c r="A381" i="10"/>
  <c r="B382" i="10"/>
  <c r="X381" i="11"/>
  <c r="Y382" i="11"/>
  <c r="Q381" i="11"/>
  <c r="P380" i="11"/>
  <c r="I382" i="9"/>
  <c r="H381" i="9"/>
  <c r="B381" i="9"/>
  <c r="A380" i="9"/>
  <c r="P379" i="8"/>
  <c r="O378" i="8"/>
  <c r="V379" i="8"/>
  <c r="W380" i="8"/>
  <c r="J381" i="11"/>
  <c r="I380" i="11"/>
  <c r="A379" i="11"/>
  <c r="B380" i="11"/>
  <c r="I380" i="8"/>
  <c r="H379" i="8"/>
  <c r="B379" i="8"/>
  <c r="A378" i="8"/>
  <c r="U378" i="7"/>
  <c r="T377" i="7"/>
  <c r="N379" i="7"/>
  <c r="M378" i="7"/>
  <c r="G378" i="7"/>
  <c r="F377" i="7"/>
  <c r="AB376" i="6"/>
  <c r="AC377" i="6"/>
  <c r="AC377" i="4"/>
  <c r="AB376" i="4"/>
  <c r="U376" i="4"/>
  <c r="V377" i="4"/>
  <c r="N376" i="4"/>
  <c r="O377" i="4"/>
  <c r="V377" i="6"/>
  <c r="U376" i="6"/>
  <c r="O376" i="6"/>
  <c r="P377" i="6"/>
  <c r="I377" i="6"/>
  <c r="H376" i="6"/>
  <c r="A375" i="6"/>
  <c r="B376" i="6"/>
  <c r="W376" i="5"/>
  <c r="V375" i="5"/>
  <c r="O376" i="5"/>
  <c r="P377" i="5"/>
  <c r="I376" i="5"/>
  <c r="H375" i="5"/>
  <c r="B375" i="4"/>
  <c r="Y406" i="2"/>
  <c r="X405" i="2"/>
  <c r="AV1024" i="11" l="1"/>
  <c r="AU1023" i="11"/>
  <c r="AV385" i="11"/>
  <c r="AU384" i="11"/>
  <c r="AN385" i="11"/>
  <c r="AM384" i="11"/>
  <c r="AE383" i="11"/>
  <c r="AF384" i="11"/>
  <c r="L382" i="10"/>
  <c r="M383" i="10"/>
  <c r="B383" i="10"/>
  <c r="A382" i="10"/>
  <c r="Y383" i="11"/>
  <c r="X382" i="11"/>
  <c r="Q382" i="11"/>
  <c r="P381" i="11"/>
  <c r="I383" i="9"/>
  <c r="H382" i="9"/>
  <c r="A381" i="9"/>
  <c r="B382" i="9"/>
  <c r="P380" i="8"/>
  <c r="O379" i="8"/>
  <c r="W381" i="8"/>
  <c r="V380" i="8"/>
  <c r="I381" i="11"/>
  <c r="J382" i="11"/>
  <c r="A380" i="11"/>
  <c r="B381" i="11"/>
  <c r="H380" i="8"/>
  <c r="I381" i="8"/>
  <c r="B380" i="8"/>
  <c r="A379" i="8"/>
  <c r="U379" i="7"/>
  <c r="T378" i="7"/>
  <c r="M379" i="7"/>
  <c r="N380" i="7"/>
  <c r="G379" i="7"/>
  <c r="F378" i="7"/>
  <c r="AC378" i="6"/>
  <c r="AB377" i="6"/>
  <c r="AC378" i="4"/>
  <c r="AB377" i="4"/>
  <c r="V378" i="4"/>
  <c r="U377" i="4"/>
  <c r="O378" i="4"/>
  <c r="N377" i="4"/>
  <c r="U377" i="6"/>
  <c r="V378" i="6"/>
  <c r="P378" i="6"/>
  <c r="O377" i="6"/>
  <c r="H377" i="6"/>
  <c r="I378" i="6"/>
  <c r="B377" i="6"/>
  <c r="A376" i="6"/>
  <c r="V376" i="5"/>
  <c r="W377" i="5"/>
  <c r="P378" i="5"/>
  <c r="O377" i="5"/>
  <c r="I377" i="5"/>
  <c r="H376" i="5"/>
  <c r="B376" i="4"/>
  <c r="Y407" i="2"/>
  <c r="X406" i="2"/>
  <c r="AU1024" i="11" l="1"/>
  <c r="AV1025" i="11"/>
  <c r="AV386" i="11"/>
  <c r="AU385" i="11"/>
  <c r="AN386" i="11"/>
  <c r="AM385" i="11"/>
  <c r="AF385" i="11"/>
  <c r="AE384" i="11"/>
  <c r="M384" i="10"/>
  <c r="L383" i="10"/>
  <c r="A383" i="10"/>
  <c r="B384" i="10"/>
  <c r="X383" i="11"/>
  <c r="Y384" i="11"/>
  <c r="Q383" i="11"/>
  <c r="P382" i="11"/>
  <c r="H383" i="9"/>
  <c r="I384" i="9"/>
  <c r="B383" i="9"/>
  <c r="A382" i="9"/>
  <c r="O380" i="8"/>
  <c r="P381" i="8"/>
  <c r="V381" i="8"/>
  <c r="W382" i="8"/>
  <c r="J383" i="11"/>
  <c r="I382" i="11"/>
  <c r="A381" i="11"/>
  <c r="B382" i="11"/>
  <c r="I382" i="8"/>
  <c r="H381" i="8"/>
  <c r="B381" i="8"/>
  <c r="A380" i="8"/>
  <c r="U380" i="7"/>
  <c r="T379" i="7"/>
  <c r="N381" i="7"/>
  <c r="M380" i="7"/>
  <c r="G380" i="7"/>
  <c r="F379" i="7"/>
  <c r="AB378" i="6"/>
  <c r="AC379" i="6"/>
  <c r="AC379" i="4"/>
  <c r="AB378" i="4"/>
  <c r="U378" i="4"/>
  <c r="V379" i="4"/>
  <c r="N378" i="4"/>
  <c r="O379" i="4"/>
  <c r="V379" i="6"/>
  <c r="U378" i="6"/>
  <c r="O378" i="6"/>
  <c r="P379" i="6"/>
  <c r="I379" i="6"/>
  <c r="H378" i="6"/>
  <c r="A377" i="6"/>
  <c r="B378" i="6"/>
  <c r="W378" i="5"/>
  <c r="V377" i="5"/>
  <c r="O378" i="5"/>
  <c r="P379" i="5"/>
  <c r="I378" i="5"/>
  <c r="H377" i="5"/>
  <c r="B377" i="4"/>
  <c r="Y408" i="2"/>
  <c r="X407" i="2"/>
  <c r="AV1026" i="11" l="1"/>
  <c r="AU1025" i="11"/>
  <c r="AV387" i="11"/>
  <c r="AU386" i="11"/>
  <c r="AN387" i="11"/>
  <c r="AM386" i="11"/>
  <c r="AE385" i="11"/>
  <c r="AF386" i="11"/>
  <c r="L384" i="10"/>
  <c r="M385" i="10"/>
  <c r="B385" i="10"/>
  <c r="A384" i="10"/>
  <c r="Y385" i="11"/>
  <c r="X384" i="11"/>
  <c r="Q384" i="11"/>
  <c r="P383" i="11"/>
  <c r="I385" i="9"/>
  <c r="H384" i="9"/>
  <c r="A383" i="9"/>
  <c r="B384" i="9"/>
  <c r="P382" i="8"/>
  <c r="O381" i="8"/>
  <c r="W383" i="8"/>
  <c r="V382" i="8"/>
  <c r="I383" i="11"/>
  <c r="J384" i="11"/>
  <c r="A382" i="11"/>
  <c r="B383" i="11"/>
  <c r="H382" i="8"/>
  <c r="I383" i="8"/>
  <c r="B382" i="8"/>
  <c r="A381" i="8"/>
  <c r="U381" i="7"/>
  <c r="T380" i="7"/>
  <c r="M381" i="7"/>
  <c r="N382" i="7"/>
  <c r="G381" i="7"/>
  <c r="F380" i="7"/>
  <c r="AC380" i="6"/>
  <c r="AB379" i="6"/>
  <c r="AC380" i="4"/>
  <c r="AB379" i="4"/>
  <c r="V380" i="4"/>
  <c r="U379" i="4"/>
  <c r="O380" i="4"/>
  <c r="N379" i="4"/>
  <c r="U379" i="6"/>
  <c r="V380" i="6"/>
  <c r="P380" i="6"/>
  <c r="O379" i="6"/>
  <c r="H379" i="6"/>
  <c r="I380" i="6"/>
  <c r="B379" i="6"/>
  <c r="A378" i="6"/>
  <c r="V378" i="5"/>
  <c r="W379" i="5"/>
  <c r="P380" i="5"/>
  <c r="O379" i="5"/>
  <c r="I379" i="5"/>
  <c r="H378" i="5"/>
  <c r="B378" i="4"/>
  <c r="Y409" i="2"/>
  <c r="X408" i="2"/>
  <c r="AU1026" i="11" l="1"/>
  <c r="AV1027" i="11"/>
  <c r="AV388" i="11"/>
  <c r="AU387" i="11"/>
  <c r="AN388" i="11"/>
  <c r="AM387" i="11"/>
  <c r="AF387" i="11"/>
  <c r="AE386" i="11"/>
  <c r="M386" i="10"/>
  <c r="L385" i="10"/>
  <c r="A385" i="10"/>
  <c r="B386" i="10"/>
  <c r="X385" i="11"/>
  <c r="Y386" i="11"/>
  <c r="Q385" i="11"/>
  <c r="P384" i="11"/>
  <c r="I386" i="9"/>
  <c r="H385" i="9"/>
  <c r="B385" i="9"/>
  <c r="A384" i="9"/>
  <c r="O382" i="8"/>
  <c r="P383" i="8"/>
  <c r="V383" i="8"/>
  <c r="W384" i="8"/>
  <c r="J385" i="11"/>
  <c r="I384" i="11"/>
  <c r="A383" i="11"/>
  <c r="B384" i="11"/>
  <c r="I384" i="8"/>
  <c r="H383" i="8"/>
  <c r="B383" i="8"/>
  <c r="A382" i="8"/>
  <c r="U382" i="7"/>
  <c r="T381" i="7"/>
  <c r="N383" i="7"/>
  <c r="M382" i="7"/>
  <c r="G382" i="7"/>
  <c r="F381" i="7"/>
  <c r="AB380" i="6"/>
  <c r="AC381" i="6"/>
  <c r="AC381" i="4"/>
  <c r="AB380" i="4"/>
  <c r="U380" i="4"/>
  <c r="V381" i="4"/>
  <c r="N380" i="4"/>
  <c r="O381" i="4"/>
  <c r="V381" i="6"/>
  <c r="U380" i="6"/>
  <c r="O380" i="6"/>
  <c r="P381" i="6"/>
  <c r="I381" i="6"/>
  <c r="H380" i="6"/>
  <c r="A379" i="6"/>
  <c r="B380" i="6"/>
  <c r="W380" i="5"/>
  <c r="V379" i="5"/>
  <c r="O380" i="5"/>
  <c r="P381" i="5"/>
  <c r="I380" i="5"/>
  <c r="H379" i="5"/>
  <c r="B379" i="4"/>
  <c r="Y410" i="2"/>
  <c r="X409" i="2"/>
  <c r="AV1028" i="11" l="1"/>
  <c r="AU1027" i="11"/>
  <c r="AV389" i="11"/>
  <c r="AU388" i="11"/>
  <c r="AN389" i="11"/>
  <c r="AM388" i="11"/>
  <c r="AE387" i="11"/>
  <c r="AF388" i="11"/>
  <c r="L386" i="10"/>
  <c r="M387" i="10"/>
  <c r="B387" i="10"/>
  <c r="A386" i="10"/>
  <c r="Y387" i="11"/>
  <c r="X386" i="11"/>
  <c r="Q386" i="11"/>
  <c r="P385" i="11"/>
  <c r="I387" i="9"/>
  <c r="H386" i="9"/>
  <c r="A385" i="9"/>
  <c r="B386" i="9"/>
  <c r="P384" i="8"/>
  <c r="O383" i="8"/>
  <c r="W385" i="8"/>
  <c r="V384" i="8"/>
  <c r="I385" i="11"/>
  <c r="J386" i="11"/>
  <c r="A384" i="11"/>
  <c r="B385" i="11"/>
  <c r="H384" i="8"/>
  <c r="I385" i="8"/>
  <c r="B384" i="8"/>
  <c r="A383" i="8"/>
  <c r="U383" i="7"/>
  <c r="T382" i="7"/>
  <c r="M383" i="7"/>
  <c r="N384" i="7"/>
  <c r="G383" i="7"/>
  <c r="F382" i="7"/>
  <c r="AC382" i="6"/>
  <c r="AB381" i="6"/>
  <c r="AC382" i="4"/>
  <c r="AB381" i="4"/>
  <c r="V382" i="4"/>
  <c r="U381" i="4"/>
  <c r="O382" i="4"/>
  <c r="N381" i="4"/>
  <c r="U381" i="6"/>
  <c r="V382" i="6"/>
  <c r="P382" i="6"/>
  <c r="O381" i="6"/>
  <c r="H381" i="6"/>
  <c r="I382" i="6"/>
  <c r="B381" i="6"/>
  <c r="A380" i="6"/>
  <c r="V380" i="5"/>
  <c r="W381" i="5"/>
  <c r="P382" i="5"/>
  <c r="O381" i="5"/>
  <c r="I381" i="5"/>
  <c r="H380" i="5"/>
  <c r="B380" i="4"/>
  <c r="Y411" i="2"/>
  <c r="X410" i="2"/>
  <c r="AU1028" i="11" l="1"/>
  <c r="AV1029" i="11"/>
  <c r="AV390" i="11"/>
  <c r="AU389" i="11"/>
  <c r="AN390" i="11"/>
  <c r="AM389" i="11"/>
  <c r="AF389" i="11"/>
  <c r="AE388" i="11"/>
  <c r="M388" i="10"/>
  <c r="L387" i="10"/>
  <c r="A387" i="10"/>
  <c r="B388" i="10"/>
  <c r="X387" i="11"/>
  <c r="Y388" i="11"/>
  <c r="Q387" i="11"/>
  <c r="P386" i="11"/>
  <c r="H387" i="9"/>
  <c r="I388" i="9"/>
  <c r="B387" i="9"/>
  <c r="A386" i="9"/>
  <c r="P385" i="8"/>
  <c r="O384" i="8"/>
  <c r="V385" i="8"/>
  <c r="W386" i="8"/>
  <c r="J387" i="11"/>
  <c r="I386" i="11"/>
  <c r="B386" i="11"/>
  <c r="A385" i="11"/>
  <c r="I386" i="8"/>
  <c r="H385" i="8"/>
  <c r="B385" i="8"/>
  <c r="A384" i="8"/>
  <c r="U384" i="7"/>
  <c r="T383" i="7"/>
  <c r="N385" i="7"/>
  <c r="M384" i="7"/>
  <c r="G384" i="7"/>
  <c r="F383" i="7"/>
  <c r="AB382" i="6"/>
  <c r="AC383" i="6"/>
  <c r="AC383" i="4"/>
  <c r="AB382" i="4"/>
  <c r="U382" i="4"/>
  <c r="V383" i="4"/>
  <c r="N382" i="4"/>
  <c r="O383" i="4"/>
  <c r="V383" i="6"/>
  <c r="U382" i="6"/>
  <c r="O382" i="6"/>
  <c r="P383" i="6"/>
  <c r="I383" i="6"/>
  <c r="H382" i="6"/>
  <c r="A381" i="6"/>
  <c r="B382" i="6"/>
  <c r="W382" i="5"/>
  <c r="V381" i="5"/>
  <c r="O382" i="5"/>
  <c r="P383" i="5"/>
  <c r="I382" i="5"/>
  <c r="H381" i="5"/>
  <c r="B381" i="4"/>
  <c r="Y412" i="2"/>
  <c r="X411" i="2"/>
  <c r="AV1030" i="11" l="1"/>
  <c r="AU1029" i="11"/>
  <c r="AV391" i="11"/>
  <c r="AU390" i="11"/>
  <c r="AN391" i="11"/>
  <c r="AM390" i="11"/>
  <c r="AE389" i="11"/>
  <c r="AF390" i="11"/>
  <c r="L388" i="10"/>
  <c r="M389" i="10"/>
  <c r="B389" i="10"/>
  <c r="A388" i="10"/>
  <c r="Y389" i="11"/>
  <c r="X388" i="11"/>
  <c r="Q388" i="11"/>
  <c r="P387" i="11"/>
  <c r="I389" i="9"/>
  <c r="H388" i="9"/>
  <c r="A387" i="9"/>
  <c r="B388" i="9"/>
  <c r="P386" i="8"/>
  <c r="O385" i="8"/>
  <c r="W387" i="8"/>
  <c r="V386" i="8"/>
  <c r="I387" i="11"/>
  <c r="J388" i="11"/>
  <c r="A386" i="11"/>
  <c r="B387" i="11"/>
  <c r="H386" i="8"/>
  <c r="I387" i="8"/>
  <c r="B386" i="8"/>
  <c r="A385" i="8"/>
  <c r="U385" i="7"/>
  <c r="T384" i="7"/>
  <c r="M385" i="7"/>
  <c r="N386" i="7"/>
  <c r="G385" i="7"/>
  <c r="F384" i="7"/>
  <c r="AC384" i="6"/>
  <c r="AB383" i="6"/>
  <c r="AC384" i="4"/>
  <c r="AB383" i="4"/>
  <c r="V384" i="4"/>
  <c r="U383" i="4"/>
  <c r="O384" i="4"/>
  <c r="N383" i="4"/>
  <c r="U383" i="6"/>
  <c r="V384" i="6"/>
  <c r="P384" i="6"/>
  <c r="O383" i="6"/>
  <c r="H383" i="6"/>
  <c r="I384" i="6"/>
  <c r="B383" i="6"/>
  <c r="A382" i="6"/>
  <c r="V382" i="5"/>
  <c r="W383" i="5"/>
  <c r="P384" i="5"/>
  <c r="O383" i="5"/>
  <c r="I383" i="5"/>
  <c r="H382" i="5"/>
  <c r="B382" i="4"/>
  <c r="Y413" i="2"/>
  <c r="X412" i="2"/>
  <c r="AU1030" i="11" l="1"/>
  <c r="AV1031" i="11"/>
  <c r="AV392" i="11"/>
  <c r="AU391" i="11"/>
  <c r="AN392" i="11"/>
  <c r="AM391" i="11"/>
  <c r="AF391" i="11"/>
  <c r="AE390" i="11"/>
  <c r="M390" i="10"/>
  <c r="L389" i="10"/>
  <c r="A389" i="10"/>
  <c r="B390" i="10"/>
  <c r="X389" i="11"/>
  <c r="Y390" i="11"/>
  <c r="Q389" i="11"/>
  <c r="P388" i="11"/>
  <c r="H389" i="9"/>
  <c r="I390" i="9"/>
  <c r="B389" i="9"/>
  <c r="A388" i="9"/>
  <c r="O386" i="8"/>
  <c r="P387" i="8"/>
  <c r="V387" i="8"/>
  <c r="W388" i="8"/>
  <c r="J389" i="11"/>
  <c r="I388" i="11"/>
  <c r="B388" i="11"/>
  <c r="A387" i="11"/>
  <c r="I388" i="8"/>
  <c r="H387" i="8"/>
  <c r="B387" i="8"/>
  <c r="A386" i="8"/>
  <c r="U386" i="7"/>
  <c r="T385" i="7"/>
  <c r="N387" i="7"/>
  <c r="M386" i="7"/>
  <c r="G386" i="7"/>
  <c r="F385" i="7"/>
  <c r="AB384" i="6"/>
  <c r="AC385" i="6"/>
  <c r="AC385" i="4"/>
  <c r="AB384" i="4"/>
  <c r="U384" i="4"/>
  <c r="V385" i="4"/>
  <c r="N384" i="4"/>
  <c r="O385" i="4"/>
  <c r="V385" i="6"/>
  <c r="U384" i="6"/>
  <c r="O384" i="6"/>
  <c r="P385" i="6"/>
  <c r="I385" i="6"/>
  <c r="H384" i="6"/>
  <c r="A383" i="6"/>
  <c r="B384" i="6"/>
  <c r="W384" i="5"/>
  <c r="V383" i="5"/>
  <c r="O384" i="5"/>
  <c r="P385" i="5"/>
  <c r="I384" i="5"/>
  <c r="H383" i="5"/>
  <c r="B383" i="4"/>
  <c r="Y414" i="2"/>
  <c r="X413" i="2"/>
  <c r="AV1032" i="11" l="1"/>
  <c r="AU1031" i="11"/>
  <c r="AV393" i="11"/>
  <c r="AU392" i="11"/>
  <c r="AN393" i="11"/>
  <c r="AM392" i="11"/>
  <c r="AE391" i="11"/>
  <c r="AF392" i="11"/>
  <c r="L390" i="10"/>
  <c r="M391" i="10"/>
  <c r="B391" i="10"/>
  <c r="A390" i="10"/>
  <c r="Y391" i="11"/>
  <c r="X390" i="11"/>
  <c r="Q390" i="11"/>
  <c r="P389" i="11"/>
  <c r="I391" i="9"/>
  <c r="H390" i="9"/>
  <c r="A389" i="9"/>
  <c r="B390" i="9"/>
  <c r="P388" i="8"/>
  <c r="O387" i="8"/>
  <c r="W389" i="8"/>
  <c r="V388" i="8"/>
  <c r="I389" i="11"/>
  <c r="J390" i="11"/>
  <c r="A388" i="11"/>
  <c r="B389" i="11"/>
  <c r="H388" i="8"/>
  <c r="I389" i="8"/>
  <c r="B388" i="8"/>
  <c r="A387" i="8"/>
  <c r="U387" i="7"/>
  <c r="T386" i="7"/>
  <c r="M387" i="7"/>
  <c r="N388" i="7"/>
  <c r="G387" i="7"/>
  <c r="F386" i="7"/>
  <c r="AC386" i="6"/>
  <c r="AB385" i="6"/>
  <c r="AC386" i="4"/>
  <c r="AB385" i="4"/>
  <c r="V386" i="4"/>
  <c r="U385" i="4"/>
  <c r="O386" i="4"/>
  <c r="N385" i="4"/>
  <c r="U385" i="6"/>
  <c r="V386" i="6"/>
  <c r="P386" i="6"/>
  <c r="O385" i="6"/>
  <c r="H385" i="6"/>
  <c r="I386" i="6"/>
  <c r="B385" i="6"/>
  <c r="A384" i="6"/>
  <c r="V384" i="5"/>
  <c r="W385" i="5"/>
  <c r="P386" i="5"/>
  <c r="O385" i="5"/>
  <c r="I385" i="5"/>
  <c r="H384" i="5"/>
  <c r="B384" i="4"/>
  <c r="Y415" i="2"/>
  <c r="X414" i="2"/>
  <c r="AU1032" i="11" l="1"/>
  <c r="AV1033" i="11"/>
  <c r="AV394" i="11"/>
  <c r="AU393" i="11"/>
  <c r="AN394" i="11"/>
  <c r="AM393" i="11"/>
  <c r="AF393" i="11"/>
  <c r="AE392" i="11"/>
  <c r="M392" i="10"/>
  <c r="L391" i="10"/>
  <c r="A391" i="10"/>
  <c r="B392" i="10"/>
  <c r="X391" i="11"/>
  <c r="Y392" i="11"/>
  <c r="Q391" i="11"/>
  <c r="P390" i="11"/>
  <c r="I392" i="9"/>
  <c r="H391" i="9"/>
  <c r="B391" i="9"/>
  <c r="A390" i="9"/>
  <c r="O388" i="8"/>
  <c r="P389" i="8"/>
  <c r="V389" i="8"/>
  <c r="W390" i="8"/>
  <c r="J391" i="11"/>
  <c r="I390" i="11"/>
  <c r="A389" i="11"/>
  <c r="B390" i="11"/>
  <c r="I390" i="8"/>
  <c r="H389" i="8"/>
  <c r="B389" i="8"/>
  <c r="A388" i="8"/>
  <c r="U388" i="7"/>
  <c r="T387" i="7"/>
  <c r="N389" i="7"/>
  <c r="M388" i="7"/>
  <c r="G388" i="7"/>
  <c r="F387" i="7"/>
  <c r="AB386" i="6"/>
  <c r="AC387" i="6"/>
  <c r="AC387" i="4"/>
  <c r="AB386" i="4"/>
  <c r="U386" i="4"/>
  <c r="V387" i="4"/>
  <c r="N386" i="4"/>
  <c r="O387" i="4"/>
  <c r="V387" i="6"/>
  <c r="U386" i="6"/>
  <c r="O386" i="6"/>
  <c r="P387" i="6"/>
  <c r="I387" i="6"/>
  <c r="H386" i="6"/>
  <c r="A385" i="6"/>
  <c r="B386" i="6"/>
  <c r="W386" i="5"/>
  <c r="V385" i="5"/>
  <c r="O386" i="5"/>
  <c r="P387" i="5"/>
  <c r="I386" i="5"/>
  <c r="H385" i="5"/>
  <c r="B385" i="4"/>
  <c r="Y416" i="2"/>
  <c r="X415" i="2"/>
  <c r="AV1034" i="11" l="1"/>
  <c r="AU1033" i="11"/>
  <c r="AV395" i="11"/>
  <c r="AU394" i="11"/>
  <c r="AN395" i="11"/>
  <c r="AM394" i="11"/>
  <c r="AE393" i="11"/>
  <c r="AF394" i="11"/>
  <c r="L392" i="10"/>
  <c r="M393" i="10"/>
  <c r="B393" i="10"/>
  <c r="A392" i="10"/>
  <c r="Y393" i="11"/>
  <c r="X392" i="11"/>
  <c r="Q392" i="11"/>
  <c r="P391" i="11"/>
  <c r="H392" i="9"/>
  <c r="I393" i="9"/>
  <c r="A391" i="9"/>
  <c r="B392" i="9"/>
  <c r="O389" i="8"/>
  <c r="P390" i="8"/>
  <c r="W391" i="8"/>
  <c r="V390" i="8"/>
  <c r="I391" i="11"/>
  <c r="J392" i="11"/>
  <c r="A390" i="11"/>
  <c r="B391" i="11"/>
  <c r="H390" i="8"/>
  <c r="I391" i="8"/>
  <c r="B390" i="8"/>
  <c r="A389" i="8"/>
  <c r="U389" i="7"/>
  <c r="T388" i="7"/>
  <c r="M389" i="7"/>
  <c r="N390" i="7"/>
  <c r="G389" i="7"/>
  <c r="F388" i="7"/>
  <c r="AC388" i="6"/>
  <c r="AB387" i="6"/>
  <c r="AC388" i="4"/>
  <c r="AB387" i="4"/>
  <c r="V388" i="4"/>
  <c r="U387" i="4"/>
  <c r="O388" i="4"/>
  <c r="N387" i="4"/>
  <c r="U387" i="6"/>
  <c r="V388" i="6"/>
  <c r="P388" i="6"/>
  <c r="O387" i="6"/>
  <c r="H387" i="6"/>
  <c r="I388" i="6"/>
  <c r="B387" i="6"/>
  <c r="A386" i="6"/>
  <c r="V386" i="5"/>
  <c r="W387" i="5"/>
  <c r="P388" i="5"/>
  <c r="O387" i="5"/>
  <c r="I387" i="5"/>
  <c r="H386" i="5"/>
  <c r="B386" i="4"/>
  <c r="X416" i="2"/>
  <c r="Y417" i="2"/>
  <c r="AU1034" i="11" l="1"/>
  <c r="AV1035" i="11"/>
  <c r="AV396" i="11"/>
  <c r="AU395" i="11"/>
  <c r="AN396" i="11"/>
  <c r="AM395" i="11"/>
  <c r="AF395" i="11"/>
  <c r="AE394" i="11"/>
  <c r="M394" i="10"/>
  <c r="L393" i="10"/>
  <c r="A393" i="10"/>
  <c r="B394" i="10"/>
  <c r="X393" i="11"/>
  <c r="Y394" i="11"/>
  <c r="Q393" i="11"/>
  <c r="P392" i="11"/>
  <c r="I394" i="9"/>
  <c r="H393" i="9"/>
  <c r="B393" i="9"/>
  <c r="A392" i="9"/>
  <c r="O390" i="8"/>
  <c r="P391" i="8"/>
  <c r="V391" i="8"/>
  <c r="W392" i="8"/>
  <c r="J393" i="11"/>
  <c r="I392" i="11"/>
  <c r="B392" i="11"/>
  <c r="A391" i="11"/>
  <c r="I392" i="8"/>
  <c r="H391" i="8"/>
  <c r="B391" i="8"/>
  <c r="A390" i="8"/>
  <c r="U390" i="7"/>
  <c r="T389" i="7"/>
  <c r="N391" i="7"/>
  <c r="M390" i="7"/>
  <c r="G390" i="7"/>
  <c r="F389" i="7"/>
  <c r="AB388" i="6"/>
  <c r="AC389" i="6"/>
  <c r="AC389" i="4"/>
  <c r="AB388" i="4"/>
  <c r="U388" i="4"/>
  <c r="V389" i="4"/>
  <c r="N388" i="4"/>
  <c r="O389" i="4"/>
  <c r="V389" i="6"/>
  <c r="U388" i="6"/>
  <c r="O388" i="6"/>
  <c r="P389" i="6"/>
  <c r="I389" i="6"/>
  <c r="H388" i="6"/>
  <c r="A387" i="6"/>
  <c r="B388" i="6"/>
  <c r="W388" i="5"/>
  <c r="V387" i="5"/>
  <c r="O388" i="5"/>
  <c r="P389" i="5"/>
  <c r="I388" i="5"/>
  <c r="H387" i="5"/>
  <c r="B387" i="4"/>
  <c r="Y418" i="2"/>
  <c r="X417" i="2"/>
  <c r="AV1036" i="11" l="1"/>
  <c r="AU1035" i="11"/>
  <c r="AV397" i="11"/>
  <c r="AU396" i="11"/>
  <c r="AN397" i="11"/>
  <c r="AM396" i="11"/>
  <c r="AE395" i="11"/>
  <c r="AF396" i="11"/>
  <c r="L394" i="10"/>
  <c r="M395" i="10"/>
  <c r="B395" i="10"/>
  <c r="A394" i="10"/>
  <c r="Y395" i="11"/>
  <c r="X394" i="11"/>
  <c r="Q394" i="11"/>
  <c r="P393" i="11"/>
  <c r="H394" i="9"/>
  <c r="I395" i="9"/>
  <c r="A393" i="9"/>
  <c r="B394" i="9"/>
  <c r="O391" i="8"/>
  <c r="P392" i="8"/>
  <c r="W393" i="8"/>
  <c r="V392" i="8"/>
  <c r="I393" i="11"/>
  <c r="J394" i="11"/>
  <c r="A392" i="11"/>
  <c r="B393" i="11"/>
  <c r="H392" i="8"/>
  <c r="I393" i="8"/>
  <c r="B392" i="8"/>
  <c r="A391" i="8"/>
  <c r="U391" i="7"/>
  <c r="T390" i="7"/>
  <c r="M391" i="7"/>
  <c r="N392" i="7"/>
  <c r="G391" i="7"/>
  <c r="F390" i="7"/>
  <c r="AC390" i="6"/>
  <c r="AB389" i="6"/>
  <c r="AC390" i="4"/>
  <c r="AB389" i="4"/>
  <c r="V390" i="4"/>
  <c r="U389" i="4"/>
  <c r="O390" i="4"/>
  <c r="N389" i="4"/>
  <c r="U389" i="6"/>
  <c r="V390" i="6"/>
  <c r="P390" i="6"/>
  <c r="O389" i="6"/>
  <c r="H389" i="6"/>
  <c r="I390" i="6"/>
  <c r="B389" i="6"/>
  <c r="A388" i="6"/>
  <c r="V388" i="5"/>
  <c r="W389" i="5"/>
  <c r="P390" i="5"/>
  <c r="O389" i="5"/>
  <c r="I389" i="5"/>
  <c r="H388" i="5"/>
  <c r="B388" i="4"/>
  <c r="Y419" i="2"/>
  <c r="X418" i="2"/>
  <c r="AU1036" i="11" l="1"/>
  <c r="AV1037" i="11"/>
  <c r="AV398" i="11"/>
  <c r="AU397" i="11"/>
  <c r="AN398" i="11"/>
  <c r="AM397" i="11"/>
  <c r="AF397" i="11"/>
  <c r="AE396" i="11"/>
  <c r="M396" i="10"/>
  <c r="L395" i="10"/>
  <c r="A395" i="10"/>
  <c r="B396" i="10"/>
  <c r="X395" i="11"/>
  <c r="Y396" i="11"/>
  <c r="Q395" i="11"/>
  <c r="P394" i="11"/>
  <c r="I396" i="9"/>
  <c r="H395" i="9"/>
  <c r="B395" i="9"/>
  <c r="A394" i="9"/>
  <c r="O392" i="8"/>
  <c r="P393" i="8"/>
  <c r="V393" i="8"/>
  <c r="W394" i="8"/>
  <c r="J395" i="11"/>
  <c r="I394" i="11"/>
  <c r="B394" i="11"/>
  <c r="A393" i="11"/>
  <c r="I394" i="8"/>
  <c r="H393" i="8"/>
  <c r="B393" i="8"/>
  <c r="A392" i="8"/>
  <c r="U392" i="7"/>
  <c r="T391" i="7"/>
  <c r="N393" i="7"/>
  <c r="M392" i="7"/>
  <c r="G392" i="7"/>
  <c r="F391" i="7"/>
  <c r="AB390" i="6"/>
  <c r="AC391" i="6"/>
  <c r="AC391" i="4"/>
  <c r="AB390" i="4"/>
  <c r="U390" i="4"/>
  <c r="V391" i="4"/>
  <c r="N390" i="4"/>
  <c r="O391" i="4"/>
  <c r="V391" i="6"/>
  <c r="U390" i="6"/>
  <c r="O390" i="6"/>
  <c r="P391" i="6"/>
  <c r="I391" i="6"/>
  <c r="H390" i="6"/>
  <c r="A389" i="6"/>
  <c r="B390" i="6"/>
  <c r="W390" i="5"/>
  <c r="V389" i="5"/>
  <c r="O390" i="5"/>
  <c r="P391" i="5"/>
  <c r="I390" i="5"/>
  <c r="H389" i="5"/>
  <c r="B389" i="4"/>
  <c r="Y420" i="2"/>
  <c r="X419" i="2"/>
  <c r="AV1038" i="11" l="1"/>
  <c r="AU1037" i="11"/>
  <c r="AV399" i="11"/>
  <c r="AU398" i="11"/>
  <c r="AN399" i="11"/>
  <c r="AM398" i="11"/>
  <c r="AE397" i="11"/>
  <c r="AF398" i="11"/>
  <c r="L396" i="10"/>
  <c r="M397" i="10"/>
  <c r="B397" i="10"/>
  <c r="A396" i="10"/>
  <c r="Y397" i="11"/>
  <c r="X396" i="11"/>
  <c r="Q396" i="11"/>
  <c r="P395" i="11"/>
  <c r="H396" i="9"/>
  <c r="I397" i="9"/>
  <c r="A395" i="9"/>
  <c r="B396" i="9"/>
  <c r="P394" i="8"/>
  <c r="O393" i="8"/>
  <c r="W395" i="8"/>
  <c r="V394" i="8"/>
  <c r="I395" i="11"/>
  <c r="J396" i="11"/>
  <c r="A394" i="11"/>
  <c r="B395" i="11"/>
  <c r="H394" i="8"/>
  <c r="I395" i="8"/>
  <c r="B394" i="8"/>
  <c r="A393" i="8"/>
  <c r="U393" i="7"/>
  <c r="T392" i="7"/>
  <c r="M393" i="7"/>
  <c r="N394" i="7"/>
  <c r="G393" i="7"/>
  <c r="F392" i="7"/>
  <c r="AC392" i="6"/>
  <c r="AB391" i="6"/>
  <c r="AC392" i="4"/>
  <c r="AB391" i="4"/>
  <c r="V392" i="4"/>
  <c r="U391" i="4"/>
  <c r="O392" i="4"/>
  <c r="N391" i="4"/>
  <c r="U391" i="6"/>
  <c r="V392" i="6"/>
  <c r="P392" i="6"/>
  <c r="O391" i="6"/>
  <c r="H391" i="6"/>
  <c r="I392" i="6"/>
  <c r="B391" i="6"/>
  <c r="A390" i="6"/>
  <c r="V390" i="5"/>
  <c r="W391" i="5"/>
  <c r="P392" i="5"/>
  <c r="O391" i="5"/>
  <c r="I391" i="5"/>
  <c r="H390" i="5"/>
  <c r="B390" i="4"/>
  <c r="Y421" i="2"/>
  <c r="X420" i="2"/>
  <c r="AU1038" i="11" l="1"/>
  <c r="AV1039" i="11"/>
  <c r="AV400" i="11"/>
  <c r="AU399" i="11"/>
  <c r="AN400" i="11"/>
  <c r="AM399" i="11"/>
  <c r="AF399" i="11"/>
  <c r="AE398" i="11"/>
  <c r="M398" i="10"/>
  <c r="L397" i="10"/>
  <c r="A397" i="10"/>
  <c r="B398" i="10"/>
  <c r="X397" i="11"/>
  <c r="Y398" i="11"/>
  <c r="Q397" i="11"/>
  <c r="P396" i="11"/>
  <c r="I398" i="9"/>
  <c r="H397" i="9"/>
  <c r="B397" i="9"/>
  <c r="A396" i="9"/>
  <c r="P395" i="8"/>
  <c r="O394" i="8"/>
  <c r="V395" i="8"/>
  <c r="W396" i="8"/>
  <c r="J397" i="11"/>
  <c r="I396" i="11"/>
  <c r="B396" i="11"/>
  <c r="A395" i="11"/>
  <c r="I396" i="8"/>
  <c r="H395" i="8"/>
  <c r="B395" i="8"/>
  <c r="A394" i="8"/>
  <c r="U394" i="7"/>
  <c r="T393" i="7"/>
  <c r="N395" i="7"/>
  <c r="M394" i="7"/>
  <c r="G394" i="7"/>
  <c r="F393" i="7"/>
  <c r="AB392" i="6"/>
  <c r="AC393" i="6"/>
  <c r="AC393" i="4"/>
  <c r="AB392" i="4"/>
  <c r="U392" i="4"/>
  <c r="V393" i="4"/>
  <c r="N392" i="4"/>
  <c r="O393" i="4"/>
  <c r="V393" i="6"/>
  <c r="U392" i="6"/>
  <c r="O392" i="6"/>
  <c r="P393" i="6"/>
  <c r="I393" i="6"/>
  <c r="H392" i="6"/>
  <c r="A391" i="6"/>
  <c r="B392" i="6"/>
  <c r="W392" i="5"/>
  <c r="V391" i="5"/>
  <c r="O392" i="5"/>
  <c r="P393" i="5"/>
  <c r="I392" i="5"/>
  <c r="H391" i="5"/>
  <c r="B391" i="4"/>
  <c r="Y422" i="2"/>
  <c r="X421" i="2"/>
  <c r="AV1040" i="11" l="1"/>
  <c r="AU1039" i="11"/>
  <c r="AV401" i="11"/>
  <c r="AU400" i="11"/>
  <c r="AN401" i="11"/>
  <c r="AM400" i="11"/>
  <c r="AE399" i="11"/>
  <c r="AF400" i="11"/>
  <c r="L398" i="10"/>
  <c r="M399" i="10"/>
  <c r="B399" i="10"/>
  <c r="A398" i="10"/>
  <c r="Y399" i="11"/>
  <c r="X398" i="11"/>
  <c r="Q398" i="11"/>
  <c r="P397" i="11"/>
  <c r="H398" i="9"/>
  <c r="I399" i="9"/>
  <c r="A397" i="9"/>
  <c r="B398" i="9"/>
  <c r="O395" i="8"/>
  <c r="P396" i="8"/>
  <c r="W397" i="8"/>
  <c r="V396" i="8"/>
  <c r="I397" i="11"/>
  <c r="J398" i="11"/>
  <c r="A396" i="11"/>
  <c r="B397" i="11"/>
  <c r="H396" i="8"/>
  <c r="I397" i="8"/>
  <c r="B396" i="8"/>
  <c r="A395" i="8"/>
  <c r="U395" i="7"/>
  <c r="T394" i="7"/>
  <c r="M395" i="7"/>
  <c r="N396" i="7"/>
  <c r="G395" i="7"/>
  <c r="F394" i="7"/>
  <c r="AC394" i="6"/>
  <c r="AB393" i="6"/>
  <c r="AC394" i="4"/>
  <c r="AB393" i="4"/>
  <c r="V394" i="4"/>
  <c r="U393" i="4"/>
  <c r="O394" i="4"/>
  <c r="N393" i="4"/>
  <c r="U393" i="6"/>
  <c r="V394" i="6"/>
  <c r="P394" i="6"/>
  <c r="O393" i="6"/>
  <c r="H393" i="6"/>
  <c r="I394" i="6"/>
  <c r="B393" i="6"/>
  <c r="A392" i="6"/>
  <c r="V392" i="5"/>
  <c r="W393" i="5"/>
  <c r="P394" i="5"/>
  <c r="O393" i="5"/>
  <c r="I393" i="5"/>
  <c r="H392" i="5"/>
  <c r="B392" i="4"/>
  <c r="Y423" i="2"/>
  <c r="X422" i="2"/>
  <c r="AU1040" i="11" l="1"/>
  <c r="AV1041" i="11"/>
  <c r="AV402" i="11"/>
  <c r="AU401" i="11"/>
  <c r="AN402" i="11"/>
  <c r="AM401" i="11"/>
  <c r="AF401" i="11"/>
  <c r="AE400" i="11"/>
  <c r="M400" i="10"/>
  <c r="L399" i="10"/>
  <c r="A399" i="10"/>
  <c r="B400" i="10"/>
  <c r="X399" i="11"/>
  <c r="Y400" i="11"/>
  <c r="Q399" i="11"/>
  <c r="P398" i="11"/>
  <c r="I400" i="9"/>
  <c r="H399" i="9"/>
  <c r="B399" i="9"/>
  <c r="A398" i="9"/>
  <c r="O396" i="8"/>
  <c r="P397" i="8"/>
  <c r="V397" i="8"/>
  <c r="W398" i="8"/>
  <c r="J399" i="11"/>
  <c r="I398" i="11"/>
  <c r="A397" i="11"/>
  <c r="B398" i="11"/>
  <c r="I398" i="8"/>
  <c r="H397" i="8"/>
  <c r="B397" i="8"/>
  <c r="A396" i="8"/>
  <c r="U396" i="7"/>
  <c r="T395" i="7"/>
  <c r="N397" i="7"/>
  <c r="M396" i="7"/>
  <c r="G396" i="7"/>
  <c r="F395" i="7"/>
  <c r="AB394" i="6"/>
  <c r="AC395" i="6"/>
  <c r="AC395" i="4"/>
  <c r="AB394" i="4"/>
  <c r="U394" i="4"/>
  <c r="V395" i="4"/>
  <c r="N394" i="4"/>
  <c r="O395" i="4"/>
  <c r="V395" i="6"/>
  <c r="U394" i="6"/>
  <c r="O394" i="6"/>
  <c r="P395" i="6"/>
  <c r="I395" i="6"/>
  <c r="H394" i="6"/>
  <c r="A393" i="6"/>
  <c r="B394" i="6"/>
  <c r="W394" i="5"/>
  <c r="V393" i="5"/>
  <c r="O394" i="5"/>
  <c r="P395" i="5"/>
  <c r="I394" i="5"/>
  <c r="H393" i="5"/>
  <c r="B393" i="4"/>
  <c r="Y424" i="2"/>
  <c r="X423" i="2"/>
  <c r="AV1042" i="11" l="1"/>
  <c r="AU1041" i="11"/>
  <c r="AV403" i="11"/>
  <c r="AU402" i="11"/>
  <c r="AN403" i="11"/>
  <c r="AM402" i="11"/>
  <c r="AE401" i="11"/>
  <c r="AF402" i="11"/>
  <c r="L400" i="10"/>
  <c r="M401" i="10"/>
  <c r="B401" i="10"/>
  <c r="A400" i="10"/>
  <c r="Y401" i="11"/>
  <c r="X400" i="11"/>
  <c r="Q400" i="11"/>
  <c r="P399" i="11"/>
  <c r="H400" i="9"/>
  <c r="I401" i="9"/>
  <c r="A399" i="9"/>
  <c r="B400" i="9"/>
  <c r="O397" i="8"/>
  <c r="P398" i="8"/>
  <c r="W399" i="8"/>
  <c r="V398" i="8"/>
  <c r="I399" i="11"/>
  <c r="J400" i="11"/>
  <c r="A398" i="11"/>
  <c r="B399" i="11"/>
  <c r="H398" i="8"/>
  <c r="I399" i="8"/>
  <c r="B398" i="8"/>
  <c r="A397" i="8"/>
  <c r="U397" i="7"/>
  <c r="T396" i="7"/>
  <c r="M397" i="7"/>
  <c r="N398" i="7"/>
  <c r="G397" i="7"/>
  <c r="F396" i="7"/>
  <c r="AC396" i="6"/>
  <c r="AB395" i="6"/>
  <c r="AC396" i="4"/>
  <c r="AB395" i="4"/>
  <c r="V396" i="4"/>
  <c r="U395" i="4"/>
  <c r="O396" i="4"/>
  <c r="N395" i="4"/>
  <c r="U395" i="6"/>
  <c r="V396" i="6"/>
  <c r="P396" i="6"/>
  <c r="O395" i="6"/>
  <c r="H395" i="6"/>
  <c r="I396" i="6"/>
  <c r="B395" i="6"/>
  <c r="A394" i="6"/>
  <c r="V394" i="5"/>
  <c r="W395" i="5"/>
  <c r="P396" i="5"/>
  <c r="O395" i="5"/>
  <c r="I395" i="5"/>
  <c r="H394" i="5"/>
  <c r="B394" i="4"/>
  <c r="Y425" i="2"/>
  <c r="X424" i="2"/>
  <c r="AU1042" i="11" l="1"/>
  <c r="AV1043" i="11"/>
  <c r="AV404" i="11"/>
  <c r="AU403" i="11"/>
  <c r="AN404" i="11"/>
  <c r="AM403" i="11"/>
  <c r="AF403" i="11"/>
  <c r="AE402" i="11"/>
  <c r="M402" i="10"/>
  <c r="L401" i="10"/>
  <c r="A401" i="10"/>
  <c r="B402" i="10"/>
  <c r="X401" i="11"/>
  <c r="Y402" i="11"/>
  <c r="Q401" i="11"/>
  <c r="P400" i="11"/>
  <c r="I402" i="9"/>
  <c r="H401" i="9"/>
  <c r="B401" i="9"/>
  <c r="A400" i="9"/>
  <c r="O398" i="8"/>
  <c r="P399" i="8"/>
  <c r="V399" i="8"/>
  <c r="W400" i="8"/>
  <c r="J401" i="11"/>
  <c r="I400" i="11"/>
  <c r="A399" i="11"/>
  <c r="B400" i="11"/>
  <c r="I400" i="8"/>
  <c r="H399" i="8"/>
  <c r="B399" i="8"/>
  <c r="A398" i="8"/>
  <c r="U398" i="7"/>
  <c r="T397" i="7"/>
  <c r="N399" i="7"/>
  <c r="M398" i="7"/>
  <c r="G398" i="7"/>
  <c r="F397" i="7"/>
  <c r="AB396" i="6"/>
  <c r="AC397" i="6"/>
  <c r="AC397" i="4"/>
  <c r="AB396" i="4"/>
  <c r="U396" i="4"/>
  <c r="V397" i="4"/>
  <c r="N396" i="4"/>
  <c r="O397" i="4"/>
  <c r="V397" i="6"/>
  <c r="U396" i="6"/>
  <c r="O396" i="6"/>
  <c r="P397" i="6"/>
  <c r="I397" i="6"/>
  <c r="H396" i="6"/>
  <c r="A395" i="6"/>
  <c r="B396" i="6"/>
  <c r="W396" i="5"/>
  <c r="V395" i="5"/>
  <c r="O396" i="5"/>
  <c r="P397" i="5"/>
  <c r="I396" i="5"/>
  <c r="H395" i="5"/>
  <c r="B395" i="4"/>
  <c r="Y426" i="2"/>
  <c r="X425" i="2"/>
  <c r="AV1044" i="11" l="1"/>
  <c r="AU1043" i="11"/>
  <c r="AV405" i="11"/>
  <c r="AU404" i="11"/>
  <c r="AN405" i="11"/>
  <c r="AM404" i="11"/>
  <c r="AE403" i="11"/>
  <c r="AF404" i="11"/>
  <c r="L402" i="10"/>
  <c r="M403" i="10"/>
  <c r="B403" i="10"/>
  <c r="A402" i="10"/>
  <c r="Y403" i="11"/>
  <c r="X402" i="11"/>
  <c r="Q402" i="11"/>
  <c r="P401" i="11"/>
  <c r="H402" i="9"/>
  <c r="I403" i="9"/>
  <c r="A401" i="9"/>
  <c r="B402" i="9"/>
  <c r="O399" i="8"/>
  <c r="P400" i="8"/>
  <c r="W401" i="8"/>
  <c r="V400" i="8"/>
  <c r="I401" i="11"/>
  <c r="J402" i="11"/>
  <c r="A400" i="11"/>
  <c r="B401" i="11"/>
  <c r="H400" i="8"/>
  <c r="I401" i="8"/>
  <c r="A399" i="8"/>
  <c r="B400" i="8"/>
  <c r="U399" i="7"/>
  <c r="T398" i="7"/>
  <c r="M399" i="7"/>
  <c r="N400" i="7"/>
  <c r="G399" i="7"/>
  <c r="F398" i="7"/>
  <c r="AC398" i="6"/>
  <c r="AB397" i="6"/>
  <c r="AC398" i="4"/>
  <c r="AB397" i="4"/>
  <c r="V398" i="4"/>
  <c r="U397" i="4"/>
  <c r="O398" i="4"/>
  <c r="N397" i="4"/>
  <c r="U397" i="6"/>
  <c r="V398" i="6"/>
  <c r="P398" i="6"/>
  <c r="O397" i="6"/>
  <c r="H397" i="6"/>
  <c r="I398" i="6"/>
  <c r="B397" i="6"/>
  <c r="A396" i="6"/>
  <c r="V396" i="5"/>
  <c r="W397" i="5"/>
  <c r="P398" i="5"/>
  <c r="O397" i="5"/>
  <c r="I397" i="5"/>
  <c r="H396" i="5"/>
  <c r="B396" i="4"/>
  <c r="Y427" i="2"/>
  <c r="X426" i="2"/>
  <c r="AU1044" i="11" l="1"/>
  <c r="AV1045" i="11"/>
  <c r="AV406" i="11"/>
  <c r="AU405" i="11"/>
  <c r="AN406" i="11"/>
  <c r="AM405" i="11"/>
  <c r="AF405" i="11"/>
  <c r="AE404" i="11"/>
  <c r="M404" i="10"/>
  <c r="L403" i="10"/>
  <c r="A403" i="10"/>
  <c r="B404" i="10"/>
  <c r="X403" i="11"/>
  <c r="Y404" i="11"/>
  <c r="Q403" i="11"/>
  <c r="P402" i="11"/>
  <c r="I404" i="9"/>
  <c r="H403" i="9"/>
  <c r="B403" i="9"/>
  <c r="A402" i="9"/>
  <c r="P401" i="8"/>
  <c r="O400" i="8"/>
  <c r="V401" i="8"/>
  <c r="W402" i="8"/>
  <c r="J403" i="11"/>
  <c r="I402" i="11"/>
  <c r="B402" i="11"/>
  <c r="A401" i="11"/>
  <c r="I402" i="8"/>
  <c r="H401" i="8"/>
  <c r="B401" i="8"/>
  <c r="A400" i="8"/>
  <c r="U400" i="7"/>
  <c r="T399" i="7"/>
  <c r="N401" i="7"/>
  <c r="M400" i="7"/>
  <c r="G400" i="7"/>
  <c r="F399" i="7"/>
  <c r="AB398" i="6"/>
  <c r="AC399" i="6"/>
  <c r="AC399" i="4"/>
  <c r="AB398" i="4"/>
  <c r="U398" i="4"/>
  <c r="V399" i="4"/>
  <c r="N398" i="4"/>
  <c r="O399" i="4"/>
  <c r="V399" i="6"/>
  <c r="U398" i="6"/>
  <c r="O398" i="6"/>
  <c r="P399" i="6"/>
  <c r="I399" i="6"/>
  <c r="H398" i="6"/>
  <c r="A397" i="6"/>
  <c r="B398" i="6"/>
  <c r="W398" i="5"/>
  <c r="V397" i="5"/>
  <c r="O398" i="5"/>
  <c r="P399" i="5"/>
  <c r="I398" i="5"/>
  <c r="H397" i="5"/>
  <c r="B397" i="4"/>
  <c r="Y428" i="2"/>
  <c r="X427" i="2"/>
  <c r="AV1046" i="11" l="1"/>
  <c r="AU1045" i="11"/>
  <c r="AV407" i="11"/>
  <c r="AU406" i="11"/>
  <c r="AM406" i="11"/>
  <c r="AN407" i="11"/>
  <c r="AE405" i="11"/>
  <c r="AF406" i="11"/>
  <c r="L404" i="10"/>
  <c r="M405" i="10"/>
  <c r="B405" i="10"/>
  <c r="A404" i="10"/>
  <c r="Y405" i="11"/>
  <c r="X404" i="11"/>
  <c r="Q404" i="11"/>
  <c r="P403" i="11"/>
  <c r="H404" i="9"/>
  <c r="I405" i="9"/>
  <c r="A403" i="9"/>
  <c r="B404" i="9"/>
  <c r="O401" i="8"/>
  <c r="P402" i="8"/>
  <c r="W403" i="8"/>
  <c r="V402" i="8"/>
  <c r="I403" i="11"/>
  <c r="J404" i="11"/>
  <c r="A402" i="11"/>
  <c r="B403" i="11"/>
  <c r="H402" i="8"/>
  <c r="I403" i="8"/>
  <c r="A401" i="8"/>
  <c r="B402" i="8"/>
  <c r="U401" i="7"/>
  <c r="T400" i="7"/>
  <c r="M401" i="7"/>
  <c r="N402" i="7"/>
  <c r="G401" i="7"/>
  <c r="F400" i="7"/>
  <c r="AC400" i="6"/>
  <c r="AB399" i="6"/>
  <c r="AC400" i="4"/>
  <c r="AB399" i="4"/>
  <c r="V400" i="4"/>
  <c r="U399" i="4"/>
  <c r="O400" i="4"/>
  <c r="N399" i="4"/>
  <c r="U399" i="6"/>
  <c r="V400" i="6"/>
  <c r="P400" i="6"/>
  <c r="O399" i="6"/>
  <c r="H399" i="6"/>
  <c r="I400" i="6"/>
  <c r="B399" i="6"/>
  <c r="A398" i="6"/>
  <c r="V398" i="5"/>
  <c r="W399" i="5"/>
  <c r="P400" i="5"/>
  <c r="O399" i="5"/>
  <c r="I399" i="5"/>
  <c r="H398" i="5"/>
  <c r="B398" i="4"/>
  <c r="Y429" i="2"/>
  <c r="X428" i="2"/>
  <c r="AU1046" i="11" l="1"/>
  <c r="AV1047" i="11"/>
  <c r="AV408" i="11"/>
  <c r="AU407" i="11"/>
  <c r="AN408" i="11"/>
  <c r="AM407" i="11"/>
  <c r="AF407" i="11"/>
  <c r="AE406" i="11"/>
  <c r="M406" i="10"/>
  <c r="L405" i="10"/>
  <c r="A405" i="10"/>
  <c r="B406" i="10"/>
  <c r="X405" i="11"/>
  <c r="Y406" i="11"/>
  <c r="Q405" i="11"/>
  <c r="P404" i="11"/>
  <c r="I406" i="9"/>
  <c r="H405" i="9"/>
  <c r="B405" i="9"/>
  <c r="A404" i="9"/>
  <c r="O402" i="8"/>
  <c r="P403" i="8"/>
  <c r="V403" i="8"/>
  <c r="W404" i="8"/>
  <c r="J405" i="11"/>
  <c r="I404" i="11"/>
  <c r="A403" i="11"/>
  <c r="B404" i="11"/>
  <c r="I404" i="8"/>
  <c r="H403" i="8"/>
  <c r="B403" i="8"/>
  <c r="A402" i="8"/>
  <c r="U402" i="7"/>
  <c r="T401" i="7"/>
  <c r="N403" i="7"/>
  <c r="M402" i="7"/>
  <c r="G402" i="7"/>
  <c r="F401" i="7"/>
  <c r="AB400" i="6"/>
  <c r="AC401" i="6"/>
  <c r="AC401" i="4"/>
  <c r="AB400" i="4"/>
  <c r="U400" i="4"/>
  <c r="V401" i="4"/>
  <c r="N400" i="4"/>
  <c r="O401" i="4"/>
  <c r="V401" i="6"/>
  <c r="U400" i="6"/>
  <c r="O400" i="6"/>
  <c r="P401" i="6"/>
  <c r="I401" i="6"/>
  <c r="H400" i="6"/>
  <c r="A399" i="6"/>
  <c r="B400" i="6"/>
  <c r="W400" i="5"/>
  <c r="V399" i="5"/>
  <c r="O400" i="5"/>
  <c r="P401" i="5"/>
  <c r="I400" i="5"/>
  <c r="H399" i="5"/>
  <c r="B399" i="4"/>
  <c r="Y430" i="2"/>
  <c r="X429" i="2"/>
  <c r="AV1048" i="11" l="1"/>
  <c r="AU1047" i="11"/>
  <c r="AV409" i="11"/>
  <c r="AU408" i="11"/>
  <c r="AN409" i="11"/>
  <c r="AM408" i="11"/>
  <c r="AE407" i="11"/>
  <c r="AF408" i="11"/>
  <c r="L406" i="10"/>
  <c r="M407" i="10"/>
  <c r="B407" i="10"/>
  <c r="A406" i="10"/>
  <c r="Y407" i="11"/>
  <c r="X406" i="11"/>
  <c r="Q406" i="11"/>
  <c r="P405" i="11"/>
  <c r="H406" i="9"/>
  <c r="I407" i="9"/>
  <c r="A405" i="9"/>
  <c r="B406" i="9"/>
  <c r="P404" i="8"/>
  <c r="O403" i="8"/>
  <c r="W405" i="8"/>
  <c r="V404" i="8"/>
  <c r="I405" i="11"/>
  <c r="J406" i="11"/>
  <c r="A404" i="11"/>
  <c r="B405" i="11"/>
  <c r="H404" i="8"/>
  <c r="I405" i="8"/>
  <c r="A403" i="8"/>
  <c r="B404" i="8"/>
  <c r="U403" i="7"/>
  <c r="T402" i="7"/>
  <c r="M403" i="7"/>
  <c r="N404" i="7"/>
  <c r="G403" i="7"/>
  <c r="F402" i="7"/>
  <c r="AC402" i="6"/>
  <c r="AB401" i="6"/>
  <c r="AC402" i="4"/>
  <c r="AB401" i="4"/>
  <c r="V402" i="4"/>
  <c r="U401" i="4"/>
  <c r="O402" i="4"/>
  <c r="N401" i="4"/>
  <c r="U401" i="6"/>
  <c r="V402" i="6"/>
  <c r="P402" i="6"/>
  <c r="O401" i="6"/>
  <c r="H401" i="6"/>
  <c r="I402" i="6"/>
  <c r="B401" i="6"/>
  <c r="A400" i="6"/>
  <c r="V400" i="5"/>
  <c r="W401" i="5"/>
  <c r="P402" i="5"/>
  <c r="O401" i="5"/>
  <c r="I401" i="5"/>
  <c r="H400" i="5"/>
  <c r="B400" i="4"/>
  <c r="Y431" i="2"/>
  <c r="X430" i="2"/>
  <c r="AU1048" i="11" l="1"/>
  <c r="AV1049" i="11"/>
  <c r="AV410" i="11"/>
  <c r="AU409" i="11"/>
  <c r="AN410" i="11"/>
  <c r="AM409" i="11"/>
  <c r="AF409" i="11"/>
  <c r="AE408" i="11"/>
  <c r="M408" i="10"/>
  <c r="L407" i="10"/>
  <c r="A407" i="10"/>
  <c r="B408" i="10"/>
  <c r="X407" i="11"/>
  <c r="Y408" i="11"/>
  <c r="Q407" i="11"/>
  <c r="P406" i="11"/>
  <c r="I408" i="9"/>
  <c r="H407" i="9"/>
  <c r="B407" i="9"/>
  <c r="A406" i="9"/>
  <c r="O404" i="8"/>
  <c r="P405" i="8"/>
  <c r="V405" i="8"/>
  <c r="W406" i="8"/>
  <c r="J407" i="11"/>
  <c r="I406" i="11"/>
  <c r="A405" i="11"/>
  <c r="B406" i="11"/>
  <c r="I406" i="8"/>
  <c r="H405" i="8"/>
  <c r="B405" i="8"/>
  <c r="A404" i="8"/>
  <c r="U404" i="7"/>
  <c r="T403" i="7"/>
  <c r="N405" i="7"/>
  <c r="M404" i="7"/>
  <c r="G404" i="7"/>
  <c r="F403" i="7"/>
  <c r="AB402" i="6"/>
  <c r="AC403" i="6"/>
  <c r="AC403" i="4"/>
  <c r="AB402" i="4"/>
  <c r="U402" i="4"/>
  <c r="V403" i="4"/>
  <c r="N402" i="4"/>
  <c r="O403" i="4"/>
  <c r="V403" i="6"/>
  <c r="U402" i="6"/>
  <c r="O402" i="6"/>
  <c r="P403" i="6"/>
  <c r="I403" i="6"/>
  <c r="H402" i="6"/>
  <c r="A401" i="6"/>
  <c r="B402" i="6"/>
  <c r="W402" i="5"/>
  <c r="V401" i="5"/>
  <c r="O402" i="5"/>
  <c r="P403" i="5"/>
  <c r="I402" i="5"/>
  <c r="H401" i="5"/>
  <c r="B401" i="4"/>
  <c r="Y432" i="2"/>
  <c r="X431" i="2"/>
  <c r="AV1050" i="11" l="1"/>
  <c r="AU1049" i="11"/>
  <c r="AV411" i="11"/>
  <c r="AU410" i="11"/>
  <c r="AM410" i="11"/>
  <c r="AN411" i="11"/>
  <c r="AE409" i="11"/>
  <c r="AF410" i="11"/>
  <c r="L408" i="10"/>
  <c r="M409" i="10"/>
  <c r="B409" i="10"/>
  <c r="A408" i="10"/>
  <c r="Y409" i="11"/>
  <c r="X408" i="11"/>
  <c r="Q408" i="11"/>
  <c r="P407" i="11"/>
  <c r="H408" i="9"/>
  <c r="I409" i="9"/>
  <c r="A407" i="9"/>
  <c r="B408" i="9"/>
  <c r="O405" i="8"/>
  <c r="P406" i="8"/>
  <c r="W407" i="8"/>
  <c r="V406" i="8"/>
  <c r="I407" i="11"/>
  <c r="J408" i="11"/>
  <c r="A406" i="11"/>
  <c r="B407" i="11"/>
  <c r="H406" i="8"/>
  <c r="I407" i="8"/>
  <c r="A405" i="8"/>
  <c r="B406" i="8"/>
  <c r="U405" i="7"/>
  <c r="T404" i="7"/>
  <c r="M405" i="7"/>
  <c r="N406" i="7"/>
  <c r="G405" i="7"/>
  <c r="F404" i="7"/>
  <c r="AC404" i="6"/>
  <c r="AB403" i="6"/>
  <c r="AC404" i="4"/>
  <c r="AB403" i="4"/>
  <c r="V404" i="4"/>
  <c r="U403" i="4"/>
  <c r="O404" i="4"/>
  <c r="N403" i="4"/>
  <c r="U403" i="6"/>
  <c r="V404" i="6"/>
  <c r="P404" i="6"/>
  <c r="O403" i="6"/>
  <c r="H403" i="6"/>
  <c r="I404" i="6"/>
  <c r="B403" i="6"/>
  <c r="A402" i="6"/>
  <c r="V402" i="5"/>
  <c r="W403" i="5"/>
  <c r="P404" i="5"/>
  <c r="O403" i="5"/>
  <c r="I403" i="5"/>
  <c r="H402" i="5"/>
  <c r="B402" i="4"/>
  <c r="X432" i="2"/>
  <c r="Y433" i="2"/>
  <c r="AU1050" i="11" l="1"/>
  <c r="AV1051" i="11"/>
  <c r="AV412" i="11"/>
  <c r="AU411" i="11"/>
  <c r="AN412" i="11"/>
  <c r="AM411" i="11"/>
  <c r="AF411" i="11"/>
  <c r="AE410" i="11"/>
  <c r="M410" i="10"/>
  <c r="L409" i="10"/>
  <c r="A409" i="10"/>
  <c r="B410" i="10"/>
  <c r="X409" i="11"/>
  <c r="Y410" i="11"/>
  <c r="Q409" i="11"/>
  <c r="P408" i="11"/>
  <c r="I410" i="9"/>
  <c r="H409" i="9"/>
  <c r="B409" i="9"/>
  <c r="A408" i="9"/>
  <c r="O406" i="8"/>
  <c r="P407" i="8"/>
  <c r="V407" i="8"/>
  <c r="W408" i="8"/>
  <c r="J409" i="11"/>
  <c r="I408" i="11"/>
  <c r="A407" i="11"/>
  <c r="B408" i="11"/>
  <c r="I408" i="8"/>
  <c r="H407" i="8"/>
  <c r="B407" i="8"/>
  <c r="A406" i="8"/>
  <c r="U406" i="7"/>
  <c r="T405" i="7"/>
  <c r="N407" i="7"/>
  <c r="M406" i="7"/>
  <c r="G406" i="7"/>
  <c r="F405" i="7"/>
  <c r="AB404" i="6"/>
  <c r="AC405" i="6"/>
  <c r="AC405" i="4"/>
  <c r="AB404" i="4"/>
  <c r="U404" i="4"/>
  <c r="V405" i="4"/>
  <c r="N404" i="4"/>
  <c r="O405" i="4"/>
  <c r="V405" i="6"/>
  <c r="U404" i="6"/>
  <c r="O404" i="6"/>
  <c r="P405" i="6"/>
  <c r="I405" i="6"/>
  <c r="H404" i="6"/>
  <c r="A403" i="6"/>
  <c r="B404" i="6"/>
  <c r="W404" i="5"/>
  <c r="V403" i="5"/>
  <c r="O404" i="5"/>
  <c r="P405" i="5"/>
  <c r="I404" i="5"/>
  <c r="H403" i="5"/>
  <c r="B403" i="4"/>
  <c r="Y434" i="2"/>
  <c r="X433" i="2"/>
  <c r="AV1052" i="11" l="1"/>
  <c r="AU1051" i="11"/>
  <c r="AV413" i="11"/>
  <c r="AU412" i="11"/>
  <c r="AN413" i="11"/>
  <c r="AM412" i="11"/>
  <c r="AE411" i="11"/>
  <c r="AF412" i="11"/>
  <c r="L410" i="10"/>
  <c r="M411" i="10"/>
  <c r="B411" i="10"/>
  <c r="A410" i="10"/>
  <c r="Y411" i="11"/>
  <c r="X410" i="11"/>
  <c r="Q410" i="11"/>
  <c r="P409" i="11"/>
  <c r="H410" i="9"/>
  <c r="I411" i="9"/>
  <c r="A409" i="9"/>
  <c r="B410" i="9"/>
  <c r="O407" i="8"/>
  <c r="P408" i="8"/>
  <c r="W409" i="8"/>
  <c r="V408" i="8"/>
  <c r="I409" i="11"/>
  <c r="J410" i="11"/>
  <c r="A408" i="11"/>
  <c r="B409" i="11"/>
  <c r="H408" i="8"/>
  <c r="I409" i="8"/>
  <c r="A407" i="8"/>
  <c r="B408" i="8"/>
  <c r="U407" i="7"/>
  <c r="T406" i="7"/>
  <c r="M407" i="7"/>
  <c r="N408" i="7"/>
  <c r="G407" i="7"/>
  <c r="F406" i="7"/>
  <c r="AC406" i="6"/>
  <c r="AB405" i="6"/>
  <c r="AC406" i="4"/>
  <c r="AB405" i="4"/>
  <c r="V406" i="4"/>
  <c r="U405" i="4"/>
  <c r="O406" i="4"/>
  <c r="N405" i="4"/>
  <c r="U405" i="6"/>
  <c r="V406" i="6"/>
  <c r="P406" i="6"/>
  <c r="O405" i="6"/>
  <c r="H405" i="6"/>
  <c r="I406" i="6"/>
  <c r="B405" i="6"/>
  <c r="A404" i="6"/>
  <c r="V404" i="5"/>
  <c r="W405" i="5"/>
  <c r="P406" i="5"/>
  <c r="O405" i="5"/>
  <c r="I405" i="5"/>
  <c r="H404" i="5"/>
  <c r="B404" i="4"/>
  <c r="Y435" i="2"/>
  <c r="X434" i="2"/>
  <c r="AU1052" i="11" l="1"/>
  <c r="AV1053" i="11"/>
  <c r="AV414" i="11"/>
  <c r="AU413" i="11"/>
  <c r="AN414" i="11"/>
  <c r="AM413" i="11"/>
  <c r="AF413" i="11"/>
  <c r="AE412" i="11"/>
  <c r="M412" i="10"/>
  <c r="L411" i="10"/>
  <c r="A411" i="10"/>
  <c r="B412" i="10"/>
  <c r="X411" i="11"/>
  <c r="Y412" i="11"/>
  <c r="Q411" i="11"/>
  <c r="P410" i="11"/>
  <c r="I412" i="9"/>
  <c r="H411" i="9"/>
  <c r="B411" i="9"/>
  <c r="A410" i="9"/>
  <c r="P409" i="8"/>
  <c r="O408" i="8"/>
  <c r="V409" i="8"/>
  <c r="W410" i="8"/>
  <c r="J411" i="11"/>
  <c r="I410" i="11"/>
  <c r="B410" i="11"/>
  <c r="A409" i="11"/>
  <c r="I410" i="8"/>
  <c r="H409" i="8"/>
  <c r="B409" i="8"/>
  <c r="A408" i="8"/>
  <c r="U408" i="7"/>
  <c r="T407" i="7"/>
  <c r="N409" i="7"/>
  <c r="M408" i="7"/>
  <c r="G408" i="7"/>
  <c r="F407" i="7"/>
  <c r="AB406" i="6"/>
  <c r="AC407" i="6"/>
  <c r="AC407" i="4"/>
  <c r="AB406" i="4"/>
  <c r="U406" i="4"/>
  <c r="V407" i="4"/>
  <c r="N406" i="4"/>
  <c r="O407" i="4"/>
  <c r="V407" i="6"/>
  <c r="U406" i="6"/>
  <c r="O406" i="6"/>
  <c r="P407" i="6"/>
  <c r="I407" i="6"/>
  <c r="H406" i="6"/>
  <c r="A405" i="6"/>
  <c r="B406" i="6"/>
  <c r="W406" i="5"/>
  <c r="V405" i="5"/>
  <c r="O406" i="5"/>
  <c r="P407" i="5"/>
  <c r="I406" i="5"/>
  <c r="H405" i="5"/>
  <c r="B405" i="4"/>
  <c r="Y436" i="2"/>
  <c r="X435" i="2"/>
  <c r="AV1054" i="11" l="1"/>
  <c r="AU1053" i="11"/>
  <c r="AV415" i="11"/>
  <c r="AU414" i="11"/>
  <c r="AM414" i="11"/>
  <c r="AN415" i="11"/>
  <c r="AE413" i="11"/>
  <c r="AF414" i="11"/>
  <c r="L412" i="10"/>
  <c r="M413" i="10"/>
  <c r="B413" i="10"/>
  <c r="A412" i="10"/>
  <c r="Y413" i="11"/>
  <c r="X412" i="11"/>
  <c r="Q412" i="11"/>
  <c r="P411" i="11"/>
  <c r="H412" i="9"/>
  <c r="I413" i="9"/>
  <c r="A411" i="9"/>
  <c r="B412" i="9"/>
  <c r="P410" i="8"/>
  <c r="O409" i="8"/>
  <c r="W411" i="8"/>
  <c r="V410" i="8"/>
  <c r="I411" i="11"/>
  <c r="J412" i="11"/>
  <c r="A410" i="11"/>
  <c r="B411" i="11"/>
  <c r="H410" i="8"/>
  <c r="I411" i="8"/>
  <c r="A409" i="8"/>
  <c r="B410" i="8"/>
  <c r="U409" i="7"/>
  <c r="T408" i="7"/>
  <c r="M409" i="7"/>
  <c r="N410" i="7"/>
  <c r="G409" i="7"/>
  <c r="F408" i="7"/>
  <c r="AC408" i="6"/>
  <c r="AB407" i="6"/>
  <c r="AC408" i="4"/>
  <c r="AB407" i="4"/>
  <c r="V408" i="4"/>
  <c r="U407" i="4"/>
  <c r="O408" i="4"/>
  <c r="N407" i="4"/>
  <c r="U407" i="6"/>
  <c r="V408" i="6"/>
  <c r="P408" i="6"/>
  <c r="O407" i="6"/>
  <c r="H407" i="6"/>
  <c r="I408" i="6"/>
  <c r="B407" i="6"/>
  <c r="A406" i="6"/>
  <c r="V406" i="5"/>
  <c r="W407" i="5"/>
  <c r="P408" i="5"/>
  <c r="O407" i="5"/>
  <c r="I407" i="5"/>
  <c r="H406" i="5"/>
  <c r="B406" i="4"/>
  <c r="Y437" i="2"/>
  <c r="X436" i="2"/>
  <c r="AU1054" i="11" l="1"/>
  <c r="AV1055" i="11"/>
  <c r="AV416" i="11"/>
  <c r="AU415" i="11"/>
  <c r="AN416" i="11"/>
  <c r="AM415" i="11"/>
  <c r="AF415" i="11"/>
  <c r="AE414" i="11"/>
  <c r="M414" i="10"/>
  <c r="L413" i="10"/>
  <c r="A413" i="10"/>
  <c r="B414" i="10"/>
  <c r="X413" i="11"/>
  <c r="Y414" i="11"/>
  <c r="Q413" i="11"/>
  <c r="P412" i="11"/>
  <c r="I414" i="9"/>
  <c r="H413" i="9"/>
  <c r="B413" i="9"/>
  <c r="A412" i="9"/>
  <c r="O410" i="8"/>
  <c r="P411" i="8"/>
  <c r="V411" i="8"/>
  <c r="W412" i="8"/>
  <c r="J413" i="11"/>
  <c r="I412" i="11"/>
  <c r="A411" i="11"/>
  <c r="B412" i="11"/>
  <c r="I412" i="8"/>
  <c r="H411" i="8"/>
  <c r="B411" i="8"/>
  <c r="A410" i="8"/>
  <c r="U410" i="7"/>
  <c r="T409" i="7"/>
  <c r="N411" i="7"/>
  <c r="M410" i="7"/>
  <c r="G410" i="7"/>
  <c r="F409" i="7"/>
  <c r="AB408" i="6"/>
  <c r="AC409" i="6"/>
  <c r="AC409" i="4"/>
  <c r="AB408" i="4"/>
  <c r="U408" i="4"/>
  <c r="V409" i="4"/>
  <c r="N408" i="4"/>
  <c r="O409" i="4"/>
  <c r="V409" i="6"/>
  <c r="U408" i="6"/>
  <c r="O408" i="6"/>
  <c r="P409" i="6"/>
  <c r="I409" i="6"/>
  <c r="H408" i="6"/>
  <c r="A407" i="6"/>
  <c r="B408" i="6"/>
  <c r="W408" i="5"/>
  <c r="V407" i="5"/>
  <c r="O408" i="5"/>
  <c r="P409" i="5"/>
  <c r="I408" i="5"/>
  <c r="H407" i="5"/>
  <c r="B407" i="4"/>
  <c r="Y438" i="2"/>
  <c r="X437" i="2"/>
  <c r="AV1056" i="11" l="1"/>
  <c r="AU1055" i="11"/>
  <c r="AV417" i="11"/>
  <c r="AU416" i="11"/>
  <c r="AN417" i="11"/>
  <c r="AM416" i="11"/>
  <c r="AE415" i="11"/>
  <c r="AF416" i="11"/>
  <c r="L414" i="10"/>
  <c r="M415" i="10"/>
  <c r="B415" i="10"/>
  <c r="A414" i="10"/>
  <c r="Y415" i="11"/>
  <c r="X414" i="11"/>
  <c r="Q414" i="11"/>
  <c r="P413" i="11"/>
  <c r="H414" i="9"/>
  <c r="I415" i="9"/>
  <c r="A413" i="9"/>
  <c r="B414" i="9"/>
  <c r="P412" i="8"/>
  <c r="O411" i="8"/>
  <c r="W413" i="8"/>
  <c r="V412" i="8"/>
  <c r="I413" i="11"/>
  <c r="J414" i="11"/>
  <c r="A412" i="11"/>
  <c r="B413" i="11"/>
  <c r="H412" i="8"/>
  <c r="I413" i="8"/>
  <c r="A411" i="8"/>
  <c r="B412" i="8"/>
  <c r="U411" i="7"/>
  <c r="T410" i="7"/>
  <c r="M411" i="7"/>
  <c r="N412" i="7"/>
  <c r="G411" i="7"/>
  <c r="F410" i="7"/>
  <c r="AC410" i="6"/>
  <c r="AB409" i="6"/>
  <c r="AC410" i="4"/>
  <c r="AB409" i="4"/>
  <c r="V410" i="4"/>
  <c r="U409" i="4"/>
  <c r="O410" i="4"/>
  <c r="N409" i="4"/>
  <c r="U409" i="6"/>
  <c r="V410" i="6"/>
  <c r="P410" i="6"/>
  <c r="O409" i="6"/>
  <c r="H409" i="6"/>
  <c r="I410" i="6"/>
  <c r="B409" i="6"/>
  <c r="A408" i="6"/>
  <c r="V408" i="5"/>
  <c r="W409" i="5"/>
  <c r="P410" i="5"/>
  <c r="O409" i="5"/>
  <c r="I409" i="5"/>
  <c r="H408" i="5"/>
  <c r="B408" i="4"/>
  <c r="Y439" i="2"/>
  <c r="X438" i="2"/>
  <c r="AU1056" i="11" l="1"/>
  <c r="AV1057" i="11"/>
  <c r="AV418" i="11"/>
  <c r="AU417" i="11"/>
  <c r="AN418" i="11"/>
  <c r="AM417" i="11"/>
  <c r="AF417" i="11"/>
  <c r="AE416" i="11"/>
  <c r="L415" i="10"/>
  <c r="M416" i="10"/>
  <c r="A415" i="10"/>
  <c r="B416" i="10"/>
  <c r="X415" i="11"/>
  <c r="Y416" i="11"/>
  <c r="Q415" i="11"/>
  <c r="P414" i="11"/>
  <c r="I416" i="9"/>
  <c r="H415" i="9"/>
  <c r="B415" i="9"/>
  <c r="A414" i="9"/>
  <c r="O412" i="8"/>
  <c r="P413" i="8"/>
  <c r="V413" i="8"/>
  <c r="W414" i="8"/>
  <c r="J415" i="11"/>
  <c r="I414" i="11"/>
  <c r="A413" i="11"/>
  <c r="B414" i="11"/>
  <c r="I414" i="8"/>
  <c r="H413" i="8"/>
  <c r="B413" i="8"/>
  <c r="A412" i="8"/>
  <c r="U412" i="7"/>
  <c r="T411" i="7"/>
  <c r="N413" i="7"/>
  <c r="M412" i="7"/>
  <c r="G412" i="7"/>
  <c r="F411" i="7"/>
  <c r="AB410" i="6"/>
  <c r="AC411" i="6"/>
  <c r="AC411" i="4"/>
  <c r="AB410" i="4"/>
  <c r="U410" i="4"/>
  <c r="V411" i="4"/>
  <c r="N410" i="4"/>
  <c r="O411" i="4"/>
  <c r="V411" i="6"/>
  <c r="U410" i="6"/>
  <c r="O410" i="6"/>
  <c r="P411" i="6"/>
  <c r="I411" i="6"/>
  <c r="H410" i="6"/>
  <c r="A409" i="6"/>
  <c r="B410" i="6"/>
  <c r="W410" i="5"/>
  <c r="V409" i="5"/>
  <c r="O410" i="5"/>
  <c r="P411" i="5"/>
  <c r="I410" i="5"/>
  <c r="H409" i="5"/>
  <c r="B409" i="4"/>
  <c r="Y440" i="2"/>
  <c r="X439" i="2"/>
  <c r="AV1058" i="11" l="1"/>
  <c r="AU1057" i="11"/>
  <c r="AV419" i="11"/>
  <c r="AU418" i="11"/>
  <c r="AM418" i="11"/>
  <c r="AN419" i="11"/>
  <c r="AE417" i="11"/>
  <c r="AF418" i="11"/>
  <c r="L416" i="10"/>
  <c r="M417" i="10"/>
  <c r="B417" i="10"/>
  <c r="A416" i="10"/>
  <c r="Y417" i="11"/>
  <c r="X416" i="11"/>
  <c r="Q416" i="11"/>
  <c r="P415" i="11"/>
  <c r="H416" i="9"/>
  <c r="I417" i="9"/>
  <c r="A415" i="9"/>
  <c r="B416" i="9"/>
  <c r="O413" i="8"/>
  <c r="P414" i="8"/>
  <c r="W415" i="8"/>
  <c r="V414" i="8"/>
  <c r="I415" i="11"/>
  <c r="J416" i="11"/>
  <c r="A414" i="11"/>
  <c r="B415" i="11"/>
  <c r="H414" i="8"/>
  <c r="I415" i="8"/>
  <c r="A413" i="8"/>
  <c r="B414" i="8"/>
  <c r="U413" i="7"/>
  <c r="T412" i="7"/>
  <c r="M413" i="7"/>
  <c r="N414" i="7"/>
  <c r="G413" i="7"/>
  <c r="F412" i="7"/>
  <c r="AC412" i="6"/>
  <c r="AB411" i="6"/>
  <c r="AC412" i="4"/>
  <c r="AB411" i="4"/>
  <c r="V412" i="4"/>
  <c r="U411" i="4"/>
  <c r="O412" i="4"/>
  <c r="N411" i="4"/>
  <c r="U411" i="6"/>
  <c r="V412" i="6"/>
  <c r="P412" i="6"/>
  <c r="O411" i="6"/>
  <c r="H411" i="6"/>
  <c r="I412" i="6"/>
  <c r="B411" i="6"/>
  <c r="A410" i="6"/>
  <c r="V410" i="5"/>
  <c r="W411" i="5"/>
  <c r="P412" i="5"/>
  <c r="O411" i="5"/>
  <c r="I411" i="5"/>
  <c r="H410" i="5"/>
  <c r="B410" i="4"/>
  <c r="Y441" i="2"/>
  <c r="X440" i="2"/>
  <c r="AU1058" i="11" l="1"/>
  <c r="AV1059" i="11"/>
  <c r="AV420" i="11"/>
  <c r="AU419" i="11"/>
  <c r="AN420" i="11"/>
  <c r="AM419" i="11"/>
  <c r="AF419" i="11"/>
  <c r="AE418" i="11"/>
  <c r="L417" i="10"/>
  <c r="M418" i="10"/>
  <c r="A417" i="10"/>
  <c r="B418" i="10"/>
  <c r="X417" i="11"/>
  <c r="Y418" i="11"/>
  <c r="Q417" i="11"/>
  <c r="P416" i="11"/>
  <c r="I418" i="9"/>
  <c r="H417" i="9"/>
  <c r="B417" i="9"/>
  <c r="A416" i="9"/>
  <c r="O414" i="8"/>
  <c r="P415" i="8"/>
  <c r="V415" i="8"/>
  <c r="W416" i="8"/>
  <c r="J417" i="11"/>
  <c r="I416" i="11"/>
  <c r="A415" i="11"/>
  <c r="B416" i="11"/>
  <c r="I416" i="8"/>
  <c r="H415" i="8"/>
  <c r="B415" i="8"/>
  <c r="A414" i="8"/>
  <c r="U414" i="7"/>
  <c r="T413" i="7"/>
  <c r="N415" i="7"/>
  <c r="M414" i="7"/>
  <c r="G414" i="7"/>
  <c r="F413" i="7"/>
  <c r="AB412" i="6"/>
  <c r="AC413" i="6"/>
  <c r="AC413" i="4"/>
  <c r="AB412" i="4"/>
  <c r="U412" i="4"/>
  <c r="V413" i="4"/>
  <c r="N412" i="4"/>
  <c r="O413" i="4"/>
  <c r="V413" i="6"/>
  <c r="U412" i="6"/>
  <c r="O412" i="6"/>
  <c r="P413" i="6"/>
  <c r="I413" i="6"/>
  <c r="H412" i="6"/>
  <c r="A411" i="6"/>
  <c r="B412" i="6"/>
  <c r="W412" i="5"/>
  <c r="V411" i="5"/>
  <c r="O412" i="5"/>
  <c r="P413" i="5"/>
  <c r="H411" i="5"/>
  <c r="I412" i="5"/>
  <c r="B411" i="4"/>
  <c r="Y442" i="2"/>
  <c r="X441" i="2"/>
  <c r="AV1060" i="11" l="1"/>
  <c r="AU1059" i="11"/>
  <c r="AV421" i="11"/>
  <c r="AU420" i="11"/>
  <c r="AN421" i="11"/>
  <c r="AM420" i="11"/>
  <c r="AE419" i="11"/>
  <c r="AF420" i="11"/>
  <c r="L418" i="10"/>
  <c r="M419" i="10"/>
  <c r="B419" i="10"/>
  <c r="A418" i="10"/>
  <c r="Y419" i="11"/>
  <c r="X418" i="11"/>
  <c r="Q418" i="11"/>
  <c r="P417" i="11"/>
  <c r="H418" i="9"/>
  <c r="I419" i="9"/>
  <c r="A417" i="9"/>
  <c r="B418" i="9"/>
  <c r="O415" i="8"/>
  <c r="P416" i="8"/>
  <c r="W417" i="8"/>
  <c r="V416" i="8"/>
  <c r="I417" i="11"/>
  <c r="J418" i="11"/>
  <c r="A416" i="11"/>
  <c r="B417" i="11"/>
  <c r="H416" i="8"/>
  <c r="I417" i="8"/>
  <c r="A415" i="8"/>
  <c r="B416" i="8"/>
  <c r="U415" i="7"/>
  <c r="T414" i="7"/>
  <c r="M415" i="7"/>
  <c r="N416" i="7"/>
  <c r="G415" i="7"/>
  <c r="F414" i="7"/>
  <c r="AC414" i="6"/>
  <c r="AB413" i="6"/>
  <c r="AC414" i="4"/>
  <c r="AB413" i="4"/>
  <c r="V414" i="4"/>
  <c r="U413" i="4"/>
  <c r="O414" i="4"/>
  <c r="N413" i="4"/>
  <c r="U413" i="6"/>
  <c r="V414" i="6"/>
  <c r="P414" i="6"/>
  <c r="O413" i="6"/>
  <c r="H413" i="6"/>
  <c r="I414" i="6"/>
  <c r="B413" i="6"/>
  <c r="A412" i="6"/>
  <c r="V412" i="5"/>
  <c r="W413" i="5"/>
  <c r="P414" i="5"/>
  <c r="O413" i="5"/>
  <c r="I413" i="5"/>
  <c r="H412" i="5"/>
  <c r="B412" i="4"/>
  <c r="Y443" i="2"/>
  <c r="X442" i="2"/>
  <c r="AU1060" i="11" l="1"/>
  <c r="AV1061" i="11"/>
  <c r="AV422" i="11"/>
  <c r="AU421" i="11"/>
  <c r="AN422" i="11"/>
  <c r="AM421" i="11"/>
  <c r="AF421" i="11"/>
  <c r="AE420" i="11"/>
  <c r="L419" i="10"/>
  <c r="M420" i="10"/>
  <c r="A419" i="10"/>
  <c r="B420" i="10"/>
  <c r="X419" i="11"/>
  <c r="Y420" i="11"/>
  <c r="Q419" i="11"/>
  <c r="P418" i="11"/>
  <c r="I420" i="9"/>
  <c r="H419" i="9"/>
  <c r="B419" i="9"/>
  <c r="A418" i="9"/>
  <c r="P417" i="8"/>
  <c r="O416" i="8"/>
  <c r="V417" i="8"/>
  <c r="W418" i="8"/>
  <c r="J419" i="11"/>
  <c r="I418" i="11"/>
  <c r="B418" i="11"/>
  <c r="A417" i="11"/>
  <c r="I418" i="8"/>
  <c r="H417" i="8"/>
  <c r="B417" i="8"/>
  <c r="A416" i="8"/>
  <c r="U416" i="7"/>
  <c r="T415" i="7"/>
  <c r="N417" i="7"/>
  <c r="M416" i="7"/>
  <c r="G416" i="7"/>
  <c r="F415" i="7"/>
  <c r="AB414" i="6"/>
  <c r="AC415" i="6"/>
  <c r="AC415" i="4"/>
  <c r="AB414" i="4"/>
  <c r="U414" i="4"/>
  <c r="V415" i="4"/>
  <c r="N414" i="4"/>
  <c r="O415" i="4"/>
  <c r="V415" i="6"/>
  <c r="U414" i="6"/>
  <c r="O414" i="6"/>
  <c r="P415" i="6"/>
  <c r="I415" i="6"/>
  <c r="H414" i="6"/>
  <c r="A413" i="6"/>
  <c r="B414" i="6"/>
  <c r="W414" i="5"/>
  <c r="V413" i="5"/>
  <c r="O414" i="5"/>
  <c r="P415" i="5"/>
  <c r="H413" i="5"/>
  <c r="I414" i="5"/>
  <c r="B413" i="4"/>
  <c r="Y444" i="2"/>
  <c r="X443" i="2"/>
  <c r="AV1062" i="11" l="1"/>
  <c r="AU1061" i="11"/>
  <c r="AV423" i="11"/>
  <c r="AU422" i="11"/>
  <c r="AM422" i="11"/>
  <c r="AN423" i="11"/>
  <c r="AE421" i="11"/>
  <c r="AF422" i="11"/>
  <c r="L420" i="10"/>
  <c r="M421" i="10"/>
  <c r="B421" i="10"/>
  <c r="A420" i="10"/>
  <c r="Y421" i="11"/>
  <c r="X420" i="11"/>
  <c r="Q420" i="11"/>
  <c r="P419" i="11"/>
  <c r="H420" i="9"/>
  <c r="I421" i="9"/>
  <c r="A419" i="9"/>
  <c r="B420" i="9"/>
  <c r="P418" i="8"/>
  <c r="O417" i="8"/>
  <c r="W419" i="8"/>
  <c r="V418" i="8"/>
  <c r="I419" i="11"/>
  <c r="J420" i="11"/>
  <c r="A418" i="11"/>
  <c r="B419" i="11"/>
  <c r="H418" i="8"/>
  <c r="I419" i="8"/>
  <c r="A417" i="8"/>
  <c r="B418" i="8"/>
  <c r="U417" i="7"/>
  <c r="T416" i="7"/>
  <c r="M417" i="7"/>
  <c r="N418" i="7"/>
  <c r="G417" i="7"/>
  <c r="F416" i="7"/>
  <c r="AC416" i="6"/>
  <c r="AB415" i="6"/>
  <c r="AC416" i="4"/>
  <c r="AB415" i="4"/>
  <c r="V416" i="4"/>
  <c r="U415" i="4"/>
  <c r="O416" i="4"/>
  <c r="N415" i="4"/>
  <c r="U415" i="6"/>
  <c r="V416" i="6"/>
  <c r="P416" i="6"/>
  <c r="O415" i="6"/>
  <c r="H415" i="6"/>
  <c r="I416" i="6"/>
  <c r="B415" i="6"/>
  <c r="A414" i="6"/>
  <c r="V414" i="5"/>
  <c r="W415" i="5"/>
  <c r="P416" i="5"/>
  <c r="O415" i="5"/>
  <c r="I415" i="5"/>
  <c r="H414" i="5"/>
  <c r="B414" i="4"/>
  <c r="Y445" i="2"/>
  <c r="X444" i="2"/>
  <c r="AU1062" i="11" l="1"/>
  <c r="AV1063" i="11"/>
  <c r="AV424" i="11"/>
  <c r="AU423" i="11"/>
  <c r="AN424" i="11"/>
  <c r="AM423" i="11"/>
  <c r="AF423" i="11"/>
  <c r="AE422" i="11"/>
  <c r="M422" i="10"/>
  <c r="L421" i="10"/>
  <c r="A421" i="10"/>
  <c r="B422" i="10"/>
  <c r="X421" i="11"/>
  <c r="Y422" i="11"/>
  <c r="Q421" i="11"/>
  <c r="P420" i="11"/>
  <c r="I422" i="9"/>
  <c r="H421" i="9"/>
  <c r="B421" i="9"/>
  <c r="A420" i="9"/>
  <c r="O418" i="8"/>
  <c r="P419" i="8"/>
  <c r="V419" i="8"/>
  <c r="W420" i="8"/>
  <c r="J421" i="11"/>
  <c r="I420" i="11"/>
  <c r="B420" i="11"/>
  <c r="A419" i="11"/>
  <c r="I420" i="8"/>
  <c r="H419" i="8"/>
  <c r="B419" i="8"/>
  <c r="A418" i="8"/>
  <c r="U418" i="7"/>
  <c r="T417" i="7"/>
  <c r="N419" i="7"/>
  <c r="M418" i="7"/>
  <c r="G418" i="7"/>
  <c r="F417" i="7"/>
  <c r="AB416" i="6"/>
  <c r="AC417" i="6"/>
  <c r="AC417" i="4"/>
  <c r="AB416" i="4"/>
  <c r="U416" i="4"/>
  <c r="V417" i="4"/>
  <c r="N416" i="4"/>
  <c r="O417" i="4"/>
  <c r="V417" i="6"/>
  <c r="U416" i="6"/>
  <c r="O416" i="6"/>
  <c r="P417" i="6"/>
  <c r="I417" i="6"/>
  <c r="H416" i="6"/>
  <c r="A415" i="6"/>
  <c r="B416" i="6"/>
  <c r="W416" i="5"/>
  <c r="V415" i="5"/>
  <c r="O416" i="5"/>
  <c r="P417" i="5"/>
  <c r="I416" i="5"/>
  <c r="H415" i="5"/>
  <c r="B415" i="4"/>
  <c r="Y446" i="2"/>
  <c r="X445" i="2"/>
  <c r="AV1064" i="11" l="1"/>
  <c r="AU1063" i="11"/>
  <c r="AV425" i="11"/>
  <c r="AU424" i="11"/>
  <c r="AN425" i="11"/>
  <c r="AM424" i="11"/>
  <c r="AE423" i="11"/>
  <c r="AF424" i="11"/>
  <c r="L422" i="10"/>
  <c r="M423" i="10"/>
  <c r="B423" i="10"/>
  <c r="A422" i="10"/>
  <c r="Y423" i="11"/>
  <c r="X422" i="11"/>
  <c r="Q422" i="11"/>
  <c r="P421" i="11"/>
  <c r="H422" i="9"/>
  <c r="I423" i="9"/>
  <c r="A421" i="9"/>
  <c r="B422" i="9"/>
  <c r="O419" i="8"/>
  <c r="P420" i="8"/>
  <c r="W421" i="8"/>
  <c r="V420" i="8"/>
  <c r="I421" i="11"/>
  <c r="J422" i="11"/>
  <c r="A420" i="11"/>
  <c r="B421" i="11"/>
  <c r="H420" i="8"/>
  <c r="I421" i="8"/>
  <c r="A419" i="8"/>
  <c r="B420" i="8"/>
  <c r="U419" i="7"/>
  <c r="T418" i="7"/>
  <c r="M419" i="7"/>
  <c r="N420" i="7"/>
  <c r="G419" i="7"/>
  <c r="F418" i="7"/>
  <c r="AC418" i="6"/>
  <c r="AB417" i="6"/>
  <c r="AC418" i="4"/>
  <c r="AB417" i="4"/>
  <c r="V418" i="4"/>
  <c r="U417" i="4"/>
  <c r="O418" i="4"/>
  <c r="N417" i="4"/>
  <c r="U417" i="6"/>
  <c r="V418" i="6"/>
  <c r="P418" i="6"/>
  <c r="O417" i="6"/>
  <c r="H417" i="6"/>
  <c r="I418" i="6"/>
  <c r="B417" i="6"/>
  <c r="A416" i="6"/>
  <c r="V416" i="5"/>
  <c r="W417" i="5"/>
  <c r="P418" i="5"/>
  <c r="O417" i="5"/>
  <c r="H416" i="5"/>
  <c r="I417" i="5"/>
  <c r="B416" i="4"/>
  <c r="Y447" i="2"/>
  <c r="X446" i="2"/>
  <c r="AU1064" i="11" l="1"/>
  <c r="AV1065" i="11"/>
  <c r="AV426" i="11"/>
  <c r="AU425" i="11"/>
  <c r="AN426" i="11"/>
  <c r="AM425" i="11"/>
  <c r="AF425" i="11"/>
  <c r="AE424" i="11"/>
  <c r="M424" i="10"/>
  <c r="L423" i="10"/>
  <c r="A423" i="10"/>
  <c r="B424" i="10"/>
  <c r="X423" i="11"/>
  <c r="Y424" i="11"/>
  <c r="Q423" i="11"/>
  <c r="P422" i="11"/>
  <c r="I424" i="9"/>
  <c r="H423" i="9"/>
  <c r="B423" i="9"/>
  <c r="A422" i="9"/>
  <c r="O420" i="8"/>
  <c r="P421" i="8"/>
  <c r="V421" i="8"/>
  <c r="W422" i="8"/>
  <c r="J423" i="11"/>
  <c r="I422" i="11"/>
  <c r="A421" i="11"/>
  <c r="B422" i="11"/>
  <c r="I422" i="8"/>
  <c r="H421" i="8"/>
  <c r="B421" i="8"/>
  <c r="A420" i="8"/>
  <c r="U420" i="7"/>
  <c r="T419" i="7"/>
  <c r="N421" i="7"/>
  <c r="M420" i="7"/>
  <c r="G420" i="7"/>
  <c r="F419" i="7"/>
  <c r="AB418" i="6"/>
  <c r="AC419" i="6"/>
  <c r="AC419" i="4"/>
  <c r="AB418" i="4"/>
  <c r="U418" i="4"/>
  <c r="V419" i="4"/>
  <c r="N418" i="4"/>
  <c r="O419" i="4"/>
  <c r="V419" i="6"/>
  <c r="U418" i="6"/>
  <c r="O418" i="6"/>
  <c r="P419" i="6"/>
  <c r="I419" i="6"/>
  <c r="H418" i="6"/>
  <c r="A417" i="6"/>
  <c r="B418" i="6"/>
  <c r="W418" i="5"/>
  <c r="V417" i="5"/>
  <c r="O418" i="5"/>
  <c r="P419" i="5"/>
  <c r="I418" i="5"/>
  <c r="H417" i="5"/>
  <c r="B417" i="4"/>
  <c r="Y448" i="2"/>
  <c r="X447" i="2"/>
  <c r="AV1066" i="11" l="1"/>
  <c r="AU1065" i="11"/>
  <c r="AV427" i="11"/>
  <c r="AU426" i="11"/>
  <c r="AM426" i="11"/>
  <c r="AN427" i="11"/>
  <c r="AE425" i="11"/>
  <c r="AF426" i="11"/>
  <c r="L424" i="10"/>
  <c r="M425" i="10"/>
  <c r="B425" i="10"/>
  <c r="A424" i="10"/>
  <c r="Y425" i="11"/>
  <c r="X424" i="11"/>
  <c r="Q424" i="11"/>
  <c r="P423" i="11"/>
  <c r="H424" i="9"/>
  <c r="I425" i="9"/>
  <c r="A423" i="9"/>
  <c r="B424" i="9"/>
  <c r="O421" i="8"/>
  <c r="P422" i="8"/>
  <c r="W423" i="8"/>
  <c r="V422" i="8"/>
  <c r="I423" i="11"/>
  <c r="J424" i="11"/>
  <c r="B423" i="11"/>
  <c r="A422" i="11"/>
  <c r="H422" i="8"/>
  <c r="I423" i="8"/>
  <c r="A421" i="8"/>
  <c r="B422" i="8"/>
  <c r="U421" i="7"/>
  <c r="T420" i="7"/>
  <c r="M421" i="7"/>
  <c r="N422" i="7"/>
  <c r="G421" i="7"/>
  <c r="F420" i="7"/>
  <c r="AC420" i="6"/>
  <c r="AB419" i="6"/>
  <c r="AC420" i="4"/>
  <c r="AB419" i="4"/>
  <c r="V420" i="4"/>
  <c r="U419" i="4"/>
  <c r="O420" i="4"/>
  <c r="N419" i="4"/>
  <c r="U419" i="6"/>
  <c r="V420" i="6"/>
  <c r="P420" i="6"/>
  <c r="O419" i="6"/>
  <c r="H419" i="6"/>
  <c r="I420" i="6"/>
  <c r="B419" i="6"/>
  <c r="A418" i="6"/>
  <c r="V418" i="5"/>
  <c r="W419" i="5"/>
  <c r="P420" i="5"/>
  <c r="O419" i="5"/>
  <c r="H418" i="5"/>
  <c r="I419" i="5"/>
  <c r="B418" i="4"/>
  <c r="Y449" i="2"/>
  <c r="X448" i="2"/>
  <c r="AV1067" i="11" l="1"/>
  <c r="AU1066" i="11"/>
  <c r="AV428" i="11"/>
  <c r="AU427" i="11"/>
  <c r="AN428" i="11"/>
  <c r="AM427" i="11"/>
  <c r="AF427" i="11"/>
  <c r="AE426" i="11"/>
  <c r="L425" i="10"/>
  <c r="M426" i="10"/>
  <c r="A425" i="10"/>
  <c r="B426" i="10"/>
  <c r="X425" i="11"/>
  <c r="Y426" i="11"/>
  <c r="Q425" i="11"/>
  <c r="P424" i="11"/>
  <c r="I426" i="9"/>
  <c r="H425" i="9"/>
  <c r="B425" i="9"/>
  <c r="A424" i="9"/>
  <c r="O422" i="8"/>
  <c r="P423" i="8"/>
  <c r="V423" i="8"/>
  <c r="W424" i="8"/>
  <c r="J425" i="11"/>
  <c r="I424" i="11"/>
  <c r="A423" i="11"/>
  <c r="B424" i="11"/>
  <c r="I424" i="8"/>
  <c r="H423" i="8"/>
  <c r="B423" i="8"/>
  <c r="A422" i="8"/>
  <c r="U422" i="7"/>
  <c r="T421" i="7"/>
  <c r="N423" i="7"/>
  <c r="M422" i="7"/>
  <c r="G422" i="7"/>
  <c r="F421" i="7"/>
  <c r="AB420" i="6"/>
  <c r="AC421" i="6"/>
  <c r="AC421" i="4"/>
  <c r="AB420" i="4"/>
  <c r="U420" i="4"/>
  <c r="V421" i="4"/>
  <c r="N420" i="4"/>
  <c r="O421" i="4"/>
  <c r="V421" i="6"/>
  <c r="U420" i="6"/>
  <c r="O420" i="6"/>
  <c r="P421" i="6"/>
  <c r="I421" i="6"/>
  <c r="H420" i="6"/>
  <c r="A419" i="6"/>
  <c r="B420" i="6"/>
  <c r="W420" i="5"/>
  <c r="V419" i="5"/>
  <c r="O420" i="5"/>
  <c r="P421" i="5"/>
  <c r="I420" i="5"/>
  <c r="H419" i="5"/>
  <c r="B419" i="4"/>
  <c r="Y450" i="2"/>
  <c r="X449" i="2"/>
  <c r="AV1068" i="11" l="1"/>
  <c r="AU1067" i="11"/>
  <c r="AV429" i="11"/>
  <c r="AU428" i="11"/>
  <c r="AN429" i="11"/>
  <c r="AM428" i="11"/>
  <c r="AE427" i="11"/>
  <c r="AF428" i="11"/>
  <c r="L426" i="10"/>
  <c r="M427" i="10"/>
  <c r="B427" i="10"/>
  <c r="A426" i="10"/>
  <c r="Y427" i="11"/>
  <c r="X426" i="11"/>
  <c r="Q426" i="11"/>
  <c r="P425" i="11"/>
  <c r="H426" i="9"/>
  <c r="I427" i="9"/>
  <c r="A425" i="9"/>
  <c r="B426" i="9"/>
  <c r="O423" i="8"/>
  <c r="P424" i="8"/>
  <c r="W425" i="8"/>
  <c r="V424" i="8"/>
  <c r="I425" i="11"/>
  <c r="J426" i="11"/>
  <c r="A424" i="11"/>
  <c r="B425" i="11"/>
  <c r="H424" i="8"/>
  <c r="I425" i="8"/>
  <c r="A423" i="8"/>
  <c r="B424" i="8"/>
  <c r="U423" i="7"/>
  <c r="T422" i="7"/>
  <c r="M423" i="7"/>
  <c r="N424" i="7"/>
  <c r="G423" i="7"/>
  <c r="F422" i="7"/>
  <c r="AC422" i="6"/>
  <c r="AB421" i="6"/>
  <c r="AC422" i="4"/>
  <c r="AB421" i="4"/>
  <c r="V422" i="4"/>
  <c r="U421" i="4"/>
  <c r="O422" i="4"/>
  <c r="N421" i="4"/>
  <c r="U421" i="6"/>
  <c r="V422" i="6"/>
  <c r="O421" i="6"/>
  <c r="P422" i="6"/>
  <c r="H421" i="6"/>
  <c r="I422" i="6"/>
  <c r="B421" i="6"/>
  <c r="A420" i="6"/>
  <c r="V420" i="5"/>
  <c r="W421" i="5"/>
  <c r="P422" i="5"/>
  <c r="O421" i="5"/>
  <c r="H420" i="5"/>
  <c r="I421" i="5"/>
  <c r="B420" i="4"/>
  <c r="Y451" i="2"/>
  <c r="X450" i="2"/>
  <c r="AV1069" i="11" l="1"/>
  <c r="AU1068" i="11"/>
  <c r="AV430" i="11"/>
  <c r="AU429" i="11"/>
  <c r="AN430" i="11"/>
  <c r="AM429" i="11"/>
  <c r="AF429" i="11"/>
  <c r="AE428" i="11"/>
  <c r="L427" i="10"/>
  <c r="M428" i="10"/>
  <c r="A427" i="10"/>
  <c r="B428" i="10"/>
  <c r="X427" i="11"/>
  <c r="Y428" i="11"/>
  <c r="Q427" i="11"/>
  <c r="P426" i="11"/>
  <c r="I428" i="9"/>
  <c r="H427" i="9"/>
  <c r="B427" i="9"/>
  <c r="A426" i="9"/>
  <c r="P425" i="8"/>
  <c r="O424" i="8"/>
  <c r="V425" i="8"/>
  <c r="W426" i="8"/>
  <c r="J427" i="11"/>
  <c r="I426" i="11"/>
  <c r="A425" i="11"/>
  <c r="B426" i="11"/>
  <c r="I426" i="8"/>
  <c r="H425" i="8"/>
  <c r="A424" i="8"/>
  <c r="B425" i="8"/>
  <c r="U424" i="7"/>
  <c r="T423" i="7"/>
  <c r="N425" i="7"/>
  <c r="M424" i="7"/>
  <c r="G424" i="7"/>
  <c r="F423" i="7"/>
  <c r="AB422" i="6"/>
  <c r="AC423" i="6"/>
  <c r="AC423" i="4"/>
  <c r="AB422" i="4"/>
  <c r="U422" i="4"/>
  <c r="V423" i="4"/>
  <c r="N422" i="4"/>
  <c r="O423" i="4"/>
  <c r="V423" i="6"/>
  <c r="U422" i="6"/>
  <c r="O422" i="6"/>
  <c r="P423" i="6"/>
  <c r="I423" i="6"/>
  <c r="H422" i="6"/>
  <c r="A421" i="6"/>
  <c r="B422" i="6"/>
  <c r="W422" i="5"/>
  <c r="V421" i="5"/>
  <c r="O422" i="5"/>
  <c r="P423" i="5"/>
  <c r="I422" i="5"/>
  <c r="H421" i="5"/>
  <c r="B421" i="4"/>
  <c r="Y452" i="2"/>
  <c r="X451" i="2"/>
  <c r="AV1070" i="11" l="1"/>
  <c r="AU1069" i="11"/>
  <c r="AV431" i="11"/>
  <c r="AU430" i="11"/>
  <c r="AM430" i="11"/>
  <c r="AN431" i="11"/>
  <c r="AE429" i="11"/>
  <c r="AF430" i="11"/>
  <c r="L428" i="10"/>
  <c r="M429" i="10"/>
  <c r="B429" i="10"/>
  <c r="A428" i="10"/>
  <c r="Y429" i="11"/>
  <c r="X428" i="11"/>
  <c r="Q428" i="11"/>
  <c r="P427" i="11"/>
  <c r="H428" i="9"/>
  <c r="I429" i="9"/>
  <c r="B428" i="9"/>
  <c r="A427" i="9"/>
  <c r="P426" i="8"/>
  <c r="O425" i="8"/>
  <c r="W427" i="8"/>
  <c r="V426" i="8"/>
  <c r="I427" i="11"/>
  <c r="J428" i="11"/>
  <c r="A426" i="11"/>
  <c r="B427" i="11"/>
  <c r="H426" i="8"/>
  <c r="I427" i="8"/>
  <c r="A425" i="8"/>
  <c r="B426" i="8"/>
  <c r="U425" i="7"/>
  <c r="T424" i="7"/>
  <c r="M425" i="7"/>
  <c r="N426" i="7"/>
  <c r="F424" i="7"/>
  <c r="G425" i="7"/>
  <c r="AC424" i="6"/>
  <c r="AB423" i="6"/>
  <c r="AC424" i="4"/>
  <c r="AB423" i="4"/>
  <c r="V424" i="4"/>
  <c r="U423" i="4"/>
  <c r="O424" i="4"/>
  <c r="N423" i="4"/>
  <c r="U423" i="6"/>
  <c r="V424" i="6"/>
  <c r="O423" i="6"/>
  <c r="P424" i="6"/>
  <c r="H423" i="6"/>
  <c r="I424" i="6"/>
  <c r="B423" i="6"/>
  <c r="A422" i="6"/>
  <c r="V422" i="5"/>
  <c r="W423" i="5"/>
  <c r="P424" i="5"/>
  <c r="O423" i="5"/>
  <c r="H422" i="5"/>
  <c r="I423" i="5"/>
  <c r="B422" i="4"/>
  <c r="Y453" i="2"/>
  <c r="X452" i="2"/>
  <c r="AV1071" i="11" l="1"/>
  <c r="AU1070" i="11"/>
  <c r="AV432" i="11"/>
  <c r="AU431" i="11"/>
  <c r="AN432" i="11"/>
  <c r="AM431" i="11"/>
  <c r="AF431" i="11"/>
  <c r="AE430" i="11"/>
  <c r="M430" i="10"/>
  <c r="L429" i="10"/>
  <c r="A429" i="10"/>
  <c r="B430" i="10"/>
  <c r="X429" i="11"/>
  <c r="Y430" i="11"/>
  <c r="Q429" i="11"/>
  <c r="P428" i="11"/>
  <c r="I430" i="9"/>
  <c r="H429" i="9"/>
  <c r="B429" i="9"/>
  <c r="A428" i="9"/>
  <c r="O426" i="8"/>
  <c r="P427" i="8"/>
  <c r="V427" i="8"/>
  <c r="W428" i="8"/>
  <c r="J429" i="11"/>
  <c r="I428" i="11"/>
  <c r="A427" i="11"/>
  <c r="B428" i="11"/>
  <c r="I428" i="8"/>
  <c r="H427" i="8"/>
  <c r="B427" i="8"/>
  <c r="A426" i="8"/>
  <c r="U426" i="7"/>
  <c r="T425" i="7"/>
  <c r="N427" i="7"/>
  <c r="M426" i="7"/>
  <c r="G426" i="7"/>
  <c r="F425" i="7"/>
  <c r="AB424" i="6"/>
  <c r="AC425" i="6"/>
  <c r="AC425" i="4"/>
  <c r="AB424" i="4"/>
  <c r="U424" i="4"/>
  <c r="V425" i="4"/>
  <c r="N424" i="4"/>
  <c r="O425" i="4"/>
  <c r="V425" i="6"/>
  <c r="U424" i="6"/>
  <c r="O424" i="6"/>
  <c r="P425" i="6"/>
  <c r="I425" i="6"/>
  <c r="H424" i="6"/>
  <c r="A423" i="6"/>
  <c r="B424" i="6"/>
  <c r="W424" i="5"/>
  <c r="V423" i="5"/>
  <c r="O424" i="5"/>
  <c r="P425" i="5"/>
  <c r="I424" i="5"/>
  <c r="H423" i="5"/>
  <c r="B423" i="4"/>
  <c r="Y454" i="2"/>
  <c r="X453" i="2"/>
  <c r="AV1072" i="11" l="1"/>
  <c r="AU1071" i="11"/>
  <c r="AV433" i="11"/>
  <c r="AU432" i="11"/>
  <c r="AN433" i="11"/>
  <c r="AM432" i="11"/>
  <c r="AE431" i="11"/>
  <c r="AF432" i="11"/>
  <c r="L430" i="10"/>
  <c r="M431" i="10"/>
  <c r="B431" i="10"/>
  <c r="A430" i="10"/>
  <c r="Y431" i="11"/>
  <c r="X430" i="11"/>
  <c r="Q430" i="11"/>
  <c r="P429" i="11"/>
  <c r="H430" i="9"/>
  <c r="I431" i="9"/>
  <c r="A429" i="9"/>
  <c r="B430" i="9"/>
  <c r="O427" i="8"/>
  <c r="P428" i="8"/>
  <c r="W429" i="8"/>
  <c r="V428" i="8"/>
  <c r="I429" i="11"/>
  <c r="J430" i="11"/>
  <c r="A428" i="11"/>
  <c r="B429" i="11"/>
  <c r="H428" i="8"/>
  <c r="I429" i="8"/>
  <c r="A427" i="8"/>
  <c r="B428" i="8"/>
  <c r="U427" i="7"/>
  <c r="T426" i="7"/>
  <c r="M427" i="7"/>
  <c r="N428" i="7"/>
  <c r="G427" i="7"/>
  <c r="F426" i="7"/>
  <c r="AC426" i="6"/>
  <c r="AB425" i="6"/>
  <c r="AC426" i="4"/>
  <c r="AB425" i="4"/>
  <c r="V426" i="4"/>
  <c r="U425" i="4"/>
  <c r="O426" i="4"/>
  <c r="N425" i="4"/>
  <c r="U425" i="6"/>
  <c r="V426" i="6"/>
  <c r="O425" i="6"/>
  <c r="P426" i="6"/>
  <c r="H425" i="6"/>
  <c r="I426" i="6"/>
  <c r="B425" i="6"/>
  <c r="A424" i="6"/>
  <c r="V424" i="5"/>
  <c r="W425" i="5"/>
  <c r="P426" i="5"/>
  <c r="O425" i="5"/>
  <c r="H424" i="5"/>
  <c r="I425" i="5"/>
  <c r="B424" i="4"/>
  <c r="Y455" i="2"/>
  <c r="X454" i="2"/>
  <c r="AV1073" i="11" l="1"/>
  <c r="AU1072" i="11"/>
  <c r="AV434" i="11"/>
  <c r="AU433" i="11"/>
  <c r="AN434" i="11"/>
  <c r="AM433" i="11"/>
  <c r="AF433" i="11"/>
  <c r="AE432" i="11"/>
  <c r="M432" i="10"/>
  <c r="L431" i="10"/>
  <c r="A431" i="10"/>
  <c r="B432" i="10"/>
  <c r="X431" i="11"/>
  <c r="Y432" i="11"/>
  <c r="Q431" i="11"/>
  <c r="P430" i="11"/>
  <c r="I432" i="9"/>
  <c r="H431" i="9"/>
  <c r="B431" i="9"/>
  <c r="A430" i="9"/>
  <c r="O428" i="8"/>
  <c r="P429" i="8"/>
  <c r="V429" i="8"/>
  <c r="W430" i="8"/>
  <c r="J431" i="11"/>
  <c r="I430" i="11"/>
  <c r="A429" i="11"/>
  <c r="B430" i="11"/>
  <c r="I430" i="8"/>
  <c r="H429" i="8"/>
  <c r="B429" i="8"/>
  <c r="A428" i="8"/>
  <c r="U428" i="7"/>
  <c r="T427" i="7"/>
  <c r="N429" i="7"/>
  <c r="M428" i="7"/>
  <c r="G428" i="7"/>
  <c r="F427" i="7"/>
  <c r="AB426" i="6"/>
  <c r="AC427" i="6"/>
  <c r="AC427" i="4"/>
  <c r="AB426" i="4"/>
  <c r="U426" i="4"/>
  <c r="V427" i="4"/>
  <c r="N426" i="4"/>
  <c r="O427" i="4"/>
  <c r="V427" i="6"/>
  <c r="U426" i="6"/>
  <c r="O426" i="6"/>
  <c r="P427" i="6"/>
  <c r="I427" i="6"/>
  <c r="H426" i="6"/>
  <c r="A425" i="6"/>
  <c r="B426" i="6"/>
  <c r="V425" i="5"/>
  <c r="W426" i="5"/>
  <c r="O426" i="5"/>
  <c r="P427" i="5"/>
  <c r="I426" i="5"/>
  <c r="H425" i="5"/>
  <c r="B425" i="4"/>
  <c r="Y456" i="2"/>
  <c r="X455" i="2"/>
  <c r="AV1074" i="11" l="1"/>
  <c r="AU1073" i="11"/>
  <c r="AV435" i="11"/>
  <c r="AU434" i="11"/>
  <c r="AM434" i="11"/>
  <c r="AN435" i="11"/>
  <c r="AE433" i="11"/>
  <c r="AF434" i="11"/>
  <c r="L432" i="10"/>
  <c r="M433" i="10"/>
  <c r="B433" i="10"/>
  <c r="A432" i="10"/>
  <c r="Y433" i="11"/>
  <c r="X432" i="11"/>
  <c r="Q432" i="11"/>
  <c r="P431" i="11"/>
  <c r="H432" i="9"/>
  <c r="I433" i="9"/>
  <c r="A431" i="9"/>
  <c r="B432" i="9"/>
  <c r="O429" i="8"/>
  <c r="P430" i="8"/>
  <c r="W431" i="8"/>
  <c r="V430" i="8"/>
  <c r="I431" i="11"/>
  <c r="J432" i="11"/>
  <c r="B431" i="11"/>
  <c r="A430" i="11"/>
  <c r="H430" i="8"/>
  <c r="I431" i="8"/>
  <c r="A429" i="8"/>
  <c r="B430" i="8"/>
  <c r="U429" i="7"/>
  <c r="T428" i="7"/>
  <c r="M429" i="7"/>
  <c r="N430" i="7"/>
  <c r="F428" i="7"/>
  <c r="G429" i="7"/>
  <c r="AC428" i="6"/>
  <c r="AB427" i="6"/>
  <c r="AC428" i="4"/>
  <c r="AB427" i="4"/>
  <c r="V428" i="4"/>
  <c r="U427" i="4"/>
  <c r="O428" i="4"/>
  <c r="N427" i="4"/>
  <c r="U427" i="6"/>
  <c r="V428" i="6"/>
  <c r="O427" i="6"/>
  <c r="P428" i="6"/>
  <c r="H427" i="6"/>
  <c r="I428" i="6"/>
  <c r="B427" i="6"/>
  <c r="A426" i="6"/>
  <c r="V426" i="5"/>
  <c r="W427" i="5"/>
  <c r="P428" i="5"/>
  <c r="O427" i="5"/>
  <c r="H426" i="5"/>
  <c r="I427" i="5"/>
  <c r="B426" i="4"/>
  <c r="Y457" i="2"/>
  <c r="X456" i="2"/>
  <c r="AV1075" i="11" l="1"/>
  <c r="AU1074" i="11"/>
  <c r="AV436" i="11"/>
  <c r="AU435" i="11"/>
  <c r="AN436" i="11"/>
  <c r="AM435" i="11"/>
  <c r="AF435" i="11"/>
  <c r="AE434" i="11"/>
  <c r="L433" i="10"/>
  <c r="M434" i="10"/>
  <c r="A433" i="10"/>
  <c r="B434" i="10"/>
  <c r="X433" i="11"/>
  <c r="Y434" i="11"/>
  <c r="Q433" i="11"/>
  <c r="P432" i="11"/>
  <c r="I434" i="9"/>
  <c r="H433" i="9"/>
  <c r="B433" i="9"/>
  <c r="A432" i="9"/>
  <c r="O430" i="8"/>
  <c r="P431" i="8"/>
  <c r="V431" i="8"/>
  <c r="W432" i="8"/>
  <c r="J433" i="11"/>
  <c r="I432" i="11"/>
  <c r="A431" i="11"/>
  <c r="B432" i="11"/>
  <c r="I432" i="8"/>
  <c r="H431" i="8"/>
  <c r="B431" i="8"/>
  <c r="A430" i="8"/>
  <c r="U430" i="7"/>
  <c r="T429" i="7"/>
  <c r="N431" i="7"/>
  <c r="M430" i="7"/>
  <c r="G430" i="7"/>
  <c r="F429" i="7"/>
  <c r="AB428" i="6"/>
  <c r="AC429" i="6"/>
  <c r="AC429" i="4"/>
  <c r="AB428" i="4"/>
  <c r="U428" i="4"/>
  <c r="V429" i="4"/>
  <c r="N428" i="4"/>
  <c r="O429" i="4"/>
  <c r="V429" i="6"/>
  <c r="U428" i="6"/>
  <c r="O428" i="6"/>
  <c r="P429" i="6"/>
  <c r="I429" i="6"/>
  <c r="H428" i="6"/>
  <c r="A427" i="6"/>
  <c r="B428" i="6"/>
  <c r="V427" i="5"/>
  <c r="W428" i="5"/>
  <c r="O428" i="5"/>
  <c r="P429" i="5"/>
  <c r="I428" i="5"/>
  <c r="H427" i="5"/>
  <c r="B427" i="4"/>
  <c r="Y458" i="2"/>
  <c r="X457" i="2"/>
  <c r="AV1076" i="11" l="1"/>
  <c r="AU1075" i="11"/>
  <c r="AV437" i="11"/>
  <c r="AU436" i="11"/>
  <c r="AN437" i="11"/>
  <c r="AM436" i="11"/>
  <c r="AE435" i="11"/>
  <c r="AF436" i="11"/>
  <c r="L434" i="10"/>
  <c r="M435" i="10"/>
  <c r="B435" i="10"/>
  <c r="A434" i="10"/>
  <c r="Y435" i="11"/>
  <c r="X434" i="11"/>
  <c r="Q434" i="11"/>
  <c r="P433" i="11"/>
  <c r="H434" i="9"/>
  <c r="I435" i="9"/>
  <c r="B434" i="9"/>
  <c r="A433" i="9"/>
  <c r="P432" i="8"/>
  <c r="O431" i="8"/>
  <c r="W433" i="8"/>
  <c r="V432" i="8"/>
  <c r="I433" i="11"/>
  <c r="J434" i="11"/>
  <c r="A432" i="11"/>
  <c r="B433" i="11"/>
  <c r="H432" i="8"/>
  <c r="I433" i="8"/>
  <c r="A431" i="8"/>
  <c r="B432" i="8"/>
  <c r="U431" i="7"/>
  <c r="T430" i="7"/>
  <c r="M431" i="7"/>
  <c r="N432" i="7"/>
  <c r="G431" i="7"/>
  <c r="F430" i="7"/>
  <c r="AC430" i="6"/>
  <c r="AB429" i="6"/>
  <c r="AC430" i="4"/>
  <c r="AB429" i="4"/>
  <c r="V430" i="4"/>
  <c r="U429" i="4"/>
  <c r="O430" i="4"/>
  <c r="N429" i="4"/>
  <c r="U429" i="6"/>
  <c r="V430" i="6"/>
  <c r="O429" i="6"/>
  <c r="P430" i="6"/>
  <c r="H429" i="6"/>
  <c r="I430" i="6"/>
  <c r="B429" i="6"/>
  <c r="A428" i="6"/>
  <c r="V428" i="5"/>
  <c r="W429" i="5"/>
  <c r="P430" i="5"/>
  <c r="O429" i="5"/>
  <c r="H428" i="5"/>
  <c r="I429" i="5"/>
  <c r="B428" i="4"/>
  <c r="Y459" i="2"/>
  <c r="X458" i="2"/>
  <c r="AV1077" i="11" l="1"/>
  <c r="AU1076" i="11"/>
  <c r="AV438" i="11"/>
  <c r="AU437" i="11"/>
  <c r="AN438" i="11"/>
  <c r="AM437" i="11"/>
  <c r="AF437" i="11"/>
  <c r="AE436" i="11"/>
  <c r="L435" i="10"/>
  <c r="M436" i="10"/>
  <c r="A435" i="10"/>
  <c r="B436" i="10"/>
  <c r="X435" i="11"/>
  <c r="Y436" i="11"/>
  <c r="Q435" i="11"/>
  <c r="P434" i="11"/>
  <c r="I436" i="9"/>
  <c r="H435" i="9"/>
  <c r="B435" i="9"/>
  <c r="A434" i="9"/>
  <c r="P433" i="8"/>
  <c r="O432" i="8"/>
  <c r="V433" i="8"/>
  <c r="W434" i="8"/>
  <c r="J435" i="11"/>
  <c r="I434" i="11"/>
  <c r="A433" i="11"/>
  <c r="B434" i="11"/>
  <c r="I434" i="8"/>
  <c r="H433" i="8"/>
  <c r="B433" i="8"/>
  <c r="A432" i="8"/>
  <c r="U432" i="7"/>
  <c r="T431" i="7"/>
  <c r="N433" i="7"/>
  <c r="M432" i="7"/>
  <c r="G432" i="7"/>
  <c r="F431" i="7"/>
  <c r="AB430" i="6"/>
  <c r="AC431" i="6"/>
  <c r="AC431" i="4"/>
  <c r="AB430" i="4"/>
  <c r="U430" i="4"/>
  <c r="V431" i="4"/>
  <c r="N430" i="4"/>
  <c r="O431" i="4"/>
  <c r="V431" i="6"/>
  <c r="U430" i="6"/>
  <c r="O430" i="6"/>
  <c r="P431" i="6"/>
  <c r="I431" i="6"/>
  <c r="H430" i="6"/>
  <c r="A429" i="6"/>
  <c r="B430" i="6"/>
  <c r="V429" i="5"/>
  <c r="W430" i="5"/>
  <c r="O430" i="5"/>
  <c r="P431" i="5"/>
  <c r="I430" i="5"/>
  <c r="H429" i="5"/>
  <c r="B429" i="4"/>
  <c r="Y460" i="2"/>
  <c r="X459" i="2"/>
  <c r="AV1078" i="11" l="1"/>
  <c r="AU1077" i="11"/>
  <c r="AV439" i="11"/>
  <c r="AU438" i="11"/>
  <c r="AM438" i="11"/>
  <c r="AN439" i="11"/>
  <c r="AE437" i="11"/>
  <c r="AF438" i="11"/>
  <c r="L436" i="10"/>
  <c r="M437" i="10"/>
  <c r="B437" i="10"/>
  <c r="A436" i="10"/>
  <c r="Y437" i="11"/>
  <c r="X436" i="11"/>
  <c r="Q436" i="11"/>
  <c r="P435" i="11"/>
  <c r="H436" i="9"/>
  <c r="I437" i="9"/>
  <c r="B436" i="9"/>
  <c r="A435" i="9"/>
  <c r="P434" i="8"/>
  <c r="O433" i="8"/>
  <c r="W435" i="8"/>
  <c r="V434" i="8"/>
  <c r="I435" i="11"/>
  <c r="J436" i="11"/>
  <c r="A434" i="11"/>
  <c r="B435" i="11"/>
  <c r="H434" i="8"/>
  <c r="I435" i="8"/>
  <c r="A433" i="8"/>
  <c r="B434" i="8"/>
  <c r="U433" i="7"/>
  <c r="T432" i="7"/>
  <c r="M433" i="7"/>
  <c r="N434" i="7"/>
  <c r="F432" i="7"/>
  <c r="G433" i="7"/>
  <c r="AC432" i="6"/>
  <c r="AB431" i="6"/>
  <c r="AC432" i="4"/>
  <c r="AB431" i="4"/>
  <c r="V432" i="4"/>
  <c r="U431" i="4"/>
  <c r="O432" i="4"/>
  <c r="N431" i="4"/>
  <c r="U431" i="6"/>
  <c r="V432" i="6"/>
  <c r="O431" i="6"/>
  <c r="P432" i="6"/>
  <c r="H431" i="6"/>
  <c r="I432" i="6"/>
  <c r="B431" i="6"/>
  <c r="A430" i="6"/>
  <c r="V430" i="5"/>
  <c r="W431" i="5"/>
  <c r="P432" i="5"/>
  <c r="O431" i="5"/>
  <c r="H430" i="5"/>
  <c r="I431" i="5"/>
  <c r="B430" i="4"/>
  <c r="Y461" i="2"/>
  <c r="X460" i="2"/>
  <c r="AV1079" i="11" l="1"/>
  <c r="AU1078" i="11"/>
  <c r="AV440" i="11"/>
  <c r="AU439" i="11"/>
  <c r="AN440" i="11"/>
  <c r="AM439" i="11"/>
  <c r="AF439" i="11"/>
  <c r="AE438" i="11"/>
  <c r="M438" i="10"/>
  <c r="L437" i="10"/>
  <c r="A437" i="10"/>
  <c r="B438" i="10"/>
  <c r="X437" i="11"/>
  <c r="Y438" i="11"/>
  <c r="Q437" i="11"/>
  <c r="P436" i="11"/>
  <c r="I438" i="9"/>
  <c r="H437" i="9"/>
  <c r="B437" i="9"/>
  <c r="A436" i="9"/>
  <c r="O434" i="8"/>
  <c r="P435" i="8"/>
  <c r="V435" i="8"/>
  <c r="W436" i="8"/>
  <c r="J437" i="11"/>
  <c r="I436" i="11"/>
  <c r="A435" i="11"/>
  <c r="B436" i="11"/>
  <c r="I436" i="8"/>
  <c r="H435" i="8"/>
  <c r="B435" i="8"/>
  <c r="A434" i="8"/>
  <c r="U434" i="7"/>
  <c r="T433" i="7"/>
  <c r="N435" i="7"/>
  <c r="M434" i="7"/>
  <c r="G434" i="7"/>
  <c r="F433" i="7"/>
  <c r="AB432" i="6"/>
  <c r="AC433" i="6"/>
  <c r="AC433" i="4"/>
  <c r="AB432" i="4"/>
  <c r="U432" i="4"/>
  <c r="V433" i="4"/>
  <c r="N432" i="4"/>
  <c r="O433" i="4"/>
  <c r="V433" i="6"/>
  <c r="U432" i="6"/>
  <c r="O432" i="6"/>
  <c r="P433" i="6"/>
  <c r="I433" i="6"/>
  <c r="H432" i="6"/>
  <c r="A431" i="6"/>
  <c r="B432" i="6"/>
  <c r="V431" i="5"/>
  <c r="W432" i="5"/>
  <c r="O432" i="5"/>
  <c r="P433" i="5"/>
  <c r="I432" i="5"/>
  <c r="H431" i="5"/>
  <c r="B431" i="4"/>
  <c r="Y462" i="2"/>
  <c r="X461" i="2"/>
  <c r="AV1080" i="11" l="1"/>
  <c r="AU1079" i="11"/>
  <c r="AV441" i="11"/>
  <c r="AU440" i="11"/>
  <c r="AN441" i="11"/>
  <c r="AM440" i="11"/>
  <c r="AE439" i="11"/>
  <c r="AF440" i="11"/>
  <c r="L438" i="10"/>
  <c r="M439" i="10"/>
  <c r="B439" i="10"/>
  <c r="A438" i="10"/>
  <c r="Y439" i="11"/>
  <c r="X438" i="11"/>
  <c r="Q438" i="11"/>
  <c r="P437" i="11"/>
  <c r="H438" i="9"/>
  <c r="I439" i="9"/>
  <c r="A437" i="9"/>
  <c r="B438" i="9"/>
  <c r="P436" i="8"/>
  <c r="O435" i="8"/>
  <c r="W437" i="8"/>
  <c r="V436" i="8"/>
  <c r="I437" i="11"/>
  <c r="J438" i="11"/>
  <c r="B437" i="11"/>
  <c r="A436" i="11"/>
  <c r="H436" i="8"/>
  <c r="I437" i="8"/>
  <c r="A435" i="8"/>
  <c r="B436" i="8"/>
  <c r="U435" i="7"/>
  <c r="T434" i="7"/>
  <c r="M435" i="7"/>
  <c r="N436" i="7"/>
  <c r="G435" i="7"/>
  <c r="F434" i="7"/>
  <c r="AC434" i="6"/>
  <c r="AB433" i="6"/>
  <c r="AB433" i="4"/>
  <c r="AC434" i="4"/>
  <c r="V434" i="4"/>
  <c r="U433" i="4"/>
  <c r="O434" i="4"/>
  <c r="N433" i="4"/>
  <c r="U433" i="6"/>
  <c r="V434" i="6"/>
  <c r="O433" i="6"/>
  <c r="P434" i="6"/>
  <c r="H433" i="6"/>
  <c r="I434" i="6"/>
  <c r="B433" i="6"/>
  <c r="A432" i="6"/>
  <c r="V432" i="5"/>
  <c r="W433" i="5"/>
  <c r="P434" i="5"/>
  <c r="O433" i="5"/>
  <c r="H432" i="5"/>
  <c r="I433" i="5"/>
  <c r="B432" i="4"/>
  <c r="Y463" i="2"/>
  <c r="X462" i="2"/>
  <c r="AV1081" i="11" l="1"/>
  <c r="AU1080" i="11"/>
  <c r="AV442" i="11"/>
  <c r="AU441" i="11"/>
  <c r="AN442" i="11"/>
  <c r="AM441" i="11"/>
  <c r="AF441" i="11"/>
  <c r="AE440" i="11"/>
  <c r="M440" i="10"/>
  <c r="L439" i="10"/>
  <c r="A439" i="10"/>
  <c r="B440" i="10"/>
  <c r="X439" i="11"/>
  <c r="Y440" i="11"/>
  <c r="Q439" i="11"/>
  <c r="P438" i="11"/>
  <c r="I440" i="9"/>
  <c r="H439" i="9"/>
  <c r="B439" i="9"/>
  <c r="A438" i="9"/>
  <c r="O436" i="8"/>
  <c r="P437" i="8"/>
  <c r="V437" i="8"/>
  <c r="W438" i="8"/>
  <c r="J439" i="11"/>
  <c r="I438" i="11"/>
  <c r="A437" i="11"/>
  <c r="B438" i="11"/>
  <c r="I438" i="8"/>
  <c r="H437" i="8"/>
  <c r="B437" i="8"/>
  <c r="A436" i="8"/>
  <c r="U436" i="7"/>
  <c r="T435" i="7"/>
  <c r="N437" i="7"/>
  <c r="M436" i="7"/>
  <c r="F435" i="7"/>
  <c r="G436" i="7"/>
  <c r="AB434" i="6"/>
  <c r="AC435" i="6"/>
  <c r="AC435" i="4"/>
  <c r="AB434" i="4"/>
  <c r="U434" i="4"/>
  <c r="V435" i="4"/>
  <c r="N434" i="4"/>
  <c r="O435" i="4"/>
  <c r="V435" i="6"/>
  <c r="U434" i="6"/>
  <c r="O434" i="6"/>
  <c r="P435" i="6"/>
  <c r="I435" i="6"/>
  <c r="H434" i="6"/>
  <c r="A433" i="6"/>
  <c r="B434" i="6"/>
  <c r="V433" i="5"/>
  <c r="W434" i="5"/>
  <c r="O434" i="5"/>
  <c r="P435" i="5"/>
  <c r="I434" i="5"/>
  <c r="H433" i="5"/>
  <c r="B433" i="4"/>
  <c r="Y464" i="2"/>
  <c r="X463" i="2"/>
  <c r="AV1082" i="11" l="1"/>
  <c r="AU1081" i="11"/>
  <c r="AV443" i="11"/>
  <c r="AU442" i="11"/>
  <c r="AM442" i="11"/>
  <c r="AN443" i="11"/>
  <c r="AE441" i="11"/>
  <c r="AF442" i="11"/>
  <c r="L440" i="10"/>
  <c r="M441" i="10"/>
  <c r="B441" i="10"/>
  <c r="A440" i="10"/>
  <c r="Y441" i="11"/>
  <c r="X440" i="11"/>
  <c r="Q440" i="11"/>
  <c r="P439" i="11"/>
  <c r="H440" i="9"/>
  <c r="I441" i="9"/>
  <c r="A439" i="9"/>
  <c r="B440" i="9"/>
  <c r="O437" i="8"/>
  <c r="P438" i="8"/>
  <c r="W439" i="8"/>
  <c r="V438" i="8"/>
  <c r="I439" i="11"/>
  <c r="J440" i="11"/>
  <c r="A438" i="11"/>
  <c r="B439" i="11"/>
  <c r="H438" i="8"/>
  <c r="I439" i="8"/>
  <c r="A437" i="8"/>
  <c r="B438" i="8"/>
  <c r="U437" i="7"/>
  <c r="T436" i="7"/>
  <c r="M437" i="7"/>
  <c r="N438" i="7"/>
  <c r="G437" i="7"/>
  <c r="F436" i="7"/>
  <c r="AC436" i="6"/>
  <c r="AB435" i="6"/>
  <c r="AB435" i="4"/>
  <c r="AC436" i="4"/>
  <c r="V436" i="4"/>
  <c r="U435" i="4"/>
  <c r="O436" i="4"/>
  <c r="N435" i="4"/>
  <c r="U435" i="6"/>
  <c r="V436" i="6"/>
  <c r="O435" i="6"/>
  <c r="P436" i="6"/>
  <c r="H435" i="6"/>
  <c r="I436" i="6"/>
  <c r="B435" i="6"/>
  <c r="A434" i="6"/>
  <c r="V434" i="5"/>
  <c r="W435" i="5"/>
  <c r="P436" i="5"/>
  <c r="O435" i="5"/>
  <c r="H434" i="5"/>
  <c r="I435" i="5"/>
  <c r="B434" i="4"/>
  <c r="Y465" i="2"/>
  <c r="X464" i="2"/>
  <c r="AV1083" i="11" l="1"/>
  <c r="AU1082" i="11"/>
  <c r="AV444" i="11"/>
  <c r="AU443" i="11"/>
  <c r="AN444" i="11"/>
  <c r="AM443" i="11"/>
  <c r="AF443" i="11"/>
  <c r="AE442" i="11"/>
  <c r="L441" i="10"/>
  <c r="M442" i="10"/>
  <c r="A441" i="10"/>
  <c r="B442" i="10"/>
  <c r="X441" i="11"/>
  <c r="Y442" i="11"/>
  <c r="Q441" i="11"/>
  <c r="P440" i="11"/>
  <c r="I442" i="9"/>
  <c r="H441" i="9"/>
  <c r="B441" i="9"/>
  <c r="A440" i="9"/>
  <c r="O438" i="8"/>
  <c r="P439" i="8"/>
  <c r="V439" i="8"/>
  <c r="W440" i="8"/>
  <c r="J441" i="11"/>
  <c r="I440" i="11"/>
  <c r="A439" i="11"/>
  <c r="B440" i="11"/>
  <c r="I440" i="8"/>
  <c r="H439" i="8"/>
  <c r="B439" i="8"/>
  <c r="A438" i="8"/>
  <c r="U438" i="7"/>
  <c r="T437" i="7"/>
  <c r="N439" i="7"/>
  <c r="M438" i="7"/>
  <c r="G438" i="7"/>
  <c r="F437" i="7"/>
  <c r="AB436" i="6"/>
  <c r="AC437" i="6"/>
  <c r="AC437" i="4"/>
  <c r="AB436" i="4"/>
  <c r="U436" i="4"/>
  <c r="V437" i="4"/>
  <c r="N436" i="4"/>
  <c r="O437" i="4"/>
  <c r="V437" i="6"/>
  <c r="U436" i="6"/>
  <c r="P437" i="6"/>
  <c r="O436" i="6"/>
  <c r="I437" i="6"/>
  <c r="H436" i="6"/>
  <c r="A435" i="6"/>
  <c r="B436" i="6"/>
  <c r="V435" i="5"/>
  <c r="W436" i="5"/>
  <c r="O436" i="5"/>
  <c r="P437" i="5"/>
  <c r="I436" i="5"/>
  <c r="H435" i="5"/>
  <c r="B435" i="4"/>
  <c r="Y466" i="2"/>
  <c r="X465" i="2"/>
  <c r="AV1084" i="11" l="1"/>
  <c r="AU1083" i="11"/>
  <c r="AV445" i="11"/>
  <c r="AU444" i="11"/>
  <c r="AN445" i="11"/>
  <c r="AM444" i="11"/>
  <c r="AE443" i="11"/>
  <c r="AF444" i="11"/>
  <c r="L442" i="10"/>
  <c r="M443" i="10"/>
  <c r="B443" i="10"/>
  <c r="A442" i="10"/>
  <c r="Y443" i="11"/>
  <c r="X442" i="11"/>
  <c r="Q442" i="11"/>
  <c r="P441" i="11"/>
  <c r="H442" i="9"/>
  <c r="I443" i="9"/>
  <c r="B442" i="9"/>
  <c r="A441" i="9"/>
  <c r="P440" i="8"/>
  <c r="O439" i="8"/>
  <c r="W441" i="8"/>
  <c r="V440" i="8"/>
  <c r="I441" i="11"/>
  <c r="J442" i="11"/>
  <c r="A440" i="11"/>
  <c r="B441" i="11"/>
  <c r="H440" i="8"/>
  <c r="I441" i="8"/>
  <c r="A439" i="8"/>
  <c r="B440" i="8"/>
  <c r="U439" i="7"/>
  <c r="T438" i="7"/>
  <c r="M439" i="7"/>
  <c r="N440" i="7"/>
  <c r="G439" i="7"/>
  <c r="F438" i="7"/>
  <c r="AC438" i="6"/>
  <c r="AB437" i="6"/>
  <c r="AB437" i="4"/>
  <c r="AC438" i="4"/>
  <c r="V438" i="4"/>
  <c r="U437" i="4"/>
  <c r="O438" i="4"/>
  <c r="N437" i="4"/>
  <c r="U437" i="6"/>
  <c r="V438" i="6"/>
  <c r="P438" i="6"/>
  <c r="O437" i="6"/>
  <c r="H437" i="6"/>
  <c r="I438" i="6"/>
  <c r="B437" i="6"/>
  <c r="A436" i="6"/>
  <c r="V436" i="5"/>
  <c r="W437" i="5"/>
  <c r="P438" i="5"/>
  <c r="O437" i="5"/>
  <c r="H436" i="5"/>
  <c r="I437" i="5"/>
  <c r="B436" i="4"/>
  <c r="Y467" i="2"/>
  <c r="X466" i="2"/>
  <c r="AV1085" i="11" l="1"/>
  <c r="AU1084" i="11"/>
  <c r="AV446" i="11"/>
  <c r="AU445" i="11"/>
  <c r="AN446" i="11"/>
  <c r="AM445" i="11"/>
  <c r="AF445" i="11"/>
  <c r="AE444" i="11"/>
  <c r="L443" i="10"/>
  <c r="M444" i="10"/>
  <c r="A443" i="10"/>
  <c r="B444" i="10"/>
  <c r="X443" i="11"/>
  <c r="Y444" i="11"/>
  <c r="Q443" i="11"/>
  <c r="P442" i="11"/>
  <c r="I444" i="9"/>
  <c r="H443" i="9"/>
  <c r="B443" i="9"/>
  <c r="A442" i="9"/>
  <c r="O440" i="8"/>
  <c r="P441" i="8"/>
  <c r="V441" i="8"/>
  <c r="W442" i="8"/>
  <c r="J443" i="11"/>
  <c r="I442" i="11"/>
  <c r="A441" i="11"/>
  <c r="B442" i="11"/>
  <c r="H441" i="8"/>
  <c r="I442" i="8"/>
  <c r="B441" i="8"/>
  <c r="A440" i="8"/>
  <c r="U440" i="7"/>
  <c r="T439" i="7"/>
  <c r="N441" i="7"/>
  <c r="M440" i="7"/>
  <c r="G440" i="7"/>
  <c r="F439" i="7"/>
  <c r="AB438" i="6"/>
  <c r="AC439" i="6"/>
  <c r="AC439" i="4"/>
  <c r="AB438" i="4"/>
  <c r="U438" i="4"/>
  <c r="V439" i="4"/>
  <c r="N438" i="4"/>
  <c r="O439" i="4"/>
  <c r="V439" i="6"/>
  <c r="U438" i="6"/>
  <c r="P439" i="6"/>
  <c r="O438" i="6"/>
  <c r="I439" i="6"/>
  <c r="H438" i="6"/>
  <c r="A437" i="6"/>
  <c r="B438" i="6"/>
  <c r="V437" i="5"/>
  <c r="W438" i="5"/>
  <c r="O438" i="5"/>
  <c r="P439" i="5"/>
  <c r="I438" i="5"/>
  <c r="H437" i="5"/>
  <c r="B437" i="4"/>
  <c r="Y468" i="2"/>
  <c r="X467" i="2"/>
  <c r="AV1086" i="11" l="1"/>
  <c r="AU1085" i="11"/>
  <c r="AV447" i="11"/>
  <c r="AU446" i="11"/>
  <c r="AM446" i="11"/>
  <c r="AN447" i="11"/>
  <c r="AE445" i="11"/>
  <c r="AF446" i="11"/>
  <c r="L444" i="10"/>
  <c r="M445" i="10"/>
  <c r="B445" i="10"/>
  <c r="A444" i="10"/>
  <c r="Y445" i="11"/>
  <c r="X444" i="11"/>
  <c r="Q444" i="11"/>
  <c r="P443" i="11"/>
  <c r="H444" i="9"/>
  <c r="I445" i="9"/>
  <c r="B444" i="9"/>
  <c r="A443" i="9"/>
  <c r="P442" i="8"/>
  <c r="O441" i="8"/>
  <c r="W443" i="8"/>
  <c r="V442" i="8"/>
  <c r="I443" i="11"/>
  <c r="J444" i="11"/>
  <c r="B443" i="11"/>
  <c r="A442" i="11"/>
  <c r="H442" i="8"/>
  <c r="I443" i="8"/>
  <c r="A441" i="8"/>
  <c r="B442" i="8"/>
  <c r="U441" i="7"/>
  <c r="T440" i="7"/>
  <c r="M441" i="7"/>
  <c r="N442" i="7"/>
  <c r="G441" i="7"/>
  <c r="F440" i="7"/>
  <c r="AC440" i="6"/>
  <c r="AB439" i="6"/>
  <c r="AB439" i="4"/>
  <c r="AC440" i="4"/>
  <c r="V440" i="4"/>
  <c r="U439" i="4"/>
  <c r="O440" i="4"/>
  <c r="N439" i="4"/>
  <c r="U439" i="6"/>
  <c r="V440" i="6"/>
  <c r="P440" i="6"/>
  <c r="O439" i="6"/>
  <c r="H439" i="6"/>
  <c r="I440" i="6"/>
  <c r="B439" i="6"/>
  <c r="A438" i="6"/>
  <c r="V438" i="5"/>
  <c r="W439" i="5"/>
  <c r="P440" i="5"/>
  <c r="O439" i="5"/>
  <c r="H438" i="5"/>
  <c r="I439" i="5"/>
  <c r="B438" i="4"/>
  <c r="Y469" i="2"/>
  <c r="X468" i="2"/>
  <c r="AV1087" i="11" l="1"/>
  <c r="AU1086" i="11"/>
  <c r="AV448" i="11"/>
  <c r="AU447" i="11"/>
  <c r="AN448" i="11"/>
  <c r="AM447" i="11"/>
  <c r="AF447" i="11"/>
  <c r="AE446" i="11"/>
  <c r="M446" i="10"/>
  <c r="L445" i="10"/>
  <c r="A445" i="10"/>
  <c r="B446" i="10"/>
  <c r="X445" i="11"/>
  <c r="Y446" i="11"/>
  <c r="Q445" i="11"/>
  <c r="P444" i="11"/>
  <c r="I446" i="9"/>
  <c r="H445" i="9"/>
  <c r="B445" i="9"/>
  <c r="A444" i="9"/>
  <c r="O442" i="8"/>
  <c r="P443" i="8"/>
  <c r="V443" i="8"/>
  <c r="W444" i="8"/>
  <c r="J445" i="11"/>
  <c r="I444" i="11"/>
  <c r="A443" i="11"/>
  <c r="B444" i="11"/>
  <c r="H443" i="8"/>
  <c r="I444" i="8"/>
  <c r="B443" i="8"/>
  <c r="A442" i="8"/>
  <c r="U442" i="7"/>
  <c r="T441" i="7"/>
  <c r="N443" i="7"/>
  <c r="M442" i="7"/>
  <c r="G442" i="7"/>
  <c r="F441" i="7"/>
  <c r="AB440" i="6"/>
  <c r="AC441" i="6"/>
  <c r="AC441" i="4"/>
  <c r="AB440" i="4"/>
  <c r="U440" i="4"/>
  <c r="V441" i="4"/>
  <c r="N440" i="4"/>
  <c r="O441" i="4"/>
  <c r="V441" i="6"/>
  <c r="U440" i="6"/>
  <c r="P441" i="6"/>
  <c r="O440" i="6"/>
  <c r="I441" i="6"/>
  <c r="H440" i="6"/>
  <c r="A439" i="6"/>
  <c r="B440" i="6"/>
  <c r="V439" i="5"/>
  <c r="W440" i="5"/>
  <c r="O440" i="5"/>
  <c r="P441" i="5"/>
  <c r="I440" i="5"/>
  <c r="H439" i="5"/>
  <c r="B439" i="4"/>
  <c r="Y470" i="2"/>
  <c r="X469" i="2"/>
  <c r="AV1088" i="11" l="1"/>
  <c r="AU1087" i="11"/>
  <c r="AV449" i="11"/>
  <c r="AU448" i="11"/>
  <c r="AN449" i="11"/>
  <c r="AM448" i="11"/>
  <c r="AE447" i="11"/>
  <c r="AF448" i="11"/>
  <c r="L446" i="10"/>
  <c r="M447" i="10"/>
  <c r="B447" i="10"/>
  <c r="A446" i="10"/>
  <c r="Y447" i="11"/>
  <c r="X446" i="11"/>
  <c r="Q446" i="11"/>
  <c r="P445" i="11"/>
  <c r="H446" i="9"/>
  <c r="I447" i="9"/>
  <c r="A445" i="9"/>
  <c r="B446" i="9"/>
  <c r="P444" i="8"/>
  <c r="O443" i="8"/>
  <c r="W445" i="8"/>
  <c r="V444" i="8"/>
  <c r="I445" i="11"/>
  <c r="J446" i="11"/>
  <c r="B445" i="11"/>
  <c r="A444" i="11"/>
  <c r="H444" i="8"/>
  <c r="I445" i="8"/>
  <c r="A443" i="8"/>
  <c r="B444" i="8"/>
  <c r="U443" i="7"/>
  <c r="T442" i="7"/>
  <c r="M443" i="7"/>
  <c r="N444" i="7"/>
  <c r="G443" i="7"/>
  <c r="F442" i="7"/>
  <c r="AC442" i="6"/>
  <c r="AB441" i="6"/>
  <c r="AB441" i="4"/>
  <c r="AC442" i="4"/>
  <c r="V442" i="4"/>
  <c r="U441" i="4"/>
  <c r="O442" i="4"/>
  <c r="N441" i="4"/>
  <c r="U441" i="6"/>
  <c r="V442" i="6"/>
  <c r="P442" i="6"/>
  <c r="O441" i="6"/>
  <c r="H441" i="6"/>
  <c r="I442" i="6"/>
  <c r="B441" i="6"/>
  <c r="A440" i="6"/>
  <c r="W441" i="5"/>
  <c r="V440" i="5"/>
  <c r="P442" i="5"/>
  <c r="O441" i="5"/>
  <c r="H440" i="5"/>
  <c r="I441" i="5"/>
  <c r="B440" i="4"/>
  <c r="Y471" i="2"/>
  <c r="X470" i="2"/>
  <c r="AV1089" i="11" l="1"/>
  <c r="AU1088" i="11"/>
  <c r="AV450" i="11"/>
  <c r="AU449" i="11"/>
  <c r="AN450" i="11"/>
  <c r="AM449" i="11"/>
  <c r="AF449" i="11"/>
  <c r="AE448" i="11"/>
  <c r="M448" i="10"/>
  <c r="L447" i="10"/>
  <c r="A447" i="10"/>
  <c r="B448" i="10"/>
  <c r="X447" i="11"/>
  <c r="Y448" i="11"/>
  <c r="Q447" i="11"/>
  <c r="P446" i="11"/>
  <c r="I448" i="9"/>
  <c r="H447" i="9"/>
  <c r="B447" i="9"/>
  <c r="A446" i="9"/>
  <c r="O444" i="8"/>
  <c r="P445" i="8"/>
  <c r="V445" i="8"/>
  <c r="W446" i="8"/>
  <c r="J447" i="11"/>
  <c r="I446" i="11"/>
  <c r="A445" i="11"/>
  <c r="B446" i="11"/>
  <c r="H445" i="8"/>
  <c r="I446" i="8"/>
  <c r="B445" i="8"/>
  <c r="A444" i="8"/>
  <c r="U444" i="7"/>
  <c r="T443" i="7"/>
  <c r="N445" i="7"/>
  <c r="M444" i="7"/>
  <c r="G444" i="7"/>
  <c r="F443" i="7"/>
  <c r="AB442" i="6"/>
  <c r="AC443" i="6"/>
  <c r="AC443" i="4"/>
  <c r="AB442" i="4"/>
  <c r="U442" i="4"/>
  <c r="V443" i="4"/>
  <c r="N442" i="4"/>
  <c r="O443" i="4"/>
  <c r="V443" i="6"/>
  <c r="U442" i="6"/>
  <c r="P443" i="6"/>
  <c r="O442" i="6"/>
  <c r="I443" i="6"/>
  <c r="H442" i="6"/>
  <c r="A441" i="6"/>
  <c r="B442" i="6"/>
  <c r="V441" i="5"/>
  <c r="W442" i="5"/>
  <c r="O442" i="5"/>
  <c r="P443" i="5"/>
  <c r="I442" i="5"/>
  <c r="H441" i="5"/>
  <c r="B441" i="4"/>
  <c r="Y472" i="2"/>
  <c r="X471" i="2"/>
  <c r="AV1090" i="11" l="1"/>
  <c r="AU1089" i="11"/>
  <c r="AV451" i="11"/>
  <c r="AU450" i="11"/>
  <c r="AM450" i="11"/>
  <c r="AN451" i="11"/>
  <c r="AE449" i="11"/>
  <c r="AF450" i="11"/>
  <c r="L448" i="10"/>
  <c r="M449" i="10"/>
  <c r="B449" i="10"/>
  <c r="A448" i="10"/>
  <c r="Y449" i="11"/>
  <c r="X448" i="11"/>
  <c r="Q448" i="11"/>
  <c r="P447" i="11"/>
  <c r="H448" i="9"/>
  <c r="I449" i="9"/>
  <c r="A447" i="9"/>
  <c r="B448" i="9"/>
  <c r="P446" i="8"/>
  <c r="O445" i="8"/>
  <c r="W447" i="8"/>
  <c r="V446" i="8"/>
  <c r="I447" i="11"/>
  <c r="J448" i="11"/>
  <c r="A446" i="11"/>
  <c r="B447" i="11"/>
  <c r="H446" i="8"/>
  <c r="I447" i="8"/>
  <c r="A445" i="8"/>
  <c r="B446" i="8"/>
  <c r="U445" i="7"/>
  <c r="T444" i="7"/>
  <c r="M445" i="7"/>
  <c r="N446" i="7"/>
  <c r="G445" i="7"/>
  <c r="F444" i="7"/>
  <c r="AC444" i="6"/>
  <c r="AB443" i="6"/>
  <c r="AB443" i="4"/>
  <c r="AC444" i="4"/>
  <c r="V444" i="4"/>
  <c r="U443" i="4"/>
  <c r="O444" i="4"/>
  <c r="N443" i="4"/>
  <c r="U443" i="6"/>
  <c r="V444" i="6"/>
  <c r="P444" i="6"/>
  <c r="O443" i="6"/>
  <c r="H443" i="6"/>
  <c r="I444" i="6"/>
  <c r="B443" i="6"/>
  <c r="A442" i="6"/>
  <c r="W443" i="5"/>
  <c r="V442" i="5"/>
  <c r="P444" i="5"/>
  <c r="O443" i="5"/>
  <c r="H442" i="5"/>
  <c r="I443" i="5"/>
  <c r="B442" i="4"/>
  <c r="Y473" i="2"/>
  <c r="X472" i="2"/>
  <c r="AV1091" i="11" l="1"/>
  <c r="AU1090" i="11"/>
  <c r="AV452" i="11"/>
  <c r="AU451" i="11"/>
  <c r="AN452" i="11"/>
  <c r="AM451" i="11"/>
  <c r="AF451" i="11"/>
  <c r="AE450" i="11"/>
  <c r="L449" i="10"/>
  <c r="M450" i="10"/>
  <c r="A449" i="10"/>
  <c r="B450" i="10"/>
  <c r="X449" i="11"/>
  <c r="Y450" i="11"/>
  <c r="Q449" i="11"/>
  <c r="P448" i="11"/>
  <c r="I450" i="9"/>
  <c r="H449" i="9"/>
  <c r="B449" i="9"/>
  <c r="A448" i="9"/>
  <c r="O446" i="8"/>
  <c r="P447" i="8"/>
  <c r="V447" i="8"/>
  <c r="W448" i="8"/>
  <c r="J449" i="11"/>
  <c r="I448" i="11"/>
  <c r="A447" i="11"/>
  <c r="B448" i="11"/>
  <c r="H447" i="8"/>
  <c r="I448" i="8"/>
  <c r="B447" i="8"/>
  <c r="A446" i="8"/>
  <c r="U446" i="7"/>
  <c r="T445" i="7"/>
  <c r="N447" i="7"/>
  <c r="M446" i="7"/>
  <c r="G446" i="7"/>
  <c r="F445" i="7"/>
  <c r="AB444" i="6"/>
  <c r="AC445" i="6"/>
  <c r="AC445" i="4"/>
  <c r="AB444" i="4"/>
  <c r="U444" i="4"/>
  <c r="V445" i="4"/>
  <c r="N444" i="4"/>
  <c r="O445" i="4"/>
  <c r="V445" i="6"/>
  <c r="U444" i="6"/>
  <c r="P445" i="6"/>
  <c r="O444" i="6"/>
  <c r="I445" i="6"/>
  <c r="H444" i="6"/>
  <c r="A443" i="6"/>
  <c r="B444" i="6"/>
  <c r="W444" i="5"/>
  <c r="V443" i="5"/>
  <c r="O444" i="5"/>
  <c r="P445" i="5"/>
  <c r="I444" i="5"/>
  <c r="H443" i="5"/>
  <c r="B443" i="4"/>
  <c r="Y474" i="2"/>
  <c r="X473" i="2"/>
  <c r="AV1092" i="11" l="1"/>
  <c r="AU1091" i="11"/>
  <c r="AV453" i="11"/>
  <c r="AU452" i="11"/>
  <c r="AN453" i="11"/>
  <c r="AM452" i="11"/>
  <c r="AE451" i="11"/>
  <c r="AF452" i="11"/>
  <c r="L450" i="10"/>
  <c r="M451" i="10"/>
  <c r="B451" i="10"/>
  <c r="A450" i="10"/>
  <c r="Y451" i="11"/>
  <c r="X450" i="11"/>
  <c r="Q450" i="11"/>
  <c r="P449" i="11"/>
  <c r="H450" i="9"/>
  <c r="I451" i="9"/>
  <c r="B450" i="9"/>
  <c r="A449" i="9"/>
  <c r="O447" i="8"/>
  <c r="P448" i="8"/>
  <c r="W449" i="8"/>
  <c r="V448" i="8"/>
  <c r="I449" i="11"/>
  <c r="J450" i="11"/>
  <c r="A448" i="11"/>
  <c r="B449" i="11"/>
  <c r="H448" i="8"/>
  <c r="I449" i="8"/>
  <c r="A447" i="8"/>
  <c r="B448" i="8"/>
  <c r="U447" i="7"/>
  <c r="T446" i="7"/>
  <c r="M447" i="7"/>
  <c r="N448" i="7"/>
  <c r="G447" i="7"/>
  <c r="F446" i="7"/>
  <c r="AC446" i="6"/>
  <c r="AB445" i="6"/>
  <c r="AB445" i="4"/>
  <c r="AC446" i="4"/>
  <c r="V446" i="4"/>
  <c r="U445" i="4"/>
  <c r="O446" i="4"/>
  <c r="N445" i="4"/>
  <c r="U445" i="6"/>
  <c r="V446" i="6"/>
  <c r="P446" i="6"/>
  <c r="O445" i="6"/>
  <c r="H445" i="6"/>
  <c r="I446" i="6"/>
  <c r="B445" i="6"/>
  <c r="A444" i="6"/>
  <c r="W445" i="5"/>
  <c r="V444" i="5"/>
  <c r="P446" i="5"/>
  <c r="O445" i="5"/>
  <c r="H444" i="5"/>
  <c r="I445" i="5"/>
  <c r="B444" i="4"/>
  <c r="Y475" i="2"/>
  <c r="X474" i="2"/>
  <c r="AV1093" i="11" l="1"/>
  <c r="AU1092" i="11"/>
  <c r="AV454" i="11"/>
  <c r="AU453" i="11"/>
  <c r="AN454" i="11"/>
  <c r="AM453" i="11"/>
  <c r="AF453" i="11"/>
  <c r="AE452" i="11"/>
  <c r="L451" i="10"/>
  <c r="M452" i="10"/>
  <c r="A451" i="10"/>
  <c r="B452" i="10"/>
  <c r="X451" i="11"/>
  <c r="Y452" i="11"/>
  <c r="Q451" i="11"/>
  <c r="P450" i="11"/>
  <c r="I452" i="9"/>
  <c r="H451" i="9"/>
  <c r="B451" i="9"/>
  <c r="A450" i="9"/>
  <c r="O448" i="8"/>
  <c r="P449" i="8"/>
  <c r="V449" i="8"/>
  <c r="W450" i="8"/>
  <c r="J451" i="11"/>
  <c r="I450" i="11"/>
  <c r="A449" i="11"/>
  <c r="B450" i="11"/>
  <c r="H449" i="8"/>
  <c r="I450" i="8"/>
  <c r="B449" i="8"/>
  <c r="A448" i="8"/>
  <c r="U448" i="7"/>
  <c r="T447" i="7"/>
  <c r="N449" i="7"/>
  <c r="M448" i="7"/>
  <c r="G448" i="7"/>
  <c r="F447" i="7"/>
  <c r="AB446" i="6"/>
  <c r="AC447" i="6"/>
  <c r="AC447" i="4"/>
  <c r="AB446" i="4"/>
  <c r="U446" i="4"/>
  <c r="V447" i="4"/>
  <c r="N446" i="4"/>
  <c r="O447" i="4"/>
  <c r="V447" i="6"/>
  <c r="U446" i="6"/>
  <c r="P447" i="6"/>
  <c r="O446" i="6"/>
  <c r="I447" i="6"/>
  <c r="H446" i="6"/>
  <c r="A445" i="6"/>
  <c r="B446" i="6"/>
  <c r="W446" i="5"/>
  <c r="V445" i="5"/>
  <c r="O446" i="5"/>
  <c r="P447" i="5"/>
  <c r="I446" i="5"/>
  <c r="H445" i="5"/>
  <c r="B445" i="4"/>
  <c r="Y476" i="2"/>
  <c r="X475" i="2"/>
  <c r="AV1094" i="11" l="1"/>
  <c r="AU1093" i="11"/>
  <c r="AV455" i="11"/>
  <c r="AU454" i="11"/>
  <c r="AM454" i="11"/>
  <c r="AN455" i="11"/>
  <c r="AE453" i="11"/>
  <c r="AF454" i="11"/>
  <c r="L452" i="10"/>
  <c r="M453" i="10"/>
  <c r="B453" i="10"/>
  <c r="A452" i="10"/>
  <c r="Y453" i="11"/>
  <c r="X452" i="11"/>
  <c r="Q452" i="11"/>
  <c r="P451" i="11"/>
  <c r="H452" i="9"/>
  <c r="I453" i="9"/>
  <c r="B452" i="9"/>
  <c r="A451" i="9"/>
  <c r="P450" i="8"/>
  <c r="O449" i="8"/>
  <c r="W451" i="8"/>
  <c r="V450" i="8"/>
  <c r="I451" i="11"/>
  <c r="J452" i="11"/>
  <c r="B451" i="11"/>
  <c r="A450" i="11"/>
  <c r="H450" i="8"/>
  <c r="I451" i="8"/>
  <c r="A449" i="8"/>
  <c r="B450" i="8"/>
  <c r="U449" i="7"/>
  <c r="T448" i="7"/>
  <c r="M449" i="7"/>
  <c r="N450" i="7"/>
  <c r="G449" i="7"/>
  <c r="F448" i="7"/>
  <c r="AC448" i="6"/>
  <c r="AB447" i="6"/>
  <c r="AB447" i="4"/>
  <c r="AC448" i="4"/>
  <c r="V448" i="4"/>
  <c r="U447" i="4"/>
  <c r="O448" i="4"/>
  <c r="N447" i="4"/>
  <c r="U447" i="6"/>
  <c r="V448" i="6"/>
  <c r="P448" i="6"/>
  <c r="O447" i="6"/>
  <c r="H447" i="6"/>
  <c r="I448" i="6"/>
  <c r="B447" i="6"/>
  <c r="A446" i="6"/>
  <c r="W447" i="5"/>
  <c r="V446" i="5"/>
  <c r="P448" i="5"/>
  <c r="O447" i="5"/>
  <c r="H446" i="5"/>
  <c r="I447" i="5"/>
  <c r="B446" i="4"/>
  <c r="Y477" i="2"/>
  <c r="X476" i="2"/>
  <c r="AV1095" i="11" l="1"/>
  <c r="AU1094" i="11"/>
  <c r="AV456" i="11"/>
  <c r="AU455" i="11"/>
  <c r="AN456" i="11"/>
  <c r="AM455" i="11"/>
  <c r="AF455" i="11"/>
  <c r="AE454" i="11"/>
  <c r="M454" i="10"/>
  <c r="L453" i="10"/>
  <c r="A453" i="10"/>
  <c r="B454" i="10"/>
  <c r="X453" i="11"/>
  <c r="Y454" i="11"/>
  <c r="Q453" i="11"/>
  <c r="P452" i="11"/>
  <c r="I454" i="9"/>
  <c r="H453" i="9"/>
  <c r="B453" i="9"/>
  <c r="A452" i="9"/>
  <c r="O450" i="8"/>
  <c r="P451" i="8"/>
  <c r="V451" i="8"/>
  <c r="W452" i="8"/>
  <c r="J453" i="11"/>
  <c r="I452" i="11"/>
  <c r="A451" i="11"/>
  <c r="B452" i="11"/>
  <c r="H451" i="8"/>
  <c r="I452" i="8"/>
  <c r="B451" i="8"/>
  <c r="A450" i="8"/>
  <c r="U450" i="7"/>
  <c r="T449" i="7"/>
  <c r="N451" i="7"/>
  <c r="M450" i="7"/>
  <c r="G450" i="7"/>
  <c r="F449" i="7"/>
  <c r="AB448" i="6"/>
  <c r="AC449" i="6"/>
  <c r="AC449" i="4"/>
  <c r="AB448" i="4"/>
  <c r="U448" i="4"/>
  <c r="V449" i="4"/>
  <c r="N448" i="4"/>
  <c r="O449" i="4"/>
  <c r="V449" i="6"/>
  <c r="U448" i="6"/>
  <c r="P449" i="6"/>
  <c r="O448" i="6"/>
  <c r="I449" i="6"/>
  <c r="H448" i="6"/>
  <c r="A447" i="6"/>
  <c r="B448" i="6"/>
  <c r="W448" i="5"/>
  <c r="V447" i="5"/>
  <c r="O448" i="5"/>
  <c r="P449" i="5"/>
  <c r="I448" i="5"/>
  <c r="H447" i="5"/>
  <c r="B447" i="4"/>
  <c r="Y478" i="2"/>
  <c r="X477" i="2"/>
  <c r="AV1096" i="11" l="1"/>
  <c r="AU1095" i="11"/>
  <c r="AV457" i="11"/>
  <c r="AU456" i="11"/>
  <c r="AN457" i="11"/>
  <c r="AM456" i="11"/>
  <c r="AE455" i="11"/>
  <c r="AF456" i="11"/>
  <c r="M455" i="10"/>
  <c r="L454" i="10"/>
  <c r="B455" i="10"/>
  <c r="A454" i="10"/>
  <c r="Y455" i="11"/>
  <c r="X454" i="11"/>
  <c r="Q454" i="11"/>
  <c r="P453" i="11"/>
  <c r="H454" i="9"/>
  <c r="I455" i="9"/>
  <c r="B454" i="9"/>
  <c r="A453" i="9"/>
  <c r="O451" i="8"/>
  <c r="P452" i="8"/>
  <c r="W453" i="8"/>
  <c r="V452" i="8"/>
  <c r="I453" i="11"/>
  <c r="J454" i="11"/>
  <c r="B453" i="11"/>
  <c r="A452" i="11"/>
  <c r="H452" i="8"/>
  <c r="I453" i="8"/>
  <c r="A451" i="8"/>
  <c r="B452" i="8"/>
  <c r="U451" i="7"/>
  <c r="T450" i="7"/>
  <c r="M451" i="7"/>
  <c r="N452" i="7"/>
  <c r="G451" i="7"/>
  <c r="F450" i="7"/>
  <c r="AC450" i="6"/>
  <c r="AB449" i="6"/>
  <c r="AB449" i="4"/>
  <c r="AC450" i="4"/>
  <c r="V450" i="4"/>
  <c r="U449" i="4"/>
  <c r="O450" i="4"/>
  <c r="N449" i="4"/>
  <c r="U449" i="6"/>
  <c r="V450" i="6"/>
  <c r="P450" i="6"/>
  <c r="O449" i="6"/>
  <c r="H449" i="6"/>
  <c r="I450" i="6"/>
  <c r="B449" i="6"/>
  <c r="A448" i="6"/>
  <c r="W449" i="5"/>
  <c r="V448" i="5"/>
  <c r="P450" i="5"/>
  <c r="O449" i="5"/>
  <c r="H448" i="5"/>
  <c r="I449" i="5"/>
  <c r="B448" i="4"/>
  <c r="Y479" i="2"/>
  <c r="X478" i="2"/>
  <c r="AV1097" i="11" l="1"/>
  <c r="AU1096" i="11"/>
  <c r="AV458" i="11"/>
  <c r="AU457" i="11"/>
  <c r="AN458" i="11"/>
  <c r="AM457" i="11"/>
  <c r="AF457" i="11"/>
  <c r="AE456" i="11"/>
  <c r="M456" i="10"/>
  <c r="L455" i="10"/>
  <c r="A455" i="10"/>
  <c r="B456" i="10"/>
  <c r="X455" i="11"/>
  <c r="Y456" i="11"/>
  <c r="Q455" i="11"/>
  <c r="P454" i="11"/>
  <c r="I456" i="9"/>
  <c r="H455" i="9"/>
  <c r="B455" i="9"/>
  <c r="A454" i="9"/>
  <c r="O452" i="8"/>
  <c r="P453" i="8"/>
  <c r="V453" i="8"/>
  <c r="W454" i="8"/>
  <c r="J455" i="11"/>
  <c r="I454" i="11"/>
  <c r="A453" i="11"/>
  <c r="B454" i="11"/>
  <c r="H453" i="8"/>
  <c r="I454" i="8"/>
  <c r="B453" i="8"/>
  <c r="A452" i="8"/>
  <c r="U452" i="7"/>
  <c r="T451" i="7"/>
  <c r="N453" i="7"/>
  <c r="M452" i="7"/>
  <c r="G452" i="7"/>
  <c r="F451" i="7"/>
  <c r="AB450" i="6"/>
  <c r="AC451" i="6"/>
  <c r="AC451" i="4"/>
  <c r="AB450" i="4"/>
  <c r="U450" i="4"/>
  <c r="V451" i="4"/>
  <c r="N450" i="4"/>
  <c r="O451" i="4"/>
  <c r="V451" i="6"/>
  <c r="U450" i="6"/>
  <c r="P451" i="6"/>
  <c r="O450" i="6"/>
  <c r="I451" i="6"/>
  <c r="H450" i="6"/>
  <c r="A449" i="6"/>
  <c r="B450" i="6"/>
  <c r="W450" i="5"/>
  <c r="V449" i="5"/>
  <c r="O450" i="5"/>
  <c r="P451" i="5"/>
  <c r="I450" i="5"/>
  <c r="H449" i="5"/>
  <c r="B449" i="4"/>
  <c r="Y480" i="2"/>
  <c r="X479" i="2"/>
  <c r="AV1098" i="11" l="1"/>
  <c r="AU1097" i="11"/>
  <c r="AV459" i="11"/>
  <c r="AU458" i="11"/>
  <c r="AM458" i="11"/>
  <c r="AN459" i="11"/>
  <c r="AE457" i="11"/>
  <c r="AF458" i="11"/>
  <c r="M457" i="10"/>
  <c r="L456" i="10"/>
  <c r="B457" i="10"/>
  <c r="A456" i="10"/>
  <c r="Y457" i="11"/>
  <c r="X456" i="11"/>
  <c r="Q456" i="11"/>
  <c r="P455" i="11"/>
  <c r="H456" i="9"/>
  <c r="I457" i="9"/>
  <c r="B456" i="9"/>
  <c r="A455" i="9"/>
  <c r="P454" i="8"/>
  <c r="O453" i="8"/>
  <c r="W455" i="8"/>
  <c r="V454" i="8"/>
  <c r="I455" i="11"/>
  <c r="J456" i="11"/>
  <c r="A454" i="11"/>
  <c r="B455" i="11"/>
  <c r="H454" i="8"/>
  <c r="I455" i="8"/>
  <c r="A453" i="8"/>
  <c r="B454" i="8"/>
  <c r="U453" i="7"/>
  <c r="T452" i="7"/>
  <c r="M453" i="7"/>
  <c r="N454" i="7"/>
  <c r="G453" i="7"/>
  <c r="F452" i="7"/>
  <c r="AC452" i="6"/>
  <c r="AB451" i="6"/>
  <c r="AB451" i="4"/>
  <c r="AC452" i="4"/>
  <c r="V452" i="4"/>
  <c r="U451" i="4"/>
  <c r="O452" i="4"/>
  <c r="N451" i="4"/>
  <c r="U451" i="6"/>
  <c r="V452" i="6"/>
  <c r="P452" i="6"/>
  <c r="O451" i="6"/>
  <c r="H451" i="6"/>
  <c r="I452" i="6"/>
  <c r="B451" i="6"/>
  <c r="A450" i="6"/>
  <c r="W451" i="5"/>
  <c r="V450" i="5"/>
  <c r="P452" i="5"/>
  <c r="O451" i="5"/>
  <c r="H450" i="5"/>
  <c r="I451" i="5"/>
  <c r="B450" i="4"/>
  <c r="Y481" i="2"/>
  <c r="X480" i="2"/>
  <c r="AV1099" i="11" l="1"/>
  <c r="AU1098" i="11"/>
  <c r="AV460" i="11"/>
  <c r="AU459" i="11"/>
  <c r="AN460" i="11"/>
  <c r="AM459" i="11"/>
  <c r="AF459" i="11"/>
  <c r="AE458" i="11"/>
  <c r="M458" i="10"/>
  <c r="L457" i="10"/>
  <c r="A457" i="10"/>
  <c r="B458" i="10"/>
  <c r="X457" i="11"/>
  <c r="Y458" i="11"/>
  <c r="Q457" i="11"/>
  <c r="P456" i="11"/>
  <c r="I458" i="9"/>
  <c r="H457" i="9"/>
  <c r="B457" i="9"/>
  <c r="A456" i="9"/>
  <c r="O454" i="8"/>
  <c r="P455" i="8"/>
  <c r="V455" i="8"/>
  <c r="W456" i="8"/>
  <c r="J457" i="11"/>
  <c r="I456" i="11"/>
  <c r="A455" i="11"/>
  <c r="B456" i="11"/>
  <c r="H455" i="8"/>
  <c r="I456" i="8"/>
  <c r="B455" i="8"/>
  <c r="A454" i="8"/>
  <c r="U454" i="7"/>
  <c r="T453" i="7"/>
  <c r="N455" i="7"/>
  <c r="M454" i="7"/>
  <c r="G454" i="7"/>
  <c r="F453" i="7"/>
  <c r="AB452" i="6"/>
  <c r="AC453" i="6"/>
  <c r="AC453" i="4"/>
  <c r="AB452" i="4"/>
  <c r="U452" i="4"/>
  <c r="V453" i="4"/>
  <c r="N452" i="4"/>
  <c r="O453" i="4"/>
  <c r="V453" i="6"/>
  <c r="U452" i="6"/>
  <c r="P453" i="6"/>
  <c r="O452" i="6"/>
  <c r="I453" i="6"/>
  <c r="H452" i="6"/>
  <c r="A451" i="6"/>
  <c r="B452" i="6"/>
  <c r="W452" i="5"/>
  <c r="V451" i="5"/>
  <c r="O452" i="5"/>
  <c r="P453" i="5"/>
  <c r="I452" i="5"/>
  <c r="H451" i="5"/>
  <c r="B451" i="4"/>
  <c r="Y482" i="2"/>
  <c r="X481" i="2"/>
  <c r="AV1100" i="11" l="1"/>
  <c r="AU1099" i="11"/>
  <c r="AV461" i="11"/>
  <c r="AU460" i="11"/>
  <c r="AN461" i="11"/>
  <c r="AM460" i="11"/>
  <c r="AE459" i="11"/>
  <c r="AF460" i="11"/>
  <c r="M459" i="10"/>
  <c r="L458" i="10"/>
  <c r="B459" i="10"/>
  <c r="A458" i="10"/>
  <c r="Y459" i="11"/>
  <c r="X458" i="11"/>
  <c r="Q458" i="11"/>
  <c r="P457" i="11"/>
  <c r="H458" i="9"/>
  <c r="I459" i="9"/>
  <c r="B458" i="9"/>
  <c r="A457" i="9"/>
  <c r="O455" i="8"/>
  <c r="P456" i="8"/>
  <c r="W457" i="8"/>
  <c r="V456" i="8"/>
  <c r="I457" i="11"/>
  <c r="J458" i="11"/>
  <c r="A456" i="11"/>
  <c r="B457" i="11"/>
  <c r="H456" i="8"/>
  <c r="I457" i="8"/>
  <c r="A455" i="8"/>
  <c r="B456" i="8"/>
  <c r="U455" i="7"/>
  <c r="T454" i="7"/>
  <c r="M455" i="7"/>
  <c r="N456" i="7"/>
  <c r="G455" i="7"/>
  <c r="F454" i="7"/>
  <c r="AC454" i="6"/>
  <c r="AB453" i="6"/>
  <c r="AB453" i="4"/>
  <c r="AC454" i="4"/>
  <c r="V454" i="4"/>
  <c r="U453" i="4"/>
  <c r="O454" i="4"/>
  <c r="N453" i="4"/>
  <c r="U453" i="6"/>
  <c r="V454" i="6"/>
  <c r="P454" i="6"/>
  <c r="O453" i="6"/>
  <c r="H453" i="6"/>
  <c r="I454" i="6"/>
  <c r="B453" i="6"/>
  <c r="A452" i="6"/>
  <c r="W453" i="5"/>
  <c r="V452" i="5"/>
  <c r="P454" i="5"/>
  <c r="O453" i="5"/>
  <c r="H452" i="5"/>
  <c r="I453" i="5"/>
  <c r="B452" i="4"/>
  <c r="Y483" i="2"/>
  <c r="X482" i="2"/>
  <c r="AV1101" i="11" l="1"/>
  <c r="AU1100" i="11"/>
  <c r="AV462" i="11"/>
  <c r="AU461" i="11"/>
  <c r="AN462" i="11"/>
  <c r="AM461" i="11"/>
  <c r="AF461" i="11"/>
  <c r="AE460" i="11"/>
  <c r="M460" i="10"/>
  <c r="L459" i="10"/>
  <c r="A459" i="10"/>
  <c r="B460" i="10"/>
  <c r="X459" i="11"/>
  <c r="Y460" i="11"/>
  <c r="Q459" i="11"/>
  <c r="P458" i="11"/>
  <c r="I460" i="9"/>
  <c r="H459" i="9"/>
  <c r="B459" i="9"/>
  <c r="A458" i="9"/>
  <c r="O456" i="8"/>
  <c r="P457" i="8"/>
  <c r="V457" i="8"/>
  <c r="W458" i="8"/>
  <c r="J459" i="11"/>
  <c r="I458" i="11"/>
  <c r="A457" i="11"/>
  <c r="B458" i="11"/>
  <c r="H457" i="8"/>
  <c r="I458" i="8"/>
  <c r="B457" i="8"/>
  <c r="A456" i="8"/>
  <c r="U456" i="7"/>
  <c r="T455" i="7"/>
  <c r="N457" i="7"/>
  <c r="M456" i="7"/>
  <c r="G456" i="7"/>
  <c r="F455" i="7"/>
  <c r="AB454" i="6"/>
  <c r="AC455" i="6"/>
  <c r="AC455" i="4"/>
  <c r="AB454" i="4"/>
  <c r="U454" i="4"/>
  <c r="V455" i="4"/>
  <c r="N454" i="4"/>
  <c r="O455" i="4"/>
  <c r="V455" i="6"/>
  <c r="U454" i="6"/>
  <c r="P455" i="6"/>
  <c r="O454" i="6"/>
  <c r="I455" i="6"/>
  <c r="H454" i="6"/>
  <c r="A453" i="6"/>
  <c r="B454" i="6"/>
  <c r="W454" i="5"/>
  <c r="V453" i="5"/>
  <c r="O454" i="5"/>
  <c r="P455" i="5"/>
  <c r="I454" i="5"/>
  <c r="H453" i="5"/>
  <c r="B453" i="4"/>
  <c r="Y484" i="2"/>
  <c r="X483" i="2"/>
  <c r="AV1102" i="11" l="1"/>
  <c r="AU1101" i="11"/>
  <c r="AV463" i="11"/>
  <c r="AU462" i="11"/>
  <c r="AM462" i="11"/>
  <c r="AN463" i="11"/>
  <c r="AE461" i="11"/>
  <c r="AF462" i="11"/>
  <c r="M461" i="10"/>
  <c r="L460" i="10"/>
  <c r="B461" i="10"/>
  <c r="A460" i="10"/>
  <c r="Y461" i="11"/>
  <c r="X460" i="11"/>
  <c r="Q460" i="11"/>
  <c r="P459" i="11"/>
  <c r="H460" i="9"/>
  <c r="I461" i="9"/>
  <c r="B460" i="9"/>
  <c r="A459" i="9"/>
  <c r="P458" i="8"/>
  <c r="O457" i="8"/>
  <c r="W459" i="8"/>
  <c r="V458" i="8"/>
  <c r="I459" i="11"/>
  <c r="J460" i="11"/>
  <c r="B459" i="11"/>
  <c r="A458" i="11"/>
  <c r="H458" i="8"/>
  <c r="I459" i="8"/>
  <c r="A457" i="8"/>
  <c r="B458" i="8"/>
  <c r="U457" i="7"/>
  <c r="T456" i="7"/>
  <c r="M457" i="7"/>
  <c r="N458" i="7"/>
  <c r="G457" i="7"/>
  <c r="F456" i="7"/>
  <c r="AC456" i="6"/>
  <c r="AB455" i="6"/>
  <c r="AB455" i="4"/>
  <c r="AC456" i="4"/>
  <c r="V456" i="4"/>
  <c r="U455" i="4"/>
  <c r="O456" i="4"/>
  <c r="N455" i="4"/>
  <c r="U455" i="6"/>
  <c r="V456" i="6"/>
  <c r="P456" i="6"/>
  <c r="O455" i="6"/>
  <c r="H455" i="6"/>
  <c r="I456" i="6"/>
  <c r="B455" i="6"/>
  <c r="A454" i="6"/>
  <c r="W455" i="5"/>
  <c r="V454" i="5"/>
  <c r="P456" i="5"/>
  <c r="O455" i="5"/>
  <c r="H454" i="5"/>
  <c r="I455" i="5"/>
  <c r="B454" i="4"/>
  <c r="Y485" i="2"/>
  <c r="X484" i="2"/>
  <c r="AV1103" i="11" l="1"/>
  <c r="AU1102" i="11"/>
  <c r="AV464" i="11"/>
  <c r="AU463" i="11"/>
  <c r="AN464" i="11"/>
  <c r="AM463" i="11"/>
  <c r="AF463" i="11"/>
  <c r="AE462" i="11"/>
  <c r="M462" i="10"/>
  <c r="L461" i="10"/>
  <c r="A461" i="10"/>
  <c r="B462" i="10"/>
  <c r="X461" i="11"/>
  <c r="Y462" i="11"/>
  <c r="Q461" i="11"/>
  <c r="P460" i="11"/>
  <c r="I462" i="9"/>
  <c r="H461" i="9"/>
  <c r="B461" i="9"/>
  <c r="A460" i="9"/>
  <c r="O458" i="8"/>
  <c r="P459" i="8"/>
  <c r="V459" i="8"/>
  <c r="W460" i="8"/>
  <c r="J461" i="11"/>
  <c r="I460" i="11"/>
  <c r="A459" i="11"/>
  <c r="B460" i="11"/>
  <c r="H459" i="8"/>
  <c r="I460" i="8"/>
  <c r="B459" i="8"/>
  <c r="A458" i="8"/>
  <c r="U458" i="7"/>
  <c r="T457" i="7"/>
  <c r="N459" i="7"/>
  <c r="M458" i="7"/>
  <c r="G458" i="7"/>
  <c r="F457" i="7"/>
  <c r="AB456" i="6"/>
  <c r="AC457" i="6"/>
  <c r="AC457" i="4"/>
  <c r="AB456" i="4"/>
  <c r="U456" i="4"/>
  <c r="V457" i="4"/>
  <c r="N456" i="4"/>
  <c r="O457" i="4"/>
  <c r="V457" i="6"/>
  <c r="U456" i="6"/>
  <c r="P457" i="6"/>
  <c r="O456" i="6"/>
  <c r="I457" i="6"/>
  <c r="H456" i="6"/>
  <c r="A455" i="6"/>
  <c r="B456" i="6"/>
  <c r="W456" i="5"/>
  <c r="V455" i="5"/>
  <c r="O456" i="5"/>
  <c r="P457" i="5"/>
  <c r="I456" i="5"/>
  <c r="H455" i="5"/>
  <c r="B455" i="4"/>
  <c r="Y486" i="2"/>
  <c r="X485" i="2"/>
  <c r="AV1104" i="11" l="1"/>
  <c r="AU1103" i="11"/>
  <c r="AV465" i="11"/>
  <c r="AU464" i="11"/>
  <c r="AN465" i="11"/>
  <c r="AM464" i="11"/>
  <c r="AE463" i="11"/>
  <c r="AF464" i="11"/>
  <c r="M463" i="10"/>
  <c r="L462" i="10"/>
  <c r="B463" i="10"/>
  <c r="A462" i="10"/>
  <c r="Y463" i="11"/>
  <c r="X462" i="11"/>
  <c r="Q462" i="11"/>
  <c r="P461" i="11"/>
  <c r="H462" i="9"/>
  <c r="I463" i="9"/>
  <c r="B462" i="9"/>
  <c r="A461" i="9"/>
  <c r="O459" i="8"/>
  <c r="P460" i="8"/>
  <c r="W461" i="8"/>
  <c r="V460" i="8"/>
  <c r="I461" i="11"/>
  <c r="J462" i="11"/>
  <c r="B461" i="11"/>
  <c r="A460" i="11"/>
  <c r="H460" i="8"/>
  <c r="I461" i="8"/>
  <c r="A459" i="8"/>
  <c r="B460" i="8"/>
  <c r="U459" i="7"/>
  <c r="T458" i="7"/>
  <c r="M459" i="7"/>
  <c r="N460" i="7"/>
  <c r="G459" i="7"/>
  <c r="F458" i="7"/>
  <c r="AC458" i="6"/>
  <c r="AB457" i="6"/>
  <c r="AB457" i="4"/>
  <c r="AC458" i="4"/>
  <c r="V458" i="4"/>
  <c r="U457" i="4"/>
  <c r="O458" i="4"/>
  <c r="N457" i="4"/>
  <c r="U457" i="6"/>
  <c r="V458" i="6"/>
  <c r="P458" i="6"/>
  <c r="O457" i="6"/>
  <c r="H457" i="6"/>
  <c r="I458" i="6"/>
  <c r="B457" i="6"/>
  <c r="A456" i="6"/>
  <c r="W457" i="5"/>
  <c r="V456" i="5"/>
  <c r="P458" i="5"/>
  <c r="O457" i="5"/>
  <c r="H456" i="5"/>
  <c r="I457" i="5"/>
  <c r="B456" i="4"/>
  <c r="Y487" i="2"/>
  <c r="X486" i="2"/>
  <c r="AV1105" i="11" l="1"/>
  <c r="AU1104" i="11"/>
  <c r="AV466" i="11"/>
  <c r="AU465" i="11"/>
  <c r="AN466" i="11"/>
  <c r="AM465" i="11"/>
  <c r="AF465" i="11"/>
  <c r="AE464" i="11"/>
  <c r="M464" i="10"/>
  <c r="L463" i="10"/>
  <c r="A463" i="10"/>
  <c r="B464" i="10"/>
  <c r="X463" i="11"/>
  <c r="Y464" i="11"/>
  <c r="Q463" i="11"/>
  <c r="P462" i="11"/>
  <c r="I464" i="9"/>
  <c r="H463" i="9"/>
  <c r="B463" i="9"/>
  <c r="A462" i="9"/>
  <c r="O460" i="8"/>
  <c r="P461" i="8"/>
  <c r="V461" i="8"/>
  <c r="W462" i="8"/>
  <c r="I462" i="11"/>
  <c r="J463" i="11"/>
  <c r="A461" i="11"/>
  <c r="B462" i="11"/>
  <c r="H461" i="8"/>
  <c r="I462" i="8"/>
  <c r="B461" i="8"/>
  <c r="A460" i="8"/>
  <c r="U460" i="7"/>
  <c r="T459" i="7"/>
  <c r="N461" i="7"/>
  <c r="M460" i="7"/>
  <c r="G460" i="7"/>
  <c r="F459" i="7"/>
  <c r="AB458" i="6"/>
  <c r="AC459" i="6"/>
  <c r="AC459" i="4"/>
  <c r="AB458" i="4"/>
  <c r="U458" i="4"/>
  <c r="V459" i="4"/>
  <c r="N458" i="4"/>
  <c r="O459" i="4"/>
  <c r="V459" i="6"/>
  <c r="U458" i="6"/>
  <c r="P459" i="6"/>
  <c r="O458" i="6"/>
  <c r="I459" i="6"/>
  <c r="H458" i="6"/>
  <c r="A457" i="6"/>
  <c r="B458" i="6"/>
  <c r="W458" i="5"/>
  <c r="V457" i="5"/>
  <c r="O458" i="5"/>
  <c r="P459" i="5"/>
  <c r="I458" i="5"/>
  <c r="H457" i="5"/>
  <c r="B457" i="4"/>
  <c r="Y488" i="2"/>
  <c r="X487" i="2"/>
  <c r="AV1106" i="11" l="1"/>
  <c r="AU1105" i="11"/>
  <c r="AV467" i="11"/>
  <c r="AU466" i="11"/>
  <c r="AM466" i="11"/>
  <c r="AN467" i="11"/>
  <c r="AE465" i="11"/>
  <c r="AF466" i="11"/>
  <c r="M465" i="10"/>
  <c r="L464" i="10"/>
  <c r="B465" i="10"/>
  <c r="A464" i="10"/>
  <c r="Y465" i="11"/>
  <c r="X464" i="11"/>
  <c r="Q464" i="11"/>
  <c r="P463" i="11"/>
  <c r="H464" i="9"/>
  <c r="I465" i="9"/>
  <c r="B464" i="9"/>
  <c r="A463" i="9"/>
  <c r="O461" i="8"/>
  <c r="P462" i="8"/>
  <c r="W463" i="8"/>
  <c r="V462" i="8"/>
  <c r="I463" i="11"/>
  <c r="J464" i="11"/>
  <c r="A462" i="11"/>
  <c r="B463" i="11"/>
  <c r="H462" i="8"/>
  <c r="I463" i="8"/>
  <c r="A461" i="8"/>
  <c r="B462" i="8"/>
  <c r="U461" i="7"/>
  <c r="T460" i="7"/>
  <c r="M461" i="7"/>
  <c r="N462" i="7"/>
  <c r="G461" i="7"/>
  <c r="F460" i="7"/>
  <c r="AC460" i="6"/>
  <c r="AB459" i="6"/>
  <c r="AB459" i="4"/>
  <c r="AC460" i="4"/>
  <c r="V460" i="4"/>
  <c r="U459" i="4"/>
  <c r="O460" i="4"/>
  <c r="N459" i="4"/>
  <c r="U459" i="6"/>
  <c r="V460" i="6"/>
  <c r="P460" i="6"/>
  <c r="O459" i="6"/>
  <c r="H459" i="6"/>
  <c r="I460" i="6"/>
  <c r="B459" i="6"/>
  <c r="A458" i="6"/>
  <c r="W459" i="5"/>
  <c r="V458" i="5"/>
  <c r="P460" i="5"/>
  <c r="O459" i="5"/>
  <c r="H458" i="5"/>
  <c r="I459" i="5"/>
  <c r="B458" i="4"/>
  <c r="Y489" i="2"/>
  <c r="X488" i="2"/>
  <c r="AV1107" i="11" l="1"/>
  <c r="AU1106" i="11"/>
  <c r="AV468" i="11"/>
  <c r="AU467" i="11"/>
  <c r="AN468" i="11"/>
  <c r="AM467" i="11"/>
  <c r="AF467" i="11"/>
  <c r="AE466" i="11"/>
  <c r="M466" i="10"/>
  <c r="L465" i="10"/>
  <c r="A465" i="10"/>
  <c r="B466" i="10"/>
  <c r="X465" i="11"/>
  <c r="Y466" i="11"/>
  <c r="Q465" i="11"/>
  <c r="P464" i="11"/>
  <c r="I466" i="9"/>
  <c r="H465" i="9"/>
  <c r="B465" i="9"/>
  <c r="A464" i="9"/>
  <c r="P463" i="8"/>
  <c r="O462" i="8"/>
  <c r="V463" i="8"/>
  <c r="W464" i="8"/>
  <c r="I464" i="11"/>
  <c r="J465" i="11"/>
  <c r="A463" i="11"/>
  <c r="B464" i="11"/>
  <c r="H463" i="8"/>
  <c r="I464" i="8"/>
  <c r="B463" i="8"/>
  <c r="A462" i="8"/>
  <c r="U462" i="7"/>
  <c r="T461" i="7"/>
  <c r="N463" i="7"/>
  <c r="M462" i="7"/>
  <c r="G462" i="7"/>
  <c r="F461" i="7"/>
  <c r="AB460" i="6"/>
  <c r="AC461" i="6"/>
  <c r="AC461" i="4"/>
  <c r="AB460" i="4"/>
  <c r="U460" i="4"/>
  <c r="V461" i="4"/>
  <c r="N460" i="4"/>
  <c r="O461" i="4"/>
  <c r="V461" i="6"/>
  <c r="U460" i="6"/>
  <c r="P461" i="6"/>
  <c r="O460" i="6"/>
  <c r="I461" i="6"/>
  <c r="H460" i="6"/>
  <c r="A459" i="6"/>
  <c r="B460" i="6"/>
  <c r="W460" i="5"/>
  <c r="V459" i="5"/>
  <c r="O460" i="5"/>
  <c r="P461" i="5"/>
  <c r="I460" i="5"/>
  <c r="H459" i="5"/>
  <c r="B459" i="4"/>
  <c r="Y490" i="2"/>
  <c r="X489" i="2"/>
  <c r="AV1108" i="11" l="1"/>
  <c r="AU1107" i="11"/>
  <c r="AV469" i="11"/>
  <c r="AU468" i="11"/>
  <c r="AN469" i="11"/>
  <c r="AM468" i="11"/>
  <c r="AE467" i="11"/>
  <c r="AF468" i="11"/>
  <c r="M467" i="10"/>
  <c r="L466" i="10"/>
  <c r="B467" i="10"/>
  <c r="A466" i="10"/>
  <c r="Y467" i="11"/>
  <c r="X466" i="11"/>
  <c r="Q466" i="11"/>
  <c r="P465" i="11"/>
  <c r="H466" i="9"/>
  <c r="I467" i="9"/>
  <c r="B466" i="9"/>
  <c r="A465" i="9"/>
  <c r="O463" i="8"/>
  <c r="P464" i="8"/>
  <c r="W465" i="8"/>
  <c r="V464" i="8"/>
  <c r="I465" i="11"/>
  <c r="J466" i="11"/>
  <c r="A464" i="11"/>
  <c r="B465" i="11"/>
  <c r="H464" i="8"/>
  <c r="I465" i="8"/>
  <c r="A463" i="8"/>
  <c r="B464" i="8"/>
  <c r="U463" i="7"/>
  <c r="T462" i="7"/>
  <c r="M463" i="7"/>
  <c r="N464" i="7"/>
  <c r="G463" i="7"/>
  <c r="F462" i="7"/>
  <c r="AC462" i="6"/>
  <c r="AB461" i="6"/>
  <c r="AB461" i="4"/>
  <c r="AC462" i="4"/>
  <c r="V462" i="4"/>
  <c r="U461" i="4"/>
  <c r="O462" i="4"/>
  <c r="N461" i="4"/>
  <c r="U461" i="6"/>
  <c r="V462" i="6"/>
  <c r="P462" i="6"/>
  <c r="O461" i="6"/>
  <c r="H461" i="6"/>
  <c r="I462" i="6"/>
  <c r="B461" i="6"/>
  <c r="A460" i="6"/>
  <c r="W461" i="5"/>
  <c r="V460" i="5"/>
  <c r="P462" i="5"/>
  <c r="O461" i="5"/>
  <c r="H460" i="5"/>
  <c r="I461" i="5"/>
  <c r="B460" i="4"/>
  <c r="Y491" i="2"/>
  <c r="X490" i="2"/>
  <c r="AV1109" i="11" l="1"/>
  <c r="AU1108" i="11"/>
  <c r="AV470" i="11"/>
  <c r="AU469" i="11"/>
  <c r="AN470" i="11"/>
  <c r="AM469" i="11"/>
  <c r="AF469" i="11"/>
  <c r="AE468" i="11"/>
  <c r="M468" i="10"/>
  <c r="L467" i="10"/>
  <c r="A467" i="10"/>
  <c r="B468" i="10"/>
  <c r="X467" i="11"/>
  <c r="Y468" i="11"/>
  <c r="Q467" i="11"/>
  <c r="P466" i="11"/>
  <c r="I468" i="9"/>
  <c r="H467" i="9"/>
  <c r="B467" i="9"/>
  <c r="A466" i="9"/>
  <c r="O464" i="8"/>
  <c r="P465" i="8"/>
  <c r="V465" i="8"/>
  <c r="W466" i="8"/>
  <c r="J467" i="11"/>
  <c r="I466" i="11"/>
  <c r="A465" i="11"/>
  <c r="B466" i="11"/>
  <c r="H465" i="8"/>
  <c r="I466" i="8"/>
  <c r="B465" i="8"/>
  <c r="A464" i="8"/>
  <c r="U464" i="7"/>
  <c r="T463" i="7"/>
  <c r="N465" i="7"/>
  <c r="M464" i="7"/>
  <c r="G464" i="7"/>
  <c r="F463" i="7"/>
  <c r="AB462" i="6"/>
  <c r="AC463" i="6"/>
  <c r="AC463" i="4"/>
  <c r="AB462" i="4"/>
  <c r="U462" i="4"/>
  <c r="V463" i="4"/>
  <c r="N462" i="4"/>
  <c r="O463" i="4"/>
  <c r="V463" i="6"/>
  <c r="U462" i="6"/>
  <c r="P463" i="6"/>
  <c r="O462" i="6"/>
  <c r="I463" i="6"/>
  <c r="H462" i="6"/>
  <c r="A461" i="6"/>
  <c r="B462" i="6"/>
  <c r="W462" i="5"/>
  <c r="V461" i="5"/>
  <c r="O462" i="5"/>
  <c r="P463" i="5"/>
  <c r="I462" i="5"/>
  <c r="H461" i="5"/>
  <c r="B461" i="4"/>
  <c r="Y492" i="2"/>
  <c r="X491" i="2"/>
  <c r="AV1110" i="11" l="1"/>
  <c r="AU1109" i="11"/>
  <c r="AV471" i="11"/>
  <c r="AU470" i="11"/>
  <c r="AM470" i="11"/>
  <c r="AN471" i="11"/>
  <c r="AE469" i="11"/>
  <c r="AF470" i="11"/>
  <c r="M469" i="10"/>
  <c r="L468" i="10"/>
  <c r="B469" i="10"/>
  <c r="A468" i="10"/>
  <c r="Y469" i="11"/>
  <c r="X468" i="11"/>
  <c r="Q468" i="11"/>
  <c r="P467" i="11"/>
  <c r="H468" i="9"/>
  <c r="I469" i="9"/>
  <c r="B468" i="9"/>
  <c r="A467" i="9"/>
  <c r="P466" i="8"/>
  <c r="O465" i="8"/>
  <c r="W467" i="8"/>
  <c r="V466" i="8"/>
  <c r="I467" i="11"/>
  <c r="J468" i="11"/>
  <c r="B467" i="11"/>
  <c r="A466" i="11"/>
  <c r="H466" i="8"/>
  <c r="I467" i="8"/>
  <c r="A465" i="8"/>
  <c r="B466" i="8"/>
  <c r="U465" i="7"/>
  <c r="T464" i="7"/>
  <c r="M465" i="7"/>
  <c r="N466" i="7"/>
  <c r="G465" i="7"/>
  <c r="F464" i="7"/>
  <c r="AC464" i="6"/>
  <c r="AB463" i="6"/>
  <c r="AB463" i="4"/>
  <c r="AC464" i="4"/>
  <c r="V464" i="4"/>
  <c r="U463" i="4"/>
  <c r="O464" i="4"/>
  <c r="N463" i="4"/>
  <c r="U463" i="6"/>
  <c r="V464" i="6"/>
  <c r="P464" i="6"/>
  <c r="O463" i="6"/>
  <c r="H463" i="6"/>
  <c r="I464" i="6"/>
  <c r="B463" i="6"/>
  <c r="A462" i="6"/>
  <c r="W463" i="5"/>
  <c r="V462" i="5"/>
  <c r="P464" i="5"/>
  <c r="O463" i="5"/>
  <c r="H462" i="5"/>
  <c r="I463" i="5"/>
  <c r="B462" i="4"/>
  <c r="Y493" i="2"/>
  <c r="X492" i="2"/>
  <c r="AV1111" i="11" l="1"/>
  <c r="AU1110" i="11"/>
  <c r="AV472" i="11"/>
  <c r="AU471" i="11"/>
  <c r="AN472" i="11"/>
  <c r="AM471" i="11"/>
  <c r="AF471" i="11"/>
  <c r="AE470" i="11"/>
  <c r="M470" i="10"/>
  <c r="L469" i="10"/>
  <c r="A469" i="10"/>
  <c r="B470" i="10"/>
  <c r="X469" i="11"/>
  <c r="Y470" i="11"/>
  <c r="Q469" i="11"/>
  <c r="P468" i="11"/>
  <c r="I470" i="9"/>
  <c r="H469" i="9"/>
  <c r="B469" i="9"/>
  <c r="A468" i="9"/>
  <c r="O466" i="8"/>
  <c r="P467" i="8"/>
  <c r="V467" i="8"/>
  <c r="W468" i="8"/>
  <c r="J469" i="11"/>
  <c r="I468" i="11"/>
  <c r="A467" i="11"/>
  <c r="B468" i="11"/>
  <c r="H467" i="8"/>
  <c r="I468" i="8"/>
  <c r="B467" i="8"/>
  <c r="A466" i="8"/>
  <c r="U466" i="7"/>
  <c r="T465" i="7"/>
  <c r="N467" i="7"/>
  <c r="M466" i="7"/>
  <c r="G466" i="7"/>
  <c r="F465" i="7"/>
  <c r="AB464" i="6"/>
  <c r="AC465" i="6"/>
  <c r="AC465" i="4"/>
  <c r="AB464" i="4"/>
  <c r="U464" i="4"/>
  <c r="V465" i="4"/>
  <c r="N464" i="4"/>
  <c r="O465" i="4"/>
  <c r="V465" i="6"/>
  <c r="U464" i="6"/>
  <c r="P465" i="6"/>
  <c r="O464" i="6"/>
  <c r="I465" i="6"/>
  <c r="H464" i="6"/>
  <c r="A463" i="6"/>
  <c r="B464" i="6"/>
  <c r="W464" i="5"/>
  <c r="V463" i="5"/>
  <c r="O464" i="5"/>
  <c r="P465" i="5"/>
  <c r="I464" i="5"/>
  <c r="H463" i="5"/>
  <c r="B463" i="4"/>
  <c r="Y494" i="2"/>
  <c r="X493" i="2"/>
  <c r="AV1112" i="11" l="1"/>
  <c r="AU1111" i="11"/>
  <c r="AV473" i="11"/>
  <c r="AU472" i="11"/>
  <c r="AN473" i="11"/>
  <c r="AM472" i="11"/>
  <c r="AE471" i="11"/>
  <c r="AF472" i="11"/>
  <c r="M471" i="10"/>
  <c r="L470" i="10"/>
  <c r="B471" i="10"/>
  <c r="A470" i="10"/>
  <c r="Y471" i="11"/>
  <c r="X470" i="11"/>
  <c r="Q470" i="11"/>
  <c r="P469" i="11"/>
  <c r="H470" i="9"/>
  <c r="I471" i="9"/>
  <c r="B470" i="9"/>
  <c r="A469" i="9"/>
  <c r="P468" i="8"/>
  <c r="O467" i="8"/>
  <c r="W469" i="8"/>
  <c r="V468" i="8"/>
  <c r="I469" i="11"/>
  <c r="J470" i="11"/>
  <c r="B469" i="11"/>
  <c r="A468" i="11"/>
  <c r="H468" i="8"/>
  <c r="I469" i="8"/>
  <c r="A467" i="8"/>
  <c r="B468" i="8"/>
  <c r="U467" i="7"/>
  <c r="T466" i="7"/>
  <c r="M467" i="7"/>
  <c r="N468" i="7"/>
  <c r="G467" i="7"/>
  <c r="F466" i="7"/>
  <c r="AC466" i="6"/>
  <c r="AB465" i="6"/>
  <c r="AB465" i="4"/>
  <c r="AC466" i="4"/>
  <c r="V466" i="4"/>
  <c r="U465" i="4"/>
  <c r="O466" i="4"/>
  <c r="N465" i="4"/>
  <c r="U465" i="6"/>
  <c r="V466" i="6"/>
  <c r="P466" i="6"/>
  <c r="O465" i="6"/>
  <c r="H465" i="6"/>
  <c r="I466" i="6"/>
  <c r="B465" i="6"/>
  <c r="A464" i="6"/>
  <c r="W465" i="5"/>
  <c r="V464" i="5"/>
  <c r="P466" i="5"/>
  <c r="O465" i="5"/>
  <c r="H464" i="5"/>
  <c r="I465" i="5"/>
  <c r="B464" i="4"/>
  <c r="Y495" i="2"/>
  <c r="X494" i="2"/>
  <c r="AV1113" i="11" l="1"/>
  <c r="AU1112" i="11"/>
  <c r="AV474" i="11"/>
  <c r="AU473" i="11"/>
  <c r="AN474" i="11"/>
  <c r="AM473" i="11"/>
  <c r="AF473" i="11"/>
  <c r="AE472" i="11"/>
  <c r="M472" i="10"/>
  <c r="L471" i="10"/>
  <c r="A471" i="10"/>
  <c r="B472" i="10"/>
  <c r="X471" i="11"/>
  <c r="Y472" i="11"/>
  <c r="Q471" i="11"/>
  <c r="P470" i="11"/>
  <c r="I472" i="9"/>
  <c r="H471" i="9"/>
  <c r="B471" i="9"/>
  <c r="A470" i="9"/>
  <c r="O468" i="8"/>
  <c r="P469" i="8"/>
  <c r="V469" i="8"/>
  <c r="W470" i="8"/>
  <c r="I470" i="11"/>
  <c r="J471" i="11"/>
  <c r="A469" i="11"/>
  <c r="B470" i="11"/>
  <c r="H469" i="8"/>
  <c r="I470" i="8"/>
  <c r="B469" i="8"/>
  <c r="A468" i="8"/>
  <c r="U468" i="7"/>
  <c r="T467" i="7"/>
  <c r="N469" i="7"/>
  <c r="M468" i="7"/>
  <c r="G468" i="7"/>
  <c r="F467" i="7"/>
  <c r="AB466" i="6"/>
  <c r="AC467" i="6"/>
  <c r="AC467" i="4"/>
  <c r="AB466" i="4"/>
  <c r="U466" i="4"/>
  <c r="V467" i="4"/>
  <c r="N466" i="4"/>
  <c r="O467" i="4"/>
  <c r="V467" i="6"/>
  <c r="U466" i="6"/>
  <c r="P467" i="6"/>
  <c r="O466" i="6"/>
  <c r="I467" i="6"/>
  <c r="H466" i="6"/>
  <c r="A465" i="6"/>
  <c r="B466" i="6"/>
  <c r="W466" i="5"/>
  <c r="V465" i="5"/>
  <c r="O466" i="5"/>
  <c r="P467" i="5"/>
  <c r="I466" i="5"/>
  <c r="H465" i="5"/>
  <c r="B465" i="4"/>
  <c r="Y496" i="2"/>
  <c r="X495" i="2"/>
  <c r="AV1114" i="11" l="1"/>
  <c r="AU1113" i="11"/>
  <c r="AV475" i="11"/>
  <c r="AU474" i="11"/>
  <c r="AM474" i="11"/>
  <c r="AN475" i="11"/>
  <c r="AE473" i="11"/>
  <c r="AF474" i="11"/>
  <c r="M473" i="10"/>
  <c r="L472" i="10"/>
  <c r="B473" i="10"/>
  <c r="A472" i="10"/>
  <c r="Y473" i="11"/>
  <c r="X472" i="11"/>
  <c r="Q472" i="11"/>
  <c r="P471" i="11"/>
  <c r="H472" i="9"/>
  <c r="I473" i="9"/>
  <c r="B472" i="9"/>
  <c r="A471" i="9"/>
  <c r="P470" i="8"/>
  <c r="O469" i="8"/>
  <c r="W471" i="8"/>
  <c r="V470" i="8"/>
  <c r="I471" i="11"/>
  <c r="J472" i="11"/>
  <c r="A470" i="11"/>
  <c r="B471" i="11"/>
  <c r="H470" i="8"/>
  <c r="I471" i="8"/>
  <c r="A469" i="8"/>
  <c r="B470" i="8"/>
  <c r="U469" i="7"/>
  <c r="T468" i="7"/>
  <c r="M469" i="7"/>
  <c r="N470" i="7"/>
  <c r="G469" i="7"/>
  <c r="F468" i="7"/>
  <c r="AC468" i="6"/>
  <c r="AB467" i="6"/>
  <c r="AB467" i="4"/>
  <c r="AC468" i="4"/>
  <c r="V468" i="4"/>
  <c r="U467" i="4"/>
  <c r="O468" i="4"/>
  <c r="N467" i="4"/>
  <c r="U467" i="6"/>
  <c r="V468" i="6"/>
  <c r="P468" i="6"/>
  <c r="O467" i="6"/>
  <c r="H467" i="6"/>
  <c r="I468" i="6"/>
  <c r="B467" i="6"/>
  <c r="A466" i="6"/>
  <c r="W467" i="5"/>
  <c r="V466" i="5"/>
  <c r="P468" i="5"/>
  <c r="O467" i="5"/>
  <c r="H466" i="5"/>
  <c r="I467" i="5"/>
  <c r="B466" i="4"/>
  <c r="Y497" i="2"/>
  <c r="X496" i="2"/>
  <c r="AV1115" i="11" l="1"/>
  <c r="AU1114" i="11"/>
  <c r="AV476" i="11"/>
  <c r="AU475" i="11"/>
  <c r="AN476" i="11"/>
  <c r="AM475" i="11"/>
  <c r="AF475" i="11"/>
  <c r="AE474" i="11"/>
  <c r="M474" i="10"/>
  <c r="L473" i="10"/>
  <c r="A473" i="10"/>
  <c r="B474" i="10"/>
  <c r="X473" i="11"/>
  <c r="Y474" i="11"/>
  <c r="Q473" i="11"/>
  <c r="P472" i="11"/>
  <c r="I474" i="9"/>
  <c r="H473" i="9"/>
  <c r="B473" i="9"/>
  <c r="A472" i="9"/>
  <c r="O470" i="8"/>
  <c r="P471" i="8"/>
  <c r="V471" i="8"/>
  <c r="W472" i="8"/>
  <c r="I472" i="11"/>
  <c r="J473" i="11"/>
  <c r="A471" i="11"/>
  <c r="B472" i="11"/>
  <c r="H471" i="8"/>
  <c r="I472" i="8"/>
  <c r="B471" i="8"/>
  <c r="A470" i="8"/>
  <c r="U470" i="7"/>
  <c r="T469" i="7"/>
  <c r="N471" i="7"/>
  <c r="M470" i="7"/>
  <c r="G470" i="7"/>
  <c r="F469" i="7"/>
  <c r="AB468" i="6"/>
  <c r="AC469" i="6"/>
  <c r="AC469" i="4"/>
  <c r="AB468" i="4"/>
  <c r="U468" i="4"/>
  <c r="V469" i="4"/>
  <c r="N468" i="4"/>
  <c r="O469" i="4"/>
  <c r="V469" i="6"/>
  <c r="U468" i="6"/>
  <c r="P469" i="6"/>
  <c r="O468" i="6"/>
  <c r="I469" i="6"/>
  <c r="H468" i="6"/>
  <c r="A467" i="6"/>
  <c r="B468" i="6"/>
  <c r="W468" i="5"/>
  <c r="V467" i="5"/>
  <c r="O468" i="5"/>
  <c r="P469" i="5"/>
  <c r="I468" i="5"/>
  <c r="H467" i="5"/>
  <c r="B467" i="4"/>
  <c r="Y498" i="2"/>
  <c r="X497" i="2"/>
  <c r="AV1116" i="11" l="1"/>
  <c r="AU1115" i="11"/>
  <c r="AV477" i="11"/>
  <c r="AU476" i="11"/>
  <c r="AN477" i="11"/>
  <c r="AM476" i="11"/>
  <c r="AE475" i="11"/>
  <c r="AF476" i="11"/>
  <c r="M475" i="10"/>
  <c r="L474" i="10"/>
  <c r="B475" i="10"/>
  <c r="A474" i="10"/>
  <c r="Y475" i="11"/>
  <c r="X474" i="11"/>
  <c r="Q474" i="11"/>
  <c r="P473" i="11"/>
  <c r="H474" i="9"/>
  <c r="I475" i="9"/>
  <c r="B474" i="9"/>
  <c r="A473" i="9"/>
  <c r="P472" i="8"/>
  <c r="O471" i="8"/>
  <c r="W473" i="8"/>
  <c r="V472" i="8"/>
  <c r="J474" i="11"/>
  <c r="I473" i="11"/>
  <c r="A472" i="11"/>
  <c r="B473" i="11"/>
  <c r="H472" i="8"/>
  <c r="I473" i="8"/>
  <c r="A471" i="8"/>
  <c r="B472" i="8"/>
  <c r="U471" i="7"/>
  <c r="T470" i="7"/>
  <c r="N472" i="7"/>
  <c r="M471" i="7"/>
  <c r="G471" i="7"/>
  <c r="F470" i="7"/>
  <c r="AC470" i="6"/>
  <c r="AB469" i="6"/>
  <c r="AB469" i="4"/>
  <c r="AC470" i="4"/>
  <c r="V470" i="4"/>
  <c r="U469" i="4"/>
  <c r="O470" i="4"/>
  <c r="N469" i="4"/>
  <c r="U469" i="6"/>
  <c r="V470" i="6"/>
  <c r="P470" i="6"/>
  <c r="O469" i="6"/>
  <c r="H469" i="6"/>
  <c r="I470" i="6"/>
  <c r="B469" i="6"/>
  <c r="A468" i="6"/>
  <c r="W469" i="5"/>
  <c r="V468" i="5"/>
  <c r="P470" i="5"/>
  <c r="O469" i="5"/>
  <c r="H468" i="5"/>
  <c r="I469" i="5"/>
  <c r="B468" i="4"/>
  <c r="Y499" i="2"/>
  <c r="X498" i="2"/>
  <c r="AV1117" i="11" l="1"/>
  <c r="AU1116" i="11"/>
  <c r="AV478" i="11"/>
  <c r="AU477" i="11"/>
  <c r="AN478" i="11"/>
  <c r="AM477" i="11"/>
  <c r="AF477" i="11"/>
  <c r="AE476" i="11"/>
  <c r="M476" i="10"/>
  <c r="L475" i="10"/>
  <c r="A475" i="10"/>
  <c r="B476" i="10"/>
  <c r="X475" i="11"/>
  <c r="Y476" i="11"/>
  <c r="Q475" i="11"/>
  <c r="P474" i="11"/>
  <c r="I476" i="9"/>
  <c r="H475" i="9"/>
  <c r="B475" i="9"/>
  <c r="A474" i="9"/>
  <c r="P473" i="8"/>
  <c r="O472" i="8"/>
  <c r="V473" i="8"/>
  <c r="W474" i="8"/>
  <c r="I474" i="11"/>
  <c r="J475" i="11"/>
  <c r="A473" i="11"/>
  <c r="B474" i="11"/>
  <c r="H473" i="8"/>
  <c r="I474" i="8"/>
  <c r="B473" i="8"/>
  <c r="A472" i="8"/>
  <c r="U472" i="7"/>
  <c r="T471" i="7"/>
  <c r="M472" i="7"/>
  <c r="N473" i="7"/>
  <c r="G472" i="7"/>
  <c r="F471" i="7"/>
  <c r="AB470" i="6"/>
  <c r="AC471" i="6"/>
  <c r="AC471" i="4"/>
  <c r="AB470" i="4"/>
  <c r="U470" i="4"/>
  <c r="V471" i="4"/>
  <c r="N470" i="4"/>
  <c r="O471" i="4"/>
  <c r="V471" i="6"/>
  <c r="U470" i="6"/>
  <c r="P471" i="6"/>
  <c r="O470" i="6"/>
  <c r="I471" i="6"/>
  <c r="H470" i="6"/>
  <c r="A469" i="6"/>
  <c r="B470" i="6"/>
  <c r="W470" i="5"/>
  <c r="V469" i="5"/>
  <c r="O470" i="5"/>
  <c r="P471" i="5"/>
  <c r="I470" i="5"/>
  <c r="H469" i="5"/>
  <c r="B469" i="4"/>
  <c r="Y500" i="2"/>
  <c r="X499" i="2"/>
  <c r="AV1118" i="11" l="1"/>
  <c r="AU1117" i="11"/>
  <c r="AV479" i="11"/>
  <c r="AU478" i="11"/>
  <c r="AM478" i="11"/>
  <c r="AN479" i="11"/>
  <c r="AE477" i="11"/>
  <c r="AF478" i="11"/>
  <c r="M477" i="10"/>
  <c r="L476" i="10"/>
  <c r="B477" i="10"/>
  <c r="A476" i="10"/>
  <c r="Y477" i="11"/>
  <c r="X476" i="11"/>
  <c r="Q476" i="11"/>
  <c r="P475" i="11"/>
  <c r="H476" i="9"/>
  <c r="I477" i="9"/>
  <c r="B476" i="9"/>
  <c r="A475" i="9"/>
  <c r="P474" i="8"/>
  <c r="O473" i="8"/>
  <c r="W475" i="8"/>
  <c r="V474" i="8"/>
  <c r="J476" i="11"/>
  <c r="I475" i="11"/>
  <c r="B475" i="11"/>
  <c r="A474" i="11"/>
  <c r="H474" i="8"/>
  <c r="I475" i="8"/>
  <c r="A473" i="8"/>
  <c r="B474" i="8"/>
  <c r="U473" i="7"/>
  <c r="T472" i="7"/>
  <c r="N474" i="7"/>
  <c r="M473" i="7"/>
  <c r="G473" i="7"/>
  <c r="F472" i="7"/>
  <c r="AC472" i="6"/>
  <c r="AB471" i="6"/>
  <c r="AB471" i="4"/>
  <c r="AC472" i="4"/>
  <c r="V472" i="4"/>
  <c r="U471" i="4"/>
  <c r="O472" i="4"/>
  <c r="N471" i="4"/>
  <c r="U471" i="6"/>
  <c r="V472" i="6"/>
  <c r="P472" i="6"/>
  <c r="O471" i="6"/>
  <c r="H471" i="6"/>
  <c r="I472" i="6"/>
  <c r="B471" i="6"/>
  <c r="A470" i="6"/>
  <c r="W471" i="5"/>
  <c r="V470" i="5"/>
  <c r="P472" i="5"/>
  <c r="O471" i="5"/>
  <c r="H470" i="5"/>
  <c r="I471" i="5"/>
  <c r="B470" i="4"/>
  <c r="Y501" i="2"/>
  <c r="X500" i="2"/>
  <c r="AV1119" i="11" l="1"/>
  <c r="AU1118" i="11"/>
  <c r="AV480" i="11"/>
  <c r="AU479" i="11"/>
  <c r="AN480" i="11"/>
  <c r="AM479" i="11"/>
  <c r="AF479" i="11"/>
  <c r="AE478" i="11"/>
  <c r="M478" i="10"/>
  <c r="L477" i="10"/>
  <c r="A477" i="10"/>
  <c r="B478" i="10"/>
  <c r="X477" i="11"/>
  <c r="Y478" i="11"/>
  <c r="Q477" i="11"/>
  <c r="P476" i="11"/>
  <c r="I478" i="9"/>
  <c r="H477" i="9"/>
  <c r="B477" i="9"/>
  <c r="A476" i="9"/>
  <c r="O474" i="8"/>
  <c r="P475" i="8"/>
  <c r="V475" i="8"/>
  <c r="W476" i="8"/>
  <c r="I476" i="11"/>
  <c r="J477" i="11"/>
  <c r="A475" i="11"/>
  <c r="B476" i="11"/>
  <c r="H475" i="8"/>
  <c r="I476" i="8"/>
  <c r="B475" i="8"/>
  <c r="A474" i="8"/>
  <c r="U474" i="7"/>
  <c r="T473" i="7"/>
  <c r="M474" i="7"/>
  <c r="N475" i="7"/>
  <c r="G474" i="7"/>
  <c r="F473" i="7"/>
  <c r="AB472" i="6"/>
  <c r="AC473" i="6"/>
  <c r="AC473" i="4"/>
  <c r="AB472" i="4"/>
  <c r="U472" i="4"/>
  <c r="V473" i="4"/>
  <c r="N472" i="4"/>
  <c r="O473" i="4"/>
  <c r="V473" i="6"/>
  <c r="U472" i="6"/>
  <c r="P473" i="6"/>
  <c r="O472" i="6"/>
  <c r="I473" i="6"/>
  <c r="H472" i="6"/>
  <c r="A471" i="6"/>
  <c r="B472" i="6"/>
  <c r="W472" i="5"/>
  <c r="V471" i="5"/>
  <c r="O472" i="5"/>
  <c r="P473" i="5"/>
  <c r="I472" i="5"/>
  <c r="H471" i="5"/>
  <c r="B471" i="4"/>
  <c r="Y502" i="2"/>
  <c r="X501" i="2"/>
  <c r="AV1120" i="11" l="1"/>
  <c r="AU1119" i="11"/>
  <c r="AV481" i="11"/>
  <c r="AU480" i="11"/>
  <c r="AN481" i="11"/>
  <c r="AM480" i="11"/>
  <c r="AE479" i="11"/>
  <c r="AF480" i="11"/>
  <c r="M479" i="10"/>
  <c r="L478" i="10"/>
  <c r="B479" i="10"/>
  <c r="A478" i="10"/>
  <c r="Y479" i="11"/>
  <c r="X478" i="11"/>
  <c r="Q478" i="11"/>
  <c r="P477" i="11"/>
  <c r="H478" i="9"/>
  <c r="I479" i="9"/>
  <c r="B478" i="9"/>
  <c r="A477" i="9"/>
  <c r="P476" i="8"/>
  <c r="O475" i="8"/>
  <c r="W477" i="8"/>
  <c r="V476" i="8"/>
  <c r="J478" i="11"/>
  <c r="I477" i="11"/>
  <c r="B477" i="11"/>
  <c r="A476" i="11"/>
  <c r="H476" i="8"/>
  <c r="I477" i="8"/>
  <c r="A475" i="8"/>
  <c r="B476" i="8"/>
  <c r="U475" i="7"/>
  <c r="T474" i="7"/>
  <c r="N476" i="7"/>
  <c r="M475" i="7"/>
  <c r="G475" i="7"/>
  <c r="F474" i="7"/>
  <c r="AC474" i="6"/>
  <c r="AB473" i="6"/>
  <c r="AB473" i="4"/>
  <c r="AC474" i="4"/>
  <c r="V474" i="4"/>
  <c r="U473" i="4"/>
  <c r="O474" i="4"/>
  <c r="N473" i="4"/>
  <c r="U473" i="6"/>
  <c r="V474" i="6"/>
  <c r="P474" i="6"/>
  <c r="O473" i="6"/>
  <c r="H473" i="6"/>
  <c r="I474" i="6"/>
  <c r="B473" i="6"/>
  <c r="A472" i="6"/>
  <c r="W473" i="5"/>
  <c r="V472" i="5"/>
  <c r="P474" i="5"/>
  <c r="O473" i="5"/>
  <c r="H472" i="5"/>
  <c r="I473" i="5"/>
  <c r="B472" i="4"/>
  <c r="Y503" i="2"/>
  <c r="X502" i="2"/>
  <c r="AV1121" i="11" l="1"/>
  <c r="AU1120" i="11"/>
  <c r="AV482" i="11"/>
  <c r="AU481" i="11"/>
  <c r="AN482" i="11"/>
  <c r="AM481" i="11"/>
  <c r="AF481" i="11"/>
  <c r="AE480" i="11"/>
  <c r="M480" i="10"/>
  <c r="L479" i="10"/>
  <c r="A479" i="10"/>
  <c r="B480" i="10"/>
  <c r="X479" i="11"/>
  <c r="Y480" i="11"/>
  <c r="Q479" i="11"/>
  <c r="P478" i="11"/>
  <c r="I480" i="9"/>
  <c r="H479" i="9"/>
  <c r="B479" i="9"/>
  <c r="A478" i="9"/>
  <c r="O476" i="8"/>
  <c r="P477" i="8"/>
  <c r="V477" i="8"/>
  <c r="W478" i="8"/>
  <c r="I478" i="11"/>
  <c r="J479" i="11"/>
  <c r="A477" i="11"/>
  <c r="B478" i="11"/>
  <c r="H477" i="8"/>
  <c r="I478" i="8"/>
  <c r="B477" i="8"/>
  <c r="A476" i="8"/>
  <c r="U476" i="7"/>
  <c r="T475" i="7"/>
  <c r="M476" i="7"/>
  <c r="N477" i="7"/>
  <c r="G476" i="7"/>
  <c r="F475" i="7"/>
  <c r="AB474" i="6"/>
  <c r="AC475" i="6"/>
  <c r="AC475" i="4"/>
  <c r="AB474" i="4"/>
  <c r="U474" i="4"/>
  <c r="V475" i="4"/>
  <c r="N474" i="4"/>
  <c r="O475" i="4"/>
  <c r="V475" i="6"/>
  <c r="U474" i="6"/>
  <c r="P475" i="6"/>
  <c r="O474" i="6"/>
  <c r="I475" i="6"/>
  <c r="H474" i="6"/>
  <c r="A473" i="6"/>
  <c r="B474" i="6"/>
  <c r="W474" i="5"/>
  <c r="V473" i="5"/>
  <c r="O474" i="5"/>
  <c r="P475" i="5"/>
  <c r="I474" i="5"/>
  <c r="H473" i="5"/>
  <c r="B473" i="4"/>
  <c r="Y504" i="2"/>
  <c r="X503" i="2"/>
  <c r="AV1122" i="11" l="1"/>
  <c r="AU1121" i="11"/>
  <c r="AV483" i="11"/>
  <c r="AU482" i="11"/>
  <c r="AM482" i="11"/>
  <c r="AN483" i="11"/>
  <c r="AE481" i="11"/>
  <c r="AF482" i="11"/>
  <c r="M481" i="10"/>
  <c r="L480" i="10"/>
  <c r="B481" i="10"/>
  <c r="A480" i="10"/>
  <c r="Y481" i="11"/>
  <c r="X480" i="11"/>
  <c r="Q480" i="11"/>
  <c r="P479" i="11"/>
  <c r="H480" i="9"/>
  <c r="I481" i="9"/>
  <c r="B480" i="9"/>
  <c r="A479" i="9"/>
  <c r="O477" i="8"/>
  <c r="P478" i="8"/>
  <c r="W479" i="8"/>
  <c r="V478" i="8"/>
  <c r="J480" i="11"/>
  <c r="I479" i="11"/>
  <c r="A478" i="11"/>
  <c r="B479" i="11"/>
  <c r="H478" i="8"/>
  <c r="I479" i="8"/>
  <c r="A477" i="8"/>
  <c r="B478" i="8"/>
  <c r="U477" i="7"/>
  <c r="T476" i="7"/>
  <c r="N478" i="7"/>
  <c r="M477" i="7"/>
  <c r="G477" i="7"/>
  <c r="F476" i="7"/>
  <c r="AC476" i="6"/>
  <c r="AB475" i="6"/>
  <c r="AB475" i="4"/>
  <c r="AC476" i="4"/>
  <c r="V476" i="4"/>
  <c r="U475" i="4"/>
  <c r="O476" i="4"/>
  <c r="N475" i="4"/>
  <c r="U475" i="6"/>
  <c r="V476" i="6"/>
  <c r="P476" i="6"/>
  <c r="O475" i="6"/>
  <c r="H475" i="6"/>
  <c r="I476" i="6"/>
  <c r="B475" i="6"/>
  <c r="A474" i="6"/>
  <c r="W475" i="5"/>
  <c r="V474" i="5"/>
  <c r="P476" i="5"/>
  <c r="O475" i="5"/>
  <c r="H474" i="5"/>
  <c r="I475" i="5"/>
  <c r="B474" i="4"/>
  <c r="Y505" i="2"/>
  <c r="X504" i="2"/>
  <c r="AV1123" i="11" l="1"/>
  <c r="AU1122" i="11"/>
  <c r="AV484" i="11"/>
  <c r="AU483" i="11"/>
  <c r="AN484" i="11"/>
  <c r="AM483" i="11"/>
  <c r="AF483" i="11"/>
  <c r="AE482" i="11"/>
  <c r="M482" i="10"/>
  <c r="L481" i="10"/>
  <c r="A481" i="10"/>
  <c r="B482" i="10"/>
  <c r="X481" i="11"/>
  <c r="Y482" i="11"/>
  <c r="Q481" i="11"/>
  <c r="P480" i="11"/>
  <c r="I482" i="9"/>
  <c r="H481" i="9"/>
  <c r="B481" i="9"/>
  <c r="A480" i="9"/>
  <c r="P479" i="8"/>
  <c r="O478" i="8"/>
  <c r="V479" i="8"/>
  <c r="W480" i="8"/>
  <c r="I480" i="11"/>
  <c r="J481" i="11"/>
  <c r="A479" i="11"/>
  <c r="B480" i="11"/>
  <c r="H479" i="8"/>
  <c r="I480" i="8"/>
  <c r="B479" i="8"/>
  <c r="A478" i="8"/>
  <c r="U478" i="7"/>
  <c r="T477" i="7"/>
  <c r="M478" i="7"/>
  <c r="N479" i="7"/>
  <c r="G478" i="7"/>
  <c r="F477" i="7"/>
  <c r="AB476" i="6"/>
  <c r="AC477" i="6"/>
  <c r="AC477" i="4"/>
  <c r="AB476" i="4"/>
  <c r="U476" i="4"/>
  <c r="V477" i="4"/>
  <c r="N476" i="4"/>
  <c r="O477" i="4"/>
  <c r="V477" i="6"/>
  <c r="U476" i="6"/>
  <c r="P477" i="6"/>
  <c r="O476" i="6"/>
  <c r="I477" i="6"/>
  <c r="H476" i="6"/>
  <c r="A475" i="6"/>
  <c r="B476" i="6"/>
  <c r="W476" i="5"/>
  <c r="V475" i="5"/>
  <c r="O476" i="5"/>
  <c r="P477" i="5"/>
  <c r="I476" i="5"/>
  <c r="H475" i="5"/>
  <c r="B475" i="4"/>
  <c r="Y506" i="2"/>
  <c r="X505" i="2"/>
  <c r="AV1124" i="11" l="1"/>
  <c r="AU1123" i="11"/>
  <c r="AV485" i="11"/>
  <c r="AU484" i="11"/>
  <c r="AN485" i="11"/>
  <c r="AM484" i="11"/>
  <c r="AE483" i="11"/>
  <c r="AF484" i="11"/>
  <c r="M483" i="10"/>
  <c r="L482" i="10"/>
  <c r="B483" i="10"/>
  <c r="A482" i="10"/>
  <c r="Y483" i="11"/>
  <c r="X482" i="11"/>
  <c r="Q482" i="11"/>
  <c r="P481" i="11"/>
  <c r="H482" i="9"/>
  <c r="I483" i="9"/>
  <c r="B482" i="9"/>
  <c r="A481" i="9"/>
  <c r="P480" i="8"/>
  <c r="O479" i="8"/>
  <c r="W481" i="8"/>
  <c r="V480" i="8"/>
  <c r="J482" i="11"/>
  <c r="I481" i="11"/>
  <c r="A480" i="11"/>
  <c r="B481" i="11"/>
  <c r="H480" i="8"/>
  <c r="I481" i="8"/>
  <c r="A479" i="8"/>
  <c r="B480" i="8"/>
  <c r="U479" i="7"/>
  <c r="T478" i="7"/>
  <c r="N480" i="7"/>
  <c r="M479" i="7"/>
  <c r="G479" i="7"/>
  <c r="F478" i="7"/>
  <c r="AC478" i="6"/>
  <c r="AB477" i="6"/>
  <c r="AB477" i="4"/>
  <c r="AC478" i="4"/>
  <c r="V478" i="4"/>
  <c r="U477" i="4"/>
  <c r="O478" i="4"/>
  <c r="N477" i="4"/>
  <c r="U477" i="6"/>
  <c r="V478" i="6"/>
  <c r="P478" i="6"/>
  <c r="O477" i="6"/>
  <c r="H477" i="6"/>
  <c r="I478" i="6"/>
  <c r="B477" i="6"/>
  <c r="A476" i="6"/>
  <c r="W477" i="5"/>
  <c r="V476" i="5"/>
  <c r="P478" i="5"/>
  <c r="O477" i="5"/>
  <c r="H476" i="5"/>
  <c r="I477" i="5"/>
  <c r="B476" i="4"/>
  <c r="Y507" i="2"/>
  <c r="X506" i="2"/>
  <c r="AV1125" i="11" l="1"/>
  <c r="AU1124" i="11"/>
  <c r="AV486" i="11"/>
  <c r="AU485" i="11"/>
  <c r="AN486" i="11"/>
  <c r="AM485" i="11"/>
  <c r="AF485" i="11"/>
  <c r="AE484" i="11"/>
  <c r="M484" i="10"/>
  <c r="L483" i="10"/>
  <c r="A483" i="10"/>
  <c r="B484" i="10"/>
  <c r="X483" i="11"/>
  <c r="Y484" i="11"/>
  <c r="Q483" i="11"/>
  <c r="P482" i="11"/>
  <c r="I484" i="9"/>
  <c r="H483" i="9"/>
  <c r="B483" i="9"/>
  <c r="A482" i="9"/>
  <c r="P481" i="8"/>
  <c r="O480" i="8"/>
  <c r="V481" i="8"/>
  <c r="W482" i="8"/>
  <c r="I482" i="11"/>
  <c r="J483" i="11"/>
  <c r="A481" i="11"/>
  <c r="B482" i="11"/>
  <c r="H481" i="8"/>
  <c r="I482" i="8"/>
  <c r="B481" i="8"/>
  <c r="A480" i="8"/>
  <c r="U480" i="7"/>
  <c r="T479" i="7"/>
  <c r="M480" i="7"/>
  <c r="N481" i="7"/>
  <c r="G480" i="7"/>
  <c r="F479" i="7"/>
  <c r="AB478" i="6"/>
  <c r="AC479" i="6"/>
  <c r="AC479" i="4"/>
  <c r="AB478" i="4"/>
  <c r="U478" i="4"/>
  <c r="V479" i="4"/>
  <c r="N478" i="4"/>
  <c r="O479" i="4"/>
  <c r="V479" i="6"/>
  <c r="U478" i="6"/>
  <c r="P479" i="6"/>
  <c r="O478" i="6"/>
  <c r="I479" i="6"/>
  <c r="H478" i="6"/>
  <c r="A477" i="6"/>
  <c r="B478" i="6"/>
  <c r="W478" i="5"/>
  <c r="V477" i="5"/>
  <c r="O478" i="5"/>
  <c r="P479" i="5"/>
  <c r="I478" i="5"/>
  <c r="H477" i="5"/>
  <c r="B477" i="4"/>
  <c r="Y508" i="2"/>
  <c r="X507" i="2"/>
  <c r="AV1126" i="11" l="1"/>
  <c r="AU1125" i="11"/>
  <c r="AV487" i="11"/>
  <c r="AU486" i="11"/>
  <c r="AM486" i="11"/>
  <c r="AN487" i="11"/>
  <c r="AE485" i="11"/>
  <c r="AF486" i="11"/>
  <c r="M485" i="10"/>
  <c r="L484" i="10"/>
  <c r="B485" i="10"/>
  <c r="A484" i="10"/>
  <c r="Y485" i="11"/>
  <c r="X484" i="11"/>
  <c r="Q484" i="11"/>
  <c r="P483" i="11"/>
  <c r="H484" i="9"/>
  <c r="I485" i="9"/>
  <c r="B484" i="9"/>
  <c r="A483" i="9"/>
  <c r="P482" i="8"/>
  <c r="O481" i="8"/>
  <c r="W483" i="8"/>
  <c r="V482" i="8"/>
  <c r="J484" i="11"/>
  <c r="I483" i="11"/>
  <c r="B483" i="11"/>
  <c r="A482" i="11"/>
  <c r="H482" i="8"/>
  <c r="I483" i="8"/>
  <c r="A481" i="8"/>
  <c r="B482" i="8"/>
  <c r="U481" i="7"/>
  <c r="T480" i="7"/>
  <c r="N482" i="7"/>
  <c r="M481" i="7"/>
  <c r="G481" i="7"/>
  <c r="F480" i="7"/>
  <c r="AC480" i="6"/>
  <c r="AB479" i="6"/>
  <c r="AB479" i="4"/>
  <c r="AC480" i="4"/>
  <c r="V480" i="4"/>
  <c r="U479" i="4"/>
  <c r="O480" i="4"/>
  <c r="N479" i="4"/>
  <c r="U479" i="6"/>
  <c r="V480" i="6"/>
  <c r="P480" i="6"/>
  <c r="O479" i="6"/>
  <c r="H479" i="6"/>
  <c r="I480" i="6"/>
  <c r="B479" i="6"/>
  <c r="A478" i="6"/>
  <c r="W479" i="5"/>
  <c r="V478" i="5"/>
  <c r="P480" i="5"/>
  <c r="O479" i="5"/>
  <c r="H478" i="5"/>
  <c r="I479" i="5"/>
  <c r="B478" i="4"/>
  <c r="Y509" i="2"/>
  <c r="X508" i="2"/>
  <c r="AV1127" i="11" l="1"/>
  <c r="AU1126" i="11"/>
  <c r="AV488" i="11"/>
  <c r="AU487" i="11"/>
  <c r="AN488" i="11"/>
  <c r="AM487" i="11"/>
  <c r="AF487" i="11"/>
  <c r="AE486" i="11"/>
  <c r="M486" i="10"/>
  <c r="L485" i="10"/>
  <c r="A485" i="10"/>
  <c r="B486" i="10"/>
  <c r="X485" i="11"/>
  <c r="Y486" i="11"/>
  <c r="Q485" i="11"/>
  <c r="P484" i="11"/>
  <c r="I486" i="9"/>
  <c r="H485" i="9"/>
  <c r="B485" i="9"/>
  <c r="A484" i="9"/>
  <c r="O482" i="8"/>
  <c r="P483" i="8"/>
  <c r="V483" i="8"/>
  <c r="W484" i="8"/>
  <c r="I484" i="11"/>
  <c r="J485" i="11"/>
  <c r="A483" i="11"/>
  <c r="B484" i="11"/>
  <c r="H483" i="8"/>
  <c r="I484" i="8"/>
  <c r="B483" i="8"/>
  <c r="A482" i="8"/>
  <c r="U482" i="7"/>
  <c r="T481" i="7"/>
  <c r="M482" i="7"/>
  <c r="N483" i="7"/>
  <c r="G482" i="7"/>
  <c r="F481" i="7"/>
  <c r="AB480" i="6"/>
  <c r="AC481" i="6"/>
  <c r="AC481" i="4"/>
  <c r="AB480" i="4"/>
  <c r="U480" i="4"/>
  <c r="V481" i="4"/>
  <c r="N480" i="4"/>
  <c r="O481" i="4"/>
  <c r="V481" i="6"/>
  <c r="U480" i="6"/>
  <c r="P481" i="6"/>
  <c r="O480" i="6"/>
  <c r="I481" i="6"/>
  <c r="H480" i="6"/>
  <c r="A479" i="6"/>
  <c r="B480" i="6"/>
  <c r="W480" i="5"/>
  <c r="V479" i="5"/>
  <c r="O480" i="5"/>
  <c r="P481" i="5"/>
  <c r="I480" i="5"/>
  <c r="H479" i="5"/>
  <c r="B479" i="4"/>
  <c r="Y510" i="2"/>
  <c r="X509" i="2"/>
  <c r="AV1128" i="11" l="1"/>
  <c r="AU1127" i="11"/>
  <c r="AV489" i="11"/>
  <c r="AU488" i="11"/>
  <c r="AN489" i="11"/>
  <c r="AM488" i="11"/>
  <c r="AE487" i="11"/>
  <c r="AF488" i="11"/>
  <c r="M487" i="10"/>
  <c r="L486" i="10"/>
  <c r="B487" i="10"/>
  <c r="A486" i="10"/>
  <c r="Y487" i="11"/>
  <c r="X486" i="11"/>
  <c r="Q486" i="11"/>
  <c r="P485" i="11"/>
  <c r="H486" i="9"/>
  <c r="I487" i="9"/>
  <c r="B486" i="9"/>
  <c r="A485" i="9"/>
  <c r="O483" i="8"/>
  <c r="P484" i="8"/>
  <c r="W485" i="8"/>
  <c r="V484" i="8"/>
  <c r="J486" i="11"/>
  <c r="I485" i="11"/>
  <c r="B485" i="11"/>
  <c r="A484" i="11"/>
  <c r="H484" i="8"/>
  <c r="I485" i="8"/>
  <c r="A483" i="8"/>
  <c r="B484" i="8"/>
  <c r="U483" i="7"/>
  <c r="T482" i="7"/>
  <c r="N484" i="7"/>
  <c r="M483" i="7"/>
  <c r="G483" i="7"/>
  <c r="F482" i="7"/>
  <c r="AC482" i="6"/>
  <c r="AB481" i="6"/>
  <c r="AB481" i="4"/>
  <c r="AC482" i="4"/>
  <c r="V482" i="4"/>
  <c r="U481" i="4"/>
  <c r="O482" i="4"/>
  <c r="N481" i="4"/>
  <c r="U481" i="6"/>
  <c r="V482" i="6"/>
  <c r="P482" i="6"/>
  <c r="O481" i="6"/>
  <c r="H481" i="6"/>
  <c r="I482" i="6"/>
  <c r="B481" i="6"/>
  <c r="A480" i="6"/>
  <c r="W481" i="5"/>
  <c r="V480" i="5"/>
  <c r="P482" i="5"/>
  <c r="O481" i="5"/>
  <c r="H480" i="5"/>
  <c r="I481" i="5"/>
  <c r="B480" i="4"/>
  <c r="Y511" i="2"/>
  <c r="X510" i="2"/>
  <c r="AV1129" i="11" l="1"/>
  <c r="AU1128" i="11"/>
  <c r="AV490" i="11"/>
  <c r="AU489" i="11"/>
  <c r="AN490" i="11"/>
  <c r="AM489" i="11"/>
  <c r="AF489" i="11"/>
  <c r="AE488" i="11"/>
  <c r="M488" i="10"/>
  <c r="L487" i="10"/>
  <c r="A487" i="10"/>
  <c r="B488" i="10"/>
  <c r="X487" i="11"/>
  <c r="Y488" i="11"/>
  <c r="Q487" i="11"/>
  <c r="P486" i="11"/>
  <c r="I488" i="9"/>
  <c r="H487" i="9"/>
  <c r="B487" i="9"/>
  <c r="A486" i="9"/>
  <c r="O484" i="8"/>
  <c r="P485" i="8"/>
  <c r="V485" i="8"/>
  <c r="W486" i="8"/>
  <c r="I486" i="11"/>
  <c r="J487" i="11"/>
  <c r="A485" i="11"/>
  <c r="B486" i="11"/>
  <c r="H485" i="8"/>
  <c r="I486" i="8"/>
  <c r="B485" i="8"/>
  <c r="A484" i="8"/>
  <c r="U484" i="7"/>
  <c r="T483" i="7"/>
  <c r="M484" i="7"/>
  <c r="N485" i="7"/>
  <c r="G484" i="7"/>
  <c r="F483" i="7"/>
  <c r="AB482" i="6"/>
  <c r="AC483" i="6"/>
  <c r="AC483" i="4"/>
  <c r="AB482" i="4"/>
  <c r="U482" i="4"/>
  <c r="V483" i="4"/>
  <c r="N482" i="4"/>
  <c r="O483" i="4"/>
  <c r="V483" i="6"/>
  <c r="U482" i="6"/>
  <c r="P483" i="6"/>
  <c r="O482" i="6"/>
  <c r="I483" i="6"/>
  <c r="H482" i="6"/>
  <c r="A481" i="6"/>
  <c r="B482" i="6"/>
  <c r="W482" i="5"/>
  <c r="V481" i="5"/>
  <c r="O482" i="5"/>
  <c r="P483" i="5"/>
  <c r="I482" i="5"/>
  <c r="H481" i="5"/>
  <c r="B481" i="4"/>
  <c r="Y512" i="2"/>
  <c r="X511" i="2"/>
  <c r="AV1130" i="11" l="1"/>
  <c r="AU1129" i="11"/>
  <c r="AV491" i="11"/>
  <c r="AU490" i="11"/>
  <c r="AM490" i="11"/>
  <c r="AN491" i="11"/>
  <c r="AE489" i="11"/>
  <c r="AF490" i="11"/>
  <c r="M489" i="10"/>
  <c r="L488" i="10"/>
  <c r="B489" i="10"/>
  <c r="A488" i="10"/>
  <c r="Y489" i="11"/>
  <c r="X488" i="11"/>
  <c r="Q488" i="11"/>
  <c r="P487" i="11"/>
  <c r="H488" i="9"/>
  <c r="I489" i="9"/>
  <c r="B488" i="9"/>
  <c r="A487" i="9"/>
  <c r="O485" i="8"/>
  <c r="P486" i="8"/>
  <c r="W487" i="8"/>
  <c r="V486" i="8"/>
  <c r="J488" i="11"/>
  <c r="I487" i="11"/>
  <c r="A486" i="11"/>
  <c r="B487" i="11"/>
  <c r="H486" i="8"/>
  <c r="I487" i="8"/>
  <c r="A485" i="8"/>
  <c r="B486" i="8"/>
  <c r="U485" i="7"/>
  <c r="T484" i="7"/>
  <c r="N486" i="7"/>
  <c r="M485" i="7"/>
  <c r="G485" i="7"/>
  <c r="F484" i="7"/>
  <c r="AC484" i="6"/>
  <c r="AB483" i="6"/>
  <c r="AB483" i="4"/>
  <c r="AC484" i="4"/>
  <c r="V484" i="4"/>
  <c r="U483" i="4"/>
  <c r="O484" i="4"/>
  <c r="N483" i="4"/>
  <c r="U483" i="6"/>
  <c r="V484" i="6"/>
  <c r="P484" i="6"/>
  <c r="O483" i="6"/>
  <c r="H483" i="6"/>
  <c r="I484" i="6"/>
  <c r="B483" i="6"/>
  <c r="A482" i="6"/>
  <c r="W483" i="5"/>
  <c r="V482" i="5"/>
  <c r="P484" i="5"/>
  <c r="O483" i="5"/>
  <c r="H482" i="5"/>
  <c r="I483" i="5"/>
  <c r="B482" i="4"/>
  <c r="Y513" i="2"/>
  <c r="X512" i="2"/>
  <c r="AV1131" i="11" l="1"/>
  <c r="AU1130" i="11"/>
  <c r="AV492" i="11"/>
  <c r="AU491" i="11"/>
  <c r="AN492" i="11"/>
  <c r="AM491" i="11"/>
  <c r="AF491" i="11"/>
  <c r="AE490" i="11"/>
  <c r="M490" i="10"/>
  <c r="L489" i="10"/>
  <c r="A489" i="10"/>
  <c r="B490" i="10"/>
  <c r="X489" i="11"/>
  <c r="Y490" i="11"/>
  <c r="Q489" i="11"/>
  <c r="P488" i="11"/>
  <c r="I490" i="9"/>
  <c r="H489" i="9"/>
  <c r="B489" i="9"/>
  <c r="A488" i="9"/>
  <c r="O486" i="8"/>
  <c r="P487" i="8"/>
  <c r="V487" i="8"/>
  <c r="W488" i="8"/>
  <c r="I488" i="11"/>
  <c r="J489" i="11"/>
  <c r="A487" i="11"/>
  <c r="B488" i="11"/>
  <c r="H487" i="8"/>
  <c r="I488" i="8"/>
  <c r="B487" i="8"/>
  <c r="A486" i="8"/>
  <c r="U486" i="7"/>
  <c r="T485" i="7"/>
  <c r="M486" i="7"/>
  <c r="N487" i="7"/>
  <c r="G486" i="7"/>
  <c r="F485" i="7"/>
  <c r="AB484" i="6"/>
  <c r="AC485" i="6"/>
  <c r="AC485" i="4"/>
  <c r="AB484" i="4"/>
  <c r="U484" i="4"/>
  <c r="V485" i="4"/>
  <c r="N484" i="4"/>
  <c r="O485" i="4"/>
  <c r="V485" i="6"/>
  <c r="U484" i="6"/>
  <c r="P485" i="6"/>
  <c r="O484" i="6"/>
  <c r="I485" i="6"/>
  <c r="H484" i="6"/>
  <c r="A483" i="6"/>
  <c r="B484" i="6"/>
  <c r="W484" i="5"/>
  <c r="V483" i="5"/>
  <c r="O484" i="5"/>
  <c r="P485" i="5"/>
  <c r="I484" i="5"/>
  <c r="H483" i="5"/>
  <c r="B483" i="4"/>
  <c r="Y514" i="2"/>
  <c r="X513" i="2"/>
  <c r="AV1132" i="11" l="1"/>
  <c r="AU1131" i="11"/>
  <c r="AV493" i="11"/>
  <c r="AU492" i="11"/>
  <c r="AN493" i="11"/>
  <c r="AM492" i="11"/>
  <c r="AE491" i="11"/>
  <c r="AF492" i="11"/>
  <c r="M491" i="10"/>
  <c r="L490" i="10"/>
  <c r="B491" i="10"/>
  <c r="A490" i="10"/>
  <c r="Y491" i="11"/>
  <c r="X490" i="11"/>
  <c r="Q490" i="11"/>
  <c r="P489" i="11"/>
  <c r="H490" i="9"/>
  <c r="I491" i="9"/>
  <c r="B490" i="9"/>
  <c r="A489" i="9"/>
  <c r="O487" i="8"/>
  <c r="P488" i="8"/>
  <c r="W489" i="8"/>
  <c r="V488" i="8"/>
  <c r="J490" i="11"/>
  <c r="I489" i="11"/>
  <c r="A488" i="11"/>
  <c r="B489" i="11"/>
  <c r="H488" i="8"/>
  <c r="I489" i="8"/>
  <c r="A487" i="8"/>
  <c r="B488" i="8"/>
  <c r="U487" i="7"/>
  <c r="T486" i="7"/>
  <c r="N488" i="7"/>
  <c r="M487" i="7"/>
  <c r="G487" i="7"/>
  <c r="F486" i="7"/>
  <c r="AC486" i="6"/>
  <c r="AB485" i="6"/>
  <c r="AB485" i="4"/>
  <c r="AC486" i="4"/>
  <c r="V486" i="4"/>
  <c r="U485" i="4"/>
  <c r="O486" i="4"/>
  <c r="N485" i="4"/>
  <c r="U485" i="6"/>
  <c r="V486" i="6"/>
  <c r="P486" i="6"/>
  <c r="O485" i="6"/>
  <c r="H485" i="6"/>
  <c r="I486" i="6"/>
  <c r="B485" i="6"/>
  <c r="A484" i="6"/>
  <c r="W485" i="5"/>
  <c r="V484" i="5"/>
  <c r="P486" i="5"/>
  <c r="O485" i="5"/>
  <c r="H484" i="5"/>
  <c r="I485" i="5"/>
  <c r="B484" i="4"/>
  <c r="Y515" i="2"/>
  <c r="X514" i="2"/>
  <c r="AV1133" i="11" l="1"/>
  <c r="AU1132" i="11"/>
  <c r="AV494" i="11"/>
  <c r="AU493" i="11"/>
  <c r="AN494" i="11"/>
  <c r="AM493" i="11"/>
  <c r="AF493" i="11"/>
  <c r="AE492" i="11"/>
  <c r="M492" i="10"/>
  <c r="L491" i="10"/>
  <c r="A491" i="10"/>
  <c r="B492" i="10"/>
  <c r="X491" i="11"/>
  <c r="Y492" i="11"/>
  <c r="Q491" i="11"/>
  <c r="P490" i="11"/>
  <c r="I492" i="9"/>
  <c r="H491" i="9"/>
  <c r="B491" i="9"/>
  <c r="A490" i="9"/>
  <c r="O488" i="8"/>
  <c r="P489" i="8"/>
  <c r="V489" i="8"/>
  <c r="W490" i="8"/>
  <c r="I490" i="11"/>
  <c r="J491" i="11"/>
  <c r="A489" i="11"/>
  <c r="B490" i="11"/>
  <c r="H489" i="8"/>
  <c r="I490" i="8"/>
  <c r="B489" i="8"/>
  <c r="A488" i="8"/>
  <c r="U488" i="7"/>
  <c r="T487" i="7"/>
  <c r="M488" i="7"/>
  <c r="N489" i="7"/>
  <c r="G488" i="7"/>
  <c r="F487" i="7"/>
  <c r="AB486" i="6"/>
  <c r="AC487" i="6"/>
  <c r="AC487" i="4"/>
  <c r="AB486" i="4"/>
  <c r="U486" i="4"/>
  <c r="V487" i="4"/>
  <c r="N486" i="4"/>
  <c r="O487" i="4"/>
  <c r="V487" i="6"/>
  <c r="U486" i="6"/>
  <c r="P487" i="6"/>
  <c r="O486" i="6"/>
  <c r="I487" i="6"/>
  <c r="H486" i="6"/>
  <c r="A485" i="6"/>
  <c r="B486" i="6"/>
  <c r="W486" i="5"/>
  <c r="V485" i="5"/>
  <c r="O486" i="5"/>
  <c r="P487" i="5"/>
  <c r="I486" i="5"/>
  <c r="H485" i="5"/>
  <c r="B485" i="4"/>
  <c r="Y516" i="2"/>
  <c r="X515" i="2"/>
  <c r="AV1134" i="11" l="1"/>
  <c r="AU1133" i="11"/>
  <c r="AV495" i="11"/>
  <c r="AU494" i="11"/>
  <c r="AM494" i="11"/>
  <c r="AN495" i="11"/>
  <c r="AE493" i="11"/>
  <c r="AF494" i="11"/>
  <c r="M493" i="10"/>
  <c r="L492" i="10"/>
  <c r="B493" i="10"/>
  <c r="A492" i="10"/>
  <c r="Y493" i="11"/>
  <c r="X492" i="11"/>
  <c r="Q492" i="11"/>
  <c r="P491" i="11"/>
  <c r="H492" i="9"/>
  <c r="I493" i="9"/>
  <c r="B492" i="9"/>
  <c r="A491" i="9"/>
  <c r="P490" i="8"/>
  <c r="O489" i="8"/>
  <c r="W491" i="8"/>
  <c r="V490" i="8"/>
  <c r="J492" i="11"/>
  <c r="I491" i="11"/>
  <c r="B491" i="11"/>
  <c r="A490" i="11"/>
  <c r="H490" i="8"/>
  <c r="I491" i="8"/>
  <c r="A489" i="8"/>
  <c r="B490" i="8"/>
  <c r="U489" i="7"/>
  <c r="T488" i="7"/>
  <c r="N490" i="7"/>
  <c r="M489" i="7"/>
  <c r="G489" i="7"/>
  <c r="F488" i="7"/>
  <c r="AC488" i="6"/>
  <c r="AB487" i="6"/>
  <c r="AB487" i="4"/>
  <c r="AC488" i="4"/>
  <c r="V488" i="4"/>
  <c r="U487" i="4"/>
  <c r="O488" i="4"/>
  <c r="N487" i="4"/>
  <c r="U487" i="6"/>
  <c r="V488" i="6"/>
  <c r="P488" i="6"/>
  <c r="O487" i="6"/>
  <c r="H487" i="6"/>
  <c r="I488" i="6"/>
  <c r="B487" i="6"/>
  <c r="A486" i="6"/>
  <c r="W487" i="5"/>
  <c r="V486" i="5"/>
  <c r="P488" i="5"/>
  <c r="O487" i="5"/>
  <c r="H486" i="5"/>
  <c r="I487" i="5"/>
  <c r="B486" i="4"/>
  <c r="Y517" i="2"/>
  <c r="X516" i="2"/>
  <c r="AV1135" i="11" l="1"/>
  <c r="AU1134" i="11"/>
  <c r="AV496" i="11"/>
  <c r="AU495" i="11"/>
  <c r="AN496" i="11"/>
  <c r="AM495" i="11"/>
  <c r="AF495" i="11"/>
  <c r="AE494" i="11"/>
  <c r="M494" i="10"/>
  <c r="L493" i="10"/>
  <c r="A493" i="10"/>
  <c r="B494" i="10"/>
  <c r="X493" i="11"/>
  <c r="Y494" i="11"/>
  <c r="Q493" i="11"/>
  <c r="P492" i="11"/>
  <c r="I494" i="9"/>
  <c r="H493" i="9"/>
  <c r="B493" i="9"/>
  <c r="A492" i="9"/>
  <c r="O490" i="8"/>
  <c r="P491" i="8"/>
  <c r="V491" i="8"/>
  <c r="W492" i="8"/>
  <c r="I492" i="11"/>
  <c r="J493" i="11"/>
  <c r="A491" i="11"/>
  <c r="B492" i="11"/>
  <c r="H491" i="8"/>
  <c r="I492" i="8"/>
  <c r="B491" i="8"/>
  <c r="A490" i="8"/>
  <c r="U490" i="7"/>
  <c r="T489" i="7"/>
  <c r="M490" i="7"/>
  <c r="N491" i="7"/>
  <c r="G490" i="7"/>
  <c r="F489" i="7"/>
  <c r="AB488" i="6"/>
  <c r="AC489" i="6"/>
  <c r="AC489" i="4"/>
  <c r="AB488" i="4"/>
  <c r="U488" i="4"/>
  <c r="V489" i="4"/>
  <c r="N488" i="4"/>
  <c r="O489" i="4"/>
  <c r="V489" i="6"/>
  <c r="U488" i="6"/>
  <c r="P489" i="6"/>
  <c r="O488" i="6"/>
  <c r="I489" i="6"/>
  <c r="H488" i="6"/>
  <c r="A487" i="6"/>
  <c r="B488" i="6"/>
  <c r="W488" i="5"/>
  <c r="V487" i="5"/>
  <c r="O488" i="5"/>
  <c r="P489" i="5"/>
  <c r="I488" i="5"/>
  <c r="H487" i="5"/>
  <c r="B487" i="4"/>
  <c r="Y518" i="2"/>
  <c r="X517" i="2"/>
  <c r="AV1136" i="11" l="1"/>
  <c r="AU1135" i="11"/>
  <c r="AV497" i="11"/>
  <c r="AU496" i="11"/>
  <c r="AN497" i="11"/>
  <c r="AM496" i="11"/>
  <c r="AE495" i="11"/>
  <c r="AF496" i="11"/>
  <c r="M495" i="10"/>
  <c r="L494" i="10"/>
  <c r="B495" i="10"/>
  <c r="A494" i="10"/>
  <c r="Y495" i="11"/>
  <c r="X494" i="11"/>
  <c r="Q494" i="11"/>
  <c r="P493" i="11"/>
  <c r="H494" i="9"/>
  <c r="I495" i="9"/>
  <c r="B494" i="9"/>
  <c r="A493" i="9"/>
  <c r="O491" i="8"/>
  <c r="P492" i="8"/>
  <c r="W493" i="8"/>
  <c r="V492" i="8"/>
  <c r="J494" i="11"/>
  <c r="I493" i="11"/>
  <c r="B493" i="11"/>
  <c r="A492" i="11"/>
  <c r="H492" i="8"/>
  <c r="I493" i="8"/>
  <c r="A491" i="8"/>
  <c r="B492" i="8"/>
  <c r="U491" i="7"/>
  <c r="T490" i="7"/>
  <c r="N492" i="7"/>
  <c r="M491" i="7"/>
  <c r="G491" i="7"/>
  <c r="F490" i="7"/>
  <c r="AC490" i="6"/>
  <c r="AB489" i="6"/>
  <c r="AB489" i="4"/>
  <c r="AC490" i="4"/>
  <c r="V490" i="4"/>
  <c r="U489" i="4"/>
  <c r="O490" i="4"/>
  <c r="N489" i="4"/>
  <c r="U489" i="6"/>
  <c r="V490" i="6"/>
  <c r="P490" i="6"/>
  <c r="O489" i="6"/>
  <c r="H489" i="6"/>
  <c r="I490" i="6"/>
  <c r="B489" i="6"/>
  <c r="A488" i="6"/>
  <c r="W489" i="5"/>
  <c r="V488" i="5"/>
  <c r="P490" i="5"/>
  <c r="O489" i="5"/>
  <c r="H488" i="5"/>
  <c r="I489" i="5"/>
  <c r="B488" i="4"/>
  <c r="Y519" i="2"/>
  <c r="X518" i="2"/>
  <c r="AV1137" i="11" l="1"/>
  <c r="AU1136" i="11"/>
  <c r="AV498" i="11"/>
  <c r="AU497" i="11"/>
  <c r="AN498" i="11"/>
  <c r="AM497" i="11"/>
  <c r="AF497" i="11"/>
  <c r="AE496" i="11"/>
  <c r="M496" i="10"/>
  <c r="L495" i="10"/>
  <c r="A495" i="10"/>
  <c r="B496" i="10"/>
  <c r="X495" i="11"/>
  <c r="Y496" i="11"/>
  <c r="Q495" i="11"/>
  <c r="P494" i="11"/>
  <c r="I496" i="9"/>
  <c r="H495" i="9"/>
  <c r="B495" i="9"/>
  <c r="A494" i="9"/>
  <c r="O492" i="8"/>
  <c r="P493" i="8"/>
  <c r="V493" i="8"/>
  <c r="W494" i="8"/>
  <c r="I494" i="11"/>
  <c r="J495" i="11"/>
  <c r="A493" i="11"/>
  <c r="B494" i="11"/>
  <c r="H493" i="8"/>
  <c r="I494" i="8"/>
  <c r="B493" i="8"/>
  <c r="A492" i="8"/>
  <c r="U492" i="7"/>
  <c r="T491" i="7"/>
  <c r="M492" i="7"/>
  <c r="N493" i="7"/>
  <c r="G492" i="7"/>
  <c r="F491" i="7"/>
  <c r="AB490" i="6"/>
  <c r="AC491" i="6"/>
  <c r="AC491" i="4"/>
  <c r="AB490" i="4"/>
  <c r="U490" i="4"/>
  <c r="V491" i="4"/>
  <c r="N490" i="4"/>
  <c r="O491" i="4"/>
  <c r="V491" i="6"/>
  <c r="U490" i="6"/>
  <c r="P491" i="6"/>
  <c r="O490" i="6"/>
  <c r="I491" i="6"/>
  <c r="H490" i="6"/>
  <c r="A489" i="6"/>
  <c r="B490" i="6"/>
  <c r="W490" i="5"/>
  <c r="V489" i="5"/>
  <c r="O490" i="5"/>
  <c r="P491" i="5"/>
  <c r="I490" i="5"/>
  <c r="H489" i="5"/>
  <c r="B489" i="4"/>
  <c r="Y520" i="2"/>
  <c r="X519" i="2"/>
  <c r="AV1138" i="11" l="1"/>
  <c r="AU1137" i="11"/>
  <c r="AV499" i="11"/>
  <c r="AU498" i="11"/>
  <c r="AM498" i="11"/>
  <c r="AN499" i="11"/>
  <c r="AE497" i="11"/>
  <c r="AF498" i="11"/>
  <c r="M497" i="10"/>
  <c r="L496" i="10"/>
  <c r="B497" i="10"/>
  <c r="A496" i="10"/>
  <c r="Y497" i="11"/>
  <c r="X496" i="11"/>
  <c r="Q496" i="11"/>
  <c r="P495" i="11"/>
  <c r="H496" i="9"/>
  <c r="I497" i="9"/>
  <c r="B496" i="9"/>
  <c r="A495" i="9"/>
  <c r="O493" i="8"/>
  <c r="P494" i="8"/>
  <c r="W495" i="8"/>
  <c r="V494" i="8"/>
  <c r="J496" i="11"/>
  <c r="I495" i="11"/>
  <c r="A494" i="11"/>
  <c r="B495" i="11"/>
  <c r="H494" i="8"/>
  <c r="I495" i="8"/>
  <c r="A493" i="8"/>
  <c r="B494" i="8"/>
  <c r="U493" i="7"/>
  <c r="T492" i="7"/>
  <c r="N494" i="7"/>
  <c r="M493" i="7"/>
  <c r="G493" i="7"/>
  <c r="F492" i="7"/>
  <c r="AC492" i="6"/>
  <c r="AB491" i="6"/>
  <c r="AB491" i="4"/>
  <c r="AC492" i="4"/>
  <c r="V492" i="4"/>
  <c r="U491" i="4"/>
  <c r="O492" i="4"/>
  <c r="N491" i="4"/>
  <c r="U491" i="6"/>
  <c r="V492" i="6"/>
  <c r="P492" i="6"/>
  <c r="O491" i="6"/>
  <c r="H491" i="6"/>
  <c r="I492" i="6"/>
  <c r="B491" i="6"/>
  <c r="A490" i="6"/>
  <c r="W491" i="5"/>
  <c r="V490" i="5"/>
  <c r="P492" i="5"/>
  <c r="O491" i="5"/>
  <c r="H490" i="5"/>
  <c r="I491" i="5"/>
  <c r="B490" i="4"/>
  <c r="Y521" i="2"/>
  <c r="X520" i="2"/>
  <c r="AV1139" i="11" l="1"/>
  <c r="AU1138" i="11"/>
  <c r="AV500" i="11"/>
  <c r="AU499" i="11"/>
  <c r="AN500" i="11"/>
  <c r="AM499" i="11"/>
  <c r="AF499" i="11"/>
  <c r="AE498" i="11"/>
  <c r="M498" i="10"/>
  <c r="L497" i="10"/>
  <c r="A497" i="10"/>
  <c r="B498" i="10"/>
  <c r="X497" i="11"/>
  <c r="Y498" i="11"/>
  <c r="Q497" i="11"/>
  <c r="P496" i="11"/>
  <c r="I498" i="9"/>
  <c r="H497" i="9"/>
  <c r="B497" i="9"/>
  <c r="A496" i="9"/>
  <c r="O494" i="8"/>
  <c r="P495" i="8"/>
  <c r="V495" i="8"/>
  <c r="W496" i="8"/>
  <c r="I496" i="11"/>
  <c r="J497" i="11"/>
  <c r="A495" i="11"/>
  <c r="B496" i="11"/>
  <c r="H495" i="8"/>
  <c r="I496" i="8"/>
  <c r="B495" i="8"/>
  <c r="A494" i="8"/>
  <c r="U494" i="7"/>
  <c r="T493" i="7"/>
  <c r="M494" i="7"/>
  <c r="N495" i="7"/>
  <c r="G494" i="7"/>
  <c r="F493" i="7"/>
  <c r="AB492" i="6"/>
  <c r="AC493" i="6"/>
  <c r="AC493" i="4"/>
  <c r="AB492" i="4"/>
  <c r="U492" i="4"/>
  <c r="V493" i="4"/>
  <c r="N492" i="4"/>
  <c r="O493" i="4"/>
  <c r="V493" i="6"/>
  <c r="U492" i="6"/>
  <c r="P493" i="6"/>
  <c r="O492" i="6"/>
  <c r="I493" i="6"/>
  <c r="H492" i="6"/>
  <c r="A491" i="6"/>
  <c r="B492" i="6"/>
  <c r="W492" i="5"/>
  <c r="V491" i="5"/>
  <c r="O492" i="5"/>
  <c r="P493" i="5"/>
  <c r="I492" i="5"/>
  <c r="H491" i="5"/>
  <c r="B491" i="4"/>
  <c r="Y522" i="2"/>
  <c r="X521" i="2"/>
  <c r="AV1140" i="11" l="1"/>
  <c r="AU1139" i="11"/>
  <c r="AV501" i="11"/>
  <c r="AU500" i="11"/>
  <c r="AN501" i="11"/>
  <c r="AM500" i="11"/>
  <c r="AE499" i="11"/>
  <c r="AF500" i="11"/>
  <c r="M499" i="10"/>
  <c r="L498" i="10"/>
  <c r="A498" i="10"/>
  <c r="B499" i="10"/>
  <c r="Y499" i="11"/>
  <c r="X498" i="11"/>
  <c r="Q498" i="11"/>
  <c r="P497" i="11"/>
  <c r="H498" i="9"/>
  <c r="I499" i="9"/>
  <c r="B498" i="9"/>
  <c r="A497" i="9"/>
  <c r="O495" i="8"/>
  <c r="P496" i="8"/>
  <c r="W497" i="8"/>
  <c r="V496" i="8"/>
  <c r="J498" i="11"/>
  <c r="I497" i="11"/>
  <c r="A496" i="11"/>
  <c r="B497" i="11"/>
  <c r="H496" i="8"/>
  <c r="I497" i="8"/>
  <c r="A495" i="8"/>
  <c r="B496" i="8"/>
  <c r="U495" i="7"/>
  <c r="T494" i="7"/>
  <c r="N496" i="7"/>
  <c r="M495" i="7"/>
  <c r="G495" i="7"/>
  <c r="F494" i="7"/>
  <c r="AC494" i="6"/>
  <c r="AB493" i="6"/>
  <c r="AB493" i="4"/>
  <c r="AC494" i="4"/>
  <c r="V494" i="4"/>
  <c r="U493" i="4"/>
  <c r="O494" i="4"/>
  <c r="N493" i="4"/>
  <c r="U493" i="6"/>
  <c r="V494" i="6"/>
  <c r="P494" i="6"/>
  <c r="O493" i="6"/>
  <c r="H493" i="6"/>
  <c r="I494" i="6"/>
  <c r="B493" i="6"/>
  <c r="A492" i="6"/>
  <c r="W493" i="5"/>
  <c r="V492" i="5"/>
  <c r="P494" i="5"/>
  <c r="O493" i="5"/>
  <c r="H492" i="5"/>
  <c r="I493" i="5"/>
  <c r="B492" i="4"/>
  <c r="Y523" i="2"/>
  <c r="X522" i="2"/>
  <c r="AV1141" i="11" l="1"/>
  <c r="AU1140" i="11"/>
  <c r="AU501" i="11"/>
  <c r="AV502" i="11"/>
  <c r="AN502" i="11"/>
  <c r="AM501" i="11"/>
  <c r="AF501" i="11"/>
  <c r="AE500" i="11"/>
  <c r="M500" i="10"/>
  <c r="L499" i="10"/>
  <c r="A499" i="10"/>
  <c r="B500" i="10"/>
  <c r="X499" i="11"/>
  <c r="Y500" i="11"/>
  <c r="Q499" i="11"/>
  <c r="P498" i="11"/>
  <c r="I500" i="9"/>
  <c r="H499" i="9"/>
  <c r="B499" i="9"/>
  <c r="A498" i="9"/>
  <c r="O496" i="8"/>
  <c r="P497" i="8"/>
  <c r="V497" i="8"/>
  <c r="W498" i="8"/>
  <c r="I498" i="11"/>
  <c r="J499" i="11"/>
  <c r="A497" i="11"/>
  <c r="B498" i="11"/>
  <c r="H497" i="8"/>
  <c r="I498" i="8"/>
  <c r="B497" i="8"/>
  <c r="A496" i="8"/>
  <c r="U496" i="7"/>
  <c r="T495" i="7"/>
  <c r="M496" i="7"/>
  <c r="N497" i="7"/>
  <c r="G496" i="7"/>
  <c r="F495" i="7"/>
  <c r="AB494" i="6"/>
  <c r="AC495" i="6"/>
  <c r="AC495" i="4"/>
  <c r="AB494" i="4"/>
  <c r="U494" i="4"/>
  <c r="V495" i="4"/>
  <c r="N494" i="4"/>
  <c r="O495" i="4"/>
  <c r="V495" i="6"/>
  <c r="U494" i="6"/>
  <c r="P495" i="6"/>
  <c r="O494" i="6"/>
  <c r="I495" i="6"/>
  <c r="H494" i="6"/>
  <c r="A493" i="6"/>
  <c r="B494" i="6"/>
  <c r="W494" i="5"/>
  <c r="V493" i="5"/>
  <c r="O494" i="5"/>
  <c r="P495" i="5"/>
  <c r="I494" i="5"/>
  <c r="H493" i="5"/>
  <c r="B493" i="4"/>
  <c r="Y524" i="2"/>
  <c r="X523" i="2"/>
  <c r="AV1142" i="11" l="1"/>
  <c r="AU1141" i="11"/>
  <c r="AU502" i="11"/>
  <c r="AV503" i="11"/>
  <c r="AM502" i="11"/>
  <c r="AN503" i="11"/>
  <c r="AE501" i="11"/>
  <c r="AF502" i="11"/>
  <c r="M501" i="10"/>
  <c r="L500" i="10"/>
  <c r="A500" i="10"/>
  <c r="B501" i="10"/>
  <c r="Y501" i="11"/>
  <c r="X500" i="11"/>
  <c r="Q500" i="11"/>
  <c r="P499" i="11"/>
  <c r="H500" i="9"/>
  <c r="I501" i="9"/>
  <c r="B500" i="9"/>
  <c r="A499" i="9"/>
  <c r="O497" i="8"/>
  <c r="P498" i="8"/>
  <c r="W499" i="8"/>
  <c r="V498" i="8"/>
  <c r="J500" i="11"/>
  <c r="I499" i="11"/>
  <c r="B499" i="11"/>
  <c r="A498" i="11"/>
  <c r="H498" i="8"/>
  <c r="I499" i="8"/>
  <c r="A497" i="8"/>
  <c r="B498" i="8"/>
  <c r="U497" i="7"/>
  <c r="T496" i="7"/>
  <c r="N498" i="7"/>
  <c r="M497" i="7"/>
  <c r="G497" i="7"/>
  <c r="F496" i="7"/>
  <c r="AC496" i="6"/>
  <c r="AB495" i="6"/>
  <c r="AB495" i="4"/>
  <c r="AC496" i="4"/>
  <c r="U495" i="4"/>
  <c r="V496" i="4"/>
  <c r="N495" i="4"/>
  <c r="O496" i="4"/>
  <c r="U495" i="6"/>
  <c r="V496" i="6"/>
  <c r="P496" i="6"/>
  <c r="O495" i="6"/>
  <c r="H495" i="6"/>
  <c r="I496" i="6"/>
  <c r="B495" i="6"/>
  <c r="A494" i="6"/>
  <c r="W495" i="5"/>
  <c r="V494" i="5"/>
  <c r="P496" i="5"/>
  <c r="O495" i="5"/>
  <c r="H494" i="5"/>
  <c r="I495" i="5"/>
  <c r="B494" i="4"/>
  <c r="Y525" i="2"/>
  <c r="X524" i="2"/>
  <c r="AV1143" i="11" l="1"/>
  <c r="AU1142" i="11"/>
  <c r="AU503" i="11"/>
  <c r="AV504" i="11"/>
  <c r="AN504" i="11"/>
  <c r="AM503" i="11"/>
  <c r="AF503" i="11"/>
  <c r="AE502" i="11"/>
  <c r="M502" i="10"/>
  <c r="L501" i="10"/>
  <c r="A501" i="10"/>
  <c r="B502" i="10"/>
  <c r="X501" i="11"/>
  <c r="Y502" i="11"/>
  <c r="Q501" i="11"/>
  <c r="P500" i="11"/>
  <c r="I502" i="9"/>
  <c r="H501" i="9"/>
  <c r="B501" i="9"/>
  <c r="A500" i="9"/>
  <c r="P499" i="8"/>
  <c r="O498" i="8"/>
  <c r="V499" i="8"/>
  <c r="W500" i="8"/>
  <c r="I500" i="11"/>
  <c r="J501" i="11"/>
  <c r="A499" i="11"/>
  <c r="B500" i="11"/>
  <c r="H499" i="8"/>
  <c r="I500" i="8"/>
  <c r="B499" i="8"/>
  <c r="A498" i="8"/>
  <c r="U498" i="7"/>
  <c r="T497" i="7"/>
  <c r="M498" i="7"/>
  <c r="N499" i="7"/>
  <c r="G498" i="7"/>
  <c r="F497" i="7"/>
  <c r="AB496" i="6"/>
  <c r="AC497" i="6"/>
  <c r="AC497" i="4"/>
  <c r="AB496" i="4"/>
  <c r="U496" i="4"/>
  <c r="V497" i="4"/>
  <c r="N496" i="4"/>
  <c r="O497" i="4"/>
  <c r="V497" i="6"/>
  <c r="U496" i="6"/>
  <c r="P497" i="6"/>
  <c r="O496" i="6"/>
  <c r="I497" i="6"/>
  <c r="H496" i="6"/>
  <c r="B496" i="6"/>
  <c r="A495" i="6"/>
  <c r="W496" i="5"/>
  <c r="V495" i="5"/>
  <c r="O496" i="5"/>
  <c r="P497" i="5"/>
  <c r="I496" i="5"/>
  <c r="H495" i="5"/>
  <c r="B495" i="4"/>
  <c r="Y526" i="2"/>
  <c r="X525" i="2"/>
  <c r="AV1144" i="11" l="1"/>
  <c r="AU1143" i="11"/>
  <c r="AU504" i="11"/>
  <c r="AV505" i="11"/>
  <c r="AN505" i="11"/>
  <c r="AM504" i="11"/>
  <c r="AE503" i="11"/>
  <c r="AF504" i="11"/>
  <c r="M503" i="10"/>
  <c r="L502" i="10"/>
  <c r="B503" i="10"/>
  <c r="A502" i="10"/>
  <c r="Y503" i="11"/>
  <c r="X502" i="11"/>
  <c r="Q502" i="11"/>
  <c r="P501" i="11"/>
  <c r="H502" i="9"/>
  <c r="I503" i="9"/>
  <c r="B502" i="9"/>
  <c r="A501" i="9"/>
  <c r="P500" i="8"/>
  <c r="O499" i="8"/>
  <c r="W501" i="8"/>
  <c r="V500" i="8"/>
  <c r="J502" i="11"/>
  <c r="I501" i="11"/>
  <c r="B501" i="11"/>
  <c r="A500" i="11"/>
  <c r="H500" i="8"/>
  <c r="I501" i="8"/>
  <c r="A499" i="8"/>
  <c r="B500" i="8"/>
  <c r="U499" i="7"/>
  <c r="T498" i="7"/>
  <c r="N500" i="7"/>
  <c r="M499" i="7"/>
  <c r="G499" i="7"/>
  <c r="F498" i="7"/>
  <c r="AC498" i="6"/>
  <c r="AB497" i="6"/>
  <c r="AB497" i="4"/>
  <c r="AC498" i="4"/>
  <c r="U497" i="4"/>
  <c r="V498" i="4"/>
  <c r="N497" i="4"/>
  <c r="O498" i="4"/>
  <c r="U497" i="6"/>
  <c r="V498" i="6"/>
  <c r="P498" i="6"/>
  <c r="O497" i="6"/>
  <c r="H497" i="6"/>
  <c r="I498" i="6"/>
  <c r="B497" i="6"/>
  <c r="A496" i="6"/>
  <c r="W497" i="5"/>
  <c r="V496" i="5"/>
  <c r="P498" i="5"/>
  <c r="O497" i="5"/>
  <c r="H496" i="5"/>
  <c r="I497" i="5"/>
  <c r="B496" i="4"/>
  <c r="Y527" i="2"/>
  <c r="X526" i="2"/>
  <c r="AV1145" i="11" l="1"/>
  <c r="AU1144" i="11"/>
  <c r="AU505" i="11"/>
  <c r="AV506" i="11"/>
  <c r="AN506" i="11"/>
  <c r="AM505" i="11"/>
  <c r="AF505" i="11"/>
  <c r="AE504" i="11"/>
  <c r="M504" i="10"/>
  <c r="L503" i="10"/>
  <c r="A503" i="10"/>
  <c r="B504" i="10"/>
  <c r="X503" i="11"/>
  <c r="Y504" i="11"/>
  <c r="Q503" i="11"/>
  <c r="P502" i="11"/>
  <c r="I504" i="9"/>
  <c r="H503" i="9"/>
  <c r="B503" i="9"/>
  <c r="A502" i="9"/>
  <c r="O500" i="8"/>
  <c r="P501" i="8"/>
  <c r="V501" i="8"/>
  <c r="W502" i="8"/>
  <c r="I502" i="11"/>
  <c r="J503" i="11"/>
  <c r="A501" i="11"/>
  <c r="B502" i="11"/>
  <c r="H501" i="8"/>
  <c r="I502" i="8"/>
  <c r="B501" i="8"/>
  <c r="A500" i="8"/>
  <c r="U500" i="7"/>
  <c r="T499" i="7"/>
  <c r="M500" i="7"/>
  <c r="N501" i="7"/>
  <c r="G500" i="7"/>
  <c r="F499" i="7"/>
  <c r="AB498" i="6"/>
  <c r="AC499" i="6"/>
  <c r="AC499" i="4"/>
  <c r="AB498" i="4"/>
  <c r="U498" i="4"/>
  <c r="V499" i="4"/>
  <c r="N498" i="4"/>
  <c r="O499" i="4"/>
  <c r="V499" i="6"/>
  <c r="U498" i="6"/>
  <c r="P499" i="6"/>
  <c r="O498" i="6"/>
  <c r="I499" i="6"/>
  <c r="H498" i="6"/>
  <c r="B498" i="6"/>
  <c r="A497" i="6"/>
  <c r="W498" i="5"/>
  <c r="V497" i="5"/>
  <c r="O498" i="5"/>
  <c r="P499" i="5"/>
  <c r="I498" i="5"/>
  <c r="H497" i="5"/>
  <c r="B497" i="4"/>
  <c r="Y528" i="2"/>
  <c r="X527" i="2"/>
  <c r="AV1146" i="11" l="1"/>
  <c r="AU1145" i="11"/>
  <c r="AU506" i="11"/>
  <c r="AV507" i="11"/>
  <c r="AM506" i="11"/>
  <c r="AN507" i="11"/>
  <c r="AE505" i="11"/>
  <c r="AF506" i="11"/>
  <c r="M505" i="10"/>
  <c r="L504" i="10"/>
  <c r="B505" i="10"/>
  <c r="A504" i="10"/>
  <c r="Y505" i="11"/>
  <c r="X504" i="11"/>
  <c r="Q504" i="11"/>
  <c r="P503" i="11"/>
  <c r="H504" i="9"/>
  <c r="I505" i="9"/>
  <c r="B504" i="9"/>
  <c r="A503" i="9"/>
  <c r="O501" i="8"/>
  <c r="P502" i="8"/>
  <c r="W503" i="8"/>
  <c r="V502" i="8"/>
  <c r="J504" i="11"/>
  <c r="I503" i="11"/>
  <c r="A502" i="11"/>
  <c r="B503" i="11"/>
  <c r="H502" i="8"/>
  <c r="I503" i="8"/>
  <c r="A501" i="8"/>
  <c r="B502" i="8"/>
  <c r="U501" i="7"/>
  <c r="T500" i="7"/>
  <c r="N502" i="7"/>
  <c r="M501" i="7"/>
  <c r="G501" i="7"/>
  <c r="F500" i="7"/>
  <c r="AC500" i="6"/>
  <c r="AB499" i="6"/>
  <c r="AB499" i="4"/>
  <c r="AC500" i="4"/>
  <c r="V500" i="4"/>
  <c r="U499" i="4"/>
  <c r="O500" i="4"/>
  <c r="N499" i="4"/>
  <c r="U499" i="6"/>
  <c r="V500" i="6"/>
  <c r="P500" i="6"/>
  <c r="O499" i="6"/>
  <c r="H499" i="6"/>
  <c r="I500" i="6"/>
  <c r="B499" i="6"/>
  <c r="A498" i="6"/>
  <c r="W499" i="5"/>
  <c r="V498" i="5"/>
  <c r="P500" i="5"/>
  <c r="O499" i="5"/>
  <c r="H498" i="5"/>
  <c r="I499" i="5"/>
  <c r="B498" i="4"/>
  <c r="Y529" i="2"/>
  <c r="X528" i="2"/>
  <c r="AV1147" i="11" l="1"/>
  <c r="AU1146" i="11"/>
  <c r="AU507" i="11"/>
  <c r="AV508" i="11"/>
  <c r="AN508" i="11"/>
  <c r="AM507" i="11"/>
  <c r="AF507" i="11"/>
  <c r="AE506" i="11"/>
  <c r="M506" i="10"/>
  <c r="L505" i="10"/>
  <c r="A505" i="10"/>
  <c r="B506" i="10"/>
  <c r="X505" i="11"/>
  <c r="Y506" i="11"/>
  <c r="Q505" i="11"/>
  <c r="P504" i="11"/>
  <c r="I506" i="9"/>
  <c r="H505" i="9"/>
  <c r="B505" i="9"/>
  <c r="A504" i="9"/>
  <c r="O502" i="8"/>
  <c r="P503" i="8"/>
  <c r="V503" i="8"/>
  <c r="W504" i="8"/>
  <c r="I504" i="11"/>
  <c r="J505" i="11"/>
  <c r="A503" i="11"/>
  <c r="B504" i="11"/>
  <c r="H503" i="8"/>
  <c r="I504" i="8"/>
  <c r="B503" i="8"/>
  <c r="A502" i="8"/>
  <c r="U502" i="7"/>
  <c r="T501" i="7"/>
  <c r="M502" i="7"/>
  <c r="N503" i="7"/>
  <c r="G502" i="7"/>
  <c r="F501" i="7"/>
  <c r="AB500" i="6"/>
  <c r="AC501" i="6"/>
  <c r="AC501" i="4"/>
  <c r="AB500" i="4"/>
  <c r="U500" i="4"/>
  <c r="V501" i="4"/>
  <c r="N500" i="4"/>
  <c r="O501" i="4"/>
  <c r="V501" i="6"/>
  <c r="U500" i="6"/>
  <c r="P501" i="6"/>
  <c r="O500" i="6"/>
  <c r="I501" i="6"/>
  <c r="H500" i="6"/>
  <c r="A499" i="6"/>
  <c r="B500" i="6"/>
  <c r="W500" i="5"/>
  <c r="V499" i="5"/>
  <c r="O500" i="5"/>
  <c r="P501" i="5"/>
  <c r="I500" i="5"/>
  <c r="H499" i="5"/>
  <c r="B499" i="4"/>
  <c r="Y530" i="2"/>
  <c r="X529" i="2"/>
  <c r="AV1148" i="11" l="1"/>
  <c r="AU1147" i="11"/>
  <c r="AU508" i="11"/>
  <c r="AV509" i="11"/>
  <c r="AN509" i="11"/>
  <c r="AM508" i="11"/>
  <c r="AE507" i="11"/>
  <c r="AF508" i="11"/>
  <c r="M507" i="10"/>
  <c r="L506" i="10"/>
  <c r="A506" i="10"/>
  <c r="B507" i="10"/>
  <c r="Y507" i="11"/>
  <c r="X506" i="11"/>
  <c r="Q506" i="11"/>
  <c r="P505" i="11"/>
  <c r="H506" i="9"/>
  <c r="I507" i="9"/>
  <c r="B506" i="9"/>
  <c r="A505" i="9"/>
  <c r="P504" i="8"/>
  <c r="O503" i="8"/>
  <c r="W505" i="8"/>
  <c r="V504" i="8"/>
  <c r="J506" i="11"/>
  <c r="I505" i="11"/>
  <c r="A504" i="11"/>
  <c r="B505" i="11"/>
  <c r="H504" i="8"/>
  <c r="I505" i="8"/>
  <c r="A503" i="8"/>
  <c r="B504" i="8"/>
  <c r="U503" i="7"/>
  <c r="T502" i="7"/>
  <c r="N504" i="7"/>
  <c r="M503" i="7"/>
  <c r="G503" i="7"/>
  <c r="F502" i="7"/>
  <c r="AC502" i="6"/>
  <c r="AB501" i="6"/>
  <c r="AB501" i="4"/>
  <c r="AC502" i="4"/>
  <c r="V502" i="4"/>
  <c r="U501" i="4"/>
  <c r="O502" i="4"/>
  <c r="N501" i="4"/>
  <c r="U501" i="6"/>
  <c r="V502" i="6"/>
  <c r="P502" i="6"/>
  <c r="O501" i="6"/>
  <c r="H501" i="6"/>
  <c r="I502" i="6"/>
  <c r="B501" i="6"/>
  <c r="A500" i="6"/>
  <c r="W501" i="5"/>
  <c r="V500" i="5"/>
  <c r="P502" i="5"/>
  <c r="O501" i="5"/>
  <c r="H500" i="5"/>
  <c r="I501" i="5"/>
  <c r="B500" i="4"/>
  <c r="Y531" i="2"/>
  <c r="X530" i="2"/>
  <c r="AV1149" i="11" l="1"/>
  <c r="AU1148" i="11"/>
  <c r="AU509" i="11"/>
  <c r="AV510" i="11"/>
  <c r="AN510" i="11"/>
  <c r="AM509" i="11"/>
  <c r="AF509" i="11"/>
  <c r="AE508" i="11"/>
  <c r="M508" i="10"/>
  <c r="L507" i="10"/>
  <c r="A507" i="10"/>
  <c r="B508" i="10"/>
  <c r="X507" i="11"/>
  <c r="Y508" i="11"/>
  <c r="Q507" i="11"/>
  <c r="P506" i="11"/>
  <c r="I508" i="9"/>
  <c r="H507" i="9"/>
  <c r="B507" i="9"/>
  <c r="A506" i="9"/>
  <c r="P505" i="8"/>
  <c r="O504" i="8"/>
  <c r="V505" i="8"/>
  <c r="W506" i="8"/>
  <c r="I506" i="11"/>
  <c r="J507" i="11"/>
  <c r="A505" i="11"/>
  <c r="B506" i="11"/>
  <c r="H505" i="8"/>
  <c r="I506" i="8"/>
  <c r="B505" i="8"/>
  <c r="A504" i="8"/>
  <c r="U504" i="7"/>
  <c r="T503" i="7"/>
  <c r="M504" i="7"/>
  <c r="N505" i="7"/>
  <c r="G504" i="7"/>
  <c r="F503" i="7"/>
  <c r="AB502" i="6"/>
  <c r="AC503" i="6"/>
  <c r="AC503" i="4"/>
  <c r="AB502" i="4"/>
  <c r="U502" i="4"/>
  <c r="V503" i="4"/>
  <c r="N502" i="4"/>
  <c r="O503" i="4"/>
  <c r="V503" i="6"/>
  <c r="U502" i="6"/>
  <c r="P503" i="6"/>
  <c r="O502" i="6"/>
  <c r="I503" i="6"/>
  <c r="H502" i="6"/>
  <c r="A501" i="6"/>
  <c r="B502" i="6"/>
  <c r="W502" i="5"/>
  <c r="V501" i="5"/>
  <c r="O502" i="5"/>
  <c r="P503" i="5"/>
  <c r="I502" i="5"/>
  <c r="H501" i="5"/>
  <c r="B501" i="4"/>
  <c r="Y532" i="2"/>
  <c r="X531" i="2"/>
  <c r="AV1150" i="11" l="1"/>
  <c r="AU1149" i="11"/>
  <c r="AU510" i="11"/>
  <c r="AV511" i="11"/>
  <c r="AM510" i="11"/>
  <c r="AN511" i="11"/>
  <c r="AE509" i="11"/>
  <c r="AF510" i="11"/>
  <c r="M509" i="10"/>
  <c r="L508" i="10"/>
  <c r="A508" i="10"/>
  <c r="B509" i="10"/>
  <c r="Y509" i="11"/>
  <c r="X508" i="11"/>
  <c r="Q508" i="11"/>
  <c r="P507" i="11"/>
  <c r="H508" i="9"/>
  <c r="I509" i="9"/>
  <c r="B508" i="9"/>
  <c r="A507" i="9"/>
  <c r="P506" i="8"/>
  <c r="O505" i="8"/>
  <c r="W507" i="8"/>
  <c r="V506" i="8"/>
  <c r="J508" i="11"/>
  <c r="I507" i="11"/>
  <c r="B507" i="11"/>
  <c r="A506" i="11"/>
  <c r="H506" i="8"/>
  <c r="I507" i="8"/>
  <c r="A505" i="8"/>
  <c r="B506" i="8"/>
  <c r="U505" i="7"/>
  <c r="T504" i="7"/>
  <c r="N506" i="7"/>
  <c r="M505" i="7"/>
  <c r="G505" i="7"/>
  <c r="F504" i="7"/>
  <c r="AC504" i="6"/>
  <c r="AB503" i="6"/>
  <c r="AB503" i="4"/>
  <c r="AC504" i="4"/>
  <c r="U503" i="4"/>
  <c r="V504" i="4"/>
  <c r="N503" i="4"/>
  <c r="O504" i="4"/>
  <c r="U503" i="6"/>
  <c r="V504" i="6"/>
  <c r="P504" i="6"/>
  <c r="O503" i="6"/>
  <c r="H503" i="6"/>
  <c r="I504" i="6"/>
  <c r="B503" i="6"/>
  <c r="A502" i="6"/>
  <c r="W503" i="5"/>
  <c r="V502" i="5"/>
  <c r="P504" i="5"/>
  <c r="O503" i="5"/>
  <c r="H502" i="5"/>
  <c r="I503" i="5"/>
  <c r="B502" i="4"/>
  <c r="Y533" i="2"/>
  <c r="X532" i="2"/>
  <c r="AV1151" i="11" l="1"/>
  <c r="AU1150" i="11"/>
  <c r="AU511" i="11"/>
  <c r="AV512" i="11"/>
  <c r="AN512" i="11"/>
  <c r="AM511" i="11"/>
  <c r="AF511" i="11"/>
  <c r="AE510" i="11"/>
  <c r="M510" i="10"/>
  <c r="L509" i="10"/>
  <c r="A509" i="10"/>
  <c r="B510" i="10"/>
  <c r="X509" i="11"/>
  <c r="Y510" i="11"/>
  <c r="Q509" i="11"/>
  <c r="P508" i="11"/>
  <c r="I510" i="9"/>
  <c r="H509" i="9"/>
  <c r="B509" i="9"/>
  <c r="A508" i="9"/>
  <c r="O506" i="8"/>
  <c r="P507" i="8"/>
  <c r="V507" i="8"/>
  <c r="W508" i="8"/>
  <c r="I508" i="11"/>
  <c r="J509" i="11"/>
  <c r="A507" i="11"/>
  <c r="B508" i="11"/>
  <c r="H507" i="8"/>
  <c r="I508" i="8"/>
  <c r="B507" i="8"/>
  <c r="A506" i="8"/>
  <c r="U506" i="7"/>
  <c r="T505" i="7"/>
  <c r="M506" i="7"/>
  <c r="N507" i="7"/>
  <c r="G506" i="7"/>
  <c r="F505" i="7"/>
  <c r="AB504" i="6"/>
  <c r="AC505" i="6"/>
  <c r="AC505" i="4"/>
  <c r="AB504" i="4"/>
  <c r="U504" i="4"/>
  <c r="V505" i="4"/>
  <c r="N504" i="4"/>
  <c r="O505" i="4"/>
  <c r="V505" i="6"/>
  <c r="U504" i="6"/>
  <c r="P505" i="6"/>
  <c r="O504" i="6"/>
  <c r="I505" i="6"/>
  <c r="H504" i="6"/>
  <c r="B504" i="6"/>
  <c r="A503" i="6"/>
  <c r="W504" i="5"/>
  <c r="V503" i="5"/>
  <c r="O504" i="5"/>
  <c r="P505" i="5"/>
  <c r="I504" i="5"/>
  <c r="H503" i="5"/>
  <c r="B503" i="4"/>
  <c r="Y534" i="2"/>
  <c r="X533" i="2"/>
  <c r="AV1152" i="11" l="1"/>
  <c r="AU1151" i="11"/>
  <c r="AU512" i="11"/>
  <c r="AV513" i="11"/>
  <c r="AN513" i="11"/>
  <c r="AM512" i="11"/>
  <c r="AE511" i="11"/>
  <c r="AF512" i="11"/>
  <c r="M511" i="10"/>
  <c r="L510" i="10"/>
  <c r="B511" i="10"/>
  <c r="A510" i="10"/>
  <c r="Y511" i="11"/>
  <c r="X510" i="11"/>
  <c r="Q510" i="11"/>
  <c r="P509" i="11"/>
  <c r="H510" i="9"/>
  <c r="I511" i="9"/>
  <c r="B510" i="9"/>
  <c r="A509" i="9"/>
  <c r="P508" i="8"/>
  <c r="O507" i="8"/>
  <c r="W509" i="8"/>
  <c r="V508" i="8"/>
  <c r="J510" i="11"/>
  <c r="I509" i="11"/>
  <c r="B509" i="11"/>
  <c r="A508" i="11"/>
  <c r="H508" i="8"/>
  <c r="I509" i="8"/>
  <c r="A507" i="8"/>
  <c r="B508" i="8"/>
  <c r="U507" i="7"/>
  <c r="T506" i="7"/>
  <c r="N508" i="7"/>
  <c r="M507" i="7"/>
  <c r="G507" i="7"/>
  <c r="F506" i="7"/>
  <c r="AC506" i="6"/>
  <c r="AB505" i="6"/>
  <c r="AB505" i="4"/>
  <c r="AC506" i="4"/>
  <c r="U505" i="4"/>
  <c r="V506" i="4"/>
  <c r="N505" i="4"/>
  <c r="O506" i="4"/>
  <c r="U505" i="6"/>
  <c r="V506" i="6"/>
  <c r="P506" i="6"/>
  <c r="O505" i="6"/>
  <c r="H505" i="6"/>
  <c r="I506" i="6"/>
  <c r="B505" i="6"/>
  <c r="A504" i="6"/>
  <c r="W505" i="5"/>
  <c r="V504" i="5"/>
  <c r="P506" i="5"/>
  <c r="O505" i="5"/>
  <c r="H504" i="5"/>
  <c r="I505" i="5"/>
  <c r="B504" i="4"/>
  <c r="Y535" i="2"/>
  <c r="X534" i="2"/>
  <c r="AV1153" i="11" l="1"/>
  <c r="AU1152" i="11"/>
  <c r="AU513" i="11"/>
  <c r="AV514" i="11"/>
  <c r="AN514" i="11"/>
  <c r="AM513" i="11"/>
  <c r="AF513" i="11"/>
  <c r="AE512" i="11"/>
  <c r="M512" i="10"/>
  <c r="L511" i="10"/>
  <c r="A511" i="10"/>
  <c r="B512" i="10"/>
  <c r="X511" i="11"/>
  <c r="Y512" i="11"/>
  <c r="Q511" i="11"/>
  <c r="P510" i="11"/>
  <c r="I512" i="9"/>
  <c r="H511" i="9"/>
  <c r="B511" i="9"/>
  <c r="A510" i="9"/>
  <c r="O508" i="8"/>
  <c r="P509" i="8"/>
  <c r="V509" i="8"/>
  <c r="W510" i="8"/>
  <c r="I510" i="11"/>
  <c r="J511" i="11"/>
  <c r="A509" i="11"/>
  <c r="B510" i="11"/>
  <c r="H509" i="8"/>
  <c r="I510" i="8"/>
  <c r="B509" i="8"/>
  <c r="A508" i="8"/>
  <c r="U508" i="7"/>
  <c r="T507" i="7"/>
  <c r="M508" i="7"/>
  <c r="N509" i="7"/>
  <c r="G508" i="7"/>
  <c r="F507" i="7"/>
  <c r="AB506" i="6"/>
  <c r="AC507" i="6"/>
  <c r="AC507" i="4"/>
  <c r="AB506" i="4"/>
  <c r="U506" i="4"/>
  <c r="V507" i="4"/>
  <c r="O507" i="4"/>
  <c r="N506" i="4"/>
  <c r="V507" i="6"/>
  <c r="U506" i="6"/>
  <c r="P507" i="6"/>
  <c r="O506" i="6"/>
  <c r="I507" i="6"/>
  <c r="H506" i="6"/>
  <c r="B506" i="6"/>
  <c r="A505" i="6"/>
  <c r="W506" i="5"/>
  <c r="V505" i="5"/>
  <c r="O506" i="5"/>
  <c r="P507" i="5"/>
  <c r="I506" i="5"/>
  <c r="H505" i="5"/>
  <c r="B505" i="4"/>
  <c r="Y536" i="2"/>
  <c r="X535" i="2"/>
  <c r="AV1154" i="11" l="1"/>
  <c r="AU1153" i="11"/>
  <c r="AU514" i="11"/>
  <c r="AV515" i="11"/>
  <c r="AM514" i="11"/>
  <c r="AN515" i="11"/>
  <c r="AE513" i="11"/>
  <c r="AF514" i="11"/>
  <c r="M513" i="10"/>
  <c r="L512" i="10"/>
  <c r="B513" i="10"/>
  <c r="A512" i="10"/>
  <c r="Y513" i="11"/>
  <c r="X512" i="11"/>
  <c r="Q512" i="11"/>
  <c r="P511" i="11"/>
  <c r="H512" i="9"/>
  <c r="I513" i="9"/>
  <c r="B512" i="9"/>
  <c r="A511" i="9"/>
  <c r="O509" i="8"/>
  <c r="P510" i="8"/>
  <c r="W511" i="8"/>
  <c r="V510" i="8"/>
  <c r="J512" i="11"/>
  <c r="I511" i="11"/>
  <c r="A510" i="11"/>
  <c r="B511" i="11"/>
  <c r="H510" i="8"/>
  <c r="I511" i="8"/>
  <c r="A509" i="8"/>
  <c r="B510" i="8"/>
  <c r="U509" i="7"/>
  <c r="T508" i="7"/>
  <c r="N510" i="7"/>
  <c r="M509" i="7"/>
  <c r="G509" i="7"/>
  <c r="F508" i="7"/>
  <c r="AB507" i="6"/>
  <c r="AC508" i="6"/>
  <c r="AB507" i="4"/>
  <c r="AC508" i="4"/>
  <c r="V508" i="4"/>
  <c r="U507" i="4"/>
  <c r="N507" i="4"/>
  <c r="O508" i="4"/>
  <c r="U507" i="6"/>
  <c r="V508" i="6"/>
  <c r="P508" i="6"/>
  <c r="O507" i="6"/>
  <c r="H507" i="6"/>
  <c r="I508" i="6"/>
  <c r="B507" i="6"/>
  <c r="A506" i="6"/>
  <c r="W507" i="5"/>
  <c r="V506" i="5"/>
  <c r="P508" i="5"/>
  <c r="O507" i="5"/>
  <c r="H506" i="5"/>
  <c r="I507" i="5"/>
  <c r="B506" i="4"/>
  <c r="Y537" i="2"/>
  <c r="X536" i="2"/>
  <c r="AV1155" i="11" l="1"/>
  <c r="AU1154" i="11"/>
  <c r="AU515" i="11"/>
  <c r="AV516" i="11"/>
  <c r="AN516" i="11"/>
  <c r="AM515" i="11"/>
  <c r="AF515" i="11"/>
  <c r="AE514" i="11"/>
  <c r="M514" i="10"/>
  <c r="L513" i="10"/>
  <c r="A513" i="10"/>
  <c r="B514" i="10"/>
  <c r="X513" i="11"/>
  <c r="Y514" i="11"/>
  <c r="Q513" i="11"/>
  <c r="P512" i="11"/>
  <c r="I514" i="9"/>
  <c r="H513" i="9"/>
  <c r="B513" i="9"/>
  <c r="A512" i="9"/>
  <c r="O510" i="8"/>
  <c r="P511" i="8"/>
  <c r="V511" i="8"/>
  <c r="W512" i="8"/>
  <c r="I512" i="11"/>
  <c r="J513" i="11"/>
  <c r="A511" i="11"/>
  <c r="B512" i="11"/>
  <c r="H511" i="8"/>
  <c r="I512" i="8"/>
  <c r="B511" i="8"/>
  <c r="A510" i="8"/>
  <c r="U510" i="7"/>
  <c r="T509" i="7"/>
  <c r="M510" i="7"/>
  <c r="N511" i="7"/>
  <c r="G510" i="7"/>
  <c r="F509" i="7"/>
  <c r="AB508" i="6"/>
  <c r="AC509" i="6"/>
  <c r="AC509" i="4"/>
  <c r="AB508" i="4"/>
  <c r="U508" i="4"/>
  <c r="V509" i="4"/>
  <c r="O509" i="4"/>
  <c r="N508" i="4"/>
  <c r="V509" i="6"/>
  <c r="U508" i="6"/>
  <c r="P509" i="6"/>
  <c r="O508" i="6"/>
  <c r="I509" i="6"/>
  <c r="H508" i="6"/>
  <c r="A507" i="6"/>
  <c r="B508" i="6"/>
  <c r="W508" i="5"/>
  <c r="V507" i="5"/>
  <c r="O508" i="5"/>
  <c r="P509" i="5"/>
  <c r="I508" i="5"/>
  <c r="H507" i="5"/>
  <c r="B507" i="4"/>
  <c r="Y538" i="2"/>
  <c r="X537" i="2"/>
  <c r="AV1156" i="11" l="1"/>
  <c r="AU1155" i="11"/>
  <c r="AU516" i="11"/>
  <c r="AV517" i="11"/>
  <c r="AN517" i="11"/>
  <c r="AM516" i="11"/>
  <c r="AE515" i="11"/>
  <c r="AF516" i="11"/>
  <c r="M515" i="10"/>
  <c r="L514" i="10"/>
  <c r="A514" i="10"/>
  <c r="B515" i="10"/>
  <c r="Y515" i="11"/>
  <c r="X514" i="11"/>
  <c r="Q514" i="11"/>
  <c r="P513" i="11"/>
  <c r="H514" i="9"/>
  <c r="I515" i="9"/>
  <c r="B514" i="9"/>
  <c r="A513" i="9"/>
  <c r="O511" i="8"/>
  <c r="P512" i="8"/>
  <c r="W513" i="8"/>
  <c r="V512" i="8"/>
  <c r="J514" i="11"/>
  <c r="I513" i="11"/>
  <c r="A512" i="11"/>
  <c r="B513" i="11"/>
  <c r="H512" i="8"/>
  <c r="I513" i="8"/>
  <c r="A511" i="8"/>
  <c r="B512" i="8"/>
  <c r="U511" i="7"/>
  <c r="T510" i="7"/>
  <c r="N512" i="7"/>
  <c r="M511" i="7"/>
  <c r="G511" i="7"/>
  <c r="F510" i="7"/>
  <c r="AC510" i="6"/>
  <c r="AB509" i="6"/>
  <c r="AB509" i="4"/>
  <c r="AC510" i="4"/>
  <c r="V510" i="4"/>
  <c r="U509" i="4"/>
  <c r="N509" i="4"/>
  <c r="O510" i="4"/>
  <c r="U509" i="6"/>
  <c r="V510" i="6"/>
  <c r="P510" i="6"/>
  <c r="O509" i="6"/>
  <c r="H509" i="6"/>
  <c r="I510" i="6"/>
  <c r="B509" i="6"/>
  <c r="A508" i="6"/>
  <c r="W509" i="5"/>
  <c r="V508" i="5"/>
  <c r="P510" i="5"/>
  <c r="O509" i="5"/>
  <c r="H508" i="5"/>
  <c r="I509" i="5"/>
  <c r="B508" i="4"/>
  <c r="Y539" i="2"/>
  <c r="X538" i="2"/>
  <c r="AV1157" i="11" l="1"/>
  <c r="AU1156" i="11"/>
  <c r="AU517" i="11"/>
  <c r="AV518" i="11"/>
  <c r="AN518" i="11"/>
  <c r="AM517" i="11"/>
  <c r="AF517" i="11"/>
  <c r="AE516" i="11"/>
  <c r="M516" i="10"/>
  <c r="L515" i="10"/>
  <c r="A515" i="10"/>
  <c r="B516" i="10"/>
  <c r="X515" i="11"/>
  <c r="Y516" i="11"/>
  <c r="Q515" i="11"/>
  <c r="P514" i="11"/>
  <c r="I516" i="9"/>
  <c r="H515" i="9"/>
  <c r="B515" i="9"/>
  <c r="A514" i="9"/>
  <c r="O512" i="8"/>
  <c r="P513" i="8"/>
  <c r="V513" i="8"/>
  <c r="W514" i="8"/>
  <c r="I514" i="11"/>
  <c r="J515" i="11"/>
  <c r="A513" i="11"/>
  <c r="B514" i="11"/>
  <c r="H513" i="8"/>
  <c r="I514" i="8"/>
  <c r="B513" i="8"/>
  <c r="A512" i="8"/>
  <c r="U512" i="7"/>
  <c r="T511" i="7"/>
  <c r="M512" i="7"/>
  <c r="N513" i="7"/>
  <c r="G512" i="7"/>
  <c r="F511" i="7"/>
  <c r="AB510" i="6"/>
  <c r="AC511" i="6"/>
  <c r="AC511" i="4"/>
  <c r="AB510" i="4"/>
  <c r="U510" i="4"/>
  <c r="V511" i="4"/>
  <c r="O511" i="4"/>
  <c r="N510" i="4"/>
  <c r="V511" i="6"/>
  <c r="U510" i="6"/>
  <c r="P511" i="6"/>
  <c r="O510" i="6"/>
  <c r="I511" i="6"/>
  <c r="H510" i="6"/>
  <c r="A509" i="6"/>
  <c r="B510" i="6"/>
  <c r="W510" i="5"/>
  <c r="V509" i="5"/>
  <c r="O510" i="5"/>
  <c r="P511" i="5"/>
  <c r="I510" i="5"/>
  <c r="H509" i="5"/>
  <c r="B509" i="4"/>
  <c r="Y540" i="2"/>
  <c r="X539" i="2"/>
  <c r="AV1158" i="11" l="1"/>
  <c r="AU1157" i="11"/>
  <c r="AU518" i="11"/>
  <c r="AV519" i="11"/>
  <c r="AM518" i="11"/>
  <c r="AN519" i="11"/>
  <c r="AE517" i="11"/>
  <c r="AF518" i="11"/>
  <c r="M517" i="10"/>
  <c r="L516" i="10"/>
  <c r="A516" i="10"/>
  <c r="B517" i="10"/>
  <c r="Y517" i="11"/>
  <c r="X516" i="11"/>
  <c r="Q516" i="11"/>
  <c r="P515" i="11"/>
  <c r="H516" i="9"/>
  <c r="I517" i="9"/>
  <c r="B516" i="9"/>
  <c r="A515" i="9"/>
  <c r="P514" i="8"/>
  <c r="O513" i="8"/>
  <c r="W515" i="8"/>
  <c r="V514" i="8"/>
  <c r="J516" i="11"/>
  <c r="I515" i="11"/>
  <c r="B515" i="11"/>
  <c r="A514" i="11"/>
  <c r="H514" i="8"/>
  <c r="I515" i="8"/>
  <c r="A513" i="8"/>
  <c r="B514" i="8"/>
  <c r="U513" i="7"/>
  <c r="T512" i="7"/>
  <c r="N514" i="7"/>
  <c r="M513" i="7"/>
  <c r="G513" i="7"/>
  <c r="F512" i="7"/>
  <c r="AC512" i="6"/>
  <c r="AB511" i="6"/>
  <c r="AB511" i="4"/>
  <c r="AC512" i="4"/>
  <c r="U511" i="4"/>
  <c r="V512" i="4"/>
  <c r="N511" i="4"/>
  <c r="O512" i="4"/>
  <c r="U511" i="6"/>
  <c r="V512" i="6"/>
  <c r="P512" i="6"/>
  <c r="O511" i="6"/>
  <c r="H511" i="6"/>
  <c r="I512" i="6"/>
  <c r="B511" i="6"/>
  <c r="A510" i="6"/>
  <c r="W511" i="5"/>
  <c r="V510" i="5"/>
  <c r="P512" i="5"/>
  <c r="O511" i="5"/>
  <c r="H510" i="5"/>
  <c r="I511" i="5"/>
  <c r="B510" i="4"/>
  <c r="Y541" i="2"/>
  <c r="X540" i="2"/>
  <c r="AV1159" i="11" l="1"/>
  <c r="AU1158" i="11"/>
  <c r="AU519" i="11"/>
  <c r="AV520" i="11"/>
  <c r="AN520" i="11"/>
  <c r="AM519" i="11"/>
  <c r="AF519" i="11"/>
  <c r="AE518" i="11"/>
  <c r="M518" i="10"/>
  <c r="L517" i="10"/>
  <c r="B518" i="10"/>
  <c r="A517" i="10"/>
  <c r="X517" i="11"/>
  <c r="Y518" i="11"/>
  <c r="Q517" i="11"/>
  <c r="P516" i="11"/>
  <c r="I518" i="9"/>
  <c r="H517" i="9"/>
  <c r="B517" i="9"/>
  <c r="A516" i="9"/>
  <c r="O514" i="8"/>
  <c r="P515" i="8"/>
  <c r="V515" i="8"/>
  <c r="W516" i="8"/>
  <c r="I516" i="11"/>
  <c r="J517" i="11"/>
  <c r="A515" i="11"/>
  <c r="B516" i="11"/>
  <c r="H515" i="8"/>
  <c r="I516" i="8"/>
  <c r="B515" i="8"/>
  <c r="A514" i="8"/>
  <c r="U514" i="7"/>
  <c r="T513" i="7"/>
  <c r="M514" i="7"/>
  <c r="N515" i="7"/>
  <c r="G514" i="7"/>
  <c r="F513" i="7"/>
  <c r="AB512" i="6"/>
  <c r="AC513" i="6"/>
  <c r="AC513" i="4"/>
  <c r="AB512" i="4"/>
  <c r="U512" i="4"/>
  <c r="V513" i="4"/>
  <c r="O513" i="4"/>
  <c r="N512" i="4"/>
  <c r="V513" i="6"/>
  <c r="U512" i="6"/>
  <c r="P513" i="6"/>
  <c r="O512" i="6"/>
  <c r="I513" i="6"/>
  <c r="H512" i="6"/>
  <c r="B512" i="6"/>
  <c r="A511" i="6"/>
  <c r="W512" i="5"/>
  <c r="V511" i="5"/>
  <c r="O512" i="5"/>
  <c r="P513" i="5"/>
  <c r="I512" i="5"/>
  <c r="H511" i="5"/>
  <c r="B511" i="4"/>
  <c r="Y542" i="2"/>
  <c r="X541" i="2"/>
  <c r="AV1160" i="11" l="1"/>
  <c r="AU1159" i="11"/>
  <c r="AU520" i="11"/>
  <c r="AV521" i="11"/>
  <c r="AN521" i="11"/>
  <c r="AM520" i="11"/>
  <c r="AE519" i="11"/>
  <c r="AF520" i="11"/>
  <c r="M519" i="10"/>
  <c r="L518" i="10"/>
  <c r="A518" i="10"/>
  <c r="B519" i="10"/>
  <c r="Y519" i="11"/>
  <c r="X518" i="11"/>
  <c r="Q518" i="11"/>
  <c r="P517" i="11"/>
  <c r="H518" i="9"/>
  <c r="I519" i="9"/>
  <c r="B518" i="9"/>
  <c r="A517" i="9"/>
  <c r="O515" i="8"/>
  <c r="P516" i="8"/>
  <c r="W517" i="8"/>
  <c r="V516" i="8"/>
  <c r="J518" i="11"/>
  <c r="I517" i="11"/>
  <c r="B517" i="11"/>
  <c r="A516" i="11"/>
  <c r="H516" i="8"/>
  <c r="I517" i="8"/>
  <c r="A515" i="8"/>
  <c r="B516" i="8"/>
  <c r="U515" i="7"/>
  <c r="T514" i="7"/>
  <c r="N516" i="7"/>
  <c r="M515" i="7"/>
  <c r="G515" i="7"/>
  <c r="F514" i="7"/>
  <c r="AC514" i="6"/>
  <c r="AB513" i="6"/>
  <c r="AB513" i="4"/>
  <c r="AC514" i="4"/>
  <c r="U513" i="4"/>
  <c r="V514" i="4"/>
  <c r="N513" i="4"/>
  <c r="O514" i="4"/>
  <c r="U513" i="6"/>
  <c r="V514" i="6"/>
  <c r="P514" i="6"/>
  <c r="O513" i="6"/>
  <c r="H513" i="6"/>
  <c r="I514" i="6"/>
  <c r="B513" i="6"/>
  <c r="A512" i="6"/>
  <c r="W513" i="5"/>
  <c r="V512" i="5"/>
  <c r="P514" i="5"/>
  <c r="O513" i="5"/>
  <c r="H512" i="5"/>
  <c r="I513" i="5"/>
  <c r="B512" i="4"/>
  <c r="Y543" i="2"/>
  <c r="X542" i="2"/>
  <c r="AV1161" i="11" l="1"/>
  <c r="AU1160" i="11"/>
  <c r="AU521" i="11"/>
  <c r="AV522" i="11"/>
  <c r="AN522" i="11"/>
  <c r="AM521" i="11"/>
  <c r="AF521" i="11"/>
  <c r="AE520" i="11"/>
  <c r="M520" i="10"/>
  <c r="L519" i="10"/>
  <c r="B520" i="10"/>
  <c r="A519" i="10"/>
  <c r="X519" i="11"/>
  <c r="Y520" i="11"/>
  <c r="Q519" i="11"/>
  <c r="P518" i="11"/>
  <c r="I520" i="9"/>
  <c r="H519" i="9"/>
  <c r="B519" i="9"/>
  <c r="A518" i="9"/>
  <c r="O516" i="8"/>
  <c r="P517" i="8"/>
  <c r="V517" i="8"/>
  <c r="W518" i="8"/>
  <c r="I518" i="11"/>
  <c r="J519" i="11"/>
  <c r="A517" i="11"/>
  <c r="B518" i="11"/>
  <c r="H517" i="8"/>
  <c r="I518" i="8"/>
  <c r="B517" i="8"/>
  <c r="A516" i="8"/>
  <c r="U516" i="7"/>
  <c r="T515" i="7"/>
  <c r="M516" i="7"/>
  <c r="N517" i="7"/>
  <c r="G516" i="7"/>
  <c r="F515" i="7"/>
  <c r="AC515" i="6"/>
  <c r="AB514" i="6"/>
  <c r="AC515" i="4"/>
  <c r="AB514" i="4"/>
  <c r="U514" i="4"/>
  <c r="V515" i="4"/>
  <c r="O515" i="4"/>
  <c r="N514" i="4"/>
  <c r="V515" i="6"/>
  <c r="U514" i="6"/>
  <c r="P515" i="6"/>
  <c r="O514" i="6"/>
  <c r="I515" i="6"/>
  <c r="H514" i="6"/>
  <c r="B514" i="6"/>
  <c r="A513" i="6"/>
  <c r="W514" i="5"/>
  <c r="V513" i="5"/>
  <c r="O514" i="5"/>
  <c r="P515" i="5"/>
  <c r="I514" i="5"/>
  <c r="H513" i="5"/>
  <c r="B513" i="4"/>
  <c r="Y544" i="2"/>
  <c r="X543" i="2"/>
  <c r="AV1162" i="11" l="1"/>
  <c r="AU1161" i="11"/>
  <c r="AU522" i="11"/>
  <c r="AV523" i="11"/>
  <c r="AM522" i="11"/>
  <c r="AN523" i="11"/>
  <c r="AE521" i="11"/>
  <c r="AF522" i="11"/>
  <c r="M521" i="10"/>
  <c r="L520" i="10"/>
  <c r="A520" i="10"/>
  <c r="B521" i="10"/>
  <c r="Y521" i="11"/>
  <c r="X520" i="11"/>
  <c r="Q520" i="11"/>
  <c r="P519" i="11"/>
  <c r="H520" i="9"/>
  <c r="I521" i="9"/>
  <c r="B520" i="9"/>
  <c r="A519" i="9"/>
  <c r="O517" i="8"/>
  <c r="P518" i="8"/>
  <c r="W519" i="8"/>
  <c r="V518" i="8"/>
  <c r="J520" i="11"/>
  <c r="I519" i="11"/>
  <c r="A518" i="11"/>
  <c r="B519" i="11"/>
  <c r="H518" i="8"/>
  <c r="I519" i="8"/>
  <c r="A517" i="8"/>
  <c r="B518" i="8"/>
  <c r="U517" i="7"/>
  <c r="T516" i="7"/>
  <c r="N518" i="7"/>
  <c r="M517" i="7"/>
  <c r="G517" i="7"/>
  <c r="F516" i="7"/>
  <c r="AC516" i="6"/>
  <c r="AB515" i="6"/>
  <c r="AB515" i="4"/>
  <c r="AC516" i="4"/>
  <c r="V516" i="4"/>
  <c r="U515" i="4"/>
  <c r="N515" i="4"/>
  <c r="O516" i="4"/>
  <c r="U515" i="6"/>
  <c r="V516" i="6"/>
  <c r="P516" i="6"/>
  <c r="O515" i="6"/>
  <c r="H515" i="6"/>
  <c r="I516" i="6"/>
  <c r="B515" i="6"/>
  <c r="A514" i="6"/>
  <c r="W515" i="5"/>
  <c r="V514" i="5"/>
  <c r="P516" i="5"/>
  <c r="O515" i="5"/>
  <c r="H514" i="5"/>
  <c r="I515" i="5"/>
  <c r="B514" i="4"/>
  <c r="Y545" i="2"/>
  <c r="X544" i="2"/>
  <c r="AV1163" i="11" l="1"/>
  <c r="AU1162" i="11"/>
  <c r="AU523" i="11"/>
  <c r="AV524" i="11"/>
  <c r="AN524" i="11"/>
  <c r="AM523" i="11"/>
  <c r="AF523" i="11"/>
  <c r="AE522" i="11"/>
  <c r="M522" i="10"/>
  <c r="L521" i="10"/>
  <c r="B522" i="10"/>
  <c r="A521" i="10"/>
  <c r="X521" i="11"/>
  <c r="Y522" i="11"/>
  <c r="Q521" i="11"/>
  <c r="P520" i="11"/>
  <c r="I522" i="9"/>
  <c r="H521" i="9"/>
  <c r="B521" i="9"/>
  <c r="A520" i="9"/>
  <c r="O518" i="8"/>
  <c r="P519" i="8"/>
  <c r="V519" i="8"/>
  <c r="W520" i="8"/>
  <c r="I520" i="11"/>
  <c r="J521" i="11"/>
  <c r="A519" i="11"/>
  <c r="B520" i="11"/>
  <c r="H519" i="8"/>
  <c r="I520" i="8"/>
  <c r="B519" i="8"/>
  <c r="A518" i="8"/>
  <c r="U518" i="7"/>
  <c r="T517" i="7"/>
  <c r="M518" i="7"/>
  <c r="N519" i="7"/>
  <c r="G518" i="7"/>
  <c r="F517" i="7"/>
  <c r="AB516" i="6"/>
  <c r="AC517" i="6"/>
  <c r="AC517" i="4"/>
  <c r="AB516" i="4"/>
  <c r="U516" i="4"/>
  <c r="V517" i="4"/>
  <c r="O517" i="4"/>
  <c r="N516" i="4"/>
  <c r="V517" i="6"/>
  <c r="U516" i="6"/>
  <c r="P517" i="6"/>
  <c r="O516" i="6"/>
  <c r="I517" i="6"/>
  <c r="H516" i="6"/>
  <c r="A515" i="6"/>
  <c r="B516" i="6"/>
  <c r="W516" i="5"/>
  <c r="V515" i="5"/>
  <c r="O516" i="5"/>
  <c r="P517" i="5"/>
  <c r="I516" i="5"/>
  <c r="H515" i="5"/>
  <c r="B515" i="4"/>
  <c r="Y546" i="2"/>
  <c r="X545" i="2"/>
  <c r="AV1164" i="11" l="1"/>
  <c r="AU1163" i="11"/>
  <c r="AU524" i="11"/>
  <c r="AV525" i="11"/>
  <c r="AN525" i="11"/>
  <c r="AM524" i="11"/>
  <c r="AE523" i="11"/>
  <c r="AF524" i="11"/>
  <c r="M523" i="10"/>
  <c r="L522" i="10"/>
  <c r="A522" i="10"/>
  <c r="B523" i="10"/>
  <c r="Y523" i="11"/>
  <c r="X522" i="11"/>
  <c r="Q522" i="11"/>
  <c r="P521" i="11"/>
  <c r="H522" i="9"/>
  <c r="I523" i="9"/>
  <c r="B522" i="9"/>
  <c r="A521" i="9"/>
  <c r="O519" i="8"/>
  <c r="P520" i="8"/>
  <c r="W521" i="8"/>
  <c r="V520" i="8"/>
  <c r="J522" i="11"/>
  <c r="I521" i="11"/>
  <c r="A520" i="11"/>
  <c r="B521" i="11"/>
  <c r="H520" i="8"/>
  <c r="I521" i="8"/>
  <c r="A519" i="8"/>
  <c r="B520" i="8"/>
  <c r="U519" i="7"/>
  <c r="T518" i="7"/>
  <c r="N520" i="7"/>
  <c r="M519" i="7"/>
  <c r="G519" i="7"/>
  <c r="F518" i="7"/>
  <c r="AC518" i="6"/>
  <c r="AB517" i="6"/>
  <c r="AB517" i="4"/>
  <c r="AC518" i="4"/>
  <c r="V518" i="4"/>
  <c r="U517" i="4"/>
  <c r="N517" i="4"/>
  <c r="O518" i="4"/>
  <c r="U517" i="6"/>
  <c r="V518" i="6"/>
  <c r="P518" i="6"/>
  <c r="O517" i="6"/>
  <c r="H517" i="6"/>
  <c r="I518" i="6"/>
  <c r="B517" i="6"/>
  <c r="A516" i="6"/>
  <c r="W517" i="5"/>
  <c r="V516" i="5"/>
  <c r="P518" i="5"/>
  <c r="O517" i="5"/>
  <c r="H516" i="5"/>
  <c r="I517" i="5"/>
  <c r="B516" i="4"/>
  <c r="Y547" i="2"/>
  <c r="X546" i="2"/>
  <c r="AV1165" i="11" l="1"/>
  <c r="AU1164" i="11"/>
  <c r="AU525" i="11"/>
  <c r="AV526" i="11"/>
  <c r="AN526" i="11"/>
  <c r="AM525" i="11"/>
  <c r="AF525" i="11"/>
  <c r="AE524" i="11"/>
  <c r="M524" i="10"/>
  <c r="L523" i="10"/>
  <c r="B524" i="10"/>
  <c r="A523" i="10"/>
  <c r="X523" i="11"/>
  <c r="Y524" i="11"/>
  <c r="Q523" i="11"/>
  <c r="P522" i="11"/>
  <c r="I524" i="9"/>
  <c r="H523" i="9"/>
  <c r="B523" i="9"/>
  <c r="A522" i="9"/>
  <c r="O520" i="8"/>
  <c r="P521" i="8"/>
  <c r="V521" i="8"/>
  <c r="W522" i="8"/>
  <c r="I522" i="11"/>
  <c r="J523" i="11"/>
  <c r="A521" i="11"/>
  <c r="B522" i="11"/>
  <c r="H521" i="8"/>
  <c r="I522" i="8"/>
  <c r="B521" i="8"/>
  <c r="A520" i="8"/>
  <c r="U520" i="7"/>
  <c r="T519" i="7"/>
  <c r="M520" i="7"/>
  <c r="N521" i="7"/>
  <c r="G520" i="7"/>
  <c r="F519" i="7"/>
  <c r="AC519" i="6"/>
  <c r="AB518" i="6"/>
  <c r="AC519" i="4"/>
  <c r="AB518" i="4"/>
  <c r="U518" i="4"/>
  <c r="V519" i="4"/>
  <c r="O519" i="4"/>
  <c r="N518" i="4"/>
  <c r="V519" i="6"/>
  <c r="U518" i="6"/>
  <c r="P519" i="6"/>
  <c r="O518" i="6"/>
  <c r="I519" i="6"/>
  <c r="H518" i="6"/>
  <c r="A517" i="6"/>
  <c r="B518" i="6"/>
  <c r="W518" i="5"/>
  <c r="V517" i="5"/>
  <c r="O518" i="5"/>
  <c r="P519" i="5"/>
  <c r="I518" i="5"/>
  <c r="H517" i="5"/>
  <c r="B517" i="4"/>
  <c r="Y548" i="2"/>
  <c r="X547" i="2"/>
  <c r="AV1166" i="11" l="1"/>
  <c r="AU1165" i="11"/>
  <c r="AU526" i="11"/>
  <c r="AV527" i="11"/>
  <c r="AM526" i="11"/>
  <c r="AN527" i="11"/>
  <c r="AE525" i="11"/>
  <c r="AF526" i="11"/>
  <c r="M525" i="10"/>
  <c r="L524" i="10"/>
  <c r="A524" i="10"/>
  <c r="B525" i="10"/>
  <c r="Y525" i="11"/>
  <c r="X524" i="11"/>
  <c r="Q524" i="11"/>
  <c r="P523" i="11"/>
  <c r="H524" i="9"/>
  <c r="I525" i="9"/>
  <c r="B524" i="9"/>
  <c r="A523" i="9"/>
  <c r="P522" i="8"/>
  <c r="O521" i="8"/>
  <c r="W523" i="8"/>
  <c r="V522" i="8"/>
  <c r="J524" i="11"/>
  <c r="I523" i="11"/>
  <c r="B523" i="11"/>
  <c r="A522" i="11"/>
  <c r="H522" i="8"/>
  <c r="I523" i="8"/>
  <c r="A521" i="8"/>
  <c r="B522" i="8"/>
  <c r="U521" i="7"/>
  <c r="T520" i="7"/>
  <c r="N522" i="7"/>
  <c r="M521" i="7"/>
  <c r="G521" i="7"/>
  <c r="F520" i="7"/>
  <c r="AC520" i="6"/>
  <c r="AB519" i="6"/>
  <c r="AB519" i="4"/>
  <c r="AC520" i="4"/>
  <c r="U519" i="4"/>
  <c r="V520" i="4"/>
  <c r="N519" i="4"/>
  <c r="O520" i="4"/>
  <c r="U519" i="6"/>
  <c r="V520" i="6"/>
  <c r="P520" i="6"/>
  <c r="O519" i="6"/>
  <c r="H519" i="6"/>
  <c r="I520" i="6"/>
  <c r="B519" i="6"/>
  <c r="A518" i="6"/>
  <c r="W519" i="5"/>
  <c r="V518" i="5"/>
  <c r="P520" i="5"/>
  <c r="O519" i="5"/>
  <c r="H518" i="5"/>
  <c r="I519" i="5"/>
  <c r="B518" i="4"/>
  <c r="Y549" i="2"/>
  <c r="X548" i="2"/>
  <c r="AV1167" i="11" l="1"/>
  <c r="AU1166" i="11"/>
  <c r="AU527" i="11"/>
  <c r="AV528" i="11"/>
  <c r="AN528" i="11"/>
  <c r="AM527" i="11"/>
  <c r="AF527" i="11"/>
  <c r="AE526" i="11"/>
  <c r="M526" i="10"/>
  <c r="L525" i="10"/>
  <c r="B526" i="10"/>
  <c r="A525" i="10"/>
  <c r="X525" i="11"/>
  <c r="Y526" i="11"/>
  <c r="Q525" i="11"/>
  <c r="P524" i="11"/>
  <c r="I526" i="9"/>
  <c r="H525" i="9"/>
  <c r="B525" i="9"/>
  <c r="A524" i="9"/>
  <c r="O522" i="8"/>
  <c r="P523" i="8"/>
  <c r="V523" i="8"/>
  <c r="W524" i="8"/>
  <c r="I524" i="11"/>
  <c r="J525" i="11"/>
  <c r="A523" i="11"/>
  <c r="B524" i="11"/>
  <c r="H523" i="8"/>
  <c r="I524" i="8"/>
  <c r="B523" i="8"/>
  <c r="A522" i="8"/>
  <c r="U522" i="7"/>
  <c r="T521" i="7"/>
  <c r="M522" i="7"/>
  <c r="N523" i="7"/>
  <c r="G522" i="7"/>
  <c r="F521" i="7"/>
  <c r="AB520" i="6"/>
  <c r="AC521" i="6"/>
  <c r="AC521" i="4"/>
  <c r="AB520" i="4"/>
  <c r="U520" i="4"/>
  <c r="V521" i="4"/>
  <c r="O521" i="4"/>
  <c r="N520" i="4"/>
  <c r="V521" i="6"/>
  <c r="U520" i="6"/>
  <c r="P521" i="6"/>
  <c r="O520" i="6"/>
  <c r="I521" i="6"/>
  <c r="H520" i="6"/>
  <c r="B520" i="6"/>
  <c r="A519" i="6"/>
  <c r="W520" i="5"/>
  <c r="V519" i="5"/>
  <c r="O520" i="5"/>
  <c r="P521" i="5"/>
  <c r="I520" i="5"/>
  <c r="H519" i="5"/>
  <c r="B519" i="4"/>
  <c r="Y550" i="2"/>
  <c r="X549" i="2"/>
  <c r="AV1168" i="11" l="1"/>
  <c r="AU1167" i="11"/>
  <c r="AU528" i="11"/>
  <c r="AV529" i="11"/>
  <c r="AN529" i="11"/>
  <c r="AM528" i="11"/>
  <c r="AE527" i="11"/>
  <c r="AF528" i="11"/>
  <c r="M527" i="10"/>
  <c r="L526" i="10"/>
  <c r="A526" i="10"/>
  <c r="B527" i="10"/>
  <c r="Y527" i="11"/>
  <c r="X526" i="11"/>
  <c r="Q526" i="11"/>
  <c r="P525" i="11"/>
  <c r="H526" i="9"/>
  <c r="I527" i="9"/>
  <c r="B526" i="9"/>
  <c r="A525" i="9"/>
  <c r="O523" i="8"/>
  <c r="P524" i="8"/>
  <c r="W525" i="8"/>
  <c r="V524" i="8"/>
  <c r="J526" i="11"/>
  <c r="I525" i="11"/>
  <c r="B525" i="11"/>
  <c r="A524" i="11"/>
  <c r="H524" i="8"/>
  <c r="I525" i="8"/>
  <c r="A523" i="8"/>
  <c r="B524" i="8"/>
  <c r="U523" i="7"/>
  <c r="T522" i="7"/>
  <c r="N524" i="7"/>
  <c r="M523" i="7"/>
  <c r="G523" i="7"/>
  <c r="F522" i="7"/>
  <c r="AC522" i="6"/>
  <c r="AB521" i="6"/>
  <c r="AB521" i="4"/>
  <c r="AC522" i="4"/>
  <c r="U521" i="4"/>
  <c r="V522" i="4"/>
  <c r="N521" i="4"/>
  <c r="O522" i="4"/>
  <c r="U521" i="6"/>
  <c r="V522" i="6"/>
  <c r="P522" i="6"/>
  <c r="O521" i="6"/>
  <c r="H521" i="6"/>
  <c r="I522" i="6"/>
  <c r="B521" i="6"/>
  <c r="A520" i="6"/>
  <c r="W521" i="5"/>
  <c r="V520" i="5"/>
  <c r="P522" i="5"/>
  <c r="O521" i="5"/>
  <c r="H520" i="5"/>
  <c r="I521" i="5"/>
  <c r="B520" i="4"/>
  <c r="Y551" i="2"/>
  <c r="X550" i="2"/>
  <c r="AV1169" i="11" l="1"/>
  <c r="AU1168" i="11"/>
  <c r="AU529" i="11"/>
  <c r="AV530" i="11"/>
  <c r="AN530" i="11"/>
  <c r="AM529" i="11"/>
  <c r="AF529" i="11"/>
  <c r="AE528" i="11"/>
  <c r="M528" i="10"/>
  <c r="L527" i="10"/>
  <c r="B528" i="10"/>
  <c r="A527" i="10"/>
  <c r="X527" i="11"/>
  <c r="Y528" i="11"/>
  <c r="Q527" i="11"/>
  <c r="P526" i="11"/>
  <c r="I528" i="9"/>
  <c r="H527" i="9"/>
  <c r="B527" i="9"/>
  <c r="A526" i="9"/>
  <c r="P525" i="8"/>
  <c r="O524" i="8"/>
  <c r="V525" i="8"/>
  <c r="W526" i="8"/>
  <c r="I526" i="11"/>
  <c r="J527" i="11"/>
  <c r="A525" i="11"/>
  <c r="B526" i="11"/>
  <c r="H525" i="8"/>
  <c r="I526" i="8"/>
  <c r="B525" i="8"/>
  <c r="A524" i="8"/>
  <c r="U524" i="7"/>
  <c r="T523" i="7"/>
  <c r="M524" i="7"/>
  <c r="N525" i="7"/>
  <c r="G524" i="7"/>
  <c r="F523" i="7"/>
  <c r="AC523" i="6"/>
  <c r="AB522" i="6"/>
  <c r="AC523" i="4"/>
  <c r="AB522" i="4"/>
  <c r="U522" i="4"/>
  <c r="V523" i="4"/>
  <c r="O523" i="4"/>
  <c r="N522" i="4"/>
  <c r="V523" i="6"/>
  <c r="U522" i="6"/>
  <c r="P523" i="6"/>
  <c r="O522" i="6"/>
  <c r="I523" i="6"/>
  <c r="H522" i="6"/>
  <c r="B522" i="6"/>
  <c r="A521" i="6"/>
  <c r="W522" i="5"/>
  <c r="V521" i="5"/>
  <c r="O522" i="5"/>
  <c r="P523" i="5"/>
  <c r="I522" i="5"/>
  <c r="H521" i="5"/>
  <c r="B521" i="4"/>
  <c r="Y552" i="2"/>
  <c r="X551" i="2"/>
  <c r="AV1170" i="11" l="1"/>
  <c r="AU1169" i="11"/>
  <c r="AU530" i="11"/>
  <c r="AV531" i="11"/>
  <c r="AM530" i="11"/>
  <c r="AN531" i="11"/>
  <c r="AE529" i="11"/>
  <c r="AF530" i="11"/>
  <c r="M529" i="10"/>
  <c r="L528" i="10"/>
  <c r="A528" i="10"/>
  <c r="B529" i="10"/>
  <c r="Y529" i="11"/>
  <c r="X528" i="11"/>
  <c r="Q528" i="11"/>
  <c r="P527" i="11"/>
  <c r="H528" i="9"/>
  <c r="I529" i="9"/>
  <c r="B528" i="9"/>
  <c r="A527" i="9"/>
  <c r="O525" i="8"/>
  <c r="P526" i="8"/>
  <c r="W527" i="8"/>
  <c r="V526" i="8"/>
  <c r="J528" i="11"/>
  <c r="I527" i="11"/>
  <c r="A526" i="11"/>
  <c r="B527" i="11"/>
  <c r="H526" i="8"/>
  <c r="I527" i="8"/>
  <c r="A525" i="8"/>
  <c r="B526" i="8"/>
  <c r="U525" i="7"/>
  <c r="T524" i="7"/>
  <c r="N526" i="7"/>
  <c r="M525" i="7"/>
  <c r="G525" i="7"/>
  <c r="F524" i="7"/>
  <c r="AC524" i="6"/>
  <c r="AB523" i="6"/>
  <c r="AB523" i="4"/>
  <c r="AC524" i="4"/>
  <c r="V524" i="4"/>
  <c r="U523" i="4"/>
  <c r="N523" i="4"/>
  <c r="O524" i="4"/>
  <c r="U523" i="6"/>
  <c r="V524" i="6"/>
  <c r="P524" i="6"/>
  <c r="O523" i="6"/>
  <c r="H523" i="6"/>
  <c r="I524" i="6"/>
  <c r="B523" i="6"/>
  <c r="A522" i="6"/>
  <c r="W523" i="5"/>
  <c r="V522" i="5"/>
  <c r="P524" i="5"/>
  <c r="O523" i="5"/>
  <c r="H522" i="5"/>
  <c r="I523" i="5"/>
  <c r="B522" i="4"/>
  <c r="Y553" i="2"/>
  <c r="X552" i="2"/>
  <c r="AV1171" i="11" l="1"/>
  <c r="AU1170" i="11"/>
  <c r="AU531" i="11"/>
  <c r="AV532" i="11"/>
  <c r="AN532" i="11"/>
  <c r="AM531" i="11"/>
  <c r="AF531" i="11"/>
  <c r="AE530" i="11"/>
  <c r="M530" i="10"/>
  <c r="L529" i="10"/>
  <c r="B530" i="10"/>
  <c r="A529" i="10"/>
  <c r="X529" i="11"/>
  <c r="Y530" i="11"/>
  <c r="Q529" i="11"/>
  <c r="P528" i="11"/>
  <c r="I530" i="9"/>
  <c r="H529" i="9"/>
  <c r="B529" i="9"/>
  <c r="A528" i="9"/>
  <c r="O526" i="8"/>
  <c r="P527" i="8"/>
  <c r="V527" i="8"/>
  <c r="W528" i="8"/>
  <c r="I528" i="11"/>
  <c r="J529" i="11"/>
  <c r="A527" i="11"/>
  <c r="B528" i="11"/>
  <c r="H527" i="8"/>
  <c r="I528" i="8"/>
  <c r="B527" i="8"/>
  <c r="A526" i="8"/>
  <c r="U526" i="7"/>
  <c r="T525" i="7"/>
  <c r="M526" i="7"/>
  <c r="N527" i="7"/>
  <c r="G526" i="7"/>
  <c r="F525" i="7"/>
  <c r="AB524" i="6"/>
  <c r="AC525" i="6"/>
  <c r="AC525" i="4"/>
  <c r="AB524" i="4"/>
  <c r="U524" i="4"/>
  <c r="V525" i="4"/>
  <c r="O525" i="4"/>
  <c r="N524" i="4"/>
  <c r="V525" i="6"/>
  <c r="U524" i="6"/>
  <c r="P525" i="6"/>
  <c r="O524" i="6"/>
  <c r="I525" i="6"/>
  <c r="H524" i="6"/>
  <c r="A523" i="6"/>
  <c r="B524" i="6"/>
  <c r="W524" i="5"/>
  <c r="V523" i="5"/>
  <c r="O524" i="5"/>
  <c r="P525" i="5"/>
  <c r="I524" i="5"/>
  <c r="H523" i="5"/>
  <c r="B523" i="4"/>
  <c r="Y554" i="2"/>
  <c r="X553" i="2"/>
  <c r="AV1172" i="11" l="1"/>
  <c r="AU1171" i="11"/>
  <c r="AU532" i="11"/>
  <c r="AV533" i="11"/>
  <c r="AN533" i="11"/>
  <c r="AM532" i="11"/>
  <c r="AE531" i="11"/>
  <c r="AF532" i="11"/>
  <c r="M531" i="10"/>
  <c r="L530" i="10"/>
  <c r="A530" i="10"/>
  <c r="B531" i="10"/>
  <c r="Y531" i="11"/>
  <c r="X530" i="11"/>
  <c r="Q530" i="11"/>
  <c r="P529" i="11"/>
  <c r="H530" i="9"/>
  <c r="I531" i="9"/>
  <c r="B530" i="9"/>
  <c r="A529" i="9"/>
  <c r="O527" i="8"/>
  <c r="P528" i="8"/>
  <c r="W529" i="8"/>
  <c r="V528" i="8"/>
  <c r="J530" i="11"/>
  <c r="I529" i="11"/>
  <c r="A528" i="11"/>
  <c r="B529" i="11"/>
  <c r="H528" i="8"/>
  <c r="I529" i="8"/>
  <c r="A527" i="8"/>
  <c r="B528" i="8"/>
  <c r="U527" i="7"/>
  <c r="T526" i="7"/>
  <c r="N528" i="7"/>
  <c r="M527" i="7"/>
  <c r="G527" i="7"/>
  <c r="F526" i="7"/>
  <c r="AC526" i="6"/>
  <c r="AB525" i="6"/>
  <c r="AB525" i="4"/>
  <c r="AC526" i="4"/>
  <c r="V526" i="4"/>
  <c r="U525" i="4"/>
  <c r="N525" i="4"/>
  <c r="O526" i="4"/>
  <c r="U525" i="6"/>
  <c r="V526" i="6"/>
  <c r="P526" i="6"/>
  <c r="O525" i="6"/>
  <c r="H525" i="6"/>
  <c r="I526" i="6"/>
  <c r="B525" i="6"/>
  <c r="A524" i="6"/>
  <c r="W525" i="5"/>
  <c r="V524" i="5"/>
  <c r="P526" i="5"/>
  <c r="O525" i="5"/>
  <c r="H524" i="5"/>
  <c r="I525" i="5"/>
  <c r="B524" i="4"/>
  <c r="Y555" i="2"/>
  <c r="X554" i="2"/>
  <c r="AV1173" i="11" l="1"/>
  <c r="AU1172" i="11"/>
  <c r="AU533" i="11"/>
  <c r="AV534" i="11"/>
  <c r="AN534" i="11"/>
  <c r="AM533" i="11"/>
  <c r="AF533" i="11"/>
  <c r="AE532" i="11"/>
  <c r="M532" i="10"/>
  <c r="L531" i="10"/>
  <c r="B532" i="10"/>
  <c r="A531" i="10"/>
  <c r="X531" i="11"/>
  <c r="Y532" i="11"/>
  <c r="Q531" i="11"/>
  <c r="P530" i="11"/>
  <c r="I532" i="9"/>
  <c r="H531" i="9"/>
  <c r="B531" i="9"/>
  <c r="A530" i="9"/>
  <c r="O528" i="8"/>
  <c r="P529" i="8"/>
  <c r="V529" i="8"/>
  <c r="W530" i="8"/>
  <c r="I530" i="11"/>
  <c r="J531" i="11"/>
  <c r="A529" i="11"/>
  <c r="B530" i="11"/>
  <c r="H529" i="8"/>
  <c r="I530" i="8"/>
  <c r="B529" i="8"/>
  <c r="A528" i="8"/>
  <c r="U528" i="7"/>
  <c r="T527" i="7"/>
  <c r="M528" i="7"/>
  <c r="N529" i="7"/>
  <c r="G528" i="7"/>
  <c r="F527" i="7"/>
  <c r="AC527" i="6"/>
  <c r="AB526" i="6"/>
  <c r="AC527" i="4"/>
  <c r="AB526" i="4"/>
  <c r="U526" i="4"/>
  <c r="V527" i="4"/>
  <c r="O527" i="4"/>
  <c r="N526" i="4"/>
  <c r="V527" i="6"/>
  <c r="U526" i="6"/>
  <c r="P527" i="6"/>
  <c r="O526" i="6"/>
  <c r="I527" i="6"/>
  <c r="H526" i="6"/>
  <c r="A525" i="6"/>
  <c r="B526" i="6"/>
  <c r="W526" i="5"/>
  <c r="V525" i="5"/>
  <c r="O526" i="5"/>
  <c r="P527" i="5"/>
  <c r="I526" i="5"/>
  <c r="H525" i="5"/>
  <c r="B525" i="4"/>
  <c r="Y556" i="2"/>
  <c r="X555" i="2"/>
  <c r="AV1174" i="11" l="1"/>
  <c r="AU1173" i="11"/>
  <c r="AU534" i="11"/>
  <c r="AV535" i="11"/>
  <c r="AM534" i="11"/>
  <c r="AN535" i="11"/>
  <c r="AE533" i="11"/>
  <c r="AF534" i="11"/>
  <c r="M533" i="10"/>
  <c r="L532" i="10"/>
  <c r="A532" i="10"/>
  <c r="B533" i="10"/>
  <c r="Y533" i="11"/>
  <c r="X532" i="11"/>
  <c r="Q532" i="11"/>
  <c r="P531" i="11"/>
  <c r="H532" i="9"/>
  <c r="I533" i="9"/>
  <c r="B532" i="9"/>
  <c r="A531" i="9"/>
  <c r="P530" i="8"/>
  <c r="O529" i="8"/>
  <c r="W531" i="8"/>
  <c r="V530" i="8"/>
  <c r="J532" i="11"/>
  <c r="I531" i="11"/>
  <c r="B531" i="11"/>
  <c r="A530" i="11"/>
  <c r="H530" i="8"/>
  <c r="I531" i="8"/>
  <c r="A529" i="8"/>
  <c r="B530" i="8"/>
  <c r="U529" i="7"/>
  <c r="T528" i="7"/>
  <c r="N530" i="7"/>
  <c r="M529" i="7"/>
  <c r="G529" i="7"/>
  <c r="F528" i="7"/>
  <c r="AC528" i="6"/>
  <c r="AB527" i="6"/>
  <c r="AB527" i="4"/>
  <c r="AC528" i="4"/>
  <c r="U527" i="4"/>
  <c r="V528" i="4"/>
  <c r="N527" i="4"/>
  <c r="O528" i="4"/>
  <c r="U527" i="6"/>
  <c r="V528" i="6"/>
  <c r="P528" i="6"/>
  <c r="O527" i="6"/>
  <c r="H527" i="6"/>
  <c r="I528" i="6"/>
  <c r="B527" i="6"/>
  <c r="A526" i="6"/>
  <c r="W527" i="5"/>
  <c r="V526" i="5"/>
  <c r="P528" i="5"/>
  <c r="O527" i="5"/>
  <c r="H526" i="5"/>
  <c r="I527" i="5"/>
  <c r="B526" i="4"/>
  <c r="Y557" i="2"/>
  <c r="X556" i="2"/>
  <c r="AV1175" i="11" l="1"/>
  <c r="AU1174" i="11"/>
  <c r="AU535" i="11"/>
  <c r="AV536" i="11"/>
  <c r="AN536" i="11"/>
  <c r="AM535" i="11"/>
  <c r="AF535" i="11"/>
  <c r="AE534" i="11"/>
  <c r="M534" i="10"/>
  <c r="L533" i="10"/>
  <c r="B534" i="10"/>
  <c r="A533" i="10"/>
  <c r="X533" i="11"/>
  <c r="Y534" i="11"/>
  <c r="Q533" i="11"/>
  <c r="P532" i="11"/>
  <c r="I534" i="9"/>
  <c r="H533" i="9"/>
  <c r="B533" i="9"/>
  <c r="A532" i="9"/>
  <c r="O530" i="8"/>
  <c r="P531" i="8"/>
  <c r="V531" i="8"/>
  <c r="W532" i="8"/>
  <c r="I532" i="11"/>
  <c r="J533" i="11"/>
  <c r="A531" i="11"/>
  <c r="B532" i="11"/>
  <c r="H531" i="8"/>
  <c r="I532" i="8"/>
  <c r="B531" i="8"/>
  <c r="A530" i="8"/>
  <c r="U530" i="7"/>
  <c r="T529" i="7"/>
  <c r="M530" i="7"/>
  <c r="N531" i="7"/>
  <c r="G530" i="7"/>
  <c r="F529" i="7"/>
  <c r="AB528" i="6"/>
  <c r="AC529" i="6"/>
  <c r="AC529" i="4"/>
  <c r="AB528" i="4"/>
  <c r="U528" i="4"/>
  <c r="V529" i="4"/>
  <c r="O529" i="4"/>
  <c r="N528" i="4"/>
  <c r="V529" i="6"/>
  <c r="U528" i="6"/>
  <c r="P529" i="6"/>
  <c r="O528" i="6"/>
  <c r="I529" i="6"/>
  <c r="H528" i="6"/>
  <c r="B528" i="6"/>
  <c r="A527" i="6"/>
  <c r="W528" i="5"/>
  <c r="V527" i="5"/>
  <c r="O528" i="5"/>
  <c r="P529" i="5"/>
  <c r="I528" i="5"/>
  <c r="H527" i="5"/>
  <c r="B527" i="4"/>
  <c r="Y558" i="2"/>
  <c r="X557" i="2"/>
  <c r="AV1176" i="11" l="1"/>
  <c r="AU1175" i="11"/>
  <c r="AU536" i="11"/>
  <c r="AV537" i="11"/>
  <c r="AN537" i="11"/>
  <c r="AM536" i="11"/>
  <c r="AE535" i="11"/>
  <c r="AF536" i="11"/>
  <c r="M535" i="10"/>
  <c r="L534" i="10"/>
  <c r="A534" i="10"/>
  <c r="B535" i="10"/>
  <c r="Y535" i="11"/>
  <c r="X534" i="11"/>
  <c r="Q534" i="11"/>
  <c r="P533" i="11"/>
  <c r="H534" i="9"/>
  <c r="I535" i="9"/>
  <c r="B534" i="9"/>
  <c r="A533" i="9"/>
  <c r="P532" i="8"/>
  <c r="O531" i="8"/>
  <c r="W533" i="8"/>
  <c r="V532" i="8"/>
  <c r="J534" i="11"/>
  <c r="I533" i="11"/>
  <c r="B533" i="11"/>
  <c r="A532" i="11"/>
  <c r="H532" i="8"/>
  <c r="I533" i="8"/>
  <c r="A531" i="8"/>
  <c r="B532" i="8"/>
  <c r="U531" i="7"/>
  <c r="T530" i="7"/>
  <c r="N532" i="7"/>
  <c r="M531" i="7"/>
  <c r="G531" i="7"/>
  <c r="F530" i="7"/>
  <c r="AC530" i="6"/>
  <c r="AB529" i="6"/>
  <c r="AB529" i="4"/>
  <c r="AC530" i="4"/>
  <c r="U529" i="4"/>
  <c r="V530" i="4"/>
  <c r="N529" i="4"/>
  <c r="O530" i="4"/>
  <c r="U529" i="6"/>
  <c r="V530" i="6"/>
  <c r="P530" i="6"/>
  <c r="O529" i="6"/>
  <c r="H529" i="6"/>
  <c r="I530" i="6"/>
  <c r="B529" i="6"/>
  <c r="A528" i="6"/>
  <c r="W529" i="5"/>
  <c r="V528" i="5"/>
  <c r="P530" i="5"/>
  <c r="O529" i="5"/>
  <c r="H528" i="5"/>
  <c r="I529" i="5"/>
  <c r="B528" i="4"/>
  <c r="Y559" i="2"/>
  <c r="X558" i="2"/>
  <c r="AV1177" i="11" l="1"/>
  <c r="AU1176" i="11"/>
  <c r="AU537" i="11"/>
  <c r="AV538" i="11"/>
  <c r="AN538" i="11"/>
  <c r="AM537" i="11"/>
  <c r="AF537" i="11"/>
  <c r="AE536" i="11"/>
  <c r="M536" i="10"/>
  <c r="L535" i="10"/>
  <c r="B536" i="10"/>
  <c r="A535" i="10"/>
  <c r="X535" i="11"/>
  <c r="Y536" i="11"/>
  <c r="Q535" i="11"/>
  <c r="P534" i="11"/>
  <c r="I536" i="9"/>
  <c r="H535" i="9"/>
  <c r="B535" i="9"/>
  <c r="A534" i="9"/>
  <c r="O532" i="8"/>
  <c r="P533" i="8"/>
  <c r="V533" i="8"/>
  <c r="W534" i="8"/>
  <c r="I534" i="11"/>
  <c r="J535" i="11"/>
  <c r="A533" i="11"/>
  <c r="B534" i="11"/>
  <c r="H533" i="8"/>
  <c r="I534" i="8"/>
  <c r="B533" i="8"/>
  <c r="A532" i="8"/>
  <c r="U532" i="7"/>
  <c r="T531" i="7"/>
  <c r="M532" i="7"/>
  <c r="N533" i="7"/>
  <c r="G532" i="7"/>
  <c r="F531" i="7"/>
  <c r="AC531" i="6"/>
  <c r="AB530" i="6"/>
  <c r="AC531" i="4"/>
  <c r="AB530" i="4"/>
  <c r="U530" i="4"/>
  <c r="V531" i="4"/>
  <c r="O531" i="4"/>
  <c r="N530" i="4"/>
  <c r="V531" i="6"/>
  <c r="U530" i="6"/>
  <c r="P531" i="6"/>
  <c r="O530" i="6"/>
  <c r="I531" i="6"/>
  <c r="H530" i="6"/>
  <c r="A529" i="6"/>
  <c r="B530" i="6"/>
  <c r="W530" i="5"/>
  <c r="V529" i="5"/>
  <c r="O530" i="5"/>
  <c r="P531" i="5"/>
  <c r="I530" i="5"/>
  <c r="H529" i="5"/>
  <c r="B529" i="4"/>
  <c r="Y560" i="2"/>
  <c r="X559" i="2"/>
  <c r="AV1178" i="11" l="1"/>
  <c r="AU1177" i="11"/>
  <c r="AU538" i="11"/>
  <c r="AV539" i="11"/>
  <c r="AM538" i="11"/>
  <c r="AN539" i="11"/>
  <c r="AE537" i="11"/>
  <c r="AF538" i="11"/>
  <c r="M537" i="10"/>
  <c r="L536" i="10"/>
  <c r="A536" i="10"/>
  <c r="B537" i="10"/>
  <c r="Y537" i="11"/>
  <c r="X536" i="11"/>
  <c r="Q536" i="11"/>
  <c r="P535" i="11"/>
  <c r="H536" i="9"/>
  <c r="I537" i="9"/>
  <c r="B536" i="9"/>
  <c r="A535" i="9"/>
  <c r="O533" i="8"/>
  <c r="P534" i="8"/>
  <c r="W535" i="8"/>
  <c r="V534" i="8"/>
  <c r="J536" i="11"/>
  <c r="I535" i="11"/>
  <c r="A534" i="11"/>
  <c r="B535" i="11"/>
  <c r="H534" i="8"/>
  <c r="I535" i="8"/>
  <c r="A533" i="8"/>
  <c r="B534" i="8"/>
  <c r="U533" i="7"/>
  <c r="T532" i="7"/>
  <c r="N534" i="7"/>
  <c r="M533" i="7"/>
  <c r="G533" i="7"/>
  <c r="F532" i="7"/>
  <c r="AC532" i="6"/>
  <c r="AB531" i="6"/>
  <c r="AB531" i="4"/>
  <c r="AC532" i="4"/>
  <c r="V532" i="4"/>
  <c r="U531" i="4"/>
  <c r="N531" i="4"/>
  <c r="O532" i="4"/>
  <c r="U531" i="6"/>
  <c r="V532" i="6"/>
  <c r="P532" i="6"/>
  <c r="O531" i="6"/>
  <c r="H531" i="6"/>
  <c r="I532" i="6"/>
  <c r="B531" i="6"/>
  <c r="A530" i="6"/>
  <c r="W531" i="5"/>
  <c r="V530" i="5"/>
  <c r="P532" i="5"/>
  <c r="O531" i="5"/>
  <c r="H530" i="5"/>
  <c r="I531" i="5"/>
  <c r="B530" i="4"/>
  <c r="Y561" i="2"/>
  <c r="X560" i="2"/>
  <c r="AV1179" i="11" l="1"/>
  <c r="AU1178" i="11"/>
  <c r="AU539" i="11"/>
  <c r="AV540" i="11"/>
  <c r="AN540" i="11"/>
  <c r="AM539" i="11"/>
  <c r="AF539" i="11"/>
  <c r="AE538" i="11"/>
  <c r="M538" i="10"/>
  <c r="L537" i="10"/>
  <c r="B538" i="10"/>
  <c r="A537" i="10"/>
  <c r="X537" i="11"/>
  <c r="Y538" i="11"/>
  <c r="Q537" i="11"/>
  <c r="P536" i="11"/>
  <c r="I538" i="9"/>
  <c r="H537" i="9"/>
  <c r="B537" i="9"/>
  <c r="A536" i="9"/>
  <c r="O534" i="8"/>
  <c r="P535" i="8"/>
  <c r="V535" i="8"/>
  <c r="W536" i="8"/>
  <c r="I536" i="11"/>
  <c r="J537" i="11"/>
  <c r="A535" i="11"/>
  <c r="B536" i="11"/>
  <c r="H535" i="8"/>
  <c r="I536" i="8"/>
  <c r="B535" i="8"/>
  <c r="A534" i="8"/>
  <c r="U534" i="7"/>
  <c r="T533" i="7"/>
  <c r="M534" i="7"/>
  <c r="N535" i="7"/>
  <c r="G534" i="7"/>
  <c r="F533" i="7"/>
  <c r="AB532" i="6"/>
  <c r="AC533" i="6"/>
  <c r="AC533" i="4"/>
  <c r="AB532" i="4"/>
  <c r="U532" i="4"/>
  <c r="V533" i="4"/>
  <c r="O533" i="4"/>
  <c r="N532" i="4"/>
  <c r="V533" i="6"/>
  <c r="U532" i="6"/>
  <c r="P533" i="6"/>
  <c r="O532" i="6"/>
  <c r="I533" i="6"/>
  <c r="H532" i="6"/>
  <c r="B532" i="6"/>
  <c r="A531" i="6"/>
  <c r="W532" i="5"/>
  <c r="V531" i="5"/>
  <c r="O532" i="5"/>
  <c r="P533" i="5"/>
  <c r="I532" i="5"/>
  <c r="H531" i="5"/>
  <c r="B531" i="4"/>
  <c r="Y562" i="2"/>
  <c r="X561" i="2"/>
  <c r="AV1180" i="11" l="1"/>
  <c r="AU1179" i="11"/>
  <c r="AU540" i="11"/>
  <c r="AV541" i="11"/>
  <c r="AN541" i="11"/>
  <c r="AM540" i="11"/>
  <c r="AE539" i="11"/>
  <c r="AF540" i="11"/>
  <c r="M539" i="10"/>
  <c r="L538" i="10"/>
  <c r="A538" i="10"/>
  <c r="B539" i="10"/>
  <c r="Y539" i="11"/>
  <c r="X538" i="11"/>
  <c r="Q538" i="11"/>
  <c r="P537" i="11"/>
  <c r="H538" i="9"/>
  <c r="I539" i="9"/>
  <c r="B538" i="9"/>
  <c r="A537" i="9"/>
  <c r="O535" i="8"/>
  <c r="P536" i="8"/>
  <c r="W537" i="8"/>
  <c r="V536" i="8"/>
  <c r="J538" i="11"/>
  <c r="I537" i="11"/>
  <c r="A536" i="11"/>
  <c r="B537" i="11"/>
  <c r="H536" i="8"/>
  <c r="I537" i="8"/>
  <c r="A535" i="8"/>
  <c r="B536" i="8"/>
  <c r="U535" i="7"/>
  <c r="T534" i="7"/>
  <c r="N536" i="7"/>
  <c r="M535" i="7"/>
  <c r="G535" i="7"/>
  <c r="F534" i="7"/>
  <c r="AC534" i="6"/>
  <c r="AB533" i="6"/>
  <c r="AB533" i="4"/>
  <c r="AC534" i="4"/>
  <c r="V534" i="4"/>
  <c r="U533" i="4"/>
  <c r="N533" i="4"/>
  <c r="O534" i="4"/>
  <c r="U533" i="6"/>
  <c r="V534" i="6"/>
  <c r="P534" i="6"/>
  <c r="O533" i="6"/>
  <c r="H533" i="6"/>
  <c r="I534" i="6"/>
  <c r="B533" i="6"/>
  <c r="A532" i="6"/>
  <c r="W533" i="5"/>
  <c r="V532" i="5"/>
  <c r="P534" i="5"/>
  <c r="O533" i="5"/>
  <c r="H532" i="5"/>
  <c r="I533" i="5"/>
  <c r="B532" i="4"/>
  <c r="Y563" i="2"/>
  <c r="X562" i="2"/>
  <c r="AU1180" i="11" l="1"/>
  <c r="AV1181" i="11"/>
  <c r="AU541" i="11"/>
  <c r="AV542" i="11"/>
  <c r="AN542" i="11"/>
  <c r="AM541" i="11"/>
  <c r="AF541" i="11"/>
  <c r="AE540" i="11"/>
  <c r="M540" i="10"/>
  <c r="L539" i="10"/>
  <c r="B540" i="10"/>
  <c r="A539" i="10"/>
  <c r="X539" i="11"/>
  <c r="Y540" i="11"/>
  <c r="Q539" i="11"/>
  <c r="P538" i="11"/>
  <c r="I540" i="9"/>
  <c r="H539" i="9"/>
  <c r="B539" i="9"/>
  <c r="A538" i="9"/>
  <c r="O536" i="8"/>
  <c r="P537" i="8"/>
  <c r="V537" i="8"/>
  <c r="W538" i="8"/>
  <c r="I538" i="11"/>
  <c r="J539" i="11"/>
  <c r="A537" i="11"/>
  <c r="B538" i="11"/>
  <c r="H537" i="8"/>
  <c r="I538" i="8"/>
  <c r="B537" i="8"/>
  <c r="A536" i="8"/>
  <c r="U536" i="7"/>
  <c r="T535" i="7"/>
  <c r="M536" i="7"/>
  <c r="N537" i="7"/>
  <c r="G536" i="7"/>
  <c r="F535" i="7"/>
  <c r="AC535" i="6"/>
  <c r="AB534" i="6"/>
  <c r="AC535" i="4"/>
  <c r="AB534" i="4"/>
  <c r="U534" i="4"/>
  <c r="V535" i="4"/>
  <c r="O535" i="4"/>
  <c r="N534" i="4"/>
  <c r="V535" i="6"/>
  <c r="U534" i="6"/>
  <c r="P535" i="6"/>
  <c r="O534" i="6"/>
  <c r="I535" i="6"/>
  <c r="H534" i="6"/>
  <c r="B534" i="6"/>
  <c r="A533" i="6"/>
  <c r="W534" i="5"/>
  <c r="V533" i="5"/>
  <c r="O534" i="5"/>
  <c r="P535" i="5"/>
  <c r="I534" i="5"/>
  <c r="H533" i="5"/>
  <c r="B533" i="4"/>
  <c r="Y564" i="2"/>
  <c r="X563" i="2"/>
  <c r="AV1182" i="11" l="1"/>
  <c r="AU1181" i="11"/>
  <c r="AU542" i="11"/>
  <c r="AV543" i="11"/>
  <c r="AM542" i="11"/>
  <c r="AN543" i="11"/>
  <c r="AE541" i="11"/>
  <c r="AF542" i="11"/>
  <c r="M541" i="10"/>
  <c r="L540" i="10"/>
  <c r="A540" i="10"/>
  <c r="B541" i="10"/>
  <c r="Y541" i="11"/>
  <c r="X540" i="11"/>
  <c r="Q540" i="11"/>
  <c r="P539" i="11"/>
  <c r="H540" i="9"/>
  <c r="I541" i="9"/>
  <c r="B540" i="9"/>
  <c r="A539" i="9"/>
  <c r="P538" i="8"/>
  <c r="O537" i="8"/>
  <c r="W539" i="8"/>
  <c r="V538" i="8"/>
  <c r="J540" i="11"/>
  <c r="I539" i="11"/>
  <c r="B539" i="11"/>
  <c r="A538" i="11"/>
  <c r="H538" i="8"/>
  <c r="I539" i="8"/>
  <c r="A537" i="8"/>
  <c r="B538" i="8"/>
  <c r="U537" i="7"/>
  <c r="T536" i="7"/>
  <c r="N538" i="7"/>
  <c r="M537" i="7"/>
  <c r="G537" i="7"/>
  <c r="F536" i="7"/>
  <c r="AC536" i="6"/>
  <c r="AB535" i="6"/>
  <c r="AB535" i="4"/>
  <c r="AC536" i="4"/>
  <c r="U535" i="4"/>
  <c r="V536" i="4"/>
  <c r="N535" i="4"/>
  <c r="O536" i="4"/>
  <c r="U535" i="6"/>
  <c r="V536" i="6"/>
  <c r="P536" i="6"/>
  <c r="O535" i="6"/>
  <c r="H535" i="6"/>
  <c r="I536" i="6"/>
  <c r="B535" i="6"/>
  <c r="A534" i="6"/>
  <c r="W535" i="5"/>
  <c r="V534" i="5"/>
  <c r="P536" i="5"/>
  <c r="O535" i="5"/>
  <c r="H534" i="5"/>
  <c r="I535" i="5"/>
  <c r="B534" i="4"/>
  <c r="Y565" i="2"/>
  <c r="X564" i="2"/>
  <c r="AU1182" i="11" l="1"/>
  <c r="AV1183" i="11"/>
  <c r="AU543" i="11"/>
  <c r="AV544" i="11"/>
  <c r="AN544" i="11"/>
  <c r="AM543" i="11"/>
  <c r="AF543" i="11"/>
  <c r="AE542" i="11"/>
  <c r="M542" i="10"/>
  <c r="L541" i="10"/>
  <c r="B542" i="10"/>
  <c r="A541" i="10"/>
  <c r="X541" i="11"/>
  <c r="Y542" i="11"/>
  <c r="Q541" i="11"/>
  <c r="P540" i="11"/>
  <c r="I542" i="9"/>
  <c r="H541" i="9"/>
  <c r="B541" i="9"/>
  <c r="A540" i="9"/>
  <c r="O538" i="8"/>
  <c r="P539" i="8"/>
  <c r="V539" i="8"/>
  <c r="W540" i="8"/>
  <c r="I540" i="11"/>
  <c r="J541" i="11"/>
  <c r="A539" i="11"/>
  <c r="B540" i="11"/>
  <c r="H539" i="8"/>
  <c r="I540" i="8"/>
  <c r="B539" i="8"/>
  <c r="A538" i="8"/>
  <c r="U538" i="7"/>
  <c r="T537" i="7"/>
  <c r="M538" i="7"/>
  <c r="N539" i="7"/>
  <c r="G538" i="7"/>
  <c r="F537" i="7"/>
  <c r="AB536" i="6"/>
  <c r="AC537" i="6"/>
  <c r="AC537" i="4"/>
  <c r="AB536" i="4"/>
  <c r="U536" i="4"/>
  <c r="V537" i="4"/>
  <c r="O537" i="4"/>
  <c r="N536" i="4"/>
  <c r="V537" i="6"/>
  <c r="U536" i="6"/>
  <c r="P537" i="6"/>
  <c r="O536" i="6"/>
  <c r="I537" i="6"/>
  <c r="H536" i="6"/>
  <c r="B536" i="6"/>
  <c r="A535" i="6"/>
  <c r="W536" i="5"/>
  <c r="V535" i="5"/>
  <c r="O536" i="5"/>
  <c r="P537" i="5"/>
  <c r="I536" i="5"/>
  <c r="H535" i="5"/>
  <c r="B535" i="4"/>
  <c r="Y566" i="2"/>
  <c r="X565" i="2"/>
  <c r="AV1184" i="11" l="1"/>
  <c r="AU1183" i="11"/>
  <c r="AU544" i="11"/>
  <c r="AV545" i="11"/>
  <c r="AN545" i="11"/>
  <c r="AM544" i="11"/>
  <c r="AE543" i="11"/>
  <c r="AF544" i="11"/>
  <c r="M543" i="10"/>
  <c r="L542" i="10"/>
  <c r="A542" i="10"/>
  <c r="B543" i="10"/>
  <c r="Y543" i="11"/>
  <c r="X542" i="11"/>
  <c r="Q542" i="11"/>
  <c r="P541" i="11"/>
  <c r="H542" i="9"/>
  <c r="I543" i="9"/>
  <c r="B542" i="9"/>
  <c r="A541" i="9"/>
  <c r="P540" i="8"/>
  <c r="O539" i="8"/>
  <c r="W541" i="8"/>
  <c r="V540" i="8"/>
  <c r="J542" i="11"/>
  <c r="I541" i="11"/>
  <c r="B541" i="11"/>
  <c r="A540" i="11"/>
  <c r="H540" i="8"/>
  <c r="I541" i="8"/>
  <c r="A539" i="8"/>
  <c r="B540" i="8"/>
  <c r="U539" i="7"/>
  <c r="T538" i="7"/>
  <c r="N540" i="7"/>
  <c r="M539" i="7"/>
  <c r="G539" i="7"/>
  <c r="F538" i="7"/>
  <c r="AC538" i="6"/>
  <c r="AB537" i="6"/>
  <c r="AB537" i="4"/>
  <c r="AC538" i="4"/>
  <c r="U537" i="4"/>
  <c r="V538" i="4"/>
  <c r="N537" i="4"/>
  <c r="O538" i="4"/>
  <c r="U537" i="6"/>
  <c r="V538" i="6"/>
  <c r="P538" i="6"/>
  <c r="O537" i="6"/>
  <c r="H537" i="6"/>
  <c r="I538" i="6"/>
  <c r="B537" i="6"/>
  <c r="A536" i="6"/>
  <c r="W537" i="5"/>
  <c r="V536" i="5"/>
  <c r="P538" i="5"/>
  <c r="O537" i="5"/>
  <c r="H536" i="5"/>
  <c r="I537" i="5"/>
  <c r="B536" i="4"/>
  <c r="Y567" i="2"/>
  <c r="X566" i="2"/>
  <c r="AU1184" i="11" l="1"/>
  <c r="AV1185" i="11"/>
  <c r="AU545" i="11"/>
  <c r="AV546" i="11"/>
  <c r="AN546" i="11"/>
  <c r="AM545" i="11"/>
  <c r="AF545" i="11"/>
  <c r="AE544" i="11"/>
  <c r="M544" i="10"/>
  <c r="L543" i="10"/>
  <c r="B544" i="10"/>
  <c r="A543" i="10"/>
  <c r="X543" i="11"/>
  <c r="Y544" i="11"/>
  <c r="Q543" i="11"/>
  <c r="P542" i="11"/>
  <c r="I544" i="9"/>
  <c r="H543" i="9"/>
  <c r="B543" i="9"/>
  <c r="A542" i="9"/>
  <c r="O540" i="8"/>
  <c r="P541" i="8"/>
  <c r="V541" i="8"/>
  <c r="W542" i="8"/>
  <c r="I542" i="11"/>
  <c r="J543" i="11"/>
  <c r="A541" i="11"/>
  <c r="B542" i="11"/>
  <c r="H541" i="8"/>
  <c r="I542" i="8"/>
  <c r="B541" i="8"/>
  <c r="A540" i="8"/>
  <c r="U540" i="7"/>
  <c r="T539" i="7"/>
  <c r="M540" i="7"/>
  <c r="N541" i="7"/>
  <c r="G540" i="7"/>
  <c r="F539" i="7"/>
  <c r="AC539" i="6"/>
  <c r="AB538" i="6"/>
  <c r="AC539" i="4"/>
  <c r="AB538" i="4"/>
  <c r="U538" i="4"/>
  <c r="V539" i="4"/>
  <c r="O539" i="4"/>
  <c r="N538" i="4"/>
  <c r="V539" i="6"/>
  <c r="U538" i="6"/>
  <c r="P539" i="6"/>
  <c r="O538" i="6"/>
  <c r="I539" i="6"/>
  <c r="H538" i="6"/>
  <c r="A537" i="6"/>
  <c r="B538" i="6"/>
  <c r="W538" i="5"/>
  <c r="V537" i="5"/>
  <c r="O538" i="5"/>
  <c r="P539" i="5"/>
  <c r="I538" i="5"/>
  <c r="H537" i="5"/>
  <c r="B537" i="4"/>
  <c r="Y568" i="2"/>
  <c r="X567" i="2"/>
  <c r="AV1186" i="11" l="1"/>
  <c r="AU1185" i="11"/>
  <c r="AU546" i="11"/>
  <c r="AV547" i="11"/>
  <c r="AM546" i="11"/>
  <c r="AN547" i="11"/>
  <c r="AE545" i="11"/>
  <c r="AF546" i="11"/>
  <c r="M545" i="10"/>
  <c r="L544" i="10"/>
  <c r="A544" i="10"/>
  <c r="B545" i="10"/>
  <c r="Y545" i="11"/>
  <c r="X544" i="11"/>
  <c r="Q544" i="11"/>
  <c r="P543" i="11"/>
  <c r="H544" i="9"/>
  <c r="I545" i="9"/>
  <c r="B544" i="9"/>
  <c r="A543" i="9"/>
  <c r="P542" i="8"/>
  <c r="O541" i="8"/>
  <c r="W543" i="8"/>
  <c r="V542" i="8"/>
  <c r="J544" i="11"/>
  <c r="I543" i="11"/>
  <c r="A542" i="11"/>
  <c r="B543" i="11"/>
  <c r="H542" i="8"/>
  <c r="I543" i="8"/>
  <c r="A541" i="8"/>
  <c r="B542" i="8"/>
  <c r="U541" i="7"/>
  <c r="T540" i="7"/>
  <c r="N542" i="7"/>
  <c r="M541" i="7"/>
  <c r="G541" i="7"/>
  <c r="F540" i="7"/>
  <c r="AC540" i="6"/>
  <c r="AB539" i="6"/>
  <c r="AB539" i="4"/>
  <c r="AC540" i="4"/>
  <c r="V540" i="4"/>
  <c r="U539" i="4"/>
  <c r="N539" i="4"/>
  <c r="O540" i="4"/>
  <c r="U539" i="6"/>
  <c r="V540" i="6"/>
  <c r="P540" i="6"/>
  <c r="O539" i="6"/>
  <c r="H539" i="6"/>
  <c r="I540" i="6"/>
  <c r="B539" i="6"/>
  <c r="A538" i="6"/>
  <c r="W539" i="5"/>
  <c r="V538" i="5"/>
  <c r="P540" i="5"/>
  <c r="O539" i="5"/>
  <c r="H538" i="5"/>
  <c r="I539" i="5"/>
  <c r="B538" i="4"/>
  <c r="Y569" i="2"/>
  <c r="X568" i="2"/>
  <c r="AU1186" i="11" l="1"/>
  <c r="AV1187" i="11"/>
  <c r="AU547" i="11"/>
  <c r="AV548" i="11"/>
  <c r="AN548" i="11"/>
  <c r="AM547" i="11"/>
  <c r="AF547" i="11"/>
  <c r="AE546" i="11"/>
  <c r="M546" i="10"/>
  <c r="L545" i="10"/>
  <c r="B546" i="10"/>
  <c r="A545" i="10"/>
  <c r="X545" i="11"/>
  <c r="Y546" i="11"/>
  <c r="Q545" i="11"/>
  <c r="P544" i="11"/>
  <c r="I546" i="9"/>
  <c r="H545" i="9"/>
  <c r="B545" i="9"/>
  <c r="A544" i="9"/>
  <c r="O542" i="8"/>
  <c r="P543" i="8"/>
  <c r="V543" i="8"/>
  <c r="W544" i="8"/>
  <c r="I544" i="11"/>
  <c r="J545" i="11"/>
  <c r="A543" i="11"/>
  <c r="B544" i="11"/>
  <c r="H543" i="8"/>
  <c r="I544" i="8"/>
  <c r="B543" i="8"/>
  <c r="A542" i="8"/>
  <c r="U542" i="7"/>
  <c r="T541" i="7"/>
  <c r="M542" i="7"/>
  <c r="N543" i="7"/>
  <c r="G542" i="7"/>
  <c r="F541" i="7"/>
  <c r="AB540" i="6"/>
  <c r="AC541" i="6"/>
  <c r="AC541" i="4"/>
  <c r="AB540" i="4"/>
  <c r="U540" i="4"/>
  <c r="V541" i="4"/>
  <c r="O541" i="4"/>
  <c r="N540" i="4"/>
  <c r="V541" i="6"/>
  <c r="U540" i="6"/>
  <c r="P541" i="6"/>
  <c r="O540" i="6"/>
  <c r="I541" i="6"/>
  <c r="H540" i="6"/>
  <c r="A539" i="6"/>
  <c r="B540" i="6"/>
  <c r="W540" i="5"/>
  <c r="V539" i="5"/>
  <c r="O540" i="5"/>
  <c r="P541" i="5"/>
  <c r="I540" i="5"/>
  <c r="H539" i="5"/>
  <c r="B539" i="4"/>
  <c r="Y570" i="2"/>
  <c r="X569" i="2"/>
  <c r="AV1188" i="11" l="1"/>
  <c r="AU1187" i="11"/>
  <c r="AU548" i="11"/>
  <c r="AV549" i="11"/>
  <c r="AN549" i="11"/>
  <c r="AM548" i="11"/>
  <c r="AE547" i="11"/>
  <c r="AF548" i="11"/>
  <c r="M547" i="10"/>
  <c r="L546" i="10"/>
  <c r="A546" i="10"/>
  <c r="B547" i="10"/>
  <c r="Y547" i="11"/>
  <c r="X546" i="11"/>
  <c r="Q546" i="11"/>
  <c r="P545" i="11"/>
  <c r="H546" i="9"/>
  <c r="I547" i="9"/>
  <c r="B546" i="9"/>
  <c r="A545" i="9"/>
  <c r="O543" i="8"/>
  <c r="P544" i="8"/>
  <c r="W545" i="8"/>
  <c r="V544" i="8"/>
  <c r="J546" i="11"/>
  <c r="I545" i="11"/>
  <c r="A544" i="11"/>
  <c r="B545" i="11"/>
  <c r="H544" i="8"/>
  <c r="I545" i="8"/>
  <c r="A543" i="8"/>
  <c r="B544" i="8"/>
  <c r="U543" i="7"/>
  <c r="T542" i="7"/>
  <c r="N544" i="7"/>
  <c r="M543" i="7"/>
  <c r="G543" i="7"/>
  <c r="F542" i="7"/>
  <c r="AC542" i="6"/>
  <c r="AB541" i="6"/>
  <c r="AB541" i="4"/>
  <c r="AC542" i="4"/>
  <c r="V542" i="4"/>
  <c r="U541" i="4"/>
  <c r="N541" i="4"/>
  <c r="O542" i="4"/>
  <c r="U541" i="6"/>
  <c r="V542" i="6"/>
  <c r="P542" i="6"/>
  <c r="O541" i="6"/>
  <c r="H541" i="6"/>
  <c r="I542" i="6"/>
  <c r="B541" i="6"/>
  <c r="A540" i="6"/>
  <c r="W541" i="5"/>
  <c r="V540" i="5"/>
  <c r="P542" i="5"/>
  <c r="O541" i="5"/>
  <c r="H540" i="5"/>
  <c r="I541" i="5"/>
  <c r="B540" i="4"/>
  <c r="Y571" i="2"/>
  <c r="X570" i="2"/>
  <c r="AU1188" i="11" l="1"/>
  <c r="AV1189" i="11"/>
  <c r="AU549" i="11"/>
  <c r="AV550" i="11"/>
  <c r="AN550" i="11"/>
  <c r="AM549" i="11"/>
  <c r="AF549" i="11"/>
  <c r="AE548" i="11"/>
  <c r="M548" i="10"/>
  <c r="L547" i="10"/>
  <c r="B548" i="10"/>
  <c r="A547" i="10"/>
  <c r="X547" i="11"/>
  <c r="Y548" i="11"/>
  <c r="Q547" i="11"/>
  <c r="P546" i="11"/>
  <c r="I548" i="9"/>
  <c r="H547" i="9"/>
  <c r="B547" i="9"/>
  <c r="A546" i="9"/>
  <c r="O544" i="8"/>
  <c r="P545" i="8"/>
  <c r="V545" i="8"/>
  <c r="W546" i="8"/>
  <c r="I546" i="11"/>
  <c r="J547" i="11"/>
  <c r="A545" i="11"/>
  <c r="B546" i="11"/>
  <c r="H545" i="8"/>
  <c r="I546" i="8"/>
  <c r="B545" i="8"/>
  <c r="A544" i="8"/>
  <c r="U544" i="7"/>
  <c r="T543" i="7"/>
  <c r="M544" i="7"/>
  <c r="N545" i="7"/>
  <c r="G544" i="7"/>
  <c r="F543" i="7"/>
  <c r="AC543" i="6"/>
  <c r="AB542" i="6"/>
  <c r="AC543" i="4"/>
  <c r="AB542" i="4"/>
  <c r="U542" i="4"/>
  <c r="V543" i="4"/>
  <c r="O543" i="4"/>
  <c r="N542" i="4"/>
  <c r="V543" i="6"/>
  <c r="U542" i="6"/>
  <c r="P543" i="6"/>
  <c r="O542" i="6"/>
  <c r="I543" i="6"/>
  <c r="H542" i="6"/>
  <c r="B542" i="6"/>
  <c r="A541" i="6"/>
  <c r="W542" i="5"/>
  <c r="V541" i="5"/>
  <c r="O542" i="5"/>
  <c r="P543" i="5"/>
  <c r="I542" i="5"/>
  <c r="H541" i="5"/>
  <c r="B541" i="4"/>
  <c r="Y572" i="2"/>
  <c r="X571" i="2"/>
  <c r="AV1190" i="11" l="1"/>
  <c r="AU1189" i="11"/>
  <c r="AU550" i="11"/>
  <c r="AV551" i="11"/>
  <c r="AM550" i="11"/>
  <c r="AN551" i="11"/>
  <c r="AE549" i="11"/>
  <c r="AF550" i="11"/>
  <c r="M549" i="10"/>
  <c r="L548" i="10"/>
  <c r="A548" i="10"/>
  <c r="B549" i="10"/>
  <c r="Y549" i="11"/>
  <c r="X548" i="11"/>
  <c r="Q548" i="11"/>
  <c r="P547" i="11"/>
  <c r="H548" i="9"/>
  <c r="I549" i="9"/>
  <c r="B548" i="9"/>
  <c r="A547" i="9"/>
  <c r="P546" i="8"/>
  <c r="O545" i="8"/>
  <c r="W547" i="8"/>
  <c r="V546" i="8"/>
  <c r="J548" i="11"/>
  <c r="I547" i="11"/>
  <c r="B547" i="11"/>
  <c r="A546" i="11"/>
  <c r="H546" i="8"/>
  <c r="I547" i="8"/>
  <c r="A545" i="8"/>
  <c r="B546" i="8"/>
  <c r="U545" i="7"/>
  <c r="T544" i="7"/>
  <c r="N546" i="7"/>
  <c r="M545" i="7"/>
  <c r="G545" i="7"/>
  <c r="F544" i="7"/>
  <c r="AC544" i="6"/>
  <c r="AB543" i="6"/>
  <c r="AB543" i="4"/>
  <c r="AC544" i="4"/>
  <c r="U543" i="4"/>
  <c r="V544" i="4"/>
  <c r="N543" i="4"/>
  <c r="O544" i="4"/>
  <c r="U543" i="6"/>
  <c r="V544" i="6"/>
  <c r="P544" i="6"/>
  <c r="O543" i="6"/>
  <c r="H543" i="6"/>
  <c r="I544" i="6"/>
  <c r="B543" i="6"/>
  <c r="A542" i="6"/>
  <c r="W543" i="5"/>
  <c r="V542" i="5"/>
  <c r="P544" i="5"/>
  <c r="O543" i="5"/>
  <c r="H542" i="5"/>
  <c r="I543" i="5"/>
  <c r="B542" i="4"/>
  <c r="Y573" i="2"/>
  <c r="X572" i="2"/>
  <c r="AU1190" i="11" l="1"/>
  <c r="AV1191" i="11"/>
  <c r="AU551" i="11"/>
  <c r="AV552" i="11"/>
  <c r="AN552" i="11"/>
  <c r="AM551" i="11"/>
  <c r="AF551" i="11"/>
  <c r="AE550" i="11"/>
  <c r="M550" i="10"/>
  <c r="L549" i="10"/>
  <c r="B550" i="10"/>
  <c r="A549" i="10"/>
  <c r="X549" i="11"/>
  <c r="Y550" i="11"/>
  <c r="Q549" i="11"/>
  <c r="P548" i="11"/>
  <c r="I550" i="9"/>
  <c r="H549" i="9"/>
  <c r="B549" i="9"/>
  <c r="A548" i="9"/>
  <c r="O546" i="8"/>
  <c r="P547" i="8"/>
  <c r="V547" i="8"/>
  <c r="W548" i="8"/>
  <c r="I548" i="11"/>
  <c r="J549" i="11"/>
  <c r="A547" i="11"/>
  <c r="B548" i="11"/>
  <c r="H547" i="8"/>
  <c r="I548" i="8"/>
  <c r="B547" i="8"/>
  <c r="A546" i="8"/>
  <c r="U546" i="7"/>
  <c r="T545" i="7"/>
  <c r="M546" i="7"/>
  <c r="N547" i="7"/>
  <c r="G546" i="7"/>
  <c r="F545" i="7"/>
  <c r="AB544" i="6"/>
  <c r="AC545" i="6"/>
  <c r="AC545" i="4"/>
  <c r="AB544" i="4"/>
  <c r="U544" i="4"/>
  <c r="V545" i="4"/>
  <c r="O545" i="4"/>
  <c r="N544" i="4"/>
  <c r="V545" i="6"/>
  <c r="U544" i="6"/>
  <c r="P545" i="6"/>
  <c r="O544" i="6"/>
  <c r="I545" i="6"/>
  <c r="H544" i="6"/>
  <c r="A543" i="6"/>
  <c r="B544" i="6"/>
  <c r="W544" i="5"/>
  <c r="V543" i="5"/>
  <c r="O544" i="5"/>
  <c r="P545" i="5"/>
  <c r="I544" i="5"/>
  <c r="H543" i="5"/>
  <c r="B543" i="4"/>
  <c r="Y574" i="2"/>
  <c r="X573" i="2"/>
  <c r="AV1192" i="11" l="1"/>
  <c r="AU1191" i="11"/>
  <c r="AU552" i="11"/>
  <c r="AV553" i="11"/>
  <c r="AN553" i="11"/>
  <c r="AM552" i="11"/>
  <c r="AE551" i="11"/>
  <c r="AF552" i="11"/>
  <c r="M551" i="10"/>
  <c r="L550" i="10"/>
  <c r="A550" i="10"/>
  <c r="B551" i="10"/>
  <c r="Y551" i="11"/>
  <c r="X550" i="11"/>
  <c r="Q550" i="11"/>
  <c r="P549" i="11"/>
  <c r="H550" i="9"/>
  <c r="I551" i="9"/>
  <c r="B550" i="9"/>
  <c r="A549" i="9"/>
  <c r="P548" i="8"/>
  <c r="O547" i="8"/>
  <c r="W549" i="8"/>
  <c r="V548" i="8"/>
  <c r="J550" i="11"/>
  <c r="I549" i="11"/>
  <c r="B549" i="11"/>
  <c r="A548" i="11"/>
  <c r="H548" i="8"/>
  <c r="I549" i="8"/>
  <c r="A547" i="8"/>
  <c r="B548" i="8"/>
  <c r="U547" i="7"/>
  <c r="T546" i="7"/>
  <c r="N548" i="7"/>
  <c r="M547" i="7"/>
  <c r="G547" i="7"/>
  <c r="F546" i="7"/>
  <c r="AC546" i="6"/>
  <c r="AB545" i="6"/>
  <c r="AB545" i="4"/>
  <c r="AC546" i="4"/>
  <c r="V546" i="4"/>
  <c r="U545" i="4"/>
  <c r="N545" i="4"/>
  <c r="O546" i="4"/>
  <c r="U545" i="6"/>
  <c r="V546" i="6"/>
  <c r="P546" i="6"/>
  <c r="O545" i="6"/>
  <c r="H545" i="6"/>
  <c r="I546" i="6"/>
  <c r="B545" i="6"/>
  <c r="A544" i="6"/>
  <c r="W545" i="5"/>
  <c r="V544" i="5"/>
  <c r="P546" i="5"/>
  <c r="O545" i="5"/>
  <c r="H544" i="5"/>
  <c r="I545" i="5"/>
  <c r="B544" i="4"/>
  <c r="Y575" i="2"/>
  <c r="X574" i="2"/>
  <c r="AU1192" i="11" l="1"/>
  <c r="AV1193" i="11"/>
  <c r="AU553" i="11"/>
  <c r="AV554" i="11"/>
  <c r="AN554" i="11"/>
  <c r="AM553" i="11"/>
  <c r="AF553" i="11"/>
  <c r="AE552" i="11"/>
  <c r="M552" i="10"/>
  <c r="L551" i="10"/>
  <c r="B552" i="10"/>
  <c r="A551" i="10"/>
  <c r="X551" i="11"/>
  <c r="Y552" i="11"/>
  <c r="Q551" i="11"/>
  <c r="P550" i="11"/>
  <c r="I552" i="9"/>
  <c r="H551" i="9"/>
  <c r="B551" i="9"/>
  <c r="A550" i="9"/>
  <c r="O548" i="8"/>
  <c r="P549" i="8"/>
  <c r="V549" i="8"/>
  <c r="W550" i="8"/>
  <c r="I550" i="11"/>
  <c r="J551" i="11"/>
  <c r="A549" i="11"/>
  <c r="B550" i="11"/>
  <c r="H549" i="8"/>
  <c r="I550" i="8"/>
  <c r="B549" i="8"/>
  <c r="A548" i="8"/>
  <c r="U548" i="7"/>
  <c r="T547" i="7"/>
  <c r="M548" i="7"/>
  <c r="N549" i="7"/>
  <c r="G548" i="7"/>
  <c r="F547" i="7"/>
  <c r="AC547" i="6"/>
  <c r="AB546" i="6"/>
  <c r="AC547" i="4"/>
  <c r="AB546" i="4"/>
  <c r="U546" i="4"/>
  <c r="V547" i="4"/>
  <c r="O547" i="4"/>
  <c r="N546" i="4"/>
  <c r="V547" i="6"/>
  <c r="U546" i="6"/>
  <c r="P547" i="6"/>
  <c r="O546" i="6"/>
  <c r="I547" i="6"/>
  <c r="H546" i="6"/>
  <c r="A545" i="6"/>
  <c r="B546" i="6"/>
  <c r="W546" i="5"/>
  <c r="V545" i="5"/>
  <c r="O546" i="5"/>
  <c r="P547" i="5"/>
  <c r="I546" i="5"/>
  <c r="H545" i="5"/>
  <c r="B545" i="4"/>
  <c r="Y576" i="2"/>
  <c r="X575" i="2"/>
  <c r="AV1194" i="11" l="1"/>
  <c r="AU1193" i="11"/>
  <c r="AU554" i="11"/>
  <c r="AV555" i="11"/>
  <c r="AM554" i="11"/>
  <c r="AN555" i="11"/>
  <c r="AE553" i="11"/>
  <c r="AF554" i="11"/>
  <c r="M553" i="10"/>
  <c r="L552" i="10"/>
  <c r="A552" i="10"/>
  <c r="B553" i="10"/>
  <c r="Y553" i="11"/>
  <c r="X552" i="11"/>
  <c r="Q552" i="11"/>
  <c r="P551" i="11"/>
  <c r="H552" i="9"/>
  <c r="I553" i="9"/>
  <c r="B552" i="9"/>
  <c r="A551" i="9"/>
  <c r="O549" i="8"/>
  <c r="P550" i="8"/>
  <c r="W551" i="8"/>
  <c r="V550" i="8"/>
  <c r="J552" i="11"/>
  <c r="I551" i="11"/>
  <c r="A550" i="11"/>
  <c r="B551" i="11"/>
  <c r="H550" i="8"/>
  <c r="I551" i="8"/>
  <c r="A549" i="8"/>
  <c r="B550" i="8"/>
  <c r="U549" i="7"/>
  <c r="T548" i="7"/>
  <c r="N550" i="7"/>
  <c r="M549" i="7"/>
  <c r="G549" i="7"/>
  <c r="F548" i="7"/>
  <c r="AC548" i="6"/>
  <c r="AB547" i="6"/>
  <c r="AB547" i="4"/>
  <c r="AC548" i="4"/>
  <c r="V548" i="4"/>
  <c r="U547" i="4"/>
  <c r="N547" i="4"/>
  <c r="O548" i="4"/>
  <c r="U547" i="6"/>
  <c r="V548" i="6"/>
  <c r="P548" i="6"/>
  <c r="O547" i="6"/>
  <c r="H547" i="6"/>
  <c r="I548" i="6"/>
  <c r="B547" i="6"/>
  <c r="A546" i="6"/>
  <c r="W547" i="5"/>
  <c r="V546" i="5"/>
  <c r="P548" i="5"/>
  <c r="O547" i="5"/>
  <c r="H546" i="5"/>
  <c r="I547" i="5"/>
  <c r="B546" i="4"/>
  <c r="Y577" i="2"/>
  <c r="X576" i="2"/>
  <c r="AU1194" i="11" l="1"/>
  <c r="AV1195" i="11"/>
  <c r="AU555" i="11"/>
  <c r="AV556" i="11"/>
  <c r="AN556" i="11"/>
  <c r="AM555" i="11"/>
  <c r="AF555" i="11"/>
  <c r="AE554" i="11"/>
  <c r="M554" i="10"/>
  <c r="L553" i="10"/>
  <c r="B554" i="10"/>
  <c r="A553" i="10"/>
  <c r="X553" i="11"/>
  <c r="Y554" i="11"/>
  <c r="Q553" i="11"/>
  <c r="P552" i="11"/>
  <c r="I554" i="9"/>
  <c r="H553" i="9"/>
  <c r="B553" i="9"/>
  <c r="A552" i="9"/>
  <c r="P551" i="8"/>
  <c r="O550" i="8"/>
  <c r="V551" i="8"/>
  <c r="W552" i="8"/>
  <c r="I552" i="11"/>
  <c r="J553" i="11"/>
  <c r="A551" i="11"/>
  <c r="B552" i="11"/>
  <c r="H551" i="8"/>
  <c r="I552" i="8"/>
  <c r="B551" i="8"/>
  <c r="A550" i="8"/>
  <c r="U550" i="7"/>
  <c r="T549" i="7"/>
  <c r="M550" i="7"/>
  <c r="N551" i="7"/>
  <c r="G550" i="7"/>
  <c r="F549" i="7"/>
  <c r="AB548" i="6"/>
  <c r="AC549" i="6"/>
  <c r="AC549" i="4"/>
  <c r="AB548" i="4"/>
  <c r="U548" i="4"/>
  <c r="V549" i="4"/>
  <c r="O549" i="4"/>
  <c r="N548" i="4"/>
  <c r="V549" i="6"/>
  <c r="U548" i="6"/>
  <c r="P549" i="6"/>
  <c r="O548" i="6"/>
  <c r="I549" i="6"/>
  <c r="H548" i="6"/>
  <c r="A547" i="6"/>
  <c r="B548" i="6"/>
  <c r="W548" i="5"/>
  <c r="V547" i="5"/>
  <c r="O548" i="5"/>
  <c r="P549" i="5"/>
  <c r="I548" i="5"/>
  <c r="H547" i="5"/>
  <c r="B547" i="4"/>
  <c r="Y578" i="2"/>
  <c r="X577" i="2"/>
  <c r="AV1196" i="11" l="1"/>
  <c r="AU1195" i="11"/>
  <c r="AU556" i="11"/>
  <c r="AV557" i="11"/>
  <c r="AN557" i="11"/>
  <c r="AM556" i="11"/>
  <c r="AE555" i="11"/>
  <c r="AF556" i="11"/>
  <c r="M555" i="10"/>
  <c r="L554" i="10"/>
  <c r="A554" i="10"/>
  <c r="B555" i="10"/>
  <c r="Y555" i="11"/>
  <c r="X554" i="11"/>
  <c r="Q554" i="11"/>
  <c r="P553" i="11"/>
  <c r="H554" i="9"/>
  <c r="I555" i="9"/>
  <c r="B554" i="9"/>
  <c r="A553" i="9"/>
  <c r="O551" i="8"/>
  <c r="P552" i="8"/>
  <c r="W553" i="8"/>
  <c r="V552" i="8"/>
  <c r="J554" i="11"/>
  <c r="I553" i="11"/>
  <c r="A552" i="11"/>
  <c r="B553" i="11"/>
  <c r="H552" i="8"/>
  <c r="I553" i="8"/>
  <c r="A551" i="8"/>
  <c r="B552" i="8"/>
  <c r="U551" i="7"/>
  <c r="T550" i="7"/>
  <c r="N552" i="7"/>
  <c r="M551" i="7"/>
  <c r="G551" i="7"/>
  <c r="F550" i="7"/>
  <c r="AC550" i="6"/>
  <c r="AB549" i="6"/>
  <c r="AB549" i="4"/>
  <c r="AC550" i="4"/>
  <c r="V550" i="4"/>
  <c r="U549" i="4"/>
  <c r="N549" i="4"/>
  <c r="O550" i="4"/>
  <c r="U549" i="6"/>
  <c r="V550" i="6"/>
  <c r="P550" i="6"/>
  <c r="O549" i="6"/>
  <c r="H549" i="6"/>
  <c r="I550" i="6"/>
  <c r="B549" i="6"/>
  <c r="A548" i="6"/>
  <c r="W549" i="5"/>
  <c r="V548" i="5"/>
  <c r="P550" i="5"/>
  <c r="O549" i="5"/>
  <c r="H548" i="5"/>
  <c r="I549" i="5"/>
  <c r="B548" i="4"/>
  <c r="Y579" i="2"/>
  <c r="X578" i="2"/>
  <c r="AU1196" i="11" l="1"/>
  <c r="AV1197" i="11"/>
  <c r="AU557" i="11"/>
  <c r="AV558" i="11"/>
  <c r="AN558" i="11"/>
  <c r="AM557" i="11"/>
  <c r="AF557" i="11"/>
  <c r="AE556" i="11"/>
  <c r="M556" i="10"/>
  <c r="L555" i="10"/>
  <c r="B556" i="10"/>
  <c r="A555" i="10"/>
  <c r="X555" i="11"/>
  <c r="Y556" i="11"/>
  <c r="Q555" i="11"/>
  <c r="P554" i="11"/>
  <c r="I556" i="9"/>
  <c r="H555" i="9"/>
  <c r="B555" i="9"/>
  <c r="A554" i="9"/>
  <c r="O552" i="8"/>
  <c r="P553" i="8"/>
  <c r="V553" i="8"/>
  <c r="W554" i="8"/>
  <c r="I554" i="11"/>
  <c r="J555" i="11"/>
  <c r="A553" i="11"/>
  <c r="B554" i="11"/>
  <c r="H553" i="8"/>
  <c r="I554" i="8"/>
  <c r="B553" i="8"/>
  <c r="A552" i="8"/>
  <c r="U552" i="7"/>
  <c r="T551" i="7"/>
  <c r="M552" i="7"/>
  <c r="N553" i="7"/>
  <c r="G552" i="7"/>
  <c r="F551" i="7"/>
  <c r="AC551" i="6"/>
  <c r="AB550" i="6"/>
  <c r="AC551" i="4"/>
  <c r="AB550" i="4"/>
  <c r="U550" i="4"/>
  <c r="V551" i="4"/>
  <c r="O551" i="4"/>
  <c r="N550" i="4"/>
  <c r="V551" i="6"/>
  <c r="U550" i="6"/>
  <c r="P551" i="6"/>
  <c r="O550" i="6"/>
  <c r="I551" i="6"/>
  <c r="H550" i="6"/>
  <c r="B550" i="6"/>
  <c r="A549" i="6"/>
  <c r="W550" i="5"/>
  <c r="V549" i="5"/>
  <c r="O550" i="5"/>
  <c r="P551" i="5"/>
  <c r="I550" i="5"/>
  <c r="H549" i="5"/>
  <c r="B549" i="4"/>
  <c r="Y580" i="2"/>
  <c r="X579" i="2"/>
  <c r="AV1198" i="11" l="1"/>
  <c r="AU1197" i="11"/>
  <c r="AU558" i="11"/>
  <c r="AV559" i="11"/>
  <c r="AM558" i="11"/>
  <c r="AN559" i="11"/>
  <c r="AE557" i="11"/>
  <c r="AF558" i="11"/>
  <c r="M557" i="10"/>
  <c r="L556" i="10"/>
  <c r="A556" i="10"/>
  <c r="B557" i="10"/>
  <c r="Y557" i="11"/>
  <c r="X556" i="11"/>
  <c r="Q556" i="11"/>
  <c r="P555" i="11"/>
  <c r="H556" i="9"/>
  <c r="I557" i="9"/>
  <c r="B556" i="9"/>
  <c r="A555" i="9"/>
  <c r="O553" i="8"/>
  <c r="P554" i="8"/>
  <c r="W555" i="8"/>
  <c r="V554" i="8"/>
  <c r="J556" i="11"/>
  <c r="I555" i="11"/>
  <c r="B555" i="11"/>
  <c r="A554" i="11"/>
  <c r="H554" i="8"/>
  <c r="I555" i="8"/>
  <c r="A553" i="8"/>
  <c r="B554" i="8"/>
  <c r="U553" i="7"/>
  <c r="T552" i="7"/>
  <c r="N554" i="7"/>
  <c r="M553" i="7"/>
  <c r="G553" i="7"/>
  <c r="F552" i="7"/>
  <c r="AC552" i="6"/>
  <c r="AB551" i="6"/>
  <c r="AB551" i="4"/>
  <c r="AC552" i="4"/>
  <c r="U551" i="4"/>
  <c r="V552" i="4"/>
  <c r="N551" i="4"/>
  <c r="O552" i="4"/>
  <c r="U551" i="6"/>
  <c r="V552" i="6"/>
  <c r="P552" i="6"/>
  <c r="O551" i="6"/>
  <c r="H551" i="6"/>
  <c r="I552" i="6"/>
  <c r="B551" i="6"/>
  <c r="A550" i="6"/>
  <c r="W551" i="5"/>
  <c r="V550" i="5"/>
  <c r="P552" i="5"/>
  <c r="O551" i="5"/>
  <c r="H550" i="5"/>
  <c r="I551" i="5"/>
  <c r="B550" i="4"/>
  <c r="Y581" i="2"/>
  <c r="X580" i="2"/>
  <c r="AU1198" i="11" l="1"/>
  <c r="AV1199" i="11"/>
  <c r="AU559" i="11"/>
  <c r="AV560" i="11"/>
  <c r="AN560" i="11"/>
  <c r="AM559" i="11"/>
  <c r="AF559" i="11"/>
  <c r="AE558" i="11"/>
  <c r="M558" i="10"/>
  <c r="L557" i="10"/>
  <c r="B558" i="10"/>
  <c r="A557" i="10"/>
  <c r="X557" i="11"/>
  <c r="Y558" i="11"/>
  <c r="Q557" i="11"/>
  <c r="P556" i="11"/>
  <c r="I558" i="9"/>
  <c r="H557" i="9"/>
  <c r="B557" i="9"/>
  <c r="A556" i="9"/>
  <c r="O554" i="8"/>
  <c r="P555" i="8"/>
  <c r="V555" i="8"/>
  <c r="W556" i="8"/>
  <c r="I556" i="11"/>
  <c r="J557" i="11"/>
  <c r="A555" i="11"/>
  <c r="B556" i="11"/>
  <c r="H555" i="8"/>
  <c r="I556" i="8"/>
  <c r="B555" i="8"/>
  <c r="A554" i="8"/>
  <c r="U554" i="7"/>
  <c r="T553" i="7"/>
  <c r="M554" i="7"/>
  <c r="N555" i="7"/>
  <c r="G554" i="7"/>
  <c r="F553" i="7"/>
  <c r="AB552" i="6"/>
  <c r="AC553" i="6"/>
  <c r="AC553" i="4"/>
  <c r="AB552" i="4"/>
  <c r="U552" i="4"/>
  <c r="V553" i="4"/>
  <c r="O553" i="4"/>
  <c r="N552" i="4"/>
  <c r="V553" i="6"/>
  <c r="U552" i="6"/>
  <c r="P553" i="6"/>
  <c r="O552" i="6"/>
  <c r="I553" i="6"/>
  <c r="H552" i="6"/>
  <c r="A551" i="6"/>
  <c r="B552" i="6"/>
  <c r="W552" i="5"/>
  <c r="V551" i="5"/>
  <c r="O552" i="5"/>
  <c r="P553" i="5"/>
  <c r="I552" i="5"/>
  <c r="H551" i="5"/>
  <c r="B551" i="4"/>
  <c r="Y582" i="2"/>
  <c r="X581" i="2"/>
  <c r="AV1200" i="11" l="1"/>
  <c r="AU1199" i="11"/>
  <c r="AU560" i="11"/>
  <c r="AV561" i="11"/>
  <c r="AN561" i="11"/>
  <c r="AM560" i="11"/>
  <c r="AE559" i="11"/>
  <c r="AF560" i="11"/>
  <c r="M559" i="10"/>
  <c r="L558" i="10"/>
  <c r="A558" i="10"/>
  <c r="B559" i="10"/>
  <c r="Y559" i="11"/>
  <c r="X558" i="11"/>
  <c r="Q558" i="11"/>
  <c r="P557" i="11"/>
  <c r="H558" i="9"/>
  <c r="I559" i="9"/>
  <c r="B558" i="9"/>
  <c r="A557" i="9"/>
  <c r="P556" i="8"/>
  <c r="O555" i="8"/>
  <c r="W557" i="8"/>
  <c r="V556" i="8"/>
  <c r="J558" i="11"/>
  <c r="I557" i="11"/>
  <c r="B557" i="11"/>
  <c r="A556" i="11"/>
  <c r="H556" i="8"/>
  <c r="I557" i="8"/>
  <c r="A555" i="8"/>
  <c r="B556" i="8"/>
  <c r="U555" i="7"/>
  <c r="T554" i="7"/>
  <c r="N556" i="7"/>
  <c r="M555" i="7"/>
  <c r="G555" i="7"/>
  <c r="F554" i="7"/>
  <c r="AC554" i="6"/>
  <c r="AB553" i="6"/>
  <c r="AB553" i="4"/>
  <c r="AC554" i="4"/>
  <c r="U553" i="4"/>
  <c r="V554" i="4"/>
  <c r="N553" i="4"/>
  <c r="O554" i="4"/>
  <c r="U553" i="6"/>
  <c r="V554" i="6"/>
  <c r="P554" i="6"/>
  <c r="O553" i="6"/>
  <c r="H553" i="6"/>
  <c r="I554" i="6"/>
  <c r="B553" i="6"/>
  <c r="A552" i="6"/>
  <c r="W553" i="5"/>
  <c r="V552" i="5"/>
  <c r="P554" i="5"/>
  <c r="O553" i="5"/>
  <c r="H552" i="5"/>
  <c r="I553" i="5"/>
  <c r="B552" i="4"/>
  <c r="Y583" i="2"/>
  <c r="X582" i="2"/>
  <c r="AU1200" i="11" l="1"/>
  <c r="AV1201" i="11"/>
  <c r="AU561" i="11"/>
  <c r="AV562" i="11"/>
  <c r="AN562" i="11"/>
  <c r="AM561" i="11"/>
  <c r="AF561" i="11"/>
  <c r="AE560" i="11"/>
  <c r="M560" i="10"/>
  <c r="L559" i="10"/>
  <c r="B560" i="10"/>
  <c r="A559" i="10"/>
  <c r="Y560" i="11"/>
  <c r="X559" i="11"/>
  <c r="Q559" i="11"/>
  <c r="P558" i="11"/>
  <c r="I560" i="9"/>
  <c r="H559" i="9"/>
  <c r="B559" i="9"/>
  <c r="A558" i="9"/>
  <c r="O556" i="8"/>
  <c r="P557" i="8"/>
  <c r="V557" i="8"/>
  <c r="W558" i="8"/>
  <c r="I558" i="11"/>
  <c r="J559" i="11"/>
  <c r="A557" i="11"/>
  <c r="B558" i="11"/>
  <c r="H557" i="8"/>
  <c r="I558" i="8"/>
  <c r="B557" i="8"/>
  <c r="A556" i="8"/>
  <c r="U556" i="7"/>
  <c r="T555" i="7"/>
  <c r="M556" i="7"/>
  <c r="N557" i="7"/>
  <c r="G556" i="7"/>
  <c r="F555" i="7"/>
  <c r="AC555" i="6"/>
  <c r="AB554" i="6"/>
  <c r="AC555" i="4"/>
  <c r="AB554" i="4"/>
  <c r="U554" i="4"/>
  <c r="V555" i="4"/>
  <c r="O555" i="4"/>
  <c r="N554" i="4"/>
  <c r="V555" i="6"/>
  <c r="U554" i="6"/>
  <c r="P555" i="6"/>
  <c r="O554" i="6"/>
  <c r="I555" i="6"/>
  <c r="H554" i="6"/>
  <c r="A553" i="6"/>
  <c r="B554" i="6"/>
  <c r="W554" i="5"/>
  <c r="V553" i="5"/>
  <c r="O554" i="5"/>
  <c r="P555" i="5"/>
  <c r="I554" i="5"/>
  <c r="H553" i="5"/>
  <c r="B553" i="4"/>
  <c r="Y584" i="2"/>
  <c r="X583" i="2"/>
  <c r="AV1202" i="11" l="1"/>
  <c r="AU1201" i="11"/>
  <c r="AU562" i="11"/>
  <c r="AV563" i="11"/>
  <c r="AM562" i="11"/>
  <c r="AN563" i="11"/>
  <c r="AE561" i="11"/>
  <c r="AF562" i="11"/>
  <c r="M561" i="10"/>
  <c r="L560" i="10"/>
  <c r="A560" i="10"/>
  <c r="B561" i="10"/>
  <c r="Y561" i="11"/>
  <c r="X560" i="11"/>
  <c r="Q560" i="11"/>
  <c r="P559" i="11"/>
  <c r="H560" i="9"/>
  <c r="I561" i="9"/>
  <c r="B560" i="9"/>
  <c r="A559" i="9"/>
  <c r="O557" i="8"/>
  <c r="P558" i="8"/>
  <c r="W559" i="8"/>
  <c r="V558" i="8"/>
  <c r="J560" i="11"/>
  <c r="I559" i="11"/>
  <c r="A558" i="11"/>
  <c r="B559" i="11"/>
  <c r="H558" i="8"/>
  <c r="I559" i="8"/>
  <c r="A557" i="8"/>
  <c r="B558" i="8"/>
  <c r="U557" i="7"/>
  <c r="T556" i="7"/>
  <c r="N558" i="7"/>
  <c r="M557" i="7"/>
  <c r="G557" i="7"/>
  <c r="F556" i="7"/>
  <c r="AC556" i="6"/>
  <c r="AB555" i="6"/>
  <c r="AB555" i="4"/>
  <c r="AC556" i="4"/>
  <c r="V556" i="4"/>
  <c r="U555" i="4"/>
  <c r="N555" i="4"/>
  <c r="O556" i="4"/>
  <c r="U555" i="6"/>
  <c r="V556" i="6"/>
  <c r="P556" i="6"/>
  <c r="O555" i="6"/>
  <c r="H555" i="6"/>
  <c r="I556" i="6"/>
  <c r="B555" i="6"/>
  <c r="A554" i="6"/>
  <c r="W555" i="5"/>
  <c r="V554" i="5"/>
  <c r="P556" i="5"/>
  <c r="O555" i="5"/>
  <c r="H554" i="5"/>
  <c r="I555" i="5"/>
  <c r="B554" i="4"/>
  <c r="Y585" i="2"/>
  <c r="X584" i="2"/>
  <c r="AU1202" i="11" l="1"/>
  <c r="AV1203" i="11"/>
  <c r="AU563" i="11"/>
  <c r="AV564" i="11"/>
  <c r="AN564" i="11"/>
  <c r="AM563" i="11"/>
  <c r="AF563" i="11"/>
  <c r="AE562" i="11"/>
  <c r="M562" i="10"/>
  <c r="L561" i="10"/>
  <c r="B562" i="10"/>
  <c r="A561" i="10"/>
  <c r="X561" i="11"/>
  <c r="Y562" i="11"/>
  <c r="Q561" i="11"/>
  <c r="P560" i="11"/>
  <c r="I562" i="9"/>
  <c r="H561" i="9"/>
  <c r="B561" i="9"/>
  <c r="A560" i="9"/>
  <c r="O558" i="8"/>
  <c r="P559" i="8"/>
  <c r="V559" i="8"/>
  <c r="W560" i="8"/>
  <c r="I560" i="11"/>
  <c r="J561" i="11"/>
  <c r="A559" i="11"/>
  <c r="B560" i="11"/>
  <c r="H559" i="8"/>
  <c r="I560" i="8"/>
  <c r="B559" i="8"/>
  <c r="A558" i="8"/>
  <c r="U558" i="7"/>
  <c r="T557" i="7"/>
  <c r="M558" i="7"/>
  <c r="N559" i="7"/>
  <c r="G558" i="7"/>
  <c r="F557" i="7"/>
  <c r="AB556" i="6"/>
  <c r="AC557" i="6"/>
  <c r="AC557" i="4"/>
  <c r="AB556" i="4"/>
  <c r="U556" i="4"/>
  <c r="V557" i="4"/>
  <c r="O557" i="4"/>
  <c r="N556" i="4"/>
  <c r="V557" i="6"/>
  <c r="U556" i="6"/>
  <c r="P557" i="6"/>
  <c r="O556" i="6"/>
  <c r="I557" i="6"/>
  <c r="H556" i="6"/>
  <c r="A555" i="6"/>
  <c r="B556" i="6"/>
  <c r="W556" i="5"/>
  <c r="V555" i="5"/>
  <c r="O556" i="5"/>
  <c r="P557" i="5"/>
  <c r="I556" i="5"/>
  <c r="H555" i="5"/>
  <c r="B555" i="4"/>
  <c r="Y586" i="2"/>
  <c r="X585" i="2"/>
  <c r="AV1204" i="11" l="1"/>
  <c r="AU1203" i="11"/>
  <c r="AU564" i="11"/>
  <c r="AV565" i="11"/>
  <c r="AN565" i="11"/>
  <c r="AM564" i="11"/>
  <c r="AE563" i="11"/>
  <c r="AF564" i="11"/>
  <c r="M563" i="10"/>
  <c r="L562" i="10"/>
  <c r="A562" i="10"/>
  <c r="B563" i="10"/>
  <c r="Y563" i="11"/>
  <c r="X562" i="11"/>
  <c r="Q562" i="11"/>
  <c r="P561" i="11"/>
  <c r="H562" i="9"/>
  <c r="I563" i="9"/>
  <c r="B562" i="9"/>
  <c r="A561" i="9"/>
  <c r="O559" i="8"/>
  <c r="P560" i="8"/>
  <c r="W561" i="8"/>
  <c r="V560" i="8"/>
  <c r="J562" i="11"/>
  <c r="I561" i="11"/>
  <c r="A560" i="11"/>
  <c r="B561" i="11"/>
  <c r="H560" i="8"/>
  <c r="I561" i="8"/>
  <c r="A559" i="8"/>
  <c r="B560" i="8"/>
  <c r="U559" i="7"/>
  <c r="T558" i="7"/>
  <c r="N560" i="7"/>
  <c r="M559" i="7"/>
  <c r="G559" i="7"/>
  <c r="F558" i="7"/>
  <c r="AC558" i="6"/>
  <c r="AB557" i="6"/>
  <c r="AB557" i="4"/>
  <c r="AC558" i="4"/>
  <c r="U557" i="4"/>
  <c r="V558" i="4"/>
  <c r="N557" i="4"/>
  <c r="O558" i="4"/>
  <c r="U557" i="6"/>
  <c r="V558" i="6"/>
  <c r="P558" i="6"/>
  <c r="O557" i="6"/>
  <c r="H557" i="6"/>
  <c r="I558" i="6"/>
  <c r="B557" i="6"/>
  <c r="A556" i="6"/>
  <c r="W557" i="5"/>
  <c r="V556" i="5"/>
  <c r="P558" i="5"/>
  <c r="O557" i="5"/>
  <c r="H556" i="5"/>
  <c r="I557" i="5"/>
  <c r="B556" i="4"/>
  <c r="Y587" i="2"/>
  <c r="X586" i="2"/>
  <c r="AU1204" i="11" l="1"/>
  <c r="AV1205" i="11"/>
  <c r="AU565" i="11"/>
  <c r="AV566" i="11"/>
  <c r="AN566" i="11"/>
  <c r="AM565" i="11"/>
  <c r="AF565" i="11"/>
  <c r="AE564" i="11"/>
  <c r="M564" i="10"/>
  <c r="L563" i="10"/>
  <c r="B564" i="10"/>
  <c r="A563" i="10"/>
  <c r="Y564" i="11"/>
  <c r="X563" i="11"/>
  <c r="Q563" i="11"/>
  <c r="P562" i="11"/>
  <c r="I564" i="9"/>
  <c r="H563" i="9"/>
  <c r="B563" i="9"/>
  <c r="A562" i="9"/>
  <c r="O560" i="8"/>
  <c r="P561" i="8"/>
  <c r="V561" i="8"/>
  <c r="W562" i="8"/>
  <c r="I562" i="11"/>
  <c r="J563" i="11"/>
  <c r="A561" i="11"/>
  <c r="B562" i="11"/>
  <c r="H561" i="8"/>
  <c r="I562" i="8"/>
  <c r="B561" i="8"/>
  <c r="A560" i="8"/>
  <c r="U560" i="7"/>
  <c r="T559" i="7"/>
  <c r="M560" i="7"/>
  <c r="N561" i="7"/>
  <c r="G560" i="7"/>
  <c r="F559" i="7"/>
  <c r="AC559" i="6"/>
  <c r="AB558" i="6"/>
  <c r="AC559" i="4"/>
  <c r="AB558" i="4"/>
  <c r="U558" i="4"/>
  <c r="V559" i="4"/>
  <c r="O559" i="4"/>
  <c r="N558" i="4"/>
  <c r="V559" i="6"/>
  <c r="U558" i="6"/>
  <c r="P559" i="6"/>
  <c r="O558" i="6"/>
  <c r="I559" i="6"/>
  <c r="H558" i="6"/>
  <c r="B558" i="6"/>
  <c r="A557" i="6"/>
  <c r="W558" i="5"/>
  <c r="V557" i="5"/>
  <c r="O558" i="5"/>
  <c r="P559" i="5"/>
  <c r="I558" i="5"/>
  <c r="H557" i="5"/>
  <c r="B557" i="4"/>
  <c r="Y588" i="2"/>
  <c r="X587" i="2"/>
  <c r="AV1206" i="11" l="1"/>
  <c r="AU1205" i="11"/>
  <c r="AU566" i="11"/>
  <c r="AV567" i="11"/>
  <c r="AM566" i="11"/>
  <c r="AN567" i="11"/>
  <c r="AE565" i="11"/>
  <c r="AF566" i="11"/>
  <c r="M565" i="10"/>
  <c r="L564" i="10"/>
  <c r="A564" i="10"/>
  <c r="B565" i="10"/>
  <c r="Y565" i="11"/>
  <c r="X564" i="11"/>
  <c r="Q564" i="11"/>
  <c r="P563" i="11"/>
  <c r="H564" i="9"/>
  <c r="I565" i="9"/>
  <c r="B564" i="9"/>
  <c r="A563" i="9"/>
  <c r="P562" i="8"/>
  <c r="O561" i="8"/>
  <c r="W563" i="8"/>
  <c r="V562" i="8"/>
  <c r="J564" i="11"/>
  <c r="I563" i="11"/>
  <c r="B563" i="11"/>
  <c r="A562" i="11"/>
  <c r="H562" i="8"/>
  <c r="I563" i="8"/>
  <c r="A561" i="8"/>
  <c r="B562" i="8"/>
  <c r="U561" i="7"/>
  <c r="T560" i="7"/>
  <c r="N562" i="7"/>
  <c r="M561" i="7"/>
  <c r="G561" i="7"/>
  <c r="F560" i="7"/>
  <c r="AC560" i="6"/>
  <c r="AB559" i="6"/>
  <c r="AB559" i="4"/>
  <c r="AC560" i="4"/>
  <c r="U559" i="4"/>
  <c r="V560" i="4"/>
  <c r="N559" i="4"/>
  <c r="O560" i="4"/>
  <c r="U559" i="6"/>
  <c r="V560" i="6"/>
  <c r="P560" i="6"/>
  <c r="O559" i="6"/>
  <c r="H559" i="6"/>
  <c r="I560" i="6"/>
  <c r="B559" i="6"/>
  <c r="A558" i="6"/>
  <c r="W559" i="5"/>
  <c r="V558" i="5"/>
  <c r="P560" i="5"/>
  <c r="O559" i="5"/>
  <c r="H558" i="5"/>
  <c r="I559" i="5"/>
  <c r="B558" i="4"/>
  <c r="Y589" i="2"/>
  <c r="X588" i="2"/>
  <c r="AU1206" i="11" l="1"/>
  <c r="AV1207" i="11"/>
  <c r="AU567" i="11"/>
  <c r="AV568" i="11"/>
  <c r="AN568" i="11"/>
  <c r="AM567" i="11"/>
  <c r="AF567" i="11"/>
  <c r="AE566" i="11"/>
  <c r="M566" i="10"/>
  <c r="L565" i="10"/>
  <c r="B566" i="10"/>
  <c r="A565" i="10"/>
  <c r="X565" i="11"/>
  <c r="Y566" i="11"/>
  <c r="Q565" i="11"/>
  <c r="P564" i="11"/>
  <c r="I566" i="9"/>
  <c r="H565" i="9"/>
  <c r="B565" i="9"/>
  <c r="A564" i="9"/>
  <c r="O562" i="8"/>
  <c r="P563" i="8"/>
  <c r="V563" i="8"/>
  <c r="W564" i="8"/>
  <c r="I564" i="11"/>
  <c r="J565" i="11"/>
  <c r="A563" i="11"/>
  <c r="B564" i="11"/>
  <c r="H563" i="8"/>
  <c r="I564" i="8"/>
  <c r="B563" i="8"/>
  <c r="A562" i="8"/>
  <c r="U562" i="7"/>
  <c r="T561" i="7"/>
  <c r="M562" i="7"/>
  <c r="N563" i="7"/>
  <c r="G562" i="7"/>
  <c r="F561" i="7"/>
  <c r="AB560" i="6"/>
  <c r="AC561" i="6"/>
  <c r="AC561" i="4"/>
  <c r="AB560" i="4"/>
  <c r="U560" i="4"/>
  <c r="V561" i="4"/>
  <c r="O561" i="4"/>
  <c r="N560" i="4"/>
  <c r="V561" i="6"/>
  <c r="U560" i="6"/>
  <c r="P561" i="6"/>
  <c r="O560" i="6"/>
  <c r="I561" i="6"/>
  <c r="H560" i="6"/>
  <c r="B560" i="6"/>
  <c r="A559" i="6"/>
  <c r="W560" i="5"/>
  <c r="V559" i="5"/>
  <c r="O560" i="5"/>
  <c r="P561" i="5"/>
  <c r="I560" i="5"/>
  <c r="H559" i="5"/>
  <c r="B559" i="4"/>
  <c r="Y590" i="2"/>
  <c r="X589" i="2"/>
  <c r="AV1208" i="11" l="1"/>
  <c r="AU1207" i="11"/>
  <c r="AU568" i="11"/>
  <c r="AV569" i="11"/>
  <c r="AN569" i="11"/>
  <c r="AM568" i="11"/>
  <c r="AE567" i="11"/>
  <c r="AF568" i="11"/>
  <c r="M567" i="10"/>
  <c r="L566" i="10"/>
  <c r="A566" i="10"/>
  <c r="B567" i="10"/>
  <c r="Y567" i="11"/>
  <c r="X566" i="11"/>
  <c r="Q566" i="11"/>
  <c r="P565" i="11"/>
  <c r="H566" i="9"/>
  <c r="I567" i="9"/>
  <c r="B566" i="9"/>
  <c r="A565" i="9"/>
  <c r="P564" i="8"/>
  <c r="O563" i="8"/>
  <c r="W565" i="8"/>
  <c r="V564" i="8"/>
  <c r="J566" i="11"/>
  <c r="I565" i="11"/>
  <c r="B565" i="11"/>
  <c r="A564" i="11"/>
  <c r="H564" i="8"/>
  <c r="I565" i="8"/>
  <c r="A563" i="8"/>
  <c r="B564" i="8"/>
  <c r="U563" i="7"/>
  <c r="T562" i="7"/>
  <c r="N564" i="7"/>
  <c r="M563" i="7"/>
  <c r="G563" i="7"/>
  <c r="F562" i="7"/>
  <c r="AC562" i="6"/>
  <c r="AB561" i="6"/>
  <c r="AB561" i="4"/>
  <c r="AC562" i="4"/>
  <c r="U561" i="4"/>
  <c r="V562" i="4"/>
  <c r="N561" i="4"/>
  <c r="O562" i="4"/>
  <c r="U561" i="6"/>
  <c r="V562" i="6"/>
  <c r="P562" i="6"/>
  <c r="O561" i="6"/>
  <c r="H561" i="6"/>
  <c r="I562" i="6"/>
  <c r="B561" i="6"/>
  <c r="A560" i="6"/>
  <c r="W561" i="5"/>
  <c r="V560" i="5"/>
  <c r="P562" i="5"/>
  <c r="O561" i="5"/>
  <c r="H560" i="5"/>
  <c r="I561" i="5"/>
  <c r="B560" i="4"/>
  <c r="Y591" i="2"/>
  <c r="X590" i="2"/>
  <c r="AU1208" i="11" l="1"/>
  <c r="AV1209" i="11"/>
  <c r="AU569" i="11"/>
  <c r="AV570" i="11"/>
  <c r="AN570" i="11"/>
  <c r="AM569" i="11"/>
  <c r="AF569" i="11"/>
  <c r="AE568" i="11"/>
  <c r="M568" i="10"/>
  <c r="L567" i="10"/>
  <c r="B568" i="10"/>
  <c r="A567" i="10"/>
  <c r="Y568" i="11"/>
  <c r="X567" i="11"/>
  <c r="Q567" i="11"/>
  <c r="P566" i="11"/>
  <c r="I568" i="9"/>
  <c r="H567" i="9"/>
  <c r="B567" i="9"/>
  <c r="A566" i="9"/>
  <c r="O564" i="8"/>
  <c r="P565" i="8"/>
  <c r="V565" i="8"/>
  <c r="W566" i="8"/>
  <c r="I566" i="11"/>
  <c r="J567" i="11"/>
  <c r="A565" i="11"/>
  <c r="B566" i="11"/>
  <c r="I566" i="8"/>
  <c r="H565" i="8"/>
  <c r="B565" i="8"/>
  <c r="A564" i="8"/>
  <c r="U564" i="7"/>
  <c r="T563" i="7"/>
  <c r="M564" i="7"/>
  <c r="N565" i="7"/>
  <c r="G564" i="7"/>
  <c r="F563" i="7"/>
  <c r="AC563" i="6"/>
  <c r="AB562" i="6"/>
  <c r="AC563" i="4"/>
  <c r="AB562" i="4"/>
  <c r="U562" i="4"/>
  <c r="V563" i="4"/>
  <c r="O563" i="4"/>
  <c r="N562" i="4"/>
  <c r="V563" i="6"/>
  <c r="U562" i="6"/>
  <c r="P563" i="6"/>
  <c r="O562" i="6"/>
  <c r="I563" i="6"/>
  <c r="H562" i="6"/>
  <c r="A561" i="6"/>
  <c r="B562" i="6"/>
  <c r="W562" i="5"/>
  <c r="V561" i="5"/>
  <c r="O562" i="5"/>
  <c r="P563" i="5"/>
  <c r="I562" i="5"/>
  <c r="H561" i="5"/>
  <c r="B561" i="4"/>
  <c r="Y592" i="2"/>
  <c r="X591" i="2"/>
  <c r="AV1210" i="11" l="1"/>
  <c r="AU1209" i="11"/>
  <c r="AU570" i="11"/>
  <c r="AV571" i="11"/>
  <c r="AM570" i="11"/>
  <c r="AN571" i="11"/>
  <c r="AE569" i="11"/>
  <c r="AF570" i="11"/>
  <c r="M569" i="10"/>
  <c r="L568" i="10"/>
  <c r="A568" i="10"/>
  <c r="B569" i="10"/>
  <c r="Y569" i="11"/>
  <c r="X568" i="11"/>
  <c r="Q568" i="11"/>
  <c r="P567" i="11"/>
  <c r="H568" i="9"/>
  <c r="I569" i="9"/>
  <c r="B568" i="9"/>
  <c r="A567" i="9"/>
  <c r="O565" i="8"/>
  <c r="P566" i="8"/>
  <c r="W567" i="8"/>
  <c r="V566" i="8"/>
  <c r="J568" i="11"/>
  <c r="I567" i="11"/>
  <c r="A566" i="11"/>
  <c r="B567" i="11"/>
  <c r="H566" i="8"/>
  <c r="I567" i="8"/>
  <c r="A565" i="8"/>
  <c r="B566" i="8"/>
  <c r="U565" i="7"/>
  <c r="T564" i="7"/>
  <c r="N566" i="7"/>
  <c r="M565" i="7"/>
  <c r="G565" i="7"/>
  <c r="F564" i="7"/>
  <c r="AC564" i="6"/>
  <c r="AB563" i="6"/>
  <c r="AB563" i="4"/>
  <c r="AC564" i="4"/>
  <c r="V564" i="4"/>
  <c r="U563" i="4"/>
  <c r="N563" i="4"/>
  <c r="O564" i="4"/>
  <c r="U563" i="6"/>
  <c r="V564" i="6"/>
  <c r="P564" i="6"/>
  <c r="O563" i="6"/>
  <c r="H563" i="6"/>
  <c r="I564" i="6"/>
  <c r="B563" i="6"/>
  <c r="A562" i="6"/>
  <c r="W563" i="5"/>
  <c r="V562" i="5"/>
  <c r="P564" i="5"/>
  <c r="O563" i="5"/>
  <c r="H562" i="5"/>
  <c r="I563" i="5"/>
  <c r="B562" i="4"/>
  <c r="Y593" i="2"/>
  <c r="X592" i="2"/>
  <c r="AU1210" i="11" l="1"/>
  <c r="AV1211" i="11"/>
  <c r="AU571" i="11"/>
  <c r="AV572" i="11"/>
  <c r="AN572" i="11"/>
  <c r="AM571" i="11"/>
  <c r="AF571" i="11"/>
  <c r="AE570" i="11"/>
  <c r="M570" i="10"/>
  <c r="L569" i="10"/>
  <c r="B570" i="10"/>
  <c r="A569" i="10"/>
  <c r="X569" i="11"/>
  <c r="Y570" i="11"/>
  <c r="Q569" i="11"/>
  <c r="P568" i="11"/>
  <c r="I570" i="9"/>
  <c r="H569" i="9"/>
  <c r="B569" i="9"/>
  <c r="A568" i="9"/>
  <c r="O566" i="8"/>
  <c r="P567" i="8"/>
  <c r="V567" i="8"/>
  <c r="W568" i="8"/>
  <c r="I568" i="11"/>
  <c r="J569" i="11"/>
  <c r="A567" i="11"/>
  <c r="B568" i="11"/>
  <c r="I568" i="8"/>
  <c r="H567" i="8"/>
  <c r="B567" i="8"/>
  <c r="A566" i="8"/>
  <c r="U566" i="7"/>
  <c r="T565" i="7"/>
  <c r="M566" i="7"/>
  <c r="N567" i="7"/>
  <c r="G566" i="7"/>
  <c r="F565" i="7"/>
  <c r="AB564" i="6"/>
  <c r="AC565" i="6"/>
  <c r="AC565" i="4"/>
  <c r="AB564" i="4"/>
  <c r="U564" i="4"/>
  <c r="V565" i="4"/>
  <c r="O565" i="4"/>
  <c r="N564" i="4"/>
  <c r="V565" i="6"/>
  <c r="U564" i="6"/>
  <c r="P565" i="6"/>
  <c r="O564" i="6"/>
  <c r="I565" i="6"/>
  <c r="H564" i="6"/>
  <c r="B564" i="6"/>
  <c r="A563" i="6"/>
  <c r="W564" i="5"/>
  <c r="V563" i="5"/>
  <c r="O564" i="5"/>
  <c r="P565" i="5"/>
  <c r="I564" i="5"/>
  <c r="H563" i="5"/>
  <c r="B563" i="4"/>
  <c r="Y594" i="2"/>
  <c r="X593" i="2"/>
  <c r="AV1212" i="11" l="1"/>
  <c r="AU1211" i="11"/>
  <c r="AU572" i="11"/>
  <c r="AV573" i="11"/>
  <c r="AN573" i="11"/>
  <c r="AM572" i="11"/>
  <c r="AE571" i="11"/>
  <c r="AF572" i="11"/>
  <c r="M571" i="10"/>
  <c r="L570" i="10"/>
  <c r="A570" i="10"/>
  <c r="B571" i="10"/>
  <c r="Y571" i="11"/>
  <c r="X570" i="11"/>
  <c r="Q570" i="11"/>
  <c r="P569" i="11"/>
  <c r="H570" i="9"/>
  <c r="I571" i="9"/>
  <c r="B570" i="9"/>
  <c r="A569" i="9"/>
  <c r="P568" i="8"/>
  <c r="O567" i="8"/>
  <c r="W569" i="8"/>
  <c r="V568" i="8"/>
  <c r="J570" i="11"/>
  <c r="I569" i="11"/>
  <c r="A568" i="11"/>
  <c r="B569" i="11"/>
  <c r="H568" i="8"/>
  <c r="I569" i="8"/>
  <c r="A567" i="8"/>
  <c r="B568" i="8"/>
  <c r="U567" i="7"/>
  <c r="T566" i="7"/>
  <c r="N568" i="7"/>
  <c r="M567" i="7"/>
  <c r="G567" i="7"/>
  <c r="F566" i="7"/>
  <c r="AC566" i="6"/>
  <c r="AB565" i="6"/>
  <c r="AB565" i="4"/>
  <c r="AC566" i="4"/>
  <c r="U565" i="4"/>
  <c r="V566" i="4"/>
  <c r="N565" i="4"/>
  <c r="O566" i="4"/>
  <c r="U565" i="6"/>
  <c r="V566" i="6"/>
  <c r="P566" i="6"/>
  <c r="O565" i="6"/>
  <c r="H565" i="6"/>
  <c r="I566" i="6"/>
  <c r="B565" i="6"/>
  <c r="A564" i="6"/>
  <c r="W565" i="5"/>
  <c r="V564" i="5"/>
  <c r="P566" i="5"/>
  <c r="O565" i="5"/>
  <c r="H564" i="5"/>
  <c r="I565" i="5"/>
  <c r="B564" i="4"/>
  <c r="Y595" i="2"/>
  <c r="X594" i="2"/>
  <c r="AU1212" i="11" l="1"/>
  <c r="AV1213" i="11"/>
  <c r="AU573" i="11"/>
  <c r="AV574" i="11"/>
  <c r="AN574" i="11"/>
  <c r="AM573" i="11"/>
  <c r="AF573" i="11"/>
  <c r="AE572" i="11"/>
  <c r="M572" i="10"/>
  <c r="L571" i="10"/>
  <c r="B572" i="10"/>
  <c r="A571" i="10"/>
  <c r="Y572" i="11"/>
  <c r="X571" i="11"/>
  <c r="Q571" i="11"/>
  <c r="P570" i="11"/>
  <c r="I572" i="9"/>
  <c r="H571" i="9"/>
  <c r="B571" i="9"/>
  <c r="A570" i="9"/>
  <c r="O568" i="8"/>
  <c r="P569" i="8"/>
  <c r="V569" i="8"/>
  <c r="W570" i="8"/>
  <c r="I570" i="11"/>
  <c r="J571" i="11"/>
  <c r="A569" i="11"/>
  <c r="B570" i="11"/>
  <c r="H569" i="8"/>
  <c r="I570" i="8"/>
  <c r="B569" i="8"/>
  <c r="A568" i="8"/>
  <c r="U568" i="7"/>
  <c r="T567" i="7"/>
  <c r="M568" i="7"/>
  <c r="N569" i="7"/>
  <c r="G568" i="7"/>
  <c r="F567" i="7"/>
  <c r="AC567" i="6"/>
  <c r="AB566" i="6"/>
  <c r="AC567" i="4"/>
  <c r="AB566" i="4"/>
  <c r="U566" i="4"/>
  <c r="V567" i="4"/>
  <c r="O567" i="4"/>
  <c r="N566" i="4"/>
  <c r="V567" i="6"/>
  <c r="U566" i="6"/>
  <c r="P567" i="6"/>
  <c r="O566" i="6"/>
  <c r="I567" i="6"/>
  <c r="H566" i="6"/>
  <c r="B566" i="6"/>
  <c r="A565" i="6"/>
  <c r="W566" i="5"/>
  <c r="V565" i="5"/>
  <c r="O566" i="5"/>
  <c r="P567" i="5"/>
  <c r="I566" i="5"/>
  <c r="H565" i="5"/>
  <c r="B565" i="4"/>
  <c r="Y596" i="2"/>
  <c r="X595" i="2"/>
  <c r="AV1214" i="11" l="1"/>
  <c r="AU1213" i="11"/>
  <c r="AU574" i="11"/>
  <c r="AV575" i="11"/>
  <c r="AM574" i="11"/>
  <c r="AN575" i="11"/>
  <c r="AE573" i="11"/>
  <c r="AF574" i="11"/>
  <c r="M573" i="10"/>
  <c r="L572" i="10"/>
  <c r="A572" i="10"/>
  <c r="B573" i="10"/>
  <c r="Y573" i="11"/>
  <c r="X572" i="11"/>
  <c r="Q572" i="11"/>
  <c r="P571" i="11"/>
  <c r="H572" i="9"/>
  <c r="I573" i="9"/>
  <c r="B572" i="9"/>
  <c r="A571" i="9"/>
  <c r="P570" i="8"/>
  <c r="O569" i="8"/>
  <c r="W571" i="8"/>
  <c r="V570" i="8"/>
  <c r="J572" i="11"/>
  <c r="I571" i="11"/>
  <c r="B571" i="11"/>
  <c r="A570" i="11"/>
  <c r="H570" i="8"/>
  <c r="I571" i="8"/>
  <c r="A569" i="8"/>
  <c r="B570" i="8"/>
  <c r="U569" i="7"/>
  <c r="T568" i="7"/>
  <c r="N570" i="7"/>
  <c r="M569" i="7"/>
  <c r="G569" i="7"/>
  <c r="F568" i="7"/>
  <c r="AC568" i="6"/>
  <c r="AB567" i="6"/>
  <c r="AB567" i="4"/>
  <c r="AC568" i="4"/>
  <c r="U567" i="4"/>
  <c r="V568" i="4"/>
  <c r="N567" i="4"/>
  <c r="O568" i="4"/>
  <c r="U567" i="6"/>
  <c r="V568" i="6"/>
  <c r="P568" i="6"/>
  <c r="O567" i="6"/>
  <c r="H567" i="6"/>
  <c r="I568" i="6"/>
  <c r="B567" i="6"/>
  <c r="A566" i="6"/>
  <c r="W567" i="5"/>
  <c r="V566" i="5"/>
  <c r="P568" i="5"/>
  <c r="O567" i="5"/>
  <c r="H566" i="5"/>
  <c r="I567" i="5"/>
  <c r="B566" i="4"/>
  <c r="Y597" i="2"/>
  <c r="X596" i="2"/>
  <c r="AU1214" i="11" l="1"/>
  <c r="AV1215" i="11"/>
  <c r="AU575" i="11"/>
  <c r="AV576" i="11"/>
  <c r="AN576" i="11"/>
  <c r="AM575" i="11"/>
  <c r="AF575" i="11"/>
  <c r="AE574" i="11"/>
  <c r="M574" i="10"/>
  <c r="L573" i="10"/>
  <c r="B574" i="10"/>
  <c r="A573" i="10"/>
  <c r="X573" i="11"/>
  <c r="Y574" i="11"/>
  <c r="Q573" i="11"/>
  <c r="P572" i="11"/>
  <c r="I574" i="9"/>
  <c r="H573" i="9"/>
  <c r="B573" i="9"/>
  <c r="A572" i="9"/>
  <c r="O570" i="8"/>
  <c r="P571" i="8"/>
  <c r="V571" i="8"/>
  <c r="W572" i="8"/>
  <c r="I572" i="11"/>
  <c r="J573" i="11"/>
  <c r="A571" i="11"/>
  <c r="B572" i="11"/>
  <c r="H571" i="8"/>
  <c r="I572" i="8"/>
  <c r="B571" i="8"/>
  <c r="A570" i="8"/>
  <c r="U570" i="7"/>
  <c r="T569" i="7"/>
  <c r="M570" i="7"/>
  <c r="N571" i="7"/>
  <c r="G570" i="7"/>
  <c r="F569" i="7"/>
  <c r="AB568" i="6"/>
  <c r="AC569" i="6"/>
  <c r="AC569" i="4"/>
  <c r="AB568" i="4"/>
  <c r="U568" i="4"/>
  <c r="V569" i="4"/>
  <c r="O569" i="4"/>
  <c r="N568" i="4"/>
  <c r="V569" i="6"/>
  <c r="U568" i="6"/>
  <c r="P569" i="6"/>
  <c r="O568" i="6"/>
  <c r="I569" i="6"/>
  <c r="H568" i="6"/>
  <c r="B568" i="6"/>
  <c r="A567" i="6"/>
  <c r="W568" i="5"/>
  <c r="V567" i="5"/>
  <c r="O568" i="5"/>
  <c r="P569" i="5"/>
  <c r="I568" i="5"/>
  <c r="H567" i="5"/>
  <c r="B567" i="4"/>
  <c r="Y598" i="2"/>
  <c r="X597" i="2"/>
  <c r="AV1216" i="11" l="1"/>
  <c r="AU1215" i="11"/>
  <c r="AU576" i="11"/>
  <c r="AV577" i="11"/>
  <c r="AN577" i="11"/>
  <c r="AM576" i="11"/>
  <c r="AE575" i="11"/>
  <c r="AF576" i="11"/>
  <c r="M575" i="10"/>
  <c r="L574" i="10"/>
  <c r="A574" i="10"/>
  <c r="B575" i="10"/>
  <c r="Y575" i="11"/>
  <c r="X574" i="11"/>
  <c r="Q574" i="11"/>
  <c r="P573" i="11"/>
  <c r="H574" i="9"/>
  <c r="I575" i="9"/>
  <c r="B574" i="9"/>
  <c r="A573" i="9"/>
  <c r="P572" i="8"/>
  <c r="O571" i="8"/>
  <c r="W573" i="8"/>
  <c r="V572" i="8"/>
  <c r="J574" i="11"/>
  <c r="I573" i="11"/>
  <c r="B573" i="11"/>
  <c r="A572" i="11"/>
  <c r="H572" i="8"/>
  <c r="I573" i="8"/>
  <c r="A571" i="8"/>
  <c r="B572" i="8"/>
  <c r="U571" i="7"/>
  <c r="T570" i="7"/>
  <c r="N572" i="7"/>
  <c r="M571" i="7"/>
  <c r="G571" i="7"/>
  <c r="F570" i="7"/>
  <c r="AC570" i="6"/>
  <c r="AB569" i="6"/>
  <c r="AB569" i="4"/>
  <c r="AC570" i="4"/>
  <c r="U569" i="4"/>
  <c r="V570" i="4"/>
  <c r="N569" i="4"/>
  <c r="O570" i="4"/>
  <c r="U569" i="6"/>
  <c r="V570" i="6"/>
  <c r="P570" i="6"/>
  <c r="O569" i="6"/>
  <c r="H569" i="6"/>
  <c r="I570" i="6"/>
  <c r="B569" i="6"/>
  <c r="A568" i="6"/>
  <c r="W569" i="5"/>
  <c r="V568" i="5"/>
  <c r="P570" i="5"/>
  <c r="O569" i="5"/>
  <c r="H568" i="5"/>
  <c r="I569" i="5"/>
  <c r="B568" i="4"/>
  <c r="Y599" i="2"/>
  <c r="X598" i="2"/>
  <c r="AU1216" i="11" l="1"/>
  <c r="AV1217" i="11"/>
  <c r="AU577" i="11"/>
  <c r="AV578" i="11"/>
  <c r="AN578" i="11"/>
  <c r="AM577" i="11"/>
  <c r="AF577" i="11"/>
  <c r="AE576" i="11"/>
  <c r="M576" i="10"/>
  <c r="L575" i="10"/>
  <c r="B576" i="10"/>
  <c r="A575" i="10"/>
  <c r="Y576" i="11"/>
  <c r="X575" i="11"/>
  <c r="Q575" i="11"/>
  <c r="P574" i="11"/>
  <c r="I576" i="9"/>
  <c r="H575" i="9"/>
  <c r="B575" i="9"/>
  <c r="A574" i="9"/>
  <c r="O572" i="8"/>
  <c r="P573" i="8"/>
  <c r="V573" i="8"/>
  <c r="W574" i="8"/>
  <c r="I574" i="11"/>
  <c r="J575" i="11"/>
  <c r="A573" i="11"/>
  <c r="B574" i="11"/>
  <c r="I574" i="8"/>
  <c r="H573" i="8"/>
  <c r="B573" i="8"/>
  <c r="A572" i="8"/>
  <c r="U572" i="7"/>
  <c r="T571" i="7"/>
  <c r="M572" i="7"/>
  <c r="N573" i="7"/>
  <c r="G572" i="7"/>
  <c r="F571" i="7"/>
  <c r="AC571" i="6"/>
  <c r="AB570" i="6"/>
  <c r="AC571" i="4"/>
  <c r="AB570" i="4"/>
  <c r="U570" i="4"/>
  <c r="V571" i="4"/>
  <c r="O571" i="4"/>
  <c r="N570" i="4"/>
  <c r="V571" i="6"/>
  <c r="U570" i="6"/>
  <c r="P571" i="6"/>
  <c r="O570" i="6"/>
  <c r="I571" i="6"/>
  <c r="H570" i="6"/>
  <c r="A569" i="6"/>
  <c r="B570" i="6"/>
  <c r="W570" i="5"/>
  <c r="V569" i="5"/>
  <c r="O570" i="5"/>
  <c r="P571" i="5"/>
  <c r="I570" i="5"/>
  <c r="H569" i="5"/>
  <c r="B569" i="4"/>
  <c r="Y600" i="2"/>
  <c r="X599" i="2"/>
  <c r="AV1218" i="11" l="1"/>
  <c r="AU1217" i="11"/>
  <c r="AU578" i="11"/>
  <c r="AV579" i="11"/>
  <c r="AM578" i="11"/>
  <c r="AN579" i="11"/>
  <c r="AE577" i="11"/>
  <c r="AF578" i="11"/>
  <c r="M577" i="10"/>
  <c r="L576" i="10"/>
  <c r="A576" i="10"/>
  <c r="B577" i="10"/>
  <c r="Y577" i="11"/>
  <c r="X576" i="11"/>
  <c r="Q576" i="11"/>
  <c r="P575" i="11"/>
  <c r="H576" i="9"/>
  <c r="I577" i="9"/>
  <c r="B576" i="9"/>
  <c r="A575" i="9"/>
  <c r="P574" i="8"/>
  <c r="O573" i="8"/>
  <c r="W575" i="8"/>
  <c r="V574" i="8"/>
  <c r="J576" i="11"/>
  <c r="I575" i="11"/>
  <c r="A574" i="11"/>
  <c r="B575" i="11"/>
  <c r="H574" i="8"/>
  <c r="I575" i="8"/>
  <c r="A573" i="8"/>
  <c r="B574" i="8"/>
  <c r="U573" i="7"/>
  <c r="T572" i="7"/>
  <c r="N574" i="7"/>
  <c r="M573" i="7"/>
  <c r="G573" i="7"/>
  <c r="F572" i="7"/>
  <c r="AC572" i="6"/>
  <c r="AB571" i="6"/>
  <c r="AB571" i="4"/>
  <c r="AC572" i="4"/>
  <c r="V572" i="4"/>
  <c r="U571" i="4"/>
  <c r="N571" i="4"/>
  <c r="O572" i="4"/>
  <c r="U571" i="6"/>
  <c r="V572" i="6"/>
  <c r="P572" i="6"/>
  <c r="O571" i="6"/>
  <c r="H571" i="6"/>
  <c r="I572" i="6"/>
  <c r="B571" i="6"/>
  <c r="A570" i="6"/>
  <c r="W571" i="5"/>
  <c r="V570" i="5"/>
  <c r="P572" i="5"/>
  <c r="O571" i="5"/>
  <c r="H570" i="5"/>
  <c r="I571" i="5"/>
  <c r="B570" i="4"/>
  <c r="Y601" i="2"/>
  <c r="X600" i="2"/>
  <c r="AU1218" i="11" l="1"/>
  <c r="AV1219" i="11"/>
  <c r="AU579" i="11"/>
  <c r="AV580" i="11"/>
  <c r="AN580" i="11"/>
  <c r="AM579" i="11"/>
  <c r="AF579" i="11"/>
  <c r="AE578" i="11"/>
  <c r="M578" i="10"/>
  <c r="L577" i="10"/>
  <c r="B578" i="10"/>
  <c r="A577" i="10"/>
  <c r="X577" i="11"/>
  <c r="Y578" i="11"/>
  <c r="Q577" i="11"/>
  <c r="P576" i="11"/>
  <c r="I578" i="9"/>
  <c r="H577" i="9"/>
  <c r="B577" i="9"/>
  <c r="A576" i="9"/>
  <c r="O574" i="8"/>
  <c r="P575" i="8"/>
  <c r="V575" i="8"/>
  <c r="W576" i="8"/>
  <c r="I576" i="11"/>
  <c r="J577" i="11"/>
  <c r="A575" i="11"/>
  <c r="B576" i="11"/>
  <c r="I576" i="8"/>
  <c r="H575" i="8"/>
  <c r="B575" i="8"/>
  <c r="A574" i="8"/>
  <c r="U574" i="7"/>
  <c r="T573" i="7"/>
  <c r="M574" i="7"/>
  <c r="N575" i="7"/>
  <c r="G574" i="7"/>
  <c r="F573" i="7"/>
  <c r="AB572" i="6"/>
  <c r="AC573" i="6"/>
  <c r="AC573" i="4"/>
  <c r="AB572" i="4"/>
  <c r="U572" i="4"/>
  <c r="V573" i="4"/>
  <c r="O573" i="4"/>
  <c r="N572" i="4"/>
  <c r="V573" i="6"/>
  <c r="U572" i="6"/>
  <c r="P573" i="6"/>
  <c r="O572" i="6"/>
  <c r="I573" i="6"/>
  <c r="H572" i="6"/>
  <c r="A571" i="6"/>
  <c r="B572" i="6"/>
  <c r="W572" i="5"/>
  <c r="V571" i="5"/>
  <c r="O572" i="5"/>
  <c r="P573" i="5"/>
  <c r="I572" i="5"/>
  <c r="H571" i="5"/>
  <c r="B571" i="4"/>
  <c r="Y602" i="2"/>
  <c r="X601" i="2"/>
  <c r="AV1220" i="11" l="1"/>
  <c r="AU1219" i="11"/>
  <c r="AU580" i="11"/>
  <c r="AV581" i="11"/>
  <c r="AN581" i="11"/>
  <c r="AM580" i="11"/>
  <c r="AE579" i="11"/>
  <c r="AF580" i="11"/>
  <c r="M579" i="10"/>
  <c r="L578" i="10"/>
  <c r="A578" i="10"/>
  <c r="B579" i="10"/>
  <c r="Y579" i="11"/>
  <c r="X578" i="11"/>
  <c r="Q578" i="11"/>
  <c r="P577" i="11"/>
  <c r="H578" i="9"/>
  <c r="I579" i="9"/>
  <c r="B578" i="9"/>
  <c r="A577" i="9"/>
  <c r="O575" i="8"/>
  <c r="P576" i="8"/>
  <c r="W577" i="8"/>
  <c r="V576" i="8"/>
  <c r="J578" i="11"/>
  <c r="I577" i="11"/>
  <c r="A576" i="11"/>
  <c r="B577" i="11"/>
  <c r="H576" i="8"/>
  <c r="I577" i="8"/>
  <c r="A575" i="8"/>
  <c r="B576" i="8"/>
  <c r="U575" i="7"/>
  <c r="T574" i="7"/>
  <c r="N576" i="7"/>
  <c r="M575" i="7"/>
  <c r="G575" i="7"/>
  <c r="F574" i="7"/>
  <c r="AC574" i="6"/>
  <c r="AB573" i="6"/>
  <c r="AB573" i="4"/>
  <c r="AC574" i="4"/>
  <c r="V574" i="4"/>
  <c r="U573" i="4"/>
  <c r="N573" i="4"/>
  <c r="O574" i="4"/>
  <c r="U573" i="6"/>
  <c r="V574" i="6"/>
  <c r="P574" i="6"/>
  <c r="O573" i="6"/>
  <c r="H573" i="6"/>
  <c r="I574" i="6"/>
  <c r="B573" i="6"/>
  <c r="A572" i="6"/>
  <c r="W573" i="5"/>
  <c r="V572" i="5"/>
  <c r="P574" i="5"/>
  <c r="O573" i="5"/>
  <c r="H572" i="5"/>
  <c r="I573" i="5"/>
  <c r="B572" i="4"/>
  <c r="Y603" i="2"/>
  <c r="X602" i="2"/>
  <c r="AU1220" i="11" l="1"/>
  <c r="AV1221" i="11"/>
  <c r="AU581" i="11"/>
  <c r="AV582" i="11"/>
  <c r="AN582" i="11"/>
  <c r="AM581" i="11"/>
  <c r="AF581" i="11"/>
  <c r="AE580" i="11"/>
  <c r="M580" i="10"/>
  <c r="L579" i="10"/>
  <c r="B580" i="10"/>
  <c r="A579" i="10"/>
  <c r="Y580" i="11"/>
  <c r="X579" i="11"/>
  <c r="Q579" i="11"/>
  <c r="P578" i="11"/>
  <c r="I580" i="9"/>
  <c r="H579" i="9"/>
  <c r="B579" i="9"/>
  <c r="A578" i="9"/>
  <c r="O576" i="8"/>
  <c r="P577" i="8"/>
  <c r="V577" i="8"/>
  <c r="W578" i="8"/>
  <c r="I578" i="11"/>
  <c r="J579" i="11"/>
  <c r="A577" i="11"/>
  <c r="B578" i="11"/>
  <c r="H577" i="8"/>
  <c r="I578" i="8"/>
  <c r="B577" i="8"/>
  <c r="A576" i="8"/>
  <c r="U576" i="7"/>
  <c r="T575" i="7"/>
  <c r="M576" i="7"/>
  <c r="N577" i="7"/>
  <c r="G576" i="7"/>
  <c r="F575" i="7"/>
  <c r="AC575" i="6"/>
  <c r="AB574" i="6"/>
  <c r="AC575" i="4"/>
  <c r="AB574" i="4"/>
  <c r="U574" i="4"/>
  <c r="V575" i="4"/>
  <c r="O575" i="4"/>
  <c r="N574" i="4"/>
  <c r="V575" i="6"/>
  <c r="U574" i="6"/>
  <c r="P575" i="6"/>
  <c r="O574" i="6"/>
  <c r="I575" i="6"/>
  <c r="H574" i="6"/>
  <c r="B574" i="6"/>
  <c r="A573" i="6"/>
  <c r="W574" i="5"/>
  <c r="V573" i="5"/>
  <c r="O574" i="5"/>
  <c r="P575" i="5"/>
  <c r="I574" i="5"/>
  <c r="H573" i="5"/>
  <c r="B573" i="4"/>
  <c r="Y604" i="2"/>
  <c r="X603" i="2"/>
  <c r="AV1222" i="11" l="1"/>
  <c r="AU1221" i="11"/>
  <c r="AU582" i="11"/>
  <c r="AV583" i="11"/>
  <c r="AM582" i="11"/>
  <c r="AN583" i="11"/>
  <c r="AE581" i="11"/>
  <c r="AF582" i="11"/>
  <c r="M581" i="10"/>
  <c r="L580" i="10"/>
  <c r="A580" i="10"/>
  <c r="B581" i="10"/>
  <c r="Y581" i="11"/>
  <c r="X580" i="11"/>
  <c r="Q580" i="11"/>
  <c r="P579" i="11"/>
  <c r="H580" i="9"/>
  <c r="I581" i="9"/>
  <c r="B580" i="9"/>
  <c r="A579" i="9"/>
  <c r="P578" i="8"/>
  <c r="O577" i="8"/>
  <c r="W579" i="8"/>
  <c r="V578" i="8"/>
  <c r="J580" i="11"/>
  <c r="I579" i="11"/>
  <c r="B579" i="11"/>
  <c r="A578" i="11"/>
  <c r="H578" i="8"/>
  <c r="I579" i="8"/>
  <c r="A577" i="8"/>
  <c r="B578" i="8"/>
  <c r="U577" i="7"/>
  <c r="T576" i="7"/>
  <c r="N578" i="7"/>
  <c r="M577" i="7"/>
  <c r="G577" i="7"/>
  <c r="F576" i="7"/>
  <c r="AC576" i="6"/>
  <c r="AB575" i="6"/>
  <c r="AB575" i="4"/>
  <c r="AC576" i="4"/>
  <c r="U575" i="4"/>
  <c r="V576" i="4"/>
  <c r="N575" i="4"/>
  <c r="O576" i="4"/>
  <c r="U575" i="6"/>
  <c r="V576" i="6"/>
  <c r="P576" i="6"/>
  <c r="O575" i="6"/>
  <c r="H575" i="6"/>
  <c r="I576" i="6"/>
  <c r="B575" i="6"/>
  <c r="A574" i="6"/>
  <c r="W575" i="5"/>
  <c r="V574" i="5"/>
  <c r="P576" i="5"/>
  <c r="O575" i="5"/>
  <c r="H574" i="5"/>
  <c r="I575" i="5"/>
  <c r="B574" i="4"/>
  <c r="Y605" i="2"/>
  <c r="X604" i="2"/>
  <c r="AU1222" i="11" l="1"/>
  <c r="AV1223" i="11"/>
  <c r="AU583" i="11"/>
  <c r="AV584" i="11"/>
  <c r="AN584" i="11"/>
  <c r="AM583" i="11"/>
  <c r="AF583" i="11"/>
  <c r="AE582" i="11"/>
  <c r="M582" i="10"/>
  <c r="L581" i="10"/>
  <c r="B582" i="10"/>
  <c r="A581" i="10"/>
  <c r="X581" i="11"/>
  <c r="Y582" i="11"/>
  <c r="Q581" i="11"/>
  <c r="P580" i="11"/>
  <c r="I582" i="9"/>
  <c r="H581" i="9"/>
  <c r="B581" i="9"/>
  <c r="A580" i="9"/>
  <c r="O578" i="8"/>
  <c r="P579" i="8"/>
  <c r="V579" i="8"/>
  <c r="W580" i="8"/>
  <c r="I580" i="11"/>
  <c r="J581" i="11"/>
  <c r="A579" i="11"/>
  <c r="B580" i="11"/>
  <c r="H579" i="8"/>
  <c r="I580" i="8"/>
  <c r="B579" i="8"/>
  <c r="A578" i="8"/>
  <c r="U578" i="7"/>
  <c r="T577" i="7"/>
  <c r="M578" i="7"/>
  <c r="N579" i="7"/>
  <c r="G578" i="7"/>
  <c r="F577" i="7"/>
  <c r="AB576" i="6"/>
  <c r="AC577" i="6"/>
  <c r="AC577" i="4"/>
  <c r="AB576" i="4"/>
  <c r="U576" i="4"/>
  <c r="V577" i="4"/>
  <c r="O577" i="4"/>
  <c r="N576" i="4"/>
  <c r="V577" i="6"/>
  <c r="U576" i="6"/>
  <c r="P577" i="6"/>
  <c r="O576" i="6"/>
  <c r="I577" i="6"/>
  <c r="H576" i="6"/>
  <c r="A575" i="6"/>
  <c r="B576" i="6"/>
  <c r="W576" i="5"/>
  <c r="V575" i="5"/>
  <c r="O576" i="5"/>
  <c r="P577" i="5"/>
  <c r="I576" i="5"/>
  <c r="H575" i="5"/>
  <c r="B575" i="4"/>
  <c r="Y606" i="2"/>
  <c r="X605" i="2"/>
  <c r="AV1224" i="11" l="1"/>
  <c r="AU1223" i="11"/>
  <c r="AU584" i="11"/>
  <c r="AV585" i="11"/>
  <c r="AN585" i="11"/>
  <c r="AM584" i="11"/>
  <c r="AE583" i="11"/>
  <c r="AF584" i="11"/>
  <c r="M583" i="10"/>
  <c r="L582" i="10"/>
  <c r="A582" i="10"/>
  <c r="B583" i="10"/>
  <c r="Y583" i="11"/>
  <c r="X582" i="11"/>
  <c r="Q582" i="11"/>
  <c r="P581" i="11"/>
  <c r="H582" i="9"/>
  <c r="I583" i="9"/>
  <c r="B582" i="9"/>
  <c r="A581" i="9"/>
  <c r="O579" i="8"/>
  <c r="P580" i="8"/>
  <c r="W581" i="8"/>
  <c r="V580" i="8"/>
  <c r="J582" i="11"/>
  <c r="I581" i="11"/>
  <c r="B581" i="11"/>
  <c r="A580" i="11"/>
  <c r="H580" i="8"/>
  <c r="I581" i="8"/>
  <c r="A579" i="8"/>
  <c r="B580" i="8"/>
  <c r="U579" i="7"/>
  <c r="T578" i="7"/>
  <c r="N580" i="7"/>
  <c r="M579" i="7"/>
  <c r="G579" i="7"/>
  <c r="F578" i="7"/>
  <c r="AC578" i="6"/>
  <c r="AB577" i="6"/>
  <c r="AB577" i="4"/>
  <c r="AC578" i="4"/>
  <c r="V578" i="4"/>
  <c r="U577" i="4"/>
  <c r="N577" i="4"/>
  <c r="O578" i="4"/>
  <c r="U577" i="6"/>
  <c r="V578" i="6"/>
  <c r="P578" i="6"/>
  <c r="O577" i="6"/>
  <c r="H577" i="6"/>
  <c r="I578" i="6"/>
  <c r="B577" i="6"/>
  <c r="A576" i="6"/>
  <c r="W577" i="5"/>
  <c r="V576" i="5"/>
  <c r="P578" i="5"/>
  <c r="O577" i="5"/>
  <c r="H576" i="5"/>
  <c r="I577" i="5"/>
  <c r="B576" i="4"/>
  <c r="Y607" i="2"/>
  <c r="X606" i="2"/>
  <c r="AU1224" i="11" l="1"/>
  <c r="AV1225" i="11"/>
  <c r="AU585" i="11"/>
  <c r="AV586" i="11"/>
  <c r="AN586" i="11"/>
  <c r="AM585" i="11"/>
  <c r="AF585" i="11"/>
  <c r="AE584" i="11"/>
  <c r="M584" i="10"/>
  <c r="L583" i="10"/>
  <c r="B584" i="10"/>
  <c r="A583" i="10"/>
  <c r="Y584" i="11"/>
  <c r="X583" i="11"/>
  <c r="Q583" i="11"/>
  <c r="P582" i="11"/>
  <c r="I584" i="9"/>
  <c r="H583" i="9"/>
  <c r="B583" i="9"/>
  <c r="A582" i="9"/>
  <c r="O580" i="8"/>
  <c r="P581" i="8"/>
  <c r="V581" i="8"/>
  <c r="W582" i="8"/>
  <c r="I582" i="11"/>
  <c r="J583" i="11"/>
  <c r="A581" i="11"/>
  <c r="B582" i="11"/>
  <c r="I582" i="8"/>
  <c r="H581" i="8"/>
  <c r="B581" i="8"/>
  <c r="A580" i="8"/>
  <c r="U580" i="7"/>
  <c r="T579" i="7"/>
  <c r="M580" i="7"/>
  <c r="N581" i="7"/>
  <c r="G580" i="7"/>
  <c r="F579" i="7"/>
  <c r="AC579" i="6"/>
  <c r="AB578" i="6"/>
  <c r="AC579" i="4"/>
  <c r="AB578" i="4"/>
  <c r="U578" i="4"/>
  <c r="V579" i="4"/>
  <c r="O579" i="4"/>
  <c r="N578" i="4"/>
  <c r="V579" i="6"/>
  <c r="U578" i="6"/>
  <c r="P579" i="6"/>
  <c r="O578" i="6"/>
  <c r="I579" i="6"/>
  <c r="H578" i="6"/>
  <c r="A577" i="6"/>
  <c r="B578" i="6"/>
  <c r="W578" i="5"/>
  <c r="V577" i="5"/>
  <c r="O578" i="5"/>
  <c r="P579" i="5"/>
  <c r="I578" i="5"/>
  <c r="H577" i="5"/>
  <c r="B577" i="4"/>
  <c r="Y608" i="2"/>
  <c r="X607" i="2"/>
  <c r="AV1226" i="11" l="1"/>
  <c r="AU1225" i="11"/>
  <c r="AU586" i="11"/>
  <c r="AV587" i="11"/>
  <c r="AM586" i="11"/>
  <c r="AN587" i="11"/>
  <c r="AE585" i="11"/>
  <c r="AF586" i="11"/>
  <c r="M585" i="10"/>
  <c r="L584" i="10"/>
  <c r="A584" i="10"/>
  <c r="B585" i="10"/>
  <c r="Y585" i="11"/>
  <c r="X584" i="11"/>
  <c r="Q584" i="11"/>
  <c r="P583" i="11"/>
  <c r="H584" i="9"/>
  <c r="I585" i="9"/>
  <c r="B584" i="9"/>
  <c r="A583" i="9"/>
  <c r="O581" i="8"/>
  <c r="P582" i="8"/>
  <c r="W583" i="8"/>
  <c r="V582" i="8"/>
  <c r="J584" i="11"/>
  <c r="I583" i="11"/>
  <c r="A582" i="11"/>
  <c r="B583" i="11"/>
  <c r="H582" i="8"/>
  <c r="I583" i="8"/>
  <c r="A581" i="8"/>
  <c r="B582" i="8"/>
  <c r="U581" i="7"/>
  <c r="T580" i="7"/>
  <c r="N582" i="7"/>
  <c r="M581" i="7"/>
  <c r="G581" i="7"/>
  <c r="F580" i="7"/>
  <c r="AC580" i="6"/>
  <c r="AB579" i="6"/>
  <c r="AB579" i="4"/>
  <c r="AC580" i="4"/>
  <c r="V580" i="4"/>
  <c r="U579" i="4"/>
  <c r="N579" i="4"/>
  <c r="O580" i="4"/>
  <c r="U579" i="6"/>
  <c r="V580" i="6"/>
  <c r="P580" i="6"/>
  <c r="O579" i="6"/>
  <c r="H579" i="6"/>
  <c r="I580" i="6"/>
  <c r="B579" i="6"/>
  <c r="A578" i="6"/>
  <c r="W579" i="5"/>
  <c r="V578" i="5"/>
  <c r="P580" i="5"/>
  <c r="O579" i="5"/>
  <c r="H578" i="5"/>
  <c r="I579" i="5"/>
  <c r="B578" i="4"/>
  <c r="Y609" i="2"/>
  <c r="X608" i="2"/>
  <c r="AU1226" i="11" l="1"/>
  <c r="AV1227" i="11"/>
  <c r="AU587" i="11"/>
  <c r="AV588" i="11"/>
  <c r="AN588" i="11"/>
  <c r="AM587" i="11"/>
  <c r="AF587" i="11"/>
  <c r="AE586" i="11"/>
  <c r="M586" i="10"/>
  <c r="L585" i="10"/>
  <c r="B586" i="10"/>
  <c r="A585" i="10"/>
  <c r="X585" i="11"/>
  <c r="Y586" i="11"/>
  <c r="Q585" i="11"/>
  <c r="P584" i="11"/>
  <c r="I586" i="9"/>
  <c r="H585" i="9"/>
  <c r="B585" i="9"/>
  <c r="A584" i="9"/>
  <c r="O582" i="8"/>
  <c r="P583" i="8"/>
  <c r="V583" i="8"/>
  <c r="W584" i="8"/>
  <c r="I584" i="11"/>
  <c r="J585" i="11"/>
  <c r="A583" i="11"/>
  <c r="B584" i="11"/>
  <c r="I584" i="8"/>
  <c r="H583" i="8"/>
  <c r="B583" i="8"/>
  <c r="A582" i="8"/>
  <c r="U582" i="7"/>
  <c r="T581" i="7"/>
  <c r="M582" i="7"/>
  <c r="N583" i="7"/>
  <c r="G582" i="7"/>
  <c r="F581" i="7"/>
  <c r="AB580" i="6"/>
  <c r="AC581" i="6"/>
  <c r="AC581" i="4"/>
  <c r="AB580" i="4"/>
  <c r="U580" i="4"/>
  <c r="V581" i="4"/>
  <c r="O581" i="4"/>
  <c r="N580" i="4"/>
  <c r="V581" i="6"/>
  <c r="U580" i="6"/>
  <c r="P581" i="6"/>
  <c r="O580" i="6"/>
  <c r="I581" i="6"/>
  <c r="H580" i="6"/>
  <c r="A579" i="6"/>
  <c r="B580" i="6"/>
  <c r="W580" i="5"/>
  <c r="V579" i="5"/>
  <c r="O580" i="5"/>
  <c r="P581" i="5"/>
  <c r="I580" i="5"/>
  <c r="H579" i="5"/>
  <c r="B579" i="4"/>
  <c r="Y610" i="2"/>
  <c r="X609" i="2"/>
  <c r="AV1228" i="11" l="1"/>
  <c r="AU1227" i="11"/>
  <c r="AU588" i="11"/>
  <c r="AV589" i="11"/>
  <c r="AN589" i="11"/>
  <c r="AM588" i="11"/>
  <c r="AE587" i="11"/>
  <c r="AF588" i="11"/>
  <c r="M587" i="10"/>
  <c r="L586" i="10"/>
  <c r="A586" i="10"/>
  <c r="B587" i="10"/>
  <c r="Y587" i="11"/>
  <c r="X586" i="11"/>
  <c r="Q586" i="11"/>
  <c r="P585" i="11"/>
  <c r="H586" i="9"/>
  <c r="I587" i="9"/>
  <c r="B586" i="9"/>
  <c r="A585" i="9"/>
  <c r="P584" i="8"/>
  <c r="O583" i="8"/>
  <c r="W585" i="8"/>
  <c r="V584" i="8"/>
  <c r="J586" i="11"/>
  <c r="I585" i="11"/>
  <c r="A584" i="11"/>
  <c r="B585" i="11"/>
  <c r="H584" i="8"/>
  <c r="I585" i="8"/>
  <c r="A583" i="8"/>
  <c r="B584" i="8"/>
  <c r="U583" i="7"/>
  <c r="T582" i="7"/>
  <c r="N584" i="7"/>
  <c r="M583" i="7"/>
  <c r="G583" i="7"/>
  <c r="F582" i="7"/>
  <c r="AC582" i="6"/>
  <c r="AB581" i="6"/>
  <c r="AB581" i="4"/>
  <c r="AC582" i="4"/>
  <c r="V582" i="4"/>
  <c r="U581" i="4"/>
  <c r="N581" i="4"/>
  <c r="O582" i="4"/>
  <c r="U581" i="6"/>
  <c r="V582" i="6"/>
  <c r="P582" i="6"/>
  <c r="O581" i="6"/>
  <c r="H581" i="6"/>
  <c r="I582" i="6"/>
  <c r="B581" i="6"/>
  <c r="A580" i="6"/>
  <c r="W581" i="5"/>
  <c r="V580" i="5"/>
  <c r="P582" i="5"/>
  <c r="O581" i="5"/>
  <c r="H580" i="5"/>
  <c r="I581" i="5"/>
  <c r="B580" i="4"/>
  <c r="Y611" i="2"/>
  <c r="X610" i="2"/>
  <c r="AU1228" i="11" l="1"/>
  <c r="AV1229" i="11"/>
  <c r="AU589" i="11"/>
  <c r="AV590" i="11"/>
  <c r="AN590" i="11"/>
  <c r="AM589" i="11"/>
  <c r="AF589" i="11"/>
  <c r="AE588" i="11"/>
  <c r="M588" i="10"/>
  <c r="L587" i="10"/>
  <c r="B588" i="10"/>
  <c r="A587" i="10"/>
  <c r="Y588" i="11"/>
  <c r="X587" i="11"/>
  <c r="Q587" i="11"/>
  <c r="P586" i="11"/>
  <c r="I588" i="9"/>
  <c r="H587" i="9"/>
  <c r="B587" i="9"/>
  <c r="A586" i="9"/>
  <c r="O584" i="8"/>
  <c r="P585" i="8"/>
  <c r="V585" i="8"/>
  <c r="W586" i="8"/>
  <c r="I586" i="11"/>
  <c r="J587" i="11"/>
  <c r="A585" i="11"/>
  <c r="B586" i="11"/>
  <c r="H585" i="8"/>
  <c r="I586" i="8"/>
  <c r="B585" i="8"/>
  <c r="A584" i="8"/>
  <c r="T583" i="7"/>
  <c r="U584" i="7"/>
  <c r="M584" i="7"/>
  <c r="N585" i="7"/>
  <c r="G584" i="7"/>
  <c r="F583" i="7"/>
  <c r="AC583" i="6"/>
  <c r="AB582" i="6"/>
  <c r="AC583" i="4"/>
  <c r="AB582" i="4"/>
  <c r="U582" i="4"/>
  <c r="V583" i="4"/>
  <c r="O583" i="4"/>
  <c r="N582" i="4"/>
  <c r="V583" i="6"/>
  <c r="U582" i="6"/>
  <c r="P583" i="6"/>
  <c r="O582" i="6"/>
  <c r="I583" i="6"/>
  <c r="H582" i="6"/>
  <c r="B582" i="6"/>
  <c r="A581" i="6"/>
  <c r="W582" i="5"/>
  <c r="V581" i="5"/>
  <c r="O582" i="5"/>
  <c r="P583" i="5"/>
  <c r="I582" i="5"/>
  <c r="H581" i="5"/>
  <c r="B581" i="4"/>
  <c r="Y612" i="2"/>
  <c r="X611" i="2"/>
  <c r="AV1230" i="11" l="1"/>
  <c r="AU1229" i="11"/>
  <c r="AU590" i="11"/>
  <c r="AV591" i="11"/>
  <c r="AM590" i="11"/>
  <c r="AN591" i="11"/>
  <c r="AE589" i="11"/>
  <c r="AF590" i="11"/>
  <c r="M589" i="10"/>
  <c r="L588" i="10"/>
  <c r="A588" i="10"/>
  <c r="B589" i="10"/>
  <c r="Y589" i="11"/>
  <c r="X588" i="11"/>
  <c r="Q588" i="11"/>
  <c r="P587" i="11"/>
  <c r="H588" i="9"/>
  <c r="I589" i="9"/>
  <c r="B588" i="9"/>
  <c r="A587" i="9"/>
  <c r="P586" i="8"/>
  <c r="O585" i="8"/>
  <c r="W587" i="8"/>
  <c r="V586" i="8"/>
  <c r="J588" i="11"/>
  <c r="I587" i="11"/>
  <c r="B587" i="11"/>
  <c r="A586" i="11"/>
  <c r="H586" i="8"/>
  <c r="I587" i="8"/>
  <c r="A585" i="8"/>
  <c r="B586" i="8"/>
  <c r="T584" i="7"/>
  <c r="U585" i="7"/>
  <c r="N586" i="7"/>
  <c r="M585" i="7"/>
  <c r="G585" i="7"/>
  <c r="F584" i="7"/>
  <c r="AC584" i="6"/>
  <c r="AB583" i="6"/>
  <c r="AB583" i="4"/>
  <c r="AC584" i="4"/>
  <c r="U583" i="4"/>
  <c r="V584" i="4"/>
  <c r="N583" i="4"/>
  <c r="O584" i="4"/>
  <c r="U583" i="6"/>
  <c r="V584" i="6"/>
  <c r="P584" i="6"/>
  <c r="O583" i="6"/>
  <c r="H583" i="6"/>
  <c r="I584" i="6"/>
  <c r="B583" i="6"/>
  <c r="A582" i="6"/>
  <c r="W583" i="5"/>
  <c r="V582" i="5"/>
  <c r="P584" i="5"/>
  <c r="O583" i="5"/>
  <c r="H582" i="5"/>
  <c r="I583" i="5"/>
  <c r="B582" i="4"/>
  <c r="Y613" i="2"/>
  <c r="X612" i="2"/>
  <c r="AU1230" i="11" l="1"/>
  <c r="AV1231" i="11"/>
  <c r="AU591" i="11"/>
  <c r="AV592" i="11"/>
  <c r="AN592" i="11"/>
  <c r="AM591" i="11"/>
  <c r="AF591" i="11"/>
  <c r="AE590" i="11"/>
  <c r="M590" i="10"/>
  <c r="L589" i="10"/>
  <c r="B590" i="10"/>
  <c r="A589" i="10"/>
  <c r="X589" i="11"/>
  <c r="Y590" i="11"/>
  <c r="Q589" i="11"/>
  <c r="P588" i="11"/>
  <c r="I590" i="9"/>
  <c r="H589" i="9"/>
  <c r="B589" i="9"/>
  <c r="A588" i="9"/>
  <c r="O586" i="8"/>
  <c r="P587" i="8"/>
  <c r="V587" i="8"/>
  <c r="W588" i="8"/>
  <c r="I588" i="11"/>
  <c r="J589" i="11"/>
  <c r="A587" i="11"/>
  <c r="B588" i="11"/>
  <c r="H587" i="8"/>
  <c r="I588" i="8"/>
  <c r="B587" i="8"/>
  <c r="A586" i="8"/>
  <c r="U586" i="7"/>
  <c r="T585" i="7"/>
  <c r="M586" i="7"/>
  <c r="N587" i="7"/>
  <c r="G586" i="7"/>
  <c r="F585" i="7"/>
  <c r="AB584" i="6"/>
  <c r="AC585" i="6"/>
  <c r="AC585" i="4"/>
  <c r="AB584" i="4"/>
  <c r="U584" i="4"/>
  <c r="V585" i="4"/>
  <c r="O585" i="4"/>
  <c r="N584" i="4"/>
  <c r="V585" i="6"/>
  <c r="U584" i="6"/>
  <c r="P585" i="6"/>
  <c r="O584" i="6"/>
  <c r="I585" i="6"/>
  <c r="H584" i="6"/>
  <c r="A583" i="6"/>
  <c r="B584" i="6"/>
  <c r="W584" i="5"/>
  <c r="V583" i="5"/>
  <c r="O584" i="5"/>
  <c r="P585" i="5"/>
  <c r="I584" i="5"/>
  <c r="H583" i="5"/>
  <c r="B583" i="4"/>
  <c r="Y614" i="2"/>
  <c r="X613" i="2"/>
  <c r="AV1232" i="11" l="1"/>
  <c r="AU1231" i="11"/>
  <c r="AU592" i="11"/>
  <c r="AV593" i="11"/>
  <c r="AN593" i="11"/>
  <c r="AM592" i="11"/>
  <c r="AE591" i="11"/>
  <c r="AF592" i="11"/>
  <c r="M591" i="10"/>
  <c r="L590" i="10"/>
  <c r="A590" i="10"/>
  <c r="B591" i="10"/>
  <c r="Y591" i="11"/>
  <c r="X590" i="11"/>
  <c r="Q590" i="11"/>
  <c r="P589" i="11"/>
  <c r="H590" i="9"/>
  <c r="I591" i="9"/>
  <c r="B590" i="9"/>
  <c r="A589" i="9"/>
  <c r="O587" i="8"/>
  <c r="P588" i="8"/>
  <c r="W589" i="8"/>
  <c r="V588" i="8"/>
  <c r="J590" i="11"/>
  <c r="I589" i="11"/>
  <c r="B589" i="11"/>
  <c r="A588" i="11"/>
  <c r="H588" i="8"/>
  <c r="I589" i="8"/>
  <c r="A587" i="8"/>
  <c r="B588" i="8"/>
  <c r="T586" i="7"/>
  <c r="U587" i="7"/>
  <c r="N588" i="7"/>
  <c r="M587" i="7"/>
  <c r="G587" i="7"/>
  <c r="F586" i="7"/>
  <c r="AC586" i="6"/>
  <c r="AB585" i="6"/>
  <c r="AB585" i="4"/>
  <c r="AC586" i="4"/>
  <c r="U585" i="4"/>
  <c r="V586" i="4"/>
  <c r="N585" i="4"/>
  <c r="O586" i="4"/>
  <c r="U585" i="6"/>
  <c r="V586" i="6"/>
  <c r="P586" i="6"/>
  <c r="O585" i="6"/>
  <c r="H585" i="6"/>
  <c r="I586" i="6"/>
  <c r="B585" i="6"/>
  <c r="A584" i="6"/>
  <c r="W585" i="5"/>
  <c r="V584" i="5"/>
  <c r="P586" i="5"/>
  <c r="O585" i="5"/>
  <c r="H584" i="5"/>
  <c r="I585" i="5"/>
  <c r="B584" i="4"/>
  <c r="Y615" i="2"/>
  <c r="X614" i="2"/>
  <c r="AU1232" i="11" l="1"/>
  <c r="AV1233" i="11"/>
  <c r="AU593" i="11"/>
  <c r="AV594" i="11"/>
  <c r="AN594" i="11"/>
  <c r="AM593" i="11"/>
  <c r="AF593" i="11"/>
  <c r="AE592" i="11"/>
  <c r="M592" i="10"/>
  <c r="L591" i="10"/>
  <c r="B592" i="10"/>
  <c r="A591" i="10"/>
  <c r="Y592" i="11"/>
  <c r="X591" i="11"/>
  <c r="Q591" i="11"/>
  <c r="P590" i="11"/>
  <c r="I592" i="9"/>
  <c r="H591" i="9"/>
  <c r="B591" i="9"/>
  <c r="A590" i="9"/>
  <c r="O588" i="8"/>
  <c r="P589" i="8"/>
  <c r="V589" i="8"/>
  <c r="W590" i="8"/>
  <c r="I590" i="11"/>
  <c r="J591" i="11"/>
  <c r="A589" i="11"/>
  <c r="B590" i="11"/>
  <c r="I590" i="8"/>
  <c r="H589" i="8"/>
  <c r="B589" i="8"/>
  <c r="A588" i="8"/>
  <c r="U588" i="7"/>
  <c r="T587" i="7"/>
  <c r="M588" i="7"/>
  <c r="N589" i="7"/>
  <c r="G588" i="7"/>
  <c r="F587" i="7"/>
  <c r="AC587" i="6"/>
  <c r="AB586" i="6"/>
  <c r="AC587" i="4"/>
  <c r="AB586" i="4"/>
  <c r="U586" i="4"/>
  <c r="V587" i="4"/>
  <c r="O587" i="4"/>
  <c r="N586" i="4"/>
  <c r="V587" i="6"/>
  <c r="U586" i="6"/>
  <c r="P587" i="6"/>
  <c r="O586" i="6"/>
  <c r="I587" i="6"/>
  <c r="H586" i="6"/>
  <c r="A585" i="6"/>
  <c r="B586" i="6"/>
  <c r="W586" i="5"/>
  <c r="V585" i="5"/>
  <c r="O586" i="5"/>
  <c r="P587" i="5"/>
  <c r="I586" i="5"/>
  <c r="H585" i="5"/>
  <c r="B585" i="4"/>
  <c r="Y616" i="2"/>
  <c r="X615" i="2"/>
  <c r="AV1234" i="11" l="1"/>
  <c r="AU1233" i="11"/>
  <c r="AU594" i="11"/>
  <c r="AV595" i="11"/>
  <c r="AM594" i="11"/>
  <c r="AN595" i="11"/>
  <c r="AE593" i="11"/>
  <c r="AF594" i="11"/>
  <c r="M593" i="10"/>
  <c r="L592" i="10"/>
  <c r="A592" i="10"/>
  <c r="B593" i="10"/>
  <c r="Y593" i="11"/>
  <c r="X592" i="11"/>
  <c r="Q592" i="11"/>
  <c r="P591" i="11"/>
  <c r="H592" i="9"/>
  <c r="I593" i="9"/>
  <c r="B592" i="9"/>
  <c r="A591" i="9"/>
  <c r="O589" i="8"/>
  <c r="P590" i="8"/>
  <c r="W591" i="8"/>
  <c r="V590" i="8"/>
  <c r="J592" i="11"/>
  <c r="I591" i="11"/>
  <c r="A590" i="11"/>
  <c r="B591" i="11"/>
  <c r="H590" i="8"/>
  <c r="I591" i="8"/>
  <c r="A589" i="8"/>
  <c r="B590" i="8"/>
  <c r="T588" i="7"/>
  <c r="U589" i="7"/>
  <c r="N590" i="7"/>
  <c r="M589" i="7"/>
  <c r="G589" i="7"/>
  <c r="F588" i="7"/>
  <c r="AC588" i="6"/>
  <c r="AB587" i="6"/>
  <c r="AB587" i="4"/>
  <c r="AC588" i="4"/>
  <c r="V588" i="4"/>
  <c r="U587" i="4"/>
  <c r="N587" i="4"/>
  <c r="O588" i="4"/>
  <c r="U587" i="6"/>
  <c r="V588" i="6"/>
  <c r="P588" i="6"/>
  <c r="O587" i="6"/>
  <c r="H587" i="6"/>
  <c r="I588" i="6"/>
  <c r="B587" i="6"/>
  <c r="A586" i="6"/>
  <c r="W587" i="5"/>
  <c r="V586" i="5"/>
  <c r="P588" i="5"/>
  <c r="O587" i="5"/>
  <c r="H586" i="5"/>
  <c r="I587" i="5"/>
  <c r="B586" i="4"/>
  <c r="Y617" i="2"/>
  <c r="X616" i="2"/>
  <c r="AU1234" i="11" l="1"/>
  <c r="AV1235" i="11"/>
  <c r="AU595" i="11"/>
  <c r="AV596" i="11"/>
  <c r="AN596" i="11"/>
  <c r="AM595" i="11"/>
  <c r="AF595" i="11"/>
  <c r="AE594" i="11"/>
  <c r="M594" i="10"/>
  <c r="L593" i="10"/>
  <c r="B594" i="10"/>
  <c r="A593" i="10"/>
  <c r="X593" i="11"/>
  <c r="Y594" i="11"/>
  <c r="Q593" i="11"/>
  <c r="P592" i="11"/>
  <c r="I594" i="9"/>
  <c r="H593" i="9"/>
  <c r="B593" i="9"/>
  <c r="A592" i="9"/>
  <c r="P591" i="8"/>
  <c r="O590" i="8"/>
  <c r="V591" i="8"/>
  <c r="W592" i="8"/>
  <c r="I592" i="11"/>
  <c r="J593" i="11"/>
  <c r="A591" i="11"/>
  <c r="B592" i="11"/>
  <c r="I592" i="8"/>
  <c r="H591" i="8"/>
  <c r="B591" i="8"/>
  <c r="A590" i="8"/>
  <c r="T589" i="7"/>
  <c r="U590" i="7"/>
  <c r="M590" i="7"/>
  <c r="N591" i="7"/>
  <c r="G590" i="7"/>
  <c r="F589" i="7"/>
  <c r="AB588" i="6"/>
  <c r="AC589" i="6"/>
  <c r="AC589" i="4"/>
  <c r="AB588" i="4"/>
  <c r="U588" i="4"/>
  <c r="V589" i="4"/>
  <c r="O589" i="4"/>
  <c r="N588" i="4"/>
  <c r="V589" i="6"/>
  <c r="U588" i="6"/>
  <c r="P589" i="6"/>
  <c r="O588" i="6"/>
  <c r="I589" i="6"/>
  <c r="H588" i="6"/>
  <c r="A587" i="6"/>
  <c r="B588" i="6"/>
  <c r="W588" i="5"/>
  <c r="V587" i="5"/>
  <c r="O588" i="5"/>
  <c r="P589" i="5"/>
  <c r="I588" i="5"/>
  <c r="H587" i="5"/>
  <c r="B587" i="4"/>
  <c r="Y618" i="2"/>
  <c r="X617" i="2"/>
  <c r="AV1236" i="11" l="1"/>
  <c r="AU1235" i="11"/>
  <c r="AU596" i="11"/>
  <c r="AV597" i="11"/>
  <c r="AN597" i="11"/>
  <c r="AM596" i="11"/>
  <c r="AE595" i="11"/>
  <c r="AF596" i="11"/>
  <c r="M595" i="10"/>
  <c r="L594" i="10"/>
  <c r="A594" i="10"/>
  <c r="B595" i="10"/>
  <c r="Y595" i="11"/>
  <c r="X594" i="11"/>
  <c r="Q594" i="11"/>
  <c r="P593" i="11"/>
  <c r="H594" i="9"/>
  <c r="I595" i="9"/>
  <c r="B594" i="9"/>
  <c r="A593" i="9"/>
  <c r="O591" i="8"/>
  <c r="P592" i="8"/>
  <c r="W593" i="8"/>
  <c r="V592" i="8"/>
  <c r="J594" i="11"/>
  <c r="I593" i="11"/>
  <c r="A592" i="11"/>
  <c r="B593" i="11"/>
  <c r="H592" i="8"/>
  <c r="I593" i="8"/>
  <c r="A591" i="8"/>
  <c r="B592" i="8"/>
  <c r="T590" i="7"/>
  <c r="U591" i="7"/>
  <c r="N592" i="7"/>
  <c r="M591" i="7"/>
  <c r="G591" i="7"/>
  <c r="F590" i="7"/>
  <c r="AC590" i="6"/>
  <c r="AB589" i="6"/>
  <c r="AB589" i="4"/>
  <c r="AC590" i="4"/>
  <c r="U589" i="4"/>
  <c r="V590" i="4"/>
  <c r="N589" i="4"/>
  <c r="O590" i="4"/>
  <c r="U589" i="6"/>
  <c r="V590" i="6"/>
  <c r="P590" i="6"/>
  <c r="O589" i="6"/>
  <c r="H589" i="6"/>
  <c r="I590" i="6"/>
  <c r="B589" i="6"/>
  <c r="A588" i="6"/>
  <c r="W589" i="5"/>
  <c r="V588" i="5"/>
  <c r="P590" i="5"/>
  <c r="O589" i="5"/>
  <c r="H588" i="5"/>
  <c r="I589" i="5"/>
  <c r="B588" i="4"/>
  <c r="Y619" i="2"/>
  <c r="X618" i="2"/>
  <c r="AU1236" i="11" l="1"/>
  <c r="AV1237" i="11"/>
  <c r="AU597" i="11"/>
  <c r="AV598" i="11"/>
  <c r="AN598" i="11"/>
  <c r="AM597" i="11"/>
  <c r="AF597" i="11"/>
  <c r="AE596" i="11"/>
  <c r="M596" i="10"/>
  <c r="L595" i="10"/>
  <c r="B596" i="10"/>
  <c r="A595" i="10"/>
  <c r="Y596" i="11"/>
  <c r="X595" i="11"/>
  <c r="Q595" i="11"/>
  <c r="P594" i="11"/>
  <c r="I596" i="9"/>
  <c r="H595" i="9"/>
  <c r="B595" i="9"/>
  <c r="A594" i="9"/>
  <c r="O592" i="8"/>
  <c r="P593" i="8"/>
  <c r="V593" i="8"/>
  <c r="W594" i="8"/>
  <c r="I594" i="11"/>
  <c r="J595" i="11"/>
  <c r="A593" i="11"/>
  <c r="B594" i="11"/>
  <c r="H593" i="8"/>
  <c r="I594" i="8"/>
  <c r="B593" i="8"/>
  <c r="A592" i="8"/>
  <c r="T591" i="7"/>
  <c r="U592" i="7"/>
  <c r="M592" i="7"/>
  <c r="N593" i="7"/>
  <c r="G592" i="7"/>
  <c r="F591" i="7"/>
  <c r="AC591" i="6"/>
  <c r="AB590" i="6"/>
  <c r="AC591" i="4"/>
  <c r="AB590" i="4"/>
  <c r="U590" i="4"/>
  <c r="V591" i="4"/>
  <c r="O591" i="4"/>
  <c r="N590" i="4"/>
  <c r="V591" i="6"/>
  <c r="U590" i="6"/>
  <c r="P591" i="6"/>
  <c r="O590" i="6"/>
  <c r="I591" i="6"/>
  <c r="H590" i="6"/>
  <c r="A589" i="6"/>
  <c r="B590" i="6"/>
  <c r="W590" i="5"/>
  <c r="V589" i="5"/>
  <c r="O590" i="5"/>
  <c r="P591" i="5"/>
  <c r="I590" i="5"/>
  <c r="H589" i="5"/>
  <c r="B589" i="4"/>
  <c r="Y620" i="2"/>
  <c r="X619" i="2"/>
  <c r="AV1238" i="11" l="1"/>
  <c r="AU1237" i="11"/>
  <c r="AU598" i="11"/>
  <c r="AV599" i="11"/>
  <c r="AN599" i="11"/>
  <c r="AM598" i="11"/>
  <c r="AE597" i="11"/>
  <c r="AF598" i="11"/>
  <c r="M597" i="10"/>
  <c r="L596" i="10"/>
  <c r="A596" i="10"/>
  <c r="B597" i="10"/>
  <c r="Y597" i="11"/>
  <c r="X596" i="11"/>
  <c r="Q596" i="11"/>
  <c r="P595" i="11"/>
  <c r="H596" i="9"/>
  <c r="I597" i="9"/>
  <c r="B596" i="9"/>
  <c r="A595" i="9"/>
  <c r="P594" i="8"/>
  <c r="O593" i="8"/>
  <c r="W595" i="8"/>
  <c r="V594" i="8"/>
  <c r="J596" i="11"/>
  <c r="I595" i="11"/>
  <c r="B595" i="11"/>
  <c r="A594" i="11"/>
  <c r="H594" i="8"/>
  <c r="I595" i="8"/>
  <c r="A593" i="8"/>
  <c r="B594" i="8"/>
  <c r="T592" i="7"/>
  <c r="U593" i="7"/>
  <c r="N594" i="7"/>
  <c r="M593" i="7"/>
  <c r="G593" i="7"/>
  <c r="F592" i="7"/>
  <c r="AC592" i="6"/>
  <c r="AB591" i="6"/>
  <c r="AB591" i="4"/>
  <c r="AC592" i="4"/>
  <c r="U591" i="4"/>
  <c r="V592" i="4"/>
  <c r="N591" i="4"/>
  <c r="O592" i="4"/>
  <c r="U591" i="6"/>
  <c r="V592" i="6"/>
  <c r="P592" i="6"/>
  <c r="O591" i="6"/>
  <c r="H591" i="6"/>
  <c r="I592" i="6"/>
  <c r="B591" i="6"/>
  <c r="A590" i="6"/>
  <c r="W591" i="5"/>
  <c r="V590" i="5"/>
  <c r="P592" i="5"/>
  <c r="O591" i="5"/>
  <c r="H590" i="5"/>
  <c r="I591" i="5"/>
  <c r="B590" i="4"/>
  <c r="Y621" i="2"/>
  <c r="X620" i="2"/>
  <c r="AU1238" i="11" l="1"/>
  <c r="AV1239" i="11"/>
  <c r="AU599" i="11"/>
  <c r="AV600" i="11"/>
  <c r="AN600" i="11"/>
  <c r="AM599" i="11"/>
  <c r="AF599" i="11"/>
  <c r="AE598" i="11"/>
  <c r="M598" i="10"/>
  <c r="L597" i="10"/>
  <c r="B598" i="10"/>
  <c r="A597" i="10"/>
  <c r="X597" i="11"/>
  <c r="Y598" i="11"/>
  <c r="Q597" i="11"/>
  <c r="P596" i="11"/>
  <c r="I598" i="9"/>
  <c r="H597" i="9"/>
  <c r="B597" i="9"/>
  <c r="A596" i="9"/>
  <c r="P595" i="8"/>
  <c r="O594" i="8"/>
  <c r="V595" i="8"/>
  <c r="W596" i="8"/>
  <c r="I596" i="11"/>
  <c r="J597" i="11"/>
  <c r="A595" i="11"/>
  <c r="B596" i="11"/>
  <c r="H595" i="8"/>
  <c r="I596" i="8"/>
  <c r="B595" i="8"/>
  <c r="A594" i="8"/>
  <c r="U594" i="7"/>
  <c r="T593" i="7"/>
  <c r="M594" i="7"/>
  <c r="N595" i="7"/>
  <c r="G594" i="7"/>
  <c r="F593" i="7"/>
  <c r="AB592" i="6"/>
  <c r="AC593" i="6"/>
  <c r="AC593" i="4"/>
  <c r="AB592" i="4"/>
  <c r="U592" i="4"/>
  <c r="V593" i="4"/>
  <c r="O593" i="4"/>
  <c r="N592" i="4"/>
  <c r="V593" i="6"/>
  <c r="U592" i="6"/>
  <c r="P593" i="6"/>
  <c r="O592" i="6"/>
  <c r="I593" i="6"/>
  <c r="H592" i="6"/>
  <c r="B592" i="6"/>
  <c r="A591" i="6"/>
  <c r="W592" i="5"/>
  <c r="V591" i="5"/>
  <c r="O592" i="5"/>
  <c r="P593" i="5"/>
  <c r="I592" i="5"/>
  <c r="H591" i="5"/>
  <c r="B591" i="4"/>
  <c r="Y622" i="2"/>
  <c r="X621" i="2"/>
  <c r="AV1240" i="11" l="1"/>
  <c r="AU1239" i="11"/>
  <c r="AU600" i="11"/>
  <c r="AV601" i="11"/>
  <c r="AM600" i="11"/>
  <c r="AN601" i="11"/>
  <c r="AE599" i="11"/>
  <c r="AF600" i="11"/>
  <c r="M599" i="10"/>
  <c r="L598" i="10"/>
  <c r="A598" i="10"/>
  <c r="B599" i="10"/>
  <c r="Y599" i="11"/>
  <c r="X598" i="11"/>
  <c r="Q598" i="11"/>
  <c r="P597" i="11"/>
  <c r="H598" i="9"/>
  <c r="I599" i="9"/>
  <c r="B598" i="9"/>
  <c r="A597" i="9"/>
  <c r="P596" i="8"/>
  <c r="O595" i="8"/>
  <c r="W597" i="8"/>
  <c r="V596" i="8"/>
  <c r="J598" i="11"/>
  <c r="I597" i="11"/>
  <c r="B597" i="11"/>
  <c r="A596" i="11"/>
  <c r="H596" i="8"/>
  <c r="I597" i="8"/>
  <c r="A595" i="8"/>
  <c r="B596" i="8"/>
  <c r="T594" i="7"/>
  <c r="U595" i="7"/>
  <c r="N596" i="7"/>
  <c r="M595" i="7"/>
  <c r="G595" i="7"/>
  <c r="F594" i="7"/>
  <c r="AC594" i="6"/>
  <c r="AB593" i="6"/>
  <c r="AB593" i="4"/>
  <c r="AC594" i="4"/>
  <c r="U593" i="4"/>
  <c r="V594" i="4"/>
  <c r="N593" i="4"/>
  <c r="O594" i="4"/>
  <c r="U593" i="6"/>
  <c r="V594" i="6"/>
  <c r="P594" i="6"/>
  <c r="O593" i="6"/>
  <c r="H593" i="6"/>
  <c r="I594" i="6"/>
  <c r="B593" i="6"/>
  <c r="A592" i="6"/>
  <c r="W593" i="5"/>
  <c r="V592" i="5"/>
  <c r="P594" i="5"/>
  <c r="O593" i="5"/>
  <c r="H592" i="5"/>
  <c r="I593" i="5"/>
  <c r="B592" i="4"/>
  <c r="Y623" i="2"/>
  <c r="X622" i="2"/>
  <c r="AU1240" i="11" l="1"/>
  <c r="AV1241" i="11"/>
  <c r="AU601" i="11"/>
  <c r="AV602" i="11"/>
  <c r="AN602" i="11"/>
  <c r="AM601" i="11"/>
  <c r="AF601" i="11"/>
  <c r="AE600" i="11"/>
  <c r="M600" i="10"/>
  <c r="L599" i="10"/>
  <c r="B600" i="10"/>
  <c r="A599" i="10"/>
  <c r="Y600" i="11"/>
  <c r="X599" i="11"/>
  <c r="Q599" i="11"/>
  <c r="P598" i="11"/>
  <c r="I600" i="9"/>
  <c r="H599" i="9"/>
  <c r="B599" i="9"/>
  <c r="A598" i="9"/>
  <c r="P597" i="8"/>
  <c r="O596" i="8"/>
  <c r="V597" i="8"/>
  <c r="W598" i="8"/>
  <c r="I598" i="11"/>
  <c r="J599" i="11"/>
  <c r="A597" i="11"/>
  <c r="B598" i="11"/>
  <c r="I598" i="8"/>
  <c r="H597" i="8"/>
  <c r="B597" i="8"/>
  <c r="A596" i="8"/>
  <c r="U596" i="7"/>
  <c r="T595" i="7"/>
  <c r="M596" i="7"/>
  <c r="N597" i="7"/>
  <c r="G596" i="7"/>
  <c r="F595" i="7"/>
  <c r="AC595" i="6"/>
  <c r="AB594" i="6"/>
  <c r="AC595" i="4"/>
  <c r="AB594" i="4"/>
  <c r="U594" i="4"/>
  <c r="V595" i="4"/>
  <c r="O595" i="4"/>
  <c r="N594" i="4"/>
  <c r="V595" i="6"/>
  <c r="U594" i="6"/>
  <c r="P595" i="6"/>
  <c r="O594" i="6"/>
  <c r="I595" i="6"/>
  <c r="H594" i="6"/>
  <c r="B594" i="6"/>
  <c r="A593" i="6"/>
  <c r="W594" i="5"/>
  <c r="V593" i="5"/>
  <c r="O594" i="5"/>
  <c r="P595" i="5"/>
  <c r="I594" i="5"/>
  <c r="H593" i="5"/>
  <c r="B593" i="4"/>
  <c r="Y624" i="2"/>
  <c r="X623" i="2"/>
  <c r="AV1242" i="11" l="1"/>
  <c r="AU1241" i="11"/>
  <c r="AU602" i="11"/>
  <c r="AV603" i="11"/>
  <c r="AM602" i="11"/>
  <c r="AN603" i="11"/>
  <c r="AE601" i="11"/>
  <c r="AF602" i="11"/>
  <c r="M601" i="10"/>
  <c r="L600" i="10"/>
  <c r="A600" i="10"/>
  <c r="B601" i="10"/>
  <c r="Y601" i="11"/>
  <c r="X600" i="11"/>
  <c r="Q600" i="11"/>
  <c r="P599" i="11"/>
  <c r="H600" i="9"/>
  <c r="I601" i="9"/>
  <c r="B600" i="9"/>
  <c r="A599" i="9"/>
  <c r="O597" i="8"/>
  <c r="P598" i="8"/>
  <c r="W599" i="8"/>
  <c r="V598" i="8"/>
  <c r="J600" i="11"/>
  <c r="I599" i="11"/>
  <c r="A598" i="11"/>
  <c r="B599" i="11"/>
  <c r="H598" i="8"/>
  <c r="I599" i="8"/>
  <c r="A597" i="8"/>
  <c r="B598" i="8"/>
  <c r="T596" i="7"/>
  <c r="U597" i="7"/>
  <c r="N598" i="7"/>
  <c r="M597" i="7"/>
  <c r="G597" i="7"/>
  <c r="F596" i="7"/>
  <c r="AC596" i="6"/>
  <c r="AB595" i="6"/>
  <c r="AB595" i="4"/>
  <c r="AC596" i="4"/>
  <c r="V596" i="4"/>
  <c r="U595" i="4"/>
  <c r="N595" i="4"/>
  <c r="O596" i="4"/>
  <c r="U595" i="6"/>
  <c r="V596" i="6"/>
  <c r="P596" i="6"/>
  <c r="O595" i="6"/>
  <c r="H595" i="6"/>
  <c r="I596" i="6"/>
  <c r="B595" i="6"/>
  <c r="A594" i="6"/>
  <c r="W595" i="5"/>
  <c r="V594" i="5"/>
  <c r="P596" i="5"/>
  <c r="O595" i="5"/>
  <c r="H594" i="5"/>
  <c r="I595" i="5"/>
  <c r="B594" i="4"/>
  <c r="Y625" i="2"/>
  <c r="X624" i="2"/>
  <c r="AU1242" i="11" l="1"/>
  <c r="AV1243" i="11"/>
  <c r="AU603" i="11"/>
  <c r="AV604" i="11"/>
  <c r="AN604" i="11"/>
  <c r="AM603" i="11"/>
  <c r="AF603" i="11"/>
  <c r="AE602" i="11"/>
  <c r="M602" i="10"/>
  <c r="L601" i="10"/>
  <c r="B602" i="10"/>
  <c r="A601" i="10"/>
  <c r="X601" i="11"/>
  <c r="Y602" i="11"/>
  <c r="Q601" i="11"/>
  <c r="P600" i="11"/>
  <c r="I602" i="9"/>
  <c r="H601" i="9"/>
  <c r="B601" i="9"/>
  <c r="A600" i="9"/>
  <c r="O598" i="8"/>
  <c r="P599" i="8"/>
  <c r="V599" i="8"/>
  <c r="W600" i="8"/>
  <c r="I600" i="11"/>
  <c r="J601" i="11"/>
  <c r="A599" i="11"/>
  <c r="B600" i="11"/>
  <c r="I600" i="8"/>
  <c r="H599" i="8"/>
  <c r="B599" i="8"/>
  <c r="A598" i="8"/>
  <c r="T597" i="7"/>
  <c r="U598" i="7"/>
  <c r="M598" i="7"/>
  <c r="N599" i="7"/>
  <c r="G598" i="7"/>
  <c r="F597" i="7"/>
  <c r="AB596" i="6"/>
  <c r="AC597" i="6"/>
  <c r="AC597" i="4"/>
  <c r="AB596" i="4"/>
  <c r="U596" i="4"/>
  <c r="V597" i="4"/>
  <c r="O597" i="4"/>
  <c r="N596" i="4"/>
  <c r="V597" i="6"/>
  <c r="U596" i="6"/>
  <c r="P597" i="6"/>
  <c r="O596" i="6"/>
  <c r="I597" i="6"/>
  <c r="H596" i="6"/>
  <c r="A595" i="6"/>
  <c r="B596" i="6"/>
  <c r="W596" i="5"/>
  <c r="V595" i="5"/>
  <c r="O596" i="5"/>
  <c r="P597" i="5"/>
  <c r="I596" i="5"/>
  <c r="H595" i="5"/>
  <c r="B595" i="4"/>
  <c r="Y626" i="2"/>
  <c r="X625" i="2"/>
  <c r="AV1244" i="11" l="1"/>
  <c r="AU1243" i="11"/>
  <c r="AU604" i="11"/>
  <c r="AV605" i="11"/>
  <c r="AN605" i="11"/>
  <c r="AM604" i="11"/>
  <c r="AE603" i="11"/>
  <c r="AF604" i="11"/>
  <c r="M603" i="10"/>
  <c r="L602" i="10"/>
  <c r="A602" i="10"/>
  <c r="B603" i="10"/>
  <c r="Y603" i="11"/>
  <c r="X602" i="11"/>
  <c r="Q602" i="11"/>
  <c r="P601" i="11"/>
  <c r="H602" i="9"/>
  <c r="I603" i="9"/>
  <c r="B602" i="9"/>
  <c r="A601" i="9"/>
  <c r="P600" i="8"/>
  <c r="O599" i="8"/>
  <c r="W601" i="8"/>
  <c r="V600" i="8"/>
  <c r="J602" i="11"/>
  <c r="I601" i="11"/>
  <c r="A600" i="11"/>
  <c r="B601" i="11"/>
  <c r="H600" i="8"/>
  <c r="I601" i="8"/>
  <c r="A599" i="8"/>
  <c r="B600" i="8"/>
  <c r="T598" i="7"/>
  <c r="U599" i="7"/>
  <c r="N600" i="7"/>
  <c r="M599" i="7"/>
  <c r="G599" i="7"/>
  <c r="F598" i="7"/>
  <c r="AC598" i="6"/>
  <c r="AB597" i="6"/>
  <c r="AB597" i="4"/>
  <c r="AC598" i="4"/>
  <c r="U597" i="4"/>
  <c r="V598" i="4"/>
  <c r="N597" i="4"/>
  <c r="O598" i="4"/>
  <c r="U597" i="6"/>
  <c r="V598" i="6"/>
  <c r="P598" i="6"/>
  <c r="O597" i="6"/>
  <c r="H597" i="6"/>
  <c r="I598" i="6"/>
  <c r="B597" i="6"/>
  <c r="A596" i="6"/>
  <c r="W597" i="5"/>
  <c r="V596" i="5"/>
  <c r="P598" i="5"/>
  <c r="O597" i="5"/>
  <c r="H596" i="5"/>
  <c r="I597" i="5"/>
  <c r="B596" i="4"/>
  <c r="Y627" i="2"/>
  <c r="X626" i="2"/>
  <c r="AU1244" i="11" l="1"/>
  <c r="AV1245" i="11"/>
  <c r="AU605" i="11"/>
  <c r="AV606" i="11"/>
  <c r="AN606" i="11"/>
  <c r="AM605" i="11"/>
  <c r="AF605" i="11"/>
  <c r="AE604" i="11"/>
  <c r="M604" i="10"/>
  <c r="L603" i="10"/>
  <c r="B604" i="10"/>
  <c r="A603" i="10"/>
  <c r="Y604" i="11"/>
  <c r="X603" i="11"/>
  <c r="Q603" i="11"/>
  <c r="P602" i="11"/>
  <c r="I604" i="9"/>
  <c r="H603" i="9"/>
  <c r="B603" i="9"/>
  <c r="A602" i="9"/>
  <c r="O600" i="8"/>
  <c r="P601" i="8"/>
  <c r="V601" i="8"/>
  <c r="W602" i="8"/>
  <c r="I602" i="11"/>
  <c r="J603" i="11"/>
  <c r="A601" i="11"/>
  <c r="B602" i="11"/>
  <c r="H601" i="8"/>
  <c r="I602" i="8"/>
  <c r="B601" i="8"/>
  <c r="A600" i="8"/>
  <c r="T599" i="7"/>
  <c r="U600" i="7"/>
  <c r="M600" i="7"/>
  <c r="N601" i="7"/>
  <c r="G600" i="7"/>
  <c r="F599" i="7"/>
  <c r="AC599" i="6"/>
  <c r="AB598" i="6"/>
  <c r="AC599" i="4"/>
  <c r="AB598" i="4"/>
  <c r="U598" i="4"/>
  <c r="V599" i="4"/>
  <c r="O599" i="4"/>
  <c r="N598" i="4"/>
  <c r="V599" i="6"/>
  <c r="U598" i="6"/>
  <c r="P599" i="6"/>
  <c r="O598" i="6"/>
  <c r="I599" i="6"/>
  <c r="H598" i="6"/>
  <c r="A597" i="6"/>
  <c r="B598" i="6"/>
  <c r="W598" i="5"/>
  <c r="V597" i="5"/>
  <c r="O598" i="5"/>
  <c r="P599" i="5"/>
  <c r="I598" i="5"/>
  <c r="H597" i="5"/>
  <c r="B597" i="4"/>
  <c r="Y628" i="2"/>
  <c r="X627" i="2"/>
  <c r="AV1246" i="11" l="1"/>
  <c r="AU1245" i="11"/>
  <c r="AU606" i="11"/>
  <c r="AV607" i="11"/>
  <c r="AN607" i="11"/>
  <c r="AM606" i="11"/>
  <c r="AE605" i="11"/>
  <c r="AF606" i="11"/>
  <c r="M605" i="10"/>
  <c r="L604" i="10"/>
  <c r="A604" i="10"/>
  <c r="B605" i="10"/>
  <c r="Y605" i="11"/>
  <c r="X604" i="11"/>
  <c r="Q604" i="11"/>
  <c r="P603" i="11"/>
  <c r="H604" i="9"/>
  <c r="I605" i="9"/>
  <c r="B604" i="9"/>
  <c r="A603" i="9"/>
  <c r="P602" i="8"/>
  <c r="O601" i="8"/>
  <c r="W603" i="8"/>
  <c r="V602" i="8"/>
  <c r="J604" i="11"/>
  <c r="I603" i="11"/>
  <c r="B603" i="11"/>
  <c r="A602" i="11"/>
  <c r="H602" i="8"/>
  <c r="I603" i="8"/>
  <c r="A601" i="8"/>
  <c r="B602" i="8"/>
  <c r="T600" i="7"/>
  <c r="U601" i="7"/>
  <c r="N602" i="7"/>
  <c r="M601" i="7"/>
  <c r="G601" i="7"/>
  <c r="F600" i="7"/>
  <c r="AC600" i="6"/>
  <c r="AB599" i="6"/>
  <c r="AB599" i="4"/>
  <c r="AC600" i="4"/>
  <c r="U599" i="4"/>
  <c r="V600" i="4"/>
  <c r="N599" i="4"/>
  <c r="O600" i="4"/>
  <c r="U599" i="6"/>
  <c r="V600" i="6"/>
  <c r="P600" i="6"/>
  <c r="O599" i="6"/>
  <c r="H599" i="6"/>
  <c r="I600" i="6"/>
  <c r="B599" i="6"/>
  <c r="A598" i="6"/>
  <c r="W599" i="5"/>
  <c r="V598" i="5"/>
  <c r="P600" i="5"/>
  <c r="O599" i="5"/>
  <c r="H598" i="5"/>
  <c r="I599" i="5"/>
  <c r="B598" i="4"/>
  <c r="Y629" i="2"/>
  <c r="X628" i="2"/>
  <c r="AU1246" i="11" l="1"/>
  <c r="AV1247" i="11"/>
  <c r="AU607" i="11"/>
  <c r="AV608" i="11"/>
  <c r="AN608" i="11"/>
  <c r="AM607" i="11"/>
  <c r="AF607" i="11"/>
  <c r="AE606" i="11"/>
  <c r="M606" i="10"/>
  <c r="L605" i="10"/>
  <c r="B606" i="10"/>
  <c r="A605" i="10"/>
  <c r="X605" i="11"/>
  <c r="Y606" i="11"/>
  <c r="Q605" i="11"/>
  <c r="P604" i="11"/>
  <c r="I606" i="9"/>
  <c r="H605" i="9"/>
  <c r="B605" i="9"/>
  <c r="A604" i="9"/>
  <c r="O602" i="8"/>
  <c r="P603" i="8"/>
  <c r="V603" i="8"/>
  <c r="W604" i="8"/>
  <c r="I604" i="11"/>
  <c r="J605" i="11"/>
  <c r="A603" i="11"/>
  <c r="B604" i="11"/>
  <c r="H603" i="8"/>
  <c r="I604" i="8"/>
  <c r="B603" i="8"/>
  <c r="A602" i="8"/>
  <c r="U602" i="7"/>
  <c r="T601" i="7"/>
  <c r="M602" i="7"/>
  <c r="N603" i="7"/>
  <c r="G602" i="7"/>
  <c r="F601" i="7"/>
  <c r="AB600" i="6"/>
  <c r="AC601" i="6"/>
  <c r="AC601" i="4"/>
  <c r="AB600" i="4"/>
  <c r="U600" i="4"/>
  <c r="V601" i="4"/>
  <c r="O601" i="4"/>
  <c r="N600" i="4"/>
  <c r="V601" i="6"/>
  <c r="U600" i="6"/>
  <c r="P601" i="6"/>
  <c r="O600" i="6"/>
  <c r="I601" i="6"/>
  <c r="H600" i="6"/>
  <c r="B600" i="6"/>
  <c r="A599" i="6"/>
  <c r="W600" i="5"/>
  <c r="V599" i="5"/>
  <c r="O600" i="5"/>
  <c r="P601" i="5"/>
  <c r="I600" i="5"/>
  <c r="H599" i="5"/>
  <c r="B599" i="4"/>
  <c r="Y630" i="2"/>
  <c r="X629" i="2"/>
  <c r="AV1248" i="11" l="1"/>
  <c r="AU1247" i="11"/>
  <c r="AV609" i="11"/>
  <c r="AU608" i="11"/>
  <c r="AM608" i="11"/>
  <c r="AN609" i="11"/>
  <c r="AE607" i="11"/>
  <c r="AF608" i="11"/>
  <c r="M607" i="10"/>
  <c r="L606" i="10"/>
  <c r="A606" i="10"/>
  <c r="B607" i="10"/>
  <c r="Y607" i="11"/>
  <c r="X606" i="11"/>
  <c r="Q606" i="11"/>
  <c r="P605" i="11"/>
  <c r="H606" i="9"/>
  <c r="I607" i="9"/>
  <c r="B606" i="9"/>
  <c r="A605" i="9"/>
  <c r="O603" i="8"/>
  <c r="P604" i="8"/>
  <c r="V604" i="8"/>
  <c r="W605" i="8"/>
  <c r="J606" i="11"/>
  <c r="I605" i="11"/>
  <c r="B605" i="11"/>
  <c r="A604" i="11"/>
  <c r="H604" i="8"/>
  <c r="I605" i="8"/>
  <c r="A603" i="8"/>
  <c r="B604" i="8"/>
  <c r="T602" i="7"/>
  <c r="U603" i="7"/>
  <c r="N604" i="7"/>
  <c r="M603" i="7"/>
  <c r="G603" i="7"/>
  <c r="F602" i="7"/>
  <c r="AC602" i="6"/>
  <c r="AB601" i="6"/>
  <c r="AB601" i="4"/>
  <c r="AC602" i="4"/>
  <c r="U601" i="4"/>
  <c r="V602" i="4"/>
  <c r="N601" i="4"/>
  <c r="O602" i="4"/>
  <c r="U601" i="6"/>
  <c r="V602" i="6"/>
  <c r="P602" i="6"/>
  <c r="O601" i="6"/>
  <c r="H601" i="6"/>
  <c r="I602" i="6"/>
  <c r="B601" i="6"/>
  <c r="A600" i="6"/>
  <c r="W601" i="5"/>
  <c r="V600" i="5"/>
  <c r="P602" i="5"/>
  <c r="O601" i="5"/>
  <c r="H600" i="5"/>
  <c r="I601" i="5"/>
  <c r="B600" i="4"/>
  <c r="Y631" i="2"/>
  <c r="X630" i="2"/>
  <c r="AU1248" i="11" l="1"/>
  <c r="AV1249" i="11"/>
  <c r="AU609" i="11"/>
  <c r="AV610" i="11"/>
  <c r="AN610" i="11"/>
  <c r="AM609" i="11"/>
  <c r="AF609" i="11"/>
  <c r="AE608" i="11"/>
  <c r="M608" i="10"/>
  <c r="L607" i="10"/>
  <c r="B608" i="10"/>
  <c r="A607" i="10"/>
  <c r="X607" i="11"/>
  <c r="Y608" i="11"/>
  <c r="Q607" i="11"/>
  <c r="P606" i="11"/>
  <c r="I608" i="9"/>
  <c r="H607" i="9"/>
  <c r="B607" i="9"/>
  <c r="A606" i="9"/>
  <c r="O604" i="8"/>
  <c r="P605" i="8"/>
  <c r="V605" i="8"/>
  <c r="W606" i="8"/>
  <c r="I606" i="11"/>
  <c r="J607" i="11"/>
  <c r="A605" i="11"/>
  <c r="B606" i="11"/>
  <c r="I606" i="8"/>
  <c r="H605" i="8"/>
  <c r="B605" i="8"/>
  <c r="A604" i="8"/>
  <c r="U604" i="7"/>
  <c r="T603" i="7"/>
  <c r="M604" i="7"/>
  <c r="N605" i="7"/>
  <c r="G604" i="7"/>
  <c r="F603" i="7"/>
  <c r="AC603" i="6"/>
  <c r="AB602" i="6"/>
  <c r="AC603" i="4"/>
  <c r="AB602" i="4"/>
  <c r="U602" i="4"/>
  <c r="V603" i="4"/>
  <c r="O603" i="4"/>
  <c r="N602" i="4"/>
  <c r="V603" i="6"/>
  <c r="U602" i="6"/>
  <c r="P603" i="6"/>
  <c r="O602" i="6"/>
  <c r="I603" i="6"/>
  <c r="H602" i="6"/>
  <c r="B602" i="6"/>
  <c r="A601" i="6"/>
  <c r="W602" i="5"/>
  <c r="V601" i="5"/>
  <c r="O602" i="5"/>
  <c r="P603" i="5"/>
  <c r="I602" i="5"/>
  <c r="H601" i="5"/>
  <c r="B601" i="4"/>
  <c r="Y632" i="2"/>
  <c r="X631" i="2"/>
  <c r="AV1250" i="11" l="1"/>
  <c r="AU1249" i="11"/>
  <c r="AV611" i="11"/>
  <c r="AU610" i="11"/>
  <c r="AM610" i="11"/>
  <c r="AN611" i="11"/>
  <c r="AE609" i="11"/>
  <c r="AF610" i="11"/>
  <c r="M609" i="10"/>
  <c r="L608" i="10"/>
  <c r="A608" i="10"/>
  <c r="B609" i="10"/>
  <c r="Y609" i="11"/>
  <c r="X608" i="11"/>
  <c r="Q608" i="11"/>
  <c r="P607" i="11"/>
  <c r="H608" i="9"/>
  <c r="I609" i="9"/>
  <c r="B608" i="9"/>
  <c r="A607" i="9"/>
  <c r="O605" i="8"/>
  <c r="P606" i="8"/>
  <c r="W607" i="8"/>
  <c r="V606" i="8"/>
  <c r="J608" i="11"/>
  <c r="I607" i="11"/>
  <c r="A606" i="11"/>
  <c r="B607" i="11"/>
  <c r="H606" i="8"/>
  <c r="I607" i="8"/>
  <c r="A605" i="8"/>
  <c r="B606" i="8"/>
  <c r="T604" i="7"/>
  <c r="U605" i="7"/>
  <c r="N606" i="7"/>
  <c r="M605" i="7"/>
  <c r="G605" i="7"/>
  <c r="F604" i="7"/>
  <c r="AC604" i="6"/>
  <c r="AB603" i="6"/>
  <c r="AB603" i="4"/>
  <c r="AC604" i="4"/>
  <c r="V604" i="4"/>
  <c r="U603" i="4"/>
  <c r="N603" i="4"/>
  <c r="O604" i="4"/>
  <c r="U603" i="6"/>
  <c r="V604" i="6"/>
  <c r="P604" i="6"/>
  <c r="O603" i="6"/>
  <c r="H603" i="6"/>
  <c r="I604" i="6"/>
  <c r="B603" i="6"/>
  <c r="A602" i="6"/>
  <c r="W603" i="5"/>
  <c r="V602" i="5"/>
  <c r="P604" i="5"/>
  <c r="O603" i="5"/>
  <c r="H602" i="5"/>
  <c r="I603" i="5"/>
  <c r="B602" i="4"/>
  <c r="Y633" i="2"/>
  <c r="X632" i="2"/>
  <c r="AU1250" i="11" l="1"/>
  <c r="AV1251" i="11"/>
  <c r="AU611" i="11"/>
  <c r="AV612" i="11"/>
  <c r="AN612" i="11"/>
  <c r="AM611" i="11"/>
  <c r="AF611" i="11"/>
  <c r="AE610" i="11"/>
  <c r="M610" i="10"/>
  <c r="L609" i="10"/>
  <c r="B610" i="10"/>
  <c r="A609" i="10"/>
  <c r="X609" i="11"/>
  <c r="Y610" i="11"/>
  <c r="Q609" i="11"/>
  <c r="P608" i="11"/>
  <c r="I610" i="9"/>
  <c r="H609" i="9"/>
  <c r="B609" i="9"/>
  <c r="A608" i="9"/>
  <c r="O606" i="8"/>
  <c r="P607" i="8"/>
  <c r="V607" i="8"/>
  <c r="W608" i="8"/>
  <c r="I608" i="11"/>
  <c r="J609" i="11"/>
  <c r="A607" i="11"/>
  <c r="B608" i="11"/>
  <c r="I608" i="8"/>
  <c r="H607" i="8"/>
  <c r="B607" i="8"/>
  <c r="A606" i="8"/>
  <c r="T605" i="7"/>
  <c r="U606" i="7"/>
  <c r="M606" i="7"/>
  <c r="N607" i="7"/>
  <c r="G606" i="7"/>
  <c r="F605" i="7"/>
  <c r="AB604" i="6"/>
  <c r="AC605" i="6"/>
  <c r="AC605" i="4"/>
  <c r="AB604" i="4"/>
  <c r="U604" i="4"/>
  <c r="V605" i="4"/>
  <c r="O605" i="4"/>
  <c r="N604" i="4"/>
  <c r="V605" i="6"/>
  <c r="U604" i="6"/>
  <c r="P605" i="6"/>
  <c r="O604" i="6"/>
  <c r="I605" i="6"/>
  <c r="H604" i="6"/>
  <c r="A603" i="6"/>
  <c r="B604" i="6"/>
  <c r="W604" i="5"/>
  <c r="V603" i="5"/>
  <c r="O604" i="5"/>
  <c r="P605" i="5"/>
  <c r="I604" i="5"/>
  <c r="H603" i="5"/>
  <c r="B603" i="4"/>
  <c r="Y634" i="2"/>
  <c r="X633" i="2"/>
  <c r="AV1252" i="11" l="1"/>
  <c r="AU1251" i="11"/>
  <c r="AV613" i="11"/>
  <c r="AU612" i="11"/>
  <c r="AN613" i="11"/>
  <c r="AM612" i="11"/>
  <c r="AE611" i="11"/>
  <c r="AF612" i="11"/>
  <c r="M611" i="10"/>
  <c r="L610" i="10"/>
  <c r="A610" i="10"/>
  <c r="B611" i="10"/>
  <c r="Y611" i="11"/>
  <c r="X610" i="11"/>
  <c r="Q610" i="11"/>
  <c r="P609" i="11"/>
  <c r="H610" i="9"/>
  <c r="I611" i="9"/>
  <c r="B610" i="9"/>
  <c r="A609" i="9"/>
  <c r="O607" i="8"/>
  <c r="P608" i="8"/>
  <c r="V608" i="8"/>
  <c r="W609" i="8"/>
  <c r="J610" i="11"/>
  <c r="I609" i="11"/>
  <c r="A608" i="11"/>
  <c r="B609" i="11"/>
  <c r="H608" i="8"/>
  <c r="I609" i="8"/>
  <c r="A607" i="8"/>
  <c r="B608" i="8"/>
  <c r="T606" i="7"/>
  <c r="U607" i="7"/>
  <c r="N608" i="7"/>
  <c r="M607" i="7"/>
  <c r="G607" i="7"/>
  <c r="F606" i="7"/>
  <c r="AC606" i="6"/>
  <c r="AB605" i="6"/>
  <c r="AB605" i="4"/>
  <c r="AC606" i="4"/>
  <c r="V606" i="4"/>
  <c r="U605" i="4"/>
  <c r="N605" i="4"/>
  <c r="O606" i="4"/>
  <c r="U605" i="6"/>
  <c r="V606" i="6"/>
  <c r="P606" i="6"/>
  <c r="O605" i="6"/>
  <c r="H605" i="6"/>
  <c r="I606" i="6"/>
  <c r="B605" i="6"/>
  <c r="A604" i="6"/>
  <c r="W605" i="5"/>
  <c r="V604" i="5"/>
  <c r="P606" i="5"/>
  <c r="O605" i="5"/>
  <c r="H604" i="5"/>
  <c r="I605" i="5"/>
  <c r="B604" i="4"/>
  <c r="Y635" i="2"/>
  <c r="X634" i="2"/>
  <c r="AU1252" i="11" l="1"/>
  <c r="AV1253" i="11"/>
  <c r="AU613" i="11"/>
  <c r="AV614" i="11"/>
  <c r="AN614" i="11"/>
  <c r="AM613" i="11"/>
  <c r="AF613" i="11"/>
  <c r="AE612" i="11"/>
  <c r="M612" i="10"/>
  <c r="L611" i="10"/>
  <c r="B612" i="10"/>
  <c r="A611" i="10"/>
  <c r="X611" i="11"/>
  <c r="Y612" i="11"/>
  <c r="Q611" i="11"/>
  <c r="P610" i="11"/>
  <c r="I612" i="9"/>
  <c r="H611" i="9"/>
  <c r="B611" i="9"/>
  <c r="A610" i="9"/>
  <c r="P609" i="8"/>
  <c r="O608" i="8"/>
  <c r="V609" i="8"/>
  <c r="W610" i="8"/>
  <c r="I610" i="11"/>
  <c r="J611" i="11"/>
  <c r="A609" i="11"/>
  <c r="B610" i="11"/>
  <c r="H609" i="8"/>
  <c r="I610" i="8"/>
  <c r="B609" i="8"/>
  <c r="A608" i="8"/>
  <c r="T607" i="7"/>
  <c r="U608" i="7"/>
  <c r="M608" i="7"/>
  <c r="N609" i="7"/>
  <c r="G608" i="7"/>
  <c r="F607" i="7"/>
  <c r="AC607" i="6"/>
  <c r="AB606" i="6"/>
  <c r="AC607" i="4"/>
  <c r="AB606" i="4"/>
  <c r="U606" i="4"/>
  <c r="V607" i="4"/>
  <c r="O607" i="4"/>
  <c r="N606" i="4"/>
  <c r="V607" i="6"/>
  <c r="U606" i="6"/>
  <c r="P607" i="6"/>
  <c r="O606" i="6"/>
  <c r="I607" i="6"/>
  <c r="H606" i="6"/>
  <c r="A605" i="6"/>
  <c r="B606" i="6"/>
  <c r="W606" i="5"/>
  <c r="V605" i="5"/>
  <c r="O606" i="5"/>
  <c r="P607" i="5"/>
  <c r="I606" i="5"/>
  <c r="H605" i="5"/>
  <c r="B605" i="4"/>
  <c r="Y636" i="2"/>
  <c r="X635" i="2"/>
  <c r="AV1254" i="11" l="1"/>
  <c r="AU1253" i="11"/>
  <c r="AV615" i="11"/>
  <c r="AU614" i="11"/>
  <c r="AN615" i="11"/>
  <c r="AM614" i="11"/>
  <c r="AE613" i="11"/>
  <c r="AF614" i="11"/>
  <c r="M613" i="10"/>
  <c r="L612" i="10"/>
  <c r="A612" i="10"/>
  <c r="B613" i="10"/>
  <c r="Y613" i="11"/>
  <c r="X612" i="11"/>
  <c r="Q612" i="11"/>
  <c r="P611" i="11"/>
  <c r="H612" i="9"/>
  <c r="I613" i="9"/>
  <c r="B612" i="9"/>
  <c r="A611" i="9"/>
  <c r="P610" i="8"/>
  <c r="O609" i="8"/>
  <c r="V610" i="8"/>
  <c r="W611" i="8"/>
  <c r="J612" i="11"/>
  <c r="I611" i="11"/>
  <c r="B611" i="11"/>
  <c r="A610" i="11"/>
  <c r="H610" i="8"/>
  <c r="I611" i="8"/>
  <c r="A609" i="8"/>
  <c r="B610" i="8"/>
  <c r="T608" i="7"/>
  <c r="U609" i="7"/>
  <c r="N610" i="7"/>
  <c r="M609" i="7"/>
  <c r="G609" i="7"/>
  <c r="F608" i="7"/>
  <c r="AC608" i="6"/>
  <c r="AB607" i="6"/>
  <c r="AB607" i="4"/>
  <c r="AC608" i="4"/>
  <c r="U607" i="4"/>
  <c r="V608" i="4"/>
  <c r="N607" i="4"/>
  <c r="O608" i="4"/>
  <c r="U607" i="6"/>
  <c r="V608" i="6"/>
  <c r="P608" i="6"/>
  <c r="O607" i="6"/>
  <c r="H607" i="6"/>
  <c r="I608" i="6"/>
  <c r="B607" i="6"/>
  <c r="A606" i="6"/>
  <c r="W607" i="5"/>
  <c r="V606" i="5"/>
  <c r="P608" i="5"/>
  <c r="O607" i="5"/>
  <c r="H606" i="5"/>
  <c r="I607" i="5"/>
  <c r="B606" i="4"/>
  <c r="Y637" i="2"/>
  <c r="X636" i="2"/>
  <c r="AU1254" i="11" l="1"/>
  <c r="AV1255" i="11"/>
  <c r="AU615" i="11"/>
  <c r="AV616" i="11"/>
  <c r="AN616" i="11"/>
  <c r="AM615" i="11"/>
  <c r="AF615" i="11"/>
  <c r="AE614" i="11"/>
  <c r="M614" i="10"/>
  <c r="L613" i="10"/>
  <c r="B614" i="10"/>
  <c r="A613" i="10"/>
  <c r="X613" i="11"/>
  <c r="Y614" i="11"/>
  <c r="Q613" i="11"/>
  <c r="P612" i="11"/>
  <c r="I614" i="9"/>
  <c r="H613" i="9"/>
  <c r="B613" i="9"/>
  <c r="A612" i="9"/>
  <c r="O610" i="8"/>
  <c r="P611" i="8"/>
  <c r="V611" i="8"/>
  <c r="W612" i="8"/>
  <c r="I612" i="11"/>
  <c r="J613" i="11"/>
  <c r="A611" i="11"/>
  <c r="B612" i="11"/>
  <c r="H611" i="8"/>
  <c r="I612" i="8"/>
  <c r="B611" i="8"/>
  <c r="A610" i="8"/>
  <c r="U610" i="7"/>
  <c r="T609" i="7"/>
  <c r="M610" i="7"/>
  <c r="N611" i="7"/>
  <c r="G610" i="7"/>
  <c r="F609" i="7"/>
  <c r="AB608" i="6"/>
  <c r="AC609" i="6"/>
  <c r="AC609" i="4"/>
  <c r="AB608" i="4"/>
  <c r="U608" i="4"/>
  <c r="V609" i="4"/>
  <c r="O609" i="4"/>
  <c r="N608" i="4"/>
  <c r="V609" i="6"/>
  <c r="U608" i="6"/>
  <c r="P609" i="6"/>
  <c r="O608" i="6"/>
  <c r="I609" i="6"/>
  <c r="H608" i="6"/>
  <c r="B608" i="6"/>
  <c r="A607" i="6"/>
  <c r="W608" i="5"/>
  <c r="V607" i="5"/>
  <c r="O608" i="5"/>
  <c r="P609" i="5"/>
  <c r="I608" i="5"/>
  <c r="H607" i="5"/>
  <c r="B607" i="4"/>
  <c r="Y638" i="2"/>
  <c r="X637" i="2"/>
  <c r="AV1256" i="11" l="1"/>
  <c r="AU1255" i="11"/>
  <c r="AV617" i="11"/>
  <c r="AU616" i="11"/>
  <c r="AM616" i="11"/>
  <c r="AN617" i="11"/>
  <c r="AE615" i="11"/>
  <c r="AF616" i="11"/>
  <c r="M615" i="10"/>
  <c r="L614" i="10"/>
  <c r="A614" i="10"/>
  <c r="B615" i="10"/>
  <c r="Y615" i="11"/>
  <c r="X614" i="11"/>
  <c r="Q614" i="11"/>
  <c r="P613" i="11"/>
  <c r="H614" i="9"/>
  <c r="I615" i="9"/>
  <c r="B614" i="9"/>
  <c r="A613" i="9"/>
  <c r="O611" i="8"/>
  <c r="P612" i="8"/>
  <c r="W613" i="8"/>
  <c r="V612" i="8"/>
  <c r="J614" i="11"/>
  <c r="I613" i="11"/>
  <c r="B613" i="11"/>
  <c r="A612" i="11"/>
  <c r="H612" i="8"/>
  <c r="I613" i="8"/>
  <c r="A611" i="8"/>
  <c r="B612" i="8"/>
  <c r="T610" i="7"/>
  <c r="U611" i="7"/>
  <c r="N612" i="7"/>
  <c r="M611" i="7"/>
  <c r="G611" i="7"/>
  <c r="F610" i="7"/>
  <c r="AC610" i="6"/>
  <c r="AB609" i="6"/>
  <c r="AB609" i="4"/>
  <c r="AC610" i="4"/>
  <c r="V610" i="4"/>
  <c r="U609" i="4"/>
  <c r="N609" i="4"/>
  <c r="O610" i="4"/>
  <c r="U609" i="6"/>
  <c r="V610" i="6"/>
  <c r="P610" i="6"/>
  <c r="O609" i="6"/>
  <c r="H609" i="6"/>
  <c r="I610" i="6"/>
  <c r="B609" i="6"/>
  <c r="A608" i="6"/>
  <c r="W609" i="5"/>
  <c r="V608" i="5"/>
  <c r="P610" i="5"/>
  <c r="O609" i="5"/>
  <c r="H608" i="5"/>
  <c r="I609" i="5"/>
  <c r="B608" i="4"/>
  <c r="Y639" i="2"/>
  <c r="X638" i="2"/>
  <c r="AU1256" i="11" l="1"/>
  <c r="AV1257" i="11"/>
  <c r="AU617" i="11"/>
  <c r="AV618" i="11"/>
  <c r="AN618" i="11"/>
  <c r="AM617" i="11"/>
  <c r="AF617" i="11"/>
  <c r="AE616" i="11"/>
  <c r="M616" i="10"/>
  <c r="L615" i="10"/>
  <c r="B616" i="10"/>
  <c r="A615" i="10"/>
  <c r="X615" i="11"/>
  <c r="Y616" i="11"/>
  <c r="Q615" i="11"/>
  <c r="P614" i="11"/>
  <c r="I616" i="9"/>
  <c r="H615" i="9"/>
  <c r="B615" i="9"/>
  <c r="A614" i="9"/>
  <c r="O612" i="8"/>
  <c r="P613" i="8"/>
  <c r="V613" i="8"/>
  <c r="W614" i="8"/>
  <c r="I614" i="11"/>
  <c r="J615" i="11"/>
  <c r="A613" i="11"/>
  <c r="B614" i="11"/>
  <c r="I614" i="8"/>
  <c r="H613" i="8"/>
  <c r="B613" i="8"/>
  <c r="A612" i="8"/>
  <c r="U612" i="7"/>
  <c r="T611" i="7"/>
  <c r="M612" i="7"/>
  <c r="N613" i="7"/>
  <c r="G612" i="7"/>
  <c r="F611" i="7"/>
  <c r="AC611" i="6"/>
  <c r="AB610" i="6"/>
  <c r="AC611" i="4"/>
  <c r="AB610" i="4"/>
  <c r="U610" i="4"/>
  <c r="V611" i="4"/>
  <c r="O611" i="4"/>
  <c r="N610" i="4"/>
  <c r="V611" i="6"/>
  <c r="U610" i="6"/>
  <c r="P611" i="6"/>
  <c r="O610" i="6"/>
  <c r="I611" i="6"/>
  <c r="H610" i="6"/>
  <c r="B610" i="6"/>
  <c r="A609" i="6"/>
  <c r="W610" i="5"/>
  <c r="V609" i="5"/>
  <c r="O610" i="5"/>
  <c r="P611" i="5"/>
  <c r="I610" i="5"/>
  <c r="H609" i="5"/>
  <c r="B609" i="4"/>
  <c r="Y640" i="2"/>
  <c r="X639" i="2"/>
  <c r="AV1258" i="11" l="1"/>
  <c r="AU1257" i="11"/>
  <c r="AV619" i="11"/>
  <c r="AU618" i="11"/>
  <c r="AM618" i="11"/>
  <c r="AN619" i="11"/>
  <c r="AE617" i="11"/>
  <c r="AF618" i="11"/>
  <c r="M617" i="10"/>
  <c r="L616" i="10"/>
  <c r="A616" i="10"/>
  <c r="B617" i="10"/>
  <c r="Y617" i="11"/>
  <c r="X616" i="11"/>
  <c r="Q616" i="11"/>
  <c r="P615" i="11"/>
  <c r="H616" i="9"/>
  <c r="I617" i="9"/>
  <c r="B616" i="9"/>
  <c r="A615" i="9"/>
  <c r="O613" i="8"/>
  <c r="P614" i="8"/>
  <c r="W615" i="8"/>
  <c r="V614" i="8"/>
  <c r="J616" i="11"/>
  <c r="I615" i="11"/>
  <c r="A614" i="11"/>
  <c r="B615" i="11"/>
  <c r="H614" i="8"/>
  <c r="I615" i="8"/>
  <c r="A613" i="8"/>
  <c r="B614" i="8"/>
  <c r="T612" i="7"/>
  <c r="U613" i="7"/>
  <c r="N614" i="7"/>
  <c r="M613" i="7"/>
  <c r="G613" i="7"/>
  <c r="F612" i="7"/>
  <c r="AC612" i="6"/>
  <c r="AB611" i="6"/>
  <c r="AB611" i="4"/>
  <c r="AC612" i="4"/>
  <c r="V612" i="4"/>
  <c r="U611" i="4"/>
  <c r="N611" i="4"/>
  <c r="O612" i="4"/>
  <c r="U611" i="6"/>
  <c r="V612" i="6"/>
  <c r="P612" i="6"/>
  <c r="O611" i="6"/>
  <c r="H611" i="6"/>
  <c r="I612" i="6"/>
  <c r="B611" i="6"/>
  <c r="A610" i="6"/>
  <c r="W611" i="5"/>
  <c r="V610" i="5"/>
  <c r="P612" i="5"/>
  <c r="O611" i="5"/>
  <c r="H610" i="5"/>
  <c r="I611" i="5"/>
  <c r="B610" i="4"/>
  <c r="Y641" i="2"/>
  <c r="X640" i="2"/>
  <c r="AU1258" i="11" l="1"/>
  <c r="AV1259" i="11"/>
  <c r="AU619" i="11"/>
  <c r="AV620" i="11"/>
  <c r="AN620" i="11"/>
  <c r="AM619" i="11"/>
  <c r="AF619" i="11"/>
  <c r="AE618" i="11"/>
  <c r="M618" i="10"/>
  <c r="L617" i="10"/>
  <c r="B618" i="10"/>
  <c r="A617" i="10"/>
  <c r="X617" i="11"/>
  <c r="Y618" i="11"/>
  <c r="Q617" i="11"/>
  <c r="P616" i="11"/>
  <c r="I618" i="9"/>
  <c r="H617" i="9"/>
  <c r="B617" i="9"/>
  <c r="A616" i="9"/>
  <c r="O614" i="8"/>
  <c r="P615" i="8"/>
  <c r="V615" i="8"/>
  <c r="W616" i="8"/>
  <c r="I616" i="11"/>
  <c r="J617" i="11"/>
  <c r="A615" i="11"/>
  <c r="B616" i="11"/>
  <c r="I616" i="8"/>
  <c r="H615" i="8"/>
  <c r="B615" i="8"/>
  <c r="A614" i="8"/>
  <c r="T613" i="7"/>
  <c r="U614" i="7"/>
  <c r="M614" i="7"/>
  <c r="N615" i="7"/>
  <c r="G614" i="7"/>
  <c r="F613" i="7"/>
  <c r="AB612" i="6"/>
  <c r="AC613" i="6"/>
  <c r="AC613" i="4"/>
  <c r="AB612" i="4"/>
  <c r="U612" i="4"/>
  <c r="V613" i="4"/>
  <c r="O613" i="4"/>
  <c r="N612" i="4"/>
  <c r="V613" i="6"/>
  <c r="U612" i="6"/>
  <c r="P613" i="6"/>
  <c r="O612" i="6"/>
  <c r="I613" i="6"/>
  <c r="H612" i="6"/>
  <c r="A611" i="6"/>
  <c r="B612" i="6"/>
  <c r="W612" i="5"/>
  <c r="V611" i="5"/>
  <c r="O612" i="5"/>
  <c r="P613" i="5"/>
  <c r="I612" i="5"/>
  <c r="H611" i="5"/>
  <c r="B611" i="4"/>
  <c r="Y642" i="2"/>
  <c r="X641" i="2"/>
  <c r="AV1260" i="11" l="1"/>
  <c r="AU1259" i="11"/>
  <c r="AV621" i="11"/>
  <c r="AU620" i="11"/>
  <c r="AN621" i="11"/>
  <c r="AM620" i="11"/>
  <c r="AE619" i="11"/>
  <c r="AF620" i="11"/>
  <c r="M619" i="10"/>
  <c r="L618" i="10"/>
  <c r="A618" i="10"/>
  <c r="B619" i="10"/>
  <c r="Y619" i="11"/>
  <c r="X618" i="11"/>
  <c r="Q618" i="11"/>
  <c r="P617" i="11"/>
  <c r="H618" i="9"/>
  <c r="I619" i="9"/>
  <c r="B618" i="9"/>
  <c r="A617" i="9"/>
  <c r="P616" i="8"/>
  <c r="O615" i="8"/>
  <c r="V616" i="8"/>
  <c r="W617" i="8"/>
  <c r="J618" i="11"/>
  <c r="I617" i="11"/>
  <c r="A616" i="11"/>
  <c r="B617" i="11"/>
  <c r="H616" i="8"/>
  <c r="I617" i="8"/>
  <c r="A615" i="8"/>
  <c r="B616" i="8"/>
  <c r="T614" i="7"/>
  <c r="U615" i="7"/>
  <c r="N616" i="7"/>
  <c r="M615" i="7"/>
  <c r="G615" i="7"/>
  <c r="F614" i="7"/>
  <c r="AC614" i="6"/>
  <c r="AB613" i="6"/>
  <c r="AB613" i="4"/>
  <c r="AC614" i="4"/>
  <c r="V614" i="4"/>
  <c r="U613" i="4"/>
  <c r="N613" i="4"/>
  <c r="O614" i="4"/>
  <c r="U613" i="6"/>
  <c r="V614" i="6"/>
  <c r="P614" i="6"/>
  <c r="O613" i="6"/>
  <c r="H613" i="6"/>
  <c r="I614" i="6"/>
  <c r="B613" i="6"/>
  <c r="A612" i="6"/>
  <c r="W613" i="5"/>
  <c r="V612" i="5"/>
  <c r="P614" i="5"/>
  <c r="O613" i="5"/>
  <c r="H612" i="5"/>
  <c r="I613" i="5"/>
  <c r="B612" i="4"/>
  <c r="Y643" i="2"/>
  <c r="X642" i="2"/>
  <c r="AU1260" i="11" l="1"/>
  <c r="AV1261" i="11"/>
  <c r="AU621" i="11"/>
  <c r="AV622" i="11"/>
  <c r="AN622" i="11"/>
  <c r="AM621" i="11"/>
  <c r="AF621" i="11"/>
  <c r="AE620" i="11"/>
  <c r="M620" i="10"/>
  <c r="L619" i="10"/>
  <c r="B620" i="10"/>
  <c r="A619" i="10"/>
  <c r="X619" i="11"/>
  <c r="Y620" i="11"/>
  <c r="Q619" i="11"/>
  <c r="P618" i="11"/>
  <c r="I620" i="9"/>
  <c r="H619" i="9"/>
  <c r="B619" i="9"/>
  <c r="A618" i="9"/>
  <c r="O616" i="8"/>
  <c r="P617" i="8"/>
  <c r="V617" i="8"/>
  <c r="W618" i="8"/>
  <c r="I618" i="11"/>
  <c r="J619" i="11"/>
  <c r="A617" i="11"/>
  <c r="B618" i="11"/>
  <c r="H617" i="8"/>
  <c r="I618" i="8"/>
  <c r="B617" i="8"/>
  <c r="A616" i="8"/>
  <c r="T615" i="7"/>
  <c r="U616" i="7"/>
  <c r="M616" i="7"/>
  <c r="N617" i="7"/>
  <c r="G616" i="7"/>
  <c r="F615" i="7"/>
  <c r="AC615" i="6"/>
  <c r="AB614" i="6"/>
  <c r="AC615" i="4"/>
  <c r="AB614" i="4"/>
  <c r="U614" i="4"/>
  <c r="V615" i="4"/>
  <c r="O615" i="4"/>
  <c r="N614" i="4"/>
  <c r="V615" i="6"/>
  <c r="U614" i="6"/>
  <c r="P615" i="6"/>
  <c r="O614" i="6"/>
  <c r="I615" i="6"/>
  <c r="H614" i="6"/>
  <c r="A613" i="6"/>
  <c r="B614" i="6"/>
  <c r="W614" i="5"/>
  <c r="V613" i="5"/>
  <c r="O614" i="5"/>
  <c r="P615" i="5"/>
  <c r="I614" i="5"/>
  <c r="H613" i="5"/>
  <c r="B613" i="4"/>
  <c r="Y644" i="2"/>
  <c r="X643" i="2"/>
  <c r="AV1262" i="11" l="1"/>
  <c r="AU1261" i="11"/>
  <c r="AV623" i="11"/>
  <c r="AU622" i="11"/>
  <c r="AN623" i="11"/>
  <c r="AM622" i="11"/>
  <c r="AE621" i="11"/>
  <c r="AF622" i="11"/>
  <c r="M621" i="10"/>
  <c r="L620" i="10"/>
  <c r="A620" i="10"/>
  <c r="B621" i="10"/>
  <c r="Y621" i="11"/>
  <c r="X620" i="11"/>
  <c r="Q620" i="11"/>
  <c r="P619" i="11"/>
  <c r="H620" i="9"/>
  <c r="I621" i="9"/>
  <c r="B620" i="9"/>
  <c r="A619" i="9"/>
  <c r="P618" i="8"/>
  <c r="O617" i="8"/>
  <c r="V618" i="8"/>
  <c r="W619" i="8"/>
  <c r="J620" i="11"/>
  <c r="I619" i="11"/>
  <c r="B619" i="11"/>
  <c r="A618" i="11"/>
  <c r="H618" i="8"/>
  <c r="I619" i="8"/>
  <c r="A617" i="8"/>
  <c r="B618" i="8"/>
  <c r="T616" i="7"/>
  <c r="U617" i="7"/>
  <c r="N618" i="7"/>
  <c r="M617" i="7"/>
  <c r="G617" i="7"/>
  <c r="F616" i="7"/>
  <c r="AC616" i="6"/>
  <c r="AB615" i="6"/>
  <c r="AB615" i="4"/>
  <c r="AC616" i="4"/>
  <c r="U615" i="4"/>
  <c r="V616" i="4"/>
  <c r="N615" i="4"/>
  <c r="O616" i="4"/>
  <c r="U615" i="6"/>
  <c r="V616" i="6"/>
  <c r="P616" i="6"/>
  <c r="O615" i="6"/>
  <c r="H615" i="6"/>
  <c r="I616" i="6"/>
  <c r="B615" i="6"/>
  <c r="A614" i="6"/>
  <c r="W615" i="5"/>
  <c r="V614" i="5"/>
  <c r="P616" i="5"/>
  <c r="O615" i="5"/>
  <c r="H614" i="5"/>
  <c r="I615" i="5"/>
  <c r="B614" i="4"/>
  <c r="Y645" i="2"/>
  <c r="X644" i="2"/>
  <c r="AU1262" i="11" l="1"/>
  <c r="AV1263" i="11"/>
  <c r="AU623" i="11"/>
  <c r="AV624" i="11"/>
  <c r="AN624" i="11"/>
  <c r="AM623" i="11"/>
  <c r="AF623" i="11"/>
  <c r="AE622" i="11"/>
  <c r="M622" i="10"/>
  <c r="L621" i="10"/>
  <c r="B622" i="10"/>
  <c r="A621" i="10"/>
  <c r="X621" i="11"/>
  <c r="Y622" i="11"/>
  <c r="Q621" i="11"/>
  <c r="P620" i="11"/>
  <c r="I622" i="9"/>
  <c r="H621" i="9"/>
  <c r="B621" i="9"/>
  <c r="A620" i="9"/>
  <c r="O618" i="8"/>
  <c r="P619" i="8"/>
  <c r="V619" i="8"/>
  <c r="W620" i="8"/>
  <c r="I620" i="11"/>
  <c r="J621" i="11"/>
  <c r="A619" i="11"/>
  <c r="B620" i="11"/>
  <c r="H619" i="8"/>
  <c r="I620" i="8"/>
  <c r="B619" i="8"/>
  <c r="A618" i="8"/>
  <c r="U618" i="7"/>
  <c r="T617" i="7"/>
  <c r="M618" i="7"/>
  <c r="N619" i="7"/>
  <c r="G618" i="7"/>
  <c r="F617" i="7"/>
  <c r="AB616" i="6"/>
  <c r="AC617" i="6"/>
  <c r="AC617" i="4"/>
  <c r="AB616" i="4"/>
  <c r="U616" i="4"/>
  <c r="V617" i="4"/>
  <c r="O617" i="4"/>
  <c r="N616" i="4"/>
  <c r="V617" i="6"/>
  <c r="U616" i="6"/>
  <c r="P617" i="6"/>
  <c r="O616" i="6"/>
  <c r="I617" i="6"/>
  <c r="H616" i="6"/>
  <c r="B616" i="6"/>
  <c r="A615" i="6"/>
  <c r="W616" i="5"/>
  <c r="V615" i="5"/>
  <c r="O616" i="5"/>
  <c r="P617" i="5"/>
  <c r="I616" i="5"/>
  <c r="H615" i="5"/>
  <c r="B615" i="4"/>
  <c r="Y646" i="2"/>
  <c r="X645" i="2"/>
  <c r="AV1264" i="11" l="1"/>
  <c r="AU1263" i="11"/>
  <c r="AV625" i="11"/>
  <c r="AU624" i="11"/>
  <c r="AM624" i="11"/>
  <c r="AN625" i="11"/>
  <c r="AE623" i="11"/>
  <c r="AF624" i="11"/>
  <c r="M623" i="10"/>
  <c r="L622" i="10"/>
  <c r="A622" i="10"/>
  <c r="B623" i="10"/>
  <c r="Y623" i="11"/>
  <c r="X622" i="11"/>
  <c r="Q622" i="11"/>
  <c r="P621" i="11"/>
  <c r="H622" i="9"/>
  <c r="I623" i="9"/>
  <c r="B622" i="9"/>
  <c r="A621" i="9"/>
  <c r="O619" i="8"/>
  <c r="P620" i="8"/>
  <c r="W621" i="8"/>
  <c r="V620" i="8"/>
  <c r="J622" i="11"/>
  <c r="I621" i="11"/>
  <c r="B621" i="11"/>
  <c r="A620" i="11"/>
  <c r="H620" i="8"/>
  <c r="I621" i="8"/>
  <c r="A619" i="8"/>
  <c r="B620" i="8"/>
  <c r="T618" i="7"/>
  <c r="U619" i="7"/>
  <c r="N620" i="7"/>
  <c r="M619" i="7"/>
  <c r="G619" i="7"/>
  <c r="F618" i="7"/>
  <c r="AC618" i="6"/>
  <c r="AB617" i="6"/>
  <c r="AB617" i="4"/>
  <c r="AC618" i="4"/>
  <c r="U617" i="4"/>
  <c r="V618" i="4"/>
  <c r="N617" i="4"/>
  <c r="O618" i="4"/>
  <c r="U617" i="6"/>
  <c r="V618" i="6"/>
  <c r="P618" i="6"/>
  <c r="O617" i="6"/>
  <c r="H617" i="6"/>
  <c r="I618" i="6"/>
  <c r="B617" i="6"/>
  <c r="A616" i="6"/>
  <c r="W617" i="5"/>
  <c r="V616" i="5"/>
  <c r="P618" i="5"/>
  <c r="O617" i="5"/>
  <c r="H616" i="5"/>
  <c r="I617" i="5"/>
  <c r="B616" i="4"/>
  <c r="Y647" i="2"/>
  <c r="X646" i="2"/>
  <c r="AU1264" i="11" l="1"/>
  <c r="AV1265" i="11"/>
  <c r="AU625" i="11"/>
  <c r="AV626" i="11"/>
  <c r="AN626" i="11"/>
  <c r="AM625" i="11"/>
  <c r="AF625" i="11"/>
  <c r="AE624" i="11"/>
  <c r="M624" i="10"/>
  <c r="L623" i="10"/>
  <c r="B624" i="10"/>
  <c r="A623" i="10"/>
  <c r="X623" i="11"/>
  <c r="Y624" i="11"/>
  <c r="Q623" i="11"/>
  <c r="P622" i="11"/>
  <c r="I624" i="9"/>
  <c r="H623" i="9"/>
  <c r="B623" i="9"/>
  <c r="A622" i="9"/>
  <c r="O620" i="8"/>
  <c r="P621" i="8"/>
  <c r="V621" i="8"/>
  <c r="W622" i="8"/>
  <c r="I622" i="11"/>
  <c r="J623" i="11"/>
  <c r="A621" i="11"/>
  <c r="B622" i="11"/>
  <c r="I622" i="8"/>
  <c r="H621" i="8"/>
  <c r="B621" i="8"/>
  <c r="A620" i="8"/>
  <c r="U620" i="7"/>
  <c r="T619" i="7"/>
  <c r="M620" i="7"/>
  <c r="N621" i="7"/>
  <c r="G620" i="7"/>
  <c r="F619" i="7"/>
  <c r="AC619" i="6"/>
  <c r="AB618" i="6"/>
  <c r="AC619" i="4"/>
  <c r="AB618" i="4"/>
  <c r="U618" i="4"/>
  <c r="V619" i="4"/>
  <c r="O619" i="4"/>
  <c r="N618" i="4"/>
  <c r="V619" i="6"/>
  <c r="U618" i="6"/>
  <c r="P619" i="6"/>
  <c r="O618" i="6"/>
  <c r="I619" i="6"/>
  <c r="H618" i="6"/>
  <c r="B618" i="6"/>
  <c r="A617" i="6"/>
  <c r="W618" i="5"/>
  <c r="V617" i="5"/>
  <c r="O618" i="5"/>
  <c r="P619" i="5"/>
  <c r="I618" i="5"/>
  <c r="H617" i="5"/>
  <c r="B617" i="4"/>
  <c r="Y648" i="2"/>
  <c r="X647" i="2"/>
  <c r="AV1266" i="11" l="1"/>
  <c r="AU1265" i="11"/>
  <c r="AV627" i="11"/>
  <c r="AU626" i="11"/>
  <c r="AM626" i="11"/>
  <c r="AN627" i="11"/>
  <c r="AE625" i="11"/>
  <c r="AF626" i="11"/>
  <c r="M625" i="10"/>
  <c r="L624" i="10"/>
  <c r="A624" i="10"/>
  <c r="B625" i="10"/>
  <c r="Y625" i="11"/>
  <c r="X624" i="11"/>
  <c r="Q624" i="11"/>
  <c r="P623" i="11"/>
  <c r="H624" i="9"/>
  <c r="I625" i="9"/>
  <c r="B624" i="9"/>
  <c r="A623" i="9"/>
  <c r="O621" i="8"/>
  <c r="P622" i="8"/>
  <c r="W623" i="8"/>
  <c r="V622" i="8"/>
  <c r="J624" i="11"/>
  <c r="I623" i="11"/>
  <c r="A622" i="11"/>
  <c r="B623" i="11"/>
  <c r="H622" i="8"/>
  <c r="I623" i="8"/>
  <c r="A621" i="8"/>
  <c r="B622" i="8"/>
  <c r="T620" i="7"/>
  <c r="U621" i="7"/>
  <c r="N622" i="7"/>
  <c r="M621" i="7"/>
  <c r="G621" i="7"/>
  <c r="F620" i="7"/>
  <c r="AC620" i="6"/>
  <c r="AB619" i="6"/>
  <c r="AB619" i="4"/>
  <c r="AC620" i="4"/>
  <c r="V620" i="4"/>
  <c r="U619" i="4"/>
  <c r="N619" i="4"/>
  <c r="O620" i="4"/>
  <c r="U619" i="6"/>
  <c r="V620" i="6"/>
  <c r="P620" i="6"/>
  <c r="O619" i="6"/>
  <c r="H619" i="6"/>
  <c r="I620" i="6"/>
  <c r="B619" i="6"/>
  <c r="A618" i="6"/>
  <c r="W619" i="5"/>
  <c r="V618" i="5"/>
  <c r="P620" i="5"/>
  <c r="O619" i="5"/>
  <c r="H618" i="5"/>
  <c r="I619" i="5"/>
  <c r="B618" i="4"/>
  <c r="Y649" i="2"/>
  <c r="X648" i="2"/>
  <c r="AU1266" i="11" l="1"/>
  <c r="AV1267" i="11"/>
  <c r="AU627" i="11"/>
  <c r="AV628" i="11"/>
  <c r="AN628" i="11"/>
  <c r="AM627" i="11"/>
  <c r="AF627" i="11"/>
  <c r="AE626" i="11"/>
  <c r="M626" i="10"/>
  <c r="L625" i="10"/>
  <c r="B626" i="10"/>
  <c r="A625" i="10"/>
  <c r="X625" i="11"/>
  <c r="Y626" i="11"/>
  <c r="Q625" i="11"/>
  <c r="P624" i="11"/>
  <c r="I626" i="9"/>
  <c r="H625" i="9"/>
  <c r="B625" i="9"/>
  <c r="A624" i="9"/>
  <c r="O622" i="8"/>
  <c r="P623" i="8"/>
  <c r="V623" i="8"/>
  <c r="W624" i="8"/>
  <c r="I624" i="11"/>
  <c r="J625" i="11"/>
  <c r="A623" i="11"/>
  <c r="B624" i="11"/>
  <c r="I624" i="8"/>
  <c r="H623" i="8"/>
  <c r="B623" i="8"/>
  <c r="A622" i="8"/>
  <c r="T621" i="7"/>
  <c r="U622" i="7"/>
  <c r="M622" i="7"/>
  <c r="N623" i="7"/>
  <c r="G622" i="7"/>
  <c r="F621" i="7"/>
  <c r="AB620" i="6"/>
  <c r="AC621" i="6"/>
  <c r="AC621" i="4"/>
  <c r="AB620" i="4"/>
  <c r="U620" i="4"/>
  <c r="V621" i="4"/>
  <c r="O621" i="4"/>
  <c r="N620" i="4"/>
  <c r="V621" i="6"/>
  <c r="U620" i="6"/>
  <c r="P621" i="6"/>
  <c r="O620" i="6"/>
  <c r="I621" i="6"/>
  <c r="H620" i="6"/>
  <c r="A619" i="6"/>
  <c r="B620" i="6"/>
  <c r="W620" i="5"/>
  <c r="V619" i="5"/>
  <c r="O620" i="5"/>
  <c r="P621" i="5"/>
  <c r="I620" i="5"/>
  <c r="H619" i="5"/>
  <c r="B619" i="4"/>
  <c r="Y650" i="2"/>
  <c r="X649" i="2"/>
  <c r="AV1268" i="11" l="1"/>
  <c r="AU1267" i="11"/>
  <c r="AV629" i="11"/>
  <c r="AU628" i="11"/>
  <c r="AN629" i="11"/>
  <c r="AM628" i="11"/>
  <c r="AE627" i="11"/>
  <c r="AF628" i="11"/>
  <c r="M627" i="10"/>
  <c r="L626" i="10"/>
  <c r="A626" i="10"/>
  <c r="B627" i="10"/>
  <c r="Y627" i="11"/>
  <c r="X626" i="11"/>
  <c r="Q626" i="11"/>
  <c r="P625" i="11"/>
  <c r="H626" i="9"/>
  <c r="I627" i="9"/>
  <c r="B626" i="9"/>
  <c r="A625" i="9"/>
  <c r="P624" i="8"/>
  <c r="O623" i="8"/>
  <c r="V624" i="8"/>
  <c r="W625" i="8"/>
  <c r="J626" i="11"/>
  <c r="I625" i="11"/>
  <c r="A624" i="11"/>
  <c r="B625" i="11"/>
  <c r="H624" i="8"/>
  <c r="I625" i="8"/>
  <c r="A623" i="8"/>
  <c r="B624" i="8"/>
  <c r="T622" i="7"/>
  <c r="U623" i="7"/>
  <c r="N624" i="7"/>
  <c r="M623" i="7"/>
  <c r="G623" i="7"/>
  <c r="F622" i="7"/>
  <c r="AC622" i="6"/>
  <c r="AB621" i="6"/>
  <c r="AB621" i="4"/>
  <c r="AC622" i="4"/>
  <c r="U621" i="4"/>
  <c r="V622" i="4"/>
  <c r="N621" i="4"/>
  <c r="O622" i="4"/>
  <c r="U621" i="6"/>
  <c r="V622" i="6"/>
  <c r="P622" i="6"/>
  <c r="O621" i="6"/>
  <c r="H621" i="6"/>
  <c r="I622" i="6"/>
  <c r="B621" i="6"/>
  <c r="A620" i="6"/>
  <c r="W621" i="5"/>
  <c r="V620" i="5"/>
  <c r="P622" i="5"/>
  <c r="O621" i="5"/>
  <c r="H620" i="5"/>
  <c r="I621" i="5"/>
  <c r="B620" i="4"/>
  <c r="Y651" i="2"/>
  <c r="X650" i="2"/>
  <c r="AU1268" i="11" l="1"/>
  <c r="AV1269" i="11"/>
  <c r="AU629" i="11"/>
  <c r="AV630" i="11"/>
  <c r="AN630" i="11"/>
  <c r="AM629" i="11"/>
  <c r="AF629" i="11"/>
  <c r="AE628" i="11"/>
  <c r="M628" i="10"/>
  <c r="L627" i="10"/>
  <c r="B628" i="10"/>
  <c r="A627" i="10"/>
  <c r="X627" i="11"/>
  <c r="Y628" i="11"/>
  <c r="Q627" i="11"/>
  <c r="P626" i="11"/>
  <c r="I628" i="9"/>
  <c r="H627" i="9"/>
  <c r="B627" i="9"/>
  <c r="A626" i="9"/>
  <c r="O624" i="8"/>
  <c r="P625" i="8"/>
  <c r="V625" i="8"/>
  <c r="W626" i="8"/>
  <c r="I626" i="11"/>
  <c r="J627" i="11"/>
  <c r="A625" i="11"/>
  <c r="B626" i="11"/>
  <c r="H625" i="8"/>
  <c r="I626" i="8"/>
  <c r="B625" i="8"/>
  <c r="A624" i="8"/>
  <c r="T623" i="7"/>
  <c r="U624" i="7"/>
  <c r="M624" i="7"/>
  <c r="N625" i="7"/>
  <c r="G624" i="7"/>
  <c r="F623" i="7"/>
  <c r="AC623" i="6"/>
  <c r="AB622" i="6"/>
  <c r="AC623" i="4"/>
  <c r="AB622" i="4"/>
  <c r="U622" i="4"/>
  <c r="V623" i="4"/>
  <c r="O623" i="4"/>
  <c r="N622" i="4"/>
  <c r="V623" i="6"/>
  <c r="U622" i="6"/>
  <c r="P623" i="6"/>
  <c r="O622" i="6"/>
  <c r="I623" i="6"/>
  <c r="H622" i="6"/>
  <c r="A621" i="6"/>
  <c r="B622" i="6"/>
  <c r="W622" i="5"/>
  <c r="V621" i="5"/>
  <c r="O622" i="5"/>
  <c r="P623" i="5"/>
  <c r="I622" i="5"/>
  <c r="H621" i="5"/>
  <c r="B621" i="4"/>
  <c r="Y652" i="2"/>
  <c r="X651" i="2"/>
  <c r="AV1270" i="11" l="1"/>
  <c r="AU1269" i="11"/>
  <c r="AV631" i="11"/>
  <c r="AU630" i="11"/>
  <c r="AN631" i="11"/>
  <c r="AM630" i="11"/>
  <c r="AE629" i="11"/>
  <c r="AF630" i="11"/>
  <c r="M629" i="10"/>
  <c r="L628" i="10"/>
  <c r="A628" i="10"/>
  <c r="B629" i="10"/>
  <c r="Y629" i="11"/>
  <c r="X628" i="11"/>
  <c r="Q628" i="11"/>
  <c r="P627" i="11"/>
  <c r="H628" i="9"/>
  <c r="I629" i="9"/>
  <c r="B628" i="9"/>
  <c r="A627" i="9"/>
  <c r="O625" i="8"/>
  <c r="P626" i="8"/>
  <c r="V626" i="8"/>
  <c r="W627" i="8"/>
  <c r="J628" i="11"/>
  <c r="I627" i="11"/>
  <c r="B627" i="11"/>
  <c r="A626" i="11"/>
  <c r="H626" i="8"/>
  <c r="I627" i="8"/>
  <c r="A625" i="8"/>
  <c r="B626" i="8"/>
  <c r="T624" i="7"/>
  <c r="U625" i="7"/>
  <c r="N626" i="7"/>
  <c r="M625" i="7"/>
  <c r="G625" i="7"/>
  <c r="F624" i="7"/>
  <c r="AC624" i="6"/>
  <c r="AB623" i="6"/>
  <c r="AB623" i="4"/>
  <c r="AC624" i="4"/>
  <c r="U623" i="4"/>
  <c r="V624" i="4"/>
  <c r="N623" i="4"/>
  <c r="O624" i="4"/>
  <c r="U623" i="6"/>
  <c r="V624" i="6"/>
  <c r="P624" i="6"/>
  <c r="O623" i="6"/>
  <c r="H623" i="6"/>
  <c r="I624" i="6"/>
  <c r="B623" i="6"/>
  <c r="A622" i="6"/>
  <c r="W623" i="5"/>
  <c r="V622" i="5"/>
  <c r="P624" i="5"/>
  <c r="O623" i="5"/>
  <c r="H622" i="5"/>
  <c r="I623" i="5"/>
  <c r="B622" i="4"/>
  <c r="Y653" i="2"/>
  <c r="X652" i="2"/>
  <c r="AU1270" i="11" l="1"/>
  <c r="AV1271" i="11"/>
  <c r="AU631" i="11"/>
  <c r="AV632" i="11"/>
  <c r="AN632" i="11"/>
  <c r="AM631" i="11"/>
  <c r="AF631" i="11"/>
  <c r="AE630" i="11"/>
  <c r="M630" i="10"/>
  <c r="L629" i="10"/>
  <c r="B630" i="10"/>
  <c r="A629" i="10"/>
  <c r="X629" i="11"/>
  <c r="Y630" i="11"/>
  <c r="Q629" i="11"/>
  <c r="P628" i="11"/>
  <c r="I630" i="9"/>
  <c r="H629" i="9"/>
  <c r="B629" i="9"/>
  <c r="A628" i="9"/>
  <c r="O626" i="8"/>
  <c r="P627" i="8"/>
  <c r="V627" i="8"/>
  <c r="W628" i="8"/>
  <c r="I628" i="11"/>
  <c r="J629" i="11"/>
  <c r="A627" i="11"/>
  <c r="B628" i="11"/>
  <c r="H627" i="8"/>
  <c r="I628" i="8"/>
  <c r="B627" i="8"/>
  <c r="A626" i="8"/>
  <c r="U626" i="7"/>
  <c r="T625" i="7"/>
  <c r="M626" i="7"/>
  <c r="N627" i="7"/>
  <c r="G626" i="7"/>
  <c r="F625" i="7"/>
  <c r="AB624" i="6"/>
  <c r="AC625" i="6"/>
  <c r="AC625" i="4"/>
  <c r="AB624" i="4"/>
  <c r="U624" i="4"/>
  <c r="V625" i="4"/>
  <c r="O625" i="4"/>
  <c r="N624" i="4"/>
  <c r="V625" i="6"/>
  <c r="U624" i="6"/>
  <c r="P625" i="6"/>
  <c r="O624" i="6"/>
  <c r="I625" i="6"/>
  <c r="H624" i="6"/>
  <c r="B624" i="6"/>
  <c r="A623" i="6"/>
  <c r="W624" i="5"/>
  <c r="V623" i="5"/>
  <c r="O624" i="5"/>
  <c r="P625" i="5"/>
  <c r="I624" i="5"/>
  <c r="H623" i="5"/>
  <c r="B623" i="4"/>
  <c r="Y654" i="2"/>
  <c r="X653" i="2"/>
  <c r="AV1272" i="11" l="1"/>
  <c r="AU1271" i="11"/>
  <c r="AV633" i="11"/>
  <c r="AU632" i="11"/>
  <c r="AM632" i="11"/>
  <c r="AN633" i="11"/>
  <c r="AE631" i="11"/>
  <c r="AF632" i="11"/>
  <c r="M631" i="10"/>
  <c r="L630" i="10"/>
  <c r="A630" i="10"/>
  <c r="B631" i="10"/>
  <c r="Y631" i="11"/>
  <c r="X630" i="11"/>
  <c r="Q630" i="11"/>
  <c r="P629" i="11"/>
  <c r="H630" i="9"/>
  <c r="I631" i="9"/>
  <c r="B630" i="9"/>
  <c r="A629" i="9"/>
  <c r="P628" i="8"/>
  <c r="O627" i="8"/>
  <c r="W629" i="8"/>
  <c r="V628" i="8"/>
  <c r="J630" i="11"/>
  <c r="I629" i="11"/>
  <c r="B629" i="11"/>
  <c r="A628" i="11"/>
  <c r="H628" i="8"/>
  <c r="I629" i="8"/>
  <c r="A627" i="8"/>
  <c r="B628" i="8"/>
  <c r="T626" i="7"/>
  <c r="U627" i="7"/>
  <c r="N628" i="7"/>
  <c r="M627" i="7"/>
  <c r="G627" i="7"/>
  <c r="F626" i="7"/>
  <c r="AC626" i="6"/>
  <c r="AB625" i="6"/>
  <c r="AB625" i="4"/>
  <c r="AC626" i="4"/>
  <c r="U625" i="4"/>
  <c r="V626" i="4"/>
  <c r="N625" i="4"/>
  <c r="O626" i="4"/>
  <c r="U625" i="6"/>
  <c r="V626" i="6"/>
  <c r="P626" i="6"/>
  <c r="O625" i="6"/>
  <c r="H625" i="6"/>
  <c r="I626" i="6"/>
  <c r="B625" i="6"/>
  <c r="A624" i="6"/>
  <c r="W625" i="5"/>
  <c r="V624" i="5"/>
  <c r="P626" i="5"/>
  <c r="O625" i="5"/>
  <c r="H624" i="5"/>
  <c r="I625" i="5"/>
  <c r="B624" i="4"/>
  <c r="Y655" i="2"/>
  <c r="X654" i="2"/>
  <c r="AU1272" i="11" l="1"/>
  <c r="AV1273" i="11"/>
  <c r="AU633" i="11"/>
  <c r="AV634" i="11"/>
  <c r="AN634" i="11"/>
  <c r="AM633" i="11"/>
  <c r="AF633" i="11"/>
  <c r="AE632" i="11"/>
  <c r="M632" i="10"/>
  <c r="L631" i="10"/>
  <c r="B632" i="10"/>
  <c r="A631" i="10"/>
  <c r="X631" i="11"/>
  <c r="Y632" i="11"/>
  <c r="Q631" i="11"/>
  <c r="P630" i="11"/>
  <c r="I632" i="9"/>
  <c r="H631" i="9"/>
  <c r="B631" i="9"/>
  <c r="A630" i="9"/>
  <c r="O628" i="8"/>
  <c r="P629" i="8"/>
  <c r="W630" i="8"/>
  <c r="V629" i="8"/>
  <c r="I630" i="11"/>
  <c r="J631" i="11"/>
  <c r="A629" i="11"/>
  <c r="B630" i="11"/>
  <c r="I630" i="8"/>
  <c r="H629" i="8"/>
  <c r="B629" i="8"/>
  <c r="A628" i="8"/>
  <c r="U628" i="7"/>
  <c r="T627" i="7"/>
  <c r="M628" i="7"/>
  <c r="N629" i="7"/>
  <c r="G628" i="7"/>
  <c r="F627" i="7"/>
  <c r="AC627" i="6"/>
  <c r="AB626" i="6"/>
  <c r="AC627" i="4"/>
  <c r="AB626" i="4"/>
  <c r="U626" i="4"/>
  <c r="V627" i="4"/>
  <c r="O627" i="4"/>
  <c r="N626" i="4"/>
  <c r="V627" i="6"/>
  <c r="U626" i="6"/>
  <c r="P627" i="6"/>
  <c r="O626" i="6"/>
  <c r="I627" i="6"/>
  <c r="H626" i="6"/>
  <c r="B626" i="6"/>
  <c r="A625" i="6"/>
  <c r="W626" i="5"/>
  <c r="V625" i="5"/>
  <c r="O626" i="5"/>
  <c r="P627" i="5"/>
  <c r="I626" i="5"/>
  <c r="H625" i="5"/>
  <c r="B625" i="4"/>
  <c r="Y656" i="2"/>
  <c r="X655" i="2"/>
  <c r="AV1274" i="11" l="1"/>
  <c r="AU1273" i="11"/>
  <c r="AV635" i="11"/>
  <c r="AU634" i="11"/>
  <c r="AM634" i="11"/>
  <c r="AN635" i="11"/>
  <c r="AE633" i="11"/>
  <c r="AF634" i="11"/>
  <c r="M633" i="10"/>
  <c r="L632" i="10"/>
  <c r="A632" i="10"/>
  <c r="B633" i="10"/>
  <c r="Y633" i="11"/>
  <c r="X632" i="11"/>
  <c r="Q632" i="11"/>
  <c r="P631" i="11"/>
  <c r="H632" i="9"/>
  <c r="I633" i="9"/>
  <c r="B632" i="9"/>
  <c r="A631" i="9"/>
  <c r="P630" i="8"/>
  <c r="O629" i="8"/>
  <c r="W631" i="8"/>
  <c r="V630" i="8"/>
  <c r="J632" i="11"/>
  <c r="I631" i="11"/>
  <c r="A630" i="11"/>
  <c r="B631" i="11"/>
  <c r="H630" i="8"/>
  <c r="I631" i="8"/>
  <c r="A629" i="8"/>
  <c r="B630" i="8"/>
  <c r="T628" i="7"/>
  <c r="U629" i="7"/>
  <c r="N630" i="7"/>
  <c r="M629" i="7"/>
  <c r="G629" i="7"/>
  <c r="F628" i="7"/>
  <c r="AC628" i="6"/>
  <c r="AB627" i="6"/>
  <c r="AB627" i="4"/>
  <c r="AC628" i="4"/>
  <c r="V628" i="4"/>
  <c r="U627" i="4"/>
  <c r="N627" i="4"/>
  <c r="O628" i="4"/>
  <c r="U627" i="6"/>
  <c r="V628" i="6"/>
  <c r="P628" i="6"/>
  <c r="O627" i="6"/>
  <c r="H627" i="6"/>
  <c r="I628" i="6"/>
  <c r="B627" i="6"/>
  <c r="A626" i="6"/>
  <c r="W627" i="5"/>
  <c r="V626" i="5"/>
  <c r="P628" i="5"/>
  <c r="O627" i="5"/>
  <c r="H626" i="5"/>
  <c r="I627" i="5"/>
  <c r="B626" i="4"/>
  <c r="Y657" i="2"/>
  <c r="X656" i="2"/>
  <c r="AU1274" i="11" l="1"/>
  <c r="AV1275" i="11"/>
  <c r="AU635" i="11"/>
  <c r="AV636" i="11"/>
  <c r="AN636" i="11"/>
  <c r="AM635" i="11"/>
  <c r="AF635" i="11"/>
  <c r="AE634" i="11"/>
  <c r="M634" i="10"/>
  <c r="L633" i="10"/>
  <c r="B634" i="10"/>
  <c r="A633" i="10"/>
  <c r="X633" i="11"/>
  <c r="Y634" i="11"/>
  <c r="Q633" i="11"/>
  <c r="P632" i="11"/>
  <c r="I634" i="9"/>
  <c r="H633" i="9"/>
  <c r="B633" i="9"/>
  <c r="A632" i="9"/>
  <c r="P631" i="8"/>
  <c r="O630" i="8"/>
  <c r="W632" i="8"/>
  <c r="V631" i="8"/>
  <c r="I632" i="11"/>
  <c r="J633" i="11"/>
  <c r="A631" i="11"/>
  <c r="B632" i="11"/>
  <c r="I632" i="8"/>
  <c r="H631" i="8"/>
  <c r="B631" i="8"/>
  <c r="A630" i="8"/>
  <c r="U630" i="7"/>
  <c r="T629" i="7"/>
  <c r="M630" i="7"/>
  <c r="N631" i="7"/>
  <c r="G630" i="7"/>
  <c r="F629" i="7"/>
  <c r="AB628" i="6"/>
  <c r="AC629" i="6"/>
  <c r="AC629" i="4"/>
  <c r="AB628" i="4"/>
  <c r="U628" i="4"/>
  <c r="V629" i="4"/>
  <c r="O629" i="4"/>
  <c r="N628" i="4"/>
  <c r="V629" i="6"/>
  <c r="U628" i="6"/>
  <c r="P629" i="6"/>
  <c r="O628" i="6"/>
  <c r="I629" i="6"/>
  <c r="H628" i="6"/>
  <c r="A627" i="6"/>
  <c r="B628" i="6"/>
  <c r="W628" i="5"/>
  <c r="V627" i="5"/>
  <c r="O628" i="5"/>
  <c r="P629" i="5"/>
  <c r="I628" i="5"/>
  <c r="H627" i="5"/>
  <c r="B627" i="4"/>
  <c r="Y658" i="2"/>
  <c r="X657" i="2"/>
  <c r="AV1276" i="11" l="1"/>
  <c r="AU1275" i="11"/>
  <c r="AV637" i="11"/>
  <c r="AU636" i="11"/>
  <c r="AN637" i="11"/>
  <c r="AM636" i="11"/>
  <c r="AE635" i="11"/>
  <c r="AF636" i="11"/>
  <c r="M635" i="10"/>
  <c r="L634" i="10"/>
  <c r="A634" i="10"/>
  <c r="B635" i="10"/>
  <c r="Y635" i="11"/>
  <c r="X634" i="11"/>
  <c r="Q634" i="11"/>
  <c r="P633" i="11"/>
  <c r="H634" i="9"/>
  <c r="I635" i="9"/>
  <c r="B634" i="9"/>
  <c r="A633" i="9"/>
  <c r="P632" i="8"/>
  <c r="O631" i="8"/>
  <c r="W633" i="8"/>
  <c r="V632" i="8"/>
  <c r="J634" i="11"/>
  <c r="I633" i="11"/>
  <c r="A632" i="11"/>
  <c r="B633" i="11"/>
  <c r="H632" i="8"/>
  <c r="I633" i="8"/>
  <c r="A631" i="8"/>
  <c r="B632" i="8"/>
  <c r="T630" i="7"/>
  <c r="U631" i="7"/>
  <c r="N632" i="7"/>
  <c r="M631" i="7"/>
  <c r="G631" i="7"/>
  <c r="F630" i="7"/>
  <c r="AC630" i="6"/>
  <c r="AB629" i="6"/>
  <c r="AB629" i="4"/>
  <c r="AC630" i="4"/>
  <c r="U629" i="4"/>
  <c r="V630" i="4"/>
  <c r="N629" i="4"/>
  <c r="O630" i="4"/>
  <c r="U629" i="6"/>
  <c r="V630" i="6"/>
  <c r="P630" i="6"/>
  <c r="O629" i="6"/>
  <c r="H629" i="6"/>
  <c r="I630" i="6"/>
  <c r="B629" i="6"/>
  <c r="A628" i="6"/>
  <c r="W629" i="5"/>
  <c r="V628" i="5"/>
  <c r="P630" i="5"/>
  <c r="O629" i="5"/>
  <c r="H628" i="5"/>
  <c r="I629" i="5"/>
  <c r="B628" i="4"/>
  <c r="Y659" i="2"/>
  <c r="X658" i="2"/>
  <c r="AU1276" i="11" l="1"/>
  <c r="AV1277" i="11"/>
  <c r="AU637" i="11"/>
  <c r="AV638" i="11"/>
  <c r="AN638" i="11"/>
  <c r="AM637" i="11"/>
  <c r="AF637" i="11"/>
  <c r="AE636" i="11"/>
  <c r="M636" i="10"/>
  <c r="L635" i="10"/>
  <c r="B636" i="10"/>
  <c r="A635" i="10"/>
  <c r="X635" i="11"/>
  <c r="Y636" i="11"/>
  <c r="P634" i="11"/>
  <c r="Q635" i="11"/>
  <c r="I636" i="9"/>
  <c r="H635" i="9"/>
  <c r="B635" i="9"/>
  <c r="A634" i="9"/>
  <c r="O632" i="8"/>
  <c r="P633" i="8"/>
  <c r="W634" i="8"/>
  <c r="V633" i="8"/>
  <c r="I634" i="11"/>
  <c r="J635" i="11"/>
  <c r="A633" i="11"/>
  <c r="B634" i="11"/>
  <c r="H633" i="8"/>
  <c r="I634" i="8"/>
  <c r="B633" i="8"/>
  <c r="A632" i="8"/>
  <c r="U632" i="7"/>
  <c r="T631" i="7"/>
  <c r="M632" i="7"/>
  <c r="N633" i="7"/>
  <c r="G632" i="7"/>
  <c r="F631" i="7"/>
  <c r="AC631" i="6"/>
  <c r="AB630" i="6"/>
  <c r="AC631" i="4"/>
  <c r="AB630" i="4"/>
  <c r="U630" i="4"/>
  <c r="V631" i="4"/>
  <c r="O631" i="4"/>
  <c r="N630" i="4"/>
  <c r="V631" i="6"/>
  <c r="U630" i="6"/>
  <c r="P631" i="6"/>
  <c r="O630" i="6"/>
  <c r="I631" i="6"/>
  <c r="H630" i="6"/>
  <c r="A629" i="6"/>
  <c r="B630" i="6"/>
  <c r="W630" i="5"/>
  <c r="V629" i="5"/>
  <c r="O630" i="5"/>
  <c r="P631" i="5"/>
  <c r="I630" i="5"/>
  <c r="H629" i="5"/>
  <c r="B629" i="4"/>
  <c r="Y660" i="2"/>
  <c r="X659" i="2"/>
  <c r="AV1278" i="11" l="1"/>
  <c r="AU1277" i="11"/>
  <c r="AV639" i="11"/>
  <c r="AU638" i="11"/>
  <c r="AN639" i="11"/>
  <c r="AM638" i="11"/>
  <c r="AE637" i="11"/>
  <c r="AF638" i="11"/>
  <c r="M637" i="10"/>
  <c r="L636" i="10"/>
  <c r="A636" i="10"/>
  <c r="B637" i="10"/>
  <c r="Y637" i="11"/>
  <c r="X636" i="11"/>
  <c r="Q636" i="11"/>
  <c r="P635" i="11"/>
  <c r="H636" i="9"/>
  <c r="I637" i="9"/>
  <c r="B636" i="9"/>
  <c r="A635" i="9"/>
  <c r="P634" i="8"/>
  <c r="O633" i="8"/>
  <c r="W635" i="8"/>
  <c r="V634" i="8"/>
  <c r="J636" i="11"/>
  <c r="I635" i="11"/>
  <c r="B635" i="11"/>
  <c r="A634" i="11"/>
  <c r="H634" i="8"/>
  <c r="I635" i="8"/>
  <c r="A633" i="8"/>
  <c r="B634" i="8"/>
  <c r="T632" i="7"/>
  <c r="U633" i="7"/>
  <c r="N634" i="7"/>
  <c r="M633" i="7"/>
  <c r="G633" i="7"/>
  <c r="F632" i="7"/>
  <c r="AC632" i="6"/>
  <c r="AB631" i="6"/>
  <c r="AB631" i="4"/>
  <c r="AC632" i="4"/>
  <c r="U631" i="4"/>
  <c r="V632" i="4"/>
  <c r="N631" i="4"/>
  <c r="O632" i="4"/>
  <c r="U631" i="6"/>
  <c r="V632" i="6"/>
  <c r="P632" i="6"/>
  <c r="O631" i="6"/>
  <c r="H631" i="6"/>
  <c r="I632" i="6"/>
  <c r="B631" i="6"/>
  <c r="A630" i="6"/>
  <c r="W631" i="5"/>
  <c r="V630" i="5"/>
  <c r="P632" i="5"/>
  <c r="O631" i="5"/>
  <c r="H630" i="5"/>
  <c r="I631" i="5"/>
  <c r="B630" i="4"/>
  <c r="Y661" i="2"/>
  <c r="X660" i="2"/>
  <c r="AU1278" i="11" l="1"/>
  <c r="AV1279" i="11"/>
  <c r="AU639" i="11"/>
  <c r="AV640" i="11"/>
  <c r="AN640" i="11"/>
  <c r="AM639" i="11"/>
  <c r="AF639" i="11"/>
  <c r="AE638" i="11"/>
  <c r="M638" i="10"/>
  <c r="L637" i="10"/>
  <c r="B638" i="10"/>
  <c r="A637" i="10"/>
  <c r="X637" i="11"/>
  <c r="Y638" i="11"/>
  <c r="Q637" i="11"/>
  <c r="P636" i="11"/>
  <c r="I638" i="9"/>
  <c r="H637" i="9"/>
  <c r="B637" i="9"/>
  <c r="A636" i="9"/>
  <c r="P635" i="8"/>
  <c r="O634" i="8"/>
  <c r="W636" i="8"/>
  <c r="V635" i="8"/>
  <c r="I636" i="11"/>
  <c r="J637" i="11"/>
  <c r="A635" i="11"/>
  <c r="B636" i="11"/>
  <c r="H635" i="8"/>
  <c r="I636" i="8"/>
  <c r="B635" i="8"/>
  <c r="A634" i="8"/>
  <c r="U634" i="7"/>
  <c r="T633" i="7"/>
  <c r="M634" i="7"/>
  <c r="N635" i="7"/>
  <c r="G634" i="7"/>
  <c r="F633" i="7"/>
  <c r="AB632" i="6"/>
  <c r="AC633" i="6"/>
  <c r="AC633" i="4"/>
  <c r="AB632" i="4"/>
  <c r="U632" i="4"/>
  <c r="V633" i="4"/>
  <c r="O633" i="4"/>
  <c r="N632" i="4"/>
  <c r="V633" i="6"/>
  <c r="U632" i="6"/>
  <c r="P633" i="6"/>
  <c r="O632" i="6"/>
  <c r="I633" i="6"/>
  <c r="H632" i="6"/>
  <c r="B632" i="6"/>
  <c r="A631" i="6"/>
  <c r="W632" i="5"/>
  <c r="V631" i="5"/>
  <c r="O632" i="5"/>
  <c r="P633" i="5"/>
  <c r="I632" i="5"/>
  <c r="H631" i="5"/>
  <c r="B631" i="4"/>
  <c r="Y662" i="2"/>
  <c r="X661" i="2"/>
  <c r="AV1280" i="11" l="1"/>
  <c r="AU1279" i="11"/>
  <c r="AV641" i="11"/>
  <c r="AU640" i="11"/>
  <c r="AM640" i="11"/>
  <c r="AN641" i="11"/>
  <c r="AE639" i="11"/>
  <c r="AF640" i="11"/>
  <c r="M639" i="10"/>
  <c r="L638" i="10"/>
  <c r="A638" i="10"/>
  <c r="B639" i="10"/>
  <c r="Y639" i="11"/>
  <c r="X638" i="11"/>
  <c r="Q638" i="11"/>
  <c r="P637" i="11"/>
  <c r="H638" i="9"/>
  <c r="I639" i="9"/>
  <c r="B638" i="9"/>
  <c r="A637" i="9"/>
  <c r="P636" i="8"/>
  <c r="O635" i="8"/>
  <c r="W637" i="8"/>
  <c r="V636" i="8"/>
  <c r="J638" i="11"/>
  <c r="I637" i="11"/>
  <c r="B637" i="11"/>
  <c r="A636" i="11"/>
  <c r="H636" i="8"/>
  <c r="I637" i="8"/>
  <c r="A635" i="8"/>
  <c r="B636" i="8"/>
  <c r="T634" i="7"/>
  <c r="U635" i="7"/>
  <c r="N636" i="7"/>
  <c r="M635" i="7"/>
  <c r="G635" i="7"/>
  <c r="F634" i="7"/>
  <c r="AC634" i="6"/>
  <c r="AB633" i="6"/>
  <c r="AB633" i="4"/>
  <c r="AC634" i="4"/>
  <c r="U633" i="4"/>
  <c r="V634" i="4"/>
  <c r="N633" i="4"/>
  <c r="O634" i="4"/>
  <c r="U633" i="6"/>
  <c r="V634" i="6"/>
  <c r="P634" i="6"/>
  <c r="O633" i="6"/>
  <c r="H633" i="6"/>
  <c r="I634" i="6"/>
  <c r="B633" i="6"/>
  <c r="A632" i="6"/>
  <c r="W633" i="5"/>
  <c r="V632" i="5"/>
  <c r="P634" i="5"/>
  <c r="O633" i="5"/>
  <c r="H632" i="5"/>
  <c r="I633" i="5"/>
  <c r="B632" i="4"/>
  <c r="Y663" i="2"/>
  <c r="X662" i="2"/>
  <c r="AU1280" i="11" l="1"/>
  <c r="AV1281" i="11"/>
  <c r="AU641" i="11"/>
  <c r="AV642" i="11"/>
  <c r="AU642" i="11" s="1"/>
  <c r="AN642" i="11"/>
  <c r="AM641" i="11"/>
  <c r="AF641" i="11"/>
  <c r="AE640" i="11"/>
  <c r="M640" i="10"/>
  <c r="L639" i="10"/>
  <c r="B640" i="10"/>
  <c r="A639" i="10"/>
  <c r="X639" i="11"/>
  <c r="Y640" i="11"/>
  <c r="P638" i="11"/>
  <c r="Q639" i="11"/>
  <c r="I640" i="9"/>
  <c r="H639" i="9"/>
  <c r="B639" i="9"/>
  <c r="A638" i="9"/>
  <c r="P637" i="8"/>
  <c r="O636" i="8"/>
  <c r="W638" i="8"/>
  <c r="V637" i="8"/>
  <c r="I638" i="11"/>
  <c r="J639" i="11"/>
  <c r="A637" i="11"/>
  <c r="B638" i="11"/>
  <c r="I638" i="8"/>
  <c r="H637" i="8"/>
  <c r="B637" i="8"/>
  <c r="A636" i="8"/>
  <c r="U636" i="7"/>
  <c r="T635" i="7"/>
  <c r="M636" i="7"/>
  <c r="N637" i="7"/>
  <c r="G636" i="7"/>
  <c r="F635" i="7"/>
  <c r="AC635" i="6"/>
  <c r="AB634" i="6"/>
  <c r="AC635" i="4"/>
  <c r="AB634" i="4"/>
  <c r="U634" i="4"/>
  <c r="V635" i="4"/>
  <c r="O635" i="4"/>
  <c r="N634" i="4"/>
  <c r="V635" i="6"/>
  <c r="U634" i="6"/>
  <c r="P635" i="6"/>
  <c r="O634" i="6"/>
  <c r="I635" i="6"/>
  <c r="H634" i="6"/>
  <c r="B634" i="6"/>
  <c r="A633" i="6"/>
  <c r="W634" i="5"/>
  <c r="V633" i="5"/>
  <c r="O634" i="5"/>
  <c r="P635" i="5"/>
  <c r="I634" i="5"/>
  <c r="H633" i="5"/>
  <c r="B633" i="4"/>
  <c r="Y664" i="2"/>
  <c r="X663" i="2"/>
  <c r="AV1282" i="11" l="1"/>
  <c r="AU1281" i="11"/>
  <c r="AM642" i="11"/>
  <c r="AN643" i="11"/>
  <c r="AE641" i="11"/>
  <c r="AF642" i="11"/>
  <c r="M641" i="10"/>
  <c r="L640" i="10"/>
  <c r="A640" i="10"/>
  <c r="B641" i="10"/>
  <c r="Y641" i="11"/>
  <c r="X640" i="11"/>
  <c r="P639" i="11"/>
  <c r="Q640" i="11"/>
  <c r="H640" i="9"/>
  <c r="I641" i="9"/>
  <c r="B640" i="9"/>
  <c r="A639" i="9"/>
  <c r="P638" i="8"/>
  <c r="O637" i="8"/>
  <c r="W639" i="8"/>
  <c r="V638" i="8"/>
  <c r="J640" i="11"/>
  <c r="I639" i="11"/>
  <c r="A638" i="11"/>
  <c r="B639" i="11"/>
  <c r="H638" i="8"/>
  <c r="I639" i="8"/>
  <c r="A637" i="8"/>
  <c r="B638" i="8"/>
  <c r="T636" i="7"/>
  <c r="U637" i="7"/>
  <c r="N638" i="7"/>
  <c r="M637" i="7"/>
  <c r="G637" i="7"/>
  <c r="F636" i="7"/>
  <c r="AC636" i="6"/>
  <c r="AB635" i="6"/>
  <c r="AB635" i="4"/>
  <c r="AC636" i="4"/>
  <c r="V636" i="4"/>
  <c r="U635" i="4"/>
  <c r="N635" i="4"/>
  <c r="O636" i="4"/>
  <c r="U635" i="6"/>
  <c r="V636" i="6"/>
  <c r="P636" i="6"/>
  <c r="O635" i="6"/>
  <c r="H635" i="6"/>
  <c r="I636" i="6"/>
  <c r="B635" i="6"/>
  <c r="A634" i="6"/>
  <c r="W635" i="5"/>
  <c r="V634" i="5"/>
  <c r="P636" i="5"/>
  <c r="O635" i="5"/>
  <c r="H634" i="5"/>
  <c r="I635" i="5"/>
  <c r="B634" i="4"/>
  <c r="Y665" i="2"/>
  <c r="X664" i="2"/>
  <c r="AU1282" i="11" l="1"/>
  <c r="AV1283" i="11"/>
  <c r="AN644" i="11"/>
  <c r="AM643" i="11"/>
  <c r="AF643" i="11"/>
  <c r="AE642" i="11"/>
  <c r="M642" i="10"/>
  <c r="L641" i="10"/>
  <c r="B642" i="10"/>
  <c r="A641" i="10"/>
  <c r="X641" i="11"/>
  <c r="Y642" i="11"/>
  <c r="Q641" i="11"/>
  <c r="P640" i="11"/>
  <c r="I642" i="9"/>
  <c r="H641" i="9"/>
  <c r="B641" i="9"/>
  <c r="A640" i="9"/>
  <c r="P639" i="8"/>
  <c r="O638" i="8"/>
  <c r="W640" i="8"/>
  <c r="V639" i="8"/>
  <c r="I640" i="11"/>
  <c r="J641" i="11"/>
  <c r="A639" i="11"/>
  <c r="B640" i="11"/>
  <c r="I640" i="8"/>
  <c r="H639" i="8"/>
  <c r="B639" i="8"/>
  <c r="A638" i="8"/>
  <c r="U638" i="7"/>
  <c r="T637" i="7"/>
  <c r="M638" i="7"/>
  <c r="N639" i="7"/>
  <c r="G638" i="7"/>
  <c r="F637" i="7"/>
  <c r="AB636" i="6"/>
  <c r="AC637" i="6"/>
  <c r="AC637" i="4"/>
  <c r="AB636" i="4"/>
  <c r="U636" i="4"/>
  <c r="V637" i="4"/>
  <c r="O637" i="4"/>
  <c r="N636" i="4"/>
  <c r="V637" i="6"/>
  <c r="U636" i="6"/>
  <c r="P637" i="6"/>
  <c r="O636" i="6"/>
  <c r="I637" i="6"/>
  <c r="H636" i="6"/>
  <c r="A635" i="6"/>
  <c r="B636" i="6"/>
  <c r="W636" i="5"/>
  <c r="V635" i="5"/>
  <c r="O636" i="5"/>
  <c r="P637" i="5"/>
  <c r="I636" i="5"/>
  <c r="H635" i="5"/>
  <c r="B635" i="4"/>
  <c r="Y666" i="2"/>
  <c r="X665" i="2"/>
  <c r="AV1284" i="11" l="1"/>
  <c r="AU1283" i="11"/>
  <c r="AN645" i="11"/>
  <c r="AM644" i="11"/>
  <c r="AE643" i="11"/>
  <c r="AF644" i="11"/>
  <c r="M643" i="10"/>
  <c r="L642" i="10"/>
  <c r="A642" i="10"/>
  <c r="B643" i="10"/>
  <c r="Y643" i="11"/>
  <c r="X642" i="11"/>
  <c r="Q642" i="11"/>
  <c r="P641" i="11"/>
  <c r="H642" i="9"/>
  <c r="I643" i="9"/>
  <c r="B642" i="9"/>
  <c r="A641" i="9"/>
  <c r="P640" i="8"/>
  <c r="O639" i="8"/>
  <c r="W641" i="8"/>
  <c r="V640" i="8"/>
  <c r="J642" i="11"/>
  <c r="I641" i="11"/>
  <c r="A640" i="11"/>
  <c r="B641" i="11"/>
  <c r="H640" i="8"/>
  <c r="I641" i="8"/>
  <c r="A639" i="8"/>
  <c r="B640" i="8"/>
  <c r="T638" i="7"/>
  <c r="U639" i="7"/>
  <c r="M639" i="7"/>
  <c r="N640" i="7"/>
  <c r="G639" i="7"/>
  <c r="F638" i="7"/>
  <c r="AC638" i="6"/>
  <c r="AB637" i="6"/>
  <c r="AB637" i="4"/>
  <c r="AC638" i="4"/>
  <c r="V638" i="4"/>
  <c r="U637" i="4"/>
  <c r="N637" i="4"/>
  <c r="O638" i="4"/>
  <c r="U637" i="6"/>
  <c r="V638" i="6"/>
  <c r="P638" i="6"/>
  <c r="O637" i="6"/>
  <c r="H637" i="6"/>
  <c r="I638" i="6"/>
  <c r="B637" i="6"/>
  <c r="A636" i="6"/>
  <c r="W637" i="5"/>
  <c r="V636" i="5"/>
  <c r="P638" i="5"/>
  <c r="O637" i="5"/>
  <c r="H636" i="5"/>
  <c r="I637" i="5"/>
  <c r="B636" i="4"/>
  <c r="Y667" i="2"/>
  <c r="X666" i="2"/>
  <c r="AU1284" i="11" l="1"/>
  <c r="AV1285" i="11"/>
  <c r="AN646" i="11"/>
  <c r="AM645" i="11"/>
  <c r="AF645" i="11"/>
  <c r="AE644" i="11"/>
  <c r="M644" i="10"/>
  <c r="L643" i="10"/>
  <c r="B644" i="10"/>
  <c r="A643" i="10"/>
  <c r="X643" i="11"/>
  <c r="Y644" i="11"/>
  <c r="Q643" i="11"/>
  <c r="P642" i="11"/>
  <c r="I644" i="9"/>
  <c r="H643" i="9"/>
  <c r="B643" i="9"/>
  <c r="A642" i="9"/>
  <c r="O640" i="8"/>
  <c r="P641" i="8"/>
  <c r="W642" i="8"/>
  <c r="V641" i="8"/>
  <c r="J643" i="11"/>
  <c r="I642" i="11"/>
  <c r="A641" i="11"/>
  <c r="B642" i="11"/>
  <c r="I642" i="8"/>
  <c r="H641" i="8"/>
  <c r="B641" i="8"/>
  <c r="A640" i="8"/>
  <c r="U640" i="7"/>
  <c r="T639" i="7"/>
  <c r="M640" i="7"/>
  <c r="N641" i="7"/>
  <c r="G640" i="7"/>
  <c r="F639" i="7"/>
  <c r="AC639" i="6"/>
  <c r="AB638" i="6"/>
  <c r="AC639" i="4"/>
  <c r="AB638" i="4"/>
  <c r="U638" i="4"/>
  <c r="V639" i="4"/>
  <c r="O639" i="4"/>
  <c r="N638" i="4"/>
  <c r="U638" i="6"/>
  <c r="V639" i="6"/>
  <c r="P639" i="6"/>
  <c r="O638" i="6"/>
  <c r="I639" i="6"/>
  <c r="H638" i="6"/>
  <c r="A637" i="6"/>
  <c r="B638" i="6"/>
  <c r="W638" i="5"/>
  <c r="V637" i="5"/>
  <c r="O638" i="5"/>
  <c r="P639" i="5"/>
  <c r="I638" i="5"/>
  <c r="H637" i="5"/>
  <c r="B637" i="4"/>
  <c r="Y668" i="2"/>
  <c r="X667" i="2"/>
  <c r="AV1286" i="11" l="1"/>
  <c r="AU1285" i="11"/>
  <c r="AN647" i="11"/>
  <c r="AM646" i="11"/>
  <c r="AE645" i="11"/>
  <c r="AF646" i="11"/>
  <c r="M645" i="10"/>
  <c r="L644" i="10"/>
  <c r="A644" i="10"/>
  <c r="B645" i="10"/>
  <c r="Y645" i="11"/>
  <c r="X644" i="11"/>
  <c r="Q644" i="11"/>
  <c r="P643" i="11"/>
  <c r="H644" i="9"/>
  <c r="I645" i="9"/>
  <c r="B644" i="9"/>
  <c r="A643" i="9"/>
  <c r="O641" i="8"/>
  <c r="P642" i="8"/>
  <c r="W643" i="8"/>
  <c r="V642" i="8"/>
  <c r="J644" i="11"/>
  <c r="I643" i="11"/>
  <c r="B643" i="11"/>
  <c r="A642" i="11"/>
  <c r="H642" i="8"/>
  <c r="I643" i="8"/>
  <c r="A641" i="8"/>
  <c r="B642" i="8"/>
  <c r="T640" i="7"/>
  <c r="U641" i="7"/>
  <c r="M641" i="7"/>
  <c r="N642" i="7"/>
  <c r="G641" i="7"/>
  <c r="F640" i="7"/>
  <c r="AC640" i="6"/>
  <c r="AB639" i="6"/>
  <c r="AB639" i="4"/>
  <c r="AC640" i="4"/>
  <c r="U639" i="4"/>
  <c r="V640" i="4"/>
  <c r="N639" i="4"/>
  <c r="O640" i="4"/>
  <c r="U639" i="6"/>
  <c r="V640" i="6"/>
  <c r="P640" i="6"/>
  <c r="O639" i="6"/>
  <c r="H639" i="6"/>
  <c r="I640" i="6"/>
  <c r="B639" i="6"/>
  <c r="A638" i="6"/>
  <c r="W639" i="5"/>
  <c r="V638" i="5"/>
  <c r="P640" i="5"/>
  <c r="O639" i="5"/>
  <c r="H638" i="5"/>
  <c r="I639" i="5"/>
  <c r="B638" i="4"/>
  <c r="Y669" i="2"/>
  <c r="X668" i="2"/>
  <c r="AU1286" i="11" l="1"/>
  <c r="AV1287" i="11"/>
  <c r="AN648" i="11"/>
  <c r="AM647" i="11"/>
  <c r="AF647" i="11"/>
  <c r="AE646" i="11"/>
  <c r="M646" i="10"/>
  <c r="L645" i="10"/>
  <c r="B646" i="10"/>
  <c r="A645" i="10"/>
  <c r="X645" i="11"/>
  <c r="Y646" i="11"/>
  <c r="Q645" i="11"/>
  <c r="P644" i="11"/>
  <c r="I646" i="9"/>
  <c r="H645" i="9"/>
  <c r="B645" i="9"/>
  <c r="A644" i="9"/>
  <c r="P643" i="8"/>
  <c r="O642" i="8"/>
  <c r="W644" i="8"/>
  <c r="V643" i="8"/>
  <c r="I644" i="11"/>
  <c r="J645" i="11"/>
  <c r="A643" i="11"/>
  <c r="B644" i="11"/>
  <c r="I644" i="8"/>
  <c r="H643" i="8"/>
  <c r="B643" i="8"/>
  <c r="A642" i="8"/>
  <c r="U642" i="7"/>
  <c r="T641" i="7"/>
  <c r="N643" i="7"/>
  <c r="M642" i="7"/>
  <c r="G642" i="7"/>
  <c r="F641" i="7"/>
  <c r="AB640" i="6"/>
  <c r="AC641" i="6"/>
  <c r="AC641" i="4"/>
  <c r="AB640" i="4"/>
  <c r="U640" i="4"/>
  <c r="V641" i="4"/>
  <c r="O641" i="4"/>
  <c r="N640" i="4"/>
  <c r="U640" i="6"/>
  <c r="V641" i="6"/>
  <c r="P641" i="6"/>
  <c r="O640" i="6"/>
  <c r="I641" i="6"/>
  <c r="H640" i="6"/>
  <c r="B640" i="6"/>
  <c r="A639" i="6"/>
  <c r="W640" i="5"/>
  <c r="V639" i="5"/>
  <c r="O640" i="5"/>
  <c r="P641" i="5"/>
  <c r="I640" i="5"/>
  <c r="H639" i="5"/>
  <c r="B639" i="4"/>
  <c r="Y670" i="2"/>
  <c r="X669" i="2"/>
  <c r="AV1288" i="11" l="1"/>
  <c r="AU1287" i="11"/>
  <c r="AM648" i="11"/>
  <c r="AN649" i="11"/>
  <c r="AE647" i="11"/>
  <c r="AF648" i="11"/>
  <c r="M647" i="10"/>
  <c r="L646" i="10"/>
  <c r="A646" i="10"/>
  <c r="B647" i="10"/>
  <c r="Y647" i="11"/>
  <c r="X646" i="11"/>
  <c r="Q646" i="11"/>
  <c r="P645" i="11"/>
  <c r="H646" i="9"/>
  <c r="I647" i="9"/>
  <c r="B646" i="9"/>
  <c r="A645" i="9"/>
  <c r="P644" i="8"/>
  <c r="O643" i="8"/>
  <c r="W645" i="8"/>
  <c r="V644" i="8"/>
  <c r="J646" i="11"/>
  <c r="I645" i="11"/>
  <c r="B645" i="11"/>
  <c r="A644" i="11"/>
  <c r="H644" i="8"/>
  <c r="I645" i="8"/>
  <c r="A643" i="8"/>
  <c r="B644" i="8"/>
  <c r="T642" i="7"/>
  <c r="U643" i="7"/>
  <c r="M643" i="7"/>
  <c r="N644" i="7"/>
  <c r="G643" i="7"/>
  <c r="F642" i="7"/>
  <c r="AC642" i="6"/>
  <c r="AB641" i="6"/>
  <c r="AB641" i="4"/>
  <c r="AC642" i="4"/>
  <c r="V642" i="4"/>
  <c r="U641" i="4"/>
  <c r="N641" i="4"/>
  <c r="O642" i="4"/>
  <c r="U641" i="6"/>
  <c r="V642" i="6"/>
  <c r="P642" i="6"/>
  <c r="O641" i="6"/>
  <c r="H641" i="6"/>
  <c r="I642" i="6"/>
  <c r="B641" i="6"/>
  <c r="A640" i="6"/>
  <c r="W641" i="5"/>
  <c r="V640" i="5"/>
  <c r="P642" i="5"/>
  <c r="O641" i="5"/>
  <c r="H640" i="5"/>
  <c r="I641" i="5"/>
  <c r="B640" i="4"/>
  <c r="Y671" i="2"/>
  <c r="X670" i="2"/>
  <c r="AU1288" i="11" l="1"/>
  <c r="AV1289" i="11"/>
  <c r="AN650" i="11"/>
  <c r="AM649" i="11"/>
  <c r="AF649" i="11"/>
  <c r="AE648" i="11"/>
  <c r="M648" i="10"/>
  <c r="L647" i="10"/>
  <c r="B648" i="10"/>
  <c r="A647" i="10"/>
  <c r="X647" i="11"/>
  <c r="Y648" i="11"/>
  <c r="Q647" i="11"/>
  <c r="P646" i="11"/>
  <c r="I648" i="9"/>
  <c r="H647" i="9"/>
  <c r="B647" i="9"/>
  <c r="A646" i="9"/>
  <c r="O644" i="8"/>
  <c r="P645" i="8"/>
  <c r="W646" i="8"/>
  <c r="V645" i="8"/>
  <c r="I646" i="11"/>
  <c r="J647" i="11"/>
  <c r="A645" i="11"/>
  <c r="B646" i="11"/>
  <c r="I646" i="8"/>
  <c r="H645" i="8"/>
  <c r="B645" i="8"/>
  <c r="A644" i="8"/>
  <c r="U644" i="7"/>
  <c r="T643" i="7"/>
  <c r="N645" i="7"/>
  <c r="M644" i="7"/>
  <c r="G644" i="7"/>
  <c r="F643" i="7"/>
  <c r="AC643" i="6"/>
  <c r="AB642" i="6"/>
  <c r="AC643" i="4"/>
  <c r="AB642" i="4"/>
  <c r="U642" i="4"/>
  <c r="V643" i="4"/>
  <c r="O643" i="4"/>
  <c r="N642" i="4"/>
  <c r="U642" i="6"/>
  <c r="V643" i="6"/>
  <c r="P643" i="6"/>
  <c r="O642" i="6"/>
  <c r="I643" i="6"/>
  <c r="H642" i="6"/>
  <c r="B642" i="6"/>
  <c r="A641" i="6"/>
  <c r="W642" i="5"/>
  <c r="V641" i="5"/>
  <c r="O642" i="5"/>
  <c r="P643" i="5"/>
  <c r="I642" i="5"/>
  <c r="H641" i="5"/>
  <c r="B641" i="4"/>
  <c r="Y672" i="2"/>
  <c r="X671" i="2"/>
  <c r="AV1290" i="11" l="1"/>
  <c r="AU1289" i="11"/>
  <c r="AM650" i="11"/>
  <c r="AN651" i="11"/>
  <c r="AE649" i="11"/>
  <c r="AF650" i="11"/>
  <c r="M649" i="10"/>
  <c r="L648" i="10"/>
  <c r="A648" i="10"/>
  <c r="B649" i="10"/>
  <c r="Y649" i="11"/>
  <c r="X648" i="11"/>
  <c r="Q648" i="11"/>
  <c r="P647" i="11"/>
  <c r="H648" i="9"/>
  <c r="I649" i="9"/>
  <c r="B648" i="9"/>
  <c r="A647" i="9"/>
  <c r="P646" i="8"/>
  <c r="O645" i="8"/>
  <c r="W647" i="8"/>
  <c r="V646" i="8"/>
  <c r="J648" i="11"/>
  <c r="I647" i="11"/>
  <c r="A646" i="11"/>
  <c r="B647" i="11"/>
  <c r="H646" i="8"/>
  <c r="I647" i="8"/>
  <c r="A645" i="8"/>
  <c r="B646" i="8"/>
  <c r="T644" i="7"/>
  <c r="U645" i="7"/>
  <c r="M645" i="7"/>
  <c r="N646" i="7"/>
  <c r="G645" i="7"/>
  <c r="F644" i="7"/>
  <c r="AC644" i="6"/>
  <c r="AB643" i="6"/>
  <c r="AB643" i="4"/>
  <c r="AC644" i="4"/>
  <c r="V644" i="4"/>
  <c r="U643" i="4"/>
  <c r="N643" i="4"/>
  <c r="O644" i="4"/>
  <c r="U643" i="6"/>
  <c r="V644" i="6"/>
  <c r="P644" i="6"/>
  <c r="O643" i="6"/>
  <c r="H643" i="6"/>
  <c r="I644" i="6"/>
  <c r="B643" i="6"/>
  <c r="A642" i="6"/>
  <c r="W643" i="5"/>
  <c r="V642" i="5"/>
  <c r="P644" i="5"/>
  <c r="O643" i="5"/>
  <c r="H642" i="5"/>
  <c r="I643" i="5"/>
  <c r="B642" i="4"/>
  <c r="Y673" i="2"/>
  <c r="X672" i="2"/>
  <c r="AU1290" i="11" l="1"/>
  <c r="AV1291" i="11"/>
  <c r="AN652" i="11"/>
  <c r="AM651" i="11"/>
  <c r="AF651" i="11"/>
  <c r="AE650" i="11"/>
  <c r="M650" i="10"/>
  <c r="L649" i="10"/>
  <c r="B650" i="10"/>
  <c r="A649" i="10"/>
  <c r="X649" i="11"/>
  <c r="Y650" i="11"/>
  <c r="Q649" i="11"/>
  <c r="P648" i="11"/>
  <c r="I650" i="9"/>
  <c r="H649" i="9"/>
  <c r="B649" i="9"/>
  <c r="A648" i="9"/>
  <c r="P647" i="8"/>
  <c r="O646" i="8"/>
  <c r="W648" i="8"/>
  <c r="V647" i="8"/>
  <c r="I648" i="11"/>
  <c r="J649" i="11"/>
  <c r="A647" i="11"/>
  <c r="B648" i="11"/>
  <c r="I648" i="8"/>
  <c r="H647" i="8"/>
  <c r="B647" i="8"/>
  <c r="A646" i="8"/>
  <c r="U646" i="7"/>
  <c r="T645" i="7"/>
  <c r="N647" i="7"/>
  <c r="M646" i="7"/>
  <c r="G646" i="7"/>
  <c r="F645" i="7"/>
  <c r="AB644" i="6"/>
  <c r="AC645" i="6"/>
  <c r="AC645" i="4"/>
  <c r="AB644" i="4"/>
  <c r="U644" i="4"/>
  <c r="V645" i="4"/>
  <c r="O645" i="4"/>
  <c r="N644" i="4"/>
  <c r="U644" i="6"/>
  <c r="V645" i="6"/>
  <c r="P645" i="6"/>
  <c r="O644" i="6"/>
  <c r="I645" i="6"/>
  <c r="H644" i="6"/>
  <c r="A643" i="6"/>
  <c r="B644" i="6"/>
  <c r="W644" i="5"/>
  <c r="V643" i="5"/>
  <c r="O644" i="5"/>
  <c r="P645" i="5"/>
  <c r="I644" i="5"/>
  <c r="H643" i="5"/>
  <c r="B643" i="4"/>
  <c r="Y674" i="2"/>
  <c r="X673" i="2"/>
  <c r="AV1292" i="11" l="1"/>
  <c r="AU1291" i="11"/>
  <c r="AN653" i="11"/>
  <c r="AM652" i="11"/>
  <c r="AE651" i="11"/>
  <c r="AF652" i="11"/>
  <c r="M651" i="10"/>
  <c r="L650" i="10"/>
  <c r="A650" i="10"/>
  <c r="B651" i="10"/>
  <c r="Y651" i="11"/>
  <c r="X650" i="11"/>
  <c r="Q650" i="11"/>
  <c r="P649" i="11"/>
  <c r="H650" i="9"/>
  <c r="I651" i="9"/>
  <c r="B650" i="9"/>
  <c r="A649" i="9"/>
  <c r="P648" i="8"/>
  <c r="O647" i="8"/>
  <c r="W649" i="8"/>
  <c r="V648" i="8"/>
  <c r="J650" i="11"/>
  <c r="I649" i="11"/>
  <c r="A648" i="11"/>
  <c r="B649" i="11"/>
  <c r="H648" i="8"/>
  <c r="I649" i="8"/>
  <c r="A647" i="8"/>
  <c r="B648" i="8"/>
  <c r="T646" i="7"/>
  <c r="U647" i="7"/>
  <c r="M647" i="7"/>
  <c r="N648" i="7"/>
  <c r="G647" i="7"/>
  <c r="F646" i="7"/>
  <c r="AC646" i="6"/>
  <c r="AB645" i="6"/>
  <c r="AB645" i="4"/>
  <c r="AC646" i="4"/>
  <c r="V646" i="4"/>
  <c r="U645" i="4"/>
  <c r="N645" i="4"/>
  <c r="O646" i="4"/>
  <c r="U645" i="6"/>
  <c r="V646" i="6"/>
  <c r="P646" i="6"/>
  <c r="O645" i="6"/>
  <c r="H645" i="6"/>
  <c r="I646" i="6"/>
  <c r="B645" i="6"/>
  <c r="A644" i="6"/>
  <c r="W645" i="5"/>
  <c r="V644" i="5"/>
  <c r="P646" i="5"/>
  <c r="O645" i="5"/>
  <c r="H644" i="5"/>
  <c r="I645" i="5"/>
  <c r="B644" i="4"/>
  <c r="Y675" i="2"/>
  <c r="X674" i="2"/>
  <c r="AU1292" i="11" l="1"/>
  <c r="AV1293" i="11"/>
  <c r="AN654" i="11"/>
  <c r="AM653" i="11"/>
  <c r="AF653" i="11"/>
  <c r="AE652" i="11"/>
  <c r="M652" i="10"/>
  <c r="L651" i="10"/>
  <c r="B652" i="10"/>
  <c r="A651" i="10"/>
  <c r="X651" i="11"/>
  <c r="Y652" i="11"/>
  <c r="Q651" i="11"/>
  <c r="P650" i="11"/>
  <c r="I652" i="9"/>
  <c r="H651" i="9"/>
  <c r="B651" i="9"/>
  <c r="A650" i="9"/>
  <c r="O648" i="8"/>
  <c r="P649" i="8"/>
  <c r="W650" i="8"/>
  <c r="V649" i="8"/>
  <c r="J651" i="11"/>
  <c r="I650" i="11"/>
  <c r="A649" i="11"/>
  <c r="B650" i="11"/>
  <c r="I650" i="8"/>
  <c r="H649" i="8"/>
  <c r="B649" i="8"/>
  <c r="A648" i="8"/>
  <c r="U648" i="7"/>
  <c r="T647" i="7"/>
  <c r="N649" i="7"/>
  <c r="M648" i="7"/>
  <c r="G648" i="7"/>
  <c r="F647" i="7"/>
  <c r="AC647" i="6"/>
  <c r="AB646" i="6"/>
  <c r="AC647" i="4"/>
  <c r="AB646" i="4"/>
  <c r="U646" i="4"/>
  <c r="V647" i="4"/>
  <c r="O647" i="4"/>
  <c r="N646" i="4"/>
  <c r="V647" i="6"/>
  <c r="U646" i="6"/>
  <c r="P647" i="6"/>
  <c r="O646" i="6"/>
  <c r="I647" i="6"/>
  <c r="H646" i="6"/>
  <c r="A645" i="6"/>
  <c r="B646" i="6"/>
  <c r="W646" i="5"/>
  <c r="V645" i="5"/>
  <c r="O646" i="5"/>
  <c r="P647" i="5"/>
  <c r="I646" i="5"/>
  <c r="H645" i="5"/>
  <c r="B645" i="4"/>
  <c r="Y676" i="2"/>
  <c r="X675" i="2"/>
  <c r="AV1294" i="11" l="1"/>
  <c r="AU1293" i="11"/>
  <c r="AN655" i="11"/>
  <c r="AM654" i="11"/>
  <c r="AE653" i="11"/>
  <c r="AF654" i="11"/>
  <c r="M653" i="10"/>
  <c r="L652" i="10"/>
  <c r="A652" i="10"/>
  <c r="B653" i="10"/>
  <c r="Y653" i="11"/>
  <c r="X652" i="11"/>
  <c r="Q652" i="11"/>
  <c r="P651" i="11"/>
  <c r="H652" i="9"/>
  <c r="I653" i="9"/>
  <c r="B652" i="9"/>
  <c r="A651" i="9"/>
  <c r="P650" i="8"/>
  <c r="O649" i="8"/>
  <c r="W651" i="8"/>
  <c r="V650" i="8"/>
  <c r="J652" i="11"/>
  <c r="I651" i="11"/>
  <c r="B651" i="11"/>
  <c r="A650" i="11"/>
  <c r="H650" i="8"/>
  <c r="I651" i="8"/>
  <c r="A649" i="8"/>
  <c r="B650" i="8"/>
  <c r="T648" i="7"/>
  <c r="U649" i="7"/>
  <c r="M649" i="7"/>
  <c r="N650" i="7"/>
  <c r="G649" i="7"/>
  <c r="F648" i="7"/>
  <c r="AC648" i="6"/>
  <c r="AB647" i="6"/>
  <c r="AB647" i="4"/>
  <c r="AC648" i="4"/>
  <c r="U647" i="4"/>
  <c r="V648" i="4"/>
  <c r="N647" i="4"/>
  <c r="O648" i="4"/>
  <c r="U647" i="6"/>
  <c r="V648" i="6"/>
  <c r="P648" i="6"/>
  <c r="O647" i="6"/>
  <c r="H647" i="6"/>
  <c r="I648" i="6"/>
  <c r="B647" i="6"/>
  <c r="A646" i="6"/>
  <c r="W647" i="5"/>
  <c r="V646" i="5"/>
  <c r="P648" i="5"/>
  <c r="O647" i="5"/>
  <c r="H646" i="5"/>
  <c r="I647" i="5"/>
  <c r="B646" i="4"/>
  <c r="Y677" i="2"/>
  <c r="X676" i="2"/>
  <c r="AU1294" i="11" l="1"/>
  <c r="AV1295" i="11"/>
  <c r="AN656" i="11"/>
  <c r="AM655" i="11"/>
  <c r="AF655" i="11"/>
  <c r="AE654" i="11"/>
  <c r="M654" i="10"/>
  <c r="L653" i="10"/>
  <c r="B654" i="10"/>
  <c r="A653" i="10"/>
  <c r="X653" i="11"/>
  <c r="Y654" i="11"/>
  <c r="Q653" i="11"/>
  <c r="P652" i="11"/>
  <c r="I654" i="9"/>
  <c r="H653" i="9"/>
  <c r="B653" i="9"/>
  <c r="A652" i="9"/>
  <c r="P651" i="8"/>
  <c r="O650" i="8"/>
  <c r="W652" i="8"/>
  <c r="V651" i="8"/>
  <c r="I652" i="11"/>
  <c r="J653" i="11"/>
  <c r="A651" i="11"/>
  <c r="B652" i="11"/>
  <c r="I652" i="8"/>
  <c r="H651" i="8"/>
  <c r="B651" i="8"/>
  <c r="A650" i="8"/>
  <c r="U650" i="7"/>
  <c r="T649" i="7"/>
  <c r="N651" i="7"/>
  <c r="M650" i="7"/>
  <c r="G650" i="7"/>
  <c r="F649" i="7"/>
  <c r="AB648" i="6"/>
  <c r="AC649" i="6"/>
  <c r="AC649" i="4"/>
  <c r="AB648" i="4"/>
  <c r="U648" i="4"/>
  <c r="V649" i="4"/>
  <c r="O649" i="4"/>
  <c r="N648" i="4"/>
  <c r="V649" i="6"/>
  <c r="U648" i="6"/>
  <c r="P649" i="6"/>
  <c r="O648" i="6"/>
  <c r="I649" i="6"/>
  <c r="H648" i="6"/>
  <c r="B648" i="6"/>
  <c r="A647" i="6"/>
  <c r="W648" i="5"/>
  <c r="V647" i="5"/>
  <c r="O648" i="5"/>
  <c r="P649" i="5"/>
  <c r="I648" i="5"/>
  <c r="H647" i="5"/>
  <c r="B647" i="4"/>
  <c r="Y678" i="2"/>
  <c r="X677" i="2"/>
  <c r="AV1296" i="11" l="1"/>
  <c r="AU1295" i="11"/>
  <c r="AN657" i="11"/>
  <c r="AM656" i="11"/>
  <c r="AE655" i="11"/>
  <c r="AF656" i="11"/>
  <c r="M655" i="10"/>
  <c r="L654" i="10"/>
  <c r="A654" i="10"/>
  <c r="B655" i="10"/>
  <c r="Y655" i="11"/>
  <c r="X654" i="11"/>
  <c r="Q654" i="11"/>
  <c r="P653" i="11"/>
  <c r="H654" i="9"/>
  <c r="I655" i="9"/>
  <c r="B654" i="9"/>
  <c r="A653" i="9"/>
  <c r="P652" i="8"/>
  <c r="O651" i="8"/>
  <c r="W653" i="8"/>
  <c r="V652" i="8"/>
  <c r="J654" i="11"/>
  <c r="I653" i="11"/>
  <c r="B653" i="11"/>
  <c r="A652" i="11"/>
  <c r="H652" i="8"/>
  <c r="I653" i="8"/>
  <c r="A651" i="8"/>
  <c r="B652" i="8"/>
  <c r="T650" i="7"/>
  <c r="U651" i="7"/>
  <c r="M651" i="7"/>
  <c r="N652" i="7"/>
  <c r="G651" i="7"/>
  <c r="F650" i="7"/>
  <c r="AC650" i="6"/>
  <c r="AB649" i="6"/>
  <c r="AB649" i="4"/>
  <c r="AC650" i="4"/>
  <c r="U649" i="4"/>
  <c r="V650" i="4"/>
  <c r="N649" i="4"/>
  <c r="O650" i="4"/>
  <c r="U649" i="6"/>
  <c r="V650" i="6"/>
  <c r="P650" i="6"/>
  <c r="O649" i="6"/>
  <c r="H649" i="6"/>
  <c r="I650" i="6"/>
  <c r="B649" i="6"/>
  <c r="A648" i="6"/>
  <c r="W649" i="5"/>
  <c r="V648" i="5"/>
  <c r="P650" i="5"/>
  <c r="O649" i="5"/>
  <c r="H648" i="5"/>
  <c r="I649" i="5"/>
  <c r="B648" i="4"/>
  <c r="Y679" i="2"/>
  <c r="X678" i="2"/>
  <c r="AU1296" i="11" l="1"/>
  <c r="AV1297" i="11"/>
  <c r="AN658" i="11"/>
  <c r="AM657" i="11"/>
  <c r="AF657" i="11"/>
  <c r="AE656" i="11"/>
  <c r="M656" i="10"/>
  <c r="L655" i="10"/>
  <c r="B656" i="10"/>
  <c r="A655" i="10"/>
  <c r="X655" i="11"/>
  <c r="Y656" i="11"/>
  <c r="Q655" i="11"/>
  <c r="P654" i="11"/>
  <c r="I656" i="9"/>
  <c r="H655" i="9"/>
  <c r="B655" i="9"/>
  <c r="A654" i="9"/>
  <c r="O652" i="8"/>
  <c r="P653" i="8"/>
  <c r="W654" i="8"/>
  <c r="V653" i="8"/>
  <c r="I654" i="11"/>
  <c r="J655" i="11"/>
  <c r="A653" i="11"/>
  <c r="B654" i="11"/>
  <c r="I654" i="8"/>
  <c r="H653" i="8"/>
  <c r="B653" i="8"/>
  <c r="A652" i="8"/>
  <c r="U652" i="7"/>
  <c r="T651" i="7"/>
  <c r="N653" i="7"/>
  <c r="M652" i="7"/>
  <c r="G652" i="7"/>
  <c r="F651" i="7"/>
  <c r="AC651" i="6"/>
  <c r="AB650" i="6"/>
  <c r="AC651" i="4"/>
  <c r="AB650" i="4"/>
  <c r="U650" i="4"/>
  <c r="V651" i="4"/>
  <c r="O651" i="4"/>
  <c r="N650" i="4"/>
  <c r="V651" i="6"/>
  <c r="U650" i="6"/>
  <c r="P651" i="6"/>
  <c r="O650" i="6"/>
  <c r="I651" i="6"/>
  <c r="H650" i="6"/>
  <c r="B650" i="6"/>
  <c r="A649" i="6"/>
  <c r="W650" i="5"/>
  <c r="V649" i="5"/>
  <c r="O650" i="5"/>
  <c r="P651" i="5"/>
  <c r="I650" i="5"/>
  <c r="H649" i="5"/>
  <c r="B649" i="4"/>
  <c r="Y680" i="2"/>
  <c r="X679" i="2"/>
  <c r="AV1298" i="11" l="1"/>
  <c r="AU1297" i="11"/>
  <c r="AN659" i="11"/>
  <c r="AM658" i="11"/>
  <c r="AE657" i="11"/>
  <c r="AF658" i="11"/>
  <c r="M657" i="10"/>
  <c r="L656" i="10"/>
  <c r="A656" i="10"/>
  <c r="B657" i="10"/>
  <c r="Y657" i="11"/>
  <c r="X656" i="11"/>
  <c r="Q656" i="11"/>
  <c r="P655" i="11"/>
  <c r="H656" i="9"/>
  <c r="I657" i="9"/>
  <c r="B656" i="9"/>
  <c r="A655" i="9"/>
  <c r="P654" i="8"/>
  <c r="O653" i="8"/>
  <c r="W655" i="8"/>
  <c r="V654" i="8"/>
  <c r="J656" i="11"/>
  <c r="I655" i="11"/>
  <c r="A654" i="11"/>
  <c r="B655" i="11"/>
  <c r="H654" i="8"/>
  <c r="I655" i="8"/>
  <c r="A653" i="8"/>
  <c r="B654" i="8"/>
  <c r="T652" i="7"/>
  <c r="U653" i="7"/>
  <c r="M653" i="7"/>
  <c r="N654" i="7"/>
  <c r="G653" i="7"/>
  <c r="F652" i="7"/>
  <c r="AC652" i="6"/>
  <c r="AB651" i="6"/>
  <c r="AB651" i="4"/>
  <c r="AC652" i="4"/>
  <c r="V652" i="4"/>
  <c r="U651" i="4"/>
  <c r="N651" i="4"/>
  <c r="O652" i="4"/>
  <c r="U651" i="6"/>
  <c r="V652" i="6"/>
  <c r="P652" i="6"/>
  <c r="O651" i="6"/>
  <c r="H651" i="6"/>
  <c r="I652" i="6"/>
  <c r="B651" i="6"/>
  <c r="A650" i="6"/>
  <c r="W651" i="5"/>
  <c r="V650" i="5"/>
  <c r="P652" i="5"/>
  <c r="O651" i="5"/>
  <c r="H650" i="5"/>
  <c r="I651" i="5"/>
  <c r="B650" i="4"/>
  <c r="Y681" i="2"/>
  <c r="X680" i="2"/>
  <c r="AU1298" i="11" l="1"/>
  <c r="AV1299" i="11"/>
  <c r="AN660" i="11"/>
  <c r="AM659" i="11"/>
  <c r="AF659" i="11"/>
  <c r="AE658" i="11"/>
  <c r="M658" i="10"/>
  <c r="L657" i="10"/>
  <c r="B658" i="10"/>
  <c r="A657" i="10"/>
  <c r="X657" i="11"/>
  <c r="Y658" i="11"/>
  <c r="Q657" i="11"/>
  <c r="P656" i="11"/>
  <c r="I658" i="9"/>
  <c r="H657" i="9"/>
  <c r="B657" i="9"/>
  <c r="A656" i="9"/>
  <c r="P655" i="8"/>
  <c r="O654" i="8"/>
  <c r="W656" i="8"/>
  <c r="V655" i="8"/>
  <c r="I656" i="11"/>
  <c r="J657" i="11"/>
  <c r="A655" i="11"/>
  <c r="B656" i="11"/>
  <c r="I656" i="8"/>
  <c r="H655" i="8"/>
  <c r="B655" i="8"/>
  <c r="A654" i="8"/>
  <c r="U654" i="7"/>
  <c r="T653" i="7"/>
  <c r="N655" i="7"/>
  <c r="M654" i="7"/>
  <c r="G654" i="7"/>
  <c r="F653" i="7"/>
  <c r="AB652" i="6"/>
  <c r="AC653" i="6"/>
  <c r="AC653" i="4"/>
  <c r="AB652" i="4"/>
  <c r="U652" i="4"/>
  <c r="V653" i="4"/>
  <c r="O653" i="4"/>
  <c r="N652" i="4"/>
  <c r="V653" i="6"/>
  <c r="U652" i="6"/>
  <c r="P653" i="6"/>
  <c r="O652" i="6"/>
  <c r="I653" i="6"/>
  <c r="H652" i="6"/>
  <c r="A651" i="6"/>
  <c r="B652" i="6"/>
  <c r="W652" i="5"/>
  <c r="V651" i="5"/>
  <c r="O652" i="5"/>
  <c r="P653" i="5"/>
  <c r="I652" i="5"/>
  <c r="H651" i="5"/>
  <c r="B651" i="4"/>
  <c r="Y682" i="2"/>
  <c r="X681" i="2"/>
  <c r="AV1300" i="11" l="1"/>
  <c r="AU1299" i="11"/>
  <c r="AN661" i="11"/>
  <c r="AM660" i="11"/>
  <c r="AE659" i="11"/>
  <c r="AF660" i="11"/>
  <c r="M659" i="10"/>
  <c r="L658" i="10"/>
  <c r="A658" i="10"/>
  <c r="B659" i="10"/>
  <c r="Y659" i="11"/>
  <c r="X658" i="11"/>
  <c r="Q658" i="11"/>
  <c r="P657" i="11"/>
  <c r="H658" i="9"/>
  <c r="I659" i="9"/>
  <c r="B658" i="9"/>
  <c r="A657" i="9"/>
  <c r="P656" i="8"/>
  <c r="O655" i="8"/>
  <c r="W657" i="8"/>
  <c r="V656" i="8"/>
  <c r="J658" i="11"/>
  <c r="I657" i="11"/>
  <c r="A656" i="11"/>
  <c r="B657" i="11"/>
  <c r="H656" i="8"/>
  <c r="I657" i="8"/>
  <c r="A655" i="8"/>
  <c r="B656" i="8"/>
  <c r="T654" i="7"/>
  <c r="U655" i="7"/>
  <c r="M655" i="7"/>
  <c r="N656" i="7"/>
  <c r="G655" i="7"/>
  <c r="F654" i="7"/>
  <c r="AC654" i="6"/>
  <c r="AB653" i="6"/>
  <c r="AB653" i="4"/>
  <c r="AC654" i="4"/>
  <c r="U653" i="4"/>
  <c r="V654" i="4"/>
  <c r="N653" i="4"/>
  <c r="O654" i="4"/>
  <c r="U653" i="6"/>
  <c r="V654" i="6"/>
  <c r="P654" i="6"/>
  <c r="O653" i="6"/>
  <c r="H653" i="6"/>
  <c r="I654" i="6"/>
  <c r="B653" i="6"/>
  <c r="A652" i="6"/>
  <c r="W653" i="5"/>
  <c r="V652" i="5"/>
  <c r="P654" i="5"/>
  <c r="O653" i="5"/>
  <c r="H652" i="5"/>
  <c r="I653" i="5"/>
  <c r="B652" i="4"/>
  <c r="Y683" i="2"/>
  <c r="X682" i="2"/>
  <c r="AU1300" i="11" l="1"/>
  <c r="AV1301" i="11"/>
  <c r="AN662" i="11"/>
  <c r="AM661" i="11"/>
  <c r="AF661" i="11"/>
  <c r="AE660" i="11"/>
  <c r="M660" i="10"/>
  <c r="L659" i="10"/>
  <c r="B660" i="10"/>
  <c r="A659" i="10"/>
  <c r="X659" i="11"/>
  <c r="Y660" i="11"/>
  <c r="Q659" i="11"/>
  <c r="P658" i="11"/>
  <c r="I660" i="9"/>
  <c r="H659" i="9"/>
  <c r="B659" i="9"/>
  <c r="A658" i="9"/>
  <c r="O656" i="8"/>
  <c r="P657" i="8"/>
  <c r="W658" i="8"/>
  <c r="V657" i="8"/>
  <c r="J659" i="11"/>
  <c r="I658" i="11"/>
  <c r="A657" i="11"/>
  <c r="B658" i="11"/>
  <c r="I658" i="8"/>
  <c r="H657" i="8"/>
  <c r="B657" i="8"/>
  <c r="A656" i="8"/>
  <c r="U656" i="7"/>
  <c r="T655" i="7"/>
  <c r="N657" i="7"/>
  <c r="M656" i="7"/>
  <c r="G656" i="7"/>
  <c r="F655" i="7"/>
  <c r="AC655" i="6"/>
  <c r="AB654" i="6"/>
  <c r="AC655" i="4"/>
  <c r="AB654" i="4"/>
  <c r="U654" i="4"/>
  <c r="V655" i="4"/>
  <c r="O655" i="4"/>
  <c r="N654" i="4"/>
  <c r="V655" i="6"/>
  <c r="U654" i="6"/>
  <c r="P655" i="6"/>
  <c r="O654" i="6"/>
  <c r="I655" i="6"/>
  <c r="H654" i="6"/>
  <c r="A653" i="6"/>
  <c r="B654" i="6"/>
  <c r="W654" i="5"/>
  <c r="V653" i="5"/>
  <c r="O654" i="5"/>
  <c r="P655" i="5"/>
  <c r="I654" i="5"/>
  <c r="H653" i="5"/>
  <c r="B653" i="4"/>
  <c r="Y684" i="2"/>
  <c r="X683" i="2"/>
  <c r="AV1302" i="11" l="1"/>
  <c r="AU1301" i="11"/>
  <c r="AN663" i="11"/>
  <c r="AM662" i="11"/>
  <c r="AE661" i="11"/>
  <c r="AF662" i="11"/>
  <c r="M661" i="10"/>
  <c r="L660" i="10"/>
  <c r="A660" i="10"/>
  <c r="B661" i="10"/>
  <c r="Y661" i="11"/>
  <c r="X660" i="11"/>
  <c r="Q660" i="11"/>
  <c r="P659" i="11"/>
  <c r="H660" i="9"/>
  <c r="I661" i="9"/>
  <c r="B660" i="9"/>
  <c r="A659" i="9"/>
  <c r="P658" i="8"/>
  <c r="O657" i="8"/>
  <c r="W659" i="8"/>
  <c r="V658" i="8"/>
  <c r="J660" i="11"/>
  <c r="I659" i="11"/>
  <c r="B659" i="11"/>
  <c r="A658" i="11"/>
  <c r="H658" i="8"/>
  <c r="I659" i="8"/>
  <c r="A657" i="8"/>
  <c r="B658" i="8"/>
  <c r="T656" i="7"/>
  <c r="U657" i="7"/>
  <c r="M657" i="7"/>
  <c r="N658" i="7"/>
  <c r="G657" i="7"/>
  <c r="F656" i="7"/>
  <c r="AC656" i="6"/>
  <c r="AB655" i="6"/>
  <c r="AB655" i="4"/>
  <c r="AC656" i="4"/>
  <c r="U655" i="4"/>
  <c r="V656" i="4"/>
  <c r="N655" i="4"/>
  <c r="O656" i="4"/>
  <c r="U655" i="6"/>
  <c r="V656" i="6"/>
  <c r="P656" i="6"/>
  <c r="O655" i="6"/>
  <c r="H655" i="6"/>
  <c r="I656" i="6"/>
  <c r="B655" i="6"/>
  <c r="A654" i="6"/>
  <c r="W655" i="5"/>
  <c r="V654" i="5"/>
  <c r="P656" i="5"/>
  <c r="O655" i="5"/>
  <c r="H654" i="5"/>
  <c r="I655" i="5"/>
  <c r="B654" i="4"/>
  <c r="Y685" i="2"/>
  <c r="X684" i="2"/>
  <c r="AU1302" i="11" l="1"/>
  <c r="AV1303" i="11"/>
  <c r="AN664" i="11"/>
  <c r="AM663" i="11"/>
  <c r="AF663" i="11"/>
  <c r="AE662" i="11"/>
  <c r="M662" i="10"/>
  <c r="L661" i="10"/>
  <c r="B662" i="10"/>
  <c r="A661" i="10"/>
  <c r="X661" i="11"/>
  <c r="Y662" i="11"/>
  <c r="Q661" i="11"/>
  <c r="P660" i="11"/>
  <c r="I662" i="9"/>
  <c r="H661" i="9"/>
  <c r="B661" i="9"/>
  <c r="A660" i="9"/>
  <c r="P659" i="8"/>
  <c r="O658" i="8"/>
  <c r="W660" i="8"/>
  <c r="V659" i="8"/>
  <c r="I660" i="11"/>
  <c r="J661" i="11"/>
  <c r="A659" i="11"/>
  <c r="B660" i="11"/>
  <c r="I660" i="8"/>
  <c r="H659" i="8"/>
  <c r="B659" i="8"/>
  <c r="A658" i="8"/>
  <c r="U658" i="7"/>
  <c r="T657" i="7"/>
  <c r="N659" i="7"/>
  <c r="M658" i="7"/>
  <c r="G658" i="7"/>
  <c r="F657" i="7"/>
  <c r="AB656" i="6"/>
  <c r="AC657" i="6"/>
  <c r="AC657" i="4"/>
  <c r="AB656" i="4"/>
  <c r="U656" i="4"/>
  <c r="V657" i="4"/>
  <c r="O657" i="4"/>
  <c r="N656" i="4"/>
  <c r="V657" i="6"/>
  <c r="U656" i="6"/>
  <c r="P657" i="6"/>
  <c r="O656" i="6"/>
  <c r="I657" i="6"/>
  <c r="H656" i="6"/>
  <c r="B656" i="6"/>
  <c r="A655" i="6"/>
  <c r="W656" i="5"/>
  <c r="V655" i="5"/>
  <c r="O656" i="5"/>
  <c r="P657" i="5"/>
  <c r="I656" i="5"/>
  <c r="H655" i="5"/>
  <c r="B655" i="4"/>
  <c r="Y686" i="2"/>
  <c r="X685" i="2"/>
  <c r="AV1304" i="11" l="1"/>
  <c r="AU1303" i="11"/>
  <c r="AN665" i="11"/>
  <c r="AM664" i="11"/>
  <c r="AE663" i="11"/>
  <c r="AF664" i="11"/>
  <c r="M663" i="10"/>
  <c r="L662" i="10"/>
  <c r="A662" i="10"/>
  <c r="B663" i="10"/>
  <c r="Y663" i="11"/>
  <c r="X662" i="11"/>
  <c r="Q662" i="11"/>
  <c r="P661" i="11"/>
  <c r="H662" i="9"/>
  <c r="I663" i="9"/>
  <c r="B662" i="9"/>
  <c r="A661" i="9"/>
  <c r="O659" i="8"/>
  <c r="P660" i="8"/>
  <c r="W661" i="8"/>
  <c r="V660" i="8"/>
  <c r="J662" i="11"/>
  <c r="I661" i="11"/>
  <c r="B661" i="11"/>
  <c r="A660" i="11"/>
  <c r="H660" i="8"/>
  <c r="I661" i="8"/>
  <c r="A659" i="8"/>
  <c r="B660" i="8"/>
  <c r="T658" i="7"/>
  <c r="U659" i="7"/>
  <c r="M659" i="7"/>
  <c r="N660" i="7"/>
  <c r="G659" i="7"/>
  <c r="F658" i="7"/>
  <c r="AC658" i="6"/>
  <c r="AB657" i="6"/>
  <c r="AB657" i="4"/>
  <c r="AC658" i="4"/>
  <c r="U657" i="4"/>
  <c r="V658" i="4"/>
  <c r="N657" i="4"/>
  <c r="O658" i="4"/>
  <c r="U657" i="6"/>
  <c r="V658" i="6"/>
  <c r="P658" i="6"/>
  <c r="O657" i="6"/>
  <c r="H657" i="6"/>
  <c r="I658" i="6"/>
  <c r="B657" i="6"/>
  <c r="A656" i="6"/>
  <c r="W657" i="5"/>
  <c r="V656" i="5"/>
  <c r="P658" i="5"/>
  <c r="O657" i="5"/>
  <c r="H656" i="5"/>
  <c r="I657" i="5"/>
  <c r="B656" i="4"/>
  <c r="Y687" i="2"/>
  <c r="X686" i="2"/>
  <c r="AU1304" i="11" l="1"/>
  <c r="AV1305" i="11"/>
  <c r="AN666" i="11"/>
  <c r="AM665" i="11"/>
  <c r="AF665" i="11"/>
  <c r="AE664" i="11"/>
  <c r="M664" i="10"/>
  <c r="L663" i="10"/>
  <c r="B664" i="10"/>
  <c r="A663" i="10"/>
  <c r="X663" i="11"/>
  <c r="Y664" i="11"/>
  <c r="Q663" i="11"/>
  <c r="P662" i="11"/>
  <c r="I664" i="9"/>
  <c r="H663" i="9"/>
  <c r="B663" i="9"/>
  <c r="A662" i="9"/>
  <c r="P661" i="8"/>
  <c r="O660" i="8"/>
  <c r="W662" i="8"/>
  <c r="V661" i="8"/>
  <c r="I662" i="11"/>
  <c r="J663" i="11"/>
  <c r="A661" i="11"/>
  <c r="B662" i="11"/>
  <c r="I662" i="8"/>
  <c r="H661" i="8"/>
  <c r="B661" i="8"/>
  <c r="A660" i="8"/>
  <c r="U660" i="7"/>
  <c r="T659" i="7"/>
  <c r="N661" i="7"/>
  <c r="M660" i="7"/>
  <c r="G660" i="7"/>
  <c r="F659" i="7"/>
  <c r="AC659" i="6"/>
  <c r="AB658" i="6"/>
  <c r="AC659" i="4"/>
  <c r="AB658" i="4"/>
  <c r="U658" i="4"/>
  <c r="V659" i="4"/>
  <c r="O659" i="4"/>
  <c r="N658" i="4"/>
  <c r="V659" i="6"/>
  <c r="U658" i="6"/>
  <c r="P659" i="6"/>
  <c r="O658" i="6"/>
  <c r="I659" i="6"/>
  <c r="H658" i="6"/>
  <c r="B658" i="6"/>
  <c r="A657" i="6"/>
  <c r="W658" i="5"/>
  <c r="V657" i="5"/>
  <c r="O658" i="5"/>
  <c r="P659" i="5"/>
  <c r="I658" i="5"/>
  <c r="H657" i="5"/>
  <c r="B657" i="4"/>
  <c r="Y688" i="2"/>
  <c r="X687" i="2"/>
  <c r="AV1306" i="11" l="1"/>
  <c r="AU1305" i="11"/>
  <c r="AN667" i="11"/>
  <c r="AM666" i="11"/>
  <c r="AE665" i="11"/>
  <c r="AF666" i="11"/>
  <c r="M665" i="10"/>
  <c r="L664" i="10"/>
  <c r="A664" i="10"/>
  <c r="B665" i="10"/>
  <c r="Y665" i="11"/>
  <c r="X664" i="11"/>
  <c r="Q664" i="11"/>
  <c r="P663" i="11"/>
  <c r="H664" i="9"/>
  <c r="I665" i="9"/>
  <c r="B664" i="9"/>
  <c r="A663" i="9"/>
  <c r="P662" i="8"/>
  <c r="O661" i="8"/>
  <c r="W663" i="8"/>
  <c r="V662" i="8"/>
  <c r="J664" i="11"/>
  <c r="I663" i="11"/>
  <c r="A662" i="11"/>
  <c r="B663" i="11"/>
  <c r="H662" i="8"/>
  <c r="I663" i="8"/>
  <c r="A661" i="8"/>
  <c r="B662" i="8"/>
  <c r="T660" i="7"/>
  <c r="U661" i="7"/>
  <c r="M661" i="7"/>
  <c r="N662" i="7"/>
  <c r="G661" i="7"/>
  <c r="F660" i="7"/>
  <c r="AC660" i="6"/>
  <c r="AB659" i="6"/>
  <c r="AB659" i="4"/>
  <c r="AC660" i="4"/>
  <c r="V660" i="4"/>
  <c r="U659" i="4"/>
  <c r="N659" i="4"/>
  <c r="O660" i="4"/>
  <c r="U659" i="6"/>
  <c r="V660" i="6"/>
  <c r="P660" i="6"/>
  <c r="O659" i="6"/>
  <c r="H659" i="6"/>
  <c r="I660" i="6"/>
  <c r="B659" i="6"/>
  <c r="A658" i="6"/>
  <c r="W659" i="5"/>
  <c r="V658" i="5"/>
  <c r="O659" i="5"/>
  <c r="P660" i="5"/>
  <c r="H658" i="5"/>
  <c r="I659" i="5"/>
  <c r="B658" i="4"/>
  <c r="Y689" i="2"/>
  <c r="X688" i="2"/>
  <c r="AU1306" i="11" l="1"/>
  <c r="AV1307" i="11"/>
  <c r="AN668" i="11"/>
  <c r="AM667" i="11"/>
  <c r="AF667" i="11"/>
  <c r="AE666" i="11"/>
  <c r="M666" i="10"/>
  <c r="L665" i="10"/>
  <c r="B666" i="10"/>
  <c r="A665" i="10"/>
  <c r="X665" i="11"/>
  <c r="Y666" i="11"/>
  <c r="Q665" i="11"/>
  <c r="P664" i="11"/>
  <c r="I666" i="9"/>
  <c r="H665" i="9"/>
  <c r="B665" i="9"/>
  <c r="A664" i="9"/>
  <c r="O662" i="8"/>
  <c r="P663" i="8"/>
  <c r="W664" i="8"/>
  <c r="V663" i="8"/>
  <c r="I664" i="11"/>
  <c r="J665" i="11"/>
  <c r="A663" i="11"/>
  <c r="B664" i="11"/>
  <c r="I664" i="8"/>
  <c r="H663" i="8"/>
  <c r="B663" i="8"/>
  <c r="A662" i="8"/>
  <c r="U662" i="7"/>
  <c r="T661" i="7"/>
  <c r="N663" i="7"/>
  <c r="M662" i="7"/>
  <c r="G662" i="7"/>
  <c r="F661" i="7"/>
  <c r="AB660" i="6"/>
  <c r="AC661" i="6"/>
  <c r="AC661" i="4"/>
  <c r="AB660" i="4"/>
  <c r="U660" i="4"/>
  <c r="V661" i="4"/>
  <c r="O661" i="4"/>
  <c r="N660" i="4"/>
  <c r="V661" i="6"/>
  <c r="U660" i="6"/>
  <c r="P661" i="6"/>
  <c r="O660" i="6"/>
  <c r="H660" i="6"/>
  <c r="I661" i="6"/>
  <c r="A659" i="6"/>
  <c r="B660" i="6"/>
  <c r="W660" i="5"/>
  <c r="V659" i="5"/>
  <c r="O660" i="5"/>
  <c r="P661" i="5"/>
  <c r="I660" i="5"/>
  <c r="H659" i="5"/>
  <c r="B659" i="4"/>
  <c r="Y690" i="2"/>
  <c r="X689" i="2"/>
  <c r="AV1308" i="11" l="1"/>
  <c r="AU1307" i="11"/>
  <c r="AN669" i="11"/>
  <c r="AM668" i="11"/>
  <c r="AE667" i="11"/>
  <c r="AF668" i="11"/>
  <c r="M667" i="10"/>
  <c r="L666" i="10"/>
  <c r="A666" i="10"/>
  <c r="B667" i="10"/>
  <c r="Y667" i="11"/>
  <c r="X666" i="11"/>
  <c r="Q666" i="11"/>
  <c r="P665" i="11"/>
  <c r="H666" i="9"/>
  <c r="I667" i="9"/>
  <c r="B666" i="9"/>
  <c r="A665" i="9"/>
  <c r="P664" i="8"/>
  <c r="O663" i="8"/>
  <c r="W665" i="8"/>
  <c r="V664" i="8"/>
  <c r="J666" i="11"/>
  <c r="I665" i="11"/>
  <c r="A664" i="11"/>
  <c r="B665" i="11"/>
  <c r="H664" i="8"/>
  <c r="I665" i="8"/>
  <c r="A663" i="8"/>
  <c r="B664" i="8"/>
  <c r="T662" i="7"/>
  <c r="U663" i="7"/>
  <c r="N664" i="7"/>
  <c r="M663" i="7"/>
  <c r="G663" i="7"/>
  <c r="F662" i="7"/>
  <c r="AC662" i="6"/>
  <c r="AB661" i="6"/>
  <c r="AB661" i="4"/>
  <c r="AC662" i="4"/>
  <c r="U661" i="4"/>
  <c r="V662" i="4"/>
  <c r="N661" i="4"/>
  <c r="O662" i="4"/>
  <c r="U661" i="6"/>
  <c r="V662" i="6"/>
  <c r="P662" i="6"/>
  <c r="O661" i="6"/>
  <c r="H661" i="6"/>
  <c r="I662" i="6"/>
  <c r="B661" i="6"/>
  <c r="A660" i="6"/>
  <c r="W661" i="5"/>
  <c r="V660" i="5"/>
  <c r="O661" i="5"/>
  <c r="P662" i="5"/>
  <c r="H660" i="5"/>
  <c r="I661" i="5"/>
  <c r="B660" i="4"/>
  <c r="Y691" i="2"/>
  <c r="X690" i="2"/>
  <c r="AU1308" i="11" l="1"/>
  <c r="AV1309" i="11"/>
  <c r="AN670" i="11"/>
  <c r="AM669" i="11"/>
  <c r="AF669" i="11"/>
  <c r="AE668" i="11"/>
  <c r="M668" i="10"/>
  <c r="L667" i="10"/>
  <c r="B668" i="10"/>
  <c r="A667" i="10"/>
  <c r="X667" i="11"/>
  <c r="Y668" i="11"/>
  <c r="Q667" i="11"/>
  <c r="P666" i="11"/>
  <c r="I668" i="9"/>
  <c r="H667" i="9"/>
  <c r="B667" i="9"/>
  <c r="A666" i="9"/>
  <c r="O664" i="8"/>
  <c r="P665" i="8"/>
  <c r="W666" i="8"/>
  <c r="V665" i="8"/>
  <c r="J667" i="11"/>
  <c r="I666" i="11"/>
  <c r="A665" i="11"/>
  <c r="B666" i="11"/>
  <c r="I666" i="8"/>
  <c r="H665" i="8"/>
  <c r="B665" i="8"/>
  <c r="A664" i="8"/>
  <c r="U664" i="7"/>
  <c r="T663" i="7"/>
  <c r="N665" i="7"/>
  <c r="M664" i="7"/>
  <c r="G664" i="7"/>
  <c r="F663" i="7"/>
  <c r="AC663" i="6"/>
  <c r="AB662" i="6"/>
  <c r="AC663" i="4"/>
  <c r="AB662" i="4"/>
  <c r="U662" i="4"/>
  <c r="V663" i="4"/>
  <c r="O663" i="4"/>
  <c r="N662" i="4"/>
  <c r="V663" i="6"/>
  <c r="U662" i="6"/>
  <c r="P663" i="6"/>
  <c r="O662" i="6"/>
  <c r="H662" i="6"/>
  <c r="I663" i="6"/>
  <c r="A661" i="6"/>
  <c r="B662" i="6"/>
  <c r="W662" i="5"/>
  <c r="V661" i="5"/>
  <c r="O662" i="5"/>
  <c r="P663" i="5"/>
  <c r="I662" i="5"/>
  <c r="H661" i="5"/>
  <c r="B661" i="4"/>
  <c r="Y692" i="2"/>
  <c r="X691" i="2"/>
  <c r="AV1310" i="11" l="1"/>
  <c r="AU1309" i="11"/>
  <c r="AN671" i="11"/>
  <c r="AM670" i="11"/>
  <c r="AE669" i="11"/>
  <c r="AF670" i="11"/>
  <c r="M669" i="10"/>
  <c r="L668" i="10"/>
  <c r="A668" i="10"/>
  <c r="B669" i="10"/>
  <c r="Y669" i="11"/>
  <c r="X668" i="11"/>
  <c r="Q668" i="11"/>
  <c r="P667" i="11"/>
  <c r="H668" i="9"/>
  <c r="I669" i="9"/>
  <c r="B668" i="9"/>
  <c r="A667" i="9"/>
  <c r="P666" i="8"/>
  <c r="O665" i="8"/>
  <c r="W667" i="8"/>
  <c r="V666" i="8"/>
  <c r="J668" i="11"/>
  <c r="I667" i="11"/>
  <c r="B667" i="11"/>
  <c r="A666" i="11"/>
  <c r="H666" i="8"/>
  <c r="I667" i="8"/>
  <c r="A665" i="8"/>
  <c r="B666" i="8"/>
  <c r="T664" i="7"/>
  <c r="U665" i="7"/>
  <c r="N666" i="7"/>
  <c r="M665" i="7"/>
  <c r="G665" i="7"/>
  <c r="F664" i="7"/>
  <c r="AC664" i="6"/>
  <c r="AB663" i="6"/>
  <c r="AB663" i="4"/>
  <c r="AC664" i="4"/>
  <c r="U663" i="4"/>
  <c r="V664" i="4"/>
  <c r="N663" i="4"/>
  <c r="O664" i="4"/>
  <c r="U663" i="6"/>
  <c r="V664" i="6"/>
  <c r="P664" i="6"/>
  <c r="O663" i="6"/>
  <c r="H663" i="6"/>
  <c r="I664" i="6"/>
  <c r="B663" i="6"/>
  <c r="A662" i="6"/>
  <c r="W663" i="5"/>
  <c r="V662" i="5"/>
  <c r="O663" i="5"/>
  <c r="P664" i="5"/>
  <c r="H662" i="5"/>
  <c r="I663" i="5"/>
  <c r="B662" i="4"/>
  <c r="Y693" i="2"/>
  <c r="X692" i="2"/>
  <c r="AU1310" i="11" l="1"/>
  <c r="AV1311" i="11"/>
  <c r="AN672" i="11"/>
  <c r="AM671" i="11"/>
  <c r="AF671" i="11"/>
  <c r="AE670" i="11"/>
  <c r="M670" i="10"/>
  <c r="L669" i="10"/>
  <c r="B670" i="10"/>
  <c r="A669" i="10"/>
  <c r="X669" i="11"/>
  <c r="Y670" i="11"/>
  <c r="Q669" i="11"/>
  <c r="P668" i="11"/>
  <c r="I670" i="9"/>
  <c r="H669" i="9"/>
  <c r="B669" i="9"/>
  <c r="A668" i="9"/>
  <c r="P667" i="8"/>
  <c r="O666" i="8"/>
  <c r="W668" i="8"/>
  <c r="V667" i="8"/>
  <c r="I668" i="11"/>
  <c r="J669" i="11"/>
  <c r="A667" i="11"/>
  <c r="B668" i="11"/>
  <c r="I668" i="8"/>
  <c r="H667" i="8"/>
  <c r="B667" i="8"/>
  <c r="A666" i="8"/>
  <c r="U666" i="7"/>
  <c r="T665" i="7"/>
  <c r="N667" i="7"/>
  <c r="M666" i="7"/>
  <c r="G666" i="7"/>
  <c r="F665" i="7"/>
  <c r="AB664" i="6"/>
  <c r="AC665" i="6"/>
  <c r="AC665" i="4"/>
  <c r="AB664" i="4"/>
  <c r="U664" i="4"/>
  <c r="V665" i="4"/>
  <c r="O665" i="4"/>
  <c r="N664" i="4"/>
  <c r="V665" i="6"/>
  <c r="U664" i="6"/>
  <c r="P665" i="6"/>
  <c r="O664" i="6"/>
  <c r="I665" i="6"/>
  <c r="H664" i="6"/>
  <c r="A663" i="6"/>
  <c r="B664" i="6"/>
  <c r="W664" i="5"/>
  <c r="V663" i="5"/>
  <c r="O664" i="5"/>
  <c r="P665" i="5"/>
  <c r="I664" i="5"/>
  <c r="H663" i="5"/>
  <c r="B663" i="4"/>
  <c r="Y694" i="2"/>
  <c r="X693" i="2"/>
  <c r="AV1312" i="11" l="1"/>
  <c r="AU1311" i="11"/>
  <c r="AN673" i="11"/>
  <c r="AM672" i="11"/>
  <c r="AE671" i="11"/>
  <c r="AF672" i="11"/>
  <c r="M671" i="10"/>
  <c r="L670" i="10"/>
  <c r="A670" i="10"/>
  <c r="B671" i="10"/>
  <c r="Y671" i="11"/>
  <c r="X670" i="11"/>
  <c r="Q670" i="11"/>
  <c r="P669" i="11"/>
  <c r="H670" i="9"/>
  <c r="I671" i="9"/>
  <c r="B670" i="9"/>
  <c r="A669" i="9"/>
  <c r="O667" i="8"/>
  <c r="P668" i="8"/>
  <c r="W669" i="8"/>
  <c r="V668" i="8"/>
  <c r="J670" i="11"/>
  <c r="I669" i="11"/>
  <c r="B669" i="11"/>
  <c r="A668" i="11"/>
  <c r="H668" i="8"/>
  <c r="I669" i="8"/>
  <c r="A667" i="8"/>
  <c r="B668" i="8"/>
  <c r="T666" i="7"/>
  <c r="U667" i="7"/>
  <c r="M667" i="7"/>
  <c r="N668" i="7"/>
  <c r="G667" i="7"/>
  <c r="F666" i="7"/>
  <c r="AC666" i="6"/>
  <c r="AB665" i="6"/>
  <c r="AB665" i="4"/>
  <c r="AC666" i="4"/>
  <c r="U665" i="4"/>
  <c r="V666" i="4"/>
  <c r="N665" i="4"/>
  <c r="O666" i="4"/>
  <c r="U665" i="6"/>
  <c r="V666" i="6"/>
  <c r="P666" i="6"/>
  <c r="O665" i="6"/>
  <c r="H665" i="6"/>
  <c r="I666" i="6"/>
  <c r="B665" i="6"/>
  <c r="A664" i="6"/>
  <c r="W665" i="5"/>
  <c r="V664" i="5"/>
  <c r="O665" i="5"/>
  <c r="P666" i="5"/>
  <c r="H664" i="5"/>
  <c r="I665" i="5"/>
  <c r="B664" i="4"/>
  <c r="Y695" i="2"/>
  <c r="X694" i="2"/>
  <c r="AU1312" i="11" l="1"/>
  <c r="AV1313" i="11"/>
  <c r="AN674" i="11"/>
  <c r="AM673" i="11"/>
  <c r="AF673" i="11"/>
  <c r="AE672" i="11"/>
  <c r="M672" i="10"/>
  <c r="L671" i="10"/>
  <c r="B672" i="10"/>
  <c r="A671" i="10"/>
  <c r="X671" i="11"/>
  <c r="Y672" i="11"/>
  <c r="Q671" i="11"/>
  <c r="P670" i="11"/>
  <c r="I672" i="9"/>
  <c r="H671" i="9"/>
  <c r="B671" i="9"/>
  <c r="A670" i="9"/>
  <c r="O668" i="8"/>
  <c r="P669" i="8"/>
  <c r="W670" i="8"/>
  <c r="V669" i="8"/>
  <c r="I670" i="11"/>
  <c r="J671" i="11"/>
  <c r="A669" i="11"/>
  <c r="B670" i="11"/>
  <c r="I670" i="8"/>
  <c r="H669" i="8"/>
  <c r="B669" i="8"/>
  <c r="A668" i="8"/>
  <c r="U668" i="7"/>
  <c r="T667" i="7"/>
  <c r="N669" i="7"/>
  <c r="M668" i="7"/>
  <c r="G668" i="7"/>
  <c r="F667" i="7"/>
  <c r="AC667" i="6"/>
  <c r="AB666" i="6"/>
  <c r="AC667" i="4"/>
  <c r="AB666" i="4"/>
  <c r="U666" i="4"/>
  <c r="V667" i="4"/>
  <c r="O667" i="4"/>
  <c r="N666" i="4"/>
  <c r="V667" i="6"/>
  <c r="U666" i="6"/>
  <c r="P667" i="6"/>
  <c r="O666" i="6"/>
  <c r="I667" i="6"/>
  <c r="H666" i="6"/>
  <c r="A665" i="6"/>
  <c r="B666" i="6"/>
  <c r="W666" i="5"/>
  <c r="V665" i="5"/>
  <c r="O666" i="5"/>
  <c r="P667" i="5"/>
  <c r="I666" i="5"/>
  <c r="H665" i="5"/>
  <c r="B665" i="4"/>
  <c r="Y696" i="2"/>
  <c r="X695" i="2"/>
  <c r="AV1314" i="11" l="1"/>
  <c r="AU1313" i="11"/>
  <c r="AN675" i="11"/>
  <c r="AM674" i="11"/>
  <c r="AE673" i="11"/>
  <c r="AF674" i="11"/>
  <c r="M673" i="10"/>
  <c r="L672" i="10"/>
  <c r="A672" i="10"/>
  <c r="B673" i="10"/>
  <c r="Y673" i="11"/>
  <c r="X672" i="11"/>
  <c r="Q672" i="11"/>
  <c r="P671" i="11"/>
  <c r="H672" i="9"/>
  <c r="I673" i="9"/>
  <c r="B672" i="9"/>
  <c r="A671" i="9"/>
  <c r="P670" i="8"/>
  <c r="O669" i="8"/>
  <c r="W671" i="8"/>
  <c r="V670" i="8"/>
  <c r="J672" i="11"/>
  <c r="I671" i="11"/>
  <c r="A670" i="11"/>
  <c r="B671" i="11"/>
  <c r="H670" i="8"/>
  <c r="I671" i="8"/>
  <c r="A669" i="8"/>
  <c r="B670" i="8"/>
  <c r="T668" i="7"/>
  <c r="U669" i="7"/>
  <c r="M669" i="7"/>
  <c r="N670" i="7"/>
  <c r="G669" i="7"/>
  <c r="F668" i="7"/>
  <c r="AC668" i="6"/>
  <c r="AB667" i="6"/>
  <c r="AB667" i="4"/>
  <c r="AC668" i="4"/>
  <c r="V668" i="4"/>
  <c r="U667" i="4"/>
  <c r="N667" i="4"/>
  <c r="O668" i="4"/>
  <c r="U667" i="6"/>
  <c r="V668" i="6"/>
  <c r="P668" i="6"/>
  <c r="O667" i="6"/>
  <c r="H667" i="6"/>
  <c r="I668" i="6"/>
  <c r="B667" i="6"/>
  <c r="A666" i="6"/>
  <c r="W667" i="5"/>
  <c r="V666" i="5"/>
  <c r="O667" i="5"/>
  <c r="P668" i="5"/>
  <c r="H666" i="5"/>
  <c r="I667" i="5"/>
  <c r="B666" i="4"/>
  <c r="Y697" i="2"/>
  <c r="X696" i="2"/>
  <c r="AU1314" i="11" l="1"/>
  <c r="AV1315" i="11"/>
  <c r="AN676" i="11"/>
  <c r="AM675" i="11"/>
  <c r="AF675" i="11"/>
  <c r="AE674" i="11"/>
  <c r="M674" i="10"/>
  <c r="L673" i="10"/>
  <c r="B674" i="10"/>
  <c r="A673" i="10"/>
  <c r="X673" i="11"/>
  <c r="Y674" i="11"/>
  <c r="Q673" i="11"/>
  <c r="P672" i="11"/>
  <c r="I674" i="9"/>
  <c r="H673" i="9"/>
  <c r="B673" i="9"/>
  <c r="A672" i="9"/>
  <c r="P671" i="8"/>
  <c r="O670" i="8"/>
  <c r="W672" i="8"/>
  <c r="V671" i="8"/>
  <c r="I672" i="11"/>
  <c r="J673" i="11"/>
  <c r="A671" i="11"/>
  <c r="B672" i="11"/>
  <c r="I672" i="8"/>
  <c r="H671" i="8"/>
  <c r="B671" i="8"/>
  <c r="A670" i="8"/>
  <c r="U670" i="7"/>
  <c r="T669" i="7"/>
  <c r="N671" i="7"/>
  <c r="M670" i="7"/>
  <c r="G670" i="7"/>
  <c r="F669" i="7"/>
  <c r="AB668" i="6"/>
  <c r="AC669" i="6"/>
  <c r="AC669" i="4"/>
  <c r="AB668" i="4"/>
  <c r="U668" i="4"/>
  <c r="V669" i="4"/>
  <c r="O669" i="4"/>
  <c r="N668" i="4"/>
  <c r="V669" i="6"/>
  <c r="U668" i="6"/>
  <c r="P669" i="6"/>
  <c r="O668" i="6"/>
  <c r="I669" i="6"/>
  <c r="H668" i="6"/>
  <c r="A667" i="6"/>
  <c r="B668" i="6"/>
  <c r="W668" i="5"/>
  <c r="V667" i="5"/>
  <c r="P669" i="5"/>
  <c r="O668" i="5"/>
  <c r="I668" i="5"/>
  <c r="H667" i="5"/>
  <c r="B667" i="4"/>
  <c r="Y698" i="2"/>
  <c r="X698" i="2" s="1"/>
  <c r="X697" i="2"/>
  <c r="AV1316" i="11" l="1"/>
  <c r="AU1315" i="11"/>
  <c r="AN677" i="11"/>
  <c r="AM676" i="11"/>
  <c r="AE675" i="11"/>
  <c r="AF676" i="11"/>
  <c r="M675" i="10"/>
  <c r="L674" i="10"/>
  <c r="A674" i="10"/>
  <c r="B675" i="10"/>
  <c r="Y675" i="11"/>
  <c r="X674" i="11"/>
  <c r="Q674" i="11"/>
  <c r="P673" i="11"/>
  <c r="H674" i="9"/>
  <c r="I675" i="9"/>
  <c r="B674" i="9"/>
  <c r="A673" i="9"/>
  <c r="O671" i="8"/>
  <c r="P672" i="8"/>
  <c r="W673" i="8"/>
  <c r="V672" i="8"/>
  <c r="J674" i="11"/>
  <c r="I673" i="11"/>
  <c r="A672" i="11"/>
  <c r="B673" i="11"/>
  <c r="H672" i="8"/>
  <c r="I673" i="8"/>
  <c r="A671" i="8"/>
  <c r="B672" i="8"/>
  <c r="T670" i="7"/>
  <c r="U671" i="7"/>
  <c r="N672" i="7"/>
  <c r="M671" i="7"/>
  <c r="G671" i="7"/>
  <c r="F670" i="7"/>
  <c r="AC670" i="6"/>
  <c r="AB669" i="6"/>
  <c r="AB669" i="4"/>
  <c r="AC670" i="4"/>
  <c r="V670" i="4"/>
  <c r="U669" i="4"/>
  <c r="N669" i="4"/>
  <c r="O670" i="4"/>
  <c r="U669" i="6"/>
  <c r="V670" i="6"/>
  <c r="P670" i="6"/>
  <c r="O669" i="6"/>
  <c r="H669" i="6"/>
  <c r="I670" i="6"/>
  <c r="B669" i="6"/>
  <c r="A668" i="6"/>
  <c r="W669" i="5"/>
  <c r="V668" i="5"/>
  <c r="O669" i="5"/>
  <c r="P670" i="5"/>
  <c r="H668" i="5"/>
  <c r="I669" i="5"/>
  <c r="B668" i="4"/>
  <c r="AU1316" i="11" l="1"/>
  <c r="AV1317" i="11"/>
  <c r="AN678" i="11"/>
  <c r="AM677" i="11"/>
  <c r="AF677" i="11"/>
  <c r="AE676" i="11"/>
  <c r="M676" i="10"/>
  <c r="L675" i="10"/>
  <c r="B676" i="10"/>
  <c r="A675" i="10"/>
  <c r="X675" i="11"/>
  <c r="Y676" i="11"/>
  <c r="Q675" i="11"/>
  <c r="P674" i="11"/>
  <c r="I676" i="9"/>
  <c r="H675" i="9"/>
  <c r="B675" i="9"/>
  <c r="A674" i="9"/>
  <c r="O672" i="8"/>
  <c r="P673" i="8"/>
  <c r="W674" i="8"/>
  <c r="V673" i="8"/>
  <c r="J675" i="11"/>
  <c r="I674" i="11"/>
  <c r="A673" i="11"/>
  <c r="B674" i="11"/>
  <c r="I674" i="8"/>
  <c r="H673" i="8"/>
  <c r="B673" i="8"/>
  <c r="A672" i="8"/>
  <c r="U672" i="7"/>
  <c r="T671" i="7"/>
  <c r="N673" i="7"/>
  <c r="M672" i="7"/>
  <c r="G672" i="7"/>
  <c r="F671" i="7"/>
  <c r="AC671" i="6"/>
  <c r="AB670" i="6"/>
  <c r="AC671" i="4"/>
  <c r="AB670" i="4"/>
  <c r="U670" i="4"/>
  <c r="V671" i="4"/>
  <c r="O671" i="4"/>
  <c r="N670" i="4"/>
  <c r="V671" i="6"/>
  <c r="U670" i="6"/>
  <c r="P671" i="6"/>
  <c r="O670" i="6"/>
  <c r="I671" i="6"/>
  <c r="H670" i="6"/>
  <c r="A669" i="6"/>
  <c r="B670" i="6"/>
  <c r="W670" i="5"/>
  <c r="V669" i="5"/>
  <c r="P671" i="5"/>
  <c r="O670" i="5"/>
  <c r="I670" i="5"/>
  <c r="H669" i="5"/>
  <c r="B669" i="4"/>
  <c r="AV1318" i="11" l="1"/>
  <c r="AU1317" i="11"/>
  <c r="AN679" i="11"/>
  <c r="AM678" i="11"/>
  <c r="AE677" i="11"/>
  <c r="AF678" i="11"/>
  <c r="M677" i="10"/>
  <c r="L676" i="10"/>
  <c r="A676" i="10"/>
  <c r="B677" i="10"/>
  <c r="Y677" i="11"/>
  <c r="X676" i="11"/>
  <c r="Q676" i="11"/>
  <c r="P675" i="11"/>
  <c r="H676" i="9"/>
  <c r="I677" i="9"/>
  <c r="B676" i="9"/>
  <c r="A675" i="9"/>
  <c r="O673" i="8"/>
  <c r="P674" i="8"/>
  <c r="W675" i="8"/>
  <c r="V674" i="8"/>
  <c r="J676" i="11"/>
  <c r="I675" i="11"/>
  <c r="B675" i="11"/>
  <c r="A674" i="11"/>
  <c r="H674" i="8"/>
  <c r="I675" i="8"/>
  <c r="A673" i="8"/>
  <c r="B674" i="8"/>
  <c r="T672" i="7"/>
  <c r="U673" i="7"/>
  <c r="N674" i="7"/>
  <c r="M673" i="7"/>
  <c r="G673" i="7"/>
  <c r="F672" i="7"/>
  <c r="AC672" i="6"/>
  <c r="AB671" i="6"/>
  <c r="AB671" i="4"/>
  <c r="AC672" i="4"/>
  <c r="U671" i="4"/>
  <c r="V672" i="4"/>
  <c r="O672" i="4"/>
  <c r="N671" i="4"/>
  <c r="U671" i="6"/>
  <c r="V672" i="6"/>
  <c r="P672" i="6"/>
  <c r="O671" i="6"/>
  <c r="H671" i="6"/>
  <c r="I672" i="6"/>
  <c r="B671" i="6"/>
  <c r="A670" i="6"/>
  <c r="W671" i="5"/>
  <c r="V670" i="5"/>
  <c r="O671" i="5"/>
  <c r="P672" i="5"/>
  <c r="H670" i="5"/>
  <c r="I671" i="5"/>
  <c r="B670" i="4"/>
  <c r="AU1318" i="11" l="1"/>
  <c r="AV1319" i="11"/>
  <c r="AN680" i="11"/>
  <c r="AM679" i="11"/>
  <c r="AF679" i="11"/>
  <c r="AE678" i="11"/>
  <c r="M678" i="10"/>
  <c r="L677" i="10"/>
  <c r="B678" i="10"/>
  <c r="A677" i="10"/>
  <c r="X677" i="11"/>
  <c r="Y678" i="11"/>
  <c r="Q677" i="11"/>
  <c r="P676" i="11"/>
  <c r="I678" i="9"/>
  <c r="H677" i="9"/>
  <c r="B677" i="9"/>
  <c r="A676" i="9"/>
  <c r="O674" i="8"/>
  <c r="P675" i="8"/>
  <c r="W676" i="8"/>
  <c r="V675" i="8"/>
  <c r="I676" i="11"/>
  <c r="J677" i="11"/>
  <c r="A675" i="11"/>
  <c r="B676" i="11"/>
  <c r="I676" i="8"/>
  <c r="H675" i="8"/>
  <c r="B675" i="8"/>
  <c r="A674" i="8"/>
  <c r="U674" i="7"/>
  <c r="T673" i="7"/>
  <c r="N675" i="7"/>
  <c r="M674" i="7"/>
  <c r="G674" i="7"/>
  <c r="F673" i="7"/>
  <c r="AB672" i="6"/>
  <c r="AC673" i="6"/>
  <c r="AC673" i="4"/>
  <c r="AB672" i="4"/>
  <c r="U672" i="4"/>
  <c r="V673" i="4"/>
  <c r="N672" i="4"/>
  <c r="O673" i="4"/>
  <c r="V673" i="6"/>
  <c r="U672" i="6"/>
  <c r="P673" i="6"/>
  <c r="O672" i="6"/>
  <c r="I673" i="6"/>
  <c r="H672" i="6"/>
  <c r="A671" i="6"/>
  <c r="B672" i="6"/>
  <c r="W672" i="5"/>
  <c r="V671" i="5"/>
  <c r="P673" i="5"/>
  <c r="O672" i="5"/>
  <c r="I672" i="5"/>
  <c r="H671" i="5"/>
  <c r="B671" i="4"/>
  <c r="AV1320" i="11" l="1"/>
  <c r="AU1319" i="11"/>
  <c r="AN681" i="11"/>
  <c r="AM680" i="11"/>
  <c r="AE679" i="11"/>
  <c r="AF680" i="11"/>
  <c r="M679" i="10"/>
  <c r="L678" i="10"/>
  <c r="A678" i="10"/>
  <c r="B679" i="10"/>
  <c r="Y679" i="11"/>
  <c r="X678" i="11"/>
  <c r="Q678" i="11"/>
  <c r="P677" i="11"/>
  <c r="I679" i="9"/>
  <c r="H678" i="9"/>
  <c r="B678" i="9"/>
  <c r="A677" i="9"/>
  <c r="P676" i="8"/>
  <c r="O675" i="8"/>
  <c r="W677" i="8"/>
  <c r="V676" i="8"/>
  <c r="J678" i="11"/>
  <c r="I677" i="11"/>
  <c r="B677" i="11"/>
  <c r="A676" i="11"/>
  <c r="H676" i="8"/>
  <c r="I677" i="8"/>
  <c r="A675" i="8"/>
  <c r="B676" i="8"/>
  <c r="T674" i="7"/>
  <c r="U675" i="7"/>
  <c r="N676" i="7"/>
  <c r="M675" i="7"/>
  <c r="G675" i="7"/>
  <c r="F674" i="7"/>
  <c r="AC674" i="6"/>
  <c r="AB673" i="6"/>
  <c r="AB673" i="4"/>
  <c r="AC674" i="4"/>
  <c r="V674" i="4"/>
  <c r="U673" i="4"/>
  <c r="O674" i="4"/>
  <c r="N673" i="4"/>
  <c r="U673" i="6"/>
  <c r="V674" i="6"/>
  <c r="P674" i="6"/>
  <c r="O673" i="6"/>
  <c r="H673" i="6"/>
  <c r="I674" i="6"/>
  <c r="B673" i="6"/>
  <c r="A672" i="6"/>
  <c r="W673" i="5"/>
  <c r="V672" i="5"/>
  <c r="O673" i="5"/>
  <c r="P674" i="5"/>
  <c r="H672" i="5"/>
  <c r="I673" i="5"/>
  <c r="B672" i="4"/>
  <c r="AU1320" i="11" l="1"/>
  <c r="AV1321" i="11"/>
  <c r="AN682" i="11"/>
  <c r="AM681" i="11"/>
  <c r="AF681" i="11"/>
  <c r="AE680" i="11"/>
  <c r="M680" i="10"/>
  <c r="L679" i="10"/>
  <c r="B680" i="10"/>
  <c r="A679" i="10"/>
  <c r="X679" i="11"/>
  <c r="Y680" i="11"/>
  <c r="Q679" i="11"/>
  <c r="P678" i="11"/>
  <c r="I680" i="9"/>
  <c r="H679" i="9"/>
  <c r="B679" i="9"/>
  <c r="A678" i="9"/>
  <c r="O676" i="8"/>
  <c r="P677" i="8"/>
  <c r="W678" i="8"/>
  <c r="V677" i="8"/>
  <c r="I678" i="11"/>
  <c r="J679" i="11"/>
  <c r="A677" i="11"/>
  <c r="B678" i="11"/>
  <c r="I678" i="8"/>
  <c r="H677" i="8"/>
  <c r="B677" i="8"/>
  <c r="A676" i="8"/>
  <c r="U676" i="7"/>
  <c r="T675" i="7"/>
  <c r="N677" i="7"/>
  <c r="M676" i="7"/>
  <c r="G676" i="7"/>
  <c r="F675" i="7"/>
  <c r="AC675" i="6"/>
  <c r="AB674" i="6"/>
  <c r="AC675" i="4"/>
  <c r="AB674" i="4"/>
  <c r="U674" i="4"/>
  <c r="V675" i="4"/>
  <c r="N674" i="4"/>
  <c r="O675" i="4"/>
  <c r="V675" i="6"/>
  <c r="U674" i="6"/>
  <c r="P675" i="6"/>
  <c r="O674" i="6"/>
  <c r="I675" i="6"/>
  <c r="H674" i="6"/>
  <c r="A673" i="6"/>
  <c r="B674" i="6"/>
  <c r="W674" i="5"/>
  <c r="V673" i="5"/>
  <c r="P675" i="5"/>
  <c r="O674" i="5"/>
  <c r="I674" i="5"/>
  <c r="H673" i="5"/>
  <c r="B673" i="4"/>
  <c r="AV1322" i="11" l="1"/>
  <c r="AU1321" i="11"/>
  <c r="AN683" i="11"/>
  <c r="AM682" i="11"/>
  <c r="AE681" i="11"/>
  <c r="AF682" i="11"/>
  <c r="M681" i="10"/>
  <c r="L680" i="10"/>
  <c r="A680" i="10"/>
  <c r="B681" i="10"/>
  <c r="Y681" i="11"/>
  <c r="X680" i="11"/>
  <c r="Q680" i="11"/>
  <c r="P679" i="11"/>
  <c r="I681" i="9"/>
  <c r="H680" i="9"/>
  <c r="B680" i="9"/>
  <c r="A679" i="9"/>
  <c r="O677" i="8"/>
  <c r="P678" i="8"/>
  <c r="W679" i="8"/>
  <c r="V678" i="8"/>
  <c r="J680" i="11"/>
  <c r="I679" i="11"/>
  <c r="A678" i="11"/>
  <c r="B679" i="11"/>
  <c r="H678" i="8"/>
  <c r="I679" i="8"/>
  <c r="A677" i="8"/>
  <c r="B678" i="8"/>
  <c r="T676" i="7"/>
  <c r="U677" i="7"/>
  <c r="N678" i="7"/>
  <c r="M677" i="7"/>
  <c r="G677" i="7"/>
  <c r="F676" i="7"/>
  <c r="AC676" i="6"/>
  <c r="AB675" i="6"/>
  <c r="AB675" i="4"/>
  <c r="AC676" i="4"/>
  <c r="V676" i="4"/>
  <c r="U675" i="4"/>
  <c r="O676" i="4"/>
  <c r="N675" i="4"/>
  <c r="U675" i="6"/>
  <c r="V676" i="6"/>
  <c r="P676" i="6"/>
  <c r="O675" i="6"/>
  <c r="H675" i="6"/>
  <c r="I676" i="6"/>
  <c r="B675" i="6"/>
  <c r="A674" i="6"/>
  <c r="W675" i="5"/>
  <c r="V674" i="5"/>
  <c r="O675" i="5"/>
  <c r="P676" i="5"/>
  <c r="H674" i="5"/>
  <c r="I675" i="5"/>
  <c r="B674" i="4"/>
  <c r="AU1322" i="11" l="1"/>
  <c r="AV1323" i="11"/>
  <c r="AN684" i="11"/>
  <c r="AM683" i="11"/>
  <c r="AF683" i="11"/>
  <c r="AE682" i="11"/>
  <c r="M682" i="10"/>
  <c r="L681" i="10"/>
  <c r="B682" i="10"/>
  <c r="A681" i="10"/>
  <c r="X681" i="11"/>
  <c r="Y682" i="11"/>
  <c r="Q681" i="11"/>
  <c r="P680" i="11"/>
  <c r="I682" i="9"/>
  <c r="H681" i="9"/>
  <c r="B681" i="9"/>
  <c r="A680" i="9"/>
  <c r="P679" i="8"/>
  <c r="O678" i="8"/>
  <c r="W680" i="8"/>
  <c r="V679" i="8"/>
  <c r="I680" i="11"/>
  <c r="J681" i="11"/>
  <c r="A679" i="11"/>
  <c r="B680" i="11"/>
  <c r="I680" i="8"/>
  <c r="H679" i="8"/>
  <c r="B679" i="8"/>
  <c r="A678" i="8"/>
  <c r="U678" i="7"/>
  <c r="T677" i="7"/>
  <c r="N679" i="7"/>
  <c r="M678" i="7"/>
  <c r="G678" i="7"/>
  <c r="F677" i="7"/>
  <c r="AB676" i="6"/>
  <c r="AC677" i="6"/>
  <c r="AC677" i="4"/>
  <c r="AB676" i="4"/>
  <c r="U676" i="4"/>
  <c r="V677" i="4"/>
  <c r="N676" i="4"/>
  <c r="O677" i="4"/>
  <c r="V677" i="6"/>
  <c r="U676" i="6"/>
  <c r="P677" i="6"/>
  <c r="O676" i="6"/>
  <c r="I677" i="6"/>
  <c r="H676" i="6"/>
  <c r="A675" i="6"/>
  <c r="B676" i="6"/>
  <c r="W676" i="5"/>
  <c r="V675" i="5"/>
  <c r="P677" i="5"/>
  <c r="O676" i="5"/>
  <c r="I676" i="5"/>
  <c r="H675" i="5"/>
  <c r="B675" i="4"/>
  <c r="AV1324" i="11" l="1"/>
  <c r="AU1323" i="11"/>
  <c r="AN685" i="11"/>
  <c r="AM684" i="11"/>
  <c r="AE683" i="11"/>
  <c r="AF684" i="11"/>
  <c r="M683" i="10"/>
  <c r="L682" i="10"/>
  <c r="A682" i="10"/>
  <c r="B683" i="10"/>
  <c r="Y683" i="11"/>
  <c r="X682" i="11"/>
  <c r="Q682" i="11"/>
  <c r="P681" i="11"/>
  <c r="I683" i="9"/>
  <c r="H682" i="9"/>
  <c r="B682" i="9"/>
  <c r="A681" i="9"/>
  <c r="O679" i="8"/>
  <c r="P680" i="8"/>
  <c r="W681" i="8"/>
  <c r="V680" i="8"/>
  <c r="J682" i="11"/>
  <c r="I681" i="11"/>
  <c r="A680" i="11"/>
  <c r="B681" i="11"/>
  <c r="H680" i="8"/>
  <c r="I681" i="8"/>
  <c r="B680" i="8"/>
  <c r="A679" i="8"/>
  <c r="T678" i="7"/>
  <c r="U679" i="7"/>
  <c r="N680" i="7"/>
  <c r="M679" i="7"/>
  <c r="G679" i="7"/>
  <c r="F678" i="7"/>
  <c r="AC678" i="6"/>
  <c r="AB677" i="6"/>
  <c r="AB677" i="4"/>
  <c r="AC678" i="4"/>
  <c r="V678" i="4"/>
  <c r="U677" i="4"/>
  <c r="O678" i="4"/>
  <c r="N677" i="4"/>
  <c r="U677" i="6"/>
  <c r="V678" i="6"/>
  <c r="P678" i="6"/>
  <c r="O677" i="6"/>
  <c r="H677" i="6"/>
  <c r="I678" i="6"/>
  <c r="B677" i="6"/>
  <c r="A676" i="6"/>
  <c r="W677" i="5"/>
  <c r="V676" i="5"/>
  <c r="O677" i="5"/>
  <c r="P678" i="5"/>
  <c r="H676" i="5"/>
  <c r="I677" i="5"/>
  <c r="B676" i="4"/>
  <c r="AU1324" i="11" l="1"/>
  <c r="AV1325" i="11"/>
  <c r="AN686" i="11"/>
  <c r="AM685" i="11"/>
  <c r="AF685" i="11"/>
  <c r="AE684" i="11"/>
  <c r="M684" i="10"/>
  <c r="L683" i="10"/>
  <c r="A683" i="10"/>
  <c r="B684" i="10"/>
  <c r="X683" i="11"/>
  <c r="Y684" i="11"/>
  <c r="Q683" i="11"/>
  <c r="P682" i="11"/>
  <c r="I684" i="9"/>
  <c r="H683" i="9"/>
  <c r="B683" i="9"/>
  <c r="A682" i="9"/>
  <c r="P681" i="8"/>
  <c r="O680" i="8"/>
  <c r="W682" i="8"/>
  <c r="V681" i="8"/>
  <c r="J683" i="11"/>
  <c r="I682" i="11"/>
  <c r="A681" i="11"/>
  <c r="B682" i="11"/>
  <c r="I682" i="8"/>
  <c r="H681" i="8"/>
  <c r="B681" i="8"/>
  <c r="A680" i="8"/>
  <c r="U680" i="7"/>
  <c r="T679" i="7"/>
  <c r="N681" i="7"/>
  <c r="M680" i="7"/>
  <c r="G680" i="7"/>
  <c r="F679" i="7"/>
  <c r="AC679" i="6"/>
  <c r="AB678" i="6"/>
  <c r="AC679" i="4"/>
  <c r="AB678" i="4"/>
  <c r="U678" i="4"/>
  <c r="V679" i="4"/>
  <c r="N678" i="4"/>
  <c r="O679" i="4"/>
  <c r="V679" i="6"/>
  <c r="U678" i="6"/>
  <c r="P679" i="6"/>
  <c r="O678" i="6"/>
  <c r="I679" i="6"/>
  <c r="H678" i="6"/>
  <c r="A677" i="6"/>
  <c r="B678" i="6"/>
  <c r="W678" i="5"/>
  <c r="V677" i="5"/>
  <c r="P679" i="5"/>
  <c r="O678" i="5"/>
  <c r="I678" i="5"/>
  <c r="H677" i="5"/>
  <c r="B677" i="4"/>
  <c r="AV1326" i="11" l="1"/>
  <c r="AU1325" i="11"/>
  <c r="AN687" i="11"/>
  <c r="AM686" i="11"/>
  <c r="AE685" i="11"/>
  <c r="AF686" i="11"/>
  <c r="M685" i="10"/>
  <c r="L684" i="10"/>
  <c r="A684" i="10"/>
  <c r="B685" i="10"/>
  <c r="Y685" i="11"/>
  <c r="X684" i="11"/>
  <c r="Q684" i="11"/>
  <c r="P683" i="11"/>
  <c r="I685" i="9"/>
  <c r="H684" i="9"/>
  <c r="B684" i="9"/>
  <c r="A683" i="9"/>
  <c r="P682" i="8"/>
  <c r="O681" i="8"/>
  <c r="W683" i="8"/>
  <c r="V682" i="8"/>
  <c r="J684" i="11"/>
  <c r="I683" i="11"/>
  <c r="B683" i="11"/>
  <c r="A682" i="11"/>
  <c r="H682" i="8"/>
  <c r="I683" i="8"/>
  <c r="A681" i="8"/>
  <c r="B682" i="8"/>
  <c r="T680" i="7"/>
  <c r="U681" i="7"/>
  <c r="N682" i="7"/>
  <c r="M681" i="7"/>
  <c r="G681" i="7"/>
  <c r="F680" i="7"/>
  <c r="AC680" i="6"/>
  <c r="AB679" i="6"/>
  <c r="AB679" i="4"/>
  <c r="AC680" i="4"/>
  <c r="U679" i="4"/>
  <c r="V680" i="4"/>
  <c r="O680" i="4"/>
  <c r="N679" i="4"/>
  <c r="U679" i="6"/>
  <c r="V680" i="6"/>
  <c r="P680" i="6"/>
  <c r="O679" i="6"/>
  <c r="H679" i="6"/>
  <c r="I680" i="6"/>
  <c r="B679" i="6"/>
  <c r="A678" i="6"/>
  <c r="W679" i="5"/>
  <c r="V678" i="5"/>
  <c r="O679" i="5"/>
  <c r="P680" i="5"/>
  <c r="H678" i="5"/>
  <c r="I679" i="5"/>
  <c r="B678" i="4"/>
  <c r="AU1326" i="11" l="1"/>
  <c r="AV1327" i="11"/>
  <c r="AN688" i="11"/>
  <c r="AM687" i="11"/>
  <c r="AF687" i="11"/>
  <c r="AE686" i="11"/>
  <c r="M686" i="10"/>
  <c r="L685" i="10"/>
  <c r="A685" i="10"/>
  <c r="B686" i="10"/>
  <c r="X685" i="11"/>
  <c r="Y686" i="11"/>
  <c r="Q685" i="11"/>
  <c r="P684" i="11"/>
  <c r="I686" i="9"/>
  <c r="H685" i="9"/>
  <c r="B685" i="9"/>
  <c r="A684" i="9"/>
  <c r="O682" i="8"/>
  <c r="P683" i="8"/>
  <c r="W684" i="8"/>
  <c r="V683" i="8"/>
  <c r="I684" i="11"/>
  <c r="J685" i="11"/>
  <c r="A683" i="11"/>
  <c r="B684" i="11"/>
  <c r="I684" i="8"/>
  <c r="H683" i="8"/>
  <c r="B683" i="8"/>
  <c r="A682" i="8"/>
  <c r="U682" i="7"/>
  <c r="T681" i="7"/>
  <c r="N683" i="7"/>
  <c r="M682" i="7"/>
  <c r="G682" i="7"/>
  <c r="F681" i="7"/>
  <c r="AB680" i="6"/>
  <c r="AC681" i="6"/>
  <c r="AC681" i="4"/>
  <c r="AB680" i="4"/>
  <c r="U680" i="4"/>
  <c r="V681" i="4"/>
  <c r="N680" i="4"/>
  <c r="O681" i="4"/>
  <c r="V681" i="6"/>
  <c r="U680" i="6"/>
  <c r="P681" i="6"/>
  <c r="O680" i="6"/>
  <c r="I681" i="6"/>
  <c r="H680" i="6"/>
  <c r="A679" i="6"/>
  <c r="B680" i="6"/>
  <c r="W680" i="5"/>
  <c r="V679" i="5"/>
  <c r="P681" i="5"/>
  <c r="O680" i="5"/>
  <c r="I680" i="5"/>
  <c r="H679" i="5"/>
  <c r="B679" i="4"/>
  <c r="AV1328" i="11" l="1"/>
  <c r="AU1327" i="11"/>
  <c r="AN689" i="11"/>
  <c r="AM688" i="11"/>
  <c r="AE687" i="11"/>
  <c r="AF688" i="11"/>
  <c r="M687" i="10"/>
  <c r="L686" i="10"/>
  <c r="A686" i="10"/>
  <c r="B687" i="10"/>
  <c r="Y687" i="11"/>
  <c r="X686" i="11"/>
  <c r="Q686" i="11"/>
  <c r="P685" i="11"/>
  <c r="I687" i="9"/>
  <c r="H686" i="9"/>
  <c r="B686" i="9"/>
  <c r="A685" i="9"/>
  <c r="O683" i="8"/>
  <c r="P684" i="8"/>
  <c r="W685" i="8"/>
  <c r="V684" i="8"/>
  <c r="J686" i="11"/>
  <c r="I685" i="11"/>
  <c r="B685" i="11"/>
  <c r="A684" i="11"/>
  <c r="H684" i="8"/>
  <c r="I685" i="8"/>
  <c r="B684" i="8"/>
  <c r="A683" i="8"/>
  <c r="T682" i="7"/>
  <c r="U683" i="7"/>
  <c r="N684" i="7"/>
  <c r="M683" i="7"/>
  <c r="G683" i="7"/>
  <c r="F682" i="7"/>
  <c r="AC682" i="6"/>
  <c r="AB681" i="6"/>
  <c r="AB681" i="4"/>
  <c r="AC682" i="4"/>
  <c r="U681" i="4"/>
  <c r="V682" i="4"/>
  <c r="O682" i="4"/>
  <c r="N681" i="4"/>
  <c r="U681" i="6"/>
  <c r="V682" i="6"/>
  <c r="P682" i="6"/>
  <c r="O681" i="6"/>
  <c r="H681" i="6"/>
  <c r="I682" i="6"/>
  <c r="B681" i="6"/>
  <c r="A680" i="6"/>
  <c r="W681" i="5"/>
  <c r="V680" i="5"/>
  <c r="O681" i="5"/>
  <c r="P682" i="5"/>
  <c r="H680" i="5"/>
  <c r="I681" i="5"/>
  <c r="B680" i="4"/>
  <c r="AU1328" i="11" l="1"/>
  <c r="AV1329" i="11"/>
  <c r="AN690" i="11"/>
  <c r="AM689" i="11"/>
  <c r="AF689" i="11"/>
  <c r="AE688" i="11"/>
  <c r="M688" i="10"/>
  <c r="L687" i="10"/>
  <c r="B688" i="10"/>
  <c r="A687" i="10"/>
  <c r="X687" i="11"/>
  <c r="Y688" i="11"/>
  <c r="Q687" i="11"/>
  <c r="P686" i="11"/>
  <c r="I688" i="9"/>
  <c r="H687" i="9"/>
  <c r="B687" i="9"/>
  <c r="A686" i="9"/>
  <c r="P685" i="8"/>
  <c r="O684" i="8"/>
  <c r="W686" i="8"/>
  <c r="V685" i="8"/>
  <c r="I686" i="11"/>
  <c r="J687" i="11"/>
  <c r="A685" i="11"/>
  <c r="B686" i="11"/>
  <c r="I686" i="8"/>
  <c r="H685" i="8"/>
  <c r="B685" i="8"/>
  <c r="A684" i="8"/>
  <c r="U684" i="7"/>
  <c r="T683" i="7"/>
  <c r="N685" i="7"/>
  <c r="M684" i="7"/>
  <c r="G684" i="7"/>
  <c r="F683" i="7"/>
  <c r="AC683" i="6"/>
  <c r="AB682" i="6"/>
  <c r="AC683" i="4"/>
  <c r="AB682" i="4"/>
  <c r="U682" i="4"/>
  <c r="V683" i="4"/>
  <c r="N682" i="4"/>
  <c r="O683" i="4"/>
  <c r="V683" i="6"/>
  <c r="U682" i="6"/>
  <c r="P683" i="6"/>
  <c r="O682" i="6"/>
  <c r="I683" i="6"/>
  <c r="H682" i="6"/>
  <c r="A681" i="6"/>
  <c r="B682" i="6"/>
  <c r="W682" i="5"/>
  <c r="V681" i="5"/>
  <c r="P683" i="5"/>
  <c r="O682" i="5"/>
  <c r="I682" i="5"/>
  <c r="H681" i="5"/>
  <c r="B681" i="4"/>
  <c r="AV1330" i="11" l="1"/>
  <c r="AU1329" i="11"/>
  <c r="AN691" i="11"/>
  <c r="AM690" i="11"/>
  <c r="AE689" i="11"/>
  <c r="AF690" i="11"/>
  <c r="M689" i="10"/>
  <c r="L688" i="10"/>
  <c r="A688" i="10"/>
  <c r="B689" i="10"/>
  <c r="Y689" i="11"/>
  <c r="X688" i="11"/>
  <c r="Q688" i="11"/>
  <c r="P687" i="11"/>
  <c r="I689" i="9"/>
  <c r="H688" i="9"/>
  <c r="B688" i="9"/>
  <c r="A687" i="9"/>
  <c r="O685" i="8"/>
  <c r="P686" i="8"/>
  <c r="W687" i="8"/>
  <c r="V686" i="8"/>
  <c r="J688" i="11"/>
  <c r="I687" i="11"/>
  <c r="A686" i="11"/>
  <c r="B687" i="11"/>
  <c r="H686" i="8"/>
  <c r="I687" i="8"/>
  <c r="A685" i="8"/>
  <c r="B686" i="8"/>
  <c r="T684" i="7"/>
  <c r="U685" i="7"/>
  <c r="N686" i="7"/>
  <c r="M685" i="7"/>
  <c r="G685" i="7"/>
  <c r="F684" i="7"/>
  <c r="AB683" i="6"/>
  <c r="AC684" i="6"/>
  <c r="AB683" i="4"/>
  <c r="AC684" i="4"/>
  <c r="V684" i="4"/>
  <c r="U683" i="4"/>
  <c r="O684" i="4"/>
  <c r="N683" i="4"/>
  <c r="U683" i="6"/>
  <c r="V684" i="6"/>
  <c r="P684" i="6"/>
  <c r="O683" i="6"/>
  <c r="H683" i="6"/>
  <c r="I684" i="6"/>
  <c r="B683" i="6"/>
  <c r="A682" i="6"/>
  <c r="W683" i="5"/>
  <c r="V682" i="5"/>
  <c r="O683" i="5"/>
  <c r="P684" i="5"/>
  <c r="H682" i="5"/>
  <c r="I683" i="5"/>
  <c r="B682" i="4"/>
  <c r="AU1330" i="11" l="1"/>
  <c r="AV1331" i="11"/>
  <c r="AN692" i="11"/>
  <c r="AM691" i="11"/>
  <c r="AF691" i="11"/>
  <c r="AE690" i="11"/>
  <c r="M690" i="10"/>
  <c r="L689" i="10"/>
  <c r="B690" i="10"/>
  <c r="A689" i="10"/>
  <c r="X689" i="11"/>
  <c r="Y690" i="11"/>
  <c r="Q689" i="11"/>
  <c r="P688" i="11"/>
  <c r="I690" i="9"/>
  <c r="H689" i="9"/>
  <c r="B689" i="9"/>
  <c r="A688" i="9"/>
  <c r="O686" i="8"/>
  <c r="P687" i="8"/>
  <c r="W688" i="8"/>
  <c r="V687" i="8"/>
  <c r="I688" i="11"/>
  <c r="J689" i="11"/>
  <c r="A687" i="11"/>
  <c r="B688" i="11"/>
  <c r="I688" i="8"/>
  <c r="H687" i="8"/>
  <c r="B687" i="8"/>
  <c r="A686" i="8"/>
  <c r="U686" i="7"/>
  <c r="T685" i="7"/>
  <c r="N687" i="7"/>
  <c r="M686" i="7"/>
  <c r="G686" i="7"/>
  <c r="F685" i="7"/>
  <c r="AC685" i="6"/>
  <c r="AB684" i="6"/>
  <c r="AC685" i="4"/>
  <c r="AB684" i="4"/>
  <c r="U684" i="4"/>
  <c r="V685" i="4"/>
  <c r="N684" i="4"/>
  <c r="O685" i="4"/>
  <c r="V685" i="6"/>
  <c r="U684" i="6"/>
  <c r="P685" i="6"/>
  <c r="O684" i="6"/>
  <c r="I685" i="6"/>
  <c r="H684" i="6"/>
  <c r="A683" i="6"/>
  <c r="B684" i="6"/>
  <c r="W684" i="5"/>
  <c r="V683" i="5"/>
  <c r="P685" i="5"/>
  <c r="O684" i="5"/>
  <c r="I684" i="5"/>
  <c r="H683" i="5"/>
  <c r="B683" i="4"/>
  <c r="AV1332" i="11" l="1"/>
  <c r="AU1331" i="11"/>
  <c r="AN693" i="11"/>
  <c r="AM692" i="11"/>
  <c r="AE691" i="11"/>
  <c r="AF692" i="11"/>
  <c r="M691" i="10"/>
  <c r="L690" i="10"/>
  <c r="A690" i="10"/>
  <c r="B691" i="10"/>
  <c r="Y691" i="11"/>
  <c r="X690" i="11"/>
  <c r="Q690" i="11"/>
  <c r="P689" i="11"/>
  <c r="I691" i="9"/>
  <c r="H690" i="9"/>
  <c r="B690" i="9"/>
  <c r="A689" i="9"/>
  <c r="O687" i="8"/>
  <c r="P688" i="8"/>
  <c r="W689" i="8"/>
  <c r="V688" i="8"/>
  <c r="J690" i="11"/>
  <c r="I689" i="11"/>
  <c r="A688" i="11"/>
  <c r="B689" i="11"/>
  <c r="H688" i="8"/>
  <c r="I689" i="8"/>
  <c r="B688" i="8"/>
  <c r="A687" i="8"/>
  <c r="T686" i="7"/>
  <c r="U687" i="7"/>
  <c r="N688" i="7"/>
  <c r="M687" i="7"/>
  <c r="G687" i="7"/>
  <c r="F686" i="7"/>
  <c r="AB685" i="6"/>
  <c r="AC686" i="6"/>
  <c r="AB685" i="4"/>
  <c r="AC686" i="4"/>
  <c r="U685" i="4"/>
  <c r="V686" i="4"/>
  <c r="O686" i="4"/>
  <c r="N685" i="4"/>
  <c r="U685" i="6"/>
  <c r="V686" i="6"/>
  <c r="P686" i="6"/>
  <c r="O685" i="6"/>
  <c r="H685" i="6"/>
  <c r="I686" i="6"/>
  <c r="B685" i="6"/>
  <c r="A684" i="6"/>
  <c r="W685" i="5"/>
  <c r="V684" i="5"/>
  <c r="O685" i="5"/>
  <c r="P686" i="5"/>
  <c r="H684" i="5"/>
  <c r="I685" i="5"/>
  <c r="B684" i="4"/>
  <c r="AU1332" i="11" l="1"/>
  <c r="AV1333" i="11"/>
  <c r="AN694" i="11"/>
  <c r="AM693" i="11"/>
  <c r="AF693" i="11"/>
  <c r="AE692" i="11"/>
  <c r="M692" i="10"/>
  <c r="L691" i="10"/>
  <c r="A691" i="10"/>
  <c r="B692" i="10"/>
  <c r="X691" i="11"/>
  <c r="Y692" i="11"/>
  <c r="Q691" i="11"/>
  <c r="P690" i="11"/>
  <c r="I692" i="9"/>
  <c r="H691" i="9"/>
  <c r="B691" i="9"/>
  <c r="A690" i="9"/>
  <c r="P689" i="8"/>
  <c r="O688" i="8"/>
  <c r="W690" i="8"/>
  <c r="V689" i="8"/>
  <c r="J691" i="11"/>
  <c r="I690" i="11"/>
  <c r="A689" i="11"/>
  <c r="B690" i="11"/>
  <c r="I690" i="8"/>
  <c r="H689" i="8"/>
  <c r="B689" i="8"/>
  <c r="A688" i="8"/>
  <c r="U688" i="7"/>
  <c r="T687" i="7"/>
  <c r="N689" i="7"/>
  <c r="M688" i="7"/>
  <c r="G688" i="7"/>
  <c r="F687" i="7"/>
  <c r="AC687" i="6"/>
  <c r="AB686" i="6"/>
  <c r="AC687" i="4"/>
  <c r="AB686" i="4"/>
  <c r="U686" i="4"/>
  <c r="V687" i="4"/>
  <c r="N686" i="4"/>
  <c r="O687" i="4"/>
  <c r="V687" i="6"/>
  <c r="U686" i="6"/>
  <c r="P687" i="6"/>
  <c r="O686" i="6"/>
  <c r="I687" i="6"/>
  <c r="H686" i="6"/>
  <c r="A685" i="6"/>
  <c r="B686" i="6"/>
  <c r="W686" i="5"/>
  <c r="V685" i="5"/>
  <c r="P687" i="5"/>
  <c r="O686" i="5"/>
  <c r="I686" i="5"/>
  <c r="H685" i="5"/>
  <c r="B685" i="4"/>
  <c r="AV1334" i="11" l="1"/>
  <c r="AU1333" i="11"/>
  <c r="AN695" i="11"/>
  <c r="AM694" i="11"/>
  <c r="AE693" i="11"/>
  <c r="AF694" i="11"/>
  <c r="M693" i="10"/>
  <c r="L692" i="10"/>
  <c r="A692" i="10"/>
  <c r="B693" i="10"/>
  <c r="Y693" i="11"/>
  <c r="X692" i="11"/>
  <c r="Q692" i="11"/>
  <c r="P691" i="11"/>
  <c r="I693" i="9"/>
  <c r="H692" i="9"/>
  <c r="B692" i="9"/>
  <c r="A691" i="9"/>
  <c r="P690" i="8"/>
  <c r="O689" i="8"/>
  <c r="W691" i="8"/>
  <c r="V690" i="8"/>
  <c r="J692" i="11"/>
  <c r="I691" i="11"/>
  <c r="B691" i="11"/>
  <c r="A690" i="11"/>
  <c r="H690" i="8"/>
  <c r="I691" i="8"/>
  <c r="A689" i="8"/>
  <c r="B690" i="8"/>
  <c r="T688" i="7"/>
  <c r="U689" i="7"/>
  <c r="N690" i="7"/>
  <c r="M689" i="7"/>
  <c r="G689" i="7"/>
  <c r="F688" i="7"/>
  <c r="AB687" i="6"/>
  <c r="AC688" i="6"/>
  <c r="AB687" i="4"/>
  <c r="AC688" i="4"/>
  <c r="U687" i="4"/>
  <c r="V688" i="4"/>
  <c r="O688" i="4"/>
  <c r="N687" i="4"/>
  <c r="U687" i="6"/>
  <c r="V688" i="6"/>
  <c r="P688" i="6"/>
  <c r="O687" i="6"/>
  <c r="H687" i="6"/>
  <c r="I688" i="6"/>
  <c r="B687" i="6"/>
  <c r="A686" i="6"/>
  <c r="W687" i="5"/>
  <c r="V686" i="5"/>
  <c r="O687" i="5"/>
  <c r="P688" i="5"/>
  <c r="H686" i="5"/>
  <c r="I687" i="5"/>
  <c r="B686" i="4"/>
  <c r="AU1334" i="11" l="1"/>
  <c r="AV1335" i="11"/>
  <c r="AN696" i="11"/>
  <c r="AM695" i="11"/>
  <c r="AF695" i="11"/>
  <c r="AE694" i="11"/>
  <c r="M694" i="10"/>
  <c r="L693" i="10"/>
  <c r="A693" i="10"/>
  <c r="B694" i="10"/>
  <c r="X693" i="11"/>
  <c r="Y694" i="11"/>
  <c r="Q693" i="11"/>
  <c r="P692" i="11"/>
  <c r="I694" i="9"/>
  <c r="H693" i="9"/>
  <c r="B693" i="9"/>
  <c r="A692" i="9"/>
  <c r="O690" i="8"/>
  <c r="P691" i="8"/>
  <c r="W692" i="8"/>
  <c r="V691" i="8"/>
  <c r="I692" i="11"/>
  <c r="J693" i="11"/>
  <c r="A691" i="11"/>
  <c r="B692" i="11"/>
  <c r="I692" i="8"/>
  <c r="H691" i="8"/>
  <c r="B691" i="8"/>
  <c r="A690" i="8"/>
  <c r="U690" i="7"/>
  <c r="T689" i="7"/>
  <c r="N691" i="7"/>
  <c r="M690" i="7"/>
  <c r="G690" i="7"/>
  <c r="F689" i="7"/>
  <c r="AC689" i="6"/>
  <c r="AB688" i="6"/>
  <c r="AC689" i="4"/>
  <c r="AB688" i="4"/>
  <c r="U688" i="4"/>
  <c r="V689" i="4"/>
  <c r="N688" i="4"/>
  <c r="O689" i="4"/>
  <c r="V689" i="6"/>
  <c r="U688" i="6"/>
  <c r="P689" i="6"/>
  <c r="O688" i="6"/>
  <c r="I689" i="6"/>
  <c r="H688" i="6"/>
  <c r="A687" i="6"/>
  <c r="B688" i="6"/>
  <c r="W688" i="5"/>
  <c r="V687" i="5"/>
  <c r="P689" i="5"/>
  <c r="O688" i="5"/>
  <c r="I688" i="5"/>
  <c r="H687" i="5"/>
  <c r="B687" i="4"/>
  <c r="AV1336" i="11" l="1"/>
  <c r="AU1335" i="11"/>
  <c r="AN697" i="11"/>
  <c r="AM696" i="11"/>
  <c r="AE695" i="11"/>
  <c r="AF696" i="11"/>
  <c r="M695" i="10"/>
  <c r="L694" i="10"/>
  <c r="B695" i="10"/>
  <c r="A694" i="10"/>
  <c r="Y695" i="11"/>
  <c r="X694" i="11"/>
  <c r="Q694" i="11"/>
  <c r="P693" i="11"/>
  <c r="I695" i="9"/>
  <c r="H694" i="9"/>
  <c r="B694" i="9"/>
  <c r="A693" i="9"/>
  <c r="O691" i="8"/>
  <c r="P692" i="8"/>
  <c r="W693" i="8"/>
  <c r="V692" i="8"/>
  <c r="J694" i="11"/>
  <c r="I693" i="11"/>
  <c r="B693" i="11"/>
  <c r="A692" i="11"/>
  <c r="H692" i="8"/>
  <c r="I693" i="8"/>
  <c r="B692" i="8"/>
  <c r="A691" i="8"/>
  <c r="T690" i="7"/>
  <c r="U691" i="7"/>
  <c r="N692" i="7"/>
  <c r="M691" i="7"/>
  <c r="G691" i="7"/>
  <c r="F690" i="7"/>
  <c r="AB689" i="6"/>
  <c r="AC690" i="6"/>
  <c r="AB689" i="4"/>
  <c r="AC690" i="4"/>
  <c r="U689" i="4"/>
  <c r="V690" i="4"/>
  <c r="O690" i="4"/>
  <c r="N689" i="4"/>
  <c r="U689" i="6"/>
  <c r="V690" i="6"/>
  <c r="P690" i="6"/>
  <c r="O689" i="6"/>
  <c r="H689" i="6"/>
  <c r="I690" i="6"/>
  <c r="B689" i="6"/>
  <c r="A688" i="6"/>
  <c r="W689" i="5"/>
  <c r="V688" i="5"/>
  <c r="O689" i="5"/>
  <c r="P690" i="5"/>
  <c r="H688" i="5"/>
  <c r="I689" i="5"/>
  <c r="B688" i="4"/>
  <c r="AU1336" i="11" l="1"/>
  <c r="AV1337" i="11"/>
  <c r="AN698" i="11"/>
  <c r="AM697" i="11"/>
  <c r="AF697" i="11"/>
  <c r="AE696" i="11"/>
  <c r="M696" i="10"/>
  <c r="L695" i="10"/>
  <c r="A695" i="10"/>
  <c r="B696" i="10"/>
  <c r="X695" i="11"/>
  <c r="Y696" i="11"/>
  <c r="Q695" i="11"/>
  <c r="P694" i="11"/>
  <c r="I696" i="9"/>
  <c r="H695" i="9"/>
  <c r="B695" i="9"/>
  <c r="A694" i="9"/>
  <c r="P693" i="8"/>
  <c r="O692" i="8"/>
  <c r="W694" i="8"/>
  <c r="V693" i="8"/>
  <c r="I694" i="11"/>
  <c r="J695" i="11"/>
  <c r="A693" i="11"/>
  <c r="B694" i="11"/>
  <c r="I694" i="8"/>
  <c r="H693" i="8"/>
  <c r="B693" i="8"/>
  <c r="A692" i="8"/>
  <c r="U692" i="7"/>
  <c r="T691" i="7"/>
  <c r="N693" i="7"/>
  <c r="M692" i="7"/>
  <c r="G692" i="7"/>
  <c r="F691" i="7"/>
  <c r="AC691" i="6"/>
  <c r="AB690" i="6"/>
  <c r="AC691" i="4"/>
  <c r="AB690" i="4"/>
  <c r="U690" i="4"/>
  <c r="V691" i="4"/>
  <c r="N690" i="4"/>
  <c r="O691" i="4"/>
  <c r="V691" i="6"/>
  <c r="U690" i="6"/>
  <c r="P691" i="6"/>
  <c r="O690" i="6"/>
  <c r="I691" i="6"/>
  <c r="H690" i="6"/>
  <c r="A689" i="6"/>
  <c r="B690" i="6"/>
  <c r="W690" i="5"/>
  <c r="V689" i="5"/>
  <c r="P691" i="5"/>
  <c r="O690" i="5"/>
  <c r="I690" i="5"/>
  <c r="H689" i="5"/>
  <c r="B689" i="4"/>
  <c r="AV1338" i="11" l="1"/>
  <c r="AU1337" i="11"/>
  <c r="AN699" i="11"/>
  <c r="AM698" i="11"/>
  <c r="AE697" i="11"/>
  <c r="AF698" i="11"/>
  <c r="M697" i="10"/>
  <c r="L696" i="10"/>
  <c r="B697" i="10"/>
  <c r="A696" i="10"/>
  <c r="Y697" i="11"/>
  <c r="X696" i="11"/>
  <c r="Q696" i="11"/>
  <c r="P695" i="11"/>
  <c r="I697" i="9"/>
  <c r="H696" i="9"/>
  <c r="B696" i="9"/>
  <c r="A695" i="9"/>
  <c r="O693" i="8"/>
  <c r="P694" i="8"/>
  <c r="W695" i="8"/>
  <c r="V694" i="8"/>
  <c r="J696" i="11"/>
  <c r="I695" i="11"/>
  <c r="A694" i="11"/>
  <c r="B695" i="11"/>
  <c r="H694" i="8"/>
  <c r="I695" i="8"/>
  <c r="A693" i="8"/>
  <c r="B694" i="8"/>
  <c r="T692" i="7"/>
  <c r="U693" i="7"/>
  <c r="N694" i="7"/>
  <c r="M693" i="7"/>
  <c r="G693" i="7"/>
  <c r="F692" i="7"/>
  <c r="AB691" i="6"/>
  <c r="AC692" i="6"/>
  <c r="AB691" i="4"/>
  <c r="AC692" i="4"/>
  <c r="V692" i="4"/>
  <c r="U691" i="4"/>
  <c r="O692" i="4"/>
  <c r="N691" i="4"/>
  <c r="U691" i="6"/>
  <c r="V692" i="6"/>
  <c r="P692" i="6"/>
  <c r="O691" i="6"/>
  <c r="H691" i="6"/>
  <c r="I692" i="6"/>
  <c r="B691" i="6"/>
  <c r="A690" i="6"/>
  <c r="W691" i="5"/>
  <c r="V690" i="5"/>
  <c r="O691" i="5"/>
  <c r="P692" i="5"/>
  <c r="H690" i="5"/>
  <c r="I691" i="5"/>
  <c r="B690" i="4"/>
  <c r="AU1338" i="11" l="1"/>
  <c r="AV1339" i="11"/>
  <c r="AN700" i="11"/>
  <c r="AM699" i="11"/>
  <c r="AF699" i="11"/>
  <c r="AE698" i="11"/>
  <c r="M698" i="10"/>
  <c r="L697" i="10"/>
  <c r="A697" i="10"/>
  <c r="B698" i="10"/>
  <c r="X697" i="11"/>
  <c r="Y698" i="11"/>
  <c r="Q697" i="11"/>
  <c r="P696" i="11"/>
  <c r="I698" i="9"/>
  <c r="H697" i="9"/>
  <c r="B697" i="9"/>
  <c r="A696" i="9"/>
  <c r="P695" i="8"/>
  <c r="O694" i="8"/>
  <c r="W696" i="8"/>
  <c r="V695" i="8"/>
  <c r="I696" i="11"/>
  <c r="J697" i="11"/>
  <c r="A695" i="11"/>
  <c r="B696" i="11"/>
  <c r="I696" i="8"/>
  <c r="H695" i="8"/>
  <c r="B695" i="8"/>
  <c r="A694" i="8"/>
  <c r="U694" i="7"/>
  <c r="T693" i="7"/>
  <c r="N695" i="7"/>
  <c r="M694" i="7"/>
  <c r="G694" i="7"/>
  <c r="F693" i="7"/>
  <c r="AC693" i="6"/>
  <c r="AB692" i="6"/>
  <c r="AC693" i="4"/>
  <c r="AB692" i="4"/>
  <c r="U692" i="4"/>
  <c r="V693" i="4"/>
  <c r="N692" i="4"/>
  <c r="O693" i="4"/>
  <c r="V693" i="6"/>
  <c r="U692" i="6"/>
  <c r="P693" i="6"/>
  <c r="O692" i="6"/>
  <c r="I693" i="6"/>
  <c r="H692" i="6"/>
  <c r="A691" i="6"/>
  <c r="B692" i="6"/>
  <c r="W692" i="5"/>
  <c r="V691" i="5"/>
  <c r="P693" i="5"/>
  <c r="O692" i="5"/>
  <c r="H691" i="5"/>
  <c r="I692" i="5"/>
  <c r="B691" i="4"/>
  <c r="AV1340" i="11" l="1"/>
  <c r="AU1339" i="11"/>
  <c r="AN701" i="11"/>
  <c r="AM700" i="11"/>
  <c r="AE699" i="11"/>
  <c r="AF700" i="11"/>
  <c r="M699" i="10"/>
  <c r="L698" i="10"/>
  <c r="B699" i="10"/>
  <c r="A698" i="10"/>
  <c r="Y699" i="11"/>
  <c r="X698" i="11"/>
  <c r="Q698" i="11"/>
  <c r="P697" i="11"/>
  <c r="I699" i="9"/>
  <c r="H698" i="9"/>
  <c r="B698" i="9"/>
  <c r="A697" i="9"/>
  <c r="O695" i="8"/>
  <c r="P696" i="8"/>
  <c r="W697" i="8"/>
  <c r="V696" i="8"/>
  <c r="J698" i="11"/>
  <c r="I697" i="11"/>
  <c r="A696" i="11"/>
  <c r="B697" i="11"/>
  <c r="H696" i="8"/>
  <c r="I697" i="8"/>
  <c r="B696" i="8"/>
  <c r="A695" i="8"/>
  <c r="T694" i="7"/>
  <c r="U695" i="7"/>
  <c r="N696" i="7"/>
  <c r="M695" i="7"/>
  <c r="G695" i="7"/>
  <c r="F694" i="7"/>
  <c r="AB693" i="6"/>
  <c r="AC694" i="6"/>
  <c r="AB693" i="4"/>
  <c r="AC694" i="4"/>
  <c r="U693" i="4"/>
  <c r="V694" i="4"/>
  <c r="O694" i="4"/>
  <c r="N693" i="4"/>
  <c r="U693" i="6"/>
  <c r="V694" i="6"/>
  <c r="P694" i="6"/>
  <c r="O693" i="6"/>
  <c r="H693" i="6"/>
  <c r="I694" i="6"/>
  <c r="B693" i="6"/>
  <c r="A692" i="6"/>
  <c r="W693" i="5"/>
  <c r="V692" i="5"/>
  <c r="O693" i="5"/>
  <c r="P694" i="5"/>
  <c r="H692" i="5"/>
  <c r="I693" i="5"/>
  <c r="B692" i="4"/>
  <c r="AU1340" i="11" l="1"/>
  <c r="AV1341" i="11"/>
  <c r="AN702" i="11"/>
  <c r="AM701" i="11"/>
  <c r="AF701" i="11"/>
  <c r="AE700" i="11"/>
  <c r="M700" i="10"/>
  <c r="L699" i="10"/>
  <c r="A699" i="10"/>
  <c r="B700" i="10"/>
  <c r="X699" i="11"/>
  <c r="Y700" i="11"/>
  <c r="Q699" i="11"/>
  <c r="P698" i="11"/>
  <c r="I700" i="9"/>
  <c r="H699" i="9"/>
  <c r="B699" i="9"/>
  <c r="A698" i="9"/>
  <c r="P697" i="8"/>
  <c r="O696" i="8"/>
  <c r="W698" i="8"/>
  <c r="V697" i="8"/>
  <c r="J699" i="11"/>
  <c r="I698" i="11"/>
  <c r="A697" i="11"/>
  <c r="B698" i="11"/>
  <c r="I698" i="8"/>
  <c r="H697" i="8"/>
  <c r="B697" i="8"/>
  <c r="A696" i="8"/>
  <c r="U696" i="7"/>
  <c r="T695" i="7"/>
  <c r="N697" i="7"/>
  <c r="M696" i="7"/>
  <c r="G696" i="7"/>
  <c r="F695" i="7"/>
  <c r="AC695" i="6"/>
  <c r="AB694" i="6"/>
  <c r="AC695" i="4"/>
  <c r="AB694" i="4"/>
  <c r="U694" i="4"/>
  <c r="V695" i="4"/>
  <c r="N694" i="4"/>
  <c r="O695" i="4"/>
  <c r="V695" i="6"/>
  <c r="U694" i="6"/>
  <c r="P695" i="6"/>
  <c r="O694" i="6"/>
  <c r="I695" i="6"/>
  <c r="H694" i="6"/>
  <c r="A693" i="6"/>
  <c r="B694" i="6"/>
  <c r="W694" i="5"/>
  <c r="V693" i="5"/>
  <c r="P695" i="5"/>
  <c r="O694" i="5"/>
  <c r="H693" i="5"/>
  <c r="I694" i="5"/>
  <c r="B693" i="4"/>
  <c r="AV1342" i="11" l="1"/>
  <c r="AU1341" i="11"/>
  <c r="AN703" i="11"/>
  <c r="AM702" i="11"/>
  <c r="AE701" i="11"/>
  <c r="AF702" i="11"/>
  <c r="M701" i="10"/>
  <c r="L700" i="10"/>
  <c r="B701" i="10"/>
  <c r="A700" i="10"/>
  <c r="Y701" i="11"/>
  <c r="X700" i="11"/>
  <c r="Q700" i="11"/>
  <c r="P699" i="11"/>
  <c r="I701" i="9"/>
  <c r="H700" i="9"/>
  <c r="B700" i="9"/>
  <c r="A699" i="9"/>
  <c r="O697" i="8"/>
  <c r="P698" i="8"/>
  <c r="W699" i="8"/>
  <c r="V698" i="8"/>
  <c r="J700" i="11"/>
  <c r="I699" i="11"/>
  <c r="B699" i="11"/>
  <c r="A698" i="11"/>
  <c r="H698" i="8"/>
  <c r="I699" i="8"/>
  <c r="A697" i="8"/>
  <c r="B698" i="8"/>
  <c r="T696" i="7"/>
  <c r="U697" i="7"/>
  <c r="N698" i="7"/>
  <c r="M697" i="7"/>
  <c r="G697" i="7"/>
  <c r="F696" i="7"/>
  <c r="AB695" i="6"/>
  <c r="AC696" i="6"/>
  <c r="AB695" i="4"/>
  <c r="AC696" i="4"/>
  <c r="U695" i="4"/>
  <c r="V696" i="4"/>
  <c r="O696" i="4"/>
  <c r="N695" i="4"/>
  <c r="U695" i="6"/>
  <c r="V696" i="6"/>
  <c r="P696" i="6"/>
  <c r="O695" i="6"/>
  <c r="H695" i="6"/>
  <c r="I696" i="6"/>
  <c r="B695" i="6"/>
  <c r="A694" i="6"/>
  <c r="W695" i="5"/>
  <c r="V694" i="5"/>
  <c r="O695" i="5"/>
  <c r="P696" i="5"/>
  <c r="H694" i="5"/>
  <c r="I695" i="5"/>
  <c r="B694" i="4"/>
  <c r="AU1342" i="11" l="1"/>
  <c r="AV1343" i="11"/>
  <c r="AN704" i="11"/>
  <c r="AM703" i="11"/>
  <c r="AF703" i="11"/>
  <c r="AE702" i="11"/>
  <c r="M702" i="10"/>
  <c r="L701" i="10"/>
  <c r="A701" i="10"/>
  <c r="B702" i="10"/>
  <c r="X701" i="11"/>
  <c r="Y702" i="11"/>
  <c r="Q701" i="11"/>
  <c r="P700" i="11"/>
  <c r="I702" i="9"/>
  <c r="H701" i="9"/>
  <c r="B701" i="9"/>
  <c r="A700" i="9"/>
  <c r="O698" i="8"/>
  <c r="P699" i="8"/>
  <c r="W700" i="8"/>
  <c r="V699" i="8"/>
  <c r="I700" i="11"/>
  <c r="J701" i="11"/>
  <c r="A699" i="11"/>
  <c r="B700" i="11"/>
  <c r="I700" i="8"/>
  <c r="H699" i="8"/>
  <c r="B699" i="8"/>
  <c r="A698" i="8"/>
  <c r="U698" i="7"/>
  <c r="T697" i="7"/>
  <c r="N699" i="7"/>
  <c r="M698" i="7"/>
  <c r="G698" i="7"/>
  <c r="F697" i="7"/>
  <c r="AC697" i="6"/>
  <c r="AB696" i="6"/>
  <c r="AC697" i="4"/>
  <c r="AB696" i="4"/>
  <c r="U696" i="4"/>
  <c r="V697" i="4"/>
  <c r="N696" i="4"/>
  <c r="O697" i="4"/>
  <c r="V697" i="6"/>
  <c r="U696" i="6"/>
  <c r="P697" i="6"/>
  <c r="O696" i="6"/>
  <c r="I697" i="6"/>
  <c r="H696" i="6"/>
  <c r="A695" i="6"/>
  <c r="B696" i="6"/>
  <c r="W696" i="5"/>
  <c r="V695" i="5"/>
  <c r="P697" i="5"/>
  <c r="O696" i="5"/>
  <c r="H695" i="5"/>
  <c r="I696" i="5"/>
  <c r="B695" i="4"/>
  <c r="AV1344" i="11" l="1"/>
  <c r="AU1343" i="11"/>
  <c r="AN705" i="11"/>
  <c r="AM704" i="11"/>
  <c r="AE703" i="11"/>
  <c r="AF704" i="11"/>
  <c r="M703" i="10"/>
  <c r="L702" i="10"/>
  <c r="B703" i="10"/>
  <c r="A702" i="10"/>
  <c r="Y703" i="11"/>
  <c r="X702" i="11"/>
  <c r="Q702" i="11"/>
  <c r="P701" i="11"/>
  <c r="I703" i="9"/>
  <c r="H702" i="9"/>
  <c r="B702" i="9"/>
  <c r="A701" i="9"/>
  <c r="O699" i="8"/>
  <c r="P700" i="8"/>
  <c r="W701" i="8"/>
  <c r="V700" i="8"/>
  <c r="J702" i="11"/>
  <c r="I701" i="11"/>
  <c r="B701" i="11"/>
  <c r="A700" i="11"/>
  <c r="H700" i="8"/>
  <c r="I701" i="8"/>
  <c r="B700" i="8"/>
  <c r="A699" i="8"/>
  <c r="T698" i="7"/>
  <c r="U699" i="7"/>
  <c r="N700" i="7"/>
  <c r="M699" i="7"/>
  <c r="G699" i="7"/>
  <c r="F698" i="7"/>
  <c r="AB697" i="6"/>
  <c r="AC698" i="6"/>
  <c r="AB697" i="4"/>
  <c r="AC698" i="4"/>
  <c r="U697" i="4"/>
  <c r="V698" i="4"/>
  <c r="O698" i="4"/>
  <c r="N697" i="4"/>
  <c r="U697" i="6"/>
  <c r="V698" i="6"/>
  <c r="P698" i="6"/>
  <c r="O697" i="6"/>
  <c r="H697" i="6"/>
  <c r="I698" i="6"/>
  <c r="B697" i="6"/>
  <c r="A696" i="6"/>
  <c r="W697" i="5"/>
  <c r="V696" i="5"/>
  <c r="O697" i="5"/>
  <c r="P698" i="5"/>
  <c r="I697" i="5"/>
  <c r="H696" i="5"/>
  <c r="B696" i="4"/>
  <c r="AU1344" i="11" l="1"/>
  <c r="AV1345" i="11"/>
  <c r="AN706" i="11"/>
  <c r="AM705" i="11"/>
  <c r="AF705" i="11"/>
  <c r="AE704" i="11"/>
  <c r="M704" i="10"/>
  <c r="L703" i="10"/>
  <c r="A703" i="10"/>
  <c r="B704" i="10"/>
  <c r="X703" i="11"/>
  <c r="Y704" i="11"/>
  <c r="Q703" i="11"/>
  <c r="P702" i="11"/>
  <c r="I704" i="9"/>
  <c r="H703" i="9"/>
  <c r="B703" i="9"/>
  <c r="A702" i="9"/>
  <c r="P701" i="8"/>
  <c r="O700" i="8"/>
  <c r="W702" i="8"/>
  <c r="V701" i="8"/>
  <c r="I702" i="11"/>
  <c r="J703" i="11"/>
  <c r="A701" i="11"/>
  <c r="B702" i="11"/>
  <c r="I702" i="8"/>
  <c r="H701" i="8"/>
  <c r="B701" i="8"/>
  <c r="A700" i="8"/>
  <c r="U700" i="7"/>
  <c r="T699" i="7"/>
  <c r="N701" i="7"/>
  <c r="M700" i="7"/>
  <c r="G700" i="7"/>
  <c r="F699" i="7"/>
  <c r="AC699" i="6"/>
  <c r="AB698" i="6"/>
  <c r="AC699" i="4"/>
  <c r="AB698" i="4"/>
  <c r="U698" i="4"/>
  <c r="V699" i="4"/>
  <c r="N698" i="4"/>
  <c r="O699" i="4"/>
  <c r="V699" i="6"/>
  <c r="U698" i="6"/>
  <c r="P699" i="6"/>
  <c r="O698" i="6"/>
  <c r="I699" i="6"/>
  <c r="H698" i="6"/>
  <c r="A697" i="6"/>
  <c r="B698" i="6"/>
  <c r="W698" i="5"/>
  <c r="V697" i="5"/>
  <c r="P699" i="5"/>
  <c r="O698" i="5"/>
  <c r="H697" i="5"/>
  <c r="I698" i="5"/>
  <c r="B697" i="4"/>
  <c r="AV1346" i="11" l="1"/>
  <c r="AU1345" i="11"/>
  <c r="AN707" i="11"/>
  <c r="AM706" i="11"/>
  <c r="AE705" i="11"/>
  <c r="AF706" i="11"/>
  <c r="M705" i="10"/>
  <c r="L704" i="10"/>
  <c r="B705" i="10"/>
  <c r="A704" i="10"/>
  <c r="Y705" i="11"/>
  <c r="X704" i="11"/>
  <c r="Q704" i="11"/>
  <c r="P703" i="11"/>
  <c r="I705" i="9"/>
  <c r="H704" i="9"/>
  <c r="B704" i="9"/>
  <c r="A703" i="9"/>
  <c r="O701" i="8"/>
  <c r="P702" i="8"/>
  <c r="W703" i="8"/>
  <c r="V702" i="8"/>
  <c r="J704" i="11"/>
  <c r="I703" i="11"/>
  <c r="A702" i="11"/>
  <c r="B703" i="11"/>
  <c r="H702" i="8"/>
  <c r="I703" i="8"/>
  <c r="A701" i="8"/>
  <c r="B702" i="8"/>
  <c r="T700" i="7"/>
  <c r="U701" i="7"/>
  <c r="N702" i="7"/>
  <c r="M701" i="7"/>
  <c r="G701" i="7"/>
  <c r="F700" i="7"/>
  <c r="AB699" i="6"/>
  <c r="AC700" i="6"/>
  <c r="AB699" i="4"/>
  <c r="AC700" i="4"/>
  <c r="V700" i="4"/>
  <c r="U699" i="4"/>
  <c r="O700" i="4"/>
  <c r="N699" i="4"/>
  <c r="U699" i="6"/>
  <c r="V700" i="6"/>
  <c r="P700" i="6"/>
  <c r="O699" i="6"/>
  <c r="H699" i="6"/>
  <c r="I700" i="6"/>
  <c r="B699" i="6"/>
  <c r="A698" i="6"/>
  <c r="W699" i="5"/>
  <c r="V698" i="5"/>
  <c r="O699" i="5"/>
  <c r="P700" i="5"/>
  <c r="I699" i="5"/>
  <c r="H698" i="5"/>
  <c r="B698" i="4"/>
  <c r="AU1346" i="11" l="1"/>
  <c r="AV1347" i="11"/>
  <c r="AN708" i="11"/>
  <c r="AM707" i="11"/>
  <c r="AF707" i="11"/>
  <c r="AE706" i="11"/>
  <c r="M706" i="10"/>
  <c r="L705" i="10"/>
  <c r="A705" i="10"/>
  <c r="B706" i="10"/>
  <c r="X705" i="11"/>
  <c r="Y706" i="11"/>
  <c r="Q705" i="11"/>
  <c r="P704" i="11"/>
  <c r="I706" i="9"/>
  <c r="H705" i="9"/>
  <c r="B705" i="9"/>
  <c r="A704" i="9"/>
  <c r="P703" i="8"/>
  <c r="O702" i="8"/>
  <c r="W704" i="8"/>
  <c r="V703" i="8"/>
  <c r="I704" i="11"/>
  <c r="J705" i="11"/>
  <c r="A703" i="11"/>
  <c r="B704" i="11"/>
  <c r="I704" i="8"/>
  <c r="H703" i="8"/>
  <c r="B703" i="8"/>
  <c r="A702" i="8"/>
  <c r="U702" i="7"/>
  <c r="T701" i="7"/>
  <c r="N703" i="7"/>
  <c r="M702" i="7"/>
  <c r="G702" i="7"/>
  <c r="F701" i="7"/>
  <c r="AC701" i="6"/>
  <c r="AB700" i="6"/>
  <c r="AC701" i="4"/>
  <c r="AB700" i="4"/>
  <c r="U700" i="4"/>
  <c r="V701" i="4"/>
  <c r="N700" i="4"/>
  <c r="O701" i="4"/>
  <c r="V701" i="6"/>
  <c r="U700" i="6"/>
  <c r="P701" i="6"/>
  <c r="O700" i="6"/>
  <c r="I701" i="6"/>
  <c r="H700" i="6"/>
  <c r="A699" i="6"/>
  <c r="B700" i="6"/>
  <c r="W700" i="5"/>
  <c r="V699" i="5"/>
  <c r="P701" i="5"/>
  <c r="O700" i="5"/>
  <c r="H699" i="5"/>
  <c r="I700" i="5"/>
  <c r="B699" i="4"/>
  <c r="AV1348" i="11" l="1"/>
  <c r="AU1347" i="11"/>
  <c r="AN709" i="11"/>
  <c r="AM708" i="11"/>
  <c r="AE707" i="11"/>
  <c r="AF708" i="11"/>
  <c r="M707" i="10"/>
  <c r="L706" i="10"/>
  <c r="B707" i="10"/>
  <c r="A706" i="10"/>
  <c r="Y707" i="11"/>
  <c r="X706" i="11"/>
  <c r="Q706" i="11"/>
  <c r="P705" i="11"/>
  <c r="I707" i="9"/>
  <c r="H706" i="9"/>
  <c r="B706" i="9"/>
  <c r="A705" i="9"/>
  <c r="O703" i="8"/>
  <c r="P704" i="8"/>
  <c r="W705" i="8"/>
  <c r="V704" i="8"/>
  <c r="J706" i="11"/>
  <c r="I705" i="11"/>
  <c r="A704" i="11"/>
  <c r="B705" i="11"/>
  <c r="H704" i="8"/>
  <c r="I705" i="8"/>
  <c r="B704" i="8"/>
  <c r="A703" i="8"/>
  <c r="T702" i="7"/>
  <c r="U703" i="7"/>
  <c r="N704" i="7"/>
  <c r="M703" i="7"/>
  <c r="G703" i="7"/>
  <c r="F702" i="7"/>
  <c r="AB701" i="6"/>
  <c r="AC702" i="6"/>
  <c r="AB701" i="4"/>
  <c r="AC702" i="4"/>
  <c r="V702" i="4"/>
  <c r="U701" i="4"/>
  <c r="O702" i="4"/>
  <c r="N701" i="4"/>
  <c r="U701" i="6"/>
  <c r="V702" i="6"/>
  <c r="P702" i="6"/>
  <c r="O701" i="6"/>
  <c r="H701" i="6"/>
  <c r="I702" i="6"/>
  <c r="B701" i="6"/>
  <c r="A700" i="6"/>
  <c r="W701" i="5"/>
  <c r="V700" i="5"/>
  <c r="O701" i="5"/>
  <c r="P702" i="5"/>
  <c r="H700" i="5"/>
  <c r="I701" i="5"/>
  <c r="B700" i="4"/>
  <c r="AU1348" i="11" l="1"/>
  <c r="AV1349" i="11"/>
  <c r="AN710" i="11"/>
  <c r="AM709" i="11"/>
  <c r="AF709" i="11"/>
  <c r="AE708" i="11"/>
  <c r="M708" i="10"/>
  <c r="L707" i="10"/>
  <c r="A707" i="10"/>
  <c r="B708" i="10"/>
  <c r="X707" i="11"/>
  <c r="Y708" i="11"/>
  <c r="Q707" i="11"/>
  <c r="P706" i="11"/>
  <c r="I708" i="9"/>
  <c r="H707" i="9"/>
  <c r="B707" i="9"/>
  <c r="A706" i="9"/>
  <c r="O704" i="8"/>
  <c r="P705" i="8"/>
  <c r="W706" i="8"/>
  <c r="V705" i="8"/>
  <c r="J707" i="11"/>
  <c r="I706" i="11"/>
  <c r="A705" i="11"/>
  <c r="B706" i="11"/>
  <c r="I706" i="8"/>
  <c r="H705" i="8"/>
  <c r="B705" i="8"/>
  <c r="A704" i="8"/>
  <c r="U704" i="7"/>
  <c r="T703" i="7"/>
  <c r="N705" i="7"/>
  <c r="M704" i="7"/>
  <c r="G704" i="7"/>
  <c r="F703" i="7"/>
  <c r="AC703" i="6"/>
  <c r="AB702" i="6"/>
  <c r="AC703" i="4"/>
  <c r="AB702" i="4"/>
  <c r="U702" i="4"/>
  <c r="V703" i="4"/>
  <c r="N702" i="4"/>
  <c r="O703" i="4"/>
  <c r="V703" i="6"/>
  <c r="U702" i="6"/>
  <c r="P703" i="6"/>
  <c r="O702" i="6"/>
  <c r="I703" i="6"/>
  <c r="H702" i="6"/>
  <c r="A701" i="6"/>
  <c r="B702" i="6"/>
  <c r="W702" i="5"/>
  <c r="V701" i="5"/>
  <c r="P703" i="5"/>
  <c r="O702" i="5"/>
  <c r="H701" i="5"/>
  <c r="I702" i="5"/>
  <c r="B701" i="4"/>
  <c r="AV1350" i="11" l="1"/>
  <c r="AU1349" i="11"/>
  <c r="AN711" i="11"/>
  <c r="AM710" i="11"/>
  <c r="AE709" i="11"/>
  <c r="AF710" i="11"/>
  <c r="M709" i="10"/>
  <c r="L708" i="10"/>
  <c r="B709" i="10"/>
  <c r="A708" i="10"/>
  <c r="Y709" i="11"/>
  <c r="X708" i="11"/>
  <c r="Q708" i="11"/>
  <c r="P707" i="11"/>
  <c r="I709" i="9"/>
  <c r="H708" i="9"/>
  <c r="B708" i="9"/>
  <c r="A707" i="9"/>
  <c r="O705" i="8"/>
  <c r="P706" i="8"/>
  <c r="W707" i="8"/>
  <c r="V706" i="8"/>
  <c r="J708" i="11"/>
  <c r="I707" i="11"/>
  <c r="B707" i="11"/>
  <c r="A706" i="11"/>
  <c r="H706" i="8"/>
  <c r="I707" i="8"/>
  <c r="A705" i="8"/>
  <c r="B706" i="8"/>
  <c r="T704" i="7"/>
  <c r="U705" i="7"/>
  <c r="N706" i="7"/>
  <c r="M705" i="7"/>
  <c r="G705" i="7"/>
  <c r="F704" i="7"/>
  <c r="AB703" i="6"/>
  <c r="AC704" i="6"/>
  <c r="AC704" i="4"/>
  <c r="AB703" i="4"/>
  <c r="U703" i="4"/>
  <c r="V704" i="4"/>
  <c r="O704" i="4"/>
  <c r="N703" i="4"/>
  <c r="U703" i="6"/>
  <c r="V704" i="6"/>
  <c r="P704" i="6"/>
  <c r="O703" i="6"/>
  <c r="H703" i="6"/>
  <c r="I704" i="6"/>
  <c r="B703" i="6"/>
  <c r="A702" i="6"/>
  <c r="W703" i="5"/>
  <c r="V702" i="5"/>
  <c r="O703" i="5"/>
  <c r="P704" i="5"/>
  <c r="H702" i="5"/>
  <c r="I703" i="5"/>
  <c r="B702" i="4"/>
  <c r="AU1350" i="11" l="1"/>
  <c r="AV1351" i="11"/>
  <c r="AN712" i="11"/>
  <c r="AM711" i="11"/>
  <c r="AF711" i="11"/>
  <c r="AE710" i="11"/>
  <c r="M710" i="10"/>
  <c r="L709" i="10"/>
  <c r="A709" i="10"/>
  <c r="B710" i="10"/>
  <c r="X709" i="11"/>
  <c r="Y710" i="11"/>
  <c r="Q709" i="11"/>
  <c r="P708" i="11"/>
  <c r="I710" i="9"/>
  <c r="H709" i="9"/>
  <c r="B709" i="9"/>
  <c r="A708" i="9"/>
  <c r="O706" i="8"/>
  <c r="P707" i="8"/>
  <c r="W708" i="8"/>
  <c r="V707" i="8"/>
  <c r="I708" i="11"/>
  <c r="J709" i="11"/>
  <c r="A707" i="11"/>
  <c r="B708" i="11"/>
  <c r="I708" i="8"/>
  <c r="H707" i="8"/>
  <c r="B707" i="8"/>
  <c r="A706" i="8"/>
  <c r="U706" i="7"/>
  <c r="T705" i="7"/>
  <c r="N707" i="7"/>
  <c r="M706" i="7"/>
  <c r="G706" i="7"/>
  <c r="F705" i="7"/>
  <c r="AC705" i="6"/>
  <c r="AB704" i="6"/>
  <c r="AC705" i="4"/>
  <c r="AB704" i="4"/>
  <c r="U704" i="4"/>
  <c r="V705" i="4"/>
  <c r="N704" i="4"/>
  <c r="O705" i="4"/>
  <c r="V705" i="6"/>
  <c r="U704" i="6"/>
  <c r="P705" i="6"/>
  <c r="O704" i="6"/>
  <c r="I705" i="6"/>
  <c r="H704" i="6"/>
  <c r="A703" i="6"/>
  <c r="B704" i="6"/>
  <c r="W704" i="5"/>
  <c r="V703" i="5"/>
  <c r="P705" i="5"/>
  <c r="O704" i="5"/>
  <c r="I704" i="5"/>
  <c r="H703" i="5"/>
  <c r="B703" i="4"/>
  <c r="AV1352" i="11" l="1"/>
  <c r="AU1351" i="11"/>
  <c r="AN713" i="11"/>
  <c r="AM712" i="11"/>
  <c r="AE711" i="11"/>
  <c r="AF712" i="11"/>
  <c r="M711" i="10"/>
  <c r="L710" i="10"/>
  <c r="B711" i="10"/>
  <c r="A710" i="10"/>
  <c r="Y711" i="11"/>
  <c r="X710" i="11"/>
  <c r="Q710" i="11"/>
  <c r="P709" i="11"/>
  <c r="I711" i="9"/>
  <c r="H710" i="9"/>
  <c r="B710" i="9"/>
  <c r="A709" i="9"/>
  <c r="O707" i="8"/>
  <c r="P708" i="8"/>
  <c r="W709" i="8"/>
  <c r="V708" i="8"/>
  <c r="J710" i="11"/>
  <c r="I709" i="11"/>
  <c r="A708" i="11"/>
  <c r="B709" i="11"/>
  <c r="H708" i="8"/>
  <c r="I709" i="8"/>
  <c r="B708" i="8"/>
  <c r="A707" i="8"/>
  <c r="T706" i="7"/>
  <c r="U707" i="7"/>
  <c r="N708" i="7"/>
  <c r="M707" i="7"/>
  <c r="G707" i="7"/>
  <c r="F706" i="7"/>
  <c r="AB705" i="6"/>
  <c r="AC706" i="6"/>
  <c r="AB705" i="4"/>
  <c r="AC706" i="4"/>
  <c r="V706" i="4"/>
  <c r="U705" i="4"/>
  <c r="O706" i="4"/>
  <c r="N705" i="4"/>
  <c r="U705" i="6"/>
  <c r="V706" i="6"/>
  <c r="P706" i="6"/>
  <c r="O705" i="6"/>
  <c r="H705" i="6"/>
  <c r="I706" i="6"/>
  <c r="B705" i="6"/>
  <c r="A704" i="6"/>
  <c r="W705" i="5"/>
  <c r="V704" i="5"/>
  <c r="O705" i="5"/>
  <c r="P706" i="5"/>
  <c r="H704" i="5"/>
  <c r="I705" i="5"/>
  <c r="B704" i="4"/>
  <c r="AU1352" i="11" l="1"/>
  <c r="AV1353" i="11"/>
  <c r="AN714" i="11"/>
  <c r="AM713" i="11"/>
  <c r="AF713" i="11"/>
  <c r="AE712" i="11"/>
  <c r="M712" i="10"/>
  <c r="L711" i="10"/>
  <c r="A711" i="10"/>
  <c r="B712" i="10"/>
  <c r="X711" i="11"/>
  <c r="Y712" i="11"/>
  <c r="Q711" i="11"/>
  <c r="P710" i="11"/>
  <c r="I712" i="9"/>
  <c r="H711" i="9"/>
  <c r="B711" i="9"/>
  <c r="A710" i="9"/>
  <c r="P709" i="8"/>
  <c r="O708" i="8"/>
  <c r="W710" i="8"/>
  <c r="V709" i="8"/>
  <c r="I710" i="11"/>
  <c r="J711" i="11"/>
  <c r="A709" i="11"/>
  <c r="B710" i="11"/>
  <c r="I710" i="8"/>
  <c r="H709" i="8"/>
  <c r="B709" i="8"/>
  <c r="A708" i="8"/>
  <c r="U708" i="7"/>
  <c r="T707" i="7"/>
  <c r="N709" i="7"/>
  <c r="M708" i="7"/>
  <c r="G708" i="7"/>
  <c r="F707" i="7"/>
  <c r="AC707" i="6"/>
  <c r="AB706" i="6"/>
  <c r="AC707" i="4"/>
  <c r="AB706" i="4"/>
  <c r="U706" i="4"/>
  <c r="V707" i="4"/>
  <c r="N706" i="4"/>
  <c r="O707" i="4"/>
  <c r="V707" i="6"/>
  <c r="U706" i="6"/>
  <c r="P707" i="6"/>
  <c r="O706" i="6"/>
  <c r="I707" i="6"/>
  <c r="H706" i="6"/>
  <c r="A705" i="6"/>
  <c r="B706" i="6"/>
  <c r="W706" i="5"/>
  <c r="V705" i="5"/>
  <c r="P707" i="5"/>
  <c r="O706" i="5"/>
  <c r="I706" i="5"/>
  <c r="H705" i="5"/>
  <c r="B705" i="4"/>
  <c r="AV1354" i="11" l="1"/>
  <c r="AU1353" i="11"/>
  <c r="AN715" i="11"/>
  <c r="AM714" i="11"/>
  <c r="AE713" i="11"/>
  <c r="AF714" i="11"/>
  <c r="M713" i="10"/>
  <c r="L712" i="10"/>
  <c r="B713" i="10"/>
  <c r="A712" i="10"/>
  <c r="Y713" i="11"/>
  <c r="X712" i="11"/>
  <c r="Q712" i="11"/>
  <c r="P711" i="11"/>
  <c r="I713" i="9"/>
  <c r="H712" i="9"/>
  <c r="B712" i="9"/>
  <c r="A711" i="9"/>
  <c r="O709" i="8"/>
  <c r="P710" i="8"/>
  <c r="W711" i="8"/>
  <c r="V710" i="8"/>
  <c r="J712" i="11"/>
  <c r="I711" i="11"/>
  <c r="A710" i="11"/>
  <c r="B711" i="11"/>
  <c r="H710" i="8"/>
  <c r="I711" i="8"/>
  <c r="A709" i="8"/>
  <c r="B710" i="8"/>
  <c r="T708" i="7"/>
  <c r="U709" i="7"/>
  <c r="N710" i="7"/>
  <c r="M709" i="7"/>
  <c r="G709" i="7"/>
  <c r="F708" i="7"/>
  <c r="AB707" i="6"/>
  <c r="AC708" i="6"/>
  <c r="AC708" i="4"/>
  <c r="AB707" i="4"/>
  <c r="V708" i="4"/>
  <c r="U707" i="4"/>
  <c r="O708" i="4"/>
  <c r="N707" i="4"/>
  <c r="U707" i="6"/>
  <c r="V708" i="6"/>
  <c r="P708" i="6"/>
  <c r="O707" i="6"/>
  <c r="H707" i="6"/>
  <c r="I708" i="6"/>
  <c r="B707" i="6"/>
  <c r="A706" i="6"/>
  <c r="W707" i="5"/>
  <c r="V706" i="5"/>
  <c r="O707" i="5"/>
  <c r="P708" i="5"/>
  <c r="H706" i="5"/>
  <c r="I707" i="5"/>
  <c r="B706" i="4"/>
  <c r="AU1354" i="11" l="1"/>
  <c r="AV1355" i="11"/>
  <c r="AN716" i="11"/>
  <c r="AM715" i="11"/>
  <c r="AF715" i="11"/>
  <c r="AE714" i="11"/>
  <c r="M714" i="10"/>
  <c r="L713" i="10"/>
  <c r="A713" i="10"/>
  <c r="B714" i="10"/>
  <c r="X713" i="11"/>
  <c r="Y714" i="11"/>
  <c r="Q713" i="11"/>
  <c r="P712" i="11"/>
  <c r="I714" i="9"/>
  <c r="H713" i="9"/>
  <c r="B713" i="9"/>
  <c r="A712" i="9"/>
  <c r="O710" i="8"/>
  <c r="P711" i="8"/>
  <c r="W712" i="8"/>
  <c r="V711" i="8"/>
  <c r="I712" i="11"/>
  <c r="J713" i="11"/>
  <c r="A711" i="11"/>
  <c r="B712" i="11"/>
  <c r="I712" i="8"/>
  <c r="H711" i="8"/>
  <c r="B711" i="8"/>
  <c r="A710" i="8"/>
  <c r="U710" i="7"/>
  <c r="T709" i="7"/>
  <c r="N711" i="7"/>
  <c r="M710" i="7"/>
  <c r="G710" i="7"/>
  <c r="F709" i="7"/>
  <c r="AC709" i="6"/>
  <c r="AB708" i="6"/>
  <c r="AC709" i="4"/>
  <c r="AB708" i="4"/>
  <c r="U708" i="4"/>
  <c r="V709" i="4"/>
  <c r="N708" i="4"/>
  <c r="O709" i="4"/>
  <c r="V709" i="6"/>
  <c r="U708" i="6"/>
  <c r="P709" i="6"/>
  <c r="O708" i="6"/>
  <c r="I709" i="6"/>
  <c r="H708" i="6"/>
  <c r="A707" i="6"/>
  <c r="B708" i="6"/>
  <c r="W708" i="5"/>
  <c r="V707" i="5"/>
  <c r="P709" i="5"/>
  <c r="O708" i="5"/>
  <c r="I708" i="5"/>
  <c r="H707" i="5"/>
  <c r="B707" i="4"/>
  <c r="AV1356" i="11" l="1"/>
  <c r="AU1355" i="11"/>
  <c r="AN717" i="11"/>
  <c r="AM716" i="11"/>
  <c r="AE715" i="11"/>
  <c r="AF716" i="11"/>
  <c r="M715" i="10"/>
  <c r="L714" i="10"/>
  <c r="B715" i="10"/>
  <c r="A714" i="10"/>
  <c r="Y715" i="11"/>
  <c r="X714" i="11"/>
  <c r="Q714" i="11"/>
  <c r="P713" i="11"/>
  <c r="I715" i="9"/>
  <c r="H714" i="9"/>
  <c r="B714" i="9"/>
  <c r="A713" i="9"/>
  <c r="O711" i="8"/>
  <c r="P712" i="8"/>
  <c r="W713" i="8"/>
  <c r="V712" i="8"/>
  <c r="J714" i="11"/>
  <c r="I713" i="11"/>
  <c r="A712" i="11"/>
  <c r="B713" i="11"/>
  <c r="H712" i="8"/>
  <c r="I713" i="8"/>
  <c r="B712" i="8"/>
  <c r="A711" i="8"/>
  <c r="T710" i="7"/>
  <c r="U711" i="7"/>
  <c r="N712" i="7"/>
  <c r="M711" i="7"/>
  <c r="G711" i="7"/>
  <c r="F710" i="7"/>
  <c r="AB709" i="6"/>
  <c r="AC710" i="6"/>
  <c r="AB709" i="4"/>
  <c r="AC710" i="4"/>
  <c r="V710" i="4"/>
  <c r="U709" i="4"/>
  <c r="O710" i="4"/>
  <c r="N709" i="4"/>
  <c r="U709" i="6"/>
  <c r="V710" i="6"/>
  <c r="P710" i="6"/>
  <c r="O709" i="6"/>
  <c r="H709" i="6"/>
  <c r="I710" i="6"/>
  <c r="B709" i="6"/>
  <c r="A708" i="6"/>
  <c r="W709" i="5"/>
  <c r="V708" i="5"/>
  <c r="O709" i="5"/>
  <c r="P710" i="5"/>
  <c r="H708" i="5"/>
  <c r="I709" i="5"/>
  <c r="B708" i="4"/>
  <c r="AU1356" i="11" l="1"/>
  <c r="AV1357" i="11"/>
  <c r="AN718" i="11"/>
  <c r="AM717" i="11"/>
  <c r="AF717" i="11"/>
  <c r="AE716" i="11"/>
  <c r="M716" i="10"/>
  <c r="L715" i="10"/>
  <c r="A715" i="10"/>
  <c r="B716" i="10"/>
  <c r="X715" i="11"/>
  <c r="Y716" i="11"/>
  <c r="Q715" i="11"/>
  <c r="P714" i="11"/>
  <c r="I716" i="9"/>
  <c r="H715" i="9"/>
  <c r="B715" i="9"/>
  <c r="A714" i="9"/>
  <c r="O712" i="8"/>
  <c r="P713" i="8"/>
  <c r="W714" i="8"/>
  <c r="V713" i="8"/>
  <c r="J715" i="11"/>
  <c r="I714" i="11"/>
  <c r="A713" i="11"/>
  <c r="B714" i="11"/>
  <c r="I714" i="8"/>
  <c r="H713" i="8"/>
  <c r="B713" i="8"/>
  <c r="A712" i="8"/>
  <c r="U712" i="7"/>
  <c r="T711" i="7"/>
  <c r="N713" i="7"/>
  <c r="M712" i="7"/>
  <c r="G712" i="7"/>
  <c r="F711" i="7"/>
  <c r="AC711" i="6"/>
  <c r="AB710" i="6"/>
  <c r="AC711" i="4"/>
  <c r="AB710" i="4"/>
  <c r="U710" i="4"/>
  <c r="V711" i="4"/>
  <c r="N710" i="4"/>
  <c r="O711" i="4"/>
  <c r="V711" i="6"/>
  <c r="U710" i="6"/>
  <c r="P711" i="6"/>
  <c r="O710" i="6"/>
  <c r="I711" i="6"/>
  <c r="H710" i="6"/>
  <c r="A709" i="6"/>
  <c r="B710" i="6"/>
  <c r="W710" i="5"/>
  <c r="V709" i="5"/>
  <c r="P711" i="5"/>
  <c r="O710" i="5"/>
  <c r="I710" i="5"/>
  <c r="H709" i="5"/>
  <c r="B709" i="4"/>
  <c r="AV1358" i="11" l="1"/>
  <c r="AU1357" i="11"/>
  <c r="AN719" i="11"/>
  <c r="AM718" i="11"/>
  <c r="AE717" i="11"/>
  <c r="AF718" i="11"/>
  <c r="M717" i="10"/>
  <c r="L716" i="10"/>
  <c r="B717" i="10"/>
  <c r="A716" i="10"/>
  <c r="Y717" i="11"/>
  <c r="X716" i="11"/>
  <c r="Q716" i="11"/>
  <c r="P715" i="11"/>
  <c r="I717" i="9"/>
  <c r="H716" i="9"/>
  <c r="B716" i="9"/>
  <c r="A715" i="9"/>
  <c r="O713" i="8"/>
  <c r="P714" i="8"/>
  <c r="W715" i="8"/>
  <c r="V714" i="8"/>
  <c r="J716" i="11"/>
  <c r="I715" i="11"/>
  <c r="B715" i="11"/>
  <c r="A714" i="11"/>
  <c r="H714" i="8"/>
  <c r="I715" i="8"/>
  <c r="A713" i="8"/>
  <c r="B714" i="8"/>
  <c r="T712" i="7"/>
  <c r="U713" i="7"/>
  <c r="N714" i="7"/>
  <c r="M713" i="7"/>
  <c r="G713" i="7"/>
  <c r="F712" i="7"/>
  <c r="AB711" i="6"/>
  <c r="AC712" i="6"/>
  <c r="AC712" i="4"/>
  <c r="AB711" i="4"/>
  <c r="U711" i="4"/>
  <c r="V712" i="4"/>
  <c r="O712" i="4"/>
  <c r="N711" i="4"/>
  <c r="U711" i="6"/>
  <c r="V712" i="6"/>
  <c r="P712" i="6"/>
  <c r="O711" i="6"/>
  <c r="H711" i="6"/>
  <c r="I712" i="6"/>
  <c r="B711" i="6"/>
  <c r="A710" i="6"/>
  <c r="W711" i="5"/>
  <c r="V710" i="5"/>
  <c r="O711" i="5"/>
  <c r="P712" i="5"/>
  <c r="H710" i="5"/>
  <c r="I711" i="5"/>
  <c r="B710" i="4"/>
  <c r="AU1358" i="11" l="1"/>
  <c r="AV1359" i="11"/>
  <c r="AN720" i="11"/>
  <c r="AM719" i="11"/>
  <c r="AF719" i="11"/>
  <c r="AE718" i="11"/>
  <c r="M718" i="10"/>
  <c r="L717" i="10"/>
  <c r="A717" i="10"/>
  <c r="B718" i="10"/>
  <c r="X717" i="11"/>
  <c r="Y718" i="11"/>
  <c r="Q717" i="11"/>
  <c r="P716" i="11"/>
  <c r="I718" i="9"/>
  <c r="H717" i="9"/>
  <c r="B717" i="9"/>
  <c r="A716" i="9"/>
  <c r="O714" i="8"/>
  <c r="P715" i="8"/>
  <c r="W716" i="8"/>
  <c r="V715" i="8"/>
  <c r="I716" i="11"/>
  <c r="J717" i="11"/>
  <c r="A715" i="11"/>
  <c r="B716" i="11"/>
  <c r="I716" i="8"/>
  <c r="H715" i="8"/>
  <c r="B715" i="8"/>
  <c r="A714" i="8"/>
  <c r="U714" i="7"/>
  <c r="T713" i="7"/>
  <c r="N715" i="7"/>
  <c r="M714" i="7"/>
  <c r="G714" i="7"/>
  <c r="F713" i="7"/>
  <c r="AC713" i="6"/>
  <c r="AB712" i="6"/>
  <c r="AC713" i="4"/>
  <c r="AB712" i="4"/>
  <c r="U712" i="4"/>
  <c r="V713" i="4"/>
  <c r="N712" i="4"/>
  <c r="O713" i="4"/>
  <c r="V713" i="6"/>
  <c r="U712" i="6"/>
  <c r="P713" i="6"/>
  <c r="O712" i="6"/>
  <c r="I713" i="6"/>
  <c r="H712" i="6"/>
  <c r="A711" i="6"/>
  <c r="B712" i="6"/>
  <c r="W712" i="5"/>
  <c r="V711" i="5"/>
  <c r="P713" i="5"/>
  <c r="O712" i="5"/>
  <c r="I712" i="5"/>
  <c r="H711" i="5"/>
  <c r="B711" i="4"/>
  <c r="AV1360" i="11" l="1"/>
  <c r="AU1359" i="11"/>
  <c r="AN721" i="11"/>
  <c r="AM720" i="11"/>
  <c r="AE719" i="11"/>
  <c r="AF720" i="11"/>
  <c r="M719" i="10"/>
  <c r="L718" i="10"/>
  <c r="B719" i="10"/>
  <c r="A718" i="10"/>
  <c r="Y719" i="11"/>
  <c r="X718" i="11"/>
  <c r="Q718" i="11"/>
  <c r="P717" i="11"/>
  <c r="I719" i="9"/>
  <c r="H718" i="9"/>
  <c r="B718" i="9"/>
  <c r="A717" i="9"/>
  <c r="O715" i="8"/>
  <c r="P716" i="8"/>
  <c r="W717" i="8"/>
  <c r="V716" i="8"/>
  <c r="J718" i="11"/>
  <c r="I717" i="11"/>
  <c r="B717" i="11"/>
  <c r="A716" i="11"/>
  <c r="H716" i="8"/>
  <c r="I717" i="8"/>
  <c r="B716" i="8"/>
  <c r="A715" i="8"/>
  <c r="T714" i="7"/>
  <c r="U715" i="7"/>
  <c r="N716" i="7"/>
  <c r="M715" i="7"/>
  <c r="G715" i="7"/>
  <c r="F714" i="7"/>
  <c r="AB713" i="6"/>
  <c r="AC714" i="6"/>
  <c r="AB713" i="4"/>
  <c r="AC714" i="4"/>
  <c r="U713" i="4"/>
  <c r="V714" i="4"/>
  <c r="O714" i="4"/>
  <c r="N713" i="4"/>
  <c r="U713" i="6"/>
  <c r="V714" i="6"/>
  <c r="P714" i="6"/>
  <c r="O713" i="6"/>
  <c r="H713" i="6"/>
  <c r="I714" i="6"/>
  <c r="B713" i="6"/>
  <c r="A712" i="6"/>
  <c r="W713" i="5"/>
  <c r="V712" i="5"/>
  <c r="O713" i="5"/>
  <c r="P714" i="5"/>
  <c r="H712" i="5"/>
  <c r="I713" i="5"/>
  <c r="B712" i="4"/>
  <c r="AU1360" i="11" l="1"/>
  <c r="AV1361" i="11"/>
  <c r="AN722" i="11"/>
  <c r="AM721" i="11"/>
  <c r="AF721" i="11"/>
  <c r="AE720" i="11"/>
  <c r="M720" i="10"/>
  <c r="L719" i="10"/>
  <c r="A719" i="10"/>
  <c r="B720" i="10"/>
  <c r="X719" i="11"/>
  <c r="Y720" i="11"/>
  <c r="Q719" i="11"/>
  <c r="P718" i="11"/>
  <c r="I720" i="9"/>
  <c r="H719" i="9"/>
  <c r="B719" i="9"/>
  <c r="A718" i="9"/>
  <c r="P717" i="8"/>
  <c r="O716" i="8"/>
  <c r="W718" i="8"/>
  <c r="V717" i="8"/>
  <c r="I718" i="11"/>
  <c r="J719" i="11"/>
  <c r="A717" i="11"/>
  <c r="B718" i="11"/>
  <c r="I718" i="8"/>
  <c r="H717" i="8"/>
  <c r="A716" i="8"/>
  <c r="B717" i="8"/>
  <c r="U716" i="7"/>
  <c r="T715" i="7"/>
  <c r="N717" i="7"/>
  <c r="M716" i="7"/>
  <c r="G716" i="7"/>
  <c r="F715" i="7"/>
  <c r="AC715" i="6"/>
  <c r="AB714" i="6"/>
  <c r="AC715" i="4"/>
  <c r="AB714" i="4"/>
  <c r="U714" i="4"/>
  <c r="V715" i="4"/>
  <c r="N714" i="4"/>
  <c r="O715" i="4"/>
  <c r="V715" i="6"/>
  <c r="U714" i="6"/>
  <c r="P715" i="6"/>
  <c r="O714" i="6"/>
  <c r="I715" i="6"/>
  <c r="H714" i="6"/>
  <c r="A713" i="6"/>
  <c r="B714" i="6"/>
  <c r="W714" i="5"/>
  <c r="V713" i="5"/>
  <c r="P715" i="5"/>
  <c r="O714" i="5"/>
  <c r="I714" i="5"/>
  <c r="H713" i="5"/>
  <c r="B713" i="4"/>
  <c r="AV1362" i="11" l="1"/>
  <c r="AU1361" i="11"/>
  <c r="AN723" i="11"/>
  <c r="AM722" i="11"/>
  <c r="AE721" i="11"/>
  <c r="AF722" i="11"/>
  <c r="M721" i="10"/>
  <c r="L720" i="10"/>
  <c r="B721" i="10"/>
  <c r="A720" i="10"/>
  <c r="Y721" i="11"/>
  <c r="X720" i="11"/>
  <c r="Q720" i="11"/>
  <c r="P719" i="11"/>
  <c r="I721" i="9"/>
  <c r="H720" i="9"/>
  <c r="B720" i="9"/>
  <c r="A719" i="9"/>
  <c r="O717" i="8"/>
  <c r="P718" i="8"/>
  <c r="W719" i="8"/>
  <c r="V718" i="8"/>
  <c r="J720" i="11"/>
  <c r="I719" i="11"/>
  <c r="A718" i="11"/>
  <c r="B719" i="11"/>
  <c r="H718" i="8"/>
  <c r="I719" i="8"/>
  <c r="B718" i="8"/>
  <c r="A717" i="8"/>
  <c r="T716" i="7"/>
  <c r="U717" i="7"/>
  <c r="N718" i="7"/>
  <c r="M717" i="7"/>
  <c r="G717" i="7"/>
  <c r="F716" i="7"/>
  <c r="AB715" i="6"/>
  <c r="AC716" i="6"/>
  <c r="AC716" i="4"/>
  <c r="AB715" i="4"/>
  <c r="V716" i="4"/>
  <c r="U715" i="4"/>
  <c r="O716" i="4"/>
  <c r="N715" i="4"/>
  <c r="U715" i="6"/>
  <c r="V716" i="6"/>
  <c r="P716" i="6"/>
  <c r="O715" i="6"/>
  <c r="H715" i="6"/>
  <c r="I716" i="6"/>
  <c r="B715" i="6"/>
  <c r="A714" i="6"/>
  <c r="W715" i="5"/>
  <c r="V714" i="5"/>
  <c r="O715" i="5"/>
  <c r="P716" i="5"/>
  <c r="H714" i="5"/>
  <c r="I715" i="5"/>
  <c r="B714" i="4"/>
  <c r="AU1362" i="11" l="1"/>
  <c r="AV1363" i="11"/>
  <c r="AN724" i="11"/>
  <c r="AM723" i="11"/>
  <c r="AF723" i="11"/>
  <c r="AE722" i="11"/>
  <c r="M722" i="10"/>
  <c r="L721" i="10"/>
  <c r="A721" i="10"/>
  <c r="B722" i="10"/>
  <c r="X721" i="11"/>
  <c r="Y722" i="11"/>
  <c r="Q721" i="11"/>
  <c r="P720" i="11"/>
  <c r="I722" i="9"/>
  <c r="H721" i="9"/>
  <c r="B721" i="9"/>
  <c r="A720" i="9"/>
  <c r="O718" i="8"/>
  <c r="P719" i="8"/>
  <c r="W720" i="8"/>
  <c r="V719" i="8"/>
  <c r="I720" i="11"/>
  <c r="J721" i="11"/>
  <c r="A719" i="11"/>
  <c r="B720" i="11"/>
  <c r="I720" i="8"/>
  <c r="H719" i="8"/>
  <c r="A718" i="8"/>
  <c r="B719" i="8"/>
  <c r="U718" i="7"/>
  <c r="T717" i="7"/>
  <c r="N719" i="7"/>
  <c r="M718" i="7"/>
  <c r="G718" i="7"/>
  <c r="F717" i="7"/>
  <c r="AC717" i="6"/>
  <c r="AB716" i="6"/>
  <c r="AC717" i="4"/>
  <c r="AB716" i="4"/>
  <c r="U716" i="4"/>
  <c r="V717" i="4"/>
  <c r="N716" i="4"/>
  <c r="O717" i="4"/>
  <c r="V717" i="6"/>
  <c r="U716" i="6"/>
  <c r="P717" i="6"/>
  <c r="O716" i="6"/>
  <c r="I717" i="6"/>
  <c r="H716" i="6"/>
  <c r="A715" i="6"/>
  <c r="B716" i="6"/>
  <c r="W716" i="5"/>
  <c r="V715" i="5"/>
  <c r="P717" i="5"/>
  <c r="O716" i="5"/>
  <c r="I716" i="5"/>
  <c r="H715" i="5"/>
  <c r="B715" i="4"/>
  <c r="AV1364" i="11" l="1"/>
  <c r="AU1363" i="11"/>
  <c r="AN725" i="11"/>
  <c r="AM724" i="11"/>
  <c r="AE723" i="11"/>
  <c r="AF724" i="11"/>
  <c r="L722" i="10"/>
  <c r="M723" i="10"/>
  <c r="B723" i="10"/>
  <c r="A722" i="10"/>
  <c r="Y723" i="11"/>
  <c r="X722" i="11"/>
  <c r="Q722" i="11"/>
  <c r="P721" i="11"/>
  <c r="I723" i="9"/>
  <c r="H722" i="9"/>
  <c r="B722" i="9"/>
  <c r="A721" i="9"/>
  <c r="P720" i="8"/>
  <c r="O719" i="8"/>
  <c r="W721" i="8"/>
  <c r="V720" i="8"/>
  <c r="J722" i="11"/>
  <c r="I721" i="11"/>
  <c r="A720" i="11"/>
  <c r="B721" i="11"/>
  <c r="A721" i="11" s="1"/>
  <c r="A723" i="11" s="1"/>
  <c r="H720" i="8"/>
  <c r="I721" i="8"/>
  <c r="B720" i="8"/>
  <c r="A719" i="8"/>
  <c r="T718" i="7"/>
  <c r="U719" i="7"/>
  <c r="N720" i="7"/>
  <c r="M719" i="7"/>
  <c r="G719" i="7"/>
  <c r="F718" i="7"/>
  <c r="AB717" i="6"/>
  <c r="AC718" i="6"/>
  <c r="AB717" i="4"/>
  <c r="AC718" i="4"/>
  <c r="U717" i="4"/>
  <c r="V718" i="4"/>
  <c r="O718" i="4"/>
  <c r="N717" i="4"/>
  <c r="U717" i="6"/>
  <c r="V718" i="6"/>
  <c r="P718" i="6"/>
  <c r="O717" i="6"/>
  <c r="H717" i="6"/>
  <c r="I718" i="6"/>
  <c r="B717" i="6"/>
  <c r="A716" i="6"/>
  <c r="W717" i="5"/>
  <c r="V716" i="5"/>
  <c r="O717" i="5"/>
  <c r="P718" i="5"/>
  <c r="H716" i="5"/>
  <c r="I717" i="5"/>
  <c r="B716" i="4"/>
  <c r="AU1364" i="11" l="1"/>
  <c r="AV1365" i="11"/>
  <c r="AN726" i="11"/>
  <c r="AM725" i="11"/>
  <c r="AF725" i="11"/>
  <c r="AE724" i="11"/>
  <c r="M724" i="10"/>
  <c r="L723" i="10"/>
  <c r="A723" i="10"/>
  <c r="B724" i="10"/>
  <c r="X723" i="11"/>
  <c r="Y724" i="11"/>
  <c r="Q723" i="11"/>
  <c r="P722" i="11"/>
  <c r="I724" i="9"/>
  <c r="H723" i="9"/>
  <c r="B723" i="9"/>
  <c r="A722" i="9"/>
  <c r="O720" i="8"/>
  <c r="P721" i="8"/>
  <c r="W722" i="8"/>
  <c r="V721" i="8"/>
  <c r="J723" i="11"/>
  <c r="I722" i="11"/>
  <c r="I722" i="8"/>
  <c r="H721" i="8"/>
  <c r="A720" i="8"/>
  <c r="B721" i="8"/>
  <c r="U720" i="7"/>
  <c r="T719" i="7"/>
  <c r="N721" i="7"/>
  <c r="M720" i="7"/>
  <c r="G720" i="7"/>
  <c r="F719" i="7"/>
  <c r="AC719" i="6"/>
  <c r="AB718" i="6"/>
  <c r="AC719" i="4"/>
  <c r="AB718" i="4"/>
  <c r="U718" i="4"/>
  <c r="V719" i="4"/>
  <c r="N718" i="4"/>
  <c r="O719" i="4"/>
  <c r="V719" i="6"/>
  <c r="U718" i="6"/>
  <c r="P719" i="6"/>
  <c r="O718" i="6"/>
  <c r="I719" i="6"/>
  <c r="H718" i="6"/>
  <c r="A717" i="6"/>
  <c r="B718" i="6"/>
  <c r="W718" i="5"/>
  <c r="V717" i="5"/>
  <c r="P719" i="5"/>
  <c r="O718" i="5"/>
  <c r="I718" i="5"/>
  <c r="H717" i="5"/>
  <c r="B717" i="4"/>
  <c r="AV1366" i="11" l="1"/>
  <c r="AU1365" i="11"/>
  <c r="AN727" i="11"/>
  <c r="AM726" i="11"/>
  <c r="AE725" i="11"/>
  <c r="AF726" i="11"/>
  <c r="L724" i="10"/>
  <c r="M725" i="10"/>
  <c r="B725" i="10"/>
  <c r="A724" i="10"/>
  <c r="Y725" i="11"/>
  <c r="X724" i="11"/>
  <c r="Q724" i="11"/>
  <c r="P723" i="11"/>
  <c r="I725" i="9"/>
  <c r="H724" i="9"/>
  <c r="A723" i="9"/>
  <c r="B724" i="9"/>
  <c r="O721" i="8"/>
  <c r="P722" i="8"/>
  <c r="W723" i="8"/>
  <c r="V722" i="8"/>
  <c r="J724" i="11"/>
  <c r="I723" i="11"/>
  <c r="H722" i="8"/>
  <c r="I723" i="8"/>
  <c r="B722" i="8"/>
  <c r="A721" i="8"/>
  <c r="T720" i="7"/>
  <c r="U721" i="7"/>
  <c r="N722" i="7"/>
  <c r="M721" i="7"/>
  <c r="G721" i="7"/>
  <c r="F720" i="7"/>
  <c r="AB719" i="6"/>
  <c r="AC720" i="6"/>
  <c r="AC720" i="4"/>
  <c r="AB719" i="4"/>
  <c r="U719" i="4"/>
  <c r="V720" i="4"/>
  <c r="O720" i="4"/>
  <c r="N719" i="4"/>
  <c r="U719" i="6"/>
  <c r="V720" i="6"/>
  <c r="P720" i="6"/>
  <c r="O719" i="6"/>
  <c r="H719" i="6"/>
  <c r="I720" i="6"/>
  <c r="B719" i="6"/>
  <c r="A718" i="6"/>
  <c r="W719" i="5"/>
  <c r="V718" i="5"/>
  <c r="O719" i="5"/>
  <c r="P720" i="5"/>
  <c r="H718" i="5"/>
  <c r="I719" i="5"/>
  <c r="B718" i="4"/>
  <c r="AU1366" i="11" l="1"/>
  <c r="AV1367" i="11"/>
  <c r="AN728" i="11"/>
  <c r="AM727" i="11"/>
  <c r="AF727" i="11"/>
  <c r="AE726" i="11"/>
  <c r="M726" i="10"/>
  <c r="L725" i="10"/>
  <c r="A725" i="10"/>
  <c r="B726" i="10"/>
  <c r="X725" i="11"/>
  <c r="Y726" i="11"/>
  <c r="Q725" i="11"/>
  <c r="P724" i="11"/>
  <c r="I726" i="9"/>
  <c r="H725" i="9"/>
  <c r="B725" i="9"/>
  <c r="A724" i="9"/>
  <c r="O722" i="8"/>
  <c r="P723" i="8"/>
  <c r="W724" i="8"/>
  <c r="V723" i="8"/>
  <c r="I724" i="11"/>
  <c r="J725" i="11"/>
  <c r="I724" i="8"/>
  <c r="H723" i="8"/>
  <c r="A722" i="8"/>
  <c r="B723" i="8"/>
  <c r="U722" i="7"/>
  <c r="T721" i="7"/>
  <c r="N723" i="7"/>
  <c r="M722" i="7"/>
  <c r="G722" i="7"/>
  <c r="F721" i="7"/>
  <c r="AC721" i="6"/>
  <c r="AB720" i="6"/>
  <c r="AC721" i="4"/>
  <c r="AB720" i="4"/>
  <c r="U720" i="4"/>
  <c r="V721" i="4"/>
  <c r="N720" i="4"/>
  <c r="O721" i="4"/>
  <c r="V721" i="6"/>
  <c r="U720" i="6"/>
  <c r="P721" i="6"/>
  <c r="O720" i="6"/>
  <c r="I721" i="6"/>
  <c r="H720" i="6"/>
  <c r="A719" i="6"/>
  <c r="B720" i="6"/>
  <c r="W720" i="5"/>
  <c r="V719" i="5"/>
  <c r="P721" i="5"/>
  <c r="O720" i="5"/>
  <c r="I720" i="5"/>
  <c r="H719" i="5"/>
  <c r="B719" i="4"/>
  <c r="AV1368" i="11" l="1"/>
  <c r="AU1367" i="11"/>
  <c r="AN729" i="11"/>
  <c r="AM728" i="11"/>
  <c r="AE727" i="11"/>
  <c r="AF728" i="11"/>
  <c r="L726" i="10"/>
  <c r="M727" i="10"/>
  <c r="B727" i="10"/>
  <c r="A726" i="10"/>
  <c r="Y727" i="11"/>
  <c r="X726" i="11"/>
  <c r="Q726" i="11"/>
  <c r="P725" i="11"/>
  <c r="I727" i="9"/>
  <c r="H726" i="9"/>
  <c r="B726" i="9"/>
  <c r="A725" i="9"/>
  <c r="O723" i="8"/>
  <c r="P724" i="8"/>
  <c r="W725" i="8"/>
  <c r="V724" i="8"/>
  <c r="J726" i="11"/>
  <c r="I725" i="11"/>
  <c r="H724" i="8"/>
  <c r="I725" i="8"/>
  <c r="B724" i="8"/>
  <c r="A723" i="8"/>
  <c r="T722" i="7"/>
  <c r="U723" i="7"/>
  <c r="N724" i="7"/>
  <c r="M723" i="7"/>
  <c r="G723" i="7"/>
  <c r="F722" i="7"/>
  <c r="AB721" i="6"/>
  <c r="AC722" i="6"/>
  <c r="AB721" i="4"/>
  <c r="AC722" i="4"/>
  <c r="U721" i="4"/>
  <c r="V722" i="4"/>
  <c r="O722" i="4"/>
  <c r="N721" i="4"/>
  <c r="U721" i="6"/>
  <c r="V722" i="6"/>
  <c r="O721" i="6"/>
  <c r="P722" i="6"/>
  <c r="H721" i="6"/>
  <c r="I722" i="6"/>
  <c r="B721" i="6"/>
  <c r="A720" i="6"/>
  <c r="W721" i="5"/>
  <c r="V720" i="5"/>
  <c r="O721" i="5"/>
  <c r="P722" i="5"/>
  <c r="H720" i="5"/>
  <c r="I721" i="5"/>
  <c r="B720" i="4"/>
  <c r="AU1368" i="11" l="1"/>
  <c r="AV1369" i="11"/>
  <c r="AN730" i="11"/>
  <c r="AM729" i="11"/>
  <c r="AF729" i="11"/>
  <c r="AE728" i="11"/>
  <c r="M728" i="10"/>
  <c r="L727" i="10"/>
  <c r="A727" i="10"/>
  <c r="B728" i="10"/>
  <c r="X727" i="11"/>
  <c r="Y728" i="11"/>
  <c r="Q727" i="11"/>
  <c r="P726" i="11"/>
  <c r="I728" i="9"/>
  <c r="H727" i="9"/>
  <c r="B727" i="9"/>
  <c r="A726" i="9"/>
  <c r="O724" i="8"/>
  <c r="P725" i="8"/>
  <c r="W726" i="8"/>
  <c r="V725" i="8"/>
  <c r="I726" i="11"/>
  <c r="J727" i="11"/>
  <c r="I726" i="8"/>
  <c r="H725" i="8"/>
  <c r="A724" i="8"/>
  <c r="B725" i="8"/>
  <c r="U724" i="7"/>
  <c r="T723" i="7"/>
  <c r="N725" i="7"/>
  <c r="M724" i="7"/>
  <c r="G724" i="7"/>
  <c r="F723" i="7"/>
  <c r="AC723" i="6"/>
  <c r="AB722" i="6"/>
  <c r="AC723" i="4"/>
  <c r="AB722" i="4"/>
  <c r="U722" i="4"/>
  <c r="V723" i="4"/>
  <c r="N722" i="4"/>
  <c r="O723" i="4"/>
  <c r="V723" i="6"/>
  <c r="U722" i="6"/>
  <c r="P723" i="6"/>
  <c r="O722" i="6"/>
  <c r="I723" i="6"/>
  <c r="H722" i="6"/>
  <c r="A721" i="6"/>
  <c r="B722" i="6"/>
  <c r="W722" i="5"/>
  <c r="V721" i="5"/>
  <c r="P723" i="5"/>
  <c r="O722" i="5"/>
  <c r="I722" i="5"/>
  <c r="H721" i="5"/>
  <c r="B721" i="4"/>
  <c r="AV1370" i="11" l="1"/>
  <c r="AU1369" i="11"/>
  <c r="AN731" i="11"/>
  <c r="AM730" i="11"/>
  <c r="AE729" i="11"/>
  <c r="AF730" i="11"/>
  <c r="L728" i="10"/>
  <c r="M729" i="10"/>
  <c r="B729" i="10"/>
  <c r="A728" i="10"/>
  <c r="Y729" i="11"/>
  <c r="X728" i="11"/>
  <c r="Q728" i="11"/>
  <c r="P727" i="11"/>
  <c r="I729" i="9"/>
  <c r="H728" i="9"/>
  <c r="A727" i="9"/>
  <c r="B728" i="9"/>
  <c r="O725" i="8"/>
  <c r="P726" i="8"/>
  <c r="W727" i="8"/>
  <c r="V726" i="8"/>
  <c r="J728" i="11"/>
  <c r="I727" i="11"/>
  <c r="H726" i="8"/>
  <c r="I727" i="8"/>
  <c r="B726" i="8"/>
  <c r="A725" i="8"/>
  <c r="T724" i="7"/>
  <c r="U725" i="7"/>
  <c r="N726" i="7"/>
  <c r="M725" i="7"/>
  <c r="G725" i="7"/>
  <c r="F724" i="7"/>
  <c r="AB723" i="6"/>
  <c r="AC724" i="6"/>
  <c r="AC724" i="4"/>
  <c r="AB723" i="4"/>
  <c r="V724" i="4"/>
  <c r="U723" i="4"/>
  <c r="O724" i="4"/>
  <c r="N723" i="4"/>
  <c r="U723" i="6"/>
  <c r="V724" i="6"/>
  <c r="O723" i="6"/>
  <c r="P724" i="6"/>
  <c r="H723" i="6"/>
  <c r="I724" i="6"/>
  <c r="B723" i="6"/>
  <c r="A722" i="6"/>
  <c r="V722" i="5"/>
  <c r="W723" i="5"/>
  <c r="O723" i="5"/>
  <c r="P724" i="5"/>
  <c r="H722" i="5"/>
  <c r="I723" i="5"/>
  <c r="B722" i="4"/>
  <c r="AU1370" i="11" l="1"/>
  <c r="AV1371" i="11"/>
  <c r="AN732" i="11"/>
  <c r="AM731" i="11"/>
  <c r="AF731" i="11"/>
  <c r="AE730" i="11"/>
  <c r="M730" i="10"/>
  <c r="L729" i="10"/>
  <c r="A729" i="10"/>
  <c r="B730" i="10"/>
  <c r="X729" i="11"/>
  <c r="Y730" i="11"/>
  <c r="Q729" i="11"/>
  <c r="P728" i="11"/>
  <c r="I730" i="9"/>
  <c r="H729" i="9"/>
  <c r="B729" i="9"/>
  <c r="A728" i="9"/>
  <c r="P727" i="8"/>
  <c r="O726" i="8"/>
  <c r="W728" i="8"/>
  <c r="V727" i="8"/>
  <c r="I728" i="11"/>
  <c r="J729" i="11"/>
  <c r="I728" i="8"/>
  <c r="H727" i="8"/>
  <c r="A726" i="8"/>
  <c r="B727" i="8"/>
  <c r="U726" i="7"/>
  <c r="T725" i="7"/>
  <c r="N727" i="7"/>
  <c r="M726" i="7"/>
  <c r="G726" i="7"/>
  <c r="F725" i="7"/>
  <c r="AC725" i="6"/>
  <c r="AB724" i="6"/>
  <c r="AC725" i="4"/>
  <c r="AB724" i="4"/>
  <c r="U724" i="4"/>
  <c r="V725" i="4"/>
  <c r="N724" i="4"/>
  <c r="O725" i="4"/>
  <c r="V725" i="6"/>
  <c r="U724" i="6"/>
  <c r="P725" i="6"/>
  <c r="O724" i="6"/>
  <c r="I725" i="6"/>
  <c r="H724" i="6"/>
  <c r="A723" i="6"/>
  <c r="B724" i="6"/>
  <c r="W724" i="5"/>
  <c r="V723" i="5"/>
  <c r="P725" i="5"/>
  <c r="O724" i="5"/>
  <c r="I724" i="5"/>
  <c r="H723" i="5"/>
  <c r="B723" i="4"/>
  <c r="AV1372" i="11" l="1"/>
  <c r="AU1371" i="11"/>
  <c r="AN733" i="11"/>
  <c r="AM732" i="11"/>
  <c r="AE731" i="11"/>
  <c r="AF732" i="11"/>
  <c r="L730" i="10"/>
  <c r="M731" i="10"/>
  <c r="B731" i="10"/>
  <c r="A730" i="10"/>
  <c r="Y731" i="11"/>
  <c r="X730" i="11"/>
  <c r="Q730" i="11"/>
  <c r="P729" i="11"/>
  <c r="I731" i="9"/>
  <c r="H730" i="9"/>
  <c r="B730" i="9"/>
  <c r="A729" i="9"/>
  <c r="O727" i="8"/>
  <c r="P728" i="8"/>
  <c r="W729" i="8"/>
  <c r="V728" i="8"/>
  <c r="J730" i="11"/>
  <c r="I729" i="11"/>
  <c r="H728" i="8"/>
  <c r="I729" i="8"/>
  <c r="B728" i="8"/>
  <c r="A727" i="8"/>
  <c r="T726" i="7"/>
  <c r="U727" i="7"/>
  <c r="N728" i="7"/>
  <c r="M727" i="7"/>
  <c r="G727" i="7"/>
  <c r="F726" i="7"/>
  <c r="AB725" i="6"/>
  <c r="AC726" i="6"/>
  <c r="AB725" i="4"/>
  <c r="AC726" i="4"/>
  <c r="U725" i="4"/>
  <c r="V726" i="4"/>
  <c r="O726" i="4"/>
  <c r="N725" i="4"/>
  <c r="U725" i="6"/>
  <c r="V726" i="6"/>
  <c r="P726" i="6"/>
  <c r="O725" i="6"/>
  <c r="H725" i="6"/>
  <c r="I726" i="6"/>
  <c r="B725" i="6"/>
  <c r="A724" i="6"/>
  <c r="V724" i="5"/>
  <c r="W725" i="5"/>
  <c r="O725" i="5"/>
  <c r="P726" i="5"/>
  <c r="H724" i="5"/>
  <c r="I725" i="5"/>
  <c r="AU1372" i="11" l="1"/>
  <c r="AV1373" i="11"/>
  <c r="AN734" i="11"/>
  <c r="AM733" i="11"/>
  <c r="AF733" i="11"/>
  <c r="AE732" i="11"/>
  <c r="M732" i="10"/>
  <c r="L731" i="10"/>
  <c r="A731" i="10"/>
  <c r="B732" i="10"/>
  <c r="X731" i="11"/>
  <c r="Y732" i="11"/>
  <c r="Q731" i="11"/>
  <c r="P730" i="11"/>
  <c r="I732" i="9"/>
  <c r="H731" i="9"/>
  <c r="A730" i="9"/>
  <c r="B731" i="9"/>
  <c r="P729" i="8"/>
  <c r="O728" i="8"/>
  <c r="W730" i="8"/>
  <c r="V729" i="8"/>
  <c r="J731" i="11"/>
  <c r="I730" i="11"/>
  <c r="I730" i="8"/>
  <c r="H729" i="8"/>
  <c r="A728" i="8"/>
  <c r="B729" i="8"/>
  <c r="U728" i="7"/>
  <c r="T727" i="7"/>
  <c r="N729" i="7"/>
  <c r="M728" i="7"/>
  <c r="G728" i="7"/>
  <c r="F727" i="7"/>
  <c r="AC727" i="6"/>
  <c r="AB726" i="6"/>
  <c r="AC727" i="4"/>
  <c r="AB726" i="4"/>
  <c r="U726" i="4"/>
  <c r="V727" i="4"/>
  <c r="N726" i="4"/>
  <c r="O727" i="4"/>
  <c r="V727" i="6"/>
  <c r="U726" i="6"/>
  <c r="O726" i="6"/>
  <c r="P727" i="6"/>
  <c r="I727" i="6"/>
  <c r="H726" i="6"/>
  <c r="A725" i="6"/>
  <c r="B726" i="6"/>
  <c r="W726" i="5"/>
  <c r="V725" i="5"/>
  <c r="P727" i="5"/>
  <c r="O726" i="5"/>
  <c r="I726" i="5"/>
  <c r="H725" i="5"/>
  <c r="AV1374" i="11" l="1"/>
  <c r="AU1373" i="11"/>
  <c r="AN735" i="11"/>
  <c r="AM734" i="11"/>
  <c r="AE733" i="11"/>
  <c r="AF734" i="11"/>
  <c r="L732" i="10"/>
  <c r="M733" i="10"/>
  <c r="B733" i="10"/>
  <c r="A732" i="10"/>
  <c r="Y733" i="11"/>
  <c r="X732" i="11"/>
  <c r="Q732" i="11"/>
  <c r="P731" i="11"/>
  <c r="I733" i="9"/>
  <c r="H732" i="9"/>
  <c r="B732" i="9"/>
  <c r="A731" i="9"/>
  <c r="O729" i="8"/>
  <c r="P730" i="8"/>
  <c r="W731" i="8"/>
  <c r="V730" i="8"/>
  <c r="J732" i="11"/>
  <c r="I731" i="11"/>
  <c r="H730" i="8"/>
  <c r="I731" i="8"/>
  <c r="B730" i="8"/>
  <c r="A729" i="8"/>
  <c r="T728" i="7"/>
  <c r="U729" i="7"/>
  <c r="N730" i="7"/>
  <c r="M729" i="7"/>
  <c r="G729" i="7"/>
  <c r="F728" i="7"/>
  <c r="AB727" i="6"/>
  <c r="AC728" i="6"/>
  <c r="AC728" i="4"/>
  <c r="AB727" i="4"/>
  <c r="U727" i="4"/>
  <c r="V728" i="4"/>
  <c r="O728" i="4"/>
  <c r="N727" i="4"/>
  <c r="U727" i="6"/>
  <c r="V728" i="6"/>
  <c r="P728" i="6"/>
  <c r="O727" i="6"/>
  <c r="H727" i="6"/>
  <c r="I728" i="6"/>
  <c r="B727" i="6"/>
  <c r="A726" i="6"/>
  <c r="W727" i="5"/>
  <c r="V726" i="5"/>
  <c r="O727" i="5"/>
  <c r="P728" i="5"/>
  <c r="H726" i="5"/>
  <c r="I727" i="5"/>
  <c r="AU1374" i="11" l="1"/>
  <c r="AV1375" i="11"/>
  <c r="AN736" i="11"/>
  <c r="AM735" i="11"/>
  <c r="AF735" i="11"/>
  <c r="AE734" i="11"/>
  <c r="M734" i="10"/>
  <c r="L733" i="10"/>
  <c r="A733" i="10"/>
  <c r="B734" i="10"/>
  <c r="X733" i="11"/>
  <c r="Y734" i="11"/>
  <c r="Q733" i="11"/>
  <c r="P732" i="11"/>
  <c r="I734" i="9"/>
  <c r="H733" i="9"/>
  <c r="B733" i="9"/>
  <c r="A732" i="9"/>
  <c r="P731" i="8"/>
  <c r="O730" i="8"/>
  <c r="W732" i="8"/>
  <c r="V731" i="8"/>
  <c r="I732" i="11"/>
  <c r="J733" i="11"/>
  <c r="I732" i="8"/>
  <c r="H731" i="8"/>
  <c r="A730" i="8"/>
  <c r="B731" i="8"/>
  <c r="U730" i="7"/>
  <c r="T729" i="7"/>
  <c r="N731" i="7"/>
  <c r="M730" i="7"/>
  <c r="G730" i="7"/>
  <c r="F729" i="7"/>
  <c r="AC729" i="6"/>
  <c r="AB728" i="6"/>
  <c r="AC729" i="4"/>
  <c r="AB728" i="4"/>
  <c r="U728" i="4"/>
  <c r="V729" i="4"/>
  <c r="N728" i="4"/>
  <c r="O729" i="4"/>
  <c r="V729" i="6"/>
  <c r="U728" i="6"/>
  <c r="O728" i="6"/>
  <c r="P729" i="6"/>
  <c r="I729" i="6"/>
  <c r="H728" i="6"/>
  <c r="A727" i="6"/>
  <c r="B728" i="6"/>
  <c r="W728" i="5"/>
  <c r="V727" i="5"/>
  <c r="P729" i="5"/>
  <c r="O728" i="5"/>
  <c r="I728" i="5"/>
  <c r="H727" i="5"/>
  <c r="AV1376" i="11" l="1"/>
  <c r="AU1375" i="11"/>
  <c r="AN737" i="11"/>
  <c r="AM736" i="11"/>
  <c r="AE735" i="11"/>
  <c r="AF736" i="11"/>
  <c r="L734" i="10"/>
  <c r="M735" i="10"/>
  <c r="B735" i="10"/>
  <c r="A734" i="10"/>
  <c r="Y735" i="11"/>
  <c r="X734" i="11"/>
  <c r="Q734" i="11"/>
  <c r="P733" i="11"/>
  <c r="I735" i="9"/>
  <c r="H734" i="9"/>
  <c r="B734" i="9"/>
  <c r="A733" i="9"/>
  <c r="P732" i="8"/>
  <c r="O731" i="8"/>
  <c r="W733" i="8"/>
  <c r="V732" i="8"/>
  <c r="J734" i="11"/>
  <c r="I733" i="11"/>
  <c r="H732" i="8"/>
  <c r="I733" i="8"/>
  <c r="B732" i="8"/>
  <c r="A731" i="8"/>
  <c r="T730" i="7"/>
  <c r="U731" i="7"/>
  <c r="N732" i="7"/>
  <c r="M731" i="7"/>
  <c r="G731" i="7"/>
  <c r="F730" i="7"/>
  <c r="AB729" i="6"/>
  <c r="AC730" i="6"/>
  <c r="AB729" i="4"/>
  <c r="AC730" i="4"/>
  <c r="U729" i="4"/>
  <c r="V730" i="4"/>
  <c r="O730" i="4"/>
  <c r="N729" i="4"/>
  <c r="U729" i="6"/>
  <c r="V730" i="6"/>
  <c r="P730" i="6"/>
  <c r="O729" i="6"/>
  <c r="H729" i="6"/>
  <c r="I730" i="6"/>
  <c r="B729" i="6"/>
  <c r="A728" i="6"/>
  <c r="W729" i="5"/>
  <c r="V728" i="5"/>
  <c r="O729" i="5"/>
  <c r="P730" i="5"/>
  <c r="H728" i="5"/>
  <c r="I729" i="5"/>
  <c r="AU1376" i="11" l="1"/>
  <c r="AV1377" i="11"/>
  <c r="AN738" i="11"/>
  <c r="AM737" i="11"/>
  <c r="AF737" i="11"/>
  <c r="AE736" i="11"/>
  <c r="M736" i="10"/>
  <c r="L735" i="10"/>
  <c r="A735" i="10"/>
  <c r="B736" i="10"/>
  <c r="X735" i="11"/>
  <c r="Y736" i="11"/>
  <c r="Q735" i="11"/>
  <c r="P734" i="11"/>
  <c r="I736" i="9"/>
  <c r="H735" i="9"/>
  <c r="B735" i="9"/>
  <c r="A734" i="9"/>
  <c r="P733" i="8"/>
  <c r="O732" i="8"/>
  <c r="W734" i="8"/>
  <c r="V733" i="8"/>
  <c r="I734" i="11"/>
  <c r="J735" i="11"/>
  <c r="I734" i="8"/>
  <c r="H733" i="8"/>
  <c r="A732" i="8"/>
  <c r="B733" i="8"/>
  <c r="U732" i="7"/>
  <c r="T731" i="7"/>
  <c r="N733" i="7"/>
  <c r="M732" i="7"/>
  <c r="G732" i="7"/>
  <c r="F731" i="7"/>
  <c r="AC731" i="6"/>
  <c r="AB730" i="6"/>
  <c r="AC731" i="4"/>
  <c r="AB730" i="4"/>
  <c r="U730" i="4"/>
  <c r="V731" i="4"/>
  <c r="N730" i="4"/>
  <c r="O731" i="4"/>
  <c r="V731" i="6"/>
  <c r="U730" i="6"/>
  <c r="O730" i="6"/>
  <c r="P731" i="6"/>
  <c r="I731" i="6"/>
  <c r="H730" i="6"/>
  <c r="A729" i="6"/>
  <c r="B730" i="6"/>
  <c r="W730" i="5"/>
  <c r="V729" i="5"/>
  <c r="P731" i="5"/>
  <c r="O730" i="5"/>
  <c r="I730" i="5"/>
  <c r="H729" i="5"/>
  <c r="AV1378" i="11" l="1"/>
  <c r="AU1377" i="11"/>
  <c r="AN739" i="11"/>
  <c r="AM738" i="11"/>
  <c r="AE737" i="11"/>
  <c r="AF738" i="11"/>
  <c r="L736" i="10"/>
  <c r="M737" i="10"/>
  <c r="B737" i="10"/>
  <c r="A736" i="10"/>
  <c r="Y737" i="11"/>
  <c r="X736" i="11"/>
  <c r="Q736" i="11"/>
  <c r="P735" i="11"/>
  <c r="I737" i="9"/>
  <c r="H736" i="9"/>
  <c r="B736" i="9"/>
  <c r="A735" i="9"/>
  <c r="O733" i="8"/>
  <c r="P734" i="8"/>
  <c r="W735" i="8"/>
  <c r="V734" i="8"/>
  <c r="J736" i="11"/>
  <c r="I735" i="11"/>
  <c r="H734" i="8"/>
  <c r="I735" i="8"/>
  <c r="B734" i="8"/>
  <c r="A733" i="8"/>
  <c r="T732" i="7"/>
  <c r="U733" i="7"/>
  <c r="N734" i="7"/>
  <c r="M733" i="7"/>
  <c r="G733" i="7"/>
  <c r="F732" i="7"/>
  <c r="AB731" i="6"/>
  <c r="AC732" i="6"/>
  <c r="AB731" i="4"/>
  <c r="AC732" i="4"/>
  <c r="V732" i="4"/>
  <c r="U731" i="4"/>
  <c r="O732" i="4"/>
  <c r="N731" i="4"/>
  <c r="U731" i="6"/>
  <c r="V732" i="6"/>
  <c r="P732" i="6"/>
  <c r="O731" i="6"/>
  <c r="H731" i="6"/>
  <c r="I732" i="6"/>
  <c r="B731" i="6"/>
  <c r="A730" i="6"/>
  <c r="W731" i="5"/>
  <c r="V730" i="5"/>
  <c r="O731" i="5"/>
  <c r="P732" i="5"/>
  <c r="H730" i="5"/>
  <c r="I731" i="5"/>
  <c r="AU1378" i="11" l="1"/>
  <c r="AV1379" i="11"/>
  <c r="AN740" i="11"/>
  <c r="AM739" i="11"/>
  <c r="AF739" i="11"/>
  <c r="AE738" i="11"/>
  <c r="M738" i="10"/>
  <c r="L737" i="10"/>
  <c r="A737" i="10"/>
  <c r="B738" i="10"/>
  <c r="X737" i="11"/>
  <c r="Y738" i="11"/>
  <c r="Q737" i="11"/>
  <c r="P736" i="11"/>
  <c r="I738" i="9"/>
  <c r="H737" i="9"/>
  <c r="B737" i="9"/>
  <c r="A736" i="9"/>
  <c r="P735" i="8"/>
  <c r="O734" i="8"/>
  <c r="W736" i="8"/>
  <c r="V735" i="8"/>
  <c r="I736" i="11"/>
  <c r="J737" i="11"/>
  <c r="I736" i="8"/>
  <c r="H735" i="8"/>
  <c r="A734" i="8"/>
  <c r="B735" i="8"/>
  <c r="U734" i="7"/>
  <c r="T733" i="7"/>
  <c r="N735" i="7"/>
  <c r="M734" i="7"/>
  <c r="G734" i="7"/>
  <c r="F733" i="7"/>
  <c r="AC733" i="6"/>
  <c r="AB732" i="6"/>
  <c r="AC733" i="4"/>
  <c r="AB732" i="4"/>
  <c r="U732" i="4"/>
  <c r="V733" i="4"/>
  <c r="N732" i="4"/>
  <c r="O733" i="4"/>
  <c r="V733" i="6"/>
  <c r="U732" i="6"/>
  <c r="O732" i="6"/>
  <c r="P733" i="6"/>
  <c r="I733" i="6"/>
  <c r="H732" i="6"/>
  <c r="A731" i="6"/>
  <c r="B732" i="6"/>
  <c r="W732" i="5"/>
  <c r="V731" i="5"/>
  <c r="P733" i="5"/>
  <c r="O732" i="5"/>
  <c r="I732" i="5"/>
  <c r="H731" i="5"/>
  <c r="AV1380" i="11" l="1"/>
  <c r="AU1379" i="11"/>
  <c r="AN741" i="11"/>
  <c r="AM740" i="11"/>
  <c r="AE739" i="11"/>
  <c r="AF740" i="11"/>
  <c r="L738" i="10"/>
  <c r="M739" i="10"/>
  <c r="B739" i="10"/>
  <c r="A738" i="10"/>
  <c r="Y739" i="11"/>
  <c r="X738" i="11"/>
  <c r="Q738" i="11"/>
  <c r="P737" i="11"/>
  <c r="I739" i="9"/>
  <c r="H738" i="9"/>
  <c r="B738" i="9"/>
  <c r="A737" i="9"/>
  <c r="O735" i="8"/>
  <c r="P736" i="8"/>
  <c r="W737" i="8"/>
  <c r="V736" i="8"/>
  <c r="J738" i="11"/>
  <c r="I737" i="11"/>
  <c r="H736" i="8"/>
  <c r="I737" i="8"/>
  <c r="B736" i="8"/>
  <c r="A735" i="8"/>
  <c r="T734" i="7"/>
  <c r="U735" i="7"/>
  <c r="N736" i="7"/>
  <c r="M735" i="7"/>
  <c r="G735" i="7"/>
  <c r="F734" i="7"/>
  <c r="AB733" i="6"/>
  <c r="AC734" i="6"/>
  <c r="AB733" i="4"/>
  <c r="AC734" i="4"/>
  <c r="V734" i="4"/>
  <c r="U733" i="4"/>
  <c r="O734" i="4"/>
  <c r="N733" i="4"/>
  <c r="U733" i="6"/>
  <c r="V734" i="6"/>
  <c r="P734" i="6"/>
  <c r="O733" i="6"/>
  <c r="H733" i="6"/>
  <c r="I734" i="6"/>
  <c r="B733" i="6"/>
  <c r="A732" i="6"/>
  <c r="W733" i="5"/>
  <c r="V732" i="5"/>
  <c r="O733" i="5"/>
  <c r="P734" i="5"/>
  <c r="H732" i="5"/>
  <c r="I733" i="5"/>
  <c r="AU1380" i="11" l="1"/>
  <c r="AV1381" i="11"/>
  <c r="AN742" i="11"/>
  <c r="AM741" i="11"/>
  <c r="AF741" i="11"/>
  <c r="AE740" i="11"/>
  <c r="M740" i="10"/>
  <c r="L739" i="10"/>
  <c r="A739" i="10"/>
  <c r="B740" i="10"/>
  <c r="X739" i="11"/>
  <c r="Y740" i="11"/>
  <c r="Q739" i="11"/>
  <c r="P738" i="11"/>
  <c r="I740" i="9"/>
  <c r="H739" i="9"/>
  <c r="B739" i="9"/>
  <c r="A738" i="9"/>
  <c r="O736" i="8"/>
  <c r="P737" i="8"/>
  <c r="W738" i="8"/>
  <c r="V737" i="8"/>
  <c r="J739" i="11"/>
  <c r="I738" i="11"/>
  <c r="I738" i="8"/>
  <c r="H737" i="8"/>
  <c r="A736" i="8"/>
  <c r="B737" i="8"/>
  <c r="U736" i="7"/>
  <c r="T735" i="7"/>
  <c r="N737" i="7"/>
  <c r="M736" i="7"/>
  <c r="G736" i="7"/>
  <c r="F735" i="7"/>
  <c r="AC735" i="6"/>
  <c r="AB734" i="6"/>
  <c r="AC735" i="4"/>
  <c r="AB734" i="4"/>
  <c r="U734" i="4"/>
  <c r="V735" i="4"/>
  <c r="N734" i="4"/>
  <c r="O735" i="4"/>
  <c r="V735" i="6"/>
  <c r="U734" i="6"/>
  <c r="O734" i="6"/>
  <c r="P735" i="6"/>
  <c r="I735" i="6"/>
  <c r="H734" i="6"/>
  <c r="A733" i="6"/>
  <c r="B734" i="6"/>
  <c r="W734" i="5"/>
  <c r="V733" i="5"/>
  <c r="P735" i="5"/>
  <c r="O734" i="5"/>
  <c r="I734" i="5"/>
  <c r="H733" i="5"/>
  <c r="AV1382" i="11" l="1"/>
  <c r="AU1381" i="11"/>
  <c r="AN743" i="11"/>
  <c r="AM742" i="11"/>
  <c r="AE741" i="11"/>
  <c r="AF742" i="11"/>
  <c r="L740" i="10"/>
  <c r="M741" i="10"/>
  <c r="B741" i="10"/>
  <c r="A740" i="10"/>
  <c r="Y741" i="11"/>
  <c r="X740" i="11"/>
  <c r="Q740" i="11"/>
  <c r="P739" i="11"/>
  <c r="I741" i="9"/>
  <c r="H740" i="9"/>
  <c r="B740" i="9"/>
  <c r="A739" i="9"/>
  <c r="O737" i="8"/>
  <c r="P738" i="8"/>
  <c r="W739" i="8"/>
  <c r="V738" i="8"/>
  <c r="J740" i="11"/>
  <c r="I739" i="11"/>
  <c r="H738" i="8"/>
  <c r="I739" i="8"/>
  <c r="B738" i="8"/>
  <c r="A737" i="8"/>
  <c r="T736" i="7"/>
  <c r="U737" i="7"/>
  <c r="N738" i="7"/>
  <c r="M737" i="7"/>
  <c r="G737" i="7"/>
  <c r="F736" i="7"/>
  <c r="AB735" i="6"/>
  <c r="AC736" i="6"/>
  <c r="AB735" i="4"/>
  <c r="AC736" i="4"/>
  <c r="U735" i="4"/>
  <c r="V736" i="4"/>
  <c r="O736" i="4"/>
  <c r="N735" i="4"/>
  <c r="U735" i="6"/>
  <c r="V736" i="6"/>
  <c r="P736" i="6"/>
  <c r="O735" i="6"/>
  <c r="H735" i="6"/>
  <c r="I736" i="6"/>
  <c r="B735" i="6"/>
  <c r="A734" i="6"/>
  <c r="W735" i="5"/>
  <c r="V734" i="5"/>
  <c r="O735" i="5"/>
  <c r="P736" i="5"/>
  <c r="H734" i="5"/>
  <c r="I735" i="5"/>
  <c r="AU1382" i="11" l="1"/>
  <c r="AV1383" i="11"/>
  <c r="AN744" i="11"/>
  <c r="AM743" i="11"/>
  <c r="AF743" i="11"/>
  <c r="AE742" i="11"/>
  <c r="M742" i="10"/>
  <c r="L741" i="10"/>
  <c r="A741" i="10"/>
  <c r="B742" i="10"/>
  <c r="X741" i="11"/>
  <c r="Y742" i="11"/>
  <c r="Q741" i="11"/>
  <c r="P740" i="11"/>
  <c r="I742" i="9"/>
  <c r="H741" i="9"/>
  <c r="B741" i="9"/>
  <c r="A740" i="9"/>
  <c r="O738" i="8"/>
  <c r="P739" i="8"/>
  <c r="W740" i="8"/>
  <c r="V739" i="8"/>
  <c r="I740" i="11"/>
  <c r="J741" i="11"/>
  <c r="I740" i="8"/>
  <c r="H739" i="8"/>
  <c r="A738" i="8"/>
  <c r="B739" i="8"/>
  <c r="U738" i="7"/>
  <c r="T737" i="7"/>
  <c r="N739" i="7"/>
  <c r="M738" i="7"/>
  <c r="G738" i="7"/>
  <c r="F737" i="7"/>
  <c r="AC737" i="6"/>
  <c r="AB736" i="6"/>
  <c r="AC737" i="4"/>
  <c r="AB736" i="4"/>
  <c r="U736" i="4"/>
  <c r="V737" i="4"/>
  <c r="N736" i="4"/>
  <c r="O737" i="4"/>
  <c r="V737" i="6"/>
  <c r="U736" i="6"/>
  <c r="O736" i="6"/>
  <c r="P737" i="6"/>
  <c r="I737" i="6"/>
  <c r="H736" i="6"/>
  <c r="A735" i="6"/>
  <c r="B736" i="6"/>
  <c r="W736" i="5"/>
  <c r="V735" i="5"/>
  <c r="P737" i="5"/>
  <c r="O736" i="5"/>
  <c r="I736" i="5"/>
  <c r="H735" i="5"/>
  <c r="AV1384" i="11" l="1"/>
  <c r="AU1383" i="11"/>
  <c r="AM744" i="11"/>
  <c r="AN745" i="11"/>
  <c r="AE743" i="11"/>
  <c r="AF744" i="11"/>
  <c r="L742" i="10"/>
  <c r="M743" i="10"/>
  <c r="B743" i="10"/>
  <c r="A742" i="10"/>
  <c r="Y743" i="11"/>
  <c r="X742" i="11"/>
  <c r="Q742" i="11"/>
  <c r="P741" i="11"/>
  <c r="I743" i="9"/>
  <c r="H742" i="9"/>
  <c r="B742" i="9"/>
  <c r="A741" i="9"/>
  <c r="O739" i="8"/>
  <c r="P740" i="8"/>
  <c r="W741" i="8"/>
  <c r="V740" i="8"/>
  <c r="J742" i="11"/>
  <c r="I741" i="11"/>
  <c r="H740" i="8"/>
  <c r="I741" i="8"/>
  <c r="B740" i="8"/>
  <c r="A739" i="8"/>
  <c r="T738" i="7"/>
  <c r="U739" i="7"/>
  <c r="N740" i="7"/>
  <c r="M739" i="7"/>
  <c r="G739" i="7"/>
  <c r="F738" i="7"/>
  <c r="AB737" i="6"/>
  <c r="AC738" i="6"/>
  <c r="AB737" i="4"/>
  <c r="AC738" i="4"/>
  <c r="V738" i="4"/>
  <c r="U737" i="4"/>
  <c r="O738" i="4"/>
  <c r="N737" i="4"/>
  <c r="U737" i="6"/>
  <c r="V738" i="6"/>
  <c r="P738" i="6"/>
  <c r="O737" i="6"/>
  <c r="H737" i="6"/>
  <c r="I738" i="6"/>
  <c r="B737" i="6"/>
  <c r="A736" i="6"/>
  <c r="W737" i="5"/>
  <c r="V736" i="5"/>
  <c r="O737" i="5"/>
  <c r="P738" i="5"/>
  <c r="H736" i="5"/>
  <c r="I737" i="5"/>
  <c r="AU1384" i="11" l="1"/>
  <c r="AV1385" i="11"/>
  <c r="AN746" i="11"/>
  <c r="AM745" i="11"/>
  <c r="AF745" i="11"/>
  <c r="AE744" i="11"/>
  <c r="M744" i="10"/>
  <c r="L743" i="10"/>
  <c r="A743" i="10"/>
  <c r="B744" i="10"/>
  <c r="X743" i="11"/>
  <c r="Y744" i="11"/>
  <c r="Q743" i="11"/>
  <c r="P742" i="11"/>
  <c r="I744" i="9"/>
  <c r="H743" i="9"/>
  <c r="B743" i="9"/>
  <c r="A742" i="9"/>
  <c r="P741" i="8"/>
  <c r="O740" i="8"/>
  <c r="W742" i="8"/>
  <c r="V741" i="8"/>
  <c r="J743" i="11"/>
  <c r="I742" i="11"/>
  <c r="I742" i="8"/>
  <c r="H741" i="8"/>
  <c r="A740" i="8"/>
  <c r="B741" i="8"/>
  <c r="U740" i="7"/>
  <c r="T739" i="7"/>
  <c r="N741" i="7"/>
  <c r="M740" i="7"/>
  <c r="G740" i="7"/>
  <c r="F739" i="7"/>
  <c r="AC739" i="6"/>
  <c r="AB738" i="6"/>
  <c r="AC739" i="4"/>
  <c r="AB738" i="4"/>
  <c r="U738" i="4"/>
  <c r="V739" i="4"/>
  <c r="N738" i="4"/>
  <c r="O739" i="4"/>
  <c r="V739" i="6"/>
  <c r="U738" i="6"/>
  <c r="O738" i="6"/>
  <c r="P739" i="6"/>
  <c r="I739" i="6"/>
  <c r="H738" i="6"/>
  <c r="A737" i="6"/>
  <c r="B738" i="6"/>
  <c r="W738" i="5"/>
  <c r="V737" i="5"/>
  <c r="P739" i="5"/>
  <c r="O738" i="5"/>
  <c r="I738" i="5"/>
  <c r="H737" i="5"/>
  <c r="AV1386" i="11" l="1"/>
  <c r="AU1385" i="11"/>
  <c r="AN747" i="11"/>
  <c r="AM746" i="11"/>
  <c r="AE745" i="11"/>
  <c r="AF746" i="11"/>
  <c r="L744" i="10"/>
  <c r="M745" i="10"/>
  <c r="B745" i="10"/>
  <c r="A744" i="10"/>
  <c r="Y745" i="11"/>
  <c r="X744" i="11"/>
  <c r="Q744" i="11"/>
  <c r="P743" i="11"/>
  <c r="I745" i="9"/>
  <c r="H744" i="9"/>
  <c r="B744" i="9"/>
  <c r="A743" i="9"/>
  <c r="O741" i="8"/>
  <c r="P742" i="8"/>
  <c r="W743" i="8"/>
  <c r="V742" i="8"/>
  <c r="J744" i="11"/>
  <c r="I743" i="11"/>
  <c r="H742" i="8"/>
  <c r="I743" i="8"/>
  <c r="B742" i="8"/>
  <c r="A741" i="8"/>
  <c r="T740" i="7"/>
  <c r="U741" i="7"/>
  <c r="N742" i="7"/>
  <c r="M741" i="7"/>
  <c r="G741" i="7"/>
  <c r="F740" i="7"/>
  <c r="AB739" i="6"/>
  <c r="AC740" i="6"/>
  <c r="AB739" i="4"/>
  <c r="AC740" i="4"/>
  <c r="V740" i="4"/>
  <c r="U739" i="4"/>
  <c r="O740" i="4"/>
  <c r="N739" i="4"/>
  <c r="U739" i="6"/>
  <c r="V740" i="6"/>
  <c r="P740" i="6"/>
  <c r="O739" i="6"/>
  <c r="H739" i="6"/>
  <c r="I740" i="6"/>
  <c r="B739" i="6"/>
  <c r="A738" i="6"/>
  <c r="W739" i="5"/>
  <c r="V738" i="5"/>
  <c r="O739" i="5"/>
  <c r="P740" i="5"/>
  <c r="H738" i="5"/>
  <c r="I739" i="5"/>
  <c r="AU1386" i="11" l="1"/>
  <c r="AV1387" i="11"/>
  <c r="AN748" i="11"/>
  <c r="AM747" i="11"/>
  <c r="AF747" i="11"/>
  <c r="AE746" i="11"/>
  <c r="M746" i="10"/>
  <c r="L745" i="10"/>
  <c r="A745" i="10"/>
  <c r="B746" i="10"/>
  <c r="X745" i="11"/>
  <c r="Y746" i="11"/>
  <c r="Q745" i="11"/>
  <c r="P744" i="11"/>
  <c r="I746" i="9"/>
  <c r="H745" i="9"/>
  <c r="B745" i="9"/>
  <c r="A744" i="9"/>
  <c r="P743" i="8"/>
  <c r="O742" i="8"/>
  <c r="W744" i="8"/>
  <c r="V743" i="8"/>
  <c r="I744" i="11"/>
  <c r="J745" i="11"/>
  <c r="I744" i="8"/>
  <c r="H743" i="8"/>
  <c r="A742" i="8"/>
  <c r="B743" i="8"/>
  <c r="U742" i="7"/>
  <c r="T741" i="7"/>
  <c r="N743" i="7"/>
  <c r="M742" i="7"/>
  <c r="G742" i="7"/>
  <c r="F741" i="7"/>
  <c r="AC741" i="6"/>
  <c r="AB740" i="6"/>
  <c r="AC741" i="4"/>
  <c r="AB740" i="4"/>
  <c r="U740" i="4"/>
  <c r="V741" i="4"/>
  <c r="N740" i="4"/>
  <c r="O741" i="4"/>
  <c r="V741" i="6"/>
  <c r="U740" i="6"/>
  <c r="O740" i="6"/>
  <c r="P741" i="6"/>
  <c r="I741" i="6"/>
  <c r="H740" i="6"/>
  <c r="A739" i="6"/>
  <c r="B740" i="6"/>
  <c r="W740" i="5"/>
  <c r="V739" i="5"/>
  <c r="P741" i="5"/>
  <c r="O740" i="5"/>
  <c r="I740" i="5"/>
  <c r="H739" i="5"/>
  <c r="AV1388" i="11" l="1"/>
  <c r="AU1387" i="11"/>
  <c r="AM748" i="11"/>
  <c r="AN749" i="11"/>
  <c r="AE747" i="11"/>
  <c r="AF748" i="11"/>
  <c r="L746" i="10"/>
  <c r="M747" i="10"/>
  <c r="B747" i="10"/>
  <c r="A746" i="10"/>
  <c r="Y747" i="11"/>
  <c r="X746" i="11"/>
  <c r="Q746" i="11"/>
  <c r="P745" i="11"/>
  <c r="I747" i="9"/>
  <c r="H746" i="9"/>
  <c r="B746" i="9"/>
  <c r="A745" i="9"/>
  <c r="O743" i="8"/>
  <c r="P744" i="8"/>
  <c r="W745" i="8"/>
  <c r="V744" i="8"/>
  <c r="J746" i="11"/>
  <c r="I745" i="11"/>
  <c r="H744" i="8"/>
  <c r="I745" i="8"/>
  <c r="B744" i="8"/>
  <c r="A743" i="8"/>
  <c r="T742" i="7"/>
  <c r="U743" i="7"/>
  <c r="N744" i="7"/>
  <c r="M743" i="7"/>
  <c r="G743" i="7"/>
  <c r="F742" i="7"/>
  <c r="AB741" i="6"/>
  <c r="AC742" i="6"/>
  <c r="AB741" i="4"/>
  <c r="AC742" i="4"/>
  <c r="U741" i="4"/>
  <c r="V742" i="4"/>
  <c r="O742" i="4"/>
  <c r="N741" i="4"/>
  <c r="U741" i="6"/>
  <c r="V742" i="6"/>
  <c r="P742" i="6"/>
  <c r="O741" i="6"/>
  <c r="H741" i="6"/>
  <c r="I742" i="6"/>
  <c r="B741" i="6"/>
  <c r="A740" i="6"/>
  <c r="W741" i="5"/>
  <c r="V740" i="5"/>
  <c r="O741" i="5"/>
  <c r="P742" i="5"/>
  <c r="H740" i="5"/>
  <c r="I741" i="5"/>
  <c r="AU1388" i="11" l="1"/>
  <c r="AV1389" i="11"/>
  <c r="AN750" i="11"/>
  <c r="AM749" i="11"/>
  <c r="AF749" i="11"/>
  <c r="AE748" i="11"/>
  <c r="M748" i="10"/>
  <c r="L747" i="10"/>
  <c r="A747" i="10"/>
  <c r="B748" i="10"/>
  <c r="X747" i="11"/>
  <c r="Y748" i="11"/>
  <c r="Q747" i="11"/>
  <c r="P746" i="11"/>
  <c r="I748" i="9"/>
  <c r="H747" i="9"/>
  <c r="B747" i="9"/>
  <c r="A746" i="9"/>
  <c r="O744" i="8"/>
  <c r="P745" i="8"/>
  <c r="W746" i="8"/>
  <c r="V745" i="8"/>
  <c r="I746" i="11"/>
  <c r="J747" i="11"/>
  <c r="I746" i="8"/>
  <c r="H745" i="8"/>
  <c r="A744" i="8"/>
  <c r="B745" i="8"/>
  <c r="U744" i="7"/>
  <c r="T743" i="7"/>
  <c r="N745" i="7"/>
  <c r="M744" i="7"/>
  <c r="G744" i="7"/>
  <c r="F743" i="7"/>
  <c r="AC743" i="6"/>
  <c r="AB742" i="6"/>
  <c r="AC743" i="4"/>
  <c r="AB742" i="4"/>
  <c r="U742" i="4"/>
  <c r="V743" i="4"/>
  <c r="N742" i="4"/>
  <c r="O743" i="4"/>
  <c r="V743" i="6"/>
  <c r="U742" i="6"/>
  <c r="O742" i="6"/>
  <c r="P743" i="6"/>
  <c r="I743" i="6"/>
  <c r="H742" i="6"/>
  <c r="A741" i="6"/>
  <c r="B742" i="6"/>
  <c r="W742" i="5"/>
  <c r="V741" i="5"/>
  <c r="P743" i="5"/>
  <c r="O742" i="5"/>
  <c r="I742" i="5"/>
  <c r="H741" i="5"/>
  <c r="AV1390" i="11" l="1"/>
  <c r="AU1389" i="11"/>
  <c r="AN751" i="11"/>
  <c r="AM750" i="11"/>
  <c r="AE749" i="11"/>
  <c r="AF750" i="11"/>
  <c r="L748" i="10"/>
  <c r="M749" i="10"/>
  <c r="B749" i="10"/>
  <c r="A748" i="10"/>
  <c r="Y749" i="11"/>
  <c r="X748" i="11"/>
  <c r="Q748" i="11"/>
  <c r="P747" i="11"/>
  <c r="I749" i="9"/>
  <c r="H748" i="9"/>
  <c r="B748" i="9"/>
  <c r="A747" i="9"/>
  <c r="O745" i="8"/>
  <c r="P746" i="8"/>
  <c r="W747" i="8"/>
  <c r="V746" i="8"/>
  <c r="J748" i="11"/>
  <c r="I747" i="11"/>
  <c r="H746" i="8"/>
  <c r="I747" i="8"/>
  <c r="B746" i="8"/>
  <c r="A745" i="8"/>
  <c r="T744" i="7"/>
  <c r="U745" i="7"/>
  <c r="N746" i="7"/>
  <c r="M745" i="7"/>
  <c r="G745" i="7"/>
  <c r="F744" i="7"/>
  <c r="AB743" i="6"/>
  <c r="AC744" i="6"/>
  <c r="AB743" i="4"/>
  <c r="AC744" i="4"/>
  <c r="U743" i="4"/>
  <c r="V744" i="4"/>
  <c r="O744" i="4"/>
  <c r="N743" i="4"/>
  <c r="U743" i="6"/>
  <c r="V744" i="6"/>
  <c r="P744" i="6"/>
  <c r="O743" i="6"/>
  <c r="H743" i="6"/>
  <c r="I744" i="6"/>
  <c r="B743" i="6"/>
  <c r="A742" i="6"/>
  <c r="W743" i="5"/>
  <c r="V742" i="5"/>
  <c r="O743" i="5"/>
  <c r="P744" i="5"/>
  <c r="H742" i="5"/>
  <c r="I743" i="5"/>
  <c r="AU1390" i="11" l="1"/>
  <c r="AV1391" i="11"/>
  <c r="AN752" i="11"/>
  <c r="AM751" i="11"/>
  <c r="AF751" i="11"/>
  <c r="AE750" i="11"/>
  <c r="M750" i="10"/>
  <c r="L749" i="10"/>
  <c r="A749" i="10"/>
  <c r="B750" i="10"/>
  <c r="X749" i="11"/>
  <c r="Y750" i="11"/>
  <c r="Q749" i="11"/>
  <c r="P748" i="11"/>
  <c r="I750" i="9"/>
  <c r="H749" i="9"/>
  <c r="B749" i="9"/>
  <c r="A748" i="9"/>
  <c r="O746" i="8"/>
  <c r="P747" i="8"/>
  <c r="W748" i="8"/>
  <c r="V747" i="8"/>
  <c r="I748" i="11"/>
  <c r="J749" i="11"/>
  <c r="I748" i="8"/>
  <c r="H747" i="8"/>
  <c r="A746" i="8"/>
  <c r="B747" i="8"/>
  <c r="U746" i="7"/>
  <c r="T745" i="7"/>
  <c r="N747" i="7"/>
  <c r="M746" i="7"/>
  <c r="G746" i="7"/>
  <c r="F745" i="7"/>
  <c r="AC745" i="6"/>
  <c r="AB744" i="6"/>
  <c r="AC745" i="4"/>
  <c r="AB744" i="4"/>
  <c r="U744" i="4"/>
  <c r="V745" i="4"/>
  <c r="N744" i="4"/>
  <c r="O745" i="4"/>
  <c r="V745" i="6"/>
  <c r="U744" i="6"/>
  <c r="O744" i="6"/>
  <c r="P745" i="6"/>
  <c r="I745" i="6"/>
  <c r="H744" i="6"/>
  <c r="A743" i="6"/>
  <c r="B744" i="6"/>
  <c r="W744" i="5"/>
  <c r="V743" i="5"/>
  <c r="P745" i="5"/>
  <c r="O744" i="5"/>
  <c r="I744" i="5"/>
  <c r="H743" i="5"/>
  <c r="AV1392" i="11" l="1"/>
  <c r="AU1391" i="11"/>
  <c r="AM752" i="11"/>
  <c r="AN753" i="11"/>
  <c r="AE751" i="11"/>
  <c r="AF752" i="11"/>
  <c r="L750" i="10"/>
  <c r="M751" i="10"/>
  <c r="B751" i="10"/>
  <c r="A750" i="10"/>
  <c r="Y751" i="11"/>
  <c r="X750" i="11"/>
  <c r="Q750" i="11"/>
  <c r="P749" i="11"/>
  <c r="I751" i="9"/>
  <c r="H750" i="9"/>
  <c r="B750" i="9"/>
  <c r="A749" i="9"/>
  <c r="O747" i="8"/>
  <c r="P748" i="8"/>
  <c r="W749" i="8"/>
  <c r="V748" i="8"/>
  <c r="J750" i="11"/>
  <c r="I749" i="11"/>
  <c r="H748" i="8"/>
  <c r="I749" i="8"/>
  <c r="B748" i="8"/>
  <c r="A747" i="8"/>
  <c r="T746" i="7"/>
  <c r="U747" i="7"/>
  <c r="N748" i="7"/>
  <c r="M747" i="7"/>
  <c r="G747" i="7"/>
  <c r="F746" i="7"/>
  <c r="AB745" i="6"/>
  <c r="AC746" i="6"/>
  <c r="AB745" i="4"/>
  <c r="AC746" i="4"/>
  <c r="U745" i="4"/>
  <c r="V746" i="4"/>
  <c r="O746" i="4"/>
  <c r="N745" i="4"/>
  <c r="U745" i="6"/>
  <c r="V746" i="6"/>
  <c r="P746" i="6"/>
  <c r="O745" i="6"/>
  <c r="H745" i="6"/>
  <c r="I746" i="6"/>
  <c r="B745" i="6"/>
  <c r="A744" i="6"/>
  <c r="W745" i="5"/>
  <c r="V744" i="5"/>
  <c r="O745" i="5"/>
  <c r="P746" i="5"/>
  <c r="H744" i="5"/>
  <c r="I745" i="5"/>
  <c r="AU1392" i="11" l="1"/>
  <c r="AV1393" i="11"/>
  <c r="AN754" i="11"/>
  <c r="AM753" i="11"/>
  <c r="AF753" i="11"/>
  <c r="AE752" i="11"/>
  <c r="M752" i="10"/>
  <c r="L751" i="10"/>
  <c r="A751" i="10"/>
  <c r="B752" i="10"/>
  <c r="X751" i="11"/>
  <c r="Y752" i="11"/>
  <c r="Q751" i="11"/>
  <c r="P750" i="11"/>
  <c r="I752" i="9"/>
  <c r="H751" i="9"/>
  <c r="B751" i="9"/>
  <c r="A750" i="9"/>
  <c r="P749" i="8"/>
  <c r="O748" i="8"/>
  <c r="W750" i="8"/>
  <c r="V749" i="8"/>
  <c r="J751" i="11"/>
  <c r="I750" i="11"/>
  <c r="I750" i="8"/>
  <c r="H749" i="8"/>
  <c r="A748" i="8"/>
  <c r="B749" i="8"/>
  <c r="U748" i="7"/>
  <c r="T747" i="7"/>
  <c r="N749" i="7"/>
  <c r="M748" i="7"/>
  <c r="G748" i="7"/>
  <c r="F747" i="7"/>
  <c r="AC747" i="6"/>
  <c r="AB746" i="6"/>
  <c r="AC747" i="4"/>
  <c r="AB746" i="4"/>
  <c r="U746" i="4"/>
  <c r="V747" i="4"/>
  <c r="N746" i="4"/>
  <c r="O747" i="4"/>
  <c r="V747" i="6"/>
  <c r="U746" i="6"/>
  <c r="O746" i="6"/>
  <c r="P747" i="6"/>
  <c r="I747" i="6"/>
  <c r="H746" i="6"/>
  <c r="A745" i="6"/>
  <c r="B746" i="6"/>
  <c r="W746" i="5"/>
  <c r="V745" i="5"/>
  <c r="P747" i="5"/>
  <c r="O746" i="5"/>
  <c r="I746" i="5"/>
  <c r="H745" i="5"/>
  <c r="AV1394" i="11" l="1"/>
  <c r="AU1393" i="11"/>
  <c r="AN755" i="11"/>
  <c r="AM754" i="11"/>
  <c r="AE753" i="11"/>
  <c r="AF754" i="11"/>
  <c r="L752" i="10"/>
  <c r="M753" i="10"/>
  <c r="B753" i="10"/>
  <c r="A752" i="10"/>
  <c r="Y753" i="11"/>
  <c r="X752" i="11"/>
  <c r="Q752" i="11"/>
  <c r="P751" i="11"/>
  <c r="I753" i="9"/>
  <c r="H752" i="9"/>
  <c r="B752" i="9"/>
  <c r="A751" i="9"/>
  <c r="O749" i="8"/>
  <c r="P750" i="8"/>
  <c r="W751" i="8"/>
  <c r="V750" i="8"/>
  <c r="J752" i="11"/>
  <c r="I751" i="11"/>
  <c r="H750" i="8"/>
  <c r="I751" i="8"/>
  <c r="B750" i="8"/>
  <c r="A749" i="8"/>
  <c r="T748" i="7"/>
  <c r="U749" i="7"/>
  <c r="N750" i="7"/>
  <c r="M749" i="7"/>
  <c r="G749" i="7"/>
  <c r="F748" i="7"/>
  <c r="AB747" i="6"/>
  <c r="AC748" i="6"/>
  <c r="AB747" i="4"/>
  <c r="AC748" i="4"/>
  <c r="V748" i="4"/>
  <c r="U747" i="4"/>
  <c r="O748" i="4"/>
  <c r="N747" i="4"/>
  <c r="U747" i="6"/>
  <c r="V748" i="6"/>
  <c r="P748" i="6"/>
  <c r="O747" i="6"/>
  <c r="H747" i="6"/>
  <c r="I748" i="6"/>
  <c r="B747" i="6"/>
  <c r="A746" i="6"/>
  <c r="W747" i="5"/>
  <c r="V746" i="5"/>
  <c r="O747" i="5"/>
  <c r="P748" i="5"/>
  <c r="H746" i="5"/>
  <c r="I747" i="5"/>
  <c r="AU1394" i="11" l="1"/>
  <c r="AV1395" i="11"/>
  <c r="AN756" i="11"/>
  <c r="AM755" i="11"/>
  <c r="AF755" i="11"/>
  <c r="AE754" i="11"/>
  <c r="M754" i="10"/>
  <c r="L753" i="10"/>
  <c r="A753" i="10"/>
  <c r="B754" i="10"/>
  <c r="X753" i="11"/>
  <c r="Y754" i="11"/>
  <c r="Q753" i="11"/>
  <c r="P752" i="11"/>
  <c r="I754" i="9"/>
  <c r="H753" i="9"/>
  <c r="B753" i="9"/>
  <c r="A752" i="9"/>
  <c r="O750" i="8"/>
  <c r="P751" i="8"/>
  <c r="W752" i="8"/>
  <c r="V751" i="8"/>
  <c r="I752" i="11"/>
  <c r="J753" i="11"/>
  <c r="I752" i="8"/>
  <c r="H751" i="8"/>
  <c r="A750" i="8"/>
  <c r="B751" i="8"/>
  <c r="U750" i="7"/>
  <c r="T749" i="7"/>
  <c r="N751" i="7"/>
  <c r="M750" i="7"/>
  <c r="G750" i="7"/>
  <c r="F749" i="7"/>
  <c r="AC749" i="6"/>
  <c r="AB748" i="6"/>
  <c r="AC749" i="4"/>
  <c r="AB748" i="4"/>
  <c r="U748" i="4"/>
  <c r="V749" i="4"/>
  <c r="N748" i="4"/>
  <c r="O749" i="4"/>
  <c r="V749" i="6"/>
  <c r="U748" i="6"/>
  <c r="O748" i="6"/>
  <c r="P749" i="6"/>
  <c r="I749" i="6"/>
  <c r="H748" i="6"/>
  <c r="A747" i="6"/>
  <c r="B748" i="6"/>
  <c r="W748" i="5"/>
  <c r="V747" i="5"/>
  <c r="P749" i="5"/>
  <c r="O748" i="5"/>
  <c r="I748" i="5"/>
  <c r="H747" i="5"/>
  <c r="AV1396" i="11" l="1"/>
  <c r="AU1395" i="11"/>
  <c r="AM756" i="11"/>
  <c r="AN757" i="11"/>
  <c r="AE755" i="11"/>
  <c r="AF756" i="11"/>
  <c r="L754" i="10"/>
  <c r="M755" i="10"/>
  <c r="B755" i="10"/>
  <c r="A754" i="10"/>
  <c r="Y755" i="11"/>
  <c r="X754" i="11"/>
  <c r="Q754" i="11"/>
  <c r="P753" i="11"/>
  <c r="I755" i="9"/>
  <c r="H754" i="9"/>
  <c r="B754" i="9"/>
  <c r="A753" i="9"/>
  <c r="O751" i="8"/>
  <c r="P752" i="8"/>
  <c r="W753" i="8"/>
  <c r="V752" i="8"/>
  <c r="J754" i="11"/>
  <c r="I753" i="11"/>
  <c r="H752" i="8"/>
  <c r="I753" i="8"/>
  <c r="B752" i="8"/>
  <c r="A751" i="8"/>
  <c r="T750" i="7"/>
  <c r="U751" i="7"/>
  <c r="N752" i="7"/>
  <c r="M751" i="7"/>
  <c r="G751" i="7"/>
  <c r="F750" i="7"/>
  <c r="AB749" i="6"/>
  <c r="AC750" i="6"/>
  <c r="AB749" i="4"/>
  <c r="AC750" i="4"/>
  <c r="U749" i="4"/>
  <c r="V750" i="4"/>
  <c r="O750" i="4"/>
  <c r="N749" i="4"/>
  <c r="U749" i="6"/>
  <c r="V750" i="6"/>
  <c r="P750" i="6"/>
  <c r="O749" i="6"/>
  <c r="H749" i="6"/>
  <c r="I750" i="6"/>
  <c r="B749" i="6"/>
  <c r="A748" i="6"/>
  <c r="W749" i="5"/>
  <c r="V748" i="5"/>
  <c r="O749" i="5"/>
  <c r="P750" i="5"/>
  <c r="H748" i="5"/>
  <c r="I749" i="5"/>
  <c r="AU1396" i="11" l="1"/>
  <c r="AV1397" i="11"/>
  <c r="AN758" i="11"/>
  <c r="AM757" i="11"/>
  <c r="AF757" i="11"/>
  <c r="AE756" i="11"/>
  <c r="M756" i="10"/>
  <c r="L755" i="10"/>
  <c r="A755" i="10"/>
  <c r="B756" i="10"/>
  <c r="X755" i="11"/>
  <c r="Y756" i="11"/>
  <c r="Q755" i="11"/>
  <c r="P754" i="11"/>
  <c r="I756" i="9"/>
  <c r="H755" i="9"/>
  <c r="B755" i="9"/>
  <c r="A754" i="9"/>
  <c r="O752" i="8"/>
  <c r="P753" i="8"/>
  <c r="W754" i="8"/>
  <c r="V753" i="8"/>
  <c r="I754" i="11"/>
  <c r="J755" i="11"/>
  <c r="I754" i="8"/>
  <c r="H753" i="8"/>
  <c r="A752" i="8"/>
  <c r="B753" i="8"/>
  <c r="U752" i="7"/>
  <c r="T751" i="7"/>
  <c r="N753" i="7"/>
  <c r="M752" i="7"/>
  <c r="G752" i="7"/>
  <c r="F751" i="7"/>
  <c r="AC751" i="6"/>
  <c r="AB750" i="6"/>
  <c r="AC751" i="4"/>
  <c r="AB750" i="4"/>
  <c r="U750" i="4"/>
  <c r="V751" i="4"/>
  <c r="N750" i="4"/>
  <c r="O751" i="4"/>
  <c r="V751" i="6"/>
  <c r="U750" i="6"/>
  <c r="O750" i="6"/>
  <c r="P751" i="6"/>
  <c r="I751" i="6"/>
  <c r="H750" i="6"/>
  <c r="A749" i="6"/>
  <c r="B750" i="6"/>
  <c r="W750" i="5"/>
  <c r="V749" i="5"/>
  <c r="P751" i="5"/>
  <c r="O750" i="5"/>
  <c r="I750" i="5"/>
  <c r="H749" i="5"/>
  <c r="AV1398" i="11" l="1"/>
  <c r="AU1397" i="11"/>
  <c r="AN759" i="11"/>
  <c r="AM758" i="11"/>
  <c r="AE757" i="11"/>
  <c r="AF758" i="11"/>
  <c r="L756" i="10"/>
  <c r="M757" i="10"/>
  <c r="B757" i="10"/>
  <c r="A756" i="10"/>
  <c r="Y757" i="11"/>
  <c r="X756" i="11"/>
  <c r="Q756" i="11"/>
  <c r="P755" i="11"/>
  <c r="I757" i="9"/>
  <c r="H756" i="9"/>
  <c r="B756" i="9"/>
  <c r="A755" i="9"/>
  <c r="O753" i="8"/>
  <c r="P754" i="8"/>
  <c r="W755" i="8"/>
  <c r="V754" i="8"/>
  <c r="J756" i="11"/>
  <c r="I755" i="11"/>
  <c r="H754" i="8"/>
  <c r="I755" i="8"/>
  <c r="B754" i="8"/>
  <c r="A753" i="8"/>
  <c r="T752" i="7"/>
  <c r="U753" i="7"/>
  <c r="N754" i="7"/>
  <c r="M753" i="7"/>
  <c r="G753" i="7"/>
  <c r="F752" i="7"/>
  <c r="AB751" i="6"/>
  <c r="AC752" i="6"/>
  <c r="AB751" i="4"/>
  <c r="AC752" i="4"/>
  <c r="U751" i="4"/>
  <c r="V752" i="4"/>
  <c r="O752" i="4"/>
  <c r="N751" i="4"/>
  <c r="U751" i="6"/>
  <c r="V752" i="6"/>
  <c r="P752" i="6"/>
  <c r="O751" i="6"/>
  <c r="H751" i="6"/>
  <c r="I752" i="6"/>
  <c r="B751" i="6"/>
  <c r="A750" i="6"/>
  <c r="W751" i="5"/>
  <c r="V750" i="5"/>
  <c r="O751" i="5"/>
  <c r="P752" i="5"/>
  <c r="H750" i="5"/>
  <c r="I751" i="5"/>
  <c r="AU1398" i="11" l="1"/>
  <c r="AV1399" i="11"/>
  <c r="AN760" i="11"/>
  <c r="AM759" i="11"/>
  <c r="AF759" i="11"/>
  <c r="AE758" i="11"/>
  <c r="M758" i="10"/>
  <c r="L757" i="10"/>
  <c r="A757" i="10"/>
  <c r="B758" i="10"/>
  <c r="X757" i="11"/>
  <c r="Y758" i="11"/>
  <c r="Q757" i="11"/>
  <c r="P756" i="11"/>
  <c r="I758" i="9"/>
  <c r="H757" i="9"/>
  <c r="B757" i="9"/>
  <c r="A756" i="9"/>
  <c r="O754" i="8"/>
  <c r="P755" i="8"/>
  <c r="W756" i="8"/>
  <c r="V755" i="8"/>
  <c r="I756" i="11"/>
  <c r="J757" i="11"/>
  <c r="I756" i="8"/>
  <c r="H755" i="8"/>
  <c r="A754" i="8"/>
  <c r="B755" i="8"/>
  <c r="U754" i="7"/>
  <c r="T753" i="7"/>
  <c r="N755" i="7"/>
  <c r="M754" i="7"/>
  <c r="G754" i="7"/>
  <c r="F753" i="7"/>
  <c r="AC753" i="6"/>
  <c r="AB752" i="6"/>
  <c r="AC753" i="4"/>
  <c r="AB752" i="4"/>
  <c r="U752" i="4"/>
  <c r="V753" i="4"/>
  <c r="N752" i="4"/>
  <c r="O753" i="4"/>
  <c r="V753" i="6"/>
  <c r="U752" i="6"/>
  <c r="O752" i="6"/>
  <c r="P753" i="6"/>
  <c r="I753" i="6"/>
  <c r="H752" i="6"/>
  <c r="A751" i="6"/>
  <c r="B752" i="6"/>
  <c r="W752" i="5"/>
  <c r="V751" i="5"/>
  <c r="P753" i="5"/>
  <c r="O752" i="5"/>
  <c r="I752" i="5"/>
  <c r="H751" i="5"/>
  <c r="AV1400" i="11" l="1"/>
  <c r="AU1399" i="11"/>
  <c r="AM760" i="11"/>
  <c r="AN761" i="11"/>
  <c r="AE759" i="11"/>
  <c r="AF760" i="11"/>
  <c r="L758" i="10"/>
  <c r="M759" i="10"/>
  <c r="B759" i="10"/>
  <c r="A758" i="10"/>
  <c r="Y759" i="11"/>
  <c r="X758" i="11"/>
  <c r="Q758" i="11"/>
  <c r="P757" i="11"/>
  <c r="I759" i="9"/>
  <c r="H758" i="9"/>
  <c r="B758" i="9"/>
  <c r="A757" i="9"/>
  <c r="O755" i="8"/>
  <c r="P756" i="8"/>
  <c r="W757" i="8"/>
  <c r="V756" i="8"/>
  <c r="J758" i="11"/>
  <c r="I757" i="11"/>
  <c r="H756" i="8"/>
  <c r="I757" i="8"/>
  <c r="B756" i="8"/>
  <c r="A755" i="8"/>
  <c r="T754" i="7"/>
  <c r="U755" i="7"/>
  <c r="N756" i="7"/>
  <c r="M755" i="7"/>
  <c r="G755" i="7"/>
  <c r="F754" i="7"/>
  <c r="AB753" i="6"/>
  <c r="AC754" i="6"/>
  <c r="AB753" i="4"/>
  <c r="AC754" i="4"/>
  <c r="U753" i="4"/>
  <c r="V754" i="4"/>
  <c r="O754" i="4"/>
  <c r="N753" i="4"/>
  <c r="U753" i="6"/>
  <c r="V754" i="6"/>
  <c r="P754" i="6"/>
  <c r="O753" i="6"/>
  <c r="H753" i="6"/>
  <c r="I754" i="6"/>
  <c r="B753" i="6"/>
  <c r="A752" i="6"/>
  <c r="W753" i="5"/>
  <c r="V752" i="5"/>
  <c r="O753" i="5"/>
  <c r="P754" i="5"/>
  <c r="H752" i="5"/>
  <c r="I753" i="5"/>
  <c r="AU1400" i="11" l="1"/>
  <c r="AV1401" i="11"/>
  <c r="AN762" i="11"/>
  <c r="AM761" i="11"/>
  <c r="AF761" i="11"/>
  <c r="AE760" i="11"/>
  <c r="M760" i="10"/>
  <c r="L759" i="10"/>
  <c r="A759" i="10"/>
  <c r="B760" i="10"/>
  <c r="X759" i="11"/>
  <c r="Y760" i="11"/>
  <c r="Q759" i="11"/>
  <c r="P758" i="11"/>
  <c r="I760" i="9"/>
  <c r="H759" i="9"/>
  <c r="B759" i="9"/>
  <c r="A758" i="9"/>
  <c r="P757" i="8"/>
  <c r="O756" i="8"/>
  <c r="W758" i="8"/>
  <c r="V757" i="8"/>
  <c r="J759" i="11"/>
  <c r="I758" i="11"/>
  <c r="I758" i="8"/>
  <c r="H757" i="8"/>
  <c r="A756" i="8"/>
  <c r="B757" i="8"/>
  <c r="U756" i="7"/>
  <c r="T755" i="7"/>
  <c r="N757" i="7"/>
  <c r="M756" i="7"/>
  <c r="G756" i="7"/>
  <c r="F755" i="7"/>
  <c r="AC755" i="6"/>
  <c r="AB754" i="6"/>
  <c r="AC755" i="4"/>
  <c r="AB754" i="4"/>
  <c r="U754" i="4"/>
  <c r="V755" i="4"/>
  <c r="N754" i="4"/>
  <c r="O755" i="4"/>
  <c r="V755" i="6"/>
  <c r="U754" i="6"/>
  <c r="O754" i="6"/>
  <c r="P755" i="6"/>
  <c r="I755" i="6"/>
  <c r="H754" i="6"/>
  <c r="A753" i="6"/>
  <c r="B754" i="6"/>
  <c r="W754" i="5"/>
  <c r="V753" i="5"/>
  <c r="P755" i="5"/>
  <c r="O754" i="5"/>
  <c r="I754" i="5"/>
  <c r="H753" i="5"/>
  <c r="AV1402" i="11" l="1"/>
  <c r="AU1401" i="11"/>
  <c r="AN763" i="11"/>
  <c r="AM762" i="11"/>
  <c r="AE761" i="11"/>
  <c r="AF762" i="11"/>
  <c r="L760" i="10"/>
  <c r="M761" i="10"/>
  <c r="B761" i="10"/>
  <c r="A760" i="10"/>
  <c r="Y761" i="11"/>
  <c r="X760" i="11"/>
  <c r="Q760" i="11"/>
  <c r="P759" i="11"/>
  <c r="I761" i="9"/>
  <c r="H760" i="9"/>
  <c r="B760" i="9"/>
  <c r="A759" i="9"/>
  <c r="P758" i="8"/>
  <c r="O757" i="8"/>
  <c r="W759" i="8"/>
  <c r="V758" i="8"/>
  <c r="J760" i="11"/>
  <c r="I759" i="11"/>
  <c r="H758" i="8"/>
  <c r="I759" i="8"/>
  <c r="B758" i="8"/>
  <c r="A757" i="8"/>
  <c r="T756" i="7"/>
  <c r="U757" i="7"/>
  <c r="N758" i="7"/>
  <c r="M757" i="7"/>
  <c r="G757" i="7"/>
  <c r="F756" i="7"/>
  <c r="AB755" i="6"/>
  <c r="AC756" i="6"/>
  <c r="AB755" i="4"/>
  <c r="AC756" i="4"/>
  <c r="V756" i="4"/>
  <c r="U755" i="4"/>
  <c r="O756" i="4"/>
  <c r="N755" i="4"/>
  <c r="U755" i="6"/>
  <c r="V756" i="6"/>
  <c r="P756" i="6"/>
  <c r="O755" i="6"/>
  <c r="H755" i="6"/>
  <c r="I756" i="6"/>
  <c r="B755" i="6"/>
  <c r="A754" i="6"/>
  <c r="W755" i="5"/>
  <c r="V754" i="5"/>
  <c r="O755" i="5"/>
  <c r="P756" i="5"/>
  <c r="H754" i="5"/>
  <c r="I755" i="5"/>
  <c r="AU1402" i="11" l="1"/>
  <c r="AV1403" i="11"/>
  <c r="AN764" i="11"/>
  <c r="AM763" i="11"/>
  <c r="AF763" i="11"/>
  <c r="AE762" i="11"/>
  <c r="M762" i="10"/>
  <c r="L761" i="10"/>
  <c r="A761" i="10"/>
  <c r="B762" i="10"/>
  <c r="X761" i="11"/>
  <c r="Y762" i="11"/>
  <c r="Q761" i="11"/>
  <c r="P760" i="11"/>
  <c r="I762" i="9"/>
  <c r="H761" i="9"/>
  <c r="B761" i="9"/>
  <c r="A760" i="9"/>
  <c r="P759" i="8"/>
  <c r="O758" i="8"/>
  <c r="W760" i="8"/>
  <c r="V759" i="8"/>
  <c r="I760" i="11"/>
  <c r="J761" i="11"/>
  <c r="I760" i="8"/>
  <c r="H759" i="8"/>
  <c r="A758" i="8"/>
  <c r="B759" i="8"/>
  <c r="U758" i="7"/>
  <c r="T757" i="7"/>
  <c r="N759" i="7"/>
  <c r="M758" i="7"/>
  <c r="G758" i="7"/>
  <c r="F757" i="7"/>
  <c r="AC757" i="6"/>
  <c r="AB756" i="6"/>
  <c r="AC757" i="4"/>
  <c r="AB756" i="4"/>
  <c r="U756" i="4"/>
  <c r="V757" i="4"/>
  <c r="N756" i="4"/>
  <c r="O757" i="4"/>
  <c r="V757" i="6"/>
  <c r="U756" i="6"/>
  <c r="O756" i="6"/>
  <c r="P757" i="6"/>
  <c r="I757" i="6"/>
  <c r="H756" i="6"/>
  <c r="A755" i="6"/>
  <c r="B756" i="6"/>
  <c r="W756" i="5"/>
  <c r="V755" i="5"/>
  <c r="P757" i="5"/>
  <c r="O756" i="5"/>
  <c r="I756" i="5"/>
  <c r="H755" i="5"/>
  <c r="AV1404" i="11" l="1"/>
  <c r="AU1403" i="11"/>
  <c r="AM764" i="11"/>
  <c r="AN765" i="11"/>
  <c r="AE763" i="11"/>
  <c r="AF764" i="11"/>
  <c r="L762" i="10"/>
  <c r="M763" i="10"/>
  <c r="B763" i="10"/>
  <c r="A762" i="10"/>
  <c r="Y763" i="11"/>
  <c r="X762" i="11"/>
  <c r="Q762" i="11"/>
  <c r="P761" i="11"/>
  <c r="I763" i="9"/>
  <c r="H762" i="9"/>
  <c r="B762" i="9"/>
  <c r="A761" i="9"/>
  <c r="O759" i="8"/>
  <c r="P760" i="8"/>
  <c r="W761" i="8"/>
  <c r="V760" i="8"/>
  <c r="J762" i="11"/>
  <c r="I761" i="11"/>
  <c r="H760" i="8"/>
  <c r="I761" i="8"/>
  <c r="B760" i="8"/>
  <c r="A759" i="8"/>
  <c r="T758" i="7"/>
  <c r="U759" i="7"/>
  <c r="N760" i="7"/>
  <c r="M759" i="7"/>
  <c r="G759" i="7"/>
  <c r="F758" i="7"/>
  <c r="AB757" i="6"/>
  <c r="AC758" i="6"/>
  <c r="AB757" i="4"/>
  <c r="AC758" i="4"/>
  <c r="U757" i="4"/>
  <c r="V758" i="4"/>
  <c r="O758" i="4"/>
  <c r="N757" i="4"/>
  <c r="U757" i="6"/>
  <c r="V758" i="6"/>
  <c r="P758" i="6"/>
  <c r="O757" i="6"/>
  <c r="H757" i="6"/>
  <c r="I758" i="6"/>
  <c r="B757" i="6"/>
  <c r="A756" i="6"/>
  <c r="W757" i="5"/>
  <c r="V756" i="5"/>
  <c r="O757" i="5"/>
  <c r="P758" i="5"/>
  <c r="H756" i="5"/>
  <c r="I757" i="5"/>
  <c r="AU1404" i="11" l="1"/>
  <c r="AV1405" i="11"/>
  <c r="AN766" i="11"/>
  <c r="AM765" i="11"/>
  <c r="AF765" i="11"/>
  <c r="AE764" i="11"/>
  <c r="M764" i="10"/>
  <c r="L763" i="10"/>
  <c r="A763" i="10"/>
  <c r="B764" i="10"/>
  <c r="X763" i="11"/>
  <c r="Y764" i="11"/>
  <c r="Q763" i="11"/>
  <c r="P762" i="11"/>
  <c r="I764" i="9"/>
  <c r="H763" i="9"/>
  <c r="B763" i="9"/>
  <c r="A762" i="9"/>
  <c r="O760" i="8"/>
  <c r="P761" i="8"/>
  <c r="W762" i="8"/>
  <c r="V761" i="8"/>
  <c r="I762" i="11"/>
  <c r="J763" i="11"/>
  <c r="I762" i="8"/>
  <c r="H761" i="8"/>
  <c r="A760" i="8"/>
  <c r="B761" i="8"/>
  <c r="U760" i="7"/>
  <c r="T759" i="7"/>
  <c r="N761" i="7"/>
  <c r="M760" i="7"/>
  <c r="G760" i="7"/>
  <c r="F759" i="7"/>
  <c r="AC759" i="6"/>
  <c r="AB758" i="6"/>
  <c r="AC759" i="4"/>
  <c r="AB758" i="4"/>
  <c r="U758" i="4"/>
  <c r="V759" i="4"/>
  <c r="N758" i="4"/>
  <c r="O759" i="4"/>
  <c r="V759" i="6"/>
  <c r="U758" i="6"/>
  <c r="O758" i="6"/>
  <c r="P759" i="6"/>
  <c r="I759" i="6"/>
  <c r="H758" i="6"/>
  <c r="A757" i="6"/>
  <c r="B758" i="6"/>
  <c r="W758" i="5"/>
  <c r="V757" i="5"/>
  <c r="P759" i="5"/>
  <c r="O758" i="5"/>
  <c r="I758" i="5"/>
  <c r="H757" i="5"/>
  <c r="AV1406" i="11" l="1"/>
  <c r="AU1405" i="11"/>
  <c r="AN767" i="11"/>
  <c r="AM766" i="11"/>
  <c r="AE765" i="11"/>
  <c r="AF766" i="11"/>
  <c r="L764" i="10"/>
  <c r="M765" i="10"/>
  <c r="B765" i="10"/>
  <c r="A764" i="10"/>
  <c r="Y765" i="11"/>
  <c r="X764" i="11"/>
  <c r="Q764" i="11"/>
  <c r="P763" i="11"/>
  <c r="I765" i="9"/>
  <c r="H764" i="9"/>
  <c r="B764" i="9"/>
  <c r="A763" i="9"/>
  <c r="P762" i="8"/>
  <c r="O761" i="8"/>
  <c r="W763" i="8"/>
  <c r="V762" i="8"/>
  <c r="J764" i="11"/>
  <c r="I763" i="11"/>
  <c r="H762" i="8"/>
  <c r="I763" i="8"/>
  <c r="B762" i="8"/>
  <c r="A761" i="8"/>
  <c r="T760" i="7"/>
  <c r="U761" i="7"/>
  <c r="N762" i="7"/>
  <c r="M761" i="7"/>
  <c r="G761" i="7"/>
  <c r="F760" i="7"/>
  <c r="AB759" i="6"/>
  <c r="AC760" i="6"/>
  <c r="AB759" i="4"/>
  <c r="AC760" i="4"/>
  <c r="U759" i="4"/>
  <c r="V760" i="4"/>
  <c r="O760" i="4"/>
  <c r="N759" i="4"/>
  <c r="U759" i="6"/>
  <c r="V760" i="6"/>
  <c r="P760" i="6"/>
  <c r="O759" i="6"/>
  <c r="H759" i="6"/>
  <c r="I760" i="6"/>
  <c r="B759" i="6"/>
  <c r="A758" i="6"/>
  <c r="W759" i="5"/>
  <c r="V758" i="5"/>
  <c r="O759" i="5"/>
  <c r="P760" i="5"/>
  <c r="H758" i="5"/>
  <c r="I759" i="5"/>
  <c r="AU1406" i="11" l="1"/>
  <c r="AV1407" i="11"/>
  <c r="AN768" i="11"/>
  <c r="AM767" i="11"/>
  <c r="AF767" i="11"/>
  <c r="AE766" i="11"/>
  <c r="M766" i="10"/>
  <c r="L765" i="10"/>
  <c r="A765" i="10"/>
  <c r="B766" i="10"/>
  <c r="X765" i="11"/>
  <c r="Y766" i="11"/>
  <c r="Q765" i="11"/>
  <c r="P764" i="11"/>
  <c r="I766" i="9"/>
  <c r="H765" i="9"/>
  <c r="B765" i="9"/>
  <c r="A764" i="9"/>
  <c r="O762" i="8"/>
  <c r="P763" i="8"/>
  <c r="W764" i="8"/>
  <c r="V763" i="8"/>
  <c r="I764" i="11"/>
  <c r="J765" i="11"/>
  <c r="I764" i="8"/>
  <c r="H763" i="8"/>
  <c r="A762" i="8"/>
  <c r="B763" i="8"/>
  <c r="U762" i="7"/>
  <c r="T761" i="7"/>
  <c r="N763" i="7"/>
  <c r="M762" i="7"/>
  <c r="G762" i="7"/>
  <c r="F761" i="7"/>
  <c r="AC761" i="6"/>
  <c r="AB760" i="6"/>
  <c r="AC761" i="4"/>
  <c r="AB760" i="4"/>
  <c r="U760" i="4"/>
  <c r="V761" i="4"/>
  <c r="N760" i="4"/>
  <c r="O761" i="4"/>
  <c r="V761" i="6"/>
  <c r="U760" i="6"/>
  <c r="O760" i="6"/>
  <c r="P761" i="6"/>
  <c r="I761" i="6"/>
  <c r="H760" i="6"/>
  <c r="A759" i="6"/>
  <c r="B760" i="6"/>
  <c r="W760" i="5"/>
  <c r="V759" i="5"/>
  <c r="P761" i="5"/>
  <c r="O760" i="5"/>
  <c r="I760" i="5"/>
  <c r="H759" i="5"/>
  <c r="AV1408" i="11" l="1"/>
  <c r="AU1407" i="11"/>
  <c r="AM768" i="11"/>
  <c r="AN769" i="11"/>
  <c r="AE767" i="11"/>
  <c r="AF768" i="11"/>
  <c r="L766" i="10"/>
  <c r="M767" i="10"/>
  <c r="B767" i="10"/>
  <c r="A766" i="10"/>
  <c r="Y767" i="11"/>
  <c r="X766" i="11"/>
  <c r="Q766" i="11"/>
  <c r="P765" i="11"/>
  <c r="I767" i="9"/>
  <c r="H766" i="9"/>
  <c r="B766" i="9"/>
  <c r="A765" i="9"/>
  <c r="O763" i="8"/>
  <c r="P764" i="8"/>
  <c r="W765" i="8"/>
  <c r="V764" i="8"/>
  <c r="J766" i="11"/>
  <c r="I765" i="11"/>
  <c r="H764" i="8"/>
  <c r="I765" i="8"/>
  <c r="B764" i="8"/>
  <c r="A763" i="8"/>
  <c r="T762" i="7"/>
  <c r="U763" i="7"/>
  <c r="N764" i="7"/>
  <c r="M763" i="7"/>
  <c r="G763" i="7"/>
  <c r="F762" i="7"/>
  <c r="AB761" i="6"/>
  <c r="AC762" i="6"/>
  <c r="AB761" i="4"/>
  <c r="AC762" i="4"/>
  <c r="AB762" i="4" s="1"/>
  <c r="U761" i="4"/>
  <c r="V762" i="4"/>
  <c r="O762" i="4"/>
  <c r="N761" i="4"/>
  <c r="U761" i="6"/>
  <c r="V762" i="6"/>
  <c r="P762" i="6"/>
  <c r="O761" i="6"/>
  <c r="H761" i="6"/>
  <c r="I762" i="6"/>
  <c r="B761" i="6"/>
  <c r="A760" i="6"/>
  <c r="W761" i="5"/>
  <c r="V760" i="5"/>
  <c r="O761" i="5"/>
  <c r="P762" i="5"/>
  <c r="H760" i="5"/>
  <c r="I761" i="5"/>
  <c r="AU1408" i="11" l="1"/>
  <c r="AV1409" i="11"/>
  <c r="AN770" i="11"/>
  <c r="AM769" i="11"/>
  <c r="AF769" i="11"/>
  <c r="AE768" i="11"/>
  <c r="M768" i="10"/>
  <c r="L767" i="10"/>
  <c r="A767" i="10"/>
  <c r="B768" i="10"/>
  <c r="X767" i="11"/>
  <c r="Y768" i="11"/>
  <c r="Q767" i="11"/>
  <c r="P766" i="11"/>
  <c r="I768" i="9"/>
  <c r="H767" i="9"/>
  <c r="B767" i="9"/>
  <c r="A766" i="9"/>
  <c r="P765" i="8"/>
  <c r="O764" i="8"/>
  <c r="W766" i="8"/>
  <c r="V765" i="8"/>
  <c r="J767" i="11"/>
  <c r="I766" i="11"/>
  <c r="I766" i="8"/>
  <c r="H765" i="8"/>
  <c r="A764" i="8"/>
  <c r="B765" i="8"/>
  <c r="U764" i="7"/>
  <c r="T763" i="7"/>
  <c r="N765" i="7"/>
  <c r="M764" i="7"/>
  <c r="G764" i="7"/>
  <c r="F763" i="7"/>
  <c r="AC763" i="6"/>
  <c r="AB762" i="6"/>
  <c r="U762" i="4"/>
  <c r="V763" i="4"/>
  <c r="N762" i="4"/>
  <c r="O763" i="4"/>
  <c r="V763" i="6"/>
  <c r="U762" i="6"/>
  <c r="O762" i="6"/>
  <c r="P763" i="6"/>
  <c r="I763" i="6"/>
  <c r="H762" i="6"/>
  <c r="A761" i="6"/>
  <c r="B762" i="6"/>
  <c r="W762" i="5"/>
  <c r="V761" i="5"/>
  <c r="P763" i="5"/>
  <c r="O762" i="5"/>
  <c r="I762" i="5"/>
  <c r="H761" i="5"/>
  <c r="AV1410" i="11" l="1"/>
  <c r="AU1409" i="11"/>
  <c r="AN771" i="11"/>
  <c r="AM770" i="11"/>
  <c r="AE769" i="11"/>
  <c r="AF770" i="11"/>
  <c r="L768" i="10"/>
  <c r="M769" i="10"/>
  <c r="B769" i="10"/>
  <c r="A768" i="10"/>
  <c r="Y769" i="11"/>
  <c r="X768" i="11"/>
  <c r="Q768" i="11"/>
  <c r="P767" i="11"/>
  <c r="I769" i="9"/>
  <c r="H768" i="9"/>
  <c r="B768" i="9"/>
  <c r="A767" i="9"/>
  <c r="O765" i="8"/>
  <c r="P766" i="8"/>
  <c r="W767" i="8"/>
  <c r="V766" i="8"/>
  <c r="J768" i="11"/>
  <c r="I767" i="11"/>
  <c r="H766" i="8"/>
  <c r="I767" i="8"/>
  <c r="B766" i="8"/>
  <c r="A765" i="8"/>
  <c r="T764" i="7"/>
  <c r="U765" i="7"/>
  <c r="N766" i="7"/>
  <c r="M765" i="7"/>
  <c r="G765" i="7"/>
  <c r="F764" i="7"/>
  <c r="AB763" i="6"/>
  <c r="AC764" i="6"/>
  <c r="V764" i="4"/>
  <c r="U763" i="4"/>
  <c r="O764" i="4"/>
  <c r="N763" i="4"/>
  <c r="U763" i="6"/>
  <c r="V764" i="6"/>
  <c r="P764" i="6"/>
  <c r="O763" i="6"/>
  <c r="H763" i="6"/>
  <c r="I764" i="6"/>
  <c r="B763" i="6"/>
  <c r="A762" i="6"/>
  <c r="W763" i="5"/>
  <c r="V762" i="5"/>
  <c r="O763" i="5"/>
  <c r="P764" i="5"/>
  <c r="H762" i="5"/>
  <c r="I763" i="5"/>
  <c r="AU1410" i="11" l="1"/>
  <c r="AV1411" i="11"/>
  <c r="AN772" i="11"/>
  <c r="AM771" i="11"/>
  <c r="AF771" i="11"/>
  <c r="AE770" i="11"/>
  <c r="M770" i="10"/>
  <c r="L769" i="10"/>
  <c r="A769" i="10"/>
  <c r="B770" i="10"/>
  <c r="X769" i="11"/>
  <c r="Y770" i="11"/>
  <c r="Q769" i="11"/>
  <c r="P768" i="11"/>
  <c r="I770" i="9"/>
  <c r="H769" i="9"/>
  <c r="B769" i="9"/>
  <c r="A768" i="9"/>
  <c r="P767" i="8"/>
  <c r="O766" i="8"/>
  <c r="W768" i="8"/>
  <c r="V767" i="8"/>
  <c r="I768" i="11"/>
  <c r="J769" i="11"/>
  <c r="I768" i="8"/>
  <c r="H767" i="8"/>
  <c r="A766" i="8"/>
  <c r="B767" i="8"/>
  <c r="U766" i="7"/>
  <c r="T765" i="7"/>
  <c r="N767" i="7"/>
  <c r="M766" i="7"/>
  <c r="G766" i="7"/>
  <c r="F765" i="7"/>
  <c r="AC765" i="6"/>
  <c r="AB764" i="6"/>
  <c r="U764" i="4"/>
  <c r="V765" i="4"/>
  <c r="N764" i="4"/>
  <c r="O765" i="4"/>
  <c r="V765" i="6"/>
  <c r="U764" i="6"/>
  <c r="O764" i="6"/>
  <c r="P765" i="6"/>
  <c r="I765" i="6"/>
  <c r="H764" i="6"/>
  <c r="A763" i="6"/>
  <c r="B764" i="6"/>
  <c r="W764" i="5"/>
  <c r="V763" i="5"/>
  <c r="P765" i="5"/>
  <c r="O764" i="5"/>
  <c r="I764" i="5"/>
  <c r="H763" i="5"/>
  <c r="AV1412" i="11" l="1"/>
  <c r="AU1411" i="11"/>
  <c r="AM772" i="11"/>
  <c r="AN773" i="11"/>
  <c r="AE771" i="11"/>
  <c r="AF772" i="11"/>
  <c r="L770" i="10"/>
  <c r="M771" i="10"/>
  <c r="B771" i="10"/>
  <c r="A770" i="10"/>
  <c r="Y771" i="11"/>
  <c r="X770" i="11"/>
  <c r="Q770" i="11"/>
  <c r="P769" i="11"/>
  <c r="I771" i="9"/>
  <c r="H770" i="9"/>
  <c r="B770" i="9"/>
  <c r="A769" i="9"/>
  <c r="O767" i="8"/>
  <c r="P768" i="8"/>
  <c r="W769" i="8"/>
  <c r="V768" i="8"/>
  <c r="J770" i="11"/>
  <c r="I769" i="11"/>
  <c r="H768" i="8"/>
  <c r="I769" i="8"/>
  <c r="B768" i="8"/>
  <c r="A767" i="8"/>
  <c r="T766" i="7"/>
  <c r="U767" i="7"/>
  <c r="N768" i="7"/>
  <c r="M767" i="7"/>
  <c r="G767" i="7"/>
  <c r="F766" i="7"/>
  <c r="AB765" i="6"/>
  <c r="AC766" i="6"/>
  <c r="V766" i="4"/>
  <c r="U765" i="4"/>
  <c r="O766" i="4"/>
  <c r="N765" i="4"/>
  <c r="U765" i="6"/>
  <c r="V766" i="6"/>
  <c r="P766" i="6"/>
  <c r="O765" i="6"/>
  <c r="H765" i="6"/>
  <c r="I766" i="6"/>
  <c r="B765" i="6"/>
  <c r="A764" i="6"/>
  <c r="W765" i="5"/>
  <c r="V764" i="5"/>
  <c r="O765" i="5"/>
  <c r="P766" i="5"/>
  <c r="H764" i="5"/>
  <c r="I765" i="5"/>
  <c r="AU1412" i="11" l="1"/>
  <c r="AV1413" i="11"/>
  <c r="AN774" i="11"/>
  <c r="AM773" i="11"/>
  <c r="AF773" i="11"/>
  <c r="AE772" i="11"/>
  <c r="M772" i="10"/>
  <c r="L771" i="10"/>
  <c r="A771" i="10"/>
  <c r="B772" i="10"/>
  <c r="X771" i="11"/>
  <c r="Y772" i="11"/>
  <c r="Q771" i="11"/>
  <c r="P770" i="11"/>
  <c r="I772" i="9"/>
  <c r="H771" i="9"/>
  <c r="B771" i="9"/>
  <c r="A770" i="9"/>
  <c r="O768" i="8"/>
  <c r="P769" i="8"/>
  <c r="W770" i="8"/>
  <c r="V769" i="8"/>
  <c r="I770" i="11"/>
  <c r="J771" i="11"/>
  <c r="I770" i="8"/>
  <c r="H769" i="8"/>
  <c r="A768" i="8"/>
  <c r="B769" i="8"/>
  <c r="U768" i="7"/>
  <c r="T767" i="7"/>
  <c r="N769" i="7"/>
  <c r="M768" i="7"/>
  <c r="G768" i="7"/>
  <c r="F767" i="7"/>
  <c r="AC767" i="6"/>
  <c r="AB766" i="6"/>
  <c r="U766" i="4"/>
  <c r="V767" i="4"/>
  <c r="N766" i="4"/>
  <c r="O767" i="4"/>
  <c r="V767" i="6"/>
  <c r="U766" i="6"/>
  <c r="O766" i="6"/>
  <c r="P767" i="6"/>
  <c r="I767" i="6"/>
  <c r="H766" i="6"/>
  <c r="A765" i="6"/>
  <c r="B766" i="6"/>
  <c r="W766" i="5"/>
  <c r="V765" i="5"/>
  <c r="P767" i="5"/>
  <c r="O766" i="5"/>
  <c r="I766" i="5"/>
  <c r="H765" i="5"/>
  <c r="AV1414" i="11" l="1"/>
  <c r="AU1413" i="11"/>
  <c r="AN775" i="11"/>
  <c r="AM774" i="11"/>
  <c r="AE773" i="11"/>
  <c r="AF774" i="11"/>
  <c r="L772" i="10"/>
  <c r="M773" i="10"/>
  <c r="B773" i="10"/>
  <c r="A772" i="10"/>
  <c r="Y773" i="11"/>
  <c r="X772" i="11"/>
  <c r="Q772" i="11"/>
  <c r="P771" i="11"/>
  <c r="I773" i="9"/>
  <c r="H772" i="9"/>
  <c r="B772" i="9"/>
  <c r="A771" i="9"/>
  <c r="O769" i="8"/>
  <c r="P770" i="8"/>
  <c r="W771" i="8"/>
  <c r="V770" i="8"/>
  <c r="J772" i="11"/>
  <c r="I771" i="11"/>
  <c r="H770" i="8"/>
  <c r="I771" i="8"/>
  <c r="B770" i="8"/>
  <c r="A769" i="8"/>
  <c r="T768" i="7"/>
  <c r="U769" i="7"/>
  <c r="N770" i="7"/>
  <c r="M769" i="7"/>
  <c r="G769" i="7"/>
  <c r="F768" i="7"/>
  <c r="AB767" i="6"/>
  <c r="AC768" i="6"/>
  <c r="U767" i="4"/>
  <c r="V768" i="4"/>
  <c r="O768" i="4"/>
  <c r="N767" i="4"/>
  <c r="U767" i="6"/>
  <c r="V768" i="6"/>
  <c r="P768" i="6"/>
  <c r="O767" i="6"/>
  <c r="H767" i="6"/>
  <c r="I768" i="6"/>
  <c r="B767" i="6"/>
  <c r="A766" i="6"/>
  <c r="W767" i="5"/>
  <c r="V766" i="5"/>
  <c r="O767" i="5"/>
  <c r="P768" i="5"/>
  <c r="H766" i="5"/>
  <c r="I767" i="5"/>
  <c r="AU1414" i="11" l="1"/>
  <c r="AV1415" i="11"/>
  <c r="AN776" i="11"/>
  <c r="AM775" i="11"/>
  <c r="AF775" i="11"/>
  <c r="AE774" i="11"/>
  <c r="M774" i="10"/>
  <c r="L773" i="10"/>
  <c r="A773" i="10"/>
  <c r="B774" i="10"/>
  <c r="X773" i="11"/>
  <c r="Y774" i="11"/>
  <c r="Q773" i="11"/>
  <c r="P772" i="11"/>
  <c r="I774" i="9"/>
  <c r="H773" i="9"/>
  <c r="B773" i="9"/>
  <c r="A772" i="9"/>
  <c r="O770" i="8"/>
  <c r="P771" i="8"/>
  <c r="W772" i="8"/>
  <c r="V771" i="8"/>
  <c r="I772" i="11"/>
  <c r="J773" i="11"/>
  <c r="I772" i="8"/>
  <c r="H771" i="8"/>
  <c r="A770" i="8"/>
  <c r="B771" i="8"/>
  <c r="U770" i="7"/>
  <c r="T769" i="7"/>
  <c r="N771" i="7"/>
  <c r="M770" i="7"/>
  <c r="G770" i="7"/>
  <c r="F769" i="7"/>
  <c r="AC769" i="6"/>
  <c r="AB768" i="6"/>
  <c r="U768" i="4"/>
  <c r="V769" i="4"/>
  <c r="N768" i="4"/>
  <c r="O769" i="4"/>
  <c r="V769" i="6"/>
  <c r="U768" i="6"/>
  <c r="O768" i="6"/>
  <c r="P769" i="6"/>
  <c r="I769" i="6"/>
  <c r="H768" i="6"/>
  <c r="A767" i="6"/>
  <c r="B768" i="6"/>
  <c r="W768" i="5"/>
  <c r="V767" i="5"/>
  <c r="P769" i="5"/>
  <c r="O768" i="5"/>
  <c r="I768" i="5"/>
  <c r="H767" i="5"/>
  <c r="AV1416" i="11" l="1"/>
  <c r="AU1415" i="11"/>
  <c r="AM776" i="11"/>
  <c r="AN777" i="11"/>
  <c r="AE775" i="11"/>
  <c r="AF776" i="11"/>
  <c r="L774" i="10"/>
  <c r="M775" i="10"/>
  <c r="B775" i="10"/>
  <c r="A774" i="10"/>
  <c r="Y775" i="11"/>
  <c r="X774" i="11"/>
  <c r="Q774" i="11"/>
  <c r="P773" i="11"/>
  <c r="I775" i="9"/>
  <c r="H774" i="9"/>
  <c r="B774" i="9"/>
  <c r="A773" i="9"/>
  <c r="O771" i="8"/>
  <c r="P772" i="8"/>
  <c r="W773" i="8"/>
  <c r="V772" i="8"/>
  <c r="J774" i="11"/>
  <c r="I773" i="11"/>
  <c r="H772" i="8"/>
  <c r="I773" i="8"/>
  <c r="B772" i="8"/>
  <c r="A771" i="8"/>
  <c r="T770" i="7"/>
  <c r="U771" i="7"/>
  <c r="N772" i="7"/>
  <c r="M771" i="7"/>
  <c r="G771" i="7"/>
  <c r="F770" i="7"/>
  <c r="AB769" i="6"/>
  <c r="AC770" i="6"/>
  <c r="V770" i="4"/>
  <c r="U769" i="4"/>
  <c r="O770" i="4"/>
  <c r="N769" i="4"/>
  <c r="U769" i="6"/>
  <c r="V770" i="6"/>
  <c r="P770" i="6"/>
  <c r="O769" i="6"/>
  <c r="H769" i="6"/>
  <c r="I770" i="6"/>
  <c r="B769" i="6"/>
  <c r="A768" i="6"/>
  <c r="W769" i="5"/>
  <c r="V768" i="5"/>
  <c r="O769" i="5"/>
  <c r="P770" i="5"/>
  <c r="H768" i="5"/>
  <c r="I769" i="5"/>
  <c r="AU1416" i="11" l="1"/>
  <c r="AV1417" i="11"/>
  <c r="AN778" i="11"/>
  <c r="AM777" i="11"/>
  <c r="AF777" i="11"/>
  <c r="AE776" i="11"/>
  <c r="M776" i="10"/>
  <c r="L775" i="10"/>
  <c r="A775" i="10"/>
  <c r="B776" i="10"/>
  <c r="X775" i="11"/>
  <c r="Y776" i="11"/>
  <c r="Q775" i="11"/>
  <c r="P774" i="11"/>
  <c r="I776" i="9"/>
  <c r="H775" i="9"/>
  <c r="B775" i="9"/>
  <c r="A774" i="9"/>
  <c r="O772" i="8"/>
  <c r="P773" i="8"/>
  <c r="W774" i="8"/>
  <c r="V773" i="8"/>
  <c r="J775" i="11"/>
  <c r="I774" i="11"/>
  <c r="I774" i="8"/>
  <c r="H773" i="8"/>
  <c r="A772" i="8"/>
  <c r="B773" i="8"/>
  <c r="U772" i="7"/>
  <c r="T771" i="7"/>
  <c r="N773" i="7"/>
  <c r="M772" i="7"/>
  <c r="G772" i="7"/>
  <c r="F771" i="7"/>
  <c r="AC771" i="6"/>
  <c r="AB770" i="6"/>
  <c r="U770" i="4"/>
  <c r="V771" i="4"/>
  <c r="N770" i="4"/>
  <c r="O771" i="4"/>
  <c r="V771" i="6"/>
  <c r="U770" i="6"/>
  <c r="O770" i="6"/>
  <c r="P771" i="6"/>
  <c r="I771" i="6"/>
  <c r="H770" i="6"/>
  <c r="A769" i="6"/>
  <c r="B770" i="6"/>
  <c r="W770" i="5"/>
  <c r="V769" i="5"/>
  <c r="P771" i="5"/>
  <c r="O770" i="5"/>
  <c r="I770" i="5"/>
  <c r="H769" i="5"/>
  <c r="AV1418" i="11" l="1"/>
  <c r="AU1417" i="11"/>
  <c r="AN779" i="11"/>
  <c r="AM778" i="11"/>
  <c r="AE777" i="11"/>
  <c r="AF778" i="11"/>
  <c r="L776" i="10"/>
  <c r="M777" i="10"/>
  <c r="B777" i="10"/>
  <c r="A776" i="10"/>
  <c r="Y777" i="11"/>
  <c r="X776" i="11"/>
  <c r="Q776" i="11"/>
  <c r="P775" i="11"/>
  <c r="I777" i="9"/>
  <c r="H776" i="9"/>
  <c r="B776" i="9"/>
  <c r="A775" i="9"/>
  <c r="P774" i="8"/>
  <c r="O773" i="8"/>
  <c r="W775" i="8"/>
  <c r="V774" i="8"/>
  <c r="J776" i="11"/>
  <c r="I775" i="11"/>
  <c r="H774" i="8"/>
  <c r="I775" i="8"/>
  <c r="B774" i="8"/>
  <c r="A773" i="8"/>
  <c r="T772" i="7"/>
  <c r="U773" i="7"/>
  <c r="N774" i="7"/>
  <c r="M773" i="7"/>
  <c r="G773" i="7"/>
  <c r="F772" i="7"/>
  <c r="AB771" i="6"/>
  <c r="AC772" i="6"/>
  <c r="V772" i="4"/>
  <c r="U771" i="4"/>
  <c r="O772" i="4"/>
  <c r="N771" i="4"/>
  <c r="U771" i="6"/>
  <c r="V772" i="6"/>
  <c r="P772" i="6"/>
  <c r="O771" i="6"/>
  <c r="H771" i="6"/>
  <c r="I772" i="6"/>
  <c r="B771" i="6"/>
  <c r="A770" i="6"/>
  <c r="W771" i="5"/>
  <c r="V770" i="5"/>
  <c r="O771" i="5"/>
  <c r="P772" i="5"/>
  <c r="H770" i="5"/>
  <c r="I771" i="5"/>
  <c r="AU1418" i="11" l="1"/>
  <c r="AV1419" i="11"/>
  <c r="AN780" i="11"/>
  <c r="AM779" i="11"/>
  <c r="AF779" i="11"/>
  <c r="AE778" i="11"/>
  <c r="M778" i="10"/>
  <c r="L777" i="10"/>
  <c r="A777" i="10"/>
  <c r="B778" i="10"/>
  <c r="X777" i="11"/>
  <c r="Y778" i="11"/>
  <c r="Q777" i="11"/>
  <c r="P776" i="11"/>
  <c r="I778" i="9"/>
  <c r="H777" i="9"/>
  <c r="B777" i="9"/>
  <c r="A776" i="9"/>
  <c r="P775" i="8"/>
  <c r="O774" i="8"/>
  <c r="W776" i="8"/>
  <c r="V775" i="8"/>
  <c r="I776" i="11"/>
  <c r="J777" i="11"/>
  <c r="I776" i="8"/>
  <c r="H775" i="8"/>
  <c r="A774" i="8"/>
  <c r="B775" i="8"/>
  <c r="U774" i="7"/>
  <c r="T773" i="7"/>
  <c r="N775" i="7"/>
  <c r="M774" i="7"/>
  <c r="G774" i="7"/>
  <c r="F773" i="7"/>
  <c r="AC773" i="6"/>
  <c r="AB772" i="6"/>
  <c r="U772" i="4"/>
  <c r="V773" i="4"/>
  <c r="N772" i="4"/>
  <c r="O773" i="4"/>
  <c r="V773" i="6"/>
  <c r="U772" i="6"/>
  <c r="O772" i="6"/>
  <c r="P773" i="6"/>
  <c r="I773" i="6"/>
  <c r="H772" i="6"/>
  <c r="A771" i="6"/>
  <c r="B772" i="6"/>
  <c r="W772" i="5"/>
  <c r="V771" i="5"/>
  <c r="P773" i="5"/>
  <c r="O772" i="5"/>
  <c r="I772" i="5"/>
  <c r="H771" i="5"/>
  <c r="AV1420" i="11" l="1"/>
  <c r="AU1419" i="11"/>
  <c r="AM780" i="11"/>
  <c r="AN781" i="11"/>
  <c r="AE779" i="11"/>
  <c r="AF780" i="11"/>
  <c r="L778" i="10"/>
  <c r="M779" i="10"/>
  <c r="B779" i="10"/>
  <c r="A778" i="10"/>
  <c r="Y779" i="11"/>
  <c r="X778" i="11"/>
  <c r="Q778" i="11"/>
  <c r="P777" i="11"/>
  <c r="I779" i="9"/>
  <c r="H778" i="9"/>
  <c r="B778" i="9"/>
  <c r="A777" i="9"/>
  <c r="O775" i="8"/>
  <c r="P776" i="8"/>
  <c r="W777" i="8"/>
  <c r="V776" i="8"/>
  <c r="J778" i="11"/>
  <c r="I777" i="11"/>
  <c r="H776" i="8"/>
  <c r="I777" i="8"/>
  <c r="B776" i="8"/>
  <c r="A775" i="8"/>
  <c r="T774" i="7"/>
  <c r="U775" i="7"/>
  <c r="N776" i="7"/>
  <c r="M775" i="7"/>
  <c r="G775" i="7"/>
  <c r="F774" i="7"/>
  <c r="AB773" i="6"/>
  <c r="AC774" i="6"/>
  <c r="V774" i="4"/>
  <c r="U773" i="4"/>
  <c r="O774" i="4"/>
  <c r="N773" i="4"/>
  <c r="U773" i="6"/>
  <c r="V774" i="6"/>
  <c r="P774" i="6"/>
  <c r="O773" i="6"/>
  <c r="H773" i="6"/>
  <c r="I774" i="6"/>
  <c r="B773" i="6"/>
  <c r="A772" i="6"/>
  <c r="W773" i="5"/>
  <c r="V772" i="5"/>
  <c r="O773" i="5"/>
  <c r="P774" i="5"/>
  <c r="H772" i="5"/>
  <c r="I773" i="5"/>
  <c r="AU1420" i="11" l="1"/>
  <c r="AV1421" i="11"/>
  <c r="AN782" i="11"/>
  <c r="AM781" i="11"/>
  <c r="AF781" i="11"/>
  <c r="AE780" i="11"/>
  <c r="M780" i="10"/>
  <c r="L779" i="10"/>
  <c r="A779" i="10"/>
  <c r="B780" i="10"/>
  <c r="X779" i="11"/>
  <c r="Y780" i="11"/>
  <c r="Q779" i="11"/>
  <c r="P778" i="11"/>
  <c r="I780" i="9"/>
  <c r="H779" i="9"/>
  <c r="B779" i="9"/>
  <c r="A778" i="9"/>
  <c r="P777" i="8"/>
  <c r="O776" i="8"/>
  <c r="W778" i="8"/>
  <c r="V777" i="8"/>
  <c r="I778" i="11"/>
  <c r="J779" i="11"/>
  <c r="I778" i="8"/>
  <c r="H777" i="8"/>
  <c r="A776" i="8"/>
  <c r="B777" i="8"/>
  <c r="U776" i="7"/>
  <c r="T775" i="7"/>
  <c r="N777" i="7"/>
  <c r="M776" i="7"/>
  <c r="G776" i="7"/>
  <c r="F775" i="7"/>
  <c r="AC775" i="6"/>
  <c r="AB774" i="6"/>
  <c r="U774" i="4"/>
  <c r="V775" i="4"/>
  <c r="N774" i="4"/>
  <c r="O775" i="4"/>
  <c r="V775" i="6"/>
  <c r="U774" i="6"/>
  <c r="O774" i="6"/>
  <c r="P775" i="6"/>
  <c r="I775" i="6"/>
  <c r="H774" i="6"/>
  <c r="A773" i="6"/>
  <c r="B774" i="6"/>
  <c r="W774" i="5"/>
  <c r="V773" i="5"/>
  <c r="P775" i="5"/>
  <c r="O774" i="5"/>
  <c r="I774" i="5"/>
  <c r="H773" i="5"/>
  <c r="AV1422" i="11" l="1"/>
  <c r="AU1421" i="11"/>
  <c r="AN783" i="11"/>
  <c r="AM782" i="11"/>
  <c r="AE781" i="11"/>
  <c r="AF782" i="11"/>
  <c r="L780" i="10"/>
  <c r="M781" i="10"/>
  <c r="B781" i="10"/>
  <c r="A780" i="10"/>
  <c r="Y781" i="11"/>
  <c r="X780" i="11"/>
  <c r="Q780" i="11"/>
  <c r="P779" i="11"/>
  <c r="I781" i="9"/>
  <c r="H780" i="9"/>
  <c r="B780" i="9"/>
  <c r="A779" i="9"/>
  <c r="O777" i="8"/>
  <c r="P778" i="8"/>
  <c r="W779" i="8"/>
  <c r="V778" i="8"/>
  <c r="J780" i="11"/>
  <c r="I779" i="11"/>
  <c r="H778" i="8"/>
  <c r="I779" i="8"/>
  <c r="B778" i="8"/>
  <c r="A777" i="8"/>
  <c r="T776" i="7"/>
  <c r="U777" i="7"/>
  <c r="N778" i="7"/>
  <c r="M777" i="7"/>
  <c r="G777" i="7"/>
  <c r="F776" i="7"/>
  <c r="AB775" i="6"/>
  <c r="AC776" i="6"/>
  <c r="U775" i="4"/>
  <c r="V776" i="4"/>
  <c r="O776" i="4"/>
  <c r="N775" i="4"/>
  <c r="U775" i="6"/>
  <c r="V776" i="6"/>
  <c r="P776" i="6"/>
  <c r="O775" i="6"/>
  <c r="H775" i="6"/>
  <c r="I776" i="6"/>
  <c r="B775" i="6"/>
  <c r="A774" i="6"/>
  <c r="W775" i="5"/>
  <c r="V774" i="5"/>
  <c r="O775" i="5"/>
  <c r="P776" i="5"/>
  <c r="H774" i="5"/>
  <c r="I775" i="5"/>
  <c r="AU1422" i="11" l="1"/>
  <c r="AV1423" i="11"/>
  <c r="AN784" i="11"/>
  <c r="AM783" i="11"/>
  <c r="AF783" i="11"/>
  <c r="AE782" i="11"/>
  <c r="M782" i="10"/>
  <c r="L781" i="10"/>
  <c r="A781" i="10"/>
  <c r="B782" i="10"/>
  <c r="X781" i="11"/>
  <c r="Y782" i="11"/>
  <c r="Q781" i="11"/>
  <c r="P780" i="11"/>
  <c r="I782" i="9"/>
  <c r="H781" i="9"/>
  <c r="B781" i="9"/>
  <c r="A780" i="9"/>
  <c r="O778" i="8"/>
  <c r="P779" i="8"/>
  <c r="W780" i="8"/>
  <c r="V779" i="8"/>
  <c r="I780" i="11"/>
  <c r="J781" i="11"/>
  <c r="I780" i="8"/>
  <c r="H779" i="8"/>
  <c r="A778" i="8"/>
  <c r="B779" i="8"/>
  <c r="U778" i="7"/>
  <c r="T777" i="7"/>
  <c r="N779" i="7"/>
  <c r="M778" i="7"/>
  <c r="G778" i="7"/>
  <c r="F777" i="7"/>
  <c r="AC777" i="6"/>
  <c r="AB776" i="6"/>
  <c r="U776" i="4"/>
  <c r="V777" i="4"/>
  <c r="N776" i="4"/>
  <c r="O777" i="4"/>
  <c r="V777" i="6"/>
  <c r="U776" i="6"/>
  <c r="O776" i="6"/>
  <c r="P777" i="6"/>
  <c r="I777" i="6"/>
  <c r="H776" i="6"/>
  <c r="A775" i="6"/>
  <c r="B776" i="6"/>
  <c r="W776" i="5"/>
  <c r="V775" i="5"/>
  <c r="P777" i="5"/>
  <c r="O776" i="5"/>
  <c r="I776" i="5"/>
  <c r="H775" i="5"/>
  <c r="AV1424" i="11" l="1"/>
  <c r="AU1423" i="11"/>
  <c r="AM784" i="11"/>
  <c r="AN785" i="11"/>
  <c r="AE783" i="11"/>
  <c r="AF784" i="11"/>
  <c r="L782" i="10"/>
  <c r="M783" i="10"/>
  <c r="B783" i="10"/>
  <c r="A782" i="10"/>
  <c r="Y783" i="11"/>
  <c r="X782" i="11"/>
  <c r="Q782" i="11"/>
  <c r="P781" i="11"/>
  <c r="I783" i="9"/>
  <c r="H782" i="9"/>
  <c r="B782" i="9"/>
  <c r="A781" i="9"/>
  <c r="O779" i="8"/>
  <c r="P780" i="8"/>
  <c r="W781" i="8"/>
  <c r="V780" i="8"/>
  <c r="J782" i="11"/>
  <c r="I781" i="11"/>
  <c r="H780" i="8"/>
  <c r="I781" i="8"/>
  <c r="B780" i="8"/>
  <c r="A779" i="8"/>
  <c r="T778" i="7"/>
  <c r="U779" i="7"/>
  <c r="N780" i="7"/>
  <c r="M779" i="7"/>
  <c r="G779" i="7"/>
  <c r="F778" i="7"/>
  <c r="AB777" i="6"/>
  <c r="AC778" i="6"/>
  <c r="U777" i="4"/>
  <c r="V778" i="4"/>
  <c r="O778" i="4"/>
  <c r="N777" i="4"/>
  <c r="U777" i="6"/>
  <c r="V778" i="6"/>
  <c r="P778" i="6"/>
  <c r="O777" i="6"/>
  <c r="H777" i="6"/>
  <c r="I778" i="6"/>
  <c r="B777" i="6"/>
  <c r="A776" i="6"/>
  <c r="W777" i="5"/>
  <c r="V776" i="5"/>
  <c r="O777" i="5"/>
  <c r="P778" i="5"/>
  <c r="H776" i="5"/>
  <c r="I777" i="5"/>
  <c r="AU1424" i="11" l="1"/>
  <c r="AV1425" i="11"/>
  <c r="AN786" i="11"/>
  <c r="AM785" i="11"/>
  <c r="AF785" i="11"/>
  <c r="AE784" i="11"/>
  <c r="M784" i="10"/>
  <c r="L783" i="10"/>
  <c r="A783" i="10"/>
  <c r="B784" i="10"/>
  <c r="X783" i="11"/>
  <c r="Y784" i="11"/>
  <c r="Q783" i="11"/>
  <c r="P782" i="11"/>
  <c r="I784" i="9"/>
  <c r="H783" i="9"/>
  <c r="B783" i="9"/>
  <c r="A782" i="9"/>
  <c r="P781" i="8"/>
  <c r="O780" i="8"/>
  <c r="W782" i="8"/>
  <c r="V781" i="8"/>
  <c r="J783" i="11"/>
  <c r="I782" i="11"/>
  <c r="I782" i="8"/>
  <c r="H781" i="8"/>
  <c r="A780" i="8"/>
  <c r="B781" i="8"/>
  <c r="U780" i="7"/>
  <c r="T779" i="7"/>
  <c r="N781" i="7"/>
  <c r="M780" i="7"/>
  <c r="G780" i="7"/>
  <c r="F779" i="7"/>
  <c r="AC779" i="6"/>
  <c r="AB778" i="6"/>
  <c r="U778" i="4"/>
  <c r="V779" i="4"/>
  <c r="N778" i="4"/>
  <c r="O779" i="4"/>
  <c r="V779" i="6"/>
  <c r="U778" i="6"/>
  <c r="O778" i="6"/>
  <c r="P779" i="6"/>
  <c r="I779" i="6"/>
  <c r="H778" i="6"/>
  <c r="A777" i="6"/>
  <c r="B778" i="6"/>
  <c r="W778" i="5"/>
  <c r="V777" i="5"/>
  <c r="P779" i="5"/>
  <c r="O778" i="5"/>
  <c r="I778" i="5"/>
  <c r="H777" i="5"/>
  <c r="AV1426" i="11" l="1"/>
  <c r="AU1425" i="11"/>
  <c r="AN787" i="11"/>
  <c r="AM786" i="11"/>
  <c r="AE785" i="11"/>
  <c r="AF786" i="11"/>
  <c r="L784" i="10"/>
  <c r="M785" i="10"/>
  <c r="B785" i="10"/>
  <c r="A784" i="10"/>
  <c r="Y785" i="11"/>
  <c r="X784" i="11"/>
  <c r="Q784" i="11"/>
  <c r="P783" i="11"/>
  <c r="I785" i="9"/>
  <c r="H784" i="9"/>
  <c r="B784" i="9"/>
  <c r="A783" i="9"/>
  <c r="O781" i="8"/>
  <c r="P782" i="8"/>
  <c r="W783" i="8"/>
  <c r="V782" i="8"/>
  <c r="J784" i="11"/>
  <c r="I783" i="11"/>
  <c r="H782" i="8"/>
  <c r="I783" i="8"/>
  <c r="B782" i="8"/>
  <c r="A781" i="8"/>
  <c r="T780" i="7"/>
  <c r="U781" i="7"/>
  <c r="N782" i="7"/>
  <c r="M781" i="7"/>
  <c r="G781" i="7"/>
  <c r="F780" i="7"/>
  <c r="AB779" i="6"/>
  <c r="AC780" i="6"/>
  <c r="V780" i="4"/>
  <c r="U779" i="4"/>
  <c r="O780" i="4"/>
  <c r="N779" i="4"/>
  <c r="U779" i="6"/>
  <c r="V780" i="6"/>
  <c r="P780" i="6"/>
  <c r="O779" i="6"/>
  <c r="H779" i="6"/>
  <c r="I780" i="6"/>
  <c r="B779" i="6"/>
  <c r="A778" i="6"/>
  <c r="W779" i="5"/>
  <c r="V778" i="5"/>
  <c r="O779" i="5"/>
  <c r="P780" i="5"/>
  <c r="H778" i="5"/>
  <c r="I779" i="5"/>
  <c r="AU1426" i="11" l="1"/>
  <c r="AV1427" i="11"/>
  <c r="AN788" i="11"/>
  <c r="AM787" i="11"/>
  <c r="AF787" i="11"/>
  <c r="AE786" i="11"/>
  <c r="M786" i="10"/>
  <c r="L785" i="10"/>
  <c r="A785" i="10"/>
  <c r="B786" i="10"/>
  <c r="X785" i="11"/>
  <c r="Y786" i="11"/>
  <c r="Q785" i="11"/>
  <c r="P784" i="11"/>
  <c r="I786" i="9"/>
  <c r="H785" i="9"/>
  <c r="B785" i="9"/>
  <c r="A784" i="9"/>
  <c r="P783" i="8"/>
  <c r="O782" i="8"/>
  <c r="W784" i="8"/>
  <c r="V783" i="8"/>
  <c r="I784" i="11"/>
  <c r="J785" i="11"/>
  <c r="I784" i="8"/>
  <c r="H783" i="8"/>
  <c r="A782" i="8"/>
  <c r="B783" i="8"/>
  <c r="U782" i="7"/>
  <c r="T781" i="7"/>
  <c r="N783" i="7"/>
  <c r="M782" i="7"/>
  <c r="G782" i="7"/>
  <c r="F781" i="7"/>
  <c r="AC781" i="6"/>
  <c r="AB780" i="6"/>
  <c r="U780" i="4"/>
  <c r="V781" i="4"/>
  <c r="N780" i="4"/>
  <c r="O781" i="4"/>
  <c r="V781" i="6"/>
  <c r="U780" i="6"/>
  <c r="O780" i="6"/>
  <c r="P781" i="6"/>
  <c r="I781" i="6"/>
  <c r="H780" i="6"/>
  <c r="A779" i="6"/>
  <c r="B780" i="6"/>
  <c r="W780" i="5"/>
  <c r="V779" i="5"/>
  <c r="P781" i="5"/>
  <c r="O780" i="5"/>
  <c r="I780" i="5"/>
  <c r="H779" i="5"/>
  <c r="AV1428" i="11" l="1"/>
  <c r="AU1427" i="11"/>
  <c r="AM788" i="11"/>
  <c r="AN789" i="11"/>
  <c r="AE787" i="11"/>
  <c r="AF788" i="11"/>
  <c r="L786" i="10"/>
  <c r="M787" i="10"/>
  <c r="B787" i="10"/>
  <c r="A786" i="10"/>
  <c r="Y787" i="11"/>
  <c r="X786" i="11"/>
  <c r="Q786" i="11"/>
  <c r="P785" i="11"/>
  <c r="I787" i="9"/>
  <c r="H786" i="9"/>
  <c r="B786" i="9"/>
  <c r="A785" i="9"/>
  <c r="O783" i="8"/>
  <c r="P784" i="8"/>
  <c r="W785" i="8"/>
  <c r="V784" i="8"/>
  <c r="J786" i="11"/>
  <c r="I785" i="11"/>
  <c r="H784" i="8"/>
  <c r="I785" i="8"/>
  <c r="B784" i="8"/>
  <c r="A783" i="8"/>
  <c r="T782" i="7"/>
  <c r="U783" i="7"/>
  <c r="N784" i="7"/>
  <c r="M783" i="7"/>
  <c r="G783" i="7"/>
  <c r="F782" i="7"/>
  <c r="AB781" i="6"/>
  <c r="AC782" i="6"/>
  <c r="U781" i="4"/>
  <c r="V782" i="4"/>
  <c r="O782" i="4"/>
  <c r="N781" i="4"/>
  <c r="U781" i="6"/>
  <c r="V782" i="6"/>
  <c r="P782" i="6"/>
  <c r="O781" i="6"/>
  <c r="H781" i="6"/>
  <c r="I782" i="6"/>
  <c r="B781" i="6"/>
  <c r="A780" i="6"/>
  <c r="W781" i="5"/>
  <c r="V780" i="5"/>
  <c r="O781" i="5"/>
  <c r="P782" i="5"/>
  <c r="H780" i="5"/>
  <c r="I781" i="5"/>
  <c r="AU1428" i="11" l="1"/>
  <c r="AV1429" i="11"/>
  <c r="AN790" i="11"/>
  <c r="AM789" i="11"/>
  <c r="AF789" i="11"/>
  <c r="AE788" i="11"/>
  <c r="M788" i="10"/>
  <c r="L787" i="10"/>
  <c r="A787" i="10"/>
  <c r="B788" i="10"/>
  <c r="X787" i="11"/>
  <c r="Y788" i="11"/>
  <c r="Q787" i="11"/>
  <c r="P786" i="11"/>
  <c r="I788" i="9"/>
  <c r="H787" i="9"/>
  <c r="B787" i="9"/>
  <c r="A786" i="9"/>
  <c r="O784" i="8"/>
  <c r="P785" i="8"/>
  <c r="W786" i="8"/>
  <c r="V785" i="8"/>
  <c r="I786" i="11"/>
  <c r="J787" i="11"/>
  <c r="I786" i="8"/>
  <c r="H785" i="8"/>
  <c r="A784" i="8"/>
  <c r="B785" i="8"/>
  <c r="U784" i="7"/>
  <c r="T783" i="7"/>
  <c r="N785" i="7"/>
  <c r="M784" i="7"/>
  <c r="G784" i="7"/>
  <c r="F783" i="7"/>
  <c r="AC783" i="6"/>
  <c r="AB782" i="6"/>
  <c r="U782" i="4"/>
  <c r="V783" i="4"/>
  <c r="N782" i="4"/>
  <c r="O783" i="4"/>
  <c r="V783" i="6"/>
  <c r="U782" i="6"/>
  <c r="O782" i="6"/>
  <c r="P783" i="6"/>
  <c r="I783" i="6"/>
  <c r="H782" i="6"/>
  <c r="A781" i="6"/>
  <c r="B782" i="6"/>
  <c r="W782" i="5"/>
  <c r="V781" i="5"/>
  <c r="P783" i="5"/>
  <c r="O782" i="5"/>
  <c r="I782" i="5"/>
  <c r="H781" i="5"/>
  <c r="AV1430" i="11" l="1"/>
  <c r="AU1429" i="11"/>
  <c r="AN791" i="11"/>
  <c r="AM790" i="11"/>
  <c r="AE789" i="11"/>
  <c r="AF790" i="11"/>
  <c r="L788" i="10"/>
  <c r="M789" i="10"/>
  <c r="B789" i="10"/>
  <c r="A788" i="10"/>
  <c r="Y789" i="11"/>
  <c r="X788" i="11"/>
  <c r="Q788" i="11"/>
  <c r="P787" i="11"/>
  <c r="I789" i="9"/>
  <c r="H788" i="9"/>
  <c r="B788" i="9"/>
  <c r="A787" i="9"/>
  <c r="O785" i="8"/>
  <c r="P786" i="8"/>
  <c r="W787" i="8"/>
  <c r="V786" i="8"/>
  <c r="J788" i="11"/>
  <c r="I787" i="11"/>
  <c r="H786" i="8"/>
  <c r="I787" i="8"/>
  <c r="B786" i="8"/>
  <c r="A785" i="8"/>
  <c r="T784" i="7"/>
  <c r="U785" i="7"/>
  <c r="N786" i="7"/>
  <c r="M785" i="7"/>
  <c r="G785" i="7"/>
  <c r="F784" i="7"/>
  <c r="AB783" i="6"/>
  <c r="AC784" i="6"/>
  <c r="U783" i="4"/>
  <c r="V784" i="4"/>
  <c r="O784" i="4"/>
  <c r="N783" i="4"/>
  <c r="U783" i="6"/>
  <c r="V784" i="6"/>
  <c r="P784" i="6"/>
  <c r="O783" i="6"/>
  <c r="H783" i="6"/>
  <c r="I784" i="6"/>
  <c r="B783" i="6"/>
  <c r="A782" i="6"/>
  <c r="W783" i="5"/>
  <c r="V782" i="5"/>
  <c r="O783" i="5"/>
  <c r="P784" i="5"/>
  <c r="H782" i="5"/>
  <c r="I783" i="5"/>
  <c r="AU1430" i="11" l="1"/>
  <c r="AV1431" i="11"/>
  <c r="AN792" i="11"/>
  <c r="AM791" i="11"/>
  <c r="AF791" i="11"/>
  <c r="AE790" i="11"/>
  <c r="M790" i="10"/>
  <c r="L789" i="10"/>
  <c r="A789" i="10"/>
  <c r="B790" i="10"/>
  <c r="X789" i="11"/>
  <c r="Y790" i="11"/>
  <c r="Q789" i="11"/>
  <c r="P788" i="11"/>
  <c r="I790" i="9"/>
  <c r="H789" i="9"/>
  <c r="B789" i="9"/>
  <c r="A788" i="9"/>
  <c r="O786" i="8"/>
  <c r="P787" i="8"/>
  <c r="W788" i="8"/>
  <c r="V787" i="8"/>
  <c r="I788" i="11"/>
  <c r="J789" i="11"/>
  <c r="I788" i="8"/>
  <c r="H787" i="8"/>
  <c r="A786" i="8"/>
  <c r="B787" i="8"/>
  <c r="U786" i="7"/>
  <c r="T785" i="7"/>
  <c r="N787" i="7"/>
  <c r="M786" i="7"/>
  <c r="G786" i="7"/>
  <c r="F785" i="7"/>
  <c r="AC785" i="6"/>
  <c r="AB784" i="6"/>
  <c r="U784" i="4"/>
  <c r="V785" i="4"/>
  <c r="N784" i="4"/>
  <c r="O785" i="4"/>
  <c r="V785" i="6"/>
  <c r="U784" i="6"/>
  <c r="O784" i="6"/>
  <c r="P785" i="6"/>
  <c r="I785" i="6"/>
  <c r="H784" i="6"/>
  <c r="A783" i="6"/>
  <c r="B784" i="6"/>
  <c r="W784" i="5"/>
  <c r="V783" i="5"/>
  <c r="P785" i="5"/>
  <c r="O784" i="5"/>
  <c r="I784" i="5"/>
  <c r="H783" i="5"/>
  <c r="AV1432" i="11" l="1"/>
  <c r="AU1431" i="11"/>
  <c r="AM792" i="11"/>
  <c r="AN793" i="11"/>
  <c r="AE791" i="11"/>
  <c r="AF792" i="11"/>
  <c r="L790" i="10"/>
  <c r="M791" i="10"/>
  <c r="B791" i="10"/>
  <c r="A790" i="10"/>
  <c r="Y791" i="11"/>
  <c r="X790" i="11"/>
  <c r="Q790" i="11"/>
  <c r="P789" i="11"/>
  <c r="I791" i="9"/>
  <c r="H790" i="9"/>
  <c r="B790" i="9"/>
  <c r="A789" i="9"/>
  <c r="O787" i="8"/>
  <c r="P788" i="8"/>
  <c r="W789" i="8"/>
  <c r="V788" i="8"/>
  <c r="J790" i="11"/>
  <c r="I789" i="11"/>
  <c r="H788" i="8"/>
  <c r="I789" i="8"/>
  <c r="B788" i="8"/>
  <c r="A787" i="8"/>
  <c r="T786" i="7"/>
  <c r="U787" i="7"/>
  <c r="N788" i="7"/>
  <c r="M787" i="7"/>
  <c r="G787" i="7"/>
  <c r="F786" i="7"/>
  <c r="AB785" i="6"/>
  <c r="AC786" i="6"/>
  <c r="U785" i="4"/>
  <c r="V786" i="4"/>
  <c r="O786" i="4"/>
  <c r="N785" i="4"/>
  <c r="U785" i="6"/>
  <c r="V786" i="6"/>
  <c r="P786" i="6"/>
  <c r="O785" i="6"/>
  <c r="H785" i="6"/>
  <c r="I786" i="6"/>
  <c r="B785" i="6"/>
  <c r="A784" i="6"/>
  <c r="W785" i="5"/>
  <c r="V784" i="5"/>
  <c r="O785" i="5"/>
  <c r="P786" i="5"/>
  <c r="H784" i="5"/>
  <c r="I785" i="5"/>
  <c r="AU1432" i="11" l="1"/>
  <c r="AV1433" i="11"/>
  <c r="AN794" i="11"/>
  <c r="AM793" i="11"/>
  <c r="AF793" i="11"/>
  <c r="AE792" i="11"/>
  <c r="M792" i="10"/>
  <c r="L791" i="10"/>
  <c r="A791" i="10"/>
  <c r="B792" i="10"/>
  <c r="X791" i="11"/>
  <c r="Y792" i="11"/>
  <c r="Q791" i="11"/>
  <c r="P790" i="11"/>
  <c r="I792" i="9"/>
  <c r="H791" i="9"/>
  <c r="B791" i="9"/>
  <c r="A790" i="9"/>
  <c r="P789" i="8"/>
  <c r="O788" i="8"/>
  <c r="W790" i="8"/>
  <c r="V789" i="8"/>
  <c r="J791" i="11"/>
  <c r="I790" i="11"/>
  <c r="I790" i="8"/>
  <c r="H789" i="8"/>
  <c r="A788" i="8"/>
  <c r="B789" i="8"/>
  <c r="U788" i="7"/>
  <c r="T787" i="7"/>
  <c r="N789" i="7"/>
  <c r="M788" i="7"/>
  <c r="G788" i="7"/>
  <c r="F787" i="7"/>
  <c r="AC787" i="6"/>
  <c r="AB786" i="6"/>
  <c r="U786" i="4"/>
  <c r="V787" i="4"/>
  <c r="N786" i="4"/>
  <c r="O787" i="4"/>
  <c r="V787" i="6"/>
  <c r="U786" i="6"/>
  <c r="O786" i="6"/>
  <c r="P787" i="6"/>
  <c r="I787" i="6"/>
  <c r="H786" i="6"/>
  <c r="A785" i="6"/>
  <c r="B786" i="6"/>
  <c r="W786" i="5"/>
  <c r="V785" i="5"/>
  <c r="P787" i="5"/>
  <c r="O786" i="5"/>
  <c r="I786" i="5"/>
  <c r="H785" i="5"/>
  <c r="AV1434" i="11" l="1"/>
  <c r="AU1433" i="11"/>
  <c r="AN795" i="11"/>
  <c r="AM794" i="11"/>
  <c r="AE793" i="11"/>
  <c r="AF794" i="11"/>
  <c r="L792" i="10"/>
  <c r="M793" i="10"/>
  <c r="B793" i="10"/>
  <c r="A792" i="10"/>
  <c r="Y793" i="11"/>
  <c r="X792" i="11"/>
  <c r="Q792" i="11"/>
  <c r="P791" i="11"/>
  <c r="I793" i="9"/>
  <c r="H792" i="9"/>
  <c r="B792" i="9"/>
  <c r="A791" i="9"/>
  <c r="O789" i="8"/>
  <c r="P790" i="8"/>
  <c r="W791" i="8"/>
  <c r="V790" i="8"/>
  <c r="J792" i="11"/>
  <c r="I791" i="11"/>
  <c r="H790" i="8"/>
  <c r="I791" i="8"/>
  <c r="B790" i="8"/>
  <c r="A789" i="8"/>
  <c r="T788" i="7"/>
  <c r="U789" i="7"/>
  <c r="N790" i="7"/>
  <c r="M789" i="7"/>
  <c r="G789" i="7"/>
  <c r="F788" i="7"/>
  <c r="AB787" i="6"/>
  <c r="AC788" i="6"/>
  <c r="V788" i="4"/>
  <c r="U787" i="4"/>
  <c r="O788" i="4"/>
  <c r="N787" i="4"/>
  <c r="U787" i="6"/>
  <c r="V788" i="6"/>
  <c r="P788" i="6"/>
  <c r="O787" i="6"/>
  <c r="H787" i="6"/>
  <c r="I788" i="6"/>
  <c r="B787" i="6"/>
  <c r="A786" i="6"/>
  <c r="W787" i="5"/>
  <c r="V786" i="5"/>
  <c r="O787" i="5"/>
  <c r="P788" i="5"/>
  <c r="H786" i="5"/>
  <c r="I787" i="5"/>
  <c r="AU1434" i="11" l="1"/>
  <c r="AV1435" i="11"/>
  <c r="AN796" i="11"/>
  <c r="AM795" i="11"/>
  <c r="AF795" i="11"/>
  <c r="AE794" i="11"/>
  <c r="M794" i="10"/>
  <c r="L793" i="10"/>
  <c r="A793" i="10"/>
  <c r="B794" i="10"/>
  <c r="X793" i="11"/>
  <c r="Y794" i="11"/>
  <c r="Q793" i="11"/>
  <c r="P792" i="11"/>
  <c r="I794" i="9"/>
  <c r="H793" i="9"/>
  <c r="B793" i="9"/>
  <c r="A792" i="9"/>
  <c r="P791" i="8"/>
  <c r="O790" i="8"/>
  <c r="W792" i="8"/>
  <c r="V791" i="8"/>
  <c r="I792" i="11"/>
  <c r="J793" i="11"/>
  <c r="I792" i="8"/>
  <c r="H791" i="8"/>
  <c r="A790" i="8"/>
  <c r="B791" i="8"/>
  <c r="U790" i="7"/>
  <c r="T789" i="7"/>
  <c r="N791" i="7"/>
  <c r="M790" i="7"/>
  <c r="G790" i="7"/>
  <c r="F789" i="7"/>
  <c r="AC789" i="6"/>
  <c r="AB788" i="6"/>
  <c r="U788" i="4"/>
  <c r="V789" i="4"/>
  <c r="N788" i="4"/>
  <c r="O789" i="4"/>
  <c r="V789" i="6"/>
  <c r="U788" i="6"/>
  <c r="O788" i="6"/>
  <c r="P789" i="6"/>
  <c r="I789" i="6"/>
  <c r="H788" i="6"/>
  <c r="A787" i="6"/>
  <c r="B788" i="6"/>
  <c r="W788" i="5"/>
  <c r="V787" i="5"/>
  <c r="P789" i="5"/>
  <c r="O788" i="5"/>
  <c r="I788" i="5"/>
  <c r="H787" i="5"/>
  <c r="AV1436" i="11" l="1"/>
  <c r="AU1435" i="11"/>
  <c r="AM796" i="11"/>
  <c r="AN797" i="11"/>
  <c r="AE795" i="11"/>
  <c r="AF796" i="11"/>
  <c r="L794" i="10"/>
  <c r="M795" i="10"/>
  <c r="B795" i="10"/>
  <c r="A794" i="10"/>
  <c r="Y795" i="11"/>
  <c r="X794" i="11"/>
  <c r="Q794" i="11"/>
  <c r="P793" i="11"/>
  <c r="I795" i="9"/>
  <c r="H794" i="9"/>
  <c r="B794" i="9"/>
  <c r="A793" i="9"/>
  <c r="O791" i="8"/>
  <c r="P792" i="8"/>
  <c r="W793" i="8"/>
  <c r="V792" i="8"/>
  <c r="J794" i="11"/>
  <c r="I793" i="11"/>
  <c r="H792" i="8"/>
  <c r="I793" i="8"/>
  <c r="B792" i="8"/>
  <c r="A791" i="8"/>
  <c r="T790" i="7"/>
  <c r="U791" i="7"/>
  <c r="N792" i="7"/>
  <c r="M791" i="7"/>
  <c r="G791" i="7"/>
  <c r="F790" i="7"/>
  <c r="AB789" i="6"/>
  <c r="AC790" i="6"/>
  <c r="U789" i="4"/>
  <c r="V790" i="4"/>
  <c r="O790" i="4"/>
  <c r="N789" i="4"/>
  <c r="U789" i="6"/>
  <c r="V790" i="6"/>
  <c r="P790" i="6"/>
  <c r="O789" i="6"/>
  <c r="H789" i="6"/>
  <c r="I790" i="6"/>
  <c r="B789" i="6"/>
  <c r="A788" i="6"/>
  <c r="W789" i="5"/>
  <c r="V788" i="5"/>
  <c r="O789" i="5"/>
  <c r="P790" i="5"/>
  <c r="H788" i="5"/>
  <c r="I789" i="5"/>
  <c r="AU1436" i="11" l="1"/>
  <c r="AV1437" i="11"/>
  <c r="AN798" i="11"/>
  <c r="AM797" i="11"/>
  <c r="AF797" i="11"/>
  <c r="AE796" i="11"/>
  <c r="M796" i="10"/>
  <c r="L795" i="10"/>
  <c r="A795" i="10"/>
  <c r="B796" i="10"/>
  <c r="X795" i="11"/>
  <c r="Y796" i="11"/>
  <c r="Q795" i="11"/>
  <c r="P794" i="11"/>
  <c r="I796" i="9"/>
  <c r="H795" i="9"/>
  <c r="B795" i="9"/>
  <c r="A794" i="9"/>
  <c r="O792" i="8"/>
  <c r="P793" i="8"/>
  <c r="W794" i="8"/>
  <c r="V793" i="8"/>
  <c r="I794" i="11"/>
  <c r="J795" i="11"/>
  <c r="I794" i="8"/>
  <c r="H793" i="8"/>
  <c r="A792" i="8"/>
  <c r="B793" i="8"/>
  <c r="U792" i="7"/>
  <c r="T791" i="7"/>
  <c r="N793" i="7"/>
  <c r="M792" i="7"/>
  <c r="G792" i="7"/>
  <c r="F791" i="7"/>
  <c r="AC791" i="6"/>
  <c r="AB790" i="6"/>
  <c r="U790" i="4"/>
  <c r="V791" i="4"/>
  <c r="N790" i="4"/>
  <c r="O791" i="4"/>
  <c r="V791" i="6"/>
  <c r="U790" i="6"/>
  <c r="O790" i="6"/>
  <c r="P791" i="6"/>
  <c r="I791" i="6"/>
  <c r="H790" i="6"/>
  <c r="A789" i="6"/>
  <c r="B790" i="6"/>
  <c r="W790" i="5"/>
  <c r="V789" i="5"/>
  <c r="P791" i="5"/>
  <c r="O790" i="5"/>
  <c r="I790" i="5"/>
  <c r="H789" i="5"/>
  <c r="AV1438" i="11" l="1"/>
  <c r="AU1437" i="11"/>
  <c r="AN799" i="11"/>
  <c r="AM798" i="11"/>
  <c r="AE797" i="11"/>
  <c r="AF798" i="11"/>
  <c r="L796" i="10"/>
  <c r="M797" i="10"/>
  <c r="B797" i="10"/>
  <c r="A796" i="10"/>
  <c r="Y797" i="11"/>
  <c r="X796" i="11"/>
  <c r="Q796" i="11"/>
  <c r="P795" i="11"/>
  <c r="I797" i="9"/>
  <c r="H796" i="9"/>
  <c r="B796" i="9"/>
  <c r="A795" i="9"/>
  <c r="O793" i="8"/>
  <c r="P794" i="8"/>
  <c r="W795" i="8"/>
  <c r="V794" i="8"/>
  <c r="J796" i="11"/>
  <c r="I795" i="11"/>
  <c r="H794" i="8"/>
  <c r="I795" i="8"/>
  <c r="B794" i="8"/>
  <c r="A793" i="8"/>
  <c r="T792" i="7"/>
  <c r="U793" i="7"/>
  <c r="N794" i="7"/>
  <c r="M793" i="7"/>
  <c r="G793" i="7"/>
  <c r="F792" i="7"/>
  <c r="AB791" i="6"/>
  <c r="AC792" i="6"/>
  <c r="U791" i="4"/>
  <c r="V792" i="4"/>
  <c r="O792" i="4"/>
  <c r="N791" i="4"/>
  <c r="U791" i="6"/>
  <c r="V792" i="6"/>
  <c r="P792" i="6"/>
  <c r="O791" i="6"/>
  <c r="H791" i="6"/>
  <c r="I792" i="6"/>
  <c r="B791" i="6"/>
  <c r="A790" i="6"/>
  <c r="W791" i="5"/>
  <c r="V790" i="5"/>
  <c r="O791" i="5"/>
  <c r="P792" i="5"/>
  <c r="H790" i="5"/>
  <c r="I791" i="5"/>
  <c r="AU1438" i="11" l="1"/>
  <c r="AV1439" i="11"/>
  <c r="AN800" i="11"/>
  <c r="AM799" i="11"/>
  <c r="AF799" i="11"/>
  <c r="AE798" i="11"/>
  <c r="M798" i="10"/>
  <c r="L797" i="10"/>
  <c r="A797" i="10"/>
  <c r="B798" i="10"/>
  <c r="X797" i="11"/>
  <c r="Y798" i="11"/>
  <c r="Q797" i="11"/>
  <c r="P796" i="11"/>
  <c r="I798" i="9"/>
  <c r="H797" i="9"/>
  <c r="B797" i="9"/>
  <c r="A796" i="9"/>
  <c r="O794" i="8"/>
  <c r="P795" i="8"/>
  <c r="W796" i="8"/>
  <c r="V795" i="8"/>
  <c r="I796" i="11"/>
  <c r="J797" i="11"/>
  <c r="I796" i="8"/>
  <c r="H795" i="8"/>
  <c r="A794" i="8"/>
  <c r="B795" i="8"/>
  <c r="U794" i="7"/>
  <c r="T793" i="7"/>
  <c r="N795" i="7"/>
  <c r="M794" i="7"/>
  <c r="G794" i="7"/>
  <c r="F793" i="7"/>
  <c r="AC793" i="6"/>
  <c r="AB792" i="6"/>
  <c r="U792" i="4"/>
  <c r="V793" i="4"/>
  <c r="N792" i="4"/>
  <c r="O793" i="4"/>
  <c r="V793" i="6"/>
  <c r="U792" i="6"/>
  <c r="O792" i="6"/>
  <c r="P793" i="6"/>
  <c r="I793" i="6"/>
  <c r="H792" i="6"/>
  <c r="A791" i="6"/>
  <c r="B792" i="6"/>
  <c r="W792" i="5"/>
  <c r="V791" i="5"/>
  <c r="P793" i="5"/>
  <c r="O792" i="5"/>
  <c r="I792" i="5"/>
  <c r="H791" i="5"/>
  <c r="AV1440" i="11" l="1"/>
  <c r="AU1439" i="11"/>
  <c r="AM800" i="11"/>
  <c r="AN801" i="11"/>
  <c r="AE799" i="11"/>
  <c r="AF800" i="11"/>
  <c r="L798" i="10"/>
  <c r="M799" i="10"/>
  <c r="B799" i="10"/>
  <c r="A798" i="10"/>
  <c r="Y799" i="11"/>
  <c r="X798" i="11"/>
  <c r="Q798" i="11"/>
  <c r="P797" i="11"/>
  <c r="I799" i="9"/>
  <c r="H798" i="9"/>
  <c r="B798" i="9"/>
  <c r="A797" i="9"/>
  <c r="O795" i="8"/>
  <c r="P796" i="8"/>
  <c r="W797" i="8"/>
  <c r="V796" i="8"/>
  <c r="J798" i="11"/>
  <c r="I797" i="11"/>
  <c r="H796" i="8"/>
  <c r="I797" i="8"/>
  <c r="B796" i="8"/>
  <c r="A795" i="8"/>
  <c r="T794" i="7"/>
  <c r="U795" i="7"/>
  <c r="N796" i="7"/>
  <c r="M795" i="7"/>
  <c r="G795" i="7"/>
  <c r="F794" i="7"/>
  <c r="AB793" i="6"/>
  <c r="AC794" i="6"/>
  <c r="U793" i="4"/>
  <c r="V794" i="4"/>
  <c r="O794" i="4"/>
  <c r="N793" i="4"/>
  <c r="U793" i="6"/>
  <c r="V794" i="6"/>
  <c r="P794" i="6"/>
  <c r="O793" i="6"/>
  <c r="H793" i="6"/>
  <c r="I794" i="6"/>
  <c r="B793" i="6"/>
  <c r="A792" i="6"/>
  <c r="W793" i="5"/>
  <c r="V792" i="5"/>
  <c r="O793" i="5"/>
  <c r="P794" i="5"/>
  <c r="H792" i="5"/>
  <c r="I793" i="5"/>
  <c r="AU1440" i="11" l="1"/>
  <c r="AV1441" i="11"/>
  <c r="AN802" i="11"/>
  <c r="AM801" i="11"/>
  <c r="AF801" i="11"/>
  <c r="AE800" i="11"/>
  <c r="M800" i="10"/>
  <c r="L799" i="10"/>
  <c r="A799" i="10"/>
  <c r="B800" i="10"/>
  <c r="X799" i="11"/>
  <c r="Y800" i="11"/>
  <c r="Q799" i="11"/>
  <c r="P798" i="11"/>
  <c r="I800" i="9"/>
  <c r="H799" i="9"/>
  <c r="B799" i="9"/>
  <c r="A798" i="9"/>
  <c r="P797" i="8"/>
  <c r="O796" i="8"/>
  <c r="W798" i="8"/>
  <c r="V797" i="8"/>
  <c r="I798" i="11"/>
  <c r="J799" i="11"/>
  <c r="I798" i="8"/>
  <c r="H797" i="8"/>
  <c r="A796" i="8"/>
  <c r="B797" i="8"/>
  <c r="U796" i="7"/>
  <c r="T795" i="7"/>
  <c r="N797" i="7"/>
  <c r="M796" i="7"/>
  <c r="G796" i="7"/>
  <c r="F795" i="7"/>
  <c r="AC795" i="6"/>
  <c r="AB794" i="6"/>
  <c r="U794" i="4"/>
  <c r="V795" i="4"/>
  <c r="N794" i="4"/>
  <c r="O795" i="4"/>
  <c r="V795" i="6"/>
  <c r="U794" i="6"/>
  <c r="O794" i="6"/>
  <c r="P795" i="6"/>
  <c r="I795" i="6"/>
  <c r="H794" i="6"/>
  <c r="A793" i="6"/>
  <c r="B794" i="6"/>
  <c r="W794" i="5"/>
  <c r="V793" i="5"/>
  <c r="P795" i="5"/>
  <c r="O794" i="5"/>
  <c r="I794" i="5"/>
  <c r="H793" i="5"/>
  <c r="AV1442" i="11" l="1"/>
  <c r="AU1441" i="11"/>
  <c r="AN803" i="11"/>
  <c r="AM802" i="11"/>
  <c r="AE801" i="11"/>
  <c r="AF802" i="11"/>
  <c r="L800" i="10"/>
  <c r="M801" i="10"/>
  <c r="B801" i="10"/>
  <c r="A800" i="10"/>
  <c r="Y801" i="11"/>
  <c r="X800" i="11"/>
  <c r="Q800" i="11"/>
  <c r="P799" i="11"/>
  <c r="I801" i="9"/>
  <c r="H800" i="9"/>
  <c r="B800" i="9"/>
  <c r="A799" i="9"/>
  <c r="P798" i="8"/>
  <c r="O797" i="8"/>
  <c r="W799" i="8"/>
  <c r="V798" i="8"/>
  <c r="J800" i="11"/>
  <c r="I799" i="11"/>
  <c r="H798" i="8"/>
  <c r="I799" i="8"/>
  <c r="B798" i="8"/>
  <c r="A797" i="8"/>
  <c r="T796" i="7"/>
  <c r="U797" i="7"/>
  <c r="N798" i="7"/>
  <c r="M797" i="7"/>
  <c r="G797" i="7"/>
  <c r="F796" i="7"/>
  <c r="AB795" i="6"/>
  <c r="AC796" i="6"/>
  <c r="V796" i="4"/>
  <c r="U795" i="4"/>
  <c r="O796" i="4"/>
  <c r="N795" i="4"/>
  <c r="U795" i="6"/>
  <c r="V796" i="6"/>
  <c r="P796" i="6"/>
  <c r="O795" i="6"/>
  <c r="H795" i="6"/>
  <c r="I796" i="6"/>
  <c r="B795" i="6"/>
  <c r="A794" i="6"/>
  <c r="W795" i="5"/>
  <c r="V794" i="5"/>
  <c r="O795" i="5"/>
  <c r="P796" i="5"/>
  <c r="H794" i="5"/>
  <c r="I795" i="5"/>
  <c r="AU1442" i="11" l="1"/>
  <c r="AV1443" i="11"/>
  <c r="AN804" i="11"/>
  <c r="AM803" i="11"/>
  <c r="AF803" i="11"/>
  <c r="AE802" i="11"/>
  <c r="M802" i="10"/>
  <c r="L801" i="10"/>
  <c r="A801" i="10"/>
  <c r="B802" i="10"/>
  <c r="X801" i="11"/>
  <c r="Y802" i="11"/>
  <c r="Q801" i="11"/>
  <c r="P800" i="11"/>
  <c r="I802" i="9"/>
  <c r="H801" i="9"/>
  <c r="B801" i="9"/>
  <c r="A800" i="9"/>
  <c r="P799" i="8"/>
  <c r="O798" i="8"/>
  <c r="W800" i="8"/>
  <c r="V799" i="8"/>
  <c r="I800" i="11"/>
  <c r="J801" i="11"/>
  <c r="I800" i="8"/>
  <c r="H799" i="8"/>
  <c r="A798" i="8"/>
  <c r="B799" i="8"/>
  <c r="U798" i="7"/>
  <c r="T797" i="7"/>
  <c r="N799" i="7"/>
  <c r="M798" i="7"/>
  <c r="G798" i="7"/>
  <c r="F797" i="7"/>
  <c r="AC797" i="6"/>
  <c r="AB796" i="6"/>
  <c r="U796" i="4"/>
  <c r="V797" i="4"/>
  <c r="N796" i="4"/>
  <c r="O797" i="4"/>
  <c r="V797" i="6"/>
  <c r="U796" i="6"/>
  <c r="O796" i="6"/>
  <c r="P797" i="6"/>
  <c r="I797" i="6"/>
  <c r="H796" i="6"/>
  <c r="A795" i="6"/>
  <c r="B796" i="6"/>
  <c r="W796" i="5"/>
  <c r="V795" i="5"/>
  <c r="P797" i="5"/>
  <c r="O796" i="5"/>
  <c r="I796" i="5"/>
  <c r="H795" i="5"/>
  <c r="AV1444" i="11" l="1"/>
  <c r="AU1443" i="11"/>
  <c r="AM804" i="11"/>
  <c r="AN805" i="11"/>
  <c r="AE803" i="11"/>
  <c r="AF804" i="11"/>
  <c r="L802" i="10"/>
  <c r="M803" i="10"/>
  <c r="B803" i="10"/>
  <c r="A802" i="10"/>
  <c r="Y803" i="11"/>
  <c r="X802" i="11"/>
  <c r="Q802" i="11"/>
  <c r="P801" i="11"/>
  <c r="I803" i="9"/>
  <c r="H802" i="9"/>
  <c r="B802" i="9"/>
  <c r="A801" i="9"/>
  <c r="O799" i="8"/>
  <c r="P800" i="8"/>
  <c r="W801" i="8"/>
  <c r="V800" i="8"/>
  <c r="J802" i="11"/>
  <c r="I801" i="11"/>
  <c r="H800" i="8"/>
  <c r="I801" i="8"/>
  <c r="B800" i="8"/>
  <c r="A799" i="8"/>
  <c r="T798" i="7"/>
  <c r="U799" i="7"/>
  <c r="N800" i="7"/>
  <c r="M799" i="7"/>
  <c r="G799" i="7"/>
  <c r="F798" i="7"/>
  <c r="AB797" i="6"/>
  <c r="AC798" i="6"/>
  <c r="V798" i="4"/>
  <c r="U797" i="4"/>
  <c r="O798" i="4"/>
  <c r="N797" i="4"/>
  <c r="U797" i="6"/>
  <c r="V798" i="6"/>
  <c r="P798" i="6"/>
  <c r="O797" i="6"/>
  <c r="H797" i="6"/>
  <c r="I798" i="6"/>
  <c r="B797" i="6"/>
  <c r="A796" i="6"/>
  <c r="W797" i="5"/>
  <c r="V796" i="5"/>
  <c r="O797" i="5"/>
  <c r="P798" i="5"/>
  <c r="H796" i="5"/>
  <c r="I797" i="5"/>
  <c r="AU1444" i="11" l="1"/>
  <c r="AV1445" i="11"/>
  <c r="AN806" i="11"/>
  <c r="AM805" i="11"/>
  <c r="AF805" i="11"/>
  <c r="AE804" i="11"/>
  <c r="M804" i="10"/>
  <c r="L803" i="10"/>
  <c r="A803" i="10"/>
  <c r="B804" i="10"/>
  <c r="X803" i="11"/>
  <c r="Y804" i="11"/>
  <c r="Q803" i="11"/>
  <c r="P802" i="11"/>
  <c r="I804" i="9"/>
  <c r="H803" i="9"/>
  <c r="B803" i="9"/>
  <c r="A802" i="9"/>
  <c r="O800" i="8"/>
  <c r="P801" i="8"/>
  <c r="W802" i="8"/>
  <c r="V801" i="8"/>
  <c r="I802" i="11"/>
  <c r="J803" i="11"/>
  <c r="I802" i="8"/>
  <c r="H801" i="8"/>
  <c r="A800" i="8"/>
  <c r="B801" i="8"/>
  <c r="U800" i="7"/>
  <c r="T799" i="7"/>
  <c r="N801" i="7"/>
  <c r="M800" i="7"/>
  <c r="G800" i="7"/>
  <c r="F799" i="7"/>
  <c r="AC799" i="6"/>
  <c r="AB798" i="6"/>
  <c r="U798" i="4"/>
  <c r="V799" i="4"/>
  <c r="N798" i="4"/>
  <c r="O799" i="4"/>
  <c r="V799" i="6"/>
  <c r="U798" i="6"/>
  <c r="O798" i="6"/>
  <c r="P799" i="6"/>
  <c r="I799" i="6"/>
  <c r="H798" i="6"/>
  <c r="A797" i="6"/>
  <c r="B798" i="6"/>
  <c r="W798" i="5"/>
  <c r="V797" i="5"/>
  <c r="P799" i="5"/>
  <c r="O798" i="5"/>
  <c r="I798" i="5"/>
  <c r="H797" i="5"/>
  <c r="AV1446" i="11" l="1"/>
  <c r="AU1445" i="11"/>
  <c r="AN807" i="11"/>
  <c r="AM806" i="11"/>
  <c r="AE805" i="11"/>
  <c r="AF806" i="11"/>
  <c r="L804" i="10"/>
  <c r="M805" i="10"/>
  <c r="B805" i="10"/>
  <c r="A804" i="10"/>
  <c r="Y805" i="11"/>
  <c r="X804" i="11"/>
  <c r="Q804" i="11"/>
  <c r="P803" i="11"/>
  <c r="I805" i="9"/>
  <c r="H804" i="9"/>
  <c r="B804" i="9"/>
  <c r="A803" i="9"/>
  <c r="O801" i="8"/>
  <c r="P802" i="8"/>
  <c r="W803" i="8"/>
  <c r="V802" i="8"/>
  <c r="J804" i="11"/>
  <c r="I803" i="11"/>
  <c r="H802" i="8"/>
  <c r="I803" i="8"/>
  <c r="B802" i="8"/>
  <c r="A801" i="8"/>
  <c r="T800" i="7"/>
  <c r="U801" i="7"/>
  <c r="N802" i="7"/>
  <c r="M801" i="7"/>
  <c r="G801" i="7"/>
  <c r="F800" i="7"/>
  <c r="AB799" i="6"/>
  <c r="AC800" i="6"/>
  <c r="U799" i="4"/>
  <c r="V800" i="4"/>
  <c r="O800" i="4"/>
  <c r="N799" i="4"/>
  <c r="U799" i="6"/>
  <c r="V800" i="6"/>
  <c r="P800" i="6"/>
  <c r="O799" i="6"/>
  <c r="H799" i="6"/>
  <c r="I800" i="6"/>
  <c r="B799" i="6"/>
  <c r="A798" i="6"/>
  <c r="W799" i="5"/>
  <c r="V798" i="5"/>
  <c r="O799" i="5"/>
  <c r="P800" i="5"/>
  <c r="H798" i="5"/>
  <c r="I799" i="5"/>
  <c r="AU1446" i="11" l="1"/>
  <c r="AV1447" i="11"/>
  <c r="AN808" i="11"/>
  <c r="AM807" i="11"/>
  <c r="AF807" i="11"/>
  <c r="AE806" i="11"/>
  <c r="M806" i="10"/>
  <c r="L805" i="10"/>
  <c r="A805" i="10"/>
  <c r="B806" i="10"/>
  <c r="X805" i="11"/>
  <c r="Y806" i="11"/>
  <c r="Q805" i="11"/>
  <c r="P804" i="11"/>
  <c r="I806" i="9"/>
  <c r="H805" i="9"/>
  <c r="B805" i="9"/>
  <c r="A804" i="9"/>
  <c r="P803" i="8"/>
  <c r="O802" i="8"/>
  <c r="W804" i="8"/>
  <c r="V803" i="8"/>
  <c r="I804" i="11"/>
  <c r="J805" i="11"/>
  <c r="I804" i="8"/>
  <c r="H803" i="8"/>
  <c r="A802" i="8"/>
  <c r="B803" i="8"/>
  <c r="U802" i="7"/>
  <c r="T801" i="7"/>
  <c r="N803" i="7"/>
  <c r="M802" i="7"/>
  <c r="G802" i="7"/>
  <c r="F801" i="7"/>
  <c r="AC801" i="6"/>
  <c r="AB800" i="6"/>
  <c r="U800" i="4"/>
  <c r="V801" i="4"/>
  <c r="N800" i="4"/>
  <c r="O801" i="4"/>
  <c r="V801" i="6"/>
  <c r="U800" i="6"/>
  <c r="O800" i="6"/>
  <c r="P801" i="6"/>
  <c r="I801" i="6"/>
  <c r="H800" i="6"/>
  <c r="A799" i="6"/>
  <c r="B800" i="6"/>
  <c r="W800" i="5"/>
  <c r="V799" i="5"/>
  <c r="P801" i="5"/>
  <c r="O800" i="5"/>
  <c r="I800" i="5"/>
  <c r="H799" i="5"/>
  <c r="AV1448" i="11" l="1"/>
  <c r="AU1447" i="11"/>
  <c r="AM808" i="11"/>
  <c r="AN809" i="11"/>
  <c r="AE807" i="11"/>
  <c r="AF808" i="11"/>
  <c r="L806" i="10"/>
  <c r="M807" i="10"/>
  <c r="B807" i="10"/>
  <c r="A806" i="10"/>
  <c r="Y807" i="11"/>
  <c r="X806" i="11"/>
  <c r="Q806" i="11"/>
  <c r="P805" i="11"/>
  <c r="I807" i="9"/>
  <c r="H806" i="9"/>
  <c r="B806" i="9"/>
  <c r="A805" i="9"/>
  <c r="O803" i="8"/>
  <c r="P804" i="8"/>
  <c r="W805" i="8"/>
  <c r="V804" i="8"/>
  <c r="J806" i="11"/>
  <c r="I805" i="11"/>
  <c r="H804" i="8"/>
  <c r="I805" i="8"/>
  <c r="B804" i="8"/>
  <c r="A803" i="8"/>
  <c r="T802" i="7"/>
  <c r="U803" i="7"/>
  <c r="N804" i="7"/>
  <c r="M803" i="7"/>
  <c r="G803" i="7"/>
  <c r="F802" i="7"/>
  <c r="AB801" i="6"/>
  <c r="AC802" i="6"/>
  <c r="V802" i="4"/>
  <c r="U801" i="4"/>
  <c r="O802" i="4"/>
  <c r="N801" i="4"/>
  <c r="U801" i="6"/>
  <c r="V802" i="6"/>
  <c r="P802" i="6"/>
  <c r="O801" i="6"/>
  <c r="H801" i="6"/>
  <c r="I802" i="6"/>
  <c r="B801" i="6"/>
  <c r="A800" i="6"/>
  <c r="W801" i="5"/>
  <c r="V800" i="5"/>
  <c r="O801" i="5"/>
  <c r="P802" i="5"/>
  <c r="H800" i="5"/>
  <c r="I801" i="5"/>
  <c r="AU1448" i="11" l="1"/>
  <c r="AV1449" i="11"/>
  <c r="AN810" i="11"/>
  <c r="AM809" i="11"/>
  <c r="AF809" i="11"/>
  <c r="AE808" i="11"/>
  <c r="M808" i="10"/>
  <c r="L807" i="10"/>
  <c r="A807" i="10"/>
  <c r="B808" i="10"/>
  <c r="X807" i="11"/>
  <c r="Y808" i="11"/>
  <c r="Q807" i="11"/>
  <c r="P806" i="11"/>
  <c r="I808" i="9"/>
  <c r="H807" i="9"/>
  <c r="B807" i="9"/>
  <c r="A806" i="9"/>
  <c r="P805" i="8"/>
  <c r="O804" i="8"/>
  <c r="W806" i="8"/>
  <c r="V805" i="8"/>
  <c r="J807" i="11"/>
  <c r="I806" i="11"/>
  <c r="I806" i="8"/>
  <c r="H805" i="8"/>
  <c r="A804" i="8"/>
  <c r="B805" i="8"/>
  <c r="U804" i="7"/>
  <c r="T803" i="7"/>
  <c r="N805" i="7"/>
  <c r="M804" i="7"/>
  <c r="G804" i="7"/>
  <c r="F803" i="7"/>
  <c r="AC803" i="6"/>
  <c r="AB802" i="6"/>
  <c r="U802" i="4"/>
  <c r="V803" i="4"/>
  <c r="N802" i="4"/>
  <c r="O803" i="4"/>
  <c r="V803" i="6"/>
  <c r="U802" i="6"/>
  <c r="O802" i="6"/>
  <c r="P803" i="6"/>
  <c r="I803" i="6"/>
  <c r="H802" i="6"/>
  <c r="A801" i="6"/>
  <c r="B802" i="6"/>
  <c r="W802" i="5"/>
  <c r="V801" i="5"/>
  <c r="P803" i="5"/>
  <c r="O802" i="5"/>
  <c r="I802" i="5"/>
  <c r="H801" i="5"/>
  <c r="AV1450" i="11" l="1"/>
  <c r="AU1449" i="11"/>
  <c r="AN811" i="11"/>
  <c r="AM810" i="11"/>
  <c r="AE809" i="11"/>
  <c r="AF810" i="11"/>
  <c r="L808" i="10"/>
  <c r="M809" i="10"/>
  <c r="B809" i="10"/>
  <c r="A808" i="10"/>
  <c r="Y809" i="11"/>
  <c r="X808" i="11"/>
  <c r="Q808" i="11"/>
  <c r="P807" i="11"/>
  <c r="I809" i="9"/>
  <c r="H808" i="9"/>
  <c r="B808" i="9"/>
  <c r="A807" i="9"/>
  <c r="O805" i="8"/>
  <c r="P806" i="8"/>
  <c r="W807" i="8"/>
  <c r="V806" i="8"/>
  <c r="J808" i="11"/>
  <c r="I807" i="11"/>
  <c r="H806" i="8"/>
  <c r="I807" i="8"/>
  <c r="B806" i="8"/>
  <c r="A805" i="8"/>
  <c r="T804" i="7"/>
  <c r="U805" i="7"/>
  <c r="N806" i="7"/>
  <c r="M805" i="7"/>
  <c r="G805" i="7"/>
  <c r="F804" i="7"/>
  <c r="AB803" i="6"/>
  <c r="AC804" i="6"/>
  <c r="V804" i="4"/>
  <c r="U803" i="4"/>
  <c r="O804" i="4"/>
  <c r="N803" i="4"/>
  <c r="U803" i="6"/>
  <c r="V804" i="6"/>
  <c r="P804" i="6"/>
  <c r="O803" i="6"/>
  <c r="H803" i="6"/>
  <c r="I804" i="6"/>
  <c r="B803" i="6"/>
  <c r="A802" i="6"/>
  <c r="W803" i="5"/>
  <c r="V802" i="5"/>
  <c r="O803" i="5"/>
  <c r="P804" i="5"/>
  <c r="H802" i="5"/>
  <c r="I803" i="5"/>
  <c r="AU1450" i="11" l="1"/>
  <c r="AV1451" i="11"/>
  <c r="AN812" i="11"/>
  <c r="AM811" i="11"/>
  <c r="AF811" i="11"/>
  <c r="AE810" i="11"/>
  <c r="M810" i="10"/>
  <c r="L809" i="10"/>
  <c r="A809" i="10"/>
  <c r="B810" i="10"/>
  <c r="X809" i="11"/>
  <c r="Y810" i="11"/>
  <c r="Q809" i="11"/>
  <c r="P808" i="11"/>
  <c r="I810" i="9"/>
  <c r="H809" i="9"/>
  <c r="B809" i="9"/>
  <c r="A808" i="9"/>
  <c r="P807" i="8"/>
  <c r="O806" i="8"/>
  <c r="W808" i="8"/>
  <c r="V807" i="8"/>
  <c r="I808" i="11"/>
  <c r="J809" i="11"/>
  <c r="I808" i="8"/>
  <c r="H807" i="8"/>
  <c r="A806" i="8"/>
  <c r="B807" i="8"/>
  <c r="U806" i="7"/>
  <c r="T805" i="7"/>
  <c r="N807" i="7"/>
  <c r="M806" i="7"/>
  <c r="G806" i="7"/>
  <c r="F805" i="7"/>
  <c r="AC805" i="6"/>
  <c r="AB804" i="6"/>
  <c r="U804" i="4"/>
  <c r="V805" i="4"/>
  <c r="N804" i="4"/>
  <c r="O805" i="4"/>
  <c r="V805" i="6"/>
  <c r="U804" i="6"/>
  <c r="O804" i="6"/>
  <c r="P805" i="6"/>
  <c r="I805" i="6"/>
  <c r="H804" i="6"/>
  <c r="A803" i="6"/>
  <c r="B804" i="6"/>
  <c r="W804" i="5"/>
  <c r="V803" i="5"/>
  <c r="P805" i="5"/>
  <c r="O804" i="5"/>
  <c r="I804" i="5"/>
  <c r="H803" i="5"/>
  <c r="AV1452" i="11" l="1"/>
  <c r="AU1451" i="11"/>
  <c r="AM812" i="11"/>
  <c r="AN813" i="11"/>
  <c r="AE811" i="11"/>
  <c r="AF812" i="11"/>
  <c r="L810" i="10"/>
  <c r="M811" i="10"/>
  <c r="B811" i="10"/>
  <c r="A810" i="10"/>
  <c r="Y811" i="11"/>
  <c r="X810" i="11"/>
  <c r="Q810" i="11"/>
  <c r="P809" i="11"/>
  <c r="I811" i="9"/>
  <c r="H810" i="9"/>
  <c r="B810" i="9"/>
  <c r="A809" i="9"/>
  <c r="O807" i="8"/>
  <c r="P808" i="8"/>
  <c r="W809" i="8"/>
  <c r="V808" i="8"/>
  <c r="J810" i="11"/>
  <c r="I809" i="11"/>
  <c r="H808" i="8"/>
  <c r="I809" i="8"/>
  <c r="B808" i="8"/>
  <c r="A807" i="8"/>
  <c r="T806" i="7"/>
  <c r="U807" i="7"/>
  <c r="N808" i="7"/>
  <c r="M807" i="7"/>
  <c r="G807" i="7"/>
  <c r="F806" i="7"/>
  <c r="AB805" i="6"/>
  <c r="AC806" i="6"/>
  <c r="V806" i="4"/>
  <c r="U805" i="4"/>
  <c r="O806" i="4"/>
  <c r="N805" i="4"/>
  <c r="U805" i="6"/>
  <c r="V806" i="6"/>
  <c r="P806" i="6"/>
  <c r="O805" i="6"/>
  <c r="H805" i="6"/>
  <c r="I806" i="6"/>
  <c r="B805" i="6"/>
  <c r="A804" i="6"/>
  <c r="W805" i="5"/>
  <c r="V804" i="5"/>
  <c r="O805" i="5"/>
  <c r="P806" i="5"/>
  <c r="H804" i="5"/>
  <c r="I805" i="5"/>
  <c r="AU1452" i="11" l="1"/>
  <c r="AV1453" i="11"/>
  <c r="AN814" i="11"/>
  <c r="AM813" i="11"/>
  <c r="AF813" i="11"/>
  <c r="AE812" i="11"/>
  <c r="M812" i="10"/>
  <c r="L811" i="10"/>
  <c r="A811" i="10"/>
  <c r="B812" i="10"/>
  <c r="X811" i="11"/>
  <c r="Y812" i="11"/>
  <c r="Q811" i="11"/>
  <c r="P810" i="11"/>
  <c r="I812" i="9"/>
  <c r="H811" i="9"/>
  <c r="B811" i="9"/>
  <c r="A810" i="9"/>
  <c r="O808" i="8"/>
  <c r="P809" i="8"/>
  <c r="W810" i="8"/>
  <c r="V809" i="8"/>
  <c r="I810" i="11"/>
  <c r="J811" i="11"/>
  <c r="I810" i="8"/>
  <c r="H809" i="8"/>
  <c r="A808" i="8"/>
  <c r="B809" i="8"/>
  <c r="U808" i="7"/>
  <c r="T807" i="7"/>
  <c r="N809" i="7"/>
  <c r="M808" i="7"/>
  <c r="G808" i="7"/>
  <c r="F807" i="7"/>
  <c r="AC807" i="6"/>
  <c r="AB806" i="6"/>
  <c r="U806" i="4"/>
  <c r="V807" i="4"/>
  <c r="N806" i="4"/>
  <c r="O807" i="4"/>
  <c r="V807" i="6"/>
  <c r="U806" i="6"/>
  <c r="O806" i="6"/>
  <c r="P807" i="6"/>
  <c r="I807" i="6"/>
  <c r="H806" i="6"/>
  <c r="A805" i="6"/>
  <c r="B806" i="6"/>
  <c r="W806" i="5"/>
  <c r="V805" i="5"/>
  <c r="P807" i="5"/>
  <c r="O806" i="5"/>
  <c r="I806" i="5"/>
  <c r="H805" i="5"/>
  <c r="AV1454" i="11" l="1"/>
  <c r="AU1453" i="11"/>
  <c r="AN815" i="11"/>
  <c r="AM814" i="11"/>
  <c r="AE813" i="11"/>
  <c r="AF814" i="11"/>
  <c r="L812" i="10"/>
  <c r="M813" i="10"/>
  <c r="B813" i="10"/>
  <c r="A812" i="10"/>
  <c r="Y813" i="11"/>
  <c r="X812" i="11"/>
  <c r="Q812" i="11"/>
  <c r="P811" i="11"/>
  <c r="I813" i="9"/>
  <c r="H812" i="9"/>
  <c r="B812" i="9"/>
  <c r="A811" i="9"/>
  <c r="O809" i="8"/>
  <c r="P810" i="8"/>
  <c r="W811" i="8"/>
  <c r="V810" i="8"/>
  <c r="J812" i="11"/>
  <c r="I811" i="11"/>
  <c r="H810" i="8"/>
  <c r="I811" i="8"/>
  <c r="B810" i="8"/>
  <c r="A809" i="8"/>
  <c r="T808" i="7"/>
  <c r="U809" i="7"/>
  <c r="N810" i="7"/>
  <c r="M809" i="7"/>
  <c r="G809" i="7"/>
  <c r="F808" i="7"/>
  <c r="AB807" i="6"/>
  <c r="AC808" i="6"/>
  <c r="U807" i="4"/>
  <c r="V808" i="4"/>
  <c r="O808" i="4"/>
  <c r="N807" i="4"/>
  <c r="U807" i="6"/>
  <c r="V808" i="6"/>
  <c r="P808" i="6"/>
  <c r="O807" i="6"/>
  <c r="H807" i="6"/>
  <c r="I808" i="6"/>
  <c r="B807" i="6"/>
  <c r="A806" i="6"/>
  <c r="W807" i="5"/>
  <c r="V806" i="5"/>
  <c r="O807" i="5"/>
  <c r="P808" i="5"/>
  <c r="H806" i="5"/>
  <c r="I807" i="5"/>
  <c r="AU1454" i="11" l="1"/>
  <c r="AV1455" i="11"/>
  <c r="AN816" i="11"/>
  <c r="AM815" i="11"/>
  <c r="AF815" i="11"/>
  <c r="AE814" i="11"/>
  <c r="M814" i="10"/>
  <c r="L813" i="10"/>
  <c r="A813" i="10"/>
  <c r="B814" i="10"/>
  <c r="X813" i="11"/>
  <c r="Y814" i="11"/>
  <c r="Q813" i="11"/>
  <c r="P812" i="11"/>
  <c r="I814" i="9"/>
  <c r="H813" i="9"/>
  <c r="B813" i="9"/>
  <c r="A812" i="9"/>
  <c r="O810" i="8"/>
  <c r="P811" i="8"/>
  <c r="W812" i="8"/>
  <c r="V811" i="8"/>
  <c r="I812" i="11"/>
  <c r="J813" i="11"/>
  <c r="I812" i="8"/>
  <c r="H811" i="8"/>
  <c r="A810" i="8"/>
  <c r="B811" i="8"/>
  <c r="U810" i="7"/>
  <c r="T809" i="7"/>
  <c r="N811" i="7"/>
  <c r="M810" i="7"/>
  <c r="G810" i="7"/>
  <c r="F809" i="7"/>
  <c r="AC809" i="6"/>
  <c r="AB808" i="6"/>
  <c r="U808" i="4"/>
  <c r="V809" i="4"/>
  <c r="N808" i="4"/>
  <c r="O809" i="4"/>
  <c r="V809" i="6"/>
  <c r="U808" i="6"/>
  <c r="O808" i="6"/>
  <c r="P809" i="6"/>
  <c r="I809" i="6"/>
  <c r="H808" i="6"/>
  <c r="A807" i="6"/>
  <c r="B808" i="6"/>
  <c r="W808" i="5"/>
  <c r="V807" i="5"/>
  <c r="P809" i="5"/>
  <c r="O808" i="5"/>
  <c r="I808" i="5"/>
  <c r="H807" i="5"/>
  <c r="AV1456" i="11" l="1"/>
  <c r="AU1455" i="11"/>
  <c r="AM816" i="11"/>
  <c r="AN817" i="11"/>
  <c r="AE815" i="11"/>
  <c r="AF816" i="11"/>
  <c r="L814" i="10"/>
  <c r="M815" i="10"/>
  <c r="B815" i="10"/>
  <c r="A814" i="10"/>
  <c r="Y815" i="11"/>
  <c r="X814" i="11"/>
  <c r="Q814" i="11"/>
  <c r="P813" i="11"/>
  <c r="I815" i="9"/>
  <c r="H814" i="9"/>
  <c r="B814" i="9"/>
  <c r="A813" i="9"/>
  <c r="O811" i="8"/>
  <c r="P812" i="8"/>
  <c r="W813" i="8"/>
  <c r="V812" i="8"/>
  <c r="J814" i="11"/>
  <c r="I813" i="11"/>
  <c r="H812" i="8"/>
  <c r="I813" i="8"/>
  <c r="B812" i="8"/>
  <c r="A811" i="8"/>
  <c r="T810" i="7"/>
  <c r="U811" i="7"/>
  <c r="N812" i="7"/>
  <c r="M811" i="7"/>
  <c r="G811" i="7"/>
  <c r="F810" i="7"/>
  <c r="AB809" i="6"/>
  <c r="AC810" i="6"/>
  <c r="U809" i="4"/>
  <c r="V810" i="4"/>
  <c r="O810" i="4"/>
  <c r="N809" i="4"/>
  <c r="U809" i="6"/>
  <c r="V810" i="6"/>
  <c r="P810" i="6"/>
  <c r="O809" i="6"/>
  <c r="H809" i="6"/>
  <c r="I810" i="6"/>
  <c r="B809" i="6"/>
  <c r="A808" i="6"/>
  <c r="W809" i="5"/>
  <c r="V808" i="5"/>
  <c r="O809" i="5"/>
  <c r="P810" i="5"/>
  <c r="H808" i="5"/>
  <c r="I809" i="5"/>
  <c r="AU1456" i="11" l="1"/>
  <c r="AV1457" i="11"/>
  <c r="AN818" i="11"/>
  <c r="AM817" i="11"/>
  <c r="AF817" i="11"/>
  <c r="AE816" i="11"/>
  <c r="M816" i="10"/>
  <c r="L815" i="10"/>
  <c r="A815" i="10"/>
  <c r="B816" i="10"/>
  <c r="X815" i="11"/>
  <c r="Y816" i="11"/>
  <c r="Q815" i="11"/>
  <c r="P814" i="11"/>
  <c r="I816" i="9"/>
  <c r="H815" i="9"/>
  <c r="B815" i="9"/>
  <c r="A814" i="9"/>
  <c r="P813" i="8"/>
  <c r="O812" i="8"/>
  <c r="W814" i="8"/>
  <c r="V813" i="8"/>
  <c r="J815" i="11"/>
  <c r="I814" i="11"/>
  <c r="I814" i="8"/>
  <c r="H813" i="8"/>
  <c r="A812" i="8"/>
  <c r="B813" i="8"/>
  <c r="U812" i="7"/>
  <c r="T811" i="7"/>
  <c r="N813" i="7"/>
  <c r="M812" i="7"/>
  <c r="G812" i="7"/>
  <c r="F811" i="7"/>
  <c r="AC811" i="6"/>
  <c r="AB810" i="6"/>
  <c r="U810" i="4"/>
  <c r="V811" i="4"/>
  <c r="N810" i="4"/>
  <c r="O811" i="4"/>
  <c r="V811" i="6"/>
  <c r="U810" i="6"/>
  <c r="O810" i="6"/>
  <c r="P811" i="6"/>
  <c r="I811" i="6"/>
  <c r="H810" i="6"/>
  <c r="A809" i="6"/>
  <c r="B810" i="6"/>
  <c r="W810" i="5"/>
  <c r="V809" i="5"/>
  <c r="P811" i="5"/>
  <c r="O810" i="5"/>
  <c r="I810" i="5"/>
  <c r="H809" i="5"/>
  <c r="AV1458" i="11" l="1"/>
  <c r="AU1457" i="11"/>
  <c r="AN819" i="11"/>
  <c r="AM818" i="11"/>
  <c r="AE817" i="11"/>
  <c r="AF818" i="11"/>
  <c r="L816" i="10"/>
  <c r="M817" i="10"/>
  <c r="B817" i="10"/>
  <c r="A816" i="10"/>
  <c r="Y817" i="11"/>
  <c r="X816" i="11"/>
  <c r="Q816" i="11"/>
  <c r="P815" i="11"/>
  <c r="I817" i="9"/>
  <c r="H816" i="9"/>
  <c r="B816" i="9"/>
  <c r="A815" i="9"/>
  <c r="O813" i="8"/>
  <c r="P814" i="8"/>
  <c r="W815" i="8"/>
  <c r="V814" i="8"/>
  <c r="J816" i="11"/>
  <c r="I815" i="11"/>
  <c r="H814" i="8"/>
  <c r="I815" i="8"/>
  <c r="B814" i="8"/>
  <c r="A813" i="8"/>
  <c r="T812" i="7"/>
  <c r="U813" i="7"/>
  <c r="N814" i="7"/>
  <c r="M813" i="7"/>
  <c r="G813" i="7"/>
  <c r="F812" i="7"/>
  <c r="AB811" i="6"/>
  <c r="AC812" i="6"/>
  <c r="V812" i="4"/>
  <c r="U811" i="4"/>
  <c r="O812" i="4"/>
  <c r="N811" i="4"/>
  <c r="U811" i="6"/>
  <c r="V812" i="6"/>
  <c r="P812" i="6"/>
  <c r="O811" i="6"/>
  <c r="H811" i="6"/>
  <c r="I812" i="6"/>
  <c r="B811" i="6"/>
  <c r="A810" i="6"/>
  <c r="W811" i="5"/>
  <c r="V810" i="5"/>
  <c r="O811" i="5"/>
  <c r="P812" i="5"/>
  <c r="H810" i="5"/>
  <c r="I811" i="5"/>
  <c r="AU1458" i="11" l="1"/>
  <c r="AV1459" i="11"/>
  <c r="AN820" i="11"/>
  <c r="AM819" i="11"/>
  <c r="AF819" i="11"/>
  <c r="AE818" i="11"/>
  <c r="M818" i="10"/>
  <c r="L817" i="10"/>
  <c r="A817" i="10"/>
  <c r="B818" i="10"/>
  <c r="X817" i="11"/>
  <c r="Y818" i="11"/>
  <c r="Q817" i="11"/>
  <c r="P816" i="11"/>
  <c r="I818" i="9"/>
  <c r="H817" i="9"/>
  <c r="B817" i="9"/>
  <c r="A816" i="9"/>
  <c r="O814" i="8"/>
  <c r="P815" i="8"/>
  <c r="W816" i="8"/>
  <c r="V815" i="8"/>
  <c r="I816" i="11"/>
  <c r="J817" i="11"/>
  <c r="I816" i="8"/>
  <c r="H815" i="8"/>
  <c r="A814" i="8"/>
  <c r="B815" i="8"/>
  <c r="U814" i="7"/>
  <c r="T813" i="7"/>
  <c r="N815" i="7"/>
  <c r="M814" i="7"/>
  <c r="G814" i="7"/>
  <c r="F813" i="7"/>
  <c r="AC813" i="6"/>
  <c r="AB812" i="6"/>
  <c r="U812" i="4"/>
  <c r="V813" i="4"/>
  <c r="N812" i="4"/>
  <c r="O813" i="4"/>
  <c r="V813" i="6"/>
  <c r="U812" i="6"/>
  <c r="O812" i="6"/>
  <c r="P813" i="6"/>
  <c r="I813" i="6"/>
  <c r="H812" i="6"/>
  <c r="A811" i="6"/>
  <c r="B812" i="6"/>
  <c r="W812" i="5"/>
  <c r="V811" i="5"/>
  <c r="P813" i="5"/>
  <c r="O812" i="5"/>
  <c r="I812" i="5"/>
  <c r="H811" i="5"/>
  <c r="AV1460" i="11" l="1"/>
  <c r="AU1459" i="11"/>
  <c r="AM820" i="11"/>
  <c r="AN821" i="11"/>
  <c r="AE819" i="11"/>
  <c r="AF820" i="11"/>
  <c r="L818" i="10"/>
  <c r="M819" i="10"/>
  <c r="B819" i="10"/>
  <c r="A818" i="10"/>
  <c r="Y819" i="11"/>
  <c r="X818" i="11"/>
  <c r="Q818" i="11"/>
  <c r="P817" i="11"/>
  <c r="I819" i="9"/>
  <c r="H818" i="9"/>
  <c r="B818" i="9"/>
  <c r="A817" i="9"/>
  <c r="O815" i="8"/>
  <c r="P816" i="8"/>
  <c r="W817" i="8"/>
  <c r="V816" i="8"/>
  <c r="J818" i="11"/>
  <c r="I817" i="11"/>
  <c r="H816" i="8"/>
  <c r="I817" i="8"/>
  <c r="B816" i="8"/>
  <c r="A815" i="8"/>
  <c r="T814" i="7"/>
  <c r="U815" i="7"/>
  <c r="N816" i="7"/>
  <c r="M815" i="7"/>
  <c r="G815" i="7"/>
  <c r="F814" i="7"/>
  <c r="AB813" i="6"/>
  <c r="AC814" i="6"/>
  <c r="U813" i="4"/>
  <c r="V814" i="4"/>
  <c r="O814" i="4"/>
  <c r="N813" i="4"/>
  <c r="U813" i="6"/>
  <c r="V814" i="6"/>
  <c r="P814" i="6"/>
  <c r="O813" i="6"/>
  <c r="H813" i="6"/>
  <c r="I814" i="6"/>
  <c r="B813" i="6"/>
  <c r="A812" i="6"/>
  <c r="W813" i="5"/>
  <c r="V812" i="5"/>
  <c r="O813" i="5"/>
  <c r="P814" i="5"/>
  <c r="H812" i="5"/>
  <c r="I813" i="5"/>
  <c r="AU1460" i="11" l="1"/>
  <c r="AV1461" i="11"/>
  <c r="AN822" i="11"/>
  <c r="AM821" i="11"/>
  <c r="AF821" i="11"/>
  <c r="AE820" i="11"/>
  <c r="M820" i="10"/>
  <c r="L819" i="10"/>
  <c r="A819" i="10"/>
  <c r="B820" i="10"/>
  <c r="X819" i="11"/>
  <c r="Y820" i="11"/>
  <c r="Q819" i="11"/>
  <c r="P818" i="11"/>
  <c r="I820" i="9"/>
  <c r="H819" i="9"/>
  <c r="B819" i="9"/>
  <c r="A818" i="9"/>
  <c r="O816" i="8"/>
  <c r="P817" i="8"/>
  <c r="W818" i="8"/>
  <c r="V817" i="8"/>
  <c r="I818" i="11"/>
  <c r="J819" i="11"/>
  <c r="I818" i="8"/>
  <c r="H817" i="8"/>
  <c r="A816" i="8"/>
  <c r="B817" i="8"/>
  <c r="U816" i="7"/>
  <c r="T815" i="7"/>
  <c r="N817" i="7"/>
  <c r="M816" i="7"/>
  <c r="G816" i="7"/>
  <c r="F815" i="7"/>
  <c r="AC815" i="6"/>
  <c r="AB814" i="6"/>
  <c r="U814" i="4"/>
  <c r="V815" i="4"/>
  <c r="N814" i="4"/>
  <c r="O815" i="4"/>
  <c r="V815" i="6"/>
  <c r="U814" i="6"/>
  <c r="O814" i="6"/>
  <c r="P815" i="6"/>
  <c r="I815" i="6"/>
  <c r="H814" i="6"/>
  <c r="A813" i="6"/>
  <c r="B814" i="6"/>
  <c r="W814" i="5"/>
  <c r="V813" i="5"/>
  <c r="P815" i="5"/>
  <c r="O814" i="5"/>
  <c r="I814" i="5"/>
  <c r="H813" i="5"/>
  <c r="AV1462" i="11" l="1"/>
  <c r="AU1461" i="11"/>
  <c r="AN823" i="11"/>
  <c r="AM822" i="11"/>
  <c r="AE821" i="11"/>
  <c r="AF822" i="11"/>
  <c r="L820" i="10"/>
  <c r="M821" i="10"/>
  <c r="B821" i="10"/>
  <c r="A820" i="10"/>
  <c r="Y821" i="11"/>
  <c r="X820" i="11"/>
  <c r="Q820" i="11"/>
  <c r="P819" i="11"/>
  <c r="I821" i="9"/>
  <c r="H820" i="9"/>
  <c r="B820" i="9"/>
  <c r="A819" i="9"/>
  <c r="O817" i="8"/>
  <c r="P818" i="8"/>
  <c r="W819" i="8"/>
  <c r="V818" i="8"/>
  <c r="J820" i="11"/>
  <c r="I819" i="11"/>
  <c r="H818" i="8"/>
  <c r="I819" i="8"/>
  <c r="B818" i="8"/>
  <c r="A817" i="8"/>
  <c r="T816" i="7"/>
  <c r="U817" i="7"/>
  <c r="N818" i="7"/>
  <c r="M817" i="7"/>
  <c r="G817" i="7"/>
  <c r="F816" i="7"/>
  <c r="AB815" i="6"/>
  <c r="AC816" i="6"/>
  <c r="U815" i="4"/>
  <c r="V816" i="4"/>
  <c r="O816" i="4"/>
  <c r="N815" i="4"/>
  <c r="U815" i="6"/>
  <c r="V816" i="6"/>
  <c r="P816" i="6"/>
  <c r="O815" i="6"/>
  <c r="H815" i="6"/>
  <c r="I816" i="6"/>
  <c r="B815" i="6"/>
  <c r="A814" i="6"/>
  <c r="W815" i="5"/>
  <c r="V814" i="5"/>
  <c r="O815" i="5"/>
  <c r="P816" i="5"/>
  <c r="H814" i="5"/>
  <c r="I815" i="5"/>
  <c r="AU1462" i="11" l="1"/>
  <c r="AV1463" i="11"/>
  <c r="AN824" i="11"/>
  <c r="AM823" i="11"/>
  <c r="AF823" i="11"/>
  <c r="AE822" i="11"/>
  <c r="M822" i="10"/>
  <c r="L821" i="10"/>
  <c r="A821" i="10"/>
  <c r="B822" i="10"/>
  <c r="X821" i="11"/>
  <c r="Y822" i="11"/>
  <c r="Q821" i="11"/>
  <c r="P820" i="11"/>
  <c r="I822" i="9"/>
  <c r="H821" i="9"/>
  <c r="B821" i="9"/>
  <c r="A820" i="9"/>
  <c r="O818" i="8"/>
  <c r="P819" i="8"/>
  <c r="W820" i="8"/>
  <c r="V819" i="8"/>
  <c r="I820" i="11"/>
  <c r="J821" i="11"/>
  <c r="I820" i="8"/>
  <c r="H819" i="8"/>
  <c r="A818" i="8"/>
  <c r="B819" i="8"/>
  <c r="U818" i="7"/>
  <c r="T817" i="7"/>
  <c r="N819" i="7"/>
  <c r="M818" i="7"/>
  <c r="G818" i="7"/>
  <c r="F817" i="7"/>
  <c r="AC817" i="6"/>
  <c r="AB816" i="6"/>
  <c r="U816" i="4"/>
  <c r="V817" i="4"/>
  <c r="N816" i="4"/>
  <c r="O817" i="4"/>
  <c r="V817" i="6"/>
  <c r="U816" i="6"/>
  <c r="O816" i="6"/>
  <c r="P817" i="6"/>
  <c r="I817" i="6"/>
  <c r="H816" i="6"/>
  <c r="A815" i="6"/>
  <c r="B816" i="6"/>
  <c r="W816" i="5"/>
  <c r="V815" i="5"/>
  <c r="P817" i="5"/>
  <c r="O816" i="5"/>
  <c r="I816" i="5"/>
  <c r="H815" i="5"/>
  <c r="AV1464" i="11" l="1"/>
  <c r="AU1463" i="11"/>
  <c r="AM824" i="11"/>
  <c r="AN825" i="11"/>
  <c r="AE823" i="11"/>
  <c r="AF824" i="11"/>
  <c r="L822" i="10"/>
  <c r="M823" i="10"/>
  <c r="B823" i="10"/>
  <c r="A822" i="10"/>
  <c r="Y823" i="11"/>
  <c r="X822" i="11"/>
  <c r="Q822" i="11"/>
  <c r="P821" i="11"/>
  <c r="I823" i="9"/>
  <c r="H822" i="9"/>
  <c r="B822" i="9"/>
  <c r="A821" i="9"/>
  <c r="O819" i="8"/>
  <c r="P820" i="8"/>
  <c r="W821" i="8"/>
  <c r="V820" i="8"/>
  <c r="J822" i="11"/>
  <c r="I821" i="11"/>
  <c r="H820" i="8"/>
  <c r="I821" i="8"/>
  <c r="B820" i="8"/>
  <c r="A819" i="8"/>
  <c r="T818" i="7"/>
  <c r="U819" i="7"/>
  <c r="N820" i="7"/>
  <c r="M819" i="7"/>
  <c r="G819" i="7"/>
  <c r="F818" i="7"/>
  <c r="AB817" i="6"/>
  <c r="AC818" i="6"/>
  <c r="U817" i="4"/>
  <c r="V818" i="4"/>
  <c r="O818" i="4"/>
  <c r="N817" i="4"/>
  <c r="U817" i="6"/>
  <c r="V818" i="6"/>
  <c r="P818" i="6"/>
  <c r="O817" i="6"/>
  <c r="H817" i="6"/>
  <c r="I818" i="6"/>
  <c r="B817" i="6"/>
  <c r="A816" i="6"/>
  <c r="W817" i="5"/>
  <c r="V816" i="5"/>
  <c r="O817" i="5"/>
  <c r="P818" i="5"/>
  <c r="H816" i="5"/>
  <c r="I817" i="5"/>
  <c r="AU1464" i="11" l="1"/>
  <c r="AV1465" i="11"/>
  <c r="AN826" i="11"/>
  <c r="AM825" i="11"/>
  <c r="AF825" i="11"/>
  <c r="AE824" i="11"/>
  <c r="M824" i="10"/>
  <c r="L823" i="10"/>
  <c r="A823" i="10"/>
  <c r="B824" i="10"/>
  <c r="X823" i="11"/>
  <c r="Y824" i="11"/>
  <c r="Q823" i="11"/>
  <c r="P822" i="11"/>
  <c r="I824" i="9"/>
  <c r="H823" i="9"/>
  <c r="B823" i="9"/>
  <c r="A822" i="9"/>
  <c r="P821" i="8"/>
  <c r="O820" i="8"/>
  <c r="W822" i="8"/>
  <c r="V821" i="8"/>
  <c r="J823" i="11"/>
  <c r="I822" i="11"/>
  <c r="I822" i="8"/>
  <c r="H821" i="8"/>
  <c r="A820" i="8"/>
  <c r="B821" i="8"/>
  <c r="U820" i="7"/>
  <c r="T819" i="7"/>
  <c r="N821" i="7"/>
  <c r="M820" i="7"/>
  <c r="G820" i="7"/>
  <c r="F819" i="7"/>
  <c r="AC819" i="6"/>
  <c r="AB818" i="6"/>
  <c r="U818" i="4"/>
  <c r="V819" i="4"/>
  <c r="N818" i="4"/>
  <c r="O819" i="4"/>
  <c r="V819" i="6"/>
  <c r="U818" i="6"/>
  <c r="O818" i="6"/>
  <c r="P819" i="6"/>
  <c r="I819" i="6"/>
  <c r="H818" i="6"/>
  <c r="A817" i="6"/>
  <c r="B818" i="6"/>
  <c r="W818" i="5"/>
  <c r="V817" i="5"/>
  <c r="P819" i="5"/>
  <c r="O818" i="5"/>
  <c r="I818" i="5"/>
  <c r="H817" i="5"/>
  <c r="AV1466" i="11" l="1"/>
  <c r="AU1465" i="11"/>
  <c r="AN827" i="11"/>
  <c r="AM826" i="11"/>
  <c r="AE825" i="11"/>
  <c r="AF826" i="11"/>
  <c r="L824" i="10"/>
  <c r="M825" i="10"/>
  <c r="B825" i="10"/>
  <c r="A824" i="10"/>
  <c r="Y825" i="11"/>
  <c r="X824" i="11"/>
  <c r="Q824" i="11"/>
  <c r="P823" i="11"/>
  <c r="I825" i="9"/>
  <c r="H824" i="9"/>
  <c r="B824" i="9"/>
  <c r="A823" i="9"/>
  <c r="O821" i="8"/>
  <c r="P822" i="8"/>
  <c r="W823" i="8"/>
  <c r="V822" i="8"/>
  <c r="J824" i="11"/>
  <c r="I823" i="11"/>
  <c r="H822" i="8"/>
  <c r="I823" i="8"/>
  <c r="B822" i="8"/>
  <c r="A821" i="8"/>
  <c r="T820" i="7"/>
  <c r="U821" i="7"/>
  <c r="N822" i="7"/>
  <c r="M821" i="7"/>
  <c r="G821" i="7"/>
  <c r="F820" i="7"/>
  <c r="AB819" i="6"/>
  <c r="AC820" i="6"/>
  <c r="V820" i="4"/>
  <c r="U819" i="4"/>
  <c r="O820" i="4"/>
  <c r="N819" i="4"/>
  <c r="U819" i="6"/>
  <c r="V820" i="6"/>
  <c r="P820" i="6"/>
  <c r="O819" i="6"/>
  <c r="H819" i="6"/>
  <c r="I820" i="6"/>
  <c r="B819" i="6"/>
  <c r="A818" i="6"/>
  <c r="W819" i="5"/>
  <c r="V818" i="5"/>
  <c r="O819" i="5"/>
  <c r="P820" i="5"/>
  <c r="H818" i="5"/>
  <c r="I819" i="5"/>
  <c r="AU1466" i="11" l="1"/>
  <c r="AV1467" i="11"/>
  <c r="AN828" i="11"/>
  <c r="AM827" i="11"/>
  <c r="AF827" i="11"/>
  <c r="AE826" i="11"/>
  <c r="M826" i="10"/>
  <c r="L825" i="10"/>
  <c r="A825" i="10"/>
  <c r="B826" i="10"/>
  <c r="X825" i="11"/>
  <c r="Y826" i="11"/>
  <c r="Q825" i="11"/>
  <c r="P824" i="11"/>
  <c r="I826" i="9"/>
  <c r="H825" i="9"/>
  <c r="B825" i="9"/>
  <c r="A824" i="9"/>
  <c r="P823" i="8"/>
  <c r="O822" i="8"/>
  <c r="W824" i="8"/>
  <c r="V823" i="8"/>
  <c r="I824" i="11"/>
  <c r="J825" i="11"/>
  <c r="H823" i="8"/>
  <c r="I824" i="8"/>
  <c r="A822" i="8"/>
  <c r="B823" i="8"/>
  <c r="U822" i="7"/>
  <c r="T821" i="7"/>
  <c r="N823" i="7"/>
  <c r="M822" i="7"/>
  <c r="G822" i="7"/>
  <c r="F821" i="7"/>
  <c r="AC821" i="6"/>
  <c r="AB820" i="6"/>
  <c r="U820" i="4"/>
  <c r="V821" i="4"/>
  <c r="N820" i="4"/>
  <c r="O821" i="4"/>
  <c r="V821" i="6"/>
  <c r="U820" i="6"/>
  <c r="O820" i="6"/>
  <c r="P821" i="6"/>
  <c r="I821" i="6"/>
  <c r="H820" i="6"/>
  <c r="A819" i="6"/>
  <c r="B820" i="6"/>
  <c r="W820" i="5"/>
  <c r="V819" i="5"/>
  <c r="P821" i="5"/>
  <c r="O820" i="5"/>
  <c r="I820" i="5"/>
  <c r="H819" i="5"/>
  <c r="AV1468" i="11" l="1"/>
  <c r="AU1467" i="11"/>
  <c r="AM828" i="11"/>
  <c r="AN829" i="11"/>
  <c r="AE827" i="11"/>
  <c r="AF828" i="11"/>
  <c r="L826" i="10"/>
  <c r="M827" i="10"/>
  <c r="B827" i="10"/>
  <c r="A826" i="10"/>
  <c r="Y827" i="11"/>
  <c r="X826" i="11"/>
  <c r="Q826" i="11"/>
  <c r="P825" i="11"/>
  <c r="I827" i="9"/>
  <c r="H826" i="9"/>
  <c r="B826" i="9"/>
  <c r="A825" i="9"/>
  <c r="O823" i="8"/>
  <c r="P824" i="8"/>
  <c r="W825" i="8"/>
  <c r="V824" i="8"/>
  <c r="J826" i="11"/>
  <c r="I825" i="11"/>
  <c r="H824" i="8"/>
  <c r="I825" i="8"/>
  <c r="B824" i="8"/>
  <c r="A823" i="8"/>
  <c r="T822" i="7"/>
  <c r="U823" i="7"/>
  <c r="N824" i="7"/>
  <c r="M823" i="7"/>
  <c r="G823" i="7"/>
  <c r="F822" i="7"/>
  <c r="AB821" i="6"/>
  <c r="AC822" i="6"/>
  <c r="U821" i="4"/>
  <c r="V822" i="4"/>
  <c r="O822" i="4"/>
  <c r="N821" i="4"/>
  <c r="U821" i="6"/>
  <c r="V822" i="6"/>
  <c r="P822" i="6"/>
  <c r="O821" i="6"/>
  <c r="H821" i="6"/>
  <c r="I822" i="6"/>
  <c r="B821" i="6"/>
  <c r="A820" i="6"/>
  <c r="W821" i="5"/>
  <c r="V820" i="5"/>
  <c r="O821" i="5"/>
  <c r="P822" i="5"/>
  <c r="H820" i="5"/>
  <c r="I821" i="5"/>
  <c r="AU1468" i="11" l="1"/>
  <c r="AV1469" i="11"/>
  <c r="AN830" i="11"/>
  <c r="AM829" i="11"/>
  <c r="AF829" i="11"/>
  <c r="AE828" i="11"/>
  <c r="M828" i="10"/>
  <c r="L827" i="10"/>
  <c r="A827" i="10"/>
  <c r="B828" i="10"/>
  <c r="X827" i="11"/>
  <c r="Y828" i="11"/>
  <c r="Q827" i="11"/>
  <c r="P826" i="11"/>
  <c r="I828" i="9"/>
  <c r="H827" i="9"/>
  <c r="B827" i="9"/>
  <c r="A826" i="9"/>
  <c r="O824" i="8"/>
  <c r="P825" i="8"/>
  <c r="W826" i="8"/>
  <c r="V825" i="8"/>
  <c r="I826" i="11"/>
  <c r="J827" i="11"/>
  <c r="H825" i="8"/>
  <c r="I826" i="8"/>
  <c r="A824" i="8"/>
  <c r="B825" i="8"/>
  <c r="U824" i="7"/>
  <c r="T823" i="7"/>
  <c r="N825" i="7"/>
  <c r="M824" i="7"/>
  <c r="G824" i="7"/>
  <c r="F823" i="7"/>
  <c r="AC823" i="6"/>
  <c r="AB822" i="6"/>
  <c r="U822" i="4"/>
  <c r="V823" i="4"/>
  <c r="N822" i="4"/>
  <c r="O823" i="4"/>
  <c r="V823" i="6"/>
  <c r="U822" i="6"/>
  <c r="O822" i="6"/>
  <c r="P823" i="6"/>
  <c r="I823" i="6"/>
  <c r="H822" i="6"/>
  <c r="A821" i="6"/>
  <c r="B822" i="6"/>
  <c r="W822" i="5"/>
  <c r="V821" i="5"/>
  <c r="P823" i="5"/>
  <c r="O822" i="5"/>
  <c r="I822" i="5"/>
  <c r="H821" i="5"/>
  <c r="AV1470" i="11" l="1"/>
  <c r="AU1469" i="11"/>
  <c r="AN831" i="11"/>
  <c r="AM830" i="11"/>
  <c r="AE829" i="11"/>
  <c r="AF830" i="11"/>
  <c r="L828" i="10"/>
  <c r="M829" i="10"/>
  <c r="B829" i="10"/>
  <c r="A828" i="10"/>
  <c r="Y829" i="11"/>
  <c r="X828" i="11"/>
  <c r="Q828" i="11"/>
  <c r="P827" i="11"/>
  <c r="I829" i="9"/>
  <c r="H828" i="9"/>
  <c r="B828" i="9"/>
  <c r="A827" i="9"/>
  <c r="O825" i="8"/>
  <c r="P826" i="8"/>
  <c r="W827" i="8"/>
  <c r="V826" i="8"/>
  <c r="J828" i="11"/>
  <c r="I827" i="11"/>
  <c r="H826" i="8"/>
  <c r="I827" i="8"/>
  <c r="B826" i="8"/>
  <c r="A825" i="8"/>
  <c r="T824" i="7"/>
  <c r="U825" i="7"/>
  <c r="N826" i="7"/>
  <c r="M825" i="7"/>
  <c r="G825" i="7"/>
  <c r="F824" i="7"/>
  <c r="AB823" i="6"/>
  <c r="AC824" i="6"/>
  <c r="U823" i="4"/>
  <c r="V824" i="4"/>
  <c r="O824" i="4"/>
  <c r="N823" i="4"/>
  <c r="U823" i="6"/>
  <c r="V824" i="6"/>
  <c r="P824" i="6"/>
  <c r="O823" i="6"/>
  <c r="H823" i="6"/>
  <c r="I824" i="6"/>
  <c r="B823" i="6"/>
  <c r="A822" i="6"/>
  <c r="W823" i="5"/>
  <c r="V822" i="5"/>
  <c r="O823" i="5"/>
  <c r="P824" i="5"/>
  <c r="H822" i="5"/>
  <c r="I823" i="5"/>
  <c r="AU1470" i="11" l="1"/>
  <c r="AV1471" i="11"/>
  <c r="AN832" i="11"/>
  <c r="AM831" i="11"/>
  <c r="AF831" i="11"/>
  <c r="AE830" i="11"/>
  <c r="M830" i="10"/>
  <c r="L829" i="10"/>
  <c r="A829" i="10"/>
  <c r="B830" i="10"/>
  <c r="X829" i="11"/>
  <c r="Y830" i="11"/>
  <c r="Q829" i="11"/>
  <c r="P828" i="11"/>
  <c r="I830" i="9"/>
  <c r="H829" i="9"/>
  <c r="B829" i="9"/>
  <c r="A828" i="9"/>
  <c r="O826" i="8"/>
  <c r="P827" i="8"/>
  <c r="W828" i="8"/>
  <c r="V827" i="8"/>
  <c r="I828" i="11"/>
  <c r="J829" i="11"/>
  <c r="I828" i="8"/>
  <c r="H827" i="8"/>
  <c r="A826" i="8"/>
  <c r="B827" i="8"/>
  <c r="U826" i="7"/>
  <c r="T825" i="7"/>
  <c r="N827" i="7"/>
  <c r="M826" i="7"/>
  <c r="G826" i="7"/>
  <c r="F825" i="7"/>
  <c r="AC825" i="6"/>
  <c r="AB824" i="6"/>
  <c r="U824" i="4"/>
  <c r="V825" i="4"/>
  <c r="N824" i="4"/>
  <c r="O825" i="4"/>
  <c r="V825" i="6"/>
  <c r="U824" i="6"/>
  <c r="O824" i="6"/>
  <c r="P825" i="6"/>
  <c r="I825" i="6"/>
  <c r="H824" i="6"/>
  <c r="A823" i="6"/>
  <c r="B824" i="6"/>
  <c r="W824" i="5"/>
  <c r="V823" i="5"/>
  <c r="P825" i="5"/>
  <c r="O824" i="5"/>
  <c r="I824" i="5"/>
  <c r="H823" i="5"/>
  <c r="AV1472" i="11" l="1"/>
  <c r="AU1471" i="11"/>
  <c r="AM832" i="11"/>
  <c r="AN833" i="11"/>
  <c r="AE831" i="11"/>
  <c r="AF832" i="11"/>
  <c r="L830" i="10"/>
  <c r="M831" i="10"/>
  <c r="B831" i="10"/>
  <c r="A830" i="10"/>
  <c r="Y831" i="11"/>
  <c r="X830" i="11"/>
  <c r="Q830" i="11"/>
  <c r="P829" i="11"/>
  <c r="I831" i="9"/>
  <c r="H830" i="9"/>
  <c r="B830" i="9"/>
  <c r="A829" i="9"/>
  <c r="O827" i="8"/>
  <c r="P828" i="8"/>
  <c r="W829" i="8"/>
  <c r="V828" i="8"/>
  <c r="J830" i="11"/>
  <c r="I829" i="11"/>
  <c r="H828" i="8"/>
  <c r="I829" i="8"/>
  <c r="B828" i="8"/>
  <c r="A827" i="8"/>
  <c r="T826" i="7"/>
  <c r="U827" i="7"/>
  <c r="N828" i="7"/>
  <c r="M827" i="7"/>
  <c r="G827" i="7"/>
  <c r="F826" i="7"/>
  <c r="AB825" i="6"/>
  <c r="AC826" i="6"/>
  <c r="V826" i="4"/>
  <c r="U825" i="4"/>
  <c r="O826" i="4"/>
  <c r="N825" i="4"/>
  <c r="U825" i="6"/>
  <c r="V826" i="6"/>
  <c r="P826" i="6"/>
  <c r="O825" i="6"/>
  <c r="H825" i="6"/>
  <c r="I826" i="6"/>
  <c r="B825" i="6"/>
  <c r="A824" i="6"/>
  <c r="W825" i="5"/>
  <c r="V824" i="5"/>
  <c r="O825" i="5"/>
  <c r="P826" i="5"/>
  <c r="H824" i="5"/>
  <c r="I825" i="5"/>
  <c r="AU1472" i="11" l="1"/>
  <c r="AV1473" i="11"/>
  <c r="AN834" i="11"/>
  <c r="AM833" i="11"/>
  <c r="AF833" i="11"/>
  <c r="AE832" i="11"/>
  <c r="M832" i="10"/>
  <c r="L831" i="10"/>
  <c r="A831" i="10"/>
  <c r="B832" i="10"/>
  <c r="X831" i="11"/>
  <c r="Y832" i="11"/>
  <c r="Q831" i="11"/>
  <c r="P830" i="11"/>
  <c r="I832" i="9"/>
  <c r="H831" i="9"/>
  <c r="B831" i="9"/>
  <c r="A830" i="9"/>
  <c r="P829" i="8"/>
  <c r="O828" i="8"/>
  <c r="W830" i="8"/>
  <c r="V829" i="8"/>
  <c r="J831" i="11"/>
  <c r="I830" i="11"/>
  <c r="I830" i="8"/>
  <c r="H829" i="8"/>
  <c r="A828" i="8"/>
  <c r="B829" i="8"/>
  <c r="U828" i="7"/>
  <c r="T827" i="7"/>
  <c r="N829" i="7"/>
  <c r="M828" i="7"/>
  <c r="G828" i="7"/>
  <c r="F827" i="7"/>
  <c r="AC827" i="6"/>
  <c r="AB826" i="6"/>
  <c r="U826" i="4"/>
  <c r="V827" i="4"/>
  <c r="N826" i="4"/>
  <c r="O827" i="4"/>
  <c r="V827" i="6"/>
  <c r="U826" i="6"/>
  <c r="O826" i="6"/>
  <c r="P827" i="6"/>
  <c r="I827" i="6"/>
  <c r="H826" i="6"/>
  <c r="A825" i="6"/>
  <c r="B826" i="6"/>
  <c r="W826" i="5"/>
  <c r="V825" i="5"/>
  <c r="P827" i="5"/>
  <c r="O826" i="5"/>
  <c r="I826" i="5"/>
  <c r="H825" i="5"/>
  <c r="AV1474" i="11" l="1"/>
  <c r="AU1473" i="11"/>
  <c r="AM834" i="11"/>
  <c r="AN835" i="11"/>
  <c r="AE833" i="11"/>
  <c r="AF834" i="11"/>
  <c r="L832" i="10"/>
  <c r="M833" i="10"/>
  <c r="B833" i="10"/>
  <c r="A832" i="10"/>
  <c r="Y833" i="11"/>
  <c r="X832" i="11"/>
  <c r="Q832" i="11"/>
  <c r="P831" i="11"/>
  <c r="I833" i="9"/>
  <c r="H832" i="9"/>
  <c r="B832" i="9"/>
  <c r="A831" i="9"/>
  <c r="O829" i="8"/>
  <c r="P830" i="8"/>
  <c r="W831" i="8"/>
  <c r="V830" i="8"/>
  <c r="J832" i="11"/>
  <c r="I831" i="11"/>
  <c r="H830" i="8"/>
  <c r="I831" i="8"/>
  <c r="B830" i="8"/>
  <c r="A829" i="8"/>
  <c r="T828" i="7"/>
  <c r="U829" i="7"/>
  <c r="N830" i="7"/>
  <c r="M829" i="7"/>
  <c r="G829" i="7"/>
  <c r="F828" i="7"/>
  <c r="AB827" i="6"/>
  <c r="AC828" i="6"/>
  <c r="V828" i="4"/>
  <c r="U827" i="4"/>
  <c r="O828" i="4"/>
  <c r="N827" i="4"/>
  <c r="U827" i="6"/>
  <c r="V828" i="6"/>
  <c r="P828" i="6"/>
  <c r="O827" i="6"/>
  <c r="H827" i="6"/>
  <c r="I828" i="6"/>
  <c r="B827" i="6"/>
  <c r="A826" i="6"/>
  <c r="W827" i="5"/>
  <c r="V826" i="5"/>
  <c r="O827" i="5"/>
  <c r="P828" i="5"/>
  <c r="H826" i="5"/>
  <c r="I827" i="5"/>
  <c r="AU1474" i="11" l="1"/>
  <c r="AV1475" i="11"/>
  <c r="AN836" i="11"/>
  <c r="AM835" i="11"/>
  <c r="AF835" i="11"/>
  <c r="AE834" i="11"/>
  <c r="M834" i="10"/>
  <c r="L833" i="10"/>
  <c r="A833" i="10"/>
  <c r="B834" i="10"/>
  <c r="X833" i="11"/>
  <c r="Y834" i="11"/>
  <c r="Q833" i="11"/>
  <c r="P832" i="11"/>
  <c r="I834" i="9"/>
  <c r="H833" i="9"/>
  <c r="B833" i="9"/>
  <c r="A832" i="9"/>
  <c r="P831" i="8"/>
  <c r="O830" i="8"/>
  <c r="W832" i="8"/>
  <c r="V831" i="8"/>
  <c r="I832" i="11"/>
  <c r="J833" i="11"/>
  <c r="H831" i="8"/>
  <c r="I832" i="8"/>
  <c r="A830" i="8"/>
  <c r="B831" i="8"/>
  <c r="U830" i="7"/>
  <c r="T829" i="7"/>
  <c r="N831" i="7"/>
  <c r="M830" i="7"/>
  <c r="G830" i="7"/>
  <c r="F829" i="7"/>
  <c r="AC829" i="6"/>
  <c r="AB828" i="6"/>
  <c r="U828" i="4"/>
  <c r="V829" i="4"/>
  <c r="N828" i="4"/>
  <c r="O829" i="4"/>
  <c r="V829" i="6"/>
  <c r="U828" i="6"/>
  <c r="O828" i="6"/>
  <c r="P829" i="6"/>
  <c r="I829" i="6"/>
  <c r="H828" i="6"/>
  <c r="A827" i="6"/>
  <c r="B828" i="6"/>
  <c r="W828" i="5"/>
  <c r="V827" i="5"/>
  <c r="P829" i="5"/>
  <c r="O828" i="5"/>
  <c r="I828" i="5"/>
  <c r="H827" i="5"/>
  <c r="AV1476" i="11" l="1"/>
  <c r="AU1475" i="11"/>
  <c r="AN837" i="11"/>
  <c r="AM836" i="11"/>
  <c r="AE835" i="11"/>
  <c r="AF836" i="11"/>
  <c r="L834" i="10"/>
  <c r="M835" i="10"/>
  <c r="B835" i="10"/>
  <c r="A834" i="10"/>
  <c r="Y835" i="11"/>
  <c r="X834" i="11"/>
  <c r="Q834" i="11"/>
  <c r="P833" i="11"/>
  <c r="I835" i="9"/>
  <c r="H834" i="9"/>
  <c r="B834" i="9"/>
  <c r="A833" i="9"/>
  <c r="O831" i="8"/>
  <c r="P832" i="8"/>
  <c r="W833" i="8"/>
  <c r="V832" i="8"/>
  <c r="J834" i="11"/>
  <c r="I833" i="11"/>
  <c r="H832" i="8"/>
  <c r="I833" i="8"/>
  <c r="B832" i="8"/>
  <c r="A831" i="8"/>
  <c r="T830" i="7"/>
  <c r="U831" i="7"/>
  <c r="N832" i="7"/>
  <c r="M831" i="7"/>
  <c r="G831" i="7"/>
  <c r="F830" i="7"/>
  <c r="AB829" i="6"/>
  <c r="AC830" i="6"/>
  <c r="U829" i="4"/>
  <c r="V830" i="4"/>
  <c r="O830" i="4"/>
  <c r="N829" i="4"/>
  <c r="U829" i="6"/>
  <c r="V830" i="6"/>
  <c r="P830" i="6"/>
  <c r="O829" i="6"/>
  <c r="H829" i="6"/>
  <c r="I830" i="6"/>
  <c r="B829" i="6"/>
  <c r="A828" i="6"/>
  <c r="W829" i="5"/>
  <c r="V828" i="5"/>
  <c r="O829" i="5"/>
  <c r="P830" i="5"/>
  <c r="H828" i="5"/>
  <c r="I829" i="5"/>
  <c r="AU1476" i="11" l="1"/>
  <c r="AV1477" i="11"/>
  <c r="AN838" i="11"/>
  <c r="AM837" i="11"/>
  <c r="AF837" i="11"/>
  <c r="AE836" i="11"/>
  <c r="M836" i="10"/>
  <c r="L835" i="10"/>
  <c r="A835" i="10"/>
  <c r="B836" i="10"/>
  <c r="X835" i="11"/>
  <c r="Y836" i="11"/>
  <c r="Q835" i="11"/>
  <c r="P834" i="11"/>
  <c r="I836" i="9"/>
  <c r="H835" i="9"/>
  <c r="B835" i="9"/>
  <c r="A834" i="9"/>
  <c r="O832" i="8"/>
  <c r="P833" i="8"/>
  <c r="W834" i="8"/>
  <c r="V833" i="8"/>
  <c r="I834" i="11"/>
  <c r="J835" i="11"/>
  <c r="H833" i="8"/>
  <c r="I834" i="8"/>
  <c r="A832" i="8"/>
  <c r="B833" i="8"/>
  <c r="U832" i="7"/>
  <c r="T831" i="7"/>
  <c r="N833" i="7"/>
  <c r="M832" i="7"/>
  <c r="G832" i="7"/>
  <c r="F831" i="7"/>
  <c r="AC831" i="6"/>
  <c r="AB830" i="6"/>
  <c r="U830" i="4"/>
  <c r="V831" i="4"/>
  <c r="N830" i="4"/>
  <c r="O831" i="4"/>
  <c r="V831" i="6"/>
  <c r="U830" i="6"/>
  <c r="O830" i="6"/>
  <c r="P831" i="6"/>
  <c r="I831" i="6"/>
  <c r="H830" i="6"/>
  <c r="A829" i="6"/>
  <c r="B830" i="6"/>
  <c r="W830" i="5"/>
  <c r="V829" i="5"/>
  <c r="P831" i="5"/>
  <c r="O830" i="5"/>
  <c r="I830" i="5"/>
  <c r="H829" i="5"/>
  <c r="AV1478" i="11" l="1"/>
  <c r="AU1477" i="11"/>
  <c r="AN839" i="11"/>
  <c r="AM838" i="11"/>
  <c r="AE837" i="11"/>
  <c r="AF838" i="11"/>
  <c r="L836" i="10"/>
  <c r="M837" i="10"/>
  <c r="B837" i="10"/>
  <c r="A836" i="10"/>
  <c r="Y837" i="11"/>
  <c r="X836" i="11"/>
  <c r="Q836" i="11"/>
  <c r="P835" i="11"/>
  <c r="I837" i="9"/>
  <c r="H836" i="9"/>
  <c r="B836" i="9"/>
  <c r="A835" i="9"/>
  <c r="O833" i="8"/>
  <c r="P834" i="8"/>
  <c r="W835" i="8"/>
  <c r="V834" i="8"/>
  <c r="J836" i="11"/>
  <c r="I835" i="11"/>
  <c r="H834" i="8"/>
  <c r="I835" i="8"/>
  <c r="B834" i="8"/>
  <c r="A833" i="8"/>
  <c r="T832" i="7"/>
  <c r="U833" i="7"/>
  <c r="N834" i="7"/>
  <c r="M833" i="7"/>
  <c r="G833" i="7"/>
  <c r="F832" i="7"/>
  <c r="AB831" i="6"/>
  <c r="AC832" i="6"/>
  <c r="U831" i="4"/>
  <c r="V832" i="4"/>
  <c r="O832" i="4"/>
  <c r="N831" i="4"/>
  <c r="U831" i="6"/>
  <c r="V832" i="6"/>
  <c r="P832" i="6"/>
  <c r="O831" i="6"/>
  <c r="H831" i="6"/>
  <c r="I832" i="6"/>
  <c r="B831" i="6"/>
  <c r="A830" i="6"/>
  <c r="W831" i="5"/>
  <c r="V830" i="5"/>
  <c r="O831" i="5"/>
  <c r="P832" i="5"/>
  <c r="H830" i="5"/>
  <c r="I831" i="5"/>
  <c r="AU1478" i="11" l="1"/>
  <c r="AV1479" i="11"/>
  <c r="AN840" i="11"/>
  <c r="AM839" i="11"/>
  <c r="AF839" i="11"/>
  <c r="AE838" i="11"/>
  <c r="M838" i="10"/>
  <c r="L837" i="10"/>
  <c r="A837" i="10"/>
  <c r="B838" i="10"/>
  <c r="X837" i="11"/>
  <c r="Y838" i="11"/>
  <c r="Q837" i="11"/>
  <c r="P836" i="11"/>
  <c r="I838" i="9"/>
  <c r="H837" i="9"/>
  <c r="B837" i="9"/>
  <c r="A836" i="9"/>
  <c r="O834" i="8"/>
  <c r="P835" i="8"/>
  <c r="W836" i="8"/>
  <c r="V835" i="8"/>
  <c r="I836" i="11"/>
  <c r="J837" i="11"/>
  <c r="I836" i="8"/>
  <c r="H835" i="8"/>
  <c r="A834" i="8"/>
  <c r="B835" i="8"/>
  <c r="U834" i="7"/>
  <c r="T833" i="7"/>
  <c r="N835" i="7"/>
  <c r="M834" i="7"/>
  <c r="G834" i="7"/>
  <c r="F833" i="7"/>
  <c r="AC833" i="6"/>
  <c r="AB832" i="6"/>
  <c r="U832" i="4"/>
  <c r="V833" i="4"/>
  <c r="N832" i="4"/>
  <c r="O833" i="4"/>
  <c r="V833" i="6"/>
  <c r="U832" i="6"/>
  <c r="O832" i="6"/>
  <c r="P833" i="6"/>
  <c r="I833" i="6"/>
  <c r="H832" i="6"/>
  <c r="A831" i="6"/>
  <c r="B832" i="6"/>
  <c r="W832" i="5"/>
  <c r="V831" i="5"/>
  <c r="P833" i="5"/>
  <c r="O832" i="5"/>
  <c r="I832" i="5"/>
  <c r="H831" i="5"/>
  <c r="AV1480" i="11" l="1"/>
  <c r="AU1479" i="11"/>
  <c r="AM840" i="11"/>
  <c r="AN841" i="11"/>
  <c r="AE839" i="11"/>
  <c r="AF840" i="11"/>
  <c r="L838" i="10"/>
  <c r="M839" i="10"/>
  <c r="B839" i="10"/>
  <c r="A838" i="10"/>
  <c r="Y839" i="11"/>
  <c r="X838" i="11"/>
  <c r="Q838" i="11"/>
  <c r="P837" i="11"/>
  <c r="I839" i="9"/>
  <c r="H838" i="9"/>
  <c r="B838" i="9"/>
  <c r="A837" i="9"/>
  <c r="O835" i="8"/>
  <c r="P836" i="8"/>
  <c r="W837" i="8"/>
  <c r="V836" i="8"/>
  <c r="J838" i="11"/>
  <c r="I837" i="11"/>
  <c r="H836" i="8"/>
  <c r="I837" i="8"/>
  <c r="B836" i="8"/>
  <c r="A835" i="8"/>
  <c r="T834" i="7"/>
  <c r="U835" i="7"/>
  <c r="N836" i="7"/>
  <c r="M835" i="7"/>
  <c r="G835" i="7"/>
  <c r="F834" i="7"/>
  <c r="AB833" i="6"/>
  <c r="AC834" i="6"/>
  <c r="V834" i="4"/>
  <c r="U833" i="4"/>
  <c r="O834" i="4"/>
  <c r="N833" i="4"/>
  <c r="U833" i="6"/>
  <c r="V834" i="6"/>
  <c r="P834" i="6"/>
  <c r="O833" i="6"/>
  <c r="H833" i="6"/>
  <c r="I834" i="6"/>
  <c r="B833" i="6"/>
  <c r="A832" i="6"/>
  <c r="W833" i="5"/>
  <c r="V832" i="5"/>
  <c r="O833" i="5"/>
  <c r="P834" i="5"/>
  <c r="H832" i="5"/>
  <c r="I833" i="5"/>
  <c r="AU1480" i="11" l="1"/>
  <c r="AV1481" i="11"/>
  <c r="AN842" i="11"/>
  <c r="AM841" i="11"/>
  <c r="AF841" i="11"/>
  <c r="AE840" i="11"/>
  <c r="M840" i="10"/>
  <c r="L839" i="10"/>
  <c r="A839" i="10"/>
  <c r="B840" i="10"/>
  <c r="X839" i="11"/>
  <c r="Y840" i="11"/>
  <c r="Q839" i="11"/>
  <c r="P838" i="11"/>
  <c r="I840" i="9"/>
  <c r="H839" i="9"/>
  <c r="B839" i="9"/>
  <c r="A838" i="9"/>
  <c r="P837" i="8"/>
  <c r="O836" i="8"/>
  <c r="W838" i="8"/>
  <c r="V837" i="8"/>
  <c r="J839" i="11"/>
  <c r="I838" i="11"/>
  <c r="I838" i="8"/>
  <c r="H837" i="8"/>
  <c r="A836" i="8"/>
  <c r="B837" i="8"/>
  <c r="U836" i="7"/>
  <c r="T835" i="7"/>
  <c r="N837" i="7"/>
  <c r="M836" i="7"/>
  <c r="G836" i="7"/>
  <c r="F835" i="7"/>
  <c r="AC835" i="6"/>
  <c r="AB834" i="6"/>
  <c r="U834" i="4"/>
  <c r="V835" i="4"/>
  <c r="N834" i="4"/>
  <c r="O835" i="4"/>
  <c r="V835" i="6"/>
  <c r="U834" i="6"/>
  <c r="O834" i="6"/>
  <c r="P835" i="6"/>
  <c r="I835" i="6"/>
  <c r="H834" i="6"/>
  <c r="A833" i="6"/>
  <c r="B834" i="6"/>
  <c r="W834" i="5"/>
  <c r="V833" i="5"/>
  <c r="P835" i="5"/>
  <c r="O834" i="5"/>
  <c r="I834" i="5"/>
  <c r="H833" i="5"/>
  <c r="AV1482" i="11" l="1"/>
  <c r="AU1481" i="11"/>
  <c r="AM842" i="11"/>
  <c r="AN843" i="11"/>
  <c r="AE841" i="11"/>
  <c r="AF842" i="11"/>
  <c r="L840" i="10"/>
  <c r="M841" i="10"/>
  <c r="B841" i="10"/>
  <c r="A840" i="10"/>
  <c r="Y841" i="11"/>
  <c r="X840" i="11"/>
  <c r="Q840" i="11"/>
  <c r="P839" i="11"/>
  <c r="I841" i="9"/>
  <c r="H840" i="9"/>
  <c r="B840" i="9"/>
  <c r="A839" i="9"/>
  <c r="O837" i="8"/>
  <c r="P838" i="8"/>
  <c r="W839" i="8"/>
  <c r="V838" i="8"/>
  <c r="J840" i="11"/>
  <c r="I839" i="11"/>
  <c r="H838" i="8"/>
  <c r="I839" i="8"/>
  <c r="B838" i="8"/>
  <c r="A837" i="8"/>
  <c r="T836" i="7"/>
  <c r="U837" i="7"/>
  <c r="N838" i="7"/>
  <c r="M837" i="7"/>
  <c r="G837" i="7"/>
  <c r="F836" i="7"/>
  <c r="AB835" i="6"/>
  <c r="AC836" i="6"/>
  <c r="V836" i="4"/>
  <c r="U835" i="4"/>
  <c r="O836" i="4"/>
  <c r="N836" i="4" s="1"/>
  <c r="N835" i="4"/>
  <c r="U835" i="6"/>
  <c r="V836" i="6"/>
  <c r="P836" i="6"/>
  <c r="O835" i="6"/>
  <c r="H835" i="6"/>
  <c r="I836" i="6"/>
  <c r="B835" i="6"/>
  <c r="A834" i="6"/>
  <c r="W835" i="5"/>
  <c r="V834" i="5"/>
  <c r="O835" i="5"/>
  <c r="P836" i="5"/>
  <c r="H834" i="5"/>
  <c r="I835" i="5"/>
  <c r="AU1482" i="11" l="1"/>
  <c r="AV1483" i="11"/>
  <c r="AN844" i="11"/>
  <c r="AM843" i="11"/>
  <c r="AF843" i="11"/>
  <c r="AE842" i="11"/>
  <c r="M842" i="10"/>
  <c r="L841" i="10"/>
  <c r="A841" i="10"/>
  <c r="B842" i="10"/>
  <c r="X841" i="11"/>
  <c r="Y842" i="11"/>
  <c r="Q841" i="11"/>
  <c r="P840" i="11"/>
  <c r="I842" i="9"/>
  <c r="H841" i="9"/>
  <c r="B841" i="9"/>
  <c r="A840" i="9"/>
  <c r="P839" i="8"/>
  <c r="O838" i="8"/>
  <c r="W840" i="8"/>
  <c r="V839" i="8"/>
  <c r="I840" i="11"/>
  <c r="J841" i="11"/>
  <c r="H839" i="8"/>
  <c r="I840" i="8"/>
  <c r="A838" i="8"/>
  <c r="B839" i="8"/>
  <c r="U838" i="7"/>
  <c r="T837" i="7"/>
  <c r="N839" i="7"/>
  <c r="M838" i="7"/>
  <c r="G838" i="7"/>
  <c r="F837" i="7"/>
  <c r="AC837" i="6"/>
  <c r="AB836" i="6"/>
  <c r="U836" i="4"/>
  <c r="V837" i="4"/>
  <c r="V837" i="6"/>
  <c r="U836" i="6"/>
  <c r="O836" i="6"/>
  <c r="P837" i="6"/>
  <c r="I837" i="6"/>
  <c r="H836" i="6"/>
  <c r="A835" i="6"/>
  <c r="B836" i="6"/>
  <c r="W836" i="5"/>
  <c r="V835" i="5"/>
  <c r="P837" i="5"/>
  <c r="O836" i="5"/>
  <c r="I836" i="5"/>
  <c r="H836" i="5" s="1"/>
  <c r="H835" i="5"/>
  <c r="AV1484" i="11" l="1"/>
  <c r="AU1483" i="11"/>
  <c r="AN845" i="11"/>
  <c r="AM844" i="11"/>
  <c r="AE843" i="11"/>
  <c r="AF844" i="11"/>
  <c r="L842" i="10"/>
  <c r="M843" i="10"/>
  <c r="B843" i="10"/>
  <c r="A842" i="10"/>
  <c r="Y843" i="11"/>
  <c r="X842" i="11"/>
  <c r="Q842" i="11"/>
  <c r="P841" i="11"/>
  <c r="I843" i="9"/>
  <c r="H842" i="9"/>
  <c r="B842" i="9"/>
  <c r="A841" i="9"/>
  <c r="P840" i="8"/>
  <c r="O839" i="8"/>
  <c r="W841" i="8"/>
  <c r="V840" i="8"/>
  <c r="J842" i="11"/>
  <c r="I841" i="11"/>
  <c r="H840" i="8"/>
  <c r="I841" i="8"/>
  <c r="B840" i="8"/>
  <c r="A839" i="8"/>
  <c r="T838" i="7"/>
  <c r="U839" i="7"/>
  <c r="N840" i="7"/>
  <c r="M839" i="7"/>
  <c r="G839" i="7"/>
  <c r="F838" i="7"/>
  <c r="AB837" i="6"/>
  <c r="AC838" i="6"/>
  <c r="U837" i="4"/>
  <c r="V838" i="4"/>
  <c r="U837" i="6"/>
  <c r="V838" i="6"/>
  <c r="P838" i="6"/>
  <c r="O837" i="6"/>
  <c r="H837" i="6"/>
  <c r="I838" i="6"/>
  <c r="B837" i="6"/>
  <c r="A836" i="6"/>
  <c r="W837" i="5"/>
  <c r="V836" i="5"/>
  <c r="O837" i="5"/>
  <c r="P838" i="5"/>
  <c r="AU1484" i="11" l="1"/>
  <c r="AV1485" i="11"/>
  <c r="AN846" i="11"/>
  <c r="AM845" i="11"/>
  <c r="AF845" i="11"/>
  <c r="AE844" i="11"/>
  <c r="M844" i="10"/>
  <c r="L843" i="10"/>
  <c r="A843" i="10"/>
  <c r="B844" i="10"/>
  <c r="X843" i="11"/>
  <c r="Y844" i="11"/>
  <c r="Q843" i="11"/>
  <c r="P842" i="11"/>
  <c r="I844" i="9"/>
  <c r="H843" i="9"/>
  <c r="B843" i="9"/>
  <c r="A842" i="9"/>
  <c r="O840" i="8"/>
  <c r="P841" i="8"/>
  <c r="W842" i="8"/>
  <c r="V841" i="8"/>
  <c r="I842" i="11"/>
  <c r="J843" i="11"/>
  <c r="H841" i="8"/>
  <c r="I842" i="8"/>
  <c r="A840" i="8"/>
  <c r="B841" i="8"/>
  <c r="U840" i="7"/>
  <c r="T839" i="7"/>
  <c r="N841" i="7"/>
  <c r="M840" i="7"/>
  <c r="G840" i="7"/>
  <c r="F839" i="7"/>
  <c r="AC839" i="6"/>
  <c r="AB838" i="6"/>
  <c r="U838" i="4"/>
  <c r="V839" i="4"/>
  <c r="V839" i="6"/>
  <c r="U838" i="6"/>
  <c r="O838" i="6"/>
  <c r="P839" i="6"/>
  <c r="I839" i="6"/>
  <c r="H838" i="6"/>
  <c r="A837" i="6"/>
  <c r="B838" i="6"/>
  <c r="W838" i="5"/>
  <c r="V837" i="5"/>
  <c r="P839" i="5"/>
  <c r="O838" i="5"/>
  <c r="AV1486" i="11" l="1"/>
  <c r="AU1485" i="11"/>
  <c r="AN847" i="11"/>
  <c r="AM846" i="11"/>
  <c r="AE845" i="11"/>
  <c r="AF846" i="11"/>
  <c r="L844" i="10"/>
  <c r="M845" i="10"/>
  <c r="B845" i="10"/>
  <c r="A844" i="10"/>
  <c r="Y845" i="11"/>
  <c r="X844" i="11"/>
  <c r="Q844" i="11"/>
  <c r="P843" i="11"/>
  <c r="I845" i="9"/>
  <c r="H844" i="9"/>
  <c r="B844" i="9"/>
  <c r="A843" i="9"/>
  <c r="O841" i="8"/>
  <c r="P842" i="8"/>
  <c r="W843" i="8"/>
  <c r="V842" i="8"/>
  <c r="J844" i="11"/>
  <c r="I843" i="11"/>
  <c r="H842" i="8"/>
  <c r="I843" i="8"/>
  <c r="B842" i="8"/>
  <c r="A841" i="8"/>
  <c r="T840" i="7"/>
  <c r="U841" i="7"/>
  <c r="N842" i="7"/>
  <c r="M841" i="7"/>
  <c r="G841" i="7"/>
  <c r="F840" i="7"/>
  <c r="AB839" i="6"/>
  <c r="AC840" i="6"/>
  <c r="U839" i="4"/>
  <c r="V840" i="4"/>
  <c r="U839" i="6"/>
  <c r="V840" i="6"/>
  <c r="P840" i="6"/>
  <c r="O839" i="6"/>
  <c r="H839" i="6"/>
  <c r="I840" i="6"/>
  <c r="B839" i="6"/>
  <c r="A838" i="6"/>
  <c r="W839" i="5"/>
  <c r="V838" i="5"/>
  <c r="O839" i="5"/>
  <c r="P840" i="5"/>
  <c r="AU1486" i="11" l="1"/>
  <c r="AV1487" i="11"/>
  <c r="AN848" i="11"/>
  <c r="AM847" i="11"/>
  <c r="AF847" i="11"/>
  <c r="AE846" i="11"/>
  <c r="M846" i="10"/>
  <c r="L845" i="10"/>
  <c r="A845" i="10"/>
  <c r="B846" i="10"/>
  <c r="X845" i="11"/>
  <c r="Y846" i="11"/>
  <c r="Q845" i="11"/>
  <c r="P844" i="11"/>
  <c r="I846" i="9"/>
  <c r="H845" i="9"/>
  <c r="B845" i="9"/>
  <c r="A844" i="9"/>
  <c r="O842" i="8"/>
  <c r="P843" i="8"/>
  <c r="W844" i="8"/>
  <c r="V843" i="8"/>
  <c r="I844" i="11"/>
  <c r="J845" i="11"/>
  <c r="I844" i="8"/>
  <c r="H843" i="8"/>
  <c r="A842" i="8"/>
  <c r="B843" i="8"/>
  <c r="U842" i="7"/>
  <c r="T841" i="7"/>
  <c r="N843" i="7"/>
  <c r="M842" i="7"/>
  <c r="G842" i="7"/>
  <c r="F841" i="7"/>
  <c r="AC841" i="6"/>
  <c r="AB840" i="6"/>
  <c r="U840" i="4"/>
  <c r="V841" i="4"/>
  <c r="V841" i="6"/>
  <c r="U840" i="6"/>
  <c r="O840" i="6"/>
  <c r="P841" i="6"/>
  <c r="I841" i="6"/>
  <c r="H840" i="6"/>
  <c r="A839" i="6"/>
  <c r="B840" i="6"/>
  <c r="W840" i="5"/>
  <c r="V839" i="5"/>
  <c r="P841" i="5"/>
  <c r="O840" i="5"/>
  <c r="AV1488" i="11" l="1"/>
  <c r="AU1487" i="11"/>
  <c r="AM848" i="11"/>
  <c r="AN849" i="11"/>
  <c r="AE847" i="11"/>
  <c r="AF848" i="11"/>
  <c r="L846" i="10"/>
  <c r="M847" i="10"/>
  <c r="B847" i="10"/>
  <c r="A846" i="10"/>
  <c r="Y847" i="11"/>
  <c r="X846" i="11"/>
  <c r="Q846" i="11"/>
  <c r="P845" i="11"/>
  <c r="I847" i="9"/>
  <c r="H846" i="9"/>
  <c r="B846" i="9"/>
  <c r="A845" i="9"/>
  <c r="O843" i="8"/>
  <c r="P844" i="8"/>
  <c r="W845" i="8"/>
  <c r="V844" i="8"/>
  <c r="J846" i="11"/>
  <c r="I845" i="11"/>
  <c r="H844" i="8"/>
  <c r="I845" i="8"/>
  <c r="B844" i="8"/>
  <c r="A843" i="8"/>
  <c r="T842" i="7"/>
  <c r="U843" i="7"/>
  <c r="N844" i="7"/>
  <c r="M843" i="7"/>
  <c r="G843" i="7"/>
  <c r="F842" i="7"/>
  <c r="AB841" i="6"/>
  <c r="AC842" i="6"/>
  <c r="V842" i="4"/>
  <c r="U841" i="4"/>
  <c r="U841" i="6"/>
  <c r="V842" i="6"/>
  <c r="P842" i="6"/>
  <c r="O841" i="6"/>
  <c r="H841" i="6"/>
  <c r="I842" i="6"/>
  <c r="B841" i="6"/>
  <c r="A840" i="6"/>
  <c r="W841" i="5"/>
  <c r="V840" i="5"/>
  <c r="O841" i="5"/>
  <c r="P842" i="5"/>
  <c r="AU1488" i="11" l="1"/>
  <c r="AV1489" i="11"/>
  <c r="AN850" i="11"/>
  <c r="AM849" i="11"/>
  <c r="AF849" i="11"/>
  <c r="AE848" i="11"/>
  <c r="M848" i="10"/>
  <c r="L847" i="10"/>
  <c r="A847" i="10"/>
  <c r="B848" i="10"/>
  <c r="X847" i="11"/>
  <c r="Y848" i="11"/>
  <c r="Q847" i="11"/>
  <c r="P846" i="11"/>
  <c r="I848" i="9"/>
  <c r="H847" i="9"/>
  <c r="B847" i="9"/>
  <c r="A846" i="9"/>
  <c r="P845" i="8"/>
  <c r="O844" i="8"/>
  <c r="W846" i="8"/>
  <c r="V845" i="8"/>
  <c r="J847" i="11"/>
  <c r="I846" i="11"/>
  <c r="I846" i="8"/>
  <c r="H845" i="8"/>
  <c r="A844" i="8"/>
  <c r="B845" i="8"/>
  <c r="U844" i="7"/>
  <c r="T843" i="7"/>
  <c r="N845" i="7"/>
  <c r="M844" i="7"/>
  <c r="G844" i="7"/>
  <c r="F843" i="7"/>
  <c r="AC843" i="6"/>
  <c r="AB842" i="6"/>
  <c r="U842" i="4"/>
  <c r="V843" i="4"/>
  <c r="V843" i="6"/>
  <c r="U842" i="6"/>
  <c r="O842" i="6"/>
  <c r="P843" i="6"/>
  <c r="I843" i="6"/>
  <c r="H842" i="6"/>
  <c r="A841" i="6"/>
  <c r="B842" i="6"/>
  <c r="W842" i="5"/>
  <c r="V841" i="5"/>
  <c r="P843" i="5"/>
  <c r="O842" i="5"/>
  <c r="AV1490" i="11" l="1"/>
  <c r="AU1489" i="11"/>
  <c r="AM850" i="11"/>
  <c r="AN851" i="11"/>
  <c r="AE849" i="11"/>
  <c r="AF850" i="11"/>
  <c r="L848" i="10"/>
  <c r="M849" i="10"/>
  <c r="B849" i="10"/>
  <c r="A848" i="10"/>
  <c r="Y849" i="11"/>
  <c r="X848" i="11"/>
  <c r="Q848" i="11"/>
  <c r="P847" i="11"/>
  <c r="I849" i="9"/>
  <c r="H848" i="9"/>
  <c r="B848" i="9"/>
  <c r="A847" i="9"/>
  <c r="O845" i="8"/>
  <c r="P846" i="8"/>
  <c r="W847" i="8"/>
  <c r="V846" i="8"/>
  <c r="J848" i="11"/>
  <c r="I847" i="11"/>
  <c r="H846" i="8"/>
  <c r="I847" i="8"/>
  <c r="B846" i="8"/>
  <c r="A845" i="8"/>
  <c r="T844" i="7"/>
  <c r="U845" i="7"/>
  <c r="N846" i="7"/>
  <c r="M845" i="7"/>
  <c r="G845" i="7"/>
  <c r="F844" i="7"/>
  <c r="AB843" i="6"/>
  <c r="AC844" i="6"/>
  <c r="V844" i="4"/>
  <c r="U843" i="4"/>
  <c r="U843" i="6"/>
  <c r="V844" i="6"/>
  <c r="P844" i="6"/>
  <c r="O843" i="6"/>
  <c r="H843" i="6"/>
  <c r="I844" i="6"/>
  <c r="B843" i="6"/>
  <c r="A842" i="6"/>
  <c r="W843" i="5"/>
  <c r="V842" i="5"/>
  <c r="O843" i="5"/>
  <c r="P844" i="5"/>
  <c r="AU1490" i="11" l="1"/>
  <c r="AV1491" i="11"/>
  <c r="AN852" i="11"/>
  <c r="AM851" i="11"/>
  <c r="AF851" i="11"/>
  <c r="AE850" i="11"/>
  <c r="M850" i="10"/>
  <c r="L849" i="10"/>
  <c r="A849" i="10"/>
  <c r="B850" i="10"/>
  <c r="Y850" i="11"/>
  <c r="X849" i="11"/>
  <c r="Q849" i="11"/>
  <c r="P848" i="11"/>
  <c r="I850" i="9"/>
  <c r="H849" i="9"/>
  <c r="B849" i="9"/>
  <c r="A848" i="9"/>
  <c r="P847" i="8"/>
  <c r="O846" i="8"/>
  <c r="W848" i="8"/>
  <c r="V847" i="8"/>
  <c r="I848" i="11"/>
  <c r="J849" i="11"/>
  <c r="H847" i="8"/>
  <c r="I848" i="8"/>
  <c r="A846" i="8"/>
  <c r="B847" i="8"/>
  <c r="U846" i="7"/>
  <c r="T845" i="7"/>
  <c r="N847" i="7"/>
  <c r="M846" i="7"/>
  <c r="G846" i="7"/>
  <c r="F845" i="7"/>
  <c r="AC845" i="6"/>
  <c r="AB844" i="6"/>
  <c r="U844" i="4"/>
  <c r="V845" i="4"/>
  <c r="V845" i="6"/>
  <c r="U844" i="6"/>
  <c r="O844" i="6"/>
  <c r="P845" i="6"/>
  <c r="I845" i="6"/>
  <c r="H844" i="6"/>
  <c r="A843" i="6"/>
  <c r="B844" i="6"/>
  <c r="W844" i="5"/>
  <c r="V843" i="5"/>
  <c r="P845" i="5"/>
  <c r="O844" i="5"/>
  <c r="AV1492" i="11" l="1"/>
  <c r="AU1491" i="11"/>
  <c r="AN853" i="11"/>
  <c r="AM852" i="11"/>
  <c r="AE851" i="11"/>
  <c r="AF852" i="11"/>
  <c r="L850" i="10"/>
  <c r="M851" i="10"/>
  <c r="B851" i="10"/>
  <c r="A850" i="10"/>
  <c r="Y851" i="11"/>
  <c r="X850" i="11"/>
  <c r="Q850" i="11"/>
  <c r="P849" i="11"/>
  <c r="I851" i="9"/>
  <c r="H850" i="9"/>
  <c r="B850" i="9"/>
  <c r="A849" i="9"/>
  <c r="O847" i="8"/>
  <c r="P848" i="8"/>
  <c r="V848" i="8"/>
  <c r="W849" i="8"/>
  <c r="J850" i="11"/>
  <c r="I849" i="11"/>
  <c r="H848" i="8"/>
  <c r="I849" i="8"/>
  <c r="B848" i="8"/>
  <c r="A847" i="8"/>
  <c r="T846" i="7"/>
  <c r="U847" i="7"/>
  <c r="N848" i="7"/>
  <c r="M847" i="7"/>
  <c r="G847" i="7"/>
  <c r="F846" i="7"/>
  <c r="AB845" i="6"/>
  <c r="AC846" i="6"/>
  <c r="U845" i="4"/>
  <c r="V846" i="4"/>
  <c r="U845" i="6"/>
  <c r="V846" i="6"/>
  <c r="P846" i="6"/>
  <c r="O845" i="6"/>
  <c r="H845" i="6"/>
  <c r="I846" i="6"/>
  <c r="B845" i="6"/>
  <c r="A844" i="6"/>
  <c r="W845" i="5"/>
  <c r="V844" i="5"/>
  <c r="O845" i="5"/>
  <c r="P846" i="5"/>
  <c r="AU1492" i="11" l="1"/>
  <c r="AV1493" i="11"/>
  <c r="AN854" i="11"/>
  <c r="AM853" i="11"/>
  <c r="AF853" i="11"/>
  <c r="AE852" i="11"/>
  <c r="M852" i="10"/>
  <c r="L851" i="10"/>
  <c r="A851" i="10"/>
  <c r="B852" i="10"/>
  <c r="X851" i="11"/>
  <c r="Y852" i="11"/>
  <c r="Q851" i="11"/>
  <c r="P850" i="11"/>
  <c r="I852" i="9"/>
  <c r="H851" i="9"/>
  <c r="B851" i="9"/>
  <c r="A850" i="9"/>
  <c r="O848" i="8"/>
  <c r="P849" i="8"/>
  <c r="V849" i="8"/>
  <c r="W850" i="8"/>
  <c r="I850" i="11"/>
  <c r="J851" i="11"/>
  <c r="H849" i="8"/>
  <c r="I850" i="8"/>
  <c r="A848" i="8"/>
  <c r="B849" i="8"/>
  <c r="U848" i="7"/>
  <c r="T847" i="7"/>
  <c r="N849" i="7"/>
  <c r="M848" i="7"/>
  <c r="G848" i="7"/>
  <c r="F847" i="7"/>
  <c r="AC847" i="6"/>
  <c r="AB846" i="6"/>
  <c r="U846" i="4"/>
  <c r="V847" i="4"/>
  <c r="V847" i="6"/>
  <c r="U846" i="6"/>
  <c r="O846" i="6"/>
  <c r="P847" i="6"/>
  <c r="I847" i="6"/>
  <c r="H846" i="6"/>
  <c r="A845" i="6"/>
  <c r="B846" i="6"/>
  <c r="W846" i="5"/>
  <c r="V845" i="5"/>
  <c r="P847" i="5"/>
  <c r="O846" i="5"/>
  <c r="AV1494" i="11" l="1"/>
  <c r="AU1493" i="11"/>
  <c r="AN855" i="11"/>
  <c r="AM854" i="11"/>
  <c r="AE853" i="11"/>
  <c r="AF854" i="11"/>
  <c r="L852" i="10"/>
  <c r="M853" i="10"/>
  <c r="B853" i="10"/>
  <c r="A852" i="10"/>
  <c r="Y853" i="11"/>
  <c r="X852" i="11"/>
  <c r="Q852" i="11"/>
  <c r="P851" i="11"/>
  <c r="I853" i="9"/>
  <c r="H852" i="9"/>
  <c r="B852" i="9"/>
  <c r="A851" i="9"/>
  <c r="O849" i="8"/>
  <c r="P850" i="8"/>
  <c r="W851" i="8"/>
  <c r="V850" i="8"/>
  <c r="J852" i="11"/>
  <c r="I851" i="11"/>
  <c r="H850" i="8"/>
  <c r="I851" i="8"/>
  <c r="B850" i="8"/>
  <c r="A849" i="8"/>
  <c r="T848" i="7"/>
  <c r="U849" i="7"/>
  <c r="N850" i="7"/>
  <c r="M849" i="7"/>
  <c r="G849" i="7"/>
  <c r="F848" i="7"/>
  <c r="AB847" i="6"/>
  <c r="AC848" i="6"/>
  <c r="U847" i="4"/>
  <c r="V848" i="4"/>
  <c r="U847" i="6"/>
  <c r="V848" i="6"/>
  <c r="P848" i="6"/>
  <c r="O847" i="6"/>
  <c r="H847" i="6"/>
  <c r="I848" i="6"/>
  <c r="B847" i="6"/>
  <c r="A846" i="6"/>
  <c r="W847" i="5"/>
  <c r="V846" i="5"/>
  <c r="O847" i="5"/>
  <c r="P848" i="5"/>
  <c r="AU1494" i="11" l="1"/>
  <c r="AV1495" i="11"/>
  <c r="AN856" i="11"/>
  <c r="AM855" i="11"/>
  <c r="AF855" i="11"/>
  <c r="AE854" i="11"/>
  <c r="M854" i="10"/>
  <c r="L853" i="10"/>
  <c r="A853" i="10"/>
  <c r="B854" i="10"/>
  <c r="X853" i="11"/>
  <c r="Y854" i="11"/>
  <c r="Q853" i="11"/>
  <c r="P852" i="11"/>
  <c r="I854" i="9"/>
  <c r="H853" i="9"/>
  <c r="B853" i="9"/>
  <c r="A852" i="9"/>
  <c r="O850" i="8"/>
  <c r="P851" i="8"/>
  <c r="V851" i="8"/>
  <c r="W852" i="8"/>
  <c r="I852" i="11"/>
  <c r="J853" i="11"/>
  <c r="I852" i="8"/>
  <c r="H851" i="8"/>
  <c r="A850" i="8"/>
  <c r="B851" i="8"/>
  <c r="U850" i="7"/>
  <c r="T849" i="7"/>
  <c r="N851" i="7"/>
  <c r="M850" i="7"/>
  <c r="G850" i="7"/>
  <c r="F849" i="7"/>
  <c r="AC849" i="6"/>
  <c r="AB848" i="6"/>
  <c r="U848" i="4"/>
  <c r="V849" i="4"/>
  <c r="V849" i="6"/>
  <c r="U848" i="6"/>
  <c r="O848" i="6"/>
  <c r="P849" i="6"/>
  <c r="I849" i="6"/>
  <c r="H848" i="6"/>
  <c r="A847" i="6"/>
  <c r="B848" i="6"/>
  <c r="W848" i="5"/>
  <c r="V847" i="5"/>
  <c r="P849" i="5"/>
  <c r="O848" i="5"/>
  <c r="AV1496" i="11" l="1"/>
  <c r="AU1495" i="11"/>
  <c r="AM856" i="11"/>
  <c r="AN857" i="11"/>
  <c r="AE855" i="11"/>
  <c r="AF856" i="11"/>
  <c r="L854" i="10"/>
  <c r="M855" i="10"/>
  <c r="B855" i="10"/>
  <c r="A854" i="10"/>
  <c r="Y855" i="11"/>
  <c r="X854" i="11"/>
  <c r="Q854" i="11"/>
  <c r="P853" i="11"/>
  <c r="I855" i="9"/>
  <c r="H854" i="9"/>
  <c r="B854" i="9"/>
  <c r="A853" i="9"/>
  <c r="O851" i="8"/>
  <c r="P852" i="8"/>
  <c r="V852" i="8"/>
  <c r="W853" i="8"/>
  <c r="J854" i="11"/>
  <c r="I853" i="11"/>
  <c r="H852" i="8"/>
  <c r="I853" i="8"/>
  <c r="B852" i="8"/>
  <c r="A851" i="8"/>
  <c r="T850" i="7"/>
  <c r="U851" i="7"/>
  <c r="N852" i="7"/>
  <c r="M851" i="7"/>
  <c r="G851" i="7"/>
  <c r="F850" i="7"/>
  <c r="AB849" i="6"/>
  <c r="AC850" i="6"/>
  <c r="V850" i="4"/>
  <c r="U849" i="4"/>
  <c r="U849" i="6"/>
  <c r="V850" i="6"/>
  <c r="P850" i="6"/>
  <c r="O849" i="6"/>
  <c r="H849" i="6"/>
  <c r="I850" i="6"/>
  <c r="B849" i="6"/>
  <c r="A848" i="6"/>
  <c r="W849" i="5"/>
  <c r="V848" i="5"/>
  <c r="O849" i="5"/>
  <c r="P850" i="5"/>
  <c r="AU1496" i="11" l="1"/>
  <c r="AV1497" i="11"/>
  <c r="AN858" i="11"/>
  <c r="AM857" i="11"/>
  <c r="AF857" i="11"/>
  <c r="AE856" i="11"/>
  <c r="M856" i="10"/>
  <c r="L855" i="10"/>
  <c r="A855" i="10"/>
  <c r="B856" i="10"/>
  <c r="Y856" i="11"/>
  <c r="X855" i="11"/>
  <c r="Q855" i="11"/>
  <c r="P854" i="11"/>
  <c r="I856" i="9"/>
  <c r="H855" i="9"/>
  <c r="B855" i="9"/>
  <c r="A854" i="9"/>
  <c r="P853" i="8"/>
  <c r="O852" i="8"/>
  <c r="V853" i="8"/>
  <c r="W854" i="8"/>
  <c r="J855" i="11"/>
  <c r="I854" i="11"/>
  <c r="I854" i="8"/>
  <c r="H853" i="8"/>
  <c r="A852" i="8"/>
  <c r="B853" i="8"/>
  <c r="U852" i="7"/>
  <c r="T851" i="7"/>
  <c r="N853" i="7"/>
  <c r="M852" i="7"/>
  <c r="G852" i="7"/>
  <c r="F851" i="7"/>
  <c r="AC851" i="6"/>
  <c r="AB850" i="6"/>
  <c r="U850" i="4"/>
  <c r="V851" i="4"/>
  <c r="V851" i="6"/>
  <c r="U850" i="6"/>
  <c r="O850" i="6"/>
  <c r="P851" i="6"/>
  <c r="I851" i="6"/>
  <c r="H850" i="6"/>
  <c r="A849" i="6"/>
  <c r="B850" i="6"/>
  <c r="W850" i="5"/>
  <c r="V849" i="5"/>
  <c r="P851" i="5"/>
  <c r="O850" i="5"/>
  <c r="AV1498" i="11" l="1"/>
  <c r="AU1497" i="11"/>
  <c r="AM858" i="11"/>
  <c r="AN859" i="11"/>
  <c r="AE857" i="11"/>
  <c r="AF858" i="11"/>
  <c r="L856" i="10"/>
  <c r="M857" i="10"/>
  <c r="B857" i="10"/>
  <c r="A856" i="10"/>
  <c r="Y857" i="11"/>
  <c r="X856" i="11"/>
  <c r="Q856" i="11"/>
  <c r="P855" i="11"/>
  <c r="I857" i="9"/>
  <c r="H856" i="9"/>
  <c r="B856" i="9"/>
  <c r="A855" i="9"/>
  <c r="O853" i="8"/>
  <c r="P854" i="8"/>
  <c r="V854" i="8"/>
  <c r="W855" i="8"/>
  <c r="J856" i="11"/>
  <c r="I855" i="11"/>
  <c r="H854" i="8"/>
  <c r="I855" i="8"/>
  <c r="B854" i="8"/>
  <c r="A853" i="8"/>
  <c r="T852" i="7"/>
  <c r="U853" i="7"/>
  <c r="N854" i="7"/>
  <c r="M853" i="7"/>
  <c r="G853" i="7"/>
  <c r="F852" i="7"/>
  <c r="AB851" i="6"/>
  <c r="AC852" i="6"/>
  <c r="V852" i="4"/>
  <c r="U851" i="4"/>
  <c r="U851" i="6"/>
  <c r="V852" i="6"/>
  <c r="P852" i="6"/>
  <c r="O851" i="6"/>
  <c r="H851" i="6"/>
  <c r="I852" i="6"/>
  <c r="B851" i="6"/>
  <c r="A850" i="6"/>
  <c r="W851" i="5"/>
  <c r="V850" i="5"/>
  <c r="O851" i="5"/>
  <c r="P852" i="5"/>
  <c r="AU1498" i="11" l="1"/>
  <c r="AV1499" i="11"/>
  <c r="AN860" i="11"/>
  <c r="AM859" i="11"/>
  <c r="AF859" i="11"/>
  <c r="AE858" i="11"/>
  <c r="M858" i="10"/>
  <c r="L857" i="10"/>
  <c r="A857" i="10"/>
  <c r="B858" i="10"/>
  <c r="Y858" i="11"/>
  <c r="X857" i="11"/>
  <c r="Q857" i="11"/>
  <c r="P856" i="11"/>
  <c r="I858" i="9"/>
  <c r="H857" i="9"/>
  <c r="B857" i="9"/>
  <c r="A856" i="9"/>
  <c r="P855" i="8"/>
  <c r="O854" i="8"/>
  <c r="V855" i="8"/>
  <c r="W856" i="8"/>
  <c r="I856" i="11"/>
  <c r="J857" i="11"/>
  <c r="H855" i="8"/>
  <c r="I856" i="8"/>
  <c r="A854" i="8"/>
  <c r="B855" i="8"/>
  <c r="U854" i="7"/>
  <c r="T853" i="7"/>
  <c r="N855" i="7"/>
  <c r="M854" i="7"/>
  <c r="G854" i="7"/>
  <c r="F853" i="7"/>
  <c r="AC853" i="6"/>
  <c r="AB852" i="6"/>
  <c r="U852" i="4"/>
  <c r="V853" i="4"/>
  <c r="V853" i="6"/>
  <c r="U852" i="6"/>
  <c r="O852" i="6"/>
  <c r="P853" i="6"/>
  <c r="I853" i="6"/>
  <c r="H852" i="6"/>
  <c r="A851" i="6"/>
  <c r="B852" i="6"/>
  <c r="W852" i="5"/>
  <c r="V851" i="5"/>
  <c r="P853" i="5"/>
  <c r="O852" i="5"/>
  <c r="AV1500" i="11" l="1"/>
  <c r="AU1499" i="11"/>
  <c r="AN861" i="11"/>
  <c r="AM860" i="11"/>
  <c r="AE859" i="11"/>
  <c r="AF860" i="11"/>
  <c r="L858" i="10"/>
  <c r="M859" i="10"/>
  <c r="B859" i="10"/>
  <c r="A858" i="10"/>
  <c r="Y859" i="11"/>
  <c r="X858" i="11"/>
  <c r="Q858" i="11"/>
  <c r="P857" i="11"/>
  <c r="I859" i="9"/>
  <c r="H858" i="9"/>
  <c r="B858" i="9"/>
  <c r="A857" i="9"/>
  <c r="O855" i="8"/>
  <c r="P856" i="8"/>
  <c r="W857" i="8"/>
  <c r="V856" i="8"/>
  <c r="J858" i="11"/>
  <c r="I857" i="11"/>
  <c r="H856" i="8"/>
  <c r="I857" i="8"/>
  <c r="B856" i="8"/>
  <c r="A855" i="8"/>
  <c r="T854" i="7"/>
  <c r="U855" i="7"/>
  <c r="N856" i="7"/>
  <c r="M855" i="7"/>
  <c r="G855" i="7"/>
  <c r="F854" i="7"/>
  <c r="AB853" i="6"/>
  <c r="AC854" i="6"/>
  <c r="U853" i="4"/>
  <c r="V854" i="4"/>
  <c r="U853" i="6"/>
  <c r="V854" i="6"/>
  <c r="P854" i="6"/>
  <c r="O853" i="6"/>
  <c r="H853" i="6"/>
  <c r="I854" i="6"/>
  <c r="B853" i="6"/>
  <c r="A852" i="6"/>
  <c r="W853" i="5"/>
  <c r="V852" i="5"/>
  <c r="O853" i="5"/>
  <c r="P854" i="5"/>
  <c r="AU1500" i="11" l="1"/>
  <c r="AV1501" i="11"/>
  <c r="AN862" i="11"/>
  <c r="AM861" i="11"/>
  <c r="AF861" i="11"/>
  <c r="AE860" i="11"/>
  <c r="M860" i="10"/>
  <c r="L859" i="10"/>
  <c r="A859" i="10"/>
  <c r="B860" i="10"/>
  <c r="X859" i="11"/>
  <c r="Y860" i="11"/>
  <c r="Q859" i="11"/>
  <c r="P858" i="11"/>
  <c r="I860" i="9"/>
  <c r="H859" i="9"/>
  <c r="B859" i="9"/>
  <c r="A858" i="9"/>
  <c r="O856" i="8"/>
  <c r="P857" i="8"/>
  <c r="V857" i="8"/>
  <c r="W858" i="8"/>
  <c r="I858" i="11"/>
  <c r="J859" i="11"/>
  <c r="H857" i="8"/>
  <c r="I858" i="8"/>
  <c r="A856" i="8"/>
  <c r="B857" i="8"/>
  <c r="U856" i="7"/>
  <c r="T855" i="7"/>
  <c r="N857" i="7"/>
  <c r="M856" i="7"/>
  <c r="G856" i="7"/>
  <c r="F855" i="7"/>
  <c r="AC855" i="6"/>
  <c r="AB854" i="6"/>
  <c r="U854" i="4"/>
  <c r="V855" i="4"/>
  <c r="V855" i="6"/>
  <c r="U854" i="6"/>
  <c r="O854" i="6"/>
  <c r="P855" i="6"/>
  <c r="I855" i="6"/>
  <c r="H854" i="6"/>
  <c r="A853" i="6"/>
  <c r="B854" i="6"/>
  <c r="W854" i="5"/>
  <c r="V853" i="5"/>
  <c r="P855" i="5"/>
  <c r="O854" i="5"/>
  <c r="AV1502" i="11" l="1"/>
  <c r="AU1501" i="11"/>
  <c r="AN863" i="11"/>
  <c r="AM862" i="11"/>
  <c r="AE861" i="11"/>
  <c r="AF862" i="11"/>
  <c r="L860" i="10"/>
  <c r="M861" i="10"/>
  <c r="B861" i="10"/>
  <c r="A860" i="10"/>
  <c r="Y861" i="11"/>
  <c r="X860" i="11"/>
  <c r="Q860" i="11"/>
  <c r="P859" i="11"/>
  <c r="I861" i="9"/>
  <c r="H860" i="9"/>
  <c r="B860" i="9"/>
  <c r="A859" i="9"/>
  <c r="O857" i="8"/>
  <c r="P858" i="8"/>
  <c r="W859" i="8"/>
  <c r="V858" i="8"/>
  <c r="J860" i="11"/>
  <c r="I859" i="11"/>
  <c r="H858" i="8"/>
  <c r="I859" i="8"/>
  <c r="B858" i="8"/>
  <c r="A857" i="8"/>
  <c r="T856" i="7"/>
  <c r="U857" i="7"/>
  <c r="N858" i="7"/>
  <c r="M857" i="7"/>
  <c r="G857" i="7"/>
  <c r="F856" i="7"/>
  <c r="AB855" i="6"/>
  <c r="AC856" i="6"/>
  <c r="U855" i="4"/>
  <c r="V856" i="4"/>
  <c r="U855" i="6"/>
  <c r="V856" i="6"/>
  <c r="P856" i="6"/>
  <c r="O855" i="6"/>
  <c r="H855" i="6"/>
  <c r="I856" i="6"/>
  <c r="B855" i="6"/>
  <c r="A854" i="6"/>
  <c r="W855" i="5"/>
  <c r="V854" i="5"/>
  <c r="O855" i="5"/>
  <c r="P856" i="5"/>
  <c r="AU1502" i="11" l="1"/>
  <c r="AV1503" i="11"/>
  <c r="AN864" i="11"/>
  <c r="AM863" i="11"/>
  <c r="AF863" i="11"/>
  <c r="AE862" i="11"/>
  <c r="M862" i="10"/>
  <c r="L861" i="10"/>
  <c r="A861" i="10"/>
  <c r="B862" i="10"/>
  <c r="X861" i="11"/>
  <c r="Y862" i="11"/>
  <c r="Q861" i="11"/>
  <c r="P860" i="11"/>
  <c r="I862" i="9"/>
  <c r="H861" i="9"/>
  <c r="B861" i="9"/>
  <c r="A860" i="9"/>
  <c r="O858" i="8"/>
  <c r="P859" i="8"/>
  <c r="V859" i="8"/>
  <c r="W860" i="8"/>
  <c r="I860" i="11"/>
  <c r="J861" i="11"/>
  <c r="I860" i="8"/>
  <c r="H859" i="8"/>
  <c r="A858" i="8"/>
  <c r="B859" i="8"/>
  <c r="U858" i="7"/>
  <c r="T857" i="7"/>
  <c r="N859" i="7"/>
  <c r="M858" i="7"/>
  <c r="G858" i="7"/>
  <c r="F857" i="7"/>
  <c r="AC857" i="6"/>
  <c r="AB856" i="6"/>
  <c r="U856" i="4"/>
  <c r="V857" i="4"/>
  <c r="V857" i="6"/>
  <c r="U856" i="6"/>
  <c r="O856" i="6"/>
  <c r="P857" i="6"/>
  <c r="I857" i="6"/>
  <c r="H856" i="6"/>
  <c r="A855" i="6"/>
  <c r="B856" i="6"/>
  <c r="W856" i="5"/>
  <c r="V855" i="5"/>
  <c r="P857" i="5"/>
  <c r="O856" i="5"/>
  <c r="AV1504" i="11" l="1"/>
  <c r="AU1503" i="11"/>
  <c r="AM864" i="11"/>
  <c r="AN865" i="11"/>
  <c r="AE863" i="11"/>
  <c r="AF864" i="11"/>
  <c r="L862" i="10"/>
  <c r="M863" i="10"/>
  <c r="B863" i="10"/>
  <c r="A862" i="10"/>
  <c r="Y863" i="11"/>
  <c r="X862" i="11"/>
  <c r="Q862" i="11"/>
  <c r="P861" i="11"/>
  <c r="I863" i="9"/>
  <c r="H862" i="9"/>
  <c r="B862" i="9"/>
  <c r="A861" i="9"/>
  <c r="O859" i="8"/>
  <c r="P860" i="8"/>
  <c r="V860" i="8"/>
  <c r="W861" i="8"/>
  <c r="J862" i="11"/>
  <c r="I861" i="11"/>
  <c r="H860" i="8"/>
  <c r="I861" i="8"/>
  <c r="B860" i="8"/>
  <c r="A859" i="8"/>
  <c r="T858" i="7"/>
  <c r="U859" i="7"/>
  <c r="N860" i="7"/>
  <c r="M859" i="7"/>
  <c r="G859" i="7"/>
  <c r="F858" i="7"/>
  <c r="AB857" i="6"/>
  <c r="AC858" i="6"/>
  <c r="V858" i="4"/>
  <c r="U857" i="4"/>
  <c r="U857" i="6"/>
  <c r="V858" i="6"/>
  <c r="P858" i="6"/>
  <c r="O857" i="6"/>
  <c r="H857" i="6"/>
  <c r="I858" i="6"/>
  <c r="B857" i="6"/>
  <c r="A856" i="6"/>
  <c r="W857" i="5"/>
  <c r="V856" i="5"/>
  <c r="O857" i="5"/>
  <c r="P858" i="5"/>
  <c r="AU1504" i="11" l="1"/>
  <c r="AV1505" i="11"/>
  <c r="AN866" i="11"/>
  <c r="AM865" i="11"/>
  <c r="AF865" i="11"/>
  <c r="AE864" i="11"/>
  <c r="M864" i="10"/>
  <c r="L863" i="10"/>
  <c r="A863" i="10"/>
  <c r="B864" i="10"/>
  <c r="Y864" i="11"/>
  <c r="X863" i="11"/>
  <c r="Q863" i="11"/>
  <c r="P862" i="11"/>
  <c r="I864" i="9"/>
  <c r="H863" i="9"/>
  <c r="B863" i="9"/>
  <c r="A862" i="9"/>
  <c r="P861" i="8"/>
  <c r="O860" i="8"/>
  <c r="V861" i="8"/>
  <c r="W862" i="8"/>
  <c r="J863" i="11"/>
  <c r="I862" i="11"/>
  <c r="I862" i="8"/>
  <c r="H861" i="8"/>
  <c r="A860" i="8"/>
  <c r="B861" i="8"/>
  <c r="U860" i="7"/>
  <c r="T859" i="7"/>
  <c r="N861" i="7"/>
  <c r="M860" i="7"/>
  <c r="G860" i="7"/>
  <c r="F859" i="7"/>
  <c r="AC859" i="6"/>
  <c r="AB858" i="6"/>
  <c r="U858" i="4"/>
  <c r="V859" i="4"/>
  <c r="V859" i="6"/>
  <c r="U858" i="6"/>
  <c r="O858" i="6"/>
  <c r="P859" i="6"/>
  <c r="I859" i="6"/>
  <c r="H858" i="6"/>
  <c r="A857" i="6"/>
  <c r="B858" i="6"/>
  <c r="W858" i="5"/>
  <c r="V857" i="5"/>
  <c r="P859" i="5"/>
  <c r="O858" i="5"/>
  <c r="AV1506" i="11" l="1"/>
  <c r="AU1505" i="11"/>
  <c r="AM866" i="11"/>
  <c r="AN867" i="11"/>
  <c r="AE865" i="11"/>
  <c r="AF866" i="11"/>
  <c r="L864" i="10"/>
  <c r="M865" i="10"/>
  <c r="B865" i="10"/>
  <c r="A864" i="10"/>
  <c r="Y865" i="11"/>
  <c r="X864" i="11"/>
  <c r="Q864" i="11"/>
  <c r="P863" i="11"/>
  <c r="I865" i="9"/>
  <c r="H864" i="9"/>
  <c r="B864" i="9"/>
  <c r="A863" i="9"/>
  <c r="O861" i="8"/>
  <c r="P862" i="8"/>
  <c r="V862" i="8"/>
  <c r="W863" i="8"/>
  <c r="J864" i="11"/>
  <c r="I863" i="11"/>
  <c r="H862" i="8"/>
  <c r="I863" i="8"/>
  <c r="B862" i="8"/>
  <c r="A861" i="8"/>
  <c r="T860" i="7"/>
  <c r="U861" i="7"/>
  <c r="N862" i="7"/>
  <c r="M861" i="7"/>
  <c r="G861" i="7"/>
  <c r="F860" i="7"/>
  <c r="AB859" i="6"/>
  <c r="AC860" i="6"/>
  <c r="V860" i="4"/>
  <c r="U859" i="4"/>
  <c r="U859" i="6"/>
  <c r="V860" i="6"/>
  <c r="P860" i="6"/>
  <c r="O859" i="6"/>
  <c r="H859" i="6"/>
  <c r="I860" i="6"/>
  <c r="B859" i="6"/>
  <c r="A858" i="6"/>
  <c r="W859" i="5"/>
  <c r="V858" i="5"/>
  <c r="O859" i="5"/>
  <c r="P860" i="5"/>
  <c r="AU1506" i="11" l="1"/>
  <c r="AV1507" i="11"/>
  <c r="AN868" i="11"/>
  <c r="AM867" i="11"/>
  <c r="AF867" i="11"/>
  <c r="AE866" i="11"/>
  <c r="M866" i="10"/>
  <c r="L865" i="10"/>
  <c r="A865" i="10"/>
  <c r="B866" i="10"/>
  <c r="Y866" i="11"/>
  <c r="X865" i="11"/>
  <c r="Q865" i="11"/>
  <c r="P864" i="11"/>
  <c r="I866" i="9"/>
  <c r="H865" i="9"/>
  <c r="B865" i="9"/>
  <c r="A864" i="9"/>
  <c r="P863" i="8"/>
  <c r="O862" i="8"/>
  <c r="V863" i="8"/>
  <c r="W864" i="8"/>
  <c r="I864" i="11"/>
  <c r="J865" i="11"/>
  <c r="H863" i="8"/>
  <c r="I864" i="8"/>
  <c r="A862" i="8"/>
  <c r="B863" i="8"/>
  <c r="U862" i="7"/>
  <c r="T861" i="7"/>
  <c r="N863" i="7"/>
  <c r="M862" i="7"/>
  <c r="G862" i="7"/>
  <c r="F861" i="7"/>
  <c r="AC861" i="6"/>
  <c r="AB860" i="6"/>
  <c r="U860" i="4"/>
  <c r="V861" i="4"/>
  <c r="V861" i="6"/>
  <c r="U860" i="6"/>
  <c r="O860" i="6"/>
  <c r="P861" i="6"/>
  <c r="I861" i="6"/>
  <c r="H860" i="6"/>
  <c r="A859" i="6"/>
  <c r="B860" i="6"/>
  <c r="V859" i="5"/>
  <c r="P861" i="5"/>
  <c r="O860" i="5"/>
  <c r="AV1508" i="11" l="1"/>
  <c r="AU1507" i="11"/>
  <c r="AN869" i="11"/>
  <c r="AM868" i="11"/>
  <c r="AE867" i="11"/>
  <c r="AF868" i="11"/>
  <c r="L866" i="10"/>
  <c r="M867" i="10"/>
  <c r="B867" i="10"/>
  <c r="A866" i="10"/>
  <c r="Y867" i="11"/>
  <c r="X866" i="11"/>
  <c r="Q866" i="11"/>
  <c r="P865" i="11"/>
  <c r="I867" i="9"/>
  <c r="H866" i="9"/>
  <c r="B866" i="9"/>
  <c r="A865" i="9"/>
  <c r="O863" i="8"/>
  <c r="P864" i="8"/>
  <c r="W865" i="8"/>
  <c r="V864" i="8"/>
  <c r="J866" i="11"/>
  <c r="I865" i="11"/>
  <c r="H864" i="8"/>
  <c r="I865" i="8"/>
  <c r="B864" i="8"/>
  <c r="A863" i="8"/>
  <c r="U863" i="7"/>
  <c r="T862" i="7"/>
  <c r="N864" i="7"/>
  <c r="M863" i="7"/>
  <c r="G863" i="7"/>
  <c r="F862" i="7"/>
  <c r="AB861" i="6"/>
  <c r="AC862" i="6"/>
  <c r="U861" i="4"/>
  <c r="V862" i="4"/>
  <c r="U861" i="6"/>
  <c r="V862" i="6"/>
  <c r="P862" i="6"/>
  <c r="O861" i="6"/>
  <c r="H861" i="6"/>
  <c r="I862" i="6"/>
  <c r="B861" i="6"/>
  <c r="A860" i="6"/>
  <c r="V860" i="5"/>
  <c r="O861" i="5"/>
  <c r="P862" i="5"/>
  <c r="AU1508" i="11" l="1"/>
  <c r="AV1509" i="11"/>
  <c r="AN870" i="11"/>
  <c r="AM869" i="11"/>
  <c r="AF869" i="11"/>
  <c r="AE868" i="11"/>
  <c r="M868" i="10"/>
  <c r="L867" i="10"/>
  <c r="A867" i="10"/>
  <c r="B868" i="10"/>
  <c r="X867" i="11"/>
  <c r="Y868" i="11"/>
  <c r="Q867" i="11"/>
  <c r="P866" i="11"/>
  <c r="I868" i="9"/>
  <c r="H867" i="9"/>
  <c r="B867" i="9"/>
  <c r="A866" i="9"/>
  <c r="O864" i="8"/>
  <c r="P865" i="8"/>
  <c r="V865" i="8"/>
  <c r="W866" i="8"/>
  <c r="I866" i="11"/>
  <c r="J867" i="11"/>
  <c r="H865" i="8"/>
  <c r="I866" i="8"/>
  <c r="A864" i="8"/>
  <c r="B865" i="8"/>
  <c r="U864" i="7"/>
  <c r="T863" i="7"/>
  <c r="N865" i="7"/>
  <c r="M864" i="7"/>
  <c r="G864" i="7"/>
  <c r="F863" i="7"/>
  <c r="AC863" i="6"/>
  <c r="AB862" i="6"/>
  <c r="U862" i="4"/>
  <c r="V863" i="4"/>
  <c r="V863" i="6"/>
  <c r="U862" i="6"/>
  <c r="O862" i="6"/>
  <c r="P863" i="6"/>
  <c r="I863" i="6"/>
  <c r="H862" i="6"/>
  <c r="A861" i="6"/>
  <c r="B862" i="6"/>
  <c r="P863" i="5"/>
  <c r="O862" i="5"/>
  <c r="AV1510" i="11" l="1"/>
  <c r="AU1509" i="11"/>
  <c r="AN871" i="11"/>
  <c r="AM870" i="11"/>
  <c r="AE869" i="11"/>
  <c r="AF870" i="11"/>
  <c r="L868" i="10"/>
  <c r="M869" i="10"/>
  <c r="B869" i="10"/>
  <c r="A868" i="10"/>
  <c r="Y869" i="11"/>
  <c r="X868" i="11"/>
  <c r="Q868" i="11"/>
  <c r="P867" i="11"/>
  <c r="I869" i="9"/>
  <c r="H868" i="9"/>
  <c r="B868" i="9"/>
  <c r="A867" i="9"/>
  <c r="O865" i="8"/>
  <c r="P866" i="8"/>
  <c r="W867" i="8"/>
  <c r="V866" i="8"/>
  <c r="J868" i="11"/>
  <c r="I867" i="11"/>
  <c r="H866" i="8"/>
  <c r="I867" i="8"/>
  <c r="B866" i="8"/>
  <c r="A865" i="8"/>
  <c r="U865" i="7"/>
  <c r="T864" i="7"/>
  <c r="N866" i="7"/>
  <c r="M865" i="7"/>
  <c r="G865" i="7"/>
  <c r="F864" i="7"/>
  <c r="AB863" i="6"/>
  <c r="AC864" i="6"/>
  <c r="U863" i="4"/>
  <c r="V864" i="4"/>
  <c r="U863" i="6"/>
  <c r="V864" i="6"/>
  <c r="P864" i="6"/>
  <c r="O863" i="6"/>
  <c r="H863" i="6"/>
  <c r="I864" i="6"/>
  <c r="B863" i="6"/>
  <c r="A862" i="6"/>
  <c r="W863" i="5"/>
  <c r="O863" i="5"/>
  <c r="P864" i="5"/>
  <c r="AU1510" i="11" l="1"/>
  <c r="AV1511" i="11"/>
  <c r="AN872" i="11"/>
  <c r="AM871" i="11"/>
  <c r="AF871" i="11"/>
  <c r="AE870" i="11"/>
  <c r="M870" i="10"/>
  <c r="L869" i="10"/>
  <c r="A869" i="10"/>
  <c r="B870" i="10"/>
  <c r="X869" i="11"/>
  <c r="Y870" i="11"/>
  <c r="Q869" i="11"/>
  <c r="P868" i="11"/>
  <c r="I870" i="9"/>
  <c r="H869" i="9"/>
  <c r="B869" i="9"/>
  <c r="A868" i="9"/>
  <c r="O866" i="8"/>
  <c r="P867" i="8"/>
  <c r="V867" i="8"/>
  <c r="W868" i="8"/>
  <c r="I868" i="11"/>
  <c r="J869" i="11"/>
  <c r="I868" i="8"/>
  <c r="H867" i="8"/>
  <c r="A866" i="8"/>
  <c r="B867" i="8"/>
  <c r="U866" i="7"/>
  <c r="T865" i="7"/>
  <c r="N867" i="7"/>
  <c r="M866" i="7"/>
  <c r="G866" i="7"/>
  <c r="F865" i="7"/>
  <c r="AC865" i="6"/>
  <c r="AB864" i="6"/>
  <c r="U864" i="4"/>
  <c r="V865" i="4"/>
  <c r="V865" i="6"/>
  <c r="U864" i="6"/>
  <c r="O864" i="6"/>
  <c r="P865" i="6"/>
  <c r="I865" i="6"/>
  <c r="H864" i="6"/>
  <c r="A863" i="6"/>
  <c r="B864" i="6"/>
  <c r="W864" i="5"/>
  <c r="P865" i="5"/>
  <c r="O864" i="5"/>
  <c r="AV1512" i="11" l="1"/>
  <c r="AU1511" i="11"/>
  <c r="AM872" i="11"/>
  <c r="AN873" i="11"/>
  <c r="AE871" i="11"/>
  <c r="AF872" i="11"/>
  <c r="L870" i="10"/>
  <c r="M871" i="10"/>
  <c r="B871" i="10"/>
  <c r="A870" i="10"/>
  <c r="Y871" i="11"/>
  <c r="X870" i="11"/>
  <c r="Q870" i="11"/>
  <c r="P869" i="11"/>
  <c r="I871" i="9"/>
  <c r="H870" i="9"/>
  <c r="B870" i="9"/>
  <c r="A869" i="9"/>
  <c r="O867" i="8"/>
  <c r="P868" i="8"/>
  <c r="V868" i="8"/>
  <c r="W869" i="8"/>
  <c r="J870" i="11"/>
  <c r="I869" i="11"/>
  <c r="H868" i="8"/>
  <c r="I869" i="8"/>
  <c r="B868" i="8"/>
  <c r="A867" i="8"/>
  <c r="T866" i="7"/>
  <c r="U867" i="7"/>
  <c r="N868" i="7"/>
  <c r="M867" i="7"/>
  <c r="G867" i="7"/>
  <c r="F866" i="7"/>
  <c r="AB865" i="6"/>
  <c r="AC866" i="6"/>
  <c r="V866" i="4"/>
  <c r="U866" i="4" s="1"/>
  <c r="U865" i="4"/>
  <c r="U865" i="6"/>
  <c r="V866" i="6"/>
  <c r="P866" i="6"/>
  <c r="O865" i="6"/>
  <c r="H865" i="6"/>
  <c r="I866" i="6"/>
  <c r="B865" i="6"/>
  <c r="A864" i="6"/>
  <c r="W865" i="5"/>
  <c r="O865" i="5"/>
  <c r="P866" i="5"/>
  <c r="AU1512" i="11" l="1"/>
  <c r="AV1513" i="11"/>
  <c r="AN874" i="11"/>
  <c r="AM873" i="11"/>
  <c r="AF873" i="11"/>
  <c r="AE872" i="11"/>
  <c r="M872" i="10"/>
  <c r="L871" i="10"/>
  <c r="A871" i="10"/>
  <c r="B872" i="10"/>
  <c r="Y872" i="11"/>
  <c r="X871" i="11"/>
  <c r="Q871" i="11"/>
  <c r="P870" i="11"/>
  <c r="I872" i="9"/>
  <c r="H871" i="9"/>
  <c r="B871" i="9"/>
  <c r="A870" i="9"/>
  <c r="P869" i="8"/>
  <c r="O868" i="8"/>
  <c r="V869" i="8"/>
  <c r="W870" i="8"/>
  <c r="J871" i="11"/>
  <c r="I870" i="11"/>
  <c r="I870" i="8"/>
  <c r="H869" i="8"/>
  <c r="A868" i="8"/>
  <c r="B869" i="8"/>
  <c r="U868" i="7"/>
  <c r="T867" i="7"/>
  <c r="N869" i="7"/>
  <c r="M868" i="7"/>
  <c r="G868" i="7"/>
  <c r="F867" i="7"/>
  <c r="AC867" i="6"/>
  <c r="AB866" i="6"/>
  <c r="V867" i="6"/>
  <c r="U866" i="6"/>
  <c r="O866" i="6"/>
  <c r="P867" i="6"/>
  <c r="I867" i="6"/>
  <c r="H866" i="6"/>
  <c r="A865" i="6"/>
  <c r="B866" i="6"/>
  <c r="W866" i="5"/>
  <c r="P867" i="5"/>
  <c r="O866" i="5"/>
  <c r="AV1514" i="11" l="1"/>
  <c r="AU1513" i="11"/>
  <c r="AM874" i="11"/>
  <c r="AN875" i="11"/>
  <c r="AE873" i="11"/>
  <c r="AF874" i="11"/>
  <c r="L872" i="10"/>
  <c r="M873" i="10"/>
  <c r="B873" i="10"/>
  <c r="A872" i="10"/>
  <c r="Y873" i="11"/>
  <c r="X872" i="11"/>
  <c r="Q872" i="11"/>
  <c r="P871" i="11"/>
  <c r="I873" i="9"/>
  <c r="H872" i="9"/>
  <c r="B872" i="9"/>
  <c r="A871" i="9"/>
  <c r="O869" i="8"/>
  <c r="P870" i="8"/>
  <c r="V870" i="8"/>
  <c r="W871" i="8"/>
  <c r="J872" i="11"/>
  <c r="I871" i="11"/>
  <c r="H870" i="8"/>
  <c r="I871" i="8"/>
  <c r="B870" i="8"/>
  <c r="A869" i="8"/>
  <c r="T868" i="7"/>
  <c r="U869" i="7"/>
  <c r="N870" i="7"/>
  <c r="M869" i="7"/>
  <c r="G869" i="7"/>
  <c r="F868" i="7"/>
  <c r="AB867" i="6"/>
  <c r="AC868" i="6"/>
  <c r="U867" i="6"/>
  <c r="V868" i="6"/>
  <c r="P868" i="6"/>
  <c r="O867" i="6"/>
  <c r="H867" i="6"/>
  <c r="I868" i="6"/>
  <c r="B867" i="6"/>
  <c r="A866" i="6"/>
  <c r="W867" i="5"/>
  <c r="O867" i="5"/>
  <c r="P868" i="5"/>
  <c r="AU1514" i="11" l="1"/>
  <c r="AV1515" i="11"/>
  <c r="AN876" i="11"/>
  <c r="AM875" i="11"/>
  <c r="AF875" i="11"/>
  <c r="AE874" i="11"/>
  <c r="M874" i="10"/>
  <c r="L873" i="10"/>
  <c r="A873" i="10"/>
  <c r="B874" i="10"/>
  <c r="Y874" i="11"/>
  <c r="X873" i="11"/>
  <c r="Q873" i="11"/>
  <c r="P872" i="11"/>
  <c r="I874" i="9"/>
  <c r="H873" i="9"/>
  <c r="B873" i="9"/>
  <c r="A872" i="9"/>
  <c r="P871" i="8"/>
  <c r="O870" i="8"/>
  <c r="V871" i="8"/>
  <c r="W872" i="8"/>
  <c r="I872" i="11"/>
  <c r="J873" i="11"/>
  <c r="H871" i="8"/>
  <c r="I872" i="8"/>
  <c r="A870" i="8"/>
  <c r="B871" i="8"/>
  <c r="U870" i="7"/>
  <c r="T869" i="7"/>
  <c r="N871" i="7"/>
  <c r="M870" i="7"/>
  <c r="G870" i="7"/>
  <c r="F869" i="7"/>
  <c r="AC869" i="6"/>
  <c r="AB868" i="6"/>
  <c r="V869" i="6"/>
  <c r="U868" i="6"/>
  <c r="O868" i="6"/>
  <c r="P869" i="6"/>
  <c r="I869" i="6"/>
  <c r="H868" i="6"/>
  <c r="A867" i="6"/>
  <c r="B868" i="6"/>
  <c r="W868" i="5"/>
  <c r="P869" i="5"/>
  <c r="O868" i="5"/>
  <c r="AV1516" i="11" l="1"/>
  <c r="AU1515" i="11"/>
  <c r="AN877" i="11"/>
  <c r="AM876" i="11"/>
  <c r="AE875" i="11"/>
  <c r="AF876" i="11"/>
  <c r="L874" i="10"/>
  <c r="M875" i="10"/>
  <c r="B875" i="10"/>
  <c r="A874" i="10"/>
  <c r="Y875" i="11"/>
  <c r="X874" i="11"/>
  <c r="Q874" i="11"/>
  <c r="P873" i="11"/>
  <c r="I875" i="9"/>
  <c r="H874" i="9"/>
  <c r="B874" i="9"/>
  <c r="A873" i="9"/>
  <c r="O871" i="8"/>
  <c r="P872" i="8"/>
  <c r="W873" i="8"/>
  <c r="V872" i="8"/>
  <c r="J874" i="11"/>
  <c r="I873" i="11"/>
  <c r="H872" i="8"/>
  <c r="I873" i="8"/>
  <c r="B872" i="8"/>
  <c r="A871" i="8"/>
  <c r="U871" i="7"/>
  <c r="T870" i="7"/>
  <c r="N872" i="7"/>
  <c r="M871" i="7"/>
  <c r="G871" i="7"/>
  <c r="F870" i="7"/>
  <c r="AB869" i="6"/>
  <c r="AC870" i="6"/>
  <c r="U869" i="6"/>
  <c r="V870" i="6"/>
  <c r="P870" i="6"/>
  <c r="O869" i="6"/>
  <c r="H869" i="6"/>
  <c r="I870" i="6"/>
  <c r="B869" i="6"/>
  <c r="A868" i="6"/>
  <c r="W869" i="5"/>
  <c r="O869" i="5"/>
  <c r="P870" i="5"/>
  <c r="AU1516" i="11" l="1"/>
  <c r="AV1517" i="11"/>
  <c r="AN878" i="11"/>
  <c r="AM877" i="11"/>
  <c r="AF877" i="11"/>
  <c r="AE876" i="11"/>
  <c r="M876" i="10"/>
  <c r="L875" i="10"/>
  <c r="A875" i="10"/>
  <c r="B876" i="10"/>
  <c r="Y876" i="11"/>
  <c r="X875" i="11"/>
  <c r="Q875" i="11"/>
  <c r="P874" i="11"/>
  <c r="I876" i="9"/>
  <c r="H875" i="9"/>
  <c r="B875" i="9"/>
  <c r="A874" i="9"/>
  <c r="O872" i="8"/>
  <c r="P873" i="8"/>
  <c r="W874" i="8"/>
  <c r="V873" i="8"/>
  <c r="I874" i="11"/>
  <c r="J875" i="11"/>
  <c r="H873" i="8"/>
  <c r="I874" i="8"/>
  <c r="A872" i="8"/>
  <c r="B873" i="8"/>
  <c r="U872" i="7"/>
  <c r="T871" i="7"/>
  <c r="N873" i="7"/>
  <c r="M872" i="7"/>
  <c r="G872" i="7"/>
  <c r="F871" i="7"/>
  <c r="AC871" i="6"/>
  <c r="AB870" i="6"/>
  <c r="V871" i="6"/>
  <c r="U870" i="6"/>
  <c r="O870" i="6"/>
  <c r="P871" i="6"/>
  <c r="I871" i="6"/>
  <c r="H870" i="6"/>
  <c r="A869" i="6"/>
  <c r="B870" i="6"/>
  <c r="W870" i="5"/>
  <c r="P871" i="5"/>
  <c r="O870" i="5"/>
  <c r="AV1518" i="11" l="1"/>
  <c r="AU1517" i="11"/>
  <c r="AN879" i="11"/>
  <c r="AM878" i="11"/>
  <c r="AE877" i="11"/>
  <c r="AF878" i="11"/>
  <c r="L876" i="10"/>
  <c r="M877" i="10"/>
  <c r="B877" i="10"/>
  <c r="A876" i="10"/>
  <c r="Y877" i="11"/>
  <c r="X876" i="11"/>
  <c r="Q876" i="11"/>
  <c r="P875" i="11"/>
  <c r="I877" i="9"/>
  <c r="H876" i="9"/>
  <c r="B876" i="9"/>
  <c r="A875" i="9"/>
  <c r="O873" i="8"/>
  <c r="P874" i="8"/>
  <c r="W875" i="8"/>
  <c r="V874" i="8"/>
  <c r="J876" i="11"/>
  <c r="I875" i="11"/>
  <c r="H874" i="8"/>
  <c r="I875" i="8"/>
  <c r="B874" i="8"/>
  <c r="A873" i="8"/>
  <c r="U873" i="7"/>
  <c r="T872" i="7"/>
  <c r="N874" i="7"/>
  <c r="M873" i="7"/>
  <c r="G873" i="7"/>
  <c r="F872" i="7"/>
  <c r="AB871" i="6"/>
  <c r="AC872" i="6"/>
  <c r="U871" i="6"/>
  <c r="V872" i="6"/>
  <c r="P872" i="6"/>
  <c r="O872" i="6" s="1"/>
  <c r="O871" i="6"/>
  <c r="H871" i="6"/>
  <c r="I872" i="6"/>
  <c r="B871" i="6"/>
  <c r="A870" i="6"/>
  <c r="W871" i="5"/>
  <c r="O871" i="5"/>
  <c r="P872" i="5"/>
  <c r="AU1518" i="11" l="1"/>
  <c r="AV1519" i="11"/>
  <c r="AN880" i="11"/>
  <c r="AM879" i="11"/>
  <c r="AF879" i="11"/>
  <c r="AE878" i="11"/>
  <c r="M878" i="10"/>
  <c r="L877" i="10"/>
  <c r="A877" i="10"/>
  <c r="B878" i="10"/>
  <c r="Y878" i="11"/>
  <c r="X877" i="11"/>
  <c r="Q877" i="11"/>
  <c r="P876" i="11"/>
  <c r="I878" i="9"/>
  <c r="H877" i="9"/>
  <c r="B877" i="9"/>
  <c r="A876" i="9"/>
  <c r="O874" i="8"/>
  <c r="P875" i="8"/>
  <c r="W876" i="8"/>
  <c r="V875" i="8"/>
  <c r="I876" i="11"/>
  <c r="J877" i="11"/>
  <c r="I876" i="8"/>
  <c r="H875" i="8"/>
  <c r="A874" i="8"/>
  <c r="B875" i="8"/>
  <c r="U874" i="7"/>
  <c r="T873" i="7"/>
  <c r="N875" i="7"/>
  <c r="M874" i="7"/>
  <c r="G874" i="7"/>
  <c r="F873" i="7"/>
  <c r="AC873" i="6"/>
  <c r="AB872" i="6"/>
  <c r="V873" i="6"/>
  <c r="U872" i="6"/>
  <c r="I873" i="6"/>
  <c r="H872" i="6"/>
  <c r="A871" i="6"/>
  <c r="B872" i="6"/>
  <c r="W872" i="5"/>
  <c r="P873" i="5"/>
  <c r="O872" i="5"/>
  <c r="AV1520" i="11" l="1"/>
  <c r="AU1519" i="11"/>
  <c r="AM880" i="11"/>
  <c r="AN881" i="11"/>
  <c r="AE879" i="11"/>
  <c r="AF880" i="11"/>
  <c r="L878" i="10"/>
  <c r="M879" i="10"/>
  <c r="B879" i="10"/>
  <c r="A878" i="10"/>
  <c r="Y879" i="11"/>
  <c r="X878" i="11"/>
  <c r="Q878" i="11"/>
  <c r="P877" i="11"/>
  <c r="I879" i="9"/>
  <c r="H878" i="9"/>
  <c r="B878" i="9"/>
  <c r="A877" i="9"/>
  <c r="P876" i="8"/>
  <c r="O875" i="8"/>
  <c r="W877" i="8"/>
  <c r="V876" i="8"/>
  <c r="J878" i="11"/>
  <c r="I877" i="11"/>
  <c r="H876" i="8"/>
  <c r="I877" i="8"/>
  <c r="B876" i="8"/>
  <c r="A875" i="8"/>
  <c r="T874" i="7"/>
  <c r="U875" i="7"/>
  <c r="N876" i="7"/>
  <c r="M875" i="7"/>
  <c r="G875" i="7"/>
  <c r="F874" i="7"/>
  <c r="AB873" i="6"/>
  <c r="AC874" i="6"/>
  <c r="U873" i="6"/>
  <c r="V874" i="6"/>
  <c r="H873" i="6"/>
  <c r="I874" i="6"/>
  <c r="B873" i="6"/>
  <c r="A872" i="6"/>
  <c r="W873" i="5"/>
  <c r="O873" i="5"/>
  <c r="P874" i="5"/>
  <c r="AU1520" i="11" l="1"/>
  <c r="AV1521" i="11"/>
  <c r="AN882" i="11"/>
  <c r="AM881" i="11"/>
  <c r="AF881" i="11"/>
  <c r="AE880" i="11"/>
  <c r="M880" i="10"/>
  <c r="L879" i="10"/>
  <c r="A879" i="10"/>
  <c r="B880" i="10"/>
  <c r="Y880" i="11"/>
  <c r="X879" i="11"/>
  <c r="Q879" i="11"/>
  <c r="P878" i="11"/>
  <c r="I880" i="9"/>
  <c r="H879" i="9"/>
  <c r="B879" i="9"/>
  <c r="A878" i="9"/>
  <c r="P877" i="8"/>
  <c r="O876" i="8"/>
  <c r="W878" i="8"/>
  <c r="V877" i="8"/>
  <c r="J879" i="11"/>
  <c r="I878" i="11"/>
  <c r="I878" i="8"/>
  <c r="H877" i="8"/>
  <c r="A876" i="8"/>
  <c r="B877" i="8"/>
  <c r="U876" i="7"/>
  <c r="T875" i="7"/>
  <c r="N877" i="7"/>
  <c r="M876" i="7"/>
  <c r="G876" i="7"/>
  <c r="F875" i="7"/>
  <c r="AC875" i="6"/>
  <c r="AB874" i="6"/>
  <c r="V875" i="6"/>
  <c r="U874" i="6"/>
  <c r="I875" i="6"/>
  <c r="H874" i="6"/>
  <c r="A873" i="6"/>
  <c r="B874" i="6"/>
  <c r="W874" i="5"/>
  <c r="P875" i="5"/>
  <c r="O874" i="5"/>
  <c r="AV1522" i="11" l="1"/>
  <c r="AU1521" i="11"/>
  <c r="AM882" i="11"/>
  <c r="AN883" i="11"/>
  <c r="AE881" i="11"/>
  <c r="AF882" i="11"/>
  <c r="L880" i="10"/>
  <c r="M881" i="10"/>
  <c r="B881" i="10"/>
  <c r="A880" i="10"/>
  <c r="Y881" i="11"/>
  <c r="X880" i="11"/>
  <c r="Q880" i="11"/>
  <c r="P879" i="11"/>
  <c r="I881" i="9"/>
  <c r="H880" i="9"/>
  <c r="B880" i="9"/>
  <c r="A879" i="9"/>
  <c r="O877" i="8"/>
  <c r="P878" i="8"/>
  <c r="W879" i="8"/>
  <c r="V878" i="8"/>
  <c r="J880" i="11"/>
  <c r="I879" i="11"/>
  <c r="H878" i="8"/>
  <c r="I879" i="8"/>
  <c r="B878" i="8"/>
  <c r="A877" i="8"/>
  <c r="T876" i="7"/>
  <c r="U877" i="7"/>
  <c r="N878" i="7"/>
  <c r="M877" i="7"/>
  <c r="G877" i="7"/>
  <c r="F876" i="7"/>
  <c r="AB875" i="6"/>
  <c r="AC876" i="6"/>
  <c r="U875" i="6"/>
  <c r="V876" i="6"/>
  <c r="H875" i="6"/>
  <c r="I876" i="6"/>
  <c r="A874" i="6"/>
  <c r="B875" i="6"/>
  <c r="W875" i="5"/>
  <c r="O875" i="5"/>
  <c r="P876" i="5"/>
  <c r="AU1522" i="11" l="1"/>
  <c r="AV1523" i="11"/>
  <c r="AN884" i="11"/>
  <c r="AM883" i="11"/>
  <c r="AF883" i="11"/>
  <c r="AE882" i="11"/>
  <c r="M882" i="10"/>
  <c r="L881" i="10"/>
  <c r="A881" i="10"/>
  <c r="B882" i="10"/>
  <c r="Y882" i="11"/>
  <c r="X881" i="11"/>
  <c r="P880" i="11"/>
  <c r="Q881" i="11"/>
  <c r="I882" i="9"/>
  <c r="H881" i="9"/>
  <c r="B881" i="9"/>
  <c r="A880" i="9"/>
  <c r="P879" i="8"/>
  <c r="O878" i="8"/>
  <c r="W880" i="8"/>
  <c r="V879" i="8"/>
  <c r="I880" i="11"/>
  <c r="J881" i="11"/>
  <c r="H879" i="8"/>
  <c r="I880" i="8"/>
  <c r="A878" i="8"/>
  <c r="B879" i="8"/>
  <c r="U878" i="7"/>
  <c r="T877" i="7"/>
  <c r="N879" i="7"/>
  <c r="M878" i="7"/>
  <c r="G878" i="7"/>
  <c r="F877" i="7"/>
  <c r="AC877" i="6"/>
  <c r="AB876" i="6"/>
  <c r="V877" i="6"/>
  <c r="U876" i="6"/>
  <c r="I877" i="6"/>
  <c r="H876" i="6"/>
  <c r="A875" i="6"/>
  <c r="B876" i="6"/>
  <c r="W876" i="5"/>
  <c r="P877" i="5"/>
  <c r="O876" i="5"/>
  <c r="AV1524" i="11" l="1"/>
  <c r="AU1523" i="11"/>
  <c r="AN885" i="11"/>
  <c r="AM884" i="11"/>
  <c r="AE883" i="11"/>
  <c r="AF884" i="11"/>
  <c r="L882" i="10"/>
  <c r="M883" i="10"/>
  <c r="B883" i="10"/>
  <c r="A882" i="10"/>
  <c r="Y883" i="11"/>
  <c r="X882" i="11"/>
  <c r="Q882" i="11"/>
  <c r="P881" i="11"/>
  <c r="I883" i="9"/>
  <c r="H882" i="9"/>
  <c r="B882" i="9"/>
  <c r="A881" i="9"/>
  <c r="O879" i="8"/>
  <c r="P880" i="8"/>
  <c r="W881" i="8"/>
  <c r="V880" i="8"/>
  <c r="J882" i="11"/>
  <c r="I881" i="11"/>
  <c r="H880" i="8"/>
  <c r="I881" i="8"/>
  <c r="B880" i="8"/>
  <c r="A879" i="8"/>
  <c r="U879" i="7"/>
  <c r="T878" i="7"/>
  <c r="N880" i="7"/>
  <c r="M879" i="7"/>
  <c r="G879" i="7"/>
  <c r="F878" i="7"/>
  <c r="AB877" i="6"/>
  <c r="AC878" i="6"/>
  <c r="U877" i="6"/>
  <c r="V878" i="6"/>
  <c r="H877" i="6"/>
  <c r="I878" i="6"/>
  <c r="A876" i="6"/>
  <c r="B877" i="6"/>
  <c r="W877" i="5"/>
  <c r="O877" i="5"/>
  <c r="P878" i="5"/>
  <c r="AU1524" i="11" l="1"/>
  <c r="AV1525" i="11"/>
  <c r="AN886" i="11"/>
  <c r="AM885" i="11"/>
  <c r="AF885" i="11"/>
  <c r="AE884" i="11"/>
  <c r="M884" i="10"/>
  <c r="L883" i="10"/>
  <c r="A883" i="10"/>
  <c r="B884" i="10"/>
  <c r="Y884" i="11"/>
  <c r="X883" i="11"/>
  <c r="Q883" i="11"/>
  <c r="P882" i="11"/>
  <c r="I884" i="9"/>
  <c r="H883" i="9"/>
  <c r="B883" i="9"/>
  <c r="A882" i="9"/>
  <c r="O880" i="8"/>
  <c r="P881" i="8"/>
  <c r="W882" i="8"/>
  <c r="V881" i="8"/>
  <c r="I882" i="11"/>
  <c r="J883" i="11"/>
  <c r="H881" i="8"/>
  <c r="I882" i="8"/>
  <c r="A880" i="8"/>
  <c r="B881" i="8"/>
  <c r="U880" i="7"/>
  <c r="T879" i="7"/>
  <c r="N881" i="7"/>
  <c r="M880" i="7"/>
  <c r="G880" i="7"/>
  <c r="F879" i="7"/>
  <c r="AC879" i="6"/>
  <c r="AB878" i="6"/>
  <c r="V879" i="6"/>
  <c r="U878" i="6"/>
  <c r="I879" i="6"/>
  <c r="H878" i="6"/>
  <c r="A877" i="6"/>
  <c r="B878" i="6"/>
  <c r="W878" i="5"/>
  <c r="P879" i="5"/>
  <c r="O878" i="5"/>
  <c r="AV1526" i="11" l="1"/>
  <c r="AU1525" i="11"/>
  <c r="AN887" i="11"/>
  <c r="AM886" i="11"/>
  <c r="AE885" i="11"/>
  <c r="AF886" i="11"/>
  <c r="L884" i="10"/>
  <c r="M885" i="10"/>
  <c r="B885" i="10"/>
  <c r="A884" i="10"/>
  <c r="Y885" i="11"/>
  <c r="X884" i="11"/>
  <c r="Q884" i="11"/>
  <c r="P883" i="11"/>
  <c r="I885" i="9"/>
  <c r="H884" i="9"/>
  <c r="B884" i="9"/>
  <c r="A883" i="9"/>
  <c r="O881" i="8"/>
  <c r="P882" i="8"/>
  <c r="W883" i="8"/>
  <c r="V882" i="8"/>
  <c r="J884" i="11"/>
  <c r="I883" i="11"/>
  <c r="H882" i="8"/>
  <c r="I883" i="8"/>
  <c r="B882" i="8"/>
  <c r="A881" i="8"/>
  <c r="U881" i="7"/>
  <c r="T880" i="7"/>
  <c r="N882" i="7"/>
  <c r="M881" i="7"/>
  <c r="G881" i="7"/>
  <c r="F880" i="7"/>
  <c r="AB879" i="6"/>
  <c r="AC880" i="6"/>
  <c r="U879" i="6"/>
  <c r="V880" i="6"/>
  <c r="H879" i="6"/>
  <c r="I880" i="6"/>
  <c r="A878" i="6"/>
  <c r="B879" i="6"/>
  <c r="W879" i="5"/>
  <c r="O879" i="5"/>
  <c r="P880" i="5"/>
  <c r="AU1526" i="11" l="1"/>
  <c r="AV1527" i="11"/>
  <c r="AN888" i="11"/>
  <c r="AM887" i="11"/>
  <c r="AF887" i="11"/>
  <c r="AE886" i="11"/>
  <c r="M886" i="10"/>
  <c r="L885" i="10"/>
  <c r="A885" i="10"/>
  <c r="B886" i="10"/>
  <c r="Y886" i="11"/>
  <c r="X885" i="11"/>
  <c r="P884" i="11"/>
  <c r="Q885" i="11"/>
  <c r="I886" i="9"/>
  <c r="H885" i="9"/>
  <c r="B885" i="9"/>
  <c r="A884" i="9"/>
  <c r="O882" i="8"/>
  <c r="P883" i="8"/>
  <c r="W884" i="8"/>
  <c r="V883" i="8"/>
  <c r="I884" i="11"/>
  <c r="J885" i="11"/>
  <c r="I884" i="8"/>
  <c r="H883" i="8"/>
  <c r="A882" i="8"/>
  <c r="B883" i="8"/>
  <c r="U882" i="7"/>
  <c r="T881" i="7"/>
  <c r="N883" i="7"/>
  <c r="M882" i="7"/>
  <c r="G882" i="7"/>
  <c r="F881" i="7"/>
  <c r="AC881" i="6"/>
  <c r="AB880" i="6"/>
  <c r="V881" i="6"/>
  <c r="U880" i="6"/>
  <c r="I881" i="6"/>
  <c r="H880" i="6"/>
  <c r="A879" i="6"/>
  <c r="B880" i="6"/>
  <c r="W880" i="5"/>
  <c r="P881" i="5"/>
  <c r="O880" i="5"/>
  <c r="AV1528" i="11" l="1"/>
  <c r="AU1527" i="11"/>
  <c r="AM888" i="11"/>
  <c r="AN889" i="11"/>
  <c r="AE887" i="11"/>
  <c r="AF888" i="11"/>
  <c r="L886" i="10"/>
  <c r="M887" i="10"/>
  <c r="B887" i="10"/>
  <c r="A886" i="10"/>
  <c r="Y887" i="11"/>
  <c r="X886" i="11"/>
  <c r="Q886" i="11"/>
  <c r="P885" i="11"/>
  <c r="I887" i="9"/>
  <c r="H886" i="9"/>
  <c r="B886" i="9"/>
  <c r="A885" i="9"/>
  <c r="O883" i="8"/>
  <c r="P884" i="8"/>
  <c r="W885" i="8"/>
  <c r="V884" i="8"/>
  <c r="J886" i="11"/>
  <c r="I885" i="11"/>
  <c r="H884" i="8"/>
  <c r="I885" i="8"/>
  <c r="B884" i="8"/>
  <c r="A883" i="8"/>
  <c r="T882" i="7"/>
  <c r="U883" i="7"/>
  <c r="N884" i="7"/>
  <c r="M883" i="7"/>
  <c r="G883" i="7"/>
  <c r="F882" i="7"/>
  <c r="AB881" i="6"/>
  <c r="AC882" i="6"/>
  <c r="U881" i="6"/>
  <c r="V882" i="6"/>
  <c r="H881" i="6"/>
  <c r="I882" i="6"/>
  <c r="A880" i="6"/>
  <c r="B881" i="6"/>
  <c r="W881" i="5"/>
  <c r="O881" i="5"/>
  <c r="P882" i="5"/>
  <c r="AU1528" i="11" l="1"/>
  <c r="AV1529" i="11"/>
  <c r="AN890" i="11"/>
  <c r="AM889" i="11"/>
  <c r="AF889" i="11"/>
  <c r="AE888" i="11"/>
  <c r="M888" i="10"/>
  <c r="L887" i="10"/>
  <c r="A887" i="10"/>
  <c r="B888" i="10"/>
  <c r="Y888" i="11"/>
  <c r="X887" i="11"/>
  <c r="Q887" i="11"/>
  <c r="P886" i="11"/>
  <c r="I888" i="9"/>
  <c r="H887" i="9"/>
  <c r="B887" i="9"/>
  <c r="A886" i="9"/>
  <c r="P885" i="8"/>
  <c r="O884" i="8"/>
  <c r="W886" i="8"/>
  <c r="V885" i="8"/>
  <c r="J887" i="11"/>
  <c r="I886" i="11"/>
  <c r="I886" i="8"/>
  <c r="H885" i="8"/>
  <c r="A884" i="8"/>
  <c r="B885" i="8"/>
  <c r="U884" i="7"/>
  <c r="T883" i="7"/>
  <c r="N885" i="7"/>
  <c r="M884" i="7"/>
  <c r="G884" i="7"/>
  <c r="F883" i="7"/>
  <c r="AC883" i="6"/>
  <c r="AB882" i="6"/>
  <c r="U882" i="6"/>
  <c r="V883" i="6"/>
  <c r="I883" i="6"/>
  <c r="H882" i="6"/>
  <c r="A881" i="6"/>
  <c r="B882" i="6"/>
  <c r="W882" i="5"/>
  <c r="P883" i="5"/>
  <c r="O882" i="5"/>
  <c r="AV1530" i="11" l="1"/>
  <c r="AU1529" i="11"/>
  <c r="AM890" i="11"/>
  <c r="AN891" i="11"/>
  <c r="AE889" i="11"/>
  <c r="AF890" i="11"/>
  <c r="L888" i="10"/>
  <c r="M889" i="10"/>
  <c r="B889" i="10"/>
  <c r="A888" i="10"/>
  <c r="Y889" i="11"/>
  <c r="X888" i="11"/>
  <c r="Q888" i="11"/>
  <c r="P887" i="11"/>
  <c r="I889" i="9"/>
  <c r="H888" i="9"/>
  <c r="B888" i="9"/>
  <c r="A887" i="9"/>
  <c r="O885" i="8"/>
  <c r="P886" i="8"/>
  <c r="W887" i="8"/>
  <c r="V886" i="8"/>
  <c r="J888" i="11"/>
  <c r="I887" i="11"/>
  <c r="H886" i="8"/>
  <c r="I887" i="8"/>
  <c r="B886" i="8"/>
  <c r="A885" i="8"/>
  <c r="T884" i="7"/>
  <c r="U885" i="7"/>
  <c r="N886" i="7"/>
  <c r="M885" i="7"/>
  <c r="G885" i="7"/>
  <c r="F884" i="7"/>
  <c r="AB883" i="6"/>
  <c r="AC884" i="6"/>
  <c r="U883" i="6"/>
  <c r="V884" i="6"/>
  <c r="H883" i="6"/>
  <c r="I884" i="6"/>
  <c r="B883" i="6"/>
  <c r="A882" i="6"/>
  <c r="W883" i="5"/>
  <c r="O883" i="5"/>
  <c r="P884" i="5"/>
  <c r="AU1530" i="11" l="1"/>
  <c r="AV1531" i="11"/>
  <c r="AN892" i="11"/>
  <c r="AM891" i="11"/>
  <c r="AF891" i="11"/>
  <c r="AE890" i="11"/>
  <c r="M890" i="10"/>
  <c r="L889" i="10"/>
  <c r="A889" i="10"/>
  <c r="B890" i="10"/>
  <c r="Y890" i="11"/>
  <c r="X889" i="11"/>
  <c r="P888" i="11"/>
  <c r="Q889" i="11"/>
  <c r="I890" i="9"/>
  <c r="H889" i="9"/>
  <c r="B889" i="9"/>
  <c r="A888" i="9"/>
  <c r="P887" i="8"/>
  <c r="O886" i="8"/>
  <c r="W888" i="8"/>
  <c r="V887" i="8"/>
  <c r="I888" i="11"/>
  <c r="J889" i="11"/>
  <c r="H887" i="8"/>
  <c r="I888" i="8"/>
  <c r="A886" i="8"/>
  <c r="B887" i="8"/>
  <c r="U886" i="7"/>
  <c r="T885" i="7"/>
  <c r="N887" i="7"/>
  <c r="M886" i="7"/>
  <c r="G886" i="7"/>
  <c r="F885" i="7"/>
  <c r="AC885" i="6"/>
  <c r="AB884" i="6"/>
  <c r="U884" i="6"/>
  <c r="V885" i="6"/>
  <c r="I885" i="6"/>
  <c r="H884" i="6"/>
  <c r="A883" i="6"/>
  <c r="B884" i="6"/>
  <c r="W884" i="5"/>
  <c r="P885" i="5"/>
  <c r="O884" i="5"/>
  <c r="AV1532" i="11" l="1"/>
  <c r="AU1531" i="11"/>
  <c r="AN893" i="11"/>
  <c r="AM892" i="11"/>
  <c r="AE891" i="11"/>
  <c r="AF892" i="11"/>
  <c r="L890" i="10"/>
  <c r="M891" i="10"/>
  <c r="B891" i="10"/>
  <c r="A890" i="10"/>
  <c r="Y891" i="11"/>
  <c r="X890" i="11"/>
  <c r="Q890" i="11"/>
  <c r="P889" i="11"/>
  <c r="I891" i="9"/>
  <c r="H890" i="9"/>
  <c r="B890" i="9"/>
  <c r="A889" i="9"/>
  <c r="O887" i="8"/>
  <c r="P888" i="8"/>
  <c r="W889" i="8"/>
  <c r="V888" i="8"/>
  <c r="J890" i="11"/>
  <c r="I889" i="11"/>
  <c r="H888" i="8"/>
  <c r="I889" i="8"/>
  <c r="B888" i="8"/>
  <c r="A887" i="8"/>
  <c r="T886" i="7"/>
  <c r="U887" i="7"/>
  <c r="N888" i="7"/>
  <c r="M887" i="7"/>
  <c r="G887" i="7"/>
  <c r="F886" i="7"/>
  <c r="AB885" i="6"/>
  <c r="AC886" i="6"/>
  <c r="U885" i="6"/>
  <c r="V886" i="6"/>
  <c r="H885" i="6"/>
  <c r="I886" i="6"/>
  <c r="B885" i="6"/>
  <c r="A884" i="6"/>
  <c r="W885" i="5"/>
  <c r="O885" i="5"/>
  <c r="P886" i="5"/>
  <c r="AU1532" i="11" l="1"/>
  <c r="AV1533" i="11"/>
  <c r="AN894" i="11"/>
  <c r="AM893" i="11"/>
  <c r="AF893" i="11"/>
  <c r="AE892" i="11"/>
  <c r="M892" i="10"/>
  <c r="L891" i="10"/>
  <c r="A891" i="10"/>
  <c r="B892" i="10"/>
  <c r="Y892" i="11"/>
  <c r="X891" i="11"/>
  <c r="Q891" i="11"/>
  <c r="P890" i="11"/>
  <c r="I892" i="9"/>
  <c r="H891" i="9"/>
  <c r="B891" i="9"/>
  <c r="A890" i="9"/>
  <c r="O888" i="8"/>
  <c r="P889" i="8"/>
  <c r="W890" i="8"/>
  <c r="V889" i="8"/>
  <c r="I890" i="11"/>
  <c r="J891" i="11"/>
  <c r="H889" i="8"/>
  <c r="I890" i="8"/>
  <c r="A888" i="8"/>
  <c r="B889" i="8"/>
  <c r="U888" i="7"/>
  <c r="T887" i="7"/>
  <c r="N889" i="7"/>
  <c r="M888" i="7"/>
  <c r="G888" i="7"/>
  <c r="F887" i="7"/>
  <c r="AC887" i="6"/>
  <c r="AB886" i="6"/>
  <c r="U886" i="6"/>
  <c r="V887" i="6"/>
  <c r="I887" i="6"/>
  <c r="H886" i="6"/>
  <c r="A885" i="6"/>
  <c r="B886" i="6"/>
  <c r="W886" i="5"/>
  <c r="P887" i="5"/>
  <c r="O886" i="5"/>
  <c r="AV1534" i="11" l="1"/>
  <c r="AU1533" i="11"/>
  <c r="AN895" i="11"/>
  <c r="AM894" i="11"/>
  <c r="AE893" i="11"/>
  <c r="AF894" i="11"/>
  <c r="L892" i="10"/>
  <c r="M893" i="10"/>
  <c r="B893" i="10"/>
  <c r="A892" i="10"/>
  <c r="Y893" i="11"/>
  <c r="X892" i="11"/>
  <c r="Q892" i="11"/>
  <c r="P891" i="11"/>
  <c r="I893" i="9"/>
  <c r="H892" i="9"/>
  <c r="B892" i="9"/>
  <c r="A891" i="9"/>
  <c r="O889" i="8"/>
  <c r="P890" i="8"/>
  <c r="W891" i="8"/>
  <c r="V890" i="8"/>
  <c r="J892" i="11"/>
  <c r="I891" i="11"/>
  <c r="H890" i="8"/>
  <c r="I891" i="8"/>
  <c r="B890" i="8"/>
  <c r="A889" i="8"/>
  <c r="T888" i="7"/>
  <c r="U889" i="7"/>
  <c r="N890" i="7"/>
  <c r="M889" i="7"/>
  <c r="G889" i="7"/>
  <c r="F888" i="7"/>
  <c r="AB887" i="6"/>
  <c r="AC888" i="6"/>
  <c r="U887" i="6"/>
  <c r="V888" i="6"/>
  <c r="H887" i="6"/>
  <c r="I888" i="6"/>
  <c r="B887" i="6"/>
  <c r="A886" i="6"/>
  <c r="W887" i="5"/>
  <c r="O887" i="5"/>
  <c r="P888" i="5"/>
  <c r="AU1534" i="11" l="1"/>
  <c r="AV1535" i="11"/>
  <c r="AN896" i="11"/>
  <c r="AM895" i="11"/>
  <c r="AF895" i="11"/>
  <c r="AE894" i="11"/>
  <c r="M894" i="10"/>
  <c r="L893" i="10"/>
  <c r="A893" i="10"/>
  <c r="B894" i="10"/>
  <c r="Y894" i="11"/>
  <c r="X893" i="11"/>
  <c r="P892" i="11"/>
  <c r="Q893" i="11"/>
  <c r="I894" i="9"/>
  <c r="H893" i="9"/>
  <c r="B893" i="9"/>
  <c r="A892" i="9"/>
  <c r="O890" i="8"/>
  <c r="P891" i="8"/>
  <c r="W892" i="8"/>
  <c r="V891" i="8"/>
  <c r="I892" i="11"/>
  <c r="J893" i="11"/>
  <c r="I892" i="8"/>
  <c r="H891" i="8"/>
  <c r="A890" i="8"/>
  <c r="B891" i="8"/>
  <c r="U890" i="7"/>
  <c r="T889" i="7"/>
  <c r="N891" i="7"/>
  <c r="M890" i="7"/>
  <c r="G890" i="7"/>
  <c r="F889" i="7"/>
  <c r="AC889" i="6"/>
  <c r="AB888" i="6"/>
  <c r="U888" i="6"/>
  <c r="V889" i="6"/>
  <c r="I889" i="6"/>
  <c r="H888" i="6"/>
  <c r="A887" i="6"/>
  <c r="B888" i="6"/>
  <c r="W888" i="5"/>
  <c r="P889" i="5"/>
  <c r="O888" i="5"/>
  <c r="AV1536" i="11" l="1"/>
  <c r="AU1535" i="11"/>
  <c r="AM896" i="11"/>
  <c r="AN897" i="11"/>
  <c r="AE895" i="11"/>
  <c r="AF896" i="11"/>
  <c r="L894" i="10"/>
  <c r="M895" i="10"/>
  <c r="B895" i="10"/>
  <c r="A894" i="10"/>
  <c r="Y895" i="11"/>
  <c r="X894" i="11"/>
  <c r="Q894" i="11"/>
  <c r="P893" i="11"/>
  <c r="I895" i="9"/>
  <c r="H894" i="9"/>
  <c r="B894" i="9"/>
  <c r="A893" i="9"/>
  <c r="O891" i="8"/>
  <c r="P892" i="8"/>
  <c r="W893" i="8"/>
  <c r="V892" i="8"/>
  <c r="J894" i="11"/>
  <c r="I893" i="11"/>
  <c r="H892" i="8"/>
  <c r="I893" i="8"/>
  <c r="B892" i="8"/>
  <c r="A891" i="8"/>
  <c r="T890" i="7"/>
  <c r="U891" i="7"/>
  <c r="N892" i="7"/>
  <c r="M891" i="7"/>
  <c r="G891" i="7"/>
  <c r="F890" i="7"/>
  <c r="AB889" i="6"/>
  <c r="AC890" i="6"/>
  <c r="U889" i="6"/>
  <c r="V890" i="6"/>
  <c r="H889" i="6"/>
  <c r="I890" i="6"/>
  <c r="B889" i="6"/>
  <c r="A888" i="6"/>
  <c r="W889" i="5"/>
  <c r="O889" i="5"/>
  <c r="P890" i="5"/>
  <c r="AU1536" i="11" l="1"/>
  <c r="AV1537" i="11"/>
  <c r="AN898" i="11"/>
  <c r="AM897" i="11"/>
  <c r="AF897" i="11"/>
  <c r="AE896" i="11"/>
  <c r="M896" i="10"/>
  <c r="L895" i="10"/>
  <c r="A895" i="10"/>
  <c r="B896" i="10"/>
  <c r="Y896" i="11"/>
  <c r="X895" i="11"/>
  <c r="Q895" i="11"/>
  <c r="P894" i="11"/>
  <c r="I896" i="9"/>
  <c r="H895" i="9"/>
  <c r="B895" i="9"/>
  <c r="A894" i="9"/>
  <c r="P893" i="8"/>
  <c r="O892" i="8"/>
  <c r="W894" i="8"/>
  <c r="V893" i="8"/>
  <c r="J895" i="11"/>
  <c r="I894" i="11"/>
  <c r="I894" i="8"/>
  <c r="H893" i="8"/>
  <c r="A892" i="8"/>
  <c r="B893" i="8"/>
  <c r="U892" i="7"/>
  <c r="T891" i="7"/>
  <c r="N893" i="7"/>
  <c r="M892" i="7"/>
  <c r="G892" i="7"/>
  <c r="F891" i="7"/>
  <c r="AC891" i="6"/>
  <c r="AB890" i="6"/>
  <c r="U890" i="6"/>
  <c r="V891" i="6"/>
  <c r="I891" i="6"/>
  <c r="H890" i="6"/>
  <c r="A889" i="6"/>
  <c r="B890" i="6"/>
  <c r="W890" i="5"/>
  <c r="P891" i="5"/>
  <c r="O890" i="5"/>
  <c r="AV1538" i="11" l="1"/>
  <c r="AU1537" i="11"/>
  <c r="AM898" i="11"/>
  <c r="AN899" i="11"/>
  <c r="AE897" i="11"/>
  <c r="AF898" i="11"/>
  <c r="L896" i="10"/>
  <c r="M897" i="10"/>
  <c r="B897" i="10"/>
  <c r="A896" i="10"/>
  <c r="Y897" i="11"/>
  <c r="X896" i="11"/>
  <c r="P895" i="11"/>
  <c r="Q896" i="11"/>
  <c r="I897" i="9"/>
  <c r="H896" i="9"/>
  <c r="B896" i="9"/>
  <c r="A895" i="9"/>
  <c r="O893" i="8"/>
  <c r="P894" i="8"/>
  <c r="W895" i="8"/>
  <c r="V894" i="8"/>
  <c r="J896" i="11"/>
  <c r="I895" i="11"/>
  <c r="H894" i="8"/>
  <c r="I895" i="8"/>
  <c r="B894" i="8"/>
  <c r="A893" i="8"/>
  <c r="T892" i="7"/>
  <c r="U893" i="7"/>
  <c r="N894" i="7"/>
  <c r="M893" i="7"/>
  <c r="G893" i="7"/>
  <c r="F892" i="7"/>
  <c r="AB891" i="6"/>
  <c r="AC892" i="6"/>
  <c r="U891" i="6"/>
  <c r="V892" i="6"/>
  <c r="H891" i="6"/>
  <c r="I892" i="6"/>
  <c r="B891" i="6"/>
  <c r="A890" i="6"/>
  <c r="W891" i="5"/>
  <c r="O891" i="5"/>
  <c r="P892" i="5"/>
  <c r="AU1538" i="11" l="1"/>
  <c r="AV1539" i="11"/>
  <c r="AN900" i="11"/>
  <c r="AM899" i="11"/>
  <c r="AF899" i="11"/>
  <c r="AE898" i="11"/>
  <c r="M898" i="10"/>
  <c r="L897" i="10"/>
  <c r="A897" i="10"/>
  <c r="B898" i="10"/>
  <c r="Y898" i="11"/>
  <c r="X897" i="11"/>
  <c r="Q897" i="11"/>
  <c r="P896" i="11"/>
  <c r="I898" i="9"/>
  <c r="H897" i="9"/>
  <c r="B897" i="9"/>
  <c r="A896" i="9"/>
  <c r="P895" i="8"/>
  <c r="O894" i="8"/>
  <c r="W896" i="8"/>
  <c r="V895" i="8"/>
  <c r="I896" i="11"/>
  <c r="J897" i="11"/>
  <c r="H895" i="8"/>
  <c r="I896" i="8"/>
  <c r="A894" i="8"/>
  <c r="B895" i="8"/>
  <c r="U894" i="7"/>
  <c r="T893" i="7"/>
  <c r="N895" i="7"/>
  <c r="M894" i="7"/>
  <c r="G894" i="7"/>
  <c r="F893" i="7"/>
  <c r="AC893" i="6"/>
  <c r="AB892" i="6"/>
  <c r="U892" i="6"/>
  <c r="V893" i="6"/>
  <c r="I893" i="6"/>
  <c r="H892" i="6"/>
  <c r="A891" i="6"/>
  <c r="B892" i="6"/>
  <c r="W892" i="5"/>
  <c r="P893" i="5"/>
  <c r="O893" i="5" s="1"/>
  <c r="O892" i="5"/>
  <c r="AV1540" i="11" l="1"/>
  <c r="AU1539" i="11"/>
  <c r="AN901" i="11"/>
  <c r="AM900" i="11"/>
  <c r="AE899" i="11"/>
  <c r="AF900" i="11"/>
  <c r="L898" i="10"/>
  <c r="M899" i="10"/>
  <c r="B899" i="10"/>
  <c r="A898" i="10"/>
  <c r="Y899" i="11"/>
  <c r="X898" i="11"/>
  <c r="P897" i="11"/>
  <c r="Q898" i="11"/>
  <c r="I899" i="9"/>
  <c r="H898" i="9"/>
  <c r="B898" i="9"/>
  <c r="A897" i="9"/>
  <c r="O895" i="8"/>
  <c r="P896" i="8"/>
  <c r="W897" i="8"/>
  <c r="V896" i="8"/>
  <c r="J898" i="11"/>
  <c r="I897" i="11"/>
  <c r="H896" i="8"/>
  <c r="I897" i="8"/>
  <c r="B896" i="8"/>
  <c r="A895" i="8"/>
  <c r="T894" i="7"/>
  <c r="U895" i="7"/>
  <c r="N896" i="7"/>
  <c r="M895" i="7"/>
  <c r="G895" i="7"/>
  <c r="F894" i="7"/>
  <c r="AB893" i="6"/>
  <c r="AC894" i="6"/>
  <c r="U893" i="6"/>
  <c r="V894" i="6"/>
  <c r="H893" i="6"/>
  <c r="I894" i="6"/>
  <c r="B893" i="6"/>
  <c r="A892" i="6"/>
  <c r="W893" i="5"/>
  <c r="AU1540" i="11" l="1"/>
  <c r="AV1541" i="11"/>
  <c r="AN902" i="11"/>
  <c r="AM901" i="11"/>
  <c r="AF901" i="11"/>
  <c r="AE900" i="11"/>
  <c r="M900" i="10"/>
  <c r="L899" i="10"/>
  <c r="A899" i="10"/>
  <c r="B900" i="10"/>
  <c r="Y900" i="11"/>
  <c r="X899" i="11"/>
  <c r="Q899" i="11"/>
  <c r="P898" i="11"/>
  <c r="I900" i="9"/>
  <c r="H899" i="9"/>
  <c r="B899" i="9"/>
  <c r="A898" i="9"/>
  <c r="O896" i="8"/>
  <c r="P897" i="8"/>
  <c r="W898" i="8"/>
  <c r="V897" i="8"/>
  <c r="I898" i="11"/>
  <c r="J899" i="11"/>
  <c r="H897" i="8"/>
  <c r="I898" i="8"/>
  <c r="A896" i="8"/>
  <c r="B897" i="8"/>
  <c r="U896" i="7"/>
  <c r="T895" i="7"/>
  <c r="N897" i="7"/>
  <c r="M896" i="7"/>
  <c r="G896" i="7"/>
  <c r="F895" i="7"/>
  <c r="AC895" i="6"/>
  <c r="AB894" i="6"/>
  <c r="U894" i="6"/>
  <c r="V895" i="6"/>
  <c r="I895" i="6"/>
  <c r="H894" i="6"/>
  <c r="A893" i="6"/>
  <c r="B894" i="6"/>
  <c r="W894" i="5"/>
  <c r="AV1542" i="11" l="1"/>
  <c r="AU1541" i="11"/>
  <c r="AN903" i="11"/>
  <c r="AM902" i="11"/>
  <c r="AE901" i="11"/>
  <c r="AF902" i="11"/>
  <c r="L900" i="10"/>
  <c r="M901" i="10"/>
  <c r="B901" i="10"/>
  <c r="A900" i="10"/>
  <c r="Y901" i="11"/>
  <c r="X900" i="11"/>
  <c r="P899" i="11"/>
  <c r="Q900" i="11"/>
  <c r="I901" i="9"/>
  <c r="H900" i="9"/>
  <c r="B900" i="9"/>
  <c r="A899" i="9"/>
  <c r="O897" i="8"/>
  <c r="P898" i="8"/>
  <c r="W899" i="8"/>
  <c r="V898" i="8"/>
  <c r="J900" i="11"/>
  <c r="I899" i="11"/>
  <c r="H898" i="8"/>
  <c r="I899" i="8"/>
  <c r="B898" i="8"/>
  <c r="A897" i="8"/>
  <c r="T896" i="7"/>
  <c r="U897" i="7"/>
  <c r="N898" i="7"/>
  <c r="M897" i="7"/>
  <c r="G897" i="7"/>
  <c r="F896" i="7"/>
  <c r="AB895" i="6"/>
  <c r="AC896" i="6"/>
  <c r="U895" i="6"/>
  <c r="V896" i="6"/>
  <c r="H895" i="6"/>
  <c r="I896" i="6"/>
  <c r="B895" i="6"/>
  <c r="A894" i="6"/>
  <c r="W895" i="5"/>
  <c r="AU1542" i="11" l="1"/>
  <c r="AV1543" i="11"/>
  <c r="AN904" i="11"/>
  <c r="AM903" i="11"/>
  <c r="AF903" i="11"/>
  <c r="AE902" i="11"/>
  <c r="M902" i="10"/>
  <c r="L901" i="10"/>
  <c r="A901" i="10"/>
  <c r="B902" i="10"/>
  <c r="Y902" i="11"/>
  <c r="X901" i="11"/>
  <c r="Q901" i="11"/>
  <c r="P900" i="11"/>
  <c r="I902" i="9"/>
  <c r="H901" i="9"/>
  <c r="B901" i="9"/>
  <c r="A900" i="9"/>
  <c r="O898" i="8"/>
  <c r="P899" i="8"/>
  <c r="W900" i="8"/>
  <c r="V899" i="8"/>
  <c r="I900" i="11"/>
  <c r="J901" i="11"/>
  <c r="I900" i="8"/>
  <c r="H899" i="8"/>
  <c r="A898" i="8"/>
  <c r="B899" i="8"/>
  <c r="U898" i="7"/>
  <c r="T897" i="7"/>
  <c r="N899" i="7"/>
  <c r="M898" i="7"/>
  <c r="G898" i="7"/>
  <c r="F897" i="7"/>
  <c r="AC897" i="6"/>
  <c r="AB896" i="6"/>
  <c r="U896" i="6"/>
  <c r="V897" i="6"/>
  <c r="I897" i="6"/>
  <c r="H896" i="6"/>
  <c r="A895" i="6"/>
  <c r="B896" i="6"/>
  <c r="W896" i="5"/>
  <c r="AV1544" i="11" l="1"/>
  <c r="AU1543" i="11"/>
  <c r="AM904" i="11"/>
  <c r="AN905" i="11"/>
  <c r="AE903" i="11"/>
  <c r="AF904" i="11"/>
  <c r="L902" i="10"/>
  <c r="M903" i="10"/>
  <c r="B903" i="10"/>
  <c r="A902" i="10"/>
  <c r="Y903" i="11"/>
  <c r="X902" i="11"/>
  <c r="P901" i="11"/>
  <c r="Q902" i="11"/>
  <c r="I903" i="9"/>
  <c r="H902" i="9"/>
  <c r="B902" i="9"/>
  <c r="A901" i="9"/>
  <c r="O899" i="8"/>
  <c r="P900" i="8"/>
  <c r="W901" i="8"/>
  <c r="V900" i="8"/>
  <c r="J902" i="11"/>
  <c r="I901" i="11"/>
  <c r="H900" i="8"/>
  <c r="I901" i="8"/>
  <c r="B900" i="8"/>
  <c r="A899" i="8"/>
  <c r="T898" i="7"/>
  <c r="U899" i="7"/>
  <c r="N900" i="7"/>
  <c r="M899" i="7"/>
  <c r="G899" i="7"/>
  <c r="F898" i="7"/>
  <c r="AB897" i="6"/>
  <c r="AC898" i="6"/>
  <c r="U897" i="6"/>
  <c r="V898" i="6"/>
  <c r="H897" i="6"/>
  <c r="I898" i="6"/>
  <c r="B897" i="6"/>
  <c r="A896" i="6"/>
  <c r="W897" i="5"/>
  <c r="AU1544" i="11" l="1"/>
  <c r="AV1545" i="11"/>
  <c r="AN906" i="11"/>
  <c r="AM905" i="11"/>
  <c r="AF905" i="11"/>
  <c r="AE904" i="11"/>
  <c r="M904" i="10"/>
  <c r="L903" i="10"/>
  <c r="A903" i="10"/>
  <c r="B904" i="10"/>
  <c r="Y904" i="11"/>
  <c r="X903" i="11"/>
  <c r="Q903" i="11"/>
  <c r="P902" i="11"/>
  <c r="I904" i="9"/>
  <c r="H903" i="9"/>
  <c r="B903" i="9"/>
  <c r="A902" i="9"/>
  <c r="P901" i="8"/>
  <c r="O900" i="8"/>
  <c r="W902" i="8"/>
  <c r="V901" i="8"/>
  <c r="J903" i="11"/>
  <c r="I902" i="11"/>
  <c r="I902" i="8"/>
  <c r="H901" i="8"/>
  <c r="A900" i="8"/>
  <c r="B901" i="8"/>
  <c r="U900" i="7"/>
  <c r="T899" i="7"/>
  <c r="N901" i="7"/>
  <c r="M900" i="7"/>
  <c r="G900" i="7"/>
  <c r="F899" i="7"/>
  <c r="AC899" i="6"/>
  <c r="AB898" i="6"/>
  <c r="U898" i="6"/>
  <c r="V899" i="6"/>
  <c r="I899" i="6"/>
  <c r="H898" i="6"/>
  <c r="A897" i="6"/>
  <c r="B898" i="6"/>
  <c r="W898" i="5"/>
  <c r="AV1546" i="11" l="1"/>
  <c r="AU1545" i="11"/>
  <c r="AM906" i="11"/>
  <c r="AN907" i="11"/>
  <c r="AE905" i="11"/>
  <c r="AF906" i="11"/>
  <c r="L904" i="10"/>
  <c r="M905" i="10"/>
  <c r="B905" i="10"/>
  <c r="A904" i="10"/>
  <c r="Y905" i="11"/>
  <c r="X904" i="11"/>
  <c r="P903" i="11"/>
  <c r="Q904" i="11"/>
  <c r="I905" i="9"/>
  <c r="H904" i="9"/>
  <c r="B904" i="9"/>
  <c r="A903" i="9"/>
  <c r="O901" i="8"/>
  <c r="P902" i="8"/>
  <c r="W903" i="8"/>
  <c r="V902" i="8"/>
  <c r="J904" i="11"/>
  <c r="I903" i="11"/>
  <c r="H902" i="8"/>
  <c r="I903" i="8"/>
  <c r="B902" i="8"/>
  <c r="A901" i="8"/>
  <c r="T900" i="7"/>
  <c r="U901" i="7"/>
  <c r="N902" i="7"/>
  <c r="M901" i="7"/>
  <c r="G901" i="7"/>
  <c r="F900" i="7"/>
  <c r="AB899" i="6"/>
  <c r="AC900" i="6"/>
  <c r="U899" i="6"/>
  <c r="V900" i="6"/>
  <c r="H899" i="6"/>
  <c r="I900" i="6"/>
  <c r="B899" i="6"/>
  <c r="A898" i="6"/>
  <c r="W899" i="5"/>
  <c r="AU1546" i="11" l="1"/>
  <c r="AV1547" i="11"/>
  <c r="AN908" i="11"/>
  <c r="AM907" i="11"/>
  <c r="AF907" i="11"/>
  <c r="AE906" i="11"/>
  <c r="M906" i="10"/>
  <c r="L905" i="10"/>
  <c r="A905" i="10"/>
  <c r="B906" i="10"/>
  <c r="Y906" i="11"/>
  <c r="X905" i="11"/>
  <c r="Q905" i="11"/>
  <c r="P904" i="11"/>
  <c r="I906" i="9"/>
  <c r="H905" i="9"/>
  <c r="B905" i="9"/>
  <c r="A904" i="9"/>
  <c r="P903" i="8"/>
  <c r="O902" i="8"/>
  <c r="W904" i="8"/>
  <c r="V903" i="8"/>
  <c r="I904" i="11"/>
  <c r="J905" i="11"/>
  <c r="H903" i="8"/>
  <c r="I904" i="8"/>
  <c r="A902" i="8"/>
  <c r="B903" i="8"/>
  <c r="U902" i="7"/>
  <c r="T901" i="7"/>
  <c r="N903" i="7"/>
  <c r="M902" i="7"/>
  <c r="G902" i="7"/>
  <c r="F901" i="7"/>
  <c r="AC901" i="6"/>
  <c r="AB900" i="6"/>
  <c r="U900" i="6"/>
  <c r="V901" i="6"/>
  <c r="I901" i="6"/>
  <c r="H900" i="6"/>
  <c r="A899" i="6"/>
  <c r="B900" i="6"/>
  <c r="W900" i="5"/>
  <c r="AV1548" i="11" l="1"/>
  <c r="AU1547" i="11"/>
  <c r="AN909" i="11"/>
  <c r="AM908" i="11"/>
  <c r="AE907" i="11"/>
  <c r="AF908" i="11"/>
  <c r="L906" i="10"/>
  <c r="M907" i="10"/>
  <c r="B907" i="10"/>
  <c r="A906" i="10"/>
  <c r="Y907" i="11"/>
  <c r="X906" i="11"/>
  <c r="P905" i="11"/>
  <c r="Q906" i="11"/>
  <c r="I907" i="9"/>
  <c r="H906" i="9"/>
  <c r="B906" i="9"/>
  <c r="A905" i="9"/>
  <c r="O903" i="8"/>
  <c r="P904" i="8"/>
  <c r="W905" i="8"/>
  <c r="V904" i="8"/>
  <c r="J906" i="11"/>
  <c r="I905" i="11"/>
  <c r="H904" i="8"/>
  <c r="I905" i="8"/>
  <c r="B904" i="8"/>
  <c r="A903" i="8"/>
  <c r="T902" i="7"/>
  <c r="U903" i="7"/>
  <c r="N904" i="7"/>
  <c r="M903" i="7"/>
  <c r="G903" i="7"/>
  <c r="F902" i="7"/>
  <c r="AB901" i="6"/>
  <c r="AC902" i="6"/>
  <c r="U901" i="6"/>
  <c r="V902" i="6"/>
  <c r="H901" i="6"/>
  <c r="I902" i="6"/>
  <c r="B901" i="6"/>
  <c r="A900" i="6"/>
  <c r="W901" i="5"/>
  <c r="AU1548" i="11" l="1"/>
  <c r="AV1549" i="11"/>
  <c r="AN910" i="11"/>
  <c r="AM909" i="11"/>
  <c r="AF909" i="11"/>
  <c r="AE908" i="11"/>
  <c r="M908" i="10"/>
  <c r="L907" i="10"/>
  <c r="A907" i="10"/>
  <c r="B908" i="10"/>
  <c r="Y908" i="11"/>
  <c r="X907" i="11"/>
  <c r="Q907" i="11"/>
  <c r="P906" i="11"/>
  <c r="I908" i="9"/>
  <c r="H907" i="9"/>
  <c r="B907" i="9"/>
  <c r="A906" i="9"/>
  <c r="O904" i="8"/>
  <c r="P905" i="8"/>
  <c r="W906" i="8"/>
  <c r="V905" i="8"/>
  <c r="I906" i="11"/>
  <c r="J907" i="11"/>
  <c r="H905" i="8"/>
  <c r="I906" i="8"/>
  <c r="A904" i="8"/>
  <c r="B905" i="8"/>
  <c r="U904" i="7"/>
  <c r="T903" i="7"/>
  <c r="N905" i="7"/>
  <c r="M904" i="7"/>
  <c r="G904" i="7"/>
  <c r="F903" i="7"/>
  <c r="AC903" i="6"/>
  <c r="AB902" i="6"/>
  <c r="U902" i="6"/>
  <c r="V903" i="6"/>
  <c r="I903" i="6"/>
  <c r="H902" i="6"/>
  <c r="A901" i="6"/>
  <c r="B902" i="6"/>
  <c r="W902" i="5"/>
  <c r="AV1550" i="11" l="1"/>
  <c r="AU1549" i="11"/>
  <c r="AN911" i="11"/>
  <c r="AM910" i="11"/>
  <c r="AE909" i="11"/>
  <c r="AF910" i="11"/>
  <c r="L908" i="10"/>
  <c r="M909" i="10"/>
  <c r="B909" i="10"/>
  <c r="A908" i="10"/>
  <c r="Y909" i="11"/>
  <c r="X908" i="11"/>
  <c r="P907" i="11"/>
  <c r="Q908" i="11"/>
  <c r="I909" i="9"/>
  <c r="H908" i="9"/>
  <c r="B908" i="9"/>
  <c r="A907" i="9"/>
  <c r="O905" i="8"/>
  <c r="P906" i="8"/>
  <c r="W907" i="8"/>
  <c r="V906" i="8"/>
  <c r="J908" i="11"/>
  <c r="I907" i="11"/>
  <c r="H906" i="8"/>
  <c r="I907" i="8"/>
  <c r="B906" i="8"/>
  <c r="A905" i="8"/>
  <c r="T904" i="7"/>
  <c r="U905" i="7"/>
  <c r="N906" i="7"/>
  <c r="M905" i="7"/>
  <c r="G905" i="7"/>
  <c r="F904" i="7"/>
  <c r="AB903" i="6"/>
  <c r="AC904" i="6"/>
  <c r="V904" i="6"/>
  <c r="U903" i="6"/>
  <c r="H903" i="6"/>
  <c r="I904" i="6"/>
  <c r="B903" i="6"/>
  <c r="A902" i="6"/>
  <c r="W903" i="5"/>
  <c r="AU1550" i="11" l="1"/>
  <c r="AV1551" i="11"/>
  <c r="AN912" i="11"/>
  <c r="AM911" i="11"/>
  <c r="AF911" i="11"/>
  <c r="AE910" i="11"/>
  <c r="M910" i="10"/>
  <c r="L909" i="10"/>
  <c r="A909" i="10"/>
  <c r="B910" i="10"/>
  <c r="Y910" i="11"/>
  <c r="X909" i="11"/>
  <c r="Q909" i="11"/>
  <c r="P908" i="11"/>
  <c r="I910" i="9"/>
  <c r="H909" i="9"/>
  <c r="B909" i="9"/>
  <c r="A908" i="9"/>
  <c r="O906" i="8"/>
  <c r="P907" i="8"/>
  <c r="W908" i="8"/>
  <c r="V907" i="8"/>
  <c r="I908" i="11"/>
  <c r="J909" i="11"/>
  <c r="I908" i="8"/>
  <c r="H907" i="8"/>
  <c r="A906" i="8"/>
  <c r="B907" i="8"/>
  <c r="U906" i="7"/>
  <c r="T905" i="7"/>
  <c r="N907" i="7"/>
  <c r="M906" i="7"/>
  <c r="G906" i="7"/>
  <c r="F905" i="7"/>
  <c r="AC905" i="6"/>
  <c r="AB904" i="6"/>
  <c r="U904" i="6"/>
  <c r="V905" i="6"/>
  <c r="H904" i="6"/>
  <c r="I905" i="6"/>
  <c r="A903" i="6"/>
  <c r="B904" i="6"/>
  <c r="W904" i="5"/>
  <c r="AV1552" i="11" l="1"/>
  <c r="AU1551" i="11"/>
  <c r="AM912" i="11"/>
  <c r="AN913" i="11"/>
  <c r="AE911" i="11"/>
  <c r="AF912" i="11"/>
  <c r="L910" i="10"/>
  <c r="M911" i="10"/>
  <c r="B911" i="10"/>
  <c r="A910" i="10"/>
  <c r="Y911" i="11"/>
  <c r="X910" i="11"/>
  <c r="P909" i="11"/>
  <c r="Q910" i="11"/>
  <c r="I911" i="9"/>
  <c r="H910" i="9"/>
  <c r="B910" i="9"/>
  <c r="A909" i="9"/>
  <c r="O907" i="8"/>
  <c r="P908" i="8"/>
  <c r="W909" i="8"/>
  <c r="V908" i="8"/>
  <c r="J910" i="11"/>
  <c r="I909" i="11"/>
  <c r="H908" i="8"/>
  <c r="I909" i="8"/>
  <c r="B908" i="8"/>
  <c r="A907" i="8"/>
  <c r="T906" i="7"/>
  <c r="U907" i="7"/>
  <c r="N908" i="7"/>
  <c r="M907" i="7"/>
  <c r="G907" i="7"/>
  <c r="F906" i="7"/>
  <c r="AB905" i="6"/>
  <c r="AC906" i="6"/>
  <c r="V906" i="6"/>
  <c r="U905" i="6"/>
  <c r="H905" i="6"/>
  <c r="I906" i="6"/>
  <c r="B905" i="6"/>
  <c r="A904" i="6"/>
  <c r="W905" i="5"/>
  <c r="AU1552" i="11" l="1"/>
  <c r="AV1553" i="11"/>
  <c r="AN914" i="11"/>
  <c r="AM913" i="11"/>
  <c r="AF913" i="11"/>
  <c r="AE912" i="11"/>
  <c r="M912" i="10"/>
  <c r="L911" i="10"/>
  <c r="A911" i="10"/>
  <c r="B912" i="10"/>
  <c r="Y912" i="11"/>
  <c r="X911" i="11"/>
  <c r="Q911" i="11"/>
  <c r="P910" i="11"/>
  <c r="I912" i="9"/>
  <c r="H911" i="9"/>
  <c r="B911" i="9"/>
  <c r="A910" i="9"/>
  <c r="P909" i="8"/>
  <c r="O908" i="8"/>
  <c r="W910" i="8"/>
  <c r="V909" i="8"/>
  <c r="J911" i="11"/>
  <c r="I910" i="11"/>
  <c r="I910" i="8"/>
  <c r="H909" i="8"/>
  <c r="A908" i="8"/>
  <c r="B909" i="8"/>
  <c r="U908" i="7"/>
  <c r="T907" i="7"/>
  <c r="N909" i="7"/>
  <c r="M908" i="7"/>
  <c r="G908" i="7"/>
  <c r="F907" i="7"/>
  <c r="AC907" i="6"/>
  <c r="AB906" i="6"/>
  <c r="U906" i="6"/>
  <c r="V907" i="6"/>
  <c r="H906" i="6"/>
  <c r="I907" i="6"/>
  <c r="A905" i="6"/>
  <c r="B906" i="6"/>
  <c r="W906" i="5"/>
  <c r="AV1554" i="11" l="1"/>
  <c r="AU1553" i="11"/>
  <c r="AM914" i="11"/>
  <c r="AN915" i="11"/>
  <c r="AE913" i="11"/>
  <c r="AF914" i="11"/>
  <c r="L912" i="10"/>
  <c r="M913" i="10"/>
  <c r="B913" i="10"/>
  <c r="A912" i="10"/>
  <c r="Y913" i="11"/>
  <c r="X912" i="11"/>
  <c r="P911" i="11"/>
  <c r="Q912" i="11"/>
  <c r="I913" i="9"/>
  <c r="H912" i="9"/>
  <c r="B912" i="9"/>
  <c r="A911" i="9"/>
  <c r="O909" i="8"/>
  <c r="P910" i="8"/>
  <c r="W911" i="8"/>
  <c r="V910" i="8"/>
  <c r="J912" i="11"/>
  <c r="I911" i="11"/>
  <c r="H910" i="8"/>
  <c r="I911" i="8"/>
  <c r="B910" i="8"/>
  <c r="A909" i="8"/>
  <c r="T908" i="7"/>
  <c r="U909" i="7"/>
  <c r="N910" i="7"/>
  <c r="M909" i="7"/>
  <c r="G909" i="7"/>
  <c r="F908" i="7"/>
  <c r="AB907" i="6"/>
  <c r="AC908" i="6"/>
  <c r="U907" i="6"/>
  <c r="V908" i="6"/>
  <c r="H907" i="6"/>
  <c r="I908" i="6"/>
  <c r="B907" i="6"/>
  <c r="A906" i="6"/>
  <c r="W907" i="5"/>
  <c r="AU1554" i="11" l="1"/>
  <c r="AV1555" i="11"/>
  <c r="AN916" i="11"/>
  <c r="AM915" i="11"/>
  <c r="AF915" i="11"/>
  <c r="AE914" i="11"/>
  <c r="M914" i="10"/>
  <c r="L913" i="10"/>
  <c r="A913" i="10"/>
  <c r="B914" i="10"/>
  <c r="Y914" i="11"/>
  <c r="X913" i="11"/>
  <c r="Q913" i="11"/>
  <c r="P912" i="11"/>
  <c r="I914" i="9"/>
  <c r="H913" i="9"/>
  <c r="B913" i="9"/>
  <c r="A912" i="9"/>
  <c r="P911" i="8"/>
  <c r="O910" i="8"/>
  <c r="W912" i="8"/>
  <c r="V911" i="8"/>
  <c r="I912" i="11"/>
  <c r="J913" i="11"/>
  <c r="H911" i="8"/>
  <c r="I912" i="8"/>
  <c r="A910" i="8"/>
  <c r="B911" i="8"/>
  <c r="U910" i="7"/>
  <c r="T909" i="7"/>
  <c r="N911" i="7"/>
  <c r="M910" i="7"/>
  <c r="G910" i="7"/>
  <c r="F909" i="7"/>
  <c r="AC909" i="6"/>
  <c r="AB908" i="6"/>
  <c r="U908" i="6"/>
  <c r="V909" i="6"/>
  <c r="H908" i="6"/>
  <c r="I909" i="6"/>
  <c r="A907" i="6"/>
  <c r="B908" i="6"/>
  <c r="W908" i="5"/>
  <c r="AV1556" i="11" l="1"/>
  <c r="AU1555" i="11"/>
  <c r="AN917" i="11"/>
  <c r="AM916" i="11"/>
  <c r="AE915" i="11"/>
  <c r="AF916" i="11"/>
  <c r="L914" i="10"/>
  <c r="M915" i="10"/>
  <c r="B915" i="10"/>
  <c r="A914" i="10"/>
  <c r="Y915" i="11"/>
  <c r="X914" i="11"/>
  <c r="P913" i="11"/>
  <c r="Q914" i="11"/>
  <c r="I915" i="9"/>
  <c r="H914" i="9"/>
  <c r="B914" i="9"/>
  <c r="A913" i="9"/>
  <c r="O911" i="8"/>
  <c r="P912" i="8"/>
  <c r="W913" i="8"/>
  <c r="V912" i="8"/>
  <c r="J914" i="11"/>
  <c r="I913" i="11"/>
  <c r="H912" i="8"/>
  <c r="I913" i="8"/>
  <c r="B912" i="8"/>
  <c r="A911" i="8"/>
  <c r="T910" i="7"/>
  <c r="U911" i="7"/>
  <c r="N912" i="7"/>
  <c r="M911" i="7"/>
  <c r="G911" i="7"/>
  <c r="F910" i="7"/>
  <c r="AB909" i="6"/>
  <c r="AC910" i="6"/>
  <c r="U909" i="6"/>
  <c r="V910" i="6"/>
  <c r="H909" i="6"/>
  <c r="I910" i="6"/>
  <c r="B909" i="6"/>
  <c r="A908" i="6"/>
  <c r="W909" i="5"/>
  <c r="AU1556" i="11" l="1"/>
  <c r="AV1557" i="11"/>
  <c r="AN918" i="11"/>
  <c r="AM917" i="11"/>
  <c r="AF917" i="11"/>
  <c r="AE916" i="11"/>
  <c r="M916" i="10"/>
  <c r="L915" i="10"/>
  <c r="A915" i="10"/>
  <c r="B916" i="10"/>
  <c r="Y916" i="11"/>
  <c r="X915" i="11"/>
  <c r="Q915" i="11"/>
  <c r="P914" i="11"/>
  <c r="I916" i="9"/>
  <c r="H915" i="9"/>
  <c r="B915" i="9"/>
  <c r="A914" i="9"/>
  <c r="O912" i="8"/>
  <c r="P913" i="8"/>
  <c r="W914" i="8"/>
  <c r="V913" i="8"/>
  <c r="I914" i="11"/>
  <c r="J915" i="11"/>
  <c r="H913" i="8"/>
  <c r="I914" i="8"/>
  <c r="A912" i="8"/>
  <c r="B913" i="8"/>
  <c r="U912" i="7"/>
  <c r="T911" i="7"/>
  <c r="N913" i="7"/>
  <c r="M912" i="7"/>
  <c r="G912" i="7"/>
  <c r="F911" i="7"/>
  <c r="AC911" i="6"/>
  <c r="AB910" i="6"/>
  <c r="U910" i="6"/>
  <c r="V911" i="6"/>
  <c r="H910" i="6"/>
  <c r="I911" i="6"/>
  <c r="A909" i="6"/>
  <c r="B910" i="6"/>
  <c r="W910" i="5"/>
  <c r="AV1558" i="11" l="1"/>
  <c r="AU1557" i="11"/>
  <c r="AN919" i="11"/>
  <c r="AM918" i="11"/>
  <c r="AE917" i="11"/>
  <c r="AF918" i="11"/>
  <c r="L916" i="10"/>
  <c r="M917" i="10"/>
  <c r="B917" i="10"/>
  <c r="A916" i="10"/>
  <c r="Y917" i="11"/>
  <c r="X916" i="11"/>
  <c r="P915" i="11"/>
  <c r="Q916" i="11"/>
  <c r="I917" i="9"/>
  <c r="H916" i="9"/>
  <c r="B916" i="9"/>
  <c r="A915" i="9"/>
  <c r="O913" i="8"/>
  <c r="P914" i="8"/>
  <c r="W915" i="8"/>
  <c r="V914" i="8"/>
  <c r="J916" i="11"/>
  <c r="I915" i="11"/>
  <c r="H914" i="8"/>
  <c r="I915" i="8"/>
  <c r="B914" i="8"/>
  <c r="A913" i="8"/>
  <c r="T912" i="7"/>
  <c r="U913" i="7"/>
  <c r="N914" i="7"/>
  <c r="M913" i="7"/>
  <c r="G913" i="7"/>
  <c r="F912" i="7"/>
  <c r="AB911" i="6"/>
  <c r="AC912" i="6"/>
  <c r="V912" i="6"/>
  <c r="U911" i="6"/>
  <c r="H911" i="6"/>
  <c r="I912" i="6"/>
  <c r="B911" i="6"/>
  <c r="A910" i="6"/>
  <c r="W911" i="5"/>
  <c r="AU1558" i="11" l="1"/>
  <c r="AV1559" i="11"/>
  <c r="AN920" i="11"/>
  <c r="AM919" i="11"/>
  <c r="AF919" i="11"/>
  <c r="AE918" i="11"/>
  <c r="M918" i="10"/>
  <c r="L917" i="10"/>
  <c r="A917" i="10"/>
  <c r="B918" i="10"/>
  <c r="Y918" i="11"/>
  <c r="X917" i="11"/>
  <c r="Q917" i="11"/>
  <c r="P916" i="11"/>
  <c r="I918" i="9"/>
  <c r="H917" i="9"/>
  <c r="B917" i="9"/>
  <c r="A916" i="9"/>
  <c r="O914" i="8"/>
  <c r="P915" i="8"/>
  <c r="W916" i="8"/>
  <c r="V915" i="8"/>
  <c r="I916" i="11"/>
  <c r="J917" i="11"/>
  <c r="I916" i="8"/>
  <c r="H915" i="8"/>
  <c r="A914" i="8"/>
  <c r="B915" i="8"/>
  <c r="U914" i="7"/>
  <c r="T913" i="7"/>
  <c r="N915" i="7"/>
  <c r="M914" i="7"/>
  <c r="G914" i="7"/>
  <c r="F913" i="7"/>
  <c r="AC913" i="6"/>
  <c r="AB912" i="6"/>
  <c r="U912" i="6"/>
  <c r="V913" i="6"/>
  <c r="H912" i="6"/>
  <c r="I913" i="6"/>
  <c r="A911" i="6"/>
  <c r="B912" i="6"/>
  <c r="W912" i="5"/>
  <c r="AV1560" i="11" l="1"/>
  <c r="AU1559" i="11"/>
  <c r="AM920" i="11"/>
  <c r="AN921" i="11"/>
  <c r="AE919" i="11"/>
  <c r="AF920" i="11"/>
  <c r="L918" i="10"/>
  <c r="M919" i="10"/>
  <c r="B919" i="10"/>
  <c r="A918" i="10"/>
  <c r="Y919" i="11"/>
  <c r="X918" i="11"/>
  <c r="P917" i="11"/>
  <c r="Q918" i="11"/>
  <c r="I919" i="9"/>
  <c r="H918" i="9"/>
  <c r="B918" i="9"/>
  <c r="A917" i="9"/>
  <c r="O915" i="8"/>
  <c r="P916" i="8"/>
  <c r="W917" i="8"/>
  <c r="V916" i="8"/>
  <c r="J918" i="11"/>
  <c r="I917" i="11"/>
  <c r="H916" i="8"/>
  <c r="I917" i="8"/>
  <c r="B916" i="8"/>
  <c r="A915" i="8"/>
  <c r="T914" i="7"/>
  <c r="U915" i="7"/>
  <c r="N916" i="7"/>
  <c r="M915" i="7"/>
  <c r="G915" i="7"/>
  <c r="F914" i="7"/>
  <c r="AB913" i="6"/>
  <c r="AC914" i="6"/>
  <c r="V914" i="6"/>
  <c r="U913" i="6"/>
  <c r="H913" i="6"/>
  <c r="I914" i="6"/>
  <c r="B913" i="6"/>
  <c r="A912" i="6"/>
  <c r="W913" i="5"/>
  <c r="AU1560" i="11" l="1"/>
  <c r="AV1561" i="11"/>
  <c r="AN922" i="11"/>
  <c r="AM921" i="11"/>
  <c r="AF921" i="11"/>
  <c r="AE920" i="11"/>
  <c r="M920" i="10"/>
  <c r="L919" i="10"/>
  <c r="A919" i="10"/>
  <c r="B920" i="10"/>
  <c r="Y920" i="11"/>
  <c r="X919" i="11"/>
  <c r="Q919" i="11"/>
  <c r="P918" i="11"/>
  <c r="I920" i="9"/>
  <c r="H919" i="9"/>
  <c r="B919" i="9"/>
  <c r="A918" i="9"/>
  <c r="P917" i="8"/>
  <c r="O916" i="8"/>
  <c r="W918" i="8"/>
  <c r="V917" i="8"/>
  <c r="J919" i="11"/>
  <c r="I918" i="11"/>
  <c r="I918" i="8"/>
  <c r="H917" i="8"/>
  <c r="A916" i="8"/>
  <c r="B917" i="8"/>
  <c r="U916" i="7"/>
  <c r="T915" i="7"/>
  <c r="N917" i="7"/>
  <c r="M916" i="7"/>
  <c r="G916" i="7"/>
  <c r="F915" i="7"/>
  <c r="AC915" i="6"/>
  <c r="AB914" i="6"/>
  <c r="U914" i="6"/>
  <c r="V915" i="6"/>
  <c r="H914" i="6"/>
  <c r="I915" i="6"/>
  <c r="A913" i="6"/>
  <c r="B914" i="6"/>
  <c r="W914" i="5"/>
  <c r="AV1562" i="11" l="1"/>
  <c r="AU1561" i="11"/>
  <c r="AM922" i="11"/>
  <c r="AN923" i="11"/>
  <c r="AE921" i="11"/>
  <c r="AF922" i="11"/>
  <c r="L920" i="10"/>
  <c r="M921" i="10"/>
  <c r="B921" i="10"/>
  <c r="A920" i="10"/>
  <c r="Y921" i="11"/>
  <c r="X920" i="11"/>
  <c r="P919" i="11"/>
  <c r="Q920" i="11"/>
  <c r="I921" i="9"/>
  <c r="H920" i="9"/>
  <c r="B920" i="9"/>
  <c r="A919" i="9"/>
  <c r="O917" i="8"/>
  <c r="P918" i="8"/>
  <c r="W919" i="8"/>
  <c r="V918" i="8"/>
  <c r="J920" i="11"/>
  <c r="I919" i="11"/>
  <c r="H918" i="8"/>
  <c r="I919" i="8"/>
  <c r="B918" i="8"/>
  <c r="A917" i="8"/>
  <c r="T916" i="7"/>
  <c r="U917" i="7"/>
  <c r="N918" i="7"/>
  <c r="M917" i="7"/>
  <c r="G917" i="7"/>
  <c r="F916" i="7"/>
  <c r="AB915" i="6"/>
  <c r="AC916" i="6"/>
  <c r="V916" i="6"/>
  <c r="U915" i="6"/>
  <c r="H915" i="6"/>
  <c r="I916" i="6"/>
  <c r="B915" i="6"/>
  <c r="A914" i="6"/>
  <c r="W915" i="5"/>
  <c r="AU1562" i="11" l="1"/>
  <c r="AV1563" i="11"/>
  <c r="AN924" i="11"/>
  <c r="AM923" i="11"/>
  <c r="AF923" i="11"/>
  <c r="AE922" i="11"/>
  <c r="M922" i="10"/>
  <c r="L921" i="10"/>
  <c r="A921" i="10"/>
  <c r="B922" i="10"/>
  <c r="Y922" i="11"/>
  <c r="X921" i="11"/>
  <c r="Q921" i="11"/>
  <c r="P920" i="11"/>
  <c r="I922" i="9"/>
  <c r="H921" i="9"/>
  <c r="B921" i="9"/>
  <c r="A920" i="9"/>
  <c r="P919" i="8"/>
  <c r="O918" i="8"/>
  <c r="W920" i="8"/>
  <c r="V919" i="8"/>
  <c r="I920" i="11"/>
  <c r="J921" i="11"/>
  <c r="H919" i="8"/>
  <c r="I920" i="8"/>
  <c r="A918" i="8"/>
  <c r="B919" i="8"/>
  <c r="U918" i="7"/>
  <c r="T917" i="7"/>
  <c r="N919" i="7"/>
  <c r="M918" i="7"/>
  <c r="G918" i="7"/>
  <c r="F917" i="7"/>
  <c r="AC917" i="6"/>
  <c r="AB916" i="6"/>
  <c r="V917" i="6"/>
  <c r="U916" i="6"/>
  <c r="H916" i="6"/>
  <c r="I917" i="6"/>
  <c r="A915" i="6"/>
  <c r="B916" i="6"/>
  <c r="W916" i="5"/>
  <c r="AV1564" i="11" l="1"/>
  <c r="AU1563" i="11"/>
  <c r="AN925" i="11"/>
  <c r="AM924" i="11"/>
  <c r="AE923" i="11"/>
  <c r="AF924" i="11"/>
  <c r="L922" i="10"/>
  <c r="M923" i="10"/>
  <c r="B923" i="10"/>
  <c r="A922" i="10"/>
  <c r="Y923" i="11"/>
  <c r="X922" i="11"/>
  <c r="P921" i="11"/>
  <c r="Q922" i="11"/>
  <c r="I923" i="9"/>
  <c r="H922" i="9"/>
  <c r="B922" i="9"/>
  <c r="A921" i="9"/>
  <c r="O919" i="8"/>
  <c r="P920" i="8"/>
  <c r="W921" i="8"/>
  <c r="V920" i="8"/>
  <c r="J922" i="11"/>
  <c r="I921" i="11"/>
  <c r="H920" i="8"/>
  <c r="I921" i="8"/>
  <c r="B920" i="8"/>
  <c r="A919" i="8"/>
  <c r="T918" i="7"/>
  <c r="U919" i="7"/>
  <c r="N920" i="7"/>
  <c r="M919" i="7"/>
  <c r="G919" i="7"/>
  <c r="F918" i="7"/>
  <c r="AB917" i="6"/>
  <c r="AC918" i="6"/>
  <c r="V918" i="6"/>
  <c r="U917" i="6"/>
  <c r="H917" i="6"/>
  <c r="I918" i="6"/>
  <c r="B917" i="6"/>
  <c r="A916" i="6"/>
  <c r="W917" i="5"/>
  <c r="AU1564" i="11" l="1"/>
  <c r="AV1565" i="11"/>
  <c r="AN926" i="11"/>
  <c r="AM925" i="11"/>
  <c r="AF925" i="11"/>
  <c r="AE924" i="11"/>
  <c r="M924" i="10"/>
  <c r="L923" i="10"/>
  <c r="A923" i="10"/>
  <c r="B924" i="10"/>
  <c r="Y924" i="11"/>
  <c r="X923" i="11"/>
  <c r="Q923" i="11"/>
  <c r="P922" i="11"/>
  <c r="I924" i="9"/>
  <c r="H923" i="9"/>
  <c r="B923" i="9"/>
  <c r="A922" i="9"/>
  <c r="O920" i="8"/>
  <c r="P921" i="8"/>
  <c r="W922" i="8"/>
  <c r="V921" i="8"/>
  <c r="I922" i="11"/>
  <c r="J923" i="11"/>
  <c r="H921" i="8"/>
  <c r="I922" i="8"/>
  <c r="A920" i="8"/>
  <c r="B921" i="8"/>
  <c r="U920" i="7"/>
  <c r="T919" i="7"/>
  <c r="N921" i="7"/>
  <c r="M920" i="7"/>
  <c r="G920" i="7"/>
  <c r="F919" i="7"/>
  <c r="AC919" i="6"/>
  <c r="AB918" i="6"/>
  <c r="V919" i="6"/>
  <c r="U918" i="6"/>
  <c r="H918" i="6"/>
  <c r="I919" i="6"/>
  <c r="A917" i="6"/>
  <c r="B918" i="6"/>
  <c r="W918" i="5"/>
  <c r="AV1566" i="11" l="1"/>
  <c r="AU1565" i="11"/>
  <c r="AN927" i="11"/>
  <c r="AM926" i="11"/>
  <c r="AE925" i="11"/>
  <c r="AF926" i="11"/>
  <c r="L924" i="10"/>
  <c r="M925" i="10"/>
  <c r="B925" i="10"/>
  <c r="A924" i="10"/>
  <c r="Y925" i="11"/>
  <c r="X924" i="11"/>
  <c r="P923" i="11"/>
  <c r="Q924" i="11"/>
  <c r="I925" i="9"/>
  <c r="H924" i="9"/>
  <c r="B924" i="9"/>
  <c r="A923" i="9"/>
  <c r="O921" i="8"/>
  <c r="P922" i="8"/>
  <c r="W923" i="8"/>
  <c r="V922" i="8"/>
  <c r="J924" i="11"/>
  <c r="I923" i="11"/>
  <c r="H922" i="8"/>
  <c r="I923" i="8"/>
  <c r="B922" i="8"/>
  <c r="A921" i="8"/>
  <c r="T920" i="7"/>
  <c r="U921" i="7"/>
  <c r="N922" i="7"/>
  <c r="M921" i="7"/>
  <c r="G921" i="7"/>
  <c r="F920" i="7"/>
  <c r="AB919" i="6"/>
  <c r="AC920" i="6"/>
  <c r="V920" i="6"/>
  <c r="U919" i="6"/>
  <c r="H919" i="6"/>
  <c r="I920" i="6"/>
  <c r="B919" i="6"/>
  <c r="A918" i="6"/>
  <c r="W919" i="5"/>
  <c r="AU1566" i="11" l="1"/>
  <c r="AV1567" i="11"/>
  <c r="AN928" i="11"/>
  <c r="AM927" i="11"/>
  <c r="AF927" i="11"/>
  <c r="AE926" i="11"/>
  <c r="M926" i="10"/>
  <c r="L925" i="10"/>
  <c r="A925" i="10"/>
  <c r="B926" i="10"/>
  <c r="Y926" i="11"/>
  <c r="X925" i="11"/>
  <c r="Q925" i="11"/>
  <c r="P924" i="11"/>
  <c r="I926" i="9"/>
  <c r="H925" i="9"/>
  <c r="B925" i="9"/>
  <c r="A924" i="9"/>
  <c r="O922" i="8"/>
  <c r="P923" i="8"/>
  <c r="W924" i="8"/>
  <c r="V923" i="8"/>
  <c r="I924" i="11"/>
  <c r="J925" i="11"/>
  <c r="I924" i="8"/>
  <c r="H923" i="8"/>
  <c r="A922" i="8"/>
  <c r="B923" i="8"/>
  <c r="U922" i="7"/>
  <c r="T921" i="7"/>
  <c r="N923" i="7"/>
  <c r="M922" i="7"/>
  <c r="G922" i="7"/>
  <c r="F921" i="7"/>
  <c r="AC921" i="6"/>
  <c r="AB920" i="6"/>
  <c r="V921" i="6"/>
  <c r="U920" i="6"/>
  <c r="H920" i="6"/>
  <c r="I921" i="6"/>
  <c r="A919" i="6"/>
  <c r="B920" i="6"/>
  <c r="W920" i="5"/>
  <c r="AV1568" i="11" l="1"/>
  <c r="AU1567" i="11"/>
  <c r="AM928" i="11"/>
  <c r="AN929" i="11"/>
  <c r="AE927" i="11"/>
  <c r="AF928" i="11"/>
  <c r="L926" i="10"/>
  <c r="M927" i="10"/>
  <c r="B927" i="10"/>
  <c r="A926" i="10"/>
  <c r="Y927" i="11"/>
  <c r="X926" i="11"/>
  <c r="P925" i="11"/>
  <c r="Q926" i="11"/>
  <c r="I927" i="9"/>
  <c r="H926" i="9"/>
  <c r="B926" i="9"/>
  <c r="A925" i="9"/>
  <c r="O923" i="8"/>
  <c r="P924" i="8"/>
  <c r="W925" i="8"/>
  <c r="V924" i="8"/>
  <c r="J926" i="11"/>
  <c r="I925" i="11"/>
  <c r="H924" i="8"/>
  <c r="I925" i="8"/>
  <c r="B924" i="8"/>
  <c r="A923" i="8"/>
  <c r="T922" i="7"/>
  <c r="U923" i="7"/>
  <c r="N924" i="7"/>
  <c r="M923" i="7"/>
  <c r="G923" i="7"/>
  <c r="F922" i="7"/>
  <c r="AB921" i="6"/>
  <c r="AC922" i="6"/>
  <c r="V922" i="6"/>
  <c r="U921" i="6"/>
  <c r="I922" i="6"/>
  <c r="H921" i="6"/>
  <c r="B921" i="6"/>
  <c r="A920" i="6"/>
  <c r="W921" i="5"/>
  <c r="AU1568" i="11" l="1"/>
  <c r="AV1569" i="11"/>
  <c r="AN930" i="11"/>
  <c r="AM929" i="11"/>
  <c r="AF929" i="11"/>
  <c r="AE928" i="11"/>
  <c r="M928" i="10"/>
  <c r="L927" i="10"/>
  <c r="A927" i="10"/>
  <c r="B928" i="10"/>
  <c r="Y928" i="11"/>
  <c r="X927" i="11"/>
  <c r="Q927" i="11"/>
  <c r="P926" i="11"/>
  <c r="I928" i="9"/>
  <c r="H927" i="9"/>
  <c r="B927" i="9"/>
  <c r="A926" i="9"/>
  <c r="P925" i="8"/>
  <c r="O924" i="8"/>
  <c r="W926" i="8"/>
  <c r="V925" i="8"/>
  <c r="J927" i="11"/>
  <c r="I926" i="11"/>
  <c r="I926" i="8"/>
  <c r="H925" i="8"/>
  <c r="A924" i="8"/>
  <c r="B925" i="8"/>
  <c r="U924" i="7"/>
  <c r="T923" i="7"/>
  <c r="N925" i="7"/>
  <c r="M924" i="7"/>
  <c r="G924" i="7"/>
  <c r="F923" i="7"/>
  <c r="AC923" i="6"/>
  <c r="AB922" i="6"/>
  <c r="V923" i="6"/>
  <c r="U922" i="6"/>
  <c r="I923" i="6"/>
  <c r="H922" i="6"/>
  <c r="A921" i="6"/>
  <c r="B922" i="6"/>
  <c r="W922" i="5"/>
  <c r="AV1570" i="11" l="1"/>
  <c r="AU1569" i="11"/>
  <c r="AM930" i="11"/>
  <c r="AN931" i="11"/>
  <c r="AE929" i="11"/>
  <c r="AF930" i="11"/>
  <c r="L928" i="10"/>
  <c r="M929" i="10"/>
  <c r="B929" i="10"/>
  <c r="A928" i="10"/>
  <c r="Y929" i="11"/>
  <c r="X928" i="11"/>
  <c r="P927" i="11"/>
  <c r="Q928" i="11"/>
  <c r="I929" i="9"/>
  <c r="H928" i="9"/>
  <c r="B928" i="9"/>
  <c r="A927" i="9"/>
  <c r="O925" i="8"/>
  <c r="P926" i="8"/>
  <c r="W927" i="8"/>
  <c r="V926" i="8"/>
  <c r="J928" i="11"/>
  <c r="I927" i="11"/>
  <c r="H926" i="8"/>
  <c r="I927" i="8"/>
  <c r="B926" i="8"/>
  <c r="A925" i="8"/>
  <c r="T924" i="7"/>
  <c r="U925" i="7"/>
  <c r="N926" i="7"/>
  <c r="M925" i="7"/>
  <c r="G925" i="7"/>
  <c r="F924" i="7"/>
  <c r="AB923" i="6"/>
  <c r="AC924" i="6"/>
  <c r="V924" i="6"/>
  <c r="U923" i="6"/>
  <c r="H923" i="6"/>
  <c r="I924" i="6"/>
  <c r="B923" i="6"/>
  <c r="A922" i="6"/>
  <c r="W923" i="5"/>
  <c r="AU1570" i="11" l="1"/>
  <c r="AV1571" i="11"/>
  <c r="AN932" i="11"/>
  <c r="AM931" i="11"/>
  <c r="AF931" i="11"/>
  <c r="AE930" i="11"/>
  <c r="M930" i="10"/>
  <c r="L929" i="10"/>
  <c r="A929" i="10"/>
  <c r="B930" i="10"/>
  <c r="Y930" i="11"/>
  <c r="X929" i="11"/>
  <c r="Q929" i="11"/>
  <c r="P928" i="11"/>
  <c r="I930" i="9"/>
  <c r="H929" i="9"/>
  <c r="B929" i="9"/>
  <c r="A928" i="9"/>
  <c r="P927" i="8"/>
  <c r="O926" i="8"/>
  <c r="W928" i="8"/>
  <c r="V927" i="8"/>
  <c r="I928" i="11"/>
  <c r="J929" i="11"/>
  <c r="H927" i="8"/>
  <c r="I928" i="8"/>
  <c r="A926" i="8"/>
  <c r="B927" i="8"/>
  <c r="U926" i="7"/>
  <c r="T925" i="7"/>
  <c r="N927" i="7"/>
  <c r="M926" i="7"/>
  <c r="G926" i="7"/>
  <c r="F925" i="7"/>
  <c r="AC925" i="6"/>
  <c r="AB924" i="6"/>
  <c r="V925" i="6"/>
  <c r="U924" i="6"/>
  <c r="I925" i="6"/>
  <c r="H924" i="6"/>
  <c r="A923" i="6"/>
  <c r="B924" i="6"/>
  <c r="W924" i="5"/>
  <c r="AU1571" i="11" l="1"/>
  <c r="AV1572" i="11"/>
  <c r="AN933" i="11"/>
  <c r="AM932" i="11"/>
  <c r="AE931" i="11"/>
  <c r="AF932" i="11"/>
  <c r="L930" i="10"/>
  <c r="M931" i="10"/>
  <c r="B931" i="10"/>
  <c r="A930" i="10"/>
  <c r="Y931" i="11"/>
  <c r="X930" i="11"/>
  <c r="P929" i="11"/>
  <c r="Q930" i="11"/>
  <c r="I931" i="9"/>
  <c r="H930" i="9"/>
  <c r="B930" i="9"/>
  <c r="A929" i="9"/>
  <c r="O927" i="8"/>
  <c r="P928" i="8"/>
  <c r="W929" i="8"/>
  <c r="V928" i="8"/>
  <c r="J930" i="11"/>
  <c r="I929" i="11"/>
  <c r="H928" i="8"/>
  <c r="I929" i="8"/>
  <c r="B928" i="8"/>
  <c r="A927" i="8"/>
  <c r="T926" i="7"/>
  <c r="U927" i="7"/>
  <c r="N928" i="7"/>
  <c r="M927" i="7"/>
  <c r="G927" i="7"/>
  <c r="F926" i="7"/>
  <c r="AB925" i="6"/>
  <c r="AC926" i="6"/>
  <c r="V926" i="6"/>
  <c r="U925" i="6"/>
  <c r="I926" i="6"/>
  <c r="H925" i="6"/>
  <c r="B925" i="6"/>
  <c r="A924" i="6"/>
  <c r="W925" i="5"/>
  <c r="AV1573" i="11" l="1"/>
  <c r="AU1572" i="11"/>
  <c r="AN934" i="11"/>
  <c r="AM933" i="11"/>
  <c r="AF933" i="11"/>
  <c r="AE932" i="11"/>
  <c r="M932" i="10"/>
  <c r="L931" i="10"/>
  <c r="A931" i="10"/>
  <c r="B932" i="10"/>
  <c r="Y932" i="11"/>
  <c r="X931" i="11"/>
  <c r="Q931" i="11"/>
  <c r="P930" i="11"/>
  <c r="I932" i="9"/>
  <c r="H931" i="9"/>
  <c r="B931" i="9"/>
  <c r="A930" i="9"/>
  <c r="O928" i="8"/>
  <c r="P929" i="8"/>
  <c r="W930" i="8"/>
  <c r="V929" i="8"/>
  <c r="I930" i="11"/>
  <c r="J931" i="11"/>
  <c r="H929" i="8"/>
  <c r="I930" i="8"/>
  <c r="A928" i="8"/>
  <c r="B929" i="8"/>
  <c r="U928" i="7"/>
  <c r="T927" i="7"/>
  <c r="N929" i="7"/>
  <c r="M928" i="7"/>
  <c r="G928" i="7"/>
  <c r="F927" i="7"/>
  <c r="AC927" i="6"/>
  <c r="AB926" i="6"/>
  <c r="V927" i="6"/>
  <c r="U926" i="6"/>
  <c r="I927" i="6"/>
  <c r="H926" i="6"/>
  <c r="A925" i="6"/>
  <c r="B926" i="6"/>
  <c r="W926" i="5"/>
  <c r="AV1574" i="11" l="1"/>
  <c r="AU1573" i="11"/>
  <c r="AN935" i="11"/>
  <c r="AM934" i="11"/>
  <c r="AE933" i="11"/>
  <c r="AF934" i="11"/>
  <c r="L932" i="10"/>
  <c r="M933" i="10"/>
  <c r="B933" i="10"/>
  <c r="A932" i="10"/>
  <c r="Y933" i="11"/>
  <c r="X932" i="11"/>
  <c r="P931" i="11"/>
  <c r="Q932" i="11"/>
  <c r="H932" i="9"/>
  <c r="I933" i="9"/>
  <c r="B932" i="9"/>
  <c r="A931" i="9"/>
  <c r="O929" i="8"/>
  <c r="P930" i="8"/>
  <c r="W931" i="8"/>
  <c r="V930" i="8"/>
  <c r="J932" i="11"/>
  <c r="I931" i="11"/>
  <c r="H930" i="8"/>
  <c r="I931" i="8"/>
  <c r="B930" i="8"/>
  <c r="A929" i="8"/>
  <c r="T928" i="7"/>
  <c r="U929" i="7"/>
  <c r="N930" i="7"/>
  <c r="M929" i="7"/>
  <c r="G929" i="7"/>
  <c r="F928" i="7"/>
  <c r="AB927" i="6"/>
  <c r="AC928" i="6"/>
  <c r="V928" i="6"/>
  <c r="U927" i="6"/>
  <c r="H927" i="6"/>
  <c r="I928" i="6"/>
  <c r="B927" i="6"/>
  <c r="A926" i="6"/>
  <c r="W927" i="5"/>
  <c r="AV1575" i="11" l="1"/>
  <c r="AU1574" i="11"/>
  <c r="AN936" i="11"/>
  <c r="AM935" i="11"/>
  <c r="AF935" i="11"/>
  <c r="AE934" i="11"/>
  <c r="M934" i="10"/>
  <c r="L933" i="10"/>
  <c r="A933" i="10"/>
  <c r="B934" i="10"/>
  <c r="Y934" i="11"/>
  <c r="X933" i="11"/>
  <c r="Q933" i="11"/>
  <c r="P932" i="11"/>
  <c r="H933" i="9"/>
  <c r="I934" i="9"/>
  <c r="B933" i="9"/>
  <c r="A932" i="9"/>
  <c r="O930" i="8"/>
  <c r="P931" i="8"/>
  <c r="W932" i="8"/>
  <c r="V931" i="8"/>
  <c r="I932" i="11"/>
  <c r="J933" i="11"/>
  <c r="I932" i="8"/>
  <c r="H931" i="8"/>
  <c r="A930" i="8"/>
  <c r="B931" i="8"/>
  <c r="U930" i="7"/>
  <c r="T929" i="7"/>
  <c r="N931" i="7"/>
  <c r="M930" i="7"/>
  <c r="G930" i="7"/>
  <c r="F929" i="7"/>
  <c r="AC929" i="6"/>
  <c r="AB928" i="6"/>
  <c r="V929" i="6"/>
  <c r="U928" i="6"/>
  <c r="I929" i="6"/>
  <c r="H928" i="6"/>
  <c r="A927" i="6"/>
  <c r="B928" i="6"/>
  <c r="W928" i="5"/>
  <c r="AV1576" i="11" l="1"/>
  <c r="AU1575" i="11"/>
  <c r="AM936" i="11"/>
  <c r="AN937" i="11"/>
  <c r="AE935" i="11"/>
  <c r="AF936" i="11"/>
  <c r="L934" i="10"/>
  <c r="M935" i="10"/>
  <c r="B935" i="10"/>
  <c r="A934" i="10"/>
  <c r="Y935" i="11"/>
  <c r="X934" i="11"/>
  <c r="P933" i="11"/>
  <c r="Q934" i="11"/>
  <c r="H934" i="9"/>
  <c r="I935" i="9"/>
  <c r="B934" i="9"/>
  <c r="A933" i="9"/>
  <c r="O931" i="8"/>
  <c r="P932" i="8"/>
  <c r="W933" i="8"/>
  <c r="V932" i="8"/>
  <c r="J934" i="11"/>
  <c r="I933" i="11"/>
  <c r="H932" i="8"/>
  <c r="I933" i="8"/>
  <c r="B932" i="8"/>
  <c r="A931" i="8"/>
  <c r="T930" i="7"/>
  <c r="U931" i="7"/>
  <c r="N932" i="7"/>
  <c r="M931" i="7"/>
  <c r="G931" i="7"/>
  <c r="F930" i="7"/>
  <c r="AB929" i="6"/>
  <c r="AC930" i="6"/>
  <c r="V930" i="6"/>
  <c r="U929" i="6"/>
  <c r="I930" i="6"/>
  <c r="H929" i="6"/>
  <c r="B929" i="6"/>
  <c r="A928" i="6"/>
  <c r="W929" i="5"/>
  <c r="AV1577" i="11" l="1"/>
  <c r="AU1576" i="11"/>
  <c r="AN938" i="11"/>
  <c r="AM937" i="11"/>
  <c r="AF937" i="11"/>
  <c r="AE936" i="11"/>
  <c r="M936" i="10"/>
  <c r="L935" i="10"/>
  <c r="A935" i="10"/>
  <c r="B936" i="10"/>
  <c r="Y936" i="11"/>
  <c r="X935" i="11"/>
  <c r="Q935" i="11"/>
  <c r="P934" i="11"/>
  <c r="H935" i="9"/>
  <c r="I936" i="9"/>
  <c r="B935" i="9"/>
  <c r="A934" i="9"/>
  <c r="P933" i="8"/>
  <c r="O932" i="8"/>
  <c r="W934" i="8"/>
  <c r="V933" i="8"/>
  <c r="J935" i="11"/>
  <c r="I934" i="11"/>
  <c r="I934" i="8"/>
  <c r="H933" i="8"/>
  <c r="A932" i="8"/>
  <c r="B933" i="8"/>
  <c r="U932" i="7"/>
  <c r="T931" i="7"/>
  <c r="N933" i="7"/>
  <c r="M932" i="7"/>
  <c r="G932" i="7"/>
  <c r="F931" i="7"/>
  <c r="AC931" i="6"/>
  <c r="AB930" i="6"/>
  <c r="V931" i="6"/>
  <c r="U930" i="6"/>
  <c r="I931" i="6"/>
  <c r="H930" i="6"/>
  <c r="A929" i="6"/>
  <c r="B930" i="6"/>
  <c r="W930" i="5"/>
  <c r="AV1578" i="11" l="1"/>
  <c r="AU1577" i="11"/>
  <c r="AM938" i="11"/>
  <c r="AN939" i="11"/>
  <c r="AE937" i="11"/>
  <c r="AF938" i="11"/>
  <c r="L936" i="10"/>
  <c r="M937" i="10"/>
  <c r="B937" i="10"/>
  <c r="A936" i="10"/>
  <c r="Y937" i="11"/>
  <c r="X936" i="11"/>
  <c r="P935" i="11"/>
  <c r="Q936" i="11"/>
  <c r="H936" i="9"/>
  <c r="I937" i="9"/>
  <c r="B936" i="9"/>
  <c r="A935" i="9"/>
  <c r="O933" i="8"/>
  <c r="P934" i="8"/>
  <c r="W935" i="8"/>
  <c r="V934" i="8"/>
  <c r="J936" i="11"/>
  <c r="I935" i="11"/>
  <c r="H934" i="8"/>
  <c r="I935" i="8"/>
  <c r="B934" i="8"/>
  <c r="A933" i="8"/>
  <c r="T932" i="7"/>
  <c r="U933" i="7"/>
  <c r="N934" i="7"/>
  <c r="M933" i="7"/>
  <c r="G933" i="7"/>
  <c r="F932" i="7"/>
  <c r="AB931" i="6"/>
  <c r="AC932" i="6"/>
  <c r="V932" i="6"/>
  <c r="U931" i="6"/>
  <c r="H931" i="6"/>
  <c r="I932" i="6"/>
  <c r="B931" i="6"/>
  <c r="A930" i="6"/>
  <c r="W931" i="5"/>
  <c r="AV1579" i="11" l="1"/>
  <c r="AU1578" i="11"/>
  <c r="AN940" i="11"/>
  <c r="AM939" i="11"/>
  <c r="AF939" i="11"/>
  <c r="AE938" i="11"/>
  <c r="L937" i="10"/>
  <c r="M938" i="10"/>
  <c r="A937" i="10"/>
  <c r="B938" i="10"/>
  <c r="Y938" i="11"/>
  <c r="X937" i="11"/>
  <c r="Q937" i="11"/>
  <c r="P936" i="11"/>
  <c r="I938" i="9"/>
  <c r="H937" i="9"/>
  <c r="A936" i="9"/>
  <c r="B937" i="9"/>
  <c r="P935" i="8"/>
  <c r="O934" i="8"/>
  <c r="W936" i="8"/>
  <c r="V935" i="8"/>
  <c r="I936" i="11"/>
  <c r="J937" i="11"/>
  <c r="H935" i="8"/>
  <c r="I936" i="8"/>
  <c r="A934" i="8"/>
  <c r="B935" i="8"/>
  <c r="U934" i="7"/>
  <c r="T933" i="7"/>
  <c r="N935" i="7"/>
  <c r="M934" i="7"/>
  <c r="G934" i="7"/>
  <c r="F933" i="7"/>
  <c r="AC933" i="6"/>
  <c r="AB932" i="6"/>
  <c r="V933" i="6"/>
  <c r="U932" i="6"/>
  <c r="I933" i="6"/>
  <c r="H932" i="6"/>
  <c r="A931" i="6"/>
  <c r="B932" i="6"/>
  <c r="W932" i="5"/>
  <c r="AV1580" i="11" l="1"/>
  <c r="AU1579" i="11"/>
  <c r="AN941" i="11"/>
  <c r="AM940" i="11"/>
  <c r="AE939" i="11"/>
  <c r="AF940" i="11"/>
  <c r="L938" i="10"/>
  <c r="M939" i="10"/>
  <c r="B939" i="10"/>
  <c r="A938" i="10"/>
  <c r="Y939" i="11"/>
  <c r="X938" i="11"/>
  <c r="P937" i="11"/>
  <c r="Q938" i="11"/>
  <c r="H938" i="9"/>
  <c r="I939" i="9"/>
  <c r="A937" i="9"/>
  <c r="B938" i="9"/>
  <c r="O935" i="8"/>
  <c r="P936" i="8"/>
  <c r="W937" i="8"/>
  <c r="V936" i="8"/>
  <c r="J938" i="11"/>
  <c r="I937" i="11"/>
  <c r="H936" i="8"/>
  <c r="I937" i="8"/>
  <c r="B936" i="8"/>
  <c r="A935" i="8"/>
  <c r="T934" i="7"/>
  <c r="U935" i="7"/>
  <c r="N936" i="7"/>
  <c r="M935" i="7"/>
  <c r="G935" i="7"/>
  <c r="F934" i="7"/>
  <c r="AB933" i="6"/>
  <c r="AC934" i="6"/>
  <c r="V934" i="6"/>
  <c r="U933" i="6"/>
  <c r="I934" i="6"/>
  <c r="H933" i="6"/>
  <c r="B933" i="6"/>
  <c r="A932" i="6"/>
  <c r="W933" i="5"/>
  <c r="AV1581" i="11" l="1"/>
  <c r="AU1580" i="11"/>
  <c r="AN942" i="11"/>
  <c r="AM941" i="11"/>
  <c r="AF941" i="11"/>
  <c r="AE940" i="11"/>
  <c r="M940" i="10"/>
  <c r="L939" i="10"/>
  <c r="A939" i="10"/>
  <c r="B940" i="10"/>
  <c r="Y940" i="11"/>
  <c r="X939" i="11"/>
  <c r="Q939" i="11"/>
  <c r="P938" i="11"/>
  <c r="I940" i="9"/>
  <c r="H939" i="9"/>
  <c r="B939" i="9"/>
  <c r="A938" i="9"/>
  <c r="O936" i="8"/>
  <c r="P937" i="8"/>
  <c r="W938" i="8"/>
  <c r="V937" i="8"/>
  <c r="I938" i="11"/>
  <c r="J939" i="11"/>
  <c r="H937" i="8"/>
  <c r="I938" i="8"/>
  <c r="A936" i="8"/>
  <c r="B937" i="8"/>
  <c r="U936" i="7"/>
  <c r="T935" i="7"/>
  <c r="N937" i="7"/>
  <c r="M936" i="7"/>
  <c r="G936" i="7"/>
  <c r="F935" i="7"/>
  <c r="AC935" i="6"/>
  <c r="AB934" i="6"/>
  <c r="V935" i="6"/>
  <c r="U934" i="6"/>
  <c r="I935" i="6"/>
  <c r="H934" i="6"/>
  <c r="A933" i="6"/>
  <c r="B934" i="6"/>
  <c r="W934" i="5"/>
  <c r="AV1582" i="11" l="1"/>
  <c r="AU1581" i="11"/>
  <c r="AN943" i="11"/>
  <c r="AM942" i="11"/>
  <c r="AE941" i="11"/>
  <c r="AF942" i="11"/>
  <c r="L940" i="10"/>
  <c r="M941" i="10"/>
  <c r="B941" i="10"/>
  <c r="A940" i="10"/>
  <c r="Y941" i="11"/>
  <c r="X940" i="11"/>
  <c r="P939" i="11"/>
  <c r="Q940" i="11"/>
  <c r="H940" i="9"/>
  <c r="I941" i="9"/>
  <c r="A939" i="9"/>
  <c r="B940" i="9"/>
  <c r="O937" i="8"/>
  <c r="P938" i="8"/>
  <c r="W939" i="8"/>
  <c r="V938" i="8"/>
  <c r="J940" i="11"/>
  <c r="I939" i="11"/>
  <c r="H938" i="8"/>
  <c r="I939" i="8"/>
  <c r="B938" i="8"/>
  <c r="A937" i="8"/>
  <c r="T936" i="7"/>
  <c r="U937" i="7"/>
  <c r="N938" i="7"/>
  <c r="M937" i="7"/>
  <c r="G937" i="7"/>
  <c r="F936" i="7"/>
  <c r="AB935" i="6"/>
  <c r="AC936" i="6"/>
  <c r="V936" i="6"/>
  <c r="U935" i="6"/>
  <c r="H935" i="6"/>
  <c r="I936" i="6"/>
  <c r="B935" i="6"/>
  <c r="A934" i="6"/>
  <c r="W935" i="5"/>
  <c r="AV1583" i="11" l="1"/>
  <c r="AU1582" i="11"/>
  <c r="AN944" i="11"/>
  <c r="AM943" i="11"/>
  <c r="AF943" i="11"/>
  <c r="AE942" i="11"/>
  <c r="M942" i="10"/>
  <c r="L941" i="10"/>
  <c r="A941" i="10"/>
  <c r="B942" i="10"/>
  <c r="Y942" i="11"/>
  <c r="X941" i="11"/>
  <c r="Q941" i="11"/>
  <c r="P940" i="11"/>
  <c r="H941" i="9"/>
  <c r="I942" i="9"/>
  <c r="A940" i="9"/>
  <c r="B941" i="9"/>
  <c r="O938" i="8"/>
  <c r="P939" i="8"/>
  <c r="W940" i="8"/>
  <c r="V939" i="8"/>
  <c r="I940" i="11"/>
  <c r="J941" i="11"/>
  <c r="I940" i="8"/>
  <c r="H939" i="8"/>
  <c r="A938" i="8"/>
  <c r="B939" i="8"/>
  <c r="U938" i="7"/>
  <c r="T937" i="7"/>
  <c r="N939" i="7"/>
  <c r="M938" i="7"/>
  <c r="G938" i="7"/>
  <c r="F937" i="7"/>
  <c r="AC937" i="6"/>
  <c r="AB936" i="6"/>
  <c r="V937" i="6"/>
  <c r="U936" i="6"/>
  <c r="I937" i="6"/>
  <c r="H936" i="6"/>
  <c r="A935" i="6"/>
  <c r="B936" i="6"/>
  <c r="W936" i="5"/>
  <c r="AV1584" i="11" l="1"/>
  <c r="AU1583" i="11"/>
  <c r="AM944" i="11"/>
  <c r="AN945" i="11"/>
  <c r="AE943" i="11"/>
  <c r="AF944" i="11"/>
  <c r="L942" i="10"/>
  <c r="M943" i="10"/>
  <c r="B943" i="10"/>
  <c r="A942" i="10"/>
  <c r="Y943" i="11"/>
  <c r="X942" i="11"/>
  <c r="P941" i="11"/>
  <c r="Q942" i="11"/>
  <c r="H942" i="9"/>
  <c r="I943" i="9"/>
  <c r="A941" i="9"/>
  <c r="B942" i="9"/>
  <c r="P940" i="8"/>
  <c r="O939" i="8"/>
  <c r="W941" i="8"/>
  <c r="V940" i="8"/>
  <c r="J942" i="11"/>
  <c r="I941" i="11"/>
  <c r="H940" i="8"/>
  <c r="I941" i="8"/>
  <c r="B940" i="8"/>
  <c r="A939" i="8"/>
  <c r="T938" i="7"/>
  <c r="U939" i="7"/>
  <c r="N940" i="7"/>
  <c r="M939" i="7"/>
  <c r="G939" i="7"/>
  <c r="F938" i="7"/>
  <c r="AB937" i="6"/>
  <c r="AC938" i="6"/>
  <c r="V938" i="6"/>
  <c r="U937" i="6"/>
  <c r="I938" i="6"/>
  <c r="H937" i="6"/>
  <c r="B937" i="6"/>
  <c r="A936" i="6"/>
  <c r="W937" i="5"/>
  <c r="AV1585" i="11" l="1"/>
  <c r="AU1584" i="11"/>
  <c r="AN946" i="11"/>
  <c r="AM945" i="11"/>
  <c r="AF945" i="11"/>
  <c r="AE944" i="11"/>
  <c r="L943" i="10"/>
  <c r="M944" i="10"/>
  <c r="A943" i="10"/>
  <c r="B944" i="10"/>
  <c r="Y944" i="11"/>
  <c r="X943" i="11"/>
  <c r="Q943" i="11"/>
  <c r="P942" i="11"/>
  <c r="H943" i="9"/>
  <c r="I944" i="9"/>
  <c r="A942" i="9"/>
  <c r="B943" i="9"/>
  <c r="P941" i="8"/>
  <c r="O940" i="8"/>
  <c r="W942" i="8"/>
  <c r="V941" i="8"/>
  <c r="J943" i="11"/>
  <c r="I942" i="11"/>
  <c r="I942" i="8"/>
  <c r="H941" i="8"/>
  <c r="A940" i="8"/>
  <c r="B941" i="8"/>
  <c r="U940" i="7"/>
  <c r="T939" i="7"/>
  <c r="N941" i="7"/>
  <c r="M940" i="7"/>
  <c r="G940" i="7"/>
  <c r="F939" i="7"/>
  <c r="AC939" i="6"/>
  <c r="AB938" i="6"/>
  <c r="V939" i="6"/>
  <c r="U938" i="6"/>
  <c r="I939" i="6"/>
  <c r="H938" i="6"/>
  <c r="A937" i="6"/>
  <c r="B938" i="6"/>
  <c r="W938" i="5"/>
  <c r="AV1586" i="11" l="1"/>
  <c r="AU1585" i="11"/>
  <c r="AM946" i="11"/>
  <c r="AN947" i="11"/>
  <c r="AE945" i="11"/>
  <c r="AF946" i="11"/>
  <c r="L944" i="10"/>
  <c r="M945" i="10"/>
  <c r="B945" i="10"/>
  <c r="A944" i="10"/>
  <c r="Y945" i="11"/>
  <c r="X944" i="11"/>
  <c r="P943" i="11"/>
  <c r="Q944" i="11"/>
  <c r="H944" i="9"/>
  <c r="I945" i="9"/>
  <c r="A943" i="9"/>
  <c r="B944" i="9"/>
  <c r="O941" i="8"/>
  <c r="P942" i="8"/>
  <c r="W943" i="8"/>
  <c r="V942" i="8"/>
  <c r="J944" i="11"/>
  <c r="I943" i="11"/>
  <c r="H942" i="8"/>
  <c r="I943" i="8"/>
  <c r="B942" i="8"/>
  <c r="A941" i="8"/>
  <c r="T940" i="7"/>
  <c r="U941" i="7"/>
  <c r="N942" i="7"/>
  <c r="M941" i="7"/>
  <c r="G941" i="7"/>
  <c r="F940" i="7"/>
  <c r="AB939" i="6"/>
  <c r="AC940" i="6"/>
  <c r="V940" i="6"/>
  <c r="U939" i="6"/>
  <c r="I940" i="6"/>
  <c r="H939" i="6"/>
  <c r="B939" i="6"/>
  <c r="A938" i="6"/>
  <c r="W939" i="5"/>
  <c r="AV1587" i="11" l="1"/>
  <c r="AU1586" i="11"/>
  <c r="AN948" i="11"/>
  <c r="AM947" i="11"/>
  <c r="AF947" i="11"/>
  <c r="AE946" i="11"/>
  <c r="L945" i="10"/>
  <c r="M946" i="10"/>
  <c r="A945" i="10"/>
  <c r="B946" i="10"/>
  <c r="Y946" i="11"/>
  <c r="X945" i="11"/>
  <c r="Q945" i="11"/>
  <c r="P944" i="11"/>
  <c r="I946" i="9"/>
  <c r="H945" i="9"/>
  <c r="B945" i="9"/>
  <c r="A944" i="9"/>
  <c r="P943" i="8"/>
  <c r="O942" i="8"/>
  <c r="W944" i="8"/>
  <c r="V943" i="8"/>
  <c r="I944" i="11"/>
  <c r="J945" i="11"/>
  <c r="H943" i="8"/>
  <c r="I944" i="8"/>
  <c r="A942" i="8"/>
  <c r="B943" i="8"/>
  <c r="U942" i="7"/>
  <c r="T941" i="7"/>
  <c r="N943" i="7"/>
  <c r="M942" i="7"/>
  <c r="G942" i="7"/>
  <c r="F941" i="7"/>
  <c r="AC941" i="6"/>
  <c r="AB940" i="6"/>
  <c r="V941" i="6"/>
  <c r="U940" i="6"/>
  <c r="I941" i="6"/>
  <c r="H940" i="6"/>
  <c r="A939" i="6"/>
  <c r="B940" i="6"/>
  <c r="W940" i="5"/>
  <c r="AV1588" i="11" l="1"/>
  <c r="AU1587" i="11"/>
  <c r="AN949" i="11"/>
  <c r="AM948" i="11"/>
  <c r="AE947" i="11"/>
  <c r="AF948" i="11"/>
  <c r="L946" i="10"/>
  <c r="M947" i="10"/>
  <c r="B947" i="10"/>
  <c r="A946" i="10"/>
  <c r="Y947" i="11"/>
  <c r="X946" i="11"/>
  <c r="P945" i="11"/>
  <c r="Q946" i="11"/>
  <c r="H946" i="9"/>
  <c r="I947" i="9"/>
  <c r="A945" i="9"/>
  <c r="B946" i="9"/>
  <c r="O943" i="8"/>
  <c r="P944" i="8"/>
  <c r="W945" i="8"/>
  <c r="V944" i="8"/>
  <c r="J946" i="11"/>
  <c r="I945" i="11"/>
  <c r="H944" i="8"/>
  <c r="I945" i="8"/>
  <c r="B944" i="8"/>
  <c r="A943" i="8"/>
  <c r="T942" i="7"/>
  <c r="U943" i="7"/>
  <c r="N944" i="7"/>
  <c r="M943" i="7"/>
  <c r="G943" i="7"/>
  <c r="F942" i="7"/>
  <c r="AB941" i="6"/>
  <c r="AC942" i="6"/>
  <c r="V942" i="6"/>
  <c r="U941" i="6"/>
  <c r="I942" i="6"/>
  <c r="H941" i="6"/>
  <c r="B941" i="6"/>
  <c r="A940" i="6"/>
  <c r="W941" i="5"/>
  <c r="AV1589" i="11" l="1"/>
  <c r="AU1588" i="11"/>
  <c r="AN950" i="11"/>
  <c r="AM949" i="11"/>
  <c r="AF949" i="11"/>
  <c r="AE948" i="11"/>
  <c r="M948" i="10"/>
  <c r="L947" i="10"/>
  <c r="A947" i="10"/>
  <c r="B948" i="10"/>
  <c r="Y948" i="11"/>
  <c r="X947" i="11"/>
  <c r="Q947" i="11"/>
  <c r="P946" i="11"/>
  <c r="I948" i="9"/>
  <c r="H947" i="9"/>
  <c r="B947" i="9"/>
  <c r="A946" i="9"/>
  <c r="O944" i="8"/>
  <c r="P945" i="8"/>
  <c r="W946" i="8"/>
  <c r="V945" i="8"/>
  <c r="I946" i="11"/>
  <c r="J947" i="11"/>
  <c r="H945" i="8"/>
  <c r="I946" i="8"/>
  <c r="A944" i="8"/>
  <c r="B945" i="8"/>
  <c r="U944" i="7"/>
  <c r="T943" i="7"/>
  <c r="N945" i="7"/>
  <c r="M944" i="7"/>
  <c r="G944" i="7"/>
  <c r="F943" i="7"/>
  <c r="AC943" i="6"/>
  <c r="AB942" i="6"/>
  <c r="V943" i="6"/>
  <c r="U942" i="6"/>
  <c r="I943" i="6"/>
  <c r="H942" i="6"/>
  <c r="A941" i="6"/>
  <c r="B942" i="6"/>
  <c r="W942" i="5"/>
  <c r="AV1590" i="11" l="1"/>
  <c r="AU1589" i="11"/>
  <c r="AN951" i="11"/>
  <c r="AM950" i="11"/>
  <c r="AE949" i="11"/>
  <c r="AF950" i="11"/>
  <c r="L948" i="10"/>
  <c r="M949" i="10"/>
  <c r="B949" i="10"/>
  <c r="A948" i="10"/>
  <c r="Y949" i="11"/>
  <c r="X948" i="11"/>
  <c r="P947" i="11"/>
  <c r="Q948" i="11"/>
  <c r="H948" i="9"/>
  <c r="I949" i="9"/>
  <c r="A947" i="9"/>
  <c r="B948" i="9"/>
  <c r="O945" i="8"/>
  <c r="P946" i="8"/>
  <c r="W947" i="8"/>
  <c r="V946" i="8"/>
  <c r="J948" i="11"/>
  <c r="I947" i="11"/>
  <c r="H946" i="8"/>
  <c r="I947" i="8"/>
  <c r="B946" i="8"/>
  <c r="A945" i="8"/>
  <c r="T944" i="7"/>
  <c r="U945" i="7"/>
  <c r="N946" i="7"/>
  <c r="M945" i="7"/>
  <c r="G945" i="7"/>
  <c r="F944" i="7"/>
  <c r="AB943" i="6"/>
  <c r="AC944" i="6"/>
  <c r="V944" i="6"/>
  <c r="U943" i="6"/>
  <c r="I944" i="6"/>
  <c r="H943" i="6"/>
  <c r="B943" i="6"/>
  <c r="A942" i="6"/>
  <c r="W943" i="5"/>
  <c r="AV1591" i="11" l="1"/>
  <c r="AU1590" i="11"/>
  <c r="AN952" i="11"/>
  <c r="AM951" i="11"/>
  <c r="AF951" i="11"/>
  <c r="AE950" i="11"/>
  <c r="M950" i="10"/>
  <c r="L949" i="10"/>
  <c r="A949" i="10"/>
  <c r="B950" i="10"/>
  <c r="Y950" i="11"/>
  <c r="X949" i="11"/>
  <c r="Q949" i="11"/>
  <c r="P948" i="11"/>
  <c r="H949" i="9"/>
  <c r="I950" i="9"/>
  <c r="A948" i="9"/>
  <c r="B949" i="9"/>
  <c r="O946" i="8"/>
  <c r="P947" i="8"/>
  <c r="W948" i="8"/>
  <c r="V947" i="8"/>
  <c r="I948" i="11"/>
  <c r="J949" i="11"/>
  <c r="I948" i="8"/>
  <c r="H947" i="8"/>
  <c r="A946" i="8"/>
  <c r="B947" i="8"/>
  <c r="U946" i="7"/>
  <c r="T945" i="7"/>
  <c r="N947" i="7"/>
  <c r="M946" i="7"/>
  <c r="G946" i="7"/>
  <c r="F945" i="7"/>
  <c r="AC945" i="6"/>
  <c r="AB944" i="6"/>
  <c r="V945" i="6"/>
  <c r="U944" i="6"/>
  <c r="I945" i="6"/>
  <c r="H944" i="6"/>
  <c r="A943" i="6"/>
  <c r="B944" i="6"/>
  <c r="W944" i="5"/>
  <c r="AV1592" i="11" l="1"/>
  <c r="AU1591" i="11"/>
  <c r="AM952" i="11"/>
  <c r="AN953" i="11"/>
  <c r="AE951" i="11"/>
  <c r="AF952" i="11"/>
  <c r="L950" i="10"/>
  <c r="M951" i="10"/>
  <c r="B951" i="10"/>
  <c r="A950" i="10"/>
  <c r="Y951" i="11"/>
  <c r="X950" i="11"/>
  <c r="P949" i="11"/>
  <c r="Q950" i="11"/>
  <c r="H950" i="9"/>
  <c r="I951" i="9"/>
  <c r="A949" i="9"/>
  <c r="B950" i="9"/>
  <c r="O947" i="8"/>
  <c r="P948" i="8"/>
  <c r="W949" i="8"/>
  <c r="V948" i="8"/>
  <c r="J950" i="11"/>
  <c r="I949" i="11"/>
  <c r="H948" i="8"/>
  <c r="I949" i="8"/>
  <c r="B948" i="8"/>
  <c r="A947" i="8"/>
  <c r="T946" i="7"/>
  <c r="U947" i="7"/>
  <c r="N948" i="7"/>
  <c r="M947" i="7"/>
  <c r="G947" i="7"/>
  <c r="F946" i="7"/>
  <c r="AB945" i="6"/>
  <c r="AC946" i="6"/>
  <c r="V946" i="6"/>
  <c r="U945" i="6"/>
  <c r="I946" i="6"/>
  <c r="H945" i="6"/>
  <c r="B945" i="6"/>
  <c r="A944" i="6"/>
  <c r="W945" i="5"/>
  <c r="AV1593" i="11" l="1"/>
  <c r="AU1592" i="11"/>
  <c r="AN954" i="11"/>
  <c r="AM953" i="11"/>
  <c r="AF953" i="11"/>
  <c r="AE952" i="11"/>
  <c r="L951" i="10"/>
  <c r="M952" i="10"/>
  <c r="A951" i="10"/>
  <c r="B952" i="10"/>
  <c r="Y952" i="11"/>
  <c r="X951" i="11"/>
  <c r="Q951" i="11"/>
  <c r="P950" i="11"/>
  <c r="H951" i="9"/>
  <c r="I952" i="9"/>
  <c r="A950" i="9"/>
  <c r="B951" i="9"/>
  <c r="P949" i="8"/>
  <c r="O948" i="8"/>
  <c r="W950" i="8"/>
  <c r="V949" i="8"/>
  <c r="J951" i="11"/>
  <c r="I950" i="11"/>
  <c r="I950" i="8"/>
  <c r="H949" i="8"/>
  <c r="A948" i="8"/>
  <c r="B949" i="8"/>
  <c r="U948" i="7"/>
  <c r="T947" i="7"/>
  <c r="N949" i="7"/>
  <c r="M948" i="7"/>
  <c r="G948" i="7"/>
  <c r="F947" i="7"/>
  <c r="AC947" i="6"/>
  <c r="AB946" i="6"/>
  <c r="V947" i="6"/>
  <c r="U946" i="6"/>
  <c r="I947" i="6"/>
  <c r="H946" i="6"/>
  <c r="A945" i="6"/>
  <c r="B946" i="6"/>
  <c r="W946" i="5"/>
  <c r="AV1594" i="11" l="1"/>
  <c r="AU1593" i="11"/>
  <c r="AM954" i="11"/>
  <c r="AN955" i="11"/>
  <c r="AE953" i="11"/>
  <c r="AF954" i="11"/>
  <c r="L952" i="10"/>
  <c r="M953" i="10"/>
  <c r="B953" i="10"/>
  <c r="A952" i="10"/>
  <c r="Y953" i="11"/>
  <c r="X952" i="11"/>
  <c r="P951" i="11"/>
  <c r="Q952" i="11"/>
  <c r="H952" i="9"/>
  <c r="I953" i="9"/>
  <c r="A951" i="9"/>
  <c r="B952" i="9"/>
  <c r="O949" i="8"/>
  <c r="P950" i="8"/>
  <c r="W951" i="8"/>
  <c r="V950" i="8"/>
  <c r="J952" i="11"/>
  <c r="I951" i="11"/>
  <c r="H950" i="8"/>
  <c r="I951" i="8"/>
  <c r="B950" i="8"/>
  <c r="A949" i="8"/>
  <c r="T948" i="7"/>
  <c r="U949" i="7"/>
  <c r="N950" i="7"/>
  <c r="M949" i="7"/>
  <c r="G949" i="7"/>
  <c r="F948" i="7"/>
  <c r="AB947" i="6"/>
  <c r="AC948" i="6"/>
  <c r="V948" i="6"/>
  <c r="U947" i="6"/>
  <c r="I948" i="6"/>
  <c r="H947" i="6"/>
  <c r="B947" i="6"/>
  <c r="A946" i="6"/>
  <c r="W947" i="5"/>
  <c r="AV1595" i="11" l="1"/>
  <c r="AU1594" i="11"/>
  <c r="AN956" i="11"/>
  <c r="AM955" i="11"/>
  <c r="AF955" i="11"/>
  <c r="AE954" i="11"/>
  <c r="L953" i="10"/>
  <c r="M954" i="10"/>
  <c r="A953" i="10"/>
  <c r="B954" i="10"/>
  <c r="Y954" i="11"/>
  <c r="X953" i="11"/>
  <c r="Q953" i="11"/>
  <c r="P952" i="11"/>
  <c r="I954" i="9"/>
  <c r="H953" i="9"/>
  <c r="B953" i="9"/>
  <c r="A952" i="9"/>
  <c r="P951" i="8"/>
  <c r="O950" i="8"/>
  <c r="W952" i="8"/>
  <c r="V951" i="8"/>
  <c r="I952" i="11"/>
  <c r="J953" i="11"/>
  <c r="H951" i="8"/>
  <c r="I952" i="8"/>
  <c r="A950" i="8"/>
  <c r="B951" i="8"/>
  <c r="U950" i="7"/>
  <c r="T949" i="7"/>
  <c r="N951" i="7"/>
  <c r="M950" i="7"/>
  <c r="G950" i="7"/>
  <c r="F949" i="7"/>
  <c r="AC949" i="6"/>
  <c r="AB948" i="6"/>
  <c r="V949" i="6"/>
  <c r="U948" i="6"/>
  <c r="I949" i="6"/>
  <c r="H948" i="6"/>
  <c r="A947" i="6"/>
  <c r="B948" i="6"/>
  <c r="W948" i="5"/>
  <c r="AV1596" i="11" l="1"/>
  <c r="AU1595" i="11"/>
  <c r="AN957" i="11"/>
  <c r="AM956" i="11"/>
  <c r="AE955" i="11"/>
  <c r="AF956" i="11"/>
  <c r="L954" i="10"/>
  <c r="M955" i="10"/>
  <c r="B955" i="10"/>
  <c r="A954" i="10"/>
  <c r="Y955" i="11"/>
  <c r="X954" i="11"/>
  <c r="P953" i="11"/>
  <c r="Q954" i="11"/>
  <c r="H954" i="9"/>
  <c r="I955" i="9"/>
  <c r="A953" i="9"/>
  <c r="B954" i="9"/>
  <c r="O951" i="8"/>
  <c r="P952" i="8"/>
  <c r="W953" i="8"/>
  <c r="V952" i="8"/>
  <c r="J954" i="11"/>
  <c r="I953" i="11"/>
  <c r="H952" i="8"/>
  <c r="I953" i="8"/>
  <c r="B952" i="8"/>
  <c r="A951" i="8"/>
  <c r="T950" i="7"/>
  <c r="U951" i="7"/>
  <c r="M951" i="7"/>
  <c r="N952" i="7"/>
  <c r="G951" i="7"/>
  <c r="F950" i="7"/>
  <c r="AB949" i="6"/>
  <c r="AC950" i="6"/>
  <c r="V950" i="6"/>
  <c r="U949" i="6"/>
  <c r="I950" i="6"/>
  <c r="H949" i="6"/>
  <c r="B949" i="6"/>
  <c r="A948" i="6"/>
  <c r="W949" i="5"/>
  <c r="AV1597" i="11" l="1"/>
  <c r="AU1596" i="11"/>
  <c r="AN958" i="11"/>
  <c r="AM957" i="11"/>
  <c r="AF957" i="11"/>
  <c r="AE956" i="11"/>
  <c r="M956" i="10"/>
  <c r="L955" i="10"/>
  <c r="A955" i="10"/>
  <c r="B956" i="10"/>
  <c r="Y956" i="11"/>
  <c r="X955" i="11"/>
  <c r="Q955" i="11"/>
  <c r="P954" i="11"/>
  <c r="I956" i="9"/>
  <c r="H955" i="9"/>
  <c r="B955" i="9"/>
  <c r="A954" i="9"/>
  <c r="O952" i="8"/>
  <c r="P953" i="8"/>
  <c r="W954" i="8"/>
  <c r="V953" i="8"/>
  <c r="I954" i="11"/>
  <c r="J955" i="11"/>
  <c r="H953" i="8"/>
  <c r="I954" i="8"/>
  <c r="A952" i="8"/>
  <c r="B953" i="8"/>
  <c r="U952" i="7"/>
  <c r="T951" i="7"/>
  <c r="N953" i="7"/>
  <c r="M952" i="7"/>
  <c r="G952" i="7"/>
  <c r="F951" i="7"/>
  <c r="AC951" i="6"/>
  <c r="AB950" i="6"/>
  <c r="V951" i="6"/>
  <c r="U950" i="6"/>
  <c r="I951" i="6"/>
  <c r="H950" i="6"/>
  <c r="A949" i="6"/>
  <c r="B950" i="6"/>
  <c r="W950" i="5"/>
  <c r="AV1598" i="11" l="1"/>
  <c r="AU1597" i="11"/>
  <c r="AN959" i="11"/>
  <c r="AM958" i="11"/>
  <c r="AE957" i="11"/>
  <c r="AF958" i="11"/>
  <c r="L956" i="10"/>
  <c r="M957" i="10"/>
  <c r="B957" i="10"/>
  <c r="A956" i="10"/>
  <c r="Y957" i="11"/>
  <c r="X956" i="11"/>
  <c r="P955" i="11"/>
  <c r="Q956" i="11"/>
  <c r="H956" i="9"/>
  <c r="I957" i="9"/>
  <c r="A955" i="9"/>
  <c r="B956" i="9"/>
  <c r="O953" i="8"/>
  <c r="P954" i="8"/>
  <c r="W955" i="8"/>
  <c r="V954" i="8"/>
  <c r="J956" i="11"/>
  <c r="I955" i="11"/>
  <c r="H954" i="8"/>
  <c r="I955" i="8"/>
  <c r="B954" i="8"/>
  <c r="A953" i="8"/>
  <c r="T952" i="7"/>
  <c r="U953" i="7"/>
  <c r="N954" i="7"/>
  <c r="M953" i="7"/>
  <c r="G953" i="7"/>
  <c r="F952" i="7"/>
  <c r="AB951" i="6"/>
  <c r="AC952" i="6"/>
  <c r="V952" i="6"/>
  <c r="U951" i="6"/>
  <c r="I952" i="6"/>
  <c r="H951" i="6"/>
  <c r="B951" i="6"/>
  <c r="A950" i="6"/>
  <c r="W951" i="5"/>
  <c r="AV1599" i="11" l="1"/>
  <c r="AU1598" i="11"/>
  <c r="AN960" i="11"/>
  <c r="AM959" i="11"/>
  <c r="AF959" i="11"/>
  <c r="AE958" i="11"/>
  <c r="M958" i="10"/>
  <c r="L957" i="10"/>
  <c r="A957" i="10"/>
  <c r="B958" i="10"/>
  <c r="Y958" i="11"/>
  <c r="X957" i="11"/>
  <c r="Q957" i="11"/>
  <c r="P956" i="11"/>
  <c r="H957" i="9"/>
  <c r="I958" i="9"/>
  <c r="A956" i="9"/>
  <c r="B957" i="9"/>
  <c r="O954" i="8"/>
  <c r="P955" i="8"/>
  <c r="W956" i="8"/>
  <c r="V955" i="8"/>
  <c r="I956" i="11"/>
  <c r="J957" i="11"/>
  <c r="I956" i="8"/>
  <c r="H955" i="8"/>
  <c r="A954" i="8"/>
  <c r="B955" i="8"/>
  <c r="U954" i="7"/>
  <c r="T953" i="7"/>
  <c r="N955" i="7"/>
  <c r="M954" i="7"/>
  <c r="G954" i="7"/>
  <c r="F953" i="7"/>
  <c r="AC953" i="6"/>
  <c r="AB952" i="6"/>
  <c r="V953" i="6"/>
  <c r="U952" i="6"/>
  <c r="I953" i="6"/>
  <c r="H952" i="6"/>
  <c r="A951" i="6"/>
  <c r="B952" i="6"/>
  <c r="W952" i="5"/>
  <c r="AV1600" i="11" l="1"/>
  <c r="AU1599" i="11"/>
  <c r="AM960" i="11"/>
  <c r="AN961" i="11"/>
  <c r="AE959" i="11"/>
  <c r="AF960" i="11"/>
  <c r="L958" i="10"/>
  <c r="M959" i="10"/>
  <c r="B959" i="10"/>
  <c r="A958" i="10"/>
  <c r="Y959" i="11"/>
  <c r="X958" i="11"/>
  <c r="P957" i="11"/>
  <c r="Q958" i="11"/>
  <c r="H958" i="9"/>
  <c r="I959" i="9"/>
  <c r="A957" i="9"/>
  <c r="B958" i="9"/>
  <c r="O955" i="8"/>
  <c r="P956" i="8"/>
  <c r="W957" i="8"/>
  <c r="V956" i="8"/>
  <c r="J958" i="11"/>
  <c r="I957" i="11"/>
  <c r="H956" i="8"/>
  <c r="I957" i="8"/>
  <c r="B956" i="8"/>
  <c r="A955" i="8"/>
  <c r="T954" i="7"/>
  <c r="U955" i="7"/>
  <c r="M955" i="7"/>
  <c r="N956" i="7"/>
  <c r="G955" i="7"/>
  <c r="F954" i="7"/>
  <c r="AB953" i="6"/>
  <c r="AC954" i="6"/>
  <c r="V954" i="6"/>
  <c r="U953" i="6"/>
  <c r="I954" i="6"/>
  <c r="H953" i="6"/>
  <c r="B953" i="6"/>
  <c r="A952" i="6"/>
  <c r="W953" i="5"/>
  <c r="AV1601" i="11" l="1"/>
  <c r="AU1600" i="11"/>
  <c r="AN962" i="11"/>
  <c r="AM961" i="11"/>
  <c r="AF961" i="11"/>
  <c r="AE960" i="11"/>
  <c r="L959" i="10"/>
  <c r="M960" i="10"/>
  <c r="A959" i="10"/>
  <c r="B960" i="10"/>
  <c r="Y960" i="11"/>
  <c r="X959" i="11"/>
  <c r="Q959" i="11"/>
  <c r="P958" i="11"/>
  <c r="H959" i="9"/>
  <c r="I960" i="9"/>
  <c r="A958" i="9"/>
  <c r="B959" i="9"/>
  <c r="P957" i="8"/>
  <c r="O956" i="8"/>
  <c r="W958" i="8"/>
  <c r="V957" i="8"/>
  <c r="J959" i="11"/>
  <c r="I958" i="11"/>
  <c r="I958" i="8"/>
  <c r="H957" i="8"/>
  <c r="A956" i="8"/>
  <c r="B957" i="8"/>
  <c r="U956" i="7"/>
  <c r="T955" i="7"/>
  <c r="N957" i="7"/>
  <c r="M956" i="7"/>
  <c r="G956" i="7"/>
  <c r="F955" i="7"/>
  <c r="AC955" i="6"/>
  <c r="AB954" i="6"/>
  <c r="V955" i="6"/>
  <c r="U954" i="6"/>
  <c r="I955" i="6"/>
  <c r="H954" i="6"/>
  <c r="A953" i="6"/>
  <c r="B954" i="6"/>
  <c r="W954" i="5"/>
  <c r="AV1602" i="11" l="1"/>
  <c r="AU1601" i="11"/>
  <c r="AM962" i="11"/>
  <c r="AN963" i="11"/>
  <c r="AE961" i="11"/>
  <c r="AF962" i="11"/>
  <c r="L960" i="10"/>
  <c r="M961" i="10"/>
  <c r="B961" i="10"/>
  <c r="A960" i="10"/>
  <c r="Y961" i="11"/>
  <c r="X960" i="11"/>
  <c r="P959" i="11"/>
  <c r="Q960" i="11"/>
  <c r="H960" i="9"/>
  <c r="I961" i="9"/>
  <c r="A959" i="9"/>
  <c r="B960" i="9"/>
  <c r="O957" i="8"/>
  <c r="P958" i="8"/>
  <c r="W959" i="8"/>
  <c r="V958" i="8"/>
  <c r="J960" i="11"/>
  <c r="I959" i="11"/>
  <c r="H958" i="8"/>
  <c r="I959" i="8"/>
  <c r="B958" i="8"/>
  <c r="A957" i="8"/>
  <c r="T956" i="7"/>
  <c r="U957" i="7"/>
  <c r="N958" i="7"/>
  <c r="M957" i="7"/>
  <c r="G957" i="7"/>
  <c r="F956" i="7"/>
  <c r="AB955" i="6"/>
  <c r="AC956" i="6"/>
  <c r="V956" i="6"/>
  <c r="U955" i="6"/>
  <c r="I956" i="6"/>
  <c r="H955" i="6"/>
  <c r="B955" i="6"/>
  <c r="A954" i="6"/>
  <c r="W955" i="5"/>
  <c r="AV1603" i="11" l="1"/>
  <c r="AU1602" i="11"/>
  <c r="AN964" i="11"/>
  <c r="AM963" i="11"/>
  <c r="AF963" i="11"/>
  <c r="AE962" i="11"/>
  <c r="L961" i="10"/>
  <c r="M962" i="10"/>
  <c r="A961" i="10"/>
  <c r="B962" i="10"/>
  <c r="Y962" i="11"/>
  <c r="X961" i="11"/>
  <c r="Q961" i="11"/>
  <c r="P960" i="11"/>
  <c r="I962" i="9"/>
  <c r="H961" i="9"/>
  <c r="B961" i="9"/>
  <c r="A960" i="9"/>
  <c r="P959" i="8"/>
  <c r="O958" i="8"/>
  <c r="W960" i="8"/>
  <c r="V959" i="8"/>
  <c r="I960" i="11"/>
  <c r="J961" i="11"/>
  <c r="H959" i="8"/>
  <c r="I960" i="8"/>
  <c r="A958" i="8"/>
  <c r="B959" i="8"/>
  <c r="U958" i="7"/>
  <c r="T957" i="7"/>
  <c r="N959" i="7"/>
  <c r="M958" i="7"/>
  <c r="G958" i="7"/>
  <c r="F957" i="7"/>
  <c r="AC957" i="6"/>
  <c r="AB956" i="6"/>
  <c r="V957" i="6"/>
  <c r="U956" i="6"/>
  <c r="I957" i="6"/>
  <c r="H956" i="6"/>
  <c r="A955" i="6"/>
  <c r="B956" i="6"/>
  <c r="W956" i="5"/>
  <c r="AV1604" i="11" l="1"/>
  <c r="AU1603" i="11"/>
  <c r="AN965" i="11"/>
  <c r="AM964" i="11"/>
  <c r="AE963" i="11"/>
  <c r="AF964" i="11"/>
  <c r="L962" i="10"/>
  <c r="M963" i="10"/>
  <c r="B963" i="10"/>
  <c r="A962" i="10"/>
  <c r="Y963" i="11"/>
  <c r="X962" i="11"/>
  <c r="P961" i="11"/>
  <c r="Q962" i="11"/>
  <c r="H962" i="9"/>
  <c r="I963" i="9"/>
  <c r="A961" i="9"/>
  <c r="B962" i="9"/>
  <c r="O959" i="8"/>
  <c r="P960" i="8"/>
  <c r="W961" i="8"/>
  <c r="V960" i="8"/>
  <c r="J962" i="11"/>
  <c r="I961" i="11"/>
  <c r="H960" i="8"/>
  <c r="I961" i="8"/>
  <c r="B960" i="8"/>
  <c r="A959" i="8"/>
  <c r="T958" i="7"/>
  <c r="U959" i="7"/>
  <c r="M959" i="7"/>
  <c r="N960" i="7"/>
  <c r="G959" i="7"/>
  <c r="F958" i="7"/>
  <c r="AB957" i="6"/>
  <c r="AC958" i="6"/>
  <c r="V958" i="6"/>
  <c r="U957" i="6"/>
  <c r="I958" i="6"/>
  <c r="H957" i="6"/>
  <c r="B957" i="6"/>
  <c r="A956" i="6"/>
  <c r="W957" i="5"/>
  <c r="AV1605" i="11" l="1"/>
  <c r="AU1604" i="11"/>
  <c r="AN966" i="11"/>
  <c r="AM965" i="11"/>
  <c r="AF965" i="11"/>
  <c r="AE964" i="11"/>
  <c r="M964" i="10"/>
  <c r="L963" i="10"/>
  <c r="A963" i="10"/>
  <c r="B964" i="10"/>
  <c r="Y964" i="11"/>
  <c r="X963" i="11"/>
  <c r="Q963" i="11"/>
  <c r="P962" i="11"/>
  <c r="I964" i="9"/>
  <c r="H963" i="9"/>
  <c r="B963" i="9"/>
  <c r="A962" i="9"/>
  <c r="O960" i="8"/>
  <c r="P961" i="8"/>
  <c r="W962" i="8"/>
  <c r="V961" i="8"/>
  <c r="I962" i="11"/>
  <c r="J963" i="11"/>
  <c r="H961" i="8"/>
  <c r="I962" i="8"/>
  <c r="A960" i="8"/>
  <c r="B961" i="8"/>
  <c r="U960" i="7"/>
  <c r="T959" i="7"/>
  <c r="N961" i="7"/>
  <c r="M960" i="7"/>
  <c r="G960" i="7"/>
  <c r="F959" i="7"/>
  <c r="AC959" i="6"/>
  <c r="AB958" i="6"/>
  <c r="V959" i="6"/>
  <c r="U958" i="6"/>
  <c r="I959" i="6"/>
  <c r="H958" i="6"/>
  <c r="A957" i="6"/>
  <c r="B958" i="6"/>
  <c r="W958" i="5"/>
  <c r="AV1606" i="11" l="1"/>
  <c r="AU1605" i="11"/>
  <c r="AN967" i="11"/>
  <c r="AM966" i="11"/>
  <c r="AE965" i="11"/>
  <c r="AF966" i="11"/>
  <c r="L964" i="10"/>
  <c r="M965" i="10"/>
  <c r="B965" i="10"/>
  <c r="A964" i="10"/>
  <c r="Y965" i="11"/>
  <c r="X964" i="11"/>
  <c r="P963" i="11"/>
  <c r="Q964" i="11"/>
  <c r="H964" i="9"/>
  <c r="I965" i="9"/>
  <c r="A963" i="9"/>
  <c r="B964" i="9"/>
  <c r="O961" i="8"/>
  <c r="P962" i="8"/>
  <c r="W963" i="8"/>
  <c r="V962" i="8"/>
  <c r="J964" i="11"/>
  <c r="I963" i="11"/>
  <c r="H962" i="8"/>
  <c r="I963" i="8"/>
  <c r="B962" i="8"/>
  <c r="A961" i="8"/>
  <c r="T960" i="7"/>
  <c r="U961" i="7"/>
  <c r="N962" i="7"/>
  <c r="M961" i="7"/>
  <c r="G961" i="7"/>
  <c r="F960" i="7"/>
  <c r="AB959" i="6"/>
  <c r="AC960" i="6"/>
  <c r="V960" i="6"/>
  <c r="U959" i="6"/>
  <c r="I960" i="6"/>
  <c r="H959" i="6"/>
  <c r="B959" i="6"/>
  <c r="A958" i="6"/>
  <c r="W959" i="5"/>
  <c r="AV1607" i="11" l="1"/>
  <c r="AU1606" i="11"/>
  <c r="AN968" i="11"/>
  <c r="AM967" i="11"/>
  <c r="AF967" i="11"/>
  <c r="AE966" i="11"/>
  <c r="M966" i="10"/>
  <c r="L965" i="10"/>
  <c r="A965" i="10"/>
  <c r="B966" i="10"/>
  <c r="Y966" i="11"/>
  <c r="X965" i="11"/>
  <c r="Q965" i="11"/>
  <c r="P964" i="11"/>
  <c r="H965" i="9"/>
  <c r="I966" i="9"/>
  <c r="A964" i="9"/>
  <c r="B965" i="9"/>
  <c r="O962" i="8"/>
  <c r="P963" i="8"/>
  <c r="W964" i="8"/>
  <c r="V963" i="8"/>
  <c r="I964" i="11"/>
  <c r="J965" i="11"/>
  <c r="I964" i="8"/>
  <c r="H963" i="8"/>
  <c r="A962" i="8"/>
  <c r="B963" i="8"/>
  <c r="U962" i="7"/>
  <c r="T961" i="7"/>
  <c r="N963" i="7"/>
  <c r="M962" i="7"/>
  <c r="G962" i="7"/>
  <c r="F961" i="7"/>
  <c r="AC961" i="6"/>
  <c r="AB960" i="6"/>
  <c r="V961" i="6"/>
  <c r="U960" i="6"/>
  <c r="I961" i="6"/>
  <c r="H960" i="6"/>
  <c r="A959" i="6"/>
  <c r="B960" i="6"/>
  <c r="W960" i="5"/>
  <c r="AV1608" i="11" l="1"/>
  <c r="AU1607" i="11"/>
  <c r="AM968" i="11"/>
  <c r="AN969" i="11"/>
  <c r="AE967" i="11"/>
  <c r="AF968" i="11"/>
  <c r="L966" i="10"/>
  <c r="M967" i="10"/>
  <c r="B967" i="10"/>
  <c r="A966" i="10"/>
  <c r="Y967" i="11"/>
  <c r="X966" i="11"/>
  <c r="P965" i="11"/>
  <c r="Q966" i="11"/>
  <c r="H966" i="9"/>
  <c r="I967" i="9"/>
  <c r="A965" i="9"/>
  <c r="B966" i="9"/>
  <c r="O963" i="8"/>
  <c r="P964" i="8"/>
  <c r="W965" i="8"/>
  <c r="V964" i="8"/>
  <c r="J966" i="11"/>
  <c r="I965" i="11"/>
  <c r="H964" i="8"/>
  <c r="I965" i="8"/>
  <c r="B964" i="8"/>
  <c r="A963" i="8"/>
  <c r="T962" i="7"/>
  <c r="U963" i="7"/>
  <c r="M963" i="7"/>
  <c r="N964" i="7"/>
  <c r="G963" i="7"/>
  <c r="F962" i="7"/>
  <c r="AB961" i="6"/>
  <c r="AC962" i="6"/>
  <c r="V962" i="6"/>
  <c r="U961" i="6"/>
  <c r="I962" i="6"/>
  <c r="H961" i="6"/>
  <c r="B961" i="6"/>
  <c r="A960" i="6"/>
  <c r="W961" i="5"/>
  <c r="AV1609" i="11" l="1"/>
  <c r="AU1608" i="11"/>
  <c r="AN970" i="11"/>
  <c r="AM969" i="11"/>
  <c r="AF969" i="11"/>
  <c r="AE968" i="11"/>
  <c r="L967" i="10"/>
  <c r="M968" i="10"/>
  <c r="A967" i="10"/>
  <c r="B968" i="10"/>
  <c r="Y968" i="11"/>
  <c r="X967" i="11"/>
  <c r="Q967" i="11"/>
  <c r="P966" i="11"/>
  <c r="H967" i="9"/>
  <c r="I968" i="9"/>
  <c r="A966" i="9"/>
  <c r="B967" i="9"/>
  <c r="P965" i="8"/>
  <c r="O964" i="8"/>
  <c r="W966" i="8"/>
  <c r="V965" i="8"/>
  <c r="J967" i="11"/>
  <c r="I966" i="11"/>
  <c r="I966" i="8"/>
  <c r="H965" i="8"/>
  <c r="B965" i="8"/>
  <c r="A964" i="8"/>
  <c r="U964" i="7"/>
  <c r="T963" i="7"/>
  <c r="N965" i="7"/>
  <c r="M964" i="7"/>
  <c r="G964" i="7"/>
  <c r="F963" i="7"/>
  <c r="AC963" i="6"/>
  <c r="AB962" i="6"/>
  <c r="V963" i="6"/>
  <c r="U962" i="6"/>
  <c r="I963" i="6"/>
  <c r="H962" i="6"/>
  <c r="A961" i="6"/>
  <c r="B962" i="6"/>
  <c r="W962" i="5"/>
  <c r="AV1610" i="11" l="1"/>
  <c r="AU1609" i="11"/>
  <c r="AM970" i="11"/>
  <c r="AN971" i="11"/>
  <c r="AE969" i="11"/>
  <c r="AF970" i="11"/>
  <c r="L968" i="10"/>
  <c r="M969" i="10"/>
  <c r="B969" i="10"/>
  <c r="A968" i="10"/>
  <c r="Y969" i="11"/>
  <c r="X968" i="11"/>
  <c r="P967" i="11"/>
  <c r="Q968" i="11"/>
  <c r="H968" i="9"/>
  <c r="I969" i="9"/>
  <c r="A967" i="9"/>
  <c r="B968" i="9"/>
  <c r="O965" i="8"/>
  <c r="P966" i="8"/>
  <c r="W967" i="8"/>
  <c r="V966" i="8"/>
  <c r="J968" i="11"/>
  <c r="I967" i="11"/>
  <c r="H966" i="8"/>
  <c r="I967" i="8"/>
  <c r="B966" i="8"/>
  <c r="A965" i="8"/>
  <c r="T964" i="7"/>
  <c r="U965" i="7"/>
  <c r="N966" i="7"/>
  <c r="M965" i="7"/>
  <c r="G965" i="7"/>
  <c r="F964" i="7"/>
  <c r="AB963" i="6"/>
  <c r="AC964" i="6"/>
  <c r="V964" i="6"/>
  <c r="U963" i="6"/>
  <c r="I964" i="6"/>
  <c r="H963" i="6"/>
  <c r="B963" i="6"/>
  <c r="A962" i="6"/>
  <c r="W963" i="5"/>
  <c r="AV1611" i="11" l="1"/>
  <c r="AU1610" i="11"/>
  <c r="AN972" i="11"/>
  <c r="AM971" i="11"/>
  <c r="AF971" i="11"/>
  <c r="AE970" i="11"/>
  <c r="L969" i="10"/>
  <c r="M970" i="10"/>
  <c r="A969" i="10"/>
  <c r="B970" i="10"/>
  <c r="Y970" i="11"/>
  <c r="X969" i="11"/>
  <c r="Q969" i="11"/>
  <c r="P968" i="11"/>
  <c r="I970" i="9"/>
  <c r="H969" i="9"/>
  <c r="B969" i="9"/>
  <c r="A968" i="9"/>
  <c r="P967" i="8"/>
  <c r="O966" i="8"/>
  <c r="W968" i="8"/>
  <c r="V967" i="8"/>
  <c r="I968" i="11"/>
  <c r="J969" i="11"/>
  <c r="H967" i="8"/>
  <c r="I968" i="8"/>
  <c r="A966" i="8"/>
  <c r="B967" i="8"/>
  <c r="U966" i="7"/>
  <c r="T965" i="7"/>
  <c r="N967" i="7"/>
  <c r="M966" i="7"/>
  <c r="G966" i="7"/>
  <c r="F965" i="7"/>
  <c r="AC965" i="6"/>
  <c r="AB964" i="6"/>
  <c r="V965" i="6"/>
  <c r="U964" i="6"/>
  <c r="I965" i="6"/>
  <c r="H964" i="6"/>
  <c r="A963" i="6"/>
  <c r="B964" i="6"/>
  <c r="AV1612" i="11" l="1"/>
  <c r="AU1611" i="11"/>
  <c r="AN973" i="11"/>
  <c r="AM972" i="11"/>
  <c r="AE971" i="11"/>
  <c r="AF972" i="11"/>
  <c r="L970" i="10"/>
  <c r="M971" i="10"/>
  <c r="B971" i="10"/>
  <c r="A970" i="10"/>
  <c r="Y971" i="11"/>
  <c r="X970" i="11"/>
  <c r="P969" i="11"/>
  <c r="Q970" i="11"/>
  <c r="H970" i="9"/>
  <c r="I971" i="9"/>
  <c r="A969" i="9"/>
  <c r="B970" i="9"/>
  <c r="O967" i="8"/>
  <c r="P968" i="8"/>
  <c r="W969" i="8"/>
  <c r="V968" i="8"/>
  <c r="J970" i="11"/>
  <c r="I969" i="11"/>
  <c r="H968" i="8"/>
  <c r="I969" i="8"/>
  <c r="B968" i="8"/>
  <c r="A967" i="8"/>
  <c r="T966" i="7"/>
  <c r="U967" i="7"/>
  <c r="M967" i="7"/>
  <c r="N968" i="7"/>
  <c r="G967" i="7"/>
  <c r="F966" i="7"/>
  <c r="AB965" i="6"/>
  <c r="AC966" i="6"/>
  <c r="V966" i="6"/>
  <c r="U965" i="6"/>
  <c r="I966" i="6"/>
  <c r="H965" i="6"/>
  <c r="B965" i="6"/>
  <c r="A964" i="6"/>
  <c r="AV1613" i="11" l="1"/>
  <c r="AU1612" i="11"/>
  <c r="AN974" i="11"/>
  <c r="AM973" i="11"/>
  <c r="AF973" i="11"/>
  <c r="AE972" i="11"/>
  <c r="M972" i="10"/>
  <c r="L971" i="10"/>
  <c r="A971" i="10"/>
  <c r="B972" i="10"/>
  <c r="Y972" i="11"/>
  <c r="X971" i="11"/>
  <c r="Q971" i="11"/>
  <c r="P970" i="11"/>
  <c r="I972" i="9"/>
  <c r="H971" i="9"/>
  <c r="B971" i="9"/>
  <c r="A970" i="9"/>
  <c r="O968" i="8"/>
  <c r="P969" i="8"/>
  <c r="W970" i="8"/>
  <c r="V969" i="8"/>
  <c r="I970" i="11"/>
  <c r="J971" i="11"/>
  <c r="H969" i="8"/>
  <c r="I970" i="8"/>
  <c r="B969" i="8"/>
  <c r="A968" i="8"/>
  <c r="U968" i="7"/>
  <c r="T967" i="7"/>
  <c r="N969" i="7"/>
  <c r="M968" i="7"/>
  <c r="G968" i="7"/>
  <c r="F967" i="7"/>
  <c r="AC967" i="6"/>
  <c r="AB966" i="6"/>
  <c r="V967" i="6"/>
  <c r="U966" i="6"/>
  <c r="I967" i="6"/>
  <c r="H966" i="6"/>
  <c r="A965" i="6"/>
  <c r="B966" i="6"/>
  <c r="AV1614" i="11" l="1"/>
  <c r="AU1613" i="11"/>
  <c r="AN975" i="11"/>
  <c r="AM974" i="11"/>
  <c r="AE973" i="11"/>
  <c r="AF974" i="11"/>
  <c r="L972" i="10"/>
  <c r="M973" i="10"/>
  <c r="B973" i="10"/>
  <c r="A972" i="10"/>
  <c r="Y973" i="11"/>
  <c r="X972" i="11"/>
  <c r="P971" i="11"/>
  <c r="Q972" i="11"/>
  <c r="H972" i="9"/>
  <c r="I973" i="9"/>
  <c r="A971" i="9"/>
  <c r="B972" i="9"/>
  <c r="O969" i="8"/>
  <c r="P970" i="8"/>
  <c r="W971" i="8"/>
  <c r="V970" i="8"/>
  <c r="J972" i="11"/>
  <c r="I971" i="11"/>
  <c r="H970" i="8"/>
  <c r="I971" i="8"/>
  <c r="B970" i="8"/>
  <c r="A969" i="8"/>
  <c r="T968" i="7"/>
  <c r="U969" i="7"/>
  <c r="N970" i="7"/>
  <c r="M969" i="7"/>
  <c r="G969" i="7"/>
  <c r="F968" i="7"/>
  <c r="AB967" i="6"/>
  <c r="AC968" i="6"/>
  <c r="V968" i="6"/>
  <c r="U967" i="6"/>
  <c r="I968" i="6"/>
  <c r="H967" i="6"/>
  <c r="B967" i="6"/>
  <c r="A966" i="6"/>
  <c r="AV1615" i="11" l="1"/>
  <c r="AU1614" i="11"/>
  <c r="AN976" i="11"/>
  <c r="AM975" i="11"/>
  <c r="AF975" i="11"/>
  <c r="AE974" i="11"/>
  <c r="M974" i="10"/>
  <c r="L973" i="10"/>
  <c r="A973" i="10"/>
  <c r="B974" i="10"/>
  <c r="Y974" i="11"/>
  <c r="X973" i="11"/>
  <c r="Q973" i="11"/>
  <c r="P972" i="11"/>
  <c r="H973" i="9"/>
  <c r="I974" i="9"/>
  <c r="A972" i="9"/>
  <c r="B973" i="9"/>
  <c r="O970" i="8"/>
  <c r="P971" i="8"/>
  <c r="W972" i="8"/>
  <c r="V971" i="8"/>
  <c r="I972" i="11"/>
  <c r="J973" i="11"/>
  <c r="I972" i="8"/>
  <c r="H971" i="8"/>
  <c r="A970" i="8"/>
  <c r="B971" i="8"/>
  <c r="U970" i="7"/>
  <c r="T969" i="7"/>
  <c r="N971" i="7"/>
  <c r="M970" i="7"/>
  <c r="G970" i="7"/>
  <c r="F969" i="7"/>
  <c r="AC969" i="6"/>
  <c r="AB968" i="6"/>
  <c r="V969" i="6"/>
  <c r="U968" i="6"/>
  <c r="I969" i="6"/>
  <c r="H968" i="6"/>
  <c r="A967" i="6"/>
  <c r="B968" i="6"/>
  <c r="AV1616" i="11" l="1"/>
  <c r="AU1615" i="11"/>
  <c r="AM976" i="11"/>
  <c r="AN977" i="11"/>
  <c r="AE975" i="11"/>
  <c r="AF976" i="11"/>
  <c r="L974" i="10"/>
  <c r="M975" i="10"/>
  <c r="B975" i="10"/>
  <c r="A974" i="10"/>
  <c r="Y975" i="11"/>
  <c r="X974" i="11"/>
  <c r="P973" i="11"/>
  <c r="Q974" i="11"/>
  <c r="H974" i="9"/>
  <c r="I975" i="9"/>
  <c r="A973" i="9"/>
  <c r="B974" i="9"/>
  <c r="O971" i="8"/>
  <c r="P972" i="8"/>
  <c r="W973" i="8"/>
  <c r="V972" i="8"/>
  <c r="J974" i="11"/>
  <c r="I973" i="11"/>
  <c r="H972" i="8"/>
  <c r="I973" i="8"/>
  <c r="B972" i="8"/>
  <c r="A971" i="8"/>
  <c r="T970" i="7"/>
  <c r="U971" i="7"/>
  <c r="M971" i="7"/>
  <c r="N972" i="7"/>
  <c r="G971" i="7"/>
  <c r="F970" i="7"/>
  <c r="AB969" i="6"/>
  <c r="AC970" i="6"/>
  <c r="V970" i="6"/>
  <c r="U969" i="6"/>
  <c r="I970" i="6"/>
  <c r="H969" i="6"/>
  <c r="B969" i="6"/>
  <c r="A968" i="6"/>
  <c r="AV1617" i="11" l="1"/>
  <c r="AU1616" i="11"/>
  <c r="AN978" i="11"/>
  <c r="AM977" i="11"/>
  <c r="AF977" i="11"/>
  <c r="AE976" i="11"/>
  <c r="L975" i="10"/>
  <c r="M976" i="10"/>
  <c r="A975" i="10"/>
  <c r="B976" i="10"/>
  <c r="Y976" i="11"/>
  <c r="X975" i="11"/>
  <c r="Q975" i="11"/>
  <c r="P974" i="11"/>
  <c r="H975" i="9"/>
  <c r="I976" i="9"/>
  <c r="A974" i="9"/>
  <c r="B975" i="9"/>
  <c r="P973" i="8"/>
  <c r="O972" i="8"/>
  <c r="W974" i="8"/>
  <c r="V973" i="8"/>
  <c r="J975" i="11"/>
  <c r="I974" i="11"/>
  <c r="I974" i="8"/>
  <c r="H973" i="8"/>
  <c r="B973" i="8"/>
  <c r="A972" i="8"/>
  <c r="U972" i="7"/>
  <c r="T971" i="7"/>
  <c r="N973" i="7"/>
  <c r="M972" i="7"/>
  <c r="G972" i="7"/>
  <c r="F971" i="7"/>
  <c r="AC971" i="6"/>
  <c r="AB970" i="6"/>
  <c r="V971" i="6"/>
  <c r="U970" i="6"/>
  <c r="I971" i="6"/>
  <c r="H970" i="6"/>
  <c r="A969" i="6"/>
  <c r="B970" i="6"/>
  <c r="AV1618" i="11" l="1"/>
  <c r="AU1617" i="11"/>
  <c r="AM978" i="11"/>
  <c r="AN979" i="11"/>
  <c r="AE977" i="11"/>
  <c r="AF978" i="11"/>
  <c r="L976" i="10"/>
  <c r="M977" i="10"/>
  <c r="B977" i="10"/>
  <c r="A976" i="10"/>
  <c r="Y977" i="11"/>
  <c r="X976" i="11"/>
  <c r="P975" i="11"/>
  <c r="Q976" i="11"/>
  <c r="H976" i="9"/>
  <c r="I977" i="9"/>
  <c r="A975" i="9"/>
  <c r="B976" i="9"/>
  <c r="O973" i="8"/>
  <c r="P974" i="8"/>
  <c r="W975" i="8"/>
  <c r="V974" i="8"/>
  <c r="J976" i="11"/>
  <c r="I975" i="11"/>
  <c r="H974" i="8"/>
  <c r="I975" i="8"/>
  <c r="B974" i="8"/>
  <c r="A973" i="8"/>
  <c r="T972" i="7"/>
  <c r="U973" i="7"/>
  <c r="N974" i="7"/>
  <c r="M973" i="7"/>
  <c r="G973" i="7"/>
  <c r="F972" i="7"/>
  <c r="AB971" i="6"/>
  <c r="AC972" i="6"/>
  <c r="V972" i="6"/>
  <c r="U971" i="6"/>
  <c r="I972" i="6"/>
  <c r="H971" i="6"/>
  <c r="B971" i="6"/>
  <c r="A970" i="6"/>
  <c r="AV1619" i="11" l="1"/>
  <c r="AU1618" i="11"/>
  <c r="AN980" i="11"/>
  <c r="AM979" i="11"/>
  <c r="AF979" i="11"/>
  <c r="AE978" i="11"/>
  <c r="L977" i="10"/>
  <c r="M978" i="10"/>
  <c r="A977" i="10"/>
  <c r="B978" i="10"/>
  <c r="Y978" i="11"/>
  <c r="X977" i="11"/>
  <c r="Q977" i="11"/>
  <c r="P976" i="11"/>
  <c r="I978" i="9"/>
  <c r="H977" i="9"/>
  <c r="B977" i="9"/>
  <c r="A976" i="9"/>
  <c r="P975" i="8"/>
  <c r="O974" i="8"/>
  <c r="W976" i="8"/>
  <c r="V975" i="8"/>
  <c r="I976" i="11"/>
  <c r="J977" i="11"/>
  <c r="H975" i="8"/>
  <c r="I976" i="8"/>
  <c r="A974" i="8"/>
  <c r="B975" i="8"/>
  <c r="U974" i="7"/>
  <c r="T973" i="7"/>
  <c r="N975" i="7"/>
  <c r="M974" i="7"/>
  <c r="F973" i="7"/>
  <c r="G974" i="7"/>
  <c r="AC973" i="6"/>
  <c r="AB972" i="6"/>
  <c r="V973" i="6"/>
  <c r="U972" i="6"/>
  <c r="I973" i="6"/>
  <c r="H972" i="6"/>
  <c r="A971" i="6"/>
  <c r="B972" i="6"/>
  <c r="AV1620" i="11" l="1"/>
  <c r="AU1619" i="11"/>
  <c r="AN981" i="11"/>
  <c r="AM980" i="11"/>
  <c r="AE979" i="11"/>
  <c r="AF980" i="11"/>
  <c r="M979" i="10"/>
  <c r="L978" i="10"/>
  <c r="B979" i="10"/>
  <c r="A978" i="10"/>
  <c r="Y979" i="11"/>
  <c r="X978" i="11"/>
  <c r="P977" i="11"/>
  <c r="Q978" i="11"/>
  <c r="H978" i="9"/>
  <c r="I979" i="9"/>
  <c r="A977" i="9"/>
  <c r="B978" i="9"/>
  <c r="O975" i="8"/>
  <c r="P976" i="8"/>
  <c r="W977" i="8"/>
  <c r="V976" i="8"/>
  <c r="J978" i="11"/>
  <c r="I977" i="11"/>
  <c r="H976" i="8"/>
  <c r="I977" i="8"/>
  <c r="B976" i="8"/>
  <c r="A975" i="8"/>
  <c r="T974" i="7"/>
  <c r="U975" i="7"/>
  <c r="M975" i="7"/>
  <c r="N976" i="7"/>
  <c r="G975" i="7"/>
  <c r="F974" i="7"/>
  <c r="AB973" i="6"/>
  <c r="AC974" i="6"/>
  <c r="V974" i="6"/>
  <c r="U973" i="6"/>
  <c r="I974" i="6"/>
  <c r="H973" i="6"/>
  <c r="B973" i="6"/>
  <c r="A972" i="6"/>
  <c r="AV1621" i="11" l="1"/>
  <c r="AU1620" i="11"/>
  <c r="AN982" i="11"/>
  <c r="AM981" i="11"/>
  <c r="AF981" i="11"/>
  <c r="AE980" i="11"/>
  <c r="L979" i="10"/>
  <c r="M980" i="10"/>
  <c r="A979" i="10"/>
  <c r="B980" i="10"/>
  <c r="Y980" i="11"/>
  <c r="X979" i="11"/>
  <c r="Q979" i="11"/>
  <c r="P978" i="11"/>
  <c r="I980" i="9"/>
  <c r="H979" i="9"/>
  <c r="B979" i="9"/>
  <c r="A978" i="9"/>
  <c r="O976" i="8"/>
  <c r="P977" i="8"/>
  <c r="W978" i="8"/>
  <c r="V977" i="8"/>
  <c r="I978" i="11"/>
  <c r="J979" i="11"/>
  <c r="H977" i="8"/>
  <c r="I978" i="8"/>
  <c r="B977" i="8"/>
  <c r="A976" i="8"/>
  <c r="U976" i="7"/>
  <c r="T975" i="7"/>
  <c r="N977" i="7"/>
  <c r="M976" i="7"/>
  <c r="F975" i="7"/>
  <c r="G976" i="7"/>
  <c r="AC975" i="6"/>
  <c r="AB974" i="6"/>
  <c r="V975" i="6"/>
  <c r="U974" i="6"/>
  <c r="I975" i="6"/>
  <c r="H974" i="6"/>
  <c r="A973" i="6"/>
  <c r="B974" i="6"/>
  <c r="AV1622" i="11" l="1"/>
  <c r="AU1621" i="11"/>
  <c r="AN983" i="11"/>
  <c r="AM982" i="11"/>
  <c r="AE981" i="11"/>
  <c r="AF982" i="11"/>
  <c r="M981" i="10"/>
  <c r="L980" i="10"/>
  <c r="B981" i="10"/>
  <c r="A980" i="10"/>
  <c r="Y981" i="11"/>
  <c r="X980" i="11"/>
  <c r="P979" i="11"/>
  <c r="Q980" i="11"/>
  <c r="H980" i="9"/>
  <c r="I981" i="9"/>
  <c r="A979" i="9"/>
  <c r="B980" i="9"/>
  <c r="O977" i="8"/>
  <c r="P978" i="8"/>
  <c r="W979" i="8"/>
  <c r="V978" i="8"/>
  <c r="J980" i="11"/>
  <c r="I979" i="11"/>
  <c r="H978" i="8"/>
  <c r="I979" i="8"/>
  <c r="B978" i="8"/>
  <c r="A977" i="8"/>
  <c r="T976" i="7"/>
  <c r="U977" i="7"/>
  <c r="N978" i="7"/>
  <c r="M977" i="7"/>
  <c r="F976" i="7"/>
  <c r="G977" i="7"/>
  <c r="AB975" i="6"/>
  <c r="AC976" i="6"/>
  <c r="V976" i="6"/>
  <c r="U975" i="6"/>
  <c r="I976" i="6"/>
  <c r="H975" i="6"/>
  <c r="B975" i="6"/>
  <c r="A974" i="6"/>
  <c r="AV1623" i="11" l="1"/>
  <c r="AU1622" i="11"/>
  <c r="AN984" i="11"/>
  <c r="AM983" i="11"/>
  <c r="AF983" i="11"/>
  <c r="AE982" i="11"/>
  <c r="L981" i="10"/>
  <c r="M982" i="10"/>
  <c r="A981" i="10"/>
  <c r="B982" i="10"/>
  <c r="Y982" i="11"/>
  <c r="X981" i="11"/>
  <c r="Q981" i="11"/>
  <c r="P980" i="11"/>
  <c r="H981" i="9"/>
  <c r="I982" i="9"/>
  <c r="A980" i="9"/>
  <c r="B981" i="9"/>
  <c r="P979" i="8"/>
  <c r="O978" i="8"/>
  <c r="W980" i="8"/>
  <c r="V979" i="8"/>
  <c r="I980" i="11"/>
  <c r="J981" i="11"/>
  <c r="I980" i="8"/>
  <c r="H979" i="8"/>
  <c r="A978" i="8"/>
  <c r="B979" i="8"/>
  <c r="U978" i="7"/>
  <c r="T977" i="7"/>
  <c r="N979" i="7"/>
  <c r="M978" i="7"/>
  <c r="G978" i="7"/>
  <c r="F977" i="7"/>
  <c r="AC977" i="6"/>
  <c r="AB976" i="6"/>
  <c r="V977" i="6"/>
  <c r="U976" i="6"/>
  <c r="I977" i="6"/>
  <c r="H976" i="6"/>
  <c r="A975" i="6"/>
  <c r="B976" i="6"/>
  <c r="AV1624" i="11" l="1"/>
  <c r="AU1623" i="11"/>
  <c r="AM984" i="11"/>
  <c r="AN985" i="11"/>
  <c r="AE983" i="11"/>
  <c r="AF984" i="11"/>
  <c r="M983" i="10"/>
  <c r="L982" i="10"/>
  <c r="B983" i="10"/>
  <c r="A982" i="10"/>
  <c r="Y983" i="11"/>
  <c r="X982" i="11"/>
  <c r="P981" i="11"/>
  <c r="Q982" i="11"/>
  <c r="H982" i="9"/>
  <c r="I983" i="9"/>
  <c r="A981" i="9"/>
  <c r="B982" i="9"/>
  <c r="O979" i="8"/>
  <c r="P980" i="8"/>
  <c r="W981" i="8"/>
  <c r="V980" i="8"/>
  <c r="J982" i="11"/>
  <c r="I981" i="11"/>
  <c r="H980" i="8"/>
  <c r="I981" i="8"/>
  <c r="B980" i="8"/>
  <c r="A979" i="8"/>
  <c r="T978" i="7"/>
  <c r="U979" i="7"/>
  <c r="M979" i="7"/>
  <c r="N980" i="7"/>
  <c r="F978" i="7"/>
  <c r="G979" i="7"/>
  <c r="AB977" i="6"/>
  <c r="AC978" i="6"/>
  <c r="V978" i="6"/>
  <c r="U977" i="6"/>
  <c r="I978" i="6"/>
  <c r="H977" i="6"/>
  <c r="B977" i="6"/>
  <c r="A976" i="6"/>
  <c r="AV1625" i="11" l="1"/>
  <c r="AU1624" i="11"/>
  <c r="AN986" i="11"/>
  <c r="AM985" i="11"/>
  <c r="AF985" i="11"/>
  <c r="AE984" i="11"/>
  <c r="L983" i="10"/>
  <c r="M984" i="10"/>
  <c r="A983" i="10"/>
  <c r="B984" i="10"/>
  <c r="Y984" i="11"/>
  <c r="X983" i="11"/>
  <c r="Q983" i="11"/>
  <c r="P982" i="11"/>
  <c r="H983" i="9"/>
  <c r="I984" i="9"/>
  <c r="A982" i="9"/>
  <c r="B983" i="9"/>
  <c r="P981" i="8"/>
  <c r="O980" i="8"/>
  <c r="W982" i="8"/>
  <c r="V981" i="8"/>
  <c r="J983" i="11"/>
  <c r="I982" i="11"/>
  <c r="I982" i="8"/>
  <c r="H981" i="8"/>
  <c r="B981" i="8"/>
  <c r="A980" i="8"/>
  <c r="U980" i="7"/>
  <c r="T979" i="7"/>
  <c r="N981" i="7"/>
  <c r="M980" i="7"/>
  <c r="G980" i="7"/>
  <c r="F979" i="7"/>
  <c r="AC979" i="6"/>
  <c r="AB978" i="6"/>
  <c r="V979" i="6"/>
  <c r="U978" i="6"/>
  <c r="I979" i="6"/>
  <c r="H978" i="6"/>
  <c r="A977" i="6"/>
  <c r="B978" i="6"/>
  <c r="AV1626" i="11" l="1"/>
  <c r="AU1625" i="11"/>
  <c r="AM986" i="11"/>
  <c r="AN987" i="11"/>
  <c r="AE985" i="11"/>
  <c r="AF986" i="11"/>
  <c r="M985" i="10"/>
  <c r="L984" i="10"/>
  <c r="B985" i="10"/>
  <c r="A984" i="10"/>
  <c r="Y985" i="11"/>
  <c r="X984" i="11"/>
  <c r="P983" i="11"/>
  <c r="Q984" i="11"/>
  <c r="H984" i="9"/>
  <c r="I985" i="9"/>
  <c r="A983" i="9"/>
  <c r="B984" i="9"/>
  <c r="O981" i="8"/>
  <c r="P982" i="8"/>
  <c r="W983" i="8"/>
  <c r="V982" i="8"/>
  <c r="J984" i="11"/>
  <c r="I983" i="11"/>
  <c r="H982" i="8"/>
  <c r="I983" i="8"/>
  <c r="B982" i="8"/>
  <c r="A981" i="8"/>
  <c r="T980" i="7"/>
  <c r="U981" i="7"/>
  <c r="N982" i="7"/>
  <c r="M981" i="7"/>
  <c r="F980" i="7"/>
  <c r="G981" i="7"/>
  <c r="AB979" i="6"/>
  <c r="AC980" i="6"/>
  <c r="V980" i="6"/>
  <c r="U979" i="6"/>
  <c r="I980" i="6"/>
  <c r="H979" i="6"/>
  <c r="B979" i="6"/>
  <c r="A978" i="6"/>
  <c r="AV1627" i="11" l="1"/>
  <c r="AU1626" i="11"/>
  <c r="AN988" i="11"/>
  <c r="AM987" i="11"/>
  <c r="AF987" i="11"/>
  <c r="AE986" i="11"/>
  <c r="L985" i="10"/>
  <c r="M986" i="10"/>
  <c r="A985" i="10"/>
  <c r="B986" i="10"/>
  <c r="Y986" i="11"/>
  <c r="X985" i="11"/>
  <c r="Q985" i="11"/>
  <c r="P984" i="11"/>
  <c r="I986" i="9"/>
  <c r="H985" i="9"/>
  <c r="B985" i="9"/>
  <c r="A984" i="9"/>
  <c r="O982" i="8"/>
  <c r="P983" i="8"/>
  <c r="W984" i="8"/>
  <c r="V983" i="8"/>
  <c r="I984" i="11"/>
  <c r="J985" i="11"/>
  <c r="H983" i="8"/>
  <c r="I984" i="8"/>
  <c r="A982" i="8"/>
  <c r="B983" i="8"/>
  <c r="U982" i="7"/>
  <c r="T981" i="7"/>
  <c r="N983" i="7"/>
  <c r="M982" i="7"/>
  <c r="G982" i="7"/>
  <c r="F981" i="7"/>
  <c r="AC981" i="6"/>
  <c r="AB980" i="6"/>
  <c r="V981" i="6"/>
  <c r="U980" i="6"/>
  <c r="I981" i="6"/>
  <c r="H980" i="6"/>
  <c r="A979" i="6"/>
  <c r="B980" i="6"/>
  <c r="AV1628" i="11" l="1"/>
  <c r="AU1627" i="11"/>
  <c r="AN989" i="11"/>
  <c r="AM988" i="11"/>
  <c r="AE987" i="11"/>
  <c r="AF988" i="11"/>
  <c r="M987" i="10"/>
  <c r="L986" i="10"/>
  <c r="B987" i="10"/>
  <c r="A986" i="10"/>
  <c r="Y987" i="11"/>
  <c r="X986" i="11"/>
  <c r="P985" i="11"/>
  <c r="Q986" i="11"/>
  <c r="H986" i="9"/>
  <c r="I987" i="9"/>
  <c r="B986" i="9"/>
  <c r="A985" i="9"/>
  <c r="O983" i="8"/>
  <c r="P984" i="8"/>
  <c r="W985" i="8"/>
  <c r="V984" i="8"/>
  <c r="J986" i="11"/>
  <c r="I985" i="11"/>
  <c r="H984" i="8"/>
  <c r="I985" i="8"/>
  <c r="B984" i="8"/>
  <c r="A983" i="8"/>
  <c r="T982" i="7"/>
  <c r="U983" i="7"/>
  <c r="M983" i="7"/>
  <c r="N984" i="7"/>
  <c r="F982" i="7"/>
  <c r="G983" i="7"/>
  <c r="AB981" i="6"/>
  <c r="AC982" i="6"/>
  <c r="V982" i="6"/>
  <c r="U981" i="6"/>
  <c r="I982" i="6"/>
  <c r="H981" i="6"/>
  <c r="B981" i="6"/>
  <c r="A980" i="6"/>
  <c r="AV1629" i="11" l="1"/>
  <c r="AU1628" i="11"/>
  <c r="AN990" i="11"/>
  <c r="AM989" i="11"/>
  <c r="AF989" i="11"/>
  <c r="AE988" i="11"/>
  <c r="L987" i="10"/>
  <c r="M988" i="10"/>
  <c r="A987" i="10"/>
  <c r="B988" i="10"/>
  <c r="Y988" i="11"/>
  <c r="X987" i="11"/>
  <c r="Q987" i="11"/>
  <c r="P986" i="11"/>
  <c r="I988" i="9"/>
  <c r="H987" i="9"/>
  <c r="B987" i="9"/>
  <c r="A986" i="9"/>
  <c r="O984" i="8"/>
  <c r="P985" i="8"/>
  <c r="W986" i="8"/>
  <c r="V985" i="8"/>
  <c r="I986" i="11"/>
  <c r="J987" i="11"/>
  <c r="H985" i="8"/>
  <c r="I986" i="8"/>
  <c r="B985" i="8"/>
  <c r="A984" i="8"/>
  <c r="U984" i="7"/>
  <c r="T983" i="7"/>
  <c r="N985" i="7"/>
  <c r="M984" i="7"/>
  <c r="G984" i="7"/>
  <c r="F983" i="7"/>
  <c r="AC983" i="6"/>
  <c r="AB982" i="6"/>
  <c r="V983" i="6"/>
  <c r="U982" i="6"/>
  <c r="I983" i="6"/>
  <c r="H982" i="6"/>
  <c r="A981" i="6"/>
  <c r="B982" i="6"/>
  <c r="AV1630" i="11" l="1"/>
  <c r="AU1629" i="11"/>
  <c r="AN991" i="11"/>
  <c r="AM990" i="11"/>
  <c r="AE989" i="11"/>
  <c r="AF990" i="11"/>
  <c r="M989" i="10"/>
  <c r="L988" i="10"/>
  <c r="B989" i="10"/>
  <c r="A988" i="10"/>
  <c r="Y989" i="11"/>
  <c r="X988" i="11"/>
  <c r="P987" i="11"/>
  <c r="Q988" i="11"/>
  <c r="H988" i="9"/>
  <c r="I989" i="9"/>
  <c r="B988" i="9"/>
  <c r="A987" i="9"/>
  <c r="O985" i="8"/>
  <c r="P986" i="8"/>
  <c r="W987" i="8"/>
  <c r="V986" i="8"/>
  <c r="J988" i="11"/>
  <c r="I987" i="11"/>
  <c r="H986" i="8"/>
  <c r="I987" i="8"/>
  <c r="B986" i="8"/>
  <c r="A985" i="8"/>
  <c r="T984" i="7"/>
  <c r="U985" i="7"/>
  <c r="N986" i="7"/>
  <c r="M985" i="7"/>
  <c r="F984" i="7"/>
  <c r="G985" i="7"/>
  <c r="AB983" i="6"/>
  <c r="AC984" i="6"/>
  <c r="V984" i="6"/>
  <c r="U983" i="6"/>
  <c r="I984" i="6"/>
  <c r="H983" i="6"/>
  <c r="B983" i="6"/>
  <c r="A982" i="6"/>
  <c r="AV1631" i="11" l="1"/>
  <c r="AU1630" i="11"/>
  <c r="AN992" i="11"/>
  <c r="AM991" i="11"/>
  <c r="AF991" i="11"/>
  <c r="AE990" i="11"/>
  <c r="L989" i="10"/>
  <c r="M990" i="10"/>
  <c r="A989" i="10"/>
  <c r="B990" i="10"/>
  <c r="Y990" i="11"/>
  <c r="X989" i="11"/>
  <c r="Q989" i="11"/>
  <c r="P988" i="11"/>
  <c r="I990" i="9"/>
  <c r="H989" i="9"/>
  <c r="B989" i="9"/>
  <c r="A988" i="9"/>
  <c r="O986" i="8"/>
  <c r="P987" i="8"/>
  <c r="W988" i="8"/>
  <c r="V987" i="8"/>
  <c r="I988" i="11"/>
  <c r="J989" i="11"/>
  <c r="I988" i="8"/>
  <c r="H987" i="8"/>
  <c r="A986" i="8"/>
  <c r="B987" i="8"/>
  <c r="U986" i="7"/>
  <c r="T985" i="7"/>
  <c r="M986" i="7"/>
  <c r="N987" i="7"/>
  <c r="G986" i="7"/>
  <c r="F985" i="7"/>
  <c r="AC985" i="6"/>
  <c r="AB984" i="6"/>
  <c r="V985" i="6"/>
  <c r="U984" i="6"/>
  <c r="I985" i="6"/>
  <c r="H984" i="6"/>
  <c r="A983" i="6"/>
  <c r="B984" i="6"/>
  <c r="AV1632" i="11" l="1"/>
  <c r="AU1631" i="11"/>
  <c r="AM992" i="11"/>
  <c r="AN993" i="11"/>
  <c r="AE991" i="11"/>
  <c r="AF992" i="11"/>
  <c r="M991" i="10"/>
  <c r="L990" i="10"/>
  <c r="B991" i="10"/>
  <c r="A990" i="10"/>
  <c r="Y991" i="11"/>
  <c r="X990" i="11"/>
  <c r="P989" i="11"/>
  <c r="Q990" i="11"/>
  <c r="I991" i="9"/>
  <c r="H990" i="9"/>
  <c r="B990" i="9"/>
  <c r="A989" i="9"/>
  <c r="O987" i="8"/>
  <c r="P988" i="8"/>
  <c r="W989" i="8"/>
  <c r="V988" i="8"/>
  <c r="J990" i="11"/>
  <c r="I989" i="11"/>
  <c r="H988" i="8"/>
  <c r="I989" i="8"/>
  <c r="B988" i="8"/>
  <c r="A987" i="8"/>
  <c r="T986" i="7"/>
  <c r="U987" i="7"/>
  <c r="N988" i="7"/>
  <c r="M987" i="7"/>
  <c r="F986" i="7"/>
  <c r="G987" i="7"/>
  <c r="AB985" i="6"/>
  <c r="AC986" i="6"/>
  <c r="V986" i="6"/>
  <c r="U985" i="6"/>
  <c r="I986" i="6"/>
  <c r="H985" i="6"/>
  <c r="B985" i="6"/>
  <c r="A984" i="6"/>
  <c r="AV1633" i="11" l="1"/>
  <c r="AU1632" i="11"/>
  <c r="AN994" i="11"/>
  <c r="AM993" i="11"/>
  <c r="AF993" i="11"/>
  <c r="AE992" i="11"/>
  <c r="L991" i="10"/>
  <c r="M992" i="10"/>
  <c r="A991" i="10"/>
  <c r="B992" i="10"/>
  <c r="Y992" i="11"/>
  <c r="X991" i="11"/>
  <c r="Q991" i="11"/>
  <c r="P990" i="11"/>
  <c r="I992" i="9"/>
  <c r="H991" i="9"/>
  <c r="B991" i="9"/>
  <c r="A990" i="9"/>
  <c r="P989" i="8"/>
  <c r="O988" i="8"/>
  <c r="W990" i="8"/>
  <c r="V989" i="8"/>
  <c r="J991" i="11"/>
  <c r="I990" i="11"/>
  <c r="I990" i="8"/>
  <c r="H989" i="8"/>
  <c r="B989" i="8"/>
  <c r="A988" i="8"/>
  <c r="U988" i="7"/>
  <c r="T987" i="7"/>
  <c r="M988" i="7"/>
  <c r="N989" i="7"/>
  <c r="G988" i="7"/>
  <c r="F987" i="7"/>
  <c r="AC987" i="6"/>
  <c r="AB986" i="6"/>
  <c r="V987" i="6"/>
  <c r="U986" i="6"/>
  <c r="I987" i="6"/>
  <c r="H986" i="6"/>
  <c r="A985" i="6"/>
  <c r="B986" i="6"/>
  <c r="AV1634" i="11" l="1"/>
  <c r="AU1633" i="11"/>
  <c r="AM994" i="11"/>
  <c r="AN995" i="11"/>
  <c r="AE993" i="11"/>
  <c r="AF994" i="11"/>
  <c r="M993" i="10"/>
  <c r="L992" i="10"/>
  <c r="B993" i="10"/>
  <c r="A992" i="10"/>
  <c r="Y993" i="11"/>
  <c r="X992" i="11"/>
  <c r="P991" i="11"/>
  <c r="Q992" i="11"/>
  <c r="H992" i="9"/>
  <c r="I993" i="9"/>
  <c r="B992" i="9"/>
  <c r="A991" i="9"/>
  <c r="O989" i="8"/>
  <c r="P990" i="8"/>
  <c r="W991" i="8"/>
  <c r="V990" i="8"/>
  <c r="J992" i="11"/>
  <c r="I991" i="11"/>
  <c r="H990" i="8"/>
  <c r="I991" i="8"/>
  <c r="B990" i="8"/>
  <c r="A989" i="8"/>
  <c r="T988" i="7"/>
  <c r="U989" i="7"/>
  <c r="M989" i="7"/>
  <c r="N990" i="7"/>
  <c r="F988" i="7"/>
  <c r="G989" i="7"/>
  <c r="AB987" i="6"/>
  <c r="AC988" i="6"/>
  <c r="V988" i="6"/>
  <c r="U987" i="6"/>
  <c r="I988" i="6"/>
  <c r="H987" i="6"/>
  <c r="B987" i="6"/>
  <c r="A986" i="6"/>
  <c r="AV1635" i="11" l="1"/>
  <c r="AU1634" i="11"/>
  <c r="AN996" i="11"/>
  <c r="AM995" i="11"/>
  <c r="AF995" i="11"/>
  <c r="AE994" i="11"/>
  <c r="L993" i="10"/>
  <c r="M994" i="10"/>
  <c r="A993" i="10"/>
  <c r="B994" i="10"/>
  <c r="Y994" i="11"/>
  <c r="X993" i="11"/>
  <c r="Q993" i="11"/>
  <c r="P992" i="11"/>
  <c r="I994" i="9"/>
  <c r="H993" i="9"/>
  <c r="B993" i="9"/>
  <c r="A992" i="9"/>
  <c r="P991" i="8"/>
  <c r="O990" i="8"/>
  <c r="W992" i="8"/>
  <c r="V991" i="8"/>
  <c r="I992" i="11"/>
  <c r="J993" i="11"/>
  <c r="H991" i="8"/>
  <c r="I992" i="8"/>
  <c r="A990" i="8"/>
  <c r="B991" i="8"/>
  <c r="U990" i="7"/>
  <c r="T989" i="7"/>
  <c r="M990" i="7"/>
  <c r="N991" i="7"/>
  <c r="G990" i="7"/>
  <c r="F989" i="7"/>
  <c r="AC989" i="6"/>
  <c r="AB988" i="6"/>
  <c r="V989" i="6"/>
  <c r="U988" i="6"/>
  <c r="I989" i="6"/>
  <c r="H988" i="6"/>
  <c r="A987" i="6"/>
  <c r="B988" i="6"/>
  <c r="AV1636" i="11" l="1"/>
  <c r="AU1635" i="11"/>
  <c r="AN997" i="11"/>
  <c r="AM996" i="11"/>
  <c r="AE995" i="11"/>
  <c r="AF996" i="11"/>
  <c r="M995" i="10"/>
  <c r="L994" i="10"/>
  <c r="B995" i="10"/>
  <c r="A994" i="10"/>
  <c r="Y995" i="11"/>
  <c r="X994" i="11"/>
  <c r="P993" i="11"/>
  <c r="Q994" i="11"/>
  <c r="I995" i="9"/>
  <c r="H994" i="9"/>
  <c r="B994" i="9"/>
  <c r="A993" i="9"/>
  <c r="O991" i="8"/>
  <c r="P992" i="8"/>
  <c r="W993" i="8"/>
  <c r="V992" i="8"/>
  <c r="J994" i="11"/>
  <c r="I993" i="11"/>
  <c r="H992" i="8"/>
  <c r="I993" i="8"/>
  <c r="B992" i="8"/>
  <c r="A991" i="8"/>
  <c r="T990" i="7"/>
  <c r="U991" i="7"/>
  <c r="N992" i="7"/>
  <c r="M991" i="7"/>
  <c r="F990" i="7"/>
  <c r="G991" i="7"/>
  <c r="AB989" i="6"/>
  <c r="AC990" i="6"/>
  <c r="V990" i="6"/>
  <c r="U989" i="6"/>
  <c r="I990" i="6"/>
  <c r="H989" i="6"/>
  <c r="B989" i="6"/>
  <c r="A988" i="6"/>
  <c r="AV1637" i="11" l="1"/>
  <c r="AU1636" i="11"/>
  <c r="AN998" i="11"/>
  <c r="AM997" i="11"/>
  <c r="AF997" i="11"/>
  <c r="AE996" i="11"/>
  <c r="L995" i="10"/>
  <c r="M996" i="10"/>
  <c r="A995" i="10"/>
  <c r="B996" i="10"/>
  <c r="Y996" i="11"/>
  <c r="X995" i="11"/>
  <c r="Q995" i="11"/>
  <c r="P994" i="11"/>
  <c r="I996" i="9"/>
  <c r="H995" i="9"/>
  <c r="B995" i="9"/>
  <c r="A994" i="9"/>
  <c r="O992" i="8"/>
  <c r="P993" i="8"/>
  <c r="W994" i="8"/>
  <c r="V993" i="8"/>
  <c r="I994" i="11"/>
  <c r="J995" i="11"/>
  <c r="H993" i="8"/>
  <c r="I994" i="8"/>
  <c r="B993" i="8"/>
  <c r="A992" i="8"/>
  <c r="U992" i="7"/>
  <c r="T991" i="7"/>
  <c r="M992" i="7"/>
  <c r="N993" i="7"/>
  <c r="G992" i="7"/>
  <c r="F991" i="7"/>
  <c r="AC991" i="6"/>
  <c r="AB990" i="6"/>
  <c r="V991" i="6"/>
  <c r="U990" i="6"/>
  <c r="I991" i="6"/>
  <c r="H990" i="6"/>
  <c r="A989" i="6"/>
  <c r="B990" i="6"/>
  <c r="AV1638" i="11" l="1"/>
  <c r="AU1637" i="11"/>
  <c r="AN999" i="11"/>
  <c r="AM998" i="11"/>
  <c r="AE997" i="11"/>
  <c r="AF998" i="11"/>
  <c r="M997" i="10"/>
  <c r="L996" i="10"/>
  <c r="B997" i="10"/>
  <c r="A996" i="10"/>
  <c r="Y997" i="11"/>
  <c r="X996" i="11"/>
  <c r="P995" i="11"/>
  <c r="Q996" i="11"/>
  <c r="H996" i="9"/>
  <c r="I997" i="9"/>
  <c r="B996" i="9"/>
  <c r="A995" i="9"/>
  <c r="O993" i="8"/>
  <c r="P994" i="8"/>
  <c r="W995" i="8"/>
  <c r="V994" i="8"/>
  <c r="J996" i="11"/>
  <c r="I995" i="11"/>
  <c r="H994" i="8"/>
  <c r="I995" i="8"/>
  <c r="B994" i="8"/>
  <c r="A993" i="8"/>
  <c r="T992" i="7"/>
  <c r="U993" i="7"/>
  <c r="N994" i="7"/>
  <c r="M993" i="7"/>
  <c r="F992" i="7"/>
  <c r="G993" i="7"/>
  <c r="AB991" i="6"/>
  <c r="AC992" i="6"/>
  <c r="V992" i="6"/>
  <c r="U991" i="6"/>
  <c r="I992" i="6"/>
  <c r="H991" i="6"/>
  <c r="B991" i="6"/>
  <c r="A990" i="6"/>
  <c r="AV1639" i="11" l="1"/>
  <c r="AU1638" i="11"/>
  <c r="AN1000" i="11"/>
  <c r="AM999" i="11"/>
  <c r="AF999" i="11"/>
  <c r="AE998" i="11"/>
  <c r="L997" i="10"/>
  <c r="M998" i="10"/>
  <c r="A997" i="10"/>
  <c r="B998" i="10"/>
  <c r="Y998" i="11"/>
  <c r="X997" i="11"/>
  <c r="Q997" i="11"/>
  <c r="P996" i="11"/>
  <c r="I998" i="9"/>
  <c r="H997" i="9"/>
  <c r="B997" i="9"/>
  <c r="A996" i="9"/>
  <c r="O994" i="8"/>
  <c r="P995" i="8"/>
  <c r="W996" i="8"/>
  <c r="V995" i="8"/>
  <c r="I996" i="11"/>
  <c r="J997" i="11"/>
  <c r="I996" i="8"/>
  <c r="H995" i="8"/>
  <c r="A994" i="8"/>
  <c r="B995" i="8"/>
  <c r="U994" i="7"/>
  <c r="T993" i="7"/>
  <c r="M994" i="7"/>
  <c r="N995" i="7"/>
  <c r="G994" i="7"/>
  <c r="F993" i="7"/>
  <c r="AC993" i="6"/>
  <c r="AB992" i="6"/>
  <c r="V993" i="6"/>
  <c r="U992" i="6"/>
  <c r="I993" i="6"/>
  <c r="H992" i="6"/>
  <c r="A991" i="6"/>
  <c r="B992" i="6"/>
  <c r="AV1640" i="11" l="1"/>
  <c r="AU1639" i="11"/>
  <c r="AM1000" i="11"/>
  <c r="AN1001" i="11"/>
  <c r="AE999" i="11"/>
  <c r="AF1000" i="11"/>
  <c r="M999" i="10"/>
  <c r="L998" i="10"/>
  <c r="B999" i="10"/>
  <c r="A998" i="10"/>
  <c r="Y999" i="11"/>
  <c r="X998" i="11"/>
  <c r="P997" i="11"/>
  <c r="Q998" i="11"/>
  <c r="I999" i="9"/>
  <c r="H998" i="9"/>
  <c r="B998" i="9"/>
  <c r="A997" i="9"/>
  <c r="P996" i="8"/>
  <c r="O995" i="8"/>
  <c r="W997" i="8"/>
  <c r="V996" i="8"/>
  <c r="J998" i="11"/>
  <c r="I997" i="11"/>
  <c r="H996" i="8"/>
  <c r="I997" i="8"/>
  <c r="B996" i="8"/>
  <c r="A995" i="8"/>
  <c r="T994" i="7"/>
  <c r="U995" i="7"/>
  <c r="N996" i="7"/>
  <c r="M995" i="7"/>
  <c r="F994" i="7"/>
  <c r="G995" i="7"/>
  <c r="AB993" i="6"/>
  <c r="AC994" i="6"/>
  <c r="V994" i="6"/>
  <c r="U993" i="6"/>
  <c r="I994" i="6"/>
  <c r="H993" i="6"/>
  <c r="B993" i="6"/>
  <c r="A992" i="6"/>
  <c r="AV1641" i="11" l="1"/>
  <c r="AU1640" i="11"/>
  <c r="AN1002" i="11"/>
  <c r="AM1001" i="11"/>
  <c r="AF1001" i="11"/>
  <c r="AE1000" i="11"/>
  <c r="L999" i="10"/>
  <c r="M1000" i="10"/>
  <c r="A999" i="10"/>
  <c r="B1000" i="10"/>
  <c r="Y1000" i="11"/>
  <c r="X999" i="11"/>
  <c r="Q999" i="11"/>
  <c r="P998" i="11"/>
  <c r="I1000" i="9"/>
  <c r="H999" i="9"/>
  <c r="B999" i="9"/>
  <c r="A998" i="9"/>
  <c r="P997" i="8"/>
  <c r="O996" i="8"/>
  <c r="W998" i="8"/>
  <c r="V997" i="8"/>
  <c r="J999" i="11"/>
  <c r="I998" i="11"/>
  <c r="I998" i="8"/>
  <c r="H997" i="8"/>
  <c r="A996" i="8"/>
  <c r="B997" i="8"/>
  <c r="U996" i="7"/>
  <c r="T995" i="7"/>
  <c r="M996" i="7"/>
  <c r="N997" i="7"/>
  <c r="G996" i="7"/>
  <c r="F995" i="7"/>
  <c r="AC995" i="6"/>
  <c r="AB994" i="6"/>
  <c r="V995" i="6"/>
  <c r="U994" i="6"/>
  <c r="I995" i="6"/>
  <c r="H994" i="6"/>
  <c r="A993" i="6"/>
  <c r="B994" i="6"/>
  <c r="AV1642" i="11" l="1"/>
  <c r="AU1641" i="11"/>
  <c r="AM1002" i="11"/>
  <c r="AN1003" i="11"/>
  <c r="AE1001" i="11"/>
  <c r="AF1002" i="11"/>
  <c r="M1001" i="10"/>
  <c r="L1000" i="10"/>
  <c r="B1001" i="10"/>
  <c r="A1000" i="10"/>
  <c r="Y1001" i="11"/>
  <c r="X1000" i="11"/>
  <c r="P999" i="11"/>
  <c r="Q1000" i="11"/>
  <c r="H1000" i="9"/>
  <c r="I1001" i="9"/>
  <c r="B1000" i="9"/>
  <c r="A999" i="9"/>
  <c r="O997" i="8"/>
  <c r="P998" i="8"/>
  <c r="W999" i="8"/>
  <c r="V998" i="8"/>
  <c r="J1000" i="11"/>
  <c r="I999" i="11"/>
  <c r="H998" i="8"/>
  <c r="I999" i="8"/>
  <c r="B998" i="8"/>
  <c r="A997" i="8"/>
  <c r="T996" i="7"/>
  <c r="U997" i="7"/>
  <c r="M997" i="7"/>
  <c r="N998" i="7"/>
  <c r="F996" i="7"/>
  <c r="G997" i="7"/>
  <c r="AB995" i="6"/>
  <c r="AC996" i="6"/>
  <c r="V996" i="6"/>
  <c r="U995" i="6"/>
  <c r="I996" i="6"/>
  <c r="H995" i="6"/>
  <c r="B995" i="6"/>
  <c r="A994" i="6"/>
  <c r="AV1643" i="11" l="1"/>
  <c r="AU1642" i="11"/>
  <c r="AN1004" i="11"/>
  <c r="AM1003" i="11"/>
  <c r="AF1003" i="11"/>
  <c r="AE1002" i="11"/>
  <c r="L1001" i="10"/>
  <c r="M1002" i="10"/>
  <c r="A1001" i="10"/>
  <c r="B1002" i="10"/>
  <c r="Y1002" i="11"/>
  <c r="X1001" i="11"/>
  <c r="Q1001" i="11"/>
  <c r="P1000" i="11"/>
  <c r="I1002" i="9"/>
  <c r="H1001" i="9"/>
  <c r="B1001" i="9"/>
  <c r="A1000" i="9"/>
  <c r="P999" i="8"/>
  <c r="O998" i="8"/>
  <c r="W1000" i="8"/>
  <c r="V999" i="8"/>
  <c r="I1000" i="11"/>
  <c r="J1001" i="11"/>
  <c r="H999" i="8"/>
  <c r="I1000" i="8"/>
  <c r="A998" i="8"/>
  <c r="B999" i="8"/>
  <c r="U998" i="7"/>
  <c r="T997" i="7"/>
  <c r="N999" i="7"/>
  <c r="M998" i="7"/>
  <c r="G998" i="7"/>
  <c r="F997" i="7"/>
  <c r="AC997" i="6"/>
  <c r="AB996" i="6"/>
  <c r="V997" i="6"/>
  <c r="U996" i="6"/>
  <c r="I997" i="6"/>
  <c r="H996" i="6"/>
  <c r="A995" i="6"/>
  <c r="B996" i="6"/>
  <c r="AV1644" i="11" l="1"/>
  <c r="AU1643" i="11"/>
  <c r="AN1005" i="11"/>
  <c r="AM1004" i="11"/>
  <c r="AE1003" i="11"/>
  <c r="AF1004" i="11"/>
  <c r="M1003" i="10"/>
  <c r="L1002" i="10"/>
  <c r="B1003" i="10"/>
  <c r="A1002" i="10"/>
  <c r="Y1003" i="11"/>
  <c r="X1002" i="11"/>
  <c r="P1001" i="11"/>
  <c r="Q1002" i="11"/>
  <c r="I1003" i="9"/>
  <c r="H1002" i="9"/>
  <c r="B1002" i="9"/>
  <c r="A1001" i="9"/>
  <c r="O999" i="8"/>
  <c r="P1000" i="8"/>
  <c r="W1001" i="8"/>
  <c r="V1000" i="8"/>
  <c r="J1002" i="11"/>
  <c r="I1001" i="11"/>
  <c r="H1000" i="8"/>
  <c r="I1001" i="8"/>
  <c r="B1000" i="8"/>
  <c r="A999" i="8"/>
  <c r="T998" i="7"/>
  <c r="U999" i="7"/>
  <c r="M999" i="7"/>
  <c r="N1000" i="7"/>
  <c r="F998" i="7"/>
  <c r="G999" i="7"/>
  <c r="AB997" i="6"/>
  <c r="AC998" i="6"/>
  <c r="V998" i="6"/>
  <c r="U997" i="6"/>
  <c r="I998" i="6"/>
  <c r="H997" i="6"/>
  <c r="B997" i="6"/>
  <c r="A996" i="6"/>
  <c r="AV1645" i="11" l="1"/>
  <c r="AU1644" i="11"/>
  <c r="AN1006" i="11"/>
  <c r="AM1005" i="11"/>
  <c r="AF1005" i="11"/>
  <c r="AE1004" i="11"/>
  <c r="L1003" i="10"/>
  <c r="M1004" i="10"/>
  <c r="A1003" i="10"/>
  <c r="B1004" i="10"/>
  <c r="Y1004" i="11"/>
  <c r="X1003" i="11"/>
  <c r="Q1003" i="11"/>
  <c r="P1002" i="11"/>
  <c r="I1004" i="9"/>
  <c r="H1003" i="9"/>
  <c r="B1003" i="9"/>
  <c r="A1002" i="9"/>
  <c r="O1000" i="8"/>
  <c r="P1001" i="8"/>
  <c r="W1002" i="8"/>
  <c r="V1001" i="8"/>
  <c r="I1002" i="11"/>
  <c r="J1003" i="11"/>
  <c r="H1001" i="8"/>
  <c r="I1002" i="8"/>
  <c r="A1000" i="8"/>
  <c r="B1001" i="8"/>
  <c r="U1000" i="7"/>
  <c r="T999" i="7"/>
  <c r="N1001" i="7"/>
  <c r="M1000" i="7"/>
  <c r="G1000" i="7"/>
  <c r="F999" i="7"/>
  <c r="AC999" i="6"/>
  <c r="AB998" i="6"/>
  <c r="V999" i="6"/>
  <c r="U998" i="6"/>
  <c r="I999" i="6"/>
  <c r="H998" i="6"/>
  <c r="A997" i="6"/>
  <c r="B998" i="6"/>
  <c r="AV1646" i="11" l="1"/>
  <c r="AU1645" i="11"/>
  <c r="AN1007" i="11"/>
  <c r="AM1006" i="11"/>
  <c r="AE1005" i="11"/>
  <c r="AF1006" i="11"/>
  <c r="M1005" i="10"/>
  <c r="L1004" i="10"/>
  <c r="B1005" i="10"/>
  <c r="A1004" i="10"/>
  <c r="Y1005" i="11"/>
  <c r="X1004" i="11"/>
  <c r="P1003" i="11"/>
  <c r="Q1004" i="11"/>
  <c r="H1004" i="9"/>
  <c r="I1005" i="9"/>
  <c r="B1004" i="9"/>
  <c r="A1003" i="9"/>
  <c r="O1001" i="8"/>
  <c r="P1002" i="8"/>
  <c r="W1003" i="8"/>
  <c r="V1002" i="8"/>
  <c r="J1004" i="11"/>
  <c r="I1003" i="11"/>
  <c r="H1002" i="8"/>
  <c r="I1003" i="8"/>
  <c r="B1002" i="8"/>
  <c r="A1001" i="8"/>
  <c r="T1000" i="7"/>
  <c r="U1001" i="7"/>
  <c r="M1001" i="7"/>
  <c r="N1002" i="7"/>
  <c r="F1000" i="7"/>
  <c r="G1001" i="7"/>
  <c r="AB999" i="6"/>
  <c r="AC1000" i="6"/>
  <c r="V1000" i="6"/>
  <c r="U999" i="6"/>
  <c r="I1000" i="6"/>
  <c r="H999" i="6"/>
  <c r="B999" i="6"/>
  <c r="A998" i="6"/>
  <c r="AV1647" i="11" l="1"/>
  <c r="AU1646" i="11"/>
  <c r="AN1008" i="11"/>
  <c r="AM1007" i="11"/>
  <c r="AF1007" i="11"/>
  <c r="AE1006" i="11"/>
  <c r="L1005" i="10"/>
  <c r="M1006" i="10"/>
  <c r="A1005" i="10"/>
  <c r="B1006" i="10"/>
  <c r="Y1006" i="11"/>
  <c r="X1005" i="11"/>
  <c r="Q1005" i="11"/>
  <c r="P1004" i="11"/>
  <c r="I1006" i="9"/>
  <c r="H1005" i="9"/>
  <c r="B1005" i="9"/>
  <c r="A1004" i="9"/>
  <c r="O1002" i="8"/>
  <c r="P1003" i="8"/>
  <c r="W1004" i="8"/>
  <c r="V1003" i="8"/>
  <c r="I1004" i="11"/>
  <c r="J1005" i="11"/>
  <c r="I1004" i="8"/>
  <c r="H1003" i="8"/>
  <c r="A1002" i="8"/>
  <c r="B1003" i="8"/>
  <c r="U1002" i="7"/>
  <c r="T1001" i="7"/>
  <c r="N1003" i="7"/>
  <c r="M1002" i="7"/>
  <c r="G1002" i="7"/>
  <c r="F1001" i="7"/>
  <c r="AC1001" i="6"/>
  <c r="AB1000" i="6"/>
  <c r="V1001" i="6"/>
  <c r="U1000" i="6"/>
  <c r="I1001" i="6"/>
  <c r="H1000" i="6"/>
  <c r="A999" i="6"/>
  <c r="B1000" i="6"/>
  <c r="AV1648" i="11" l="1"/>
  <c r="AU1647" i="11"/>
  <c r="AM1008" i="11"/>
  <c r="AN1009" i="11"/>
  <c r="AE1007" i="11"/>
  <c r="AF1008" i="11"/>
  <c r="M1007" i="10"/>
  <c r="L1006" i="10"/>
  <c r="B1007" i="10"/>
  <c r="A1006" i="10"/>
  <c r="Y1007" i="11"/>
  <c r="X1006" i="11"/>
  <c r="P1005" i="11"/>
  <c r="Q1006" i="11"/>
  <c r="I1007" i="9"/>
  <c r="H1006" i="9"/>
  <c r="B1006" i="9"/>
  <c r="A1005" i="9"/>
  <c r="O1003" i="8"/>
  <c r="P1004" i="8"/>
  <c r="W1005" i="8"/>
  <c r="V1004" i="8"/>
  <c r="J1006" i="11"/>
  <c r="I1005" i="11"/>
  <c r="H1004" i="8"/>
  <c r="I1005" i="8"/>
  <c r="B1004" i="8"/>
  <c r="A1003" i="8"/>
  <c r="T1002" i="7"/>
  <c r="U1003" i="7"/>
  <c r="M1003" i="7"/>
  <c r="N1004" i="7"/>
  <c r="F1002" i="7"/>
  <c r="G1003" i="7"/>
  <c r="AB1001" i="6"/>
  <c r="AC1002" i="6"/>
  <c r="V1002" i="6"/>
  <c r="U1001" i="6"/>
  <c r="I1002" i="6"/>
  <c r="H1001" i="6"/>
  <c r="B1001" i="6"/>
  <c r="A1000" i="6"/>
  <c r="AV1649" i="11" l="1"/>
  <c r="AU1648" i="11"/>
  <c r="AN1010" i="11"/>
  <c r="AM1009" i="11"/>
  <c r="AF1009" i="11"/>
  <c r="AE1008" i="11"/>
  <c r="L1007" i="10"/>
  <c r="M1008" i="10"/>
  <c r="A1007" i="10"/>
  <c r="B1008" i="10"/>
  <c r="Y1008" i="11"/>
  <c r="X1007" i="11"/>
  <c r="Q1007" i="11"/>
  <c r="P1006" i="11"/>
  <c r="I1008" i="9"/>
  <c r="H1007" i="9"/>
  <c r="B1007" i="9"/>
  <c r="A1006" i="9"/>
  <c r="P1005" i="8"/>
  <c r="O1004" i="8"/>
  <c r="W1006" i="8"/>
  <c r="V1005" i="8"/>
  <c r="J1007" i="11"/>
  <c r="I1006" i="11"/>
  <c r="I1006" i="8"/>
  <c r="H1005" i="8"/>
  <c r="A1004" i="8"/>
  <c r="B1005" i="8"/>
  <c r="U1004" i="7"/>
  <c r="T1003" i="7"/>
  <c r="N1005" i="7"/>
  <c r="M1004" i="7"/>
  <c r="G1004" i="7"/>
  <c r="F1003" i="7"/>
  <c r="AC1003" i="6"/>
  <c r="AB1002" i="6"/>
  <c r="V1003" i="6"/>
  <c r="U1002" i="6"/>
  <c r="I1003" i="6"/>
  <c r="H1002" i="6"/>
  <c r="A1001" i="6"/>
  <c r="B1002" i="6"/>
  <c r="AV1650" i="11" l="1"/>
  <c r="AU1649" i="11"/>
  <c r="AM1010" i="11"/>
  <c r="AN1011" i="11"/>
  <c r="AE1009" i="11"/>
  <c r="AF1010" i="11"/>
  <c r="M1009" i="10"/>
  <c r="L1008" i="10"/>
  <c r="B1009" i="10"/>
  <c r="A1008" i="10"/>
  <c r="Y1009" i="11"/>
  <c r="X1008" i="11"/>
  <c r="P1007" i="11"/>
  <c r="Q1008" i="11"/>
  <c r="H1008" i="9"/>
  <c r="I1009" i="9"/>
  <c r="B1008" i="9"/>
  <c r="A1007" i="9"/>
  <c r="O1005" i="8"/>
  <c r="P1006" i="8"/>
  <c r="W1007" i="8"/>
  <c r="V1006" i="8"/>
  <c r="J1008" i="11"/>
  <c r="I1007" i="11"/>
  <c r="H1006" i="8"/>
  <c r="I1007" i="8"/>
  <c r="B1006" i="8"/>
  <c r="A1005" i="8"/>
  <c r="T1004" i="7"/>
  <c r="U1005" i="7"/>
  <c r="M1005" i="7"/>
  <c r="N1006" i="7"/>
  <c r="F1004" i="7"/>
  <c r="G1005" i="7"/>
  <c r="AB1003" i="6"/>
  <c r="AC1004" i="6"/>
  <c r="V1004" i="6"/>
  <c r="U1003" i="6"/>
  <c r="I1004" i="6"/>
  <c r="H1003" i="6"/>
  <c r="B1003" i="6"/>
  <c r="A1002" i="6"/>
  <c r="AV1651" i="11" l="1"/>
  <c r="AU1650" i="11"/>
  <c r="AN1012" i="11"/>
  <c r="AM1011" i="11"/>
  <c r="AF1011" i="11"/>
  <c r="AE1010" i="11"/>
  <c r="L1009" i="10"/>
  <c r="M1010" i="10"/>
  <c r="A1009" i="10"/>
  <c r="B1010" i="10"/>
  <c r="Y1010" i="11"/>
  <c r="X1009" i="11"/>
  <c r="Q1009" i="11"/>
  <c r="P1008" i="11"/>
  <c r="I1010" i="9"/>
  <c r="H1009" i="9"/>
  <c r="B1009" i="9"/>
  <c r="A1008" i="9"/>
  <c r="P1007" i="8"/>
  <c r="O1006" i="8"/>
  <c r="W1008" i="8"/>
  <c r="V1007" i="8"/>
  <c r="I1008" i="11"/>
  <c r="J1009" i="11"/>
  <c r="H1007" i="8"/>
  <c r="I1008" i="8"/>
  <c r="A1006" i="8"/>
  <c r="B1007" i="8"/>
  <c r="U1006" i="7"/>
  <c r="T1005" i="7"/>
  <c r="N1007" i="7"/>
  <c r="M1006" i="7"/>
  <c r="G1006" i="7"/>
  <c r="F1005" i="7"/>
  <c r="AC1005" i="6"/>
  <c r="AB1004" i="6"/>
  <c r="V1005" i="6"/>
  <c r="U1004" i="6"/>
  <c r="I1005" i="6"/>
  <c r="H1004" i="6"/>
  <c r="A1003" i="6"/>
  <c r="B1004" i="6"/>
  <c r="AV1652" i="11" l="1"/>
  <c r="AU1651" i="11"/>
  <c r="AN1013" i="11"/>
  <c r="AM1012" i="11"/>
  <c r="AE1011" i="11"/>
  <c r="AF1012" i="11"/>
  <c r="M1011" i="10"/>
  <c r="L1010" i="10"/>
  <c r="B1011" i="10"/>
  <c r="A1010" i="10"/>
  <c r="Y1011" i="11"/>
  <c r="X1010" i="11"/>
  <c r="P1009" i="11"/>
  <c r="Q1010" i="11"/>
  <c r="I1011" i="9"/>
  <c r="H1010" i="9"/>
  <c r="B1010" i="9"/>
  <c r="A1009" i="9"/>
  <c r="O1007" i="8"/>
  <c r="P1008" i="8"/>
  <c r="W1009" i="8"/>
  <c r="V1008" i="8"/>
  <c r="J1010" i="11"/>
  <c r="I1009" i="11"/>
  <c r="H1008" i="8"/>
  <c r="I1009" i="8"/>
  <c r="B1008" i="8"/>
  <c r="A1007" i="8"/>
  <c r="T1006" i="7"/>
  <c r="U1007" i="7"/>
  <c r="M1007" i="7"/>
  <c r="N1008" i="7"/>
  <c r="F1006" i="7"/>
  <c r="G1007" i="7"/>
  <c r="AB1005" i="6"/>
  <c r="AC1006" i="6"/>
  <c r="V1006" i="6"/>
  <c r="U1005" i="6"/>
  <c r="I1006" i="6"/>
  <c r="H1005" i="6"/>
  <c r="B1005" i="6"/>
  <c r="A1004" i="6"/>
  <c r="AV1653" i="11" l="1"/>
  <c r="AU1652" i="11"/>
  <c r="AN1014" i="11"/>
  <c r="AM1013" i="11"/>
  <c r="AF1013" i="11"/>
  <c r="AE1012" i="11"/>
  <c r="L1011" i="10"/>
  <c r="M1012" i="10"/>
  <c r="A1011" i="10"/>
  <c r="B1012" i="10"/>
  <c r="Y1012" i="11"/>
  <c r="X1011" i="11"/>
  <c r="Q1011" i="11"/>
  <c r="P1010" i="11"/>
  <c r="I1012" i="9"/>
  <c r="H1011" i="9"/>
  <c r="B1011" i="9"/>
  <c r="A1010" i="9"/>
  <c r="O1008" i="8"/>
  <c r="P1009" i="8"/>
  <c r="W1010" i="8"/>
  <c r="V1009" i="8"/>
  <c r="I1010" i="11"/>
  <c r="J1011" i="11"/>
  <c r="H1009" i="8"/>
  <c r="I1010" i="8"/>
  <c r="A1008" i="8"/>
  <c r="B1009" i="8"/>
  <c r="U1008" i="7"/>
  <c r="T1007" i="7"/>
  <c r="N1009" i="7"/>
  <c r="M1008" i="7"/>
  <c r="G1008" i="7"/>
  <c r="F1007" i="7"/>
  <c r="AC1007" i="6"/>
  <c r="AB1006" i="6"/>
  <c r="V1007" i="6"/>
  <c r="U1006" i="6"/>
  <c r="I1007" i="6"/>
  <c r="H1006" i="6"/>
  <c r="A1005" i="6"/>
  <c r="B1006" i="6"/>
  <c r="AV1654" i="11" l="1"/>
  <c r="AU1653" i="11"/>
  <c r="AN1015" i="11"/>
  <c r="AM1014" i="11"/>
  <c r="AE1013" i="11"/>
  <c r="AF1014" i="11"/>
  <c r="M1013" i="10"/>
  <c r="L1012" i="10"/>
  <c r="B1013" i="10"/>
  <c r="A1012" i="10"/>
  <c r="Y1013" i="11"/>
  <c r="X1012" i="11"/>
  <c r="P1011" i="11"/>
  <c r="Q1012" i="11"/>
  <c r="H1012" i="9"/>
  <c r="I1013" i="9"/>
  <c r="B1012" i="9"/>
  <c r="A1011" i="9"/>
  <c r="O1009" i="8"/>
  <c r="P1010" i="8"/>
  <c r="W1011" i="8"/>
  <c r="V1010" i="8"/>
  <c r="J1012" i="11"/>
  <c r="I1011" i="11"/>
  <c r="H1010" i="8"/>
  <c r="I1011" i="8"/>
  <c r="B1010" i="8"/>
  <c r="A1009" i="8"/>
  <c r="T1008" i="7"/>
  <c r="U1009" i="7"/>
  <c r="M1009" i="7"/>
  <c r="N1010" i="7"/>
  <c r="F1008" i="7"/>
  <c r="G1009" i="7"/>
  <c r="AB1007" i="6"/>
  <c r="AC1008" i="6"/>
  <c r="V1008" i="6"/>
  <c r="U1007" i="6"/>
  <c r="I1008" i="6"/>
  <c r="H1007" i="6"/>
  <c r="B1007" i="6"/>
  <c r="A1006" i="6"/>
  <c r="AV1655" i="11" l="1"/>
  <c r="AU1654" i="11"/>
  <c r="AN1016" i="11"/>
  <c r="AM1015" i="11"/>
  <c r="AF1015" i="11"/>
  <c r="AE1014" i="11"/>
  <c r="L1013" i="10"/>
  <c r="M1014" i="10"/>
  <c r="A1013" i="10"/>
  <c r="B1014" i="10"/>
  <c r="Y1014" i="11"/>
  <c r="X1013" i="11"/>
  <c r="Q1013" i="11"/>
  <c r="P1012" i="11"/>
  <c r="I1014" i="9"/>
  <c r="H1013" i="9"/>
  <c r="B1013" i="9"/>
  <c r="A1012" i="9"/>
  <c r="O1010" i="8"/>
  <c r="P1011" i="8"/>
  <c r="W1012" i="8"/>
  <c r="V1011" i="8"/>
  <c r="I1012" i="11"/>
  <c r="J1013" i="11"/>
  <c r="I1012" i="8"/>
  <c r="H1011" i="8"/>
  <c r="A1010" i="8"/>
  <c r="B1011" i="8"/>
  <c r="U1010" i="7"/>
  <c r="T1009" i="7"/>
  <c r="N1011" i="7"/>
  <c r="M1010" i="7"/>
  <c r="G1010" i="7"/>
  <c r="F1009" i="7"/>
  <c r="AC1009" i="6"/>
  <c r="AB1008" i="6"/>
  <c r="V1009" i="6"/>
  <c r="U1008" i="6"/>
  <c r="I1009" i="6"/>
  <c r="H1008" i="6"/>
  <c r="A1007" i="6"/>
  <c r="B1008" i="6"/>
  <c r="AV1656" i="11" l="1"/>
  <c r="AU1655" i="11"/>
  <c r="AM1016" i="11"/>
  <c r="AN1017" i="11"/>
  <c r="AE1015" i="11"/>
  <c r="AF1016" i="11"/>
  <c r="M1015" i="10"/>
  <c r="L1014" i="10"/>
  <c r="B1015" i="10"/>
  <c r="A1014" i="10"/>
  <c r="Y1015" i="11"/>
  <c r="X1014" i="11"/>
  <c r="P1013" i="11"/>
  <c r="Q1014" i="11"/>
  <c r="I1015" i="9"/>
  <c r="H1014" i="9"/>
  <c r="B1014" i="9"/>
  <c r="A1013" i="9"/>
  <c r="O1011" i="8"/>
  <c r="P1012" i="8"/>
  <c r="W1013" i="8"/>
  <c r="V1012" i="8"/>
  <c r="J1014" i="11"/>
  <c r="I1013" i="11"/>
  <c r="H1012" i="8"/>
  <c r="I1013" i="8"/>
  <c r="B1012" i="8"/>
  <c r="A1011" i="8"/>
  <c r="T1010" i="7"/>
  <c r="U1011" i="7"/>
  <c r="M1011" i="7"/>
  <c r="N1012" i="7"/>
  <c r="F1010" i="7"/>
  <c r="G1011" i="7"/>
  <c r="AB1009" i="6"/>
  <c r="AC1010" i="6"/>
  <c r="V1010" i="6"/>
  <c r="U1009" i="6"/>
  <c r="I1010" i="6"/>
  <c r="H1009" i="6"/>
  <c r="B1009" i="6"/>
  <c r="A1008" i="6"/>
  <c r="AV1657" i="11" l="1"/>
  <c r="AU1656" i="11"/>
  <c r="AN1018" i="11"/>
  <c r="AM1017" i="11"/>
  <c r="AF1017" i="11"/>
  <c r="AE1016" i="11"/>
  <c r="L1015" i="10"/>
  <c r="M1016" i="10"/>
  <c r="A1015" i="10"/>
  <c r="B1016" i="10"/>
  <c r="Y1016" i="11"/>
  <c r="X1015" i="11"/>
  <c r="Q1015" i="11"/>
  <c r="P1014" i="11"/>
  <c r="I1016" i="9"/>
  <c r="H1015" i="9"/>
  <c r="B1015" i="9"/>
  <c r="A1014" i="9"/>
  <c r="O1012" i="8"/>
  <c r="P1013" i="8"/>
  <c r="W1014" i="8"/>
  <c r="V1013" i="8"/>
  <c r="J1015" i="11"/>
  <c r="I1014" i="11"/>
  <c r="I1014" i="8"/>
  <c r="H1013" i="8"/>
  <c r="A1012" i="8"/>
  <c r="B1013" i="8"/>
  <c r="U1012" i="7"/>
  <c r="T1011" i="7"/>
  <c r="N1013" i="7"/>
  <c r="M1012" i="7"/>
  <c r="G1012" i="7"/>
  <c r="F1011" i="7"/>
  <c r="AC1011" i="6"/>
  <c r="AB1010" i="6"/>
  <c r="V1011" i="6"/>
  <c r="U1010" i="6"/>
  <c r="I1011" i="6"/>
  <c r="H1010" i="6"/>
  <c r="A1009" i="6"/>
  <c r="B1010" i="6"/>
  <c r="AV1658" i="11" l="1"/>
  <c r="AU1657" i="11"/>
  <c r="AM1018" i="11"/>
  <c r="AN1019" i="11"/>
  <c r="AE1017" i="11"/>
  <c r="AF1018" i="11"/>
  <c r="M1017" i="10"/>
  <c r="L1016" i="10"/>
  <c r="B1017" i="10"/>
  <c r="A1016" i="10"/>
  <c r="Y1017" i="11"/>
  <c r="X1016" i="11"/>
  <c r="P1015" i="11"/>
  <c r="Q1016" i="11"/>
  <c r="H1016" i="9"/>
  <c r="I1017" i="9"/>
  <c r="B1016" i="9"/>
  <c r="A1015" i="9"/>
  <c r="O1013" i="8"/>
  <c r="P1014" i="8"/>
  <c r="W1015" i="8"/>
  <c r="V1014" i="8"/>
  <c r="J1016" i="11"/>
  <c r="I1015" i="11"/>
  <c r="H1014" i="8"/>
  <c r="I1015" i="8"/>
  <c r="B1014" i="8"/>
  <c r="A1013" i="8"/>
  <c r="T1012" i="7"/>
  <c r="U1013" i="7"/>
  <c r="M1013" i="7"/>
  <c r="N1014" i="7"/>
  <c r="F1012" i="7"/>
  <c r="G1013" i="7"/>
  <c r="AB1011" i="6"/>
  <c r="AC1012" i="6"/>
  <c r="V1012" i="6"/>
  <c r="U1011" i="6"/>
  <c r="I1012" i="6"/>
  <c r="H1011" i="6"/>
  <c r="B1011" i="6"/>
  <c r="A1010" i="6"/>
  <c r="AV1659" i="11" l="1"/>
  <c r="AU1658" i="11"/>
  <c r="AN1020" i="11"/>
  <c r="AM1019" i="11"/>
  <c r="AF1019" i="11"/>
  <c r="AE1018" i="11"/>
  <c r="L1017" i="10"/>
  <c r="M1018" i="10"/>
  <c r="A1017" i="10"/>
  <c r="B1018" i="10"/>
  <c r="Y1018" i="11"/>
  <c r="X1017" i="11"/>
  <c r="Q1017" i="11"/>
  <c r="P1016" i="11"/>
  <c r="I1018" i="9"/>
  <c r="H1017" i="9"/>
  <c r="B1017" i="9"/>
  <c r="A1016" i="9"/>
  <c r="P1015" i="8"/>
  <c r="O1014" i="8"/>
  <c r="W1016" i="8"/>
  <c r="V1015" i="8"/>
  <c r="I1016" i="11"/>
  <c r="J1017" i="11"/>
  <c r="H1015" i="8"/>
  <c r="I1016" i="8"/>
  <c r="A1014" i="8"/>
  <c r="B1015" i="8"/>
  <c r="U1014" i="7"/>
  <c r="T1013" i="7"/>
  <c r="N1015" i="7"/>
  <c r="M1014" i="7"/>
  <c r="G1014" i="7"/>
  <c r="F1013" i="7"/>
  <c r="AC1013" i="6"/>
  <c r="AB1012" i="6"/>
  <c r="V1013" i="6"/>
  <c r="U1012" i="6"/>
  <c r="I1013" i="6"/>
  <c r="H1012" i="6"/>
  <c r="A1011" i="6"/>
  <c r="B1012" i="6"/>
  <c r="AV1660" i="11" l="1"/>
  <c r="AU1659" i="11"/>
  <c r="AN1021" i="11"/>
  <c r="AM1020" i="11"/>
  <c r="AE1019" i="11"/>
  <c r="AF1020" i="11"/>
  <c r="M1019" i="10"/>
  <c r="L1018" i="10"/>
  <c r="B1019" i="10"/>
  <c r="A1018" i="10"/>
  <c r="Y1019" i="11"/>
  <c r="X1018" i="11"/>
  <c r="P1017" i="11"/>
  <c r="Q1018" i="11"/>
  <c r="I1019" i="9"/>
  <c r="H1018" i="9"/>
  <c r="B1018" i="9"/>
  <c r="A1017" i="9"/>
  <c r="O1015" i="8"/>
  <c r="P1016" i="8"/>
  <c r="W1017" i="8"/>
  <c r="V1016" i="8"/>
  <c r="J1018" i="11"/>
  <c r="I1017" i="11"/>
  <c r="H1016" i="8"/>
  <c r="I1017" i="8"/>
  <c r="B1016" i="8"/>
  <c r="A1015" i="8"/>
  <c r="T1014" i="7"/>
  <c r="U1015" i="7"/>
  <c r="M1015" i="7"/>
  <c r="N1016" i="7"/>
  <c r="F1014" i="7"/>
  <c r="G1015" i="7"/>
  <c r="AB1013" i="6"/>
  <c r="AC1014" i="6"/>
  <c r="V1014" i="6"/>
  <c r="U1013" i="6"/>
  <c r="I1014" i="6"/>
  <c r="H1013" i="6"/>
  <c r="B1013" i="6"/>
  <c r="A1012" i="6"/>
  <c r="AV1661" i="11" l="1"/>
  <c r="AU1660" i="11"/>
  <c r="AN1022" i="11"/>
  <c r="AM1021" i="11"/>
  <c r="AF1021" i="11"/>
  <c r="AE1020" i="11"/>
  <c r="L1019" i="10"/>
  <c r="M1020" i="10"/>
  <c r="A1019" i="10"/>
  <c r="B1020" i="10"/>
  <c r="Y1020" i="11"/>
  <c r="X1019" i="11"/>
  <c r="Q1019" i="11"/>
  <c r="P1018" i="11"/>
  <c r="I1020" i="9"/>
  <c r="H1019" i="9"/>
  <c r="B1019" i="9"/>
  <c r="A1018" i="9"/>
  <c r="O1016" i="8"/>
  <c r="P1017" i="8"/>
  <c r="W1018" i="8"/>
  <c r="V1017" i="8"/>
  <c r="I1018" i="11"/>
  <c r="J1019" i="11"/>
  <c r="H1017" i="8"/>
  <c r="I1018" i="8"/>
  <c r="A1016" i="8"/>
  <c r="B1017" i="8"/>
  <c r="U1016" i="7"/>
  <c r="T1015" i="7"/>
  <c r="N1017" i="7"/>
  <c r="M1016" i="7"/>
  <c r="G1016" i="7"/>
  <c r="F1015" i="7"/>
  <c r="AC1015" i="6"/>
  <c r="AB1014" i="6"/>
  <c r="V1015" i="6"/>
  <c r="U1014" i="6"/>
  <c r="I1015" i="6"/>
  <c r="H1014" i="6"/>
  <c r="A1013" i="6"/>
  <c r="B1014" i="6"/>
  <c r="AV1662" i="11" l="1"/>
  <c r="AU1661" i="11"/>
  <c r="AN1023" i="11"/>
  <c r="AM1022" i="11"/>
  <c r="AE1021" i="11"/>
  <c r="AF1022" i="11"/>
  <c r="M1021" i="10"/>
  <c r="L1020" i="10"/>
  <c r="B1021" i="10"/>
  <c r="A1020" i="10"/>
  <c r="Y1021" i="11"/>
  <c r="X1020" i="11"/>
  <c r="P1019" i="11"/>
  <c r="Q1020" i="11"/>
  <c r="H1020" i="9"/>
  <c r="I1021" i="9"/>
  <c r="B1020" i="9"/>
  <c r="A1019" i="9"/>
  <c r="O1017" i="8"/>
  <c r="P1018" i="8"/>
  <c r="W1019" i="8"/>
  <c r="V1018" i="8"/>
  <c r="J1020" i="11"/>
  <c r="I1019" i="11"/>
  <c r="H1018" i="8"/>
  <c r="I1019" i="8"/>
  <c r="B1018" i="8"/>
  <c r="A1017" i="8"/>
  <c r="T1016" i="7"/>
  <c r="U1017" i="7"/>
  <c r="M1017" i="7"/>
  <c r="N1018" i="7"/>
  <c r="F1016" i="7"/>
  <c r="G1017" i="7"/>
  <c r="AB1015" i="6"/>
  <c r="AC1016" i="6"/>
  <c r="V1016" i="6"/>
  <c r="U1015" i="6"/>
  <c r="I1016" i="6"/>
  <c r="H1015" i="6"/>
  <c r="B1015" i="6"/>
  <c r="A1014" i="6"/>
  <c r="AV1663" i="11" l="1"/>
  <c r="AU1662" i="11"/>
  <c r="AN1024" i="11"/>
  <c r="AM1023" i="11"/>
  <c r="AF1023" i="11"/>
  <c r="AE1022" i="11"/>
  <c r="L1021" i="10"/>
  <c r="M1022" i="10"/>
  <c r="A1021" i="10"/>
  <c r="B1022" i="10"/>
  <c r="Y1022" i="11"/>
  <c r="X1021" i="11"/>
  <c r="Q1021" i="11"/>
  <c r="P1020" i="11"/>
  <c r="I1022" i="9"/>
  <c r="H1021" i="9"/>
  <c r="B1021" i="9"/>
  <c r="A1020" i="9"/>
  <c r="O1018" i="8"/>
  <c r="P1019" i="8"/>
  <c r="W1020" i="8"/>
  <c r="V1019" i="8"/>
  <c r="I1020" i="11"/>
  <c r="J1021" i="11"/>
  <c r="I1020" i="8"/>
  <c r="H1019" i="8"/>
  <c r="A1018" i="8"/>
  <c r="B1019" i="8"/>
  <c r="U1018" i="7"/>
  <c r="T1017" i="7"/>
  <c r="N1019" i="7"/>
  <c r="M1018" i="7"/>
  <c r="G1018" i="7"/>
  <c r="F1017" i="7"/>
  <c r="AC1017" i="6"/>
  <c r="AB1016" i="6"/>
  <c r="V1017" i="6"/>
  <c r="U1016" i="6"/>
  <c r="I1017" i="6"/>
  <c r="H1016" i="6"/>
  <c r="A1015" i="6"/>
  <c r="B1016" i="6"/>
  <c r="AV1664" i="11" l="1"/>
  <c r="AU1663" i="11"/>
  <c r="AM1024" i="11"/>
  <c r="AN1025" i="11"/>
  <c r="AE1023" i="11"/>
  <c r="AF1024" i="11"/>
  <c r="M1023" i="10"/>
  <c r="L1022" i="10"/>
  <c r="B1023" i="10"/>
  <c r="A1022" i="10"/>
  <c r="Y1023" i="11"/>
  <c r="X1022" i="11"/>
  <c r="P1021" i="11"/>
  <c r="Q1022" i="11"/>
  <c r="I1023" i="9"/>
  <c r="H1022" i="9"/>
  <c r="B1022" i="9"/>
  <c r="A1021" i="9"/>
  <c r="O1019" i="8"/>
  <c r="P1020" i="8"/>
  <c r="W1021" i="8"/>
  <c r="V1020" i="8"/>
  <c r="J1022" i="11"/>
  <c r="I1021" i="11"/>
  <c r="H1020" i="8"/>
  <c r="I1021" i="8"/>
  <c r="B1020" i="8"/>
  <c r="A1019" i="8"/>
  <c r="T1018" i="7"/>
  <c r="U1019" i="7"/>
  <c r="M1019" i="7"/>
  <c r="N1020" i="7"/>
  <c r="F1018" i="7"/>
  <c r="G1019" i="7"/>
  <c r="AB1017" i="6"/>
  <c r="AC1018" i="6"/>
  <c r="V1018" i="6"/>
  <c r="U1017" i="6"/>
  <c r="I1018" i="6"/>
  <c r="H1017" i="6"/>
  <c r="B1017" i="6"/>
  <c r="A1016" i="6"/>
  <c r="AV1665" i="11" l="1"/>
  <c r="AU1664" i="11"/>
  <c r="AN1026" i="11"/>
  <c r="AM1025" i="11"/>
  <c r="AF1025" i="11"/>
  <c r="AE1024" i="11"/>
  <c r="L1023" i="10"/>
  <c r="M1024" i="10"/>
  <c r="A1023" i="10"/>
  <c r="B1024" i="10"/>
  <c r="Y1024" i="11"/>
  <c r="X1023" i="11"/>
  <c r="Q1023" i="11"/>
  <c r="P1022" i="11"/>
  <c r="I1024" i="9"/>
  <c r="H1023" i="9"/>
  <c r="B1023" i="9"/>
  <c r="A1022" i="9"/>
  <c r="P1021" i="8"/>
  <c r="O1020" i="8"/>
  <c r="W1022" i="8"/>
  <c r="V1021" i="8"/>
  <c r="J1023" i="11"/>
  <c r="I1022" i="11"/>
  <c r="I1022" i="8"/>
  <c r="H1021" i="8"/>
  <c r="A1020" i="8"/>
  <c r="B1021" i="8"/>
  <c r="U1020" i="7"/>
  <c r="T1019" i="7"/>
  <c r="N1021" i="7"/>
  <c r="M1020" i="7"/>
  <c r="G1020" i="7"/>
  <c r="F1019" i="7"/>
  <c r="AC1019" i="6"/>
  <c r="AB1018" i="6"/>
  <c r="V1019" i="6"/>
  <c r="U1018" i="6"/>
  <c r="I1019" i="6"/>
  <c r="H1018" i="6"/>
  <c r="A1017" i="6"/>
  <c r="B1018" i="6"/>
  <c r="AV1666" i="11" l="1"/>
  <c r="AU1665" i="11"/>
  <c r="AM1026" i="11"/>
  <c r="AN1027" i="11"/>
  <c r="AE1025" i="11"/>
  <c r="AF1026" i="11"/>
  <c r="M1025" i="10"/>
  <c r="L1024" i="10"/>
  <c r="B1025" i="10"/>
  <c r="A1024" i="10"/>
  <c r="Y1025" i="11"/>
  <c r="X1024" i="11"/>
  <c r="P1023" i="11"/>
  <c r="Q1024" i="11"/>
  <c r="H1024" i="9"/>
  <c r="I1025" i="9"/>
  <c r="B1024" i="9"/>
  <c r="A1023" i="9"/>
  <c r="O1021" i="8"/>
  <c r="P1022" i="8"/>
  <c r="W1023" i="8"/>
  <c r="V1022" i="8"/>
  <c r="J1024" i="11"/>
  <c r="I1023" i="11"/>
  <c r="H1022" i="8"/>
  <c r="I1023" i="8"/>
  <c r="B1022" i="8"/>
  <c r="A1021" i="8"/>
  <c r="T1020" i="7"/>
  <c r="U1021" i="7"/>
  <c r="M1021" i="7"/>
  <c r="N1022" i="7"/>
  <c r="F1020" i="7"/>
  <c r="G1021" i="7"/>
  <c r="AB1019" i="6"/>
  <c r="AC1020" i="6"/>
  <c r="V1020" i="6"/>
  <c r="U1019" i="6"/>
  <c r="I1020" i="6"/>
  <c r="H1019" i="6"/>
  <c r="B1019" i="6"/>
  <c r="A1018" i="6"/>
  <c r="AV1667" i="11" l="1"/>
  <c r="AU1666" i="11"/>
  <c r="AN1028" i="11"/>
  <c r="AM1027" i="11"/>
  <c r="AF1027" i="11"/>
  <c r="AE1026" i="11"/>
  <c r="L1025" i="10"/>
  <c r="M1026" i="10"/>
  <c r="A1025" i="10"/>
  <c r="B1026" i="10"/>
  <c r="Y1026" i="11"/>
  <c r="X1025" i="11"/>
  <c r="Q1025" i="11"/>
  <c r="P1024" i="11"/>
  <c r="I1026" i="9"/>
  <c r="H1025" i="9"/>
  <c r="B1025" i="9"/>
  <c r="A1024" i="9"/>
  <c r="P1023" i="8"/>
  <c r="O1022" i="8"/>
  <c r="W1024" i="8"/>
  <c r="V1023" i="8"/>
  <c r="I1024" i="11"/>
  <c r="J1025" i="11"/>
  <c r="H1023" i="8"/>
  <c r="I1024" i="8"/>
  <c r="A1022" i="8"/>
  <c r="B1023" i="8"/>
  <c r="U1022" i="7"/>
  <c r="T1021" i="7"/>
  <c r="N1023" i="7"/>
  <c r="M1022" i="7"/>
  <c r="G1022" i="7"/>
  <c r="F1021" i="7"/>
  <c r="AC1021" i="6"/>
  <c r="AB1020" i="6"/>
  <c r="V1021" i="6"/>
  <c r="U1020" i="6"/>
  <c r="I1021" i="6"/>
  <c r="H1020" i="6"/>
  <c r="A1019" i="6"/>
  <c r="B1020" i="6"/>
  <c r="AV1668" i="11" l="1"/>
  <c r="AU1667" i="11"/>
  <c r="AN1029" i="11"/>
  <c r="AM1028" i="11"/>
  <c r="AE1027" i="11"/>
  <c r="AF1028" i="11"/>
  <c r="M1027" i="10"/>
  <c r="L1026" i="10"/>
  <c r="B1027" i="10"/>
  <c r="A1026" i="10"/>
  <c r="Y1027" i="11"/>
  <c r="X1026" i="11"/>
  <c r="P1025" i="11"/>
  <c r="Q1026" i="11"/>
  <c r="I1027" i="9"/>
  <c r="H1026" i="9"/>
  <c r="B1026" i="9"/>
  <c r="A1025" i="9"/>
  <c r="O1023" i="8"/>
  <c r="P1024" i="8"/>
  <c r="W1025" i="8"/>
  <c r="V1024" i="8"/>
  <c r="J1026" i="11"/>
  <c r="I1025" i="11"/>
  <c r="H1024" i="8"/>
  <c r="I1025" i="8"/>
  <c r="B1024" i="8"/>
  <c r="A1023" i="8"/>
  <c r="T1022" i="7"/>
  <c r="U1023" i="7"/>
  <c r="M1023" i="7"/>
  <c r="N1024" i="7"/>
  <c r="F1022" i="7"/>
  <c r="G1023" i="7"/>
  <c r="AB1021" i="6"/>
  <c r="AC1022" i="6"/>
  <c r="V1022" i="6"/>
  <c r="U1021" i="6"/>
  <c r="I1022" i="6"/>
  <c r="H1021" i="6"/>
  <c r="B1021" i="6"/>
  <c r="A1020" i="6"/>
  <c r="AV1669" i="11" l="1"/>
  <c r="AU1668" i="11"/>
  <c r="AN1030" i="11"/>
  <c r="AM1029" i="11"/>
  <c r="AF1029" i="11"/>
  <c r="AE1028" i="11"/>
  <c r="L1027" i="10"/>
  <c r="M1028" i="10"/>
  <c r="A1027" i="10"/>
  <c r="B1028" i="10"/>
  <c r="Y1028" i="11"/>
  <c r="X1027" i="11"/>
  <c r="Q1027" i="11"/>
  <c r="P1026" i="11"/>
  <c r="I1028" i="9"/>
  <c r="H1027" i="9"/>
  <c r="B1027" i="9"/>
  <c r="A1026" i="9"/>
  <c r="O1024" i="8"/>
  <c r="P1025" i="8"/>
  <c r="W1026" i="8"/>
  <c r="V1025" i="8"/>
  <c r="I1026" i="11"/>
  <c r="J1027" i="11"/>
  <c r="H1025" i="8"/>
  <c r="I1026" i="8"/>
  <c r="A1024" i="8"/>
  <c r="B1025" i="8"/>
  <c r="U1024" i="7"/>
  <c r="T1023" i="7"/>
  <c r="N1025" i="7"/>
  <c r="M1024" i="7"/>
  <c r="G1024" i="7"/>
  <c r="F1023" i="7"/>
  <c r="AC1023" i="6"/>
  <c r="AB1022" i="6"/>
  <c r="V1023" i="6"/>
  <c r="U1022" i="6"/>
  <c r="I1023" i="6"/>
  <c r="H1022" i="6"/>
  <c r="A1021" i="6"/>
  <c r="B1022" i="6"/>
  <c r="AV1670" i="11" l="1"/>
  <c r="AU1669" i="11"/>
  <c r="AN1031" i="11"/>
  <c r="AM1030" i="11"/>
  <c r="AE1029" i="11"/>
  <c r="AF1030" i="11"/>
  <c r="M1029" i="10"/>
  <c r="L1028" i="10"/>
  <c r="B1029" i="10"/>
  <c r="A1028" i="10"/>
  <c r="Y1029" i="11"/>
  <c r="X1028" i="11"/>
  <c r="P1027" i="11"/>
  <c r="Q1028" i="11"/>
  <c r="H1028" i="9"/>
  <c r="I1029" i="9"/>
  <c r="B1028" i="9"/>
  <c r="A1027" i="9"/>
  <c r="O1025" i="8"/>
  <c r="P1026" i="8"/>
  <c r="W1027" i="8"/>
  <c r="V1026" i="8"/>
  <c r="J1028" i="11"/>
  <c r="I1027" i="11"/>
  <c r="H1026" i="8"/>
  <c r="I1027" i="8"/>
  <c r="B1026" i="8"/>
  <c r="A1025" i="8"/>
  <c r="T1024" i="7"/>
  <c r="U1025" i="7"/>
  <c r="M1025" i="7"/>
  <c r="N1026" i="7"/>
  <c r="F1024" i="7"/>
  <c r="G1025" i="7"/>
  <c r="AB1023" i="6"/>
  <c r="AC1024" i="6"/>
  <c r="V1024" i="6"/>
  <c r="U1023" i="6"/>
  <c r="I1024" i="6"/>
  <c r="H1023" i="6"/>
  <c r="B1023" i="6"/>
  <c r="A1022" i="6"/>
  <c r="AV1671" i="11" l="1"/>
  <c r="AU1670" i="11"/>
  <c r="AN1032" i="11"/>
  <c r="AM1031" i="11"/>
  <c r="AF1031" i="11"/>
  <c r="AE1030" i="11"/>
  <c r="L1029" i="10"/>
  <c r="M1030" i="10"/>
  <c r="A1029" i="10"/>
  <c r="B1030" i="10"/>
  <c r="Y1030" i="11"/>
  <c r="X1029" i="11"/>
  <c r="Q1029" i="11"/>
  <c r="P1028" i="11"/>
  <c r="I1030" i="9"/>
  <c r="H1029" i="9"/>
  <c r="B1029" i="9"/>
  <c r="A1028" i="9"/>
  <c r="O1026" i="8"/>
  <c r="P1027" i="8"/>
  <c r="W1028" i="8"/>
  <c r="V1027" i="8"/>
  <c r="I1028" i="11"/>
  <c r="J1029" i="11"/>
  <c r="I1028" i="8"/>
  <c r="H1027" i="8"/>
  <c r="A1026" i="8"/>
  <c r="B1027" i="8"/>
  <c r="U1026" i="7"/>
  <c r="T1025" i="7"/>
  <c r="N1027" i="7"/>
  <c r="M1026" i="7"/>
  <c r="G1026" i="7"/>
  <c r="F1025" i="7"/>
  <c r="AC1025" i="6"/>
  <c r="AB1024" i="6"/>
  <c r="V1025" i="6"/>
  <c r="U1024" i="6"/>
  <c r="I1025" i="6"/>
  <c r="H1024" i="6"/>
  <c r="A1023" i="6"/>
  <c r="B1024" i="6"/>
  <c r="AV1672" i="11" l="1"/>
  <c r="AU1671" i="11"/>
  <c r="AM1032" i="11"/>
  <c r="AN1033" i="11"/>
  <c r="AE1031" i="11"/>
  <c r="AF1032" i="11"/>
  <c r="M1031" i="10"/>
  <c r="L1030" i="10"/>
  <c r="B1031" i="10"/>
  <c r="A1030" i="10"/>
  <c r="Y1031" i="11"/>
  <c r="X1030" i="11"/>
  <c r="P1029" i="11"/>
  <c r="Q1030" i="11"/>
  <c r="I1031" i="9"/>
  <c r="H1030" i="9"/>
  <c r="B1030" i="9"/>
  <c r="A1029" i="9"/>
  <c r="O1027" i="8"/>
  <c r="P1028" i="8"/>
  <c r="W1029" i="8"/>
  <c r="V1028" i="8"/>
  <c r="J1030" i="11"/>
  <c r="I1029" i="11"/>
  <c r="H1028" i="8"/>
  <c r="I1029" i="8"/>
  <c r="B1028" i="8"/>
  <c r="A1027" i="8"/>
  <c r="T1026" i="7"/>
  <c r="U1027" i="7"/>
  <c r="M1027" i="7"/>
  <c r="N1028" i="7"/>
  <c r="F1026" i="7"/>
  <c r="G1027" i="7"/>
  <c r="AB1025" i="6"/>
  <c r="AC1026" i="6"/>
  <c r="V1026" i="6"/>
  <c r="U1025" i="6"/>
  <c r="I1026" i="6"/>
  <c r="H1025" i="6"/>
  <c r="B1025" i="6"/>
  <c r="A1024" i="6"/>
  <c r="AV1673" i="11" l="1"/>
  <c r="AU1672" i="11"/>
  <c r="AN1034" i="11"/>
  <c r="AM1033" i="11"/>
  <c r="AF1033" i="11"/>
  <c r="AE1032" i="11"/>
  <c r="L1031" i="10"/>
  <c r="M1032" i="10"/>
  <c r="A1031" i="10"/>
  <c r="B1032" i="10"/>
  <c r="Y1032" i="11"/>
  <c r="X1031" i="11"/>
  <c r="Q1031" i="11"/>
  <c r="P1030" i="11"/>
  <c r="I1032" i="9"/>
  <c r="H1031" i="9"/>
  <c r="B1031" i="9"/>
  <c r="A1030" i="9"/>
  <c r="P1029" i="8"/>
  <c r="O1028" i="8"/>
  <c r="W1030" i="8"/>
  <c r="V1029" i="8"/>
  <c r="J1031" i="11"/>
  <c r="I1030" i="11"/>
  <c r="I1030" i="8"/>
  <c r="H1029" i="8"/>
  <c r="A1028" i="8"/>
  <c r="B1029" i="8"/>
  <c r="U1028" i="7"/>
  <c r="T1027" i="7"/>
  <c r="N1029" i="7"/>
  <c r="M1028" i="7"/>
  <c r="G1028" i="7"/>
  <c r="F1027" i="7"/>
  <c r="AC1027" i="6"/>
  <c r="AB1026" i="6"/>
  <c r="V1027" i="6"/>
  <c r="U1026" i="6"/>
  <c r="I1027" i="6"/>
  <c r="H1026" i="6"/>
  <c r="A1025" i="6"/>
  <c r="B1026" i="6"/>
  <c r="AV1674" i="11" l="1"/>
  <c r="AU1673" i="11"/>
  <c r="AM1034" i="11"/>
  <c r="AN1035" i="11"/>
  <c r="AE1033" i="11"/>
  <c r="AF1034" i="11"/>
  <c r="M1033" i="10"/>
  <c r="L1032" i="10"/>
  <c r="B1033" i="10"/>
  <c r="A1032" i="10"/>
  <c r="Y1033" i="11"/>
  <c r="X1032" i="11"/>
  <c r="P1031" i="11"/>
  <c r="Q1032" i="11"/>
  <c r="H1032" i="9"/>
  <c r="I1033" i="9"/>
  <c r="B1032" i="9"/>
  <c r="A1031" i="9"/>
  <c r="O1029" i="8"/>
  <c r="P1030" i="8"/>
  <c r="W1031" i="8"/>
  <c r="V1030" i="8"/>
  <c r="J1032" i="11"/>
  <c r="I1031" i="11"/>
  <c r="H1030" i="8"/>
  <c r="I1031" i="8"/>
  <c r="B1030" i="8"/>
  <c r="A1029" i="8"/>
  <c r="T1028" i="7"/>
  <c r="U1029" i="7"/>
  <c r="M1029" i="7"/>
  <c r="N1030" i="7"/>
  <c r="F1028" i="7"/>
  <c r="G1029" i="7"/>
  <c r="AB1027" i="6"/>
  <c r="AC1028" i="6"/>
  <c r="V1028" i="6"/>
  <c r="U1027" i="6"/>
  <c r="I1028" i="6"/>
  <c r="H1027" i="6"/>
  <c r="B1027" i="6"/>
  <c r="A1026" i="6"/>
  <c r="AV1675" i="11" l="1"/>
  <c r="AU1674" i="11"/>
  <c r="AN1036" i="11"/>
  <c r="AM1035" i="11"/>
  <c r="AF1035" i="11"/>
  <c r="AE1034" i="11"/>
  <c r="L1033" i="10"/>
  <c r="M1034" i="10"/>
  <c r="A1033" i="10"/>
  <c r="B1034" i="10"/>
  <c r="Y1034" i="11"/>
  <c r="X1033" i="11"/>
  <c r="Q1033" i="11"/>
  <c r="P1032" i="11"/>
  <c r="I1034" i="9"/>
  <c r="H1033" i="9"/>
  <c r="B1033" i="9"/>
  <c r="A1032" i="9"/>
  <c r="P1031" i="8"/>
  <c r="O1030" i="8"/>
  <c r="W1032" i="8"/>
  <c r="V1031" i="8"/>
  <c r="I1032" i="11"/>
  <c r="J1033" i="11"/>
  <c r="H1031" i="8"/>
  <c r="I1032" i="8"/>
  <c r="A1030" i="8"/>
  <c r="B1031" i="8"/>
  <c r="U1030" i="7"/>
  <c r="T1029" i="7"/>
  <c r="N1031" i="7"/>
  <c r="M1030" i="7"/>
  <c r="G1030" i="7"/>
  <c r="F1029" i="7"/>
  <c r="AC1029" i="6"/>
  <c r="AB1028" i="6"/>
  <c r="V1029" i="6"/>
  <c r="U1028" i="6"/>
  <c r="I1029" i="6"/>
  <c r="H1028" i="6"/>
  <c r="A1027" i="6"/>
  <c r="B1028" i="6"/>
  <c r="AV1676" i="11" l="1"/>
  <c r="AU1675" i="11"/>
  <c r="AN1037" i="11"/>
  <c r="AM1036" i="11"/>
  <c r="AE1035" i="11"/>
  <c r="AF1036" i="11"/>
  <c r="M1035" i="10"/>
  <c r="L1034" i="10"/>
  <c r="B1035" i="10"/>
  <c r="A1034" i="10"/>
  <c r="Y1035" i="11"/>
  <c r="X1034" i="11"/>
  <c r="P1033" i="11"/>
  <c r="Q1034" i="11"/>
  <c r="I1035" i="9"/>
  <c r="H1034" i="9"/>
  <c r="B1034" i="9"/>
  <c r="A1033" i="9"/>
  <c r="O1031" i="8"/>
  <c r="P1032" i="8"/>
  <c r="W1033" i="8"/>
  <c r="V1032" i="8"/>
  <c r="J1034" i="11"/>
  <c r="I1033" i="11"/>
  <c r="H1032" i="8"/>
  <c r="I1033" i="8"/>
  <c r="B1032" i="8"/>
  <c r="A1031" i="8"/>
  <c r="T1030" i="7"/>
  <c r="U1031" i="7"/>
  <c r="M1031" i="7"/>
  <c r="N1032" i="7"/>
  <c r="F1030" i="7"/>
  <c r="G1031" i="7"/>
  <c r="AB1029" i="6"/>
  <c r="AC1030" i="6"/>
  <c r="V1030" i="6"/>
  <c r="U1029" i="6"/>
  <c r="I1030" i="6"/>
  <c r="H1029" i="6"/>
  <c r="B1029" i="6"/>
  <c r="A1028" i="6"/>
  <c r="AV1677" i="11" l="1"/>
  <c r="AU1676" i="11"/>
  <c r="AN1038" i="11"/>
  <c r="AM1037" i="11"/>
  <c r="AF1037" i="11"/>
  <c r="AE1036" i="11"/>
  <c r="L1035" i="10"/>
  <c r="M1036" i="10"/>
  <c r="A1035" i="10"/>
  <c r="B1036" i="10"/>
  <c r="Y1036" i="11"/>
  <c r="X1035" i="11"/>
  <c r="Q1035" i="11"/>
  <c r="P1034" i="11"/>
  <c r="I1036" i="9"/>
  <c r="H1035" i="9"/>
  <c r="B1035" i="9"/>
  <c r="A1034" i="9"/>
  <c r="O1032" i="8"/>
  <c r="P1033" i="8"/>
  <c r="W1034" i="8"/>
  <c r="V1033" i="8"/>
  <c r="I1034" i="11"/>
  <c r="J1035" i="11"/>
  <c r="H1033" i="8"/>
  <c r="I1034" i="8"/>
  <c r="A1032" i="8"/>
  <c r="B1033" i="8"/>
  <c r="U1032" i="7"/>
  <c r="T1031" i="7"/>
  <c r="N1033" i="7"/>
  <c r="M1032" i="7"/>
  <c r="G1032" i="7"/>
  <c r="F1031" i="7"/>
  <c r="AC1031" i="6"/>
  <c r="AB1030" i="6"/>
  <c r="V1031" i="6"/>
  <c r="U1030" i="6"/>
  <c r="I1031" i="6"/>
  <c r="H1030" i="6"/>
  <c r="A1029" i="6"/>
  <c r="B1030" i="6"/>
  <c r="AV1678" i="11" l="1"/>
  <c r="AU1677" i="11"/>
  <c r="AN1039" i="11"/>
  <c r="AM1038" i="11"/>
  <c r="AE1037" i="11"/>
  <c r="AF1038" i="11"/>
  <c r="M1037" i="10"/>
  <c r="L1036" i="10"/>
  <c r="B1037" i="10"/>
  <c r="A1036" i="10"/>
  <c r="Y1037" i="11"/>
  <c r="X1036" i="11"/>
  <c r="P1035" i="11"/>
  <c r="Q1036" i="11"/>
  <c r="H1036" i="9"/>
  <c r="I1037" i="9"/>
  <c r="B1036" i="9"/>
  <c r="A1035" i="9"/>
  <c r="O1033" i="8"/>
  <c r="P1034" i="8"/>
  <c r="W1035" i="8"/>
  <c r="V1034" i="8"/>
  <c r="J1036" i="11"/>
  <c r="I1035" i="11"/>
  <c r="H1034" i="8"/>
  <c r="I1035" i="8"/>
  <c r="B1034" i="8"/>
  <c r="A1033" i="8"/>
  <c r="T1032" i="7"/>
  <c r="U1033" i="7"/>
  <c r="M1033" i="7"/>
  <c r="N1034" i="7"/>
  <c r="F1032" i="7"/>
  <c r="G1033" i="7"/>
  <c r="AB1031" i="6"/>
  <c r="AC1032" i="6"/>
  <c r="V1032" i="6"/>
  <c r="U1031" i="6"/>
  <c r="I1032" i="6"/>
  <c r="H1031" i="6"/>
  <c r="B1031" i="6"/>
  <c r="A1030" i="6"/>
  <c r="AV1679" i="11" l="1"/>
  <c r="AU1678" i="11"/>
  <c r="AN1040" i="11"/>
  <c r="AM1039" i="11"/>
  <c r="AF1039" i="11"/>
  <c r="AE1038" i="11"/>
  <c r="L1037" i="10"/>
  <c r="M1038" i="10"/>
  <c r="A1037" i="10"/>
  <c r="B1038" i="10"/>
  <c r="Y1038" i="11"/>
  <c r="X1037" i="11"/>
  <c r="Q1037" i="11"/>
  <c r="P1036" i="11"/>
  <c r="I1038" i="9"/>
  <c r="H1037" i="9"/>
  <c r="B1037" i="9"/>
  <c r="A1036" i="9"/>
  <c r="O1034" i="8"/>
  <c r="P1035" i="8"/>
  <c r="W1036" i="8"/>
  <c r="V1035" i="8"/>
  <c r="I1036" i="11"/>
  <c r="J1037" i="11"/>
  <c r="I1036" i="8"/>
  <c r="H1035" i="8"/>
  <c r="A1034" i="8"/>
  <c r="B1035" i="8"/>
  <c r="U1034" i="7"/>
  <c r="T1033" i="7"/>
  <c r="N1035" i="7"/>
  <c r="M1034" i="7"/>
  <c r="G1034" i="7"/>
  <c r="F1033" i="7"/>
  <c r="AC1033" i="6"/>
  <c r="AB1032" i="6"/>
  <c r="V1033" i="6"/>
  <c r="U1032" i="6"/>
  <c r="I1033" i="6"/>
  <c r="H1032" i="6"/>
  <c r="A1031" i="6"/>
  <c r="B1032" i="6"/>
  <c r="AV1680" i="11" l="1"/>
  <c r="AU1679" i="11"/>
  <c r="AM1040" i="11"/>
  <c r="AN1041" i="11"/>
  <c r="AE1039" i="11"/>
  <c r="AF1040" i="11"/>
  <c r="M1039" i="10"/>
  <c r="L1038" i="10"/>
  <c r="B1039" i="10"/>
  <c r="A1038" i="10"/>
  <c r="Y1039" i="11"/>
  <c r="X1038" i="11"/>
  <c r="P1037" i="11"/>
  <c r="Q1038" i="11"/>
  <c r="I1039" i="9"/>
  <c r="H1038" i="9"/>
  <c r="B1038" i="9"/>
  <c r="A1037" i="9"/>
  <c r="O1035" i="8"/>
  <c r="P1036" i="8"/>
  <c r="W1037" i="8"/>
  <c r="V1036" i="8"/>
  <c r="J1038" i="11"/>
  <c r="I1037" i="11"/>
  <c r="H1036" i="8"/>
  <c r="I1037" i="8"/>
  <c r="B1036" i="8"/>
  <c r="A1035" i="8"/>
  <c r="T1034" i="7"/>
  <c r="U1035" i="7"/>
  <c r="M1035" i="7"/>
  <c r="N1036" i="7"/>
  <c r="F1034" i="7"/>
  <c r="G1035" i="7"/>
  <c r="AB1033" i="6"/>
  <c r="AC1034" i="6"/>
  <c r="V1034" i="6"/>
  <c r="U1033" i="6"/>
  <c r="I1034" i="6"/>
  <c r="H1033" i="6"/>
  <c r="B1033" i="6"/>
  <c r="A1032" i="6"/>
  <c r="AV1681" i="11" l="1"/>
  <c r="AU1680" i="11"/>
  <c r="AN1042" i="11"/>
  <c r="AM1041" i="11"/>
  <c r="AF1041" i="11"/>
  <c r="AE1040" i="11"/>
  <c r="L1039" i="10"/>
  <c r="M1040" i="10"/>
  <c r="A1039" i="10"/>
  <c r="B1040" i="10"/>
  <c r="Y1040" i="11"/>
  <c r="X1039" i="11"/>
  <c r="Q1039" i="11"/>
  <c r="P1038" i="11"/>
  <c r="I1040" i="9"/>
  <c r="H1039" i="9"/>
  <c r="B1039" i="9"/>
  <c r="A1038" i="9"/>
  <c r="P1037" i="8"/>
  <c r="O1036" i="8"/>
  <c r="W1038" i="8"/>
  <c r="V1037" i="8"/>
  <c r="J1039" i="11"/>
  <c r="I1038" i="11"/>
  <c r="I1038" i="8"/>
  <c r="H1037" i="8"/>
  <c r="A1036" i="8"/>
  <c r="B1037" i="8"/>
  <c r="U1036" i="7"/>
  <c r="T1035" i="7"/>
  <c r="N1037" i="7"/>
  <c r="M1036" i="7"/>
  <c r="G1036" i="7"/>
  <c r="F1035" i="7"/>
  <c r="AC1035" i="6"/>
  <c r="AB1034" i="6"/>
  <c r="V1035" i="6"/>
  <c r="U1034" i="6"/>
  <c r="I1035" i="6"/>
  <c r="H1034" i="6"/>
  <c r="A1033" i="6"/>
  <c r="B1034" i="6"/>
  <c r="AV1682" i="11" l="1"/>
  <c r="AU1681" i="11"/>
  <c r="AM1042" i="11"/>
  <c r="AN1043" i="11"/>
  <c r="AE1041" i="11"/>
  <c r="AF1042" i="11"/>
  <c r="M1041" i="10"/>
  <c r="L1040" i="10"/>
  <c r="B1041" i="10"/>
  <c r="A1040" i="10"/>
  <c r="Y1041" i="11"/>
  <c r="X1040" i="11"/>
  <c r="P1039" i="11"/>
  <c r="Q1040" i="11"/>
  <c r="H1040" i="9"/>
  <c r="I1041" i="9"/>
  <c r="B1040" i="9"/>
  <c r="A1039" i="9"/>
  <c r="O1037" i="8"/>
  <c r="P1038" i="8"/>
  <c r="W1039" i="8"/>
  <c r="V1038" i="8"/>
  <c r="J1040" i="11"/>
  <c r="I1039" i="11"/>
  <c r="H1038" i="8"/>
  <c r="I1039" i="8"/>
  <c r="B1038" i="8"/>
  <c r="A1037" i="8"/>
  <c r="T1036" i="7"/>
  <c r="U1037" i="7"/>
  <c r="M1037" i="7"/>
  <c r="N1038" i="7"/>
  <c r="F1036" i="7"/>
  <c r="G1037" i="7"/>
  <c r="AB1035" i="6"/>
  <c r="AC1036" i="6"/>
  <c r="V1036" i="6"/>
  <c r="U1035" i="6"/>
  <c r="I1036" i="6"/>
  <c r="H1035" i="6"/>
  <c r="B1035" i="6"/>
  <c r="A1034" i="6"/>
  <c r="AV1683" i="11" l="1"/>
  <c r="AU1682" i="11"/>
  <c r="AN1044" i="11"/>
  <c r="AM1043" i="11"/>
  <c r="AF1043" i="11"/>
  <c r="AE1042" i="11"/>
  <c r="L1041" i="10"/>
  <c r="M1042" i="10"/>
  <c r="A1041" i="10"/>
  <c r="B1042" i="10"/>
  <c r="Y1042" i="11"/>
  <c r="X1041" i="11"/>
  <c r="Q1041" i="11"/>
  <c r="P1040" i="11"/>
  <c r="I1042" i="9"/>
  <c r="H1041" i="9"/>
  <c r="B1041" i="9"/>
  <c r="A1040" i="9"/>
  <c r="P1039" i="8"/>
  <c r="O1038" i="8"/>
  <c r="W1040" i="8"/>
  <c r="V1039" i="8"/>
  <c r="I1040" i="11"/>
  <c r="J1041" i="11"/>
  <c r="H1039" i="8"/>
  <c r="I1040" i="8"/>
  <c r="A1038" i="8"/>
  <c r="B1039" i="8"/>
  <c r="U1038" i="7"/>
  <c r="T1037" i="7"/>
  <c r="N1039" i="7"/>
  <c r="M1038" i="7"/>
  <c r="G1038" i="7"/>
  <c r="F1037" i="7"/>
  <c r="AC1037" i="6"/>
  <c r="AB1036" i="6"/>
  <c r="V1037" i="6"/>
  <c r="U1036" i="6"/>
  <c r="I1037" i="6"/>
  <c r="H1036" i="6"/>
  <c r="A1035" i="6"/>
  <c r="B1036" i="6"/>
  <c r="AV1684" i="11" l="1"/>
  <c r="AU1683" i="11"/>
  <c r="AN1045" i="11"/>
  <c r="AM1044" i="11"/>
  <c r="AE1043" i="11"/>
  <c r="AF1044" i="11"/>
  <c r="M1043" i="10"/>
  <c r="L1042" i="10"/>
  <c r="B1043" i="10"/>
  <c r="A1042" i="10"/>
  <c r="Y1043" i="11"/>
  <c r="X1042" i="11"/>
  <c r="P1041" i="11"/>
  <c r="Q1042" i="11"/>
  <c r="I1043" i="9"/>
  <c r="H1042" i="9"/>
  <c r="B1042" i="9"/>
  <c r="A1041" i="9"/>
  <c r="O1039" i="8"/>
  <c r="P1040" i="8"/>
  <c r="W1041" i="8"/>
  <c r="V1040" i="8"/>
  <c r="J1042" i="11"/>
  <c r="I1041" i="11"/>
  <c r="H1040" i="8"/>
  <c r="I1041" i="8"/>
  <c r="B1040" i="8"/>
  <c r="A1039" i="8"/>
  <c r="T1038" i="7"/>
  <c r="U1039" i="7"/>
  <c r="M1039" i="7"/>
  <c r="N1040" i="7"/>
  <c r="F1038" i="7"/>
  <c r="G1039" i="7"/>
  <c r="AB1037" i="6"/>
  <c r="AC1038" i="6"/>
  <c r="V1038" i="6"/>
  <c r="U1037" i="6"/>
  <c r="I1038" i="6"/>
  <c r="H1037" i="6"/>
  <c r="B1037" i="6"/>
  <c r="A1036" i="6"/>
  <c r="AV1685" i="11" l="1"/>
  <c r="AU1684" i="11"/>
  <c r="AN1046" i="11"/>
  <c r="AM1045" i="11"/>
  <c r="AF1045" i="11"/>
  <c r="AE1044" i="11"/>
  <c r="L1043" i="10"/>
  <c r="M1044" i="10"/>
  <c r="A1043" i="10"/>
  <c r="B1044" i="10"/>
  <c r="Y1044" i="11"/>
  <c r="X1043" i="11"/>
  <c r="Q1043" i="11"/>
  <c r="P1042" i="11"/>
  <c r="I1044" i="9"/>
  <c r="H1043" i="9"/>
  <c r="B1043" i="9"/>
  <c r="A1042" i="9"/>
  <c r="O1040" i="8"/>
  <c r="P1041" i="8"/>
  <c r="W1042" i="8"/>
  <c r="V1041" i="8"/>
  <c r="I1042" i="11"/>
  <c r="J1043" i="11"/>
  <c r="H1041" i="8"/>
  <c r="I1042" i="8"/>
  <c r="A1040" i="8"/>
  <c r="B1041" i="8"/>
  <c r="U1040" i="7"/>
  <c r="T1039" i="7"/>
  <c r="N1041" i="7"/>
  <c r="M1040" i="7"/>
  <c r="G1040" i="7"/>
  <c r="F1039" i="7"/>
  <c r="AC1039" i="6"/>
  <c r="AB1038" i="6"/>
  <c r="V1039" i="6"/>
  <c r="U1038" i="6"/>
  <c r="I1039" i="6"/>
  <c r="H1038" i="6"/>
  <c r="A1037" i="6"/>
  <c r="B1038" i="6"/>
  <c r="AV1686" i="11" l="1"/>
  <c r="AU1685" i="11"/>
  <c r="AN1047" i="11"/>
  <c r="AM1046" i="11"/>
  <c r="AE1045" i="11"/>
  <c r="AF1046" i="11"/>
  <c r="M1045" i="10"/>
  <c r="L1044" i="10"/>
  <c r="B1045" i="10"/>
  <c r="A1044" i="10"/>
  <c r="Y1045" i="11"/>
  <c r="X1044" i="11"/>
  <c r="P1043" i="11"/>
  <c r="Q1044" i="11"/>
  <c r="H1044" i="9"/>
  <c r="I1045" i="9"/>
  <c r="B1044" i="9"/>
  <c r="A1043" i="9"/>
  <c r="O1041" i="8"/>
  <c r="P1042" i="8"/>
  <c r="W1043" i="8"/>
  <c r="V1042" i="8"/>
  <c r="J1044" i="11"/>
  <c r="I1043" i="11"/>
  <c r="H1042" i="8"/>
  <c r="I1043" i="8"/>
  <c r="B1042" i="8"/>
  <c r="A1041" i="8"/>
  <c r="T1040" i="7"/>
  <c r="U1041" i="7"/>
  <c r="M1041" i="7"/>
  <c r="N1042" i="7"/>
  <c r="F1040" i="7"/>
  <c r="G1041" i="7"/>
  <c r="AB1039" i="6"/>
  <c r="AC1040" i="6"/>
  <c r="V1040" i="6"/>
  <c r="U1039" i="6"/>
  <c r="I1040" i="6"/>
  <c r="H1039" i="6"/>
  <c r="B1039" i="6"/>
  <c r="A1038" i="6"/>
  <c r="AV1687" i="11" l="1"/>
  <c r="AU1686" i="11"/>
  <c r="AN1048" i="11"/>
  <c r="AM1047" i="11"/>
  <c r="AF1047" i="11"/>
  <c r="AE1046" i="11"/>
  <c r="L1045" i="10"/>
  <c r="M1046" i="10"/>
  <c r="A1045" i="10"/>
  <c r="B1046" i="10"/>
  <c r="Y1046" i="11"/>
  <c r="X1045" i="11"/>
  <c r="Q1045" i="11"/>
  <c r="P1044" i="11"/>
  <c r="I1046" i="9"/>
  <c r="H1045" i="9"/>
  <c r="B1045" i="9"/>
  <c r="A1044" i="9"/>
  <c r="O1042" i="8"/>
  <c r="P1043" i="8"/>
  <c r="W1044" i="8"/>
  <c r="V1043" i="8"/>
  <c r="I1044" i="11"/>
  <c r="J1045" i="11"/>
  <c r="I1044" i="8"/>
  <c r="H1043" i="8"/>
  <c r="A1042" i="8"/>
  <c r="B1043" i="8"/>
  <c r="U1042" i="7"/>
  <c r="T1041" i="7"/>
  <c r="N1043" i="7"/>
  <c r="M1042" i="7"/>
  <c r="G1042" i="7"/>
  <c r="F1041" i="7"/>
  <c r="AC1041" i="6"/>
  <c r="AB1040" i="6"/>
  <c r="V1041" i="6"/>
  <c r="U1040" i="6"/>
  <c r="I1041" i="6"/>
  <c r="H1040" i="6"/>
  <c r="A1039" i="6"/>
  <c r="B1040" i="6"/>
  <c r="AV1688" i="11" l="1"/>
  <c r="AU1687" i="11"/>
  <c r="AM1048" i="11"/>
  <c r="AN1049" i="11"/>
  <c r="AE1047" i="11"/>
  <c r="AF1048" i="11"/>
  <c r="M1047" i="10"/>
  <c r="L1046" i="10"/>
  <c r="B1047" i="10"/>
  <c r="A1046" i="10"/>
  <c r="Y1047" i="11"/>
  <c r="X1046" i="11"/>
  <c r="P1045" i="11"/>
  <c r="Q1046" i="11"/>
  <c r="I1047" i="9"/>
  <c r="H1046" i="9"/>
  <c r="B1046" i="9"/>
  <c r="A1045" i="9"/>
  <c r="O1043" i="8"/>
  <c r="P1044" i="8"/>
  <c r="W1045" i="8"/>
  <c r="V1044" i="8"/>
  <c r="J1046" i="11"/>
  <c r="I1045" i="11"/>
  <c r="H1044" i="8"/>
  <c r="I1045" i="8"/>
  <c r="B1044" i="8"/>
  <c r="A1043" i="8"/>
  <c r="T1042" i="7"/>
  <c r="U1043" i="7"/>
  <c r="M1043" i="7"/>
  <c r="N1044" i="7"/>
  <c r="F1042" i="7"/>
  <c r="G1043" i="7"/>
  <c r="AB1041" i="6"/>
  <c r="AC1042" i="6"/>
  <c r="V1042" i="6"/>
  <c r="U1041" i="6"/>
  <c r="I1042" i="6"/>
  <c r="H1041" i="6"/>
  <c r="B1041" i="6"/>
  <c r="A1040" i="6"/>
  <c r="AV1689" i="11" l="1"/>
  <c r="AU1688" i="11"/>
  <c r="AN1050" i="11"/>
  <c r="AM1049" i="11"/>
  <c r="AF1049" i="11"/>
  <c r="AE1048" i="11"/>
  <c r="L1047" i="10"/>
  <c r="M1048" i="10"/>
  <c r="A1047" i="10"/>
  <c r="B1048" i="10"/>
  <c r="Y1048" i="11"/>
  <c r="X1047" i="11"/>
  <c r="Q1047" i="11"/>
  <c r="P1046" i="11"/>
  <c r="I1048" i="9"/>
  <c r="H1047" i="9"/>
  <c r="B1047" i="9"/>
  <c r="A1046" i="9"/>
  <c r="P1045" i="8"/>
  <c r="O1044" i="8"/>
  <c r="W1046" i="8"/>
  <c r="V1045" i="8"/>
  <c r="J1047" i="11"/>
  <c r="I1046" i="11"/>
  <c r="I1046" i="8"/>
  <c r="H1045" i="8"/>
  <c r="A1044" i="8"/>
  <c r="B1045" i="8"/>
  <c r="U1044" i="7"/>
  <c r="T1043" i="7"/>
  <c r="N1045" i="7"/>
  <c r="M1044" i="7"/>
  <c r="G1044" i="7"/>
  <c r="F1043" i="7"/>
  <c r="AC1043" i="6"/>
  <c r="AB1042" i="6"/>
  <c r="V1043" i="6"/>
  <c r="U1042" i="6"/>
  <c r="I1043" i="6"/>
  <c r="H1042" i="6"/>
  <c r="A1041" i="6"/>
  <c r="B1042" i="6"/>
  <c r="AV1690" i="11" l="1"/>
  <c r="AU1689" i="11"/>
  <c r="AM1050" i="11"/>
  <c r="AN1051" i="11"/>
  <c r="AE1049" i="11"/>
  <c r="AF1050" i="11"/>
  <c r="M1049" i="10"/>
  <c r="L1048" i="10"/>
  <c r="B1049" i="10"/>
  <c r="A1048" i="10"/>
  <c r="Y1049" i="11"/>
  <c r="X1048" i="11"/>
  <c r="P1047" i="11"/>
  <c r="Q1048" i="11"/>
  <c r="H1048" i="9"/>
  <c r="I1049" i="9"/>
  <c r="B1048" i="9"/>
  <c r="A1047" i="9"/>
  <c r="O1045" i="8"/>
  <c r="P1046" i="8"/>
  <c r="W1047" i="8"/>
  <c r="V1046" i="8"/>
  <c r="J1048" i="11"/>
  <c r="I1047" i="11"/>
  <c r="H1046" i="8"/>
  <c r="I1047" i="8"/>
  <c r="B1046" i="8"/>
  <c r="A1045" i="8"/>
  <c r="T1044" i="7"/>
  <c r="U1045" i="7"/>
  <c r="M1045" i="7"/>
  <c r="N1046" i="7"/>
  <c r="F1044" i="7"/>
  <c r="G1045" i="7"/>
  <c r="AB1043" i="6"/>
  <c r="AC1044" i="6"/>
  <c r="V1044" i="6"/>
  <c r="U1043" i="6"/>
  <c r="I1044" i="6"/>
  <c r="H1043" i="6"/>
  <c r="B1043" i="6"/>
  <c r="A1042" i="6"/>
  <c r="AV1691" i="11" l="1"/>
  <c r="AU1690" i="11"/>
  <c r="AN1052" i="11"/>
  <c r="AM1051" i="11"/>
  <c r="AF1051" i="11"/>
  <c r="AE1050" i="11"/>
  <c r="L1049" i="10"/>
  <c r="M1050" i="10"/>
  <c r="A1049" i="10"/>
  <c r="B1050" i="10"/>
  <c r="Y1050" i="11"/>
  <c r="X1049" i="11"/>
  <c r="Q1049" i="11"/>
  <c r="P1048" i="11"/>
  <c r="I1050" i="9"/>
  <c r="H1049" i="9"/>
  <c r="B1049" i="9"/>
  <c r="A1048" i="9"/>
  <c r="P1047" i="8"/>
  <c r="O1046" i="8"/>
  <c r="W1048" i="8"/>
  <c r="V1047" i="8"/>
  <c r="I1048" i="11"/>
  <c r="J1049" i="11"/>
  <c r="H1047" i="8"/>
  <c r="I1048" i="8"/>
  <c r="A1046" i="8"/>
  <c r="B1047" i="8"/>
  <c r="U1046" i="7"/>
  <c r="T1045" i="7"/>
  <c r="N1047" i="7"/>
  <c r="M1046" i="7"/>
  <c r="G1046" i="7"/>
  <c r="F1045" i="7"/>
  <c r="AC1045" i="6"/>
  <c r="AB1044" i="6"/>
  <c r="V1045" i="6"/>
  <c r="U1044" i="6"/>
  <c r="I1045" i="6"/>
  <c r="H1044" i="6"/>
  <c r="A1043" i="6"/>
  <c r="B1044" i="6"/>
  <c r="AV1692" i="11" l="1"/>
  <c r="AU1691" i="11"/>
  <c r="AN1053" i="11"/>
  <c r="AM1052" i="11"/>
  <c r="AE1051" i="11"/>
  <c r="AF1052" i="11"/>
  <c r="M1051" i="10"/>
  <c r="L1050" i="10"/>
  <c r="B1051" i="10"/>
  <c r="A1050" i="10"/>
  <c r="Y1051" i="11"/>
  <c r="X1050" i="11"/>
  <c r="P1049" i="11"/>
  <c r="Q1050" i="11"/>
  <c r="I1051" i="9"/>
  <c r="H1050" i="9"/>
  <c r="B1050" i="9"/>
  <c r="A1049" i="9"/>
  <c r="O1047" i="8"/>
  <c r="P1048" i="8"/>
  <c r="W1049" i="8"/>
  <c r="V1048" i="8"/>
  <c r="J1050" i="11"/>
  <c r="I1049" i="11"/>
  <c r="H1048" i="8"/>
  <c r="I1049" i="8"/>
  <c r="B1048" i="8"/>
  <c r="A1047" i="8"/>
  <c r="T1046" i="7"/>
  <c r="U1047" i="7"/>
  <c r="M1047" i="7"/>
  <c r="N1048" i="7"/>
  <c r="F1046" i="7"/>
  <c r="G1047" i="7"/>
  <c r="AB1045" i="6"/>
  <c r="AC1046" i="6"/>
  <c r="V1046" i="6"/>
  <c r="U1045" i="6"/>
  <c r="I1046" i="6"/>
  <c r="H1045" i="6"/>
  <c r="B1045" i="6"/>
  <c r="A1044" i="6"/>
  <c r="AV1693" i="11" l="1"/>
  <c r="AU1692" i="11"/>
  <c r="AN1054" i="11"/>
  <c r="AM1053" i="11"/>
  <c r="AF1053" i="11"/>
  <c r="AE1052" i="11"/>
  <c r="L1051" i="10"/>
  <c r="M1052" i="10"/>
  <c r="A1051" i="10"/>
  <c r="B1052" i="10"/>
  <c r="Y1052" i="11"/>
  <c r="X1051" i="11"/>
  <c r="Q1051" i="11"/>
  <c r="P1050" i="11"/>
  <c r="I1052" i="9"/>
  <c r="H1051" i="9"/>
  <c r="B1051" i="9"/>
  <c r="A1050" i="9"/>
  <c r="O1048" i="8"/>
  <c r="P1049" i="8"/>
  <c r="W1050" i="8"/>
  <c r="V1049" i="8"/>
  <c r="I1050" i="11"/>
  <c r="J1051" i="11"/>
  <c r="H1049" i="8"/>
  <c r="I1050" i="8"/>
  <c r="A1048" i="8"/>
  <c r="B1049" i="8"/>
  <c r="U1048" i="7"/>
  <c r="T1047" i="7"/>
  <c r="N1049" i="7"/>
  <c r="M1048" i="7"/>
  <c r="G1048" i="7"/>
  <c r="F1047" i="7"/>
  <c r="AC1047" i="6"/>
  <c r="AB1046" i="6"/>
  <c r="V1047" i="6"/>
  <c r="U1046" i="6"/>
  <c r="I1047" i="6"/>
  <c r="H1046" i="6"/>
  <c r="A1045" i="6"/>
  <c r="B1046" i="6"/>
  <c r="AV1694" i="11" l="1"/>
  <c r="AU1693" i="11"/>
  <c r="AN1055" i="11"/>
  <c r="AM1054" i="11"/>
  <c r="AE1053" i="11"/>
  <c r="AF1054" i="11"/>
  <c r="M1053" i="10"/>
  <c r="L1052" i="10"/>
  <c r="B1053" i="10"/>
  <c r="A1052" i="10"/>
  <c r="Y1053" i="11"/>
  <c r="X1052" i="11"/>
  <c r="P1051" i="11"/>
  <c r="Q1052" i="11"/>
  <c r="H1052" i="9"/>
  <c r="I1053" i="9"/>
  <c r="B1052" i="9"/>
  <c r="A1051" i="9"/>
  <c r="O1049" i="8"/>
  <c r="P1050" i="8"/>
  <c r="W1051" i="8"/>
  <c r="V1050" i="8"/>
  <c r="J1052" i="11"/>
  <c r="I1051" i="11"/>
  <c r="H1050" i="8"/>
  <c r="I1051" i="8"/>
  <c r="B1050" i="8"/>
  <c r="A1049" i="8"/>
  <c r="T1048" i="7"/>
  <c r="U1049" i="7"/>
  <c r="M1049" i="7"/>
  <c r="N1050" i="7"/>
  <c r="F1048" i="7"/>
  <c r="G1049" i="7"/>
  <c r="AB1047" i="6"/>
  <c r="AC1048" i="6"/>
  <c r="V1048" i="6"/>
  <c r="U1047" i="6"/>
  <c r="I1048" i="6"/>
  <c r="H1047" i="6"/>
  <c r="B1047" i="6"/>
  <c r="A1046" i="6"/>
  <c r="AV1695" i="11" l="1"/>
  <c r="AU1694" i="11"/>
  <c r="AN1056" i="11"/>
  <c r="AM1055" i="11"/>
  <c r="AF1055" i="11"/>
  <c r="AE1054" i="11"/>
  <c r="L1053" i="10"/>
  <c r="M1054" i="10"/>
  <c r="A1053" i="10"/>
  <c r="B1054" i="10"/>
  <c r="Y1054" i="11"/>
  <c r="X1053" i="11"/>
  <c r="Q1053" i="11"/>
  <c r="P1052" i="11"/>
  <c r="I1054" i="9"/>
  <c r="H1053" i="9"/>
  <c r="B1053" i="9"/>
  <c r="A1052" i="9"/>
  <c r="O1050" i="8"/>
  <c r="P1051" i="8"/>
  <c r="W1052" i="8"/>
  <c r="V1051" i="8"/>
  <c r="I1052" i="11"/>
  <c r="J1053" i="11"/>
  <c r="I1052" i="8"/>
  <c r="H1051" i="8"/>
  <c r="A1050" i="8"/>
  <c r="B1051" i="8"/>
  <c r="U1050" i="7"/>
  <c r="T1049" i="7"/>
  <c r="N1051" i="7"/>
  <c r="M1050" i="7"/>
  <c r="G1050" i="7"/>
  <c r="F1049" i="7"/>
  <c r="AC1049" i="6"/>
  <c r="AB1048" i="6"/>
  <c r="V1049" i="6"/>
  <c r="U1048" i="6"/>
  <c r="I1049" i="6"/>
  <c r="H1048" i="6"/>
  <c r="A1047" i="6"/>
  <c r="B1048" i="6"/>
  <c r="AV1696" i="11" l="1"/>
  <c r="AU1695" i="11"/>
  <c r="AM1056" i="11"/>
  <c r="AN1057" i="11"/>
  <c r="AE1055" i="11"/>
  <c r="AF1056" i="11"/>
  <c r="M1055" i="10"/>
  <c r="L1054" i="10"/>
  <c r="B1055" i="10"/>
  <c r="A1054" i="10"/>
  <c r="Y1055" i="11"/>
  <c r="X1054" i="11"/>
  <c r="P1053" i="11"/>
  <c r="Q1054" i="11"/>
  <c r="I1055" i="9"/>
  <c r="H1054" i="9"/>
  <c r="B1054" i="9"/>
  <c r="A1053" i="9"/>
  <c r="O1051" i="8"/>
  <c r="P1052" i="8"/>
  <c r="W1053" i="8"/>
  <c r="V1052" i="8"/>
  <c r="J1054" i="11"/>
  <c r="I1053" i="11"/>
  <c r="H1052" i="8"/>
  <c r="I1053" i="8"/>
  <c r="B1052" i="8"/>
  <c r="A1051" i="8"/>
  <c r="T1050" i="7"/>
  <c r="U1051" i="7"/>
  <c r="M1051" i="7"/>
  <c r="N1052" i="7"/>
  <c r="F1050" i="7"/>
  <c r="G1051" i="7"/>
  <c r="AB1049" i="6"/>
  <c r="AC1050" i="6"/>
  <c r="V1050" i="6"/>
  <c r="U1049" i="6"/>
  <c r="I1050" i="6"/>
  <c r="H1049" i="6"/>
  <c r="B1049" i="6"/>
  <c r="A1048" i="6"/>
  <c r="AV1697" i="11" l="1"/>
  <c r="AU1696" i="11"/>
  <c r="AN1058" i="11"/>
  <c r="AM1057" i="11"/>
  <c r="AF1057" i="11"/>
  <c r="AE1056" i="11"/>
  <c r="L1055" i="10"/>
  <c r="M1056" i="10"/>
  <c r="A1055" i="10"/>
  <c r="B1056" i="10"/>
  <c r="Y1056" i="11"/>
  <c r="X1055" i="11"/>
  <c r="Q1055" i="11"/>
  <c r="P1054" i="11"/>
  <c r="I1056" i="9"/>
  <c r="H1055" i="9"/>
  <c r="B1055" i="9"/>
  <c r="A1054" i="9"/>
  <c r="P1053" i="8"/>
  <c r="O1052" i="8"/>
  <c r="W1054" i="8"/>
  <c r="V1053" i="8"/>
  <c r="J1055" i="11"/>
  <c r="I1054" i="11"/>
  <c r="I1054" i="8"/>
  <c r="H1053" i="8"/>
  <c r="A1052" i="8"/>
  <c r="B1053" i="8"/>
  <c r="U1052" i="7"/>
  <c r="T1051" i="7"/>
  <c r="N1053" i="7"/>
  <c r="M1052" i="7"/>
  <c r="G1052" i="7"/>
  <c r="F1051" i="7"/>
  <c r="AC1051" i="6"/>
  <c r="AB1050" i="6"/>
  <c r="V1051" i="6"/>
  <c r="U1050" i="6"/>
  <c r="I1051" i="6"/>
  <c r="H1050" i="6"/>
  <c r="A1049" i="6"/>
  <c r="B1050" i="6"/>
  <c r="AV1698" i="11" l="1"/>
  <c r="AU1697" i="11"/>
  <c r="AM1058" i="11"/>
  <c r="AN1059" i="11"/>
  <c r="AE1057" i="11"/>
  <c r="AF1058" i="11"/>
  <c r="M1057" i="10"/>
  <c r="L1056" i="10"/>
  <c r="B1057" i="10"/>
  <c r="A1056" i="10"/>
  <c r="Y1057" i="11"/>
  <c r="X1056" i="11"/>
  <c r="P1055" i="11"/>
  <c r="Q1056" i="11"/>
  <c r="H1056" i="9"/>
  <c r="I1057" i="9"/>
  <c r="B1056" i="9"/>
  <c r="A1055" i="9"/>
  <c r="O1053" i="8"/>
  <c r="P1054" i="8"/>
  <c r="W1055" i="8"/>
  <c r="V1054" i="8"/>
  <c r="J1056" i="11"/>
  <c r="I1055" i="11"/>
  <c r="H1054" i="8"/>
  <c r="I1055" i="8"/>
  <c r="B1054" i="8"/>
  <c r="A1053" i="8"/>
  <c r="T1052" i="7"/>
  <c r="U1053" i="7"/>
  <c r="M1053" i="7"/>
  <c r="N1054" i="7"/>
  <c r="F1052" i="7"/>
  <c r="G1053" i="7"/>
  <c r="AB1051" i="6"/>
  <c r="AC1052" i="6"/>
  <c r="V1052" i="6"/>
  <c r="U1051" i="6"/>
  <c r="I1052" i="6"/>
  <c r="H1051" i="6"/>
  <c r="B1051" i="6"/>
  <c r="A1050" i="6"/>
  <c r="AV1699" i="11" l="1"/>
  <c r="AU1698" i="11"/>
  <c r="AN1060" i="11"/>
  <c r="AM1059" i="11"/>
  <c r="AF1059" i="11"/>
  <c r="AE1058" i="11"/>
  <c r="L1057" i="10"/>
  <c r="M1058" i="10"/>
  <c r="A1057" i="10"/>
  <c r="B1058" i="10"/>
  <c r="Y1058" i="11"/>
  <c r="X1057" i="11"/>
  <c r="Q1057" i="11"/>
  <c r="P1056" i="11"/>
  <c r="I1058" i="9"/>
  <c r="H1057" i="9"/>
  <c r="B1057" i="9"/>
  <c r="A1056" i="9"/>
  <c r="P1055" i="8"/>
  <c r="O1054" i="8"/>
  <c r="W1056" i="8"/>
  <c r="V1055" i="8"/>
  <c r="I1056" i="11"/>
  <c r="J1057" i="11"/>
  <c r="H1055" i="8"/>
  <c r="I1056" i="8"/>
  <c r="A1054" i="8"/>
  <c r="B1055" i="8"/>
  <c r="U1054" i="7"/>
  <c r="T1053" i="7"/>
  <c r="N1055" i="7"/>
  <c r="M1054" i="7"/>
  <c r="G1054" i="7"/>
  <c r="F1053" i="7"/>
  <c r="AC1053" i="6"/>
  <c r="AB1052" i="6"/>
  <c r="V1053" i="6"/>
  <c r="U1052" i="6"/>
  <c r="I1053" i="6"/>
  <c r="H1052" i="6"/>
  <c r="A1051" i="6"/>
  <c r="B1052" i="6"/>
  <c r="AV1700" i="11" l="1"/>
  <c r="AU1699" i="11"/>
  <c r="AN1061" i="11"/>
  <c r="AM1060" i="11"/>
  <c r="AE1059" i="11"/>
  <c r="AF1060" i="11"/>
  <c r="M1059" i="10"/>
  <c r="L1058" i="10"/>
  <c r="B1059" i="10"/>
  <c r="A1058" i="10"/>
  <c r="Y1059" i="11"/>
  <c r="X1058" i="11"/>
  <c r="P1057" i="11"/>
  <c r="Q1058" i="11"/>
  <c r="I1059" i="9"/>
  <c r="H1058" i="9"/>
  <c r="B1058" i="9"/>
  <c r="A1057" i="9"/>
  <c r="O1055" i="8"/>
  <c r="P1056" i="8"/>
  <c r="W1057" i="8"/>
  <c r="V1056" i="8"/>
  <c r="J1058" i="11"/>
  <c r="I1057" i="11"/>
  <c r="H1056" i="8"/>
  <c r="I1057" i="8"/>
  <c r="B1056" i="8"/>
  <c r="A1055" i="8"/>
  <c r="T1054" i="7"/>
  <c r="U1055" i="7"/>
  <c r="M1055" i="7"/>
  <c r="N1056" i="7"/>
  <c r="F1054" i="7"/>
  <c r="G1055" i="7"/>
  <c r="AB1053" i="6"/>
  <c r="AC1054" i="6"/>
  <c r="V1054" i="6"/>
  <c r="U1053" i="6"/>
  <c r="I1054" i="6"/>
  <c r="H1053" i="6"/>
  <c r="B1053" i="6"/>
  <c r="A1052" i="6"/>
  <c r="AV1701" i="11" l="1"/>
  <c r="AU1700" i="11"/>
  <c r="AN1062" i="11"/>
  <c r="AM1061" i="11"/>
  <c r="AF1061" i="11"/>
  <c r="AE1060" i="11"/>
  <c r="L1059" i="10"/>
  <c r="M1060" i="10"/>
  <c r="A1059" i="10"/>
  <c r="B1060" i="10"/>
  <c r="Y1060" i="11"/>
  <c r="X1059" i="11"/>
  <c r="Q1059" i="11"/>
  <c r="P1058" i="11"/>
  <c r="I1060" i="9"/>
  <c r="H1059" i="9"/>
  <c r="B1059" i="9"/>
  <c r="A1058" i="9"/>
  <c r="O1056" i="8"/>
  <c r="P1057" i="8"/>
  <c r="W1058" i="8"/>
  <c r="V1057" i="8"/>
  <c r="I1058" i="11"/>
  <c r="J1059" i="11"/>
  <c r="H1057" i="8"/>
  <c r="I1058" i="8"/>
  <c r="A1056" i="8"/>
  <c r="B1057" i="8"/>
  <c r="U1056" i="7"/>
  <c r="T1055" i="7"/>
  <c r="N1057" i="7"/>
  <c r="M1056" i="7"/>
  <c r="G1056" i="7"/>
  <c r="F1055" i="7"/>
  <c r="AC1055" i="6"/>
  <c r="AB1054" i="6"/>
  <c r="V1055" i="6"/>
  <c r="U1054" i="6"/>
  <c r="I1055" i="6"/>
  <c r="H1054" i="6"/>
  <c r="A1053" i="6"/>
  <c r="B1054" i="6"/>
  <c r="AV1702" i="11" l="1"/>
  <c r="AU1701" i="11"/>
  <c r="AN1063" i="11"/>
  <c r="AM1062" i="11"/>
  <c r="AE1061" i="11"/>
  <c r="AF1062" i="11"/>
  <c r="M1061" i="10"/>
  <c r="L1060" i="10"/>
  <c r="B1061" i="10"/>
  <c r="A1060" i="10"/>
  <c r="Y1061" i="11"/>
  <c r="X1060" i="11"/>
  <c r="P1059" i="11"/>
  <c r="Q1060" i="11"/>
  <c r="H1060" i="9"/>
  <c r="I1061" i="9"/>
  <c r="B1060" i="9"/>
  <c r="A1059" i="9"/>
  <c r="O1057" i="8"/>
  <c r="P1058" i="8"/>
  <c r="W1059" i="8"/>
  <c r="V1058" i="8"/>
  <c r="J1060" i="11"/>
  <c r="I1059" i="11"/>
  <c r="H1058" i="8"/>
  <c r="I1059" i="8"/>
  <c r="B1058" i="8"/>
  <c r="A1057" i="8"/>
  <c r="T1056" i="7"/>
  <c r="U1057" i="7"/>
  <c r="M1057" i="7"/>
  <c r="N1058" i="7"/>
  <c r="F1056" i="7"/>
  <c r="G1057" i="7"/>
  <c r="AB1055" i="6"/>
  <c r="AC1056" i="6"/>
  <c r="V1056" i="6"/>
  <c r="U1055" i="6"/>
  <c r="I1056" i="6"/>
  <c r="H1055" i="6"/>
  <c r="B1055" i="6"/>
  <c r="A1054" i="6"/>
  <c r="AV1703" i="11" l="1"/>
  <c r="AU1702" i="11"/>
  <c r="AN1064" i="11"/>
  <c r="AM1063" i="11"/>
  <c r="AF1063" i="11"/>
  <c r="AE1062" i="11"/>
  <c r="L1061" i="10"/>
  <c r="M1062" i="10"/>
  <c r="A1061" i="10"/>
  <c r="B1062" i="10"/>
  <c r="Y1062" i="11"/>
  <c r="X1061" i="11"/>
  <c r="Q1061" i="11"/>
  <c r="P1060" i="11"/>
  <c r="I1062" i="9"/>
  <c r="H1061" i="9"/>
  <c r="B1061" i="9"/>
  <c r="A1060" i="9"/>
  <c r="O1058" i="8"/>
  <c r="P1059" i="8"/>
  <c r="W1060" i="8"/>
  <c r="V1059" i="8"/>
  <c r="I1060" i="11"/>
  <c r="J1061" i="11"/>
  <c r="I1060" i="8"/>
  <c r="H1059" i="8"/>
  <c r="A1058" i="8"/>
  <c r="B1059" i="8"/>
  <c r="U1058" i="7"/>
  <c r="T1057" i="7"/>
  <c r="N1059" i="7"/>
  <c r="M1058" i="7"/>
  <c r="G1058" i="7"/>
  <c r="F1057" i="7"/>
  <c r="AC1057" i="6"/>
  <c r="AB1056" i="6"/>
  <c r="V1057" i="6"/>
  <c r="U1056" i="6"/>
  <c r="I1057" i="6"/>
  <c r="H1056" i="6"/>
  <c r="A1055" i="6"/>
  <c r="B1056" i="6"/>
  <c r="AV1704" i="11" l="1"/>
  <c r="AU1703" i="11"/>
  <c r="AM1064" i="11"/>
  <c r="AN1065" i="11"/>
  <c r="AE1063" i="11"/>
  <c r="AF1064" i="11"/>
  <c r="M1063" i="10"/>
  <c r="L1062" i="10"/>
  <c r="B1063" i="10"/>
  <c r="A1062" i="10"/>
  <c r="Y1063" i="11"/>
  <c r="X1062" i="11"/>
  <c r="P1061" i="11"/>
  <c r="Q1062" i="11"/>
  <c r="I1063" i="9"/>
  <c r="H1062" i="9"/>
  <c r="B1062" i="9"/>
  <c r="A1061" i="9"/>
  <c r="O1059" i="8"/>
  <c r="P1060" i="8"/>
  <c r="W1061" i="8"/>
  <c r="V1060" i="8"/>
  <c r="J1062" i="11"/>
  <c r="I1061" i="11"/>
  <c r="H1060" i="8"/>
  <c r="I1061" i="8"/>
  <c r="B1060" i="8"/>
  <c r="A1059" i="8"/>
  <c r="T1058" i="7"/>
  <c r="U1059" i="7"/>
  <c r="M1059" i="7"/>
  <c r="N1060" i="7"/>
  <c r="F1058" i="7"/>
  <c r="G1059" i="7"/>
  <c r="AB1057" i="6"/>
  <c r="AC1058" i="6"/>
  <c r="V1058" i="6"/>
  <c r="U1057" i="6"/>
  <c r="I1058" i="6"/>
  <c r="H1057" i="6"/>
  <c r="B1057" i="6"/>
  <c r="A1056" i="6"/>
  <c r="AV1705" i="11" l="1"/>
  <c r="AU1704" i="11"/>
  <c r="AN1066" i="11"/>
  <c r="AM1065" i="11"/>
  <c r="AF1065" i="11"/>
  <c r="AE1064" i="11"/>
  <c r="L1063" i="10"/>
  <c r="M1064" i="10"/>
  <c r="A1063" i="10"/>
  <c r="B1064" i="10"/>
  <c r="Y1064" i="11"/>
  <c r="X1063" i="11"/>
  <c r="Q1063" i="11"/>
  <c r="P1062" i="11"/>
  <c r="I1064" i="9"/>
  <c r="H1063" i="9"/>
  <c r="B1063" i="9"/>
  <c r="A1062" i="9"/>
  <c r="P1061" i="8"/>
  <c r="O1060" i="8"/>
  <c r="W1062" i="8"/>
  <c r="V1061" i="8"/>
  <c r="J1063" i="11"/>
  <c r="I1062" i="11"/>
  <c r="I1062" i="8"/>
  <c r="H1061" i="8"/>
  <c r="A1060" i="8"/>
  <c r="B1061" i="8"/>
  <c r="U1060" i="7"/>
  <c r="T1059" i="7"/>
  <c r="N1061" i="7"/>
  <c r="M1060" i="7"/>
  <c r="G1060" i="7"/>
  <c r="F1059" i="7"/>
  <c r="AC1059" i="6"/>
  <c r="AB1058" i="6"/>
  <c r="V1059" i="6"/>
  <c r="U1058" i="6"/>
  <c r="I1059" i="6"/>
  <c r="H1058" i="6"/>
  <c r="A1057" i="6"/>
  <c r="B1058" i="6"/>
  <c r="AV1706" i="11" l="1"/>
  <c r="AU1705" i="11"/>
  <c r="AM1066" i="11"/>
  <c r="AN1067" i="11"/>
  <c r="AE1065" i="11"/>
  <c r="AF1066" i="11"/>
  <c r="M1065" i="10"/>
  <c r="L1064" i="10"/>
  <c r="B1065" i="10"/>
  <c r="A1064" i="10"/>
  <c r="Y1065" i="11"/>
  <c r="X1064" i="11"/>
  <c r="P1063" i="11"/>
  <c r="Q1064" i="11"/>
  <c r="H1064" i="9"/>
  <c r="I1065" i="9"/>
  <c r="B1064" i="9"/>
  <c r="A1063" i="9"/>
  <c r="O1061" i="8"/>
  <c r="P1062" i="8"/>
  <c r="W1063" i="8"/>
  <c r="V1062" i="8"/>
  <c r="J1064" i="11"/>
  <c r="I1063" i="11"/>
  <c r="H1062" i="8"/>
  <c r="I1063" i="8"/>
  <c r="B1062" i="8"/>
  <c r="A1061" i="8"/>
  <c r="T1060" i="7"/>
  <c r="U1061" i="7"/>
  <c r="M1061" i="7"/>
  <c r="N1062" i="7"/>
  <c r="F1060" i="7"/>
  <c r="G1061" i="7"/>
  <c r="AB1059" i="6"/>
  <c r="AC1060" i="6"/>
  <c r="V1060" i="6"/>
  <c r="U1059" i="6"/>
  <c r="I1060" i="6"/>
  <c r="H1059" i="6"/>
  <c r="B1059" i="6"/>
  <c r="A1058" i="6"/>
  <c r="AV1707" i="11" l="1"/>
  <c r="AU1706" i="11"/>
  <c r="AN1068" i="11"/>
  <c r="AM1067" i="11"/>
  <c r="AF1067" i="11"/>
  <c r="AE1066" i="11"/>
  <c r="L1065" i="10"/>
  <c r="M1066" i="10"/>
  <c r="A1065" i="10"/>
  <c r="B1066" i="10"/>
  <c r="Y1066" i="11"/>
  <c r="X1065" i="11"/>
  <c r="Q1065" i="11"/>
  <c r="P1064" i="11"/>
  <c r="I1066" i="9"/>
  <c r="H1065" i="9"/>
  <c r="B1065" i="9"/>
  <c r="A1064" i="9"/>
  <c r="P1063" i="8"/>
  <c r="O1062" i="8"/>
  <c r="W1064" i="8"/>
  <c r="V1063" i="8"/>
  <c r="I1064" i="11"/>
  <c r="J1065" i="11"/>
  <c r="H1063" i="8"/>
  <c r="I1064" i="8"/>
  <c r="A1062" i="8"/>
  <c r="B1063" i="8"/>
  <c r="U1062" i="7"/>
  <c r="T1061" i="7"/>
  <c r="N1063" i="7"/>
  <c r="M1062" i="7"/>
  <c r="G1062" i="7"/>
  <c r="F1061" i="7"/>
  <c r="AC1061" i="6"/>
  <c r="AB1060" i="6"/>
  <c r="V1061" i="6"/>
  <c r="U1060" i="6"/>
  <c r="I1061" i="6"/>
  <c r="H1060" i="6"/>
  <c r="A1059" i="6"/>
  <c r="B1060" i="6"/>
  <c r="AV1708" i="11" l="1"/>
  <c r="AU1707" i="11"/>
  <c r="AN1069" i="11"/>
  <c r="AM1068" i="11"/>
  <c r="AE1067" i="11"/>
  <c r="AF1068" i="11"/>
  <c r="M1067" i="10"/>
  <c r="L1066" i="10"/>
  <c r="B1067" i="10"/>
  <c r="A1066" i="10"/>
  <c r="Y1067" i="11"/>
  <c r="X1066" i="11"/>
  <c r="P1065" i="11"/>
  <c r="Q1066" i="11"/>
  <c r="I1067" i="9"/>
  <c r="H1066" i="9"/>
  <c r="B1066" i="9"/>
  <c r="A1065" i="9"/>
  <c r="O1063" i="8"/>
  <c r="P1064" i="8"/>
  <c r="W1065" i="8"/>
  <c r="V1064" i="8"/>
  <c r="J1066" i="11"/>
  <c r="I1066" i="11" s="1"/>
  <c r="I1065" i="11"/>
  <c r="H1064" i="8"/>
  <c r="I1065" i="8"/>
  <c r="B1064" i="8"/>
  <c r="A1063" i="8"/>
  <c r="U1063" i="7"/>
  <c r="T1062" i="7"/>
  <c r="M1063" i="7"/>
  <c r="N1064" i="7"/>
  <c r="F1062" i="7"/>
  <c r="G1063" i="7"/>
  <c r="AB1061" i="6"/>
  <c r="AC1062" i="6"/>
  <c r="V1062" i="6"/>
  <c r="U1061" i="6"/>
  <c r="I1062" i="6"/>
  <c r="H1061" i="6"/>
  <c r="B1061" i="6"/>
  <c r="A1060" i="6"/>
  <c r="AV1709" i="11" l="1"/>
  <c r="AU1708" i="11"/>
  <c r="AN1070" i="11"/>
  <c r="AM1069" i="11"/>
  <c r="AF1069" i="11"/>
  <c r="AE1068" i="11"/>
  <c r="L1067" i="10"/>
  <c r="M1068" i="10"/>
  <c r="A1067" i="10"/>
  <c r="B1068" i="10"/>
  <c r="Y1068" i="11"/>
  <c r="X1067" i="11"/>
  <c r="Q1067" i="11"/>
  <c r="P1066" i="11"/>
  <c r="I1068" i="9"/>
  <c r="H1067" i="9"/>
  <c r="B1067" i="9"/>
  <c r="A1066" i="9"/>
  <c r="O1064" i="8"/>
  <c r="P1065" i="8"/>
  <c r="W1066" i="8"/>
  <c r="V1065" i="8"/>
  <c r="H1065" i="8"/>
  <c r="I1066" i="8"/>
  <c r="A1064" i="8"/>
  <c r="B1065" i="8"/>
  <c r="U1064" i="7"/>
  <c r="T1063" i="7"/>
  <c r="N1065" i="7"/>
  <c r="M1064" i="7"/>
  <c r="G1064" i="7"/>
  <c r="F1063" i="7"/>
  <c r="AC1063" i="6"/>
  <c r="AB1062" i="6"/>
  <c r="V1063" i="6"/>
  <c r="U1062" i="6"/>
  <c r="I1063" i="6"/>
  <c r="H1062" i="6"/>
  <c r="A1061" i="6"/>
  <c r="B1062" i="6"/>
  <c r="AV1710" i="11" l="1"/>
  <c r="AU1709" i="11"/>
  <c r="AN1071" i="11"/>
  <c r="AM1070" i="11"/>
  <c r="AE1069" i="11"/>
  <c r="AF1070" i="11"/>
  <c r="M1069" i="10"/>
  <c r="L1068" i="10"/>
  <c r="B1069" i="10"/>
  <c r="A1068" i="10"/>
  <c r="Y1069" i="11"/>
  <c r="X1068" i="11"/>
  <c r="P1067" i="11"/>
  <c r="Q1068" i="11"/>
  <c r="H1068" i="9"/>
  <c r="I1069" i="9"/>
  <c r="B1068" i="9"/>
  <c r="A1067" i="9"/>
  <c r="O1065" i="8"/>
  <c r="P1066" i="8"/>
  <c r="W1067" i="8"/>
  <c r="V1066" i="8"/>
  <c r="H1066" i="8"/>
  <c r="I1067" i="8"/>
  <c r="B1066" i="8"/>
  <c r="A1065" i="8"/>
  <c r="T1064" i="7"/>
  <c r="U1065" i="7"/>
  <c r="M1065" i="7"/>
  <c r="N1066" i="7"/>
  <c r="F1064" i="7"/>
  <c r="G1065" i="7"/>
  <c r="AB1063" i="6"/>
  <c r="AC1064" i="6"/>
  <c r="V1064" i="6"/>
  <c r="U1063" i="6"/>
  <c r="I1064" i="6"/>
  <c r="H1063" i="6"/>
  <c r="B1063" i="6"/>
  <c r="A1062" i="6"/>
  <c r="AV1711" i="11" l="1"/>
  <c r="AU1710" i="11"/>
  <c r="AN1072" i="11"/>
  <c r="AM1071" i="11"/>
  <c r="AF1071" i="11"/>
  <c r="AE1070" i="11"/>
  <c r="L1069" i="10"/>
  <c r="M1070" i="10"/>
  <c r="A1069" i="10"/>
  <c r="B1070" i="10"/>
  <c r="Y1070" i="11"/>
  <c r="X1069" i="11"/>
  <c r="Q1069" i="11"/>
  <c r="P1068" i="11"/>
  <c r="I1070" i="9"/>
  <c r="H1069" i="9"/>
  <c r="B1069" i="9"/>
  <c r="A1068" i="9"/>
  <c r="O1066" i="8"/>
  <c r="P1067" i="8"/>
  <c r="W1068" i="8"/>
  <c r="V1067" i="8"/>
  <c r="I1068" i="8"/>
  <c r="H1067" i="8"/>
  <c r="A1066" i="8"/>
  <c r="B1067" i="8"/>
  <c r="U1066" i="7"/>
  <c r="T1065" i="7"/>
  <c r="N1067" i="7"/>
  <c r="M1066" i="7"/>
  <c r="G1066" i="7"/>
  <c r="F1065" i="7"/>
  <c r="AC1065" i="6"/>
  <c r="AB1064" i="6"/>
  <c r="V1065" i="6"/>
  <c r="U1064" i="6"/>
  <c r="I1065" i="6"/>
  <c r="H1064" i="6"/>
  <c r="A1063" i="6"/>
  <c r="B1064" i="6"/>
  <c r="AV1712" i="11" l="1"/>
  <c r="AU1711" i="11"/>
  <c r="AM1072" i="11"/>
  <c r="AN1073" i="11"/>
  <c r="AE1071" i="11"/>
  <c r="AF1072" i="11"/>
  <c r="M1071" i="10"/>
  <c r="L1070" i="10"/>
  <c r="B1071" i="10"/>
  <c r="A1070" i="10"/>
  <c r="Y1071" i="11"/>
  <c r="X1070" i="11"/>
  <c r="P1069" i="11"/>
  <c r="Q1070" i="11"/>
  <c r="I1071" i="9"/>
  <c r="H1070" i="9"/>
  <c r="B1070" i="9"/>
  <c r="A1069" i="9"/>
  <c r="O1067" i="8"/>
  <c r="P1068" i="8"/>
  <c r="W1069" i="8"/>
  <c r="V1068" i="8"/>
  <c r="H1068" i="8"/>
  <c r="I1069" i="8"/>
  <c r="B1068" i="8"/>
  <c r="A1067" i="8"/>
  <c r="U1067" i="7"/>
  <c r="T1066" i="7"/>
  <c r="M1067" i="7"/>
  <c r="N1068" i="7"/>
  <c r="F1066" i="7"/>
  <c r="G1067" i="7"/>
  <c r="AB1065" i="6"/>
  <c r="AC1066" i="6"/>
  <c r="V1066" i="6"/>
  <c r="U1065" i="6"/>
  <c r="I1066" i="6"/>
  <c r="H1065" i="6"/>
  <c r="B1065" i="6"/>
  <c r="A1064" i="6"/>
  <c r="AV1713" i="11" l="1"/>
  <c r="AU1712" i="11"/>
  <c r="AN1074" i="11"/>
  <c r="AM1073" i="11"/>
  <c r="AF1073" i="11"/>
  <c r="AE1072" i="11"/>
  <c r="L1071" i="10"/>
  <c r="M1072" i="10"/>
  <c r="A1071" i="10"/>
  <c r="B1072" i="10"/>
  <c r="Y1072" i="11"/>
  <c r="X1071" i="11"/>
  <c r="Q1071" i="11"/>
  <c r="P1070" i="11"/>
  <c r="I1072" i="9"/>
  <c r="H1071" i="9"/>
  <c r="B1071" i="9"/>
  <c r="A1070" i="9"/>
  <c r="P1069" i="8"/>
  <c r="O1068" i="8"/>
  <c r="W1070" i="8"/>
  <c r="V1069" i="8"/>
  <c r="I1070" i="8"/>
  <c r="H1069" i="8"/>
  <c r="A1068" i="8"/>
  <c r="B1069" i="8"/>
  <c r="U1068" i="7"/>
  <c r="T1067" i="7"/>
  <c r="N1069" i="7"/>
  <c r="M1068" i="7"/>
  <c r="G1068" i="7"/>
  <c r="F1067" i="7"/>
  <c r="AC1067" i="6"/>
  <c r="AB1066" i="6"/>
  <c r="V1067" i="6"/>
  <c r="U1066" i="6"/>
  <c r="I1067" i="6"/>
  <c r="H1066" i="6"/>
  <c r="A1065" i="6"/>
  <c r="B1066" i="6"/>
  <c r="AV1714" i="11" l="1"/>
  <c r="AU1713" i="11"/>
  <c r="AM1074" i="11"/>
  <c r="AN1075" i="11"/>
  <c r="AE1073" i="11"/>
  <c r="AF1074" i="11"/>
  <c r="M1073" i="10"/>
  <c r="L1072" i="10"/>
  <c r="B1073" i="10"/>
  <c r="A1072" i="10"/>
  <c r="Y1073" i="11"/>
  <c r="X1072" i="11"/>
  <c r="P1071" i="11"/>
  <c r="Q1072" i="11"/>
  <c r="H1072" i="9"/>
  <c r="I1073" i="9"/>
  <c r="B1072" i="9"/>
  <c r="A1071" i="9"/>
  <c r="O1069" i="8"/>
  <c r="P1070" i="8"/>
  <c r="W1071" i="8"/>
  <c r="V1070" i="8"/>
  <c r="H1070" i="8"/>
  <c r="I1071" i="8"/>
  <c r="B1070" i="8"/>
  <c r="A1069" i="8"/>
  <c r="T1068" i="7"/>
  <c r="U1069" i="7"/>
  <c r="M1069" i="7"/>
  <c r="N1070" i="7"/>
  <c r="F1068" i="7"/>
  <c r="G1069" i="7"/>
  <c r="AB1067" i="6"/>
  <c r="AC1068" i="6"/>
  <c r="V1068" i="6"/>
  <c r="U1067" i="6"/>
  <c r="I1068" i="6"/>
  <c r="H1067" i="6"/>
  <c r="B1067" i="6"/>
  <c r="A1066" i="6"/>
  <c r="AV1715" i="11" l="1"/>
  <c r="AU1714" i="11"/>
  <c r="AN1076" i="11"/>
  <c r="AM1075" i="11"/>
  <c r="AF1075" i="11"/>
  <c r="AE1074" i="11"/>
  <c r="L1073" i="10"/>
  <c r="M1074" i="10"/>
  <c r="A1073" i="10"/>
  <c r="B1074" i="10"/>
  <c r="Y1074" i="11"/>
  <c r="X1073" i="11"/>
  <c r="Q1073" i="11"/>
  <c r="P1072" i="11"/>
  <c r="I1074" i="9"/>
  <c r="H1073" i="9"/>
  <c r="B1073" i="9"/>
  <c r="A1072" i="9"/>
  <c r="P1071" i="8"/>
  <c r="O1070" i="8"/>
  <c r="W1072" i="8"/>
  <c r="V1071" i="8"/>
  <c r="H1071" i="8"/>
  <c r="I1072" i="8"/>
  <c r="A1070" i="8"/>
  <c r="B1071" i="8"/>
  <c r="U1070" i="7"/>
  <c r="T1069" i="7"/>
  <c r="N1071" i="7"/>
  <c r="M1070" i="7"/>
  <c r="G1070" i="7"/>
  <c r="F1069" i="7"/>
  <c r="AC1069" i="6"/>
  <c r="AB1068" i="6"/>
  <c r="V1069" i="6"/>
  <c r="U1068" i="6"/>
  <c r="I1069" i="6"/>
  <c r="H1068" i="6"/>
  <c r="A1067" i="6"/>
  <c r="B1068" i="6"/>
  <c r="AV1716" i="11" l="1"/>
  <c r="AU1715" i="11"/>
  <c r="AN1077" i="11"/>
  <c r="AM1076" i="11"/>
  <c r="AE1075" i="11"/>
  <c r="AF1076" i="11"/>
  <c r="M1075" i="10"/>
  <c r="L1074" i="10"/>
  <c r="B1075" i="10"/>
  <c r="A1074" i="10"/>
  <c r="Y1075" i="11"/>
  <c r="X1074" i="11"/>
  <c r="P1073" i="11"/>
  <c r="Q1074" i="11"/>
  <c r="I1075" i="9"/>
  <c r="H1074" i="9"/>
  <c r="B1074" i="9"/>
  <c r="A1073" i="9"/>
  <c r="O1071" i="8"/>
  <c r="P1072" i="8"/>
  <c r="W1073" i="8"/>
  <c r="V1072" i="8"/>
  <c r="H1072" i="8"/>
  <c r="I1073" i="8"/>
  <c r="B1072" i="8"/>
  <c r="A1071" i="8"/>
  <c r="U1071" i="7"/>
  <c r="T1070" i="7"/>
  <c r="M1071" i="7"/>
  <c r="N1072" i="7"/>
  <c r="F1070" i="7"/>
  <c r="G1071" i="7"/>
  <c r="AB1069" i="6"/>
  <c r="AC1070" i="6"/>
  <c r="V1070" i="6"/>
  <c r="U1069" i="6"/>
  <c r="I1070" i="6"/>
  <c r="H1069" i="6"/>
  <c r="B1069" i="6"/>
  <c r="A1068" i="6"/>
  <c r="AV1717" i="11" l="1"/>
  <c r="AU1716" i="11"/>
  <c r="AN1078" i="11"/>
  <c r="AM1077" i="11"/>
  <c r="AF1077" i="11"/>
  <c r="AE1076" i="11"/>
  <c r="L1075" i="10"/>
  <c r="M1076" i="10"/>
  <c r="A1075" i="10"/>
  <c r="B1076" i="10"/>
  <c r="Y1076" i="11"/>
  <c r="X1075" i="11"/>
  <c r="Q1075" i="11"/>
  <c r="P1074" i="11"/>
  <c r="I1076" i="9"/>
  <c r="H1075" i="9"/>
  <c r="B1075" i="9"/>
  <c r="A1074" i="9"/>
  <c r="O1072" i="8"/>
  <c r="P1073" i="8"/>
  <c r="W1074" i="8"/>
  <c r="V1073" i="8"/>
  <c r="H1073" i="8"/>
  <c r="I1074" i="8"/>
  <c r="A1072" i="8"/>
  <c r="B1073" i="8"/>
  <c r="U1072" i="7"/>
  <c r="T1071" i="7"/>
  <c r="N1073" i="7"/>
  <c r="M1072" i="7"/>
  <c r="G1072" i="7"/>
  <c r="F1071" i="7"/>
  <c r="AC1071" i="6"/>
  <c r="AB1070" i="6"/>
  <c r="V1071" i="6"/>
  <c r="U1070" i="6"/>
  <c r="I1071" i="6"/>
  <c r="H1070" i="6"/>
  <c r="A1069" i="6"/>
  <c r="B1070" i="6"/>
  <c r="AV1718" i="11" l="1"/>
  <c r="AU1717" i="11"/>
  <c r="AN1079" i="11"/>
  <c r="AM1078" i="11"/>
  <c r="AE1077" i="11"/>
  <c r="AF1078" i="11"/>
  <c r="M1077" i="10"/>
  <c r="L1076" i="10"/>
  <c r="B1077" i="10"/>
  <c r="A1076" i="10"/>
  <c r="Y1077" i="11"/>
  <c r="X1076" i="11"/>
  <c r="P1075" i="11"/>
  <c r="Q1076" i="11"/>
  <c r="H1076" i="9"/>
  <c r="I1077" i="9"/>
  <c r="B1076" i="9"/>
  <c r="A1075" i="9"/>
  <c r="O1073" i="8"/>
  <c r="P1074" i="8"/>
  <c r="W1075" i="8"/>
  <c r="V1074" i="8"/>
  <c r="H1074" i="8"/>
  <c r="I1075" i="8"/>
  <c r="B1074" i="8"/>
  <c r="A1073" i="8"/>
  <c r="T1072" i="7"/>
  <c r="U1073" i="7"/>
  <c r="M1073" i="7"/>
  <c r="N1074" i="7"/>
  <c r="F1072" i="7"/>
  <c r="G1073" i="7"/>
  <c r="AB1071" i="6"/>
  <c r="AC1072" i="6"/>
  <c r="V1072" i="6"/>
  <c r="U1071" i="6"/>
  <c r="I1072" i="6"/>
  <c r="H1071" i="6"/>
  <c r="B1071" i="6"/>
  <c r="A1070" i="6"/>
  <c r="AV1719" i="11" l="1"/>
  <c r="AU1718" i="11"/>
  <c r="AN1080" i="11"/>
  <c r="AM1079" i="11"/>
  <c r="AF1079" i="11"/>
  <c r="AE1078" i="11"/>
  <c r="L1077" i="10"/>
  <c r="M1078" i="10"/>
  <c r="A1077" i="10"/>
  <c r="B1078" i="10"/>
  <c r="Y1078" i="11"/>
  <c r="X1077" i="11"/>
  <c r="Q1077" i="11"/>
  <c r="P1076" i="11"/>
  <c r="I1078" i="9"/>
  <c r="H1077" i="9"/>
  <c r="B1077" i="9"/>
  <c r="A1076" i="9"/>
  <c r="O1074" i="8"/>
  <c r="P1075" i="8"/>
  <c r="W1076" i="8"/>
  <c r="V1075" i="8"/>
  <c r="I1076" i="8"/>
  <c r="H1075" i="8"/>
  <c r="A1074" i="8"/>
  <c r="B1075" i="8"/>
  <c r="U1074" i="7"/>
  <c r="T1073" i="7"/>
  <c r="N1075" i="7"/>
  <c r="M1074" i="7"/>
  <c r="G1074" i="7"/>
  <c r="F1073" i="7"/>
  <c r="AC1073" i="6"/>
  <c r="AB1072" i="6"/>
  <c r="V1073" i="6"/>
  <c r="U1072" i="6"/>
  <c r="I1073" i="6"/>
  <c r="H1072" i="6"/>
  <c r="A1071" i="6"/>
  <c r="B1072" i="6"/>
  <c r="AV1720" i="11" l="1"/>
  <c r="AU1719" i="11"/>
  <c r="AM1080" i="11"/>
  <c r="AN1081" i="11"/>
  <c r="AE1079" i="11"/>
  <c r="AF1080" i="11"/>
  <c r="M1079" i="10"/>
  <c r="L1078" i="10"/>
  <c r="B1079" i="10"/>
  <c r="A1078" i="10"/>
  <c r="Y1079" i="11"/>
  <c r="X1078" i="11"/>
  <c r="P1077" i="11"/>
  <c r="Q1078" i="11"/>
  <c r="I1079" i="9"/>
  <c r="H1078" i="9"/>
  <c r="B1078" i="9"/>
  <c r="A1077" i="9"/>
  <c r="O1075" i="8"/>
  <c r="P1076" i="8"/>
  <c r="W1077" i="8"/>
  <c r="V1076" i="8"/>
  <c r="H1076" i="8"/>
  <c r="I1077" i="8"/>
  <c r="B1076" i="8"/>
  <c r="A1075" i="8"/>
  <c r="U1075" i="7"/>
  <c r="T1074" i="7"/>
  <c r="M1075" i="7"/>
  <c r="N1076" i="7"/>
  <c r="F1074" i="7"/>
  <c r="G1075" i="7"/>
  <c r="AB1073" i="6"/>
  <c r="AC1074" i="6"/>
  <c r="V1074" i="6"/>
  <c r="U1073" i="6"/>
  <c r="I1074" i="6"/>
  <c r="H1073" i="6"/>
  <c r="B1073" i="6"/>
  <c r="A1072" i="6"/>
  <c r="AV1721" i="11" l="1"/>
  <c r="AU1720" i="11"/>
  <c r="AN1082" i="11"/>
  <c r="AM1081" i="11"/>
  <c r="AF1081" i="11"/>
  <c r="AE1080" i="11"/>
  <c r="L1079" i="10"/>
  <c r="M1080" i="10"/>
  <c r="A1079" i="10"/>
  <c r="B1080" i="10"/>
  <c r="Y1080" i="11"/>
  <c r="X1079" i="11"/>
  <c r="Q1079" i="11"/>
  <c r="P1078" i="11"/>
  <c r="I1080" i="9"/>
  <c r="H1079" i="9"/>
  <c r="B1079" i="9"/>
  <c r="A1078" i="9"/>
  <c r="P1077" i="8"/>
  <c r="O1076" i="8"/>
  <c r="W1078" i="8"/>
  <c r="V1077" i="8"/>
  <c r="I1078" i="8"/>
  <c r="H1077" i="8"/>
  <c r="A1076" i="8"/>
  <c r="B1077" i="8"/>
  <c r="U1076" i="7"/>
  <c r="T1075" i="7"/>
  <c r="N1077" i="7"/>
  <c r="M1076" i="7"/>
  <c r="G1076" i="7"/>
  <c r="F1075" i="7"/>
  <c r="AC1075" i="6"/>
  <c r="AB1074" i="6"/>
  <c r="V1075" i="6"/>
  <c r="U1074" i="6"/>
  <c r="I1075" i="6"/>
  <c r="H1074" i="6"/>
  <c r="A1073" i="6"/>
  <c r="B1074" i="6"/>
  <c r="AV1722" i="11" l="1"/>
  <c r="AU1721" i="11"/>
  <c r="AM1082" i="11"/>
  <c r="AN1083" i="11"/>
  <c r="AE1081" i="11"/>
  <c r="AF1082" i="11"/>
  <c r="M1081" i="10"/>
  <c r="L1080" i="10"/>
  <c r="B1081" i="10"/>
  <c r="A1080" i="10"/>
  <c r="Y1081" i="11"/>
  <c r="X1080" i="11"/>
  <c r="P1079" i="11"/>
  <c r="Q1080" i="11"/>
  <c r="H1080" i="9"/>
  <c r="I1081" i="9"/>
  <c r="B1080" i="9"/>
  <c r="A1079" i="9"/>
  <c r="O1077" i="8"/>
  <c r="P1078" i="8"/>
  <c r="W1079" i="8"/>
  <c r="V1078" i="8"/>
  <c r="H1078" i="8"/>
  <c r="I1079" i="8"/>
  <c r="B1078" i="8"/>
  <c r="A1077" i="8"/>
  <c r="T1076" i="7"/>
  <c r="U1077" i="7"/>
  <c r="M1077" i="7"/>
  <c r="N1078" i="7"/>
  <c r="F1076" i="7"/>
  <c r="G1077" i="7"/>
  <c r="AB1075" i="6"/>
  <c r="AC1076" i="6"/>
  <c r="V1076" i="6"/>
  <c r="U1075" i="6"/>
  <c r="I1076" i="6"/>
  <c r="H1075" i="6"/>
  <c r="B1075" i="6"/>
  <c r="A1074" i="6"/>
  <c r="AV1723" i="11" l="1"/>
  <c r="AU1722" i="11"/>
  <c r="AN1084" i="11"/>
  <c r="AM1083" i="11"/>
  <c r="AF1083" i="11"/>
  <c r="AE1082" i="11"/>
  <c r="L1081" i="10"/>
  <c r="M1082" i="10"/>
  <c r="A1081" i="10"/>
  <c r="B1082" i="10"/>
  <c r="Y1082" i="11"/>
  <c r="X1081" i="11"/>
  <c r="Q1081" i="11"/>
  <c r="P1080" i="11"/>
  <c r="I1082" i="9"/>
  <c r="H1081" i="9"/>
  <c r="B1081" i="9"/>
  <c r="A1080" i="9"/>
  <c r="P1079" i="8"/>
  <c r="O1078" i="8"/>
  <c r="W1080" i="8"/>
  <c r="V1079" i="8"/>
  <c r="H1079" i="8"/>
  <c r="I1080" i="8"/>
  <c r="A1078" i="8"/>
  <c r="B1079" i="8"/>
  <c r="U1078" i="7"/>
  <c r="T1077" i="7"/>
  <c r="N1079" i="7"/>
  <c r="M1078" i="7"/>
  <c r="G1078" i="7"/>
  <c r="F1077" i="7"/>
  <c r="AC1077" i="6"/>
  <c r="AB1076" i="6"/>
  <c r="V1077" i="6"/>
  <c r="U1076" i="6"/>
  <c r="I1077" i="6"/>
  <c r="H1076" i="6"/>
  <c r="A1075" i="6"/>
  <c r="B1076" i="6"/>
  <c r="AV1724" i="11" l="1"/>
  <c r="AU1723" i="11"/>
  <c r="AN1085" i="11"/>
  <c r="AM1084" i="11"/>
  <c r="AE1083" i="11"/>
  <c r="AF1084" i="11"/>
  <c r="M1083" i="10"/>
  <c r="L1082" i="10"/>
  <c r="B1083" i="10"/>
  <c r="A1082" i="10"/>
  <c r="Y1083" i="11"/>
  <c r="X1082" i="11"/>
  <c r="P1081" i="11"/>
  <c r="Q1082" i="11"/>
  <c r="I1083" i="9"/>
  <c r="H1082" i="9"/>
  <c r="B1082" i="9"/>
  <c r="A1081" i="9"/>
  <c r="O1079" i="8"/>
  <c r="P1080" i="8"/>
  <c r="W1081" i="8"/>
  <c r="V1080" i="8"/>
  <c r="H1080" i="8"/>
  <c r="I1081" i="8"/>
  <c r="B1080" i="8"/>
  <c r="A1079" i="8"/>
  <c r="U1079" i="7"/>
  <c r="T1078" i="7"/>
  <c r="M1079" i="7"/>
  <c r="N1080" i="7"/>
  <c r="F1078" i="7"/>
  <c r="G1079" i="7"/>
  <c r="AB1077" i="6"/>
  <c r="AC1078" i="6"/>
  <c r="V1078" i="6"/>
  <c r="U1077" i="6"/>
  <c r="I1078" i="6"/>
  <c r="H1077" i="6"/>
  <c r="B1077" i="6"/>
  <c r="A1076" i="6"/>
  <c r="AV1725" i="11" l="1"/>
  <c r="AU1724" i="11"/>
  <c r="AN1086" i="11"/>
  <c r="AM1085" i="11"/>
  <c r="AF1085" i="11"/>
  <c r="AE1084" i="11"/>
  <c r="L1083" i="10"/>
  <c r="M1084" i="10"/>
  <c r="A1083" i="10"/>
  <c r="B1084" i="10"/>
  <c r="Y1084" i="11"/>
  <c r="X1083" i="11"/>
  <c r="Q1083" i="11"/>
  <c r="P1082" i="11"/>
  <c r="I1084" i="9"/>
  <c r="H1083" i="9"/>
  <c r="B1083" i="9"/>
  <c r="A1082" i="9"/>
  <c r="O1080" i="8"/>
  <c r="P1081" i="8"/>
  <c r="W1082" i="8"/>
  <c r="V1081" i="8"/>
  <c r="H1081" i="8"/>
  <c r="I1082" i="8"/>
  <c r="A1080" i="8"/>
  <c r="B1081" i="8"/>
  <c r="U1080" i="7"/>
  <c r="T1079" i="7"/>
  <c r="N1081" i="7"/>
  <c r="M1080" i="7"/>
  <c r="G1080" i="7"/>
  <c r="F1079" i="7"/>
  <c r="AC1079" i="6"/>
  <c r="AB1078" i="6"/>
  <c r="V1079" i="6"/>
  <c r="U1078" i="6"/>
  <c r="I1079" i="6"/>
  <c r="H1078" i="6"/>
  <c r="A1077" i="6"/>
  <c r="B1078" i="6"/>
  <c r="AV1726" i="11" l="1"/>
  <c r="AU1725" i="11"/>
  <c r="AN1087" i="11"/>
  <c r="AM1086" i="11"/>
  <c r="AE1085" i="11"/>
  <c r="AF1086" i="11"/>
  <c r="M1085" i="10"/>
  <c r="L1084" i="10"/>
  <c r="B1085" i="10"/>
  <c r="A1084" i="10"/>
  <c r="Y1085" i="11"/>
  <c r="X1084" i="11"/>
  <c r="P1083" i="11"/>
  <c r="Q1084" i="11"/>
  <c r="H1084" i="9"/>
  <c r="I1085" i="9"/>
  <c r="B1084" i="9"/>
  <c r="A1083" i="9"/>
  <c r="O1081" i="8"/>
  <c r="P1082" i="8"/>
  <c r="W1083" i="8"/>
  <c r="V1082" i="8"/>
  <c r="H1082" i="8"/>
  <c r="I1083" i="8"/>
  <c r="B1082" i="8"/>
  <c r="A1081" i="8"/>
  <c r="T1080" i="7"/>
  <c r="U1081" i="7"/>
  <c r="M1081" i="7"/>
  <c r="N1082" i="7"/>
  <c r="F1080" i="7"/>
  <c r="G1081" i="7"/>
  <c r="AB1079" i="6"/>
  <c r="AC1080" i="6"/>
  <c r="V1080" i="6"/>
  <c r="U1079" i="6"/>
  <c r="I1080" i="6"/>
  <c r="H1079" i="6"/>
  <c r="B1079" i="6"/>
  <c r="A1078" i="6"/>
  <c r="AV1727" i="11" l="1"/>
  <c r="AU1726" i="11"/>
  <c r="AN1088" i="11"/>
  <c r="AM1087" i="11"/>
  <c r="AF1087" i="11"/>
  <c r="AE1086" i="11"/>
  <c r="L1085" i="10"/>
  <c r="M1086" i="10"/>
  <c r="A1085" i="10"/>
  <c r="B1086" i="10"/>
  <c r="Y1086" i="11"/>
  <c r="X1085" i="11"/>
  <c r="Q1085" i="11"/>
  <c r="P1084" i="11"/>
  <c r="I1086" i="9"/>
  <c r="H1085" i="9"/>
  <c r="B1085" i="9"/>
  <c r="A1084" i="9"/>
  <c r="O1082" i="8"/>
  <c r="P1083" i="8"/>
  <c r="W1084" i="8"/>
  <c r="V1083" i="8"/>
  <c r="I1084" i="8"/>
  <c r="H1083" i="8"/>
  <c r="A1082" i="8"/>
  <c r="B1083" i="8"/>
  <c r="U1082" i="7"/>
  <c r="T1081" i="7"/>
  <c r="N1083" i="7"/>
  <c r="M1082" i="7"/>
  <c r="G1082" i="7"/>
  <c r="F1081" i="7"/>
  <c r="AC1081" i="6"/>
  <c r="AB1080" i="6"/>
  <c r="V1081" i="6"/>
  <c r="U1080" i="6"/>
  <c r="I1081" i="6"/>
  <c r="H1080" i="6"/>
  <c r="A1079" i="6"/>
  <c r="B1080" i="6"/>
  <c r="AV1728" i="11" l="1"/>
  <c r="AU1727" i="11"/>
  <c r="AM1088" i="11"/>
  <c r="AN1089" i="11"/>
  <c r="AE1087" i="11"/>
  <c r="AF1088" i="11"/>
  <c r="M1087" i="10"/>
  <c r="L1086" i="10"/>
  <c r="B1087" i="10"/>
  <c r="A1086" i="10"/>
  <c r="Y1087" i="11"/>
  <c r="X1086" i="11"/>
  <c r="P1085" i="11"/>
  <c r="Q1086" i="11"/>
  <c r="I1087" i="9"/>
  <c r="H1086" i="9"/>
  <c r="B1086" i="9"/>
  <c r="A1085" i="9"/>
  <c r="O1083" i="8"/>
  <c r="P1084" i="8"/>
  <c r="W1085" i="8"/>
  <c r="V1084" i="8"/>
  <c r="H1084" i="8"/>
  <c r="I1085" i="8"/>
  <c r="B1084" i="8"/>
  <c r="A1083" i="8"/>
  <c r="U1083" i="7"/>
  <c r="T1082" i="7"/>
  <c r="M1083" i="7"/>
  <c r="N1084" i="7"/>
  <c r="F1082" i="7"/>
  <c r="G1083" i="7"/>
  <c r="AB1081" i="6"/>
  <c r="AC1082" i="6"/>
  <c r="V1082" i="6"/>
  <c r="U1081" i="6"/>
  <c r="I1082" i="6"/>
  <c r="H1081" i="6"/>
  <c r="B1081" i="6"/>
  <c r="A1080" i="6"/>
  <c r="AV1729" i="11" l="1"/>
  <c r="AU1728" i="11"/>
  <c r="AN1090" i="11"/>
  <c r="AM1089" i="11"/>
  <c r="AF1089" i="11"/>
  <c r="AE1088" i="11"/>
  <c r="L1087" i="10"/>
  <c r="M1088" i="10"/>
  <c r="A1087" i="10"/>
  <c r="B1088" i="10"/>
  <c r="Y1088" i="11"/>
  <c r="X1087" i="11"/>
  <c r="Q1087" i="11"/>
  <c r="P1086" i="11"/>
  <c r="I1088" i="9"/>
  <c r="H1087" i="9"/>
  <c r="B1087" i="9"/>
  <c r="A1086" i="9"/>
  <c r="P1085" i="8"/>
  <c r="O1084" i="8"/>
  <c r="W1086" i="8"/>
  <c r="V1085" i="8"/>
  <c r="I1086" i="8"/>
  <c r="H1085" i="8"/>
  <c r="A1084" i="8"/>
  <c r="B1085" i="8"/>
  <c r="U1084" i="7"/>
  <c r="T1083" i="7"/>
  <c r="N1085" i="7"/>
  <c r="M1084" i="7"/>
  <c r="G1084" i="7"/>
  <c r="F1083" i="7"/>
  <c r="AC1083" i="6"/>
  <c r="AB1082" i="6"/>
  <c r="V1083" i="6"/>
  <c r="U1082" i="6"/>
  <c r="I1083" i="6"/>
  <c r="H1082" i="6"/>
  <c r="A1081" i="6"/>
  <c r="B1082" i="6"/>
  <c r="AV1730" i="11" l="1"/>
  <c r="AU1729" i="11"/>
  <c r="AM1090" i="11"/>
  <c r="AN1091" i="11"/>
  <c r="AE1089" i="11"/>
  <c r="AF1090" i="11"/>
  <c r="M1089" i="10"/>
  <c r="L1088" i="10"/>
  <c r="B1089" i="10"/>
  <c r="A1088" i="10"/>
  <c r="Y1089" i="11"/>
  <c r="X1088" i="11"/>
  <c r="P1087" i="11"/>
  <c r="Q1088" i="11"/>
  <c r="H1088" i="9"/>
  <c r="I1089" i="9"/>
  <c r="B1088" i="9"/>
  <c r="A1087" i="9"/>
  <c r="P1086" i="8"/>
  <c r="O1085" i="8"/>
  <c r="W1087" i="8"/>
  <c r="V1086" i="8"/>
  <c r="H1086" i="8"/>
  <c r="I1087" i="8"/>
  <c r="B1086" i="8"/>
  <c r="A1085" i="8"/>
  <c r="T1084" i="7"/>
  <c r="U1085" i="7"/>
  <c r="M1085" i="7"/>
  <c r="N1086" i="7"/>
  <c r="F1084" i="7"/>
  <c r="G1085" i="7"/>
  <c r="AB1083" i="6"/>
  <c r="AC1084" i="6"/>
  <c r="V1084" i="6"/>
  <c r="U1083" i="6"/>
  <c r="I1084" i="6"/>
  <c r="H1083" i="6"/>
  <c r="B1083" i="6"/>
  <c r="A1082" i="6"/>
  <c r="AV1731" i="11" l="1"/>
  <c r="AU1730" i="11"/>
  <c r="AN1092" i="11"/>
  <c r="AM1091" i="11"/>
  <c r="AF1091" i="11"/>
  <c r="AE1090" i="11"/>
  <c r="L1089" i="10"/>
  <c r="M1090" i="10"/>
  <c r="A1089" i="10"/>
  <c r="B1090" i="10"/>
  <c r="Y1090" i="11"/>
  <c r="X1089" i="11"/>
  <c r="Q1089" i="11"/>
  <c r="P1088" i="11"/>
  <c r="I1090" i="9"/>
  <c r="H1089" i="9"/>
  <c r="B1089" i="9"/>
  <c r="A1088" i="9"/>
  <c r="P1087" i="8"/>
  <c r="O1086" i="8"/>
  <c r="W1088" i="8"/>
  <c r="V1087" i="8"/>
  <c r="H1087" i="8"/>
  <c r="I1088" i="8"/>
  <c r="A1086" i="8"/>
  <c r="B1087" i="8"/>
  <c r="U1086" i="7"/>
  <c r="T1085" i="7"/>
  <c r="N1087" i="7"/>
  <c r="M1086" i="7"/>
  <c r="G1086" i="7"/>
  <c r="F1085" i="7"/>
  <c r="AC1085" i="6"/>
  <c r="AB1084" i="6"/>
  <c r="V1085" i="6"/>
  <c r="U1084" i="6"/>
  <c r="I1085" i="6"/>
  <c r="H1084" i="6"/>
  <c r="A1083" i="6"/>
  <c r="B1084" i="6"/>
  <c r="AV1732" i="11" l="1"/>
  <c r="AU1731" i="11"/>
  <c r="AN1093" i="11"/>
  <c r="AM1092" i="11"/>
  <c r="AE1091" i="11"/>
  <c r="AF1092" i="11"/>
  <c r="M1091" i="10"/>
  <c r="L1090" i="10"/>
  <c r="B1091" i="10"/>
  <c r="A1090" i="10"/>
  <c r="Y1091" i="11"/>
  <c r="X1090" i="11"/>
  <c r="P1089" i="11"/>
  <c r="Q1090" i="11"/>
  <c r="I1091" i="9"/>
  <c r="H1090" i="9"/>
  <c r="B1090" i="9"/>
  <c r="A1089" i="9"/>
  <c r="P1088" i="8"/>
  <c r="O1087" i="8"/>
  <c r="W1089" i="8"/>
  <c r="V1088" i="8"/>
  <c r="H1088" i="8"/>
  <c r="I1089" i="8"/>
  <c r="B1088" i="8"/>
  <c r="A1087" i="8"/>
  <c r="U1087" i="7"/>
  <c r="T1086" i="7"/>
  <c r="M1087" i="7"/>
  <c r="N1088" i="7"/>
  <c r="F1086" i="7"/>
  <c r="G1087" i="7"/>
  <c r="AB1085" i="6"/>
  <c r="AC1086" i="6"/>
  <c r="V1086" i="6"/>
  <c r="U1085" i="6"/>
  <c r="I1086" i="6"/>
  <c r="H1085" i="6"/>
  <c r="B1085" i="6"/>
  <c r="A1084" i="6"/>
  <c r="AV1733" i="11" l="1"/>
  <c r="AU1732" i="11"/>
  <c r="AN1094" i="11"/>
  <c r="AM1093" i="11"/>
  <c r="AF1093" i="11"/>
  <c r="AE1092" i="11"/>
  <c r="L1091" i="10"/>
  <c r="M1092" i="10"/>
  <c r="A1091" i="10"/>
  <c r="B1092" i="10"/>
  <c r="Y1092" i="11"/>
  <c r="X1091" i="11"/>
  <c r="Q1091" i="11"/>
  <c r="P1090" i="11"/>
  <c r="I1092" i="9"/>
  <c r="H1091" i="9"/>
  <c r="B1091" i="9"/>
  <c r="A1090" i="9"/>
  <c r="P1089" i="8"/>
  <c r="O1088" i="8"/>
  <c r="W1090" i="8"/>
  <c r="V1089" i="8"/>
  <c r="H1089" i="8"/>
  <c r="I1090" i="8"/>
  <c r="A1088" i="8"/>
  <c r="B1089" i="8"/>
  <c r="U1088" i="7"/>
  <c r="T1087" i="7"/>
  <c r="N1089" i="7"/>
  <c r="M1088" i="7"/>
  <c r="G1088" i="7"/>
  <c r="F1087" i="7"/>
  <c r="AC1087" i="6"/>
  <c r="AB1086" i="6"/>
  <c r="V1087" i="6"/>
  <c r="U1086" i="6"/>
  <c r="I1087" i="6"/>
  <c r="H1086" i="6"/>
  <c r="A1085" i="6"/>
  <c r="B1086" i="6"/>
  <c r="AV1734" i="11" l="1"/>
  <c r="AU1733" i="11"/>
  <c r="AN1095" i="11"/>
  <c r="AM1094" i="11"/>
  <c r="AE1093" i="11"/>
  <c r="AF1094" i="11"/>
  <c r="M1093" i="10"/>
  <c r="L1092" i="10"/>
  <c r="B1093" i="10"/>
  <c r="A1092" i="10"/>
  <c r="Y1093" i="11"/>
  <c r="X1092" i="11"/>
  <c r="P1091" i="11"/>
  <c r="Q1092" i="11"/>
  <c r="H1092" i="9"/>
  <c r="I1093" i="9"/>
  <c r="B1092" i="9"/>
  <c r="A1091" i="9"/>
  <c r="P1090" i="8"/>
  <c r="O1089" i="8"/>
  <c r="W1091" i="8"/>
  <c r="V1090" i="8"/>
  <c r="H1090" i="8"/>
  <c r="I1091" i="8"/>
  <c r="B1090" i="8"/>
  <c r="A1089" i="8"/>
  <c r="T1088" i="7"/>
  <c r="U1089" i="7"/>
  <c r="M1089" i="7"/>
  <c r="N1090" i="7"/>
  <c r="F1088" i="7"/>
  <c r="G1089" i="7"/>
  <c r="AB1087" i="6"/>
  <c r="AC1088" i="6"/>
  <c r="V1088" i="6"/>
  <c r="U1087" i="6"/>
  <c r="I1088" i="6"/>
  <c r="H1087" i="6"/>
  <c r="B1087" i="6"/>
  <c r="A1086" i="6"/>
  <c r="AV1735" i="11" l="1"/>
  <c r="AU1734" i="11"/>
  <c r="AN1096" i="11"/>
  <c r="AM1095" i="11"/>
  <c r="AF1095" i="11"/>
  <c r="AE1094" i="11"/>
  <c r="L1093" i="10"/>
  <c r="M1094" i="10"/>
  <c r="A1093" i="10"/>
  <c r="B1094" i="10"/>
  <c r="Y1094" i="11"/>
  <c r="X1093" i="11"/>
  <c r="Q1093" i="11"/>
  <c r="P1092" i="11"/>
  <c r="I1094" i="9"/>
  <c r="H1093" i="9"/>
  <c r="B1093" i="9"/>
  <c r="A1092" i="9"/>
  <c r="P1091" i="8"/>
  <c r="O1090" i="8"/>
  <c r="W1092" i="8"/>
  <c r="V1091" i="8"/>
  <c r="I1092" i="8"/>
  <c r="H1091" i="8"/>
  <c r="A1090" i="8"/>
  <c r="B1091" i="8"/>
  <c r="U1090" i="7"/>
  <c r="T1089" i="7"/>
  <c r="N1091" i="7"/>
  <c r="M1090" i="7"/>
  <c r="G1090" i="7"/>
  <c r="F1089" i="7"/>
  <c r="AC1089" i="6"/>
  <c r="AB1088" i="6"/>
  <c r="V1089" i="6"/>
  <c r="U1088" i="6"/>
  <c r="I1089" i="6"/>
  <c r="H1088" i="6"/>
  <c r="A1087" i="6"/>
  <c r="B1088" i="6"/>
  <c r="AV1736" i="11" l="1"/>
  <c r="AU1735" i="11"/>
  <c r="AN1097" i="11"/>
  <c r="AM1096" i="11"/>
  <c r="AE1095" i="11"/>
  <c r="AF1096" i="11"/>
  <c r="M1095" i="10"/>
  <c r="L1094" i="10"/>
  <c r="B1095" i="10"/>
  <c r="A1094" i="10"/>
  <c r="Y1095" i="11"/>
  <c r="X1094" i="11"/>
  <c r="P1093" i="11"/>
  <c r="Q1094" i="11"/>
  <c r="I1095" i="9"/>
  <c r="H1094" i="9"/>
  <c r="B1094" i="9"/>
  <c r="A1093" i="9"/>
  <c r="P1092" i="8"/>
  <c r="O1091" i="8"/>
  <c r="W1093" i="8"/>
  <c r="V1092" i="8"/>
  <c r="H1092" i="8"/>
  <c r="I1093" i="8"/>
  <c r="B1092" i="8"/>
  <c r="A1091" i="8"/>
  <c r="U1091" i="7"/>
  <c r="T1090" i="7"/>
  <c r="M1091" i="7"/>
  <c r="N1092" i="7"/>
  <c r="F1090" i="7"/>
  <c r="G1091" i="7"/>
  <c r="AB1089" i="6"/>
  <c r="AC1090" i="6"/>
  <c r="V1090" i="6"/>
  <c r="U1089" i="6"/>
  <c r="I1090" i="6"/>
  <c r="H1089" i="6"/>
  <c r="B1089" i="6"/>
  <c r="A1088" i="6"/>
  <c r="AV1737" i="11" l="1"/>
  <c r="AU1736" i="11"/>
  <c r="AN1098" i="11"/>
  <c r="AM1097" i="11"/>
  <c r="AF1097" i="11"/>
  <c r="AE1096" i="11"/>
  <c r="L1095" i="10"/>
  <c r="M1096" i="10"/>
  <c r="A1095" i="10"/>
  <c r="B1096" i="10"/>
  <c r="Y1096" i="11"/>
  <c r="X1095" i="11"/>
  <c r="Q1095" i="11"/>
  <c r="P1094" i="11"/>
  <c r="I1096" i="9"/>
  <c r="H1095" i="9"/>
  <c r="B1095" i="9"/>
  <c r="A1094" i="9"/>
  <c r="P1093" i="8"/>
  <c r="O1092" i="8"/>
  <c r="W1094" i="8"/>
  <c r="V1093" i="8"/>
  <c r="I1094" i="8"/>
  <c r="H1093" i="8"/>
  <c r="A1092" i="8"/>
  <c r="B1093" i="8"/>
  <c r="U1092" i="7"/>
  <c r="T1091" i="7"/>
  <c r="N1093" i="7"/>
  <c r="M1092" i="7"/>
  <c r="G1092" i="7"/>
  <c r="F1091" i="7"/>
  <c r="AC1091" i="6"/>
  <c r="AB1090" i="6"/>
  <c r="V1091" i="6"/>
  <c r="U1090" i="6"/>
  <c r="I1091" i="6"/>
  <c r="H1090" i="6"/>
  <c r="A1089" i="6"/>
  <c r="B1090" i="6"/>
  <c r="AV1738" i="11" l="1"/>
  <c r="AU1737" i="11"/>
  <c r="AN1099" i="11"/>
  <c r="AM1098" i="11"/>
  <c r="AE1097" i="11"/>
  <c r="AF1098" i="11"/>
  <c r="M1097" i="10"/>
  <c r="L1096" i="10"/>
  <c r="B1097" i="10"/>
  <c r="A1096" i="10"/>
  <c r="Y1097" i="11"/>
  <c r="X1096" i="11"/>
  <c r="P1095" i="11"/>
  <c r="Q1096" i="11"/>
  <c r="H1096" i="9"/>
  <c r="I1097" i="9"/>
  <c r="B1096" i="9"/>
  <c r="A1095" i="9"/>
  <c r="O1093" i="8"/>
  <c r="P1094" i="8"/>
  <c r="W1095" i="8"/>
  <c r="V1094" i="8"/>
  <c r="H1094" i="8"/>
  <c r="I1095" i="8"/>
  <c r="B1094" i="8"/>
  <c r="A1093" i="8"/>
  <c r="T1092" i="7"/>
  <c r="U1093" i="7"/>
  <c r="M1093" i="7"/>
  <c r="N1094" i="7"/>
  <c r="F1092" i="7"/>
  <c r="G1093" i="7"/>
  <c r="AB1091" i="6"/>
  <c r="AC1092" i="6"/>
  <c r="V1092" i="6"/>
  <c r="U1091" i="6"/>
  <c r="I1092" i="6"/>
  <c r="H1091" i="6"/>
  <c r="B1091" i="6"/>
  <c r="A1090" i="6"/>
  <c r="AV1739" i="11" l="1"/>
  <c r="AU1738" i="11"/>
  <c r="AN1100" i="11"/>
  <c r="AM1099" i="11"/>
  <c r="AF1099" i="11"/>
  <c r="AE1098" i="11"/>
  <c r="L1097" i="10"/>
  <c r="M1098" i="10"/>
  <c r="A1097" i="10"/>
  <c r="B1098" i="10"/>
  <c r="Y1098" i="11"/>
  <c r="X1097" i="11"/>
  <c r="Q1097" i="11"/>
  <c r="P1096" i="11"/>
  <c r="I1098" i="9"/>
  <c r="H1097" i="9"/>
  <c r="B1097" i="9"/>
  <c r="A1096" i="9"/>
  <c r="P1095" i="8"/>
  <c r="O1094" i="8"/>
  <c r="W1096" i="8"/>
  <c r="V1095" i="8"/>
  <c r="H1095" i="8"/>
  <c r="I1096" i="8"/>
  <c r="A1094" i="8"/>
  <c r="B1095" i="8"/>
  <c r="U1094" i="7"/>
  <c r="T1093" i="7"/>
  <c r="N1095" i="7"/>
  <c r="M1094" i="7"/>
  <c r="G1094" i="7"/>
  <c r="F1093" i="7"/>
  <c r="AC1093" i="6"/>
  <c r="AB1092" i="6"/>
  <c r="V1093" i="6"/>
  <c r="U1092" i="6"/>
  <c r="I1093" i="6"/>
  <c r="H1092" i="6"/>
  <c r="A1091" i="6"/>
  <c r="B1092" i="6"/>
  <c r="AV1740" i="11" l="1"/>
  <c r="AU1739" i="11"/>
  <c r="AN1101" i="11"/>
  <c r="AM1100" i="11"/>
  <c r="AE1099" i="11"/>
  <c r="AF1100" i="11"/>
  <c r="M1099" i="10"/>
  <c r="L1098" i="10"/>
  <c r="B1099" i="10"/>
  <c r="A1098" i="10"/>
  <c r="Y1099" i="11"/>
  <c r="X1098" i="11"/>
  <c r="P1097" i="11"/>
  <c r="Q1098" i="11"/>
  <c r="I1099" i="9"/>
  <c r="H1098" i="9"/>
  <c r="B1098" i="9"/>
  <c r="A1097" i="9"/>
  <c r="P1096" i="8"/>
  <c r="O1095" i="8"/>
  <c r="W1097" i="8"/>
  <c r="V1096" i="8"/>
  <c r="H1096" i="8"/>
  <c r="I1097" i="8"/>
  <c r="B1096" i="8"/>
  <c r="A1095" i="8"/>
  <c r="U1095" i="7"/>
  <c r="T1094" i="7"/>
  <c r="M1095" i="7"/>
  <c r="N1096" i="7"/>
  <c r="F1094" i="7"/>
  <c r="G1095" i="7"/>
  <c r="AB1093" i="6"/>
  <c r="AC1094" i="6"/>
  <c r="V1094" i="6"/>
  <c r="U1093" i="6"/>
  <c r="I1094" i="6"/>
  <c r="H1093" i="6"/>
  <c r="B1093" i="6"/>
  <c r="A1092" i="6"/>
  <c r="AV1741" i="11" l="1"/>
  <c r="AU1740" i="11"/>
  <c r="AN1102" i="11"/>
  <c r="AM1101" i="11"/>
  <c r="AF1101" i="11"/>
  <c r="AE1100" i="11"/>
  <c r="L1099" i="10"/>
  <c r="M1100" i="10"/>
  <c r="A1099" i="10"/>
  <c r="B1100" i="10"/>
  <c r="Y1100" i="11"/>
  <c r="X1099" i="11"/>
  <c r="Q1099" i="11"/>
  <c r="P1098" i="11"/>
  <c r="I1100" i="9"/>
  <c r="H1099" i="9"/>
  <c r="B1099" i="9"/>
  <c r="A1098" i="9"/>
  <c r="P1097" i="8"/>
  <c r="O1096" i="8"/>
  <c r="W1098" i="8"/>
  <c r="V1097" i="8"/>
  <c r="H1097" i="8"/>
  <c r="I1098" i="8"/>
  <c r="A1096" i="8"/>
  <c r="B1097" i="8"/>
  <c r="U1096" i="7"/>
  <c r="T1095" i="7"/>
  <c r="N1097" i="7"/>
  <c r="M1096" i="7"/>
  <c r="G1096" i="7"/>
  <c r="F1095" i="7"/>
  <c r="AC1095" i="6"/>
  <c r="AB1094" i="6"/>
  <c r="V1095" i="6"/>
  <c r="U1094" i="6"/>
  <c r="I1095" i="6"/>
  <c r="H1094" i="6"/>
  <c r="A1093" i="6"/>
  <c r="B1094" i="6"/>
  <c r="AV1742" i="11" l="1"/>
  <c r="AU1741" i="11"/>
  <c r="AN1103" i="11"/>
  <c r="AM1102" i="11"/>
  <c r="AE1101" i="11"/>
  <c r="AF1102" i="11"/>
  <c r="M1101" i="10"/>
  <c r="L1100" i="10"/>
  <c r="B1101" i="10"/>
  <c r="A1100" i="10"/>
  <c r="Y1101" i="11"/>
  <c r="X1100" i="11"/>
  <c r="P1099" i="11"/>
  <c r="Q1100" i="11"/>
  <c r="H1100" i="9"/>
  <c r="I1101" i="9"/>
  <c r="B1100" i="9"/>
  <c r="A1099" i="9"/>
  <c r="O1097" i="8"/>
  <c r="P1098" i="8"/>
  <c r="W1099" i="8"/>
  <c r="V1098" i="8"/>
  <c r="H1098" i="8"/>
  <c r="I1099" i="8"/>
  <c r="B1098" i="8"/>
  <c r="A1097" i="8"/>
  <c r="T1096" i="7"/>
  <c r="U1097" i="7"/>
  <c r="M1097" i="7"/>
  <c r="N1098" i="7"/>
  <c r="F1096" i="7"/>
  <c r="G1097" i="7"/>
  <c r="AB1095" i="6"/>
  <c r="AC1096" i="6"/>
  <c r="V1096" i="6"/>
  <c r="U1095" i="6"/>
  <c r="I1096" i="6"/>
  <c r="H1095" i="6"/>
  <c r="B1095" i="6"/>
  <c r="A1094" i="6"/>
  <c r="AV1743" i="11" l="1"/>
  <c r="AU1742" i="11"/>
  <c r="AN1104" i="11"/>
  <c r="AM1103" i="11"/>
  <c r="AF1103" i="11"/>
  <c r="AE1102" i="11"/>
  <c r="L1101" i="10"/>
  <c r="M1102" i="10"/>
  <c r="A1101" i="10"/>
  <c r="B1102" i="10"/>
  <c r="Y1102" i="11"/>
  <c r="X1101" i="11"/>
  <c r="Q1101" i="11"/>
  <c r="P1100" i="11"/>
  <c r="I1102" i="9"/>
  <c r="H1101" i="9"/>
  <c r="B1101" i="9"/>
  <c r="A1100" i="9"/>
  <c r="P1099" i="8"/>
  <c r="O1098" i="8"/>
  <c r="W1100" i="8"/>
  <c r="V1099" i="8"/>
  <c r="I1100" i="8"/>
  <c r="H1099" i="8"/>
  <c r="A1098" i="8"/>
  <c r="B1099" i="8"/>
  <c r="U1098" i="7"/>
  <c r="T1097" i="7"/>
  <c r="N1099" i="7"/>
  <c r="M1098" i="7"/>
  <c r="G1098" i="7"/>
  <c r="F1097" i="7"/>
  <c r="AC1097" i="6"/>
  <c r="AB1096" i="6"/>
  <c r="V1097" i="6"/>
  <c r="U1096" i="6"/>
  <c r="I1097" i="6"/>
  <c r="H1096" i="6"/>
  <c r="A1095" i="6"/>
  <c r="B1096" i="6"/>
  <c r="AV1744" i="11" l="1"/>
  <c r="AU1743" i="11"/>
  <c r="AN1105" i="11"/>
  <c r="AM1104" i="11"/>
  <c r="AE1103" i="11"/>
  <c r="AF1104" i="11"/>
  <c r="M1103" i="10"/>
  <c r="L1102" i="10"/>
  <c r="B1103" i="10"/>
  <c r="A1102" i="10"/>
  <c r="Y1103" i="11"/>
  <c r="X1102" i="11"/>
  <c r="P1101" i="11"/>
  <c r="Q1102" i="11"/>
  <c r="I1103" i="9"/>
  <c r="H1102" i="9"/>
  <c r="B1102" i="9"/>
  <c r="A1101" i="9"/>
  <c r="O1099" i="8"/>
  <c r="P1100" i="8"/>
  <c r="W1101" i="8"/>
  <c r="V1100" i="8"/>
  <c r="H1100" i="8"/>
  <c r="I1101" i="8"/>
  <c r="B1100" i="8"/>
  <c r="A1099" i="8"/>
  <c r="U1099" i="7"/>
  <c r="T1098" i="7"/>
  <c r="M1099" i="7"/>
  <c r="N1100" i="7"/>
  <c r="F1098" i="7"/>
  <c r="G1099" i="7"/>
  <c r="AB1097" i="6"/>
  <c r="AC1098" i="6"/>
  <c r="V1098" i="6"/>
  <c r="U1097" i="6"/>
  <c r="I1098" i="6"/>
  <c r="H1097" i="6"/>
  <c r="B1097" i="6"/>
  <c r="A1096" i="6"/>
  <c r="AV1745" i="11" l="1"/>
  <c r="AU1744" i="11"/>
  <c r="AN1106" i="11"/>
  <c r="AM1105" i="11"/>
  <c r="AF1105" i="11"/>
  <c r="AE1104" i="11"/>
  <c r="L1103" i="10"/>
  <c r="M1104" i="10"/>
  <c r="A1103" i="10"/>
  <c r="B1104" i="10"/>
  <c r="Y1104" i="11"/>
  <c r="X1103" i="11"/>
  <c r="Q1103" i="11"/>
  <c r="P1102" i="11"/>
  <c r="I1104" i="9"/>
  <c r="H1103" i="9"/>
  <c r="B1103" i="9"/>
  <c r="A1102" i="9"/>
  <c r="P1101" i="8"/>
  <c r="O1100" i="8"/>
  <c r="W1102" i="8"/>
  <c r="V1101" i="8"/>
  <c r="I1102" i="8"/>
  <c r="H1101" i="8"/>
  <c r="A1100" i="8"/>
  <c r="B1101" i="8"/>
  <c r="U1100" i="7"/>
  <c r="T1099" i="7"/>
  <c r="N1101" i="7"/>
  <c r="M1100" i="7"/>
  <c r="G1100" i="7"/>
  <c r="F1099" i="7"/>
  <c r="AC1099" i="6"/>
  <c r="AB1098" i="6"/>
  <c r="V1099" i="6"/>
  <c r="U1098" i="6"/>
  <c r="I1099" i="6"/>
  <c r="H1098" i="6"/>
  <c r="A1097" i="6"/>
  <c r="B1098" i="6"/>
  <c r="AV1746" i="11" l="1"/>
  <c r="AU1745" i="11"/>
  <c r="AN1107" i="11"/>
  <c r="AM1106" i="11"/>
  <c r="AE1105" i="11"/>
  <c r="AF1106" i="11"/>
  <c r="M1105" i="10"/>
  <c r="L1104" i="10"/>
  <c r="B1105" i="10"/>
  <c r="A1104" i="10"/>
  <c r="Y1105" i="11"/>
  <c r="X1104" i="11"/>
  <c r="P1103" i="11"/>
  <c r="Q1104" i="11"/>
  <c r="H1104" i="9"/>
  <c r="I1105" i="9"/>
  <c r="B1104" i="9"/>
  <c r="A1103" i="9"/>
  <c r="O1101" i="8"/>
  <c r="P1102" i="8"/>
  <c r="W1103" i="8"/>
  <c r="V1102" i="8"/>
  <c r="H1102" i="8"/>
  <c r="I1103" i="8"/>
  <c r="B1102" i="8"/>
  <c r="A1101" i="8"/>
  <c r="T1100" i="7"/>
  <c r="U1101" i="7"/>
  <c r="M1101" i="7"/>
  <c r="N1102" i="7"/>
  <c r="F1100" i="7"/>
  <c r="G1101" i="7"/>
  <c r="AB1099" i="6"/>
  <c r="AC1100" i="6"/>
  <c r="V1100" i="6"/>
  <c r="U1099" i="6"/>
  <c r="I1100" i="6"/>
  <c r="H1099" i="6"/>
  <c r="B1099" i="6"/>
  <c r="A1098" i="6"/>
  <c r="AV1747" i="11" l="1"/>
  <c r="AU1746" i="11"/>
  <c r="AN1108" i="11"/>
  <c r="AM1107" i="11"/>
  <c r="AF1107" i="11"/>
  <c r="AE1106" i="11"/>
  <c r="L1105" i="10"/>
  <c r="M1106" i="10"/>
  <c r="A1105" i="10"/>
  <c r="B1106" i="10"/>
  <c r="Y1106" i="11"/>
  <c r="X1105" i="11"/>
  <c r="Q1105" i="11"/>
  <c r="P1104" i="11"/>
  <c r="I1106" i="9"/>
  <c r="H1105" i="9"/>
  <c r="B1105" i="9"/>
  <c r="A1104" i="9"/>
  <c r="O1102" i="8"/>
  <c r="P1103" i="8"/>
  <c r="W1104" i="8"/>
  <c r="V1103" i="8"/>
  <c r="H1103" i="8"/>
  <c r="I1104" i="8"/>
  <c r="A1102" i="8"/>
  <c r="B1103" i="8"/>
  <c r="U1102" i="7"/>
  <c r="T1101" i="7"/>
  <c r="N1103" i="7"/>
  <c r="M1102" i="7"/>
  <c r="G1102" i="7"/>
  <c r="F1101" i="7"/>
  <c r="AC1101" i="6"/>
  <c r="AB1100" i="6"/>
  <c r="V1101" i="6"/>
  <c r="U1100" i="6"/>
  <c r="I1101" i="6"/>
  <c r="H1100" i="6"/>
  <c r="A1099" i="6"/>
  <c r="B1100" i="6"/>
  <c r="AV1748" i="11" l="1"/>
  <c r="AU1747" i="11"/>
  <c r="AN1109" i="11"/>
  <c r="AM1108" i="11"/>
  <c r="AE1107" i="11"/>
  <c r="AF1108" i="11"/>
  <c r="M1107" i="10"/>
  <c r="L1106" i="10"/>
  <c r="B1107" i="10"/>
  <c r="A1106" i="10"/>
  <c r="Y1107" i="11"/>
  <c r="X1106" i="11"/>
  <c r="P1105" i="11"/>
  <c r="Q1106" i="11"/>
  <c r="I1107" i="9"/>
  <c r="H1106" i="9"/>
  <c r="B1106" i="9"/>
  <c r="A1105" i="9"/>
  <c r="P1104" i="8"/>
  <c r="O1103" i="8"/>
  <c r="W1105" i="8"/>
  <c r="V1104" i="8"/>
  <c r="H1104" i="8"/>
  <c r="I1105" i="8"/>
  <c r="B1104" i="8"/>
  <c r="A1103" i="8"/>
  <c r="U1103" i="7"/>
  <c r="T1102" i="7"/>
  <c r="M1103" i="7"/>
  <c r="N1104" i="7"/>
  <c r="F1102" i="7"/>
  <c r="G1103" i="7"/>
  <c r="AB1101" i="6"/>
  <c r="AC1102" i="6"/>
  <c r="V1102" i="6"/>
  <c r="U1101" i="6"/>
  <c r="I1102" i="6"/>
  <c r="H1101" i="6"/>
  <c r="B1101" i="6"/>
  <c r="A1100" i="6"/>
  <c r="AV1749" i="11" l="1"/>
  <c r="AU1748" i="11"/>
  <c r="AN1110" i="11"/>
  <c r="AM1109" i="11"/>
  <c r="AF1109" i="11"/>
  <c r="AE1108" i="11"/>
  <c r="L1107" i="10"/>
  <c r="M1108" i="10"/>
  <c r="A1107" i="10"/>
  <c r="B1108" i="10"/>
  <c r="Y1108" i="11"/>
  <c r="X1107" i="11"/>
  <c r="Q1107" i="11"/>
  <c r="P1106" i="11"/>
  <c r="I1108" i="9"/>
  <c r="H1107" i="9"/>
  <c r="B1107" i="9"/>
  <c r="A1106" i="9"/>
  <c r="P1105" i="8"/>
  <c r="O1104" i="8"/>
  <c r="W1106" i="8"/>
  <c r="V1105" i="8"/>
  <c r="H1105" i="8"/>
  <c r="I1106" i="8"/>
  <c r="A1104" i="8"/>
  <c r="B1105" i="8"/>
  <c r="U1104" i="7"/>
  <c r="T1103" i="7"/>
  <c r="N1105" i="7"/>
  <c r="M1104" i="7"/>
  <c r="G1104" i="7"/>
  <c r="F1103" i="7"/>
  <c r="AC1103" i="6"/>
  <c r="AB1102" i="6"/>
  <c r="V1103" i="6"/>
  <c r="U1102" i="6"/>
  <c r="I1103" i="6"/>
  <c r="H1102" i="6"/>
  <c r="A1101" i="6"/>
  <c r="B1102" i="6"/>
  <c r="AV1750" i="11" l="1"/>
  <c r="AU1749" i="11"/>
  <c r="AN1111" i="11"/>
  <c r="AM1110" i="11"/>
  <c r="AE1109" i="11"/>
  <c r="AF1110" i="11"/>
  <c r="M1109" i="10"/>
  <c r="L1108" i="10"/>
  <c r="B1109" i="10"/>
  <c r="A1108" i="10"/>
  <c r="Y1109" i="11"/>
  <c r="X1108" i="11"/>
  <c r="P1107" i="11"/>
  <c r="Q1108" i="11"/>
  <c r="H1108" i="9"/>
  <c r="I1109" i="9"/>
  <c r="B1108" i="9"/>
  <c r="A1107" i="9"/>
  <c r="O1105" i="8"/>
  <c r="P1106" i="8"/>
  <c r="W1107" i="8"/>
  <c r="V1106" i="8"/>
  <c r="H1106" i="8"/>
  <c r="I1107" i="8"/>
  <c r="B1106" i="8"/>
  <c r="A1105" i="8"/>
  <c r="T1104" i="7"/>
  <c r="U1105" i="7"/>
  <c r="M1105" i="7"/>
  <c r="N1106" i="7"/>
  <c r="F1104" i="7"/>
  <c r="G1105" i="7"/>
  <c r="AB1103" i="6"/>
  <c r="AC1104" i="6"/>
  <c r="V1104" i="6"/>
  <c r="U1103" i="6"/>
  <c r="I1104" i="6"/>
  <c r="H1103" i="6"/>
  <c r="B1103" i="6"/>
  <c r="A1102" i="6"/>
  <c r="AV1751" i="11" l="1"/>
  <c r="AU1750" i="11"/>
  <c r="AN1112" i="11"/>
  <c r="AM1111" i="11"/>
  <c r="AF1111" i="11"/>
  <c r="AE1110" i="11"/>
  <c r="L1109" i="10"/>
  <c r="M1110" i="10"/>
  <c r="A1109" i="10"/>
  <c r="B1110" i="10"/>
  <c r="X1109" i="11"/>
  <c r="Y1110" i="11"/>
  <c r="Q1109" i="11"/>
  <c r="P1108" i="11"/>
  <c r="I1110" i="9"/>
  <c r="H1109" i="9"/>
  <c r="B1109" i="9"/>
  <c r="A1108" i="9"/>
  <c r="P1107" i="8"/>
  <c r="O1106" i="8"/>
  <c r="W1108" i="8"/>
  <c r="V1107" i="8"/>
  <c r="H1107" i="8"/>
  <c r="I1108" i="8"/>
  <c r="A1106" i="8"/>
  <c r="B1107" i="8"/>
  <c r="U1106" i="7"/>
  <c r="T1105" i="7"/>
  <c r="N1107" i="7"/>
  <c r="M1106" i="7"/>
  <c r="G1106" i="7"/>
  <c r="F1105" i="7"/>
  <c r="AC1105" i="6"/>
  <c r="AB1104" i="6"/>
  <c r="V1105" i="6"/>
  <c r="U1104" i="6"/>
  <c r="I1105" i="6"/>
  <c r="H1104" i="6"/>
  <c r="A1103" i="6"/>
  <c r="B1104" i="6"/>
  <c r="AV1752" i="11" l="1"/>
  <c r="AU1751" i="11"/>
  <c r="AN1113" i="11"/>
  <c r="AM1112" i="11"/>
  <c r="AE1111" i="11"/>
  <c r="AF1112" i="11"/>
  <c r="M1111" i="10"/>
  <c r="L1110" i="10"/>
  <c r="B1111" i="10"/>
  <c r="A1110" i="10"/>
  <c r="X1110" i="11"/>
  <c r="Y1111" i="11"/>
  <c r="P1109" i="11"/>
  <c r="Q1110" i="11"/>
  <c r="I1111" i="9"/>
  <c r="H1110" i="9"/>
  <c r="B1110" i="9"/>
  <c r="A1109" i="9"/>
  <c r="P1108" i="8"/>
  <c r="O1107" i="8"/>
  <c r="W1109" i="8"/>
  <c r="V1108" i="8"/>
  <c r="H1108" i="8"/>
  <c r="I1109" i="8"/>
  <c r="B1108" i="8"/>
  <c r="A1107" i="8"/>
  <c r="U1107" i="7"/>
  <c r="T1106" i="7"/>
  <c r="M1107" i="7"/>
  <c r="N1108" i="7"/>
  <c r="F1106" i="7"/>
  <c r="G1107" i="7"/>
  <c r="AB1105" i="6"/>
  <c r="AC1106" i="6"/>
  <c r="V1106" i="6"/>
  <c r="U1105" i="6"/>
  <c r="I1106" i="6"/>
  <c r="H1105" i="6"/>
  <c r="B1105" i="6"/>
  <c r="A1104" i="6"/>
  <c r="AV1753" i="11" l="1"/>
  <c r="AU1752" i="11"/>
  <c r="AN1114" i="11"/>
  <c r="AM1113" i="11"/>
  <c r="AF1113" i="11"/>
  <c r="AE1112" i="11"/>
  <c r="L1111" i="10"/>
  <c r="M1112" i="10"/>
  <c r="A1111" i="10"/>
  <c r="B1112" i="10"/>
  <c r="X1111" i="11"/>
  <c r="Y1112" i="11"/>
  <c r="Q1111" i="11"/>
  <c r="P1110" i="11"/>
  <c r="I1112" i="9"/>
  <c r="H1111" i="9"/>
  <c r="B1111" i="9"/>
  <c r="A1110" i="9"/>
  <c r="P1109" i="8"/>
  <c r="O1108" i="8"/>
  <c r="W1110" i="8"/>
  <c r="V1109" i="8"/>
  <c r="I1110" i="8"/>
  <c r="H1109" i="8"/>
  <c r="A1108" i="8"/>
  <c r="B1109" i="8"/>
  <c r="U1108" i="7"/>
  <c r="T1107" i="7"/>
  <c r="N1109" i="7"/>
  <c r="M1108" i="7"/>
  <c r="G1108" i="7"/>
  <c r="F1107" i="7"/>
  <c r="AC1107" i="6"/>
  <c r="AB1106" i="6"/>
  <c r="V1107" i="6"/>
  <c r="U1106" i="6"/>
  <c r="I1107" i="6"/>
  <c r="H1106" i="6"/>
  <c r="A1105" i="6"/>
  <c r="B1106" i="6"/>
  <c r="AV1754" i="11" l="1"/>
  <c r="AU1753" i="11"/>
  <c r="AN1115" i="11"/>
  <c r="AM1114" i="11"/>
  <c r="AE1113" i="11"/>
  <c r="AF1114" i="11"/>
  <c r="M1113" i="10"/>
  <c r="L1112" i="10"/>
  <c r="B1113" i="10"/>
  <c r="A1112" i="10"/>
  <c r="X1112" i="11"/>
  <c r="Y1113" i="11"/>
  <c r="P1111" i="11"/>
  <c r="Q1112" i="11"/>
  <c r="H1112" i="9"/>
  <c r="I1113" i="9"/>
  <c r="B1112" i="9"/>
  <c r="A1111" i="9"/>
  <c r="O1109" i="8"/>
  <c r="P1110" i="8"/>
  <c r="W1111" i="8"/>
  <c r="V1110" i="8"/>
  <c r="H1110" i="8"/>
  <c r="I1111" i="8"/>
  <c r="B1110" i="8"/>
  <c r="A1109" i="8"/>
  <c r="T1108" i="7"/>
  <c r="U1109" i="7"/>
  <c r="M1109" i="7"/>
  <c r="N1110" i="7"/>
  <c r="F1108" i="7"/>
  <c r="G1109" i="7"/>
  <c r="AB1107" i="6"/>
  <c r="AC1108" i="6"/>
  <c r="V1108" i="6"/>
  <c r="U1107" i="6"/>
  <c r="I1108" i="6"/>
  <c r="H1107" i="6"/>
  <c r="B1107" i="6"/>
  <c r="A1106" i="6"/>
  <c r="AV1755" i="11" l="1"/>
  <c r="AU1754" i="11"/>
  <c r="AN1116" i="11"/>
  <c r="AM1115" i="11"/>
  <c r="AF1115" i="11"/>
  <c r="AE1114" i="11"/>
  <c r="L1113" i="10"/>
  <c r="M1114" i="10"/>
  <c r="A1113" i="10"/>
  <c r="B1114" i="10"/>
  <c r="X1113" i="11"/>
  <c r="Y1114" i="11"/>
  <c r="Q1113" i="11"/>
  <c r="P1112" i="11"/>
  <c r="I1114" i="9"/>
  <c r="H1113" i="9"/>
  <c r="B1113" i="9"/>
  <c r="A1112" i="9"/>
  <c r="P1111" i="8"/>
  <c r="O1110" i="8"/>
  <c r="W1112" i="8"/>
  <c r="V1111" i="8"/>
  <c r="H1111" i="8"/>
  <c r="I1112" i="8"/>
  <c r="A1110" i="8"/>
  <c r="B1111" i="8"/>
  <c r="U1110" i="7"/>
  <c r="T1109" i="7"/>
  <c r="N1111" i="7"/>
  <c r="M1110" i="7"/>
  <c r="G1110" i="7"/>
  <c r="F1109" i="7"/>
  <c r="AC1109" i="6"/>
  <c r="AB1108" i="6"/>
  <c r="V1109" i="6"/>
  <c r="U1108" i="6"/>
  <c r="I1109" i="6"/>
  <c r="H1108" i="6"/>
  <c r="A1107" i="6"/>
  <c r="B1108" i="6"/>
  <c r="AV1756" i="11" l="1"/>
  <c r="AU1755" i="11"/>
  <c r="AN1117" i="11"/>
  <c r="AM1116" i="11"/>
  <c r="AE1115" i="11"/>
  <c r="AF1116" i="11"/>
  <c r="M1115" i="10"/>
  <c r="L1114" i="10"/>
  <c r="B1115" i="10"/>
  <c r="A1114" i="10"/>
  <c r="Y1115" i="11"/>
  <c r="X1114" i="11"/>
  <c r="P1113" i="11"/>
  <c r="Q1114" i="11"/>
  <c r="I1115" i="9"/>
  <c r="H1114" i="9"/>
  <c r="B1114" i="9"/>
  <c r="A1113" i="9"/>
  <c r="P1112" i="8"/>
  <c r="O1111" i="8"/>
  <c r="W1113" i="8"/>
  <c r="V1112" i="8"/>
  <c r="H1112" i="8"/>
  <c r="I1113" i="8"/>
  <c r="B1112" i="8"/>
  <c r="A1111" i="8"/>
  <c r="U1111" i="7"/>
  <c r="T1110" i="7"/>
  <c r="M1111" i="7"/>
  <c r="N1112" i="7"/>
  <c r="F1110" i="7"/>
  <c r="G1111" i="7"/>
  <c r="AB1109" i="6"/>
  <c r="AC1110" i="6"/>
  <c r="V1110" i="6"/>
  <c r="U1109" i="6"/>
  <c r="I1110" i="6"/>
  <c r="H1109" i="6"/>
  <c r="B1109" i="6"/>
  <c r="A1108" i="6"/>
  <c r="AV1757" i="11" l="1"/>
  <c r="AU1756" i="11"/>
  <c r="AN1118" i="11"/>
  <c r="AM1117" i="11"/>
  <c r="AF1117" i="11"/>
  <c r="AE1116" i="11"/>
  <c r="L1115" i="10"/>
  <c r="M1116" i="10"/>
  <c r="A1115" i="10"/>
  <c r="B1116" i="10"/>
  <c r="X1115" i="11"/>
  <c r="Y1116" i="11"/>
  <c r="Q1115" i="11"/>
  <c r="P1114" i="11"/>
  <c r="I1116" i="9"/>
  <c r="H1115" i="9"/>
  <c r="B1115" i="9"/>
  <c r="A1114" i="9"/>
  <c r="P1113" i="8"/>
  <c r="O1112" i="8"/>
  <c r="W1114" i="8"/>
  <c r="V1113" i="8"/>
  <c r="H1113" i="8"/>
  <c r="I1114" i="8"/>
  <c r="A1112" i="8"/>
  <c r="B1113" i="8"/>
  <c r="U1112" i="7"/>
  <c r="T1111" i="7"/>
  <c r="N1113" i="7"/>
  <c r="M1112" i="7"/>
  <c r="G1112" i="7"/>
  <c r="F1111" i="7"/>
  <c r="AC1111" i="6"/>
  <c r="AB1110" i="6"/>
  <c r="V1111" i="6"/>
  <c r="U1110" i="6"/>
  <c r="I1111" i="6"/>
  <c r="H1110" i="6"/>
  <c r="A1109" i="6"/>
  <c r="B1110" i="6"/>
  <c r="AV1758" i="11" l="1"/>
  <c r="AU1757" i="11"/>
  <c r="AN1119" i="11"/>
  <c r="AM1118" i="11"/>
  <c r="AE1117" i="11"/>
  <c r="AF1118" i="11"/>
  <c r="M1117" i="10"/>
  <c r="L1116" i="10"/>
  <c r="B1117" i="10"/>
  <c r="A1116" i="10"/>
  <c r="Y1117" i="11"/>
  <c r="X1116" i="11"/>
  <c r="P1115" i="11"/>
  <c r="Q1116" i="11"/>
  <c r="H1116" i="9"/>
  <c r="I1117" i="9"/>
  <c r="B1116" i="9"/>
  <c r="A1115" i="9"/>
  <c r="O1113" i="8"/>
  <c r="P1114" i="8"/>
  <c r="W1115" i="8"/>
  <c r="V1114" i="8"/>
  <c r="H1114" i="8"/>
  <c r="I1115" i="8"/>
  <c r="B1114" i="8"/>
  <c r="A1113" i="8"/>
  <c r="T1112" i="7"/>
  <c r="U1113" i="7"/>
  <c r="M1113" i="7"/>
  <c r="N1114" i="7"/>
  <c r="F1112" i="7"/>
  <c r="G1113" i="7"/>
  <c r="AB1111" i="6"/>
  <c r="AC1112" i="6"/>
  <c r="V1112" i="6"/>
  <c r="U1111" i="6"/>
  <c r="I1112" i="6"/>
  <c r="H1111" i="6"/>
  <c r="B1111" i="6"/>
  <c r="A1110" i="6"/>
  <c r="AV1759" i="11" l="1"/>
  <c r="AU1758" i="11"/>
  <c r="AN1120" i="11"/>
  <c r="AM1119" i="11"/>
  <c r="AF1119" i="11"/>
  <c r="AE1118" i="11"/>
  <c r="L1117" i="10"/>
  <c r="M1118" i="10"/>
  <c r="A1117" i="10"/>
  <c r="B1118" i="10"/>
  <c r="X1117" i="11"/>
  <c r="Y1118" i="11"/>
  <c r="Q1117" i="11"/>
  <c r="P1116" i="11"/>
  <c r="I1118" i="9"/>
  <c r="H1117" i="9"/>
  <c r="B1117" i="9"/>
  <c r="A1116" i="9"/>
  <c r="P1115" i="8"/>
  <c r="O1114" i="8"/>
  <c r="W1116" i="8"/>
  <c r="V1115" i="8"/>
  <c r="I1116" i="8"/>
  <c r="H1115" i="8"/>
  <c r="A1114" i="8"/>
  <c r="B1115" i="8"/>
  <c r="U1114" i="7"/>
  <c r="T1113" i="7"/>
  <c r="N1115" i="7"/>
  <c r="M1114" i="7"/>
  <c r="G1114" i="7"/>
  <c r="F1113" i="7"/>
  <c r="AC1113" i="6"/>
  <c r="AB1112" i="6"/>
  <c r="V1113" i="6"/>
  <c r="U1112" i="6"/>
  <c r="I1113" i="6"/>
  <c r="H1112" i="6"/>
  <c r="A1111" i="6"/>
  <c r="B1112" i="6"/>
  <c r="AV1760" i="11" l="1"/>
  <c r="AU1759" i="11"/>
  <c r="AN1121" i="11"/>
  <c r="AM1120" i="11"/>
  <c r="AE1119" i="11"/>
  <c r="AF1120" i="11"/>
  <c r="M1119" i="10"/>
  <c r="L1118" i="10"/>
  <c r="B1119" i="10"/>
  <c r="A1118" i="10"/>
  <c r="X1118" i="11"/>
  <c r="Y1119" i="11"/>
  <c r="Q1118" i="11"/>
  <c r="P1117" i="11"/>
  <c r="I1119" i="9"/>
  <c r="H1118" i="9"/>
  <c r="B1118" i="9"/>
  <c r="A1117" i="9"/>
  <c r="P1116" i="8"/>
  <c r="O1115" i="8"/>
  <c r="V1116" i="8"/>
  <c r="W1117" i="8"/>
  <c r="H1116" i="8"/>
  <c r="I1117" i="8"/>
  <c r="B1116" i="8"/>
  <c r="A1115" i="8"/>
  <c r="U1115" i="7"/>
  <c r="T1114" i="7"/>
  <c r="M1115" i="7"/>
  <c r="N1116" i="7"/>
  <c r="F1114" i="7"/>
  <c r="G1115" i="7"/>
  <c r="AB1113" i="6"/>
  <c r="AC1114" i="6"/>
  <c r="V1114" i="6"/>
  <c r="U1113" i="6"/>
  <c r="I1114" i="6"/>
  <c r="H1113" i="6"/>
  <c r="B1113" i="6"/>
  <c r="A1112" i="6"/>
  <c r="AV1761" i="11" l="1"/>
  <c r="AU1760" i="11"/>
  <c r="AN1122" i="11"/>
  <c r="AM1121" i="11"/>
  <c r="AF1121" i="11"/>
  <c r="AE1120" i="11"/>
  <c r="L1119" i="10"/>
  <c r="M1120" i="10"/>
  <c r="A1119" i="10"/>
  <c r="B1120" i="10"/>
  <c r="X1119" i="11"/>
  <c r="Y1120" i="11"/>
  <c r="Q1119" i="11"/>
  <c r="P1118" i="11"/>
  <c r="I1120" i="9"/>
  <c r="H1119" i="9"/>
  <c r="B1119" i="9"/>
  <c r="A1118" i="9"/>
  <c r="P1117" i="8"/>
  <c r="O1116" i="8"/>
  <c r="W1118" i="8"/>
  <c r="V1117" i="8"/>
  <c r="I1118" i="8"/>
  <c r="H1117" i="8"/>
  <c r="A1116" i="8"/>
  <c r="B1117" i="8"/>
  <c r="U1116" i="7"/>
  <c r="T1115" i="7"/>
  <c r="N1117" i="7"/>
  <c r="M1116" i="7"/>
  <c r="G1116" i="7"/>
  <c r="F1115" i="7"/>
  <c r="AC1115" i="6"/>
  <c r="AB1114" i="6"/>
  <c r="V1115" i="6"/>
  <c r="U1114" i="6"/>
  <c r="I1115" i="6"/>
  <c r="H1114" i="6"/>
  <c r="A1113" i="6"/>
  <c r="B1114" i="6"/>
  <c r="AV1762" i="11" l="1"/>
  <c r="AU1761" i="11"/>
  <c r="AN1123" i="11"/>
  <c r="AM1122" i="11"/>
  <c r="AE1121" i="11"/>
  <c r="AF1122" i="11"/>
  <c r="M1121" i="10"/>
  <c r="L1120" i="10"/>
  <c r="B1121" i="10"/>
  <c r="A1120" i="10"/>
  <c r="X1120" i="11"/>
  <c r="Y1121" i="11"/>
  <c r="P1119" i="11"/>
  <c r="Q1120" i="11"/>
  <c r="H1120" i="9"/>
  <c r="I1121" i="9"/>
  <c r="B1120" i="9"/>
  <c r="A1119" i="9"/>
  <c r="O1117" i="8"/>
  <c r="P1118" i="8"/>
  <c r="W1119" i="8"/>
  <c r="V1118" i="8"/>
  <c r="H1118" i="8"/>
  <c r="I1119" i="8"/>
  <c r="B1118" i="8"/>
  <c r="A1117" i="8"/>
  <c r="T1116" i="7"/>
  <c r="U1117" i="7"/>
  <c r="M1117" i="7"/>
  <c r="N1118" i="7"/>
  <c r="F1116" i="7"/>
  <c r="G1117" i="7"/>
  <c r="AB1115" i="6"/>
  <c r="AC1116" i="6"/>
  <c r="V1116" i="6"/>
  <c r="U1115" i="6"/>
  <c r="I1116" i="6"/>
  <c r="H1115" i="6"/>
  <c r="B1115" i="6"/>
  <c r="A1114" i="6"/>
  <c r="AV1763" i="11" l="1"/>
  <c r="AU1762" i="11"/>
  <c r="AN1124" i="11"/>
  <c r="AM1123" i="11"/>
  <c r="AF1123" i="11"/>
  <c r="AE1122" i="11"/>
  <c r="L1121" i="10"/>
  <c r="M1122" i="10"/>
  <c r="A1121" i="10"/>
  <c r="B1122" i="10"/>
  <c r="X1121" i="11"/>
  <c r="Y1122" i="11"/>
  <c r="Q1121" i="11"/>
  <c r="P1120" i="11"/>
  <c r="I1122" i="9"/>
  <c r="H1121" i="9"/>
  <c r="B1121" i="9"/>
  <c r="A1120" i="9"/>
  <c r="P1119" i="8"/>
  <c r="O1118" i="8"/>
  <c r="W1120" i="8"/>
  <c r="V1119" i="8"/>
  <c r="H1119" i="8"/>
  <c r="I1120" i="8"/>
  <c r="A1118" i="8"/>
  <c r="B1119" i="8"/>
  <c r="U1118" i="7"/>
  <c r="T1117" i="7"/>
  <c r="N1119" i="7"/>
  <c r="M1118" i="7"/>
  <c r="G1118" i="7"/>
  <c r="F1117" i="7"/>
  <c r="AC1117" i="6"/>
  <c r="AB1116" i="6"/>
  <c r="V1117" i="6"/>
  <c r="U1116" i="6"/>
  <c r="I1117" i="6"/>
  <c r="H1116" i="6"/>
  <c r="A1115" i="6"/>
  <c r="B1116" i="6"/>
  <c r="AV1764" i="11" l="1"/>
  <c r="AU1763" i="11"/>
  <c r="AN1125" i="11"/>
  <c r="AM1124" i="11"/>
  <c r="AE1123" i="11"/>
  <c r="AF1124" i="11"/>
  <c r="M1123" i="10"/>
  <c r="L1122" i="10"/>
  <c r="B1123" i="10"/>
  <c r="A1122" i="10"/>
  <c r="Y1123" i="11"/>
  <c r="X1122" i="11"/>
  <c r="Q1122" i="11"/>
  <c r="P1121" i="11"/>
  <c r="I1123" i="9"/>
  <c r="H1122" i="9"/>
  <c r="B1122" i="9"/>
  <c r="A1121" i="9"/>
  <c r="P1120" i="8"/>
  <c r="O1119" i="8"/>
  <c r="V1120" i="8"/>
  <c r="W1121" i="8"/>
  <c r="H1120" i="8"/>
  <c r="I1121" i="8"/>
  <c r="B1120" i="8"/>
  <c r="A1119" i="8"/>
  <c r="U1119" i="7"/>
  <c r="T1118" i="7"/>
  <c r="M1119" i="7"/>
  <c r="N1120" i="7"/>
  <c r="F1118" i="7"/>
  <c r="G1119" i="7"/>
  <c r="AB1117" i="6"/>
  <c r="AC1118" i="6"/>
  <c r="V1118" i="6"/>
  <c r="U1117" i="6"/>
  <c r="I1118" i="6"/>
  <c r="H1117" i="6"/>
  <c r="B1117" i="6"/>
  <c r="A1116" i="6"/>
  <c r="AV1765" i="11" l="1"/>
  <c r="AU1764" i="11"/>
  <c r="AN1126" i="11"/>
  <c r="AM1125" i="11"/>
  <c r="AF1125" i="11"/>
  <c r="AE1124" i="11"/>
  <c r="L1123" i="10"/>
  <c r="M1124" i="10"/>
  <c r="A1123" i="10"/>
  <c r="B1124" i="10"/>
  <c r="X1123" i="11"/>
  <c r="Y1124" i="11"/>
  <c r="Q1123" i="11"/>
  <c r="P1122" i="11"/>
  <c r="I1124" i="9"/>
  <c r="H1123" i="9"/>
  <c r="B1123" i="9"/>
  <c r="A1122" i="9"/>
  <c r="P1121" i="8"/>
  <c r="O1120" i="8"/>
  <c r="W1122" i="8"/>
  <c r="V1121" i="8"/>
  <c r="H1121" i="8"/>
  <c r="I1122" i="8"/>
  <c r="A1120" i="8"/>
  <c r="B1121" i="8"/>
  <c r="U1120" i="7"/>
  <c r="T1119" i="7"/>
  <c r="N1121" i="7"/>
  <c r="M1120" i="7"/>
  <c r="G1120" i="7"/>
  <c r="F1119" i="7"/>
  <c r="AC1119" i="6"/>
  <c r="AB1118" i="6"/>
  <c r="V1119" i="6"/>
  <c r="U1118" i="6"/>
  <c r="I1119" i="6"/>
  <c r="H1118" i="6"/>
  <c r="A1117" i="6"/>
  <c r="B1118" i="6"/>
  <c r="AV1766" i="11" l="1"/>
  <c r="AU1765" i="11"/>
  <c r="AN1127" i="11"/>
  <c r="AM1126" i="11"/>
  <c r="AE1125" i="11"/>
  <c r="AF1126" i="11"/>
  <c r="M1125" i="10"/>
  <c r="L1124" i="10"/>
  <c r="B1125" i="10"/>
  <c r="A1124" i="10"/>
  <c r="Y1125" i="11"/>
  <c r="X1124" i="11"/>
  <c r="P1123" i="11"/>
  <c r="Q1124" i="11"/>
  <c r="H1124" i="9"/>
  <c r="I1125" i="9"/>
  <c r="B1124" i="9"/>
  <c r="A1123" i="9"/>
  <c r="O1121" i="8"/>
  <c r="P1122" i="8"/>
  <c r="W1123" i="8"/>
  <c r="V1122" i="8"/>
  <c r="H1122" i="8"/>
  <c r="I1123" i="8"/>
  <c r="B1122" i="8"/>
  <c r="A1121" i="8"/>
  <c r="U1121" i="7"/>
  <c r="T1120" i="7"/>
  <c r="M1121" i="7"/>
  <c r="N1122" i="7"/>
  <c r="F1120" i="7"/>
  <c r="G1121" i="7"/>
  <c r="AB1119" i="6"/>
  <c r="AC1120" i="6"/>
  <c r="V1120" i="6"/>
  <c r="U1119" i="6"/>
  <c r="I1120" i="6"/>
  <c r="H1119" i="6"/>
  <c r="B1119" i="6"/>
  <c r="A1118" i="6"/>
  <c r="AV1767" i="11" l="1"/>
  <c r="AU1766" i="11"/>
  <c r="AN1128" i="11"/>
  <c r="AM1127" i="11"/>
  <c r="AF1127" i="11"/>
  <c r="AE1126" i="11"/>
  <c r="L1125" i="10"/>
  <c r="M1126" i="10"/>
  <c r="A1125" i="10"/>
  <c r="B1126" i="10"/>
  <c r="X1125" i="11"/>
  <c r="Y1126" i="11"/>
  <c r="Q1125" i="11"/>
  <c r="P1124" i="11"/>
  <c r="I1126" i="9"/>
  <c r="H1125" i="9"/>
  <c r="B1125" i="9"/>
  <c r="A1124" i="9"/>
  <c r="P1123" i="8"/>
  <c r="O1122" i="8"/>
  <c r="W1124" i="8"/>
  <c r="V1123" i="8"/>
  <c r="H1123" i="8"/>
  <c r="I1124" i="8"/>
  <c r="A1122" i="8"/>
  <c r="B1123" i="8"/>
  <c r="U1122" i="7"/>
  <c r="T1121" i="7"/>
  <c r="N1123" i="7"/>
  <c r="M1122" i="7"/>
  <c r="G1122" i="7"/>
  <c r="F1121" i="7"/>
  <c r="AC1121" i="6"/>
  <c r="AB1120" i="6"/>
  <c r="V1121" i="6"/>
  <c r="U1120" i="6"/>
  <c r="I1121" i="6"/>
  <c r="H1120" i="6"/>
  <c r="A1119" i="6"/>
  <c r="B1120" i="6"/>
  <c r="AV1768" i="11" l="1"/>
  <c r="AU1767" i="11"/>
  <c r="AN1129" i="11"/>
  <c r="AM1128" i="11"/>
  <c r="AE1127" i="11"/>
  <c r="AF1128" i="11"/>
  <c r="M1127" i="10"/>
  <c r="L1126" i="10"/>
  <c r="B1127" i="10"/>
  <c r="A1126" i="10"/>
  <c r="Y1127" i="11"/>
  <c r="X1126" i="11"/>
  <c r="Q1126" i="11"/>
  <c r="P1125" i="11"/>
  <c r="I1127" i="9"/>
  <c r="H1126" i="9"/>
  <c r="B1126" i="9"/>
  <c r="A1125" i="9"/>
  <c r="P1124" i="8"/>
  <c r="O1123" i="8"/>
  <c r="V1124" i="8"/>
  <c r="W1125" i="8"/>
  <c r="H1124" i="8"/>
  <c r="I1125" i="8"/>
  <c r="B1124" i="8"/>
  <c r="A1123" i="8"/>
  <c r="U1123" i="7"/>
  <c r="T1122" i="7"/>
  <c r="M1123" i="7"/>
  <c r="N1124" i="7"/>
  <c r="F1122" i="7"/>
  <c r="G1123" i="7"/>
  <c r="AB1121" i="6"/>
  <c r="AC1122" i="6"/>
  <c r="V1122" i="6"/>
  <c r="U1121" i="6"/>
  <c r="I1122" i="6"/>
  <c r="H1121" i="6"/>
  <c r="B1121" i="6"/>
  <c r="A1120" i="6"/>
  <c r="AV1769" i="11" l="1"/>
  <c r="AU1768" i="11"/>
  <c r="AN1130" i="11"/>
  <c r="AM1129" i="11"/>
  <c r="AF1129" i="11"/>
  <c r="AE1128" i="11"/>
  <c r="L1127" i="10"/>
  <c r="M1128" i="10"/>
  <c r="A1127" i="10"/>
  <c r="B1128" i="10"/>
  <c r="X1127" i="11"/>
  <c r="Y1128" i="11"/>
  <c r="Q1127" i="11"/>
  <c r="P1126" i="11"/>
  <c r="I1128" i="9"/>
  <c r="H1127" i="9"/>
  <c r="B1127" i="9"/>
  <c r="A1126" i="9"/>
  <c r="P1125" i="8"/>
  <c r="O1124" i="8"/>
  <c r="W1126" i="8"/>
  <c r="V1125" i="8"/>
  <c r="I1126" i="8"/>
  <c r="H1125" i="8"/>
  <c r="A1124" i="8"/>
  <c r="B1125" i="8"/>
  <c r="U1124" i="7"/>
  <c r="T1123" i="7"/>
  <c r="N1125" i="7"/>
  <c r="M1124" i="7"/>
  <c r="G1124" i="7"/>
  <c r="F1123" i="7"/>
  <c r="AC1123" i="6"/>
  <c r="AB1122" i="6"/>
  <c r="V1123" i="6"/>
  <c r="U1122" i="6"/>
  <c r="I1123" i="6"/>
  <c r="H1122" i="6"/>
  <c r="A1121" i="6"/>
  <c r="B1122" i="6"/>
  <c r="AV1770" i="11" l="1"/>
  <c r="AU1769" i="11"/>
  <c r="AM1130" i="11"/>
  <c r="AN1131" i="11"/>
  <c r="AE1129" i="11"/>
  <c r="AF1130" i="11"/>
  <c r="M1129" i="10"/>
  <c r="L1128" i="10"/>
  <c r="B1129" i="10"/>
  <c r="A1128" i="10"/>
  <c r="X1128" i="11"/>
  <c r="Y1129" i="11"/>
  <c r="P1127" i="11"/>
  <c r="Q1128" i="11"/>
  <c r="H1128" i="9"/>
  <c r="I1129" i="9"/>
  <c r="B1128" i="9"/>
  <c r="A1127" i="9"/>
  <c r="O1125" i="8"/>
  <c r="P1126" i="8"/>
  <c r="W1127" i="8"/>
  <c r="V1126" i="8"/>
  <c r="H1126" i="8"/>
  <c r="I1127" i="8"/>
  <c r="B1126" i="8"/>
  <c r="A1125" i="8"/>
  <c r="T1124" i="7"/>
  <c r="U1125" i="7"/>
  <c r="M1125" i="7"/>
  <c r="N1126" i="7"/>
  <c r="F1124" i="7"/>
  <c r="G1125" i="7"/>
  <c r="AB1123" i="6"/>
  <c r="AC1124" i="6"/>
  <c r="V1124" i="6"/>
  <c r="U1123" i="6"/>
  <c r="I1124" i="6"/>
  <c r="H1123" i="6"/>
  <c r="B1123" i="6"/>
  <c r="A1122" i="6"/>
  <c r="AV1771" i="11" l="1"/>
  <c r="AU1770" i="11"/>
  <c r="AN1132" i="11"/>
  <c r="AM1131" i="11"/>
  <c r="AF1131" i="11"/>
  <c r="AE1130" i="11"/>
  <c r="L1129" i="10"/>
  <c r="M1130" i="10"/>
  <c r="A1129" i="10"/>
  <c r="B1130" i="10"/>
  <c r="X1129" i="11"/>
  <c r="Y1130" i="11"/>
  <c r="Q1129" i="11"/>
  <c r="P1128" i="11"/>
  <c r="I1130" i="9"/>
  <c r="H1129" i="9"/>
  <c r="B1129" i="9"/>
  <c r="A1128" i="9"/>
  <c r="P1127" i="8"/>
  <c r="O1126" i="8"/>
  <c r="W1128" i="8"/>
  <c r="V1127" i="8"/>
  <c r="H1127" i="8"/>
  <c r="I1128" i="8"/>
  <c r="A1126" i="8"/>
  <c r="B1127" i="8"/>
  <c r="U1126" i="7"/>
  <c r="T1125" i="7"/>
  <c r="N1127" i="7"/>
  <c r="M1126" i="7"/>
  <c r="G1126" i="7"/>
  <c r="F1125" i="7"/>
  <c r="AC1125" i="6"/>
  <c r="AB1124" i="6"/>
  <c r="V1125" i="6"/>
  <c r="U1124" i="6"/>
  <c r="I1125" i="6"/>
  <c r="H1124" i="6"/>
  <c r="A1123" i="6"/>
  <c r="B1124" i="6"/>
  <c r="AV1772" i="11" l="1"/>
  <c r="AU1771" i="11"/>
  <c r="AM1132" i="11"/>
  <c r="AN1133" i="11"/>
  <c r="AE1131" i="11"/>
  <c r="AF1132" i="11"/>
  <c r="M1131" i="10"/>
  <c r="L1130" i="10"/>
  <c r="B1131" i="10"/>
  <c r="A1130" i="10"/>
  <c r="Y1131" i="11"/>
  <c r="X1130" i="11"/>
  <c r="Q1130" i="11"/>
  <c r="P1129" i="11"/>
  <c r="I1131" i="9"/>
  <c r="H1130" i="9"/>
  <c r="B1130" i="9"/>
  <c r="A1129" i="9"/>
  <c r="P1128" i="8"/>
  <c r="O1127" i="8"/>
  <c r="V1128" i="8"/>
  <c r="W1129" i="8"/>
  <c r="H1128" i="8"/>
  <c r="I1129" i="8"/>
  <c r="B1128" i="8"/>
  <c r="A1127" i="8"/>
  <c r="U1127" i="7"/>
  <c r="T1126" i="7"/>
  <c r="M1127" i="7"/>
  <c r="N1128" i="7"/>
  <c r="F1126" i="7"/>
  <c r="G1127" i="7"/>
  <c r="AB1125" i="6"/>
  <c r="AC1126" i="6"/>
  <c r="V1126" i="6"/>
  <c r="U1125" i="6"/>
  <c r="I1126" i="6"/>
  <c r="H1125" i="6"/>
  <c r="B1125" i="6"/>
  <c r="A1124" i="6"/>
  <c r="AV1773" i="11" l="1"/>
  <c r="AU1772" i="11"/>
  <c r="AN1134" i="11"/>
  <c r="AM1133" i="11"/>
  <c r="AF1133" i="11"/>
  <c r="AE1132" i="11"/>
  <c r="L1131" i="10"/>
  <c r="M1132" i="10"/>
  <c r="A1131" i="10"/>
  <c r="B1132" i="10"/>
  <c r="X1131" i="11"/>
  <c r="Y1132" i="11"/>
  <c r="Q1131" i="11"/>
  <c r="P1130" i="11"/>
  <c r="I1132" i="9"/>
  <c r="H1131" i="9"/>
  <c r="B1131" i="9"/>
  <c r="A1130" i="9"/>
  <c r="P1129" i="8"/>
  <c r="O1128" i="8"/>
  <c r="W1130" i="8"/>
  <c r="V1129" i="8"/>
  <c r="H1129" i="8"/>
  <c r="I1130" i="8"/>
  <c r="A1128" i="8"/>
  <c r="B1129" i="8"/>
  <c r="U1128" i="7"/>
  <c r="T1127" i="7"/>
  <c r="N1129" i="7"/>
  <c r="M1128" i="7"/>
  <c r="G1128" i="7"/>
  <c r="F1127" i="7"/>
  <c r="AC1127" i="6"/>
  <c r="AB1126" i="6"/>
  <c r="V1127" i="6"/>
  <c r="U1126" i="6"/>
  <c r="I1127" i="6"/>
  <c r="H1126" i="6"/>
  <c r="A1125" i="6"/>
  <c r="B1126" i="6"/>
  <c r="AV1774" i="11" l="1"/>
  <c r="AU1773" i="11"/>
  <c r="AM1134" i="11"/>
  <c r="AN1135" i="11"/>
  <c r="AE1133" i="11"/>
  <c r="AF1134" i="11"/>
  <c r="M1133" i="10"/>
  <c r="L1132" i="10"/>
  <c r="B1133" i="10"/>
  <c r="A1132" i="10"/>
  <c r="Y1133" i="11"/>
  <c r="X1132" i="11"/>
  <c r="P1131" i="11"/>
  <c r="Q1132" i="11"/>
  <c r="H1132" i="9"/>
  <c r="I1133" i="9"/>
  <c r="B1132" i="9"/>
  <c r="A1131" i="9"/>
  <c r="P1130" i="8"/>
  <c r="O1129" i="8"/>
  <c r="W1131" i="8"/>
  <c r="V1130" i="8"/>
  <c r="H1130" i="8"/>
  <c r="I1131" i="8"/>
  <c r="B1130" i="8"/>
  <c r="A1129" i="8"/>
  <c r="U1129" i="7"/>
  <c r="T1128" i="7"/>
  <c r="M1129" i="7"/>
  <c r="N1130" i="7"/>
  <c r="F1128" i="7"/>
  <c r="G1129" i="7"/>
  <c r="AB1127" i="6"/>
  <c r="AC1128" i="6"/>
  <c r="V1128" i="6"/>
  <c r="U1127" i="6"/>
  <c r="I1128" i="6"/>
  <c r="H1127" i="6"/>
  <c r="B1127" i="6"/>
  <c r="A1126" i="6"/>
  <c r="AV1775" i="11" l="1"/>
  <c r="AU1774" i="11"/>
  <c r="AN1136" i="11"/>
  <c r="AM1135" i="11"/>
  <c r="AF1135" i="11"/>
  <c r="AE1134" i="11"/>
  <c r="L1133" i="10"/>
  <c r="M1134" i="10"/>
  <c r="A1133" i="10"/>
  <c r="B1134" i="10"/>
  <c r="X1133" i="11"/>
  <c r="Y1134" i="11"/>
  <c r="Q1133" i="11"/>
  <c r="P1132" i="11"/>
  <c r="I1134" i="9"/>
  <c r="H1133" i="9"/>
  <c r="B1133" i="9"/>
  <c r="A1132" i="9"/>
  <c r="P1131" i="8"/>
  <c r="O1130" i="8"/>
  <c r="W1132" i="8"/>
  <c r="V1131" i="8"/>
  <c r="I1132" i="8"/>
  <c r="H1131" i="8"/>
  <c r="A1130" i="8"/>
  <c r="B1131" i="8"/>
  <c r="U1130" i="7"/>
  <c r="T1129" i="7"/>
  <c r="N1131" i="7"/>
  <c r="M1130" i="7"/>
  <c r="G1130" i="7"/>
  <c r="F1129" i="7"/>
  <c r="AC1129" i="6"/>
  <c r="AB1128" i="6"/>
  <c r="V1129" i="6"/>
  <c r="U1128" i="6"/>
  <c r="I1129" i="6"/>
  <c r="H1129" i="6" s="1"/>
  <c r="H1128" i="6"/>
  <c r="A1127" i="6"/>
  <c r="B1128" i="6"/>
  <c r="AV1776" i="11" l="1"/>
  <c r="AU1775" i="11"/>
  <c r="AM1136" i="11"/>
  <c r="AN1137" i="11"/>
  <c r="AE1135" i="11"/>
  <c r="AF1136" i="11"/>
  <c r="M1135" i="10"/>
  <c r="L1134" i="10"/>
  <c r="B1135" i="10"/>
  <c r="A1134" i="10"/>
  <c r="Y1135" i="11"/>
  <c r="X1134" i="11"/>
  <c r="Q1134" i="11"/>
  <c r="P1133" i="11"/>
  <c r="I1135" i="9"/>
  <c r="H1134" i="9"/>
  <c r="B1134" i="9"/>
  <c r="A1133" i="9"/>
  <c r="P1132" i="8"/>
  <c r="O1131" i="8"/>
  <c r="V1132" i="8"/>
  <c r="W1133" i="8"/>
  <c r="H1132" i="8"/>
  <c r="I1133" i="8"/>
  <c r="B1132" i="8"/>
  <c r="A1131" i="8"/>
  <c r="U1131" i="7"/>
  <c r="T1130" i="7"/>
  <c r="M1131" i="7"/>
  <c r="N1132" i="7"/>
  <c r="F1130" i="7"/>
  <c r="G1131" i="7"/>
  <c r="AB1129" i="6"/>
  <c r="AC1130" i="6"/>
  <c r="V1130" i="6"/>
  <c r="U1129" i="6"/>
  <c r="B1129" i="6"/>
  <c r="A1128" i="6"/>
  <c r="AV1777" i="11" l="1"/>
  <c r="AU1776" i="11"/>
  <c r="AN1138" i="11"/>
  <c r="AM1137" i="11"/>
  <c r="AF1137" i="11"/>
  <c r="AE1136" i="11"/>
  <c r="L1135" i="10"/>
  <c r="M1136" i="10"/>
  <c r="A1135" i="10"/>
  <c r="B1136" i="10"/>
  <c r="X1135" i="11"/>
  <c r="Y1136" i="11"/>
  <c r="Q1135" i="11"/>
  <c r="P1134" i="11"/>
  <c r="I1136" i="9"/>
  <c r="H1135" i="9"/>
  <c r="B1135" i="9"/>
  <c r="A1134" i="9"/>
  <c r="P1133" i="8"/>
  <c r="O1132" i="8"/>
  <c r="W1134" i="8"/>
  <c r="V1133" i="8"/>
  <c r="I1134" i="8"/>
  <c r="H1133" i="8"/>
  <c r="A1132" i="8"/>
  <c r="B1133" i="8"/>
  <c r="U1132" i="7"/>
  <c r="T1131" i="7"/>
  <c r="N1133" i="7"/>
  <c r="M1132" i="7"/>
  <c r="G1132" i="7"/>
  <c r="F1131" i="7"/>
  <c r="AC1131" i="6"/>
  <c r="AB1130" i="6"/>
  <c r="V1131" i="6"/>
  <c r="U1130" i="6"/>
  <c r="A1129" i="6"/>
  <c r="B1130" i="6"/>
  <c r="AV1778" i="11" l="1"/>
  <c r="AU1777" i="11"/>
  <c r="AM1138" i="11"/>
  <c r="AN1139" i="11"/>
  <c r="AE1137" i="11"/>
  <c r="AF1138" i="11"/>
  <c r="M1137" i="10"/>
  <c r="L1136" i="10"/>
  <c r="B1137" i="10"/>
  <c r="A1136" i="10"/>
  <c r="X1136" i="11"/>
  <c r="Y1137" i="11"/>
  <c r="P1135" i="11"/>
  <c r="Q1136" i="11"/>
  <c r="H1136" i="9"/>
  <c r="I1137" i="9"/>
  <c r="B1136" i="9"/>
  <c r="A1135" i="9"/>
  <c r="O1133" i="8"/>
  <c r="P1134" i="8"/>
  <c r="W1135" i="8"/>
  <c r="V1134" i="8"/>
  <c r="H1134" i="8"/>
  <c r="I1135" i="8"/>
  <c r="B1134" i="8"/>
  <c r="A1133" i="8"/>
  <c r="T1132" i="7"/>
  <c r="U1133" i="7"/>
  <c r="M1133" i="7"/>
  <c r="N1134" i="7"/>
  <c r="F1132" i="7"/>
  <c r="G1133" i="7"/>
  <c r="AB1131" i="6"/>
  <c r="AC1132" i="6"/>
  <c r="V1132" i="6"/>
  <c r="U1131" i="6"/>
  <c r="B1131" i="6"/>
  <c r="A1130" i="6"/>
  <c r="AV1779" i="11" l="1"/>
  <c r="AU1778" i="11"/>
  <c r="AN1140" i="11"/>
  <c r="AM1139" i="11"/>
  <c r="AF1139" i="11"/>
  <c r="AE1138" i="11"/>
  <c r="L1137" i="10"/>
  <c r="M1138" i="10"/>
  <c r="A1137" i="10"/>
  <c r="B1138" i="10"/>
  <c r="X1137" i="11"/>
  <c r="Y1138" i="11"/>
  <c r="Q1137" i="11"/>
  <c r="P1136" i="11"/>
  <c r="I1138" i="9"/>
  <c r="H1137" i="9"/>
  <c r="B1137" i="9"/>
  <c r="A1136" i="9"/>
  <c r="P1135" i="8"/>
  <c r="O1134" i="8"/>
  <c r="W1136" i="8"/>
  <c r="V1135" i="8"/>
  <c r="H1135" i="8"/>
  <c r="I1136" i="8"/>
  <c r="A1134" i="8"/>
  <c r="B1135" i="8"/>
  <c r="U1134" i="7"/>
  <c r="T1133" i="7"/>
  <c r="N1135" i="7"/>
  <c r="M1134" i="7"/>
  <c r="G1134" i="7"/>
  <c r="F1133" i="7"/>
  <c r="AC1133" i="6"/>
  <c r="AB1132" i="6"/>
  <c r="V1133" i="6"/>
  <c r="U1132" i="6"/>
  <c r="A1131" i="6"/>
  <c r="B1132" i="6"/>
  <c r="AV1780" i="11" l="1"/>
  <c r="AU1779" i="11"/>
  <c r="AM1140" i="11"/>
  <c r="AN1141" i="11"/>
  <c r="AE1139" i="11"/>
  <c r="AF1140" i="11"/>
  <c r="M1139" i="10"/>
  <c r="L1138" i="10"/>
  <c r="B1139" i="10"/>
  <c r="A1138" i="10"/>
  <c r="Y1139" i="11"/>
  <c r="X1138" i="11"/>
  <c r="Q1138" i="11"/>
  <c r="P1137" i="11"/>
  <c r="I1139" i="9"/>
  <c r="H1138" i="9"/>
  <c r="B1138" i="9"/>
  <c r="A1137" i="9"/>
  <c r="P1136" i="8"/>
  <c r="O1135" i="8"/>
  <c r="V1136" i="8"/>
  <c r="W1137" i="8"/>
  <c r="H1136" i="8"/>
  <c r="I1137" i="8"/>
  <c r="B1136" i="8"/>
  <c r="A1135" i="8"/>
  <c r="U1135" i="7"/>
  <c r="T1134" i="7"/>
  <c r="M1135" i="7"/>
  <c r="N1136" i="7"/>
  <c r="F1134" i="7"/>
  <c r="G1135" i="7"/>
  <c r="AB1133" i="6"/>
  <c r="AC1134" i="6"/>
  <c r="V1134" i="6"/>
  <c r="U1133" i="6"/>
  <c r="B1133" i="6"/>
  <c r="A1132" i="6"/>
  <c r="AV1781" i="11" l="1"/>
  <c r="AU1780" i="11"/>
  <c r="AN1142" i="11"/>
  <c r="AM1141" i="11"/>
  <c r="AF1141" i="11"/>
  <c r="AE1140" i="11"/>
  <c r="L1139" i="10"/>
  <c r="M1140" i="10"/>
  <c r="A1139" i="10"/>
  <c r="B1140" i="10"/>
  <c r="X1139" i="11"/>
  <c r="Y1140" i="11"/>
  <c r="Q1139" i="11"/>
  <c r="P1138" i="11"/>
  <c r="I1140" i="9"/>
  <c r="H1139" i="9"/>
  <c r="B1139" i="9"/>
  <c r="A1138" i="9"/>
  <c r="P1137" i="8"/>
  <c r="O1136" i="8"/>
  <c r="W1138" i="8"/>
  <c r="V1137" i="8"/>
  <c r="H1137" i="8"/>
  <c r="I1138" i="8"/>
  <c r="A1136" i="8"/>
  <c r="B1137" i="8"/>
  <c r="T1135" i="7"/>
  <c r="U1136" i="7"/>
  <c r="N1137" i="7"/>
  <c r="M1136" i="7"/>
  <c r="G1136" i="7"/>
  <c r="F1135" i="7"/>
  <c r="AC1135" i="6"/>
  <c r="AB1134" i="6"/>
  <c r="V1135" i="6"/>
  <c r="U1134" i="6"/>
  <c r="A1133" i="6"/>
  <c r="B1134" i="6"/>
  <c r="AV1782" i="11" l="1"/>
  <c r="AU1781" i="11"/>
  <c r="AM1142" i="11"/>
  <c r="AN1143" i="11"/>
  <c r="AE1141" i="11"/>
  <c r="AF1142" i="11"/>
  <c r="M1141" i="10"/>
  <c r="L1140" i="10"/>
  <c r="B1141" i="10"/>
  <c r="A1140" i="10"/>
  <c r="Y1141" i="11"/>
  <c r="X1140" i="11"/>
  <c r="P1139" i="11"/>
  <c r="Q1140" i="11"/>
  <c r="H1140" i="9"/>
  <c r="I1141" i="9"/>
  <c r="B1140" i="9"/>
  <c r="A1139" i="9"/>
  <c r="O1137" i="8"/>
  <c r="P1138" i="8"/>
  <c r="W1139" i="8"/>
  <c r="V1138" i="8"/>
  <c r="H1138" i="8"/>
  <c r="I1139" i="8"/>
  <c r="B1138" i="8"/>
  <c r="A1137" i="8"/>
  <c r="U1137" i="7"/>
  <c r="T1136" i="7"/>
  <c r="M1137" i="7"/>
  <c r="N1138" i="7"/>
  <c r="F1136" i="7"/>
  <c r="G1137" i="7"/>
  <c r="AB1135" i="6"/>
  <c r="AC1136" i="6"/>
  <c r="V1136" i="6"/>
  <c r="U1135" i="6"/>
  <c r="B1135" i="6"/>
  <c r="A1134" i="6"/>
  <c r="AV1783" i="11" l="1"/>
  <c r="AU1782" i="11"/>
  <c r="AN1144" i="11"/>
  <c r="AM1143" i="11"/>
  <c r="AF1143" i="11"/>
  <c r="AE1142" i="11"/>
  <c r="L1141" i="10"/>
  <c r="M1142" i="10"/>
  <c r="A1141" i="10"/>
  <c r="B1142" i="10"/>
  <c r="X1141" i="11"/>
  <c r="Y1142" i="11"/>
  <c r="Q1141" i="11"/>
  <c r="P1140" i="11"/>
  <c r="I1142" i="9"/>
  <c r="H1141" i="9"/>
  <c r="B1141" i="9"/>
  <c r="A1140" i="9"/>
  <c r="P1139" i="8"/>
  <c r="O1138" i="8"/>
  <c r="W1140" i="8"/>
  <c r="V1139" i="8"/>
  <c r="H1139" i="8"/>
  <c r="I1140" i="8"/>
  <c r="A1138" i="8"/>
  <c r="B1139" i="8"/>
  <c r="T1137" i="7"/>
  <c r="U1138" i="7"/>
  <c r="N1139" i="7"/>
  <c r="M1138" i="7"/>
  <c r="G1138" i="7"/>
  <c r="F1137" i="7"/>
  <c r="AC1137" i="6"/>
  <c r="AB1136" i="6"/>
  <c r="V1137" i="6"/>
  <c r="U1136" i="6"/>
  <c r="A1135" i="6"/>
  <c r="B1136" i="6"/>
  <c r="AV1784" i="11" l="1"/>
  <c r="AU1783" i="11"/>
  <c r="AM1144" i="11"/>
  <c r="AN1145" i="11"/>
  <c r="AE1143" i="11"/>
  <c r="AF1144" i="11"/>
  <c r="M1143" i="10"/>
  <c r="L1142" i="10"/>
  <c r="B1143" i="10"/>
  <c r="A1142" i="10"/>
  <c r="Y1143" i="11"/>
  <c r="X1142" i="11"/>
  <c r="Q1142" i="11"/>
  <c r="P1141" i="11"/>
  <c r="I1143" i="9"/>
  <c r="H1142" i="9"/>
  <c r="B1142" i="9"/>
  <c r="A1141" i="9"/>
  <c r="P1140" i="8"/>
  <c r="O1139" i="8"/>
  <c r="V1140" i="8"/>
  <c r="W1141" i="8"/>
  <c r="H1140" i="8"/>
  <c r="I1141" i="8"/>
  <c r="B1140" i="8"/>
  <c r="A1139" i="8"/>
  <c r="U1139" i="7"/>
  <c r="T1138" i="7"/>
  <c r="M1139" i="7"/>
  <c r="N1140" i="7"/>
  <c r="F1138" i="7"/>
  <c r="G1139" i="7"/>
  <c r="AB1137" i="6"/>
  <c r="AC1138" i="6"/>
  <c r="V1138" i="6"/>
  <c r="U1137" i="6"/>
  <c r="B1137" i="6"/>
  <c r="A1136" i="6"/>
  <c r="AV1785" i="11" l="1"/>
  <c r="AU1784" i="11"/>
  <c r="AN1146" i="11"/>
  <c r="AM1145" i="11"/>
  <c r="AF1145" i="11"/>
  <c r="AE1144" i="11"/>
  <c r="L1143" i="10"/>
  <c r="M1144" i="10"/>
  <c r="A1143" i="10"/>
  <c r="B1144" i="10"/>
  <c r="X1143" i="11"/>
  <c r="Y1144" i="11"/>
  <c r="Q1143" i="11"/>
  <c r="P1142" i="11"/>
  <c r="I1144" i="9"/>
  <c r="H1143" i="9"/>
  <c r="B1143" i="9"/>
  <c r="A1142" i="9"/>
  <c r="P1141" i="8"/>
  <c r="O1140" i="8"/>
  <c r="W1142" i="8"/>
  <c r="V1141" i="8"/>
  <c r="I1142" i="8"/>
  <c r="H1141" i="8"/>
  <c r="A1140" i="8"/>
  <c r="B1141" i="8"/>
  <c r="T1139" i="7"/>
  <c r="U1140" i="7"/>
  <c r="N1141" i="7"/>
  <c r="M1140" i="7"/>
  <c r="G1140" i="7"/>
  <c r="F1139" i="7"/>
  <c r="AC1139" i="6"/>
  <c r="AB1138" i="6"/>
  <c r="V1139" i="6"/>
  <c r="U1138" i="6"/>
  <c r="A1137" i="6"/>
  <c r="B1138" i="6"/>
  <c r="AV1786" i="11" l="1"/>
  <c r="AU1785" i="11"/>
  <c r="AM1146" i="11"/>
  <c r="AN1147" i="11"/>
  <c r="AE1145" i="11"/>
  <c r="AF1146" i="11"/>
  <c r="M1145" i="10"/>
  <c r="L1144" i="10"/>
  <c r="B1145" i="10"/>
  <c r="A1144" i="10"/>
  <c r="X1144" i="11"/>
  <c r="Y1145" i="11"/>
  <c r="X1145" i="11" s="1"/>
  <c r="P1143" i="11"/>
  <c r="Q1144" i="11"/>
  <c r="I1145" i="9"/>
  <c r="H1144" i="9"/>
  <c r="B1144" i="9"/>
  <c r="A1143" i="9"/>
  <c r="O1141" i="8"/>
  <c r="P1142" i="8"/>
  <c r="W1143" i="8"/>
  <c r="V1142" i="8"/>
  <c r="H1142" i="8"/>
  <c r="I1143" i="8"/>
  <c r="B1142" i="8"/>
  <c r="A1141" i="8"/>
  <c r="U1141" i="7"/>
  <c r="T1140" i="7"/>
  <c r="M1141" i="7"/>
  <c r="N1142" i="7"/>
  <c r="F1140" i="7"/>
  <c r="G1141" i="7"/>
  <c r="AB1139" i="6"/>
  <c r="AC1140" i="6"/>
  <c r="V1140" i="6"/>
  <c r="U1139" i="6"/>
  <c r="B1139" i="6"/>
  <c r="A1138" i="6"/>
  <c r="AV1787" i="11" l="1"/>
  <c r="AU1786" i="11"/>
  <c r="AN1148" i="11"/>
  <c r="AM1147" i="11"/>
  <c r="AF1147" i="11"/>
  <c r="AE1146" i="11"/>
  <c r="L1145" i="10"/>
  <c r="M1146" i="10"/>
  <c r="A1145" i="10"/>
  <c r="B1146" i="10"/>
  <c r="Q1145" i="11"/>
  <c r="P1144" i="11"/>
  <c r="I1146" i="9"/>
  <c r="H1145" i="9"/>
  <c r="B1145" i="9"/>
  <c r="A1144" i="9"/>
  <c r="P1143" i="8"/>
  <c r="O1142" i="8"/>
  <c r="W1144" i="8"/>
  <c r="V1143" i="8"/>
  <c r="H1143" i="8"/>
  <c r="I1144" i="8"/>
  <c r="A1142" i="8"/>
  <c r="B1143" i="8"/>
  <c r="T1141" i="7"/>
  <c r="U1142" i="7"/>
  <c r="N1143" i="7"/>
  <c r="M1142" i="7"/>
  <c r="G1142" i="7"/>
  <c r="F1141" i="7"/>
  <c r="AC1141" i="6"/>
  <c r="AB1140" i="6"/>
  <c r="V1141" i="6"/>
  <c r="U1140" i="6"/>
  <c r="A1139" i="6"/>
  <c r="B1140" i="6"/>
  <c r="AV1788" i="11" l="1"/>
  <c r="AU1787" i="11"/>
  <c r="AM1148" i="11"/>
  <c r="AN1149" i="11"/>
  <c r="AE1147" i="11"/>
  <c r="AF1148" i="11"/>
  <c r="M1147" i="10"/>
  <c r="L1146" i="10"/>
  <c r="B1147" i="10"/>
  <c r="A1146" i="10"/>
  <c r="Q1146" i="11"/>
  <c r="P1145" i="11"/>
  <c r="H1146" i="9"/>
  <c r="I1147" i="9"/>
  <c r="B1146" i="9"/>
  <c r="A1145" i="9"/>
  <c r="P1144" i="8"/>
  <c r="O1143" i="8"/>
  <c r="V1144" i="8"/>
  <c r="W1145" i="8"/>
  <c r="H1144" i="8"/>
  <c r="I1145" i="8"/>
  <c r="B1144" i="8"/>
  <c r="A1143" i="8"/>
  <c r="U1143" i="7"/>
  <c r="T1142" i="7"/>
  <c r="M1143" i="7"/>
  <c r="N1144" i="7"/>
  <c r="F1142" i="7"/>
  <c r="G1143" i="7"/>
  <c r="AB1141" i="6"/>
  <c r="AC1142" i="6"/>
  <c r="V1142" i="6"/>
  <c r="U1141" i="6"/>
  <c r="B1141" i="6"/>
  <c r="A1140" i="6"/>
  <c r="AV1789" i="11" l="1"/>
  <c r="AU1788" i="11"/>
  <c r="AN1150" i="11"/>
  <c r="AM1149" i="11"/>
  <c r="AF1149" i="11"/>
  <c r="AE1148" i="11"/>
  <c r="L1147" i="10"/>
  <c r="M1148" i="10"/>
  <c r="A1147" i="10"/>
  <c r="B1148" i="10"/>
  <c r="Q1147" i="11"/>
  <c r="P1146" i="11"/>
  <c r="I1148" i="9"/>
  <c r="H1147" i="9"/>
  <c r="B1147" i="9"/>
  <c r="A1146" i="9"/>
  <c r="P1145" i="8"/>
  <c r="O1144" i="8"/>
  <c r="W1146" i="8"/>
  <c r="V1145" i="8"/>
  <c r="H1145" i="8"/>
  <c r="I1146" i="8"/>
  <c r="A1144" i="8"/>
  <c r="B1145" i="8"/>
  <c r="T1143" i="7"/>
  <c r="U1144" i="7"/>
  <c r="N1145" i="7"/>
  <c r="M1144" i="7"/>
  <c r="G1144" i="7"/>
  <c r="F1143" i="7"/>
  <c r="AC1143" i="6"/>
  <c r="AB1142" i="6"/>
  <c r="V1143" i="6"/>
  <c r="U1142" i="6"/>
  <c r="A1141" i="6"/>
  <c r="B1142" i="6"/>
  <c r="AV1790" i="11" l="1"/>
  <c r="AU1789" i="11"/>
  <c r="AM1150" i="11"/>
  <c r="AN1151" i="11"/>
  <c r="AE1149" i="11"/>
  <c r="AF1150" i="11"/>
  <c r="M1149" i="10"/>
  <c r="L1148" i="10"/>
  <c r="B1149" i="10"/>
  <c r="A1148" i="10"/>
  <c r="Q1148" i="11"/>
  <c r="P1147" i="11"/>
  <c r="H1148" i="9"/>
  <c r="I1149" i="9"/>
  <c r="B1148" i="9"/>
  <c r="A1147" i="9"/>
  <c r="O1145" i="8"/>
  <c r="P1146" i="8"/>
  <c r="W1147" i="8"/>
  <c r="V1146" i="8"/>
  <c r="H1146" i="8"/>
  <c r="I1147" i="8"/>
  <c r="B1146" i="8"/>
  <c r="A1145" i="8"/>
  <c r="U1145" i="7"/>
  <c r="T1144" i="7"/>
  <c r="M1145" i="7"/>
  <c r="N1146" i="7"/>
  <c r="F1144" i="7"/>
  <c r="G1145" i="7"/>
  <c r="AB1143" i="6"/>
  <c r="AC1144" i="6"/>
  <c r="V1144" i="6"/>
  <c r="U1143" i="6"/>
  <c r="B1143" i="6"/>
  <c r="A1142" i="6"/>
  <c r="AV1791" i="11" l="1"/>
  <c r="AU1790" i="11"/>
  <c r="AN1152" i="11"/>
  <c r="AM1151" i="11"/>
  <c r="AF1151" i="11"/>
  <c r="AE1150" i="11"/>
  <c r="L1149" i="10"/>
  <c r="M1150" i="10"/>
  <c r="A1149" i="10"/>
  <c r="B1150" i="10"/>
  <c r="Q1149" i="11"/>
  <c r="P1148" i="11"/>
  <c r="I1150" i="9"/>
  <c r="H1149" i="9"/>
  <c r="B1149" i="9"/>
  <c r="A1148" i="9"/>
  <c r="P1147" i="8"/>
  <c r="O1146" i="8"/>
  <c r="W1148" i="8"/>
  <c r="V1147" i="8"/>
  <c r="I1148" i="8"/>
  <c r="H1147" i="8"/>
  <c r="A1146" i="8"/>
  <c r="B1147" i="8"/>
  <c r="T1145" i="7"/>
  <c r="U1146" i="7"/>
  <c r="N1147" i="7"/>
  <c r="M1146" i="7"/>
  <c r="G1146" i="7"/>
  <c r="F1145" i="7"/>
  <c r="AC1145" i="6"/>
  <c r="AB1144" i="6"/>
  <c r="V1145" i="6"/>
  <c r="U1144" i="6"/>
  <c r="A1143" i="6"/>
  <c r="B1144" i="6"/>
  <c r="AV1792" i="11" l="1"/>
  <c r="AU1791" i="11"/>
  <c r="AM1152" i="11"/>
  <c r="AN1153" i="11"/>
  <c r="AE1151" i="11"/>
  <c r="AF1152" i="11"/>
  <c r="M1151" i="10"/>
  <c r="L1150" i="10"/>
  <c r="B1151" i="10"/>
  <c r="A1150" i="10"/>
  <c r="P1149" i="11"/>
  <c r="Q1150" i="11"/>
  <c r="I1151" i="9"/>
  <c r="H1150" i="9"/>
  <c r="B1150" i="9"/>
  <c r="A1149" i="9"/>
  <c r="P1148" i="8"/>
  <c r="O1147" i="8"/>
  <c r="V1148" i="8"/>
  <c r="W1149" i="8"/>
  <c r="H1148" i="8"/>
  <c r="I1149" i="8"/>
  <c r="B1148" i="8"/>
  <c r="A1147" i="8"/>
  <c r="U1147" i="7"/>
  <c r="T1146" i="7"/>
  <c r="M1147" i="7"/>
  <c r="N1148" i="7"/>
  <c r="F1146" i="7"/>
  <c r="G1147" i="7"/>
  <c r="AB1145" i="6"/>
  <c r="AC1146" i="6"/>
  <c r="V1146" i="6"/>
  <c r="U1145" i="6"/>
  <c r="B1145" i="6"/>
  <c r="A1144" i="6"/>
  <c r="AV1793" i="11" l="1"/>
  <c r="AU1792" i="11"/>
  <c r="AN1154" i="11"/>
  <c r="AM1153" i="11"/>
  <c r="AF1153" i="11"/>
  <c r="AE1152" i="11"/>
  <c r="L1151" i="10"/>
  <c r="M1152" i="10"/>
  <c r="A1151" i="10"/>
  <c r="B1152" i="10"/>
  <c r="Q1151" i="11"/>
  <c r="P1150" i="11"/>
  <c r="I1152" i="9"/>
  <c r="H1151" i="9"/>
  <c r="B1151" i="9"/>
  <c r="A1150" i="9"/>
  <c r="P1149" i="8"/>
  <c r="O1148" i="8"/>
  <c r="W1150" i="8"/>
  <c r="V1149" i="8"/>
  <c r="I1150" i="8"/>
  <c r="H1149" i="8"/>
  <c r="A1148" i="8"/>
  <c r="B1149" i="8"/>
  <c r="T1147" i="7"/>
  <c r="U1148" i="7"/>
  <c r="N1149" i="7"/>
  <c r="M1148" i="7"/>
  <c r="G1148" i="7"/>
  <c r="F1147" i="7"/>
  <c r="AC1147" i="6"/>
  <c r="AB1146" i="6"/>
  <c r="V1147" i="6"/>
  <c r="U1146" i="6"/>
  <c r="A1145" i="6"/>
  <c r="B1146" i="6"/>
  <c r="AV1794" i="11" l="1"/>
  <c r="AU1793" i="11"/>
  <c r="AM1154" i="11"/>
  <c r="AN1155" i="11"/>
  <c r="AE1153" i="11"/>
  <c r="AF1154" i="11"/>
  <c r="M1153" i="10"/>
  <c r="L1152" i="10"/>
  <c r="B1153" i="10"/>
  <c r="A1152" i="10"/>
  <c r="P1151" i="11"/>
  <c r="Q1152" i="11"/>
  <c r="I1153" i="9"/>
  <c r="H1152" i="9"/>
  <c r="B1152" i="9"/>
  <c r="A1151" i="9"/>
  <c r="O1149" i="8"/>
  <c r="P1150" i="8"/>
  <c r="W1151" i="8"/>
  <c r="V1150" i="8"/>
  <c r="H1150" i="8"/>
  <c r="I1151" i="8"/>
  <c r="B1150" i="8"/>
  <c r="A1149" i="8"/>
  <c r="U1149" i="7"/>
  <c r="T1148" i="7"/>
  <c r="M1149" i="7"/>
  <c r="N1150" i="7"/>
  <c r="F1148" i="7"/>
  <c r="G1149" i="7"/>
  <c r="AB1147" i="6"/>
  <c r="AC1148" i="6"/>
  <c r="V1148" i="6"/>
  <c r="U1147" i="6"/>
  <c r="B1147" i="6"/>
  <c r="A1146" i="6"/>
  <c r="AV1795" i="11" l="1"/>
  <c r="AU1794" i="11"/>
  <c r="AN1156" i="11"/>
  <c r="AM1155" i="11"/>
  <c r="AF1155" i="11"/>
  <c r="AE1154" i="11"/>
  <c r="L1153" i="10"/>
  <c r="M1154" i="10"/>
  <c r="A1153" i="10"/>
  <c r="B1154" i="10"/>
  <c r="Q1153" i="11"/>
  <c r="P1152" i="11"/>
  <c r="I1154" i="9"/>
  <c r="H1153" i="9"/>
  <c r="B1153" i="9"/>
  <c r="A1152" i="9"/>
  <c r="P1151" i="8"/>
  <c r="O1150" i="8"/>
  <c r="W1152" i="8"/>
  <c r="V1151" i="8"/>
  <c r="H1151" i="8"/>
  <c r="I1152" i="8"/>
  <c r="A1150" i="8"/>
  <c r="B1151" i="8"/>
  <c r="T1149" i="7"/>
  <c r="U1150" i="7"/>
  <c r="N1151" i="7"/>
  <c r="M1150" i="7"/>
  <c r="G1150" i="7"/>
  <c r="F1149" i="7"/>
  <c r="AC1149" i="6"/>
  <c r="AB1148" i="6"/>
  <c r="V1149" i="6"/>
  <c r="U1148" i="6"/>
  <c r="A1147" i="6"/>
  <c r="B1148" i="6"/>
  <c r="AV1796" i="11" l="1"/>
  <c r="AU1795" i="11"/>
  <c r="AM1156" i="11"/>
  <c r="AN1157" i="11"/>
  <c r="AE1155" i="11"/>
  <c r="AF1156" i="11"/>
  <c r="M1155" i="10"/>
  <c r="L1154" i="10"/>
  <c r="B1155" i="10"/>
  <c r="A1154" i="10"/>
  <c r="P1153" i="11"/>
  <c r="Q1154" i="11"/>
  <c r="H1154" i="9"/>
  <c r="I1155" i="9"/>
  <c r="B1154" i="9"/>
  <c r="A1153" i="9"/>
  <c r="P1152" i="8"/>
  <c r="O1151" i="8"/>
  <c r="V1152" i="8"/>
  <c r="W1153" i="8"/>
  <c r="H1152" i="8"/>
  <c r="I1153" i="8"/>
  <c r="B1152" i="8"/>
  <c r="A1151" i="8"/>
  <c r="U1151" i="7"/>
  <c r="T1150" i="7"/>
  <c r="M1151" i="7"/>
  <c r="N1152" i="7"/>
  <c r="F1150" i="7"/>
  <c r="G1151" i="7"/>
  <c r="AB1149" i="6"/>
  <c r="AC1150" i="6"/>
  <c r="V1150" i="6"/>
  <c r="U1149" i="6"/>
  <c r="B1149" i="6"/>
  <c r="A1148" i="6"/>
  <c r="AV1797" i="11" l="1"/>
  <c r="AU1796" i="11"/>
  <c r="AN1158" i="11"/>
  <c r="AM1157" i="11"/>
  <c r="AF1157" i="11"/>
  <c r="AE1156" i="11"/>
  <c r="L1155" i="10"/>
  <c r="M1156" i="10"/>
  <c r="A1155" i="10"/>
  <c r="B1156" i="10"/>
  <c r="Q1155" i="11"/>
  <c r="P1154" i="11"/>
  <c r="I1156" i="9"/>
  <c r="H1155" i="9"/>
  <c r="B1155" i="9"/>
  <c r="A1154" i="9"/>
  <c r="P1153" i="8"/>
  <c r="O1152" i="8"/>
  <c r="W1154" i="8"/>
  <c r="V1153" i="8"/>
  <c r="H1153" i="8"/>
  <c r="I1154" i="8"/>
  <c r="A1152" i="8"/>
  <c r="B1153" i="8"/>
  <c r="T1151" i="7"/>
  <c r="U1152" i="7"/>
  <c r="N1153" i="7"/>
  <c r="M1152" i="7"/>
  <c r="G1152" i="7"/>
  <c r="F1151" i="7"/>
  <c r="AC1151" i="6"/>
  <c r="AB1150" i="6"/>
  <c r="V1151" i="6"/>
  <c r="U1150" i="6"/>
  <c r="A1149" i="6"/>
  <c r="B1150" i="6"/>
  <c r="AV1798" i="11" l="1"/>
  <c r="AU1797" i="11"/>
  <c r="AM1158" i="11"/>
  <c r="AN1159" i="11"/>
  <c r="AE1157" i="11"/>
  <c r="AF1158" i="11"/>
  <c r="M1157" i="10"/>
  <c r="L1156" i="10"/>
  <c r="B1157" i="10"/>
  <c r="A1156" i="10"/>
  <c r="P1155" i="11"/>
  <c r="Q1156" i="11"/>
  <c r="H1156" i="9"/>
  <c r="I1157" i="9"/>
  <c r="B1156" i="9"/>
  <c r="A1155" i="9"/>
  <c r="O1153" i="8"/>
  <c r="P1154" i="8"/>
  <c r="W1155" i="8"/>
  <c r="V1154" i="8"/>
  <c r="H1154" i="8"/>
  <c r="I1155" i="8"/>
  <c r="B1154" i="8"/>
  <c r="A1153" i="8"/>
  <c r="U1153" i="7"/>
  <c r="T1152" i="7"/>
  <c r="M1153" i="7"/>
  <c r="N1154" i="7"/>
  <c r="F1152" i="7"/>
  <c r="G1153" i="7"/>
  <c r="AB1151" i="6"/>
  <c r="AC1152" i="6"/>
  <c r="V1152" i="6"/>
  <c r="U1151" i="6"/>
  <c r="B1151" i="6"/>
  <c r="A1150" i="6"/>
  <c r="AV1799" i="11" l="1"/>
  <c r="AU1798" i="11"/>
  <c r="AN1160" i="11"/>
  <c r="AM1159" i="11"/>
  <c r="AF1159" i="11"/>
  <c r="AE1158" i="11"/>
  <c r="L1157" i="10"/>
  <c r="M1158" i="10"/>
  <c r="A1157" i="10"/>
  <c r="B1158" i="10"/>
  <c r="Q1157" i="11"/>
  <c r="P1156" i="11"/>
  <c r="I1158" i="9"/>
  <c r="H1157" i="9"/>
  <c r="B1157" i="9"/>
  <c r="A1156" i="9"/>
  <c r="P1155" i="8"/>
  <c r="O1154" i="8"/>
  <c r="W1156" i="8"/>
  <c r="V1155" i="8"/>
  <c r="H1155" i="8"/>
  <c r="I1156" i="8"/>
  <c r="A1154" i="8"/>
  <c r="B1155" i="8"/>
  <c r="T1153" i="7"/>
  <c r="U1154" i="7"/>
  <c r="N1155" i="7"/>
  <c r="M1154" i="7"/>
  <c r="G1154" i="7"/>
  <c r="F1153" i="7"/>
  <c r="AC1153" i="6"/>
  <c r="AB1152" i="6"/>
  <c r="V1153" i="6"/>
  <c r="U1152" i="6"/>
  <c r="A1151" i="6"/>
  <c r="B1152" i="6"/>
  <c r="AV1800" i="11" l="1"/>
  <c r="AU1799" i="11"/>
  <c r="AM1160" i="11"/>
  <c r="AN1161" i="11"/>
  <c r="AE1159" i="11"/>
  <c r="AF1160" i="11"/>
  <c r="M1159" i="10"/>
  <c r="L1158" i="10"/>
  <c r="B1159" i="10"/>
  <c r="A1158" i="10"/>
  <c r="P1157" i="11"/>
  <c r="Q1158" i="11"/>
  <c r="I1159" i="9"/>
  <c r="H1158" i="9"/>
  <c r="B1158" i="9"/>
  <c r="A1157" i="9"/>
  <c r="P1156" i="8"/>
  <c r="O1155" i="8"/>
  <c r="V1156" i="8"/>
  <c r="W1157" i="8"/>
  <c r="H1156" i="8"/>
  <c r="I1157" i="8"/>
  <c r="B1156" i="8"/>
  <c r="A1155" i="8"/>
  <c r="U1155" i="7"/>
  <c r="T1154" i="7"/>
  <c r="M1155" i="7"/>
  <c r="N1156" i="7"/>
  <c r="F1154" i="7"/>
  <c r="G1155" i="7"/>
  <c r="AB1153" i="6"/>
  <c r="AC1154" i="6"/>
  <c r="V1154" i="6"/>
  <c r="U1153" i="6"/>
  <c r="B1153" i="6"/>
  <c r="A1152" i="6"/>
  <c r="AV1801" i="11" l="1"/>
  <c r="AU1800" i="11"/>
  <c r="AN1162" i="11"/>
  <c r="AM1161" i="11"/>
  <c r="AF1161" i="11"/>
  <c r="AE1160" i="11"/>
  <c r="L1159" i="10"/>
  <c r="M1160" i="10"/>
  <c r="A1159" i="10"/>
  <c r="B1160" i="10"/>
  <c r="Q1159" i="11"/>
  <c r="P1158" i="11"/>
  <c r="I1160" i="9"/>
  <c r="H1159" i="9"/>
  <c r="B1159" i="9"/>
  <c r="A1158" i="9"/>
  <c r="P1157" i="8"/>
  <c r="O1156" i="8"/>
  <c r="W1158" i="8"/>
  <c r="V1157" i="8"/>
  <c r="I1158" i="8"/>
  <c r="H1157" i="8"/>
  <c r="A1156" i="8"/>
  <c r="B1157" i="8"/>
  <c r="T1155" i="7"/>
  <c r="U1156" i="7"/>
  <c r="N1157" i="7"/>
  <c r="M1156" i="7"/>
  <c r="G1156" i="7"/>
  <c r="F1155" i="7"/>
  <c r="AC1155" i="6"/>
  <c r="AB1154" i="6"/>
  <c r="V1155" i="6"/>
  <c r="U1154" i="6"/>
  <c r="A1153" i="6"/>
  <c r="B1154" i="6"/>
  <c r="AV1802" i="11" l="1"/>
  <c r="AU1801" i="11"/>
  <c r="AM1162" i="11"/>
  <c r="AN1163" i="11"/>
  <c r="AE1161" i="11"/>
  <c r="AF1162" i="11"/>
  <c r="M1161" i="10"/>
  <c r="L1160" i="10"/>
  <c r="B1161" i="10"/>
  <c r="A1160" i="10"/>
  <c r="P1159" i="11"/>
  <c r="Q1160" i="11"/>
  <c r="I1161" i="9"/>
  <c r="H1160" i="9"/>
  <c r="B1160" i="9"/>
  <c r="A1159" i="9"/>
  <c r="O1157" i="8"/>
  <c r="P1158" i="8"/>
  <c r="W1159" i="8"/>
  <c r="V1158" i="8"/>
  <c r="H1158" i="8"/>
  <c r="I1159" i="8"/>
  <c r="B1158" i="8"/>
  <c r="A1157" i="8"/>
  <c r="U1157" i="7"/>
  <c r="T1156" i="7"/>
  <c r="M1157" i="7"/>
  <c r="N1158" i="7"/>
  <c r="F1156" i="7"/>
  <c r="G1157" i="7"/>
  <c r="AB1155" i="6"/>
  <c r="AC1156" i="6"/>
  <c r="V1156" i="6"/>
  <c r="U1155" i="6"/>
  <c r="B1155" i="6"/>
  <c r="A1154" i="6"/>
  <c r="AV1803" i="11" l="1"/>
  <c r="AU1802" i="11"/>
  <c r="AN1164" i="11"/>
  <c r="AM1163" i="11"/>
  <c r="AF1163" i="11"/>
  <c r="AE1162" i="11"/>
  <c r="L1161" i="10"/>
  <c r="M1162" i="10"/>
  <c r="A1161" i="10"/>
  <c r="B1162" i="10"/>
  <c r="Q1161" i="11"/>
  <c r="P1160" i="11"/>
  <c r="I1162" i="9"/>
  <c r="H1161" i="9"/>
  <c r="B1161" i="9"/>
  <c r="A1160" i="9"/>
  <c r="P1159" i="8"/>
  <c r="O1158" i="8"/>
  <c r="V1159" i="8"/>
  <c r="W1160" i="8"/>
  <c r="I1160" i="8"/>
  <c r="H1159" i="8"/>
  <c r="A1158" i="8"/>
  <c r="B1159" i="8"/>
  <c r="T1157" i="7"/>
  <c r="U1158" i="7"/>
  <c r="N1159" i="7"/>
  <c r="M1158" i="7"/>
  <c r="G1158" i="7"/>
  <c r="F1157" i="7"/>
  <c r="AC1157" i="6"/>
  <c r="AB1156" i="6"/>
  <c r="V1157" i="6"/>
  <c r="U1156" i="6"/>
  <c r="A1155" i="6"/>
  <c r="B1156" i="6"/>
  <c r="AV1804" i="11" l="1"/>
  <c r="AU1803" i="11"/>
  <c r="AM1164" i="11"/>
  <c r="AN1165" i="11"/>
  <c r="AE1163" i="11"/>
  <c r="AF1164" i="11"/>
  <c r="M1163" i="10"/>
  <c r="L1162" i="10"/>
  <c r="B1163" i="10"/>
  <c r="A1162" i="10"/>
  <c r="P1161" i="11"/>
  <c r="Q1162" i="11"/>
  <c r="H1162" i="9"/>
  <c r="I1163" i="9"/>
  <c r="B1162" i="9"/>
  <c r="A1161" i="9"/>
  <c r="P1160" i="8"/>
  <c r="O1159" i="8"/>
  <c r="W1161" i="8"/>
  <c r="V1160" i="8"/>
  <c r="H1160" i="8"/>
  <c r="I1161" i="8"/>
  <c r="B1160" i="8"/>
  <c r="A1159" i="8"/>
  <c r="U1159" i="7"/>
  <c r="T1158" i="7"/>
  <c r="M1159" i="7"/>
  <c r="N1160" i="7"/>
  <c r="F1158" i="7"/>
  <c r="G1159" i="7"/>
  <c r="AB1157" i="6"/>
  <c r="AC1158" i="6"/>
  <c r="V1158" i="6"/>
  <c r="U1157" i="6"/>
  <c r="B1157" i="6"/>
  <c r="A1156" i="6"/>
  <c r="AV1805" i="11" l="1"/>
  <c r="AU1804" i="11"/>
  <c r="AN1166" i="11"/>
  <c r="AM1165" i="11"/>
  <c r="AF1165" i="11"/>
  <c r="AE1164" i="11"/>
  <c r="L1163" i="10"/>
  <c r="M1164" i="10"/>
  <c r="A1163" i="10"/>
  <c r="B1164" i="10"/>
  <c r="Q1163" i="11"/>
  <c r="P1162" i="11"/>
  <c r="I1164" i="9"/>
  <c r="H1163" i="9"/>
  <c r="B1163" i="9"/>
  <c r="A1162" i="9"/>
  <c r="P1161" i="8"/>
  <c r="O1160" i="8"/>
  <c r="V1161" i="8"/>
  <c r="W1162" i="8"/>
  <c r="H1161" i="8"/>
  <c r="I1162" i="8"/>
  <c r="A1160" i="8"/>
  <c r="B1161" i="8"/>
  <c r="T1159" i="7"/>
  <c r="U1160" i="7"/>
  <c r="N1161" i="7"/>
  <c r="M1160" i="7"/>
  <c r="G1160" i="7"/>
  <c r="F1159" i="7"/>
  <c r="AC1159" i="6"/>
  <c r="AB1158" i="6"/>
  <c r="V1159" i="6"/>
  <c r="U1158" i="6"/>
  <c r="A1157" i="6"/>
  <c r="B1158" i="6"/>
  <c r="AV1806" i="11" l="1"/>
  <c r="AU1805" i="11"/>
  <c r="AM1166" i="11"/>
  <c r="AN1167" i="11"/>
  <c r="AE1165" i="11"/>
  <c r="AF1166" i="11"/>
  <c r="M1165" i="10"/>
  <c r="L1164" i="10"/>
  <c r="B1165" i="10"/>
  <c r="A1164" i="10"/>
  <c r="P1163" i="11"/>
  <c r="Q1164" i="11"/>
  <c r="H1164" i="9"/>
  <c r="I1165" i="9"/>
  <c r="B1164" i="9"/>
  <c r="A1163" i="9"/>
  <c r="O1161" i="8"/>
  <c r="P1162" i="8"/>
  <c r="W1163" i="8"/>
  <c r="V1162" i="8"/>
  <c r="H1162" i="8"/>
  <c r="I1163" i="8"/>
  <c r="B1162" i="8"/>
  <c r="A1161" i="8"/>
  <c r="U1161" i="7"/>
  <c r="T1160" i="7"/>
  <c r="M1161" i="7"/>
  <c r="N1162" i="7"/>
  <c r="F1160" i="7"/>
  <c r="G1161" i="7"/>
  <c r="AB1159" i="6"/>
  <c r="AC1160" i="6"/>
  <c r="V1160" i="6"/>
  <c r="U1159" i="6"/>
  <c r="B1159" i="6"/>
  <c r="A1158" i="6"/>
  <c r="AV1807" i="11" l="1"/>
  <c r="AU1806" i="11"/>
  <c r="AN1168" i="11"/>
  <c r="AM1167" i="11"/>
  <c r="AF1167" i="11"/>
  <c r="AE1166" i="11"/>
  <c r="L1165" i="10"/>
  <c r="M1166" i="10"/>
  <c r="A1165" i="10"/>
  <c r="B1166" i="10"/>
  <c r="Q1165" i="11"/>
  <c r="P1164" i="11"/>
  <c r="I1166" i="9"/>
  <c r="H1165" i="9"/>
  <c r="B1165" i="9"/>
  <c r="A1164" i="9"/>
  <c r="P1163" i="8"/>
  <c r="O1162" i="8"/>
  <c r="V1163" i="8"/>
  <c r="W1164" i="8"/>
  <c r="H1163" i="8"/>
  <c r="I1164" i="8"/>
  <c r="A1162" i="8"/>
  <c r="B1163" i="8"/>
  <c r="T1161" i="7"/>
  <c r="U1162" i="7"/>
  <c r="N1163" i="7"/>
  <c r="M1162" i="7"/>
  <c r="G1162" i="7"/>
  <c r="F1161" i="7"/>
  <c r="AC1161" i="6"/>
  <c r="AB1160" i="6"/>
  <c r="V1161" i="6"/>
  <c r="U1160" i="6"/>
  <c r="A1159" i="6"/>
  <c r="B1160" i="6"/>
  <c r="AV1808" i="11" l="1"/>
  <c r="AU1807" i="11"/>
  <c r="AM1168" i="11"/>
  <c r="AN1169" i="11"/>
  <c r="AE1167" i="11"/>
  <c r="AF1168" i="11"/>
  <c r="M1167" i="10"/>
  <c r="L1166" i="10"/>
  <c r="B1167" i="10"/>
  <c r="A1166" i="10"/>
  <c r="P1165" i="11"/>
  <c r="Q1166" i="11"/>
  <c r="I1167" i="9"/>
  <c r="H1166" i="9"/>
  <c r="B1166" i="9"/>
  <c r="A1165" i="9"/>
  <c r="P1164" i="8"/>
  <c r="O1163" i="8"/>
  <c r="W1165" i="8"/>
  <c r="V1164" i="8"/>
  <c r="H1164" i="8"/>
  <c r="I1165" i="8"/>
  <c r="B1164" i="8"/>
  <c r="A1163" i="8"/>
  <c r="U1163" i="7"/>
  <c r="T1162" i="7"/>
  <c r="M1163" i="7"/>
  <c r="N1164" i="7"/>
  <c r="F1162" i="7"/>
  <c r="G1163" i="7"/>
  <c r="AB1161" i="6"/>
  <c r="AC1162" i="6"/>
  <c r="V1162" i="6"/>
  <c r="U1161" i="6"/>
  <c r="B1161" i="6"/>
  <c r="A1160" i="6"/>
  <c r="AV1809" i="11" l="1"/>
  <c r="AU1808" i="11"/>
  <c r="AN1170" i="11"/>
  <c r="AM1169" i="11"/>
  <c r="AF1169" i="11"/>
  <c r="AE1168" i="11"/>
  <c r="L1167" i="10"/>
  <c r="M1168" i="10"/>
  <c r="A1167" i="10"/>
  <c r="B1168" i="10"/>
  <c r="Q1167" i="11"/>
  <c r="P1166" i="11"/>
  <c r="I1168" i="9"/>
  <c r="H1167" i="9"/>
  <c r="B1167" i="9"/>
  <c r="A1166" i="9"/>
  <c r="P1165" i="8"/>
  <c r="O1164" i="8"/>
  <c r="V1165" i="8"/>
  <c r="W1166" i="8"/>
  <c r="I1166" i="8"/>
  <c r="H1165" i="8"/>
  <c r="A1164" i="8"/>
  <c r="B1165" i="8"/>
  <c r="T1163" i="7"/>
  <c r="U1164" i="7"/>
  <c r="N1165" i="7"/>
  <c r="M1164" i="7"/>
  <c r="G1164" i="7"/>
  <c r="F1163" i="7"/>
  <c r="AC1163" i="6"/>
  <c r="AB1162" i="6"/>
  <c r="V1163" i="6"/>
  <c r="U1162" i="6"/>
  <c r="A1161" i="6"/>
  <c r="B1162" i="6"/>
  <c r="AV1810" i="11" l="1"/>
  <c r="AU1809" i="11"/>
  <c r="AM1170" i="11"/>
  <c r="AN1171" i="11"/>
  <c r="AE1169" i="11"/>
  <c r="AF1170" i="11"/>
  <c r="M1169" i="10"/>
  <c r="L1168" i="10"/>
  <c r="B1169" i="10"/>
  <c r="A1168" i="10"/>
  <c r="P1167" i="11"/>
  <c r="Q1168" i="11"/>
  <c r="I1169" i="9"/>
  <c r="H1168" i="9"/>
  <c r="B1168" i="9"/>
  <c r="A1167" i="9"/>
  <c r="O1165" i="8"/>
  <c r="P1166" i="8"/>
  <c r="W1167" i="8"/>
  <c r="V1166" i="8"/>
  <c r="H1166" i="8"/>
  <c r="I1167" i="8"/>
  <c r="B1166" i="8"/>
  <c r="A1165" i="8"/>
  <c r="U1165" i="7"/>
  <c r="T1164" i="7"/>
  <c r="M1165" i="7"/>
  <c r="N1166" i="7"/>
  <c r="F1164" i="7"/>
  <c r="G1165" i="7"/>
  <c r="AB1163" i="6"/>
  <c r="AC1164" i="6"/>
  <c r="V1164" i="6"/>
  <c r="U1163" i="6"/>
  <c r="B1163" i="6"/>
  <c r="A1162" i="6"/>
  <c r="AV1811" i="11" l="1"/>
  <c r="AU1810" i="11"/>
  <c r="AN1172" i="11"/>
  <c r="AM1171" i="11"/>
  <c r="AF1171" i="11"/>
  <c r="AE1170" i="11"/>
  <c r="L1169" i="10"/>
  <c r="M1170" i="10"/>
  <c r="A1169" i="10"/>
  <c r="B1170" i="10"/>
  <c r="Q1169" i="11"/>
  <c r="P1168" i="11"/>
  <c r="I1170" i="9"/>
  <c r="H1169" i="9"/>
  <c r="B1169" i="9"/>
  <c r="A1168" i="9"/>
  <c r="P1167" i="8"/>
  <c r="O1166" i="8"/>
  <c r="V1167" i="8"/>
  <c r="W1168" i="8"/>
  <c r="I1168" i="8"/>
  <c r="H1167" i="8"/>
  <c r="A1166" i="8"/>
  <c r="B1167" i="8"/>
  <c r="T1165" i="7"/>
  <c r="U1166" i="7"/>
  <c r="N1167" i="7"/>
  <c r="M1166" i="7"/>
  <c r="G1166" i="7"/>
  <c r="F1165" i="7"/>
  <c r="AC1165" i="6"/>
  <c r="AB1164" i="6"/>
  <c r="V1165" i="6"/>
  <c r="U1164" i="6"/>
  <c r="A1163" i="6"/>
  <c r="B1164" i="6"/>
  <c r="AV1812" i="11" l="1"/>
  <c r="AU1811" i="11"/>
  <c r="AM1172" i="11"/>
  <c r="AN1173" i="11"/>
  <c r="AE1171" i="11"/>
  <c r="AF1172" i="11"/>
  <c r="M1171" i="10"/>
  <c r="L1170" i="10"/>
  <c r="B1171" i="10"/>
  <c r="A1170" i="10"/>
  <c r="P1169" i="11"/>
  <c r="Q1170" i="11"/>
  <c r="H1170" i="9"/>
  <c r="I1171" i="9"/>
  <c r="B1170" i="9"/>
  <c r="A1169" i="9"/>
  <c r="P1168" i="8"/>
  <c r="O1167" i="8"/>
  <c r="W1169" i="8"/>
  <c r="V1168" i="8"/>
  <c r="H1168" i="8"/>
  <c r="I1169" i="8"/>
  <c r="B1168" i="8"/>
  <c r="A1167" i="8"/>
  <c r="U1167" i="7"/>
  <c r="T1166" i="7"/>
  <c r="M1167" i="7"/>
  <c r="N1168" i="7"/>
  <c r="F1166" i="7"/>
  <c r="G1167" i="7"/>
  <c r="AB1165" i="6"/>
  <c r="AC1166" i="6"/>
  <c r="V1166" i="6"/>
  <c r="U1165" i="6"/>
  <c r="B1165" i="6"/>
  <c r="A1164" i="6"/>
  <c r="AV1813" i="11" l="1"/>
  <c r="AU1812" i="11"/>
  <c r="AN1174" i="11"/>
  <c r="AM1173" i="11"/>
  <c r="AF1173" i="11"/>
  <c r="AE1172" i="11"/>
  <c r="L1171" i="10"/>
  <c r="M1172" i="10"/>
  <c r="A1171" i="10"/>
  <c r="B1172" i="10"/>
  <c r="Q1171" i="11"/>
  <c r="P1170" i="11"/>
  <c r="I1172" i="9"/>
  <c r="H1171" i="9"/>
  <c r="B1171" i="9"/>
  <c r="A1170" i="9"/>
  <c r="P1169" i="8"/>
  <c r="O1168" i="8"/>
  <c r="V1169" i="8"/>
  <c r="W1170" i="8"/>
  <c r="I1170" i="8"/>
  <c r="H1169" i="8"/>
  <c r="A1168" i="8"/>
  <c r="B1169" i="8"/>
  <c r="T1167" i="7"/>
  <c r="U1168" i="7"/>
  <c r="N1169" i="7"/>
  <c r="M1168" i="7"/>
  <c r="G1168" i="7"/>
  <c r="F1167" i="7"/>
  <c r="AC1167" i="6"/>
  <c r="AB1166" i="6"/>
  <c r="V1167" i="6"/>
  <c r="U1166" i="6"/>
  <c r="A1165" i="6"/>
  <c r="B1166" i="6"/>
  <c r="AV1814" i="11" l="1"/>
  <c r="AU1813" i="11"/>
  <c r="AM1174" i="11"/>
  <c r="AN1175" i="11"/>
  <c r="AE1173" i="11"/>
  <c r="AF1174" i="11"/>
  <c r="M1173" i="10"/>
  <c r="L1172" i="10"/>
  <c r="B1173" i="10"/>
  <c r="A1172" i="10"/>
  <c r="P1171" i="11"/>
  <c r="Q1172" i="11"/>
  <c r="H1172" i="9"/>
  <c r="I1173" i="9"/>
  <c r="B1172" i="9"/>
  <c r="A1171" i="9"/>
  <c r="O1169" i="8"/>
  <c r="P1170" i="8"/>
  <c r="W1171" i="8"/>
  <c r="V1170" i="8"/>
  <c r="H1170" i="8"/>
  <c r="I1171" i="8"/>
  <c r="B1170" i="8"/>
  <c r="A1169" i="8"/>
  <c r="U1169" i="7"/>
  <c r="T1168" i="7"/>
  <c r="M1169" i="7"/>
  <c r="N1170" i="7"/>
  <c r="F1168" i="7"/>
  <c r="G1169" i="7"/>
  <c r="AB1167" i="6"/>
  <c r="AC1168" i="6"/>
  <c r="V1168" i="6"/>
  <c r="U1167" i="6"/>
  <c r="B1167" i="6"/>
  <c r="A1166" i="6"/>
  <c r="AV1815" i="11" l="1"/>
  <c r="AU1814" i="11"/>
  <c r="AN1176" i="11"/>
  <c r="AM1175" i="11"/>
  <c r="AF1175" i="11"/>
  <c r="AE1174" i="11"/>
  <c r="L1173" i="10"/>
  <c r="M1174" i="10"/>
  <c r="A1173" i="10"/>
  <c r="B1174" i="10"/>
  <c r="Q1173" i="11"/>
  <c r="P1172" i="11"/>
  <c r="I1174" i="9"/>
  <c r="H1173" i="9"/>
  <c r="B1173" i="9"/>
  <c r="A1172" i="9"/>
  <c r="P1171" i="8"/>
  <c r="O1170" i="8"/>
  <c r="V1171" i="8"/>
  <c r="W1172" i="8"/>
  <c r="I1172" i="8"/>
  <c r="H1171" i="8"/>
  <c r="A1170" i="8"/>
  <c r="B1171" i="8"/>
  <c r="T1169" i="7"/>
  <c r="U1170" i="7"/>
  <c r="N1171" i="7"/>
  <c r="M1170" i="7"/>
  <c r="G1170" i="7"/>
  <c r="F1169" i="7"/>
  <c r="AC1169" i="6"/>
  <c r="AB1168" i="6"/>
  <c r="V1169" i="6"/>
  <c r="U1168" i="6"/>
  <c r="A1167" i="6"/>
  <c r="B1168" i="6"/>
  <c r="AV1816" i="11" l="1"/>
  <c r="AU1815" i="11"/>
  <c r="AM1176" i="11"/>
  <c r="AN1177" i="11"/>
  <c r="AE1175" i="11"/>
  <c r="AF1176" i="11"/>
  <c r="M1175" i="10"/>
  <c r="L1174" i="10"/>
  <c r="B1175" i="10"/>
  <c r="A1174" i="10"/>
  <c r="P1173" i="11"/>
  <c r="Q1174" i="11"/>
  <c r="I1175" i="9"/>
  <c r="H1174" i="9"/>
  <c r="B1174" i="9"/>
  <c r="A1173" i="9"/>
  <c r="P1172" i="8"/>
  <c r="O1171" i="8"/>
  <c r="W1173" i="8"/>
  <c r="V1172" i="8"/>
  <c r="H1172" i="8"/>
  <c r="I1173" i="8"/>
  <c r="B1172" i="8"/>
  <c r="A1171" i="8"/>
  <c r="U1171" i="7"/>
  <c r="T1170" i="7"/>
  <c r="M1171" i="7"/>
  <c r="N1172" i="7"/>
  <c r="F1170" i="7"/>
  <c r="G1171" i="7"/>
  <c r="AB1169" i="6"/>
  <c r="AC1170" i="6"/>
  <c r="U1169" i="6"/>
  <c r="V1170" i="6"/>
  <c r="B1169" i="6"/>
  <c r="A1168" i="6"/>
  <c r="AV1817" i="11" l="1"/>
  <c r="AU1816" i="11"/>
  <c r="AN1178" i="11"/>
  <c r="AM1177" i="11"/>
  <c r="AF1177" i="11"/>
  <c r="AE1176" i="11"/>
  <c r="L1175" i="10"/>
  <c r="M1176" i="10"/>
  <c r="A1175" i="10"/>
  <c r="B1176" i="10"/>
  <c r="Q1175" i="11"/>
  <c r="P1174" i="11"/>
  <c r="I1176" i="9"/>
  <c r="H1175" i="9"/>
  <c r="B1175" i="9"/>
  <c r="A1174" i="9"/>
  <c r="P1173" i="8"/>
  <c r="O1172" i="8"/>
  <c r="V1173" i="8"/>
  <c r="W1174" i="8"/>
  <c r="I1174" i="8"/>
  <c r="H1173" i="8"/>
  <c r="A1172" i="8"/>
  <c r="B1173" i="8"/>
  <c r="T1171" i="7"/>
  <c r="U1172" i="7"/>
  <c r="N1173" i="7"/>
  <c r="M1172" i="7"/>
  <c r="G1172" i="7"/>
  <c r="F1171" i="7"/>
  <c r="AC1171" i="6"/>
  <c r="AB1170" i="6"/>
  <c r="V1171" i="6"/>
  <c r="U1170" i="6"/>
  <c r="A1169" i="6"/>
  <c r="B1170" i="6"/>
  <c r="AV1818" i="11" l="1"/>
  <c r="AU1817" i="11"/>
  <c r="AM1178" i="11"/>
  <c r="AN1179" i="11"/>
  <c r="AE1177" i="11"/>
  <c r="AF1178" i="11"/>
  <c r="M1177" i="10"/>
  <c r="L1176" i="10"/>
  <c r="B1177" i="10"/>
  <c r="A1176" i="10"/>
  <c r="P1175" i="11"/>
  <c r="Q1176" i="11"/>
  <c r="I1177" i="9"/>
  <c r="H1176" i="9"/>
  <c r="B1176" i="9"/>
  <c r="A1175" i="9"/>
  <c r="O1173" i="8"/>
  <c r="P1174" i="8"/>
  <c r="W1175" i="8"/>
  <c r="V1174" i="8"/>
  <c r="H1174" i="8"/>
  <c r="I1175" i="8"/>
  <c r="B1174" i="8"/>
  <c r="A1173" i="8"/>
  <c r="U1173" i="7"/>
  <c r="T1172" i="7"/>
  <c r="M1173" i="7"/>
  <c r="N1174" i="7"/>
  <c r="F1172" i="7"/>
  <c r="G1173" i="7"/>
  <c r="AB1171" i="6"/>
  <c r="AC1172" i="6"/>
  <c r="U1171" i="6"/>
  <c r="V1172" i="6"/>
  <c r="B1171" i="6"/>
  <c r="A1170" i="6"/>
  <c r="AV1819" i="11" l="1"/>
  <c r="AU1818" i="11"/>
  <c r="AN1180" i="11"/>
  <c r="AM1179" i="11"/>
  <c r="AF1179" i="11"/>
  <c r="AE1178" i="11"/>
  <c r="L1177" i="10"/>
  <c r="M1178" i="10"/>
  <c r="A1177" i="10"/>
  <c r="B1178" i="10"/>
  <c r="Q1177" i="11"/>
  <c r="P1176" i="11"/>
  <c r="I1178" i="9"/>
  <c r="H1177" i="9"/>
  <c r="B1177" i="9"/>
  <c r="A1176" i="9"/>
  <c r="P1175" i="8"/>
  <c r="O1174" i="8"/>
  <c r="V1175" i="8"/>
  <c r="W1176" i="8"/>
  <c r="I1176" i="8"/>
  <c r="H1175" i="8"/>
  <c r="A1174" i="8"/>
  <c r="B1175" i="8"/>
  <c r="T1173" i="7"/>
  <c r="U1174" i="7"/>
  <c r="N1175" i="7"/>
  <c r="M1174" i="7"/>
  <c r="G1174" i="7"/>
  <c r="F1173" i="7"/>
  <c r="AC1173" i="6"/>
  <c r="AB1172" i="6"/>
  <c r="V1173" i="6"/>
  <c r="U1172" i="6"/>
  <c r="A1171" i="6"/>
  <c r="B1172" i="6"/>
  <c r="AV1820" i="11" l="1"/>
  <c r="AU1819" i="11"/>
  <c r="AM1180" i="11"/>
  <c r="AN1181" i="11"/>
  <c r="AE1179" i="11"/>
  <c r="AF1180" i="11"/>
  <c r="M1179" i="10"/>
  <c r="L1178" i="10"/>
  <c r="B1179" i="10"/>
  <c r="A1178" i="10"/>
  <c r="P1177" i="11"/>
  <c r="Q1178" i="11"/>
  <c r="H1178" i="9"/>
  <c r="I1179" i="9"/>
  <c r="B1178" i="9"/>
  <c r="A1177" i="9"/>
  <c r="P1176" i="8"/>
  <c r="O1175" i="8"/>
  <c r="W1177" i="8"/>
  <c r="V1176" i="8"/>
  <c r="H1176" i="8"/>
  <c r="I1177" i="8"/>
  <c r="B1176" i="8"/>
  <c r="A1175" i="8"/>
  <c r="U1175" i="7"/>
  <c r="T1174" i="7"/>
  <c r="M1175" i="7"/>
  <c r="N1176" i="7"/>
  <c r="F1174" i="7"/>
  <c r="G1175" i="7"/>
  <c r="AB1173" i="6"/>
  <c r="AC1174" i="6"/>
  <c r="V1174" i="6"/>
  <c r="U1173" i="6"/>
  <c r="B1173" i="6"/>
  <c r="A1172" i="6"/>
  <c r="AV1821" i="11" l="1"/>
  <c r="AU1820" i="11"/>
  <c r="AN1182" i="11"/>
  <c r="AM1181" i="11"/>
  <c r="AF1181" i="11"/>
  <c r="AE1180" i="11"/>
  <c r="L1179" i="10"/>
  <c r="M1180" i="10"/>
  <c r="A1179" i="10"/>
  <c r="B1180" i="10"/>
  <c r="Q1179" i="11"/>
  <c r="P1178" i="11"/>
  <c r="I1180" i="9"/>
  <c r="H1179" i="9"/>
  <c r="B1179" i="9"/>
  <c r="A1178" i="9"/>
  <c r="P1177" i="8"/>
  <c r="O1176" i="8"/>
  <c r="V1177" i="8"/>
  <c r="W1178" i="8"/>
  <c r="I1178" i="8"/>
  <c r="H1177" i="8"/>
  <c r="A1176" i="8"/>
  <c r="B1177" i="8"/>
  <c r="T1175" i="7"/>
  <c r="U1176" i="7"/>
  <c r="N1177" i="7"/>
  <c r="M1176" i="7"/>
  <c r="G1176" i="7"/>
  <c r="F1175" i="7"/>
  <c r="AC1175" i="6"/>
  <c r="AB1174" i="6"/>
  <c r="V1175" i="6"/>
  <c r="U1174" i="6"/>
  <c r="A1173" i="6"/>
  <c r="B1174" i="6"/>
  <c r="AV1822" i="11" l="1"/>
  <c r="AU1821" i="11"/>
  <c r="AM1182" i="11"/>
  <c r="AN1183" i="11"/>
  <c r="AE1181" i="11"/>
  <c r="AF1182" i="11"/>
  <c r="M1181" i="10"/>
  <c r="L1180" i="10"/>
  <c r="B1181" i="10"/>
  <c r="A1180" i="10"/>
  <c r="P1179" i="11"/>
  <c r="Q1180" i="11"/>
  <c r="H1180" i="9"/>
  <c r="I1181" i="9"/>
  <c r="B1180" i="9"/>
  <c r="A1179" i="9"/>
  <c r="O1177" i="8"/>
  <c r="P1178" i="8"/>
  <c r="W1179" i="8"/>
  <c r="V1178" i="8"/>
  <c r="H1178" i="8"/>
  <c r="I1179" i="8"/>
  <c r="B1178" i="8"/>
  <c r="A1177" i="8"/>
  <c r="U1177" i="7"/>
  <c r="T1176" i="7"/>
  <c r="M1177" i="7"/>
  <c r="N1178" i="7"/>
  <c r="F1176" i="7"/>
  <c r="G1177" i="7"/>
  <c r="AB1175" i="6"/>
  <c r="AC1176" i="6"/>
  <c r="V1176" i="6"/>
  <c r="U1175" i="6"/>
  <c r="B1175" i="6"/>
  <c r="A1174" i="6"/>
  <c r="AV1823" i="11" l="1"/>
  <c r="AU1822" i="11"/>
  <c r="AN1184" i="11"/>
  <c r="AM1183" i="11"/>
  <c r="AF1183" i="11"/>
  <c r="AE1182" i="11"/>
  <c r="L1181" i="10"/>
  <c r="M1182" i="10"/>
  <c r="A1181" i="10"/>
  <c r="B1182" i="10"/>
  <c r="Q1181" i="11"/>
  <c r="P1180" i="11"/>
  <c r="I1182" i="9"/>
  <c r="H1181" i="9"/>
  <c r="B1181" i="9"/>
  <c r="A1180" i="9"/>
  <c r="P1179" i="8"/>
  <c r="O1178" i="8"/>
  <c r="V1179" i="8"/>
  <c r="W1180" i="8"/>
  <c r="I1180" i="8"/>
  <c r="H1179" i="8"/>
  <c r="A1178" i="8"/>
  <c r="B1179" i="8"/>
  <c r="T1177" i="7"/>
  <c r="U1178" i="7"/>
  <c r="N1179" i="7"/>
  <c r="M1178" i="7"/>
  <c r="G1178" i="7"/>
  <c r="F1177" i="7"/>
  <c r="AC1177" i="6"/>
  <c r="AB1176" i="6"/>
  <c r="V1177" i="6"/>
  <c r="U1176" i="6"/>
  <c r="A1175" i="6"/>
  <c r="B1176" i="6"/>
  <c r="AV1824" i="11" l="1"/>
  <c r="AU1823" i="11"/>
  <c r="AM1184" i="11"/>
  <c r="AN1185" i="11"/>
  <c r="AE1183" i="11"/>
  <c r="AF1184" i="11"/>
  <c r="M1183" i="10"/>
  <c r="L1182" i="10"/>
  <c r="B1183" i="10"/>
  <c r="A1182" i="10"/>
  <c r="P1181" i="11"/>
  <c r="Q1182" i="11"/>
  <c r="I1183" i="9"/>
  <c r="H1182" i="9"/>
  <c r="B1182" i="9"/>
  <c r="A1181" i="9"/>
  <c r="P1180" i="8"/>
  <c r="O1179" i="8"/>
  <c r="W1181" i="8"/>
  <c r="V1180" i="8"/>
  <c r="H1180" i="8"/>
  <c r="I1181" i="8"/>
  <c r="B1180" i="8"/>
  <c r="A1179" i="8"/>
  <c r="U1179" i="7"/>
  <c r="T1178" i="7"/>
  <c r="M1179" i="7"/>
  <c r="N1180" i="7"/>
  <c r="F1178" i="7"/>
  <c r="G1179" i="7"/>
  <c r="AB1177" i="6"/>
  <c r="AC1178" i="6"/>
  <c r="U1177" i="6"/>
  <c r="V1178" i="6"/>
  <c r="B1177" i="6"/>
  <c r="A1176" i="6"/>
  <c r="AV1825" i="11" l="1"/>
  <c r="AU1824" i="11"/>
  <c r="AN1186" i="11"/>
  <c r="AM1185" i="11"/>
  <c r="AF1185" i="11"/>
  <c r="AE1184" i="11"/>
  <c r="L1183" i="10"/>
  <c r="M1184" i="10"/>
  <c r="A1183" i="10"/>
  <c r="B1184" i="10"/>
  <c r="Q1183" i="11"/>
  <c r="P1182" i="11"/>
  <c r="I1184" i="9"/>
  <c r="H1183" i="9"/>
  <c r="B1183" i="9"/>
  <c r="A1182" i="9"/>
  <c r="P1181" i="8"/>
  <c r="O1180" i="8"/>
  <c r="V1181" i="8"/>
  <c r="W1182" i="8"/>
  <c r="I1182" i="8"/>
  <c r="H1181" i="8"/>
  <c r="A1180" i="8"/>
  <c r="B1181" i="8"/>
  <c r="T1179" i="7"/>
  <c r="U1180" i="7"/>
  <c r="N1181" i="7"/>
  <c r="M1180" i="7"/>
  <c r="G1180" i="7"/>
  <c r="F1179" i="7"/>
  <c r="AC1179" i="6"/>
  <c r="AB1178" i="6"/>
  <c r="V1179" i="6"/>
  <c r="U1178" i="6"/>
  <c r="A1177" i="6"/>
  <c r="B1178" i="6"/>
  <c r="AV1826" i="11" l="1"/>
  <c r="AU1825" i="11"/>
  <c r="AM1186" i="11"/>
  <c r="AN1187" i="11"/>
  <c r="AE1185" i="11"/>
  <c r="AF1186" i="11"/>
  <c r="M1185" i="10"/>
  <c r="L1184" i="10"/>
  <c r="B1185" i="10"/>
  <c r="A1184" i="10"/>
  <c r="P1183" i="11"/>
  <c r="Q1184" i="11"/>
  <c r="I1185" i="9"/>
  <c r="H1184" i="9"/>
  <c r="B1184" i="9"/>
  <c r="A1183" i="9"/>
  <c r="O1181" i="8"/>
  <c r="P1182" i="8"/>
  <c r="W1183" i="8"/>
  <c r="V1182" i="8"/>
  <c r="H1182" i="8"/>
  <c r="I1183" i="8"/>
  <c r="B1182" i="8"/>
  <c r="A1181" i="8"/>
  <c r="U1181" i="7"/>
  <c r="T1180" i="7"/>
  <c r="M1181" i="7"/>
  <c r="N1182" i="7"/>
  <c r="F1180" i="7"/>
  <c r="G1181" i="7"/>
  <c r="AB1179" i="6"/>
  <c r="AC1180" i="6"/>
  <c r="U1179" i="6"/>
  <c r="V1180" i="6"/>
  <c r="B1179" i="6"/>
  <c r="A1178" i="6"/>
  <c r="AV1827" i="11" l="1"/>
  <c r="AU1826" i="11"/>
  <c r="AN1188" i="11"/>
  <c r="AM1187" i="11"/>
  <c r="AF1187" i="11"/>
  <c r="AE1186" i="11"/>
  <c r="L1185" i="10"/>
  <c r="M1186" i="10"/>
  <c r="A1185" i="10"/>
  <c r="B1186" i="10"/>
  <c r="Q1185" i="11"/>
  <c r="P1184" i="11"/>
  <c r="I1186" i="9"/>
  <c r="H1185" i="9"/>
  <c r="B1185" i="9"/>
  <c r="A1184" i="9"/>
  <c r="P1183" i="8"/>
  <c r="O1182" i="8"/>
  <c r="V1183" i="8"/>
  <c r="W1184" i="8"/>
  <c r="I1184" i="8"/>
  <c r="H1183" i="8"/>
  <c r="A1182" i="8"/>
  <c r="B1183" i="8"/>
  <c r="T1181" i="7"/>
  <c r="U1182" i="7"/>
  <c r="N1183" i="7"/>
  <c r="M1182" i="7"/>
  <c r="G1182" i="7"/>
  <c r="F1181" i="7"/>
  <c r="AC1181" i="6"/>
  <c r="AB1180" i="6"/>
  <c r="V1181" i="6"/>
  <c r="U1180" i="6"/>
  <c r="A1179" i="6"/>
  <c r="B1180" i="6"/>
  <c r="AV1828" i="11" l="1"/>
  <c r="AU1827" i="11"/>
  <c r="AM1188" i="11"/>
  <c r="AN1189" i="11"/>
  <c r="AE1187" i="11"/>
  <c r="AF1188" i="11"/>
  <c r="M1187" i="10"/>
  <c r="L1186" i="10"/>
  <c r="B1187" i="10"/>
  <c r="A1186" i="10"/>
  <c r="P1185" i="11"/>
  <c r="Q1186" i="11"/>
  <c r="H1186" i="9"/>
  <c r="I1187" i="9"/>
  <c r="B1186" i="9"/>
  <c r="A1185" i="9"/>
  <c r="P1184" i="8"/>
  <c r="O1183" i="8"/>
  <c r="W1185" i="8"/>
  <c r="V1184" i="8"/>
  <c r="H1184" i="8"/>
  <c r="I1185" i="8"/>
  <c r="B1184" i="8"/>
  <c r="A1183" i="8"/>
  <c r="U1183" i="7"/>
  <c r="T1182" i="7"/>
  <c r="M1183" i="7"/>
  <c r="N1184" i="7"/>
  <c r="F1182" i="7"/>
  <c r="G1183" i="7"/>
  <c r="AB1181" i="6"/>
  <c r="AC1182" i="6"/>
  <c r="V1182" i="6"/>
  <c r="U1181" i="6"/>
  <c r="B1181" i="6"/>
  <c r="A1180" i="6"/>
  <c r="AV1829" i="11" l="1"/>
  <c r="AU1828" i="11"/>
  <c r="AN1190" i="11"/>
  <c r="AM1189" i="11"/>
  <c r="AF1189" i="11"/>
  <c r="AE1188" i="11"/>
  <c r="L1187" i="10"/>
  <c r="M1188" i="10"/>
  <c r="A1187" i="10"/>
  <c r="B1188" i="10"/>
  <c r="Q1187" i="11"/>
  <c r="P1186" i="11"/>
  <c r="I1188" i="9"/>
  <c r="H1187" i="9"/>
  <c r="B1187" i="9"/>
  <c r="A1186" i="9"/>
  <c r="P1185" i="8"/>
  <c r="O1184" i="8"/>
  <c r="V1185" i="8"/>
  <c r="W1186" i="8"/>
  <c r="I1186" i="8"/>
  <c r="H1185" i="8"/>
  <c r="A1184" i="8"/>
  <c r="B1185" i="8"/>
  <c r="T1183" i="7"/>
  <c r="U1184" i="7"/>
  <c r="N1185" i="7"/>
  <c r="M1184" i="7"/>
  <c r="G1184" i="7"/>
  <c r="F1183" i="7"/>
  <c r="AC1183" i="6"/>
  <c r="AB1182" i="6"/>
  <c r="U1182" i="6"/>
  <c r="V1183" i="6"/>
  <c r="A1181" i="6"/>
  <c r="B1182" i="6"/>
  <c r="AV1830" i="11" l="1"/>
  <c r="AU1829" i="11"/>
  <c r="AM1190" i="11"/>
  <c r="AN1191" i="11"/>
  <c r="AE1189" i="11"/>
  <c r="AF1190" i="11"/>
  <c r="M1189" i="10"/>
  <c r="L1188" i="10"/>
  <c r="B1189" i="10"/>
  <c r="A1188" i="10"/>
  <c r="P1187" i="11"/>
  <c r="Q1188" i="11"/>
  <c r="H1188" i="9"/>
  <c r="I1189" i="9"/>
  <c r="B1188" i="9"/>
  <c r="A1187" i="9"/>
  <c r="O1185" i="8"/>
  <c r="P1186" i="8"/>
  <c r="W1187" i="8"/>
  <c r="V1186" i="8"/>
  <c r="H1186" i="8"/>
  <c r="I1187" i="8"/>
  <c r="B1186" i="8"/>
  <c r="A1185" i="8"/>
  <c r="U1185" i="7"/>
  <c r="T1184" i="7"/>
  <c r="M1185" i="7"/>
  <c r="N1186" i="7"/>
  <c r="F1184" i="7"/>
  <c r="G1185" i="7"/>
  <c r="AB1183" i="6"/>
  <c r="AC1184" i="6"/>
  <c r="V1184" i="6"/>
  <c r="U1183" i="6"/>
  <c r="B1183" i="6"/>
  <c r="A1182" i="6"/>
  <c r="AV1831" i="11" l="1"/>
  <c r="AU1830" i="11"/>
  <c r="AN1192" i="11"/>
  <c r="AM1191" i="11"/>
  <c r="AF1191" i="11"/>
  <c r="AE1190" i="11"/>
  <c r="L1189" i="10"/>
  <c r="M1190" i="10"/>
  <c r="A1189" i="10"/>
  <c r="B1190" i="10"/>
  <c r="Q1189" i="11"/>
  <c r="P1188" i="11"/>
  <c r="I1190" i="9"/>
  <c r="H1189" i="9"/>
  <c r="B1189" i="9"/>
  <c r="A1188" i="9"/>
  <c r="P1187" i="8"/>
  <c r="O1186" i="8"/>
  <c r="V1187" i="8"/>
  <c r="W1188" i="8"/>
  <c r="I1188" i="8"/>
  <c r="H1187" i="8"/>
  <c r="A1186" i="8"/>
  <c r="B1187" i="8"/>
  <c r="T1185" i="7"/>
  <c r="U1186" i="7"/>
  <c r="N1187" i="7"/>
  <c r="M1186" i="7"/>
  <c r="G1186" i="7"/>
  <c r="F1185" i="7"/>
  <c r="AC1185" i="6"/>
  <c r="AB1184" i="6"/>
  <c r="U1184" i="6"/>
  <c r="V1185" i="6"/>
  <c r="A1183" i="6"/>
  <c r="B1184" i="6"/>
  <c r="AV1832" i="11" l="1"/>
  <c r="AU1831" i="11"/>
  <c r="AM1192" i="11"/>
  <c r="AN1193" i="11"/>
  <c r="AE1191" i="11"/>
  <c r="AF1192" i="11"/>
  <c r="M1191" i="10"/>
  <c r="L1190" i="10"/>
  <c r="B1191" i="10"/>
  <c r="A1190" i="10"/>
  <c r="P1189" i="11"/>
  <c r="Q1190" i="11"/>
  <c r="I1191" i="9"/>
  <c r="H1190" i="9"/>
  <c r="B1190" i="9"/>
  <c r="A1189" i="9"/>
  <c r="P1188" i="8"/>
  <c r="O1187" i="8"/>
  <c r="W1189" i="8"/>
  <c r="V1188" i="8"/>
  <c r="H1188" i="8"/>
  <c r="I1189" i="8"/>
  <c r="B1188" i="8"/>
  <c r="A1187" i="8"/>
  <c r="U1187" i="7"/>
  <c r="T1186" i="7"/>
  <c r="M1187" i="7"/>
  <c r="N1188" i="7"/>
  <c r="F1186" i="7"/>
  <c r="G1187" i="7"/>
  <c r="AB1185" i="6"/>
  <c r="AC1186" i="6"/>
  <c r="V1186" i="6"/>
  <c r="U1185" i="6"/>
  <c r="B1185" i="6"/>
  <c r="A1184" i="6"/>
  <c r="AV1833" i="11" l="1"/>
  <c r="AU1832" i="11"/>
  <c r="AN1194" i="11"/>
  <c r="AM1193" i="11"/>
  <c r="AF1193" i="11"/>
  <c r="AE1192" i="11"/>
  <c r="L1191" i="10"/>
  <c r="M1192" i="10"/>
  <c r="A1191" i="10"/>
  <c r="B1192" i="10"/>
  <c r="Q1191" i="11"/>
  <c r="P1190" i="11"/>
  <c r="I1192" i="9"/>
  <c r="H1191" i="9"/>
  <c r="B1191" i="9"/>
  <c r="A1190" i="9"/>
  <c r="P1189" i="8"/>
  <c r="O1188" i="8"/>
  <c r="V1189" i="8"/>
  <c r="W1190" i="8"/>
  <c r="I1190" i="8"/>
  <c r="H1189" i="8"/>
  <c r="A1188" i="8"/>
  <c r="B1189" i="8"/>
  <c r="T1187" i="7"/>
  <c r="U1188" i="7"/>
  <c r="N1189" i="7"/>
  <c r="M1188" i="7"/>
  <c r="G1188" i="7"/>
  <c r="F1187" i="7"/>
  <c r="AC1187" i="6"/>
  <c r="AB1186" i="6"/>
  <c r="U1186" i="6"/>
  <c r="V1187" i="6"/>
  <c r="A1185" i="6"/>
  <c r="B1186" i="6"/>
  <c r="AV1834" i="11" l="1"/>
  <c r="AU1833" i="11"/>
  <c r="AM1194" i="11"/>
  <c r="AN1195" i="11"/>
  <c r="AE1193" i="11"/>
  <c r="AF1194" i="11"/>
  <c r="M1193" i="10"/>
  <c r="L1192" i="10"/>
  <c r="B1193" i="10"/>
  <c r="A1192" i="10"/>
  <c r="P1191" i="11"/>
  <c r="Q1192" i="11"/>
  <c r="H1192" i="9"/>
  <c r="I1193" i="9"/>
  <c r="B1192" i="9"/>
  <c r="A1191" i="9"/>
  <c r="O1189" i="8"/>
  <c r="P1190" i="8"/>
  <c r="W1191" i="8"/>
  <c r="V1190" i="8"/>
  <c r="H1190" i="8"/>
  <c r="I1191" i="8"/>
  <c r="B1190" i="8"/>
  <c r="A1189" i="8"/>
  <c r="U1189" i="7"/>
  <c r="T1188" i="7"/>
  <c r="M1189" i="7"/>
  <c r="N1190" i="7"/>
  <c r="F1188" i="7"/>
  <c r="G1189" i="7"/>
  <c r="AB1187" i="6"/>
  <c r="AC1188" i="6"/>
  <c r="V1188" i="6"/>
  <c r="U1187" i="6"/>
  <c r="B1187" i="6"/>
  <c r="A1186" i="6"/>
  <c r="AV1835" i="11" l="1"/>
  <c r="AU1834" i="11"/>
  <c r="AN1196" i="11"/>
  <c r="AM1195" i="11"/>
  <c r="AF1195" i="11"/>
  <c r="AE1194" i="11"/>
  <c r="L1193" i="10"/>
  <c r="M1194" i="10"/>
  <c r="A1193" i="10"/>
  <c r="B1194" i="10"/>
  <c r="Q1193" i="11"/>
  <c r="P1192" i="11"/>
  <c r="I1194" i="9"/>
  <c r="H1193" i="9"/>
  <c r="B1193" i="9"/>
  <c r="A1192" i="9"/>
  <c r="P1191" i="8"/>
  <c r="O1190" i="8"/>
  <c r="V1191" i="8"/>
  <c r="W1192" i="8"/>
  <c r="I1192" i="8"/>
  <c r="H1191" i="8"/>
  <c r="A1190" i="8"/>
  <c r="B1191" i="8"/>
  <c r="T1189" i="7"/>
  <c r="U1190" i="7"/>
  <c r="N1191" i="7"/>
  <c r="M1190" i="7"/>
  <c r="G1190" i="7"/>
  <c r="F1189" i="7"/>
  <c r="AC1189" i="6"/>
  <c r="AB1188" i="6"/>
  <c r="U1188" i="6"/>
  <c r="V1189" i="6"/>
  <c r="A1187" i="6"/>
  <c r="B1188" i="6"/>
  <c r="AV1836" i="11" l="1"/>
  <c r="AU1835" i="11"/>
  <c r="AM1196" i="11"/>
  <c r="AN1197" i="11"/>
  <c r="AE1195" i="11"/>
  <c r="AF1196" i="11"/>
  <c r="M1195" i="10"/>
  <c r="L1194" i="10"/>
  <c r="B1195" i="10"/>
  <c r="A1194" i="10"/>
  <c r="P1193" i="11"/>
  <c r="Q1194" i="11"/>
  <c r="H1194" i="9"/>
  <c r="I1195" i="9"/>
  <c r="B1194" i="9"/>
  <c r="A1193" i="9"/>
  <c r="P1192" i="8"/>
  <c r="O1191" i="8"/>
  <c r="W1193" i="8"/>
  <c r="V1192" i="8"/>
  <c r="H1192" i="8"/>
  <c r="I1193" i="8"/>
  <c r="B1192" i="8"/>
  <c r="A1191" i="8"/>
  <c r="U1191" i="7"/>
  <c r="T1190" i="7"/>
  <c r="M1191" i="7"/>
  <c r="N1192" i="7"/>
  <c r="F1190" i="7"/>
  <c r="G1191" i="7"/>
  <c r="AB1189" i="6"/>
  <c r="AC1190" i="6"/>
  <c r="V1190" i="6"/>
  <c r="U1189" i="6"/>
  <c r="B1189" i="6"/>
  <c r="A1188" i="6"/>
  <c r="AV1837" i="11" l="1"/>
  <c r="AU1836" i="11"/>
  <c r="AN1198" i="11"/>
  <c r="AM1197" i="11"/>
  <c r="AF1197" i="11"/>
  <c r="AE1196" i="11"/>
  <c r="L1195" i="10"/>
  <c r="M1196" i="10"/>
  <c r="A1195" i="10"/>
  <c r="B1196" i="10"/>
  <c r="Q1195" i="11"/>
  <c r="P1194" i="11"/>
  <c r="I1196" i="9"/>
  <c r="H1195" i="9"/>
  <c r="B1195" i="9"/>
  <c r="A1194" i="9"/>
  <c r="P1193" i="8"/>
  <c r="O1192" i="8"/>
  <c r="V1193" i="8"/>
  <c r="W1194" i="8"/>
  <c r="I1194" i="8"/>
  <c r="H1193" i="8"/>
  <c r="A1192" i="8"/>
  <c r="B1193" i="8"/>
  <c r="T1191" i="7"/>
  <c r="U1192" i="7"/>
  <c r="N1193" i="7"/>
  <c r="M1192" i="7"/>
  <c r="G1192" i="7"/>
  <c r="F1191" i="7"/>
  <c r="AC1191" i="6"/>
  <c r="AB1190" i="6"/>
  <c r="U1190" i="6"/>
  <c r="V1191" i="6"/>
  <c r="A1189" i="6"/>
  <c r="B1190" i="6"/>
  <c r="AV1838" i="11" l="1"/>
  <c r="AU1837" i="11"/>
  <c r="AM1198" i="11"/>
  <c r="AN1199" i="11"/>
  <c r="AE1197" i="11"/>
  <c r="AF1198" i="11"/>
  <c r="M1197" i="10"/>
  <c r="L1196" i="10"/>
  <c r="A1196" i="10"/>
  <c r="B1197" i="10"/>
  <c r="P1195" i="11"/>
  <c r="Q1196" i="11"/>
  <c r="I1197" i="9"/>
  <c r="H1196" i="9"/>
  <c r="B1196" i="9"/>
  <c r="A1195" i="9"/>
  <c r="O1193" i="8"/>
  <c r="P1194" i="8"/>
  <c r="W1195" i="8"/>
  <c r="V1194" i="8"/>
  <c r="H1194" i="8"/>
  <c r="I1195" i="8"/>
  <c r="B1194" i="8"/>
  <c r="A1193" i="8"/>
  <c r="U1193" i="7"/>
  <c r="T1192" i="7"/>
  <c r="M1193" i="7"/>
  <c r="N1194" i="7"/>
  <c r="F1192" i="7"/>
  <c r="G1193" i="7"/>
  <c r="AB1191" i="6"/>
  <c r="AC1192" i="6"/>
  <c r="V1192" i="6"/>
  <c r="U1191" i="6"/>
  <c r="B1191" i="6"/>
  <c r="A1190" i="6"/>
  <c r="AV1839" i="11" l="1"/>
  <c r="AU1838" i="11"/>
  <c r="AN1200" i="11"/>
  <c r="AM1199" i="11"/>
  <c r="AF1199" i="11"/>
  <c r="AE1198" i="11"/>
  <c r="L1197" i="10"/>
  <c r="M1198" i="10"/>
  <c r="B1198" i="10"/>
  <c r="A1197" i="10"/>
  <c r="Q1197" i="11"/>
  <c r="P1196" i="11"/>
  <c r="I1198" i="9"/>
  <c r="H1197" i="9"/>
  <c r="B1197" i="9"/>
  <c r="A1196" i="9"/>
  <c r="P1195" i="8"/>
  <c r="O1194" i="8"/>
  <c r="V1195" i="8"/>
  <c r="W1196" i="8"/>
  <c r="I1196" i="8"/>
  <c r="H1195" i="8"/>
  <c r="A1194" i="8"/>
  <c r="B1195" i="8"/>
  <c r="T1193" i="7"/>
  <c r="U1194" i="7"/>
  <c r="N1195" i="7"/>
  <c r="M1194" i="7"/>
  <c r="G1194" i="7"/>
  <c r="F1193" i="7"/>
  <c r="AC1193" i="6"/>
  <c r="AB1192" i="6"/>
  <c r="U1192" i="6"/>
  <c r="V1193" i="6"/>
  <c r="A1191" i="6"/>
  <c r="B1192" i="6"/>
  <c r="AV1840" i="11" l="1"/>
  <c r="AU1839" i="11"/>
  <c r="AM1200" i="11"/>
  <c r="AN1201" i="11"/>
  <c r="AE1199" i="11"/>
  <c r="AF1200" i="11"/>
  <c r="M1199" i="10"/>
  <c r="L1198" i="10"/>
  <c r="A1198" i="10"/>
  <c r="B1199" i="10"/>
  <c r="P1197" i="11"/>
  <c r="Q1198" i="11"/>
  <c r="I1199" i="9"/>
  <c r="H1198" i="9"/>
  <c r="B1198" i="9"/>
  <c r="A1197" i="9"/>
  <c r="P1196" i="8"/>
  <c r="O1195" i="8"/>
  <c r="W1197" i="8"/>
  <c r="V1196" i="8"/>
  <c r="H1196" i="8"/>
  <c r="I1197" i="8"/>
  <c r="B1196" i="8"/>
  <c r="A1195" i="8"/>
  <c r="U1195" i="7"/>
  <c r="T1194" i="7"/>
  <c r="M1195" i="7"/>
  <c r="N1196" i="7"/>
  <c r="F1194" i="7"/>
  <c r="G1195" i="7"/>
  <c r="AB1193" i="6"/>
  <c r="AC1194" i="6"/>
  <c r="V1194" i="6"/>
  <c r="U1193" i="6"/>
  <c r="B1193" i="6"/>
  <c r="A1192" i="6"/>
  <c r="AV1841" i="11" l="1"/>
  <c r="AU1840" i="11"/>
  <c r="AN1202" i="11"/>
  <c r="AM1201" i="11"/>
  <c r="AF1201" i="11"/>
  <c r="AE1200" i="11"/>
  <c r="L1199" i="10"/>
  <c r="M1200" i="10"/>
  <c r="B1200" i="10"/>
  <c r="A1199" i="10"/>
  <c r="Q1199" i="11"/>
  <c r="P1198" i="11"/>
  <c r="I1200" i="9"/>
  <c r="H1199" i="9"/>
  <c r="B1199" i="9"/>
  <c r="A1198" i="9"/>
  <c r="P1197" i="8"/>
  <c r="O1196" i="8"/>
  <c r="V1197" i="8"/>
  <c r="W1198" i="8"/>
  <c r="I1198" i="8"/>
  <c r="H1197" i="8"/>
  <c r="A1196" i="8"/>
  <c r="B1197" i="8"/>
  <c r="T1195" i="7"/>
  <c r="U1196" i="7"/>
  <c r="N1197" i="7"/>
  <c r="M1196" i="7"/>
  <c r="G1196" i="7"/>
  <c r="F1195" i="7"/>
  <c r="AC1195" i="6"/>
  <c r="AB1194" i="6"/>
  <c r="U1194" i="6"/>
  <c r="V1195" i="6"/>
  <c r="A1193" i="6"/>
  <c r="B1194" i="6"/>
  <c r="AV1842" i="11" l="1"/>
  <c r="AU1841" i="11"/>
  <c r="AM1202" i="11"/>
  <c r="AN1203" i="11"/>
  <c r="AE1201" i="11"/>
  <c r="AF1202" i="11"/>
  <c r="M1201" i="10"/>
  <c r="L1200" i="10"/>
  <c r="A1200" i="10"/>
  <c r="B1201" i="10"/>
  <c r="P1199" i="11"/>
  <c r="Q1200" i="11"/>
  <c r="H1200" i="9"/>
  <c r="I1201" i="9"/>
  <c r="B1200" i="9"/>
  <c r="A1199" i="9"/>
  <c r="O1197" i="8"/>
  <c r="P1198" i="8"/>
  <c r="W1199" i="8"/>
  <c r="V1198" i="8"/>
  <c r="H1198" i="8"/>
  <c r="I1199" i="8"/>
  <c r="B1198" i="8"/>
  <c r="A1197" i="8"/>
  <c r="U1197" i="7"/>
  <c r="T1196" i="7"/>
  <c r="M1197" i="7"/>
  <c r="N1198" i="7"/>
  <c r="F1196" i="7"/>
  <c r="G1197" i="7"/>
  <c r="AC1196" i="6"/>
  <c r="AB1195" i="6"/>
  <c r="V1196" i="6"/>
  <c r="U1195" i="6"/>
  <c r="B1195" i="6"/>
  <c r="A1194" i="6"/>
  <c r="AV1843" i="11" l="1"/>
  <c r="AU1842" i="11"/>
  <c r="AN1204" i="11"/>
  <c r="AM1203" i="11"/>
  <c r="AF1203" i="11"/>
  <c r="AE1202" i="11"/>
  <c r="L1201" i="10"/>
  <c r="M1202" i="10"/>
  <c r="B1202" i="10"/>
  <c r="A1201" i="10"/>
  <c r="Q1201" i="11"/>
  <c r="P1200" i="11"/>
  <c r="I1202" i="9"/>
  <c r="H1201" i="9"/>
  <c r="B1201" i="9"/>
  <c r="A1200" i="9"/>
  <c r="P1199" i="8"/>
  <c r="O1198" i="8"/>
  <c r="V1199" i="8"/>
  <c r="W1200" i="8"/>
  <c r="I1200" i="8"/>
  <c r="H1199" i="8"/>
  <c r="A1198" i="8"/>
  <c r="B1199" i="8"/>
  <c r="T1197" i="7"/>
  <c r="U1198" i="7"/>
  <c r="N1199" i="7"/>
  <c r="M1198" i="7"/>
  <c r="G1198" i="7"/>
  <c r="F1197" i="7"/>
  <c r="AC1197" i="6"/>
  <c r="AB1196" i="6"/>
  <c r="U1196" i="6"/>
  <c r="V1197" i="6"/>
  <c r="A1195" i="6"/>
  <c r="B1196" i="6"/>
  <c r="AV1844" i="11" l="1"/>
  <c r="AU1843" i="11"/>
  <c r="AM1204" i="11"/>
  <c r="AN1205" i="11"/>
  <c r="AE1203" i="11"/>
  <c r="AF1204" i="11"/>
  <c r="M1203" i="10"/>
  <c r="L1202" i="10"/>
  <c r="A1202" i="10"/>
  <c r="B1203" i="10"/>
  <c r="P1201" i="11"/>
  <c r="Q1202" i="11"/>
  <c r="H1202" i="9"/>
  <c r="I1203" i="9"/>
  <c r="B1202" i="9"/>
  <c r="A1201" i="9"/>
  <c r="P1200" i="8"/>
  <c r="O1199" i="8"/>
  <c r="W1201" i="8"/>
  <c r="V1200" i="8"/>
  <c r="H1200" i="8"/>
  <c r="I1201" i="8"/>
  <c r="B1200" i="8"/>
  <c r="A1199" i="8"/>
  <c r="U1199" i="7"/>
  <c r="T1198" i="7"/>
  <c r="M1199" i="7"/>
  <c r="N1200" i="7"/>
  <c r="F1198" i="7"/>
  <c r="G1199" i="7"/>
  <c r="AC1198" i="6"/>
  <c r="AB1197" i="6"/>
  <c r="V1198" i="6"/>
  <c r="U1197" i="6"/>
  <c r="B1197" i="6"/>
  <c r="A1196" i="6"/>
  <c r="AV1845" i="11" l="1"/>
  <c r="AU1844" i="11"/>
  <c r="AN1206" i="11"/>
  <c r="AM1205" i="11"/>
  <c r="AF1205" i="11"/>
  <c r="AE1204" i="11"/>
  <c r="L1203" i="10"/>
  <c r="M1204" i="10"/>
  <c r="B1204" i="10"/>
  <c r="A1203" i="10"/>
  <c r="Q1203" i="11"/>
  <c r="P1202" i="11"/>
  <c r="I1204" i="9"/>
  <c r="H1203" i="9"/>
  <c r="B1203" i="9"/>
  <c r="A1202" i="9"/>
  <c r="P1201" i="8"/>
  <c r="O1200" i="8"/>
  <c r="V1201" i="8"/>
  <c r="W1202" i="8"/>
  <c r="I1202" i="8"/>
  <c r="H1201" i="8"/>
  <c r="A1200" i="8"/>
  <c r="B1201" i="8"/>
  <c r="T1199" i="7"/>
  <c r="U1200" i="7"/>
  <c r="N1201" i="7"/>
  <c r="M1200" i="7"/>
  <c r="G1200" i="7"/>
  <c r="F1199" i="7"/>
  <c r="AC1199" i="6"/>
  <c r="AB1198" i="6"/>
  <c r="U1198" i="6"/>
  <c r="V1199" i="6"/>
  <c r="A1197" i="6"/>
  <c r="B1198" i="6"/>
  <c r="AV1846" i="11" l="1"/>
  <c r="AU1845" i="11"/>
  <c r="AM1206" i="11"/>
  <c r="AN1207" i="11"/>
  <c r="AE1205" i="11"/>
  <c r="AF1206" i="11"/>
  <c r="M1205" i="10"/>
  <c r="L1204" i="10"/>
  <c r="A1204" i="10"/>
  <c r="B1205" i="10"/>
  <c r="P1203" i="11"/>
  <c r="Q1204" i="11"/>
  <c r="H1204" i="9"/>
  <c r="I1205" i="9"/>
  <c r="B1204" i="9"/>
  <c r="A1203" i="9"/>
  <c r="O1201" i="8"/>
  <c r="P1202" i="8"/>
  <c r="W1203" i="8"/>
  <c r="V1202" i="8"/>
  <c r="H1202" i="8"/>
  <c r="I1203" i="8"/>
  <c r="B1202" i="8"/>
  <c r="A1201" i="8"/>
  <c r="U1201" i="7"/>
  <c r="T1200" i="7"/>
  <c r="M1201" i="7"/>
  <c r="N1202" i="7"/>
  <c r="F1200" i="7"/>
  <c r="G1201" i="7"/>
  <c r="AC1200" i="6"/>
  <c r="AB1199" i="6"/>
  <c r="V1200" i="6"/>
  <c r="U1199" i="6"/>
  <c r="B1199" i="6"/>
  <c r="A1198" i="6"/>
  <c r="AV1847" i="11" l="1"/>
  <c r="AU1846" i="11"/>
  <c r="AN1208" i="11"/>
  <c r="AM1207" i="11"/>
  <c r="AF1207" i="11"/>
  <c r="AE1206" i="11"/>
  <c r="L1205" i="10"/>
  <c r="M1206" i="10"/>
  <c r="B1206" i="10"/>
  <c r="A1205" i="10"/>
  <c r="Q1205" i="11"/>
  <c r="P1204" i="11"/>
  <c r="I1206" i="9"/>
  <c r="H1205" i="9"/>
  <c r="B1205" i="9"/>
  <c r="A1204" i="9"/>
  <c r="P1203" i="8"/>
  <c r="O1202" i="8"/>
  <c r="V1203" i="8"/>
  <c r="W1204" i="8"/>
  <c r="I1204" i="8"/>
  <c r="H1203" i="8"/>
  <c r="A1202" i="8"/>
  <c r="B1203" i="8"/>
  <c r="T1201" i="7"/>
  <c r="U1202" i="7"/>
  <c r="N1203" i="7"/>
  <c r="M1202" i="7"/>
  <c r="G1202" i="7"/>
  <c r="F1201" i="7"/>
  <c r="AC1201" i="6"/>
  <c r="AB1200" i="6"/>
  <c r="U1200" i="6"/>
  <c r="V1201" i="6"/>
  <c r="A1199" i="6"/>
  <c r="B1200" i="6"/>
  <c r="AV1848" i="11" l="1"/>
  <c r="AU1847" i="11"/>
  <c r="AM1208" i="11"/>
  <c r="AN1209" i="11"/>
  <c r="AE1207" i="11"/>
  <c r="AF1208" i="11"/>
  <c r="M1207" i="10"/>
  <c r="L1206" i="10"/>
  <c r="A1206" i="10"/>
  <c r="B1207" i="10"/>
  <c r="P1205" i="11"/>
  <c r="Q1206" i="11"/>
  <c r="H1206" i="9"/>
  <c r="I1207" i="9"/>
  <c r="B1206" i="9"/>
  <c r="A1205" i="9"/>
  <c r="P1204" i="8"/>
  <c r="O1203" i="8"/>
  <c r="W1205" i="8"/>
  <c r="V1204" i="8"/>
  <c r="H1204" i="8"/>
  <c r="I1205" i="8"/>
  <c r="B1204" i="8"/>
  <c r="A1203" i="8"/>
  <c r="U1203" i="7"/>
  <c r="T1202" i="7"/>
  <c r="M1203" i="7"/>
  <c r="N1204" i="7"/>
  <c r="F1202" i="7"/>
  <c r="G1203" i="7"/>
  <c r="AC1202" i="6"/>
  <c r="AB1201" i="6"/>
  <c r="V1202" i="6"/>
  <c r="U1201" i="6"/>
  <c r="B1201" i="6"/>
  <c r="A1200" i="6"/>
  <c r="AV1849" i="11" l="1"/>
  <c r="AU1848" i="11"/>
  <c r="AN1210" i="11"/>
  <c r="AM1209" i="11"/>
  <c r="AF1209" i="11"/>
  <c r="AE1208" i="11"/>
  <c r="L1207" i="10"/>
  <c r="M1208" i="10"/>
  <c r="B1208" i="10"/>
  <c r="A1207" i="10"/>
  <c r="Q1207" i="11"/>
  <c r="P1206" i="11"/>
  <c r="I1208" i="9"/>
  <c r="H1207" i="9"/>
  <c r="B1207" i="9"/>
  <c r="A1206" i="9"/>
  <c r="P1205" i="8"/>
  <c r="O1204" i="8"/>
  <c r="V1205" i="8"/>
  <c r="W1206" i="8"/>
  <c r="I1206" i="8"/>
  <c r="H1205" i="8"/>
  <c r="A1204" i="8"/>
  <c r="B1205" i="8"/>
  <c r="T1203" i="7"/>
  <c r="U1204" i="7"/>
  <c r="N1205" i="7"/>
  <c r="M1204" i="7"/>
  <c r="G1204" i="7"/>
  <c r="F1203" i="7"/>
  <c r="AC1203" i="6"/>
  <c r="AB1202" i="6"/>
  <c r="U1202" i="6"/>
  <c r="V1203" i="6"/>
  <c r="A1201" i="6"/>
  <c r="B1202" i="6"/>
  <c r="AV1850" i="11" l="1"/>
  <c r="AU1849" i="11"/>
  <c r="AM1210" i="11"/>
  <c r="AN1211" i="11"/>
  <c r="AE1209" i="11"/>
  <c r="AF1210" i="11"/>
  <c r="M1209" i="10"/>
  <c r="L1208" i="10"/>
  <c r="A1208" i="10"/>
  <c r="B1209" i="10"/>
  <c r="P1207" i="11"/>
  <c r="Q1208" i="11"/>
  <c r="H1208" i="9"/>
  <c r="I1209" i="9"/>
  <c r="B1208" i="9"/>
  <c r="A1207" i="9"/>
  <c r="O1205" i="8"/>
  <c r="P1206" i="8"/>
  <c r="W1207" i="8"/>
  <c r="V1206" i="8"/>
  <c r="H1206" i="8"/>
  <c r="I1207" i="8"/>
  <c r="B1206" i="8"/>
  <c r="A1205" i="8"/>
  <c r="U1205" i="7"/>
  <c r="T1204" i="7"/>
  <c r="M1205" i="7"/>
  <c r="N1206" i="7"/>
  <c r="F1204" i="7"/>
  <c r="G1205" i="7"/>
  <c r="AC1204" i="6"/>
  <c r="AB1203" i="6"/>
  <c r="V1204" i="6"/>
  <c r="U1203" i="6"/>
  <c r="B1203" i="6"/>
  <c r="A1202" i="6"/>
  <c r="AV1851" i="11" l="1"/>
  <c r="AU1850" i="11"/>
  <c r="AN1212" i="11"/>
  <c r="AM1211" i="11"/>
  <c r="AF1211" i="11"/>
  <c r="AE1210" i="11"/>
  <c r="L1209" i="10"/>
  <c r="M1210" i="10"/>
  <c r="B1210" i="10"/>
  <c r="A1209" i="10"/>
  <c r="Q1209" i="11"/>
  <c r="P1208" i="11"/>
  <c r="I1210" i="9"/>
  <c r="H1209" i="9"/>
  <c r="B1209" i="9"/>
  <c r="A1208" i="9"/>
  <c r="P1207" i="8"/>
  <c r="O1206" i="8"/>
  <c r="V1207" i="8"/>
  <c r="W1208" i="8"/>
  <c r="I1208" i="8"/>
  <c r="H1207" i="8"/>
  <c r="A1206" i="8"/>
  <c r="B1207" i="8"/>
  <c r="T1205" i="7"/>
  <c r="U1206" i="7"/>
  <c r="N1207" i="7"/>
  <c r="M1206" i="7"/>
  <c r="G1206" i="7"/>
  <c r="F1205" i="7"/>
  <c r="AC1205" i="6"/>
  <c r="AB1204" i="6"/>
  <c r="U1204" i="6"/>
  <c r="V1205" i="6"/>
  <c r="A1203" i="6"/>
  <c r="B1204" i="6"/>
  <c r="AV1852" i="11" l="1"/>
  <c r="AU1851" i="11"/>
  <c r="AM1212" i="11"/>
  <c r="AN1213" i="11"/>
  <c r="AE1211" i="11"/>
  <c r="AF1212" i="11"/>
  <c r="M1211" i="10"/>
  <c r="L1210" i="10"/>
  <c r="A1210" i="10"/>
  <c r="B1211" i="10"/>
  <c r="P1209" i="11"/>
  <c r="Q1210" i="11"/>
  <c r="H1210" i="9"/>
  <c r="I1211" i="9"/>
  <c r="B1210" i="9"/>
  <c r="A1209" i="9"/>
  <c r="P1208" i="8"/>
  <c r="O1207" i="8"/>
  <c r="W1209" i="8"/>
  <c r="V1208" i="8"/>
  <c r="H1208" i="8"/>
  <c r="I1209" i="8"/>
  <c r="B1208" i="8"/>
  <c r="A1207" i="8"/>
  <c r="U1207" i="7"/>
  <c r="T1206" i="7"/>
  <c r="M1207" i="7"/>
  <c r="N1208" i="7"/>
  <c r="F1206" i="7"/>
  <c r="G1207" i="7"/>
  <c r="AC1206" i="6"/>
  <c r="AB1205" i="6"/>
  <c r="V1206" i="6"/>
  <c r="U1205" i="6"/>
  <c r="B1205" i="6"/>
  <c r="A1204" i="6"/>
  <c r="AV1853" i="11" l="1"/>
  <c r="AU1852" i="11"/>
  <c r="AN1214" i="11"/>
  <c r="AM1213" i="11"/>
  <c r="AF1213" i="11"/>
  <c r="AE1212" i="11"/>
  <c r="L1211" i="10"/>
  <c r="M1212" i="10"/>
  <c r="B1212" i="10"/>
  <c r="A1211" i="10"/>
  <c r="Q1211" i="11"/>
  <c r="P1210" i="11"/>
  <c r="I1212" i="9"/>
  <c r="H1211" i="9"/>
  <c r="B1211" i="9"/>
  <c r="A1210" i="9"/>
  <c r="P1209" i="8"/>
  <c r="O1208" i="8"/>
  <c r="V1209" i="8"/>
  <c r="W1210" i="8"/>
  <c r="I1210" i="8"/>
  <c r="H1209" i="8"/>
  <c r="A1208" i="8"/>
  <c r="B1209" i="8"/>
  <c r="T1207" i="7"/>
  <c r="U1208" i="7"/>
  <c r="N1209" i="7"/>
  <c r="M1208" i="7"/>
  <c r="G1208" i="7"/>
  <c r="F1207" i="7"/>
  <c r="AC1207" i="6"/>
  <c r="AB1206" i="6"/>
  <c r="U1206" i="6"/>
  <c r="V1207" i="6"/>
  <c r="A1205" i="6"/>
  <c r="B1206" i="6"/>
  <c r="AV1854" i="11" l="1"/>
  <c r="AU1853" i="11"/>
  <c r="AM1214" i="11"/>
  <c r="AN1215" i="11"/>
  <c r="AE1213" i="11"/>
  <c r="AF1214" i="11"/>
  <c r="L1212" i="10"/>
  <c r="M1213" i="10"/>
  <c r="A1212" i="10"/>
  <c r="B1213" i="10"/>
  <c r="P1211" i="11"/>
  <c r="Q1212" i="11"/>
  <c r="H1212" i="9"/>
  <c r="I1213" i="9"/>
  <c r="B1212" i="9"/>
  <c r="A1211" i="9"/>
  <c r="O1209" i="8"/>
  <c r="P1210" i="8"/>
  <c r="W1211" i="8"/>
  <c r="V1210" i="8"/>
  <c r="H1210" i="8"/>
  <c r="I1211" i="8"/>
  <c r="B1210" i="8"/>
  <c r="A1209" i="8"/>
  <c r="U1209" i="7"/>
  <c r="T1208" i="7"/>
  <c r="M1209" i="7"/>
  <c r="N1210" i="7"/>
  <c r="F1208" i="7"/>
  <c r="G1209" i="7"/>
  <c r="AC1208" i="6"/>
  <c r="AB1207" i="6"/>
  <c r="V1208" i="6"/>
  <c r="U1207" i="6"/>
  <c r="B1207" i="6"/>
  <c r="A1206" i="6"/>
  <c r="AV1855" i="11" l="1"/>
  <c r="AU1854" i="11"/>
  <c r="AN1216" i="11"/>
  <c r="AM1215" i="11"/>
  <c r="AF1215" i="11"/>
  <c r="AE1214" i="11"/>
  <c r="M1214" i="10"/>
  <c r="L1213" i="10"/>
  <c r="B1214" i="10"/>
  <c r="A1213" i="10"/>
  <c r="Q1213" i="11"/>
  <c r="P1212" i="11"/>
  <c r="I1214" i="9"/>
  <c r="H1213" i="9"/>
  <c r="B1213" i="9"/>
  <c r="A1212" i="9"/>
  <c r="P1211" i="8"/>
  <c r="O1210" i="8"/>
  <c r="V1211" i="8"/>
  <c r="W1212" i="8"/>
  <c r="I1212" i="8"/>
  <c r="H1211" i="8"/>
  <c r="A1210" i="8"/>
  <c r="B1211" i="8"/>
  <c r="T1209" i="7"/>
  <c r="U1210" i="7"/>
  <c r="N1211" i="7"/>
  <c r="M1210" i="7"/>
  <c r="G1210" i="7"/>
  <c r="F1209" i="7"/>
  <c r="AC1209" i="6"/>
  <c r="AB1208" i="6"/>
  <c r="U1208" i="6"/>
  <c r="V1209" i="6"/>
  <c r="A1207" i="6"/>
  <c r="B1208" i="6"/>
  <c r="AV1856" i="11" l="1"/>
  <c r="AU1855" i="11"/>
  <c r="AM1216" i="11"/>
  <c r="AN1217" i="11"/>
  <c r="AE1215" i="11"/>
  <c r="AF1216" i="11"/>
  <c r="L1214" i="10"/>
  <c r="M1215" i="10"/>
  <c r="A1214" i="10"/>
  <c r="B1215" i="10"/>
  <c r="P1213" i="11"/>
  <c r="Q1214" i="11"/>
  <c r="H1214" i="9"/>
  <c r="I1215" i="9"/>
  <c r="B1214" i="9"/>
  <c r="A1213" i="9"/>
  <c r="P1212" i="8"/>
  <c r="O1211" i="8"/>
  <c r="W1213" i="8"/>
  <c r="V1212" i="8"/>
  <c r="H1212" i="8"/>
  <c r="I1213" i="8"/>
  <c r="B1212" i="8"/>
  <c r="A1211" i="8"/>
  <c r="U1211" i="7"/>
  <c r="T1210" i="7"/>
  <c r="M1211" i="7"/>
  <c r="N1212" i="7"/>
  <c r="F1210" i="7"/>
  <c r="G1211" i="7"/>
  <c r="AC1210" i="6"/>
  <c r="AB1209" i="6"/>
  <c r="V1210" i="6"/>
  <c r="U1209" i="6"/>
  <c r="B1209" i="6"/>
  <c r="A1208" i="6"/>
  <c r="AV1857" i="11" l="1"/>
  <c r="AU1856" i="11"/>
  <c r="AN1218" i="11"/>
  <c r="AM1217" i="11"/>
  <c r="AF1217" i="11"/>
  <c r="AE1216" i="11"/>
  <c r="M1216" i="10"/>
  <c r="L1215" i="10"/>
  <c r="B1216" i="10"/>
  <c r="A1215" i="10"/>
  <c r="Q1215" i="11"/>
  <c r="P1214" i="11"/>
  <c r="I1216" i="9"/>
  <c r="H1215" i="9"/>
  <c r="A1214" i="9"/>
  <c r="B1215" i="9"/>
  <c r="P1213" i="8"/>
  <c r="O1212" i="8"/>
  <c r="V1213" i="8"/>
  <c r="W1214" i="8"/>
  <c r="I1214" i="8"/>
  <c r="H1213" i="8"/>
  <c r="A1212" i="8"/>
  <c r="B1213" i="8"/>
  <c r="T1211" i="7"/>
  <c r="U1212" i="7"/>
  <c r="N1213" i="7"/>
  <c r="M1212" i="7"/>
  <c r="G1212" i="7"/>
  <c r="F1211" i="7"/>
  <c r="AC1211" i="6"/>
  <c r="AB1210" i="6"/>
  <c r="U1210" i="6"/>
  <c r="V1211" i="6"/>
  <c r="A1209" i="6"/>
  <c r="B1210" i="6"/>
  <c r="AV1858" i="11" l="1"/>
  <c r="AU1857" i="11"/>
  <c r="AM1218" i="11"/>
  <c r="AN1219" i="11"/>
  <c r="AE1217" i="11"/>
  <c r="AF1218" i="11"/>
  <c r="L1216" i="10"/>
  <c r="M1217" i="10"/>
  <c r="A1216" i="10"/>
  <c r="B1217" i="10"/>
  <c r="P1215" i="11"/>
  <c r="Q1216" i="11"/>
  <c r="H1216" i="9"/>
  <c r="I1217" i="9"/>
  <c r="B1216" i="9"/>
  <c r="A1215" i="9"/>
  <c r="O1213" i="8"/>
  <c r="P1214" i="8"/>
  <c r="W1215" i="8"/>
  <c r="V1214" i="8"/>
  <c r="H1214" i="8"/>
  <c r="I1215" i="8"/>
  <c r="B1214" i="8"/>
  <c r="A1213" i="8"/>
  <c r="U1213" i="7"/>
  <c r="T1212" i="7"/>
  <c r="M1213" i="7"/>
  <c r="N1214" i="7"/>
  <c r="F1212" i="7"/>
  <c r="G1213" i="7"/>
  <c r="AC1212" i="6"/>
  <c r="AB1211" i="6"/>
  <c r="V1212" i="6"/>
  <c r="U1211" i="6"/>
  <c r="B1211" i="6"/>
  <c r="A1210" i="6"/>
  <c r="AV1859" i="11" l="1"/>
  <c r="AU1858" i="11"/>
  <c r="AN1220" i="11"/>
  <c r="AM1219" i="11"/>
  <c r="AF1219" i="11"/>
  <c r="AE1218" i="11"/>
  <c r="M1218" i="10"/>
  <c r="L1217" i="10"/>
  <c r="B1218" i="10"/>
  <c r="A1217" i="10"/>
  <c r="Q1217" i="11"/>
  <c r="P1216" i="11"/>
  <c r="I1218" i="9"/>
  <c r="H1217" i="9"/>
  <c r="A1216" i="9"/>
  <c r="B1217" i="9"/>
  <c r="P1215" i="8"/>
  <c r="O1214" i="8"/>
  <c r="V1215" i="8"/>
  <c r="W1216" i="8"/>
  <c r="I1216" i="8"/>
  <c r="H1215" i="8"/>
  <c r="A1214" i="8"/>
  <c r="B1215" i="8"/>
  <c r="T1213" i="7"/>
  <c r="U1214" i="7"/>
  <c r="N1215" i="7"/>
  <c r="M1214" i="7"/>
  <c r="G1214" i="7"/>
  <c r="F1213" i="7"/>
  <c r="AC1213" i="6"/>
  <c r="AB1212" i="6"/>
  <c r="U1212" i="6"/>
  <c r="V1213" i="6"/>
  <c r="A1211" i="6"/>
  <c r="B1212" i="6"/>
  <c r="AV1860" i="11" l="1"/>
  <c r="AU1859" i="11"/>
  <c r="AM1220" i="11"/>
  <c r="AN1221" i="11"/>
  <c r="AE1219" i="11"/>
  <c r="AF1220" i="11"/>
  <c r="L1218" i="10"/>
  <c r="M1219" i="10"/>
  <c r="A1218" i="10"/>
  <c r="B1219" i="10"/>
  <c r="P1217" i="11"/>
  <c r="Q1218" i="11"/>
  <c r="H1218" i="9"/>
  <c r="I1219" i="9"/>
  <c r="B1218" i="9"/>
  <c r="A1217" i="9"/>
  <c r="P1216" i="8"/>
  <c r="O1215" i="8"/>
  <c r="W1217" i="8"/>
  <c r="V1216" i="8"/>
  <c r="H1216" i="8"/>
  <c r="I1217" i="8"/>
  <c r="B1216" i="8"/>
  <c r="A1215" i="8"/>
  <c r="U1215" i="7"/>
  <c r="T1214" i="7"/>
  <c r="M1215" i="7"/>
  <c r="N1216" i="7"/>
  <c r="F1214" i="7"/>
  <c r="G1215" i="7"/>
  <c r="AC1214" i="6"/>
  <c r="AB1213" i="6"/>
  <c r="V1214" i="6"/>
  <c r="U1213" i="6"/>
  <c r="B1213" i="6"/>
  <c r="A1212" i="6"/>
  <c r="AV1861" i="11" l="1"/>
  <c r="AU1860" i="11"/>
  <c r="AN1222" i="11"/>
  <c r="AM1221" i="11"/>
  <c r="AF1221" i="11"/>
  <c r="AE1220" i="11"/>
  <c r="M1220" i="10"/>
  <c r="L1219" i="10"/>
  <c r="B1220" i="10"/>
  <c r="A1219" i="10"/>
  <c r="Q1219" i="11"/>
  <c r="P1218" i="11"/>
  <c r="I1220" i="9"/>
  <c r="H1219" i="9"/>
  <c r="A1218" i="9"/>
  <c r="B1219" i="9"/>
  <c r="P1217" i="8"/>
  <c r="O1216" i="8"/>
  <c r="V1217" i="8"/>
  <c r="W1218" i="8"/>
  <c r="I1218" i="8"/>
  <c r="H1217" i="8"/>
  <c r="A1216" i="8"/>
  <c r="B1217" i="8"/>
  <c r="T1215" i="7"/>
  <c r="U1216" i="7"/>
  <c r="N1217" i="7"/>
  <c r="M1216" i="7"/>
  <c r="G1216" i="7"/>
  <c r="F1215" i="7"/>
  <c r="AC1215" i="6"/>
  <c r="AB1214" i="6"/>
  <c r="U1214" i="6"/>
  <c r="V1215" i="6"/>
  <c r="A1213" i="6"/>
  <c r="B1214" i="6"/>
  <c r="AV1862" i="11" l="1"/>
  <c r="AU1861" i="11"/>
  <c r="AM1222" i="11"/>
  <c r="AN1223" i="11"/>
  <c r="AE1221" i="11"/>
  <c r="AF1222" i="11"/>
  <c r="L1220" i="10"/>
  <c r="M1221" i="10"/>
  <c r="A1220" i="10"/>
  <c r="B1221" i="10"/>
  <c r="P1219" i="11"/>
  <c r="Q1220" i="11"/>
  <c r="H1220" i="9"/>
  <c r="I1221" i="9"/>
  <c r="B1220" i="9"/>
  <c r="A1219" i="9"/>
  <c r="O1217" i="8"/>
  <c r="P1218" i="8"/>
  <c r="W1219" i="8"/>
  <c r="V1218" i="8"/>
  <c r="H1218" i="8"/>
  <c r="I1219" i="8"/>
  <c r="B1218" i="8"/>
  <c r="A1217" i="8"/>
  <c r="U1217" i="7"/>
  <c r="T1216" i="7"/>
  <c r="M1217" i="7"/>
  <c r="N1218" i="7"/>
  <c r="F1216" i="7"/>
  <c r="G1217" i="7"/>
  <c r="AC1216" i="6"/>
  <c r="AB1215" i="6"/>
  <c r="V1216" i="6"/>
  <c r="U1215" i="6"/>
  <c r="B1215" i="6"/>
  <c r="A1214" i="6"/>
  <c r="AV1863" i="11" l="1"/>
  <c r="AU1862" i="11"/>
  <c r="AN1224" i="11"/>
  <c r="AM1223" i="11"/>
  <c r="AF1223" i="11"/>
  <c r="AE1222" i="11"/>
  <c r="M1222" i="10"/>
  <c r="L1221" i="10"/>
  <c r="B1222" i="10"/>
  <c r="A1221" i="10"/>
  <c r="Q1221" i="11"/>
  <c r="P1220" i="11"/>
  <c r="I1222" i="9"/>
  <c r="H1221" i="9"/>
  <c r="A1220" i="9"/>
  <c r="B1221" i="9"/>
  <c r="P1219" i="8"/>
  <c r="O1218" i="8"/>
  <c r="V1219" i="8"/>
  <c r="W1220" i="8"/>
  <c r="I1220" i="8"/>
  <c r="H1219" i="8"/>
  <c r="A1218" i="8"/>
  <c r="B1219" i="8"/>
  <c r="T1217" i="7"/>
  <c r="U1218" i="7"/>
  <c r="N1219" i="7"/>
  <c r="M1218" i="7"/>
  <c r="G1218" i="7"/>
  <c r="F1217" i="7"/>
  <c r="AC1217" i="6"/>
  <c r="AB1216" i="6"/>
  <c r="U1216" i="6"/>
  <c r="V1217" i="6"/>
  <c r="A1215" i="6"/>
  <c r="B1216" i="6"/>
  <c r="AV1864" i="11" l="1"/>
  <c r="AU1863" i="11"/>
  <c r="AM1224" i="11"/>
  <c r="AN1225" i="11"/>
  <c r="AE1223" i="11"/>
  <c r="AF1224" i="11"/>
  <c r="L1222" i="10"/>
  <c r="M1223" i="10"/>
  <c r="A1222" i="10"/>
  <c r="B1223" i="10"/>
  <c r="P1221" i="11"/>
  <c r="Q1222" i="11"/>
  <c r="H1222" i="9"/>
  <c r="I1223" i="9"/>
  <c r="B1222" i="9"/>
  <c r="A1221" i="9"/>
  <c r="P1220" i="8"/>
  <c r="O1219" i="8"/>
  <c r="W1221" i="8"/>
  <c r="V1220" i="8"/>
  <c r="H1220" i="8"/>
  <c r="I1221" i="8"/>
  <c r="B1220" i="8"/>
  <c r="A1219" i="8"/>
  <c r="U1219" i="7"/>
  <c r="T1218" i="7"/>
  <c r="M1219" i="7"/>
  <c r="N1220" i="7"/>
  <c r="F1218" i="7"/>
  <c r="G1219" i="7"/>
  <c r="AC1218" i="6"/>
  <c r="AB1217" i="6"/>
  <c r="V1218" i="6"/>
  <c r="U1217" i="6"/>
  <c r="B1217" i="6"/>
  <c r="A1216" i="6"/>
  <c r="AV1865" i="11" l="1"/>
  <c r="AU1864" i="11"/>
  <c r="AN1226" i="11"/>
  <c r="AM1225" i="11"/>
  <c r="AF1225" i="11"/>
  <c r="AE1224" i="11"/>
  <c r="M1224" i="10"/>
  <c r="L1223" i="10"/>
  <c r="B1224" i="10"/>
  <c r="A1223" i="10"/>
  <c r="Q1223" i="11"/>
  <c r="P1222" i="11"/>
  <c r="I1224" i="9"/>
  <c r="H1223" i="9"/>
  <c r="A1222" i="9"/>
  <c r="B1223" i="9"/>
  <c r="O1220" i="8"/>
  <c r="P1221" i="8"/>
  <c r="V1221" i="8"/>
  <c r="W1222" i="8"/>
  <c r="I1222" i="8"/>
  <c r="H1221" i="8"/>
  <c r="A1220" i="8"/>
  <c r="B1221" i="8"/>
  <c r="T1219" i="7"/>
  <c r="U1220" i="7"/>
  <c r="N1221" i="7"/>
  <c r="M1220" i="7"/>
  <c r="G1220" i="7"/>
  <c r="F1219" i="7"/>
  <c r="AC1219" i="6"/>
  <c r="AB1218" i="6"/>
  <c r="U1218" i="6"/>
  <c r="V1219" i="6"/>
  <c r="A1217" i="6"/>
  <c r="B1218" i="6"/>
  <c r="AV1866" i="11" l="1"/>
  <c r="AU1865" i="11"/>
  <c r="AM1226" i="11"/>
  <c r="AN1227" i="11"/>
  <c r="AE1225" i="11"/>
  <c r="AF1226" i="11"/>
  <c r="L1224" i="10"/>
  <c r="M1225" i="10"/>
  <c r="A1224" i="10"/>
  <c r="B1225" i="10"/>
  <c r="P1223" i="11"/>
  <c r="Q1224" i="11"/>
  <c r="H1224" i="9"/>
  <c r="I1225" i="9"/>
  <c r="B1224" i="9"/>
  <c r="A1223" i="9"/>
  <c r="O1221" i="8"/>
  <c r="P1222" i="8"/>
  <c r="W1223" i="8"/>
  <c r="V1222" i="8"/>
  <c r="H1222" i="8"/>
  <c r="I1223" i="8"/>
  <c r="B1222" i="8"/>
  <c r="A1221" i="8"/>
  <c r="U1221" i="7"/>
  <c r="T1220" i="7"/>
  <c r="M1221" i="7"/>
  <c r="N1222" i="7"/>
  <c r="F1220" i="7"/>
  <c r="G1221" i="7"/>
  <c r="AC1220" i="6"/>
  <c r="AB1219" i="6"/>
  <c r="V1220" i="6"/>
  <c r="U1219" i="6"/>
  <c r="B1219" i="6"/>
  <c r="A1218" i="6"/>
  <c r="AV1867" i="11" l="1"/>
  <c r="AU1866" i="11"/>
  <c r="AN1228" i="11"/>
  <c r="AM1227" i="11"/>
  <c r="AF1227" i="11"/>
  <c r="AE1226" i="11"/>
  <c r="M1226" i="10"/>
  <c r="L1225" i="10"/>
  <c r="B1226" i="10"/>
  <c r="A1225" i="10"/>
  <c r="Q1225" i="11"/>
  <c r="P1224" i="11"/>
  <c r="I1226" i="9"/>
  <c r="H1225" i="9"/>
  <c r="A1224" i="9"/>
  <c r="B1225" i="9"/>
  <c r="P1223" i="8"/>
  <c r="O1222" i="8"/>
  <c r="V1223" i="8"/>
  <c r="W1224" i="8"/>
  <c r="I1224" i="8"/>
  <c r="H1223" i="8"/>
  <c r="A1222" i="8"/>
  <c r="B1223" i="8"/>
  <c r="T1221" i="7"/>
  <c r="U1222" i="7"/>
  <c r="N1223" i="7"/>
  <c r="M1222" i="7"/>
  <c r="G1222" i="7"/>
  <c r="F1221" i="7"/>
  <c r="AC1221" i="6"/>
  <c r="AB1220" i="6"/>
  <c r="U1220" i="6"/>
  <c r="V1221" i="6"/>
  <c r="A1219" i="6"/>
  <c r="B1220" i="6"/>
  <c r="AV1868" i="11" l="1"/>
  <c r="AU1867" i="11"/>
  <c r="AM1228" i="11"/>
  <c r="AN1229" i="11"/>
  <c r="AE1227" i="11"/>
  <c r="AF1228" i="11"/>
  <c r="L1226" i="10"/>
  <c r="M1227" i="10"/>
  <c r="A1226" i="10"/>
  <c r="B1227" i="10"/>
  <c r="P1225" i="11"/>
  <c r="Q1226" i="11"/>
  <c r="H1226" i="9"/>
  <c r="I1227" i="9"/>
  <c r="B1226" i="9"/>
  <c r="A1225" i="9"/>
  <c r="P1224" i="8"/>
  <c r="O1223" i="8"/>
  <c r="W1225" i="8"/>
  <c r="V1224" i="8"/>
  <c r="H1224" i="8"/>
  <c r="I1225" i="8"/>
  <c r="B1224" i="8"/>
  <c r="A1223" i="8"/>
  <c r="U1223" i="7"/>
  <c r="T1222" i="7"/>
  <c r="M1223" i="7"/>
  <c r="N1224" i="7"/>
  <c r="F1222" i="7"/>
  <c r="G1223" i="7"/>
  <c r="AC1222" i="6"/>
  <c r="AB1221" i="6"/>
  <c r="V1222" i="6"/>
  <c r="U1221" i="6"/>
  <c r="B1221" i="6"/>
  <c r="A1220" i="6"/>
  <c r="AV1869" i="11" l="1"/>
  <c r="AU1868" i="11"/>
  <c r="AN1230" i="11"/>
  <c r="AM1229" i="11"/>
  <c r="AF1229" i="11"/>
  <c r="AE1228" i="11"/>
  <c r="M1228" i="10"/>
  <c r="L1227" i="10"/>
  <c r="B1228" i="10"/>
  <c r="A1227" i="10"/>
  <c r="Q1227" i="11"/>
  <c r="P1226" i="11"/>
  <c r="I1228" i="9"/>
  <c r="H1227" i="9"/>
  <c r="B1227" i="9"/>
  <c r="A1226" i="9"/>
  <c r="P1225" i="8"/>
  <c r="O1224" i="8"/>
  <c r="V1225" i="8"/>
  <c r="W1226" i="8"/>
  <c r="I1226" i="8"/>
  <c r="H1225" i="8"/>
  <c r="A1224" i="8"/>
  <c r="B1225" i="8"/>
  <c r="T1223" i="7"/>
  <c r="U1224" i="7"/>
  <c r="N1225" i="7"/>
  <c r="M1224" i="7"/>
  <c r="G1224" i="7"/>
  <c r="F1223" i="7"/>
  <c r="AC1223" i="6"/>
  <c r="AB1222" i="6"/>
  <c r="U1222" i="6"/>
  <c r="V1223" i="6"/>
  <c r="A1221" i="6"/>
  <c r="B1222" i="6"/>
  <c r="AV1870" i="11" l="1"/>
  <c r="AU1869" i="11"/>
  <c r="AM1230" i="11"/>
  <c r="AN1231" i="11"/>
  <c r="AE1229" i="11"/>
  <c r="AF1230" i="11"/>
  <c r="L1228" i="10"/>
  <c r="M1229" i="10"/>
  <c r="A1228" i="10"/>
  <c r="B1229" i="10"/>
  <c r="P1227" i="11"/>
  <c r="Q1228" i="11"/>
  <c r="H1228" i="9"/>
  <c r="I1229" i="9"/>
  <c r="B1228" i="9"/>
  <c r="A1227" i="9"/>
  <c r="O1225" i="8"/>
  <c r="P1226" i="8"/>
  <c r="W1227" i="8"/>
  <c r="V1226" i="8"/>
  <c r="H1226" i="8"/>
  <c r="I1227" i="8"/>
  <c r="B1226" i="8"/>
  <c r="A1225" i="8"/>
  <c r="U1225" i="7"/>
  <c r="T1224" i="7"/>
  <c r="M1225" i="7"/>
  <c r="N1226" i="7"/>
  <c r="F1224" i="7"/>
  <c r="G1225" i="7"/>
  <c r="AC1224" i="6"/>
  <c r="AB1223" i="6"/>
  <c r="V1224" i="6"/>
  <c r="U1223" i="6"/>
  <c r="B1223" i="6"/>
  <c r="A1222" i="6"/>
  <c r="AV1871" i="11" l="1"/>
  <c r="AU1870" i="11"/>
  <c r="AN1232" i="11"/>
  <c r="AM1231" i="11"/>
  <c r="AF1231" i="11"/>
  <c r="AE1230" i="11"/>
  <c r="M1230" i="10"/>
  <c r="L1229" i="10"/>
  <c r="B1230" i="10"/>
  <c r="A1229" i="10"/>
  <c r="Q1229" i="11"/>
  <c r="P1228" i="11"/>
  <c r="I1230" i="9"/>
  <c r="H1229" i="9"/>
  <c r="A1228" i="9"/>
  <c r="B1229" i="9"/>
  <c r="P1227" i="8"/>
  <c r="O1226" i="8"/>
  <c r="V1227" i="8"/>
  <c r="W1228" i="8"/>
  <c r="I1228" i="8"/>
  <c r="H1227" i="8"/>
  <c r="A1226" i="8"/>
  <c r="B1227" i="8"/>
  <c r="T1225" i="7"/>
  <c r="U1226" i="7"/>
  <c r="N1227" i="7"/>
  <c r="M1226" i="7"/>
  <c r="G1226" i="7"/>
  <c r="F1225" i="7"/>
  <c r="AC1225" i="6"/>
  <c r="AB1224" i="6"/>
  <c r="U1224" i="6"/>
  <c r="V1225" i="6"/>
  <c r="A1223" i="6"/>
  <c r="B1224" i="6"/>
  <c r="AV1872" i="11" l="1"/>
  <c r="AU1871" i="11"/>
  <c r="AM1232" i="11"/>
  <c r="AN1233" i="11"/>
  <c r="AE1231" i="11"/>
  <c r="AF1232" i="11"/>
  <c r="L1230" i="10"/>
  <c r="M1231" i="10"/>
  <c r="A1230" i="10"/>
  <c r="B1231" i="10"/>
  <c r="P1229" i="11"/>
  <c r="Q1230" i="11"/>
  <c r="H1230" i="9"/>
  <c r="I1231" i="9"/>
  <c r="B1230" i="9"/>
  <c r="A1229" i="9"/>
  <c r="P1228" i="8"/>
  <c r="O1227" i="8"/>
  <c r="W1229" i="8"/>
  <c r="V1228" i="8"/>
  <c r="H1228" i="8"/>
  <c r="I1229" i="8"/>
  <c r="B1228" i="8"/>
  <c r="A1227" i="8"/>
  <c r="U1227" i="7"/>
  <c r="T1226" i="7"/>
  <c r="M1227" i="7"/>
  <c r="N1228" i="7"/>
  <c r="F1226" i="7"/>
  <c r="G1227" i="7"/>
  <c r="AC1226" i="6"/>
  <c r="AB1225" i="6"/>
  <c r="V1226" i="6"/>
  <c r="U1225" i="6"/>
  <c r="B1225" i="6"/>
  <c r="A1224" i="6"/>
  <c r="AV1873" i="11" l="1"/>
  <c r="AU1872" i="11"/>
  <c r="AN1234" i="11"/>
  <c r="AM1233" i="11"/>
  <c r="AF1233" i="11"/>
  <c r="AE1232" i="11"/>
  <c r="M1232" i="10"/>
  <c r="L1231" i="10"/>
  <c r="B1232" i="10"/>
  <c r="A1231" i="10"/>
  <c r="Q1231" i="11"/>
  <c r="P1230" i="11"/>
  <c r="I1232" i="9"/>
  <c r="H1231" i="9"/>
  <c r="A1230" i="9"/>
  <c r="B1231" i="9"/>
  <c r="O1228" i="8"/>
  <c r="P1229" i="8"/>
  <c r="V1229" i="8"/>
  <c r="W1230" i="8"/>
  <c r="I1230" i="8"/>
  <c r="H1229" i="8"/>
  <c r="A1228" i="8"/>
  <c r="B1229" i="8"/>
  <c r="T1227" i="7"/>
  <c r="U1228" i="7"/>
  <c r="N1229" i="7"/>
  <c r="M1228" i="7"/>
  <c r="G1228" i="7"/>
  <c r="F1227" i="7"/>
  <c r="AC1227" i="6"/>
  <c r="AB1226" i="6"/>
  <c r="U1226" i="6"/>
  <c r="V1227" i="6"/>
  <c r="A1225" i="6"/>
  <c r="B1226" i="6"/>
  <c r="AV1874" i="11" l="1"/>
  <c r="AU1873" i="11"/>
  <c r="AM1234" i="11"/>
  <c r="AN1235" i="11"/>
  <c r="AE1233" i="11"/>
  <c r="AF1234" i="11"/>
  <c r="L1232" i="10"/>
  <c r="M1233" i="10"/>
  <c r="A1232" i="10"/>
  <c r="B1233" i="10"/>
  <c r="P1231" i="11"/>
  <c r="Q1232" i="11"/>
  <c r="H1232" i="9"/>
  <c r="I1233" i="9"/>
  <c r="B1232" i="9"/>
  <c r="A1231" i="9"/>
  <c r="O1229" i="8"/>
  <c r="P1230" i="8"/>
  <c r="W1231" i="8"/>
  <c r="V1230" i="8"/>
  <c r="H1230" i="8"/>
  <c r="I1231" i="8"/>
  <c r="B1230" i="8"/>
  <c r="A1229" i="8"/>
  <c r="U1229" i="7"/>
  <c r="T1228" i="7"/>
  <c r="M1229" i="7"/>
  <c r="N1230" i="7"/>
  <c r="F1228" i="7"/>
  <c r="G1229" i="7"/>
  <c r="AC1228" i="6"/>
  <c r="AB1227" i="6"/>
  <c r="V1228" i="6"/>
  <c r="U1227" i="6"/>
  <c r="B1227" i="6"/>
  <c r="A1226" i="6"/>
  <c r="AV1875" i="11" l="1"/>
  <c r="AU1874" i="11"/>
  <c r="AN1236" i="11"/>
  <c r="AM1235" i="11"/>
  <c r="AF1235" i="11"/>
  <c r="AE1234" i="11"/>
  <c r="M1234" i="10"/>
  <c r="L1233" i="10"/>
  <c r="B1234" i="10"/>
  <c r="A1233" i="10"/>
  <c r="Q1233" i="11"/>
  <c r="P1232" i="11"/>
  <c r="I1234" i="9"/>
  <c r="H1233" i="9"/>
  <c r="A1232" i="9"/>
  <c r="B1233" i="9"/>
  <c r="P1231" i="8"/>
  <c r="O1230" i="8"/>
  <c r="V1231" i="8"/>
  <c r="W1232" i="8"/>
  <c r="I1232" i="8"/>
  <c r="H1231" i="8"/>
  <c r="A1230" i="8"/>
  <c r="B1231" i="8"/>
  <c r="T1229" i="7"/>
  <c r="U1230" i="7"/>
  <c r="N1231" i="7"/>
  <c r="M1230" i="7"/>
  <c r="G1230" i="7"/>
  <c r="F1229" i="7"/>
  <c r="AC1229" i="6"/>
  <c r="AB1228" i="6"/>
  <c r="U1228" i="6"/>
  <c r="V1229" i="6"/>
  <c r="A1227" i="6"/>
  <c r="B1228" i="6"/>
  <c r="AV1876" i="11" l="1"/>
  <c r="AU1875" i="11"/>
  <c r="AM1236" i="11"/>
  <c r="AN1237" i="11"/>
  <c r="AE1235" i="11"/>
  <c r="AF1236" i="11"/>
  <c r="L1234" i="10"/>
  <c r="M1235" i="10"/>
  <c r="A1234" i="10"/>
  <c r="B1235" i="10"/>
  <c r="P1233" i="11"/>
  <c r="Q1234" i="11"/>
  <c r="H1234" i="9"/>
  <c r="I1235" i="9"/>
  <c r="B1234" i="9"/>
  <c r="A1233" i="9"/>
  <c r="P1232" i="8"/>
  <c r="O1231" i="8"/>
  <c r="W1233" i="8"/>
  <c r="V1232" i="8"/>
  <c r="H1232" i="8"/>
  <c r="I1233" i="8"/>
  <c r="B1232" i="8"/>
  <c r="A1231" i="8"/>
  <c r="U1231" i="7"/>
  <c r="T1230" i="7"/>
  <c r="M1231" i="7"/>
  <c r="N1232" i="7"/>
  <c r="F1230" i="7"/>
  <c r="G1231" i="7"/>
  <c r="AC1230" i="6"/>
  <c r="AB1229" i="6"/>
  <c r="V1230" i="6"/>
  <c r="U1229" i="6"/>
  <c r="B1229" i="6"/>
  <c r="A1228" i="6"/>
  <c r="AV1877" i="11" l="1"/>
  <c r="AU1876" i="11"/>
  <c r="AN1238" i="11"/>
  <c r="AM1237" i="11"/>
  <c r="AE1236" i="11"/>
  <c r="AF1237" i="11"/>
  <c r="M1236" i="10"/>
  <c r="L1235" i="10"/>
  <c r="B1236" i="10"/>
  <c r="A1235" i="10"/>
  <c r="Q1235" i="11"/>
  <c r="P1234" i="11"/>
  <c r="I1236" i="9"/>
  <c r="H1235" i="9"/>
  <c r="B1235" i="9"/>
  <c r="A1234" i="9"/>
  <c r="P1233" i="8"/>
  <c r="O1232" i="8"/>
  <c r="V1233" i="8"/>
  <c r="W1234" i="8"/>
  <c r="I1234" i="8"/>
  <c r="H1233" i="8"/>
  <c r="A1232" i="8"/>
  <c r="B1233" i="8"/>
  <c r="T1231" i="7"/>
  <c r="U1232" i="7"/>
  <c r="N1233" i="7"/>
  <c r="M1232" i="7"/>
  <c r="F1231" i="7"/>
  <c r="G1232" i="7"/>
  <c r="AC1231" i="6"/>
  <c r="AB1230" i="6"/>
  <c r="U1230" i="6"/>
  <c r="V1231" i="6"/>
  <c r="A1229" i="6"/>
  <c r="B1230" i="6"/>
  <c r="AV1878" i="11" l="1"/>
  <c r="AU1877" i="11"/>
  <c r="AM1238" i="11"/>
  <c r="AN1239" i="11"/>
  <c r="AF1238" i="11"/>
  <c r="AE1237" i="11"/>
  <c r="L1236" i="10"/>
  <c r="M1237" i="10"/>
  <c r="A1236" i="10"/>
  <c r="B1237" i="10"/>
  <c r="P1235" i="11"/>
  <c r="Q1236" i="11"/>
  <c r="H1236" i="9"/>
  <c r="I1237" i="9"/>
  <c r="B1236" i="9"/>
  <c r="A1235" i="9"/>
  <c r="O1233" i="8"/>
  <c r="P1234" i="8"/>
  <c r="W1235" i="8"/>
  <c r="V1234" i="8"/>
  <c r="H1234" i="8"/>
  <c r="I1235" i="8"/>
  <c r="B1234" i="8"/>
  <c r="A1233" i="8"/>
  <c r="U1233" i="7"/>
  <c r="T1232" i="7"/>
  <c r="M1233" i="7"/>
  <c r="N1234" i="7"/>
  <c r="G1233" i="7"/>
  <c r="F1232" i="7"/>
  <c r="AC1232" i="6"/>
  <c r="AB1231" i="6"/>
  <c r="V1232" i="6"/>
  <c r="U1231" i="6"/>
  <c r="B1231" i="6"/>
  <c r="A1230" i="6"/>
  <c r="AV1879" i="11" l="1"/>
  <c r="AU1878" i="11"/>
  <c r="AN1240" i="11"/>
  <c r="AM1239" i="11"/>
  <c r="AE1238" i="11"/>
  <c r="AF1239" i="11"/>
  <c r="M1238" i="10"/>
  <c r="L1237" i="10"/>
  <c r="B1238" i="10"/>
  <c r="A1237" i="10"/>
  <c r="Q1237" i="11"/>
  <c r="P1236" i="11"/>
  <c r="I1238" i="9"/>
  <c r="H1237" i="9"/>
  <c r="A1236" i="9"/>
  <c r="B1237" i="9"/>
  <c r="O1234" i="8"/>
  <c r="P1235" i="8"/>
  <c r="V1235" i="8"/>
  <c r="W1236" i="8"/>
  <c r="I1236" i="8"/>
  <c r="H1235" i="8"/>
  <c r="A1234" i="8"/>
  <c r="B1235" i="8"/>
  <c r="T1233" i="7"/>
  <c r="U1234" i="7"/>
  <c r="N1235" i="7"/>
  <c r="M1234" i="7"/>
  <c r="F1233" i="7"/>
  <c r="G1234" i="7"/>
  <c r="AC1233" i="6"/>
  <c r="AB1232" i="6"/>
  <c r="U1232" i="6"/>
  <c r="V1233" i="6"/>
  <c r="A1231" i="6"/>
  <c r="B1232" i="6"/>
  <c r="AV1880" i="11" l="1"/>
  <c r="AU1879" i="11"/>
  <c r="AM1240" i="11"/>
  <c r="AN1241" i="11"/>
  <c r="AF1240" i="11"/>
  <c r="AE1239" i="11"/>
  <c r="L1238" i="10"/>
  <c r="M1239" i="10"/>
  <c r="A1238" i="10"/>
  <c r="B1239" i="10"/>
  <c r="P1237" i="11"/>
  <c r="Q1238" i="11"/>
  <c r="H1238" i="9"/>
  <c r="I1239" i="9"/>
  <c r="B1238" i="9"/>
  <c r="A1237" i="9"/>
  <c r="P1236" i="8"/>
  <c r="O1235" i="8"/>
  <c r="W1237" i="8"/>
  <c r="V1236" i="8"/>
  <c r="H1236" i="8"/>
  <c r="I1237" i="8"/>
  <c r="B1236" i="8"/>
  <c r="A1235" i="8"/>
  <c r="U1235" i="7"/>
  <c r="T1234" i="7"/>
  <c r="M1235" i="7"/>
  <c r="N1236" i="7"/>
  <c r="G1235" i="7"/>
  <c r="F1234" i="7"/>
  <c r="AC1234" i="6"/>
  <c r="AB1233" i="6"/>
  <c r="V1234" i="6"/>
  <c r="U1233" i="6"/>
  <c r="B1233" i="6"/>
  <c r="A1232" i="6"/>
  <c r="AV1881" i="11" l="1"/>
  <c r="AU1880" i="11"/>
  <c r="AN1242" i="11"/>
  <c r="AM1241" i="11"/>
  <c r="AE1240" i="11"/>
  <c r="AF1241" i="11"/>
  <c r="M1240" i="10"/>
  <c r="L1239" i="10"/>
  <c r="B1240" i="10"/>
  <c r="A1239" i="10"/>
  <c r="Q1239" i="11"/>
  <c r="P1238" i="11"/>
  <c r="I1240" i="9"/>
  <c r="H1239" i="9"/>
  <c r="A1238" i="9"/>
  <c r="B1239" i="9"/>
  <c r="O1236" i="8"/>
  <c r="P1237" i="8"/>
  <c r="V1237" i="8"/>
  <c r="W1238" i="8"/>
  <c r="I1238" i="8"/>
  <c r="H1237" i="8"/>
  <c r="A1236" i="8"/>
  <c r="B1237" i="8"/>
  <c r="T1235" i="7"/>
  <c r="U1236" i="7"/>
  <c r="N1237" i="7"/>
  <c r="M1236" i="7"/>
  <c r="F1235" i="7"/>
  <c r="G1236" i="7"/>
  <c r="AC1235" i="6"/>
  <c r="AB1234" i="6"/>
  <c r="U1234" i="6"/>
  <c r="V1235" i="6"/>
  <c r="A1233" i="6"/>
  <c r="B1234" i="6"/>
  <c r="AV1882" i="11" l="1"/>
  <c r="AU1881" i="11"/>
  <c r="AM1242" i="11"/>
  <c r="AN1243" i="11"/>
  <c r="AF1242" i="11"/>
  <c r="AE1241" i="11"/>
  <c r="L1240" i="10"/>
  <c r="M1241" i="10"/>
  <c r="A1240" i="10"/>
  <c r="B1241" i="10"/>
  <c r="P1239" i="11"/>
  <c r="Q1240" i="11"/>
  <c r="H1240" i="9"/>
  <c r="I1241" i="9"/>
  <c r="B1240" i="9"/>
  <c r="A1239" i="9"/>
  <c r="P1238" i="8"/>
  <c r="O1237" i="8"/>
  <c r="W1239" i="8"/>
  <c r="V1238" i="8"/>
  <c r="H1238" i="8"/>
  <c r="I1239" i="8"/>
  <c r="B1238" i="8"/>
  <c r="A1237" i="8"/>
  <c r="U1237" i="7"/>
  <c r="T1236" i="7"/>
  <c r="M1237" i="7"/>
  <c r="N1238" i="7"/>
  <c r="G1237" i="7"/>
  <c r="F1236" i="7"/>
  <c r="AC1236" i="6"/>
  <c r="AB1235" i="6"/>
  <c r="V1236" i="6"/>
  <c r="U1235" i="6"/>
  <c r="B1235" i="6"/>
  <c r="A1234" i="6"/>
  <c r="AV1883" i="11" l="1"/>
  <c r="AU1882" i="11"/>
  <c r="AN1244" i="11"/>
  <c r="AM1243" i="11"/>
  <c r="AE1242" i="11"/>
  <c r="AF1243" i="11"/>
  <c r="M1242" i="10"/>
  <c r="L1241" i="10"/>
  <c r="B1242" i="10"/>
  <c r="A1241" i="10"/>
  <c r="Q1241" i="11"/>
  <c r="P1240" i="11"/>
  <c r="I1242" i="9"/>
  <c r="H1241" i="9"/>
  <c r="A1240" i="9"/>
  <c r="B1241" i="9"/>
  <c r="O1238" i="8"/>
  <c r="P1239" i="8"/>
  <c r="V1239" i="8"/>
  <c r="W1240" i="8"/>
  <c r="I1240" i="8"/>
  <c r="H1239" i="8"/>
  <c r="A1238" i="8"/>
  <c r="B1239" i="8"/>
  <c r="T1237" i="7"/>
  <c r="U1238" i="7"/>
  <c r="N1239" i="7"/>
  <c r="M1238" i="7"/>
  <c r="F1237" i="7"/>
  <c r="G1238" i="7"/>
  <c r="AC1237" i="6"/>
  <c r="AB1236" i="6"/>
  <c r="U1236" i="6"/>
  <c r="V1237" i="6"/>
  <c r="A1235" i="6"/>
  <c r="B1236" i="6"/>
  <c r="AV1884" i="11" l="1"/>
  <c r="AU1883" i="11"/>
  <c r="AM1244" i="11"/>
  <c r="AN1245" i="11"/>
  <c r="AF1244" i="11"/>
  <c r="AE1243" i="11"/>
  <c r="L1242" i="10"/>
  <c r="M1243" i="10"/>
  <c r="A1242" i="10"/>
  <c r="B1243" i="10"/>
  <c r="P1241" i="11"/>
  <c r="Q1242" i="11"/>
  <c r="H1242" i="9"/>
  <c r="I1243" i="9"/>
  <c r="B1242" i="9"/>
  <c r="A1241" i="9"/>
  <c r="O1239" i="8"/>
  <c r="P1240" i="8"/>
  <c r="W1241" i="8"/>
  <c r="V1240" i="8"/>
  <c r="H1240" i="8"/>
  <c r="I1241" i="8"/>
  <c r="B1240" i="8"/>
  <c r="A1239" i="8"/>
  <c r="U1239" i="7"/>
  <c r="T1238" i="7"/>
  <c r="M1239" i="7"/>
  <c r="N1240" i="7"/>
  <c r="G1239" i="7"/>
  <c r="F1238" i="7"/>
  <c r="AC1238" i="6"/>
  <c r="AB1237" i="6"/>
  <c r="V1238" i="6"/>
  <c r="U1237" i="6"/>
  <c r="B1237" i="6"/>
  <c r="A1236" i="6"/>
  <c r="AV1885" i="11" l="1"/>
  <c r="AU1884" i="11"/>
  <c r="AN1246" i="11"/>
  <c r="AM1245" i="11"/>
  <c r="AE1244" i="11"/>
  <c r="AF1245" i="11"/>
  <c r="M1244" i="10"/>
  <c r="L1243" i="10"/>
  <c r="B1244" i="10"/>
  <c r="A1243" i="10"/>
  <c r="Q1243" i="11"/>
  <c r="P1242" i="11"/>
  <c r="I1244" i="9"/>
  <c r="H1243" i="9"/>
  <c r="B1243" i="9"/>
  <c r="A1242" i="9"/>
  <c r="O1240" i="8"/>
  <c r="P1241" i="8"/>
  <c r="V1241" i="8"/>
  <c r="W1242" i="8"/>
  <c r="I1242" i="8"/>
  <c r="H1241" i="8"/>
  <c r="A1240" i="8"/>
  <c r="B1241" i="8"/>
  <c r="T1239" i="7"/>
  <c r="U1240" i="7"/>
  <c r="N1241" i="7"/>
  <c r="M1240" i="7"/>
  <c r="F1239" i="7"/>
  <c r="G1240" i="7"/>
  <c r="AC1239" i="6"/>
  <c r="AB1238" i="6"/>
  <c r="U1238" i="6"/>
  <c r="V1239" i="6"/>
  <c r="A1237" i="6"/>
  <c r="B1238" i="6"/>
  <c r="AV1886" i="11" l="1"/>
  <c r="AU1885" i="11"/>
  <c r="AM1246" i="11"/>
  <c r="AN1247" i="11"/>
  <c r="AF1246" i="11"/>
  <c r="AE1245" i="11"/>
  <c r="L1244" i="10"/>
  <c r="M1245" i="10"/>
  <c r="A1244" i="10"/>
  <c r="B1245" i="10"/>
  <c r="P1243" i="11"/>
  <c r="Q1244" i="11"/>
  <c r="H1244" i="9"/>
  <c r="I1245" i="9"/>
  <c r="B1244" i="9"/>
  <c r="A1243" i="9"/>
  <c r="O1241" i="8"/>
  <c r="P1242" i="8"/>
  <c r="W1243" i="8"/>
  <c r="V1242" i="8"/>
  <c r="H1242" i="8"/>
  <c r="I1243" i="8"/>
  <c r="B1242" i="8"/>
  <c r="A1241" i="8"/>
  <c r="U1241" i="7"/>
  <c r="T1240" i="7"/>
  <c r="M1241" i="7"/>
  <c r="N1242" i="7"/>
  <c r="G1241" i="7"/>
  <c r="F1240" i="7"/>
  <c r="AC1240" i="6"/>
  <c r="AB1239" i="6"/>
  <c r="V1240" i="6"/>
  <c r="U1239" i="6"/>
  <c r="B1239" i="6"/>
  <c r="A1238" i="6"/>
  <c r="AV1887" i="11" l="1"/>
  <c r="AU1886" i="11"/>
  <c r="AN1248" i="11"/>
  <c r="AM1247" i="11"/>
  <c r="AE1246" i="11"/>
  <c r="AF1247" i="11"/>
  <c r="M1246" i="10"/>
  <c r="L1245" i="10"/>
  <c r="B1246" i="10"/>
  <c r="A1245" i="10"/>
  <c r="Q1245" i="11"/>
  <c r="P1244" i="11"/>
  <c r="I1246" i="9"/>
  <c r="H1245" i="9"/>
  <c r="A1244" i="9"/>
  <c r="B1245" i="9"/>
  <c r="O1242" i="8"/>
  <c r="P1243" i="8"/>
  <c r="V1243" i="8"/>
  <c r="W1244" i="8"/>
  <c r="I1244" i="8"/>
  <c r="H1243" i="8"/>
  <c r="A1242" i="8"/>
  <c r="B1243" i="8"/>
  <c r="T1241" i="7"/>
  <c r="U1242" i="7"/>
  <c r="N1243" i="7"/>
  <c r="M1242" i="7"/>
  <c r="F1241" i="7"/>
  <c r="G1242" i="7"/>
  <c r="AC1241" i="6"/>
  <c r="AB1240" i="6"/>
  <c r="U1240" i="6"/>
  <c r="V1241" i="6"/>
  <c r="A1239" i="6"/>
  <c r="B1240" i="6"/>
  <c r="AV1888" i="11" l="1"/>
  <c r="AU1887" i="11"/>
  <c r="AM1248" i="11"/>
  <c r="AN1249" i="11"/>
  <c r="AF1248" i="11"/>
  <c r="AE1247" i="11"/>
  <c r="L1246" i="10"/>
  <c r="M1247" i="10"/>
  <c r="A1246" i="10"/>
  <c r="B1247" i="10"/>
  <c r="P1245" i="11"/>
  <c r="Q1246" i="11"/>
  <c r="H1246" i="9"/>
  <c r="I1247" i="9"/>
  <c r="B1246" i="9"/>
  <c r="A1245" i="9"/>
  <c r="P1244" i="8"/>
  <c r="O1243" i="8"/>
  <c r="W1245" i="8"/>
  <c r="V1244" i="8"/>
  <c r="H1244" i="8"/>
  <c r="I1245" i="8"/>
  <c r="B1244" i="8"/>
  <c r="A1243" i="8"/>
  <c r="U1243" i="7"/>
  <c r="T1242" i="7"/>
  <c r="M1243" i="7"/>
  <c r="N1244" i="7"/>
  <c r="G1243" i="7"/>
  <c r="F1242" i="7"/>
  <c r="AC1242" i="6"/>
  <c r="AB1241" i="6"/>
  <c r="V1242" i="6"/>
  <c r="U1241" i="6"/>
  <c r="B1241" i="6"/>
  <c r="A1240" i="6"/>
  <c r="AV1889" i="11" l="1"/>
  <c r="AU1888" i="11"/>
  <c r="AN1250" i="11"/>
  <c r="AM1249" i="11"/>
  <c r="AE1248" i="11"/>
  <c r="AF1249" i="11"/>
  <c r="M1248" i="10"/>
  <c r="L1247" i="10"/>
  <c r="B1248" i="10"/>
  <c r="A1247" i="10"/>
  <c r="Q1247" i="11"/>
  <c r="P1246" i="11"/>
  <c r="I1248" i="9"/>
  <c r="H1247" i="9"/>
  <c r="A1246" i="9"/>
  <c r="B1247" i="9"/>
  <c r="O1244" i="8"/>
  <c r="P1245" i="8"/>
  <c r="V1245" i="8"/>
  <c r="W1246" i="8"/>
  <c r="I1246" i="8"/>
  <c r="H1245" i="8"/>
  <c r="A1244" i="8"/>
  <c r="B1245" i="8"/>
  <c r="T1243" i="7"/>
  <c r="U1244" i="7"/>
  <c r="N1245" i="7"/>
  <c r="M1244" i="7"/>
  <c r="F1243" i="7"/>
  <c r="G1244" i="7"/>
  <c r="AC1243" i="6"/>
  <c r="AB1242" i="6"/>
  <c r="U1242" i="6"/>
  <c r="V1243" i="6"/>
  <c r="A1241" i="6"/>
  <c r="B1242" i="6"/>
  <c r="AV1890" i="11" l="1"/>
  <c r="AU1889" i="11"/>
  <c r="AM1250" i="11"/>
  <c r="AN1251" i="11"/>
  <c r="AF1250" i="11"/>
  <c r="AE1249" i="11"/>
  <c r="L1248" i="10"/>
  <c r="M1249" i="10"/>
  <c r="A1248" i="10"/>
  <c r="B1249" i="10"/>
  <c r="P1247" i="11"/>
  <c r="Q1248" i="11"/>
  <c r="H1248" i="9"/>
  <c r="I1249" i="9"/>
  <c r="A1247" i="9"/>
  <c r="B1248" i="9"/>
  <c r="P1246" i="8"/>
  <c r="O1245" i="8"/>
  <c r="W1247" i="8"/>
  <c r="V1246" i="8"/>
  <c r="H1246" i="8"/>
  <c r="I1247" i="8"/>
  <c r="B1246" i="8"/>
  <c r="A1245" i="8"/>
  <c r="U1245" i="7"/>
  <c r="T1244" i="7"/>
  <c r="M1245" i="7"/>
  <c r="N1246" i="7"/>
  <c r="G1245" i="7"/>
  <c r="F1244" i="7"/>
  <c r="AC1244" i="6"/>
  <c r="AB1243" i="6"/>
  <c r="V1244" i="6"/>
  <c r="U1243" i="6"/>
  <c r="B1243" i="6"/>
  <c r="A1242" i="6"/>
  <c r="AV1891" i="11" l="1"/>
  <c r="AU1890" i="11"/>
  <c r="AN1252" i="11"/>
  <c r="AM1251" i="11"/>
  <c r="AE1250" i="11"/>
  <c r="AF1251" i="11"/>
  <c r="M1250" i="10"/>
  <c r="L1249" i="10"/>
  <c r="B1250" i="10"/>
  <c r="A1249" i="10"/>
  <c r="Q1249" i="11"/>
  <c r="P1248" i="11"/>
  <c r="I1250" i="9"/>
  <c r="H1249" i="9"/>
  <c r="A1248" i="9"/>
  <c r="B1249" i="9"/>
  <c r="O1246" i="8"/>
  <c r="P1247" i="8"/>
  <c r="V1247" i="8"/>
  <c r="W1248" i="8"/>
  <c r="I1248" i="8"/>
  <c r="H1247" i="8"/>
  <c r="A1246" i="8"/>
  <c r="B1247" i="8"/>
  <c r="T1245" i="7"/>
  <c r="U1246" i="7"/>
  <c r="N1247" i="7"/>
  <c r="M1246" i="7"/>
  <c r="F1245" i="7"/>
  <c r="G1246" i="7"/>
  <c r="AC1245" i="6"/>
  <c r="AB1244" i="6"/>
  <c r="U1244" i="6"/>
  <c r="V1245" i="6"/>
  <c r="A1243" i="6"/>
  <c r="B1244" i="6"/>
  <c r="AV1892" i="11" l="1"/>
  <c r="AU1891" i="11"/>
  <c r="AM1252" i="11"/>
  <c r="AN1253" i="11"/>
  <c r="AF1252" i="11"/>
  <c r="AE1251" i="11"/>
  <c r="L1250" i="10"/>
  <c r="M1251" i="10"/>
  <c r="A1250" i="10"/>
  <c r="B1251" i="10"/>
  <c r="P1249" i="11"/>
  <c r="Q1250" i="11"/>
  <c r="H1250" i="9"/>
  <c r="I1251" i="9"/>
  <c r="B1250" i="9"/>
  <c r="A1249" i="9"/>
  <c r="O1247" i="8"/>
  <c r="P1248" i="8"/>
  <c r="W1249" i="8"/>
  <c r="V1248" i="8"/>
  <c r="H1248" i="8"/>
  <c r="I1249" i="8"/>
  <c r="B1248" i="8"/>
  <c r="A1247" i="8"/>
  <c r="U1247" i="7"/>
  <c r="T1246" i="7"/>
  <c r="M1247" i="7"/>
  <c r="N1248" i="7"/>
  <c r="G1247" i="7"/>
  <c r="F1246" i="7"/>
  <c r="AC1246" i="6"/>
  <c r="AB1245" i="6"/>
  <c r="V1246" i="6"/>
  <c r="U1245" i="6"/>
  <c r="B1245" i="6"/>
  <c r="A1244" i="6"/>
  <c r="AV1893" i="11" l="1"/>
  <c r="AU1892" i="11"/>
  <c r="AN1254" i="11"/>
  <c r="AM1253" i="11"/>
  <c r="AE1252" i="11"/>
  <c r="AF1253" i="11"/>
  <c r="M1252" i="10"/>
  <c r="L1251" i="10"/>
  <c r="B1252" i="10"/>
  <c r="A1251" i="10"/>
  <c r="Q1251" i="11"/>
  <c r="P1250" i="11"/>
  <c r="I1252" i="9"/>
  <c r="H1251" i="9"/>
  <c r="A1250" i="9"/>
  <c r="B1251" i="9"/>
  <c r="O1248" i="8"/>
  <c r="P1249" i="8"/>
  <c r="V1249" i="8"/>
  <c r="W1250" i="8"/>
  <c r="I1250" i="8"/>
  <c r="H1249" i="8"/>
  <c r="A1248" i="8"/>
  <c r="B1249" i="8"/>
  <c r="T1247" i="7"/>
  <c r="U1248" i="7"/>
  <c r="N1249" i="7"/>
  <c r="M1248" i="7"/>
  <c r="F1247" i="7"/>
  <c r="G1248" i="7"/>
  <c r="AC1247" i="6"/>
  <c r="AB1246" i="6"/>
  <c r="U1246" i="6"/>
  <c r="V1247" i="6"/>
  <c r="A1245" i="6"/>
  <c r="B1246" i="6"/>
  <c r="AV1894" i="11" l="1"/>
  <c r="AU1893" i="11"/>
  <c r="AM1254" i="11"/>
  <c r="AN1255" i="11"/>
  <c r="AF1254" i="11"/>
  <c r="AE1253" i="11"/>
  <c r="L1252" i="10"/>
  <c r="M1253" i="10"/>
  <c r="A1252" i="10"/>
  <c r="B1253" i="10"/>
  <c r="P1251" i="11"/>
  <c r="Q1252" i="11"/>
  <c r="H1252" i="9"/>
  <c r="I1253" i="9"/>
  <c r="B1252" i="9"/>
  <c r="A1251" i="9"/>
  <c r="O1249" i="8"/>
  <c r="P1250" i="8"/>
  <c r="W1251" i="8"/>
  <c r="V1250" i="8"/>
  <c r="H1250" i="8"/>
  <c r="I1251" i="8"/>
  <c r="B1250" i="8"/>
  <c r="A1249" i="8"/>
  <c r="U1249" i="7"/>
  <c r="T1248" i="7"/>
  <c r="M1249" i="7"/>
  <c r="N1250" i="7"/>
  <c r="G1249" i="7"/>
  <c r="F1248" i="7"/>
  <c r="AC1248" i="6"/>
  <c r="AB1247" i="6"/>
  <c r="V1248" i="6"/>
  <c r="U1247" i="6"/>
  <c r="B1247" i="6"/>
  <c r="A1246" i="6"/>
  <c r="AV1895" i="11" l="1"/>
  <c r="AU1894" i="11"/>
  <c r="AN1256" i="11"/>
  <c r="AM1255" i="11"/>
  <c r="AE1254" i="11"/>
  <c r="AF1255" i="11"/>
  <c r="M1254" i="10"/>
  <c r="L1253" i="10"/>
  <c r="B1254" i="10"/>
  <c r="A1253" i="10"/>
  <c r="Q1253" i="11"/>
  <c r="P1252" i="11"/>
  <c r="I1254" i="9"/>
  <c r="H1253" i="9"/>
  <c r="A1252" i="9"/>
  <c r="B1253" i="9"/>
  <c r="O1250" i="8"/>
  <c r="P1251" i="8"/>
  <c r="V1251" i="8"/>
  <c r="W1252" i="8"/>
  <c r="I1252" i="8"/>
  <c r="H1251" i="8"/>
  <c r="A1250" i="8"/>
  <c r="B1251" i="8"/>
  <c r="T1249" i="7"/>
  <c r="U1250" i="7"/>
  <c r="N1251" i="7"/>
  <c r="M1250" i="7"/>
  <c r="F1249" i="7"/>
  <c r="G1250" i="7"/>
  <c r="AC1249" i="6"/>
  <c r="AB1248" i="6"/>
  <c r="U1248" i="6"/>
  <c r="V1249" i="6"/>
  <c r="A1247" i="6"/>
  <c r="B1248" i="6"/>
  <c r="AV1896" i="11" l="1"/>
  <c r="AU1895" i="11"/>
  <c r="AM1256" i="11"/>
  <c r="AN1257" i="11"/>
  <c r="AF1256" i="11"/>
  <c r="AE1255" i="11"/>
  <c r="L1254" i="10"/>
  <c r="M1255" i="10"/>
  <c r="A1254" i="10"/>
  <c r="B1255" i="10"/>
  <c r="P1253" i="11"/>
  <c r="Q1254" i="11"/>
  <c r="H1254" i="9"/>
  <c r="I1255" i="9"/>
  <c r="B1254" i="9"/>
  <c r="A1253" i="9"/>
  <c r="P1252" i="8"/>
  <c r="O1251" i="8"/>
  <c r="W1253" i="8"/>
  <c r="V1252" i="8"/>
  <c r="H1252" i="8"/>
  <c r="I1253" i="8"/>
  <c r="B1252" i="8"/>
  <c r="A1251" i="8"/>
  <c r="U1251" i="7"/>
  <c r="T1250" i="7"/>
  <c r="M1251" i="7"/>
  <c r="N1252" i="7"/>
  <c r="G1251" i="7"/>
  <c r="F1250" i="7"/>
  <c r="AC1250" i="6"/>
  <c r="AB1249" i="6"/>
  <c r="V1250" i="6"/>
  <c r="U1249" i="6"/>
  <c r="B1249" i="6"/>
  <c r="A1248" i="6"/>
  <c r="AV1897" i="11" l="1"/>
  <c r="AU1896" i="11"/>
  <c r="AN1258" i="11"/>
  <c r="AM1257" i="11"/>
  <c r="AE1256" i="11"/>
  <c r="AF1257" i="11"/>
  <c r="M1256" i="10"/>
  <c r="L1255" i="10"/>
  <c r="B1256" i="10"/>
  <c r="A1255" i="10"/>
  <c r="Q1255" i="11"/>
  <c r="P1254" i="11"/>
  <c r="I1256" i="9"/>
  <c r="H1255" i="9"/>
  <c r="A1254" i="9"/>
  <c r="B1255" i="9"/>
  <c r="O1252" i="8"/>
  <c r="P1253" i="8"/>
  <c r="V1253" i="8"/>
  <c r="W1254" i="8"/>
  <c r="I1254" i="8"/>
  <c r="H1253" i="8"/>
  <c r="A1252" i="8"/>
  <c r="B1253" i="8"/>
  <c r="T1251" i="7"/>
  <c r="U1252" i="7"/>
  <c r="N1253" i="7"/>
  <c r="M1252" i="7"/>
  <c r="F1251" i="7"/>
  <c r="G1252" i="7"/>
  <c r="AC1251" i="6"/>
  <c r="AB1250" i="6"/>
  <c r="U1250" i="6"/>
  <c r="V1251" i="6"/>
  <c r="A1249" i="6"/>
  <c r="B1250" i="6"/>
  <c r="AV1898" i="11" l="1"/>
  <c r="AU1897" i="11"/>
  <c r="AM1258" i="11"/>
  <c r="AN1259" i="11"/>
  <c r="AF1258" i="11"/>
  <c r="AE1257" i="11"/>
  <c r="L1256" i="10"/>
  <c r="M1257" i="10"/>
  <c r="A1256" i="10"/>
  <c r="B1257" i="10"/>
  <c r="P1255" i="11"/>
  <c r="Q1256" i="11"/>
  <c r="H1256" i="9"/>
  <c r="I1257" i="9"/>
  <c r="B1256" i="9"/>
  <c r="A1255" i="9"/>
  <c r="P1254" i="8"/>
  <c r="O1253" i="8"/>
  <c r="W1255" i="8"/>
  <c r="V1254" i="8"/>
  <c r="H1254" i="8"/>
  <c r="I1255" i="8"/>
  <c r="B1254" i="8"/>
  <c r="A1253" i="8"/>
  <c r="U1253" i="7"/>
  <c r="T1252" i="7"/>
  <c r="M1253" i="7"/>
  <c r="N1254" i="7"/>
  <c r="G1253" i="7"/>
  <c r="F1252" i="7"/>
  <c r="AC1252" i="6"/>
  <c r="AB1251" i="6"/>
  <c r="V1252" i="6"/>
  <c r="U1251" i="6"/>
  <c r="B1251" i="6"/>
  <c r="A1250" i="6"/>
  <c r="AV1899" i="11" l="1"/>
  <c r="AU1898" i="11"/>
  <c r="AN1260" i="11"/>
  <c r="AM1259" i="11"/>
  <c r="AE1258" i="11"/>
  <c r="AF1259" i="11"/>
  <c r="M1258" i="10"/>
  <c r="L1257" i="10"/>
  <c r="B1258" i="10"/>
  <c r="A1257" i="10"/>
  <c r="Q1257" i="11"/>
  <c r="P1256" i="11"/>
  <c r="I1258" i="9"/>
  <c r="H1257" i="9"/>
  <c r="A1256" i="9"/>
  <c r="B1257" i="9"/>
  <c r="O1254" i="8"/>
  <c r="P1255" i="8"/>
  <c r="V1255" i="8"/>
  <c r="W1256" i="8"/>
  <c r="I1256" i="8"/>
  <c r="H1255" i="8"/>
  <c r="A1254" i="8"/>
  <c r="B1255" i="8"/>
  <c r="T1253" i="7"/>
  <c r="U1254" i="7"/>
  <c r="N1255" i="7"/>
  <c r="M1254" i="7"/>
  <c r="F1253" i="7"/>
  <c r="G1254" i="7"/>
  <c r="AC1253" i="6"/>
  <c r="AB1252" i="6"/>
  <c r="U1252" i="6"/>
  <c r="V1253" i="6"/>
  <c r="A1251" i="6"/>
  <c r="B1252" i="6"/>
  <c r="AV1900" i="11" l="1"/>
  <c r="AU1899" i="11"/>
  <c r="AM1260" i="11"/>
  <c r="AN1261" i="11"/>
  <c r="AF1260" i="11"/>
  <c r="AE1259" i="11"/>
  <c r="L1258" i="10"/>
  <c r="M1259" i="10"/>
  <c r="A1258" i="10"/>
  <c r="B1259" i="10"/>
  <c r="P1257" i="11"/>
  <c r="Q1258" i="11"/>
  <c r="H1258" i="9"/>
  <c r="I1259" i="9"/>
  <c r="B1258" i="9"/>
  <c r="A1257" i="9"/>
  <c r="P1256" i="8"/>
  <c r="O1255" i="8"/>
  <c r="W1257" i="8"/>
  <c r="V1256" i="8"/>
  <c r="H1256" i="8"/>
  <c r="I1257" i="8"/>
  <c r="B1256" i="8"/>
  <c r="A1255" i="8"/>
  <c r="U1255" i="7"/>
  <c r="T1254" i="7"/>
  <c r="M1255" i="7"/>
  <c r="N1256" i="7"/>
  <c r="G1255" i="7"/>
  <c r="F1254" i="7"/>
  <c r="AC1254" i="6"/>
  <c r="AB1253" i="6"/>
  <c r="V1254" i="6"/>
  <c r="U1253" i="6"/>
  <c r="B1253" i="6"/>
  <c r="A1252" i="6"/>
  <c r="AV1901" i="11" l="1"/>
  <c r="AU1900" i="11"/>
  <c r="AN1262" i="11"/>
  <c r="AM1261" i="11"/>
  <c r="AE1260" i="11"/>
  <c r="AF1261" i="11"/>
  <c r="M1260" i="10"/>
  <c r="L1259" i="10"/>
  <c r="B1260" i="10"/>
  <c r="A1259" i="10"/>
  <c r="Q1259" i="11"/>
  <c r="P1258" i="11"/>
  <c r="I1260" i="9"/>
  <c r="H1259" i="9"/>
  <c r="A1258" i="9"/>
  <c r="B1259" i="9"/>
  <c r="O1256" i="8"/>
  <c r="P1257" i="8"/>
  <c r="V1257" i="8"/>
  <c r="W1258" i="8"/>
  <c r="I1258" i="8"/>
  <c r="H1257" i="8"/>
  <c r="A1256" i="8"/>
  <c r="B1257" i="8"/>
  <c r="T1255" i="7"/>
  <c r="U1256" i="7"/>
  <c r="N1257" i="7"/>
  <c r="M1256" i="7"/>
  <c r="F1255" i="7"/>
  <c r="G1256" i="7"/>
  <c r="AC1255" i="6"/>
  <c r="AB1254" i="6"/>
  <c r="U1254" i="6"/>
  <c r="V1255" i="6"/>
  <c r="A1253" i="6"/>
  <c r="B1254" i="6"/>
  <c r="AV1902" i="11" l="1"/>
  <c r="AU1901" i="11"/>
  <c r="AM1262" i="11"/>
  <c r="AN1263" i="11"/>
  <c r="AF1262" i="11"/>
  <c r="AE1261" i="11"/>
  <c r="L1260" i="10"/>
  <c r="M1261" i="10"/>
  <c r="A1260" i="10"/>
  <c r="B1261" i="10"/>
  <c r="P1259" i="11"/>
  <c r="Q1260" i="11"/>
  <c r="H1260" i="9"/>
  <c r="I1261" i="9"/>
  <c r="B1260" i="9"/>
  <c r="A1259" i="9"/>
  <c r="O1257" i="8"/>
  <c r="P1258" i="8"/>
  <c r="W1259" i="8"/>
  <c r="V1258" i="8"/>
  <c r="H1258" i="8"/>
  <c r="I1259" i="8"/>
  <c r="B1258" i="8"/>
  <c r="A1257" i="8"/>
  <c r="U1257" i="7"/>
  <c r="T1256" i="7"/>
  <c r="M1257" i="7"/>
  <c r="N1258" i="7"/>
  <c r="G1257" i="7"/>
  <c r="F1256" i="7"/>
  <c r="AC1256" i="6"/>
  <c r="AB1255" i="6"/>
  <c r="V1256" i="6"/>
  <c r="U1255" i="6"/>
  <c r="B1255" i="6"/>
  <c r="A1254" i="6"/>
  <c r="AV1903" i="11" l="1"/>
  <c r="AU1902" i="11"/>
  <c r="AN1264" i="11"/>
  <c r="AM1263" i="11"/>
  <c r="AE1262" i="11"/>
  <c r="AF1263" i="11"/>
  <c r="M1262" i="10"/>
  <c r="L1261" i="10"/>
  <c r="B1262" i="10"/>
  <c r="A1261" i="10"/>
  <c r="Q1261" i="11"/>
  <c r="P1260" i="11"/>
  <c r="I1262" i="9"/>
  <c r="H1261" i="9"/>
  <c r="A1260" i="9"/>
  <c r="B1261" i="9"/>
  <c r="O1258" i="8"/>
  <c r="P1259" i="8"/>
  <c r="V1259" i="8"/>
  <c r="W1260" i="8"/>
  <c r="I1260" i="8"/>
  <c r="H1259" i="8"/>
  <c r="A1258" i="8"/>
  <c r="B1259" i="8"/>
  <c r="T1257" i="7"/>
  <c r="U1258" i="7"/>
  <c r="N1259" i="7"/>
  <c r="M1258" i="7"/>
  <c r="F1257" i="7"/>
  <c r="G1258" i="7"/>
  <c r="AC1257" i="6"/>
  <c r="AB1256" i="6"/>
  <c r="U1256" i="6"/>
  <c r="V1257" i="6"/>
  <c r="A1255" i="6"/>
  <c r="B1256" i="6"/>
  <c r="AV1904" i="11" l="1"/>
  <c r="AU1903" i="11"/>
  <c r="AM1264" i="11"/>
  <c r="AN1265" i="11"/>
  <c r="AF1264" i="11"/>
  <c r="AE1263" i="11"/>
  <c r="L1262" i="10"/>
  <c r="M1263" i="10"/>
  <c r="A1262" i="10"/>
  <c r="B1263" i="10"/>
  <c r="P1261" i="11"/>
  <c r="Q1262" i="11"/>
  <c r="H1262" i="9"/>
  <c r="I1263" i="9"/>
  <c r="B1262" i="9"/>
  <c r="A1261" i="9"/>
  <c r="O1259" i="8"/>
  <c r="P1260" i="8"/>
  <c r="W1261" i="8"/>
  <c r="V1260" i="8"/>
  <c r="H1260" i="8"/>
  <c r="I1261" i="8"/>
  <c r="B1260" i="8"/>
  <c r="A1259" i="8"/>
  <c r="U1259" i="7"/>
  <c r="T1258" i="7"/>
  <c r="M1259" i="7"/>
  <c r="N1260" i="7"/>
  <c r="G1259" i="7"/>
  <c r="F1258" i="7"/>
  <c r="AC1258" i="6"/>
  <c r="AB1258" i="6" s="1"/>
  <c r="AB1257" i="6"/>
  <c r="V1258" i="6"/>
  <c r="U1257" i="6"/>
  <c r="B1257" i="6"/>
  <c r="A1256" i="6"/>
  <c r="AV1905" i="11" l="1"/>
  <c r="AU1904" i="11"/>
  <c r="AN1266" i="11"/>
  <c r="AM1265" i="11"/>
  <c r="AE1264" i="11"/>
  <c r="AF1265" i="11"/>
  <c r="M1264" i="10"/>
  <c r="L1263" i="10"/>
  <c r="B1264" i="10"/>
  <c r="A1263" i="10"/>
  <c r="Q1263" i="11"/>
  <c r="P1262" i="11"/>
  <c r="I1264" i="9"/>
  <c r="H1263" i="9"/>
  <c r="A1262" i="9"/>
  <c r="B1263" i="9"/>
  <c r="O1260" i="8"/>
  <c r="P1261" i="8"/>
  <c r="V1261" i="8"/>
  <c r="W1262" i="8"/>
  <c r="I1262" i="8"/>
  <c r="H1261" i="8"/>
  <c r="A1260" i="8"/>
  <c r="B1261" i="8"/>
  <c r="T1259" i="7"/>
  <c r="U1260" i="7"/>
  <c r="N1261" i="7"/>
  <c r="M1260" i="7"/>
  <c r="F1259" i="7"/>
  <c r="G1260" i="7"/>
  <c r="U1258" i="6"/>
  <c r="V1259" i="6"/>
  <c r="A1257" i="6"/>
  <c r="B1258" i="6"/>
  <c r="AV1906" i="11" l="1"/>
  <c r="AU1905" i="11"/>
  <c r="AM1266" i="11"/>
  <c r="AN1267" i="11"/>
  <c r="AF1266" i="11"/>
  <c r="AE1265" i="11"/>
  <c r="L1264" i="10"/>
  <c r="M1265" i="10"/>
  <c r="A1264" i="10"/>
  <c r="B1265" i="10"/>
  <c r="P1263" i="11"/>
  <c r="Q1264" i="11"/>
  <c r="H1264" i="9"/>
  <c r="I1265" i="9"/>
  <c r="B1264" i="9"/>
  <c r="A1263" i="9"/>
  <c r="O1261" i="8"/>
  <c r="P1262" i="8"/>
  <c r="W1263" i="8"/>
  <c r="V1262" i="8"/>
  <c r="H1262" i="8"/>
  <c r="I1263" i="8"/>
  <c r="B1262" i="8"/>
  <c r="A1261" i="8"/>
  <c r="U1261" i="7"/>
  <c r="T1260" i="7"/>
  <c r="M1261" i="7"/>
  <c r="N1262" i="7"/>
  <c r="G1261" i="7"/>
  <c r="F1260" i="7"/>
  <c r="V1260" i="6"/>
  <c r="U1259" i="6"/>
  <c r="B1259" i="6"/>
  <c r="A1258" i="6"/>
  <c r="AV1907" i="11" l="1"/>
  <c r="AU1906" i="11"/>
  <c r="AN1268" i="11"/>
  <c r="AM1267" i="11"/>
  <c r="AE1266" i="11"/>
  <c r="AF1267" i="11"/>
  <c r="M1266" i="10"/>
  <c r="L1265" i="10"/>
  <c r="B1266" i="10"/>
  <c r="A1265" i="10"/>
  <c r="Q1265" i="11"/>
  <c r="P1264" i="11"/>
  <c r="I1266" i="9"/>
  <c r="H1265" i="9"/>
  <c r="A1264" i="9"/>
  <c r="B1265" i="9"/>
  <c r="O1262" i="8"/>
  <c r="P1263" i="8"/>
  <c r="V1263" i="8"/>
  <c r="W1264" i="8"/>
  <c r="I1264" i="8"/>
  <c r="H1263" i="8"/>
  <c r="A1262" i="8"/>
  <c r="B1263" i="8"/>
  <c r="T1261" i="7"/>
  <c r="U1262" i="7"/>
  <c r="N1263" i="7"/>
  <c r="M1262" i="7"/>
  <c r="F1261" i="7"/>
  <c r="G1262" i="7"/>
  <c r="U1260" i="6"/>
  <c r="V1261" i="6"/>
  <c r="A1259" i="6"/>
  <c r="B1260" i="6"/>
  <c r="AV1908" i="11" l="1"/>
  <c r="AU1907" i="11"/>
  <c r="AM1268" i="11"/>
  <c r="AN1269" i="11"/>
  <c r="AF1268" i="11"/>
  <c r="AE1267" i="11"/>
  <c r="L1266" i="10"/>
  <c r="M1267" i="10"/>
  <c r="A1266" i="10"/>
  <c r="B1267" i="10"/>
  <c r="P1265" i="11"/>
  <c r="Q1266" i="11"/>
  <c r="H1266" i="9"/>
  <c r="I1267" i="9"/>
  <c r="B1266" i="9"/>
  <c r="A1265" i="9"/>
  <c r="O1263" i="8"/>
  <c r="P1264" i="8"/>
  <c r="W1265" i="8"/>
  <c r="V1264" i="8"/>
  <c r="H1264" i="8"/>
  <c r="I1265" i="8"/>
  <c r="B1264" i="8"/>
  <c r="A1263" i="8"/>
  <c r="U1263" i="7"/>
  <c r="T1262" i="7"/>
  <c r="M1263" i="7"/>
  <c r="N1264" i="7"/>
  <c r="G1263" i="7"/>
  <c r="F1262" i="7"/>
  <c r="V1262" i="6"/>
  <c r="U1261" i="6"/>
  <c r="B1261" i="6"/>
  <c r="A1260" i="6"/>
  <c r="AV1909" i="11" l="1"/>
  <c r="AU1908" i="11"/>
  <c r="AN1270" i="11"/>
  <c r="AM1269" i="11"/>
  <c r="AE1268" i="11"/>
  <c r="AF1269" i="11"/>
  <c r="M1268" i="10"/>
  <c r="L1267" i="10"/>
  <c r="B1268" i="10"/>
  <c r="A1267" i="10"/>
  <c r="Q1267" i="11"/>
  <c r="P1266" i="11"/>
  <c r="I1268" i="9"/>
  <c r="H1267" i="9"/>
  <c r="A1266" i="9"/>
  <c r="B1267" i="9"/>
  <c r="O1264" i="8"/>
  <c r="P1265" i="8"/>
  <c r="V1265" i="8"/>
  <c r="W1266" i="8"/>
  <c r="I1266" i="8"/>
  <c r="H1265" i="8"/>
  <c r="A1264" i="8"/>
  <c r="B1265" i="8"/>
  <c r="T1263" i="7"/>
  <c r="U1264" i="7"/>
  <c r="N1265" i="7"/>
  <c r="M1264" i="7"/>
  <c r="F1263" i="7"/>
  <c r="G1264" i="7"/>
  <c r="U1262" i="6"/>
  <c r="V1263" i="6"/>
  <c r="A1261" i="6"/>
  <c r="B1262" i="6"/>
  <c r="AV1910" i="11" l="1"/>
  <c r="AU1909" i="11"/>
  <c r="AM1270" i="11"/>
  <c r="AN1271" i="11"/>
  <c r="AF1270" i="11"/>
  <c r="AE1269" i="11"/>
  <c r="L1268" i="10"/>
  <c r="M1269" i="10"/>
  <c r="A1268" i="10"/>
  <c r="B1269" i="10"/>
  <c r="P1267" i="11"/>
  <c r="Q1268" i="11"/>
  <c r="H1268" i="9"/>
  <c r="I1269" i="9"/>
  <c r="B1268" i="9"/>
  <c r="A1267" i="9"/>
  <c r="O1265" i="8"/>
  <c r="P1266" i="8"/>
  <c r="W1267" i="8"/>
  <c r="V1266" i="8"/>
  <c r="H1266" i="8"/>
  <c r="I1267" i="8"/>
  <c r="B1266" i="8"/>
  <c r="A1265" i="8"/>
  <c r="U1265" i="7"/>
  <c r="T1264" i="7"/>
  <c r="M1265" i="7"/>
  <c r="N1266" i="7"/>
  <c r="G1265" i="7"/>
  <c r="F1264" i="7"/>
  <c r="V1264" i="6"/>
  <c r="U1263" i="6"/>
  <c r="B1263" i="6"/>
  <c r="A1262" i="6"/>
  <c r="AV1911" i="11" l="1"/>
  <c r="AU1910" i="11"/>
  <c r="AN1272" i="11"/>
  <c r="AM1271" i="11"/>
  <c r="AE1270" i="11"/>
  <c r="AF1271" i="11"/>
  <c r="M1270" i="10"/>
  <c r="L1269" i="10"/>
  <c r="B1270" i="10"/>
  <c r="A1269" i="10"/>
  <c r="Q1269" i="11"/>
  <c r="P1268" i="11"/>
  <c r="I1270" i="9"/>
  <c r="H1269" i="9"/>
  <c r="A1268" i="9"/>
  <c r="B1269" i="9"/>
  <c r="O1266" i="8"/>
  <c r="P1267" i="8"/>
  <c r="V1267" i="8"/>
  <c r="W1268" i="8"/>
  <c r="I1268" i="8"/>
  <c r="H1267" i="8"/>
  <c r="A1266" i="8"/>
  <c r="B1267" i="8"/>
  <c r="T1265" i="7"/>
  <c r="U1266" i="7"/>
  <c r="N1267" i="7"/>
  <c r="M1266" i="7"/>
  <c r="F1265" i="7"/>
  <c r="G1266" i="7"/>
  <c r="U1264" i="6"/>
  <c r="V1265" i="6"/>
  <c r="A1263" i="6"/>
  <c r="B1264" i="6"/>
  <c r="AV1912" i="11" l="1"/>
  <c r="AU1911" i="11"/>
  <c r="AM1272" i="11"/>
  <c r="AN1273" i="11"/>
  <c r="AF1272" i="11"/>
  <c r="AE1271" i="11"/>
  <c r="L1270" i="10"/>
  <c r="M1271" i="10"/>
  <c r="A1270" i="10"/>
  <c r="B1271" i="10"/>
  <c r="P1269" i="11"/>
  <c r="Q1270" i="11"/>
  <c r="H1270" i="9"/>
  <c r="I1271" i="9"/>
  <c r="B1270" i="9"/>
  <c r="A1269" i="9"/>
  <c r="P1268" i="8"/>
  <c r="O1267" i="8"/>
  <c r="W1269" i="8"/>
  <c r="V1268" i="8"/>
  <c r="H1268" i="8"/>
  <c r="I1269" i="8"/>
  <c r="B1268" i="8"/>
  <c r="A1267" i="8"/>
  <c r="U1267" i="7"/>
  <c r="T1266" i="7"/>
  <c r="M1267" i="7"/>
  <c r="N1268" i="7"/>
  <c r="G1267" i="7"/>
  <c r="F1266" i="7"/>
  <c r="V1266" i="6"/>
  <c r="U1265" i="6"/>
  <c r="B1265" i="6"/>
  <c r="A1264" i="6"/>
  <c r="AV1913" i="11" l="1"/>
  <c r="AU1912" i="11"/>
  <c r="AN1274" i="11"/>
  <c r="AM1273" i="11"/>
  <c r="AE1272" i="11"/>
  <c r="AF1273" i="11"/>
  <c r="M1272" i="10"/>
  <c r="L1271" i="10"/>
  <c r="B1272" i="10"/>
  <c r="A1271" i="10"/>
  <c r="Q1271" i="11"/>
  <c r="P1270" i="11"/>
  <c r="I1272" i="9"/>
  <c r="H1271" i="9"/>
  <c r="A1270" i="9"/>
  <c r="B1271" i="9"/>
  <c r="O1268" i="8"/>
  <c r="P1269" i="8"/>
  <c r="V1269" i="8"/>
  <c r="W1270" i="8"/>
  <c r="I1270" i="8"/>
  <c r="H1269" i="8"/>
  <c r="A1268" i="8"/>
  <c r="B1269" i="8"/>
  <c r="T1267" i="7"/>
  <c r="U1268" i="7"/>
  <c r="N1269" i="7"/>
  <c r="M1268" i="7"/>
  <c r="F1267" i="7"/>
  <c r="G1268" i="7"/>
  <c r="U1266" i="6"/>
  <c r="V1267" i="6"/>
  <c r="A1265" i="6"/>
  <c r="B1266" i="6"/>
  <c r="AV1914" i="11" l="1"/>
  <c r="AU1913" i="11"/>
  <c r="AM1274" i="11"/>
  <c r="AN1275" i="11"/>
  <c r="AF1274" i="11"/>
  <c r="AE1273" i="11"/>
  <c r="L1272" i="10"/>
  <c r="M1273" i="10"/>
  <c r="A1272" i="10"/>
  <c r="B1273" i="10"/>
  <c r="P1271" i="11"/>
  <c r="Q1272" i="11"/>
  <c r="H1272" i="9"/>
  <c r="I1273" i="9"/>
  <c r="B1272" i="9"/>
  <c r="A1271" i="9"/>
  <c r="P1270" i="8"/>
  <c r="O1269" i="8"/>
  <c r="W1271" i="8"/>
  <c r="V1270" i="8"/>
  <c r="H1270" i="8"/>
  <c r="I1271" i="8"/>
  <c r="B1270" i="8"/>
  <c r="A1269" i="8"/>
  <c r="U1269" i="7"/>
  <c r="T1268" i="7"/>
  <c r="M1269" i="7"/>
  <c r="N1270" i="7"/>
  <c r="G1269" i="7"/>
  <c r="F1268" i="7"/>
  <c r="V1268" i="6"/>
  <c r="U1267" i="6"/>
  <c r="B1267" i="6"/>
  <c r="A1266" i="6"/>
  <c r="AV1915" i="11" l="1"/>
  <c r="AU1914" i="11"/>
  <c r="AN1276" i="11"/>
  <c r="AM1275" i="11"/>
  <c r="AE1274" i="11"/>
  <c r="AF1275" i="11"/>
  <c r="M1274" i="10"/>
  <c r="L1273" i="10"/>
  <c r="B1274" i="10"/>
  <c r="A1273" i="10"/>
  <c r="Q1273" i="11"/>
  <c r="P1272" i="11"/>
  <c r="I1274" i="9"/>
  <c r="H1273" i="9"/>
  <c r="A1272" i="9"/>
  <c r="B1273" i="9"/>
  <c r="O1270" i="8"/>
  <c r="P1271" i="8"/>
  <c r="V1271" i="8"/>
  <c r="W1272" i="8"/>
  <c r="I1272" i="8"/>
  <c r="H1271" i="8"/>
  <c r="A1270" i="8"/>
  <c r="B1271" i="8"/>
  <c r="T1269" i="7"/>
  <c r="U1270" i="7"/>
  <c r="N1271" i="7"/>
  <c r="M1270" i="7"/>
  <c r="F1269" i="7"/>
  <c r="G1270" i="7"/>
  <c r="U1268" i="6"/>
  <c r="V1269" i="6"/>
  <c r="A1267" i="6"/>
  <c r="B1268" i="6"/>
  <c r="AV1916" i="11" l="1"/>
  <c r="AU1915" i="11"/>
  <c r="AM1276" i="11"/>
  <c r="AN1277" i="11"/>
  <c r="AF1276" i="11"/>
  <c r="AE1275" i="11"/>
  <c r="L1274" i="10"/>
  <c r="M1275" i="10"/>
  <c r="A1274" i="10"/>
  <c r="B1275" i="10"/>
  <c r="P1273" i="11"/>
  <c r="Q1274" i="11"/>
  <c r="H1274" i="9"/>
  <c r="I1275" i="9"/>
  <c r="B1274" i="9"/>
  <c r="A1273" i="9"/>
  <c r="O1271" i="8"/>
  <c r="P1272" i="8"/>
  <c r="W1273" i="8"/>
  <c r="V1272" i="8"/>
  <c r="H1272" i="8"/>
  <c r="I1273" i="8"/>
  <c r="B1272" i="8"/>
  <c r="A1271" i="8"/>
  <c r="U1271" i="7"/>
  <c r="T1270" i="7"/>
  <c r="M1271" i="7"/>
  <c r="N1272" i="7"/>
  <c r="G1271" i="7"/>
  <c r="F1270" i="7"/>
  <c r="V1270" i="6"/>
  <c r="U1269" i="6"/>
  <c r="B1269" i="6"/>
  <c r="A1268" i="6"/>
  <c r="AV1917" i="11" l="1"/>
  <c r="AU1916" i="11"/>
  <c r="AN1278" i="11"/>
  <c r="AM1277" i="11"/>
  <c r="AE1276" i="11"/>
  <c r="AF1277" i="11"/>
  <c r="M1276" i="10"/>
  <c r="L1275" i="10"/>
  <c r="B1276" i="10"/>
  <c r="A1275" i="10"/>
  <c r="Q1275" i="11"/>
  <c r="P1274" i="11"/>
  <c r="I1276" i="9"/>
  <c r="H1275" i="9"/>
  <c r="A1274" i="9"/>
  <c r="B1275" i="9"/>
  <c r="O1272" i="8"/>
  <c r="P1273" i="8"/>
  <c r="V1273" i="8"/>
  <c r="W1274" i="8"/>
  <c r="I1274" i="8"/>
  <c r="H1273" i="8"/>
  <c r="A1272" i="8"/>
  <c r="B1273" i="8"/>
  <c r="T1271" i="7"/>
  <c r="U1272" i="7"/>
  <c r="N1273" i="7"/>
  <c r="M1272" i="7"/>
  <c r="F1271" i="7"/>
  <c r="G1272" i="7"/>
  <c r="U1270" i="6"/>
  <c r="V1271" i="6"/>
  <c r="A1269" i="6"/>
  <c r="B1270" i="6"/>
  <c r="AV1918" i="11" l="1"/>
  <c r="AU1917" i="11"/>
  <c r="AM1278" i="11"/>
  <c r="AN1279" i="11"/>
  <c r="AF1278" i="11"/>
  <c r="AE1277" i="11"/>
  <c r="L1276" i="10"/>
  <c r="M1277" i="10"/>
  <c r="A1276" i="10"/>
  <c r="B1277" i="10"/>
  <c r="P1275" i="11"/>
  <c r="Q1276" i="11"/>
  <c r="H1276" i="9"/>
  <c r="I1277" i="9"/>
  <c r="B1276" i="9"/>
  <c r="A1275" i="9"/>
  <c r="O1273" i="8"/>
  <c r="P1274" i="8"/>
  <c r="W1275" i="8"/>
  <c r="V1274" i="8"/>
  <c r="H1274" i="8"/>
  <c r="I1275" i="8"/>
  <c r="B1274" i="8"/>
  <c r="A1273" i="8"/>
  <c r="U1273" i="7"/>
  <c r="T1272" i="7"/>
  <c r="M1273" i="7"/>
  <c r="N1274" i="7"/>
  <c r="G1273" i="7"/>
  <c r="F1272" i="7"/>
  <c r="V1272" i="6"/>
  <c r="U1271" i="6"/>
  <c r="B1271" i="6"/>
  <c r="A1270" i="6"/>
  <c r="AV1919" i="11" l="1"/>
  <c r="AU1918" i="11"/>
  <c r="AN1280" i="11"/>
  <c r="AM1279" i="11"/>
  <c r="AE1278" i="11"/>
  <c r="AF1279" i="11"/>
  <c r="M1278" i="10"/>
  <c r="L1277" i="10"/>
  <c r="B1278" i="10"/>
  <c r="A1277" i="10"/>
  <c r="Q1277" i="11"/>
  <c r="P1276" i="11"/>
  <c r="I1278" i="9"/>
  <c r="H1277" i="9"/>
  <c r="A1276" i="9"/>
  <c r="B1277" i="9"/>
  <c r="O1274" i="8"/>
  <c r="P1275" i="8"/>
  <c r="V1275" i="8"/>
  <c r="W1276" i="8"/>
  <c r="I1276" i="8"/>
  <c r="H1275" i="8"/>
  <c r="A1274" i="8"/>
  <c r="B1275" i="8"/>
  <c r="T1273" i="7"/>
  <c r="U1274" i="7"/>
  <c r="N1275" i="7"/>
  <c r="M1274" i="7"/>
  <c r="F1273" i="7"/>
  <c r="G1274" i="7"/>
  <c r="U1272" i="6"/>
  <c r="V1273" i="6"/>
  <c r="A1271" i="6"/>
  <c r="B1272" i="6"/>
  <c r="AV1920" i="11" l="1"/>
  <c r="AU1919" i="11"/>
  <c r="AM1280" i="11"/>
  <c r="AN1281" i="11"/>
  <c r="AF1280" i="11"/>
  <c r="AE1279" i="11"/>
  <c r="L1278" i="10"/>
  <c r="M1279" i="10"/>
  <c r="A1278" i="10"/>
  <c r="B1279" i="10"/>
  <c r="P1277" i="11"/>
  <c r="Q1278" i="11"/>
  <c r="H1278" i="9"/>
  <c r="I1279" i="9"/>
  <c r="B1278" i="9"/>
  <c r="A1277" i="9"/>
  <c r="P1276" i="8"/>
  <c r="O1275" i="8"/>
  <c r="W1277" i="8"/>
  <c r="V1276" i="8"/>
  <c r="H1276" i="8"/>
  <c r="I1277" i="8"/>
  <c r="B1276" i="8"/>
  <c r="A1275" i="8"/>
  <c r="U1275" i="7"/>
  <c r="T1274" i="7"/>
  <c r="M1275" i="7"/>
  <c r="N1276" i="7"/>
  <c r="G1275" i="7"/>
  <c r="F1274" i="7"/>
  <c r="V1274" i="6"/>
  <c r="U1273" i="6"/>
  <c r="B1273" i="6"/>
  <c r="A1272" i="6"/>
  <c r="AV1921" i="11" l="1"/>
  <c r="AU1920" i="11"/>
  <c r="AN1282" i="11"/>
  <c r="AM1281" i="11"/>
  <c r="AE1280" i="11"/>
  <c r="AF1281" i="11"/>
  <c r="M1280" i="10"/>
  <c r="L1279" i="10"/>
  <c r="B1280" i="10"/>
  <c r="A1279" i="10"/>
  <c r="Q1279" i="11"/>
  <c r="P1278" i="11"/>
  <c r="I1280" i="9"/>
  <c r="H1279" i="9"/>
  <c r="A1278" i="9"/>
  <c r="B1279" i="9"/>
  <c r="O1276" i="8"/>
  <c r="P1277" i="8"/>
  <c r="V1277" i="8"/>
  <c r="W1278" i="8"/>
  <c r="I1278" i="8"/>
  <c r="H1277" i="8"/>
  <c r="A1276" i="8"/>
  <c r="B1277" i="8"/>
  <c r="T1275" i="7"/>
  <c r="U1276" i="7"/>
  <c r="N1277" i="7"/>
  <c r="M1276" i="7"/>
  <c r="F1275" i="7"/>
  <c r="G1276" i="7"/>
  <c r="U1274" i="6"/>
  <c r="V1275" i="6"/>
  <c r="A1273" i="6"/>
  <c r="B1274" i="6"/>
  <c r="AV1922" i="11" l="1"/>
  <c r="AU1921" i="11"/>
  <c r="AM1282" i="11"/>
  <c r="AN1283" i="11"/>
  <c r="AF1282" i="11"/>
  <c r="AE1281" i="11"/>
  <c r="L1280" i="10"/>
  <c r="M1281" i="10"/>
  <c r="A1280" i="10"/>
  <c r="B1281" i="10"/>
  <c r="P1279" i="11"/>
  <c r="Q1280" i="11"/>
  <c r="H1280" i="9"/>
  <c r="I1281" i="9"/>
  <c r="B1280" i="9"/>
  <c r="A1279" i="9"/>
  <c r="P1278" i="8"/>
  <c r="O1277" i="8"/>
  <c r="W1279" i="8"/>
  <c r="V1278" i="8"/>
  <c r="H1278" i="8"/>
  <c r="I1279" i="8"/>
  <c r="B1278" i="8"/>
  <c r="A1277" i="8"/>
  <c r="U1277" i="7"/>
  <c r="T1276" i="7"/>
  <c r="M1277" i="7"/>
  <c r="N1278" i="7"/>
  <c r="G1277" i="7"/>
  <c r="F1276" i="7"/>
  <c r="V1276" i="6"/>
  <c r="U1275" i="6"/>
  <c r="B1275" i="6"/>
  <c r="A1274" i="6"/>
  <c r="AV1923" i="11" l="1"/>
  <c r="AU1922" i="11"/>
  <c r="AN1284" i="11"/>
  <c r="AM1283" i="11"/>
  <c r="AE1282" i="11"/>
  <c r="AF1283" i="11"/>
  <c r="M1282" i="10"/>
  <c r="L1281" i="10"/>
  <c r="B1282" i="10"/>
  <c r="A1281" i="10"/>
  <c r="Q1281" i="11"/>
  <c r="P1280" i="11"/>
  <c r="I1282" i="9"/>
  <c r="H1281" i="9"/>
  <c r="A1280" i="9"/>
  <c r="B1281" i="9"/>
  <c r="O1278" i="8"/>
  <c r="P1279" i="8"/>
  <c r="V1279" i="8"/>
  <c r="W1280" i="8"/>
  <c r="I1280" i="8"/>
  <c r="H1279" i="8"/>
  <c r="A1278" i="8"/>
  <c r="B1279" i="8"/>
  <c r="T1277" i="7"/>
  <c r="U1278" i="7"/>
  <c r="N1279" i="7"/>
  <c r="M1278" i="7"/>
  <c r="F1277" i="7"/>
  <c r="G1278" i="7"/>
  <c r="U1276" i="6"/>
  <c r="V1277" i="6"/>
  <c r="A1275" i="6"/>
  <c r="B1276" i="6"/>
  <c r="AV1924" i="11" l="1"/>
  <c r="AU1923" i="11"/>
  <c r="AM1284" i="11"/>
  <c r="AN1285" i="11"/>
  <c r="AF1284" i="11"/>
  <c r="AE1283" i="11"/>
  <c r="L1282" i="10"/>
  <c r="M1283" i="10"/>
  <c r="A1282" i="10"/>
  <c r="B1283" i="10"/>
  <c r="P1281" i="11"/>
  <c r="Q1282" i="11"/>
  <c r="H1282" i="9"/>
  <c r="I1283" i="9"/>
  <c r="B1282" i="9"/>
  <c r="A1281" i="9"/>
  <c r="O1279" i="8"/>
  <c r="P1280" i="8"/>
  <c r="W1281" i="8"/>
  <c r="V1280" i="8"/>
  <c r="H1280" i="8"/>
  <c r="I1281" i="8"/>
  <c r="B1280" i="8"/>
  <c r="A1279" i="8"/>
  <c r="U1279" i="7"/>
  <c r="T1278" i="7"/>
  <c r="M1279" i="7"/>
  <c r="N1280" i="7"/>
  <c r="G1279" i="7"/>
  <c r="F1278" i="7"/>
  <c r="V1278" i="6"/>
  <c r="U1277" i="6"/>
  <c r="B1277" i="6"/>
  <c r="A1276" i="6"/>
  <c r="AV1925" i="11" l="1"/>
  <c r="AU1924" i="11"/>
  <c r="AN1286" i="11"/>
  <c r="AM1285" i="11"/>
  <c r="AE1284" i="11"/>
  <c r="AF1285" i="11"/>
  <c r="M1284" i="10"/>
  <c r="L1283" i="10"/>
  <c r="B1284" i="10"/>
  <c r="A1283" i="10"/>
  <c r="Q1283" i="11"/>
  <c r="P1282" i="11"/>
  <c r="I1284" i="9"/>
  <c r="H1283" i="9"/>
  <c r="A1282" i="9"/>
  <c r="B1283" i="9"/>
  <c r="O1280" i="8"/>
  <c r="P1281" i="8"/>
  <c r="V1281" i="8"/>
  <c r="W1282" i="8"/>
  <c r="I1282" i="8"/>
  <c r="H1281" i="8"/>
  <c r="A1280" i="8"/>
  <c r="B1281" i="8"/>
  <c r="T1279" i="7"/>
  <c r="U1280" i="7"/>
  <c r="N1281" i="7"/>
  <c r="M1280" i="7"/>
  <c r="F1279" i="7"/>
  <c r="G1280" i="7"/>
  <c r="U1278" i="6"/>
  <c r="V1279" i="6"/>
  <c r="A1277" i="6"/>
  <c r="B1278" i="6"/>
  <c r="AV1926" i="11" l="1"/>
  <c r="AU1925" i="11"/>
  <c r="AM1286" i="11"/>
  <c r="AN1287" i="11"/>
  <c r="AF1286" i="11"/>
  <c r="AE1285" i="11"/>
  <c r="L1284" i="10"/>
  <c r="M1285" i="10"/>
  <c r="A1284" i="10"/>
  <c r="B1285" i="10"/>
  <c r="P1283" i="11"/>
  <c r="Q1284" i="11"/>
  <c r="H1284" i="9"/>
  <c r="I1285" i="9"/>
  <c r="B1284" i="9"/>
  <c r="A1283" i="9"/>
  <c r="O1281" i="8"/>
  <c r="P1282" i="8"/>
  <c r="W1283" i="8"/>
  <c r="V1282" i="8"/>
  <c r="H1282" i="8"/>
  <c r="I1283" i="8"/>
  <c r="B1282" i="8"/>
  <c r="A1281" i="8"/>
  <c r="U1281" i="7"/>
  <c r="T1280" i="7"/>
  <c r="M1281" i="7"/>
  <c r="N1282" i="7"/>
  <c r="G1281" i="7"/>
  <c r="F1280" i="7"/>
  <c r="V1280" i="6"/>
  <c r="U1279" i="6"/>
  <c r="B1279" i="6"/>
  <c r="A1278" i="6"/>
  <c r="AV1927" i="11" l="1"/>
  <c r="AU1926" i="11"/>
  <c r="AN1288" i="11"/>
  <c r="AM1287" i="11"/>
  <c r="AE1286" i="11"/>
  <c r="AF1287" i="11"/>
  <c r="M1286" i="10"/>
  <c r="L1285" i="10"/>
  <c r="B1286" i="10"/>
  <c r="A1285" i="10"/>
  <c r="Q1285" i="11"/>
  <c r="P1284" i="11"/>
  <c r="I1286" i="9"/>
  <c r="H1285" i="9"/>
  <c r="A1284" i="9"/>
  <c r="B1285" i="9"/>
  <c r="O1282" i="8"/>
  <c r="P1283" i="8"/>
  <c r="V1283" i="8"/>
  <c r="W1284" i="8"/>
  <c r="I1284" i="8"/>
  <c r="H1283" i="8"/>
  <c r="A1282" i="8"/>
  <c r="B1283" i="8"/>
  <c r="T1281" i="7"/>
  <c r="U1282" i="7"/>
  <c r="N1283" i="7"/>
  <c r="M1282" i="7"/>
  <c r="F1281" i="7"/>
  <c r="G1282" i="7"/>
  <c r="U1280" i="6"/>
  <c r="V1281" i="6"/>
  <c r="A1279" i="6"/>
  <c r="B1280" i="6"/>
  <c r="AV1928" i="11" l="1"/>
  <c r="AU1927" i="11"/>
  <c r="AM1288" i="11"/>
  <c r="AN1289" i="11"/>
  <c r="AF1288" i="11"/>
  <c r="AE1287" i="11"/>
  <c r="L1286" i="10"/>
  <c r="M1287" i="10"/>
  <c r="A1286" i="10"/>
  <c r="B1287" i="10"/>
  <c r="P1285" i="11"/>
  <c r="Q1286" i="11"/>
  <c r="H1286" i="9"/>
  <c r="I1287" i="9"/>
  <c r="B1286" i="9"/>
  <c r="A1285" i="9"/>
  <c r="P1284" i="8"/>
  <c r="O1283" i="8"/>
  <c r="W1285" i="8"/>
  <c r="V1284" i="8"/>
  <c r="H1284" i="8"/>
  <c r="I1285" i="8"/>
  <c r="B1284" i="8"/>
  <c r="A1283" i="8"/>
  <c r="U1283" i="7"/>
  <c r="T1282" i="7"/>
  <c r="M1283" i="7"/>
  <c r="N1284" i="7"/>
  <c r="G1283" i="7"/>
  <c r="F1282" i="7"/>
  <c r="V1282" i="6"/>
  <c r="U1281" i="6"/>
  <c r="B1281" i="6"/>
  <c r="A1280" i="6"/>
  <c r="AV1929" i="11" l="1"/>
  <c r="AU1928" i="11"/>
  <c r="AN1290" i="11"/>
  <c r="AM1289" i="11"/>
  <c r="AE1288" i="11"/>
  <c r="AF1289" i="11"/>
  <c r="M1288" i="10"/>
  <c r="L1287" i="10"/>
  <c r="B1288" i="10"/>
  <c r="A1287" i="10"/>
  <c r="Q1287" i="11"/>
  <c r="P1286" i="11"/>
  <c r="I1288" i="9"/>
  <c r="H1287" i="9"/>
  <c r="A1286" i="9"/>
  <c r="B1287" i="9"/>
  <c r="O1284" i="8"/>
  <c r="P1285" i="8"/>
  <c r="V1285" i="8"/>
  <c r="W1286" i="8"/>
  <c r="I1286" i="8"/>
  <c r="H1285" i="8"/>
  <c r="A1284" i="8"/>
  <c r="B1285" i="8"/>
  <c r="T1283" i="7"/>
  <c r="U1284" i="7"/>
  <c r="N1285" i="7"/>
  <c r="M1284" i="7"/>
  <c r="F1283" i="7"/>
  <c r="G1284" i="7"/>
  <c r="U1282" i="6"/>
  <c r="V1283" i="6"/>
  <c r="A1281" i="6"/>
  <c r="B1282" i="6"/>
  <c r="AV1930" i="11" l="1"/>
  <c r="AU1929" i="11"/>
  <c r="AM1290" i="11"/>
  <c r="AN1291" i="11"/>
  <c r="AF1290" i="11"/>
  <c r="AE1289" i="11"/>
  <c r="L1288" i="10"/>
  <c r="M1289" i="10"/>
  <c r="A1288" i="10"/>
  <c r="B1289" i="10"/>
  <c r="P1287" i="11"/>
  <c r="Q1288" i="11"/>
  <c r="H1288" i="9"/>
  <c r="I1289" i="9"/>
  <c r="B1288" i="9"/>
  <c r="A1287" i="9"/>
  <c r="P1286" i="8"/>
  <c r="O1285" i="8"/>
  <c r="W1287" i="8"/>
  <c r="V1286" i="8"/>
  <c r="H1286" i="8"/>
  <c r="I1287" i="8"/>
  <c r="B1286" i="8"/>
  <c r="A1285" i="8"/>
  <c r="U1285" i="7"/>
  <c r="T1284" i="7"/>
  <c r="M1285" i="7"/>
  <c r="N1286" i="7"/>
  <c r="G1285" i="7"/>
  <c r="F1284" i="7"/>
  <c r="V1284" i="6"/>
  <c r="U1283" i="6"/>
  <c r="B1283" i="6"/>
  <c r="A1282" i="6"/>
  <c r="AV1931" i="11" l="1"/>
  <c r="AU1930" i="11"/>
  <c r="AN1292" i="11"/>
  <c r="AM1291" i="11"/>
  <c r="AE1290" i="11"/>
  <c r="AF1291" i="11"/>
  <c r="M1290" i="10"/>
  <c r="L1289" i="10"/>
  <c r="B1290" i="10"/>
  <c r="A1289" i="10"/>
  <c r="Q1289" i="11"/>
  <c r="P1288" i="11"/>
  <c r="I1290" i="9"/>
  <c r="H1289" i="9"/>
  <c r="A1288" i="9"/>
  <c r="B1289" i="9"/>
  <c r="O1286" i="8"/>
  <c r="P1287" i="8"/>
  <c r="V1287" i="8"/>
  <c r="W1288" i="8"/>
  <c r="I1288" i="8"/>
  <c r="H1287" i="8"/>
  <c r="A1286" i="8"/>
  <c r="B1287" i="8"/>
  <c r="T1285" i="7"/>
  <c r="U1286" i="7"/>
  <c r="N1287" i="7"/>
  <c r="M1286" i="7"/>
  <c r="F1285" i="7"/>
  <c r="G1286" i="7"/>
  <c r="U1284" i="6"/>
  <c r="V1285" i="6"/>
  <c r="A1283" i="6"/>
  <c r="B1284" i="6"/>
  <c r="AV1932" i="11" l="1"/>
  <c r="AU1931" i="11"/>
  <c r="AM1292" i="11"/>
  <c r="AN1293" i="11"/>
  <c r="AF1292" i="11"/>
  <c r="AE1291" i="11"/>
  <c r="L1290" i="10"/>
  <c r="M1291" i="10"/>
  <c r="A1290" i="10"/>
  <c r="B1291" i="10"/>
  <c r="P1289" i="11"/>
  <c r="Q1290" i="11"/>
  <c r="H1290" i="9"/>
  <c r="I1291" i="9"/>
  <c r="B1290" i="9"/>
  <c r="A1289" i="9"/>
  <c r="O1287" i="8"/>
  <c r="P1288" i="8"/>
  <c r="W1289" i="8"/>
  <c r="V1288" i="8"/>
  <c r="H1288" i="8"/>
  <c r="I1289" i="8"/>
  <c r="B1288" i="8"/>
  <c r="A1287" i="8"/>
  <c r="U1287" i="7"/>
  <c r="T1286" i="7"/>
  <c r="M1287" i="7"/>
  <c r="N1288" i="7"/>
  <c r="G1287" i="7"/>
  <c r="F1286" i="7"/>
  <c r="V1286" i="6"/>
  <c r="U1285" i="6"/>
  <c r="B1285" i="6"/>
  <c r="A1284" i="6"/>
  <c r="AV1933" i="11" l="1"/>
  <c r="AU1932" i="11"/>
  <c r="AN1294" i="11"/>
  <c r="AM1293" i="11"/>
  <c r="AE1292" i="11"/>
  <c r="AF1293" i="11"/>
  <c r="M1292" i="10"/>
  <c r="L1291" i="10"/>
  <c r="B1292" i="10"/>
  <c r="A1291" i="10"/>
  <c r="Q1291" i="11"/>
  <c r="P1290" i="11"/>
  <c r="I1292" i="9"/>
  <c r="H1291" i="9"/>
  <c r="A1290" i="9"/>
  <c r="B1291" i="9"/>
  <c r="O1288" i="8"/>
  <c r="P1289" i="8"/>
  <c r="V1289" i="8"/>
  <c r="W1290" i="8"/>
  <c r="I1290" i="8"/>
  <c r="H1289" i="8"/>
  <c r="A1288" i="8"/>
  <c r="B1289" i="8"/>
  <c r="T1287" i="7"/>
  <c r="U1288" i="7"/>
  <c r="N1289" i="7"/>
  <c r="M1288" i="7"/>
  <c r="F1287" i="7"/>
  <c r="G1288" i="7"/>
  <c r="U1286" i="6"/>
  <c r="V1287" i="6"/>
  <c r="A1285" i="6"/>
  <c r="B1286" i="6"/>
  <c r="AV1934" i="11" l="1"/>
  <c r="AU1933" i="11"/>
  <c r="AM1294" i="11"/>
  <c r="AN1295" i="11"/>
  <c r="AF1294" i="11"/>
  <c r="AE1293" i="11"/>
  <c r="L1292" i="10"/>
  <c r="M1293" i="10"/>
  <c r="A1292" i="10"/>
  <c r="B1293" i="10"/>
  <c r="P1291" i="11"/>
  <c r="Q1292" i="11"/>
  <c r="H1292" i="9"/>
  <c r="I1293" i="9"/>
  <c r="B1292" i="9"/>
  <c r="A1291" i="9"/>
  <c r="O1289" i="8"/>
  <c r="P1290" i="8"/>
  <c r="W1291" i="8"/>
  <c r="V1290" i="8"/>
  <c r="H1290" i="8"/>
  <c r="I1291" i="8"/>
  <c r="B1290" i="8"/>
  <c r="A1289" i="8"/>
  <c r="U1289" i="7"/>
  <c r="T1288" i="7"/>
  <c r="M1289" i="7"/>
  <c r="N1290" i="7"/>
  <c r="G1289" i="7"/>
  <c r="F1288" i="7"/>
  <c r="V1288" i="6"/>
  <c r="U1287" i="6"/>
  <c r="B1287" i="6"/>
  <c r="A1286" i="6"/>
  <c r="AV1935" i="11" l="1"/>
  <c r="AU1934" i="11"/>
  <c r="AN1296" i="11"/>
  <c r="AM1295" i="11"/>
  <c r="AE1294" i="11"/>
  <c r="AF1295" i="11"/>
  <c r="M1294" i="10"/>
  <c r="L1293" i="10"/>
  <c r="B1294" i="10"/>
  <c r="A1293" i="10"/>
  <c r="Q1293" i="11"/>
  <c r="P1292" i="11"/>
  <c r="I1294" i="9"/>
  <c r="H1293" i="9"/>
  <c r="A1292" i="9"/>
  <c r="B1293" i="9"/>
  <c r="P1291" i="8"/>
  <c r="O1290" i="8"/>
  <c r="V1291" i="8"/>
  <c r="W1292" i="8"/>
  <c r="I1292" i="8"/>
  <c r="H1291" i="8"/>
  <c r="A1290" i="8"/>
  <c r="B1291" i="8"/>
  <c r="T1289" i="7"/>
  <c r="U1290" i="7"/>
  <c r="N1291" i="7"/>
  <c r="M1290" i="7"/>
  <c r="F1289" i="7"/>
  <c r="G1290" i="7"/>
  <c r="U1288" i="6"/>
  <c r="V1289" i="6"/>
  <c r="A1287" i="6"/>
  <c r="B1288" i="6"/>
  <c r="AV1936" i="11" l="1"/>
  <c r="AU1935" i="11"/>
  <c r="AM1296" i="11"/>
  <c r="AN1297" i="11"/>
  <c r="AF1296" i="11"/>
  <c r="AE1295" i="11"/>
  <c r="L1294" i="10"/>
  <c r="M1295" i="10"/>
  <c r="A1294" i="10"/>
  <c r="B1295" i="10"/>
  <c r="P1293" i="11"/>
  <c r="Q1294" i="11"/>
  <c r="H1294" i="9"/>
  <c r="I1295" i="9"/>
  <c r="B1294" i="9"/>
  <c r="A1293" i="9"/>
  <c r="P1292" i="8"/>
  <c r="O1291" i="8"/>
  <c r="W1293" i="8"/>
  <c r="V1292" i="8"/>
  <c r="H1292" i="8"/>
  <c r="I1293" i="8"/>
  <c r="B1292" i="8"/>
  <c r="A1291" i="8"/>
  <c r="U1291" i="7"/>
  <c r="T1290" i="7"/>
  <c r="M1291" i="7"/>
  <c r="N1292" i="7"/>
  <c r="G1291" i="7"/>
  <c r="F1290" i="7"/>
  <c r="V1290" i="6"/>
  <c r="U1290" i="6" s="1"/>
  <c r="U1289" i="6"/>
  <c r="B1289" i="6"/>
  <c r="A1288" i="6"/>
  <c r="AV1937" i="11" l="1"/>
  <c r="AU1936" i="11"/>
  <c r="AN1298" i="11"/>
  <c r="AM1297" i="11"/>
  <c r="AE1296" i="11"/>
  <c r="AF1297" i="11"/>
  <c r="M1296" i="10"/>
  <c r="L1295" i="10"/>
  <c r="B1296" i="10"/>
  <c r="A1295" i="10"/>
  <c r="Q1295" i="11"/>
  <c r="P1294" i="11"/>
  <c r="I1296" i="9"/>
  <c r="H1295" i="9"/>
  <c r="A1294" i="9"/>
  <c r="B1295" i="9"/>
  <c r="O1292" i="8"/>
  <c r="P1293" i="8"/>
  <c r="V1293" i="8"/>
  <c r="W1294" i="8"/>
  <c r="I1294" i="8"/>
  <c r="H1293" i="8"/>
  <c r="A1292" i="8"/>
  <c r="B1293" i="8"/>
  <c r="T1291" i="7"/>
  <c r="U1292" i="7"/>
  <c r="N1293" i="7"/>
  <c r="M1292" i="7"/>
  <c r="F1291" i="7"/>
  <c r="G1292" i="7"/>
  <c r="A1289" i="6"/>
  <c r="B1290" i="6"/>
  <c r="AV1938" i="11" l="1"/>
  <c r="AU1937" i="11"/>
  <c r="AM1298" i="11"/>
  <c r="AN1299" i="11"/>
  <c r="AF1298" i="11"/>
  <c r="AE1297" i="11"/>
  <c r="L1296" i="10"/>
  <c r="M1297" i="10"/>
  <c r="A1296" i="10"/>
  <c r="B1297" i="10"/>
  <c r="P1295" i="11"/>
  <c r="Q1296" i="11"/>
  <c r="H1296" i="9"/>
  <c r="I1297" i="9"/>
  <c r="B1296" i="9"/>
  <c r="A1295" i="9"/>
  <c r="P1294" i="8"/>
  <c r="O1293" i="8"/>
  <c r="W1295" i="8"/>
  <c r="V1294" i="8"/>
  <c r="H1294" i="8"/>
  <c r="I1295" i="8"/>
  <c r="B1294" i="8"/>
  <c r="A1293" i="8"/>
  <c r="U1293" i="7"/>
  <c r="T1292" i="7"/>
  <c r="M1293" i="7"/>
  <c r="N1294" i="7"/>
  <c r="G1293" i="7"/>
  <c r="F1292" i="7"/>
  <c r="B1291" i="6"/>
  <c r="A1290" i="6"/>
  <c r="AV1939" i="11" l="1"/>
  <c r="AU1938" i="11"/>
  <c r="AN1300" i="11"/>
  <c r="AM1299" i="11"/>
  <c r="AE1298" i="11"/>
  <c r="AF1299" i="11"/>
  <c r="M1298" i="10"/>
  <c r="L1297" i="10"/>
  <c r="B1298" i="10"/>
  <c r="A1297" i="10"/>
  <c r="Q1297" i="11"/>
  <c r="P1296" i="11"/>
  <c r="I1298" i="9"/>
  <c r="H1297" i="9"/>
  <c r="A1296" i="9"/>
  <c r="B1297" i="9"/>
  <c r="O1294" i="8"/>
  <c r="P1295" i="8"/>
  <c r="V1295" i="8"/>
  <c r="W1296" i="8"/>
  <c r="I1296" i="8"/>
  <c r="H1295" i="8"/>
  <c r="A1294" i="8"/>
  <c r="B1295" i="8"/>
  <c r="T1293" i="7"/>
  <c r="U1294" i="7"/>
  <c r="N1295" i="7"/>
  <c r="M1294" i="7"/>
  <c r="F1293" i="7"/>
  <c r="G1294" i="7"/>
  <c r="A1291" i="6"/>
  <c r="B1292" i="6"/>
  <c r="AV1940" i="11" l="1"/>
  <c r="AU1939" i="11"/>
  <c r="AM1300" i="11"/>
  <c r="AN1301" i="11"/>
  <c r="AF1300" i="11"/>
  <c r="AE1299" i="11"/>
  <c r="L1298" i="10"/>
  <c r="M1299" i="10"/>
  <c r="A1298" i="10"/>
  <c r="B1299" i="10"/>
  <c r="P1297" i="11"/>
  <c r="Q1298" i="11"/>
  <c r="H1298" i="9"/>
  <c r="I1299" i="9"/>
  <c r="B1298" i="9"/>
  <c r="A1297" i="9"/>
  <c r="O1295" i="8"/>
  <c r="P1296" i="8"/>
  <c r="W1297" i="8"/>
  <c r="V1296" i="8"/>
  <c r="H1296" i="8"/>
  <c r="I1297" i="8"/>
  <c r="B1296" i="8"/>
  <c r="A1295" i="8"/>
  <c r="U1295" i="7"/>
  <c r="T1294" i="7"/>
  <c r="M1295" i="7"/>
  <c r="N1296" i="7"/>
  <c r="G1295" i="7"/>
  <c r="F1294" i="7"/>
  <c r="B1293" i="6"/>
  <c r="A1292" i="6"/>
  <c r="AV1941" i="11" l="1"/>
  <c r="AU1940" i="11"/>
  <c r="AN1302" i="11"/>
  <c r="AM1301" i="11"/>
  <c r="AE1300" i="11"/>
  <c r="AF1301" i="11"/>
  <c r="M1300" i="10"/>
  <c r="L1299" i="10"/>
  <c r="B1300" i="10"/>
  <c r="A1299" i="10"/>
  <c r="Q1299" i="11"/>
  <c r="P1298" i="11"/>
  <c r="I1300" i="9"/>
  <c r="H1299" i="9"/>
  <c r="A1298" i="9"/>
  <c r="B1299" i="9"/>
  <c r="O1296" i="8"/>
  <c r="P1297" i="8"/>
  <c r="V1297" i="8"/>
  <c r="W1298" i="8"/>
  <c r="I1298" i="8"/>
  <c r="H1297" i="8"/>
  <c r="A1296" i="8"/>
  <c r="B1297" i="8"/>
  <c r="T1295" i="7"/>
  <c r="U1296" i="7"/>
  <c r="N1297" i="7"/>
  <c r="M1296" i="7"/>
  <c r="F1295" i="7"/>
  <c r="G1296" i="7"/>
  <c r="A1293" i="6"/>
  <c r="B1294" i="6"/>
  <c r="AV1942" i="11" l="1"/>
  <c r="AU1941" i="11"/>
  <c r="AM1302" i="11"/>
  <c r="AN1303" i="11"/>
  <c r="AF1302" i="11"/>
  <c r="AE1301" i="11"/>
  <c r="L1300" i="10"/>
  <c r="M1301" i="10"/>
  <c r="A1300" i="10"/>
  <c r="B1301" i="10"/>
  <c r="P1299" i="11"/>
  <c r="Q1300" i="11"/>
  <c r="H1300" i="9"/>
  <c r="I1301" i="9"/>
  <c r="B1300" i="9"/>
  <c r="A1299" i="9"/>
  <c r="O1297" i="8"/>
  <c r="P1298" i="8"/>
  <c r="W1299" i="8"/>
  <c r="V1298" i="8"/>
  <c r="H1298" i="8"/>
  <c r="I1299" i="8"/>
  <c r="B1298" i="8"/>
  <c r="A1297" i="8"/>
  <c r="U1297" i="7"/>
  <c r="T1296" i="7"/>
  <c r="M1297" i="7"/>
  <c r="N1298" i="7"/>
  <c r="G1297" i="7"/>
  <c r="F1296" i="7"/>
  <c r="B1295" i="6"/>
  <c r="A1294" i="6"/>
  <c r="AV1943" i="11" l="1"/>
  <c r="AU1942" i="11"/>
  <c r="AN1304" i="11"/>
  <c r="AM1303" i="11"/>
  <c r="AE1302" i="11"/>
  <c r="AF1303" i="11"/>
  <c r="M1302" i="10"/>
  <c r="L1301" i="10"/>
  <c r="B1302" i="10"/>
  <c r="A1301" i="10"/>
  <c r="Q1301" i="11"/>
  <c r="P1300" i="11"/>
  <c r="I1302" i="9"/>
  <c r="H1301" i="9"/>
  <c r="A1300" i="9"/>
  <c r="B1301" i="9"/>
  <c r="O1298" i="8"/>
  <c r="P1299" i="8"/>
  <c r="V1299" i="8"/>
  <c r="W1300" i="8"/>
  <c r="I1300" i="8"/>
  <c r="H1299" i="8"/>
  <c r="A1298" i="8"/>
  <c r="B1299" i="8"/>
  <c r="T1297" i="7"/>
  <c r="U1298" i="7"/>
  <c r="N1299" i="7"/>
  <c r="M1298" i="7"/>
  <c r="F1297" i="7"/>
  <c r="G1298" i="7"/>
  <c r="A1295" i="6"/>
  <c r="B1296" i="6"/>
  <c r="AV1944" i="11" l="1"/>
  <c r="AU1943" i="11"/>
  <c r="AM1304" i="11"/>
  <c r="AN1305" i="11"/>
  <c r="AF1304" i="11"/>
  <c r="AE1303" i="11"/>
  <c r="L1302" i="10"/>
  <c r="M1303" i="10"/>
  <c r="A1302" i="10"/>
  <c r="B1303" i="10"/>
  <c r="P1301" i="11"/>
  <c r="Q1302" i="11"/>
  <c r="H1302" i="9"/>
  <c r="I1303" i="9"/>
  <c r="B1302" i="9"/>
  <c r="A1301" i="9"/>
  <c r="P1300" i="8"/>
  <c r="O1299" i="8"/>
  <c r="W1301" i="8"/>
  <c r="V1300" i="8"/>
  <c r="H1300" i="8"/>
  <c r="I1301" i="8"/>
  <c r="B1300" i="8"/>
  <c r="A1299" i="8"/>
  <c r="U1299" i="7"/>
  <c r="T1298" i="7"/>
  <c r="M1299" i="7"/>
  <c r="N1300" i="7"/>
  <c r="G1299" i="7"/>
  <c r="F1298" i="7"/>
  <c r="B1297" i="6"/>
  <c r="A1296" i="6"/>
  <c r="AV1945" i="11" l="1"/>
  <c r="AU1944" i="11"/>
  <c r="AN1306" i="11"/>
  <c r="AM1305" i="11"/>
  <c r="AE1304" i="11"/>
  <c r="AF1305" i="11"/>
  <c r="M1304" i="10"/>
  <c r="L1303" i="10"/>
  <c r="B1304" i="10"/>
  <c r="A1303" i="10"/>
  <c r="Q1303" i="11"/>
  <c r="P1302" i="11"/>
  <c r="I1304" i="9"/>
  <c r="H1303" i="9"/>
  <c r="A1302" i="9"/>
  <c r="B1303" i="9"/>
  <c r="O1300" i="8"/>
  <c r="P1301" i="8"/>
  <c r="V1301" i="8"/>
  <c r="W1302" i="8"/>
  <c r="I1302" i="8"/>
  <c r="H1301" i="8"/>
  <c r="A1300" i="8"/>
  <c r="B1301" i="8"/>
  <c r="T1299" i="7"/>
  <c r="U1300" i="7"/>
  <c r="N1301" i="7"/>
  <c r="M1300" i="7"/>
  <c r="F1299" i="7"/>
  <c r="G1300" i="7"/>
  <c r="A1297" i="6"/>
  <c r="B1298" i="6"/>
  <c r="AV1946" i="11" l="1"/>
  <c r="AU1945" i="11"/>
  <c r="AM1306" i="11"/>
  <c r="AN1307" i="11"/>
  <c r="AF1306" i="11"/>
  <c r="AE1305" i="11"/>
  <c r="L1304" i="10"/>
  <c r="M1305" i="10"/>
  <c r="A1304" i="10"/>
  <c r="B1305" i="10"/>
  <c r="P1303" i="11"/>
  <c r="Q1304" i="11"/>
  <c r="H1304" i="9"/>
  <c r="I1305" i="9"/>
  <c r="B1304" i="9"/>
  <c r="A1303" i="9"/>
  <c r="P1302" i="8"/>
  <c r="O1301" i="8"/>
  <c r="W1303" i="8"/>
  <c r="V1302" i="8"/>
  <c r="H1302" i="8"/>
  <c r="I1303" i="8"/>
  <c r="B1302" i="8"/>
  <c r="A1301" i="8"/>
  <c r="U1301" i="7"/>
  <c r="T1300" i="7"/>
  <c r="M1301" i="7"/>
  <c r="N1302" i="7"/>
  <c r="G1301" i="7"/>
  <c r="F1300" i="7"/>
  <c r="B1299" i="6"/>
  <c r="A1298" i="6"/>
  <c r="AV1947" i="11" l="1"/>
  <c r="AU1946" i="11"/>
  <c r="AN1308" i="11"/>
  <c r="AM1307" i="11"/>
  <c r="AE1306" i="11"/>
  <c r="AF1307" i="11"/>
  <c r="M1306" i="10"/>
  <c r="L1305" i="10"/>
  <c r="B1306" i="10"/>
  <c r="A1305" i="10"/>
  <c r="Q1305" i="11"/>
  <c r="P1304" i="11"/>
  <c r="I1306" i="9"/>
  <c r="H1305" i="9"/>
  <c r="A1304" i="9"/>
  <c r="B1305" i="9"/>
  <c r="O1302" i="8"/>
  <c r="P1303" i="8"/>
  <c r="V1303" i="8"/>
  <c r="W1304" i="8"/>
  <c r="I1304" i="8"/>
  <c r="H1303" i="8"/>
  <c r="A1302" i="8"/>
  <c r="B1303" i="8"/>
  <c r="T1301" i="7"/>
  <c r="U1302" i="7"/>
  <c r="N1303" i="7"/>
  <c r="M1302" i="7"/>
  <c r="F1301" i="7"/>
  <c r="G1302" i="7"/>
  <c r="A1299" i="6"/>
  <c r="B1300" i="6"/>
  <c r="AV1948" i="11" l="1"/>
  <c r="AU1947" i="11"/>
  <c r="AM1308" i="11"/>
  <c r="AN1309" i="11"/>
  <c r="AF1308" i="11"/>
  <c r="AE1307" i="11"/>
  <c r="L1306" i="10"/>
  <c r="M1307" i="10"/>
  <c r="A1306" i="10"/>
  <c r="B1307" i="10"/>
  <c r="P1305" i="11"/>
  <c r="Q1306" i="11"/>
  <c r="H1306" i="9"/>
  <c r="I1307" i="9"/>
  <c r="B1306" i="9"/>
  <c r="A1305" i="9"/>
  <c r="O1303" i="8"/>
  <c r="P1304" i="8"/>
  <c r="W1305" i="8"/>
  <c r="V1304" i="8"/>
  <c r="H1304" i="8"/>
  <c r="I1305" i="8"/>
  <c r="B1304" i="8"/>
  <c r="A1303" i="8"/>
  <c r="U1303" i="7"/>
  <c r="T1302" i="7"/>
  <c r="M1303" i="7"/>
  <c r="N1304" i="7"/>
  <c r="G1303" i="7"/>
  <c r="F1302" i="7"/>
  <c r="B1301" i="6"/>
  <c r="A1300" i="6"/>
  <c r="AV1949" i="11" l="1"/>
  <c r="AU1948" i="11"/>
  <c r="AN1310" i="11"/>
  <c r="AM1309" i="11"/>
  <c r="AE1308" i="11"/>
  <c r="AF1309" i="11"/>
  <c r="M1308" i="10"/>
  <c r="L1307" i="10"/>
  <c r="B1308" i="10"/>
  <c r="A1307" i="10"/>
  <c r="Q1307" i="11"/>
  <c r="P1306" i="11"/>
  <c r="I1308" i="9"/>
  <c r="H1307" i="9"/>
  <c r="A1306" i="9"/>
  <c r="B1307" i="9"/>
  <c r="O1304" i="8"/>
  <c r="P1305" i="8"/>
  <c r="V1305" i="8"/>
  <c r="W1306" i="8"/>
  <c r="I1306" i="8"/>
  <c r="H1305" i="8"/>
  <c r="A1304" i="8"/>
  <c r="B1305" i="8"/>
  <c r="T1303" i="7"/>
  <c r="U1304" i="7"/>
  <c r="N1305" i="7"/>
  <c r="M1304" i="7"/>
  <c r="F1303" i="7"/>
  <c r="G1304" i="7"/>
  <c r="A1301" i="6"/>
  <c r="B1302" i="6"/>
  <c r="AV1950" i="11" l="1"/>
  <c r="AU1949" i="11"/>
  <c r="AM1310" i="11"/>
  <c r="AN1311" i="11"/>
  <c r="AF1310" i="11"/>
  <c r="AE1309" i="11"/>
  <c r="L1308" i="10"/>
  <c r="M1309" i="10"/>
  <c r="A1308" i="10"/>
  <c r="B1309" i="10"/>
  <c r="P1307" i="11"/>
  <c r="Q1308" i="11"/>
  <c r="H1308" i="9"/>
  <c r="I1309" i="9"/>
  <c r="B1308" i="9"/>
  <c r="A1307" i="9"/>
  <c r="O1305" i="8"/>
  <c r="P1306" i="8"/>
  <c r="W1307" i="8"/>
  <c r="V1306" i="8"/>
  <c r="H1306" i="8"/>
  <c r="I1307" i="8"/>
  <c r="B1306" i="8"/>
  <c r="A1305" i="8"/>
  <c r="U1305" i="7"/>
  <c r="T1304" i="7"/>
  <c r="M1305" i="7"/>
  <c r="N1306" i="7"/>
  <c r="G1305" i="7"/>
  <c r="F1304" i="7"/>
  <c r="B1303" i="6"/>
  <c r="A1302" i="6"/>
  <c r="AV1951" i="11" l="1"/>
  <c r="AU1950" i="11"/>
  <c r="AN1312" i="11"/>
  <c r="AM1311" i="11"/>
  <c r="AE1310" i="11"/>
  <c r="AF1311" i="11"/>
  <c r="M1310" i="10"/>
  <c r="L1309" i="10"/>
  <c r="B1310" i="10"/>
  <c r="A1309" i="10"/>
  <c r="Q1309" i="11"/>
  <c r="P1308" i="11"/>
  <c r="I1310" i="9"/>
  <c r="H1309" i="9"/>
  <c r="A1308" i="9"/>
  <c r="B1309" i="9"/>
  <c r="O1306" i="8"/>
  <c r="P1307" i="8"/>
  <c r="V1307" i="8"/>
  <c r="W1308" i="8"/>
  <c r="I1308" i="8"/>
  <c r="H1307" i="8"/>
  <c r="A1306" i="8"/>
  <c r="B1307" i="8"/>
  <c r="T1305" i="7"/>
  <c r="U1306" i="7"/>
  <c r="N1307" i="7"/>
  <c r="M1306" i="7"/>
  <c r="F1305" i="7"/>
  <c r="G1306" i="7"/>
  <c r="A1303" i="6"/>
  <c r="B1304" i="6"/>
  <c r="AV1952" i="11" l="1"/>
  <c r="AU1951" i="11"/>
  <c r="AM1312" i="11"/>
  <c r="AN1313" i="11"/>
  <c r="AF1312" i="11"/>
  <c r="AE1311" i="11"/>
  <c r="L1310" i="10"/>
  <c r="M1311" i="10"/>
  <c r="A1310" i="10"/>
  <c r="B1311" i="10"/>
  <c r="P1309" i="11"/>
  <c r="Q1310" i="11"/>
  <c r="H1310" i="9"/>
  <c r="I1311" i="9"/>
  <c r="B1310" i="9"/>
  <c r="A1309" i="9"/>
  <c r="P1308" i="8"/>
  <c r="O1307" i="8"/>
  <c r="W1309" i="8"/>
  <c r="V1308" i="8"/>
  <c r="H1308" i="8"/>
  <c r="I1309" i="8"/>
  <c r="B1308" i="8"/>
  <c r="A1307" i="8"/>
  <c r="U1307" i="7"/>
  <c r="T1306" i="7"/>
  <c r="M1307" i="7"/>
  <c r="N1308" i="7"/>
  <c r="G1307" i="7"/>
  <c r="F1306" i="7"/>
  <c r="B1305" i="6"/>
  <c r="A1304" i="6"/>
  <c r="AV1953" i="11" l="1"/>
  <c r="AU1952" i="11"/>
  <c r="AN1314" i="11"/>
  <c r="AM1313" i="11"/>
  <c r="AE1312" i="11"/>
  <c r="AF1313" i="11"/>
  <c r="M1312" i="10"/>
  <c r="L1311" i="10"/>
  <c r="B1312" i="10"/>
  <c r="A1311" i="10"/>
  <c r="Q1311" i="11"/>
  <c r="P1310" i="11"/>
  <c r="I1312" i="9"/>
  <c r="H1311" i="9"/>
  <c r="A1310" i="9"/>
  <c r="B1311" i="9"/>
  <c r="O1308" i="8"/>
  <c r="P1309" i="8"/>
  <c r="V1309" i="8"/>
  <c r="W1310" i="8"/>
  <c r="I1310" i="8"/>
  <c r="H1309" i="8"/>
  <c r="A1308" i="8"/>
  <c r="B1309" i="8"/>
  <c r="T1307" i="7"/>
  <c r="U1308" i="7"/>
  <c r="N1309" i="7"/>
  <c r="M1308" i="7"/>
  <c r="F1307" i="7"/>
  <c r="G1308" i="7"/>
  <c r="A1305" i="6"/>
  <c r="B1306" i="6"/>
  <c r="AV1954" i="11" l="1"/>
  <c r="AU1953" i="11"/>
  <c r="AM1314" i="11"/>
  <c r="AN1315" i="11"/>
  <c r="AF1314" i="11"/>
  <c r="AE1313" i="11"/>
  <c r="L1312" i="10"/>
  <c r="M1313" i="10"/>
  <c r="A1312" i="10"/>
  <c r="B1313" i="10"/>
  <c r="P1311" i="11"/>
  <c r="Q1312" i="11"/>
  <c r="H1312" i="9"/>
  <c r="I1313" i="9"/>
  <c r="B1312" i="9"/>
  <c r="A1311" i="9"/>
  <c r="P1310" i="8"/>
  <c r="O1309" i="8"/>
  <c r="W1311" i="8"/>
  <c r="V1310" i="8"/>
  <c r="H1310" i="8"/>
  <c r="I1311" i="8"/>
  <c r="B1310" i="8"/>
  <c r="A1309" i="8"/>
  <c r="U1309" i="7"/>
  <c r="T1308" i="7"/>
  <c r="M1309" i="7"/>
  <c r="N1310" i="7"/>
  <c r="G1309" i="7"/>
  <c r="F1308" i="7"/>
  <c r="B1307" i="6"/>
  <c r="A1306" i="6"/>
  <c r="AV1955" i="11" l="1"/>
  <c r="AU1954" i="11"/>
  <c r="AN1316" i="11"/>
  <c r="AM1315" i="11"/>
  <c r="AE1314" i="11"/>
  <c r="AF1315" i="11"/>
  <c r="M1314" i="10"/>
  <c r="L1313" i="10"/>
  <c r="B1314" i="10"/>
  <c r="A1313" i="10"/>
  <c r="Q1313" i="11"/>
  <c r="P1312" i="11"/>
  <c r="I1314" i="9"/>
  <c r="H1313" i="9"/>
  <c r="A1312" i="9"/>
  <c r="B1313" i="9"/>
  <c r="O1310" i="8"/>
  <c r="P1311" i="8"/>
  <c r="V1311" i="8"/>
  <c r="W1312" i="8"/>
  <c r="I1312" i="8"/>
  <c r="H1311" i="8"/>
  <c r="A1310" i="8"/>
  <c r="B1311" i="8"/>
  <c r="T1309" i="7"/>
  <c r="U1310" i="7"/>
  <c r="N1311" i="7"/>
  <c r="M1310" i="7"/>
  <c r="F1309" i="7"/>
  <c r="G1310" i="7"/>
  <c r="A1307" i="6"/>
  <c r="B1308" i="6"/>
  <c r="AV1956" i="11" l="1"/>
  <c r="AU1955" i="11"/>
  <c r="AM1316" i="11"/>
  <c r="AN1317" i="11"/>
  <c r="AF1316" i="11"/>
  <c r="AE1315" i="11"/>
  <c r="L1314" i="10"/>
  <c r="M1315" i="10"/>
  <c r="A1314" i="10"/>
  <c r="B1315" i="10"/>
  <c r="P1313" i="11"/>
  <c r="Q1314" i="11"/>
  <c r="H1314" i="9"/>
  <c r="I1315" i="9"/>
  <c r="B1314" i="9"/>
  <c r="A1313" i="9"/>
  <c r="O1311" i="8"/>
  <c r="P1312" i="8"/>
  <c r="W1313" i="8"/>
  <c r="V1312" i="8"/>
  <c r="H1312" i="8"/>
  <c r="I1313" i="8"/>
  <c r="B1312" i="8"/>
  <c r="A1311" i="8"/>
  <c r="U1311" i="7"/>
  <c r="T1310" i="7"/>
  <c r="M1311" i="7"/>
  <c r="N1312" i="7"/>
  <c r="G1311" i="7"/>
  <c r="F1310" i="7"/>
  <c r="B1309" i="6"/>
  <c r="A1308" i="6"/>
  <c r="AV1957" i="11" l="1"/>
  <c r="AU1956" i="11"/>
  <c r="AN1318" i="11"/>
  <c r="AM1317" i="11"/>
  <c r="AE1316" i="11"/>
  <c r="AF1317" i="11"/>
  <c r="M1316" i="10"/>
  <c r="L1315" i="10"/>
  <c r="B1316" i="10"/>
  <c r="A1315" i="10"/>
  <c r="Q1315" i="11"/>
  <c r="P1314" i="11"/>
  <c r="I1316" i="9"/>
  <c r="H1315" i="9"/>
  <c r="A1314" i="9"/>
  <c r="B1315" i="9"/>
  <c r="O1312" i="8"/>
  <c r="P1313" i="8"/>
  <c r="V1313" i="8"/>
  <c r="W1314" i="8"/>
  <c r="I1314" i="8"/>
  <c r="H1313" i="8"/>
  <c r="A1312" i="8"/>
  <c r="B1313" i="8"/>
  <c r="T1311" i="7"/>
  <c r="U1312" i="7"/>
  <c r="N1313" i="7"/>
  <c r="M1312" i="7"/>
  <c r="F1311" i="7"/>
  <c r="G1312" i="7"/>
  <c r="A1309" i="6"/>
  <c r="B1310" i="6"/>
  <c r="AV1958" i="11" l="1"/>
  <c r="AU1957" i="11"/>
  <c r="AM1318" i="11"/>
  <c r="AN1319" i="11"/>
  <c r="AF1318" i="11"/>
  <c r="AE1317" i="11"/>
  <c r="L1316" i="10"/>
  <c r="M1317" i="10"/>
  <c r="A1316" i="10"/>
  <c r="B1317" i="10"/>
  <c r="P1315" i="11"/>
  <c r="Q1316" i="11"/>
  <c r="H1316" i="9"/>
  <c r="I1317" i="9"/>
  <c r="B1316" i="9"/>
  <c r="A1315" i="9"/>
  <c r="O1313" i="8"/>
  <c r="P1314" i="8"/>
  <c r="W1315" i="8"/>
  <c r="V1314" i="8"/>
  <c r="H1314" i="8"/>
  <c r="I1315" i="8"/>
  <c r="B1314" i="8"/>
  <c r="A1313" i="8"/>
  <c r="U1313" i="7"/>
  <c r="T1312" i="7"/>
  <c r="M1313" i="7"/>
  <c r="N1314" i="7"/>
  <c r="G1313" i="7"/>
  <c r="F1312" i="7"/>
  <c r="B1311" i="6"/>
  <c r="A1310" i="6"/>
  <c r="AV1959" i="11" l="1"/>
  <c r="AU1958" i="11"/>
  <c r="AN1320" i="11"/>
  <c r="AM1319" i="11"/>
  <c r="AE1318" i="11"/>
  <c r="AF1319" i="11"/>
  <c r="M1318" i="10"/>
  <c r="L1317" i="10"/>
  <c r="B1318" i="10"/>
  <c r="A1317" i="10"/>
  <c r="Q1317" i="11"/>
  <c r="P1316" i="11"/>
  <c r="I1318" i="9"/>
  <c r="H1317" i="9"/>
  <c r="A1316" i="9"/>
  <c r="B1317" i="9"/>
  <c r="P1315" i="8"/>
  <c r="O1314" i="8"/>
  <c r="V1315" i="8"/>
  <c r="W1316" i="8"/>
  <c r="I1316" i="8"/>
  <c r="H1315" i="8"/>
  <c r="A1314" i="8"/>
  <c r="B1315" i="8"/>
  <c r="T1313" i="7"/>
  <c r="U1314" i="7"/>
  <c r="N1315" i="7"/>
  <c r="M1314" i="7"/>
  <c r="F1313" i="7"/>
  <c r="G1314" i="7"/>
  <c r="A1311" i="6"/>
  <c r="B1312" i="6"/>
  <c r="AV1960" i="11" l="1"/>
  <c r="AU1959" i="11"/>
  <c r="AM1320" i="11"/>
  <c r="AN1321" i="11"/>
  <c r="AF1320" i="11"/>
  <c r="AE1319" i="11"/>
  <c r="L1318" i="10"/>
  <c r="M1319" i="10"/>
  <c r="A1318" i="10"/>
  <c r="B1319" i="10"/>
  <c r="P1317" i="11"/>
  <c r="Q1318" i="11"/>
  <c r="H1318" i="9"/>
  <c r="I1319" i="9"/>
  <c r="B1318" i="9"/>
  <c r="A1317" i="9"/>
  <c r="P1316" i="8"/>
  <c r="O1315" i="8"/>
  <c r="W1317" i="8"/>
  <c r="V1316" i="8"/>
  <c r="H1316" i="8"/>
  <c r="I1317" i="8"/>
  <c r="B1316" i="8"/>
  <c r="A1315" i="8"/>
  <c r="U1315" i="7"/>
  <c r="T1314" i="7"/>
  <c r="M1315" i="7"/>
  <c r="N1316" i="7"/>
  <c r="G1315" i="7"/>
  <c r="F1314" i="7"/>
  <c r="B1313" i="6"/>
  <c r="A1312" i="6"/>
  <c r="AV1961" i="11" l="1"/>
  <c r="AU1960" i="11"/>
  <c r="AN1322" i="11"/>
  <c r="AM1321" i="11"/>
  <c r="AE1320" i="11"/>
  <c r="AF1321" i="11"/>
  <c r="M1320" i="10"/>
  <c r="L1319" i="10"/>
  <c r="B1320" i="10"/>
  <c r="A1319" i="10"/>
  <c r="Q1319" i="11"/>
  <c r="P1318" i="11"/>
  <c r="I1320" i="9"/>
  <c r="H1319" i="9"/>
  <c r="A1318" i="9"/>
  <c r="B1319" i="9"/>
  <c r="O1316" i="8"/>
  <c r="P1317" i="8"/>
  <c r="V1317" i="8"/>
  <c r="W1318" i="8"/>
  <c r="I1318" i="8"/>
  <c r="H1317" i="8"/>
  <c r="A1316" i="8"/>
  <c r="B1317" i="8"/>
  <c r="T1315" i="7"/>
  <c r="U1316" i="7"/>
  <c r="N1317" i="7"/>
  <c r="M1316" i="7"/>
  <c r="F1315" i="7"/>
  <c r="G1316" i="7"/>
  <c r="A1313" i="6"/>
  <c r="B1314" i="6"/>
  <c r="AV1962" i="11" l="1"/>
  <c r="AU1961" i="11"/>
  <c r="AM1322" i="11"/>
  <c r="AN1323" i="11"/>
  <c r="AF1322" i="11"/>
  <c r="AE1321" i="11"/>
  <c r="L1320" i="10"/>
  <c r="M1321" i="10"/>
  <c r="A1320" i="10"/>
  <c r="B1321" i="10"/>
  <c r="P1319" i="11"/>
  <c r="Q1320" i="11"/>
  <c r="H1320" i="9"/>
  <c r="I1321" i="9"/>
  <c r="B1320" i="9"/>
  <c r="A1319" i="9"/>
  <c r="P1318" i="8"/>
  <c r="O1317" i="8"/>
  <c r="W1319" i="8"/>
  <c r="V1318" i="8"/>
  <c r="H1318" i="8"/>
  <c r="I1319" i="8"/>
  <c r="B1318" i="8"/>
  <c r="A1317" i="8"/>
  <c r="U1317" i="7"/>
  <c r="T1316" i="7"/>
  <c r="M1317" i="7"/>
  <c r="N1318" i="7"/>
  <c r="G1317" i="7"/>
  <c r="F1316" i="7"/>
  <c r="B1315" i="6"/>
  <c r="A1314" i="6"/>
  <c r="AV1963" i="11" l="1"/>
  <c r="AU1962" i="11"/>
  <c r="AN1324" i="11"/>
  <c r="AM1323" i="11"/>
  <c r="AE1322" i="11"/>
  <c r="AF1323" i="11"/>
  <c r="M1322" i="10"/>
  <c r="L1321" i="10"/>
  <c r="B1322" i="10"/>
  <c r="A1321" i="10"/>
  <c r="Q1321" i="11"/>
  <c r="P1320" i="11"/>
  <c r="I1322" i="9"/>
  <c r="H1321" i="9"/>
  <c r="A1320" i="9"/>
  <c r="B1321" i="9"/>
  <c r="O1318" i="8"/>
  <c r="P1319" i="8"/>
  <c r="V1319" i="8"/>
  <c r="W1320" i="8"/>
  <c r="I1320" i="8"/>
  <c r="H1319" i="8"/>
  <c r="A1318" i="8"/>
  <c r="B1319" i="8"/>
  <c r="T1317" i="7"/>
  <c r="U1318" i="7"/>
  <c r="N1319" i="7"/>
  <c r="M1318" i="7"/>
  <c r="F1317" i="7"/>
  <c r="G1318" i="7"/>
  <c r="A1315" i="6"/>
  <c r="B1316" i="6"/>
  <c r="AV1964" i="11" l="1"/>
  <c r="AU1963" i="11"/>
  <c r="AM1324" i="11"/>
  <c r="AN1325" i="11"/>
  <c r="AF1324" i="11"/>
  <c r="AE1323" i="11"/>
  <c r="L1322" i="10"/>
  <c r="M1323" i="10"/>
  <c r="A1322" i="10"/>
  <c r="B1323" i="10"/>
  <c r="P1321" i="11"/>
  <c r="Q1322" i="11"/>
  <c r="H1322" i="9"/>
  <c r="I1323" i="9"/>
  <c r="B1322" i="9"/>
  <c r="A1321" i="9"/>
  <c r="O1319" i="8"/>
  <c r="P1320" i="8"/>
  <c r="W1321" i="8"/>
  <c r="V1320" i="8"/>
  <c r="H1320" i="8"/>
  <c r="I1321" i="8"/>
  <c r="B1320" i="8"/>
  <c r="A1319" i="8"/>
  <c r="U1319" i="7"/>
  <c r="T1318" i="7"/>
  <c r="M1319" i="7"/>
  <c r="N1320" i="7"/>
  <c r="G1319" i="7"/>
  <c r="F1318" i="7"/>
  <c r="B1317" i="6"/>
  <c r="A1316" i="6"/>
  <c r="AV1965" i="11" l="1"/>
  <c r="AU1964" i="11"/>
  <c r="AN1326" i="11"/>
  <c r="AM1325" i="11"/>
  <c r="AE1324" i="11"/>
  <c r="AF1325" i="11"/>
  <c r="M1324" i="10"/>
  <c r="L1323" i="10"/>
  <c r="B1324" i="10"/>
  <c r="A1323" i="10"/>
  <c r="Q1323" i="11"/>
  <c r="P1322" i="11"/>
  <c r="I1324" i="9"/>
  <c r="H1323" i="9"/>
  <c r="A1322" i="9"/>
  <c r="B1323" i="9"/>
  <c r="O1320" i="8"/>
  <c r="P1321" i="8"/>
  <c r="V1321" i="8"/>
  <c r="W1322" i="8"/>
  <c r="I1322" i="8"/>
  <c r="H1321" i="8"/>
  <c r="A1320" i="8"/>
  <c r="B1321" i="8"/>
  <c r="T1319" i="7"/>
  <c r="U1320" i="7"/>
  <c r="N1321" i="7"/>
  <c r="M1320" i="7"/>
  <c r="F1319" i="7"/>
  <c r="G1320" i="7"/>
  <c r="A1317" i="6"/>
  <c r="B1318" i="6"/>
  <c r="AV1966" i="11" l="1"/>
  <c r="AU1965" i="11"/>
  <c r="AM1326" i="11"/>
  <c r="AN1327" i="11"/>
  <c r="AF1326" i="11"/>
  <c r="AE1325" i="11"/>
  <c r="L1324" i="10"/>
  <c r="M1325" i="10"/>
  <c r="A1324" i="10"/>
  <c r="B1325" i="10"/>
  <c r="P1323" i="11"/>
  <c r="Q1324" i="11"/>
  <c r="H1324" i="9"/>
  <c r="I1325" i="9"/>
  <c r="B1324" i="9"/>
  <c r="A1323" i="9"/>
  <c r="O1321" i="8"/>
  <c r="P1322" i="8"/>
  <c r="W1323" i="8"/>
  <c r="V1322" i="8"/>
  <c r="H1322" i="8"/>
  <c r="I1323" i="8"/>
  <c r="B1322" i="8"/>
  <c r="A1321" i="8"/>
  <c r="U1321" i="7"/>
  <c r="T1320" i="7"/>
  <c r="M1321" i="7"/>
  <c r="N1322" i="7"/>
  <c r="G1321" i="7"/>
  <c r="F1320" i="7"/>
  <c r="B1319" i="6"/>
  <c r="A1318" i="6"/>
  <c r="AV1967" i="11" l="1"/>
  <c r="AU1966" i="11"/>
  <c r="AN1328" i="11"/>
  <c r="AM1327" i="11"/>
  <c r="AE1326" i="11"/>
  <c r="AF1327" i="11"/>
  <c r="M1326" i="10"/>
  <c r="L1325" i="10"/>
  <c r="B1326" i="10"/>
  <c r="A1325" i="10"/>
  <c r="Q1325" i="11"/>
  <c r="P1324" i="11"/>
  <c r="I1326" i="9"/>
  <c r="H1325" i="9"/>
  <c r="A1324" i="9"/>
  <c r="B1325" i="9"/>
  <c r="O1322" i="8"/>
  <c r="P1323" i="8"/>
  <c r="V1323" i="8"/>
  <c r="W1324" i="8"/>
  <c r="I1324" i="8"/>
  <c r="H1323" i="8"/>
  <c r="A1322" i="8"/>
  <c r="B1323" i="8"/>
  <c r="T1321" i="7"/>
  <c r="U1322" i="7"/>
  <c r="N1323" i="7"/>
  <c r="M1322" i="7"/>
  <c r="F1321" i="7"/>
  <c r="G1322" i="7"/>
  <c r="A1319" i="6"/>
  <c r="B1320" i="6"/>
  <c r="AV1968" i="11" l="1"/>
  <c r="AU1967" i="11"/>
  <c r="AM1328" i="11"/>
  <c r="AN1329" i="11"/>
  <c r="AF1328" i="11"/>
  <c r="AE1327" i="11"/>
  <c r="L1326" i="10"/>
  <c r="M1327" i="10"/>
  <c r="A1326" i="10"/>
  <c r="B1327" i="10"/>
  <c r="P1325" i="11"/>
  <c r="Q1326" i="11"/>
  <c r="H1326" i="9"/>
  <c r="I1327" i="9"/>
  <c r="B1326" i="9"/>
  <c r="A1325" i="9"/>
  <c r="P1324" i="8"/>
  <c r="O1323" i="8"/>
  <c r="W1325" i="8"/>
  <c r="V1324" i="8"/>
  <c r="H1324" i="8"/>
  <c r="I1325" i="8"/>
  <c r="B1324" i="8"/>
  <c r="A1323" i="8"/>
  <c r="U1323" i="7"/>
  <c r="T1322" i="7"/>
  <c r="M1323" i="7"/>
  <c r="N1324" i="7"/>
  <c r="G1323" i="7"/>
  <c r="F1322" i="7"/>
  <c r="B1321" i="6"/>
  <c r="A1320" i="6"/>
  <c r="AV1969" i="11" l="1"/>
  <c r="AU1968" i="11"/>
  <c r="AN1330" i="11"/>
  <c r="AM1329" i="11"/>
  <c r="AE1328" i="11"/>
  <c r="AF1329" i="11"/>
  <c r="M1328" i="10"/>
  <c r="L1327" i="10"/>
  <c r="B1328" i="10"/>
  <c r="A1327" i="10"/>
  <c r="Q1327" i="11"/>
  <c r="P1326" i="11"/>
  <c r="I1328" i="9"/>
  <c r="H1327" i="9"/>
  <c r="A1326" i="9"/>
  <c r="B1327" i="9"/>
  <c r="O1324" i="8"/>
  <c r="P1325" i="8"/>
  <c r="V1325" i="8"/>
  <c r="W1326" i="8"/>
  <c r="I1326" i="8"/>
  <c r="H1325" i="8"/>
  <c r="A1324" i="8"/>
  <c r="B1325" i="8"/>
  <c r="T1323" i="7"/>
  <c r="U1324" i="7"/>
  <c r="N1325" i="7"/>
  <c r="M1324" i="7"/>
  <c r="F1323" i="7"/>
  <c r="G1324" i="7"/>
  <c r="A1321" i="6"/>
  <c r="B1322" i="6"/>
  <c r="AV1970" i="11" l="1"/>
  <c r="AU1969" i="11"/>
  <c r="AM1330" i="11"/>
  <c r="AN1331" i="11"/>
  <c r="AF1330" i="11"/>
  <c r="AE1329" i="11"/>
  <c r="L1328" i="10"/>
  <c r="M1329" i="10"/>
  <c r="A1328" i="10"/>
  <c r="B1329" i="10"/>
  <c r="P1327" i="11"/>
  <c r="Q1328" i="11"/>
  <c r="H1328" i="9"/>
  <c r="I1329" i="9"/>
  <c r="B1328" i="9"/>
  <c r="A1327" i="9"/>
  <c r="P1326" i="8"/>
  <c r="O1325" i="8"/>
  <c r="W1327" i="8"/>
  <c r="V1326" i="8"/>
  <c r="H1326" i="8"/>
  <c r="I1327" i="8"/>
  <c r="B1326" i="8"/>
  <c r="A1325" i="8"/>
  <c r="U1325" i="7"/>
  <c r="T1324" i="7"/>
  <c r="M1325" i="7"/>
  <c r="N1326" i="7"/>
  <c r="G1325" i="7"/>
  <c r="F1324" i="7"/>
  <c r="B1323" i="6"/>
  <c r="A1322" i="6"/>
  <c r="AV1971" i="11" l="1"/>
  <c r="AU1970" i="11"/>
  <c r="AN1332" i="11"/>
  <c r="AM1331" i="11"/>
  <c r="AE1330" i="11"/>
  <c r="AF1331" i="11"/>
  <c r="M1330" i="10"/>
  <c r="L1329" i="10"/>
  <c r="B1330" i="10"/>
  <c r="A1329" i="10"/>
  <c r="Q1329" i="11"/>
  <c r="P1328" i="11"/>
  <c r="I1330" i="9"/>
  <c r="H1329" i="9"/>
  <c r="A1328" i="9"/>
  <c r="B1329" i="9"/>
  <c r="O1326" i="8"/>
  <c r="P1327" i="8"/>
  <c r="V1327" i="8"/>
  <c r="W1328" i="8"/>
  <c r="I1328" i="8"/>
  <c r="H1327" i="8"/>
  <c r="A1326" i="8"/>
  <c r="B1327" i="8"/>
  <c r="T1325" i="7"/>
  <c r="U1326" i="7"/>
  <c r="N1327" i="7"/>
  <c r="M1326" i="7"/>
  <c r="F1325" i="7"/>
  <c r="G1326" i="7"/>
  <c r="A1323" i="6"/>
  <c r="B1324" i="6"/>
  <c r="AV1972" i="11" l="1"/>
  <c r="AU1971" i="11"/>
  <c r="AM1332" i="11"/>
  <c r="AN1333" i="11"/>
  <c r="AF1332" i="11"/>
  <c r="AE1331" i="11"/>
  <c r="L1330" i="10"/>
  <c r="M1331" i="10"/>
  <c r="A1330" i="10"/>
  <c r="B1331" i="10"/>
  <c r="P1329" i="11"/>
  <c r="Q1330" i="11"/>
  <c r="H1330" i="9"/>
  <c r="I1331" i="9"/>
  <c r="B1330" i="9"/>
  <c r="A1329" i="9"/>
  <c r="O1327" i="8"/>
  <c r="P1328" i="8"/>
  <c r="W1329" i="8"/>
  <c r="V1328" i="8"/>
  <c r="H1328" i="8"/>
  <c r="I1329" i="8"/>
  <c r="B1328" i="8"/>
  <c r="A1327" i="8"/>
  <c r="U1327" i="7"/>
  <c r="T1326" i="7"/>
  <c r="M1327" i="7"/>
  <c r="N1328" i="7"/>
  <c r="G1327" i="7"/>
  <c r="F1326" i="7"/>
  <c r="B1325" i="6"/>
  <c r="A1324" i="6"/>
  <c r="AV1973" i="11" l="1"/>
  <c r="AU1972" i="11"/>
  <c r="AN1334" i="11"/>
  <c r="AM1333" i="11"/>
  <c r="AE1332" i="11"/>
  <c r="AF1333" i="11"/>
  <c r="M1332" i="10"/>
  <c r="L1331" i="10"/>
  <c r="B1332" i="10"/>
  <c r="A1331" i="10"/>
  <c r="Q1331" i="11"/>
  <c r="P1330" i="11"/>
  <c r="I1332" i="9"/>
  <c r="H1331" i="9"/>
  <c r="A1330" i="9"/>
  <c r="B1331" i="9"/>
  <c r="O1328" i="8"/>
  <c r="P1329" i="8"/>
  <c r="V1329" i="8"/>
  <c r="W1330" i="8"/>
  <c r="I1330" i="8"/>
  <c r="H1329" i="8"/>
  <c r="A1328" i="8"/>
  <c r="B1329" i="8"/>
  <c r="T1327" i="7"/>
  <c r="U1328" i="7"/>
  <c r="N1329" i="7"/>
  <c r="M1328" i="7"/>
  <c r="F1327" i="7"/>
  <c r="G1328" i="7"/>
  <c r="A1325" i="6"/>
  <c r="B1326" i="6"/>
  <c r="AV1974" i="11" l="1"/>
  <c r="AU1973" i="11"/>
  <c r="AM1334" i="11"/>
  <c r="AN1335" i="11"/>
  <c r="AF1334" i="11"/>
  <c r="AE1333" i="11"/>
  <c r="L1332" i="10"/>
  <c r="M1333" i="10"/>
  <c r="A1332" i="10"/>
  <c r="B1333" i="10"/>
  <c r="P1331" i="11"/>
  <c r="Q1332" i="11"/>
  <c r="H1332" i="9"/>
  <c r="I1333" i="9"/>
  <c r="B1332" i="9"/>
  <c r="A1331" i="9"/>
  <c r="O1329" i="8"/>
  <c r="P1330" i="8"/>
  <c r="W1331" i="8"/>
  <c r="V1330" i="8"/>
  <c r="H1330" i="8"/>
  <c r="I1331" i="8"/>
  <c r="B1330" i="8"/>
  <c r="A1329" i="8"/>
  <c r="U1329" i="7"/>
  <c r="T1328" i="7"/>
  <c r="M1329" i="7"/>
  <c r="N1330" i="7"/>
  <c r="G1329" i="7"/>
  <c r="F1328" i="7"/>
  <c r="B1327" i="6"/>
  <c r="A1326" i="6"/>
  <c r="AV1975" i="11" l="1"/>
  <c r="AU1974" i="11"/>
  <c r="AN1336" i="11"/>
  <c r="AM1335" i="11"/>
  <c r="AE1334" i="11"/>
  <c r="AF1335" i="11"/>
  <c r="M1334" i="10"/>
  <c r="L1333" i="10"/>
  <c r="B1334" i="10"/>
  <c r="A1333" i="10"/>
  <c r="Q1333" i="11"/>
  <c r="P1332" i="11"/>
  <c r="I1334" i="9"/>
  <c r="H1333" i="9"/>
  <c r="A1332" i="9"/>
  <c r="B1333" i="9"/>
  <c r="O1330" i="8"/>
  <c r="P1331" i="8"/>
  <c r="V1331" i="8"/>
  <c r="W1332" i="8"/>
  <c r="I1332" i="8"/>
  <c r="H1331" i="8"/>
  <c r="A1330" i="8"/>
  <c r="B1331" i="8"/>
  <c r="T1329" i="7"/>
  <c r="U1330" i="7"/>
  <c r="N1331" i="7"/>
  <c r="M1330" i="7"/>
  <c r="F1329" i="7"/>
  <c r="G1330" i="7"/>
  <c r="A1327" i="6"/>
  <c r="B1328" i="6"/>
  <c r="AV1976" i="11" l="1"/>
  <c r="AU1975" i="11"/>
  <c r="AM1336" i="11"/>
  <c r="AN1337" i="11"/>
  <c r="AF1336" i="11"/>
  <c r="AE1335" i="11"/>
  <c r="L1334" i="10"/>
  <c r="M1335" i="10"/>
  <c r="A1334" i="10"/>
  <c r="B1335" i="10"/>
  <c r="P1333" i="11"/>
  <c r="Q1334" i="11"/>
  <c r="H1334" i="9"/>
  <c r="I1335" i="9"/>
  <c r="B1334" i="9"/>
  <c r="A1333" i="9"/>
  <c r="P1332" i="8"/>
  <c r="O1331" i="8"/>
  <c r="W1333" i="8"/>
  <c r="V1332" i="8"/>
  <c r="H1332" i="8"/>
  <c r="I1333" i="8"/>
  <c r="B1332" i="8"/>
  <c r="A1331" i="8"/>
  <c r="U1331" i="7"/>
  <c r="T1330" i="7"/>
  <c r="M1331" i="7"/>
  <c r="N1332" i="7"/>
  <c r="G1331" i="7"/>
  <c r="F1330" i="7"/>
  <c r="B1329" i="6"/>
  <c r="A1328" i="6"/>
  <c r="AV1977" i="11" l="1"/>
  <c r="AU1976" i="11"/>
  <c r="AN1338" i="11"/>
  <c r="AM1337" i="11"/>
  <c r="AE1336" i="11"/>
  <c r="AF1337" i="11"/>
  <c r="M1336" i="10"/>
  <c r="L1335" i="10"/>
  <c r="B1336" i="10"/>
  <c r="A1335" i="10"/>
  <c r="Q1335" i="11"/>
  <c r="P1334" i="11"/>
  <c r="I1336" i="9"/>
  <c r="H1335" i="9"/>
  <c r="A1334" i="9"/>
  <c r="B1335" i="9"/>
  <c r="O1332" i="8"/>
  <c r="P1333" i="8"/>
  <c r="V1333" i="8"/>
  <c r="W1334" i="8"/>
  <c r="I1334" i="8"/>
  <c r="H1333" i="8"/>
  <c r="A1332" i="8"/>
  <c r="B1333" i="8"/>
  <c r="T1331" i="7"/>
  <c r="U1332" i="7"/>
  <c r="N1333" i="7"/>
  <c r="M1332" i="7"/>
  <c r="F1331" i="7"/>
  <c r="G1332" i="7"/>
  <c r="A1329" i="6"/>
  <c r="B1330" i="6"/>
  <c r="AV1978" i="11" l="1"/>
  <c r="AU1977" i="11"/>
  <c r="AM1338" i="11"/>
  <c r="AN1339" i="11"/>
  <c r="AF1338" i="11"/>
  <c r="AE1337" i="11"/>
  <c r="L1336" i="10"/>
  <c r="M1337" i="10"/>
  <c r="A1336" i="10"/>
  <c r="B1337" i="10"/>
  <c r="P1335" i="11"/>
  <c r="Q1336" i="11"/>
  <c r="H1336" i="9"/>
  <c r="I1337" i="9"/>
  <c r="B1336" i="9"/>
  <c r="A1335" i="9"/>
  <c r="P1334" i="8"/>
  <c r="O1333" i="8"/>
  <c r="W1335" i="8"/>
  <c r="V1334" i="8"/>
  <c r="H1334" i="8"/>
  <c r="I1335" i="8"/>
  <c r="B1334" i="8"/>
  <c r="A1333" i="8"/>
  <c r="U1333" i="7"/>
  <c r="T1332" i="7"/>
  <c r="M1333" i="7"/>
  <c r="N1334" i="7"/>
  <c r="G1333" i="7"/>
  <c r="F1332" i="7"/>
  <c r="B1331" i="6"/>
  <c r="A1330" i="6"/>
  <c r="AV1979" i="11" l="1"/>
  <c r="AU1978" i="11"/>
  <c r="AN1340" i="11"/>
  <c r="AM1339" i="11"/>
  <c r="AE1338" i="11"/>
  <c r="AF1339" i="11"/>
  <c r="M1338" i="10"/>
  <c r="L1337" i="10"/>
  <c r="B1338" i="10"/>
  <c r="A1337" i="10"/>
  <c r="Q1337" i="11"/>
  <c r="P1336" i="11"/>
  <c r="I1338" i="9"/>
  <c r="H1337" i="9"/>
  <c r="A1336" i="9"/>
  <c r="B1337" i="9"/>
  <c r="O1334" i="8"/>
  <c r="P1335" i="8"/>
  <c r="V1335" i="8"/>
  <c r="W1336" i="8"/>
  <c r="I1336" i="8"/>
  <c r="H1335" i="8"/>
  <c r="A1334" i="8"/>
  <c r="B1335" i="8"/>
  <c r="T1333" i="7"/>
  <c r="U1334" i="7"/>
  <c r="N1335" i="7"/>
  <c r="M1334" i="7"/>
  <c r="F1333" i="7"/>
  <c r="G1334" i="7"/>
  <c r="A1331" i="6"/>
  <c r="B1332" i="6"/>
  <c r="AV1980" i="11" l="1"/>
  <c r="AU1979" i="11"/>
  <c r="AM1340" i="11"/>
  <c r="AN1341" i="11"/>
  <c r="AF1340" i="11"/>
  <c r="AE1339" i="11"/>
  <c r="L1338" i="10"/>
  <c r="M1339" i="10"/>
  <c r="A1338" i="10"/>
  <c r="B1339" i="10"/>
  <c r="P1337" i="11"/>
  <c r="Q1338" i="11"/>
  <c r="H1338" i="9"/>
  <c r="I1339" i="9"/>
  <c r="B1338" i="9"/>
  <c r="A1337" i="9"/>
  <c r="O1335" i="8"/>
  <c r="P1336" i="8"/>
  <c r="W1337" i="8"/>
  <c r="V1336" i="8"/>
  <c r="H1336" i="8"/>
  <c r="I1337" i="8"/>
  <c r="B1336" i="8"/>
  <c r="A1335" i="8"/>
  <c r="U1335" i="7"/>
  <c r="T1334" i="7"/>
  <c r="M1335" i="7"/>
  <c r="N1336" i="7"/>
  <c r="G1335" i="7"/>
  <c r="F1334" i="7"/>
  <c r="B1333" i="6"/>
  <c r="A1332" i="6"/>
  <c r="AV1981" i="11" l="1"/>
  <c r="AU1980" i="11"/>
  <c r="AN1342" i="11"/>
  <c r="AM1341" i="11"/>
  <c r="AE1340" i="11"/>
  <c r="AF1341" i="11"/>
  <c r="M1340" i="10"/>
  <c r="L1339" i="10"/>
  <c r="B1340" i="10"/>
  <c r="A1339" i="10"/>
  <c r="Q1339" i="11"/>
  <c r="P1338" i="11"/>
  <c r="I1340" i="9"/>
  <c r="H1339" i="9"/>
  <c r="A1338" i="9"/>
  <c r="B1339" i="9"/>
  <c r="O1336" i="8"/>
  <c r="P1337" i="8"/>
  <c r="V1337" i="8"/>
  <c r="W1338" i="8"/>
  <c r="I1338" i="8"/>
  <c r="H1337" i="8"/>
  <c r="A1336" i="8"/>
  <c r="B1337" i="8"/>
  <c r="T1335" i="7"/>
  <c r="U1336" i="7"/>
  <c r="N1337" i="7"/>
  <c r="M1336" i="7"/>
  <c r="F1335" i="7"/>
  <c r="G1336" i="7"/>
  <c r="A1333" i="6"/>
  <c r="B1334" i="6"/>
  <c r="AV1982" i="11" l="1"/>
  <c r="AU1981" i="11"/>
  <c r="AM1342" i="11"/>
  <c r="AN1343" i="11"/>
  <c r="AF1342" i="11"/>
  <c r="AE1341" i="11"/>
  <c r="L1340" i="10"/>
  <c r="M1341" i="10"/>
  <c r="A1340" i="10"/>
  <c r="B1341" i="10"/>
  <c r="P1339" i="11"/>
  <c r="Q1340" i="11"/>
  <c r="H1340" i="9"/>
  <c r="I1341" i="9"/>
  <c r="B1340" i="9"/>
  <c r="A1339" i="9"/>
  <c r="O1337" i="8"/>
  <c r="P1338" i="8"/>
  <c r="W1339" i="8"/>
  <c r="V1338" i="8"/>
  <c r="H1338" i="8"/>
  <c r="I1339" i="8"/>
  <c r="B1338" i="8"/>
  <c r="A1337" i="8"/>
  <c r="U1337" i="7"/>
  <c r="T1336" i="7"/>
  <c r="M1337" i="7"/>
  <c r="N1338" i="7"/>
  <c r="G1337" i="7"/>
  <c r="F1336" i="7"/>
  <c r="B1335" i="6"/>
  <c r="A1334" i="6"/>
  <c r="AV1983" i="11" l="1"/>
  <c r="AU1982" i="11"/>
  <c r="AN1344" i="11"/>
  <c r="AM1343" i="11"/>
  <c r="AE1342" i="11"/>
  <c r="AF1343" i="11"/>
  <c r="M1342" i="10"/>
  <c r="L1341" i="10"/>
  <c r="B1342" i="10"/>
  <c r="A1341" i="10"/>
  <c r="Q1341" i="11"/>
  <c r="P1340" i="11"/>
  <c r="I1342" i="9"/>
  <c r="H1341" i="9"/>
  <c r="A1340" i="9"/>
  <c r="B1341" i="9"/>
  <c r="O1338" i="8"/>
  <c r="P1339" i="8"/>
  <c r="V1339" i="8"/>
  <c r="W1340" i="8"/>
  <c r="I1340" i="8"/>
  <c r="H1339" i="8"/>
  <c r="A1338" i="8"/>
  <c r="B1339" i="8"/>
  <c r="T1337" i="7"/>
  <c r="U1338" i="7"/>
  <c r="N1339" i="7"/>
  <c r="M1338" i="7"/>
  <c r="F1337" i="7"/>
  <c r="G1338" i="7"/>
  <c r="A1335" i="6"/>
  <c r="B1336" i="6"/>
  <c r="AV1984" i="11" l="1"/>
  <c r="AU1983" i="11"/>
  <c r="AM1344" i="11"/>
  <c r="AN1345" i="11"/>
  <c r="AF1344" i="11"/>
  <c r="AE1343" i="11"/>
  <c r="L1342" i="10"/>
  <c r="M1343" i="10"/>
  <c r="A1342" i="10"/>
  <c r="B1343" i="10"/>
  <c r="P1341" i="11"/>
  <c r="Q1342" i="11"/>
  <c r="H1342" i="9"/>
  <c r="I1343" i="9"/>
  <c r="B1342" i="9"/>
  <c r="A1341" i="9"/>
  <c r="P1340" i="8"/>
  <c r="O1339" i="8"/>
  <c r="W1341" i="8"/>
  <c r="V1340" i="8"/>
  <c r="H1340" i="8"/>
  <c r="I1341" i="8"/>
  <c r="B1340" i="8"/>
  <c r="A1339" i="8"/>
  <c r="U1339" i="7"/>
  <c r="T1338" i="7"/>
  <c r="M1339" i="7"/>
  <c r="N1340" i="7"/>
  <c r="G1339" i="7"/>
  <c r="F1338" i="7"/>
  <c r="B1337" i="6"/>
  <c r="A1336" i="6"/>
  <c r="AV1985" i="11" l="1"/>
  <c r="AU1984" i="11"/>
  <c r="AN1346" i="11"/>
  <c r="AM1345" i="11"/>
  <c r="AE1344" i="11"/>
  <c r="AF1345" i="11"/>
  <c r="M1344" i="10"/>
  <c r="L1343" i="10"/>
  <c r="B1344" i="10"/>
  <c r="A1343" i="10"/>
  <c r="Q1343" i="11"/>
  <c r="P1342" i="11"/>
  <c r="I1344" i="9"/>
  <c r="H1343" i="9"/>
  <c r="A1342" i="9"/>
  <c r="B1343" i="9"/>
  <c r="O1340" i="8"/>
  <c r="P1341" i="8"/>
  <c r="V1341" i="8"/>
  <c r="W1342" i="8"/>
  <c r="I1342" i="8"/>
  <c r="H1341" i="8"/>
  <c r="A1340" i="8"/>
  <c r="B1341" i="8"/>
  <c r="T1339" i="7"/>
  <c r="U1340" i="7"/>
  <c r="N1341" i="7"/>
  <c r="M1340" i="7"/>
  <c r="F1339" i="7"/>
  <c r="G1340" i="7"/>
  <c r="A1337" i="6"/>
  <c r="B1338" i="6"/>
  <c r="AV1986" i="11" l="1"/>
  <c r="AU1985" i="11"/>
  <c r="AM1346" i="11"/>
  <c r="AN1347" i="11"/>
  <c r="AF1346" i="11"/>
  <c r="AE1345" i="11"/>
  <c r="L1344" i="10"/>
  <c r="M1345" i="10"/>
  <c r="A1344" i="10"/>
  <c r="B1345" i="10"/>
  <c r="P1343" i="11"/>
  <c r="Q1344" i="11"/>
  <c r="H1344" i="9"/>
  <c r="I1345" i="9"/>
  <c r="B1344" i="9"/>
  <c r="A1343" i="9"/>
  <c r="P1342" i="8"/>
  <c r="O1341" i="8"/>
  <c r="W1343" i="8"/>
  <c r="V1342" i="8"/>
  <c r="H1342" i="8"/>
  <c r="I1343" i="8"/>
  <c r="B1342" i="8"/>
  <c r="A1341" i="8"/>
  <c r="U1341" i="7"/>
  <c r="T1340" i="7"/>
  <c r="M1341" i="7"/>
  <c r="N1342" i="7"/>
  <c r="G1341" i="7"/>
  <c r="F1340" i="7"/>
  <c r="B1339" i="6"/>
  <c r="A1338" i="6"/>
  <c r="AV1987" i="11" l="1"/>
  <c r="AU1986" i="11"/>
  <c r="AN1348" i="11"/>
  <c r="AM1347" i="11"/>
  <c r="AE1346" i="11"/>
  <c r="AF1347" i="11"/>
  <c r="M1346" i="10"/>
  <c r="L1345" i="10"/>
  <c r="B1346" i="10"/>
  <c r="A1345" i="10"/>
  <c r="Q1345" i="11"/>
  <c r="P1344" i="11"/>
  <c r="I1346" i="9"/>
  <c r="H1345" i="9"/>
  <c r="A1344" i="9"/>
  <c r="B1345" i="9"/>
  <c r="O1342" i="8"/>
  <c r="P1343" i="8"/>
  <c r="V1343" i="8"/>
  <c r="W1344" i="8"/>
  <c r="I1344" i="8"/>
  <c r="H1343" i="8"/>
  <c r="A1342" i="8"/>
  <c r="B1343" i="8"/>
  <c r="T1341" i="7"/>
  <c r="U1342" i="7"/>
  <c r="N1343" i="7"/>
  <c r="M1342" i="7"/>
  <c r="F1341" i="7"/>
  <c r="G1342" i="7"/>
  <c r="A1339" i="6"/>
  <c r="B1340" i="6"/>
  <c r="AV1988" i="11" l="1"/>
  <c r="AU1987" i="11"/>
  <c r="AM1348" i="11"/>
  <c r="AN1349" i="11"/>
  <c r="AF1348" i="11"/>
  <c r="AE1347" i="11"/>
  <c r="L1346" i="10"/>
  <c r="M1347" i="10"/>
  <c r="A1346" i="10"/>
  <c r="B1347" i="10"/>
  <c r="P1345" i="11"/>
  <c r="Q1346" i="11"/>
  <c r="H1346" i="9"/>
  <c r="I1347" i="9"/>
  <c r="B1346" i="9"/>
  <c r="A1345" i="9"/>
  <c r="P1344" i="8"/>
  <c r="O1343" i="8"/>
  <c r="W1345" i="8"/>
  <c r="V1344" i="8"/>
  <c r="H1344" i="8"/>
  <c r="I1345" i="8"/>
  <c r="B1344" i="8"/>
  <c r="A1343" i="8"/>
  <c r="U1343" i="7"/>
  <c r="T1342" i="7"/>
  <c r="M1343" i="7"/>
  <c r="N1344" i="7"/>
  <c r="G1343" i="7"/>
  <c r="F1342" i="7"/>
  <c r="B1341" i="6"/>
  <c r="A1340" i="6"/>
  <c r="AV1989" i="11" l="1"/>
  <c r="AU1988" i="11"/>
  <c r="AN1350" i="11"/>
  <c r="AM1349" i="11"/>
  <c r="AE1348" i="11"/>
  <c r="AF1349" i="11"/>
  <c r="M1348" i="10"/>
  <c r="L1347" i="10"/>
  <c r="B1348" i="10"/>
  <c r="A1347" i="10"/>
  <c r="Q1347" i="11"/>
  <c r="P1346" i="11"/>
  <c r="I1348" i="9"/>
  <c r="H1347" i="9"/>
  <c r="A1346" i="9"/>
  <c r="B1347" i="9"/>
  <c r="O1344" i="8"/>
  <c r="P1345" i="8"/>
  <c r="V1345" i="8"/>
  <c r="W1346" i="8"/>
  <c r="I1346" i="8"/>
  <c r="H1345" i="8"/>
  <c r="A1344" i="8"/>
  <c r="B1345" i="8"/>
  <c r="T1343" i="7"/>
  <c r="U1344" i="7"/>
  <c r="N1345" i="7"/>
  <c r="M1344" i="7"/>
  <c r="F1343" i="7"/>
  <c r="G1344" i="7"/>
  <c r="A1341" i="6"/>
  <c r="B1342" i="6"/>
  <c r="AV1990" i="11" l="1"/>
  <c r="AU1989" i="11"/>
  <c r="AM1350" i="11"/>
  <c r="AN1351" i="11"/>
  <c r="AF1350" i="11"/>
  <c r="AE1349" i="11"/>
  <c r="L1348" i="10"/>
  <c r="M1349" i="10"/>
  <c r="A1348" i="10"/>
  <c r="B1349" i="10"/>
  <c r="P1347" i="11"/>
  <c r="Q1348" i="11"/>
  <c r="H1348" i="9"/>
  <c r="I1349" i="9"/>
  <c r="B1348" i="9"/>
  <c r="A1347" i="9"/>
  <c r="O1345" i="8"/>
  <c r="P1346" i="8"/>
  <c r="W1347" i="8"/>
  <c r="V1346" i="8"/>
  <c r="H1346" i="8"/>
  <c r="I1347" i="8"/>
  <c r="B1346" i="8"/>
  <c r="A1345" i="8"/>
  <c r="U1345" i="7"/>
  <c r="T1344" i="7"/>
  <c r="M1345" i="7"/>
  <c r="N1346" i="7"/>
  <c r="G1345" i="7"/>
  <c r="F1344" i="7"/>
  <c r="B1343" i="6"/>
  <c r="A1342" i="6"/>
  <c r="AV1991" i="11" l="1"/>
  <c r="AU1990" i="11"/>
  <c r="AN1352" i="11"/>
  <c r="AM1351" i="11"/>
  <c r="AE1350" i="11"/>
  <c r="AF1351" i="11"/>
  <c r="M1350" i="10"/>
  <c r="L1349" i="10"/>
  <c r="B1350" i="10"/>
  <c r="A1349" i="10"/>
  <c r="Q1349" i="11"/>
  <c r="P1348" i="11"/>
  <c r="I1350" i="9"/>
  <c r="H1349" i="9"/>
  <c r="A1348" i="9"/>
  <c r="B1349" i="9"/>
  <c r="O1346" i="8"/>
  <c r="P1347" i="8"/>
  <c r="V1347" i="8"/>
  <c r="W1348" i="8"/>
  <c r="I1348" i="8"/>
  <c r="H1347" i="8"/>
  <c r="A1346" i="8"/>
  <c r="B1347" i="8"/>
  <c r="T1345" i="7"/>
  <c r="U1346" i="7"/>
  <c r="N1347" i="7"/>
  <c r="M1346" i="7"/>
  <c r="F1345" i="7"/>
  <c r="G1346" i="7"/>
  <c r="A1343" i="6"/>
  <c r="B1344" i="6"/>
  <c r="AV1992" i="11" l="1"/>
  <c r="AU1991" i="11"/>
  <c r="AM1352" i="11"/>
  <c r="AN1353" i="11"/>
  <c r="AF1352" i="11"/>
  <c r="AE1351" i="11"/>
  <c r="L1350" i="10"/>
  <c r="M1351" i="10"/>
  <c r="A1350" i="10"/>
  <c r="B1351" i="10"/>
  <c r="P1349" i="11"/>
  <c r="Q1350" i="11"/>
  <c r="H1350" i="9"/>
  <c r="I1351" i="9"/>
  <c r="B1350" i="9"/>
  <c r="A1349" i="9"/>
  <c r="P1348" i="8"/>
  <c r="O1347" i="8"/>
  <c r="W1349" i="8"/>
  <c r="V1348" i="8"/>
  <c r="H1348" i="8"/>
  <c r="I1349" i="8"/>
  <c r="B1348" i="8"/>
  <c r="A1347" i="8"/>
  <c r="U1347" i="7"/>
  <c r="T1346" i="7"/>
  <c r="M1347" i="7"/>
  <c r="N1348" i="7"/>
  <c r="G1347" i="7"/>
  <c r="F1346" i="7"/>
  <c r="B1345" i="6"/>
  <c r="A1344" i="6"/>
  <c r="AV1993" i="11" l="1"/>
  <c r="AU1992" i="11"/>
  <c r="AN1354" i="11"/>
  <c r="AM1353" i="11"/>
  <c r="AE1352" i="11"/>
  <c r="AF1353" i="11"/>
  <c r="M1352" i="10"/>
  <c r="L1351" i="10"/>
  <c r="B1352" i="10"/>
  <c r="A1351" i="10"/>
  <c r="Q1351" i="11"/>
  <c r="P1350" i="11"/>
  <c r="I1352" i="9"/>
  <c r="H1351" i="9"/>
  <c r="A1350" i="9"/>
  <c r="B1351" i="9"/>
  <c r="O1348" i="8"/>
  <c r="P1349" i="8"/>
  <c r="V1349" i="8"/>
  <c r="W1350" i="8"/>
  <c r="I1350" i="8"/>
  <c r="H1349" i="8"/>
  <c r="A1348" i="8"/>
  <c r="B1349" i="8"/>
  <c r="T1347" i="7"/>
  <c r="U1348" i="7"/>
  <c r="N1349" i="7"/>
  <c r="M1348" i="7"/>
  <c r="F1347" i="7"/>
  <c r="G1348" i="7"/>
  <c r="A1345" i="6"/>
  <c r="B1346" i="6"/>
  <c r="AV1994" i="11" l="1"/>
  <c r="AU1993" i="11"/>
  <c r="AM1354" i="11"/>
  <c r="AN1355" i="11"/>
  <c r="AF1354" i="11"/>
  <c r="AE1353" i="11"/>
  <c r="L1352" i="10"/>
  <c r="M1353" i="10"/>
  <c r="A1352" i="10"/>
  <c r="B1353" i="10"/>
  <c r="P1351" i="11"/>
  <c r="Q1352" i="11"/>
  <c r="H1352" i="9"/>
  <c r="I1353" i="9"/>
  <c r="B1352" i="9"/>
  <c r="A1351" i="9"/>
  <c r="P1350" i="8"/>
  <c r="O1349" i="8"/>
  <c r="W1351" i="8"/>
  <c r="V1350" i="8"/>
  <c r="H1350" i="8"/>
  <c r="I1351" i="8"/>
  <c r="B1350" i="8"/>
  <c r="A1349" i="8"/>
  <c r="U1349" i="7"/>
  <c r="T1348" i="7"/>
  <c r="M1349" i="7"/>
  <c r="N1350" i="7"/>
  <c r="G1349" i="7"/>
  <c r="F1348" i="7"/>
  <c r="B1347" i="6"/>
  <c r="A1346" i="6"/>
  <c r="AV1995" i="11" l="1"/>
  <c r="AU1994" i="11"/>
  <c r="AN1356" i="11"/>
  <c r="AM1355" i="11"/>
  <c r="AE1354" i="11"/>
  <c r="AF1355" i="11"/>
  <c r="M1354" i="10"/>
  <c r="L1353" i="10"/>
  <c r="B1354" i="10"/>
  <c r="A1353" i="10"/>
  <c r="Q1353" i="11"/>
  <c r="P1352" i="11"/>
  <c r="I1354" i="9"/>
  <c r="H1353" i="9"/>
  <c r="A1352" i="9"/>
  <c r="B1353" i="9"/>
  <c r="O1350" i="8"/>
  <c r="P1351" i="8"/>
  <c r="V1351" i="8"/>
  <c r="W1352" i="8"/>
  <c r="I1352" i="8"/>
  <c r="H1351" i="8"/>
  <c r="A1350" i="8"/>
  <c r="B1351" i="8"/>
  <c r="T1349" i="7"/>
  <c r="U1350" i="7"/>
  <c r="M1350" i="7"/>
  <c r="N1351" i="7"/>
  <c r="F1349" i="7"/>
  <c r="G1350" i="7"/>
  <c r="A1347" i="6"/>
  <c r="B1348" i="6"/>
  <c r="AV1996" i="11" l="1"/>
  <c r="AU1995" i="11"/>
  <c r="AM1356" i="11"/>
  <c r="AN1357" i="11"/>
  <c r="AF1356" i="11"/>
  <c r="AE1355" i="11"/>
  <c r="L1354" i="10"/>
  <c r="M1355" i="10"/>
  <c r="A1354" i="10"/>
  <c r="B1355" i="10"/>
  <c r="P1353" i="11"/>
  <c r="Q1354" i="11"/>
  <c r="H1354" i="9"/>
  <c r="I1355" i="9"/>
  <c r="B1354" i="9"/>
  <c r="A1353" i="9"/>
  <c r="O1351" i="8"/>
  <c r="P1352" i="8"/>
  <c r="W1353" i="8"/>
  <c r="V1352" i="8"/>
  <c r="H1352" i="8"/>
  <c r="I1353" i="8"/>
  <c r="B1352" i="8"/>
  <c r="A1351" i="8"/>
  <c r="U1351" i="7"/>
  <c r="T1350" i="7"/>
  <c r="M1351" i="7"/>
  <c r="N1352" i="7"/>
  <c r="G1351" i="7"/>
  <c r="F1350" i="7"/>
  <c r="B1349" i="6"/>
  <c r="A1348" i="6"/>
  <c r="AV1997" i="11" l="1"/>
  <c r="AU1996" i="11"/>
  <c r="AN1358" i="11"/>
  <c r="AM1357" i="11"/>
  <c r="AE1356" i="11"/>
  <c r="AF1357" i="11"/>
  <c r="M1356" i="10"/>
  <c r="L1355" i="10"/>
  <c r="B1356" i="10"/>
  <c r="A1355" i="10"/>
  <c r="Q1355" i="11"/>
  <c r="P1354" i="11"/>
  <c r="I1356" i="9"/>
  <c r="H1355" i="9"/>
  <c r="A1354" i="9"/>
  <c r="B1355" i="9"/>
  <c r="O1352" i="8"/>
  <c r="P1353" i="8"/>
  <c r="V1353" i="8"/>
  <c r="W1354" i="8"/>
  <c r="I1354" i="8"/>
  <c r="H1353" i="8"/>
  <c r="A1352" i="8"/>
  <c r="B1353" i="8"/>
  <c r="T1351" i="7"/>
  <c r="U1352" i="7"/>
  <c r="N1353" i="7"/>
  <c r="M1352" i="7"/>
  <c r="F1351" i="7"/>
  <c r="G1352" i="7"/>
  <c r="A1349" i="6"/>
  <c r="B1350" i="6"/>
  <c r="AV1998" i="11" l="1"/>
  <c r="AU1997" i="11"/>
  <c r="AM1358" i="11"/>
  <c r="AN1359" i="11"/>
  <c r="AF1358" i="11"/>
  <c r="AE1357" i="11"/>
  <c r="L1356" i="10"/>
  <c r="M1357" i="10"/>
  <c r="A1356" i="10"/>
  <c r="B1357" i="10"/>
  <c r="P1355" i="11"/>
  <c r="Q1356" i="11"/>
  <c r="H1356" i="9"/>
  <c r="I1357" i="9"/>
  <c r="B1356" i="9"/>
  <c r="A1355" i="9"/>
  <c r="O1353" i="8"/>
  <c r="P1354" i="8"/>
  <c r="W1355" i="8"/>
  <c r="V1354" i="8"/>
  <c r="H1354" i="8"/>
  <c r="I1355" i="8"/>
  <c r="B1354" i="8"/>
  <c r="A1353" i="8"/>
  <c r="U1353" i="7"/>
  <c r="T1352" i="7"/>
  <c r="M1353" i="7"/>
  <c r="N1354" i="7"/>
  <c r="G1353" i="7"/>
  <c r="F1352" i="7"/>
  <c r="B1351" i="6"/>
  <c r="A1350" i="6"/>
  <c r="AV1999" i="11" l="1"/>
  <c r="AU1998" i="11"/>
  <c r="AN1360" i="11"/>
  <c r="AM1359" i="11"/>
  <c r="AE1358" i="11"/>
  <c r="AF1359" i="11"/>
  <c r="M1358" i="10"/>
  <c r="L1357" i="10"/>
  <c r="B1358" i="10"/>
  <c r="A1357" i="10"/>
  <c r="Q1357" i="11"/>
  <c r="P1356" i="11"/>
  <c r="I1358" i="9"/>
  <c r="H1357" i="9"/>
  <c r="A1356" i="9"/>
  <c r="B1357" i="9"/>
  <c r="O1354" i="8"/>
  <c r="P1355" i="8"/>
  <c r="V1355" i="8"/>
  <c r="W1356" i="8"/>
  <c r="I1356" i="8"/>
  <c r="H1355" i="8"/>
  <c r="A1354" i="8"/>
  <c r="B1355" i="8"/>
  <c r="T1353" i="7"/>
  <c r="U1354" i="7"/>
  <c r="N1355" i="7"/>
  <c r="M1354" i="7"/>
  <c r="F1353" i="7"/>
  <c r="G1354" i="7"/>
  <c r="A1351" i="6"/>
  <c r="B1352" i="6"/>
  <c r="AV2000" i="11" l="1"/>
  <c r="AU1999" i="11"/>
  <c r="AM1360" i="11"/>
  <c r="AN1361" i="11"/>
  <c r="AF1360" i="11"/>
  <c r="AE1359" i="11"/>
  <c r="L1358" i="10"/>
  <c r="M1359" i="10"/>
  <c r="A1358" i="10"/>
  <c r="B1359" i="10"/>
  <c r="P1357" i="11"/>
  <c r="Q1358" i="11"/>
  <c r="H1358" i="9"/>
  <c r="I1359" i="9"/>
  <c r="B1358" i="9"/>
  <c r="A1357" i="9"/>
  <c r="P1356" i="8"/>
  <c r="O1355" i="8"/>
  <c r="W1357" i="8"/>
  <c r="V1356" i="8"/>
  <c r="H1356" i="8"/>
  <c r="I1357" i="8"/>
  <c r="B1356" i="8"/>
  <c r="A1355" i="8"/>
  <c r="U1355" i="7"/>
  <c r="T1354" i="7"/>
  <c r="M1355" i="7"/>
  <c r="N1356" i="7"/>
  <c r="G1355" i="7"/>
  <c r="F1354" i="7"/>
  <c r="B1353" i="6"/>
  <c r="A1352" i="6"/>
  <c r="AV2001" i="11" l="1"/>
  <c r="AU2000" i="11"/>
  <c r="AN1362" i="11"/>
  <c r="AM1361" i="11"/>
  <c r="AE1360" i="11"/>
  <c r="AF1361" i="11"/>
  <c r="M1360" i="10"/>
  <c r="L1359" i="10"/>
  <c r="B1360" i="10"/>
  <c r="A1359" i="10"/>
  <c r="Q1359" i="11"/>
  <c r="P1358" i="11"/>
  <c r="I1360" i="9"/>
  <c r="H1359" i="9"/>
  <c r="A1358" i="9"/>
  <c r="B1359" i="9"/>
  <c r="O1356" i="8"/>
  <c r="P1357" i="8"/>
  <c r="V1357" i="8"/>
  <c r="W1358" i="8"/>
  <c r="I1358" i="8"/>
  <c r="H1357" i="8"/>
  <c r="A1356" i="8"/>
  <c r="B1357" i="8"/>
  <c r="T1355" i="7"/>
  <c r="U1356" i="7"/>
  <c r="M1356" i="7"/>
  <c r="N1357" i="7"/>
  <c r="F1355" i="7"/>
  <c r="G1356" i="7"/>
  <c r="A1353" i="6"/>
  <c r="B1354" i="6"/>
  <c r="AV2002" i="11" l="1"/>
  <c r="AU2001" i="11"/>
  <c r="AM1362" i="11"/>
  <c r="AN1363" i="11"/>
  <c r="AF1362" i="11"/>
  <c r="AE1361" i="11"/>
  <c r="L1360" i="10"/>
  <c r="M1361" i="10"/>
  <c r="A1360" i="10"/>
  <c r="B1361" i="10"/>
  <c r="P1359" i="11"/>
  <c r="Q1360" i="11"/>
  <c r="H1360" i="9"/>
  <c r="I1361" i="9"/>
  <c r="B1360" i="9"/>
  <c r="A1359" i="9"/>
  <c r="P1358" i="8"/>
  <c r="O1357" i="8"/>
  <c r="W1359" i="8"/>
  <c r="V1358" i="8"/>
  <c r="H1358" i="8"/>
  <c r="I1359" i="8"/>
  <c r="B1358" i="8"/>
  <c r="A1357" i="8"/>
  <c r="U1357" i="7"/>
  <c r="T1356" i="7"/>
  <c r="M1357" i="7"/>
  <c r="N1358" i="7"/>
  <c r="G1357" i="7"/>
  <c r="F1356" i="7"/>
  <c r="B1355" i="6"/>
  <c r="A1354" i="6"/>
  <c r="AV2003" i="11" l="1"/>
  <c r="AU2002" i="11"/>
  <c r="AN1364" i="11"/>
  <c r="AM1363" i="11"/>
  <c r="AE1362" i="11"/>
  <c r="AF1363" i="11"/>
  <c r="M1362" i="10"/>
  <c r="L1361" i="10"/>
  <c r="B1362" i="10"/>
  <c r="A1361" i="10"/>
  <c r="Q1361" i="11"/>
  <c r="P1360" i="11"/>
  <c r="I1362" i="9"/>
  <c r="H1361" i="9"/>
  <c r="A1360" i="9"/>
  <c r="B1361" i="9"/>
  <c r="O1358" i="8"/>
  <c r="P1359" i="8"/>
  <c r="V1359" i="8"/>
  <c r="W1360" i="8"/>
  <c r="I1360" i="8"/>
  <c r="H1359" i="8"/>
  <c r="A1358" i="8"/>
  <c r="B1359" i="8"/>
  <c r="T1357" i="7"/>
  <c r="U1358" i="7"/>
  <c r="N1359" i="7"/>
  <c r="M1358" i="7"/>
  <c r="F1357" i="7"/>
  <c r="G1358" i="7"/>
  <c r="A1355" i="6"/>
  <c r="B1356" i="6"/>
  <c r="AV2004" i="11" l="1"/>
  <c r="AU2003" i="11"/>
  <c r="AM1364" i="11"/>
  <c r="AN1365" i="11"/>
  <c r="AF1364" i="11"/>
  <c r="AE1363" i="11"/>
  <c r="L1362" i="10"/>
  <c r="M1363" i="10"/>
  <c r="A1362" i="10"/>
  <c r="B1363" i="10"/>
  <c r="P1361" i="11"/>
  <c r="Q1362" i="11"/>
  <c r="H1362" i="9"/>
  <c r="I1363" i="9"/>
  <c r="B1362" i="9"/>
  <c r="A1361" i="9"/>
  <c r="O1359" i="8"/>
  <c r="P1360" i="8"/>
  <c r="W1361" i="8"/>
  <c r="V1360" i="8"/>
  <c r="H1360" i="8"/>
  <c r="I1361" i="8"/>
  <c r="B1360" i="8"/>
  <c r="A1359" i="8"/>
  <c r="U1359" i="7"/>
  <c r="T1358" i="7"/>
  <c r="M1359" i="7"/>
  <c r="N1360" i="7"/>
  <c r="G1359" i="7"/>
  <c r="F1358" i="7"/>
  <c r="B1357" i="6"/>
  <c r="A1356" i="6"/>
  <c r="AV2005" i="11" l="1"/>
  <c r="AU2004" i="11"/>
  <c r="AN1366" i="11"/>
  <c r="AM1365" i="11"/>
  <c r="AE1364" i="11"/>
  <c r="AF1365" i="11"/>
  <c r="M1364" i="10"/>
  <c r="L1363" i="10"/>
  <c r="B1364" i="10"/>
  <c r="A1363" i="10"/>
  <c r="Q1363" i="11"/>
  <c r="P1362" i="11"/>
  <c r="I1364" i="9"/>
  <c r="H1363" i="9"/>
  <c r="A1362" i="9"/>
  <c r="B1363" i="9"/>
  <c r="O1360" i="8"/>
  <c r="P1361" i="8"/>
  <c r="V1361" i="8"/>
  <c r="W1362" i="8"/>
  <c r="I1362" i="8"/>
  <c r="H1361" i="8"/>
  <c r="A1360" i="8"/>
  <c r="B1361" i="8"/>
  <c r="T1359" i="7"/>
  <c r="U1360" i="7"/>
  <c r="N1361" i="7"/>
  <c r="M1360" i="7"/>
  <c r="F1359" i="7"/>
  <c r="G1360" i="7"/>
  <c r="A1357" i="6"/>
  <c r="B1358" i="6"/>
  <c r="AV2006" i="11" l="1"/>
  <c r="AU2005" i="11"/>
  <c r="AM1366" i="11"/>
  <c r="AN1367" i="11"/>
  <c r="AF1366" i="11"/>
  <c r="AE1365" i="11"/>
  <c r="L1364" i="10"/>
  <c r="M1365" i="10"/>
  <c r="A1364" i="10"/>
  <c r="B1365" i="10"/>
  <c r="P1363" i="11"/>
  <c r="Q1364" i="11"/>
  <c r="H1364" i="9"/>
  <c r="I1365" i="9"/>
  <c r="B1364" i="9"/>
  <c r="A1363" i="9"/>
  <c r="O1361" i="8"/>
  <c r="P1362" i="8"/>
  <c r="W1363" i="8"/>
  <c r="V1362" i="8"/>
  <c r="H1362" i="8"/>
  <c r="I1363" i="8"/>
  <c r="B1362" i="8"/>
  <c r="A1361" i="8"/>
  <c r="U1361" i="7"/>
  <c r="T1360" i="7"/>
  <c r="M1361" i="7"/>
  <c r="N1362" i="7"/>
  <c r="G1361" i="7"/>
  <c r="F1360" i="7"/>
  <c r="B1359" i="6"/>
  <c r="A1358" i="6"/>
  <c r="AV2007" i="11" l="1"/>
  <c r="AU2006" i="11"/>
  <c r="AN1368" i="11"/>
  <c r="AM1367" i="11"/>
  <c r="AE1366" i="11"/>
  <c r="AF1367" i="11"/>
  <c r="M1366" i="10"/>
  <c r="L1365" i="10"/>
  <c r="B1366" i="10"/>
  <c r="A1365" i="10"/>
  <c r="Q1365" i="11"/>
  <c r="P1364" i="11"/>
  <c r="I1366" i="9"/>
  <c r="H1365" i="9"/>
  <c r="A1364" i="9"/>
  <c r="B1365" i="9"/>
  <c r="O1362" i="8"/>
  <c r="P1363" i="8"/>
  <c r="V1363" i="8"/>
  <c r="W1364" i="8"/>
  <c r="I1364" i="8"/>
  <c r="H1363" i="8"/>
  <c r="A1362" i="8"/>
  <c r="B1363" i="8"/>
  <c r="T1361" i="7"/>
  <c r="U1362" i="7"/>
  <c r="M1362" i="7"/>
  <c r="N1363" i="7"/>
  <c r="F1361" i="7"/>
  <c r="G1362" i="7"/>
  <c r="A1359" i="6"/>
  <c r="B1360" i="6"/>
  <c r="AV2008" i="11" l="1"/>
  <c r="AU2007" i="11"/>
  <c r="AM1368" i="11"/>
  <c r="AN1369" i="11"/>
  <c r="AF1368" i="11"/>
  <c r="AE1367" i="11"/>
  <c r="L1366" i="10"/>
  <c r="M1367" i="10"/>
  <c r="A1366" i="10"/>
  <c r="B1367" i="10"/>
  <c r="P1365" i="11"/>
  <c r="Q1366" i="11"/>
  <c r="H1366" i="9"/>
  <c r="I1367" i="9"/>
  <c r="B1366" i="9"/>
  <c r="A1365" i="9"/>
  <c r="P1364" i="8"/>
  <c r="O1363" i="8"/>
  <c r="W1365" i="8"/>
  <c r="V1364" i="8"/>
  <c r="H1364" i="8"/>
  <c r="I1365" i="8"/>
  <c r="B1364" i="8"/>
  <c r="A1363" i="8"/>
  <c r="U1363" i="7"/>
  <c r="T1362" i="7"/>
  <c r="M1363" i="7"/>
  <c r="N1364" i="7"/>
  <c r="G1363" i="7"/>
  <c r="F1362" i="7"/>
  <c r="B1361" i="6"/>
  <c r="A1360" i="6"/>
  <c r="AV2009" i="11" l="1"/>
  <c r="AU2008" i="11"/>
  <c r="AN1370" i="11"/>
  <c r="AM1369" i="11"/>
  <c r="AE1368" i="11"/>
  <c r="AF1369" i="11"/>
  <c r="M1368" i="10"/>
  <c r="L1367" i="10"/>
  <c r="B1368" i="10"/>
  <c r="A1367" i="10"/>
  <c r="Q1367" i="11"/>
  <c r="P1366" i="11"/>
  <c r="I1368" i="9"/>
  <c r="H1367" i="9"/>
  <c r="A1366" i="9"/>
  <c r="B1367" i="9"/>
  <c r="O1364" i="8"/>
  <c r="P1365" i="8"/>
  <c r="V1365" i="8"/>
  <c r="W1366" i="8"/>
  <c r="I1366" i="8"/>
  <c r="H1365" i="8"/>
  <c r="A1364" i="8"/>
  <c r="B1365" i="8"/>
  <c r="T1363" i="7"/>
  <c r="U1364" i="7"/>
  <c r="N1365" i="7"/>
  <c r="M1364" i="7"/>
  <c r="F1363" i="7"/>
  <c r="G1364" i="7"/>
  <c r="A1361" i="6"/>
  <c r="B1362" i="6"/>
  <c r="AV2010" i="11" l="1"/>
  <c r="AU2009" i="11"/>
  <c r="AM1370" i="11"/>
  <c r="AN1371" i="11"/>
  <c r="AF1370" i="11"/>
  <c r="AE1369" i="11"/>
  <c r="L1368" i="10"/>
  <c r="M1369" i="10"/>
  <c r="A1368" i="10"/>
  <c r="B1369" i="10"/>
  <c r="P1367" i="11"/>
  <c r="Q1368" i="11"/>
  <c r="H1368" i="9"/>
  <c r="I1369" i="9"/>
  <c r="B1368" i="9"/>
  <c r="A1367" i="9"/>
  <c r="P1366" i="8"/>
  <c r="O1365" i="8"/>
  <c r="W1367" i="8"/>
  <c r="V1366" i="8"/>
  <c r="H1366" i="8"/>
  <c r="I1367" i="8"/>
  <c r="B1366" i="8"/>
  <c r="A1365" i="8"/>
  <c r="U1365" i="7"/>
  <c r="T1364" i="7"/>
  <c r="M1365" i="7"/>
  <c r="N1366" i="7"/>
  <c r="G1365" i="7"/>
  <c r="F1364" i="7"/>
  <c r="B1363" i="6"/>
  <c r="A1362" i="6"/>
  <c r="AV2011" i="11" l="1"/>
  <c r="AU2010" i="11"/>
  <c r="AN1372" i="11"/>
  <c r="AM1371" i="11"/>
  <c r="AE1370" i="11"/>
  <c r="AF1371" i="11"/>
  <c r="M1370" i="10"/>
  <c r="L1369" i="10"/>
  <c r="B1370" i="10"/>
  <c r="A1369" i="10"/>
  <c r="Q1369" i="11"/>
  <c r="P1368" i="11"/>
  <c r="I1370" i="9"/>
  <c r="H1369" i="9"/>
  <c r="A1368" i="9"/>
  <c r="B1369" i="9"/>
  <c r="O1366" i="8"/>
  <c r="P1367" i="8"/>
  <c r="V1367" i="8"/>
  <c r="W1368" i="8"/>
  <c r="I1368" i="8"/>
  <c r="H1367" i="8"/>
  <c r="A1366" i="8"/>
  <c r="B1367" i="8"/>
  <c r="T1365" i="7"/>
  <c r="U1366" i="7"/>
  <c r="N1367" i="7"/>
  <c r="M1366" i="7"/>
  <c r="F1365" i="7"/>
  <c r="G1366" i="7"/>
  <c r="A1363" i="6"/>
  <c r="B1364" i="6"/>
  <c r="AV2012" i="11" l="1"/>
  <c r="AU2011" i="11"/>
  <c r="AM1372" i="11"/>
  <c r="AN1373" i="11"/>
  <c r="AF1372" i="11"/>
  <c r="AE1371" i="11"/>
  <c r="L1370" i="10"/>
  <c r="M1371" i="10"/>
  <c r="A1370" i="10"/>
  <c r="B1371" i="10"/>
  <c r="P1369" i="11"/>
  <c r="Q1370" i="11"/>
  <c r="H1370" i="9"/>
  <c r="I1371" i="9"/>
  <c r="B1370" i="9"/>
  <c r="A1369" i="9"/>
  <c r="O1367" i="8"/>
  <c r="P1368" i="8"/>
  <c r="W1369" i="8"/>
  <c r="V1368" i="8"/>
  <c r="H1368" i="8"/>
  <c r="I1369" i="8"/>
  <c r="B1368" i="8"/>
  <c r="A1367" i="8"/>
  <c r="U1367" i="7"/>
  <c r="T1366" i="7"/>
  <c r="M1367" i="7"/>
  <c r="N1368" i="7"/>
  <c r="G1367" i="7"/>
  <c r="F1366" i="7"/>
  <c r="B1365" i="6"/>
  <c r="A1364" i="6"/>
  <c r="AV2013" i="11" l="1"/>
  <c r="AU2012" i="11"/>
  <c r="AN1374" i="11"/>
  <c r="AM1373" i="11"/>
  <c r="AE1372" i="11"/>
  <c r="AF1373" i="11"/>
  <c r="M1372" i="10"/>
  <c r="L1371" i="10"/>
  <c r="B1372" i="10"/>
  <c r="A1371" i="10"/>
  <c r="Q1371" i="11"/>
  <c r="P1370" i="11"/>
  <c r="I1372" i="9"/>
  <c r="H1371" i="9"/>
  <c r="A1370" i="9"/>
  <c r="B1371" i="9"/>
  <c r="O1368" i="8"/>
  <c r="P1369" i="8"/>
  <c r="V1369" i="8"/>
  <c r="W1370" i="8"/>
  <c r="I1370" i="8"/>
  <c r="H1369" i="8"/>
  <c r="A1368" i="8"/>
  <c r="B1369" i="8"/>
  <c r="T1367" i="7"/>
  <c r="U1368" i="7"/>
  <c r="M1368" i="7"/>
  <c r="N1369" i="7"/>
  <c r="F1367" i="7"/>
  <c r="G1368" i="7"/>
  <c r="A1365" i="6"/>
  <c r="B1366" i="6"/>
  <c r="AV2014" i="11" l="1"/>
  <c r="AU2013" i="11"/>
  <c r="AM1374" i="11"/>
  <c r="AN1375" i="11"/>
  <c r="AF1374" i="11"/>
  <c r="AE1373" i="11"/>
  <c r="L1372" i="10"/>
  <c r="M1373" i="10"/>
  <c r="A1372" i="10"/>
  <c r="B1373" i="10"/>
  <c r="P1371" i="11"/>
  <c r="Q1372" i="11"/>
  <c r="H1372" i="9"/>
  <c r="I1373" i="9"/>
  <c r="B1372" i="9"/>
  <c r="A1371" i="9"/>
  <c r="O1369" i="8"/>
  <c r="P1370" i="8"/>
  <c r="W1371" i="8"/>
  <c r="V1370" i="8"/>
  <c r="H1370" i="8"/>
  <c r="I1371" i="8"/>
  <c r="B1370" i="8"/>
  <c r="A1369" i="8"/>
  <c r="U1369" i="7"/>
  <c r="T1368" i="7"/>
  <c r="M1369" i="7"/>
  <c r="N1370" i="7"/>
  <c r="G1369" i="7"/>
  <c r="F1368" i="7"/>
  <c r="B1367" i="6"/>
  <c r="A1366" i="6"/>
  <c r="AV2015" i="11" l="1"/>
  <c r="AU2014" i="11"/>
  <c r="AN1376" i="11"/>
  <c r="AM1375" i="11"/>
  <c r="AE1374" i="11"/>
  <c r="AF1375" i="11"/>
  <c r="M1374" i="10"/>
  <c r="L1373" i="10"/>
  <c r="B1374" i="10"/>
  <c r="A1373" i="10"/>
  <c r="Q1373" i="11"/>
  <c r="P1372" i="11"/>
  <c r="I1374" i="9"/>
  <c r="H1373" i="9"/>
  <c r="A1372" i="9"/>
  <c r="B1373" i="9"/>
  <c r="P1371" i="8"/>
  <c r="O1370" i="8"/>
  <c r="V1371" i="8"/>
  <c r="W1372" i="8"/>
  <c r="I1372" i="8"/>
  <c r="H1371" i="8"/>
  <c r="A1370" i="8"/>
  <c r="B1371" i="8"/>
  <c r="T1369" i="7"/>
  <c r="U1370" i="7"/>
  <c r="N1371" i="7"/>
  <c r="M1370" i="7"/>
  <c r="F1369" i="7"/>
  <c r="G1370" i="7"/>
  <c r="A1367" i="6"/>
  <c r="B1368" i="6"/>
  <c r="AV2016" i="11" l="1"/>
  <c r="AU2015" i="11"/>
  <c r="AM1376" i="11"/>
  <c r="AN1377" i="11"/>
  <c r="AF1376" i="11"/>
  <c r="AE1375" i="11"/>
  <c r="L1374" i="10"/>
  <c r="M1375" i="10"/>
  <c r="A1374" i="10"/>
  <c r="B1375" i="10"/>
  <c r="P1373" i="11"/>
  <c r="Q1374" i="11"/>
  <c r="H1374" i="9"/>
  <c r="I1375" i="9"/>
  <c r="B1374" i="9"/>
  <c r="A1373" i="9"/>
  <c r="P1372" i="8"/>
  <c r="O1371" i="8"/>
  <c r="W1373" i="8"/>
  <c r="V1372" i="8"/>
  <c r="H1372" i="8"/>
  <c r="I1373" i="8"/>
  <c r="B1372" i="8"/>
  <c r="A1371" i="8"/>
  <c r="U1371" i="7"/>
  <c r="T1370" i="7"/>
  <c r="M1371" i="7"/>
  <c r="N1372" i="7"/>
  <c r="G1371" i="7"/>
  <c r="F1370" i="7"/>
  <c r="B1369" i="6"/>
  <c r="A1368" i="6"/>
  <c r="AV2017" i="11" l="1"/>
  <c r="AU2016" i="11"/>
  <c r="AN1378" i="11"/>
  <c r="AM1377" i="11"/>
  <c r="AE1376" i="11"/>
  <c r="AF1377" i="11"/>
  <c r="M1376" i="10"/>
  <c r="L1375" i="10"/>
  <c r="B1376" i="10"/>
  <c r="A1375" i="10"/>
  <c r="Q1375" i="11"/>
  <c r="P1374" i="11"/>
  <c r="I1376" i="9"/>
  <c r="H1375" i="9"/>
  <c r="A1374" i="9"/>
  <c r="B1375" i="9"/>
  <c r="O1372" i="8"/>
  <c r="P1373" i="8"/>
  <c r="V1373" i="8"/>
  <c r="W1374" i="8"/>
  <c r="I1374" i="8"/>
  <c r="H1373" i="8"/>
  <c r="A1372" i="8"/>
  <c r="B1373" i="8"/>
  <c r="T1371" i="7"/>
  <c r="U1372" i="7"/>
  <c r="M1372" i="7"/>
  <c r="N1373" i="7"/>
  <c r="F1371" i="7"/>
  <c r="G1372" i="7"/>
  <c r="A1369" i="6"/>
  <c r="B1370" i="6"/>
  <c r="AV2018" i="11" l="1"/>
  <c r="AU2017" i="11"/>
  <c r="AM1378" i="11"/>
  <c r="AN1379" i="11"/>
  <c r="AF1378" i="11"/>
  <c r="AE1377" i="11"/>
  <c r="L1376" i="10"/>
  <c r="M1377" i="10"/>
  <c r="A1376" i="10"/>
  <c r="B1377" i="10"/>
  <c r="P1375" i="11"/>
  <c r="Q1376" i="11"/>
  <c r="H1376" i="9"/>
  <c r="I1377" i="9"/>
  <c r="B1376" i="9"/>
  <c r="A1375" i="9"/>
  <c r="P1374" i="8"/>
  <c r="O1373" i="8"/>
  <c r="W1375" i="8"/>
  <c r="V1374" i="8"/>
  <c r="H1374" i="8"/>
  <c r="I1375" i="8"/>
  <c r="B1374" i="8"/>
  <c r="A1373" i="8"/>
  <c r="U1373" i="7"/>
  <c r="T1372" i="7"/>
  <c r="M1373" i="7"/>
  <c r="N1374" i="7"/>
  <c r="G1373" i="7"/>
  <c r="F1372" i="7"/>
  <c r="B1371" i="6"/>
  <c r="A1370" i="6"/>
  <c r="AV2019" i="11" l="1"/>
  <c r="AU2018" i="11"/>
  <c r="AN1380" i="11"/>
  <c r="AM1379" i="11"/>
  <c r="AE1378" i="11"/>
  <c r="AF1379" i="11"/>
  <c r="M1378" i="10"/>
  <c r="L1377" i="10"/>
  <c r="B1378" i="10"/>
  <c r="A1377" i="10"/>
  <c r="Q1377" i="11"/>
  <c r="P1376" i="11"/>
  <c r="I1378" i="9"/>
  <c r="H1377" i="9"/>
  <c r="A1376" i="9"/>
  <c r="B1377" i="9"/>
  <c r="O1374" i="8"/>
  <c r="P1375" i="8"/>
  <c r="V1375" i="8"/>
  <c r="W1376" i="8"/>
  <c r="I1376" i="8"/>
  <c r="H1375" i="8"/>
  <c r="A1374" i="8"/>
  <c r="B1375" i="8"/>
  <c r="T1373" i="7"/>
  <c r="U1374" i="7"/>
  <c r="N1375" i="7"/>
  <c r="M1374" i="7"/>
  <c r="F1373" i="7"/>
  <c r="G1374" i="7"/>
  <c r="A1371" i="6"/>
  <c r="B1372" i="6"/>
  <c r="AV2020" i="11" l="1"/>
  <c r="AU2019" i="11"/>
  <c r="AM1380" i="11"/>
  <c r="AN1381" i="11"/>
  <c r="AF1380" i="11"/>
  <c r="AE1379" i="11"/>
  <c r="L1378" i="10"/>
  <c r="M1379" i="10"/>
  <c r="A1378" i="10"/>
  <c r="B1379" i="10"/>
  <c r="P1377" i="11"/>
  <c r="Q1378" i="11"/>
  <c r="H1378" i="9"/>
  <c r="I1379" i="9"/>
  <c r="B1378" i="9"/>
  <c r="A1377" i="9"/>
  <c r="O1375" i="8"/>
  <c r="P1376" i="8"/>
  <c r="W1377" i="8"/>
  <c r="V1376" i="8"/>
  <c r="H1376" i="8"/>
  <c r="I1377" i="8"/>
  <c r="B1376" i="8"/>
  <c r="A1375" i="8"/>
  <c r="U1375" i="7"/>
  <c r="T1374" i="7"/>
  <c r="M1375" i="7"/>
  <c r="N1376" i="7"/>
  <c r="G1375" i="7"/>
  <c r="F1374" i="7"/>
  <c r="B1373" i="6"/>
  <c r="A1372" i="6"/>
  <c r="AV2021" i="11" l="1"/>
  <c r="AU2020" i="11"/>
  <c r="AN1382" i="11"/>
  <c r="AM1381" i="11"/>
  <c r="AE1380" i="11"/>
  <c r="AF1381" i="11"/>
  <c r="M1380" i="10"/>
  <c r="L1379" i="10"/>
  <c r="B1380" i="10"/>
  <c r="A1379" i="10"/>
  <c r="Q1379" i="11"/>
  <c r="P1378" i="11"/>
  <c r="I1380" i="9"/>
  <c r="H1379" i="9"/>
  <c r="A1378" i="9"/>
  <c r="B1379" i="9"/>
  <c r="O1376" i="8"/>
  <c r="P1377" i="8"/>
  <c r="V1377" i="8"/>
  <c r="W1378" i="8"/>
  <c r="I1378" i="8"/>
  <c r="H1377" i="8"/>
  <c r="A1376" i="8"/>
  <c r="B1377" i="8"/>
  <c r="T1375" i="7"/>
  <c r="U1376" i="7"/>
  <c r="M1376" i="7"/>
  <c r="N1377" i="7"/>
  <c r="F1375" i="7"/>
  <c r="G1376" i="7"/>
  <c r="A1373" i="6"/>
  <c r="B1374" i="6"/>
  <c r="AV2022" i="11" l="1"/>
  <c r="AU2021" i="11"/>
  <c r="AM1382" i="11"/>
  <c r="AN1383" i="11"/>
  <c r="AF1382" i="11"/>
  <c r="AE1381" i="11"/>
  <c r="L1380" i="10"/>
  <c r="M1381" i="10"/>
  <c r="A1380" i="10"/>
  <c r="B1381" i="10"/>
  <c r="P1379" i="11"/>
  <c r="Q1380" i="11"/>
  <c r="H1380" i="9"/>
  <c r="I1381" i="9"/>
  <c r="B1380" i="9"/>
  <c r="A1379" i="9"/>
  <c r="O1377" i="8"/>
  <c r="P1378" i="8"/>
  <c r="W1379" i="8"/>
  <c r="V1378" i="8"/>
  <c r="H1378" i="8"/>
  <c r="I1379" i="8"/>
  <c r="B1378" i="8"/>
  <c r="A1377" i="8"/>
  <c r="U1377" i="7"/>
  <c r="T1376" i="7"/>
  <c r="M1377" i="7"/>
  <c r="N1378" i="7"/>
  <c r="G1377" i="7"/>
  <c r="F1376" i="7"/>
  <c r="B1375" i="6"/>
  <c r="A1374" i="6"/>
  <c r="AV2023" i="11" l="1"/>
  <c r="AU2022" i="11"/>
  <c r="AN1384" i="11"/>
  <c r="AM1383" i="11"/>
  <c r="AE1382" i="11"/>
  <c r="AF1383" i="11"/>
  <c r="M1382" i="10"/>
  <c r="L1381" i="10"/>
  <c r="B1382" i="10"/>
  <c r="A1381" i="10"/>
  <c r="Q1381" i="11"/>
  <c r="P1380" i="11"/>
  <c r="I1382" i="9"/>
  <c r="H1381" i="9"/>
  <c r="A1380" i="9"/>
  <c r="B1381" i="9"/>
  <c r="O1378" i="8"/>
  <c r="P1379" i="8"/>
  <c r="V1379" i="8"/>
  <c r="W1380" i="8"/>
  <c r="I1380" i="8"/>
  <c r="H1379" i="8"/>
  <c r="A1378" i="8"/>
  <c r="B1379" i="8"/>
  <c r="T1377" i="7"/>
  <c r="U1378" i="7"/>
  <c r="N1379" i="7"/>
  <c r="M1378" i="7"/>
  <c r="F1377" i="7"/>
  <c r="G1378" i="7"/>
  <c r="A1375" i="6"/>
  <c r="B1376" i="6"/>
  <c r="AV2024" i="11" l="1"/>
  <c r="AU2023" i="11"/>
  <c r="AM1384" i="11"/>
  <c r="AN1385" i="11"/>
  <c r="AF1384" i="11"/>
  <c r="AE1383" i="11"/>
  <c r="L1382" i="10"/>
  <c r="M1383" i="10"/>
  <c r="A1382" i="10"/>
  <c r="B1383" i="10"/>
  <c r="P1381" i="11"/>
  <c r="Q1382" i="11"/>
  <c r="H1382" i="9"/>
  <c r="I1383" i="9"/>
  <c r="B1382" i="9"/>
  <c r="A1381" i="9"/>
  <c r="O1379" i="8"/>
  <c r="P1380" i="8"/>
  <c r="W1381" i="8"/>
  <c r="V1380" i="8"/>
  <c r="H1380" i="8"/>
  <c r="I1381" i="8"/>
  <c r="B1380" i="8"/>
  <c r="A1379" i="8"/>
  <c r="U1379" i="7"/>
  <c r="T1378" i="7"/>
  <c r="M1379" i="7"/>
  <c r="N1380" i="7"/>
  <c r="G1379" i="7"/>
  <c r="F1378" i="7"/>
  <c r="B1377" i="6"/>
  <c r="A1376" i="6"/>
  <c r="AV2025" i="11" l="1"/>
  <c r="AU2024" i="11"/>
  <c r="AN1386" i="11"/>
  <c r="AM1385" i="11"/>
  <c r="AE1384" i="11"/>
  <c r="AF1385" i="11"/>
  <c r="M1384" i="10"/>
  <c r="L1383" i="10"/>
  <c r="B1384" i="10"/>
  <c r="A1383" i="10"/>
  <c r="Q1383" i="11"/>
  <c r="P1382" i="11"/>
  <c r="I1384" i="9"/>
  <c r="H1383" i="9"/>
  <c r="A1382" i="9"/>
  <c r="B1383" i="9"/>
  <c r="O1380" i="8"/>
  <c r="P1381" i="8"/>
  <c r="V1381" i="8"/>
  <c r="W1382" i="8"/>
  <c r="I1382" i="8"/>
  <c r="H1381" i="8"/>
  <c r="A1380" i="8"/>
  <c r="B1381" i="8"/>
  <c r="T1379" i="7"/>
  <c r="U1380" i="7"/>
  <c r="M1380" i="7"/>
  <c r="N1381" i="7"/>
  <c r="F1379" i="7"/>
  <c r="G1380" i="7"/>
  <c r="A1377" i="6"/>
  <c r="B1378" i="6"/>
  <c r="AV2026" i="11" l="1"/>
  <c r="AU2025" i="11"/>
  <c r="AM1386" i="11"/>
  <c r="AN1387" i="11"/>
  <c r="AF1386" i="11"/>
  <c r="AE1385" i="11"/>
  <c r="L1384" i="10"/>
  <c r="M1385" i="10"/>
  <c r="A1384" i="10"/>
  <c r="B1385" i="10"/>
  <c r="P1383" i="11"/>
  <c r="Q1384" i="11"/>
  <c r="H1384" i="9"/>
  <c r="I1385" i="9"/>
  <c r="B1384" i="9"/>
  <c r="A1383" i="9"/>
  <c r="P1382" i="8"/>
  <c r="O1381" i="8"/>
  <c r="W1383" i="8"/>
  <c r="V1382" i="8"/>
  <c r="H1382" i="8"/>
  <c r="I1383" i="8"/>
  <c r="B1382" i="8"/>
  <c r="A1381" i="8"/>
  <c r="U1381" i="7"/>
  <c r="T1380" i="7"/>
  <c r="M1381" i="7"/>
  <c r="N1382" i="7"/>
  <c r="G1381" i="7"/>
  <c r="F1380" i="7"/>
  <c r="B1379" i="6"/>
  <c r="A1378" i="6"/>
  <c r="AV2027" i="11" l="1"/>
  <c r="AU2026" i="11"/>
  <c r="AN1388" i="11"/>
  <c r="AM1387" i="11"/>
  <c r="AE1386" i="11"/>
  <c r="AF1387" i="11"/>
  <c r="M1386" i="10"/>
  <c r="L1385" i="10"/>
  <c r="B1386" i="10"/>
  <c r="A1385" i="10"/>
  <c r="Q1385" i="11"/>
  <c r="P1384" i="11"/>
  <c r="I1386" i="9"/>
  <c r="H1385" i="9"/>
  <c r="A1384" i="9"/>
  <c r="B1385" i="9"/>
  <c r="O1382" i="8"/>
  <c r="P1383" i="8"/>
  <c r="V1383" i="8"/>
  <c r="W1384" i="8"/>
  <c r="I1384" i="8"/>
  <c r="H1383" i="8"/>
  <c r="A1382" i="8"/>
  <c r="B1383" i="8"/>
  <c r="T1381" i="7"/>
  <c r="U1382" i="7"/>
  <c r="N1383" i="7"/>
  <c r="M1382" i="7"/>
  <c r="F1381" i="7"/>
  <c r="G1382" i="7"/>
  <c r="A1379" i="6"/>
  <c r="B1380" i="6"/>
  <c r="AV2028" i="11" l="1"/>
  <c r="AU2027" i="11"/>
  <c r="AM1388" i="11"/>
  <c r="AN1389" i="11"/>
  <c r="AF1388" i="11"/>
  <c r="AE1387" i="11"/>
  <c r="L1386" i="10"/>
  <c r="M1387" i="10"/>
  <c r="A1386" i="10"/>
  <c r="B1387" i="10"/>
  <c r="P1385" i="11"/>
  <c r="Q1386" i="11"/>
  <c r="H1386" i="9"/>
  <c r="I1387" i="9"/>
  <c r="B1386" i="9"/>
  <c r="A1385" i="9"/>
  <c r="O1383" i="8"/>
  <c r="P1384" i="8"/>
  <c r="W1385" i="8"/>
  <c r="V1384" i="8"/>
  <c r="H1384" i="8"/>
  <c r="I1385" i="8"/>
  <c r="B1384" i="8"/>
  <c r="A1383" i="8"/>
  <c r="U1383" i="7"/>
  <c r="T1382" i="7"/>
  <c r="M1383" i="7"/>
  <c r="N1384" i="7"/>
  <c r="G1383" i="7"/>
  <c r="F1382" i="7"/>
  <c r="B1381" i="6"/>
  <c r="A1380" i="6"/>
  <c r="AV2029" i="11" l="1"/>
  <c r="AU2028" i="11"/>
  <c r="AN1390" i="11"/>
  <c r="AM1389" i="11"/>
  <c r="AE1388" i="11"/>
  <c r="AF1389" i="11"/>
  <c r="M1388" i="10"/>
  <c r="L1387" i="10"/>
  <c r="B1388" i="10"/>
  <c r="A1387" i="10"/>
  <c r="Q1387" i="11"/>
  <c r="P1386" i="11"/>
  <c r="I1388" i="9"/>
  <c r="H1387" i="9"/>
  <c r="A1386" i="9"/>
  <c r="B1387" i="9"/>
  <c r="O1384" i="8"/>
  <c r="P1385" i="8"/>
  <c r="V1385" i="8"/>
  <c r="W1386" i="8"/>
  <c r="I1386" i="8"/>
  <c r="H1385" i="8"/>
  <c r="A1384" i="8"/>
  <c r="B1385" i="8"/>
  <c r="T1383" i="7"/>
  <c r="U1384" i="7"/>
  <c r="N1385" i="7"/>
  <c r="M1384" i="7"/>
  <c r="F1383" i="7"/>
  <c r="G1384" i="7"/>
  <c r="A1381" i="6"/>
  <c r="B1382" i="6"/>
  <c r="AV2030" i="11" l="1"/>
  <c r="AU2029" i="11"/>
  <c r="AM1390" i="11"/>
  <c r="AN1391" i="11"/>
  <c r="AF1390" i="11"/>
  <c r="AE1389" i="11"/>
  <c r="L1388" i="10"/>
  <c r="M1389" i="10"/>
  <c r="A1388" i="10"/>
  <c r="B1389" i="10"/>
  <c r="P1387" i="11"/>
  <c r="Q1388" i="11"/>
  <c r="H1388" i="9"/>
  <c r="I1389" i="9"/>
  <c r="B1388" i="9"/>
  <c r="A1387" i="9"/>
  <c r="O1385" i="8"/>
  <c r="P1386" i="8"/>
  <c r="W1387" i="8"/>
  <c r="V1386" i="8"/>
  <c r="H1386" i="8"/>
  <c r="I1387" i="8"/>
  <c r="B1386" i="8"/>
  <c r="A1385" i="8"/>
  <c r="U1385" i="7"/>
  <c r="T1384" i="7"/>
  <c r="M1385" i="7"/>
  <c r="N1386" i="7"/>
  <c r="G1385" i="7"/>
  <c r="F1384" i="7"/>
  <c r="B1383" i="6"/>
  <c r="A1382" i="6"/>
  <c r="AV2031" i="11" l="1"/>
  <c r="AU2030" i="11"/>
  <c r="AN1392" i="11"/>
  <c r="AM1391" i="11"/>
  <c r="AE1390" i="11"/>
  <c r="AF1391" i="11"/>
  <c r="M1390" i="10"/>
  <c r="L1389" i="10"/>
  <c r="B1390" i="10"/>
  <c r="A1389" i="10"/>
  <c r="Q1389" i="11"/>
  <c r="P1388" i="11"/>
  <c r="I1390" i="9"/>
  <c r="H1389" i="9"/>
  <c r="A1388" i="9"/>
  <c r="B1389" i="9"/>
  <c r="O1386" i="8"/>
  <c r="P1387" i="8"/>
  <c r="V1387" i="8"/>
  <c r="W1388" i="8"/>
  <c r="I1388" i="8"/>
  <c r="H1387" i="8"/>
  <c r="A1386" i="8"/>
  <c r="B1387" i="8"/>
  <c r="T1385" i="7"/>
  <c r="U1386" i="7"/>
  <c r="M1386" i="7"/>
  <c r="N1387" i="7"/>
  <c r="F1385" i="7"/>
  <c r="G1386" i="7"/>
  <c r="A1383" i="6"/>
  <c r="B1384" i="6"/>
  <c r="AV2032" i="11" l="1"/>
  <c r="AU2031" i="11"/>
  <c r="AM1392" i="11"/>
  <c r="AN1393" i="11"/>
  <c r="AF1392" i="11"/>
  <c r="AE1391" i="11"/>
  <c r="L1390" i="10"/>
  <c r="M1391" i="10"/>
  <c r="A1390" i="10"/>
  <c r="B1391" i="10"/>
  <c r="P1389" i="11"/>
  <c r="Q1390" i="11"/>
  <c r="H1390" i="9"/>
  <c r="I1391" i="9"/>
  <c r="B1390" i="9"/>
  <c r="A1389" i="9"/>
  <c r="P1388" i="8"/>
  <c r="O1387" i="8"/>
  <c r="W1389" i="8"/>
  <c r="V1388" i="8"/>
  <c r="H1388" i="8"/>
  <c r="I1389" i="8"/>
  <c r="B1388" i="8"/>
  <c r="A1387" i="8"/>
  <c r="U1387" i="7"/>
  <c r="T1386" i="7"/>
  <c r="M1387" i="7"/>
  <c r="N1388" i="7"/>
  <c r="G1387" i="7"/>
  <c r="F1386" i="7"/>
  <c r="B1385" i="6"/>
  <c r="A1384" i="6"/>
  <c r="AV2033" i="11" l="1"/>
  <c r="AU2032" i="11"/>
  <c r="AN1394" i="11"/>
  <c r="AM1393" i="11"/>
  <c r="AE1392" i="11"/>
  <c r="AF1393" i="11"/>
  <c r="M1392" i="10"/>
  <c r="L1391" i="10"/>
  <c r="B1392" i="10"/>
  <c r="A1391" i="10"/>
  <c r="Q1391" i="11"/>
  <c r="P1390" i="11"/>
  <c r="I1392" i="9"/>
  <c r="H1391" i="9"/>
  <c r="A1390" i="9"/>
  <c r="B1391" i="9"/>
  <c r="O1388" i="8"/>
  <c r="P1389" i="8"/>
  <c r="V1389" i="8"/>
  <c r="W1390" i="8"/>
  <c r="I1390" i="8"/>
  <c r="H1389" i="8"/>
  <c r="A1388" i="8"/>
  <c r="B1389" i="8"/>
  <c r="T1387" i="7"/>
  <c r="U1388" i="7"/>
  <c r="N1389" i="7"/>
  <c r="M1388" i="7"/>
  <c r="F1387" i="7"/>
  <c r="G1388" i="7"/>
  <c r="A1385" i="6"/>
  <c r="B1386" i="6"/>
  <c r="AV2034" i="11" l="1"/>
  <c r="AU2033" i="11"/>
  <c r="AM1394" i="11"/>
  <c r="AN1395" i="11"/>
  <c r="AF1394" i="11"/>
  <c r="AE1393" i="11"/>
  <c r="L1392" i="10"/>
  <c r="M1393" i="10"/>
  <c r="A1392" i="10"/>
  <c r="B1393" i="10"/>
  <c r="P1391" i="11"/>
  <c r="Q1392" i="11"/>
  <c r="H1392" i="9"/>
  <c r="I1393" i="9"/>
  <c r="B1392" i="9"/>
  <c r="A1391" i="9"/>
  <c r="P1390" i="8"/>
  <c r="O1389" i="8"/>
  <c r="W1391" i="8"/>
  <c r="V1390" i="8"/>
  <c r="H1390" i="8"/>
  <c r="I1391" i="8"/>
  <c r="B1390" i="8"/>
  <c r="A1389" i="8"/>
  <c r="U1389" i="7"/>
  <c r="T1388" i="7"/>
  <c r="M1389" i="7"/>
  <c r="N1390" i="7"/>
  <c r="G1389" i="7"/>
  <c r="F1388" i="7"/>
  <c r="B1387" i="6"/>
  <c r="A1386" i="6"/>
  <c r="AV2035" i="11" l="1"/>
  <c r="AU2034" i="11"/>
  <c r="AN1396" i="11"/>
  <c r="AM1395" i="11"/>
  <c r="AE1394" i="11"/>
  <c r="AF1395" i="11"/>
  <c r="M1394" i="10"/>
  <c r="L1393" i="10"/>
  <c r="B1394" i="10"/>
  <c r="A1393" i="10"/>
  <c r="Q1393" i="11"/>
  <c r="P1392" i="11"/>
  <c r="I1394" i="9"/>
  <c r="H1393" i="9"/>
  <c r="A1392" i="9"/>
  <c r="B1393" i="9"/>
  <c r="O1390" i="8"/>
  <c r="P1391" i="8"/>
  <c r="V1391" i="8"/>
  <c r="W1392" i="8"/>
  <c r="I1392" i="8"/>
  <c r="H1391" i="8"/>
  <c r="A1390" i="8"/>
  <c r="B1391" i="8"/>
  <c r="T1389" i="7"/>
  <c r="U1390" i="7"/>
  <c r="M1390" i="7"/>
  <c r="N1391" i="7"/>
  <c r="F1389" i="7"/>
  <c r="G1390" i="7"/>
  <c r="A1387" i="6"/>
  <c r="B1388" i="6"/>
  <c r="AV2036" i="11" l="1"/>
  <c r="AU2035" i="11"/>
  <c r="AM1396" i="11"/>
  <c r="AN1397" i="11"/>
  <c r="AF1396" i="11"/>
  <c r="AE1395" i="11"/>
  <c r="L1394" i="10"/>
  <c r="M1395" i="10"/>
  <c r="A1394" i="10"/>
  <c r="B1395" i="10"/>
  <c r="P1393" i="11"/>
  <c r="Q1394" i="11"/>
  <c r="H1394" i="9"/>
  <c r="I1395" i="9"/>
  <c r="B1394" i="9"/>
  <c r="A1393" i="9"/>
  <c r="O1391" i="8"/>
  <c r="P1392" i="8"/>
  <c r="W1393" i="8"/>
  <c r="V1392" i="8"/>
  <c r="H1392" i="8"/>
  <c r="I1393" i="8"/>
  <c r="B1392" i="8"/>
  <c r="A1391" i="8"/>
  <c r="U1391" i="7"/>
  <c r="T1390" i="7"/>
  <c r="M1391" i="7"/>
  <c r="N1392" i="7"/>
  <c r="G1391" i="7"/>
  <c r="F1390" i="7"/>
  <c r="B1389" i="6"/>
  <c r="A1388" i="6"/>
  <c r="AV2037" i="11" l="1"/>
  <c r="AU2036" i="11"/>
  <c r="AN1398" i="11"/>
  <c r="AM1397" i="11"/>
  <c r="AE1396" i="11"/>
  <c r="AF1397" i="11"/>
  <c r="M1396" i="10"/>
  <c r="L1395" i="10"/>
  <c r="B1396" i="10"/>
  <c r="A1395" i="10"/>
  <c r="Q1395" i="11"/>
  <c r="P1394" i="11"/>
  <c r="I1396" i="9"/>
  <c r="H1395" i="9"/>
  <c r="A1394" i="9"/>
  <c r="B1395" i="9"/>
  <c r="O1392" i="8"/>
  <c r="P1393" i="8"/>
  <c r="V1393" i="8"/>
  <c r="W1394" i="8"/>
  <c r="I1394" i="8"/>
  <c r="H1393" i="8"/>
  <c r="A1392" i="8"/>
  <c r="B1393" i="8"/>
  <c r="T1391" i="7"/>
  <c r="U1392" i="7"/>
  <c r="N1393" i="7"/>
  <c r="M1393" i="7" s="1"/>
  <c r="M1392" i="7"/>
  <c r="F1391" i="7"/>
  <c r="G1392" i="7"/>
  <c r="A1389" i="6"/>
  <c r="B1390" i="6"/>
  <c r="AV2038" i="11" l="1"/>
  <c r="AU2037" i="11"/>
  <c r="AM1398" i="11"/>
  <c r="AN1399" i="11"/>
  <c r="AF1398" i="11"/>
  <c r="AE1397" i="11"/>
  <c r="L1396" i="10"/>
  <c r="M1397" i="10"/>
  <c r="A1396" i="10"/>
  <c r="B1397" i="10"/>
  <c r="P1395" i="11"/>
  <c r="Q1396" i="11"/>
  <c r="H1396" i="9"/>
  <c r="I1397" i="9"/>
  <c r="B1396" i="9"/>
  <c r="A1395" i="9"/>
  <c r="O1393" i="8"/>
  <c r="P1394" i="8"/>
  <c r="W1395" i="8"/>
  <c r="V1394" i="8"/>
  <c r="H1394" i="8"/>
  <c r="I1395" i="8"/>
  <c r="B1394" i="8"/>
  <c r="A1393" i="8"/>
  <c r="U1393" i="7"/>
  <c r="T1392" i="7"/>
  <c r="G1393" i="7"/>
  <c r="F1392" i="7"/>
  <c r="B1391" i="6"/>
  <c r="A1390" i="6"/>
  <c r="AV2039" i="11" l="1"/>
  <c r="AU2038" i="11"/>
  <c r="AN1400" i="11"/>
  <c r="AM1399" i="11"/>
  <c r="AE1398" i="11"/>
  <c r="AF1399" i="11"/>
  <c r="M1398" i="10"/>
  <c r="L1397" i="10"/>
  <c r="B1398" i="10"/>
  <c r="A1397" i="10"/>
  <c r="Q1397" i="11"/>
  <c r="P1396" i="11"/>
  <c r="I1398" i="9"/>
  <c r="H1397" i="9"/>
  <c r="A1396" i="9"/>
  <c r="B1397" i="9"/>
  <c r="O1394" i="8"/>
  <c r="P1395" i="8"/>
  <c r="V1395" i="8"/>
  <c r="W1396" i="8"/>
  <c r="I1396" i="8"/>
  <c r="H1395" i="8"/>
  <c r="A1394" i="8"/>
  <c r="B1395" i="8"/>
  <c r="T1393" i="7"/>
  <c r="U1394" i="7"/>
  <c r="F1393" i="7"/>
  <c r="G1394" i="7"/>
  <c r="A1391" i="6"/>
  <c r="B1392" i="6"/>
  <c r="AV2040" i="11" l="1"/>
  <c r="AU2039" i="11"/>
  <c r="AM1400" i="11"/>
  <c r="AN1401" i="11"/>
  <c r="AF1400" i="11"/>
  <c r="AE1399" i="11"/>
  <c r="L1398" i="10"/>
  <c r="M1399" i="10"/>
  <c r="A1398" i="10"/>
  <c r="B1399" i="10"/>
  <c r="P1397" i="11"/>
  <c r="Q1398" i="11"/>
  <c r="H1398" i="9"/>
  <c r="I1399" i="9"/>
  <c r="B1398" i="9"/>
  <c r="A1397" i="9"/>
  <c r="P1396" i="8"/>
  <c r="O1395" i="8"/>
  <c r="W1397" i="8"/>
  <c r="V1396" i="8"/>
  <c r="H1396" i="8"/>
  <c r="I1397" i="8"/>
  <c r="B1396" i="8"/>
  <c r="A1395" i="8"/>
  <c r="U1395" i="7"/>
  <c r="T1394" i="7"/>
  <c r="G1395" i="7"/>
  <c r="F1394" i="7"/>
  <c r="B1393" i="6"/>
  <c r="A1392" i="6"/>
  <c r="AV2041" i="11" l="1"/>
  <c r="AU2040" i="11"/>
  <c r="AN1402" i="11"/>
  <c r="AM1401" i="11"/>
  <c r="AE1400" i="11"/>
  <c r="AF1401" i="11"/>
  <c r="M1400" i="10"/>
  <c r="L1399" i="10"/>
  <c r="B1400" i="10"/>
  <c r="A1399" i="10"/>
  <c r="Q1399" i="11"/>
  <c r="P1398" i="11"/>
  <c r="I1400" i="9"/>
  <c r="H1399" i="9"/>
  <c r="A1398" i="9"/>
  <c r="B1399" i="9"/>
  <c r="O1396" i="8"/>
  <c r="P1397" i="8"/>
  <c r="V1397" i="8"/>
  <c r="W1398" i="8"/>
  <c r="I1398" i="8"/>
  <c r="H1397" i="8"/>
  <c r="A1396" i="8"/>
  <c r="B1397" i="8"/>
  <c r="T1395" i="7"/>
  <c r="U1396" i="7"/>
  <c r="F1395" i="7"/>
  <c r="G1396" i="7"/>
  <c r="B1394" i="6"/>
  <c r="A1393" i="6"/>
  <c r="AV2042" i="11" l="1"/>
  <c r="AU2041" i="11"/>
  <c r="AM1402" i="11"/>
  <c r="AN1403" i="11"/>
  <c r="AF1402" i="11"/>
  <c r="AE1401" i="11"/>
  <c r="L1400" i="10"/>
  <c r="M1401" i="10"/>
  <c r="A1400" i="10"/>
  <c r="B1401" i="10"/>
  <c r="P1399" i="11"/>
  <c r="Q1400" i="11"/>
  <c r="H1400" i="9"/>
  <c r="I1401" i="9"/>
  <c r="B1400" i="9"/>
  <c r="A1399" i="9"/>
  <c r="P1398" i="8"/>
  <c r="O1397" i="8"/>
  <c r="W1399" i="8"/>
  <c r="V1398" i="8"/>
  <c r="H1398" i="8"/>
  <c r="I1399" i="8"/>
  <c r="B1398" i="8"/>
  <c r="A1397" i="8"/>
  <c r="U1397" i="7"/>
  <c r="T1396" i="7"/>
  <c r="G1397" i="7"/>
  <c r="F1396" i="7"/>
  <c r="B1395" i="6"/>
  <c r="A1394" i="6"/>
  <c r="AV2043" i="11" l="1"/>
  <c r="AU2042" i="11"/>
  <c r="AN1404" i="11"/>
  <c r="AM1403" i="11"/>
  <c r="AE1402" i="11"/>
  <c r="AF1403" i="11"/>
  <c r="M1402" i="10"/>
  <c r="L1401" i="10"/>
  <c r="B1402" i="10"/>
  <c r="A1401" i="10"/>
  <c r="Q1401" i="11"/>
  <c r="P1400" i="11"/>
  <c r="I1402" i="9"/>
  <c r="H1401" i="9"/>
  <c r="A1400" i="9"/>
  <c r="B1401" i="9"/>
  <c r="O1398" i="8"/>
  <c r="P1399" i="8"/>
  <c r="V1399" i="8"/>
  <c r="W1400" i="8"/>
  <c r="I1400" i="8"/>
  <c r="H1399" i="8"/>
  <c r="A1398" i="8"/>
  <c r="B1399" i="8"/>
  <c r="T1397" i="7"/>
  <c r="U1398" i="7"/>
  <c r="F1397" i="7"/>
  <c r="G1398" i="7"/>
  <c r="A1395" i="6"/>
  <c r="B1396" i="6"/>
  <c r="AV2044" i="11" l="1"/>
  <c r="AU2043" i="11"/>
  <c r="AM1404" i="11"/>
  <c r="AN1405" i="11"/>
  <c r="AF1404" i="11"/>
  <c r="AE1403" i="11"/>
  <c r="L1402" i="10"/>
  <c r="M1403" i="10"/>
  <c r="A1402" i="10"/>
  <c r="B1403" i="10"/>
  <c r="P1401" i="11"/>
  <c r="Q1402" i="11"/>
  <c r="H1402" i="9"/>
  <c r="I1403" i="9"/>
  <c r="B1402" i="9"/>
  <c r="A1401" i="9"/>
  <c r="O1399" i="8"/>
  <c r="P1400" i="8"/>
  <c r="W1401" i="8"/>
  <c r="V1400" i="8"/>
  <c r="H1400" i="8"/>
  <c r="I1401" i="8"/>
  <c r="B1400" i="8"/>
  <c r="A1399" i="8"/>
  <c r="U1399" i="7"/>
  <c r="T1398" i="7"/>
  <c r="G1399" i="7"/>
  <c r="F1398" i="7"/>
  <c r="B1397" i="6"/>
  <c r="A1396" i="6"/>
  <c r="AV2045" i="11" l="1"/>
  <c r="AU2044" i="11"/>
  <c r="AN1406" i="11"/>
  <c r="AM1405" i="11"/>
  <c r="AE1404" i="11"/>
  <c r="AF1405" i="11"/>
  <c r="M1404" i="10"/>
  <c r="L1403" i="10"/>
  <c r="B1404" i="10"/>
  <c r="A1403" i="10"/>
  <c r="Q1403" i="11"/>
  <c r="P1402" i="11"/>
  <c r="I1404" i="9"/>
  <c r="H1403" i="9"/>
  <c r="A1402" i="9"/>
  <c r="B1403" i="9"/>
  <c r="O1400" i="8"/>
  <c r="P1401" i="8"/>
  <c r="V1401" i="8"/>
  <c r="W1402" i="8"/>
  <c r="I1402" i="8"/>
  <c r="H1401" i="8"/>
  <c r="A1400" i="8"/>
  <c r="B1401" i="8"/>
  <c r="T1399" i="7"/>
  <c r="U1400" i="7"/>
  <c r="F1399" i="7"/>
  <c r="G1400" i="7"/>
  <c r="B1398" i="6"/>
  <c r="A1397" i="6"/>
  <c r="AV2046" i="11" l="1"/>
  <c r="AU2045" i="11"/>
  <c r="AM1406" i="11"/>
  <c r="AN1407" i="11"/>
  <c r="AF1406" i="11"/>
  <c r="AE1406" i="11" s="1"/>
  <c r="AE1405" i="11"/>
  <c r="L1404" i="10"/>
  <c r="M1405" i="10"/>
  <c r="A1404" i="10"/>
  <c r="B1405" i="10"/>
  <c r="P1403" i="11"/>
  <c r="Q1404" i="11"/>
  <c r="H1404" i="9"/>
  <c r="I1405" i="9"/>
  <c r="B1404" i="9"/>
  <c r="A1403" i="9"/>
  <c r="O1401" i="8"/>
  <c r="P1402" i="8"/>
  <c r="W1403" i="8"/>
  <c r="V1402" i="8"/>
  <c r="H1402" i="8"/>
  <c r="I1403" i="8"/>
  <c r="B1402" i="8"/>
  <c r="A1401" i="8"/>
  <c r="U1401" i="7"/>
  <c r="T1400" i="7"/>
  <c r="G1401" i="7"/>
  <c r="F1400" i="7"/>
  <c r="B1399" i="6"/>
  <c r="A1398" i="6"/>
  <c r="AV2047" i="11" l="1"/>
  <c r="AU2046" i="11"/>
  <c r="AN1408" i="11"/>
  <c r="AM1407" i="11"/>
  <c r="M1406" i="10"/>
  <c r="L1405" i="10"/>
  <c r="B1406" i="10"/>
  <c r="A1405" i="10"/>
  <c r="Q1405" i="11"/>
  <c r="P1404" i="11"/>
  <c r="I1406" i="9"/>
  <c r="H1405" i="9"/>
  <c r="A1404" i="9"/>
  <c r="B1405" i="9"/>
  <c r="O1402" i="8"/>
  <c r="P1403" i="8"/>
  <c r="V1403" i="8"/>
  <c r="W1404" i="8"/>
  <c r="I1404" i="8"/>
  <c r="H1403" i="8"/>
  <c r="A1402" i="8"/>
  <c r="B1403" i="8"/>
  <c r="T1401" i="7"/>
  <c r="U1402" i="7"/>
  <c r="F1401" i="7"/>
  <c r="G1402" i="7"/>
  <c r="A1399" i="6"/>
  <c r="B1400" i="6"/>
  <c r="AV2048" i="11" l="1"/>
  <c r="AU2047" i="11"/>
  <c r="AM1408" i="11"/>
  <c r="AN1409" i="11"/>
  <c r="L1406" i="10"/>
  <c r="M1407" i="10"/>
  <c r="A1406" i="10"/>
  <c r="B1407" i="10"/>
  <c r="P1405" i="11"/>
  <c r="Q1406" i="11"/>
  <c r="H1406" i="9"/>
  <c r="I1407" i="9"/>
  <c r="B1406" i="9"/>
  <c r="A1405" i="9"/>
  <c r="P1404" i="8"/>
  <c r="O1403" i="8"/>
  <c r="W1405" i="8"/>
  <c r="V1404" i="8"/>
  <c r="H1404" i="8"/>
  <c r="I1405" i="8"/>
  <c r="B1404" i="8"/>
  <c r="A1403" i="8"/>
  <c r="U1403" i="7"/>
  <c r="T1402" i="7"/>
  <c r="G1403" i="7"/>
  <c r="F1402" i="7"/>
  <c r="B1401" i="6"/>
  <c r="A1400" i="6"/>
  <c r="AV2049" i="11" l="1"/>
  <c r="AU2048" i="11"/>
  <c r="AN1410" i="11"/>
  <c r="AM1409" i="11"/>
  <c r="M1408" i="10"/>
  <c r="L1407" i="10"/>
  <c r="B1408" i="10"/>
  <c r="A1407" i="10"/>
  <c r="Q1407" i="11"/>
  <c r="P1406" i="11"/>
  <c r="I1408" i="9"/>
  <c r="H1407" i="9"/>
  <c r="A1406" i="9"/>
  <c r="B1407" i="9"/>
  <c r="O1404" i="8"/>
  <c r="P1405" i="8"/>
  <c r="V1405" i="8"/>
  <c r="W1406" i="8"/>
  <c r="I1406" i="8"/>
  <c r="H1405" i="8"/>
  <c r="A1404" i="8"/>
  <c r="B1405" i="8"/>
  <c r="T1403" i="7"/>
  <c r="U1404" i="7"/>
  <c r="F1403" i="7"/>
  <c r="G1404" i="7"/>
  <c r="B1402" i="6"/>
  <c r="A1401" i="6"/>
  <c r="AV2050" i="11" l="1"/>
  <c r="AU2049" i="11"/>
  <c r="AM1410" i="11"/>
  <c r="AN1411" i="11"/>
  <c r="L1408" i="10"/>
  <c r="M1409" i="10"/>
  <c r="A1408" i="10"/>
  <c r="B1409" i="10"/>
  <c r="P1407" i="11"/>
  <c r="Q1408" i="11"/>
  <c r="H1408" i="9"/>
  <c r="I1409" i="9"/>
  <c r="B1408" i="9"/>
  <c r="A1407" i="9"/>
  <c r="P1406" i="8"/>
  <c r="O1405" i="8"/>
  <c r="W1407" i="8"/>
  <c r="V1406" i="8"/>
  <c r="I1407" i="8"/>
  <c r="H1406" i="8"/>
  <c r="B1406" i="8"/>
  <c r="A1405" i="8"/>
  <c r="U1405" i="7"/>
  <c r="T1404" i="7"/>
  <c r="G1405" i="7"/>
  <c r="F1404" i="7"/>
  <c r="B1403" i="6"/>
  <c r="A1402" i="6"/>
  <c r="AV2051" i="11" l="1"/>
  <c r="AU2050" i="11"/>
  <c r="AN1412" i="11"/>
  <c r="AM1411" i="11"/>
  <c r="M1410" i="10"/>
  <c r="L1409" i="10"/>
  <c r="B1410" i="10"/>
  <c r="A1409" i="10"/>
  <c r="Q1409" i="11"/>
  <c r="P1408" i="11"/>
  <c r="I1410" i="9"/>
  <c r="H1409" i="9"/>
  <c r="A1408" i="9"/>
  <c r="B1409" i="9"/>
  <c r="O1406" i="8"/>
  <c r="P1407" i="8"/>
  <c r="V1407" i="8"/>
  <c r="W1408" i="8"/>
  <c r="I1408" i="8"/>
  <c r="H1407" i="8"/>
  <c r="A1406" i="8"/>
  <c r="B1407" i="8"/>
  <c r="T1405" i="7"/>
  <c r="U1406" i="7"/>
  <c r="F1405" i="7"/>
  <c r="G1406" i="7"/>
  <c r="A1403" i="6"/>
  <c r="B1404" i="6"/>
  <c r="AV2052" i="11" l="1"/>
  <c r="AU2051" i="11"/>
  <c r="AM1412" i="11"/>
  <c r="AN1413" i="11"/>
  <c r="L1410" i="10"/>
  <c r="M1411" i="10"/>
  <c r="A1410" i="10"/>
  <c r="B1411" i="10"/>
  <c r="P1409" i="11"/>
  <c r="Q1410" i="11"/>
  <c r="H1410" i="9"/>
  <c r="I1411" i="9"/>
  <c r="B1410" i="9"/>
  <c r="A1409" i="9"/>
  <c r="O1407" i="8"/>
  <c r="P1408" i="8"/>
  <c r="W1409" i="8"/>
  <c r="V1408" i="8"/>
  <c r="H1408" i="8"/>
  <c r="I1409" i="8"/>
  <c r="B1408" i="8"/>
  <c r="A1407" i="8"/>
  <c r="U1407" i="7"/>
  <c r="T1406" i="7"/>
  <c r="G1407" i="7"/>
  <c r="F1406" i="7"/>
  <c r="B1405" i="6"/>
  <c r="A1404" i="6"/>
  <c r="AV2053" i="11" l="1"/>
  <c r="AU2052" i="11"/>
  <c r="AN1414" i="11"/>
  <c r="AM1413" i="11"/>
  <c r="M1412" i="10"/>
  <c r="L1411" i="10"/>
  <c r="B1412" i="10"/>
  <c r="A1411" i="10"/>
  <c r="Q1411" i="11"/>
  <c r="P1410" i="11"/>
  <c r="I1412" i="9"/>
  <c r="H1411" i="9"/>
  <c r="A1410" i="9"/>
  <c r="B1411" i="9"/>
  <c r="O1408" i="8"/>
  <c r="P1409" i="8"/>
  <c r="V1409" i="8"/>
  <c r="W1410" i="8"/>
  <c r="I1410" i="8"/>
  <c r="H1409" i="8"/>
  <c r="A1408" i="8"/>
  <c r="B1409" i="8"/>
  <c r="T1407" i="7"/>
  <c r="U1408" i="7"/>
  <c r="F1407" i="7"/>
  <c r="G1408" i="7"/>
  <c r="B1406" i="6"/>
  <c r="A1405" i="6"/>
  <c r="AV2054" i="11" l="1"/>
  <c r="AU2053" i="11"/>
  <c r="AM1414" i="11"/>
  <c r="AN1415" i="11"/>
  <c r="L1412" i="10"/>
  <c r="M1413" i="10"/>
  <c r="A1412" i="10"/>
  <c r="B1413" i="10"/>
  <c r="P1411" i="11"/>
  <c r="Q1412" i="11"/>
  <c r="H1412" i="9"/>
  <c r="I1413" i="9"/>
  <c r="B1412" i="9"/>
  <c r="A1411" i="9"/>
  <c r="O1409" i="8"/>
  <c r="P1410" i="8"/>
  <c r="W1411" i="8"/>
  <c r="V1410" i="8"/>
  <c r="H1410" i="8"/>
  <c r="I1411" i="8"/>
  <c r="B1410" i="8"/>
  <c r="A1409" i="8"/>
  <c r="U1409" i="7"/>
  <c r="T1408" i="7"/>
  <c r="G1409" i="7"/>
  <c r="F1408" i="7"/>
  <c r="B1407" i="6"/>
  <c r="A1406" i="6"/>
  <c r="AV2055" i="11" l="1"/>
  <c r="AU2054" i="11"/>
  <c r="AN1416" i="11"/>
  <c r="AM1415" i="11"/>
  <c r="M1414" i="10"/>
  <c r="L1413" i="10"/>
  <c r="B1414" i="10"/>
  <c r="A1413" i="10"/>
  <c r="Q1413" i="11"/>
  <c r="P1412" i="11"/>
  <c r="I1414" i="9"/>
  <c r="H1413" i="9"/>
  <c r="A1412" i="9"/>
  <c r="B1413" i="9"/>
  <c r="O1410" i="8"/>
  <c r="P1411" i="8"/>
  <c r="W1412" i="8"/>
  <c r="V1411" i="8"/>
  <c r="I1412" i="8"/>
  <c r="H1411" i="8"/>
  <c r="A1410" i="8"/>
  <c r="B1411" i="8"/>
  <c r="T1409" i="7"/>
  <c r="U1410" i="7"/>
  <c r="F1409" i="7"/>
  <c r="G1410" i="7"/>
  <c r="A1407" i="6"/>
  <c r="B1408" i="6"/>
  <c r="AV2056" i="11" l="1"/>
  <c r="AU2055" i="11"/>
  <c r="AM1416" i="11"/>
  <c r="AN1417" i="11"/>
  <c r="L1414" i="10"/>
  <c r="M1415" i="10"/>
  <c r="A1414" i="10"/>
  <c r="B1415" i="10"/>
  <c r="P1413" i="11"/>
  <c r="Q1414" i="11"/>
  <c r="H1414" i="9"/>
  <c r="I1415" i="9"/>
  <c r="B1414" i="9"/>
  <c r="A1413" i="9"/>
  <c r="P1412" i="8"/>
  <c r="O1411" i="8"/>
  <c r="W1413" i="8"/>
  <c r="V1412" i="8"/>
  <c r="I1413" i="8"/>
  <c r="H1412" i="8"/>
  <c r="B1412" i="8"/>
  <c r="A1411" i="8"/>
  <c r="U1411" i="7"/>
  <c r="T1410" i="7"/>
  <c r="G1411" i="7"/>
  <c r="F1410" i="7"/>
  <c r="B1409" i="6"/>
  <c r="A1408" i="6"/>
  <c r="AV2057" i="11" l="1"/>
  <c r="AU2056" i="11"/>
  <c r="AN1418" i="11"/>
  <c r="AM1417" i="11"/>
  <c r="M1416" i="10"/>
  <c r="L1415" i="10"/>
  <c r="B1416" i="10"/>
  <c r="A1415" i="10"/>
  <c r="Q1415" i="11"/>
  <c r="P1414" i="11"/>
  <c r="I1416" i="9"/>
  <c r="H1415" i="9"/>
  <c r="A1414" i="9"/>
  <c r="B1415" i="9"/>
  <c r="O1412" i="8"/>
  <c r="P1413" i="8"/>
  <c r="W1414" i="8"/>
  <c r="V1413" i="8"/>
  <c r="I1414" i="8"/>
  <c r="H1413" i="8"/>
  <c r="A1412" i="8"/>
  <c r="B1413" i="8"/>
  <c r="T1411" i="7"/>
  <c r="U1412" i="7"/>
  <c r="F1411" i="7"/>
  <c r="G1412" i="7"/>
  <c r="B1410" i="6"/>
  <c r="A1409" i="6"/>
  <c r="AV2058" i="11" l="1"/>
  <c r="AU2057" i="11"/>
  <c r="AM1418" i="11"/>
  <c r="AN1419" i="11"/>
  <c r="L1416" i="10"/>
  <c r="M1417" i="10"/>
  <c r="A1416" i="10"/>
  <c r="B1417" i="10"/>
  <c r="P1415" i="11"/>
  <c r="Q1416" i="11"/>
  <c r="H1416" i="9"/>
  <c r="I1417" i="9"/>
  <c r="B1416" i="9"/>
  <c r="A1415" i="9"/>
  <c r="P1414" i="8"/>
  <c r="O1413" i="8"/>
  <c r="W1415" i="8"/>
  <c r="V1414" i="8"/>
  <c r="H1414" i="8"/>
  <c r="I1415" i="8"/>
  <c r="B1414" i="8"/>
  <c r="A1413" i="8"/>
  <c r="U1413" i="7"/>
  <c r="T1412" i="7"/>
  <c r="G1413" i="7"/>
  <c r="F1412" i="7"/>
  <c r="B1411" i="6"/>
  <c r="A1410" i="6"/>
  <c r="AV2059" i="11" l="1"/>
  <c r="AU2058" i="11"/>
  <c r="AN1420" i="11"/>
  <c r="AM1419" i="11"/>
  <c r="M1418" i="10"/>
  <c r="L1417" i="10"/>
  <c r="B1418" i="10"/>
  <c r="A1417" i="10"/>
  <c r="Q1417" i="11"/>
  <c r="P1416" i="11"/>
  <c r="I1418" i="9"/>
  <c r="H1417" i="9"/>
  <c r="A1416" i="9"/>
  <c r="B1417" i="9"/>
  <c r="O1414" i="8"/>
  <c r="P1415" i="8"/>
  <c r="W1416" i="8"/>
  <c r="V1415" i="8"/>
  <c r="I1416" i="8"/>
  <c r="H1415" i="8"/>
  <c r="A1414" i="8"/>
  <c r="B1415" i="8"/>
  <c r="T1413" i="7"/>
  <c r="U1414" i="7"/>
  <c r="F1413" i="7"/>
  <c r="G1414" i="7"/>
  <c r="A1411" i="6"/>
  <c r="B1412" i="6"/>
  <c r="AV2060" i="11" l="1"/>
  <c r="AU2059" i="11"/>
  <c r="AM1420" i="11"/>
  <c r="AN1421" i="11"/>
  <c r="L1418" i="10"/>
  <c r="M1419" i="10"/>
  <c r="A1418" i="10"/>
  <c r="B1419" i="10"/>
  <c r="P1417" i="11"/>
  <c r="Q1418" i="11"/>
  <c r="H1418" i="9"/>
  <c r="I1419" i="9"/>
  <c r="B1418" i="9"/>
  <c r="A1417" i="9"/>
  <c r="O1415" i="8"/>
  <c r="P1416" i="8"/>
  <c r="W1417" i="8"/>
  <c r="V1416" i="8"/>
  <c r="H1416" i="8"/>
  <c r="I1417" i="8"/>
  <c r="B1416" i="8"/>
  <c r="A1415" i="8"/>
  <c r="U1415" i="7"/>
  <c r="T1414" i="7"/>
  <c r="G1415" i="7"/>
  <c r="F1414" i="7"/>
  <c r="B1413" i="6"/>
  <c r="A1412" i="6"/>
  <c r="AV2061" i="11" l="1"/>
  <c r="AU2060" i="11"/>
  <c r="AN1422" i="11"/>
  <c r="AM1421" i="11"/>
  <c r="M1420" i="10"/>
  <c r="L1419" i="10"/>
  <c r="B1420" i="10"/>
  <c r="A1419" i="10"/>
  <c r="Q1419" i="11"/>
  <c r="P1418" i="11"/>
  <c r="I1420" i="9"/>
  <c r="H1419" i="9"/>
  <c r="A1418" i="9"/>
  <c r="B1419" i="9"/>
  <c r="O1416" i="8"/>
  <c r="P1417" i="8"/>
  <c r="V1417" i="8"/>
  <c r="W1418" i="8"/>
  <c r="I1418" i="8"/>
  <c r="H1417" i="8"/>
  <c r="A1416" i="8"/>
  <c r="B1417" i="8"/>
  <c r="T1415" i="7"/>
  <c r="U1416" i="7"/>
  <c r="F1415" i="7"/>
  <c r="G1416" i="7"/>
  <c r="B1414" i="6"/>
  <c r="A1413" i="6"/>
  <c r="AV2062" i="11" l="1"/>
  <c r="AU2061" i="11"/>
  <c r="AM1422" i="11"/>
  <c r="AN1423" i="11"/>
  <c r="L1420" i="10"/>
  <c r="M1421" i="10"/>
  <c r="A1420" i="10"/>
  <c r="B1421" i="10"/>
  <c r="P1419" i="11"/>
  <c r="Q1420" i="11"/>
  <c r="H1420" i="9"/>
  <c r="I1421" i="9"/>
  <c r="B1420" i="9"/>
  <c r="A1419" i="9"/>
  <c r="P1418" i="8"/>
  <c r="O1417" i="8"/>
  <c r="W1419" i="8"/>
  <c r="V1418" i="8"/>
  <c r="I1419" i="8"/>
  <c r="H1418" i="8"/>
  <c r="B1418" i="8"/>
  <c r="A1417" i="8"/>
  <c r="U1417" i="7"/>
  <c r="T1416" i="7"/>
  <c r="G1417" i="7"/>
  <c r="F1416" i="7"/>
  <c r="B1415" i="6"/>
  <c r="A1414" i="6"/>
  <c r="AV2063" i="11" l="1"/>
  <c r="AU2062" i="11"/>
  <c r="AN1424" i="11"/>
  <c r="AM1423" i="11"/>
  <c r="M1422" i="10"/>
  <c r="L1421" i="10"/>
  <c r="B1422" i="10"/>
  <c r="A1421" i="10"/>
  <c r="Q1421" i="11"/>
  <c r="P1420" i="11"/>
  <c r="I1422" i="9"/>
  <c r="H1421" i="9"/>
  <c r="A1420" i="9"/>
  <c r="B1421" i="9"/>
  <c r="O1418" i="8"/>
  <c r="P1419" i="8"/>
  <c r="W1420" i="8"/>
  <c r="V1419" i="8"/>
  <c r="I1420" i="8"/>
  <c r="H1419" i="8"/>
  <c r="A1418" i="8"/>
  <c r="B1419" i="8"/>
  <c r="T1417" i="7"/>
  <c r="U1418" i="7"/>
  <c r="F1417" i="7"/>
  <c r="G1418" i="7"/>
  <c r="A1415" i="6"/>
  <c r="B1416" i="6"/>
  <c r="AV2064" i="11" l="1"/>
  <c r="AU2063" i="11"/>
  <c r="AM1424" i="11"/>
  <c r="AN1425" i="11"/>
  <c r="L1422" i="10"/>
  <c r="M1423" i="10"/>
  <c r="A1422" i="10"/>
  <c r="B1423" i="10"/>
  <c r="P1421" i="11"/>
  <c r="Q1422" i="11"/>
  <c r="H1422" i="9"/>
  <c r="I1423" i="9"/>
  <c r="B1422" i="9"/>
  <c r="A1421" i="9"/>
  <c r="P1420" i="8"/>
  <c r="O1419" i="8"/>
  <c r="W1421" i="8"/>
  <c r="V1420" i="8"/>
  <c r="I1421" i="8"/>
  <c r="H1420" i="8"/>
  <c r="B1420" i="8"/>
  <c r="A1419" i="8"/>
  <c r="U1419" i="7"/>
  <c r="T1418" i="7"/>
  <c r="G1419" i="7"/>
  <c r="F1418" i="7"/>
  <c r="B1417" i="6"/>
  <c r="A1416" i="6"/>
  <c r="AV2065" i="11" l="1"/>
  <c r="AU2064" i="11"/>
  <c r="AN1426" i="11"/>
  <c r="AM1425" i="11"/>
  <c r="M1424" i="10"/>
  <c r="L1423" i="10"/>
  <c r="B1424" i="10"/>
  <c r="A1423" i="10"/>
  <c r="Q1423" i="11"/>
  <c r="P1422" i="11"/>
  <c r="I1424" i="9"/>
  <c r="H1423" i="9"/>
  <c r="A1422" i="9"/>
  <c r="B1423" i="9"/>
  <c r="O1420" i="8"/>
  <c r="P1421" i="8"/>
  <c r="V1421" i="8"/>
  <c r="W1422" i="8"/>
  <c r="I1422" i="8"/>
  <c r="H1421" i="8"/>
  <c r="A1420" i="8"/>
  <c r="B1421" i="8"/>
  <c r="T1419" i="7"/>
  <c r="U1420" i="7"/>
  <c r="F1419" i="7"/>
  <c r="G1420" i="7"/>
  <c r="B1418" i="6"/>
  <c r="A1417" i="6"/>
  <c r="AV2066" i="11" l="1"/>
  <c r="AU2065" i="11"/>
  <c r="AM1426" i="11"/>
  <c r="AN1427" i="11"/>
  <c r="L1424" i="10"/>
  <c r="M1425" i="10"/>
  <c r="A1424" i="10"/>
  <c r="B1425" i="10"/>
  <c r="P1423" i="11"/>
  <c r="Q1424" i="11"/>
  <c r="H1424" i="9"/>
  <c r="I1425" i="9"/>
  <c r="B1424" i="9"/>
  <c r="A1423" i="9"/>
  <c r="O1421" i="8"/>
  <c r="P1422" i="8"/>
  <c r="W1423" i="8"/>
  <c r="V1422" i="8"/>
  <c r="H1422" i="8"/>
  <c r="I1423" i="8"/>
  <c r="B1422" i="8"/>
  <c r="A1421" i="8"/>
  <c r="U1421" i="7"/>
  <c r="T1420" i="7"/>
  <c r="G1421" i="7"/>
  <c r="F1420" i="7"/>
  <c r="B1419" i="6"/>
  <c r="A1418" i="6"/>
  <c r="AV2067" i="11" l="1"/>
  <c r="AU2066" i="11"/>
  <c r="AN1428" i="11"/>
  <c r="AM1427" i="11"/>
  <c r="M1426" i="10"/>
  <c r="L1425" i="10"/>
  <c r="B1426" i="10"/>
  <c r="A1425" i="10"/>
  <c r="Q1425" i="11"/>
  <c r="P1424" i="11"/>
  <c r="I1426" i="9"/>
  <c r="H1425" i="9"/>
  <c r="A1424" i="9"/>
  <c r="B1425" i="9"/>
  <c r="O1422" i="8"/>
  <c r="P1423" i="8"/>
  <c r="W1424" i="8"/>
  <c r="V1423" i="8"/>
  <c r="I1424" i="8"/>
  <c r="H1423" i="8"/>
  <c r="A1422" i="8"/>
  <c r="B1423" i="8"/>
  <c r="T1421" i="7"/>
  <c r="U1422" i="7"/>
  <c r="T1422" i="7" s="1"/>
  <c r="F1421" i="7"/>
  <c r="G1422" i="7"/>
  <c r="A1419" i="6"/>
  <c r="B1420" i="6"/>
  <c r="AV2068" i="11" l="1"/>
  <c r="AU2067" i="11"/>
  <c r="AM1428" i="11"/>
  <c r="AN1429" i="11"/>
  <c r="L1426" i="10"/>
  <c r="M1427" i="10"/>
  <c r="A1426" i="10"/>
  <c r="B1427" i="10"/>
  <c r="P1425" i="11"/>
  <c r="Q1426" i="11"/>
  <c r="H1426" i="9"/>
  <c r="I1427" i="9"/>
  <c r="B1426" i="9"/>
  <c r="A1425" i="9"/>
  <c r="O1423" i="8"/>
  <c r="P1424" i="8"/>
  <c r="W1425" i="8"/>
  <c r="V1424" i="8"/>
  <c r="I1425" i="8"/>
  <c r="H1424" i="8"/>
  <c r="B1424" i="8"/>
  <c r="A1423" i="8"/>
  <c r="G1423" i="7"/>
  <c r="F1422" i="7"/>
  <c r="B1421" i="6"/>
  <c r="A1420" i="6"/>
  <c r="AV2069" i="11" l="1"/>
  <c r="AU2068" i="11"/>
  <c r="AN1430" i="11"/>
  <c r="AM1429" i="11"/>
  <c r="M1428" i="10"/>
  <c r="L1427" i="10"/>
  <c r="B1428" i="10"/>
  <c r="A1427" i="10"/>
  <c r="Q1427" i="11"/>
  <c r="P1426" i="11"/>
  <c r="I1428" i="9"/>
  <c r="H1427" i="9"/>
  <c r="A1426" i="9"/>
  <c r="B1427" i="9"/>
  <c r="O1424" i="8"/>
  <c r="P1425" i="8"/>
  <c r="V1425" i="8"/>
  <c r="W1426" i="8"/>
  <c r="I1426" i="8"/>
  <c r="H1425" i="8"/>
  <c r="A1424" i="8"/>
  <c r="B1425" i="8"/>
  <c r="F1423" i="7"/>
  <c r="G1424" i="7"/>
  <c r="B1422" i="6"/>
  <c r="A1421" i="6"/>
  <c r="AV2070" i="11" l="1"/>
  <c r="AU2069" i="11"/>
  <c r="AM1430" i="11"/>
  <c r="AN1431" i="11"/>
  <c r="L1428" i="10"/>
  <c r="M1429" i="10"/>
  <c r="A1428" i="10"/>
  <c r="B1429" i="10"/>
  <c r="P1427" i="11"/>
  <c r="Q1428" i="11"/>
  <c r="H1428" i="9"/>
  <c r="I1429" i="9"/>
  <c r="B1428" i="9"/>
  <c r="A1427" i="9"/>
  <c r="O1425" i="8"/>
  <c r="P1426" i="8"/>
  <c r="W1427" i="8"/>
  <c r="V1426" i="8"/>
  <c r="I1427" i="8"/>
  <c r="H1426" i="8"/>
  <c r="B1426" i="8"/>
  <c r="A1425" i="8"/>
  <c r="G1425" i="7"/>
  <c r="F1424" i="7"/>
  <c r="B1423" i="6"/>
  <c r="A1422" i="6"/>
  <c r="AV2071" i="11" l="1"/>
  <c r="AU2070" i="11"/>
  <c r="AN1432" i="11"/>
  <c r="AM1431" i="11"/>
  <c r="M1430" i="10"/>
  <c r="L1429" i="10"/>
  <c r="B1430" i="10"/>
  <c r="A1429" i="10"/>
  <c r="Q1429" i="11"/>
  <c r="P1428" i="11"/>
  <c r="I1430" i="9"/>
  <c r="H1429" i="9"/>
  <c r="A1428" i="9"/>
  <c r="B1429" i="9"/>
  <c r="P1427" i="8"/>
  <c r="O1426" i="8"/>
  <c r="W1428" i="8"/>
  <c r="V1427" i="8"/>
  <c r="I1428" i="8"/>
  <c r="H1427" i="8"/>
  <c r="A1426" i="8"/>
  <c r="B1427" i="8"/>
  <c r="F1425" i="7"/>
  <c r="G1426" i="7"/>
  <c r="A1423" i="6"/>
  <c r="B1424" i="6"/>
  <c r="AV2072" i="11" l="1"/>
  <c r="AU2071" i="11"/>
  <c r="AM1432" i="11"/>
  <c r="AN1433" i="11"/>
  <c r="L1430" i="10"/>
  <c r="M1431" i="10"/>
  <c r="A1430" i="10"/>
  <c r="B1431" i="10"/>
  <c r="P1429" i="11"/>
  <c r="Q1430" i="11"/>
  <c r="H1430" i="9"/>
  <c r="I1431" i="9"/>
  <c r="B1430" i="9"/>
  <c r="A1429" i="9"/>
  <c r="P1428" i="8"/>
  <c r="O1427" i="8"/>
  <c r="W1429" i="8"/>
  <c r="V1428" i="8"/>
  <c r="H1428" i="8"/>
  <c r="I1429" i="8"/>
  <c r="B1428" i="8"/>
  <c r="A1427" i="8"/>
  <c r="G1427" i="7"/>
  <c r="F1426" i="7"/>
  <c r="B1425" i="6"/>
  <c r="A1424" i="6"/>
  <c r="AV2073" i="11" l="1"/>
  <c r="AU2072" i="11"/>
  <c r="AN1434" i="11"/>
  <c r="AM1433" i="11"/>
  <c r="M1432" i="10"/>
  <c r="L1431" i="10"/>
  <c r="B1432" i="10"/>
  <c r="A1431" i="10"/>
  <c r="Q1431" i="11"/>
  <c r="P1430" i="11"/>
  <c r="I1432" i="9"/>
  <c r="H1431" i="9"/>
  <c r="A1430" i="9"/>
  <c r="B1431" i="9"/>
  <c r="O1428" i="8"/>
  <c r="P1429" i="8"/>
  <c r="V1429" i="8"/>
  <c r="W1430" i="8"/>
  <c r="I1430" i="8"/>
  <c r="H1429" i="8"/>
  <c r="A1428" i="8"/>
  <c r="B1429" i="8"/>
  <c r="F1427" i="7"/>
  <c r="G1428" i="7"/>
  <c r="B1426" i="6"/>
  <c r="A1425" i="6"/>
  <c r="AV2074" i="11" l="1"/>
  <c r="AU2073" i="11"/>
  <c r="AM1434" i="11"/>
  <c r="AN1435" i="11"/>
  <c r="L1432" i="10"/>
  <c r="M1433" i="10"/>
  <c r="A1432" i="10"/>
  <c r="B1433" i="10"/>
  <c r="P1431" i="11"/>
  <c r="Q1432" i="11"/>
  <c r="H1432" i="9"/>
  <c r="I1433" i="9"/>
  <c r="B1432" i="9"/>
  <c r="A1431" i="9"/>
  <c r="P1430" i="8"/>
  <c r="O1429" i="8"/>
  <c r="W1431" i="8"/>
  <c r="V1430" i="8"/>
  <c r="I1431" i="8"/>
  <c r="H1431" i="8" s="1"/>
  <c r="H1430" i="8"/>
  <c r="B1430" i="8"/>
  <c r="A1429" i="8"/>
  <c r="G1429" i="7"/>
  <c r="F1428" i="7"/>
  <c r="B1427" i="6"/>
  <c r="A1426" i="6"/>
  <c r="AV2075" i="11" l="1"/>
  <c r="AU2074" i="11"/>
  <c r="AN1436" i="11"/>
  <c r="AM1435" i="11"/>
  <c r="M1434" i="10"/>
  <c r="L1433" i="10"/>
  <c r="B1434" i="10"/>
  <c r="A1433" i="10"/>
  <c r="Q1433" i="11"/>
  <c r="P1432" i="11"/>
  <c r="I1434" i="9"/>
  <c r="H1433" i="9"/>
  <c r="A1432" i="9"/>
  <c r="B1433" i="9"/>
  <c r="O1430" i="8"/>
  <c r="P1431" i="8"/>
  <c r="W1432" i="8"/>
  <c r="V1431" i="8"/>
  <c r="A1430" i="8"/>
  <c r="B1431" i="8"/>
  <c r="F1429" i="7"/>
  <c r="G1430" i="7"/>
  <c r="A1427" i="6"/>
  <c r="B1428" i="6"/>
  <c r="AV2076" i="11" l="1"/>
  <c r="AU2075" i="11"/>
  <c r="AM1436" i="11"/>
  <c r="AN1437" i="11"/>
  <c r="L1434" i="10"/>
  <c r="M1435" i="10"/>
  <c r="A1434" i="10"/>
  <c r="B1435" i="10"/>
  <c r="P1433" i="11"/>
  <c r="Q1434" i="11"/>
  <c r="H1434" i="9"/>
  <c r="I1435" i="9"/>
  <c r="B1434" i="9"/>
  <c r="A1433" i="9"/>
  <c r="O1431" i="8"/>
  <c r="P1432" i="8"/>
  <c r="W1433" i="8"/>
  <c r="V1432" i="8"/>
  <c r="B1432" i="8"/>
  <c r="A1431" i="8"/>
  <c r="G1431" i="7"/>
  <c r="F1430" i="7"/>
  <c r="B1429" i="6"/>
  <c r="A1428" i="6"/>
  <c r="AV2077" i="11" l="1"/>
  <c r="AU2076" i="11"/>
  <c r="AN1438" i="11"/>
  <c r="AM1437" i="11"/>
  <c r="M1436" i="10"/>
  <c r="L1435" i="10"/>
  <c r="B1436" i="10"/>
  <c r="A1435" i="10"/>
  <c r="Q1435" i="11"/>
  <c r="P1434" i="11"/>
  <c r="I1436" i="9"/>
  <c r="H1435" i="9"/>
  <c r="A1434" i="9"/>
  <c r="B1435" i="9"/>
  <c r="O1432" i="8"/>
  <c r="P1433" i="8"/>
  <c r="V1433" i="8"/>
  <c r="W1434" i="8"/>
  <c r="A1432" i="8"/>
  <c r="B1433" i="8"/>
  <c r="F1431" i="7"/>
  <c r="G1432" i="7"/>
  <c r="B1430" i="6"/>
  <c r="A1429" i="6"/>
  <c r="AV2078" i="11" l="1"/>
  <c r="AU2077" i="11"/>
  <c r="AM1438" i="11"/>
  <c r="AN1439" i="11"/>
  <c r="L1436" i="10"/>
  <c r="M1437" i="10"/>
  <c r="A1436" i="10"/>
  <c r="B1437" i="10"/>
  <c r="P1435" i="11"/>
  <c r="Q1436" i="11"/>
  <c r="H1436" i="9"/>
  <c r="I1437" i="9"/>
  <c r="B1436" i="9"/>
  <c r="A1435" i="9"/>
  <c r="O1433" i="8"/>
  <c r="P1434" i="8"/>
  <c r="W1435" i="8"/>
  <c r="V1434" i="8"/>
  <c r="B1434" i="8"/>
  <c r="A1433" i="8"/>
  <c r="G1433" i="7"/>
  <c r="F1432" i="7"/>
  <c r="B1431" i="6"/>
  <c r="A1430" i="6"/>
  <c r="AV2079" i="11" l="1"/>
  <c r="AU2079" i="11" s="1"/>
  <c r="AU2078" i="11"/>
  <c r="AN1440" i="11"/>
  <c r="AM1439" i="11"/>
  <c r="M1438" i="10"/>
  <c r="L1437" i="10"/>
  <c r="B1438" i="10"/>
  <c r="A1437" i="10"/>
  <c r="Q1437" i="11"/>
  <c r="P1436" i="11"/>
  <c r="I1438" i="9"/>
  <c r="H1437" i="9"/>
  <c r="A1436" i="9"/>
  <c r="B1437" i="9"/>
  <c r="O1434" i="8"/>
  <c r="P1435" i="8"/>
  <c r="W1436" i="8"/>
  <c r="V1435" i="8"/>
  <c r="A1434" i="8"/>
  <c r="B1435" i="8"/>
  <c r="F1433" i="7"/>
  <c r="G1434" i="7"/>
  <c r="A1431" i="6"/>
  <c r="B1432" i="6"/>
  <c r="AM1440" i="11" l="1"/>
  <c r="AN1441" i="11"/>
  <c r="L1438" i="10"/>
  <c r="M1439" i="10"/>
  <c r="A1438" i="10"/>
  <c r="B1439" i="10"/>
  <c r="P1437" i="11"/>
  <c r="Q1438" i="11"/>
  <c r="H1438" i="9"/>
  <c r="I1439" i="9"/>
  <c r="B1438" i="9"/>
  <c r="A1437" i="9"/>
  <c r="O1435" i="8"/>
  <c r="P1436" i="8"/>
  <c r="W1437" i="8"/>
  <c r="V1436" i="8"/>
  <c r="B1436" i="8"/>
  <c r="A1435" i="8"/>
  <c r="G1435" i="7"/>
  <c r="F1434" i="7"/>
  <c r="B1433" i="6"/>
  <c r="A1432" i="6"/>
  <c r="AN1442" i="11" l="1"/>
  <c r="AM1441" i="11"/>
  <c r="M1440" i="10"/>
  <c r="L1439" i="10"/>
  <c r="B1440" i="10"/>
  <c r="A1439" i="10"/>
  <c r="Q1439" i="11"/>
  <c r="P1438" i="11"/>
  <c r="I1440" i="9"/>
  <c r="H1439" i="9"/>
  <c r="A1438" i="9"/>
  <c r="B1439" i="9"/>
  <c r="O1436" i="8"/>
  <c r="P1437" i="8"/>
  <c r="V1437" i="8"/>
  <c r="W1438" i="8"/>
  <c r="A1436" i="8"/>
  <c r="B1437" i="8"/>
  <c r="F1435" i="7"/>
  <c r="G1436" i="7"/>
  <c r="B1434" i="6"/>
  <c r="A1433" i="6"/>
  <c r="AM1442" i="11" l="1"/>
  <c r="AN1443" i="11"/>
  <c r="L1440" i="10"/>
  <c r="M1441" i="10"/>
  <c r="A1440" i="10"/>
  <c r="B1441" i="10"/>
  <c r="P1439" i="11"/>
  <c r="Q1440" i="11"/>
  <c r="H1440" i="9"/>
  <c r="I1441" i="9"/>
  <c r="B1440" i="9"/>
  <c r="A1439" i="9"/>
  <c r="P1438" i="8"/>
  <c r="O1437" i="8"/>
  <c r="W1439" i="8"/>
  <c r="V1438" i="8"/>
  <c r="B1438" i="8"/>
  <c r="A1437" i="8"/>
  <c r="G1437" i="7"/>
  <c r="F1436" i="7"/>
  <c r="B1435" i="6"/>
  <c r="A1434" i="6"/>
  <c r="AN1444" i="11" l="1"/>
  <c r="AM1443" i="11"/>
  <c r="M1442" i="10"/>
  <c r="L1441" i="10"/>
  <c r="B1442" i="10"/>
  <c r="A1441" i="10"/>
  <c r="Q1441" i="11"/>
  <c r="P1440" i="11"/>
  <c r="I1442" i="9"/>
  <c r="H1441" i="9"/>
  <c r="A1440" i="9"/>
  <c r="B1441" i="9"/>
  <c r="P1439" i="8"/>
  <c r="O1438" i="8"/>
  <c r="W1440" i="8"/>
  <c r="V1439" i="8"/>
  <c r="A1438" i="8"/>
  <c r="B1439" i="8"/>
  <c r="F1437" i="7"/>
  <c r="G1438" i="7"/>
  <c r="A1435" i="6"/>
  <c r="B1436" i="6"/>
  <c r="AM1444" i="11" l="1"/>
  <c r="AN1445" i="11"/>
  <c r="L1442" i="10"/>
  <c r="M1443" i="10"/>
  <c r="A1442" i="10"/>
  <c r="B1443" i="10"/>
  <c r="P1441" i="11"/>
  <c r="Q1442" i="11"/>
  <c r="H1442" i="9"/>
  <c r="I1443" i="9"/>
  <c r="B1442" i="9"/>
  <c r="A1441" i="9"/>
  <c r="P1440" i="8"/>
  <c r="O1439" i="8"/>
  <c r="W1441" i="8"/>
  <c r="V1440" i="8"/>
  <c r="B1440" i="8"/>
  <c r="A1439" i="8"/>
  <c r="G1439" i="7"/>
  <c r="F1438" i="7"/>
  <c r="B1437" i="6"/>
  <c r="A1436" i="6"/>
  <c r="AN1446" i="11" l="1"/>
  <c r="AM1445" i="11"/>
  <c r="M1444" i="10"/>
  <c r="L1443" i="10"/>
  <c r="B1444" i="10"/>
  <c r="A1443" i="10"/>
  <c r="Q1443" i="11"/>
  <c r="P1442" i="11"/>
  <c r="I1444" i="9"/>
  <c r="H1443" i="9"/>
  <c r="A1442" i="9"/>
  <c r="B1443" i="9"/>
  <c r="O1440" i="8"/>
  <c r="P1441" i="8"/>
  <c r="V1441" i="8"/>
  <c r="W1442" i="8"/>
  <c r="A1440" i="8"/>
  <c r="B1441" i="8"/>
  <c r="F1439" i="7"/>
  <c r="G1440" i="7"/>
  <c r="F1440" i="7" s="1"/>
  <c r="B1438" i="6"/>
  <c r="A1437" i="6"/>
  <c r="AM1446" i="11" l="1"/>
  <c r="AN1447" i="11"/>
  <c r="L1444" i="10"/>
  <c r="M1445" i="10"/>
  <c r="A1444" i="10"/>
  <c r="B1445" i="10"/>
  <c r="P1443" i="11"/>
  <c r="Q1444" i="11"/>
  <c r="H1444" i="9"/>
  <c r="I1445" i="9"/>
  <c r="B1444" i="9"/>
  <c r="A1443" i="9"/>
  <c r="O1441" i="8"/>
  <c r="P1442" i="8"/>
  <c r="W1443" i="8"/>
  <c r="V1442" i="8"/>
  <c r="B1442" i="8"/>
  <c r="A1441" i="8"/>
  <c r="B1439" i="6"/>
  <c r="A1438" i="6"/>
  <c r="AN1448" i="11" l="1"/>
  <c r="AM1447" i="11"/>
  <c r="M1446" i="10"/>
  <c r="L1445" i="10"/>
  <c r="B1446" i="10"/>
  <c r="A1445" i="10"/>
  <c r="Q1445" i="11"/>
  <c r="P1444" i="11"/>
  <c r="I1446" i="9"/>
  <c r="H1445" i="9"/>
  <c r="A1444" i="9"/>
  <c r="B1445" i="9"/>
  <c r="O1442" i="8"/>
  <c r="P1443" i="8"/>
  <c r="W1444" i="8"/>
  <c r="V1443" i="8"/>
  <c r="A1442" i="8"/>
  <c r="B1443" i="8"/>
  <c r="A1439" i="6"/>
  <c r="B1440" i="6"/>
  <c r="AM1448" i="11" l="1"/>
  <c r="AN1449" i="11"/>
  <c r="L1446" i="10"/>
  <c r="M1447" i="10"/>
  <c r="A1446" i="10"/>
  <c r="B1447" i="10"/>
  <c r="P1445" i="11"/>
  <c r="Q1446" i="11"/>
  <c r="H1446" i="9"/>
  <c r="I1447" i="9"/>
  <c r="B1446" i="9"/>
  <c r="A1445" i="9"/>
  <c r="P1444" i="8"/>
  <c r="O1443" i="8"/>
  <c r="W1445" i="8"/>
  <c r="V1444" i="8"/>
  <c r="B1444" i="8"/>
  <c r="A1443" i="8"/>
  <c r="B1441" i="6"/>
  <c r="A1440" i="6"/>
  <c r="AN1450" i="11" l="1"/>
  <c r="AM1449" i="11"/>
  <c r="M1448" i="10"/>
  <c r="L1447" i="10"/>
  <c r="B1448" i="10"/>
  <c r="A1447" i="10"/>
  <c r="Q1447" i="11"/>
  <c r="P1446" i="11"/>
  <c r="I1448" i="9"/>
  <c r="H1447" i="9"/>
  <c r="A1446" i="9"/>
  <c r="B1447" i="9"/>
  <c r="P1445" i="8"/>
  <c r="O1444" i="8"/>
  <c r="V1445" i="8"/>
  <c r="W1446" i="8"/>
  <c r="A1444" i="8"/>
  <c r="B1445" i="8"/>
  <c r="B1442" i="6"/>
  <c r="A1441" i="6"/>
  <c r="AM1450" i="11" l="1"/>
  <c r="AN1451" i="11"/>
  <c r="L1448" i="10"/>
  <c r="M1449" i="10"/>
  <c r="A1448" i="10"/>
  <c r="B1449" i="10"/>
  <c r="P1447" i="11"/>
  <c r="Q1448" i="11"/>
  <c r="H1448" i="9"/>
  <c r="I1449" i="9"/>
  <c r="B1448" i="9"/>
  <c r="A1447" i="9"/>
  <c r="P1446" i="8"/>
  <c r="O1445" i="8"/>
  <c r="W1447" i="8"/>
  <c r="V1446" i="8"/>
  <c r="B1446" i="8"/>
  <c r="A1445" i="8"/>
  <c r="B1443" i="6"/>
  <c r="A1442" i="6"/>
  <c r="AN1452" i="11" l="1"/>
  <c r="AM1451" i="11"/>
  <c r="M1450" i="10"/>
  <c r="L1449" i="10"/>
  <c r="B1450" i="10"/>
  <c r="A1449" i="10"/>
  <c r="Q1449" i="11"/>
  <c r="P1448" i="11"/>
  <c r="I1450" i="9"/>
  <c r="H1449" i="9"/>
  <c r="A1448" i="9"/>
  <c r="B1449" i="9"/>
  <c r="O1446" i="8"/>
  <c r="P1447" i="8"/>
  <c r="W1448" i="8"/>
  <c r="V1447" i="8"/>
  <c r="A1446" i="8"/>
  <c r="B1447" i="8"/>
  <c r="A1443" i="6"/>
  <c r="B1444" i="6"/>
  <c r="AM1452" i="11" l="1"/>
  <c r="AN1453" i="11"/>
  <c r="L1450" i="10"/>
  <c r="M1451" i="10"/>
  <c r="A1450" i="10"/>
  <c r="B1451" i="10"/>
  <c r="P1449" i="11"/>
  <c r="Q1450" i="11"/>
  <c r="H1450" i="9"/>
  <c r="I1451" i="9"/>
  <c r="B1450" i="9"/>
  <c r="A1449" i="9"/>
  <c r="O1447" i="8"/>
  <c r="P1448" i="8"/>
  <c r="W1449" i="8"/>
  <c r="V1448" i="8"/>
  <c r="B1448" i="8"/>
  <c r="A1447" i="8"/>
  <c r="B1445" i="6"/>
  <c r="A1444" i="6"/>
  <c r="AN1454" i="11" l="1"/>
  <c r="AM1453" i="11"/>
  <c r="M1452" i="10"/>
  <c r="L1451" i="10"/>
  <c r="B1452" i="10"/>
  <c r="A1451" i="10"/>
  <c r="Q1451" i="11"/>
  <c r="P1450" i="11"/>
  <c r="I1452" i="9"/>
  <c r="H1451" i="9"/>
  <c r="A1450" i="9"/>
  <c r="B1451" i="9"/>
  <c r="O1448" i="8"/>
  <c r="P1449" i="8"/>
  <c r="W1450" i="8"/>
  <c r="V1449" i="8"/>
  <c r="A1448" i="8"/>
  <c r="B1449" i="8"/>
  <c r="B1446" i="6"/>
  <c r="A1445" i="6"/>
  <c r="AM1454" i="11" l="1"/>
  <c r="AN1455" i="11"/>
  <c r="L1452" i="10"/>
  <c r="M1453" i="10"/>
  <c r="A1452" i="10"/>
  <c r="B1453" i="10"/>
  <c r="P1451" i="11"/>
  <c r="Q1452" i="11"/>
  <c r="H1452" i="9"/>
  <c r="I1453" i="9"/>
  <c r="B1452" i="9"/>
  <c r="A1451" i="9"/>
  <c r="P1450" i="8"/>
  <c r="O1449" i="8"/>
  <c r="W1451" i="8"/>
  <c r="V1450" i="8"/>
  <c r="B1450" i="8"/>
  <c r="A1449" i="8"/>
  <c r="B1447" i="6"/>
  <c r="A1446" i="6"/>
  <c r="AN1456" i="11" l="1"/>
  <c r="AM1455" i="11"/>
  <c r="M1454" i="10"/>
  <c r="L1453" i="10"/>
  <c r="B1454" i="10"/>
  <c r="A1453" i="10"/>
  <c r="Q1453" i="11"/>
  <c r="P1452" i="11"/>
  <c r="I1454" i="9"/>
  <c r="H1453" i="9"/>
  <c r="A1452" i="9"/>
  <c r="B1453" i="9"/>
  <c r="O1450" i="8"/>
  <c r="P1451" i="8"/>
  <c r="W1452" i="8"/>
  <c r="V1451" i="8"/>
  <c r="A1450" i="8"/>
  <c r="B1451" i="8"/>
  <c r="A1447" i="6"/>
  <c r="B1448" i="6"/>
  <c r="AM1456" i="11" l="1"/>
  <c r="AN1457" i="11"/>
  <c r="L1454" i="10"/>
  <c r="M1455" i="10"/>
  <c r="A1454" i="10"/>
  <c r="B1455" i="10"/>
  <c r="P1453" i="11"/>
  <c r="Q1454" i="11"/>
  <c r="H1454" i="9"/>
  <c r="I1455" i="9"/>
  <c r="B1454" i="9"/>
  <c r="A1453" i="9"/>
  <c r="P1452" i="8"/>
  <c r="O1451" i="8"/>
  <c r="W1453" i="8"/>
  <c r="V1452" i="8"/>
  <c r="B1452" i="8"/>
  <c r="A1451" i="8"/>
  <c r="B1449" i="6"/>
  <c r="A1448" i="6"/>
  <c r="AN1458" i="11" l="1"/>
  <c r="AM1457" i="11"/>
  <c r="M1456" i="10"/>
  <c r="L1455" i="10"/>
  <c r="B1456" i="10"/>
  <c r="A1455" i="10"/>
  <c r="Q1455" i="11"/>
  <c r="P1454" i="11"/>
  <c r="I1456" i="9"/>
  <c r="H1455" i="9"/>
  <c r="A1454" i="9"/>
  <c r="B1455" i="9"/>
  <c r="O1452" i="8"/>
  <c r="P1453" i="8"/>
  <c r="W1454" i="8"/>
  <c r="V1453" i="8"/>
  <c r="A1452" i="8"/>
  <c r="B1453" i="8"/>
  <c r="B1450" i="6"/>
  <c r="A1449" i="6"/>
  <c r="AM1458" i="11" l="1"/>
  <c r="AN1459" i="11"/>
  <c r="L1456" i="10"/>
  <c r="M1457" i="10"/>
  <c r="A1456" i="10"/>
  <c r="B1457" i="10"/>
  <c r="P1455" i="11"/>
  <c r="Q1456" i="11"/>
  <c r="H1456" i="9"/>
  <c r="I1457" i="9"/>
  <c r="B1456" i="9"/>
  <c r="A1455" i="9"/>
  <c r="P1454" i="8"/>
  <c r="O1453" i="8"/>
  <c r="W1455" i="8"/>
  <c r="V1454" i="8"/>
  <c r="B1454" i="8"/>
  <c r="A1453" i="8"/>
  <c r="B1451" i="6"/>
  <c r="A1450" i="6"/>
  <c r="AN1460" i="11" l="1"/>
  <c r="AM1459" i="11"/>
  <c r="M1458" i="10"/>
  <c r="L1457" i="10"/>
  <c r="B1458" i="10"/>
  <c r="A1457" i="10"/>
  <c r="Q1457" i="11"/>
  <c r="P1456" i="11"/>
  <c r="I1458" i="9"/>
  <c r="H1457" i="9"/>
  <c r="A1456" i="9"/>
  <c r="B1457" i="9"/>
  <c r="O1454" i="8"/>
  <c r="P1455" i="8"/>
  <c r="W1456" i="8"/>
  <c r="V1455" i="8"/>
  <c r="A1454" i="8"/>
  <c r="B1455" i="8"/>
  <c r="A1451" i="6"/>
  <c r="B1452" i="6"/>
  <c r="AM1460" i="11" l="1"/>
  <c r="AN1461" i="11"/>
  <c r="L1458" i="10"/>
  <c r="M1459" i="10"/>
  <c r="A1458" i="10"/>
  <c r="B1459" i="10"/>
  <c r="P1457" i="11"/>
  <c r="Q1458" i="11"/>
  <c r="H1458" i="9"/>
  <c r="I1459" i="9"/>
  <c r="B1458" i="9"/>
  <c r="A1457" i="9"/>
  <c r="P1456" i="8"/>
  <c r="O1455" i="8"/>
  <c r="W1457" i="8"/>
  <c r="V1456" i="8"/>
  <c r="B1456" i="8"/>
  <c r="A1455" i="8"/>
  <c r="B1453" i="6"/>
  <c r="A1452" i="6"/>
  <c r="AN1462" i="11" l="1"/>
  <c r="AM1461" i="11"/>
  <c r="M1460" i="10"/>
  <c r="L1459" i="10"/>
  <c r="B1460" i="10"/>
  <c r="A1459" i="10"/>
  <c r="Q1459" i="11"/>
  <c r="P1458" i="11"/>
  <c r="I1460" i="9"/>
  <c r="H1459" i="9"/>
  <c r="A1458" i="9"/>
  <c r="B1459" i="9"/>
  <c r="P1457" i="8"/>
  <c r="O1456" i="8"/>
  <c r="W1458" i="8"/>
  <c r="V1457" i="8"/>
  <c r="A1456" i="8"/>
  <c r="B1457" i="8"/>
  <c r="B1454" i="6"/>
  <c r="A1453" i="6"/>
  <c r="AM1462" i="11" l="1"/>
  <c r="AN1463" i="11"/>
  <c r="L1460" i="10"/>
  <c r="M1461" i="10"/>
  <c r="A1460" i="10"/>
  <c r="B1461" i="10"/>
  <c r="P1459" i="11"/>
  <c r="Q1460" i="11"/>
  <c r="H1460" i="9"/>
  <c r="I1461" i="9"/>
  <c r="B1460" i="9"/>
  <c r="A1459" i="9"/>
  <c r="P1458" i="8"/>
  <c r="O1457" i="8"/>
  <c r="W1459" i="8"/>
  <c r="V1458" i="8"/>
  <c r="B1458" i="8"/>
  <c r="A1457" i="8"/>
  <c r="A1454" i="6"/>
  <c r="B1455" i="6"/>
  <c r="AN1464" i="11" l="1"/>
  <c r="AM1463" i="11"/>
  <c r="M1462" i="10"/>
  <c r="L1461" i="10"/>
  <c r="B1462" i="10"/>
  <c r="A1461" i="10"/>
  <c r="Q1461" i="11"/>
  <c r="P1460" i="11"/>
  <c r="I1462" i="9"/>
  <c r="H1461" i="9"/>
  <c r="A1460" i="9"/>
  <c r="B1461" i="9"/>
  <c r="O1458" i="8"/>
  <c r="P1459" i="8"/>
  <c r="W1460" i="8"/>
  <c r="V1459" i="8"/>
  <c r="A1458" i="8"/>
  <c r="B1459" i="8"/>
  <c r="A1455" i="6"/>
  <c r="B1456" i="6"/>
  <c r="AM1464" i="11" l="1"/>
  <c r="AN1465" i="11"/>
  <c r="L1462" i="10"/>
  <c r="M1463" i="10"/>
  <c r="A1462" i="10"/>
  <c r="B1463" i="10"/>
  <c r="P1461" i="11"/>
  <c r="Q1462" i="11"/>
  <c r="H1462" i="9"/>
  <c r="I1463" i="9"/>
  <c r="B1462" i="9"/>
  <c r="A1461" i="9"/>
  <c r="P1460" i="8"/>
  <c r="O1459" i="8"/>
  <c r="W1461" i="8"/>
  <c r="V1460" i="8"/>
  <c r="B1460" i="8"/>
  <c r="A1459" i="8"/>
  <c r="A1456" i="6"/>
  <c r="B1457" i="6"/>
  <c r="AN1466" i="11" l="1"/>
  <c r="AM1465" i="11"/>
  <c r="M1464" i="10"/>
  <c r="L1463" i="10"/>
  <c r="B1464" i="10"/>
  <c r="A1463" i="10"/>
  <c r="Q1463" i="11"/>
  <c r="P1462" i="11"/>
  <c r="I1464" i="9"/>
  <c r="H1463" i="9"/>
  <c r="A1462" i="9"/>
  <c r="B1463" i="9"/>
  <c r="O1460" i="8"/>
  <c r="P1461" i="8"/>
  <c r="W1462" i="8"/>
  <c r="V1461" i="8"/>
  <c r="A1460" i="8"/>
  <c r="B1461" i="8"/>
  <c r="A1457" i="6"/>
  <c r="B1458" i="6"/>
  <c r="AM1466" i="11" l="1"/>
  <c r="AN1467" i="11"/>
  <c r="L1464" i="10"/>
  <c r="M1465" i="10"/>
  <c r="A1464" i="10"/>
  <c r="B1465" i="10"/>
  <c r="P1463" i="11"/>
  <c r="Q1464" i="11"/>
  <c r="H1464" i="9"/>
  <c r="I1465" i="9"/>
  <c r="B1464" i="9"/>
  <c r="A1463" i="9"/>
  <c r="O1461" i="8"/>
  <c r="P1462" i="8"/>
  <c r="W1463" i="8"/>
  <c r="V1462" i="8"/>
  <c r="B1462" i="8"/>
  <c r="A1461" i="8"/>
  <c r="A1458" i="6"/>
  <c r="B1459" i="6"/>
  <c r="AN1468" i="11" l="1"/>
  <c r="AM1467" i="11"/>
  <c r="M1466" i="10"/>
  <c r="L1465" i="10"/>
  <c r="B1466" i="10"/>
  <c r="A1465" i="10"/>
  <c r="Q1465" i="11"/>
  <c r="P1464" i="11"/>
  <c r="I1466" i="9"/>
  <c r="H1465" i="9"/>
  <c r="A1464" i="9"/>
  <c r="B1465" i="9"/>
  <c r="O1462" i="8"/>
  <c r="P1463" i="8"/>
  <c r="W1464" i="8"/>
  <c r="V1463" i="8"/>
  <c r="A1462" i="8"/>
  <c r="B1463" i="8"/>
  <c r="B1460" i="6"/>
  <c r="A1459" i="6"/>
  <c r="AM1468" i="11" l="1"/>
  <c r="AN1469" i="11"/>
  <c r="L1466" i="10"/>
  <c r="M1467" i="10"/>
  <c r="A1466" i="10"/>
  <c r="B1467" i="10"/>
  <c r="P1465" i="11"/>
  <c r="Q1466" i="11"/>
  <c r="H1466" i="9"/>
  <c r="I1467" i="9"/>
  <c r="B1466" i="9"/>
  <c r="A1465" i="9"/>
  <c r="P1464" i="8"/>
  <c r="O1463" i="8"/>
  <c r="W1465" i="8"/>
  <c r="V1464" i="8"/>
  <c r="B1464" i="8"/>
  <c r="A1463" i="8"/>
  <c r="A1460" i="6"/>
  <c r="B1461" i="6"/>
  <c r="AN1470" i="11" l="1"/>
  <c r="AM1469" i="11"/>
  <c r="M1468" i="10"/>
  <c r="L1467" i="10"/>
  <c r="B1468" i="10"/>
  <c r="A1467" i="10"/>
  <c r="Q1467" i="11"/>
  <c r="P1466" i="11"/>
  <c r="I1468" i="9"/>
  <c r="H1467" i="9"/>
  <c r="A1466" i="9"/>
  <c r="B1467" i="9"/>
  <c r="O1464" i="8"/>
  <c r="P1465" i="8"/>
  <c r="V1465" i="8"/>
  <c r="W1466" i="8"/>
  <c r="A1464" i="8"/>
  <c r="B1465" i="8"/>
  <c r="B1462" i="6"/>
  <c r="A1461" i="6"/>
  <c r="AM1470" i="11" l="1"/>
  <c r="AN1471" i="11"/>
  <c r="L1468" i="10"/>
  <c r="M1469" i="10"/>
  <c r="A1468" i="10"/>
  <c r="B1469" i="10"/>
  <c r="P1467" i="11"/>
  <c r="Q1468" i="11"/>
  <c r="H1468" i="9"/>
  <c r="I1469" i="9"/>
  <c r="B1468" i="9"/>
  <c r="A1467" i="9"/>
  <c r="P1466" i="8"/>
  <c r="O1465" i="8"/>
  <c r="W1467" i="8"/>
  <c r="V1466" i="8"/>
  <c r="B1466" i="8"/>
  <c r="A1465" i="8"/>
  <c r="A1462" i="6"/>
  <c r="B1463" i="6"/>
  <c r="AN1472" i="11" l="1"/>
  <c r="AM1471" i="11"/>
  <c r="M1470" i="10"/>
  <c r="L1469" i="10"/>
  <c r="B1470" i="10"/>
  <c r="A1469" i="10"/>
  <c r="Q1469" i="11"/>
  <c r="P1468" i="11"/>
  <c r="I1470" i="9"/>
  <c r="H1469" i="9"/>
  <c r="A1468" i="9"/>
  <c r="B1469" i="9"/>
  <c r="O1466" i="8"/>
  <c r="P1467" i="8"/>
  <c r="W1468" i="8"/>
  <c r="V1467" i="8"/>
  <c r="A1466" i="8"/>
  <c r="B1467" i="8"/>
  <c r="A1463" i="6"/>
  <c r="B1464" i="6"/>
  <c r="AM1472" i="11" l="1"/>
  <c r="AN1473" i="11"/>
  <c r="L1470" i="10"/>
  <c r="M1471" i="10"/>
  <c r="A1470" i="10"/>
  <c r="B1471" i="10"/>
  <c r="P1469" i="11"/>
  <c r="Q1470" i="11"/>
  <c r="H1470" i="9"/>
  <c r="I1471" i="9"/>
  <c r="B1470" i="9"/>
  <c r="A1469" i="9"/>
  <c r="O1467" i="8"/>
  <c r="P1468" i="8"/>
  <c r="W1469" i="8"/>
  <c r="V1468" i="8"/>
  <c r="B1468" i="8"/>
  <c r="A1467" i="8"/>
  <c r="A1464" i="6"/>
  <c r="B1465" i="6"/>
  <c r="AN1474" i="11" l="1"/>
  <c r="AM1473" i="11"/>
  <c r="M1472" i="10"/>
  <c r="L1471" i="10"/>
  <c r="B1472" i="10"/>
  <c r="A1471" i="10"/>
  <c r="Q1471" i="11"/>
  <c r="P1470" i="11"/>
  <c r="I1472" i="9"/>
  <c r="H1471" i="9"/>
  <c r="A1470" i="9"/>
  <c r="B1471" i="9"/>
  <c r="O1468" i="8"/>
  <c r="P1469" i="8"/>
  <c r="V1469" i="8"/>
  <c r="W1470" i="8"/>
  <c r="A1468" i="8"/>
  <c r="B1469" i="8"/>
  <c r="A1465" i="6"/>
  <c r="B1466" i="6"/>
  <c r="AM1474" i="11" l="1"/>
  <c r="AN1475" i="11"/>
  <c r="L1472" i="10"/>
  <c r="M1473" i="10"/>
  <c r="A1472" i="10"/>
  <c r="B1473" i="10"/>
  <c r="P1471" i="11"/>
  <c r="Q1472" i="11"/>
  <c r="H1472" i="9"/>
  <c r="I1473" i="9"/>
  <c r="B1472" i="9"/>
  <c r="A1471" i="9"/>
  <c r="P1470" i="8"/>
  <c r="O1469" i="8"/>
  <c r="W1471" i="8"/>
  <c r="V1470" i="8"/>
  <c r="B1470" i="8"/>
  <c r="A1469" i="8"/>
  <c r="A1466" i="6"/>
  <c r="B1467" i="6"/>
  <c r="AN1476" i="11" l="1"/>
  <c r="AM1475" i="11"/>
  <c r="M1474" i="10"/>
  <c r="L1473" i="10"/>
  <c r="B1474" i="10"/>
  <c r="A1473" i="10"/>
  <c r="Q1473" i="11"/>
  <c r="P1472" i="11"/>
  <c r="I1474" i="9"/>
  <c r="H1473" i="9"/>
  <c r="A1472" i="9"/>
  <c r="B1473" i="9"/>
  <c r="O1470" i="8"/>
  <c r="P1471" i="8"/>
  <c r="W1472" i="8"/>
  <c r="V1471" i="8"/>
  <c r="A1470" i="8"/>
  <c r="B1471" i="8"/>
  <c r="B1468" i="6"/>
  <c r="A1467" i="6"/>
  <c r="AM1476" i="11" l="1"/>
  <c r="AN1477" i="11"/>
  <c r="L1474" i="10"/>
  <c r="M1475" i="10"/>
  <c r="A1474" i="10"/>
  <c r="B1475" i="10"/>
  <c r="P1473" i="11"/>
  <c r="Q1474" i="11"/>
  <c r="H1474" i="9"/>
  <c r="I1475" i="9"/>
  <c r="B1474" i="9"/>
  <c r="A1473" i="9"/>
  <c r="P1472" i="8"/>
  <c r="O1471" i="8"/>
  <c r="W1473" i="8"/>
  <c r="V1472" i="8"/>
  <c r="B1472" i="8"/>
  <c r="A1471" i="8"/>
  <c r="A1468" i="6"/>
  <c r="B1469" i="6"/>
  <c r="AN1478" i="11" l="1"/>
  <c r="AM1477" i="11"/>
  <c r="M1476" i="10"/>
  <c r="L1475" i="10"/>
  <c r="B1476" i="10"/>
  <c r="A1475" i="10"/>
  <c r="Q1475" i="11"/>
  <c r="P1474" i="11"/>
  <c r="I1476" i="9"/>
  <c r="H1475" i="9"/>
  <c r="A1474" i="9"/>
  <c r="B1475" i="9"/>
  <c r="O1472" i="8"/>
  <c r="P1473" i="8"/>
  <c r="V1473" i="8"/>
  <c r="W1474" i="8"/>
  <c r="A1472" i="8"/>
  <c r="B1473" i="8"/>
  <c r="B1470" i="6"/>
  <c r="A1469" i="6"/>
  <c r="AM1478" i="11" l="1"/>
  <c r="AN1479" i="11"/>
  <c r="L1476" i="10"/>
  <c r="M1477" i="10"/>
  <c r="A1476" i="10"/>
  <c r="B1477" i="10"/>
  <c r="P1475" i="11"/>
  <c r="Q1476" i="11"/>
  <c r="H1476" i="9"/>
  <c r="I1477" i="9"/>
  <c r="B1476" i="9"/>
  <c r="A1475" i="9"/>
  <c r="P1474" i="8"/>
  <c r="O1473" i="8"/>
  <c r="W1475" i="8"/>
  <c r="V1474" i="8"/>
  <c r="B1474" i="8"/>
  <c r="A1473" i="8"/>
  <c r="A1470" i="6"/>
  <c r="B1471" i="6"/>
  <c r="AN1480" i="11" l="1"/>
  <c r="AM1479" i="11"/>
  <c r="M1478" i="10"/>
  <c r="L1477" i="10"/>
  <c r="B1478" i="10"/>
  <c r="A1477" i="10"/>
  <c r="Q1477" i="11"/>
  <c r="P1476" i="11"/>
  <c r="I1478" i="9"/>
  <c r="H1477" i="9"/>
  <c r="A1476" i="9"/>
  <c r="B1477" i="9"/>
  <c r="P1475" i="8"/>
  <c r="O1474" i="8"/>
  <c r="W1476" i="8"/>
  <c r="V1476" i="8" s="1"/>
  <c r="V1475" i="8"/>
  <c r="A1474" i="8"/>
  <c r="B1475" i="8"/>
  <c r="A1471" i="6"/>
  <c r="B1472" i="6"/>
  <c r="AM1480" i="11" l="1"/>
  <c r="AN1481" i="11"/>
  <c r="L1478" i="10"/>
  <c r="M1479" i="10"/>
  <c r="A1478" i="10"/>
  <c r="B1479" i="10"/>
  <c r="P1477" i="11"/>
  <c r="Q1478" i="11"/>
  <c r="H1478" i="9"/>
  <c r="I1479" i="9"/>
  <c r="B1478" i="9"/>
  <c r="A1477" i="9"/>
  <c r="O1475" i="8"/>
  <c r="P1476" i="8"/>
  <c r="B1476" i="8"/>
  <c r="A1475" i="8"/>
  <c r="A1472" i="6"/>
  <c r="B1473" i="6"/>
  <c r="AN1482" i="11" l="1"/>
  <c r="AM1481" i="11"/>
  <c r="M1480" i="10"/>
  <c r="L1479" i="10"/>
  <c r="B1480" i="10"/>
  <c r="A1479" i="10"/>
  <c r="Q1479" i="11"/>
  <c r="P1478" i="11"/>
  <c r="I1480" i="9"/>
  <c r="H1479" i="9"/>
  <c r="A1478" i="9"/>
  <c r="B1479" i="9"/>
  <c r="P1477" i="8"/>
  <c r="O1476" i="8"/>
  <c r="A1476" i="8"/>
  <c r="B1477" i="8"/>
  <c r="A1473" i="6"/>
  <c r="B1474" i="6"/>
  <c r="AM1482" i="11" l="1"/>
  <c r="AN1483" i="11"/>
  <c r="L1480" i="10"/>
  <c r="M1481" i="10"/>
  <c r="A1480" i="10"/>
  <c r="B1481" i="10"/>
  <c r="P1479" i="11"/>
  <c r="Q1480" i="11"/>
  <c r="H1480" i="9"/>
  <c r="I1481" i="9"/>
  <c r="B1480" i="9"/>
  <c r="A1479" i="9"/>
  <c r="P1478" i="8"/>
  <c r="O1477" i="8"/>
  <c r="B1478" i="8"/>
  <c r="A1477" i="8"/>
  <c r="A1474" i="6"/>
  <c r="B1475" i="6"/>
  <c r="AN1484" i="11" l="1"/>
  <c r="AM1483" i="11"/>
  <c r="M1482" i="10"/>
  <c r="L1481" i="10"/>
  <c r="B1482" i="10"/>
  <c r="A1481" i="10"/>
  <c r="Q1481" i="11"/>
  <c r="P1480" i="11"/>
  <c r="I1482" i="9"/>
  <c r="H1481" i="9"/>
  <c r="A1480" i="9"/>
  <c r="B1481" i="9"/>
  <c r="P1479" i="8"/>
  <c r="O1478" i="8"/>
  <c r="A1478" i="8"/>
  <c r="B1479" i="8"/>
  <c r="B1476" i="6"/>
  <c r="A1475" i="6"/>
  <c r="AM1484" i="11" l="1"/>
  <c r="AN1485" i="11"/>
  <c r="L1482" i="10"/>
  <c r="M1483" i="10"/>
  <c r="A1482" i="10"/>
  <c r="B1483" i="10"/>
  <c r="P1481" i="11"/>
  <c r="Q1482" i="11"/>
  <c r="H1482" i="9"/>
  <c r="I1483" i="9"/>
  <c r="B1482" i="9"/>
  <c r="A1481" i="9"/>
  <c r="P1480" i="8"/>
  <c r="O1479" i="8"/>
  <c r="B1480" i="8"/>
  <c r="A1479" i="8"/>
  <c r="B1477" i="6"/>
  <c r="A1476" i="6"/>
  <c r="AN1486" i="11" l="1"/>
  <c r="AM1485" i="11"/>
  <c r="M1484" i="10"/>
  <c r="L1483" i="10"/>
  <c r="B1484" i="10"/>
  <c r="A1483" i="10"/>
  <c r="Q1483" i="11"/>
  <c r="P1482" i="11"/>
  <c r="I1484" i="9"/>
  <c r="H1483" i="9"/>
  <c r="A1482" i="9"/>
  <c r="B1483" i="9"/>
  <c r="P1481" i="8"/>
  <c r="O1480" i="8"/>
  <c r="A1480" i="8"/>
  <c r="B1481" i="8"/>
  <c r="B1478" i="6"/>
  <c r="A1477" i="6"/>
  <c r="AM1486" i="11" l="1"/>
  <c r="AN1487" i="11"/>
  <c r="L1484" i="10"/>
  <c r="M1485" i="10"/>
  <c r="A1484" i="10"/>
  <c r="B1485" i="10"/>
  <c r="P1483" i="11"/>
  <c r="Q1484" i="11"/>
  <c r="H1484" i="9"/>
  <c r="I1485" i="9"/>
  <c r="B1484" i="9"/>
  <c r="A1483" i="9"/>
  <c r="P1482" i="8"/>
  <c r="O1481" i="8"/>
  <c r="B1482" i="8"/>
  <c r="A1481" i="8"/>
  <c r="B1479" i="6"/>
  <c r="A1478" i="6"/>
  <c r="AN1488" i="11" l="1"/>
  <c r="AM1487" i="11"/>
  <c r="M1486" i="10"/>
  <c r="L1485" i="10"/>
  <c r="B1486" i="10"/>
  <c r="A1485" i="10"/>
  <c r="Q1485" i="11"/>
  <c r="P1484" i="11"/>
  <c r="I1486" i="9"/>
  <c r="H1485" i="9"/>
  <c r="A1484" i="9"/>
  <c r="B1485" i="9"/>
  <c r="P1483" i="8"/>
  <c r="O1482" i="8"/>
  <c r="A1482" i="8"/>
  <c r="B1483" i="8"/>
  <c r="B1480" i="6"/>
  <c r="A1479" i="6"/>
  <c r="AM1488" i="11" l="1"/>
  <c r="AN1489" i="11"/>
  <c r="L1486" i="10"/>
  <c r="M1487" i="10"/>
  <c r="A1486" i="10"/>
  <c r="B1487" i="10"/>
  <c r="P1485" i="11"/>
  <c r="Q1486" i="11"/>
  <c r="H1486" i="9"/>
  <c r="I1487" i="9"/>
  <c r="B1486" i="9"/>
  <c r="A1485" i="9"/>
  <c r="O1483" i="8"/>
  <c r="P1484" i="8"/>
  <c r="B1484" i="8"/>
  <c r="A1483" i="8"/>
  <c r="B1481" i="6"/>
  <c r="A1480" i="6"/>
  <c r="AN1490" i="11" l="1"/>
  <c r="AM1489" i="11"/>
  <c r="M1488" i="10"/>
  <c r="L1487" i="10"/>
  <c r="B1488" i="10"/>
  <c r="A1487" i="10"/>
  <c r="Q1487" i="11"/>
  <c r="P1486" i="11"/>
  <c r="I1488" i="9"/>
  <c r="H1487" i="9"/>
  <c r="A1486" i="9"/>
  <c r="B1487" i="9"/>
  <c r="P1485" i="8"/>
  <c r="O1484" i="8"/>
  <c r="A1484" i="8"/>
  <c r="B1485" i="8"/>
  <c r="B1482" i="6"/>
  <c r="A1481" i="6"/>
  <c r="AM1490" i="11" l="1"/>
  <c r="AN1491" i="11"/>
  <c r="L1488" i="10"/>
  <c r="M1489" i="10"/>
  <c r="A1488" i="10"/>
  <c r="B1489" i="10"/>
  <c r="P1487" i="11"/>
  <c r="Q1488" i="11"/>
  <c r="H1488" i="9"/>
  <c r="I1489" i="9"/>
  <c r="B1488" i="9"/>
  <c r="A1487" i="9"/>
  <c r="O1485" i="8"/>
  <c r="P1486" i="8"/>
  <c r="B1486" i="8"/>
  <c r="A1485" i="8"/>
  <c r="B1483" i="6"/>
  <c r="A1482" i="6"/>
  <c r="AN1492" i="11" l="1"/>
  <c r="AM1491" i="11"/>
  <c r="M1490" i="10"/>
  <c r="L1489" i="10"/>
  <c r="B1490" i="10"/>
  <c r="A1489" i="10"/>
  <c r="Q1489" i="11"/>
  <c r="P1488" i="11"/>
  <c r="I1490" i="9"/>
  <c r="H1489" i="9"/>
  <c r="A1488" i="9"/>
  <c r="B1489" i="9"/>
  <c r="O1486" i="8"/>
  <c r="P1487" i="8"/>
  <c r="A1486" i="8"/>
  <c r="B1487" i="8"/>
  <c r="B1484" i="6"/>
  <c r="A1483" i="6"/>
  <c r="AM1492" i="11" l="1"/>
  <c r="AN1493" i="11"/>
  <c r="L1490" i="10"/>
  <c r="M1491" i="10"/>
  <c r="A1490" i="10"/>
  <c r="B1491" i="10"/>
  <c r="P1489" i="11"/>
  <c r="Q1490" i="11"/>
  <c r="H1490" i="9"/>
  <c r="I1491" i="9"/>
  <c r="B1490" i="9"/>
  <c r="A1489" i="9"/>
  <c r="P1488" i="8"/>
  <c r="O1487" i="8"/>
  <c r="B1488" i="8"/>
  <c r="A1487" i="8"/>
  <c r="B1485" i="6"/>
  <c r="A1484" i="6"/>
  <c r="AN1494" i="11" l="1"/>
  <c r="AM1493" i="11"/>
  <c r="M1492" i="10"/>
  <c r="L1491" i="10"/>
  <c r="B1492" i="10"/>
  <c r="A1491" i="10"/>
  <c r="Q1491" i="11"/>
  <c r="P1490" i="11"/>
  <c r="I1492" i="9"/>
  <c r="H1491" i="9"/>
  <c r="A1490" i="9"/>
  <c r="B1491" i="9"/>
  <c r="O1488" i="8"/>
  <c r="P1489" i="8"/>
  <c r="A1488" i="8"/>
  <c r="B1489" i="8"/>
  <c r="B1486" i="6"/>
  <c r="A1485" i="6"/>
  <c r="AM1494" i="11" l="1"/>
  <c r="AN1495" i="11"/>
  <c r="L1492" i="10"/>
  <c r="M1493" i="10"/>
  <c r="A1492" i="10"/>
  <c r="B1493" i="10"/>
  <c r="P1491" i="11"/>
  <c r="Q1492" i="11"/>
  <c r="H1492" i="9"/>
  <c r="I1493" i="9"/>
  <c r="B1492" i="9"/>
  <c r="A1491" i="9"/>
  <c r="P1490" i="8"/>
  <c r="O1489" i="8"/>
  <c r="B1490" i="8"/>
  <c r="A1489" i="8"/>
  <c r="B1487" i="6"/>
  <c r="A1486" i="6"/>
  <c r="AN1496" i="11" l="1"/>
  <c r="AM1495" i="11"/>
  <c r="M1494" i="10"/>
  <c r="L1493" i="10"/>
  <c r="B1494" i="10"/>
  <c r="A1493" i="10"/>
  <c r="Q1493" i="11"/>
  <c r="P1492" i="11"/>
  <c r="I1494" i="9"/>
  <c r="H1493" i="9"/>
  <c r="A1492" i="9"/>
  <c r="B1493" i="9"/>
  <c r="P1491" i="8"/>
  <c r="O1490" i="8"/>
  <c r="A1490" i="8"/>
  <c r="B1491" i="8"/>
  <c r="B1488" i="6"/>
  <c r="A1487" i="6"/>
  <c r="AM1496" i="11" l="1"/>
  <c r="AN1497" i="11"/>
  <c r="L1494" i="10"/>
  <c r="M1495" i="10"/>
  <c r="A1494" i="10"/>
  <c r="B1495" i="10"/>
  <c r="P1493" i="11"/>
  <c r="Q1494" i="11"/>
  <c r="H1494" i="9"/>
  <c r="I1495" i="9"/>
  <c r="B1494" i="9"/>
  <c r="A1493" i="9"/>
  <c r="P1492" i="8"/>
  <c r="O1491" i="8"/>
  <c r="B1492" i="8"/>
  <c r="A1491" i="8"/>
  <c r="B1489" i="6"/>
  <c r="A1488" i="6"/>
  <c r="AN1498" i="11" l="1"/>
  <c r="AM1497" i="11"/>
  <c r="M1496" i="10"/>
  <c r="L1495" i="10"/>
  <c r="B1496" i="10"/>
  <c r="A1495" i="10"/>
  <c r="Q1495" i="11"/>
  <c r="P1494" i="11"/>
  <c r="I1496" i="9"/>
  <c r="H1495" i="9"/>
  <c r="A1494" i="9"/>
  <c r="B1495" i="9"/>
  <c r="P1493" i="8"/>
  <c r="O1492" i="8"/>
  <c r="A1492" i="8"/>
  <c r="B1493" i="8"/>
  <c r="B1490" i="6"/>
  <c r="A1489" i="6"/>
  <c r="AM1498" i="11" l="1"/>
  <c r="AN1499" i="11"/>
  <c r="L1496" i="10"/>
  <c r="M1497" i="10"/>
  <c r="A1496" i="10"/>
  <c r="B1497" i="10"/>
  <c r="P1495" i="11"/>
  <c r="Q1496" i="11"/>
  <c r="H1496" i="9"/>
  <c r="I1497" i="9"/>
  <c r="B1496" i="9"/>
  <c r="A1495" i="9"/>
  <c r="O1493" i="8"/>
  <c r="P1494" i="8"/>
  <c r="B1494" i="8"/>
  <c r="A1493" i="8"/>
  <c r="B1491" i="6"/>
  <c r="A1490" i="6"/>
  <c r="AN1500" i="11" l="1"/>
  <c r="AM1499" i="11"/>
  <c r="M1498" i="10"/>
  <c r="L1497" i="10"/>
  <c r="B1498" i="10"/>
  <c r="A1497" i="10"/>
  <c r="Q1497" i="11"/>
  <c r="P1496" i="11"/>
  <c r="I1498" i="9"/>
  <c r="H1497" i="9"/>
  <c r="A1496" i="9"/>
  <c r="B1497" i="9"/>
  <c r="P1495" i="8"/>
  <c r="O1494" i="8"/>
  <c r="A1494" i="8"/>
  <c r="B1495" i="8"/>
  <c r="B1492" i="6"/>
  <c r="A1491" i="6"/>
  <c r="AM1500" i="11" l="1"/>
  <c r="AN1501" i="11"/>
  <c r="L1498" i="10"/>
  <c r="M1499" i="10"/>
  <c r="A1498" i="10"/>
  <c r="B1499" i="10"/>
  <c r="P1497" i="11"/>
  <c r="Q1498" i="11"/>
  <c r="H1498" i="9"/>
  <c r="I1499" i="9"/>
  <c r="B1498" i="9"/>
  <c r="A1497" i="9"/>
  <c r="P1496" i="8"/>
  <c r="O1495" i="8"/>
  <c r="B1496" i="8"/>
  <c r="A1495" i="8"/>
  <c r="B1493" i="6"/>
  <c r="A1493" i="6" s="1"/>
  <c r="A1492" i="6"/>
  <c r="AN1502" i="11" l="1"/>
  <c r="AM1501" i="11"/>
  <c r="M1500" i="10"/>
  <c r="L1499" i="10"/>
  <c r="B1500" i="10"/>
  <c r="A1499" i="10"/>
  <c r="Q1499" i="11"/>
  <c r="P1498" i="11"/>
  <c r="I1500" i="9"/>
  <c r="H1499" i="9"/>
  <c r="A1498" i="9"/>
  <c r="B1499" i="9"/>
  <c r="O1496" i="8"/>
  <c r="P1497" i="8"/>
  <c r="A1496" i="8"/>
  <c r="B1497" i="8"/>
  <c r="AM1502" i="11" l="1"/>
  <c r="AN1503" i="11"/>
  <c r="L1500" i="10"/>
  <c r="M1501" i="10"/>
  <c r="A1500" i="10"/>
  <c r="B1501" i="10"/>
  <c r="P1499" i="11"/>
  <c r="Q1500" i="11"/>
  <c r="H1500" i="9"/>
  <c r="I1501" i="9"/>
  <c r="B1500" i="9"/>
  <c r="A1499" i="9"/>
  <c r="P1498" i="8"/>
  <c r="O1497" i="8"/>
  <c r="B1498" i="8"/>
  <c r="A1497" i="8"/>
  <c r="AN1504" i="11" l="1"/>
  <c r="AM1503" i="11"/>
  <c r="M1502" i="10"/>
  <c r="L1501" i="10"/>
  <c r="B1502" i="10"/>
  <c r="A1501" i="10"/>
  <c r="Q1501" i="11"/>
  <c r="P1500" i="11"/>
  <c r="I1502" i="9"/>
  <c r="H1501" i="9"/>
  <c r="A1500" i="9"/>
  <c r="B1501" i="9"/>
  <c r="P1499" i="8"/>
  <c r="O1498" i="8"/>
  <c r="A1498" i="8"/>
  <c r="B1499" i="8"/>
  <c r="AM1504" i="11" l="1"/>
  <c r="AN1505" i="11"/>
  <c r="L1502" i="10"/>
  <c r="M1503" i="10"/>
  <c r="A1502" i="10"/>
  <c r="B1503" i="10"/>
  <c r="P1501" i="11"/>
  <c r="Q1502" i="11"/>
  <c r="H1502" i="9"/>
  <c r="I1503" i="9"/>
  <c r="B1502" i="9"/>
  <c r="A1501" i="9"/>
  <c r="O1499" i="8"/>
  <c r="P1500" i="8"/>
  <c r="B1500" i="8"/>
  <c r="A1499" i="8"/>
  <c r="AN1506" i="11" l="1"/>
  <c r="AM1505" i="11"/>
  <c r="M1504" i="10"/>
  <c r="L1503" i="10"/>
  <c r="B1504" i="10"/>
  <c r="A1503" i="10"/>
  <c r="Q1503" i="11"/>
  <c r="P1502" i="11"/>
  <c r="I1504" i="9"/>
  <c r="H1503" i="9"/>
  <c r="A1502" i="9"/>
  <c r="B1503" i="9"/>
  <c r="P1501" i="8"/>
  <c r="O1500" i="8"/>
  <c r="A1500" i="8"/>
  <c r="B1501" i="8"/>
  <c r="AM1506" i="11" l="1"/>
  <c r="AN1507" i="11"/>
  <c r="L1504" i="10"/>
  <c r="M1505" i="10"/>
  <c r="A1504" i="10"/>
  <c r="B1505" i="10"/>
  <c r="P1503" i="11"/>
  <c r="Q1504" i="11"/>
  <c r="H1504" i="9"/>
  <c r="I1505" i="9"/>
  <c r="B1504" i="9"/>
  <c r="A1503" i="9"/>
  <c r="O1501" i="8"/>
  <c r="P1502" i="8"/>
  <c r="B1502" i="8"/>
  <c r="A1501" i="8"/>
  <c r="AN1508" i="11" l="1"/>
  <c r="AM1507" i="11"/>
  <c r="M1506" i="10"/>
  <c r="L1505" i="10"/>
  <c r="B1506" i="10"/>
  <c r="A1505" i="10"/>
  <c r="Q1505" i="11"/>
  <c r="P1504" i="11"/>
  <c r="I1506" i="9"/>
  <c r="H1505" i="9"/>
  <c r="A1504" i="9"/>
  <c r="B1505" i="9"/>
  <c r="O1502" i="8"/>
  <c r="P1503" i="8"/>
  <c r="A1502" i="8"/>
  <c r="B1503" i="8"/>
  <c r="AM1508" i="11" l="1"/>
  <c r="AN1509" i="11"/>
  <c r="L1506" i="10"/>
  <c r="M1507" i="10"/>
  <c r="A1506" i="10"/>
  <c r="B1507" i="10"/>
  <c r="P1505" i="11"/>
  <c r="Q1506" i="11"/>
  <c r="H1506" i="9"/>
  <c r="I1507" i="9"/>
  <c r="B1506" i="9"/>
  <c r="A1505" i="9"/>
  <c r="O1503" i="8"/>
  <c r="P1504" i="8"/>
  <c r="B1504" i="8"/>
  <c r="A1503" i="8"/>
  <c r="AN1510" i="11" l="1"/>
  <c r="AM1509" i="11"/>
  <c r="M1508" i="10"/>
  <c r="L1507" i="10"/>
  <c r="B1508" i="10"/>
  <c r="A1507" i="10"/>
  <c r="Q1507" i="11"/>
  <c r="P1506" i="11"/>
  <c r="I1508" i="9"/>
  <c r="H1507" i="9"/>
  <c r="A1506" i="9"/>
  <c r="B1507" i="9"/>
  <c r="P1505" i="8"/>
  <c r="O1504" i="8"/>
  <c r="A1504" i="8"/>
  <c r="B1505" i="8"/>
  <c r="AM1510" i="11" l="1"/>
  <c r="AN1511" i="11"/>
  <c r="L1508" i="10"/>
  <c r="M1509" i="10"/>
  <c r="A1508" i="10"/>
  <c r="B1509" i="10"/>
  <c r="P1507" i="11"/>
  <c r="Q1508" i="11"/>
  <c r="H1508" i="9"/>
  <c r="I1509" i="9"/>
  <c r="B1508" i="9"/>
  <c r="A1507" i="9"/>
  <c r="P1506" i="8"/>
  <c r="O1505" i="8"/>
  <c r="B1506" i="8"/>
  <c r="A1505" i="8"/>
  <c r="AN1512" i="11" l="1"/>
  <c r="AM1511" i="11"/>
  <c r="M1510" i="10"/>
  <c r="L1509" i="10"/>
  <c r="B1510" i="10"/>
  <c r="A1509" i="10"/>
  <c r="Q1509" i="11"/>
  <c r="P1508" i="11"/>
  <c r="I1510" i="9"/>
  <c r="H1509" i="9"/>
  <c r="A1508" i="9"/>
  <c r="B1509" i="9"/>
  <c r="P1507" i="8"/>
  <c r="O1506" i="8"/>
  <c r="A1506" i="8"/>
  <c r="B1507" i="8"/>
  <c r="AM1512" i="11" l="1"/>
  <c r="AN1513" i="11"/>
  <c r="L1510" i="10"/>
  <c r="M1511" i="10"/>
  <c r="A1510" i="10"/>
  <c r="B1511" i="10"/>
  <c r="P1509" i="11"/>
  <c r="Q1510" i="11"/>
  <c r="H1510" i="9"/>
  <c r="I1511" i="9"/>
  <c r="B1510" i="9"/>
  <c r="A1509" i="9"/>
  <c r="P1508" i="8"/>
  <c r="O1507" i="8"/>
  <c r="B1508" i="8"/>
  <c r="A1507" i="8"/>
  <c r="AN1514" i="11" l="1"/>
  <c r="AM1513" i="11"/>
  <c r="M1512" i="10"/>
  <c r="L1511" i="10"/>
  <c r="B1512" i="10"/>
  <c r="A1511" i="10"/>
  <c r="Q1511" i="11"/>
  <c r="P1510" i="11"/>
  <c r="I1512" i="9"/>
  <c r="H1511" i="9"/>
  <c r="A1510" i="9"/>
  <c r="B1511" i="9"/>
  <c r="P1509" i="8"/>
  <c r="O1508" i="8"/>
  <c r="A1508" i="8"/>
  <c r="B1509" i="8"/>
  <c r="AM1514" i="11" l="1"/>
  <c r="AN1515" i="11"/>
  <c r="L1512" i="10"/>
  <c r="M1513" i="10"/>
  <c r="A1512" i="10"/>
  <c r="B1513" i="10"/>
  <c r="P1511" i="11"/>
  <c r="Q1512" i="11"/>
  <c r="H1512" i="9"/>
  <c r="I1513" i="9"/>
  <c r="B1512" i="9"/>
  <c r="A1511" i="9"/>
  <c r="O1509" i="8"/>
  <c r="P1510" i="8"/>
  <c r="B1510" i="8"/>
  <c r="A1509" i="8"/>
  <c r="AN1516" i="11" l="1"/>
  <c r="AM1515" i="11"/>
  <c r="M1514" i="10"/>
  <c r="L1513" i="10"/>
  <c r="B1514" i="10"/>
  <c r="A1513" i="10"/>
  <c r="Q1513" i="11"/>
  <c r="P1512" i="11"/>
  <c r="I1514" i="9"/>
  <c r="H1513" i="9"/>
  <c r="A1512" i="9"/>
  <c r="B1513" i="9"/>
  <c r="P1511" i="8"/>
  <c r="O1510" i="8"/>
  <c r="A1510" i="8"/>
  <c r="B1511" i="8"/>
  <c r="AM1516" i="11" l="1"/>
  <c r="AN1517" i="11"/>
  <c r="L1514" i="10"/>
  <c r="M1515" i="10"/>
  <c r="A1514" i="10"/>
  <c r="B1515" i="10"/>
  <c r="P1513" i="11"/>
  <c r="Q1514" i="11"/>
  <c r="H1514" i="9"/>
  <c r="I1515" i="9"/>
  <c r="B1514" i="9"/>
  <c r="A1513" i="9"/>
  <c r="O1511" i="8"/>
  <c r="P1512" i="8"/>
  <c r="B1512" i="8"/>
  <c r="A1511" i="8"/>
  <c r="AN1518" i="11" l="1"/>
  <c r="AM1517" i="11"/>
  <c r="M1516" i="10"/>
  <c r="L1515" i="10"/>
  <c r="B1516" i="10"/>
  <c r="A1515" i="10"/>
  <c r="Q1515" i="11"/>
  <c r="P1514" i="11"/>
  <c r="I1516" i="9"/>
  <c r="H1515" i="9"/>
  <c r="A1514" i="9"/>
  <c r="B1515" i="9"/>
  <c r="P1513" i="8"/>
  <c r="O1512" i="8"/>
  <c r="A1512" i="8"/>
  <c r="B1513" i="8"/>
  <c r="AM1518" i="11" l="1"/>
  <c r="AN1519" i="11"/>
  <c r="L1516" i="10"/>
  <c r="M1517" i="10"/>
  <c r="A1516" i="10"/>
  <c r="B1517" i="10"/>
  <c r="P1515" i="11"/>
  <c r="Q1516" i="11"/>
  <c r="H1516" i="9"/>
  <c r="I1517" i="9"/>
  <c r="B1516" i="9"/>
  <c r="A1515" i="9"/>
  <c r="P1514" i="8"/>
  <c r="O1513" i="8"/>
  <c r="B1514" i="8"/>
  <c r="A1513" i="8"/>
  <c r="AN1520" i="11" l="1"/>
  <c r="AM1519" i="11"/>
  <c r="M1518" i="10"/>
  <c r="L1517" i="10"/>
  <c r="B1518" i="10"/>
  <c r="A1517" i="10"/>
  <c r="Q1517" i="11"/>
  <c r="P1516" i="11"/>
  <c r="I1518" i="9"/>
  <c r="H1517" i="9"/>
  <c r="A1516" i="9"/>
  <c r="B1517" i="9"/>
  <c r="P1515" i="8"/>
  <c r="O1514" i="8"/>
  <c r="A1514" i="8"/>
  <c r="B1515" i="8"/>
  <c r="AM1520" i="11" l="1"/>
  <c r="AN1521" i="11"/>
  <c r="L1518" i="10"/>
  <c r="M1519" i="10"/>
  <c r="A1518" i="10"/>
  <c r="B1519" i="10"/>
  <c r="P1517" i="11"/>
  <c r="Q1518" i="11"/>
  <c r="H1518" i="9"/>
  <c r="I1519" i="9"/>
  <c r="B1518" i="9"/>
  <c r="A1517" i="9"/>
  <c r="O1515" i="8"/>
  <c r="P1516" i="8"/>
  <c r="B1516" i="8"/>
  <c r="A1515" i="8"/>
  <c r="AN1522" i="11" l="1"/>
  <c r="AM1521" i="11"/>
  <c r="M1520" i="10"/>
  <c r="L1519" i="10"/>
  <c r="B1520" i="10"/>
  <c r="A1519" i="10"/>
  <c r="Q1519" i="11"/>
  <c r="P1518" i="11"/>
  <c r="I1520" i="9"/>
  <c r="H1519" i="9"/>
  <c r="A1518" i="9"/>
  <c r="B1519" i="9"/>
  <c r="P1517" i="8"/>
  <c r="O1516" i="8"/>
  <c r="A1516" i="8"/>
  <c r="B1517" i="8"/>
  <c r="AM1522" i="11" l="1"/>
  <c r="AN1523" i="11"/>
  <c r="L1520" i="10"/>
  <c r="M1521" i="10"/>
  <c r="A1520" i="10"/>
  <c r="B1521" i="10"/>
  <c r="P1519" i="11"/>
  <c r="Q1520" i="11"/>
  <c r="H1520" i="9"/>
  <c r="I1521" i="9"/>
  <c r="B1520" i="9"/>
  <c r="A1519" i="9"/>
  <c r="O1517" i="8"/>
  <c r="P1518" i="8"/>
  <c r="B1518" i="8"/>
  <c r="A1517" i="8"/>
  <c r="AN1524" i="11" l="1"/>
  <c r="AM1523" i="11"/>
  <c r="M1522" i="10"/>
  <c r="L1521" i="10"/>
  <c r="B1522" i="10"/>
  <c r="A1521" i="10"/>
  <c r="Q1521" i="11"/>
  <c r="P1520" i="11"/>
  <c r="I1522" i="9"/>
  <c r="H1521" i="9"/>
  <c r="A1520" i="9"/>
  <c r="B1521" i="9"/>
  <c r="O1518" i="8"/>
  <c r="P1519" i="8"/>
  <c r="A1518" i="8"/>
  <c r="B1519" i="8"/>
  <c r="AM1524" i="11" l="1"/>
  <c r="AN1525" i="11"/>
  <c r="L1522" i="10"/>
  <c r="M1523" i="10"/>
  <c r="A1522" i="10"/>
  <c r="B1523" i="10"/>
  <c r="P1521" i="11"/>
  <c r="Q1522" i="11"/>
  <c r="H1522" i="9"/>
  <c r="I1523" i="9"/>
  <c r="B1522" i="9"/>
  <c r="A1521" i="9"/>
  <c r="O1519" i="8"/>
  <c r="P1520" i="8"/>
  <c r="B1520" i="8"/>
  <c r="A1519" i="8"/>
  <c r="AN1526" i="11" l="1"/>
  <c r="AM1525" i="11"/>
  <c r="M1524" i="10"/>
  <c r="L1523" i="10"/>
  <c r="B1524" i="10"/>
  <c r="A1523" i="10"/>
  <c r="Q1523" i="11"/>
  <c r="P1522" i="11"/>
  <c r="I1524" i="9"/>
  <c r="H1523" i="9"/>
  <c r="A1522" i="9"/>
  <c r="B1523" i="9"/>
  <c r="P1521" i="8"/>
  <c r="O1520" i="8"/>
  <c r="A1520" i="8"/>
  <c r="B1521" i="8"/>
  <c r="AM1526" i="11" l="1"/>
  <c r="AN1527" i="11"/>
  <c r="L1524" i="10"/>
  <c r="M1525" i="10"/>
  <c r="A1524" i="10"/>
  <c r="B1525" i="10"/>
  <c r="P1523" i="11"/>
  <c r="Q1524" i="11"/>
  <c r="H1524" i="9"/>
  <c r="I1525" i="9"/>
  <c r="B1524" i="9"/>
  <c r="A1523" i="9"/>
  <c r="P1522" i="8"/>
  <c r="O1521" i="8"/>
  <c r="B1522" i="8"/>
  <c r="A1521" i="8"/>
  <c r="AN1528" i="11" l="1"/>
  <c r="AM1527" i="11"/>
  <c r="M1526" i="10"/>
  <c r="L1525" i="10"/>
  <c r="B1526" i="10"/>
  <c r="A1525" i="10"/>
  <c r="Q1525" i="11"/>
  <c r="P1524" i="11"/>
  <c r="I1526" i="9"/>
  <c r="H1525" i="9"/>
  <c r="A1524" i="9"/>
  <c r="B1525" i="9"/>
  <c r="P1523" i="8"/>
  <c r="O1522" i="8"/>
  <c r="A1522" i="8"/>
  <c r="B1523" i="8"/>
  <c r="AM1528" i="11" l="1"/>
  <c r="AN1529" i="11"/>
  <c r="L1526" i="10"/>
  <c r="M1527" i="10"/>
  <c r="A1526" i="10"/>
  <c r="B1527" i="10"/>
  <c r="P1525" i="11"/>
  <c r="Q1526" i="11"/>
  <c r="H1526" i="9"/>
  <c r="I1527" i="9"/>
  <c r="B1526" i="9"/>
  <c r="A1525" i="9"/>
  <c r="P1524" i="8"/>
  <c r="O1523" i="8"/>
  <c r="B1524" i="8"/>
  <c r="A1523" i="8"/>
  <c r="AN1530" i="11" l="1"/>
  <c r="AM1529" i="11"/>
  <c r="M1528" i="10"/>
  <c r="L1527" i="10"/>
  <c r="B1528" i="10"/>
  <c r="A1527" i="10"/>
  <c r="Q1527" i="11"/>
  <c r="P1526" i="11"/>
  <c r="I1528" i="9"/>
  <c r="H1527" i="9"/>
  <c r="A1526" i="9"/>
  <c r="B1527" i="9"/>
  <c r="P1525" i="8"/>
  <c r="O1524" i="8"/>
  <c r="A1524" i="8"/>
  <c r="B1525" i="8"/>
  <c r="AM1530" i="11" l="1"/>
  <c r="AN1531" i="11"/>
  <c r="L1528" i="10"/>
  <c r="M1529" i="10"/>
  <c r="A1528" i="10"/>
  <c r="B1529" i="10"/>
  <c r="P1527" i="11"/>
  <c r="Q1528" i="11"/>
  <c r="H1528" i="9"/>
  <c r="I1529" i="9"/>
  <c r="B1528" i="9"/>
  <c r="A1527" i="9"/>
  <c r="O1525" i="8"/>
  <c r="P1526" i="8"/>
  <c r="B1526" i="8"/>
  <c r="A1525" i="8"/>
  <c r="AN1532" i="11" l="1"/>
  <c r="AM1531" i="11"/>
  <c r="M1530" i="10"/>
  <c r="L1529" i="10"/>
  <c r="B1530" i="10"/>
  <c r="A1529" i="10"/>
  <c r="Q1529" i="11"/>
  <c r="P1528" i="11"/>
  <c r="I1530" i="9"/>
  <c r="H1529" i="9"/>
  <c r="A1528" i="9"/>
  <c r="B1529" i="9"/>
  <c r="P1527" i="8"/>
  <c r="O1526" i="8"/>
  <c r="A1526" i="8"/>
  <c r="B1527" i="8"/>
  <c r="AM1532" i="11" l="1"/>
  <c r="AN1533" i="11"/>
  <c r="L1530" i="10"/>
  <c r="M1531" i="10"/>
  <c r="A1530" i="10"/>
  <c r="B1531" i="10"/>
  <c r="P1529" i="11"/>
  <c r="Q1530" i="11"/>
  <c r="H1530" i="9"/>
  <c r="I1531" i="9"/>
  <c r="B1530" i="9"/>
  <c r="A1529" i="9"/>
  <c r="P1528" i="8"/>
  <c r="O1527" i="8"/>
  <c r="B1528" i="8"/>
  <c r="A1527" i="8"/>
  <c r="AN1534" i="11" l="1"/>
  <c r="AM1533" i="11"/>
  <c r="M1532" i="10"/>
  <c r="L1531" i="10"/>
  <c r="B1532" i="10"/>
  <c r="A1531" i="10"/>
  <c r="Q1531" i="11"/>
  <c r="P1530" i="11"/>
  <c r="I1532" i="9"/>
  <c r="H1531" i="9"/>
  <c r="A1530" i="9"/>
  <c r="B1531" i="9"/>
  <c r="P1529" i="8"/>
  <c r="O1528" i="8"/>
  <c r="B1529" i="8"/>
  <c r="A1528" i="8"/>
  <c r="AM1534" i="11" l="1"/>
  <c r="AN1535" i="11"/>
  <c r="L1532" i="10"/>
  <c r="M1533" i="10"/>
  <c r="A1532" i="10"/>
  <c r="B1533" i="10"/>
  <c r="P1531" i="11"/>
  <c r="Q1532" i="11"/>
  <c r="H1532" i="9"/>
  <c r="I1533" i="9"/>
  <c r="B1532" i="9"/>
  <c r="A1531" i="9"/>
  <c r="P1530" i="8"/>
  <c r="O1529" i="8"/>
  <c r="B1530" i="8"/>
  <c r="A1529" i="8"/>
  <c r="AN1536" i="11" l="1"/>
  <c r="AM1535" i="11"/>
  <c r="M1534" i="10"/>
  <c r="L1533" i="10"/>
  <c r="B1534" i="10"/>
  <c r="A1533" i="10"/>
  <c r="Q1533" i="11"/>
  <c r="P1532" i="11"/>
  <c r="I1534" i="9"/>
  <c r="H1533" i="9"/>
  <c r="A1532" i="9"/>
  <c r="B1533" i="9"/>
  <c r="P1531" i="8"/>
  <c r="O1530" i="8"/>
  <c r="A1530" i="8"/>
  <c r="B1531" i="8"/>
  <c r="AM1536" i="11" l="1"/>
  <c r="AN1537" i="11"/>
  <c r="L1534" i="10"/>
  <c r="M1535" i="10"/>
  <c r="A1534" i="10"/>
  <c r="B1535" i="10"/>
  <c r="P1533" i="11"/>
  <c r="Q1534" i="11"/>
  <c r="H1534" i="9"/>
  <c r="I1535" i="9"/>
  <c r="B1534" i="9"/>
  <c r="A1533" i="9"/>
  <c r="P1532" i="8"/>
  <c r="O1531" i="8"/>
  <c r="B1532" i="8"/>
  <c r="A1531" i="8"/>
  <c r="AN1538" i="11" l="1"/>
  <c r="AM1537" i="11"/>
  <c r="M1536" i="10"/>
  <c r="L1535" i="10"/>
  <c r="B1536" i="10"/>
  <c r="A1535" i="10"/>
  <c r="Q1535" i="11"/>
  <c r="P1534" i="11"/>
  <c r="I1536" i="9"/>
  <c r="H1535" i="9"/>
  <c r="A1534" i="9"/>
  <c r="B1535" i="9"/>
  <c r="P1533" i="8"/>
  <c r="O1532" i="8"/>
  <c r="B1533" i="8"/>
  <c r="A1532" i="8"/>
  <c r="AM1538" i="11" l="1"/>
  <c r="AN1539" i="11"/>
  <c r="L1536" i="10"/>
  <c r="M1537" i="10"/>
  <c r="A1536" i="10"/>
  <c r="B1537" i="10"/>
  <c r="P1535" i="11"/>
  <c r="Q1536" i="11"/>
  <c r="H1536" i="9"/>
  <c r="I1537" i="9"/>
  <c r="B1536" i="9"/>
  <c r="A1535" i="9"/>
  <c r="O1533" i="8"/>
  <c r="P1534" i="8"/>
  <c r="B1534" i="8"/>
  <c r="A1533" i="8"/>
  <c r="AN1540" i="11" l="1"/>
  <c r="AM1539" i="11"/>
  <c r="M1538" i="10"/>
  <c r="L1537" i="10"/>
  <c r="B1538" i="10"/>
  <c r="A1537" i="10"/>
  <c r="Q1537" i="11"/>
  <c r="P1536" i="11"/>
  <c r="I1538" i="9"/>
  <c r="H1537" i="9"/>
  <c r="A1536" i="9"/>
  <c r="B1537" i="9"/>
  <c r="P1535" i="8"/>
  <c r="O1534" i="8"/>
  <c r="A1534" i="8"/>
  <c r="B1535" i="8"/>
  <c r="AM1540" i="11" l="1"/>
  <c r="AN1541" i="11"/>
  <c r="L1538" i="10"/>
  <c r="M1539" i="10"/>
  <c r="A1538" i="10"/>
  <c r="B1539" i="10"/>
  <c r="P1537" i="11"/>
  <c r="Q1538" i="11"/>
  <c r="H1538" i="9"/>
  <c r="I1539" i="9"/>
  <c r="B1538" i="9"/>
  <c r="A1537" i="9"/>
  <c r="P1536" i="8"/>
  <c r="O1535" i="8"/>
  <c r="B1536" i="8"/>
  <c r="A1535" i="8"/>
  <c r="AN1542" i="11" l="1"/>
  <c r="AM1541" i="11"/>
  <c r="M1540" i="10"/>
  <c r="L1539" i="10"/>
  <c r="B1540" i="10"/>
  <c r="A1539" i="10"/>
  <c r="Q1539" i="11"/>
  <c r="P1538" i="11"/>
  <c r="I1540" i="9"/>
  <c r="H1539" i="9"/>
  <c r="A1538" i="9"/>
  <c r="B1539" i="9"/>
  <c r="P1537" i="8"/>
  <c r="O1536" i="8"/>
  <c r="A1536" i="8"/>
  <c r="B1537" i="8"/>
  <c r="AM1542" i="11" l="1"/>
  <c r="AN1543" i="11"/>
  <c r="L1540" i="10"/>
  <c r="M1541" i="10"/>
  <c r="B1541" i="10"/>
  <c r="A1540" i="10"/>
  <c r="P1539" i="11"/>
  <c r="Q1540" i="11"/>
  <c r="H1540" i="9"/>
  <c r="I1541" i="9"/>
  <c r="B1540" i="9"/>
  <c r="A1539" i="9"/>
  <c r="P1538" i="8"/>
  <c r="O1537" i="8"/>
  <c r="B1538" i="8"/>
  <c r="A1537" i="8"/>
  <c r="AN1544" i="11" l="1"/>
  <c r="AM1543" i="11"/>
  <c r="M1542" i="10"/>
  <c r="L1541" i="10"/>
  <c r="B1542" i="10"/>
  <c r="A1541" i="10"/>
  <c r="Q1541" i="11"/>
  <c r="P1540" i="11"/>
  <c r="I1542" i="9"/>
  <c r="H1541" i="9"/>
  <c r="A1540" i="9"/>
  <c r="B1541" i="9"/>
  <c r="P1539" i="8"/>
  <c r="O1538" i="8"/>
  <c r="A1538" i="8"/>
  <c r="B1539" i="8"/>
  <c r="AM1544" i="11" l="1"/>
  <c r="AN1545" i="11"/>
  <c r="L1542" i="10"/>
  <c r="M1543" i="10"/>
  <c r="A1542" i="10"/>
  <c r="B1543" i="10"/>
  <c r="P1541" i="11"/>
  <c r="Q1542" i="11"/>
  <c r="H1542" i="9"/>
  <c r="I1543" i="9"/>
  <c r="B1542" i="9"/>
  <c r="A1541" i="9"/>
  <c r="P1540" i="8"/>
  <c r="O1539" i="8"/>
  <c r="B1540" i="8"/>
  <c r="A1539" i="8"/>
  <c r="AN1546" i="11" l="1"/>
  <c r="AM1545" i="11"/>
  <c r="M1544" i="10"/>
  <c r="L1543" i="10"/>
  <c r="B1544" i="10"/>
  <c r="A1543" i="10"/>
  <c r="Q1543" i="11"/>
  <c r="P1542" i="11"/>
  <c r="I1544" i="9"/>
  <c r="H1543" i="9"/>
  <c r="A1542" i="9"/>
  <c r="B1543" i="9"/>
  <c r="P1541" i="8"/>
  <c r="O1540" i="8"/>
  <c r="B1541" i="8"/>
  <c r="A1540" i="8"/>
  <c r="AM1546" i="11" l="1"/>
  <c r="AN1547" i="11"/>
  <c r="L1544" i="10"/>
  <c r="M1545" i="10"/>
  <c r="B1545" i="10"/>
  <c r="A1544" i="10"/>
  <c r="P1543" i="11"/>
  <c r="Q1544" i="11"/>
  <c r="H1544" i="9"/>
  <c r="I1545" i="9"/>
  <c r="B1544" i="9"/>
  <c r="A1543" i="9"/>
  <c r="P1542" i="8"/>
  <c r="O1541" i="8"/>
  <c r="B1542" i="8"/>
  <c r="A1541" i="8"/>
  <c r="AN1548" i="11" l="1"/>
  <c r="AM1547" i="11"/>
  <c r="M1546" i="10"/>
  <c r="L1545" i="10"/>
  <c r="B1546" i="10"/>
  <c r="A1545" i="10"/>
  <c r="Q1545" i="11"/>
  <c r="P1544" i="11"/>
  <c r="I1546" i="9"/>
  <c r="H1545" i="9"/>
  <c r="A1544" i="9"/>
  <c r="B1545" i="9"/>
  <c r="P1543" i="8"/>
  <c r="O1542" i="8"/>
  <c r="A1542" i="8"/>
  <c r="B1543" i="8"/>
  <c r="AM1548" i="11" l="1"/>
  <c r="AN1549" i="11"/>
  <c r="L1546" i="10"/>
  <c r="M1547" i="10"/>
  <c r="A1546" i="10"/>
  <c r="B1547" i="10"/>
  <c r="P1545" i="11"/>
  <c r="Q1546" i="11"/>
  <c r="H1546" i="9"/>
  <c r="I1547" i="9"/>
  <c r="B1546" i="9"/>
  <c r="A1545" i="9"/>
  <c r="O1543" i="8"/>
  <c r="P1544" i="8"/>
  <c r="B1544" i="8"/>
  <c r="A1543" i="8"/>
  <c r="AN1550" i="11" l="1"/>
  <c r="AM1549" i="11"/>
  <c r="M1548" i="10"/>
  <c r="L1547" i="10"/>
  <c r="B1548" i="10"/>
  <c r="A1547" i="10"/>
  <c r="Q1547" i="11"/>
  <c r="P1546" i="11"/>
  <c r="I1548" i="9"/>
  <c r="H1547" i="9"/>
  <c r="A1546" i="9"/>
  <c r="B1547" i="9"/>
  <c r="P1545" i="8"/>
  <c r="O1544" i="8"/>
  <c r="B1545" i="8"/>
  <c r="A1544" i="8"/>
  <c r="AM1550" i="11" l="1"/>
  <c r="AN1551" i="11"/>
  <c r="L1548" i="10"/>
  <c r="M1549" i="10"/>
  <c r="B1549" i="10"/>
  <c r="A1548" i="10"/>
  <c r="P1547" i="11"/>
  <c r="Q1548" i="11"/>
  <c r="H1548" i="9"/>
  <c r="I1549" i="9"/>
  <c r="B1548" i="9"/>
  <c r="A1547" i="9"/>
  <c r="P1546" i="8"/>
  <c r="O1545" i="8"/>
  <c r="B1546" i="8"/>
  <c r="A1545" i="8"/>
  <c r="AN1552" i="11" l="1"/>
  <c r="AM1551" i="11"/>
  <c r="M1550" i="10"/>
  <c r="L1549" i="10"/>
  <c r="B1550" i="10"/>
  <c r="A1549" i="10"/>
  <c r="Q1549" i="11"/>
  <c r="P1548" i="11"/>
  <c r="I1550" i="9"/>
  <c r="H1549" i="9"/>
  <c r="A1548" i="9"/>
  <c r="B1549" i="9"/>
  <c r="O1546" i="8"/>
  <c r="P1547" i="8"/>
  <c r="A1546" i="8"/>
  <c r="B1547" i="8"/>
  <c r="AM1552" i="11" l="1"/>
  <c r="AN1553" i="11"/>
  <c r="L1550" i="10"/>
  <c r="M1551" i="10"/>
  <c r="A1550" i="10"/>
  <c r="B1551" i="10"/>
  <c r="P1549" i="11"/>
  <c r="Q1550" i="11"/>
  <c r="H1550" i="9"/>
  <c r="I1551" i="9"/>
  <c r="B1550" i="9"/>
  <c r="A1549" i="9"/>
  <c r="O1547" i="8"/>
  <c r="P1548" i="8"/>
  <c r="B1548" i="8"/>
  <c r="A1547" i="8"/>
  <c r="AN1554" i="11" l="1"/>
  <c r="AM1553" i="11"/>
  <c r="M1552" i="10"/>
  <c r="L1551" i="10"/>
  <c r="B1552" i="10"/>
  <c r="A1551" i="10"/>
  <c r="Q1551" i="11"/>
  <c r="P1550" i="11"/>
  <c r="I1552" i="9"/>
  <c r="H1551" i="9"/>
  <c r="A1550" i="9"/>
  <c r="B1551" i="9"/>
  <c r="P1549" i="8"/>
  <c r="O1548" i="8"/>
  <c r="B1549" i="8"/>
  <c r="A1548" i="8"/>
  <c r="AM1554" i="11" l="1"/>
  <c r="AN1555" i="11"/>
  <c r="L1552" i="10"/>
  <c r="M1553" i="10"/>
  <c r="B1553" i="10"/>
  <c r="A1552" i="10"/>
  <c r="P1551" i="11"/>
  <c r="Q1552" i="11"/>
  <c r="H1552" i="9"/>
  <c r="I1553" i="9"/>
  <c r="B1552" i="9"/>
  <c r="A1551" i="9"/>
  <c r="P1550" i="8"/>
  <c r="O1549" i="8"/>
  <c r="B1550" i="8"/>
  <c r="A1549" i="8"/>
  <c r="AN1556" i="11" l="1"/>
  <c r="AM1555" i="11"/>
  <c r="M1554" i="10"/>
  <c r="L1553" i="10"/>
  <c r="B1554" i="10"/>
  <c r="A1553" i="10"/>
  <c r="Q1553" i="11"/>
  <c r="P1552" i="11"/>
  <c r="I1554" i="9"/>
  <c r="H1553" i="9"/>
  <c r="A1552" i="9"/>
  <c r="B1553" i="9"/>
  <c r="P1551" i="8"/>
  <c r="O1550" i="8"/>
  <c r="A1550" i="8"/>
  <c r="B1551" i="8"/>
  <c r="AM1556" i="11" l="1"/>
  <c r="AN1557" i="11"/>
  <c r="L1554" i="10"/>
  <c r="M1555" i="10"/>
  <c r="A1554" i="10"/>
  <c r="B1555" i="10"/>
  <c r="P1553" i="11"/>
  <c r="Q1554" i="11"/>
  <c r="H1554" i="9"/>
  <c r="I1555" i="9"/>
  <c r="B1554" i="9"/>
  <c r="A1553" i="9"/>
  <c r="O1551" i="8"/>
  <c r="P1552" i="8"/>
  <c r="B1552" i="8"/>
  <c r="A1551" i="8"/>
  <c r="AN1558" i="11" l="1"/>
  <c r="AM1557" i="11"/>
  <c r="M1556" i="10"/>
  <c r="L1555" i="10"/>
  <c r="B1556" i="10"/>
  <c r="A1555" i="10"/>
  <c r="Q1555" i="11"/>
  <c r="P1554" i="11"/>
  <c r="I1556" i="9"/>
  <c r="H1555" i="9"/>
  <c r="A1554" i="9"/>
  <c r="B1555" i="9"/>
  <c r="P1553" i="8"/>
  <c r="O1552" i="8"/>
  <c r="A1552" i="8"/>
  <c r="B1553" i="8"/>
  <c r="AM1558" i="11" l="1"/>
  <c r="AN1559" i="11"/>
  <c r="L1556" i="10"/>
  <c r="M1557" i="10"/>
  <c r="B1557" i="10"/>
  <c r="A1556" i="10"/>
  <c r="P1555" i="11"/>
  <c r="Q1556" i="11"/>
  <c r="H1556" i="9"/>
  <c r="I1557" i="9"/>
  <c r="B1556" i="9"/>
  <c r="A1555" i="9"/>
  <c r="P1554" i="8"/>
  <c r="O1553" i="8"/>
  <c r="B1554" i="8"/>
  <c r="A1553" i="8"/>
  <c r="AN1560" i="11" l="1"/>
  <c r="AM1559" i="11"/>
  <c r="M1558" i="10"/>
  <c r="L1557" i="10"/>
  <c r="B1558" i="10"/>
  <c r="A1557" i="10"/>
  <c r="Q1557" i="11"/>
  <c r="P1556" i="11"/>
  <c r="I1558" i="9"/>
  <c r="H1557" i="9"/>
  <c r="A1556" i="9"/>
  <c r="B1557" i="9"/>
  <c r="P1555" i="8"/>
  <c r="O1554" i="8"/>
  <c r="A1554" i="8"/>
  <c r="B1555" i="8"/>
  <c r="AM1560" i="11" l="1"/>
  <c r="AN1561" i="11"/>
  <c r="L1558" i="10"/>
  <c r="M1559" i="10"/>
  <c r="A1558" i="10"/>
  <c r="B1559" i="10"/>
  <c r="P1557" i="11"/>
  <c r="Q1558" i="11"/>
  <c r="H1558" i="9"/>
  <c r="I1559" i="9"/>
  <c r="B1558" i="9"/>
  <c r="A1557" i="9"/>
  <c r="P1556" i="8"/>
  <c r="O1555" i="8"/>
  <c r="B1556" i="8"/>
  <c r="A1555" i="8"/>
  <c r="AN1562" i="11" l="1"/>
  <c r="AM1561" i="11"/>
  <c r="M1560" i="10"/>
  <c r="L1559" i="10"/>
  <c r="B1560" i="10"/>
  <c r="A1559" i="10"/>
  <c r="Q1559" i="11"/>
  <c r="P1558" i="11"/>
  <c r="I1560" i="9"/>
  <c r="H1559" i="9"/>
  <c r="A1558" i="9"/>
  <c r="B1559" i="9"/>
  <c r="P1557" i="8"/>
  <c r="O1556" i="8"/>
  <c r="B1557" i="8"/>
  <c r="A1556" i="8"/>
  <c r="AM1562" i="11" l="1"/>
  <c r="AN1563" i="11"/>
  <c r="L1560" i="10"/>
  <c r="M1561" i="10"/>
  <c r="B1561" i="10"/>
  <c r="A1560" i="10"/>
  <c r="P1559" i="11"/>
  <c r="Q1560" i="11"/>
  <c r="H1560" i="9"/>
  <c r="I1561" i="9"/>
  <c r="B1560" i="9"/>
  <c r="A1559" i="9"/>
  <c r="O1557" i="8"/>
  <c r="P1558" i="8"/>
  <c r="B1558" i="8"/>
  <c r="A1557" i="8"/>
  <c r="AN1564" i="11" l="1"/>
  <c r="AM1563" i="11"/>
  <c r="M1562" i="10"/>
  <c r="L1561" i="10"/>
  <c r="B1562" i="10"/>
  <c r="A1561" i="10"/>
  <c r="Q1561" i="11"/>
  <c r="P1560" i="11"/>
  <c r="I1562" i="9"/>
  <c r="H1561" i="9"/>
  <c r="A1560" i="9"/>
  <c r="B1561" i="9"/>
  <c r="P1559" i="8"/>
  <c r="O1558" i="8"/>
  <c r="A1558" i="8"/>
  <c r="B1559" i="8"/>
  <c r="AM1564" i="11" l="1"/>
  <c r="AN1565" i="11"/>
  <c r="L1562" i="10"/>
  <c r="M1563" i="10"/>
  <c r="A1562" i="10"/>
  <c r="B1563" i="10"/>
  <c r="P1561" i="11"/>
  <c r="Q1562" i="11"/>
  <c r="H1562" i="9"/>
  <c r="I1563" i="9"/>
  <c r="B1562" i="9"/>
  <c r="A1561" i="9"/>
  <c r="P1560" i="8"/>
  <c r="O1559" i="8"/>
  <c r="B1560" i="8"/>
  <c r="A1559" i="8"/>
  <c r="AN1566" i="11" l="1"/>
  <c r="AM1565" i="11"/>
  <c r="M1564" i="10"/>
  <c r="L1563" i="10"/>
  <c r="B1564" i="10"/>
  <c r="A1563" i="10"/>
  <c r="Q1563" i="11"/>
  <c r="P1562" i="11"/>
  <c r="I1564" i="9"/>
  <c r="H1563" i="9"/>
  <c r="A1562" i="9"/>
  <c r="B1563" i="9"/>
  <c r="O1560" i="8"/>
  <c r="P1561" i="8"/>
  <c r="B1561" i="8"/>
  <c r="A1560" i="8"/>
  <c r="AM1566" i="11" l="1"/>
  <c r="AN1567" i="11"/>
  <c r="L1564" i="10"/>
  <c r="M1565" i="10"/>
  <c r="B1565" i="10"/>
  <c r="A1564" i="10"/>
  <c r="P1563" i="11"/>
  <c r="Q1564" i="11"/>
  <c r="H1564" i="9"/>
  <c r="I1565" i="9"/>
  <c r="B1564" i="9"/>
  <c r="A1563" i="9"/>
  <c r="P1562" i="8"/>
  <c r="O1561" i="8"/>
  <c r="B1562" i="8"/>
  <c r="A1561" i="8"/>
  <c r="AN1568" i="11" l="1"/>
  <c r="AM1567" i="11"/>
  <c r="M1566" i="10"/>
  <c r="L1565" i="10"/>
  <c r="B1566" i="10"/>
  <c r="A1565" i="10"/>
  <c r="Q1565" i="11"/>
  <c r="P1564" i="11"/>
  <c r="I1566" i="9"/>
  <c r="H1565" i="9"/>
  <c r="A1564" i="9"/>
  <c r="B1565" i="9"/>
  <c r="P1563" i="8"/>
  <c r="O1562" i="8"/>
  <c r="A1562" i="8"/>
  <c r="B1563" i="8"/>
  <c r="AM1568" i="11" l="1"/>
  <c r="AN1569" i="11"/>
  <c r="L1566" i="10"/>
  <c r="M1567" i="10"/>
  <c r="A1566" i="10"/>
  <c r="B1567" i="10"/>
  <c r="P1565" i="11"/>
  <c r="Q1566" i="11"/>
  <c r="H1566" i="9"/>
  <c r="I1567" i="9"/>
  <c r="B1566" i="9"/>
  <c r="A1565" i="9"/>
  <c r="O1563" i="8"/>
  <c r="P1564" i="8"/>
  <c r="B1564" i="8"/>
  <c r="A1563" i="8"/>
  <c r="AN1570" i="11" l="1"/>
  <c r="AM1569" i="11"/>
  <c r="M1568" i="10"/>
  <c r="L1567" i="10"/>
  <c r="B1568" i="10"/>
  <c r="A1567" i="10"/>
  <c r="Q1567" i="11"/>
  <c r="P1566" i="11"/>
  <c r="I1568" i="9"/>
  <c r="H1567" i="9"/>
  <c r="A1566" i="9"/>
  <c r="B1567" i="9"/>
  <c r="P1565" i="8"/>
  <c r="O1564" i="8"/>
  <c r="A1564" i="8"/>
  <c r="B1565" i="8"/>
  <c r="AM1570" i="11" l="1"/>
  <c r="AN1571" i="11"/>
  <c r="L1568" i="10"/>
  <c r="M1569" i="10"/>
  <c r="B1569" i="10"/>
  <c r="A1568" i="10"/>
  <c r="P1567" i="11"/>
  <c r="Q1568" i="11"/>
  <c r="H1568" i="9"/>
  <c r="I1569" i="9"/>
  <c r="B1568" i="9"/>
  <c r="A1567" i="9"/>
  <c r="O1565" i="8"/>
  <c r="P1566" i="8"/>
  <c r="B1566" i="8"/>
  <c r="A1565" i="8"/>
  <c r="AN1572" i="11" l="1"/>
  <c r="AM1571" i="11"/>
  <c r="M1570" i="10"/>
  <c r="L1569" i="10"/>
  <c r="B1570" i="10"/>
  <c r="A1569" i="10"/>
  <c r="Q1569" i="11"/>
  <c r="P1568" i="11"/>
  <c r="I1570" i="9"/>
  <c r="H1569" i="9"/>
  <c r="A1568" i="9"/>
  <c r="B1569" i="9"/>
  <c r="O1566" i="8"/>
  <c r="P1567" i="8"/>
  <c r="A1566" i="8"/>
  <c r="B1567" i="8"/>
  <c r="AM1572" i="11" l="1"/>
  <c r="AN1573" i="11"/>
  <c r="L1570" i="10"/>
  <c r="M1571" i="10"/>
  <c r="A1570" i="10"/>
  <c r="B1571" i="10"/>
  <c r="P1569" i="11"/>
  <c r="Q1570" i="11"/>
  <c r="H1570" i="9"/>
  <c r="I1571" i="9"/>
  <c r="B1570" i="9"/>
  <c r="A1569" i="9"/>
  <c r="P1568" i="8"/>
  <c r="O1567" i="8"/>
  <c r="B1568" i="8"/>
  <c r="A1567" i="8"/>
  <c r="AN1574" i="11" l="1"/>
  <c r="AM1573" i="11"/>
  <c r="M1572" i="10"/>
  <c r="L1571" i="10"/>
  <c r="B1572" i="10"/>
  <c r="A1571" i="10"/>
  <c r="Q1571" i="11"/>
  <c r="P1570" i="11"/>
  <c r="I1572" i="9"/>
  <c r="H1571" i="9"/>
  <c r="A1570" i="9"/>
  <c r="B1571" i="9"/>
  <c r="P1569" i="8"/>
  <c r="O1568" i="8"/>
  <c r="B1569" i="8"/>
  <c r="A1568" i="8"/>
  <c r="AM1574" i="11" l="1"/>
  <c r="AN1575" i="11"/>
  <c r="L1572" i="10"/>
  <c r="M1573" i="10"/>
  <c r="B1573" i="10"/>
  <c r="A1572" i="10"/>
  <c r="P1571" i="11"/>
  <c r="Q1572" i="11"/>
  <c r="H1572" i="9"/>
  <c r="I1573" i="9"/>
  <c r="B1572" i="9"/>
  <c r="A1571" i="9"/>
  <c r="P1570" i="8"/>
  <c r="O1569" i="8"/>
  <c r="B1570" i="8"/>
  <c r="A1569" i="8"/>
  <c r="AN1576" i="11" l="1"/>
  <c r="AM1575" i="11"/>
  <c r="M1574" i="10"/>
  <c r="L1573" i="10"/>
  <c r="B1574" i="10"/>
  <c r="A1573" i="10"/>
  <c r="Q1573" i="11"/>
  <c r="P1572" i="11"/>
  <c r="I1574" i="9"/>
  <c r="H1573" i="9"/>
  <c r="A1572" i="9"/>
  <c r="B1573" i="9"/>
  <c r="P1571" i="8"/>
  <c r="O1570" i="8"/>
  <c r="A1570" i="8"/>
  <c r="B1571" i="8"/>
  <c r="AM1576" i="11" l="1"/>
  <c r="AN1577" i="11"/>
  <c r="L1574" i="10"/>
  <c r="M1575" i="10"/>
  <c r="A1574" i="10"/>
  <c r="B1575" i="10"/>
  <c r="P1573" i="11"/>
  <c r="Q1574" i="11"/>
  <c r="H1574" i="9"/>
  <c r="I1575" i="9"/>
  <c r="B1574" i="9"/>
  <c r="A1573" i="9"/>
  <c r="O1571" i="8"/>
  <c r="P1572" i="8"/>
  <c r="B1572" i="8"/>
  <c r="A1571" i="8"/>
  <c r="AN1578" i="11" l="1"/>
  <c r="AM1577" i="11"/>
  <c r="M1576" i="10"/>
  <c r="L1575" i="10"/>
  <c r="B1576" i="10"/>
  <c r="A1575" i="10"/>
  <c r="Q1575" i="11"/>
  <c r="P1574" i="11"/>
  <c r="I1576" i="9"/>
  <c r="H1575" i="9"/>
  <c r="A1574" i="9"/>
  <c r="B1575" i="9"/>
  <c r="P1573" i="8"/>
  <c r="O1572" i="8"/>
  <c r="B1573" i="8"/>
  <c r="A1572" i="8"/>
  <c r="AM1578" i="11" l="1"/>
  <c r="AN1579" i="11"/>
  <c r="L1576" i="10"/>
  <c r="M1577" i="10"/>
  <c r="B1577" i="10"/>
  <c r="A1576" i="10"/>
  <c r="P1575" i="11"/>
  <c r="Q1576" i="11"/>
  <c r="H1576" i="9"/>
  <c r="I1577" i="9"/>
  <c r="B1576" i="9"/>
  <c r="A1575" i="9"/>
  <c r="O1573" i="8"/>
  <c r="P1574" i="8"/>
  <c r="B1574" i="8"/>
  <c r="A1573" i="8"/>
  <c r="AN1580" i="11" l="1"/>
  <c r="AM1579" i="11"/>
  <c r="M1578" i="10"/>
  <c r="L1577" i="10"/>
  <c r="B1578" i="10"/>
  <c r="A1577" i="10"/>
  <c r="Q1577" i="11"/>
  <c r="P1576" i="11"/>
  <c r="I1578" i="9"/>
  <c r="H1577" i="9"/>
  <c r="A1576" i="9"/>
  <c r="B1577" i="9"/>
  <c r="P1575" i="8"/>
  <c r="O1574" i="8"/>
  <c r="A1574" i="8"/>
  <c r="B1575" i="8"/>
  <c r="AM1580" i="11" l="1"/>
  <c r="AN1581" i="11"/>
  <c r="L1578" i="10"/>
  <c r="M1579" i="10"/>
  <c r="A1578" i="10"/>
  <c r="B1579" i="10"/>
  <c r="P1577" i="11"/>
  <c r="Q1578" i="11"/>
  <c r="H1578" i="9"/>
  <c r="I1579" i="9"/>
  <c r="B1578" i="9"/>
  <c r="A1577" i="9"/>
  <c r="P1576" i="8"/>
  <c r="O1575" i="8"/>
  <c r="B1576" i="8"/>
  <c r="A1575" i="8"/>
  <c r="AN1582" i="11" l="1"/>
  <c r="AM1581" i="11"/>
  <c r="M1580" i="10"/>
  <c r="L1579" i="10"/>
  <c r="B1580" i="10"/>
  <c r="A1579" i="10"/>
  <c r="Q1579" i="11"/>
  <c r="P1578" i="11"/>
  <c r="I1580" i="9"/>
  <c r="H1579" i="9"/>
  <c r="A1578" i="9"/>
  <c r="B1579" i="9"/>
  <c r="O1576" i="8"/>
  <c r="P1577" i="8"/>
  <c r="B1577" i="8"/>
  <c r="A1576" i="8"/>
  <c r="AM1582" i="11" l="1"/>
  <c r="AN1583" i="11"/>
  <c r="L1580" i="10"/>
  <c r="M1581" i="10"/>
  <c r="B1581" i="10"/>
  <c r="A1580" i="10"/>
  <c r="P1579" i="11"/>
  <c r="Q1580" i="11"/>
  <c r="H1580" i="9"/>
  <c r="I1581" i="9"/>
  <c r="B1580" i="9"/>
  <c r="A1579" i="9"/>
  <c r="P1578" i="8"/>
  <c r="O1577" i="8"/>
  <c r="B1578" i="8"/>
  <c r="A1577" i="8"/>
  <c r="AN1584" i="11" l="1"/>
  <c r="AM1583" i="11"/>
  <c r="M1582" i="10"/>
  <c r="L1581" i="10"/>
  <c r="B1582" i="10"/>
  <c r="A1581" i="10"/>
  <c r="Q1581" i="11"/>
  <c r="P1580" i="11"/>
  <c r="I1582" i="9"/>
  <c r="H1581" i="9"/>
  <c r="A1580" i="9"/>
  <c r="B1581" i="9"/>
  <c r="P1579" i="8"/>
  <c r="O1578" i="8"/>
  <c r="A1578" i="8"/>
  <c r="B1579" i="8"/>
  <c r="AM1584" i="11" l="1"/>
  <c r="AN1585" i="11"/>
  <c r="L1582" i="10"/>
  <c r="M1583" i="10"/>
  <c r="A1582" i="10"/>
  <c r="B1583" i="10"/>
  <c r="P1581" i="11"/>
  <c r="Q1582" i="11"/>
  <c r="H1582" i="9"/>
  <c r="I1583" i="9"/>
  <c r="B1582" i="9"/>
  <c r="A1581" i="9"/>
  <c r="P1580" i="8"/>
  <c r="O1579" i="8"/>
  <c r="B1580" i="8"/>
  <c r="A1579" i="8"/>
  <c r="AN1586" i="11" l="1"/>
  <c r="AM1585" i="11"/>
  <c r="M1584" i="10"/>
  <c r="L1583" i="10"/>
  <c r="B1584" i="10"/>
  <c r="A1583" i="10"/>
  <c r="Q1583" i="11"/>
  <c r="P1582" i="11"/>
  <c r="I1584" i="9"/>
  <c r="H1583" i="9"/>
  <c r="A1582" i="9"/>
  <c r="B1583" i="9"/>
  <c r="P1581" i="8"/>
  <c r="O1580" i="8"/>
  <c r="A1580" i="8"/>
  <c r="B1581" i="8"/>
  <c r="AM1586" i="11" l="1"/>
  <c r="AN1587" i="11"/>
  <c r="L1584" i="10"/>
  <c r="M1585" i="10"/>
  <c r="B1585" i="10"/>
  <c r="A1584" i="10"/>
  <c r="P1583" i="11"/>
  <c r="Q1584" i="11"/>
  <c r="H1584" i="9"/>
  <c r="I1585" i="9"/>
  <c r="B1584" i="9"/>
  <c r="A1583" i="9"/>
  <c r="O1581" i="8"/>
  <c r="P1582" i="8"/>
  <c r="B1582" i="8"/>
  <c r="A1581" i="8"/>
  <c r="AN1588" i="11" l="1"/>
  <c r="AM1587" i="11"/>
  <c r="M1586" i="10"/>
  <c r="L1585" i="10"/>
  <c r="B1586" i="10"/>
  <c r="A1585" i="10"/>
  <c r="Q1585" i="11"/>
  <c r="P1584" i="11"/>
  <c r="I1586" i="9"/>
  <c r="H1585" i="9"/>
  <c r="A1584" i="9"/>
  <c r="B1585" i="9"/>
  <c r="P1583" i="8"/>
  <c r="O1582" i="8"/>
  <c r="B1583" i="8"/>
  <c r="A1582" i="8"/>
  <c r="AM1588" i="11" l="1"/>
  <c r="AN1589" i="11"/>
  <c r="L1586" i="10"/>
  <c r="M1587" i="10"/>
  <c r="A1586" i="10"/>
  <c r="B1587" i="10"/>
  <c r="P1585" i="11"/>
  <c r="Q1586" i="11"/>
  <c r="H1586" i="9"/>
  <c r="I1587" i="9"/>
  <c r="B1586" i="9"/>
  <c r="A1585" i="9"/>
  <c r="P1584" i="8"/>
  <c r="O1583" i="8"/>
  <c r="B1584" i="8"/>
  <c r="A1583" i="8"/>
  <c r="AN1590" i="11" l="1"/>
  <c r="AM1589" i="11"/>
  <c r="M1588" i="10"/>
  <c r="L1587" i="10"/>
  <c r="B1588" i="10"/>
  <c r="A1587" i="10"/>
  <c r="Q1587" i="11"/>
  <c r="P1586" i="11"/>
  <c r="I1588" i="9"/>
  <c r="H1587" i="9"/>
  <c r="A1586" i="9"/>
  <c r="B1587" i="9"/>
  <c r="P1585" i="8"/>
  <c r="O1584" i="8"/>
  <c r="A1584" i="8"/>
  <c r="B1585" i="8"/>
  <c r="AM1590" i="11" l="1"/>
  <c r="AN1591" i="11"/>
  <c r="L1588" i="10"/>
  <c r="M1589" i="10"/>
  <c r="B1589" i="10"/>
  <c r="A1588" i="10"/>
  <c r="P1587" i="11"/>
  <c r="Q1588" i="11"/>
  <c r="H1588" i="9"/>
  <c r="I1589" i="9"/>
  <c r="B1588" i="9"/>
  <c r="A1587" i="9"/>
  <c r="P1586" i="8"/>
  <c r="O1585" i="8"/>
  <c r="B1586" i="8"/>
  <c r="A1585" i="8"/>
  <c r="AN1592" i="11" l="1"/>
  <c r="AM1591" i="11"/>
  <c r="M1590" i="10"/>
  <c r="L1589" i="10"/>
  <c r="B1590" i="10"/>
  <c r="A1589" i="10"/>
  <c r="Q1589" i="11"/>
  <c r="P1588" i="11"/>
  <c r="I1590" i="9"/>
  <c r="H1589" i="9"/>
  <c r="A1588" i="9"/>
  <c r="B1589" i="9"/>
  <c r="P1587" i="8"/>
  <c r="O1586" i="8"/>
  <c r="A1586" i="8"/>
  <c r="B1587" i="8"/>
  <c r="AM1592" i="11" l="1"/>
  <c r="AN1593" i="11"/>
  <c r="L1590" i="10"/>
  <c r="M1591" i="10"/>
  <c r="A1590" i="10"/>
  <c r="B1591" i="10"/>
  <c r="P1589" i="11"/>
  <c r="Q1590" i="11"/>
  <c r="H1590" i="9"/>
  <c r="I1591" i="9"/>
  <c r="B1590" i="9"/>
  <c r="A1589" i="9"/>
  <c r="P1588" i="8"/>
  <c r="O1587" i="8"/>
  <c r="B1588" i="8"/>
  <c r="A1587" i="8"/>
  <c r="AN1594" i="11" l="1"/>
  <c r="AM1593" i="11"/>
  <c r="M1592" i="10"/>
  <c r="L1591" i="10"/>
  <c r="B1592" i="10"/>
  <c r="A1591" i="10"/>
  <c r="Q1591" i="11"/>
  <c r="P1590" i="11"/>
  <c r="I1592" i="9"/>
  <c r="H1591" i="9"/>
  <c r="A1590" i="9"/>
  <c r="B1591" i="9"/>
  <c r="P1589" i="8"/>
  <c r="O1588" i="8"/>
  <c r="A1588" i="8"/>
  <c r="B1589" i="8"/>
  <c r="AM1594" i="11" l="1"/>
  <c r="AN1595" i="11"/>
  <c r="L1592" i="10"/>
  <c r="M1593" i="10"/>
  <c r="B1593" i="10"/>
  <c r="A1592" i="10"/>
  <c r="P1591" i="11"/>
  <c r="Q1592" i="11"/>
  <c r="H1592" i="9"/>
  <c r="I1593" i="9"/>
  <c r="B1592" i="9"/>
  <c r="A1591" i="9"/>
  <c r="O1589" i="8"/>
  <c r="P1590" i="8"/>
  <c r="B1590" i="8"/>
  <c r="A1589" i="8"/>
  <c r="AN1596" i="11" l="1"/>
  <c r="AM1595" i="11"/>
  <c r="M1594" i="10"/>
  <c r="L1593" i="10"/>
  <c r="B1594" i="10"/>
  <c r="A1593" i="10"/>
  <c r="Q1593" i="11"/>
  <c r="P1592" i="11"/>
  <c r="I1594" i="9"/>
  <c r="H1593" i="9"/>
  <c r="A1592" i="9"/>
  <c r="B1593" i="9"/>
  <c r="P1591" i="8"/>
  <c r="O1590" i="8"/>
  <c r="B1591" i="8"/>
  <c r="A1590" i="8"/>
  <c r="AM1596" i="11" l="1"/>
  <c r="AN1597" i="11"/>
  <c r="L1594" i="10"/>
  <c r="M1595" i="10"/>
  <c r="A1594" i="10"/>
  <c r="B1595" i="10"/>
  <c r="P1593" i="11"/>
  <c r="Q1594" i="11"/>
  <c r="H1594" i="9"/>
  <c r="I1595" i="9"/>
  <c r="B1594" i="9"/>
  <c r="A1593" i="9"/>
  <c r="P1592" i="8"/>
  <c r="O1591" i="8"/>
  <c r="B1592" i="8"/>
  <c r="A1591" i="8"/>
  <c r="AN1598" i="11" l="1"/>
  <c r="AM1597" i="11"/>
  <c r="M1596" i="10"/>
  <c r="L1595" i="10"/>
  <c r="B1596" i="10"/>
  <c r="A1595" i="10"/>
  <c r="Q1595" i="11"/>
  <c r="P1594" i="11"/>
  <c r="I1596" i="9"/>
  <c r="H1595" i="9"/>
  <c r="A1594" i="9"/>
  <c r="B1595" i="9"/>
  <c r="P1593" i="8"/>
  <c r="O1592" i="8"/>
  <c r="A1592" i="8"/>
  <c r="B1593" i="8"/>
  <c r="AM1598" i="11" l="1"/>
  <c r="AN1599" i="11"/>
  <c r="L1596" i="10"/>
  <c r="M1597" i="10"/>
  <c r="B1597" i="10"/>
  <c r="A1596" i="10"/>
  <c r="P1595" i="11"/>
  <c r="Q1596" i="11"/>
  <c r="H1596" i="9"/>
  <c r="I1597" i="9"/>
  <c r="B1596" i="9"/>
  <c r="A1595" i="9"/>
  <c r="P1594" i="8"/>
  <c r="O1593" i="8"/>
  <c r="B1594" i="8"/>
  <c r="A1593" i="8"/>
  <c r="AN1600" i="11" l="1"/>
  <c r="AM1599" i="11"/>
  <c r="M1598" i="10"/>
  <c r="L1597" i="10"/>
  <c r="B1598" i="10"/>
  <c r="A1597" i="10"/>
  <c r="Q1597" i="11"/>
  <c r="P1596" i="11"/>
  <c r="I1598" i="9"/>
  <c r="H1597" i="9"/>
  <c r="A1596" i="9"/>
  <c r="B1597" i="9"/>
  <c r="P1595" i="8"/>
  <c r="O1594" i="8"/>
  <c r="A1594" i="8"/>
  <c r="B1595" i="8"/>
  <c r="AM1600" i="11" l="1"/>
  <c r="AN1601" i="11"/>
  <c r="L1598" i="10"/>
  <c r="M1599" i="10"/>
  <c r="A1598" i="10"/>
  <c r="B1599" i="10"/>
  <c r="P1597" i="11"/>
  <c r="Q1598" i="11"/>
  <c r="H1598" i="9"/>
  <c r="I1599" i="9"/>
  <c r="B1598" i="9"/>
  <c r="A1597" i="9"/>
  <c r="P1596" i="8"/>
  <c r="O1595" i="8"/>
  <c r="B1596" i="8"/>
  <c r="A1595" i="8"/>
  <c r="AN1602" i="11" l="1"/>
  <c r="AM1601" i="11"/>
  <c r="M1600" i="10"/>
  <c r="L1599" i="10"/>
  <c r="B1600" i="10"/>
  <c r="A1599" i="10"/>
  <c r="Q1599" i="11"/>
  <c r="P1598" i="11"/>
  <c r="I1600" i="9"/>
  <c r="H1599" i="9"/>
  <c r="A1598" i="9"/>
  <c r="B1599" i="9"/>
  <c r="P1597" i="8"/>
  <c r="O1596" i="8"/>
  <c r="B1597" i="8"/>
  <c r="A1596" i="8"/>
  <c r="AM1602" i="11" l="1"/>
  <c r="AN1603" i="11"/>
  <c r="L1600" i="10"/>
  <c r="M1601" i="10"/>
  <c r="B1601" i="10"/>
  <c r="A1600" i="10"/>
  <c r="P1599" i="11"/>
  <c r="Q1600" i="11"/>
  <c r="H1600" i="9"/>
  <c r="I1601" i="9"/>
  <c r="B1600" i="9"/>
  <c r="A1599" i="9"/>
  <c r="O1597" i="8"/>
  <c r="P1598" i="8"/>
  <c r="B1598" i="8"/>
  <c r="A1597" i="8"/>
  <c r="AN1604" i="11" l="1"/>
  <c r="AM1603" i="11"/>
  <c r="M1602" i="10"/>
  <c r="L1601" i="10"/>
  <c r="B1602" i="10"/>
  <c r="A1601" i="10"/>
  <c r="Q1601" i="11"/>
  <c r="P1600" i="11"/>
  <c r="I1602" i="9"/>
  <c r="H1601" i="9"/>
  <c r="A1600" i="9"/>
  <c r="B1601" i="9"/>
  <c r="P1599" i="8"/>
  <c r="O1598" i="8"/>
  <c r="A1598" i="8"/>
  <c r="B1599" i="8"/>
  <c r="AM1604" i="11" l="1"/>
  <c r="AN1605" i="11"/>
  <c r="L1602" i="10"/>
  <c r="M1603" i="10"/>
  <c r="A1602" i="10"/>
  <c r="B1603" i="10"/>
  <c r="P1601" i="11"/>
  <c r="Q1602" i="11"/>
  <c r="H1602" i="9"/>
  <c r="I1603" i="9"/>
  <c r="B1602" i="9"/>
  <c r="A1601" i="9"/>
  <c r="P1600" i="8"/>
  <c r="O1599" i="8"/>
  <c r="B1600" i="8"/>
  <c r="A1599" i="8"/>
  <c r="AN1606" i="11" l="1"/>
  <c r="AM1605" i="11"/>
  <c r="M1604" i="10"/>
  <c r="L1603" i="10"/>
  <c r="B1604" i="10"/>
  <c r="A1603" i="10"/>
  <c r="Q1603" i="11"/>
  <c r="P1602" i="11"/>
  <c r="I1604" i="9"/>
  <c r="H1603" i="9"/>
  <c r="A1602" i="9"/>
  <c r="B1603" i="9"/>
  <c r="O1600" i="8"/>
  <c r="P1601" i="8"/>
  <c r="A1600" i="8"/>
  <c r="B1601" i="8"/>
  <c r="AM1606" i="11" l="1"/>
  <c r="AN1607" i="11"/>
  <c r="L1604" i="10"/>
  <c r="M1605" i="10"/>
  <c r="B1605" i="10"/>
  <c r="A1604" i="10"/>
  <c r="P1603" i="11"/>
  <c r="Q1604" i="11"/>
  <c r="H1604" i="9"/>
  <c r="I1605" i="9"/>
  <c r="B1604" i="9"/>
  <c r="A1603" i="9"/>
  <c r="P1602" i="8"/>
  <c r="O1601" i="8"/>
  <c r="B1602" i="8"/>
  <c r="A1601" i="8"/>
  <c r="AN1608" i="11" l="1"/>
  <c r="AM1607" i="11"/>
  <c r="M1606" i="10"/>
  <c r="L1605" i="10"/>
  <c r="B1606" i="10"/>
  <c r="A1605" i="10"/>
  <c r="Q1605" i="11"/>
  <c r="P1604" i="11"/>
  <c r="I1606" i="9"/>
  <c r="H1605" i="9"/>
  <c r="A1604" i="9"/>
  <c r="B1605" i="9"/>
  <c r="P1603" i="8"/>
  <c r="O1602" i="8"/>
  <c r="B1603" i="8"/>
  <c r="A1602" i="8"/>
  <c r="AM1608" i="11" l="1"/>
  <c r="AN1609" i="11"/>
  <c r="L1606" i="10"/>
  <c r="M1607" i="10"/>
  <c r="A1606" i="10"/>
  <c r="B1607" i="10"/>
  <c r="P1605" i="11"/>
  <c r="Q1606" i="11"/>
  <c r="H1606" i="9"/>
  <c r="I1607" i="9"/>
  <c r="B1606" i="9"/>
  <c r="A1605" i="9"/>
  <c r="O1603" i="8"/>
  <c r="P1604" i="8"/>
  <c r="B1604" i="8"/>
  <c r="A1603" i="8"/>
  <c r="AN1610" i="11" l="1"/>
  <c r="AM1609" i="11"/>
  <c r="M1608" i="10"/>
  <c r="L1607" i="10"/>
  <c r="B1608" i="10"/>
  <c r="A1607" i="10"/>
  <c r="Q1607" i="11"/>
  <c r="P1606" i="11"/>
  <c r="I1608" i="9"/>
  <c r="H1607" i="9"/>
  <c r="A1606" i="9"/>
  <c r="B1607" i="9"/>
  <c r="P1605" i="8"/>
  <c r="O1604" i="8"/>
  <c r="A1604" i="8"/>
  <c r="B1605" i="8"/>
  <c r="AM1610" i="11" l="1"/>
  <c r="AN1611" i="11"/>
  <c r="L1608" i="10"/>
  <c r="M1609" i="10"/>
  <c r="B1609" i="10"/>
  <c r="A1608" i="10"/>
  <c r="P1607" i="11"/>
  <c r="Q1608" i="11"/>
  <c r="H1608" i="9"/>
  <c r="I1609" i="9"/>
  <c r="B1608" i="9"/>
  <c r="A1607" i="9"/>
  <c r="O1605" i="8"/>
  <c r="P1606" i="8"/>
  <c r="B1606" i="8"/>
  <c r="A1605" i="8"/>
  <c r="AN1612" i="11" l="1"/>
  <c r="AM1611" i="11"/>
  <c r="M1610" i="10"/>
  <c r="L1609" i="10"/>
  <c r="B1610" i="10"/>
  <c r="A1609" i="10"/>
  <c r="Q1609" i="11"/>
  <c r="P1608" i="11"/>
  <c r="I1610" i="9"/>
  <c r="H1609" i="9"/>
  <c r="A1608" i="9"/>
  <c r="B1609" i="9"/>
  <c r="P1607" i="8"/>
  <c r="O1607" i="8" s="1"/>
  <c r="O1606" i="8"/>
  <c r="A1606" i="8"/>
  <c r="B1607" i="8"/>
  <c r="AM1612" i="11" l="1"/>
  <c r="AN1613" i="11"/>
  <c r="L1610" i="10"/>
  <c r="M1611" i="10"/>
  <c r="A1610" i="10"/>
  <c r="B1611" i="10"/>
  <c r="P1609" i="11"/>
  <c r="Q1610" i="11"/>
  <c r="H1610" i="9"/>
  <c r="I1611" i="9"/>
  <c r="B1610" i="9"/>
  <c r="A1609" i="9"/>
  <c r="B1608" i="8"/>
  <c r="A1607" i="8"/>
  <c r="AN1614" i="11" l="1"/>
  <c r="AM1613" i="11"/>
  <c r="M1612" i="10"/>
  <c r="L1611" i="10"/>
  <c r="B1612" i="10"/>
  <c r="A1611" i="10"/>
  <c r="Q1611" i="11"/>
  <c r="P1610" i="11"/>
  <c r="I1612" i="9"/>
  <c r="H1611" i="9"/>
  <c r="A1610" i="9"/>
  <c r="B1611" i="9"/>
  <c r="B1609" i="8"/>
  <c r="A1608" i="8"/>
  <c r="AM1614" i="11" l="1"/>
  <c r="AN1615" i="11"/>
  <c r="L1612" i="10"/>
  <c r="M1613" i="10"/>
  <c r="B1613" i="10"/>
  <c r="A1612" i="10"/>
  <c r="P1611" i="11"/>
  <c r="Q1612" i="11"/>
  <c r="H1612" i="9"/>
  <c r="I1613" i="9"/>
  <c r="B1612" i="9"/>
  <c r="A1611" i="9"/>
  <c r="B1610" i="8"/>
  <c r="A1609" i="8"/>
  <c r="AN1616" i="11" l="1"/>
  <c r="AM1615" i="11"/>
  <c r="M1614" i="10"/>
  <c r="L1613" i="10"/>
  <c r="B1614" i="10"/>
  <c r="A1613" i="10"/>
  <c r="Q1613" i="11"/>
  <c r="P1612" i="11"/>
  <c r="I1614" i="9"/>
  <c r="H1613" i="9"/>
  <c r="A1612" i="9"/>
  <c r="B1613" i="9"/>
  <c r="A1610" i="8"/>
  <c r="B1611" i="8"/>
  <c r="AM1616" i="11" l="1"/>
  <c r="AN1617" i="11"/>
  <c r="L1614" i="10"/>
  <c r="M1615" i="10"/>
  <c r="A1614" i="10"/>
  <c r="B1615" i="10"/>
  <c r="P1613" i="11"/>
  <c r="Q1614" i="11"/>
  <c r="H1614" i="9"/>
  <c r="I1615" i="9"/>
  <c r="B1614" i="9"/>
  <c r="A1613" i="9"/>
  <c r="B1612" i="8"/>
  <c r="A1611" i="8"/>
  <c r="AN1618" i="11" l="1"/>
  <c r="AM1617" i="11"/>
  <c r="M1616" i="10"/>
  <c r="L1615" i="10"/>
  <c r="B1616" i="10"/>
  <c r="A1615" i="10"/>
  <c r="Q1615" i="11"/>
  <c r="P1614" i="11"/>
  <c r="I1616" i="9"/>
  <c r="H1615" i="9"/>
  <c r="A1614" i="9"/>
  <c r="B1615" i="9"/>
  <c r="A1612" i="8"/>
  <c r="B1613" i="8"/>
  <c r="AM1618" i="11" l="1"/>
  <c r="AN1619" i="11"/>
  <c r="L1616" i="10"/>
  <c r="M1617" i="10"/>
  <c r="B1617" i="10"/>
  <c r="A1616" i="10"/>
  <c r="P1615" i="11"/>
  <c r="Q1616" i="11"/>
  <c r="H1616" i="9"/>
  <c r="I1617" i="9"/>
  <c r="B1616" i="9"/>
  <c r="A1615" i="9"/>
  <c r="B1614" i="8"/>
  <c r="A1613" i="8"/>
  <c r="AN1620" i="11" l="1"/>
  <c r="AM1619" i="11"/>
  <c r="M1618" i="10"/>
  <c r="L1617" i="10"/>
  <c r="B1618" i="10"/>
  <c r="A1617" i="10"/>
  <c r="Q1617" i="11"/>
  <c r="P1616" i="11"/>
  <c r="I1618" i="9"/>
  <c r="H1617" i="9"/>
  <c r="A1616" i="9"/>
  <c r="B1617" i="9"/>
  <c r="B1615" i="8"/>
  <c r="A1614" i="8"/>
  <c r="AM1620" i="11" l="1"/>
  <c r="AN1621" i="11"/>
  <c r="L1618" i="10"/>
  <c r="M1619" i="10"/>
  <c r="A1618" i="10"/>
  <c r="B1619" i="10"/>
  <c r="P1617" i="11"/>
  <c r="Q1618" i="11"/>
  <c r="H1618" i="9"/>
  <c r="I1619" i="9"/>
  <c r="B1618" i="9"/>
  <c r="A1617" i="9"/>
  <c r="B1616" i="8"/>
  <c r="A1615" i="8"/>
  <c r="AN1622" i="11" l="1"/>
  <c r="AM1621" i="11"/>
  <c r="M1620" i="10"/>
  <c r="L1619" i="10"/>
  <c r="B1620" i="10"/>
  <c r="A1619" i="10"/>
  <c r="Q1619" i="11"/>
  <c r="P1618" i="11"/>
  <c r="I1620" i="9"/>
  <c r="H1619" i="9"/>
  <c r="A1618" i="9"/>
  <c r="B1619" i="9"/>
  <c r="A1616" i="8"/>
  <c r="B1617" i="8"/>
  <c r="AM1622" i="11" l="1"/>
  <c r="AN1623" i="11"/>
  <c r="L1620" i="10"/>
  <c r="M1621" i="10"/>
  <c r="B1621" i="10"/>
  <c r="A1620" i="10"/>
  <c r="P1619" i="11"/>
  <c r="Q1620" i="11"/>
  <c r="H1620" i="9"/>
  <c r="I1621" i="9"/>
  <c r="B1620" i="9"/>
  <c r="A1619" i="9"/>
  <c r="B1618" i="8"/>
  <c r="A1617" i="8"/>
  <c r="AN1624" i="11" l="1"/>
  <c r="AM1623" i="11"/>
  <c r="M1622" i="10"/>
  <c r="L1621" i="10"/>
  <c r="B1622" i="10"/>
  <c r="A1621" i="10"/>
  <c r="Q1621" i="11"/>
  <c r="P1620" i="11"/>
  <c r="I1622" i="9"/>
  <c r="H1621" i="9"/>
  <c r="A1620" i="9"/>
  <c r="B1621" i="9"/>
  <c r="A1618" i="8"/>
  <c r="B1619" i="8"/>
  <c r="AM1624" i="11" l="1"/>
  <c r="AN1625" i="11"/>
  <c r="L1622" i="10"/>
  <c r="M1623" i="10"/>
  <c r="A1622" i="10"/>
  <c r="B1623" i="10"/>
  <c r="P1621" i="11"/>
  <c r="Q1622" i="11"/>
  <c r="H1622" i="9"/>
  <c r="I1623" i="9"/>
  <c r="B1622" i="9"/>
  <c r="A1621" i="9"/>
  <c r="B1620" i="8"/>
  <c r="A1619" i="8"/>
  <c r="AN1626" i="11" l="1"/>
  <c r="AM1625" i="11"/>
  <c r="M1624" i="10"/>
  <c r="L1623" i="10"/>
  <c r="B1624" i="10"/>
  <c r="A1623" i="10"/>
  <c r="Q1623" i="11"/>
  <c r="P1622" i="11"/>
  <c r="I1624" i="9"/>
  <c r="H1623" i="9"/>
  <c r="A1622" i="9"/>
  <c r="B1623" i="9"/>
  <c r="A1620" i="8"/>
  <c r="B1621" i="8"/>
  <c r="AM1626" i="11" l="1"/>
  <c r="AN1627" i="11"/>
  <c r="L1624" i="10"/>
  <c r="M1625" i="10"/>
  <c r="B1625" i="10"/>
  <c r="A1624" i="10"/>
  <c r="P1623" i="11"/>
  <c r="Q1624" i="11"/>
  <c r="H1624" i="9"/>
  <c r="I1625" i="9"/>
  <c r="B1624" i="9"/>
  <c r="A1623" i="9"/>
  <c r="B1622" i="8"/>
  <c r="A1621" i="8"/>
  <c r="AN1628" i="11" l="1"/>
  <c r="AM1627" i="11"/>
  <c r="M1626" i="10"/>
  <c r="L1625" i="10"/>
  <c r="B1626" i="10"/>
  <c r="A1625" i="10"/>
  <c r="Q1625" i="11"/>
  <c r="P1624" i="11"/>
  <c r="I1626" i="9"/>
  <c r="H1625" i="9"/>
  <c r="A1624" i="9"/>
  <c r="B1625" i="9"/>
  <c r="B1623" i="8"/>
  <c r="A1622" i="8"/>
  <c r="AM1628" i="11" l="1"/>
  <c r="AN1629" i="11"/>
  <c r="L1626" i="10"/>
  <c r="M1627" i="10"/>
  <c r="A1626" i="10"/>
  <c r="B1627" i="10"/>
  <c r="P1625" i="11"/>
  <c r="Q1626" i="11"/>
  <c r="H1626" i="9"/>
  <c r="I1627" i="9"/>
  <c r="B1626" i="9"/>
  <c r="A1625" i="9"/>
  <c r="B1624" i="8"/>
  <c r="A1623" i="8"/>
  <c r="AN1630" i="11" l="1"/>
  <c r="AM1629" i="11"/>
  <c r="M1628" i="10"/>
  <c r="L1627" i="10"/>
  <c r="B1628" i="10"/>
  <c r="A1627" i="10"/>
  <c r="Q1627" i="11"/>
  <c r="P1626" i="11"/>
  <c r="I1628" i="9"/>
  <c r="H1627" i="9"/>
  <c r="A1626" i="9"/>
  <c r="B1627" i="9"/>
  <c r="A1624" i="8"/>
  <c r="B1625" i="8"/>
  <c r="AM1630" i="11" l="1"/>
  <c r="AN1631" i="11"/>
  <c r="L1628" i="10"/>
  <c r="M1629" i="10"/>
  <c r="B1629" i="10"/>
  <c r="A1628" i="10"/>
  <c r="P1627" i="11"/>
  <c r="Q1628" i="11"/>
  <c r="H1628" i="9"/>
  <c r="I1629" i="9"/>
  <c r="B1628" i="9"/>
  <c r="A1627" i="9"/>
  <c r="B1626" i="8"/>
  <c r="A1625" i="8"/>
  <c r="AN1632" i="11" l="1"/>
  <c r="AM1631" i="11"/>
  <c r="M1630" i="10"/>
  <c r="L1629" i="10"/>
  <c r="B1630" i="10"/>
  <c r="A1629" i="10"/>
  <c r="Q1629" i="11"/>
  <c r="P1628" i="11"/>
  <c r="I1630" i="9"/>
  <c r="H1629" i="9"/>
  <c r="A1628" i="9"/>
  <c r="B1629" i="9"/>
  <c r="A1626" i="8"/>
  <c r="B1627" i="8"/>
  <c r="AM1632" i="11" l="1"/>
  <c r="AN1633" i="11"/>
  <c r="L1630" i="10"/>
  <c r="M1631" i="10"/>
  <c r="A1630" i="10"/>
  <c r="B1631" i="10"/>
  <c r="P1629" i="11"/>
  <c r="Q1630" i="11"/>
  <c r="H1630" i="9"/>
  <c r="I1631" i="9"/>
  <c r="B1630" i="9"/>
  <c r="A1629" i="9"/>
  <c r="B1628" i="8"/>
  <c r="A1627" i="8"/>
  <c r="AN1634" i="11" l="1"/>
  <c r="AM1633" i="11"/>
  <c r="M1632" i="10"/>
  <c r="L1631" i="10"/>
  <c r="B1632" i="10"/>
  <c r="A1631" i="10"/>
  <c r="Q1631" i="11"/>
  <c r="P1630" i="11"/>
  <c r="I1632" i="9"/>
  <c r="H1631" i="9"/>
  <c r="A1630" i="9"/>
  <c r="B1631" i="9"/>
  <c r="B1629" i="8"/>
  <c r="A1628" i="8"/>
  <c r="AM1634" i="11" l="1"/>
  <c r="AN1635" i="11"/>
  <c r="L1632" i="10"/>
  <c r="M1633" i="10"/>
  <c r="B1633" i="10"/>
  <c r="A1632" i="10"/>
  <c r="P1631" i="11"/>
  <c r="Q1632" i="11"/>
  <c r="H1632" i="9"/>
  <c r="I1633" i="9"/>
  <c r="B1632" i="9"/>
  <c r="A1631" i="9"/>
  <c r="B1630" i="8"/>
  <c r="A1629" i="8"/>
  <c r="AN1636" i="11" l="1"/>
  <c r="AM1635" i="11"/>
  <c r="M1634" i="10"/>
  <c r="L1633" i="10"/>
  <c r="B1634" i="10"/>
  <c r="A1633" i="10"/>
  <c r="Q1633" i="11"/>
  <c r="P1632" i="11"/>
  <c r="I1634" i="9"/>
  <c r="H1633" i="9"/>
  <c r="A1632" i="9"/>
  <c r="B1633" i="9"/>
  <c r="A1630" i="8"/>
  <c r="B1631" i="8"/>
  <c r="AM1636" i="11" l="1"/>
  <c r="AN1637" i="11"/>
  <c r="L1634" i="10"/>
  <c r="M1635" i="10"/>
  <c r="A1634" i="10"/>
  <c r="B1635" i="10"/>
  <c r="P1633" i="11"/>
  <c r="Q1634" i="11"/>
  <c r="H1634" i="9"/>
  <c r="I1635" i="9"/>
  <c r="B1634" i="9"/>
  <c r="A1633" i="9"/>
  <c r="B1632" i="8"/>
  <c r="A1631" i="8"/>
  <c r="AN1638" i="11" l="1"/>
  <c r="AM1637" i="11"/>
  <c r="M1636" i="10"/>
  <c r="L1635" i="10"/>
  <c r="B1636" i="10"/>
  <c r="A1635" i="10"/>
  <c r="Q1635" i="11"/>
  <c r="P1634" i="11"/>
  <c r="I1636" i="9"/>
  <c r="H1635" i="9"/>
  <c r="A1634" i="9"/>
  <c r="B1635" i="9"/>
  <c r="A1632" i="8"/>
  <c r="B1633" i="8"/>
  <c r="AM1638" i="11" l="1"/>
  <c r="AN1639" i="11"/>
  <c r="L1636" i="10"/>
  <c r="M1637" i="10"/>
  <c r="B1637" i="10"/>
  <c r="A1636" i="10"/>
  <c r="P1635" i="11"/>
  <c r="Q1636" i="11"/>
  <c r="H1636" i="9"/>
  <c r="I1637" i="9"/>
  <c r="B1636" i="9"/>
  <c r="A1635" i="9"/>
  <c r="B1634" i="8"/>
  <c r="A1633" i="8"/>
  <c r="AN1640" i="11" l="1"/>
  <c r="AM1639" i="11"/>
  <c r="M1638" i="10"/>
  <c r="L1637" i="10"/>
  <c r="B1638" i="10"/>
  <c r="A1637" i="10"/>
  <c r="Q1637" i="11"/>
  <c r="P1636" i="11"/>
  <c r="I1638" i="9"/>
  <c r="H1637" i="9"/>
  <c r="A1636" i="9"/>
  <c r="B1637" i="9"/>
  <c r="A1634" i="8"/>
  <c r="B1635" i="8"/>
  <c r="AM1640" i="11" l="1"/>
  <c r="AN1641" i="11"/>
  <c r="L1638" i="10"/>
  <c r="M1639" i="10"/>
  <c r="A1638" i="10"/>
  <c r="B1639" i="10"/>
  <c r="P1637" i="11"/>
  <c r="Q1638" i="11"/>
  <c r="H1638" i="9"/>
  <c r="I1639" i="9"/>
  <c r="B1638" i="9"/>
  <c r="A1637" i="9"/>
  <c r="B1636" i="8"/>
  <c r="A1635" i="8"/>
  <c r="AN1642" i="11" l="1"/>
  <c r="AM1641" i="11"/>
  <c r="M1640" i="10"/>
  <c r="L1639" i="10"/>
  <c r="B1640" i="10"/>
  <c r="A1639" i="10"/>
  <c r="Q1639" i="11"/>
  <c r="P1638" i="11"/>
  <c r="I1640" i="9"/>
  <c r="H1639" i="9"/>
  <c r="A1638" i="9"/>
  <c r="B1639" i="9"/>
  <c r="A1636" i="8"/>
  <c r="B1637" i="8"/>
  <c r="AM1642" i="11" l="1"/>
  <c r="AN1643" i="11"/>
  <c r="L1640" i="10"/>
  <c r="M1641" i="10"/>
  <c r="B1641" i="10"/>
  <c r="A1640" i="10"/>
  <c r="P1639" i="11"/>
  <c r="Q1640" i="11"/>
  <c r="H1640" i="9"/>
  <c r="I1641" i="9"/>
  <c r="B1640" i="9"/>
  <c r="A1639" i="9"/>
  <c r="B1638" i="8"/>
  <c r="A1637" i="8"/>
  <c r="AN1644" i="11" l="1"/>
  <c r="AM1643" i="11"/>
  <c r="M1642" i="10"/>
  <c r="L1641" i="10"/>
  <c r="B1642" i="10"/>
  <c r="A1641" i="10"/>
  <c r="Q1641" i="11"/>
  <c r="P1640" i="11"/>
  <c r="I1642" i="9"/>
  <c r="H1641" i="9"/>
  <c r="A1640" i="9"/>
  <c r="B1641" i="9"/>
  <c r="B1639" i="8"/>
  <c r="A1638" i="8"/>
  <c r="AM1644" i="11" l="1"/>
  <c r="AN1645" i="11"/>
  <c r="L1642" i="10"/>
  <c r="M1643" i="10"/>
  <c r="A1642" i="10"/>
  <c r="B1643" i="10"/>
  <c r="P1641" i="11"/>
  <c r="Q1642" i="11"/>
  <c r="H1642" i="9"/>
  <c r="I1643" i="9"/>
  <c r="B1642" i="9"/>
  <c r="A1641" i="9"/>
  <c r="B1640" i="8"/>
  <c r="A1639" i="8"/>
  <c r="AN1646" i="11" l="1"/>
  <c r="AM1645" i="11"/>
  <c r="M1644" i="10"/>
  <c r="L1643" i="10"/>
  <c r="B1644" i="10"/>
  <c r="A1643" i="10"/>
  <c r="Q1643" i="11"/>
  <c r="P1642" i="11"/>
  <c r="I1644" i="9"/>
  <c r="H1643" i="9"/>
  <c r="A1642" i="9"/>
  <c r="B1643" i="9"/>
  <c r="A1640" i="8"/>
  <c r="B1641" i="8"/>
  <c r="AM1646" i="11" l="1"/>
  <c r="AN1647" i="11"/>
  <c r="L1644" i="10"/>
  <c r="M1645" i="10"/>
  <c r="B1645" i="10"/>
  <c r="A1644" i="10"/>
  <c r="P1643" i="11"/>
  <c r="Q1644" i="11"/>
  <c r="H1644" i="9"/>
  <c r="I1645" i="9"/>
  <c r="B1644" i="9"/>
  <c r="A1643" i="9"/>
  <c r="B1642" i="8"/>
  <c r="A1641" i="8"/>
  <c r="AN1648" i="11" l="1"/>
  <c r="AM1647" i="11"/>
  <c r="M1646" i="10"/>
  <c r="L1645" i="10"/>
  <c r="B1646" i="10"/>
  <c r="A1645" i="10"/>
  <c r="Q1645" i="11"/>
  <c r="P1644" i="11"/>
  <c r="I1646" i="9"/>
  <c r="H1645" i="9"/>
  <c r="A1644" i="9"/>
  <c r="B1645" i="9"/>
  <c r="A1642" i="8"/>
  <c r="B1643" i="8"/>
  <c r="AM1648" i="11" l="1"/>
  <c r="AN1649" i="11"/>
  <c r="L1646" i="10"/>
  <c r="M1647" i="10"/>
  <c r="A1646" i="10"/>
  <c r="B1647" i="10"/>
  <c r="P1645" i="11"/>
  <c r="Q1646" i="11"/>
  <c r="H1646" i="9"/>
  <c r="I1647" i="9"/>
  <c r="B1646" i="9"/>
  <c r="A1645" i="9"/>
  <c r="B1644" i="8"/>
  <c r="A1643" i="8"/>
  <c r="AN1650" i="11" l="1"/>
  <c r="AM1649" i="11"/>
  <c r="M1648" i="10"/>
  <c r="L1647" i="10"/>
  <c r="B1648" i="10"/>
  <c r="A1647" i="10"/>
  <c r="Q1647" i="11"/>
  <c r="P1646" i="11"/>
  <c r="I1648" i="9"/>
  <c r="H1647" i="9"/>
  <c r="A1646" i="9"/>
  <c r="B1647" i="9"/>
  <c r="B1645" i="8"/>
  <c r="A1644" i="8"/>
  <c r="AM1650" i="11" l="1"/>
  <c r="AN1651" i="11"/>
  <c r="L1648" i="10"/>
  <c r="M1649" i="10"/>
  <c r="B1649" i="10"/>
  <c r="A1648" i="10"/>
  <c r="P1647" i="11"/>
  <c r="Q1648" i="11"/>
  <c r="H1648" i="9"/>
  <c r="I1649" i="9"/>
  <c r="B1648" i="9"/>
  <c r="A1647" i="9"/>
  <c r="B1646" i="8"/>
  <c r="A1645" i="8"/>
  <c r="AN1652" i="11" l="1"/>
  <c r="AM1651" i="11"/>
  <c r="M1650" i="10"/>
  <c r="L1649" i="10"/>
  <c r="B1650" i="10"/>
  <c r="A1649" i="10"/>
  <c r="Q1649" i="11"/>
  <c r="P1648" i="11"/>
  <c r="I1650" i="9"/>
  <c r="H1649" i="9"/>
  <c r="A1648" i="9"/>
  <c r="B1649" i="9"/>
  <c r="A1646" i="8"/>
  <c r="B1647" i="8"/>
  <c r="AM1652" i="11" l="1"/>
  <c r="AN1653" i="11"/>
  <c r="L1650" i="10"/>
  <c r="M1651" i="10"/>
  <c r="A1650" i="10"/>
  <c r="B1651" i="10"/>
  <c r="P1649" i="11"/>
  <c r="Q1650" i="11"/>
  <c r="H1650" i="9"/>
  <c r="I1651" i="9"/>
  <c r="B1650" i="9"/>
  <c r="A1649" i="9"/>
  <c r="B1648" i="8"/>
  <c r="A1647" i="8"/>
  <c r="AN1654" i="11" l="1"/>
  <c r="AM1653" i="11"/>
  <c r="M1652" i="10"/>
  <c r="L1651" i="10"/>
  <c r="B1652" i="10"/>
  <c r="A1651" i="10"/>
  <c r="Q1651" i="11"/>
  <c r="P1650" i="11"/>
  <c r="I1652" i="9"/>
  <c r="H1651" i="9"/>
  <c r="A1650" i="9"/>
  <c r="B1651" i="9"/>
  <c r="B1649" i="8"/>
  <c r="A1648" i="8"/>
  <c r="AM1654" i="11" l="1"/>
  <c r="AN1655" i="11"/>
  <c r="L1652" i="10"/>
  <c r="M1653" i="10"/>
  <c r="B1653" i="10"/>
  <c r="A1652" i="10"/>
  <c r="P1651" i="11"/>
  <c r="Q1652" i="11"/>
  <c r="H1652" i="9"/>
  <c r="I1653" i="9"/>
  <c r="B1652" i="9"/>
  <c r="A1651" i="9"/>
  <c r="B1650" i="8"/>
  <c r="A1649" i="8"/>
  <c r="AN1656" i="11" l="1"/>
  <c r="AM1655" i="11"/>
  <c r="M1654" i="10"/>
  <c r="L1653" i="10"/>
  <c r="B1654" i="10"/>
  <c r="A1653" i="10"/>
  <c r="Q1653" i="11"/>
  <c r="P1652" i="11"/>
  <c r="I1654" i="9"/>
  <c r="H1653" i="9"/>
  <c r="A1652" i="9"/>
  <c r="B1653" i="9"/>
  <c r="A1650" i="8"/>
  <c r="B1651" i="8"/>
  <c r="AM1656" i="11" l="1"/>
  <c r="AN1657" i="11"/>
  <c r="L1654" i="10"/>
  <c r="M1655" i="10"/>
  <c r="A1654" i="10"/>
  <c r="B1655" i="10"/>
  <c r="P1653" i="11"/>
  <c r="Q1654" i="11"/>
  <c r="H1654" i="9"/>
  <c r="I1655" i="9"/>
  <c r="B1654" i="9"/>
  <c r="A1653" i="9"/>
  <c r="B1652" i="8"/>
  <c r="A1651" i="8"/>
  <c r="AN1658" i="11" l="1"/>
  <c r="AM1657" i="11"/>
  <c r="M1656" i="10"/>
  <c r="L1655" i="10"/>
  <c r="B1656" i="10"/>
  <c r="A1655" i="10"/>
  <c r="Q1655" i="11"/>
  <c r="P1654" i="11"/>
  <c r="I1656" i="9"/>
  <c r="H1655" i="9"/>
  <c r="A1654" i="9"/>
  <c r="B1655" i="9"/>
  <c r="A1652" i="8"/>
  <c r="B1653" i="8"/>
  <c r="AM1658" i="11" l="1"/>
  <c r="AN1659" i="11"/>
  <c r="L1656" i="10"/>
  <c r="M1657" i="10"/>
  <c r="B1657" i="10"/>
  <c r="A1656" i="10"/>
  <c r="P1655" i="11"/>
  <c r="Q1656" i="11"/>
  <c r="H1656" i="9"/>
  <c r="I1657" i="9"/>
  <c r="B1656" i="9"/>
  <c r="A1655" i="9"/>
  <c r="B1654" i="8"/>
  <c r="A1653" i="8"/>
  <c r="AN1660" i="11" l="1"/>
  <c r="AM1659" i="11"/>
  <c r="M1658" i="10"/>
  <c r="L1657" i="10"/>
  <c r="B1658" i="10"/>
  <c r="A1657" i="10"/>
  <c r="Q1657" i="11"/>
  <c r="P1656" i="11"/>
  <c r="I1658" i="9"/>
  <c r="H1657" i="9"/>
  <c r="A1656" i="9"/>
  <c r="B1657" i="9"/>
  <c r="B1655" i="8"/>
  <c r="A1654" i="8"/>
  <c r="AM1660" i="11" l="1"/>
  <c r="AN1661" i="11"/>
  <c r="L1658" i="10"/>
  <c r="M1659" i="10"/>
  <c r="A1658" i="10"/>
  <c r="B1659" i="10"/>
  <c r="P1657" i="11"/>
  <c r="Q1658" i="11"/>
  <c r="H1658" i="9"/>
  <c r="I1659" i="9"/>
  <c r="B1658" i="9"/>
  <c r="A1657" i="9"/>
  <c r="B1656" i="8"/>
  <c r="A1655" i="8"/>
  <c r="AN1662" i="11" l="1"/>
  <c r="AM1661" i="11"/>
  <c r="M1660" i="10"/>
  <c r="L1659" i="10"/>
  <c r="B1660" i="10"/>
  <c r="A1659" i="10"/>
  <c r="Q1659" i="11"/>
  <c r="P1658" i="11"/>
  <c r="I1660" i="9"/>
  <c r="H1659" i="9"/>
  <c r="A1658" i="9"/>
  <c r="B1659" i="9"/>
  <c r="A1656" i="8"/>
  <c r="B1657" i="8"/>
  <c r="AM1662" i="11" l="1"/>
  <c r="AN1663" i="11"/>
  <c r="L1660" i="10"/>
  <c r="M1661" i="10"/>
  <c r="B1661" i="10"/>
  <c r="A1660" i="10"/>
  <c r="P1659" i="11"/>
  <c r="Q1660" i="11"/>
  <c r="H1660" i="9"/>
  <c r="I1661" i="9"/>
  <c r="B1660" i="9"/>
  <c r="A1659" i="9"/>
  <c r="B1658" i="8"/>
  <c r="A1657" i="8"/>
  <c r="AN1664" i="11" l="1"/>
  <c r="AM1663" i="11"/>
  <c r="M1662" i="10"/>
  <c r="L1661" i="10"/>
  <c r="B1662" i="10"/>
  <c r="A1661" i="10"/>
  <c r="Q1661" i="11"/>
  <c r="P1660" i="11"/>
  <c r="I1662" i="9"/>
  <c r="H1661" i="9"/>
  <c r="A1660" i="9"/>
  <c r="B1661" i="9"/>
  <c r="A1658" i="8"/>
  <c r="B1659" i="8"/>
  <c r="AM1664" i="11" l="1"/>
  <c r="AN1665" i="11"/>
  <c r="L1662" i="10"/>
  <c r="M1663" i="10"/>
  <c r="A1662" i="10"/>
  <c r="B1663" i="10"/>
  <c r="P1661" i="11"/>
  <c r="Q1662" i="11"/>
  <c r="H1662" i="9"/>
  <c r="I1663" i="9"/>
  <c r="B1662" i="9"/>
  <c r="A1661" i="9"/>
  <c r="B1660" i="8"/>
  <c r="A1659" i="8"/>
  <c r="AN1666" i="11" l="1"/>
  <c r="AM1665" i="11"/>
  <c r="M1664" i="10"/>
  <c r="L1663" i="10"/>
  <c r="B1664" i="10"/>
  <c r="A1663" i="10"/>
  <c r="Q1663" i="11"/>
  <c r="P1662" i="11"/>
  <c r="I1664" i="9"/>
  <c r="H1663" i="9"/>
  <c r="A1662" i="9"/>
  <c r="B1663" i="9"/>
  <c r="B1661" i="8"/>
  <c r="A1660" i="8"/>
  <c r="AM1666" i="11" l="1"/>
  <c r="AN1667" i="11"/>
  <c r="L1664" i="10"/>
  <c r="M1665" i="10"/>
  <c r="B1665" i="10"/>
  <c r="A1664" i="10"/>
  <c r="P1663" i="11"/>
  <c r="Q1664" i="11"/>
  <c r="H1664" i="9"/>
  <c r="I1665" i="9"/>
  <c r="B1664" i="9"/>
  <c r="A1663" i="9"/>
  <c r="B1662" i="8"/>
  <c r="A1661" i="8"/>
  <c r="AN1668" i="11" l="1"/>
  <c r="AM1667" i="11"/>
  <c r="M1666" i="10"/>
  <c r="L1665" i="10"/>
  <c r="B1666" i="10"/>
  <c r="A1665" i="10"/>
  <c r="Q1665" i="11"/>
  <c r="P1664" i="11"/>
  <c r="I1666" i="9"/>
  <c r="H1665" i="9"/>
  <c r="A1664" i="9"/>
  <c r="B1665" i="9"/>
  <c r="A1662" i="8"/>
  <c r="B1663" i="8"/>
  <c r="AM1668" i="11" l="1"/>
  <c r="AN1669" i="11"/>
  <c r="L1666" i="10"/>
  <c r="M1667" i="10"/>
  <c r="A1666" i="10"/>
  <c r="B1667" i="10"/>
  <c r="P1665" i="11"/>
  <c r="Q1666" i="11"/>
  <c r="H1666" i="9"/>
  <c r="I1667" i="9"/>
  <c r="B1666" i="9"/>
  <c r="A1665" i="9"/>
  <c r="B1664" i="8"/>
  <c r="A1663" i="8"/>
  <c r="AN1670" i="11" l="1"/>
  <c r="AM1669" i="11"/>
  <c r="M1668" i="10"/>
  <c r="L1667" i="10"/>
  <c r="B1668" i="10"/>
  <c r="A1667" i="10"/>
  <c r="Q1667" i="11"/>
  <c r="P1666" i="11"/>
  <c r="I1668" i="9"/>
  <c r="H1667" i="9"/>
  <c r="A1666" i="9"/>
  <c r="B1667" i="9"/>
  <c r="A1664" i="8"/>
  <c r="B1665" i="8"/>
  <c r="AM1670" i="11" l="1"/>
  <c r="AN1671" i="11"/>
  <c r="L1668" i="10"/>
  <c r="M1669" i="10"/>
  <c r="B1669" i="10"/>
  <c r="A1668" i="10"/>
  <c r="P1667" i="11"/>
  <c r="Q1668" i="11"/>
  <c r="H1668" i="9"/>
  <c r="I1669" i="9"/>
  <c r="B1668" i="9"/>
  <c r="A1667" i="9"/>
  <c r="B1666" i="8"/>
  <c r="A1665" i="8"/>
  <c r="AN1672" i="11" l="1"/>
  <c r="AM1671" i="11"/>
  <c r="M1670" i="10"/>
  <c r="L1669" i="10"/>
  <c r="B1670" i="10"/>
  <c r="A1669" i="10"/>
  <c r="Q1669" i="11"/>
  <c r="P1668" i="11"/>
  <c r="I1670" i="9"/>
  <c r="H1669" i="9"/>
  <c r="A1668" i="9"/>
  <c r="B1669" i="9"/>
  <c r="A1666" i="8"/>
  <c r="B1667" i="8"/>
  <c r="AM1672" i="11" l="1"/>
  <c r="AN1673" i="11"/>
  <c r="L1670" i="10"/>
  <c r="M1671" i="10"/>
  <c r="A1670" i="10"/>
  <c r="B1671" i="10"/>
  <c r="P1669" i="11"/>
  <c r="Q1670" i="11"/>
  <c r="H1670" i="9"/>
  <c r="I1671" i="9"/>
  <c r="B1670" i="9"/>
  <c r="A1669" i="9"/>
  <c r="B1668" i="8"/>
  <c r="A1667" i="8"/>
  <c r="AN1674" i="11" l="1"/>
  <c r="AM1673" i="11"/>
  <c r="M1672" i="10"/>
  <c r="L1671" i="10"/>
  <c r="B1672" i="10"/>
  <c r="A1671" i="10"/>
  <c r="Q1671" i="11"/>
  <c r="P1670" i="11"/>
  <c r="I1672" i="9"/>
  <c r="H1671" i="9"/>
  <c r="A1670" i="9"/>
  <c r="B1671" i="9"/>
  <c r="A1668" i="8"/>
  <c r="B1669" i="8"/>
  <c r="AM1674" i="11" l="1"/>
  <c r="AN1675" i="11"/>
  <c r="L1672" i="10"/>
  <c r="M1673" i="10"/>
  <c r="B1673" i="10"/>
  <c r="A1672" i="10"/>
  <c r="P1671" i="11"/>
  <c r="Q1672" i="11"/>
  <c r="H1672" i="9"/>
  <c r="I1673" i="9"/>
  <c r="B1672" i="9"/>
  <c r="A1671" i="9"/>
  <c r="B1670" i="8"/>
  <c r="A1669" i="8"/>
  <c r="AN1676" i="11" l="1"/>
  <c r="AM1675" i="11"/>
  <c r="M1674" i="10"/>
  <c r="L1673" i="10"/>
  <c r="B1674" i="10"/>
  <c r="A1673" i="10"/>
  <c r="Q1673" i="11"/>
  <c r="P1672" i="11"/>
  <c r="I1674" i="9"/>
  <c r="H1673" i="9"/>
  <c r="A1672" i="9"/>
  <c r="B1673" i="9"/>
  <c r="B1671" i="8"/>
  <c r="A1670" i="8"/>
  <c r="AM1676" i="11" l="1"/>
  <c r="AN1677" i="11"/>
  <c r="L1674" i="10"/>
  <c r="M1675" i="10"/>
  <c r="A1674" i="10"/>
  <c r="B1675" i="10"/>
  <c r="P1673" i="11"/>
  <c r="Q1674" i="11"/>
  <c r="H1674" i="9"/>
  <c r="I1675" i="9"/>
  <c r="B1674" i="9"/>
  <c r="A1673" i="9"/>
  <c r="B1672" i="8"/>
  <c r="A1671" i="8"/>
  <c r="AN1678" i="11" l="1"/>
  <c r="AM1677" i="11"/>
  <c r="M1676" i="10"/>
  <c r="L1675" i="10"/>
  <c r="B1676" i="10"/>
  <c r="A1675" i="10"/>
  <c r="Q1675" i="11"/>
  <c r="P1674" i="11"/>
  <c r="I1676" i="9"/>
  <c r="H1675" i="9"/>
  <c r="A1674" i="9"/>
  <c r="B1675" i="9"/>
  <c r="A1672" i="8"/>
  <c r="B1673" i="8"/>
  <c r="AM1678" i="11" l="1"/>
  <c r="AN1679" i="11"/>
  <c r="L1676" i="10"/>
  <c r="M1677" i="10"/>
  <c r="B1677" i="10"/>
  <c r="A1676" i="10"/>
  <c r="P1675" i="11"/>
  <c r="Q1676" i="11"/>
  <c r="H1676" i="9"/>
  <c r="I1677" i="9"/>
  <c r="B1676" i="9"/>
  <c r="A1675" i="9"/>
  <c r="B1674" i="8"/>
  <c r="A1673" i="8"/>
  <c r="AN1680" i="11" l="1"/>
  <c r="AM1679" i="11"/>
  <c r="M1678" i="10"/>
  <c r="L1677" i="10"/>
  <c r="B1678" i="10"/>
  <c r="A1677" i="10"/>
  <c r="Q1677" i="11"/>
  <c r="P1676" i="11"/>
  <c r="I1678" i="9"/>
  <c r="H1677" i="9"/>
  <c r="A1676" i="9"/>
  <c r="B1677" i="9"/>
  <c r="A1674" i="8"/>
  <c r="B1675" i="8"/>
  <c r="AM1680" i="11" l="1"/>
  <c r="AN1681" i="11"/>
  <c r="L1678" i="10"/>
  <c r="M1679" i="10"/>
  <c r="A1678" i="10"/>
  <c r="B1679" i="10"/>
  <c r="P1677" i="11"/>
  <c r="Q1678" i="11"/>
  <c r="H1678" i="9"/>
  <c r="I1679" i="9"/>
  <c r="B1678" i="9"/>
  <c r="A1677" i="9"/>
  <c r="B1676" i="8"/>
  <c r="A1675" i="8"/>
  <c r="AN1682" i="11" l="1"/>
  <c r="AM1681" i="11"/>
  <c r="M1680" i="10"/>
  <c r="L1679" i="10"/>
  <c r="B1680" i="10"/>
  <c r="A1679" i="10"/>
  <c r="Q1679" i="11"/>
  <c r="P1678" i="11"/>
  <c r="I1680" i="9"/>
  <c r="H1679" i="9"/>
  <c r="A1678" i="9"/>
  <c r="B1679" i="9"/>
  <c r="B1677" i="8"/>
  <c r="A1676" i="8"/>
  <c r="AM1682" i="11" l="1"/>
  <c r="AN1683" i="11"/>
  <c r="L1680" i="10"/>
  <c r="M1681" i="10"/>
  <c r="B1681" i="10"/>
  <c r="A1680" i="10"/>
  <c r="P1679" i="11"/>
  <c r="Q1680" i="11"/>
  <c r="H1680" i="9"/>
  <c r="I1681" i="9"/>
  <c r="B1680" i="9"/>
  <c r="A1679" i="9"/>
  <c r="B1678" i="8"/>
  <c r="A1677" i="8"/>
  <c r="AN1684" i="11" l="1"/>
  <c r="AM1683" i="11"/>
  <c r="M1682" i="10"/>
  <c r="L1681" i="10"/>
  <c r="B1682" i="10"/>
  <c r="A1681" i="10"/>
  <c r="Q1681" i="11"/>
  <c r="P1680" i="11"/>
  <c r="I1682" i="9"/>
  <c r="H1681" i="9"/>
  <c r="A1680" i="9"/>
  <c r="B1681" i="9"/>
  <c r="A1678" i="8"/>
  <c r="B1679" i="8"/>
  <c r="AM1684" i="11" l="1"/>
  <c r="AN1685" i="11"/>
  <c r="L1682" i="10"/>
  <c r="M1683" i="10"/>
  <c r="A1682" i="10"/>
  <c r="B1683" i="10"/>
  <c r="P1681" i="11"/>
  <c r="Q1682" i="11"/>
  <c r="H1682" i="9"/>
  <c r="I1683" i="9"/>
  <c r="B1682" i="9"/>
  <c r="A1681" i="9"/>
  <c r="B1680" i="8"/>
  <c r="A1679" i="8"/>
  <c r="AN1686" i="11" l="1"/>
  <c r="AM1685" i="11"/>
  <c r="M1684" i="10"/>
  <c r="L1683" i="10"/>
  <c r="B1684" i="10"/>
  <c r="A1683" i="10"/>
  <c r="Q1683" i="11"/>
  <c r="P1682" i="11"/>
  <c r="I1684" i="9"/>
  <c r="H1683" i="9"/>
  <c r="A1682" i="9"/>
  <c r="B1683" i="9"/>
  <c r="A1680" i="8"/>
  <c r="B1681" i="8"/>
  <c r="AM1686" i="11" l="1"/>
  <c r="AN1687" i="11"/>
  <c r="L1684" i="10"/>
  <c r="M1685" i="10"/>
  <c r="B1685" i="10"/>
  <c r="A1684" i="10"/>
  <c r="P1683" i="11"/>
  <c r="Q1684" i="11"/>
  <c r="H1684" i="9"/>
  <c r="I1685" i="9"/>
  <c r="B1684" i="9"/>
  <c r="A1683" i="9"/>
  <c r="B1682" i="8"/>
  <c r="A1681" i="8"/>
  <c r="AN1688" i="11" l="1"/>
  <c r="AM1687" i="11"/>
  <c r="M1686" i="10"/>
  <c r="L1685" i="10"/>
  <c r="B1686" i="10"/>
  <c r="A1685" i="10"/>
  <c r="Q1685" i="11"/>
  <c r="P1684" i="11"/>
  <c r="I1686" i="9"/>
  <c r="H1685" i="9"/>
  <c r="A1684" i="9"/>
  <c r="B1685" i="9"/>
  <c r="B1683" i="8"/>
  <c r="A1682" i="8"/>
  <c r="AM1688" i="11" l="1"/>
  <c r="AN1689" i="11"/>
  <c r="L1686" i="10"/>
  <c r="M1687" i="10"/>
  <c r="A1686" i="10"/>
  <c r="B1687" i="10"/>
  <c r="P1685" i="11"/>
  <c r="Q1686" i="11"/>
  <c r="H1686" i="9"/>
  <c r="I1687" i="9"/>
  <c r="B1686" i="9"/>
  <c r="A1685" i="9"/>
  <c r="B1684" i="8"/>
  <c r="A1683" i="8"/>
  <c r="AN1690" i="11" l="1"/>
  <c r="AM1689" i="11"/>
  <c r="M1688" i="10"/>
  <c r="L1687" i="10"/>
  <c r="B1688" i="10"/>
  <c r="A1687" i="10"/>
  <c r="Q1687" i="11"/>
  <c r="P1686" i="11"/>
  <c r="I1688" i="9"/>
  <c r="H1687" i="9"/>
  <c r="A1686" i="9"/>
  <c r="B1687" i="9"/>
  <c r="A1684" i="8"/>
  <c r="B1685" i="8"/>
  <c r="AM1690" i="11" l="1"/>
  <c r="AN1691" i="11"/>
  <c r="L1688" i="10"/>
  <c r="M1689" i="10"/>
  <c r="B1689" i="10"/>
  <c r="A1688" i="10"/>
  <c r="P1687" i="11"/>
  <c r="Q1688" i="11"/>
  <c r="H1688" i="9"/>
  <c r="I1689" i="9"/>
  <c r="B1688" i="9"/>
  <c r="A1687" i="9"/>
  <c r="B1686" i="8"/>
  <c r="A1685" i="8"/>
  <c r="AN1692" i="11" l="1"/>
  <c r="AM1691" i="11"/>
  <c r="M1690" i="10"/>
  <c r="L1689" i="10"/>
  <c r="B1690" i="10"/>
  <c r="A1689" i="10"/>
  <c r="Q1689" i="11"/>
  <c r="P1688" i="11"/>
  <c r="I1690" i="9"/>
  <c r="H1689" i="9"/>
  <c r="A1688" i="9"/>
  <c r="B1689" i="9"/>
  <c r="A1686" i="8"/>
  <c r="B1687" i="8"/>
  <c r="AM1692" i="11" l="1"/>
  <c r="AN1693" i="11"/>
  <c r="L1690" i="10"/>
  <c r="M1691" i="10"/>
  <c r="A1690" i="10"/>
  <c r="B1691" i="10"/>
  <c r="P1689" i="11"/>
  <c r="Q1690" i="11"/>
  <c r="H1690" i="9"/>
  <c r="I1691" i="9"/>
  <c r="B1690" i="9"/>
  <c r="A1689" i="9"/>
  <c r="B1688" i="8"/>
  <c r="A1687" i="8"/>
  <c r="AN1694" i="11" l="1"/>
  <c r="AM1693" i="11"/>
  <c r="M1692" i="10"/>
  <c r="L1691" i="10"/>
  <c r="B1692" i="10"/>
  <c r="A1691" i="10"/>
  <c r="Q1691" i="11"/>
  <c r="P1690" i="11"/>
  <c r="I1692" i="9"/>
  <c r="H1691" i="9"/>
  <c r="A1690" i="9"/>
  <c r="B1691" i="9"/>
  <c r="B1689" i="8"/>
  <c r="A1688" i="8"/>
  <c r="AM1694" i="11" l="1"/>
  <c r="AN1695" i="11"/>
  <c r="L1692" i="10"/>
  <c r="M1693" i="10"/>
  <c r="B1693" i="10"/>
  <c r="A1692" i="10"/>
  <c r="P1691" i="11"/>
  <c r="Q1692" i="11"/>
  <c r="H1692" i="9"/>
  <c r="I1693" i="9"/>
  <c r="B1692" i="9"/>
  <c r="A1691" i="9"/>
  <c r="B1690" i="8"/>
  <c r="A1689" i="8"/>
  <c r="AN1696" i="11" l="1"/>
  <c r="AM1695" i="11"/>
  <c r="M1694" i="10"/>
  <c r="L1693" i="10"/>
  <c r="B1694" i="10"/>
  <c r="A1693" i="10"/>
  <c r="Q1693" i="11"/>
  <c r="P1692" i="11"/>
  <c r="I1694" i="9"/>
  <c r="H1693" i="9"/>
  <c r="A1692" i="9"/>
  <c r="B1693" i="9"/>
  <c r="A1690" i="8"/>
  <c r="B1691" i="8"/>
  <c r="AM1696" i="11" l="1"/>
  <c r="AN1697" i="11"/>
  <c r="L1694" i="10"/>
  <c r="M1695" i="10"/>
  <c r="A1694" i="10"/>
  <c r="B1695" i="10"/>
  <c r="P1693" i="11"/>
  <c r="Q1694" i="11"/>
  <c r="H1694" i="9"/>
  <c r="I1695" i="9"/>
  <c r="B1694" i="9"/>
  <c r="A1693" i="9"/>
  <c r="B1692" i="8"/>
  <c r="A1691" i="8"/>
  <c r="AN1698" i="11" l="1"/>
  <c r="AM1697" i="11"/>
  <c r="M1696" i="10"/>
  <c r="L1695" i="10"/>
  <c r="B1696" i="10"/>
  <c r="A1695" i="10"/>
  <c r="Q1695" i="11"/>
  <c r="P1694" i="11"/>
  <c r="I1696" i="9"/>
  <c r="H1695" i="9"/>
  <c r="A1694" i="9"/>
  <c r="B1695" i="9"/>
  <c r="A1692" i="8"/>
  <c r="B1693" i="8"/>
  <c r="AM1698" i="11" l="1"/>
  <c r="AN1699" i="11"/>
  <c r="L1696" i="10"/>
  <c r="M1697" i="10"/>
  <c r="B1697" i="10"/>
  <c r="A1696" i="10"/>
  <c r="P1695" i="11"/>
  <c r="Q1696" i="11"/>
  <c r="H1696" i="9"/>
  <c r="I1697" i="9"/>
  <c r="B1696" i="9"/>
  <c r="A1695" i="9"/>
  <c r="B1694" i="8"/>
  <c r="A1693" i="8"/>
  <c r="AN1700" i="11" l="1"/>
  <c r="AM1699" i="11"/>
  <c r="M1698" i="10"/>
  <c r="L1697" i="10"/>
  <c r="B1698" i="10"/>
  <c r="A1697" i="10"/>
  <c r="Q1697" i="11"/>
  <c r="P1696" i="11"/>
  <c r="I1698" i="9"/>
  <c r="H1697" i="9"/>
  <c r="A1696" i="9"/>
  <c r="B1697" i="9"/>
  <c r="A1694" i="8"/>
  <c r="B1695" i="8"/>
  <c r="AM1700" i="11" l="1"/>
  <c r="AN1701" i="11"/>
  <c r="L1698" i="10"/>
  <c r="M1699" i="10"/>
  <c r="A1698" i="10"/>
  <c r="B1699" i="10"/>
  <c r="P1697" i="11"/>
  <c r="Q1698" i="11"/>
  <c r="H1698" i="9"/>
  <c r="I1699" i="9"/>
  <c r="B1698" i="9"/>
  <c r="A1697" i="9"/>
  <c r="B1696" i="8"/>
  <c r="A1695" i="8"/>
  <c r="AN1702" i="11" l="1"/>
  <c r="AM1701" i="11"/>
  <c r="M1700" i="10"/>
  <c r="L1699" i="10"/>
  <c r="B1700" i="10"/>
  <c r="A1699" i="10"/>
  <c r="Q1699" i="11"/>
  <c r="P1698" i="11"/>
  <c r="I1700" i="9"/>
  <c r="H1699" i="9"/>
  <c r="A1698" i="9"/>
  <c r="B1699" i="9"/>
  <c r="B1697" i="8"/>
  <c r="A1696" i="8"/>
  <c r="AM1702" i="11" l="1"/>
  <c r="AN1703" i="11"/>
  <c r="L1700" i="10"/>
  <c r="M1701" i="10"/>
  <c r="B1701" i="10"/>
  <c r="A1700" i="10"/>
  <c r="P1699" i="11"/>
  <c r="Q1700" i="11"/>
  <c r="H1700" i="9"/>
  <c r="I1701" i="9"/>
  <c r="B1700" i="9"/>
  <c r="A1699" i="9"/>
  <c r="B1698" i="8"/>
  <c r="A1697" i="8"/>
  <c r="AN1704" i="11" l="1"/>
  <c r="AM1704" i="11" s="1"/>
  <c r="AM1703" i="11"/>
  <c r="M1702" i="10"/>
  <c r="L1701" i="10"/>
  <c r="B1702" i="10"/>
  <c r="A1701" i="10"/>
  <c r="Q1701" i="11"/>
  <c r="P1700" i="11"/>
  <c r="I1702" i="9"/>
  <c r="H1701" i="9"/>
  <c r="A1700" i="9"/>
  <c r="B1701" i="9"/>
  <c r="A1698" i="8"/>
  <c r="B1699" i="8"/>
  <c r="L1702" i="10" l="1"/>
  <c r="M1703" i="10"/>
  <c r="A1702" i="10"/>
  <c r="B1703" i="10"/>
  <c r="P1701" i="11"/>
  <c r="Q1702" i="11"/>
  <c r="H1702" i="9"/>
  <c r="I1703" i="9"/>
  <c r="B1702" i="9"/>
  <c r="A1701" i="9"/>
  <c r="B1700" i="8"/>
  <c r="A1699" i="8"/>
  <c r="M1704" i="10" l="1"/>
  <c r="L1703" i="10"/>
  <c r="B1704" i="10"/>
  <c r="A1703" i="10"/>
  <c r="Q1703" i="11"/>
  <c r="P1702" i="11"/>
  <c r="I1704" i="9"/>
  <c r="H1703" i="9"/>
  <c r="A1702" i="9"/>
  <c r="B1703" i="9"/>
  <c r="A1700" i="8"/>
  <c r="B1701" i="8"/>
  <c r="L1704" i="10" l="1"/>
  <c r="M1705" i="10"/>
  <c r="B1705" i="10"/>
  <c r="A1704" i="10"/>
  <c r="P1703" i="11"/>
  <c r="Q1704" i="11"/>
  <c r="H1704" i="9"/>
  <c r="I1705" i="9"/>
  <c r="B1704" i="9"/>
  <c r="A1703" i="9"/>
  <c r="B1702" i="8"/>
  <c r="A1701" i="8"/>
  <c r="M1706" i="10" l="1"/>
  <c r="L1705" i="10"/>
  <c r="B1706" i="10"/>
  <c r="A1705" i="10"/>
  <c r="Q1705" i="11"/>
  <c r="P1704" i="11"/>
  <c r="I1706" i="9"/>
  <c r="H1705" i="9"/>
  <c r="A1704" i="9"/>
  <c r="B1705" i="9"/>
  <c r="B1703" i="8"/>
  <c r="A1702" i="8"/>
  <c r="L1706" i="10" l="1"/>
  <c r="M1707" i="10"/>
  <c r="A1706" i="10"/>
  <c r="B1707" i="10"/>
  <c r="P1705" i="11"/>
  <c r="Q1706" i="11"/>
  <c r="H1706" i="9"/>
  <c r="I1707" i="9"/>
  <c r="B1706" i="9"/>
  <c r="A1705" i="9"/>
  <c r="B1704" i="8"/>
  <c r="A1703" i="8"/>
  <c r="M1708" i="10" l="1"/>
  <c r="L1707" i="10"/>
  <c r="B1708" i="10"/>
  <c r="A1707" i="10"/>
  <c r="Q1707" i="11"/>
  <c r="P1706" i="11"/>
  <c r="I1708" i="9"/>
  <c r="H1707" i="9"/>
  <c r="A1706" i="9"/>
  <c r="B1707" i="9"/>
  <c r="A1704" i="8"/>
  <c r="B1705" i="8"/>
  <c r="L1708" i="10" l="1"/>
  <c r="M1709" i="10"/>
  <c r="B1709" i="10"/>
  <c r="A1708" i="10"/>
  <c r="P1707" i="11"/>
  <c r="Q1708" i="11"/>
  <c r="H1708" i="9"/>
  <c r="I1709" i="9"/>
  <c r="B1708" i="9"/>
  <c r="A1707" i="9"/>
  <c r="B1706" i="8"/>
  <c r="A1705" i="8"/>
  <c r="M1710" i="10" l="1"/>
  <c r="L1709" i="10"/>
  <c r="B1710" i="10"/>
  <c r="A1709" i="10"/>
  <c r="Q1709" i="11"/>
  <c r="P1708" i="11"/>
  <c r="I1710" i="9"/>
  <c r="H1709" i="9"/>
  <c r="A1708" i="9"/>
  <c r="B1709" i="9"/>
  <c r="A1706" i="8"/>
  <c r="B1707" i="8"/>
  <c r="L1710" i="10" l="1"/>
  <c r="M1711" i="10"/>
  <c r="A1710" i="10"/>
  <c r="B1711" i="10"/>
  <c r="P1709" i="11"/>
  <c r="Q1710" i="11"/>
  <c r="H1710" i="9"/>
  <c r="I1711" i="9"/>
  <c r="B1710" i="9"/>
  <c r="A1709" i="9"/>
  <c r="B1708" i="8"/>
  <c r="A1707" i="8"/>
  <c r="M1712" i="10" l="1"/>
  <c r="L1711" i="10"/>
  <c r="B1712" i="10"/>
  <c r="A1711" i="10"/>
  <c r="Q1711" i="11"/>
  <c r="P1710" i="11"/>
  <c r="I1712" i="9"/>
  <c r="H1711" i="9"/>
  <c r="A1710" i="9"/>
  <c r="B1711" i="9"/>
  <c r="B1709" i="8"/>
  <c r="A1708" i="8"/>
  <c r="L1712" i="10" l="1"/>
  <c r="M1713" i="10"/>
  <c r="B1713" i="10"/>
  <c r="A1712" i="10"/>
  <c r="P1711" i="11"/>
  <c r="Q1712" i="11"/>
  <c r="H1712" i="9"/>
  <c r="I1713" i="9"/>
  <c r="B1712" i="9"/>
  <c r="A1711" i="9"/>
  <c r="B1710" i="8"/>
  <c r="A1709" i="8"/>
  <c r="M1714" i="10" l="1"/>
  <c r="L1713" i="10"/>
  <c r="B1714" i="10"/>
  <c r="A1713" i="10"/>
  <c r="Q1713" i="11"/>
  <c r="P1712" i="11"/>
  <c r="I1714" i="9"/>
  <c r="H1713" i="9"/>
  <c r="A1712" i="9"/>
  <c r="B1713" i="9"/>
  <c r="A1710" i="8"/>
  <c r="B1711" i="8"/>
  <c r="L1714" i="10" l="1"/>
  <c r="M1715" i="10"/>
  <c r="A1714" i="10"/>
  <c r="B1715" i="10"/>
  <c r="P1713" i="11"/>
  <c r="Q1714" i="11"/>
  <c r="H1714" i="9"/>
  <c r="I1715" i="9"/>
  <c r="B1714" i="9"/>
  <c r="A1713" i="9"/>
  <c r="B1712" i="8"/>
  <c r="A1711" i="8"/>
  <c r="M1716" i="10" l="1"/>
  <c r="L1715" i="10"/>
  <c r="B1716" i="10"/>
  <c r="A1715" i="10"/>
  <c r="Q1715" i="11"/>
  <c r="P1714" i="11"/>
  <c r="I1716" i="9"/>
  <c r="H1715" i="9"/>
  <c r="A1714" i="9"/>
  <c r="B1715" i="9"/>
  <c r="A1712" i="8"/>
  <c r="B1713" i="8"/>
  <c r="L1716" i="10" l="1"/>
  <c r="M1717" i="10"/>
  <c r="B1717" i="10"/>
  <c r="A1716" i="10"/>
  <c r="P1715" i="11"/>
  <c r="Q1716" i="11"/>
  <c r="H1716" i="9"/>
  <c r="I1717" i="9"/>
  <c r="B1716" i="9"/>
  <c r="A1715" i="9"/>
  <c r="B1714" i="8"/>
  <c r="A1713" i="8"/>
  <c r="M1718" i="10" l="1"/>
  <c r="L1717" i="10"/>
  <c r="B1718" i="10"/>
  <c r="A1717" i="10"/>
  <c r="Q1717" i="11"/>
  <c r="P1716" i="11"/>
  <c r="I1718" i="9"/>
  <c r="H1717" i="9"/>
  <c r="A1716" i="9"/>
  <c r="B1717" i="9"/>
  <c r="B1715" i="8"/>
  <c r="A1714" i="8"/>
  <c r="L1718" i="10" l="1"/>
  <c r="M1719" i="10"/>
  <c r="A1718" i="10"/>
  <c r="B1719" i="10"/>
  <c r="P1717" i="11"/>
  <c r="Q1718" i="11"/>
  <c r="H1718" i="9"/>
  <c r="I1719" i="9"/>
  <c r="B1718" i="9"/>
  <c r="A1717" i="9"/>
  <c r="B1716" i="8"/>
  <c r="A1715" i="8"/>
  <c r="M1720" i="10" l="1"/>
  <c r="L1719" i="10"/>
  <c r="B1720" i="10"/>
  <c r="A1719" i="10"/>
  <c r="Q1719" i="11"/>
  <c r="P1718" i="11"/>
  <c r="I1720" i="9"/>
  <c r="H1719" i="9"/>
  <c r="A1718" i="9"/>
  <c r="B1719" i="9"/>
  <c r="A1716" i="8"/>
  <c r="B1717" i="8"/>
  <c r="L1720" i="10" l="1"/>
  <c r="M1721" i="10"/>
  <c r="B1721" i="10"/>
  <c r="A1720" i="10"/>
  <c r="P1719" i="11"/>
  <c r="Q1720" i="11"/>
  <c r="H1720" i="9"/>
  <c r="I1721" i="9"/>
  <c r="H1721" i="9" s="1"/>
  <c r="B1720" i="9"/>
  <c r="A1719" i="9"/>
  <c r="B1718" i="8"/>
  <c r="A1717" i="8"/>
  <c r="M1722" i="10" l="1"/>
  <c r="L1721" i="10"/>
  <c r="B1722" i="10"/>
  <c r="A1721" i="10"/>
  <c r="Q1721" i="11"/>
  <c r="P1720" i="11"/>
  <c r="A1720" i="9"/>
  <c r="B1721" i="9"/>
  <c r="A1718" i="8"/>
  <c r="B1719" i="8"/>
  <c r="L1722" i="10" l="1"/>
  <c r="M1723" i="10"/>
  <c r="A1722" i="10"/>
  <c r="B1723" i="10"/>
  <c r="P1721" i="11"/>
  <c r="Q1722" i="11"/>
  <c r="B1722" i="9"/>
  <c r="A1721" i="9"/>
  <c r="B1720" i="8"/>
  <c r="A1719" i="8"/>
  <c r="M1724" i="10" l="1"/>
  <c r="L1723" i="10"/>
  <c r="B1724" i="10"/>
  <c r="A1723" i="10"/>
  <c r="Q1723" i="11"/>
  <c r="P1722" i="11"/>
  <c r="A1722" i="9"/>
  <c r="B1723" i="9"/>
  <c r="B1721" i="8"/>
  <c r="A1720" i="8"/>
  <c r="L1724" i="10" l="1"/>
  <c r="M1725" i="10"/>
  <c r="B1725" i="10"/>
  <c r="A1724" i="10"/>
  <c r="P1723" i="11"/>
  <c r="Q1724" i="11"/>
  <c r="B1724" i="9"/>
  <c r="A1723" i="9"/>
  <c r="B1722" i="8"/>
  <c r="A1721" i="8"/>
  <c r="M1726" i="10" l="1"/>
  <c r="L1725" i="10"/>
  <c r="B1726" i="10"/>
  <c r="A1725" i="10"/>
  <c r="Q1725" i="11"/>
  <c r="P1724" i="11"/>
  <c r="A1724" i="9"/>
  <c r="B1725" i="9"/>
  <c r="A1722" i="8"/>
  <c r="B1723" i="8"/>
  <c r="L1726" i="10" l="1"/>
  <c r="M1727" i="10"/>
  <c r="A1726" i="10"/>
  <c r="B1727" i="10"/>
  <c r="P1725" i="11"/>
  <c r="Q1726" i="11"/>
  <c r="B1726" i="9"/>
  <c r="A1725" i="9"/>
  <c r="B1724" i="8"/>
  <c r="A1723" i="8"/>
  <c r="M1728" i="10" l="1"/>
  <c r="L1727" i="10"/>
  <c r="B1728" i="10"/>
  <c r="A1727" i="10"/>
  <c r="Q1727" i="11"/>
  <c r="P1726" i="11"/>
  <c r="A1726" i="9"/>
  <c r="B1727" i="9"/>
  <c r="A1724" i="8"/>
  <c r="B1725" i="8"/>
  <c r="L1728" i="10" l="1"/>
  <c r="M1729" i="10"/>
  <c r="B1729" i="10"/>
  <c r="A1728" i="10"/>
  <c r="P1727" i="11"/>
  <c r="Q1728" i="11"/>
  <c r="B1728" i="9"/>
  <c r="A1727" i="9"/>
  <c r="B1726" i="8"/>
  <c r="A1725" i="8"/>
  <c r="M1730" i="10" l="1"/>
  <c r="L1729" i="10"/>
  <c r="B1730" i="10"/>
  <c r="A1729" i="10"/>
  <c r="Q1729" i="11"/>
  <c r="P1728" i="11"/>
  <c r="A1728" i="9"/>
  <c r="B1729" i="9"/>
  <c r="B1727" i="8"/>
  <c r="A1726" i="8"/>
  <c r="L1730" i="10" l="1"/>
  <c r="M1731" i="10"/>
  <c r="A1730" i="10"/>
  <c r="B1731" i="10"/>
  <c r="P1729" i="11"/>
  <c r="Q1730" i="11"/>
  <c r="B1730" i="9"/>
  <c r="A1729" i="9"/>
  <c r="B1728" i="8"/>
  <c r="A1727" i="8"/>
  <c r="M1732" i="10" l="1"/>
  <c r="L1731" i="10"/>
  <c r="B1732" i="10"/>
  <c r="A1731" i="10"/>
  <c r="Q1731" i="11"/>
  <c r="P1730" i="11"/>
  <c r="A1730" i="9"/>
  <c r="B1731" i="9"/>
  <c r="A1728" i="8"/>
  <c r="B1729" i="8"/>
  <c r="L1732" i="10" l="1"/>
  <c r="M1733" i="10"/>
  <c r="B1733" i="10"/>
  <c r="A1732" i="10"/>
  <c r="P1731" i="11"/>
  <c r="Q1732" i="11"/>
  <c r="B1732" i="9"/>
  <c r="A1731" i="9"/>
  <c r="B1730" i="8"/>
  <c r="A1729" i="8"/>
  <c r="M1734" i="10" l="1"/>
  <c r="L1733" i="10"/>
  <c r="B1734" i="10"/>
  <c r="A1733" i="10"/>
  <c r="Q1733" i="11"/>
  <c r="P1732" i="11"/>
  <c r="A1732" i="9"/>
  <c r="B1733" i="9"/>
  <c r="A1730" i="8"/>
  <c r="B1731" i="8"/>
  <c r="L1734" i="10" l="1"/>
  <c r="M1735" i="10"/>
  <c r="A1734" i="10"/>
  <c r="B1735" i="10"/>
  <c r="P1733" i="11"/>
  <c r="Q1734" i="11"/>
  <c r="B1734" i="9"/>
  <c r="A1733" i="9"/>
  <c r="B1732" i="8"/>
  <c r="A1731" i="8"/>
  <c r="M1736" i="10" l="1"/>
  <c r="L1735" i="10"/>
  <c r="B1736" i="10"/>
  <c r="A1735" i="10"/>
  <c r="Q1735" i="11"/>
  <c r="P1734" i="11"/>
  <c r="A1734" i="9"/>
  <c r="B1735" i="9"/>
  <c r="B1733" i="8"/>
  <c r="A1732" i="8"/>
  <c r="L1736" i="10" l="1"/>
  <c r="M1737" i="10"/>
  <c r="B1737" i="10"/>
  <c r="A1736" i="10"/>
  <c r="P1735" i="11"/>
  <c r="Q1736" i="11"/>
  <c r="B1736" i="9"/>
  <c r="A1735" i="9"/>
  <c r="B1734" i="8"/>
  <c r="A1733" i="8"/>
  <c r="M1738" i="10" l="1"/>
  <c r="L1737" i="10"/>
  <c r="B1738" i="10"/>
  <c r="A1737" i="10"/>
  <c r="P1736" i="11"/>
  <c r="Q1737" i="11"/>
  <c r="A1736" i="9"/>
  <c r="B1737" i="9"/>
  <c r="A1734" i="8"/>
  <c r="B1735" i="8"/>
  <c r="L1738" i="10" l="1"/>
  <c r="M1739" i="10"/>
  <c r="A1738" i="10"/>
  <c r="B1739" i="10"/>
  <c r="Q1738" i="11"/>
  <c r="P1737" i="11"/>
  <c r="B1738" i="9"/>
  <c r="A1737" i="9"/>
  <c r="B1736" i="8"/>
  <c r="A1735" i="8"/>
  <c r="M1740" i="10" l="1"/>
  <c r="L1739" i="10"/>
  <c r="B1740" i="10"/>
  <c r="A1739" i="10"/>
  <c r="P1738" i="11"/>
  <c r="Q1739" i="11"/>
  <c r="A1738" i="9"/>
  <c r="B1739" i="9"/>
  <c r="B1737" i="8"/>
  <c r="A1736" i="8"/>
  <c r="L1740" i="10" l="1"/>
  <c r="M1741" i="10"/>
  <c r="B1741" i="10"/>
  <c r="A1740" i="10"/>
  <c r="Q1740" i="11"/>
  <c r="P1739" i="11"/>
  <c r="B1740" i="9"/>
  <c r="A1739" i="9"/>
  <c r="B1738" i="8"/>
  <c r="A1737" i="8"/>
  <c r="M1742" i="10" l="1"/>
  <c r="L1741" i="10"/>
  <c r="B1742" i="10"/>
  <c r="A1741" i="10"/>
  <c r="P1740" i="11"/>
  <c r="Q1741" i="11"/>
  <c r="A1740" i="9"/>
  <c r="B1741" i="9"/>
  <c r="B1739" i="8"/>
  <c r="A1738" i="8"/>
  <c r="L1742" i="10" l="1"/>
  <c r="M1743" i="10"/>
  <c r="A1742" i="10"/>
  <c r="B1743" i="10"/>
  <c r="Q1742" i="11"/>
  <c r="P1741" i="11"/>
  <c r="B1742" i="9"/>
  <c r="A1741" i="9"/>
  <c r="B1740" i="8"/>
  <c r="A1739" i="8"/>
  <c r="M1744" i="10" l="1"/>
  <c r="L1743" i="10"/>
  <c r="B1744" i="10"/>
  <c r="A1743" i="10"/>
  <c r="P1742" i="11"/>
  <c r="Q1743" i="11"/>
  <c r="A1742" i="9"/>
  <c r="B1743" i="9"/>
  <c r="A1740" i="8"/>
  <c r="B1741" i="8"/>
  <c r="L1744" i="10" l="1"/>
  <c r="M1745" i="10"/>
  <c r="B1745" i="10"/>
  <c r="A1744" i="10"/>
  <c r="Q1744" i="11"/>
  <c r="P1743" i="11"/>
  <c r="B1744" i="9"/>
  <c r="A1743" i="9"/>
  <c r="B1742" i="8"/>
  <c r="A1741" i="8"/>
  <c r="M1746" i="10" l="1"/>
  <c r="L1745" i="10"/>
  <c r="B1746" i="10"/>
  <c r="A1745" i="10"/>
  <c r="P1744" i="11"/>
  <c r="Q1745" i="11"/>
  <c r="A1744" i="9"/>
  <c r="B1745" i="9"/>
  <c r="A1742" i="8"/>
  <c r="B1743" i="8"/>
  <c r="L1746" i="10" l="1"/>
  <c r="M1747" i="10"/>
  <c r="A1746" i="10"/>
  <c r="B1747" i="10"/>
  <c r="Q1746" i="11"/>
  <c r="P1745" i="11"/>
  <c r="B1746" i="9"/>
  <c r="A1745" i="9"/>
  <c r="B1744" i="8"/>
  <c r="A1743" i="8"/>
  <c r="M1748" i="10" l="1"/>
  <c r="L1747" i="10"/>
  <c r="B1748" i="10"/>
  <c r="A1747" i="10"/>
  <c r="P1746" i="11"/>
  <c r="Q1747" i="11"/>
  <c r="A1746" i="9"/>
  <c r="B1747" i="9"/>
  <c r="B1745" i="8"/>
  <c r="A1744" i="8"/>
  <c r="L1748" i="10" l="1"/>
  <c r="M1749" i="10"/>
  <c r="B1749" i="10"/>
  <c r="A1748" i="10"/>
  <c r="Q1748" i="11"/>
  <c r="P1747" i="11"/>
  <c r="B1748" i="9"/>
  <c r="A1747" i="9"/>
  <c r="B1746" i="8"/>
  <c r="A1745" i="8"/>
  <c r="M1750" i="10" l="1"/>
  <c r="L1749" i="10"/>
  <c r="B1750" i="10"/>
  <c r="A1749" i="10"/>
  <c r="P1748" i="11"/>
  <c r="Q1749" i="11"/>
  <c r="A1748" i="9"/>
  <c r="B1749" i="9"/>
  <c r="B1747" i="8"/>
  <c r="A1746" i="8"/>
  <c r="L1750" i="10" l="1"/>
  <c r="M1751" i="10"/>
  <c r="A1750" i="10"/>
  <c r="B1751" i="10"/>
  <c r="Q1750" i="11"/>
  <c r="P1749" i="11"/>
  <c r="B1750" i="9"/>
  <c r="A1749" i="9"/>
  <c r="B1748" i="8"/>
  <c r="A1747" i="8"/>
  <c r="M1752" i="10" l="1"/>
  <c r="L1751" i="10"/>
  <c r="B1752" i="10"/>
  <c r="A1751" i="10"/>
  <c r="P1750" i="11"/>
  <c r="Q1751" i="11"/>
  <c r="A1750" i="9"/>
  <c r="B1751" i="9"/>
  <c r="B1749" i="8"/>
  <c r="A1748" i="8"/>
  <c r="L1752" i="10" l="1"/>
  <c r="M1753" i="10"/>
  <c r="B1753" i="10"/>
  <c r="A1752" i="10"/>
  <c r="Q1752" i="11"/>
  <c r="P1751" i="11"/>
  <c r="B1752" i="9"/>
  <c r="A1751" i="9"/>
  <c r="B1750" i="8"/>
  <c r="A1749" i="8"/>
  <c r="M1754" i="10" l="1"/>
  <c r="L1753" i="10"/>
  <c r="B1754" i="10"/>
  <c r="A1753" i="10"/>
  <c r="P1752" i="11"/>
  <c r="Q1753" i="11"/>
  <c r="A1752" i="9"/>
  <c r="B1753" i="9"/>
  <c r="B1751" i="8"/>
  <c r="A1750" i="8"/>
  <c r="L1754" i="10" l="1"/>
  <c r="M1755" i="10"/>
  <c r="A1754" i="10"/>
  <c r="B1755" i="10"/>
  <c r="Q1754" i="11"/>
  <c r="P1753" i="11"/>
  <c r="B1754" i="9"/>
  <c r="A1753" i="9"/>
  <c r="B1752" i="8"/>
  <c r="A1751" i="8"/>
  <c r="M1756" i="10" l="1"/>
  <c r="L1755" i="10"/>
  <c r="B1756" i="10"/>
  <c r="A1755" i="10"/>
  <c r="P1754" i="11"/>
  <c r="Q1755" i="11"/>
  <c r="A1754" i="9"/>
  <c r="B1755" i="9"/>
  <c r="A1752" i="8"/>
  <c r="B1753" i="8"/>
  <c r="L1756" i="10" l="1"/>
  <c r="M1757" i="10"/>
  <c r="B1757" i="10"/>
  <c r="A1756" i="10"/>
  <c r="Q1756" i="11"/>
  <c r="P1755" i="11"/>
  <c r="B1756" i="9"/>
  <c r="A1755" i="9"/>
  <c r="B1754" i="8"/>
  <c r="A1753" i="8"/>
  <c r="M1758" i="10" l="1"/>
  <c r="L1757" i="10"/>
  <c r="B1758" i="10"/>
  <c r="A1757" i="10"/>
  <c r="P1756" i="11"/>
  <c r="Q1757" i="11"/>
  <c r="A1756" i="9"/>
  <c r="B1757" i="9"/>
  <c r="B1755" i="8"/>
  <c r="A1754" i="8"/>
  <c r="L1758" i="10" l="1"/>
  <c r="M1759" i="10"/>
  <c r="A1758" i="10"/>
  <c r="B1759" i="10"/>
  <c r="Q1758" i="11"/>
  <c r="P1757" i="11"/>
  <c r="B1758" i="9"/>
  <c r="A1757" i="9"/>
  <c r="B1756" i="8"/>
  <c r="A1755" i="8"/>
  <c r="M1760" i="10" l="1"/>
  <c r="L1759" i="10"/>
  <c r="B1760" i="10"/>
  <c r="A1759" i="10"/>
  <c r="P1758" i="11"/>
  <c r="Q1759" i="11"/>
  <c r="A1758" i="9"/>
  <c r="B1759" i="9"/>
  <c r="B1757" i="8"/>
  <c r="A1756" i="8"/>
  <c r="L1760" i="10" l="1"/>
  <c r="M1761" i="10"/>
  <c r="B1761" i="10"/>
  <c r="A1760" i="10"/>
  <c r="Q1760" i="11"/>
  <c r="P1759" i="11"/>
  <c r="B1760" i="9"/>
  <c r="A1759" i="9"/>
  <c r="B1758" i="8"/>
  <c r="A1757" i="8"/>
  <c r="M1762" i="10" l="1"/>
  <c r="L1761" i="10"/>
  <c r="B1762" i="10"/>
  <c r="A1761" i="10"/>
  <c r="P1760" i="11"/>
  <c r="Q1761" i="11"/>
  <c r="A1760" i="9"/>
  <c r="B1761" i="9"/>
  <c r="A1758" i="8"/>
  <c r="B1759" i="8"/>
  <c r="L1762" i="10" l="1"/>
  <c r="M1763" i="10"/>
  <c r="A1762" i="10"/>
  <c r="B1763" i="10"/>
  <c r="Q1762" i="11"/>
  <c r="P1761" i="11"/>
  <c r="B1762" i="9"/>
  <c r="A1761" i="9"/>
  <c r="B1760" i="8"/>
  <c r="A1759" i="8"/>
  <c r="M1764" i="10" l="1"/>
  <c r="L1763" i="10"/>
  <c r="B1764" i="10"/>
  <c r="A1763" i="10"/>
  <c r="P1762" i="11"/>
  <c r="Q1763" i="11"/>
  <c r="A1762" i="9"/>
  <c r="B1763" i="9"/>
  <c r="B1761" i="8"/>
  <c r="A1760" i="8"/>
  <c r="L1764" i="10" l="1"/>
  <c r="M1765" i="10"/>
  <c r="B1765" i="10"/>
  <c r="A1764" i="10"/>
  <c r="Q1764" i="11"/>
  <c r="P1763" i="11"/>
  <c r="B1764" i="9"/>
  <c r="A1763" i="9"/>
  <c r="B1762" i="8"/>
  <c r="A1761" i="8"/>
  <c r="M1766" i="10" l="1"/>
  <c r="L1765" i="10"/>
  <c r="B1766" i="10"/>
  <c r="A1765" i="10"/>
  <c r="P1764" i="11"/>
  <c r="Q1765" i="11"/>
  <c r="A1764" i="9"/>
  <c r="B1765" i="9"/>
  <c r="B1763" i="8"/>
  <c r="A1762" i="8"/>
  <c r="L1766" i="10" l="1"/>
  <c r="M1767" i="10"/>
  <c r="A1766" i="10"/>
  <c r="B1767" i="10"/>
  <c r="Q1766" i="11"/>
  <c r="P1765" i="11"/>
  <c r="B1766" i="9"/>
  <c r="A1765" i="9"/>
  <c r="B1764" i="8"/>
  <c r="A1763" i="8"/>
  <c r="M1768" i="10" l="1"/>
  <c r="L1767" i="10"/>
  <c r="B1768" i="10"/>
  <c r="A1767" i="10"/>
  <c r="P1766" i="11"/>
  <c r="Q1767" i="11"/>
  <c r="A1766" i="9"/>
  <c r="B1767" i="9"/>
  <c r="A1764" i="8"/>
  <c r="B1765" i="8"/>
  <c r="L1768" i="10" l="1"/>
  <c r="M1769" i="10"/>
  <c r="B1769" i="10"/>
  <c r="A1768" i="10"/>
  <c r="Q1768" i="11"/>
  <c r="P1767" i="11"/>
  <c r="B1768" i="9"/>
  <c r="A1767" i="9"/>
  <c r="B1766" i="8"/>
  <c r="A1765" i="8"/>
  <c r="M1770" i="10" l="1"/>
  <c r="L1769" i="10"/>
  <c r="B1770" i="10"/>
  <c r="A1769" i="10"/>
  <c r="P1768" i="11"/>
  <c r="Q1769" i="11"/>
  <c r="A1768" i="9"/>
  <c r="B1769" i="9"/>
  <c r="B1767" i="8"/>
  <c r="A1766" i="8"/>
  <c r="L1770" i="10" l="1"/>
  <c r="M1771" i="10"/>
  <c r="A1770" i="10"/>
  <c r="B1771" i="10"/>
  <c r="Q1770" i="11"/>
  <c r="P1769" i="11"/>
  <c r="B1770" i="9"/>
  <c r="A1769" i="9"/>
  <c r="B1768" i="8"/>
  <c r="A1767" i="8"/>
  <c r="M1772" i="10" l="1"/>
  <c r="L1771" i="10"/>
  <c r="B1772" i="10"/>
  <c r="A1771" i="10"/>
  <c r="P1770" i="11"/>
  <c r="Q1771" i="11"/>
  <c r="A1770" i="9"/>
  <c r="B1771" i="9"/>
  <c r="B1769" i="8"/>
  <c r="A1768" i="8"/>
  <c r="L1772" i="10" l="1"/>
  <c r="M1773" i="10"/>
  <c r="B1773" i="10"/>
  <c r="A1772" i="10"/>
  <c r="Q1772" i="11"/>
  <c r="P1771" i="11"/>
  <c r="B1772" i="9"/>
  <c r="A1771" i="9"/>
  <c r="B1770" i="8"/>
  <c r="A1769" i="8"/>
  <c r="M1774" i="10" l="1"/>
  <c r="L1773" i="10"/>
  <c r="B1774" i="10"/>
  <c r="A1773" i="10"/>
  <c r="P1772" i="11"/>
  <c r="Q1773" i="11"/>
  <c r="A1772" i="9"/>
  <c r="B1773" i="9"/>
  <c r="A1770" i="8"/>
  <c r="B1771" i="8"/>
  <c r="L1774" i="10" l="1"/>
  <c r="M1775" i="10"/>
  <c r="A1774" i="10"/>
  <c r="B1775" i="10"/>
  <c r="Q1774" i="11"/>
  <c r="P1773" i="11"/>
  <c r="B1774" i="9"/>
  <c r="A1773" i="9"/>
  <c r="B1772" i="8"/>
  <c r="A1771" i="8"/>
  <c r="M1776" i="10" l="1"/>
  <c r="L1775" i="10"/>
  <c r="B1776" i="10"/>
  <c r="A1775" i="10"/>
  <c r="P1774" i="11"/>
  <c r="Q1775" i="11"/>
  <c r="A1774" i="9"/>
  <c r="B1775" i="9"/>
  <c r="B1773" i="8"/>
  <c r="A1772" i="8"/>
  <c r="L1776" i="10" l="1"/>
  <c r="M1777" i="10"/>
  <c r="B1777" i="10"/>
  <c r="A1776" i="10"/>
  <c r="Q1776" i="11"/>
  <c r="P1775" i="11"/>
  <c r="B1776" i="9"/>
  <c r="A1775" i="9"/>
  <c r="B1774" i="8"/>
  <c r="A1773" i="8"/>
  <c r="M1778" i="10" l="1"/>
  <c r="L1777" i="10"/>
  <c r="B1778" i="10"/>
  <c r="A1777" i="10"/>
  <c r="P1776" i="11"/>
  <c r="Q1777" i="11"/>
  <c r="A1776" i="9"/>
  <c r="B1777" i="9"/>
  <c r="A1774" i="8"/>
  <c r="B1775" i="8"/>
  <c r="L1778" i="10" l="1"/>
  <c r="M1779" i="10"/>
  <c r="A1778" i="10"/>
  <c r="B1779" i="10"/>
  <c r="Q1778" i="11"/>
  <c r="P1777" i="11"/>
  <c r="B1778" i="9"/>
  <c r="A1777" i="9"/>
  <c r="B1776" i="8"/>
  <c r="A1775" i="8"/>
  <c r="M1780" i="10" l="1"/>
  <c r="L1779" i="10"/>
  <c r="B1780" i="10"/>
  <c r="A1779" i="10"/>
  <c r="P1778" i="11"/>
  <c r="Q1779" i="11"/>
  <c r="A1778" i="9"/>
  <c r="B1779" i="9"/>
  <c r="A1776" i="8"/>
  <c r="B1777" i="8"/>
  <c r="L1780" i="10" l="1"/>
  <c r="M1781" i="10"/>
  <c r="B1781" i="10"/>
  <c r="A1780" i="10"/>
  <c r="Q1780" i="11"/>
  <c r="P1779" i="11"/>
  <c r="B1780" i="9"/>
  <c r="A1779" i="9"/>
  <c r="B1778" i="8"/>
  <c r="A1777" i="8"/>
  <c r="M1782" i="10" l="1"/>
  <c r="L1781" i="10"/>
  <c r="B1782" i="10"/>
  <c r="A1781" i="10"/>
  <c r="P1780" i="11"/>
  <c r="Q1781" i="11"/>
  <c r="A1780" i="9"/>
  <c r="B1781" i="9"/>
  <c r="B1779" i="8"/>
  <c r="A1778" i="8"/>
  <c r="L1782" i="10" l="1"/>
  <c r="M1783" i="10"/>
  <c r="A1782" i="10"/>
  <c r="B1783" i="10"/>
  <c r="Q1782" i="11"/>
  <c r="P1781" i="11"/>
  <c r="B1782" i="9"/>
  <c r="A1781" i="9"/>
  <c r="B1780" i="8"/>
  <c r="A1779" i="8"/>
  <c r="M1784" i="10" l="1"/>
  <c r="L1783" i="10"/>
  <c r="B1784" i="10"/>
  <c r="A1783" i="10"/>
  <c r="P1782" i="11"/>
  <c r="Q1783" i="11"/>
  <c r="A1782" i="9"/>
  <c r="B1783" i="9"/>
  <c r="A1780" i="8"/>
  <c r="B1781" i="8"/>
  <c r="L1784" i="10" l="1"/>
  <c r="M1785" i="10"/>
  <c r="B1785" i="10"/>
  <c r="A1784" i="10"/>
  <c r="Q1784" i="11"/>
  <c r="P1783" i="11"/>
  <c r="B1784" i="9"/>
  <c r="A1783" i="9"/>
  <c r="B1782" i="8"/>
  <c r="A1781" i="8"/>
  <c r="M1786" i="10" l="1"/>
  <c r="L1785" i="10"/>
  <c r="B1786" i="10"/>
  <c r="A1785" i="10"/>
  <c r="P1784" i="11"/>
  <c r="Q1785" i="11"/>
  <c r="A1784" i="9"/>
  <c r="B1785" i="9"/>
  <c r="B1783" i="8"/>
  <c r="A1782" i="8"/>
  <c r="L1786" i="10" l="1"/>
  <c r="M1787" i="10"/>
  <c r="A1786" i="10"/>
  <c r="B1787" i="10"/>
  <c r="Q1786" i="11"/>
  <c r="P1785" i="11"/>
  <c r="B1786" i="9"/>
  <c r="A1785" i="9"/>
  <c r="B1784" i="8"/>
  <c r="A1783" i="8"/>
  <c r="M1788" i="10" l="1"/>
  <c r="L1787" i="10"/>
  <c r="B1788" i="10"/>
  <c r="A1787" i="10"/>
  <c r="P1786" i="11"/>
  <c r="Q1787" i="11"/>
  <c r="A1786" i="9"/>
  <c r="B1787" i="9"/>
  <c r="B1785" i="8"/>
  <c r="A1784" i="8"/>
  <c r="L1788" i="10" l="1"/>
  <c r="M1789" i="10"/>
  <c r="B1789" i="10"/>
  <c r="A1788" i="10"/>
  <c r="Q1788" i="11"/>
  <c r="P1787" i="11"/>
  <c r="B1788" i="9"/>
  <c r="A1787" i="9"/>
  <c r="B1786" i="8"/>
  <c r="A1785" i="8"/>
  <c r="M1790" i="10" l="1"/>
  <c r="L1789" i="10"/>
  <c r="B1790" i="10"/>
  <c r="A1789" i="10"/>
  <c r="P1788" i="11"/>
  <c r="Q1789" i="11"/>
  <c r="A1788" i="9"/>
  <c r="B1789" i="9"/>
  <c r="B1787" i="8"/>
  <c r="A1786" i="8"/>
  <c r="L1790" i="10" l="1"/>
  <c r="M1791" i="10"/>
  <c r="A1790" i="10"/>
  <c r="B1791" i="10"/>
  <c r="Q1790" i="11"/>
  <c r="P1789" i="11"/>
  <c r="B1790" i="9"/>
  <c r="A1789" i="9"/>
  <c r="B1788" i="8"/>
  <c r="A1787" i="8"/>
  <c r="M1792" i="10" l="1"/>
  <c r="L1791" i="10"/>
  <c r="B1792" i="10"/>
  <c r="A1791" i="10"/>
  <c r="P1790" i="11"/>
  <c r="Q1791" i="11"/>
  <c r="A1790" i="9"/>
  <c r="B1791" i="9"/>
  <c r="A1788" i="8"/>
  <c r="B1789" i="8"/>
  <c r="L1792" i="10" l="1"/>
  <c r="M1793" i="10"/>
  <c r="B1793" i="10"/>
  <c r="A1792" i="10"/>
  <c r="Q1792" i="11"/>
  <c r="P1791" i="11"/>
  <c r="B1792" i="9"/>
  <c r="A1791" i="9"/>
  <c r="B1790" i="8"/>
  <c r="A1790" i="8" s="1"/>
  <c r="A1789" i="8"/>
  <c r="M1794" i="10" l="1"/>
  <c r="L1793" i="10"/>
  <c r="B1794" i="10"/>
  <c r="A1793" i="10"/>
  <c r="P1792" i="11"/>
  <c r="Q1793" i="11"/>
  <c r="A1792" i="9"/>
  <c r="B1793" i="9"/>
  <c r="L1794" i="10" l="1"/>
  <c r="M1795" i="10"/>
  <c r="A1794" i="10"/>
  <c r="B1795" i="10"/>
  <c r="Q1794" i="11"/>
  <c r="P1793" i="11"/>
  <c r="B1794" i="9"/>
  <c r="A1793" i="9"/>
  <c r="M1796" i="10" l="1"/>
  <c r="L1795" i="10"/>
  <c r="B1796" i="10"/>
  <c r="A1795" i="10"/>
  <c r="P1794" i="11"/>
  <c r="Q1795" i="11"/>
  <c r="A1794" i="9"/>
  <c r="B1795" i="9"/>
  <c r="L1796" i="10" l="1"/>
  <c r="M1797" i="10"/>
  <c r="B1797" i="10"/>
  <c r="A1796" i="10"/>
  <c r="Q1796" i="11"/>
  <c r="P1795" i="11"/>
  <c r="B1796" i="9"/>
  <c r="A1795" i="9"/>
  <c r="M1798" i="10" l="1"/>
  <c r="L1797" i="10"/>
  <c r="B1798" i="10"/>
  <c r="A1797" i="10"/>
  <c r="P1796" i="11"/>
  <c r="Q1797" i="11"/>
  <c r="A1796" i="9"/>
  <c r="B1797" i="9"/>
  <c r="L1798" i="10" l="1"/>
  <c r="M1799" i="10"/>
  <c r="A1798" i="10"/>
  <c r="B1799" i="10"/>
  <c r="Q1798" i="11"/>
  <c r="P1797" i="11"/>
  <c r="B1798" i="9"/>
  <c r="A1797" i="9"/>
  <c r="M1800" i="10" l="1"/>
  <c r="L1799" i="10"/>
  <c r="B1800" i="10"/>
  <c r="A1799" i="10"/>
  <c r="P1798" i="11"/>
  <c r="Q1799" i="11"/>
  <c r="A1798" i="9"/>
  <c r="B1799" i="9"/>
  <c r="L1800" i="10" l="1"/>
  <c r="M1801" i="10"/>
  <c r="B1801" i="10"/>
  <c r="A1800" i="10"/>
  <c r="Q1800" i="11"/>
  <c r="P1799" i="11"/>
  <c r="B1800" i="9"/>
  <c r="A1799" i="9"/>
  <c r="M1802" i="10" l="1"/>
  <c r="L1801" i="10"/>
  <c r="B1802" i="10"/>
  <c r="A1801" i="10"/>
  <c r="P1800" i="11"/>
  <c r="Q1801" i="11"/>
  <c r="A1800" i="9"/>
  <c r="B1801" i="9"/>
  <c r="L1802" i="10" l="1"/>
  <c r="M1803" i="10"/>
  <c r="A1802" i="10"/>
  <c r="B1803" i="10"/>
  <c r="Q1802" i="11"/>
  <c r="P1801" i="11"/>
  <c r="B1802" i="9"/>
  <c r="A1801" i="9"/>
  <c r="M1804" i="10" l="1"/>
  <c r="L1803" i="10"/>
  <c r="B1804" i="10"/>
  <c r="A1803" i="10"/>
  <c r="P1802" i="11"/>
  <c r="Q1803" i="11"/>
  <c r="A1802" i="9"/>
  <c r="B1803" i="9"/>
  <c r="L1804" i="10" l="1"/>
  <c r="M1805" i="10"/>
  <c r="B1805" i="10"/>
  <c r="A1804" i="10"/>
  <c r="Q1804" i="11"/>
  <c r="P1803" i="11"/>
  <c r="B1804" i="9"/>
  <c r="A1803" i="9"/>
  <c r="M1806" i="10" l="1"/>
  <c r="L1805" i="10"/>
  <c r="B1806" i="10"/>
  <c r="A1805" i="10"/>
  <c r="P1804" i="11"/>
  <c r="Q1805" i="11"/>
  <c r="A1804" i="9"/>
  <c r="B1805" i="9"/>
  <c r="L1806" i="10" l="1"/>
  <c r="M1807" i="10"/>
  <c r="A1806" i="10"/>
  <c r="B1807" i="10"/>
  <c r="Q1806" i="11"/>
  <c r="P1805" i="11"/>
  <c r="B1806" i="9"/>
  <c r="A1805" i="9"/>
  <c r="M1808" i="10" l="1"/>
  <c r="L1807" i="10"/>
  <c r="B1808" i="10"/>
  <c r="A1807" i="10"/>
  <c r="P1806" i="11"/>
  <c r="Q1807" i="11"/>
  <c r="A1806" i="9"/>
  <c r="B1807" i="9"/>
  <c r="L1808" i="10" l="1"/>
  <c r="M1809" i="10"/>
  <c r="B1809" i="10"/>
  <c r="A1808" i="10"/>
  <c r="Q1808" i="11"/>
  <c r="P1807" i="11"/>
  <c r="B1808" i="9"/>
  <c r="A1807" i="9"/>
  <c r="M1810" i="10" l="1"/>
  <c r="L1809" i="10"/>
  <c r="B1810" i="10"/>
  <c r="A1809" i="10"/>
  <c r="P1808" i="11"/>
  <c r="Q1809" i="11"/>
  <c r="A1808" i="9"/>
  <c r="B1809" i="9"/>
  <c r="M1811" i="10" l="1"/>
  <c r="L1810" i="10"/>
  <c r="A1810" i="10"/>
  <c r="B1811" i="10"/>
  <c r="Q1810" i="11"/>
  <c r="P1809" i="11"/>
  <c r="B1810" i="9"/>
  <c r="A1809" i="9"/>
  <c r="M1812" i="10" l="1"/>
  <c r="L1811" i="10"/>
  <c r="B1812" i="10"/>
  <c r="A1811" i="10"/>
  <c r="P1810" i="11"/>
  <c r="Q1811" i="11"/>
  <c r="A1810" i="9"/>
  <c r="B1811" i="9"/>
  <c r="M1813" i="10" l="1"/>
  <c r="L1812" i="10"/>
  <c r="B1813" i="10"/>
  <c r="A1812" i="10"/>
  <c r="Q1812" i="11"/>
  <c r="P1811" i="11"/>
  <c r="B1812" i="9"/>
  <c r="A1811" i="9"/>
  <c r="M1814" i="10" l="1"/>
  <c r="L1813" i="10"/>
  <c r="B1814" i="10"/>
  <c r="A1813" i="10"/>
  <c r="P1812" i="11"/>
  <c r="Q1813" i="11"/>
  <c r="A1812" i="9"/>
  <c r="B1813" i="9"/>
  <c r="M1815" i="10" l="1"/>
  <c r="L1814" i="10"/>
  <c r="A1814" i="10"/>
  <c r="B1815" i="10"/>
  <c r="Q1814" i="11"/>
  <c r="P1813" i="11"/>
  <c r="B1814" i="9"/>
  <c r="A1813" i="9"/>
  <c r="M1816" i="10" l="1"/>
  <c r="L1815" i="10"/>
  <c r="B1816" i="10"/>
  <c r="A1815" i="10"/>
  <c r="P1814" i="11"/>
  <c r="Q1815" i="11"/>
  <c r="A1814" i="9"/>
  <c r="B1815" i="9"/>
  <c r="M1817" i="10" l="1"/>
  <c r="L1816" i="10"/>
  <c r="B1817" i="10"/>
  <c r="A1816" i="10"/>
  <c r="Q1816" i="11"/>
  <c r="P1815" i="11"/>
  <c r="B1816" i="9"/>
  <c r="A1815" i="9"/>
  <c r="M1818" i="10" l="1"/>
  <c r="L1817" i="10"/>
  <c r="B1818" i="10"/>
  <c r="A1817" i="10"/>
  <c r="P1816" i="11"/>
  <c r="Q1817" i="11"/>
  <c r="A1816" i="9"/>
  <c r="B1817" i="9"/>
  <c r="M1819" i="10" l="1"/>
  <c r="L1818" i="10"/>
  <c r="A1818" i="10"/>
  <c r="B1819" i="10"/>
  <c r="Q1818" i="11"/>
  <c r="P1817" i="11"/>
  <c r="B1818" i="9"/>
  <c r="A1817" i="9"/>
  <c r="M1820" i="10" l="1"/>
  <c r="L1819" i="10"/>
  <c r="B1820" i="10"/>
  <c r="A1819" i="10"/>
  <c r="P1818" i="11"/>
  <c r="Q1819" i="11"/>
  <c r="A1818" i="9"/>
  <c r="B1819" i="9"/>
  <c r="M1821" i="10" l="1"/>
  <c r="L1820" i="10"/>
  <c r="B1821" i="10"/>
  <c r="A1820" i="10"/>
  <c r="Q1820" i="11"/>
  <c r="P1819" i="11"/>
  <c r="B1820" i="9"/>
  <c r="A1819" i="9"/>
  <c r="M1822" i="10" l="1"/>
  <c r="L1821" i="10"/>
  <c r="B1822" i="10"/>
  <c r="A1821" i="10"/>
  <c r="P1820" i="11"/>
  <c r="Q1821" i="11"/>
  <c r="A1820" i="9"/>
  <c r="B1821" i="9"/>
  <c r="M1823" i="10" l="1"/>
  <c r="L1822" i="10"/>
  <c r="A1822" i="10"/>
  <c r="B1823" i="10"/>
  <c r="Q1822" i="11"/>
  <c r="P1821" i="11"/>
  <c r="B1822" i="9"/>
  <c r="A1821" i="9"/>
  <c r="M1824" i="10" l="1"/>
  <c r="L1823" i="10"/>
  <c r="B1824" i="10"/>
  <c r="A1823" i="10"/>
  <c r="P1822" i="11"/>
  <c r="Q1823" i="11"/>
  <c r="A1822" i="9"/>
  <c r="B1823" i="9"/>
  <c r="M1825" i="10" l="1"/>
  <c r="L1824" i="10"/>
  <c r="B1825" i="10"/>
  <c r="A1824" i="10"/>
  <c r="Q1824" i="11"/>
  <c r="P1823" i="11"/>
  <c r="B1824" i="9"/>
  <c r="A1823" i="9"/>
  <c r="M1826" i="10" l="1"/>
  <c r="L1825" i="10"/>
  <c r="B1826" i="10"/>
  <c r="A1825" i="10"/>
  <c r="P1824" i="11"/>
  <c r="Q1825" i="11"/>
  <c r="A1824" i="9"/>
  <c r="B1825" i="9"/>
  <c r="M1827" i="10" l="1"/>
  <c r="L1826" i="10"/>
  <c r="A1826" i="10"/>
  <c r="B1827" i="10"/>
  <c r="Q1826" i="11"/>
  <c r="P1825" i="11"/>
  <c r="B1826" i="9"/>
  <c r="A1825" i="9"/>
  <c r="M1828" i="10" l="1"/>
  <c r="L1827" i="10"/>
  <c r="B1828" i="10"/>
  <c r="A1827" i="10"/>
  <c r="P1826" i="11"/>
  <c r="Q1827" i="11"/>
  <c r="A1826" i="9"/>
  <c r="B1827" i="9"/>
  <c r="M1829" i="10" l="1"/>
  <c r="L1828" i="10"/>
  <c r="B1829" i="10"/>
  <c r="A1828" i="10"/>
  <c r="Q1828" i="11"/>
  <c r="P1827" i="11"/>
  <c r="A1827" i="9"/>
  <c r="B1828" i="9"/>
  <c r="M1830" i="10" l="1"/>
  <c r="L1829" i="10"/>
  <c r="B1830" i="10"/>
  <c r="A1829" i="10"/>
  <c r="P1828" i="11"/>
  <c r="Q1829" i="11"/>
  <c r="B1829" i="9"/>
  <c r="A1828" i="9"/>
  <c r="M1831" i="10" l="1"/>
  <c r="L1830" i="10"/>
  <c r="A1830" i="10"/>
  <c r="B1831" i="10"/>
  <c r="Q1830" i="11"/>
  <c r="P1829" i="11"/>
  <c r="A1829" i="9"/>
  <c r="B1830" i="9"/>
  <c r="M1832" i="10" l="1"/>
  <c r="L1831" i="10"/>
  <c r="B1832" i="10"/>
  <c r="A1831" i="10"/>
  <c r="P1830" i="11"/>
  <c r="Q1831" i="11"/>
  <c r="B1831" i="9"/>
  <c r="A1830" i="9"/>
  <c r="M1833" i="10" l="1"/>
  <c r="L1832" i="10"/>
  <c r="B1833" i="10"/>
  <c r="A1832" i="10"/>
  <c r="Q1832" i="11"/>
  <c r="P1831" i="11"/>
  <c r="A1831" i="9"/>
  <c r="B1832" i="9"/>
  <c r="M1834" i="10" l="1"/>
  <c r="L1833" i="10"/>
  <c r="B1834" i="10"/>
  <c r="A1833" i="10"/>
  <c r="P1832" i="11"/>
  <c r="Q1833" i="11"/>
  <c r="B1833" i="9"/>
  <c r="A1832" i="9"/>
  <c r="M1835" i="10" l="1"/>
  <c r="L1834" i="10"/>
  <c r="A1834" i="10"/>
  <c r="B1835" i="10"/>
  <c r="Q1834" i="11"/>
  <c r="P1833" i="11"/>
  <c r="A1833" i="9"/>
  <c r="B1834" i="9"/>
  <c r="M1836" i="10" l="1"/>
  <c r="L1835" i="10"/>
  <c r="B1836" i="10"/>
  <c r="A1835" i="10"/>
  <c r="P1834" i="11"/>
  <c r="Q1835" i="11"/>
  <c r="B1835" i="9"/>
  <c r="A1834" i="9"/>
  <c r="M1837" i="10" l="1"/>
  <c r="L1836" i="10"/>
  <c r="B1837" i="10"/>
  <c r="A1836" i="10"/>
  <c r="Q1836" i="11"/>
  <c r="P1835" i="11"/>
  <c r="A1835" i="9"/>
  <c r="B1836" i="9"/>
  <c r="M1838" i="10" l="1"/>
  <c r="L1837" i="10"/>
  <c r="B1838" i="10"/>
  <c r="A1837" i="10"/>
  <c r="P1836" i="11"/>
  <c r="Q1837" i="11"/>
  <c r="B1837" i="9"/>
  <c r="A1836" i="9"/>
  <c r="M1839" i="10" l="1"/>
  <c r="L1838" i="10"/>
  <c r="A1838" i="10"/>
  <c r="B1839" i="10"/>
  <c r="Q1838" i="11"/>
  <c r="P1837" i="11"/>
  <c r="A1837" i="9"/>
  <c r="B1838" i="9"/>
  <c r="M1840" i="10" l="1"/>
  <c r="L1839" i="10"/>
  <c r="B1840" i="10"/>
  <c r="A1839" i="10"/>
  <c r="P1838" i="11"/>
  <c r="Q1839" i="11"/>
  <c r="B1839" i="9"/>
  <c r="A1838" i="9"/>
  <c r="M1841" i="10" l="1"/>
  <c r="L1840" i="10"/>
  <c r="B1841" i="10"/>
  <c r="A1840" i="10"/>
  <c r="Q1840" i="11"/>
  <c r="P1839" i="11"/>
  <c r="A1839" i="9"/>
  <c r="B1840" i="9"/>
  <c r="M1842" i="10" l="1"/>
  <c r="L1841" i="10"/>
  <c r="B1842" i="10"/>
  <c r="A1841" i="10"/>
  <c r="P1840" i="11"/>
  <c r="Q1841" i="11"/>
  <c r="B1841" i="9"/>
  <c r="A1840" i="9"/>
  <c r="M1843" i="10" l="1"/>
  <c r="L1842" i="10"/>
  <c r="A1842" i="10"/>
  <c r="B1843" i="10"/>
  <c r="Q1842" i="11"/>
  <c r="P1841" i="11"/>
  <c r="A1841" i="9"/>
  <c r="B1842" i="9"/>
  <c r="M1844" i="10" l="1"/>
  <c r="L1843" i="10"/>
  <c r="B1844" i="10"/>
  <c r="A1843" i="10"/>
  <c r="P1842" i="11"/>
  <c r="Q1843" i="11"/>
  <c r="B1843" i="9"/>
  <c r="A1842" i="9"/>
  <c r="M1845" i="10" l="1"/>
  <c r="L1844" i="10"/>
  <c r="B1845" i="10"/>
  <c r="A1844" i="10"/>
  <c r="Q1844" i="11"/>
  <c r="P1843" i="11"/>
  <c r="A1843" i="9"/>
  <c r="B1844" i="9"/>
  <c r="M1846" i="10" l="1"/>
  <c r="L1845" i="10"/>
  <c r="B1846" i="10"/>
  <c r="A1845" i="10"/>
  <c r="P1844" i="11"/>
  <c r="Q1845" i="11"/>
  <c r="B1845" i="9"/>
  <c r="A1844" i="9"/>
  <c r="M1847" i="10" l="1"/>
  <c r="L1846" i="10"/>
  <c r="A1846" i="10"/>
  <c r="B1847" i="10"/>
  <c r="Q1846" i="11"/>
  <c r="P1845" i="11"/>
  <c r="A1845" i="9"/>
  <c r="B1846" i="9"/>
  <c r="M1848" i="10" l="1"/>
  <c r="L1847" i="10"/>
  <c r="B1848" i="10"/>
  <c r="A1847" i="10"/>
  <c r="P1846" i="11"/>
  <c r="Q1847" i="11"/>
  <c r="B1847" i="9"/>
  <c r="A1846" i="9"/>
  <c r="M1849" i="10" l="1"/>
  <c r="L1848" i="10"/>
  <c r="B1849" i="10"/>
  <c r="A1848" i="10"/>
  <c r="Q1848" i="11"/>
  <c r="P1847" i="11"/>
  <c r="A1847" i="9"/>
  <c r="B1848" i="9"/>
  <c r="M1850" i="10" l="1"/>
  <c r="L1849" i="10"/>
  <c r="B1850" i="10"/>
  <c r="A1849" i="10"/>
  <c r="P1848" i="11"/>
  <c r="Q1849" i="11"/>
  <c r="B1849" i="9"/>
  <c r="A1848" i="9"/>
  <c r="M1851" i="10" l="1"/>
  <c r="L1850" i="10"/>
  <c r="A1850" i="10"/>
  <c r="B1851" i="10"/>
  <c r="Q1850" i="11"/>
  <c r="P1849" i="11"/>
  <c r="A1849" i="9"/>
  <c r="B1850" i="9"/>
  <c r="M1852" i="10" l="1"/>
  <c r="L1851" i="10"/>
  <c r="B1852" i="10"/>
  <c r="A1851" i="10"/>
  <c r="P1850" i="11"/>
  <c r="Q1851" i="11"/>
  <c r="B1851" i="9"/>
  <c r="A1850" i="9"/>
  <c r="M1853" i="10" l="1"/>
  <c r="L1852" i="10"/>
  <c r="B1853" i="10"/>
  <c r="A1852" i="10"/>
  <c r="Q1852" i="11"/>
  <c r="P1851" i="11"/>
  <c r="A1851" i="9"/>
  <c r="B1852" i="9"/>
  <c r="M1854" i="10" l="1"/>
  <c r="L1853" i="10"/>
  <c r="B1854" i="10"/>
  <c r="A1853" i="10"/>
  <c r="P1852" i="11"/>
  <c r="Q1853" i="11"/>
  <c r="B1853" i="9"/>
  <c r="A1852" i="9"/>
  <c r="M1855" i="10" l="1"/>
  <c r="L1854" i="10"/>
  <c r="A1854" i="10"/>
  <c r="B1855" i="10"/>
  <c r="Q1854" i="11"/>
  <c r="P1853" i="11"/>
  <c r="A1853" i="9"/>
  <c r="B1854" i="9"/>
  <c r="M1856" i="10" l="1"/>
  <c r="L1855" i="10"/>
  <c r="B1856" i="10"/>
  <c r="A1855" i="10"/>
  <c r="P1854" i="11"/>
  <c r="Q1855" i="11"/>
  <c r="B1855" i="9"/>
  <c r="A1854" i="9"/>
  <c r="M1857" i="10" l="1"/>
  <c r="L1856" i="10"/>
  <c r="A1856" i="10"/>
  <c r="B1857" i="10"/>
  <c r="Q1856" i="11"/>
  <c r="P1855" i="11"/>
  <c r="A1855" i="9"/>
  <c r="B1856" i="9"/>
  <c r="M1858" i="10" l="1"/>
  <c r="L1857" i="10"/>
  <c r="B1858" i="10"/>
  <c r="A1857" i="10"/>
  <c r="P1856" i="11"/>
  <c r="Q1857" i="11"/>
  <c r="B1857" i="9"/>
  <c r="A1856" i="9"/>
  <c r="M1859" i="10" l="1"/>
  <c r="L1858" i="10"/>
  <c r="A1858" i="10"/>
  <c r="B1859" i="10"/>
  <c r="Q1858" i="11"/>
  <c r="P1857" i="11"/>
  <c r="A1857" i="9"/>
  <c r="B1858" i="9"/>
  <c r="M1860" i="10" l="1"/>
  <c r="L1859" i="10"/>
  <c r="B1860" i="10"/>
  <c r="A1859" i="10"/>
  <c r="P1858" i="11"/>
  <c r="Q1859" i="11"/>
  <c r="B1859" i="9"/>
  <c r="A1858" i="9"/>
  <c r="M1861" i="10" l="1"/>
  <c r="L1860" i="10"/>
  <c r="A1860" i="10"/>
  <c r="B1861" i="10"/>
  <c r="Q1860" i="11"/>
  <c r="P1859" i="11"/>
  <c r="A1859" i="9"/>
  <c r="B1860" i="9"/>
  <c r="M1862" i="10" l="1"/>
  <c r="L1861" i="10"/>
  <c r="B1862" i="10"/>
  <c r="A1861" i="10"/>
  <c r="P1860" i="11"/>
  <c r="Q1861" i="11"/>
  <c r="B1861" i="9"/>
  <c r="A1860" i="9"/>
  <c r="M1863" i="10" l="1"/>
  <c r="L1862" i="10"/>
  <c r="A1862" i="10"/>
  <c r="B1863" i="10"/>
  <c r="Q1862" i="11"/>
  <c r="P1861" i="11"/>
  <c r="A1861" i="9"/>
  <c r="B1862" i="9"/>
  <c r="M1864" i="10" l="1"/>
  <c r="L1863" i="10"/>
  <c r="B1864" i="10"/>
  <c r="A1863" i="10"/>
  <c r="P1862" i="11"/>
  <c r="Q1863" i="11"/>
  <c r="B1863" i="9"/>
  <c r="A1862" i="9"/>
  <c r="M1865" i="10" l="1"/>
  <c r="L1864" i="10"/>
  <c r="A1864" i="10"/>
  <c r="B1865" i="10"/>
  <c r="Q1864" i="11"/>
  <c r="P1863" i="11"/>
  <c r="A1863" i="9"/>
  <c r="B1864" i="9"/>
  <c r="M1866" i="10" l="1"/>
  <c r="L1865" i="10"/>
  <c r="B1866" i="10"/>
  <c r="A1865" i="10"/>
  <c r="P1864" i="11"/>
  <c r="Q1865" i="11"/>
  <c r="B1865" i="9"/>
  <c r="A1864" i="9"/>
  <c r="M1867" i="10" l="1"/>
  <c r="L1866" i="10"/>
  <c r="A1866" i="10"/>
  <c r="B1867" i="10"/>
  <c r="Q1866" i="11"/>
  <c r="P1865" i="11"/>
  <c r="A1865" i="9"/>
  <c r="B1866" i="9"/>
  <c r="M1868" i="10" l="1"/>
  <c r="L1867" i="10"/>
  <c r="B1868" i="10"/>
  <c r="A1867" i="10"/>
  <c r="P1866" i="11"/>
  <c r="Q1867" i="11"/>
  <c r="B1867" i="9"/>
  <c r="A1866" i="9"/>
  <c r="M1869" i="10" l="1"/>
  <c r="L1868" i="10"/>
  <c r="A1868" i="10"/>
  <c r="B1869" i="10"/>
  <c r="Q1868" i="11"/>
  <c r="P1867" i="11"/>
  <c r="A1867" i="9"/>
  <c r="B1868" i="9"/>
  <c r="M1870" i="10" l="1"/>
  <c r="L1869" i="10"/>
  <c r="B1870" i="10"/>
  <c r="A1869" i="10"/>
  <c r="P1868" i="11"/>
  <c r="Q1869" i="11"/>
  <c r="B1869" i="9"/>
  <c r="A1868" i="9"/>
  <c r="M1871" i="10" l="1"/>
  <c r="L1870" i="10"/>
  <c r="A1870" i="10"/>
  <c r="B1871" i="10"/>
  <c r="Q1870" i="11"/>
  <c r="P1869" i="11"/>
  <c r="A1869" i="9"/>
  <c r="B1870" i="9"/>
  <c r="M1872" i="10" l="1"/>
  <c r="L1871" i="10"/>
  <c r="B1872" i="10"/>
  <c r="A1871" i="10"/>
  <c r="P1870" i="11"/>
  <c r="Q1871" i="11"/>
  <c r="B1871" i="9"/>
  <c r="A1870" i="9"/>
  <c r="M1873" i="10" l="1"/>
  <c r="L1872" i="10"/>
  <c r="A1872" i="10"/>
  <c r="B1873" i="10"/>
  <c r="Q1872" i="11"/>
  <c r="P1871" i="11"/>
  <c r="A1871" i="9"/>
  <c r="B1872" i="9"/>
  <c r="M1874" i="10" l="1"/>
  <c r="L1873" i="10"/>
  <c r="B1874" i="10"/>
  <c r="A1873" i="10"/>
  <c r="P1872" i="11"/>
  <c r="Q1873" i="11"/>
  <c r="B1873" i="9"/>
  <c r="A1872" i="9"/>
  <c r="M1875" i="10" l="1"/>
  <c r="L1874" i="10"/>
  <c r="A1874" i="10"/>
  <c r="B1875" i="10"/>
  <c r="Q1874" i="11"/>
  <c r="P1873" i="11"/>
  <c r="A1873" i="9"/>
  <c r="B1874" i="9"/>
  <c r="M1876" i="10" l="1"/>
  <c r="L1875" i="10"/>
  <c r="B1876" i="10"/>
  <c r="A1875" i="10"/>
  <c r="P1874" i="11"/>
  <c r="Q1875" i="11"/>
  <c r="B1875" i="9"/>
  <c r="A1874" i="9"/>
  <c r="M1877" i="10" l="1"/>
  <c r="L1876" i="10"/>
  <c r="A1876" i="10"/>
  <c r="B1877" i="10"/>
  <c r="Q1876" i="11"/>
  <c r="P1875" i="11"/>
  <c r="A1875" i="9"/>
  <c r="B1876" i="9"/>
  <c r="M1878" i="10" l="1"/>
  <c r="L1877" i="10"/>
  <c r="B1878" i="10"/>
  <c r="A1877" i="10"/>
  <c r="P1876" i="11"/>
  <c r="Q1877" i="11"/>
  <c r="B1877" i="9"/>
  <c r="A1876" i="9"/>
  <c r="M1879" i="10" l="1"/>
  <c r="L1878" i="10"/>
  <c r="A1878" i="10"/>
  <c r="B1879" i="10"/>
  <c r="Q1878" i="11"/>
  <c r="P1877" i="11"/>
  <c r="A1877" i="9"/>
  <c r="B1878" i="9"/>
  <c r="M1880" i="10" l="1"/>
  <c r="L1879" i="10"/>
  <c r="B1880" i="10"/>
  <c r="A1879" i="10"/>
  <c r="P1878" i="11"/>
  <c r="Q1879" i="11"/>
  <c r="B1879" i="9"/>
  <c r="A1878" i="9"/>
  <c r="M1881" i="10" l="1"/>
  <c r="L1880" i="10"/>
  <c r="A1880" i="10"/>
  <c r="B1881" i="10"/>
  <c r="Q1880" i="11"/>
  <c r="P1879" i="11"/>
  <c r="A1879" i="9"/>
  <c r="B1880" i="9"/>
  <c r="M1882" i="10" l="1"/>
  <c r="L1881" i="10"/>
  <c r="B1882" i="10"/>
  <c r="A1881" i="10"/>
  <c r="P1880" i="11"/>
  <c r="Q1881" i="11"/>
  <c r="B1881" i="9"/>
  <c r="A1880" i="9"/>
  <c r="M1883" i="10" l="1"/>
  <c r="L1882" i="10"/>
  <c r="A1882" i="10"/>
  <c r="B1883" i="10"/>
  <c r="Q1882" i="11"/>
  <c r="P1881" i="11"/>
  <c r="A1881" i="9"/>
  <c r="B1882" i="9"/>
  <c r="M1884" i="10" l="1"/>
  <c r="L1883" i="10"/>
  <c r="B1884" i="10"/>
  <c r="A1883" i="10"/>
  <c r="P1882" i="11"/>
  <c r="Q1883" i="11"/>
  <c r="B1883" i="9"/>
  <c r="A1882" i="9"/>
  <c r="M1885" i="10" l="1"/>
  <c r="L1884" i="10"/>
  <c r="A1884" i="10"/>
  <c r="B1885" i="10"/>
  <c r="Q1884" i="11"/>
  <c r="P1883" i="11"/>
  <c r="A1883" i="9"/>
  <c r="B1884" i="9"/>
  <c r="M1886" i="10" l="1"/>
  <c r="L1885" i="10"/>
  <c r="B1886" i="10"/>
  <c r="A1885" i="10"/>
  <c r="P1884" i="11"/>
  <c r="Q1885" i="11"/>
  <c r="B1885" i="9"/>
  <c r="A1884" i="9"/>
  <c r="M1887" i="10" l="1"/>
  <c r="L1886" i="10"/>
  <c r="A1886" i="10"/>
  <c r="B1887" i="10"/>
  <c r="Q1886" i="11"/>
  <c r="P1885" i="11"/>
  <c r="A1885" i="9"/>
  <c r="B1886" i="9"/>
  <c r="M1888" i="10" l="1"/>
  <c r="L1887" i="10"/>
  <c r="B1888" i="10"/>
  <c r="A1887" i="10"/>
  <c r="P1886" i="11"/>
  <c r="Q1887" i="11"/>
  <c r="B1887" i="9"/>
  <c r="A1886" i="9"/>
  <c r="M1889" i="10" l="1"/>
  <c r="L1888" i="10"/>
  <c r="A1888" i="10"/>
  <c r="B1889" i="10"/>
  <c r="Q1888" i="11"/>
  <c r="P1887" i="11"/>
  <c r="A1887" i="9"/>
  <c r="B1888" i="9"/>
  <c r="M1890" i="10" l="1"/>
  <c r="L1889" i="10"/>
  <c r="B1890" i="10"/>
  <c r="A1889" i="10"/>
  <c r="P1888" i="11"/>
  <c r="Q1889" i="11"/>
  <c r="B1889" i="9"/>
  <c r="A1888" i="9"/>
  <c r="M1891" i="10" l="1"/>
  <c r="L1890" i="10"/>
  <c r="A1890" i="10"/>
  <c r="B1891" i="10"/>
  <c r="Q1890" i="11"/>
  <c r="P1889" i="11"/>
  <c r="A1889" i="9"/>
  <c r="B1890" i="9"/>
  <c r="M1892" i="10" l="1"/>
  <c r="L1891" i="10"/>
  <c r="B1892" i="10"/>
  <c r="A1891" i="10"/>
  <c r="P1890" i="11"/>
  <c r="Q1891" i="11"/>
  <c r="B1891" i="9"/>
  <c r="A1890" i="9"/>
  <c r="M1893" i="10" l="1"/>
  <c r="L1892" i="10"/>
  <c r="A1892" i="10"/>
  <c r="B1893" i="10"/>
  <c r="Q1892" i="11"/>
  <c r="P1891" i="11"/>
  <c r="A1891" i="9"/>
  <c r="B1892" i="9"/>
  <c r="M1894" i="10" l="1"/>
  <c r="L1893" i="10"/>
  <c r="B1894" i="10"/>
  <c r="A1893" i="10"/>
  <c r="P1892" i="11"/>
  <c r="Q1893" i="11"/>
  <c r="B1893" i="9"/>
  <c r="A1892" i="9"/>
  <c r="M1895" i="10" l="1"/>
  <c r="L1894" i="10"/>
  <c r="A1894" i="10"/>
  <c r="B1895" i="10"/>
  <c r="Q1894" i="11"/>
  <c r="P1893" i="11"/>
  <c r="A1893" i="9"/>
  <c r="B1894" i="9"/>
  <c r="M1896" i="10" l="1"/>
  <c r="L1895" i="10"/>
  <c r="B1896" i="10"/>
  <c r="A1895" i="10"/>
  <c r="P1894" i="11"/>
  <c r="Q1895" i="11"/>
  <c r="B1895" i="9"/>
  <c r="A1894" i="9"/>
  <c r="M1897" i="10" l="1"/>
  <c r="L1896" i="10"/>
  <c r="A1896" i="10"/>
  <c r="B1897" i="10"/>
  <c r="Q1896" i="11"/>
  <c r="P1895" i="11"/>
  <c r="A1895" i="9"/>
  <c r="B1896" i="9"/>
  <c r="M1898" i="10" l="1"/>
  <c r="L1897" i="10"/>
  <c r="B1898" i="10"/>
  <c r="A1897" i="10"/>
  <c r="P1896" i="11"/>
  <c r="Q1897" i="11"/>
  <c r="B1897" i="9"/>
  <c r="A1896" i="9"/>
  <c r="M1899" i="10" l="1"/>
  <c r="L1898" i="10"/>
  <c r="A1898" i="10"/>
  <c r="B1899" i="10"/>
  <c r="Q1898" i="11"/>
  <c r="P1897" i="11"/>
  <c r="A1897" i="9"/>
  <c r="B1898" i="9"/>
  <c r="M1900" i="10" l="1"/>
  <c r="L1899" i="10"/>
  <c r="B1900" i="10"/>
  <c r="A1899" i="10"/>
  <c r="P1898" i="11"/>
  <c r="Q1899" i="11"/>
  <c r="B1899" i="9"/>
  <c r="A1898" i="9"/>
  <c r="M1901" i="10" l="1"/>
  <c r="L1900" i="10"/>
  <c r="A1900" i="10"/>
  <c r="B1901" i="10"/>
  <c r="Q1900" i="11"/>
  <c r="P1899" i="11"/>
  <c r="A1899" i="9"/>
  <c r="B1900" i="9"/>
  <c r="M1902" i="10" l="1"/>
  <c r="L1901" i="10"/>
  <c r="B1902" i="10"/>
  <c r="A1901" i="10"/>
  <c r="P1900" i="11"/>
  <c r="Q1901" i="11"/>
  <c r="B1901" i="9"/>
  <c r="A1900" i="9"/>
  <c r="M1903" i="10" l="1"/>
  <c r="L1902" i="10"/>
  <c r="A1902" i="10"/>
  <c r="B1903" i="10"/>
  <c r="Q1902" i="11"/>
  <c r="P1901" i="11"/>
  <c r="A1901" i="9"/>
  <c r="B1902" i="9"/>
  <c r="M1904" i="10" l="1"/>
  <c r="L1903" i="10"/>
  <c r="B1904" i="10"/>
  <c r="A1903" i="10"/>
  <c r="P1902" i="11"/>
  <c r="Q1903" i="11"/>
  <c r="B1903" i="9"/>
  <c r="A1902" i="9"/>
  <c r="M1905" i="10" l="1"/>
  <c r="L1904" i="10"/>
  <c r="A1904" i="10"/>
  <c r="B1905" i="10"/>
  <c r="Q1904" i="11"/>
  <c r="P1903" i="11"/>
  <c r="A1903" i="9"/>
  <c r="B1904" i="9"/>
  <c r="M1906" i="10" l="1"/>
  <c r="L1905" i="10"/>
  <c r="B1906" i="10"/>
  <c r="A1905" i="10"/>
  <c r="P1904" i="11"/>
  <c r="Q1905" i="11"/>
  <c r="B1905" i="9"/>
  <c r="A1904" i="9"/>
  <c r="M1907" i="10" l="1"/>
  <c r="L1906" i="10"/>
  <c r="A1906" i="10"/>
  <c r="B1907" i="10"/>
  <c r="Q1906" i="11"/>
  <c r="P1905" i="11"/>
  <c r="A1905" i="9"/>
  <c r="B1906" i="9"/>
  <c r="M1908" i="10" l="1"/>
  <c r="L1907" i="10"/>
  <c r="B1908" i="10"/>
  <c r="A1907" i="10"/>
  <c r="P1906" i="11"/>
  <c r="Q1907" i="11"/>
  <c r="B1907" i="9"/>
  <c r="A1906" i="9"/>
  <c r="M1909" i="10" l="1"/>
  <c r="L1908" i="10"/>
  <c r="A1908" i="10"/>
  <c r="B1909" i="10"/>
  <c r="Q1908" i="11"/>
  <c r="P1907" i="11"/>
  <c r="A1907" i="9"/>
  <c r="B1908" i="9"/>
  <c r="M1910" i="10" l="1"/>
  <c r="L1909" i="10"/>
  <c r="B1910" i="10"/>
  <c r="A1909" i="10"/>
  <c r="P1908" i="11"/>
  <c r="Q1909" i="11"/>
  <c r="B1909" i="9"/>
  <c r="A1908" i="9"/>
  <c r="M1911" i="10" l="1"/>
  <c r="L1910" i="10"/>
  <c r="A1910" i="10"/>
  <c r="B1911" i="10"/>
  <c r="Q1910" i="11"/>
  <c r="P1909" i="11"/>
  <c r="A1909" i="9"/>
  <c r="B1910" i="9"/>
  <c r="M1912" i="10" l="1"/>
  <c r="L1911" i="10"/>
  <c r="B1912" i="10"/>
  <c r="A1911" i="10"/>
  <c r="P1910" i="11"/>
  <c r="Q1911" i="11"/>
  <c r="B1911" i="9"/>
  <c r="A1910" i="9"/>
  <c r="M1913" i="10" l="1"/>
  <c r="L1912" i="10"/>
  <c r="A1912" i="10"/>
  <c r="B1913" i="10"/>
  <c r="Q1912" i="11"/>
  <c r="P1911" i="11"/>
  <c r="A1911" i="9"/>
  <c r="B1912" i="9"/>
  <c r="M1914" i="10" l="1"/>
  <c r="L1913" i="10"/>
  <c r="B1914" i="10"/>
  <c r="A1913" i="10"/>
  <c r="P1912" i="11"/>
  <c r="Q1913" i="11"/>
  <c r="A1912" i="9"/>
  <c r="B1913" i="9"/>
  <c r="M1915" i="10" l="1"/>
  <c r="L1914" i="10"/>
  <c r="A1914" i="10"/>
  <c r="B1915" i="10"/>
  <c r="Q1914" i="11"/>
  <c r="P1913" i="11"/>
  <c r="A1913" i="9"/>
  <c r="B1914" i="9"/>
  <c r="M1916" i="10" l="1"/>
  <c r="L1915" i="10"/>
  <c r="B1916" i="10"/>
  <c r="A1915" i="10"/>
  <c r="P1914" i="11"/>
  <c r="Q1915" i="11"/>
  <c r="B1915" i="9"/>
  <c r="A1914" i="9"/>
  <c r="M1917" i="10" l="1"/>
  <c r="L1916" i="10"/>
  <c r="A1916" i="10"/>
  <c r="B1917" i="10"/>
  <c r="Q1916" i="11"/>
  <c r="P1915" i="11"/>
  <c r="A1915" i="9"/>
  <c r="B1916" i="9"/>
  <c r="M1918" i="10" l="1"/>
  <c r="L1917" i="10"/>
  <c r="B1918" i="10"/>
  <c r="A1917" i="10"/>
  <c r="P1916" i="11"/>
  <c r="Q1917" i="11"/>
  <c r="B1917" i="9"/>
  <c r="A1916" i="9"/>
  <c r="M1919" i="10" l="1"/>
  <c r="L1918" i="10"/>
  <c r="A1918" i="10"/>
  <c r="B1919" i="10"/>
  <c r="Q1918" i="11"/>
  <c r="P1917" i="11"/>
  <c r="A1917" i="9"/>
  <c r="B1918" i="9"/>
  <c r="M1920" i="10" l="1"/>
  <c r="L1919" i="10"/>
  <c r="B1920" i="10"/>
  <c r="A1919" i="10"/>
  <c r="P1918" i="11"/>
  <c r="Q1919" i="11"/>
  <c r="B1919" i="9"/>
  <c r="A1918" i="9"/>
  <c r="M1921" i="10" l="1"/>
  <c r="L1920" i="10"/>
  <c r="A1920" i="10"/>
  <c r="B1921" i="10"/>
  <c r="Q1920" i="11"/>
  <c r="P1919" i="11"/>
  <c r="A1919" i="9"/>
  <c r="B1920" i="9"/>
  <c r="M1922" i="10" l="1"/>
  <c r="L1921" i="10"/>
  <c r="B1922" i="10"/>
  <c r="A1921" i="10"/>
  <c r="P1920" i="11"/>
  <c r="Q1921" i="11"/>
  <c r="A1920" i="9"/>
  <c r="B1921" i="9"/>
  <c r="M1923" i="10" l="1"/>
  <c r="L1922" i="10"/>
  <c r="A1922" i="10"/>
  <c r="B1923" i="10"/>
  <c r="Q1922" i="11"/>
  <c r="P1921" i="11"/>
  <c r="A1921" i="9"/>
  <c r="B1922" i="9"/>
  <c r="A1922" i="9" s="1"/>
  <c r="M1924" i="10" l="1"/>
  <c r="L1923" i="10"/>
  <c r="B1924" i="10"/>
  <c r="A1923" i="10"/>
  <c r="P1922" i="11"/>
  <c r="Q1923" i="11"/>
  <c r="M1925" i="10" l="1"/>
  <c r="L1924" i="10"/>
  <c r="A1924" i="10"/>
  <c r="B1925" i="10"/>
  <c r="Q1924" i="11"/>
  <c r="P1923" i="11"/>
  <c r="M1926" i="10" l="1"/>
  <c r="L1925" i="10"/>
  <c r="B1926" i="10"/>
  <c r="A1925" i="10"/>
  <c r="P1924" i="11"/>
  <c r="Q1925" i="11"/>
  <c r="M1927" i="10" l="1"/>
  <c r="L1926" i="10"/>
  <c r="A1926" i="10"/>
  <c r="B1927" i="10"/>
  <c r="Q1926" i="11"/>
  <c r="P1925" i="11"/>
  <c r="M1928" i="10" l="1"/>
  <c r="L1927" i="10"/>
  <c r="B1928" i="10"/>
  <c r="A1927" i="10"/>
  <c r="P1926" i="11"/>
  <c r="Q1927" i="11"/>
  <c r="M1929" i="10" l="1"/>
  <c r="L1928" i="10"/>
  <c r="A1928" i="10"/>
  <c r="B1929" i="10"/>
  <c r="Q1928" i="11"/>
  <c r="P1927" i="11"/>
  <c r="M1930" i="10" l="1"/>
  <c r="L1929" i="10"/>
  <c r="B1930" i="10"/>
  <c r="A1929" i="10"/>
  <c r="P1928" i="11"/>
  <c r="Q1929" i="11"/>
  <c r="M1931" i="10" l="1"/>
  <c r="L1930" i="10"/>
  <c r="A1930" i="10"/>
  <c r="B1931" i="10"/>
  <c r="Q1930" i="11"/>
  <c r="P1929" i="11"/>
  <c r="M1932" i="10" l="1"/>
  <c r="L1931" i="10"/>
  <c r="B1932" i="10"/>
  <c r="A1931" i="10"/>
  <c r="P1930" i="11"/>
  <c r="Q1931" i="11"/>
  <c r="M1933" i="10" l="1"/>
  <c r="L1932" i="10"/>
  <c r="A1932" i="10"/>
  <c r="B1933" i="10"/>
  <c r="Q1932" i="11"/>
  <c r="P1931" i="11"/>
  <c r="M1934" i="10" l="1"/>
  <c r="L1933" i="10"/>
  <c r="B1934" i="10"/>
  <c r="A1933" i="10"/>
  <c r="P1932" i="11"/>
  <c r="Q1933" i="11"/>
  <c r="M1935" i="10" l="1"/>
  <c r="L1934" i="10"/>
  <c r="A1934" i="10"/>
  <c r="B1935" i="10"/>
  <c r="Q1934" i="11"/>
  <c r="P1933" i="11"/>
  <c r="M1936" i="10" l="1"/>
  <c r="L1935" i="10"/>
  <c r="B1936" i="10"/>
  <c r="A1935" i="10"/>
  <c r="P1934" i="11"/>
  <c r="Q1935" i="11"/>
  <c r="M1937" i="10" l="1"/>
  <c r="L1936" i="10"/>
  <c r="A1936" i="10"/>
  <c r="B1937" i="10"/>
  <c r="Q1936" i="11"/>
  <c r="P1935" i="11"/>
  <c r="M1938" i="10" l="1"/>
  <c r="L1937" i="10"/>
  <c r="B1938" i="10"/>
  <c r="A1937" i="10"/>
  <c r="P1936" i="11"/>
  <c r="Q1937" i="11"/>
  <c r="M1939" i="10" l="1"/>
  <c r="L1938" i="10"/>
  <c r="A1938" i="10"/>
  <c r="B1939" i="10"/>
  <c r="Q1938" i="11"/>
  <c r="P1937" i="11"/>
  <c r="M1940" i="10" l="1"/>
  <c r="L1939" i="10"/>
  <c r="B1940" i="10"/>
  <c r="A1939" i="10"/>
  <c r="P1938" i="11"/>
  <c r="Q1939" i="11"/>
  <c r="M1941" i="10" l="1"/>
  <c r="L1940" i="10"/>
  <c r="A1940" i="10"/>
  <c r="B1941" i="10"/>
  <c r="Q1940" i="11"/>
  <c r="P1939" i="11"/>
  <c r="M1942" i="10" l="1"/>
  <c r="L1941" i="10"/>
  <c r="B1942" i="10"/>
  <c r="A1941" i="10"/>
  <c r="P1940" i="11"/>
  <c r="Q1941" i="11"/>
  <c r="M1943" i="10" l="1"/>
  <c r="L1942" i="10"/>
  <c r="A1942" i="10"/>
  <c r="B1943" i="10"/>
  <c r="Q1942" i="11"/>
  <c r="P1941" i="11"/>
  <c r="M1944" i="10" l="1"/>
  <c r="L1943" i="10"/>
  <c r="B1944" i="10"/>
  <c r="A1943" i="10"/>
  <c r="P1942" i="11"/>
  <c r="Q1943" i="11"/>
  <c r="M1945" i="10" l="1"/>
  <c r="L1944" i="10"/>
  <c r="A1944" i="10"/>
  <c r="B1945" i="10"/>
  <c r="Q1944" i="11"/>
  <c r="P1943" i="11"/>
  <c r="M1946" i="10" l="1"/>
  <c r="L1945" i="10"/>
  <c r="B1946" i="10"/>
  <c r="A1945" i="10"/>
  <c r="P1944" i="11"/>
  <c r="Q1945" i="11"/>
  <c r="M1947" i="10" l="1"/>
  <c r="L1946" i="10"/>
  <c r="A1946" i="10"/>
  <c r="B1947" i="10"/>
  <c r="Q1946" i="11"/>
  <c r="P1945" i="11"/>
  <c r="M1948" i="10" l="1"/>
  <c r="L1947" i="10"/>
  <c r="B1948" i="10"/>
  <c r="A1947" i="10"/>
  <c r="P1946" i="11"/>
  <c r="Q1947" i="11"/>
  <c r="M1949" i="10" l="1"/>
  <c r="L1948" i="10"/>
  <c r="A1948" i="10"/>
  <c r="B1949" i="10"/>
  <c r="Q1948" i="11"/>
  <c r="P1947" i="11"/>
  <c r="M1950" i="10" l="1"/>
  <c r="L1949" i="10"/>
  <c r="B1950" i="10"/>
  <c r="A1949" i="10"/>
  <c r="P1948" i="11"/>
  <c r="Q1949" i="11"/>
  <c r="M1951" i="10" l="1"/>
  <c r="L1950" i="10"/>
  <c r="A1950" i="10"/>
  <c r="B1951" i="10"/>
  <c r="Q1950" i="11"/>
  <c r="P1949" i="11"/>
  <c r="M1952" i="10" l="1"/>
  <c r="L1951" i="10"/>
  <c r="B1952" i="10"/>
  <c r="A1951" i="10"/>
  <c r="P1950" i="11"/>
  <c r="Q1951" i="11"/>
  <c r="M1953" i="10" l="1"/>
  <c r="L1952" i="10"/>
  <c r="A1952" i="10"/>
  <c r="B1953" i="10"/>
  <c r="Q1952" i="11"/>
  <c r="P1951" i="11"/>
  <c r="M1954" i="10" l="1"/>
  <c r="L1953" i="10"/>
  <c r="B1954" i="10"/>
  <c r="A1953" i="10"/>
  <c r="Q1953" i="11"/>
  <c r="P1952" i="11"/>
  <c r="M1955" i="10" l="1"/>
  <c r="L1954" i="10"/>
  <c r="A1954" i="10"/>
  <c r="B1955" i="10"/>
  <c r="P1953" i="11"/>
  <c r="Q1954" i="11"/>
  <c r="M1956" i="10" l="1"/>
  <c r="L1955" i="10"/>
  <c r="B1956" i="10"/>
  <c r="A1955" i="10"/>
  <c r="Q1955" i="11"/>
  <c r="P1954" i="11"/>
  <c r="M1957" i="10" l="1"/>
  <c r="L1956" i="10"/>
  <c r="A1956" i="10"/>
  <c r="B1957" i="10"/>
  <c r="P1955" i="11"/>
  <c r="Q1956" i="11"/>
  <c r="M1958" i="10" l="1"/>
  <c r="L1957" i="10"/>
  <c r="B1958" i="10"/>
  <c r="A1957" i="10"/>
  <c r="Q1957" i="11"/>
  <c r="P1956" i="11"/>
  <c r="M1959" i="10" l="1"/>
  <c r="L1958" i="10"/>
  <c r="A1958" i="10"/>
  <c r="B1959" i="10"/>
  <c r="P1957" i="11"/>
  <c r="Q1958" i="11"/>
  <c r="M1960" i="10" l="1"/>
  <c r="L1959" i="10"/>
  <c r="B1960" i="10"/>
  <c r="A1959" i="10"/>
  <c r="Q1959" i="11"/>
  <c r="P1958" i="11"/>
  <c r="M1961" i="10" l="1"/>
  <c r="L1960" i="10"/>
  <c r="A1960" i="10"/>
  <c r="B1961" i="10"/>
  <c r="P1959" i="11"/>
  <c r="Q1960" i="11"/>
  <c r="M1962" i="10" l="1"/>
  <c r="L1961" i="10"/>
  <c r="B1962" i="10"/>
  <c r="A1961" i="10"/>
  <c r="Q1961" i="11"/>
  <c r="P1960" i="11"/>
  <c r="M1963" i="10" l="1"/>
  <c r="L1962" i="10"/>
  <c r="A1962" i="10"/>
  <c r="B1963" i="10"/>
  <c r="P1961" i="11"/>
  <c r="Q1962" i="11"/>
  <c r="M1964" i="10" l="1"/>
  <c r="L1963" i="10"/>
  <c r="B1964" i="10"/>
  <c r="A1963" i="10"/>
  <c r="Q1963" i="11"/>
  <c r="P1962" i="11"/>
  <c r="M1965" i="10" l="1"/>
  <c r="L1964" i="10"/>
  <c r="A1964" i="10"/>
  <c r="B1965" i="10"/>
  <c r="P1963" i="11"/>
  <c r="Q1964" i="11"/>
  <c r="M1966" i="10" l="1"/>
  <c r="L1965" i="10"/>
  <c r="B1966" i="10"/>
  <c r="A1965" i="10"/>
  <c r="Q1965" i="11"/>
  <c r="P1964" i="11"/>
  <c r="M1967" i="10" l="1"/>
  <c r="L1966" i="10"/>
  <c r="A1966" i="10"/>
  <c r="B1967" i="10"/>
  <c r="P1965" i="11"/>
  <c r="Q1966" i="11"/>
  <c r="M1968" i="10" l="1"/>
  <c r="L1967" i="10"/>
  <c r="B1968" i="10"/>
  <c r="A1967" i="10"/>
  <c r="Q1967" i="11"/>
  <c r="P1966" i="11"/>
  <c r="M1969" i="10" l="1"/>
  <c r="L1968" i="10"/>
  <c r="A1968" i="10"/>
  <c r="B1969" i="10"/>
  <c r="P1967" i="11"/>
  <c r="Q1968" i="11"/>
  <c r="M1970" i="10" l="1"/>
  <c r="L1969" i="10"/>
  <c r="B1970" i="10"/>
  <c r="A1969" i="10"/>
  <c r="Q1969" i="11"/>
  <c r="P1968" i="11"/>
  <c r="M1971" i="10" l="1"/>
  <c r="L1970" i="10"/>
  <c r="A1970" i="10"/>
  <c r="B1971" i="10"/>
  <c r="P1969" i="11"/>
  <c r="Q1970" i="11"/>
  <c r="M1972" i="10" l="1"/>
  <c r="L1971" i="10"/>
  <c r="B1972" i="10"/>
  <c r="A1971" i="10"/>
  <c r="Q1971" i="11"/>
  <c r="P1970" i="11"/>
  <c r="M1973" i="10" l="1"/>
  <c r="L1972" i="10"/>
  <c r="A1972" i="10"/>
  <c r="B1973" i="10"/>
  <c r="P1971" i="11"/>
  <c r="Q1972" i="11"/>
  <c r="M1974" i="10" l="1"/>
  <c r="L1973" i="10"/>
  <c r="B1974" i="10"/>
  <c r="A1973" i="10"/>
  <c r="Q1973" i="11"/>
  <c r="P1972" i="11"/>
  <c r="M1975" i="10" l="1"/>
  <c r="L1974" i="10"/>
  <c r="A1974" i="10"/>
  <c r="B1975" i="10"/>
  <c r="P1973" i="11"/>
  <c r="Q1974" i="11"/>
  <c r="M1976" i="10" l="1"/>
  <c r="L1975" i="10"/>
  <c r="B1976" i="10"/>
  <c r="A1975" i="10"/>
  <c r="Q1975" i="11"/>
  <c r="P1974" i="11"/>
  <c r="M1977" i="10" l="1"/>
  <c r="L1976" i="10"/>
  <c r="A1976" i="10"/>
  <c r="B1977" i="10"/>
  <c r="P1975" i="11"/>
  <c r="Q1976" i="11"/>
  <c r="M1978" i="10" l="1"/>
  <c r="L1977" i="10"/>
  <c r="B1978" i="10"/>
  <c r="A1977" i="10"/>
  <c r="Q1977" i="11"/>
  <c r="P1976" i="11"/>
  <c r="M1979" i="10" l="1"/>
  <c r="L1978" i="10"/>
  <c r="A1978" i="10"/>
  <c r="B1979" i="10"/>
  <c r="P1977" i="11"/>
  <c r="Q1978" i="11"/>
  <c r="M1980" i="10" l="1"/>
  <c r="L1979" i="10"/>
  <c r="B1980" i="10"/>
  <c r="A1979" i="10"/>
  <c r="Q1979" i="11"/>
  <c r="P1978" i="11"/>
  <c r="M1981" i="10" l="1"/>
  <c r="L1980" i="10"/>
  <c r="A1980" i="10"/>
  <c r="B1981" i="10"/>
  <c r="P1979" i="11"/>
  <c r="Q1980" i="11"/>
  <c r="M1982" i="10" l="1"/>
  <c r="L1981" i="10"/>
  <c r="B1982" i="10"/>
  <c r="A1981" i="10"/>
  <c r="Q1981" i="11"/>
  <c r="P1980" i="11"/>
  <c r="M1983" i="10" l="1"/>
  <c r="L1982" i="10"/>
  <c r="A1982" i="10"/>
  <c r="B1983" i="10"/>
  <c r="P1981" i="11"/>
  <c r="Q1982" i="11"/>
  <c r="M1984" i="10" l="1"/>
  <c r="L1983" i="10"/>
  <c r="B1984" i="10"/>
  <c r="A1983" i="10"/>
  <c r="Q1983" i="11"/>
  <c r="P1982" i="11"/>
  <c r="M1985" i="10" l="1"/>
  <c r="L1984" i="10"/>
  <c r="A1984" i="10"/>
  <c r="B1985" i="10"/>
  <c r="P1983" i="11"/>
  <c r="Q1984" i="11"/>
  <c r="M1986" i="10" l="1"/>
  <c r="L1985" i="10"/>
  <c r="B1986" i="10"/>
  <c r="A1985" i="10"/>
  <c r="Q1985" i="11"/>
  <c r="P1984" i="11"/>
  <c r="M1987" i="10" l="1"/>
  <c r="L1986" i="10"/>
  <c r="A1986" i="10"/>
  <c r="B1987" i="10"/>
  <c r="P1985" i="11"/>
  <c r="Q1986" i="11"/>
  <c r="M1988" i="10" l="1"/>
  <c r="L1987" i="10"/>
  <c r="B1988" i="10"/>
  <c r="A1987" i="10"/>
  <c r="Q1987" i="11"/>
  <c r="P1986" i="11"/>
  <c r="M1989" i="10" l="1"/>
  <c r="L1988" i="10"/>
  <c r="A1988" i="10"/>
  <c r="B1989" i="10"/>
  <c r="P1987" i="11"/>
  <c r="Q1988" i="11"/>
  <c r="M1990" i="10" l="1"/>
  <c r="L1989" i="10"/>
  <c r="B1990" i="10"/>
  <c r="A1989" i="10"/>
  <c r="Q1989" i="11"/>
  <c r="P1988" i="11"/>
  <c r="M1991" i="10" l="1"/>
  <c r="L1990" i="10"/>
  <c r="A1990" i="10"/>
  <c r="B1991" i="10"/>
  <c r="P1989" i="11"/>
  <c r="Q1990" i="11"/>
  <c r="M1992" i="10" l="1"/>
  <c r="L1991" i="10"/>
  <c r="B1992" i="10"/>
  <c r="A1991" i="10"/>
  <c r="Q1991" i="11"/>
  <c r="P1990" i="11"/>
  <c r="M1993" i="10" l="1"/>
  <c r="L1992" i="10"/>
  <c r="A1992" i="10"/>
  <c r="B1993" i="10"/>
  <c r="P1991" i="11"/>
  <c r="Q1992" i="11"/>
  <c r="M1994" i="10" l="1"/>
  <c r="L1993" i="10"/>
  <c r="B1994" i="10"/>
  <c r="A1993" i="10"/>
  <c r="Q1993" i="11"/>
  <c r="P1992" i="11"/>
  <c r="M1995" i="10" l="1"/>
  <c r="L1994" i="10"/>
  <c r="A1994" i="10"/>
  <c r="B1995" i="10"/>
  <c r="P1993" i="11"/>
  <c r="Q1994" i="11"/>
  <c r="M1996" i="10" l="1"/>
  <c r="L1995" i="10"/>
  <c r="B1996" i="10"/>
  <c r="A1995" i="10"/>
  <c r="Q1995" i="11"/>
  <c r="P1994" i="11"/>
  <c r="M1997" i="10" l="1"/>
  <c r="L1996" i="10"/>
  <c r="A1996" i="10"/>
  <c r="B1997" i="10"/>
  <c r="P1995" i="11"/>
  <c r="Q1996" i="11"/>
  <c r="M1998" i="10" l="1"/>
  <c r="L1997" i="10"/>
  <c r="B1998" i="10"/>
  <c r="A1997" i="10"/>
  <c r="Q1997" i="11"/>
  <c r="P1996" i="11"/>
  <c r="M1999" i="10" l="1"/>
  <c r="L1998" i="10"/>
  <c r="A1998" i="10"/>
  <c r="B1999" i="10"/>
  <c r="P1997" i="11"/>
  <c r="Q1998" i="11"/>
  <c r="M2000" i="10" l="1"/>
  <c r="L1999" i="10"/>
  <c r="B2000" i="10"/>
  <c r="A1999" i="10"/>
  <c r="Q1999" i="11"/>
  <c r="P1998" i="11"/>
  <c r="M2001" i="10" l="1"/>
  <c r="L2000" i="10"/>
  <c r="A2000" i="10"/>
  <c r="B2001" i="10"/>
  <c r="P1999" i="11"/>
  <c r="Q2000" i="11"/>
  <c r="M2002" i="10" l="1"/>
  <c r="L2001" i="10"/>
  <c r="B2002" i="10"/>
  <c r="A2001" i="10"/>
  <c r="Q2001" i="11"/>
  <c r="P2000" i="11"/>
  <c r="M2003" i="10" l="1"/>
  <c r="L2002" i="10"/>
  <c r="A2002" i="10"/>
  <c r="B2003" i="10"/>
  <c r="P2001" i="11"/>
  <c r="Q2002" i="11"/>
  <c r="M2004" i="10" l="1"/>
  <c r="L2003" i="10"/>
  <c r="B2004" i="10"/>
  <c r="A2003" i="10"/>
  <c r="Q2003" i="11"/>
  <c r="P2002" i="11"/>
  <c r="M2005" i="10" l="1"/>
  <c r="L2004" i="10"/>
  <c r="A2004" i="10"/>
  <c r="B2005" i="10"/>
  <c r="P2003" i="11"/>
  <c r="Q2004" i="11"/>
  <c r="M2006" i="10" l="1"/>
  <c r="L2005" i="10"/>
  <c r="B2006" i="10"/>
  <c r="A2005" i="10"/>
  <c r="Q2005" i="11"/>
  <c r="P2004" i="11"/>
  <c r="M2007" i="10" l="1"/>
  <c r="L2006" i="10"/>
  <c r="A2006" i="10"/>
  <c r="B2007" i="10"/>
  <c r="P2005" i="11"/>
  <c r="Q2006" i="11"/>
  <c r="M2008" i="10" l="1"/>
  <c r="L2007" i="10"/>
  <c r="B2008" i="10"/>
  <c r="A2007" i="10"/>
  <c r="Q2007" i="11"/>
  <c r="P2006" i="11"/>
  <c r="M2009" i="10" l="1"/>
  <c r="L2008" i="10"/>
  <c r="A2008" i="10"/>
  <c r="B2009" i="10"/>
  <c r="P2007" i="11"/>
  <c r="Q2008" i="11"/>
  <c r="M2010" i="10" l="1"/>
  <c r="L2009" i="10"/>
  <c r="B2010" i="10"/>
  <c r="A2009" i="10"/>
  <c r="Q2009" i="11"/>
  <c r="P2008" i="11"/>
  <c r="M2011" i="10" l="1"/>
  <c r="L2010" i="10"/>
  <c r="A2010" i="10"/>
  <c r="B2011" i="10"/>
  <c r="P2009" i="11"/>
  <c r="Q2010" i="11"/>
  <c r="M2012" i="10" l="1"/>
  <c r="L2011" i="10"/>
  <c r="B2012" i="10"/>
  <c r="A2011" i="10"/>
  <c r="Q2011" i="11"/>
  <c r="P2010" i="11"/>
  <c r="M2013" i="10" l="1"/>
  <c r="L2012" i="10"/>
  <c r="A2012" i="10"/>
  <c r="B2013" i="10"/>
  <c r="P2011" i="11"/>
  <c r="Q2012" i="11"/>
  <c r="M2014" i="10" l="1"/>
  <c r="L2013" i="10"/>
  <c r="B2014" i="10"/>
  <c r="A2013" i="10"/>
  <c r="Q2013" i="11"/>
  <c r="P2012" i="11"/>
  <c r="M2015" i="10" l="1"/>
  <c r="L2014" i="10"/>
  <c r="A2014" i="10"/>
  <c r="B2015" i="10"/>
  <c r="P2013" i="11"/>
  <c r="Q2014" i="11"/>
  <c r="M2016" i="10" l="1"/>
  <c r="L2015" i="10"/>
  <c r="B2016" i="10"/>
  <c r="A2015" i="10"/>
  <c r="Q2015" i="11"/>
  <c r="P2014" i="11"/>
  <c r="M2017" i="10" l="1"/>
  <c r="L2016" i="10"/>
  <c r="A2016" i="10"/>
  <c r="B2017" i="10"/>
  <c r="P2015" i="11"/>
  <c r="Q2016" i="11"/>
  <c r="M2018" i="10" l="1"/>
  <c r="L2017" i="10"/>
  <c r="B2018" i="10"/>
  <c r="A2017" i="10"/>
  <c r="Q2017" i="11"/>
  <c r="P2016" i="11"/>
  <c r="M2019" i="10" l="1"/>
  <c r="L2018" i="10"/>
  <c r="A2018" i="10"/>
  <c r="B2019" i="10"/>
  <c r="P2017" i="11"/>
  <c r="Q2018" i="11"/>
  <c r="M2020" i="10" l="1"/>
  <c r="L2019" i="10"/>
  <c r="B2020" i="10"/>
  <c r="A2019" i="10"/>
  <c r="Q2019" i="11"/>
  <c r="P2018" i="11"/>
  <c r="M2021" i="10" l="1"/>
  <c r="L2020" i="10"/>
  <c r="A2020" i="10"/>
  <c r="B2021" i="10"/>
  <c r="P2019" i="11"/>
  <c r="Q2020" i="11"/>
  <c r="M2022" i="10" l="1"/>
  <c r="L2021" i="10"/>
  <c r="B2022" i="10"/>
  <c r="A2021" i="10"/>
  <c r="Q2021" i="11"/>
  <c r="P2020" i="11"/>
  <c r="M2023" i="10" l="1"/>
  <c r="L2022" i="10"/>
  <c r="A2022" i="10"/>
  <c r="B2023" i="10"/>
  <c r="P2021" i="11"/>
  <c r="Q2022" i="11"/>
  <c r="M2024" i="10" l="1"/>
  <c r="L2023" i="10"/>
  <c r="B2024" i="10"/>
  <c r="A2023" i="10"/>
  <c r="Q2023" i="11"/>
  <c r="P2022" i="11"/>
  <c r="M2025" i="10" l="1"/>
  <c r="L2024" i="10"/>
  <c r="A2024" i="10"/>
  <c r="B2025" i="10"/>
  <c r="P2023" i="11"/>
  <c r="Q2024" i="11"/>
  <c r="M2026" i="10" l="1"/>
  <c r="L2025" i="10"/>
  <c r="B2026" i="10"/>
  <c r="A2025" i="10"/>
  <c r="Q2025" i="11"/>
  <c r="P2024" i="11"/>
  <c r="M2027" i="10" l="1"/>
  <c r="L2026" i="10"/>
  <c r="A2026" i="10"/>
  <c r="B2027" i="10"/>
  <c r="P2025" i="11"/>
  <c r="Q2026" i="11"/>
  <c r="M2028" i="10" l="1"/>
  <c r="L2027" i="10"/>
  <c r="B2028" i="10"/>
  <c r="A2027" i="10"/>
  <c r="Q2027" i="11"/>
  <c r="P2026" i="11"/>
  <c r="M2029" i="10" l="1"/>
  <c r="L2028" i="10"/>
  <c r="A2028" i="10"/>
  <c r="B2029" i="10"/>
  <c r="P2027" i="11"/>
  <c r="Q2028" i="11"/>
  <c r="M2030" i="10" l="1"/>
  <c r="L2029" i="10"/>
  <c r="B2030" i="10"/>
  <c r="A2029" i="10"/>
  <c r="Q2029" i="11"/>
  <c r="P2028" i="11"/>
  <c r="M2031" i="10" l="1"/>
  <c r="L2030" i="10"/>
  <c r="A2030" i="10"/>
  <c r="B2031" i="10"/>
  <c r="P2029" i="11"/>
  <c r="Q2030" i="11"/>
  <c r="M2032" i="10" l="1"/>
  <c r="L2031" i="10"/>
  <c r="B2032" i="10"/>
  <c r="A2031" i="10"/>
  <c r="Q2031" i="11"/>
  <c r="P2030" i="11"/>
  <c r="M2033" i="10" l="1"/>
  <c r="L2032" i="10"/>
  <c r="A2032" i="10"/>
  <c r="B2033" i="10"/>
  <c r="P2031" i="11"/>
  <c r="Q2032" i="11"/>
  <c r="M2034" i="10" l="1"/>
  <c r="L2033" i="10"/>
  <c r="B2034" i="10"/>
  <c r="A2033" i="10"/>
  <c r="Q2033" i="11"/>
  <c r="P2032" i="11"/>
  <c r="M2035" i="10" l="1"/>
  <c r="L2034" i="10"/>
  <c r="A2034" i="10"/>
  <c r="B2035" i="10"/>
  <c r="P2033" i="11"/>
  <c r="Q2034" i="11"/>
  <c r="M2036" i="10" l="1"/>
  <c r="L2035" i="10"/>
  <c r="B2036" i="10"/>
  <c r="A2035" i="10"/>
  <c r="Q2035" i="11"/>
  <c r="P2034" i="11"/>
  <c r="M2037" i="10" l="1"/>
  <c r="L2036" i="10"/>
  <c r="A2036" i="10"/>
  <c r="B2037" i="10"/>
  <c r="P2035" i="11"/>
  <c r="Q2036" i="11"/>
  <c r="M2038" i="10" l="1"/>
  <c r="L2037" i="10"/>
  <c r="B2038" i="10"/>
  <c r="A2037" i="10"/>
  <c r="Q2037" i="11"/>
  <c r="P2036" i="11"/>
  <c r="M2039" i="10" l="1"/>
  <c r="L2038" i="10"/>
  <c r="A2038" i="10"/>
  <c r="B2039" i="10"/>
  <c r="P2037" i="11"/>
  <c r="Q2038" i="11"/>
  <c r="M2040" i="10" l="1"/>
  <c r="L2039" i="10"/>
  <c r="B2040" i="10"/>
  <c r="A2039" i="10"/>
  <c r="Q2039" i="11"/>
  <c r="P2038" i="11"/>
  <c r="M2041" i="10" l="1"/>
  <c r="L2040" i="10"/>
  <c r="A2040" i="10"/>
  <c r="B2041" i="10"/>
  <c r="P2039" i="11"/>
  <c r="Q2040" i="11"/>
  <c r="M2042" i="10" l="1"/>
  <c r="L2041" i="10"/>
  <c r="B2042" i="10"/>
  <c r="A2041" i="10"/>
  <c r="Q2041" i="11"/>
  <c r="P2040" i="11"/>
  <c r="M2043" i="10" l="1"/>
  <c r="L2042" i="10"/>
  <c r="A2042" i="10"/>
  <c r="B2043" i="10"/>
  <c r="P2041" i="11"/>
  <c r="Q2042" i="11"/>
  <c r="M2044" i="10" l="1"/>
  <c r="L2043" i="10"/>
  <c r="B2044" i="10"/>
  <c r="A2043" i="10"/>
  <c r="Q2043" i="11"/>
  <c r="P2042" i="11"/>
  <c r="M2045" i="10" l="1"/>
  <c r="L2044" i="10"/>
  <c r="A2044" i="10"/>
  <c r="B2045" i="10"/>
  <c r="P2043" i="11"/>
  <c r="Q2044" i="11"/>
  <c r="M2046" i="10" l="1"/>
  <c r="L2045" i="10"/>
  <c r="B2046" i="10"/>
  <c r="A2045" i="10"/>
  <c r="Q2045" i="11"/>
  <c r="P2044" i="11"/>
  <c r="M2047" i="10" l="1"/>
  <c r="L2046" i="10"/>
  <c r="A2046" i="10"/>
  <c r="B2047" i="10"/>
  <c r="P2045" i="11"/>
  <c r="Q2046" i="11"/>
  <c r="M2048" i="10" l="1"/>
  <c r="L2047" i="10"/>
  <c r="B2048" i="10"/>
  <c r="A2047" i="10"/>
  <c r="Q2047" i="11"/>
  <c r="P2046" i="11"/>
  <c r="M2049" i="10" l="1"/>
  <c r="L2048" i="10"/>
  <c r="A2048" i="10"/>
  <c r="B2049" i="10"/>
  <c r="P2047" i="11"/>
  <c r="Q2048" i="11"/>
  <c r="M2050" i="10" l="1"/>
  <c r="L2049" i="10"/>
  <c r="B2050" i="10"/>
  <c r="A2049" i="10"/>
  <c r="Q2049" i="11"/>
  <c r="P2048" i="11"/>
  <c r="M2051" i="10" l="1"/>
  <c r="L2050" i="10"/>
  <c r="A2050" i="10"/>
  <c r="B2051" i="10"/>
  <c r="P2049" i="11"/>
  <c r="Q2050" i="11"/>
  <c r="M2052" i="10" l="1"/>
  <c r="L2051" i="10"/>
  <c r="B2052" i="10"/>
  <c r="A2051" i="10"/>
  <c r="Q2051" i="11"/>
  <c r="P2050" i="11"/>
  <c r="M2053" i="10" l="1"/>
  <c r="L2052" i="10"/>
  <c r="A2052" i="10"/>
  <c r="B2053" i="10"/>
  <c r="P2051" i="11"/>
  <c r="Q2052" i="11"/>
  <c r="M2054" i="10" l="1"/>
  <c r="L2053" i="10"/>
  <c r="B2054" i="10"/>
  <c r="A2053" i="10"/>
  <c r="Q2053" i="11"/>
  <c r="P2052" i="11"/>
  <c r="M2055" i="10" l="1"/>
  <c r="L2054" i="10"/>
  <c r="A2054" i="10"/>
  <c r="B2055" i="10"/>
  <c r="P2053" i="11"/>
  <c r="Q2054" i="11"/>
  <c r="M2056" i="10" l="1"/>
  <c r="L2055" i="10"/>
  <c r="B2056" i="10"/>
  <c r="A2055" i="10"/>
  <c r="Q2055" i="11"/>
  <c r="P2054" i="11"/>
  <c r="M2057" i="10" l="1"/>
  <c r="L2056" i="10"/>
  <c r="A2056" i="10"/>
  <c r="B2057" i="10"/>
  <c r="P2055" i="11"/>
  <c r="Q2056" i="11"/>
  <c r="M2058" i="10" l="1"/>
  <c r="L2057" i="10"/>
  <c r="B2058" i="10"/>
  <c r="A2057" i="10"/>
  <c r="Q2057" i="11"/>
  <c r="P2056" i="11"/>
  <c r="M2059" i="10" l="1"/>
  <c r="L2058" i="10"/>
  <c r="A2058" i="10"/>
  <c r="B2059" i="10"/>
  <c r="P2057" i="11"/>
  <c r="Q2058" i="11"/>
  <c r="M2060" i="10" l="1"/>
  <c r="L2059" i="10"/>
  <c r="B2060" i="10"/>
  <c r="A2059" i="10"/>
  <c r="Q2059" i="11"/>
  <c r="P2058" i="11"/>
  <c r="M2061" i="10" l="1"/>
  <c r="L2060" i="10"/>
  <c r="A2060" i="10"/>
  <c r="B2061" i="10"/>
  <c r="P2059" i="11"/>
  <c r="Q2060" i="11"/>
  <c r="M2062" i="10" l="1"/>
  <c r="L2061" i="10"/>
  <c r="B2062" i="10"/>
  <c r="A2061" i="10"/>
  <c r="Q2061" i="11"/>
  <c r="P2060" i="11"/>
  <c r="M2063" i="10" l="1"/>
  <c r="L2062" i="10"/>
  <c r="A2062" i="10"/>
  <c r="B2063" i="10"/>
  <c r="P2061" i="11"/>
  <c r="Q2062" i="11"/>
  <c r="M2064" i="10" l="1"/>
  <c r="L2063" i="10"/>
  <c r="B2064" i="10"/>
  <c r="A2063" i="10"/>
  <c r="Q2063" i="11"/>
  <c r="P2062" i="11"/>
  <c r="M2065" i="10" l="1"/>
  <c r="L2064" i="10"/>
  <c r="A2064" i="10"/>
  <c r="B2065" i="10"/>
  <c r="P2063" i="11"/>
  <c r="Q2064" i="11"/>
  <c r="M2066" i="10" l="1"/>
  <c r="L2065" i="10"/>
  <c r="B2066" i="10"/>
  <c r="A2065" i="10"/>
  <c r="Q2065" i="11"/>
  <c r="P2064" i="11"/>
  <c r="M2067" i="10" l="1"/>
  <c r="L2066" i="10"/>
  <c r="A2066" i="10"/>
  <c r="B2067" i="10"/>
  <c r="P2065" i="11"/>
  <c r="Q2066" i="11"/>
  <c r="M2068" i="10" l="1"/>
  <c r="L2067" i="10"/>
  <c r="B2068" i="10"/>
  <c r="A2067" i="10"/>
  <c r="Q2067" i="11"/>
  <c r="P2066" i="11"/>
  <c r="M2069" i="10" l="1"/>
  <c r="L2068" i="10"/>
  <c r="A2068" i="10"/>
  <c r="B2069" i="10"/>
  <c r="P2067" i="11"/>
  <c r="Q2068" i="11"/>
  <c r="M2070" i="10" l="1"/>
  <c r="L2069" i="10"/>
  <c r="B2070" i="10"/>
  <c r="A2069" i="10"/>
  <c r="Q2069" i="11"/>
  <c r="P2068" i="11"/>
  <c r="M2071" i="10" l="1"/>
  <c r="L2070" i="10"/>
  <c r="A2070" i="10"/>
  <c r="B2071" i="10"/>
  <c r="P2069" i="11"/>
  <c r="Q2070" i="11"/>
  <c r="M2072" i="10" l="1"/>
  <c r="L2071" i="10"/>
  <c r="B2072" i="10"/>
  <c r="A2071" i="10"/>
  <c r="Q2071" i="11"/>
  <c r="P2070" i="11"/>
  <c r="M2073" i="10" l="1"/>
  <c r="L2072" i="10"/>
  <c r="A2072" i="10"/>
  <c r="B2073" i="10"/>
  <c r="P2071" i="11"/>
  <c r="Q2072" i="11"/>
  <c r="M2074" i="10" l="1"/>
  <c r="L2073" i="10"/>
  <c r="B2074" i="10"/>
  <c r="A2073" i="10"/>
  <c r="Q2073" i="11"/>
  <c r="P2072" i="11"/>
  <c r="M2075" i="10" l="1"/>
  <c r="L2074" i="10"/>
  <c r="A2074" i="10"/>
  <c r="B2075" i="10"/>
  <c r="P2073" i="11"/>
  <c r="Q2074" i="11"/>
  <c r="M2076" i="10" l="1"/>
  <c r="L2075" i="10"/>
  <c r="B2076" i="10"/>
  <c r="A2075" i="10"/>
  <c r="Q2075" i="11"/>
  <c r="P2074" i="11"/>
  <c r="M2077" i="10" l="1"/>
  <c r="L2076" i="10"/>
  <c r="A2076" i="10"/>
  <c r="B2077" i="10"/>
  <c r="P2075" i="11"/>
  <c r="Q2076" i="11"/>
  <c r="M2078" i="10" l="1"/>
  <c r="L2077" i="10"/>
  <c r="B2078" i="10"/>
  <c r="A2077" i="10"/>
  <c r="Q2077" i="11"/>
  <c r="P2076" i="11"/>
  <c r="M2079" i="10" l="1"/>
  <c r="L2078" i="10"/>
  <c r="A2078" i="10"/>
  <c r="B2079" i="10"/>
  <c r="P2077" i="11"/>
  <c r="Q2078" i="11"/>
  <c r="M2080" i="10" l="1"/>
  <c r="L2079" i="10"/>
  <c r="B2080" i="10"/>
  <c r="A2079" i="10"/>
  <c r="Q2079" i="11"/>
  <c r="P2078" i="11"/>
  <c r="M2081" i="10" l="1"/>
  <c r="L2080" i="10"/>
  <c r="A2080" i="10"/>
  <c r="B2081" i="10"/>
  <c r="P2079" i="11"/>
  <c r="Q2080" i="11"/>
  <c r="M2082" i="10" l="1"/>
  <c r="L2081" i="10"/>
  <c r="B2082" i="10"/>
  <c r="A2081" i="10"/>
  <c r="Q2081" i="11"/>
  <c r="P2080" i="11"/>
  <c r="M2083" i="10" l="1"/>
  <c r="L2082" i="10"/>
  <c r="A2082" i="10"/>
  <c r="B2083" i="10"/>
  <c r="P2081" i="11"/>
  <c r="Q2082" i="11"/>
  <c r="M2084" i="10" l="1"/>
  <c r="L2083" i="10"/>
  <c r="B2084" i="10"/>
  <c r="A2083" i="10"/>
  <c r="Q2083" i="11"/>
  <c r="P2082" i="11"/>
  <c r="M2085" i="10" l="1"/>
  <c r="L2084" i="10"/>
  <c r="A2084" i="10"/>
  <c r="B2085" i="10"/>
  <c r="P2083" i="11"/>
  <c r="Q2084" i="11"/>
  <c r="M2086" i="10" l="1"/>
  <c r="L2085" i="10"/>
  <c r="B2086" i="10"/>
  <c r="A2085" i="10"/>
  <c r="Q2085" i="11"/>
  <c r="P2084" i="11"/>
  <c r="M2087" i="10" l="1"/>
  <c r="L2086" i="10"/>
  <c r="A2086" i="10"/>
  <c r="B2087" i="10"/>
  <c r="P2085" i="11"/>
  <c r="Q2086" i="11"/>
  <c r="M2088" i="10" l="1"/>
  <c r="L2087" i="10"/>
  <c r="B2088" i="10"/>
  <c r="A2087" i="10"/>
  <c r="Q2087" i="11"/>
  <c r="P2086" i="11"/>
  <c r="M2089" i="10" l="1"/>
  <c r="L2088" i="10"/>
  <c r="A2088" i="10"/>
  <c r="B2089" i="10"/>
  <c r="P2087" i="11"/>
  <c r="Q2088" i="11"/>
  <c r="M2090" i="10" l="1"/>
  <c r="L2089" i="10"/>
  <c r="B2090" i="10"/>
  <c r="A2089" i="10"/>
  <c r="Q2089" i="11"/>
  <c r="P2088" i="11"/>
  <c r="M2091" i="10" l="1"/>
  <c r="L2090" i="10"/>
  <c r="A2090" i="10"/>
  <c r="B2091" i="10"/>
  <c r="P2089" i="11"/>
  <c r="Q2090" i="11"/>
  <c r="M2092" i="10" l="1"/>
  <c r="L2091" i="10"/>
  <c r="B2092" i="10"/>
  <c r="A2091" i="10"/>
  <c r="Q2091" i="11"/>
  <c r="P2090" i="11"/>
  <c r="M2093" i="10" l="1"/>
  <c r="L2092" i="10"/>
  <c r="A2092" i="10"/>
  <c r="B2093" i="10"/>
  <c r="P2091" i="11"/>
  <c r="Q2092" i="11"/>
  <c r="P2092" i="11" s="1"/>
  <c r="M2094" i="10" l="1"/>
  <c r="L2093" i="10"/>
  <c r="B2094" i="10"/>
  <c r="A2093" i="10"/>
  <c r="M2095" i="10" l="1"/>
  <c r="L2094" i="10"/>
  <c r="A2094" i="10"/>
  <c r="B2095" i="10"/>
  <c r="M2096" i="10" l="1"/>
  <c r="L2095" i="10"/>
  <c r="B2096" i="10"/>
  <c r="A2095" i="10"/>
  <c r="M2097" i="10" l="1"/>
  <c r="L2096" i="10"/>
  <c r="A2096" i="10"/>
  <c r="B2097" i="10"/>
  <c r="M2098" i="10" l="1"/>
  <c r="L2097" i="10"/>
  <c r="B2098" i="10"/>
  <c r="A2097" i="10"/>
  <c r="M2099" i="10" l="1"/>
  <c r="L2098" i="10"/>
  <c r="A2098" i="10"/>
  <c r="B2099" i="10"/>
  <c r="M2100" i="10" l="1"/>
  <c r="L2099" i="10"/>
  <c r="B2100" i="10"/>
  <c r="A2099" i="10"/>
  <c r="M2101" i="10" l="1"/>
  <c r="L2100" i="10"/>
  <c r="A2100" i="10"/>
  <c r="B2101" i="10"/>
  <c r="M2102" i="10" l="1"/>
  <c r="L2101" i="10"/>
  <c r="B2102" i="10"/>
  <c r="A2101" i="10"/>
  <c r="M2103" i="10" l="1"/>
  <c r="L2102" i="10"/>
  <c r="A2102" i="10"/>
  <c r="B2103" i="10"/>
  <c r="M2104" i="10" l="1"/>
  <c r="L2103" i="10"/>
  <c r="B2104" i="10"/>
  <c r="A2103" i="10"/>
  <c r="M2105" i="10" l="1"/>
  <c r="L2104" i="10"/>
  <c r="A2104" i="10"/>
  <c r="B2105" i="10"/>
  <c r="M2106" i="10" l="1"/>
  <c r="L2105" i="10"/>
  <c r="B2106" i="10"/>
  <c r="A2105" i="10"/>
  <c r="M2107" i="10" l="1"/>
  <c r="L2106" i="10"/>
  <c r="A2106" i="10"/>
  <c r="B2107" i="10"/>
  <c r="M2108" i="10" l="1"/>
  <c r="L2107" i="10"/>
  <c r="B2108" i="10"/>
  <c r="A2107" i="10"/>
  <c r="M2109" i="10" l="1"/>
  <c r="L2108" i="10"/>
  <c r="A2108" i="10"/>
  <c r="B2109" i="10"/>
  <c r="M2110" i="10" l="1"/>
  <c r="L2109" i="10"/>
  <c r="B2110" i="10"/>
  <c r="A2109" i="10"/>
  <c r="M2111" i="10" l="1"/>
  <c r="L2110" i="10"/>
  <c r="A2110" i="10"/>
  <c r="B2111" i="10"/>
  <c r="M2112" i="10" l="1"/>
  <c r="L2111" i="10"/>
  <c r="B2112" i="10"/>
  <c r="A2111" i="10"/>
  <c r="M2113" i="10" l="1"/>
  <c r="L2112" i="10"/>
  <c r="A2112" i="10"/>
  <c r="B2113" i="10"/>
  <c r="M2114" i="10" l="1"/>
  <c r="L2113" i="10"/>
  <c r="B2114" i="10"/>
  <c r="A2113" i="10"/>
  <c r="M2115" i="10" l="1"/>
  <c r="L2114" i="10"/>
  <c r="A2114" i="10"/>
  <c r="B2115" i="10"/>
  <c r="M2116" i="10" l="1"/>
  <c r="L2115" i="10"/>
  <c r="B2116" i="10"/>
  <c r="A2115" i="10"/>
  <c r="M2117" i="10" l="1"/>
  <c r="L2116" i="10"/>
  <c r="A2116" i="10"/>
  <c r="B2117" i="10"/>
  <c r="M2118" i="10" l="1"/>
  <c r="L2117" i="10"/>
  <c r="B2118" i="10"/>
  <c r="A2117" i="10"/>
  <c r="M2119" i="10" l="1"/>
  <c r="L2118" i="10"/>
  <c r="A2118" i="10"/>
  <c r="B2119" i="10"/>
  <c r="M2120" i="10" l="1"/>
  <c r="L2119" i="10"/>
  <c r="B2120" i="10"/>
  <c r="A2119" i="10"/>
  <c r="M2121" i="10" l="1"/>
  <c r="L2120" i="10"/>
  <c r="A2120" i="10"/>
  <c r="B2121" i="10"/>
  <c r="M2122" i="10" l="1"/>
  <c r="L2121" i="10"/>
  <c r="B2122" i="10"/>
  <c r="A2121" i="10"/>
  <c r="M2123" i="10" l="1"/>
  <c r="L2122" i="10"/>
  <c r="A2122" i="10"/>
  <c r="B2123" i="10"/>
  <c r="M2124" i="10" l="1"/>
  <c r="L2123" i="10"/>
  <c r="B2124" i="10"/>
  <c r="A2123" i="10"/>
  <c r="M2125" i="10" l="1"/>
  <c r="L2124" i="10"/>
  <c r="A2124" i="10"/>
  <c r="B2125" i="10"/>
  <c r="M2126" i="10" l="1"/>
  <c r="L2125" i="10"/>
  <c r="B2126" i="10"/>
  <c r="A2125" i="10"/>
  <c r="M2127" i="10" l="1"/>
  <c r="L2126" i="10"/>
  <c r="A2126" i="10"/>
  <c r="B2127" i="10"/>
  <c r="M2128" i="10" l="1"/>
  <c r="L2127" i="10"/>
  <c r="B2128" i="10"/>
  <c r="A2127" i="10"/>
  <c r="M2129" i="10" l="1"/>
  <c r="L2128" i="10"/>
  <c r="A2128" i="10"/>
  <c r="B2129" i="10"/>
  <c r="M2130" i="10" l="1"/>
  <c r="L2129" i="10"/>
  <c r="B2130" i="10"/>
  <c r="A2129" i="10"/>
  <c r="M2131" i="10" l="1"/>
  <c r="L2130" i="10"/>
  <c r="A2130" i="10"/>
  <c r="B2131" i="10"/>
  <c r="M2132" i="10" l="1"/>
  <c r="L2131" i="10"/>
  <c r="B2132" i="10"/>
  <c r="A2131" i="10"/>
  <c r="M2133" i="10" l="1"/>
  <c r="L2132" i="10"/>
  <c r="A2132" i="10"/>
  <c r="B2133" i="10"/>
  <c r="M2134" i="10" l="1"/>
  <c r="L2133" i="10"/>
  <c r="B2134" i="10"/>
  <c r="A2133" i="10"/>
  <c r="M2135" i="10" l="1"/>
  <c r="L2134" i="10"/>
  <c r="A2134" i="10"/>
  <c r="B2135" i="10"/>
  <c r="M2136" i="10" l="1"/>
  <c r="L2135" i="10"/>
  <c r="B2136" i="10"/>
  <c r="A2135" i="10"/>
  <c r="M2137" i="10" l="1"/>
  <c r="L2136" i="10"/>
  <c r="A2136" i="10"/>
  <c r="B2137" i="10"/>
  <c r="M2138" i="10" l="1"/>
  <c r="L2137" i="10"/>
  <c r="B2138" i="10"/>
  <c r="A2137" i="10"/>
  <c r="M2139" i="10" l="1"/>
  <c r="L2138" i="10"/>
  <c r="A2138" i="10"/>
  <c r="B2139" i="10"/>
  <c r="M2140" i="10" l="1"/>
  <c r="L2139" i="10"/>
  <c r="B2140" i="10"/>
  <c r="A2139" i="10"/>
  <c r="M2141" i="10" l="1"/>
  <c r="L2140" i="10"/>
  <c r="A2140" i="10"/>
  <c r="B2141" i="10"/>
  <c r="M2142" i="10" l="1"/>
  <c r="L2141" i="10"/>
  <c r="B2142" i="10"/>
  <c r="A2141" i="10"/>
  <c r="M2143" i="10" l="1"/>
  <c r="L2142" i="10"/>
  <c r="A2142" i="10"/>
  <c r="B2143" i="10"/>
  <c r="M2144" i="10" l="1"/>
  <c r="L2143" i="10"/>
  <c r="B2144" i="10"/>
  <c r="A2143" i="10"/>
  <c r="M2145" i="10" l="1"/>
  <c r="L2144" i="10"/>
  <c r="A2144" i="10"/>
  <c r="B2145" i="10"/>
  <c r="M2146" i="10" l="1"/>
  <c r="L2145" i="10"/>
  <c r="B2146" i="10"/>
  <c r="A2145" i="10"/>
  <c r="M2147" i="10" l="1"/>
  <c r="L2146" i="10"/>
  <c r="A2146" i="10"/>
  <c r="B2147" i="10"/>
  <c r="M2148" i="10" l="1"/>
  <c r="L2147" i="10"/>
  <c r="B2148" i="10"/>
  <c r="A2147" i="10"/>
  <c r="M2149" i="10" l="1"/>
  <c r="L2148" i="10"/>
  <c r="A2148" i="10"/>
  <c r="B2149" i="10"/>
  <c r="M2150" i="10" l="1"/>
  <c r="L2149" i="10"/>
  <c r="B2150" i="10"/>
  <c r="A2149" i="10"/>
  <c r="M2151" i="10" l="1"/>
  <c r="L2150" i="10"/>
  <c r="A2150" i="10"/>
  <c r="B2151" i="10"/>
  <c r="M2152" i="10" l="1"/>
  <c r="L2151" i="10"/>
  <c r="B2152" i="10"/>
  <c r="A2151" i="10"/>
  <c r="M2153" i="10" l="1"/>
  <c r="L2152" i="10"/>
  <c r="A2152" i="10"/>
  <c r="B2153" i="10"/>
  <c r="M2154" i="10" l="1"/>
  <c r="L2153" i="10"/>
  <c r="B2154" i="10"/>
  <c r="A2153" i="10"/>
  <c r="M2155" i="10" l="1"/>
  <c r="L2154" i="10"/>
  <c r="A2154" i="10"/>
  <c r="B2155" i="10"/>
  <c r="M2156" i="10" l="1"/>
  <c r="L2155" i="10"/>
  <c r="B2156" i="10"/>
  <c r="A2155" i="10"/>
  <c r="M2157" i="10" l="1"/>
  <c r="L2156" i="10"/>
  <c r="A2156" i="10"/>
  <c r="B2157" i="10"/>
  <c r="M2158" i="10" l="1"/>
  <c r="L2157" i="10"/>
  <c r="B2158" i="10"/>
  <c r="A2157" i="10"/>
  <c r="M2159" i="10" l="1"/>
  <c r="L2158" i="10"/>
  <c r="A2158" i="10"/>
  <c r="B2159" i="10"/>
  <c r="M2160" i="10" l="1"/>
  <c r="L2159" i="10"/>
  <c r="B2160" i="10"/>
  <c r="A2159" i="10"/>
  <c r="M2161" i="10" l="1"/>
  <c r="L2160" i="10"/>
  <c r="A2160" i="10"/>
  <c r="B2161" i="10"/>
  <c r="M2162" i="10" l="1"/>
  <c r="L2161" i="10"/>
  <c r="B2162" i="10"/>
  <c r="A2161" i="10"/>
  <c r="M2163" i="10" l="1"/>
  <c r="L2162" i="10"/>
  <c r="A2162" i="10"/>
  <c r="B2163" i="10"/>
  <c r="M2164" i="10" l="1"/>
  <c r="L2163" i="10"/>
  <c r="B2164" i="10"/>
  <c r="A2163" i="10"/>
  <c r="M2165" i="10" l="1"/>
  <c r="L2164" i="10"/>
  <c r="A2164" i="10"/>
  <c r="B2165" i="10"/>
  <c r="M2166" i="10" l="1"/>
  <c r="L2165" i="10"/>
  <c r="B2166" i="10"/>
  <c r="A2165" i="10"/>
  <c r="M2167" i="10" l="1"/>
  <c r="L2166" i="10"/>
  <c r="A2166" i="10"/>
  <c r="B2167" i="10"/>
  <c r="M2168" i="10" l="1"/>
  <c r="L2167" i="10"/>
  <c r="B2168" i="10"/>
  <c r="A2167" i="10"/>
  <c r="M2169" i="10" l="1"/>
  <c r="L2168" i="10"/>
  <c r="A2168" i="10"/>
  <c r="B2169" i="10"/>
  <c r="M2170" i="10" l="1"/>
  <c r="L2169" i="10"/>
  <c r="B2170" i="10"/>
  <c r="A2169" i="10"/>
  <c r="M2171" i="10" l="1"/>
  <c r="L2170" i="10"/>
  <c r="A2170" i="10"/>
  <c r="B2171" i="10"/>
  <c r="M2172" i="10" l="1"/>
  <c r="L2171" i="10"/>
  <c r="B2172" i="10"/>
  <c r="A2171" i="10"/>
  <c r="M2173" i="10" l="1"/>
  <c r="L2172" i="10"/>
  <c r="A2172" i="10"/>
  <c r="B2173" i="10"/>
  <c r="M2174" i="10" l="1"/>
  <c r="L2173" i="10"/>
  <c r="B2174" i="10"/>
  <c r="A2173" i="10"/>
  <c r="M2175" i="10" l="1"/>
  <c r="L2174" i="10"/>
  <c r="A2174" i="10"/>
  <c r="B2175" i="10"/>
  <c r="M2176" i="10" l="1"/>
  <c r="L2175" i="10"/>
  <c r="B2176" i="10"/>
  <c r="A2175" i="10"/>
  <c r="M2177" i="10" l="1"/>
  <c r="L2176" i="10"/>
  <c r="A2176" i="10"/>
  <c r="B2177" i="10"/>
  <c r="M2178" i="10" l="1"/>
  <c r="L2177" i="10"/>
  <c r="B2178" i="10"/>
  <c r="A2177" i="10"/>
  <c r="M2179" i="10" l="1"/>
  <c r="L2178" i="10"/>
  <c r="A2178" i="10"/>
  <c r="B2179" i="10"/>
  <c r="M2180" i="10" l="1"/>
  <c r="L2179" i="10"/>
  <c r="B2180" i="10"/>
  <c r="A2179" i="10"/>
  <c r="M2181" i="10" l="1"/>
  <c r="L2180" i="10"/>
  <c r="A2180" i="10"/>
  <c r="B2181" i="10"/>
  <c r="M2182" i="10" l="1"/>
  <c r="L2181" i="10"/>
  <c r="B2182" i="10"/>
  <c r="A2181" i="10"/>
  <c r="M2183" i="10" l="1"/>
  <c r="L2182" i="10"/>
  <c r="A2182" i="10"/>
  <c r="B2183" i="10"/>
  <c r="M2184" i="10" l="1"/>
  <c r="L2183" i="10"/>
  <c r="B2184" i="10"/>
  <c r="A2183" i="10"/>
  <c r="M2185" i="10" l="1"/>
  <c r="L2184" i="10"/>
  <c r="A2184" i="10"/>
  <c r="B2185" i="10"/>
  <c r="M2186" i="10" l="1"/>
  <c r="L2185" i="10"/>
  <c r="B2186" i="10"/>
  <c r="A2185" i="10"/>
  <c r="M2187" i="10" l="1"/>
  <c r="L2186" i="10"/>
  <c r="A2186" i="10"/>
  <c r="B2187" i="10"/>
  <c r="M2188" i="10" l="1"/>
  <c r="L2187" i="10"/>
  <c r="B2188" i="10"/>
  <c r="A2187" i="10"/>
  <c r="M2189" i="10" l="1"/>
  <c r="L2188" i="10"/>
  <c r="A2188" i="10"/>
  <c r="B2189" i="10"/>
  <c r="M2190" i="10" l="1"/>
  <c r="L2189" i="10"/>
  <c r="B2190" i="10"/>
  <c r="A2189" i="10"/>
  <c r="M2191" i="10" l="1"/>
  <c r="L2190" i="10"/>
  <c r="A2190" i="10"/>
  <c r="B2191" i="10"/>
  <c r="M2192" i="10" l="1"/>
  <c r="L2191" i="10"/>
  <c r="B2192" i="10"/>
  <c r="A2191" i="10"/>
  <c r="M2193" i="10" l="1"/>
  <c r="L2192" i="10"/>
  <c r="A2192" i="10"/>
  <c r="B2193" i="10"/>
  <c r="M2194" i="10" l="1"/>
  <c r="L2193" i="10"/>
  <c r="B2194" i="10"/>
  <c r="A2193" i="10"/>
  <c r="M2195" i="10" l="1"/>
  <c r="L2194" i="10"/>
  <c r="A2194" i="10"/>
  <c r="B2195" i="10"/>
  <c r="M2196" i="10" l="1"/>
  <c r="L2195" i="10"/>
  <c r="B2196" i="10"/>
  <c r="A2195" i="10"/>
  <c r="M2197" i="10" l="1"/>
  <c r="L2196" i="10"/>
  <c r="A2196" i="10"/>
  <c r="B2197" i="10"/>
  <c r="M2198" i="10" l="1"/>
  <c r="L2197" i="10"/>
  <c r="B2198" i="10"/>
  <c r="A2197" i="10"/>
  <c r="M2199" i="10" l="1"/>
  <c r="L2198" i="10"/>
  <c r="A2198" i="10"/>
  <c r="B2199" i="10"/>
  <c r="M2200" i="10" l="1"/>
  <c r="L2199" i="10"/>
  <c r="B2200" i="10"/>
  <c r="A2199" i="10"/>
  <c r="M2201" i="10" l="1"/>
  <c r="L2200" i="10"/>
  <c r="A2200" i="10"/>
  <c r="B2201" i="10"/>
  <c r="M2202" i="10" l="1"/>
  <c r="L2201" i="10"/>
  <c r="B2202" i="10"/>
  <c r="A2201" i="10"/>
  <c r="M2203" i="10" l="1"/>
  <c r="L2202" i="10"/>
  <c r="A2202" i="10"/>
  <c r="B2203" i="10"/>
  <c r="M2204" i="10" l="1"/>
  <c r="L2203" i="10"/>
  <c r="B2204" i="10"/>
  <c r="A2203" i="10"/>
  <c r="M2205" i="10" l="1"/>
  <c r="L2204" i="10"/>
  <c r="A2204" i="10"/>
  <c r="B2205" i="10"/>
  <c r="M2206" i="10" l="1"/>
  <c r="L2205" i="10"/>
  <c r="B2206" i="10"/>
  <c r="A2205" i="10"/>
  <c r="M2207" i="10" l="1"/>
  <c r="L2206" i="10"/>
  <c r="A2206" i="10"/>
  <c r="B2207" i="10"/>
  <c r="M2208" i="10" l="1"/>
  <c r="L2207" i="10"/>
  <c r="B2208" i="10"/>
  <c r="A2207" i="10"/>
  <c r="M2209" i="10" l="1"/>
  <c r="L2208" i="10"/>
  <c r="A2208" i="10"/>
  <c r="B2209" i="10"/>
  <c r="M2210" i="10" l="1"/>
  <c r="L2209" i="10"/>
  <c r="B2210" i="10"/>
  <c r="A2209" i="10"/>
  <c r="M2211" i="10" l="1"/>
  <c r="L2210" i="10"/>
  <c r="A2210" i="10"/>
  <c r="B2211" i="10"/>
  <c r="M2212" i="10" l="1"/>
  <c r="L2211" i="10"/>
  <c r="B2212" i="10"/>
  <c r="A2211" i="10"/>
  <c r="M2213" i="10" l="1"/>
  <c r="L2212" i="10"/>
  <c r="A2212" i="10"/>
  <c r="B2213" i="10"/>
  <c r="M2214" i="10" l="1"/>
  <c r="L2213" i="10"/>
  <c r="B2214" i="10"/>
  <c r="A2213" i="10"/>
  <c r="M2215" i="10" l="1"/>
  <c r="L2214" i="10"/>
  <c r="A2214" i="10"/>
  <c r="B2215" i="10"/>
  <c r="M2216" i="10" l="1"/>
  <c r="L2215" i="10"/>
  <c r="B2216" i="10"/>
  <c r="A2215" i="10"/>
  <c r="M2217" i="10" l="1"/>
  <c r="L2216" i="10"/>
  <c r="A2216" i="10"/>
  <c r="B2217" i="10"/>
  <c r="M2218" i="10" l="1"/>
  <c r="L2217" i="10"/>
  <c r="B2218" i="10"/>
  <c r="A2217" i="10"/>
  <c r="M2219" i="10" l="1"/>
  <c r="L2218" i="10"/>
  <c r="A2218" i="10"/>
  <c r="B2219" i="10"/>
  <c r="M2220" i="10" l="1"/>
  <c r="L2219" i="10"/>
  <c r="B2220" i="10"/>
  <c r="A2219" i="10"/>
  <c r="M2221" i="10" l="1"/>
  <c r="L2220" i="10"/>
  <c r="A2220" i="10"/>
  <c r="B2221" i="10"/>
  <c r="M2222" i="10" l="1"/>
  <c r="L2221" i="10"/>
  <c r="B2222" i="10"/>
  <c r="A2221" i="10"/>
  <c r="M2223" i="10" l="1"/>
  <c r="L2222" i="10"/>
  <c r="A2222" i="10"/>
  <c r="B2223" i="10"/>
  <c r="M2224" i="10" l="1"/>
  <c r="L2223" i="10"/>
  <c r="B2224" i="10"/>
  <c r="A2223" i="10"/>
  <c r="M2225" i="10" l="1"/>
  <c r="L2224" i="10"/>
  <c r="A2224" i="10"/>
  <c r="B2225" i="10"/>
  <c r="M2226" i="10" l="1"/>
  <c r="L2225" i="10"/>
  <c r="B2226" i="10"/>
  <c r="A2225" i="10"/>
  <c r="M2227" i="10" l="1"/>
  <c r="L2226" i="10"/>
  <c r="A2226" i="10"/>
  <c r="B2227" i="10"/>
  <c r="M2228" i="10" l="1"/>
  <c r="L2227" i="10"/>
  <c r="B2228" i="10"/>
  <c r="A2227" i="10"/>
  <c r="M2229" i="10" l="1"/>
  <c r="L2228" i="10"/>
  <c r="A2228" i="10"/>
  <c r="B2229" i="10"/>
  <c r="M2230" i="10" l="1"/>
  <c r="L2229" i="10"/>
  <c r="B2230" i="10"/>
  <c r="A2229" i="10"/>
  <c r="M2231" i="10" l="1"/>
  <c r="L2230" i="10"/>
  <c r="A2230" i="10"/>
  <c r="B2231" i="10"/>
  <c r="M2232" i="10" l="1"/>
  <c r="L2231" i="10"/>
  <c r="B2232" i="10"/>
  <c r="A2231" i="10"/>
  <c r="M2233" i="10" l="1"/>
  <c r="L2232" i="10"/>
  <c r="A2232" i="10"/>
  <c r="B2233" i="10"/>
  <c r="M2234" i="10" l="1"/>
  <c r="L2233" i="10"/>
  <c r="B2234" i="10"/>
  <c r="A2233" i="10"/>
  <c r="M2235" i="10" l="1"/>
  <c r="L2234" i="10"/>
  <c r="A2234" i="10"/>
  <c r="B2235" i="10"/>
  <c r="M2236" i="10" l="1"/>
  <c r="L2235" i="10"/>
  <c r="B2236" i="10"/>
  <c r="A2235" i="10"/>
  <c r="M2237" i="10" l="1"/>
  <c r="L2236" i="10"/>
  <c r="A2236" i="10"/>
  <c r="B2237" i="10"/>
  <c r="M2238" i="10" l="1"/>
  <c r="L2237" i="10"/>
  <c r="B2238" i="10"/>
  <c r="A2237" i="10"/>
  <c r="M2239" i="10" l="1"/>
  <c r="L2238" i="10"/>
  <c r="A2238" i="10"/>
  <c r="B2239" i="10"/>
  <c r="M2240" i="10" l="1"/>
  <c r="L2239" i="10"/>
  <c r="B2240" i="10"/>
  <c r="A2239" i="10"/>
  <c r="M2241" i="10" l="1"/>
  <c r="L2240" i="10"/>
  <c r="A2240" i="10"/>
  <c r="B2241" i="10"/>
  <c r="M2242" i="10" l="1"/>
  <c r="L2241" i="10"/>
  <c r="B2242" i="10"/>
  <c r="A2241" i="10"/>
  <c r="M2243" i="10" l="1"/>
  <c r="L2242" i="10"/>
  <c r="A2242" i="10"/>
  <c r="B2243" i="10"/>
  <c r="M2244" i="10" l="1"/>
  <c r="L2243" i="10"/>
  <c r="B2244" i="10"/>
  <c r="A2243" i="10"/>
  <c r="M2245" i="10" l="1"/>
  <c r="L2244" i="10"/>
  <c r="A2244" i="10"/>
  <c r="B2245" i="10"/>
  <c r="M2246" i="10" l="1"/>
  <c r="L2245" i="10"/>
  <c r="B2246" i="10"/>
  <c r="A2245" i="10"/>
  <c r="M2247" i="10" l="1"/>
  <c r="L2246" i="10"/>
  <c r="A2246" i="10"/>
  <c r="B2247" i="10"/>
  <c r="M2248" i="10" l="1"/>
  <c r="L2247" i="10"/>
  <c r="B2248" i="10"/>
  <c r="A2247" i="10"/>
  <c r="M2249" i="10" l="1"/>
  <c r="L2248" i="10"/>
  <c r="A2248" i="10"/>
  <c r="B2249" i="10"/>
  <c r="M2250" i="10" l="1"/>
  <c r="L2249" i="10"/>
  <c r="B2250" i="10"/>
  <c r="A2249" i="10"/>
  <c r="M2251" i="10" l="1"/>
  <c r="L2250" i="10"/>
  <c r="A2250" i="10"/>
  <c r="B2251" i="10"/>
  <c r="M2252" i="10" l="1"/>
  <c r="L2251" i="10"/>
  <c r="B2252" i="10"/>
  <c r="A2251" i="10"/>
  <c r="M2253" i="10" l="1"/>
  <c r="L2252" i="10"/>
  <c r="A2252" i="10"/>
  <c r="B2253" i="10"/>
  <c r="M2254" i="10" l="1"/>
  <c r="L2253" i="10"/>
  <c r="B2254" i="10"/>
  <c r="A2253" i="10"/>
  <c r="M2255" i="10" l="1"/>
  <c r="L2254" i="10"/>
  <c r="A2254" i="10"/>
  <c r="B2255" i="10"/>
  <c r="M2256" i="10" l="1"/>
  <c r="L2255" i="10"/>
  <c r="B2256" i="10"/>
  <c r="A2255" i="10"/>
  <c r="M2257" i="10" l="1"/>
  <c r="L2256" i="10"/>
  <c r="A2256" i="10"/>
  <c r="B2257" i="10"/>
  <c r="M2258" i="10" l="1"/>
  <c r="L2257" i="10"/>
  <c r="B2258" i="10"/>
  <c r="A2257" i="10"/>
  <c r="M2259" i="10" l="1"/>
  <c r="L2258" i="10"/>
  <c r="A2258" i="10"/>
  <c r="B2259" i="10"/>
  <c r="M2260" i="10" l="1"/>
  <c r="L2259" i="10"/>
  <c r="B2260" i="10"/>
  <c r="A2259" i="10"/>
  <c r="M2261" i="10" l="1"/>
  <c r="L2260" i="10"/>
  <c r="A2260" i="10"/>
  <c r="B2261" i="10"/>
  <c r="M2262" i="10" l="1"/>
  <c r="L2261" i="10"/>
  <c r="B2262" i="10"/>
  <c r="A2261" i="10"/>
  <c r="M2263" i="10" l="1"/>
  <c r="L2262" i="10"/>
  <c r="A2262" i="10"/>
  <c r="B2263" i="10"/>
  <c r="M2264" i="10" l="1"/>
  <c r="L2263" i="10"/>
  <c r="B2264" i="10"/>
  <c r="A2263" i="10"/>
  <c r="M2265" i="10" l="1"/>
  <c r="L2264" i="10"/>
  <c r="A2264" i="10"/>
  <c r="B2265" i="10"/>
  <c r="M2266" i="10" l="1"/>
  <c r="L2265" i="10"/>
  <c r="B2266" i="10"/>
  <c r="A2265" i="10"/>
  <c r="M2267" i="10" l="1"/>
  <c r="L2266" i="10"/>
  <c r="A2266" i="10"/>
  <c r="B2267" i="10"/>
  <c r="M2268" i="10" l="1"/>
  <c r="L2267" i="10"/>
  <c r="B2268" i="10"/>
  <c r="A2267" i="10"/>
  <c r="M2269" i="10" l="1"/>
  <c r="L2268" i="10"/>
  <c r="A2268" i="10"/>
  <c r="B2269" i="10"/>
  <c r="M2270" i="10" l="1"/>
  <c r="L2269" i="10"/>
  <c r="B2270" i="10"/>
  <c r="A2269" i="10"/>
  <c r="M2271" i="10" l="1"/>
  <c r="L2270" i="10"/>
  <c r="A2270" i="10"/>
  <c r="B2271" i="10"/>
  <c r="M2272" i="10" l="1"/>
  <c r="L2271" i="10"/>
  <c r="B2272" i="10"/>
  <c r="A2271" i="10"/>
  <c r="M2273" i="10" l="1"/>
  <c r="L2272" i="10"/>
  <c r="A2272" i="10"/>
  <c r="B2273" i="10"/>
  <c r="M2274" i="10" l="1"/>
  <c r="L2273" i="10"/>
  <c r="B2274" i="10"/>
  <c r="A2273" i="10"/>
  <c r="M2275" i="10" l="1"/>
  <c r="L2274" i="10"/>
  <c r="A2274" i="10"/>
  <c r="B2275" i="10"/>
  <c r="M2276" i="10" l="1"/>
  <c r="L2275" i="10"/>
  <c r="B2276" i="10"/>
  <c r="A2275" i="10"/>
  <c r="M2277" i="10" l="1"/>
  <c r="L2276" i="10"/>
  <c r="A2276" i="10"/>
  <c r="B2277" i="10"/>
  <c r="M2278" i="10" l="1"/>
  <c r="L2277" i="10"/>
  <c r="B2278" i="10"/>
  <c r="A2277" i="10"/>
  <c r="M2279" i="10" l="1"/>
  <c r="L2278" i="10"/>
  <c r="A2278" i="10"/>
  <c r="B2279" i="10"/>
  <c r="M2280" i="10" l="1"/>
  <c r="L2279" i="10"/>
  <c r="B2280" i="10"/>
  <c r="A2279" i="10"/>
  <c r="M2281" i="10" l="1"/>
  <c r="L2280" i="10"/>
  <c r="A2280" i="10"/>
  <c r="B2281" i="10"/>
  <c r="M2282" i="10" l="1"/>
  <c r="L2281" i="10"/>
  <c r="B2282" i="10"/>
  <c r="A2281" i="10"/>
  <c r="M2283" i="10" l="1"/>
  <c r="L2282" i="10"/>
  <c r="A2282" i="10"/>
  <c r="B2283" i="10"/>
  <c r="M2284" i="10" l="1"/>
  <c r="L2283" i="10"/>
  <c r="B2284" i="10"/>
  <c r="A2283" i="10"/>
  <c r="M2285" i="10" l="1"/>
  <c r="L2284" i="10"/>
  <c r="A2284" i="10"/>
  <c r="B2285" i="10"/>
  <c r="M2286" i="10" l="1"/>
  <c r="L2285" i="10"/>
  <c r="B2286" i="10"/>
  <c r="A2285" i="10"/>
  <c r="M2287" i="10" l="1"/>
  <c r="L2286" i="10"/>
  <c r="A2286" i="10"/>
  <c r="B2287" i="10"/>
  <c r="M2288" i="10" l="1"/>
  <c r="L2287" i="10"/>
  <c r="B2288" i="10"/>
  <c r="A2287" i="10"/>
  <c r="M2289" i="10" l="1"/>
  <c r="L2288" i="10"/>
  <c r="A2288" i="10"/>
  <c r="B2289" i="10"/>
  <c r="M2290" i="10" l="1"/>
  <c r="L2289" i="10"/>
  <c r="B2290" i="10"/>
  <c r="A2289" i="10"/>
  <c r="M2291" i="10" l="1"/>
  <c r="L2290" i="10"/>
  <c r="A2290" i="10"/>
  <c r="B2291" i="10"/>
  <c r="M2292" i="10" l="1"/>
  <c r="L2291" i="10"/>
  <c r="B2292" i="10"/>
  <c r="A2291" i="10"/>
  <c r="M2293" i="10" l="1"/>
  <c r="L2292" i="10"/>
  <c r="A2292" i="10"/>
  <c r="B2293" i="10"/>
  <c r="M2294" i="10" l="1"/>
  <c r="L2293" i="10"/>
  <c r="B2294" i="10"/>
  <c r="A2293" i="10"/>
  <c r="M2295" i="10" l="1"/>
  <c r="L2294" i="10"/>
  <c r="A2294" i="10"/>
  <c r="B2295" i="10"/>
  <c r="M2296" i="10" l="1"/>
  <c r="L2295" i="10"/>
  <c r="B2296" i="10"/>
  <c r="A2295" i="10"/>
  <c r="M2297" i="10" l="1"/>
  <c r="L2296" i="10"/>
  <c r="A2296" i="10"/>
  <c r="B2297" i="10"/>
  <c r="M2298" i="10" l="1"/>
  <c r="L2297" i="10"/>
  <c r="B2298" i="10"/>
  <c r="A2297" i="10"/>
  <c r="M2299" i="10" l="1"/>
  <c r="L2298" i="10"/>
  <c r="A2298" i="10"/>
  <c r="B2299" i="10"/>
  <c r="M2300" i="10" l="1"/>
  <c r="L2299" i="10"/>
  <c r="B2300" i="10"/>
  <c r="A2299" i="10"/>
  <c r="L2300" i="10" l="1"/>
  <c r="M2301" i="10"/>
  <c r="A2300" i="10"/>
  <c r="B2301" i="10"/>
  <c r="M2302" i="10" l="1"/>
  <c r="L2301" i="10"/>
  <c r="B2302" i="10"/>
  <c r="A2301" i="10"/>
  <c r="L2302" i="10" l="1"/>
  <c r="M2303" i="10"/>
  <c r="A2302" i="10"/>
  <c r="B2303" i="10"/>
  <c r="M2304" i="10" l="1"/>
  <c r="L2303" i="10"/>
  <c r="B2304" i="10"/>
  <c r="A2303" i="10"/>
  <c r="M2305" i="10" l="1"/>
  <c r="L2304" i="10"/>
  <c r="A2304" i="10"/>
  <c r="B2305" i="10"/>
  <c r="M2306" i="10" l="1"/>
  <c r="L2305" i="10"/>
  <c r="B2306" i="10"/>
  <c r="A2305" i="10"/>
  <c r="M2307" i="10" l="1"/>
  <c r="L2306" i="10"/>
  <c r="A2306" i="10"/>
  <c r="B2307" i="10"/>
  <c r="M2308" i="10" l="1"/>
  <c r="L2307" i="10"/>
  <c r="B2308" i="10"/>
  <c r="A2307" i="10"/>
  <c r="L2308" i="10" l="1"/>
  <c r="M2309" i="10"/>
  <c r="A2308" i="10"/>
  <c r="B2309" i="10"/>
  <c r="M2310" i="10" l="1"/>
  <c r="L2309" i="10"/>
  <c r="B2310" i="10"/>
  <c r="A2309" i="10"/>
  <c r="L2310" i="10" l="1"/>
  <c r="M2311" i="10"/>
  <c r="A2310" i="10"/>
  <c r="B2311" i="10"/>
  <c r="M2312" i="10" l="1"/>
  <c r="L2311" i="10"/>
  <c r="B2312" i="10"/>
  <c r="A2311" i="10"/>
  <c r="M2313" i="10" l="1"/>
  <c r="L2312" i="10"/>
  <c r="A2312" i="10"/>
  <c r="B2313" i="10"/>
  <c r="M2314" i="10" l="1"/>
  <c r="L2313" i="10"/>
  <c r="B2314" i="10"/>
  <c r="A2313" i="10"/>
  <c r="M2315" i="10" l="1"/>
  <c r="L2314" i="10"/>
  <c r="A2314" i="10"/>
  <c r="B2315" i="10"/>
  <c r="M2316" i="10" l="1"/>
  <c r="L2315" i="10"/>
  <c r="B2316" i="10"/>
  <c r="A2315" i="10"/>
  <c r="L2316" i="10" l="1"/>
  <c r="M2317" i="10"/>
  <c r="A2316" i="10"/>
  <c r="B2317" i="10"/>
  <c r="M2318" i="10" l="1"/>
  <c r="L2317" i="10"/>
  <c r="B2318" i="10"/>
  <c r="A2317" i="10"/>
  <c r="L2318" i="10" l="1"/>
  <c r="M2319" i="10"/>
  <c r="A2318" i="10"/>
  <c r="B2319" i="10"/>
  <c r="M2320" i="10" l="1"/>
  <c r="L2319" i="10"/>
  <c r="B2320" i="10"/>
  <c r="A2319" i="10"/>
  <c r="L2320" i="10" l="1"/>
  <c r="M2321" i="10"/>
  <c r="A2320" i="10"/>
  <c r="B2321" i="10"/>
  <c r="M2322" i="10" l="1"/>
  <c r="L2321" i="10"/>
  <c r="B2322" i="10"/>
  <c r="A2321" i="10"/>
  <c r="M2323" i="10" l="1"/>
  <c r="L2322" i="10"/>
  <c r="A2322" i="10"/>
  <c r="B2323" i="10"/>
  <c r="M2324" i="10" l="1"/>
  <c r="L2323" i="10"/>
  <c r="B2324" i="10"/>
  <c r="A2323" i="10"/>
  <c r="L2324" i="10" l="1"/>
  <c r="M2325" i="10"/>
  <c r="A2324" i="10"/>
  <c r="B2325" i="10"/>
  <c r="M2326" i="10" l="1"/>
  <c r="L2325" i="10"/>
  <c r="B2326" i="10"/>
  <c r="A2325" i="10"/>
  <c r="M2327" i="10" l="1"/>
  <c r="L2326" i="10"/>
  <c r="A2326" i="10"/>
  <c r="B2327" i="10"/>
  <c r="M2328" i="10" l="1"/>
  <c r="L2327" i="10"/>
  <c r="B2328" i="10"/>
  <c r="A2327" i="10"/>
  <c r="L2328" i="10" l="1"/>
  <c r="M2329" i="10"/>
  <c r="A2328" i="10"/>
  <c r="B2329" i="10"/>
  <c r="M2330" i="10" l="1"/>
  <c r="L2329" i="10"/>
  <c r="B2330" i="10"/>
  <c r="A2329" i="10"/>
  <c r="M2331" i="10" l="1"/>
  <c r="L2330" i="10"/>
  <c r="A2330" i="10"/>
  <c r="B2331" i="10"/>
  <c r="M2332" i="10" l="1"/>
  <c r="L2331" i="10"/>
  <c r="B2332" i="10"/>
  <c r="A2331" i="10"/>
  <c r="L2332" i="10" l="1"/>
  <c r="M2333" i="10"/>
  <c r="A2332" i="10"/>
  <c r="B2333" i="10"/>
  <c r="M2334" i="10" l="1"/>
  <c r="L2333" i="10"/>
  <c r="B2334" i="10"/>
  <c r="A2333" i="10"/>
  <c r="M2335" i="10" l="1"/>
  <c r="L2334" i="10"/>
  <c r="A2334" i="10"/>
  <c r="B2335" i="10"/>
  <c r="M2336" i="10" l="1"/>
  <c r="L2335" i="10"/>
  <c r="B2336" i="10"/>
  <c r="A2335" i="10"/>
  <c r="M2337" i="10" l="1"/>
  <c r="L2336" i="10"/>
  <c r="A2336" i="10"/>
  <c r="B2337" i="10"/>
  <c r="M2338" i="10" l="1"/>
  <c r="L2337" i="10"/>
  <c r="B2338" i="10"/>
  <c r="A2337" i="10"/>
  <c r="L2338" i="10" l="1"/>
  <c r="M2339" i="10"/>
  <c r="A2338" i="10"/>
  <c r="B2339" i="10"/>
  <c r="M2340" i="10" l="1"/>
  <c r="L2339" i="10"/>
  <c r="B2340" i="10"/>
  <c r="A2339" i="10"/>
  <c r="M2341" i="10" l="1"/>
  <c r="L2340" i="10"/>
  <c r="A2340" i="10"/>
  <c r="B2341" i="10"/>
  <c r="M2342" i="10" l="1"/>
  <c r="L2341" i="10"/>
  <c r="B2342" i="10"/>
  <c r="A2341" i="10"/>
  <c r="L2342" i="10" l="1"/>
  <c r="M2343" i="10"/>
  <c r="A2342" i="10"/>
  <c r="B2343" i="10"/>
  <c r="M2344" i="10" l="1"/>
  <c r="L2343" i="10"/>
  <c r="B2344" i="10"/>
  <c r="A2343" i="10"/>
  <c r="M2345" i="10" l="1"/>
  <c r="L2344" i="10"/>
  <c r="A2344" i="10"/>
  <c r="B2345" i="10"/>
  <c r="M2346" i="10" l="1"/>
  <c r="L2345" i="10"/>
  <c r="B2346" i="10"/>
  <c r="A2345" i="10"/>
  <c r="L2346" i="10" l="1"/>
  <c r="M2347" i="10"/>
  <c r="A2346" i="10"/>
  <c r="B2347" i="10"/>
  <c r="M2348" i="10" l="1"/>
  <c r="L2347" i="10"/>
  <c r="B2348" i="10"/>
  <c r="A2347" i="10"/>
  <c r="M2349" i="10" l="1"/>
  <c r="L2348" i="10"/>
  <c r="A2348" i="10"/>
  <c r="B2349" i="10"/>
  <c r="M2350" i="10" l="1"/>
  <c r="L2349" i="10"/>
  <c r="B2350" i="10"/>
  <c r="A2349" i="10"/>
  <c r="L2350" i="10" l="1"/>
  <c r="M2351" i="10"/>
  <c r="A2350" i="10"/>
  <c r="B2351" i="10"/>
  <c r="M2352" i="10" l="1"/>
  <c r="L2351" i="10"/>
  <c r="B2352" i="10"/>
  <c r="A2351" i="10"/>
  <c r="M2353" i="10" l="1"/>
  <c r="L2352" i="10"/>
  <c r="A2352" i="10"/>
  <c r="B2353" i="10"/>
  <c r="M2354" i="10" l="1"/>
  <c r="L2353" i="10"/>
  <c r="B2354" i="10"/>
  <c r="A2353" i="10"/>
  <c r="L2354" i="10" l="1"/>
  <c r="M2355" i="10"/>
  <c r="A2354" i="10"/>
  <c r="B2355" i="10"/>
  <c r="M2356" i="10" l="1"/>
  <c r="L2355" i="10"/>
  <c r="B2356" i="10"/>
  <c r="A2355" i="10"/>
  <c r="M2357" i="10" l="1"/>
  <c r="L2356" i="10"/>
  <c r="A2356" i="10"/>
  <c r="B2357" i="10"/>
  <c r="M2358" i="10" l="1"/>
  <c r="L2357" i="10"/>
  <c r="B2358" i="10"/>
  <c r="A2357" i="10"/>
  <c r="L2358" i="10" l="1"/>
  <c r="M2359" i="10"/>
  <c r="A2358" i="10"/>
  <c r="B2359" i="10"/>
  <c r="M2360" i="10" l="1"/>
  <c r="L2359" i="10"/>
  <c r="B2360" i="10"/>
  <c r="A2359" i="10"/>
  <c r="M2361" i="10" l="1"/>
  <c r="L2360" i="10"/>
  <c r="A2360" i="10"/>
  <c r="B2361" i="10"/>
  <c r="M2362" i="10" l="1"/>
  <c r="L2361" i="10"/>
  <c r="B2362" i="10"/>
  <c r="A2361" i="10"/>
  <c r="L2362" i="10" l="1"/>
  <c r="M2363" i="10"/>
  <c r="A2362" i="10"/>
  <c r="B2363" i="10"/>
  <c r="M2364" i="10" l="1"/>
  <c r="L2363" i="10"/>
  <c r="B2364" i="10"/>
  <c r="A2363" i="10"/>
  <c r="L2364" i="10" l="1"/>
  <c r="M2365" i="10"/>
  <c r="A2364" i="10"/>
  <c r="B2365" i="10"/>
  <c r="M2366" i="10" l="1"/>
  <c r="L2365" i="10"/>
  <c r="B2366" i="10"/>
  <c r="A2365" i="10"/>
  <c r="M2367" i="10" l="1"/>
  <c r="L2366" i="10"/>
  <c r="A2366" i="10"/>
  <c r="B2367" i="10"/>
  <c r="M2368" i="10" l="1"/>
  <c r="L2367" i="10"/>
  <c r="B2368" i="10"/>
  <c r="A2367" i="10"/>
  <c r="L2368" i="10" l="1"/>
  <c r="M2369" i="10"/>
  <c r="A2368" i="10"/>
  <c r="B2369" i="10"/>
  <c r="M2370" i="10" l="1"/>
  <c r="L2369" i="10"/>
  <c r="B2370" i="10"/>
  <c r="A2369" i="10"/>
  <c r="M2371" i="10" l="1"/>
  <c r="L2370" i="10"/>
  <c r="A2370" i="10"/>
  <c r="B2371" i="10"/>
  <c r="M2372" i="10" l="1"/>
  <c r="L2371" i="10"/>
  <c r="B2372" i="10"/>
  <c r="A2371" i="10"/>
  <c r="M2373" i="10" l="1"/>
  <c r="L2372" i="10"/>
  <c r="A2372" i="10"/>
  <c r="B2373" i="10"/>
  <c r="M2374" i="10" l="1"/>
  <c r="L2373" i="10"/>
  <c r="B2374" i="10"/>
  <c r="A2373" i="10"/>
  <c r="L2374" i="10" l="1"/>
  <c r="M2375" i="10"/>
  <c r="A2374" i="10"/>
  <c r="B2375" i="10"/>
  <c r="M2376" i="10" l="1"/>
  <c r="L2375" i="10"/>
  <c r="B2376" i="10"/>
  <c r="A2375" i="10"/>
  <c r="M2377" i="10" l="1"/>
  <c r="L2376" i="10"/>
  <c r="A2376" i="10"/>
  <c r="B2377" i="10"/>
  <c r="M2378" i="10" l="1"/>
  <c r="L2377" i="10"/>
  <c r="B2378" i="10"/>
  <c r="A2377" i="10"/>
  <c r="L2378" i="10" l="1"/>
  <c r="M2379" i="10"/>
  <c r="A2378" i="10"/>
  <c r="B2379" i="10"/>
  <c r="M2380" i="10" l="1"/>
  <c r="L2379" i="10"/>
  <c r="B2380" i="10"/>
  <c r="A2379" i="10"/>
  <c r="M2381" i="10" l="1"/>
  <c r="L2380" i="10"/>
  <c r="A2380" i="10"/>
  <c r="B2381" i="10"/>
  <c r="M2382" i="10" l="1"/>
  <c r="L2381" i="10"/>
  <c r="B2382" i="10"/>
  <c r="A2381" i="10"/>
  <c r="L2382" i="10" l="1"/>
  <c r="M2383" i="10"/>
  <c r="A2382" i="10"/>
  <c r="B2383" i="10"/>
  <c r="M2384" i="10" l="1"/>
  <c r="L2383" i="10"/>
  <c r="B2384" i="10"/>
  <c r="A2383" i="10"/>
  <c r="M2385" i="10" l="1"/>
  <c r="L2384" i="10"/>
  <c r="A2384" i="10"/>
  <c r="B2385" i="10"/>
  <c r="M2386" i="10" l="1"/>
  <c r="L2385" i="10"/>
  <c r="B2386" i="10"/>
  <c r="A2385" i="10"/>
  <c r="L2386" i="10" l="1"/>
  <c r="M2387" i="10"/>
  <c r="A2386" i="10"/>
  <c r="B2387" i="10"/>
  <c r="M2388" i="10" l="1"/>
  <c r="L2387" i="10"/>
  <c r="B2388" i="10"/>
  <c r="A2387" i="10"/>
  <c r="L2388" i="10" l="1"/>
  <c r="M2389" i="10"/>
  <c r="A2388" i="10"/>
  <c r="B2389" i="10"/>
  <c r="M2390" i="10" l="1"/>
  <c r="L2389" i="10"/>
  <c r="B2390" i="10"/>
  <c r="A2389" i="10"/>
  <c r="M2391" i="10" l="1"/>
  <c r="L2390" i="10"/>
  <c r="A2390" i="10"/>
  <c r="B2391" i="10"/>
  <c r="M2392" i="10" l="1"/>
  <c r="L2391" i="10"/>
  <c r="B2392" i="10"/>
  <c r="A2391" i="10"/>
  <c r="L2392" i="10" l="1"/>
  <c r="M2393" i="10"/>
  <c r="A2392" i="10"/>
  <c r="B2393" i="10"/>
  <c r="M2394" i="10" l="1"/>
  <c r="L2393" i="10"/>
  <c r="B2394" i="10"/>
  <c r="A2393" i="10"/>
  <c r="M2395" i="10" l="1"/>
  <c r="L2394" i="10"/>
  <c r="A2394" i="10"/>
  <c r="B2395" i="10"/>
  <c r="M2396" i="10" l="1"/>
  <c r="L2395" i="10"/>
  <c r="B2396" i="10"/>
  <c r="A2395" i="10"/>
  <c r="L2396" i="10" l="1"/>
  <c r="M2397" i="10"/>
  <c r="A2396" i="10"/>
  <c r="B2397" i="10"/>
  <c r="M2398" i="10" l="1"/>
  <c r="L2397" i="10"/>
  <c r="B2398" i="10"/>
  <c r="A2397" i="10"/>
  <c r="M2399" i="10" l="1"/>
  <c r="L2398" i="10"/>
  <c r="A2398" i="10"/>
  <c r="B2399" i="10"/>
  <c r="M2400" i="10" l="1"/>
  <c r="L2399" i="10"/>
  <c r="B2400" i="10"/>
  <c r="A2399" i="10"/>
  <c r="M2401" i="10" l="1"/>
  <c r="L2400" i="10"/>
  <c r="A2400" i="10"/>
  <c r="B2401" i="10"/>
  <c r="M2402" i="10" l="1"/>
  <c r="L2401" i="10"/>
  <c r="B2402" i="10"/>
  <c r="A2401" i="10"/>
  <c r="L2402" i="10" l="1"/>
  <c r="M2403" i="10"/>
  <c r="A2402" i="10"/>
  <c r="B2403" i="10"/>
  <c r="M2404" i="10" l="1"/>
  <c r="L2403" i="10"/>
  <c r="B2404" i="10"/>
  <c r="A2403" i="10"/>
  <c r="M2405" i="10" l="1"/>
  <c r="L2404" i="10"/>
  <c r="A2404" i="10"/>
  <c r="B2405" i="10"/>
  <c r="M2406" i="10" l="1"/>
  <c r="L2405" i="10"/>
  <c r="B2406" i="10"/>
  <c r="A2405" i="10"/>
  <c r="L2406" i="10" l="1"/>
  <c r="M2407" i="10"/>
  <c r="A2406" i="10"/>
  <c r="B2407" i="10"/>
  <c r="M2408" i="10" l="1"/>
  <c r="L2407" i="10"/>
  <c r="B2408" i="10"/>
  <c r="A2407" i="10"/>
  <c r="M2409" i="10" l="1"/>
  <c r="L2408" i="10"/>
  <c r="A2408" i="10"/>
  <c r="B2409" i="10"/>
  <c r="M2410" i="10" l="1"/>
  <c r="L2409" i="10"/>
  <c r="B2410" i="10"/>
  <c r="A2409" i="10"/>
  <c r="L2410" i="10" l="1"/>
  <c r="M2411" i="10"/>
  <c r="A2410" i="10"/>
  <c r="B2411" i="10"/>
  <c r="M2412" i="10" l="1"/>
  <c r="L2411" i="10"/>
  <c r="B2412" i="10"/>
  <c r="A2411" i="10"/>
  <c r="M2413" i="10" l="1"/>
  <c r="L2412" i="10"/>
  <c r="A2412" i="10"/>
  <c r="B2413" i="10"/>
  <c r="M2414" i="10" l="1"/>
  <c r="L2413" i="10"/>
  <c r="B2414" i="10"/>
  <c r="A2413" i="10"/>
  <c r="L2414" i="10" l="1"/>
  <c r="M2415" i="10"/>
  <c r="A2414" i="10"/>
  <c r="B2415" i="10"/>
  <c r="M2416" i="10" l="1"/>
  <c r="L2415" i="10"/>
  <c r="B2416" i="10"/>
  <c r="A2415" i="10"/>
  <c r="M2417" i="10" l="1"/>
  <c r="L2416" i="10"/>
  <c r="A2416" i="10"/>
  <c r="B2417" i="10"/>
  <c r="M2418" i="10" l="1"/>
  <c r="L2417" i="10"/>
  <c r="B2418" i="10"/>
  <c r="A2417" i="10"/>
  <c r="L2418" i="10" l="1"/>
  <c r="M2419" i="10"/>
  <c r="A2418" i="10"/>
  <c r="B2419" i="10"/>
  <c r="M2420" i="10" l="1"/>
  <c r="L2419" i="10"/>
  <c r="B2420" i="10"/>
  <c r="A2419" i="10"/>
  <c r="M2421" i="10" l="1"/>
  <c r="L2420" i="10"/>
  <c r="A2420" i="10"/>
  <c r="B2421" i="10"/>
  <c r="M2422" i="10" l="1"/>
  <c r="L2421" i="10"/>
  <c r="B2422" i="10"/>
  <c r="A2421" i="10"/>
  <c r="L2422" i="10" l="1"/>
  <c r="M2423" i="10"/>
  <c r="A2422" i="10"/>
  <c r="B2423" i="10"/>
  <c r="M2424" i="10" l="1"/>
  <c r="L2423" i="10"/>
  <c r="B2424" i="10"/>
  <c r="A2423" i="10"/>
  <c r="M2425" i="10" l="1"/>
  <c r="L2424" i="10"/>
  <c r="A2424" i="10"/>
  <c r="B2425" i="10"/>
  <c r="M2426" i="10" l="1"/>
  <c r="L2425" i="10"/>
  <c r="B2426" i="10"/>
  <c r="A2425" i="10"/>
  <c r="L2426" i="10" l="1"/>
  <c r="M2427" i="10"/>
  <c r="A2426" i="10"/>
  <c r="B2427" i="10"/>
  <c r="M2428" i="10" l="1"/>
  <c r="L2427" i="10"/>
  <c r="B2428" i="10"/>
  <c r="A2427" i="10"/>
  <c r="M2429" i="10" l="1"/>
  <c r="L2428" i="10"/>
  <c r="A2428" i="10"/>
  <c r="B2429" i="10"/>
  <c r="M2430" i="10" l="1"/>
  <c r="L2429" i="10"/>
  <c r="B2430" i="10"/>
  <c r="A2429" i="10"/>
  <c r="L2430" i="10" l="1"/>
  <c r="M2431" i="10"/>
  <c r="A2430" i="10"/>
  <c r="B2431" i="10"/>
  <c r="M2432" i="10" l="1"/>
  <c r="L2431" i="10"/>
  <c r="B2432" i="10"/>
  <c r="A2431" i="10"/>
  <c r="M2433" i="10" l="1"/>
  <c r="L2432" i="10"/>
  <c r="A2432" i="10"/>
  <c r="B2433" i="10"/>
  <c r="M2434" i="10" l="1"/>
  <c r="L2433" i="10"/>
  <c r="B2434" i="10"/>
  <c r="A2433" i="10"/>
  <c r="L2434" i="10" l="1"/>
  <c r="M2435" i="10"/>
  <c r="A2434" i="10"/>
  <c r="B2435" i="10"/>
  <c r="M2436" i="10" l="1"/>
  <c r="L2435" i="10"/>
  <c r="B2436" i="10"/>
  <c r="A2435" i="10"/>
  <c r="M2437" i="10" l="1"/>
  <c r="L2436" i="10"/>
  <c r="A2436" i="10"/>
  <c r="B2437" i="10"/>
  <c r="M2438" i="10" l="1"/>
  <c r="L2437" i="10"/>
  <c r="B2438" i="10"/>
  <c r="A2437" i="10"/>
  <c r="L2438" i="10" l="1"/>
  <c r="M2439" i="10"/>
  <c r="A2438" i="10"/>
  <c r="B2439" i="10"/>
  <c r="M2440" i="10" l="1"/>
  <c r="L2439" i="10"/>
  <c r="B2440" i="10"/>
  <c r="A2439" i="10"/>
  <c r="L2440" i="10" l="1"/>
  <c r="M2441" i="10"/>
  <c r="A2440" i="10"/>
  <c r="B2441" i="10"/>
  <c r="M2442" i="10" l="1"/>
  <c r="L2441" i="10"/>
  <c r="B2442" i="10"/>
  <c r="A2441" i="10"/>
  <c r="M2443" i="10" l="1"/>
  <c r="L2442" i="10"/>
  <c r="A2442" i="10"/>
  <c r="B2443" i="10"/>
  <c r="M2444" i="10" l="1"/>
  <c r="L2443" i="10"/>
  <c r="B2444" i="10"/>
  <c r="A2443" i="10"/>
  <c r="L2444" i="10" l="1"/>
  <c r="M2445" i="10"/>
  <c r="A2444" i="10"/>
  <c r="B2445" i="10"/>
  <c r="M2446" i="10" l="1"/>
  <c r="L2445" i="10"/>
  <c r="B2446" i="10"/>
  <c r="A2445" i="10"/>
  <c r="M2447" i="10" l="1"/>
  <c r="L2446" i="10"/>
  <c r="A2446" i="10"/>
  <c r="B2447" i="10"/>
  <c r="M2448" i="10" l="1"/>
  <c r="L2447" i="10"/>
  <c r="B2448" i="10"/>
  <c r="A2447" i="10"/>
  <c r="L2448" i="10" l="1"/>
  <c r="M2449" i="10"/>
  <c r="A2448" i="10"/>
  <c r="B2449" i="10"/>
  <c r="M2450" i="10" l="1"/>
  <c r="L2449" i="10"/>
  <c r="B2450" i="10"/>
  <c r="A2449" i="10"/>
  <c r="M2451" i="10" l="1"/>
  <c r="L2450" i="10"/>
  <c r="A2450" i="10"/>
  <c r="B2451" i="10"/>
  <c r="M2452" i="10" l="1"/>
  <c r="L2451" i="10"/>
  <c r="B2452" i="10"/>
  <c r="A2451" i="10"/>
  <c r="L2452" i="10" l="1"/>
  <c r="M2453" i="10"/>
  <c r="A2452" i="10"/>
  <c r="B2453" i="10"/>
  <c r="M2454" i="10" l="1"/>
  <c r="L2453" i="10"/>
  <c r="B2454" i="10"/>
  <c r="A2453" i="10"/>
  <c r="L2454" i="10" l="1"/>
  <c r="M2455" i="10"/>
  <c r="A2454" i="10"/>
  <c r="B2455" i="10"/>
  <c r="M2456" i="10" l="1"/>
  <c r="L2455" i="10"/>
  <c r="B2456" i="10"/>
  <c r="A2455" i="10"/>
  <c r="M2457" i="10" l="1"/>
  <c r="L2456" i="10"/>
  <c r="A2456" i="10"/>
  <c r="B2457" i="10"/>
  <c r="M2458" i="10" l="1"/>
  <c r="L2457" i="10"/>
  <c r="B2458" i="10"/>
  <c r="A2457" i="10"/>
  <c r="L2458" i="10" l="1"/>
  <c r="M2459" i="10"/>
  <c r="A2458" i="10"/>
  <c r="B2459" i="10"/>
  <c r="M2460" i="10" l="1"/>
  <c r="L2459" i="10"/>
  <c r="B2460" i="10"/>
  <c r="A2459" i="10"/>
  <c r="M2461" i="10" l="1"/>
  <c r="L2460" i="10"/>
  <c r="A2460" i="10"/>
  <c r="B2461" i="10"/>
  <c r="M2462" i="10" l="1"/>
  <c r="L2461" i="10"/>
  <c r="B2462" i="10"/>
  <c r="A2461" i="10"/>
  <c r="M2463" i="10" l="1"/>
  <c r="L2462" i="10"/>
  <c r="A2462" i="10"/>
  <c r="B2463" i="10"/>
  <c r="M2464" i="10" l="1"/>
  <c r="L2463" i="10"/>
  <c r="B2464" i="10"/>
  <c r="A2463" i="10"/>
  <c r="L2464" i="10" l="1"/>
  <c r="M2465" i="10"/>
  <c r="A2464" i="10"/>
  <c r="B2465" i="10"/>
  <c r="M2466" i="10" l="1"/>
  <c r="L2465" i="10"/>
  <c r="B2466" i="10"/>
  <c r="A2465" i="10"/>
  <c r="L2466" i="10" l="1"/>
  <c r="M2467" i="10"/>
  <c r="A2466" i="10"/>
  <c r="B2467" i="10"/>
  <c r="M2468" i="10" l="1"/>
  <c r="L2467" i="10"/>
  <c r="B2468" i="10"/>
  <c r="A2467" i="10"/>
  <c r="M2469" i="10" l="1"/>
  <c r="L2468" i="10"/>
  <c r="A2468" i="10"/>
  <c r="B2469" i="10"/>
  <c r="M2470" i="10" l="1"/>
  <c r="L2469" i="10"/>
  <c r="B2470" i="10"/>
  <c r="A2469" i="10"/>
  <c r="L2470" i="10" l="1"/>
  <c r="M2471" i="10"/>
  <c r="A2470" i="10"/>
  <c r="B2471" i="10"/>
  <c r="M2472" i="10" l="1"/>
  <c r="L2471" i="10"/>
  <c r="B2472" i="10"/>
  <c r="A2471" i="10"/>
  <c r="M2473" i="10" l="1"/>
  <c r="L2472" i="10"/>
  <c r="A2472" i="10"/>
  <c r="B2473" i="10"/>
  <c r="M2474" i="10" l="1"/>
  <c r="L2473" i="10"/>
  <c r="B2474" i="10"/>
  <c r="A2473" i="10"/>
  <c r="L2474" i="10" l="1"/>
  <c r="M2475" i="10"/>
  <c r="A2474" i="10"/>
  <c r="B2475" i="10"/>
  <c r="M2476" i="10" l="1"/>
  <c r="L2475" i="10"/>
  <c r="B2476" i="10"/>
  <c r="A2475" i="10"/>
  <c r="M2477" i="10" l="1"/>
  <c r="L2476" i="10"/>
  <c r="A2476" i="10"/>
  <c r="B2477" i="10"/>
  <c r="M2478" i="10" l="1"/>
  <c r="L2477" i="10"/>
  <c r="B2478" i="10"/>
  <c r="A2477" i="10"/>
  <c r="L2478" i="10" l="1"/>
  <c r="M2479" i="10"/>
  <c r="A2478" i="10"/>
  <c r="B2479" i="10"/>
  <c r="M2480" i="10" l="1"/>
  <c r="L2479" i="10"/>
  <c r="B2480" i="10"/>
  <c r="A2479" i="10"/>
  <c r="M2481" i="10" l="1"/>
  <c r="L2480" i="10"/>
  <c r="A2480" i="10"/>
  <c r="B2481" i="10"/>
  <c r="M2482" i="10" l="1"/>
  <c r="L2481" i="10"/>
  <c r="B2482" i="10"/>
  <c r="A2481" i="10"/>
  <c r="L2482" i="10" l="1"/>
  <c r="M2483" i="10"/>
  <c r="A2482" i="10"/>
  <c r="B2483" i="10"/>
  <c r="M2484" i="10" l="1"/>
  <c r="L2483" i="10"/>
  <c r="B2484" i="10"/>
  <c r="A2483" i="10"/>
  <c r="M2485" i="10" l="1"/>
  <c r="L2484" i="10"/>
  <c r="A2484" i="10"/>
  <c r="B2485" i="10"/>
  <c r="M2486" i="10" l="1"/>
  <c r="L2485" i="10"/>
  <c r="B2486" i="10"/>
  <c r="A2485" i="10"/>
  <c r="L2486" i="10" l="1"/>
  <c r="M2487" i="10"/>
  <c r="A2486" i="10"/>
  <c r="B2487" i="10"/>
  <c r="M2488" i="10" l="1"/>
  <c r="L2487" i="10"/>
  <c r="B2488" i="10"/>
  <c r="A2487" i="10"/>
  <c r="M2489" i="10" l="1"/>
  <c r="L2488" i="10"/>
  <c r="A2488" i="10"/>
  <c r="B2489" i="10"/>
  <c r="M2490" i="10" l="1"/>
  <c r="L2489" i="10"/>
  <c r="B2490" i="10"/>
  <c r="A2489" i="10"/>
  <c r="L2490" i="10" l="1"/>
  <c r="M2491" i="10"/>
  <c r="A2490" i="10"/>
  <c r="B2491" i="10"/>
  <c r="M2492" i="10" l="1"/>
  <c r="L2491" i="10"/>
  <c r="B2492" i="10"/>
  <c r="A2491" i="10"/>
  <c r="M2493" i="10" l="1"/>
  <c r="L2492" i="10"/>
  <c r="A2492" i="10"/>
  <c r="B2493" i="10"/>
  <c r="M2494" i="10" l="1"/>
  <c r="L2493" i="10"/>
  <c r="B2494" i="10"/>
  <c r="A2493" i="10"/>
  <c r="L2494" i="10" l="1"/>
  <c r="M2495" i="10"/>
  <c r="A2494" i="10"/>
  <c r="B2495" i="10"/>
  <c r="M2496" i="10" l="1"/>
  <c r="L2495" i="10"/>
  <c r="B2496" i="10"/>
  <c r="A2495" i="10"/>
  <c r="M2497" i="10" l="1"/>
  <c r="L2496" i="10"/>
  <c r="A2496" i="10"/>
  <c r="B2497" i="10"/>
  <c r="M2498" i="10" l="1"/>
  <c r="L2497" i="10"/>
  <c r="B2498" i="10"/>
  <c r="A2497" i="10"/>
  <c r="L2498" i="10" l="1"/>
  <c r="M2499" i="10"/>
  <c r="A2498" i="10"/>
  <c r="B2499" i="10"/>
  <c r="M2500" i="10" l="1"/>
  <c r="L2499" i="10"/>
  <c r="B2500" i="10"/>
  <c r="A2499" i="10"/>
  <c r="M2501" i="10" l="1"/>
  <c r="L2500" i="10"/>
  <c r="A2500" i="10"/>
  <c r="B2501" i="10"/>
  <c r="M2502" i="10" l="1"/>
  <c r="L2501" i="10"/>
  <c r="B2502" i="10"/>
  <c r="A2501" i="10"/>
  <c r="L2502" i="10" l="1"/>
  <c r="M2503" i="10"/>
  <c r="A2502" i="10"/>
  <c r="B2503" i="10"/>
  <c r="M2504" i="10" l="1"/>
  <c r="L2503" i="10"/>
  <c r="B2504" i="10"/>
  <c r="A2503" i="10"/>
  <c r="M2505" i="10" l="1"/>
  <c r="L2504" i="10"/>
  <c r="A2504" i="10"/>
  <c r="B2505" i="10"/>
  <c r="M2506" i="10" l="1"/>
  <c r="L2505" i="10"/>
  <c r="B2506" i="10"/>
  <c r="A2505" i="10"/>
  <c r="L2506" i="10" l="1"/>
  <c r="M2507" i="10"/>
  <c r="A2506" i="10"/>
  <c r="B2507" i="10"/>
  <c r="M2508" i="10" l="1"/>
  <c r="L2507" i="10"/>
  <c r="B2508" i="10"/>
  <c r="A2507" i="10"/>
  <c r="M2509" i="10" l="1"/>
  <c r="L2508" i="10"/>
  <c r="A2508" i="10"/>
  <c r="B2509" i="10"/>
  <c r="M2510" i="10" l="1"/>
  <c r="L2509" i="10"/>
  <c r="B2510" i="10"/>
  <c r="A2509" i="10"/>
  <c r="L2510" i="10" l="1"/>
  <c r="M2511" i="10"/>
  <c r="A2510" i="10"/>
  <c r="B2511" i="10"/>
  <c r="M2512" i="10" l="1"/>
  <c r="L2511" i="10"/>
  <c r="B2512" i="10"/>
  <c r="A2511" i="10"/>
  <c r="M2513" i="10" l="1"/>
  <c r="L2512" i="10"/>
  <c r="A2512" i="10"/>
  <c r="B2513" i="10"/>
  <c r="M2514" i="10" l="1"/>
  <c r="L2513" i="10"/>
  <c r="B2514" i="10"/>
  <c r="A2513" i="10"/>
  <c r="L2514" i="10" l="1"/>
  <c r="M2515" i="10"/>
  <c r="A2514" i="10"/>
  <c r="B2515" i="10"/>
  <c r="M2516" i="10" l="1"/>
  <c r="L2515" i="10"/>
  <c r="B2516" i="10"/>
  <c r="A2515" i="10"/>
  <c r="M2517" i="10" l="1"/>
  <c r="L2516" i="10"/>
  <c r="A2516" i="10"/>
  <c r="B2517" i="10"/>
  <c r="M2518" i="10" l="1"/>
  <c r="L2517" i="10"/>
  <c r="B2518" i="10"/>
  <c r="A2517" i="10"/>
  <c r="L2518" i="10" l="1"/>
  <c r="M2519" i="10"/>
  <c r="A2518" i="10"/>
  <c r="B2519" i="10"/>
  <c r="M2520" i="10" l="1"/>
  <c r="L2519" i="10"/>
  <c r="B2520" i="10"/>
  <c r="A2519" i="10"/>
  <c r="M2521" i="10" l="1"/>
  <c r="L2520" i="10"/>
  <c r="A2520" i="10"/>
  <c r="B2521" i="10"/>
  <c r="M2522" i="10" l="1"/>
  <c r="L2521" i="10"/>
  <c r="B2522" i="10"/>
  <c r="A2521" i="10"/>
  <c r="L2522" i="10" l="1"/>
  <c r="M2523" i="10"/>
  <c r="A2522" i="10"/>
  <c r="B2523" i="10"/>
  <c r="M2524" i="10" l="1"/>
  <c r="L2523" i="10"/>
  <c r="B2524" i="10"/>
  <c r="A2523" i="10"/>
  <c r="M2525" i="10" l="1"/>
  <c r="L2524" i="10"/>
  <c r="A2524" i="10"/>
  <c r="B2525" i="10"/>
  <c r="M2526" i="10" l="1"/>
  <c r="L2525" i="10"/>
  <c r="B2526" i="10"/>
  <c r="A2525" i="10"/>
  <c r="L2526" i="10" l="1"/>
  <c r="M2527" i="10"/>
  <c r="A2526" i="10"/>
  <c r="B2527" i="10"/>
  <c r="M2528" i="10" l="1"/>
  <c r="L2527" i="10"/>
  <c r="B2528" i="10"/>
  <c r="A2527" i="10"/>
  <c r="M2529" i="10" l="1"/>
  <c r="L2528" i="10"/>
  <c r="A2528" i="10"/>
  <c r="B2529" i="10"/>
  <c r="M2530" i="10" l="1"/>
  <c r="L2529" i="10"/>
  <c r="B2530" i="10"/>
  <c r="A2529" i="10"/>
  <c r="L2530" i="10" l="1"/>
  <c r="M2531" i="10"/>
  <c r="A2530" i="10"/>
  <c r="B2531" i="10"/>
  <c r="M2532" i="10" l="1"/>
  <c r="L2531" i="10"/>
  <c r="B2532" i="10"/>
  <c r="A2531" i="10"/>
  <c r="M2533" i="10" l="1"/>
  <c r="L2532" i="10"/>
  <c r="A2532" i="10"/>
  <c r="B2533" i="10"/>
  <c r="M2534" i="10" l="1"/>
  <c r="L2533" i="10"/>
  <c r="B2534" i="10"/>
  <c r="A2533" i="10"/>
  <c r="L2534" i="10" l="1"/>
  <c r="M2535" i="10"/>
  <c r="A2534" i="10"/>
  <c r="B2535" i="10"/>
  <c r="M2536" i="10" l="1"/>
  <c r="L2535" i="10"/>
  <c r="B2536" i="10"/>
  <c r="A2535" i="10"/>
  <c r="M2537" i="10" l="1"/>
  <c r="L2536" i="10"/>
  <c r="A2536" i="10"/>
  <c r="B2537" i="10"/>
  <c r="M2538" i="10" l="1"/>
  <c r="L2537" i="10"/>
  <c r="B2538" i="10"/>
  <c r="A2537" i="10"/>
  <c r="L2538" i="10" l="1"/>
  <c r="M2539" i="10"/>
  <c r="A2538" i="10"/>
  <c r="B2539" i="10"/>
  <c r="M2540" i="10" l="1"/>
  <c r="L2539" i="10"/>
  <c r="B2540" i="10"/>
  <c r="A2539" i="10"/>
  <c r="M2541" i="10" l="1"/>
  <c r="L2540" i="10"/>
  <c r="A2540" i="10"/>
  <c r="B2541" i="10"/>
  <c r="M2542" i="10" l="1"/>
  <c r="L2541" i="10"/>
  <c r="B2542" i="10"/>
  <c r="A2541" i="10"/>
  <c r="L2542" i="10" l="1"/>
  <c r="M2543" i="10"/>
  <c r="A2542" i="10"/>
  <c r="B2543" i="10"/>
  <c r="M2544" i="10" l="1"/>
  <c r="L2543" i="10"/>
  <c r="B2544" i="10"/>
  <c r="A2543" i="10"/>
  <c r="M2545" i="10" l="1"/>
  <c r="L2544" i="10"/>
  <c r="A2544" i="10"/>
  <c r="B2545" i="10"/>
  <c r="M2546" i="10" l="1"/>
  <c r="L2545" i="10"/>
  <c r="B2546" i="10"/>
  <c r="A2545" i="10"/>
  <c r="L2546" i="10" l="1"/>
  <c r="M2547" i="10"/>
  <c r="A2546" i="10"/>
  <c r="B2547" i="10"/>
  <c r="M2548" i="10" l="1"/>
  <c r="L2547" i="10"/>
  <c r="B2548" i="10"/>
  <c r="A2547" i="10"/>
  <c r="M2549" i="10" l="1"/>
  <c r="L2548" i="10"/>
  <c r="A2548" i="10"/>
  <c r="B2549" i="10"/>
  <c r="M2550" i="10" l="1"/>
  <c r="L2549" i="10"/>
  <c r="B2550" i="10"/>
  <c r="A2549" i="10"/>
  <c r="L2550" i="10" l="1"/>
  <c r="M2551" i="10"/>
  <c r="A2550" i="10"/>
  <c r="B2551" i="10"/>
  <c r="M2552" i="10" l="1"/>
  <c r="L2551" i="10"/>
  <c r="B2552" i="10"/>
  <c r="A2551" i="10"/>
  <c r="M2553" i="10" l="1"/>
  <c r="L2552" i="10"/>
  <c r="A2552" i="10"/>
  <c r="B2553" i="10"/>
  <c r="M2554" i="10" l="1"/>
  <c r="L2553" i="10"/>
  <c r="B2554" i="10"/>
  <c r="A2553" i="10"/>
  <c r="L2554" i="10" l="1"/>
  <c r="M2555" i="10"/>
  <c r="A2554" i="10"/>
  <c r="B2555" i="10"/>
  <c r="M2556" i="10" l="1"/>
  <c r="L2555" i="10"/>
  <c r="B2556" i="10"/>
  <c r="A2555" i="10"/>
  <c r="M2557" i="10" l="1"/>
  <c r="L2556" i="10"/>
  <c r="A2556" i="10"/>
  <c r="B2557" i="10"/>
  <c r="M2558" i="10" l="1"/>
  <c r="L2557" i="10"/>
  <c r="B2558" i="10"/>
  <c r="A2557" i="10"/>
  <c r="L2558" i="10" l="1"/>
  <c r="M2559" i="10"/>
  <c r="A2558" i="10"/>
  <c r="B2559" i="10"/>
  <c r="M2560" i="10" l="1"/>
  <c r="L2559" i="10"/>
  <c r="B2560" i="10"/>
  <c r="A2559" i="10"/>
  <c r="M2561" i="10" l="1"/>
  <c r="L2560" i="10"/>
  <c r="B2561" i="10"/>
  <c r="A2560" i="10"/>
  <c r="M2562" i="10" l="1"/>
  <c r="L2561" i="10"/>
  <c r="B2562" i="10"/>
  <c r="A2561" i="10"/>
  <c r="L2562" i="10" l="1"/>
  <c r="M2563" i="10"/>
  <c r="B2563" i="10"/>
  <c r="A2562" i="10"/>
  <c r="M2564" i="10" l="1"/>
  <c r="L2563" i="10"/>
  <c r="B2564" i="10"/>
  <c r="A2563" i="10"/>
  <c r="M2565" i="10" l="1"/>
  <c r="L2564" i="10"/>
  <c r="B2565" i="10"/>
  <c r="A2564" i="10"/>
  <c r="M2566" i="10" l="1"/>
  <c r="L2565" i="10"/>
  <c r="B2566" i="10"/>
  <c r="A2565" i="10"/>
  <c r="L2566" i="10" l="1"/>
  <c r="M2567" i="10"/>
  <c r="B2567" i="10"/>
  <c r="A2566" i="10"/>
  <c r="M2568" i="10" l="1"/>
  <c r="L2567" i="10"/>
  <c r="B2568" i="10"/>
  <c r="A2567" i="10"/>
  <c r="M2569" i="10" l="1"/>
  <c r="L2568" i="10"/>
  <c r="B2569" i="10"/>
  <c r="A2568" i="10"/>
  <c r="M2570" i="10" l="1"/>
  <c r="L2569" i="10"/>
  <c r="B2570" i="10"/>
  <c r="A2569" i="10"/>
  <c r="L2570" i="10" l="1"/>
  <c r="M2571" i="10"/>
  <c r="B2571" i="10"/>
  <c r="A2570" i="10"/>
  <c r="M2572" i="10" l="1"/>
  <c r="L2571" i="10"/>
  <c r="B2572" i="10"/>
  <c r="A2571" i="10"/>
  <c r="M2573" i="10" l="1"/>
  <c r="L2572" i="10"/>
  <c r="B2573" i="10"/>
  <c r="A2572" i="10"/>
  <c r="M2574" i="10" l="1"/>
  <c r="L2573" i="10"/>
  <c r="B2574" i="10"/>
  <c r="A2573" i="10"/>
  <c r="L2574" i="10" l="1"/>
  <c r="M2575" i="10"/>
  <c r="B2575" i="10"/>
  <c r="A2574" i="10"/>
  <c r="M2576" i="10" l="1"/>
  <c r="L2575" i="10"/>
  <c r="B2576" i="10"/>
  <c r="A2575" i="10"/>
  <c r="M2577" i="10" l="1"/>
  <c r="L2576" i="10"/>
  <c r="B2577" i="10"/>
  <c r="A2576" i="10"/>
  <c r="M2578" i="10" l="1"/>
  <c r="L2577" i="10"/>
  <c r="B2578" i="10"/>
  <c r="A2577" i="10"/>
  <c r="L2578" i="10" l="1"/>
  <c r="M2579" i="10"/>
  <c r="B2579" i="10"/>
  <c r="A2578" i="10"/>
  <c r="M2580" i="10" l="1"/>
  <c r="L2579" i="10"/>
  <c r="B2580" i="10"/>
  <c r="A2579" i="10"/>
  <c r="M2581" i="10" l="1"/>
  <c r="L2580" i="10"/>
  <c r="B2581" i="10"/>
  <c r="A2580" i="10"/>
  <c r="M2582" i="10" l="1"/>
  <c r="L2581" i="10"/>
  <c r="B2582" i="10"/>
  <c r="A2581" i="10"/>
  <c r="L2582" i="10" l="1"/>
  <c r="M2583" i="10"/>
  <c r="B2583" i="10"/>
  <c r="A2582" i="10"/>
  <c r="M2584" i="10" l="1"/>
  <c r="L2583" i="10"/>
  <c r="B2584" i="10"/>
  <c r="A2583" i="10"/>
  <c r="M2585" i="10" l="1"/>
  <c r="L2584" i="10"/>
  <c r="B2585" i="10"/>
  <c r="A2584" i="10"/>
  <c r="M2586" i="10" l="1"/>
  <c r="L2585" i="10"/>
  <c r="B2586" i="10"/>
  <c r="A2585" i="10"/>
  <c r="L2586" i="10" l="1"/>
  <c r="M2587" i="10"/>
  <c r="B2587" i="10"/>
  <c r="A2586" i="10"/>
  <c r="M2588" i="10" l="1"/>
  <c r="L2587" i="10"/>
  <c r="B2588" i="10"/>
  <c r="A2587" i="10"/>
  <c r="M2589" i="10" l="1"/>
  <c r="L2588" i="10"/>
  <c r="B2589" i="10"/>
  <c r="A2588" i="10"/>
  <c r="M2590" i="10" l="1"/>
  <c r="L2589" i="10"/>
  <c r="B2590" i="10"/>
  <c r="A2589" i="10"/>
  <c r="L2590" i="10" l="1"/>
  <c r="M2591" i="10"/>
  <c r="B2591" i="10"/>
  <c r="A2590" i="10"/>
  <c r="M2592" i="10" l="1"/>
  <c r="L2591" i="10"/>
  <c r="B2592" i="10"/>
  <c r="A2591" i="10"/>
  <c r="M2593" i="10" l="1"/>
  <c r="L2592" i="10"/>
  <c r="B2593" i="10"/>
  <c r="A2592" i="10"/>
  <c r="M2594" i="10" l="1"/>
  <c r="L2593" i="10"/>
  <c r="B2594" i="10"/>
  <c r="A2593" i="10"/>
  <c r="L2594" i="10" l="1"/>
  <c r="M2595" i="10"/>
  <c r="B2595" i="10"/>
  <c r="A2594" i="10"/>
  <c r="M2596" i="10" l="1"/>
  <c r="L2595" i="10"/>
  <c r="B2596" i="10"/>
  <c r="A2595" i="10"/>
  <c r="M2597" i="10" l="1"/>
  <c r="L2596" i="10"/>
  <c r="B2597" i="10"/>
  <c r="A2596" i="10"/>
  <c r="M2598" i="10" l="1"/>
  <c r="L2597" i="10"/>
  <c r="B2598" i="10"/>
  <c r="A2597" i="10"/>
  <c r="L2598" i="10" l="1"/>
  <c r="M2599" i="10"/>
  <c r="B2599" i="10"/>
  <c r="A2598" i="10"/>
  <c r="M2600" i="10" l="1"/>
  <c r="L2599" i="10"/>
  <c r="B2600" i="10"/>
  <c r="A2599" i="10"/>
  <c r="M2601" i="10" l="1"/>
  <c r="L2600" i="10"/>
  <c r="B2601" i="10"/>
  <c r="A2600" i="10"/>
  <c r="M2602" i="10" l="1"/>
  <c r="L2601" i="10"/>
  <c r="B2602" i="10"/>
  <c r="A2601" i="10"/>
  <c r="L2602" i="10" l="1"/>
  <c r="M2603" i="10"/>
  <c r="B2603" i="10"/>
  <c r="A2602" i="10"/>
  <c r="M2604" i="10" l="1"/>
  <c r="L2603" i="10"/>
  <c r="B2604" i="10"/>
  <c r="A2603" i="10"/>
  <c r="M2605" i="10" l="1"/>
  <c r="L2604" i="10"/>
  <c r="B2605" i="10"/>
  <c r="A2604" i="10"/>
  <c r="M2606" i="10" l="1"/>
  <c r="L2605" i="10"/>
  <c r="B2606" i="10"/>
  <c r="A2605" i="10"/>
  <c r="L2606" i="10" l="1"/>
  <c r="M2607" i="10"/>
  <c r="B2607" i="10"/>
  <c r="A2606" i="10"/>
  <c r="M2608" i="10" l="1"/>
  <c r="L2607" i="10"/>
  <c r="B2608" i="10"/>
  <c r="A2607" i="10"/>
  <c r="M2609" i="10" l="1"/>
  <c r="L2608" i="10"/>
  <c r="B2609" i="10"/>
  <c r="A2608" i="10"/>
  <c r="M2610" i="10" l="1"/>
  <c r="L2609" i="10"/>
  <c r="B2610" i="10"/>
  <c r="A2609" i="10"/>
  <c r="L2610" i="10" l="1"/>
  <c r="M2611" i="10"/>
  <c r="B2611" i="10"/>
  <c r="A2610" i="10"/>
  <c r="M2612" i="10" l="1"/>
  <c r="L2611" i="10"/>
  <c r="B2612" i="10"/>
  <c r="A2611" i="10"/>
  <c r="M2613" i="10" l="1"/>
  <c r="L2612" i="10"/>
  <c r="B2613" i="10"/>
  <c r="A2612" i="10"/>
  <c r="M2614" i="10" l="1"/>
  <c r="L2613" i="10"/>
  <c r="B2614" i="10"/>
  <c r="A2613" i="10"/>
  <c r="L2614" i="10" l="1"/>
  <c r="M2615" i="10"/>
  <c r="B2615" i="10"/>
  <c r="A2614" i="10"/>
  <c r="M2616" i="10" l="1"/>
  <c r="L2615" i="10"/>
  <c r="B2616" i="10"/>
  <c r="A2615" i="10"/>
  <c r="M2617" i="10" l="1"/>
  <c r="L2616" i="10"/>
  <c r="B2617" i="10"/>
  <c r="A2616" i="10"/>
  <c r="M2618" i="10" l="1"/>
  <c r="L2617" i="10"/>
  <c r="B2618" i="10"/>
  <c r="A2617" i="10"/>
  <c r="L2618" i="10" l="1"/>
  <c r="M2619" i="10"/>
  <c r="B2619" i="10"/>
  <c r="A2618" i="10"/>
  <c r="L2619" i="10" l="1"/>
  <c r="M2620" i="10"/>
  <c r="B2620" i="10"/>
  <c r="A2619" i="10"/>
  <c r="M2621" i="10" l="1"/>
  <c r="L2620" i="10"/>
  <c r="B2621" i="10"/>
  <c r="A2620" i="10"/>
  <c r="L2621" i="10" l="1"/>
  <c r="M2622" i="10"/>
  <c r="B2622" i="10"/>
  <c r="A2621" i="10"/>
  <c r="L2622" i="10" l="1"/>
  <c r="M2623" i="10"/>
  <c r="B2623" i="10"/>
  <c r="A2622" i="10"/>
  <c r="L2623" i="10" l="1"/>
  <c r="M2624" i="10"/>
  <c r="B2624" i="10"/>
  <c r="A2623" i="10"/>
  <c r="M2625" i="10" l="1"/>
  <c r="L2624" i="10"/>
  <c r="B2625" i="10"/>
  <c r="A2624" i="10"/>
  <c r="L2625" i="10" l="1"/>
  <c r="M2626" i="10"/>
  <c r="B2626" i="10"/>
  <c r="A2625" i="10"/>
  <c r="L2626" i="10" l="1"/>
  <c r="M2627" i="10"/>
  <c r="B2627" i="10"/>
  <c r="A2626" i="10"/>
  <c r="L2627" i="10" l="1"/>
  <c r="M2628" i="10"/>
  <c r="B2628" i="10"/>
  <c r="A2627" i="10"/>
  <c r="M2629" i="10" l="1"/>
  <c r="L2628" i="10"/>
  <c r="B2629" i="10"/>
  <c r="A2628" i="10"/>
  <c r="L2629" i="10" l="1"/>
  <c r="M2630" i="10"/>
  <c r="B2630" i="10"/>
  <c r="A2629" i="10"/>
  <c r="L2630" i="10" l="1"/>
  <c r="M2631" i="10"/>
  <c r="B2631" i="10"/>
  <c r="A2630" i="10"/>
  <c r="L2631" i="10" l="1"/>
  <c r="M2632" i="10"/>
  <c r="B2632" i="10"/>
  <c r="A2631" i="10"/>
  <c r="M2633" i="10" l="1"/>
  <c r="L2632" i="10"/>
  <c r="B2633" i="10"/>
  <c r="A2632" i="10"/>
  <c r="L2633" i="10" l="1"/>
  <c r="M2634" i="10"/>
  <c r="B2634" i="10"/>
  <c r="A2633" i="10"/>
  <c r="L2634" i="10" l="1"/>
  <c r="M2635" i="10"/>
  <c r="B2635" i="10"/>
  <c r="A2634" i="10"/>
  <c r="L2635" i="10" l="1"/>
  <c r="M2636" i="10"/>
  <c r="B2636" i="10"/>
  <c r="A2635" i="10"/>
  <c r="M2637" i="10" l="1"/>
  <c r="L2636" i="10"/>
  <c r="B2637" i="10"/>
  <c r="A2636" i="10"/>
  <c r="L2637" i="10" l="1"/>
  <c r="M2638" i="10"/>
  <c r="B2638" i="10"/>
  <c r="A2637" i="10"/>
  <c r="L2638" i="10" l="1"/>
  <c r="M2639" i="10"/>
  <c r="B2639" i="10"/>
  <c r="A2638" i="10"/>
  <c r="L2639" i="10" l="1"/>
  <c r="M2640" i="10"/>
  <c r="B2640" i="10"/>
  <c r="A2639" i="10"/>
  <c r="M2641" i="10" l="1"/>
  <c r="L2640" i="10"/>
  <c r="B2641" i="10"/>
  <c r="A2640" i="10"/>
  <c r="L2641" i="10" l="1"/>
  <c r="M2642" i="10"/>
  <c r="B2642" i="10"/>
  <c r="A2641" i="10"/>
  <c r="L2642" i="10" l="1"/>
  <c r="M2643" i="10"/>
  <c r="B2643" i="10"/>
  <c r="A2642" i="10"/>
  <c r="L2643" i="10" l="1"/>
  <c r="M2644" i="10"/>
  <c r="B2644" i="10"/>
  <c r="A2643" i="10"/>
  <c r="M2645" i="10" l="1"/>
  <c r="L2644" i="10"/>
  <c r="B2645" i="10"/>
  <c r="A2644" i="10"/>
  <c r="L2645" i="10" l="1"/>
  <c r="M2646" i="10"/>
  <c r="B2646" i="10"/>
  <c r="A2645" i="10"/>
  <c r="L2646" i="10" l="1"/>
  <c r="M2647" i="10"/>
  <c r="B2647" i="10"/>
  <c r="A2646" i="10"/>
  <c r="L2647" i="10" l="1"/>
  <c r="M2648" i="10"/>
  <c r="B2648" i="10"/>
  <c r="A2647" i="10"/>
  <c r="M2649" i="10" l="1"/>
  <c r="L2648" i="10"/>
  <c r="B2649" i="10"/>
  <c r="A2648" i="10"/>
  <c r="L2649" i="10" l="1"/>
  <c r="M2650" i="10"/>
  <c r="B2650" i="10"/>
  <c r="A2649" i="10"/>
  <c r="L2650" i="10" l="1"/>
  <c r="M2651" i="10"/>
  <c r="B2651" i="10"/>
  <c r="A2650" i="10"/>
  <c r="L2651" i="10" l="1"/>
  <c r="M2652" i="10"/>
  <c r="B2652" i="10"/>
  <c r="A2651" i="10"/>
  <c r="M2653" i="10" l="1"/>
  <c r="L2652" i="10"/>
  <c r="B2653" i="10"/>
  <c r="A2652" i="10"/>
  <c r="L2653" i="10" l="1"/>
  <c r="M2654" i="10"/>
  <c r="B2654" i="10"/>
  <c r="A2653" i="10"/>
  <c r="L2654" i="10" l="1"/>
  <c r="M2655" i="10"/>
  <c r="B2655" i="10"/>
  <c r="A2654" i="10"/>
  <c r="L2655" i="10" l="1"/>
  <c r="M2656" i="10"/>
  <c r="B2656" i="10"/>
  <c r="A2655" i="10"/>
  <c r="M2657" i="10" l="1"/>
  <c r="L2656" i="10"/>
  <c r="B2657" i="10"/>
  <c r="A2656" i="10"/>
  <c r="L2657" i="10" l="1"/>
  <c r="M2658" i="10"/>
  <c r="B2658" i="10"/>
  <c r="A2657" i="10"/>
  <c r="L2658" i="10" l="1"/>
  <c r="M2659" i="10"/>
  <c r="B2659" i="10"/>
  <c r="A2658" i="10"/>
  <c r="L2659" i="10" l="1"/>
  <c r="M2660" i="10"/>
  <c r="B2660" i="10"/>
  <c r="A2659" i="10"/>
  <c r="M2661" i="10" l="1"/>
  <c r="L2660" i="10"/>
  <c r="B2661" i="10"/>
  <c r="A2660" i="10"/>
  <c r="L2661" i="10" l="1"/>
  <c r="M2662" i="10"/>
  <c r="B2662" i="10"/>
  <c r="A2661" i="10"/>
  <c r="L2662" i="10" l="1"/>
  <c r="M2663" i="10"/>
  <c r="B2663" i="10"/>
  <c r="A2662" i="10"/>
  <c r="L2663" i="10" l="1"/>
  <c r="M2664" i="10"/>
  <c r="B2664" i="10"/>
  <c r="A2663" i="10"/>
  <c r="M2665" i="10" l="1"/>
  <c r="L2664" i="10"/>
  <c r="B2665" i="10"/>
  <c r="A2664" i="10"/>
  <c r="L2665" i="10" l="1"/>
  <c r="M2666" i="10"/>
  <c r="B2666" i="10"/>
  <c r="A2665" i="10"/>
  <c r="L2666" i="10" l="1"/>
  <c r="M2667" i="10"/>
  <c r="B2667" i="10"/>
  <c r="A2666" i="10"/>
  <c r="L2667" i="10" l="1"/>
  <c r="M2668" i="10"/>
  <c r="B2668" i="10"/>
  <c r="A2667" i="10"/>
  <c r="M2669" i="10" l="1"/>
  <c r="L2668" i="10"/>
  <c r="B2669" i="10"/>
  <c r="A2669" i="10" s="1"/>
  <c r="A2668" i="10"/>
  <c r="L2669" i="10" l="1"/>
  <c r="M2670" i="10"/>
  <c r="L2670" i="10" l="1"/>
  <c r="M2671" i="10"/>
  <c r="L2671" i="10" l="1"/>
  <c r="M2672" i="10"/>
  <c r="M2673" i="10" l="1"/>
  <c r="L2672" i="10"/>
  <c r="L2673" i="10" l="1"/>
  <c r="M2674" i="10"/>
  <c r="L2674" i="10" l="1"/>
  <c r="M2675" i="10"/>
  <c r="L2675" i="10" l="1"/>
  <c r="M2676" i="10"/>
  <c r="M2677" i="10" l="1"/>
  <c r="L2676" i="10"/>
  <c r="L2677" i="10" l="1"/>
  <c r="M2678" i="10"/>
  <c r="L2678" i="10" l="1"/>
  <c r="M2679" i="10"/>
  <c r="L2679" i="10" l="1"/>
  <c r="M2680" i="10"/>
  <c r="M2681" i="10" l="1"/>
  <c r="L2680" i="10"/>
  <c r="L2681" i="10" l="1"/>
  <c r="M2682" i="10"/>
  <c r="L2682" i="10" l="1"/>
  <c r="M2683" i="10"/>
  <c r="L2683" i="10" s="1"/>
</calcChain>
</file>

<file path=xl/sharedStrings.xml><?xml version="1.0" encoding="utf-8"?>
<sst xmlns="http://schemas.openxmlformats.org/spreadsheetml/2006/main" count="45234" uniqueCount="86">
  <si>
    <t>10:08:50.269 -&gt; 2181 C</t>
  </si>
  <si>
    <t xml:space="preserve">10:08:50.269 -&gt; </t>
  </si>
  <si>
    <t>10:08:50.269 -&gt;  C</t>
  </si>
  <si>
    <t>10:08:50.269 -&gt; 24786     °C =    18.50   PID   0.00Temperatura= 17.44 C</t>
  </si>
  <si>
    <t>10:08:50.269 -&gt; 25773     °C =    18.75   PID   0.00Temperatura= 17.44 C</t>
  </si>
  <si>
    <t>10:08:52.888 -&gt; 1043     °C =    18.25   PID   6500.00Temperatura= 17.44 C</t>
  </si>
  <si>
    <t xml:space="preserve">10:08:53.448 -&gt; </t>
  </si>
  <si>
    <t>10:08:54.448 -&gt; 2064     °C =    18.00   PID   0.00Temperatura= 17.44 C</t>
  </si>
  <si>
    <t xml:space="preserve">10:08:54.528 -&gt; </t>
  </si>
  <si>
    <t>10:08:55.448 -&gt; 3052     °C =    18.25   PID   0.00Temperatura= 17.50 C</t>
  </si>
  <si>
    <t xml:space="preserve">10:08:55.528 -&gt; </t>
  </si>
  <si>
    <t>10:08:56.489 -&gt; 4040     °C =    18.50   PID   0.00Temperatura= 17.44 C</t>
  </si>
  <si>
    <t xml:space="preserve">10:08:56.529 -&gt; </t>
  </si>
  <si>
    <t>10:08:57.489 -&gt; 5033     °C =    18.50   PID   0.00Temperatura= 17.44 C</t>
  </si>
  <si>
    <t xml:space="preserve">10:08:57.529 -&gt; </t>
  </si>
  <si>
    <t>10:08:58.489 -&gt; 6021     °C =    18.00   PID   0.00Temperatura= 17.37 C</t>
  </si>
  <si>
    <t xml:space="preserve">10:08:58.569 -&gt; </t>
  </si>
  <si>
    <t>10:08:59.489 -&gt; 7014     °C =    18.25   PID   0.00Temperatura= 17.44 C</t>
  </si>
  <si>
    <t xml:space="preserve">10:08:59.569 -&gt; </t>
  </si>
  <si>
    <t>10:09:00.489 -&gt; 8004     °C =    18.25   PID   0.00Temperatura= 17.44 C</t>
  </si>
  <si>
    <t xml:space="preserve">10:09:00.569 -&gt; </t>
  </si>
  <si>
    <t>10:09:01.488 -&gt; 8993     °C =    18.50   PID   0.00Temperatura= 17.37 C</t>
  </si>
  <si>
    <t xml:space="preserve">10:09:01.568 -&gt; </t>
  </si>
  <si>
    <t>10:09:02.488 -&gt; 9981     °C =    18.25   PID   0.00Temperatura= 17.37 C</t>
  </si>
  <si>
    <t xml:space="preserve">10:09:02.568 -&gt; </t>
  </si>
  <si>
    <t>10:09:03.488 -&gt; 10968     °C =    18.25   PID   0.00Temperatura= 17.44 C</t>
  </si>
  <si>
    <t xml:space="preserve">10:09:03.568 -&gt; </t>
  </si>
  <si>
    <t>10:09:04.488 -&gt; 11954     °C =    18.25   PID   0.00Temperatura= 17.37 C</t>
  </si>
  <si>
    <t xml:space="preserve">10:09:04.568 -&gt; </t>
  </si>
  <si>
    <t>10:09:05.488 -&gt; 12941     °C =    18.50   PID   0.00Temperatura= 17.44 C</t>
  </si>
  <si>
    <t xml:space="preserve">10:09:05.568 -&gt; </t>
  </si>
  <si>
    <t>10:09:06.488 -&gt; 13927     °C =    18.50   PID   0.00Temperatura= 17.37 C</t>
  </si>
  <si>
    <t xml:space="preserve">10:09:06.568 -&gt; </t>
  </si>
  <si>
    <t>10:09:07.488 -&gt; 14914     °C =    17.75   PID   0.00Temperatura= 17.44 C</t>
  </si>
  <si>
    <t xml:space="preserve">10:09:07.568 -&gt; </t>
  </si>
  <si>
    <t>-&gt;</t>
  </si>
  <si>
    <t xml:space="preserve">20:38:54.372 -&gt; </t>
  </si>
  <si>
    <t>20:40:54.581 -&gt; 24.25 21.75</t>
  </si>
  <si>
    <t>20:40:55.521 -&gt; 24.25 21.81</t>
  </si>
  <si>
    <t>20:40:56.501 -&gt; 24.00 21.75</t>
  </si>
  <si>
    <t>20:40:57.444 -&gt; 23.75 21.75</t>
  </si>
  <si>
    <t>20:40:58.421 -&gt; 24.00 21.81</t>
  </si>
  <si>
    <t>20:40:59.401 -&gt; 24.00 21.81</t>
  </si>
  <si>
    <t>20:41:00.351 -&gt; 24.25 21.81</t>
  </si>
  <si>
    <t>20:41:01.291 -&gt; 24.00 21.87</t>
  </si>
  <si>
    <t>20:41:02.259 -&gt; 24.00 21.87</t>
  </si>
  <si>
    <t xml:space="preserve">PRIMERA PRUEBA </t>
  </si>
  <si>
    <t>SEGUNDA PRUEBA</t>
  </si>
  <si>
    <t>PRIMERA PRUEBA</t>
  </si>
  <si>
    <t xml:space="preserve">PRIMERA PRUEBA HIGH BOMBA EN SETPOINT -1 </t>
  </si>
  <si>
    <t>SEGUNDA PRUEBA HIGH BOMBA EN SETPOINT -1.5</t>
  </si>
  <si>
    <t xml:space="preserve">TERCERA PRUEBA HIGH BOMBA EN SETPOINT </t>
  </si>
  <si>
    <t>CUARTA PRUEBA HIGH BOMBA EN SETPOINT - 0.25 ES LA MEJOR</t>
  </si>
  <si>
    <t>A LOS 6MIN SE ESTABILIZA</t>
  </si>
  <si>
    <t xml:space="preserve">15 MIN </t>
  </si>
  <si>
    <t>SETPINT -0.25</t>
  </si>
  <si>
    <t>5MIN ESTA</t>
  </si>
  <si>
    <t>SETPOINY -1</t>
  </si>
  <si>
    <t>10 min</t>
  </si>
  <si>
    <t>setpoint -0.5</t>
  </si>
  <si>
    <t xml:space="preserve">a los 10nmin normal </t>
  </si>
  <si>
    <t>10min</t>
  </si>
  <si>
    <t>setpoint-0.25</t>
  </si>
  <si>
    <t xml:space="preserve">SEGUNDA PRUEBA </t>
  </si>
  <si>
    <t>SETPOINT - 0.25</t>
  </si>
  <si>
    <t>SETPOINT -0.5</t>
  </si>
  <si>
    <t xml:space="preserve">TERCERA PRUEBA </t>
  </si>
  <si>
    <t xml:space="preserve">PRIMERA PRUEBA 25 </t>
  </si>
  <si>
    <t>tercera prueba setpoint -0.5</t>
  </si>
  <si>
    <t>CUARTA PRUEBA SETPOINT -1</t>
  </si>
  <si>
    <t>PRIMERA PRUEBA SETPOINT -0.25</t>
  </si>
  <si>
    <t>SETPOINT-0.5</t>
  </si>
  <si>
    <t>TERCERA  PRUEBA SETPOINT -1</t>
  </si>
  <si>
    <t>CUARTA PRUEBA SEPOINT</t>
  </si>
  <si>
    <t>MEJOR</t>
  </si>
  <si>
    <t>TEMP OBJ 23.6C</t>
  </si>
  <si>
    <t>TEMP OBJETIVO 27.5C</t>
  </si>
  <si>
    <t>SETPOINT-1</t>
  </si>
  <si>
    <t>TERCERA  PRUEBA SETPOINT -0.5</t>
  </si>
  <si>
    <t>TEMP OBJ 46.5C</t>
  </si>
  <si>
    <t>temp obj 32.7c</t>
  </si>
  <si>
    <t>PRIMERA PRUEBA SETPOINT -0.5</t>
  </si>
  <si>
    <t>temp obj 38.3C</t>
  </si>
  <si>
    <t>TEMP ONJE 43C</t>
  </si>
  <si>
    <t>desv</t>
  </si>
  <si>
    <t>temp obj 57.5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</si>
</sst>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7" fontId="0" fillId="0" borderId="0" xfId="0" applyNumberFormat="1"/>
    <xf numFmtId="0" fontId="0" fillId="0" borderId="0" xfId="0" quotePrefix="1"/>
    <xf numFmtId="0" fontId="0" fillId="0" borderId="0" xfId="0" applyNumberFormat="1"/>
    <xf numFmtId="2" fontId="0" fillId="0" borderId="0" xfId="0" applyNumberFormat="1"/>
    <xf numFmtId="0" fontId="2" fillId="0" borderId="0" xfId="0" applyFont="1"/>
    <xf numFmtId="47" fontId="2" fillId="0" borderId="0" xfId="0" applyNumberFormat="1" applyFont="1"/>
    <xf numFmtId="0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352BD-0BAA-492D-BB59-2937B8D11703}">
  <dimension ref="A1:A44"/>
  <sheetViews>
    <sheetView workbookViewId="0">
      <selection activeCell="A5" sqref="A5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1</v>
      </c>
    </row>
    <row r="5" spans="1:1" x14ac:dyDescent="0.25">
      <c r="A5" t="s">
        <v>3</v>
      </c>
    </row>
    <row r="6" spans="1:1" x14ac:dyDescent="0.25">
      <c r="A6" t="s">
        <v>1</v>
      </c>
    </row>
    <row r="7" spans="1:1" x14ac:dyDescent="0.25">
      <c r="A7" t="s">
        <v>4</v>
      </c>
    </row>
    <row r="8" spans="1:1" x14ac:dyDescent="0.25">
      <c r="A8" t="s">
        <v>1</v>
      </c>
    </row>
    <row r="9" spans="1:1" x14ac:dyDescent="0.25">
      <c r="A9" t="s">
        <v>2</v>
      </c>
    </row>
    <row r="10" spans="1:1" x14ac:dyDescent="0.25">
      <c r="A10" t="s">
        <v>1</v>
      </c>
    </row>
    <row r="11" spans="1:1" x14ac:dyDescent="0.25">
      <c r="A11" t="s">
        <v>3</v>
      </c>
    </row>
    <row r="12" spans="1:1" x14ac:dyDescent="0.25">
      <c r="A12" t="s">
        <v>1</v>
      </c>
    </row>
    <row r="13" spans="1:1" x14ac:dyDescent="0.25">
      <c r="A13" t="s">
        <v>4</v>
      </c>
    </row>
    <row r="14" spans="1:1" x14ac:dyDescent="0.25">
      <c r="A14" t="s">
        <v>1</v>
      </c>
    </row>
    <row r="15" spans="1:1" x14ac:dyDescent="0.25">
      <c r="A15" t="s">
        <v>5</v>
      </c>
    </row>
    <row r="16" spans="1:1" x14ac:dyDescent="0.25">
      <c r="A16" t="s">
        <v>6</v>
      </c>
    </row>
    <row r="17" spans="1:1" x14ac:dyDescent="0.25">
      <c r="A17" t="s">
        <v>7</v>
      </c>
    </row>
    <row r="18" spans="1:1" x14ac:dyDescent="0.25">
      <c r="A18" t="s">
        <v>8</v>
      </c>
    </row>
    <row r="19" spans="1:1" x14ac:dyDescent="0.25">
      <c r="A19" t="s">
        <v>9</v>
      </c>
    </row>
    <row r="20" spans="1:1" x14ac:dyDescent="0.25">
      <c r="A20" t="s">
        <v>10</v>
      </c>
    </row>
    <row r="21" spans="1:1" x14ac:dyDescent="0.25">
      <c r="A21" t="s">
        <v>11</v>
      </c>
    </row>
    <row r="22" spans="1:1" x14ac:dyDescent="0.25">
      <c r="A22" t="s">
        <v>12</v>
      </c>
    </row>
    <row r="23" spans="1:1" x14ac:dyDescent="0.25">
      <c r="A23" t="s">
        <v>13</v>
      </c>
    </row>
    <row r="24" spans="1:1" x14ac:dyDescent="0.25">
      <c r="A24" t="s">
        <v>14</v>
      </c>
    </row>
    <row r="25" spans="1:1" x14ac:dyDescent="0.25">
      <c r="A25" t="s">
        <v>15</v>
      </c>
    </row>
    <row r="26" spans="1:1" x14ac:dyDescent="0.25">
      <c r="A26" t="s">
        <v>16</v>
      </c>
    </row>
    <row r="27" spans="1:1" x14ac:dyDescent="0.25">
      <c r="A27" t="s">
        <v>17</v>
      </c>
    </row>
    <row r="28" spans="1:1" x14ac:dyDescent="0.25">
      <c r="A28" t="s">
        <v>18</v>
      </c>
    </row>
    <row r="29" spans="1:1" x14ac:dyDescent="0.25">
      <c r="A29" t="s">
        <v>19</v>
      </c>
    </row>
    <row r="30" spans="1:1" x14ac:dyDescent="0.25">
      <c r="A30" t="s">
        <v>20</v>
      </c>
    </row>
    <row r="31" spans="1:1" x14ac:dyDescent="0.25">
      <c r="A31" t="s">
        <v>21</v>
      </c>
    </row>
    <row r="32" spans="1:1" x14ac:dyDescent="0.25">
      <c r="A32" t="s">
        <v>22</v>
      </c>
    </row>
    <row r="33" spans="1:1" x14ac:dyDescent="0.25">
      <c r="A33" t="s">
        <v>23</v>
      </c>
    </row>
    <row r="34" spans="1:1" x14ac:dyDescent="0.25">
      <c r="A34" t="s">
        <v>24</v>
      </c>
    </row>
    <row r="35" spans="1:1" x14ac:dyDescent="0.25">
      <c r="A35" t="s">
        <v>25</v>
      </c>
    </row>
    <row r="36" spans="1:1" x14ac:dyDescent="0.25">
      <c r="A36" t="s">
        <v>26</v>
      </c>
    </row>
    <row r="37" spans="1:1" x14ac:dyDescent="0.25">
      <c r="A37" t="s">
        <v>27</v>
      </c>
    </row>
    <row r="38" spans="1:1" x14ac:dyDescent="0.25">
      <c r="A38" t="s">
        <v>28</v>
      </c>
    </row>
    <row r="39" spans="1:1" x14ac:dyDescent="0.25">
      <c r="A39" t="s">
        <v>29</v>
      </c>
    </row>
    <row r="40" spans="1:1" x14ac:dyDescent="0.25">
      <c r="A40" t="s">
        <v>30</v>
      </c>
    </row>
    <row r="41" spans="1:1" x14ac:dyDescent="0.25">
      <c r="A41" t="s">
        <v>31</v>
      </c>
    </row>
    <row r="42" spans="1:1" x14ac:dyDescent="0.25">
      <c r="A42" t="s">
        <v>32</v>
      </c>
    </row>
    <row r="43" spans="1:1" x14ac:dyDescent="0.25">
      <c r="A43" t="s">
        <v>33</v>
      </c>
    </row>
    <row r="44" spans="1:1" x14ac:dyDescent="0.25">
      <c r="A44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ADAF-93D6-4F38-BCF6-B29E66B8F404}">
  <dimension ref="A1:AF698"/>
  <sheetViews>
    <sheetView topLeftCell="V15" workbookViewId="0">
      <selection activeCell="AF21" sqref="AF21"/>
    </sheetView>
  </sheetViews>
  <sheetFormatPr baseColWidth="10" defaultRowHeight="15" x14ac:dyDescent="0.25"/>
  <cols>
    <col min="25" max="25" width="12" bestFit="1" customWidth="1"/>
    <col min="26" max="26" width="26.42578125" customWidth="1"/>
  </cols>
  <sheetData>
    <row r="1" spans="1:11" x14ac:dyDescent="0.25">
      <c r="A1" s="1">
        <v>0.45576061342592594</v>
      </c>
      <c r="B1" t="s">
        <v>35</v>
      </c>
      <c r="C1">
        <v>20.25</v>
      </c>
      <c r="D1">
        <v>18</v>
      </c>
    </row>
    <row r="2" spans="1:11" x14ac:dyDescent="0.25">
      <c r="A2" s="1">
        <v>0.45577318287037039</v>
      </c>
      <c r="B2" t="s">
        <v>35</v>
      </c>
      <c r="C2">
        <v>20.5</v>
      </c>
      <c r="D2">
        <v>18</v>
      </c>
      <c r="H2" s="1">
        <v>0.47430109953703709</v>
      </c>
      <c r="I2" t="s">
        <v>35</v>
      </c>
      <c r="J2">
        <v>20</v>
      </c>
      <c r="K2">
        <v>18.190000000000001</v>
      </c>
    </row>
    <row r="3" spans="1:11" x14ac:dyDescent="0.25">
      <c r="A3" s="1">
        <v>0.45578456018518515</v>
      </c>
      <c r="B3" t="s">
        <v>35</v>
      </c>
      <c r="C3">
        <v>20.5</v>
      </c>
      <c r="D3">
        <v>18</v>
      </c>
      <c r="H3" s="1">
        <v>0.47431437500000001</v>
      </c>
      <c r="I3" t="s">
        <v>35</v>
      </c>
      <c r="J3">
        <v>20</v>
      </c>
      <c r="K3">
        <v>18.12</v>
      </c>
    </row>
    <row r="4" spans="1:11" x14ac:dyDescent="0.25">
      <c r="A4" s="1">
        <v>0.45579586805555555</v>
      </c>
      <c r="B4" t="s">
        <v>35</v>
      </c>
      <c r="C4">
        <v>20.25</v>
      </c>
      <c r="D4">
        <v>18</v>
      </c>
      <c r="H4" s="1">
        <v>0.47432574074074069</v>
      </c>
      <c r="I4" t="s">
        <v>35</v>
      </c>
      <c r="J4">
        <v>20</v>
      </c>
      <c r="K4">
        <v>18.12</v>
      </c>
    </row>
    <row r="5" spans="1:11" x14ac:dyDescent="0.25">
      <c r="A5" s="1">
        <v>0.45580722222222225</v>
      </c>
      <c r="B5" t="s">
        <v>35</v>
      </c>
      <c r="C5">
        <v>20</v>
      </c>
      <c r="D5">
        <v>18.059999999999999</v>
      </c>
      <c r="H5" s="1">
        <v>0.47433665509259254</v>
      </c>
      <c r="I5" t="s">
        <v>35</v>
      </c>
      <c r="J5">
        <v>19.5</v>
      </c>
      <c r="K5">
        <v>18.190000000000001</v>
      </c>
    </row>
    <row r="6" spans="1:11" x14ac:dyDescent="0.25">
      <c r="A6" s="1">
        <v>0.45581824074074073</v>
      </c>
      <c r="B6" t="s">
        <v>35</v>
      </c>
      <c r="C6">
        <v>20.25</v>
      </c>
      <c r="D6">
        <v>18</v>
      </c>
      <c r="H6" s="1">
        <v>0.47434810185185183</v>
      </c>
      <c r="I6" t="s">
        <v>35</v>
      </c>
      <c r="J6">
        <v>19.75</v>
      </c>
      <c r="K6">
        <v>18.190000000000001</v>
      </c>
    </row>
    <row r="7" spans="1:11" x14ac:dyDescent="0.25">
      <c r="A7" s="1">
        <v>0.45582962962962964</v>
      </c>
      <c r="B7" t="s">
        <v>35</v>
      </c>
      <c r="C7">
        <v>20.25</v>
      </c>
      <c r="D7">
        <v>17.940000000000001</v>
      </c>
      <c r="H7" s="1">
        <v>0.47435954861111113</v>
      </c>
      <c r="I7" t="s">
        <v>35</v>
      </c>
      <c r="J7">
        <v>19.75</v>
      </c>
      <c r="K7">
        <v>18.190000000000001</v>
      </c>
    </row>
    <row r="8" spans="1:11" x14ac:dyDescent="0.25">
      <c r="A8" s="1">
        <v>0.45584115740740744</v>
      </c>
      <c r="B8" t="s">
        <v>35</v>
      </c>
      <c r="C8">
        <v>20.75</v>
      </c>
      <c r="D8">
        <v>18</v>
      </c>
      <c r="H8" s="1">
        <v>0.47437055555555557</v>
      </c>
      <c r="I8" t="s">
        <v>35</v>
      </c>
      <c r="J8">
        <v>19.75</v>
      </c>
      <c r="K8">
        <v>18.190000000000001</v>
      </c>
    </row>
    <row r="9" spans="1:11" x14ac:dyDescent="0.25">
      <c r="A9" s="1">
        <v>0.45585214120370371</v>
      </c>
      <c r="B9" t="s">
        <v>35</v>
      </c>
      <c r="C9">
        <v>20.5</v>
      </c>
      <c r="D9">
        <v>18</v>
      </c>
      <c r="H9" s="1">
        <v>0.47438192129629631</v>
      </c>
      <c r="I9" t="s">
        <v>35</v>
      </c>
      <c r="J9">
        <v>19.25</v>
      </c>
      <c r="K9">
        <v>18.190000000000001</v>
      </c>
    </row>
    <row r="10" spans="1:11" x14ac:dyDescent="0.25">
      <c r="A10" s="1">
        <v>0.45586347222222218</v>
      </c>
      <c r="B10" t="s">
        <v>35</v>
      </c>
      <c r="C10">
        <v>20.75</v>
      </c>
      <c r="D10">
        <v>18</v>
      </c>
      <c r="H10" s="1">
        <v>0.47439329861111107</v>
      </c>
      <c r="I10" t="s">
        <v>35</v>
      </c>
      <c r="J10">
        <v>19.5</v>
      </c>
      <c r="K10">
        <v>18.190000000000001</v>
      </c>
    </row>
    <row r="11" spans="1:11" x14ac:dyDescent="0.25">
      <c r="A11" s="1">
        <v>0.45587479166666661</v>
      </c>
      <c r="B11" t="s">
        <v>35</v>
      </c>
      <c r="C11">
        <v>20.25</v>
      </c>
      <c r="D11">
        <v>18</v>
      </c>
      <c r="H11" s="1">
        <v>0.47440466435185186</v>
      </c>
      <c r="I11" t="s">
        <v>35</v>
      </c>
      <c r="J11">
        <v>19.5</v>
      </c>
      <c r="K11">
        <v>18.190000000000001</v>
      </c>
    </row>
    <row r="12" spans="1:11" x14ac:dyDescent="0.25">
      <c r="A12" s="1">
        <v>0.45588609953703707</v>
      </c>
      <c r="B12" t="s">
        <v>35</v>
      </c>
      <c r="C12">
        <v>20.75</v>
      </c>
      <c r="D12">
        <v>18</v>
      </c>
      <c r="H12" s="1">
        <v>0.4744160648148148</v>
      </c>
      <c r="I12" t="s">
        <v>35</v>
      </c>
      <c r="J12">
        <v>20</v>
      </c>
      <c r="K12">
        <v>18.190000000000001</v>
      </c>
    </row>
    <row r="13" spans="1:11" x14ac:dyDescent="0.25">
      <c r="A13" s="1">
        <v>0.45589743055555559</v>
      </c>
      <c r="B13" t="s">
        <v>35</v>
      </c>
      <c r="C13">
        <v>20.5</v>
      </c>
      <c r="D13">
        <v>18</v>
      </c>
      <c r="H13" s="1">
        <v>0.47442712962962963</v>
      </c>
      <c r="I13" t="s">
        <v>35</v>
      </c>
      <c r="J13">
        <v>19.75</v>
      </c>
      <c r="K13">
        <v>18.190000000000001</v>
      </c>
    </row>
    <row r="14" spans="1:11" x14ac:dyDescent="0.25">
      <c r="A14" s="1">
        <v>0.45590879629629627</v>
      </c>
      <c r="B14" t="s">
        <v>35</v>
      </c>
      <c r="C14">
        <v>20</v>
      </c>
      <c r="D14">
        <v>18</v>
      </c>
      <c r="H14" s="1">
        <v>0.47443847222222219</v>
      </c>
      <c r="I14" t="s">
        <v>35</v>
      </c>
      <c r="J14">
        <v>20</v>
      </c>
      <c r="K14">
        <v>18.190000000000001</v>
      </c>
    </row>
    <row r="15" spans="1:11" x14ac:dyDescent="0.25">
      <c r="A15" s="1">
        <v>0.455920162037037</v>
      </c>
      <c r="B15" t="s">
        <v>35</v>
      </c>
      <c r="C15">
        <v>20</v>
      </c>
      <c r="D15">
        <v>18</v>
      </c>
      <c r="H15" s="1">
        <v>0.47444983796296297</v>
      </c>
      <c r="I15" t="s">
        <v>35</v>
      </c>
      <c r="J15">
        <v>20</v>
      </c>
      <c r="K15">
        <v>18.190000000000001</v>
      </c>
    </row>
    <row r="16" spans="1:11" x14ac:dyDescent="0.25">
      <c r="A16" s="1">
        <v>0.45593115740740742</v>
      </c>
      <c r="B16" t="s">
        <v>35</v>
      </c>
      <c r="C16">
        <v>20</v>
      </c>
      <c r="D16">
        <v>18.059999999999999</v>
      </c>
      <c r="H16" s="1">
        <v>0.47446122685185182</v>
      </c>
      <c r="I16" t="s">
        <v>35</v>
      </c>
      <c r="J16">
        <v>19.75</v>
      </c>
      <c r="K16">
        <v>18.190000000000001</v>
      </c>
    </row>
    <row r="17" spans="1:32" x14ac:dyDescent="0.25">
      <c r="A17" s="1">
        <v>0.45594253472222218</v>
      </c>
      <c r="B17" t="s">
        <v>35</v>
      </c>
      <c r="C17">
        <v>20.5</v>
      </c>
      <c r="D17">
        <v>18.059999999999999</v>
      </c>
      <c r="H17" s="1">
        <v>0.47447231481481483</v>
      </c>
      <c r="I17" t="s">
        <v>35</v>
      </c>
      <c r="J17">
        <v>19.5</v>
      </c>
      <c r="K17">
        <v>18.190000000000001</v>
      </c>
    </row>
    <row r="18" spans="1:32" x14ac:dyDescent="0.25">
      <c r="A18" s="1">
        <v>0.45595399305555556</v>
      </c>
      <c r="B18" t="s">
        <v>35</v>
      </c>
      <c r="C18">
        <v>20.5</v>
      </c>
      <c r="D18">
        <v>18</v>
      </c>
      <c r="H18" s="1">
        <v>0.4744836921296296</v>
      </c>
      <c r="I18" t="s">
        <v>35</v>
      </c>
      <c r="J18">
        <v>19.75</v>
      </c>
      <c r="K18">
        <v>18.190000000000001</v>
      </c>
      <c r="AA18" t="s">
        <v>46</v>
      </c>
      <c r="AF18" t="s">
        <v>47</v>
      </c>
    </row>
    <row r="19" spans="1:32" x14ac:dyDescent="0.25">
      <c r="A19" s="1">
        <v>0.45596494212962962</v>
      </c>
      <c r="B19" t="s">
        <v>35</v>
      </c>
      <c r="C19">
        <v>20</v>
      </c>
      <c r="D19">
        <v>18.059999999999999</v>
      </c>
      <c r="H19" s="1">
        <v>0.47449505787037038</v>
      </c>
      <c r="I19" t="s">
        <v>35</v>
      </c>
      <c r="J19">
        <v>19.25</v>
      </c>
      <c r="K19">
        <v>18.190000000000001</v>
      </c>
    </row>
    <row r="20" spans="1:32" x14ac:dyDescent="0.25">
      <c r="A20" s="1">
        <v>0.45597640046296295</v>
      </c>
      <c r="B20" t="s">
        <v>35</v>
      </c>
      <c r="C20">
        <v>20.5</v>
      </c>
      <c r="D20">
        <v>18</v>
      </c>
      <c r="H20" s="1">
        <v>0.47450638888888891</v>
      </c>
      <c r="I20" t="s">
        <v>35</v>
      </c>
      <c r="J20">
        <v>20</v>
      </c>
      <c r="K20">
        <v>18.190000000000001</v>
      </c>
      <c r="Y20" t="s">
        <v>67</v>
      </c>
    </row>
    <row r="21" spans="1:32" x14ac:dyDescent="0.25">
      <c r="A21" s="1">
        <v>0.45598784722222224</v>
      </c>
      <c r="B21" t="s">
        <v>35</v>
      </c>
      <c r="C21">
        <v>20.25</v>
      </c>
      <c r="D21">
        <v>18</v>
      </c>
      <c r="H21" s="1">
        <v>0.47451771990740738</v>
      </c>
      <c r="I21" t="s">
        <v>35</v>
      </c>
      <c r="J21">
        <v>20</v>
      </c>
      <c r="K21">
        <v>18.25</v>
      </c>
      <c r="AE21">
        <f>AVERAGE(AB22:AB698)</f>
        <v>23.797267355982274</v>
      </c>
      <c r="AF21">
        <f>(AE21-AE22)/SQRT(12)</f>
        <v>0.59634654281765065</v>
      </c>
    </row>
    <row r="22" spans="1:32" x14ac:dyDescent="0.25">
      <c r="A22" s="1">
        <v>0.45599887731481487</v>
      </c>
      <c r="B22" t="s">
        <v>35</v>
      </c>
      <c r="C22">
        <v>20.25</v>
      </c>
      <c r="D22">
        <v>18.059999999999999</v>
      </c>
      <c r="H22" s="1">
        <v>0.47452871527777779</v>
      </c>
      <c r="I22" t="s">
        <v>35</v>
      </c>
      <c r="J22">
        <v>20</v>
      </c>
      <c r="K22">
        <v>18.25</v>
      </c>
      <c r="N22" t="s">
        <v>36</v>
      </c>
      <c r="P22" t="s">
        <v>36</v>
      </c>
      <c r="X22">
        <v>0</v>
      </c>
      <c r="Y22" s="2">
        <v>0</v>
      </c>
      <c r="Z22" s="1">
        <v>0.86038694444444441</v>
      </c>
      <c r="AA22" t="s">
        <v>35</v>
      </c>
      <c r="AB22">
        <v>24</v>
      </c>
      <c r="AC22">
        <v>19.37</v>
      </c>
      <c r="AE22">
        <f>AVERAGE(AC22:AC698)</f>
        <v>21.731462333825835</v>
      </c>
    </row>
    <row r="23" spans="1:32" x14ac:dyDescent="0.25">
      <c r="A23" s="1">
        <v>0.45601035879629631</v>
      </c>
      <c r="B23" t="s">
        <v>35</v>
      </c>
      <c r="C23">
        <v>20.25</v>
      </c>
      <c r="D23">
        <v>18</v>
      </c>
      <c r="H23" s="1">
        <v>0.47454011574074073</v>
      </c>
      <c r="I23" t="s">
        <v>35</v>
      </c>
      <c r="J23">
        <v>20</v>
      </c>
      <c r="K23">
        <v>18.25</v>
      </c>
      <c r="X23" s="4">
        <f>Y23*10^5</f>
        <v>1.840277777775956</v>
      </c>
      <c r="Y23" s="1">
        <f>(Y22)+Z23-Z22</f>
        <v>1.840277777775956E-5</v>
      </c>
      <c r="Z23" s="1">
        <v>0.86040534722222217</v>
      </c>
      <c r="AA23" t="s">
        <v>35</v>
      </c>
      <c r="AB23">
        <v>24.5</v>
      </c>
      <c r="AC23">
        <v>19.25</v>
      </c>
      <c r="AE23">
        <f>STDEV(AC22:AC698)</f>
        <v>0.64274542004162283</v>
      </c>
    </row>
    <row r="24" spans="1:32" x14ac:dyDescent="0.25">
      <c r="A24" s="1">
        <v>0.45602181712962958</v>
      </c>
      <c r="B24" t="s">
        <v>35</v>
      </c>
      <c r="C24">
        <v>19.75</v>
      </c>
      <c r="D24">
        <v>18.059999999999999</v>
      </c>
      <c r="H24" s="1">
        <v>0.47455148148148146</v>
      </c>
      <c r="I24" t="s">
        <v>35</v>
      </c>
      <c r="J24">
        <v>19.5</v>
      </c>
      <c r="K24">
        <v>18.190000000000001</v>
      </c>
      <c r="N24" t="s">
        <v>36</v>
      </c>
      <c r="X24" s="4">
        <f t="shared" ref="X24:X87" si="0">Y24*10^5</f>
        <v>3.03240740741062</v>
      </c>
      <c r="Y24" s="3">
        <f>(Y23)+Z24-Z23</f>
        <v>3.03240740741062E-5</v>
      </c>
      <c r="Z24" s="1">
        <v>0.86041726851851852</v>
      </c>
      <c r="AA24" t="s">
        <v>35</v>
      </c>
      <c r="AB24">
        <v>24.75</v>
      </c>
      <c r="AC24">
        <v>19.190000000000001</v>
      </c>
    </row>
    <row r="25" spans="1:32" x14ac:dyDescent="0.25">
      <c r="A25" s="1">
        <v>0.45603290509259259</v>
      </c>
      <c r="B25" t="s">
        <v>35</v>
      </c>
      <c r="C25">
        <v>20.5</v>
      </c>
      <c r="D25">
        <v>18</v>
      </c>
      <c r="H25" s="1">
        <v>0.47456282407407407</v>
      </c>
      <c r="I25" t="s">
        <v>35</v>
      </c>
      <c r="J25">
        <v>19.25</v>
      </c>
      <c r="K25">
        <v>18.190000000000001</v>
      </c>
      <c r="P25" t="s">
        <v>37</v>
      </c>
      <c r="X25" s="4">
        <f t="shared" si="0"/>
        <v>4.1666666666717589</v>
      </c>
      <c r="Y25" s="3">
        <f t="shared" ref="Y25:Y88" si="1">(Y24)+Z25-Z24</f>
        <v>4.1666666666717589E-5</v>
      </c>
      <c r="Z25" s="1">
        <v>0.86042861111111113</v>
      </c>
      <c r="AA25" t="s">
        <v>35</v>
      </c>
      <c r="AB25">
        <v>24.25</v>
      </c>
      <c r="AC25">
        <v>19.190000000000001</v>
      </c>
    </row>
    <row r="26" spans="1:32" x14ac:dyDescent="0.25">
      <c r="A26" s="1">
        <v>0.45604396990740742</v>
      </c>
      <c r="B26" t="s">
        <v>35</v>
      </c>
      <c r="C26">
        <v>20.5</v>
      </c>
      <c r="D26">
        <v>18</v>
      </c>
      <c r="H26" s="1">
        <v>0.47457424768518514</v>
      </c>
      <c r="I26" t="s">
        <v>35</v>
      </c>
      <c r="J26">
        <v>19.75</v>
      </c>
      <c r="K26">
        <v>18.25</v>
      </c>
      <c r="P26" t="s">
        <v>38</v>
      </c>
      <c r="X26" s="4">
        <f t="shared" si="0"/>
        <v>5.4861111111081939</v>
      </c>
      <c r="Y26" s="3">
        <f t="shared" si="1"/>
        <v>5.4861111111081939E-5</v>
      </c>
      <c r="Z26" s="1">
        <v>0.86044180555555549</v>
      </c>
      <c r="AA26" t="s">
        <v>35</v>
      </c>
      <c r="AB26">
        <v>24.75</v>
      </c>
      <c r="AC26">
        <v>19.190000000000001</v>
      </c>
    </row>
    <row r="27" spans="1:32" x14ac:dyDescent="0.25">
      <c r="A27" s="1">
        <v>0.45605543981481483</v>
      </c>
      <c r="B27" t="s">
        <v>35</v>
      </c>
      <c r="C27">
        <v>20.5</v>
      </c>
      <c r="D27">
        <v>18.059999999999999</v>
      </c>
      <c r="H27" s="1">
        <v>0.47458524305555555</v>
      </c>
      <c r="I27" t="s">
        <v>35</v>
      </c>
      <c r="J27">
        <v>19.25</v>
      </c>
      <c r="K27">
        <v>18.190000000000001</v>
      </c>
      <c r="P27" t="s">
        <v>39</v>
      </c>
      <c r="X27" s="4">
        <f t="shared" si="0"/>
        <v>6.6666666666659324</v>
      </c>
      <c r="Y27" s="3">
        <f t="shared" si="1"/>
        <v>6.6666666666659324E-5</v>
      </c>
      <c r="Z27" s="1">
        <v>0.86045361111111107</v>
      </c>
      <c r="AA27" t="s">
        <v>35</v>
      </c>
      <c r="AB27">
        <v>24.5</v>
      </c>
      <c r="AC27">
        <v>19.190000000000001</v>
      </c>
    </row>
    <row r="28" spans="1:32" x14ac:dyDescent="0.25">
      <c r="A28" s="1">
        <v>0.45606649305555558</v>
      </c>
      <c r="B28" t="s">
        <v>35</v>
      </c>
      <c r="C28">
        <v>20.5</v>
      </c>
      <c r="D28">
        <v>18</v>
      </c>
      <c r="H28" s="1">
        <v>0.47459673611111114</v>
      </c>
      <c r="I28" t="s">
        <v>35</v>
      </c>
      <c r="J28">
        <v>20</v>
      </c>
      <c r="K28">
        <v>18.25</v>
      </c>
      <c r="P28" t="s">
        <v>40</v>
      </c>
      <c r="X28" s="4">
        <f t="shared" si="0"/>
        <v>7.7546296296304718</v>
      </c>
      <c r="Y28" s="3">
        <f t="shared" si="1"/>
        <v>7.7546296296304718E-5</v>
      </c>
      <c r="Z28" s="1">
        <v>0.86046449074074072</v>
      </c>
      <c r="AA28" t="s">
        <v>35</v>
      </c>
      <c r="AB28">
        <v>24.5</v>
      </c>
      <c r="AC28">
        <v>19.190000000000001</v>
      </c>
    </row>
    <row r="29" spans="1:32" x14ac:dyDescent="0.25">
      <c r="A29" s="1">
        <v>0.45607797453703708</v>
      </c>
      <c r="B29" t="s">
        <v>35</v>
      </c>
      <c r="C29">
        <v>20.5</v>
      </c>
      <c r="D29">
        <v>18</v>
      </c>
      <c r="H29" s="1">
        <v>0.47460780092592597</v>
      </c>
      <c r="I29" t="s">
        <v>35</v>
      </c>
      <c r="J29">
        <v>20</v>
      </c>
      <c r="K29">
        <v>18.190000000000001</v>
      </c>
      <c r="P29" t="s">
        <v>41</v>
      </c>
      <c r="X29" s="4">
        <f t="shared" si="0"/>
        <v>8.9351851851882103</v>
      </c>
      <c r="Y29" s="3">
        <f t="shared" si="1"/>
        <v>8.9351851851882103E-5</v>
      </c>
      <c r="Z29" s="1">
        <v>0.86047629629629629</v>
      </c>
      <c r="AA29" t="s">
        <v>35</v>
      </c>
      <c r="AB29">
        <v>24.75</v>
      </c>
      <c r="AC29">
        <v>19.190000000000001</v>
      </c>
    </row>
    <row r="30" spans="1:32" x14ac:dyDescent="0.25">
      <c r="A30" s="1">
        <v>0.45608905092592594</v>
      </c>
      <c r="B30" t="s">
        <v>35</v>
      </c>
      <c r="C30">
        <v>20.75</v>
      </c>
      <c r="D30">
        <v>18</v>
      </c>
      <c r="H30" s="1">
        <v>0.47461915509259262</v>
      </c>
      <c r="I30" t="s">
        <v>35</v>
      </c>
      <c r="J30">
        <v>19.75</v>
      </c>
      <c r="K30">
        <v>18.25</v>
      </c>
      <c r="P30" t="s">
        <v>42</v>
      </c>
      <c r="X30" s="4">
        <f t="shared" si="0"/>
        <v>10.045138888892247</v>
      </c>
      <c r="Y30" s="3">
        <f t="shared" si="1"/>
        <v>1.0045138888892247E-4</v>
      </c>
      <c r="Z30" s="1">
        <v>0.86048739583333334</v>
      </c>
      <c r="AA30" t="s">
        <v>35</v>
      </c>
      <c r="AB30">
        <v>24.25</v>
      </c>
      <c r="AC30">
        <v>19.25</v>
      </c>
    </row>
    <row r="31" spans="1:32" x14ac:dyDescent="0.25">
      <c r="A31" s="1">
        <v>0.45610041666666667</v>
      </c>
      <c r="B31" t="s">
        <v>35</v>
      </c>
      <c r="C31">
        <v>20.25</v>
      </c>
      <c r="D31">
        <v>18</v>
      </c>
      <c r="H31" s="1">
        <v>0.47463053240740738</v>
      </c>
      <c r="I31" t="s">
        <v>35</v>
      </c>
      <c r="J31">
        <v>19.75</v>
      </c>
      <c r="K31">
        <v>18.190000000000001</v>
      </c>
      <c r="P31" t="s">
        <v>43</v>
      </c>
      <c r="X31" s="4">
        <f t="shared" si="0"/>
        <v>11.40046296296271</v>
      </c>
      <c r="Y31" s="3">
        <f t="shared" si="1"/>
        <v>1.140046296296271E-4</v>
      </c>
      <c r="Z31" s="1">
        <v>0.86050094907407404</v>
      </c>
      <c r="AA31" t="s">
        <v>35</v>
      </c>
      <c r="AB31">
        <v>24.75</v>
      </c>
      <c r="AC31">
        <v>19.190000000000001</v>
      </c>
    </row>
    <row r="32" spans="1:32" x14ac:dyDescent="0.25">
      <c r="A32" s="1">
        <v>0.45611173611111111</v>
      </c>
      <c r="B32" t="s">
        <v>35</v>
      </c>
      <c r="C32">
        <v>20.25</v>
      </c>
      <c r="D32">
        <v>18</v>
      </c>
      <c r="H32" s="1">
        <v>0.47464192129629629</v>
      </c>
      <c r="I32" t="s">
        <v>35</v>
      </c>
      <c r="J32">
        <v>20</v>
      </c>
      <c r="K32">
        <v>18.25</v>
      </c>
      <c r="P32" t="s">
        <v>44</v>
      </c>
      <c r="X32" s="4">
        <f t="shared" si="0"/>
        <v>12.538194444444706</v>
      </c>
      <c r="Y32" s="3">
        <f t="shared" si="1"/>
        <v>1.2538194444444706E-4</v>
      </c>
      <c r="Z32" s="1">
        <v>0.86051232638888886</v>
      </c>
      <c r="AA32" t="s">
        <v>35</v>
      </c>
      <c r="AB32">
        <v>24.5</v>
      </c>
      <c r="AC32">
        <v>19.190000000000001</v>
      </c>
    </row>
    <row r="33" spans="1:29" x14ac:dyDescent="0.25">
      <c r="A33" s="1">
        <v>0.45612304398148146</v>
      </c>
      <c r="B33" t="s">
        <v>35</v>
      </c>
      <c r="C33">
        <v>20</v>
      </c>
      <c r="D33">
        <v>18.059999999999999</v>
      </c>
      <c r="H33" s="1">
        <v>0.47465322916666669</v>
      </c>
      <c r="I33" t="s">
        <v>35</v>
      </c>
      <c r="J33">
        <v>20</v>
      </c>
      <c r="K33">
        <v>18.190000000000001</v>
      </c>
      <c r="P33" t="s">
        <v>45</v>
      </c>
      <c r="X33" s="4">
        <f t="shared" si="0"/>
        <v>13.634259259265313</v>
      </c>
      <c r="Y33" s="3">
        <f t="shared" si="1"/>
        <v>1.3634259259265313E-4</v>
      </c>
      <c r="Z33" s="1">
        <v>0.86052328703703707</v>
      </c>
      <c r="AA33" t="s">
        <v>35</v>
      </c>
      <c r="AB33">
        <v>24.25</v>
      </c>
      <c r="AC33">
        <v>19.190000000000001</v>
      </c>
    </row>
    <row r="34" spans="1:29" x14ac:dyDescent="0.25">
      <c r="A34" s="1">
        <v>0.45613434027777777</v>
      </c>
      <c r="B34" t="s">
        <v>35</v>
      </c>
      <c r="C34">
        <v>20.5</v>
      </c>
      <c r="D34">
        <v>18.059999999999999</v>
      </c>
      <c r="H34" s="1">
        <v>0.47466444444444439</v>
      </c>
      <c r="I34" t="s">
        <v>35</v>
      </c>
      <c r="J34">
        <v>19.5</v>
      </c>
      <c r="K34">
        <v>18.190000000000001</v>
      </c>
      <c r="X34" s="4">
        <f t="shared" si="0"/>
        <v>14.991898148153382</v>
      </c>
      <c r="Y34" s="3">
        <f t="shared" si="1"/>
        <v>1.4991898148153382E-4</v>
      </c>
      <c r="Z34" s="1">
        <v>0.86053686342592595</v>
      </c>
      <c r="AA34" t="s">
        <v>35</v>
      </c>
      <c r="AB34">
        <v>24.75</v>
      </c>
      <c r="AC34">
        <v>19.25</v>
      </c>
    </row>
    <row r="35" spans="1:29" x14ac:dyDescent="0.25">
      <c r="A35" s="1">
        <v>0.4561457060185185</v>
      </c>
      <c r="B35" t="s">
        <v>35</v>
      </c>
      <c r="C35">
        <v>20.25</v>
      </c>
      <c r="D35">
        <v>18.059999999999999</v>
      </c>
      <c r="H35" s="1">
        <v>0.47467555555555557</v>
      </c>
      <c r="I35" t="s">
        <v>35</v>
      </c>
      <c r="J35">
        <v>19.75</v>
      </c>
      <c r="K35">
        <v>18.25</v>
      </c>
      <c r="X35" s="4">
        <f t="shared" si="0"/>
        <v>16.08796296297399</v>
      </c>
      <c r="Y35" s="3">
        <f t="shared" si="1"/>
        <v>1.608796296297399E-4</v>
      </c>
      <c r="Z35" s="1">
        <v>0.86054782407407415</v>
      </c>
      <c r="AA35" t="s">
        <v>35</v>
      </c>
      <c r="AB35">
        <v>25</v>
      </c>
      <c r="AC35">
        <v>19.190000000000001</v>
      </c>
    </row>
    <row r="36" spans="1:29" x14ac:dyDescent="0.25">
      <c r="A36" s="1">
        <v>0.45615673611111113</v>
      </c>
      <c r="B36" t="s">
        <v>35</v>
      </c>
      <c r="C36">
        <v>20.25</v>
      </c>
      <c r="D36">
        <v>18.059999999999999</v>
      </c>
      <c r="H36" s="1">
        <v>0.4746869675925926</v>
      </c>
      <c r="I36" t="s">
        <v>35</v>
      </c>
      <c r="J36">
        <v>19.5</v>
      </c>
      <c r="K36">
        <v>18.190000000000001</v>
      </c>
      <c r="X36" s="4">
        <f t="shared" si="0"/>
        <v>17.210648148158203</v>
      </c>
      <c r="Y36" s="3">
        <f t="shared" si="1"/>
        <v>1.7210648148158203E-4</v>
      </c>
      <c r="Z36" s="1">
        <v>0.86055905092592599</v>
      </c>
      <c r="AA36" t="s">
        <v>35</v>
      </c>
      <c r="AB36">
        <v>24.75</v>
      </c>
      <c r="AC36">
        <v>19.25</v>
      </c>
    </row>
    <row r="37" spans="1:29" x14ac:dyDescent="0.25">
      <c r="A37" s="1">
        <v>0.45616811342592589</v>
      </c>
      <c r="B37" t="s">
        <v>35</v>
      </c>
      <c r="C37">
        <v>20</v>
      </c>
      <c r="D37">
        <v>18.059999999999999</v>
      </c>
      <c r="H37" s="1">
        <v>0.47469835648148151</v>
      </c>
      <c r="I37" t="s">
        <v>35</v>
      </c>
      <c r="J37">
        <v>19.5</v>
      </c>
      <c r="K37">
        <v>18.190000000000001</v>
      </c>
      <c r="X37" s="4">
        <f t="shared" si="0"/>
        <v>18.356481481485165</v>
      </c>
      <c r="Y37" s="3">
        <f t="shared" si="1"/>
        <v>1.8356481481485165E-4</v>
      </c>
      <c r="Z37" s="1">
        <v>0.86057050925925926</v>
      </c>
      <c r="AA37" t="s">
        <v>35</v>
      </c>
      <c r="AB37">
        <v>24.75</v>
      </c>
      <c r="AC37">
        <v>19.25</v>
      </c>
    </row>
    <row r="38" spans="1:29" x14ac:dyDescent="0.25">
      <c r="A38" s="1">
        <v>0.45617949074074077</v>
      </c>
      <c r="B38" t="s">
        <v>35</v>
      </c>
      <c r="C38">
        <v>20.5</v>
      </c>
      <c r="D38">
        <v>18.059999999999999</v>
      </c>
      <c r="H38" s="1">
        <v>0.47470984953703704</v>
      </c>
      <c r="I38" t="s">
        <v>35</v>
      </c>
      <c r="J38">
        <v>20</v>
      </c>
      <c r="K38">
        <v>18.190000000000001</v>
      </c>
      <c r="X38" s="4">
        <f t="shared" si="0"/>
        <v>19.443287037035351</v>
      </c>
      <c r="Y38" s="3">
        <f t="shared" si="1"/>
        <v>1.9443287037035351E-4</v>
      </c>
      <c r="Z38" s="1">
        <v>0.86058137731481477</v>
      </c>
      <c r="AA38" t="s">
        <v>35</v>
      </c>
      <c r="AB38">
        <v>25</v>
      </c>
      <c r="AC38">
        <v>19.25</v>
      </c>
    </row>
    <row r="39" spans="1:29" x14ac:dyDescent="0.25">
      <c r="A39" s="1">
        <v>0.4561905555555556</v>
      </c>
      <c r="B39" t="s">
        <v>35</v>
      </c>
      <c r="C39">
        <v>20.25</v>
      </c>
      <c r="D39">
        <v>18.059999999999999</v>
      </c>
      <c r="H39" s="1">
        <v>0.47472090277777773</v>
      </c>
      <c r="I39" t="s">
        <v>35</v>
      </c>
      <c r="J39">
        <v>19.75</v>
      </c>
      <c r="K39">
        <v>18.190000000000001</v>
      </c>
      <c r="X39" s="4">
        <f t="shared" si="0"/>
        <v>20.565972222219564</v>
      </c>
      <c r="Y39" s="3">
        <f t="shared" si="1"/>
        <v>2.0565972222219564E-4</v>
      </c>
      <c r="Z39" s="1">
        <v>0.86059260416666661</v>
      </c>
      <c r="AA39" t="s">
        <v>35</v>
      </c>
      <c r="AB39">
        <v>23.75</v>
      </c>
      <c r="AC39">
        <v>19.25</v>
      </c>
    </row>
    <row r="40" spans="1:29" x14ac:dyDescent="0.25">
      <c r="A40" s="1">
        <v>0.45620187500000003</v>
      </c>
      <c r="B40" t="s">
        <v>35</v>
      </c>
      <c r="C40">
        <v>20.5</v>
      </c>
      <c r="D40">
        <v>18.059999999999999</v>
      </c>
      <c r="H40" s="1">
        <v>0.47473221064814813</v>
      </c>
      <c r="I40" t="s">
        <v>35</v>
      </c>
      <c r="J40">
        <v>19.75</v>
      </c>
      <c r="K40">
        <v>18.190000000000001</v>
      </c>
      <c r="X40" s="4">
        <f t="shared" si="0"/>
        <v>22.071759259267854</v>
      </c>
      <c r="Y40" s="3">
        <f t="shared" si="1"/>
        <v>2.2071759259267854E-4</v>
      </c>
      <c r="Z40" s="1">
        <v>0.86060766203703709</v>
      </c>
      <c r="AA40" t="s">
        <v>35</v>
      </c>
      <c r="AB40">
        <v>24.5</v>
      </c>
      <c r="AC40">
        <v>19.309999999999999</v>
      </c>
    </row>
    <row r="41" spans="1:29" x14ac:dyDescent="0.25">
      <c r="A41" s="1">
        <v>0.45621326388888889</v>
      </c>
      <c r="B41" t="s">
        <v>35</v>
      </c>
      <c r="C41">
        <v>20.5</v>
      </c>
      <c r="D41">
        <v>18.059999999999999</v>
      </c>
      <c r="H41" s="1">
        <v>0.47474358796296295</v>
      </c>
      <c r="I41" t="s">
        <v>35</v>
      </c>
      <c r="J41">
        <v>19.5</v>
      </c>
      <c r="K41">
        <v>18.190000000000001</v>
      </c>
      <c r="X41" s="4">
        <f t="shared" si="0"/>
        <v>23.344907407407689</v>
      </c>
      <c r="Y41" s="3">
        <f t="shared" si="1"/>
        <v>2.3344907407407689E-4</v>
      </c>
      <c r="Z41" s="1">
        <v>0.86062039351851849</v>
      </c>
      <c r="AA41" t="s">
        <v>35</v>
      </c>
      <c r="AB41">
        <v>24.75</v>
      </c>
      <c r="AC41">
        <v>19.309999999999999</v>
      </c>
    </row>
    <row r="42" spans="1:29" x14ac:dyDescent="0.25">
      <c r="A42" s="1">
        <v>0.45622461805555559</v>
      </c>
      <c r="B42" t="s">
        <v>35</v>
      </c>
      <c r="C42">
        <v>20.5</v>
      </c>
      <c r="D42">
        <v>18.059999999999999</v>
      </c>
      <c r="H42" s="1">
        <v>0.47475503472222225</v>
      </c>
      <c r="I42" t="s">
        <v>35</v>
      </c>
      <c r="J42">
        <v>20</v>
      </c>
      <c r="K42">
        <v>18.190000000000001</v>
      </c>
      <c r="X42" s="4">
        <f t="shared" si="0"/>
        <v>24.467592592591902</v>
      </c>
      <c r="Y42" s="3">
        <f t="shared" si="1"/>
        <v>2.4467592592591902E-4</v>
      </c>
      <c r="Z42" s="1">
        <v>0.86063162037037033</v>
      </c>
      <c r="AA42" t="s">
        <v>35</v>
      </c>
      <c r="AB42">
        <v>24.75</v>
      </c>
      <c r="AC42">
        <v>19.309999999999999</v>
      </c>
    </row>
    <row r="43" spans="1:29" x14ac:dyDescent="0.25">
      <c r="A43" s="1">
        <v>0.45623568287037036</v>
      </c>
      <c r="B43" t="s">
        <v>35</v>
      </c>
      <c r="C43">
        <v>20.5</v>
      </c>
      <c r="D43">
        <v>18.059999999999999</v>
      </c>
      <c r="H43" s="1">
        <v>0.47476601851851852</v>
      </c>
      <c r="I43" t="s">
        <v>35</v>
      </c>
      <c r="J43">
        <v>20</v>
      </c>
      <c r="K43">
        <v>18.190000000000001</v>
      </c>
      <c r="X43" s="4">
        <f t="shared" si="0"/>
        <v>25.601851851853041</v>
      </c>
      <c r="Y43" s="3">
        <f t="shared" si="1"/>
        <v>2.5601851851853041E-4</v>
      </c>
      <c r="Z43" s="1">
        <v>0.86064296296296294</v>
      </c>
      <c r="AA43" t="s">
        <v>35</v>
      </c>
      <c r="AB43">
        <v>24.25</v>
      </c>
      <c r="AC43">
        <v>19.37</v>
      </c>
    </row>
    <row r="44" spans="1:29" x14ac:dyDescent="0.25">
      <c r="A44" s="1">
        <v>0.45624709490740739</v>
      </c>
      <c r="B44" t="s">
        <v>35</v>
      </c>
      <c r="C44">
        <v>20.5</v>
      </c>
      <c r="D44">
        <v>18.059999999999999</v>
      </c>
      <c r="H44" s="1">
        <v>0.47477737268518516</v>
      </c>
      <c r="I44" t="s">
        <v>35</v>
      </c>
      <c r="J44">
        <v>19.75</v>
      </c>
      <c r="K44">
        <v>18.12</v>
      </c>
      <c r="X44" s="4">
        <f t="shared" si="0"/>
        <v>26.747685185191106</v>
      </c>
      <c r="Y44" s="3">
        <f t="shared" si="1"/>
        <v>2.6747685185191106E-4</v>
      </c>
      <c r="Z44" s="1">
        <v>0.86065442129629632</v>
      </c>
      <c r="AA44" t="s">
        <v>35</v>
      </c>
      <c r="AB44">
        <v>24.5</v>
      </c>
      <c r="AC44">
        <v>19.37</v>
      </c>
    </row>
    <row r="45" spans="1:29" x14ac:dyDescent="0.25">
      <c r="A45" s="1">
        <v>0.45625854166666668</v>
      </c>
      <c r="B45" t="s">
        <v>35</v>
      </c>
      <c r="C45">
        <v>20</v>
      </c>
      <c r="D45">
        <v>18.059999999999999</v>
      </c>
      <c r="H45" s="1">
        <v>0.47478865740740739</v>
      </c>
      <c r="I45" t="s">
        <v>35</v>
      </c>
      <c r="J45">
        <v>19.75</v>
      </c>
      <c r="K45">
        <v>18.190000000000001</v>
      </c>
      <c r="X45" s="4">
        <f t="shared" si="0"/>
        <v>27.824074074067617</v>
      </c>
      <c r="Y45" s="3">
        <f t="shared" si="1"/>
        <v>2.7824074074067617E-4</v>
      </c>
      <c r="Z45" s="1">
        <v>0.86066518518518509</v>
      </c>
      <c r="AA45" t="s">
        <v>35</v>
      </c>
      <c r="AB45">
        <v>25</v>
      </c>
      <c r="AC45">
        <v>19.440000000000001</v>
      </c>
    </row>
    <row r="46" spans="1:29" x14ac:dyDescent="0.25">
      <c r="A46" s="1">
        <v>0.45626953703703704</v>
      </c>
      <c r="B46" t="s">
        <v>35</v>
      </c>
      <c r="C46">
        <v>20.25</v>
      </c>
      <c r="D46">
        <v>18.059999999999999</v>
      </c>
      <c r="H46" s="1">
        <v>0.47480010416666668</v>
      </c>
      <c r="I46" t="s">
        <v>35</v>
      </c>
      <c r="J46">
        <v>20</v>
      </c>
      <c r="K46">
        <v>18.25</v>
      </c>
      <c r="X46" s="4">
        <f t="shared" si="0"/>
        <v>28.958333333339858</v>
      </c>
      <c r="Y46" s="3">
        <f t="shared" si="1"/>
        <v>2.8958333333339858E-4</v>
      </c>
      <c r="Z46" s="1">
        <v>0.86067652777777781</v>
      </c>
      <c r="AA46" t="s">
        <v>35</v>
      </c>
      <c r="AB46">
        <v>25</v>
      </c>
      <c r="AC46">
        <v>19.440000000000001</v>
      </c>
    </row>
    <row r="47" spans="1:29" x14ac:dyDescent="0.25">
      <c r="A47" s="1">
        <v>0.45628104166666666</v>
      </c>
      <c r="B47" t="s">
        <v>35</v>
      </c>
      <c r="C47">
        <v>20.25</v>
      </c>
      <c r="D47">
        <v>18.059999999999999</v>
      </c>
      <c r="H47" s="1">
        <v>0.47481146990740736</v>
      </c>
      <c r="I47" t="s">
        <v>35</v>
      </c>
      <c r="J47">
        <v>19.5</v>
      </c>
      <c r="K47">
        <v>18.190000000000001</v>
      </c>
      <c r="X47" s="4">
        <f t="shared" si="0"/>
        <v>30.046296296293296</v>
      </c>
      <c r="Y47" s="3">
        <f t="shared" si="1"/>
        <v>3.0046296296293296E-4</v>
      </c>
      <c r="Z47" s="1">
        <v>0.86068740740740735</v>
      </c>
      <c r="AA47" t="s">
        <v>35</v>
      </c>
      <c r="AB47">
        <v>24.75</v>
      </c>
      <c r="AC47">
        <v>19.5</v>
      </c>
    </row>
    <row r="48" spans="1:29" x14ac:dyDescent="0.25">
      <c r="A48" s="1">
        <v>0.45629247685185187</v>
      </c>
      <c r="B48" t="s">
        <v>35</v>
      </c>
      <c r="C48">
        <v>20.25</v>
      </c>
      <c r="D48">
        <v>18.059999999999999</v>
      </c>
      <c r="H48" s="1">
        <v>0.47482258101851849</v>
      </c>
      <c r="I48" t="s">
        <v>35</v>
      </c>
      <c r="J48">
        <v>20.25</v>
      </c>
      <c r="K48">
        <v>18.190000000000001</v>
      </c>
      <c r="X48" s="4">
        <f t="shared" si="0"/>
        <v>31.179398148151183</v>
      </c>
      <c r="Y48" s="3">
        <f t="shared" si="1"/>
        <v>3.1179398148151183E-4</v>
      </c>
      <c r="Z48" s="1">
        <v>0.86069873842592592</v>
      </c>
      <c r="AA48" t="s">
        <v>35</v>
      </c>
      <c r="AB48">
        <v>24.75</v>
      </c>
      <c r="AC48">
        <v>19.559999999999999</v>
      </c>
    </row>
    <row r="49" spans="1:29" x14ac:dyDescent="0.25">
      <c r="A49" s="1">
        <v>0.45630348379629626</v>
      </c>
      <c r="B49" t="s">
        <v>35</v>
      </c>
      <c r="C49">
        <v>19.5</v>
      </c>
      <c r="D49">
        <v>18.059999999999999</v>
      </c>
      <c r="H49" s="1">
        <v>0.47483394675925927</v>
      </c>
      <c r="I49" t="s">
        <v>35</v>
      </c>
      <c r="J49">
        <v>19.75</v>
      </c>
      <c r="K49">
        <v>18.190000000000001</v>
      </c>
      <c r="X49" s="4">
        <f t="shared" si="0"/>
        <v>32.278935185181545</v>
      </c>
      <c r="Y49" s="3">
        <f t="shared" si="1"/>
        <v>3.2278935185181545E-4</v>
      </c>
      <c r="Z49" s="1">
        <v>0.86070973379629623</v>
      </c>
      <c r="AA49" t="s">
        <v>35</v>
      </c>
      <c r="AB49">
        <v>25</v>
      </c>
      <c r="AC49">
        <v>19.559999999999999</v>
      </c>
    </row>
    <row r="50" spans="1:29" x14ac:dyDescent="0.25">
      <c r="A50" s="1">
        <v>0.45631489583333334</v>
      </c>
      <c r="B50" t="s">
        <v>35</v>
      </c>
      <c r="C50">
        <v>20.75</v>
      </c>
      <c r="D50">
        <v>18.12</v>
      </c>
      <c r="H50" s="1">
        <v>0.47484533564814813</v>
      </c>
      <c r="I50" t="s">
        <v>35</v>
      </c>
      <c r="J50">
        <v>19.75</v>
      </c>
      <c r="K50">
        <v>18.190000000000001</v>
      </c>
      <c r="X50" s="4">
        <f t="shared" si="0"/>
        <v>33.379629629637364</v>
      </c>
      <c r="Y50" s="3">
        <f t="shared" si="1"/>
        <v>3.3379629629637364E-4</v>
      </c>
      <c r="Z50" s="1">
        <v>0.86072074074074079</v>
      </c>
      <c r="AA50" t="s">
        <v>35</v>
      </c>
      <c r="AB50">
        <v>25</v>
      </c>
      <c r="AC50">
        <v>19.62</v>
      </c>
    </row>
    <row r="51" spans="1:29" x14ac:dyDescent="0.25">
      <c r="H51" s="1">
        <v>0.47485634259259263</v>
      </c>
      <c r="I51" t="s">
        <v>35</v>
      </c>
      <c r="J51">
        <v>20</v>
      </c>
      <c r="K51">
        <v>18.190000000000001</v>
      </c>
      <c r="X51" s="4">
        <f t="shared" si="0"/>
        <v>34.512731481495251</v>
      </c>
      <c r="Y51" s="3">
        <f t="shared" si="1"/>
        <v>3.4512731481495251E-4</v>
      </c>
      <c r="Z51" s="1">
        <v>0.86073207175925937</v>
      </c>
      <c r="AA51" t="s">
        <v>35</v>
      </c>
      <c r="AB51">
        <v>24.75</v>
      </c>
      <c r="AC51">
        <v>19.690000000000001</v>
      </c>
    </row>
    <row r="52" spans="1:29" x14ac:dyDescent="0.25">
      <c r="H52" s="1">
        <v>0.4748677083333333</v>
      </c>
      <c r="I52" t="s">
        <v>35</v>
      </c>
      <c r="J52">
        <v>20</v>
      </c>
      <c r="K52">
        <v>18.190000000000001</v>
      </c>
      <c r="X52" s="4">
        <f t="shared" si="0"/>
        <v>35.646990740745288</v>
      </c>
      <c r="Y52" s="3">
        <f t="shared" si="1"/>
        <v>3.5646990740745288E-4</v>
      </c>
      <c r="Z52" s="1">
        <v>0.86074341435185187</v>
      </c>
      <c r="AA52" t="s">
        <v>35</v>
      </c>
      <c r="AB52">
        <v>24.25</v>
      </c>
      <c r="AC52">
        <v>19.75</v>
      </c>
    </row>
    <row r="53" spans="1:29" x14ac:dyDescent="0.25">
      <c r="H53" s="1">
        <v>0.47487906249999995</v>
      </c>
      <c r="I53" t="s">
        <v>35</v>
      </c>
      <c r="J53">
        <v>19.5</v>
      </c>
      <c r="K53">
        <v>18.190000000000001</v>
      </c>
      <c r="X53" s="4">
        <f t="shared" si="0"/>
        <v>36.932870370365301</v>
      </c>
      <c r="Y53" s="3">
        <f t="shared" si="1"/>
        <v>3.6932870370365301E-4</v>
      </c>
      <c r="Z53" s="1">
        <v>0.86075627314814807</v>
      </c>
      <c r="AA53" t="s">
        <v>35</v>
      </c>
      <c r="AB53">
        <v>24.75</v>
      </c>
      <c r="AC53">
        <v>19.809999999999999</v>
      </c>
    </row>
    <row r="54" spans="1:29" x14ac:dyDescent="0.25">
      <c r="H54" s="1">
        <v>0.47489053240740736</v>
      </c>
      <c r="I54" t="s">
        <v>35</v>
      </c>
      <c r="J54">
        <v>20</v>
      </c>
      <c r="K54">
        <v>18.190000000000001</v>
      </c>
      <c r="X54" s="4">
        <f t="shared" si="0"/>
        <v>38.123842592585611</v>
      </c>
      <c r="Y54" s="3">
        <f t="shared" si="1"/>
        <v>3.8123842592585611E-4</v>
      </c>
      <c r="Z54" s="1">
        <v>0.86076818287037027</v>
      </c>
      <c r="AA54" t="s">
        <v>35</v>
      </c>
      <c r="AB54">
        <v>24.75</v>
      </c>
      <c r="AC54">
        <v>19.87</v>
      </c>
    </row>
    <row r="55" spans="1:29" x14ac:dyDescent="0.25">
      <c r="H55" s="1">
        <v>0.47490158564814816</v>
      </c>
      <c r="I55" t="s">
        <v>35</v>
      </c>
      <c r="J55">
        <v>19.75</v>
      </c>
      <c r="K55">
        <v>18.12</v>
      </c>
      <c r="X55" s="4">
        <f t="shared" si="0"/>
        <v>39.212962962964504</v>
      </c>
      <c r="Y55" s="3">
        <f t="shared" si="1"/>
        <v>3.9212962962964504E-4</v>
      </c>
      <c r="Z55" s="1">
        <v>0.86077907407407406</v>
      </c>
      <c r="AA55" t="s">
        <v>35</v>
      </c>
      <c r="AB55">
        <v>24</v>
      </c>
      <c r="AC55">
        <v>19.940000000000001</v>
      </c>
    </row>
    <row r="56" spans="1:29" x14ac:dyDescent="0.25">
      <c r="H56" s="1">
        <v>0.47491298611111116</v>
      </c>
      <c r="I56" t="s">
        <v>35</v>
      </c>
      <c r="J56">
        <v>19.75</v>
      </c>
      <c r="K56">
        <v>18.190000000000001</v>
      </c>
      <c r="X56" s="4">
        <f t="shared" si="0"/>
        <v>40.790509259258641</v>
      </c>
      <c r="Y56" s="3">
        <f t="shared" si="1"/>
        <v>4.0790509259258645E-4</v>
      </c>
      <c r="Z56" s="1">
        <v>0.860794849537037</v>
      </c>
      <c r="AA56" t="s">
        <v>35</v>
      </c>
      <c r="AB56">
        <v>24.75</v>
      </c>
      <c r="AC56">
        <v>20</v>
      </c>
    </row>
    <row r="57" spans="1:29" x14ac:dyDescent="0.25">
      <c r="H57" s="1">
        <v>0.47492440972222222</v>
      </c>
      <c r="I57" t="s">
        <v>35</v>
      </c>
      <c r="J57">
        <v>19.25</v>
      </c>
      <c r="K57">
        <v>18.190000000000001</v>
      </c>
      <c r="X57" s="4">
        <f t="shared" si="0"/>
        <v>42.017361111112983</v>
      </c>
      <c r="Y57" s="3">
        <f t="shared" si="1"/>
        <v>4.2017361111112983E-4</v>
      </c>
      <c r="Z57" s="1">
        <v>0.86080711805555554</v>
      </c>
      <c r="AA57" t="s">
        <v>35</v>
      </c>
      <c r="AB57">
        <v>24.5</v>
      </c>
      <c r="AC57">
        <v>20.059999999999999</v>
      </c>
    </row>
    <row r="58" spans="1:29" x14ac:dyDescent="0.25">
      <c r="H58" s="1">
        <v>0.47493546296296296</v>
      </c>
      <c r="I58" t="s">
        <v>35</v>
      </c>
      <c r="J58">
        <v>20.25</v>
      </c>
      <c r="K58">
        <v>18.25</v>
      </c>
      <c r="X58" s="4">
        <f t="shared" si="0"/>
        <v>43.148148148142162</v>
      </c>
      <c r="Y58" s="3">
        <f t="shared" si="1"/>
        <v>4.3148148148142162E-4</v>
      </c>
      <c r="Z58" s="1">
        <v>0.86081842592592583</v>
      </c>
      <c r="AA58" t="s">
        <v>35</v>
      </c>
      <c r="AB58">
        <v>25</v>
      </c>
      <c r="AC58">
        <v>20.12</v>
      </c>
    </row>
    <row r="59" spans="1:29" x14ac:dyDescent="0.25">
      <c r="H59" s="1">
        <v>0.47494687500000005</v>
      </c>
      <c r="I59" t="s">
        <v>35</v>
      </c>
      <c r="J59">
        <v>19.5</v>
      </c>
      <c r="K59">
        <v>18.25</v>
      </c>
      <c r="X59" s="4">
        <f t="shared" si="0"/>
        <v>44.282407407414404</v>
      </c>
      <c r="Y59" s="3">
        <f t="shared" si="1"/>
        <v>4.4282407407414404E-4</v>
      </c>
      <c r="Z59" s="1">
        <v>0.86082976851851856</v>
      </c>
      <c r="AA59" t="s">
        <v>35</v>
      </c>
      <c r="AB59">
        <v>24.25</v>
      </c>
      <c r="AC59">
        <v>20.190000000000001</v>
      </c>
    </row>
    <row r="60" spans="1:29" x14ac:dyDescent="0.25">
      <c r="H60" s="1">
        <v>0.47495827546296293</v>
      </c>
      <c r="I60" t="s">
        <v>35</v>
      </c>
      <c r="J60">
        <v>19.5</v>
      </c>
      <c r="K60">
        <v>18.25</v>
      </c>
      <c r="X60" s="4">
        <f t="shared" si="0"/>
        <v>45.427083333327012</v>
      </c>
      <c r="Y60" s="3">
        <f t="shared" si="1"/>
        <v>4.5427083333327012E-4</v>
      </c>
      <c r="Z60" s="1">
        <v>0.86084121527777768</v>
      </c>
      <c r="AA60" t="s">
        <v>35</v>
      </c>
      <c r="AB60">
        <v>25</v>
      </c>
      <c r="AC60">
        <v>20.25</v>
      </c>
    </row>
    <row r="61" spans="1:29" x14ac:dyDescent="0.25">
      <c r="H61" s="1">
        <v>0.47496966435185189</v>
      </c>
      <c r="I61" t="s">
        <v>35</v>
      </c>
      <c r="J61">
        <v>20</v>
      </c>
      <c r="K61">
        <v>18.190000000000001</v>
      </c>
      <c r="X61" s="4">
        <f t="shared" si="0"/>
        <v>46.619212962961676</v>
      </c>
      <c r="Y61" s="3">
        <f t="shared" si="1"/>
        <v>4.6619212962961676E-4</v>
      </c>
      <c r="Z61" s="1">
        <v>0.86085313657407403</v>
      </c>
      <c r="AA61" t="s">
        <v>35</v>
      </c>
      <c r="AB61">
        <v>24.75</v>
      </c>
      <c r="AC61">
        <v>20.309999999999999</v>
      </c>
    </row>
    <row r="62" spans="1:29" x14ac:dyDescent="0.25">
      <c r="H62" s="1">
        <v>0.4749806597222222</v>
      </c>
      <c r="I62" t="s">
        <v>35</v>
      </c>
      <c r="J62">
        <v>20</v>
      </c>
      <c r="K62">
        <v>18.25</v>
      </c>
      <c r="X62" s="4">
        <f t="shared" si="0"/>
        <v>47.741898148156992</v>
      </c>
      <c r="Y62" s="3">
        <f t="shared" si="1"/>
        <v>4.7741898148156992E-4</v>
      </c>
      <c r="Z62" s="1">
        <v>0.86086436342592598</v>
      </c>
      <c r="AA62" t="s">
        <v>35</v>
      </c>
      <c r="AB62">
        <v>25</v>
      </c>
      <c r="AC62">
        <v>20.37</v>
      </c>
    </row>
    <row r="63" spans="1:29" x14ac:dyDescent="0.25">
      <c r="H63" s="1">
        <v>0.47499200231481481</v>
      </c>
      <c r="I63" t="s">
        <v>35</v>
      </c>
      <c r="J63">
        <v>20</v>
      </c>
      <c r="K63">
        <v>18.25</v>
      </c>
      <c r="X63" s="4">
        <f t="shared" si="0"/>
        <v>48.864583333341201</v>
      </c>
      <c r="Y63" s="3">
        <f t="shared" si="1"/>
        <v>4.8864583333341205E-4</v>
      </c>
      <c r="Z63" s="1">
        <v>0.86087559027777782</v>
      </c>
      <c r="AA63" t="s">
        <v>35</v>
      </c>
      <c r="AB63">
        <v>24.5</v>
      </c>
      <c r="AC63">
        <v>20.37</v>
      </c>
    </row>
    <row r="64" spans="1:29" x14ac:dyDescent="0.25">
      <c r="H64" s="1">
        <v>0.4750033680555556</v>
      </c>
      <c r="I64" t="s">
        <v>35</v>
      </c>
      <c r="J64">
        <v>20</v>
      </c>
      <c r="K64">
        <v>18.190000000000001</v>
      </c>
      <c r="X64" s="4">
        <f t="shared" si="0"/>
        <v>49.998842592602344</v>
      </c>
      <c r="Y64" s="3">
        <f t="shared" si="1"/>
        <v>4.9998842592602344E-4</v>
      </c>
      <c r="Z64" s="1">
        <v>0.86088693287037044</v>
      </c>
      <c r="AA64" t="s">
        <v>35</v>
      </c>
      <c r="AB64">
        <v>24.5</v>
      </c>
      <c r="AC64">
        <v>20.440000000000001</v>
      </c>
    </row>
    <row r="65" spans="8:29" x14ac:dyDescent="0.25">
      <c r="H65" s="1">
        <v>0.47501465277777782</v>
      </c>
      <c r="I65" t="s">
        <v>35</v>
      </c>
      <c r="J65">
        <v>19.25</v>
      </c>
      <c r="K65">
        <v>18.25</v>
      </c>
      <c r="X65" s="4">
        <f t="shared" si="0"/>
        <v>51.144675925929306</v>
      </c>
      <c r="Y65" s="3">
        <f t="shared" si="1"/>
        <v>5.1144675925929306E-4</v>
      </c>
      <c r="Z65" s="1">
        <v>0.86089839120370371</v>
      </c>
      <c r="AA65" t="s">
        <v>35</v>
      </c>
      <c r="AB65">
        <v>24.75</v>
      </c>
      <c r="AC65">
        <v>20.5</v>
      </c>
    </row>
    <row r="66" spans="8:29" x14ac:dyDescent="0.25">
      <c r="H66" s="1">
        <v>0.4750260648148148</v>
      </c>
      <c r="I66" t="s">
        <v>35</v>
      </c>
      <c r="J66">
        <v>20</v>
      </c>
      <c r="K66">
        <v>18.190000000000001</v>
      </c>
      <c r="X66" s="4">
        <f t="shared" si="0"/>
        <v>52.278935185179343</v>
      </c>
      <c r="Y66" s="3">
        <f t="shared" si="1"/>
        <v>5.2278935185179343E-4</v>
      </c>
      <c r="Z66" s="1">
        <v>0.86090973379629621</v>
      </c>
      <c r="AA66" t="s">
        <v>35</v>
      </c>
      <c r="AB66">
        <v>24.75</v>
      </c>
      <c r="AC66">
        <v>20.440000000000001</v>
      </c>
    </row>
    <row r="67" spans="8:29" x14ac:dyDescent="0.25">
      <c r="H67" s="1">
        <v>0.47503706018518521</v>
      </c>
      <c r="I67" t="s">
        <v>35</v>
      </c>
      <c r="J67">
        <v>19.25</v>
      </c>
      <c r="K67">
        <v>18.25</v>
      </c>
      <c r="X67" s="4">
        <f t="shared" si="0"/>
        <v>53.424768518528509</v>
      </c>
      <c r="Y67" s="3">
        <f t="shared" si="1"/>
        <v>5.3424768518528509E-4</v>
      </c>
      <c r="Z67" s="1">
        <v>0.8609211921296297</v>
      </c>
      <c r="AA67" t="s">
        <v>35</v>
      </c>
      <c r="AB67">
        <v>24.75</v>
      </c>
      <c r="AC67">
        <v>20.5</v>
      </c>
    </row>
    <row r="68" spans="8:29" x14ac:dyDescent="0.25">
      <c r="H68" s="1">
        <v>0.47504842592592594</v>
      </c>
      <c r="I68" t="s">
        <v>35</v>
      </c>
      <c r="J68">
        <v>20.25</v>
      </c>
      <c r="K68">
        <v>18.190000000000001</v>
      </c>
      <c r="X68" s="4">
        <f t="shared" si="0"/>
        <v>54.512731481493049</v>
      </c>
      <c r="Y68" s="3">
        <f t="shared" si="1"/>
        <v>5.4512731481493049E-4</v>
      </c>
      <c r="Z68" s="1">
        <v>0.86093207175925934</v>
      </c>
      <c r="AA68" t="s">
        <v>35</v>
      </c>
      <c r="AB68">
        <v>24.75</v>
      </c>
      <c r="AC68">
        <v>20.56</v>
      </c>
    </row>
    <row r="69" spans="8:29" x14ac:dyDescent="0.25">
      <c r="H69" s="1">
        <v>0.47505990740740739</v>
      </c>
      <c r="I69" t="s">
        <v>35</v>
      </c>
      <c r="J69">
        <v>20</v>
      </c>
      <c r="K69">
        <v>18.25</v>
      </c>
      <c r="X69" s="4">
        <f t="shared" si="0"/>
        <v>55.646990740743085</v>
      </c>
      <c r="Y69" s="3">
        <f t="shared" si="1"/>
        <v>5.5646990740743085E-4</v>
      </c>
      <c r="Z69" s="1">
        <v>0.86094341435185184</v>
      </c>
      <c r="AA69" t="s">
        <v>35</v>
      </c>
      <c r="AB69">
        <v>24.5</v>
      </c>
      <c r="AC69">
        <v>20.62</v>
      </c>
    </row>
    <row r="70" spans="8:29" x14ac:dyDescent="0.25">
      <c r="H70" s="1">
        <v>0.47507129629629635</v>
      </c>
      <c r="I70" t="s">
        <v>35</v>
      </c>
      <c r="J70">
        <v>20</v>
      </c>
      <c r="K70">
        <v>18.25</v>
      </c>
      <c r="X70" s="4">
        <f t="shared" si="0"/>
        <v>56.72800925926591</v>
      </c>
      <c r="Y70" s="3">
        <f t="shared" si="1"/>
        <v>5.672800925926591E-4</v>
      </c>
      <c r="Z70" s="1">
        <v>0.86095422453703707</v>
      </c>
      <c r="AA70" t="s">
        <v>35</v>
      </c>
      <c r="AB70">
        <v>24.25</v>
      </c>
      <c r="AC70">
        <v>20.62</v>
      </c>
    </row>
    <row r="71" spans="8:29" x14ac:dyDescent="0.25">
      <c r="H71" s="1">
        <v>0.4750826041666667</v>
      </c>
      <c r="I71" t="s">
        <v>35</v>
      </c>
      <c r="J71">
        <v>19.25</v>
      </c>
      <c r="K71">
        <v>18.190000000000001</v>
      </c>
      <c r="X71" s="4">
        <f t="shared" si="0"/>
        <v>57.881944444448941</v>
      </c>
      <c r="Y71" s="3">
        <f t="shared" si="1"/>
        <v>5.7881944444448941E-4</v>
      </c>
      <c r="Z71" s="1">
        <v>0.8609657638888889</v>
      </c>
      <c r="AA71" t="s">
        <v>35</v>
      </c>
      <c r="AB71">
        <v>24</v>
      </c>
      <c r="AC71">
        <v>20.69</v>
      </c>
    </row>
    <row r="72" spans="8:29" x14ac:dyDescent="0.25">
      <c r="H72" s="1">
        <v>0.47509400462962964</v>
      </c>
      <c r="I72" t="s">
        <v>35</v>
      </c>
      <c r="J72">
        <v>19.75</v>
      </c>
      <c r="K72">
        <v>18.190000000000001</v>
      </c>
      <c r="X72" s="4">
        <f t="shared" si="0"/>
        <v>58.980324074076051</v>
      </c>
      <c r="Y72" s="3">
        <f t="shared" si="1"/>
        <v>5.8980324074076051E-4</v>
      </c>
      <c r="Z72" s="1">
        <v>0.86097674768518517</v>
      </c>
      <c r="AA72" t="s">
        <v>35</v>
      </c>
      <c r="AB72">
        <v>25</v>
      </c>
      <c r="AC72">
        <v>20.69</v>
      </c>
    </row>
    <row r="73" spans="8:29" x14ac:dyDescent="0.25">
      <c r="H73" s="1">
        <v>0.47510499999999994</v>
      </c>
      <c r="I73" t="s">
        <v>35</v>
      </c>
      <c r="J73">
        <v>20</v>
      </c>
      <c r="K73">
        <v>18.190000000000001</v>
      </c>
      <c r="X73" s="4">
        <f t="shared" si="0"/>
        <v>60.299768518512487</v>
      </c>
      <c r="Y73" s="3">
        <f t="shared" si="1"/>
        <v>6.0299768518512487E-4</v>
      </c>
      <c r="Z73" s="1">
        <v>0.86098994212962954</v>
      </c>
      <c r="AA73" t="s">
        <v>35</v>
      </c>
      <c r="AB73">
        <v>24.75</v>
      </c>
      <c r="AC73">
        <v>20.75</v>
      </c>
    </row>
    <row r="74" spans="8:29" x14ac:dyDescent="0.25">
      <c r="H74" s="1">
        <v>0.47511640046296294</v>
      </c>
      <c r="I74" t="s">
        <v>35</v>
      </c>
      <c r="J74">
        <v>20.25</v>
      </c>
      <c r="K74">
        <v>18.190000000000001</v>
      </c>
      <c r="X74" s="4">
        <f t="shared" si="0"/>
        <v>61.39930555556505</v>
      </c>
      <c r="Y74" s="3">
        <f t="shared" si="1"/>
        <v>6.1399305555565054E-4</v>
      </c>
      <c r="Z74" s="1">
        <v>0.86100093750000006</v>
      </c>
      <c r="AA74" t="s">
        <v>35</v>
      </c>
      <c r="AB74">
        <v>24.75</v>
      </c>
      <c r="AC74">
        <v>20.75</v>
      </c>
    </row>
    <row r="75" spans="8:29" x14ac:dyDescent="0.25">
      <c r="H75" s="1">
        <v>0.47512775462962958</v>
      </c>
      <c r="I75" t="s">
        <v>35</v>
      </c>
      <c r="J75">
        <v>20</v>
      </c>
      <c r="K75">
        <v>18.25</v>
      </c>
      <c r="X75" s="4">
        <f t="shared" si="0"/>
        <v>62.534722222218342</v>
      </c>
      <c r="Y75" s="3">
        <f t="shared" si="1"/>
        <v>6.2534722222218342E-4</v>
      </c>
      <c r="Z75" s="1">
        <v>0.8610122916666666</v>
      </c>
      <c r="AA75" t="s">
        <v>35</v>
      </c>
      <c r="AB75">
        <v>24.75</v>
      </c>
      <c r="AC75">
        <v>20.81</v>
      </c>
    </row>
    <row r="76" spans="8:29" x14ac:dyDescent="0.25">
      <c r="H76" s="1">
        <v>0.47513876157407409</v>
      </c>
      <c r="I76" t="s">
        <v>35</v>
      </c>
      <c r="J76">
        <v>20</v>
      </c>
      <c r="K76">
        <v>18.190000000000001</v>
      </c>
      <c r="X76" s="4">
        <f t="shared" si="0"/>
        <v>63.621527777790732</v>
      </c>
      <c r="Y76" s="3">
        <f t="shared" si="1"/>
        <v>6.3621527777790732E-4</v>
      </c>
      <c r="Z76" s="1">
        <v>0.86102315972222232</v>
      </c>
      <c r="AA76" t="s">
        <v>35</v>
      </c>
      <c r="AB76">
        <v>24.5</v>
      </c>
      <c r="AC76">
        <v>20.81</v>
      </c>
    </row>
    <row r="77" spans="8:29" x14ac:dyDescent="0.25">
      <c r="H77" s="1">
        <v>0.47515015046296294</v>
      </c>
      <c r="I77" t="s">
        <v>35</v>
      </c>
      <c r="J77">
        <v>19.75</v>
      </c>
      <c r="K77">
        <v>18.190000000000001</v>
      </c>
      <c r="X77" s="4">
        <f t="shared" si="0"/>
        <v>64.744212962963843</v>
      </c>
      <c r="Y77" s="3">
        <f t="shared" si="1"/>
        <v>6.4744212962963843E-4</v>
      </c>
      <c r="Z77" s="1">
        <v>0.86103438657407405</v>
      </c>
      <c r="AA77" t="s">
        <v>35</v>
      </c>
      <c r="AB77">
        <v>24.5</v>
      </c>
      <c r="AC77">
        <v>20.81</v>
      </c>
    </row>
    <row r="78" spans="8:29" x14ac:dyDescent="0.25">
      <c r="H78" s="1">
        <v>0.47516153935185185</v>
      </c>
      <c r="I78" t="s">
        <v>35</v>
      </c>
      <c r="J78">
        <v>20</v>
      </c>
      <c r="K78">
        <v>18.25</v>
      </c>
      <c r="X78" s="4">
        <f t="shared" si="0"/>
        <v>65.906250000002942</v>
      </c>
      <c r="Y78" s="3">
        <f t="shared" si="1"/>
        <v>6.5906250000002942E-4</v>
      </c>
      <c r="Z78" s="1">
        <v>0.86104600694444444</v>
      </c>
      <c r="AA78" t="s">
        <v>35</v>
      </c>
      <c r="AB78">
        <v>24.75</v>
      </c>
      <c r="AC78">
        <v>20.87</v>
      </c>
    </row>
    <row r="79" spans="8:29" x14ac:dyDescent="0.25">
      <c r="H79" s="1">
        <v>0.47517268518518518</v>
      </c>
      <c r="I79" t="s">
        <v>35</v>
      </c>
      <c r="J79">
        <v>19.75</v>
      </c>
      <c r="K79">
        <v>18.190000000000001</v>
      </c>
      <c r="X79" s="4">
        <f t="shared" si="0"/>
        <v>67.047453703716897</v>
      </c>
      <c r="Y79" s="3">
        <f t="shared" si="1"/>
        <v>6.7047453703716897E-4</v>
      </c>
      <c r="Z79" s="1">
        <v>0.86105741898148158</v>
      </c>
      <c r="AA79" t="s">
        <v>35</v>
      </c>
      <c r="AB79">
        <v>24.75</v>
      </c>
      <c r="AC79">
        <v>20.87</v>
      </c>
    </row>
    <row r="80" spans="8:29" x14ac:dyDescent="0.25">
      <c r="H80" s="1">
        <v>0.47518400462962962</v>
      </c>
      <c r="I80" t="s">
        <v>35</v>
      </c>
      <c r="J80">
        <v>19.25</v>
      </c>
      <c r="K80">
        <v>18.190000000000001</v>
      </c>
      <c r="X80" s="4">
        <f t="shared" si="0"/>
        <v>68.136574074073593</v>
      </c>
      <c r="Y80" s="3">
        <f t="shared" si="1"/>
        <v>6.8136574074073586E-4</v>
      </c>
      <c r="Z80" s="1">
        <v>0.86106831018518515</v>
      </c>
      <c r="AA80" t="s">
        <v>35</v>
      </c>
      <c r="AB80">
        <v>25.25</v>
      </c>
      <c r="AC80">
        <v>20.87</v>
      </c>
    </row>
    <row r="81" spans="8:29" x14ac:dyDescent="0.25">
      <c r="H81" s="1">
        <v>0.47519532407407405</v>
      </c>
      <c r="I81" t="s">
        <v>35</v>
      </c>
      <c r="J81">
        <v>20</v>
      </c>
      <c r="K81">
        <v>18.190000000000001</v>
      </c>
      <c r="X81" s="4">
        <f t="shared" si="0"/>
        <v>69.236111111115051</v>
      </c>
      <c r="Y81" s="3">
        <f t="shared" si="1"/>
        <v>6.9236111111115051E-4</v>
      </c>
      <c r="Z81" s="1">
        <v>0.86107930555555556</v>
      </c>
      <c r="AA81" t="s">
        <v>35</v>
      </c>
      <c r="AB81">
        <v>25.25</v>
      </c>
      <c r="AC81">
        <v>20.87</v>
      </c>
    </row>
    <row r="82" spans="8:29" x14ac:dyDescent="0.25">
      <c r="H82" s="1">
        <v>0.47520667824074075</v>
      </c>
      <c r="I82" t="s">
        <v>35</v>
      </c>
      <c r="J82">
        <v>20</v>
      </c>
      <c r="K82">
        <v>18.25</v>
      </c>
      <c r="X82" s="4">
        <f t="shared" si="0"/>
        <v>70.369212962972938</v>
      </c>
      <c r="Y82" s="3">
        <f t="shared" si="1"/>
        <v>7.0369212962972938E-4</v>
      </c>
      <c r="Z82" s="1">
        <v>0.86109063657407414</v>
      </c>
      <c r="AA82" t="s">
        <v>35</v>
      </c>
      <c r="AB82">
        <v>24.75</v>
      </c>
      <c r="AC82">
        <v>20.94</v>
      </c>
    </row>
    <row r="83" spans="8:29" x14ac:dyDescent="0.25">
      <c r="H83" s="1">
        <v>0.47521799768518519</v>
      </c>
      <c r="I83" t="s">
        <v>35</v>
      </c>
      <c r="J83">
        <v>20</v>
      </c>
      <c r="K83">
        <v>18.25</v>
      </c>
      <c r="X83" s="4">
        <f t="shared" si="0"/>
        <v>71.467592592588943</v>
      </c>
      <c r="Y83" s="3">
        <f t="shared" si="1"/>
        <v>7.1467592592588947E-4</v>
      </c>
      <c r="Z83" s="1">
        <v>0.8611016203703703</v>
      </c>
      <c r="AA83" t="s">
        <v>35</v>
      </c>
      <c r="AB83">
        <v>24.75</v>
      </c>
      <c r="AC83">
        <v>20.94</v>
      </c>
    </row>
    <row r="84" spans="8:29" x14ac:dyDescent="0.25">
      <c r="H84" s="1">
        <v>0.47522940972222222</v>
      </c>
      <c r="I84" t="s">
        <v>35</v>
      </c>
      <c r="J84">
        <v>19.75</v>
      </c>
      <c r="K84">
        <v>18.25</v>
      </c>
      <c r="X84" s="4">
        <f t="shared" si="0"/>
        <v>72.579861111110588</v>
      </c>
      <c r="Y84" s="3">
        <f t="shared" si="1"/>
        <v>7.2579861111110588E-4</v>
      </c>
      <c r="Z84" s="1">
        <v>0.86111274305555552</v>
      </c>
      <c r="AA84" t="s">
        <v>35</v>
      </c>
      <c r="AB84">
        <v>24.5</v>
      </c>
      <c r="AC84">
        <v>21</v>
      </c>
    </row>
    <row r="85" spans="8:29" x14ac:dyDescent="0.25">
      <c r="H85" s="1">
        <v>0.47524043981481484</v>
      </c>
      <c r="I85" t="s">
        <v>35</v>
      </c>
      <c r="J85">
        <v>19.75</v>
      </c>
      <c r="K85">
        <v>18.190000000000001</v>
      </c>
      <c r="X85" s="4">
        <f t="shared" si="0"/>
        <v>73.71412037038283</v>
      </c>
      <c r="Y85" s="3">
        <f t="shared" si="1"/>
        <v>7.371412037038283E-4</v>
      </c>
      <c r="Z85" s="1">
        <v>0.86112408564814824</v>
      </c>
      <c r="AA85" t="s">
        <v>35</v>
      </c>
      <c r="AB85">
        <v>25</v>
      </c>
      <c r="AC85">
        <v>21</v>
      </c>
    </row>
    <row r="86" spans="8:29" x14ac:dyDescent="0.25">
      <c r="H86" s="1">
        <v>0.47525177083333331</v>
      </c>
      <c r="I86" t="s">
        <v>35</v>
      </c>
      <c r="J86">
        <v>19.75</v>
      </c>
      <c r="K86">
        <v>18.25</v>
      </c>
      <c r="X86" s="4">
        <f t="shared" si="0"/>
        <v>74.894675925929462</v>
      </c>
      <c r="Y86" s="3">
        <f t="shared" si="1"/>
        <v>7.4894675925929466E-4</v>
      </c>
      <c r="Z86" s="1">
        <v>0.86113589120370371</v>
      </c>
      <c r="AA86" t="s">
        <v>35</v>
      </c>
      <c r="AB86">
        <v>24.75</v>
      </c>
      <c r="AC86">
        <v>21</v>
      </c>
    </row>
    <row r="87" spans="8:29" x14ac:dyDescent="0.25">
      <c r="H87" s="1">
        <v>0.47526311342592592</v>
      </c>
      <c r="I87" t="s">
        <v>35</v>
      </c>
      <c r="J87">
        <v>19.75</v>
      </c>
      <c r="K87">
        <v>18.25</v>
      </c>
      <c r="X87" s="4">
        <f t="shared" si="0"/>
        <v>75.982638888894002</v>
      </c>
      <c r="Y87" s="3">
        <f t="shared" si="1"/>
        <v>7.5982638888894005E-4</v>
      </c>
      <c r="Z87" s="1">
        <v>0.86114677083333335</v>
      </c>
      <c r="AA87" t="s">
        <v>35</v>
      </c>
      <c r="AB87">
        <v>24.75</v>
      </c>
      <c r="AC87">
        <v>21</v>
      </c>
    </row>
    <row r="88" spans="8:29" x14ac:dyDescent="0.25">
      <c r="H88" s="1">
        <v>0.47527449074074074</v>
      </c>
      <c r="I88" t="s">
        <v>35</v>
      </c>
      <c r="J88">
        <v>19.75</v>
      </c>
      <c r="K88">
        <v>18.25</v>
      </c>
      <c r="X88" s="4">
        <f t="shared" ref="X88:X151" si="2">Y88*10^5</f>
        <v>77.116898148155144</v>
      </c>
      <c r="Y88" s="3">
        <f t="shared" si="1"/>
        <v>7.7116898148155144E-4</v>
      </c>
      <c r="Z88" s="1">
        <v>0.86115811342592596</v>
      </c>
      <c r="AA88" t="s">
        <v>35</v>
      </c>
      <c r="AB88">
        <v>24.75</v>
      </c>
      <c r="AC88">
        <v>21</v>
      </c>
    </row>
    <row r="89" spans="8:29" x14ac:dyDescent="0.25">
      <c r="H89" s="1">
        <v>0.47528598379629633</v>
      </c>
      <c r="I89" t="s">
        <v>35</v>
      </c>
      <c r="J89">
        <v>20</v>
      </c>
      <c r="K89">
        <v>18.25</v>
      </c>
      <c r="X89" s="4">
        <f t="shared" si="2"/>
        <v>78.208333333329435</v>
      </c>
      <c r="Y89" s="3">
        <f t="shared" ref="Y89:Y152" si="3">(Y88)+Z89-Z88</f>
        <v>7.8208333333329438E-4</v>
      </c>
      <c r="Z89" s="1">
        <v>0.86116902777777771</v>
      </c>
      <c r="AA89" t="s">
        <v>35</v>
      </c>
      <c r="AB89">
        <v>24.5</v>
      </c>
      <c r="AC89">
        <v>21</v>
      </c>
    </row>
    <row r="90" spans="8:29" x14ac:dyDescent="0.25">
      <c r="H90" s="1">
        <v>0.47529725694444447</v>
      </c>
      <c r="I90" t="s">
        <v>35</v>
      </c>
      <c r="J90">
        <v>20</v>
      </c>
      <c r="K90">
        <v>18.190000000000001</v>
      </c>
      <c r="X90" s="4">
        <f t="shared" si="2"/>
        <v>79.350694444446646</v>
      </c>
      <c r="Y90" s="3">
        <f t="shared" si="3"/>
        <v>7.9350694444446646E-4</v>
      </c>
      <c r="Z90" s="1">
        <v>0.86118045138888888</v>
      </c>
      <c r="AA90" t="s">
        <v>35</v>
      </c>
      <c r="AB90">
        <v>24.5</v>
      </c>
      <c r="AC90">
        <v>21</v>
      </c>
    </row>
    <row r="91" spans="8:29" x14ac:dyDescent="0.25">
      <c r="H91" s="1">
        <v>0.47530827546296295</v>
      </c>
      <c r="I91" t="s">
        <v>35</v>
      </c>
      <c r="J91">
        <v>19.5</v>
      </c>
      <c r="K91">
        <v>18.25</v>
      </c>
      <c r="X91" s="4">
        <f t="shared" si="2"/>
        <v>80.496527777784706</v>
      </c>
      <c r="Y91" s="3">
        <f t="shared" si="3"/>
        <v>8.049652777778471E-4</v>
      </c>
      <c r="Z91" s="1">
        <v>0.86119190972222226</v>
      </c>
      <c r="AA91" t="s">
        <v>35</v>
      </c>
      <c r="AB91">
        <v>24.75</v>
      </c>
      <c r="AC91">
        <v>21</v>
      </c>
    </row>
    <row r="92" spans="8:29" x14ac:dyDescent="0.25">
      <c r="H92" s="1">
        <v>0.47531962962962959</v>
      </c>
      <c r="I92" t="s">
        <v>35</v>
      </c>
      <c r="J92">
        <v>19.75</v>
      </c>
      <c r="K92">
        <v>18.25</v>
      </c>
      <c r="X92" s="4">
        <f t="shared" si="2"/>
        <v>81.630787037045849</v>
      </c>
      <c r="Y92" s="3">
        <f t="shared" si="3"/>
        <v>8.1630787037045849E-4</v>
      </c>
      <c r="Z92" s="1">
        <v>0.86120325231481487</v>
      </c>
      <c r="AA92" t="s">
        <v>35</v>
      </c>
      <c r="AB92">
        <v>24.75</v>
      </c>
      <c r="AC92">
        <v>21</v>
      </c>
    </row>
    <row r="93" spans="8:29" x14ac:dyDescent="0.25">
      <c r="H93" s="1">
        <v>0.47533103009259259</v>
      </c>
      <c r="I93" t="s">
        <v>35</v>
      </c>
      <c r="J93">
        <v>19.5</v>
      </c>
      <c r="K93">
        <v>18.25</v>
      </c>
      <c r="X93" s="4">
        <f t="shared" si="2"/>
        <v>82.741898148142042</v>
      </c>
      <c r="Y93" s="3">
        <f t="shared" si="3"/>
        <v>8.2741898148142035E-4</v>
      </c>
      <c r="Z93" s="1">
        <v>0.86121436342592583</v>
      </c>
      <c r="AA93" t="s">
        <v>35</v>
      </c>
      <c r="AB93">
        <v>24.75</v>
      </c>
      <c r="AC93">
        <v>21</v>
      </c>
    </row>
    <row r="94" spans="8:29" x14ac:dyDescent="0.25">
      <c r="H94" s="1">
        <v>0.47534248842592591</v>
      </c>
      <c r="I94" t="s">
        <v>35</v>
      </c>
      <c r="J94">
        <v>19.5</v>
      </c>
      <c r="K94">
        <v>18.25</v>
      </c>
      <c r="X94" s="4">
        <f t="shared" si="2"/>
        <v>83.87615740740317</v>
      </c>
      <c r="Y94" s="3">
        <f t="shared" si="3"/>
        <v>8.3876157407403173E-4</v>
      </c>
      <c r="Z94" s="1">
        <v>0.86122570601851844</v>
      </c>
      <c r="AA94" t="s">
        <v>35</v>
      </c>
      <c r="AB94">
        <v>25</v>
      </c>
      <c r="AC94">
        <v>21.06</v>
      </c>
    </row>
    <row r="95" spans="8:29" x14ac:dyDescent="0.25">
      <c r="H95" s="1">
        <v>0.47535341435185186</v>
      </c>
      <c r="I95" t="s">
        <v>35</v>
      </c>
      <c r="J95">
        <v>20</v>
      </c>
      <c r="K95">
        <v>18.25</v>
      </c>
      <c r="X95" s="4">
        <f t="shared" si="2"/>
        <v>84.97569444445574</v>
      </c>
      <c r="Y95" s="3">
        <f t="shared" si="3"/>
        <v>8.497569444445574E-4</v>
      </c>
      <c r="Z95" s="1">
        <v>0.86123670138888897</v>
      </c>
      <c r="AA95" t="s">
        <v>35</v>
      </c>
      <c r="AB95">
        <v>24.5</v>
      </c>
      <c r="AC95">
        <v>21.06</v>
      </c>
    </row>
    <row r="96" spans="8:29" x14ac:dyDescent="0.25">
      <c r="H96" s="1">
        <v>0.47536475694444441</v>
      </c>
      <c r="I96" t="s">
        <v>35</v>
      </c>
      <c r="J96">
        <v>20.5</v>
      </c>
      <c r="K96">
        <v>18.25</v>
      </c>
      <c r="X96" s="4">
        <f t="shared" si="2"/>
        <v>86.075231481486099</v>
      </c>
      <c r="Y96" s="3">
        <f t="shared" si="3"/>
        <v>8.6075231481486103E-4</v>
      </c>
      <c r="Z96" s="1">
        <v>0.86124769675925927</v>
      </c>
      <c r="AA96" t="s">
        <v>35</v>
      </c>
      <c r="AB96">
        <v>25</v>
      </c>
      <c r="AC96">
        <v>21.12</v>
      </c>
    </row>
    <row r="97" spans="8:29" x14ac:dyDescent="0.25">
      <c r="H97" s="1">
        <v>0.47537613425925929</v>
      </c>
      <c r="I97" t="s">
        <v>35</v>
      </c>
      <c r="J97">
        <v>20</v>
      </c>
      <c r="K97">
        <v>18.25</v>
      </c>
      <c r="X97" s="4">
        <f t="shared" si="2"/>
        <v>87.255787037032746</v>
      </c>
      <c r="Y97" s="3">
        <f t="shared" si="3"/>
        <v>8.7255787037032739E-4</v>
      </c>
      <c r="Z97" s="1">
        <v>0.86125950231481474</v>
      </c>
      <c r="AA97" t="s">
        <v>35</v>
      </c>
      <c r="AB97">
        <v>24.75</v>
      </c>
      <c r="AC97">
        <v>21.19</v>
      </c>
    </row>
    <row r="98" spans="8:29" x14ac:dyDescent="0.25">
      <c r="H98" s="1">
        <v>0.47538758101851847</v>
      </c>
      <c r="I98" t="s">
        <v>35</v>
      </c>
      <c r="J98">
        <v>19.75</v>
      </c>
      <c r="K98">
        <v>18.25</v>
      </c>
      <c r="X98" s="4">
        <f t="shared" si="2"/>
        <v>88.355324074074204</v>
      </c>
      <c r="Y98" s="3">
        <f t="shared" si="3"/>
        <v>8.8355324074074204E-4</v>
      </c>
      <c r="Z98" s="1">
        <v>0.86127049768518515</v>
      </c>
      <c r="AA98" t="s">
        <v>35</v>
      </c>
      <c r="AB98">
        <v>24.75</v>
      </c>
      <c r="AC98">
        <v>21.19</v>
      </c>
    </row>
    <row r="99" spans="8:29" x14ac:dyDescent="0.25">
      <c r="H99" s="1">
        <v>0.47539868055555551</v>
      </c>
      <c r="I99" t="s">
        <v>35</v>
      </c>
      <c r="J99">
        <v>20</v>
      </c>
      <c r="K99">
        <v>18.190000000000001</v>
      </c>
      <c r="X99" s="4">
        <f t="shared" si="2"/>
        <v>89.478009259258414</v>
      </c>
      <c r="Y99" s="3">
        <f t="shared" si="3"/>
        <v>8.9478009259258418E-4</v>
      </c>
      <c r="Z99" s="1">
        <v>0.861281724537037</v>
      </c>
      <c r="AA99" t="s">
        <v>35</v>
      </c>
      <c r="AB99">
        <v>24.5</v>
      </c>
      <c r="AC99">
        <v>21.19</v>
      </c>
    </row>
    <row r="100" spans="8:29" x14ac:dyDescent="0.25">
      <c r="H100" s="1">
        <v>0.47541009259259259</v>
      </c>
      <c r="I100" t="s">
        <v>35</v>
      </c>
      <c r="J100">
        <v>19.75</v>
      </c>
      <c r="K100">
        <v>18.25</v>
      </c>
      <c r="X100" s="4">
        <f t="shared" si="2"/>
        <v>90.612268518519556</v>
      </c>
      <c r="Y100" s="3">
        <f t="shared" si="3"/>
        <v>9.0612268518519556E-4</v>
      </c>
      <c r="Z100" s="1">
        <v>0.86129306712962961</v>
      </c>
      <c r="AA100" t="s">
        <v>35</v>
      </c>
      <c r="AB100">
        <v>24.5</v>
      </c>
      <c r="AC100">
        <v>21.19</v>
      </c>
    </row>
    <row r="101" spans="8:29" x14ac:dyDescent="0.25">
      <c r="H101" s="1">
        <v>0.47542151620370371</v>
      </c>
      <c r="I101" t="s">
        <v>35</v>
      </c>
      <c r="J101">
        <v>20.25</v>
      </c>
      <c r="K101">
        <v>18.25</v>
      </c>
      <c r="X101" s="4">
        <f t="shared" si="2"/>
        <v>91.706018518522555</v>
      </c>
      <c r="Y101" s="3">
        <f t="shared" si="3"/>
        <v>9.1706018518522558E-4</v>
      </c>
      <c r="Z101" s="1">
        <v>0.86130400462962964</v>
      </c>
      <c r="AA101" t="s">
        <v>35</v>
      </c>
      <c r="AB101">
        <v>24.5</v>
      </c>
      <c r="AC101">
        <v>21.25</v>
      </c>
    </row>
    <row r="102" spans="8:29" x14ac:dyDescent="0.25">
      <c r="H102" s="1">
        <v>0.47543254629629628</v>
      </c>
      <c r="I102" t="s">
        <v>35</v>
      </c>
      <c r="J102">
        <v>19.25</v>
      </c>
      <c r="K102">
        <v>18.25</v>
      </c>
      <c r="X102" s="4">
        <f t="shared" si="2"/>
        <v>92.811342592602486</v>
      </c>
      <c r="Y102" s="3">
        <f t="shared" si="3"/>
        <v>9.2811342592602486E-4</v>
      </c>
      <c r="Z102" s="1">
        <v>0.86131505787037044</v>
      </c>
      <c r="AA102" t="s">
        <v>35</v>
      </c>
      <c r="AB102">
        <v>24.5</v>
      </c>
      <c r="AC102">
        <v>21.25</v>
      </c>
    </row>
    <row r="103" spans="8:29" x14ac:dyDescent="0.25">
      <c r="H103" s="1">
        <v>0.47544398148148148</v>
      </c>
      <c r="I103" t="s">
        <v>35</v>
      </c>
      <c r="J103">
        <v>19.5</v>
      </c>
      <c r="K103">
        <v>18.25</v>
      </c>
      <c r="X103" s="4">
        <f t="shared" si="2"/>
        <v>93.94560185185253</v>
      </c>
      <c r="Y103" s="3">
        <f t="shared" si="3"/>
        <v>9.3945601851852523E-4</v>
      </c>
      <c r="Z103" s="1">
        <v>0.86132640046296294</v>
      </c>
      <c r="AA103" t="s">
        <v>35</v>
      </c>
      <c r="AB103">
        <v>25</v>
      </c>
      <c r="AC103">
        <v>21.25</v>
      </c>
    </row>
    <row r="104" spans="8:29" x14ac:dyDescent="0.25">
      <c r="H104" s="1">
        <v>0.47545534722222221</v>
      </c>
      <c r="I104" t="s">
        <v>35</v>
      </c>
      <c r="J104">
        <v>19.75</v>
      </c>
      <c r="K104">
        <v>18.190000000000001</v>
      </c>
      <c r="X104" s="4">
        <f t="shared" si="2"/>
        <v>95.033564814817055</v>
      </c>
      <c r="Y104" s="3">
        <f t="shared" si="3"/>
        <v>9.5033564814817062E-4</v>
      </c>
      <c r="Z104" s="1">
        <v>0.86133728009259258</v>
      </c>
      <c r="AA104" t="s">
        <v>35</v>
      </c>
      <c r="AB104">
        <v>25</v>
      </c>
      <c r="AC104">
        <v>21.31</v>
      </c>
    </row>
    <row r="105" spans="8:29" x14ac:dyDescent="0.25">
      <c r="H105" s="1">
        <v>0.47546670138888891</v>
      </c>
      <c r="I105" t="s">
        <v>35</v>
      </c>
      <c r="J105">
        <v>19.5</v>
      </c>
      <c r="K105">
        <v>18.25</v>
      </c>
      <c r="X105" s="4">
        <f t="shared" si="2"/>
        <v>96.167824074078197</v>
      </c>
      <c r="Y105" s="3">
        <f t="shared" si="3"/>
        <v>9.6167824074078201E-4</v>
      </c>
      <c r="Z105" s="1">
        <v>0.86134862268518519</v>
      </c>
      <c r="AA105" t="s">
        <v>35</v>
      </c>
      <c r="AB105">
        <v>25</v>
      </c>
      <c r="AC105">
        <v>21.31</v>
      </c>
    </row>
    <row r="106" spans="8:29" x14ac:dyDescent="0.25">
      <c r="H106" s="1">
        <v>0.47547768518518518</v>
      </c>
      <c r="I106" t="s">
        <v>35</v>
      </c>
      <c r="J106">
        <v>19.5</v>
      </c>
      <c r="K106">
        <v>18.25</v>
      </c>
      <c r="X106" s="4">
        <f t="shared" si="2"/>
        <v>97.255787037042737</v>
      </c>
      <c r="Y106" s="3">
        <f t="shared" si="3"/>
        <v>9.725578703704274E-4</v>
      </c>
      <c r="Z106" s="1">
        <v>0.86135950231481484</v>
      </c>
      <c r="AA106" t="s">
        <v>35</v>
      </c>
      <c r="AB106">
        <v>25</v>
      </c>
      <c r="AC106">
        <v>21.37</v>
      </c>
    </row>
    <row r="107" spans="8:29" x14ac:dyDescent="0.25">
      <c r="H107" s="1">
        <v>0.47548918981481481</v>
      </c>
      <c r="I107" t="s">
        <v>35</v>
      </c>
      <c r="J107">
        <v>20</v>
      </c>
      <c r="K107">
        <v>18.25</v>
      </c>
      <c r="X107" s="4">
        <f t="shared" si="2"/>
        <v>98.401620370369699</v>
      </c>
      <c r="Y107" s="3">
        <f t="shared" si="3"/>
        <v>9.8401620370369702E-4</v>
      </c>
      <c r="Z107" s="1">
        <v>0.86137096064814811</v>
      </c>
      <c r="AA107" t="s">
        <v>35</v>
      </c>
      <c r="AB107">
        <v>24.75</v>
      </c>
      <c r="AC107">
        <v>21.37</v>
      </c>
    </row>
    <row r="108" spans="8:29" x14ac:dyDescent="0.25">
      <c r="H108" s="1">
        <v>0.47550054398148145</v>
      </c>
      <c r="I108" t="s">
        <v>35</v>
      </c>
      <c r="J108">
        <v>19.5</v>
      </c>
      <c r="K108">
        <v>18.25</v>
      </c>
      <c r="X108" s="4">
        <f t="shared" si="2"/>
        <v>99.501157407400058</v>
      </c>
      <c r="Y108" s="3">
        <f t="shared" si="3"/>
        <v>9.9501157407400065E-4</v>
      </c>
      <c r="Z108" s="1">
        <v>0.86138195601851841</v>
      </c>
      <c r="AA108" t="s">
        <v>35</v>
      </c>
      <c r="AB108">
        <v>25</v>
      </c>
      <c r="AC108">
        <v>21.37</v>
      </c>
    </row>
    <row r="109" spans="8:29" x14ac:dyDescent="0.25">
      <c r="H109" s="1">
        <v>0.47551156249999998</v>
      </c>
      <c r="I109" t="s">
        <v>35</v>
      </c>
      <c r="J109">
        <v>19.5</v>
      </c>
      <c r="K109">
        <v>18.25</v>
      </c>
      <c r="X109" s="4">
        <f t="shared" si="2"/>
        <v>100.63541666667231</v>
      </c>
      <c r="Y109" s="3">
        <f t="shared" si="3"/>
        <v>1.0063541666667231E-3</v>
      </c>
      <c r="Z109" s="1">
        <v>0.86139329861111114</v>
      </c>
      <c r="AA109" t="s">
        <v>35</v>
      </c>
      <c r="AB109">
        <v>24.5</v>
      </c>
      <c r="AC109">
        <v>21.44</v>
      </c>
    </row>
    <row r="110" spans="8:29" x14ac:dyDescent="0.25">
      <c r="H110" s="1">
        <v>0.47552305555555557</v>
      </c>
      <c r="I110" t="s">
        <v>35</v>
      </c>
      <c r="J110">
        <v>19.75</v>
      </c>
      <c r="K110">
        <v>18.190000000000001</v>
      </c>
      <c r="X110" s="4">
        <f t="shared" si="2"/>
        <v>101.76967592593344</v>
      </c>
      <c r="Y110" s="3">
        <f t="shared" si="3"/>
        <v>1.0176967592593344E-3</v>
      </c>
      <c r="Z110" s="1">
        <v>0.86140464120370375</v>
      </c>
      <c r="AA110" t="s">
        <v>35</v>
      </c>
      <c r="AB110">
        <v>24.25</v>
      </c>
      <c r="AC110">
        <v>21.5</v>
      </c>
    </row>
    <row r="111" spans="8:29" x14ac:dyDescent="0.25">
      <c r="H111" s="1">
        <v>0.47553445601851857</v>
      </c>
      <c r="I111" t="s">
        <v>35</v>
      </c>
      <c r="J111">
        <v>19.5</v>
      </c>
      <c r="K111">
        <v>18.25</v>
      </c>
      <c r="X111" s="4">
        <f t="shared" si="2"/>
        <v>102.85763888889798</v>
      </c>
      <c r="Y111" s="3">
        <f t="shared" si="3"/>
        <v>1.0285763888889798E-3</v>
      </c>
      <c r="Z111" s="1">
        <v>0.86141552083333339</v>
      </c>
      <c r="AA111" t="s">
        <v>35</v>
      </c>
      <c r="AB111">
        <v>25</v>
      </c>
      <c r="AC111">
        <v>21.5</v>
      </c>
    </row>
    <row r="112" spans="8:29" x14ac:dyDescent="0.25">
      <c r="H112" s="1">
        <v>0.47554550925925926</v>
      </c>
      <c r="I112" t="s">
        <v>35</v>
      </c>
      <c r="J112">
        <v>20</v>
      </c>
      <c r="K112">
        <v>18.25</v>
      </c>
      <c r="X112" s="4">
        <f t="shared" si="2"/>
        <v>104.07638888888515</v>
      </c>
      <c r="Y112" s="3">
        <f t="shared" si="3"/>
        <v>1.0407638888888515E-3</v>
      </c>
      <c r="Z112" s="1">
        <v>0.86142770833333326</v>
      </c>
      <c r="AA112" t="s">
        <v>35</v>
      </c>
      <c r="AB112">
        <v>24.75</v>
      </c>
      <c r="AC112">
        <v>21.5</v>
      </c>
    </row>
    <row r="113" spans="8:29" x14ac:dyDescent="0.25">
      <c r="H113" s="1">
        <v>0.47555693287037037</v>
      </c>
      <c r="I113" t="s">
        <v>35</v>
      </c>
      <c r="J113">
        <v>19.5</v>
      </c>
      <c r="K113">
        <v>18.25</v>
      </c>
      <c r="X113" s="4">
        <f t="shared" si="2"/>
        <v>105.20486111111893</v>
      </c>
      <c r="Y113" s="3">
        <f t="shared" si="3"/>
        <v>1.0520486111111893E-3</v>
      </c>
      <c r="Z113" s="1">
        <v>0.8614389930555556</v>
      </c>
      <c r="AA113" t="s">
        <v>35</v>
      </c>
      <c r="AB113">
        <v>24.5</v>
      </c>
      <c r="AC113">
        <v>21.5</v>
      </c>
    </row>
    <row r="114" spans="8:29" x14ac:dyDescent="0.25">
      <c r="H114" s="1">
        <v>0.47556831018518514</v>
      </c>
      <c r="I114" t="s">
        <v>35</v>
      </c>
      <c r="J114">
        <v>19.5</v>
      </c>
      <c r="K114">
        <v>18.25</v>
      </c>
      <c r="X114" s="4">
        <f t="shared" si="2"/>
        <v>106.3067129629669</v>
      </c>
      <c r="Y114" s="3">
        <f t="shared" si="3"/>
        <v>1.063067129629669E-3</v>
      </c>
      <c r="Z114" s="1">
        <v>0.86145001157407408</v>
      </c>
      <c r="AA114" t="s">
        <v>35</v>
      </c>
      <c r="AB114">
        <v>24.5</v>
      </c>
      <c r="AC114">
        <v>21.5</v>
      </c>
    </row>
    <row r="115" spans="8:29" x14ac:dyDescent="0.25">
      <c r="H115" s="1">
        <v>0.47557932870370373</v>
      </c>
      <c r="I115" t="s">
        <v>35</v>
      </c>
      <c r="J115">
        <v>19.75</v>
      </c>
      <c r="K115">
        <v>18.25</v>
      </c>
      <c r="X115" s="4">
        <f t="shared" si="2"/>
        <v>107.47569444444771</v>
      </c>
      <c r="Y115" s="3">
        <f t="shared" si="3"/>
        <v>1.0747569444444771E-3</v>
      </c>
      <c r="Z115" s="1">
        <v>0.86146170138888889</v>
      </c>
      <c r="AA115" t="s">
        <v>35</v>
      </c>
      <c r="AB115">
        <v>24.75</v>
      </c>
      <c r="AC115">
        <v>21.5</v>
      </c>
    </row>
    <row r="116" spans="8:29" x14ac:dyDescent="0.25">
      <c r="H116" s="1">
        <v>0.47559062499999999</v>
      </c>
      <c r="I116" t="s">
        <v>35</v>
      </c>
      <c r="J116">
        <v>20</v>
      </c>
      <c r="K116">
        <v>18.25</v>
      </c>
      <c r="X116" s="4">
        <f t="shared" si="2"/>
        <v>108.60995370369776</v>
      </c>
      <c r="Y116" s="3">
        <f t="shared" si="3"/>
        <v>1.0860995370369775E-3</v>
      </c>
      <c r="Z116" s="1">
        <v>0.86147304398148139</v>
      </c>
      <c r="AA116" t="s">
        <v>35</v>
      </c>
      <c r="AB116">
        <v>24.5</v>
      </c>
      <c r="AC116">
        <v>21.5</v>
      </c>
    </row>
    <row r="117" spans="8:29" x14ac:dyDescent="0.25">
      <c r="H117" s="1">
        <v>0.47560197916666663</v>
      </c>
      <c r="I117" t="s">
        <v>35</v>
      </c>
      <c r="J117">
        <v>19.75</v>
      </c>
      <c r="K117">
        <v>18.25</v>
      </c>
      <c r="X117" s="4">
        <f t="shared" si="2"/>
        <v>109.77893518517857</v>
      </c>
      <c r="Y117" s="3">
        <f t="shared" si="3"/>
        <v>1.0977893518517856E-3</v>
      </c>
      <c r="Z117" s="1">
        <v>0.8614847337962962</v>
      </c>
      <c r="AA117" t="s">
        <v>35</v>
      </c>
      <c r="AB117">
        <v>24.75</v>
      </c>
      <c r="AC117">
        <v>21.5</v>
      </c>
    </row>
    <row r="118" spans="8:29" x14ac:dyDescent="0.25">
      <c r="H118" s="1">
        <v>0.47561347222222222</v>
      </c>
      <c r="I118" t="s">
        <v>35</v>
      </c>
      <c r="J118">
        <v>19.75</v>
      </c>
      <c r="K118">
        <v>18.25</v>
      </c>
      <c r="X118" s="4">
        <f t="shared" si="2"/>
        <v>110.86689814814309</v>
      </c>
      <c r="Y118" s="3">
        <f t="shared" si="3"/>
        <v>1.108668981481431E-3</v>
      </c>
      <c r="Z118" s="1">
        <v>0.86149561342592584</v>
      </c>
      <c r="AA118" t="s">
        <v>35</v>
      </c>
      <c r="AB118">
        <v>24.75</v>
      </c>
      <c r="AC118">
        <v>21.5</v>
      </c>
    </row>
    <row r="119" spans="8:29" x14ac:dyDescent="0.25">
      <c r="H119" s="1">
        <v>0.47562489583333334</v>
      </c>
      <c r="I119" t="s">
        <v>35</v>
      </c>
      <c r="J119">
        <v>19.75</v>
      </c>
      <c r="K119">
        <v>18.25</v>
      </c>
      <c r="X119" s="4">
        <f t="shared" si="2"/>
        <v>112.00115740740424</v>
      </c>
      <c r="Y119" s="3">
        <f t="shared" si="3"/>
        <v>1.1200115740740424E-3</v>
      </c>
      <c r="Z119" s="1">
        <v>0.86150695601851845</v>
      </c>
      <c r="AA119" t="s">
        <v>35</v>
      </c>
      <c r="AB119">
        <v>24.5</v>
      </c>
      <c r="AC119">
        <v>21.56</v>
      </c>
    </row>
    <row r="120" spans="8:29" x14ac:dyDescent="0.25">
      <c r="H120" s="1">
        <v>0.47563604166666668</v>
      </c>
      <c r="I120" t="s">
        <v>35</v>
      </c>
      <c r="J120">
        <v>19.75</v>
      </c>
      <c r="K120">
        <v>18.25</v>
      </c>
      <c r="X120" s="4">
        <f t="shared" si="2"/>
        <v>113.10069444445681</v>
      </c>
      <c r="Y120" s="3">
        <f t="shared" si="3"/>
        <v>1.1310069444445681E-3</v>
      </c>
      <c r="Z120" s="1">
        <v>0.86151795138888898</v>
      </c>
      <c r="AA120" t="s">
        <v>35</v>
      </c>
      <c r="AB120">
        <v>24.25</v>
      </c>
      <c r="AC120">
        <v>21.5</v>
      </c>
    </row>
    <row r="121" spans="8:29" x14ac:dyDescent="0.25">
      <c r="H121" s="1">
        <v>0.47564736111111111</v>
      </c>
      <c r="I121" t="s">
        <v>35</v>
      </c>
      <c r="J121">
        <v>19.75</v>
      </c>
      <c r="K121">
        <v>18.309999999999999</v>
      </c>
      <c r="X121" s="4">
        <f t="shared" si="2"/>
        <v>114.23495370370685</v>
      </c>
      <c r="Y121" s="3">
        <f t="shared" si="3"/>
        <v>1.1423495370370684E-3</v>
      </c>
      <c r="Z121" s="1">
        <v>0.86152929398148148</v>
      </c>
      <c r="AA121" t="s">
        <v>35</v>
      </c>
      <c r="AB121">
        <v>24.5</v>
      </c>
      <c r="AC121">
        <v>21.5</v>
      </c>
    </row>
    <row r="122" spans="8:29" x14ac:dyDescent="0.25">
      <c r="H122" s="1">
        <v>0.47565878472222223</v>
      </c>
      <c r="I122" t="s">
        <v>35</v>
      </c>
      <c r="J122">
        <v>19.5</v>
      </c>
      <c r="K122">
        <v>18.25</v>
      </c>
      <c r="X122" s="4">
        <f t="shared" si="2"/>
        <v>115.3807870370338</v>
      </c>
      <c r="Y122" s="3">
        <f t="shared" si="3"/>
        <v>1.1538078703703381E-3</v>
      </c>
      <c r="Z122" s="1">
        <v>0.86154075231481475</v>
      </c>
      <c r="AA122" t="s">
        <v>35</v>
      </c>
      <c r="AB122">
        <v>24.5</v>
      </c>
      <c r="AC122">
        <v>21.56</v>
      </c>
    </row>
    <row r="123" spans="8:29" x14ac:dyDescent="0.25">
      <c r="H123" s="1">
        <v>0.47566978009259259</v>
      </c>
      <c r="I123" t="s">
        <v>35</v>
      </c>
      <c r="J123">
        <v>19.5</v>
      </c>
      <c r="K123">
        <v>18.25</v>
      </c>
      <c r="X123" s="4">
        <f t="shared" si="2"/>
        <v>116.50347222222912</v>
      </c>
      <c r="Y123" s="3">
        <f t="shared" si="3"/>
        <v>1.1650347222222912E-3</v>
      </c>
      <c r="Z123" s="1">
        <v>0.8615519791666667</v>
      </c>
      <c r="AA123" t="s">
        <v>35</v>
      </c>
      <c r="AB123">
        <v>25</v>
      </c>
      <c r="AC123">
        <v>21.56</v>
      </c>
    </row>
    <row r="124" spans="8:29" x14ac:dyDescent="0.25">
      <c r="H124" s="1">
        <v>0.47568118055555558</v>
      </c>
      <c r="I124" t="s">
        <v>35</v>
      </c>
      <c r="J124">
        <v>20</v>
      </c>
      <c r="K124">
        <v>18.309999999999999</v>
      </c>
      <c r="X124" s="4">
        <f t="shared" si="2"/>
        <v>117.63773148147916</v>
      </c>
      <c r="Y124" s="3">
        <f t="shared" si="3"/>
        <v>1.1763773148147916E-3</v>
      </c>
      <c r="Z124" s="1">
        <v>0.8615633217592592</v>
      </c>
      <c r="AA124" t="s">
        <v>35</v>
      </c>
      <c r="AB124">
        <v>24.5</v>
      </c>
      <c r="AC124">
        <v>21.56</v>
      </c>
    </row>
    <row r="125" spans="8:29" x14ac:dyDescent="0.25">
      <c r="H125" s="1">
        <v>0.47569256944444444</v>
      </c>
      <c r="I125" t="s">
        <v>35</v>
      </c>
      <c r="J125">
        <v>20</v>
      </c>
      <c r="K125">
        <v>18.25</v>
      </c>
      <c r="X125" s="4">
        <f t="shared" si="2"/>
        <v>118.77199074074029</v>
      </c>
      <c r="Y125" s="3">
        <f t="shared" si="3"/>
        <v>1.187719907407403E-3</v>
      </c>
      <c r="Z125" s="1">
        <v>0.86157466435185182</v>
      </c>
      <c r="AA125" t="s">
        <v>35</v>
      </c>
      <c r="AB125">
        <v>24.25</v>
      </c>
      <c r="AC125">
        <v>21.56</v>
      </c>
    </row>
    <row r="126" spans="8:29" x14ac:dyDescent="0.25">
      <c r="H126" s="1">
        <v>0.47570392361111113</v>
      </c>
      <c r="I126" t="s">
        <v>35</v>
      </c>
      <c r="J126">
        <v>19.5</v>
      </c>
      <c r="K126">
        <v>18.25</v>
      </c>
      <c r="X126" s="4">
        <f t="shared" si="2"/>
        <v>119.91203703703989</v>
      </c>
      <c r="Y126" s="3">
        <f t="shared" si="3"/>
        <v>1.199120370370399E-3</v>
      </c>
      <c r="Z126" s="1">
        <v>0.86158606481481481</v>
      </c>
      <c r="AA126" t="s">
        <v>35</v>
      </c>
      <c r="AB126">
        <v>24.5</v>
      </c>
      <c r="AC126">
        <v>21.5</v>
      </c>
    </row>
    <row r="127" spans="8:29" x14ac:dyDescent="0.25">
      <c r="H127" s="1">
        <v>0.47571493055555553</v>
      </c>
      <c r="I127" t="s">
        <v>35</v>
      </c>
      <c r="J127">
        <v>19.75</v>
      </c>
      <c r="K127">
        <v>18.25</v>
      </c>
      <c r="X127" s="4">
        <f t="shared" si="2"/>
        <v>121.0520833333395</v>
      </c>
      <c r="Y127" s="3">
        <f t="shared" si="3"/>
        <v>1.210520833333395E-3</v>
      </c>
      <c r="Z127" s="1">
        <v>0.86159746527777781</v>
      </c>
      <c r="AA127" t="s">
        <v>35</v>
      </c>
      <c r="AB127">
        <v>24.5</v>
      </c>
      <c r="AC127">
        <v>21.62</v>
      </c>
    </row>
    <row r="128" spans="8:29" x14ac:dyDescent="0.25">
      <c r="H128" s="1">
        <v>0.47572628472222217</v>
      </c>
      <c r="I128" t="s">
        <v>35</v>
      </c>
      <c r="J128">
        <v>19.5</v>
      </c>
      <c r="K128">
        <v>18.309999999999999</v>
      </c>
      <c r="X128" s="4">
        <f t="shared" si="2"/>
        <v>122.14004629630404</v>
      </c>
      <c r="Y128" s="3">
        <f t="shared" si="3"/>
        <v>1.2214004629630404E-3</v>
      </c>
      <c r="Z128" s="1">
        <v>0.86160834490740745</v>
      </c>
      <c r="AA128" t="s">
        <v>35</v>
      </c>
      <c r="AB128">
        <v>24.25</v>
      </c>
      <c r="AC128">
        <v>21.62</v>
      </c>
    </row>
    <row r="129" spans="8:29" x14ac:dyDescent="0.25">
      <c r="H129" s="1">
        <v>0.47573766203703705</v>
      </c>
      <c r="I129" t="s">
        <v>35</v>
      </c>
      <c r="J129">
        <v>20</v>
      </c>
      <c r="K129">
        <v>18.25</v>
      </c>
      <c r="X129" s="4">
        <f t="shared" si="2"/>
        <v>123.27430555556518</v>
      </c>
      <c r="Y129" s="3">
        <f t="shared" si="3"/>
        <v>1.2327430555556518E-3</v>
      </c>
      <c r="Z129" s="1">
        <v>0.86161968750000006</v>
      </c>
      <c r="AA129" t="s">
        <v>35</v>
      </c>
      <c r="AB129">
        <v>24</v>
      </c>
      <c r="AC129">
        <v>21.56</v>
      </c>
    </row>
    <row r="130" spans="8:29" x14ac:dyDescent="0.25">
      <c r="H130" s="1">
        <v>0.47574880787037038</v>
      </c>
      <c r="I130" t="s">
        <v>35</v>
      </c>
      <c r="J130">
        <v>20</v>
      </c>
      <c r="K130">
        <v>18.25</v>
      </c>
      <c r="X130" s="4">
        <f t="shared" si="2"/>
        <v>124.37384259259554</v>
      </c>
      <c r="Y130" s="3">
        <f t="shared" si="3"/>
        <v>1.2437384259259554E-3</v>
      </c>
      <c r="Z130" s="1">
        <v>0.86163068287037037</v>
      </c>
      <c r="AA130" t="s">
        <v>35</v>
      </c>
      <c r="AB130">
        <v>24</v>
      </c>
      <c r="AC130">
        <v>21.56</v>
      </c>
    </row>
    <row r="131" spans="8:29" x14ac:dyDescent="0.25">
      <c r="H131" s="1">
        <v>0.47576025462962962</v>
      </c>
      <c r="I131" t="s">
        <v>35</v>
      </c>
      <c r="J131">
        <v>19.75</v>
      </c>
      <c r="K131">
        <v>18.25</v>
      </c>
      <c r="X131" s="4">
        <f t="shared" si="2"/>
        <v>125.50810185185668</v>
      </c>
      <c r="Y131" s="3">
        <f t="shared" si="3"/>
        <v>1.2550810185185668E-3</v>
      </c>
      <c r="Z131" s="1">
        <v>0.86164202546296298</v>
      </c>
      <c r="AA131" t="s">
        <v>35</v>
      </c>
      <c r="AB131">
        <v>24</v>
      </c>
      <c r="AC131">
        <v>21.62</v>
      </c>
    </row>
    <row r="132" spans="8:29" x14ac:dyDescent="0.25">
      <c r="H132" s="1">
        <v>0.47577168981481482</v>
      </c>
      <c r="I132" t="s">
        <v>35</v>
      </c>
      <c r="J132">
        <v>20.25</v>
      </c>
      <c r="K132">
        <v>18.25</v>
      </c>
      <c r="X132" s="4">
        <f t="shared" si="2"/>
        <v>126.60763888888704</v>
      </c>
      <c r="Y132" s="3">
        <f t="shared" si="3"/>
        <v>1.2660763888888704E-3</v>
      </c>
      <c r="Z132" s="1">
        <v>0.86165302083333328</v>
      </c>
      <c r="AA132" t="s">
        <v>35</v>
      </c>
      <c r="AB132">
        <v>24.25</v>
      </c>
      <c r="AC132">
        <v>21.69</v>
      </c>
    </row>
    <row r="133" spans="8:29" x14ac:dyDescent="0.25">
      <c r="H133" s="1">
        <v>0.47578268518518518</v>
      </c>
      <c r="I133" t="s">
        <v>35</v>
      </c>
      <c r="J133">
        <v>19.75</v>
      </c>
      <c r="K133">
        <v>18.25</v>
      </c>
      <c r="X133" s="4">
        <f t="shared" si="2"/>
        <v>127.70717592593961</v>
      </c>
      <c r="Y133" s="3">
        <f t="shared" si="3"/>
        <v>1.2770717592593961E-3</v>
      </c>
      <c r="Z133" s="1">
        <v>0.86166401620370381</v>
      </c>
      <c r="AA133" t="s">
        <v>35</v>
      </c>
      <c r="AB133">
        <v>24.25</v>
      </c>
      <c r="AC133">
        <v>21.69</v>
      </c>
    </row>
    <row r="134" spans="8:29" x14ac:dyDescent="0.25">
      <c r="H134" s="1">
        <v>0.4757941550925926</v>
      </c>
      <c r="I134" t="s">
        <v>35</v>
      </c>
      <c r="J134">
        <v>19.75</v>
      </c>
      <c r="K134">
        <v>18.25</v>
      </c>
      <c r="X134" s="4">
        <f t="shared" si="2"/>
        <v>128.84143518518965</v>
      </c>
      <c r="Y134" s="3">
        <f t="shared" si="3"/>
        <v>1.2884143518518965E-3</v>
      </c>
      <c r="Z134" s="1">
        <v>0.86167535879629631</v>
      </c>
      <c r="AA134" t="s">
        <v>35</v>
      </c>
      <c r="AB134">
        <v>24.25</v>
      </c>
      <c r="AC134">
        <v>21.69</v>
      </c>
    </row>
    <row r="135" spans="8:29" x14ac:dyDescent="0.25">
      <c r="H135" s="1">
        <v>0.47580552083333333</v>
      </c>
      <c r="I135" t="s">
        <v>35</v>
      </c>
      <c r="J135">
        <v>20</v>
      </c>
      <c r="K135">
        <v>18.309999999999999</v>
      </c>
      <c r="X135" s="4">
        <f t="shared" si="2"/>
        <v>129.96412037036276</v>
      </c>
      <c r="Y135" s="3">
        <f t="shared" si="3"/>
        <v>1.2996412037036276E-3</v>
      </c>
      <c r="Z135" s="1">
        <v>0.86168658564814804</v>
      </c>
      <c r="AA135" t="s">
        <v>35</v>
      </c>
      <c r="AB135">
        <v>24.5</v>
      </c>
      <c r="AC135">
        <v>21.69</v>
      </c>
    </row>
    <row r="136" spans="8:29" x14ac:dyDescent="0.25">
      <c r="H136" s="1">
        <v>0.47581688657407412</v>
      </c>
      <c r="I136" t="s">
        <v>35</v>
      </c>
      <c r="J136">
        <v>20</v>
      </c>
      <c r="K136">
        <v>18.25</v>
      </c>
      <c r="X136" s="4">
        <f t="shared" si="2"/>
        <v>131.10995370371194</v>
      </c>
      <c r="Y136" s="3">
        <f t="shared" si="3"/>
        <v>1.3110995370371192E-3</v>
      </c>
      <c r="Z136" s="1">
        <v>0.86169804398148153</v>
      </c>
      <c r="AA136" t="s">
        <v>35</v>
      </c>
      <c r="AB136">
        <v>24.5</v>
      </c>
      <c r="AC136">
        <v>21.69</v>
      </c>
    </row>
    <row r="137" spans="8:29" x14ac:dyDescent="0.25">
      <c r="H137" s="1">
        <v>0.47582788194444442</v>
      </c>
      <c r="I137" t="s">
        <v>35</v>
      </c>
      <c r="J137">
        <v>19.75</v>
      </c>
      <c r="K137">
        <v>18.25</v>
      </c>
      <c r="X137" s="4">
        <f t="shared" si="2"/>
        <v>132.2094907407423</v>
      </c>
      <c r="Y137" s="3">
        <f t="shared" si="3"/>
        <v>1.3220949074074229E-3</v>
      </c>
      <c r="Z137" s="1">
        <v>0.86170903935185184</v>
      </c>
      <c r="AA137" t="s">
        <v>35</v>
      </c>
      <c r="AB137">
        <v>24.25</v>
      </c>
      <c r="AC137">
        <v>21.69</v>
      </c>
    </row>
    <row r="138" spans="8:29" x14ac:dyDescent="0.25">
      <c r="H138" s="1">
        <v>0.4758392939814815</v>
      </c>
      <c r="I138" t="s">
        <v>35</v>
      </c>
      <c r="J138">
        <v>19.75</v>
      </c>
      <c r="K138">
        <v>18.25</v>
      </c>
      <c r="X138" s="4">
        <f t="shared" si="2"/>
        <v>133.35532407408036</v>
      </c>
      <c r="Y138" s="3">
        <f t="shared" si="3"/>
        <v>1.3335532407408035E-3</v>
      </c>
      <c r="Z138" s="1">
        <v>0.86172049768518522</v>
      </c>
      <c r="AA138" t="s">
        <v>35</v>
      </c>
      <c r="AB138">
        <v>24.5</v>
      </c>
      <c r="AC138">
        <v>21.75</v>
      </c>
    </row>
    <row r="139" spans="8:29" x14ac:dyDescent="0.25">
      <c r="H139" s="1">
        <v>0.47585043981481484</v>
      </c>
      <c r="I139" t="s">
        <v>35</v>
      </c>
      <c r="J139">
        <v>19.75</v>
      </c>
      <c r="K139">
        <v>18.25</v>
      </c>
      <c r="X139" s="4">
        <f t="shared" si="2"/>
        <v>134.4432870370338</v>
      </c>
      <c r="Y139" s="3">
        <f t="shared" si="3"/>
        <v>1.3444328703703379E-3</v>
      </c>
      <c r="Z139" s="1">
        <v>0.86173137731481475</v>
      </c>
      <c r="AA139" t="s">
        <v>35</v>
      </c>
      <c r="AB139">
        <v>24.25</v>
      </c>
      <c r="AC139">
        <v>21.75</v>
      </c>
    </row>
    <row r="140" spans="8:29" x14ac:dyDescent="0.25">
      <c r="H140" s="1">
        <v>0.47586186342592596</v>
      </c>
      <c r="I140" t="s">
        <v>35</v>
      </c>
      <c r="J140">
        <v>20</v>
      </c>
      <c r="K140">
        <v>18.25</v>
      </c>
      <c r="X140" s="4">
        <f t="shared" si="2"/>
        <v>135.58912037037186</v>
      </c>
      <c r="Y140" s="3">
        <f t="shared" si="3"/>
        <v>1.3558912037037185E-3</v>
      </c>
      <c r="Z140" s="1">
        <v>0.86174283564814813</v>
      </c>
      <c r="AA140" t="s">
        <v>35</v>
      </c>
      <c r="AB140">
        <v>24.25</v>
      </c>
      <c r="AC140">
        <v>21.75</v>
      </c>
    </row>
    <row r="141" spans="8:29" x14ac:dyDescent="0.25">
      <c r="H141" s="1">
        <v>0.47587319444444448</v>
      </c>
      <c r="I141" t="s">
        <v>35</v>
      </c>
      <c r="J141">
        <v>19.75</v>
      </c>
      <c r="K141">
        <v>18.25</v>
      </c>
      <c r="X141" s="4">
        <f t="shared" si="2"/>
        <v>136.67708333333638</v>
      </c>
      <c r="Y141" s="3">
        <f t="shared" si="3"/>
        <v>1.3667708333333639E-3</v>
      </c>
      <c r="Z141" s="1">
        <v>0.86175371527777778</v>
      </c>
      <c r="AA141" t="s">
        <v>35</v>
      </c>
      <c r="AB141">
        <v>24.25</v>
      </c>
      <c r="AC141">
        <v>21.81</v>
      </c>
    </row>
    <row r="142" spans="8:29" x14ac:dyDescent="0.25">
      <c r="H142" s="1">
        <v>0.47588454861111112</v>
      </c>
      <c r="I142" t="s">
        <v>35</v>
      </c>
      <c r="J142">
        <v>19.75</v>
      </c>
      <c r="K142">
        <v>18.25</v>
      </c>
      <c r="X142" s="4">
        <f t="shared" si="2"/>
        <v>137.81134259259753</v>
      </c>
      <c r="Y142" s="3">
        <f t="shared" si="3"/>
        <v>1.3781134259259753E-3</v>
      </c>
      <c r="Z142" s="1">
        <v>0.86176505787037039</v>
      </c>
      <c r="AA142" t="s">
        <v>35</v>
      </c>
      <c r="AB142">
        <v>24</v>
      </c>
      <c r="AC142">
        <v>21.75</v>
      </c>
    </row>
    <row r="143" spans="8:29" x14ac:dyDescent="0.25">
      <c r="H143" s="1">
        <v>0.47589590277777777</v>
      </c>
      <c r="I143" t="s">
        <v>35</v>
      </c>
      <c r="J143">
        <v>19.5</v>
      </c>
      <c r="K143">
        <v>18.25</v>
      </c>
      <c r="X143" s="4">
        <f t="shared" si="2"/>
        <v>138.90277777777183</v>
      </c>
      <c r="Y143" s="3">
        <f t="shared" si="3"/>
        <v>1.3890277777777182E-3</v>
      </c>
      <c r="Z143" s="1">
        <v>0.86177597222222213</v>
      </c>
      <c r="AA143" t="s">
        <v>35</v>
      </c>
      <c r="AB143">
        <v>23.75</v>
      </c>
      <c r="AC143">
        <v>21.75</v>
      </c>
    </row>
    <row r="144" spans="8:29" x14ac:dyDescent="0.25">
      <c r="H144" s="1">
        <v>0.47590729166666668</v>
      </c>
      <c r="I144" t="s">
        <v>35</v>
      </c>
      <c r="J144">
        <v>19.5</v>
      </c>
      <c r="K144">
        <v>18.309999999999999</v>
      </c>
      <c r="X144" s="4">
        <f t="shared" si="2"/>
        <v>140.03356481482319</v>
      </c>
      <c r="Y144" s="3">
        <f t="shared" si="3"/>
        <v>1.4003356481482321E-3</v>
      </c>
      <c r="Z144" s="1">
        <v>0.86178728009259264</v>
      </c>
      <c r="AA144" t="s">
        <v>35</v>
      </c>
      <c r="AB144">
        <v>24</v>
      </c>
      <c r="AC144">
        <v>21.81</v>
      </c>
    </row>
    <row r="145" spans="8:29" x14ac:dyDescent="0.25">
      <c r="H145" s="1">
        <v>0.47591826388888886</v>
      </c>
      <c r="I145" t="s">
        <v>35</v>
      </c>
      <c r="J145">
        <v>19.25</v>
      </c>
      <c r="K145">
        <v>18.25</v>
      </c>
      <c r="X145" s="4">
        <f t="shared" si="2"/>
        <v>141.16782407407325</v>
      </c>
      <c r="Y145" s="3">
        <f t="shared" si="3"/>
        <v>1.4116782407407324E-3</v>
      </c>
      <c r="Z145" s="1">
        <v>0.86179862268518515</v>
      </c>
      <c r="AA145" t="s">
        <v>35</v>
      </c>
      <c r="AB145">
        <v>24</v>
      </c>
      <c r="AC145">
        <v>21.81</v>
      </c>
    </row>
    <row r="146" spans="8:29" x14ac:dyDescent="0.25">
      <c r="H146" s="1">
        <v>0.47592968750000003</v>
      </c>
      <c r="I146" t="s">
        <v>35</v>
      </c>
      <c r="J146">
        <v>19.5</v>
      </c>
      <c r="K146">
        <v>18.25</v>
      </c>
      <c r="X146" s="4">
        <f t="shared" si="2"/>
        <v>142.26736111111472</v>
      </c>
      <c r="Y146" s="3">
        <f t="shared" si="3"/>
        <v>1.4226736111111471E-3</v>
      </c>
      <c r="Z146" s="1">
        <v>0.86180961805555556</v>
      </c>
      <c r="AA146" t="s">
        <v>35</v>
      </c>
      <c r="AB146">
        <v>24.25</v>
      </c>
      <c r="AC146">
        <v>21.81</v>
      </c>
    </row>
    <row r="147" spans="8:29" x14ac:dyDescent="0.25">
      <c r="H147" s="1">
        <v>0.47594119212962965</v>
      </c>
      <c r="I147" t="s">
        <v>35</v>
      </c>
      <c r="J147">
        <v>19.5</v>
      </c>
      <c r="K147">
        <v>18.309999999999999</v>
      </c>
      <c r="X147" s="4">
        <f t="shared" si="2"/>
        <v>143.35532407407925</v>
      </c>
      <c r="Y147" s="3">
        <f t="shared" si="3"/>
        <v>1.4335532407407925E-3</v>
      </c>
      <c r="Z147" s="1">
        <v>0.86182049768518521</v>
      </c>
      <c r="AA147" t="s">
        <v>35</v>
      </c>
      <c r="AB147">
        <v>24</v>
      </c>
      <c r="AC147">
        <v>21.87</v>
      </c>
    </row>
    <row r="148" spans="8:29" x14ac:dyDescent="0.25">
      <c r="H148" s="1">
        <v>0.47595217592592592</v>
      </c>
      <c r="I148" t="s">
        <v>35</v>
      </c>
      <c r="J148">
        <v>19.5</v>
      </c>
      <c r="K148">
        <v>18.25</v>
      </c>
      <c r="X148" s="4">
        <f t="shared" si="2"/>
        <v>144.47569444444585</v>
      </c>
      <c r="Y148" s="3">
        <f t="shared" si="3"/>
        <v>1.4447569444444586E-3</v>
      </c>
      <c r="Z148" s="1">
        <v>0.86183170138888887</v>
      </c>
      <c r="AA148" t="s">
        <v>35</v>
      </c>
      <c r="AB148">
        <v>24</v>
      </c>
      <c r="AC148">
        <v>21.87</v>
      </c>
    </row>
    <row r="149" spans="8:29" x14ac:dyDescent="0.25">
      <c r="H149" s="1">
        <v>0.47596353009259262</v>
      </c>
      <c r="I149" t="s">
        <v>35</v>
      </c>
      <c r="J149">
        <v>19.5</v>
      </c>
      <c r="K149">
        <v>18.309999999999999</v>
      </c>
      <c r="X149" s="4">
        <f t="shared" si="2"/>
        <v>145.62384259259042</v>
      </c>
      <c r="Y149" s="3">
        <f t="shared" si="3"/>
        <v>1.4562384259259042E-3</v>
      </c>
      <c r="Z149" s="1">
        <v>0.86184318287037032</v>
      </c>
      <c r="AA149" t="s">
        <v>35</v>
      </c>
      <c r="AB149">
        <v>24</v>
      </c>
      <c r="AC149">
        <v>21.87</v>
      </c>
    </row>
    <row r="150" spans="8:29" x14ac:dyDescent="0.25">
      <c r="H150" s="1">
        <v>0.47597493055555556</v>
      </c>
      <c r="I150" t="s">
        <v>35</v>
      </c>
      <c r="J150">
        <v>20</v>
      </c>
      <c r="K150">
        <v>18.25</v>
      </c>
      <c r="X150" s="4">
        <f t="shared" si="2"/>
        <v>146.71180555555497</v>
      </c>
      <c r="Y150" s="3">
        <f t="shared" si="3"/>
        <v>1.4671180555555496E-3</v>
      </c>
      <c r="Z150" s="1">
        <v>0.86185406249999996</v>
      </c>
      <c r="AA150" t="s">
        <v>35</v>
      </c>
      <c r="AB150">
        <v>23.75</v>
      </c>
      <c r="AC150">
        <v>21.87</v>
      </c>
    </row>
    <row r="151" spans="8:29" x14ac:dyDescent="0.25">
      <c r="H151" s="1">
        <v>0.47598634259259259</v>
      </c>
      <c r="I151" t="s">
        <v>35</v>
      </c>
      <c r="J151">
        <v>19.5</v>
      </c>
      <c r="K151">
        <v>18.309999999999999</v>
      </c>
      <c r="X151" s="4">
        <f t="shared" si="2"/>
        <v>147.81134259258533</v>
      </c>
      <c r="Y151" s="3">
        <f t="shared" si="3"/>
        <v>1.4781134259258533E-3</v>
      </c>
      <c r="Z151" s="1">
        <v>0.86186505787037027</v>
      </c>
      <c r="AA151" t="s">
        <v>35</v>
      </c>
      <c r="AB151">
        <v>23.25</v>
      </c>
      <c r="AC151">
        <v>21.87</v>
      </c>
    </row>
    <row r="152" spans="8:29" x14ac:dyDescent="0.25">
      <c r="H152" s="1">
        <v>0.47599734953703704</v>
      </c>
      <c r="I152" t="s">
        <v>35</v>
      </c>
      <c r="J152">
        <v>20</v>
      </c>
      <c r="K152">
        <v>18.309999999999999</v>
      </c>
      <c r="X152" s="4">
        <f t="shared" ref="X152:X215" si="4">Y152*10^5</f>
        <v>149.23495370370298</v>
      </c>
      <c r="Y152" s="3">
        <f t="shared" si="3"/>
        <v>1.4923495370370299E-3</v>
      </c>
      <c r="Z152" s="1">
        <v>0.86187929398148144</v>
      </c>
      <c r="AA152" t="s">
        <v>35</v>
      </c>
      <c r="AB152">
        <v>24</v>
      </c>
      <c r="AC152">
        <v>21.87</v>
      </c>
    </row>
    <row r="153" spans="8:29" x14ac:dyDescent="0.25">
      <c r="H153" s="1">
        <v>0.47600880787037037</v>
      </c>
      <c r="I153" t="s">
        <v>35</v>
      </c>
      <c r="J153">
        <v>19.75</v>
      </c>
      <c r="K153">
        <v>18.309999999999999</v>
      </c>
      <c r="X153" s="4">
        <f t="shared" si="4"/>
        <v>150.42708333333766</v>
      </c>
      <c r="Y153" s="3">
        <f t="shared" ref="Y153:Y216" si="5">(Y152)+Z153-Z152</f>
        <v>1.5042708333333765E-3</v>
      </c>
      <c r="Z153" s="1">
        <v>0.86189121527777779</v>
      </c>
      <c r="AA153" t="s">
        <v>35</v>
      </c>
      <c r="AB153">
        <v>24</v>
      </c>
      <c r="AC153">
        <v>21.87</v>
      </c>
    </row>
    <row r="154" spans="8:29" x14ac:dyDescent="0.25">
      <c r="H154" s="1">
        <v>0.47602033564814811</v>
      </c>
      <c r="I154" t="s">
        <v>35</v>
      </c>
      <c r="J154">
        <v>20</v>
      </c>
      <c r="K154">
        <v>18.25</v>
      </c>
      <c r="X154" s="4">
        <f t="shared" si="4"/>
        <v>151.56134259259881</v>
      </c>
      <c r="Y154" s="3">
        <f t="shared" si="5"/>
        <v>1.5156134259259879E-3</v>
      </c>
      <c r="Z154" s="1">
        <v>0.8619025578703704</v>
      </c>
      <c r="AA154" t="s">
        <v>35</v>
      </c>
      <c r="AB154">
        <v>23.75</v>
      </c>
      <c r="AC154">
        <v>21.87</v>
      </c>
    </row>
    <row r="155" spans="8:29" x14ac:dyDescent="0.25">
      <c r="H155" s="1">
        <v>0.47603146990740736</v>
      </c>
      <c r="I155" t="s">
        <v>35</v>
      </c>
      <c r="J155">
        <v>19.25</v>
      </c>
      <c r="K155">
        <v>18.25</v>
      </c>
      <c r="X155" s="4">
        <f t="shared" si="4"/>
        <v>152.63773148148641</v>
      </c>
      <c r="Y155" s="3">
        <f t="shared" si="5"/>
        <v>1.5263773148148641E-3</v>
      </c>
      <c r="Z155" s="1">
        <v>0.86191332175925928</v>
      </c>
      <c r="AA155" t="s">
        <v>35</v>
      </c>
      <c r="AB155">
        <v>24</v>
      </c>
      <c r="AC155">
        <v>21.87</v>
      </c>
    </row>
    <row r="156" spans="8:29" x14ac:dyDescent="0.25">
      <c r="H156" s="1">
        <v>0.47604291666666665</v>
      </c>
      <c r="I156" t="s">
        <v>35</v>
      </c>
      <c r="J156">
        <v>19.25</v>
      </c>
      <c r="K156">
        <v>18.25</v>
      </c>
      <c r="X156" s="4">
        <f t="shared" si="4"/>
        <v>153.77199074074755</v>
      </c>
      <c r="Y156" s="3">
        <f t="shared" si="5"/>
        <v>1.5377199074074754E-3</v>
      </c>
      <c r="Z156" s="1">
        <v>0.86192466435185189</v>
      </c>
      <c r="AA156" t="s">
        <v>35</v>
      </c>
      <c r="AB156">
        <v>23.75</v>
      </c>
      <c r="AC156">
        <v>21.87</v>
      </c>
    </row>
    <row r="157" spans="8:29" x14ac:dyDescent="0.25">
      <c r="H157" s="1">
        <v>0.47605412037037037</v>
      </c>
      <c r="I157" t="s">
        <v>35</v>
      </c>
      <c r="J157">
        <v>19.75</v>
      </c>
      <c r="K157">
        <v>18.25</v>
      </c>
      <c r="X157" s="4">
        <f t="shared" si="4"/>
        <v>154.86458333333618</v>
      </c>
      <c r="Y157" s="3">
        <f t="shared" si="5"/>
        <v>1.5486458333333619E-3</v>
      </c>
      <c r="Z157" s="1">
        <v>0.86193559027777777</v>
      </c>
      <c r="AA157" t="s">
        <v>35</v>
      </c>
      <c r="AB157">
        <v>23.75</v>
      </c>
      <c r="AC157">
        <v>21.87</v>
      </c>
    </row>
    <row r="158" spans="8:29" x14ac:dyDescent="0.25">
      <c r="H158" s="1">
        <v>0.47606524305555559</v>
      </c>
      <c r="I158" t="s">
        <v>35</v>
      </c>
      <c r="J158">
        <v>19.5</v>
      </c>
      <c r="K158">
        <v>18.25</v>
      </c>
      <c r="X158" s="4">
        <f t="shared" si="4"/>
        <v>156.00578703703906</v>
      </c>
      <c r="Y158" s="3">
        <f t="shared" si="5"/>
        <v>1.5600578703703905E-3</v>
      </c>
      <c r="Z158" s="1">
        <v>0.8619470023148148</v>
      </c>
      <c r="AA158" t="s">
        <v>35</v>
      </c>
      <c r="AB158">
        <v>23.25</v>
      </c>
      <c r="AC158">
        <v>21.94</v>
      </c>
    </row>
    <row r="159" spans="8:29" x14ac:dyDescent="0.25">
      <c r="H159" s="1">
        <v>0.47607656250000002</v>
      </c>
      <c r="I159" t="s">
        <v>35</v>
      </c>
      <c r="J159">
        <v>20.25</v>
      </c>
      <c r="K159">
        <v>18.25</v>
      </c>
      <c r="X159" s="4">
        <f t="shared" si="4"/>
        <v>157.7754629629724</v>
      </c>
      <c r="Y159" s="3">
        <f t="shared" si="5"/>
        <v>1.577754629629724E-3</v>
      </c>
      <c r="Z159" s="1">
        <v>0.86196469907407414</v>
      </c>
      <c r="AA159" t="s">
        <v>35</v>
      </c>
      <c r="AB159">
        <v>24.25</v>
      </c>
      <c r="AC159">
        <v>21.94</v>
      </c>
    </row>
    <row r="160" spans="8:29" x14ac:dyDescent="0.25">
      <c r="H160" s="1">
        <v>0.47608802083333335</v>
      </c>
      <c r="I160" t="s">
        <v>35</v>
      </c>
      <c r="J160">
        <v>19.5</v>
      </c>
      <c r="K160">
        <v>18.25</v>
      </c>
      <c r="X160" s="4">
        <f t="shared" si="4"/>
        <v>159.0370370370353</v>
      </c>
      <c r="Y160" s="3">
        <f t="shared" si="5"/>
        <v>1.5903703703703531E-3</v>
      </c>
      <c r="Z160" s="1">
        <v>0.86197731481481477</v>
      </c>
      <c r="AA160" t="s">
        <v>35</v>
      </c>
      <c r="AB160">
        <v>24</v>
      </c>
      <c r="AC160">
        <v>21.94</v>
      </c>
    </row>
    <row r="161" spans="8:29" x14ac:dyDescent="0.25">
      <c r="H161" s="1">
        <v>0.4760991087962963</v>
      </c>
      <c r="I161" t="s">
        <v>35</v>
      </c>
      <c r="J161">
        <v>19.75</v>
      </c>
      <c r="K161">
        <v>18.25</v>
      </c>
      <c r="X161" s="4">
        <f t="shared" si="4"/>
        <v>160.12499999999986</v>
      </c>
      <c r="Y161" s="3">
        <f t="shared" si="5"/>
        <v>1.6012499999999985E-3</v>
      </c>
      <c r="Z161" s="1">
        <v>0.86198819444444441</v>
      </c>
      <c r="AA161" t="s">
        <v>35</v>
      </c>
      <c r="AB161">
        <v>24</v>
      </c>
      <c r="AC161">
        <v>21.94</v>
      </c>
    </row>
    <row r="162" spans="8:29" x14ac:dyDescent="0.25">
      <c r="H162" s="1">
        <v>0.47611057870370371</v>
      </c>
      <c r="I162" t="s">
        <v>35</v>
      </c>
      <c r="J162">
        <v>20</v>
      </c>
      <c r="K162">
        <v>18.25</v>
      </c>
      <c r="X162" s="4">
        <f t="shared" si="4"/>
        <v>161.26041666667535</v>
      </c>
      <c r="Y162" s="3">
        <f t="shared" si="5"/>
        <v>1.6126041666667534E-3</v>
      </c>
      <c r="Z162" s="1">
        <v>0.86199954861111117</v>
      </c>
      <c r="AA162" t="s">
        <v>35</v>
      </c>
      <c r="AB162">
        <v>23.75</v>
      </c>
      <c r="AC162">
        <v>21.87</v>
      </c>
    </row>
    <row r="163" spans="8:29" x14ac:dyDescent="0.25">
      <c r="H163" s="1">
        <v>0.47612195601851853</v>
      </c>
      <c r="I163" t="s">
        <v>35</v>
      </c>
      <c r="J163">
        <v>20</v>
      </c>
      <c r="K163">
        <v>18.309999999999999</v>
      </c>
      <c r="X163" s="4">
        <f t="shared" si="4"/>
        <v>162.34837962963988</v>
      </c>
      <c r="Y163" s="3">
        <f t="shared" si="5"/>
        <v>1.6234837962963988E-3</v>
      </c>
      <c r="Z163" s="1">
        <v>0.86201042824074081</v>
      </c>
      <c r="AA163" t="s">
        <v>35</v>
      </c>
      <c r="AB163">
        <v>24</v>
      </c>
      <c r="AC163">
        <v>21.94</v>
      </c>
    </row>
    <row r="164" spans="8:29" x14ac:dyDescent="0.25">
      <c r="H164" s="1">
        <v>0.4761329398148148</v>
      </c>
      <c r="I164" t="s">
        <v>35</v>
      </c>
      <c r="J164">
        <v>19.75</v>
      </c>
      <c r="K164">
        <v>18.25</v>
      </c>
      <c r="X164" s="4">
        <f t="shared" si="4"/>
        <v>163.4780092592658</v>
      </c>
      <c r="Y164" s="3">
        <f t="shared" si="5"/>
        <v>1.6347800925926581E-3</v>
      </c>
      <c r="Z164" s="1">
        <v>0.86202172453703707</v>
      </c>
      <c r="AA164" t="s">
        <v>35</v>
      </c>
      <c r="AB164">
        <v>24</v>
      </c>
      <c r="AC164">
        <v>21.94</v>
      </c>
    </row>
    <row r="165" spans="8:29" x14ac:dyDescent="0.25">
      <c r="H165" s="1">
        <v>0.47614443287037034</v>
      </c>
      <c r="I165" t="s">
        <v>35</v>
      </c>
      <c r="J165">
        <v>19.75</v>
      </c>
      <c r="K165">
        <v>18.25</v>
      </c>
      <c r="X165" s="4">
        <f t="shared" si="4"/>
        <v>164.6157407407367</v>
      </c>
      <c r="Y165" s="3">
        <f t="shared" si="5"/>
        <v>1.646157407407367E-3</v>
      </c>
      <c r="Z165" s="1">
        <v>0.86203310185185178</v>
      </c>
      <c r="AA165" t="s">
        <v>35</v>
      </c>
      <c r="AB165">
        <v>23.75</v>
      </c>
      <c r="AC165">
        <v>21.94</v>
      </c>
    </row>
    <row r="166" spans="8:29" x14ac:dyDescent="0.25">
      <c r="H166" s="1">
        <v>0.47615578703703704</v>
      </c>
      <c r="I166" t="s">
        <v>35</v>
      </c>
      <c r="J166">
        <v>20</v>
      </c>
      <c r="K166">
        <v>18.309999999999999</v>
      </c>
      <c r="X166" s="4">
        <f t="shared" si="4"/>
        <v>166.10995370369696</v>
      </c>
      <c r="Y166" s="3">
        <f t="shared" si="5"/>
        <v>1.6610995370369697E-3</v>
      </c>
      <c r="Z166" s="1">
        <v>0.86204804398148138</v>
      </c>
      <c r="AA166" t="s">
        <v>35</v>
      </c>
      <c r="AB166">
        <v>24.5</v>
      </c>
      <c r="AC166">
        <v>21.87</v>
      </c>
    </row>
    <row r="167" spans="8:29" x14ac:dyDescent="0.25">
      <c r="H167" s="1">
        <v>0.47616686342592596</v>
      </c>
      <c r="I167" t="s">
        <v>35</v>
      </c>
      <c r="J167">
        <v>19.75</v>
      </c>
      <c r="K167">
        <v>18.309999999999999</v>
      </c>
      <c r="X167" s="4">
        <f t="shared" si="4"/>
        <v>167.2905092592658</v>
      </c>
      <c r="Y167" s="3">
        <f t="shared" si="5"/>
        <v>1.6729050925926581E-3</v>
      </c>
      <c r="Z167" s="1">
        <v>0.86205984953703707</v>
      </c>
      <c r="AA167" t="s">
        <v>35</v>
      </c>
      <c r="AB167">
        <v>24.25</v>
      </c>
      <c r="AC167">
        <v>21.94</v>
      </c>
    </row>
    <row r="168" spans="8:29" x14ac:dyDescent="0.25">
      <c r="H168" s="1">
        <v>0.47617822916666669</v>
      </c>
      <c r="I168" t="s">
        <v>35</v>
      </c>
      <c r="J168">
        <v>19.5</v>
      </c>
      <c r="K168">
        <v>18.25</v>
      </c>
      <c r="X168" s="4">
        <f t="shared" si="4"/>
        <v>168.42476851852695</v>
      </c>
      <c r="Y168" s="3">
        <f t="shared" si="5"/>
        <v>1.6842476851852695E-3</v>
      </c>
      <c r="Z168" s="1">
        <v>0.86207119212962968</v>
      </c>
      <c r="AA168" t="s">
        <v>35</v>
      </c>
      <c r="AB168">
        <v>24</v>
      </c>
      <c r="AC168">
        <v>21.94</v>
      </c>
    </row>
    <row r="169" spans="8:29" x14ac:dyDescent="0.25">
      <c r="H169" s="1">
        <v>0.47618959490740737</v>
      </c>
      <c r="I169" t="s">
        <v>35</v>
      </c>
      <c r="J169">
        <v>19.5</v>
      </c>
      <c r="K169">
        <v>18.309999999999999</v>
      </c>
      <c r="X169" s="4">
        <f t="shared" si="4"/>
        <v>169.52314814815406</v>
      </c>
      <c r="Y169" s="3">
        <f t="shared" si="5"/>
        <v>1.6952314814815406E-3</v>
      </c>
      <c r="Z169" s="1">
        <v>0.86208217592592595</v>
      </c>
      <c r="AA169" t="s">
        <v>35</v>
      </c>
      <c r="AB169">
        <v>24</v>
      </c>
      <c r="AC169">
        <v>21.94</v>
      </c>
    </row>
    <row r="170" spans="8:29" x14ac:dyDescent="0.25">
      <c r="H170" s="1">
        <v>0.47620089120370368</v>
      </c>
      <c r="I170" t="s">
        <v>35</v>
      </c>
      <c r="J170">
        <v>19.75</v>
      </c>
      <c r="K170">
        <v>18.309999999999999</v>
      </c>
      <c r="X170" s="4">
        <f t="shared" si="4"/>
        <v>170.65856481481845</v>
      </c>
      <c r="Y170" s="3">
        <f t="shared" si="5"/>
        <v>1.7065856481481845E-3</v>
      </c>
      <c r="Z170" s="1">
        <v>0.8620935300925926</v>
      </c>
      <c r="AA170" t="s">
        <v>35</v>
      </c>
      <c r="AB170">
        <v>24</v>
      </c>
      <c r="AC170">
        <v>21.94</v>
      </c>
    </row>
    <row r="171" spans="8:29" x14ac:dyDescent="0.25">
      <c r="H171" s="1">
        <v>0.47621236111111109</v>
      </c>
      <c r="I171" t="s">
        <v>35</v>
      </c>
      <c r="J171">
        <v>19.5</v>
      </c>
      <c r="K171">
        <v>18.309999999999999</v>
      </c>
      <c r="X171" s="4">
        <f t="shared" si="4"/>
        <v>171.74537037037973</v>
      </c>
      <c r="Y171" s="3">
        <f t="shared" si="5"/>
        <v>1.7174537037037974E-3</v>
      </c>
      <c r="Z171" s="1">
        <v>0.86210439814814821</v>
      </c>
      <c r="AA171" t="s">
        <v>35</v>
      </c>
      <c r="AB171">
        <v>24</v>
      </c>
      <c r="AC171">
        <v>22</v>
      </c>
    </row>
    <row r="172" spans="8:29" x14ac:dyDescent="0.25">
      <c r="H172" s="1">
        <v>0.47622361111111111</v>
      </c>
      <c r="I172" t="s">
        <v>35</v>
      </c>
      <c r="J172">
        <v>19.5</v>
      </c>
      <c r="K172">
        <v>18.25</v>
      </c>
      <c r="X172" s="4">
        <f t="shared" si="4"/>
        <v>172.88078703703303</v>
      </c>
      <c r="Y172" s="3">
        <f t="shared" si="5"/>
        <v>1.7288078703703302E-3</v>
      </c>
      <c r="Z172" s="1">
        <v>0.86211575231481474</v>
      </c>
      <c r="AA172" t="s">
        <v>35</v>
      </c>
      <c r="AB172">
        <v>23.75</v>
      </c>
      <c r="AC172">
        <v>22</v>
      </c>
    </row>
    <row r="173" spans="8:29" x14ac:dyDescent="0.25">
      <c r="H173" s="1">
        <v>0.47623501157407411</v>
      </c>
      <c r="I173" t="s">
        <v>35</v>
      </c>
      <c r="J173">
        <v>19.75</v>
      </c>
      <c r="K173">
        <v>18.309999999999999</v>
      </c>
      <c r="X173" s="4">
        <f t="shared" si="4"/>
        <v>173.9675925926054</v>
      </c>
      <c r="Y173" s="3">
        <f t="shared" si="5"/>
        <v>1.7396759259260541E-3</v>
      </c>
      <c r="Z173" s="1">
        <v>0.86212662037037047</v>
      </c>
      <c r="AA173" t="s">
        <v>35</v>
      </c>
      <c r="AB173">
        <v>24</v>
      </c>
      <c r="AC173">
        <v>21.94</v>
      </c>
    </row>
    <row r="174" spans="8:29" x14ac:dyDescent="0.25">
      <c r="H174" s="1">
        <v>0.47624605324074071</v>
      </c>
      <c r="I174" t="s">
        <v>35</v>
      </c>
      <c r="J174">
        <v>20</v>
      </c>
      <c r="K174">
        <v>18.309999999999999</v>
      </c>
      <c r="X174" s="4">
        <f t="shared" si="4"/>
        <v>175.11689814815324</v>
      </c>
      <c r="Y174" s="3">
        <f t="shared" si="5"/>
        <v>1.7511689814815323E-3</v>
      </c>
      <c r="Z174" s="1">
        <v>0.86213811342592594</v>
      </c>
      <c r="AA174" t="s">
        <v>35</v>
      </c>
      <c r="AB174">
        <v>23.75</v>
      </c>
      <c r="AC174">
        <v>21.94</v>
      </c>
    </row>
    <row r="175" spans="8:29" x14ac:dyDescent="0.25">
      <c r="H175" s="1">
        <v>0.47625743055555558</v>
      </c>
      <c r="I175" t="s">
        <v>35</v>
      </c>
      <c r="J175">
        <v>19.5</v>
      </c>
      <c r="K175">
        <v>18.309999999999999</v>
      </c>
      <c r="X175" s="4">
        <f t="shared" si="4"/>
        <v>176.21412037037709</v>
      </c>
      <c r="Y175" s="3">
        <f t="shared" si="5"/>
        <v>1.7621412037037709E-3</v>
      </c>
      <c r="Z175" s="1">
        <v>0.86214908564814818</v>
      </c>
      <c r="AA175" t="s">
        <v>35</v>
      </c>
      <c r="AB175">
        <v>23.75</v>
      </c>
      <c r="AC175">
        <v>21.94</v>
      </c>
    </row>
    <row r="176" spans="8:29" x14ac:dyDescent="0.25">
      <c r="H176" s="1">
        <v>0.47626881944444444</v>
      </c>
      <c r="I176" t="s">
        <v>35</v>
      </c>
      <c r="J176">
        <v>19.75</v>
      </c>
      <c r="K176">
        <v>18.309999999999999</v>
      </c>
      <c r="X176" s="4">
        <f t="shared" si="4"/>
        <v>177.34722222222388</v>
      </c>
      <c r="Y176" s="3">
        <f t="shared" si="5"/>
        <v>1.7734722222222388E-3</v>
      </c>
      <c r="Z176" s="1">
        <v>0.86216041666666665</v>
      </c>
      <c r="AA176" t="s">
        <v>35</v>
      </c>
      <c r="AB176">
        <v>24</v>
      </c>
      <c r="AC176">
        <v>21.94</v>
      </c>
    </row>
    <row r="177" spans="8:29" x14ac:dyDescent="0.25">
      <c r="H177" s="1">
        <v>0.47628018518518517</v>
      </c>
      <c r="I177" t="s">
        <v>35</v>
      </c>
      <c r="J177">
        <v>20</v>
      </c>
      <c r="K177">
        <v>18.309999999999999</v>
      </c>
      <c r="X177" s="4">
        <f t="shared" si="4"/>
        <v>178.44675925926535</v>
      </c>
      <c r="Y177" s="3">
        <f t="shared" si="5"/>
        <v>1.7844675925926534E-3</v>
      </c>
      <c r="Z177" s="1">
        <v>0.86217141203703707</v>
      </c>
      <c r="AA177" t="s">
        <v>35</v>
      </c>
      <c r="AB177">
        <v>24</v>
      </c>
      <c r="AC177">
        <v>22</v>
      </c>
    </row>
    <row r="178" spans="8:29" x14ac:dyDescent="0.25">
      <c r="H178" s="1">
        <v>0.47629149305555557</v>
      </c>
      <c r="I178" t="s">
        <v>35</v>
      </c>
      <c r="J178">
        <v>19.5</v>
      </c>
      <c r="K178">
        <v>18.309999999999999</v>
      </c>
      <c r="X178" s="4">
        <f t="shared" si="4"/>
        <v>179.58101851852649</v>
      </c>
      <c r="Y178" s="3">
        <f t="shared" si="5"/>
        <v>1.7958101851852648E-3</v>
      </c>
      <c r="Z178" s="1">
        <v>0.86218275462962968</v>
      </c>
      <c r="AA178" t="s">
        <v>35</v>
      </c>
      <c r="AB178">
        <v>24.25</v>
      </c>
      <c r="AC178">
        <v>22</v>
      </c>
    </row>
    <row r="179" spans="8:29" x14ac:dyDescent="0.25">
      <c r="H179" s="1">
        <v>0.47630278935185189</v>
      </c>
      <c r="I179" t="s">
        <v>35</v>
      </c>
      <c r="J179">
        <v>19</v>
      </c>
      <c r="K179">
        <v>18.25</v>
      </c>
      <c r="X179" s="4">
        <f t="shared" si="4"/>
        <v>180.65509259259647</v>
      </c>
      <c r="Y179" s="3">
        <f t="shared" si="5"/>
        <v>1.8065509259259649E-3</v>
      </c>
      <c r="Z179" s="1">
        <v>0.86219349537037038</v>
      </c>
      <c r="AA179" t="s">
        <v>35</v>
      </c>
      <c r="AB179">
        <v>24.25</v>
      </c>
      <c r="AC179">
        <v>21.94</v>
      </c>
    </row>
    <row r="180" spans="8:29" x14ac:dyDescent="0.25">
      <c r="H180" s="1">
        <v>0.47631379629629628</v>
      </c>
      <c r="I180" t="s">
        <v>35</v>
      </c>
      <c r="J180">
        <v>19.75</v>
      </c>
      <c r="K180">
        <v>18.309999999999999</v>
      </c>
      <c r="X180" s="4">
        <f t="shared" si="4"/>
        <v>181.80324074075216</v>
      </c>
      <c r="Y180" s="3">
        <f t="shared" si="5"/>
        <v>1.8180324074075216E-3</v>
      </c>
      <c r="Z180" s="1">
        <v>0.86220497685185193</v>
      </c>
      <c r="AA180" t="s">
        <v>35</v>
      </c>
      <c r="AB180">
        <v>23.5</v>
      </c>
      <c r="AC180">
        <v>22</v>
      </c>
    </row>
    <row r="181" spans="8:29" x14ac:dyDescent="0.25">
      <c r="H181" s="1">
        <v>0.47632526620370369</v>
      </c>
      <c r="I181" t="s">
        <v>35</v>
      </c>
      <c r="J181">
        <v>20</v>
      </c>
      <c r="K181">
        <v>18.309999999999999</v>
      </c>
      <c r="X181" s="4">
        <f t="shared" si="4"/>
        <v>183.03009259259539</v>
      </c>
      <c r="Y181" s="3">
        <f t="shared" si="5"/>
        <v>1.8303009259259539E-3</v>
      </c>
      <c r="Z181" s="1">
        <v>0.86221724537037037</v>
      </c>
      <c r="AA181" t="s">
        <v>35</v>
      </c>
      <c r="AB181">
        <v>24</v>
      </c>
      <c r="AC181">
        <v>21.94</v>
      </c>
    </row>
    <row r="182" spans="8:29" x14ac:dyDescent="0.25">
      <c r="H182" s="1">
        <v>0.47633659722222221</v>
      </c>
      <c r="I182" t="s">
        <v>35</v>
      </c>
      <c r="J182">
        <v>19.75</v>
      </c>
      <c r="K182">
        <v>18.309999999999999</v>
      </c>
      <c r="X182" s="4">
        <f t="shared" si="4"/>
        <v>184.15393518519397</v>
      </c>
      <c r="Y182" s="3">
        <f t="shared" si="5"/>
        <v>1.8415393518519396E-3</v>
      </c>
      <c r="Z182" s="1">
        <v>0.86222848379629635</v>
      </c>
      <c r="AA182" t="s">
        <v>35</v>
      </c>
      <c r="AB182">
        <v>24</v>
      </c>
      <c r="AC182">
        <v>22</v>
      </c>
    </row>
    <row r="183" spans="8:29" x14ac:dyDescent="0.25">
      <c r="H183" s="1">
        <v>0.47634790509259256</v>
      </c>
      <c r="I183" t="s">
        <v>35</v>
      </c>
      <c r="J183">
        <v>19.75</v>
      </c>
      <c r="K183">
        <v>18.309999999999999</v>
      </c>
      <c r="X183" s="4">
        <f t="shared" si="4"/>
        <v>185.25231481480998</v>
      </c>
      <c r="Y183" s="3">
        <f t="shared" si="5"/>
        <v>1.8525231481480997E-3</v>
      </c>
      <c r="Z183" s="1">
        <v>0.86223946759259251</v>
      </c>
      <c r="AA183" t="s">
        <v>35</v>
      </c>
      <c r="AB183">
        <v>23.5</v>
      </c>
      <c r="AC183">
        <v>21.94</v>
      </c>
    </row>
    <row r="184" spans="8:29" x14ac:dyDescent="0.25">
      <c r="H184" s="1">
        <v>0.47635892361111115</v>
      </c>
      <c r="I184" t="s">
        <v>35</v>
      </c>
      <c r="J184">
        <v>19.75</v>
      </c>
      <c r="K184">
        <v>18.309999999999999</v>
      </c>
      <c r="X184" s="4">
        <f t="shared" si="4"/>
        <v>186.49074074074124</v>
      </c>
      <c r="Y184" s="3">
        <f t="shared" si="5"/>
        <v>1.8649074074074123E-3</v>
      </c>
      <c r="Z184" s="1">
        <v>0.86225185185185182</v>
      </c>
      <c r="AA184" t="s">
        <v>35</v>
      </c>
      <c r="AB184">
        <v>24</v>
      </c>
      <c r="AC184">
        <v>22</v>
      </c>
    </row>
    <row r="185" spans="8:29" x14ac:dyDescent="0.25">
      <c r="H185" s="1">
        <v>0.47637063657407408</v>
      </c>
      <c r="I185" t="s">
        <v>35</v>
      </c>
      <c r="J185">
        <v>20.25</v>
      </c>
      <c r="K185">
        <v>18.309999999999999</v>
      </c>
      <c r="X185" s="4">
        <f t="shared" si="4"/>
        <v>187.62500000000239</v>
      </c>
      <c r="Y185" s="3">
        <f t="shared" si="5"/>
        <v>1.8762500000000237E-3</v>
      </c>
      <c r="Z185" s="1">
        <v>0.86226319444444444</v>
      </c>
      <c r="AA185" t="s">
        <v>35</v>
      </c>
      <c r="AB185">
        <v>23.75</v>
      </c>
      <c r="AC185">
        <v>22</v>
      </c>
    </row>
    <row r="186" spans="8:29" x14ac:dyDescent="0.25">
      <c r="H186" s="1">
        <v>0.47638163194444444</v>
      </c>
      <c r="I186" t="s">
        <v>35</v>
      </c>
      <c r="J186">
        <v>20</v>
      </c>
      <c r="K186">
        <v>18.309999999999999</v>
      </c>
      <c r="X186" s="4">
        <f t="shared" si="4"/>
        <v>188.89930555556765</v>
      </c>
      <c r="Y186" s="3">
        <f t="shared" si="5"/>
        <v>1.8889930555556766E-3</v>
      </c>
      <c r="Z186" s="1">
        <v>0.86227593750000009</v>
      </c>
      <c r="AA186" t="s">
        <v>35</v>
      </c>
      <c r="AB186">
        <v>24.25</v>
      </c>
      <c r="AC186">
        <v>22.06</v>
      </c>
    </row>
    <row r="187" spans="8:29" x14ac:dyDescent="0.25">
      <c r="H187" s="1">
        <v>0.47639304398148147</v>
      </c>
      <c r="I187" t="s">
        <v>35</v>
      </c>
      <c r="J187">
        <v>20</v>
      </c>
      <c r="K187">
        <v>18.309999999999999</v>
      </c>
      <c r="X187" s="4">
        <f t="shared" si="4"/>
        <v>190.03240740740335</v>
      </c>
      <c r="Y187" s="3">
        <f t="shared" si="5"/>
        <v>1.9003240740740335E-3</v>
      </c>
      <c r="Z187" s="1">
        <v>0.86228726851851845</v>
      </c>
      <c r="AA187" t="s">
        <v>35</v>
      </c>
      <c r="AB187">
        <v>24</v>
      </c>
      <c r="AC187">
        <v>22</v>
      </c>
    </row>
    <row r="188" spans="8:29" x14ac:dyDescent="0.25">
      <c r="H188" s="1">
        <v>0.47640442129629629</v>
      </c>
      <c r="I188" t="s">
        <v>35</v>
      </c>
      <c r="J188">
        <v>19.75</v>
      </c>
      <c r="K188">
        <v>18.309999999999999</v>
      </c>
      <c r="X188" s="4">
        <f t="shared" si="4"/>
        <v>191.1666666666645</v>
      </c>
      <c r="Y188" s="3">
        <f t="shared" si="5"/>
        <v>1.9116666666666449E-3</v>
      </c>
      <c r="Z188" s="1">
        <v>0.86229861111111106</v>
      </c>
      <c r="AA188" t="s">
        <v>35</v>
      </c>
      <c r="AB188">
        <v>24</v>
      </c>
      <c r="AC188">
        <v>22</v>
      </c>
    </row>
    <row r="189" spans="8:29" x14ac:dyDescent="0.25">
      <c r="H189" s="1">
        <v>0.47641575231481487</v>
      </c>
      <c r="I189" t="s">
        <v>35</v>
      </c>
      <c r="J189">
        <v>20</v>
      </c>
      <c r="K189">
        <v>18.309999999999999</v>
      </c>
      <c r="X189" s="4">
        <f t="shared" si="4"/>
        <v>192.26620370371705</v>
      </c>
      <c r="Y189" s="3">
        <f t="shared" si="5"/>
        <v>1.9226620370371705E-3</v>
      </c>
      <c r="Z189" s="1">
        <v>0.86230960648148158</v>
      </c>
      <c r="AA189" t="s">
        <v>35</v>
      </c>
      <c r="AB189">
        <v>23.75</v>
      </c>
      <c r="AC189">
        <v>22</v>
      </c>
    </row>
    <row r="190" spans="8:29" x14ac:dyDescent="0.25">
      <c r="H190" s="1">
        <v>0.47642674768518517</v>
      </c>
      <c r="I190" t="s">
        <v>35</v>
      </c>
      <c r="J190">
        <v>19.75</v>
      </c>
      <c r="K190">
        <v>18.309999999999999</v>
      </c>
      <c r="X190" s="4">
        <f t="shared" si="4"/>
        <v>193.3784722222276</v>
      </c>
      <c r="Y190" s="3">
        <f t="shared" si="5"/>
        <v>1.9337847222222759E-3</v>
      </c>
      <c r="Z190" s="1">
        <v>0.86232072916666669</v>
      </c>
      <c r="AA190" t="s">
        <v>35</v>
      </c>
      <c r="AB190">
        <v>24</v>
      </c>
      <c r="AC190">
        <v>22</v>
      </c>
    </row>
    <row r="191" spans="8:29" x14ac:dyDescent="0.25">
      <c r="H191" s="1">
        <v>0.4764381134259259</v>
      </c>
      <c r="I191" t="s">
        <v>35</v>
      </c>
      <c r="J191">
        <v>19.75</v>
      </c>
      <c r="K191">
        <v>18.309999999999999</v>
      </c>
      <c r="X191" s="4">
        <f t="shared" si="4"/>
        <v>194.51157407407439</v>
      </c>
      <c r="Y191" s="3">
        <f t="shared" si="5"/>
        <v>1.9451157407407438E-3</v>
      </c>
      <c r="Z191" s="1">
        <v>0.86233206018518516</v>
      </c>
      <c r="AA191" t="s">
        <v>35</v>
      </c>
      <c r="AB191">
        <v>24</v>
      </c>
      <c r="AC191">
        <v>22.06</v>
      </c>
    </row>
    <row r="192" spans="8:29" x14ac:dyDescent="0.25">
      <c r="H192" s="1">
        <v>0.47644962962962961</v>
      </c>
      <c r="I192" t="s">
        <v>35</v>
      </c>
      <c r="J192">
        <v>19.75</v>
      </c>
      <c r="K192">
        <v>18.309999999999999</v>
      </c>
      <c r="X192" s="4">
        <f t="shared" si="4"/>
        <v>195.59953703703891</v>
      </c>
      <c r="Y192" s="3">
        <f t="shared" si="5"/>
        <v>1.9559953703703892E-3</v>
      </c>
      <c r="Z192" s="1">
        <v>0.8623429398148148</v>
      </c>
      <c r="AA192" t="s">
        <v>35</v>
      </c>
      <c r="AB192">
        <v>24.25</v>
      </c>
      <c r="AC192">
        <v>22</v>
      </c>
    </row>
    <row r="193" spans="8:29" x14ac:dyDescent="0.25">
      <c r="H193" s="1">
        <v>0.47646067129629627</v>
      </c>
      <c r="I193" t="s">
        <v>35</v>
      </c>
      <c r="J193">
        <v>20</v>
      </c>
      <c r="K193">
        <v>18.309999999999999</v>
      </c>
      <c r="X193" s="4">
        <f t="shared" si="4"/>
        <v>196.73379629630006</v>
      </c>
      <c r="Y193" s="3">
        <f t="shared" si="5"/>
        <v>1.9673379629630006E-3</v>
      </c>
      <c r="Z193" s="1">
        <v>0.86235428240740741</v>
      </c>
      <c r="AA193" t="s">
        <v>35</v>
      </c>
      <c r="AB193">
        <v>24.25</v>
      </c>
      <c r="AC193">
        <v>22.06</v>
      </c>
    </row>
    <row r="194" spans="8:29" x14ac:dyDescent="0.25">
      <c r="H194" s="1">
        <v>0.47647218749999998</v>
      </c>
      <c r="I194" t="s">
        <v>35</v>
      </c>
      <c r="J194">
        <v>19.5</v>
      </c>
      <c r="K194">
        <v>18.309999999999999</v>
      </c>
      <c r="X194" s="4">
        <f t="shared" si="4"/>
        <v>197.82754629630307</v>
      </c>
      <c r="Y194" s="3">
        <f t="shared" si="5"/>
        <v>1.9782754629630306E-3</v>
      </c>
      <c r="Z194" s="1">
        <v>0.86236521990740744</v>
      </c>
      <c r="AA194" t="s">
        <v>35</v>
      </c>
      <c r="AB194">
        <v>24.25</v>
      </c>
      <c r="AC194">
        <v>22.06</v>
      </c>
    </row>
    <row r="195" spans="8:29" x14ac:dyDescent="0.25">
      <c r="H195" s="1">
        <v>0.47648378472222225</v>
      </c>
      <c r="I195" t="s">
        <v>35</v>
      </c>
      <c r="J195">
        <v>19.75</v>
      </c>
      <c r="K195">
        <v>18.309999999999999</v>
      </c>
      <c r="X195" s="4">
        <f t="shared" si="4"/>
        <v>198.96759259260267</v>
      </c>
      <c r="Y195" s="3">
        <f t="shared" si="5"/>
        <v>1.9896759259260266E-3</v>
      </c>
      <c r="Z195" s="1">
        <v>0.86237662037037044</v>
      </c>
      <c r="AA195" t="s">
        <v>35</v>
      </c>
      <c r="AB195">
        <v>24.25</v>
      </c>
      <c r="AC195">
        <v>22.06</v>
      </c>
    </row>
    <row r="196" spans="8:29" x14ac:dyDescent="0.25">
      <c r="H196" s="1">
        <v>0.47649461805555554</v>
      </c>
      <c r="I196" t="s">
        <v>35</v>
      </c>
      <c r="J196">
        <v>19.75</v>
      </c>
      <c r="K196">
        <v>18.309999999999999</v>
      </c>
      <c r="X196" s="4">
        <f t="shared" si="4"/>
        <v>200.05555555555611</v>
      </c>
      <c r="Y196" s="3">
        <f t="shared" si="5"/>
        <v>2.000555555555561E-3</v>
      </c>
      <c r="Z196" s="1">
        <v>0.86238749999999997</v>
      </c>
      <c r="AA196" t="s">
        <v>35</v>
      </c>
      <c r="AB196">
        <v>23.75</v>
      </c>
      <c r="AC196">
        <v>22.06</v>
      </c>
    </row>
    <row r="197" spans="8:29" x14ac:dyDescent="0.25">
      <c r="H197" s="1">
        <v>0.47650599537037036</v>
      </c>
      <c r="I197" t="s">
        <v>35</v>
      </c>
      <c r="J197">
        <v>19.5</v>
      </c>
      <c r="K197">
        <v>18.309999999999999</v>
      </c>
      <c r="X197" s="4">
        <f t="shared" si="4"/>
        <v>201.34027777778397</v>
      </c>
      <c r="Y197" s="3">
        <f t="shared" si="5"/>
        <v>2.0134027777778396E-3</v>
      </c>
      <c r="Z197" s="1">
        <v>0.86240034722222225</v>
      </c>
      <c r="AA197" t="s">
        <v>35</v>
      </c>
      <c r="AB197">
        <v>24.25</v>
      </c>
      <c r="AC197">
        <v>22.12</v>
      </c>
    </row>
    <row r="198" spans="8:29" x14ac:dyDescent="0.25">
      <c r="H198" s="1">
        <v>0.47651740740740739</v>
      </c>
      <c r="I198" t="s">
        <v>35</v>
      </c>
      <c r="J198">
        <v>19.75</v>
      </c>
      <c r="K198">
        <v>18.309999999999999</v>
      </c>
      <c r="X198" s="4">
        <f t="shared" si="4"/>
        <v>202.48611111111092</v>
      </c>
      <c r="Y198" s="3">
        <f t="shared" si="5"/>
        <v>2.0248611111111092E-3</v>
      </c>
      <c r="Z198" s="1">
        <v>0.86241180555555552</v>
      </c>
      <c r="AA198" t="s">
        <v>35</v>
      </c>
      <c r="AB198">
        <v>24</v>
      </c>
      <c r="AC198">
        <v>22.06</v>
      </c>
    </row>
    <row r="199" spans="8:29" x14ac:dyDescent="0.25">
      <c r="H199" s="1">
        <v>0.47652872685185188</v>
      </c>
      <c r="I199" t="s">
        <v>35</v>
      </c>
      <c r="J199">
        <v>20.25</v>
      </c>
      <c r="K199">
        <v>18.309999999999999</v>
      </c>
      <c r="X199" s="4">
        <f t="shared" si="4"/>
        <v>203.62037037037206</v>
      </c>
      <c r="Y199" s="3">
        <f t="shared" si="5"/>
        <v>2.0362037037037206E-3</v>
      </c>
      <c r="Z199" s="1">
        <v>0.86242314814814813</v>
      </c>
      <c r="AA199" t="s">
        <v>35</v>
      </c>
      <c r="AB199">
        <v>23.75</v>
      </c>
      <c r="AC199">
        <v>22.06</v>
      </c>
    </row>
    <row r="200" spans="8:29" x14ac:dyDescent="0.25">
      <c r="H200" s="1">
        <v>0.47653976851851848</v>
      </c>
      <c r="I200" t="s">
        <v>35</v>
      </c>
      <c r="J200">
        <v>19.75</v>
      </c>
      <c r="K200">
        <v>18.25</v>
      </c>
      <c r="X200" s="4">
        <f t="shared" si="4"/>
        <v>204.71990740740242</v>
      </c>
      <c r="Y200" s="3">
        <f t="shared" si="5"/>
        <v>2.0471990740740242E-3</v>
      </c>
      <c r="Z200" s="1">
        <v>0.86243414351851844</v>
      </c>
      <c r="AA200" t="s">
        <v>35</v>
      </c>
      <c r="AB200">
        <v>23.75</v>
      </c>
      <c r="AC200">
        <v>22.06</v>
      </c>
    </row>
    <row r="201" spans="8:29" x14ac:dyDescent="0.25">
      <c r="H201" s="1">
        <v>0.47655115740740744</v>
      </c>
      <c r="I201" t="s">
        <v>35</v>
      </c>
      <c r="J201">
        <v>20.25</v>
      </c>
      <c r="K201">
        <v>18.309999999999999</v>
      </c>
      <c r="X201" s="4">
        <f t="shared" si="4"/>
        <v>205.84259259259773</v>
      </c>
      <c r="Y201" s="3">
        <f t="shared" si="5"/>
        <v>2.0584259259259774E-3</v>
      </c>
      <c r="Z201" s="1">
        <v>0.86244537037037039</v>
      </c>
      <c r="AA201" t="s">
        <v>35</v>
      </c>
      <c r="AB201">
        <v>23.75</v>
      </c>
      <c r="AC201">
        <v>22.06</v>
      </c>
    </row>
    <row r="202" spans="8:29" x14ac:dyDescent="0.25">
      <c r="H202" s="1">
        <v>0.47656259259259254</v>
      </c>
      <c r="I202" t="s">
        <v>35</v>
      </c>
      <c r="J202">
        <v>20</v>
      </c>
      <c r="K202">
        <v>18.25</v>
      </c>
      <c r="X202" s="4">
        <f t="shared" si="4"/>
        <v>206.93055555556228</v>
      </c>
      <c r="Y202" s="3">
        <f t="shared" si="5"/>
        <v>2.0693055555556228E-3</v>
      </c>
      <c r="Z202" s="1">
        <v>0.86245625000000004</v>
      </c>
      <c r="AA202" t="s">
        <v>35</v>
      </c>
      <c r="AB202">
        <v>23.5</v>
      </c>
      <c r="AC202">
        <v>22.06</v>
      </c>
    </row>
    <row r="203" spans="8:29" x14ac:dyDescent="0.25">
      <c r="H203" s="1">
        <v>0.47657358796296295</v>
      </c>
      <c r="I203" t="s">
        <v>35</v>
      </c>
      <c r="J203">
        <v>19.75</v>
      </c>
      <c r="K203">
        <v>18.309999999999999</v>
      </c>
      <c r="X203" s="4">
        <f t="shared" si="4"/>
        <v>208.15740740741663</v>
      </c>
      <c r="Y203" s="3">
        <f t="shared" si="5"/>
        <v>2.0815740740741662E-3</v>
      </c>
      <c r="Z203" s="1">
        <v>0.86246851851851858</v>
      </c>
      <c r="AA203" t="s">
        <v>35</v>
      </c>
      <c r="AB203">
        <v>24</v>
      </c>
      <c r="AC203">
        <v>22.06</v>
      </c>
    </row>
    <row r="204" spans="8:29" x14ac:dyDescent="0.25">
      <c r="H204" s="1">
        <v>0.47658500000000004</v>
      </c>
      <c r="I204" t="s">
        <v>35</v>
      </c>
      <c r="J204">
        <v>20</v>
      </c>
      <c r="K204">
        <v>18.309999999999999</v>
      </c>
      <c r="X204" s="4">
        <f t="shared" si="4"/>
        <v>209.29166666667777</v>
      </c>
      <c r="Y204" s="3">
        <f t="shared" si="5"/>
        <v>2.0929166666667776E-3</v>
      </c>
      <c r="Z204" s="1">
        <v>0.86247986111111119</v>
      </c>
      <c r="AA204" t="s">
        <v>35</v>
      </c>
      <c r="AB204">
        <v>23.5</v>
      </c>
      <c r="AC204">
        <v>22.06</v>
      </c>
    </row>
    <row r="205" spans="8:29" x14ac:dyDescent="0.25">
      <c r="H205" s="1">
        <v>0.4765963773148148</v>
      </c>
      <c r="I205" t="s">
        <v>35</v>
      </c>
      <c r="J205">
        <v>19.75</v>
      </c>
      <c r="K205">
        <v>18.309999999999999</v>
      </c>
      <c r="X205" s="4">
        <f t="shared" si="4"/>
        <v>210.55324074074068</v>
      </c>
      <c r="Y205" s="3">
        <f t="shared" si="5"/>
        <v>2.1055324074074067E-3</v>
      </c>
      <c r="Z205" s="1">
        <v>0.86249247685185182</v>
      </c>
      <c r="AA205" t="s">
        <v>35</v>
      </c>
      <c r="AB205">
        <v>24</v>
      </c>
      <c r="AC205">
        <v>22.06</v>
      </c>
    </row>
    <row r="206" spans="8:29" x14ac:dyDescent="0.25">
      <c r="H206" s="1">
        <v>0.47660777777777774</v>
      </c>
      <c r="I206" t="s">
        <v>35</v>
      </c>
      <c r="J206">
        <v>20</v>
      </c>
      <c r="K206">
        <v>18.309999999999999</v>
      </c>
      <c r="X206" s="4">
        <f t="shared" si="4"/>
        <v>211.68750000000182</v>
      </c>
      <c r="Y206" s="3">
        <f t="shared" si="5"/>
        <v>2.116875000000018E-3</v>
      </c>
      <c r="Z206" s="1">
        <v>0.86250381944444443</v>
      </c>
      <c r="AA206" t="s">
        <v>35</v>
      </c>
      <c r="AB206">
        <v>24</v>
      </c>
      <c r="AC206">
        <v>22.06</v>
      </c>
    </row>
    <row r="207" spans="8:29" x14ac:dyDescent="0.25">
      <c r="H207" s="1">
        <v>0.47661877314814816</v>
      </c>
      <c r="I207" t="s">
        <v>35</v>
      </c>
      <c r="J207">
        <v>19.75</v>
      </c>
      <c r="K207">
        <v>18.309999999999999</v>
      </c>
      <c r="X207" s="4">
        <f t="shared" si="4"/>
        <v>212.77546296296634</v>
      </c>
      <c r="Y207" s="3">
        <f t="shared" si="5"/>
        <v>2.1277546296296634E-3</v>
      </c>
      <c r="Z207" s="1">
        <v>0.86251469907407408</v>
      </c>
      <c r="AA207" t="s">
        <v>35</v>
      </c>
      <c r="AB207">
        <v>24</v>
      </c>
      <c r="AC207">
        <v>22.06</v>
      </c>
    </row>
    <row r="208" spans="8:29" x14ac:dyDescent="0.25">
      <c r="H208" s="1">
        <v>0.47663013888888889</v>
      </c>
      <c r="I208" t="s">
        <v>35</v>
      </c>
      <c r="J208">
        <v>20</v>
      </c>
      <c r="K208">
        <v>18.309999999999999</v>
      </c>
      <c r="X208" s="4">
        <f t="shared" si="4"/>
        <v>213.9212962963044</v>
      </c>
      <c r="Y208" s="3">
        <f t="shared" si="5"/>
        <v>2.1392129629630441E-3</v>
      </c>
      <c r="Z208" s="1">
        <v>0.86252615740740746</v>
      </c>
      <c r="AA208" t="s">
        <v>35</v>
      </c>
      <c r="AB208">
        <v>24</v>
      </c>
      <c r="AC208">
        <v>22.12</v>
      </c>
    </row>
    <row r="209" spans="8:29" x14ac:dyDescent="0.25">
      <c r="H209" s="1">
        <v>0.4766415625</v>
      </c>
      <c r="I209" t="s">
        <v>35</v>
      </c>
      <c r="J209">
        <v>20</v>
      </c>
      <c r="K209">
        <v>18.309999999999999</v>
      </c>
      <c r="X209" s="4">
        <f t="shared" si="4"/>
        <v>215.00694444444025</v>
      </c>
      <c r="Y209" s="3">
        <f t="shared" si="5"/>
        <v>2.1500694444444024E-3</v>
      </c>
      <c r="Z209" s="1">
        <v>0.86253701388888881</v>
      </c>
      <c r="AA209" t="s">
        <v>35</v>
      </c>
      <c r="AB209">
        <v>23.75</v>
      </c>
      <c r="AC209">
        <v>22.12</v>
      </c>
    </row>
    <row r="210" spans="8:29" x14ac:dyDescent="0.25">
      <c r="H210" s="1">
        <v>0.47665292824074074</v>
      </c>
      <c r="I210" t="s">
        <v>35</v>
      </c>
      <c r="J210">
        <v>20.25</v>
      </c>
      <c r="K210">
        <v>18.309999999999999</v>
      </c>
      <c r="X210" s="4">
        <f t="shared" si="4"/>
        <v>216.15509259259591</v>
      </c>
      <c r="Y210" s="3">
        <f t="shared" si="5"/>
        <v>2.1615509259259591E-3</v>
      </c>
      <c r="Z210" s="1">
        <v>0.86254849537037037</v>
      </c>
      <c r="AA210" t="s">
        <v>35</v>
      </c>
      <c r="AB210">
        <v>24</v>
      </c>
      <c r="AC210">
        <v>22.06</v>
      </c>
    </row>
    <row r="211" spans="8:29" x14ac:dyDescent="0.25">
      <c r="H211" s="1">
        <v>0.47666393518518518</v>
      </c>
      <c r="I211" t="s">
        <v>35</v>
      </c>
      <c r="J211">
        <v>20</v>
      </c>
      <c r="K211">
        <v>18.309999999999999</v>
      </c>
      <c r="X211" s="4">
        <f t="shared" si="4"/>
        <v>217.24305555556046</v>
      </c>
      <c r="Y211" s="3">
        <f t="shared" si="5"/>
        <v>2.1724305555556045E-3</v>
      </c>
      <c r="Z211" s="1">
        <v>0.86255937500000002</v>
      </c>
      <c r="AA211" t="s">
        <v>35</v>
      </c>
      <c r="AB211">
        <v>23.75</v>
      </c>
      <c r="AC211">
        <v>22.12</v>
      </c>
    </row>
    <row r="212" spans="8:29" x14ac:dyDescent="0.25">
      <c r="H212" s="1">
        <v>0.47667534722222221</v>
      </c>
      <c r="I212" t="s">
        <v>35</v>
      </c>
      <c r="J212">
        <v>20</v>
      </c>
      <c r="K212">
        <v>18.309999999999999</v>
      </c>
      <c r="X212" s="4">
        <f t="shared" si="4"/>
        <v>218.3773148148216</v>
      </c>
      <c r="Y212" s="3">
        <f t="shared" si="5"/>
        <v>2.1837731481482159E-3</v>
      </c>
      <c r="Z212" s="1">
        <v>0.86257071759259263</v>
      </c>
      <c r="AA212" t="s">
        <v>35</v>
      </c>
      <c r="AB212">
        <v>23.25</v>
      </c>
      <c r="AC212">
        <v>22.12</v>
      </c>
    </row>
    <row r="213" spans="8:29" x14ac:dyDescent="0.25">
      <c r="H213" s="1">
        <v>0.47668668981481482</v>
      </c>
      <c r="I213" t="s">
        <v>35</v>
      </c>
      <c r="J213">
        <v>20</v>
      </c>
      <c r="K213">
        <v>18.309999999999999</v>
      </c>
      <c r="X213" s="4">
        <f t="shared" si="4"/>
        <v>219.80092592592814</v>
      </c>
      <c r="Y213" s="3">
        <f t="shared" si="5"/>
        <v>2.1980092592592815E-3</v>
      </c>
      <c r="Z213" s="1">
        <v>0.86258495370370369</v>
      </c>
      <c r="AA213" t="s">
        <v>35</v>
      </c>
      <c r="AB213">
        <v>24</v>
      </c>
      <c r="AC213">
        <v>22.06</v>
      </c>
    </row>
    <row r="214" spans="8:29" x14ac:dyDescent="0.25">
      <c r="H214" s="1">
        <v>0.47669776620370369</v>
      </c>
      <c r="I214" t="s">
        <v>35</v>
      </c>
      <c r="J214">
        <v>20</v>
      </c>
      <c r="K214">
        <v>18.309999999999999</v>
      </c>
      <c r="X214" s="4">
        <f t="shared" si="4"/>
        <v>220.9814814814859</v>
      </c>
      <c r="Y214" s="3">
        <f t="shared" si="5"/>
        <v>2.2098148148148589E-3</v>
      </c>
      <c r="Z214" s="1">
        <v>0.86259675925925927</v>
      </c>
      <c r="AA214" t="s">
        <v>35</v>
      </c>
      <c r="AB214">
        <v>24</v>
      </c>
      <c r="AC214">
        <v>22.12</v>
      </c>
    </row>
    <row r="215" spans="8:29" x14ac:dyDescent="0.25">
      <c r="H215" s="1">
        <v>0.4767091550925926</v>
      </c>
      <c r="I215" t="s">
        <v>35</v>
      </c>
      <c r="J215">
        <v>20.25</v>
      </c>
      <c r="K215">
        <v>18.309999999999999</v>
      </c>
      <c r="X215" s="4">
        <f t="shared" si="4"/>
        <v>222.06944444445043</v>
      </c>
      <c r="Y215" s="3">
        <f t="shared" si="5"/>
        <v>2.2206944444445043E-3</v>
      </c>
      <c r="Z215" s="1">
        <v>0.86260763888888892</v>
      </c>
      <c r="AA215" t="s">
        <v>35</v>
      </c>
      <c r="AB215">
        <v>24</v>
      </c>
      <c r="AC215">
        <v>22.12</v>
      </c>
    </row>
    <row r="216" spans="8:29" x14ac:dyDescent="0.25">
      <c r="H216" s="1">
        <v>0.47672056712962968</v>
      </c>
      <c r="I216" t="s">
        <v>35</v>
      </c>
      <c r="J216">
        <v>20</v>
      </c>
      <c r="K216">
        <v>18.309999999999999</v>
      </c>
      <c r="X216" s="4">
        <f t="shared" ref="X216:X279" si="6">Y216*10^5</f>
        <v>223.21527777777737</v>
      </c>
      <c r="Y216" s="3">
        <f t="shared" si="5"/>
        <v>2.2321527777777739E-3</v>
      </c>
      <c r="Z216" s="1">
        <v>0.86261909722222219</v>
      </c>
      <c r="AA216" t="s">
        <v>35</v>
      </c>
      <c r="AB216">
        <v>24</v>
      </c>
      <c r="AC216">
        <v>22.06</v>
      </c>
    </row>
    <row r="217" spans="8:29" x14ac:dyDescent="0.25">
      <c r="H217" s="1">
        <v>0.47673167824074075</v>
      </c>
      <c r="I217" t="s">
        <v>35</v>
      </c>
      <c r="J217">
        <v>20</v>
      </c>
      <c r="K217">
        <v>18.309999999999999</v>
      </c>
      <c r="X217" s="4">
        <f t="shared" si="6"/>
        <v>224.31481481481885</v>
      </c>
      <c r="Y217" s="3">
        <f t="shared" ref="Y217:Y280" si="7">(Y216)+Z217-Z216</f>
        <v>2.2431481481481885E-3</v>
      </c>
      <c r="Z217" s="1">
        <v>0.8626300925925926</v>
      </c>
      <c r="AA217" t="s">
        <v>35</v>
      </c>
      <c r="AB217">
        <v>24</v>
      </c>
      <c r="AC217">
        <v>22.12</v>
      </c>
    </row>
    <row r="218" spans="8:29" x14ac:dyDescent="0.25">
      <c r="H218" s="1">
        <v>0.4767431134259259</v>
      </c>
      <c r="I218" t="s">
        <v>35</v>
      </c>
      <c r="J218">
        <v>20</v>
      </c>
      <c r="K218">
        <v>18.309999999999999</v>
      </c>
      <c r="X218" s="4">
        <f t="shared" si="6"/>
        <v>225.40625000000426</v>
      </c>
      <c r="Y218" s="3">
        <f t="shared" si="7"/>
        <v>2.2540625000000425E-3</v>
      </c>
      <c r="Z218" s="1">
        <v>0.86264100694444446</v>
      </c>
      <c r="AA218" t="s">
        <v>35</v>
      </c>
      <c r="AB218">
        <v>23.75</v>
      </c>
      <c r="AC218">
        <v>22.12</v>
      </c>
    </row>
    <row r="219" spans="8:29" x14ac:dyDescent="0.25">
      <c r="H219" s="1">
        <v>0.47675424768518515</v>
      </c>
      <c r="I219" t="s">
        <v>35</v>
      </c>
      <c r="J219">
        <v>20</v>
      </c>
      <c r="K219">
        <v>18.309999999999999</v>
      </c>
      <c r="X219" s="4">
        <f t="shared" si="6"/>
        <v>226.54861111111035</v>
      </c>
      <c r="Y219" s="3">
        <f t="shared" si="7"/>
        <v>2.2654861111111035E-3</v>
      </c>
      <c r="Z219" s="1">
        <v>0.86265243055555552</v>
      </c>
      <c r="AA219" t="s">
        <v>35</v>
      </c>
      <c r="AB219">
        <v>24</v>
      </c>
      <c r="AC219">
        <v>22.12</v>
      </c>
    </row>
    <row r="220" spans="8:29" x14ac:dyDescent="0.25">
      <c r="H220" s="1">
        <v>0.47676579861111112</v>
      </c>
      <c r="I220" t="s">
        <v>35</v>
      </c>
      <c r="J220">
        <v>20</v>
      </c>
      <c r="K220">
        <v>18.309999999999999</v>
      </c>
      <c r="X220" s="4">
        <f t="shared" si="6"/>
        <v>227.6365740740749</v>
      </c>
      <c r="Y220" s="3">
        <f t="shared" si="7"/>
        <v>2.2763657407407489E-3</v>
      </c>
      <c r="Z220" s="1">
        <v>0.86266331018518516</v>
      </c>
      <c r="AA220" t="s">
        <v>35</v>
      </c>
      <c r="AB220">
        <v>23</v>
      </c>
      <c r="AC220">
        <v>22.06</v>
      </c>
    </row>
    <row r="221" spans="8:29" x14ac:dyDescent="0.25">
      <c r="H221" s="1">
        <v>0.47677700231481479</v>
      </c>
      <c r="I221" t="s">
        <v>35</v>
      </c>
      <c r="J221">
        <v>19.75</v>
      </c>
      <c r="K221">
        <v>18.309999999999999</v>
      </c>
      <c r="X221" s="4">
        <f t="shared" si="6"/>
        <v>229.32638888889522</v>
      </c>
      <c r="Y221" s="3">
        <f t="shared" si="7"/>
        <v>2.2932638888889523E-3</v>
      </c>
      <c r="Z221" s="1">
        <v>0.86268020833333336</v>
      </c>
      <c r="AA221" t="s">
        <v>35</v>
      </c>
      <c r="AB221">
        <v>24</v>
      </c>
      <c r="AC221">
        <v>22.12</v>
      </c>
    </row>
    <row r="222" spans="8:29" x14ac:dyDescent="0.25">
      <c r="H222" s="1">
        <v>0.47678805555555553</v>
      </c>
      <c r="I222" t="s">
        <v>35</v>
      </c>
      <c r="J222">
        <v>19.75</v>
      </c>
      <c r="K222">
        <v>18.309999999999999</v>
      </c>
      <c r="X222" s="4">
        <f t="shared" si="6"/>
        <v>230.59953703704616</v>
      </c>
      <c r="Y222" s="3">
        <f t="shared" si="7"/>
        <v>2.3059953703704617E-3</v>
      </c>
      <c r="Z222" s="1">
        <v>0.86269293981481487</v>
      </c>
      <c r="AA222" t="s">
        <v>35</v>
      </c>
      <c r="AB222">
        <v>23.5</v>
      </c>
      <c r="AC222">
        <v>22.12</v>
      </c>
    </row>
    <row r="223" spans="8:29" x14ac:dyDescent="0.25">
      <c r="H223" s="1">
        <v>0.47679961805555554</v>
      </c>
      <c r="I223" t="s">
        <v>35</v>
      </c>
      <c r="J223">
        <v>19.75</v>
      </c>
      <c r="K223">
        <v>18.309999999999999</v>
      </c>
      <c r="X223" s="4">
        <f t="shared" si="6"/>
        <v>232.02314814814162</v>
      </c>
      <c r="Y223" s="3">
        <f t="shared" si="7"/>
        <v>2.3202314814814162E-3</v>
      </c>
      <c r="Z223" s="1">
        <v>0.86270717592592583</v>
      </c>
      <c r="AA223" t="s">
        <v>35</v>
      </c>
      <c r="AB223">
        <v>24.25</v>
      </c>
      <c r="AC223">
        <v>22.12</v>
      </c>
    </row>
    <row r="224" spans="8:29" x14ac:dyDescent="0.25">
      <c r="H224" s="1">
        <v>0.47681072916666661</v>
      </c>
      <c r="I224" t="s">
        <v>35</v>
      </c>
      <c r="J224">
        <v>20</v>
      </c>
      <c r="K224">
        <v>18.309999999999999</v>
      </c>
      <c r="X224" s="4">
        <f t="shared" si="6"/>
        <v>233.25000000000705</v>
      </c>
      <c r="Y224" s="3">
        <f t="shared" si="7"/>
        <v>2.3325000000000706E-3</v>
      </c>
      <c r="Z224" s="1">
        <v>0.86271944444444448</v>
      </c>
      <c r="AA224" t="s">
        <v>35</v>
      </c>
      <c r="AB224">
        <v>23.5</v>
      </c>
      <c r="AC224">
        <v>22.06</v>
      </c>
    </row>
    <row r="225" spans="8:29" x14ac:dyDescent="0.25">
      <c r="H225" s="1">
        <v>0.47682216435185182</v>
      </c>
      <c r="I225" t="s">
        <v>35</v>
      </c>
      <c r="J225">
        <v>19.5</v>
      </c>
      <c r="K225">
        <v>18.309999999999999</v>
      </c>
      <c r="X225" s="4">
        <f t="shared" si="6"/>
        <v>234.3379629629716</v>
      </c>
      <c r="Y225" s="3">
        <f t="shared" si="7"/>
        <v>2.343379629629716E-3</v>
      </c>
      <c r="Z225" s="1">
        <v>0.86273032407407413</v>
      </c>
      <c r="AA225" t="s">
        <v>35</v>
      </c>
      <c r="AB225">
        <v>23.5</v>
      </c>
      <c r="AC225">
        <v>22.12</v>
      </c>
    </row>
    <row r="226" spans="8:29" x14ac:dyDescent="0.25">
      <c r="H226" s="1">
        <v>0.4768335763888889</v>
      </c>
      <c r="I226" t="s">
        <v>35</v>
      </c>
      <c r="J226">
        <v>20</v>
      </c>
      <c r="K226">
        <v>18.309999999999999</v>
      </c>
      <c r="X226" s="4">
        <f t="shared" si="6"/>
        <v>235.47222222222163</v>
      </c>
      <c r="Y226" s="3">
        <f t="shared" si="7"/>
        <v>2.3547222222222164E-3</v>
      </c>
      <c r="Z226" s="1">
        <v>0.86274166666666663</v>
      </c>
      <c r="AA226" t="s">
        <v>35</v>
      </c>
      <c r="AB226">
        <v>23.5</v>
      </c>
      <c r="AC226">
        <v>22.12</v>
      </c>
    </row>
    <row r="227" spans="8:29" x14ac:dyDescent="0.25">
      <c r="H227" s="1">
        <v>0.47684464120370373</v>
      </c>
      <c r="I227" t="s">
        <v>35</v>
      </c>
      <c r="J227">
        <v>19.75</v>
      </c>
      <c r="K227">
        <v>18.309999999999999</v>
      </c>
      <c r="X227" s="4">
        <f t="shared" si="6"/>
        <v>236.59490740741694</v>
      </c>
      <c r="Y227" s="3">
        <f t="shared" si="7"/>
        <v>2.3659490740741695E-3</v>
      </c>
      <c r="Z227" s="1">
        <v>0.86275289351851858</v>
      </c>
      <c r="AA227" t="s">
        <v>35</v>
      </c>
      <c r="AB227">
        <v>23.75</v>
      </c>
      <c r="AC227">
        <v>22.06</v>
      </c>
    </row>
    <row r="228" spans="8:29" x14ac:dyDescent="0.25">
      <c r="H228" s="1">
        <v>0.4768560648148148</v>
      </c>
      <c r="I228" t="s">
        <v>35</v>
      </c>
      <c r="J228">
        <v>20</v>
      </c>
      <c r="K228">
        <v>18.309999999999999</v>
      </c>
      <c r="X228" s="4">
        <f t="shared" si="6"/>
        <v>237.68634259259125</v>
      </c>
      <c r="Y228" s="3">
        <f t="shared" si="7"/>
        <v>2.3768634259259125E-3</v>
      </c>
      <c r="Z228" s="1">
        <v>0.86276380787037033</v>
      </c>
      <c r="AA228" t="s">
        <v>35</v>
      </c>
      <c r="AB228">
        <v>23.5</v>
      </c>
      <c r="AC228">
        <v>22.12</v>
      </c>
    </row>
    <row r="229" spans="8:29" x14ac:dyDescent="0.25">
      <c r="H229" s="1">
        <v>0.47686717592592592</v>
      </c>
      <c r="I229" t="s">
        <v>35</v>
      </c>
      <c r="J229">
        <v>19.75</v>
      </c>
      <c r="K229">
        <v>18.309999999999999</v>
      </c>
      <c r="X229" s="4">
        <f t="shared" si="6"/>
        <v>239.14120370369662</v>
      </c>
      <c r="Y229" s="3">
        <f t="shared" si="7"/>
        <v>2.3914120370369663E-3</v>
      </c>
      <c r="Z229" s="1">
        <v>0.86277835648148138</v>
      </c>
      <c r="AA229" t="s">
        <v>35</v>
      </c>
      <c r="AB229">
        <v>24.25</v>
      </c>
      <c r="AC229">
        <v>22.12</v>
      </c>
    </row>
    <row r="230" spans="8:29" x14ac:dyDescent="0.25">
      <c r="H230" s="1">
        <v>0.4768787268518519</v>
      </c>
      <c r="I230" t="s">
        <v>35</v>
      </c>
      <c r="J230">
        <v>19.75</v>
      </c>
      <c r="K230">
        <v>18.309999999999999</v>
      </c>
      <c r="X230" s="4">
        <f t="shared" si="6"/>
        <v>240.34490740740821</v>
      </c>
      <c r="Y230" s="3">
        <f t="shared" si="7"/>
        <v>2.4034490740740821E-3</v>
      </c>
      <c r="Z230" s="1">
        <v>0.86279039351851849</v>
      </c>
      <c r="AA230" t="s">
        <v>35</v>
      </c>
      <c r="AB230">
        <v>23.75</v>
      </c>
      <c r="AC230">
        <v>22.06</v>
      </c>
    </row>
    <row r="231" spans="8:29" x14ac:dyDescent="0.25">
      <c r="H231" s="1">
        <v>0.47688983796296297</v>
      </c>
      <c r="I231" t="s">
        <v>35</v>
      </c>
      <c r="J231">
        <v>19.5</v>
      </c>
      <c r="K231">
        <v>18.309999999999999</v>
      </c>
      <c r="X231" s="4">
        <f t="shared" si="6"/>
        <v>241.47916666668044</v>
      </c>
      <c r="Y231" s="3">
        <f t="shared" si="7"/>
        <v>2.4147916666668046E-3</v>
      </c>
      <c r="Z231" s="1">
        <v>0.86280173611111122</v>
      </c>
      <c r="AA231" t="s">
        <v>35</v>
      </c>
      <c r="AB231">
        <v>24</v>
      </c>
      <c r="AC231">
        <v>22.12</v>
      </c>
    </row>
    <row r="232" spans="8:29" x14ac:dyDescent="0.25">
      <c r="H232" s="1">
        <v>0.47690156249999999</v>
      </c>
      <c r="I232" t="s">
        <v>35</v>
      </c>
      <c r="J232">
        <v>19.5</v>
      </c>
      <c r="K232">
        <v>18.309999999999999</v>
      </c>
      <c r="X232" s="4">
        <f t="shared" si="6"/>
        <v>242.5717592592691</v>
      </c>
      <c r="Y232" s="3">
        <f t="shared" si="7"/>
        <v>2.425717592592691E-3</v>
      </c>
      <c r="Z232" s="1">
        <v>0.8628126620370371</v>
      </c>
      <c r="AA232" t="s">
        <v>35</v>
      </c>
      <c r="AB232">
        <v>23.75</v>
      </c>
      <c r="AC232">
        <v>22.12</v>
      </c>
    </row>
    <row r="233" spans="8:29" x14ac:dyDescent="0.25">
      <c r="H233" s="1">
        <v>0.47691269675925924</v>
      </c>
      <c r="I233" t="s">
        <v>35</v>
      </c>
      <c r="J233">
        <v>19.75</v>
      </c>
      <c r="K233">
        <v>18.309999999999999</v>
      </c>
      <c r="X233" s="4">
        <f t="shared" si="6"/>
        <v>243.66666666667535</v>
      </c>
      <c r="Y233" s="3">
        <f t="shared" si="7"/>
        <v>2.4366666666667536E-3</v>
      </c>
      <c r="Z233" s="1">
        <v>0.86282361111111117</v>
      </c>
      <c r="AA233" t="s">
        <v>35</v>
      </c>
      <c r="AB233">
        <v>23.75</v>
      </c>
      <c r="AC233">
        <v>22.12</v>
      </c>
    </row>
    <row r="234" spans="8:29" x14ac:dyDescent="0.25">
      <c r="H234" s="1">
        <v>0.47692401620370367</v>
      </c>
      <c r="I234" t="s">
        <v>35</v>
      </c>
      <c r="J234">
        <v>19.75</v>
      </c>
      <c r="K234">
        <v>18.309999999999999</v>
      </c>
      <c r="X234" s="4">
        <f t="shared" si="6"/>
        <v>244.78935185184847</v>
      </c>
      <c r="Y234" s="3">
        <f t="shared" si="7"/>
        <v>2.4478935185184847E-3</v>
      </c>
      <c r="Z234" s="1">
        <v>0.8628348379629629</v>
      </c>
      <c r="AA234" t="s">
        <v>35</v>
      </c>
      <c r="AB234">
        <v>23.75</v>
      </c>
      <c r="AC234">
        <v>22.19</v>
      </c>
    </row>
    <row r="235" spans="8:29" x14ac:dyDescent="0.25">
      <c r="H235" s="1">
        <v>0.47693549768518517</v>
      </c>
      <c r="I235" t="s">
        <v>35</v>
      </c>
      <c r="J235">
        <v>19.75</v>
      </c>
      <c r="K235">
        <v>18.309999999999999</v>
      </c>
      <c r="X235" s="4">
        <f t="shared" si="6"/>
        <v>245.92361111112072</v>
      </c>
      <c r="Y235" s="3">
        <f t="shared" si="7"/>
        <v>2.4592361111112071E-3</v>
      </c>
      <c r="Z235" s="1">
        <v>0.86284618055555562</v>
      </c>
      <c r="AA235" t="s">
        <v>35</v>
      </c>
      <c r="AB235">
        <v>24</v>
      </c>
      <c r="AC235">
        <v>22.12</v>
      </c>
    </row>
    <row r="236" spans="8:29" x14ac:dyDescent="0.25">
      <c r="H236" s="1">
        <v>0.47694642361111111</v>
      </c>
      <c r="I236" t="s">
        <v>35</v>
      </c>
      <c r="J236">
        <v>19.75</v>
      </c>
      <c r="K236">
        <v>18.25</v>
      </c>
      <c r="X236" s="4">
        <f t="shared" si="6"/>
        <v>247.02314814815108</v>
      </c>
      <c r="Y236" s="3">
        <f t="shared" si="7"/>
        <v>2.4702314814815107E-3</v>
      </c>
      <c r="Z236" s="1">
        <v>0.86285717592592592</v>
      </c>
      <c r="AA236" t="s">
        <v>35</v>
      </c>
      <c r="AB236">
        <v>24</v>
      </c>
      <c r="AC236">
        <v>22.06</v>
      </c>
    </row>
    <row r="237" spans="8:29" x14ac:dyDescent="0.25">
      <c r="H237" s="1">
        <v>0.47695771990740737</v>
      </c>
      <c r="I237" t="s">
        <v>35</v>
      </c>
      <c r="J237">
        <v>20</v>
      </c>
      <c r="K237">
        <v>18.25</v>
      </c>
      <c r="X237" s="4">
        <f t="shared" si="6"/>
        <v>248.14236111111444</v>
      </c>
      <c r="Y237" s="3">
        <f t="shared" si="7"/>
        <v>2.4814236111111443E-3</v>
      </c>
      <c r="Z237" s="1">
        <v>0.86286836805555556</v>
      </c>
      <c r="AA237" t="s">
        <v>35</v>
      </c>
      <c r="AB237">
        <v>24</v>
      </c>
      <c r="AC237">
        <v>22.12</v>
      </c>
    </row>
    <row r="238" spans="8:29" x14ac:dyDescent="0.25">
      <c r="H238" s="1">
        <v>0.47696917824074075</v>
      </c>
      <c r="I238" t="s">
        <v>35</v>
      </c>
      <c r="J238">
        <v>19.75</v>
      </c>
      <c r="K238">
        <v>18.309999999999999</v>
      </c>
      <c r="X238" s="4">
        <f t="shared" si="6"/>
        <v>249.24537037037675</v>
      </c>
      <c r="Y238" s="3">
        <f t="shared" si="7"/>
        <v>2.4924537037037675E-3</v>
      </c>
      <c r="Z238" s="1">
        <v>0.86287939814814818</v>
      </c>
      <c r="AA238" t="s">
        <v>35</v>
      </c>
      <c r="AB238">
        <v>23.75</v>
      </c>
      <c r="AC238">
        <v>22.12</v>
      </c>
    </row>
    <row r="239" spans="8:29" x14ac:dyDescent="0.25">
      <c r="H239" s="1">
        <v>0.4769802314814815</v>
      </c>
      <c r="I239" t="s">
        <v>35</v>
      </c>
      <c r="J239">
        <v>19.5</v>
      </c>
      <c r="K239">
        <v>18.25</v>
      </c>
      <c r="X239" s="4">
        <f t="shared" si="6"/>
        <v>250.39120370370372</v>
      </c>
      <c r="Y239" s="3">
        <f t="shared" si="7"/>
        <v>2.5039120370370371E-3</v>
      </c>
      <c r="Z239" s="1">
        <v>0.86289085648148145</v>
      </c>
      <c r="AA239" t="s">
        <v>35</v>
      </c>
      <c r="AB239">
        <v>24</v>
      </c>
      <c r="AC239">
        <v>22.12</v>
      </c>
    </row>
    <row r="240" spans="8:29" x14ac:dyDescent="0.25">
      <c r="H240" s="1">
        <v>0.47699168981481482</v>
      </c>
      <c r="I240" t="s">
        <v>35</v>
      </c>
      <c r="J240">
        <v>19.5</v>
      </c>
      <c r="K240">
        <v>18.309999999999999</v>
      </c>
      <c r="X240" s="4">
        <f t="shared" si="6"/>
        <v>251.51388888888792</v>
      </c>
      <c r="Y240" s="3">
        <f t="shared" si="7"/>
        <v>2.5151388888888793E-3</v>
      </c>
      <c r="Z240" s="1">
        <v>0.86290208333333329</v>
      </c>
      <c r="AA240" t="s">
        <v>35</v>
      </c>
      <c r="AB240">
        <v>23.5</v>
      </c>
      <c r="AC240">
        <v>22.12</v>
      </c>
    </row>
    <row r="241" spans="8:29" x14ac:dyDescent="0.25">
      <c r="H241" s="1">
        <v>0.47700307870370368</v>
      </c>
      <c r="I241" t="s">
        <v>35</v>
      </c>
      <c r="J241">
        <v>20</v>
      </c>
      <c r="K241">
        <v>18.309999999999999</v>
      </c>
      <c r="X241" s="4">
        <f t="shared" si="6"/>
        <v>252.74074074075338</v>
      </c>
      <c r="Y241" s="3">
        <f t="shared" si="7"/>
        <v>2.5274074074075337E-3</v>
      </c>
      <c r="Z241" s="1">
        <v>0.86291435185185195</v>
      </c>
      <c r="AA241" t="s">
        <v>35</v>
      </c>
      <c r="AB241">
        <v>24</v>
      </c>
      <c r="AC241">
        <v>22.19</v>
      </c>
    </row>
    <row r="242" spans="8:29" x14ac:dyDescent="0.25">
      <c r="H242" s="1">
        <v>0.47701413194444447</v>
      </c>
      <c r="I242" t="s">
        <v>35</v>
      </c>
      <c r="J242">
        <v>20</v>
      </c>
      <c r="K242">
        <v>18.309999999999999</v>
      </c>
      <c r="X242" s="4">
        <f t="shared" si="6"/>
        <v>253.87500000000341</v>
      </c>
      <c r="Y242" s="3">
        <f t="shared" si="7"/>
        <v>2.538750000000034E-3</v>
      </c>
      <c r="Z242" s="1">
        <v>0.86292569444444445</v>
      </c>
      <c r="AA242" t="s">
        <v>35</v>
      </c>
      <c r="AB242">
        <v>24</v>
      </c>
      <c r="AC242">
        <v>22.12</v>
      </c>
    </row>
    <row r="243" spans="8:29" x14ac:dyDescent="0.25">
      <c r="H243" s="1">
        <v>0.47702560185185189</v>
      </c>
      <c r="I243" t="s">
        <v>35</v>
      </c>
      <c r="J243">
        <v>20</v>
      </c>
      <c r="K243">
        <v>18.25</v>
      </c>
      <c r="X243" s="4">
        <f t="shared" si="6"/>
        <v>254.96296296296794</v>
      </c>
      <c r="Y243" s="3">
        <f t="shared" si="7"/>
        <v>2.5496296296296794E-3</v>
      </c>
      <c r="Z243" s="1">
        <v>0.86293657407407409</v>
      </c>
      <c r="AA243" t="s">
        <v>35</v>
      </c>
      <c r="AB243">
        <v>24</v>
      </c>
      <c r="AC243">
        <v>22.19</v>
      </c>
    </row>
    <row r="244" spans="8:29" x14ac:dyDescent="0.25">
      <c r="H244" s="1">
        <v>0.47703662037037037</v>
      </c>
      <c r="I244" t="s">
        <v>35</v>
      </c>
      <c r="J244">
        <v>20.25</v>
      </c>
      <c r="K244">
        <v>18.309999999999999</v>
      </c>
      <c r="X244" s="4">
        <f t="shared" si="6"/>
        <v>256.06250000000944</v>
      </c>
      <c r="Y244" s="3">
        <f t="shared" si="7"/>
        <v>2.5606250000000941E-3</v>
      </c>
      <c r="Z244" s="1">
        <v>0.86294756944444451</v>
      </c>
      <c r="AA244" t="s">
        <v>35</v>
      </c>
      <c r="AB244">
        <v>24</v>
      </c>
      <c r="AC244">
        <v>22.12</v>
      </c>
    </row>
    <row r="245" spans="8:29" x14ac:dyDescent="0.25">
      <c r="H245" s="1">
        <v>0.4770480324074074</v>
      </c>
      <c r="I245" t="s">
        <v>35</v>
      </c>
      <c r="J245">
        <v>19.5</v>
      </c>
      <c r="K245">
        <v>18.37</v>
      </c>
      <c r="X245" s="4">
        <f t="shared" si="6"/>
        <v>257.18518518519363</v>
      </c>
      <c r="Y245" s="3">
        <f t="shared" si="7"/>
        <v>2.5718518518519362E-3</v>
      </c>
      <c r="Z245" s="1">
        <v>0.86295879629629635</v>
      </c>
      <c r="AA245" t="s">
        <v>35</v>
      </c>
      <c r="AB245">
        <v>24</v>
      </c>
      <c r="AC245">
        <v>22.12</v>
      </c>
    </row>
    <row r="246" spans="8:29" x14ac:dyDescent="0.25">
      <c r="H246" s="1">
        <v>0.4770593402777778</v>
      </c>
      <c r="I246" t="s">
        <v>35</v>
      </c>
      <c r="J246">
        <v>19.75</v>
      </c>
      <c r="K246">
        <v>18.309999999999999</v>
      </c>
      <c r="X246" s="4">
        <f t="shared" si="6"/>
        <v>258.30787037036674</v>
      </c>
      <c r="Y246" s="3">
        <f t="shared" si="7"/>
        <v>2.5830787037036673E-3</v>
      </c>
      <c r="Z246" s="1">
        <v>0.86297002314814808</v>
      </c>
      <c r="AA246" t="s">
        <v>35</v>
      </c>
      <c r="AB246">
        <v>24</v>
      </c>
      <c r="AC246">
        <v>22.19</v>
      </c>
    </row>
    <row r="247" spans="8:29" x14ac:dyDescent="0.25">
      <c r="H247" s="1">
        <v>0.4770707407407408</v>
      </c>
      <c r="I247" t="s">
        <v>35</v>
      </c>
      <c r="J247">
        <v>20</v>
      </c>
      <c r="K247">
        <v>18.309999999999999</v>
      </c>
      <c r="X247" s="4">
        <f t="shared" si="6"/>
        <v>259.40740740741933</v>
      </c>
      <c r="Y247" s="3">
        <f t="shared" si="7"/>
        <v>2.594074074074193E-3</v>
      </c>
      <c r="Z247" s="1">
        <v>0.86298101851851861</v>
      </c>
      <c r="AA247" t="s">
        <v>35</v>
      </c>
      <c r="AB247">
        <v>23.75</v>
      </c>
      <c r="AC247">
        <v>22.19</v>
      </c>
    </row>
    <row r="248" spans="8:29" x14ac:dyDescent="0.25">
      <c r="H248" s="1">
        <v>0.47708188657407408</v>
      </c>
      <c r="I248" t="s">
        <v>35</v>
      </c>
      <c r="J248">
        <v>19.25</v>
      </c>
      <c r="K248">
        <v>18.309999999999999</v>
      </c>
      <c r="X248" s="4">
        <f t="shared" si="6"/>
        <v>260.53009259259238</v>
      </c>
      <c r="Y248" s="3">
        <f t="shared" si="7"/>
        <v>2.6053009259259241E-3</v>
      </c>
      <c r="Z248" s="1">
        <v>0.86299224537037034</v>
      </c>
      <c r="AA248" t="s">
        <v>35</v>
      </c>
      <c r="AB248">
        <v>24</v>
      </c>
      <c r="AC248">
        <v>22.12</v>
      </c>
    </row>
    <row r="249" spans="8:29" x14ac:dyDescent="0.25">
      <c r="H249" s="1">
        <v>0.47709337962962967</v>
      </c>
      <c r="I249" t="s">
        <v>35</v>
      </c>
      <c r="J249">
        <v>19.5</v>
      </c>
      <c r="K249">
        <v>18.309999999999999</v>
      </c>
      <c r="X249" s="4">
        <f t="shared" si="6"/>
        <v>261.65277777777663</v>
      </c>
      <c r="Y249" s="3">
        <f t="shared" si="7"/>
        <v>2.6165277777777662E-3</v>
      </c>
      <c r="Z249" s="1">
        <v>0.86300347222222218</v>
      </c>
      <c r="AA249" t="s">
        <v>35</v>
      </c>
      <c r="AB249">
        <v>24</v>
      </c>
      <c r="AC249">
        <v>22.12</v>
      </c>
    </row>
    <row r="250" spans="8:29" x14ac:dyDescent="0.25">
      <c r="H250" s="1">
        <v>0.47710437499999997</v>
      </c>
      <c r="I250" t="s">
        <v>35</v>
      </c>
      <c r="J250">
        <v>20</v>
      </c>
      <c r="K250">
        <v>18.309999999999999</v>
      </c>
      <c r="X250" s="4">
        <f t="shared" si="6"/>
        <v>262.75231481480699</v>
      </c>
      <c r="Y250" s="3">
        <f t="shared" si="7"/>
        <v>2.6275231481480699E-3</v>
      </c>
      <c r="Z250" s="1">
        <v>0.86301446759259248</v>
      </c>
      <c r="AA250" t="s">
        <v>35</v>
      </c>
      <c r="AB250">
        <v>24</v>
      </c>
      <c r="AC250">
        <v>22.19</v>
      </c>
    </row>
    <row r="251" spans="8:29" x14ac:dyDescent="0.25">
      <c r="H251" s="1">
        <v>0.47711584490740738</v>
      </c>
      <c r="I251" t="s">
        <v>35</v>
      </c>
      <c r="J251">
        <v>19.75</v>
      </c>
      <c r="K251">
        <v>18.309999999999999</v>
      </c>
      <c r="X251" s="4">
        <f t="shared" si="6"/>
        <v>263.88657407407925</v>
      </c>
      <c r="Y251" s="3">
        <f t="shared" si="7"/>
        <v>2.6388657407407923E-3</v>
      </c>
      <c r="Z251" s="1">
        <v>0.8630258101851852</v>
      </c>
      <c r="AA251" t="s">
        <v>35</v>
      </c>
      <c r="AB251">
        <v>23.5</v>
      </c>
      <c r="AC251">
        <v>22.12</v>
      </c>
    </row>
    <row r="252" spans="8:29" x14ac:dyDescent="0.25">
      <c r="H252" s="1">
        <v>0.47712695601851851</v>
      </c>
      <c r="I252" t="s">
        <v>35</v>
      </c>
      <c r="J252">
        <v>19.25</v>
      </c>
      <c r="K252">
        <v>18.37</v>
      </c>
      <c r="X252" s="4">
        <f t="shared" si="6"/>
        <v>264.97453703704377</v>
      </c>
      <c r="Y252" s="3">
        <f t="shared" si="7"/>
        <v>2.6497453703704377E-3</v>
      </c>
      <c r="Z252" s="1">
        <v>0.86303668981481485</v>
      </c>
      <c r="AA252" t="s">
        <v>35</v>
      </c>
      <c r="AB252">
        <v>23.75</v>
      </c>
      <c r="AC252">
        <v>22.19</v>
      </c>
    </row>
    <row r="253" spans="8:29" x14ac:dyDescent="0.25">
      <c r="H253" s="1">
        <v>0.47713842592592592</v>
      </c>
      <c r="I253" t="s">
        <v>35</v>
      </c>
      <c r="J253">
        <v>19.5</v>
      </c>
      <c r="K253">
        <v>18.309999999999999</v>
      </c>
      <c r="X253" s="4">
        <f t="shared" si="6"/>
        <v>266.10879629630489</v>
      </c>
      <c r="Y253" s="3">
        <f t="shared" si="7"/>
        <v>2.6610879629630491E-3</v>
      </c>
      <c r="Z253" s="1">
        <v>0.86304803240740746</v>
      </c>
      <c r="AA253" t="s">
        <v>35</v>
      </c>
      <c r="AB253">
        <v>24</v>
      </c>
      <c r="AC253">
        <v>22.19</v>
      </c>
    </row>
    <row r="254" spans="8:29" x14ac:dyDescent="0.25">
      <c r="H254" s="1">
        <v>0.47714988425925925</v>
      </c>
      <c r="I254" t="s">
        <v>35</v>
      </c>
      <c r="J254">
        <v>19.5</v>
      </c>
      <c r="K254">
        <v>18.309999999999999</v>
      </c>
      <c r="X254" s="4">
        <f t="shared" si="6"/>
        <v>267.231481481478</v>
      </c>
      <c r="Y254" s="3">
        <f t="shared" si="7"/>
        <v>2.6723148148147802E-3</v>
      </c>
      <c r="Z254" s="1">
        <v>0.86305925925925919</v>
      </c>
      <c r="AA254" t="s">
        <v>35</v>
      </c>
      <c r="AB254">
        <v>23.75</v>
      </c>
      <c r="AC254">
        <v>22.19</v>
      </c>
    </row>
    <row r="255" spans="8:29" x14ac:dyDescent="0.25">
      <c r="H255" s="1">
        <v>0.47716087962962961</v>
      </c>
      <c r="I255" t="s">
        <v>35</v>
      </c>
      <c r="J255">
        <v>19.5</v>
      </c>
      <c r="K255">
        <v>18.309999999999999</v>
      </c>
      <c r="X255" s="4">
        <f t="shared" si="6"/>
        <v>268.33101851853058</v>
      </c>
      <c r="Y255" s="3">
        <f t="shared" si="7"/>
        <v>2.6833101851853058E-3</v>
      </c>
      <c r="Z255" s="1">
        <v>0.86307025462962972</v>
      </c>
      <c r="AA255" t="s">
        <v>35</v>
      </c>
      <c r="AB255">
        <v>23.75</v>
      </c>
      <c r="AC255">
        <v>22.19</v>
      </c>
    </row>
    <row r="256" spans="8:29" x14ac:dyDescent="0.25">
      <c r="H256" s="1">
        <v>0.47717233796296293</v>
      </c>
      <c r="I256" t="s">
        <v>35</v>
      </c>
      <c r="J256">
        <v>19.75</v>
      </c>
      <c r="K256">
        <v>18.309999999999999</v>
      </c>
      <c r="X256" s="4">
        <f t="shared" si="6"/>
        <v>269.46527777778061</v>
      </c>
      <c r="Y256" s="3">
        <f t="shared" si="7"/>
        <v>2.6946527777778062E-3</v>
      </c>
      <c r="Z256" s="1">
        <v>0.86308159722222222</v>
      </c>
      <c r="AA256" t="s">
        <v>35</v>
      </c>
      <c r="AB256">
        <v>24</v>
      </c>
      <c r="AC256">
        <v>22.19</v>
      </c>
    </row>
    <row r="257" spans="8:29" x14ac:dyDescent="0.25">
      <c r="H257" s="1">
        <v>0.47718380787037035</v>
      </c>
      <c r="I257" t="s">
        <v>35</v>
      </c>
      <c r="J257">
        <v>20</v>
      </c>
      <c r="K257">
        <v>18.309999999999999</v>
      </c>
      <c r="X257" s="4">
        <f t="shared" si="6"/>
        <v>270.55324074074514</v>
      </c>
      <c r="Y257" s="3">
        <f t="shared" si="7"/>
        <v>2.7055324074074516E-3</v>
      </c>
      <c r="Z257" s="1">
        <v>0.86309247685185186</v>
      </c>
      <c r="AA257" t="s">
        <v>35</v>
      </c>
      <c r="AB257">
        <v>23.75</v>
      </c>
      <c r="AC257">
        <v>22.19</v>
      </c>
    </row>
    <row r="258" spans="8:29" x14ac:dyDescent="0.25">
      <c r="H258" s="1">
        <v>0.47719482638888894</v>
      </c>
      <c r="I258" t="s">
        <v>35</v>
      </c>
      <c r="J258">
        <v>19.75</v>
      </c>
      <c r="K258">
        <v>18.309999999999999</v>
      </c>
      <c r="X258" s="4">
        <f t="shared" si="6"/>
        <v>271.68750000000631</v>
      </c>
      <c r="Y258" s="3">
        <f t="shared" si="7"/>
        <v>2.716875000000063E-3</v>
      </c>
      <c r="Z258" s="1">
        <v>0.86310381944444448</v>
      </c>
      <c r="AA258" t="s">
        <v>35</v>
      </c>
      <c r="AB258">
        <v>23.5</v>
      </c>
      <c r="AC258">
        <v>22.19</v>
      </c>
    </row>
    <row r="259" spans="8:29" x14ac:dyDescent="0.25">
      <c r="H259" s="1">
        <v>0.47720622685185182</v>
      </c>
      <c r="I259" t="s">
        <v>35</v>
      </c>
      <c r="J259">
        <v>19.5</v>
      </c>
      <c r="K259">
        <v>18.309999999999999</v>
      </c>
      <c r="X259" s="4">
        <f t="shared" si="6"/>
        <v>272.91435185184952</v>
      </c>
      <c r="Y259" s="3">
        <f t="shared" si="7"/>
        <v>2.7291435185184953E-3</v>
      </c>
      <c r="Z259" s="1">
        <v>0.86311608796296291</v>
      </c>
      <c r="AA259" t="s">
        <v>35</v>
      </c>
      <c r="AB259">
        <v>24</v>
      </c>
      <c r="AC259">
        <v>22.19</v>
      </c>
    </row>
    <row r="260" spans="8:29" x14ac:dyDescent="0.25">
      <c r="H260" s="1">
        <v>0.4772176041666667</v>
      </c>
      <c r="I260" t="s">
        <v>35</v>
      </c>
      <c r="J260">
        <v>20</v>
      </c>
      <c r="K260">
        <v>18.309999999999999</v>
      </c>
      <c r="X260" s="4">
        <f t="shared" si="6"/>
        <v>274.04861111111069</v>
      </c>
      <c r="Y260" s="3">
        <f t="shared" si="7"/>
        <v>2.7404861111111067E-3</v>
      </c>
      <c r="Z260" s="1">
        <v>0.86312743055555552</v>
      </c>
      <c r="AA260" t="s">
        <v>35</v>
      </c>
      <c r="AB260">
        <v>24</v>
      </c>
      <c r="AC260">
        <v>22.25</v>
      </c>
    </row>
    <row r="261" spans="8:29" x14ac:dyDescent="0.25">
      <c r="H261" s="1">
        <v>0.4772286458333333</v>
      </c>
      <c r="I261" t="s">
        <v>35</v>
      </c>
      <c r="J261">
        <v>20</v>
      </c>
      <c r="K261">
        <v>18.309999999999999</v>
      </c>
      <c r="X261" s="4">
        <f t="shared" si="6"/>
        <v>275.14814814815213</v>
      </c>
      <c r="Y261" s="3">
        <f t="shared" si="7"/>
        <v>2.7514814814815214E-3</v>
      </c>
      <c r="Z261" s="1">
        <v>0.86313842592592593</v>
      </c>
      <c r="AA261" t="s">
        <v>35</v>
      </c>
      <c r="AB261">
        <v>24</v>
      </c>
      <c r="AC261">
        <v>22.19</v>
      </c>
    </row>
    <row r="262" spans="8:29" x14ac:dyDescent="0.25">
      <c r="H262" s="1">
        <v>0.47724002314814817</v>
      </c>
      <c r="I262" t="s">
        <v>35</v>
      </c>
      <c r="J262">
        <v>19.25</v>
      </c>
      <c r="K262">
        <v>18.309999999999999</v>
      </c>
      <c r="X262" s="4">
        <f t="shared" si="6"/>
        <v>276.29398148147908</v>
      </c>
      <c r="Y262" s="3">
        <f t="shared" si="7"/>
        <v>2.762939814814791E-3</v>
      </c>
      <c r="Z262" s="1">
        <v>0.8631498842592592</v>
      </c>
      <c r="AA262" t="s">
        <v>35</v>
      </c>
      <c r="AB262">
        <v>23.75</v>
      </c>
      <c r="AC262">
        <v>22.19</v>
      </c>
    </row>
    <row r="263" spans="8:29" x14ac:dyDescent="0.25">
      <c r="H263" s="1">
        <v>0.47725145833333332</v>
      </c>
      <c r="I263" t="s">
        <v>35</v>
      </c>
      <c r="J263">
        <v>19.75</v>
      </c>
      <c r="K263">
        <v>18.309999999999999</v>
      </c>
      <c r="X263" s="4">
        <f t="shared" si="6"/>
        <v>277.3807870370515</v>
      </c>
      <c r="Y263" s="3">
        <f t="shared" si="7"/>
        <v>2.7738078703705149E-3</v>
      </c>
      <c r="Z263" s="1">
        <v>0.86316075231481493</v>
      </c>
      <c r="AA263" t="s">
        <v>35</v>
      </c>
      <c r="AB263">
        <v>23.75</v>
      </c>
      <c r="AC263">
        <v>22.19</v>
      </c>
    </row>
    <row r="264" spans="8:29" x14ac:dyDescent="0.25">
      <c r="H264" s="1">
        <v>0.47726284722222223</v>
      </c>
      <c r="I264" t="s">
        <v>35</v>
      </c>
      <c r="J264">
        <v>19.25</v>
      </c>
      <c r="K264">
        <v>18.309999999999999</v>
      </c>
      <c r="X264" s="4">
        <f t="shared" si="6"/>
        <v>278.51504629630153</v>
      </c>
      <c r="Y264" s="3">
        <f t="shared" si="7"/>
        <v>2.7851504629630153E-3</v>
      </c>
      <c r="Z264" s="1">
        <v>0.86317209490740743</v>
      </c>
      <c r="AA264" t="s">
        <v>35</v>
      </c>
      <c r="AB264">
        <v>24</v>
      </c>
      <c r="AC264">
        <v>22.19</v>
      </c>
    </row>
    <row r="265" spans="8:29" x14ac:dyDescent="0.25">
      <c r="H265" s="1">
        <v>0.47727385416666662</v>
      </c>
      <c r="I265" t="s">
        <v>35</v>
      </c>
      <c r="J265">
        <v>19.5</v>
      </c>
      <c r="K265">
        <v>18.309999999999999</v>
      </c>
      <c r="X265" s="4">
        <f t="shared" si="6"/>
        <v>279.63773148147465</v>
      </c>
      <c r="Y265" s="3">
        <f t="shared" si="7"/>
        <v>2.7963773148147464E-3</v>
      </c>
      <c r="Z265" s="1">
        <v>0.86318332175925916</v>
      </c>
      <c r="AA265" t="s">
        <v>35</v>
      </c>
      <c r="AB265">
        <v>23.75</v>
      </c>
      <c r="AC265">
        <v>22.19</v>
      </c>
    </row>
    <row r="266" spans="8:29" x14ac:dyDescent="0.25">
      <c r="H266" s="1">
        <v>0.47728524305555559</v>
      </c>
      <c r="I266" t="s">
        <v>35</v>
      </c>
      <c r="J266">
        <v>19.25</v>
      </c>
      <c r="K266">
        <v>18.309999999999999</v>
      </c>
      <c r="X266" s="4">
        <f t="shared" si="6"/>
        <v>280.73842592593047</v>
      </c>
      <c r="Y266" s="3">
        <f t="shared" si="7"/>
        <v>2.8073842592593046E-3</v>
      </c>
      <c r="Z266" s="1">
        <v>0.86319432870370372</v>
      </c>
      <c r="AA266" t="s">
        <v>35</v>
      </c>
      <c r="AB266">
        <v>23.75</v>
      </c>
      <c r="AC266">
        <v>22.19</v>
      </c>
    </row>
    <row r="267" spans="8:29" x14ac:dyDescent="0.25">
      <c r="H267" s="1">
        <v>0.47729662037037035</v>
      </c>
      <c r="I267" t="s">
        <v>35</v>
      </c>
      <c r="J267">
        <v>20.25</v>
      </c>
      <c r="K267">
        <v>18.309999999999999</v>
      </c>
      <c r="X267" s="4">
        <f t="shared" si="6"/>
        <v>281.8310185185191</v>
      </c>
      <c r="Y267" s="3">
        <f t="shared" si="7"/>
        <v>2.8183101851851911E-3</v>
      </c>
      <c r="Z267" s="1">
        <v>0.8632052546296296</v>
      </c>
      <c r="AA267" t="s">
        <v>35</v>
      </c>
      <c r="AB267">
        <v>23.75</v>
      </c>
      <c r="AC267">
        <v>22.25</v>
      </c>
    </row>
    <row r="268" spans="8:29" x14ac:dyDescent="0.25">
      <c r="H268" s="1">
        <v>0.47730798611111114</v>
      </c>
      <c r="I268" t="s">
        <v>35</v>
      </c>
      <c r="J268">
        <v>19.75</v>
      </c>
      <c r="K268">
        <v>18.309999999999999</v>
      </c>
      <c r="X268" s="4">
        <f t="shared" si="6"/>
        <v>282.9710648148187</v>
      </c>
      <c r="Y268" s="3">
        <f t="shared" si="7"/>
        <v>2.8297106481481871E-3</v>
      </c>
      <c r="Z268" s="1">
        <v>0.8632166550925926</v>
      </c>
      <c r="AA268" t="s">
        <v>35</v>
      </c>
      <c r="AB268">
        <v>23.75</v>
      </c>
      <c r="AC268">
        <v>22.25</v>
      </c>
    </row>
    <row r="269" spans="8:29" x14ac:dyDescent="0.25">
      <c r="H269" s="1">
        <v>0.47731935185185187</v>
      </c>
      <c r="I269" t="s">
        <v>35</v>
      </c>
      <c r="J269">
        <v>20</v>
      </c>
      <c r="K269">
        <v>18.309999999999999</v>
      </c>
      <c r="X269" s="4">
        <f t="shared" si="6"/>
        <v>284.21064814814213</v>
      </c>
      <c r="Y269" s="3">
        <f t="shared" si="7"/>
        <v>2.8421064814814212E-3</v>
      </c>
      <c r="Z269" s="1">
        <v>0.86322905092592583</v>
      </c>
      <c r="AA269" t="s">
        <v>35</v>
      </c>
      <c r="AB269">
        <v>24.25</v>
      </c>
      <c r="AC269">
        <v>22.19</v>
      </c>
    </row>
    <row r="270" spans="8:29" x14ac:dyDescent="0.25">
      <c r="H270" s="1">
        <v>0.4773306365740741</v>
      </c>
      <c r="I270" t="s">
        <v>35</v>
      </c>
      <c r="J270">
        <v>19.75</v>
      </c>
      <c r="K270">
        <v>18.309999999999999</v>
      </c>
      <c r="X270" s="4">
        <f t="shared" si="6"/>
        <v>285.34490740740324</v>
      </c>
      <c r="Y270" s="3">
        <f t="shared" si="7"/>
        <v>2.8534490740740326E-3</v>
      </c>
      <c r="Z270" s="1">
        <v>0.86324039351851845</v>
      </c>
      <c r="AA270" t="s">
        <v>35</v>
      </c>
      <c r="AB270">
        <v>24</v>
      </c>
      <c r="AC270">
        <v>22.19</v>
      </c>
    </row>
    <row r="271" spans="8:29" x14ac:dyDescent="0.25">
      <c r="H271" s="1">
        <v>0.47734202546296295</v>
      </c>
      <c r="I271" t="s">
        <v>35</v>
      </c>
      <c r="J271">
        <v>20</v>
      </c>
      <c r="K271">
        <v>18.309999999999999</v>
      </c>
      <c r="X271" s="4">
        <f t="shared" si="6"/>
        <v>286.47800925926117</v>
      </c>
      <c r="Y271" s="3">
        <f t="shared" si="7"/>
        <v>2.8647800925926115E-3</v>
      </c>
      <c r="Z271" s="1">
        <v>0.86325172453703702</v>
      </c>
      <c r="AA271" t="s">
        <v>35</v>
      </c>
      <c r="AB271">
        <v>23.25</v>
      </c>
      <c r="AC271">
        <v>22.19</v>
      </c>
    </row>
    <row r="272" spans="8:29" x14ac:dyDescent="0.25">
      <c r="H272" s="1">
        <v>0.47735304398148148</v>
      </c>
      <c r="I272" t="s">
        <v>35</v>
      </c>
      <c r="J272">
        <v>19.75</v>
      </c>
      <c r="K272">
        <v>18.309999999999999</v>
      </c>
      <c r="X272" s="4">
        <f t="shared" si="6"/>
        <v>287.89120370370512</v>
      </c>
      <c r="Y272" s="3">
        <f t="shared" si="7"/>
        <v>2.8789120370370513E-3</v>
      </c>
      <c r="Z272" s="1">
        <v>0.86326585648148146</v>
      </c>
      <c r="AA272" t="s">
        <v>35</v>
      </c>
      <c r="AB272">
        <v>24</v>
      </c>
      <c r="AC272">
        <v>22.19</v>
      </c>
    </row>
    <row r="273" spans="8:29" x14ac:dyDescent="0.25">
      <c r="H273" s="1">
        <v>0.47736439814814813</v>
      </c>
      <c r="I273" t="s">
        <v>35</v>
      </c>
      <c r="J273">
        <v>19</v>
      </c>
      <c r="K273">
        <v>18.309999999999999</v>
      </c>
      <c r="X273" s="4">
        <f t="shared" si="6"/>
        <v>289.07175925925179</v>
      </c>
      <c r="Y273" s="3">
        <f t="shared" si="7"/>
        <v>2.8907175925925177E-3</v>
      </c>
      <c r="Z273" s="1">
        <v>0.86327766203703693</v>
      </c>
      <c r="AA273" t="s">
        <v>35</v>
      </c>
      <c r="AB273">
        <v>23.75</v>
      </c>
      <c r="AC273">
        <v>22.19</v>
      </c>
    </row>
    <row r="274" spans="8:29" x14ac:dyDescent="0.25">
      <c r="H274" s="1">
        <v>0.47737564814814815</v>
      </c>
      <c r="I274" t="s">
        <v>35</v>
      </c>
      <c r="J274">
        <v>19.75</v>
      </c>
      <c r="K274">
        <v>18.25</v>
      </c>
      <c r="X274" s="4">
        <f t="shared" si="6"/>
        <v>290.20601851852399</v>
      </c>
      <c r="Y274" s="3">
        <f t="shared" si="7"/>
        <v>2.9020601851852401E-3</v>
      </c>
      <c r="Z274" s="1">
        <v>0.86328900462962965</v>
      </c>
      <c r="AA274" t="s">
        <v>35</v>
      </c>
      <c r="AB274">
        <v>24</v>
      </c>
      <c r="AC274">
        <v>22.19</v>
      </c>
    </row>
    <row r="275" spans="8:29" x14ac:dyDescent="0.25">
      <c r="H275" s="1">
        <v>0.47738686342592596</v>
      </c>
      <c r="I275" t="s">
        <v>35</v>
      </c>
      <c r="J275">
        <v>19.5</v>
      </c>
      <c r="K275">
        <v>18.309999999999999</v>
      </c>
      <c r="X275" s="4">
        <f t="shared" si="6"/>
        <v>291.29398148147743</v>
      </c>
      <c r="Y275" s="3">
        <f t="shared" si="7"/>
        <v>2.9129398148147745E-3</v>
      </c>
      <c r="Z275" s="1">
        <v>0.86329988425925919</v>
      </c>
      <c r="AA275" t="s">
        <v>35</v>
      </c>
      <c r="AB275">
        <v>23.75</v>
      </c>
      <c r="AC275">
        <v>22.12</v>
      </c>
    </row>
    <row r="276" spans="8:29" x14ac:dyDescent="0.25">
      <c r="H276" s="1">
        <v>0.47739827546296293</v>
      </c>
      <c r="I276" t="s">
        <v>35</v>
      </c>
      <c r="J276">
        <v>19.5</v>
      </c>
      <c r="K276">
        <v>18.309999999999999</v>
      </c>
      <c r="X276" s="4">
        <f t="shared" si="6"/>
        <v>292.42824074074969</v>
      </c>
      <c r="Y276" s="3">
        <f t="shared" si="7"/>
        <v>2.9242824074074969E-3</v>
      </c>
      <c r="Z276" s="1">
        <v>0.86331122685185191</v>
      </c>
      <c r="AA276" t="s">
        <v>35</v>
      </c>
      <c r="AB276">
        <v>23.75</v>
      </c>
      <c r="AC276">
        <v>22.12</v>
      </c>
    </row>
    <row r="277" spans="8:29" x14ac:dyDescent="0.25">
      <c r="H277" s="1">
        <v>0.4774096527777778</v>
      </c>
      <c r="I277" t="s">
        <v>35</v>
      </c>
      <c r="J277">
        <v>19.5</v>
      </c>
      <c r="K277">
        <v>18.309999999999999</v>
      </c>
      <c r="X277" s="4">
        <f t="shared" si="6"/>
        <v>293.5509259259228</v>
      </c>
      <c r="Y277" s="3">
        <f t="shared" si="7"/>
        <v>2.935509259259228E-3</v>
      </c>
      <c r="Z277" s="1">
        <v>0.86332245370370364</v>
      </c>
      <c r="AA277" t="s">
        <v>35</v>
      </c>
      <c r="AB277">
        <v>23.75</v>
      </c>
      <c r="AC277">
        <v>22.12</v>
      </c>
    </row>
    <row r="278" spans="8:29" x14ac:dyDescent="0.25">
      <c r="H278" s="1">
        <v>0.47742116898148151</v>
      </c>
      <c r="I278" t="s">
        <v>35</v>
      </c>
      <c r="J278">
        <v>19.25</v>
      </c>
      <c r="K278">
        <v>18.309999999999999</v>
      </c>
      <c r="X278" s="4">
        <f t="shared" si="6"/>
        <v>294.649305555561</v>
      </c>
      <c r="Y278" s="3">
        <f t="shared" si="7"/>
        <v>2.9464930555556101E-3</v>
      </c>
      <c r="Z278" s="1">
        <v>0.86333343750000002</v>
      </c>
      <c r="AA278" t="s">
        <v>35</v>
      </c>
      <c r="AB278">
        <v>23.5</v>
      </c>
      <c r="AC278">
        <v>22.12</v>
      </c>
    </row>
    <row r="279" spans="8:29" x14ac:dyDescent="0.25">
      <c r="H279" s="1">
        <v>0.4774321412037037</v>
      </c>
      <c r="I279" t="s">
        <v>35</v>
      </c>
      <c r="J279">
        <v>20</v>
      </c>
      <c r="K279">
        <v>18.25</v>
      </c>
      <c r="X279" s="4">
        <f t="shared" si="6"/>
        <v>295.77314814814849</v>
      </c>
      <c r="Y279" s="3">
        <f t="shared" si="7"/>
        <v>2.9577314814814848E-3</v>
      </c>
      <c r="Z279" s="1">
        <v>0.8633446759259259</v>
      </c>
      <c r="AA279" t="s">
        <v>35</v>
      </c>
      <c r="AB279">
        <v>23.25</v>
      </c>
      <c r="AC279">
        <v>22.12</v>
      </c>
    </row>
    <row r="280" spans="8:29" x14ac:dyDescent="0.25">
      <c r="H280" s="1">
        <v>0.47744350694444443</v>
      </c>
      <c r="I280" t="s">
        <v>35</v>
      </c>
      <c r="J280">
        <v>19.75</v>
      </c>
      <c r="K280">
        <v>18.309999999999999</v>
      </c>
      <c r="X280" s="4">
        <f t="shared" ref="X280:X343" si="8">Y280*10^5</f>
        <v>296.95254629629187</v>
      </c>
      <c r="Y280" s="3">
        <f t="shared" si="7"/>
        <v>2.9695254629629186E-3</v>
      </c>
      <c r="Z280" s="1">
        <v>0.86335646990740733</v>
      </c>
      <c r="AA280" t="s">
        <v>35</v>
      </c>
      <c r="AB280">
        <v>23.75</v>
      </c>
      <c r="AC280">
        <v>22.06</v>
      </c>
    </row>
    <row r="281" spans="8:29" x14ac:dyDescent="0.25">
      <c r="H281" s="1">
        <v>0.47745521990740741</v>
      </c>
      <c r="I281" t="s">
        <v>35</v>
      </c>
      <c r="J281">
        <v>19.25</v>
      </c>
      <c r="K281">
        <v>18.309999999999999</v>
      </c>
      <c r="X281" s="4">
        <f t="shared" si="8"/>
        <v>298.09837962964104</v>
      </c>
      <c r="Y281" s="3">
        <f t="shared" ref="Y281:Y344" si="9">(Y280)+Z281-Z280</f>
        <v>2.9809837962964103E-3</v>
      </c>
      <c r="Z281" s="1">
        <v>0.86336792824074082</v>
      </c>
      <c r="AA281" t="s">
        <v>35</v>
      </c>
      <c r="AB281">
        <v>23.5</v>
      </c>
      <c r="AC281">
        <v>22.12</v>
      </c>
    </row>
    <row r="282" spans="8:29" x14ac:dyDescent="0.25">
      <c r="H282" s="1">
        <v>0.47746624999999998</v>
      </c>
      <c r="I282" t="s">
        <v>35</v>
      </c>
      <c r="J282">
        <v>19.5</v>
      </c>
      <c r="K282">
        <v>18.309999999999999</v>
      </c>
      <c r="X282" s="4">
        <f t="shared" si="8"/>
        <v>299.19907407407464</v>
      </c>
      <c r="Y282" s="3">
        <f t="shared" si="9"/>
        <v>2.9919907407407464E-3</v>
      </c>
      <c r="Z282" s="1">
        <v>0.86337893518518516</v>
      </c>
      <c r="AA282" t="s">
        <v>35</v>
      </c>
      <c r="AB282">
        <v>23.75</v>
      </c>
      <c r="AC282">
        <v>22.12</v>
      </c>
    </row>
    <row r="283" spans="8:29" x14ac:dyDescent="0.25">
      <c r="H283" s="1">
        <v>0.47747769675925927</v>
      </c>
      <c r="I283" t="s">
        <v>35</v>
      </c>
      <c r="J283">
        <v>19.5</v>
      </c>
      <c r="K283">
        <v>18.309999999999999</v>
      </c>
      <c r="X283" s="4">
        <f t="shared" si="8"/>
        <v>300.3333333333469</v>
      </c>
      <c r="Y283" s="3">
        <f t="shared" si="9"/>
        <v>3.0033333333334689E-3</v>
      </c>
      <c r="Z283" s="1">
        <v>0.86339027777777788</v>
      </c>
      <c r="AA283" t="s">
        <v>35</v>
      </c>
      <c r="AB283">
        <v>23.75</v>
      </c>
      <c r="AC283">
        <v>22.12</v>
      </c>
    </row>
    <row r="284" spans="8:29" x14ac:dyDescent="0.25">
      <c r="H284" s="1">
        <v>0.47748887731481476</v>
      </c>
      <c r="I284" t="s">
        <v>35</v>
      </c>
      <c r="J284">
        <v>19</v>
      </c>
      <c r="K284">
        <v>18.309999999999999</v>
      </c>
      <c r="X284" s="4">
        <f t="shared" si="8"/>
        <v>301.43287037037726</v>
      </c>
      <c r="Y284" s="3">
        <f t="shared" si="9"/>
        <v>3.0143287037037725E-3</v>
      </c>
      <c r="Z284" s="1">
        <v>0.86340127314814819</v>
      </c>
      <c r="AA284" t="s">
        <v>35</v>
      </c>
      <c r="AB284">
        <v>23.5</v>
      </c>
      <c r="AC284">
        <v>22.12</v>
      </c>
    </row>
    <row r="285" spans="8:29" x14ac:dyDescent="0.25">
      <c r="H285" s="1">
        <v>0.47750011574074075</v>
      </c>
      <c r="I285" t="s">
        <v>35</v>
      </c>
      <c r="J285">
        <v>19.75</v>
      </c>
      <c r="K285">
        <v>18.309999999999999</v>
      </c>
      <c r="X285" s="4">
        <f t="shared" si="8"/>
        <v>302.64814814815463</v>
      </c>
      <c r="Y285" s="3">
        <f t="shared" si="9"/>
        <v>3.0264814814815466E-3</v>
      </c>
      <c r="Z285" s="1">
        <v>0.86341342592592596</v>
      </c>
      <c r="AA285" t="s">
        <v>35</v>
      </c>
      <c r="AB285">
        <v>24</v>
      </c>
      <c r="AC285">
        <v>22.12</v>
      </c>
    </row>
    <row r="286" spans="8:29" x14ac:dyDescent="0.25">
      <c r="H286" s="1">
        <v>0.47751125</v>
      </c>
      <c r="I286" t="s">
        <v>35</v>
      </c>
      <c r="J286">
        <v>19.25</v>
      </c>
      <c r="K286">
        <v>18.309999999999999</v>
      </c>
      <c r="X286" s="4">
        <f t="shared" si="8"/>
        <v>303.7928240740784</v>
      </c>
      <c r="Y286" s="3">
        <f t="shared" si="9"/>
        <v>3.0379282407407837E-3</v>
      </c>
      <c r="Z286" s="1">
        <v>0.8634248726851852</v>
      </c>
      <c r="AA286" t="s">
        <v>35</v>
      </c>
      <c r="AB286">
        <v>23.5</v>
      </c>
      <c r="AC286">
        <v>22.12</v>
      </c>
    </row>
    <row r="287" spans="8:29" x14ac:dyDescent="0.25">
      <c r="H287" s="1">
        <v>0.47752254629629626</v>
      </c>
      <c r="I287" t="s">
        <v>35</v>
      </c>
      <c r="J287">
        <v>19.25</v>
      </c>
      <c r="K287">
        <v>18.309999999999999</v>
      </c>
      <c r="X287" s="4">
        <f t="shared" si="8"/>
        <v>305.25231481481899</v>
      </c>
      <c r="Y287" s="3">
        <f t="shared" si="9"/>
        <v>3.0525231481481896E-3</v>
      </c>
      <c r="Z287" s="1">
        <v>0.8634394675925926</v>
      </c>
      <c r="AA287" t="s">
        <v>35</v>
      </c>
      <c r="AB287">
        <v>24.25</v>
      </c>
      <c r="AC287">
        <v>22.12</v>
      </c>
    </row>
    <row r="288" spans="8:29" x14ac:dyDescent="0.25">
      <c r="H288" s="1">
        <v>0.47753384259259257</v>
      </c>
      <c r="I288" t="s">
        <v>35</v>
      </c>
      <c r="J288">
        <v>19.5</v>
      </c>
      <c r="K288">
        <v>18.309999999999999</v>
      </c>
      <c r="X288" s="4">
        <f t="shared" si="8"/>
        <v>306.43865740740404</v>
      </c>
      <c r="Y288" s="3">
        <f t="shared" si="9"/>
        <v>3.0643865740740406E-3</v>
      </c>
      <c r="Z288" s="1">
        <v>0.86345133101851845</v>
      </c>
      <c r="AA288" t="s">
        <v>35</v>
      </c>
      <c r="AB288">
        <v>23.75</v>
      </c>
      <c r="AC288">
        <v>22.19</v>
      </c>
    </row>
    <row r="289" spans="8:29" x14ac:dyDescent="0.25">
      <c r="H289" s="1">
        <v>0.47754545138888888</v>
      </c>
      <c r="I289" t="s">
        <v>35</v>
      </c>
      <c r="J289">
        <v>19.25</v>
      </c>
      <c r="K289">
        <v>18.309999999999999</v>
      </c>
      <c r="X289" s="4">
        <f t="shared" si="8"/>
        <v>307.54282407406964</v>
      </c>
      <c r="Y289" s="3">
        <f t="shared" si="9"/>
        <v>3.0754282407406963E-3</v>
      </c>
      <c r="Z289" s="1">
        <v>0.86346237268518511</v>
      </c>
      <c r="AA289" t="s">
        <v>35</v>
      </c>
      <c r="AB289">
        <v>23.75</v>
      </c>
      <c r="AC289">
        <v>22.19</v>
      </c>
    </row>
    <row r="290" spans="8:29" x14ac:dyDescent="0.25">
      <c r="H290" s="1">
        <v>0.47755657407407409</v>
      </c>
      <c r="I290" t="s">
        <v>35</v>
      </c>
      <c r="J290">
        <v>19</v>
      </c>
      <c r="K290">
        <v>18.309999999999999</v>
      </c>
      <c r="X290" s="4">
        <f t="shared" si="8"/>
        <v>308.68865740740767</v>
      </c>
      <c r="Y290" s="3">
        <f t="shared" si="9"/>
        <v>3.086886574074077E-3</v>
      </c>
      <c r="Z290" s="1">
        <v>0.86347383101851849</v>
      </c>
      <c r="AA290" t="s">
        <v>35</v>
      </c>
      <c r="AB290">
        <v>24</v>
      </c>
      <c r="AC290">
        <v>22.12</v>
      </c>
    </row>
    <row r="291" spans="8:29" x14ac:dyDescent="0.25">
      <c r="H291" s="1">
        <v>0.47756812499999995</v>
      </c>
      <c r="I291" t="s">
        <v>35</v>
      </c>
      <c r="J291">
        <v>19.75</v>
      </c>
      <c r="K291">
        <v>18.309999999999999</v>
      </c>
      <c r="X291" s="4">
        <f t="shared" si="8"/>
        <v>309.78819444444918</v>
      </c>
      <c r="Y291" s="3">
        <f t="shared" si="9"/>
        <v>3.0978819444444916E-3</v>
      </c>
      <c r="Z291" s="1">
        <v>0.8634848263888889</v>
      </c>
      <c r="AA291" t="s">
        <v>35</v>
      </c>
      <c r="AB291">
        <v>24</v>
      </c>
      <c r="AC291">
        <v>22.12</v>
      </c>
    </row>
    <row r="292" spans="8:29" x14ac:dyDescent="0.25">
      <c r="H292" s="1">
        <v>0.47757937499999997</v>
      </c>
      <c r="I292" t="s">
        <v>35</v>
      </c>
      <c r="J292">
        <v>19.75</v>
      </c>
      <c r="K292">
        <v>18.309999999999999</v>
      </c>
      <c r="X292" s="4">
        <f t="shared" si="8"/>
        <v>310.9224537036992</v>
      </c>
      <c r="Y292" s="3">
        <f t="shared" si="9"/>
        <v>3.109224537036992E-3</v>
      </c>
      <c r="Z292" s="1">
        <v>0.8634961689814814</v>
      </c>
      <c r="AA292" t="s">
        <v>35</v>
      </c>
      <c r="AB292">
        <v>24</v>
      </c>
      <c r="AC292">
        <v>22.19</v>
      </c>
    </row>
    <row r="293" spans="8:29" x14ac:dyDescent="0.25">
      <c r="H293" s="1">
        <v>0.47759037037037039</v>
      </c>
      <c r="I293" t="s">
        <v>35</v>
      </c>
      <c r="J293">
        <v>19.25</v>
      </c>
      <c r="K293">
        <v>18.25</v>
      </c>
      <c r="X293" s="4">
        <f t="shared" si="8"/>
        <v>312.01157407407811</v>
      </c>
      <c r="Y293" s="3">
        <f t="shared" si="9"/>
        <v>3.1201157407407809E-3</v>
      </c>
      <c r="Z293" s="1">
        <v>0.86350706018518519</v>
      </c>
      <c r="AA293" t="s">
        <v>35</v>
      </c>
      <c r="AB293">
        <v>24</v>
      </c>
      <c r="AC293">
        <v>22.12</v>
      </c>
    </row>
    <row r="294" spans="8:29" x14ac:dyDescent="0.25">
      <c r="H294" s="1">
        <v>0.47760199074074072</v>
      </c>
      <c r="I294" t="s">
        <v>35</v>
      </c>
      <c r="J294">
        <v>20</v>
      </c>
      <c r="K294">
        <v>18.309999999999999</v>
      </c>
      <c r="X294" s="4">
        <f t="shared" si="8"/>
        <v>313.15046296296333</v>
      </c>
      <c r="Y294" s="3">
        <f t="shared" si="9"/>
        <v>3.1315046296296334E-3</v>
      </c>
      <c r="Z294" s="1">
        <v>0.86351844907407405</v>
      </c>
      <c r="AA294" t="s">
        <v>35</v>
      </c>
      <c r="AB294">
        <v>23.75</v>
      </c>
      <c r="AC294">
        <v>22.12</v>
      </c>
    </row>
    <row r="295" spans="8:29" x14ac:dyDescent="0.25">
      <c r="H295" s="1">
        <v>0.47761293981481479</v>
      </c>
      <c r="I295" t="s">
        <v>35</v>
      </c>
      <c r="J295">
        <v>19.25</v>
      </c>
      <c r="K295">
        <v>18.25</v>
      </c>
      <c r="X295" s="4">
        <f t="shared" si="8"/>
        <v>314.25578703704326</v>
      </c>
      <c r="Y295" s="3">
        <f t="shared" si="9"/>
        <v>3.1425578703704327E-3</v>
      </c>
      <c r="Z295" s="1">
        <v>0.86352950231481485</v>
      </c>
      <c r="AA295" t="s">
        <v>35</v>
      </c>
      <c r="AB295">
        <v>23.75</v>
      </c>
      <c r="AC295">
        <v>22.19</v>
      </c>
    </row>
    <row r="296" spans="8:29" x14ac:dyDescent="0.25">
      <c r="H296" s="1">
        <v>0.47762454861111109</v>
      </c>
      <c r="I296" t="s">
        <v>35</v>
      </c>
      <c r="J296">
        <v>19.25</v>
      </c>
      <c r="K296">
        <v>18.309999999999999</v>
      </c>
      <c r="X296" s="4">
        <f t="shared" si="8"/>
        <v>315.37847222222746</v>
      </c>
      <c r="Y296" s="3">
        <f t="shared" si="9"/>
        <v>3.1537847222222748E-3</v>
      </c>
      <c r="Z296" s="1">
        <v>0.86354072916666669</v>
      </c>
      <c r="AA296" t="s">
        <v>35</v>
      </c>
      <c r="AB296">
        <v>23.5</v>
      </c>
      <c r="AC296">
        <v>22.19</v>
      </c>
    </row>
    <row r="297" spans="8:29" x14ac:dyDescent="0.25">
      <c r="H297" s="1">
        <v>0.4776358912037037</v>
      </c>
      <c r="I297" t="s">
        <v>35</v>
      </c>
      <c r="J297">
        <v>19.25</v>
      </c>
      <c r="K297">
        <v>18.309999999999999</v>
      </c>
      <c r="X297" s="4">
        <f t="shared" si="8"/>
        <v>316.57060185185105</v>
      </c>
      <c r="Y297" s="3">
        <f t="shared" si="9"/>
        <v>3.1657060185185104E-3</v>
      </c>
      <c r="Z297" s="1">
        <v>0.86355265046296292</v>
      </c>
      <c r="AA297" t="s">
        <v>35</v>
      </c>
      <c r="AB297">
        <v>24</v>
      </c>
      <c r="AC297">
        <v>22.19</v>
      </c>
    </row>
    <row r="298" spans="8:29" x14ac:dyDescent="0.25">
      <c r="H298" s="1">
        <v>0.47764716435185184</v>
      </c>
      <c r="I298" t="s">
        <v>35</v>
      </c>
      <c r="J298">
        <v>19.25</v>
      </c>
      <c r="K298">
        <v>18.25</v>
      </c>
      <c r="X298" s="4">
        <f t="shared" si="8"/>
        <v>317.75231481481205</v>
      </c>
      <c r="Y298" s="3">
        <f t="shared" si="9"/>
        <v>3.1775231481481203E-3</v>
      </c>
      <c r="Z298" s="1">
        <v>0.86356446759259253</v>
      </c>
      <c r="AA298" t="s">
        <v>35</v>
      </c>
      <c r="AB298">
        <v>23.5</v>
      </c>
      <c r="AC298">
        <v>22.19</v>
      </c>
    </row>
    <row r="299" spans="8:29" x14ac:dyDescent="0.25">
      <c r="H299" s="1">
        <v>0.47765827546296297</v>
      </c>
      <c r="I299" t="s">
        <v>35</v>
      </c>
      <c r="J299">
        <v>19.75</v>
      </c>
      <c r="K299">
        <v>18.309999999999999</v>
      </c>
      <c r="X299" s="4">
        <f t="shared" si="8"/>
        <v>318.96643518518619</v>
      </c>
      <c r="Y299" s="3">
        <f t="shared" si="9"/>
        <v>3.1896643518518619E-3</v>
      </c>
      <c r="Z299" s="1">
        <v>0.86357660879629627</v>
      </c>
      <c r="AA299" t="s">
        <v>35</v>
      </c>
      <c r="AB299">
        <v>24</v>
      </c>
      <c r="AC299">
        <v>22.12</v>
      </c>
    </row>
    <row r="300" spans="8:29" x14ac:dyDescent="0.25">
      <c r="H300" s="1">
        <v>0.47766961805555552</v>
      </c>
      <c r="I300" t="s">
        <v>35</v>
      </c>
      <c r="J300">
        <v>19.5</v>
      </c>
      <c r="K300">
        <v>18.309999999999999</v>
      </c>
      <c r="X300" s="4">
        <f t="shared" si="8"/>
        <v>320.10069444444736</v>
      </c>
      <c r="Y300" s="3">
        <f t="shared" si="9"/>
        <v>3.2010069444444733E-3</v>
      </c>
      <c r="Z300" s="1">
        <v>0.86358795138888889</v>
      </c>
      <c r="AA300" t="s">
        <v>35</v>
      </c>
      <c r="AB300">
        <v>23.5</v>
      </c>
      <c r="AC300">
        <v>22.12</v>
      </c>
    </row>
    <row r="301" spans="8:29" x14ac:dyDescent="0.25">
      <c r="H301" s="1">
        <v>0.47768081018518521</v>
      </c>
      <c r="I301" t="s">
        <v>35</v>
      </c>
      <c r="J301">
        <v>19.75</v>
      </c>
      <c r="K301">
        <v>18.309999999999999</v>
      </c>
      <c r="X301" s="4">
        <f t="shared" si="8"/>
        <v>321.18865740741188</v>
      </c>
      <c r="Y301" s="3">
        <f t="shared" si="9"/>
        <v>3.2118865740741187E-3</v>
      </c>
      <c r="Z301" s="1">
        <v>0.86359883101851853</v>
      </c>
      <c r="AA301" t="s">
        <v>35</v>
      </c>
      <c r="AB301">
        <v>23.75</v>
      </c>
      <c r="AC301">
        <v>22.12</v>
      </c>
    </row>
    <row r="302" spans="8:29" x14ac:dyDescent="0.25">
      <c r="H302" s="1">
        <v>0.47769233796296295</v>
      </c>
      <c r="I302" t="s">
        <v>35</v>
      </c>
      <c r="J302">
        <v>19.75</v>
      </c>
      <c r="K302">
        <v>18.309999999999999</v>
      </c>
      <c r="X302" s="4">
        <f t="shared" si="8"/>
        <v>322.3275462962971</v>
      </c>
      <c r="Y302" s="3">
        <f t="shared" si="9"/>
        <v>3.2232754629629712E-3</v>
      </c>
      <c r="Z302" s="1">
        <v>0.86361021990740738</v>
      </c>
      <c r="AA302" t="s">
        <v>35</v>
      </c>
      <c r="AB302">
        <v>23.25</v>
      </c>
      <c r="AC302">
        <v>22.12</v>
      </c>
    </row>
    <row r="303" spans="8:29" x14ac:dyDescent="0.25">
      <c r="H303" s="1">
        <v>0.47770349537037032</v>
      </c>
      <c r="I303" t="s">
        <v>35</v>
      </c>
      <c r="J303">
        <v>19.25</v>
      </c>
      <c r="K303">
        <v>18.309999999999999</v>
      </c>
      <c r="X303" s="4">
        <f t="shared" si="8"/>
        <v>323.51504629630767</v>
      </c>
      <c r="Y303" s="3">
        <f t="shared" si="9"/>
        <v>3.2351504629630767E-3</v>
      </c>
      <c r="Z303" s="1">
        <v>0.86362209490740749</v>
      </c>
      <c r="AA303" t="s">
        <v>35</v>
      </c>
      <c r="AB303">
        <v>23.75</v>
      </c>
      <c r="AC303">
        <v>22.12</v>
      </c>
    </row>
    <row r="304" spans="8:29" x14ac:dyDescent="0.25">
      <c r="H304" s="1">
        <v>0.47771498842592591</v>
      </c>
      <c r="I304" t="s">
        <v>35</v>
      </c>
      <c r="J304">
        <v>19.5</v>
      </c>
      <c r="K304">
        <v>18.309999999999999</v>
      </c>
      <c r="X304" s="4">
        <f t="shared" si="8"/>
        <v>324.6493055555577</v>
      </c>
      <c r="Y304" s="3">
        <f t="shared" si="9"/>
        <v>3.2464930555555771E-3</v>
      </c>
      <c r="Z304" s="1">
        <v>0.86363343749999999</v>
      </c>
      <c r="AA304" t="s">
        <v>35</v>
      </c>
      <c r="AB304">
        <v>23.75</v>
      </c>
      <c r="AC304">
        <v>22.12</v>
      </c>
    </row>
    <row r="305" spans="8:29" x14ac:dyDescent="0.25">
      <c r="H305" s="1">
        <v>0.47772612268518522</v>
      </c>
      <c r="I305" t="s">
        <v>35</v>
      </c>
      <c r="J305">
        <v>19.75</v>
      </c>
      <c r="K305">
        <v>18.25</v>
      </c>
      <c r="X305" s="4">
        <f t="shared" si="8"/>
        <v>325.92361111111188</v>
      </c>
      <c r="Y305" s="3">
        <f t="shared" si="9"/>
        <v>3.259236111111119E-3</v>
      </c>
      <c r="Z305" s="1">
        <v>0.86364618055555553</v>
      </c>
      <c r="AA305" t="s">
        <v>35</v>
      </c>
      <c r="AB305">
        <v>24.25</v>
      </c>
      <c r="AC305">
        <v>22.12</v>
      </c>
    </row>
    <row r="306" spans="8:29" x14ac:dyDescent="0.25">
      <c r="H306" s="1">
        <v>0.4777375694444444</v>
      </c>
      <c r="I306" t="s">
        <v>35</v>
      </c>
      <c r="J306">
        <v>19.75</v>
      </c>
      <c r="K306">
        <v>18.309999999999999</v>
      </c>
      <c r="X306" s="4">
        <f t="shared" si="8"/>
        <v>327.06828703703559</v>
      </c>
      <c r="Y306" s="3">
        <f t="shared" si="9"/>
        <v>3.2706828703703561E-3</v>
      </c>
      <c r="Z306" s="1">
        <v>0.86365762731481477</v>
      </c>
      <c r="AA306" t="s">
        <v>35</v>
      </c>
      <c r="AB306">
        <v>23.5</v>
      </c>
      <c r="AC306">
        <v>22.06</v>
      </c>
    </row>
    <row r="307" spans="8:29" x14ac:dyDescent="0.25">
      <c r="H307" s="1">
        <v>0.47774886574074071</v>
      </c>
      <c r="I307" t="s">
        <v>35</v>
      </c>
      <c r="J307">
        <v>19.25</v>
      </c>
      <c r="K307">
        <v>18.309999999999999</v>
      </c>
      <c r="X307" s="4">
        <f t="shared" si="8"/>
        <v>328.16782407407709</v>
      </c>
      <c r="Y307" s="3">
        <f t="shared" si="9"/>
        <v>3.2816782407407707E-3</v>
      </c>
      <c r="Z307" s="1">
        <v>0.86366862268518518</v>
      </c>
      <c r="AA307" t="s">
        <v>35</v>
      </c>
      <c r="AB307">
        <v>23.75</v>
      </c>
      <c r="AC307">
        <v>22.12</v>
      </c>
    </row>
    <row r="308" spans="8:29" x14ac:dyDescent="0.25">
      <c r="H308" s="1">
        <v>0.47775989583333334</v>
      </c>
      <c r="I308" t="s">
        <v>35</v>
      </c>
      <c r="J308">
        <v>19.75</v>
      </c>
      <c r="K308">
        <v>18.309999999999999</v>
      </c>
      <c r="X308" s="4">
        <f t="shared" si="8"/>
        <v>329.26736111110745</v>
      </c>
      <c r="Y308" s="3">
        <f t="shared" si="9"/>
        <v>3.2926736111110744E-3</v>
      </c>
      <c r="Z308" s="1">
        <v>0.86367961805555549</v>
      </c>
      <c r="AA308" t="s">
        <v>35</v>
      </c>
      <c r="AB308">
        <v>23.75</v>
      </c>
      <c r="AC308">
        <v>22.06</v>
      </c>
    </row>
    <row r="309" spans="8:29" x14ac:dyDescent="0.25">
      <c r="H309" s="1">
        <v>0.47777136574074075</v>
      </c>
      <c r="I309" t="s">
        <v>35</v>
      </c>
      <c r="J309">
        <v>19.75</v>
      </c>
      <c r="K309">
        <v>18.309999999999999</v>
      </c>
      <c r="X309" s="4">
        <f t="shared" si="8"/>
        <v>330.39004629629164</v>
      </c>
      <c r="Y309" s="3">
        <f t="shared" si="9"/>
        <v>3.3039004629629165E-3</v>
      </c>
      <c r="Z309" s="1">
        <v>0.86369084490740733</v>
      </c>
      <c r="AA309" t="s">
        <v>35</v>
      </c>
      <c r="AB309">
        <v>23.75</v>
      </c>
      <c r="AC309">
        <v>22.06</v>
      </c>
    </row>
    <row r="310" spans="8:29" x14ac:dyDescent="0.25">
      <c r="H310" s="1">
        <v>0.47778281250000004</v>
      </c>
      <c r="I310" t="s">
        <v>35</v>
      </c>
      <c r="J310">
        <v>19.5</v>
      </c>
      <c r="K310">
        <v>18.309999999999999</v>
      </c>
      <c r="X310" s="4">
        <f t="shared" si="8"/>
        <v>331.52777777778476</v>
      </c>
      <c r="Y310" s="3">
        <f t="shared" si="9"/>
        <v>3.3152777777778475E-3</v>
      </c>
      <c r="Z310" s="1">
        <v>0.86370222222222226</v>
      </c>
      <c r="AA310" t="s">
        <v>35</v>
      </c>
      <c r="AB310">
        <v>23.75</v>
      </c>
      <c r="AC310">
        <v>22.06</v>
      </c>
    </row>
    <row r="311" spans="8:29" x14ac:dyDescent="0.25">
      <c r="H311" s="1">
        <v>0.47779380787037035</v>
      </c>
      <c r="I311" t="s">
        <v>35</v>
      </c>
      <c r="J311">
        <v>19.75</v>
      </c>
      <c r="K311">
        <v>18.25</v>
      </c>
      <c r="X311" s="4">
        <f t="shared" si="8"/>
        <v>332.62384259260534</v>
      </c>
      <c r="Y311" s="3">
        <f t="shared" si="9"/>
        <v>3.3262384259260536E-3</v>
      </c>
      <c r="Z311" s="1">
        <v>0.86371318287037047</v>
      </c>
      <c r="AA311" t="s">
        <v>35</v>
      </c>
      <c r="AB311">
        <v>23.75</v>
      </c>
      <c r="AC311">
        <v>22.12</v>
      </c>
    </row>
    <row r="312" spans="8:29" x14ac:dyDescent="0.25">
      <c r="H312" s="1">
        <v>0.47780512731481478</v>
      </c>
      <c r="I312" t="s">
        <v>35</v>
      </c>
      <c r="J312">
        <v>19.5</v>
      </c>
      <c r="K312">
        <v>18.309999999999999</v>
      </c>
      <c r="X312" s="4">
        <f t="shared" si="8"/>
        <v>333.75810185185537</v>
      </c>
      <c r="Y312" s="3">
        <f t="shared" si="9"/>
        <v>3.3375810185185539E-3</v>
      </c>
      <c r="Z312" s="1">
        <v>0.86372452546296297</v>
      </c>
      <c r="AA312" t="s">
        <v>35</v>
      </c>
      <c r="AB312">
        <v>24</v>
      </c>
      <c r="AC312">
        <v>22.06</v>
      </c>
    </row>
    <row r="313" spans="8:29" x14ac:dyDescent="0.25">
      <c r="H313" s="1">
        <v>0.47781658564814816</v>
      </c>
      <c r="I313" t="s">
        <v>35</v>
      </c>
      <c r="J313">
        <v>19.75</v>
      </c>
      <c r="K313">
        <v>18.309999999999999</v>
      </c>
      <c r="X313" s="4">
        <f t="shared" si="8"/>
        <v>334.84606481481995</v>
      </c>
      <c r="Y313" s="3">
        <f t="shared" si="9"/>
        <v>3.3484606481481993E-3</v>
      </c>
      <c r="Z313" s="1">
        <v>0.86373540509259261</v>
      </c>
      <c r="AA313" t="s">
        <v>35</v>
      </c>
      <c r="AB313">
        <v>24</v>
      </c>
      <c r="AC313">
        <v>22.06</v>
      </c>
    </row>
    <row r="314" spans="8:29" x14ac:dyDescent="0.25">
      <c r="H314" s="1">
        <v>0.47782802083333337</v>
      </c>
      <c r="I314" t="s">
        <v>35</v>
      </c>
      <c r="J314">
        <v>19.25</v>
      </c>
      <c r="K314">
        <v>18.309999999999999</v>
      </c>
      <c r="X314" s="4">
        <f t="shared" si="8"/>
        <v>335.98032407408107</v>
      </c>
      <c r="Y314" s="3">
        <f t="shared" si="9"/>
        <v>3.3598032407408107E-3</v>
      </c>
      <c r="Z314" s="1">
        <v>0.86374674768518522</v>
      </c>
      <c r="AA314" t="s">
        <v>35</v>
      </c>
      <c r="AB314">
        <v>23.75</v>
      </c>
      <c r="AC314">
        <v>22.06</v>
      </c>
    </row>
    <row r="315" spans="8:29" x14ac:dyDescent="0.25">
      <c r="H315" s="1">
        <v>0.47783905092592588</v>
      </c>
      <c r="I315" t="s">
        <v>35</v>
      </c>
      <c r="J315">
        <v>19.75</v>
      </c>
      <c r="K315">
        <v>18.309999999999999</v>
      </c>
      <c r="X315" s="4">
        <f t="shared" si="8"/>
        <v>337.11458333334224</v>
      </c>
      <c r="Y315" s="3">
        <f t="shared" si="9"/>
        <v>3.3711458333334221E-3</v>
      </c>
      <c r="Z315" s="1">
        <v>0.86375809027777783</v>
      </c>
      <c r="AA315" t="s">
        <v>35</v>
      </c>
      <c r="AB315">
        <v>23.75</v>
      </c>
      <c r="AC315">
        <v>22.06</v>
      </c>
    </row>
    <row r="316" spans="8:29" x14ac:dyDescent="0.25">
      <c r="H316" s="1">
        <v>0.47785054398148147</v>
      </c>
      <c r="I316" t="s">
        <v>35</v>
      </c>
      <c r="J316">
        <v>19.75</v>
      </c>
      <c r="K316">
        <v>18.25</v>
      </c>
      <c r="X316" s="4">
        <f t="shared" si="8"/>
        <v>338.2141203703726</v>
      </c>
      <c r="Y316" s="3">
        <f t="shared" si="9"/>
        <v>3.3821412037037257E-3</v>
      </c>
      <c r="Z316" s="1">
        <v>0.86376908564814814</v>
      </c>
      <c r="AA316" t="s">
        <v>35</v>
      </c>
      <c r="AB316">
        <v>24</v>
      </c>
      <c r="AC316">
        <v>22.06</v>
      </c>
    </row>
    <row r="317" spans="8:29" x14ac:dyDescent="0.25">
      <c r="H317" s="1">
        <v>0.47786165509259254</v>
      </c>
      <c r="I317" t="s">
        <v>35</v>
      </c>
      <c r="J317">
        <v>19.75</v>
      </c>
      <c r="K317">
        <v>18.309999999999999</v>
      </c>
      <c r="X317" s="4">
        <f t="shared" si="8"/>
        <v>339.30324074075145</v>
      </c>
      <c r="Y317" s="3">
        <f t="shared" si="9"/>
        <v>3.3930324074075147E-3</v>
      </c>
      <c r="Z317" s="1">
        <v>0.86377997685185193</v>
      </c>
      <c r="AA317" t="s">
        <v>35</v>
      </c>
      <c r="AB317">
        <v>23.75</v>
      </c>
      <c r="AC317">
        <v>22</v>
      </c>
    </row>
    <row r="318" spans="8:29" x14ac:dyDescent="0.25">
      <c r="H318" s="1">
        <v>0.47787314814814819</v>
      </c>
      <c r="I318" t="s">
        <v>35</v>
      </c>
      <c r="J318">
        <v>19.5</v>
      </c>
      <c r="K318">
        <v>18.309999999999999</v>
      </c>
      <c r="X318" s="4">
        <f t="shared" si="8"/>
        <v>340.43634259259824</v>
      </c>
      <c r="Y318" s="3">
        <f t="shared" si="9"/>
        <v>3.4043634259259825E-3</v>
      </c>
      <c r="Z318" s="1">
        <v>0.8637913078703704</v>
      </c>
      <c r="AA318" t="s">
        <v>35</v>
      </c>
      <c r="AB318">
        <v>24</v>
      </c>
      <c r="AC318">
        <v>22.06</v>
      </c>
    </row>
    <row r="319" spans="8:29" x14ac:dyDescent="0.25">
      <c r="H319" s="1">
        <v>0.47788452546296295</v>
      </c>
      <c r="I319" t="s">
        <v>35</v>
      </c>
      <c r="J319">
        <v>20</v>
      </c>
      <c r="K319">
        <v>18.309999999999999</v>
      </c>
      <c r="X319" s="4">
        <f t="shared" si="8"/>
        <v>341.5358796296286</v>
      </c>
      <c r="Y319" s="3">
        <f t="shared" si="9"/>
        <v>3.4153587962962861E-3</v>
      </c>
      <c r="Z319" s="1">
        <v>0.8638023032407407</v>
      </c>
      <c r="AA319" t="s">
        <v>35</v>
      </c>
      <c r="AB319">
        <v>23.75</v>
      </c>
      <c r="AC319">
        <v>22.06</v>
      </c>
    </row>
    <row r="320" spans="8:29" x14ac:dyDescent="0.25">
      <c r="H320" s="1">
        <v>0.4778957060185185</v>
      </c>
      <c r="I320" t="s">
        <v>35</v>
      </c>
      <c r="J320">
        <v>19.5</v>
      </c>
      <c r="K320">
        <v>18.309999999999999</v>
      </c>
      <c r="X320" s="4">
        <f t="shared" si="8"/>
        <v>342.64699074074701</v>
      </c>
      <c r="Y320" s="3">
        <f t="shared" si="9"/>
        <v>3.42646990740747E-3</v>
      </c>
      <c r="Z320" s="1">
        <v>0.86381341435185188</v>
      </c>
      <c r="AA320" t="s">
        <v>35</v>
      </c>
      <c r="AB320">
        <v>23.75</v>
      </c>
      <c r="AC320">
        <v>22</v>
      </c>
    </row>
    <row r="321" spans="8:29" x14ac:dyDescent="0.25">
      <c r="H321" s="1">
        <v>0.47790715277777779</v>
      </c>
      <c r="I321" t="s">
        <v>35</v>
      </c>
      <c r="J321">
        <v>19.25</v>
      </c>
      <c r="K321">
        <v>18.309999999999999</v>
      </c>
      <c r="X321" s="4">
        <f t="shared" si="8"/>
        <v>343.78587962963223</v>
      </c>
      <c r="Y321" s="3">
        <f t="shared" si="9"/>
        <v>3.4378587962963225E-3</v>
      </c>
      <c r="Z321" s="1">
        <v>0.86382480324074074</v>
      </c>
      <c r="AA321" t="s">
        <v>35</v>
      </c>
      <c r="AB321">
        <v>23.5</v>
      </c>
      <c r="AC321">
        <v>22</v>
      </c>
    </row>
    <row r="322" spans="8:29" x14ac:dyDescent="0.25">
      <c r="H322" s="1">
        <v>0.47791825231481483</v>
      </c>
      <c r="I322" t="s">
        <v>35</v>
      </c>
      <c r="J322">
        <v>19.5</v>
      </c>
      <c r="K322">
        <v>18.309999999999999</v>
      </c>
      <c r="X322" s="4">
        <f t="shared" si="8"/>
        <v>344.8935185185187</v>
      </c>
      <c r="Y322" s="3">
        <f t="shared" si="9"/>
        <v>3.4489351851851868E-3</v>
      </c>
      <c r="Z322" s="1">
        <v>0.8638358796296296</v>
      </c>
      <c r="AA322" t="s">
        <v>35</v>
      </c>
      <c r="AB322">
        <v>23.75</v>
      </c>
      <c r="AC322">
        <v>22</v>
      </c>
    </row>
    <row r="323" spans="8:29" x14ac:dyDescent="0.25">
      <c r="H323" s="1">
        <v>0.47793054398148144</v>
      </c>
      <c r="I323" t="s">
        <v>35</v>
      </c>
      <c r="J323">
        <v>19.75</v>
      </c>
      <c r="K323">
        <v>18.37</v>
      </c>
      <c r="X323" s="4">
        <f t="shared" si="8"/>
        <v>346.00347222222274</v>
      </c>
      <c r="Y323" s="3">
        <f t="shared" si="9"/>
        <v>3.4600347222222272E-3</v>
      </c>
      <c r="Z323" s="1">
        <v>0.86384697916666664</v>
      </c>
      <c r="AA323" t="s">
        <v>35</v>
      </c>
      <c r="AB323">
        <v>24</v>
      </c>
      <c r="AC323">
        <v>22</v>
      </c>
    </row>
    <row r="324" spans="8:29" x14ac:dyDescent="0.25">
      <c r="H324" s="1">
        <v>0.47794085648148149</v>
      </c>
      <c r="I324" t="s">
        <v>35</v>
      </c>
      <c r="J324">
        <v>19.25</v>
      </c>
      <c r="K324">
        <v>18.309999999999999</v>
      </c>
      <c r="X324" s="4">
        <f t="shared" si="8"/>
        <v>347.13773148148385</v>
      </c>
      <c r="Y324" s="3">
        <f t="shared" si="9"/>
        <v>3.4713773148148386E-3</v>
      </c>
      <c r="Z324" s="1">
        <v>0.86385832175925925</v>
      </c>
      <c r="AA324" t="s">
        <v>35</v>
      </c>
      <c r="AB324">
        <v>23.75</v>
      </c>
      <c r="AC324">
        <v>22</v>
      </c>
    </row>
    <row r="325" spans="8:29" x14ac:dyDescent="0.25">
      <c r="H325" s="1">
        <v>0.4779523263888889</v>
      </c>
      <c r="I325" t="s">
        <v>35</v>
      </c>
      <c r="J325">
        <v>19.75</v>
      </c>
      <c r="K325">
        <v>18.309999999999999</v>
      </c>
      <c r="X325" s="4">
        <f t="shared" si="8"/>
        <v>348.22569444444838</v>
      </c>
      <c r="Y325" s="3">
        <f t="shared" si="9"/>
        <v>3.482256944444484E-3</v>
      </c>
      <c r="Z325" s="1">
        <v>0.8638692013888889</v>
      </c>
      <c r="AA325" t="s">
        <v>35</v>
      </c>
      <c r="AB325">
        <v>23.25</v>
      </c>
      <c r="AC325">
        <v>22</v>
      </c>
    </row>
    <row r="326" spans="8:29" x14ac:dyDescent="0.25">
      <c r="H326" s="1">
        <v>0.47796336805555556</v>
      </c>
      <c r="I326" t="s">
        <v>35</v>
      </c>
      <c r="J326">
        <v>19.25</v>
      </c>
      <c r="K326">
        <v>18.37</v>
      </c>
      <c r="X326" s="4">
        <f t="shared" si="8"/>
        <v>349.33101851852831</v>
      </c>
      <c r="Y326" s="3">
        <f t="shared" si="9"/>
        <v>3.4933101851852832E-3</v>
      </c>
      <c r="Z326" s="1">
        <v>0.8638802546296297</v>
      </c>
      <c r="AA326" t="s">
        <v>35</v>
      </c>
      <c r="AB326">
        <v>23.25</v>
      </c>
      <c r="AC326">
        <v>22</v>
      </c>
    </row>
    <row r="327" spans="8:29" x14ac:dyDescent="0.25">
      <c r="H327" s="1">
        <v>0.47797462962962961</v>
      </c>
      <c r="I327" t="s">
        <v>35</v>
      </c>
      <c r="J327">
        <v>19.75</v>
      </c>
      <c r="K327">
        <v>18.309999999999999</v>
      </c>
      <c r="X327" s="4">
        <f t="shared" si="8"/>
        <v>350.51736111111342</v>
      </c>
      <c r="Y327" s="3">
        <f t="shared" si="9"/>
        <v>3.5051736111111342E-3</v>
      </c>
      <c r="Z327" s="1">
        <v>0.86389211805555555</v>
      </c>
      <c r="AA327" t="s">
        <v>35</v>
      </c>
      <c r="AB327">
        <v>23.75</v>
      </c>
      <c r="AC327">
        <v>22</v>
      </c>
    </row>
    <row r="328" spans="8:29" x14ac:dyDescent="0.25">
      <c r="H328" s="1">
        <v>0.47798608796296294</v>
      </c>
      <c r="I328" t="s">
        <v>35</v>
      </c>
      <c r="J328">
        <v>20</v>
      </c>
      <c r="K328">
        <v>18.309999999999999</v>
      </c>
      <c r="X328" s="4">
        <f t="shared" si="8"/>
        <v>351.68634259259426</v>
      </c>
      <c r="Y328" s="3">
        <f t="shared" si="9"/>
        <v>3.5168634259259424E-3</v>
      </c>
      <c r="Z328" s="1">
        <v>0.86390380787037035</v>
      </c>
      <c r="AA328" t="s">
        <v>35</v>
      </c>
      <c r="AB328">
        <v>23.5</v>
      </c>
      <c r="AC328">
        <v>22</v>
      </c>
    </row>
    <row r="329" spans="8:29" x14ac:dyDescent="0.25">
      <c r="H329" s="1">
        <v>0.47799753472222223</v>
      </c>
      <c r="I329" t="s">
        <v>35</v>
      </c>
      <c r="J329">
        <v>19.25</v>
      </c>
      <c r="K329">
        <v>18.309999999999999</v>
      </c>
      <c r="X329" s="4">
        <f t="shared" si="8"/>
        <v>353.13310185185463</v>
      </c>
      <c r="Y329" s="3">
        <f t="shared" si="9"/>
        <v>3.5313310185185465E-3</v>
      </c>
      <c r="Z329" s="1">
        <v>0.86391827546296296</v>
      </c>
      <c r="AA329" t="s">
        <v>35</v>
      </c>
      <c r="AB329">
        <v>24.25</v>
      </c>
      <c r="AC329">
        <v>22</v>
      </c>
    </row>
    <row r="330" spans="8:29" x14ac:dyDescent="0.25">
      <c r="H330" s="1">
        <v>0.47800853009259264</v>
      </c>
      <c r="I330" t="s">
        <v>35</v>
      </c>
      <c r="J330">
        <v>19.75</v>
      </c>
      <c r="K330">
        <v>18.309999999999999</v>
      </c>
      <c r="X330" s="4">
        <f t="shared" si="8"/>
        <v>354.32523148148931</v>
      </c>
      <c r="Y330" s="3">
        <f t="shared" si="9"/>
        <v>3.5432523148148931E-3</v>
      </c>
      <c r="Z330" s="1">
        <v>0.86393019675925931</v>
      </c>
      <c r="AA330" t="s">
        <v>35</v>
      </c>
      <c r="AB330">
        <v>23.75</v>
      </c>
      <c r="AC330">
        <v>22</v>
      </c>
    </row>
    <row r="331" spans="8:29" x14ac:dyDescent="0.25">
      <c r="H331" s="1">
        <v>0.4780199537037037</v>
      </c>
      <c r="I331" t="s">
        <v>35</v>
      </c>
      <c r="J331">
        <v>19.5</v>
      </c>
      <c r="K331">
        <v>18.309999999999999</v>
      </c>
      <c r="X331" s="4">
        <f t="shared" si="8"/>
        <v>355.42476851851967</v>
      </c>
      <c r="Y331" s="3">
        <f t="shared" si="9"/>
        <v>3.5542476851851967E-3</v>
      </c>
      <c r="Z331" s="1">
        <v>0.86394119212962961</v>
      </c>
      <c r="AA331" t="s">
        <v>35</v>
      </c>
      <c r="AB331">
        <v>23.25</v>
      </c>
      <c r="AC331">
        <v>22</v>
      </c>
    </row>
    <row r="332" spans="8:29" x14ac:dyDescent="0.25">
      <c r="X332" s="4">
        <f t="shared" si="8"/>
        <v>356.55902777778078</v>
      </c>
      <c r="Y332" s="3">
        <f t="shared" si="9"/>
        <v>3.5655902777778081E-3</v>
      </c>
      <c r="Z332" s="1">
        <v>0.86395253472222222</v>
      </c>
      <c r="AA332" t="s">
        <v>35</v>
      </c>
      <c r="AB332">
        <v>23.5</v>
      </c>
      <c r="AC332">
        <v>21.94</v>
      </c>
    </row>
    <row r="333" spans="8:29" x14ac:dyDescent="0.25">
      <c r="X333" s="4">
        <f t="shared" si="8"/>
        <v>357.69328703703087</v>
      </c>
      <c r="Y333" s="3">
        <f t="shared" si="9"/>
        <v>3.5769328703703085E-3</v>
      </c>
      <c r="Z333" s="1">
        <v>0.86396387731481472</v>
      </c>
      <c r="AA333" t="s">
        <v>35</v>
      </c>
      <c r="AB333">
        <v>23.5</v>
      </c>
      <c r="AC333">
        <v>21.94</v>
      </c>
    </row>
    <row r="334" spans="8:29" x14ac:dyDescent="0.25">
      <c r="X334" s="4">
        <f t="shared" si="8"/>
        <v>358.7812499999954</v>
      </c>
      <c r="Y334" s="3">
        <f t="shared" si="9"/>
        <v>3.5878124999999539E-3</v>
      </c>
      <c r="Z334" s="1">
        <v>0.86397475694444437</v>
      </c>
      <c r="AA334" t="s">
        <v>35</v>
      </c>
      <c r="AB334">
        <v>23.75</v>
      </c>
      <c r="AC334">
        <v>21.94</v>
      </c>
    </row>
    <row r="335" spans="8:29" x14ac:dyDescent="0.25">
      <c r="X335" s="4">
        <f t="shared" si="8"/>
        <v>359.90393518519068</v>
      </c>
      <c r="Y335" s="3">
        <f t="shared" si="9"/>
        <v>3.599039351851907E-3</v>
      </c>
      <c r="Z335" s="1">
        <v>0.86398598379629632</v>
      </c>
      <c r="AA335" t="s">
        <v>35</v>
      </c>
      <c r="AB335">
        <v>24</v>
      </c>
      <c r="AC335">
        <v>21.94</v>
      </c>
    </row>
    <row r="336" spans="8:29" x14ac:dyDescent="0.25">
      <c r="X336" s="4">
        <f t="shared" si="8"/>
        <v>361.02430555555731</v>
      </c>
      <c r="Y336" s="3">
        <f t="shared" si="9"/>
        <v>3.6102430555555731E-3</v>
      </c>
      <c r="Z336" s="1">
        <v>0.86399718749999999</v>
      </c>
      <c r="AA336" t="s">
        <v>35</v>
      </c>
      <c r="AB336">
        <v>23.25</v>
      </c>
      <c r="AC336">
        <v>21.94</v>
      </c>
    </row>
    <row r="337" spans="24:29" x14ac:dyDescent="0.25">
      <c r="X337" s="4">
        <f t="shared" si="8"/>
        <v>362.20023148147982</v>
      </c>
      <c r="Y337" s="3">
        <f t="shared" si="9"/>
        <v>3.6220023148147984E-3</v>
      </c>
      <c r="Z337" s="1">
        <v>0.86400894675925921</v>
      </c>
      <c r="AA337" t="s">
        <v>35</v>
      </c>
      <c r="AB337">
        <v>23.75</v>
      </c>
      <c r="AC337">
        <v>21.94</v>
      </c>
    </row>
    <row r="338" spans="24:29" x14ac:dyDescent="0.25">
      <c r="X338" s="4">
        <f t="shared" si="8"/>
        <v>363.34143518518272</v>
      </c>
      <c r="Y338" s="3">
        <f t="shared" si="9"/>
        <v>3.6334143518518269E-3</v>
      </c>
      <c r="Z338" s="1">
        <v>0.86402035879629624</v>
      </c>
      <c r="AA338" t="s">
        <v>35</v>
      </c>
      <c r="AB338">
        <v>23.75</v>
      </c>
      <c r="AC338">
        <v>21.94</v>
      </c>
    </row>
    <row r="339" spans="24:29" x14ac:dyDescent="0.25">
      <c r="X339" s="4">
        <f t="shared" si="8"/>
        <v>364.44097222223525</v>
      </c>
      <c r="Y339" s="3">
        <f t="shared" si="9"/>
        <v>3.6444097222223526E-3</v>
      </c>
      <c r="Z339" s="1">
        <v>0.86403135416666677</v>
      </c>
      <c r="AA339" t="s">
        <v>35</v>
      </c>
      <c r="AB339">
        <v>24</v>
      </c>
      <c r="AC339">
        <v>22</v>
      </c>
    </row>
    <row r="340" spans="24:29" x14ac:dyDescent="0.25">
      <c r="X340" s="4">
        <f t="shared" si="8"/>
        <v>365.57523148148528</v>
      </c>
      <c r="Y340" s="3">
        <f t="shared" si="9"/>
        <v>3.655752314814853E-3</v>
      </c>
      <c r="Z340" s="1">
        <v>0.86404269675925927</v>
      </c>
      <c r="AA340" t="s">
        <v>35</v>
      </c>
      <c r="AB340">
        <v>23.75</v>
      </c>
      <c r="AC340">
        <v>21.94</v>
      </c>
    </row>
    <row r="341" spans="24:29" x14ac:dyDescent="0.25">
      <c r="X341" s="4">
        <f t="shared" si="8"/>
        <v>366.67476851852678</v>
      </c>
      <c r="Y341" s="3">
        <f t="shared" si="9"/>
        <v>3.6667476851852676E-3</v>
      </c>
      <c r="Z341" s="1">
        <v>0.86405369212962968</v>
      </c>
      <c r="AA341" t="s">
        <v>35</v>
      </c>
      <c r="AB341">
        <v>23.75</v>
      </c>
      <c r="AC341">
        <v>21.94</v>
      </c>
    </row>
    <row r="342" spans="24:29" x14ac:dyDescent="0.25">
      <c r="X342" s="4">
        <f t="shared" si="8"/>
        <v>367.82060185185372</v>
      </c>
      <c r="Y342" s="3">
        <f t="shared" si="9"/>
        <v>3.6782060185185372E-3</v>
      </c>
      <c r="Z342" s="1">
        <v>0.86406515046296295</v>
      </c>
      <c r="AA342" t="s">
        <v>35</v>
      </c>
      <c r="AB342">
        <v>23.75</v>
      </c>
      <c r="AC342">
        <v>22</v>
      </c>
    </row>
    <row r="343" spans="24:29" x14ac:dyDescent="0.25">
      <c r="X343" s="4">
        <f t="shared" si="8"/>
        <v>368.90856481481825</v>
      </c>
      <c r="Y343" s="3">
        <f t="shared" si="9"/>
        <v>3.6890856481481826E-3</v>
      </c>
      <c r="Z343" s="1">
        <v>0.8640760300925926</v>
      </c>
      <c r="AA343" t="s">
        <v>35</v>
      </c>
      <c r="AB343">
        <v>23.75</v>
      </c>
      <c r="AC343">
        <v>21.94</v>
      </c>
    </row>
    <row r="344" spans="24:29" x14ac:dyDescent="0.25">
      <c r="X344" s="4">
        <f t="shared" ref="X344:X407" si="10">Y344*10^5</f>
        <v>370.04282407406828</v>
      </c>
      <c r="Y344" s="3">
        <f t="shared" si="9"/>
        <v>3.700428240740683E-3</v>
      </c>
      <c r="Z344" s="1">
        <v>0.8640873726851851</v>
      </c>
      <c r="AA344" t="s">
        <v>35</v>
      </c>
      <c r="AB344">
        <v>23.75</v>
      </c>
      <c r="AC344">
        <v>22</v>
      </c>
    </row>
    <row r="345" spans="24:29" x14ac:dyDescent="0.25">
      <c r="X345" s="4">
        <f t="shared" si="10"/>
        <v>371.13078703703286</v>
      </c>
      <c r="Y345" s="3">
        <f t="shared" ref="Y345:Y408" si="11">(Y344)+Z345-Z344</f>
        <v>3.7113078703703284E-3</v>
      </c>
      <c r="Z345" s="1">
        <v>0.86409825231481474</v>
      </c>
      <c r="AA345" t="s">
        <v>35</v>
      </c>
      <c r="AB345">
        <v>23.5</v>
      </c>
      <c r="AC345">
        <v>22</v>
      </c>
    </row>
    <row r="346" spans="24:29" x14ac:dyDescent="0.25">
      <c r="X346" s="4">
        <f t="shared" si="10"/>
        <v>372.57754629630438</v>
      </c>
      <c r="Y346" s="3">
        <f t="shared" si="11"/>
        <v>3.7257754629630435E-3</v>
      </c>
      <c r="Z346" s="1">
        <v>0.86411271990740746</v>
      </c>
      <c r="AA346" t="s">
        <v>35</v>
      </c>
      <c r="AB346">
        <v>24.25</v>
      </c>
      <c r="AC346">
        <v>22</v>
      </c>
    </row>
    <row r="347" spans="24:29" x14ac:dyDescent="0.25">
      <c r="X347" s="4">
        <f t="shared" si="10"/>
        <v>373.80439814814758</v>
      </c>
      <c r="Y347" s="3">
        <f t="shared" si="11"/>
        <v>3.7380439814814759E-3</v>
      </c>
      <c r="Z347" s="1">
        <v>0.86412498842592589</v>
      </c>
      <c r="AA347" t="s">
        <v>35</v>
      </c>
      <c r="AB347">
        <v>23.75</v>
      </c>
      <c r="AC347">
        <v>22</v>
      </c>
    </row>
    <row r="348" spans="24:29" x14ac:dyDescent="0.25">
      <c r="X348" s="4">
        <f t="shared" si="10"/>
        <v>374.90393518517794</v>
      </c>
      <c r="Y348" s="3">
        <f t="shared" si="11"/>
        <v>3.7490393518517795E-3</v>
      </c>
      <c r="Z348" s="1">
        <v>0.86413598379629619</v>
      </c>
      <c r="AA348" t="s">
        <v>35</v>
      </c>
      <c r="AB348">
        <v>24</v>
      </c>
      <c r="AC348">
        <v>22.06</v>
      </c>
    </row>
    <row r="349" spans="24:29" x14ac:dyDescent="0.25">
      <c r="X349" s="4">
        <f t="shared" si="10"/>
        <v>376.02662037037328</v>
      </c>
      <c r="Y349" s="3">
        <f t="shared" si="11"/>
        <v>3.7602662037037327E-3</v>
      </c>
      <c r="Z349" s="1">
        <v>0.86414721064814815</v>
      </c>
      <c r="AA349" t="s">
        <v>35</v>
      </c>
      <c r="AB349">
        <v>24</v>
      </c>
      <c r="AC349">
        <v>22</v>
      </c>
    </row>
    <row r="350" spans="24:29" x14ac:dyDescent="0.25">
      <c r="X350" s="4">
        <f t="shared" si="10"/>
        <v>377.16087962962331</v>
      </c>
      <c r="Y350" s="3">
        <f t="shared" si="11"/>
        <v>3.771608796296233E-3</v>
      </c>
      <c r="Z350" s="1">
        <v>0.86415855324074065</v>
      </c>
      <c r="AA350" t="s">
        <v>35</v>
      </c>
      <c r="AB350">
        <v>23.75</v>
      </c>
      <c r="AC350">
        <v>22.06</v>
      </c>
    </row>
    <row r="351" spans="24:29" x14ac:dyDescent="0.25">
      <c r="X351" s="4">
        <f t="shared" si="10"/>
        <v>378.26041666667589</v>
      </c>
      <c r="Y351" s="3">
        <f t="shared" si="11"/>
        <v>3.7826041666667587E-3</v>
      </c>
      <c r="Z351" s="1">
        <v>0.86416954861111117</v>
      </c>
      <c r="AA351" t="s">
        <v>35</v>
      </c>
      <c r="AB351">
        <v>24</v>
      </c>
      <c r="AC351">
        <v>22.06</v>
      </c>
    </row>
    <row r="352" spans="24:29" x14ac:dyDescent="0.25">
      <c r="X352" s="4">
        <f t="shared" si="10"/>
        <v>379.35995370370625</v>
      </c>
      <c r="Y352" s="3">
        <f t="shared" si="11"/>
        <v>3.7935995370370623E-3</v>
      </c>
      <c r="Z352" s="1">
        <v>0.86418054398148147</v>
      </c>
      <c r="AA352" t="s">
        <v>35</v>
      </c>
      <c r="AB352">
        <v>23.5</v>
      </c>
      <c r="AC352">
        <v>22.06</v>
      </c>
    </row>
    <row r="353" spans="24:29" x14ac:dyDescent="0.25">
      <c r="X353" s="4">
        <f t="shared" si="10"/>
        <v>380.4594907407477</v>
      </c>
      <c r="Y353" s="3">
        <f t="shared" si="11"/>
        <v>3.804594907407477E-3</v>
      </c>
      <c r="Z353" s="1">
        <v>0.86419153935185189</v>
      </c>
      <c r="AA353" t="s">
        <v>35</v>
      </c>
      <c r="AB353">
        <v>23.75</v>
      </c>
      <c r="AC353">
        <v>22</v>
      </c>
    </row>
    <row r="354" spans="24:29" x14ac:dyDescent="0.25">
      <c r="X354" s="4">
        <f t="shared" si="10"/>
        <v>381.60532407407464</v>
      </c>
      <c r="Y354" s="3">
        <f t="shared" si="11"/>
        <v>3.8160532407407466E-3</v>
      </c>
      <c r="Z354" s="1">
        <v>0.86420299768518516</v>
      </c>
      <c r="AA354" t="s">
        <v>35</v>
      </c>
      <c r="AB354">
        <v>23.75</v>
      </c>
      <c r="AC354">
        <v>22.06</v>
      </c>
    </row>
    <row r="355" spans="24:29" x14ac:dyDescent="0.25">
      <c r="X355" s="4">
        <f t="shared" si="10"/>
        <v>382.69328703703923</v>
      </c>
      <c r="Y355" s="3">
        <f t="shared" si="11"/>
        <v>3.826932870370392E-3</v>
      </c>
      <c r="Z355" s="1">
        <v>0.8642138773148148</v>
      </c>
      <c r="AA355" t="s">
        <v>35</v>
      </c>
      <c r="AB355">
        <v>23.75</v>
      </c>
      <c r="AC355">
        <v>22.06</v>
      </c>
    </row>
    <row r="356" spans="24:29" x14ac:dyDescent="0.25">
      <c r="X356" s="4">
        <f t="shared" si="10"/>
        <v>383.81597222222342</v>
      </c>
      <c r="Y356" s="3">
        <f t="shared" si="11"/>
        <v>3.8381597222222341E-3</v>
      </c>
      <c r="Z356" s="1">
        <v>0.86422510416666665</v>
      </c>
      <c r="AA356" t="s">
        <v>35</v>
      </c>
      <c r="AB356">
        <v>24</v>
      </c>
      <c r="AC356">
        <v>22.06</v>
      </c>
    </row>
    <row r="357" spans="24:29" x14ac:dyDescent="0.25">
      <c r="X357" s="4">
        <f t="shared" si="10"/>
        <v>384.95023148148454</v>
      </c>
      <c r="Y357" s="3">
        <f t="shared" si="11"/>
        <v>3.8495023148148455E-3</v>
      </c>
      <c r="Z357" s="1">
        <v>0.86423644675925926</v>
      </c>
      <c r="AA357" t="s">
        <v>35</v>
      </c>
      <c r="AB357">
        <v>23.75</v>
      </c>
      <c r="AC357">
        <v>22.06</v>
      </c>
    </row>
    <row r="358" spans="24:29" x14ac:dyDescent="0.25">
      <c r="X358" s="4">
        <f t="shared" si="10"/>
        <v>386.0497685185149</v>
      </c>
      <c r="Y358" s="3">
        <f t="shared" si="11"/>
        <v>3.8604976851851491E-3</v>
      </c>
      <c r="Z358" s="1">
        <v>0.86424744212962956</v>
      </c>
      <c r="AA358" t="s">
        <v>35</v>
      </c>
      <c r="AB358">
        <v>24</v>
      </c>
      <c r="AC358">
        <v>22.06</v>
      </c>
    </row>
    <row r="359" spans="24:29" x14ac:dyDescent="0.25">
      <c r="X359" s="4">
        <f t="shared" si="10"/>
        <v>387.17245370369915</v>
      </c>
      <c r="Y359" s="3">
        <f t="shared" si="11"/>
        <v>3.8717245370369913E-3</v>
      </c>
      <c r="Z359" s="1">
        <v>0.8642586689814814</v>
      </c>
      <c r="AA359" t="s">
        <v>35</v>
      </c>
      <c r="AB359">
        <v>24</v>
      </c>
      <c r="AC359">
        <v>22.06</v>
      </c>
    </row>
    <row r="360" spans="24:29" x14ac:dyDescent="0.25">
      <c r="X360" s="4">
        <f t="shared" si="10"/>
        <v>388.27199074074059</v>
      </c>
      <c r="Y360" s="3">
        <f t="shared" si="11"/>
        <v>3.8827199074074059E-3</v>
      </c>
      <c r="Z360" s="1">
        <v>0.86426966435185182</v>
      </c>
      <c r="AA360" t="s">
        <v>35</v>
      </c>
      <c r="AB360">
        <v>23.5</v>
      </c>
      <c r="AC360">
        <v>22.06</v>
      </c>
    </row>
    <row r="361" spans="24:29" x14ac:dyDescent="0.25">
      <c r="X361" s="4">
        <f t="shared" si="10"/>
        <v>389.40625000001285</v>
      </c>
      <c r="Y361" s="3">
        <f t="shared" si="11"/>
        <v>3.8940625000001283E-3</v>
      </c>
      <c r="Z361" s="1">
        <v>0.86428100694444454</v>
      </c>
      <c r="AA361" t="s">
        <v>35</v>
      </c>
      <c r="AB361">
        <v>23</v>
      </c>
      <c r="AC361">
        <v>22.12</v>
      </c>
    </row>
    <row r="362" spans="24:29" x14ac:dyDescent="0.25">
      <c r="X362" s="4">
        <f t="shared" si="10"/>
        <v>391.09606481481097</v>
      </c>
      <c r="Y362" s="3">
        <f t="shared" si="11"/>
        <v>3.9109606481481096E-3</v>
      </c>
      <c r="Z362" s="1">
        <v>0.86429790509259252</v>
      </c>
      <c r="AA362" t="s">
        <v>35</v>
      </c>
      <c r="AB362">
        <v>24</v>
      </c>
      <c r="AC362">
        <v>22.06</v>
      </c>
    </row>
    <row r="363" spans="24:29" x14ac:dyDescent="0.25">
      <c r="X363" s="4">
        <f t="shared" si="10"/>
        <v>392.33449074074224</v>
      </c>
      <c r="Y363" s="3">
        <f t="shared" si="11"/>
        <v>3.9233449074074223E-3</v>
      </c>
      <c r="Z363" s="1">
        <v>0.86431028935185183</v>
      </c>
      <c r="AA363" t="s">
        <v>35</v>
      </c>
      <c r="AB363">
        <v>24.25</v>
      </c>
      <c r="AC363">
        <v>22.12</v>
      </c>
    </row>
    <row r="364" spans="24:29" x14ac:dyDescent="0.25">
      <c r="X364" s="4">
        <f t="shared" si="10"/>
        <v>393.43402777778368</v>
      </c>
      <c r="Y364" s="3">
        <f t="shared" si="11"/>
        <v>3.9343402777778369E-3</v>
      </c>
      <c r="Z364" s="1">
        <v>0.86432128472222225</v>
      </c>
      <c r="AA364" t="s">
        <v>35</v>
      </c>
      <c r="AB364">
        <v>24</v>
      </c>
      <c r="AC364">
        <v>22.06</v>
      </c>
    </row>
    <row r="365" spans="24:29" x14ac:dyDescent="0.25">
      <c r="X365" s="4">
        <f t="shared" si="10"/>
        <v>394.53356481482513</v>
      </c>
      <c r="Y365" s="3">
        <f t="shared" si="11"/>
        <v>3.9453356481482516E-3</v>
      </c>
      <c r="Z365" s="1">
        <v>0.86433228009259266</v>
      </c>
      <c r="AA365" t="s">
        <v>35</v>
      </c>
      <c r="AB365">
        <v>23.25</v>
      </c>
      <c r="AC365">
        <v>22.12</v>
      </c>
    </row>
    <row r="366" spans="24:29" x14ac:dyDescent="0.25">
      <c r="X366" s="4">
        <f t="shared" si="10"/>
        <v>395.76041666666839</v>
      </c>
      <c r="Y366" s="3">
        <f t="shared" si="11"/>
        <v>3.9576041666666839E-3</v>
      </c>
      <c r="Z366" s="1">
        <v>0.8643445486111111</v>
      </c>
      <c r="AA366" t="s">
        <v>35</v>
      </c>
      <c r="AB366">
        <v>23.75</v>
      </c>
      <c r="AC366">
        <v>22.06</v>
      </c>
    </row>
    <row r="367" spans="24:29" x14ac:dyDescent="0.25">
      <c r="X367" s="4">
        <f t="shared" si="10"/>
        <v>396.88310185185259</v>
      </c>
      <c r="Y367" s="3">
        <f t="shared" si="11"/>
        <v>3.968831018518526E-3</v>
      </c>
      <c r="Z367" s="1">
        <v>0.86435577546296294</v>
      </c>
      <c r="AA367" t="s">
        <v>35</v>
      </c>
      <c r="AB367">
        <v>23.75</v>
      </c>
      <c r="AC367">
        <v>22.06</v>
      </c>
    </row>
    <row r="368" spans="24:29" x14ac:dyDescent="0.25">
      <c r="X368" s="4">
        <f t="shared" si="10"/>
        <v>397.98263888888295</v>
      </c>
      <c r="Y368" s="3">
        <f t="shared" si="11"/>
        <v>3.9798263888888297E-3</v>
      </c>
      <c r="Z368" s="1">
        <v>0.86436677083333324</v>
      </c>
      <c r="AA368" t="s">
        <v>35</v>
      </c>
      <c r="AB368">
        <v>24</v>
      </c>
      <c r="AC368">
        <v>22.06</v>
      </c>
    </row>
    <row r="369" spans="24:29" x14ac:dyDescent="0.25">
      <c r="X369" s="4">
        <f t="shared" si="10"/>
        <v>399.11689814814412</v>
      </c>
      <c r="Y369" s="3">
        <f t="shared" si="11"/>
        <v>3.9911689814814411E-3</v>
      </c>
      <c r="Z369" s="1">
        <v>0.86437811342592585</v>
      </c>
      <c r="AA369" t="s">
        <v>35</v>
      </c>
      <c r="AB369">
        <v>23.75</v>
      </c>
      <c r="AC369">
        <v>22.06</v>
      </c>
    </row>
    <row r="370" spans="24:29" x14ac:dyDescent="0.25">
      <c r="X370" s="4">
        <f t="shared" si="10"/>
        <v>400.2442129629635</v>
      </c>
      <c r="Y370" s="3">
        <f t="shared" si="11"/>
        <v>4.0024421296296353E-3</v>
      </c>
      <c r="Z370" s="1">
        <v>0.86438938657407405</v>
      </c>
      <c r="AA370" t="s">
        <v>35</v>
      </c>
      <c r="AB370">
        <v>23.75</v>
      </c>
      <c r="AC370">
        <v>22.06</v>
      </c>
    </row>
    <row r="371" spans="24:29" x14ac:dyDescent="0.25">
      <c r="X371" s="4">
        <f t="shared" si="10"/>
        <v>401.3391203703809</v>
      </c>
      <c r="Y371" s="3">
        <f t="shared" si="11"/>
        <v>4.0133912037038089E-3</v>
      </c>
      <c r="Z371" s="1">
        <v>0.86440033564814822</v>
      </c>
      <c r="AA371" t="s">
        <v>35</v>
      </c>
      <c r="AB371">
        <v>23.75</v>
      </c>
      <c r="AC371">
        <v>22.06</v>
      </c>
    </row>
    <row r="372" spans="24:29" x14ac:dyDescent="0.25">
      <c r="X372" s="4">
        <f t="shared" si="10"/>
        <v>402.47337962964201</v>
      </c>
      <c r="Y372" s="3">
        <f t="shared" si="11"/>
        <v>4.0247337962964203E-3</v>
      </c>
      <c r="Z372" s="1">
        <v>0.86441167824074083</v>
      </c>
      <c r="AA372" t="s">
        <v>35</v>
      </c>
      <c r="AB372">
        <v>23</v>
      </c>
      <c r="AC372">
        <v>22.06</v>
      </c>
    </row>
    <row r="373" spans="24:29" x14ac:dyDescent="0.25">
      <c r="X373" s="4">
        <f t="shared" si="10"/>
        <v>403.85069444444088</v>
      </c>
      <c r="Y373" s="3">
        <f t="shared" si="11"/>
        <v>4.0385069444444088E-3</v>
      </c>
      <c r="Z373" s="1">
        <v>0.86442545138888882</v>
      </c>
      <c r="AA373" t="s">
        <v>35</v>
      </c>
      <c r="AB373">
        <v>23.75</v>
      </c>
      <c r="AC373">
        <v>22.06</v>
      </c>
    </row>
    <row r="374" spans="24:29" x14ac:dyDescent="0.25">
      <c r="X374" s="4">
        <f t="shared" si="10"/>
        <v>404.98495370370205</v>
      </c>
      <c r="Y374" s="3">
        <f t="shared" si="11"/>
        <v>4.0498495370370202E-3</v>
      </c>
      <c r="Z374" s="1">
        <v>0.86443679398148143</v>
      </c>
      <c r="AA374" t="s">
        <v>35</v>
      </c>
      <c r="AB374">
        <v>23.25</v>
      </c>
      <c r="AC374">
        <v>22.06</v>
      </c>
    </row>
    <row r="375" spans="24:29" x14ac:dyDescent="0.25">
      <c r="X375" s="4">
        <f t="shared" si="10"/>
        <v>406.21180555555634</v>
      </c>
      <c r="Y375" s="3">
        <f t="shared" si="11"/>
        <v>4.0621180555555636E-3</v>
      </c>
      <c r="Z375" s="1">
        <v>0.86444906249999998</v>
      </c>
      <c r="AA375" t="s">
        <v>35</v>
      </c>
      <c r="AB375">
        <v>23.75</v>
      </c>
      <c r="AC375">
        <v>22.06</v>
      </c>
    </row>
    <row r="376" spans="24:29" x14ac:dyDescent="0.25">
      <c r="X376" s="4">
        <f t="shared" si="10"/>
        <v>407.35763888888334</v>
      </c>
      <c r="Y376" s="3">
        <f t="shared" si="11"/>
        <v>4.0735763888888332E-3</v>
      </c>
      <c r="Z376" s="1">
        <v>0.86446052083333325</v>
      </c>
      <c r="AA376" t="s">
        <v>35</v>
      </c>
      <c r="AB376">
        <v>23.5</v>
      </c>
      <c r="AC376">
        <v>22.06</v>
      </c>
    </row>
    <row r="377" spans="24:29" x14ac:dyDescent="0.25">
      <c r="X377" s="4">
        <f t="shared" si="10"/>
        <v>408.53703703703781</v>
      </c>
      <c r="Y377" s="3">
        <f t="shared" si="11"/>
        <v>4.0853703703703781E-3</v>
      </c>
      <c r="Z377" s="1">
        <v>0.86447231481481479</v>
      </c>
      <c r="AA377" t="s">
        <v>35</v>
      </c>
      <c r="AB377">
        <v>24</v>
      </c>
      <c r="AC377">
        <v>22.06</v>
      </c>
    </row>
    <row r="378" spans="24:29" x14ac:dyDescent="0.25">
      <c r="X378" s="4">
        <f t="shared" si="10"/>
        <v>409.71874999999881</v>
      </c>
      <c r="Y378" s="3">
        <f t="shared" si="11"/>
        <v>4.097187499999988E-3</v>
      </c>
      <c r="Z378" s="1">
        <v>0.8644841319444444</v>
      </c>
      <c r="AA378" t="s">
        <v>35</v>
      </c>
      <c r="AB378">
        <v>23.75</v>
      </c>
      <c r="AC378">
        <v>22.06</v>
      </c>
    </row>
    <row r="379" spans="24:29" x14ac:dyDescent="0.25">
      <c r="X379" s="4">
        <f t="shared" si="10"/>
        <v>410.80555555554901</v>
      </c>
      <c r="Y379" s="3">
        <f t="shared" si="11"/>
        <v>4.1080555555554898E-3</v>
      </c>
      <c r="Z379" s="1">
        <v>0.8644949999999999</v>
      </c>
      <c r="AA379" t="s">
        <v>35</v>
      </c>
      <c r="AB379">
        <v>23.75</v>
      </c>
      <c r="AC379">
        <v>22.06</v>
      </c>
    </row>
    <row r="380" spans="24:29" x14ac:dyDescent="0.25">
      <c r="X380" s="4">
        <f t="shared" si="10"/>
        <v>411.90972222222564</v>
      </c>
      <c r="Y380" s="3">
        <f t="shared" si="11"/>
        <v>4.1190972222222566E-3</v>
      </c>
      <c r="Z380" s="1">
        <v>0.86450604166666667</v>
      </c>
      <c r="AA380" t="s">
        <v>35</v>
      </c>
      <c r="AB380">
        <v>23.75</v>
      </c>
      <c r="AC380">
        <v>22.06</v>
      </c>
    </row>
    <row r="381" spans="24:29" x14ac:dyDescent="0.25">
      <c r="X381" s="4">
        <f t="shared" si="10"/>
        <v>413.04050925925486</v>
      </c>
      <c r="Y381" s="3">
        <f t="shared" si="11"/>
        <v>4.1304050925925484E-3</v>
      </c>
      <c r="Z381" s="1">
        <v>0.86451734953703696</v>
      </c>
      <c r="AA381" t="s">
        <v>35</v>
      </c>
      <c r="AB381">
        <v>23.5</v>
      </c>
      <c r="AC381">
        <v>22.06</v>
      </c>
    </row>
    <row r="382" spans="24:29" x14ac:dyDescent="0.25">
      <c r="X382" s="4">
        <f t="shared" si="10"/>
        <v>414.17476851851598</v>
      </c>
      <c r="Y382" s="3">
        <f t="shared" si="11"/>
        <v>4.1417476851851598E-3</v>
      </c>
      <c r="Z382" s="1">
        <v>0.86452869212962957</v>
      </c>
      <c r="AA382" t="s">
        <v>35</v>
      </c>
      <c r="AB382">
        <v>23.75</v>
      </c>
      <c r="AC382">
        <v>22</v>
      </c>
    </row>
    <row r="383" spans="24:29" x14ac:dyDescent="0.25">
      <c r="X383" s="4">
        <f t="shared" si="10"/>
        <v>415.26157407407726</v>
      </c>
      <c r="Y383" s="3">
        <f t="shared" si="11"/>
        <v>4.1526157407407727E-3</v>
      </c>
      <c r="Z383" s="1">
        <v>0.86453956018518519</v>
      </c>
      <c r="AA383" t="s">
        <v>35</v>
      </c>
      <c r="AB383">
        <v>23.25</v>
      </c>
      <c r="AC383">
        <v>22</v>
      </c>
    </row>
    <row r="384" spans="24:29" x14ac:dyDescent="0.25">
      <c r="X384" s="4">
        <f t="shared" si="10"/>
        <v>416.44328703704934</v>
      </c>
      <c r="Y384" s="3">
        <f t="shared" si="11"/>
        <v>4.1644328703704936E-3</v>
      </c>
      <c r="Z384" s="1">
        <v>0.86455137731481491</v>
      </c>
      <c r="AA384" t="s">
        <v>35</v>
      </c>
      <c r="AB384">
        <v>23.75</v>
      </c>
      <c r="AC384">
        <v>22</v>
      </c>
    </row>
    <row r="385" spans="24:29" x14ac:dyDescent="0.25">
      <c r="X385" s="4">
        <f t="shared" si="10"/>
        <v>417.57754629629937</v>
      </c>
      <c r="Y385" s="3">
        <f t="shared" si="11"/>
        <v>4.175775462962994E-3</v>
      </c>
      <c r="Z385" s="1">
        <v>0.86456271990740741</v>
      </c>
      <c r="AA385" t="s">
        <v>35</v>
      </c>
      <c r="AB385">
        <v>23.75</v>
      </c>
      <c r="AC385">
        <v>22</v>
      </c>
    </row>
    <row r="386" spans="24:29" x14ac:dyDescent="0.25">
      <c r="X386" s="4">
        <f t="shared" si="10"/>
        <v>418.71180555556055</v>
      </c>
      <c r="Y386" s="3">
        <f t="shared" si="11"/>
        <v>4.1871180555556053E-3</v>
      </c>
      <c r="Z386" s="1">
        <v>0.86457406250000002</v>
      </c>
      <c r="AA386" t="s">
        <v>35</v>
      </c>
      <c r="AB386">
        <v>23.25</v>
      </c>
      <c r="AC386">
        <v>22</v>
      </c>
    </row>
    <row r="387" spans="24:29" x14ac:dyDescent="0.25">
      <c r="X387" s="4">
        <f t="shared" si="10"/>
        <v>419.82175925926458</v>
      </c>
      <c r="Y387" s="3">
        <f t="shared" si="11"/>
        <v>4.1982175925926457E-3</v>
      </c>
      <c r="Z387" s="1">
        <v>0.86458516203703706</v>
      </c>
      <c r="AA387" t="s">
        <v>35</v>
      </c>
      <c r="AB387">
        <v>23.5</v>
      </c>
      <c r="AC387">
        <v>22</v>
      </c>
    </row>
    <row r="388" spans="24:29" x14ac:dyDescent="0.25">
      <c r="X388" s="4">
        <f t="shared" si="10"/>
        <v>420.93287037037186</v>
      </c>
      <c r="Y388" s="3">
        <f t="shared" si="11"/>
        <v>4.2093287037037186E-3</v>
      </c>
      <c r="Z388" s="1">
        <v>0.86459627314814813</v>
      </c>
      <c r="AA388" t="s">
        <v>35</v>
      </c>
      <c r="AB388">
        <v>23.75</v>
      </c>
      <c r="AC388">
        <v>22</v>
      </c>
    </row>
    <row r="389" spans="24:29" x14ac:dyDescent="0.25">
      <c r="X389" s="4">
        <f t="shared" si="10"/>
        <v>422.05671296297044</v>
      </c>
      <c r="Y389" s="3">
        <f t="shared" si="11"/>
        <v>4.2205671296297043E-3</v>
      </c>
      <c r="Z389" s="1">
        <v>0.86460751157407412</v>
      </c>
      <c r="AA389" t="s">
        <v>35</v>
      </c>
      <c r="AB389">
        <v>23.75</v>
      </c>
      <c r="AC389">
        <v>22</v>
      </c>
    </row>
    <row r="390" spans="24:29" x14ac:dyDescent="0.25">
      <c r="X390" s="4">
        <f t="shared" si="10"/>
        <v>423.14467592593496</v>
      </c>
      <c r="Y390" s="3">
        <f t="shared" si="11"/>
        <v>4.2314467592593497E-3</v>
      </c>
      <c r="Z390" s="1">
        <v>0.86461839120370376</v>
      </c>
      <c r="AA390" t="s">
        <v>35</v>
      </c>
      <c r="AB390">
        <v>23.75</v>
      </c>
      <c r="AC390">
        <v>22.06</v>
      </c>
    </row>
    <row r="391" spans="24:29" x14ac:dyDescent="0.25">
      <c r="X391" s="4">
        <f t="shared" si="10"/>
        <v>424.29050925926191</v>
      </c>
      <c r="Y391" s="3">
        <f t="shared" si="11"/>
        <v>4.2429050925926193E-3</v>
      </c>
      <c r="Z391" s="1">
        <v>0.86462984953703703</v>
      </c>
      <c r="AA391" t="s">
        <v>35</v>
      </c>
      <c r="AB391">
        <v>23.5</v>
      </c>
      <c r="AC391">
        <v>22.06</v>
      </c>
    </row>
    <row r="392" spans="24:29" x14ac:dyDescent="0.25">
      <c r="X392" s="4">
        <f t="shared" si="10"/>
        <v>425.3831018518506</v>
      </c>
      <c r="Y392" s="3">
        <f t="shared" si="11"/>
        <v>4.2538310185185058E-3</v>
      </c>
      <c r="Z392" s="1">
        <v>0.86464077546296292</v>
      </c>
      <c r="AA392" t="s">
        <v>35</v>
      </c>
      <c r="AB392">
        <v>23.5</v>
      </c>
      <c r="AC392">
        <v>22</v>
      </c>
    </row>
    <row r="393" spans="24:29" x14ac:dyDescent="0.25">
      <c r="X393" s="4">
        <f t="shared" si="10"/>
        <v>426.62037037036748</v>
      </c>
      <c r="Y393" s="3">
        <f t="shared" si="11"/>
        <v>4.2662037037036749E-3</v>
      </c>
      <c r="Z393" s="1">
        <v>0.86465314814814809</v>
      </c>
      <c r="AA393" t="s">
        <v>35</v>
      </c>
      <c r="AB393">
        <v>24</v>
      </c>
      <c r="AC393">
        <v>22.06</v>
      </c>
    </row>
    <row r="394" spans="24:29" x14ac:dyDescent="0.25">
      <c r="X394" s="4">
        <f t="shared" si="10"/>
        <v>427.76157407408147</v>
      </c>
      <c r="Y394" s="3">
        <f t="shared" si="11"/>
        <v>4.2776157407408144E-3</v>
      </c>
      <c r="Z394" s="1">
        <v>0.86466456018518523</v>
      </c>
      <c r="AA394" t="s">
        <v>35</v>
      </c>
      <c r="AB394">
        <v>23.75</v>
      </c>
      <c r="AC394">
        <v>22.06</v>
      </c>
    </row>
    <row r="395" spans="24:29" x14ac:dyDescent="0.25">
      <c r="X395" s="4">
        <f t="shared" si="10"/>
        <v>428.86111111111182</v>
      </c>
      <c r="Y395" s="3">
        <f t="shared" si="11"/>
        <v>4.288611111111118E-3</v>
      </c>
      <c r="Z395" s="1">
        <v>0.86467555555555553</v>
      </c>
      <c r="AA395" t="s">
        <v>35</v>
      </c>
      <c r="AB395">
        <v>24</v>
      </c>
      <c r="AC395">
        <v>22</v>
      </c>
    </row>
    <row r="396" spans="24:29" x14ac:dyDescent="0.25">
      <c r="X396" s="4">
        <f t="shared" si="10"/>
        <v>429.99652777778732</v>
      </c>
      <c r="Y396" s="3">
        <f t="shared" si="11"/>
        <v>4.299965277777873E-3</v>
      </c>
      <c r="Z396" s="1">
        <v>0.86468690972222229</v>
      </c>
      <c r="AA396" t="s">
        <v>35</v>
      </c>
      <c r="AB396">
        <v>24</v>
      </c>
      <c r="AC396">
        <v>22.06</v>
      </c>
    </row>
    <row r="397" spans="24:29" x14ac:dyDescent="0.25">
      <c r="X397" s="4">
        <f t="shared" si="10"/>
        <v>431.08333333333746</v>
      </c>
      <c r="Y397" s="3">
        <f t="shared" si="11"/>
        <v>4.3108333333333748E-3</v>
      </c>
      <c r="Z397" s="1">
        <v>0.86469777777777779</v>
      </c>
      <c r="AA397" t="s">
        <v>35</v>
      </c>
      <c r="AB397">
        <v>23.75</v>
      </c>
      <c r="AC397">
        <v>22</v>
      </c>
    </row>
    <row r="398" spans="24:29" x14ac:dyDescent="0.25">
      <c r="X398" s="4">
        <f t="shared" si="10"/>
        <v>432.20717592592496</v>
      </c>
      <c r="Y398" s="3">
        <f t="shared" si="11"/>
        <v>4.3220717592592495E-3</v>
      </c>
      <c r="Z398" s="1">
        <v>0.86470901620370366</v>
      </c>
      <c r="AA398" t="s">
        <v>35</v>
      </c>
      <c r="AB398">
        <v>23.75</v>
      </c>
      <c r="AC398">
        <v>22</v>
      </c>
    </row>
    <row r="399" spans="24:29" x14ac:dyDescent="0.25">
      <c r="X399" s="4">
        <f t="shared" si="10"/>
        <v>433.35300925926299</v>
      </c>
      <c r="Y399" s="3">
        <f t="shared" si="11"/>
        <v>4.3335300925926301E-3</v>
      </c>
      <c r="Z399" s="1">
        <v>0.86472047453703704</v>
      </c>
      <c r="AA399" t="s">
        <v>35</v>
      </c>
      <c r="AB399">
        <v>24</v>
      </c>
      <c r="AC399">
        <v>22.06</v>
      </c>
    </row>
    <row r="400" spans="24:29" x14ac:dyDescent="0.25">
      <c r="X400" s="4">
        <f t="shared" si="10"/>
        <v>434.42824074074736</v>
      </c>
      <c r="Y400" s="3">
        <f t="shared" si="11"/>
        <v>4.3442824074074737E-3</v>
      </c>
      <c r="Z400" s="1">
        <v>0.86473122685185189</v>
      </c>
      <c r="AA400" t="s">
        <v>35</v>
      </c>
      <c r="AB400">
        <v>24</v>
      </c>
      <c r="AC400">
        <v>22</v>
      </c>
    </row>
    <row r="401" spans="24:29" x14ac:dyDescent="0.25">
      <c r="X401" s="4">
        <f t="shared" si="10"/>
        <v>435.55208333333485</v>
      </c>
      <c r="Y401" s="3">
        <f t="shared" si="11"/>
        <v>4.3555208333333484E-3</v>
      </c>
      <c r="Z401" s="1">
        <v>0.86474246527777776</v>
      </c>
      <c r="AA401" t="s">
        <v>35</v>
      </c>
      <c r="AB401">
        <v>23.75</v>
      </c>
      <c r="AC401">
        <v>22.06</v>
      </c>
    </row>
    <row r="402" spans="24:29" x14ac:dyDescent="0.25">
      <c r="X402" s="4">
        <f t="shared" si="10"/>
        <v>436.65046296297305</v>
      </c>
      <c r="Y402" s="3">
        <f t="shared" si="11"/>
        <v>4.3665046296297305E-3</v>
      </c>
      <c r="Z402" s="1">
        <v>0.86475344907407414</v>
      </c>
      <c r="AA402" t="s">
        <v>35</v>
      </c>
      <c r="AB402">
        <v>23.5</v>
      </c>
      <c r="AC402">
        <v>22.06</v>
      </c>
    </row>
    <row r="403" spans="24:29" x14ac:dyDescent="0.25">
      <c r="X403" s="4">
        <f t="shared" si="10"/>
        <v>437.79745370371438</v>
      </c>
      <c r="Y403" s="3">
        <f t="shared" si="11"/>
        <v>4.3779745370371437E-3</v>
      </c>
      <c r="Z403" s="1">
        <v>0.86476491898148156</v>
      </c>
      <c r="AA403" t="s">
        <v>35</v>
      </c>
      <c r="AB403">
        <v>23.5</v>
      </c>
      <c r="AC403">
        <v>22.06</v>
      </c>
    </row>
    <row r="404" spans="24:29" x14ac:dyDescent="0.25">
      <c r="X404" s="4">
        <f t="shared" si="10"/>
        <v>438.91782407408095</v>
      </c>
      <c r="Y404" s="3">
        <f t="shared" si="11"/>
        <v>4.3891782407408098E-3</v>
      </c>
      <c r="Z404" s="1">
        <v>0.86477612268518522</v>
      </c>
      <c r="AA404" t="s">
        <v>35</v>
      </c>
      <c r="AB404">
        <v>23.25</v>
      </c>
      <c r="AC404">
        <v>22.06</v>
      </c>
    </row>
    <row r="405" spans="24:29" x14ac:dyDescent="0.25">
      <c r="X405" s="4">
        <f t="shared" si="10"/>
        <v>440.01967592592894</v>
      </c>
      <c r="Y405" s="3">
        <f t="shared" si="11"/>
        <v>4.4001967592592894E-3</v>
      </c>
      <c r="Z405" s="1">
        <v>0.8647871412037037</v>
      </c>
      <c r="AA405" t="s">
        <v>35</v>
      </c>
      <c r="AB405">
        <v>23.5</v>
      </c>
      <c r="AC405">
        <v>22.06</v>
      </c>
    </row>
    <row r="406" spans="24:29" x14ac:dyDescent="0.25">
      <c r="X406" s="4">
        <f t="shared" si="10"/>
        <v>441.10648148147914</v>
      </c>
      <c r="Y406" s="3">
        <f t="shared" si="11"/>
        <v>4.4110648148147913E-3</v>
      </c>
      <c r="Z406" s="1">
        <v>0.8647980092592592</v>
      </c>
      <c r="AA406" t="s">
        <v>35</v>
      </c>
      <c r="AB406">
        <v>23.5</v>
      </c>
      <c r="AC406">
        <v>22.06</v>
      </c>
    </row>
    <row r="407" spans="24:29" x14ac:dyDescent="0.25">
      <c r="X407" s="4">
        <f t="shared" si="10"/>
        <v>442.24074074074025</v>
      </c>
      <c r="Y407" s="3">
        <f t="shared" si="11"/>
        <v>4.4224074074074027E-3</v>
      </c>
      <c r="Z407" s="1">
        <v>0.86480935185185182</v>
      </c>
      <c r="AA407" t="s">
        <v>35</v>
      </c>
      <c r="AB407">
        <v>23.75</v>
      </c>
      <c r="AC407">
        <v>22</v>
      </c>
    </row>
    <row r="408" spans="24:29" x14ac:dyDescent="0.25">
      <c r="X408" s="4">
        <f t="shared" ref="X408:X471" si="12">Y408*10^5</f>
        <v>443.3634259259245</v>
      </c>
      <c r="Y408" s="3">
        <f t="shared" si="11"/>
        <v>4.4336342592592448E-3</v>
      </c>
      <c r="Z408" s="1">
        <v>0.86482057870370366</v>
      </c>
      <c r="AA408" t="s">
        <v>35</v>
      </c>
      <c r="AB408">
        <v>23.5</v>
      </c>
      <c r="AC408">
        <v>22.06</v>
      </c>
    </row>
    <row r="409" spans="24:29" x14ac:dyDescent="0.25">
      <c r="X409" s="4">
        <f t="shared" si="12"/>
        <v>444.46412037038033</v>
      </c>
      <c r="Y409" s="3">
        <f t="shared" ref="Y409:Y472" si="13">(Y408)+Z409-Z408</f>
        <v>4.444641203703803E-3</v>
      </c>
      <c r="Z409" s="1">
        <v>0.86483158564814822</v>
      </c>
      <c r="AA409" t="s">
        <v>35</v>
      </c>
      <c r="AB409">
        <v>23.75</v>
      </c>
      <c r="AC409">
        <v>22.06</v>
      </c>
    </row>
    <row r="410" spans="24:29" x14ac:dyDescent="0.25">
      <c r="X410" s="4">
        <f t="shared" si="12"/>
        <v>445.59837962963036</v>
      </c>
      <c r="Y410" s="3">
        <f t="shared" si="13"/>
        <v>4.4559837962963034E-3</v>
      </c>
      <c r="Z410" s="1">
        <v>0.86484292824074072</v>
      </c>
      <c r="AA410" t="s">
        <v>35</v>
      </c>
      <c r="AB410">
        <v>24</v>
      </c>
      <c r="AC410">
        <v>22.06</v>
      </c>
    </row>
    <row r="411" spans="24:29" x14ac:dyDescent="0.25">
      <c r="X411" s="4">
        <f t="shared" si="12"/>
        <v>446.6851851851805</v>
      </c>
      <c r="Y411" s="3">
        <f t="shared" si="13"/>
        <v>4.4668518518518052E-3</v>
      </c>
      <c r="Z411" s="1">
        <v>0.86485379629629622</v>
      </c>
      <c r="AA411" t="s">
        <v>35</v>
      </c>
      <c r="AB411">
        <v>23.75</v>
      </c>
      <c r="AC411">
        <v>22</v>
      </c>
    </row>
    <row r="412" spans="24:29" x14ac:dyDescent="0.25">
      <c r="X412" s="4">
        <f t="shared" si="12"/>
        <v>447.81944444444167</v>
      </c>
      <c r="Y412" s="3">
        <f t="shared" si="13"/>
        <v>4.4781944444444166E-3</v>
      </c>
      <c r="Z412" s="1">
        <v>0.86486513888888883</v>
      </c>
      <c r="AA412" t="s">
        <v>35</v>
      </c>
      <c r="AB412">
        <v>24</v>
      </c>
      <c r="AC412">
        <v>22.06</v>
      </c>
    </row>
    <row r="413" spans="24:29" x14ac:dyDescent="0.25">
      <c r="X413" s="4">
        <f t="shared" si="12"/>
        <v>448.9074074074062</v>
      </c>
      <c r="Y413" s="3">
        <f t="shared" si="13"/>
        <v>4.489074074074062E-3</v>
      </c>
      <c r="Z413" s="1">
        <v>0.86487601851851847</v>
      </c>
      <c r="AA413" t="s">
        <v>35</v>
      </c>
      <c r="AB413">
        <v>24</v>
      </c>
      <c r="AC413">
        <v>22.06</v>
      </c>
    </row>
    <row r="414" spans="24:29" x14ac:dyDescent="0.25">
      <c r="X414" s="4">
        <f t="shared" si="12"/>
        <v>450.05324074074429</v>
      </c>
      <c r="Y414" s="3">
        <f t="shared" si="13"/>
        <v>4.5005324074074426E-3</v>
      </c>
      <c r="Z414" s="1">
        <v>0.86488747685185186</v>
      </c>
      <c r="AA414" t="s">
        <v>35</v>
      </c>
      <c r="AB414">
        <v>23.75</v>
      </c>
      <c r="AC414">
        <v>22</v>
      </c>
    </row>
    <row r="415" spans="24:29" x14ac:dyDescent="0.25">
      <c r="X415" s="4">
        <f t="shared" si="12"/>
        <v>451.145833333344</v>
      </c>
      <c r="Y415" s="3">
        <f t="shared" si="13"/>
        <v>4.5114583333334402E-3</v>
      </c>
      <c r="Z415" s="1">
        <v>0.86489840277777785</v>
      </c>
      <c r="AA415" t="s">
        <v>35</v>
      </c>
      <c r="AB415">
        <v>24</v>
      </c>
      <c r="AC415">
        <v>22.06</v>
      </c>
    </row>
    <row r="416" spans="24:29" x14ac:dyDescent="0.25">
      <c r="X416" s="4">
        <f t="shared" si="12"/>
        <v>452.28703703703576</v>
      </c>
      <c r="Y416" s="3">
        <f t="shared" si="13"/>
        <v>4.5228703703703577E-3</v>
      </c>
      <c r="Z416" s="1">
        <v>0.86490981481481477</v>
      </c>
      <c r="AA416" t="s">
        <v>35</v>
      </c>
      <c r="AB416">
        <v>23.5</v>
      </c>
      <c r="AC416">
        <v>22</v>
      </c>
    </row>
    <row r="417" spans="24:29" x14ac:dyDescent="0.25">
      <c r="X417" s="4">
        <f t="shared" si="12"/>
        <v>453.37500000000028</v>
      </c>
      <c r="Y417" s="3">
        <f t="shared" si="13"/>
        <v>4.5337500000000031E-3</v>
      </c>
      <c r="Z417" s="1">
        <v>0.86492069444444442</v>
      </c>
      <c r="AA417" t="s">
        <v>35</v>
      </c>
      <c r="AB417">
        <v>23.5</v>
      </c>
      <c r="AC417">
        <v>22.06</v>
      </c>
    </row>
    <row r="418" spans="24:29" x14ac:dyDescent="0.25">
      <c r="X418" s="4">
        <f t="shared" si="12"/>
        <v>454.60185185186572</v>
      </c>
      <c r="Y418" s="3">
        <f t="shared" si="13"/>
        <v>4.5460185185186575E-3</v>
      </c>
      <c r="Z418" s="1">
        <v>0.86493296296296307</v>
      </c>
      <c r="AA418" t="s">
        <v>35</v>
      </c>
      <c r="AB418">
        <v>24</v>
      </c>
      <c r="AC418">
        <v>22</v>
      </c>
    </row>
    <row r="419" spans="24:29" x14ac:dyDescent="0.25">
      <c r="X419" s="4">
        <f t="shared" si="12"/>
        <v>455.7361111111158</v>
      </c>
      <c r="Y419" s="3">
        <f t="shared" si="13"/>
        <v>4.5573611111111578E-3</v>
      </c>
      <c r="Z419" s="1">
        <v>0.86494430555555557</v>
      </c>
      <c r="AA419" t="s">
        <v>35</v>
      </c>
      <c r="AB419">
        <v>23.75</v>
      </c>
      <c r="AC419">
        <v>22</v>
      </c>
    </row>
    <row r="420" spans="24:29" x14ac:dyDescent="0.25">
      <c r="X420" s="4">
        <f t="shared" si="12"/>
        <v>456.87037037037692</v>
      </c>
      <c r="Y420" s="3">
        <f t="shared" si="13"/>
        <v>4.5687037037037692E-3</v>
      </c>
      <c r="Z420" s="1">
        <v>0.86495564814814818</v>
      </c>
      <c r="AA420" t="s">
        <v>35</v>
      </c>
      <c r="AB420">
        <v>23.75</v>
      </c>
      <c r="AC420">
        <v>22</v>
      </c>
    </row>
    <row r="421" spans="24:29" x14ac:dyDescent="0.25">
      <c r="X421" s="4">
        <f t="shared" si="12"/>
        <v>457.95833333334144</v>
      </c>
      <c r="Y421" s="3">
        <f t="shared" si="13"/>
        <v>4.5795833333334146E-3</v>
      </c>
      <c r="Z421" s="1">
        <v>0.86496652777777783</v>
      </c>
      <c r="AA421" t="s">
        <v>35</v>
      </c>
      <c r="AB421">
        <v>23.75</v>
      </c>
      <c r="AC421">
        <v>21.94</v>
      </c>
    </row>
    <row r="422" spans="24:29" x14ac:dyDescent="0.25">
      <c r="X422" s="4">
        <f t="shared" si="12"/>
        <v>459.09259259260261</v>
      </c>
      <c r="Y422" s="3">
        <f t="shared" si="13"/>
        <v>4.590925925926026E-3</v>
      </c>
      <c r="Z422" s="1">
        <v>0.86497787037037044</v>
      </c>
      <c r="AA422" t="s">
        <v>35</v>
      </c>
      <c r="AB422">
        <v>23.5</v>
      </c>
      <c r="AC422">
        <v>22.06</v>
      </c>
    </row>
    <row r="423" spans="24:29" x14ac:dyDescent="0.25">
      <c r="X423" s="4">
        <f t="shared" si="12"/>
        <v>460.22685185185264</v>
      </c>
      <c r="Y423" s="3">
        <f t="shared" si="13"/>
        <v>4.6022685185185264E-3</v>
      </c>
      <c r="Z423" s="1">
        <v>0.86498921296296294</v>
      </c>
      <c r="AA423" t="s">
        <v>35</v>
      </c>
      <c r="AB423">
        <v>23.75</v>
      </c>
      <c r="AC423">
        <v>22.06</v>
      </c>
    </row>
    <row r="424" spans="24:29" x14ac:dyDescent="0.25">
      <c r="X424" s="4">
        <f t="shared" si="12"/>
        <v>461.30324074075133</v>
      </c>
      <c r="Y424" s="3">
        <f t="shared" si="13"/>
        <v>4.6130324074075135E-3</v>
      </c>
      <c r="Z424" s="1">
        <v>0.86499997685185193</v>
      </c>
      <c r="AA424" t="s">
        <v>35</v>
      </c>
      <c r="AB424">
        <v>23.25</v>
      </c>
      <c r="AC424">
        <v>22</v>
      </c>
    </row>
    <row r="425" spans="24:29" x14ac:dyDescent="0.25">
      <c r="X425" s="4">
        <f t="shared" si="12"/>
        <v>462.50694444444076</v>
      </c>
      <c r="Y425" s="3">
        <f t="shared" si="13"/>
        <v>4.6250694444444074E-3</v>
      </c>
      <c r="Z425" s="1">
        <v>0.86501201388888882</v>
      </c>
      <c r="AA425" t="s">
        <v>35</v>
      </c>
      <c r="AB425">
        <v>23.75</v>
      </c>
      <c r="AC425">
        <v>22</v>
      </c>
    </row>
    <row r="426" spans="24:29" x14ac:dyDescent="0.25">
      <c r="X426" s="4">
        <f t="shared" si="12"/>
        <v>463.65277777777879</v>
      </c>
      <c r="Y426" s="3">
        <f t="shared" si="13"/>
        <v>4.636527777777788E-3</v>
      </c>
      <c r="Z426" s="1">
        <v>0.8650234722222222</v>
      </c>
      <c r="AA426" t="s">
        <v>35</v>
      </c>
      <c r="AB426">
        <v>23.5</v>
      </c>
      <c r="AC426">
        <v>22</v>
      </c>
    </row>
    <row r="427" spans="24:29" x14ac:dyDescent="0.25">
      <c r="X427" s="4">
        <f t="shared" si="12"/>
        <v>464.75231481482024</v>
      </c>
      <c r="Y427" s="3">
        <f t="shared" si="13"/>
        <v>4.6475231481482027E-3</v>
      </c>
      <c r="Z427" s="1">
        <v>0.86503446759259262</v>
      </c>
      <c r="AA427" t="s">
        <v>35</v>
      </c>
      <c r="AB427">
        <v>23.5</v>
      </c>
      <c r="AC427">
        <v>22</v>
      </c>
    </row>
    <row r="428" spans="24:29" x14ac:dyDescent="0.25">
      <c r="X428" s="4">
        <f t="shared" si="12"/>
        <v>465.89236111111984</v>
      </c>
      <c r="Y428" s="3">
        <f t="shared" si="13"/>
        <v>4.6589236111111987E-3</v>
      </c>
      <c r="Z428" s="1">
        <v>0.86504586805555561</v>
      </c>
      <c r="AA428" t="s">
        <v>35</v>
      </c>
      <c r="AB428">
        <v>23.75</v>
      </c>
      <c r="AC428">
        <v>22</v>
      </c>
    </row>
    <row r="429" spans="24:29" x14ac:dyDescent="0.25">
      <c r="X429" s="4">
        <f t="shared" si="12"/>
        <v>466.97453703703485</v>
      </c>
      <c r="Y429" s="3">
        <f t="shared" si="13"/>
        <v>4.6697453703703484E-3</v>
      </c>
      <c r="Z429" s="1">
        <v>0.86505668981481476</v>
      </c>
      <c r="AA429" t="s">
        <v>35</v>
      </c>
      <c r="AB429">
        <v>23.75</v>
      </c>
      <c r="AC429">
        <v>22</v>
      </c>
    </row>
    <row r="430" spans="24:29" x14ac:dyDescent="0.25">
      <c r="X430" s="4">
        <f t="shared" si="12"/>
        <v>468.10879629629596</v>
      </c>
      <c r="Y430" s="3">
        <f t="shared" si="13"/>
        <v>4.6810879629629598E-3</v>
      </c>
      <c r="Z430" s="1">
        <v>0.86506803240740737</v>
      </c>
      <c r="AA430" t="s">
        <v>35</v>
      </c>
      <c r="AB430">
        <v>23.5</v>
      </c>
      <c r="AC430">
        <v>21.94</v>
      </c>
    </row>
    <row r="431" spans="24:29" x14ac:dyDescent="0.25">
      <c r="X431" s="4">
        <f t="shared" si="12"/>
        <v>469.24305555555713</v>
      </c>
      <c r="Y431" s="3">
        <f t="shared" si="13"/>
        <v>4.6924305555555712E-3</v>
      </c>
      <c r="Z431" s="1">
        <v>0.86507937499999998</v>
      </c>
      <c r="AA431" t="s">
        <v>35</v>
      </c>
      <c r="AB431">
        <v>23.25</v>
      </c>
      <c r="AC431">
        <v>22</v>
      </c>
    </row>
    <row r="432" spans="24:29" x14ac:dyDescent="0.25">
      <c r="X432" s="4">
        <f t="shared" si="12"/>
        <v>470.33101851852166</v>
      </c>
      <c r="Y432" s="3">
        <f t="shared" si="13"/>
        <v>4.7033101851852166E-3</v>
      </c>
      <c r="Z432" s="1">
        <v>0.86509025462962963</v>
      </c>
      <c r="AA432" t="s">
        <v>35</v>
      </c>
      <c r="AB432">
        <v>23.25</v>
      </c>
      <c r="AC432">
        <v>21.94</v>
      </c>
    </row>
    <row r="433" spans="24:29" x14ac:dyDescent="0.25">
      <c r="X433" s="4">
        <f t="shared" si="12"/>
        <v>471.46527777777169</v>
      </c>
      <c r="Y433" s="3">
        <f t="shared" si="13"/>
        <v>4.714652777777717E-3</v>
      </c>
      <c r="Z433" s="1">
        <v>0.86510159722222213</v>
      </c>
      <c r="AA433" t="s">
        <v>35</v>
      </c>
      <c r="AB433">
        <v>23.25</v>
      </c>
      <c r="AC433">
        <v>21.94</v>
      </c>
    </row>
    <row r="434" spans="24:29" x14ac:dyDescent="0.25">
      <c r="X434" s="4">
        <f t="shared" si="12"/>
        <v>472.65046296296464</v>
      </c>
      <c r="Y434" s="3">
        <f t="shared" si="13"/>
        <v>4.7265046296296465E-3</v>
      </c>
      <c r="Z434" s="1">
        <v>0.86511344907407406</v>
      </c>
      <c r="AA434" t="s">
        <v>35</v>
      </c>
      <c r="AB434">
        <v>23.75</v>
      </c>
      <c r="AC434">
        <v>21.94</v>
      </c>
    </row>
    <row r="435" spans="24:29" x14ac:dyDescent="0.25">
      <c r="X435" s="4">
        <f t="shared" si="12"/>
        <v>473.79166666666748</v>
      </c>
      <c r="Y435" s="3">
        <f t="shared" si="13"/>
        <v>4.737916666666675E-3</v>
      </c>
      <c r="Z435" s="1">
        <v>0.86512486111111109</v>
      </c>
      <c r="AA435" t="s">
        <v>35</v>
      </c>
      <c r="AB435">
        <v>23.25</v>
      </c>
      <c r="AC435">
        <v>21.94</v>
      </c>
    </row>
    <row r="436" spans="24:29" x14ac:dyDescent="0.25">
      <c r="X436" s="4">
        <f t="shared" si="12"/>
        <v>474.96064814814832</v>
      </c>
      <c r="Y436" s="3">
        <f t="shared" si="13"/>
        <v>4.7496064814814831E-3</v>
      </c>
      <c r="Z436" s="1">
        <v>0.8651365509259259</v>
      </c>
      <c r="AA436" t="s">
        <v>35</v>
      </c>
      <c r="AB436">
        <v>23.75</v>
      </c>
      <c r="AC436">
        <v>21.94</v>
      </c>
    </row>
    <row r="437" spans="24:29" x14ac:dyDescent="0.25">
      <c r="X437" s="4">
        <f t="shared" si="12"/>
        <v>476.09490740740944</v>
      </c>
      <c r="Y437" s="3">
        <f t="shared" si="13"/>
        <v>4.7609490740740945E-3</v>
      </c>
      <c r="Z437" s="1">
        <v>0.86514789351851851</v>
      </c>
      <c r="AA437" t="s">
        <v>35</v>
      </c>
      <c r="AB437">
        <v>23.5</v>
      </c>
      <c r="AC437">
        <v>21.87</v>
      </c>
    </row>
    <row r="438" spans="24:29" x14ac:dyDescent="0.25">
      <c r="X438" s="4">
        <f t="shared" si="12"/>
        <v>477.20601851852786</v>
      </c>
      <c r="Y438" s="3">
        <f t="shared" si="13"/>
        <v>4.7720601851852784E-3</v>
      </c>
      <c r="Z438" s="1">
        <v>0.86515900462962969</v>
      </c>
      <c r="AA438" t="s">
        <v>35</v>
      </c>
      <c r="AB438">
        <v>23.5</v>
      </c>
      <c r="AC438">
        <v>21.94</v>
      </c>
    </row>
    <row r="439" spans="24:29" x14ac:dyDescent="0.25">
      <c r="X439" s="4">
        <f t="shared" si="12"/>
        <v>478.34027777777789</v>
      </c>
      <c r="Y439" s="3">
        <f t="shared" si="13"/>
        <v>4.7834027777777788E-3</v>
      </c>
      <c r="Z439" s="1">
        <v>0.86517034722222219</v>
      </c>
      <c r="AA439" t="s">
        <v>35</v>
      </c>
      <c r="AB439">
        <v>23.5</v>
      </c>
      <c r="AC439">
        <v>21.94</v>
      </c>
    </row>
    <row r="440" spans="24:29" x14ac:dyDescent="0.25">
      <c r="X440" s="4">
        <f t="shared" si="12"/>
        <v>479.43981481481933</v>
      </c>
      <c r="Y440" s="3">
        <f t="shared" si="13"/>
        <v>4.7943981481481934E-3</v>
      </c>
      <c r="Z440" s="1">
        <v>0.86518134259259261</v>
      </c>
      <c r="AA440" t="s">
        <v>35</v>
      </c>
      <c r="AB440">
        <v>23.75</v>
      </c>
      <c r="AC440">
        <v>21.94</v>
      </c>
    </row>
    <row r="441" spans="24:29" x14ac:dyDescent="0.25">
      <c r="X441" s="4">
        <f t="shared" si="12"/>
        <v>480.58564814815742</v>
      </c>
      <c r="Y441" s="3">
        <f t="shared" si="13"/>
        <v>4.8058564814815741E-3</v>
      </c>
      <c r="Z441" s="1">
        <v>0.86519280092592599</v>
      </c>
      <c r="AA441" t="s">
        <v>35</v>
      </c>
      <c r="AB441">
        <v>23.75</v>
      </c>
      <c r="AC441">
        <v>21.94</v>
      </c>
    </row>
    <row r="442" spans="24:29" x14ac:dyDescent="0.25">
      <c r="X442" s="4">
        <f t="shared" si="12"/>
        <v>481.67361111111086</v>
      </c>
      <c r="Y442" s="3">
        <f t="shared" si="13"/>
        <v>4.8167361111111084E-3</v>
      </c>
      <c r="Z442" s="1">
        <v>0.86520368055555552</v>
      </c>
      <c r="AA442" t="s">
        <v>35</v>
      </c>
      <c r="AB442">
        <v>23.25</v>
      </c>
      <c r="AC442">
        <v>21.94</v>
      </c>
    </row>
    <row r="443" spans="24:29" x14ac:dyDescent="0.25">
      <c r="X443" s="4">
        <f t="shared" si="12"/>
        <v>482.7731481481523</v>
      </c>
      <c r="Y443" s="3">
        <f t="shared" si="13"/>
        <v>4.8277314814815231E-3</v>
      </c>
      <c r="Z443" s="1">
        <v>0.86521467592592594</v>
      </c>
      <c r="AA443" t="s">
        <v>35</v>
      </c>
      <c r="AB443">
        <v>23.5</v>
      </c>
      <c r="AC443">
        <v>21.87</v>
      </c>
    </row>
    <row r="444" spans="24:29" x14ac:dyDescent="0.25">
      <c r="X444" s="4">
        <f t="shared" si="12"/>
        <v>483.91898148147925</v>
      </c>
      <c r="Y444" s="3">
        <f t="shared" si="13"/>
        <v>4.8391898148147927E-3</v>
      </c>
      <c r="Z444" s="1">
        <v>0.86522613425925921</v>
      </c>
      <c r="AA444" t="s">
        <v>35</v>
      </c>
      <c r="AB444">
        <v>23.5</v>
      </c>
      <c r="AC444">
        <v>21.94</v>
      </c>
    </row>
    <row r="445" spans="24:29" x14ac:dyDescent="0.25">
      <c r="X445" s="4">
        <f t="shared" si="12"/>
        <v>485.00694444444383</v>
      </c>
      <c r="Y445" s="3">
        <f t="shared" si="13"/>
        <v>4.8500694444444381E-3</v>
      </c>
      <c r="Z445" s="1">
        <v>0.86523701388888885</v>
      </c>
      <c r="AA445" t="s">
        <v>35</v>
      </c>
      <c r="AB445">
        <v>23.75</v>
      </c>
      <c r="AC445">
        <v>21.94</v>
      </c>
    </row>
    <row r="446" spans="24:29" x14ac:dyDescent="0.25">
      <c r="X446" s="4">
        <f t="shared" si="12"/>
        <v>486.13425925926322</v>
      </c>
      <c r="Y446" s="3">
        <f t="shared" si="13"/>
        <v>4.8613425925926324E-3</v>
      </c>
      <c r="Z446" s="1">
        <v>0.86524828703703704</v>
      </c>
      <c r="AA446" t="s">
        <v>35</v>
      </c>
      <c r="AB446">
        <v>23.5</v>
      </c>
      <c r="AC446">
        <v>21.94</v>
      </c>
    </row>
    <row r="447" spans="24:29" x14ac:dyDescent="0.25">
      <c r="X447" s="4">
        <f t="shared" si="12"/>
        <v>487.26388888888914</v>
      </c>
      <c r="Y447" s="3">
        <f t="shared" si="13"/>
        <v>4.8726388888888916E-3</v>
      </c>
      <c r="Z447" s="1">
        <v>0.8652595833333333</v>
      </c>
      <c r="AA447" t="s">
        <v>35</v>
      </c>
      <c r="AB447">
        <v>23.5</v>
      </c>
      <c r="AC447">
        <v>21.94</v>
      </c>
    </row>
    <row r="448" spans="24:29" x14ac:dyDescent="0.25">
      <c r="X448" s="4">
        <f t="shared" si="12"/>
        <v>488.49074074075463</v>
      </c>
      <c r="Y448" s="3">
        <f t="shared" si="13"/>
        <v>4.884907407407546E-3</v>
      </c>
      <c r="Z448" s="1">
        <v>0.86527185185185196</v>
      </c>
      <c r="AA448" t="s">
        <v>35</v>
      </c>
      <c r="AB448">
        <v>24</v>
      </c>
      <c r="AC448">
        <v>21.94</v>
      </c>
    </row>
    <row r="449" spans="24:29" x14ac:dyDescent="0.25">
      <c r="X449" s="4">
        <f t="shared" si="12"/>
        <v>489.62500000000466</v>
      </c>
      <c r="Y449" s="3">
        <f t="shared" si="13"/>
        <v>4.8962500000000464E-3</v>
      </c>
      <c r="Z449" s="1">
        <v>0.86528319444444446</v>
      </c>
      <c r="AA449" t="s">
        <v>35</v>
      </c>
      <c r="AB449">
        <v>24.25</v>
      </c>
      <c r="AC449">
        <v>21.94</v>
      </c>
    </row>
    <row r="450" spans="24:29" x14ac:dyDescent="0.25">
      <c r="X450" s="4">
        <f t="shared" si="12"/>
        <v>490.71296296296919</v>
      </c>
      <c r="Y450" s="3">
        <f t="shared" si="13"/>
        <v>4.9071296296296918E-3</v>
      </c>
      <c r="Z450" s="1">
        <v>0.8652940740740741</v>
      </c>
      <c r="AA450" t="s">
        <v>35</v>
      </c>
      <c r="AB450">
        <v>24</v>
      </c>
      <c r="AC450">
        <v>21.94</v>
      </c>
    </row>
    <row r="451" spans="24:29" x14ac:dyDescent="0.25">
      <c r="X451" s="4">
        <f t="shared" si="12"/>
        <v>491.8472222222303</v>
      </c>
      <c r="Y451" s="3">
        <f t="shared" si="13"/>
        <v>4.9184722222223032E-3</v>
      </c>
      <c r="Z451" s="1">
        <v>0.86530541666666672</v>
      </c>
      <c r="AA451" t="s">
        <v>35</v>
      </c>
      <c r="AB451">
        <v>23.5</v>
      </c>
      <c r="AC451">
        <v>21.94</v>
      </c>
    </row>
    <row r="452" spans="24:29" x14ac:dyDescent="0.25">
      <c r="X452" s="4">
        <f t="shared" si="12"/>
        <v>492.98148148149147</v>
      </c>
      <c r="Y452" s="3">
        <f t="shared" si="13"/>
        <v>4.9298148148149146E-3</v>
      </c>
      <c r="Z452" s="1">
        <v>0.86531675925925933</v>
      </c>
      <c r="AA452" t="s">
        <v>35</v>
      </c>
      <c r="AB452">
        <v>23.75</v>
      </c>
      <c r="AC452">
        <v>21.94</v>
      </c>
    </row>
    <row r="453" spans="24:29" x14ac:dyDescent="0.25">
      <c r="X453" s="4">
        <f t="shared" si="12"/>
        <v>494.08449074075378</v>
      </c>
      <c r="Y453" s="3">
        <f t="shared" si="13"/>
        <v>4.9408449074075378E-3</v>
      </c>
      <c r="Z453" s="1">
        <v>0.86532778935185195</v>
      </c>
      <c r="AA453" t="s">
        <v>35</v>
      </c>
      <c r="AB453">
        <v>23.5</v>
      </c>
      <c r="AC453">
        <v>21.94</v>
      </c>
    </row>
    <row r="454" spans="24:29" x14ac:dyDescent="0.25">
      <c r="X454" s="4">
        <f t="shared" si="12"/>
        <v>495.18055555555219</v>
      </c>
      <c r="Y454" s="3">
        <f t="shared" si="13"/>
        <v>4.9518055555555218E-3</v>
      </c>
      <c r="Z454" s="1">
        <v>0.86533874999999993</v>
      </c>
      <c r="AA454" t="s">
        <v>35</v>
      </c>
      <c r="AB454">
        <v>23.75</v>
      </c>
      <c r="AC454">
        <v>21.94</v>
      </c>
    </row>
    <row r="455" spans="24:29" x14ac:dyDescent="0.25">
      <c r="X455" s="4">
        <f t="shared" si="12"/>
        <v>496.30324074074747</v>
      </c>
      <c r="Y455" s="3">
        <f t="shared" si="13"/>
        <v>4.963032407407475E-3</v>
      </c>
      <c r="Z455" s="1">
        <v>0.86534997685185189</v>
      </c>
      <c r="AA455" t="s">
        <v>35</v>
      </c>
      <c r="AB455">
        <v>23.25</v>
      </c>
      <c r="AC455">
        <v>21.94</v>
      </c>
    </row>
    <row r="456" spans="24:29" x14ac:dyDescent="0.25">
      <c r="X456" s="4">
        <f t="shared" si="12"/>
        <v>497.40277777777789</v>
      </c>
      <c r="Y456" s="3">
        <f t="shared" si="13"/>
        <v>4.9740277777777786E-3</v>
      </c>
      <c r="Z456" s="1">
        <v>0.86536097222222219</v>
      </c>
      <c r="AA456" t="s">
        <v>35</v>
      </c>
      <c r="AB456">
        <v>23.25</v>
      </c>
      <c r="AC456">
        <v>21.94</v>
      </c>
    </row>
    <row r="457" spans="24:29" x14ac:dyDescent="0.25">
      <c r="X457" s="4">
        <f t="shared" si="12"/>
        <v>498.60648148147834</v>
      </c>
      <c r="Y457" s="3">
        <f t="shared" si="13"/>
        <v>4.9860648148147835E-3</v>
      </c>
      <c r="Z457" s="1">
        <v>0.8653730092592592</v>
      </c>
      <c r="AA457" t="s">
        <v>35</v>
      </c>
      <c r="AB457">
        <v>23.75</v>
      </c>
      <c r="AC457">
        <v>21.94</v>
      </c>
    </row>
    <row r="458" spans="24:29" x14ac:dyDescent="0.25">
      <c r="X458" s="4">
        <f t="shared" si="12"/>
        <v>499.72916666667368</v>
      </c>
      <c r="Y458" s="3">
        <f t="shared" si="13"/>
        <v>4.9972916666667366E-3</v>
      </c>
      <c r="Z458" s="1">
        <v>0.86538423611111115</v>
      </c>
      <c r="AA458" t="s">
        <v>35</v>
      </c>
      <c r="AB458">
        <v>23.5</v>
      </c>
      <c r="AC458">
        <v>22</v>
      </c>
    </row>
    <row r="459" spans="24:29" x14ac:dyDescent="0.25">
      <c r="X459" s="4">
        <f t="shared" si="12"/>
        <v>500.86921296297328</v>
      </c>
      <c r="Y459" s="3">
        <f t="shared" si="13"/>
        <v>5.0086921296297326E-3</v>
      </c>
      <c r="Z459" s="1">
        <v>0.86539563657407415</v>
      </c>
      <c r="AA459" t="s">
        <v>35</v>
      </c>
      <c r="AB459">
        <v>23.5</v>
      </c>
      <c r="AC459">
        <v>21.94</v>
      </c>
    </row>
    <row r="460" spans="24:29" x14ac:dyDescent="0.25">
      <c r="X460" s="4">
        <f t="shared" si="12"/>
        <v>501.96296296296515</v>
      </c>
      <c r="Y460" s="3">
        <f t="shared" si="13"/>
        <v>5.0196296296296516E-3</v>
      </c>
      <c r="Z460" s="1">
        <v>0.86540657407407406</v>
      </c>
      <c r="AA460" t="s">
        <v>35</v>
      </c>
      <c r="AB460">
        <v>23.75</v>
      </c>
      <c r="AC460">
        <v>21.94</v>
      </c>
    </row>
    <row r="461" spans="24:29" x14ac:dyDescent="0.25">
      <c r="X461" s="4">
        <f t="shared" si="12"/>
        <v>503.10879629630324</v>
      </c>
      <c r="Y461" s="3">
        <f t="shared" si="13"/>
        <v>5.0310879629630323E-3</v>
      </c>
      <c r="Z461" s="1">
        <v>0.86541803240740744</v>
      </c>
      <c r="AA461" t="s">
        <v>35</v>
      </c>
      <c r="AB461">
        <v>23.75</v>
      </c>
      <c r="AC461">
        <v>21.94</v>
      </c>
    </row>
    <row r="462" spans="24:29" x14ac:dyDescent="0.25">
      <c r="X462" s="4">
        <f t="shared" si="12"/>
        <v>504.18518518517976</v>
      </c>
      <c r="Y462" s="3">
        <f t="shared" si="13"/>
        <v>5.0418518518517974E-3</v>
      </c>
      <c r="Z462" s="1">
        <v>0.86542879629629621</v>
      </c>
      <c r="AA462" t="s">
        <v>35</v>
      </c>
      <c r="AB462">
        <v>23.5</v>
      </c>
      <c r="AC462">
        <v>21.94</v>
      </c>
    </row>
    <row r="463" spans="24:29" x14ac:dyDescent="0.25">
      <c r="X463" s="4">
        <f t="shared" si="12"/>
        <v>505.30787037037504</v>
      </c>
      <c r="Y463" s="3">
        <f t="shared" si="13"/>
        <v>5.0530787037037506E-3</v>
      </c>
      <c r="Z463" s="1">
        <v>0.86544002314814816</v>
      </c>
      <c r="AA463" t="s">
        <v>35</v>
      </c>
      <c r="AB463">
        <v>23.75</v>
      </c>
      <c r="AC463">
        <v>21.87</v>
      </c>
    </row>
    <row r="464" spans="24:29" x14ac:dyDescent="0.25">
      <c r="X464" s="4">
        <f t="shared" si="12"/>
        <v>506.44212962962507</v>
      </c>
      <c r="Y464" s="3">
        <f t="shared" si="13"/>
        <v>5.0644212962962509E-3</v>
      </c>
      <c r="Z464" s="1">
        <v>0.86545136574074066</v>
      </c>
      <c r="AA464" t="s">
        <v>35</v>
      </c>
      <c r="AB464">
        <v>23.75</v>
      </c>
      <c r="AC464">
        <v>21.94</v>
      </c>
    </row>
    <row r="465" spans="24:29" x14ac:dyDescent="0.25">
      <c r="X465" s="4">
        <f t="shared" si="12"/>
        <v>507.54166666666657</v>
      </c>
      <c r="Y465" s="3">
        <f t="shared" si="13"/>
        <v>5.0754166666666656E-3</v>
      </c>
      <c r="Z465" s="1">
        <v>0.86546236111111108</v>
      </c>
      <c r="AA465" t="s">
        <v>35</v>
      </c>
      <c r="AB465">
        <v>23.5</v>
      </c>
      <c r="AC465">
        <v>21.94</v>
      </c>
    </row>
    <row r="466" spans="24:29" x14ac:dyDescent="0.25">
      <c r="X466" s="4">
        <f t="shared" si="12"/>
        <v>508.67592592593883</v>
      </c>
      <c r="Y466" s="3">
        <f t="shared" si="13"/>
        <v>5.086759259259388E-3</v>
      </c>
      <c r="Z466" s="1">
        <v>0.8654737037037038</v>
      </c>
      <c r="AA466" t="s">
        <v>35</v>
      </c>
      <c r="AB466">
        <v>23.75</v>
      </c>
      <c r="AC466">
        <v>21.94</v>
      </c>
    </row>
    <row r="467" spans="24:29" x14ac:dyDescent="0.25">
      <c r="X467" s="4">
        <f t="shared" si="12"/>
        <v>509.75231481481529</v>
      </c>
      <c r="Y467" s="3">
        <f t="shared" si="13"/>
        <v>5.0975231481481531E-3</v>
      </c>
      <c r="Z467" s="1">
        <v>0.86548446759259257</v>
      </c>
      <c r="AA467" t="s">
        <v>35</v>
      </c>
      <c r="AB467">
        <v>23.25</v>
      </c>
      <c r="AC467">
        <v>21.94</v>
      </c>
    </row>
    <row r="468" spans="24:29" x14ac:dyDescent="0.25">
      <c r="X468" s="4">
        <f t="shared" si="12"/>
        <v>510.88657407407646</v>
      </c>
      <c r="Y468" s="3">
        <f t="shared" si="13"/>
        <v>5.1088657407407645E-3</v>
      </c>
      <c r="Z468" s="1">
        <v>0.86549581018518518</v>
      </c>
      <c r="AA468" t="s">
        <v>35</v>
      </c>
      <c r="AB468">
        <v>23.25</v>
      </c>
      <c r="AC468">
        <v>21.94</v>
      </c>
    </row>
    <row r="469" spans="24:29" x14ac:dyDescent="0.25">
      <c r="X469" s="4">
        <f t="shared" si="12"/>
        <v>512.00925925926072</v>
      </c>
      <c r="Y469" s="3">
        <f t="shared" si="13"/>
        <v>5.1200925925926066E-3</v>
      </c>
      <c r="Z469" s="1">
        <v>0.86550703703703702</v>
      </c>
      <c r="AA469" t="s">
        <v>35</v>
      </c>
      <c r="AB469">
        <v>23.5</v>
      </c>
      <c r="AC469">
        <v>21.94</v>
      </c>
    </row>
    <row r="470" spans="24:29" x14ac:dyDescent="0.25">
      <c r="X470" s="4">
        <f t="shared" si="12"/>
        <v>513.11226851852302</v>
      </c>
      <c r="Y470" s="3">
        <f t="shared" si="13"/>
        <v>5.1311226851852298E-3</v>
      </c>
      <c r="Z470" s="1">
        <v>0.86551806712962964</v>
      </c>
      <c r="AA470" t="s">
        <v>35</v>
      </c>
      <c r="AB470">
        <v>23.5</v>
      </c>
      <c r="AC470">
        <v>21.94</v>
      </c>
    </row>
    <row r="471" spans="24:29" x14ac:dyDescent="0.25">
      <c r="X471" s="4">
        <f t="shared" si="12"/>
        <v>514.24305555555213</v>
      </c>
      <c r="Y471" s="3">
        <f t="shared" si="13"/>
        <v>5.1424305555555216E-3</v>
      </c>
      <c r="Z471" s="1">
        <v>0.86552937499999993</v>
      </c>
      <c r="AA471" t="s">
        <v>35</v>
      </c>
      <c r="AB471">
        <v>23.75</v>
      </c>
      <c r="AC471">
        <v>21.94</v>
      </c>
    </row>
    <row r="472" spans="24:29" x14ac:dyDescent="0.25">
      <c r="X472" s="4">
        <f t="shared" ref="X472:X535" si="14">Y472*10^5</f>
        <v>515.36574074073633</v>
      </c>
      <c r="Y472" s="3">
        <f t="shared" si="13"/>
        <v>5.1536574074073638E-3</v>
      </c>
      <c r="Z472" s="1">
        <v>0.86554060185185178</v>
      </c>
      <c r="AA472" t="s">
        <v>35</v>
      </c>
      <c r="AB472">
        <v>23.75</v>
      </c>
      <c r="AC472">
        <v>21.87</v>
      </c>
    </row>
    <row r="473" spans="24:29" x14ac:dyDescent="0.25">
      <c r="X473" s="4">
        <f t="shared" si="14"/>
        <v>516.44212962963513</v>
      </c>
      <c r="Y473" s="3">
        <f t="shared" ref="Y473:Y536" si="15">(Y472)+Z473-Z472</f>
        <v>5.1644212962963509E-3</v>
      </c>
      <c r="Z473" s="1">
        <v>0.86555136574074076</v>
      </c>
      <c r="AA473" t="s">
        <v>35</v>
      </c>
      <c r="AB473">
        <v>23.25</v>
      </c>
      <c r="AC473">
        <v>21.94</v>
      </c>
    </row>
    <row r="474" spans="24:29" x14ac:dyDescent="0.25">
      <c r="X474" s="4">
        <f t="shared" si="14"/>
        <v>517.66898148147834</v>
      </c>
      <c r="Y474" s="3">
        <f t="shared" si="15"/>
        <v>5.1766898148147833E-3</v>
      </c>
      <c r="Z474" s="1">
        <v>0.8655636342592592</v>
      </c>
      <c r="AA474" t="s">
        <v>35</v>
      </c>
      <c r="AB474">
        <v>23.75</v>
      </c>
      <c r="AC474">
        <v>21.87</v>
      </c>
    </row>
    <row r="475" spans="24:29" x14ac:dyDescent="0.25">
      <c r="X475" s="4">
        <f t="shared" si="14"/>
        <v>518.79166666666254</v>
      </c>
      <c r="Y475" s="3">
        <f t="shared" si="15"/>
        <v>5.1879166666666254E-3</v>
      </c>
      <c r="Z475" s="1">
        <v>0.86557486111111104</v>
      </c>
      <c r="AA475" t="s">
        <v>35</v>
      </c>
      <c r="AB475">
        <v>23.75</v>
      </c>
      <c r="AC475">
        <v>21.94</v>
      </c>
    </row>
    <row r="476" spans="24:29" x14ac:dyDescent="0.25">
      <c r="X476" s="4">
        <f t="shared" si="14"/>
        <v>519.88425925926231</v>
      </c>
      <c r="Y476" s="3">
        <f t="shared" si="15"/>
        <v>5.1988425925926229E-3</v>
      </c>
      <c r="Z476" s="1">
        <v>0.86558578703703704</v>
      </c>
      <c r="AA476" t="s">
        <v>35</v>
      </c>
      <c r="AB476">
        <v>23.5</v>
      </c>
      <c r="AC476">
        <v>21.94</v>
      </c>
    </row>
    <row r="477" spans="24:29" x14ac:dyDescent="0.25">
      <c r="X477" s="4">
        <f t="shared" si="14"/>
        <v>521.02546296297623</v>
      </c>
      <c r="Y477" s="3">
        <f t="shared" si="15"/>
        <v>5.2102546296297625E-3</v>
      </c>
      <c r="Z477" s="1">
        <v>0.86559719907407418</v>
      </c>
      <c r="AA477" t="s">
        <v>35</v>
      </c>
      <c r="AB477">
        <v>23.5</v>
      </c>
      <c r="AC477">
        <v>21.94</v>
      </c>
    </row>
    <row r="478" spans="24:29" x14ac:dyDescent="0.25">
      <c r="X478" s="4">
        <f t="shared" si="14"/>
        <v>522.11342592591859</v>
      </c>
      <c r="Y478" s="3">
        <f t="shared" si="15"/>
        <v>5.2211342592591858E-3</v>
      </c>
      <c r="Z478" s="1">
        <v>0.8656080787037036</v>
      </c>
      <c r="AA478" t="s">
        <v>35</v>
      </c>
      <c r="AB478">
        <v>23.5</v>
      </c>
      <c r="AC478">
        <v>21.87</v>
      </c>
    </row>
    <row r="479" spans="24:29" x14ac:dyDescent="0.25">
      <c r="X479" s="4">
        <f t="shared" si="14"/>
        <v>523.24768518519079</v>
      </c>
      <c r="Y479" s="3">
        <f t="shared" si="15"/>
        <v>5.2324768518519083E-3</v>
      </c>
      <c r="Z479" s="1">
        <v>0.86561942129629632</v>
      </c>
      <c r="AA479" t="s">
        <v>35</v>
      </c>
      <c r="AB479">
        <v>23.75</v>
      </c>
      <c r="AC479">
        <v>21.94</v>
      </c>
    </row>
    <row r="480" spans="24:29" x14ac:dyDescent="0.25">
      <c r="X480" s="4">
        <f t="shared" si="14"/>
        <v>524.33564814814429</v>
      </c>
      <c r="Y480" s="3">
        <f t="shared" si="15"/>
        <v>5.2433564814814426E-3</v>
      </c>
      <c r="Z480" s="1">
        <v>0.86563030092592586</v>
      </c>
      <c r="AA480" t="s">
        <v>35</v>
      </c>
      <c r="AB480">
        <v>23.75</v>
      </c>
      <c r="AC480">
        <v>21.94</v>
      </c>
    </row>
    <row r="481" spans="24:29" x14ac:dyDescent="0.25">
      <c r="X481" s="4">
        <f t="shared" si="14"/>
        <v>525.46990740741649</v>
      </c>
      <c r="Y481" s="3">
        <f t="shared" si="15"/>
        <v>5.254699074074165E-3</v>
      </c>
      <c r="Z481" s="1">
        <v>0.86564164351851858</v>
      </c>
      <c r="AA481" t="s">
        <v>35</v>
      </c>
      <c r="AB481">
        <v>23.25</v>
      </c>
      <c r="AC481">
        <v>21.94</v>
      </c>
    </row>
    <row r="482" spans="24:29" x14ac:dyDescent="0.25">
      <c r="X482" s="4">
        <f t="shared" si="14"/>
        <v>526.58680555556225</v>
      </c>
      <c r="Y482" s="3">
        <f t="shared" si="15"/>
        <v>5.2658680555556225E-3</v>
      </c>
      <c r="Z482" s="1">
        <v>0.86565281250000004</v>
      </c>
      <c r="AA482" t="s">
        <v>35</v>
      </c>
      <c r="AB482">
        <v>23.5</v>
      </c>
      <c r="AC482">
        <v>21.94</v>
      </c>
    </row>
    <row r="483" spans="24:29" x14ac:dyDescent="0.25">
      <c r="X483" s="4">
        <f t="shared" si="14"/>
        <v>527.66898148148834</v>
      </c>
      <c r="Y483" s="3">
        <f t="shared" si="15"/>
        <v>5.2766898148148833E-3</v>
      </c>
      <c r="Z483" s="1">
        <v>0.8656636342592593</v>
      </c>
      <c r="AA483" t="s">
        <v>35</v>
      </c>
      <c r="AB483">
        <v>23.25</v>
      </c>
      <c r="AC483">
        <v>21.87</v>
      </c>
    </row>
    <row r="484" spans="24:29" x14ac:dyDescent="0.25">
      <c r="X484" s="4">
        <f t="shared" si="14"/>
        <v>528.87268518518886</v>
      </c>
      <c r="Y484" s="3">
        <f t="shared" si="15"/>
        <v>5.2887268518518882E-3</v>
      </c>
      <c r="Z484" s="1">
        <v>0.8656756712962963</v>
      </c>
      <c r="AA484" t="s">
        <v>35</v>
      </c>
      <c r="AB484">
        <v>23.75</v>
      </c>
      <c r="AC484">
        <v>21.94</v>
      </c>
    </row>
    <row r="485" spans="24:29" x14ac:dyDescent="0.25">
      <c r="X485" s="4">
        <f t="shared" si="14"/>
        <v>530.00694444444991</v>
      </c>
      <c r="Y485" s="3">
        <f t="shared" si="15"/>
        <v>5.3000694444444996E-3</v>
      </c>
      <c r="Z485" s="1">
        <v>0.86568701388888891</v>
      </c>
      <c r="AA485" t="s">
        <v>35</v>
      </c>
      <c r="AB485">
        <v>23.5</v>
      </c>
      <c r="AC485">
        <v>21.94</v>
      </c>
    </row>
    <row r="486" spans="24:29" x14ac:dyDescent="0.25">
      <c r="X486" s="4">
        <f t="shared" si="14"/>
        <v>531.15277777778806</v>
      </c>
      <c r="Y486" s="3">
        <f t="shared" si="15"/>
        <v>5.3115277777778802E-3</v>
      </c>
      <c r="Z486" s="1">
        <v>0.86569847222222229</v>
      </c>
      <c r="AA486" t="s">
        <v>35</v>
      </c>
      <c r="AB486">
        <v>23.5</v>
      </c>
      <c r="AC486">
        <v>21.94</v>
      </c>
    </row>
    <row r="487" spans="24:29" x14ac:dyDescent="0.25">
      <c r="X487" s="4">
        <f t="shared" si="14"/>
        <v>532.24074074074144</v>
      </c>
      <c r="Y487" s="3">
        <f t="shared" si="15"/>
        <v>5.3224074074074146E-3</v>
      </c>
      <c r="Z487" s="1">
        <v>0.86570935185185183</v>
      </c>
      <c r="AA487" t="s">
        <v>35</v>
      </c>
      <c r="AB487">
        <v>23.5</v>
      </c>
      <c r="AC487">
        <v>21.94</v>
      </c>
    </row>
    <row r="488" spans="24:29" x14ac:dyDescent="0.25">
      <c r="X488" s="4">
        <f t="shared" si="14"/>
        <v>533.34375000000375</v>
      </c>
      <c r="Y488" s="3">
        <f t="shared" si="15"/>
        <v>5.3334375000000378E-3</v>
      </c>
      <c r="Z488" s="1">
        <v>0.86572038194444445</v>
      </c>
      <c r="AA488" t="s">
        <v>35</v>
      </c>
      <c r="AB488">
        <v>23.5</v>
      </c>
      <c r="AC488">
        <v>21.94</v>
      </c>
    </row>
    <row r="489" spans="24:29" x14ac:dyDescent="0.25">
      <c r="X489" s="4">
        <f t="shared" si="14"/>
        <v>534.49768518518681</v>
      </c>
      <c r="Y489" s="3">
        <f t="shared" si="15"/>
        <v>5.3449768518518681E-3</v>
      </c>
      <c r="Z489" s="1">
        <v>0.86573192129629628</v>
      </c>
      <c r="AA489" t="s">
        <v>35</v>
      </c>
      <c r="AB489">
        <v>23.75</v>
      </c>
      <c r="AC489">
        <v>21.87</v>
      </c>
    </row>
    <row r="490" spans="24:29" x14ac:dyDescent="0.25">
      <c r="X490" s="4">
        <f t="shared" si="14"/>
        <v>535.58564814815134</v>
      </c>
      <c r="Y490" s="3">
        <f t="shared" si="15"/>
        <v>5.3558564814815135E-3</v>
      </c>
      <c r="Z490" s="1">
        <v>0.86574280092592593</v>
      </c>
      <c r="AA490" t="s">
        <v>35</v>
      </c>
      <c r="AB490">
        <v>23.75</v>
      </c>
      <c r="AC490">
        <v>21.87</v>
      </c>
    </row>
    <row r="491" spans="24:29" x14ac:dyDescent="0.25">
      <c r="X491" s="4">
        <f t="shared" si="14"/>
        <v>536.73148148148937</v>
      </c>
      <c r="Y491" s="3">
        <f t="shared" si="15"/>
        <v>5.3673148148148941E-3</v>
      </c>
      <c r="Z491" s="1">
        <v>0.86575425925925931</v>
      </c>
      <c r="AA491" t="s">
        <v>35</v>
      </c>
      <c r="AB491">
        <v>23.75</v>
      </c>
      <c r="AC491">
        <v>21.94</v>
      </c>
    </row>
    <row r="492" spans="24:29" x14ac:dyDescent="0.25">
      <c r="X492" s="4">
        <f t="shared" si="14"/>
        <v>537.81944444445401</v>
      </c>
      <c r="Y492" s="3">
        <f t="shared" si="15"/>
        <v>5.3781944444445395E-3</v>
      </c>
      <c r="Z492" s="1">
        <v>0.86576513888888895</v>
      </c>
      <c r="AA492" t="s">
        <v>35</v>
      </c>
      <c r="AB492">
        <v>23.5</v>
      </c>
      <c r="AC492">
        <v>21.94</v>
      </c>
    </row>
    <row r="493" spans="24:29" x14ac:dyDescent="0.25">
      <c r="X493" s="4">
        <f t="shared" si="14"/>
        <v>538.95370370371506</v>
      </c>
      <c r="Y493" s="3">
        <f t="shared" si="15"/>
        <v>5.3895370370371509E-3</v>
      </c>
      <c r="Z493" s="1">
        <v>0.86577648148148156</v>
      </c>
      <c r="AA493" t="s">
        <v>35</v>
      </c>
      <c r="AB493">
        <v>23.5</v>
      </c>
      <c r="AC493">
        <v>21.87</v>
      </c>
    </row>
    <row r="494" spans="24:29" x14ac:dyDescent="0.25">
      <c r="X494" s="4">
        <f t="shared" si="14"/>
        <v>540.05324074074542</v>
      </c>
      <c r="Y494" s="3">
        <f t="shared" si="15"/>
        <v>5.4005324074074545E-3</v>
      </c>
      <c r="Z494" s="1">
        <v>0.86578747685185187</v>
      </c>
      <c r="AA494" t="s">
        <v>35</v>
      </c>
      <c r="AB494">
        <v>23.5</v>
      </c>
      <c r="AC494">
        <v>21.87</v>
      </c>
    </row>
    <row r="495" spans="24:29" x14ac:dyDescent="0.25">
      <c r="X495" s="4">
        <f t="shared" si="14"/>
        <v>541.1863425926033</v>
      </c>
      <c r="Y495" s="3">
        <f t="shared" si="15"/>
        <v>5.4118634259260334E-3</v>
      </c>
      <c r="Z495" s="1">
        <v>0.86579880787037045</v>
      </c>
      <c r="AA495" t="s">
        <v>35</v>
      </c>
      <c r="AB495">
        <v>23.5</v>
      </c>
      <c r="AC495">
        <v>21.87</v>
      </c>
    </row>
    <row r="496" spans="24:29" x14ac:dyDescent="0.25">
      <c r="X496" s="4">
        <f t="shared" si="14"/>
        <v>542.29861111112496</v>
      </c>
      <c r="Y496" s="3">
        <f t="shared" si="15"/>
        <v>5.4229861111112498E-3</v>
      </c>
      <c r="Z496" s="1">
        <v>0.86580993055555566</v>
      </c>
      <c r="AA496" t="s">
        <v>35</v>
      </c>
      <c r="AB496">
        <v>23.75</v>
      </c>
      <c r="AC496">
        <v>21.87</v>
      </c>
    </row>
    <row r="497" spans="24:29" x14ac:dyDescent="0.25">
      <c r="X497" s="4">
        <f t="shared" si="14"/>
        <v>543.37500000000148</v>
      </c>
      <c r="Y497" s="3">
        <f t="shared" si="15"/>
        <v>5.433750000000015E-3</v>
      </c>
      <c r="Z497" s="1">
        <v>0.86582069444444443</v>
      </c>
      <c r="AA497" t="s">
        <v>35</v>
      </c>
      <c r="AB497">
        <v>23.5</v>
      </c>
      <c r="AC497">
        <v>21.87</v>
      </c>
    </row>
    <row r="498" spans="24:29" x14ac:dyDescent="0.25">
      <c r="X498" s="4">
        <f t="shared" si="14"/>
        <v>544.50925925926265</v>
      </c>
      <c r="Y498" s="3">
        <f t="shared" si="15"/>
        <v>5.4450925925926263E-3</v>
      </c>
      <c r="Z498" s="1">
        <v>0.86583203703703704</v>
      </c>
      <c r="AA498" t="s">
        <v>35</v>
      </c>
      <c r="AB498">
        <v>23.5</v>
      </c>
      <c r="AC498">
        <v>21.87</v>
      </c>
    </row>
    <row r="499" spans="24:29" x14ac:dyDescent="0.25">
      <c r="X499" s="4">
        <f t="shared" si="14"/>
        <v>545.61342592593928</v>
      </c>
      <c r="Y499" s="3">
        <f t="shared" si="15"/>
        <v>5.4561342592593931E-3</v>
      </c>
      <c r="Z499" s="1">
        <v>0.86584307870370381</v>
      </c>
      <c r="AA499" t="s">
        <v>35</v>
      </c>
      <c r="AB499">
        <v>23.5</v>
      </c>
      <c r="AC499">
        <v>21.94</v>
      </c>
    </row>
    <row r="500" spans="24:29" x14ac:dyDescent="0.25">
      <c r="X500" s="4">
        <f t="shared" si="14"/>
        <v>546.71990740741137</v>
      </c>
      <c r="Y500" s="3">
        <f t="shared" si="15"/>
        <v>5.4671990740741139E-3</v>
      </c>
      <c r="Z500" s="1">
        <v>0.86585414351851853</v>
      </c>
      <c r="AA500" t="s">
        <v>35</v>
      </c>
      <c r="AB500">
        <v>23.5</v>
      </c>
      <c r="AC500">
        <v>21.87</v>
      </c>
    </row>
    <row r="501" spans="24:29" x14ac:dyDescent="0.25">
      <c r="X501" s="4">
        <f t="shared" si="14"/>
        <v>547.85416666667254</v>
      </c>
      <c r="Y501" s="3">
        <f t="shared" si="15"/>
        <v>5.4785416666667253E-3</v>
      </c>
      <c r="Z501" s="1">
        <v>0.86586548611111114</v>
      </c>
      <c r="AA501" t="s">
        <v>35</v>
      </c>
      <c r="AB501">
        <v>23.75</v>
      </c>
      <c r="AC501">
        <v>21.87</v>
      </c>
    </row>
    <row r="502" spans="24:29" x14ac:dyDescent="0.25">
      <c r="X502" s="4">
        <f t="shared" si="14"/>
        <v>548.9537037037029</v>
      </c>
      <c r="Y502" s="3">
        <f t="shared" si="15"/>
        <v>5.4895370370370289E-3</v>
      </c>
      <c r="Z502" s="1">
        <v>0.86587648148148144</v>
      </c>
      <c r="AA502" t="s">
        <v>35</v>
      </c>
      <c r="AB502">
        <v>23.5</v>
      </c>
      <c r="AC502">
        <v>21.87</v>
      </c>
    </row>
    <row r="503" spans="24:29" x14ac:dyDescent="0.25">
      <c r="X503" s="4">
        <f t="shared" si="14"/>
        <v>550.08796296296407</v>
      </c>
      <c r="Y503" s="3">
        <f t="shared" si="15"/>
        <v>5.5008796296296403E-3</v>
      </c>
      <c r="Z503" s="1">
        <v>0.86588782407407405</v>
      </c>
      <c r="AA503" t="s">
        <v>35</v>
      </c>
      <c r="AB503">
        <v>23.75</v>
      </c>
      <c r="AC503">
        <v>21.94</v>
      </c>
    </row>
    <row r="504" spans="24:29" x14ac:dyDescent="0.25">
      <c r="X504" s="4">
        <f t="shared" si="14"/>
        <v>551.18750000000546</v>
      </c>
      <c r="Y504" s="3">
        <f t="shared" si="15"/>
        <v>5.5118750000000549E-3</v>
      </c>
      <c r="Z504" s="1">
        <v>0.86589881944444447</v>
      </c>
      <c r="AA504" t="s">
        <v>35</v>
      </c>
      <c r="AB504">
        <v>23.5</v>
      </c>
      <c r="AC504">
        <v>21.87</v>
      </c>
    </row>
    <row r="505" spans="24:29" x14ac:dyDescent="0.25">
      <c r="X505" s="4">
        <f t="shared" si="14"/>
        <v>552.28587962963263</v>
      </c>
      <c r="Y505" s="3">
        <f t="shared" si="15"/>
        <v>5.522858796296326E-3</v>
      </c>
      <c r="Z505" s="1">
        <v>0.86590980324074074</v>
      </c>
      <c r="AA505" t="s">
        <v>35</v>
      </c>
      <c r="AB505">
        <v>23.75</v>
      </c>
      <c r="AC505">
        <v>21.94</v>
      </c>
    </row>
    <row r="506" spans="24:29" x14ac:dyDescent="0.25">
      <c r="X506" s="4">
        <f t="shared" si="14"/>
        <v>553.42129629629699</v>
      </c>
      <c r="Y506" s="3">
        <f t="shared" si="15"/>
        <v>5.5342129629629699E-3</v>
      </c>
      <c r="Z506" s="1">
        <v>0.86592115740740738</v>
      </c>
      <c r="AA506" t="s">
        <v>35</v>
      </c>
      <c r="AB506">
        <v>23.75</v>
      </c>
      <c r="AC506">
        <v>21.87</v>
      </c>
    </row>
    <row r="507" spans="24:29" x14ac:dyDescent="0.25">
      <c r="X507" s="4">
        <f t="shared" si="14"/>
        <v>554.50925925926151</v>
      </c>
      <c r="Y507" s="3">
        <f t="shared" si="15"/>
        <v>5.5450925925926153E-3</v>
      </c>
      <c r="Z507" s="1">
        <v>0.86593203703703703</v>
      </c>
      <c r="AA507" t="s">
        <v>35</v>
      </c>
      <c r="AB507">
        <v>23.5</v>
      </c>
      <c r="AC507">
        <v>21.87</v>
      </c>
    </row>
    <row r="508" spans="24:29" x14ac:dyDescent="0.25">
      <c r="X508" s="4">
        <f t="shared" si="14"/>
        <v>555.64236111110836</v>
      </c>
      <c r="Y508" s="3">
        <f t="shared" si="15"/>
        <v>5.5564236111110832E-3</v>
      </c>
      <c r="Z508" s="1">
        <v>0.8659433680555555</v>
      </c>
      <c r="AA508" t="s">
        <v>35</v>
      </c>
      <c r="AB508">
        <v>23</v>
      </c>
      <c r="AC508">
        <v>21.87</v>
      </c>
    </row>
    <row r="509" spans="24:29" x14ac:dyDescent="0.25">
      <c r="X509" s="4">
        <f t="shared" si="14"/>
        <v>556.83564814815736</v>
      </c>
      <c r="Y509" s="3">
        <f t="shared" si="15"/>
        <v>5.5683564814815734E-3</v>
      </c>
      <c r="Z509" s="1">
        <v>0.86595530092592599</v>
      </c>
      <c r="AA509" t="s">
        <v>35</v>
      </c>
      <c r="AB509">
        <v>23.5</v>
      </c>
      <c r="AC509">
        <v>21.94</v>
      </c>
    </row>
    <row r="510" spans="24:29" x14ac:dyDescent="0.25">
      <c r="X510" s="4">
        <f t="shared" si="14"/>
        <v>557.92129629629312</v>
      </c>
      <c r="Y510" s="3">
        <f t="shared" si="15"/>
        <v>5.5792129629629317E-3</v>
      </c>
      <c r="Z510" s="1">
        <v>0.86596615740740734</v>
      </c>
      <c r="AA510" t="s">
        <v>35</v>
      </c>
      <c r="AB510">
        <v>23.25</v>
      </c>
      <c r="AC510">
        <v>21.87</v>
      </c>
    </row>
    <row r="511" spans="24:29" x14ac:dyDescent="0.25">
      <c r="X511" s="4">
        <f t="shared" si="14"/>
        <v>559.06828703703445</v>
      </c>
      <c r="Y511" s="3">
        <f t="shared" si="15"/>
        <v>5.5906828703703448E-3</v>
      </c>
      <c r="Z511" s="1">
        <v>0.86597762731481476</v>
      </c>
      <c r="AA511" t="s">
        <v>35</v>
      </c>
      <c r="AB511">
        <v>23</v>
      </c>
      <c r="AC511">
        <v>21.87</v>
      </c>
    </row>
    <row r="512" spans="24:29" x14ac:dyDescent="0.25">
      <c r="X512" s="4">
        <f t="shared" si="14"/>
        <v>560.2141203703726</v>
      </c>
      <c r="Y512" s="3">
        <f t="shared" si="15"/>
        <v>5.6021412037037255E-3</v>
      </c>
      <c r="Z512" s="1">
        <v>0.86598908564814814</v>
      </c>
      <c r="AA512" t="s">
        <v>35</v>
      </c>
      <c r="AB512">
        <v>23.5</v>
      </c>
      <c r="AC512">
        <v>21.81</v>
      </c>
    </row>
    <row r="513" spans="24:29" x14ac:dyDescent="0.25">
      <c r="X513" s="4">
        <f t="shared" si="14"/>
        <v>561.35995370369949</v>
      </c>
      <c r="Y513" s="3">
        <f t="shared" si="15"/>
        <v>5.6135995370369951E-3</v>
      </c>
      <c r="Z513" s="1">
        <v>0.86600054398148141</v>
      </c>
      <c r="AA513" t="s">
        <v>35</v>
      </c>
      <c r="AB513">
        <v>23.75</v>
      </c>
      <c r="AC513">
        <v>21.87</v>
      </c>
    </row>
    <row r="514" spans="24:29" x14ac:dyDescent="0.25">
      <c r="X514" s="4">
        <f t="shared" si="14"/>
        <v>562.48379629630915</v>
      </c>
      <c r="Y514" s="3">
        <f t="shared" si="15"/>
        <v>5.6248379629630918E-3</v>
      </c>
      <c r="Z514" s="1">
        <v>0.8660117824074075</v>
      </c>
      <c r="AA514" t="s">
        <v>35</v>
      </c>
      <c r="AB514">
        <v>23.25</v>
      </c>
      <c r="AC514">
        <v>21.87</v>
      </c>
    </row>
    <row r="515" spans="24:29" x14ac:dyDescent="0.25">
      <c r="X515" s="4">
        <f t="shared" si="14"/>
        <v>563.57175925927368</v>
      </c>
      <c r="Y515" s="3">
        <f t="shared" si="15"/>
        <v>5.6357175925927372E-3</v>
      </c>
      <c r="Z515" s="1">
        <v>0.86602266203703715</v>
      </c>
      <c r="AA515" t="s">
        <v>35</v>
      </c>
      <c r="AB515">
        <v>23.5</v>
      </c>
      <c r="AC515">
        <v>21.87</v>
      </c>
    </row>
    <row r="516" spans="24:29" x14ac:dyDescent="0.25">
      <c r="X516" s="4">
        <f t="shared" si="14"/>
        <v>564.70601851852371</v>
      </c>
      <c r="Y516" s="3">
        <f t="shared" si="15"/>
        <v>5.6470601851852376E-3</v>
      </c>
      <c r="Z516" s="1">
        <v>0.86603400462962965</v>
      </c>
      <c r="AA516" t="s">
        <v>35</v>
      </c>
      <c r="AB516">
        <v>23.5</v>
      </c>
      <c r="AC516">
        <v>21.87</v>
      </c>
    </row>
    <row r="517" spans="24:29" x14ac:dyDescent="0.25">
      <c r="X517" s="4">
        <f t="shared" si="14"/>
        <v>565.80555555556521</v>
      </c>
      <c r="Y517" s="3">
        <f t="shared" si="15"/>
        <v>5.6580555555556522E-3</v>
      </c>
      <c r="Z517" s="1">
        <v>0.86604500000000006</v>
      </c>
      <c r="AA517" t="s">
        <v>35</v>
      </c>
      <c r="AB517">
        <v>23.5</v>
      </c>
      <c r="AC517">
        <v>21.87</v>
      </c>
    </row>
    <row r="518" spans="24:29" x14ac:dyDescent="0.25">
      <c r="X518" s="4">
        <f t="shared" si="14"/>
        <v>566.92708333333508</v>
      </c>
      <c r="Y518" s="3">
        <f t="shared" si="15"/>
        <v>5.6692708333333508E-3</v>
      </c>
      <c r="Z518" s="1">
        <v>0.86605621527777776</v>
      </c>
      <c r="AA518" t="s">
        <v>35</v>
      </c>
      <c r="AB518">
        <v>23.5</v>
      </c>
      <c r="AC518">
        <v>21.87</v>
      </c>
    </row>
    <row r="519" spans="24:29" x14ac:dyDescent="0.25">
      <c r="X519" s="4">
        <f t="shared" si="14"/>
        <v>568.04976851851927</v>
      </c>
      <c r="Y519" s="3">
        <f t="shared" si="15"/>
        <v>5.6804976851851929E-3</v>
      </c>
      <c r="Z519" s="1">
        <v>0.86606744212962961</v>
      </c>
      <c r="AA519" t="s">
        <v>35</v>
      </c>
      <c r="AB519">
        <v>23.5</v>
      </c>
      <c r="AC519">
        <v>21.87</v>
      </c>
    </row>
    <row r="520" spans="24:29" x14ac:dyDescent="0.25">
      <c r="X520" s="4">
        <f t="shared" si="14"/>
        <v>569.1377314814838</v>
      </c>
      <c r="Y520" s="3">
        <f t="shared" si="15"/>
        <v>5.6913773148148383E-3</v>
      </c>
      <c r="Z520" s="1">
        <v>0.86607832175925925</v>
      </c>
      <c r="AA520" t="s">
        <v>35</v>
      </c>
      <c r="AB520">
        <v>23.75</v>
      </c>
      <c r="AC520">
        <v>21.87</v>
      </c>
    </row>
    <row r="521" spans="24:29" x14ac:dyDescent="0.25">
      <c r="X521" s="4">
        <f t="shared" si="14"/>
        <v>570.27199074074497</v>
      </c>
      <c r="Y521" s="3">
        <f t="shared" si="15"/>
        <v>5.7027199074074497E-3</v>
      </c>
      <c r="Z521" s="1">
        <v>0.86608966435185186</v>
      </c>
      <c r="AA521" t="s">
        <v>35</v>
      </c>
      <c r="AB521">
        <v>23.25</v>
      </c>
      <c r="AC521">
        <v>21.87</v>
      </c>
    </row>
    <row r="522" spans="24:29" x14ac:dyDescent="0.25">
      <c r="X522" s="4">
        <f t="shared" si="14"/>
        <v>571.34837962962149</v>
      </c>
      <c r="Y522" s="3">
        <f t="shared" si="15"/>
        <v>5.7134837962962148E-3</v>
      </c>
      <c r="Z522" s="1">
        <v>0.86610042824074063</v>
      </c>
      <c r="AA522" t="s">
        <v>35</v>
      </c>
      <c r="AB522">
        <v>23.25</v>
      </c>
      <c r="AC522">
        <v>21.87</v>
      </c>
    </row>
    <row r="523" spans="24:29" x14ac:dyDescent="0.25">
      <c r="X523" s="4">
        <f t="shared" si="14"/>
        <v>572.50694444445082</v>
      </c>
      <c r="Y523" s="3">
        <f t="shared" si="15"/>
        <v>5.7250694444445083E-3</v>
      </c>
      <c r="Z523" s="1">
        <v>0.86611201388888892</v>
      </c>
      <c r="AA523" t="s">
        <v>35</v>
      </c>
      <c r="AB523">
        <v>23.5</v>
      </c>
      <c r="AC523">
        <v>21.87</v>
      </c>
    </row>
    <row r="524" spans="24:29" x14ac:dyDescent="0.25">
      <c r="X524" s="4">
        <f t="shared" si="14"/>
        <v>573.60648148148118</v>
      </c>
      <c r="Y524" s="3">
        <f t="shared" si="15"/>
        <v>5.7360648148148119E-3</v>
      </c>
      <c r="Z524" s="1">
        <v>0.86612300925925922</v>
      </c>
      <c r="AA524" t="s">
        <v>35</v>
      </c>
      <c r="AB524">
        <v>23</v>
      </c>
      <c r="AC524">
        <v>21.87</v>
      </c>
    </row>
    <row r="525" spans="24:29" x14ac:dyDescent="0.25">
      <c r="X525" s="4">
        <f t="shared" si="14"/>
        <v>574.7858796296357</v>
      </c>
      <c r="Y525" s="3">
        <f t="shared" si="15"/>
        <v>5.7478587962963568E-3</v>
      </c>
      <c r="Z525" s="1">
        <v>0.86613480324074077</v>
      </c>
      <c r="AA525" t="s">
        <v>35</v>
      </c>
      <c r="AB525">
        <v>23.5</v>
      </c>
      <c r="AC525">
        <v>21.94</v>
      </c>
    </row>
    <row r="526" spans="24:29" x14ac:dyDescent="0.25">
      <c r="X526" s="4">
        <f t="shared" si="14"/>
        <v>575.90972222222319</v>
      </c>
      <c r="Y526" s="3">
        <f t="shared" si="15"/>
        <v>5.7590972222222314E-3</v>
      </c>
      <c r="Z526" s="1">
        <v>0.86614604166666664</v>
      </c>
      <c r="AA526" t="s">
        <v>35</v>
      </c>
      <c r="AB526">
        <v>23.25</v>
      </c>
      <c r="AC526">
        <v>21.87</v>
      </c>
    </row>
    <row r="527" spans="24:29" x14ac:dyDescent="0.25">
      <c r="X527" s="4">
        <f t="shared" si="14"/>
        <v>577.0081018518614</v>
      </c>
      <c r="Y527" s="3">
        <f t="shared" si="15"/>
        <v>5.7700810185186135E-3</v>
      </c>
      <c r="Z527" s="1">
        <v>0.86615702546296303</v>
      </c>
      <c r="AA527" t="s">
        <v>35</v>
      </c>
      <c r="AB527">
        <v>23.5</v>
      </c>
      <c r="AC527">
        <v>21.87</v>
      </c>
    </row>
    <row r="528" spans="24:29" x14ac:dyDescent="0.25">
      <c r="X528" s="4">
        <f t="shared" si="14"/>
        <v>578.1354166666697</v>
      </c>
      <c r="Y528" s="3">
        <f t="shared" si="15"/>
        <v>5.7813541666666968E-3</v>
      </c>
      <c r="Z528" s="1">
        <v>0.86616829861111111</v>
      </c>
      <c r="AA528" t="s">
        <v>35</v>
      </c>
      <c r="AB528">
        <v>23.5</v>
      </c>
      <c r="AC528">
        <v>21.87</v>
      </c>
    </row>
    <row r="529" spans="24:29" x14ac:dyDescent="0.25">
      <c r="X529" s="4">
        <f t="shared" si="14"/>
        <v>579.23148148147914</v>
      </c>
      <c r="Y529" s="3">
        <f t="shared" si="15"/>
        <v>5.7923148148147918E-3</v>
      </c>
      <c r="Z529" s="1">
        <v>0.8661792592592592</v>
      </c>
      <c r="AA529" t="s">
        <v>35</v>
      </c>
      <c r="AB529">
        <v>23.75</v>
      </c>
      <c r="AC529">
        <v>21.87</v>
      </c>
    </row>
    <row r="530" spans="24:29" x14ac:dyDescent="0.25">
      <c r="X530" s="4">
        <f t="shared" si="14"/>
        <v>580.36574074074031</v>
      </c>
      <c r="Y530" s="3">
        <f t="shared" si="15"/>
        <v>5.8036574074074032E-3</v>
      </c>
      <c r="Z530" s="1">
        <v>0.86619060185185182</v>
      </c>
      <c r="AA530" t="s">
        <v>35</v>
      </c>
      <c r="AB530">
        <v>23.25</v>
      </c>
      <c r="AC530">
        <v>21.87</v>
      </c>
    </row>
    <row r="531" spans="24:29" x14ac:dyDescent="0.25">
      <c r="X531" s="4">
        <f t="shared" si="14"/>
        <v>581.46412037036748</v>
      </c>
      <c r="Y531" s="3">
        <f t="shared" si="15"/>
        <v>5.8146412037036743E-3</v>
      </c>
      <c r="Z531" s="1">
        <v>0.86620158564814809</v>
      </c>
      <c r="AA531" t="s">
        <v>35</v>
      </c>
      <c r="AB531">
        <v>23.5</v>
      </c>
      <c r="AC531">
        <v>21.87</v>
      </c>
    </row>
    <row r="532" spans="24:29" x14ac:dyDescent="0.25">
      <c r="X532" s="4">
        <f t="shared" si="14"/>
        <v>582.59837962962854</v>
      </c>
      <c r="Y532" s="3">
        <f t="shared" si="15"/>
        <v>5.8259837962962857E-3</v>
      </c>
      <c r="Z532" s="1">
        <v>0.8662129282407407</v>
      </c>
      <c r="AA532" t="s">
        <v>35</v>
      </c>
      <c r="AB532">
        <v>23.5</v>
      </c>
      <c r="AC532">
        <v>21.87</v>
      </c>
    </row>
    <row r="533" spans="24:29" x14ac:dyDescent="0.25">
      <c r="X533" s="4">
        <f t="shared" si="14"/>
        <v>583.6828703703834</v>
      </c>
      <c r="Y533" s="3">
        <f t="shared" si="15"/>
        <v>5.8368287037038336E-3</v>
      </c>
      <c r="Z533" s="1">
        <v>0.86622377314814825</v>
      </c>
      <c r="AA533" t="s">
        <v>35</v>
      </c>
      <c r="AB533">
        <v>23.5</v>
      </c>
      <c r="AC533">
        <v>21.94</v>
      </c>
    </row>
    <row r="534" spans="24:29" x14ac:dyDescent="0.25">
      <c r="X534" s="4">
        <f t="shared" si="14"/>
        <v>584.82060185185424</v>
      </c>
      <c r="Y534" s="3">
        <f t="shared" si="15"/>
        <v>5.8482060185185425E-3</v>
      </c>
      <c r="Z534" s="1">
        <v>0.86623515046296296</v>
      </c>
      <c r="AA534" t="s">
        <v>35</v>
      </c>
      <c r="AB534">
        <v>23.5</v>
      </c>
      <c r="AC534">
        <v>21.94</v>
      </c>
    </row>
    <row r="535" spans="24:29" x14ac:dyDescent="0.25">
      <c r="X535" s="4">
        <f t="shared" si="14"/>
        <v>585.90972222223309</v>
      </c>
      <c r="Y535" s="3">
        <f t="shared" si="15"/>
        <v>5.8590972222223314E-3</v>
      </c>
      <c r="Z535" s="1">
        <v>0.86624604166666674</v>
      </c>
      <c r="AA535" t="s">
        <v>35</v>
      </c>
      <c r="AB535">
        <v>23.5</v>
      </c>
      <c r="AC535">
        <v>21.94</v>
      </c>
    </row>
    <row r="536" spans="24:29" x14ac:dyDescent="0.25">
      <c r="X536" s="4">
        <f t="shared" ref="X536:X599" si="16">Y536*10^5</f>
        <v>587.00925925926356</v>
      </c>
      <c r="Y536" s="3">
        <f t="shared" si="15"/>
        <v>5.8700925925926351E-3</v>
      </c>
      <c r="Z536" s="1">
        <v>0.86625703703703705</v>
      </c>
      <c r="AA536" t="s">
        <v>35</v>
      </c>
      <c r="AB536">
        <v>23.25</v>
      </c>
      <c r="AC536">
        <v>21.94</v>
      </c>
    </row>
    <row r="537" spans="24:29" x14ac:dyDescent="0.25">
      <c r="X537" s="4">
        <f t="shared" si="16"/>
        <v>588.15509259259045</v>
      </c>
      <c r="Y537" s="3">
        <f t="shared" ref="Y537:Y600" si="17">(Y536)+Z537-Z536</f>
        <v>5.8815509259259047E-3</v>
      </c>
      <c r="Z537" s="1">
        <v>0.86626849537037032</v>
      </c>
      <c r="AA537" t="s">
        <v>35</v>
      </c>
      <c r="AB537">
        <v>23.5</v>
      </c>
      <c r="AC537">
        <v>21.94</v>
      </c>
    </row>
    <row r="538" spans="24:29" x14ac:dyDescent="0.25">
      <c r="X538" s="4">
        <f t="shared" si="16"/>
        <v>589.24189814815179</v>
      </c>
      <c r="Y538" s="3">
        <f t="shared" si="17"/>
        <v>5.8924189814815175E-3</v>
      </c>
      <c r="Z538" s="1">
        <v>0.86627936342592593</v>
      </c>
      <c r="AA538" t="s">
        <v>35</v>
      </c>
      <c r="AB538">
        <v>23.5</v>
      </c>
      <c r="AC538">
        <v>21.94</v>
      </c>
    </row>
    <row r="539" spans="24:29" x14ac:dyDescent="0.25">
      <c r="X539" s="4">
        <f t="shared" si="16"/>
        <v>590.35300925925901</v>
      </c>
      <c r="Y539" s="3">
        <f t="shared" si="17"/>
        <v>5.9035300925925904E-3</v>
      </c>
      <c r="Z539" s="1">
        <v>0.866290474537037</v>
      </c>
      <c r="AA539" t="s">
        <v>35</v>
      </c>
      <c r="AB539">
        <v>23.75</v>
      </c>
      <c r="AC539">
        <v>21.94</v>
      </c>
    </row>
    <row r="540" spans="24:29" x14ac:dyDescent="0.25">
      <c r="X540" s="4">
        <f t="shared" si="16"/>
        <v>591.48726851852018</v>
      </c>
      <c r="Y540" s="3">
        <f t="shared" si="17"/>
        <v>5.9148726851852018E-3</v>
      </c>
      <c r="Z540" s="1">
        <v>0.86630181712962961</v>
      </c>
      <c r="AA540" t="s">
        <v>35</v>
      </c>
      <c r="AB540">
        <v>23.5</v>
      </c>
      <c r="AC540">
        <v>21.94</v>
      </c>
    </row>
    <row r="541" spans="24:29" x14ac:dyDescent="0.25">
      <c r="X541" s="4">
        <f t="shared" si="16"/>
        <v>592.58680555556168</v>
      </c>
      <c r="Y541" s="3">
        <f t="shared" si="17"/>
        <v>5.9258680555556165E-3</v>
      </c>
      <c r="Z541" s="1">
        <v>0.86631281250000003</v>
      </c>
      <c r="AA541" t="s">
        <v>35</v>
      </c>
      <c r="AB541">
        <v>23.25</v>
      </c>
      <c r="AC541">
        <v>22</v>
      </c>
    </row>
    <row r="542" spans="24:29" x14ac:dyDescent="0.25">
      <c r="X542" s="4">
        <f t="shared" si="16"/>
        <v>593.72222222222604</v>
      </c>
      <c r="Y542" s="3">
        <f t="shared" si="17"/>
        <v>5.9372222222222604E-3</v>
      </c>
      <c r="Z542" s="1">
        <v>0.86632416666666667</v>
      </c>
      <c r="AA542" t="s">
        <v>35</v>
      </c>
      <c r="AB542">
        <v>23</v>
      </c>
      <c r="AC542">
        <v>21.94</v>
      </c>
    </row>
    <row r="543" spans="24:29" x14ac:dyDescent="0.25">
      <c r="X543" s="4">
        <f t="shared" si="16"/>
        <v>595.08796296295907</v>
      </c>
      <c r="Y543" s="3">
        <f t="shared" si="17"/>
        <v>5.9508796296295907E-3</v>
      </c>
      <c r="Z543" s="1">
        <v>0.866337824074074</v>
      </c>
      <c r="AA543" t="s">
        <v>35</v>
      </c>
      <c r="AB543">
        <v>23.75</v>
      </c>
      <c r="AC543">
        <v>21.94</v>
      </c>
    </row>
    <row r="544" spans="24:29" x14ac:dyDescent="0.25">
      <c r="X544" s="4">
        <f t="shared" si="16"/>
        <v>596.27893518519045</v>
      </c>
      <c r="Y544" s="3">
        <f t="shared" si="17"/>
        <v>5.9627893518519048E-3</v>
      </c>
      <c r="Z544" s="1">
        <v>0.86634973379629632</v>
      </c>
      <c r="AA544" t="s">
        <v>35</v>
      </c>
      <c r="AB544">
        <v>23.5</v>
      </c>
      <c r="AC544">
        <v>21.94</v>
      </c>
    </row>
    <row r="545" spans="24:29" x14ac:dyDescent="0.25">
      <c r="X545" s="4">
        <f t="shared" si="16"/>
        <v>597.35648148149244</v>
      </c>
      <c r="Y545" s="3">
        <f t="shared" si="17"/>
        <v>5.9735648148149245E-3</v>
      </c>
      <c r="Z545" s="1">
        <v>0.86636050925925934</v>
      </c>
      <c r="AA545" t="s">
        <v>35</v>
      </c>
      <c r="AB545">
        <v>23.75</v>
      </c>
      <c r="AC545">
        <v>21.94</v>
      </c>
    </row>
    <row r="546" spans="24:29" x14ac:dyDescent="0.25">
      <c r="X546" s="4">
        <f t="shared" si="16"/>
        <v>598.48958333332814</v>
      </c>
      <c r="Y546" s="3">
        <f t="shared" si="17"/>
        <v>5.9848958333332813E-3</v>
      </c>
      <c r="Z546" s="1">
        <v>0.86637184027777769</v>
      </c>
      <c r="AA546" t="s">
        <v>35</v>
      </c>
      <c r="AB546">
        <v>23.75</v>
      </c>
      <c r="AC546">
        <v>21.94</v>
      </c>
    </row>
    <row r="547" spans="24:29" x14ac:dyDescent="0.25">
      <c r="X547" s="4">
        <f t="shared" si="16"/>
        <v>599.58912037038067</v>
      </c>
      <c r="Y547" s="3">
        <f t="shared" si="17"/>
        <v>5.995891203703807E-3</v>
      </c>
      <c r="Z547" s="1">
        <v>0.86638283564814822</v>
      </c>
      <c r="AA547" t="s">
        <v>35</v>
      </c>
      <c r="AB547">
        <v>23.5</v>
      </c>
      <c r="AC547">
        <v>22</v>
      </c>
    </row>
    <row r="548" spans="24:29" x14ac:dyDescent="0.25">
      <c r="X548" s="4">
        <f t="shared" si="16"/>
        <v>600.72337962964184</v>
      </c>
      <c r="Y548" s="3">
        <f t="shared" si="17"/>
        <v>6.0072337962964184E-3</v>
      </c>
      <c r="Z548" s="1">
        <v>0.86639417824074083</v>
      </c>
      <c r="AA548" t="s">
        <v>35</v>
      </c>
      <c r="AB548">
        <v>23.25</v>
      </c>
      <c r="AC548">
        <v>21.94</v>
      </c>
    </row>
    <row r="549" spans="24:29" x14ac:dyDescent="0.25">
      <c r="X549" s="4">
        <f t="shared" si="16"/>
        <v>601.90393518518852</v>
      </c>
      <c r="Y549" s="3">
        <f t="shared" si="17"/>
        <v>6.0190393518518848E-3</v>
      </c>
      <c r="Z549" s="1">
        <v>0.8664059837962963</v>
      </c>
      <c r="AA549" t="s">
        <v>35</v>
      </c>
      <c r="AB549">
        <v>23.75</v>
      </c>
      <c r="AC549">
        <v>22</v>
      </c>
    </row>
    <row r="550" spans="24:29" x14ac:dyDescent="0.25">
      <c r="X550" s="4">
        <f t="shared" si="16"/>
        <v>603.06134259260352</v>
      </c>
      <c r="Y550" s="3">
        <f t="shared" si="17"/>
        <v>6.0306134259260347E-3</v>
      </c>
      <c r="Z550" s="1">
        <v>0.86641755787037045</v>
      </c>
      <c r="AA550" t="s">
        <v>35</v>
      </c>
      <c r="AB550">
        <v>23.5</v>
      </c>
      <c r="AC550">
        <v>22</v>
      </c>
    </row>
    <row r="551" spans="24:29" x14ac:dyDescent="0.25">
      <c r="X551" s="4">
        <f t="shared" si="16"/>
        <v>604.18402777778772</v>
      </c>
      <c r="Y551" s="3">
        <f t="shared" si="17"/>
        <v>6.0418402777778768E-3</v>
      </c>
      <c r="Z551" s="1">
        <v>0.86642878472222229</v>
      </c>
      <c r="AA551" t="s">
        <v>35</v>
      </c>
      <c r="AB551">
        <v>23.25</v>
      </c>
      <c r="AC551">
        <v>21.94</v>
      </c>
    </row>
    <row r="552" spans="24:29" x14ac:dyDescent="0.25">
      <c r="X552" s="4">
        <f t="shared" si="16"/>
        <v>605.28356481481808</v>
      </c>
      <c r="Y552" s="3">
        <f t="shared" si="17"/>
        <v>6.0528356481481804E-3</v>
      </c>
      <c r="Z552" s="1">
        <v>0.86643978009259259</v>
      </c>
      <c r="AA552" t="s">
        <v>35</v>
      </c>
      <c r="AB552">
        <v>23.5</v>
      </c>
      <c r="AC552">
        <v>21.94</v>
      </c>
    </row>
    <row r="553" spans="24:29" x14ac:dyDescent="0.25">
      <c r="X553" s="4">
        <f t="shared" si="16"/>
        <v>606.38310185185946</v>
      </c>
      <c r="Y553" s="3">
        <f t="shared" si="17"/>
        <v>6.0638310185185951E-3</v>
      </c>
      <c r="Z553" s="1">
        <v>0.86645077546296301</v>
      </c>
      <c r="AA553" t="s">
        <v>35</v>
      </c>
      <c r="AB553">
        <v>23</v>
      </c>
      <c r="AC553">
        <v>21.94</v>
      </c>
    </row>
    <row r="554" spans="24:29" x14ac:dyDescent="0.25">
      <c r="X554" s="4">
        <f t="shared" si="16"/>
        <v>607.79513888888914</v>
      </c>
      <c r="Y554" s="3">
        <f t="shared" si="17"/>
        <v>6.0779513888888914E-3</v>
      </c>
      <c r="Z554" s="1">
        <v>0.8664648958333333</v>
      </c>
      <c r="AA554" t="s">
        <v>35</v>
      </c>
      <c r="AB554">
        <v>23.75</v>
      </c>
      <c r="AC554">
        <v>22</v>
      </c>
    </row>
    <row r="555" spans="24:29" x14ac:dyDescent="0.25">
      <c r="X555" s="4">
        <f t="shared" si="16"/>
        <v>608.92939814816134</v>
      </c>
      <c r="Y555" s="3">
        <f t="shared" si="17"/>
        <v>6.0892939814816138E-3</v>
      </c>
      <c r="Z555" s="1">
        <v>0.86647623842592603</v>
      </c>
      <c r="AA555" t="s">
        <v>35</v>
      </c>
      <c r="AB555">
        <v>23.5</v>
      </c>
      <c r="AC555">
        <v>21.94</v>
      </c>
    </row>
    <row r="556" spans="24:29" x14ac:dyDescent="0.25">
      <c r="X556" s="4">
        <f t="shared" si="16"/>
        <v>610.06018518519056</v>
      </c>
      <c r="Y556" s="3">
        <f t="shared" si="17"/>
        <v>6.1006018518519056E-3</v>
      </c>
      <c r="Z556" s="1">
        <v>0.86648754629629632</v>
      </c>
      <c r="AA556" t="s">
        <v>35</v>
      </c>
      <c r="AB556">
        <v>23.75</v>
      </c>
      <c r="AC556">
        <v>21.94</v>
      </c>
    </row>
    <row r="557" spans="24:29" x14ac:dyDescent="0.25">
      <c r="X557" s="4">
        <f t="shared" si="16"/>
        <v>611.16319444445287</v>
      </c>
      <c r="Y557" s="3">
        <f t="shared" si="17"/>
        <v>6.1116319444445288E-3</v>
      </c>
      <c r="Z557" s="1">
        <v>0.86649857638888894</v>
      </c>
      <c r="AA557" t="s">
        <v>35</v>
      </c>
      <c r="AB557">
        <v>23.25</v>
      </c>
      <c r="AC557">
        <v>22</v>
      </c>
    </row>
    <row r="558" spans="24:29" x14ac:dyDescent="0.25">
      <c r="X558" s="4">
        <f t="shared" si="16"/>
        <v>612.2974537037029</v>
      </c>
      <c r="Y558" s="3">
        <f t="shared" si="17"/>
        <v>6.1229745370370292E-3</v>
      </c>
      <c r="Z558" s="1">
        <v>0.86650991898148144</v>
      </c>
      <c r="AA558" t="s">
        <v>35</v>
      </c>
      <c r="AB558">
        <v>23.5</v>
      </c>
      <c r="AC558">
        <v>21.94</v>
      </c>
    </row>
    <row r="559" spans="24:29" x14ac:dyDescent="0.25">
      <c r="X559" s="4">
        <f t="shared" si="16"/>
        <v>613.38541666666742</v>
      </c>
      <c r="Y559" s="3">
        <f t="shared" si="17"/>
        <v>6.1338541666666746E-3</v>
      </c>
      <c r="Z559" s="1">
        <v>0.86652079861111109</v>
      </c>
      <c r="AA559" t="s">
        <v>35</v>
      </c>
      <c r="AB559">
        <v>23.25</v>
      </c>
      <c r="AC559">
        <v>22</v>
      </c>
    </row>
    <row r="560" spans="24:29" x14ac:dyDescent="0.25">
      <c r="X560" s="4">
        <f t="shared" si="16"/>
        <v>614.54282407408243</v>
      </c>
      <c r="Y560" s="3">
        <f t="shared" si="17"/>
        <v>6.1454282407408245E-3</v>
      </c>
      <c r="Z560" s="1">
        <v>0.86653237268518524</v>
      </c>
      <c r="AA560" t="s">
        <v>35</v>
      </c>
      <c r="AB560">
        <v>23.5</v>
      </c>
      <c r="AC560">
        <v>22</v>
      </c>
    </row>
    <row r="561" spans="24:29" x14ac:dyDescent="0.25">
      <c r="X561" s="4">
        <f t="shared" si="16"/>
        <v>615.63078703704696</v>
      </c>
      <c r="Y561" s="3">
        <f t="shared" si="17"/>
        <v>6.1563078703704699E-3</v>
      </c>
      <c r="Z561" s="1">
        <v>0.86654325231481488</v>
      </c>
      <c r="AA561" t="s">
        <v>35</v>
      </c>
      <c r="AB561">
        <v>23.5</v>
      </c>
      <c r="AC561">
        <v>21.94</v>
      </c>
    </row>
    <row r="562" spans="24:29" x14ac:dyDescent="0.25">
      <c r="X562" s="4">
        <f t="shared" si="16"/>
        <v>616.73032407407732</v>
      </c>
      <c r="Y562" s="3">
        <f t="shared" si="17"/>
        <v>6.1673032407407735E-3</v>
      </c>
      <c r="Z562" s="1">
        <v>0.86655424768518519</v>
      </c>
      <c r="AA562" t="s">
        <v>35</v>
      </c>
      <c r="AB562">
        <v>23.5</v>
      </c>
      <c r="AC562">
        <v>21.94</v>
      </c>
    </row>
    <row r="563" spans="24:29" x14ac:dyDescent="0.25">
      <c r="X563" s="4">
        <f t="shared" si="16"/>
        <v>617.95717592592064</v>
      </c>
      <c r="Y563" s="3">
        <f t="shared" si="17"/>
        <v>6.1795717592592059E-3</v>
      </c>
      <c r="Z563" s="1">
        <v>0.86656651620370362</v>
      </c>
      <c r="AA563" t="s">
        <v>35</v>
      </c>
      <c r="AB563">
        <v>24</v>
      </c>
      <c r="AC563">
        <v>21.94</v>
      </c>
    </row>
    <row r="564" spans="24:29" x14ac:dyDescent="0.25">
      <c r="X564" s="4">
        <f t="shared" si="16"/>
        <v>619.13773148148948</v>
      </c>
      <c r="Y564" s="3">
        <f t="shared" si="17"/>
        <v>6.1913773148148943E-3</v>
      </c>
      <c r="Z564" s="1">
        <v>0.86657832175925931</v>
      </c>
      <c r="AA564" t="s">
        <v>35</v>
      </c>
      <c r="AB564">
        <v>23.25</v>
      </c>
      <c r="AC564">
        <v>21.94</v>
      </c>
    </row>
    <row r="565" spans="24:29" x14ac:dyDescent="0.25">
      <c r="X565" s="4">
        <f t="shared" si="16"/>
        <v>620.22569444445401</v>
      </c>
      <c r="Y565" s="3">
        <f t="shared" si="17"/>
        <v>6.2022569444445397E-3</v>
      </c>
      <c r="Z565" s="1">
        <v>0.86658920138888895</v>
      </c>
      <c r="AA565" t="s">
        <v>35</v>
      </c>
      <c r="AB565">
        <v>23.5</v>
      </c>
      <c r="AC565">
        <v>22</v>
      </c>
    </row>
    <row r="566" spans="24:29" x14ac:dyDescent="0.25">
      <c r="X566" s="4">
        <f t="shared" si="16"/>
        <v>621.35995370371506</v>
      </c>
      <c r="Y566" s="3">
        <f t="shared" si="17"/>
        <v>6.2135995370371511E-3</v>
      </c>
      <c r="Z566" s="1">
        <v>0.86660054398148156</v>
      </c>
      <c r="AA566" t="s">
        <v>35</v>
      </c>
      <c r="AB566">
        <v>23.75</v>
      </c>
      <c r="AC566">
        <v>22</v>
      </c>
    </row>
    <row r="567" spans="24:29" x14ac:dyDescent="0.25">
      <c r="X567" s="4">
        <f t="shared" si="16"/>
        <v>622.46064814814872</v>
      </c>
      <c r="Y567" s="3">
        <f t="shared" si="17"/>
        <v>6.2246064814814872E-3</v>
      </c>
      <c r="Z567" s="1">
        <v>0.8666115509259259</v>
      </c>
      <c r="AA567" t="s">
        <v>35</v>
      </c>
      <c r="AB567">
        <v>23.5</v>
      </c>
      <c r="AC567">
        <v>22</v>
      </c>
    </row>
    <row r="568" spans="24:29" x14ac:dyDescent="0.25">
      <c r="X568" s="4">
        <f t="shared" si="16"/>
        <v>623.55555555556612</v>
      </c>
      <c r="Y568" s="3">
        <f t="shared" si="17"/>
        <v>6.2355555555556608E-3</v>
      </c>
      <c r="Z568" s="1">
        <v>0.86662250000000007</v>
      </c>
      <c r="AA568" t="s">
        <v>35</v>
      </c>
      <c r="AB568">
        <v>23.5</v>
      </c>
      <c r="AC568">
        <v>22</v>
      </c>
    </row>
    <row r="569" spans="24:29" x14ac:dyDescent="0.25">
      <c r="X569" s="4">
        <f t="shared" si="16"/>
        <v>624.68171296297112</v>
      </c>
      <c r="Y569" s="3">
        <f t="shared" si="17"/>
        <v>6.2468171296297115E-3</v>
      </c>
      <c r="Z569" s="1">
        <v>0.86663376157407412</v>
      </c>
      <c r="AA569" t="s">
        <v>35</v>
      </c>
      <c r="AB569">
        <v>23.75</v>
      </c>
      <c r="AC569">
        <v>22</v>
      </c>
    </row>
    <row r="570" spans="24:29" x14ac:dyDescent="0.25">
      <c r="X570" s="4">
        <f t="shared" si="16"/>
        <v>625.81597222222115</v>
      </c>
      <c r="Y570" s="3">
        <f t="shared" si="17"/>
        <v>6.2581597222222118E-3</v>
      </c>
      <c r="Z570" s="1">
        <v>0.86664510416666662</v>
      </c>
      <c r="AA570" t="s">
        <v>35</v>
      </c>
      <c r="AB570">
        <v>23.75</v>
      </c>
      <c r="AC570">
        <v>21.94</v>
      </c>
    </row>
    <row r="571" spans="24:29" x14ac:dyDescent="0.25">
      <c r="X571" s="4">
        <f t="shared" si="16"/>
        <v>626.89236111111995</v>
      </c>
      <c r="Y571" s="3">
        <f t="shared" si="17"/>
        <v>6.268923611111199E-3</v>
      </c>
      <c r="Z571" s="1">
        <v>0.86665586805555561</v>
      </c>
      <c r="AA571" t="s">
        <v>35</v>
      </c>
      <c r="AB571">
        <v>23.25</v>
      </c>
      <c r="AC571">
        <v>21.94</v>
      </c>
    </row>
    <row r="572" spans="24:29" x14ac:dyDescent="0.25">
      <c r="X572" s="4">
        <f t="shared" si="16"/>
        <v>628.02662037038101</v>
      </c>
      <c r="Y572" s="3">
        <f t="shared" si="17"/>
        <v>6.2802662037038104E-3</v>
      </c>
      <c r="Z572" s="1">
        <v>0.86666721064814822</v>
      </c>
      <c r="AA572" t="s">
        <v>35</v>
      </c>
      <c r="AB572">
        <v>23.25</v>
      </c>
      <c r="AC572">
        <v>22</v>
      </c>
    </row>
    <row r="573" spans="24:29" x14ac:dyDescent="0.25">
      <c r="X573" s="4">
        <f t="shared" si="16"/>
        <v>629.16087962963104</v>
      </c>
      <c r="Y573" s="3">
        <f t="shared" si="17"/>
        <v>6.2916087962963108E-3</v>
      </c>
      <c r="Z573" s="1">
        <v>0.86667855324074072</v>
      </c>
      <c r="AA573" t="s">
        <v>35</v>
      </c>
      <c r="AB573">
        <v>23.5</v>
      </c>
      <c r="AC573">
        <v>22</v>
      </c>
    </row>
    <row r="574" spans="24:29" x14ac:dyDescent="0.25">
      <c r="X574" s="4">
        <f t="shared" si="16"/>
        <v>630.26041666667254</v>
      </c>
      <c r="Y574" s="3">
        <f t="shared" si="17"/>
        <v>6.3026041666667254E-3</v>
      </c>
      <c r="Z574" s="1">
        <v>0.86668954861111114</v>
      </c>
      <c r="AA574" t="s">
        <v>35</v>
      </c>
      <c r="AB574">
        <v>23.5</v>
      </c>
      <c r="AC574">
        <v>21.94</v>
      </c>
    </row>
    <row r="575" spans="24:29" x14ac:dyDescent="0.25">
      <c r="X575" s="4">
        <f t="shared" si="16"/>
        <v>631.3599537037029</v>
      </c>
      <c r="Y575" s="3">
        <f t="shared" si="17"/>
        <v>6.313599537037029E-3</v>
      </c>
      <c r="Z575" s="1">
        <v>0.86670054398148144</v>
      </c>
      <c r="AA575" t="s">
        <v>35</v>
      </c>
      <c r="AB575">
        <v>23</v>
      </c>
      <c r="AC575">
        <v>21.94</v>
      </c>
    </row>
    <row r="576" spans="24:29" x14ac:dyDescent="0.25">
      <c r="X576" s="4">
        <f t="shared" si="16"/>
        <v>632.54050925927174</v>
      </c>
      <c r="Y576" s="3">
        <f t="shared" si="17"/>
        <v>6.3254050925927174E-3</v>
      </c>
      <c r="Z576" s="1">
        <v>0.86671234953703713</v>
      </c>
      <c r="AA576" t="s">
        <v>35</v>
      </c>
      <c r="AB576">
        <v>23.5</v>
      </c>
      <c r="AC576">
        <v>22</v>
      </c>
    </row>
    <row r="577" spans="24:29" x14ac:dyDescent="0.25">
      <c r="X577" s="4">
        <f t="shared" si="16"/>
        <v>633.6400462963021</v>
      </c>
      <c r="Y577" s="3">
        <f t="shared" si="17"/>
        <v>6.3364004629630211E-3</v>
      </c>
      <c r="Z577" s="1">
        <v>0.86672334490740743</v>
      </c>
      <c r="AA577" t="s">
        <v>35</v>
      </c>
      <c r="AB577">
        <v>23.5</v>
      </c>
      <c r="AC577">
        <v>22</v>
      </c>
    </row>
    <row r="578" spans="24:29" x14ac:dyDescent="0.25">
      <c r="X578" s="4">
        <f t="shared" si="16"/>
        <v>634.77430555556327</v>
      </c>
      <c r="Y578" s="3">
        <f t="shared" si="17"/>
        <v>6.3477430555556325E-3</v>
      </c>
      <c r="Z578" s="1">
        <v>0.86673468750000005</v>
      </c>
      <c r="AA578" t="s">
        <v>35</v>
      </c>
      <c r="AB578">
        <v>23.5</v>
      </c>
      <c r="AC578">
        <v>21.94</v>
      </c>
    </row>
    <row r="579" spans="24:29" x14ac:dyDescent="0.25">
      <c r="X579" s="4">
        <f t="shared" si="16"/>
        <v>635.87384259259363</v>
      </c>
      <c r="Y579" s="3">
        <f t="shared" si="17"/>
        <v>6.3587384259259361E-3</v>
      </c>
      <c r="Z579" s="1">
        <v>0.86674568287037035</v>
      </c>
      <c r="AA579" t="s">
        <v>35</v>
      </c>
      <c r="AB579">
        <v>23.5</v>
      </c>
      <c r="AC579">
        <v>21.94</v>
      </c>
    </row>
    <row r="580" spans="24:29" x14ac:dyDescent="0.25">
      <c r="X580" s="4">
        <f t="shared" si="16"/>
        <v>637.01273148147891</v>
      </c>
      <c r="Y580" s="3">
        <f t="shared" si="17"/>
        <v>6.3701273148147886E-3</v>
      </c>
      <c r="Z580" s="1">
        <v>0.8667570717592592</v>
      </c>
      <c r="AA580" t="s">
        <v>35</v>
      </c>
      <c r="AB580">
        <v>23.25</v>
      </c>
      <c r="AC580">
        <v>22</v>
      </c>
    </row>
    <row r="581" spans="24:29" x14ac:dyDescent="0.25">
      <c r="X581" s="4">
        <f t="shared" si="16"/>
        <v>638.10763888888516</v>
      </c>
      <c r="Y581" s="3">
        <f t="shared" si="17"/>
        <v>6.3810763888888511E-3</v>
      </c>
      <c r="Z581" s="1">
        <v>0.86676802083333326</v>
      </c>
      <c r="AA581" t="s">
        <v>35</v>
      </c>
      <c r="AB581">
        <v>23.25</v>
      </c>
      <c r="AC581">
        <v>22</v>
      </c>
    </row>
    <row r="582" spans="24:29" x14ac:dyDescent="0.25">
      <c r="X582" s="4">
        <f t="shared" si="16"/>
        <v>639.24189814815736</v>
      </c>
      <c r="Y582" s="3">
        <f t="shared" si="17"/>
        <v>6.3924189814815735E-3</v>
      </c>
      <c r="Z582" s="1">
        <v>0.86677936342592599</v>
      </c>
      <c r="AA582" t="s">
        <v>35</v>
      </c>
      <c r="AB582">
        <v>23</v>
      </c>
      <c r="AC582">
        <v>21.94</v>
      </c>
    </row>
    <row r="583" spans="24:29" x14ac:dyDescent="0.25">
      <c r="X583" s="4">
        <f t="shared" si="16"/>
        <v>640.32986111111074</v>
      </c>
      <c r="Y583" s="3">
        <f t="shared" si="17"/>
        <v>6.4032986111111079E-3</v>
      </c>
      <c r="Z583" s="1">
        <v>0.86679024305555552</v>
      </c>
      <c r="AA583" t="s">
        <v>35</v>
      </c>
      <c r="AB583">
        <v>23.25</v>
      </c>
      <c r="AC583">
        <v>21.94</v>
      </c>
    </row>
    <row r="584" spans="24:29" x14ac:dyDescent="0.25">
      <c r="X584" s="4">
        <f t="shared" si="16"/>
        <v>641.51041666666856</v>
      </c>
      <c r="Y584" s="3">
        <f t="shared" si="17"/>
        <v>6.4151041666666853E-3</v>
      </c>
      <c r="Z584" s="1">
        <v>0.8668020486111111</v>
      </c>
      <c r="AA584" t="s">
        <v>35</v>
      </c>
      <c r="AB584">
        <v>23.75</v>
      </c>
      <c r="AC584">
        <v>21.94</v>
      </c>
    </row>
    <row r="585" spans="24:29" x14ac:dyDescent="0.25">
      <c r="X585" s="4">
        <f t="shared" si="16"/>
        <v>642.64467592592962</v>
      </c>
      <c r="Y585" s="3">
        <f t="shared" si="17"/>
        <v>6.4264467592592966E-3</v>
      </c>
      <c r="Z585" s="1">
        <v>0.86681339120370371</v>
      </c>
      <c r="AA585" t="s">
        <v>35</v>
      </c>
      <c r="AB585">
        <v>23.25</v>
      </c>
      <c r="AC585">
        <v>21.94</v>
      </c>
    </row>
    <row r="586" spans="24:29" x14ac:dyDescent="0.25">
      <c r="X586" s="4">
        <f t="shared" si="16"/>
        <v>643.78240740741171</v>
      </c>
      <c r="Y586" s="3">
        <f t="shared" si="17"/>
        <v>6.4378240740741166E-3</v>
      </c>
      <c r="Z586" s="1">
        <v>0.86682476851851853</v>
      </c>
      <c r="AA586" t="s">
        <v>35</v>
      </c>
      <c r="AB586">
        <v>23.5</v>
      </c>
      <c r="AC586">
        <v>21.94</v>
      </c>
    </row>
    <row r="587" spans="24:29" x14ac:dyDescent="0.25">
      <c r="X587" s="4">
        <f t="shared" si="16"/>
        <v>644.89004629630915</v>
      </c>
      <c r="Y587" s="3">
        <f t="shared" si="17"/>
        <v>6.4489004629630919E-3</v>
      </c>
      <c r="Z587" s="1">
        <v>0.8668358449074075</v>
      </c>
      <c r="AA587" t="s">
        <v>35</v>
      </c>
      <c r="AB587">
        <v>23.5</v>
      </c>
      <c r="AC587">
        <v>22</v>
      </c>
    </row>
    <row r="588" spans="24:29" x14ac:dyDescent="0.25">
      <c r="X588" s="4">
        <f t="shared" si="16"/>
        <v>646.02430555555918</v>
      </c>
      <c r="Y588" s="3">
        <f t="shared" si="17"/>
        <v>6.4602430555555923E-3</v>
      </c>
      <c r="Z588" s="1">
        <v>0.8668471875</v>
      </c>
      <c r="AA588" t="s">
        <v>35</v>
      </c>
      <c r="AB588">
        <v>23.75</v>
      </c>
      <c r="AC588">
        <v>21.94</v>
      </c>
    </row>
    <row r="589" spans="24:29" x14ac:dyDescent="0.25">
      <c r="X589" s="4">
        <f t="shared" si="16"/>
        <v>647.11226851852382</v>
      </c>
      <c r="Y589" s="3">
        <f t="shared" si="17"/>
        <v>6.4711226851852377E-3</v>
      </c>
      <c r="Z589" s="1">
        <v>0.86685806712962965</v>
      </c>
      <c r="AA589" t="s">
        <v>35</v>
      </c>
      <c r="AB589">
        <v>23.5</v>
      </c>
      <c r="AC589">
        <v>21.94</v>
      </c>
    </row>
    <row r="590" spans="24:29" x14ac:dyDescent="0.25">
      <c r="X590" s="4">
        <f t="shared" si="16"/>
        <v>648.25810185185071</v>
      </c>
      <c r="Y590" s="3">
        <f t="shared" si="17"/>
        <v>6.4825810185185073E-3</v>
      </c>
      <c r="Z590" s="1">
        <v>0.86686952546296292</v>
      </c>
      <c r="AA590" t="s">
        <v>35</v>
      </c>
      <c r="AB590">
        <v>23.25</v>
      </c>
      <c r="AC590">
        <v>21.94</v>
      </c>
    </row>
    <row r="591" spans="24:29" x14ac:dyDescent="0.25">
      <c r="X591" s="4">
        <f t="shared" si="16"/>
        <v>649.34606481481524</v>
      </c>
      <c r="Y591" s="3">
        <f t="shared" si="17"/>
        <v>6.4934606481481527E-3</v>
      </c>
      <c r="Z591" s="1">
        <v>0.86688040509259257</v>
      </c>
      <c r="AA591" t="s">
        <v>35</v>
      </c>
      <c r="AB591">
        <v>23.5</v>
      </c>
      <c r="AC591">
        <v>21.94</v>
      </c>
    </row>
    <row r="592" spans="24:29" x14ac:dyDescent="0.25">
      <c r="X592" s="4">
        <f t="shared" si="16"/>
        <v>650.48032407407641</v>
      </c>
      <c r="Y592" s="3">
        <f t="shared" si="17"/>
        <v>6.5048032407407641E-3</v>
      </c>
      <c r="Z592" s="1">
        <v>0.86689174768518518</v>
      </c>
      <c r="AA592" t="s">
        <v>35</v>
      </c>
      <c r="AB592">
        <v>23.5</v>
      </c>
      <c r="AC592">
        <v>21.94</v>
      </c>
    </row>
    <row r="593" spans="24:29" x14ac:dyDescent="0.25">
      <c r="X593" s="4">
        <f t="shared" si="16"/>
        <v>651.56828703704093</v>
      </c>
      <c r="Y593" s="3">
        <f t="shared" si="17"/>
        <v>6.5156828703704095E-3</v>
      </c>
      <c r="Z593" s="1">
        <v>0.86690262731481482</v>
      </c>
      <c r="AA593" t="s">
        <v>35</v>
      </c>
      <c r="AB593">
        <v>23.5</v>
      </c>
      <c r="AC593">
        <v>21.94</v>
      </c>
    </row>
    <row r="594" spans="24:29" x14ac:dyDescent="0.25">
      <c r="X594" s="4">
        <f t="shared" si="16"/>
        <v>652.71412037036794</v>
      </c>
      <c r="Y594" s="3">
        <f t="shared" si="17"/>
        <v>6.5271412037036791E-3</v>
      </c>
      <c r="Z594" s="1">
        <v>0.86691408564814809</v>
      </c>
      <c r="AA594" t="s">
        <v>35</v>
      </c>
      <c r="AB594">
        <v>23.75</v>
      </c>
      <c r="AC594">
        <v>21.87</v>
      </c>
    </row>
    <row r="595" spans="24:29" x14ac:dyDescent="0.25">
      <c r="X595" s="4">
        <f t="shared" si="16"/>
        <v>653.79050925926663</v>
      </c>
      <c r="Y595" s="3">
        <f t="shared" si="17"/>
        <v>6.5379050925926663E-3</v>
      </c>
      <c r="Z595" s="1">
        <v>0.86692484953703708</v>
      </c>
      <c r="AA595" t="s">
        <v>35</v>
      </c>
      <c r="AB595">
        <v>23</v>
      </c>
      <c r="AC595">
        <v>21.94</v>
      </c>
    </row>
    <row r="596" spans="24:29" x14ac:dyDescent="0.25">
      <c r="X596" s="4">
        <f t="shared" si="16"/>
        <v>654.95949074074747</v>
      </c>
      <c r="Y596" s="3">
        <f t="shared" si="17"/>
        <v>6.5495949074074744E-3</v>
      </c>
      <c r="Z596" s="1">
        <v>0.86693653935185189</v>
      </c>
      <c r="AA596" t="s">
        <v>35</v>
      </c>
      <c r="AB596">
        <v>23.5</v>
      </c>
      <c r="AC596">
        <v>21.94</v>
      </c>
    </row>
    <row r="597" spans="24:29" x14ac:dyDescent="0.25">
      <c r="X597" s="4">
        <f t="shared" si="16"/>
        <v>656.09259259260534</v>
      </c>
      <c r="Y597" s="3">
        <f t="shared" si="17"/>
        <v>6.5609259259260533E-3</v>
      </c>
      <c r="Z597" s="1">
        <v>0.86694787037037047</v>
      </c>
      <c r="AA597" t="s">
        <v>35</v>
      </c>
      <c r="AB597">
        <v>23.25</v>
      </c>
      <c r="AC597">
        <v>21.94</v>
      </c>
    </row>
    <row r="598" spans="24:29" x14ac:dyDescent="0.25">
      <c r="X598" s="4">
        <f t="shared" si="16"/>
        <v>657.193287037039</v>
      </c>
      <c r="Y598" s="3">
        <f t="shared" si="17"/>
        <v>6.5719328703703894E-3</v>
      </c>
      <c r="Z598" s="1">
        <v>0.8669588773148148</v>
      </c>
      <c r="AA598" t="s">
        <v>35</v>
      </c>
      <c r="AB598">
        <v>23.5</v>
      </c>
      <c r="AC598">
        <v>21.87</v>
      </c>
    </row>
    <row r="599" spans="24:29" x14ac:dyDescent="0.25">
      <c r="X599" s="4">
        <f t="shared" si="16"/>
        <v>658.32754629628903</v>
      </c>
      <c r="Y599" s="3">
        <f t="shared" si="17"/>
        <v>6.5832754629628898E-3</v>
      </c>
      <c r="Z599" s="1">
        <v>0.8669702199074073</v>
      </c>
      <c r="AA599" t="s">
        <v>35</v>
      </c>
      <c r="AB599">
        <v>23.5</v>
      </c>
      <c r="AC599">
        <v>21.87</v>
      </c>
    </row>
    <row r="600" spans="24:29" x14ac:dyDescent="0.25">
      <c r="X600" s="4">
        <f t="shared" ref="X600:X663" si="18">Y600*10^5</f>
        <v>659.42708333334156</v>
      </c>
      <c r="Y600" s="3">
        <f t="shared" si="17"/>
        <v>6.5942708333334155E-3</v>
      </c>
      <c r="Z600" s="1">
        <v>0.86698121527777783</v>
      </c>
      <c r="AA600" t="s">
        <v>35</v>
      </c>
      <c r="AB600">
        <v>23.25</v>
      </c>
      <c r="AC600">
        <v>21.94</v>
      </c>
    </row>
    <row r="601" spans="24:29" x14ac:dyDescent="0.25">
      <c r="X601" s="4">
        <f t="shared" si="18"/>
        <v>660.57291666666856</v>
      </c>
      <c r="Y601" s="3">
        <f t="shared" ref="Y601:Y664" si="19">(Y600)+Z601-Z600</f>
        <v>6.6057291666666851E-3</v>
      </c>
      <c r="Z601" s="1">
        <v>0.8669926736111111</v>
      </c>
      <c r="AA601" t="s">
        <v>35</v>
      </c>
      <c r="AB601">
        <v>23.5</v>
      </c>
      <c r="AC601">
        <v>21.87</v>
      </c>
    </row>
    <row r="602" spans="24:29" x14ac:dyDescent="0.25">
      <c r="X602" s="4">
        <f t="shared" si="18"/>
        <v>661.66087962963309</v>
      </c>
      <c r="Y602" s="3">
        <f t="shared" si="19"/>
        <v>6.6166087962963305E-3</v>
      </c>
      <c r="Z602" s="1">
        <v>0.86700355324074074</v>
      </c>
      <c r="AA602" t="s">
        <v>35</v>
      </c>
      <c r="AB602">
        <v>23.5</v>
      </c>
      <c r="AC602">
        <v>21.87</v>
      </c>
    </row>
    <row r="603" spans="24:29" x14ac:dyDescent="0.25">
      <c r="X603" s="4">
        <f t="shared" si="18"/>
        <v>662.78819444445253</v>
      </c>
      <c r="Y603" s="3">
        <f t="shared" si="19"/>
        <v>6.6278819444445247E-3</v>
      </c>
      <c r="Z603" s="1">
        <v>0.86701482638888894</v>
      </c>
      <c r="AA603" t="s">
        <v>35</v>
      </c>
      <c r="AB603">
        <v>23</v>
      </c>
      <c r="AC603">
        <v>21.81</v>
      </c>
    </row>
    <row r="604" spans="24:29" x14ac:dyDescent="0.25">
      <c r="X604" s="4">
        <f t="shared" si="18"/>
        <v>663.90625000001262</v>
      </c>
      <c r="Y604" s="3">
        <f t="shared" si="19"/>
        <v>6.6390625000001258E-3</v>
      </c>
      <c r="Z604" s="1">
        <v>0.86702600694444454</v>
      </c>
      <c r="AA604" t="s">
        <v>35</v>
      </c>
      <c r="AB604">
        <v>23</v>
      </c>
      <c r="AC604">
        <v>21.87</v>
      </c>
    </row>
    <row r="605" spans="24:29" x14ac:dyDescent="0.25">
      <c r="X605" s="4">
        <f t="shared" si="18"/>
        <v>665.08680555555918</v>
      </c>
      <c r="Y605" s="3">
        <f t="shared" si="19"/>
        <v>6.6508680555555921E-3</v>
      </c>
      <c r="Z605" s="1">
        <v>0.8670378125</v>
      </c>
      <c r="AA605" t="s">
        <v>35</v>
      </c>
      <c r="AB605">
        <v>23.5</v>
      </c>
      <c r="AC605">
        <v>21.87</v>
      </c>
    </row>
    <row r="606" spans="24:29" x14ac:dyDescent="0.25">
      <c r="X606" s="4">
        <f t="shared" si="18"/>
        <v>666.18634259258954</v>
      </c>
      <c r="Y606" s="3">
        <f t="shared" si="19"/>
        <v>6.6618634259258958E-3</v>
      </c>
      <c r="Z606" s="1">
        <v>0.86704880787037031</v>
      </c>
      <c r="AA606" t="s">
        <v>35</v>
      </c>
      <c r="AB606">
        <v>23.75</v>
      </c>
      <c r="AC606">
        <v>21.87</v>
      </c>
    </row>
    <row r="607" spans="24:29" x14ac:dyDescent="0.25">
      <c r="X607" s="4">
        <f t="shared" si="18"/>
        <v>667.30902777778488</v>
      </c>
      <c r="Y607" s="3">
        <f t="shared" si="19"/>
        <v>6.6730902777778489E-3</v>
      </c>
      <c r="Z607" s="1">
        <v>0.86706003472222226</v>
      </c>
      <c r="AA607" t="s">
        <v>35</v>
      </c>
      <c r="AB607">
        <v>23</v>
      </c>
      <c r="AC607">
        <v>21.87</v>
      </c>
    </row>
    <row r="608" spans="24:29" x14ac:dyDescent="0.25">
      <c r="X608" s="4">
        <f t="shared" si="18"/>
        <v>668.45486111111188</v>
      </c>
      <c r="Y608" s="3">
        <f t="shared" si="19"/>
        <v>6.6845486111111185E-3</v>
      </c>
      <c r="Z608" s="1">
        <v>0.86707149305555553</v>
      </c>
      <c r="AA608" t="s">
        <v>35</v>
      </c>
      <c r="AB608">
        <v>23.5</v>
      </c>
      <c r="AC608">
        <v>21.81</v>
      </c>
    </row>
    <row r="609" spans="24:29" x14ac:dyDescent="0.25">
      <c r="X609" s="4">
        <f t="shared" si="18"/>
        <v>669.58912037038408</v>
      </c>
      <c r="Y609" s="3">
        <f t="shared" si="19"/>
        <v>6.6958912037038409E-3</v>
      </c>
      <c r="Z609" s="1">
        <v>0.86708283564814825</v>
      </c>
      <c r="AA609" t="s">
        <v>35</v>
      </c>
      <c r="AB609">
        <v>23</v>
      </c>
      <c r="AC609">
        <v>21.87</v>
      </c>
    </row>
    <row r="610" spans="24:29" x14ac:dyDescent="0.25">
      <c r="X610" s="4">
        <f t="shared" si="18"/>
        <v>670.72337962963411</v>
      </c>
      <c r="Y610" s="3">
        <f t="shared" si="19"/>
        <v>6.7072337962963413E-3</v>
      </c>
      <c r="Z610" s="1">
        <v>0.86709417824074075</v>
      </c>
      <c r="AA610" t="s">
        <v>35</v>
      </c>
      <c r="AB610">
        <v>22.75</v>
      </c>
      <c r="AC610">
        <v>21.87</v>
      </c>
    </row>
    <row r="611" spans="24:29" x14ac:dyDescent="0.25">
      <c r="X611" s="4">
        <f t="shared" si="18"/>
        <v>671.85763888889528</v>
      </c>
      <c r="Y611" s="3">
        <f t="shared" si="19"/>
        <v>6.7185763888889527E-3</v>
      </c>
      <c r="Z611" s="1">
        <v>0.86710552083333337</v>
      </c>
      <c r="AA611" t="s">
        <v>35</v>
      </c>
      <c r="AB611">
        <v>23.25</v>
      </c>
      <c r="AC611">
        <v>21.87</v>
      </c>
    </row>
    <row r="612" spans="24:29" x14ac:dyDescent="0.25">
      <c r="X612" s="4">
        <f t="shared" si="18"/>
        <v>672.98032407407948</v>
      </c>
      <c r="Y612" s="3">
        <f t="shared" si="19"/>
        <v>6.7298032407407948E-3</v>
      </c>
      <c r="Z612" s="1">
        <v>0.86711674768518521</v>
      </c>
      <c r="AA612" t="s">
        <v>35</v>
      </c>
      <c r="AB612">
        <v>23.5</v>
      </c>
      <c r="AC612">
        <v>21.87</v>
      </c>
    </row>
    <row r="613" spans="24:29" x14ac:dyDescent="0.25">
      <c r="X613" s="4">
        <f t="shared" si="18"/>
        <v>674.11458333334065</v>
      </c>
      <c r="Y613" s="3">
        <f t="shared" si="19"/>
        <v>6.7411458333334062E-3</v>
      </c>
      <c r="Z613" s="1">
        <v>0.86712809027777782</v>
      </c>
      <c r="AA613" t="s">
        <v>35</v>
      </c>
      <c r="AB613">
        <v>23.5</v>
      </c>
      <c r="AC613">
        <v>21.87</v>
      </c>
    </row>
    <row r="614" spans="24:29" x14ac:dyDescent="0.25">
      <c r="X614" s="4">
        <f t="shared" si="18"/>
        <v>675.21412037037101</v>
      </c>
      <c r="Y614" s="3">
        <f t="shared" si="19"/>
        <v>6.7521412037037098E-3</v>
      </c>
      <c r="Z614" s="1">
        <v>0.86713908564814812</v>
      </c>
      <c r="AA614" t="s">
        <v>35</v>
      </c>
      <c r="AB614">
        <v>23.5</v>
      </c>
      <c r="AC614">
        <v>21.87</v>
      </c>
    </row>
    <row r="615" spans="24:29" x14ac:dyDescent="0.25">
      <c r="X615" s="4">
        <f t="shared" si="18"/>
        <v>676.30671296297078</v>
      </c>
      <c r="Y615" s="3">
        <f t="shared" si="19"/>
        <v>6.7630671296297074E-3</v>
      </c>
      <c r="Z615" s="1">
        <v>0.86715001157407412</v>
      </c>
      <c r="AA615" t="s">
        <v>35</v>
      </c>
      <c r="AB615">
        <v>23.5</v>
      </c>
      <c r="AC615">
        <v>21.81</v>
      </c>
    </row>
    <row r="616" spans="24:29" x14ac:dyDescent="0.25">
      <c r="X616" s="4">
        <f t="shared" si="18"/>
        <v>677.45949074075054</v>
      </c>
      <c r="Y616" s="3">
        <f t="shared" si="19"/>
        <v>6.7745949074075051E-3</v>
      </c>
      <c r="Z616" s="1">
        <v>0.86716153935185192</v>
      </c>
      <c r="AA616" t="s">
        <v>35</v>
      </c>
      <c r="AB616">
        <v>23.5</v>
      </c>
      <c r="AC616">
        <v>21.87</v>
      </c>
    </row>
    <row r="617" spans="24:29" x14ac:dyDescent="0.25">
      <c r="X617" s="4">
        <f t="shared" si="18"/>
        <v>678.54745370370392</v>
      </c>
      <c r="Y617" s="3">
        <f t="shared" si="19"/>
        <v>6.7854745370370395E-3</v>
      </c>
      <c r="Z617" s="1">
        <v>0.86717241898148145</v>
      </c>
      <c r="AA617" t="s">
        <v>35</v>
      </c>
      <c r="AB617">
        <v>23.5</v>
      </c>
      <c r="AC617">
        <v>21.87</v>
      </c>
    </row>
    <row r="618" spans="24:29" x14ac:dyDescent="0.25">
      <c r="X618" s="4">
        <f t="shared" si="18"/>
        <v>679.6458333333311</v>
      </c>
      <c r="Y618" s="3">
        <f t="shared" si="19"/>
        <v>6.7964583333333106E-3</v>
      </c>
      <c r="Z618" s="1">
        <v>0.86718340277777772</v>
      </c>
      <c r="AA618" t="s">
        <v>35</v>
      </c>
      <c r="AB618">
        <v>23</v>
      </c>
      <c r="AC618">
        <v>21.87</v>
      </c>
    </row>
    <row r="619" spans="24:29" x14ac:dyDescent="0.25">
      <c r="X619" s="4">
        <f t="shared" si="18"/>
        <v>680.81597222222626</v>
      </c>
      <c r="Y619" s="3">
        <f t="shared" si="19"/>
        <v>6.8081597222222623E-3</v>
      </c>
      <c r="Z619" s="1">
        <v>0.86719510416666667</v>
      </c>
      <c r="AA619" t="s">
        <v>35</v>
      </c>
      <c r="AB619">
        <v>23.5</v>
      </c>
      <c r="AC619">
        <v>21.87</v>
      </c>
    </row>
    <row r="620" spans="24:29" x14ac:dyDescent="0.25">
      <c r="X620" s="4">
        <f t="shared" si="18"/>
        <v>681.95023148148732</v>
      </c>
      <c r="Y620" s="3">
        <f t="shared" si="19"/>
        <v>6.8195023148148737E-3</v>
      </c>
      <c r="Z620" s="1">
        <v>0.86720644675925929</v>
      </c>
      <c r="AA620" t="s">
        <v>35</v>
      </c>
      <c r="AB620">
        <v>23.25</v>
      </c>
      <c r="AC620">
        <v>21.87</v>
      </c>
    </row>
    <row r="621" spans="24:29" x14ac:dyDescent="0.25">
      <c r="X621" s="4">
        <f t="shared" si="18"/>
        <v>683.08449074074849</v>
      </c>
      <c r="Y621" s="3">
        <f t="shared" si="19"/>
        <v>6.8308449074074851E-3</v>
      </c>
      <c r="Z621" s="1">
        <v>0.8672177893518519</v>
      </c>
      <c r="AA621" t="s">
        <v>35</v>
      </c>
      <c r="AB621">
        <v>23.25</v>
      </c>
      <c r="AC621">
        <v>21.87</v>
      </c>
    </row>
    <row r="622" spans="24:29" x14ac:dyDescent="0.25">
      <c r="X622" s="4">
        <f t="shared" si="18"/>
        <v>684.18402777777885</v>
      </c>
      <c r="Y622" s="3">
        <f t="shared" si="19"/>
        <v>6.8418402777777887E-3</v>
      </c>
      <c r="Z622" s="1">
        <v>0.8672287847222222</v>
      </c>
      <c r="AA622" t="s">
        <v>35</v>
      </c>
      <c r="AB622">
        <v>23.5</v>
      </c>
      <c r="AC622">
        <v>21.87</v>
      </c>
    </row>
    <row r="623" spans="24:29" x14ac:dyDescent="0.25">
      <c r="X623" s="4">
        <f t="shared" si="18"/>
        <v>685.30555555554872</v>
      </c>
      <c r="Y623" s="3">
        <f t="shared" si="19"/>
        <v>6.8530555555554873E-3</v>
      </c>
      <c r="Z623" s="1">
        <v>0.8672399999999999</v>
      </c>
      <c r="AA623" t="s">
        <v>35</v>
      </c>
      <c r="AB623">
        <v>22.75</v>
      </c>
      <c r="AC623">
        <v>21.87</v>
      </c>
    </row>
    <row r="624" spans="24:29" x14ac:dyDescent="0.25">
      <c r="X624" s="4">
        <f t="shared" si="18"/>
        <v>686.44097222222422</v>
      </c>
      <c r="Y624" s="3">
        <f t="shared" si="19"/>
        <v>6.8644097222222422E-3</v>
      </c>
      <c r="Z624" s="1">
        <v>0.86725135416666665</v>
      </c>
      <c r="AA624" t="s">
        <v>35</v>
      </c>
      <c r="AB624">
        <v>23.25</v>
      </c>
      <c r="AC624">
        <v>21.87</v>
      </c>
    </row>
    <row r="625" spans="24:29" x14ac:dyDescent="0.25">
      <c r="X625" s="4">
        <f t="shared" si="18"/>
        <v>687.57407407408209</v>
      </c>
      <c r="Y625" s="3">
        <f t="shared" si="19"/>
        <v>6.8757407407408211E-3</v>
      </c>
      <c r="Z625" s="1">
        <v>0.86726268518518523</v>
      </c>
      <c r="AA625" t="s">
        <v>35</v>
      </c>
      <c r="AB625">
        <v>23</v>
      </c>
      <c r="AC625">
        <v>21.87</v>
      </c>
    </row>
    <row r="626" spans="24:29" x14ac:dyDescent="0.25">
      <c r="X626" s="4">
        <f t="shared" si="18"/>
        <v>688.66319444444991</v>
      </c>
      <c r="Y626" s="3">
        <f t="shared" si="19"/>
        <v>6.886631944444499E-3</v>
      </c>
      <c r="Z626" s="1">
        <v>0.86727357638888891</v>
      </c>
      <c r="AA626" t="s">
        <v>35</v>
      </c>
      <c r="AB626">
        <v>23</v>
      </c>
      <c r="AC626">
        <v>21.87</v>
      </c>
    </row>
    <row r="627" spans="24:29" x14ac:dyDescent="0.25">
      <c r="X627" s="4">
        <f t="shared" si="18"/>
        <v>689.80092592593189</v>
      </c>
      <c r="Y627" s="3">
        <f t="shared" si="19"/>
        <v>6.898009259259319E-3</v>
      </c>
      <c r="Z627" s="1">
        <v>0.86728495370370373</v>
      </c>
      <c r="AA627" t="s">
        <v>35</v>
      </c>
      <c r="AB627">
        <v>23.25</v>
      </c>
      <c r="AC627">
        <v>21.87</v>
      </c>
    </row>
    <row r="628" spans="24:29" x14ac:dyDescent="0.25">
      <c r="X628" s="4">
        <f t="shared" si="18"/>
        <v>690.89699074074144</v>
      </c>
      <c r="Y628" s="3">
        <f t="shared" si="19"/>
        <v>6.908969907407414E-3</v>
      </c>
      <c r="Z628" s="1">
        <v>0.86729591435185183</v>
      </c>
      <c r="AA628" t="s">
        <v>35</v>
      </c>
      <c r="AB628">
        <v>23.25</v>
      </c>
      <c r="AC628">
        <v>21.87</v>
      </c>
    </row>
    <row r="629" spans="24:29" x14ac:dyDescent="0.25">
      <c r="X629" s="4">
        <f t="shared" si="18"/>
        <v>692.01851851852234</v>
      </c>
      <c r="Y629" s="3">
        <f t="shared" si="19"/>
        <v>6.9201851851852236E-3</v>
      </c>
      <c r="Z629" s="1">
        <v>0.86730712962962964</v>
      </c>
      <c r="AA629" t="s">
        <v>35</v>
      </c>
      <c r="AB629">
        <v>23.25</v>
      </c>
      <c r="AC629">
        <v>21.87</v>
      </c>
    </row>
    <row r="630" spans="24:29" x14ac:dyDescent="0.25">
      <c r="X630" s="4">
        <f t="shared" si="18"/>
        <v>693.14120370371768</v>
      </c>
      <c r="Y630" s="3">
        <f t="shared" si="19"/>
        <v>6.9314120370371768E-3</v>
      </c>
      <c r="Z630" s="1">
        <v>0.86731835648148159</v>
      </c>
      <c r="AA630" t="s">
        <v>35</v>
      </c>
      <c r="AB630">
        <v>23.25</v>
      </c>
      <c r="AC630">
        <v>21.81</v>
      </c>
    </row>
    <row r="631" spans="24:29" x14ac:dyDescent="0.25">
      <c r="X631" s="4">
        <f t="shared" si="18"/>
        <v>694.22916666666003</v>
      </c>
      <c r="Y631" s="3">
        <f t="shared" si="19"/>
        <v>6.9422916666666001E-3</v>
      </c>
      <c r="Z631" s="1">
        <v>0.86732923611111101</v>
      </c>
      <c r="AA631" t="s">
        <v>35</v>
      </c>
      <c r="AB631">
        <v>23.5</v>
      </c>
      <c r="AC631">
        <v>21.87</v>
      </c>
    </row>
    <row r="632" spans="24:29" x14ac:dyDescent="0.25">
      <c r="X632" s="4">
        <f t="shared" si="18"/>
        <v>695.36342592593223</v>
      </c>
      <c r="Y632" s="3">
        <f t="shared" si="19"/>
        <v>6.9536342592593225E-3</v>
      </c>
      <c r="Z632" s="1">
        <v>0.86734057870370374</v>
      </c>
      <c r="AA632" t="s">
        <v>35</v>
      </c>
      <c r="AB632">
        <v>23.5</v>
      </c>
      <c r="AC632">
        <v>21.87</v>
      </c>
    </row>
    <row r="633" spans="24:29" x14ac:dyDescent="0.25">
      <c r="X633" s="4">
        <f t="shared" si="18"/>
        <v>696.46412037036589</v>
      </c>
      <c r="Y633" s="3">
        <f t="shared" si="19"/>
        <v>6.9646412037036587E-3</v>
      </c>
      <c r="Z633" s="1">
        <v>0.86735158564814807</v>
      </c>
      <c r="AA633" t="s">
        <v>35</v>
      </c>
      <c r="AB633">
        <v>23</v>
      </c>
      <c r="AC633">
        <v>21.81</v>
      </c>
    </row>
    <row r="634" spans="24:29" x14ac:dyDescent="0.25">
      <c r="X634" s="4">
        <f t="shared" si="18"/>
        <v>697.56365740740739</v>
      </c>
      <c r="Y634" s="3">
        <f t="shared" si="19"/>
        <v>6.9756365740740733E-3</v>
      </c>
      <c r="Z634" s="1">
        <v>0.86736258101851849</v>
      </c>
      <c r="AA634" t="s">
        <v>35</v>
      </c>
      <c r="AB634">
        <v>23.25</v>
      </c>
      <c r="AC634">
        <v>21.81</v>
      </c>
    </row>
    <row r="635" spans="24:29" x14ac:dyDescent="0.25">
      <c r="X635" s="4">
        <f t="shared" si="18"/>
        <v>698.68634259259159</v>
      </c>
      <c r="Y635" s="3">
        <f t="shared" si="19"/>
        <v>6.9868634259259155E-3</v>
      </c>
      <c r="Z635" s="1">
        <v>0.86737380787037033</v>
      </c>
      <c r="AA635" t="s">
        <v>35</v>
      </c>
      <c r="AB635">
        <v>23.25</v>
      </c>
      <c r="AC635">
        <v>21.81</v>
      </c>
    </row>
    <row r="636" spans="24:29" x14ac:dyDescent="0.25">
      <c r="X636" s="4">
        <f t="shared" si="18"/>
        <v>699.81944444444946</v>
      </c>
      <c r="Y636" s="3">
        <f t="shared" si="19"/>
        <v>6.9981944444444943E-3</v>
      </c>
      <c r="Z636" s="1">
        <v>0.86738513888888891</v>
      </c>
      <c r="AA636" t="s">
        <v>35</v>
      </c>
      <c r="AB636">
        <v>23.25</v>
      </c>
      <c r="AC636">
        <v>21.81</v>
      </c>
    </row>
    <row r="637" spans="24:29" x14ac:dyDescent="0.25">
      <c r="X637" s="4">
        <f t="shared" si="18"/>
        <v>700.90740740741398</v>
      </c>
      <c r="Y637" s="3">
        <f t="shared" si="19"/>
        <v>7.0090740740741397E-3</v>
      </c>
      <c r="Z637" s="1">
        <v>0.86739601851851855</v>
      </c>
      <c r="AA637" t="s">
        <v>35</v>
      </c>
      <c r="AB637">
        <v>23.25</v>
      </c>
      <c r="AC637">
        <v>21.81</v>
      </c>
    </row>
    <row r="638" spans="24:29" x14ac:dyDescent="0.25">
      <c r="X638" s="4">
        <f t="shared" si="18"/>
        <v>702.0185185185212</v>
      </c>
      <c r="Y638" s="3">
        <f t="shared" si="19"/>
        <v>7.0201851851852126E-3</v>
      </c>
      <c r="Z638" s="1">
        <v>0.86740712962962963</v>
      </c>
      <c r="AA638" t="s">
        <v>35</v>
      </c>
      <c r="AB638">
        <v>23.5</v>
      </c>
      <c r="AC638">
        <v>21.81</v>
      </c>
    </row>
    <row r="639" spans="24:29" x14ac:dyDescent="0.25">
      <c r="X639" s="4">
        <f t="shared" si="18"/>
        <v>703.14236111111984</v>
      </c>
      <c r="Y639" s="3">
        <f t="shared" si="19"/>
        <v>7.0314236111111983E-3</v>
      </c>
      <c r="Z639" s="1">
        <v>0.86741836805555561</v>
      </c>
      <c r="AA639" t="s">
        <v>35</v>
      </c>
      <c r="AB639">
        <v>23.5</v>
      </c>
      <c r="AC639">
        <v>21.81</v>
      </c>
    </row>
    <row r="640" spans="24:29" x14ac:dyDescent="0.25">
      <c r="X640" s="4">
        <f t="shared" si="18"/>
        <v>704.27546296296657</v>
      </c>
      <c r="Y640" s="3">
        <f t="shared" si="19"/>
        <v>7.0427546296296661E-3</v>
      </c>
      <c r="Z640" s="1">
        <v>0.86742969907407408</v>
      </c>
      <c r="AA640" t="s">
        <v>35</v>
      </c>
      <c r="AB640">
        <v>23.5</v>
      </c>
      <c r="AC640">
        <v>21.75</v>
      </c>
    </row>
    <row r="641" spans="24:29" x14ac:dyDescent="0.25">
      <c r="X641" s="4">
        <f t="shared" si="18"/>
        <v>705.39814814815088</v>
      </c>
      <c r="Y641" s="3">
        <f t="shared" si="19"/>
        <v>7.0539814814815083E-3</v>
      </c>
      <c r="Z641" s="1">
        <v>0.86744092592592592</v>
      </c>
      <c r="AA641" t="s">
        <v>35</v>
      </c>
      <c r="AB641">
        <v>23.5</v>
      </c>
      <c r="AC641">
        <v>21.75</v>
      </c>
    </row>
    <row r="642" spans="24:29" x14ac:dyDescent="0.25">
      <c r="X642" s="4">
        <f t="shared" si="18"/>
        <v>706.48611111111541</v>
      </c>
      <c r="Y642" s="3">
        <f t="shared" si="19"/>
        <v>7.0648611111111537E-3</v>
      </c>
      <c r="Z642" s="1">
        <v>0.86745180555555557</v>
      </c>
      <c r="AA642" t="s">
        <v>35</v>
      </c>
      <c r="AB642">
        <v>23.5</v>
      </c>
      <c r="AC642">
        <v>21.75</v>
      </c>
    </row>
    <row r="643" spans="24:29" x14ac:dyDescent="0.25">
      <c r="X643" s="4">
        <f t="shared" si="18"/>
        <v>707.60648148149312</v>
      </c>
      <c r="Y643" s="3">
        <f t="shared" si="19"/>
        <v>7.0760648148149308E-3</v>
      </c>
      <c r="Z643" s="1">
        <v>0.86746300925925934</v>
      </c>
      <c r="AA643" t="s">
        <v>35</v>
      </c>
      <c r="AB643">
        <v>23.75</v>
      </c>
      <c r="AC643">
        <v>21.75</v>
      </c>
    </row>
    <row r="644" spans="24:29" x14ac:dyDescent="0.25">
      <c r="X644" s="4">
        <f t="shared" si="18"/>
        <v>708.70949074073314</v>
      </c>
      <c r="Y644" s="3">
        <f t="shared" si="19"/>
        <v>7.0870949074073319E-3</v>
      </c>
      <c r="Z644" s="1">
        <v>0.86747403935185174</v>
      </c>
      <c r="AA644" t="s">
        <v>35</v>
      </c>
      <c r="AB644">
        <v>23.5</v>
      </c>
      <c r="AC644">
        <v>21.81</v>
      </c>
    </row>
    <row r="645" spans="24:29" x14ac:dyDescent="0.25">
      <c r="X645" s="4">
        <f t="shared" si="18"/>
        <v>709.8310185185253</v>
      </c>
      <c r="Y645" s="3">
        <f t="shared" si="19"/>
        <v>7.0983101851852526E-3</v>
      </c>
      <c r="Z645" s="1">
        <v>0.86748525462962967</v>
      </c>
      <c r="AA645" t="s">
        <v>35</v>
      </c>
      <c r="AB645">
        <v>23</v>
      </c>
      <c r="AC645">
        <v>21.75</v>
      </c>
    </row>
    <row r="646" spans="24:29" x14ac:dyDescent="0.25">
      <c r="X646" s="4">
        <f t="shared" si="18"/>
        <v>711.00000000000603</v>
      </c>
      <c r="Y646" s="3">
        <f t="shared" si="19"/>
        <v>7.1100000000000607E-3</v>
      </c>
      <c r="Z646" s="1">
        <v>0.86749694444444447</v>
      </c>
      <c r="AA646" t="s">
        <v>35</v>
      </c>
      <c r="AB646">
        <v>23.5</v>
      </c>
      <c r="AC646">
        <v>21.75</v>
      </c>
    </row>
    <row r="647" spans="24:29" x14ac:dyDescent="0.25">
      <c r="X647" s="4">
        <f t="shared" si="18"/>
        <v>712.13541666665935</v>
      </c>
      <c r="Y647" s="3">
        <f t="shared" si="19"/>
        <v>7.1213541666665936E-3</v>
      </c>
      <c r="Z647" s="1">
        <v>0.86750829861111101</v>
      </c>
      <c r="AA647" t="s">
        <v>35</v>
      </c>
      <c r="AB647">
        <v>23.5</v>
      </c>
      <c r="AC647">
        <v>21.75</v>
      </c>
    </row>
    <row r="648" spans="24:29" x14ac:dyDescent="0.25">
      <c r="X648" s="4">
        <f t="shared" si="18"/>
        <v>713.26851851851723</v>
      </c>
      <c r="Y648" s="3">
        <f t="shared" si="19"/>
        <v>7.1326851851851725E-3</v>
      </c>
      <c r="Z648" s="1">
        <v>0.86751962962962959</v>
      </c>
      <c r="AA648" t="s">
        <v>35</v>
      </c>
      <c r="AB648">
        <v>23.25</v>
      </c>
      <c r="AC648">
        <v>21.75</v>
      </c>
    </row>
    <row r="649" spans="24:29" x14ac:dyDescent="0.25">
      <c r="X649" s="4">
        <f t="shared" si="18"/>
        <v>714.34143518518397</v>
      </c>
      <c r="Y649" s="3">
        <f t="shared" si="19"/>
        <v>7.14341435185184E-3</v>
      </c>
      <c r="Z649" s="1">
        <v>0.86753035879629625</v>
      </c>
      <c r="AA649" t="s">
        <v>35</v>
      </c>
      <c r="AB649">
        <v>23</v>
      </c>
      <c r="AC649">
        <v>21.75</v>
      </c>
    </row>
    <row r="650" spans="24:29" x14ac:dyDescent="0.25">
      <c r="X650" s="4">
        <f t="shared" si="18"/>
        <v>715.74537037037976</v>
      </c>
      <c r="Y650" s="3">
        <f t="shared" si="19"/>
        <v>7.1574537037037977E-3</v>
      </c>
      <c r="Z650" s="1">
        <v>0.86754439814814821</v>
      </c>
      <c r="AA650" t="s">
        <v>35</v>
      </c>
      <c r="AB650">
        <v>23.75</v>
      </c>
      <c r="AC650">
        <v>21.69</v>
      </c>
    </row>
    <row r="651" spans="24:29" x14ac:dyDescent="0.25">
      <c r="X651" s="4">
        <f t="shared" si="18"/>
        <v>716.92708333334076</v>
      </c>
      <c r="Y651" s="3">
        <f t="shared" si="19"/>
        <v>7.1692708333334076E-3</v>
      </c>
      <c r="Z651" s="1">
        <v>0.86755621527777782</v>
      </c>
      <c r="AA651" t="s">
        <v>35</v>
      </c>
      <c r="AB651">
        <v>23.25</v>
      </c>
      <c r="AC651">
        <v>21.69</v>
      </c>
    </row>
    <row r="652" spans="24:29" x14ac:dyDescent="0.25">
      <c r="X652" s="4">
        <f t="shared" si="18"/>
        <v>718.01851851851507</v>
      </c>
      <c r="Y652" s="3">
        <f t="shared" si="19"/>
        <v>7.1801851851851506E-3</v>
      </c>
      <c r="Z652" s="1">
        <v>0.86756712962962956</v>
      </c>
      <c r="AA652" t="s">
        <v>35</v>
      </c>
      <c r="AB652">
        <v>23.25</v>
      </c>
      <c r="AC652">
        <v>21.69</v>
      </c>
    </row>
    <row r="653" spans="24:29" x14ac:dyDescent="0.25">
      <c r="X653" s="4">
        <f t="shared" si="18"/>
        <v>719.12500000000932</v>
      </c>
      <c r="Y653" s="3">
        <f t="shared" si="19"/>
        <v>7.1912500000000934E-3</v>
      </c>
      <c r="Z653" s="1">
        <v>0.86757819444444451</v>
      </c>
      <c r="AA653" t="s">
        <v>35</v>
      </c>
      <c r="AB653">
        <v>23.25</v>
      </c>
      <c r="AC653">
        <v>21.69</v>
      </c>
    </row>
    <row r="654" spans="24:29" x14ac:dyDescent="0.25">
      <c r="X654" s="4">
        <f t="shared" si="18"/>
        <v>720.26041666666265</v>
      </c>
      <c r="Y654" s="3">
        <f t="shared" si="19"/>
        <v>7.2026041666666263E-3</v>
      </c>
      <c r="Z654" s="1">
        <v>0.86758954861111104</v>
      </c>
      <c r="AA654" t="s">
        <v>35</v>
      </c>
      <c r="AB654">
        <v>23.5</v>
      </c>
      <c r="AC654">
        <v>21.69</v>
      </c>
    </row>
    <row r="655" spans="24:29" x14ac:dyDescent="0.25">
      <c r="X655" s="4">
        <f t="shared" si="18"/>
        <v>721.35879629630085</v>
      </c>
      <c r="Y655" s="3">
        <f t="shared" si="19"/>
        <v>7.2135879629630084E-3</v>
      </c>
      <c r="Z655" s="1">
        <v>0.86760053240740742</v>
      </c>
      <c r="AA655" t="s">
        <v>35</v>
      </c>
      <c r="AB655">
        <v>23.75</v>
      </c>
      <c r="AC655">
        <v>21.75</v>
      </c>
    </row>
    <row r="656" spans="24:29" x14ac:dyDescent="0.25">
      <c r="X656" s="4">
        <f t="shared" si="18"/>
        <v>722.49305555556202</v>
      </c>
      <c r="Y656" s="3">
        <f t="shared" si="19"/>
        <v>7.2249305555556198E-3</v>
      </c>
      <c r="Z656" s="1">
        <v>0.86761187500000003</v>
      </c>
      <c r="AA656" t="s">
        <v>35</v>
      </c>
      <c r="AB656">
        <v>23.5</v>
      </c>
      <c r="AC656">
        <v>21.69</v>
      </c>
    </row>
    <row r="657" spans="24:29" x14ac:dyDescent="0.25">
      <c r="X657" s="4">
        <f t="shared" si="18"/>
        <v>723.5821759259187</v>
      </c>
      <c r="Y657" s="3">
        <f t="shared" si="19"/>
        <v>7.2358217592591867E-3</v>
      </c>
      <c r="Z657" s="1">
        <v>0.8676227662037036</v>
      </c>
      <c r="AA657" t="s">
        <v>35</v>
      </c>
      <c r="AB657">
        <v>23</v>
      </c>
      <c r="AC657">
        <v>21.75</v>
      </c>
    </row>
    <row r="658" spans="24:29" x14ac:dyDescent="0.25">
      <c r="X658" s="4">
        <f t="shared" si="18"/>
        <v>724.77199074074679</v>
      </c>
      <c r="Y658" s="3">
        <f t="shared" si="19"/>
        <v>7.2477199074074683E-3</v>
      </c>
      <c r="Z658" s="1">
        <v>0.86763466435185188</v>
      </c>
      <c r="AA658" t="s">
        <v>35</v>
      </c>
      <c r="AB658">
        <v>23.5</v>
      </c>
      <c r="AC658">
        <v>21.69</v>
      </c>
    </row>
    <row r="659" spans="24:29" x14ac:dyDescent="0.25">
      <c r="X659" s="4">
        <f t="shared" si="18"/>
        <v>725.87268518519159</v>
      </c>
      <c r="Y659" s="3">
        <f t="shared" si="19"/>
        <v>7.2587268518519155E-3</v>
      </c>
      <c r="Z659" s="1">
        <v>0.86764567129629633</v>
      </c>
      <c r="AA659" t="s">
        <v>35</v>
      </c>
      <c r="AB659">
        <v>23</v>
      </c>
      <c r="AC659">
        <v>21.69</v>
      </c>
    </row>
    <row r="660" spans="24:29" x14ac:dyDescent="0.25">
      <c r="X660" s="4">
        <f t="shared" si="18"/>
        <v>727.05324074073815</v>
      </c>
      <c r="Y660" s="3">
        <f t="shared" si="19"/>
        <v>7.2705324074073818E-3</v>
      </c>
      <c r="Z660" s="1">
        <v>0.86765747685185179</v>
      </c>
      <c r="AA660" t="s">
        <v>35</v>
      </c>
      <c r="AB660">
        <v>23.5</v>
      </c>
      <c r="AC660">
        <v>21.75</v>
      </c>
    </row>
    <row r="661" spans="24:29" x14ac:dyDescent="0.25">
      <c r="X661" s="4">
        <f t="shared" si="18"/>
        <v>728.17939814815441</v>
      </c>
      <c r="Y661" s="3">
        <f t="shared" si="19"/>
        <v>7.2817939814815436E-3</v>
      </c>
      <c r="Z661" s="1">
        <v>0.86766873842592596</v>
      </c>
      <c r="AA661" t="s">
        <v>35</v>
      </c>
      <c r="AB661">
        <v>23.5</v>
      </c>
      <c r="AC661">
        <v>21.75</v>
      </c>
    </row>
    <row r="662" spans="24:29" x14ac:dyDescent="0.25">
      <c r="X662" s="4">
        <f t="shared" si="18"/>
        <v>729.27546296296384</v>
      </c>
      <c r="Y662" s="3">
        <f t="shared" si="19"/>
        <v>7.2927546296296386E-3</v>
      </c>
      <c r="Z662" s="1">
        <v>0.86767969907407405</v>
      </c>
      <c r="AA662" t="s">
        <v>35</v>
      </c>
      <c r="AB662">
        <v>23.25</v>
      </c>
      <c r="AC662">
        <v>21.75</v>
      </c>
    </row>
    <row r="663" spans="24:29" x14ac:dyDescent="0.25">
      <c r="X663" s="4">
        <f t="shared" si="18"/>
        <v>730.39814814814804</v>
      </c>
      <c r="Y663" s="3">
        <f t="shared" si="19"/>
        <v>7.3039814814814807E-3</v>
      </c>
      <c r="Z663" s="1">
        <v>0.86769092592592589</v>
      </c>
      <c r="AA663" t="s">
        <v>35</v>
      </c>
      <c r="AB663">
        <v>23.5</v>
      </c>
      <c r="AC663">
        <v>21.75</v>
      </c>
    </row>
    <row r="664" spans="24:29" x14ac:dyDescent="0.25">
      <c r="X664" s="4">
        <f t="shared" ref="X664:X697" si="20">Y664*10^5</f>
        <v>731.53240740740921</v>
      </c>
      <c r="Y664" s="3">
        <f t="shared" si="19"/>
        <v>7.3153240740740921E-3</v>
      </c>
      <c r="Z664" s="1">
        <v>0.8677022685185185</v>
      </c>
      <c r="AA664" t="s">
        <v>35</v>
      </c>
      <c r="AB664">
        <v>23</v>
      </c>
      <c r="AC664">
        <v>21.75</v>
      </c>
    </row>
    <row r="665" spans="24:29" x14ac:dyDescent="0.25">
      <c r="X665" s="4">
        <f t="shared" si="20"/>
        <v>732.67824074074724</v>
      </c>
      <c r="Y665" s="3">
        <f t="shared" ref="Y665:Y698" si="21">(Y664)+Z665-Z664</f>
        <v>7.3267824074074728E-3</v>
      </c>
      <c r="Z665" s="1">
        <v>0.86771372685185189</v>
      </c>
      <c r="AA665" t="s">
        <v>35</v>
      </c>
      <c r="AB665">
        <v>23.5</v>
      </c>
      <c r="AC665">
        <v>21.75</v>
      </c>
    </row>
    <row r="666" spans="24:29" x14ac:dyDescent="0.25">
      <c r="X666" s="4">
        <f t="shared" si="20"/>
        <v>733.81250000000841</v>
      </c>
      <c r="Y666" s="3">
        <f t="shared" si="21"/>
        <v>7.3381250000000842E-3</v>
      </c>
      <c r="Z666" s="1">
        <v>0.8677250694444445</v>
      </c>
      <c r="AA666" t="s">
        <v>35</v>
      </c>
      <c r="AB666">
        <v>23.5</v>
      </c>
      <c r="AC666">
        <v>21.75</v>
      </c>
    </row>
    <row r="667" spans="24:29" x14ac:dyDescent="0.25">
      <c r="X667" s="4">
        <f t="shared" si="20"/>
        <v>734.94675925926958</v>
      </c>
      <c r="Y667" s="3">
        <f t="shared" si="21"/>
        <v>7.3494675925926956E-3</v>
      </c>
      <c r="Z667" s="1">
        <v>0.86773641203703711</v>
      </c>
      <c r="AA667" t="s">
        <v>35</v>
      </c>
      <c r="AB667">
        <v>23</v>
      </c>
      <c r="AC667">
        <v>21.75</v>
      </c>
    </row>
    <row r="668" spans="24:29" x14ac:dyDescent="0.25">
      <c r="X668" s="4">
        <f t="shared" si="20"/>
        <v>736.31250000000261</v>
      </c>
      <c r="Y668" s="3">
        <f t="shared" si="21"/>
        <v>7.3631250000000259E-3</v>
      </c>
      <c r="Z668" s="1">
        <v>0.86775006944444444</v>
      </c>
      <c r="AA668" t="s">
        <v>35</v>
      </c>
      <c r="AB668">
        <v>23.75</v>
      </c>
      <c r="AC668">
        <v>21.81</v>
      </c>
    </row>
    <row r="669" spans="24:29" x14ac:dyDescent="0.25">
      <c r="X669" s="4">
        <f t="shared" si="20"/>
        <v>737.45833333332951</v>
      </c>
      <c r="Y669" s="3">
        <f t="shared" si="21"/>
        <v>7.3745833333332955E-3</v>
      </c>
      <c r="Z669" s="1">
        <v>0.86776152777777771</v>
      </c>
      <c r="AA669" t="s">
        <v>35</v>
      </c>
      <c r="AB669">
        <v>23.25</v>
      </c>
      <c r="AC669">
        <v>21.75</v>
      </c>
    </row>
    <row r="670" spans="24:29" x14ac:dyDescent="0.25">
      <c r="X670" s="4">
        <f t="shared" si="20"/>
        <v>738.60416666666765</v>
      </c>
      <c r="Y670" s="3">
        <f t="shared" si="21"/>
        <v>7.3860416666666762E-3</v>
      </c>
      <c r="Z670" s="1">
        <v>0.86777298611111109</v>
      </c>
      <c r="AA670" t="s">
        <v>35</v>
      </c>
      <c r="AB670">
        <v>23.25</v>
      </c>
      <c r="AC670">
        <v>21.81</v>
      </c>
    </row>
    <row r="671" spans="24:29" x14ac:dyDescent="0.25">
      <c r="X671" s="4">
        <f t="shared" si="20"/>
        <v>739.70486111112348</v>
      </c>
      <c r="Y671" s="3">
        <f t="shared" si="21"/>
        <v>7.3970486111112344E-3</v>
      </c>
      <c r="Z671" s="1">
        <v>0.86778399305555565</v>
      </c>
      <c r="AA671" t="s">
        <v>35</v>
      </c>
      <c r="AB671">
        <v>23.5</v>
      </c>
      <c r="AC671">
        <v>21.75</v>
      </c>
    </row>
    <row r="672" spans="24:29" x14ac:dyDescent="0.25">
      <c r="X672" s="4">
        <f t="shared" si="20"/>
        <v>740.83796296295907</v>
      </c>
      <c r="Y672" s="3">
        <f t="shared" si="21"/>
        <v>7.4083796296295912E-3</v>
      </c>
      <c r="Z672" s="1">
        <v>0.867795324074074</v>
      </c>
      <c r="AA672" t="s">
        <v>35</v>
      </c>
      <c r="AB672">
        <v>23.25</v>
      </c>
      <c r="AC672">
        <v>21.75</v>
      </c>
    </row>
    <row r="673" spans="24:29" x14ac:dyDescent="0.25">
      <c r="X673" s="4">
        <f t="shared" si="20"/>
        <v>741.91782407406754</v>
      </c>
      <c r="Y673" s="3">
        <f t="shared" si="21"/>
        <v>7.4191782407406759E-3</v>
      </c>
      <c r="Z673" s="1">
        <v>0.86780612268518509</v>
      </c>
      <c r="AA673" t="s">
        <v>35</v>
      </c>
      <c r="AB673">
        <v>23</v>
      </c>
      <c r="AC673">
        <v>21.81</v>
      </c>
    </row>
    <row r="674" spans="24:29" x14ac:dyDescent="0.25">
      <c r="X674" s="4">
        <f t="shared" si="20"/>
        <v>743.04861111111893</v>
      </c>
      <c r="Y674" s="3">
        <f t="shared" si="21"/>
        <v>7.4304861111111897E-3</v>
      </c>
      <c r="Z674" s="1">
        <v>0.8678174305555556</v>
      </c>
      <c r="AA674" t="s">
        <v>35</v>
      </c>
      <c r="AB674">
        <v>23.25</v>
      </c>
      <c r="AC674">
        <v>21.81</v>
      </c>
    </row>
    <row r="675" spans="24:29" x14ac:dyDescent="0.25">
      <c r="X675" s="4">
        <f t="shared" si="20"/>
        <v>744.18287037036896</v>
      </c>
      <c r="Y675" s="3">
        <f t="shared" si="21"/>
        <v>7.4418287037036901E-3</v>
      </c>
      <c r="Z675" s="1">
        <v>0.8678287731481481</v>
      </c>
      <c r="AA675" t="s">
        <v>35</v>
      </c>
      <c r="AB675">
        <v>23.25</v>
      </c>
      <c r="AC675">
        <v>21.75</v>
      </c>
    </row>
    <row r="676" spans="24:29" x14ac:dyDescent="0.25">
      <c r="X676" s="4">
        <f t="shared" si="20"/>
        <v>745.25925925926776</v>
      </c>
      <c r="Y676" s="3">
        <f t="shared" si="21"/>
        <v>7.4525925925926773E-3</v>
      </c>
      <c r="Z676" s="1">
        <v>0.86783953703703709</v>
      </c>
      <c r="AA676" t="s">
        <v>35</v>
      </c>
      <c r="AB676">
        <v>23</v>
      </c>
      <c r="AC676">
        <v>21.81</v>
      </c>
    </row>
    <row r="677" spans="24:29" x14ac:dyDescent="0.25">
      <c r="X677" s="4">
        <f t="shared" si="20"/>
        <v>746.37037037037499</v>
      </c>
      <c r="Y677" s="3">
        <f t="shared" si="21"/>
        <v>7.4637037037037501E-3</v>
      </c>
      <c r="Z677" s="1">
        <v>0.86785064814814816</v>
      </c>
      <c r="AA677" t="s">
        <v>35</v>
      </c>
      <c r="AB677">
        <v>23.25</v>
      </c>
      <c r="AC677">
        <v>21.75</v>
      </c>
    </row>
    <row r="678" spans="24:29" x14ac:dyDescent="0.25">
      <c r="X678" s="4">
        <f t="shared" si="20"/>
        <v>747.59722222222933</v>
      </c>
      <c r="Y678" s="3">
        <f t="shared" si="21"/>
        <v>7.4759722222222935E-3</v>
      </c>
      <c r="Z678" s="1">
        <v>0.86786291666666671</v>
      </c>
      <c r="AA678" t="s">
        <v>35</v>
      </c>
      <c r="AB678">
        <v>23.75</v>
      </c>
      <c r="AC678">
        <v>21.75</v>
      </c>
    </row>
    <row r="679" spans="24:29" x14ac:dyDescent="0.25">
      <c r="X679" s="4">
        <f t="shared" si="20"/>
        <v>748.7314814814905</v>
      </c>
      <c r="Y679" s="3">
        <f t="shared" si="21"/>
        <v>7.4873148148149049E-3</v>
      </c>
      <c r="Z679" s="1">
        <v>0.86787425925925932</v>
      </c>
      <c r="AA679" t="s">
        <v>35</v>
      </c>
      <c r="AB679">
        <v>23.25</v>
      </c>
      <c r="AC679">
        <v>21.81</v>
      </c>
    </row>
    <row r="680" spans="24:29" x14ac:dyDescent="0.25">
      <c r="X680" s="4">
        <f t="shared" si="20"/>
        <v>749.83101851852086</v>
      </c>
      <c r="Y680" s="3">
        <f t="shared" si="21"/>
        <v>7.4983101851852085E-3</v>
      </c>
      <c r="Z680" s="1">
        <v>0.86788525462962962</v>
      </c>
      <c r="AA680" t="s">
        <v>35</v>
      </c>
      <c r="AB680">
        <v>23.25</v>
      </c>
      <c r="AC680">
        <v>21.81</v>
      </c>
    </row>
    <row r="681" spans="24:29" x14ac:dyDescent="0.25">
      <c r="X681" s="4">
        <f t="shared" si="20"/>
        <v>750.93055555555122</v>
      </c>
      <c r="Y681" s="3">
        <f t="shared" si="21"/>
        <v>7.5093055555555122E-3</v>
      </c>
      <c r="Z681" s="1">
        <v>0.86789624999999992</v>
      </c>
      <c r="AA681" t="s">
        <v>35</v>
      </c>
      <c r="AB681">
        <v>23.25</v>
      </c>
      <c r="AC681">
        <v>21.81</v>
      </c>
    </row>
    <row r="682" spans="24:29" x14ac:dyDescent="0.25">
      <c r="X682" s="4">
        <f t="shared" si="20"/>
        <v>752.06481481481239</v>
      </c>
      <c r="Y682" s="3">
        <f t="shared" si="21"/>
        <v>7.5206481481481235E-3</v>
      </c>
      <c r="Z682" s="1">
        <v>0.86790759259259254</v>
      </c>
      <c r="AA682" t="s">
        <v>35</v>
      </c>
      <c r="AB682">
        <v>23.25</v>
      </c>
      <c r="AC682">
        <v>21.81</v>
      </c>
    </row>
    <row r="683" spans="24:29" x14ac:dyDescent="0.25">
      <c r="X683" s="4">
        <f t="shared" si="20"/>
        <v>753.15277777777692</v>
      </c>
      <c r="Y683" s="3">
        <f t="shared" si="21"/>
        <v>7.5315277777777689E-3</v>
      </c>
      <c r="Z683" s="1">
        <v>0.86791847222222218</v>
      </c>
      <c r="AA683" t="s">
        <v>35</v>
      </c>
      <c r="AB683">
        <v>23.5</v>
      </c>
      <c r="AC683">
        <v>21.81</v>
      </c>
    </row>
    <row r="684" spans="24:29" x14ac:dyDescent="0.25">
      <c r="X684" s="4">
        <f t="shared" si="20"/>
        <v>754.27546296296111</v>
      </c>
      <c r="Y684" s="3">
        <f t="shared" si="21"/>
        <v>7.5427546296296111E-3</v>
      </c>
      <c r="Z684" s="1">
        <v>0.86792969907407402</v>
      </c>
      <c r="AA684" t="s">
        <v>35</v>
      </c>
      <c r="AB684">
        <v>23.5</v>
      </c>
      <c r="AC684">
        <v>21.81</v>
      </c>
    </row>
    <row r="685" spans="24:29" x14ac:dyDescent="0.25">
      <c r="X685" s="4">
        <f t="shared" si="20"/>
        <v>755.41435185184639</v>
      </c>
      <c r="Y685" s="3">
        <f t="shared" si="21"/>
        <v>7.5541435185184636E-3</v>
      </c>
      <c r="Z685" s="1">
        <v>0.86794108796296288</v>
      </c>
      <c r="AA685" t="s">
        <v>35</v>
      </c>
      <c r="AB685">
        <v>23.25</v>
      </c>
      <c r="AC685">
        <v>21.81</v>
      </c>
    </row>
    <row r="686" spans="24:29" x14ac:dyDescent="0.25">
      <c r="X686" s="4">
        <f t="shared" si="20"/>
        <v>756.60185185185696</v>
      </c>
      <c r="Y686" s="3">
        <f t="shared" si="21"/>
        <v>7.5660185185185691E-3</v>
      </c>
      <c r="Z686" s="1">
        <v>0.86795296296296298</v>
      </c>
      <c r="AA686" t="s">
        <v>35</v>
      </c>
      <c r="AB686">
        <v>23.75</v>
      </c>
      <c r="AC686">
        <v>21.81</v>
      </c>
    </row>
    <row r="687" spans="24:29" x14ac:dyDescent="0.25">
      <c r="X687" s="4">
        <f t="shared" si="20"/>
        <v>757.74768518518385</v>
      </c>
      <c r="Y687" s="3">
        <f t="shared" si="21"/>
        <v>7.5774768518518387E-3</v>
      </c>
      <c r="Z687" s="1">
        <v>0.86796442129629625</v>
      </c>
      <c r="AA687" t="s">
        <v>35</v>
      </c>
      <c r="AB687">
        <v>23.25</v>
      </c>
      <c r="AC687">
        <v>21.75</v>
      </c>
    </row>
    <row r="688" spans="24:29" x14ac:dyDescent="0.25">
      <c r="X688" s="4">
        <f t="shared" si="20"/>
        <v>758.83564814814838</v>
      </c>
      <c r="Y688" s="3">
        <f t="shared" si="21"/>
        <v>7.5883564814814841E-3</v>
      </c>
      <c r="Z688" s="1">
        <v>0.8679753009259259</v>
      </c>
      <c r="AA688" t="s">
        <v>35</v>
      </c>
      <c r="AB688">
        <v>23.5</v>
      </c>
      <c r="AC688">
        <v>21.75</v>
      </c>
    </row>
    <row r="689" spans="24:29" x14ac:dyDescent="0.25">
      <c r="X689" s="4">
        <f t="shared" si="20"/>
        <v>759.96990740740955</v>
      </c>
      <c r="Y689" s="3">
        <f t="shared" si="21"/>
        <v>7.5996990740740955E-3</v>
      </c>
      <c r="Z689" s="1">
        <v>0.86798664351851851</v>
      </c>
      <c r="AA689" t="s">
        <v>35</v>
      </c>
      <c r="AB689">
        <v>23</v>
      </c>
      <c r="AC689">
        <v>21.75</v>
      </c>
    </row>
    <row r="690" spans="24:29" x14ac:dyDescent="0.25">
      <c r="X690" s="4">
        <f t="shared" si="20"/>
        <v>761.09259259259375</v>
      </c>
      <c r="Y690" s="3">
        <f t="shared" si="21"/>
        <v>7.6109259259259376E-3</v>
      </c>
      <c r="Z690" s="1">
        <v>0.86799787037037035</v>
      </c>
      <c r="AA690" t="s">
        <v>35</v>
      </c>
      <c r="AB690">
        <v>23</v>
      </c>
      <c r="AC690">
        <v>21.81</v>
      </c>
    </row>
    <row r="691" spans="24:29" x14ac:dyDescent="0.25">
      <c r="X691" s="4">
        <f t="shared" si="20"/>
        <v>762.18518518518238</v>
      </c>
      <c r="Y691" s="3">
        <f t="shared" si="21"/>
        <v>7.6218518518518241E-3</v>
      </c>
      <c r="Z691" s="1">
        <v>0.86800879629629624</v>
      </c>
      <c r="AA691" t="s">
        <v>35</v>
      </c>
      <c r="AB691">
        <v>23.25</v>
      </c>
      <c r="AC691">
        <v>21.75</v>
      </c>
    </row>
    <row r="692" spans="24:29" x14ac:dyDescent="0.25">
      <c r="X692" s="4">
        <f t="shared" si="20"/>
        <v>763.31481481481944</v>
      </c>
      <c r="Y692" s="3">
        <f t="shared" si="21"/>
        <v>7.6331481481481944E-3</v>
      </c>
      <c r="Z692" s="1">
        <v>0.86802009259259261</v>
      </c>
      <c r="AA692" t="s">
        <v>35</v>
      </c>
      <c r="AB692">
        <v>23.25</v>
      </c>
      <c r="AC692">
        <v>21.81</v>
      </c>
    </row>
    <row r="693" spans="24:29" x14ac:dyDescent="0.25">
      <c r="X693" s="4">
        <f t="shared" si="20"/>
        <v>764.40277777778397</v>
      </c>
      <c r="Y693" s="3">
        <f t="shared" si="21"/>
        <v>7.6440277777778398E-3</v>
      </c>
      <c r="Z693" s="1">
        <v>0.86803097222222225</v>
      </c>
      <c r="AA693" t="s">
        <v>35</v>
      </c>
      <c r="AB693">
        <v>23</v>
      </c>
      <c r="AC693">
        <v>21.75</v>
      </c>
    </row>
    <row r="694" spans="24:29" x14ac:dyDescent="0.25">
      <c r="X694" s="4">
        <f t="shared" si="20"/>
        <v>765.52546296296816</v>
      </c>
      <c r="Y694" s="3">
        <f t="shared" si="21"/>
        <v>7.655254629629682E-3</v>
      </c>
      <c r="Z694" s="1">
        <v>0.86804219907407409</v>
      </c>
      <c r="AA694" t="s">
        <v>35</v>
      </c>
      <c r="AB694">
        <v>22.75</v>
      </c>
      <c r="AC694">
        <v>21.75</v>
      </c>
    </row>
    <row r="695" spans="24:29" x14ac:dyDescent="0.25">
      <c r="X695" s="4">
        <f t="shared" si="20"/>
        <v>766.84490740741569</v>
      </c>
      <c r="Y695" s="3">
        <f t="shared" si="21"/>
        <v>7.6684490740741573E-3</v>
      </c>
      <c r="Z695" s="1">
        <v>0.86805539351851857</v>
      </c>
      <c r="AA695" t="s">
        <v>35</v>
      </c>
      <c r="AB695">
        <v>23.5</v>
      </c>
      <c r="AC695">
        <v>21.75</v>
      </c>
    </row>
    <row r="696" spans="24:29" x14ac:dyDescent="0.25">
      <c r="X696" s="4">
        <f t="shared" si="20"/>
        <v>768.02546296296237</v>
      </c>
      <c r="Y696" s="3">
        <f t="shared" si="21"/>
        <v>7.6802546296296237E-3</v>
      </c>
      <c r="Z696" s="1">
        <v>0.86806719907407404</v>
      </c>
      <c r="AA696" t="s">
        <v>35</v>
      </c>
      <c r="AB696">
        <v>23</v>
      </c>
      <c r="AC696">
        <v>21.75</v>
      </c>
    </row>
    <row r="697" spans="24:29" x14ac:dyDescent="0.25">
      <c r="X697" s="4">
        <f t="shared" si="20"/>
        <v>769.20601851853121</v>
      </c>
      <c r="Y697" s="3">
        <f t="shared" si="21"/>
        <v>7.6920601851853121E-3</v>
      </c>
      <c r="Z697" s="1">
        <v>0.86807900462962972</v>
      </c>
      <c r="AA697" t="s">
        <v>35</v>
      </c>
      <c r="AB697">
        <v>23.5</v>
      </c>
      <c r="AC697">
        <v>21.75</v>
      </c>
    </row>
    <row r="698" spans="24:29" x14ac:dyDescent="0.25">
      <c r="X698" s="4">
        <f>Y698*10^5</f>
        <v>770.30555555556157</v>
      </c>
      <c r="Y698" s="3">
        <f t="shared" si="21"/>
        <v>7.7030555555556157E-3</v>
      </c>
      <c r="Z698" s="1">
        <v>0.86809000000000003</v>
      </c>
      <c r="AA698" t="s">
        <v>35</v>
      </c>
      <c r="AB698">
        <v>23</v>
      </c>
      <c r="AC698">
        <v>21.69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30A19-D7D1-4C58-8917-48659F4FFFBF}">
  <dimension ref="B2:E768"/>
  <sheetViews>
    <sheetView topLeftCell="A760" workbookViewId="0">
      <selection activeCell="G753" sqref="G753"/>
    </sheetView>
  </sheetViews>
  <sheetFormatPr baseColWidth="10" defaultRowHeight="15" x14ac:dyDescent="0.25"/>
  <sheetData>
    <row r="2" spans="2:5" x14ac:dyDescent="0.25">
      <c r="B2" s="1">
        <v>0.89506650462962956</v>
      </c>
      <c r="C2" t="s">
        <v>35</v>
      </c>
      <c r="D2">
        <v>18.75</v>
      </c>
      <c r="E2">
        <v>18.190000000000001</v>
      </c>
    </row>
    <row r="3" spans="2:5" x14ac:dyDescent="0.25">
      <c r="B3" s="1">
        <v>0.89508340277777776</v>
      </c>
      <c r="C3" t="s">
        <v>35</v>
      </c>
      <c r="D3">
        <v>19.25</v>
      </c>
      <c r="E3">
        <v>18.190000000000001</v>
      </c>
    </row>
    <row r="4" spans="2:5" x14ac:dyDescent="0.25">
      <c r="B4" s="1">
        <v>0.8950942824074074</v>
      </c>
      <c r="C4" t="s">
        <v>35</v>
      </c>
      <c r="D4">
        <v>19</v>
      </c>
      <c r="E4">
        <v>18.12</v>
      </c>
    </row>
    <row r="5" spans="2:5" x14ac:dyDescent="0.25">
      <c r="B5" s="1">
        <v>0.8951056249999999</v>
      </c>
      <c r="C5" t="s">
        <v>35</v>
      </c>
      <c r="D5">
        <v>18.5</v>
      </c>
      <c r="E5">
        <v>18.190000000000001</v>
      </c>
    </row>
    <row r="6" spans="2:5" x14ac:dyDescent="0.25">
      <c r="B6" s="1">
        <v>0.89511650462962955</v>
      </c>
      <c r="C6" t="s">
        <v>35</v>
      </c>
      <c r="D6">
        <v>19.5</v>
      </c>
      <c r="E6">
        <v>18.190000000000001</v>
      </c>
    </row>
    <row r="7" spans="2:5" x14ac:dyDescent="0.25">
      <c r="B7" s="1">
        <v>0.8951279513888889</v>
      </c>
      <c r="C7" t="s">
        <v>35</v>
      </c>
      <c r="D7">
        <v>19.5</v>
      </c>
      <c r="E7">
        <v>18.12</v>
      </c>
    </row>
    <row r="8" spans="2:5" x14ac:dyDescent="0.25">
      <c r="B8" s="1">
        <v>0.89513883101851854</v>
      </c>
      <c r="C8" t="s">
        <v>35</v>
      </c>
      <c r="D8">
        <v>19.75</v>
      </c>
      <c r="E8">
        <v>18.190000000000001</v>
      </c>
    </row>
    <row r="9" spans="2:5" x14ac:dyDescent="0.25">
      <c r="B9" s="1">
        <v>0.89515018518518519</v>
      </c>
      <c r="C9" t="s">
        <v>35</v>
      </c>
      <c r="D9">
        <v>19.25</v>
      </c>
      <c r="E9">
        <v>18.190000000000001</v>
      </c>
    </row>
    <row r="10" spans="2:5" x14ac:dyDescent="0.25">
      <c r="B10" s="1">
        <v>0.89516105324074069</v>
      </c>
      <c r="C10" t="s">
        <v>35</v>
      </c>
      <c r="D10">
        <v>19</v>
      </c>
      <c r="E10">
        <v>18.190000000000001</v>
      </c>
    </row>
    <row r="11" spans="2:5" x14ac:dyDescent="0.25">
      <c r="B11" s="1">
        <v>0.89517240740740744</v>
      </c>
      <c r="C11" t="s">
        <v>35</v>
      </c>
      <c r="D11">
        <v>19.25</v>
      </c>
      <c r="E11">
        <v>18.190000000000001</v>
      </c>
    </row>
    <row r="12" spans="2:5" x14ac:dyDescent="0.25">
      <c r="B12" s="1">
        <v>0.89518332175925919</v>
      </c>
      <c r="C12" t="s">
        <v>35</v>
      </c>
      <c r="D12">
        <v>19.25</v>
      </c>
      <c r="E12">
        <v>18.190000000000001</v>
      </c>
    </row>
    <row r="13" spans="2:5" x14ac:dyDescent="0.25">
      <c r="B13" s="1">
        <v>0.8951946296296297</v>
      </c>
      <c r="C13" t="s">
        <v>35</v>
      </c>
      <c r="D13">
        <v>20</v>
      </c>
      <c r="E13">
        <v>18.190000000000001</v>
      </c>
    </row>
    <row r="14" spans="2:5" x14ac:dyDescent="0.25">
      <c r="B14" s="1">
        <v>0.89520550925925935</v>
      </c>
      <c r="C14" t="s">
        <v>35</v>
      </c>
      <c r="D14">
        <v>20</v>
      </c>
      <c r="E14">
        <v>18.190000000000001</v>
      </c>
    </row>
    <row r="15" spans="2:5" x14ac:dyDescent="0.25">
      <c r="B15" s="1">
        <v>0.8952168402777777</v>
      </c>
      <c r="C15" t="s">
        <v>35</v>
      </c>
      <c r="D15">
        <v>20</v>
      </c>
      <c r="E15">
        <v>18.190000000000001</v>
      </c>
    </row>
    <row r="16" spans="2:5" x14ac:dyDescent="0.25">
      <c r="B16" s="1">
        <v>0.89522818287037031</v>
      </c>
      <c r="C16" t="s">
        <v>35</v>
      </c>
      <c r="D16">
        <v>20</v>
      </c>
      <c r="E16">
        <v>18.12</v>
      </c>
    </row>
    <row r="17" spans="2:5" x14ac:dyDescent="0.25">
      <c r="B17" s="1">
        <v>0.8952389467592593</v>
      </c>
      <c r="C17" t="s">
        <v>35</v>
      </c>
      <c r="D17">
        <v>20</v>
      </c>
      <c r="E17">
        <v>18.190000000000001</v>
      </c>
    </row>
    <row r="18" spans="2:5" x14ac:dyDescent="0.25">
      <c r="B18" s="1">
        <v>0.89525040509259257</v>
      </c>
      <c r="C18" t="s">
        <v>35</v>
      </c>
      <c r="D18">
        <v>20.25</v>
      </c>
      <c r="E18">
        <v>18.190000000000001</v>
      </c>
    </row>
    <row r="19" spans="2:5" x14ac:dyDescent="0.25">
      <c r="B19" s="1">
        <v>0.89526116898148145</v>
      </c>
      <c r="C19" t="s">
        <v>35</v>
      </c>
      <c r="D19">
        <v>20.25</v>
      </c>
      <c r="E19">
        <v>18.190000000000001</v>
      </c>
    </row>
    <row r="20" spans="2:5" x14ac:dyDescent="0.25">
      <c r="B20" s="1">
        <v>0.8952725231481482</v>
      </c>
      <c r="C20" t="s">
        <v>35</v>
      </c>
      <c r="D20">
        <v>20.5</v>
      </c>
      <c r="E20">
        <v>18.190000000000001</v>
      </c>
    </row>
    <row r="21" spans="2:5" x14ac:dyDescent="0.25">
      <c r="B21" s="1">
        <v>0.89528374999999993</v>
      </c>
      <c r="C21" t="s">
        <v>35</v>
      </c>
      <c r="D21">
        <v>20.25</v>
      </c>
      <c r="E21">
        <v>18.190000000000001</v>
      </c>
    </row>
    <row r="22" spans="2:5" x14ac:dyDescent="0.25">
      <c r="B22" s="1">
        <v>0.89529461805555555</v>
      </c>
      <c r="C22" t="s">
        <v>35</v>
      </c>
      <c r="D22">
        <v>20.25</v>
      </c>
      <c r="E22">
        <v>18.190000000000001</v>
      </c>
    </row>
    <row r="23" spans="2:5" x14ac:dyDescent="0.25">
      <c r="B23" s="1">
        <v>0.89530601851851854</v>
      </c>
      <c r="C23" t="s">
        <v>35</v>
      </c>
      <c r="D23">
        <v>20.5</v>
      </c>
      <c r="E23">
        <v>18.190000000000001</v>
      </c>
    </row>
    <row r="24" spans="2:5" x14ac:dyDescent="0.25">
      <c r="B24" s="1">
        <v>0.89531696759259261</v>
      </c>
      <c r="C24" t="s">
        <v>35</v>
      </c>
      <c r="D24">
        <v>20.75</v>
      </c>
      <c r="E24">
        <v>18.190000000000001</v>
      </c>
    </row>
    <row r="25" spans="2:5" x14ac:dyDescent="0.25">
      <c r="B25" s="1">
        <v>0.89532829861111107</v>
      </c>
      <c r="C25" t="s">
        <v>35</v>
      </c>
      <c r="D25">
        <v>20.25</v>
      </c>
      <c r="E25">
        <v>18.190000000000001</v>
      </c>
    </row>
    <row r="26" spans="2:5" x14ac:dyDescent="0.25">
      <c r="B26" s="1">
        <v>0.89533918981481486</v>
      </c>
      <c r="C26" t="s">
        <v>35</v>
      </c>
      <c r="D26">
        <v>20</v>
      </c>
      <c r="E26">
        <v>18.190000000000001</v>
      </c>
    </row>
    <row r="27" spans="2:5" x14ac:dyDescent="0.25">
      <c r="B27" s="1">
        <v>0.89535052083333333</v>
      </c>
      <c r="C27" t="s">
        <v>35</v>
      </c>
      <c r="D27">
        <v>20.5</v>
      </c>
      <c r="E27">
        <v>18.12</v>
      </c>
    </row>
    <row r="28" spans="2:5" x14ac:dyDescent="0.25">
      <c r="B28" s="1">
        <v>0.89536186342592583</v>
      </c>
      <c r="C28" t="s">
        <v>35</v>
      </c>
      <c r="D28">
        <v>20.75</v>
      </c>
      <c r="E28">
        <v>18.190000000000001</v>
      </c>
    </row>
    <row r="29" spans="2:5" x14ac:dyDescent="0.25">
      <c r="B29" s="1">
        <v>0.89537287037037039</v>
      </c>
      <c r="C29" t="s">
        <v>35</v>
      </c>
      <c r="D29">
        <v>21</v>
      </c>
      <c r="E29">
        <v>18.12</v>
      </c>
    </row>
    <row r="30" spans="2:5" x14ac:dyDescent="0.25">
      <c r="B30" s="1">
        <v>0.89538385416666666</v>
      </c>
      <c r="C30" t="s">
        <v>35</v>
      </c>
      <c r="D30">
        <v>21</v>
      </c>
      <c r="E30">
        <v>18.190000000000001</v>
      </c>
    </row>
    <row r="31" spans="2:5" x14ac:dyDescent="0.25">
      <c r="B31" s="1">
        <v>0.89539508101851861</v>
      </c>
      <c r="C31" t="s">
        <v>35</v>
      </c>
      <c r="D31">
        <v>21.25</v>
      </c>
      <c r="E31">
        <v>18.190000000000001</v>
      </c>
    </row>
    <row r="32" spans="2:5" x14ac:dyDescent="0.25">
      <c r="B32" s="1">
        <v>0.89540619212962957</v>
      </c>
      <c r="C32" t="s">
        <v>35</v>
      </c>
      <c r="D32">
        <v>21.25</v>
      </c>
      <c r="E32">
        <v>18.190000000000001</v>
      </c>
    </row>
    <row r="33" spans="2:5" x14ac:dyDescent="0.25">
      <c r="B33" s="1">
        <v>0.89541708333333336</v>
      </c>
      <c r="C33" t="s">
        <v>35</v>
      </c>
      <c r="D33">
        <v>21.25</v>
      </c>
      <c r="E33">
        <v>18.190000000000001</v>
      </c>
    </row>
    <row r="34" spans="2:5" x14ac:dyDescent="0.25">
      <c r="B34" s="1">
        <v>0.89542857638888895</v>
      </c>
      <c r="C34" t="s">
        <v>35</v>
      </c>
      <c r="D34">
        <v>21.25</v>
      </c>
      <c r="E34">
        <v>18.190000000000001</v>
      </c>
    </row>
    <row r="35" spans="2:5" x14ac:dyDescent="0.25">
      <c r="B35" s="1">
        <v>0.89543952546296302</v>
      </c>
      <c r="C35" t="s">
        <v>35</v>
      </c>
      <c r="D35">
        <v>21.25</v>
      </c>
      <c r="E35">
        <v>18.190000000000001</v>
      </c>
    </row>
    <row r="36" spans="2:5" x14ac:dyDescent="0.25">
      <c r="B36" s="1">
        <v>0.89545075231481475</v>
      </c>
      <c r="C36" t="s">
        <v>35</v>
      </c>
      <c r="D36">
        <v>21.25</v>
      </c>
      <c r="E36">
        <v>18.190000000000001</v>
      </c>
    </row>
    <row r="37" spans="2:5" x14ac:dyDescent="0.25">
      <c r="B37" s="1">
        <v>0.89546164351851854</v>
      </c>
      <c r="C37" t="s">
        <v>35</v>
      </c>
      <c r="D37">
        <v>21</v>
      </c>
      <c r="E37">
        <v>18.12</v>
      </c>
    </row>
    <row r="38" spans="2:5" x14ac:dyDescent="0.25">
      <c r="B38" s="1">
        <v>0.895472974537037</v>
      </c>
      <c r="C38" t="s">
        <v>35</v>
      </c>
      <c r="D38">
        <v>21</v>
      </c>
      <c r="E38">
        <v>18.190000000000001</v>
      </c>
    </row>
    <row r="39" spans="2:5" x14ac:dyDescent="0.25">
      <c r="B39" s="1">
        <v>0.895483900462963</v>
      </c>
      <c r="C39" t="s">
        <v>35</v>
      </c>
      <c r="D39">
        <v>21.25</v>
      </c>
      <c r="E39">
        <v>18.190000000000001</v>
      </c>
    </row>
    <row r="40" spans="2:5" x14ac:dyDescent="0.25">
      <c r="B40" s="1">
        <v>0.89549531250000003</v>
      </c>
      <c r="C40" t="s">
        <v>35</v>
      </c>
      <c r="D40">
        <v>21.75</v>
      </c>
      <c r="E40">
        <v>18.190000000000001</v>
      </c>
    </row>
    <row r="41" spans="2:5" x14ac:dyDescent="0.25">
      <c r="B41" s="1">
        <v>0.89550619212962967</v>
      </c>
      <c r="C41" t="s">
        <v>35</v>
      </c>
      <c r="D41">
        <v>21.5</v>
      </c>
      <c r="E41">
        <v>18.12</v>
      </c>
    </row>
    <row r="42" spans="2:5" x14ac:dyDescent="0.25">
      <c r="B42" s="1">
        <v>0.89551753472222229</v>
      </c>
      <c r="C42" t="s">
        <v>35</v>
      </c>
      <c r="D42">
        <v>21.25</v>
      </c>
      <c r="E42">
        <v>18.190000000000001</v>
      </c>
    </row>
    <row r="43" spans="2:5" x14ac:dyDescent="0.25">
      <c r="B43" s="1">
        <v>0.89552887731481479</v>
      </c>
      <c r="C43" t="s">
        <v>35</v>
      </c>
      <c r="D43">
        <v>21.5</v>
      </c>
      <c r="E43">
        <v>18.190000000000001</v>
      </c>
    </row>
    <row r="44" spans="2:5" x14ac:dyDescent="0.25">
      <c r="B44" s="1">
        <v>0.89553964120370377</v>
      </c>
      <c r="C44" t="s">
        <v>35</v>
      </c>
      <c r="D44">
        <v>21.25</v>
      </c>
      <c r="E44">
        <v>18.190000000000001</v>
      </c>
    </row>
    <row r="45" spans="2:5" x14ac:dyDescent="0.25">
      <c r="B45" s="1">
        <v>0.89555098379629638</v>
      </c>
      <c r="C45" t="s">
        <v>35</v>
      </c>
      <c r="D45">
        <v>21.25</v>
      </c>
      <c r="E45">
        <v>18.190000000000001</v>
      </c>
    </row>
    <row r="46" spans="2:5" x14ac:dyDescent="0.25">
      <c r="B46" s="1">
        <v>0.89556186342592603</v>
      </c>
      <c r="C46" t="s">
        <v>35</v>
      </c>
      <c r="D46">
        <v>21.5</v>
      </c>
      <c r="E46">
        <v>18.190000000000001</v>
      </c>
    </row>
    <row r="47" spans="2:5" x14ac:dyDescent="0.25">
      <c r="B47" s="1">
        <v>0.89557320601851853</v>
      </c>
      <c r="C47" t="s">
        <v>35</v>
      </c>
      <c r="D47">
        <v>21.75</v>
      </c>
      <c r="E47">
        <v>18.190000000000001</v>
      </c>
    </row>
    <row r="48" spans="2:5" x14ac:dyDescent="0.25">
      <c r="B48" s="1">
        <v>0.89558454861111114</v>
      </c>
      <c r="C48" t="s">
        <v>35</v>
      </c>
      <c r="D48">
        <v>21</v>
      </c>
      <c r="E48">
        <v>18.190000000000001</v>
      </c>
    </row>
    <row r="49" spans="2:5" x14ac:dyDescent="0.25">
      <c r="B49" s="1">
        <v>0.89559542824074079</v>
      </c>
      <c r="C49" t="s">
        <v>35</v>
      </c>
      <c r="D49">
        <v>21.5</v>
      </c>
      <c r="E49">
        <v>18.190000000000001</v>
      </c>
    </row>
    <row r="50" spans="2:5" x14ac:dyDescent="0.25">
      <c r="B50" s="1">
        <v>0.89560646990740744</v>
      </c>
      <c r="C50" t="s">
        <v>35</v>
      </c>
      <c r="D50">
        <v>22</v>
      </c>
      <c r="E50">
        <v>18.190000000000001</v>
      </c>
    </row>
    <row r="51" spans="2:5" x14ac:dyDescent="0.25">
      <c r="B51" s="1">
        <v>0.89561753472222216</v>
      </c>
      <c r="C51" t="s">
        <v>35</v>
      </c>
      <c r="D51">
        <v>21.75</v>
      </c>
      <c r="E51">
        <v>18.190000000000001</v>
      </c>
    </row>
    <row r="52" spans="2:5" x14ac:dyDescent="0.25">
      <c r="B52" s="1">
        <v>0.89562899305555554</v>
      </c>
      <c r="C52" t="s">
        <v>35</v>
      </c>
      <c r="D52">
        <v>22</v>
      </c>
      <c r="E52">
        <v>18.190000000000001</v>
      </c>
    </row>
    <row r="53" spans="2:5" x14ac:dyDescent="0.25">
      <c r="B53" s="1">
        <v>0.89563987268518519</v>
      </c>
      <c r="C53" t="s">
        <v>35</v>
      </c>
      <c r="D53">
        <v>21.5</v>
      </c>
      <c r="E53">
        <v>18.190000000000001</v>
      </c>
    </row>
    <row r="54" spans="2:5" x14ac:dyDescent="0.25">
      <c r="B54" s="1">
        <v>0.8956512152777778</v>
      </c>
      <c r="C54" t="s">
        <v>35</v>
      </c>
      <c r="D54">
        <v>21.5</v>
      </c>
      <c r="E54">
        <v>18.190000000000001</v>
      </c>
    </row>
    <row r="55" spans="2:5" x14ac:dyDescent="0.25">
      <c r="B55" s="1">
        <v>0.8956622106481481</v>
      </c>
      <c r="C55" t="s">
        <v>35</v>
      </c>
      <c r="D55">
        <v>22</v>
      </c>
      <c r="E55">
        <v>18.190000000000001</v>
      </c>
    </row>
    <row r="56" spans="2:5" x14ac:dyDescent="0.25">
      <c r="B56" s="1">
        <v>0.89567366898148137</v>
      </c>
      <c r="C56" t="s">
        <v>35</v>
      </c>
      <c r="D56">
        <v>22</v>
      </c>
      <c r="E56">
        <v>18.190000000000001</v>
      </c>
    </row>
    <row r="57" spans="2:5" x14ac:dyDescent="0.25">
      <c r="B57" s="1">
        <v>0.8956846643518519</v>
      </c>
      <c r="C57" t="s">
        <v>35</v>
      </c>
      <c r="D57">
        <v>22.25</v>
      </c>
      <c r="E57">
        <v>18.12</v>
      </c>
    </row>
    <row r="58" spans="2:5" x14ac:dyDescent="0.25">
      <c r="B58" s="1">
        <v>0.89569554398148155</v>
      </c>
      <c r="C58" t="s">
        <v>35</v>
      </c>
      <c r="D58">
        <v>21.75</v>
      </c>
      <c r="E58">
        <v>18.190000000000001</v>
      </c>
    </row>
    <row r="59" spans="2:5" x14ac:dyDescent="0.25">
      <c r="B59" s="1">
        <v>0.89570700231481482</v>
      </c>
      <c r="C59" t="s">
        <v>35</v>
      </c>
      <c r="D59">
        <v>22</v>
      </c>
      <c r="E59">
        <v>18.190000000000001</v>
      </c>
    </row>
    <row r="60" spans="2:5" x14ac:dyDescent="0.25">
      <c r="B60" s="1">
        <v>0.89571788194444446</v>
      </c>
      <c r="C60" t="s">
        <v>35</v>
      </c>
      <c r="D60">
        <v>21.75</v>
      </c>
      <c r="E60">
        <v>18.190000000000001</v>
      </c>
    </row>
    <row r="61" spans="2:5" x14ac:dyDescent="0.25">
      <c r="B61" s="1">
        <v>0.89572925925925928</v>
      </c>
      <c r="C61" t="s">
        <v>35</v>
      </c>
      <c r="D61">
        <v>21.5</v>
      </c>
      <c r="E61">
        <v>18.190000000000001</v>
      </c>
    </row>
    <row r="62" spans="2:5" x14ac:dyDescent="0.25">
      <c r="B62" s="1">
        <v>0.89574103009259254</v>
      </c>
      <c r="C62" t="s">
        <v>35</v>
      </c>
      <c r="D62">
        <v>22.25</v>
      </c>
      <c r="E62">
        <v>18.190000000000001</v>
      </c>
    </row>
    <row r="63" spans="2:5" x14ac:dyDescent="0.25">
      <c r="B63" s="1">
        <v>0.89575202546296306</v>
      </c>
      <c r="C63" t="s">
        <v>35</v>
      </c>
      <c r="D63">
        <v>21.75</v>
      </c>
      <c r="E63">
        <v>18.12</v>
      </c>
    </row>
    <row r="64" spans="2:5" x14ac:dyDescent="0.25">
      <c r="B64" s="1">
        <v>0.89576336805555556</v>
      </c>
      <c r="C64" t="s">
        <v>35</v>
      </c>
      <c r="D64">
        <v>22</v>
      </c>
      <c r="E64">
        <v>18.12</v>
      </c>
    </row>
    <row r="65" spans="2:5" x14ac:dyDescent="0.25">
      <c r="B65" s="1">
        <v>0.89577436342592598</v>
      </c>
      <c r="C65" t="s">
        <v>35</v>
      </c>
      <c r="D65">
        <v>21.5</v>
      </c>
      <c r="E65">
        <v>18.190000000000001</v>
      </c>
    </row>
    <row r="66" spans="2:5" x14ac:dyDescent="0.25">
      <c r="B66" s="1">
        <v>0.89578535879629628</v>
      </c>
      <c r="C66" t="s">
        <v>35</v>
      </c>
      <c r="D66">
        <v>22</v>
      </c>
      <c r="E66">
        <v>18.12</v>
      </c>
    </row>
    <row r="67" spans="2:5" x14ac:dyDescent="0.25">
      <c r="B67" s="1">
        <v>0.89579646990740747</v>
      </c>
      <c r="C67" t="s">
        <v>35</v>
      </c>
      <c r="D67">
        <v>22</v>
      </c>
      <c r="E67">
        <v>18.190000000000001</v>
      </c>
    </row>
    <row r="68" spans="2:5" x14ac:dyDescent="0.25">
      <c r="B68" s="1">
        <v>0.89580781250000008</v>
      </c>
      <c r="C68" t="s">
        <v>35</v>
      </c>
      <c r="D68">
        <v>22.25</v>
      </c>
      <c r="E68">
        <v>18.190000000000001</v>
      </c>
    </row>
    <row r="69" spans="2:5" x14ac:dyDescent="0.25">
      <c r="B69" s="1">
        <v>0.89581915509259258</v>
      </c>
      <c r="C69" t="s">
        <v>35</v>
      </c>
      <c r="D69">
        <v>22.25</v>
      </c>
      <c r="E69">
        <v>18.190000000000001</v>
      </c>
    </row>
    <row r="70" spans="2:5" x14ac:dyDescent="0.25">
      <c r="B70" s="1">
        <v>0.89583015046296299</v>
      </c>
      <c r="C70" t="s">
        <v>35</v>
      </c>
      <c r="D70">
        <v>22</v>
      </c>
      <c r="E70">
        <v>18.190000000000001</v>
      </c>
    </row>
    <row r="71" spans="2:5" x14ac:dyDescent="0.25">
      <c r="B71" s="1">
        <v>0.8958411458333333</v>
      </c>
      <c r="C71" t="s">
        <v>35</v>
      </c>
      <c r="D71">
        <v>21.5</v>
      </c>
      <c r="E71">
        <v>18.190000000000001</v>
      </c>
    </row>
    <row r="72" spans="2:5" x14ac:dyDescent="0.25">
      <c r="B72" s="1">
        <v>0.89585248842592591</v>
      </c>
      <c r="C72" t="s">
        <v>35</v>
      </c>
      <c r="D72">
        <v>22</v>
      </c>
      <c r="E72">
        <v>18.12</v>
      </c>
    </row>
    <row r="73" spans="2:5" x14ac:dyDescent="0.25">
      <c r="B73" s="1">
        <v>0.89586348379629632</v>
      </c>
      <c r="C73" t="s">
        <v>35</v>
      </c>
      <c r="D73">
        <v>22.25</v>
      </c>
      <c r="E73">
        <v>18.190000000000001</v>
      </c>
    </row>
    <row r="74" spans="2:5" x14ac:dyDescent="0.25">
      <c r="B74" s="1">
        <v>0.89587482638888893</v>
      </c>
      <c r="C74" t="s">
        <v>35</v>
      </c>
      <c r="D74">
        <v>22.25</v>
      </c>
      <c r="E74">
        <v>18.190000000000001</v>
      </c>
    </row>
    <row r="75" spans="2:5" x14ac:dyDescent="0.25">
      <c r="B75" s="1">
        <v>0.89588570601851858</v>
      </c>
      <c r="C75" t="s">
        <v>35</v>
      </c>
      <c r="D75">
        <v>22</v>
      </c>
      <c r="E75">
        <v>18.190000000000001</v>
      </c>
    </row>
    <row r="76" spans="2:5" x14ac:dyDescent="0.25">
      <c r="B76" s="1">
        <v>0.89589704861111119</v>
      </c>
      <c r="C76" t="s">
        <v>35</v>
      </c>
      <c r="D76">
        <v>22.25</v>
      </c>
      <c r="E76">
        <v>18.12</v>
      </c>
    </row>
    <row r="77" spans="2:5" x14ac:dyDescent="0.25">
      <c r="B77" s="1">
        <v>0.89590792824074084</v>
      </c>
      <c r="C77" t="s">
        <v>35</v>
      </c>
      <c r="D77">
        <v>22</v>
      </c>
      <c r="E77">
        <v>18.190000000000001</v>
      </c>
    </row>
    <row r="78" spans="2:5" x14ac:dyDescent="0.25">
      <c r="B78" s="1">
        <v>0.89591930555555555</v>
      </c>
      <c r="C78" t="s">
        <v>35</v>
      </c>
      <c r="D78">
        <v>22.25</v>
      </c>
      <c r="E78">
        <v>18.12</v>
      </c>
    </row>
    <row r="79" spans="2:5" x14ac:dyDescent="0.25">
      <c r="B79" s="1">
        <v>0.89593026620370375</v>
      </c>
      <c r="C79" t="s">
        <v>35</v>
      </c>
      <c r="D79">
        <v>21.75</v>
      </c>
      <c r="E79">
        <v>18.190000000000001</v>
      </c>
    </row>
    <row r="80" spans="2:5" x14ac:dyDescent="0.25">
      <c r="B80" s="1">
        <v>0.89594160879629625</v>
      </c>
      <c r="C80" t="s">
        <v>35</v>
      </c>
      <c r="D80">
        <v>22.25</v>
      </c>
      <c r="E80">
        <v>18.190000000000001</v>
      </c>
    </row>
    <row r="81" spans="2:5" x14ac:dyDescent="0.25">
      <c r="B81" s="1">
        <v>0.8959524884259259</v>
      </c>
      <c r="C81" t="s">
        <v>35</v>
      </c>
      <c r="D81">
        <v>22</v>
      </c>
      <c r="E81">
        <v>18.12</v>
      </c>
    </row>
    <row r="82" spans="2:5" x14ac:dyDescent="0.25">
      <c r="B82" s="1">
        <v>0.89596371527777785</v>
      </c>
      <c r="C82" t="s">
        <v>35</v>
      </c>
      <c r="D82">
        <v>22.5</v>
      </c>
      <c r="E82">
        <v>18.190000000000001</v>
      </c>
    </row>
    <row r="83" spans="2:5" x14ac:dyDescent="0.25">
      <c r="B83" s="1">
        <v>0.89597517361111112</v>
      </c>
      <c r="C83" t="s">
        <v>35</v>
      </c>
      <c r="D83">
        <v>22.5</v>
      </c>
      <c r="E83">
        <v>18.190000000000001</v>
      </c>
    </row>
    <row r="84" spans="2:5" x14ac:dyDescent="0.25">
      <c r="B84" s="1">
        <v>0.89598605324074077</v>
      </c>
      <c r="C84" t="s">
        <v>35</v>
      </c>
      <c r="D84">
        <v>22.25</v>
      </c>
      <c r="E84">
        <v>18.190000000000001</v>
      </c>
    </row>
    <row r="85" spans="2:5" x14ac:dyDescent="0.25">
      <c r="B85" s="1">
        <v>0.89599739583333327</v>
      </c>
      <c r="C85" t="s">
        <v>35</v>
      </c>
      <c r="D85">
        <v>22.5</v>
      </c>
      <c r="E85">
        <v>18.190000000000001</v>
      </c>
    </row>
    <row r="86" spans="2:5" x14ac:dyDescent="0.25">
      <c r="B86" s="1">
        <v>0.89600827546296291</v>
      </c>
      <c r="C86" t="s">
        <v>35</v>
      </c>
      <c r="D86">
        <v>22.25</v>
      </c>
      <c r="E86">
        <v>18.190000000000001</v>
      </c>
    </row>
    <row r="87" spans="2:5" x14ac:dyDescent="0.25">
      <c r="B87" s="1">
        <v>0.89602100694444442</v>
      </c>
      <c r="C87" t="s">
        <v>35</v>
      </c>
      <c r="D87">
        <v>23</v>
      </c>
      <c r="E87">
        <v>18.190000000000001</v>
      </c>
    </row>
    <row r="88" spans="2:5" x14ac:dyDescent="0.25">
      <c r="B88" s="1">
        <v>0.89603234953703703</v>
      </c>
      <c r="C88" t="s">
        <v>35</v>
      </c>
      <c r="D88">
        <v>22.5</v>
      </c>
      <c r="E88">
        <v>18.190000000000001</v>
      </c>
    </row>
    <row r="89" spans="2:5" x14ac:dyDescent="0.25">
      <c r="B89" s="1">
        <v>0.89604369212962964</v>
      </c>
      <c r="C89" t="s">
        <v>35</v>
      </c>
      <c r="D89">
        <v>23</v>
      </c>
      <c r="E89">
        <v>18.190000000000001</v>
      </c>
    </row>
    <row r="90" spans="2:5" x14ac:dyDescent="0.25">
      <c r="B90" s="1">
        <v>0.89605471064814812</v>
      </c>
      <c r="C90" t="s">
        <v>35</v>
      </c>
      <c r="D90">
        <v>22.75</v>
      </c>
      <c r="E90">
        <v>18.190000000000001</v>
      </c>
    </row>
    <row r="91" spans="2:5" x14ac:dyDescent="0.25">
      <c r="B91" s="1">
        <v>0.89606568287037047</v>
      </c>
      <c r="C91" t="s">
        <v>35</v>
      </c>
      <c r="D91">
        <v>22.75</v>
      </c>
      <c r="E91">
        <v>18.190000000000001</v>
      </c>
    </row>
    <row r="92" spans="2:5" x14ac:dyDescent="0.25">
      <c r="B92" s="1">
        <v>0.89607689814814817</v>
      </c>
      <c r="C92" t="s">
        <v>35</v>
      </c>
      <c r="D92">
        <v>22.75</v>
      </c>
      <c r="E92">
        <v>18.190000000000001</v>
      </c>
    </row>
    <row r="93" spans="2:5" x14ac:dyDescent="0.25">
      <c r="B93" s="1">
        <v>0.89608813657407405</v>
      </c>
      <c r="C93" t="s">
        <v>35</v>
      </c>
      <c r="D93">
        <v>23</v>
      </c>
      <c r="E93">
        <v>18.190000000000001</v>
      </c>
    </row>
    <row r="94" spans="2:5" x14ac:dyDescent="0.25">
      <c r="B94" s="1">
        <v>0.89609901620370369</v>
      </c>
      <c r="C94" t="s">
        <v>35</v>
      </c>
      <c r="D94">
        <v>23</v>
      </c>
      <c r="E94">
        <v>18.190000000000001</v>
      </c>
    </row>
    <row r="95" spans="2:5" x14ac:dyDescent="0.25">
      <c r="B95" s="1">
        <v>0.89611024305555553</v>
      </c>
      <c r="C95" t="s">
        <v>35</v>
      </c>
      <c r="D95">
        <v>23</v>
      </c>
      <c r="E95">
        <v>18.190000000000001</v>
      </c>
    </row>
    <row r="96" spans="2:5" x14ac:dyDescent="0.25">
      <c r="B96" s="1">
        <v>0.8961217013888888</v>
      </c>
      <c r="C96" t="s">
        <v>35</v>
      </c>
      <c r="D96">
        <v>23.25</v>
      </c>
      <c r="E96">
        <v>18.12</v>
      </c>
    </row>
    <row r="97" spans="2:5" x14ac:dyDescent="0.25">
      <c r="B97" s="1">
        <v>0.89613268518518518</v>
      </c>
      <c r="C97" t="s">
        <v>35</v>
      </c>
      <c r="D97">
        <v>23.5</v>
      </c>
      <c r="E97">
        <v>18.190000000000001</v>
      </c>
    </row>
    <row r="98" spans="2:5" x14ac:dyDescent="0.25">
      <c r="B98" s="1">
        <v>0.89614368055555549</v>
      </c>
      <c r="C98" t="s">
        <v>35</v>
      </c>
      <c r="D98">
        <v>23.25</v>
      </c>
      <c r="E98">
        <v>18.190000000000001</v>
      </c>
    </row>
    <row r="99" spans="2:5" x14ac:dyDescent="0.25">
      <c r="B99" s="1">
        <v>0.89615503472222224</v>
      </c>
      <c r="C99" t="s">
        <v>35</v>
      </c>
      <c r="D99">
        <v>23.25</v>
      </c>
      <c r="E99">
        <v>18.190000000000001</v>
      </c>
    </row>
    <row r="100" spans="2:5" x14ac:dyDescent="0.25">
      <c r="B100" s="1">
        <v>0.89616591435185189</v>
      </c>
      <c r="C100" t="s">
        <v>35</v>
      </c>
      <c r="D100">
        <v>23.25</v>
      </c>
      <c r="E100">
        <v>18.12</v>
      </c>
    </row>
    <row r="101" spans="2:5" x14ac:dyDescent="0.25">
      <c r="B101" s="1">
        <v>0.89617734953703698</v>
      </c>
      <c r="C101" t="s">
        <v>35</v>
      </c>
      <c r="D101">
        <v>23.25</v>
      </c>
      <c r="E101">
        <v>18.190000000000001</v>
      </c>
    </row>
    <row r="102" spans="2:5" x14ac:dyDescent="0.25">
      <c r="B102" s="1">
        <v>0.89618835648148154</v>
      </c>
      <c r="C102" t="s">
        <v>35</v>
      </c>
      <c r="D102">
        <v>23.25</v>
      </c>
      <c r="E102">
        <v>18.12</v>
      </c>
    </row>
    <row r="103" spans="2:5" x14ac:dyDescent="0.25">
      <c r="B103" s="1">
        <v>0.89619953703703714</v>
      </c>
      <c r="C103" t="s">
        <v>35</v>
      </c>
      <c r="D103">
        <v>23.25</v>
      </c>
      <c r="E103">
        <v>18.190000000000001</v>
      </c>
    </row>
    <row r="104" spans="2:5" x14ac:dyDescent="0.25">
      <c r="B104" s="1">
        <v>0.89621057870370369</v>
      </c>
      <c r="C104" t="s">
        <v>35</v>
      </c>
      <c r="D104">
        <v>23.5</v>
      </c>
      <c r="E104">
        <v>18.190000000000001</v>
      </c>
    </row>
    <row r="105" spans="2:5" x14ac:dyDescent="0.25">
      <c r="B105" s="1">
        <v>0.89622193287037044</v>
      </c>
      <c r="C105" t="s">
        <v>35</v>
      </c>
      <c r="D105">
        <v>23.5</v>
      </c>
      <c r="E105">
        <v>18.190000000000001</v>
      </c>
    </row>
    <row r="106" spans="2:5" x14ac:dyDescent="0.25">
      <c r="B106" s="1">
        <v>0.89623269675925921</v>
      </c>
      <c r="C106" t="s">
        <v>35</v>
      </c>
      <c r="D106">
        <v>23.75</v>
      </c>
      <c r="E106">
        <v>18.190000000000001</v>
      </c>
    </row>
    <row r="107" spans="2:5" x14ac:dyDescent="0.25">
      <c r="B107" s="1">
        <v>0.8962441550925927</v>
      </c>
      <c r="C107" t="s">
        <v>35</v>
      </c>
      <c r="D107">
        <v>23.25</v>
      </c>
      <c r="E107">
        <v>18.190000000000001</v>
      </c>
    </row>
    <row r="108" spans="2:5" x14ac:dyDescent="0.25">
      <c r="B108" s="1">
        <v>0.89625596064814816</v>
      </c>
      <c r="C108" t="s">
        <v>35</v>
      </c>
      <c r="D108">
        <v>23.75</v>
      </c>
      <c r="E108">
        <v>18.190000000000001</v>
      </c>
    </row>
    <row r="109" spans="2:5" x14ac:dyDescent="0.25">
      <c r="B109" s="1">
        <v>0.8962674074074074</v>
      </c>
      <c r="C109" t="s">
        <v>35</v>
      </c>
      <c r="D109">
        <v>24</v>
      </c>
      <c r="E109">
        <v>18.190000000000001</v>
      </c>
    </row>
    <row r="110" spans="2:5" x14ac:dyDescent="0.25">
      <c r="B110" s="1">
        <v>0.89627876157407405</v>
      </c>
      <c r="C110" t="s">
        <v>35</v>
      </c>
      <c r="D110">
        <v>24.25</v>
      </c>
      <c r="E110">
        <v>17.87</v>
      </c>
    </row>
    <row r="111" spans="2:5" x14ac:dyDescent="0.25">
      <c r="B111" s="1">
        <v>0.89628952546296292</v>
      </c>
      <c r="C111" t="s">
        <v>35</v>
      </c>
      <c r="D111">
        <v>23.75</v>
      </c>
      <c r="E111">
        <v>17.87</v>
      </c>
    </row>
    <row r="112" spans="2:5" x14ac:dyDescent="0.25">
      <c r="B112" s="1">
        <v>0.89630098379629619</v>
      </c>
      <c r="C112" t="s">
        <v>35</v>
      </c>
      <c r="D112">
        <v>23.75</v>
      </c>
      <c r="E112">
        <v>17.87</v>
      </c>
    </row>
    <row r="113" spans="2:5" x14ac:dyDescent="0.25">
      <c r="B113" s="1">
        <v>0.89631359953703704</v>
      </c>
      <c r="C113" t="s">
        <v>35</v>
      </c>
      <c r="D113">
        <v>24.25</v>
      </c>
      <c r="E113">
        <v>17.87</v>
      </c>
    </row>
    <row r="114" spans="2:5" x14ac:dyDescent="0.25">
      <c r="B114" s="1">
        <v>0.89632466435185176</v>
      </c>
      <c r="C114" t="s">
        <v>35</v>
      </c>
      <c r="D114">
        <v>24.25</v>
      </c>
      <c r="E114">
        <v>17.87</v>
      </c>
    </row>
    <row r="115" spans="2:5" x14ac:dyDescent="0.25">
      <c r="B115" s="1">
        <v>0.89633592592592592</v>
      </c>
      <c r="C115" t="s">
        <v>35</v>
      </c>
      <c r="D115">
        <v>24.25</v>
      </c>
      <c r="E115">
        <v>17.87</v>
      </c>
    </row>
    <row r="116" spans="2:5" x14ac:dyDescent="0.25">
      <c r="B116" s="1">
        <v>0.89634692129629634</v>
      </c>
      <c r="C116" t="s">
        <v>35</v>
      </c>
      <c r="D116">
        <v>24.25</v>
      </c>
      <c r="E116">
        <v>17.87</v>
      </c>
    </row>
    <row r="117" spans="2:5" x14ac:dyDescent="0.25">
      <c r="B117" s="1">
        <v>0.89635815972222221</v>
      </c>
      <c r="C117" t="s">
        <v>35</v>
      </c>
      <c r="D117">
        <v>24</v>
      </c>
      <c r="E117">
        <v>17.940000000000001</v>
      </c>
    </row>
    <row r="118" spans="2:5" x14ac:dyDescent="0.25">
      <c r="B118" s="1">
        <v>0.89636949074074079</v>
      </c>
      <c r="C118" t="s">
        <v>35</v>
      </c>
      <c r="D118">
        <v>24.25</v>
      </c>
      <c r="E118">
        <v>17.87</v>
      </c>
    </row>
    <row r="119" spans="2:5" x14ac:dyDescent="0.25">
      <c r="B119" s="1">
        <v>0.89638084490740744</v>
      </c>
      <c r="C119" t="s">
        <v>35</v>
      </c>
      <c r="D119">
        <v>24.5</v>
      </c>
      <c r="E119">
        <v>17.87</v>
      </c>
    </row>
    <row r="120" spans="2:5" x14ac:dyDescent="0.25">
      <c r="B120" s="1">
        <v>0.89639177083333343</v>
      </c>
      <c r="C120" t="s">
        <v>35</v>
      </c>
      <c r="D120">
        <v>24.5</v>
      </c>
      <c r="E120">
        <v>17.87</v>
      </c>
    </row>
    <row r="121" spans="2:5" x14ac:dyDescent="0.25">
      <c r="B121" s="1">
        <v>0.89640376157407398</v>
      </c>
      <c r="C121" t="s">
        <v>35</v>
      </c>
      <c r="D121">
        <v>24.75</v>
      </c>
      <c r="E121">
        <v>17.87</v>
      </c>
    </row>
    <row r="122" spans="2:5" x14ac:dyDescent="0.25">
      <c r="B122" s="1">
        <v>0.8964147569444445</v>
      </c>
      <c r="C122" t="s">
        <v>35</v>
      </c>
      <c r="D122">
        <v>24.5</v>
      </c>
      <c r="E122">
        <v>17.87</v>
      </c>
    </row>
    <row r="123" spans="2:5" x14ac:dyDescent="0.25">
      <c r="B123" s="1">
        <v>0.89642656249999997</v>
      </c>
      <c r="C123" t="s">
        <v>35</v>
      </c>
      <c r="D123">
        <v>24.75</v>
      </c>
      <c r="E123">
        <v>17.87</v>
      </c>
    </row>
    <row r="124" spans="2:5" x14ac:dyDescent="0.25">
      <c r="B124" s="1">
        <v>0.89643802083333324</v>
      </c>
      <c r="C124" t="s">
        <v>35</v>
      </c>
      <c r="D124">
        <v>24.5</v>
      </c>
      <c r="E124">
        <v>17.87</v>
      </c>
    </row>
    <row r="125" spans="2:5" x14ac:dyDescent="0.25">
      <c r="B125" s="1">
        <v>0.89644971064814805</v>
      </c>
      <c r="C125" t="s">
        <v>35</v>
      </c>
      <c r="D125">
        <v>24.75</v>
      </c>
      <c r="E125">
        <v>17.87</v>
      </c>
    </row>
    <row r="126" spans="2:5" x14ac:dyDescent="0.25">
      <c r="B126" s="1">
        <v>0.89646070601851857</v>
      </c>
      <c r="C126" t="s">
        <v>35</v>
      </c>
      <c r="D126">
        <v>24.25</v>
      </c>
      <c r="E126">
        <v>17.87</v>
      </c>
    </row>
    <row r="127" spans="2:5" x14ac:dyDescent="0.25">
      <c r="B127" s="1">
        <v>0.8964742361111111</v>
      </c>
      <c r="C127" t="s">
        <v>35</v>
      </c>
      <c r="D127">
        <v>24.75</v>
      </c>
      <c r="E127">
        <v>17.87</v>
      </c>
    </row>
    <row r="128" spans="2:5" x14ac:dyDescent="0.25">
      <c r="B128" s="1">
        <v>0.89648534722222228</v>
      </c>
      <c r="C128" t="s">
        <v>35</v>
      </c>
      <c r="D128">
        <v>25</v>
      </c>
      <c r="E128">
        <v>17.940000000000001</v>
      </c>
    </row>
    <row r="129" spans="2:5" x14ac:dyDescent="0.25">
      <c r="B129" s="1">
        <v>0.89649627314814817</v>
      </c>
      <c r="C129" t="s">
        <v>35</v>
      </c>
      <c r="D129">
        <v>25.25</v>
      </c>
      <c r="E129">
        <v>17.87</v>
      </c>
    </row>
    <row r="130" spans="2:5" x14ac:dyDescent="0.25">
      <c r="B130" s="1">
        <v>0.89650722222222223</v>
      </c>
      <c r="C130" t="s">
        <v>35</v>
      </c>
      <c r="D130">
        <v>25</v>
      </c>
      <c r="E130">
        <v>17.87</v>
      </c>
    </row>
    <row r="131" spans="2:5" x14ac:dyDescent="0.25">
      <c r="B131" s="1">
        <v>0.89651857638888888</v>
      </c>
      <c r="C131" t="s">
        <v>35</v>
      </c>
      <c r="D131">
        <v>24.25</v>
      </c>
      <c r="E131">
        <v>17.87</v>
      </c>
    </row>
    <row r="132" spans="2:5" x14ac:dyDescent="0.25">
      <c r="B132" s="1">
        <v>0.89652980324074072</v>
      </c>
      <c r="C132" t="s">
        <v>35</v>
      </c>
      <c r="D132">
        <v>25</v>
      </c>
      <c r="E132">
        <v>17.809999999999999</v>
      </c>
    </row>
    <row r="133" spans="2:5" x14ac:dyDescent="0.25">
      <c r="B133" s="1">
        <v>0.89654068287037036</v>
      </c>
      <c r="C133" t="s">
        <v>35</v>
      </c>
      <c r="D133">
        <v>25.25</v>
      </c>
      <c r="E133">
        <v>17.87</v>
      </c>
    </row>
    <row r="134" spans="2:5" x14ac:dyDescent="0.25">
      <c r="B134" s="1">
        <v>0.89655224537037037</v>
      </c>
      <c r="C134" t="s">
        <v>35</v>
      </c>
      <c r="D134">
        <v>24.75</v>
      </c>
      <c r="E134">
        <v>17.87</v>
      </c>
    </row>
    <row r="135" spans="2:5" x14ac:dyDescent="0.25">
      <c r="B135" s="1">
        <v>0.89656325231481482</v>
      </c>
      <c r="C135" t="s">
        <v>35</v>
      </c>
      <c r="D135">
        <v>25</v>
      </c>
      <c r="E135">
        <v>17.87</v>
      </c>
    </row>
    <row r="136" spans="2:5" x14ac:dyDescent="0.25">
      <c r="B136" s="1">
        <v>0.89657459490740743</v>
      </c>
      <c r="C136" t="s">
        <v>35</v>
      </c>
      <c r="D136">
        <v>24.75</v>
      </c>
      <c r="E136">
        <v>17.809999999999999</v>
      </c>
    </row>
    <row r="137" spans="2:5" x14ac:dyDescent="0.25">
      <c r="B137" s="1">
        <v>0.8965855787037037</v>
      </c>
      <c r="C137" t="s">
        <v>35</v>
      </c>
      <c r="D137">
        <v>25</v>
      </c>
      <c r="E137">
        <v>17.809999999999999</v>
      </c>
    </row>
    <row r="138" spans="2:5" x14ac:dyDescent="0.25">
      <c r="B138" s="1">
        <v>0.89659692129629631</v>
      </c>
      <c r="C138" t="s">
        <v>35</v>
      </c>
      <c r="D138">
        <v>25</v>
      </c>
      <c r="E138">
        <v>17.87</v>
      </c>
    </row>
    <row r="139" spans="2:5" x14ac:dyDescent="0.25">
      <c r="B139" s="1">
        <v>0.89660780092592596</v>
      </c>
      <c r="C139" t="s">
        <v>35</v>
      </c>
      <c r="D139">
        <v>25.25</v>
      </c>
      <c r="E139">
        <v>17.87</v>
      </c>
    </row>
    <row r="140" spans="2:5" x14ac:dyDescent="0.25">
      <c r="B140" s="1">
        <v>0.89661885416666676</v>
      </c>
      <c r="C140" t="s">
        <v>35</v>
      </c>
      <c r="D140">
        <v>25.25</v>
      </c>
      <c r="E140">
        <v>17.87</v>
      </c>
    </row>
    <row r="141" spans="2:5" x14ac:dyDescent="0.25">
      <c r="B141" s="1">
        <v>0.89663013888888887</v>
      </c>
      <c r="C141" t="s">
        <v>35</v>
      </c>
      <c r="D141">
        <v>25.5</v>
      </c>
      <c r="E141">
        <v>17.87</v>
      </c>
    </row>
    <row r="142" spans="2:5" x14ac:dyDescent="0.25">
      <c r="B142" s="1">
        <v>0.89664148148148148</v>
      </c>
      <c r="C142" t="s">
        <v>35</v>
      </c>
      <c r="D142">
        <v>24.75</v>
      </c>
      <c r="E142">
        <v>17.809999999999999</v>
      </c>
    </row>
    <row r="143" spans="2:5" x14ac:dyDescent="0.25">
      <c r="B143" s="1">
        <v>0.89665283564814813</v>
      </c>
      <c r="C143" t="s">
        <v>35</v>
      </c>
      <c r="D143">
        <v>25.25</v>
      </c>
      <c r="E143">
        <v>17.87</v>
      </c>
    </row>
    <row r="144" spans="2:5" x14ac:dyDescent="0.25">
      <c r="B144" s="1">
        <v>0.89666370370370363</v>
      </c>
      <c r="C144" t="s">
        <v>35</v>
      </c>
      <c r="D144">
        <v>25.25</v>
      </c>
      <c r="E144">
        <v>17.87</v>
      </c>
    </row>
    <row r="145" spans="2:5" x14ac:dyDescent="0.25">
      <c r="B145" s="1">
        <v>0.89667516203703712</v>
      </c>
      <c r="C145" t="s">
        <v>35</v>
      </c>
      <c r="D145">
        <v>25.25</v>
      </c>
      <c r="E145">
        <v>17.87</v>
      </c>
    </row>
    <row r="146" spans="2:5" x14ac:dyDescent="0.25">
      <c r="B146" s="1">
        <v>0.89668609953703704</v>
      </c>
      <c r="C146" t="s">
        <v>35</v>
      </c>
      <c r="D146">
        <v>25.25</v>
      </c>
      <c r="E146">
        <v>17.87</v>
      </c>
    </row>
    <row r="147" spans="2:5" x14ac:dyDescent="0.25">
      <c r="B147" s="1">
        <v>0.89669703703703707</v>
      </c>
      <c r="C147" t="s">
        <v>35</v>
      </c>
      <c r="D147">
        <v>25</v>
      </c>
      <c r="E147">
        <v>17.87</v>
      </c>
    </row>
    <row r="148" spans="2:5" x14ac:dyDescent="0.25">
      <c r="B148" s="1">
        <v>0.89670849537037034</v>
      </c>
      <c r="C148" t="s">
        <v>35</v>
      </c>
      <c r="D148">
        <v>25.25</v>
      </c>
      <c r="E148">
        <v>17.87</v>
      </c>
    </row>
    <row r="149" spans="2:5" x14ac:dyDescent="0.25">
      <c r="B149" s="1">
        <v>0.89671937499999999</v>
      </c>
      <c r="C149" t="s">
        <v>35</v>
      </c>
      <c r="D149">
        <v>25.5</v>
      </c>
      <c r="E149">
        <v>17.87</v>
      </c>
    </row>
    <row r="150" spans="2:5" x14ac:dyDescent="0.25">
      <c r="B150" s="1">
        <v>0.89673060185185183</v>
      </c>
      <c r="C150" t="s">
        <v>35</v>
      </c>
      <c r="D150">
        <v>25.5</v>
      </c>
      <c r="E150">
        <v>17.87</v>
      </c>
    </row>
    <row r="151" spans="2:5" x14ac:dyDescent="0.25">
      <c r="B151" s="1">
        <v>0.89674153935185175</v>
      </c>
      <c r="C151" t="s">
        <v>35</v>
      </c>
      <c r="D151">
        <v>25</v>
      </c>
      <c r="E151">
        <v>17.87</v>
      </c>
    </row>
    <row r="152" spans="2:5" x14ac:dyDescent="0.25">
      <c r="B152" s="1">
        <v>0.89675293981481474</v>
      </c>
      <c r="C152" t="s">
        <v>35</v>
      </c>
      <c r="D152">
        <v>25.25</v>
      </c>
      <c r="E152">
        <v>17.87</v>
      </c>
    </row>
    <row r="153" spans="2:5" x14ac:dyDescent="0.25">
      <c r="B153" s="1">
        <v>0.89676381944444439</v>
      </c>
      <c r="C153" t="s">
        <v>35</v>
      </c>
      <c r="D153">
        <v>25</v>
      </c>
      <c r="E153">
        <v>17.87</v>
      </c>
    </row>
    <row r="154" spans="2:5" x14ac:dyDescent="0.25">
      <c r="B154" s="1">
        <v>0.89677504629629634</v>
      </c>
      <c r="C154" t="s">
        <v>35</v>
      </c>
      <c r="D154">
        <v>25.25</v>
      </c>
      <c r="E154">
        <v>17.87</v>
      </c>
    </row>
    <row r="155" spans="2:5" x14ac:dyDescent="0.25">
      <c r="B155" s="1">
        <v>0.89678638888888884</v>
      </c>
      <c r="C155" t="s">
        <v>35</v>
      </c>
      <c r="D155">
        <v>24.75</v>
      </c>
      <c r="E155">
        <v>17.87</v>
      </c>
    </row>
    <row r="156" spans="2:5" x14ac:dyDescent="0.25">
      <c r="B156" s="1">
        <v>0.8967977430555556</v>
      </c>
      <c r="C156" t="s">
        <v>35</v>
      </c>
      <c r="D156">
        <v>25.5</v>
      </c>
      <c r="E156">
        <v>17.809999999999999</v>
      </c>
    </row>
    <row r="157" spans="2:5" x14ac:dyDescent="0.25">
      <c r="B157" s="1">
        <v>0.89680877314814822</v>
      </c>
      <c r="C157" t="s">
        <v>35</v>
      </c>
      <c r="D157">
        <v>25.5</v>
      </c>
      <c r="E157">
        <v>17.809999999999999</v>
      </c>
    </row>
    <row r="158" spans="2:5" x14ac:dyDescent="0.25">
      <c r="B158" s="1">
        <v>0.89681972222222228</v>
      </c>
      <c r="C158" t="s">
        <v>35</v>
      </c>
      <c r="D158">
        <v>25</v>
      </c>
      <c r="E158">
        <v>17.809999999999999</v>
      </c>
    </row>
    <row r="159" spans="2:5" x14ac:dyDescent="0.25">
      <c r="B159" s="1">
        <v>0.89683106481481489</v>
      </c>
      <c r="C159" t="s">
        <v>35</v>
      </c>
      <c r="D159">
        <v>25</v>
      </c>
      <c r="E159">
        <v>17.809999999999999</v>
      </c>
    </row>
    <row r="160" spans="2:5" x14ac:dyDescent="0.25">
      <c r="B160" s="1">
        <v>0.89684194444444454</v>
      </c>
      <c r="C160" t="s">
        <v>35</v>
      </c>
      <c r="D160">
        <v>25</v>
      </c>
      <c r="E160">
        <v>25</v>
      </c>
    </row>
    <row r="161" spans="2:5" x14ac:dyDescent="0.25">
      <c r="B161" s="1">
        <v>0.89685328703703704</v>
      </c>
      <c r="C161" t="s">
        <v>35</v>
      </c>
      <c r="D161">
        <v>28.25</v>
      </c>
      <c r="E161">
        <v>17.940000000000001</v>
      </c>
    </row>
    <row r="162" spans="2:5" x14ac:dyDescent="0.25">
      <c r="B162" s="1">
        <v>0.89686409722222216</v>
      </c>
      <c r="C162" t="s">
        <v>35</v>
      </c>
      <c r="D162">
        <v>25.25</v>
      </c>
      <c r="E162">
        <v>17.940000000000001</v>
      </c>
    </row>
    <row r="163" spans="2:5" x14ac:dyDescent="0.25">
      <c r="B163" s="1">
        <v>0.8968755092592593</v>
      </c>
      <c r="C163" t="s">
        <v>35</v>
      </c>
      <c r="D163">
        <v>25.5</v>
      </c>
      <c r="E163">
        <v>18</v>
      </c>
    </row>
    <row r="164" spans="2:5" x14ac:dyDescent="0.25">
      <c r="B164" s="1">
        <v>0.89688638888888894</v>
      </c>
      <c r="C164" t="s">
        <v>35</v>
      </c>
      <c r="D164">
        <v>25.25</v>
      </c>
      <c r="E164">
        <v>18</v>
      </c>
    </row>
    <row r="165" spans="2:5" x14ac:dyDescent="0.25">
      <c r="B165" s="1">
        <v>0.89689773148148155</v>
      </c>
      <c r="C165" t="s">
        <v>35</v>
      </c>
      <c r="D165">
        <v>25.5</v>
      </c>
      <c r="E165">
        <v>18</v>
      </c>
    </row>
    <row r="166" spans="2:5" x14ac:dyDescent="0.25">
      <c r="B166" s="1">
        <v>0.89690908564814809</v>
      </c>
      <c r="C166" t="s">
        <v>35</v>
      </c>
      <c r="D166">
        <v>24.75</v>
      </c>
      <c r="E166">
        <v>18</v>
      </c>
    </row>
    <row r="167" spans="2:5" x14ac:dyDescent="0.25">
      <c r="B167" s="1">
        <v>0.89692041666666666</v>
      </c>
      <c r="C167" t="s">
        <v>35</v>
      </c>
      <c r="D167">
        <v>25.25</v>
      </c>
      <c r="E167">
        <v>18.059999999999999</v>
      </c>
    </row>
    <row r="168" spans="2:5" x14ac:dyDescent="0.25">
      <c r="B168" s="1">
        <v>0.89693144675925929</v>
      </c>
      <c r="C168" t="s">
        <v>35</v>
      </c>
      <c r="D168">
        <v>25.5</v>
      </c>
      <c r="E168">
        <v>18.059999999999999</v>
      </c>
    </row>
    <row r="169" spans="2:5" x14ac:dyDescent="0.25">
      <c r="B169" s="1">
        <v>0.89694263888888892</v>
      </c>
      <c r="C169" t="s">
        <v>35</v>
      </c>
      <c r="D169">
        <v>25.5</v>
      </c>
      <c r="E169">
        <v>18.059999999999999</v>
      </c>
    </row>
    <row r="170" spans="2:5" x14ac:dyDescent="0.25">
      <c r="B170" s="1">
        <v>0.89695363425925922</v>
      </c>
      <c r="C170" t="s">
        <v>35</v>
      </c>
      <c r="D170">
        <v>25.25</v>
      </c>
      <c r="E170">
        <v>18.059999999999999</v>
      </c>
    </row>
    <row r="171" spans="2:5" x14ac:dyDescent="0.25">
      <c r="B171" s="1">
        <v>0.89696451388888887</v>
      </c>
      <c r="C171" t="s">
        <v>35</v>
      </c>
      <c r="D171">
        <v>25.5</v>
      </c>
      <c r="E171">
        <v>18.12</v>
      </c>
    </row>
    <row r="172" spans="2:5" x14ac:dyDescent="0.25">
      <c r="B172" s="1">
        <v>0.89697585648148148</v>
      </c>
      <c r="C172" t="s">
        <v>35</v>
      </c>
      <c r="D172">
        <v>25.25</v>
      </c>
      <c r="E172">
        <v>18.12</v>
      </c>
    </row>
    <row r="173" spans="2:5" x14ac:dyDescent="0.25">
      <c r="B173" s="1">
        <v>0.89698680555555554</v>
      </c>
      <c r="C173" t="s">
        <v>35</v>
      </c>
      <c r="D173">
        <v>25.25</v>
      </c>
      <c r="E173">
        <v>18.059999999999999</v>
      </c>
    </row>
    <row r="174" spans="2:5" x14ac:dyDescent="0.25">
      <c r="B174" s="1">
        <v>0.89699819444444451</v>
      </c>
      <c r="C174" t="s">
        <v>35</v>
      </c>
      <c r="D174">
        <v>25.25</v>
      </c>
      <c r="E174">
        <v>18.059999999999999</v>
      </c>
    </row>
    <row r="175" spans="2:5" x14ac:dyDescent="0.25">
      <c r="B175" s="1">
        <v>0.89700907407407404</v>
      </c>
      <c r="C175" t="s">
        <v>35</v>
      </c>
      <c r="D175">
        <v>25</v>
      </c>
      <c r="E175">
        <v>18.059999999999999</v>
      </c>
    </row>
    <row r="176" spans="2:5" x14ac:dyDescent="0.25">
      <c r="B176" s="1">
        <v>0.89702053240740742</v>
      </c>
      <c r="C176" t="s">
        <v>35</v>
      </c>
      <c r="D176">
        <v>25.25</v>
      </c>
      <c r="E176">
        <v>18.12</v>
      </c>
    </row>
    <row r="177" spans="2:5" x14ac:dyDescent="0.25">
      <c r="B177" s="1">
        <v>0.89703141203703707</v>
      </c>
      <c r="C177" t="s">
        <v>35</v>
      </c>
      <c r="D177">
        <v>25.5</v>
      </c>
      <c r="E177">
        <v>18.12</v>
      </c>
    </row>
    <row r="178" spans="2:5" x14ac:dyDescent="0.25">
      <c r="B178" s="1">
        <v>0.89704263888888891</v>
      </c>
      <c r="C178" t="s">
        <v>35</v>
      </c>
      <c r="D178">
        <v>25.25</v>
      </c>
      <c r="E178">
        <v>18.12</v>
      </c>
    </row>
    <row r="179" spans="2:5" x14ac:dyDescent="0.25">
      <c r="B179" s="1">
        <v>0.89705363425925932</v>
      </c>
      <c r="C179" t="s">
        <v>35</v>
      </c>
      <c r="D179">
        <v>25.5</v>
      </c>
      <c r="E179">
        <v>18.12</v>
      </c>
    </row>
    <row r="180" spans="2:5" x14ac:dyDescent="0.25">
      <c r="B180" s="1">
        <v>0.89706497685185183</v>
      </c>
      <c r="C180" t="s">
        <v>35</v>
      </c>
      <c r="D180">
        <v>25.5</v>
      </c>
      <c r="E180">
        <v>18.059999999999999</v>
      </c>
    </row>
    <row r="181" spans="2:5" x14ac:dyDescent="0.25">
      <c r="B181" s="1">
        <v>0.89707597222222224</v>
      </c>
      <c r="C181" t="s">
        <v>35</v>
      </c>
      <c r="D181">
        <v>25.5</v>
      </c>
      <c r="E181">
        <v>18.12</v>
      </c>
    </row>
    <row r="182" spans="2:5" x14ac:dyDescent="0.25">
      <c r="B182" s="1">
        <v>0.89708685185185189</v>
      </c>
      <c r="C182" t="s">
        <v>35</v>
      </c>
      <c r="D182">
        <v>25.5</v>
      </c>
      <c r="E182">
        <v>18.12</v>
      </c>
    </row>
    <row r="183" spans="2:5" x14ac:dyDescent="0.25">
      <c r="B183" s="1">
        <v>0.89709819444444439</v>
      </c>
      <c r="C183" t="s">
        <v>35</v>
      </c>
      <c r="D183">
        <v>25.25</v>
      </c>
      <c r="E183">
        <v>18.12</v>
      </c>
    </row>
    <row r="184" spans="2:5" x14ac:dyDescent="0.25">
      <c r="B184" s="1">
        <v>0.89710907407407403</v>
      </c>
      <c r="C184" t="s">
        <v>35</v>
      </c>
      <c r="D184">
        <v>25.5</v>
      </c>
      <c r="E184">
        <v>18.190000000000001</v>
      </c>
    </row>
    <row r="185" spans="2:5" x14ac:dyDescent="0.25">
      <c r="B185" s="1">
        <v>0.89712041666666664</v>
      </c>
      <c r="C185" t="s">
        <v>35</v>
      </c>
      <c r="D185">
        <v>25.25</v>
      </c>
      <c r="E185">
        <v>18.12</v>
      </c>
    </row>
    <row r="186" spans="2:5" x14ac:dyDescent="0.25">
      <c r="B186" s="1">
        <v>0.89713141203703695</v>
      </c>
      <c r="C186" t="s">
        <v>35</v>
      </c>
      <c r="D186">
        <v>25.25</v>
      </c>
      <c r="E186">
        <v>18.190000000000001</v>
      </c>
    </row>
    <row r="187" spans="2:5" x14ac:dyDescent="0.25">
      <c r="B187" s="1">
        <v>0.89714275462962956</v>
      </c>
      <c r="C187" t="s">
        <v>35</v>
      </c>
      <c r="D187">
        <v>25</v>
      </c>
      <c r="E187">
        <v>18.190000000000001</v>
      </c>
    </row>
    <row r="188" spans="2:5" x14ac:dyDescent="0.25">
      <c r="B188" s="1">
        <v>0.89715375000000008</v>
      </c>
      <c r="C188" t="s">
        <v>35</v>
      </c>
      <c r="D188">
        <v>25.5</v>
      </c>
      <c r="E188">
        <v>18.190000000000001</v>
      </c>
    </row>
    <row r="189" spans="2:5" x14ac:dyDescent="0.25">
      <c r="B189" s="1">
        <v>0.8971646875</v>
      </c>
      <c r="C189" t="s">
        <v>35</v>
      </c>
      <c r="D189">
        <v>25.5</v>
      </c>
      <c r="E189">
        <v>18.190000000000001</v>
      </c>
    </row>
    <row r="190" spans="2:5" x14ac:dyDescent="0.25">
      <c r="B190" s="1">
        <v>0.89717574074074069</v>
      </c>
      <c r="C190" t="s">
        <v>35</v>
      </c>
      <c r="D190">
        <v>25.25</v>
      </c>
      <c r="E190">
        <v>18.25</v>
      </c>
    </row>
    <row r="191" spans="2:5" x14ac:dyDescent="0.25">
      <c r="B191" s="1">
        <v>0.8971870833333333</v>
      </c>
      <c r="C191" t="s">
        <v>35</v>
      </c>
      <c r="D191">
        <v>25.5</v>
      </c>
      <c r="E191">
        <v>18.190000000000001</v>
      </c>
    </row>
    <row r="192" spans="2:5" x14ac:dyDescent="0.25">
      <c r="B192" s="1">
        <v>0.89719796296296295</v>
      </c>
      <c r="C192" t="s">
        <v>35</v>
      </c>
      <c r="D192">
        <v>25.25</v>
      </c>
      <c r="E192">
        <v>18.25</v>
      </c>
    </row>
    <row r="193" spans="2:5" x14ac:dyDescent="0.25">
      <c r="B193" s="1">
        <v>0.89720930555555556</v>
      </c>
      <c r="C193" t="s">
        <v>35</v>
      </c>
      <c r="D193">
        <v>25.25</v>
      </c>
      <c r="E193">
        <v>18.25</v>
      </c>
    </row>
    <row r="194" spans="2:5" x14ac:dyDescent="0.25">
      <c r="B194" s="1">
        <v>0.89722016203703703</v>
      </c>
      <c r="C194" t="s">
        <v>35</v>
      </c>
      <c r="D194">
        <v>25.25</v>
      </c>
      <c r="E194">
        <v>18.309999999999999</v>
      </c>
    </row>
    <row r="195" spans="2:5" x14ac:dyDescent="0.25">
      <c r="B195" s="1">
        <v>0.89723164351851858</v>
      </c>
      <c r="C195" t="s">
        <v>35</v>
      </c>
      <c r="D195">
        <v>25.5</v>
      </c>
      <c r="E195">
        <v>18.25</v>
      </c>
    </row>
    <row r="196" spans="2:5" x14ac:dyDescent="0.25">
      <c r="B196" s="1">
        <v>0.89724252314814812</v>
      </c>
      <c r="C196" t="s">
        <v>35</v>
      </c>
      <c r="D196">
        <v>25.5</v>
      </c>
      <c r="E196">
        <v>18.25</v>
      </c>
    </row>
    <row r="197" spans="2:5" x14ac:dyDescent="0.25">
      <c r="B197" s="1">
        <v>0.89725386574074084</v>
      </c>
      <c r="C197" t="s">
        <v>35</v>
      </c>
      <c r="D197">
        <v>25.5</v>
      </c>
      <c r="E197">
        <v>18.25</v>
      </c>
    </row>
    <row r="198" spans="2:5" x14ac:dyDescent="0.25">
      <c r="B198" s="1">
        <v>0.89726474537037026</v>
      </c>
      <c r="C198" t="s">
        <v>35</v>
      </c>
      <c r="D198">
        <v>25</v>
      </c>
      <c r="E198">
        <v>18.25</v>
      </c>
    </row>
    <row r="199" spans="2:5" x14ac:dyDescent="0.25">
      <c r="B199" s="1">
        <v>0.89727574074074079</v>
      </c>
      <c r="C199" t="s">
        <v>35</v>
      </c>
      <c r="D199">
        <v>25.25</v>
      </c>
      <c r="E199">
        <v>18.309999999999999</v>
      </c>
    </row>
    <row r="200" spans="2:5" x14ac:dyDescent="0.25">
      <c r="B200" s="1">
        <v>0.89728719907407406</v>
      </c>
      <c r="C200" t="s">
        <v>35</v>
      </c>
      <c r="D200">
        <v>25.25</v>
      </c>
      <c r="E200">
        <v>18.309999999999999</v>
      </c>
    </row>
    <row r="201" spans="2:5" x14ac:dyDescent="0.25">
      <c r="B201" s="1">
        <v>0.89729854166666667</v>
      </c>
      <c r="C201" t="s">
        <v>35</v>
      </c>
      <c r="D201">
        <v>24.75</v>
      </c>
      <c r="E201">
        <v>18.37</v>
      </c>
    </row>
    <row r="202" spans="2:5" x14ac:dyDescent="0.25">
      <c r="B202" s="1">
        <v>0.89730942129629632</v>
      </c>
      <c r="C202" t="s">
        <v>35</v>
      </c>
      <c r="D202">
        <v>25</v>
      </c>
      <c r="E202">
        <v>18.309999999999999</v>
      </c>
    </row>
    <row r="203" spans="2:5" x14ac:dyDescent="0.25">
      <c r="B203" s="1">
        <v>0.89732111111111112</v>
      </c>
      <c r="C203" t="s">
        <v>35</v>
      </c>
      <c r="D203">
        <v>24.75</v>
      </c>
      <c r="E203">
        <v>18.37</v>
      </c>
    </row>
    <row r="204" spans="2:5" x14ac:dyDescent="0.25">
      <c r="B204" s="1">
        <v>0.89733245370370363</v>
      </c>
      <c r="C204" t="s">
        <v>35</v>
      </c>
      <c r="D204">
        <v>24.75</v>
      </c>
      <c r="E204">
        <v>18.37</v>
      </c>
    </row>
    <row r="205" spans="2:5" x14ac:dyDescent="0.25">
      <c r="B205" s="1">
        <v>0.89734368055555558</v>
      </c>
      <c r="C205" t="s">
        <v>35</v>
      </c>
      <c r="D205">
        <v>24.25</v>
      </c>
      <c r="E205">
        <v>18.440000000000001</v>
      </c>
    </row>
    <row r="206" spans="2:5" x14ac:dyDescent="0.25">
      <c r="B206" s="1">
        <v>0.89735618055555555</v>
      </c>
      <c r="C206" t="s">
        <v>35</v>
      </c>
      <c r="D206">
        <v>24.5</v>
      </c>
      <c r="E206">
        <v>18.440000000000001</v>
      </c>
    </row>
    <row r="207" spans="2:5" x14ac:dyDescent="0.25">
      <c r="B207" s="1">
        <v>0.89736752314814805</v>
      </c>
      <c r="C207" t="s">
        <v>35</v>
      </c>
      <c r="D207">
        <v>24.25</v>
      </c>
      <c r="E207">
        <v>18.440000000000001</v>
      </c>
    </row>
    <row r="208" spans="2:5" x14ac:dyDescent="0.25">
      <c r="B208" s="1">
        <v>0.89737851851851858</v>
      </c>
      <c r="C208" t="s">
        <v>35</v>
      </c>
      <c r="D208">
        <v>24.25</v>
      </c>
      <c r="E208">
        <v>18.440000000000001</v>
      </c>
    </row>
    <row r="209" spans="2:5" x14ac:dyDescent="0.25">
      <c r="B209" s="1">
        <v>0.89738997685185184</v>
      </c>
      <c r="C209" t="s">
        <v>35</v>
      </c>
      <c r="D209">
        <v>24.25</v>
      </c>
      <c r="E209">
        <v>18.5</v>
      </c>
    </row>
    <row r="210" spans="2:5" x14ac:dyDescent="0.25">
      <c r="B210" s="1">
        <v>0.89740085648148149</v>
      </c>
      <c r="C210" t="s">
        <v>35</v>
      </c>
      <c r="D210">
        <v>24.25</v>
      </c>
      <c r="E210">
        <v>18.5</v>
      </c>
    </row>
    <row r="211" spans="2:5" x14ac:dyDescent="0.25">
      <c r="B211" s="1">
        <v>0.89741200231481477</v>
      </c>
      <c r="C211" t="s">
        <v>35</v>
      </c>
      <c r="D211">
        <v>24</v>
      </c>
      <c r="E211">
        <v>18.5</v>
      </c>
    </row>
    <row r="212" spans="2:5" x14ac:dyDescent="0.25">
      <c r="B212" s="1">
        <v>0.89742342592592594</v>
      </c>
      <c r="C212" t="s">
        <v>35</v>
      </c>
      <c r="D212">
        <v>24</v>
      </c>
      <c r="E212">
        <v>18.559999999999999</v>
      </c>
    </row>
    <row r="213" spans="2:5" x14ac:dyDescent="0.25">
      <c r="B213" s="1">
        <v>0.89743442129629625</v>
      </c>
      <c r="C213" t="s">
        <v>35</v>
      </c>
      <c r="D213">
        <v>23.75</v>
      </c>
      <c r="E213">
        <v>18.559999999999999</v>
      </c>
    </row>
    <row r="214" spans="2:5" x14ac:dyDescent="0.25">
      <c r="B214" s="1">
        <v>0.89744553240740743</v>
      </c>
      <c r="C214" t="s">
        <v>35</v>
      </c>
      <c r="D214">
        <v>23.75</v>
      </c>
      <c r="E214">
        <v>18.62</v>
      </c>
    </row>
    <row r="215" spans="2:5" x14ac:dyDescent="0.25">
      <c r="B215" s="1">
        <v>0.89745687500000004</v>
      </c>
      <c r="C215" t="s">
        <v>35</v>
      </c>
      <c r="D215">
        <v>23.5</v>
      </c>
      <c r="E215">
        <v>18.690000000000001</v>
      </c>
    </row>
    <row r="216" spans="2:5" x14ac:dyDescent="0.25">
      <c r="B216" s="1">
        <v>0.89746775462962969</v>
      </c>
      <c r="C216" t="s">
        <v>35</v>
      </c>
      <c r="D216">
        <v>23.5</v>
      </c>
      <c r="E216">
        <v>18.75</v>
      </c>
    </row>
    <row r="217" spans="2:5" x14ac:dyDescent="0.25">
      <c r="B217" s="1">
        <v>0.89747874999999999</v>
      </c>
      <c r="C217" t="s">
        <v>35</v>
      </c>
      <c r="D217">
        <v>23.5</v>
      </c>
      <c r="E217">
        <v>18.809999999999999</v>
      </c>
    </row>
    <row r="218" spans="2:5" x14ac:dyDescent="0.25">
      <c r="B218" s="1">
        <v>0.89749020833333326</v>
      </c>
      <c r="C218" t="s">
        <v>35</v>
      </c>
      <c r="D218">
        <v>23.5</v>
      </c>
      <c r="E218">
        <v>18.87</v>
      </c>
    </row>
    <row r="219" spans="2:5" x14ac:dyDescent="0.25">
      <c r="B219" s="1">
        <v>0.89750120370370368</v>
      </c>
      <c r="C219" t="s">
        <v>35</v>
      </c>
      <c r="D219">
        <v>23.25</v>
      </c>
      <c r="E219">
        <v>18.940000000000001</v>
      </c>
    </row>
    <row r="220" spans="2:5" x14ac:dyDescent="0.25">
      <c r="B220" s="1">
        <v>0.8975125462962964</v>
      </c>
      <c r="C220" t="s">
        <v>35</v>
      </c>
      <c r="D220">
        <v>23</v>
      </c>
      <c r="E220">
        <v>19</v>
      </c>
    </row>
    <row r="221" spans="2:5" x14ac:dyDescent="0.25">
      <c r="B221" s="1">
        <v>0.8975235416666667</v>
      </c>
      <c r="C221" t="s">
        <v>35</v>
      </c>
      <c r="D221">
        <v>23.25</v>
      </c>
      <c r="E221">
        <v>19</v>
      </c>
    </row>
    <row r="222" spans="2:5" x14ac:dyDescent="0.25">
      <c r="B222" s="1">
        <v>0.89753453703703701</v>
      </c>
      <c r="C222" t="s">
        <v>35</v>
      </c>
      <c r="D222">
        <v>23.25</v>
      </c>
      <c r="E222">
        <v>19.059999999999999</v>
      </c>
    </row>
    <row r="223" spans="2:5" x14ac:dyDescent="0.25">
      <c r="B223" s="1">
        <v>0.89754587962962962</v>
      </c>
      <c r="C223" t="s">
        <v>35</v>
      </c>
      <c r="D223">
        <v>23.25</v>
      </c>
      <c r="E223">
        <v>19.12</v>
      </c>
    </row>
    <row r="224" spans="2:5" x14ac:dyDescent="0.25">
      <c r="B224" s="1">
        <v>0.89755687499999992</v>
      </c>
      <c r="C224" t="s">
        <v>35</v>
      </c>
      <c r="D224">
        <v>23</v>
      </c>
      <c r="E224">
        <v>19.190000000000001</v>
      </c>
    </row>
    <row r="225" spans="2:5" x14ac:dyDescent="0.25">
      <c r="B225" s="1">
        <v>0.89756821759259253</v>
      </c>
      <c r="C225" t="s">
        <v>35</v>
      </c>
      <c r="D225">
        <v>23</v>
      </c>
      <c r="E225">
        <v>19.25</v>
      </c>
    </row>
    <row r="226" spans="2:5" x14ac:dyDescent="0.25">
      <c r="B226" s="1">
        <v>0.89757909722222218</v>
      </c>
      <c r="C226" t="s">
        <v>35</v>
      </c>
      <c r="D226">
        <v>23</v>
      </c>
      <c r="E226">
        <v>19.25</v>
      </c>
    </row>
    <row r="227" spans="2:5" x14ac:dyDescent="0.25">
      <c r="B227" s="1">
        <v>0.89759043981481479</v>
      </c>
      <c r="C227" t="s">
        <v>35</v>
      </c>
      <c r="D227">
        <v>22.5</v>
      </c>
      <c r="E227">
        <v>19.309999999999999</v>
      </c>
    </row>
    <row r="228" spans="2:5" x14ac:dyDescent="0.25">
      <c r="B228" s="1">
        <v>0.8976014351851852</v>
      </c>
      <c r="C228" t="s">
        <v>35</v>
      </c>
      <c r="D228">
        <v>23</v>
      </c>
      <c r="E228">
        <v>19.37</v>
      </c>
    </row>
    <row r="229" spans="2:5" x14ac:dyDescent="0.25">
      <c r="B229" s="1">
        <v>0.89761273148148157</v>
      </c>
      <c r="C229" t="s">
        <v>35</v>
      </c>
      <c r="D229">
        <v>22.5</v>
      </c>
      <c r="E229">
        <v>19.440000000000001</v>
      </c>
    </row>
    <row r="230" spans="2:5" x14ac:dyDescent="0.25">
      <c r="B230" s="1">
        <v>0.89762365740740746</v>
      </c>
      <c r="C230" t="s">
        <v>35</v>
      </c>
      <c r="D230">
        <v>22.5</v>
      </c>
      <c r="E230">
        <v>19.5</v>
      </c>
    </row>
    <row r="231" spans="2:5" x14ac:dyDescent="0.25">
      <c r="B231" s="1">
        <v>0.89763464120370362</v>
      </c>
      <c r="C231" t="s">
        <v>35</v>
      </c>
      <c r="D231">
        <v>22.75</v>
      </c>
      <c r="E231">
        <v>19.5</v>
      </c>
    </row>
    <row r="232" spans="2:5" x14ac:dyDescent="0.25">
      <c r="B232" s="1">
        <v>0.89764645833333334</v>
      </c>
      <c r="C232" t="s">
        <v>35</v>
      </c>
      <c r="D232">
        <v>23.25</v>
      </c>
      <c r="E232">
        <v>19.559999999999999</v>
      </c>
    </row>
    <row r="233" spans="2:5" x14ac:dyDescent="0.25">
      <c r="B233" s="1">
        <v>0.89765732638888895</v>
      </c>
      <c r="C233" t="s">
        <v>35</v>
      </c>
      <c r="D233">
        <v>23</v>
      </c>
      <c r="E233">
        <v>19.62</v>
      </c>
    </row>
    <row r="234" spans="2:5" x14ac:dyDescent="0.25">
      <c r="B234" s="1">
        <v>0.89766878472222222</v>
      </c>
      <c r="C234" t="s">
        <v>35</v>
      </c>
      <c r="D234">
        <v>22.75</v>
      </c>
      <c r="E234">
        <v>19.62</v>
      </c>
    </row>
    <row r="235" spans="2:5" x14ac:dyDescent="0.25">
      <c r="B235" s="1">
        <v>0.89767979166666667</v>
      </c>
      <c r="C235" t="s">
        <v>35</v>
      </c>
      <c r="D235">
        <v>23</v>
      </c>
      <c r="E235">
        <v>19.690000000000001</v>
      </c>
    </row>
    <row r="236" spans="2:5" x14ac:dyDescent="0.25">
      <c r="B236" s="1">
        <v>0.89769113425925928</v>
      </c>
      <c r="C236" t="s">
        <v>35</v>
      </c>
      <c r="D236">
        <v>22.75</v>
      </c>
      <c r="E236">
        <v>19.690000000000001</v>
      </c>
    </row>
    <row r="237" spans="2:5" x14ac:dyDescent="0.25">
      <c r="B237" s="1">
        <v>0.89770201388888893</v>
      </c>
      <c r="C237" t="s">
        <v>35</v>
      </c>
      <c r="D237">
        <v>23</v>
      </c>
      <c r="E237">
        <v>19.75</v>
      </c>
    </row>
    <row r="238" spans="2:5" x14ac:dyDescent="0.25">
      <c r="B238" s="1">
        <v>0.89771300925925923</v>
      </c>
      <c r="C238" t="s">
        <v>35</v>
      </c>
      <c r="D238">
        <v>22.75</v>
      </c>
      <c r="E238">
        <v>19.809999999999999</v>
      </c>
    </row>
    <row r="239" spans="2:5" x14ac:dyDescent="0.25">
      <c r="B239" s="1">
        <v>0.89772435185185184</v>
      </c>
      <c r="C239" t="s">
        <v>35</v>
      </c>
      <c r="D239">
        <v>22.75</v>
      </c>
      <c r="E239">
        <v>19.809999999999999</v>
      </c>
    </row>
    <row r="240" spans="2:5" x14ac:dyDescent="0.25">
      <c r="B240" s="1">
        <v>0.89773555555555562</v>
      </c>
      <c r="C240" t="s">
        <v>35</v>
      </c>
      <c r="D240">
        <v>21.75</v>
      </c>
      <c r="E240">
        <v>19.87</v>
      </c>
    </row>
    <row r="241" spans="2:5" x14ac:dyDescent="0.25">
      <c r="B241" s="1">
        <v>0.89774969907407398</v>
      </c>
      <c r="C241" t="s">
        <v>35</v>
      </c>
      <c r="D241">
        <v>22.75</v>
      </c>
      <c r="E241">
        <v>19.87</v>
      </c>
    </row>
    <row r="242" spans="2:5" x14ac:dyDescent="0.25">
      <c r="B242" s="1">
        <v>0.89776162037037033</v>
      </c>
      <c r="C242" t="s">
        <v>35</v>
      </c>
      <c r="D242">
        <v>22.25</v>
      </c>
      <c r="E242">
        <v>19.87</v>
      </c>
    </row>
    <row r="243" spans="2:5" x14ac:dyDescent="0.25">
      <c r="B243" s="1">
        <v>0.89777283564814814</v>
      </c>
      <c r="C243" t="s">
        <v>35</v>
      </c>
      <c r="D243">
        <v>22.75</v>
      </c>
      <c r="E243">
        <v>19.940000000000001</v>
      </c>
    </row>
    <row r="244" spans="2:5" x14ac:dyDescent="0.25">
      <c r="B244" s="1">
        <v>0.89778384259259258</v>
      </c>
      <c r="C244" t="s">
        <v>35</v>
      </c>
      <c r="D244">
        <v>22.25</v>
      </c>
      <c r="E244">
        <v>19.940000000000001</v>
      </c>
    </row>
    <row r="245" spans="2:5" x14ac:dyDescent="0.25">
      <c r="B245" s="1">
        <v>0.8977951851851852</v>
      </c>
      <c r="C245" t="s">
        <v>35</v>
      </c>
      <c r="D245">
        <v>22.75</v>
      </c>
      <c r="E245">
        <v>20</v>
      </c>
    </row>
    <row r="246" spans="2:5" x14ac:dyDescent="0.25">
      <c r="B246" s="1">
        <v>0.8978061805555555</v>
      </c>
      <c r="C246" t="s">
        <v>35</v>
      </c>
      <c r="D246">
        <v>22.5</v>
      </c>
      <c r="E246">
        <v>20</v>
      </c>
    </row>
    <row r="247" spans="2:5" x14ac:dyDescent="0.25">
      <c r="B247" s="1">
        <v>0.89781751157407408</v>
      </c>
      <c r="C247" t="s">
        <v>35</v>
      </c>
      <c r="D247">
        <v>22.5</v>
      </c>
      <c r="E247">
        <v>20.059999999999999</v>
      </c>
    </row>
    <row r="248" spans="2:5" x14ac:dyDescent="0.25">
      <c r="B248" s="1">
        <v>0.89782839120370372</v>
      </c>
      <c r="C248" t="s">
        <v>35</v>
      </c>
      <c r="D248">
        <v>22.5</v>
      </c>
      <c r="E248">
        <v>20.059999999999999</v>
      </c>
    </row>
    <row r="249" spans="2:5" x14ac:dyDescent="0.25">
      <c r="B249" s="1">
        <v>0.89783972222222219</v>
      </c>
      <c r="C249" t="s">
        <v>35</v>
      </c>
      <c r="D249">
        <v>22.75</v>
      </c>
      <c r="E249">
        <v>20.059999999999999</v>
      </c>
    </row>
    <row r="250" spans="2:5" x14ac:dyDescent="0.25">
      <c r="B250" s="1">
        <v>0.89785074074074078</v>
      </c>
      <c r="C250" t="s">
        <v>35</v>
      </c>
      <c r="D250">
        <v>22.5</v>
      </c>
      <c r="E250">
        <v>20.12</v>
      </c>
    </row>
    <row r="251" spans="2:5" x14ac:dyDescent="0.25">
      <c r="B251" s="1">
        <v>0.89786196759259262</v>
      </c>
      <c r="C251" t="s">
        <v>35</v>
      </c>
      <c r="D251">
        <v>22.5</v>
      </c>
      <c r="E251">
        <v>20.12</v>
      </c>
    </row>
    <row r="252" spans="2:5" x14ac:dyDescent="0.25">
      <c r="B252" s="1">
        <v>0.89787283564814813</v>
      </c>
      <c r="C252" t="s">
        <v>35</v>
      </c>
      <c r="D252">
        <v>22.25</v>
      </c>
      <c r="E252">
        <v>20.12</v>
      </c>
    </row>
    <row r="253" spans="2:5" x14ac:dyDescent="0.25">
      <c r="B253" s="1">
        <v>0.8978842939814814</v>
      </c>
      <c r="C253" t="s">
        <v>35</v>
      </c>
      <c r="D253">
        <v>22.75</v>
      </c>
      <c r="E253">
        <v>20.190000000000001</v>
      </c>
    </row>
    <row r="254" spans="2:5" x14ac:dyDescent="0.25">
      <c r="B254" s="1">
        <v>0.89789518518518519</v>
      </c>
      <c r="C254" t="s">
        <v>35</v>
      </c>
      <c r="D254">
        <v>22.25</v>
      </c>
      <c r="E254">
        <v>20.190000000000001</v>
      </c>
    </row>
    <row r="255" spans="2:5" x14ac:dyDescent="0.25">
      <c r="B255" s="1">
        <v>0.89790664351851845</v>
      </c>
      <c r="C255" t="s">
        <v>35</v>
      </c>
      <c r="D255">
        <v>22.25</v>
      </c>
      <c r="E255">
        <v>20.25</v>
      </c>
    </row>
    <row r="256" spans="2:5" x14ac:dyDescent="0.25">
      <c r="B256" s="1">
        <v>0.8979175231481481</v>
      </c>
      <c r="C256" t="s">
        <v>35</v>
      </c>
      <c r="D256">
        <v>22.5</v>
      </c>
      <c r="E256">
        <v>20.25</v>
      </c>
    </row>
    <row r="257" spans="2:5" x14ac:dyDescent="0.25">
      <c r="B257" s="1">
        <v>0.89792873842592591</v>
      </c>
      <c r="C257" t="s">
        <v>35</v>
      </c>
      <c r="D257">
        <v>22</v>
      </c>
      <c r="E257">
        <v>20.25</v>
      </c>
    </row>
    <row r="258" spans="2:5" x14ac:dyDescent="0.25">
      <c r="B258" s="1">
        <v>0.89793996527777775</v>
      </c>
      <c r="C258" t="s">
        <v>35</v>
      </c>
      <c r="D258">
        <v>21.75</v>
      </c>
      <c r="E258">
        <v>20.25</v>
      </c>
    </row>
    <row r="259" spans="2:5" x14ac:dyDescent="0.25">
      <c r="B259" s="1">
        <v>0.89795177083333344</v>
      </c>
      <c r="C259" t="s">
        <v>35</v>
      </c>
      <c r="D259">
        <v>22.5</v>
      </c>
      <c r="E259">
        <v>20.25</v>
      </c>
    </row>
    <row r="260" spans="2:5" x14ac:dyDescent="0.25">
      <c r="B260" s="1">
        <v>0.89796311342592594</v>
      </c>
      <c r="C260" t="s">
        <v>35</v>
      </c>
      <c r="D260">
        <v>22</v>
      </c>
      <c r="E260">
        <v>20.309999999999999</v>
      </c>
    </row>
    <row r="261" spans="2:5" x14ac:dyDescent="0.25">
      <c r="B261" s="1">
        <v>0.89797437499999999</v>
      </c>
      <c r="C261" t="s">
        <v>35</v>
      </c>
      <c r="D261">
        <v>22.5</v>
      </c>
      <c r="E261">
        <v>20.309999999999999</v>
      </c>
    </row>
    <row r="262" spans="2:5" x14ac:dyDescent="0.25">
      <c r="B262" s="1">
        <v>0.89798568287037039</v>
      </c>
      <c r="C262" t="s">
        <v>35</v>
      </c>
      <c r="D262">
        <v>22.25</v>
      </c>
      <c r="E262">
        <v>20.309999999999999</v>
      </c>
    </row>
    <row r="263" spans="2:5" x14ac:dyDescent="0.25">
      <c r="B263" s="1">
        <v>0.89799667824074081</v>
      </c>
      <c r="C263" t="s">
        <v>35</v>
      </c>
      <c r="D263">
        <v>22</v>
      </c>
      <c r="E263">
        <v>20.309999999999999</v>
      </c>
    </row>
    <row r="264" spans="2:5" x14ac:dyDescent="0.25">
      <c r="B264" s="1">
        <v>0.89800768518518526</v>
      </c>
      <c r="C264" t="s">
        <v>35</v>
      </c>
      <c r="D264">
        <v>21.75</v>
      </c>
      <c r="E264">
        <v>20.309999999999999</v>
      </c>
    </row>
    <row r="265" spans="2:5" x14ac:dyDescent="0.25">
      <c r="B265" s="1">
        <v>0.89802541666666669</v>
      </c>
      <c r="C265" t="s">
        <v>35</v>
      </c>
      <c r="D265">
        <v>23</v>
      </c>
      <c r="E265">
        <v>20.37</v>
      </c>
    </row>
    <row r="266" spans="2:5" x14ac:dyDescent="0.25">
      <c r="B266" s="1">
        <v>0.89803811342592599</v>
      </c>
      <c r="C266" t="s">
        <v>35</v>
      </c>
      <c r="D266">
        <v>22.5</v>
      </c>
      <c r="E266">
        <v>20.37</v>
      </c>
    </row>
    <row r="267" spans="2:5" x14ac:dyDescent="0.25">
      <c r="B267" s="1">
        <v>0.89804900462962955</v>
      </c>
      <c r="C267" t="s">
        <v>35</v>
      </c>
      <c r="D267">
        <v>22.5</v>
      </c>
      <c r="E267">
        <v>20.37</v>
      </c>
    </row>
    <row r="268" spans="2:5" x14ac:dyDescent="0.25">
      <c r="B268" s="1">
        <v>0.89806015046296295</v>
      </c>
      <c r="C268" t="s">
        <v>35</v>
      </c>
      <c r="D268">
        <v>22.25</v>
      </c>
      <c r="E268">
        <v>20.37</v>
      </c>
    </row>
    <row r="269" spans="2:5" x14ac:dyDescent="0.25">
      <c r="B269" s="1">
        <v>0.89807144675925921</v>
      </c>
      <c r="C269" t="s">
        <v>35</v>
      </c>
      <c r="D269">
        <v>22.5</v>
      </c>
      <c r="E269">
        <v>20.37</v>
      </c>
    </row>
    <row r="270" spans="2:5" x14ac:dyDescent="0.25">
      <c r="B270" s="1">
        <v>0.89808278935185182</v>
      </c>
      <c r="C270" t="s">
        <v>35</v>
      </c>
      <c r="D270">
        <v>22.75</v>
      </c>
      <c r="E270">
        <v>20.37</v>
      </c>
    </row>
    <row r="271" spans="2:5" x14ac:dyDescent="0.25">
      <c r="B271" s="1">
        <v>0.89809366898148146</v>
      </c>
      <c r="C271" t="s">
        <v>35</v>
      </c>
      <c r="D271">
        <v>22</v>
      </c>
      <c r="E271">
        <v>20.37</v>
      </c>
    </row>
    <row r="272" spans="2:5" x14ac:dyDescent="0.25">
      <c r="B272" s="1">
        <v>0.89810501157407396</v>
      </c>
      <c r="C272" t="s">
        <v>35</v>
      </c>
      <c r="D272">
        <v>22.25</v>
      </c>
      <c r="E272">
        <v>20.440000000000001</v>
      </c>
    </row>
    <row r="273" spans="2:5" x14ac:dyDescent="0.25">
      <c r="B273" s="1">
        <v>0.89811586805555554</v>
      </c>
      <c r="C273" t="s">
        <v>35</v>
      </c>
      <c r="D273">
        <v>22.75</v>
      </c>
      <c r="E273">
        <v>20.440000000000001</v>
      </c>
    </row>
    <row r="274" spans="2:5" x14ac:dyDescent="0.25">
      <c r="B274" s="1">
        <v>0.8981273495370371</v>
      </c>
      <c r="C274" t="s">
        <v>35</v>
      </c>
      <c r="D274">
        <v>22.25</v>
      </c>
      <c r="E274">
        <v>20.440000000000001</v>
      </c>
    </row>
    <row r="275" spans="2:5" x14ac:dyDescent="0.25">
      <c r="B275" s="1">
        <v>0.89813822916666675</v>
      </c>
      <c r="C275" t="s">
        <v>35</v>
      </c>
      <c r="D275">
        <v>22.5</v>
      </c>
      <c r="E275">
        <v>20.37</v>
      </c>
    </row>
    <row r="276" spans="2:5" x14ac:dyDescent="0.25">
      <c r="B276" s="1">
        <v>0.89814968750000002</v>
      </c>
      <c r="C276" t="s">
        <v>35</v>
      </c>
      <c r="D276">
        <v>22</v>
      </c>
      <c r="E276">
        <v>20.440000000000001</v>
      </c>
    </row>
    <row r="277" spans="2:5" x14ac:dyDescent="0.25">
      <c r="B277" s="1">
        <v>0.89816056712962966</v>
      </c>
      <c r="C277" t="s">
        <v>35</v>
      </c>
      <c r="D277">
        <v>22</v>
      </c>
      <c r="E277">
        <v>20.440000000000001</v>
      </c>
    </row>
    <row r="278" spans="2:5" x14ac:dyDescent="0.25">
      <c r="B278" s="1">
        <v>0.8981717939814815</v>
      </c>
      <c r="C278" t="s">
        <v>35</v>
      </c>
      <c r="D278">
        <v>22.25</v>
      </c>
      <c r="E278">
        <v>20.440000000000001</v>
      </c>
    </row>
    <row r="279" spans="2:5" x14ac:dyDescent="0.25">
      <c r="B279" s="1">
        <v>0.89818283564814816</v>
      </c>
      <c r="C279" t="s">
        <v>35</v>
      </c>
      <c r="D279">
        <v>22.25</v>
      </c>
      <c r="E279">
        <v>20.5</v>
      </c>
    </row>
    <row r="280" spans="2:5" x14ac:dyDescent="0.25">
      <c r="B280" s="1">
        <v>0.89819424768518508</v>
      </c>
      <c r="C280" t="s">
        <v>35</v>
      </c>
      <c r="D280">
        <v>22.75</v>
      </c>
      <c r="E280">
        <v>20.5</v>
      </c>
    </row>
    <row r="281" spans="2:5" x14ac:dyDescent="0.25">
      <c r="B281" s="1">
        <v>0.89820512731481472</v>
      </c>
      <c r="C281" t="s">
        <v>35</v>
      </c>
      <c r="D281">
        <v>22</v>
      </c>
      <c r="E281">
        <v>20.5</v>
      </c>
    </row>
    <row r="282" spans="2:5" x14ac:dyDescent="0.25">
      <c r="B282" s="1">
        <v>0.89821612268518525</v>
      </c>
      <c r="C282" t="s">
        <v>35</v>
      </c>
      <c r="D282">
        <v>22.5</v>
      </c>
      <c r="E282">
        <v>20.440000000000001</v>
      </c>
    </row>
    <row r="283" spans="2:5" x14ac:dyDescent="0.25">
      <c r="B283" s="1">
        <v>0.89822746527777786</v>
      </c>
      <c r="C283" t="s">
        <v>35</v>
      </c>
      <c r="D283">
        <v>22.5</v>
      </c>
      <c r="E283">
        <v>20.5</v>
      </c>
    </row>
    <row r="284" spans="2:5" x14ac:dyDescent="0.25">
      <c r="B284" s="1">
        <v>0.8982386921296297</v>
      </c>
      <c r="C284" t="s">
        <v>35</v>
      </c>
      <c r="D284">
        <v>21.75</v>
      </c>
      <c r="E284">
        <v>20.5</v>
      </c>
    </row>
    <row r="285" spans="2:5" x14ac:dyDescent="0.25">
      <c r="B285" s="1">
        <v>0.89825269675925934</v>
      </c>
      <c r="C285" t="s">
        <v>35</v>
      </c>
      <c r="D285">
        <v>22.75</v>
      </c>
      <c r="E285">
        <v>20.5</v>
      </c>
    </row>
    <row r="286" spans="2:5" x14ac:dyDescent="0.25">
      <c r="B286" s="1">
        <v>0.898264849537037</v>
      </c>
      <c r="C286" t="s">
        <v>35</v>
      </c>
      <c r="D286">
        <v>22</v>
      </c>
      <c r="E286">
        <v>20.5</v>
      </c>
    </row>
    <row r="287" spans="2:5" x14ac:dyDescent="0.25">
      <c r="B287" s="1">
        <v>0.89827711805555566</v>
      </c>
      <c r="C287" t="s">
        <v>35</v>
      </c>
      <c r="D287">
        <v>22.75</v>
      </c>
      <c r="E287">
        <v>20.56</v>
      </c>
    </row>
    <row r="288" spans="2:5" x14ac:dyDescent="0.25">
      <c r="B288" s="1">
        <v>0.89828834490740739</v>
      </c>
      <c r="C288" t="s">
        <v>35</v>
      </c>
      <c r="D288">
        <v>22.5</v>
      </c>
      <c r="E288">
        <v>20.56</v>
      </c>
    </row>
    <row r="289" spans="2:5" x14ac:dyDescent="0.25">
      <c r="B289" s="1">
        <v>0.8982993402777778</v>
      </c>
      <c r="C289" t="s">
        <v>35</v>
      </c>
      <c r="D289">
        <v>22.5</v>
      </c>
      <c r="E289">
        <v>20.5</v>
      </c>
    </row>
    <row r="290" spans="2:5" x14ac:dyDescent="0.25">
      <c r="B290" s="1">
        <v>0.89831068287037041</v>
      </c>
      <c r="C290" t="s">
        <v>35</v>
      </c>
      <c r="D290">
        <v>22.25</v>
      </c>
      <c r="E290">
        <v>20.5</v>
      </c>
    </row>
    <row r="291" spans="2:5" x14ac:dyDescent="0.25">
      <c r="B291" s="1">
        <v>0.89832202546296303</v>
      </c>
      <c r="C291" t="s">
        <v>35</v>
      </c>
      <c r="D291">
        <v>22.25</v>
      </c>
      <c r="E291">
        <v>20.56</v>
      </c>
    </row>
    <row r="292" spans="2:5" x14ac:dyDescent="0.25">
      <c r="B292" s="1">
        <v>0.89833290509259267</v>
      </c>
      <c r="C292" t="s">
        <v>35</v>
      </c>
      <c r="D292">
        <v>22.75</v>
      </c>
      <c r="E292">
        <v>20.56</v>
      </c>
    </row>
    <row r="293" spans="2:5" x14ac:dyDescent="0.25">
      <c r="B293" s="1">
        <v>0.89834390046296297</v>
      </c>
      <c r="C293" t="s">
        <v>35</v>
      </c>
      <c r="D293">
        <v>22.25</v>
      </c>
      <c r="E293">
        <v>20.5</v>
      </c>
    </row>
    <row r="294" spans="2:5" x14ac:dyDescent="0.25">
      <c r="B294" s="1">
        <v>0.89835524305555559</v>
      </c>
      <c r="C294" t="s">
        <v>35</v>
      </c>
      <c r="D294">
        <v>22.75</v>
      </c>
      <c r="E294">
        <v>20.5</v>
      </c>
    </row>
    <row r="295" spans="2:5" x14ac:dyDescent="0.25">
      <c r="B295" s="1">
        <v>0.89836635416666677</v>
      </c>
      <c r="C295" t="s">
        <v>35</v>
      </c>
      <c r="D295">
        <v>22.25</v>
      </c>
      <c r="E295">
        <v>20.5</v>
      </c>
    </row>
    <row r="296" spans="2:5" x14ac:dyDescent="0.25">
      <c r="B296" s="1">
        <v>0.89837769675925927</v>
      </c>
      <c r="C296" t="s">
        <v>35</v>
      </c>
      <c r="D296">
        <v>22.5</v>
      </c>
      <c r="E296">
        <v>20.56</v>
      </c>
    </row>
    <row r="297" spans="2:5" x14ac:dyDescent="0.25">
      <c r="B297" s="1">
        <v>0.89838880787037034</v>
      </c>
      <c r="C297" t="s">
        <v>35</v>
      </c>
      <c r="D297">
        <v>22.75</v>
      </c>
      <c r="E297">
        <v>20.56</v>
      </c>
    </row>
    <row r="298" spans="2:5" x14ac:dyDescent="0.25">
      <c r="B298" s="1">
        <v>0.89839968749999999</v>
      </c>
      <c r="C298" t="s">
        <v>35</v>
      </c>
      <c r="D298">
        <v>22.25</v>
      </c>
      <c r="E298">
        <v>20.56</v>
      </c>
    </row>
    <row r="299" spans="2:5" x14ac:dyDescent="0.25">
      <c r="B299" s="1">
        <v>0.89841091435185183</v>
      </c>
      <c r="C299" t="s">
        <v>35</v>
      </c>
      <c r="D299">
        <v>22.25</v>
      </c>
      <c r="E299">
        <v>20.56</v>
      </c>
    </row>
    <row r="300" spans="2:5" x14ac:dyDescent="0.25">
      <c r="B300" s="1">
        <v>0.89842218750000002</v>
      </c>
      <c r="C300" t="s">
        <v>35</v>
      </c>
      <c r="D300">
        <v>22.5</v>
      </c>
      <c r="E300">
        <v>20.56</v>
      </c>
    </row>
    <row r="301" spans="2:5" x14ac:dyDescent="0.25">
      <c r="B301" s="1">
        <v>0.89843325231481475</v>
      </c>
      <c r="C301" t="s">
        <v>35</v>
      </c>
      <c r="D301">
        <v>22.25</v>
      </c>
      <c r="E301">
        <v>20.56</v>
      </c>
    </row>
    <row r="302" spans="2:5" x14ac:dyDescent="0.25">
      <c r="B302" s="1">
        <v>0.89844436342592593</v>
      </c>
      <c r="C302" t="s">
        <v>35</v>
      </c>
      <c r="D302">
        <v>22</v>
      </c>
      <c r="E302">
        <v>20.56</v>
      </c>
    </row>
    <row r="303" spans="2:5" x14ac:dyDescent="0.25">
      <c r="B303" s="1">
        <v>0.89845535879629634</v>
      </c>
      <c r="C303" t="s">
        <v>35</v>
      </c>
      <c r="D303">
        <v>22.5</v>
      </c>
      <c r="E303">
        <v>20.56</v>
      </c>
    </row>
    <row r="304" spans="2:5" x14ac:dyDescent="0.25">
      <c r="B304" s="1">
        <v>0.89846670138888884</v>
      </c>
      <c r="C304" t="s">
        <v>35</v>
      </c>
      <c r="D304">
        <v>21.75</v>
      </c>
      <c r="E304">
        <v>20.5</v>
      </c>
    </row>
    <row r="305" spans="2:5" x14ac:dyDescent="0.25">
      <c r="B305" s="1">
        <v>0.89847862268518519</v>
      </c>
      <c r="C305" t="s">
        <v>35</v>
      </c>
      <c r="D305">
        <v>22.5</v>
      </c>
      <c r="E305">
        <v>20.56</v>
      </c>
    </row>
    <row r="306" spans="2:5" x14ac:dyDescent="0.25">
      <c r="B306" s="1">
        <v>0.89848965277777781</v>
      </c>
      <c r="C306" t="s">
        <v>35</v>
      </c>
      <c r="D306">
        <v>22.5</v>
      </c>
      <c r="E306">
        <v>20.56</v>
      </c>
    </row>
    <row r="307" spans="2:5" x14ac:dyDescent="0.25">
      <c r="B307" s="1">
        <v>0.89850096064814811</v>
      </c>
      <c r="C307" t="s">
        <v>35</v>
      </c>
      <c r="D307">
        <v>22.25</v>
      </c>
      <c r="E307">
        <v>20.56</v>
      </c>
    </row>
    <row r="308" spans="2:5" x14ac:dyDescent="0.25">
      <c r="B308" s="1">
        <v>0.89851230324074072</v>
      </c>
      <c r="C308" t="s">
        <v>35</v>
      </c>
      <c r="D308">
        <v>22.25</v>
      </c>
      <c r="E308">
        <v>20.56</v>
      </c>
    </row>
    <row r="309" spans="2:5" x14ac:dyDescent="0.25">
      <c r="B309" s="1">
        <v>0.89852318287037036</v>
      </c>
      <c r="C309" t="s">
        <v>35</v>
      </c>
      <c r="D309">
        <v>22.5</v>
      </c>
      <c r="E309">
        <v>20.56</v>
      </c>
    </row>
    <row r="310" spans="2:5" x14ac:dyDescent="0.25">
      <c r="B310" s="1">
        <v>0.89853452546296297</v>
      </c>
      <c r="C310" t="s">
        <v>35</v>
      </c>
      <c r="D310">
        <v>22.5</v>
      </c>
      <c r="E310">
        <v>20.62</v>
      </c>
    </row>
    <row r="311" spans="2:5" x14ac:dyDescent="0.25">
      <c r="B311" s="1">
        <v>0.89854540509259262</v>
      </c>
      <c r="C311" t="s">
        <v>35</v>
      </c>
      <c r="D311">
        <v>22</v>
      </c>
      <c r="E311">
        <v>20.56</v>
      </c>
    </row>
    <row r="312" spans="2:5" x14ac:dyDescent="0.25">
      <c r="B312" s="1">
        <v>0.89855686342592589</v>
      </c>
      <c r="C312" t="s">
        <v>35</v>
      </c>
      <c r="D312">
        <v>22.5</v>
      </c>
      <c r="E312">
        <v>20.62</v>
      </c>
    </row>
    <row r="313" spans="2:5" x14ac:dyDescent="0.25">
      <c r="B313" s="1">
        <v>0.89856762731481477</v>
      </c>
      <c r="C313" t="s">
        <v>35</v>
      </c>
      <c r="D313">
        <v>22.5</v>
      </c>
      <c r="E313">
        <v>20.62</v>
      </c>
    </row>
    <row r="314" spans="2:5" x14ac:dyDescent="0.25">
      <c r="B314" s="1">
        <v>0.89857896990740738</v>
      </c>
      <c r="C314" t="s">
        <v>35</v>
      </c>
      <c r="D314">
        <v>22</v>
      </c>
      <c r="E314">
        <v>20.62</v>
      </c>
    </row>
    <row r="315" spans="2:5" x14ac:dyDescent="0.25">
      <c r="B315" s="1">
        <v>0.89859019675925922</v>
      </c>
      <c r="C315" t="s">
        <v>35</v>
      </c>
      <c r="D315">
        <v>21.75</v>
      </c>
      <c r="E315">
        <v>20.62</v>
      </c>
    </row>
    <row r="316" spans="2:5" x14ac:dyDescent="0.25">
      <c r="B316" s="1">
        <v>0.89860211805555557</v>
      </c>
      <c r="C316" t="s">
        <v>35</v>
      </c>
      <c r="D316">
        <v>22.5</v>
      </c>
      <c r="E316">
        <v>20.62</v>
      </c>
    </row>
    <row r="317" spans="2:5" x14ac:dyDescent="0.25">
      <c r="B317" s="1">
        <v>0.89861346064814818</v>
      </c>
      <c r="C317" t="s">
        <v>35</v>
      </c>
      <c r="D317">
        <v>22.5</v>
      </c>
      <c r="E317">
        <v>20.62</v>
      </c>
    </row>
    <row r="318" spans="2:5" x14ac:dyDescent="0.25">
      <c r="B318" s="1">
        <v>0.89862445601851848</v>
      </c>
      <c r="C318" t="s">
        <v>35</v>
      </c>
      <c r="D318">
        <v>21.5</v>
      </c>
      <c r="E318">
        <v>20.62</v>
      </c>
    </row>
    <row r="319" spans="2:5" x14ac:dyDescent="0.25">
      <c r="B319" s="1">
        <v>0.89863822916666669</v>
      </c>
      <c r="C319" t="s">
        <v>35</v>
      </c>
      <c r="D319">
        <v>22.5</v>
      </c>
      <c r="E319">
        <v>20.62</v>
      </c>
    </row>
    <row r="320" spans="2:5" x14ac:dyDescent="0.25">
      <c r="B320" s="1">
        <v>0.89865003472222227</v>
      </c>
      <c r="C320" t="s">
        <v>35</v>
      </c>
      <c r="D320">
        <v>22.5</v>
      </c>
      <c r="E320">
        <v>20.62</v>
      </c>
    </row>
    <row r="321" spans="2:5" x14ac:dyDescent="0.25">
      <c r="B321" s="1">
        <v>0.89866103009259257</v>
      </c>
      <c r="C321" t="s">
        <v>35</v>
      </c>
      <c r="D321">
        <v>22.5</v>
      </c>
      <c r="E321">
        <v>20.62</v>
      </c>
    </row>
    <row r="322" spans="2:5" x14ac:dyDescent="0.25">
      <c r="B322" s="1">
        <v>0.89867237268518518</v>
      </c>
      <c r="C322" t="s">
        <v>35</v>
      </c>
      <c r="D322">
        <v>22.25</v>
      </c>
      <c r="E322">
        <v>20.62</v>
      </c>
    </row>
    <row r="323" spans="2:5" x14ac:dyDescent="0.25">
      <c r="B323" s="1">
        <v>0.89868336805555549</v>
      </c>
      <c r="C323" t="s">
        <v>35</v>
      </c>
      <c r="D323">
        <v>22.25</v>
      </c>
      <c r="E323">
        <v>20.62</v>
      </c>
    </row>
    <row r="324" spans="2:5" x14ac:dyDescent="0.25">
      <c r="B324" s="1">
        <v>0.89869471064814821</v>
      </c>
      <c r="C324" t="s">
        <v>35</v>
      </c>
      <c r="D324">
        <v>22</v>
      </c>
      <c r="E324">
        <v>20.62</v>
      </c>
    </row>
    <row r="325" spans="2:5" x14ac:dyDescent="0.25">
      <c r="B325" s="1">
        <v>0.89870593749999994</v>
      </c>
      <c r="C325" t="s">
        <v>35</v>
      </c>
      <c r="D325">
        <v>22.5</v>
      </c>
      <c r="E325">
        <v>20.56</v>
      </c>
    </row>
    <row r="326" spans="2:5" x14ac:dyDescent="0.25">
      <c r="B326" s="1">
        <v>0.89871689814814815</v>
      </c>
      <c r="C326" t="s">
        <v>35</v>
      </c>
      <c r="D326">
        <v>22</v>
      </c>
      <c r="E326">
        <v>20.62</v>
      </c>
    </row>
    <row r="327" spans="2:5" x14ac:dyDescent="0.25">
      <c r="B327" s="1">
        <v>0.89872792824074077</v>
      </c>
      <c r="C327" t="s">
        <v>35</v>
      </c>
      <c r="D327">
        <v>22.5</v>
      </c>
      <c r="E327">
        <v>20.62</v>
      </c>
    </row>
    <row r="328" spans="2:5" x14ac:dyDescent="0.25">
      <c r="B328" s="1">
        <v>0.89873915509259261</v>
      </c>
      <c r="C328" t="s">
        <v>35</v>
      </c>
      <c r="D328">
        <v>22.5</v>
      </c>
      <c r="E328">
        <v>20.62</v>
      </c>
    </row>
    <row r="329" spans="2:5" x14ac:dyDescent="0.25">
      <c r="B329" s="1">
        <v>0.89875049768518522</v>
      </c>
      <c r="C329" t="s">
        <v>35</v>
      </c>
      <c r="D329">
        <v>22.25</v>
      </c>
      <c r="E329">
        <v>20.62</v>
      </c>
    </row>
    <row r="330" spans="2:5" x14ac:dyDescent="0.25">
      <c r="B330" s="1">
        <v>0.89876126157407399</v>
      </c>
      <c r="C330" t="s">
        <v>35</v>
      </c>
      <c r="D330">
        <v>22.5</v>
      </c>
      <c r="E330">
        <v>20.62</v>
      </c>
    </row>
    <row r="331" spans="2:5" x14ac:dyDescent="0.25">
      <c r="B331" s="1">
        <v>0.89877271990740748</v>
      </c>
      <c r="C331" t="s">
        <v>35</v>
      </c>
      <c r="D331">
        <v>22.5</v>
      </c>
      <c r="E331">
        <v>20.62</v>
      </c>
    </row>
    <row r="332" spans="2:5" x14ac:dyDescent="0.25">
      <c r="B332" s="1">
        <v>0.89878383101851844</v>
      </c>
      <c r="C332" t="s">
        <v>35</v>
      </c>
      <c r="D332">
        <v>22</v>
      </c>
      <c r="E332">
        <v>20.62</v>
      </c>
    </row>
    <row r="333" spans="2:5" x14ac:dyDescent="0.25">
      <c r="B333" s="1">
        <v>0.89879471064814809</v>
      </c>
      <c r="C333" t="s">
        <v>35</v>
      </c>
      <c r="D333">
        <v>22.5</v>
      </c>
      <c r="E333">
        <v>20.62</v>
      </c>
    </row>
    <row r="334" spans="2:5" x14ac:dyDescent="0.25">
      <c r="B334" s="1">
        <v>0.8988060532407407</v>
      </c>
      <c r="C334" t="s">
        <v>35</v>
      </c>
      <c r="D334">
        <v>22</v>
      </c>
      <c r="E334">
        <v>20.69</v>
      </c>
    </row>
    <row r="335" spans="2:5" x14ac:dyDescent="0.25">
      <c r="B335" s="1">
        <v>0.89881738425925928</v>
      </c>
      <c r="C335" t="s">
        <v>35</v>
      </c>
      <c r="D335">
        <v>22.25</v>
      </c>
      <c r="E335">
        <v>20.62</v>
      </c>
    </row>
    <row r="336" spans="2:5" x14ac:dyDescent="0.25">
      <c r="B336" s="1">
        <v>0.89882827546296296</v>
      </c>
      <c r="C336" t="s">
        <v>35</v>
      </c>
      <c r="D336">
        <v>22.25</v>
      </c>
      <c r="E336">
        <v>20.62</v>
      </c>
    </row>
    <row r="337" spans="2:5" x14ac:dyDescent="0.25">
      <c r="B337" s="1">
        <v>0.89883961805555546</v>
      </c>
      <c r="C337" t="s">
        <v>35</v>
      </c>
      <c r="D337">
        <v>22.25</v>
      </c>
      <c r="E337">
        <v>20.62</v>
      </c>
    </row>
    <row r="338" spans="2:5" x14ac:dyDescent="0.25">
      <c r="B338" s="1">
        <v>0.89885061342592598</v>
      </c>
      <c r="C338" t="s">
        <v>35</v>
      </c>
      <c r="D338">
        <v>22.25</v>
      </c>
      <c r="E338">
        <v>20.62</v>
      </c>
    </row>
    <row r="339" spans="2:5" x14ac:dyDescent="0.25">
      <c r="B339" s="1">
        <v>0.89886160879629629</v>
      </c>
      <c r="C339" t="s">
        <v>35</v>
      </c>
      <c r="D339">
        <v>21.5</v>
      </c>
      <c r="E339">
        <v>20.62</v>
      </c>
    </row>
    <row r="340" spans="2:5" x14ac:dyDescent="0.25">
      <c r="B340" s="1">
        <v>0.8988729513888889</v>
      </c>
      <c r="C340" t="s">
        <v>35</v>
      </c>
      <c r="D340">
        <v>22</v>
      </c>
      <c r="E340">
        <v>20.62</v>
      </c>
    </row>
    <row r="341" spans="2:5" x14ac:dyDescent="0.25">
      <c r="B341" s="1">
        <v>0.89888383101851854</v>
      </c>
      <c r="C341" t="s">
        <v>35</v>
      </c>
      <c r="D341">
        <v>22</v>
      </c>
      <c r="E341">
        <v>20.69</v>
      </c>
    </row>
    <row r="342" spans="2:5" x14ac:dyDescent="0.25">
      <c r="B342" s="1">
        <v>0.89889517361111115</v>
      </c>
      <c r="C342" t="s">
        <v>35</v>
      </c>
      <c r="D342">
        <v>22.25</v>
      </c>
      <c r="E342">
        <v>20.62</v>
      </c>
    </row>
    <row r="343" spans="2:5" x14ac:dyDescent="0.25">
      <c r="B343" s="1">
        <v>0.89890615740740742</v>
      </c>
      <c r="C343" t="s">
        <v>35</v>
      </c>
      <c r="D343">
        <v>22</v>
      </c>
      <c r="E343">
        <v>20.62</v>
      </c>
    </row>
    <row r="344" spans="2:5" x14ac:dyDescent="0.25">
      <c r="B344" s="1">
        <v>0.89891762731481484</v>
      </c>
      <c r="C344" t="s">
        <v>35</v>
      </c>
      <c r="D344">
        <v>22.5</v>
      </c>
      <c r="E344">
        <v>20.62</v>
      </c>
    </row>
    <row r="345" spans="2:5" x14ac:dyDescent="0.25">
      <c r="B345" s="1">
        <v>0.89892850694444437</v>
      </c>
      <c r="C345" t="s">
        <v>35</v>
      </c>
      <c r="D345">
        <v>22</v>
      </c>
      <c r="E345">
        <v>20.62</v>
      </c>
    </row>
    <row r="346" spans="2:5" x14ac:dyDescent="0.25">
      <c r="B346" s="1">
        <v>0.89893972222222229</v>
      </c>
      <c r="C346" t="s">
        <v>35</v>
      </c>
      <c r="D346">
        <v>22.25</v>
      </c>
      <c r="E346">
        <v>20.62</v>
      </c>
    </row>
    <row r="347" spans="2:5" x14ac:dyDescent="0.25">
      <c r="B347" s="1">
        <v>0.89895089120370375</v>
      </c>
      <c r="C347" t="s">
        <v>35</v>
      </c>
      <c r="D347">
        <v>22.25</v>
      </c>
      <c r="E347">
        <v>20.62</v>
      </c>
    </row>
    <row r="348" spans="2:5" x14ac:dyDescent="0.25">
      <c r="B348" s="1">
        <v>0.89896184027777781</v>
      </c>
      <c r="C348" t="s">
        <v>35</v>
      </c>
      <c r="D348">
        <v>22.25</v>
      </c>
      <c r="E348">
        <v>20.69</v>
      </c>
    </row>
    <row r="349" spans="2:5" x14ac:dyDescent="0.25">
      <c r="B349" s="1">
        <v>0.89897329861111108</v>
      </c>
      <c r="C349" t="s">
        <v>35</v>
      </c>
      <c r="D349">
        <v>22.5</v>
      </c>
      <c r="E349">
        <v>20.62</v>
      </c>
    </row>
    <row r="350" spans="2:5" x14ac:dyDescent="0.25">
      <c r="B350" s="1">
        <v>0.89898406249999996</v>
      </c>
      <c r="C350" t="s">
        <v>35</v>
      </c>
      <c r="D350">
        <v>22</v>
      </c>
      <c r="E350">
        <v>20.62</v>
      </c>
    </row>
    <row r="351" spans="2:5" x14ac:dyDescent="0.25">
      <c r="B351" s="1">
        <v>0.89899539351851854</v>
      </c>
      <c r="C351" t="s">
        <v>35</v>
      </c>
      <c r="D351">
        <v>22.5</v>
      </c>
      <c r="E351">
        <v>20.62</v>
      </c>
    </row>
    <row r="352" spans="2:5" x14ac:dyDescent="0.25">
      <c r="B352" s="1">
        <v>0.89900638888888895</v>
      </c>
      <c r="C352" t="s">
        <v>35</v>
      </c>
      <c r="D352">
        <v>22.25</v>
      </c>
      <c r="E352">
        <v>20.62</v>
      </c>
    </row>
    <row r="353" spans="2:5" x14ac:dyDescent="0.25">
      <c r="B353" s="1">
        <v>0.89901774305555548</v>
      </c>
      <c r="C353" t="s">
        <v>35</v>
      </c>
      <c r="D353">
        <v>22.5</v>
      </c>
      <c r="E353">
        <v>20.62</v>
      </c>
    </row>
    <row r="354" spans="2:5" x14ac:dyDescent="0.25">
      <c r="B354" s="1">
        <v>0.89902862268518513</v>
      </c>
      <c r="C354" t="s">
        <v>35</v>
      </c>
      <c r="D354">
        <v>22.25</v>
      </c>
      <c r="E354">
        <v>20.62</v>
      </c>
    </row>
    <row r="355" spans="2:5" x14ac:dyDescent="0.25">
      <c r="B355" s="1">
        <v>0.89903995370370371</v>
      </c>
      <c r="C355" t="s">
        <v>35</v>
      </c>
      <c r="D355">
        <v>22.5</v>
      </c>
      <c r="E355">
        <v>20.62</v>
      </c>
    </row>
    <row r="356" spans="2:5" x14ac:dyDescent="0.25">
      <c r="B356" s="1">
        <v>0.89905094907407401</v>
      </c>
      <c r="C356" t="s">
        <v>35</v>
      </c>
      <c r="D356">
        <v>22.5</v>
      </c>
      <c r="E356">
        <v>20.62</v>
      </c>
    </row>
    <row r="357" spans="2:5" x14ac:dyDescent="0.25">
      <c r="B357" s="1">
        <v>0.89906230324074077</v>
      </c>
      <c r="C357" t="s">
        <v>35</v>
      </c>
      <c r="D357">
        <v>22.5</v>
      </c>
      <c r="E357">
        <v>20.69</v>
      </c>
    </row>
    <row r="358" spans="2:5" x14ac:dyDescent="0.25">
      <c r="B358" s="1">
        <v>0.89907317129629627</v>
      </c>
      <c r="C358" t="s">
        <v>35</v>
      </c>
      <c r="D358">
        <v>21.75</v>
      </c>
      <c r="E358">
        <v>20.62</v>
      </c>
    </row>
    <row r="359" spans="2:5" x14ac:dyDescent="0.25">
      <c r="B359" s="1">
        <v>0.89908456018518512</v>
      </c>
      <c r="C359" t="s">
        <v>35</v>
      </c>
      <c r="D359">
        <v>21.5</v>
      </c>
      <c r="E359">
        <v>20.62</v>
      </c>
    </row>
    <row r="360" spans="2:5" x14ac:dyDescent="0.25">
      <c r="B360" s="1">
        <v>0.89909552083333333</v>
      </c>
      <c r="C360" t="s">
        <v>35</v>
      </c>
      <c r="D360">
        <v>22</v>
      </c>
      <c r="E360">
        <v>20.62</v>
      </c>
    </row>
    <row r="361" spans="2:5" x14ac:dyDescent="0.25">
      <c r="B361" s="1">
        <v>0.89910685185185191</v>
      </c>
      <c r="C361" t="s">
        <v>35</v>
      </c>
      <c r="D361">
        <v>22.5</v>
      </c>
      <c r="E361">
        <v>20.62</v>
      </c>
    </row>
    <row r="362" spans="2:5" x14ac:dyDescent="0.25">
      <c r="B362" s="1">
        <v>0.89911796296296298</v>
      </c>
      <c r="C362" t="s">
        <v>35</v>
      </c>
      <c r="D362">
        <v>22</v>
      </c>
      <c r="E362">
        <v>20.62</v>
      </c>
    </row>
    <row r="363" spans="2:5" x14ac:dyDescent="0.25">
      <c r="B363" s="1">
        <v>0.89912918981481482</v>
      </c>
      <c r="C363" t="s">
        <v>35</v>
      </c>
      <c r="D363">
        <v>22</v>
      </c>
      <c r="E363">
        <v>20.62</v>
      </c>
    </row>
    <row r="364" spans="2:5" x14ac:dyDescent="0.25">
      <c r="B364" s="1">
        <v>0.89914123842592586</v>
      </c>
      <c r="C364" t="s">
        <v>35</v>
      </c>
      <c r="D364">
        <v>22.75</v>
      </c>
      <c r="E364">
        <v>20.62</v>
      </c>
    </row>
    <row r="365" spans="2:5" x14ac:dyDescent="0.25">
      <c r="B365" s="1">
        <v>0.8991530324074074</v>
      </c>
      <c r="C365" t="s">
        <v>35</v>
      </c>
      <c r="D365">
        <v>22.25</v>
      </c>
      <c r="E365">
        <v>20.69</v>
      </c>
    </row>
    <row r="366" spans="2:5" x14ac:dyDescent="0.25">
      <c r="B366" s="1">
        <v>0.89916402777777771</v>
      </c>
      <c r="C366" t="s">
        <v>35</v>
      </c>
      <c r="D366">
        <v>22.25</v>
      </c>
      <c r="E366">
        <v>20.62</v>
      </c>
    </row>
    <row r="367" spans="2:5" x14ac:dyDescent="0.25">
      <c r="B367" s="1">
        <v>0.89917502314814823</v>
      </c>
      <c r="C367" t="s">
        <v>35</v>
      </c>
      <c r="D367">
        <v>22.25</v>
      </c>
      <c r="E367">
        <v>20.62</v>
      </c>
    </row>
    <row r="368" spans="2:5" x14ac:dyDescent="0.25">
      <c r="B368" s="1">
        <v>0.89918636574074073</v>
      </c>
      <c r="C368" t="s">
        <v>35</v>
      </c>
      <c r="D368">
        <v>22.5</v>
      </c>
      <c r="E368">
        <v>20.62</v>
      </c>
    </row>
    <row r="369" spans="2:5" x14ac:dyDescent="0.25">
      <c r="B369" s="1">
        <v>0.89919736111111115</v>
      </c>
      <c r="C369" t="s">
        <v>35</v>
      </c>
      <c r="D369">
        <v>22</v>
      </c>
      <c r="E369">
        <v>20.62</v>
      </c>
    </row>
    <row r="370" spans="2:5" x14ac:dyDescent="0.25">
      <c r="B370" s="1">
        <v>0.89920835648148145</v>
      </c>
      <c r="C370" t="s">
        <v>35</v>
      </c>
      <c r="D370">
        <v>22</v>
      </c>
      <c r="E370">
        <v>20.69</v>
      </c>
    </row>
    <row r="371" spans="2:5" x14ac:dyDescent="0.25">
      <c r="B371" s="1">
        <v>0.89921975694444445</v>
      </c>
      <c r="C371" t="s">
        <v>35</v>
      </c>
      <c r="D371">
        <v>22.25</v>
      </c>
      <c r="E371">
        <v>20.62</v>
      </c>
    </row>
    <row r="372" spans="2:5" x14ac:dyDescent="0.25">
      <c r="B372" s="1">
        <v>0.89923069444444448</v>
      </c>
      <c r="C372" t="s">
        <v>35</v>
      </c>
      <c r="D372">
        <v>22.25</v>
      </c>
      <c r="E372">
        <v>20.69</v>
      </c>
    </row>
    <row r="373" spans="2:5" x14ac:dyDescent="0.25">
      <c r="B373" s="1">
        <v>0.89924203703703709</v>
      </c>
      <c r="C373" t="s">
        <v>35</v>
      </c>
      <c r="D373">
        <v>22</v>
      </c>
      <c r="E373">
        <v>20.62</v>
      </c>
    </row>
    <row r="374" spans="2:5" x14ac:dyDescent="0.25">
      <c r="B374" s="1">
        <v>0.89925292824074077</v>
      </c>
      <c r="C374" t="s">
        <v>35</v>
      </c>
      <c r="D374">
        <v>21.75</v>
      </c>
      <c r="E374">
        <v>20.62</v>
      </c>
    </row>
    <row r="375" spans="2:5" x14ac:dyDescent="0.25">
      <c r="B375" s="1">
        <v>0.89926519675925931</v>
      </c>
      <c r="C375" t="s">
        <v>35</v>
      </c>
      <c r="D375">
        <v>22.5</v>
      </c>
      <c r="E375">
        <v>20.62</v>
      </c>
    </row>
    <row r="376" spans="2:5" x14ac:dyDescent="0.25">
      <c r="B376" s="1">
        <v>0.89927652777777778</v>
      </c>
      <c r="C376" t="s">
        <v>35</v>
      </c>
      <c r="D376">
        <v>22.5</v>
      </c>
      <c r="E376">
        <v>20.62</v>
      </c>
    </row>
    <row r="377" spans="2:5" x14ac:dyDescent="0.25">
      <c r="B377" s="1">
        <v>0.89928738425925925</v>
      </c>
      <c r="C377" t="s">
        <v>35</v>
      </c>
      <c r="D377">
        <v>22.25</v>
      </c>
      <c r="E377">
        <v>20.56</v>
      </c>
    </row>
    <row r="378" spans="2:5" x14ac:dyDescent="0.25">
      <c r="B378" s="1">
        <v>0.89929887731481484</v>
      </c>
      <c r="C378" t="s">
        <v>35</v>
      </c>
      <c r="D378">
        <v>22.5</v>
      </c>
      <c r="E378">
        <v>20.62</v>
      </c>
    </row>
    <row r="379" spans="2:5" x14ac:dyDescent="0.25">
      <c r="B379" s="1">
        <v>0.89930974537037034</v>
      </c>
      <c r="C379" t="s">
        <v>35</v>
      </c>
      <c r="D379">
        <v>22.25</v>
      </c>
      <c r="E379">
        <v>20.56</v>
      </c>
    </row>
    <row r="380" spans="2:5" x14ac:dyDescent="0.25">
      <c r="B380" s="1">
        <v>0.89932097222222218</v>
      </c>
      <c r="C380" t="s">
        <v>35</v>
      </c>
      <c r="D380">
        <v>22.5</v>
      </c>
      <c r="E380">
        <v>20.62</v>
      </c>
    </row>
    <row r="381" spans="2:5" x14ac:dyDescent="0.25">
      <c r="B381" s="1">
        <v>0.89933197916666663</v>
      </c>
      <c r="C381" t="s">
        <v>35</v>
      </c>
      <c r="D381">
        <v>22</v>
      </c>
      <c r="E381">
        <v>20.62</v>
      </c>
    </row>
    <row r="382" spans="2:5" x14ac:dyDescent="0.25">
      <c r="B382" s="1">
        <v>0.89934331018518521</v>
      </c>
      <c r="C382" t="s">
        <v>35</v>
      </c>
      <c r="D382">
        <v>22.25</v>
      </c>
      <c r="E382">
        <v>20.62</v>
      </c>
    </row>
    <row r="383" spans="2:5" x14ac:dyDescent="0.25">
      <c r="B383" s="1">
        <v>0.89935430555555562</v>
      </c>
      <c r="C383" t="s">
        <v>35</v>
      </c>
      <c r="D383">
        <v>22</v>
      </c>
      <c r="E383">
        <v>20.62</v>
      </c>
    </row>
    <row r="384" spans="2:5" x14ac:dyDescent="0.25">
      <c r="B384" s="1">
        <v>0.89936565972222215</v>
      </c>
      <c r="C384" t="s">
        <v>35</v>
      </c>
      <c r="D384">
        <v>22.25</v>
      </c>
      <c r="E384">
        <v>20.56</v>
      </c>
    </row>
    <row r="385" spans="2:5" x14ac:dyDescent="0.25">
      <c r="B385" s="1">
        <v>0.89937652777777777</v>
      </c>
      <c r="C385" t="s">
        <v>35</v>
      </c>
      <c r="D385">
        <v>22.25</v>
      </c>
      <c r="E385">
        <v>20.62</v>
      </c>
    </row>
    <row r="386" spans="2:5" x14ac:dyDescent="0.25">
      <c r="B386" s="1">
        <v>0.89938787037037038</v>
      </c>
      <c r="C386" t="s">
        <v>35</v>
      </c>
      <c r="D386">
        <v>22.5</v>
      </c>
      <c r="E386">
        <v>20.69</v>
      </c>
    </row>
    <row r="387" spans="2:5" x14ac:dyDescent="0.25">
      <c r="B387" s="1">
        <v>0.89939875000000002</v>
      </c>
      <c r="C387" t="s">
        <v>35</v>
      </c>
      <c r="D387">
        <v>22</v>
      </c>
      <c r="E387">
        <v>20.62</v>
      </c>
    </row>
    <row r="388" spans="2:5" x14ac:dyDescent="0.25">
      <c r="B388" s="1">
        <v>0.89941005787037032</v>
      </c>
      <c r="C388" t="s">
        <v>35</v>
      </c>
      <c r="D388">
        <v>22.5</v>
      </c>
      <c r="E388">
        <v>20.62</v>
      </c>
    </row>
    <row r="389" spans="2:5" x14ac:dyDescent="0.25">
      <c r="B389" s="1">
        <v>0.89942108796296294</v>
      </c>
      <c r="C389" t="s">
        <v>35</v>
      </c>
      <c r="D389">
        <v>22.25</v>
      </c>
      <c r="E389">
        <v>20.62</v>
      </c>
    </row>
    <row r="390" spans="2:5" x14ac:dyDescent="0.25">
      <c r="B390" s="1">
        <v>0.89943231481481478</v>
      </c>
      <c r="C390" t="s">
        <v>35</v>
      </c>
      <c r="D390">
        <v>22.25</v>
      </c>
      <c r="E390">
        <v>20.62</v>
      </c>
    </row>
    <row r="391" spans="2:5" x14ac:dyDescent="0.25">
      <c r="B391" s="1">
        <v>0.89944354166666673</v>
      </c>
      <c r="C391" t="s">
        <v>35</v>
      </c>
      <c r="D391">
        <v>22.25</v>
      </c>
      <c r="E391">
        <v>20.62</v>
      </c>
    </row>
    <row r="392" spans="2:5" x14ac:dyDescent="0.25">
      <c r="B392" s="1">
        <v>0.89945488425925924</v>
      </c>
      <c r="C392" t="s">
        <v>35</v>
      </c>
      <c r="D392">
        <v>22.5</v>
      </c>
      <c r="E392">
        <v>20.62</v>
      </c>
    </row>
    <row r="393" spans="2:5" x14ac:dyDescent="0.25">
      <c r="B393" s="1">
        <v>0.89946576388888888</v>
      </c>
      <c r="C393" t="s">
        <v>35</v>
      </c>
      <c r="D393">
        <v>22.25</v>
      </c>
      <c r="E393">
        <v>20.62</v>
      </c>
    </row>
    <row r="394" spans="2:5" x14ac:dyDescent="0.25">
      <c r="B394" s="1">
        <v>0.8994767592592593</v>
      </c>
      <c r="C394" t="s">
        <v>35</v>
      </c>
      <c r="D394">
        <v>21.5</v>
      </c>
      <c r="E394">
        <v>20.62</v>
      </c>
    </row>
    <row r="395" spans="2:5" x14ac:dyDescent="0.25">
      <c r="B395" s="1">
        <v>0.8994884490740741</v>
      </c>
      <c r="C395" t="s">
        <v>35</v>
      </c>
      <c r="D395">
        <v>22.25</v>
      </c>
      <c r="E395">
        <v>20.62</v>
      </c>
    </row>
    <row r="396" spans="2:5" x14ac:dyDescent="0.25">
      <c r="B396" s="1">
        <v>0.89949967592592595</v>
      </c>
      <c r="C396" t="s">
        <v>35</v>
      </c>
      <c r="D396">
        <v>22.5</v>
      </c>
      <c r="E396">
        <v>20.62</v>
      </c>
    </row>
    <row r="397" spans="2:5" x14ac:dyDescent="0.25">
      <c r="B397" s="1">
        <v>0.89951090277777779</v>
      </c>
      <c r="C397" t="s">
        <v>35</v>
      </c>
      <c r="D397">
        <v>22</v>
      </c>
      <c r="E397">
        <v>20.62</v>
      </c>
    </row>
    <row r="398" spans="2:5" x14ac:dyDescent="0.25">
      <c r="B398" s="1">
        <v>0.8995222453703704</v>
      </c>
      <c r="C398" t="s">
        <v>35</v>
      </c>
      <c r="D398">
        <v>22</v>
      </c>
      <c r="E398">
        <v>20.62</v>
      </c>
    </row>
    <row r="399" spans="2:5" x14ac:dyDescent="0.25">
      <c r="B399" s="1">
        <v>0.89953347222222224</v>
      </c>
      <c r="C399" t="s">
        <v>35</v>
      </c>
      <c r="D399">
        <v>22.25</v>
      </c>
      <c r="E399">
        <v>20.62</v>
      </c>
    </row>
    <row r="400" spans="2:5" x14ac:dyDescent="0.25">
      <c r="B400" s="1">
        <v>0.89954435185185189</v>
      </c>
      <c r="C400" t="s">
        <v>35</v>
      </c>
      <c r="D400">
        <v>22</v>
      </c>
      <c r="E400">
        <v>20.62</v>
      </c>
    </row>
    <row r="401" spans="2:5" x14ac:dyDescent="0.25">
      <c r="B401" s="1">
        <v>0.89955557870370362</v>
      </c>
      <c r="C401" t="s">
        <v>35</v>
      </c>
      <c r="D401">
        <v>22.25</v>
      </c>
      <c r="E401">
        <v>20.62</v>
      </c>
    </row>
    <row r="402" spans="2:5" x14ac:dyDescent="0.25">
      <c r="B402" s="1">
        <v>0.89956657407407414</v>
      </c>
      <c r="C402" t="s">
        <v>35</v>
      </c>
      <c r="D402">
        <v>22.25</v>
      </c>
      <c r="E402">
        <v>20.62</v>
      </c>
    </row>
    <row r="403" spans="2:5" x14ac:dyDescent="0.25">
      <c r="B403" s="1">
        <v>0.89957768518518522</v>
      </c>
      <c r="C403" t="s">
        <v>35</v>
      </c>
      <c r="D403">
        <v>22.25</v>
      </c>
      <c r="E403">
        <v>20.62</v>
      </c>
    </row>
    <row r="404" spans="2:5" x14ac:dyDescent="0.25">
      <c r="B404" s="1">
        <v>0.89958891203703706</v>
      </c>
      <c r="C404" t="s">
        <v>35</v>
      </c>
      <c r="D404">
        <v>22.25</v>
      </c>
      <c r="E404">
        <v>20.62</v>
      </c>
    </row>
    <row r="405" spans="2:5" x14ac:dyDescent="0.25">
      <c r="B405" s="1">
        <v>0.89959996527777786</v>
      </c>
      <c r="C405" t="s">
        <v>35</v>
      </c>
      <c r="D405">
        <v>22.5</v>
      </c>
      <c r="E405">
        <v>20.62</v>
      </c>
    </row>
    <row r="406" spans="2:5" x14ac:dyDescent="0.25">
      <c r="B406" s="1">
        <v>0.89961124999999997</v>
      </c>
      <c r="C406" t="s">
        <v>35</v>
      </c>
      <c r="D406">
        <v>22.5</v>
      </c>
      <c r="E406">
        <v>20.62</v>
      </c>
    </row>
    <row r="407" spans="2:5" x14ac:dyDescent="0.25">
      <c r="B407" s="1">
        <v>0.89962259259259258</v>
      </c>
      <c r="C407" t="s">
        <v>35</v>
      </c>
      <c r="D407">
        <v>22.25</v>
      </c>
      <c r="E407">
        <v>20.62</v>
      </c>
    </row>
    <row r="408" spans="2:5" x14ac:dyDescent="0.25">
      <c r="B408" s="1">
        <v>0.89963347222222223</v>
      </c>
      <c r="C408" t="s">
        <v>35</v>
      </c>
      <c r="D408">
        <v>21.25</v>
      </c>
      <c r="E408">
        <v>20.62</v>
      </c>
    </row>
    <row r="409" spans="2:5" x14ac:dyDescent="0.25">
      <c r="B409" s="1">
        <v>0.89964504629629627</v>
      </c>
      <c r="C409" t="s">
        <v>35</v>
      </c>
      <c r="D409">
        <v>22</v>
      </c>
      <c r="E409">
        <v>20.62</v>
      </c>
    </row>
    <row r="410" spans="2:5" x14ac:dyDescent="0.25">
      <c r="B410" s="1">
        <v>0.89965650462962954</v>
      </c>
      <c r="C410" t="s">
        <v>35</v>
      </c>
      <c r="D410">
        <v>22.5</v>
      </c>
      <c r="E410">
        <v>20.62</v>
      </c>
    </row>
    <row r="411" spans="2:5" x14ac:dyDescent="0.25">
      <c r="B411" s="1">
        <v>0.89966743055555554</v>
      </c>
      <c r="C411" t="s">
        <v>35</v>
      </c>
      <c r="D411">
        <v>22</v>
      </c>
      <c r="E411">
        <v>20.62</v>
      </c>
    </row>
    <row r="412" spans="2:5" x14ac:dyDescent="0.25">
      <c r="B412" s="1">
        <v>0.8996783796296296</v>
      </c>
      <c r="C412" t="s">
        <v>35</v>
      </c>
      <c r="D412">
        <v>22</v>
      </c>
      <c r="E412">
        <v>20.62</v>
      </c>
    </row>
    <row r="413" spans="2:5" x14ac:dyDescent="0.25">
      <c r="B413" s="1">
        <v>0.89968972222222232</v>
      </c>
      <c r="C413" t="s">
        <v>35</v>
      </c>
      <c r="D413">
        <v>22.25</v>
      </c>
      <c r="E413">
        <v>20.62</v>
      </c>
    </row>
    <row r="414" spans="2:5" x14ac:dyDescent="0.25">
      <c r="B414" s="1">
        <v>0.89970060185185174</v>
      </c>
      <c r="C414" t="s">
        <v>35</v>
      </c>
      <c r="D414">
        <v>22</v>
      </c>
      <c r="E414">
        <v>20.62</v>
      </c>
    </row>
    <row r="415" spans="2:5" x14ac:dyDescent="0.25">
      <c r="B415" s="1">
        <v>0.89971206018518524</v>
      </c>
      <c r="C415" t="s">
        <v>35</v>
      </c>
      <c r="D415">
        <v>21.75</v>
      </c>
      <c r="E415">
        <v>20.62</v>
      </c>
    </row>
    <row r="416" spans="2:5" x14ac:dyDescent="0.25">
      <c r="B416" s="1">
        <v>0.8997238657407407</v>
      </c>
      <c r="C416" t="s">
        <v>35</v>
      </c>
      <c r="D416">
        <v>22.5</v>
      </c>
      <c r="E416">
        <v>20.62</v>
      </c>
    </row>
    <row r="417" spans="2:5" x14ac:dyDescent="0.25">
      <c r="B417" s="1">
        <v>0.89973517361111111</v>
      </c>
      <c r="C417" t="s">
        <v>35</v>
      </c>
      <c r="D417">
        <v>22</v>
      </c>
      <c r="E417">
        <v>20.62</v>
      </c>
    </row>
    <row r="418" spans="2:5" x14ac:dyDescent="0.25">
      <c r="B418" s="1">
        <v>0.89974620370370373</v>
      </c>
      <c r="C418" t="s">
        <v>35</v>
      </c>
      <c r="D418">
        <v>21.75</v>
      </c>
      <c r="E418">
        <v>20.62</v>
      </c>
    </row>
    <row r="419" spans="2:5" x14ac:dyDescent="0.25">
      <c r="B419" s="1">
        <v>0.89975754629629634</v>
      </c>
      <c r="C419" t="s">
        <v>35</v>
      </c>
      <c r="D419">
        <v>21.75</v>
      </c>
      <c r="E419">
        <v>20.62</v>
      </c>
    </row>
    <row r="420" spans="2:5" x14ac:dyDescent="0.25">
      <c r="B420" s="1">
        <v>0.89976854166666664</v>
      </c>
      <c r="C420" t="s">
        <v>35</v>
      </c>
      <c r="D420">
        <v>22</v>
      </c>
      <c r="E420">
        <v>20.56</v>
      </c>
    </row>
    <row r="421" spans="2:5" x14ac:dyDescent="0.25">
      <c r="B421" s="1">
        <v>0.89978011574074079</v>
      </c>
      <c r="C421" t="s">
        <v>35</v>
      </c>
      <c r="D421">
        <v>21.5</v>
      </c>
      <c r="E421">
        <v>20.56</v>
      </c>
    </row>
    <row r="422" spans="2:5" x14ac:dyDescent="0.25">
      <c r="B422" s="1">
        <v>0.8997911111111111</v>
      </c>
      <c r="C422" t="s">
        <v>35</v>
      </c>
      <c r="D422">
        <v>21.75</v>
      </c>
      <c r="E422">
        <v>20.56</v>
      </c>
    </row>
    <row r="423" spans="2:5" x14ac:dyDescent="0.25">
      <c r="B423" s="1">
        <v>0.89980199074074074</v>
      </c>
      <c r="C423" t="s">
        <v>35</v>
      </c>
      <c r="D423">
        <v>22.25</v>
      </c>
      <c r="E423">
        <v>20.56</v>
      </c>
    </row>
    <row r="424" spans="2:5" x14ac:dyDescent="0.25">
      <c r="B424" s="1">
        <v>0.89981333333333335</v>
      </c>
      <c r="C424" t="s">
        <v>35</v>
      </c>
      <c r="D424">
        <v>22.25</v>
      </c>
      <c r="E424">
        <v>20.56</v>
      </c>
    </row>
    <row r="425" spans="2:5" x14ac:dyDescent="0.25">
      <c r="B425" s="1">
        <v>0.89982432870370366</v>
      </c>
      <c r="C425" t="s">
        <v>35</v>
      </c>
      <c r="D425">
        <v>22</v>
      </c>
      <c r="E425">
        <v>20.62</v>
      </c>
    </row>
    <row r="426" spans="2:5" x14ac:dyDescent="0.25">
      <c r="B426" s="1">
        <v>0.89983555555555561</v>
      </c>
      <c r="C426" t="s">
        <v>35</v>
      </c>
      <c r="D426">
        <v>22.25</v>
      </c>
      <c r="E426">
        <v>20.56</v>
      </c>
    </row>
    <row r="427" spans="2:5" x14ac:dyDescent="0.25">
      <c r="B427" s="1">
        <v>0.89984678240740745</v>
      </c>
      <c r="C427" t="s">
        <v>35</v>
      </c>
      <c r="D427">
        <v>22.25</v>
      </c>
      <c r="E427">
        <v>20.56</v>
      </c>
    </row>
    <row r="428" spans="2:5" x14ac:dyDescent="0.25">
      <c r="B428" s="1">
        <v>0.89985770833333334</v>
      </c>
      <c r="C428" t="s">
        <v>35</v>
      </c>
      <c r="D428">
        <v>22.25</v>
      </c>
      <c r="E428">
        <v>20.56</v>
      </c>
    </row>
    <row r="429" spans="2:5" x14ac:dyDescent="0.25">
      <c r="B429" s="1">
        <v>0.89986877314814817</v>
      </c>
      <c r="C429" t="s">
        <v>35</v>
      </c>
      <c r="D429">
        <v>22.5</v>
      </c>
      <c r="E429">
        <v>20.62</v>
      </c>
    </row>
    <row r="430" spans="2:5" x14ac:dyDescent="0.25">
      <c r="B430" s="1">
        <v>0.89988023148148155</v>
      </c>
      <c r="C430" t="s">
        <v>35</v>
      </c>
      <c r="D430">
        <v>22.25</v>
      </c>
      <c r="E430">
        <v>20.56</v>
      </c>
    </row>
    <row r="431" spans="2:5" x14ac:dyDescent="0.25">
      <c r="B431" s="1">
        <v>0.89989145833333328</v>
      </c>
      <c r="C431" t="s">
        <v>35</v>
      </c>
      <c r="D431">
        <v>21.5</v>
      </c>
      <c r="E431">
        <v>20.62</v>
      </c>
    </row>
    <row r="432" spans="2:5" x14ac:dyDescent="0.25">
      <c r="B432" s="1">
        <v>0.89990222222222227</v>
      </c>
      <c r="C432" t="s">
        <v>35</v>
      </c>
      <c r="D432">
        <v>21.5</v>
      </c>
      <c r="E432">
        <v>20.56</v>
      </c>
    </row>
    <row r="433" spans="2:5" x14ac:dyDescent="0.25">
      <c r="B433" s="1">
        <v>0.89991402777777774</v>
      </c>
      <c r="C433" t="s">
        <v>35</v>
      </c>
      <c r="D433">
        <v>22.25</v>
      </c>
      <c r="E433">
        <v>20.56</v>
      </c>
    </row>
    <row r="434" spans="2:5" x14ac:dyDescent="0.25">
      <c r="B434" s="1">
        <v>0.89992534722222217</v>
      </c>
      <c r="C434" t="s">
        <v>35</v>
      </c>
      <c r="D434">
        <v>21.75</v>
      </c>
      <c r="E434">
        <v>20.56</v>
      </c>
    </row>
    <row r="435" spans="2:5" x14ac:dyDescent="0.25">
      <c r="B435" s="1">
        <v>0.89993635416666662</v>
      </c>
      <c r="C435" t="s">
        <v>35</v>
      </c>
      <c r="D435">
        <v>22.25</v>
      </c>
      <c r="E435">
        <v>20.56</v>
      </c>
    </row>
    <row r="436" spans="2:5" x14ac:dyDescent="0.25">
      <c r="B436" s="1">
        <v>0.89994770833333337</v>
      </c>
      <c r="C436" t="s">
        <v>35</v>
      </c>
      <c r="D436">
        <v>22.5</v>
      </c>
      <c r="E436">
        <v>20.56</v>
      </c>
    </row>
    <row r="437" spans="2:5" x14ac:dyDescent="0.25">
      <c r="B437" s="1">
        <v>0.89995858796296302</v>
      </c>
      <c r="C437" t="s">
        <v>35</v>
      </c>
      <c r="D437">
        <v>22.25</v>
      </c>
      <c r="E437">
        <v>20.56</v>
      </c>
    </row>
    <row r="438" spans="2:5" x14ac:dyDescent="0.25">
      <c r="B438" s="1">
        <v>0.89997004629629629</v>
      </c>
      <c r="C438" t="s">
        <v>35</v>
      </c>
      <c r="D438">
        <v>22.25</v>
      </c>
      <c r="E438">
        <v>20.56</v>
      </c>
    </row>
    <row r="439" spans="2:5" x14ac:dyDescent="0.25">
      <c r="B439" s="1">
        <v>0.89998127314814813</v>
      </c>
      <c r="C439" t="s">
        <v>35</v>
      </c>
      <c r="D439">
        <v>22.5</v>
      </c>
      <c r="E439">
        <v>20.56</v>
      </c>
    </row>
    <row r="440" spans="2:5" x14ac:dyDescent="0.25">
      <c r="B440" s="1">
        <v>0.89999226851851855</v>
      </c>
      <c r="C440" t="s">
        <v>35</v>
      </c>
      <c r="D440">
        <v>21.75</v>
      </c>
      <c r="E440">
        <v>20.56</v>
      </c>
    </row>
    <row r="441" spans="2:5" x14ac:dyDescent="0.25">
      <c r="B441" s="1">
        <v>0.90000314814814819</v>
      </c>
      <c r="C441" t="s">
        <v>35</v>
      </c>
      <c r="D441">
        <v>22</v>
      </c>
      <c r="E441">
        <v>20.56</v>
      </c>
    </row>
    <row r="442" spans="2:5" x14ac:dyDescent="0.25">
      <c r="B442" s="1">
        <v>0.90001460648148146</v>
      </c>
      <c r="C442" t="s">
        <v>35</v>
      </c>
      <c r="D442">
        <v>22.5</v>
      </c>
      <c r="E442">
        <v>20.62</v>
      </c>
    </row>
    <row r="443" spans="2:5" x14ac:dyDescent="0.25">
      <c r="B443" s="1">
        <v>0.90002560185185188</v>
      </c>
      <c r="C443" t="s">
        <v>35</v>
      </c>
      <c r="D443">
        <v>22.25</v>
      </c>
      <c r="E443">
        <v>20.62</v>
      </c>
    </row>
    <row r="444" spans="2:5" x14ac:dyDescent="0.25">
      <c r="B444" s="1">
        <v>0.90003693287037034</v>
      </c>
      <c r="C444" t="s">
        <v>35</v>
      </c>
      <c r="D444">
        <v>21.75</v>
      </c>
      <c r="E444">
        <v>20.62</v>
      </c>
    </row>
    <row r="445" spans="2:5" x14ac:dyDescent="0.25">
      <c r="B445" s="1">
        <v>0.90004787037037037</v>
      </c>
      <c r="C445" t="s">
        <v>35</v>
      </c>
      <c r="D445">
        <v>22</v>
      </c>
      <c r="E445">
        <v>20.56</v>
      </c>
    </row>
    <row r="446" spans="2:5" x14ac:dyDescent="0.25">
      <c r="B446" s="1">
        <v>0.90005881944444444</v>
      </c>
      <c r="C446" t="s">
        <v>35</v>
      </c>
      <c r="D446">
        <v>22</v>
      </c>
      <c r="E446">
        <v>20.56</v>
      </c>
    </row>
    <row r="447" spans="2:5" x14ac:dyDescent="0.25">
      <c r="B447" s="1">
        <v>0.90007016203703705</v>
      </c>
      <c r="C447" t="s">
        <v>35</v>
      </c>
      <c r="D447">
        <v>22</v>
      </c>
      <c r="E447">
        <v>20.56</v>
      </c>
    </row>
    <row r="448" spans="2:5" x14ac:dyDescent="0.25">
      <c r="B448" s="1">
        <v>0.90008150462962966</v>
      </c>
      <c r="C448" t="s">
        <v>35</v>
      </c>
      <c r="D448">
        <v>21.75</v>
      </c>
      <c r="E448">
        <v>20.56</v>
      </c>
    </row>
    <row r="449" spans="2:5" x14ac:dyDescent="0.25">
      <c r="B449" s="1">
        <v>0.9000923842592593</v>
      </c>
      <c r="C449" t="s">
        <v>35</v>
      </c>
      <c r="D449">
        <v>22.25</v>
      </c>
      <c r="E449">
        <v>20.5</v>
      </c>
    </row>
    <row r="450" spans="2:5" x14ac:dyDescent="0.25">
      <c r="B450" s="1">
        <v>0.9001037268518518</v>
      </c>
      <c r="C450" t="s">
        <v>35</v>
      </c>
      <c r="D450">
        <v>22</v>
      </c>
      <c r="E450">
        <v>20.56</v>
      </c>
    </row>
    <row r="451" spans="2:5" x14ac:dyDescent="0.25">
      <c r="B451" s="1">
        <v>0.90011472222222222</v>
      </c>
      <c r="C451" t="s">
        <v>35</v>
      </c>
      <c r="D451">
        <v>22</v>
      </c>
      <c r="E451">
        <v>20.56</v>
      </c>
    </row>
    <row r="452" spans="2:5" x14ac:dyDescent="0.25">
      <c r="B452" s="1">
        <v>0.90012606481481472</v>
      </c>
      <c r="C452" t="s">
        <v>35</v>
      </c>
      <c r="D452">
        <v>21.75</v>
      </c>
      <c r="E452">
        <v>20.56</v>
      </c>
    </row>
    <row r="453" spans="2:5" x14ac:dyDescent="0.25">
      <c r="B453" s="1">
        <v>0.90013693287037044</v>
      </c>
      <c r="C453" t="s">
        <v>35</v>
      </c>
      <c r="D453">
        <v>22.25</v>
      </c>
      <c r="E453">
        <v>20.5</v>
      </c>
    </row>
    <row r="454" spans="2:5" x14ac:dyDescent="0.25">
      <c r="B454" s="1">
        <v>0.90014828703703698</v>
      </c>
      <c r="C454" t="s">
        <v>35</v>
      </c>
      <c r="D454">
        <v>22</v>
      </c>
      <c r="E454">
        <v>20.5</v>
      </c>
    </row>
    <row r="455" spans="2:5" x14ac:dyDescent="0.25">
      <c r="B455" s="1">
        <v>0.9001592824074075</v>
      </c>
      <c r="C455" t="s">
        <v>35</v>
      </c>
      <c r="D455">
        <v>22.25</v>
      </c>
      <c r="E455">
        <v>20.56</v>
      </c>
    </row>
    <row r="456" spans="2:5" x14ac:dyDescent="0.25">
      <c r="B456" s="1">
        <v>0.9001703124999999</v>
      </c>
      <c r="C456" t="s">
        <v>35</v>
      </c>
      <c r="D456">
        <v>22.25</v>
      </c>
      <c r="E456">
        <v>20.56</v>
      </c>
    </row>
    <row r="457" spans="2:5" x14ac:dyDescent="0.25">
      <c r="B457" s="1">
        <v>0.90018173611111107</v>
      </c>
      <c r="C457" t="s">
        <v>35</v>
      </c>
      <c r="D457">
        <v>22.25</v>
      </c>
      <c r="E457">
        <v>20.56</v>
      </c>
    </row>
    <row r="458" spans="2:5" x14ac:dyDescent="0.25">
      <c r="B458" s="1">
        <v>0.90019273148148138</v>
      </c>
      <c r="C458" t="s">
        <v>35</v>
      </c>
      <c r="D458">
        <v>22.25</v>
      </c>
      <c r="E458">
        <v>20.56</v>
      </c>
    </row>
    <row r="459" spans="2:5" x14ac:dyDescent="0.25">
      <c r="B459" s="1">
        <v>0.90020361111111102</v>
      </c>
      <c r="C459" t="s">
        <v>35</v>
      </c>
      <c r="D459">
        <v>22</v>
      </c>
      <c r="E459">
        <v>20.56</v>
      </c>
    </row>
    <row r="460" spans="2:5" x14ac:dyDescent="0.25">
      <c r="B460" s="1">
        <v>0.90021495370370364</v>
      </c>
      <c r="C460" t="s">
        <v>35</v>
      </c>
      <c r="D460">
        <v>22</v>
      </c>
      <c r="E460">
        <v>20.56</v>
      </c>
    </row>
    <row r="461" spans="2:5" x14ac:dyDescent="0.25">
      <c r="B461" s="1">
        <v>0.90022592592592598</v>
      </c>
      <c r="C461" t="s">
        <v>35</v>
      </c>
      <c r="D461">
        <v>22.25</v>
      </c>
      <c r="E461">
        <v>20.56</v>
      </c>
    </row>
    <row r="462" spans="2:5" x14ac:dyDescent="0.25">
      <c r="B462" s="1">
        <v>0.90023740740740743</v>
      </c>
      <c r="C462" t="s">
        <v>35</v>
      </c>
      <c r="D462">
        <v>22</v>
      </c>
      <c r="E462">
        <v>20.5</v>
      </c>
    </row>
    <row r="463" spans="2:5" x14ac:dyDescent="0.25">
      <c r="B463" s="1">
        <v>0.90024817129629631</v>
      </c>
      <c r="C463" t="s">
        <v>35</v>
      </c>
      <c r="D463">
        <v>22.25</v>
      </c>
      <c r="E463">
        <v>20.56</v>
      </c>
    </row>
    <row r="464" spans="2:5" x14ac:dyDescent="0.25">
      <c r="B464" s="1">
        <v>0.90025962962962958</v>
      </c>
      <c r="C464" t="s">
        <v>35</v>
      </c>
      <c r="D464">
        <v>22</v>
      </c>
      <c r="E464">
        <v>20.56</v>
      </c>
    </row>
    <row r="465" spans="2:5" x14ac:dyDescent="0.25">
      <c r="B465" s="1">
        <v>0.90027061342592596</v>
      </c>
      <c r="C465" t="s">
        <v>35</v>
      </c>
      <c r="D465">
        <v>22.25</v>
      </c>
      <c r="E465">
        <v>20.56</v>
      </c>
    </row>
    <row r="466" spans="2:5" x14ac:dyDescent="0.25">
      <c r="B466" s="1">
        <v>0.90028196759259249</v>
      </c>
      <c r="C466" t="s">
        <v>35</v>
      </c>
      <c r="D466">
        <v>22.25</v>
      </c>
      <c r="E466">
        <v>20.56</v>
      </c>
    </row>
    <row r="467" spans="2:5" x14ac:dyDescent="0.25">
      <c r="B467" s="1">
        <v>0.90029295138888887</v>
      </c>
      <c r="C467" t="s">
        <v>35</v>
      </c>
      <c r="D467">
        <v>22.25</v>
      </c>
      <c r="E467">
        <v>20.56</v>
      </c>
    </row>
    <row r="468" spans="2:5" x14ac:dyDescent="0.25">
      <c r="B468" s="1">
        <v>0.90030395833333332</v>
      </c>
      <c r="C468" t="s">
        <v>35</v>
      </c>
      <c r="D468">
        <v>21.75</v>
      </c>
      <c r="E468">
        <v>20.56</v>
      </c>
    </row>
    <row r="469" spans="2:5" x14ac:dyDescent="0.25">
      <c r="B469" s="1">
        <v>0.90031530092592593</v>
      </c>
      <c r="C469" t="s">
        <v>35</v>
      </c>
      <c r="D469">
        <v>22.25</v>
      </c>
      <c r="E469">
        <v>20.56</v>
      </c>
    </row>
    <row r="470" spans="2:5" x14ac:dyDescent="0.25">
      <c r="B470" s="1">
        <v>0.90032616898148143</v>
      </c>
      <c r="C470" t="s">
        <v>35</v>
      </c>
      <c r="D470">
        <v>21.75</v>
      </c>
      <c r="E470">
        <v>20.56</v>
      </c>
    </row>
    <row r="471" spans="2:5" x14ac:dyDescent="0.25">
      <c r="B471" s="1">
        <v>0.90033740740740742</v>
      </c>
      <c r="C471" t="s">
        <v>35</v>
      </c>
      <c r="D471">
        <v>22</v>
      </c>
      <c r="E471">
        <v>20.56</v>
      </c>
    </row>
    <row r="472" spans="2:5" x14ac:dyDescent="0.25">
      <c r="B472" s="1">
        <v>0.90034859953703705</v>
      </c>
      <c r="C472" t="s">
        <v>35</v>
      </c>
      <c r="D472">
        <v>22.25</v>
      </c>
      <c r="E472">
        <v>20.56</v>
      </c>
    </row>
    <row r="473" spans="2:5" x14ac:dyDescent="0.25">
      <c r="B473" s="1">
        <v>0.90035974537037033</v>
      </c>
      <c r="C473" t="s">
        <v>35</v>
      </c>
      <c r="D473">
        <v>21.5</v>
      </c>
      <c r="E473">
        <v>20.56</v>
      </c>
    </row>
    <row r="474" spans="2:5" x14ac:dyDescent="0.25">
      <c r="B474" s="1">
        <v>0.90037108796296295</v>
      </c>
      <c r="C474" t="s">
        <v>35</v>
      </c>
      <c r="D474">
        <v>21.75</v>
      </c>
      <c r="E474">
        <v>20.56</v>
      </c>
    </row>
    <row r="475" spans="2:5" x14ac:dyDescent="0.25">
      <c r="B475" s="1">
        <v>0.90038208333333325</v>
      </c>
      <c r="C475" t="s">
        <v>35</v>
      </c>
      <c r="D475">
        <v>22.25</v>
      </c>
      <c r="E475">
        <v>20.5</v>
      </c>
    </row>
    <row r="476" spans="2:5" x14ac:dyDescent="0.25">
      <c r="B476" s="1">
        <v>0.90039342592592586</v>
      </c>
      <c r="C476" t="s">
        <v>35</v>
      </c>
      <c r="D476">
        <v>22</v>
      </c>
      <c r="E476">
        <v>20.5</v>
      </c>
    </row>
    <row r="477" spans="2:5" x14ac:dyDescent="0.25">
      <c r="B477" s="1">
        <v>0.90040442129629639</v>
      </c>
      <c r="C477" t="s">
        <v>35</v>
      </c>
      <c r="D477">
        <v>22</v>
      </c>
      <c r="E477">
        <v>20.56</v>
      </c>
    </row>
    <row r="478" spans="2:5" x14ac:dyDescent="0.25">
      <c r="B478" s="1">
        <v>0.90041540509259255</v>
      </c>
      <c r="C478" t="s">
        <v>35</v>
      </c>
      <c r="D478">
        <v>21.75</v>
      </c>
      <c r="E478">
        <v>20.5</v>
      </c>
    </row>
    <row r="479" spans="2:5" x14ac:dyDescent="0.25">
      <c r="B479" s="1">
        <v>0.90042674768518516</v>
      </c>
      <c r="C479" t="s">
        <v>35</v>
      </c>
      <c r="D479">
        <v>21.5</v>
      </c>
      <c r="E479">
        <v>20.5</v>
      </c>
    </row>
    <row r="480" spans="2:5" x14ac:dyDescent="0.25">
      <c r="B480" s="1">
        <v>0.9004376273148148</v>
      </c>
      <c r="C480" t="s">
        <v>35</v>
      </c>
      <c r="D480">
        <v>21.75</v>
      </c>
      <c r="E480">
        <v>20.56</v>
      </c>
    </row>
    <row r="481" spans="2:5" x14ac:dyDescent="0.25">
      <c r="B481" s="1">
        <v>0.90044898148148145</v>
      </c>
      <c r="C481" t="s">
        <v>35</v>
      </c>
      <c r="D481">
        <v>22</v>
      </c>
      <c r="E481">
        <v>20.56</v>
      </c>
    </row>
    <row r="482" spans="2:5" x14ac:dyDescent="0.25">
      <c r="B482" s="1">
        <v>0.90045986111111109</v>
      </c>
      <c r="C482" t="s">
        <v>35</v>
      </c>
      <c r="D482">
        <v>22</v>
      </c>
      <c r="E482">
        <v>20.5</v>
      </c>
    </row>
    <row r="483" spans="2:5" x14ac:dyDescent="0.25">
      <c r="B483" s="1">
        <v>0.90047128472222226</v>
      </c>
      <c r="C483" t="s">
        <v>35</v>
      </c>
      <c r="D483">
        <v>21.75</v>
      </c>
      <c r="E483">
        <v>20.56</v>
      </c>
    </row>
    <row r="484" spans="2:5" x14ac:dyDescent="0.25">
      <c r="B484" s="1">
        <v>0.90048208333333335</v>
      </c>
      <c r="C484" t="s">
        <v>35</v>
      </c>
      <c r="D484">
        <v>22.25</v>
      </c>
      <c r="E484">
        <v>20.5</v>
      </c>
    </row>
    <row r="485" spans="2:5" x14ac:dyDescent="0.25">
      <c r="B485" s="1">
        <v>0.90049329861111105</v>
      </c>
      <c r="C485" t="s">
        <v>35</v>
      </c>
      <c r="D485">
        <v>22</v>
      </c>
      <c r="E485">
        <v>20.56</v>
      </c>
    </row>
    <row r="486" spans="2:5" x14ac:dyDescent="0.25">
      <c r="B486" s="1">
        <v>0.90050464120370366</v>
      </c>
      <c r="C486" t="s">
        <v>35</v>
      </c>
      <c r="D486">
        <v>21.75</v>
      </c>
      <c r="E486">
        <v>20.56</v>
      </c>
    </row>
    <row r="487" spans="2:5" x14ac:dyDescent="0.25">
      <c r="B487" s="1">
        <v>0.90051552083333331</v>
      </c>
      <c r="C487" t="s">
        <v>35</v>
      </c>
      <c r="D487">
        <v>22</v>
      </c>
      <c r="E487">
        <v>20.56</v>
      </c>
    </row>
    <row r="488" spans="2:5" x14ac:dyDescent="0.25">
      <c r="B488" s="1">
        <v>0.90052675925925929</v>
      </c>
      <c r="C488" t="s">
        <v>35</v>
      </c>
      <c r="D488">
        <v>22.25</v>
      </c>
      <c r="E488">
        <v>20.5</v>
      </c>
    </row>
    <row r="489" spans="2:5" x14ac:dyDescent="0.25">
      <c r="B489" s="1">
        <v>0.90053774305555556</v>
      </c>
      <c r="C489" t="s">
        <v>35</v>
      </c>
      <c r="D489">
        <v>22.25</v>
      </c>
      <c r="E489">
        <v>20.5</v>
      </c>
    </row>
    <row r="490" spans="2:5" x14ac:dyDescent="0.25">
      <c r="B490" s="1">
        <v>0.90054909722222221</v>
      </c>
      <c r="C490" t="s">
        <v>35</v>
      </c>
      <c r="D490">
        <v>22</v>
      </c>
      <c r="E490">
        <v>20.5</v>
      </c>
    </row>
    <row r="491" spans="2:5" x14ac:dyDescent="0.25">
      <c r="B491" s="1">
        <v>0.90056031250000002</v>
      </c>
      <c r="C491" t="s">
        <v>35</v>
      </c>
      <c r="D491">
        <v>21.75</v>
      </c>
      <c r="E491">
        <v>20.56</v>
      </c>
    </row>
    <row r="492" spans="2:5" x14ac:dyDescent="0.25">
      <c r="B492" s="1">
        <v>0.90057119212962966</v>
      </c>
      <c r="C492" t="s">
        <v>35</v>
      </c>
      <c r="D492">
        <v>22.25</v>
      </c>
      <c r="E492">
        <v>20.56</v>
      </c>
    </row>
    <row r="493" spans="2:5" x14ac:dyDescent="0.25">
      <c r="B493" s="1">
        <v>0.9005825462962963</v>
      </c>
      <c r="C493" t="s">
        <v>35</v>
      </c>
      <c r="D493">
        <v>22.25</v>
      </c>
      <c r="E493">
        <v>20.56</v>
      </c>
    </row>
    <row r="494" spans="2:5" x14ac:dyDescent="0.25">
      <c r="B494" s="1">
        <v>0.90059357638888893</v>
      </c>
      <c r="C494" t="s">
        <v>35</v>
      </c>
      <c r="D494">
        <v>22</v>
      </c>
      <c r="E494">
        <v>20.56</v>
      </c>
    </row>
    <row r="495" spans="2:5" x14ac:dyDescent="0.25">
      <c r="B495" s="1">
        <v>0.90060499999999999</v>
      </c>
      <c r="C495" t="s">
        <v>35</v>
      </c>
      <c r="D495">
        <v>22</v>
      </c>
      <c r="E495">
        <v>20.5</v>
      </c>
    </row>
    <row r="496" spans="2:5" x14ac:dyDescent="0.25">
      <c r="B496" s="1">
        <v>0.90061575231481472</v>
      </c>
      <c r="C496" t="s">
        <v>35</v>
      </c>
      <c r="D496">
        <v>21.5</v>
      </c>
      <c r="E496">
        <v>20.56</v>
      </c>
    </row>
    <row r="497" spans="2:5" x14ac:dyDescent="0.25">
      <c r="B497" s="1">
        <v>0.90062722222222213</v>
      </c>
      <c r="C497" t="s">
        <v>35</v>
      </c>
      <c r="D497">
        <v>22</v>
      </c>
      <c r="E497">
        <v>20.56</v>
      </c>
    </row>
    <row r="498" spans="2:5" x14ac:dyDescent="0.25">
      <c r="B498" s="1">
        <v>0.90063809027777786</v>
      </c>
      <c r="C498" t="s">
        <v>35</v>
      </c>
      <c r="D498">
        <v>21.75</v>
      </c>
      <c r="E498">
        <v>20.56</v>
      </c>
    </row>
    <row r="499" spans="2:5" x14ac:dyDescent="0.25">
      <c r="B499" s="1">
        <v>0.90064954861111113</v>
      </c>
      <c r="C499" t="s">
        <v>35</v>
      </c>
      <c r="D499">
        <v>21.75</v>
      </c>
      <c r="E499">
        <v>20.56</v>
      </c>
    </row>
    <row r="500" spans="2:5" x14ac:dyDescent="0.25">
      <c r="B500" s="1">
        <v>0.90066055555555558</v>
      </c>
      <c r="C500" t="s">
        <v>35</v>
      </c>
      <c r="D500">
        <v>21.5</v>
      </c>
      <c r="E500">
        <v>20.56</v>
      </c>
    </row>
    <row r="501" spans="2:5" x14ac:dyDescent="0.25">
      <c r="B501" s="1">
        <v>0.90067236111111104</v>
      </c>
      <c r="C501" t="s">
        <v>35</v>
      </c>
      <c r="D501">
        <v>22.25</v>
      </c>
      <c r="E501">
        <v>20.56</v>
      </c>
    </row>
    <row r="502" spans="2:5" x14ac:dyDescent="0.25">
      <c r="B502" s="1">
        <v>0.90068324074074069</v>
      </c>
      <c r="C502" t="s">
        <v>35</v>
      </c>
      <c r="D502">
        <v>22</v>
      </c>
      <c r="E502">
        <v>20.56</v>
      </c>
    </row>
    <row r="503" spans="2:5" x14ac:dyDescent="0.25">
      <c r="B503" s="1">
        <v>0.90069457175925927</v>
      </c>
      <c r="C503" t="s">
        <v>35</v>
      </c>
      <c r="D503">
        <v>22</v>
      </c>
      <c r="E503">
        <v>20.56</v>
      </c>
    </row>
    <row r="504" spans="2:5" x14ac:dyDescent="0.25">
      <c r="B504" s="1">
        <v>0.90070592592592591</v>
      </c>
      <c r="C504" t="s">
        <v>35</v>
      </c>
      <c r="D504">
        <v>22</v>
      </c>
      <c r="E504">
        <v>20.56</v>
      </c>
    </row>
    <row r="505" spans="2:5" x14ac:dyDescent="0.25">
      <c r="B505" s="1">
        <v>0.90071690972222218</v>
      </c>
      <c r="C505" t="s">
        <v>35</v>
      </c>
      <c r="D505">
        <v>22</v>
      </c>
      <c r="E505">
        <v>20.5</v>
      </c>
    </row>
    <row r="506" spans="2:5" x14ac:dyDescent="0.25">
      <c r="B506" s="1">
        <v>0.90072825231481479</v>
      </c>
      <c r="C506" t="s">
        <v>35</v>
      </c>
      <c r="D506">
        <v>22</v>
      </c>
      <c r="E506">
        <v>20.56</v>
      </c>
    </row>
    <row r="507" spans="2:5" x14ac:dyDescent="0.25">
      <c r="B507" s="1">
        <v>0.9007392476851851</v>
      </c>
      <c r="C507" t="s">
        <v>35</v>
      </c>
      <c r="D507">
        <v>22.25</v>
      </c>
      <c r="E507">
        <v>20.56</v>
      </c>
    </row>
    <row r="508" spans="2:5" x14ac:dyDescent="0.25">
      <c r="B508" s="1">
        <v>0.90075012731481474</v>
      </c>
      <c r="C508" t="s">
        <v>35</v>
      </c>
      <c r="D508">
        <v>21.75</v>
      </c>
      <c r="E508">
        <v>20.5</v>
      </c>
    </row>
    <row r="509" spans="2:5" x14ac:dyDescent="0.25">
      <c r="B509" s="1">
        <v>0.90076146990740735</v>
      </c>
      <c r="C509" t="s">
        <v>35</v>
      </c>
      <c r="D509">
        <v>22</v>
      </c>
      <c r="E509">
        <v>20.56</v>
      </c>
    </row>
    <row r="510" spans="2:5" x14ac:dyDescent="0.25">
      <c r="B510" s="1">
        <v>0.900772349537037</v>
      </c>
      <c r="C510" t="s">
        <v>35</v>
      </c>
      <c r="D510">
        <v>22</v>
      </c>
      <c r="E510">
        <v>20.56</v>
      </c>
    </row>
    <row r="511" spans="2:5" x14ac:dyDescent="0.25">
      <c r="B511" s="1">
        <v>0.90078347222222221</v>
      </c>
      <c r="C511" t="s">
        <v>35</v>
      </c>
      <c r="D511">
        <v>22.25</v>
      </c>
      <c r="E511">
        <v>20.5</v>
      </c>
    </row>
    <row r="512" spans="2:5" x14ac:dyDescent="0.25">
      <c r="B512" s="1">
        <v>0.90079481481481471</v>
      </c>
      <c r="C512" t="s">
        <v>35</v>
      </c>
      <c r="D512">
        <v>22</v>
      </c>
      <c r="E512">
        <v>20.5</v>
      </c>
    </row>
    <row r="513" spans="2:5" x14ac:dyDescent="0.25">
      <c r="B513" s="1">
        <v>0.9008057986111111</v>
      </c>
      <c r="C513" t="s">
        <v>35</v>
      </c>
      <c r="D513">
        <v>22</v>
      </c>
      <c r="E513">
        <v>20.5</v>
      </c>
    </row>
    <row r="514" spans="2:5" x14ac:dyDescent="0.25">
      <c r="B514" s="1">
        <v>0.90081714120370371</v>
      </c>
      <c r="C514" t="s">
        <v>35</v>
      </c>
      <c r="D514">
        <v>21.5</v>
      </c>
      <c r="E514">
        <v>20.56</v>
      </c>
    </row>
    <row r="515" spans="2:5" x14ac:dyDescent="0.25">
      <c r="B515" s="1">
        <v>0.90082802083333335</v>
      </c>
      <c r="C515" t="s">
        <v>35</v>
      </c>
      <c r="D515">
        <v>22</v>
      </c>
      <c r="E515">
        <v>20.5</v>
      </c>
    </row>
    <row r="516" spans="2:5" x14ac:dyDescent="0.25">
      <c r="B516" s="1">
        <v>0.90083936342592585</v>
      </c>
      <c r="C516" t="s">
        <v>35</v>
      </c>
      <c r="D516">
        <v>22.25</v>
      </c>
      <c r="E516">
        <v>20.56</v>
      </c>
    </row>
    <row r="517" spans="2:5" x14ac:dyDescent="0.25">
      <c r="B517" s="1">
        <v>0.90085035879629627</v>
      </c>
      <c r="C517" t="s">
        <v>35</v>
      </c>
      <c r="D517">
        <v>22.25</v>
      </c>
      <c r="E517">
        <v>20.56</v>
      </c>
    </row>
    <row r="518" spans="2:5" x14ac:dyDescent="0.25">
      <c r="B518" s="1">
        <v>0.90086170138888899</v>
      </c>
      <c r="C518" t="s">
        <v>35</v>
      </c>
      <c r="D518">
        <v>22</v>
      </c>
      <c r="E518">
        <v>20.5</v>
      </c>
    </row>
    <row r="519" spans="2:5" x14ac:dyDescent="0.25">
      <c r="B519" s="1">
        <v>0.90087269675925929</v>
      </c>
      <c r="C519" t="s">
        <v>35</v>
      </c>
      <c r="D519">
        <v>22</v>
      </c>
      <c r="E519">
        <v>20.5</v>
      </c>
    </row>
    <row r="520" spans="2:5" x14ac:dyDescent="0.25">
      <c r="B520" s="1">
        <v>0.90088403935185191</v>
      </c>
      <c r="C520" t="s">
        <v>35</v>
      </c>
      <c r="D520">
        <v>22</v>
      </c>
      <c r="E520">
        <v>20.5</v>
      </c>
    </row>
    <row r="521" spans="2:5" x14ac:dyDescent="0.25">
      <c r="B521" s="1">
        <v>0.90089491898148155</v>
      </c>
      <c r="C521" t="s">
        <v>35</v>
      </c>
      <c r="D521">
        <v>21.75</v>
      </c>
      <c r="E521">
        <v>20.5</v>
      </c>
    </row>
    <row r="522" spans="2:5" x14ac:dyDescent="0.25">
      <c r="B522" s="1">
        <v>0.90090638888888896</v>
      </c>
      <c r="C522" t="s">
        <v>35</v>
      </c>
      <c r="D522">
        <v>22</v>
      </c>
      <c r="E522">
        <v>20.5</v>
      </c>
    </row>
    <row r="523" spans="2:5" x14ac:dyDescent="0.25">
      <c r="B523" s="1">
        <v>0.90091744212962965</v>
      </c>
      <c r="C523" t="s">
        <v>35</v>
      </c>
      <c r="D523">
        <v>22</v>
      </c>
      <c r="E523">
        <v>20.5</v>
      </c>
    </row>
    <row r="524" spans="2:5" x14ac:dyDescent="0.25">
      <c r="B524" s="1">
        <v>0.90092848379629631</v>
      </c>
      <c r="C524" t="s">
        <v>35</v>
      </c>
      <c r="D524">
        <v>22</v>
      </c>
      <c r="E524">
        <v>20.5</v>
      </c>
    </row>
    <row r="525" spans="2:5" x14ac:dyDescent="0.25">
      <c r="B525" s="1">
        <v>0.90093982638888892</v>
      </c>
      <c r="C525" t="s">
        <v>35</v>
      </c>
      <c r="D525">
        <v>22</v>
      </c>
      <c r="E525">
        <v>20.5</v>
      </c>
    </row>
    <row r="526" spans="2:5" x14ac:dyDescent="0.25">
      <c r="B526" s="1">
        <v>0.90095082175925922</v>
      </c>
      <c r="C526" t="s">
        <v>35</v>
      </c>
      <c r="D526">
        <v>21.75</v>
      </c>
      <c r="E526">
        <v>20.5</v>
      </c>
    </row>
    <row r="527" spans="2:5" x14ac:dyDescent="0.25">
      <c r="B527" s="1">
        <v>0.90096168981481484</v>
      </c>
      <c r="C527" t="s">
        <v>35</v>
      </c>
      <c r="D527">
        <v>22.25</v>
      </c>
      <c r="E527">
        <v>20.440000000000001</v>
      </c>
    </row>
    <row r="528" spans="2:5" x14ac:dyDescent="0.25">
      <c r="B528" s="1">
        <v>0.90097304398148148</v>
      </c>
      <c r="C528" t="s">
        <v>35</v>
      </c>
      <c r="D528">
        <v>22</v>
      </c>
      <c r="E528">
        <v>20.5</v>
      </c>
    </row>
    <row r="529" spans="2:5" x14ac:dyDescent="0.25">
      <c r="B529" s="1">
        <v>0.90098403935185178</v>
      </c>
      <c r="C529" t="s">
        <v>35</v>
      </c>
      <c r="D529">
        <v>21.5</v>
      </c>
      <c r="E529">
        <v>20.5</v>
      </c>
    </row>
    <row r="530" spans="2:5" x14ac:dyDescent="0.25">
      <c r="B530" s="1">
        <v>0.90099538194444451</v>
      </c>
      <c r="C530" t="s">
        <v>35</v>
      </c>
      <c r="D530">
        <v>22</v>
      </c>
      <c r="E530">
        <v>20.5</v>
      </c>
    </row>
    <row r="531" spans="2:5" x14ac:dyDescent="0.25">
      <c r="B531" s="1">
        <v>0.90100626157407404</v>
      </c>
      <c r="C531" t="s">
        <v>35</v>
      </c>
      <c r="D531">
        <v>22.25</v>
      </c>
      <c r="E531">
        <v>20.440000000000001</v>
      </c>
    </row>
    <row r="532" spans="2:5" x14ac:dyDescent="0.25">
      <c r="B532" s="1">
        <v>0.90101748842592588</v>
      </c>
      <c r="C532" t="s">
        <v>35</v>
      </c>
      <c r="D532">
        <v>22</v>
      </c>
      <c r="E532">
        <v>20.440000000000001</v>
      </c>
    </row>
    <row r="533" spans="2:5" x14ac:dyDescent="0.25">
      <c r="B533" s="1">
        <v>0.90102894675925926</v>
      </c>
      <c r="C533" t="s">
        <v>35</v>
      </c>
      <c r="D533">
        <v>22</v>
      </c>
      <c r="E533">
        <v>20.5</v>
      </c>
    </row>
    <row r="534" spans="2:5" x14ac:dyDescent="0.25">
      <c r="B534" s="1">
        <v>0.90103982638888891</v>
      </c>
      <c r="C534" t="s">
        <v>35</v>
      </c>
      <c r="D534">
        <v>22</v>
      </c>
      <c r="E534">
        <v>20.5</v>
      </c>
    </row>
    <row r="535" spans="2:5" x14ac:dyDescent="0.25">
      <c r="B535" s="1">
        <v>0.90105105324074064</v>
      </c>
      <c r="C535" t="s">
        <v>35</v>
      </c>
      <c r="D535">
        <v>22.25</v>
      </c>
      <c r="E535">
        <v>20.440000000000001</v>
      </c>
    </row>
    <row r="536" spans="2:5" x14ac:dyDescent="0.25">
      <c r="B536" s="1">
        <v>0.90106204861111117</v>
      </c>
      <c r="C536" t="s">
        <v>35</v>
      </c>
      <c r="D536">
        <v>21.75</v>
      </c>
      <c r="E536">
        <v>20.5</v>
      </c>
    </row>
    <row r="537" spans="2:5" x14ac:dyDescent="0.25">
      <c r="B537" s="1">
        <v>0.90107350694444444</v>
      </c>
      <c r="C537" t="s">
        <v>35</v>
      </c>
      <c r="D537">
        <v>21.5</v>
      </c>
      <c r="E537">
        <v>20.5</v>
      </c>
    </row>
    <row r="538" spans="2:5" x14ac:dyDescent="0.25">
      <c r="B538" s="1">
        <v>0.9010844212962964</v>
      </c>
      <c r="C538" t="s">
        <v>35</v>
      </c>
      <c r="D538">
        <v>21.75</v>
      </c>
      <c r="E538">
        <v>20.5</v>
      </c>
    </row>
    <row r="539" spans="2:5" x14ac:dyDescent="0.25">
      <c r="B539" s="1">
        <v>0.90109549768518515</v>
      </c>
      <c r="C539" t="s">
        <v>35</v>
      </c>
      <c r="D539">
        <v>22</v>
      </c>
      <c r="E539">
        <v>20.5</v>
      </c>
    </row>
    <row r="540" spans="2:5" x14ac:dyDescent="0.25">
      <c r="B540" s="1">
        <v>0.90110684027777788</v>
      </c>
      <c r="C540" t="s">
        <v>35</v>
      </c>
      <c r="D540">
        <v>22</v>
      </c>
      <c r="E540">
        <v>20.5</v>
      </c>
    </row>
    <row r="541" spans="2:5" x14ac:dyDescent="0.25">
      <c r="B541" s="1">
        <v>0.9011177199074073</v>
      </c>
      <c r="C541" t="s">
        <v>35</v>
      </c>
      <c r="D541">
        <v>21.75</v>
      </c>
      <c r="E541">
        <v>20.440000000000001</v>
      </c>
    </row>
    <row r="542" spans="2:5" x14ac:dyDescent="0.25">
      <c r="B542" s="1">
        <v>0.90112917824074079</v>
      </c>
      <c r="C542" t="s">
        <v>35</v>
      </c>
      <c r="D542">
        <v>22</v>
      </c>
      <c r="E542">
        <v>20.5</v>
      </c>
    </row>
    <row r="543" spans="2:5" x14ac:dyDescent="0.25">
      <c r="B543" s="1">
        <v>0.90114002314814812</v>
      </c>
      <c r="C543" t="s">
        <v>35</v>
      </c>
      <c r="D543">
        <v>22</v>
      </c>
      <c r="E543">
        <v>20.440000000000001</v>
      </c>
    </row>
    <row r="544" spans="2:5" x14ac:dyDescent="0.25">
      <c r="B544" s="1">
        <v>0.90115105324074074</v>
      </c>
      <c r="C544" t="s">
        <v>35</v>
      </c>
      <c r="D544">
        <v>22</v>
      </c>
      <c r="E544">
        <v>20.5</v>
      </c>
    </row>
    <row r="545" spans="2:5" x14ac:dyDescent="0.25">
      <c r="B545" s="1">
        <v>0.90116239583333335</v>
      </c>
      <c r="C545" t="s">
        <v>35</v>
      </c>
      <c r="D545">
        <v>22</v>
      </c>
      <c r="E545">
        <v>20.5</v>
      </c>
    </row>
    <row r="546" spans="2:5" x14ac:dyDescent="0.25">
      <c r="B546" s="1">
        <v>0.901173275462963</v>
      </c>
      <c r="C546" t="s">
        <v>35</v>
      </c>
      <c r="D546">
        <v>21.5</v>
      </c>
      <c r="E546">
        <v>20.5</v>
      </c>
    </row>
    <row r="547" spans="2:5" x14ac:dyDescent="0.25">
      <c r="B547" s="1">
        <v>0.9011846180555555</v>
      </c>
      <c r="C547" t="s">
        <v>35</v>
      </c>
      <c r="D547">
        <v>21.75</v>
      </c>
      <c r="E547">
        <v>20.5</v>
      </c>
    </row>
    <row r="548" spans="2:5" x14ac:dyDescent="0.25">
      <c r="B548" s="1">
        <v>0.90119584490740745</v>
      </c>
      <c r="C548" t="s">
        <v>35</v>
      </c>
      <c r="D548">
        <v>22</v>
      </c>
      <c r="E548">
        <v>20.5</v>
      </c>
    </row>
    <row r="549" spans="2:5" x14ac:dyDescent="0.25">
      <c r="B549" s="1">
        <v>0.90120684027777775</v>
      </c>
      <c r="C549" t="s">
        <v>35</v>
      </c>
      <c r="D549">
        <v>22</v>
      </c>
      <c r="E549">
        <v>20.5</v>
      </c>
    </row>
    <row r="550" spans="2:5" x14ac:dyDescent="0.25">
      <c r="B550" s="1">
        <v>0.90121818287037037</v>
      </c>
      <c r="C550" t="s">
        <v>35</v>
      </c>
      <c r="D550">
        <v>22</v>
      </c>
      <c r="E550">
        <v>20.5</v>
      </c>
    </row>
    <row r="551" spans="2:5" x14ac:dyDescent="0.25">
      <c r="B551" s="1">
        <v>0.90122906250000001</v>
      </c>
      <c r="C551" t="s">
        <v>35</v>
      </c>
      <c r="D551">
        <v>22</v>
      </c>
      <c r="E551">
        <v>20.5</v>
      </c>
    </row>
    <row r="552" spans="2:5" x14ac:dyDescent="0.25">
      <c r="B552" s="1">
        <v>0.90124050925925925</v>
      </c>
      <c r="C552" t="s">
        <v>35</v>
      </c>
      <c r="D552">
        <v>21.75</v>
      </c>
      <c r="E552">
        <v>20.5</v>
      </c>
    </row>
    <row r="553" spans="2:5" x14ac:dyDescent="0.25">
      <c r="B553" s="1">
        <v>0.90125140046296293</v>
      </c>
      <c r="C553" t="s">
        <v>35</v>
      </c>
      <c r="D553">
        <v>22</v>
      </c>
      <c r="E553">
        <v>20.5</v>
      </c>
    </row>
    <row r="554" spans="2:5" x14ac:dyDescent="0.25">
      <c r="B554" s="1">
        <v>0.90126232638888892</v>
      </c>
      <c r="C554" t="s">
        <v>35</v>
      </c>
      <c r="D554">
        <v>22</v>
      </c>
      <c r="E554">
        <v>20.5</v>
      </c>
    </row>
    <row r="555" spans="2:5" x14ac:dyDescent="0.25">
      <c r="B555" s="1">
        <v>0.90127372685185181</v>
      </c>
      <c r="C555" t="s">
        <v>35</v>
      </c>
      <c r="D555">
        <v>22</v>
      </c>
      <c r="E555">
        <v>20.5</v>
      </c>
    </row>
    <row r="556" spans="2:5" x14ac:dyDescent="0.25">
      <c r="B556" s="1">
        <v>0.9012846180555556</v>
      </c>
      <c r="C556" t="s">
        <v>35</v>
      </c>
      <c r="D556">
        <v>22</v>
      </c>
      <c r="E556">
        <v>20.440000000000001</v>
      </c>
    </row>
    <row r="557" spans="2:5" x14ac:dyDescent="0.25">
      <c r="B557" s="1">
        <v>0.90129596064814821</v>
      </c>
      <c r="C557" t="s">
        <v>35</v>
      </c>
      <c r="D557">
        <v>22.25</v>
      </c>
      <c r="E557">
        <v>20.440000000000001</v>
      </c>
    </row>
    <row r="558" spans="2:5" x14ac:dyDescent="0.25">
      <c r="B558" s="1">
        <v>0.90130695601851851</v>
      </c>
      <c r="C558" t="s">
        <v>35</v>
      </c>
      <c r="D558">
        <v>22</v>
      </c>
      <c r="E558">
        <v>20.440000000000001</v>
      </c>
    </row>
    <row r="559" spans="2:5" x14ac:dyDescent="0.25">
      <c r="B559" s="1">
        <v>0.90131829861111112</v>
      </c>
      <c r="C559" t="s">
        <v>35</v>
      </c>
      <c r="D559">
        <v>22</v>
      </c>
      <c r="E559">
        <v>20.5</v>
      </c>
    </row>
    <row r="560" spans="2:5" x14ac:dyDescent="0.25">
      <c r="B560" s="1">
        <v>0.90132929398148143</v>
      </c>
      <c r="C560" t="s">
        <v>35</v>
      </c>
      <c r="D560">
        <v>21.75</v>
      </c>
      <c r="E560">
        <v>20.5</v>
      </c>
    </row>
    <row r="561" spans="2:5" x14ac:dyDescent="0.25">
      <c r="B561" s="1">
        <v>0.90134063657407404</v>
      </c>
      <c r="C561" t="s">
        <v>35</v>
      </c>
      <c r="D561">
        <v>21.75</v>
      </c>
      <c r="E561">
        <v>20.5</v>
      </c>
    </row>
    <row r="562" spans="2:5" x14ac:dyDescent="0.25">
      <c r="B562" s="1">
        <v>0.90135151620370368</v>
      </c>
      <c r="C562" t="s">
        <v>35</v>
      </c>
      <c r="D562">
        <v>22</v>
      </c>
      <c r="E562">
        <v>20.5</v>
      </c>
    </row>
    <row r="563" spans="2:5" x14ac:dyDescent="0.25">
      <c r="B563" s="1">
        <v>0.90136285879629641</v>
      </c>
      <c r="C563" t="s">
        <v>35</v>
      </c>
      <c r="D563">
        <v>22</v>
      </c>
      <c r="E563">
        <v>20.5</v>
      </c>
    </row>
    <row r="564" spans="2:5" x14ac:dyDescent="0.25">
      <c r="B564" s="1">
        <v>0.90137408564814814</v>
      </c>
      <c r="C564" t="s">
        <v>35</v>
      </c>
      <c r="D564">
        <v>21.75</v>
      </c>
      <c r="E564">
        <v>20.5</v>
      </c>
    </row>
    <row r="565" spans="2:5" x14ac:dyDescent="0.25">
      <c r="B565" s="1">
        <v>0.90138499999999999</v>
      </c>
      <c r="C565" t="s">
        <v>35</v>
      </c>
      <c r="D565">
        <v>22</v>
      </c>
      <c r="E565">
        <v>20.440000000000001</v>
      </c>
    </row>
    <row r="566" spans="2:5" x14ac:dyDescent="0.25">
      <c r="B566" s="1">
        <v>0.90139630787037028</v>
      </c>
      <c r="C566" t="s">
        <v>35</v>
      </c>
      <c r="D566">
        <v>21.75</v>
      </c>
      <c r="E566">
        <v>20.5</v>
      </c>
    </row>
    <row r="567" spans="2:5" x14ac:dyDescent="0.25">
      <c r="B567" s="1">
        <v>0.90140753472222224</v>
      </c>
      <c r="C567" t="s">
        <v>35</v>
      </c>
      <c r="D567">
        <v>22</v>
      </c>
      <c r="E567">
        <v>20.440000000000001</v>
      </c>
    </row>
    <row r="568" spans="2:5" x14ac:dyDescent="0.25">
      <c r="B568" s="1">
        <v>0.90141841435185188</v>
      </c>
      <c r="C568" t="s">
        <v>35</v>
      </c>
      <c r="D568">
        <v>22</v>
      </c>
      <c r="E568">
        <v>20.440000000000001</v>
      </c>
    </row>
    <row r="569" spans="2:5" x14ac:dyDescent="0.25">
      <c r="B569" s="1">
        <v>0.90142964120370372</v>
      </c>
      <c r="C569" t="s">
        <v>35</v>
      </c>
      <c r="D569">
        <v>22</v>
      </c>
      <c r="E569">
        <v>20.440000000000001</v>
      </c>
    </row>
    <row r="570" spans="2:5" x14ac:dyDescent="0.25">
      <c r="B570" s="1">
        <v>0.90144062500000011</v>
      </c>
      <c r="C570" t="s">
        <v>35</v>
      </c>
      <c r="D570">
        <v>22</v>
      </c>
      <c r="E570">
        <v>20.440000000000001</v>
      </c>
    </row>
    <row r="571" spans="2:5" x14ac:dyDescent="0.25">
      <c r="B571" s="1">
        <v>0.90145209490740752</v>
      </c>
      <c r="C571" t="s">
        <v>35</v>
      </c>
      <c r="D571">
        <v>21.75</v>
      </c>
      <c r="E571">
        <v>20.5</v>
      </c>
    </row>
    <row r="572" spans="2:5" x14ac:dyDescent="0.25">
      <c r="B572" s="1">
        <v>0.90146297453703694</v>
      </c>
      <c r="C572" t="s">
        <v>35</v>
      </c>
      <c r="D572">
        <v>22</v>
      </c>
      <c r="E572">
        <v>20.5</v>
      </c>
    </row>
    <row r="573" spans="2:5" x14ac:dyDescent="0.25">
      <c r="B573" s="1">
        <v>0.90147408564814813</v>
      </c>
      <c r="C573" t="s">
        <v>35</v>
      </c>
      <c r="D573">
        <v>21.5</v>
      </c>
      <c r="E573">
        <v>20.440000000000001</v>
      </c>
    </row>
    <row r="574" spans="2:5" x14ac:dyDescent="0.25">
      <c r="B574" s="1">
        <v>0.90148541666666659</v>
      </c>
      <c r="C574" t="s">
        <v>35</v>
      </c>
      <c r="D574">
        <v>22</v>
      </c>
      <c r="E574">
        <v>20.440000000000001</v>
      </c>
    </row>
    <row r="575" spans="2:5" x14ac:dyDescent="0.25">
      <c r="B575" s="1">
        <v>0.90149642361111104</v>
      </c>
      <c r="C575" t="s">
        <v>35</v>
      </c>
      <c r="D575">
        <v>22</v>
      </c>
      <c r="E575">
        <v>20.5</v>
      </c>
    </row>
    <row r="576" spans="2:5" x14ac:dyDescent="0.25">
      <c r="B576" s="1">
        <v>0.90150740740740742</v>
      </c>
      <c r="C576" t="s">
        <v>35</v>
      </c>
      <c r="D576">
        <v>22</v>
      </c>
      <c r="E576">
        <v>20.5</v>
      </c>
    </row>
    <row r="577" spans="2:5" x14ac:dyDescent="0.25">
      <c r="B577" s="1">
        <v>0.9015186458333333</v>
      </c>
      <c r="C577" t="s">
        <v>35</v>
      </c>
      <c r="D577">
        <v>22</v>
      </c>
      <c r="E577">
        <v>20.440000000000001</v>
      </c>
    </row>
    <row r="578" spans="2:5" x14ac:dyDescent="0.25">
      <c r="B578" s="1">
        <v>0.90152998842592591</v>
      </c>
      <c r="C578" t="s">
        <v>35</v>
      </c>
      <c r="D578">
        <v>22</v>
      </c>
      <c r="E578">
        <v>20.5</v>
      </c>
    </row>
    <row r="579" spans="2:5" x14ac:dyDescent="0.25">
      <c r="B579" s="1">
        <v>0.90154086805555556</v>
      </c>
      <c r="C579" t="s">
        <v>35</v>
      </c>
      <c r="D579">
        <v>22</v>
      </c>
      <c r="E579">
        <v>20.5</v>
      </c>
    </row>
    <row r="580" spans="2:5" x14ac:dyDescent="0.25">
      <c r="B580" s="1">
        <v>0.90155221064814806</v>
      </c>
      <c r="C580" t="s">
        <v>35</v>
      </c>
      <c r="D580">
        <v>22</v>
      </c>
      <c r="E580">
        <v>20.440000000000001</v>
      </c>
    </row>
    <row r="581" spans="2:5" x14ac:dyDescent="0.25">
      <c r="B581" s="1">
        <v>0.90156312500000002</v>
      </c>
      <c r="C581" t="s">
        <v>35</v>
      </c>
      <c r="D581">
        <v>21.5</v>
      </c>
      <c r="E581">
        <v>20.440000000000001</v>
      </c>
    </row>
    <row r="582" spans="2:5" x14ac:dyDescent="0.25">
      <c r="B582" s="1">
        <v>0.90157430555555562</v>
      </c>
      <c r="C582" t="s">
        <v>35</v>
      </c>
      <c r="D582">
        <v>22</v>
      </c>
      <c r="E582">
        <v>20.440000000000001</v>
      </c>
    </row>
    <row r="583" spans="2:5" x14ac:dyDescent="0.25">
      <c r="B583" s="1">
        <v>0.90158564814814823</v>
      </c>
      <c r="C583" t="s">
        <v>35</v>
      </c>
      <c r="D583">
        <v>22</v>
      </c>
      <c r="E583">
        <v>20.440000000000001</v>
      </c>
    </row>
    <row r="584" spans="2:5" x14ac:dyDescent="0.25">
      <c r="B584" s="1">
        <v>0.90159665509259257</v>
      </c>
      <c r="C584" t="s">
        <v>35</v>
      </c>
      <c r="D584">
        <v>21.75</v>
      </c>
      <c r="E584">
        <v>20.440000000000001</v>
      </c>
    </row>
    <row r="585" spans="2:5" x14ac:dyDescent="0.25">
      <c r="B585" s="1">
        <v>0.90160788194444441</v>
      </c>
      <c r="C585" t="s">
        <v>35</v>
      </c>
      <c r="D585">
        <v>22</v>
      </c>
      <c r="E585">
        <v>20.440000000000001</v>
      </c>
    </row>
    <row r="586" spans="2:5" x14ac:dyDescent="0.25">
      <c r="B586" s="1">
        <v>0.90161922453703702</v>
      </c>
      <c r="C586" t="s">
        <v>35</v>
      </c>
      <c r="D586">
        <v>22</v>
      </c>
      <c r="E586">
        <v>20.440000000000001</v>
      </c>
    </row>
    <row r="587" spans="2:5" x14ac:dyDescent="0.25">
      <c r="B587" s="1">
        <v>0.90163009259259264</v>
      </c>
      <c r="C587" t="s">
        <v>35</v>
      </c>
      <c r="D587">
        <v>21.5</v>
      </c>
      <c r="E587">
        <v>20.440000000000001</v>
      </c>
    </row>
    <row r="588" spans="2:5" x14ac:dyDescent="0.25">
      <c r="B588" s="1">
        <v>0.90164144675925917</v>
      </c>
      <c r="C588" t="s">
        <v>35</v>
      </c>
      <c r="D588">
        <v>21.5</v>
      </c>
      <c r="E588">
        <v>20.440000000000001</v>
      </c>
    </row>
    <row r="589" spans="2:5" x14ac:dyDescent="0.25">
      <c r="B589" s="1">
        <v>0.90165278935185178</v>
      </c>
      <c r="C589" t="s">
        <v>35</v>
      </c>
      <c r="D589">
        <v>22.25</v>
      </c>
      <c r="E589">
        <v>20.440000000000001</v>
      </c>
    </row>
    <row r="590" spans="2:5" x14ac:dyDescent="0.25">
      <c r="B590" s="1">
        <v>0.90166412037037036</v>
      </c>
      <c r="C590" t="s">
        <v>35</v>
      </c>
      <c r="D590">
        <v>22</v>
      </c>
      <c r="E590">
        <v>20.440000000000001</v>
      </c>
    </row>
    <row r="591" spans="2:5" x14ac:dyDescent="0.25">
      <c r="B591" s="1">
        <v>0.9016753472222222</v>
      </c>
      <c r="C591" t="s">
        <v>35</v>
      </c>
      <c r="D591">
        <v>21.75</v>
      </c>
      <c r="E591">
        <v>20.440000000000001</v>
      </c>
    </row>
    <row r="592" spans="2:5" x14ac:dyDescent="0.25">
      <c r="B592" s="1">
        <v>0.90168670138888896</v>
      </c>
      <c r="C592" t="s">
        <v>35</v>
      </c>
      <c r="D592">
        <v>22</v>
      </c>
      <c r="E592">
        <v>20.440000000000001</v>
      </c>
    </row>
    <row r="593" spans="2:5" x14ac:dyDescent="0.25">
      <c r="B593" s="1">
        <v>0.90169756944444446</v>
      </c>
      <c r="C593" t="s">
        <v>35</v>
      </c>
      <c r="D593">
        <v>22</v>
      </c>
      <c r="E593">
        <v>20.440000000000001</v>
      </c>
    </row>
    <row r="594" spans="2:5" x14ac:dyDescent="0.25">
      <c r="B594" s="1">
        <v>0.90170880787037033</v>
      </c>
      <c r="C594" t="s">
        <v>35</v>
      </c>
      <c r="D594">
        <v>22</v>
      </c>
      <c r="E594">
        <v>20.440000000000001</v>
      </c>
    </row>
    <row r="595" spans="2:5" x14ac:dyDescent="0.25">
      <c r="B595" s="1">
        <v>0.90171979166666671</v>
      </c>
      <c r="C595" t="s">
        <v>35</v>
      </c>
      <c r="D595">
        <v>22</v>
      </c>
      <c r="E595">
        <v>20.440000000000001</v>
      </c>
    </row>
    <row r="596" spans="2:5" x14ac:dyDescent="0.25">
      <c r="B596" s="1">
        <v>0.90173126157407413</v>
      </c>
      <c r="C596" t="s">
        <v>35</v>
      </c>
      <c r="D596">
        <v>22</v>
      </c>
      <c r="E596">
        <v>20.440000000000001</v>
      </c>
    </row>
    <row r="597" spans="2:5" x14ac:dyDescent="0.25">
      <c r="B597" s="1">
        <v>0.9017422453703704</v>
      </c>
      <c r="C597" t="s">
        <v>35</v>
      </c>
      <c r="D597">
        <v>21.25</v>
      </c>
      <c r="E597">
        <v>20.440000000000001</v>
      </c>
    </row>
    <row r="598" spans="2:5" x14ac:dyDescent="0.25">
      <c r="B598" s="1">
        <v>0.9017531712962964</v>
      </c>
      <c r="C598" t="s">
        <v>35</v>
      </c>
      <c r="D598">
        <v>21.5</v>
      </c>
      <c r="E598">
        <v>20.440000000000001</v>
      </c>
    </row>
    <row r="599" spans="2:5" x14ac:dyDescent="0.25">
      <c r="B599" s="1">
        <v>0.90176504629629628</v>
      </c>
      <c r="C599" t="s">
        <v>35</v>
      </c>
      <c r="D599">
        <v>22.25</v>
      </c>
      <c r="E599">
        <v>20.440000000000001</v>
      </c>
    </row>
    <row r="600" spans="2:5" x14ac:dyDescent="0.25">
      <c r="B600" s="1">
        <v>0.90177628472222215</v>
      </c>
      <c r="C600" t="s">
        <v>35</v>
      </c>
      <c r="D600">
        <v>22</v>
      </c>
      <c r="E600">
        <v>20.440000000000001</v>
      </c>
    </row>
    <row r="601" spans="2:5" x14ac:dyDescent="0.25">
      <c r="B601" s="1">
        <v>0.90178762731481488</v>
      </c>
      <c r="C601" t="s">
        <v>35</v>
      </c>
      <c r="D601">
        <v>21.75</v>
      </c>
      <c r="E601">
        <v>20.440000000000001</v>
      </c>
    </row>
    <row r="602" spans="2:5" x14ac:dyDescent="0.25">
      <c r="B602" s="1">
        <v>0.90179849537037038</v>
      </c>
      <c r="C602" t="s">
        <v>35</v>
      </c>
      <c r="D602">
        <v>22</v>
      </c>
      <c r="E602">
        <v>20.440000000000001</v>
      </c>
    </row>
    <row r="603" spans="2:5" x14ac:dyDescent="0.25">
      <c r="B603" s="1">
        <v>0.90180984953703713</v>
      </c>
      <c r="C603" t="s">
        <v>35</v>
      </c>
      <c r="D603">
        <v>22</v>
      </c>
      <c r="E603">
        <v>20.440000000000001</v>
      </c>
    </row>
    <row r="604" spans="2:5" x14ac:dyDescent="0.25">
      <c r="B604" s="1">
        <v>0.90182078703703705</v>
      </c>
      <c r="C604" t="s">
        <v>35</v>
      </c>
      <c r="D604">
        <v>22</v>
      </c>
      <c r="E604">
        <v>20.440000000000001</v>
      </c>
    </row>
    <row r="605" spans="2:5" x14ac:dyDescent="0.25">
      <c r="B605" s="1">
        <v>0.90183217592592591</v>
      </c>
      <c r="C605" t="s">
        <v>35</v>
      </c>
      <c r="D605">
        <v>21.75</v>
      </c>
      <c r="E605">
        <v>20.440000000000001</v>
      </c>
    </row>
    <row r="606" spans="2:5" x14ac:dyDescent="0.25">
      <c r="B606" s="1">
        <v>0.90184317129629632</v>
      </c>
      <c r="C606" t="s">
        <v>35</v>
      </c>
      <c r="D606">
        <v>22</v>
      </c>
      <c r="E606">
        <v>20.440000000000001</v>
      </c>
    </row>
    <row r="607" spans="2:5" x14ac:dyDescent="0.25">
      <c r="B607" s="1">
        <v>0.90185451388888893</v>
      </c>
      <c r="C607" t="s">
        <v>35</v>
      </c>
      <c r="D607">
        <v>21.75</v>
      </c>
      <c r="E607">
        <v>20.440000000000001</v>
      </c>
    </row>
    <row r="608" spans="2:5" x14ac:dyDescent="0.25">
      <c r="B608" s="1">
        <v>0.90186539351851858</v>
      </c>
      <c r="C608" t="s">
        <v>35</v>
      </c>
      <c r="D608">
        <v>21.25</v>
      </c>
      <c r="E608">
        <v>20.440000000000001</v>
      </c>
    </row>
    <row r="609" spans="2:5" x14ac:dyDescent="0.25">
      <c r="B609" s="1">
        <v>0.90187674768518511</v>
      </c>
      <c r="C609" t="s">
        <v>35</v>
      </c>
      <c r="D609">
        <v>21.75</v>
      </c>
      <c r="E609">
        <v>20.37</v>
      </c>
    </row>
    <row r="610" spans="2:5" x14ac:dyDescent="0.25">
      <c r="B610" s="1">
        <v>0.90188774305555552</v>
      </c>
      <c r="C610" t="s">
        <v>35</v>
      </c>
      <c r="D610">
        <v>21.75</v>
      </c>
      <c r="E610">
        <v>20.37</v>
      </c>
    </row>
    <row r="611" spans="2:5" x14ac:dyDescent="0.25">
      <c r="B611" s="1">
        <v>0.90189908564814825</v>
      </c>
      <c r="C611" t="s">
        <v>35</v>
      </c>
      <c r="D611">
        <v>21.75</v>
      </c>
      <c r="E611">
        <v>20.37</v>
      </c>
    </row>
    <row r="612" spans="2:5" x14ac:dyDescent="0.25">
      <c r="B612" s="1">
        <v>0.90190995370370375</v>
      </c>
      <c r="C612" t="s">
        <v>35</v>
      </c>
      <c r="D612">
        <v>22</v>
      </c>
      <c r="E612">
        <v>20.37</v>
      </c>
    </row>
    <row r="613" spans="2:5" x14ac:dyDescent="0.25">
      <c r="B613" s="1">
        <v>0.90192094907407405</v>
      </c>
      <c r="C613" t="s">
        <v>35</v>
      </c>
      <c r="D613">
        <v>21.25</v>
      </c>
      <c r="E613">
        <v>20.37</v>
      </c>
    </row>
    <row r="614" spans="2:5" x14ac:dyDescent="0.25">
      <c r="B614" s="1">
        <v>0.90193240740740743</v>
      </c>
      <c r="C614" t="s">
        <v>35</v>
      </c>
      <c r="D614">
        <v>22</v>
      </c>
      <c r="E614">
        <v>20.37</v>
      </c>
    </row>
    <row r="615" spans="2:5" x14ac:dyDescent="0.25">
      <c r="B615" s="1">
        <v>0.90194375000000004</v>
      </c>
      <c r="C615" t="s">
        <v>35</v>
      </c>
      <c r="D615">
        <v>21.75</v>
      </c>
      <c r="E615">
        <v>20.37</v>
      </c>
    </row>
    <row r="616" spans="2:5" x14ac:dyDescent="0.25">
      <c r="B616" s="1">
        <v>0.90195509259259266</v>
      </c>
      <c r="C616" t="s">
        <v>35</v>
      </c>
      <c r="D616">
        <v>21.5</v>
      </c>
      <c r="E616">
        <v>20.440000000000001</v>
      </c>
    </row>
    <row r="617" spans="2:5" x14ac:dyDescent="0.25">
      <c r="B617" s="1">
        <v>0.9019659722222223</v>
      </c>
      <c r="C617" t="s">
        <v>35</v>
      </c>
      <c r="D617">
        <v>22</v>
      </c>
      <c r="E617">
        <v>20.37</v>
      </c>
    </row>
    <row r="618" spans="2:5" x14ac:dyDescent="0.25">
      <c r="B618" s="1">
        <v>0.90197697916666664</v>
      </c>
      <c r="C618" t="s">
        <v>35</v>
      </c>
      <c r="D618">
        <v>22</v>
      </c>
      <c r="E618">
        <v>20.37</v>
      </c>
    </row>
    <row r="619" spans="2:5" x14ac:dyDescent="0.25">
      <c r="B619" s="1">
        <v>0.90198842592592587</v>
      </c>
      <c r="C619" t="s">
        <v>35</v>
      </c>
      <c r="D619">
        <v>21.75</v>
      </c>
      <c r="E619">
        <v>20.440000000000001</v>
      </c>
    </row>
    <row r="620" spans="2:5" x14ac:dyDescent="0.25">
      <c r="B620" s="1">
        <v>0.90199930555555552</v>
      </c>
      <c r="C620" t="s">
        <v>35</v>
      </c>
      <c r="D620">
        <v>22</v>
      </c>
      <c r="E620">
        <v>20.37</v>
      </c>
    </row>
    <row r="621" spans="2:5" x14ac:dyDescent="0.25">
      <c r="B621" s="1">
        <v>0.90201059027777786</v>
      </c>
      <c r="C621" t="s">
        <v>35</v>
      </c>
      <c r="D621">
        <v>21.75</v>
      </c>
      <c r="E621">
        <v>20.440000000000001</v>
      </c>
    </row>
    <row r="622" spans="2:5" x14ac:dyDescent="0.25">
      <c r="B622" s="1">
        <v>0.90202164351851855</v>
      </c>
      <c r="C622" t="s">
        <v>35</v>
      </c>
      <c r="D622">
        <v>21.5</v>
      </c>
      <c r="E622">
        <v>20.440000000000001</v>
      </c>
    </row>
    <row r="623" spans="2:5" x14ac:dyDescent="0.25">
      <c r="B623" s="1">
        <v>0.90203287037037028</v>
      </c>
      <c r="C623" t="s">
        <v>35</v>
      </c>
      <c r="D623">
        <v>22</v>
      </c>
      <c r="E623">
        <v>20.37</v>
      </c>
    </row>
    <row r="624" spans="2:5" x14ac:dyDescent="0.25">
      <c r="B624" s="1">
        <v>0.90204421296296289</v>
      </c>
      <c r="C624" t="s">
        <v>35</v>
      </c>
      <c r="D624">
        <v>22.25</v>
      </c>
      <c r="E624">
        <v>20.37</v>
      </c>
    </row>
    <row r="625" spans="2:5" x14ac:dyDescent="0.25">
      <c r="B625" s="1">
        <v>0.90205509259259253</v>
      </c>
      <c r="C625" t="s">
        <v>35</v>
      </c>
      <c r="D625">
        <v>22</v>
      </c>
      <c r="E625">
        <v>20.440000000000001</v>
      </c>
    </row>
    <row r="626" spans="2:5" x14ac:dyDescent="0.25">
      <c r="B626" s="1">
        <v>0.90206628472222228</v>
      </c>
      <c r="C626" t="s">
        <v>35</v>
      </c>
      <c r="D626">
        <v>22</v>
      </c>
      <c r="E626">
        <v>20.440000000000001</v>
      </c>
    </row>
    <row r="627" spans="2:5" x14ac:dyDescent="0.25">
      <c r="B627" s="1">
        <v>0.90207719907407402</v>
      </c>
      <c r="C627" t="s">
        <v>35</v>
      </c>
      <c r="D627">
        <v>21.75</v>
      </c>
      <c r="E627">
        <v>20.440000000000001</v>
      </c>
    </row>
    <row r="628" spans="2:5" x14ac:dyDescent="0.25">
      <c r="B628" s="1">
        <v>0.90208854166666663</v>
      </c>
      <c r="C628" t="s">
        <v>35</v>
      </c>
      <c r="D628">
        <v>22</v>
      </c>
      <c r="E628">
        <v>20.37</v>
      </c>
    </row>
    <row r="629" spans="2:5" x14ac:dyDescent="0.25">
      <c r="B629" s="1">
        <v>0.90209988425925924</v>
      </c>
      <c r="C629" t="s">
        <v>35</v>
      </c>
      <c r="D629">
        <v>21.5</v>
      </c>
      <c r="E629">
        <v>20.37</v>
      </c>
    </row>
    <row r="630" spans="2:5" x14ac:dyDescent="0.25">
      <c r="B630" s="1">
        <v>0.90211076388888889</v>
      </c>
      <c r="C630" t="s">
        <v>35</v>
      </c>
      <c r="D630">
        <v>21.75</v>
      </c>
      <c r="E630">
        <v>20.37</v>
      </c>
    </row>
    <row r="631" spans="2:5" x14ac:dyDescent="0.25">
      <c r="B631" s="1">
        <v>0.90212199074074073</v>
      </c>
      <c r="C631" t="s">
        <v>35</v>
      </c>
      <c r="D631">
        <v>22</v>
      </c>
      <c r="E631">
        <v>20.440000000000001</v>
      </c>
    </row>
    <row r="632" spans="2:5" x14ac:dyDescent="0.25">
      <c r="B632" s="1">
        <v>0.90213298611111103</v>
      </c>
      <c r="C632" t="s">
        <v>35</v>
      </c>
      <c r="D632">
        <v>22</v>
      </c>
      <c r="E632">
        <v>20.440000000000001</v>
      </c>
    </row>
    <row r="633" spans="2:5" x14ac:dyDescent="0.25">
      <c r="B633" s="1">
        <v>0.90214445601851845</v>
      </c>
      <c r="C633" t="s">
        <v>35</v>
      </c>
      <c r="D633">
        <v>21.5</v>
      </c>
      <c r="E633">
        <v>20.37</v>
      </c>
    </row>
    <row r="634" spans="2:5" x14ac:dyDescent="0.25">
      <c r="B634" s="1">
        <v>0.90215543981481483</v>
      </c>
      <c r="C634" t="s">
        <v>35</v>
      </c>
      <c r="D634">
        <v>21.75</v>
      </c>
      <c r="E634">
        <v>20.440000000000001</v>
      </c>
    </row>
    <row r="635" spans="2:5" x14ac:dyDescent="0.25">
      <c r="B635" s="1">
        <v>0.90216678240740744</v>
      </c>
      <c r="C635" t="s">
        <v>35</v>
      </c>
      <c r="D635">
        <v>21.5</v>
      </c>
      <c r="E635">
        <v>20.37</v>
      </c>
    </row>
    <row r="636" spans="2:5" x14ac:dyDescent="0.25">
      <c r="B636" s="1">
        <v>0.90217767361111101</v>
      </c>
      <c r="C636" t="s">
        <v>35</v>
      </c>
      <c r="D636">
        <v>22</v>
      </c>
      <c r="E636">
        <v>20.37</v>
      </c>
    </row>
    <row r="637" spans="2:5" x14ac:dyDescent="0.25">
      <c r="B637" s="1">
        <v>0.90218899305555544</v>
      </c>
      <c r="C637" t="s">
        <v>35</v>
      </c>
      <c r="D637">
        <v>22.25</v>
      </c>
      <c r="E637">
        <v>20.440000000000001</v>
      </c>
    </row>
    <row r="638" spans="2:5" x14ac:dyDescent="0.25">
      <c r="B638" s="1">
        <v>0.9022</v>
      </c>
      <c r="C638" t="s">
        <v>35</v>
      </c>
      <c r="D638">
        <v>22</v>
      </c>
      <c r="E638">
        <v>20.440000000000001</v>
      </c>
    </row>
    <row r="639" spans="2:5" x14ac:dyDescent="0.25">
      <c r="B639" s="1">
        <v>0.9022113425925925</v>
      </c>
      <c r="C639" t="s">
        <v>35</v>
      </c>
      <c r="D639">
        <v>21.5</v>
      </c>
      <c r="E639">
        <v>20.440000000000001</v>
      </c>
    </row>
    <row r="640" spans="2:5" x14ac:dyDescent="0.25">
      <c r="B640" s="1">
        <v>0.90222222222222215</v>
      </c>
      <c r="C640" t="s">
        <v>35</v>
      </c>
      <c r="D640">
        <v>21.5</v>
      </c>
      <c r="E640">
        <v>20.37</v>
      </c>
    </row>
    <row r="641" spans="2:5" x14ac:dyDescent="0.25">
      <c r="B641" s="1">
        <v>0.9022334490740741</v>
      </c>
      <c r="C641" t="s">
        <v>35</v>
      </c>
      <c r="D641">
        <v>22</v>
      </c>
      <c r="E641">
        <v>20.440000000000001</v>
      </c>
    </row>
    <row r="642" spans="2:5" x14ac:dyDescent="0.25">
      <c r="B642" s="1">
        <v>0.90224432870370375</v>
      </c>
      <c r="C642" t="s">
        <v>35</v>
      </c>
      <c r="D642">
        <v>21.5</v>
      </c>
      <c r="E642">
        <v>20.37</v>
      </c>
    </row>
    <row r="643" spans="2:5" x14ac:dyDescent="0.25">
      <c r="B643" s="1">
        <v>0.90225578703703702</v>
      </c>
      <c r="C643" t="s">
        <v>35</v>
      </c>
      <c r="D643">
        <v>21.5</v>
      </c>
      <c r="E643">
        <v>20.37</v>
      </c>
    </row>
    <row r="644" spans="2:5" x14ac:dyDescent="0.25">
      <c r="B644" s="1">
        <v>0.90226666666666666</v>
      </c>
      <c r="C644" t="s">
        <v>35</v>
      </c>
      <c r="D644">
        <v>22</v>
      </c>
      <c r="E644">
        <v>20.37</v>
      </c>
    </row>
    <row r="645" spans="2:5" x14ac:dyDescent="0.25">
      <c r="B645" s="1">
        <v>0.90227812500000004</v>
      </c>
      <c r="C645" t="s">
        <v>35</v>
      </c>
      <c r="D645">
        <v>22</v>
      </c>
      <c r="E645">
        <v>20.37</v>
      </c>
    </row>
    <row r="646" spans="2:5" x14ac:dyDescent="0.25">
      <c r="B646" s="1">
        <v>0.90228912037037035</v>
      </c>
      <c r="C646" t="s">
        <v>35</v>
      </c>
      <c r="D646">
        <v>21.75</v>
      </c>
      <c r="E646">
        <v>20.440000000000001</v>
      </c>
    </row>
    <row r="647" spans="2:5" x14ac:dyDescent="0.25">
      <c r="B647" s="1">
        <v>0.90229999999999999</v>
      </c>
      <c r="C647" t="s">
        <v>35</v>
      </c>
      <c r="D647">
        <v>21.5</v>
      </c>
      <c r="E647">
        <v>20.37</v>
      </c>
    </row>
    <row r="648" spans="2:5" x14ac:dyDescent="0.25">
      <c r="B648" s="1">
        <v>0.90231127314814819</v>
      </c>
      <c r="C648" t="s">
        <v>35</v>
      </c>
      <c r="D648">
        <v>21.5</v>
      </c>
      <c r="E648">
        <v>20.440000000000001</v>
      </c>
    </row>
    <row r="649" spans="2:5" x14ac:dyDescent="0.25">
      <c r="B649" s="1">
        <v>0.90232268518518521</v>
      </c>
      <c r="C649" t="s">
        <v>35</v>
      </c>
      <c r="D649">
        <v>21.75</v>
      </c>
      <c r="E649">
        <v>20.37</v>
      </c>
    </row>
    <row r="650" spans="2:5" x14ac:dyDescent="0.25">
      <c r="B650" s="1">
        <v>0.90233356481481486</v>
      </c>
      <c r="C650" t="s">
        <v>35</v>
      </c>
      <c r="D650">
        <v>22.25</v>
      </c>
      <c r="E650">
        <v>20.37</v>
      </c>
    </row>
    <row r="651" spans="2:5" x14ac:dyDescent="0.25">
      <c r="B651" s="1">
        <v>0.90234490740740736</v>
      </c>
      <c r="C651" t="s">
        <v>35</v>
      </c>
      <c r="D651">
        <v>21.5</v>
      </c>
      <c r="E651">
        <v>20.440000000000001</v>
      </c>
    </row>
    <row r="652" spans="2:5" x14ac:dyDescent="0.25">
      <c r="B652" s="1">
        <v>0.902355787037037</v>
      </c>
      <c r="C652" t="s">
        <v>35</v>
      </c>
      <c r="D652">
        <v>22</v>
      </c>
      <c r="E652">
        <v>20.37</v>
      </c>
    </row>
    <row r="653" spans="2:5" x14ac:dyDescent="0.25">
      <c r="B653" s="1">
        <v>0.90236712962962962</v>
      </c>
      <c r="C653" t="s">
        <v>35</v>
      </c>
      <c r="D653">
        <v>21.75</v>
      </c>
      <c r="E653">
        <v>20.37</v>
      </c>
    </row>
    <row r="654" spans="2:5" x14ac:dyDescent="0.25">
      <c r="B654" s="1">
        <v>0.90237812499999992</v>
      </c>
      <c r="C654" t="s">
        <v>35</v>
      </c>
      <c r="D654">
        <v>22</v>
      </c>
      <c r="E654">
        <v>20.37</v>
      </c>
    </row>
    <row r="655" spans="2:5" x14ac:dyDescent="0.25">
      <c r="B655" s="1">
        <v>0.9023892361111111</v>
      </c>
      <c r="C655" t="s">
        <v>35</v>
      </c>
      <c r="D655">
        <v>21.5</v>
      </c>
      <c r="E655">
        <v>20.440000000000001</v>
      </c>
    </row>
    <row r="656" spans="2:5" x14ac:dyDescent="0.25">
      <c r="B656" s="1">
        <v>0.90240057870370372</v>
      </c>
      <c r="C656" t="s">
        <v>35</v>
      </c>
      <c r="D656">
        <v>22</v>
      </c>
      <c r="E656">
        <v>20.37</v>
      </c>
    </row>
    <row r="657" spans="2:5" x14ac:dyDescent="0.25">
      <c r="B657" s="1">
        <v>0.90241145833333336</v>
      </c>
      <c r="C657" t="s">
        <v>35</v>
      </c>
      <c r="D657">
        <v>21.75</v>
      </c>
      <c r="E657">
        <v>20.37</v>
      </c>
    </row>
    <row r="658" spans="2:5" x14ac:dyDescent="0.25">
      <c r="B658" s="1">
        <v>0.90242280092592597</v>
      </c>
      <c r="C658" t="s">
        <v>35</v>
      </c>
      <c r="D658">
        <v>22</v>
      </c>
      <c r="E658">
        <v>20.37</v>
      </c>
    </row>
    <row r="659" spans="2:5" x14ac:dyDescent="0.25">
      <c r="B659" s="1">
        <v>0.90243406249999991</v>
      </c>
      <c r="C659" t="s">
        <v>35</v>
      </c>
      <c r="D659">
        <v>22</v>
      </c>
      <c r="E659">
        <v>20.37</v>
      </c>
    </row>
    <row r="660" spans="2:5" x14ac:dyDescent="0.25">
      <c r="B660" s="1">
        <v>0.90244490740740746</v>
      </c>
      <c r="C660" t="s">
        <v>35</v>
      </c>
      <c r="D660">
        <v>22</v>
      </c>
      <c r="E660">
        <v>20.37</v>
      </c>
    </row>
    <row r="661" spans="2:5" x14ac:dyDescent="0.25">
      <c r="B661" s="1">
        <v>0.90245625000000007</v>
      </c>
      <c r="C661" t="s">
        <v>35</v>
      </c>
      <c r="D661">
        <v>21.75</v>
      </c>
      <c r="E661">
        <v>20.37</v>
      </c>
    </row>
    <row r="662" spans="2:5" x14ac:dyDescent="0.25">
      <c r="B662" s="1">
        <v>0.90246712962962972</v>
      </c>
      <c r="C662" t="s">
        <v>35</v>
      </c>
      <c r="D662">
        <v>22</v>
      </c>
      <c r="E662">
        <v>20.37</v>
      </c>
    </row>
    <row r="663" spans="2:5" x14ac:dyDescent="0.25">
      <c r="B663" s="1">
        <v>0.90247847222222222</v>
      </c>
      <c r="C663" t="s">
        <v>35</v>
      </c>
      <c r="D663">
        <v>22.25</v>
      </c>
      <c r="E663">
        <v>20.37</v>
      </c>
    </row>
    <row r="664" spans="2:5" x14ac:dyDescent="0.25">
      <c r="B664" s="1">
        <v>0.90248969907407417</v>
      </c>
      <c r="C664" t="s">
        <v>35</v>
      </c>
      <c r="D664">
        <v>21.75</v>
      </c>
      <c r="E664">
        <v>20.37</v>
      </c>
    </row>
    <row r="665" spans="2:5" x14ac:dyDescent="0.25">
      <c r="B665" s="1">
        <v>0.90250057870370382</v>
      </c>
      <c r="C665" t="s">
        <v>35</v>
      </c>
      <c r="D665">
        <v>22.25</v>
      </c>
      <c r="E665">
        <v>20.37</v>
      </c>
    </row>
    <row r="666" spans="2:5" x14ac:dyDescent="0.25">
      <c r="B666" s="1">
        <v>0.90251203703703708</v>
      </c>
      <c r="C666" t="s">
        <v>35</v>
      </c>
      <c r="D666">
        <v>21.75</v>
      </c>
      <c r="E666">
        <v>20.37</v>
      </c>
    </row>
    <row r="667" spans="2:5" x14ac:dyDescent="0.25">
      <c r="B667" s="1">
        <v>0.90252291666666673</v>
      </c>
      <c r="C667" t="s">
        <v>35</v>
      </c>
      <c r="D667">
        <v>22</v>
      </c>
      <c r="E667">
        <v>20.37</v>
      </c>
    </row>
    <row r="668" spans="2:5" x14ac:dyDescent="0.25">
      <c r="B668" s="1">
        <v>0.902534375</v>
      </c>
      <c r="C668" t="s">
        <v>35</v>
      </c>
      <c r="D668">
        <v>21.5</v>
      </c>
      <c r="E668">
        <v>20.37</v>
      </c>
    </row>
    <row r="669" spans="2:5" x14ac:dyDescent="0.25">
      <c r="B669" s="1">
        <v>0.9025453703703703</v>
      </c>
      <c r="C669" t="s">
        <v>35</v>
      </c>
      <c r="D669">
        <v>22</v>
      </c>
      <c r="E669">
        <v>20.37</v>
      </c>
    </row>
    <row r="670" spans="2:5" x14ac:dyDescent="0.25">
      <c r="B670" s="1">
        <v>0.90255636574074083</v>
      </c>
      <c r="C670" t="s">
        <v>35</v>
      </c>
      <c r="D670">
        <v>21.5</v>
      </c>
      <c r="E670">
        <v>20.37</v>
      </c>
    </row>
    <row r="671" spans="2:5" x14ac:dyDescent="0.25">
      <c r="B671" s="1">
        <v>0.90256770833333333</v>
      </c>
      <c r="C671" t="s">
        <v>35</v>
      </c>
      <c r="D671">
        <v>22</v>
      </c>
      <c r="E671">
        <v>20.37</v>
      </c>
    </row>
    <row r="672" spans="2:5" x14ac:dyDescent="0.25">
      <c r="B672" s="1">
        <v>0.90257858796296297</v>
      </c>
      <c r="C672" t="s">
        <v>35</v>
      </c>
      <c r="D672">
        <v>22</v>
      </c>
      <c r="E672">
        <v>20.37</v>
      </c>
    </row>
    <row r="673" spans="2:5" x14ac:dyDescent="0.25">
      <c r="B673" s="1">
        <v>0.90258993055555559</v>
      </c>
      <c r="C673" t="s">
        <v>35</v>
      </c>
      <c r="D673">
        <v>21.75</v>
      </c>
      <c r="E673">
        <v>20.37</v>
      </c>
    </row>
    <row r="674" spans="2:5" x14ac:dyDescent="0.25">
      <c r="B674" s="1">
        <v>0.90260081018518523</v>
      </c>
      <c r="C674" t="s">
        <v>35</v>
      </c>
      <c r="D674">
        <v>21.75</v>
      </c>
      <c r="E674">
        <v>20.37</v>
      </c>
    </row>
    <row r="675" spans="2:5" x14ac:dyDescent="0.25">
      <c r="B675" s="1">
        <v>0.90261238425925916</v>
      </c>
      <c r="C675" t="s">
        <v>35</v>
      </c>
      <c r="D675">
        <v>21.5</v>
      </c>
      <c r="E675">
        <v>20.37</v>
      </c>
    </row>
    <row r="676" spans="2:5" x14ac:dyDescent="0.25">
      <c r="B676" s="1">
        <v>0.90262337962962969</v>
      </c>
      <c r="C676" t="s">
        <v>35</v>
      </c>
      <c r="D676">
        <v>21.75</v>
      </c>
      <c r="E676">
        <v>20.37</v>
      </c>
    </row>
    <row r="677" spans="2:5" x14ac:dyDescent="0.25">
      <c r="B677" s="1">
        <v>0.90263460648148142</v>
      </c>
      <c r="C677" t="s">
        <v>35</v>
      </c>
      <c r="D677">
        <v>21.5</v>
      </c>
      <c r="E677">
        <v>20.37</v>
      </c>
    </row>
    <row r="678" spans="2:5" x14ac:dyDescent="0.25">
      <c r="B678" s="1">
        <v>0.9026453703703704</v>
      </c>
      <c r="C678" t="s">
        <v>35</v>
      </c>
      <c r="D678">
        <v>21.5</v>
      </c>
      <c r="E678">
        <v>20.37</v>
      </c>
    </row>
    <row r="679" spans="2:5" x14ac:dyDescent="0.25">
      <c r="B679" s="1">
        <v>0.90265706018518521</v>
      </c>
      <c r="C679" t="s">
        <v>35</v>
      </c>
      <c r="D679">
        <v>22.25</v>
      </c>
      <c r="E679">
        <v>20.37</v>
      </c>
    </row>
    <row r="680" spans="2:5" x14ac:dyDescent="0.25">
      <c r="B680" s="1">
        <v>0.90266851851851848</v>
      </c>
      <c r="C680" t="s">
        <v>35</v>
      </c>
      <c r="D680">
        <v>21.5</v>
      </c>
      <c r="E680">
        <v>20.37</v>
      </c>
    </row>
    <row r="681" spans="2:5" x14ac:dyDescent="0.25">
      <c r="B681" s="1">
        <v>0.90267944444444448</v>
      </c>
      <c r="C681" t="s">
        <v>35</v>
      </c>
      <c r="D681">
        <v>21.75</v>
      </c>
      <c r="E681">
        <v>20.37</v>
      </c>
    </row>
    <row r="682" spans="2:5" x14ac:dyDescent="0.25">
      <c r="B682" s="1">
        <v>0.90269097222222217</v>
      </c>
      <c r="C682" t="s">
        <v>35</v>
      </c>
      <c r="D682">
        <v>21.75</v>
      </c>
      <c r="E682">
        <v>20.37</v>
      </c>
    </row>
    <row r="683" spans="2:5" x14ac:dyDescent="0.25">
      <c r="B683" s="1">
        <v>0.90270185185185181</v>
      </c>
      <c r="C683" t="s">
        <v>35</v>
      </c>
      <c r="D683">
        <v>21.75</v>
      </c>
      <c r="E683">
        <v>20.37</v>
      </c>
    </row>
    <row r="684" spans="2:5" x14ac:dyDescent="0.25">
      <c r="B684" s="1">
        <v>0.90271319444444442</v>
      </c>
      <c r="C684" t="s">
        <v>35</v>
      </c>
      <c r="D684">
        <v>22</v>
      </c>
      <c r="E684">
        <v>20.37</v>
      </c>
    </row>
    <row r="685" spans="2:5" x14ac:dyDescent="0.25">
      <c r="B685" s="1">
        <v>0.90272442129629626</v>
      </c>
      <c r="C685" t="s">
        <v>35</v>
      </c>
      <c r="D685">
        <v>21.5</v>
      </c>
      <c r="E685">
        <v>20.37</v>
      </c>
    </row>
    <row r="686" spans="2:5" x14ac:dyDescent="0.25">
      <c r="B686" s="1">
        <v>0.90273518518518525</v>
      </c>
      <c r="C686" t="s">
        <v>35</v>
      </c>
      <c r="D686">
        <v>21.75</v>
      </c>
      <c r="E686">
        <v>20.37</v>
      </c>
    </row>
    <row r="687" spans="2:5" x14ac:dyDescent="0.25">
      <c r="B687" s="1">
        <v>0.90274664351851852</v>
      </c>
      <c r="C687" t="s">
        <v>35</v>
      </c>
      <c r="D687">
        <v>21.75</v>
      </c>
      <c r="E687">
        <v>20.37</v>
      </c>
    </row>
    <row r="688" spans="2:5" x14ac:dyDescent="0.25">
      <c r="B688" s="1">
        <v>0.90275752314814817</v>
      </c>
      <c r="C688" t="s">
        <v>35</v>
      </c>
      <c r="D688">
        <v>22</v>
      </c>
      <c r="E688">
        <v>20.37</v>
      </c>
    </row>
    <row r="689" spans="2:5" x14ac:dyDescent="0.25">
      <c r="B689" s="1">
        <v>0.90276875000000001</v>
      </c>
      <c r="C689" t="s">
        <v>35</v>
      </c>
      <c r="D689">
        <v>22</v>
      </c>
      <c r="E689">
        <v>20.37</v>
      </c>
    </row>
    <row r="690" spans="2:5" x14ac:dyDescent="0.25">
      <c r="B690" s="1">
        <v>0.90277997685185196</v>
      </c>
      <c r="C690" t="s">
        <v>35</v>
      </c>
      <c r="D690">
        <v>21.75</v>
      </c>
      <c r="E690">
        <v>20.37</v>
      </c>
    </row>
    <row r="691" spans="2:5" x14ac:dyDescent="0.25">
      <c r="B691" s="1">
        <v>0.90279085648148139</v>
      </c>
      <c r="C691" t="s">
        <v>35</v>
      </c>
      <c r="D691">
        <v>22</v>
      </c>
      <c r="E691">
        <v>20.37</v>
      </c>
    </row>
    <row r="692" spans="2:5" x14ac:dyDescent="0.25">
      <c r="B692" s="1">
        <v>0.90280223379629632</v>
      </c>
      <c r="C692" t="s">
        <v>35</v>
      </c>
      <c r="D692">
        <v>22</v>
      </c>
      <c r="E692">
        <v>20.37</v>
      </c>
    </row>
    <row r="693" spans="2:5" x14ac:dyDescent="0.25">
      <c r="B693" s="1">
        <v>0.90281319444444452</v>
      </c>
      <c r="C693" t="s">
        <v>35</v>
      </c>
      <c r="D693">
        <v>22</v>
      </c>
      <c r="E693">
        <v>20.440000000000001</v>
      </c>
    </row>
    <row r="694" spans="2:5" x14ac:dyDescent="0.25">
      <c r="B694" s="1">
        <v>0.90282453703703702</v>
      </c>
      <c r="C694" t="s">
        <v>35</v>
      </c>
      <c r="D694">
        <v>21.5</v>
      </c>
      <c r="E694">
        <v>20.37</v>
      </c>
    </row>
    <row r="695" spans="2:5" x14ac:dyDescent="0.25">
      <c r="B695" s="1">
        <v>0.90283553240740744</v>
      </c>
      <c r="C695" t="s">
        <v>35</v>
      </c>
      <c r="D695">
        <v>22</v>
      </c>
      <c r="E695">
        <v>20.37</v>
      </c>
    </row>
    <row r="696" spans="2:5" x14ac:dyDescent="0.25">
      <c r="B696" s="1">
        <v>0.90284687499999994</v>
      </c>
      <c r="C696" t="s">
        <v>35</v>
      </c>
      <c r="D696">
        <v>22</v>
      </c>
      <c r="E696">
        <v>20.309999999999999</v>
      </c>
    </row>
    <row r="697" spans="2:5" x14ac:dyDescent="0.25">
      <c r="B697" s="1">
        <v>0.90285763888888892</v>
      </c>
      <c r="C697" t="s">
        <v>35</v>
      </c>
      <c r="D697">
        <v>21.75</v>
      </c>
      <c r="E697">
        <v>20.309999999999999</v>
      </c>
    </row>
    <row r="698" spans="2:5" x14ac:dyDescent="0.25">
      <c r="B698" s="1">
        <v>0.90286908564814816</v>
      </c>
      <c r="C698" t="s">
        <v>35</v>
      </c>
      <c r="D698">
        <v>22</v>
      </c>
      <c r="E698">
        <v>20.309999999999999</v>
      </c>
    </row>
    <row r="699" spans="2:5" x14ac:dyDescent="0.25">
      <c r="B699" s="1">
        <v>0.90287997685185184</v>
      </c>
      <c r="C699" t="s">
        <v>35</v>
      </c>
      <c r="D699">
        <v>21.75</v>
      </c>
      <c r="E699">
        <v>20.37</v>
      </c>
    </row>
    <row r="700" spans="2:5" x14ac:dyDescent="0.25">
      <c r="B700" s="1">
        <v>0.90289143518518511</v>
      </c>
      <c r="C700" t="s">
        <v>35</v>
      </c>
      <c r="D700">
        <v>22</v>
      </c>
      <c r="E700">
        <v>20.37</v>
      </c>
    </row>
    <row r="701" spans="2:5" x14ac:dyDescent="0.25">
      <c r="B701" s="1">
        <v>0.90290254629629629</v>
      </c>
      <c r="C701" t="s">
        <v>35</v>
      </c>
      <c r="D701">
        <v>21.25</v>
      </c>
      <c r="E701">
        <v>20.37</v>
      </c>
    </row>
    <row r="702" spans="2:5" x14ac:dyDescent="0.25">
      <c r="B702" s="1">
        <v>0.9029138888888889</v>
      </c>
      <c r="C702" t="s">
        <v>35</v>
      </c>
      <c r="D702">
        <v>22</v>
      </c>
      <c r="E702">
        <v>20.37</v>
      </c>
    </row>
    <row r="703" spans="2:5" x14ac:dyDescent="0.25">
      <c r="B703" s="1">
        <v>0.90292518518518516</v>
      </c>
      <c r="C703" t="s">
        <v>35</v>
      </c>
      <c r="D703">
        <v>21.75</v>
      </c>
      <c r="E703">
        <v>20.309999999999999</v>
      </c>
    </row>
    <row r="704" spans="2:5" x14ac:dyDescent="0.25">
      <c r="B704" s="1">
        <v>0.90293611111111105</v>
      </c>
      <c r="C704" t="s">
        <v>35</v>
      </c>
      <c r="D704">
        <v>21.75</v>
      </c>
      <c r="E704">
        <v>20.37</v>
      </c>
    </row>
    <row r="705" spans="2:5" x14ac:dyDescent="0.25">
      <c r="B705" s="1">
        <v>0.90294745370370366</v>
      </c>
      <c r="C705" t="s">
        <v>35</v>
      </c>
      <c r="D705">
        <v>21.5</v>
      </c>
      <c r="E705">
        <v>20.309999999999999</v>
      </c>
    </row>
    <row r="706" spans="2:5" x14ac:dyDescent="0.25">
      <c r="B706" s="1">
        <v>0.90295833333333331</v>
      </c>
      <c r="C706" t="s">
        <v>35</v>
      </c>
      <c r="D706">
        <v>21.75</v>
      </c>
      <c r="E706">
        <v>20.37</v>
      </c>
    </row>
    <row r="707" spans="2:5" x14ac:dyDescent="0.25">
      <c r="B707" s="1">
        <v>0.90296978009259254</v>
      </c>
      <c r="C707" t="s">
        <v>35</v>
      </c>
      <c r="D707">
        <v>22</v>
      </c>
      <c r="E707">
        <v>20.37</v>
      </c>
    </row>
    <row r="708" spans="2:5" x14ac:dyDescent="0.25">
      <c r="B708" s="1">
        <v>0.90298055555555556</v>
      </c>
      <c r="C708" t="s">
        <v>35</v>
      </c>
      <c r="D708">
        <v>22</v>
      </c>
      <c r="E708">
        <v>20.309999999999999</v>
      </c>
    </row>
    <row r="709" spans="2:5" x14ac:dyDescent="0.25">
      <c r="B709" s="1">
        <v>0.9029920023148148</v>
      </c>
      <c r="C709" t="s">
        <v>35</v>
      </c>
      <c r="D709">
        <v>22</v>
      </c>
      <c r="E709">
        <v>20.309999999999999</v>
      </c>
    </row>
    <row r="710" spans="2:5" x14ac:dyDescent="0.25">
      <c r="B710" s="1">
        <v>0.90300289351851859</v>
      </c>
      <c r="C710" t="s">
        <v>35</v>
      </c>
      <c r="D710">
        <v>22.25</v>
      </c>
      <c r="E710">
        <v>20.37</v>
      </c>
    </row>
    <row r="711" spans="2:5" x14ac:dyDescent="0.25">
      <c r="B711" s="1">
        <v>0.90301412037037032</v>
      </c>
      <c r="C711" t="s">
        <v>35</v>
      </c>
      <c r="D711">
        <v>21.5</v>
      </c>
      <c r="E711">
        <v>20.309999999999999</v>
      </c>
    </row>
    <row r="712" spans="2:5" x14ac:dyDescent="0.25">
      <c r="B712" s="1">
        <v>0.9030251041666667</v>
      </c>
      <c r="C712" t="s">
        <v>35</v>
      </c>
      <c r="D712">
        <v>21.75</v>
      </c>
      <c r="E712">
        <v>20.309999999999999</v>
      </c>
    </row>
    <row r="713" spans="2:5" x14ac:dyDescent="0.25">
      <c r="B713" s="1">
        <v>0.90303657407407412</v>
      </c>
      <c r="C713" t="s">
        <v>35</v>
      </c>
      <c r="D713">
        <v>22</v>
      </c>
      <c r="E713">
        <v>20.309999999999999</v>
      </c>
    </row>
    <row r="714" spans="2:5" x14ac:dyDescent="0.25">
      <c r="B714" s="1">
        <v>0.90304748842592586</v>
      </c>
      <c r="C714" t="s">
        <v>35</v>
      </c>
      <c r="D714">
        <v>21.5</v>
      </c>
      <c r="E714">
        <v>20.309999999999999</v>
      </c>
    </row>
    <row r="715" spans="2:5" x14ac:dyDescent="0.25">
      <c r="B715" s="1">
        <v>0.90305856481481472</v>
      </c>
      <c r="C715" t="s">
        <v>35</v>
      </c>
      <c r="D715">
        <v>22</v>
      </c>
      <c r="E715">
        <v>20.37</v>
      </c>
    </row>
    <row r="716" spans="2:5" x14ac:dyDescent="0.25">
      <c r="B716" s="1">
        <v>0.90306990740740734</v>
      </c>
      <c r="C716" t="s">
        <v>35</v>
      </c>
      <c r="D716">
        <v>21.5</v>
      </c>
      <c r="E716">
        <v>20.309999999999999</v>
      </c>
    </row>
    <row r="717" spans="2:5" x14ac:dyDescent="0.25">
      <c r="B717" s="1">
        <v>0.90308090277777786</v>
      </c>
      <c r="C717" t="s">
        <v>35</v>
      </c>
      <c r="D717">
        <v>21.75</v>
      </c>
      <c r="E717">
        <v>20.309999999999999</v>
      </c>
    </row>
    <row r="718" spans="2:5" x14ac:dyDescent="0.25">
      <c r="B718" s="1">
        <v>0.90309223379629622</v>
      </c>
      <c r="C718" t="s">
        <v>35</v>
      </c>
      <c r="D718">
        <v>21.75</v>
      </c>
      <c r="E718">
        <v>20.309999999999999</v>
      </c>
    </row>
    <row r="719" spans="2:5" x14ac:dyDescent="0.25">
      <c r="B719" s="1">
        <v>0.90310346064814817</v>
      </c>
      <c r="C719" t="s">
        <v>35</v>
      </c>
      <c r="D719">
        <v>21.25</v>
      </c>
      <c r="E719">
        <v>20.37</v>
      </c>
    </row>
    <row r="720" spans="2:5" x14ac:dyDescent="0.25">
      <c r="B720" s="1">
        <v>0.90311445601851847</v>
      </c>
      <c r="C720" t="s">
        <v>35</v>
      </c>
      <c r="D720">
        <v>21.5</v>
      </c>
      <c r="E720">
        <v>20.37</v>
      </c>
    </row>
    <row r="721" spans="2:5" x14ac:dyDescent="0.25">
      <c r="B721" s="1">
        <v>0.90312533564814812</v>
      </c>
      <c r="C721" t="s">
        <v>35</v>
      </c>
      <c r="D721">
        <v>21.5</v>
      </c>
      <c r="E721">
        <v>20.309999999999999</v>
      </c>
    </row>
    <row r="722" spans="2:5" x14ac:dyDescent="0.25">
      <c r="B722" s="1">
        <v>0.9031367939814815</v>
      </c>
      <c r="C722" t="s">
        <v>35</v>
      </c>
      <c r="D722">
        <v>21.25</v>
      </c>
      <c r="E722">
        <v>20.309999999999999</v>
      </c>
    </row>
    <row r="723" spans="2:5" x14ac:dyDescent="0.25">
      <c r="B723" s="1">
        <v>0.90314767361111115</v>
      </c>
      <c r="C723" t="s">
        <v>35</v>
      </c>
      <c r="D723">
        <v>21.75</v>
      </c>
      <c r="E723">
        <v>20.309999999999999</v>
      </c>
    </row>
    <row r="724" spans="2:5" x14ac:dyDescent="0.25">
      <c r="B724" s="1">
        <v>0.90315902777777779</v>
      </c>
      <c r="C724" t="s">
        <v>35</v>
      </c>
      <c r="D724">
        <v>21.75</v>
      </c>
      <c r="E724">
        <v>20.309999999999999</v>
      </c>
    </row>
    <row r="725" spans="2:5" x14ac:dyDescent="0.25">
      <c r="B725" s="1">
        <v>0.90316994212962964</v>
      </c>
      <c r="C725" t="s">
        <v>35</v>
      </c>
      <c r="D725">
        <v>21.75</v>
      </c>
      <c r="E725">
        <v>20.309999999999999</v>
      </c>
    </row>
    <row r="726" spans="2:5" x14ac:dyDescent="0.25">
      <c r="B726" s="1">
        <v>0.90318136574074082</v>
      </c>
      <c r="C726" t="s">
        <v>35</v>
      </c>
      <c r="D726">
        <v>22</v>
      </c>
      <c r="E726">
        <v>20.309999999999999</v>
      </c>
    </row>
    <row r="727" spans="2:5" x14ac:dyDescent="0.25">
      <c r="B727" s="1">
        <v>0.90319234953703698</v>
      </c>
      <c r="C727" t="s">
        <v>35</v>
      </c>
      <c r="D727">
        <v>21.25</v>
      </c>
      <c r="E727">
        <v>20.309999999999999</v>
      </c>
    </row>
    <row r="728" spans="2:5" x14ac:dyDescent="0.25">
      <c r="B728" s="1">
        <v>0.90320369212962959</v>
      </c>
      <c r="C728" t="s">
        <v>35</v>
      </c>
      <c r="D728">
        <v>22</v>
      </c>
      <c r="E728">
        <v>20.37</v>
      </c>
    </row>
    <row r="729" spans="2:5" x14ac:dyDescent="0.25">
      <c r="B729" s="1">
        <v>0.9032150347222222</v>
      </c>
      <c r="C729" t="s">
        <v>35</v>
      </c>
      <c r="D729">
        <v>21.5</v>
      </c>
      <c r="E729">
        <v>20.309999999999999</v>
      </c>
    </row>
    <row r="730" spans="2:5" x14ac:dyDescent="0.25">
      <c r="B730" s="1">
        <v>0.90322591435185184</v>
      </c>
      <c r="C730" t="s">
        <v>35</v>
      </c>
      <c r="D730">
        <v>21.75</v>
      </c>
      <c r="E730">
        <v>20.309999999999999</v>
      </c>
    </row>
    <row r="731" spans="2:5" x14ac:dyDescent="0.25">
      <c r="B731" s="1">
        <v>0.90323738425925926</v>
      </c>
      <c r="C731" t="s">
        <v>35</v>
      </c>
      <c r="D731">
        <v>21.75</v>
      </c>
      <c r="E731">
        <v>20.309999999999999</v>
      </c>
    </row>
    <row r="732" spans="2:5" x14ac:dyDescent="0.25">
      <c r="B732" s="1">
        <v>0.90324836805555553</v>
      </c>
      <c r="C732" t="s">
        <v>35</v>
      </c>
      <c r="D732">
        <v>22</v>
      </c>
      <c r="E732">
        <v>20.37</v>
      </c>
    </row>
    <row r="733" spans="2:5" x14ac:dyDescent="0.25">
      <c r="B733" s="1">
        <v>0.90325971064814814</v>
      </c>
      <c r="C733" t="s">
        <v>35</v>
      </c>
      <c r="D733">
        <v>22</v>
      </c>
      <c r="E733">
        <v>20.309999999999999</v>
      </c>
    </row>
    <row r="734" spans="2:5" x14ac:dyDescent="0.25">
      <c r="B734" s="1">
        <v>0.90327070601851844</v>
      </c>
      <c r="C734" t="s">
        <v>35</v>
      </c>
      <c r="D734">
        <v>21.75</v>
      </c>
      <c r="E734">
        <v>20.309999999999999</v>
      </c>
    </row>
    <row r="735" spans="2:5" x14ac:dyDescent="0.25">
      <c r="B735" s="1">
        <v>0.9032819328703704</v>
      </c>
      <c r="C735" t="s">
        <v>35</v>
      </c>
      <c r="D735">
        <v>21.5</v>
      </c>
      <c r="E735">
        <v>20.37</v>
      </c>
    </row>
    <row r="736" spans="2:5" x14ac:dyDescent="0.25">
      <c r="B736" s="1">
        <v>0.90329288194444446</v>
      </c>
      <c r="C736" t="s">
        <v>35</v>
      </c>
      <c r="D736">
        <v>21.5</v>
      </c>
      <c r="E736">
        <v>20.37</v>
      </c>
    </row>
    <row r="737" spans="2:5" x14ac:dyDescent="0.25">
      <c r="B737" s="1">
        <v>0.90330415509259254</v>
      </c>
      <c r="C737" t="s">
        <v>35</v>
      </c>
      <c r="D737">
        <v>21.75</v>
      </c>
      <c r="E737">
        <v>20.309999999999999</v>
      </c>
    </row>
    <row r="738" spans="2:5" x14ac:dyDescent="0.25">
      <c r="B738" s="1">
        <v>0.9033153819444445</v>
      </c>
      <c r="C738" t="s">
        <v>35</v>
      </c>
      <c r="D738">
        <v>21.75</v>
      </c>
      <c r="E738">
        <v>20.37</v>
      </c>
    </row>
    <row r="739" spans="2:5" x14ac:dyDescent="0.25">
      <c r="B739" s="1">
        <v>0.9033263773148148</v>
      </c>
      <c r="C739" t="s">
        <v>35</v>
      </c>
      <c r="D739">
        <v>22</v>
      </c>
      <c r="E739">
        <v>20.309999999999999</v>
      </c>
    </row>
    <row r="740" spans="2:5" x14ac:dyDescent="0.25">
      <c r="B740" s="1">
        <v>0.9033373726851851</v>
      </c>
      <c r="C740" t="s">
        <v>35</v>
      </c>
      <c r="D740">
        <v>21.75</v>
      </c>
      <c r="E740">
        <v>20.309999999999999</v>
      </c>
    </row>
    <row r="741" spans="2:5" x14ac:dyDescent="0.25">
      <c r="B741" s="1">
        <v>0.90334871527777771</v>
      </c>
      <c r="C741" t="s">
        <v>35</v>
      </c>
      <c r="D741">
        <v>22</v>
      </c>
      <c r="E741">
        <v>20.309999999999999</v>
      </c>
    </row>
    <row r="742" spans="2:5" x14ac:dyDescent="0.25">
      <c r="B742" s="1">
        <v>0.9033598263888889</v>
      </c>
      <c r="C742" t="s">
        <v>35</v>
      </c>
      <c r="D742">
        <v>21.5</v>
      </c>
      <c r="E742">
        <v>20.309999999999999</v>
      </c>
    </row>
    <row r="743" spans="2:5" x14ac:dyDescent="0.25">
      <c r="B743" s="1">
        <v>0.90337116898148151</v>
      </c>
      <c r="C743" t="s">
        <v>35</v>
      </c>
      <c r="D743">
        <v>22</v>
      </c>
      <c r="E743">
        <v>20.309999999999999</v>
      </c>
    </row>
    <row r="744" spans="2:5" x14ac:dyDescent="0.25">
      <c r="B744" s="1">
        <v>0.90338204861111115</v>
      </c>
      <c r="C744" t="s">
        <v>35</v>
      </c>
      <c r="D744">
        <v>21.75</v>
      </c>
      <c r="E744">
        <v>20.309999999999999</v>
      </c>
    </row>
    <row r="745" spans="2:5" x14ac:dyDescent="0.25">
      <c r="B745" s="1">
        <v>0.90339304398148146</v>
      </c>
      <c r="C745" t="s">
        <v>35</v>
      </c>
      <c r="D745">
        <v>21.5</v>
      </c>
      <c r="E745">
        <v>20.309999999999999</v>
      </c>
    </row>
    <row r="746" spans="2:5" x14ac:dyDescent="0.25">
      <c r="B746" s="1">
        <v>0.90340450231481484</v>
      </c>
      <c r="C746" t="s">
        <v>35</v>
      </c>
      <c r="D746">
        <v>22</v>
      </c>
      <c r="E746">
        <v>20.309999999999999</v>
      </c>
    </row>
    <row r="747" spans="2:5" x14ac:dyDescent="0.25">
      <c r="B747" s="1">
        <v>0.90341543981481476</v>
      </c>
      <c r="C747" t="s">
        <v>35</v>
      </c>
      <c r="D747">
        <v>21.5</v>
      </c>
      <c r="E747">
        <v>20.309999999999999</v>
      </c>
    </row>
    <row r="748" spans="2:5" x14ac:dyDescent="0.25">
      <c r="B748" s="1">
        <v>0.90342684027777775</v>
      </c>
      <c r="C748" t="s">
        <v>35</v>
      </c>
      <c r="D748">
        <v>22</v>
      </c>
      <c r="E748">
        <v>20.309999999999999</v>
      </c>
    </row>
    <row r="749" spans="2:5" x14ac:dyDescent="0.25">
      <c r="B749" s="1">
        <v>0.9034377199074074</v>
      </c>
      <c r="C749" t="s">
        <v>35</v>
      </c>
      <c r="D749">
        <v>21.75</v>
      </c>
      <c r="E749">
        <v>20.309999999999999</v>
      </c>
    </row>
    <row r="750" spans="2:5" x14ac:dyDescent="0.25">
      <c r="B750" s="1">
        <v>0.90344894675925935</v>
      </c>
      <c r="C750" t="s">
        <v>35</v>
      </c>
      <c r="D750">
        <v>21.75</v>
      </c>
      <c r="E750">
        <v>20.309999999999999</v>
      </c>
    </row>
    <row r="751" spans="2:5" x14ac:dyDescent="0.25">
      <c r="B751" s="1">
        <v>0.90346028935185185</v>
      </c>
      <c r="C751" t="s">
        <v>35</v>
      </c>
      <c r="D751">
        <v>21.75</v>
      </c>
      <c r="E751">
        <v>20.309999999999999</v>
      </c>
    </row>
    <row r="752" spans="2:5" x14ac:dyDescent="0.25">
      <c r="B752" s="1">
        <v>0.90347128472222227</v>
      </c>
      <c r="C752" t="s">
        <v>35</v>
      </c>
      <c r="D752">
        <v>22</v>
      </c>
      <c r="E752">
        <v>20.309999999999999</v>
      </c>
    </row>
    <row r="753" spans="2:5" x14ac:dyDescent="0.25">
      <c r="B753" s="1">
        <v>0.90348216435185191</v>
      </c>
      <c r="C753" t="s">
        <v>35</v>
      </c>
      <c r="D753">
        <v>21.75</v>
      </c>
      <c r="E753">
        <v>20.25</v>
      </c>
    </row>
    <row r="754" spans="2:5" x14ac:dyDescent="0.25">
      <c r="B754" s="1">
        <v>0.90349362268518518</v>
      </c>
      <c r="C754" t="s">
        <v>35</v>
      </c>
      <c r="D754">
        <v>22</v>
      </c>
      <c r="E754">
        <v>20.309999999999999</v>
      </c>
    </row>
    <row r="755" spans="2:5" x14ac:dyDescent="0.25">
      <c r="B755" s="1">
        <v>0.90350461805555549</v>
      </c>
      <c r="C755" t="s">
        <v>35</v>
      </c>
      <c r="D755">
        <v>21.5</v>
      </c>
      <c r="E755">
        <v>20.309999999999999</v>
      </c>
    </row>
    <row r="756" spans="2:5" x14ac:dyDescent="0.25">
      <c r="B756" s="1">
        <v>0.90351561342592601</v>
      </c>
      <c r="C756" t="s">
        <v>35</v>
      </c>
      <c r="D756">
        <v>21.5</v>
      </c>
      <c r="E756">
        <v>20.309999999999999</v>
      </c>
    </row>
    <row r="757" spans="2:5" x14ac:dyDescent="0.25">
      <c r="B757" s="1">
        <v>0.90352684027777774</v>
      </c>
      <c r="C757" t="s">
        <v>35</v>
      </c>
      <c r="D757">
        <v>21.75</v>
      </c>
      <c r="E757">
        <v>20.309999999999999</v>
      </c>
    </row>
    <row r="758" spans="2:5" x14ac:dyDescent="0.25">
      <c r="B758" s="1">
        <v>0.90353799768518517</v>
      </c>
      <c r="C758" t="s">
        <v>35</v>
      </c>
      <c r="D758">
        <v>21.5</v>
      </c>
      <c r="E758">
        <v>20.309999999999999</v>
      </c>
    </row>
    <row r="759" spans="2:5" x14ac:dyDescent="0.25">
      <c r="B759" s="1">
        <v>0.9035494097222222</v>
      </c>
      <c r="C759" t="s">
        <v>35</v>
      </c>
      <c r="D759">
        <v>21.75</v>
      </c>
      <c r="E759">
        <v>20.309999999999999</v>
      </c>
    </row>
    <row r="760" spans="2:5" x14ac:dyDescent="0.25">
      <c r="B760" s="1">
        <v>0.90356028935185184</v>
      </c>
      <c r="C760" t="s">
        <v>35</v>
      </c>
      <c r="D760">
        <v>21.75</v>
      </c>
      <c r="E760">
        <v>20.309999999999999</v>
      </c>
    </row>
    <row r="761" spans="2:5" x14ac:dyDescent="0.25">
      <c r="B761" s="1">
        <v>0.90357163194444434</v>
      </c>
      <c r="C761" t="s">
        <v>35</v>
      </c>
      <c r="D761">
        <v>22</v>
      </c>
      <c r="E761">
        <v>20.309999999999999</v>
      </c>
    </row>
    <row r="762" spans="2:5" x14ac:dyDescent="0.25">
      <c r="B762" s="1">
        <v>0.90358262731481487</v>
      </c>
      <c r="C762" t="s">
        <v>35</v>
      </c>
      <c r="D762">
        <v>21.75</v>
      </c>
      <c r="E762">
        <v>20.309999999999999</v>
      </c>
    </row>
    <row r="763" spans="2:5" x14ac:dyDescent="0.25">
      <c r="B763" s="1">
        <v>0.90359356481481479</v>
      </c>
      <c r="C763" t="s">
        <v>35</v>
      </c>
      <c r="D763">
        <v>21.75</v>
      </c>
      <c r="E763">
        <v>20.309999999999999</v>
      </c>
    </row>
    <row r="764" spans="2:5" x14ac:dyDescent="0.25">
      <c r="B764" s="1">
        <v>0.90360496527777778</v>
      </c>
      <c r="C764" t="s">
        <v>35</v>
      </c>
      <c r="D764">
        <v>21.75</v>
      </c>
      <c r="E764">
        <v>20.309999999999999</v>
      </c>
    </row>
    <row r="765" spans="2:5" x14ac:dyDescent="0.25">
      <c r="B765" s="1">
        <v>0.90361607638888886</v>
      </c>
      <c r="C765" t="s">
        <v>35</v>
      </c>
      <c r="D765">
        <v>22</v>
      </c>
      <c r="E765">
        <v>20.309999999999999</v>
      </c>
    </row>
    <row r="766" spans="2:5" x14ac:dyDescent="0.25">
      <c r="B766" s="1">
        <v>0.90362707175925927</v>
      </c>
      <c r="C766" t="s">
        <v>35</v>
      </c>
      <c r="D766">
        <v>21.75</v>
      </c>
      <c r="E766">
        <v>20.309999999999999</v>
      </c>
    </row>
    <row r="767" spans="2:5" x14ac:dyDescent="0.25">
      <c r="B767" s="1">
        <v>0.90363841435185188</v>
      </c>
      <c r="C767" t="s">
        <v>35</v>
      </c>
      <c r="D767">
        <v>22</v>
      </c>
      <c r="E767">
        <v>20.309999999999999</v>
      </c>
    </row>
    <row r="768" spans="2:5" x14ac:dyDescent="0.25">
      <c r="B768" s="1">
        <v>0.90364929398148153</v>
      </c>
      <c r="C768" t="s">
        <v>35</v>
      </c>
      <c r="D768">
        <v>21.75</v>
      </c>
      <c r="E768">
        <v>20.309999999999999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0E299-4DA7-46CE-9C89-6D4A0F804D5D}">
  <dimension ref="A1:AH870"/>
  <sheetViews>
    <sheetView topLeftCell="W743" workbookViewId="0">
      <selection activeCell="AG764" sqref="AG764"/>
    </sheetView>
  </sheetViews>
  <sheetFormatPr baseColWidth="10" defaultRowHeight="15" x14ac:dyDescent="0.25"/>
  <cols>
    <col min="2" max="2" width="15.140625" customWidth="1"/>
    <col min="9" max="9" width="12" bestFit="1" customWidth="1"/>
    <col min="16" max="16" width="24.7109375" customWidth="1"/>
  </cols>
  <sheetData>
    <row r="1" spans="1:33" x14ac:dyDescent="0.25">
      <c r="A1" s="5"/>
      <c r="B1" s="5"/>
      <c r="C1" s="5"/>
      <c r="D1" s="5" t="s">
        <v>48</v>
      </c>
      <c r="E1" s="5"/>
      <c r="F1" s="5"/>
      <c r="G1" s="5"/>
      <c r="H1" s="5"/>
      <c r="I1" s="5"/>
      <c r="J1" s="5"/>
      <c r="K1" s="5" t="s">
        <v>47</v>
      </c>
      <c r="L1" s="5"/>
      <c r="M1" s="5"/>
      <c r="P1" t="s">
        <v>63</v>
      </c>
      <c r="R1" t="s">
        <v>64</v>
      </c>
      <c r="W1" t="s">
        <v>66</v>
      </c>
      <c r="Y1" t="s">
        <v>65</v>
      </c>
      <c r="AD1" t="s">
        <v>69</v>
      </c>
    </row>
    <row r="2" spans="1:33" x14ac:dyDescent="0.25">
      <c r="A2" s="5">
        <f>B2*(10^5)</f>
        <v>0</v>
      </c>
      <c r="B2" s="5">
        <v>0</v>
      </c>
      <c r="C2" s="6">
        <v>0.90979576388888894</v>
      </c>
      <c r="D2" s="5" t="s">
        <v>35</v>
      </c>
      <c r="E2" s="5">
        <v>19.25</v>
      </c>
      <c r="F2" s="5">
        <v>18.940000000000001</v>
      </c>
      <c r="G2" s="5"/>
      <c r="H2" s="5">
        <v>0</v>
      </c>
      <c r="I2" s="5">
        <v>0</v>
      </c>
      <c r="J2" s="6">
        <v>0.92529285879629619</v>
      </c>
      <c r="K2" s="5" t="s">
        <v>35</v>
      </c>
      <c r="L2" s="5">
        <v>21.25</v>
      </c>
      <c r="M2" s="5">
        <v>19.559999999999999</v>
      </c>
      <c r="N2" s="5">
        <v>0</v>
      </c>
      <c r="O2" s="5">
        <v>0</v>
      </c>
      <c r="P2" s="1">
        <v>0.90171313657407415</v>
      </c>
      <c r="Q2" t="s">
        <v>35</v>
      </c>
      <c r="R2">
        <v>18.75</v>
      </c>
      <c r="S2">
        <v>17.559999999999999</v>
      </c>
      <c r="U2">
        <v>0</v>
      </c>
      <c r="V2">
        <v>0</v>
      </c>
      <c r="W2" s="1">
        <v>0.92507974537037041</v>
      </c>
      <c r="X2" t="s">
        <v>35</v>
      </c>
      <c r="Y2">
        <v>18.5</v>
      </c>
      <c r="Z2">
        <v>18.690000000000001</v>
      </c>
      <c r="AB2">
        <v>0</v>
      </c>
      <c r="AC2">
        <v>0</v>
      </c>
      <c r="AD2" s="1">
        <v>0.94193913194444445</v>
      </c>
      <c r="AE2" t="s">
        <v>35</v>
      </c>
      <c r="AF2">
        <v>18.5</v>
      </c>
      <c r="AG2">
        <v>19.87</v>
      </c>
    </row>
    <row r="3" spans="1:33" x14ac:dyDescent="0.25">
      <c r="A3" s="5">
        <f t="shared" ref="A3:A66" si="0">B3*(10^5)</f>
        <v>1.6435185185126322</v>
      </c>
      <c r="B3" s="6">
        <f>(B2+(C3-C2))</f>
        <v>1.6435185185126322E-5</v>
      </c>
      <c r="C3" s="6">
        <v>0.90981219907407407</v>
      </c>
      <c r="D3" s="5" t="s">
        <v>35</v>
      </c>
      <c r="E3" s="5">
        <v>19.25</v>
      </c>
      <c r="F3" s="5">
        <v>18.940000000000001</v>
      </c>
      <c r="G3" s="5"/>
      <c r="H3" s="5">
        <f t="shared" ref="H3:H66" si="1">I3*(10^5)</f>
        <v>2.1805555555642897</v>
      </c>
      <c r="I3" s="7">
        <f>(I2+(J3-J2))</f>
        <v>2.1805555555642897E-5</v>
      </c>
      <c r="J3" s="6">
        <v>0.92531466435185183</v>
      </c>
      <c r="K3" s="5" t="s">
        <v>35</v>
      </c>
      <c r="L3" s="7">
        <f>(L2+(M3-M2))</f>
        <v>21.310000000000002</v>
      </c>
      <c r="M3" s="5">
        <v>19.62</v>
      </c>
      <c r="N3" s="5">
        <f t="shared" ref="N3" si="2">O3*(10^5)</f>
        <v>1.6736111110970953</v>
      </c>
      <c r="O3" s="7">
        <f>(O2+(P3-P2))</f>
        <v>1.6736111110970953E-5</v>
      </c>
      <c r="P3" s="1">
        <v>0.90172987268518512</v>
      </c>
      <c r="Q3" t="s">
        <v>35</v>
      </c>
      <c r="R3">
        <v>18</v>
      </c>
      <c r="S3">
        <v>17.559999999999999</v>
      </c>
      <c r="U3" s="5">
        <f t="shared" ref="U3" si="3">V3*(10^5)</f>
        <v>1.6574074074071632</v>
      </c>
      <c r="V3" s="7">
        <f>(V2+(W3-W2))</f>
        <v>1.6574074074071632E-5</v>
      </c>
      <c r="W3" s="1">
        <v>0.92509631944444448</v>
      </c>
      <c r="X3" t="s">
        <v>35</v>
      </c>
      <c r="Y3">
        <v>18.75</v>
      </c>
      <c r="Z3">
        <v>18.75</v>
      </c>
      <c r="AB3" s="5">
        <f t="shared" ref="AB3" si="4">AC3*(10^5)</f>
        <v>1.6631944444345237</v>
      </c>
      <c r="AC3" s="7">
        <f>(AC2+(AD3-AD2))</f>
        <v>1.6631944444345237E-5</v>
      </c>
      <c r="AD3" s="1">
        <v>0.9419557638888888</v>
      </c>
      <c r="AE3" t="s">
        <v>35</v>
      </c>
      <c r="AF3">
        <v>19</v>
      </c>
      <c r="AG3">
        <v>19.87</v>
      </c>
    </row>
    <row r="4" spans="1:33" x14ac:dyDescent="0.25">
      <c r="A4" s="5">
        <f t="shared" si="0"/>
        <v>2.7893518518506966</v>
      </c>
      <c r="B4" s="7">
        <f t="shared" ref="B4:B67" si="5">(B3+(C4-C3))</f>
        <v>2.7893518518506966E-5</v>
      </c>
      <c r="C4" s="6">
        <v>0.90982365740740745</v>
      </c>
      <c r="D4" s="5" t="s">
        <v>35</v>
      </c>
      <c r="E4" s="5">
        <v>19.25</v>
      </c>
      <c r="F4" s="5">
        <v>18.940000000000001</v>
      </c>
      <c r="G4" s="5"/>
      <c r="H4" s="5">
        <f t="shared" si="1"/>
        <v>3.4074074074186278</v>
      </c>
      <c r="I4" s="7">
        <f t="shared" ref="I4:I67" si="6">(I3+(J4-J3))</f>
        <v>3.4074074074186278E-5</v>
      </c>
      <c r="J4" s="6">
        <v>0.92532693287037038</v>
      </c>
      <c r="K4" s="5" t="s">
        <v>35</v>
      </c>
      <c r="L4" s="5">
        <v>21.25</v>
      </c>
      <c r="M4" s="5">
        <v>19.62</v>
      </c>
      <c r="N4" s="5">
        <f t="shared" ref="N4:N67" si="7">O4*(10^5)</f>
        <v>2.7847222222154855</v>
      </c>
      <c r="O4" s="7">
        <f t="shared" ref="O4:O67" si="8">(O3+(P4-P3))</f>
        <v>2.7847222222154855E-5</v>
      </c>
      <c r="P4" s="1">
        <v>0.9017409837962963</v>
      </c>
      <c r="Q4" t="s">
        <v>35</v>
      </c>
      <c r="R4">
        <v>18.5</v>
      </c>
      <c r="S4">
        <v>17.559999999999999</v>
      </c>
      <c r="U4" s="5">
        <f t="shared" ref="U4:U67" si="9">V4*(10^5)</f>
        <v>2.7557870370342741</v>
      </c>
      <c r="V4" s="7">
        <f t="shared" ref="V4:V67" si="10">(V3+(W4-W3))</f>
        <v>2.7557870370342741E-5</v>
      </c>
      <c r="W4" s="1">
        <v>0.92510730324074075</v>
      </c>
      <c r="X4" t="s">
        <v>35</v>
      </c>
      <c r="Y4">
        <v>18.5</v>
      </c>
      <c r="Z4">
        <v>18.690000000000001</v>
      </c>
      <c r="AB4" s="5">
        <f t="shared" ref="AB4:AB67" si="11">AC4*(10^5)</f>
        <v>2.7708333333320567</v>
      </c>
      <c r="AC4" s="7">
        <f t="shared" ref="AC4:AC67" si="12">(AC3+(AD4-AD3))</f>
        <v>2.7708333333320567E-5</v>
      </c>
      <c r="AD4" s="1">
        <v>0.94196684027777777</v>
      </c>
      <c r="AE4" t="s">
        <v>35</v>
      </c>
      <c r="AF4">
        <v>18.25</v>
      </c>
      <c r="AG4">
        <v>19.87</v>
      </c>
    </row>
    <row r="5" spans="1:33" x14ac:dyDescent="0.25">
      <c r="A5" s="5">
        <f t="shared" si="0"/>
        <v>3.8773148148152359</v>
      </c>
      <c r="B5" s="7">
        <f t="shared" si="5"/>
        <v>3.8773148148152359E-5</v>
      </c>
      <c r="C5" s="6">
        <v>0.90983453703703709</v>
      </c>
      <c r="D5" s="5" t="s">
        <v>35</v>
      </c>
      <c r="E5" s="5">
        <v>19.25</v>
      </c>
      <c r="F5" s="5">
        <v>18.940000000000001</v>
      </c>
      <c r="G5" s="5"/>
      <c r="H5" s="5">
        <f t="shared" si="1"/>
        <v>4.5578703703919032</v>
      </c>
      <c r="I5" s="7">
        <f t="shared" si="6"/>
        <v>4.5578703703919032E-5</v>
      </c>
      <c r="J5" s="6">
        <v>0.92533843750000011</v>
      </c>
      <c r="K5" s="5" t="s">
        <v>35</v>
      </c>
      <c r="L5" s="5">
        <v>21.25</v>
      </c>
      <c r="M5" s="5">
        <v>19.62</v>
      </c>
      <c r="N5" s="5">
        <f t="shared" si="7"/>
        <v>3.890046296295413</v>
      </c>
      <c r="O5" s="7">
        <f t="shared" si="8"/>
        <v>3.890046296295413E-5</v>
      </c>
      <c r="P5" s="1">
        <v>0.9017520370370371</v>
      </c>
      <c r="Q5" t="s">
        <v>35</v>
      </c>
      <c r="R5">
        <v>18.5</v>
      </c>
      <c r="S5">
        <v>17.5</v>
      </c>
      <c r="U5" s="5">
        <f t="shared" si="9"/>
        <v>3.9027777777755901</v>
      </c>
      <c r="V5" s="7">
        <f t="shared" si="10"/>
        <v>3.9027777777755901E-5</v>
      </c>
      <c r="W5" s="1">
        <v>0.92511877314814817</v>
      </c>
      <c r="X5" t="s">
        <v>35</v>
      </c>
      <c r="Y5">
        <v>18.25</v>
      </c>
      <c r="Z5">
        <v>18.690000000000001</v>
      </c>
      <c r="AB5" s="5">
        <f t="shared" si="11"/>
        <v>3.8773148148152359</v>
      </c>
      <c r="AC5" s="7">
        <f t="shared" si="12"/>
        <v>3.8773148148152359E-5</v>
      </c>
      <c r="AD5" s="1">
        <v>0.9419779050925926</v>
      </c>
      <c r="AE5" t="s">
        <v>35</v>
      </c>
      <c r="AF5">
        <v>18.75</v>
      </c>
      <c r="AG5">
        <v>19.87</v>
      </c>
    </row>
    <row r="6" spans="1:33" x14ac:dyDescent="0.25">
      <c r="A6" s="5">
        <f t="shared" si="0"/>
        <v>5.0115740740763748</v>
      </c>
      <c r="B6" s="7">
        <f t="shared" si="5"/>
        <v>5.0115740740763748E-5</v>
      </c>
      <c r="C6" s="6">
        <v>0.90984587962962971</v>
      </c>
      <c r="D6" s="5" t="s">
        <v>35</v>
      </c>
      <c r="E6" s="5">
        <v>19.25</v>
      </c>
      <c r="F6" s="5">
        <v>18.940000000000001</v>
      </c>
      <c r="G6" s="5"/>
      <c r="H6" s="5">
        <f t="shared" si="1"/>
        <v>5.6898148148354366</v>
      </c>
      <c r="I6" s="7">
        <f t="shared" si="6"/>
        <v>5.6898148148354366E-5</v>
      </c>
      <c r="J6" s="6">
        <v>0.92534975694444455</v>
      </c>
      <c r="K6" s="5" t="s">
        <v>35</v>
      </c>
      <c r="L6" s="5">
        <v>21.25</v>
      </c>
      <c r="M6" s="5">
        <v>19.62</v>
      </c>
      <c r="N6" s="5">
        <f t="shared" si="7"/>
        <v>5.0347222222080212</v>
      </c>
      <c r="O6" s="7">
        <f t="shared" si="8"/>
        <v>5.0347222222080212E-5</v>
      </c>
      <c r="P6" s="1">
        <v>0.90176348379629623</v>
      </c>
      <c r="Q6" t="s">
        <v>35</v>
      </c>
      <c r="R6">
        <v>19</v>
      </c>
      <c r="S6">
        <v>17.559999999999999</v>
      </c>
      <c r="U6" s="5">
        <f t="shared" si="9"/>
        <v>5.0081018518444154</v>
      </c>
      <c r="V6" s="7">
        <f t="shared" si="10"/>
        <v>5.0081018518444154E-5</v>
      </c>
      <c r="W6" s="1">
        <v>0.92512982638888885</v>
      </c>
      <c r="X6" t="s">
        <v>35</v>
      </c>
      <c r="Y6">
        <v>18.75</v>
      </c>
      <c r="Z6">
        <v>18.690000000000001</v>
      </c>
      <c r="AB6" s="5">
        <f t="shared" si="11"/>
        <v>4.9907407407401294</v>
      </c>
      <c r="AC6" s="7">
        <f t="shared" si="12"/>
        <v>4.9907407407401294E-5</v>
      </c>
      <c r="AD6" s="1">
        <v>0.94198903935185185</v>
      </c>
      <c r="AE6" t="s">
        <v>35</v>
      </c>
      <c r="AF6">
        <v>18.75</v>
      </c>
      <c r="AG6">
        <v>19.87</v>
      </c>
    </row>
    <row r="7" spans="1:33" x14ac:dyDescent="0.25">
      <c r="A7" s="5">
        <f t="shared" si="0"/>
        <v>6.0972222222233086</v>
      </c>
      <c r="B7" s="7">
        <f t="shared" si="5"/>
        <v>6.0972222222233086E-5</v>
      </c>
      <c r="C7" s="6">
        <v>0.90985673611111118</v>
      </c>
      <c r="D7" s="5" t="s">
        <v>35</v>
      </c>
      <c r="E7" s="5">
        <v>19.25</v>
      </c>
      <c r="F7" s="5">
        <v>18.940000000000001</v>
      </c>
      <c r="G7" s="5"/>
      <c r="H7" s="5">
        <f t="shared" si="1"/>
        <v>6.8321759259304393</v>
      </c>
      <c r="I7" s="7">
        <f t="shared" si="6"/>
        <v>6.8321759259304393E-5</v>
      </c>
      <c r="J7" s="6">
        <v>0.9253611805555555</v>
      </c>
      <c r="K7" s="5" t="s">
        <v>35</v>
      </c>
      <c r="L7" s="5">
        <v>21.25</v>
      </c>
      <c r="M7" s="5">
        <v>19.62</v>
      </c>
      <c r="N7" s="5">
        <f t="shared" si="7"/>
        <v>6.1446759259120576</v>
      </c>
      <c r="O7" s="7">
        <f t="shared" si="8"/>
        <v>6.1446759259120576E-5</v>
      </c>
      <c r="P7" s="1">
        <v>0.90177458333333327</v>
      </c>
      <c r="Q7" t="s">
        <v>35</v>
      </c>
      <c r="R7">
        <v>18.25</v>
      </c>
      <c r="S7">
        <v>17.559999999999999</v>
      </c>
      <c r="U7" s="5">
        <f t="shared" si="9"/>
        <v>6.1192129629628056</v>
      </c>
      <c r="V7" s="7">
        <f t="shared" si="10"/>
        <v>6.1192129629628056E-5</v>
      </c>
      <c r="W7" s="1">
        <v>0.92514093750000004</v>
      </c>
      <c r="X7" t="s">
        <v>35</v>
      </c>
      <c r="Y7">
        <v>18.5</v>
      </c>
      <c r="Z7">
        <v>18.690000000000001</v>
      </c>
      <c r="AB7" s="5">
        <f t="shared" si="11"/>
        <v>6.1018518518585196</v>
      </c>
      <c r="AC7" s="7">
        <f t="shared" si="12"/>
        <v>6.1018518518585196E-5</v>
      </c>
      <c r="AD7" s="1">
        <v>0.94200015046296304</v>
      </c>
      <c r="AE7" t="s">
        <v>35</v>
      </c>
      <c r="AF7">
        <v>19</v>
      </c>
      <c r="AG7">
        <v>19.87</v>
      </c>
    </row>
    <row r="8" spans="1:33" x14ac:dyDescent="0.25">
      <c r="A8" s="5">
        <f t="shared" si="0"/>
        <v>7.2453703703678762</v>
      </c>
      <c r="B8" s="7">
        <f t="shared" si="5"/>
        <v>7.2453703703678762E-5</v>
      </c>
      <c r="C8" s="6">
        <v>0.90986821759259262</v>
      </c>
      <c r="D8" s="5" t="s">
        <v>35</v>
      </c>
      <c r="E8" s="5">
        <v>19.25</v>
      </c>
      <c r="F8" s="5">
        <v>18.940000000000001</v>
      </c>
      <c r="G8" s="5"/>
      <c r="H8" s="5">
        <f t="shared" si="1"/>
        <v>7.927083333336693</v>
      </c>
      <c r="I8" s="7">
        <f t="shared" si="6"/>
        <v>7.927083333336693E-5</v>
      </c>
      <c r="J8" s="6">
        <v>0.92537212962962956</v>
      </c>
      <c r="K8" s="5" t="s">
        <v>35</v>
      </c>
      <c r="L8" s="5">
        <v>21.25</v>
      </c>
      <c r="M8" s="5">
        <v>19.62</v>
      </c>
      <c r="N8" s="5">
        <f t="shared" si="7"/>
        <v>7.2488425925887334</v>
      </c>
      <c r="O8" s="7">
        <f t="shared" si="8"/>
        <v>7.2488425925887334E-5</v>
      </c>
      <c r="P8" s="1">
        <v>0.90178562500000004</v>
      </c>
      <c r="Q8" t="s">
        <v>35</v>
      </c>
      <c r="R8">
        <v>18.5</v>
      </c>
      <c r="S8">
        <v>17.559999999999999</v>
      </c>
      <c r="U8" s="5">
        <f t="shared" si="9"/>
        <v>7.2303240740589914</v>
      </c>
      <c r="V8" s="7">
        <f t="shared" si="10"/>
        <v>7.2303240740589914E-5</v>
      </c>
      <c r="W8" s="1">
        <v>0.925152048611111</v>
      </c>
      <c r="X8" t="s">
        <v>35</v>
      </c>
      <c r="Y8">
        <v>18.5</v>
      </c>
      <c r="Z8">
        <v>18.690000000000001</v>
      </c>
      <c r="AB8" s="5">
        <f t="shared" si="11"/>
        <v>7.211805555562556</v>
      </c>
      <c r="AC8" s="7">
        <f t="shared" si="12"/>
        <v>7.211805555562556E-5</v>
      </c>
      <c r="AD8" s="1">
        <v>0.94201125000000008</v>
      </c>
      <c r="AE8" t="s">
        <v>35</v>
      </c>
      <c r="AF8">
        <v>19.25</v>
      </c>
      <c r="AG8">
        <v>19.809999999999999</v>
      </c>
    </row>
    <row r="9" spans="1:33" x14ac:dyDescent="0.25">
      <c r="A9" s="5">
        <f t="shared" si="0"/>
        <v>8.3333333333324155</v>
      </c>
      <c r="B9" s="7">
        <f t="shared" si="5"/>
        <v>8.3333333333324155E-5</v>
      </c>
      <c r="C9" s="6">
        <v>0.90987909722222227</v>
      </c>
      <c r="D9" s="5" t="s">
        <v>35</v>
      </c>
      <c r="E9" s="5">
        <v>19.25</v>
      </c>
      <c r="F9" s="5">
        <v>18.940000000000001</v>
      </c>
      <c r="G9" s="5"/>
      <c r="H9" s="5">
        <f t="shared" si="1"/>
        <v>9.0532407407528659</v>
      </c>
      <c r="I9" s="7">
        <f t="shared" si="6"/>
        <v>9.0532407407528659E-5</v>
      </c>
      <c r="J9" s="6">
        <v>0.92538339120370372</v>
      </c>
      <c r="K9" s="5" t="s">
        <v>35</v>
      </c>
      <c r="L9" s="5">
        <v>21.25</v>
      </c>
      <c r="M9" s="5">
        <v>19.62</v>
      </c>
      <c r="N9" s="5">
        <f t="shared" si="7"/>
        <v>8.3668981481377358</v>
      </c>
      <c r="O9" s="7">
        <f t="shared" si="8"/>
        <v>8.3668981481377358E-5</v>
      </c>
      <c r="P9" s="1">
        <v>0.90179680555555553</v>
      </c>
      <c r="Q9" t="s">
        <v>35</v>
      </c>
      <c r="R9">
        <v>19</v>
      </c>
      <c r="S9">
        <v>17.559999999999999</v>
      </c>
      <c r="U9" s="5">
        <f t="shared" si="9"/>
        <v>8.3391203703708783</v>
      </c>
      <c r="V9" s="7">
        <f t="shared" si="10"/>
        <v>8.3391203703708783E-5</v>
      </c>
      <c r="W9" s="1">
        <v>0.92516313657407412</v>
      </c>
      <c r="X9" t="s">
        <v>35</v>
      </c>
      <c r="Y9">
        <v>18</v>
      </c>
      <c r="Z9">
        <v>18.690000000000001</v>
      </c>
      <c r="AB9" s="5">
        <f t="shared" si="11"/>
        <v>8.362268518513627</v>
      </c>
      <c r="AC9" s="7">
        <f t="shared" si="12"/>
        <v>8.362268518513627E-5</v>
      </c>
      <c r="AD9" s="1">
        <v>0.94202275462962959</v>
      </c>
      <c r="AE9" t="s">
        <v>35</v>
      </c>
      <c r="AF9">
        <v>19.25</v>
      </c>
      <c r="AG9">
        <v>19.87</v>
      </c>
    </row>
    <row r="10" spans="1:33" x14ac:dyDescent="0.25">
      <c r="A10" s="5">
        <f t="shared" si="0"/>
        <v>9.4444444444286013</v>
      </c>
      <c r="B10" s="7">
        <f t="shared" si="5"/>
        <v>9.4444444444286013E-5</v>
      </c>
      <c r="C10" s="6">
        <v>0.90989020833333323</v>
      </c>
      <c r="D10" s="5" t="s">
        <v>35</v>
      </c>
      <c r="E10" s="5">
        <v>19.25</v>
      </c>
      <c r="F10" s="5">
        <v>18.940000000000001</v>
      </c>
      <c r="G10" s="5"/>
      <c r="H10" s="5">
        <f t="shared" si="1"/>
        <v>10.151620370391079</v>
      </c>
      <c r="I10" s="7">
        <f t="shared" si="6"/>
        <v>1.0151620370391079E-4</v>
      </c>
      <c r="J10" s="6">
        <v>0.9253943750000001</v>
      </c>
      <c r="K10" s="5" t="s">
        <v>35</v>
      </c>
      <c r="L10" s="5">
        <v>21.25</v>
      </c>
      <c r="M10" s="5">
        <v>19.62</v>
      </c>
      <c r="N10" s="5">
        <f t="shared" si="7"/>
        <v>9.4837962962945888</v>
      </c>
      <c r="O10" s="7">
        <f t="shared" si="8"/>
        <v>9.4837962962945888E-5</v>
      </c>
      <c r="P10" s="1">
        <v>0.90180797453703709</v>
      </c>
      <c r="Q10" t="s">
        <v>35</v>
      </c>
      <c r="R10">
        <v>18.75</v>
      </c>
      <c r="S10">
        <v>17.559999999999999</v>
      </c>
      <c r="U10" s="5">
        <f t="shared" si="9"/>
        <v>9.4548611111133773</v>
      </c>
      <c r="V10" s="7">
        <f t="shared" si="10"/>
        <v>9.4548611111133773E-5</v>
      </c>
      <c r="W10" s="1">
        <v>0.92517429398148154</v>
      </c>
      <c r="X10" t="s">
        <v>35</v>
      </c>
      <c r="Y10">
        <v>18.75</v>
      </c>
      <c r="Z10">
        <v>18.690000000000001</v>
      </c>
      <c r="AB10" s="5">
        <f t="shared" si="11"/>
        <v>9.4525462962957718</v>
      </c>
      <c r="AC10" s="7">
        <f t="shared" si="12"/>
        <v>9.4525462962957718E-5</v>
      </c>
      <c r="AD10" s="1">
        <v>0.94203365740740741</v>
      </c>
      <c r="AE10" t="s">
        <v>35</v>
      </c>
      <c r="AF10">
        <v>19</v>
      </c>
      <c r="AG10">
        <v>19.87</v>
      </c>
    </row>
    <row r="11" spans="1:33" x14ac:dyDescent="0.25">
      <c r="A11" s="5">
        <f t="shared" si="0"/>
        <v>10.578703703700842</v>
      </c>
      <c r="B11" s="7">
        <f t="shared" si="5"/>
        <v>1.0578703703700842E-4</v>
      </c>
      <c r="C11" s="6">
        <v>0.90990155092592595</v>
      </c>
      <c r="D11" s="5" t="s">
        <v>35</v>
      </c>
      <c r="E11" s="5">
        <v>19.25</v>
      </c>
      <c r="F11" s="5">
        <v>18.940000000000001</v>
      </c>
      <c r="G11" s="5"/>
      <c r="H11" s="5">
        <f t="shared" si="1"/>
        <v>11.310185185198218</v>
      </c>
      <c r="I11" s="7">
        <f t="shared" si="6"/>
        <v>1.1310185185198218E-4</v>
      </c>
      <c r="J11" s="6">
        <v>0.92540596064814817</v>
      </c>
      <c r="K11" s="5" t="s">
        <v>35</v>
      </c>
      <c r="L11" s="5">
        <v>21.25</v>
      </c>
      <c r="M11" s="5">
        <v>19.62</v>
      </c>
      <c r="N11" s="5">
        <f t="shared" si="7"/>
        <v>10.596064814816231</v>
      </c>
      <c r="O11" s="7">
        <f t="shared" si="8"/>
        <v>1.0596064814816231E-4</v>
      </c>
      <c r="P11" s="1">
        <v>0.90181909722222231</v>
      </c>
      <c r="Q11" t="s">
        <v>35</v>
      </c>
      <c r="R11">
        <v>18.5</v>
      </c>
      <c r="S11">
        <v>17.559999999999999</v>
      </c>
      <c r="U11" s="5">
        <f t="shared" si="9"/>
        <v>10.568287037027169</v>
      </c>
      <c r="V11" s="7">
        <f t="shared" si="10"/>
        <v>1.0568287037027169E-4</v>
      </c>
      <c r="W11" s="1">
        <v>0.92518542824074068</v>
      </c>
      <c r="X11" t="s">
        <v>35</v>
      </c>
      <c r="Y11">
        <v>18.75</v>
      </c>
      <c r="Z11">
        <v>18.62</v>
      </c>
      <c r="AB11" s="5">
        <f t="shared" si="11"/>
        <v>10.570601851855876</v>
      </c>
      <c r="AC11" s="7">
        <f t="shared" si="12"/>
        <v>1.0570601851855876E-4</v>
      </c>
      <c r="AD11" s="1">
        <v>0.94204483796296301</v>
      </c>
      <c r="AE11" t="s">
        <v>35</v>
      </c>
      <c r="AF11">
        <v>19.5</v>
      </c>
      <c r="AG11">
        <v>19.87</v>
      </c>
    </row>
    <row r="12" spans="1:33" x14ac:dyDescent="0.25">
      <c r="A12" s="5">
        <f t="shared" si="0"/>
        <v>11.66666666665428</v>
      </c>
      <c r="B12" s="7">
        <f t="shared" si="5"/>
        <v>1.166666666665428E-4</v>
      </c>
      <c r="C12" s="6">
        <v>0.90991243055555548</v>
      </c>
      <c r="D12" s="5" t="s">
        <v>35</v>
      </c>
      <c r="E12" s="5">
        <v>19.25</v>
      </c>
      <c r="F12" s="5">
        <v>18.940000000000001</v>
      </c>
      <c r="G12" s="5"/>
      <c r="H12" s="5">
        <f t="shared" si="1"/>
        <v>12.394675925930798</v>
      </c>
      <c r="I12" s="7">
        <f t="shared" si="6"/>
        <v>1.2394675925930798E-4</v>
      </c>
      <c r="J12" s="6">
        <v>0.9254168055555555</v>
      </c>
      <c r="K12" s="5" t="s">
        <v>35</v>
      </c>
      <c r="L12" s="5">
        <v>21.25</v>
      </c>
      <c r="M12" s="5">
        <v>19.309999999999999</v>
      </c>
      <c r="N12" s="5">
        <f t="shared" si="7"/>
        <v>11.711805555547627</v>
      </c>
      <c r="O12" s="7">
        <f t="shared" si="8"/>
        <v>1.1711805555547627E-4</v>
      </c>
      <c r="P12" s="1">
        <v>0.90183025462962962</v>
      </c>
      <c r="Q12" t="s">
        <v>35</v>
      </c>
      <c r="R12">
        <v>18.5</v>
      </c>
      <c r="S12">
        <v>17.5</v>
      </c>
      <c r="U12" s="5">
        <f t="shared" si="9"/>
        <v>11.681712962963164</v>
      </c>
      <c r="V12" s="7">
        <f t="shared" si="10"/>
        <v>1.1681712962963164E-4</v>
      </c>
      <c r="W12" s="1">
        <v>0.92519656250000004</v>
      </c>
      <c r="X12" t="s">
        <v>35</v>
      </c>
      <c r="Y12">
        <v>19</v>
      </c>
      <c r="Z12">
        <v>18.690000000000001</v>
      </c>
      <c r="AB12" s="5">
        <f t="shared" si="11"/>
        <v>11.679398148145559</v>
      </c>
      <c r="AC12" s="7">
        <f t="shared" si="12"/>
        <v>1.1679398148145559E-4</v>
      </c>
      <c r="AD12" s="1">
        <v>0.94205592592592591</v>
      </c>
      <c r="AE12" t="s">
        <v>35</v>
      </c>
      <c r="AF12">
        <v>19.75</v>
      </c>
      <c r="AG12">
        <v>19.87</v>
      </c>
    </row>
    <row r="13" spans="1:33" x14ac:dyDescent="0.25">
      <c r="A13" s="5">
        <f t="shared" si="0"/>
        <v>12.800925925926521</v>
      </c>
      <c r="B13" s="7">
        <f t="shared" si="5"/>
        <v>1.2800925925926521E-4</v>
      </c>
      <c r="C13" s="6">
        <v>0.90992377314814821</v>
      </c>
      <c r="D13" s="5" t="s">
        <v>35</v>
      </c>
      <c r="E13" s="5">
        <v>19.25</v>
      </c>
      <c r="F13" s="5">
        <v>18.940000000000001</v>
      </c>
      <c r="G13" s="5"/>
      <c r="H13" s="5">
        <f t="shared" si="1"/>
        <v>13.71180555556073</v>
      </c>
      <c r="I13" s="7">
        <f t="shared" si="6"/>
        <v>1.371180555556073E-4</v>
      </c>
      <c r="J13" s="6">
        <v>0.9254299768518518</v>
      </c>
      <c r="K13" s="5" t="s">
        <v>35</v>
      </c>
      <c r="L13" s="5">
        <v>21.25</v>
      </c>
      <c r="M13" s="5">
        <v>19.309999999999999</v>
      </c>
      <c r="N13" s="5">
        <f t="shared" si="7"/>
        <v>12.820601851848412</v>
      </c>
      <c r="O13" s="7">
        <f t="shared" si="8"/>
        <v>1.2820601851848412E-4</v>
      </c>
      <c r="P13" s="1">
        <v>0.90184134259259263</v>
      </c>
      <c r="Q13" t="s">
        <v>35</v>
      </c>
      <c r="R13">
        <v>18.25</v>
      </c>
      <c r="S13">
        <v>17.559999999999999</v>
      </c>
      <c r="U13" s="5">
        <f t="shared" si="9"/>
        <v>12.788194444435241</v>
      </c>
      <c r="V13" s="7">
        <f t="shared" si="10"/>
        <v>1.2788194444435241E-4</v>
      </c>
      <c r="W13" s="1">
        <v>0.92520762731481476</v>
      </c>
      <c r="X13" t="s">
        <v>35</v>
      </c>
      <c r="Y13">
        <v>19</v>
      </c>
      <c r="Z13">
        <v>18.690000000000001</v>
      </c>
      <c r="AB13" s="5">
        <f t="shared" si="11"/>
        <v>12.799768518512167</v>
      </c>
      <c r="AC13" s="7">
        <f t="shared" si="12"/>
        <v>1.2799768518512167E-4</v>
      </c>
      <c r="AD13" s="1">
        <v>0.94206712962962957</v>
      </c>
      <c r="AE13" t="s">
        <v>35</v>
      </c>
      <c r="AF13">
        <v>19.5</v>
      </c>
      <c r="AG13">
        <v>19.809999999999999</v>
      </c>
    </row>
    <row r="14" spans="1:33" x14ac:dyDescent="0.25">
      <c r="A14" s="5">
        <f t="shared" si="0"/>
        <v>13.923611111099632</v>
      </c>
      <c r="B14" s="7">
        <f t="shared" si="5"/>
        <v>1.3923611111099632E-4</v>
      </c>
      <c r="C14" s="6">
        <v>0.90993499999999994</v>
      </c>
      <c r="D14" s="5" t="s">
        <v>35</v>
      </c>
      <c r="E14" s="5">
        <v>19.25</v>
      </c>
      <c r="F14" s="5">
        <v>18.940000000000001</v>
      </c>
      <c r="G14" s="5"/>
      <c r="H14" s="5">
        <f t="shared" si="1"/>
        <v>14.842592592612114</v>
      </c>
      <c r="I14" s="7">
        <f t="shared" si="6"/>
        <v>1.4842592592612114E-4</v>
      </c>
      <c r="J14" s="6">
        <v>0.92544128472222231</v>
      </c>
      <c r="K14" s="5" t="s">
        <v>35</v>
      </c>
      <c r="L14" s="5">
        <v>21.25</v>
      </c>
      <c r="M14" s="5">
        <v>19.37</v>
      </c>
      <c r="N14" s="5">
        <f t="shared" si="7"/>
        <v>13.932870370370054</v>
      </c>
      <c r="O14" s="7">
        <f t="shared" si="8"/>
        <v>1.3932870370370054E-4</v>
      </c>
      <c r="P14" s="1">
        <v>0.90185246527777785</v>
      </c>
      <c r="Q14" t="s">
        <v>35</v>
      </c>
      <c r="R14">
        <v>18.5</v>
      </c>
      <c r="S14">
        <v>17.559999999999999</v>
      </c>
      <c r="U14" s="5">
        <f t="shared" si="9"/>
        <v>13.895833333332774</v>
      </c>
      <c r="V14" s="7">
        <f t="shared" si="10"/>
        <v>1.3895833333332774E-4</v>
      </c>
      <c r="W14" s="1">
        <v>0.92521870370370374</v>
      </c>
      <c r="X14" t="s">
        <v>35</v>
      </c>
      <c r="Y14">
        <v>18.75</v>
      </c>
      <c r="Z14">
        <v>18.75</v>
      </c>
      <c r="AB14" s="5">
        <f t="shared" si="11"/>
        <v>13.9074074074097</v>
      </c>
      <c r="AC14" s="7">
        <f t="shared" si="12"/>
        <v>1.39074074074097E-4</v>
      </c>
      <c r="AD14" s="1">
        <v>0.94207820601851855</v>
      </c>
      <c r="AE14" t="s">
        <v>35</v>
      </c>
      <c r="AF14">
        <v>19.5</v>
      </c>
      <c r="AG14">
        <v>19.87</v>
      </c>
    </row>
    <row r="15" spans="1:33" x14ac:dyDescent="0.25">
      <c r="A15" s="5">
        <f t="shared" si="0"/>
        <v>15.011574074064171</v>
      </c>
      <c r="B15" s="7">
        <f t="shared" si="5"/>
        <v>1.5011574074064171E-4</v>
      </c>
      <c r="C15" s="6">
        <v>0.90994587962962958</v>
      </c>
      <c r="D15" s="5" t="s">
        <v>35</v>
      </c>
      <c r="E15" s="5">
        <v>19.25</v>
      </c>
      <c r="F15" s="5">
        <v>18.940000000000001</v>
      </c>
      <c r="G15" s="5"/>
      <c r="H15" s="5">
        <f t="shared" si="1"/>
        <v>15.971064814823688</v>
      </c>
      <c r="I15" s="7">
        <f t="shared" si="6"/>
        <v>1.5971064814823688E-4</v>
      </c>
      <c r="J15" s="6">
        <v>0.92545256944444443</v>
      </c>
      <c r="K15" s="5" t="s">
        <v>35</v>
      </c>
      <c r="L15" s="5">
        <v>21.25</v>
      </c>
      <c r="M15" s="5">
        <v>19.440000000000001</v>
      </c>
      <c r="N15" s="5">
        <f t="shared" si="7"/>
        <v>15.054398148139914</v>
      </c>
      <c r="O15" s="7">
        <f t="shared" si="8"/>
        <v>1.5054398148139914E-4</v>
      </c>
      <c r="P15" s="1">
        <v>0.90186368055555555</v>
      </c>
      <c r="Q15" t="s">
        <v>35</v>
      </c>
      <c r="R15">
        <v>18.25</v>
      </c>
      <c r="S15">
        <v>17.559999999999999</v>
      </c>
      <c r="U15" s="5">
        <f t="shared" si="9"/>
        <v>15.006944444451165</v>
      </c>
      <c r="V15" s="7">
        <f t="shared" si="10"/>
        <v>1.5006944444451165E-4</v>
      </c>
      <c r="W15" s="1">
        <v>0.92522981481481492</v>
      </c>
      <c r="X15" t="s">
        <v>35</v>
      </c>
      <c r="Y15">
        <v>18.75</v>
      </c>
      <c r="Z15">
        <v>18.690000000000001</v>
      </c>
      <c r="AB15" s="5">
        <f t="shared" si="11"/>
        <v>15.021990740737845</v>
      </c>
      <c r="AC15" s="7">
        <f t="shared" si="12"/>
        <v>1.5021990740737845E-4</v>
      </c>
      <c r="AD15" s="1">
        <v>0.94208935185185183</v>
      </c>
      <c r="AE15" t="s">
        <v>35</v>
      </c>
      <c r="AF15">
        <v>19.5</v>
      </c>
      <c r="AG15">
        <v>19.87</v>
      </c>
    </row>
    <row r="16" spans="1:33" x14ac:dyDescent="0.25">
      <c r="A16" s="5">
        <f t="shared" si="0"/>
        <v>16.157407407402236</v>
      </c>
      <c r="B16" s="7">
        <f t="shared" si="5"/>
        <v>1.6157407407402236E-4</v>
      </c>
      <c r="C16" s="6">
        <v>0.90995733796296296</v>
      </c>
      <c r="D16" s="5" t="s">
        <v>35</v>
      </c>
      <c r="E16" s="5">
        <v>19.25</v>
      </c>
      <c r="F16" s="5">
        <v>18.940000000000001</v>
      </c>
      <c r="G16" s="5"/>
      <c r="H16" s="5">
        <f t="shared" si="1"/>
        <v>17.435185185188384</v>
      </c>
      <c r="I16" s="7">
        <f t="shared" si="6"/>
        <v>1.7435185185188384E-4</v>
      </c>
      <c r="J16" s="6">
        <v>0.92546721064814808</v>
      </c>
      <c r="K16" s="5" t="s">
        <v>35</v>
      </c>
      <c r="L16" s="5">
        <v>21.25</v>
      </c>
      <c r="M16" s="5">
        <v>19.62</v>
      </c>
      <c r="N16" s="5">
        <f t="shared" si="7"/>
        <v>16.166666666661555</v>
      </c>
      <c r="O16" s="7">
        <f t="shared" si="8"/>
        <v>1.6166666666661555E-4</v>
      </c>
      <c r="P16" s="1">
        <v>0.90187480324074076</v>
      </c>
      <c r="Q16" t="s">
        <v>35</v>
      </c>
      <c r="R16">
        <v>18.75</v>
      </c>
      <c r="S16">
        <v>17.559999999999999</v>
      </c>
      <c r="U16" s="5">
        <f t="shared" si="9"/>
        <v>16.12152777777931</v>
      </c>
      <c r="V16" s="7">
        <f t="shared" si="10"/>
        <v>1.612152777777931E-4</v>
      </c>
      <c r="W16" s="1">
        <v>0.9252409606481482</v>
      </c>
      <c r="X16" t="s">
        <v>35</v>
      </c>
      <c r="Y16">
        <v>18.75</v>
      </c>
      <c r="Z16">
        <v>18.690000000000001</v>
      </c>
      <c r="AB16" s="5">
        <f t="shared" si="11"/>
        <v>16.123842592585813</v>
      </c>
      <c r="AC16" s="7">
        <f t="shared" si="12"/>
        <v>1.6123842592585813E-4</v>
      </c>
      <c r="AD16" s="1">
        <v>0.94210037037037031</v>
      </c>
      <c r="AE16" t="s">
        <v>35</v>
      </c>
      <c r="AF16">
        <v>19.75</v>
      </c>
      <c r="AG16">
        <v>19.87</v>
      </c>
    </row>
    <row r="17" spans="1:33" x14ac:dyDescent="0.25">
      <c r="A17" s="5">
        <f t="shared" si="0"/>
        <v>17.245370370366775</v>
      </c>
      <c r="B17" s="7">
        <f t="shared" si="5"/>
        <v>1.7245370370366775E-4</v>
      </c>
      <c r="C17" s="6">
        <v>0.90996821759259261</v>
      </c>
      <c r="D17" s="5" t="s">
        <v>35</v>
      </c>
      <c r="E17" s="5">
        <v>19.25</v>
      </c>
      <c r="F17" s="5">
        <v>18.940000000000001</v>
      </c>
      <c r="G17" s="5"/>
      <c r="H17" s="5">
        <f t="shared" si="1"/>
        <v>18.6041666666803</v>
      </c>
      <c r="I17" s="7">
        <f t="shared" si="6"/>
        <v>1.86041666666803E-4</v>
      </c>
      <c r="J17" s="6">
        <v>0.92547890046296299</v>
      </c>
      <c r="K17" s="5" t="s">
        <v>35</v>
      </c>
      <c r="L17" s="5">
        <v>21.25</v>
      </c>
      <c r="M17" s="5">
        <v>19.309999999999999</v>
      </c>
      <c r="N17" s="5">
        <f t="shared" si="7"/>
        <v>17.277777777779946</v>
      </c>
      <c r="O17" s="7">
        <f t="shared" si="8"/>
        <v>1.7277777777779946E-4</v>
      </c>
      <c r="P17" s="1">
        <v>0.90188591435185195</v>
      </c>
      <c r="Q17" t="s">
        <v>35</v>
      </c>
      <c r="R17">
        <v>18.5</v>
      </c>
      <c r="S17">
        <v>17.559999999999999</v>
      </c>
      <c r="U17" s="5">
        <f t="shared" si="9"/>
        <v>17.238425925925061</v>
      </c>
      <c r="V17" s="7">
        <f t="shared" si="10"/>
        <v>1.7238425925925061E-4</v>
      </c>
      <c r="W17" s="1">
        <v>0.92525212962962966</v>
      </c>
      <c r="X17" t="s">
        <v>35</v>
      </c>
      <c r="Y17">
        <v>19</v>
      </c>
      <c r="Z17">
        <v>18.690000000000001</v>
      </c>
      <c r="AB17" s="5">
        <f t="shared" si="11"/>
        <v>17.232638888886598</v>
      </c>
      <c r="AC17" s="7">
        <f t="shared" si="12"/>
        <v>1.7232638888886598E-4</v>
      </c>
      <c r="AD17" s="1">
        <v>0.94211145833333332</v>
      </c>
      <c r="AE17" t="s">
        <v>35</v>
      </c>
      <c r="AF17">
        <v>19.75</v>
      </c>
      <c r="AG17">
        <v>19.87</v>
      </c>
    </row>
    <row r="18" spans="1:33" x14ac:dyDescent="0.25">
      <c r="A18" s="5">
        <f t="shared" si="0"/>
        <v>18.391203703693737</v>
      </c>
      <c r="B18" s="7">
        <f t="shared" si="5"/>
        <v>1.8391203703693737E-4</v>
      </c>
      <c r="C18" s="6">
        <v>0.90997967592592588</v>
      </c>
      <c r="D18" s="5" t="s">
        <v>35</v>
      </c>
      <c r="E18" s="5">
        <v>19.25</v>
      </c>
      <c r="F18" s="5">
        <v>18.940000000000001</v>
      </c>
      <c r="G18" s="5"/>
      <c r="H18" s="5">
        <f t="shared" si="1"/>
        <v>19.745370370383153</v>
      </c>
      <c r="I18" s="7">
        <f t="shared" si="6"/>
        <v>1.9745370370383153E-4</v>
      </c>
      <c r="J18" s="6">
        <v>0.92549031250000002</v>
      </c>
      <c r="K18" s="5" t="s">
        <v>35</v>
      </c>
      <c r="L18" s="5">
        <v>21.25</v>
      </c>
      <c r="M18" s="5">
        <v>19.37</v>
      </c>
      <c r="N18" s="5">
        <f t="shared" si="7"/>
        <v>18.385416666666377</v>
      </c>
      <c r="O18" s="7">
        <f t="shared" si="8"/>
        <v>1.8385416666666377E-4</v>
      </c>
      <c r="P18" s="1">
        <v>0.90189699074074081</v>
      </c>
      <c r="Q18" t="s">
        <v>35</v>
      </c>
      <c r="R18">
        <v>18.25</v>
      </c>
      <c r="S18">
        <v>17.559999999999999</v>
      </c>
      <c r="U18" s="5">
        <f t="shared" si="9"/>
        <v>18.346064814811491</v>
      </c>
      <c r="V18" s="7">
        <f t="shared" si="10"/>
        <v>1.8346064814811491E-4</v>
      </c>
      <c r="W18" s="1">
        <v>0.92526320601851852</v>
      </c>
      <c r="X18" t="s">
        <v>35</v>
      </c>
      <c r="Y18">
        <v>18.25</v>
      </c>
      <c r="Z18">
        <v>18.690000000000001</v>
      </c>
      <c r="AB18" s="5">
        <f t="shared" si="11"/>
        <v>18.347222222225845</v>
      </c>
      <c r="AC18" s="7">
        <f t="shared" si="12"/>
        <v>1.8347222222225845E-4</v>
      </c>
      <c r="AD18" s="1">
        <v>0.94212260416666671</v>
      </c>
      <c r="AE18" t="s">
        <v>35</v>
      </c>
      <c r="AF18">
        <v>20</v>
      </c>
      <c r="AG18">
        <v>19.809999999999999</v>
      </c>
    </row>
    <row r="19" spans="1:33" x14ac:dyDescent="0.25">
      <c r="A19" s="5">
        <f t="shared" si="0"/>
        <v>19.490740740735202</v>
      </c>
      <c r="B19" s="7">
        <f t="shared" si="5"/>
        <v>1.9490740740735202E-4</v>
      </c>
      <c r="C19" s="6">
        <v>0.90999067129629629</v>
      </c>
      <c r="D19" s="5" t="s">
        <v>35</v>
      </c>
      <c r="E19" s="5">
        <v>19.25</v>
      </c>
      <c r="F19" s="5">
        <v>18.940000000000001</v>
      </c>
      <c r="G19" s="5"/>
      <c r="H19" s="5">
        <f t="shared" si="1"/>
        <v>20.831018518530087</v>
      </c>
      <c r="I19" s="7">
        <f t="shared" si="6"/>
        <v>2.0831018518530087E-4</v>
      </c>
      <c r="J19" s="6">
        <v>0.92550116898148149</v>
      </c>
      <c r="K19" s="5" t="s">
        <v>35</v>
      </c>
      <c r="L19" s="5">
        <v>21.25</v>
      </c>
      <c r="M19" s="5">
        <v>19.440000000000001</v>
      </c>
      <c r="N19" s="5">
        <f t="shared" si="7"/>
        <v>19.499999999994522</v>
      </c>
      <c r="O19" s="7">
        <f t="shared" si="8"/>
        <v>1.9499999999994522E-4</v>
      </c>
      <c r="P19" s="1">
        <v>0.90190813657407409</v>
      </c>
      <c r="Q19" t="s">
        <v>35</v>
      </c>
      <c r="R19">
        <v>18.5</v>
      </c>
      <c r="S19">
        <v>17.559999999999999</v>
      </c>
      <c r="U19" s="5">
        <f t="shared" si="9"/>
        <v>19.459490740736385</v>
      </c>
      <c r="V19" s="7">
        <f t="shared" si="10"/>
        <v>1.9459490740736385E-4</v>
      </c>
      <c r="W19" s="1">
        <v>0.92527434027777777</v>
      </c>
      <c r="X19" t="s">
        <v>35</v>
      </c>
      <c r="Y19">
        <v>18.75</v>
      </c>
      <c r="Z19">
        <v>18.75</v>
      </c>
      <c r="AB19" s="5">
        <f t="shared" si="11"/>
        <v>19.495370370359311</v>
      </c>
      <c r="AC19" s="7">
        <f t="shared" si="12"/>
        <v>1.9495370370359311E-4</v>
      </c>
      <c r="AD19" s="1">
        <v>0.94213408564814805</v>
      </c>
      <c r="AE19" t="s">
        <v>35</v>
      </c>
      <c r="AF19">
        <v>20.25</v>
      </c>
      <c r="AG19">
        <v>19.87</v>
      </c>
    </row>
    <row r="20" spans="1:33" x14ac:dyDescent="0.25">
      <c r="A20" s="5">
        <f t="shared" si="0"/>
        <v>20.578703703699741</v>
      </c>
      <c r="B20" s="7">
        <f t="shared" si="5"/>
        <v>2.0578703703699741E-4</v>
      </c>
      <c r="C20" s="6">
        <v>0.91000155092592594</v>
      </c>
      <c r="D20" s="5" t="s">
        <v>35</v>
      </c>
      <c r="E20" s="5">
        <v>19.25</v>
      </c>
      <c r="F20" s="5">
        <v>18.940000000000001</v>
      </c>
      <c r="G20" s="5"/>
      <c r="H20" s="5">
        <f t="shared" si="1"/>
        <v>21.967592592608831</v>
      </c>
      <c r="I20" s="7">
        <f t="shared" si="6"/>
        <v>2.1967592592608831E-4</v>
      </c>
      <c r="J20" s="6">
        <v>0.92551253472222228</v>
      </c>
      <c r="K20" s="5" t="s">
        <v>35</v>
      </c>
      <c r="L20" s="5">
        <v>21.25</v>
      </c>
      <c r="M20" s="5">
        <v>19.559999999999999</v>
      </c>
      <c r="N20" s="5">
        <f t="shared" si="7"/>
        <v>20.61111111110181</v>
      </c>
      <c r="O20" s="7">
        <f t="shared" si="8"/>
        <v>2.061111111110181E-4</v>
      </c>
      <c r="P20" s="1">
        <v>0.90191924768518517</v>
      </c>
      <c r="Q20" t="s">
        <v>35</v>
      </c>
      <c r="R20">
        <v>19.25</v>
      </c>
      <c r="S20">
        <v>17.559999999999999</v>
      </c>
      <c r="U20" s="5">
        <f t="shared" si="9"/>
        <v>20.605324074074449</v>
      </c>
      <c r="V20" s="7">
        <f t="shared" si="10"/>
        <v>2.0605324074074449E-4</v>
      </c>
      <c r="W20" s="1">
        <v>0.92528579861111115</v>
      </c>
      <c r="X20" t="s">
        <v>35</v>
      </c>
      <c r="Y20">
        <v>18.25</v>
      </c>
      <c r="Z20">
        <v>18.690000000000001</v>
      </c>
      <c r="AB20" s="5">
        <f t="shared" si="11"/>
        <v>20.607638888892055</v>
      </c>
      <c r="AC20" s="7">
        <f t="shared" si="12"/>
        <v>2.0607638888892055E-4</v>
      </c>
      <c r="AD20" s="1">
        <v>0.94214520833333337</v>
      </c>
      <c r="AE20" t="s">
        <v>35</v>
      </c>
      <c r="AF20">
        <v>20.25</v>
      </c>
      <c r="AG20">
        <v>19.809999999999999</v>
      </c>
    </row>
    <row r="21" spans="1:33" x14ac:dyDescent="0.25">
      <c r="A21" s="5">
        <f t="shared" si="0"/>
        <v>21.712962962949778</v>
      </c>
      <c r="B21" s="7">
        <f t="shared" si="5"/>
        <v>2.1712962962949778E-4</v>
      </c>
      <c r="C21" s="6">
        <v>0.91001289351851844</v>
      </c>
      <c r="D21" s="5" t="s">
        <v>35</v>
      </c>
      <c r="E21" s="5">
        <v>19.25</v>
      </c>
      <c r="F21" s="5">
        <v>18.940000000000001</v>
      </c>
      <c r="G21" s="5"/>
      <c r="H21" s="5">
        <f t="shared" si="1"/>
        <v>23.05555555557337</v>
      </c>
      <c r="I21" s="7">
        <f t="shared" si="6"/>
        <v>2.305555555557337E-4</v>
      </c>
      <c r="J21" s="6">
        <v>0.92552341435185193</v>
      </c>
      <c r="K21" s="5" t="s">
        <v>35</v>
      </c>
      <c r="L21" s="5">
        <v>21.25</v>
      </c>
      <c r="M21" s="5">
        <v>19.62</v>
      </c>
      <c r="N21" s="5">
        <f t="shared" si="7"/>
        <v>21.723379629623452</v>
      </c>
      <c r="O21" s="7">
        <f t="shared" si="8"/>
        <v>2.1723379629623452E-4</v>
      </c>
      <c r="P21" s="1">
        <v>0.90193037037037038</v>
      </c>
      <c r="Q21" t="s">
        <v>35</v>
      </c>
      <c r="R21">
        <v>19.25</v>
      </c>
      <c r="S21">
        <v>17.559999999999999</v>
      </c>
      <c r="U21" s="5">
        <f t="shared" si="9"/>
        <v>21.721064814805846</v>
      </c>
      <c r="V21" s="7">
        <f t="shared" si="10"/>
        <v>2.1721064814805846E-4</v>
      </c>
      <c r="W21" s="1">
        <v>0.92529695601851847</v>
      </c>
      <c r="X21" t="s">
        <v>35</v>
      </c>
      <c r="Y21">
        <v>19</v>
      </c>
      <c r="Z21">
        <v>18.690000000000001</v>
      </c>
      <c r="AB21" s="5">
        <f t="shared" si="11"/>
        <v>21.718749999999343</v>
      </c>
      <c r="AC21" s="7">
        <f t="shared" si="12"/>
        <v>2.1718749999999343E-4</v>
      </c>
      <c r="AD21" s="1">
        <v>0.94215631944444445</v>
      </c>
      <c r="AE21" t="s">
        <v>35</v>
      </c>
      <c r="AF21">
        <v>20.25</v>
      </c>
      <c r="AG21">
        <v>19.809999999999999</v>
      </c>
    </row>
    <row r="22" spans="1:33" x14ac:dyDescent="0.25">
      <c r="A22" s="5">
        <f t="shared" si="0"/>
        <v>22.824074074068168</v>
      </c>
      <c r="B22" s="7">
        <f t="shared" si="5"/>
        <v>2.2824074074068168E-4</v>
      </c>
      <c r="C22" s="6">
        <v>0.91002400462962962</v>
      </c>
      <c r="D22" s="5" t="s">
        <v>35</v>
      </c>
      <c r="E22" s="5">
        <v>19.25</v>
      </c>
      <c r="F22" s="5">
        <v>18.940000000000001</v>
      </c>
      <c r="G22" s="5"/>
      <c r="H22" s="5">
        <f t="shared" si="1"/>
        <v>24.171296296304767</v>
      </c>
      <c r="I22" s="7">
        <f t="shared" si="6"/>
        <v>2.4171296296304767E-4</v>
      </c>
      <c r="J22" s="6">
        <v>0.92553457175925924</v>
      </c>
      <c r="K22" s="5" t="s">
        <v>35</v>
      </c>
      <c r="L22" s="5">
        <v>21.25</v>
      </c>
      <c r="M22" s="5">
        <v>19.37</v>
      </c>
      <c r="N22" s="5">
        <f t="shared" si="7"/>
        <v>22.835648148133991</v>
      </c>
      <c r="O22" s="7">
        <f t="shared" si="8"/>
        <v>2.2835648148133991E-4</v>
      </c>
      <c r="P22" s="1">
        <v>0.90194149305555549</v>
      </c>
      <c r="Q22" t="s">
        <v>35</v>
      </c>
      <c r="R22">
        <v>18.75</v>
      </c>
      <c r="S22">
        <v>17.559999999999999</v>
      </c>
      <c r="U22" s="5">
        <f t="shared" si="9"/>
        <v>22.825231481482522</v>
      </c>
      <c r="V22" s="7">
        <f t="shared" si="10"/>
        <v>2.2825231481482522E-4</v>
      </c>
      <c r="W22" s="1">
        <v>0.92530799768518524</v>
      </c>
      <c r="X22" t="s">
        <v>35</v>
      </c>
      <c r="Y22">
        <v>18.75</v>
      </c>
      <c r="Z22">
        <v>18.690000000000001</v>
      </c>
      <c r="AB22" s="5">
        <f t="shared" si="11"/>
        <v>22.82523148147142</v>
      </c>
      <c r="AC22" s="7">
        <f t="shared" si="12"/>
        <v>2.282523148147142E-4</v>
      </c>
      <c r="AD22" s="1">
        <v>0.94216738425925917</v>
      </c>
      <c r="AE22" t="s">
        <v>35</v>
      </c>
      <c r="AF22">
        <v>20.75</v>
      </c>
      <c r="AG22">
        <v>19.87</v>
      </c>
    </row>
    <row r="23" spans="1:33" x14ac:dyDescent="0.25">
      <c r="A23" s="5">
        <f t="shared" si="0"/>
        <v>23.922453703695279</v>
      </c>
      <c r="B23" s="7">
        <f t="shared" si="5"/>
        <v>2.3922453703695279E-4</v>
      </c>
      <c r="C23" s="6">
        <v>0.91003498842592589</v>
      </c>
      <c r="D23" s="5" t="s">
        <v>35</v>
      </c>
      <c r="E23" s="5">
        <v>19.25</v>
      </c>
      <c r="F23" s="5">
        <v>18.940000000000001</v>
      </c>
      <c r="G23" s="5"/>
      <c r="H23" s="5">
        <f t="shared" si="1"/>
        <v>25.406250000015174</v>
      </c>
      <c r="I23" s="7">
        <f t="shared" si="6"/>
        <v>2.5406250000015174E-4</v>
      </c>
      <c r="J23" s="6">
        <v>0.92554692129629634</v>
      </c>
      <c r="K23" s="5" t="s">
        <v>35</v>
      </c>
      <c r="L23" s="5">
        <v>21.25</v>
      </c>
      <c r="M23" s="5">
        <v>19.62</v>
      </c>
      <c r="N23" s="5">
        <f t="shared" si="7"/>
        <v>23.947916666655633</v>
      </c>
      <c r="O23" s="7">
        <f t="shared" si="8"/>
        <v>2.3947916666655633E-4</v>
      </c>
      <c r="P23" s="1">
        <v>0.9019526157407407</v>
      </c>
      <c r="Q23" t="s">
        <v>35</v>
      </c>
      <c r="R23">
        <v>19.5</v>
      </c>
      <c r="S23">
        <v>17.559999999999999</v>
      </c>
      <c r="U23" s="5">
        <f t="shared" si="9"/>
        <v>23.934027777772204</v>
      </c>
      <c r="V23" s="7">
        <f t="shared" si="10"/>
        <v>2.3934027777772204E-4</v>
      </c>
      <c r="W23" s="1">
        <v>0.92531908564814813</v>
      </c>
      <c r="X23" t="s">
        <v>35</v>
      </c>
      <c r="Y23">
        <v>19</v>
      </c>
      <c r="Z23">
        <v>18.690000000000001</v>
      </c>
      <c r="AB23" s="5">
        <f t="shared" si="11"/>
        <v>23.940972222225021</v>
      </c>
      <c r="AC23" s="7">
        <f t="shared" si="12"/>
        <v>2.3940972222225021E-4</v>
      </c>
      <c r="AD23" s="1">
        <v>0.9421785416666667</v>
      </c>
      <c r="AE23" t="s">
        <v>35</v>
      </c>
      <c r="AF23">
        <v>20.75</v>
      </c>
      <c r="AG23">
        <v>19.809999999999999</v>
      </c>
    </row>
    <row r="24" spans="1:33" x14ac:dyDescent="0.25">
      <c r="A24" s="5">
        <f t="shared" si="0"/>
        <v>25.070601851850949</v>
      </c>
      <c r="B24" s="7">
        <f t="shared" si="5"/>
        <v>2.5070601851850949E-4</v>
      </c>
      <c r="C24" s="6">
        <v>0.91004646990740745</v>
      </c>
      <c r="D24" s="5" t="s">
        <v>35</v>
      </c>
      <c r="E24" s="5">
        <v>19.25</v>
      </c>
      <c r="F24" s="5">
        <v>18.940000000000001</v>
      </c>
      <c r="G24" s="5"/>
      <c r="H24" s="5">
        <f t="shared" si="1"/>
        <v>26.546296296303673</v>
      </c>
      <c r="I24" s="7">
        <f t="shared" si="6"/>
        <v>2.6546296296303673E-4</v>
      </c>
      <c r="J24" s="6">
        <v>0.92555832175925923</v>
      </c>
      <c r="K24" s="5" t="s">
        <v>35</v>
      </c>
      <c r="L24" s="5">
        <v>21.25</v>
      </c>
      <c r="M24" s="5">
        <v>19.37</v>
      </c>
      <c r="N24" s="5">
        <f t="shared" si="7"/>
        <v>25.060185185177275</v>
      </c>
      <c r="O24" s="7">
        <f t="shared" si="8"/>
        <v>2.5060185185177275E-4</v>
      </c>
      <c r="P24" s="1">
        <v>0.90196373842592592</v>
      </c>
      <c r="Q24" t="s">
        <v>35</v>
      </c>
      <c r="R24">
        <v>20</v>
      </c>
      <c r="S24">
        <v>17.559999999999999</v>
      </c>
      <c r="U24" s="5">
        <f t="shared" si="9"/>
        <v>25.045138888890595</v>
      </c>
      <c r="V24" s="7">
        <f t="shared" si="10"/>
        <v>2.5045138888890595E-4</v>
      </c>
      <c r="W24" s="1">
        <v>0.92533019675925932</v>
      </c>
      <c r="X24" t="s">
        <v>35</v>
      </c>
      <c r="Y24">
        <v>19.25</v>
      </c>
      <c r="Z24">
        <v>18.690000000000001</v>
      </c>
      <c r="AB24" s="5">
        <f t="shared" si="11"/>
        <v>25.060185185177275</v>
      </c>
      <c r="AC24" s="7">
        <f t="shared" si="12"/>
        <v>2.5060185185177275E-4</v>
      </c>
      <c r="AD24" s="1">
        <v>0.94218973379629622</v>
      </c>
      <c r="AE24" t="s">
        <v>35</v>
      </c>
      <c r="AF24">
        <v>20.75</v>
      </c>
      <c r="AG24">
        <v>19.87</v>
      </c>
    </row>
    <row r="25" spans="1:33" x14ac:dyDescent="0.25">
      <c r="A25" s="5">
        <f t="shared" si="0"/>
        <v>26.16898148147806</v>
      </c>
      <c r="B25" s="7">
        <f t="shared" si="5"/>
        <v>2.616898148147806E-4</v>
      </c>
      <c r="C25" s="6">
        <v>0.91005745370370372</v>
      </c>
      <c r="D25" s="5" t="s">
        <v>35</v>
      </c>
      <c r="E25" s="5">
        <v>19.25</v>
      </c>
      <c r="F25" s="5">
        <v>18.940000000000001</v>
      </c>
      <c r="G25" s="5"/>
      <c r="H25" s="5">
        <f t="shared" si="1"/>
        <v>27.983796296315866</v>
      </c>
      <c r="I25" s="7">
        <f t="shared" si="6"/>
        <v>2.7983796296315866E-4</v>
      </c>
      <c r="J25" s="6">
        <v>0.92557269675925935</v>
      </c>
      <c r="K25" s="5" t="s">
        <v>35</v>
      </c>
      <c r="L25" s="5">
        <v>21.25</v>
      </c>
      <c r="M25" s="5">
        <v>19.62</v>
      </c>
      <c r="N25" s="5">
        <f t="shared" si="7"/>
        <v>26.170138888881311</v>
      </c>
      <c r="O25" s="7">
        <f t="shared" si="8"/>
        <v>2.6170138888881311E-4</v>
      </c>
      <c r="P25" s="1">
        <v>0.90197483796296296</v>
      </c>
      <c r="Q25" t="s">
        <v>35</v>
      </c>
      <c r="R25">
        <v>19.75</v>
      </c>
      <c r="S25">
        <v>17.559999999999999</v>
      </c>
      <c r="U25" s="5">
        <f t="shared" si="9"/>
        <v>26.162037037036345</v>
      </c>
      <c r="V25" s="7">
        <f t="shared" si="10"/>
        <v>2.6162037037036345E-4</v>
      </c>
      <c r="W25" s="1">
        <v>0.92534136574074077</v>
      </c>
      <c r="X25" t="s">
        <v>35</v>
      </c>
      <c r="Y25">
        <v>19</v>
      </c>
      <c r="Z25">
        <v>18.690000000000001</v>
      </c>
      <c r="AB25" s="5">
        <f t="shared" si="11"/>
        <v>26.172453703698917</v>
      </c>
      <c r="AC25" s="7">
        <f t="shared" si="12"/>
        <v>2.6172453703698917E-4</v>
      </c>
      <c r="AD25" s="1">
        <v>0.94220085648148144</v>
      </c>
      <c r="AE25" t="s">
        <v>35</v>
      </c>
      <c r="AF25">
        <v>21</v>
      </c>
      <c r="AG25">
        <v>19.809999999999999</v>
      </c>
    </row>
    <row r="26" spans="1:33" x14ac:dyDescent="0.25">
      <c r="A26" s="5">
        <f t="shared" si="0"/>
        <v>27.303240740739199</v>
      </c>
      <c r="B26" s="7">
        <f t="shared" si="5"/>
        <v>2.7303240740739199E-4</v>
      </c>
      <c r="C26" s="6">
        <v>0.91006879629629633</v>
      </c>
      <c r="D26" s="5" t="s">
        <v>35</v>
      </c>
      <c r="E26" s="5">
        <v>19.25</v>
      </c>
      <c r="F26" s="5">
        <v>18.940000000000001</v>
      </c>
      <c r="G26" s="5"/>
      <c r="H26" s="5">
        <f t="shared" si="1"/>
        <v>29.1400462963054</v>
      </c>
      <c r="I26" s="7">
        <f t="shared" si="6"/>
        <v>2.91400462963054E-4</v>
      </c>
      <c r="J26" s="6">
        <v>0.92558425925925925</v>
      </c>
      <c r="K26" s="5" t="s">
        <v>35</v>
      </c>
      <c r="L26" s="5">
        <v>21.25</v>
      </c>
      <c r="M26" s="5">
        <v>19.440000000000001</v>
      </c>
      <c r="N26" s="5">
        <f t="shared" si="7"/>
        <v>27.281249999999702</v>
      </c>
      <c r="O26" s="7">
        <f t="shared" si="8"/>
        <v>2.7281249999999702E-4</v>
      </c>
      <c r="P26" s="1">
        <v>0.90198594907407414</v>
      </c>
      <c r="Q26" t="s">
        <v>35</v>
      </c>
      <c r="R26">
        <v>20</v>
      </c>
      <c r="S26">
        <v>17.62</v>
      </c>
      <c r="U26" s="5">
        <f t="shared" si="9"/>
        <v>27.273148148143633</v>
      </c>
      <c r="V26" s="7">
        <f t="shared" si="10"/>
        <v>2.7273148148143633E-4</v>
      </c>
      <c r="W26" s="1">
        <v>0.92535247685185185</v>
      </c>
      <c r="X26" t="s">
        <v>35</v>
      </c>
      <c r="Y26">
        <v>19</v>
      </c>
      <c r="Z26">
        <v>18.690000000000001</v>
      </c>
      <c r="AB26" s="5">
        <f t="shared" si="11"/>
        <v>27.277777777778844</v>
      </c>
      <c r="AC26" s="7">
        <f t="shared" si="12"/>
        <v>2.7277777777778844E-4</v>
      </c>
      <c r="AD26" s="1">
        <v>0.94221190972222224</v>
      </c>
      <c r="AE26" t="s">
        <v>35</v>
      </c>
      <c r="AF26">
        <v>20.75</v>
      </c>
      <c r="AG26">
        <v>19.87</v>
      </c>
    </row>
    <row r="27" spans="1:33" x14ac:dyDescent="0.25">
      <c r="A27" s="5">
        <f t="shared" si="0"/>
        <v>28.391203703703738</v>
      </c>
      <c r="B27" s="7">
        <f t="shared" si="5"/>
        <v>2.8391203703703738E-4</v>
      </c>
      <c r="C27" s="6">
        <v>0.91007967592592598</v>
      </c>
      <c r="D27" s="5" t="s">
        <v>35</v>
      </c>
      <c r="E27" s="5">
        <v>19.25</v>
      </c>
      <c r="F27" s="5">
        <v>18.940000000000001</v>
      </c>
      <c r="G27" s="5"/>
      <c r="H27" s="5">
        <f t="shared" si="1"/>
        <v>30.274305555566539</v>
      </c>
      <c r="I27" s="7">
        <f t="shared" si="6"/>
        <v>3.0274305555566539E-4</v>
      </c>
      <c r="J27" s="6">
        <v>0.92559560185185186</v>
      </c>
      <c r="K27" s="5" t="s">
        <v>35</v>
      </c>
      <c r="L27" s="5">
        <v>21.25</v>
      </c>
      <c r="M27" s="5">
        <v>19.690000000000001</v>
      </c>
      <c r="N27" s="5">
        <f t="shared" si="7"/>
        <v>28.392361111095887</v>
      </c>
      <c r="O27" s="7">
        <f t="shared" si="8"/>
        <v>2.8392361111095887E-4</v>
      </c>
      <c r="P27" s="1">
        <v>0.90199706018518511</v>
      </c>
      <c r="Q27" t="s">
        <v>35</v>
      </c>
      <c r="R27">
        <v>20</v>
      </c>
      <c r="S27">
        <v>17.62</v>
      </c>
      <c r="U27" s="5">
        <f t="shared" si="9"/>
        <v>28.38310185184767</v>
      </c>
      <c r="V27" s="7">
        <f t="shared" si="10"/>
        <v>2.838310185184767E-4</v>
      </c>
      <c r="W27" s="1">
        <v>0.92536357638888889</v>
      </c>
      <c r="X27" t="s">
        <v>35</v>
      </c>
      <c r="Y27">
        <v>19.25</v>
      </c>
      <c r="Z27">
        <v>18.690000000000001</v>
      </c>
      <c r="AB27" s="5">
        <f t="shared" si="11"/>
        <v>28.390046296289384</v>
      </c>
      <c r="AC27" s="7">
        <f t="shared" si="12"/>
        <v>2.8390046296289384E-4</v>
      </c>
      <c r="AD27" s="1">
        <v>0.94222303240740735</v>
      </c>
      <c r="AE27" t="s">
        <v>35</v>
      </c>
      <c r="AF27">
        <v>20.75</v>
      </c>
      <c r="AG27">
        <v>19.87</v>
      </c>
    </row>
    <row r="28" spans="1:33" x14ac:dyDescent="0.25">
      <c r="A28" s="5">
        <f t="shared" si="0"/>
        <v>29.513888888876849</v>
      </c>
      <c r="B28" s="7">
        <f t="shared" si="5"/>
        <v>2.9513888888876849E-4</v>
      </c>
      <c r="C28" s="6">
        <v>0.91009090277777771</v>
      </c>
      <c r="D28" s="5" t="s">
        <v>35</v>
      </c>
      <c r="E28" s="5">
        <v>19.25</v>
      </c>
      <c r="F28" s="5">
        <v>18.940000000000001</v>
      </c>
      <c r="G28" s="5"/>
      <c r="H28" s="5">
        <f t="shared" si="1"/>
        <v>31.364583333348683</v>
      </c>
      <c r="I28" s="7">
        <f t="shared" si="6"/>
        <v>3.1364583333348683E-4</v>
      </c>
      <c r="J28" s="6">
        <v>0.92560650462962968</v>
      </c>
      <c r="K28" s="5" t="s">
        <v>35</v>
      </c>
      <c r="L28" s="5">
        <v>21.25</v>
      </c>
      <c r="M28" s="5">
        <v>19.690000000000001</v>
      </c>
      <c r="N28" s="5">
        <f t="shared" si="7"/>
        <v>29.508101851849489</v>
      </c>
      <c r="O28" s="7">
        <f t="shared" si="8"/>
        <v>2.9508101851849489E-4</v>
      </c>
      <c r="P28" s="1">
        <v>0.90200821759259264</v>
      </c>
      <c r="Q28" t="s">
        <v>35</v>
      </c>
      <c r="R28">
        <v>19.75</v>
      </c>
      <c r="S28">
        <v>17.559999999999999</v>
      </c>
      <c r="U28" s="5">
        <f t="shared" si="9"/>
        <v>29.49421296296606</v>
      </c>
      <c r="V28" s="7">
        <f t="shared" si="10"/>
        <v>2.949421296296606E-4</v>
      </c>
      <c r="W28" s="1">
        <v>0.92537468750000007</v>
      </c>
      <c r="X28" t="s">
        <v>35</v>
      </c>
      <c r="Y28">
        <v>19</v>
      </c>
      <c r="Z28">
        <v>18.690000000000001</v>
      </c>
      <c r="AB28" s="5">
        <f t="shared" si="11"/>
        <v>29.501157407407774</v>
      </c>
      <c r="AC28" s="7">
        <f t="shared" si="12"/>
        <v>2.9501157407407774E-4</v>
      </c>
      <c r="AD28" s="1">
        <v>0.94223414351851853</v>
      </c>
      <c r="AE28" t="s">
        <v>35</v>
      </c>
      <c r="AF28">
        <v>21</v>
      </c>
      <c r="AG28">
        <v>19.87</v>
      </c>
    </row>
    <row r="29" spans="1:33" x14ac:dyDescent="0.25">
      <c r="A29" s="5">
        <f t="shared" si="0"/>
        <v>30.605324074073348</v>
      </c>
      <c r="B29" s="7">
        <f t="shared" si="5"/>
        <v>3.0605324074073348E-4</v>
      </c>
      <c r="C29" s="6">
        <v>0.91010181712962968</v>
      </c>
      <c r="D29" s="5" t="s">
        <v>35</v>
      </c>
      <c r="E29" s="5">
        <v>19.25</v>
      </c>
      <c r="F29" s="5">
        <v>18.940000000000001</v>
      </c>
      <c r="G29" s="5"/>
      <c r="H29" s="5">
        <f t="shared" si="1"/>
        <v>32.504629629648285</v>
      </c>
      <c r="I29" s="7">
        <f t="shared" si="6"/>
        <v>3.2504629629648285E-4</v>
      </c>
      <c r="J29" s="6">
        <v>0.92561790509259267</v>
      </c>
      <c r="K29" s="5" t="s">
        <v>35</v>
      </c>
      <c r="L29" s="5">
        <v>21.25</v>
      </c>
      <c r="M29" s="5">
        <v>19.690000000000001</v>
      </c>
      <c r="N29" s="5">
        <f t="shared" si="7"/>
        <v>30.620370370360028</v>
      </c>
      <c r="O29" s="7">
        <f t="shared" si="8"/>
        <v>3.0620370370360028E-4</v>
      </c>
      <c r="P29" s="1">
        <v>0.90201934027777775</v>
      </c>
      <c r="Q29" t="s">
        <v>35</v>
      </c>
      <c r="R29">
        <v>20</v>
      </c>
      <c r="S29">
        <v>17.559999999999999</v>
      </c>
      <c r="U29" s="5">
        <f t="shared" si="9"/>
        <v>30.608796296294205</v>
      </c>
      <c r="V29" s="7">
        <f t="shared" si="10"/>
        <v>3.0608796296294205E-4</v>
      </c>
      <c r="W29" s="1">
        <v>0.92538583333333335</v>
      </c>
      <c r="X29" t="s">
        <v>35</v>
      </c>
      <c r="Y29">
        <v>19.25</v>
      </c>
      <c r="Z29">
        <v>18.690000000000001</v>
      </c>
      <c r="AB29" s="5">
        <f t="shared" si="11"/>
        <v>30.608796296305307</v>
      </c>
      <c r="AC29" s="7">
        <f t="shared" si="12"/>
        <v>3.0608796296305307E-4</v>
      </c>
      <c r="AD29" s="1">
        <v>0.94224521990740751</v>
      </c>
      <c r="AE29" t="s">
        <v>35</v>
      </c>
      <c r="AF29">
        <v>21</v>
      </c>
      <c r="AG29">
        <v>19.809999999999999</v>
      </c>
    </row>
    <row r="30" spans="1:33" x14ac:dyDescent="0.25">
      <c r="A30" s="5">
        <f t="shared" si="0"/>
        <v>31.747685185179453</v>
      </c>
      <c r="B30" s="7">
        <f t="shared" si="5"/>
        <v>3.1747685185179453E-4</v>
      </c>
      <c r="C30" s="6">
        <v>0.91011324074074074</v>
      </c>
      <c r="D30" s="5" t="s">
        <v>35</v>
      </c>
      <c r="E30" s="5">
        <v>19.25</v>
      </c>
      <c r="F30" s="5">
        <v>18.940000000000001</v>
      </c>
      <c r="G30" s="5"/>
      <c r="H30" s="5">
        <f t="shared" si="1"/>
        <v>33.599537037054539</v>
      </c>
      <c r="I30" s="7">
        <f t="shared" si="6"/>
        <v>3.3599537037054539E-4</v>
      </c>
      <c r="J30" s="6">
        <v>0.92562885416666674</v>
      </c>
      <c r="K30" s="5" t="s">
        <v>35</v>
      </c>
      <c r="L30" s="5">
        <v>21.25</v>
      </c>
      <c r="M30" s="5">
        <v>19.690000000000001</v>
      </c>
      <c r="N30" s="5">
        <f t="shared" si="7"/>
        <v>31.73263888888167</v>
      </c>
      <c r="O30" s="7">
        <f t="shared" si="8"/>
        <v>3.173263888888167E-4</v>
      </c>
      <c r="P30" s="1">
        <v>0.90203046296296296</v>
      </c>
      <c r="Q30" t="s">
        <v>35</v>
      </c>
      <c r="R30">
        <v>20</v>
      </c>
      <c r="S30">
        <v>17.559999999999999</v>
      </c>
      <c r="U30" s="5">
        <f t="shared" si="9"/>
        <v>31.721064814815847</v>
      </c>
      <c r="V30" s="7">
        <f t="shared" si="10"/>
        <v>3.1721064814815847E-4</v>
      </c>
      <c r="W30" s="1">
        <v>0.92539695601851857</v>
      </c>
      <c r="X30" t="s">
        <v>35</v>
      </c>
      <c r="Y30">
        <v>19</v>
      </c>
      <c r="Z30">
        <v>18.690000000000001</v>
      </c>
      <c r="AB30" s="5">
        <f t="shared" si="11"/>
        <v>31.723379629633452</v>
      </c>
      <c r="AC30" s="7">
        <f t="shared" si="12"/>
        <v>3.1723379629633452E-4</v>
      </c>
      <c r="AD30" s="1">
        <v>0.94225636574074079</v>
      </c>
      <c r="AE30" t="s">
        <v>35</v>
      </c>
      <c r="AF30">
        <v>21</v>
      </c>
      <c r="AG30">
        <v>19.809999999999999</v>
      </c>
    </row>
    <row r="31" spans="1:33" x14ac:dyDescent="0.25">
      <c r="A31" s="5">
        <f t="shared" si="0"/>
        <v>32.847222222220921</v>
      </c>
      <c r="B31" s="7">
        <f t="shared" si="5"/>
        <v>3.2847222222220918E-4</v>
      </c>
      <c r="C31" s="6">
        <v>0.91012423611111115</v>
      </c>
      <c r="D31" s="5" t="s">
        <v>35</v>
      </c>
      <c r="E31" s="5">
        <v>19.25</v>
      </c>
      <c r="F31" s="5">
        <v>18.940000000000001</v>
      </c>
      <c r="G31" s="5"/>
      <c r="H31" s="5">
        <f t="shared" si="1"/>
        <v>34.728009259266116</v>
      </c>
      <c r="I31" s="7">
        <f t="shared" si="6"/>
        <v>3.4728009259266113E-4</v>
      </c>
      <c r="J31" s="6">
        <v>0.92564013888888885</v>
      </c>
      <c r="K31" s="5" t="s">
        <v>35</v>
      </c>
      <c r="L31" s="5">
        <v>21.25</v>
      </c>
      <c r="M31" s="5">
        <v>19.690000000000001</v>
      </c>
      <c r="N31" s="5">
        <f t="shared" si="7"/>
        <v>32.847222222209815</v>
      </c>
      <c r="O31" s="7">
        <f t="shared" si="8"/>
        <v>3.2847222222209815E-4</v>
      </c>
      <c r="P31" s="1">
        <v>0.90204160879629625</v>
      </c>
      <c r="Q31" t="s">
        <v>35</v>
      </c>
      <c r="R31">
        <v>20.25</v>
      </c>
      <c r="S31">
        <v>17.559999999999999</v>
      </c>
      <c r="U31" s="5">
        <f t="shared" si="9"/>
        <v>32.833333333326387</v>
      </c>
      <c r="V31" s="7">
        <f t="shared" si="10"/>
        <v>3.2833333333326387E-4</v>
      </c>
      <c r="W31" s="1">
        <v>0.92540807870370367</v>
      </c>
      <c r="X31" t="s">
        <v>35</v>
      </c>
      <c r="Y31">
        <v>19.25</v>
      </c>
      <c r="Z31">
        <v>18.690000000000001</v>
      </c>
      <c r="AB31" s="5">
        <f t="shared" si="11"/>
        <v>32.832175925923138</v>
      </c>
      <c r="AC31" s="7">
        <f t="shared" si="12"/>
        <v>3.2832175925923135E-4</v>
      </c>
      <c r="AD31" s="1">
        <v>0.94226745370370368</v>
      </c>
      <c r="AE31" t="s">
        <v>35</v>
      </c>
      <c r="AF31">
        <v>21</v>
      </c>
      <c r="AG31">
        <v>19.809999999999999</v>
      </c>
    </row>
    <row r="32" spans="1:33" x14ac:dyDescent="0.25">
      <c r="A32" s="5">
        <f t="shared" si="0"/>
        <v>33.981481481470951</v>
      </c>
      <c r="B32" s="7">
        <f t="shared" si="5"/>
        <v>3.3981481481470954E-4</v>
      </c>
      <c r="C32" s="6">
        <v>0.91013557870370365</v>
      </c>
      <c r="D32" s="5" t="s">
        <v>35</v>
      </c>
      <c r="E32" s="5">
        <v>19.25</v>
      </c>
      <c r="F32" s="5">
        <v>18.940000000000001</v>
      </c>
      <c r="G32" s="5"/>
      <c r="H32" s="5">
        <f t="shared" si="1"/>
        <v>35.831018518528438</v>
      </c>
      <c r="I32" s="7">
        <f t="shared" si="6"/>
        <v>3.5831018518528435E-4</v>
      </c>
      <c r="J32" s="6">
        <v>0.92565116898148148</v>
      </c>
      <c r="K32" s="5" t="s">
        <v>35</v>
      </c>
      <c r="L32" s="5">
        <v>21.25</v>
      </c>
      <c r="M32" s="5">
        <v>19.75</v>
      </c>
      <c r="N32" s="5">
        <f t="shared" si="7"/>
        <v>33.958333333328206</v>
      </c>
      <c r="O32" s="7">
        <f t="shared" si="8"/>
        <v>3.3958333333328206E-4</v>
      </c>
      <c r="P32" s="1">
        <v>0.90205271990740743</v>
      </c>
      <c r="Q32" t="s">
        <v>35</v>
      </c>
      <c r="R32">
        <v>19.75</v>
      </c>
      <c r="S32">
        <v>17.559999999999999</v>
      </c>
      <c r="U32" s="5">
        <f t="shared" si="9"/>
        <v>33.949074074079988</v>
      </c>
      <c r="V32" s="7">
        <f t="shared" si="10"/>
        <v>3.3949074074079988E-4</v>
      </c>
      <c r="W32" s="1">
        <v>0.92541923611111121</v>
      </c>
      <c r="X32" t="s">
        <v>35</v>
      </c>
      <c r="Y32">
        <v>19.25</v>
      </c>
      <c r="Z32">
        <v>18.690000000000001</v>
      </c>
      <c r="AB32" s="5">
        <f t="shared" si="11"/>
        <v>33.945601851859131</v>
      </c>
      <c r="AC32" s="7">
        <f t="shared" si="12"/>
        <v>3.3945601851859131E-4</v>
      </c>
      <c r="AD32" s="1">
        <v>0.94227858796296304</v>
      </c>
      <c r="AE32" t="s">
        <v>35</v>
      </c>
      <c r="AF32">
        <v>21.5</v>
      </c>
      <c r="AG32">
        <v>19.809999999999999</v>
      </c>
    </row>
    <row r="33" spans="1:33" x14ac:dyDescent="0.25">
      <c r="A33" s="5">
        <f t="shared" si="0"/>
        <v>35.06944444443549</v>
      </c>
      <c r="B33" s="7">
        <f t="shared" si="5"/>
        <v>3.5069444444435494E-4</v>
      </c>
      <c r="C33" s="6">
        <v>0.9101464583333333</v>
      </c>
      <c r="D33" s="5" t="s">
        <v>35</v>
      </c>
      <c r="E33" s="5">
        <v>19.25</v>
      </c>
      <c r="F33" s="5">
        <v>18.940000000000001</v>
      </c>
      <c r="G33" s="5"/>
      <c r="H33" s="5">
        <f t="shared" si="1"/>
        <v>37.054398148161916</v>
      </c>
      <c r="I33" s="7">
        <f t="shared" si="6"/>
        <v>3.7054398148161916E-4</v>
      </c>
      <c r="J33" s="6">
        <v>0.92566340277777781</v>
      </c>
      <c r="K33" s="5" t="s">
        <v>35</v>
      </c>
      <c r="L33" s="5">
        <v>21.25</v>
      </c>
      <c r="M33" s="5">
        <v>19.75</v>
      </c>
      <c r="N33" s="5">
        <f t="shared" si="7"/>
        <v>35.068287037032242</v>
      </c>
      <c r="O33" s="7">
        <f t="shared" si="8"/>
        <v>3.5068287037032242E-4</v>
      </c>
      <c r="P33" s="1">
        <v>0.90206381944444447</v>
      </c>
      <c r="Q33" t="s">
        <v>35</v>
      </c>
      <c r="R33">
        <v>19.75</v>
      </c>
      <c r="S33">
        <v>17.5</v>
      </c>
      <c r="U33" s="5">
        <f t="shared" si="9"/>
        <v>35.062499999993776</v>
      </c>
      <c r="V33" s="7">
        <f t="shared" si="10"/>
        <v>3.5062499999993779E-4</v>
      </c>
      <c r="W33" s="1">
        <v>0.92543037037037035</v>
      </c>
      <c r="X33" t="s">
        <v>35</v>
      </c>
      <c r="Y33">
        <v>19.25</v>
      </c>
      <c r="Z33">
        <v>18.690000000000001</v>
      </c>
      <c r="AB33" s="5">
        <f t="shared" si="11"/>
        <v>35.055555555563167</v>
      </c>
      <c r="AC33" s="7">
        <f t="shared" si="12"/>
        <v>3.5055555555563167E-4</v>
      </c>
      <c r="AD33" s="1">
        <v>0.94228968750000008</v>
      </c>
      <c r="AE33" t="s">
        <v>35</v>
      </c>
      <c r="AF33">
        <v>21.5</v>
      </c>
      <c r="AG33">
        <v>19.809999999999999</v>
      </c>
    </row>
    <row r="34" spans="1:33" x14ac:dyDescent="0.25">
      <c r="A34" s="5">
        <f t="shared" si="0"/>
        <v>36.203703703696632</v>
      </c>
      <c r="B34" s="7">
        <f t="shared" si="5"/>
        <v>3.6203703703696632E-4</v>
      </c>
      <c r="C34" s="6">
        <v>0.91015780092592591</v>
      </c>
      <c r="D34" s="5" t="s">
        <v>35</v>
      </c>
      <c r="E34" s="5">
        <v>19.25</v>
      </c>
      <c r="F34" s="5">
        <v>18.940000000000001</v>
      </c>
      <c r="G34" s="5"/>
      <c r="H34" s="5">
        <f t="shared" si="1"/>
        <v>38.143518518518604</v>
      </c>
      <c r="I34" s="7">
        <f t="shared" si="6"/>
        <v>3.8143518518518604E-4</v>
      </c>
      <c r="J34" s="6">
        <v>0.92567429398148138</v>
      </c>
      <c r="K34" s="5" t="s">
        <v>35</v>
      </c>
      <c r="L34" s="5">
        <v>21.25</v>
      </c>
      <c r="M34" s="5">
        <v>19.690000000000001</v>
      </c>
      <c r="N34" s="5">
        <f t="shared" si="7"/>
        <v>36.218749999994415</v>
      </c>
      <c r="O34" s="7">
        <f t="shared" si="8"/>
        <v>3.6218749999994415E-4</v>
      </c>
      <c r="P34" s="1">
        <v>0.90207532407407409</v>
      </c>
      <c r="Q34" t="s">
        <v>35</v>
      </c>
      <c r="R34">
        <v>20.25</v>
      </c>
      <c r="S34">
        <v>17.559999999999999</v>
      </c>
      <c r="U34" s="5">
        <f t="shared" si="9"/>
        <v>36.17013888888021</v>
      </c>
      <c r="V34" s="7">
        <f t="shared" si="10"/>
        <v>3.617013888888021E-4</v>
      </c>
      <c r="W34" s="1">
        <v>0.92544144675925921</v>
      </c>
      <c r="X34" t="s">
        <v>35</v>
      </c>
      <c r="Y34">
        <v>19.25</v>
      </c>
      <c r="Z34">
        <v>18.690000000000001</v>
      </c>
      <c r="AB34" s="5">
        <f t="shared" si="11"/>
        <v>36.208333333331844</v>
      </c>
      <c r="AC34" s="7">
        <f t="shared" si="12"/>
        <v>3.6208333333331844E-4</v>
      </c>
      <c r="AD34" s="1">
        <v>0.94230121527777777</v>
      </c>
      <c r="AE34" t="s">
        <v>35</v>
      </c>
      <c r="AF34">
        <v>21.25</v>
      </c>
      <c r="AG34">
        <v>19.809999999999999</v>
      </c>
    </row>
    <row r="35" spans="1:33" x14ac:dyDescent="0.25">
      <c r="A35" s="5">
        <f t="shared" si="0"/>
        <v>37.303240740726991</v>
      </c>
      <c r="B35" s="7">
        <f t="shared" si="5"/>
        <v>3.7303240740726995E-4</v>
      </c>
      <c r="C35" s="6">
        <v>0.91016879629629621</v>
      </c>
      <c r="D35" s="5" t="s">
        <v>35</v>
      </c>
      <c r="E35" s="5">
        <v>19.25</v>
      </c>
      <c r="F35" s="5">
        <v>18.940000000000001</v>
      </c>
      <c r="G35" s="5"/>
      <c r="H35" s="5">
        <f t="shared" si="1"/>
        <v>39.369212962980797</v>
      </c>
      <c r="I35" s="7">
        <f t="shared" si="6"/>
        <v>3.9369212962980793E-4</v>
      </c>
      <c r="J35" s="6">
        <v>0.925686550925926</v>
      </c>
      <c r="K35" s="5" t="s">
        <v>35</v>
      </c>
      <c r="L35" s="5">
        <v>21.25</v>
      </c>
      <c r="M35" s="5">
        <v>19.75</v>
      </c>
      <c r="N35" s="5">
        <f t="shared" si="7"/>
        <v>37.329861111112805</v>
      </c>
      <c r="O35" s="7">
        <f t="shared" si="8"/>
        <v>3.7329861111112805E-4</v>
      </c>
      <c r="P35" s="1">
        <v>0.90208643518518528</v>
      </c>
      <c r="Q35" t="s">
        <v>35</v>
      </c>
      <c r="R35">
        <v>20.5</v>
      </c>
      <c r="S35">
        <v>17.5</v>
      </c>
      <c r="U35" s="5">
        <f t="shared" si="9"/>
        <v>37.278935185192097</v>
      </c>
      <c r="V35" s="7">
        <f t="shared" si="10"/>
        <v>3.7278935185192097E-4</v>
      </c>
      <c r="W35" s="1">
        <v>0.92545253472222233</v>
      </c>
      <c r="X35" t="s">
        <v>35</v>
      </c>
      <c r="Y35">
        <v>19.25</v>
      </c>
      <c r="Z35">
        <v>18.690000000000001</v>
      </c>
      <c r="AB35" s="5">
        <f t="shared" si="11"/>
        <v>37.321759259256737</v>
      </c>
      <c r="AC35" s="7">
        <f t="shared" si="12"/>
        <v>3.7321759259256737E-4</v>
      </c>
      <c r="AD35" s="1">
        <v>0.94231234953703702</v>
      </c>
      <c r="AE35" t="s">
        <v>35</v>
      </c>
      <c r="AF35">
        <v>21.75</v>
      </c>
      <c r="AG35">
        <v>19.809999999999999</v>
      </c>
    </row>
    <row r="36" spans="1:33" x14ac:dyDescent="0.25">
      <c r="A36" s="5">
        <f t="shared" si="0"/>
        <v>38.402777777779562</v>
      </c>
      <c r="B36" s="7">
        <f t="shared" si="5"/>
        <v>3.8402777777779562E-4</v>
      </c>
      <c r="C36" s="6">
        <v>0.91017979166666674</v>
      </c>
      <c r="D36" s="5" t="s">
        <v>35</v>
      </c>
      <c r="E36" s="5">
        <v>19.25</v>
      </c>
      <c r="F36" s="5">
        <v>18.940000000000001</v>
      </c>
      <c r="G36" s="5"/>
      <c r="H36" s="5">
        <f t="shared" si="1"/>
        <v>40.503472222241932</v>
      </c>
      <c r="I36" s="7">
        <f t="shared" si="6"/>
        <v>4.0503472222241932E-4</v>
      </c>
      <c r="J36" s="6">
        <v>0.92569789351851861</v>
      </c>
      <c r="K36" s="5" t="s">
        <v>35</v>
      </c>
      <c r="L36" s="5">
        <v>21.25</v>
      </c>
      <c r="M36" s="5">
        <v>19.690000000000001</v>
      </c>
      <c r="N36" s="5">
        <f t="shared" si="7"/>
        <v>38.443287037026593</v>
      </c>
      <c r="O36" s="7">
        <f t="shared" si="8"/>
        <v>3.8443287037026597E-4</v>
      </c>
      <c r="P36" s="1">
        <v>0.90209756944444441</v>
      </c>
      <c r="Q36" t="s">
        <v>35</v>
      </c>
      <c r="R36">
        <v>20.25</v>
      </c>
      <c r="S36">
        <v>17.559999999999999</v>
      </c>
      <c r="U36" s="5">
        <f t="shared" si="9"/>
        <v>38.430555555557518</v>
      </c>
      <c r="V36" s="7">
        <f t="shared" si="10"/>
        <v>3.8430555555557522E-4</v>
      </c>
      <c r="W36" s="1">
        <v>0.92546405092592599</v>
      </c>
      <c r="X36" t="s">
        <v>35</v>
      </c>
      <c r="Y36">
        <v>19.25</v>
      </c>
      <c r="Z36">
        <v>18.690000000000001</v>
      </c>
      <c r="AB36" s="5">
        <f t="shared" si="11"/>
        <v>38.431712962960773</v>
      </c>
      <c r="AC36" s="7">
        <f t="shared" si="12"/>
        <v>3.8431712962960773E-4</v>
      </c>
      <c r="AD36" s="1">
        <v>0.94232344907407406</v>
      </c>
      <c r="AE36" t="s">
        <v>35</v>
      </c>
      <c r="AF36">
        <v>21.75</v>
      </c>
      <c r="AG36">
        <v>19.809999999999999</v>
      </c>
    </row>
    <row r="37" spans="1:33" x14ac:dyDescent="0.25">
      <c r="A37" s="5">
        <f t="shared" si="0"/>
        <v>39.537037037040704</v>
      </c>
      <c r="B37" s="7">
        <f t="shared" si="5"/>
        <v>3.9537037037040701E-4</v>
      </c>
      <c r="C37" s="6">
        <v>0.91019113425925935</v>
      </c>
      <c r="D37" s="5" t="s">
        <v>35</v>
      </c>
      <c r="E37" s="5">
        <v>19.25</v>
      </c>
      <c r="F37" s="5">
        <v>18.940000000000001</v>
      </c>
      <c r="G37" s="5"/>
      <c r="H37" s="5">
        <f t="shared" si="1"/>
        <v>41.598379629648186</v>
      </c>
      <c r="I37" s="7">
        <f t="shared" si="6"/>
        <v>4.1598379629648186E-4</v>
      </c>
      <c r="J37" s="6">
        <v>0.92570884259259267</v>
      </c>
      <c r="K37" s="5" t="s">
        <v>35</v>
      </c>
      <c r="L37" s="5">
        <v>21.25</v>
      </c>
      <c r="M37" s="5">
        <v>19.75</v>
      </c>
      <c r="N37" s="5">
        <f t="shared" si="7"/>
        <v>39.560185185172344</v>
      </c>
      <c r="O37" s="7">
        <f t="shared" si="8"/>
        <v>3.9560185185172347E-4</v>
      </c>
      <c r="P37" s="1">
        <v>0.90210873842592587</v>
      </c>
      <c r="Q37" t="s">
        <v>35</v>
      </c>
      <c r="R37">
        <v>20.5</v>
      </c>
      <c r="S37">
        <v>17.559999999999999</v>
      </c>
      <c r="U37" s="5">
        <f t="shared" si="9"/>
        <v>39.54166666666481</v>
      </c>
      <c r="V37" s="7">
        <f t="shared" si="10"/>
        <v>3.954166666666481E-4</v>
      </c>
      <c r="W37" s="1">
        <v>0.92547516203703706</v>
      </c>
      <c r="X37" t="s">
        <v>35</v>
      </c>
      <c r="Y37">
        <v>19.5</v>
      </c>
      <c r="Z37">
        <v>18.690000000000001</v>
      </c>
      <c r="AB37" s="5">
        <f t="shared" si="11"/>
        <v>39.54745370369217</v>
      </c>
      <c r="AC37" s="7">
        <f t="shared" si="12"/>
        <v>3.954745370369217E-4</v>
      </c>
      <c r="AD37" s="1">
        <v>0.94233460648148137</v>
      </c>
      <c r="AE37" t="s">
        <v>35</v>
      </c>
      <c r="AF37">
        <v>21.75</v>
      </c>
      <c r="AG37">
        <v>19.809999999999999</v>
      </c>
    </row>
    <row r="38" spans="1:33" x14ac:dyDescent="0.25">
      <c r="A38" s="5">
        <f t="shared" si="0"/>
        <v>40.625000000005244</v>
      </c>
      <c r="B38" s="7">
        <f t="shared" si="5"/>
        <v>4.062500000000524E-4</v>
      </c>
      <c r="C38" s="6">
        <v>0.91020201388888899</v>
      </c>
      <c r="D38" s="5" t="s">
        <v>35</v>
      </c>
      <c r="E38" s="5">
        <v>19.25</v>
      </c>
      <c r="F38" s="5">
        <v>18.940000000000001</v>
      </c>
      <c r="G38" s="5"/>
      <c r="H38" s="5">
        <f t="shared" si="1"/>
        <v>42.718750000003695</v>
      </c>
      <c r="I38" s="7">
        <f t="shared" si="6"/>
        <v>4.2718750000003691E-4</v>
      </c>
      <c r="J38" s="6">
        <v>0.92572004629629623</v>
      </c>
      <c r="K38" s="5" t="s">
        <v>35</v>
      </c>
      <c r="L38" s="5">
        <v>21.25</v>
      </c>
      <c r="M38" s="5">
        <v>19.75</v>
      </c>
      <c r="N38" s="5">
        <f t="shared" si="7"/>
        <v>40.666666666666629</v>
      </c>
      <c r="O38" s="7">
        <f t="shared" si="8"/>
        <v>4.0666666666666629E-4</v>
      </c>
      <c r="P38" s="1">
        <v>0.90211980324074081</v>
      </c>
      <c r="Q38" t="s">
        <v>35</v>
      </c>
      <c r="R38">
        <v>20.75</v>
      </c>
      <c r="S38">
        <v>17.559999999999999</v>
      </c>
      <c r="U38" s="5">
        <f t="shared" si="9"/>
        <v>40.646990740733635</v>
      </c>
      <c r="V38" s="7">
        <f t="shared" si="10"/>
        <v>4.0646990740733635E-4</v>
      </c>
      <c r="W38" s="1">
        <v>0.92548621527777775</v>
      </c>
      <c r="X38" t="s">
        <v>35</v>
      </c>
      <c r="Y38">
        <v>19.5</v>
      </c>
      <c r="Z38">
        <v>18.690000000000001</v>
      </c>
      <c r="AB38" s="5">
        <f t="shared" si="11"/>
        <v>40.651620370368846</v>
      </c>
      <c r="AC38" s="7">
        <f t="shared" si="12"/>
        <v>4.0651620370368846E-4</v>
      </c>
      <c r="AD38" s="1">
        <v>0.94234564814814814</v>
      </c>
      <c r="AE38" t="s">
        <v>35</v>
      </c>
      <c r="AF38">
        <v>21.75</v>
      </c>
      <c r="AG38">
        <v>19.809999999999999</v>
      </c>
    </row>
    <row r="39" spans="1:33" x14ac:dyDescent="0.25">
      <c r="A39" s="5">
        <f t="shared" si="0"/>
        <v>41.759259259255273</v>
      </c>
      <c r="B39" s="7">
        <f t="shared" si="5"/>
        <v>4.1759259259255277E-4</v>
      </c>
      <c r="C39" s="6">
        <v>0.91021335648148149</v>
      </c>
      <c r="D39" s="5" t="s">
        <v>35</v>
      </c>
      <c r="E39" s="5">
        <v>19.25</v>
      </c>
      <c r="F39" s="5">
        <v>18.940000000000001</v>
      </c>
      <c r="G39" s="5"/>
      <c r="H39" s="5">
        <f t="shared" si="1"/>
        <v>43.818287037056258</v>
      </c>
      <c r="I39" s="7">
        <f t="shared" si="6"/>
        <v>4.3818287037056258E-4</v>
      </c>
      <c r="J39" s="6">
        <v>0.92573104166666675</v>
      </c>
      <c r="K39" s="5" t="s">
        <v>35</v>
      </c>
      <c r="L39" s="5">
        <v>21.25</v>
      </c>
      <c r="M39" s="5">
        <v>19.75</v>
      </c>
      <c r="N39" s="5">
        <f t="shared" si="7"/>
        <v>41.776620370370665</v>
      </c>
      <c r="O39" s="7">
        <f t="shared" si="8"/>
        <v>4.1776620370370665E-4</v>
      </c>
      <c r="P39" s="1">
        <v>0.90213090277777785</v>
      </c>
      <c r="Q39" t="s">
        <v>35</v>
      </c>
      <c r="R39">
        <v>21</v>
      </c>
      <c r="S39">
        <v>17.559999999999999</v>
      </c>
      <c r="U39" s="5">
        <f t="shared" si="9"/>
        <v>41.760416666669627</v>
      </c>
      <c r="V39" s="7">
        <f t="shared" si="10"/>
        <v>4.1760416666669631E-4</v>
      </c>
      <c r="W39" s="1">
        <v>0.92549734953703711</v>
      </c>
      <c r="X39" t="s">
        <v>35</v>
      </c>
      <c r="Y39">
        <v>19.25</v>
      </c>
      <c r="Z39">
        <v>18.62</v>
      </c>
      <c r="AB39" s="5">
        <f t="shared" si="11"/>
        <v>41.76504629629374</v>
      </c>
      <c r="AC39" s="7">
        <f t="shared" si="12"/>
        <v>4.176504629629374E-4</v>
      </c>
      <c r="AD39" s="1">
        <v>0.94235678240740739</v>
      </c>
      <c r="AE39" t="s">
        <v>35</v>
      </c>
      <c r="AF39">
        <v>21.75</v>
      </c>
      <c r="AG39">
        <v>19.809999999999999</v>
      </c>
    </row>
    <row r="40" spans="1:33" x14ac:dyDescent="0.25">
      <c r="A40" s="5">
        <f t="shared" si="0"/>
        <v>42.863425925920851</v>
      </c>
      <c r="B40" s="7">
        <f t="shared" si="5"/>
        <v>4.2863425925920851E-4</v>
      </c>
      <c r="C40" s="6">
        <v>0.91022439814814815</v>
      </c>
      <c r="D40" s="5" t="s">
        <v>35</v>
      </c>
      <c r="E40" s="5">
        <v>19.25</v>
      </c>
      <c r="F40" s="5">
        <v>18.940000000000001</v>
      </c>
      <c r="G40" s="5"/>
      <c r="H40" s="5">
        <f t="shared" si="1"/>
        <v>44.958333333333655</v>
      </c>
      <c r="I40" s="7">
        <f t="shared" si="6"/>
        <v>4.4958333333333655E-4</v>
      </c>
      <c r="J40" s="6">
        <v>0.92574244212962953</v>
      </c>
      <c r="K40" s="5" t="s">
        <v>35</v>
      </c>
      <c r="L40" s="5">
        <v>21.25</v>
      </c>
      <c r="M40" s="5">
        <v>19.75</v>
      </c>
      <c r="N40" s="5">
        <f t="shared" si="7"/>
        <v>42.891203703698807</v>
      </c>
      <c r="O40" s="7">
        <f t="shared" si="8"/>
        <v>4.289120370369881E-4</v>
      </c>
      <c r="P40" s="1">
        <v>0.90214204861111114</v>
      </c>
      <c r="Q40" t="s">
        <v>35</v>
      </c>
      <c r="R40">
        <v>21</v>
      </c>
      <c r="S40">
        <v>17.559999999999999</v>
      </c>
      <c r="U40" s="5">
        <f t="shared" si="9"/>
        <v>42.870370370373664</v>
      </c>
      <c r="V40" s="7">
        <f t="shared" si="10"/>
        <v>4.2870370370373667E-4</v>
      </c>
      <c r="W40" s="1">
        <v>0.92550844907407415</v>
      </c>
      <c r="X40" t="s">
        <v>35</v>
      </c>
      <c r="Y40">
        <v>19.25</v>
      </c>
      <c r="Z40">
        <v>18.690000000000001</v>
      </c>
      <c r="AB40" s="5">
        <f t="shared" si="11"/>
        <v>42.883101851853844</v>
      </c>
      <c r="AC40" s="7">
        <f t="shared" si="12"/>
        <v>4.2883101851853844E-4</v>
      </c>
      <c r="AD40" s="1">
        <v>0.94236796296296299</v>
      </c>
      <c r="AE40" t="s">
        <v>35</v>
      </c>
      <c r="AF40">
        <v>21.75</v>
      </c>
      <c r="AG40">
        <v>19.809999999999999</v>
      </c>
    </row>
    <row r="41" spans="1:33" x14ac:dyDescent="0.25">
      <c r="A41" s="5">
        <f t="shared" si="0"/>
        <v>44.004629629623707</v>
      </c>
      <c r="B41" s="7">
        <f t="shared" si="5"/>
        <v>4.4004629629623704E-4</v>
      </c>
      <c r="C41" s="6">
        <v>0.91023581018518518</v>
      </c>
      <c r="D41" s="5" t="s">
        <v>35</v>
      </c>
      <c r="E41" s="5">
        <v>19.25</v>
      </c>
      <c r="F41" s="5">
        <v>18.940000000000001</v>
      </c>
      <c r="G41" s="5"/>
      <c r="H41" s="5">
        <f t="shared" si="1"/>
        <v>46.461805555564339</v>
      </c>
      <c r="I41" s="7">
        <f t="shared" si="6"/>
        <v>4.6461805555564339E-4</v>
      </c>
      <c r="J41" s="6">
        <v>0.92575747685185183</v>
      </c>
      <c r="K41" s="5" t="s">
        <v>35</v>
      </c>
      <c r="L41" s="5">
        <v>21.25</v>
      </c>
      <c r="M41" s="5">
        <v>19.75</v>
      </c>
      <c r="N41" s="5">
        <f t="shared" si="7"/>
        <v>44.005787037026955</v>
      </c>
      <c r="O41" s="7">
        <f t="shared" si="8"/>
        <v>4.4005787037026955E-4</v>
      </c>
      <c r="P41" s="1">
        <v>0.90215319444444442</v>
      </c>
      <c r="Q41" t="s">
        <v>35</v>
      </c>
      <c r="R41">
        <v>21</v>
      </c>
      <c r="S41">
        <v>17.559999999999999</v>
      </c>
      <c r="U41" s="5">
        <f t="shared" si="9"/>
        <v>43.98611111110506</v>
      </c>
      <c r="V41" s="7">
        <f t="shared" si="10"/>
        <v>4.3986111111105064E-4</v>
      </c>
      <c r="W41" s="1">
        <v>0.92551960648148146</v>
      </c>
      <c r="X41" t="s">
        <v>35</v>
      </c>
      <c r="Y41">
        <v>19.5</v>
      </c>
      <c r="Z41">
        <v>18.690000000000001</v>
      </c>
      <c r="AB41" s="5">
        <f t="shared" si="11"/>
        <v>43.989583333325925</v>
      </c>
      <c r="AC41" s="7">
        <f t="shared" si="12"/>
        <v>4.3989583333325921E-4</v>
      </c>
      <c r="AD41" s="1">
        <v>0.94237902777777771</v>
      </c>
      <c r="AE41" t="s">
        <v>35</v>
      </c>
      <c r="AF41">
        <v>21.25</v>
      </c>
      <c r="AG41">
        <v>19.809999999999999</v>
      </c>
    </row>
    <row r="42" spans="1:33" x14ac:dyDescent="0.25">
      <c r="A42" s="5">
        <f t="shared" si="0"/>
        <v>45.104166666654066</v>
      </c>
      <c r="B42" s="7">
        <f t="shared" si="5"/>
        <v>4.5104166666654066E-4</v>
      </c>
      <c r="C42" s="6">
        <v>0.91024680555555548</v>
      </c>
      <c r="D42" s="5" t="s">
        <v>35</v>
      </c>
      <c r="E42" s="5">
        <v>19.25</v>
      </c>
      <c r="F42" s="5">
        <v>18.940000000000001</v>
      </c>
      <c r="G42" s="5"/>
      <c r="H42" s="5">
        <f t="shared" si="1"/>
        <v>47.64120370371883</v>
      </c>
      <c r="I42" s="7">
        <f t="shared" si="6"/>
        <v>4.7641203703718826E-4</v>
      </c>
      <c r="J42" s="6">
        <v>0.92576927083333338</v>
      </c>
      <c r="K42" s="5" t="s">
        <v>35</v>
      </c>
      <c r="L42" s="5">
        <v>21.25</v>
      </c>
      <c r="M42" s="5">
        <v>19.5</v>
      </c>
      <c r="N42" s="5">
        <f t="shared" si="7"/>
        <v>45.118055555548594</v>
      </c>
      <c r="O42" s="7">
        <f t="shared" si="8"/>
        <v>4.5118055555548597E-4</v>
      </c>
      <c r="P42" s="1">
        <v>0.90216431712962963</v>
      </c>
      <c r="Q42" t="s">
        <v>35</v>
      </c>
      <c r="R42">
        <v>21.25</v>
      </c>
      <c r="S42">
        <v>17.559999999999999</v>
      </c>
      <c r="U42" s="5">
        <f t="shared" si="9"/>
        <v>45.094907407405849</v>
      </c>
      <c r="V42" s="7">
        <f t="shared" si="10"/>
        <v>4.5094907407405849E-4</v>
      </c>
      <c r="W42" s="1">
        <v>0.92553069444444447</v>
      </c>
      <c r="X42" t="s">
        <v>35</v>
      </c>
      <c r="Y42">
        <v>19</v>
      </c>
      <c r="Z42">
        <v>18.690000000000001</v>
      </c>
      <c r="AB42" s="5">
        <f t="shared" si="11"/>
        <v>45.300925925928496</v>
      </c>
      <c r="AC42" s="7">
        <f t="shared" si="12"/>
        <v>4.5300925925928492E-4</v>
      </c>
      <c r="AD42" s="1">
        <v>0.94239214120370374</v>
      </c>
      <c r="AE42" t="s">
        <v>35</v>
      </c>
      <c r="AF42">
        <v>22.25</v>
      </c>
      <c r="AG42">
        <v>19.809999999999999</v>
      </c>
    </row>
    <row r="43" spans="1:33" x14ac:dyDescent="0.25">
      <c r="A43" s="5">
        <f t="shared" si="0"/>
        <v>46.192129629618606</v>
      </c>
      <c r="B43" s="7">
        <f t="shared" si="5"/>
        <v>4.6192129629618606E-4</v>
      </c>
      <c r="C43" s="6">
        <v>0.91025768518518513</v>
      </c>
      <c r="D43" s="5" t="s">
        <v>35</v>
      </c>
      <c r="E43" s="5">
        <v>19.25</v>
      </c>
      <c r="F43" s="5">
        <v>18.940000000000001</v>
      </c>
      <c r="G43" s="5"/>
      <c r="H43" s="5">
        <f t="shared" si="1"/>
        <v>48.790509259277748</v>
      </c>
      <c r="I43" s="7">
        <f t="shared" si="6"/>
        <v>4.8790509259277748E-4</v>
      </c>
      <c r="J43" s="6">
        <v>0.92578076388888897</v>
      </c>
      <c r="K43" s="5" t="s">
        <v>35</v>
      </c>
      <c r="L43" s="5">
        <v>21.25</v>
      </c>
      <c r="M43" s="5">
        <v>19.559999999999999</v>
      </c>
      <c r="N43" s="5">
        <f t="shared" si="7"/>
        <v>46.231481481484593</v>
      </c>
      <c r="O43" s="7">
        <f t="shared" si="8"/>
        <v>4.6231481481484593E-4</v>
      </c>
      <c r="P43" s="1">
        <v>0.90217545138888899</v>
      </c>
      <c r="Q43" t="s">
        <v>35</v>
      </c>
      <c r="R43">
        <v>21.25</v>
      </c>
      <c r="S43">
        <v>17.62</v>
      </c>
      <c r="U43" s="5">
        <f t="shared" si="9"/>
        <v>46.200231481474674</v>
      </c>
      <c r="V43" s="7">
        <f t="shared" si="10"/>
        <v>4.6200231481474674E-4</v>
      </c>
      <c r="W43" s="1">
        <v>0.92554174768518516</v>
      </c>
      <c r="X43" t="s">
        <v>35</v>
      </c>
      <c r="Y43">
        <v>19</v>
      </c>
      <c r="Z43">
        <v>18.690000000000001</v>
      </c>
      <c r="AB43" s="5">
        <f t="shared" si="11"/>
        <v>46.488425925916843</v>
      </c>
      <c r="AC43" s="7">
        <f t="shared" si="12"/>
        <v>4.6488425925916843E-4</v>
      </c>
      <c r="AD43" s="1">
        <v>0.94240401620370362</v>
      </c>
      <c r="AE43" t="s">
        <v>35</v>
      </c>
      <c r="AF43">
        <v>22</v>
      </c>
      <c r="AG43">
        <v>19.809999999999999</v>
      </c>
    </row>
    <row r="44" spans="1:33" x14ac:dyDescent="0.25">
      <c r="A44" s="5">
        <f t="shared" si="0"/>
        <v>47.337962962956667</v>
      </c>
      <c r="B44" s="7">
        <f t="shared" si="5"/>
        <v>4.733796296295667E-4</v>
      </c>
      <c r="C44" s="6">
        <v>0.91026914351851851</v>
      </c>
      <c r="D44" s="5" t="s">
        <v>35</v>
      </c>
      <c r="E44" s="5">
        <v>19.25</v>
      </c>
      <c r="F44" s="5">
        <v>18.940000000000001</v>
      </c>
      <c r="G44" s="5"/>
      <c r="H44" s="5">
        <f t="shared" si="1"/>
        <v>49.895833333346573</v>
      </c>
      <c r="I44" s="7">
        <f t="shared" si="6"/>
        <v>4.9895833333346573E-4</v>
      </c>
      <c r="J44" s="6">
        <v>0.92579181712962966</v>
      </c>
      <c r="K44" s="5" t="s">
        <v>35</v>
      </c>
      <c r="L44" s="5">
        <v>21.25</v>
      </c>
      <c r="M44" s="5">
        <v>19.62</v>
      </c>
      <c r="N44" s="5">
        <f t="shared" si="7"/>
        <v>47.339120370359922</v>
      </c>
      <c r="O44" s="7">
        <f t="shared" si="8"/>
        <v>4.7339120370359922E-4</v>
      </c>
      <c r="P44" s="1">
        <v>0.90218652777777775</v>
      </c>
      <c r="Q44" t="s">
        <v>35</v>
      </c>
      <c r="R44">
        <v>21.25</v>
      </c>
      <c r="S44">
        <v>17.559999999999999</v>
      </c>
      <c r="U44" s="5">
        <f t="shared" si="9"/>
        <v>47.307870370361101</v>
      </c>
      <c r="V44" s="7">
        <f t="shared" si="10"/>
        <v>4.7307870370361105E-4</v>
      </c>
      <c r="W44" s="1">
        <v>0.92555282407407402</v>
      </c>
      <c r="X44" t="s">
        <v>35</v>
      </c>
      <c r="Y44">
        <v>19.25</v>
      </c>
      <c r="Z44">
        <v>18.690000000000001</v>
      </c>
      <c r="AB44" s="5">
        <f t="shared" si="11"/>
        <v>47.599537037035233</v>
      </c>
      <c r="AC44" s="7">
        <f t="shared" si="12"/>
        <v>4.7599537037035233E-4</v>
      </c>
      <c r="AD44" s="1">
        <v>0.9424151273148148</v>
      </c>
      <c r="AE44" t="s">
        <v>35</v>
      </c>
      <c r="AF44">
        <v>22.25</v>
      </c>
      <c r="AG44">
        <v>19.87</v>
      </c>
    </row>
    <row r="45" spans="1:33" x14ac:dyDescent="0.25">
      <c r="A45" s="5">
        <f t="shared" si="0"/>
        <v>48.422453703700356</v>
      </c>
      <c r="B45" s="7">
        <f t="shared" si="5"/>
        <v>4.8422453703700352E-4</v>
      </c>
      <c r="C45" s="6">
        <v>0.91027998842592595</v>
      </c>
      <c r="D45" s="5" t="s">
        <v>35</v>
      </c>
      <c r="E45" s="5">
        <v>19.25</v>
      </c>
      <c r="F45" s="5">
        <v>18.940000000000001</v>
      </c>
      <c r="G45" s="5"/>
      <c r="H45" s="5">
        <f t="shared" si="1"/>
        <v>50.981481481482405</v>
      </c>
      <c r="I45" s="7">
        <f t="shared" si="6"/>
        <v>5.0981481481482405E-4</v>
      </c>
      <c r="J45" s="6">
        <v>0.92580267361111102</v>
      </c>
      <c r="K45" s="5" t="s">
        <v>35</v>
      </c>
      <c r="L45" s="5">
        <v>21.25</v>
      </c>
      <c r="M45" s="5">
        <v>19.62</v>
      </c>
      <c r="N45" s="5">
        <f t="shared" si="7"/>
        <v>48.451388888892666</v>
      </c>
      <c r="O45" s="7">
        <f t="shared" si="8"/>
        <v>4.8451388888892666E-4</v>
      </c>
      <c r="P45" s="1">
        <v>0.90219765046296307</v>
      </c>
      <c r="Q45" t="s">
        <v>35</v>
      </c>
      <c r="R45">
        <v>21.25</v>
      </c>
      <c r="S45">
        <v>17.559999999999999</v>
      </c>
      <c r="U45" s="5">
        <f t="shared" si="9"/>
        <v>48.420138888882747</v>
      </c>
      <c r="V45" s="7">
        <f t="shared" si="10"/>
        <v>4.8420138888882747E-4</v>
      </c>
      <c r="W45" s="1">
        <v>0.92556394675925924</v>
      </c>
      <c r="X45" t="s">
        <v>35</v>
      </c>
      <c r="Y45">
        <v>19.75</v>
      </c>
      <c r="Z45">
        <v>18.690000000000001</v>
      </c>
      <c r="AB45" s="5">
        <f t="shared" si="11"/>
        <v>48.71527777776663</v>
      </c>
      <c r="AC45" s="7">
        <f t="shared" si="12"/>
        <v>4.871527777776663E-4</v>
      </c>
      <c r="AD45" s="1">
        <v>0.94242628472222212</v>
      </c>
      <c r="AE45" t="s">
        <v>35</v>
      </c>
      <c r="AF45">
        <v>22</v>
      </c>
      <c r="AG45">
        <v>19.809999999999999</v>
      </c>
    </row>
    <row r="46" spans="1:33" x14ac:dyDescent="0.25">
      <c r="A46" s="5">
        <f t="shared" si="0"/>
        <v>49.560185185182348</v>
      </c>
      <c r="B46" s="7">
        <f t="shared" si="5"/>
        <v>4.9560185185182348E-4</v>
      </c>
      <c r="C46" s="6">
        <v>0.91029136574074077</v>
      </c>
      <c r="D46" s="5" t="s">
        <v>35</v>
      </c>
      <c r="E46" s="5">
        <v>19.25</v>
      </c>
      <c r="F46" s="5">
        <v>18.940000000000001</v>
      </c>
      <c r="G46" s="5"/>
      <c r="H46" s="5">
        <f t="shared" si="1"/>
        <v>52.151620370377572</v>
      </c>
      <c r="I46" s="7">
        <f t="shared" si="6"/>
        <v>5.2151620370377572E-4</v>
      </c>
      <c r="J46" s="6">
        <v>0.92581437499999997</v>
      </c>
      <c r="K46" s="5" t="s">
        <v>35</v>
      </c>
      <c r="L46" s="5">
        <v>21.25</v>
      </c>
      <c r="M46" s="5">
        <v>19.559999999999999</v>
      </c>
      <c r="N46" s="5">
        <f t="shared" si="7"/>
        <v>49.563657407403205</v>
      </c>
      <c r="O46" s="7">
        <f t="shared" si="8"/>
        <v>4.9563657407403205E-4</v>
      </c>
      <c r="P46" s="1">
        <v>0.90220877314814818</v>
      </c>
      <c r="Q46" t="s">
        <v>35</v>
      </c>
      <c r="R46">
        <v>21.25</v>
      </c>
      <c r="S46">
        <v>17.559999999999999</v>
      </c>
      <c r="U46" s="5">
        <f t="shared" si="9"/>
        <v>49.531250000001137</v>
      </c>
      <c r="V46" s="7">
        <f t="shared" si="10"/>
        <v>4.9531250000001137E-4</v>
      </c>
      <c r="W46" s="1">
        <v>0.92557505787037042</v>
      </c>
      <c r="X46" t="s">
        <v>35</v>
      </c>
      <c r="Y46">
        <v>19</v>
      </c>
      <c r="Z46">
        <v>18.690000000000001</v>
      </c>
      <c r="AB46" s="5">
        <f t="shared" si="11"/>
        <v>49.825231481470666</v>
      </c>
      <c r="AC46" s="7">
        <f t="shared" si="12"/>
        <v>4.9825231481470666E-4</v>
      </c>
      <c r="AD46" s="1">
        <v>0.94243738425925916</v>
      </c>
      <c r="AE46" t="s">
        <v>35</v>
      </c>
      <c r="AF46">
        <v>21.75</v>
      </c>
      <c r="AG46">
        <v>19.809999999999999</v>
      </c>
    </row>
    <row r="47" spans="1:33" x14ac:dyDescent="0.25">
      <c r="A47" s="5">
        <f t="shared" si="0"/>
        <v>50.648148148146888</v>
      </c>
      <c r="B47" s="7">
        <f t="shared" si="5"/>
        <v>5.0648148148146888E-4</v>
      </c>
      <c r="C47" s="6">
        <v>0.91030224537037041</v>
      </c>
      <c r="D47" s="5" t="s">
        <v>35</v>
      </c>
      <c r="E47" s="5">
        <v>19.25</v>
      </c>
      <c r="F47" s="5">
        <v>18.940000000000001</v>
      </c>
      <c r="G47" s="5"/>
      <c r="H47" s="5">
        <f t="shared" si="1"/>
        <v>53.304398148168453</v>
      </c>
      <c r="I47" s="7">
        <f t="shared" si="6"/>
        <v>5.3304398148168453E-4</v>
      </c>
      <c r="J47" s="6">
        <v>0.92582590277777788</v>
      </c>
      <c r="K47" s="5" t="s">
        <v>35</v>
      </c>
      <c r="L47" s="5">
        <v>21.25</v>
      </c>
      <c r="M47" s="5">
        <v>19.559999999999999</v>
      </c>
      <c r="N47" s="5">
        <f t="shared" si="7"/>
        <v>50.673611111096136</v>
      </c>
      <c r="O47" s="7">
        <f t="shared" si="8"/>
        <v>5.067361111109614E-4</v>
      </c>
      <c r="P47" s="1">
        <v>0.90221987268518511</v>
      </c>
      <c r="Q47" t="s">
        <v>35</v>
      </c>
      <c r="R47">
        <v>21.25</v>
      </c>
      <c r="S47">
        <v>17.559999999999999</v>
      </c>
      <c r="U47" s="5">
        <f t="shared" si="9"/>
        <v>50.681712962952204</v>
      </c>
      <c r="V47" s="7">
        <f t="shared" si="10"/>
        <v>5.0681712962952208E-4</v>
      </c>
      <c r="W47" s="1">
        <v>0.92558656249999993</v>
      </c>
      <c r="X47" t="s">
        <v>35</v>
      </c>
      <c r="Y47">
        <v>19.5</v>
      </c>
      <c r="Z47">
        <v>18.690000000000001</v>
      </c>
      <c r="AB47" s="5">
        <f t="shared" si="11"/>
        <v>50.936342592589057</v>
      </c>
      <c r="AC47" s="7">
        <f t="shared" si="12"/>
        <v>5.0936342592589057E-4</v>
      </c>
      <c r="AD47" s="1">
        <v>0.94244849537037034</v>
      </c>
      <c r="AE47" t="s">
        <v>35</v>
      </c>
      <c r="AF47">
        <v>22</v>
      </c>
      <c r="AG47">
        <v>19.809999999999999</v>
      </c>
    </row>
    <row r="48" spans="1:33" x14ac:dyDescent="0.25">
      <c r="A48" s="5">
        <f t="shared" si="0"/>
        <v>51.874999999990123</v>
      </c>
      <c r="B48" s="7">
        <f t="shared" si="5"/>
        <v>5.1874999999990123E-4</v>
      </c>
      <c r="C48" s="6">
        <v>0.91031451388888884</v>
      </c>
      <c r="D48" s="5" t="s">
        <v>35</v>
      </c>
      <c r="E48" s="5">
        <v>19.25</v>
      </c>
      <c r="F48" s="5">
        <v>18.940000000000001</v>
      </c>
      <c r="G48" s="5"/>
      <c r="H48" s="5">
        <f t="shared" si="1"/>
        <v>54.388888888901036</v>
      </c>
      <c r="I48" s="7">
        <f t="shared" si="6"/>
        <v>5.4388888888901032E-4</v>
      </c>
      <c r="J48" s="6">
        <v>0.9258367476851852</v>
      </c>
      <c r="K48" s="5" t="s">
        <v>35</v>
      </c>
      <c r="L48" s="5">
        <v>21.25</v>
      </c>
      <c r="M48" s="5">
        <v>19.559999999999999</v>
      </c>
      <c r="N48" s="5">
        <f t="shared" si="7"/>
        <v>51.789351851838639</v>
      </c>
      <c r="O48" s="7">
        <f t="shared" si="8"/>
        <v>5.1789351851838639E-4</v>
      </c>
      <c r="P48" s="1">
        <v>0.90223103009259253</v>
      </c>
      <c r="Q48" t="s">
        <v>35</v>
      </c>
      <c r="R48">
        <v>21.5</v>
      </c>
      <c r="S48">
        <v>17.559999999999999</v>
      </c>
      <c r="U48" s="5">
        <f t="shared" si="9"/>
        <v>51.788194444446489</v>
      </c>
      <c r="V48" s="7">
        <f t="shared" si="10"/>
        <v>5.1788194444446489E-4</v>
      </c>
      <c r="W48" s="1">
        <v>0.92559762731481487</v>
      </c>
      <c r="X48" t="s">
        <v>35</v>
      </c>
      <c r="Y48">
        <v>19.5</v>
      </c>
      <c r="Z48">
        <v>18.690000000000001</v>
      </c>
      <c r="AB48" s="5">
        <f t="shared" si="11"/>
        <v>52.042824074072236</v>
      </c>
      <c r="AC48" s="7">
        <f t="shared" si="12"/>
        <v>5.2042824074072236E-4</v>
      </c>
      <c r="AD48" s="1">
        <v>0.94245956018518517</v>
      </c>
      <c r="AE48" t="s">
        <v>35</v>
      </c>
      <c r="AF48">
        <v>22</v>
      </c>
      <c r="AG48">
        <v>19.809999999999999</v>
      </c>
    </row>
    <row r="49" spans="1:33" x14ac:dyDescent="0.25">
      <c r="A49" s="5">
        <f t="shared" si="0"/>
        <v>53.009259259251266</v>
      </c>
      <c r="B49" s="7">
        <f t="shared" si="5"/>
        <v>5.3009259259251262E-4</v>
      </c>
      <c r="C49" s="6">
        <v>0.91032585648148145</v>
      </c>
      <c r="D49" s="5" t="s">
        <v>35</v>
      </c>
      <c r="E49" s="5">
        <v>19.25</v>
      </c>
      <c r="F49" s="5">
        <v>18.940000000000001</v>
      </c>
      <c r="G49" s="5"/>
      <c r="H49" s="5">
        <f t="shared" si="1"/>
        <v>56.311342592596517</v>
      </c>
      <c r="I49" s="7">
        <f t="shared" si="6"/>
        <v>5.6311342592596514E-4</v>
      </c>
      <c r="J49" s="6">
        <v>0.92585597222222216</v>
      </c>
      <c r="K49" s="5" t="s">
        <v>35</v>
      </c>
      <c r="L49" s="5">
        <v>21.25</v>
      </c>
      <c r="M49" s="5">
        <v>19.75</v>
      </c>
      <c r="N49" s="5">
        <f t="shared" si="7"/>
        <v>52.906249999984389</v>
      </c>
      <c r="O49" s="7">
        <f t="shared" si="8"/>
        <v>5.2906249999984389E-4</v>
      </c>
      <c r="P49" s="1">
        <v>0.90224219907407399</v>
      </c>
      <c r="Q49" t="s">
        <v>35</v>
      </c>
      <c r="R49">
        <v>21.5</v>
      </c>
      <c r="S49">
        <v>17.559999999999999</v>
      </c>
      <c r="U49" s="5">
        <f t="shared" si="9"/>
        <v>52.901620370360277</v>
      </c>
      <c r="V49" s="7">
        <f t="shared" si="10"/>
        <v>5.2901620370360281E-4</v>
      </c>
      <c r="W49" s="1">
        <v>0.92560876157407401</v>
      </c>
      <c r="X49" t="s">
        <v>35</v>
      </c>
      <c r="Y49">
        <v>19.25</v>
      </c>
      <c r="Z49">
        <v>18.690000000000001</v>
      </c>
      <c r="AB49" s="5">
        <f t="shared" si="11"/>
        <v>53.156249999997129</v>
      </c>
      <c r="AC49" s="7">
        <f t="shared" si="12"/>
        <v>5.3156249999997129E-4</v>
      </c>
      <c r="AD49" s="1">
        <v>0.94247069444444442</v>
      </c>
      <c r="AE49" t="s">
        <v>35</v>
      </c>
      <c r="AF49">
        <v>22</v>
      </c>
      <c r="AG49">
        <v>19.809999999999999</v>
      </c>
    </row>
    <row r="50" spans="1:33" x14ac:dyDescent="0.25">
      <c r="A50" s="5">
        <f t="shared" si="0"/>
        <v>54.143518518523507</v>
      </c>
      <c r="B50" s="7">
        <f t="shared" si="5"/>
        <v>5.4143518518523504E-4</v>
      </c>
      <c r="C50" s="6">
        <v>0.91033719907407418</v>
      </c>
      <c r="D50" s="5" t="s">
        <v>35</v>
      </c>
      <c r="E50" s="5">
        <v>19.25</v>
      </c>
      <c r="F50" s="5">
        <v>18.940000000000001</v>
      </c>
      <c r="G50" s="5"/>
      <c r="H50" s="5">
        <f t="shared" si="1"/>
        <v>57.630787037044051</v>
      </c>
      <c r="I50" s="7">
        <f t="shared" si="6"/>
        <v>5.7630787037044051E-4</v>
      </c>
      <c r="J50" s="6">
        <v>0.92586916666666663</v>
      </c>
      <c r="K50" s="5" t="s">
        <v>35</v>
      </c>
      <c r="L50" s="5">
        <v>21.25</v>
      </c>
      <c r="M50" s="5">
        <v>19.559999999999999</v>
      </c>
      <c r="N50" s="5">
        <f t="shared" si="7"/>
        <v>54.020833333323637</v>
      </c>
      <c r="O50" s="7">
        <f t="shared" si="8"/>
        <v>5.4020833333323637E-4</v>
      </c>
      <c r="P50" s="1">
        <v>0.90225334490740738</v>
      </c>
      <c r="Q50" t="s">
        <v>35</v>
      </c>
      <c r="R50">
        <v>22</v>
      </c>
      <c r="S50">
        <v>17.62</v>
      </c>
      <c r="U50" s="5">
        <f t="shared" si="9"/>
        <v>54.008101851854562</v>
      </c>
      <c r="V50" s="7">
        <f t="shared" si="10"/>
        <v>5.4008101851854562E-4</v>
      </c>
      <c r="W50" s="1">
        <v>0.92561982638888896</v>
      </c>
      <c r="X50" t="s">
        <v>35</v>
      </c>
      <c r="Y50">
        <v>19.5</v>
      </c>
      <c r="Z50">
        <v>18.690000000000001</v>
      </c>
      <c r="AB50" s="5">
        <f t="shared" si="11"/>
        <v>54.262731481480309</v>
      </c>
      <c r="AC50" s="7">
        <f t="shared" si="12"/>
        <v>5.4262731481480309E-4</v>
      </c>
      <c r="AD50" s="1">
        <v>0.94248175925925926</v>
      </c>
      <c r="AE50" t="s">
        <v>35</v>
      </c>
      <c r="AF50">
        <v>22</v>
      </c>
      <c r="AG50">
        <v>19.809999999999999</v>
      </c>
    </row>
    <row r="51" spans="1:33" x14ac:dyDescent="0.25">
      <c r="A51" s="5">
        <f t="shared" si="0"/>
        <v>55.231481481465835</v>
      </c>
      <c r="B51" s="7">
        <f t="shared" si="5"/>
        <v>5.5231481481465838E-4</v>
      </c>
      <c r="C51" s="6">
        <v>0.9103480787037036</v>
      </c>
      <c r="D51" s="5" t="s">
        <v>35</v>
      </c>
      <c r="E51" s="5">
        <v>19.25</v>
      </c>
      <c r="F51" s="5">
        <v>18.940000000000001</v>
      </c>
      <c r="G51" s="5"/>
      <c r="H51" s="5">
        <f t="shared" si="1"/>
        <v>58.706018518539516</v>
      </c>
      <c r="I51" s="7">
        <f t="shared" si="6"/>
        <v>5.8706018518539516E-4</v>
      </c>
      <c r="J51" s="6">
        <v>0.92587991898148159</v>
      </c>
      <c r="K51" s="5" t="s">
        <v>35</v>
      </c>
      <c r="L51" s="5">
        <v>21.25</v>
      </c>
      <c r="M51" s="5">
        <v>19.690000000000001</v>
      </c>
      <c r="N51" s="5">
        <f t="shared" si="7"/>
        <v>55.13425925924853</v>
      </c>
      <c r="O51" s="7">
        <f t="shared" si="8"/>
        <v>5.513425925924853E-4</v>
      </c>
      <c r="P51" s="1">
        <v>0.90226447916666663</v>
      </c>
      <c r="Q51" t="s">
        <v>35</v>
      </c>
      <c r="R51">
        <v>21.75</v>
      </c>
      <c r="S51">
        <v>17.62</v>
      </c>
      <c r="U51" s="5">
        <f t="shared" si="9"/>
        <v>55.12152777776835</v>
      </c>
      <c r="V51" s="7">
        <f t="shared" si="10"/>
        <v>5.5121527777768353E-4</v>
      </c>
      <c r="W51" s="1">
        <v>0.92563096064814809</v>
      </c>
      <c r="X51" t="s">
        <v>35</v>
      </c>
      <c r="Y51">
        <v>19.5</v>
      </c>
      <c r="Z51">
        <v>18.690000000000001</v>
      </c>
      <c r="AB51" s="5">
        <f t="shared" si="11"/>
        <v>55.405092592586414</v>
      </c>
      <c r="AC51" s="7">
        <f t="shared" si="12"/>
        <v>5.5405092592586414E-4</v>
      </c>
      <c r="AD51" s="1">
        <v>0.94249318287037032</v>
      </c>
      <c r="AE51" t="s">
        <v>35</v>
      </c>
      <c r="AF51">
        <v>22.25</v>
      </c>
      <c r="AG51">
        <v>19.809999999999999</v>
      </c>
    </row>
    <row r="52" spans="1:33" x14ac:dyDescent="0.25">
      <c r="A52" s="5">
        <f t="shared" si="0"/>
        <v>56.331018518518405</v>
      </c>
      <c r="B52" s="7">
        <f t="shared" si="5"/>
        <v>5.6331018518518405E-4</v>
      </c>
      <c r="C52" s="6">
        <v>0.91035907407407413</v>
      </c>
      <c r="D52" s="5" t="s">
        <v>35</v>
      </c>
      <c r="E52" s="5">
        <v>19.25</v>
      </c>
      <c r="F52" s="5">
        <v>18.940000000000001</v>
      </c>
      <c r="G52" s="5"/>
      <c r="H52" s="5">
        <f t="shared" si="1"/>
        <v>59.840277777789552</v>
      </c>
      <c r="I52" s="7">
        <f t="shared" si="6"/>
        <v>5.9840277777789552E-4</v>
      </c>
      <c r="J52" s="6">
        <v>0.92589126157407409</v>
      </c>
      <c r="K52" s="5" t="s">
        <v>35</v>
      </c>
      <c r="L52" s="5">
        <v>21.25</v>
      </c>
      <c r="M52" s="5">
        <v>19.440000000000001</v>
      </c>
      <c r="N52" s="5">
        <f t="shared" si="7"/>
        <v>56.241898148146063</v>
      </c>
      <c r="O52" s="7">
        <f t="shared" si="8"/>
        <v>5.6241898148146063E-4</v>
      </c>
      <c r="P52" s="1">
        <v>0.90227555555555561</v>
      </c>
      <c r="Q52" t="s">
        <v>35</v>
      </c>
      <c r="R52">
        <v>21.75</v>
      </c>
      <c r="S52">
        <v>17.559999999999999</v>
      </c>
      <c r="U52" s="5">
        <f t="shared" si="9"/>
        <v>56.239583333328454</v>
      </c>
      <c r="V52" s="7">
        <f t="shared" si="10"/>
        <v>5.6239583333328458E-4</v>
      </c>
      <c r="W52" s="1">
        <v>0.92564214120370369</v>
      </c>
      <c r="X52" t="s">
        <v>35</v>
      </c>
      <c r="Y52">
        <v>19.5</v>
      </c>
      <c r="Z52">
        <v>18.690000000000001</v>
      </c>
      <c r="AB52" s="5">
        <f t="shared" si="11"/>
        <v>56.517361111108059</v>
      </c>
      <c r="AC52" s="7">
        <f t="shared" si="12"/>
        <v>5.6517361111108055E-4</v>
      </c>
      <c r="AD52" s="1">
        <v>0.94250430555555553</v>
      </c>
      <c r="AE52" t="s">
        <v>35</v>
      </c>
      <c r="AF52">
        <v>22.5</v>
      </c>
      <c r="AG52">
        <v>19.809999999999999</v>
      </c>
    </row>
    <row r="53" spans="1:33" x14ac:dyDescent="0.25">
      <c r="A53" s="5">
        <f t="shared" si="0"/>
        <v>57.465277777779548</v>
      </c>
      <c r="B53" s="7">
        <f t="shared" si="5"/>
        <v>5.7465277777779544E-4</v>
      </c>
      <c r="C53" s="6">
        <v>0.91037041666666674</v>
      </c>
      <c r="D53" s="5" t="s">
        <v>35</v>
      </c>
      <c r="E53" s="5">
        <v>19.25</v>
      </c>
      <c r="F53" s="5">
        <v>18.940000000000001</v>
      </c>
      <c r="G53" s="5"/>
      <c r="H53" s="5">
        <f t="shared" si="1"/>
        <v>60.940972222223166</v>
      </c>
      <c r="I53" s="7">
        <f t="shared" si="6"/>
        <v>6.0940972222223166E-4</v>
      </c>
      <c r="J53" s="6">
        <v>0.92590226851851842</v>
      </c>
      <c r="K53" s="5" t="s">
        <v>35</v>
      </c>
      <c r="L53" s="5">
        <v>21.25</v>
      </c>
      <c r="M53" s="5">
        <v>19.5</v>
      </c>
      <c r="N53" s="5">
        <f t="shared" si="7"/>
        <v>57.354166666656603</v>
      </c>
      <c r="O53" s="7">
        <f t="shared" si="8"/>
        <v>5.7354166666656603E-4</v>
      </c>
      <c r="P53" s="1">
        <v>0.90228667824074071</v>
      </c>
      <c r="Q53" t="s">
        <v>35</v>
      </c>
      <c r="R53">
        <v>22</v>
      </c>
      <c r="S53">
        <v>17.62</v>
      </c>
      <c r="U53" s="5">
        <f t="shared" si="9"/>
        <v>57.350694444446844</v>
      </c>
      <c r="V53" s="7">
        <f t="shared" si="10"/>
        <v>5.7350694444446848E-4</v>
      </c>
      <c r="W53" s="1">
        <v>0.92565325231481488</v>
      </c>
      <c r="X53" t="s">
        <v>35</v>
      </c>
      <c r="Y53">
        <v>19.5</v>
      </c>
      <c r="Z53">
        <v>18.690000000000001</v>
      </c>
      <c r="AB53" s="5">
        <f t="shared" si="11"/>
        <v>57.629629629629697</v>
      </c>
      <c r="AC53" s="7">
        <f t="shared" si="12"/>
        <v>5.7629629629629697E-4</v>
      </c>
      <c r="AD53" s="1">
        <v>0.94251542824074075</v>
      </c>
      <c r="AE53" t="s">
        <v>35</v>
      </c>
      <c r="AF53">
        <v>22.25</v>
      </c>
      <c r="AG53">
        <v>19.75</v>
      </c>
    </row>
    <row r="54" spans="1:33" x14ac:dyDescent="0.25">
      <c r="A54" s="5">
        <f t="shared" si="0"/>
        <v>58.599537037029577</v>
      </c>
      <c r="B54" s="7">
        <f t="shared" si="5"/>
        <v>5.8599537037029581E-4</v>
      </c>
      <c r="C54" s="6">
        <v>0.91038175925925924</v>
      </c>
      <c r="D54" s="5" t="s">
        <v>35</v>
      </c>
      <c r="E54" s="5">
        <v>19.25</v>
      </c>
      <c r="F54" s="5">
        <v>18.940000000000001</v>
      </c>
      <c r="G54" s="5"/>
      <c r="H54" s="5">
        <f t="shared" si="1"/>
        <v>62.173611111127073</v>
      </c>
      <c r="I54" s="7">
        <f t="shared" si="6"/>
        <v>6.217361111112707E-4</v>
      </c>
      <c r="J54" s="6">
        <v>0.92591459490740746</v>
      </c>
      <c r="K54" s="5" t="s">
        <v>35</v>
      </c>
      <c r="L54" s="5">
        <v>21.25</v>
      </c>
      <c r="M54" s="5">
        <v>19.690000000000001</v>
      </c>
      <c r="N54" s="5">
        <f t="shared" si="7"/>
        <v>58.464120370360639</v>
      </c>
      <c r="O54" s="7">
        <f t="shared" si="8"/>
        <v>5.8464120370360639E-4</v>
      </c>
      <c r="P54" s="1">
        <v>0.90229777777777775</v>
      </c>
      <c r="Q54" t="s">
        <v>35</v>
      </c>
      <c r="R54">
        <v>22</v>
      </c>
      <c r="S54">
        <v>17.62</v>
      </c>
      <c r="U54" s="5">
        <f t="shared" si="9"/>
        <v>58.458333333322173</v>
      </c>
      <c r="V54" s="7">
        <f t="shared" si="10"/>
        <v>5.8458333333322177E-4</v>
      </c>
      <c r="W54" s="1">
        <v>0.92566432870370363</v>
      </c>
      <c r="X54" t="s">
        <v>35</v>
      </c>
      <c r="Y54">
        <v>19.5</v>
      </c>
      <c r="Z54">
        <v>18.690000000000001</v>
      </c>
      <c r="AB54" s="5">
        <f t="shared" si="11"/>
        <v>58.744212962957846</v>
      </c>
      <c r="AC54" s="7">
        <f t="shared" si="12"/>
        <v>5.8744212962957842E-4</v>
      </c>
      <c r="AD54" s="1">
        <v>0.94252657407407403</v>
      </c>
      <c r="AE54" t="s">
        <v>35</v>
      </c>
      <c r="AF54">
        <v>22.5</v>
      </c>
      <c r="AG54">
        <v>19.809999999999999</v>
      </c>
    </row>
    <row r="55" spans="1:33" x14ac:dyDescent="0.25">
      <c r="A55" s="5">
        <f t="shared" si="0"/>
        <v>59.687499999994117</v>
      </c>
      <c r="B55" s="7">
        <f t="shared" si="5"/>
        <v>5.968749999999412E-4</v>
      </c>
      <c r="C55" s="6">
        <v>0.91039263888888888</v>
      </c>
      <c r="D55" s="5" t="s">
        <v>35</v>
      </c>
      <c r="E55" s="5">
        <v>19.25</v>
      </c>
      <c r="F55" s="5">
        <v>18.940000000000001</v>
      </c>
      <c r="G55" s="5"/>
      <c r="H55" s="5">
        <f t="shared" si="1"/>
        <v>63.305555555570606</v>
      </c>
      <c r="I55" s="7">
        <f t="shared" si="6"/>
        <v>6.3305555555570603E-4</v>
      </c>
      <c r="J55" s="6">
        <v>0.9259259143518519</v>
      </c>
      <c r="K55" s="5" t="s">
        <v>35</v>
      </c>
      <c r="L55" s="5">
        <v>21.25</v>
      </c>
      <c r="M55" s="5">
        <v>19.37</v>
      </c>
      <c r="N55" s="5">
        <f t="shared" si="7"/>
        <v>59.572916666650322</v>
      </c>
      <c r="O55" s="7">
        <f t="shared" si="8"/>
        <v>5.9572916666650322E-4</v>
      </c>
      <c r="P55" s="1">
        <v>0.90230886574074065</v>
      </c>
      <c r="Q55" t="s">
        <v>35</v>
      </c>
      <c r="R55">
        <v>22</v>
      </c>
      <c r="S55">
        <v>17.559999999999999</v>
      </c>
      <c r="U55" s="5">
        <f t="shared" si="9"/>
        <v>59.568287037026209</v>
      </c>
      <c r="V55" s="7">
        <f t="shared" si="10"/>
        <v>5.9568287037026213E-4</v>
      </c>
      <c r="W55" s="1">
        <v>0.92567542824074067</v>
      </c>
      <c r="X55" t="s">
        <v>35</v>
      </c>
      <c r="Y55">
        <v>19.75</v>
      </c>
      <c r="Z55">
        <v>18.690000000000001</v>
      </c>
      <c r="AB55" s="5">
        <f t="shared" si="11"/>
        <v>59.859953703700342</v>
      </c>
      <c r="AC55" s="7">
        <f t="shared" si="12"/>
        <v>5.9859953703700342E-4</v>
      </c>
      <c r="AD55" s="1">
        <v>0.94253773148148146</v>
      </c>
      <c r="AE55" t="s">
        <v>35</v>
      </c>
      <c r="AF55">
        <v>22.5</v>
      </c>
      <c r="AG55">
        <v>19.809999999999999</v>
      </c>
    </row>
    <row r="56" spans="1:33" x14ac:dyDescent="0.25">
      <c r="A56" s="5">
        <f t="shared" si="0"/>
        <v>60.821759259255259</v>
      </c>
      <c r="B56" s="7">
        <f t="shared" si="5"/>
        <v>6.0821759259255259E-4</v>
      </c>
      <c r="C56" s="6">
        <v>0.91040398148148149</v>
      </c>
      <c r="D56" s="5" t="s">
        <v>35</v>
      </c>
      <c r="E56" s="5">
        <v>19.25</v>
      </c>
      <c r="F56" s="5">
        <v>18.940000000000001</v>
      </c>
      <c r="G56" s="5"/>
      <c r="H56" s="5">
        <f t="shared" si="1"/>
        <v>64.438657407417395</v>
      </c>
      <c r="I56" s="7">
        <f t="shared" si="6"/>
        <v>6.4438657407417388E-4</v>
      </c>
      <c r="J56" s="6">
        <v>0.92593724537037037</v>
      </c>
      <c r="K56" s="5" t="s">
        <v>35</v>
      </c>
      <c r="L56" s="5">
        <v>21.25</v>
      </c>
      <c r="M56" s="5">
        <v>19.690000000000001</v>
      </c>
      <c r="N56" s="5">
        <f t="shared" si="7"/>
        <v>60.72222222220924</v>
      </c>
      <c r="O56" s="7">
        <f t="shared" si="8"/>
        <v>6.0722222222209243E-4</v>
      </c>
      <c r="P56" s="1">
        <v>0.90232035879629624</v>
      </c>
      <c r="Q56" t="s">
        <v>35</v>
      </c>
      <c r="R56">
        <v>21.75</v>
      </c>
      <c r="S56">
        <v>17.559999999999999</v>
      </c>
      <c r="U56" s="5">
        <f t="shared" si="9"/>
        <v>60.675925925912644</v>
      </c>
      <c r="V56" s="7">
        <f t="shared" si="10"/>
        <v>6.0675925925912644E-4</v>
      </c>
      <c r="W56" s="1">
        <v>0.92568650462962954</v>
      </c>
      <c r="X56" t="s">
        <v>35</v>
      </c>
      <c r="Y56">
        <v>19.5</v>
      </c>
      <c r="Z56">
        <v>18.690000000000001</v>
      </c>
      <c r="AB56" s="5">
        <f t="shared" si="11"/>
        <v>60.969907407404378</v>
      </c>
      <c r="AC56" s="7">
        <f t="shared" si="12"/>
        <v>6.0969907407404378E-4</v>
      </c>
      <c r="AD56" s="1">
        <v>0.9425488310185185</v>
      </c>
      <c r="AE56" t="s">
        <v>35</v>
      </c>
      <c r="AF56">
        <v>22.5</v>
      </c>
      <c r="AG56">
        <v>19.809999999999999</v>
      </c>
    </row>
    <row r="57" spans="1:33" x14ac:dyDescent="0.25">
      <c r="A57" s="5">
        <f t="shared" si="0"/>
        <v>61.914351851843904</v>
      </c>
      <c r="B57" s="7">
        <f t="shared" si="5"/>
        <v>6.1914351851843907E-4</v>
      </c>
      <c r="C57" s="6">
        <v>0.91041490740740738</v>
      </c>
      <c r="D57" s="5" t="s">
        <v>35</v>
      </c>
      <c r="E57" s="5">
        <v>19.25</v>
      </c>
      <c r="F57" s="5">
        <v>18.940000000000001</v>
      </c>
      <c r="G57" s="5"/>
      <c r="H57" s="5">
        <f t="shared" si="1"/>
        <v>65.537037037044499</v>
      </c>
      <c r="I57" s="7">
        <f t="shared" si="6"/>
        <v>6.5537037037044499E-4</v>
      </c>
      <c r="J57" s="6">
        <v>0.92594822916666664</v>
      </c>
      <c r="K57" s="5" t="s">
        <v>35</v>
      </c>
      <c r="L57" s="5">
        <v>21.25</v>
      </c>
      <c r="M57" s="5">
        <v>19.440000000000001</v>
      </c>
      <c r="N57" s="5">
        <f t="shared" si="7"/>
        <v>61.829861111095674</v>
      </c>
      <c r="O57" s="7">
        <f t="shared" si="8"/>
        <v>6.1829861111095674E-4</v>
      </c>
      <c r="P57" s="1">
        <v>0.9023314351851851</v>
      </c>
      <c r="Q57" t="s">
        <v>35</v>
      </c>
      <c r="R57">
        <v>22.25</v>
      </c>
      <c r="S57">
        <v>17.559999999999999</v>
      </c>
      <c r="U57" s="5">
        <f t="shared" si="9"/>
        <v>61.787037037031034</v>
      </c>
      <c r="V57" s="7">
        <f t="shared" si="10"/>
        <v>6.1787037037031034E-4</v>
      </c>
      <c r="W57" s="1">
        <v>0.92569761574074072</v>
      </c>
      <c r="X57" t="s">
        <v>35</v>
      </c>
      <c r="Y57">
        <v>19.75</v>
      </c>
      <c r="Z57">
        <v>18.690000000000001</v>
      </c>
      <c r="AB57" s="5">
        <f t="shared" si="11"/>
        <v>62.07870370369406</v>
      </c>
      <c r="AC57" s="7">
        <f t="shared" si="12"/>
        <v>6.207870370369406E-4</v>
      </c>
      <c r="AD57" s="1">
        <v>0.94255991898148139</v>
      </c>
      <c r="AE57" t="s">
        <v>35</v>
      </c>
      <c r="AF57">
        <v>21.75</v>
      </c>
      <c r="AG57">
        <v>19.75</v>
      </c>
    </row>
    <row r="58" spans="1:33" x14ac:dyDescent="0.25">
      <c r="A58" s="5">
        <f t="shared" si="0"/>
        <v>63.055555555546761</v>
      </c>
      <c r="B58" s="7">
        <f t="shared" si="5"/>
        <v>6.3055555555546761E-4</v>
      </c>
      <c r="C58" s="6">
        <v>0.91042631944444441</v>
      </c>
      <c r="D58" s="5" t="s">
        <v>35</v>
      </c>
      <c r="E58" s="5">
        <v>19.25</v>
      </c>
      <c r="F58" s="5">
        <v>18.940000000000001</v>
      </c>
      <c r="G58" s="5"/>
      <c r="H58" s="5">
        <f t="shared" si="1"/>
        <v>66.668981481488032</v>
      </c>
      <c r="I58" s="7">
        <f t="shared" si="6"/>
        <v>6.6668981481488032E-4</v>
      </c>
      <c r="J58" s="6">
        <v>0.92595954861111107</v>
      </c>
      <c r="K58" s="5" t="s">
        <v>35</v>
      </c>
      <c r="L58" s="5">
        <v>21.25</v>
      </c>
      <c r="M58" s="5">
        <v>19.5</v>
      </c>
      <c r="N58" s="5">
        <f t="shared" si="7"/>
        <v>62.940972222214064</v>
      </c>
      <c r="O58" s="7">
        <f t="shared" si="8"/>
        <v>6.2940972222214064E-4</v>
      </c>
      <c r="P58" s="1">
        <v>0.90234254629629629</v>
      </c>
      <c r="Q58" t="s">
        <v>35</v>
      </c>
      <c r="R58">
        <v>22.25</v>
      </c>
      <c r="S58">
        <v>17.559999999999999</v>
      </c>
      <c r="U58" s="5">
        <f t="shared" si="9"/>
        <v>62.89699074073507</v>
      </c>
      <c r="V58" s="7">
        <f t="shared" si="10"/>
        <v>6.289699074073507E-4</v>
      </c>
      <c r="W58" s="1">
        <v>0.92570871527777776</v>
      </c>
      <c r="X58" t="s">
        <v>35</v>
      </c>
      <c r="Y58">
        <v>19.25</v>
      </c>
      <c r="Z58">
        <v>18.690000000000001</v>
      </c>
      <c r="AB58" s="5">
        <f t="shared" si="11"/>
        <v>63.258101851848551</v>
      </c>
      <c r="AC58" s="7">
        <f t="shared" si="12"/>
        <v>6.3258101851848547E-4</v>
      </c>
      <c r="AD58" s="1">
        <v>0.94257171296296294</v>
      </c>
      <c r="AE58" t="s">
        <v>35</v>
      </c>
      <c r="AF58">
        <v>22.5</v>
      </c>
      <c r="AG58">
        <v>19.809999999999999</v>
      </c>
    </row>
    <row r="59" spans="1:33" x14ac:dyDescent="0.25">
      <c r="A59" s="5">
        <f t="shared" si="0"/>
        <v>64.15509259257712</v>
      </c>
      <c r="B59" s="7">
        <f t="shared" si="5"/>
        <v>6.4155092592577123E-4</v>
      </c>
      <c r="C59" s="6">
        <v>0.91043731481481471</v>
      </c>
      <c r="D59" s="5" t="s">
        <v>35</v>
      </c>
      <c r="E59" s="5">
        <v>19.25</v>
      </c>
      <c r="F59" s="5">
        <v>18.940000000000001</v>
      </c>
      <c r="G59" s="5"/>
      <c r="H59" s="5">
        <f t="shared" si="1"/>
        <v>67.892361111121517</v>
      </c>
      <c r="I59" s="7">
        <f t="shared" si="6"/>
        <v>6.7892361111121513E-4</v>
      </c>
      <c r="J59" s="6">
        <v>0.92597178240740741</v>
      </c>
      <c r="K59" s="5" t="s">
        <v>35</v>
      </c>
      <c r="L59" s="5">
        <v>21.25</v>
      </c>
      <c r="M59" s="5">
        <v>19.62</v>
      </c>
      <c r="N59" s="5">
        <f t="shared" si="7"/>
        <v>64.057870370359808</v>
      </c>
      <c r="O59" s="7">
        <f t="shared" si="8"/>
        <v>6.4057870370359815E-4</v>
      </c>
      <c r="P59" s="1">
        <v>0.90235371527777775</v>
      </c>
      <c r="Q59" t="s">
        <v>35</v>
      </c>
      <c r="R59">
        <v>21.75</v>
      </c>
      <c r="S59">
        <v>17.559999999999999</v>
      </c>
      <c r="U59" s="5">
        <f t="shared" si="9"/>
        <v>64.010416666659964</v>
      </c>
      <c r="V59" s="7">
        <f t="shared" si="10"/>
        <v>6.4010416666659964E-4</v>
      </c>
      <c r="W59" s="1">
        <v>0.92571984953703701</v>
      </c>
      <c r="X59" t="s">
        <v>35</v>
      </c>
      <c r="Y59">
        <v>19.5</v>
      </c>
      <c r="Z59">
        <v>18.690000000000001</v>
      </c>
      <c r="AB59" s="5">
        <f t="shared" si="11"/>
        <v>64.416666666655686</v>
      </c>
      <c r="AC59" s="7">
        <f t="shared" si="12"/>
        <v>6.4416666666655686E-4</v>
      </c>
      <c r="AD59" s="1">
        <v>0.94258329861111101</v>
      </c>
      <c r="AE59" t="s">
        <v>35</v>
      </c>
      <c r="AF59">
        <v>22.75</v>
      </c>
      <c r="AG59">
        <v>19.809999999999999</v>
      </c>
    </row>
    <row r="60" spans="1:33" x14ac:dyDescent="0.25">
      <c r="A60" s="5">
        <f t="shared" si="0"/>
        <v>65.243055555541659</v>
      </c>
      <c r="B60" s="7">
        <f t="shared" si="5"/>
        <v>6.5243055555541662E-4</v>
      </c>
      <c r="C60" s="6">
        <v>0.91044819444444436</v>
      </c>
      <c r="D60" s="5" t="s">
        <v>35</v>
      </c>
      <c r="E60" s="5">
        <v>19.25</v>
      </c>
      <c r="F60" s="5">
        <v>18.940000000000001</v>
      </c>
      <c r="G60" s="5"/>
      <c r="H60" s="5">
        <f t="shared" si="1"/>
        <v>69.041666666680442</v>
      </c>
      <c r="I60" s="7">
        <f t="shared" si="6"/>
        <v>6.9041666666680435E-4</v>
      </c>
      <c r="J60" s="6">
        <v>0.925983275462963</v>
      </c>
      <c r="K60" s="5" t="s">
        <v>35</v>
      </c>
      <c r="L60" s="5">
        <v>21.25</v>
      </c>
      <c r="M60" s="5">
        <v>19.37</v>
      </c>
      <c r="N60" s="5">
        <f t="shared" si="7"/>
        <v>65.160879629622144</v>
      </c>
      <c r="O60" s="7">
        <f t="shared" si="8"/>
        <v>6.5160879629622137E-4</v>
      </c>
      <c r="P60" s="1">
        <v>0.90236474537037037</v>
      </c>
      <c r="Q60" t="s">
        <v>35</v>
      </c>
      <c r="R60">
        <v>21.75</v>
      </c>
      <c r="S60">
        <v>17.62</v>
      </c>
      <c r="U60" s="5">
        <f t="shared" si="9"/>
        <v>65.156249999998025</v>
      </c>
      <c r="V60" s="7">
        <f t="shared" si="10"/>
        <v>6.5156249999998028E-4</v>
      </c>
      <c r="W60" s="1">
        <v>0.92573130787037039</v>
      </c>
      <c r="X60" t="s">
        <v>35</v>
      </c>
      <c r="Y60">
        <v>19.75</v>
      </c>
      <c r="Z60">
        <v>18.690000000000001</v>
      </c>
      <c r="AB60" s="5">
        <f t="shared" si="11"/>
        <v>65.50925925925543</v>
      </c>
      <c r="AC60" s="7">
        <f t="shared" si="12"/>
        <v>6.5509259259255437E-4</v>
      </c>
      <c r="AD60" s="1">
        <v>0.94259422453703701</v>
      </c>
      <c r="AE60" t="s">
        <v>35</v>
      </c>
      <c r="AF60">
        <v>22.5</v>
      </c>
      <c r="AG60">
        <v>19.75</v>
      </c>
    </row>
    <row r="61" spans="1:33" x14ac:dyDescent="0.25">
      <c r="A61" s="5">
        <f t="shared" si="0"/>
        <v>66.388888888890833</v>
      </c>
      <c r="B61" s="7">
        <f t="shared" si="5"/>
        <v>6.6388888888890829E-4</v>
      </c>
      <c r="C61" s="6">
        <v>0.91045965277777785</v>
      </c>
      <c r="D61" s="5" t="s">
        <v>35</v>
      </c>
      <c r="E61" s="5">
        <v>19.25</v>
      </c>
      <c r="F61" s="5">
        <v>18.940000000000001</v>
      </c>
      <c r="G61" s="5"/>
      <c r="H61" s="5">
        <f t="shared" si="1"/>
        <v>70.14699074074926</v>
      </c>
      <c r="I61" s="7">
        <f t="shared" si="6"/>
        <v>7.014699074074926E-4</v>
      </c>
      <c r="J61" s="6">
        <v>0.92599432870370368</v>
      </c>
      <c r="K61" s="5" t="s">
        <v>35</v>
      </c>
      <c r="L61" s="5">
        <v>21.25</v>
      </c>
      <c r="M61" s="5">
        <v>19.440000000000001</v>
      </c>
      <c r="N61" s="5">
        <f t="shared" si="7"/>
        <v>66.275462962961385</v>
      </c>
      <c r="O61" s="7">
        <f t="shared" si="8"/>
        <v>6.6275462962961385E-4</v>
      </c>
      <c r="P61" s="1">
        <v>0.90237589120370376</v>
      </c>
      <c r="Q61" t="s">
        <v>35</v>
      </c>
      <c r="R61">
        <v>22</v>
      </c>
      <c r="S61">
        <v>17.559999999999999</v>
      </c>
      <c r="U61" s="5">
        <f t="shared" si="9"/>
        <v>66.270833333326181</v>
      </c>
      <c r="V61" s="7">
        <f t="shared" si="10"/>
        <v>6.6270833333326173E-4</v>
      </c>
      <c r="W61" s="1">
        <v>0.92574245370370367</v>
      </c>
      <c r="X61" t="s">
        <v>35</v>
      </c>
      <c r="Y61">
        <v>19.75</v>
      </c>
      <c r="Z61">
        <v>18.690000000000001</v>
      </c>
      <c r="AB61" s="5">
        <f t="shared" si="11"/>
        <v>66.644675925919827</v>
      </c>
      <c r="AC61" s="7">
        <f t="shared" si="12"/>
        <v>6.6644675925919827E-4</v>
      </c>
      <c r="AD61" s="1">
        <v>0.94260557870370365</v>
      </c>
      <c r="AE61" t="s">
        <v>35</v>
      </c>
      <c r="AF61">
        <v>23</v>
      </c>
      <c r="AG61">
        <v>19.809999999999999</v>
      </c>
    </row>
    <row r="62" spans="1:33" x14ac:dyDescent="0.25">
      <c r="A62" s="5">
        <f t="shared" si="0"/>
        <v>67.476851851855372</v>
      </c>
      <c r="B62" s="7">
        <f t="shared" si="5"/>
        <v>6.7476851851855368E-4</v>
      </c>
      <c r="C62" s="6">
        <v>0.9104705324074075</v>
      </c>
      <c r="D62" s="5" t="s">
        <v>35</v>
      </c>
      <c r="E62" s="5">
        <v>19.25</v>
      </c>
      <c r="F62" s="5">
        <v>18.940000000000001</v>
      </c>
      <c r="G62" s="5"/>
      <c r="H62" s="5">
        <f t="shared" si="1"/>
        <v>71.278935185192793</v>
      </c>
      <c r="I62" s="7">
        <f t="shared" si="6"/>
        <v>7.1278935185192793E-4</v>
      </c>
      <c r="J62" s="6">
        <v>0.92600564814814812</v>
      </c>
      <c r="K62" s="5" t="s">
        <v>35</v>
      </c>
      <c r="L62" s="5">
        <v>21.25</v>
      </c>
      <c r="M62" s="5">
        <v>19.440000000000001</v>
      </c>
      <c r="N62" s="5">
        <f t="shared" si="7"/>
        <v>67.381944444433458</v>
      </c>
      <c r="O62" s="7">
        <f t="shared" si="8"/>
        <v>6.7381944444433461E-4</v>
      </c>
      <c r="P62" s="1">
        <v>0.90238695601851848</v>
      </c>
      <c r="Q62" t="s">
        <v>35</v>
      </c>
      <c r="R62">
        <v>21.5</v>
      </c>
      <c r="S62">
        <v>17.559999999999999</v>
      </c>
      <c r="U62" s="5">
        <f t="shared" si="9"/>
        <v>67.347222222224886</v>
      </c>
      <c r="V62" s="7">
        <f t="shared" si="10"/>
        <v>6.734722222222489E-4</v>
      </c>
      <c r="W62" s="1">
        <v>0.92575321759259266</v>
      </c>
      <c r="X62" t="s">
        <v>35</v>
      </c>
      <c r="Y62">
        <v>19.5</v>
      </c>
      <c r="Z62">
        <v>18.690000000000001</v>
      </c>
      <c r="AB62" s="5">
        <f t="shared" si="11"/>
        <v>67.763888888883187</v>
      </c>
      <c r="AC62" s="7">
        <f t="shared" si="12"/>
        <v>6.7763888888883184E-4</v>
      </c>
      <c r="AD62" s="1">
        <v>0.94261677083333328</v>
      </c>
      <c r="AE62" t="s">
        <v>35</v>
      </c>
      <c r="AF62">
        <v>23</v>
      </c>
      <c r="AG62">
        <v>19.75</v>
      </c>
    </row>
    <row r="63" spans="1:33" x14ac:dyDescent="0.25">
      <c r="A63" s="5">
        <f t="shared" si="0"/>
        <v>68.587962962951551</v>
      </c>
      <c r="B63" s="7">
        <f t="shared" si="5"/>
        <v>6.8587962962951554E-4</v>
      </c>
      <c r="C63" s="6">
        <v>0.91048164351851846</v>
      </c>
      <c r="D63" s="5" t="s">
        <v>35</v>
      </c>
      <c r="E63" s="5">
        <v>19.25</v>
      </c>
      <c r="F63" s="5">
        <v>18.940000000000001</v>
      </c>
      <c r="G63" s="5"/>
      <c r="H63" s="5">
        <f t="shared" si="1"/>
        <v>72.423611111127599</v>
      </c>
      <c r="I63" s="7">
        <f t="shared" si="6"/>
        <v>7.2423611111127606E-4</v>
      </c>
      <c r="J63" s="6">
        <v>0.92601709490740747</v>
      </c>
      <c r="K63" s="5" t="s">
        <v>35</v>
      </c>
      <c r="L63" s="5">
        <v>21.25</v>
      </c>
      <c r="M63" s="5">
        <v>19.440000000000001</v>
      </c>
      <c r="N63" s="5">
        <f t="shared" si="7"/>
        <v>68.498842592579209</v>
      </c>
      <c r="O63" s="7">
        <f t="shared" si="8"/>
        <v>6.8498842592579212E-4</v>
      </c>
      <c r="P63" s="1">
        <v>0.90239812499999994</v>
      </c>
      <c r="Q63" t="s">
        <v>35</v>
      </c>
      <c r="R63">
        <v>21.75</v>
      </c>
      <c r="S63">
        <v>17.62</v>
      </c>
      <c r="U63" s="5">
        <f t="shared" si="9"/>
        <v>68.466435185188246</v>
      </c>
      <c r="V63" s="7">
        <f t="shared" si="10"/>
        <v>6.8466435185188246E-4</v>
      </c>
      <c r="W63" s="1">
        <v>0.92576440972222229</v>
      </c>
      <c r="X63" t="s">
        <v>35</v>
      </c>
      <c r="Y63">
        <v>20</v>
      </c>
      <c r="Z63">
        <v>18.690000000000001</v>
      </c>
      <c r="AB63" s="5">
        <f t="shared" si="11"/>
        <v>68.876157407404833</v>
      </c>
      <c r="AC63" s="7">
        <f t="shared" si="12"/>
        <v>6.8876157407404826E-4</v>
      </c>
      <c r="AD63" s="1">
        <v>0.9426278935185185</v>
      </c>
      <c r="AE63" t="s">
        <v>35</v>
      </c>
      <c r="AF63">
        <v>23.25</v>
      </c>
      <c r="AG63">
        <v>19.75</v>
      </c>
    </row>
    <row r="64" spans="1:33" x14ac:dyDescent="0.25">
      <c r="A64" s="5">
        <f t="shared" si="0"/>
        <v>69.722222222212693</v>
      </c>
      <c r="B64" s="7">
        <f t="shared" si="5"/>
        <v>6.9722222222212693E-4</v>
      </c>
      <c r="C64" s="6">
        <v>0.91049298611111107</v>
      </c>
      <c r="D64" s="5" t="s">
        <v>35</v>
      </c>
      <c r="E64" s="5">
        <v>19.25</v>
      </c>
      <c r="F64" s="5">
        <v>18.940000000000001</v>
      </c>
      <c r="G64" s="5"/>
      <c r="H64" s="5">
        <f t="shared" si="1"/>
        <v>73.509259259274543</v>
      </c>
      <c r="I64" s="7">
        <f t="shared" si="6"/>
        <v>7.350925925927454E-4</v>
      </c>
      <c r="J64" s="6">
        <v>0.92602795138888894</v>
      </c>
      <c r="K64" s="5" t="s">
        <v>35</v>
      </c>
      <c r="L64" s="5">
        <v>21.25</v>
      </c>
      <c r="M64" s="5">
        <v>19.440000000000001</v>
      </c>
      <c r="N64" s="5">
        <f t="shared" si="7"/>
        <v>69.605324074073494</v>
      </c>
      <c r="O64" s="7">
        <f t="shared" si="8"/>
        <v>6.9605324074073494E-4</v>
      </c>
      <c r="P64" s="1">
        <v>0.90240918981481488</v>
      </c>
      <c r="Q64" t="s">
        <v>35</v>
      </c>
      <c r="R64">
        <v>22.25</v>
      </c>
      <c r="S64">
        <v>17.559999999999999</v>
      </c>
      <c r="U64" s="5">
        <f t="shared" si="9"/>
        <v>69.570601851842724</v>
      </c>
      <c r="V64" s="7">
        <f t="shared" si="10"/>
        <v>6.9570601851842717E-4</v>
      </c>
      <c r="W64" s="1">
        <v>0.92577545138888884</v>
      </c>
      <c r="X64" t="s">
        <v>35</v>
      </c>
      <c r="Y64">
        <v>19.25</v>
      </c>
      <c r="Z64">
        <v>18.690000000000001</v>
      </c>
      <c r="AB64" s="5">
        <f t="shared" si="11"/>
        <v>69.974537037031936</v>
      </c>
      <c r="AC64" s="7">
        <f t="shared" si="12"/>
        <v>6.9974537037031936E-4</v>
      </c>
      <c r="AD64" s="1">
        <v>0.94263887731481477</v>
      </c>
      <c r="AE64" t="s">
        <v>35</v>
      </c>
      <c r="AF64">
        <v>23</v>
      </c>
      <c r="AG64">
        <v>19.75</v>
      </c>
    </row>
    <row r="65" spans="1:33" x14ac:dyDescent="0.25">
      <c r="A65" s="5">
        <f t="shared" si="0"/>
        <v>70.810185185177232</v>
      </c>
      <c r="B65" s="7">
        <f t="shared" si="5"/>
        <v>7.0810185185177232E-4</v>
      </c>
      <c r="C65" s="6">
        <v>0.91050386574074071</v>
      </c>
      <c r="D65" s="5" t="s">
        <v>35</v>
      </c>
      <c r="E65" s="5">
        <v>19.25</v>
      </c>
      <c r="F65" s="5">
        <v>18.940000000000001</v>
      </c>
      <c r="G65" s="5"/>
      <c r="H65" s="5">
        <f t="shared" si="1"/>
        <v>74.641203703718077</v>
      </c>
      <c r="I65" s="7">
        <f t="shared" si="6"/>
        <v>7.4641203703718073E-4</v>
      </c>
      <c r="J65" s="6">
        <v>0.92603927083333337</v>
      </c>
      <c r="K65" s="5" t="s">
        <v>35</v>
      </c>
      <c r="L65" s="5">
        <v>21.25</v>
      </c>
      <c r="M65" s="5">
        <v>19.440000000000001</v>
      </c>
      <c r="N65" s="5">
        <f t="shared" si="7"/>
        <v>70.714120370363176</v>
      </c>
      <c r="O65" s="7">
        <f t="shared" si="8"/>
        <v>7.0714120370363176E-4</v>
      </c>
      <c r="P65" s="1">
        <v>0.90242027777777778</v>
      </c>
      <c r="Q65" t="s">
        <v>35</v>
      </c>
      <c r="R65">
        <v>21.75</v>
      </c>
      <c r="S65">
        <v>17.559999999999999</v>
      </c>
      <c r="U65" s="5">
        <f t="shared" si="9"/>
        <v>70.695601851844543</v>
      </c>
      <c r="V65" s="7">
        <f t="shared" si="10"/>
        <v>7.0695601851844536E-4</v>
      </c>
      <c r="W65" s="1">
        <v>0.92578670138888886</v>
      </c>
      <c r="X65" t="s">
        <v>35</v>
      </c>
      <c r="Y65">
        <v>20</v>
      </c>
      <c r="Z65">
        <v>18.690000000000001</v>
      </c>
      <c r="AB65" s="5">
        <f t="shared" si="11"/>
        <v>71.084490740735973</v>
      </c>
      <c r="AC65" s="7">
        <f t="shared" si="12"/>
        <v>7.1084490740735973E-4</v>
      </c>
      <c r="AD65" s="1">
        <v>0.94264997685185181</v>
      </c>
      <c r="AE65" t="s">
        <v>35</v>
      </c>
      <c r="AF65">
        <v>23.25</v>
      </c>
      <c r="AG65">
        <v>19.75</v>
      </c>
    </row>
    <row r="66" spans="1:33" x14ac:dyDescent="0.25">
      <c r="A66" s="5">
        <f t="shared" si="0"/>
        <v>71.932870370361442</v>
      </c>
      <c r="B66" s="7">
        <f t="shared" si="5"/>
        <v>7.1932870370361446E-4</v>
      </c>
      <c r="C66" s="6">
        <v>0.91051509259259256</v>
      </c>
      <c r="D66" s="5" t="s">
        <v>35</v>
      </c>
      <c r="E66" s="5">
        <v>19.25</v>
      </c>
      <c r="F66" s="5">
        <v>18.940000000000001</v>
      </c>
      <c r="G66" s="5"/>
      <c r="H66" s="5">
        <f t="shared" si="1"/>
        <v>75.737268518527571</v>
      </c>
      <c r="I66" s="7">
        <f t="shared" si="6"/>
        <v>7.5737268518527578E-4</v>
      </c>
      <c r="J66" s="6">
        <v>0.92605023148148147</v>
      </c>
      <c r="K66" s="5" t="s">
        <v>35</v>
      </c>
      <c r="L66" s="5">
        <v>21.25</v>
      </c>
      <c r="M66" s="5">
        <v>19.37</v>
      </c>
      <c r="N66" s="5">
        <f t="shared" si="7"/>
        <v>71.859953703701237</v>
      </c>
      <c r="O66" s="7">
        <f t="shared" si="8"/>
        <v>7.185995370370124E-4</v>
      </c>
      <c r="P66" s="1">
        <v>0.90243173611111116</v>
      </c>
      <c r="Q66" t="s">
        <v>35</v>
      </c>
      <c r="R66">
        <v>21.75</v>
      </c>
      <c r="S66">
        <v>17.559999999999999</v>
      </c>
      <c r="U66" s="5">
        <f t="shared" si="9"/>
        <v>71.813657407404634</v>
      </c>
      <c r="V66" s="7">
        <f t="shared" si="10"/>
        <v>7.1813657407404641E-4</v>
      </c>
      <c r="W66" s="1">
        <v>0.92579788194444446</v>
      </c>
      <c r="X66" t="s">
        <v>35</v>
      </c>
      <c r="Y66">
        <v>20.25</v>
      </c>
      <c r="Z66">
        <v>18.690000000000001</v>
      </c>
      <c r="AB66" s="5">
        <f t="shared" si="11"/>
        <v>72.192129629633513</v>
      </c>
      <c r="AC66" s="7">
        <f t="shared" si="12"/>
        <v>7.2192129629633506E-4</v>
      </c>
      <c r="AD66" s="1">
        <v>0.94266105324074079</v>
      </c>
      <c r="AE66" t="s">
        <v>35</v>
      </c>
      <c r="AF66">
        <v>23.5</v>
      </c>
      <c r="AG66">
        <v>19.75</v>
      </c>
    </row>
    <row r="67" spans="1:33" x14ac:dyDescent="0.25">
      <c r="A67" s="5">
        <f t="shared" ref="A67:A130" si="13">B67*(10^5)</f>
        <v>73.067129629622585</v>
      </c>
      <c r="B67" s="7">
        <f t="shared" si="5"/>
        <v>7.3067129629622585E-4</v>
      </c>
      <c r="C67" s="6">
        <v>0.91052643518518517</v>
      </c>
      <c r="D67" s="5" t="s">
        <v>35</v>
      </c>
      <c r="E67" s="5">
        <v>19.25</v>
      </c>
      <c r="F67" s="5">
        <v>18.940000000000001</v>
      </c>
      <c r="G67" s="5"/>
      <c r="H67" s="5">
        <f t="shared" ref="H67:H130" si="14">I67*(10^5)</f>
        <v>76.871527777777615</v>
      </c>
      <c r="I67" s="7">
        <f t="shared" si="6"/>
        <v>7.6871527777777615E-4</v>
      </c>
      <c r="J67" s="6">
        <v>0.92606157407407397</v>
      </c>
      <c r="K67" s="5" t="s">
        <v>35</v>
      </c>
      <c r="L67" s="5">
        <v>21.25</v>
      </c>
      <c r="M67" s="5">
        <v>19.37</v>
      </c>
      <c r="N67" s="5">
        <f t="shared" si="7"/>
        <v>72.967592592587664</v>
      </c>
      <c r="O67" s="7">
        <f t="shared" si="8"/>
        <v>7.2967592592587671E-4</v>
      </c>
      <c r="P67" s="1">
        <v>0.90244281250000002</v>
      </c>
      <c r="Q67" t="s">
        <v>35</v>
      </c>
      <c r="R67">
        <v>22.25</v>
      </c>
      <c r="S67">
        <v>17.559999999999999</v>
      </c>
      <c r="U67" s="5">
        <f t="shared" si="9"/>
        <v>72.929398148136045</v>
      </c>
      <c r="V67" s="7">
        <f t="shared" si="10"/>
        <v>7.2929398148136038E-4</v>
      </c>
      <c r="W67" s="1">
        <v>0.92580903935185177</v>
      </c>
      <c r="X67" t="s">
        <v>35</v>
      </c>
      <c r="Y67">
        <v>20</v>
      </c>
      <c r="Z67">
        <v>18.690000000000001</v>
      </c>
      <c r="AB67" s="5">
        <f t="shared" si="11"/>
        <v>73.313657407403369</v>
      </c>
      <c r="AC67" s="7">
        <f t="shared" si="12"/>
        <v>7.3313657407403365E-4</v>
      </c>
      <c r="AD67" s="1">
        <v>0.94267226851851849</v>
      </c>
      <c r="AE67" t="s">
        <v>35</v>
      </c>
      <c r="AF67">
        <v>23.5</v>
      </c>
      <c r="AG67">
        <v>19.75</v>
      </c>
    </row>
    <row r="68" spans="1:33" x14ac:dyDescent="0.25">
      <c r="A68" s="5">
        <f t="shared" si="13"/>
        <v>74.159722222211229</v>
      </c>
      <c r="B68" s="7">
        <f t="shared" ref="B68:B131" si="15">(B67+(C68-C67))</f>
        <v>7.4159722222211233E-4</v>
      </c>
      <c r="C68" s="6">
        <v>0.91053736111111105</v>
      </c>
      <c r="D68" s="5" t="s">
        <v>35</v>
      </c>
      <c r="E68" s="5">
        <v>19.25</v>
      </c>
      <c r="F68" s="5">
        <v>18.940000000000001</v>
      </c>
      <c r="G68" s="5"/>
      <c r="H68" s="5">
        <f t="shared" si="14"/>
        <v>77.96643518520608</v>
      </c>
      <c r="I68" s="7">
        <f t="shared" ref="I68:I131" si="16">(I67+(J68-J67))</f>
        <v>7.7966435185206073E-4</v>
      </c>
      <c r="J68" s="6">
        <v>0.92607252314814825</v>
      </c>
      <c r="K68" s="5" t="s">
        <v>35</v>
      </c>
      <c r="L68" s="5">
        <v>21.25</v>
      </c>
      <c r="M68" s="5">
        <v>19.37</v>
      </c>
      <c r="N68" s="5">
        <f t="shared" ref="N68:N131" si="17">O68*(10^5)</f>
        <v>74.07407407407085</v>
      </c>
      <c r="O68" s="7">
        <f t="shared" ref="O68:O131" si="18">(O67+(P68-P67))</f>
        <v>7.407407407407085E-4</v>
      </c>
      <c r="P68" s="1">
        <v>0.90245387731481486</v>
      </c>
      <c r="Q68" t="s">
        <v>35</v>
      </c>
      <c r="R68">
        <v>22.25</v>
      </c>
      <c r="S68">
        <v>17.559999999999999</v>
      </c>
      <c r="U68" s="5">
        <f t="shared" ref="U68:U131" si="19">V68*(10^5)</f>
        <v>74.04282407407203</v>
      </c>
      <c r="V68" s="7">
        <f t="shared" ref="V68:V131" si="20">(V67+(W68-W67))</f>
        <v>7.4042824074072033E-4</v>
      </c>
      <c r="W68" s="1">
        <v>0.92582017361111113</v>
      </c>
      <c r="X68" t="s">
        <v>35</v>
      </c>
      <c r="Y68">
        <v>20</v>
      </c>
      <c r="Z68">
        <v>18.690000000000001</v>
      </c>
      <c r="AB68" s="5">
        <f t="shared" ref="AB68:AB131" si="21">AC68*(10^5)</f>
        <v>74.425925925925014</v>
      </c>
      <c r="AC68" s="7">
        <f t="shared" ref="AC68:AC131" si="22">(AC67+(AD68-AD67))</f>
        <v>7.4425925925925007E-4</v>
      </c>
      <c r="AD68" s="1">
        <v>0.9426833912037037</v>
      </c>
      <c r="AE68" t="s">
        <v>35</v>
      </c>
      <c r="AF68">
        <v>23.75</v>
      </c>
      <c r="AG68">
        <v>19.75</v>
      </c>
    </row>
    <row r="69" spans="1:33" x14ac:dyDescent="0.25">
      <c r="A69" s="5">
        <f t="shared" si="13"/>
        <v>75.300925925914086</v>
      </c>
      <c r="B69" s="7">
        <f t="shared" si="15"/>
        <v>7.5300925925914086E-4</v>
      </c>
      <c r="C69" s="6">
        <v>0.91054877314814808</v>
      </c>
      <c r="D69" s="5" t="s">
        <v>35</v>
      </c>
      <c r="E69" s="5">
        <v>19.25</v>
      </c>
      <c r="F69" s="5">
        <v>18.940000000000001</v>
      </c>
      <c r="G69" s="5"/>
      <c r="H69" s="5">
        <f t="shared" si="14"/>
        <v>79.10648148148347</v>
      </c>
      <c r="I69" s="7">
        <f t="shared" si="16"/>
        <v>7.910648148148347E-4</v>
      </c>
      <c r="J69" s="6">
        <v>0.92608392361111103</v>
      </c>
      <c r="K69" s="5" t="s">
        <v>35</v>
      </c>
      <c r="L69" s="5">
        <v>21.25</v>
      </c>
      <c r="M69" s="5">
        <v>19.37</v>
      </c>
      <c r="N69" s="5">
        <f t="shared" si="17"/>
        <v>75.190972222216601</v>
      </c>
      <c r="O69" s="7">
        <f t="shared" si="18"/>
        <v>7.5190972222216601E-4</v>
      </c>
      <c r="P69" s="1">
        <v>0.90246504629629631</v>
      </c>
      <c r="Q69" t="s">
        <v>35</v>
      </c>
      <c r="R69">
        <v>22.25</v>
      </c>
      <c r="S69">
        <v>17.62</v>
      </c>
      <c r="U69" s="5">
        <f t="shared" si="19"/>
        <v>75.157407407400171</v>
      </c>
      <c r="V69" s="7">
        <f t="shared" si="20"/>
        <v>7.5157407407400179E-4</v>
      </c>
      <c r="W69" s="1">
        <v>0.92583131944444441</v>
      </c>
      <c r="X69" t="s">
        <v>35</v>
      </c>
      <c r="Y69">
        <v>20.25</v>
      </c>
      <c r="Z69">
        <v>18.690000000000001</v>
      </c>
      <c r="AB69" s="5">
        <f t="shared" si="21"/>
        <v>75.543981481485105</v>
      </c>
      <c r="AC69" s="7">
        <f t="shared" si="22"/>
        <v>7.5543981481485112E-4</v>
      </c>
      <c r="AD69" s="1">
        <v>0.9426945717592593</v>
      </c>
      <c r="AE69" t="s">
        <v>35</v>
      </c>
      <c r="AF69">
        <v>24</v>
      </c>
      <c r="AG69">
        <v>19.809999999999999</v>
      </c>
    </row>
    <row r="70" spans="1:33" x14ac:dyDescent="0.25">
      <c r="A70" s="5">
        <f t="shared" si="13"/>
        <v>76.388888888878625</v>
      </c>
      <c r="B70" s="7">
        <f t="shared" si="15"/>
        <v>7.6388888888878625E-4</v>
      </c>
      <c r="C70" s="6">
        <v>0.91055965277777773</v>
      </c>
      <c r="D70" s="5" t="s">
        <v>35</v>
      </c>
      <c r="E70" s="5">
        <v>19.25</v>
      </c>
      <c r="F70" s="5">
        <v>18.940000000000001</v>
      </c>
      <c r="G70" s="5"/>
      <c r="H70" s="5">
        <f t="shared" si="14"/>
        <v>80.390046296308086</v>
      </c>
      <c r="I70" s="7">
        <f t="shared" si="16"/>
        <v>8.0390046296308082E-4</v>
      </c>
      <c r="J70" s="6">
        <v>0.92609675925925927</v>
      </c>
      <c r="K70" s="5" t="s">
        <v>35</v>
      </c>
      <c r="L70" s="5">
        <v>21.25</v>
      </c>
      <c r="M70" s="5">
        <v>19.37</v>
      </c>
      <c r="N70" s="5">
        <f t="shared" si="17"/>
        <v>76.296296296285419</v>
      </c>
      <c r="O70" s="7">
        <f t="shared" si="18"/>
        <v>7.6296296296285426E-4</v>
      </c>
      <c r="P70" s="1">
        <v>0.902476099537037</v>
      </c>
      <c r="Q70" t="s">
        <v>35</v>
      </c>
      <c r="R70">
        <v>22.5</v>
      </c>
      <c r="S70">
        <v>17.559999999999999</v>
      </c>
      <c r="U70" s="5">
        <f t="shared" si="19"/>
        <v>76.268518518507463</v>
      </c>
      <c r="V70" s="7">
        <f t="shared" si="20"/>
        <v>7.6268518518507467E-4</v>
      </c>
      <c r="W70" s="1">
        <v>0.92584243055555548</v>
      </c>
      <c r="X70" t="s">
        <v>35</v>
      </c>
      <c r="Y70">
        <v>20.5</v>
      </c>
      <c r="Z70">
        <v>18.690000000000001</v>
      </c>
      <c r="AB70" s="5">
        <f t="shared" si="21"/>
        <v>76.657407407410005</v>
      </c>
      <c r="AC70" s="7">
        <f t="shared" si="22"/>
        <v>7.6657407407410005E-4</v>
      </c>
      <c r="AD70" s="1">
        <v>0.94270570601851855</v>
      </c>
      <c r="AE70" t="s">
        <v>35</v>
      </c>
      <c r="AF70">
        <v>24</v>
      </c>
      <c r="AG70">
        <v>19.690000000000001</v>
      </c>
    </row>
    <row r="71" spans="1:33" x14ac:dyDescent="0.25">
      <c r="A71" s="5">
        <f t="shared" si="13"/>
        <v>77.534722222216686</v>
      </c>
      <c r="B71" s="7">
        <f t="shared" si="15"/>
        <v>7.753472222221669E-4</v>
      </c>
      <c r="C71" s="6">
        <v>0.91057111111111111</v>
      </c>
      <c r="D71" s="5" t="s">
        <v>35</v>
      </c>
      <c r="E71" s="5">
        <v>19.25</v>
      </c>
      <c r="F71" s="5">
        <v>18.940000000000001</v>
      </c>
      <c r="G71" s="5"/>
      <c r="H71" s="5">
        <f t="shared" si="14"/>
        <v>81.531250000010942</v>
      </c>
      <c r="I71" s="7">
        <f t="shared" si="16"/>
        <v>8.1531250000010935E-4</v>
      </c>
      <c r="J71" s="6">
        <v>0.9261081712962963</v>
      </c>
      <c r="K71" s="5" t="s">
        <v>35</v>
      </c>
      <c r="L71" s="5">
        <v>21.25</v>
      </c>
      <c r="M71" s="5">
        <v>19.37</v>
      </c>
      <c r="N71" s="5">
        <f t="shared" si="17"/>
        <v>77.409722222221419</v>
      </c>
      <c r="O71" s="7">
        <f t="shared" si="18"/>
        <v>7.7409722222221422E-4</v>
      </c>
      <c r="P71" s="1">
        <v>0.90248723379629636</v>
      </c>
      <c r="Q71" t="s">
        <v>35</v>
      </c>
      <c r="R71">
        <v>21.75</v>
      </c>
      <c r="S71">
        <v>17.559999999999999</v>
      </c>
      <c r="U71" s="5">
        <f t="shared" si="19"/>
        <v>77.381944444443462</v>
      </c>
      <c r="V71" s="7">
        <f t="shared" si="20"/>
        <v>7.7381944444443462E-4</v>
      </c>
      <c r="W71" s="1">
        <v>0.92585356481481484</v>
      </c>
      <c r="X71" t="s">
        <v>35</v>
      </c>
      <c r="Y71">
        <v>20.5</v>
      </c>
      <c r="Z71">
        <v>18.690000000000001</v>
      </c>
      <c r="AB71" s="5">
        <f t="shared" si="21"/>
        <v>77.785879629632689</v>
      </c>
      <c r="AC71" s="7">
        <f t="shared" si="22"/>
        <v>7.7785879629632682E-4</v>
      </c>
      <c r="AD71" s="1">
        <v>0.94271699074074078</v>
      </c>
      <c r="AE71" t="s">
        <v>35</v>
      </c>
      <c r="AF71">
        <v>24</v>
      </c>
      <c r="AG71">
        <v>19.690000000000001</v>
      </c>
    </row>
    <row r="72" spans="1:33" x14ac:dyDescent="0.25">
      <c r="A72" s="5">
        <f t="shared" si="13"/>
        <v>78.634259259258158</v>
      </c>
      <c r="B72" s="7">
        <f t="shared" si="15"/>
        <v>7.8634259259258155E-4</v>
      </c>
      <c r="C72" s="6">
        <v>0.91058210648148152</v>
      </c>
      <c r="D72" s="5" t="s">
        <v>35</v>
      </c>
      <c r="E72" s="5">
        <v>19.25</v>
      </c>
      <c r="F72" s="5">
        <v>18.940000000000001</v>
      </c>
      <c r="G72" s="5"/>
      <c r="H72" s="5">
        <f t="shared" si="14"/>
        <v>82.717592592596034</v>
      </c>
      <c r="I72" s="7">
        <f t="shared" si="16"/>
        <v>8.2717592592596034E-4</v>
      </c>
      <c r="J72" s="6">
        <v>0.92612003472222215</v>
      </c>
      <c r="K72" s="5" t="s">
        <v>35</v>
      </c>
      <c r="L72" s="5">
        <v>21.25</v>
      </c>
      <c r="M72" s="5">
        <v>19.37</v>
      </c>
      <c r="N72" s="5">
        <f t="shared" si="17"/>
        <v>78.519675925925455</v>
      </c>
      <c r="O72" s="7">
        <f t="shared" si="18"/>
        <v>7.8519675925925458E-4</v>
      </c>
      <c r="P72" s="1">
        <v>0.9024983333333334</v>
      </c>
      <c r="Q72" t="s">
        <v>35</v>
      </c>
      <c r="R72">
        <v>22</v>
      </c>
      <c r="S72">
        <v>17.559999999999999</v>
      </c>
      <c r="U72" s="5">
        <f t="shared" si="19"/>
        <v>78.495370370368363</v>
      </c>
      <c r="V72" s="7">
        <f t="shared" si="20"/>
        <v>7.8495370370368356E-4</v>
      </c>
      <c r="W72" s="1">
        <v>0.92586469907407409</v>
      </c>
      <c r="X72" t="s">
        <v>35</v>
      </c>
      <c r="Y72">
        <v>20</v>
      </c>
      <c r="Z72">
        <v>18.62</v>
      </c>
      <c r="AB72" s="5">
        <f t="shared" si="21"/>
        <v>78.903935185192779</v>
      </c>
      <c r="AC72" s="7">
        <f t="shared" si="22"/>
        <v>7.8903935185192786E-4</v>
      </c>
      <c r="AD72" s="1">
        <v>0.94272817129629638</v>
      </c>
      <c r="AE72" t="s">
        <v>35</v>
      </c>
      <c r="AF72">
        <v>23.75</v>
      </c>
      <c r="AG72">
        <v>19.690000000000001</v>
      </c>
    </row>
    <row r="73" spans="1:33" x14ac:dyDescent="0.25">
      <c r="A73" s="5">
        <f t="shared" si="13"/>
        <v>79.768518518508188</v>
      </c>
      <c r="B73" s="7">
        <f t="shared" si="15"/>
        <v>7.9768518518508191E-4</v>
      </c>
      <c r="C73" s="6">
        <v>0.91059344907407402</v>
      </c>
      <c r="D73" s="5" t="s">
        <v>35</v>
      </c>
      <c r="E73" s="5">
        <v>19.25</v>
      </c>
      <c r="F73" s="5">
        <v>18.940000000000001</v>
      </c>
      <c r="G73" s="5"/>
      <c r="H73" s="5">
        <f t="shared" si="14"/>
        <v>83.817129629637492</v>
      </c>
      <c r="I73" s="7">
        <f t="shared" si="16"/>
        <v>8.3817129629637499E-4</v>
      </c>
      <c r="J73" s="6">
        <v>0.92613103009259257</v>
      </c>
      <c r="K73" s="5" t="s">
        <v>35</v>
      </c>
      <c r="L73" s="5">
        <v>21.25</v>
      </c>
      <c r="M73" s="5">
        <v>19.37</v>
      </c>
      <c r="N73" s="5">
        <f t="shared" si="17"/>
        <v>79.629629629618393</v>
      </c>
      <c r="O73" s="7">
        <f t="shared" si="18"/>
        <v>7.9629629629618393E-4</v>
      </c>
      <c r="P73" s="1">
        <v>0.90250943287037033</v>
      </c>
      <c r="Q73" t="s">
        <v>35</v>
      </c>
      <c r="R73">
        <v>22</v>
      </c>
      <c r="S73">
        <v>17.559999999999999</v>
      </c>
      <c r="U73" s="5">
        <f t="shared" si="19"/>
        <v>79.600694444437181</v>
      </c>
      <c r="V73" s="7">
        <f t="shared" si="20"/>
        <v>7.9600694444437181E-4</v>
      </c>
      <c r="W73" s="1">
        <v>0.92587575231481478</v>
      </c>
      <c r="X73" t="s">
        <v>35</v>
      </c>
      <c r="Y73">
        <v>20.5</v>
      </c>
      <c r="Z73">
        <v>18.690000000000001</v>
      </c>
      <c r="AB73" s="5">
        <f t="shared" si="21"/>
        <v>80.135416666660134</v>
      </c>
      <c r="AC73" s="7">
        <f t="shared" si="22"/>
        <v>8.0135416666660131E-4</v>
      </c>
      <c r="AD73" s="1">
        <v>0.94274048611111105</v>
      </c>
      <c r="AE73" t="s">
        <v>35</v>
      </c>
      <c r="AF73">
        <v>24.25</v>
      </c>
      <c r="AG73">
        <v>19.75</v>
      </c>
    </row>
    <row r="74" spans="1:33" x14ac:dyDescent="0.25">
      <c r="A74" s="5">
        <f t="shared" si="13"/>
        <v>80.86805555554966</v>
      </c>
      <c r="B74" s="7">
        <f t="shared" si="15"/>
        <v>8.0868055555549656E-4</v>
      </c>
      <c r="C74" s="6">
        <v>0.91060444444444444</v>
      </c>
      <c r="D74" s="5" t="s">
        <v>35</v>
      </c>
      <c r="E74" s="5">
        <v>19.25</v>
      </c>
      <c r="F74" s="5">
        <v>18.940000000000001</v>
      </c>
      <c r="G74" s="5"/>
      <c r="H74" s="5">
        <f t="shared" si="14"/>
        <v>84.964120370378822</v>
      </c>
      <c r="I74" s="7">
        <f t="shared" si="16"/>
        <v>8.4964120370378815E-4</v>
      </c>
      <c r="J74" s="6">
        <v>0.92614249999999998</v>
      </c>
      <c r="K74" s="5" t="s">
        <v>35</v>
      </c>
      <c r="L74" s="5">
        <v>21.25</v>
      </c>
      <c r="M74" s="5">
        <v>19.37</v>
      </c>
      <c r="N74" s="5">
        <f t="shared" si="17"/>
        <v>80.736111111101565</v>
      </c>
      <c r="O74" s="7">
        <f t="shared" si="18"/>
        <v>8.0736111111101572E-4</v>
      </c>
      <c r="P74" s="1">
        <v>0.90252049768518516</v>
      </c>
      <c r="Q74" t="s">
        <v>35</v>
      </c>
      <c r="R74">
        <v>22.25</v>
      </c>
      <c r="S74">
        <v>17.559999999999999</v>
      </c>
      <c r="U74" s="5">
        <f t="shared" si="19"/>
        <v>80.741898148151137</v>
      </c>
      <c r="V74" s="7">
        <f t="shared" si="20"/>
        <v>8.0741898148151137E-4</v>
      </c>
      <c r="W74" s="1">
        <v>0.92588716435185192</v>
      </c>
      <c r="X74" t="s">
        <v>35</v>
      </c>
      <c r="Y74">
        <v>20</v>
      </c>
      <c r="Z74">
        <v>18.690000000000001</v>
      </c>
      <c r="AB74" s="5">
        <f t="shared" si="21"/>
        <v>81.289351851854263</v>
      </c>
      <c r="AC74" s="7">
        <f t="shared" si="22"/>
        <v>8.1289351851854263E-4</v>
      </c>
      <c r="AD74" s="1">
        <v>0.94275202546296299</v>
      </c>
      <c r="AE74" t="s">
        <v>35</v>
      </c>
      <c r="AF74">
        <v>24.25</v>
      </c>
      <c r="AG74">
        <v>19.62</v>
      </c>
    </row>
    <row r="75" spans="1:33" x14ac:dyDescent="0.25">
      <c r="A75" s="5">
        <f t="shared" si="13"/>
        <v>82.173611111102659</v>
      </c>
      <c r="B75" s="7">
        <f t="shared" si="15"/>
        <v>8.2173611111102662E-4</v>
      </c>
      <c r="C75" s="6">
        <v>0.91061749999999997</v>
      </c>
      <c r="D75" s="5" t="s">
        <v>35</v>
      </c>
      <c r="E75" s="5">
        <v>19.25</v>
      </c>
      <c r="F75" s="5">
        <v>18.940000000000001</v>
      </c>
      <c r="G75" s="5"/>
      <c r="H75" s="5">
        <f t="shared" si="14"/>
        <v>86.052083333343347</v>
      </c>
      <c r="I75" s="7">
        <f t="shared" si="16"/>
        <v>8.6052083333343354E-4</v>
      </c>
      <c r="J75" s="6">
        <v>0.92615337962962963</v>
      </c>
      <c r="K75" s="5" t="s">
        <v>35</v>
      </c>
      <c r="L75" s="5">
        <v>21.25</v>
      </c>
      <c r="M75" s="5">
        <v>19.37</v>
      </c>
      <c r="N75" s="5">
        <f t="shared" si="17"/>
        <v>81.887731481478099</v>
      </c>
      <c r="O75" s="7">
        <f t="shared" si="18"/>
        <v>8.1887731481478099E-4</v>
      </c>
      <c r="P75" s="1">
        <v>0.90253201388888893</v>
      </c>
      <c r="Q75" t="s">
        <v>35</v>
      </c>
      <c r="R75">
        <v>22.25</v>
      </c>
      <c r="S75">
        <v>17.62</v>
      </c>
      <c r="U75" s="5">
        <f t="shared" si="19"/>
        <v>81.84259259259585</v>
      </c>
      <c r="V75" s="7">
        <f t="shared" si="20"/>
        <v>8.1842592592595853E-4</v>
      </c>
      <c r="W75" s="1">
        <v>0.92589817129629637</v>
      </c>
      <c r="X75" t="s">
        <v>35</v>
      </c>
      <c r="Y75">
        <v>20.5</v>
      </c>
      <c r="Z75">
        <v>18.690000000000001</v>
      </c>
      <c r="AB75" s="5">
        <f t="shared" si="21"/>
        <v>82.643518518521475</v>
      </c>
      <c r="AC75" s="7">
        <f t="shared" si="22"/>
        <v>8.2643518518521475E-4</v>
      </c>
      <c r="AD75" s="1">
        <v>0.94276556712962967</v>
      </c>
      <c r="AE75" t="s">
        <v>35</v>
      </c>
      <c r="AF75">
        <v>24.75</v>
      </c>
      <c r="AG75">
        <v>19.690000000000001</v>
      </c>
    </row>
    <row r="76" spans="1:33" x14ac:dyDescent="0.25">
      <c r="A76" s="5">
        <f t="shared" si="13"/>
        <v>83.32175925924723</v>
      </c>
      <c r="B76" s="7">
        <f t="shared" si="15"/>
        <v>8.332175925924723E-4</v>
      </c>
      <c r="C76" s="6">
        <v>0.91062898148148141</v>
      </c>
      <c r="D76" s="5" t="s">
        <v>35</v>
      </c>
      <c r="E76" s="5">
        <v>19.25</v>
      </c>
      <c r="F76" s="5">
        <v>18.940000000000001</v>
      </c>
      <c r="G76" s="5"/>
      <c r="H76" s="5">
        <f t="shared" si="14"/>
        <v>87.18287037038364</v>
      </c>
      <c r="I76" s="7">
        <f t="shared" si="16"/>
        <v>8.7182870370383636E-4</v>
      </c>
      <c r="J76" s="6">
        <v>0.92616468750000003</v>
      </c>
      <c r="K76" s="5" t="s">
        <v>35</v>
      </c>
      <c r="L76" s="5">
        <v>21.25</v>
      </c>
      <c r="M76" s="5">
        <v>19.37</v>
      </c>
      <c r="N76" s="5">
        <f t="shared" si="17"/>
        <v>82.997685185182135</v>
      </c>
      <c r="O76" s="7">
        <f t="shared" si="18"/>
        <v>8.2997685185182135E-4</v>
      </c>
      <c r="P76" s="1">
        <v>0.90254311342592597</v>
      </c>
      <c r="Q76" t="s">
        <v>35</v>
      </c>
      <c r="R76">
        <v>22.25</v>
      </c>
      <c r="S76">
        <v>17.559999999999999</v>
      </c>
      <c r="U76" s="5">
        <f t="shared" si="19"/>
        <v>82.946759259261427</v>
      </c>
      <c r="V76" s="7">
        <f t="shared" si="20"/>
        <v>8.2946759259261427E-4</v>
      </c>
      <c r="W76" s="1">
        <v>0.92590921296296302</v>
      </c>
      <c r="X76" t="s">
        <v>35</v>
      </c>
      <c r="Y76">
        <v>20.25</v>
      </c>
      <c r="Z76">
        <v>18.62</v>
      </c>
      <c r="AB76" s="5">
        <f t="shared" si="21"/>
        <v>83.795138888898009</v>
      </c>
      <c r="AC76" s="7">
        <f t="shared" si="22"/>
        <v>8.3795138888898002E-4</v>
      </c>
      <c r="AD76" s="1">
        <v>0.94277708333333343</v>
      </c>
      <c r="AE76" t="s">
        <v>35</v>
      </c>
      <c r="AF76">
        <v>24.5</v>
      </c>
      <c r="AG76">
        <v>19.62</v>
      </c>
    </row>
    <row r="77" spans="1:33" x14ac:dyDescent="0.25">
      <c r="A77" s="5">
        <f t="shared" si="13"/>
        <v>85.10416666666076</v>
      </c>
      <c r="B77" s="7">
        <f t="shared" si="15"/>
        <v>8.5104166666660763E-4</v>
      </c>
      <c r="C77" s="6">
        <v>0.91064680555555555</v>
      </c>
      <c r="D77" s="5" t="s">
        <v>35</v>
      </c>
      <c r="E77" s="5">
        <v>19.25</v>
      </c>
      <c r="F77" s="5">
        <v>18.940000000000001</v>
      </c>
      <c r="G77" s="5"/>
      <c r="H77" s="5">
        <f t="shared" si="14"/>
        <v>88.322916666683241</v>
      </c>
      <c r="I77" s="7">
        <f t="shared" si="16"/>
        <v>8.8322916666683238E-4</v>
      </c>
      <c r="J77" s="6">
        <v>0.92617608796296302</v>
      </c>
      <c r="K77" s="5" t="s">
        <v>35</v>
      </c>
      <c r="L77" s="5">
        <v>21.25</v>
      </c>
      <c r="M77" s="5">
        <v>19.37</v>
      </c>
      <c r="N77" s="5">
        <f t="shared" si="17"/>
        <v>84.109953703692668</v>
      </c>
      <c r="O77" s="7">
        <f t="shared" si="18"/>
        <v>8.4109953703692675E-4</v>
      </c>
      <c r="P77" s="1">
        <v>0.90255423611111107</v>
      </c>
      <c r="Q77" t="s">
        <v>35</v>
      </c>
      <c r="R77">
        <v>22.25</v>
      </c>
      <c r="S77">
        <v>17.62</v>
      </c>
      <c r="U77" s="5">
        <f t="shared" si="19"/>
        <v>84.068287037031283</v>
      </c>
      <c r="V77" s="7">
        <f t="shared" si="20"/>
        <v>8.4068287037031286E-4</v>
      </c>
      <c r="W77" s="1">
        <v>0.92592042824074072</v>
      </c>
      <c r="X77" t="s">
        <v>35</v>
      </c>
      <c r="Y77">
        <v>19.75</v>
      </c>
      <c r="Z77">
        <v>18.690000000000001</v>
      </c>
      <c r="AB77" s="5">
        <f t="shared" si="21"/>
        <v>84.894675925928368</v>
      </c>
      <c r="AC77" s="7">
        <f t="shared" si="22"/>
        <v>8.4894675925928365E-4</v>
      </c>
      <c r="AD77" s="1">
        <v>0.94278807870370374</v>
      </c>
      <c r="AE77" t="s">
        <v>35</v>
      </c>
      <c r="AF77">
        <v>24.5</v>
      </c>
      <c r="AG77">
        <v>19.62</v>
      </c>
    </row>
    <row r="78" spans="1:33" x14ac:dyDescent="0.25">
      <c r="A78" s="5">
        <f t="shared" si="13"/>
        <v>86.354166666657846</v>
      </c>
      <c r="B78" s="7">
        <f t="shared" si="15"/>
        <v>8.635416666665785E-4</v>
      </c>
      <c r="C78" s="6">
        <v>0.91065930555555552</v>
      </c>
      <c r="D78" s="5" t="s">
        <v>35</v>
      </c>
      <c r="E78" s="5">
        <v>19.25</v>
      </c>
      <c r="F78" s="5">
        <v>18.940000000000001</v>
      </c>
      <c r="G78" s="5"/>
      <c r="H78" s="5">
        <f t="shared" si="14"/>
        <v>89.454861111126775</v>
      </c>
      <c r="I78" s="7">
        <f t="shared" si="16"/>
        <v>8.9454861111126771E-4</v>
      </c>
      <c r="J78" s="6">
        <v>0.92618740740740746</v>
      </c>
      <c r="K78" s="5" t="s">
        <v>35</v>
      </c>
      <c r="L78" s="5">
        <v>21.25</v>
      </c>
      <c r="M78" s="5">
        <v>19.37</v>
      </c>
      <c r="N78" s="5">
        <f t="shared" si="17"/>
        <v>85.228009259252786</v>
      </c>
      <c r="O78" s="7">
        <f t="shared" si="18"/>
        <v>8.5228009259252779E-4</v>
      </c>
      <c r="P78" s="1">
        <v>0.90256541666666668</v>
      </c>
      <c r="Q78" t="s">
        <v>35</v>
      </c>
      <c r="R78">
        <v>22.75</v>
      </c>
      <c r="S78">
        <v>17.559999999999999</v>
      </c>
      <c r="U78" s="5">
        <f t="shared" si="19"/>
        <v>85.214120370369358</v>
      </c>
      <c r="V78" s="7">
        <f t="shared" si="20"/>
        <v>8.5214120370369351E-4</v>
      </c>
      <c r="W78" s="1">
        <v>0.9259318865740741</v>
      </c>
      <c r="X78" t="s">
        <v>35</v>
      </c>
      <c r="Y78">
        <v>20.75</v>
      </c>
      <c r="Z78">
        <v>18.690000000000001</v>
      </c>
      <c r="AB78" s="5">
        <f t="shared" si="21"/>
        <v>85.990740740737863</v>
      </c>
      <c r="AC78" s="7">
        <f t="shared" si="22"/>
        <v>8.599074074073787E-4</v>
      </c>
      <c r="AD78" s="1">
        <v>0.94279903935185183</v>
      </c>
      <c r="AE78" t="s">
        <v>35</v>
      </c>
      <c r="AF78">
        <v>25</v>
      </c>
      <c r="AG78">
        <v>19.62</v>
      </c>
    </row>
    <row r="79" spans="1:33" x14ac:dyDescent="0.25">
      <c r="A79" s="5">
        <f t="shared" si="13"/>
        <v>87.476851851853169</v>
      </c>
      <c r="B79" s="7">
        <f t="shared" si="15"/>
        <v>8.7476851851853166E-4</v>
      </c>
      <c r="C79" s="6">
        <v>0.91067053240740747</v>
      </c>
      <c r="D79" s="5" t="s">
        <v>35</v>
      </c>
      <c r="E79" s="5">
        <v>19.25</v>
      </c>
      <c r="F79" s="5">
        <v>18.940000000000001</v>
      </c>
      <c r="G79" s="5"/>
      <c r="H79" s="5">
        <f t="shared" si="14"/>
        <v>90.734953703719427</v>
      </c>
      <c r="I79" s="7">
        <f t="shared" si="16"/>
        <v>9.0734953703719423E-4</v>
      </c>
      <c r="J79" s="6">
        <v>0.92620020833333339</v>
      </c>
      <c r="K79" s="5" t="s">
        <v>35</v>
      </c>
      <c r="L79" s="5">
        <v>21.25</v>
      </c>
      <c r="M79" s="5">
        <v>19.37</v>
      </c>
      <c r="N79" s="5">
        <f t="shared" si="17"/>
        <v>86.341435185177673</v>
      </c>
      <c r="O79" s="7">
        <f t="shared" si="18"/>
        <v>8.6341435185177673E-4</v>
      </c>
      <c r="P79" s="1">
        <v>0.90257655092592592</v>
      </c>
      <c r="Q79" t="s">
        <v>35</v>
      </c>
      <c r="R79">
        <v>22.25</v>
      </c>
      <c r="S79">
        <v>17.559999999999999</v>
      </c>
      <c r="U79" s="5">
        <f t="shared" si="19"/>
        <v>86.36111111111066</v>
      </c>
      <c r="V79" s="7">
        <f t="shared" si="20"/>
        <v>8.6361111111110667E-4</v>
      </c>
      <c r="W79" s="1">
        <v>0.92594335648148152</v>
      </c>
      <c r="X79" t="s">
        <v>35</v>
      </c>
      <c r="Y79">
        <v>20.5</v>
      </c>
      <c r="Z79">
        <v>18.690000000000001</v>
      </c>
      <c r="AB79" s="5">
        <f t="shared" si="21"/>
        <v>87.187499999996646</v>
      </c>
      <c r="AC79" s="7">
        <f t="shared" si="22"/>
        <v>8.7187499999996643E-4</v>
      </c>
      <c r="AD79" s="1">
        <v>0.94281100694444442</v>
      </c>
      <c r="AE79" t="s">
        <v>35</v>
      </c>
      <c r="AF79">
        <v>24.5</v>
      </c>
      <c r="AG79">
        <v>19.62</v>
      </c>
    </row>
    <row r="80" spans="1:33" x14ac:dyDescent="0.25">
      <c r="A80" s="5">
        <f t="shared" si="13"/>
        <v>88.609953703688845</v>
      </c>
      <c r="B80" s="7">
        <f t="shared" si="15"/>
        <v>8.8609953703688848E-4</v>
      </c>
      <c r="C80" s="6">
        <v>0.91068186342592583</v>
      </c>
      <c r="D80" s="5" t="s">
        <v>35</v>
      </c>
      <c r="E80" s="5">
        <v>19.25</v>
      </c>
      <c r="F80" s="5">
        <v>18.940000000000001</v>
      </c>
      <c r="G80" s="5"/>
      <c r="H80" s="5">
        <f t="shared" si="14"/>
        <v>91.9097222222276</v>
      </c>
      <c r="I80" s="7">
        <f t="shared" si="16"/>
        <v>9.1909722222227597E-4</v>
      </c>
      <c r="J80" s="6">
        <v>0.92621195601851847</v>
      </c>
      <c r="K80" s="5" t="s">
        <v>35</v>
      </c>
      <c r="L80" s="5">
        <v>21.25</v>
      </c>
      <c r="M80" s="5">
        <v>19.37</v>
      </c>
      <c r="N80" s="5">
        <f t="shared" si="17"/>
        <v>87.4490740740641</v>
      </c>
      <c r="O80" s="7">
        <f t="shared" si="18"/>
        <v>8.7449074074064104E-4</v>
      </c>
      <c r="P80" s="1">
        <v>0.90258762731481479</v>
      </c>
      <c r="Q80" t="s">
        <v>35</v>
      </c>
      <c r="R80">
        <v>22.75</v>
      </c>
      <c r="S80">
        <v>17.559999999999999</v>
      </c>
      <c r="U80" s="5">
        <f t="shared" si="19"/>
        <v>87.471064814803597</v>
      </c>
      <c r="V80" s="7">
        <f t="shared" si="20"/>
        <v>8.7471064814803601E-4</v>
      </c>
      <c r="W80" s="1">
        <v>0.92595445601851845</v>
      </c>
      <c r="X80" t="s">
        <v>35</v>
      </c>
      <c r="Y80">
        <v>20.5</v>
      </c>
      <c r="Z80">
        <v>18.62</v>
      </c>
      <c r="AB80" s="5">
        <f t="shared" si="21"/>
        <v>88.296296296297427</v>
      </c>
      <c r="AC80" s="7">
        <f t="shared" si="22"/>
        <v>8.8296296296297427E-4</v>
      </c>
      <c r="AD80" s="1">
        <v>0.94282209490740743</v>
      </c>
      <c r="AE80" t="s">
        <v>35</v>
      </c>
      <c r="AF80">
        <v>24.5</v>
      </c>
      <c r="AG80">
        <v>19.559999999999999</v>
      </c>
    </row>
    <row r="81" spans="1:33" x14ac:dyDescent="0.25">
      <c r="A81" s="5">
        <f t="shared" si="13"/>
        <v>89.699074074067738</v>
      </c>
      <c r="B81" s="7">
        <f t="shared" si="15"/>
        <v>8.9699074074067742E-4</v>
      </c>
      <c r="C81" s="6">
        <v>0.91069275462962962</v>
      </c>
      <c r="D81" s="5" t="s">
        <v>35</v>
      </c>
      <c r="E81" s="5">
        <v>19.25</v>
      </c>
      <c r="F81" s="5">
        <v>18.940000000000001</v>
      </c>
      <c r="G81" s="5"/>
      <c r="H81" s="5">
        <f t="shared" si="14"/>
        <v>93.000000000009749</v>
      </c>
      <c r="I81" s="7">
        <f t="shared" si="16"/>
        <v>9.3000000000009742E-4</v>
      </c>
      <c r="J81" s="6">
        <v>0.92622285879629629</v>
      </c>
      <c r="K81" s="5" t="s">
        <v>35</v>
      </c>
      <c r="L81" s="5">
        <v>21.25</v>
      </c>
      <c r="M81" s="5">
        <v>19.559999999999999</v>
      </c>
      <c r="N81" s="5">
        <f t="shared" si="17"/>
        <v>88.564814814806596</v>
      </c>
      <c r="O81" s="7">
        <f t="shared" si="18"/>
        <v>8.8564814814806603E-4</v>
      </c>
      <c r="P81" s="1">
        <v>0.90259878472222221</v>
      </c>
      <c r="Q81" t="s">
        <v>35</v>
      </c>
      <c r="R81">
        <v>22.5</v>
      </c>
      <c r="S81">
        <v>17.559999999999999</v>
      </c>
      <c r="U81" s="5">
        <f t="shared" si="19"/>
        <v>88.555555555558385</v>
      </c>
      <c r="V81" s="7">
        <f t="shared" si="20"/>
        <v>8.8555555555558385E-4</v>
      </c>
      <c r="W81" s="1">
        <v>0.92596530092592599</v>
      </c>
      <c r="X81" t="s">
        <v>35</v>
      </c>
      <c r="Y81">
        <v>20.75</v>
      </c>
      <c r="Z81">
        <v>18.690000000000001</v>
      </c>
      <c r="AB81" s="5">
        <f t="shared" si="21"/>
        <v>89.410879629636668</v>
      </c>
      <c r="AC81" s="7">
        <f t="shared" si="22"/>
        <v>8.9410879629636675E-4</v>
      </c>
      <c r="AD81" s="1">
        <v>0.94283324074074082</v>
      </c>
      <c r="AE81" t="s">
        <v>35</v>
      </c>
      <c r="AF81">
        <v>24.25</v>
      </c>
      <c r="AG81">
        <v>19.559999999999999</v>
      </c>
    </row>
    <row r="82" spans="1:33" x14ac:dyDescent="0.25">
      <c r="A82" s="5">
        <f t="shared" si="13"/>
        <v>90.821759259263061</v>
      </c>
      <c r="B82" s="7">
        <f t="shared" si="15"/>
        <v>9.0821759259263057E-4</v>
      </c>
      <c r="C82" s="6">
        <v>0.91070398148148157</v>
      </c>
      <c r="D82" s="5" t="s">
        <v>35</v>
      </c>
      <c r="E82" s="5">
        <v>19.25</v>
      </c>
      <c r="F82" s="5">
        <v>18.940000000000001</v>
      </c>
      <c r="G82" s="5"/>
      <c r="H82" s="5">
        <f t="shared" si="14"/>
        <v>94.099537037051206</v>
      </c>
      <c r="I82" s="7">
        <f t="shared" si="16"/>
        <v>9.4099537037051206E-4</v>
      </c>
      <c r="J82" s="6">
        <v>0.9262338541666667</v>
      </c>
      <c r="K82" s="5" t="s">
        <v>35</v>
      </c>
      <c r="L82" s="5">
        <v>21.25</v>
      </c>
      <c r="M82" s="5">
        <v>19.62</v>
      </c>
      <c r="N82" s="5">
        <f t="shared" si="17"/>
        <v>89.677083333328241</v>
      </c>
      <c r="O82" s="7">
        <f t="shared" si="18"/>
        <v>8.9677083333328245E-4</v>
      </c>
      <c r="P82" s="1">
        <v>0.90260990740740743</v>
      </c>
      <c r="Q82" t="s">
        <v>35</v>
      </c>
      <c r="R82">
        <v>22.5</v>
      </c>
      <c r="S82">
        <v>17.559999999999999</v>
      </c>
      <c r="U82" s="5">
        <f t="shared" si="19"/>
        <v>89.665509259262421</v>
      </c>
      <c r="V82" s="7">
        <f t="shared" si="20"/>
        <v>8.9665509259262421E-4</v>
      </c>
      <c r="W82" s="1">
        <v>0.92597640046296303</v>
      </c>
      <c r="X82" t="s">
        <v>35</v>
      </c>
      <c r="Y82">
        <v>21.25</v>
      </c>
      <c r="Z82">
        <v>18.690000000000001</v>
      </c>
      <c r="AB82" s="5">
        <f t="shared" si="21"/>
        <v>90.750000000006111</v>
      </c>
      <c r="AC82" s="7">
        <f t="shared" si="22"/>
        <v>9.0750000000006104E-4</v>
      </c>
      <c r="AD82" s="1">
        <v>0.94284663194444451</v>
      </c>
      <c r="AE82" t="s">
        <v>35</v>
      </c>
      <c r="AF82">
        <v>24.75</v>
      </c>
      <c r="AG82">
        <v>19.5</v>
      </c>
    </row>
    <row r="83" spans="1:33" x14ac:dyDescent="0.25">
      <c r="A83" s="5">
        <f t="shared" si="13"/>
        <v>91.920138888879066</v>
      </c>
      <c r="B83" s="7">
        <f t="shared" si="15"/>
        <v>9.1920138888879066E-4</v>
      </c>
      <c r="C83" s="6">
        <v>0.91071496527777773</v>
      </c>
      <c r="D83" s="5" t="s">
        <v>35</v>
      </c>
      <c r="E83" s="5">
        <v>19.25</v>
      </c>
      <c r="F83" s="5">
        <v>18.940000000000001</v>
      </c>
      <c r="G83" s="5"/>
      <c r="H83" s="5">
        <f t="shared" si="14"/>
        <v>95.258101851869441</v>
      </c>
      <c r="I83" s="7">
        <f t="shared" si="16"/>
        <v>9.5258101851869448E-4</v>
      </c>
      <c r="J83" s="6">
        <v>0.92624543981481489</v>
      </c>
      <c r="K83" s="5" t="s">
        <v>35</v>
      </c>
      <c r="L83" s="5">
        <v>21.25</v>
      </c>
      <c r="M83" s="5">
        <v>19.559999999999999</v>
      </c>
      <c r="N83" s="5">
        <f t="shared" si="17"/>
        <v>90.788194444435533</v>
      </c>
      <c r="O83" s="7">
        <f t="shared" si="18"/>
        <v>9.0788194444435533E-4</v>
      </c>
      <c r="P83" s="1">
        <v>0.9026210185185185</v>
      </c>
      <c r="Q83" t="s">
        <v>35</v>
      </c>
      <c r="R83">
        <v>22.5</v>
      </c>
      <c r="S83">
        <v>17.559999999999999</v>
      </c>
      <c r="U83" s="5">
        <f t="shared" si="19"/>
        <v>90.781249999993818</v>
      </c>
      <c r="V83" s="7">
        <f t="shared" si="20"/>
        <v>9.0781249999993818E-4</v>
      </c>
      <c r="W83" s="1">
        <v>0.92598755787037035</v>
      </c>
      <c r="X83" t="s">
        <v>35</v>
      </c>
      <c r="Y83">
        <v>21</v>
      </c>
      <c r="Z83">
        <v>18.690000000000001</v>
      </c>
      <c r="AB83" s="5">
        <f t="shared" si="21"/>
        <v>91.877314814814426</v>
      </c>
      <c r="AC83" s="7">
        <f t="shared" si="22"/>
        <v>9.1877314814814426E-4</v>
      </c>
      <c r="AD83" s="1">
        <v>0.9428579050925926</v>
      </c>
      <c r="AE83" t="s">
        <v>35</v>
      </c>
      <c r="AF83">
        <v>24.5</v>
      </c>
      <c r="AG83">
        <v>19.440000000000001</v>
      </c>
    </row>
    <row r="84" spans="1:33" x14ac:dyDescent="0.25">
      <c r="A84" s="5">
        <f t="shared" si="13"/>
        <v>93.055555555554562</v>
      </c>
      <c r="B84" s="7">
        <f t="shared" si="15"/>
        <v>9.3055555555554559E-4</v>
      </c>
      <c r="C84" s="6">
        <v>0.91072631944444449</v>
      </c>
      <c r="D84" s="5" t="s">
        <v>35</v>
      </c>
      <c r="E84" s="5">
        <v>19.25</v>
      </c>
      <c r="F84" s="5">
        <v>18.940000000000001</v>
      </c>
      <c r="G84" s="5"/>
      <c r="H84" s="5">
        <f t="shared" si="14"/>
        <v>96.342592592602031</v>
      </c>
      <c r="I84" s="7">
        <f t="shared" si="16"/>
        <v>9.6342592592602028E-4</v>
      </c>
      <c r="J84" s="6">
        <v>0.92625628472222221</v>
      </c>
      <c r="K84" s="5" t="s">
        <v>35</v>
      </c>
      <c r="L84" s="5">
        <v>21.25</v>
      </c>
      <c r="M84" s="5">
        <v>19.37</v>
      </c>
      <c r="N84" s="5">
        <f t="shared" si="17"/>
        <v>91.901620370360433</v>
      </c>
      <c r="O84" s="7">
        <f t="shared" si="18"/>
        <v>9.1901620370360426E-4</v>
      </c>
      <c r="P84" s="1">
        <v>0.90263215277777775</v>
      </c>
      <c r="Q84" t="s">
        <v>35</v>
      </c>
      <c r="R84">
        <v>22.5</v>
      </c>
      <c r="S84">
        <v>17.559999999999999</v>
      </c>
      <c r="U84" s="5">
        <f t="shared" si="19"/>
        <v>91.899305555553923</v>
      </c>
      <c r="V84" s="7">
        <f t="shared" si="20"/>
        <v>9.1899305555553923E-4</v>
      </c>
      <c r="W84" s="1">
        <v>0.92599873842592595</v>
      </c>
      <c r="X84" t="s">
        <v>35</v>
      </c>
      <c r="Y84">
        <v>21</v>
      </c>
      <c r="Z84">
        <v>18.62</v>
      </c>
      <c r="AB84" s="5">
        <f t="shared" si="21"/>
        <v>93.062499999996277</v>
      </c>
      <c r="AC84" s="7">
        <f t="shared" si="22"/>
        <v>9.3062499999996273E-4</v>
      </c>
      <c r="AD84" s="1">
        <v>0.94286975694444441</v>
      </c>
      <c r="AE84" t="s">
        <v>35</v>
      </c>
      <c r="AF84">
        <v>24.75</v>
      </c>
      <c r="AG84">
        <v>19.440000000000001</v>
      </c>
    </row>
    <row r="85" spans="1:33" x14ac:dyDescent="0.25">
      <c r="A85" s="5">
        <f t="shared" si="13"/>
        <v>94.189814814804592</v>
      </c>
      <c r="B85" s="7">
        <f t="shared" si="15"/>
        <v>9.4189814814804595E-4</v>
      </c>
      <c r="C85" s="6">
        <v>0.91073766203703699</v>
      </c>
      <c r="D85" s="5" t="s">
        <v>35</v>
      </c>
      <c r="E85" s="5">
        <v>19.25</v>
      </c>
      <c r="F85" s="5">
        <v>18.940000000000001</v>
      </c>
      <c r="G85" s="5"/>
      <c r="H85" s="5">
        <f t="shared" si="14"/>
        <v>97.465277777786241</v>
      </c>
      <c r="I85" s="7">
        <f t="shared" si="16"/>
        <v>9.7465277777786241E-4</v>
      </c>
      <c r="J85" s="6">
        <v>0.92626751157407405</v>
      </c>
      <c r="K85" s="5" t="s">
        <v>35</v>
      </c>
      <c r="L85" s="5">
        <v>21.25</v>
      </c>
      <c r="M85" s="5">
        <v>19.559999999999999</v>
      </c>
      <c r="N85" s="5">
        <f t="shared" si="17"/>
        <v>93.013888888882065</v>
      </c>
      <c r="O85" s="7">
        <f t="shared" si="18"/>
        <v>9.3013888888882068E-4</v>
      </c>
      <c r="P85" s="1">
        <v>0.90264327546296297</v>
      </c>
      <c r="Q85" t="s">
        <v>35</v>
      </c>
      <c r="R85">
        <v>22.5</v>
      </c>
      <c r="S85">
        <v>17.559999999999999</v>
      </c>
      <c r="U85" s="5">
        <f t="shared" si="19"/>
        <v>93.01157407406447</v>
      </c>
      <c r="V85" s="7">
        <f t="shared" si="20"/>
        <v>9.3011574074064463E-4</v>
      </c>
      <c r="W85" s="1">
        <v>0.92600986111111105</v>
      </c>
      <c r="X85" t="s">
        <v>35</v>
      </c>
      <c r="Y85">
        <v>20.5</v>
      </c>
      <c r="Z85">
        <v>18.690000000000001</v>
      </c>
      <c r="AB85" s="5">
        <f t="shared" si="21"/>
        <v>94.178240740738772</v>
      </c>
      <c r="AC85" s="7">
        <f t="shared" si="22"/>
        <v>9.4178240740738772E-4</v>
      </c>
      <c r="AD85" s="1">
        <v>0.94288091435185184</v>
      </c>
      <c r="AE85" t="s">
        <v>35</v>
      </c>
      <c r="AF85">
        <v>24.5</v>
      </c>
      <c r="AG85">
        <v>19.37</v>
      </c>
    </row>
    <row r="86" spans="1:33" x14ac:dyDescent="0.25">
      <c r="A86" s="5">
        <f t="shared" si="13"/>
        <v>95.509259259252133</v>
      </c>
      <c r="B86" s="7">
        <f t="shared" si="15"/>
        <v>9.5509259259252133E-4</v>
      </c>
      <c r="C86" s="6">
        <v>0.91075085648148146</v>
      </c>
      <c r="D86" s="5" t="s">
        <v>35</v>
      </c>
      <c r="E86" s="5">
        <v>19.25</v>
      </c>
      <c r="F86" s="5">
        <v>18.940000000000001</v>
      </c>
      <c r="G86" s="5"/>
      <c r="H86" s="5">
        <f t="shared" si="14"/>
        <v>98.560185185192495</v>
      </c>
      <c r="I86" s="7">
        <f t="shared" si="16"/>
        <v>9.8560185185192495E-4</v>
      </c>
      <c r="J86" s="6">
        <v>0.92627846064814812</v>
      </c>
      <c r="K86" s="5" t="s">
        <v>35</v>
      </c>
      <c r="L86" s="5">
        <v>21.25</v>
      </c>
      <c r="M86" s="5">
        <v>19.559999999999999</v>
      </c>
      <c r="N86" s="5">
        <f t="shared" si="17"/>
        <v>94.120370370354152</v>
      </c>
      <c r="O86" s="7">
        <f t="shared" si="18"/>
        <v>9.4120370370354145E-4</v>
      </c>
      <c r="P86" s="1">
        <v>0.90265434027777769</v>
      </c>
      <c r="Q86" t="s">
        <v>35</v>
      </c>
      <c r="R86">
        <v>22.5</v>
      </c>
      <c r="S86">
        <v>17.559999999999999</v>
      </c>
      <c r="U86" s="5">
        <f t="shared" si="19"/>
        <v>94.12962962962456</v>
      </c>
      <c r="V86" s="7">
        <f t="shared" si="20"/>
        <v>9.4129629629624567E-4</v>
      </c>
      <c r="W86" s="1">
        <v>0.92602104166666666</v>
      </c>
      <c r="X86" t="s">
        <v>35</v>
      </c>
      <c r="Y86">
        <v>21</v>
      </c>
      <c r="Z86">
        <v>18.62</v>
      </c>
      <c r="AB86" s="5">
        <f t="shared" si="21"/>
        <v>95.293981481470169</v>
      </c>
      <c r="AC86" s="7">
        <f t="shared" si="22"/>
        <v>9.5293981481470169E-4</v>
      </c>
      <c r="AD86" s="1">
        <v>0.94289207175925915</v>
      </c>
      <c r="AE86" t="s">
        <v>35</v>
      </c>
      <c r="AF86">
        <v>23.75</v>
      </c>
      <c r="AG86">
        <v>19.37</v>
      </c>
    </row>
    <row r="87" spans="1:33" x14ac:dyDescent="0.25">
      <c r="A87" s="5">
        <f t="shared" si="13"/>
        <v>96.678240740732946</v>
      </c>
      <c r="B87" s="7">
        <f t="shared" si="15"/>
        <v>9.6678240740732946E-4</v>
      </c>
      <c r="C87" s="6">
        <v>0.91076254629629627</v>
      </c>
      <c r="D87" s="5" t="s">
        <v>35</v>
      </c>
      <c r="E87" s="5">
        <v>19.25</v>
      </c>
      <c r="F87" s="5">
        <v>18.940000000000001</v>
      </c>
      <c r="G87" s="5"/>
      <c r="H87" s="5">
        <f t="shared" si="14"/>
        <v>99.712962962983369</v>
      </c>
      <c r="I87" s="7">
        <f t="shared" si="16"/>
        <v>9.9712962962983376E-4</v>
      </c>
      <c r="J87" s="6">
        <v>0.92628998842592603</v>
      </c>
      <c r="K87" s="5" t="s">
        <v>35</v>
      </c>
      <c r="L87" s="5">
        <v>21.25</v>
      </c>
      <c r="M87" s="5">
        <v>19.559999999999999</v>
      </c>
      <c r="N87" s="5">
        <f t="shared" si="17"/>
        <v>95.232638888875783</v>
      </c>
      <c r="O87" s="7">
        <f t="shared" si="18"/>
        <v>9.5232638888875787E-4</v>
      </c>
      <c r="P87" s="1">
        <v>0.90266546296296291</v>
      </c>
      <c r="Q87" t="s">
        <v>35</v>
      </c>
      <c r="R87">
        <v>23</v>
      </c>
      <c r="S87">
        <v>17.559999999999999</v>
      </c>
      <c r="U87" s="5">
        <f t="shared" si="19"/>
        <v>95.263888888885702</v>
      </c>
      <c r="V87" s="7">
        <f t="shared" si="20"/>
        <v>9.5263888888885706E-4</v>
      </c>
      <c r="W87" s="1">
        <v>0.92603238425925927</v>
      </c>
      <c r="X87" t="s">
        <v>35</v>
      </c>
      <c r="Y87">
        <v>21.25</v>
      </c>
      <c r="Z87">
        <v>18.62</v>
      </c>
      <c r="AB87" s="5">
        <f t="shared" si="21"/>
        <v>97.239583333341699</v>
      </c>
      <c r="AC87" s="7">
        <f t="shared" si="22"/>
        <v>9.7239583333341706E-4</v>
      </c>
      <c r="AD87" s="1">
        <v>0.94291152777777787</v>
      </c>
      <c r="AE87" t="s">
        <v>35</v>
      </c>
      <c r="AF87">
        <v>24.75</v>
      </c>
      <c r="AG87">
        <v>19.37</v>
      </c>
    </row>
    <row r="88" spans="1:33" x14ac:dyDescent="0.25">
      <c r="A88" s="5">
        <f t="shared" si="13"/>
        <v>97.812499999994088</v>
      </c>
      <c r="B88" s="7">
        <f t="shared" si="15"/>
        <v>9.7812499999994085E-4</v>
      </c>
      <c r="C88" s="6">
        <v>0.91077388888888888</v>
      </c>
      <c r="D88" s="5" t="s">
        <v>35</v>
      </c>
      <c r="E88" s="5">
        <v>19.25</v>
      </c>
      <c r="F88" s="5">
        <v>18.940000000000001</v>
      </c>
      <c r="G88" s="5"/>
      <c r="H88" s="5">
        <f t="shared" si="14"/>
        <v>100.78703703704228</v>
      </c>
      <c r="I88" s="7">
        <f t="shared" si="16"/>
        <v>1.0078703703704228E-3</v>
      </c>
      <c r="J88" s="6">
        <v>0.92630072916666661</v>
      </c>
      <c r="K88" s="5" t="s">
        <v>35</v>
      </c>
      <c r="L88" s="5">
        <v>21.25</v>
      </c>
      <c r="M88" s="5">
        <v>19.559999999999999</v>
      </c>
      <c r="N88" s="5">
        <f t="shared" si="17"/>
        <v>96.340277777762225</v>
      </c>
      <c r="O88" s="7">
        <f t="shared" si="18"/>
        <v>9.6340277777762218E-4</v>
      </c>
      <c r="P88" s="1">
        <v>0.90267653935185177</v>
      </c>
      <c r="Q88" t="s">
        <v>35</v>
      </c>
      <c r="R88">
        <v>22.75</v>
      </c>
      <c r="S88">
        <v>17.62</v>
      </c>
      <c r="U88" s="5">
        <f t="shared" si="19"/>
        <v>96.381944444445807</v>
      </c>
      <c r="V88" s="7">
        <f t="shared" si="20"/>
        <v>9.6381944444445811E-4</v>
      </c>
      <c r="W88" s="1">
        <v>0.92604356481481487</v>
      </c>
      <c r="X88" t="s">
        <v>35</v>
      </c>
      <c r="Y88">
        <v>21</v>
      </c>
      <c r="Z88">
        <v>18.690000000000001</v>
      </c>
      <c r="AB88" s="5">
        <f t="shared" si="21"/>
        <v>98.512731481470439</v>
      </c>
      <c r="AC88" s="7">
        <f t="shared" si="22"/>
        <v>9.8512731481470439E-4</v>
      </c>
      <c r="AD88" s="1">
        <v>0.94292425925925916</v>
      </c>
      <c r="AE88" t="s">
        <v>35</v>
      </c>
      <c r="AF88">
        <v>24.5</v>
      </c>
      <c r="AG88">
        <v>19.25</v>
      </c>
    </row>
    <row r="89" spans="1:33" x14ac:dyDescent="0.25">
      <c r="A89" s="5">
        <f t="shared" si="13"/>
        <v>98.923611111112479</v>
      </c>
      <c r="B89" s="7">
        <f t="shared" si="15"/>
        <v>9.8923611111112475E-4</v>
      </c>
      <c r="C89" s="6">
        <v>0.91078500000000007</v>
      </c>
      <c r="D89" s="5" t="s">
        <v>35</v>
      </c>
      <c r="E89" s="5">
        <v>19.25</v>
      </c>
      <c r="F89" s="5">
        <v>18.940000000000001</v>
      </c>
      <c r="G89" s="5"/>
      <c r="H89" s="5">
        <f t="shared" si="14"/>
        <v>102.01851851853183</v>
      </c>
      <c r="I89" s="7">
        <f t="shared" si="16"/>
        <v>1.0201851851853183E-3</v>
      </c>
      <c r="J89" s="6">
        <v>0.92631304398148151</v>
      </c>
      <c r="K89" s="5" t="s">
        <v>35</v>
      </c>
      <c r="L89" s="5">
        <v>21.25</v>
      </c>
      <c r="M89" s="5">
        <v>19.62</v>
      </c>
      <c r="N89" s="5">
        <f t="shared" si="17"/>
        <v>97.452546296283856</v>
      </c>
      <c r="O89" s="7">
        <f t="shared" si="18"/>
        <v>9.745254629628386E-4</v>
      </c>
      <c r="P89" s="1">
        <v>0.90268766203703699</v>
      </c>
      <c r="Q89" t="s">
        <v>35</v>
      </c>
      <c r="R89">
        <v>22.25</v>
      </c>
      <c r="S89">
        <v>17.559999999999999</v>
      </c>
      <c r="U89" s="5">
        <f t="shared" si="19"/>
        <v>97.49074074073549</v>
      </c>
      <c r="V89" s="7">
        <f t="shared" si="20"/>
        <v>9.7490740740735493E-4</v>
      </c>
      <c r="W89" s="1">
        <v>0.92605465277777776</v>
      </c>
      <c r="X89" t="s">
        <v>35</v>
      </c>
      <c r="Y89">
        <v>21</v>
      </c>
      <c r="Z89">
        <v>18.690000000000001</v>
      </c>
      <c r="AB89" s="5">
        <f t="shared" si="21"/>
        <v>99.621527777782319</v>
      </c>
      <c r="AC89" s="7">
        <f t="shared" si="22"/>
        <v>9.9621527777782326E-4</v>
      </c>
      <c r="AD89" s="1">
        <v>0.94293534722222228</v>
      </c>
      <c r="AE89" t="s">
        <v>35</v>
      </c>
      <c r="AF89">
        <v>24.5</v>
      </c>
      <c r="AG89">
        <v>19.25</v>
      </c>
    </row>
    <row r="90" spans="1:33" x14ac:dyDescent="0.25">
      <c r="A90" s="5">
        <f t="shared" si="13"/>
        <v>100.39351851851563</v>
      </c>
      <c r="B90" s="7">
        <f t="shared" si="15"/>
        <v>1.0039351851851563E-3</v>
      </c>
      <c r="C90" s="6">
        <v>0.9107996990740741</v>
      </c>
      <c r="D90" s="5" t="s">
        <v>35</v>
      </c>
      <c r="E90" s="5">
        <v>19.25</v>
      </c>
      <c r="F90" s="5">
        <v>18.940000000000001</v>
      </c>
      <c r="G90" s="5"/>
      <c r="H90" s="5">
        <f t="shared" si="14"/>
        <v>103.14004629630169</v>
      </c>
      <c r="I90" s="7">
        <f t="shared" si="16"/>
        <v>1.0314004629630169E-3</v>
      </c>
      <c r="J90" s="6">
        <v>0.92632425925925921</v>
      </c>
      <c r="K90" s="5" t="s">
        <v>35</v>
      </c>
      <c r="L90" s="5">
        <v>21.25</v>
      </c>
      <c r="M90" s="5">
        <v>19.559999999999999</v>
      </c>
      <c r="N90" s="5">
        <f t="shared" si="17"/>
        <v>98.562499999987892</v>
      </c>
      <c r="O90" s="7">
        <f t="shared" si="18"/>
        <v>9.8562499999987896E-4</v>
      </c>
      <c r="P90" s="1">
        <v>0.90269876157407403</v>
      </c>
      <c r="Q90" t="s">
        <v>35</v>
      </c>
      <c r="R90">
        <v>22.5</v>
      </c>
      <c r="S90">
        <v>17.559999999999999</v>
      </c>
      <c r="U90" s="5">
        <f t="shared" si="19"/>
        <v>98.603009259257135</v>
      </c>
      <c r="V90" s="7">
        <f t="shared" si="20"/>
        <v>9.8603009259257135E-4</v>
      </c>
      <c r="W90" s="1">
        <v>0.92606577546296298</v>
      </c>
      <c r="X90" t="s">
        <v>35</v>
      </c>
      <c r="Y90">
        <v>21.25</v>
      </c>
      <c r="Z90">
        <v>18.690000000000001</v>
      </c>
      <c r="AB90" s="5">
        <f t="shared" si="21"/>
        <v>100.73379629629287</v>
      </c>
      <c r="AC90" s="7">
        <f t="shared" si="22"/>
        <v>1.0073379629629287E-3</v>
      </c>
      <c r="AD90" s="1">
        <v>0.94294646990740738</v>
      </c>
      <c r="AE90" t="s">
        <v>35</v>
      </c>
      <c r="AF90">
        <v>24.25</v>
      </c>
      <c r="AG90">
        <v>19.190000000000001</v>
      </c>
    </row>
    <row r="91" spans="1:33" x14ac:dyDescent="0.25">
      <c r="A91" s="5">
        <f t="shared" si="13"/>
        <v>101.14930555554791</v>
      </c>
      <c r="B91" s="7">
        <f t="shared" si="15"/>
        <v>1.0114930555554791E-3</v>
      </c>
      <c r="C91" s="6">
        <v>0.91080725694444442</v>
      </c>
      <c r="D91" s="5" t="s">
        <v>35</v>
      </c>
      <c r="E91" s="5">
        <v>19.25</v>
      </c>
      <c r="F91" s="5">
        <v>18.940000000000001</v>
      </c>
      <c r="G91" s="5"/>
      <c r="H91" s="5">
        <f t="shared" si="14"/>
        <v>104.22685185185188</v>
      </c>
      <c r="I91" s="7">
        <f t="shared" si="16"/>
        <v>1.0422685185185188E-3</v>
      </c>
      <c r="J91" s="6">
        <v>0.92633512731481471</v>
      </c>
      <c r="K91" s="5" t="s">
        <v>35</v>
      </c>
      <c r="L91" s="5">
        <v>21.25</v>
      </c>
      <c r="M91" s="5">
        <v>19.559999999999999</v>
      </c>
      <c r="N91" s="5">
        <f t="shared" si="17"/>
        <v>99.677083333316034</v>
      </c>
      <c r="O91" s="7">
        <f t="shared" si="18"/>
        <v>9.9677083333316041E-4</v>
      </c>
      <c r="P91" s="1">
        <v>0.90270990740740731</v>
      </c>
      <c r="Q91" t="s">
        <v>35</v>
      </c>
      <c r="R91">
        <v>22.5</v>
      </c>
      <c r="S91">
        <v>17.559999999999999</v>
      </c>
      <c r="U91" s="5">
        <f t="shared" si="19"/>
        <v>99.712962962961171</v>
      </c>
      <c r="V91" s="7">
        <f t="shared" si="20"/>
        <v>9.9712962962961171E-4</v>
      </c>
      <c r="W91" s="1">
        <v>0.92607687500000002</v>
      </c>
      <c r="X91" t="s">
        <v>35</v>
      </c>
      <c r="Y91">
        <v>21.25</v>
      </c>
      <c r="Z91">
        <v>18.690000000000001</v>
      </c>
      <c r="AB91" s="5">
        <f t="shared" si="21"/>
        <v>101.84722222222887</v>
      </c>
      <c r="AC91" s="7">
        <f t="shared" si="22"/>
        <v>1.0184722222222886E-3</v>
      </c>
      <c r="AD91" s="1">
        <v>0.94295760416666674</v>
      </c>
      <c r="AE91" t="s">
        <v>35</v>
      </c>
      <c r="AF91">
        <v>24.25</v>
      </c>
      <c r="AG91">
        <v>19.190000000000001</v>
      </c>
    </row>
    <row r="92" spans="1:33" x14ac:dyDescent="0.25">
      <c r="A92" s="5">
        <f t="shared" si="13"/>
        <v>102.25694444443434</v>
      </c>
      <c r="B92" s="7">
        <f t="shared" si="15"/>
        <v>1.0225694444443434E-3</v>
      </c>
      <c r="C92" s="6">
        <v>0.91081833333333329</v>
      </c>
      <c r="D92" s="5" t="s">
        <v>35</v>
      </c>
      <c r="E92" s="5">
        <v>19.25</v>
      </c>
      <c r="F92" s="5">
        <v>18.940000000000001</v>
      </c>
      <c r="G92" s="5"/>
      <c r="H92" s="5">
        <f t="shared" si="14"/>
        <v>105.37384259259319</v>
      </c>
      <c r="I92" s="7">
        <f t="shared" si="16"/>
        <v>1.0537384259259319E-3</v>
      </c>
      <c r="J92" s="6">
        <v>0.92634659722222212</v>
      </c>
      <c r="K92" s="5" t="s">
        <v>35</v>
      </c>
      <c r="L92" s="5">
        <v>21.25</v>
      </c>
      <c r="M92" s="5">
        <v>19.62</v>
      </c>
      <c r="N92" s="5">
        <f t="shared" si="17"/>
        <v>100.79513888887615</v>
      </c>
      <c r="O92" s="7">
        <f t="shared" si="18"/>
        <v>1.0079513888887615E-3</v>
      </c>
      <c r="P92" s="1">
        <v>0.90272108796296291</v>
      </c>
      <c r="Q92" t="s">
        <v>35</v>
      </c>
      <c r="R92">
        <v>22.75</v>
      </c>
      <c r="S92">
        <v>17.559999999999999</v>
      </c>
      <c r="U92" s="5">
        <f t="shared" si="19"/>
        <v>100.82407407407956</v>
      </c>
      <c r="V92" s="7">
        <f t="shared" si="20"/>
        <v>1.0082407407407956E-3</v>
      </c>
      <c r="W92" s="1">
        <v>0.92608798611111121</v>
      </c>
      <c r="X92" t="s">
        <v>35</v>
      </c>
      <c r="Y92">
        <v>21.25</v>
      </c>
      <c r="Z92">
        <v>18.62</v>
      </c>
      <c r="AB92" s="5">
        <f t="shared" si="21"/>
        <v>102.99884259259429</v>
      </c>
      <c r="AC92" s="7">
        <f t="shared" si="22"/>
        <v>1.0299884259259429E-3</v>
      </c>
      <c r="AD92" s="1">
        <v>0.9429691203703704</v>
      </c>
      <c r="AE92" t="s">
        <v>35</v>
      </c>
      <c r="AF92">
        <v>24.5</v>
      </c>
      <c r="AG92">
        <v>19.190000000000001</v>
      </c>
    </row>
    <row r="93" spans="1:33" x14ac:dyDescent="0.25">
      <c r="A93" s="5">
        <f t="shared" si="13"/>
        <v>103.37962962961855</v>
      </c>
      <c r="B93" s="7">
        <f t="shared" si="15"/>
        <v>1.0337962962961855E-3</v>
      </c>
      <c r="C93" s="6">
        <v>0.91082956018518513</v>
      </c>
      <c r="D93" s="5" t="s">
        <v>35</v>
      </c>
      <c r="E93" s="5">
        <v>19.25</v>
      </c>
      <c r="F93" s="5">
        <v>18.940000000000001</v>
      </c>
      <c r="G93" s="5"/>
      <c r="H93" s="5">
        <f t="shared" si="14"/>
        <v>106.46412037037534</v>
      </c>
      <c r="I93" s="7">
        <f t="shared" si="16"/>
        <v>1.0646412037037534E-3</v>
      </c>
      <c r="J93" s="6">
        <v>0.92635749999999994</v>
      </c>
      <c r="K93" s="5" t="s">
        <v>35</v>
      </c>
      <c r="L93" s="5">
        <v>21.25</v>
      </c>
      <c r="M93" s="5">
        <v>19.559999999999999</v>
      </c>
      <c r="N93" s="5">
        <f t="shared" si="17"/>
        <v>101.93981481481096</v>
      </c>
      <c r="O93" s="7">
        <f t="shared" si="18"/>
        <v>1.0193981481481096E-3</v>
      </c>
      <c r="P93" s="1">
        <v>0.90273253472222226</v>
      </c>
      <c r="Q93" t="s">
        <v>35</v>
      </c>
      <c r="R93">
        <v>23</v>
      </c>
      <c r="S93">
        <v>17.559999999999999</v>
      </c>
      <c r="U93" s="5">
        <f t="shared" si="19"/>
        <v>101.93981481481096</v>
      </c>
      <c r="V93" s="7">
        <f t="shared" si="20"/>
        <v>1.0193981481481096E-3</v>
      </c>
      <c r="W93" s="1">
        <v>0.92609914351851852</v>
      </c>
      <c r="X93" t="s">
        <v>35</v>
      </c>
      <c r="Y93">
        <v>20.75</v>
      </c>
      <c r="Z93">
        <v>18.690000000000001</v>
      </c>
      <c r="AB93" s="5">
        <f t="shared" si="21"/>
        <v>104.10995370370158</v>
      </c>
      <c r="AC93" s="7">
        <f t="shared" si="22"/>
        <v>1.0410995370370157E-3</v>
      </c>
      <c r="AD93" s="1">
        <v>0.94298023148148147</v>
      </c>
      <c r="AE93" t="s">
        <v>35</v>
      </c>
      <c r="AF93">
        <v>24</v>
      </c>
      <c r="AG93">
        <v>19.12</v>
      </c>
    </row>
    <row r="94" spans="1:33" x14ac:dyDescent="0.25">
      <c r="A94" s="5">
        <f t="shared" si="13"/>
        <v>104.46759259258309</v>
      </c>
      <c r="B94" s="7">
        <f t="shared" si="15"/>
        <v>1.0446759259258309E-3</v>
      </c>
      <c r="C94" s="6">
        <v>0.91084043981481477</v>
      </c>
      <c r="D94" s="5" t="s">
        <v>35</v>
      </c>
      <c r="E94" s="5">
        <v>19.25</v>
      </c>
      <c r="F94" s="5">
        <v>18.940000000000001</v>
      </c>
      <c r="G94" s="5"/>
      <c r="H94" s="5">
        <f t="shared" si="14"/>
        <v>107.6053240740893</v>
      </c>
      <c r="I94" s="7">
        <f t="shared" si="16"/>
        <v>1.0760532407408929E-3</v>
      </c>
      <c r="J94" s="6">
        <v>0.92636891203703708</v>
      </c>
      <c r="K94" s="5" t="s">
        <v>35</v>
      </c>
      <c r="L94" s="5">
        <v>21.25</v>
      </c>
      <c r="M94" s="5">
        <v>19.559999999999999</v>
      </c>
      <c r="N94" s="5">
        <f t="shared" si="17"/>
        <v>103.04513888887979</v>
      </c>
      <c r="O94" s="7">
        <f t="shared" si="18"/>
        <v>1.0304513888887978E-3</v>
      </c>
      <c r="P94" s="1">
        <v>0.90274358796296295</v>
      </c>
      <c r="Q94" t="s">
        <v>35</v>
      </c>
      <c r="R94">
        <v>23</v>
      </c>
      <c r="S94">
        <v>17.559999999999999</v>
      </c>
      <c r="U94" s="5">
        <f t="shared" si="19"/>
        <v>103.04861111111174</v>
      </c>
      <c r="V94" s="7">
        <f t="shared" si="20"/>
        <v>1.0304861111111174E-3</v>
      </c>
      <c r="W94" s="1">
        <v>0.92611023148148153</v>
      </c>
      <c r="X94" t="s">
        <v>35</v>
      </c>
      <c r="Y94">
        <v>21.25</v>
      </c>
      <c r="Z94">
        <v>18.690000000000001</v>
      </c>
      <c r="AB94" s="5">
        <f t="shared" si="21"/>
        <v>105.69328703703418</v>
      </c>
      <c r="AC94" s="7">
        <f t="shared" si="22"/>
        <v>1.0569328703703418E-3</v>
      </c>
      <c r="AD94" s="1">
        <v>0.94299606481481479</v>
      </c>
      <c r="AE94" t="s">
        <v>35</v>
      </c>
      <c r="AF94">
        <v>24.75</v>
      </c>
      <c r="AG94">
        <v>19.059999999999999</v>
      </c>
    </row>
    <row r="95" spans="1:33" x14ac:dyDescent="0.25">
      <c r="A95" s="5">
        <f t="shared" si="13"/>
        <v>105.61342592591005</v>
      </c>
      <c r="B95" s="7">
        <f t="shared" si="15"/>
        <v>1.0561342592591005E-3</v>
      </c>
      <c r="C95" s="6">
        <v>0.91085189814814804</v>
      </c>
      <c r="D95" s="5" t="s">
        <v>35</v>
      </c>
      <c r="E95" s="5">
        <v>19.25</v>
      </c>
      <c r="F95" s="5">
        <v>18.940000000000001</v>
      </c>
      <c r="G95" s="5"/>
      <c r="H95" s="5">
        <f t="shared" si="14"/>
        <v>108.69328703705384</v>
      </c>
      <c r="I95" s="7">
        <f t="shared" si="16"/>
        <v>1.0869328703705383E-3</v>
      </c>
      <c r="J95" s="6">
        <v>0.92637979166666673</v>
      </c>
      <c r="K95" s="5" t="s">
        <v>35</v>
      </c>
      <c r="L95" s="5">
        <v>21.25</v>
      </c>
      <c r="M95" s="5">
        <v>19.559999999999999</v>
      </c>
      <c r="N95" s="5">
        <f t="shared" si="17"/>
        <v>104.15162037036296</v>
      </c>
      <c r="O95" s="7">
        <f t="shared" si="18"/>
        <v>1.0415162037036296E-3</v>
      </c>
      <c r="P95" s="1">
        <v>0.90275465277777778</v>
      </c>
      <c r="Q95" t="s">
        <v>35</v>
      </c>
      <c r="R95">
        <v>23.25</v>
      </c>
      <c r="S95">
        <v>17.559999999999999</v>
      </c>
      <c r="U95" s="5">
        <f t="shared" si="19"/>
        <v>104.16087962963338</v>
      </c>
      <c r="V95" s="7">
        <f t="shared" si="20"/>
        <v>1.0416087962963338E-3</v>
      </c>
      <c r="W95" s="1">
        <v>0.92612135416666674</v>
      </c>
      <c r="X95" t="s">
        <v>35</v>
      </c>
      <c r="Y95">
        <v>21.25</v>
      </c>
      <c r="Z95">
        <v>18.62</v>
      </c>
      <c r="AB95" s="5">
        <f t="shared" si="21"/>
        <v>106.92361111110938</v>
      </c>
      <c r="AC95" s="7">
        <f t="shared" si="22"/>
        <v>1.0692361111110937E-3</v>
      </c>
      <c r="AD95" s="1">
        <v>0.94300836805555555</v>
      </c>
      <c r="AE95" t="s">
        <v>35</v>
      </c>
      <c r="AF95">
        <v>24.5</v>
      </c>
      <c r="AG95">
        <v>19.059999999999999</v>
      </c>
    </row>
    <row r="96" spans="1:33" x14ac:dyDescent="0.25">
      <c r="A96" s="5">
        <f t="shared" si="13"/>
        <v>106.69907407406809</v>
      </c>
      <c r="B96" s="7">
        <f t="shared" si="15"/>
        <v>1.0669907407406809E-3</v>
      </c>
      <c r="C96" s="6">
        <v>0.91086275462962962</v>
      </c>
      <c r="D96" s="5" t="s">
        <v>35</v>
      </c>
      <c r="E96" s="5">
        <v>19.25</v>
      </c>
      <c r="F96" s="5">
        <v>18.940000000000001</v>
      </c>
      <c r="G96" s="5"/>
      <c r="H96" s="5">
        <f t="shared" si="14"/>
        <v>109.81597222222695</v>
      </c>
      <c r="I96" s="7">
        <f t="shared" si="16"/>
        <v>1.0981597222222694E-3</v>
      </c>
      <c r="J96" s="6">
        <v>0.92639101851851846</v>
      </c>
      <c r="K96" s="5" t="s">
        <v>35</v>
      </c>
      <c r="L96" s="5">
        <v>21.25</v>
      </c>
      <c r="M96" s="5">
        <v>19.559999999999999</v>
      </c>
      <c r="N96" s="5">
        <f t="shared" si="17"/>
        <v>105.26388888887351</v>
      </c>
      <c r="O96" s="7">
        <f t="shared" si="18"/>
        <v>1.052638888888735E-3</v>
      </c>
      <c r="P96" s="1">
        <v>0.90276577546296288</v>
      </c>
      <c r="Q96" t="s">
        <v>35</v>
      </c>
      <c r="R96">
        <v>22.75</v>
      </c>
      <c r="S96">
        <v>17.559999999999999</v>
      </c>
      <c r="U96" s="5">
        <f t="shared" si="19"/>
        <v>105.27430555554717</v>
      </c>
      <c r="V96" s="7">
        <f t="shared" si="20"/>
        <v>1.0527430555554718E-3</v>
      </c>
      <c r="W96" s="1">
        <v>0.92613248842592588</v>
      </c>
      <c r="X96" t="s">
        <v>35</v>
      </c>
      <c r="Y96">
        <v>21.5</v>
      </c>
      <c r="Z96">
        <v>18.690000000000001</v>
      </c>
      <c r="AB96" s="5">
        <f t="shared" si="21"/>
        <v>108.03356481481342</v>
      </c>
      <c r="AC96" s="7">
        <f t="shared" si="22"/>
        <v>1.0803356481481341E-3</v>
      </c>
      <c r="AD96" s="1">
        <v>0.94301946759259259</v>
      </c>
      <c r="AE96" t="s">
        <v>35</v>
      </c>
      <c r="AF96">
        <v>24.25</v>
      </c>
      <c r="AG96">
        <v>19</v>
      </c>
    </row>
    <row r="97" spans="1:33" x14ac:dyDescent="0.25">
      <c r="A97" s="5">
        <f t="shared" si="13"/>
        <v>107.81249999999298</v>
      </c>
      <c r="B97" s="7">
        <f t="shared" si="15"/>
        <v>1.0781249999999298E-3</v>
      </c>
      <c r="C97" s="6">
        <v>0.91087388888888887</v>
      </c>
      <c r="D97" s="5" t="s">
        <v>35</v>
      </c>
      <c r="E97" s="5">
        <v>19.25</v>
      </c>
      <c r="F97" s="5">
        <v>18.940000000000001</v>
      </c>
      <c r="G97" s="5"/>
      <c r="H97" s="5">
        <f t="shared" si="14"/>
        <v>110.90856481481559</v>
      </c>
      <c r="I97" s="7">
        <f t="shared" si="16"/>
        <v>1.1090856481481559E-3</v>
      </c>
      <c r="J97" s="6">
        <v>0.92640194444444435</v>
      </c>
      <c r="K97" s="5" t="s">
        <v>35</v>
      </c>
      <c r="L97" s="5">
        <v>21.25</v>
      </c>
      <c r="M97" s="5">
        <v>19.559999999999999</v>
      </c>
      <c r="N97" s="5">
        <f t="shared" si="17"/>
        <v>106.41087962961481</v>
      </c>
      <c r="O97" s="7">
        <f t="shared" si="18"/>
        <v>1.0641087962961482E-3</v>
      </c>
      <c r="P97" s="1">
        <v>0.9027772453703703</v>
      </c>
      <c r="Q97" t="s">
        <v>35</v>
      </c>
      <c r="R97">
        <v>23.25</v>
      </c>
      <c r="S97">
        <v>17.62</v>
      </c>
      <c r="U97" s="5">
        <f t="shared" si="19"/>
        <v>106.38657407406882</v>
      </c>
      <c r="V97" s="7">
        <f t="shared" si="20"/>
        <v>1.0638657407406882E-3</v>
      </c>
      <c r="W97" s="1">
        <v>0.9261436111111111</v>
      </c>
      <c r="X97" t="s">
        <v>35</v>
      </c>
      <c r="Y97">
        <v>21.25</v>
      </c>
      <c r="Z97">
        <v>18.62</v>
      </c>
      <c r="AB97" s="5">
        <f t="shared" si="21"/>
        <v>109.18402777777558</v>
      </c>
      <c r="AC97" s="7">
        <f t="shared" si="22"/>
        <v>1.0918402777777558E-3</v>
      </c>
      <c r="AD97" s="1">
        <v>0.94303097222222221</v>
      </c>
      <c r="AE97" t="s">
        <v>35</v>
      </c>
      <c r="AF97">
        <v>24.5</v>
      </c>
      <c r="AG97">
        <v>19</v>
      </c>
    </row>
    <row r="98" spans="1:33" x14ac:dyDescent="0.25">
      <c r="A98" s="5">
        <f t="shared" si="13"/>
        <v>108.94560185183977</v>
      </c>
      <c r="B98" s="7">
        <f t="shared" si="15"/>
        <v>1.0894560185183977E-3</v>
      </c>
      <c r="C98" s="6">
        <v>0.91088521990740734</v>
      </c>
      <c r="D98" s="5" t="s">
        <v>35</v>
      </c>
      <c r="E98" s="5">
        <v>19.25</v>
      </c>
      <c r="F98" s="5">
        <v>18.940000000000001</v>
      </c>
      <c r="G98" s="5"/>
      <c r="H98" s="5">
        <f t="shared" si="14"/>
        <v>112.04861111111519</v>
      </c>
      <c r="I98" s="7">
        <f t="shared" si="16"/>
        <v>1.1204861111111519E-3</v>
      </c>
      <c r="J98" s="6">
        <v>0.92641334490740734</v>
      </c>
      <c r="K98" s="5" t="s">
        <v>35</v>
      </c>
      <c r="L98" s="5">
        <v>21.25</v>
      </c>
      <c r="M98" s="5">
        <v>19.62</v>
      </c>
      <c r="N98" s="5">
        <f t="shared" si="17"/>
        <v>107.5219907407332</v>
      </c>
      <c r="O98" s="7">
        <f t="shared" si="18"/>
        <v>1.0752199074073321E-3</v>
      </c>
      <c r="P98" s="1">
        <v>0.90278835648148148</v>
      </c>
      <c r="Q98" t="s">
        <v>35</v>
      </c>
      <c r="R98">
        <v>23</v>
      </c>
      <c r="S98">
        <v>17.559999999999999</v>
      </c>
      <c r="U98" s="5">
        <f t="shared" si="19"/>
        <v>107.49305555555199</v>
      </c>
      <c r="V98" s="7">
        <f t="shared" si="20"/>
        <v>1.07493055555552E-3</v>
      </c>
      <c r="W98" s="1">
        <v>0.92615467592592593</v>
      </c>
      <c r="X98" t="s">
        <v>35</v>
      </c>
      <c r="Y98">
        <v>21.5</v>
      </c>
      <c r="Z98">
        <v>18.62</v>
      </c>
      <c r="AB98" s="5">
        <f t="shared" si="21"/>
        <v>110.28935185185551</v>
      </c>
      <c r="AC98" s="7">
        <f t="shared" si="22"/>
        <v>1.1028935185185551E-3</v>
      </c>
      <c r="AD98" s="1">
        <v>0.94304202546296301</v>
      </c>
      <c r="AE98" t="s">
        <v>35</v>
      </c>
      <c r="AF98">
        <v>24.5</v>
      </c>
      <c r="AG98">
        <v>19</v>
      </c>
    </row>
    <row r="99" spans="1:33" x14ac:dyDescent="0.25">
      <c r="A99" s="5">
        <f t="shared" si="13"/>
        <v>110.04629629628448</v>
      </c>
      <c r="B99" s="7">
        <f t="shared" si="15"/>
        <v>1.1004629629628448E-3</v>
      </c>
      <c r="C99" s="6">
        <v>0.91089622685185179</v>
      </c>
      <c r="D99" s="5" t="s">
        <v>35</v>
      </c>
      <c r="E99" s="5">
        <v>19.25</v>
      </c>
      <c r="F99" s="5">
        <v>18.940000000000001</v>
      </c>
      <c r="G99" s="5"/>
      <c r="H99" s="5">
        <f t="shared" si="14"/>
        <v>113.15509259260948</v>
      </c>
      <c r="I99" s="7">
        <f t="shared" si="16"/>
        <v>1.1315509259260947E-3</v>
      </c>
      <c r="J99" s="6">
        <v>0.92642440972222229</v>
      </c>
      <c r="K99" s="5" t="s">
        <v>35</v>
      </c>
      <c r="L99" s="5">
        <v>21.25</v>
      </c>
      <c r="M99" s="5">
        <v>19.559999999999999</v>
      </c>
      <c r="N99" s="5">
        <f t="shared" si="17"/>
        <v>108.63657407407246</v>
      </c>
      <c r="O99" s="7">
        <f t="shared" si="18"/>
        <v>1.0863657407407246E-3</v>
      </c>
      <c r="P99" s="1">
        <v>0.90279950231481487</v>
      </c>
      <c r="Q99" t="s">
        <v>35</v>
      </c>
      <c r="R99">
        <v>22.75</v>
      </c>
      <c r="S99">
        <v>17.559999999999999</v>
      </c>
      <c r="U99" s="5">
        <f t="shared" si="19"/>
        <v>108.6087962962834</v>
      </c>
      <c r="V99" s="7">
        <f t="shared" si="20"/>
        <v>1.0860879629628339E-3</v>
      </c>
      <c r="W99" s="1">
        <v>0.92616583333333324</v>
      </c>
      <c r="X99" t="s">
        <v>35</v>
      </c>
      <c r="Y99">
        <v>21.5</v>
      </c>
      <c r="Z99">
        <v>18.62</v>
      </c>
      <c r="AB99" s="5">
        <f t="shared" si="21"/>
        <v>111.3981481481452</v>
      </c>
      <c r="AC99" s="7">
        <f t="shared" si="22"/>
        <v>1.1139814814814519E-3</v>
      </c>
      <c r="AD99" s="1">
        <v>0.9430531134259259</v>
      </c>
      <c r="AE99" t="s">
        <v>35</v>
      </c>
      <c r="AF99">
        <v>24.5</v>
      </c>
      <c r="AG99">
        <v>18.940000000000001</v>
      </c>
    </row>
    <row r="100" spans="1:33" x14ac:dyDescent="0.25">
      <c r="A100" s="5">
        <f t="shared" si="13"/>
        <v>111.1689814814798</v>
      </c>
      <c r="B100" s="7">
        <f t="shared" si="15"/>
        <v>1.111689814814798E-3</v>
      </c>
      <c r="C100" s="6">
        <v>0.91090745370370374</v>
      </c>
      <c r="D100" s="5" t="s">
        <v>35</v>
      </c>
      <c r="E100" s="5">
        <v>19.25</v>
      </c>
      <c r="F100" s="5">
        <v>18.940000000000001</v>
      </c>
      <c r="G100" s="5"/>
      <c r="H100" s="5">
        <f t="shared" si="14"/>
        <v>114.43287037038452</v>
      </c>
      <c r="I100" s="7">
        <f t="shared" si="16"/>
        <v>1.1443287037038452E-3</v>
      </c>
      <c r="J100" s="6">
        <v>0.92643718750000004</v>
      </c>
      <c r="K100" s="5" t="s">
        <v>35</v>
      </c>
      <c r="L100" s="5">
        <v>21.25</v>
      </c>
      <c r="M100" s="5">
        <v>19.37</v>
      </c>
      <c r="N100" s="5">
        <f t="shared" si="17"/>
        <v>109.78009259258181</v>
      </c>
      <c r="O100" s="7">
        <f t="shared" si="18"/>
        <v>1.0978009259258181E-3</v>
      </c>
      <c r="P100" s="1">
        <v>0.90281093749999997</v>
      </c>
      <c r="Q100" t="s">
        <v>35</v>
      </c>
      <c r="R100">
        <v>23.25</v>
      </c>
      <c r="S100">
        <v>17.559999999999999</v>
      </c>
      <c r="U100" s="5">
        <f t="shared" si="19"/>
        <v>109.72106481480503</v>
      </c>
      <c r="V100" s="7">
        <f t="shared" si="20"/>
        <v>1.0972106481480504E-3</v>
      </c>
      <c r="W100" s="1">
        <v>0.92617695601851846</v>
      </c>
      <c r="X100" t="s">
        <v>35</v>
      </c>
      <c r="Y100">
        <v>21.25</v>
      </c>
      <c r="Z100">
        <v>18.62</v>
      </c>
      <c r="AB100" s="5">
        <f t="shared" si="21"/>
        <v>112.51157407408118</v>
      </c>
      <c r="AC100" s="7">
        <f t="shared" si="22"/>
        <v>1.1251157407408119E-3</v>
      </c>
      <c r="AD100" s="1">
        <v>0.94306424768518526</v>
      </c>
      <c r="AE100" t="s">
        <v>35</v>
      </c>
      <c r="AF100">
        <v>24.25</v>
      </c>
      <c r="AG100">
        <v>18.940000000000001</v>
      </c>
    </row>
    <row r="101" spans="1:33" x14ac:dyDescent="0.25">
      <c r="A101" s="5">
        <f t="shared" si="13"/>
        <v>112.25347222221238</v>
      </c>
      <c r="B101" s="7">
        <f t="shared" si="15"/>
        <v>1.1225347222221238E-3</v>
      </c>
      <c r="C101" s="6">
        <v>0.91091829861111107</v>
      </c>
      <c r="D101" s="5" t="s">
        <v>35</v>
      </c>
      <c r="E101" s="5">
        <v>19.25</v>
      </c>
      <c r="F101" s="5">
        <v>18.940000000000001</v>
      </c>
      <c r="G101" s="5"/>
      <c r="H101" s="5">
        <f t="shared" si="14"/>
        <v>115.61574074074876</v>
      </c>
      <c r="I101" s="7">
        <f t="shared" si="16"/>
        <v>1.1561574074074876E-3</v>
      </c>
      <c r="J101" s="6">
        <v>0.92644901620370368</v>
      </c>
      <c r="K101" s="5" t="s">
        <v>35</v>
      </c>
      <c r="L101" s="5">
        <v>21.25</v>
      </c>
      <c r="M101" s="5">
        <v>19.37</v>
      </c>
      <c r="N101" s="5">
        <f t="shared" si="17"/>
        <v>110.8912037037002</v>
      </c>
      <c r="O101" s="7">
        <f t="shared" si="18"/>
        <v>1.108912037037002E-3</v>
      </c>
      <c r="P101" s="1">
        <v>0.90282204861111115</v>
      </c>
      <c r="Q101" t="s">
        <v>35</v>
      </c>
      <c r="R101">
        <v>23.25</v>
      </c>
      <c r="S101">
        <v>17.62</v>
      </c>
      <c r="U101" s="5">
        <f t="shared" si="19"/>
        <v>110.83564814813317</v>
      </c>
      <c r="V101" s="7">
        <f t="shared" si="20"/>
        <v>1.1083564814813318E-3</v>
      </c>
      <c r="W101" s="1">
        <v>0.92618810185185174</v>
      </c>
      <c r="X101" t="s">
        <v>35</v>
      </c>
      <c r="Y101">
        <v>21.5</v>
      </c>
      <c r="Z101">
        <v>18.62</v>
      </c>
      <c r="AB101" s="5">
        <f t="shared" si="21"/>
        <v>113.62384259259173</v>
      </c>
      <c r="AC101" s="7">
        <f t="shared" si="22"/>
        <v>1.1362384259259173E-3</v>
      </c>
      <c r="AD101" s="1">
        <v>0.94307537037037037</v>
      </c>
      <c r="AE101" t="s">
        <v>35</v>
      </c>
      <c r="AF101">
        <v>24.25</v>
      </c>
      <c r="AG101">
        <v>18.940000000000001</v>
      </c>
    </row>
    <row r="102" spans="1:33" x14ac:dyDescent="0.25">
      <c r="A102" s="5">
        <f t="shared" si="13"/>
        <v>113.3784722222142</v>
      </c>
      <c r="B102" s="7">
        <f t="shared" si="15"/>
        <v>1.133784722222142E-3</v>
      </c>
      <c r="C102" s="6">
        <v>0.91092954861111108</v>
      </c>
      <c r="D102" s="5" t="s">
        <v>35</v>
      </c>
      <c r="E102" s="5">
        <v>19.25</v>
      </c>
      <c r="F102" s="5">
        <v>18.940000000000001</v>
      </c>
      <c r="G102" s="5"/>
      <c r="H102" s="5">
        <f t="shared" si="14"/>
        <v>116.75810185186597</v>
      </c>
      <c r="I102" s="7">
        <f t="shared" si="16"/>
        <v>1.1675810185186597E-3</v>
      </c>
      <c r="J102" s="6">
        <v>0.92646043981481485</v>
      </c>
      <c r="K102" s="5" t="s">
        <v>35</v>
      </c>
      <c r="L102" s="5">
        <v>21.25</v>
      </c>
      <c r="M102" s="5">
        <v>19.37</v>
      </c>
      <c r="N102" s="5">
        <f t="shared" si="17"/>
        <v>112.00462962961399</v>
      </c>
      <c r="O102" s="7">
        <f t="shared" si="18"/>
        <v>1.1200462962961399E-3</v>
      </c>
      <c r="P102" s="1">
        <v>0.90283318287037029</v>
      </c>
      <c r="Q102" t="s">
        <v>35</v>
      </c>
      <c r="R102">
        <v>23.25</v>
      </c>
      <c r="S102">
        <v>17.62</v>
      </c>
      <c r="U102" s="5">
        <f t="shared" si="19"/>
        <v>111.94907407406917</v>
      </c>
      <c r="V102" s="7">
        <f t="shared" si="20"/>
        <v>1.1194907407406918E-3</v>
      </c>
      <c r="W102" s="1">
        <v>0.9261992361111111</v>
      </c>
      <c r="X102" t="s">
        <v>35</v>
      </c>
      <c r="Y102">
        <v>21.5</v>
      </c>
      <c r="Z102">
        <v>18.62</v>
      </c>
      <c r="AB102" s="5">
        <f t="shared" si="21"/>
        <v>114.73495370369902</v>
      </c>
      <c r="AC102" s="7">
        <f t="shared" si="22"/>
        <v>1.1473495370369902E-3</v>
      </c>
      <c r="AD102" s="1">
        <v>0.94308648148148144</v>
      </c>
      <c r="AE102" t="s">
        <v>35</v>
      </c>
      <c r="AF102">
        <v>24.25</v>
      </c>
      <c r="AG102">
        <v>18.940000000000001</v>
      </c>
    </row>
    <row r="103" spans="1:33" x14ac:dyDescent="0.25">
      <c r="A103" s="5">
        <f t="shared" si="13"/>
        <v>114.47800925924456</v>
      </c>
      <c r="B103" s="7">
        <f t="shared" si="15"/>
        <v>1.1447800925924456E-3</v>
      </c>
      <c r="C103" s="6">
        <v>0.91094054398148139</v>
      </c>
      <c r="D103" s="5" t="s">
        <v>35</v>
      </c>
      <c r="E103" s="5">
        <v>19.25</v>
      </c>
      <c r="F103" s="5">
        <v>18.940000000000001</v>
      </c>
      <c r="G103" s="5"/>
      <c r="H103" s="5">
        <f t="shared" si="14"/>
        <v>117.87962962963583</v>
      </c>
      <c r="I103" s="7">
        <f t="shared" si="16"/>
        <v>1.1787962962963583E-3</v>
      </c>
      <c r="J103" s="6">
        <v>0.92647165509259255</v>
      </c>
      <c r="K103" s="5" t="s">
        <v>35</v>
      </c>
      <c r="L103" s="5">
        <v>21.25</v>
      </c>
      <c r="M103" s="5">
        <v>19.37</v>
      </c>
      <c r="N103" s="5">
        <f t="shared" si="17"/>
        <v>113.11342592592588</v>
      </c>
      <c r="O103" s="7">
        <f t="shared" si="18"/>
        <v>1.1311342592592588E-3</v>
      </c>
      <c r="P103" s="1">
        <v>0.90284427083333341</v>
      </c>
      <c r="Q103" t="s">
        <v>35</v>
      </c>
      <c r="R103">
        <v>23</v>
      </c>
      <c r="S103">
        <v>17.62</v>
      </c>
      <c r="U103" s="5">
        <f t="shared" si="19"/>
        <v>113.09606481481049</v>
      </c>
      <c r="V103" s="7">
        <f t="shared" si="20"/>
        <v>1.1309606481481049E-3</v>
      </c>
      <c r="W103" s="1">
        <v>0.92621070601851851</v>
      </c>
      <c r="X103" t="s">
        <v>35</v>
      </c>
      <c r="Y103">
        <v>21</v>
      </c>
      <c r="Z103">
        <v>18.62</v>
      </c>
      <c r="AB103" s="5">
        <f t="shared" si="21"/>
        <v>115.84490740740306</v>
      </c>
      <c r="AC103" s="7">
        <f t="shared" si="22"/>
        <v>1.1584490740740305E-3</v>
      </c>
      <c r="AD103" s="1">
        <v>0.94309758101851848</v>
      </c>
      <c r="AE103" t="s">
        <v>35</v>
      </c>
      <c r="AF103">
        <v>24.25</v>
      </c>
      <c r="AG103">
        <v>18.87</v>
      </c>
    </row>
    <row r="104" spans="1:33" x14ac:dyDescent="0.25">
      <c r="A104" s="5">
        <f t="shared" si="13"/>
        <v>115.61342592592005</v>
      </c>
      <c r="B104" s="7">
        <f t="shared" si="15"/>
        <v>1.1561342592592005E-3</v>
      </c>
      <c r="C104" s="6">
        <v>0.91095189814814814</v>
      </c>
      <c r="D104" s="5" t="s">
        <v>35</v>
      </c>
      <c r="E104" s="5">
        <v>19.25</v>
      </c>
      <c r="F104" s="5">
        <v>18.940000000000001</v>
      </c>
      <c r="G104" s="5"/>
      <c r="H104" s="5">
        <f t="shared" si="14"/>
        <v>119.01504629631133</v>
      </c>
      <c r="I104" s="7">
        <f t="shared" si="16"/>
        <v>1.1901504629631132E-3</v>
      </c>
      <c r="J104" s="6">
        <v>0.9264830092592593</v>
      </c>
      <c r="K104" s="5" t="s">
        <v>35</v>
      </c>
      <c r="L104" s="5">
        <v>21.25</v>
      </c>
      <c r="M104" s="5">
        <v>19.37</v>
      </c>
      <c r="N104" s="5">
        <f t="shared" si="17"/>
        <v>114.3067129629527</v>
      </c>
      <c r="O104" s="7">
        <f t="shared" si="18"/>
        <v>1.1430671296295269E-3</v>
      </c>
      <c r="P104" s="1">
        <v>0.90285620370370367</v>
      </c>
      <c r="Q104" t="s">
        <v>35</v>
      </c>
      <c r="R104">
        <v>23.5</v>
      </c>
      <c r="S104">
        <v>17.559999999999999</v>
      </c>
      <c r="U104" s="5">
        <f t="shared" si="19"/>
        <v>114.16898148147725</v>
      </c>
      <c r="V104" s="7">
        <f t="shared" si="20"/>
        <v>1.1416898148147725E-3</v>
      </c>
      <c r="W104" s="1">
        <v>0.92622143518518518</v>
      </c>
      <c r="X104" t="s">
        <v>35</v>
      </c>
      <c r="Y104">
        <v>21.5</v>
      </c>
      <c r="Z104">
        <v>18.62</v>
      </c>
      <c r="AB104" s="5">
        <f t="shared" si="21"/>
        <v>116.96064814814555</v>
      </c>
      <c r="AC104" s="7">
        <f t="shared" si="22"/>
        <v>1.1696064814814555E-3</v>
      </c>
      <c r="AD104" s="1">
        <v>0.94310873842592591</v>
      </c>
      <c r="AE104" t="s">
        <v>35</v>
      </c>
      <c r="AF104">
        <v>24.25</v>
      </c>
      <c r="AG104">
        <v>18.87</v>
      </c>
    </row>
    <row r="105" spans="1:33" x14ac:dyDescent="0.25">
      <c r="A105" s="5">
        <f t="shared" si="13"/>
        <v>116.71296296295041</v>
      </c>
      <c r="B105" s="7">
        <f t="shared" si="15"/>
        <v>1.1671296296295042E-3</v>
      </c>
      <c r="C105" s="6">
        <v>0.91096289351851845</v>
      </c>
      <c r="D105" s="5" t="s">
        <v>35</v>
      </c>
      <c r="E105" s="5">
        <v>19.25</v>
      </c>
      <c r="F105" s="5">
        <v>18.940000000000001</v>
      </c>
      <c r="G105" s="5"/>
      <c r="H105" s="5">
        <f t="shared" si="14"/>
        <v>120.20254629629967</v>
      </c>
      <c r="I105" s="7">
        <f t="shared" si="16"/>
        <v>1.2020254629629967E-3</v>
      </c>
      <c r="J105" s="6">
        <v>0.92649488425925919</v>
      </c>
      <c r="K105" s="5" t="s">
        <v>35</v>
      </c>
      <c r="L105" s="5">
        <v>21.25</v>
      </c>
      <c r="M105" s="5">
        <v>19.440000000000001</v>
      </c>
      <c r="N105" s="5">
        <f t="shared" si="17"/>
        <v>115.41550925924238</v>
      </c>
      <c r="O105" s="7">
        <f t="shared" si="18"/>
        <v>1.1541550925924238E-3</v>
      </c>
      <c r="P105" s="1">
        <v>0.90286729166666657</v>
      </c>
      <c r="Q105" t="s">
        <v>35</v>
      </c>
      <c r="R105">
        <v>23</v>
      </c>
      <c r="S105">
        <v>17.559999999999999</v>
      </c>
      <c r="U105" s="5">
        <f t="shared" si="19"/>
        <v>115.31481481480421</v>
      </c>
      <c r="V105" s="7">
        <f t="shared" si="20"/>
        <v>1.1531481481480421E-3</v>
      </c>
      <c r="W105" s="1">
        <v>0.92623289351851845</v>
      </c>
      <c r="X105" t="s">
        <v>35</v>
      </c>
      <c r="Y105">
        <v>21</v>
      </c>
      <c r="Z105">
        <v>18.62</v>
      </c>
      <c r="AB105" s="5">
        <f t="shared" si="21"/>
        <v>118.11689814814619</v>
      </c>
      <c r="AC105" s="7">
        <f t="shared" si="22"/>
        <v>1.1811689814814619E-3</v>
      </c>
      <c r="AD105" s="1">
        <v>0.94312030092592591</v>
      </c>
      <c r="AE105" t="s">
        <v>35</v>
      </c>
      <c r="AF105">
        <v>24.5</v>
      </c>
      <c r="AG105">
        <v>18.809999999999999</v>
      </c>
    </row>
    <row r="106" spans="1:33" x14ac:dyDescent="0.25">
      <c r="A106" s="5">
        <f t="shared" si="13"/>
        <v>117.81249999999189</v>
      </c>
      <c r="B106" s="7">
        <f t="shared" si="15"/>
        <v>1.1781249999999188E-3</v>
      </c>
      <c r="C106" s="6">
        <v>0.91097388888888886</v>
      </c>
      <c r="D106" s="5" t="s">
        <v>35</v>
      </c>
      <c r="E106" s="5">
        <v>19.25</v>
      </c>
      <c r="F106" s="5">
        <v>18.940000000000001</v>
      </c>
      <c r="G106" s="5"/>
      <c r="H106" s="5">
        <f t="shared" si="14"/>
        <v>121.29861111112028</v>
      </c>
      <c r="I106" s="7">
        <f t="shared" si="16"/>
        <v>1.2129861111112028E-3</v>
      </c>
      <c r="J106" s="6">
        <v>0.92650584490740739</v>
      </c>
      <c r="K106" s="5" t="s">
        <v>35</v>
      </c>
      <c r="L106" s="5">
        <v>21.25</v>
      </c>
      <c r="M106" s="5">
        <v>19.440000000000001</v>
      </c>
      <c r="N106" s="5">
        <f t="shared" si="17"/>
        <v>116.52893518517837</v>
      </c>
      <c r="O106" s="7">
        <f t="shared" si="18"/>
        <v>1.1652893518517837E-3</v>
      </c>
      <c r="P106" s="1">
        <v>0.90287842592592593</v>
      </c>
      <c r="Q106" t="s">
        <v>35</v>
      </c>
      <c r="R106">
        <v>23.25</v>
      </c>
      <c r="S106">
        <v>17.559999999999999</v>
      </c>
      <c r="U106" s="5">
        <f t="shared" si="19"/>
        <v>116.42245370369065</v>
      </c>
      <c r="V106" s="7">
        <f t="shared" si="20"/>
        <v>1.1642245370369064E-3</v>
      </c>
      <c r="W106" s="1">
        <v>0.92624396990740732</v>
      </c>
      <c r="X106" t="s">
        <v>35</v>
      </c>
      <c r="Y106">
        <v>21.5</v>
      </c>
      <c r="Z106">
        <v>18.62</v>
      </c>
      <c r="AB106" s="5">
        <f t="shared" si="21"/>
        <v>119.22453703703262</v>
      </c>
      <c r="AC106" s="7">
        <f t="shared" si="22"/>
        <v>1.1922453703703262E-3</v>
      </c>
      <c r="AD106" s="1">
        <v>0.94313137731481478</v>
      </c>
      <c r="AE106" t="s">
        <v>35</v>
      </c>
      <c r="AF106">
        <v>23.75</v>
      </c>
      <c r="AG106">
        <v>18.809999999999999</v>
      </c>
    </row>
    <row r="107" spans="1:33" x14ac:dyDescent="0.25">
      <c r="A107" s="5">
        <f t="shared" si="13"/>
        <v>118.91203703703334</v>
      </c>
      <c r="B107" s="7">
        <f t="shared" si="15"/>
        <v>1.1891203703703335E-3</v>
      </c>
      <c r="C107" s="6">
        <v>0.91098488425925928</v>
      </c>
      <c r="D107" s="5" t="s">
        <v>35</v>
      </c>
      <c r="E107" s="5">
        <v>19.25</v>
      </c>
      <c r="F107" s="5">
        <v>18.940000000000001</v>
      </c>
      <c r="G107" s="5"/>
      <c r="H107" s="5">
        <f t="shared" si="14"/>
        <v>122.39351851852653</v>
      </c>
      <c r="I107" s="7">
        <f t="shared" si="16"/>
        <v>1.2239351851852653E-3</v>
      </c>
      <c r="J107" s="6">
        <v>0.92651679398148146</v>
      </c>
      <c r="K107" s="5" t="s">
        <v>35</v>
      </c>
      <c r="L107" s="5">
        <v>21.25</v>
      </c>
      <c r="M107" s="5">
        <v>19.440000000000001</v>
      </c>
      <c r="N107" s="5">
        <f t="shared" si="17"/>
        <v>117.64236111111437</v>
      </c>
      <c r="O107" s="7">
        <f t="shared" si="18"/>
        <v>1.1764236111111437E-3</v>
      </c>
      <c r="P107" s="1">
        <v>0.90288956018518529</v>
      </c>
      <c r="Q107" t="s">
        <v>35</v>
      </c>
      <c r="R107">
        <v>22.75</v>
      </c>
      <c r="S107">
        <v>17.62</v>
      </c>
      <c r="U107" s="5">
        <f t="shared" si="19"/>
        <v>117.53240740739469</v>
      </c>
      <c r="V107" s="7">
        <f t="shared" si="20"/>
        <v>1.1753240740739468E-3</v>
      </c>
      <c r="W107" s="1">
        <v>0.92625506944444436</v>
      </c>
      <c r="X107" t="s">
        <v>35</v>
      </c>
      <c r="Y107">
        <v>21.75</v>
      </c>
      <c r="Z107">
        <v>18.62</v>
      </c>
      <c r="AB107" s="5">
        <f t="shared" si="21"/>
        <v>120.33796296296862</v>
      </c>
      <c r="AC107" s="7">
        <f t="shared" si="22"/>
        <v>1.2033796296296861E-3</v>
      </c>
      <c r="AD107" s="1">
        <v>0.94314251157407414</v>
      </c>
      <c r="AE107" t="s">
        <v>35</v>
      </c>
      <c r="AF107">
        <v>23.75</v>
      </c>
      <c r="AG107">
        <v>18.940000000000001</v>
      </c>
    </row>
    <row r="108" spans="1:33" x14ac:dyDescent="0.25">
      <c r="A108" s="5">
        <f t="shared" si="13"/>
        <v>120.03356481481431</v>
      </c>
      <c r="B108" s="7">
        <f t="shared" si="15"/>
        <v>1.2003356481481431E-3</v>
      </c>
      <c r="C108" s="6">
        <v>0.91099609953703709</v>
      </c>
      <c r="D108" s="5" t="s">
        <v>35</v>
      </c>
      <c r="E108" s="5">
        <v>19.25</v>
      </c>
      <c r="F108" s="5">
        <v>18.940000000000001</v>
      </c>
      <c r="G108" s="5"/>
      <c r="H108" s="5">
        <f t="shared" si="14"/>
        <v>123.52083333334596</v>
      </c>
      <c r="I108" s="7">
        <f t="shared" si="16"/>
        <v>1.2352083333334596E-3</v>
      </c>
      <c r="J108" s="6">
        <v>0.92652806712962965</v>
      </c>
      <c r="K108" s="5" t="s">
        <v>35</v>
      </c>
      <c r="L108" s="5">
        <v>21.25</v>
      </c>
      <c r="M108" s="5">
        <v>19.440000000000001</v>
      </c>
      <c r="N108" s="5">
        <f t="shared" si="17"/>
        <v>118.98495370369355</v>
      </c>
      <c r="O108" s="7">
        <f t="shared" si="18"/>
        <v>1.1898495370369355E-3</v>
      </c>
      <c r="P108" s="1">
        <v>0.90290298611111108</v>
      </c>
      <c r="Q108" t="s">
        <v>35</v>
      </c>
      <c r="R108">
        <v>23.5</v>
      </c>
      <c r="S108">
        <v>17.559999999999999</v>
      </c>
      <c r="U108" s="5">
        <f t="shared" si="19"/>
        <v>118.64467592591632</v>
      </c>
      <c r="V108" s="7">
        <f t="shared" si="20"/>
        <v>1.1864467592591632E-3</v>
      </c>
      <c r="W108" s="1">
        <v>0.92626619212962957</v>
      </c>
      <c r="X108" t="s">
        <v>35</v>
      </c>
      <c r="Y108">
        <v>21.75</v>
      </c>
      <c r="Z108">
        <v>18.62</v>
      </c>
      <c r="AB108" s="5">
        <f t="shared" si="21"/>
        <v>121.4467592592583</v>
      </c>
      <c r="AC108" s="7">
        <f t="shared" si="22"/>
        <v>1.214467592592583E-3</v>
      </c>
      <c r="AD108" s="1">
        <v>0.94315359953703704</v>
      </c>
      <c r="AE108" t="s">
        <v>35</v>
      </c>
      <c r="AF108">
        <v>23.75</v>
      </c>
      <c r="AG108">
        <v>18.87</v>
      </c>
    </row>
    <row r="109" spans="1:33" x14ac:dyDescent="0.25">
      <c r="A109" s="5">
        <f t="shared" si="13"/>
        <v>121.1689814814787</v>
      </c>
      <c r="B109" s="7">
        <f t="shared" si="15"/>
        <v>1.211689814814787E-3</v>
      </c>
      <c r="C109" s="6">
        <v>0.91100745370370373</v>
      </c>
      <c r="D109" s="5" t="s">
        <v>35</v>
      </c>
      <c r="E109" s="5">
        <v>19.25</v>
      </c>
      <c r="F109" s="5">
        <v>18.940000000000001</v>
      </c>
      <c r="G109" s="5"/>
      <c r="H109" s="5">
        <f t="shared" si="14"/>
        <v>124.61574074075222</v>
      </c>
      <c r="I109" s="7">
        <f t="shared" si="16"/>
        <v>1.2461574074075221E-3</v>
      </c>
      <c r="J109" s="6">
        <v>0.92653901620370371</v>
      </c>
      <c r="K109" s="5" t="s">
        <v>35</v>
      </c>
      <c r="L109" s="5">
        <v>21.25</v>
      </c>
      <c r="M109" s="5">
        <v>19.5</v>
      </c>
      <c r="N109" s="5">
        <f t="shared" si="17"/>
        <v>120.13541666666683</v>
      </c>
      <c r="O109" s="7">
        <f t="shared" si="18"/>
        <v>1.2013541666666683E-3</v>
      </c>
      <c r="P109" s="1">
        <v>0.90291449074074082</v>
      </c>
      <c r="Q109" t="s">
        <v>35</v>
      </c>
      <c r="R109">
        <v>23.25</v>
      </c>
      <c r="S109">
        <v>17.559999999999999</v>
      </c>
      <c r="U109" s="5">
        <f t="shared" si="19"/>
        <v>119.76041666665881</v>
      </c>
      <c r="V109" s="7">
        <f t="shared" si="20"/>
        <v>1.1976041666665882E-3</v>
      </c>
      <c r="W109" s="1">
        <v>0.926277349537037</v>
      </c>
      <c r="X109" t="s">
        <v>35</v>
      </c>
      <c r="Y109">
        <v>21.5</v>
      </c>
      <c r="Z109">
        <v>18.62</v>
      </c>
      <c r="AB109" s="5">
        <f t="shared" si="21"/>
        <v>122.5625000000008</v>
      </c>
      <c r="AC109" s="7">
        <f t="shared" si="22"/>
        <v>1.225625000000008E-3</v>
      </c>
      <c r="AD109" s="1">
        <v>0.94316475694444446</v>
      </c>
      <c r="AE109" t="s">
        <v>35</v>
      </c>
      <c r="AF109">
        <v>23.75</v>
      </c>
      <c r="AG109">
        <v>18.87</v>
      </c>
    </row>
    <row r="110" spans="1:33" x14ac:dyDescent="0.25">
      <c r="A110" s="5">
        <f t="shared" si="13"/>
        <v>122.26851851852017</v>
      </c>
      <c r="B110" s="7">
        <f t="shared" si="15"/>
        <v>1.2226851851852016E-3</v>
      </c>
      <c r="C110" s="6">
        <v>0.91101844907407414</v>
      </c>
      <c r="D110" s="5" t="s">
        <v>35</v>
      </c>
      <c r="E110" s="5">
        <v>19.25</v>
      </c>
      <c r="F110" s="5">
        <v>18.940000000000001</v>
      </c>
      <c r="G110" s="5"/>
      <c r="H110" s="5">
        <f t="shared" si="14"/>
        <v>125.75925925926157</v>
      </c>
      <c r="I110" s="7">
        <f t="shared" si="16"/>
        <v>1.2575925925926157E-3</v>
      </c>
      <c r="J110" s="6">
        <v>0.92655045138888881</v>
      </c>
      <c r="K110" s="5" t="s">
        <v>35</v>
      </c>
      <c r="L110" s="5">
        <v>21.25</v>
      </c>
      <c r="M110" s="5">
        <v>19.559999999999999</v>
      </c>
      <c r="N110" s="5">
        <f t="shared" si="17"/>
        <v>121.24884259258062</v>
      </c>
      <c r="O110" s="7">
        <f t="shared" si="18"/>
        <v>1.2124884259258062E-3</v>
      </c>
      <c r="P110" s="1">
        <v>0.90292562499999995</v>
      </c>
      <c r="Q110" t="s">
        <v>35</v>
      </c>
      <c r="R110">
        <v>23.5</v>
      </c>
      <c r="S110">
        <v>17.62</v>
      </c>
      <c r="U110" s="5">
        <f t="shared" si="19"/>
        <v>120.87268518518046</v>
      </c>
      <c r="V110" s="7">
        <f t="shared" si="20"/>
        <v>1.2087268518518046E-3</v>
      </c>
      <c r="W110" s="1">
        <v>0.92628847222222221</v>
      </c>
      <c r="X110" t="s">
        <v>35</v>
      </c>
      <c r="Y110">
        <v>22</v>
      </c>
      <c r="Z110">
        <v>18.62</v>
      </c>
      <c r="AB110" s="5">
        <f t="shared" si="21"/>
        <v>123.67361111110809</v>
      </c>
      <c r="AC110" s="7">
        <f t="shared" si="22"/>
        <v>1.2367361111110808E-3</v>
      </c>
      <c r="AD110" s="1">
        <v>0.94317586805555553</v>
      </c>
      <c r="AE110" t="s">
        <v>35</v>
      </c>
      <c r="AF110">
        <v>24</v>
      </c>
      <c r="AG110">
        <v>18.87</v>
      </c>
    </row>
    <row r="111" spans="1:33" x14ac:dyDescent="0.25">
      <c r="A111" s="5">
        <f t="shared" si="13"/>
        <v>123.35648148148471</v>
      </c>
      <c r="B111" s="7">
        <f t="shared" si="15"/>
        <v>1.233564814814847E-3</v>
      </c>
      <c r="C111" s="6">
        <v>0.91102932870370379</v>
      </c>
      <c r="D111" s="5" t="s">
        <v>35</v>
      </c>
      <c r="E111" s="5">
        <v>19.25</v>
      </c>
      <c r="F111" s="5">
        <v>18.940000000000001</v>
      </c>
      <c r="G111" s="5"/>
      <c r="H111" s="5">
        <f t="shared" si="14"/>
        <v>126.84722222222611</v>
      </c>
      <c r="I111" s="7">
        <f t="shared" si="16"/>
        <v>1.2684722222222611E-3</v>
      </c>
      <c r="J111" s="6">
        <v>0.92656133101851845</v>
      </c>
      <c r="K111" s="5" t="s">
        <v>35</v>
      </c>
      <c r="L111" s="5">
        <v>21.25</v>
      </c>
      <c r="M111" s="5">
        <v>19.62</v>
      </c>
      <c r="N111" s="5">
        <f t="shared" si="17"/>
        <v>122.35763888888141</v>
      </c>
      <c r="O111" s="7">
        <f t="shared" si="18"/>
        <v>1.223576388888814E-3</v>
      </c>
      <c r="P111" s="1">
        <v>0.90293671296296296</v>
      </c>
      <c r="Q111" t="s">
        <v>35</v>
      </c>
      <c r="R111">
        <v>23.75</v>
      </c>
      <c r="S111">
        <v>17.559999999999999</v>
      </c>
      <c r="U111" s="5">
        <f t="shared" si="19"/>
        <v>121.98379629629885</v>
      </c>
      <c r="V111" s="7">
        <f t="shared" si="20"/>
        <v>1.2198379629629885E-3</v>
      </c>
      <c r="W111" s="1">
        <v>0.9262995833333334</v>
      </c>
      <c r="X111" t="s">
        <v>35</v>
      </c>
      <c r="Y111">
        <v>22</v>
      </c>
      <c r="Z111">
        <v>18.62</v>
      </c>
      <c r="AB111" s="5">
        <f t="shared" si="21"/>
        <v>124.78240740740887</v>
      </c>
      <c r="AC111" s="7">
        <f t="shared" si="22"/>
        <v>1.2478240740740887E-3</v>
      </c>
      <c r="AD111" s="1">
        <v>0.94318695601851854</v>
      </c>
      <c r="AE111" t="s">
        <v>35</v>
      </c>
      <c r="AF111">
        <v>23.5</v>
      </c>
      <c r="AG111">
        <v>18.75</v>
      </c>
    </row>
    <row r="112" spans="1:33" x14ac:dyDescent="0.25">
      <c r="A112" s="5">
        <f t="shared" si="13"/>
        <v>124.50231481481167</v>
      </c>
      <c r="B112" s="7">
        <f t="shared" si="15"/>
        <v>1.2450231481481167E-3</v>
      </c>
      <c r="C112" s="6">
        <v>0.91104078703703706</v>
      </c>
      <c r="D112" s="5" t="s">
        <v>35</v>
      </c>
      <c r="E112" s="5">
        <v>19.25</v>
      </c>
      <c r="F112" s="5">
        <v>18.940000000000001</v>
      </c>
      <c r="G112" s="5"/>
      <c r="H112" s="5">
        <f t="shared" si="14"/>
        <v>127.95138888890278</v>
      </c>
      <c r="I112" s="7">
        <f t="shared" si="16"/>
        <v>1.2795138888890278E-3</v>
      </c>
      <c r="J112" s="6">
        <v>0.92657237268518522</v>
      </c>
      <c r="K112" s="5" t="s">
        <v>35</v>
      </c>
      <c r="L112" s="5">
        <v>21.25</v>
      </c>
      <c r="M112" s="5">
        <v>19.62</v>
      </c>
      <c r="N112" s="5">
        <f t="shared" si="17"/>
        <v>123.51041666665009</v>
      </c>
      <c r="O112" s="7">
        <f t="shared" si="18"/>
        <v>1.2351041666665008E-3</v>
      </c>
      <c r="P112" s="1">
        <v>0.90294824074074065</v>
      </c>
      <c r="Q112" t="s">
        <v>35</v>
      </c>
      <c r="R112">
        <v>23.75</v>
      </c>
      <c r="S112">
        <v>17.62</v>
      </c>
      <c r="U112" s="5">
        <f t="shared" si="19"/>
        <v>123.09259259258853</v>
      </c>
      <c r="V112" s="7">
        <f t="shared" si="20"/>
        <v>1.2309259259258853E-3</v>
      </c>
      <c r="W112" s="1">
        <v>0.9263106712962963</v>
      </c>
      <c r="X112" t="s">
        <v>35</v>
      </c>
      <c r="Y112">
        <v>22</v>
      </c>
      <c r="Z112">
        <v>18.62</v>
      </c>
      <c r="AB112" s="5">
        <f t="shared" si="21"/>
        <v>125.89467592593051</v>
      </c>
      <c r="AC112" s="7">
        <f t="shared" si="22"/>
        <v>1.2589467592593051E-3</v>
      </c>
      <c r="AD112" s="1">
        <v>0.94319807870370376</v>
      </c>
      <c r="AE112" t="s">
        <v>35</v>
      </c>
      <c r="AF112">
        <v>23</v>
      </c>
      <c r="AG112">
        <v>18.809999999999999</v>
      </c>
    </row>
    <row r="113" spans="1:33" x14ac:dyDescent="0.25">
      <c r="A113" s="5">
        <f t="shared" si="13"/>
        <v>125.60185185184203</v>
      </c>
      <c r="B113" s="7">
        <f t="shared" si="15"/>
        <v>1.2560185185184203E-3</v>
      </c>
      <c r="C113" s="6">
        <v>0.91105178240740736</v>
      </c>
      <c r="D113" s="5" t="s">
        <v>35</v>
      </c>
      <c r="E113" s="5">
        <v>19.25</v>
      </c>
      <c r="F113" s="5">
        <v>18.940000000000001</v>
      </c>
      <c r="G113" s="5"/>
      <c r="H113" s="5">
        <f t="shared" si="14"/>
        <v>129.08449074074957</v>
      </c>
      <c r="I113" s="7">
        <f t="shared" si="16"/>
        <v>1.2908449074074957E-3</v>
      </c>
      <c r="J113" s="6">
        <v>0.92658370370370369</v>
      </c>
      <c r="K113" s="5" t="s">
        <v>35</v>
      </c>
      <c r="L113" s="5">
        <v>21.25</v>
      </c>
      <c r="M113" s="5">
        <v>19.690000000000001</v>
      </c>
      <c r="N113" s="5">
        <f t="shared" si="17"/>
        <v>124.61689814814436</v>
      </c>
      <c r="O113" s="7">
        <f t="shared" si="18"/>
        <v>1.2461689814814436E-3</v>
      </c>
      <c r="P113" s="1">
        <v>0.90295930555555559</v>
      </c>
      <c r="Q113" t="s">
        <v>35</v>
      </c>
      <c r="R113">
        <v>23.75</v>
      </c>
      <c r="S113">
        <v>17.62</v>
      </c>
      <c r="U113" s="5">
        <f t="shared" si="19"/>
        <v>124.20023148147496</v>
      </c>
      <c r="V113" s="7">
        <f t="shared" si="20"/>
        <v>1.2420023148147497E-3</v>
      </c>
      <c r="W113" s="1">
        <v>0.92632174768518516</v>
      </c>
      <c r="X113" t="s">
        <v>35</v>
      </c>
      <c r="Y113">
        <v>22</v>
      </c>
      <c r="Z113">
        <v>18.62</v>
      </c>
      <c r="AB113" s="5">
        <f t="shared" si="21"/>
        <v>127.00694444445216</v>
      </c>
      <c r="AC113" s="7">
        <f t="shared" si="22"/>
        <v>1.2700694444445215E-3</v>
      </c>
      <c r="AD113" s="1">
        <v>0.94320920138888897</v>
      </c>
      <c r="AE113" t="s">
        <v>35</v>
      </c>
      <c r="AF113">
        <v>23</v>
      </c>
      <c r="AG113">
        <v>18.75</v>
      </c>
    </row>
    <row r="114" spans="1:33" x14ac:dyDescent="0.25">
      <c r="A114" s="5">
        <f t="shared" si="13"/>
        <v>126.68865740740331</v>
      </c>
      <c r="B114" s="7">
        <f t="shared" si="15"/>
        <v>1.2668865740740332E-3</v>
      </c>
      <c r="C114" s="6">
        <v>0.91106265046296298</v>
      </c>
      <c r="D114" s="5" t="s">
        <v>35</v>
      </c>
      <c r="E114" s="5">
        <v>19.25</v>
      </c>
      <c r="F114" s="5">
        <v>18.940000000000001</v>
      </c>
      <c r="G114" s="5"/>
      <c r="H114" s="5">
        <f t="shared" si="14"/>
        <v>130.16898148148215</v>
      </c>
      <c r="I114" s="7">
        <f t="shared" si="16"/>
        <v>1.3016898148148215E-3</v>
      </c>
      <c r="J114" s="6">
        <v>0.92659454861111101</v>
      </c>
      <c r="K114" s="5" t="s">
        <v>35</v>
      </c>
      <c r="L114" s="5">
        <v>21.25</v>
      </c>
      <c r="M114" s="5">
        <v>19.75</v>
      </c>
      <c r="N114" s="5">
        <f t="shared" si="17"/>
        <v>125.72453703703079</v>
      </c>
      <c r="O114" s="7">
        <f t="shared" si="18"/>
        <v>1.2572453703703079E-3</v>
      </c>
      <c r="P114" s="1">
        <v>0.90297038194444446</v>
      </c>
      <c r="Q114" t="s">
        <v>35</v>
      </c>
      <c r="R114">
        <v>23.75</v>
      </c>
      <c r="S114">
        <v>17.559999999999999</v>
      </c>
      <c r="U114" s="5">
        <f t="shared" si="19"/>
        <v>125.30902777776464</v>
      </c>
      <c r="V114" s="7">
        <f t="shared" si="20"/>
        <v>1.2530902777776465E-3</v>
      </c>
      <c r="W114" s="1">
        <v>0.92633283564814806</v>
      </c>
      <c r="X114" t="s">
        <v>35</v>
      </c>
      <c r="Y114">
        <v>22</v>
      </c>
      <c r="Z114">
        <v>18.62</v>
      </c>
      <c r="AB114" s="5">
        <f t="shared" si="21"/>
        <v>128.1215277777803</v>
      </c>
      <c r="AC114" s="7">
        <f t="shared" si="22"/>
        <v>1.281215277777803E-3</v>
      </c>
      <c r="AD114" s="1">
        <v>0.94322034722222226</v>
      </c>
      <c r="AE114" t="s">
        <v>35</v>
      </c>
      <c r="AF114">
        <v>22.5</v>
      </c>
      <c r="AG114">
        <v>18.809999999999999</v>
      </c>
    </row>
    <row r="115" spans="1:33" x14ac:dyDescent="0.25">
      <c r="A115" s="5">
        <f t="shared" si="13"/>
        <v>127.81134259257642</v>
      </c>
      <c r="B115" s="7">
        <f t="shared" si="15"/>
        <v>1.2781134259257643E-3</v>
      </c>
      <c r="C115" s="6">
        <v>0.91107387731481471</v>
      </c>
      <c r="D115" s="5" t="s">
        <v>35</v>
      </c>
      <c r="E115" s="5">
        <v>19.25</v>
      </c>
      <c r="F115" s="5">
        <v>18.940000000000001</v>
      </c>
      <c r="G115" s="5"/>
      <c r="H115" s="5">
        <f t="shared" si="14"/>
        <v>131.3101851851961</v>
      </c>
      <c r="I115" s="7">
        <f t="shared" si="16"/>
        <v>1.313101851851961E-3</v>
      </c>
      <c r="J115" s="6">
        <v>0.92660596064814815</v>
      </c>
      <c r="K115" s="5" t="s">
        <v>35</v>
      </c>
      <c r="L115" s="5">
        <v>21.25</v>
      </c>
      <c r="M115" s="5">
        <v>19.75</v>
      </c>
      <c r="N115" s="5">
        <f t="shared" si="17"/>
        <v>126.82986111111072</v>
      </c>
      <c r="O115" s="7">
        <f t="shared" si="18"/>
        <v>1.2682986111111072E-3</v>
      </c>
      <c r="P115" s="1">
        <v>0.90298143518518525</v>
      </c>
      <c r="Q115" t="s">
        <v>35</v>
      </c>
      <c r="R115">
        <v>23.25</v>
      </c>
      <c r="S115">
        <v>17.559999999999999</v>
      </c>
      <c r="U115" s="5">
        <f t="shared" si="19"/>
        <v>126.42476851851825</v>
      </c>
      <c r="V115" s="7">
        <f t="shared" si="20"/>
        <v>1.2642476851851825E-3</v>
      </c>
      <c r="W115" s="1">
        <v>0.92634399305555559</v>
      </c>
      <c r="X115" t="s">
        <v>35</v>
      </c>
      <c r="Y115">
        <v>21.75</v>
      </c>
      <c r="Z115">
        <v>18.690000000000001</v>
      </c>
      <c r="AB115" s="5">
        <f t="shared" si="21"/>
        <v>129.23032407406998</v>
      </c>
      <c r="AC115" s="7">
        <f t="shared" si="22"/>
        <v>1.2923032407406998E-3</v>
      </c>
      <c r="AD115" s="1">
        <v>0.94323143518518515</v>
      </c>
      <c r="AE115" t="s">
        <v>35</v>
      </c>
      <c r="AF115">
        <v>22.75</v>
      </c>
      <c r="AG115">
        <v>18.75</v>
      </c>
    </row>
    <row r="116" spans="1:33" x14ac:dyDescent="0.25">
      <c r="A116" s="5">
        <f t="shared" si="13"/>
        <v>128.94675925925191</v>
      </c>
      <c r="B116" s="7">
        <f t="shared" si="15"/>
        <v>1.2894675925925192E-3</v>
      </c>
      <c r="C116" s="6">
        <v>0.91108523148148146</v>
      </c>
      <c r="D116" s="5" t="s">
        <v>35</v>
      </c>
      <c r="E116" s="5">
        <v>19.25</v>
      </c>
      <c r="F116" s="5">
        <v>18.940000000000001</v>
      </c>
      <c r="G116" s="5"/>
      <c r="H116" s="5">
        <f t="shared" si="14"/>
        <v>132.3993055555639</v>
      </c>
      <c r="I116" s="7">
        <f t="shared" si="16"/>
        <v>1.323993055555639E-3</v>
      </c>
      <c r="J116" s="6">
        <v>0.92661685185185183</v>
      </c>
      <c r="K116" s="5" t="s">
        <v>35</v>
      </c>
      <c r="L116" s="5">
        <v>21.25</v>
      </c>
      <c r="M116" s="5">
        <v>19.75</v>
      </c>
      <c r="N116" s="5">
        <f t="shared" si="17"/>
        <v>128.26273148147661</v>
      </c>
      <c r="O116" s="7">
        <f t="shared" si="18"/>
        <v>1.282627314814766E-3</v>
      </c>
      <c r="P116" s="1">
        <v>0.90299576388888891</v>
      </c>
      <c r="Q116" t="s">
        <v>35</v>
      </c>
      <c r="R116">
        <v>24</v>
      </c>
      <c r="S116">
        <v>17.559999999999999</v>
      </c>
      <c r="U116" s="5">
        <f t="shared" si="19"/>
        <v>127.63425925925719</v>
      </c>
      <c r="V116" s="7">
        <f t="shared" si="20"/>
        <v>1.276342592592572E-3</v>
      </c>
      <c r="W116" s="1">
        <v>0.92635608796296298</v>
      </c>
      <c r="X116" t="s">
        <v>35</v>
      </c>
      <c r="Y116">
        <v>22.5</v>
      </c>
      <c r="Z116">
        <v>18.62</v>
      </c>
      <c r="AB116" s="5">
        <f t="shared" si="21"/>
        <v>130.38078703704326</v>
      </c>
      <c r="AC116" s="7">
        <f t="shared" si="22"/>
        <v>1.3038078703704326E-3</v>
      </c>
      <c r="AD116" s="1">
        <v>0.94324293981481488</v>
      </c>
      <c r="AE116" t="s">
        <v>35</v>
      </c>
      <c r="AF116">
        <v>23.25</v>
      </c>
      <c r="AG116">
        <v>18.75</v>
      </c>
    </row>
    <row r="117" spans="1:33" x14ac:dyDescent="0.25">
      <c r="A117" s="5">
        <f t="shared" si="13"/>
        <v>130.04629629628229</v>
      </c>
      <c r="B117" s="7">
        <f t="shared" si="15"/>
        <v>1.3004629629628228E-3</v>
      </c>
      <c r="C117" s="6">
        <v>0.91109622685185176</v>
      </c>
      <c r="D117" s="5" t="s">
        <v>35</v>
      </c>
      <c r="E117" s="5">
        <v>19.25</v>
      </c>
      <c r="F117" s="5">
        <v>18.940000000000001</v>
      </c>
      <c r="G117" s="5"/>
      <c r="H117" s="5">
        <f t="shared" si="14"/>
        <v>133.53240740742177</v>
      </c>
      <c r="I117" s="7">
        <f t="shared" si="16"/>
        <v>1.3353240740742178E-3</v>
      </c>
      <c r="J117" s="6">
        <v>0.92662818287037041</v>
      </c>
      <c r="K117" s="5" t="s">
        <v>35</v>
      </c>
      <c r="L117" s="5">
        <v>21.25</v>
      </c>
      <c r="M117" s="5">
        <v>19.809999999999999</v>
      </c>
      <c r="N117" s="5">
        <f t="shared" si="17"/>
        <v>129.41087962962118</v>
      </c>
      <c r="O117" s="7">
        <f t="shared" si="18"/>
        <v>1.2941087962962117E-3</v>
      </c>
      <c r="P117" s="1">
        <v>0.90300724537037036</v>
      </c>
      <c r="Q117" t="s">
        <v>35</v>
      </c>
      <c r="R117">
        <v>23.75</v>
      </c>
      <c r="S117">
        <v>17.62</v>
      </c>
      <c r="U117" s="5">
        <f t="shared" si="19"/>
        <v>128.78009259258417</v>
      </c>
      <c r="V117" s="7">
        <f t="shared" si="20"/>
        <v>1.2878009259258416E-3</v>
      </c>
      <c r="W117" s="1">
        <v>0.92636754629629625</v>
      </c>
      <c r="X117" t="s">
        <v>35</v>
      </c>
      <c r="Y117">
        <v>22</v>
      </c>
      <c r="Z117">
        <v>18.62</v>
      </c>
      <c r="AB117" s="5">
        <f t="shared" si="21"/>
        <v>131.53009259259107</v>
      </c>
      <c r="AC117" s="7">
        <f t="shared" si="22"/>
        <v>1.3153009259259107E-3</v>
      </c>
      <c r="AD117" s="1">
        <v>0.94325443287037036</v>
      </c>
      <c r="AE117" t="s">
        <v>35</v>
      </c>
      <c r="AF117">
        <v>23.5</v>
      </c>
      <c r="AG117">
        <v>18.75</v>
      </c>
    </row>
    <row r="118" spans="1:33" x14ac:dyDescent="0.25">
      <c r="A118" s="5">
        <f t="shared" si="13"/>
        <v>131.15740740740068</v>
      </c>
      <c r="B118" s="7">
        <f t="shared" si="15"/>
        <v>1.3115740740740067E-3</v>
      </c>
      <c r="C118" s="6">
        <v>0.91110733796296295</v>
      </c>
      <c r="D118" s="5" t="s">
        <v>35</v>
      </c>
      <c r="E118" s="5">
        <v>19.25</v>
      </c>
      <c r="F118" s="5">
        <v>18.940000000000001</v>
      </c>
      <c r="G118" s="5"/>
      <c r="H118" s="5">
        <f t="shared" si="14"/>
        <v>134.6284722222313</v>
      </c>
      <c r="I118" s="7">
        <f t="shared" si="16"/>
        <v>1.3462847222223129E-3</v>
      </c>
      <c r="J118" s="6">
        <v>0.9266391435185185</v>
      </c>
      <c r="K118" s="5" t="s">
        <v>35</v>
      </c>
      <c r="L118" s="5">
        <v>21.25</v>
      </c>
      <c r="M118" s="5">
        <v>19.809999999999999</v>
      </c>
      <c r="N118" s="5">
        <f t="shared" si="17"/>
        <v>130.52893518518127</v>
      </c>
      <c r="O118" s="7">
        <f t="shared" si="18"/>
        <v>1.3052893518518127E-3</v>
      </c>
      <c r="P118" s="1">
        <v>0.90301842592592596</v>
      </c>
      <c r="Q118" t="s">
        <v>35</v>
      </c>
      <c r="R118">
        <v>23.75</v>
      </c>
      <c r="S118">
        <v>17.62</v>
      </c>
      <c r="U118" s="5">
        <f t="shared" si="19"/>
        <v>129.89814814814426</v>
      </c>
      <c r="V118" s="7">
        <f t="shared" si="20"/>
        <v>1.2989814814814427E-3</v>
      </c>
      <c r="W118" s="1">
        <v>0.92637872685185185</v>
      </c>
      <c r="X118" t="s">
        <v>35</v>
      </c>
      <c r="Y118">
        <v>22.25</v>
      </c>
      <c r="Z118">
        <v>18.62</v>
      </c>
      <c r="AB118" s="5">
        <f t="shared" si="21"/>
        <v>132.60532407407544</v>
      </c>
      <c r="AC118" s="7">
        <f t="shared" si="22"/>
        <v>1.3260532407407544E-3</v>
      </c>
      <c r="AD118" s="1">
        <v>0.94326518518518521</v>
      </c>
      <c r="AE118" t="s">
        <v>35</v>
      </c>
      <c r="AF118">
        <v>23</v>
      </c>
      <c r="AG118">
        <v>18.690000000000001</v>
      </c>
    </row>
    <row r="119" spans="1:33" x14ac:dyDescent="0.25">
      <c r="A119" s="5">
        <f t="shared" si="13"/>
        <v>132.2916666666618</v>
      </c>
      <c r="B119" s="7">
        <f t="shared" si="15"/>
        <v>1.3229166666666181E-3</v>
      </c>
      <c r="C119" s="6">
        <v>0.91111868055555556</v>
      </c>
      <c r="D119" s="5" t="s">
        <v>35</v>
      </c>
      <c r="E119" s="5">
        <v>19.25</v>
      </c>
      <c r="F119" s="5">
        <v>18.940000000000001</v>
      </c>
      <c r="G119" s="5"/>
      <c r="H119" s="5">
        <f t="shared" si="14"/>
        <v>135.76388888889568</v>
      </c>
      <c r="I119" s="7">
        <f t="shared" si="16"/>
        <v>1.3576388888889568E-3</v>
      </c>
      <c r="J119" s="6">
        <v>0.92665049768518515</v>
      </c>
      <c r="K119" s="5" t="s">
        <v>35</v>
      </c>
      <c r="L119" s="5">
        <v>21.25</v>
      </c>
      <c r="M119" s="5">
        <v>19.809999999999999</v>
      </c>
      <c r="N119" s="5">
        <f t="shared" si="17"/>
        <v>131.64583333332703</v>
      </c>
      <c r="O119" s="7">
        <f t="shared" si="18"/>
        <v>1.3164583333332702E-3</v>
      </c>
      <c r="P119" s="1">
        <v>0.90302959490740742</v>
      </c>
      <c r="Q119" t="s">
        <v>35</v>
      </c>
      <c r="R119">
        <v>24</v>
      </c>
      <c r="S119">
        <v>17.559999999999999</v>
      </c>
      <c r="U119" s="5">
        <f t="shared" si="19"/>
        <v>130.98263888888795</v>
      </c>
      <c r="V119" s="7">
        <f t="shared" si="20"/>
        <v>1.3098263888888795E-3</v>
      </c>
      <c r="W119" s="1">
        <v>0.92638957175925929</v>
      </c>
      <c r="X119" t="s">
        <v>35</v>
      </c>
      <c r="Y119">
        <v>22.25</v>
      </c>
      <c r="Z119">
        <v>18.62</v>
      </c>
      <c r="AB119" s="5">
        <f t="shared" si="21"/>
        <v>133.71527777777948</v>
      </c>
      <c r="AC119" s="7">
        <f t="shared" si="22"/>
        <v>1.3371527777777947E-3</v>
      </c>
      <c r="AD119" s="1">
        <v>0.94327628472222225</v>
      </c>
      <c r="AE119" t="s">
        <v>35</v>
      </c>
      <c r="AF119">
        <v>23</v>
      </c>
      <c r="AG119">
        <v>18.690000000000001</v>
      </c>
    </row>
    <row r="120" spans="1:33" x14ac:dyDescent="0.25">
      <c r="A120" s="5">
        <f t="shared" si="13"/>
        <v>133.72569444444204</v>
      </c>
      <c r="B120" s="7">
        <f t="shared" si="15"/>
        <v>1.3372569444444204E-3</v>
      </c>
      <c r="C120" s="6">
        <v>0.91113302083333336</v>
      </c>
      <c r="D120" s="5" t="s">
        <v>35</v>
      </c>
      <c r="E120" s="5">
        <v>19.25</v>
      </c>
      <c r="F120" s="5">
        <v>18.940000000000001</v>
      </c>
      <c r="G120" s="5"/>
      <c r="H120" s="5">
        <f t="shared" si="14"/>
        <v>136.85648148149542</v>
      </c>
      <c r="I120" s="7">
        <f t="shared" si="16"/>
        <v>1.3685648148149543E-3</v>
      </c>
      <c r="J120" s="6">
        <v>0.92666142361111115</v>
      </c>
      <c r="K120" s="5" t="s">
        <v>35</v>
      </c>
      <c r="L120" s="5">
        <v>21.25</v>
      </c>
      <c r="M120" s="5">
        <v>19.87</v>
      </c>
      <c r="N120" s="5">
        <f t="shared" si="17"/>
        <v>132.75115740740694</v>
      </c>
      <c r="O120" s="7">
        <f t="shared" si="18"/>
        <v>1.3275115740740695E-3</v>
      </c>
      <c r="P120" s="1">
        <v>0.90304064814814822</v>
      </c>
      <c r="Q120" t="s">
        <v>35</v>
      </c>
      <c r="R120">
        <v>23.75</v>
      </c>
      <c r="S120">
        <v>17.559999999999999</v>
      </c>
      <c r="U120" s="5">
        <f t="shared" si="19"/>
        <v>132.10879629628192</v>
      </c>
      <c r="V120" s="7">
        <f t="shared" si="20"/>
        <v>1.3210879629628192E-3</v>
      </c>
      <c r="W120" s="1">
        <v>0.92640083333333323</v>
      </c>
      <c r="X120" t="s">
        <v>35</v>
      </c>
      <c r="Y120">
        <v>22.25</v>
      </c>
      <c r="Z120">
        <v>18.62</v>
      </c>
      <c r="AB120" s="5">
        <f t="shared" si="21"/>
        <v>134.8645833333384</v>
      </c>
      <c r="AC120" s="7">
        <f t="shared" si="22"/>
        <v>1.3486458333333839E-3</v>
      </c>
      <c r="AD120" s="1">
        <v>0.94328777777777784</v>
      </c>
      <c r="AE120" t="s">
        <v>35</v>
      </c>
      <c r="AF120">
        <v>23.25</v>
      </c>
      <c r="AG120">
        <v>18.690000000000001</v>
      </c>
    </row>
    <row r="121" spans="1:33" x14ac:dyDescent="0.25">
      <c r="A121" s="5">
        <f t="shared" si="13"/>
        <v>134.91087962962388</v>
      </c>
      <c r="B121" s="7">
        <f t="shared" si="15"/>
        <v>1.3491087962962389E-3</v>
      </c>
      <c r="C121" s="6">
        <v>0.91114487268518518</v>
      </c>
      <c r="D121" s="5" t="s">
        <v>35</v>
      </c>
      <c r="E121" s="5">
        <v>19.25</v>
      </c>
      <c r="F121" s="5">
        <v>18.940000000000001</v>
      </c>
      <c r="G121" s="5"/>
      <c r="H121" s="5">
        <f t="shared" si="14"/>
        <v>137.96296296296751</v>
      </c>
      <c r="I121" s="7">
        <f t="shared" si="16"/>
        <v>1.3796296296296751E-3</v>
      </c>
      <c r="J121" s="6">
        <v>0.92667248842592587</v>
      </c>
      <c r="K121" s="5" t="s">
        <v>35</v>
      </c>
      <c r="L121" s="5">
        <v>21.25</v>
      </c>
      <c r="M121" s="5">
        <v>19.940000000000001</v>
      </c>
      <c r="N121" s="5">
        <f t="shared" si="17"/>
        <v>133.90393518517561</v>
      </c>
      <c r="O121" s="7">
        <f t="shared" si="18"/>
        <v>1.3390393518517563E-3</v>
      </c>
      <c r="P121" s="1">
        <v>0.9030521759259259</v>
      </c>
      <c r="Q121" t="s">
        <v>35</v>
      </c>
      <c r="R121">
        <v>23.75</v>
      </c>
      <c r="S121">
        <v>17.62</v>
      </c>
      <c r="U121" s="5">
        <f t="shared" si="19"/>
        <v>133.23958333333331</v>
      </c>
      <c r="V121" s="7">
        <f t="shared" si="20"/>
        <v>1.332395833333333E-3</v>
      </c>
      <c r="W121" s="1">
        <v>0.92641214120370374</v>
      </c>
      <c r="X121" t="s">
        <v>35</v>
      </c>
      <c r="Y121">
        <v>22.5</v>
      </c>
      <c r="Z121">
        <v>18.62</v>
      </c>
      <c r="AB121" s="5">
        <f t="shared" si="21"/>
        <v>135.98032407406978</v>
      </c>
      <c r="AC121" s="7">
        <f t="shared" si="22"/>
        <v>1.3598032407406979E-3</v>
      </c>
      <c r="AD121" s="1">
        <v>0.94329893518518515</v>
      </c>
      <c r="AE121" t="s">
        <v>35</v>
      </c>
      <c r="AF121">
        <v>23</v>
      </c>
      <c r="AG121">
        <v>18.75</v>
      </c>
    </row>
    <row r="122" spans="1:33" x14ac:dyDescent="0.25">
      <c r="A122" s="5">
        <f t="shared" si="13"/>
        <v>136.14120370369909</v>
      </c>
      <c r="B122" s="7">
        <f t="shared" si="15"/>
        <v>1.3614120370369909E-3</v>
      </c>
      <c r="C122" s="6">
        <v>0.91115717592592593</v>
      </c>
      <c r="D122" s="5" t="s">
        <v>35</v>
      </c>
      <c r="E122" s="5">
        <v>19.25</v>
      </c>
      <c r="F122" s="5">
        <v>18.940000000000001</v>
      </c>
      <c r="G122" s="5"/>
      <c r="H122" s="5">
        <f t="shared" si="14"/>
        <v>139.06597222222982</v>
      </c>
      <c r="I122" s="7">
        <f t="shared" si="16"/>
        <v>1.3906597222222983E-3</v>
      </c>
      <c r="J122" s="6">
        <v>0.92668351851851849</v>
      </c>
      <c r="K122" s="5" t="s">
        <v>35</v>
      </c>
      <c r="L122" s="5">
        <v>21.25</v>
      </c>
      <c r="M122" s="5">
        <v>19.940000000000001</v>
      </c>
      <c r="N122" s="5">
        <f t="shared" si="17"/>
        <v>134.98148148146649</v>
      </c>
      <c r="O122" s="7">
        <f t="shared" si="18"/>
        <v>1.3498148148146649E-3</v>
      </c>
      <c r="P122" s="1">
        <v>0.90306295138888881</v>
      </c>
      <c r="Q122" t="s">
        <v>35</v>
      </c>
      <c r="R122">
        <v>24</v>
      </c>
      <c r="S122">
        <v>17.559999999999999</v>
      </c>
      <c r="U122" s="5">
        <f t="shared" si="19"/>
        <v>134.34374999998778</v>
      </c>
      <c r="V122" s="7">
        <f t="shared" si="20"/>
        <v>1.3434374999998777E-3</v>
      </c>
      <c r="W122" s="1">
        <v>0.92642318287037029</v>
      </c>
      <c r="X122" t="s">
        <v>35</v>
      </c>
      <c r="Y122">
        <v>22</v>
      </c>
      <c r="Z122">
        <v>18.62</v>
      </c>
      <c r="AB122" s="5">
        <f t="shared" si="21"/>
        <v>137.08680555555298</v>
      </c>
      <c r="AC122" s="7">
        <f t="shared" si="22"/>
        <v>1.3708680555555297E-3</v>
      </c>
      <c r="AD122" s="1">
        <v>0.94330999999999998</v>
      </c>
      <c r="AE122" t="s">
        <v>35</v>
      </c>
      <c r="AF122">
        <v>23</v>
      </c>
      <c r="AG122">
        <v>18.75</v>
      </c>
    </row>
    <row r="123" spans="1:33" x14ac:dyDescent="0.25">
      <c r="A123" s="5">
        <f t="shared" si="13"/>
        <v>137.32523148147769</v>
      </c>
      <c r="B123" s="7">
        <f t="shared" si="15"/>
        <v>1.3732523148147768E-3</v>
      </c>
      <c r="C123" s="6">
        <v>0.91116901620370372</v>
      </c>
      <c r="D123" s="5" t="s">
        <v>35</v>
      </c>
      <c r="E123" s="5">
        <v>19.25</v>
      </c>
      <c r="F123" s="5">
        <v>18.940000000000001</v>
      </c>
      <c r="G123" s="5"/>
      <c r="H123" s="5">
        <f t="shared" si="14"/>
        <v>140.20370370371182</v>
      </c>
      <c r="I123" s="7">
        <f t="shared" si="16"/>
        <v>1.4020370370371182E-3</v>
      </c>
      <c r="J123" s="6">
        <v>0.92669489583333331</v>
      </c>
      <c r="K123" s="5" t="s">
        <v>35</v>
      </c>
      <c r="L123" s="5">
        <v>21.25</v>
      </c>
      <c r="M123" s="5">
        <v>20</v>
      </c>
      <c r="N123" s="5">
        <f t="shared" si="17"/>
        <v>136.09722222220898</v>
      </c>
      <c r="O123" s="7">
        <f t="shared" si="18"/>
        <v>1.3609722222220899E-3</v>
      </c>
      <c r="P123" s="1">
        <v>0.90307410879629624</v>
      </c>
      <c r="Q123" t="s">
        <v>35</v>
      </c>
      <c r="R123">
        <v>24</v>
      </c>
      <c r="S123">
        <v>17.62</v>
      </c>
      <c r="U123" s="5">
        <f t="shared" si="19"/>
        <v>135.45717592592376</v>
      </c>
      <c r="V123" s="7">
        <f t="shared" si="20"/>
        <v>1.3545717592592377E-3</v>
      </c>
      <c r="W123" s="1">
        <v>0.92643431712962965</v>
      </c>
      <c r="X123" t="s">
        <v>35</v>
      </c>
      <c r="Y123">
        <v>22.5</v>
      </c>
      <c r="Z123">
        <v>18.62</v>
      </c>
      <c r="AB123" s="5">
        <f t="shared" si="21"/>
        <v>138.19444444445051</v>
      </c>
      <c r="AC123" s="7">
        <f t="shared" si="22"/>
        <v>1.381944444444505E-3</v>
      </c>
      <c r="AD123" s="1">
        <v>0.94332107638888896</v>
      </c>
      <c r="AE123" t="s">
        <v>35</v>
      </c>
      <c r="AF123">
        <v>23.25</v>
      </c>
      <c r="AG123">
        <v>18.690000000000001</v>
      </c>
    </row>
    <row r="124" spans="1:33" x14ac:dyDescent="0.25">
      <c r="A124" s="5">
        <f t="shared" si="13"/>
        <v>138.4259259259224</v>
      </c>
      <c r="B124" s="7">
        <f t="shared" si="15"/>
        <v>1.384259259259224E-3</v>
      </c>
      <c r="C124" s="6">
        <v>0.91118002314814817</v>
      </c>
      <c r="D124" s="5" t="s">
        <v>35</v>
      </c>
      <c r="E124" s="5">
        <v>19.25</v>
      </c>
      <c r="F124" s="5">
        <v>18.940000000000001</v>
      </c>
      <c r="G124" s="5"/>
      <c r="H124" s="5">
        <f t="shared" si="14"/>
        <v>141.29513888889721</v>
      </c>
      <c r="I124" s="7">
        <f t="shared" si="16"/>
        <v>1.4129513888889722E-3</v>
      </c>
      <c r="J124" s="6">
        <v>0.92670581018518516</v>
      </c>
      <c r="K124" s="5" t="s">
        <v>35</v>
      </c>
      <c r="L124" s="5">
        <v>21.25</v>
      </c>
      <c r="M124" s="5">
        <v>20</v>
      </c>
      <c r="N124" s="5">
        <f t="shared" si="17"/>
        <v>137.2152777777691</v>
      </c>
      <c r="O124" s="7">
        <f t="shared" si="18"/>
        <v>1.372152777777691E-3</v>
      </c>
      <c r="P124" s="1">
        <v>0.90308528935185184</v>
      </c>
      <c r="Q124" t="s">
        <v>35</v>
      </c>
      <c r="R124">
        <v>24.25</v>
      </c>
      <c r="S124">
        <v>17.62</v>
      </c>
      <c r="U124" s="5">
        <f t="shared" si="19"/>
        <v>136.57754629630148</v>
      </c>
      <c r="V124" s="7">
        <f t="shared" si="20"/>
        <v>1.3657754629630148E-3</v>
      </c>
      <c r="W124" s="1">
        <v>0.92644552083333342</v>
      </c>
      <c r="X124" t="s">
        <v>35</v>
      </c>
      <c r="Y124">
        <v>22</v>
      </c>
      <c r="Z124">
        <v>18.62</v>
      </c>
      <c r="AB124" s="5">
        <f t="shared" si="21"/>
        <v>139.30092592592257</v>
      </c>
      <c r="AC124" s="7">
        <f t="shared" si="22"/>
        <v>1.3930092592592258E-3</v>
      </c>
      <c r="AD124" s="1">
        <v>0.94333214120370368</v>
      </c>
      <c r="AE124" t="s">
        <v>35</v>
      </c>
      <c r="AF124">
        <v>23.5</v>
      </c>
      <c r="AG124">
        <v>18.690000000000001</v>
      </c>
    </row>
    <row r="125" spans="1:33" x14ac:dyDescent="0.25">
      <c r="A125" s="5">
        <f t="shared" si="13"/>
        <v>139.55902777776919</v>
      </c>
      <c r="B125" s="7">
        <f t="shared" si="15"/>
        <v>1.3955902777776918E-3</v>
      </c>
      <c r="C125" s="6">
        <v>0.91119135416666663</v>
      </c>
      <c r="D125" s="5" t="s">
        <v>35</v>
      </c>
      <c r="E125" s="5">
        <v>19.25</v>
      </c>
      <c r="F125" s="5">
        <v>18.940000000000001</v>
      </c>
      <c r="G125" s="5"/>
      <c r="H125" s="5">
        <f t="shared" si="14"/>
        <v>142.42708333334076</v>
      </c>
      <c r="I125" s="7">
        <f t="shared" si="16"/>
        <v>1.4242708333334075E-3</v>
      </c>
      <c r="J125" s="6">
        <v>0.9267171296296296</v>
      </c>
      <c r="K125" s="5" t="s">
        <v>35</v>
      </c>
      <c r="L125" s="5">
        <v>21.25</v>
      </c>
      <c r="M125" s="5">
        <v>20</v>
      </c>
      <c r="N125" s="5">
        <f t="shared" si="17"/>
        <v>138.33333333332919</v>
      </c>
      <c r="O125" s="7">
        <f t="shared" si="18"/>
        <v>1.383333333333292E-3</v>
      </c>
      <c r="P125" s="1">
        <v>0.90309646990740744</v>
      </c>
      <c r="Q125" t="s">
        <v>35</v>
      </c>
      <c r="R125">
        <v>24</v>
      </c>
      <c r="S125">
        <v>17.559999999999999</v>
      </c>
      <c r="U125" s="5">
        <f t="shared" si="19"/>
        <v>137.68402777777357</v>
      </c>
      <c r="V125" s="7">
        <f t="shared" si="20"/>
        <v>1.3768402777777355E-3</v>
      </c>
      <c r="W125" s="1">
        <v>0.92645658564814815</v>
      </c>
      <c r="X125" t="s">
        <v>35</v>
      </c>
      <c r="Y125">
        <v>22.5</v>
      </c>
      <c r="Z125">
        <v>18.62</v>
      </c>
      <c r="AB125" s="5">
        <f t="shared" si="21"/>
        <v>140.41550925925071</v>
      </c>
      <c r="AC125" s="7">
        <f t="shared" si="22"/>
        <v>1.4041550925925073E-3</v>
      </c>
      <c r="AD125" s="1">
        <v>0.94334328703703696</v>
      </c>
      <c r="AE125" t="s">
        <v>35</v>
      </c>
      <c r="AF125">
        <v>23.5</v>
      </c>
      <c r="AG125">
        <v>18.62</v>
      </c>
    </row>
    <row r="126" spans="1:33" x14ac:dyDescent="0.25">
      <c r="A126" s="5">
        <f t="shared" si="13"/>
        <v>140.65856481481066</v>
      </c>
      <c r="B126" s="7">
        <f t="shared" si="15"/>
        <v>1.4065856481481065E-3</v>
      </c>
      <c r="C126" s="6">
        <v>0.91120234953703705</v>
      </c>
      <c r="D126" s="5" t="s">
        <v>35</v>
      </c>
      <c r="E126" s="5">
        <v>19.25</v>
      </c>
      <c r="F126" s="5">
        <v>18.940000000000001</v>
      </c>
      <c r="G126" s="5"/>
      <c r="H126" s="5">
        <f t="shared" si="14"/>
        <v>143.50462962964272</v>
      </c>
      <c r="I126" s="7">
        <f t="shared" si="16"/>
        <v>1.4350462962964272E-3</v>
      </c>
      <c r="J126" s="6">
        <v>0.92672790509259262</v>
      </c>
      <c r="K126" s="5" t="s">
        <v>35</v>
      </c>
      <c r="L126" s="5">
        <v>21.25</v>
      </c>
      <c r="M126" s="5">
        <v>20</v>
      </c>
      <c r="N126" s="5">
        <f t="shared" si="17"/>
        <v>139.44328703703323</v>
      </c>
      <c r="O126" s="7">
        <f t="shared" si="18"/>
        <v>1.3944328703703324E-3</v>
      </c>
      <c r="P126" s="1">
        <v>0.90310756944444448</v>
      </c>
      <c r="Q126" t="s">
        <v>35</v>
      </c>
      <c r="R126">
        <v>24</v>
      </c>
      <c r="S126">
        <v>17.559999999999999</v>
      </c>
      <c r="U126" s="5">
        <f t="shared" si="19"/>
        <v>138.79282407406325</v>
      </c>
      <c r="V126" s="7">
        <f t="shared" si="20"/>
        <v>1.3879282407406324E-3</v>
      </c>
      <c r="W126" s="1">
        <v>0.92646767361111104</v>
      </c>
      <c r="X126" t="s">
        <v>35</v>
      </c>
      <c r="Y126">
        <v>22.25</v>
      </c>
      <c r="Z126">
        <v>18.62</v>
      </c>
      <c r="AB126" s="5">
        <f t="shared" si="21"/>
        <v>141.53125000000432</v>
      </c>
      <c r="AC126" s="7">
        <f t="shared" si="22"/>
        <v>1.4153125000000433E-3</v>
      </c>
      <c r="AD126" s="1">
        <v>0.9433544444444445</v>
      </c>
      <c r="AE126" t="s">
        <v>35</v>
      </c>
      <c r="AF126">
        <v>23.75</v>
      </c>
      <c r="AG126">
        <v>18.690000000000001</v>
      </c>
    </row>
    <row r="127" spans="1:33" x14ac:dyDescent="0.25">
      <c r="A127" s="5">
        <f t="shared" si="13"/>
        <v>141.78240740739813</v>
      </c>
      <c r="B127" s="7">
        <f t="shared" si="15"/>
        <v>1.4178240740739811E-3</v>
      </c>
      <c r="C127" s="6">
        <v>0.91121358796296292</v>
      </c>
      <c r="D127" s="5" t="s">
        <v>35</v>
      </c>
      <c r="E127" s="5">
        <v>19.25</v>
      </c>
      <c r="F127" s="5">
        <v>18.940000000000001</v>
      </c>
      <c r="G127" s="5"/>
      <c r="H127" s="5">
        <f t="shared" si="14"/>
        <v>144.64351851852797</v>
      </c>
      <c r="I127" s="7">
        <f t="shared" si="16"/>
        <v>1.4464351851852797E-3</v>
      </c>
      <c r="J127" s="6">
        <v>0.92673929398148147</v>
      </c>
      <c r="K127" s="5" t="s">
        <v>35</v>
      </c>
      <c r="L127" s="5">
        <v>21.25</v>
      </c>
      <c r="M127" s="5">
        <v>20.059999999999999</v>
      </c>
      <c r="N127" s="5">
        <f t="shared" si="17"/>
        <v>140.55439814814054</v>
      </c>
      <c r="O127" s="7">
        <f t="shared" si="18"/>
        <v>1.4055439814814052E-3</v>
      </c>
      <c r="P127" s="1">
        <v>0.90311868055555555</v>
      </c>
      <c r="Q127" t="s">
        <v>35</v>
      </c>
      <c r="R127">
        <v>24.25</v>
      </c>
      <c r="S127">
        <v>17.62</v>
      </c>
      <c r="U127" s="5">
        <f t="shared" si="19"/>
        <v>139.90277777776728</v>
      </c>
      <c r="V127" s="7">
        <f t="shared" si="20"/>
        <v>1.3990277777776727E-3</v>
      </c>
      <c r="W127" s="1">
        <v>0.92647877314814808</v>
      </c>
      <c r="X127" t="s">
        <v>35</v>
      </c>
      <c r="Y127">
        <v>22.75</v>
      </c>
      <c r="Z127">
        <v>18.62</v>
      </c>
      <c r="AB127" s="5">
        <f t="shared" si="21"/>
        <v>142.64814814815009</v>
      </c>
      <c r="AC127" s="7">
        <f t="shared" si="22"/>
        <v>1.4264814814815008E-3</v>
      </c>
      <c r="AD127" s="1">
        <v>0.94336561342592595</v>
      </c>
      <c r="AE127" t="s">
        <v>35</v>
      </c>
      <c r="AF127">
        <v>24</v>
      </c>
      <c r="AG127">
        <v>18.690000000000001</v>
      </c>
    </row>
    <row r="128" spans="1:33" x14ac:dyDescent="0.25">
      <c r="A128" s="5">
        <f t="shared" si="13"/>
        <v>142.87499999999787</v>
      </c>
      <c r="B128" s="7">
        <f t="shared" si="15"/>
        <v>1.4287499999999786E-3</v>
      </c>
      <c r="C128" s="6">
        <v>0.91122451388888892</v>
      </c>
      <c r="D128" s="5" t="s">
        <v>35</v>
      </c>
      <c r="E128" s="5">
        <v>19.25</v>
      </c>
      <c r="F128" s="5">
        <v>18.940000000000001</v>
      </c>
      <c r="G128" s="5"/>
      <c r="H128" s="5">
        <f t="shared" si="14"/>
        <v>145.74305555556944</v>
      </c>
      <c r="I128" s="7">
        <f t="shared" si="16"/>
        <v>1.4574305555556943E-3</v>
      </c>
      <c r="J128" s="6">
        <v>0.92675028935185189</v>
      </c>
      <c r="K128" s="5" t="s">
        <v>35</v>
      </c>
      <c r="L128" s="5">
        <v>21.25</v>
      </c>
      <c r="M128" s="5">
        <v>20.059999999999999</v>
      </c>
      <c r="N128" s="5">
        <f t="shared" si="17"/>
        <v>141.70370370369943</v>
      </c>
      <c r="O128" s="7">
        <f t="shared" si="18"/>
        <v>1.4170370370369945E-3</v>
      </c>
      <c r="P128" s="1">
        <v>0.90313017361111114</v>
      </c>
      <c r="Q128" t="s">
        <v>35</v>
      </c>
      <c r="R128">
        <v>23.75</v>
      </c>
      <c r="S128">
        <v>17.62</v>
      </c>
      <c r="U128" s="5">
        <f t="shared" si="19"/>
        <v>141.00462962962635</v>
      </c>
      <c r="V128" s="7">
        <f t="shared" si="20"/>
        <v>1.4100462962962634E-3</v>
      </c>
      <c r="W128" s="1">
        <v>0.92648979166666667</v>
      </c>
      <c r="X128" t="s">
        <v>35</v>
      </c>
      <c r="Y128">
        <v>22</v>
      </c>
      <c r="Z128">
        <v>18.62</v>
      </c>
      <c r="AB128" s="5">
        <f t="shared" si="21"/>
        <v>143.7534722222189</v>
      </c>
      <c r="AC128" s="7">
        <f t="shared" si="22"/>
        <v>1.437534722222189E-3</v>
      </c>
      <c r="AD128" s="1">
        <v>0.94337666666666664</v>
      </c>
      <c r="AE128" t="s">
        <v>35</v>
      </c>
      <c r="AF128">
        <v>24.25</v>
      </c>
      <c r="AG128">
        <v>18.559999999999999</v>
      </c>
    </row>
    <row r="129" spans="1:33" x14ac:dyDescent="0.25">
      <c r="A129" s="5">
        <f t="shared" si="13"/>
        <v>143.9918981481436</v>
      </c>
      <c r="B129" s="7">
        <f t="shared" si="15"/>
        <v>1.4399189814814362E-3</v>
      </c>
      <c r="C129" s="6">
        <v>0.91123568287037038</v>
      </c>
      <c r="D129" s="5" t="s">
        <v>35</v>
      </c>
      <c r="E129" s="5">
        <v>19.25</v>
      </c>
      <c r="F129" s="5">
        <v>18.940000000000001</v>
      </c>
      <c r="G129" s="5"/>
      <c r="H129" s="5">
        <f t="shared" si="14"/>
        <v>146.84722222222391</v>
      </c>
      <c r="I129" s="7">
        <f t="shared" si="16"/>
        <v>1.4684722222222391E-3</v>
      </c>
      <c r="J129" s="6">
        <v>0.92676133101851843</v>
      </c>
      <c r="K129" s="5" t="s">
        <v>35</v>
      </c>
      <c r="L129" s="5">
        <v>21.25</v>
      </c>
      <c r="M129" s="5">
        <v>20.12</v>
      </c>
      <c r="N129" s="5">
        <f t="shared" si="17"/>
        <v>142.93634259258116</v>
      </c>
      <c r="O129" s="7">
        <f t="shared" si="18"/>
        <v>1.4293634259258114E-3</v>
      </c>
      <c r="P129" s="1">
        <v>0.90314249999999996</v>
      </c>
      <c r="Q129" t="s">
        <v>35</v>
      </c>
      <c r="R129">
        <v>24.25</v>
      </c>
      <c r="S129">
        <v>17.559999999999999</v>
      </c>
      <c r="U129" s="5">
        <f t="shared" si="19"/>
        <v>142.15162037036765</v>
      </c>
      <c r="V129" s="7">
        <f t="shared" si="20"/>
        <v>1.4215162037036766E-3</v>
      </c>
      <c r="W129" s="1">
        <v>0.92650126157407409</v>
      </c>
      <c r="X129" t="s">
        <v>35</v>
      </c>
      <c r="Y129">
        <v>22.5</v>
      </c>
      <c r="Z129">
        <v>18.62</v>
      </c>
      <c r="AB129" s="5">
        <f t="shared" si="21"/>
        <v>144.86226851850859</v>
      </c>
      <c r="AC129" s="7">
        <f t="shared" si="22"/>
        <v>1.4486226851850859E-3</v>
      </c>
      <c r="AD129" s="1">
        <v>0.94338775462962954</v>
      </c>
      <c r="AE129" t="s">
        <v>35</v>
      </c>
      <c r="AF129">
        <v>24.25</v>
      </c>
      <c r="AG129">
        <v>18.559999999999999</v>
      </c>
    </row>
    <row r="130" spans="1:33" x14ac:dyDescent="0.25">
      <c r="A130" s="5">
        <f t="shared" si="13"/>
        <v>145.09259259258835</v>
      </c>
      <c r="B130" s="7">
        <f t="shared" si="15"/>
        <v>1.4509259259258833E-3</v>
      </c>
      <c r="C130" s="6">
        <v>0.91124668981481483</v>
      </c>
      <c r="D130" s="5" t="s">
        <v>35</v>
      </c>
      <c r="E130" s="5">
        <v>19.25</v>
      </c>
      <c r="F130" s="5">
        <v>18.940000000000001</v>
      </c>
      <c r="G130" s="5"/>
      <c r="H130" s="5">
        <f t="shared" si="14"/>
        <v>147.984953703717</v>
      </c>
      <c r="I130" s="7">
        <f t="shared" si="16"/>
        <v>1.47984953703717E-3</v>
      </c>
      <c r="J130" s="6">
        <v>0.92677270833333336</v>
      </c>
      <c r="K130" s="5" t="s">
        <v>35</v>
      </c>
      <c r="L130" s="5">
        <v>21.25</v>
      </c>
      <c r="M130" s="5">
        <v>20.12</v>
      </c>
      <c r="N130" s="5">
        <f t="shared" si="17"/>
        <v>144.12268518517735</v>
      </c>
      <c r="O130" s="7">
        <f t="shared" si="18"/>
        <v>1.4412268518517735E-3</v>
      </c>
      <c r="P130" s="1">
        <v>0.90315436342592592</v>
      </c>
      <c r="Q130" t="s">
        <v>35</v>
      </c>
      <c r="R130">
        <v>24.5</v>
      </c>
      <c r="S130">
        <v>17.62</v>
      </c>
      <c r="U130" s="5">
        <f t="shared" si="19"/>
        <v>143.25694444444758</v>
      </c>
      <c r="V130" s="7">
        <f t="shared" si="20"/>
        <v>1.4325694444444759E-3</v>
      </c>
      <c r="W130" s="1">
        <v>0.92651231481481489</v>
      </c>
      <c r="X130" t="s">
        <v>35</v>
      </c>
      <c r="Y130">
        <v>22.75</v>
      </c>
      <c r="Z130">
        <v>18.62</v>
      </c>
      <c r="AB130" s="5">
        <f t="shared" si="21"/>
        <v>146.01736111110597</v>
      </c>
      <c r="AC130" s="7">
        <f t="shared" si="22"/>
        <v>1.4601736111110597E-3</v>
      </c>
      <c r="AD130" s="1">
        <v>0.94339930555555551</v>
      </c>
      <c r="AE130" t="s">
        <v>35</v>
      </c>
      <c r="AF130">
        <v>24.5</v>
      </c>
      <c r="AG130">
        <v>18.559999999999999</v>
      </c>
    </row>
    <row r="131" spans="1:33" x14ac:dyDescent="0.25">
      <c r="A131" s="5">
        <f t="shared" ref="A131:A194" si="23">B131*(10^5)</f>
        <v>146.22569444444622</v>
      </c>
      <c r="B131" s="7">
        <f t="shared" si="15"/>
        <v>1.4622569444444622E-3</v>
      </c>
      <c r="C131" s="6">
        <v>0.9112580208333334</v>
      </c>
      <c r="D131" s="5" t="s">
        <v>35</v>
      </c>
      <c r="E131" s="5">
        <v>19.25</v>
      </c>
      <c r="F131" s="5">
        <v>18.940000000000001</v>
      </c>
      <c r="G131" s="5"/>
      <c r="H131" s="5">
        <f t="shared" ref="H131:H194" si="24">I131*(10^5)</f>
        <v>149.10416666666924</v>
      </c>
      <c r="I131" s="7">
        <f t="shared" si="16"/>
        <v>1.4910416666666926E-3</v>
      </c>
      <c r="J131" s="6">
        <v>0.92678390046296288</v>
      </c>
      <c r="K131" s="5" t="s">
        <v>35</v>
      </c>
      <c r="L131" s="5">
        <v>21.25</v>
      </c>
      <c r="M131" s="5">
        <v>20.12</v>
      </c>
      <c r="N131" s="5">
        <f t="shared" si="17"/>
        <v>145.31365740739767</v>
      </c>
      <c r="O131" s="7">
        <f t="shared" si="18"/>
        <v>1.4531365740739766E-3</v>
      </c>
      <c r="P131" s="1">
        <v>0.90316627314814812</v>
      </c>
      <c r="Q131" t="s">
        <v>35</v>
      </c>
      <c r="R131">
        <v>24.75</v>
      </c>
      <c r="S131">
        <v>17.62</v>
      </c>
      <c r="U131" s="5">
        <f t="shared" si="19"/>
        <v>144.36574074073727</v>
      </c>
      <c r="V131" s="7">
        <f t="shared" si="20"/>
        <v>1.4436574074073727E-3</v>
      </c>
      <c r="W131" s="1">
        <v>0.92652340277777778</v>
      </c>
      <c r="X131" t="s">
        <v>35</v>
      </c>
      <c r="Y131">
        <v>22.5</v>
      </c>
      <c r="Z131">
        <v>18.62</v>
      </c>
      <c r="AB131" s="5">
        <f t="shared" si="21"/>
        <v>147.13194444444522</v>
      </c>
      <c r="AC131" s="7">
        <f t="shared" si="22"/>
        <v>1.4713194444444522E-3</v>
      </c>
      <c r="AD131" s="1">
        <v>0.9434104513888889</v>
      </c>
      <c r="AE131" t="s">
        <v>35</v>
      </c>
      <c r="AF131">
        <v>24.5</v>
      </c>
      <c r="AG131">
        <v>18.559999999999999</v>
      </c>
    </row>
    <row r="132" spans="1:33" x14ac:dyDescent="0.25">
      <c r="A132" s="5">
        <f t="shared" si="23"/>
        <v>147.31365740739966</v>
      </c>
      <c r="B132" s="7">
        <f t="shared" ref="B132:B195" si="25">(B131+(C132-C131))</f>
        <v>1.4731365740739966E-3</v>
      </c>
      <c r="C132" s="6">
        <v>0.91126890046296294</v>
      </c>
      <c r="D132" s="5" t="s">
        <v>35</v>
      </c>
      <c r="E132" s="5">
        <v>19.25</v>
      </c>
      <c r="F132" s="5">
        <v>18.940000000000001</v>
      </c>
      <c r="G132" s="5"/>
      <c r="H132" s="5">
        <f t="shared" si="24"/>
        <v>150.20138888889312</v>
      </c>
      <c r="I132" s="7">
        <f t="shared" ref="I132:I195" si="26">(I131+(J132-J131))</f>
        <v>1.5020138888889312E-3</v>
      </c>
      <c r="J132" s="6">
        <v>0.92679487268518512</v>
      </c>
      <c r="K132" s="5" t="s">
        <v>35</v>
      </c>
      <c r="L132" s="5">
        <v>21.25</v>
      </c>
      <c r="M132" s="5">
        <v>20.190000000000001</v>
      </c>
      <c r="N132" s="5">
        <f t="shared" ref="N132:N195" si="27">O132*(10^5)</f>
        <v>146.43055555555452</v>
      </c>
      <c r="O132" s="7">
        <f t="shared" ref="O132:O195" si="28">(O131+(P132-P131))</f>
        <v>1.4643055555555451E-3</v>
      </c>
      <c r="P132" s="1">
        <v>0.90317744212962969</v>
      </c>
      <c r="Q132" t="s">
        <v>35</v>
      </c>
      <c r="R132">
        <v>24.5</v>
      </c>
      <c r="S132">
        <v>17.5</v>
      </c>
      <c r="U132" s="5">
        <f t="shared" ref="U132:U195" si="29">V132*(10^5)</f>
        <v>145.4780092592589</v>
      </c>
      <c r="V132" s="7">
        <f t="shared" ref="V132:V195" si="30">(V131+(W132-W131))</f>
        <v>1.4547800925925891E-3</v>
      </c>
      <c r="W132" s="1">
        <v>0.926534525462963</v>
      </c>
      <c r="X132" t="s">
        <v>35</v>
      </c>
      <c r="Y132">
        <v>22.5</v>
      </c>
      <c r="Z132">
        <v>18.559999999999999</v>
      </c>
      <c r="AB132" s="5">
        <f t="shared" ref="AB132:AB195" si="31">AC132*(10^5)</f>
        <v>148.24074074074599</v>
      </c>
      <c r="AC132" s="7">
        <f t="shared" ref="AC132:AC195" si="32">(AC131+(AD132-AD131))</f>
        <v>1.48240740740746E-3</v>
      </c>
      <c r="AD132" s="1">
        <v>0.94342153935185191</v>
      </c>
      <c r="AE132" t="s">
        <v>35</v>
      </c>
      <c r="AF132">
        <v>24.5</v>
      </c>
      <c r="AG132">
        <v>18.559999999999999</v>
      </c>
    </row>
    <row r="133" spans="1:33" x14ac:dyDescent="0.25">
      <c r="A133" s="5">
        <f t="shared" si="23"/>
        <v>148.44791666667189</v>
      </c>
      <c r="B133" s="7">
        <f t="shared" si="25"/>
        <v>1.484479166666719E-3</v>
      </c>
      <c r="C133" s="6">
        <v>0.91128024305555566</v>
      </c>
      <c r="D133" s="5" t="s">
        <v>35</v>
      </c>
      <c r="E133" s="5">
        <v>19.25</v>
      </c>
      <c r="F133" s="5">
        <v>18.940000000000001</v>
      </c>
      <c r="G133" s="5"/>
      <c r="H133" s="5">
        <f t="shared" si="24"/>
        <v>151.2835648148303</v>
      </c>
      <c r="I133" s="7">
        <f t="shared" si="26"/>
        <v>1.512835648148303E-3</v>
      </c>
      <c r="J133" s="6">
        <v>0.92680569444444449</v>
      </c>
      <c r="K133" s="5" t="s">
        <v>35</v>
      </c>
      <c r="L133" s="5">
        <v>21.25</v>
      </c>
      <c r="M133" s="5">
        <v>20.190000000000001</v>
      </c>
      <c r="N133" s="5">
        <f t="shared" si="27"/>
        <v>147.54513888888266</v>
      </c>
      <c r="O133" s="7">
        <f t="shared" si="28"/>
        <v>1.4754513888888265E-3</v>
      </c>
      <c r="P133" s="1">
        <v>0.90318858796296297</v>
      </c>
      <c r="Q133" t="s">
        <v>35</v>
      </c>
      <c r="R133">
        <v>24.5</v>
      </c>
      <c r="S133">
        <v>17.62</v>
      </c>
      <c r="U133" s="5">
        <f t="shared" si="29"/>
        <v>146.58796296296293</v>
      </c>
      <c r="V133" s="7">
        <f t="shared" si="30"/>
        <v>1.4658796296296295E-3</v>
      </c>
      <c r="W133" s="1">
        <v>0.92654562500000004</v>
      </c>
      <c r="X133" t="s">
        <v>35</v>
      </c>
      <c r="Y133">
        <v>22.75</v>
      </c>
      <c r="Z133">
        <v>18.559999999999999</v>
      </c>
      <c r="AB133" s="5">
        <f t="shared" si="31"/>
        <v>149.34722222221808</v>
      </c>
      <c r="AC133" s="7">
        <f t="shared" si="32"/>
        <v>1.4934722222221808E-3</v>
      </c>
      <c r="AD133" s="1">
        <v>0.94343260416666663</v>
      </c>
      <c r="AE133" t="s">
        <v>35</v>
      </c>
      <c r="AF133">
        <v>24.25</v>
      </c>
      <c r="AG133">
        <v>18.559999999999999</v>
      </c>
    </row>
    <row r="134" spans="1:33" x14ac:dyDescent="0.25">
      <c r="A134" s="5">
        <f t="shared" si="23"/>
        <v>149.54861111110552</v>
      </c>
      <c r="B134" s="7">
        <f t="shared" si="25"/>
        <v>1.4954861111110551E-3</v>
      </c>
      <c r="C134" s="6">
        <v>0.91129125</v>
      </c>
      <c r="D134" s="5" t="s">
        <v>35</v>
      </c>
      <c r="E134" s="5">
        <v>19.25</v>
      </c>
      <c r="F134" s="5">
        <v>18.940000000000001</v>
      </c>
      <c r="G134" s="5"/>
      <c r="H134" s="5">
        <f t="shared" si="24"/>
        <v>152.39699074074409</v>
      </c>
      <c r="I134" s="7">
        <f t="shared" si="26"/>
        <v>1.5239699074074409E-3</v>
      </c>
      <c r="J134" s="6">
        <v>0.92681682870370363</v>
      </c>
      <c r="K134" s="5" t="s">
        <v>35</v>
      </c>
      <c r="L134" s="5">
        <v>21.25</v>
      </c>
      <c r="M134" s="5">
        <v>20.190000000000001</v>
      </c>
      <c r="N134" s="5">
        <f t="shared" si="27"/>
        <v>148.6620370370284</v>
      </c>
      <c r="O134" s="7">
        <f t="shared" si="28"/>
        <v>1.486620370370284E-3</v>
      </c>
      <c r="P134" s="1">
        <v>0.90319975694444443</v>
      </c>
      <c r="Q134" t="s">
        <v>35</v>
      </c>
      <c r="R134">
        <v>24.5</v>
      </c>
      <c r="S134">
        <v>17.559999999999999</v>
      </c>
      <c r="U134" s="5">
        <f t="shared" si="29"/>
        <v>147.69444444443502</v>
      </c>
      <c r="V134" s="7">
        <f t="shared" si="30"/>
        <v>1.4769444444443502E-3</v>
      </c>
      <c r="W134" s="1">
        <v>0.92655668981481476</v>
      </c>
      <c r="X134" t="s">
        <v>35</v>
      </c>
      <c r="Y134">
        <v>23</v>
      </c>
      <c r="Z134">
        <v>18.62</v>
      </c>
      <c r="AB134" s="5">
        <f t="shared" si="31"/>
        <v>150.69675925926117</v>
      </c>
      <c r="AC134" s="7">
        <f t="shared" si="32"/>
        <v>1.5069675925926118E-3</v>
      </c>
      <c r="AD134" s="1">
        <v>0.94344609953703706</v>
      </c>
      <c r="AE134" t="s">
        <v>35</v>
      </c>
      <c r="AF134">
        <v>24.75</v>
      </c>
      <c r="AG134">
        <v>18.559999999999999</v>
      </c>
    </row>
    <row r="135" spans="1:33" x14ac:dyDescent="0.25">
      <c r="A135" s="5">
        <f t="shared" si="23"/>
        <v>150.68171296296339</v>
      </c>
      <c r="B135" s="7">
        <f t="shared" si="25"/>
        <v>1.506817129629634E-3</v>
      </c>
      <c r="C135" s="6">
        <v>0.91130258101851858</v>
      </c>
      <c r="D135" s="5" t="s">
        <v>35</v>
      </c>
      <c r="E135" s="5">
        <v>19.25</v>
      </c>
      <c r="F135" s="5">
        <v>18.940000000000001</v>
      </c>
      <c r="G135" s="5"/>
      <c r="H135" s="5">
        <f t="shared" si="24"/>
        <v>153.54166666667891</v>
      </c>
      <c r="I135" s="7">
        <f t="shared" si="26"/>
        <v>1.535416666666789E-3</v>
      </c>
      <c r="J135" s="6">
        <v>0.92682827546296298</v>
      </c>
      <c r="K135" s="5" t="s">
        <v>35</v>
      </c>
      <c r="L135" s="5">
        <v>21.25</v>
      </c>
      <c r="M135" s="5">
        <v>20.25</v>
      </c>
      <c r="N135" s="5">
        <f t="shared" si="27"/>
        <v>149.76967592592592</v>
      </c>
      <c r="O135" s="7">
        <f t="shared" si="28"/>
        <v>1.4976967592592594E-3</v>
      </c>
      <c r="P135" s="1">
        <v>0.90321083333333341</v>
      </c>
      <c r="Q135" t="s">
        <v>35</v>
      </c>
      <c r="R135">
        <v>24</v>
      </c>
      <c r="S135">
        <v>17.559999999999999</v>
      </c>
      <c r="U135" s="5">
        <f t="shared" si="29"/>
        <v>148.81365740740949</v>
      </c>
      <c r="V135" s="7">
        <f t="shared" si="30"/>
        <v>1.4881365740740948E-3</v>
      </c>
      <c r="W135" s="1">
        <v>0.9265678819444445</v>
      </c>
      <c r="X135" t="s">
        <v>35</v>
      </c>
      <c r="Y135">
        <v>23</v>
      </c>
      <c r="Z135">
        <v>18.559999999999999</v>
      </c>
      <c r="AB135" s="5">
        <f t="shared" si="31"/>
        <v>151.84490740740574</v>
      </c>
      <c r="AC135" s="7">
        <f t="shared" si="32"/>
        <v>1.5184490740740575E-3</v>
      </c>
      <c r="AD135" s="1">
        <v>0.94345758101851851</v>
      </c>
      <c r="AE135" t="s">
        <v>35</v>
      </c>
      <c r="AF135">
        <v>24.5</v>
      </c>
      <c r="AG135">
        <v>18.62</v>
      </c>
    </row>
    <row r="136" spans="1:33" x14ac:dyDescent="0.25">
      <c r="A136" s="5">
        <f t="shared" si="23"/>
        <v>151.80439814814761</v>
      </c>
      <c r="B136" s="7">
        <f t="shared" si="25"/>
        <v>1.5180439814814761E-3</v>
      </c>
      <c r="C136" s="6">
        <v>0.91131380787037042</v>
      </c>
      <c r="D136" s="5" t="s">
        <v>35</v>
      </c>
      <c r="E136" s="5">
        <v>19.25</v>
      </c>
      <c r="F136" s="5">
        <v>18.940000000000001</v>
      </c>
      <c r="G136" s="5"/>
      <c r="H136" s="5">
        <f t="shared" si="24"/>
        <v>154.66319444444875</v>
      </c>
      <c r="I136" s="7">
        <f t="shared" si="26"/>
        <v>1.5466319444444876E-3</v>
      </c>
      <c r="J136" s="6">
        <v>0.92683949074074068</v>
      </c>
      <c r="K136" s="5" t="s">
        <v>35</v>
      </c>
      <c r="L136" s="5">
        <v>21.25</v>
      </c>
      <c r="M136" s="5">
        <v>20.25</v>
      </c>
      <c r="N136" s="5">
        <f t="shared" si="27"/>
        <v>151.0787037036998</v>
      </c>
      <c r="O136" s="7">
        <f t="shared" si="28"/>
        <v>1.510787037036998E-3</v>
      </c>
      <c r="P136" s="1">
        <v>0.90322392361111115</v>
      </c>
      <c r="Q136" t="s">
        <v>35</v>
      </c>
      <c r="R136">
        <v>24.5</v>
      </c>
      <c r="S136">
        <v>17.559999999999999</v>
      </c>
      <c r="U136" s="5">
        <f t="shared" si="29"/>
        <v>149.92013888888155</v>
      </c>
      <c r="V136" s="7">
        <f t="shared" si="30"/>
        <v>1.4992013888888156E-3</v>
      </c>
      <c r="W136" s="1">
        <v>0.92657894675925923</v>
      </c>
      <c r="X136" t="s">
        <v>35</v>
      </c>
      <c r="Y136">
        <v>23</v>
      </c>
      <c r="Z136">
        <v>18.559999999999999</v>
      </c>
      <c r="AB136" s="5">
        <f t="shared" si="31"/>
        <v>152.95601851852413</v>
      </c>
      <c r="AC136" s="7">
        <f t="shared" si="32"/>
        <v>1.5295601851852414E-3</v>
      </c>
      <c r="AD136" s="1">
        <v>0.94346869212962969</v>
      </c>
      <c r="AE136" t="s">
        <v>35</v>
      </c>
      <c r="AF136">
        <v>24.25</v>
      </c>
      <c r="AG136">
        <v>18.62</v>
      </c>
    </row>
    <row r="137" spans="1:33" x14ac:dyDescent="0.25">
      <c r="A137" s="5">
        <f t="shared" si="23"/>
        <v>152.90509259258124</v>
      </c>
      <c r="B137" s="7">
        <f t="shared" si="25"/>
        <v>1.5290509259258123E-3</v>
      </c>
      <c r="C137" s="6">
        <v>0.91132481481481475</v>
      </c>
      <c r="D137" s="5" t="s">
        <v>35</v>
      </c>
      <c r="E137" s="5">
        <v>19.25</v>
      </c>
      <c r="F137" s="5">
        <v>18.940000000000001</v>
      </c>
      <c r="G137" s="5"/>
      <c r="H137" s="5">
        <f t="shared" si="24"/>
        <v>155.80671296298033</v>
      </c>
      <c r="I137" s="7">
        <f t="shared" si="26"/>
        <v>1.5580671296298032E-3</v>
      </c>
      <c r="J137" s="6">
        <v>0.92685092592592599</v>
      </c>
      <c r="K137" s="5" t="s">
        <v>35</v>
      </c>
      <c r="L137" s="5">
        <v>21.25</v>
      </c>
      <c r="M137" s="5">
        <v>20.309999999999999</v>
      </c>
      <c r="N137" s="5">
        <f t="shared" si="27"/>
        <v>152.26967592592013</v>
      </c>
      <c r="O137" s="7">
        <f t="shared" si="28"/>
        <v>1.5226967592592011E-3</v>
      </c>
      <c r="P137" s="1">
        <v>0.90323583333333335</v>
      </c>
      <c r="Q137" t="s">
        <v>35</v>
      </c>
      <c r="R137">
        <v>24.75</v>
      </c>
      <c r="S137">
        <v>17.62</v>
      </c>
      <c r="U137" s="5">
        <f t="shared" si="29"/>
        <v>151.03124999998886</v>
      </c>
      <c r="V137" s="7">
        <f t="shared" si="30"/>
        <v>1.5103124999998885E-3</v>
      </c>
      <c r="W137" s="1">
        <v>0.9265900578703703</v>
      </c>
      <c r="X137" t="s">
        <v>35</v>
      </c>
      <c r="Y137">
        <v>23.25</v>
      </c>
      <c r="Z137">
        <v>18.559999999999999</v>
      </c>
      <c r="AB137" s="5">
        <f t="shared" si="31"/>
        <v>154.10648148147521</v>
      </c>
      <c r="AC137" s="7">
        <f t="shared" si="32"/>
        <v>1.5410648148147521E-3</v>
      </c>
      <c r="AD137" s="1">
        <v>0.9434801967592592</v>
      </c>
      <c r="AE137" t="s">
        <v>35</v>
      </c>
      <c r="AF137">
        <v>23.75</v>
      </c>
      <c r="AG137">
        <v>18.62</v>
      </c>
    </row>
    <row r="138" spans="1:33" x14ac:dyDescent="0.25">
      <c r="A138" s="5">
        <f t="shared" si="23"/>
        <v>153.99189814814252</v>
      </c>
      <c r="B138" s="7">
        <f t="shared" si="25"/>
        <v>1.5399189814814251E-3</v>
      </c>
      <c r="C138" s="6">
        <v>0.91133568287037037</v>
      </c>
      <c r="D138" s="5" t="s">
        <v>35</v>
      </c>
      <c r="E138" s="5">
        <v>19.25</v>
      </c>
      <c r="F138" s="5">
        <v>18.940000000000001</v>
      </c>
      <c r="G138" s="5"/>
      <c r="H138" s="5">
        <f t="shared" si="24"/>
        <v>156.92592592593257</v>
      </c>
      <c r="I138" s="7">
        <f t="shared" si="26"/>
        <v>1.5692592592593257E-3</v>
      </c>
      <c r="J138" s="6">
        <v>0.92686211805555552</v>
      </c>
      <c r="K138" s="5" t="s">
        <v>35</v>
      </c>
      <c r="L138" s="5">
        <v>21.25</v>
      </c>
      <c r="M138" s="5">
        <v>20.309999999999999</v>
      </c>
      <c r="N138" s="5">
        <f t="shared" si="27"/>
        <v>153.37731481480654</v>
      </c>
      <c r="O138" s="7">
        <f t="shared" si="28"/>
        <v>1.5337731481480654E-3</v>
      </c>
      <c r="P138" s="1">
        <v>0.90324690972222221</v>
      </c>
      <c r="Q138" t="s">
        <v>35</v>
      </c>
      <c r="R138">
        <v>25.25</v>
      </c>
      <c r="S138">
        <v>17.559999999999999</v>
      </c>
      <c r="U138" s="5">
        <f t="shared" si="29"/>
        <v>152.1412037036929</v>
      </c>
      <c r="V138" s="7">
        <f t="shared" si="30"/>
        <v>1.5214120370369288E-3</v>
      </c>
      <c r="W138" s="1">
        <v>0.92660115740740734</v>
      </c>
      <c r="X138" t="s">
        <v>35</v>
      </c>
      <c r="Y138">
        <v>22.75</v>
      </c>
      <c r="Z138">
        <v>18.559999999999999</v>
      </c>
      <c r="AB138" s="5">
        <f t="shared" si="31"/>
        <v>155.21643518517925</v>
      </c>
      <c r="AC138" s="7">
        <f t="shared" si="32"/>
        <v>1.5521643518517925E-3</v>
      </c>
      <c r="AD138" s="1">
        <v>0.94349129629629624</v>
      </c>
      <c r="AE138" t="s">
        <v>35</v>
      </c>
      <c r="AF138">
        <v>23.5</v>
      </c>
      <c r="AG138">
        <v>18.75</v>
      </c>
    </row>
    <row r="139" spans="1:33" x14ac:dyDescent="0.25">
      <c r="A139" s="5">
        <f t="shared" si="23"/>
        <v>155.46180555555677</v>
      </c>
      <c r="B139" s="7">
        <f t="shared" si="25"/>
        <v>1.5546180555555678E-3</v>
      </c>
      <c r="C139" s="6">
        <v>0.91135038194444451</v>
      </c>
      <c r="D139" s="5" t="s">
        <v>35</v>
      </c>
      <c r="E139" s="5">
        <v>19.25</v>
      </c>
      <c r="F139" s="5">
        <v>18.940000000000001</v>
      </c>
      <c r="G139" s="5"/>
      <c r="H139" s="5">
        <f t="shared" si="24"/>
        <v>158.25115740741859</v>
      </c>
      <c r="I139" s="7">
        <f t="shared" si="26"/>
        <v>1.5825115740741857E-3</v>
      </c>
      <c r="J139" s="6">
        <v>0.92687537037037038</v>
      </c>
      <c r="K139" s="5" t="s">
        <v>35</v>
      </c>
      <c r="L139" s="5">
        <v>21.25</v>
      </c>
      <c r="M139" s="5">
        <v>20.56</v>
      </c>
      <c r="N139" s="5">
        <f t="shared" si="27"/>
        <v>154.48495370369298</v>
      </c>
      <c r="O139" s="7">
        <f t="shared" si="28"/>
        <v>1.5448495370369297E-3</v>
      </c>
      <c r="P139" s="1">
        <v>0.90325798611111108</v>
      </c>
      <c r="Q139" t="s">
        <v>35</v>
      </c>
      <c r="R139">
        <v>25</v>
      </c>
      <c r="S139">
        <v>17.559999999999999</v>
      </c>
      <c r="U139" s="5">
        <f t="shared" si="29"/>
        <v>153.26388888887709</v>
      </c>
      <c r="V139" s="7">
        <f t="shared" si="30"/>
        <v>1.532638888888771E-3</v>
      </c>
      <c r="W139" s="1">
        <v>0.92661238425925918</v>
      </c>
      <c r="X139" t="s">
        <v>35</v>
      </c>
      <c r="Y139">
        <v>23</v>
      </c>
      <c r="Z139">
        <v>18.559999999999999</v>
      </c>
      <c r="AB139" s="5">
        <f t="shared" si="31"/>
        <v>156.68055555555503</v>
      </c>
      <c r="AC139" s="7">
        <f t="shared" si="32"/>
        <v>1.5668055555555505E-3</v>
      </c>
      <c r="AD139" s="1">
        <v>0.9435059375</v>
      </c>
      <c r="AE139" t="s">
        <v>35</v>
      </c>
      <c r="AF139">
        <v>24.25</v>
      </c>
      <c r="AG139">
        <v>18.75</v>
      </c>
    </row>
    <row r="140" spans="1:33" x14ac:dyDescent="0.25">
      <c r="A140" s="5">
        <f t="shared" si="23"/>
        <v>156.58449074074099</v>
      </c>
      <c r="B140" s="7">
        <f t="shared" si="25"/>
        <v>1.5658449074074099E-3</v>
      </c>
      <c r="C140" s="6">
        <v>0.91136160879629635</v>
      </c>
      <c r="D140" s="5" t="s">
        <v>35</v>
      </c>
      <c r="E140" s="5">
        <v>19.25</v>
      </c>
      <c r="F140" s="5">
        <v>18.940000000000001</v>
      </c>
      <c r="G140" s="5"/>
      <c r="H140" s="5">
        <f t="shared" si="24"/>
        <v>159.38425925926535</v>
      </c>
      <c r="I140" s="7">
        <f t="shared" si="26"/>
        <v>1.5938425925926536E-3</v>
      </c>
      <c r="J140" s="6">
        <v>0.92688670138888885</v>
      </c>
      <c r="K140" s="5" t="s">
        <v>35</v>
      </c>
      <c r="L140" s="5">
        <v>21.25</v>
      </c>
      <c r="M140" s="5">
        <v>20.37</v>
      </c>
      <c r="N140" s="5">
        <f t="shared" si="27"/>
        <v>155.58912037035856</v>
      </c>
      <c r="O140" s="7">
        <f t="shared" si="28"/>
        <v>1.5558912037035855E-3</v>
      </c>
      <c r="P140" s="1">
        <v>0.90326902777777773</v>
      </c>
      <c r="Q140" t="s">
        <v>35</v>
      </c>
      <c r="R140">
        <v>24.75</v>
      </c>
      <c r="S140">
        <v>17.559999999999999</v>
      </c>
      <c r="U140" s="5">
        <f t="shared" si="29"/>
        <v>154.39583333332064</v>
      </c>
      <c r="V140" s="7">
        <f t="shared" si="30"/>
        <v>1.5439583333332063E-3</v>
      </c>
      <c r="W140" s="1">
        <v>0.92662370370370362</v>
      </c>
      <c r="X140" t="s">
        <v>35</v>
      </c>
      <c r="Y140">
        <v>23.25</v>
      </c>
      <c r="Z140">
        <v>18.559999999999999</v>
      </c>
      <c r="AB140" s="5">
        <f t="shared" si="31"/>
        <v>157.87384259259295</v>
      </c>
      <c r="AC140" s="7">
        <f t="shared" si="32"/>
        <v>1.5787384259259296E-3</v>
      </c>
      <c r="AD140" s="1">
        <v>0.94351787037037038</v>
      </c>
      <c r="AE140" t="s">
        <v>35</v>
      </c>
      <c r="AF140">
        <v>23.75</v>
      </c>
      <c r="AG140">
        <v>18.690000000000001</v>
      </c>
    </row>
    <row r="141" spans="1:33" x14ac:dyDescent="0.25">
      <c r="A141" s="5">
        <f t="shared" si="23"/>
        <v>157.71990740739429</v>
      </c>
      <c r="B141" s="7">
        <f t="shared" si="25"/>
        <v>1.5771990740739428E-3</v>
      </c>
      <c r="C141" s="6">
        <v>0.91137296296296288</v>
      </c>
      <c r="D141" s="5" t="s">
        <v>35</v>
      </c>
      <c r="E141" s="5">
        <v>19.25</v>
      </c>
      <c r="F141" s="5">
        <v>18.940000000000001</v>
      </c>
      <c r="G141" s="5"/>
      <c r="H141" s="5">
        <f t="shared" si="24"/>
        <v>160.52430555556495</v>
      </c>
      <c r="I141" s="7">
        <f t="shared" si="26"/>
        <v>1.6052430555556496E-3</v>
      </c>
      <c r="J141" s="6">
        <v>0.92689810185185184</v>
      </c>
      <c r="K141" s="5" t="s">
        <v>35</v>
      </c>
      <c r="L141" s="5">
        <v>21.25</v>
      </c>
      <c r="M141" s="5">
        <v>20.440000000000001</v>
      </c>
      <c r="N141" s="5">
        <f t="shared" si="27"/>
        <v>156.69907407406259</v>
      </c>
      <c r="O141" s="7">
        <f t="shared" si="28"/>
        <v>1.5669907407406258E-3</v>
      </c>
      <c r="P141" s="1">
        <v>0.90328012731481477</v>
      </c>
      <c r="Q141" t="s">
        <v>35</v>
      </c>
      <c r="R141">
        <v>25</v>
      </c>
      <c r="S141">
        <v>17.559999999999999</v>
      </c>
      <c r="U141" s="5">
        <f t="shared" si="29"/>
        <v>155.51736111111271</v>
      </c>
      <c r="V141" s="7">
        <f t="shared" si="30"/>
        <v>1.555173611111127E-3</v>
      </c>
      <c r="W141" s="1">
        <v>0.92663491898148154</v>
      </c>
      <c r="X141" t="s">
        <v>35</v>
      </c>
      <c r="Y141">
        <v>23.25</v>
      </c>
      <c r="Z141">
        <v>18.5</v>
      </c>
      <c r="AB141" s="5">
        <f t="shared" si="31"/>
        <v>158.98148148147939</v>
      </c>
      <c r="AC141" s="7">
        <f t="shared" si="32"/>
        <v>1.5898148148147939E-3</v>
      </c>
      <c r="AD141" s="1">
        <v>0.94352894675925925</v>
      </c>
      <c r="AE141" t="s">
        <v>35</v>
      </c>
      <c r="AF141">
        <v>23.75</v>
      </c>
      <c r="AG141">
        <v>18.809999999999999</v>
      </c>
    </row>
    <row r="142" spans="1:33" x14ac:dyDescent="0.25">
      <c r="A142" s="5">
        <f t="shared" si="23"/>
        <v>158.81134259259079</v>
      </c>
      <c r="B142" s="7">
        <f t="shared" si="25"/>
        <v>1.5881134259259078E-3</v>
      </c>
      <c r="C142" s="6">
        <v>0.91138387731481485</v>
      </c>
      <c r="D142" s="5" t="s">
        <v>35</v>
      </c>
      <c r="E142" s="5">
        <v>19.25</v>
      </c>
      <c r="F142" s="5">
        <v>18.940000000000001</v>
      </c>
      <c r="G142" s="5"/>
      <c r="H142" s="5">
        <f t="shared" si="24"/>
        <v>161.93750000000895</v>
      </c>
      <c r="I142" s="7">
        <f t="shared" si="26"/>
        <v>1.6193750000000895E-3</v>
      </c>
      <c r="J142" s="6">
        <v>0.92691223379629628</v>
      </c>
      <c r="K142" s="5" t="s">
        <v>35</v>
      </c>
      <c r="L142" s="5">
        <v>21.25</v>
      </c>
      <c r="M142" s="5">
        <v>20.62</v>
      </c>
      <c r="N142" s="5">
        <f t="shared" si="27"/>
        <v>157.850694444428</v>
      </c>
      <c r="O142" s="7">
        <f t="shared" si="28"/>
        <v>1.5785069444442801E-3</v>
      </c>
      <c r="P142" s="1">
        <v>0.90329164351851843</v>
      </c>
      <c r="Q142" t="s">
        <v>35</v>
      </c>
      <c r="R142">
        <v>25.5</v>
      </c>
      <c r="S142">
        <v>17.559999999999999</v>
      </c>
      <c r="U142" s="5">
        <f t="shared" si="29"/>
        <v>156.62499999999912</v>
      </c>
      <c r="V142" s="7">
        <f t="shared" si="30"/>
        <v>1.5662499999999913E-3</v>
      </c>
      <c r="W142" s="1">
        <v>0.9266459953703704</v>
      </c>
      <c r="X142" t="s">
        <v>35</v>
      </c>
      <c r="Y142">
        <v>23.25</v>
      </c>
      <c r="Z142">
        <v>18.559999999999999</v>
      </c>
      <c r="AB142" s="5">
        <f t="shared" si="31"/>
        <v>160.0972222222108</v>
      </c>
      <c r="AC142" s="7">
        <f t="shared" si="32"/>
        <v>1.6009722222221079E-3</v>
      </c>
      <c r="AD142" s="1">
        <v>0.94354010416666656</v>
      </c>
      <c r="AE142" t="s">
        <v>35</v>
      </c>
      <c r="AF142">
        <v>24</v>
      </c>
      <c r="AG142">
        <v>18.87</v>
      </c>
    </row>
    <row r="143" spans="1:33" x14ac:dyDescent="0.25">
      <c r="A143" s="5">
        <f t="shared" si="23"/>
        <v>159.90624999999704</v>
      </c>
      <c r="B143" s="7">
        <f t="shared" si="25"/>
        <v>1.5990624999999703E-3</v>
      </c>
      <c r="C143" s="6">
        <v>0.91139482638888891</v>
      </c>
      <c r="D143" s="5" t="s">
        <v>35</v>
      </c>
      <c r="E143" s="5">
        <v>19.25</v>
      </c>
      <c r="F143" s="5">
        <v>18.940000000000001</v>
      </c>
      <c r="G143" s="5"/>
      <c r="H143" s="5">
        <f t="shared" si="24"/>
        <v>163.12847222222925</v>
      </c>
      <c r="I143" s="7">
        <f t="shared" si="26"/>
        <v>1.6312847222222926E-3</v>
      </c>
      <c r="J143" s="6">
        <v>0.92692414351851848</v>
      </c>
      <c r="K143" s="5" t="s">
        <v>35</v>
      </c>
      <c r="L143" s="5">
        <v>21.25</v>
      </c>
      <c r="M143" s="5">
        <v>20.5</v>
      </c>
      <c r="N143" s="5">
        <f t="shared" si="27"/>
        <v>158.92592592591237</v>
      </c>
      <c r="O143" s="7">
        <f t="shared" si="28"/>
        <v>1.5892592592591237E-3</v>
      </c>
      <c r="P143" s="1">
        <v>0.90330239583333327</v>
      </c>
      <c r="Q143" t="s">
        <v>35</v>
      </c>
      <c r="R143">
        <v>25.5</v>
      </c>
      <c r="S143">
        <v>17.559999999999999</v>
      </c>
      <c r="U143" s="5">
        <f t="shared" si="29"/>
        <v>157.74421296296248</v>
      </c>
      <c r="V143" s="7">
        <f t="shared" si="30"/>
        <v>1.5774421296296248E-3</v>
      </c>
      <c r="W143" s="1">
        <v>0.92665718750000003</v>
      </c>
      <c r="X143" t="s">
        <v>35</v>
      </c>
      <c r="Y143">
        <v>23.25</v>
      </c>
      <c r="Z143">
        <v>18.62</v>
      </c>
      <c r="AB143" s="5">
        <f t="shared" si="31"/>
        <v>161.20717592591484</v>
      </c>
      <c r="AC143" s="7">
        <f t="shared" si="32"/>
        <v>1.6120717592591483E-3</v>
      </c>
      <c r="AD143" s="1">
        <v>0.9435512037037036</v>
      </c>
      <c r="AE143" t="s">
        <v>35</v>
      </c>
      <c r="AF143">
        <v>23</v>
      </c>
      <c r="AG143">
        <v>18.75</v>
      </c>
    </row>
    <row r="144" spans="1:33" x14ac:dyDescent="0.25">
      <c r="A144" s="5">
        <f t="shared" si="23"/>
        <v>161.01736111110432</v>
      </c>
      <c r="B144" s="7">
        <f t="shared" si="25"/>
        <v>1.6101736111110432E-3</v>
      </c>
      <c r="C144" s="6">
        <v>0.91140593749999999</v>
      </c>
      <c r="D144" s="5" t="s">
        <v>35</v>
      </c>
      <c r="E144" s="5">
        <v>19.25</v>
      </c>
      <c r="F144" s="5">
        <v>18.940000000000001</v>
      </c>
      <c r="G144" s="5"/>
      <c r="H144" s="5">
        <f t="shared" si="24"/>
        <v>164.31712962963195</v>
      </c>
      <c r="I144" s="7">
        <f t="shared" si="26"/>
        <v>1.6431712962963196E-3</v>
      </c>
      <c r="J144" s="6">
        <v>0.92693603009259251</v>
      </c>
      <c r="K144" s="5" t="s">
        <v>35</v>
      </c>
      <c r="L144" s="5">
        <v>21.25</v>
      </c>
      <c r="M144" s="5">
        <v>20.69</v>
      </c>
      <c r="N144" s="5">
        <f t="shared" si="27"/>
        <v>160.07523148147129</v>
      </c>
      <c r="O144" s="7">
        <f t="shared" si="28"/>
        <v>1.6007523148147129E-3</v>
      </c>
      <c r="P144" s="1">
        <v>0.90331388888888886</v>
      </c>
      <c r="Q144" t="s">
        <v>35</v>
      </c>
      <c r="R144">
        <v>25.75</v>
      </c>
      <c r="S144">
        <v>17.559999999999999</v>
      </c>
      <c r="U144" s="5">
        <f t="shared" si="29"/>
        <v>158.85879629629062</v>
      </c>
      <c r="V144" s="7">
        <f t="shared" si="30"/>
        <v>1.5885879629629063E-3</v>
      </c>
      <c r="W144" s="1">
        <v>0.92666833333333332</v>
      </c>
      <c r="X144" t="s">
        <v>35</v>
      </c>
      <c r="Y144">
        <v>22.75</v>
      </c>
      <c r="Z144">
        <v>18.62</v>
      </c>
      <c r="AB144" s="5">
        <f t="shared" si="31"/>
        <v>162.31597222222672</v>
      </c>
      <c r="AC144" s="7">
        <f t="shared" si="32"/>
        <v>1.6231597222222671E-3</v>
      </c>
      <c r="AD144" s="1">
        <v>0.94356229166666672</v>
      </c>
      <c r="AE144" t="s">
        <v>35</v>
      </c>
      <c r="AF144">
        <v>22.75</v>
      </c>
      <c r="AG144">
        <v>18.87</v>
      </c>
    </row>
    <row r="145" spans="1:33" x14ac:dyDescent="0.25">
      <c r="A145" s="5">
        <f t="shared" si="23"/>
        <v>162.14004629628852</v>
      </c>
      <c r="B145" s="7">
        <f t="shared" si="25"/>
        <v>1.6214004629628853E-3</v>
      </c>
      <c r="C145" s="6">
        <v>0.91141716435185183</v>
      </c>
      <c r="D145" s="5" t="s">
        <v>35</v>
      </c>
      <c r="E145" s="5">
        <v>19.25</v>
      </c>
      <c r="F145" s="5">
        <v>18.940000000000001</v>
      </c>
      <c r="G145" s="5"/>
      <c r="H145" s="5">
        <f t="shared" si="24"/>
        <v>165.45833333334593</v>
      </c>
      <c r="I145" s="7">
        <f t="shared" si="26"/>
        <v>1.6545833333334592E-3</v>
      </c>
      <c r="J145" s="6">
        <v>0.92694744212962965</v>
      </c>
      <c r="K145" s="5" t="s">
        <v>35</v>
      </c>
      <c r="L145" s="5">
        <v>21.25</v>
      </c>
      <c r="M145" s="5">
        <v>20.69</v>
      </c>
      <c r="N145" s="5">
        <f t="shared" si="27"/>
        <v>161.14583333332044</v>
      </c>
      <c r="O145" s="7">
        <f t="shared" si="28"/>
        <v>1.6114583333332044E-3</v>
      </c>
      <c r="P145" s="1">
        <v>0.90332459490740735</v>
      </c>
      <c r="Q145" t="s">
        <v>35</v>
      </c>
      <c r="R145">
        <v>25.5</v>
      </c>
      <c r="S145">
        <v>17.559999999999999</v>
      </c>
      <c r="U145" s="5">
        <f t="shared" si="29"/>
        <v>160.1747685185062</v>
      </c>
      <c r="V145" s="7">
        <f t="shared" si="30"/>
        <v>1.6017476851850621E-3</v>
      </c>
      <c r="W145" s="1">
        <v>0.92668149305555547</v>
      </c>
      <c r="X145" t="s">
        <v>35</v>
      </c>
      <c r="Y145">
        <v>23.5</v>
      </c>
      <c r="Z145">
        <v>18.62</v>
      </c>
      <c r="AB145" s="5">
        <f t="shared" si="31"/>
        <v>163.46990740740975</v>
      </c>
      <c r="AC145" s="7">
        <f t="shared" si="32"/>
        <v>1.6346990740740974E-3</v>
      </c>
      <c r="AD145" s="1">
        <v>0.94357383101851855</v>
      </c>
      <c r="AE145" t="s">
        <v>35</v>
      </c>
      <c r="AF145">
        <v>23.25</v>
      </c>
      <c r="AG145">
        <v>18.940000000000001</v>
      </c>
    </row>
    <row r="146" spans="1:33" x14ac:dyDescent="0.25">
      <c r="A146" s="5">
        <f t="shared" si="23"/>
        <v>163.26273148147274</v>
      </c>
      <c r="B146" s="7">
        <f t="shared" si="25"/>
        <v>1.6326273148147274E-3</v>
      </c>
      <c r="C146" s="6">
        <v>0.91142839120370367</v>
      </c>
      <c r="D146" s="5" t="s">
        <v>35</v>
      </c>
      <c r="E146" s="5">
        <v>19.25</v>
      </c>
      <c r="F146" s="5">
        <v>18.940000000000001</v>
      </c>
      <c r="G146" s="5"/>
      <c r="H146" s="5">
        <f t="shared" si="24"/>
        <v>166.55787037038738</v>
      </c>
      <c r="I146" s="7">
        <f t="shared" si="26"/>
        <v>1.6655787037038738E-3</v>
      </c>
      <c r="J146" s="6">
        <v>0.92695843750000007</v>
      </c>
      <c r="K146" s="5" t="s">
        <v>35</v>
      </c>
      <c r="L146" s="5">
        <v>21.25</v>
      </c>
      <c r="M146" s="5">
        <v>20.75</v>
      </c>
      <c r="N146" s="5">
        <f t="shared" si="27"/>
        <v>162.29513888887936</v>
      </c>
      <c r="O146" s="7">
        <f t="shared" si="28"/>
        <v>1.6229513888887936E-3</v>
      </c>
      <c r="P146" s="1">
        <v>0.90333608796296294</v>
      </c>
      <c r="Q146" t="s">
        <v>35</v>
      </c>
      <c r="R146">
        <v>24.75</v>
      </c>
      <c r="S146">
        <v>17.559999999999999</v>
      </c>
      <c r="U146" s="5">
        <f t="shared" si="29"/>
        <v>161.32523148147948</v>
      </c>
      <c r="V146" s="7">
        <f t="shared" si="30"/>
        <v>1.6132523148147948E-3</v>
      </c>
      <c r="W146" s="1">
        <v>0.9266929976851852</v>
      </c>
      <c r="X146" t="s">
        <v>35</v>
      </c>
      <c r="Y146">
        <v>23.25</v>
      </c>
      <c r="Z146">
        <v>18.559999999999999</v>
      </c>
      <c r="AB146" s="5">
        <f t="shared" si="31"/>
        <v>164.66319444443656</v>
      </c>
      <c r="AC146" s="7">
        <f t="shared" si="32"/>
        <v>1.6466319444443656E-3</v>
      </c>
      <c r="AD146" s="1">
        <v>0.94358576388888882</v>
      </c>
      <c r="AE146" t="s">
        <v>35</v>
      </c>
      <c r="AF146">
        <v>23.75</v>
      </c>
      <c r="AG146">
        <v>18.940000000000001</v>
      </c>
    </row>
    <row r="147" spans="1:33" x14ac:dyDescent="0.25">
      <c r="A147" s="5">
        <f t="shared" si="23"/>
        <v>164.35532407407248</v>
      </c>
      <c r="B147" s="7">
        <f t="shared" si="25"/>
        <v>1.643553240740725E-3</v>
      </c>
      <c r="C147" s="6">
        <v>0.91143931712962967</v>
      </c>
      <c r="D147" s="5" t="s">
        <v>35</v>
      </c>
      <c r="E147" s="5">
        <v>19.25</v>
      </c>
      <c r="F147" s="5">
        <v>18.940000000000001</v>
      </c>
      <c r="G147" s="5"/>
      <c r="H147" s="5">
        <f t="shared" si="24"/>
        <v>167.6875000000133</v>
      </c>
      <c r="I147" s="7">
        <f t="shared" si="26"/>
        <v>1.6768750000001331E-3</v>
      </c>
      <c r="J147" s="6">
        <v>0.92696973379629632</v>
      </c>
      <c r="K147" s="5" t="s">
        <v>35</v>
      </c>
      <c r="L147" s="5">
        <v>21.25</v>
      </c>
      <c r="M147" s="5">
        <v>20.56</v>
      </c>
      <c r="N147" s="5">
        <f t="shared" si="27"/>
        <v>163.37037037035262</v>
      </c>
      <c r="O147" s="7">
        <f t="shared" si="28"/>
        <v>1.6337037037035262E-3</v>
      </c>
      <c r="P147" s="1">
        <v>0.90334684027777767</v>
      </c>
      <c r="Q147" t="s">
        <v>35</v>
      </c>
      <c r="R147">
        <v>25.5</v>
      </c>
      <c r="S147">
        <v>17.5</v>
      </c>
      <c r="U147" s="5">
        <f t="shared" si="29"/>
        <v>162.5185185185174</v>
      </c>
      <c r="V147" s="7">
        <f t="shared" si="30"/>
        <v>1.625185185185174E-3</v>
      </c>
      <c r="W147" s="1">
        <v>0.92670493055555558</v>
      </c>
      <c r="X147" t="s">
        <v>35</v>
      </c>
      <c r="Y147">
        <v>23.75</v>
      </c>
      <c r="Z147">
        <v>18.559999999999999</v>
      </c>
      <c r="AB147" s="5">
        <f t="shared" si="31"/>
        <v>165.77662037037254</v>
      </c>
      <c r="AC147" s="7">
        <f t="shared" si="32"/>
        <v>1.6577662037037255E-3</v>
      </c>
      <c r="AD147" s="1">
        <v>0.94359689814814818</v>
      </c>
      <c r="AE147" t="s">
        <v>35</v>
      </c>
      <c r="AF147">
        <v>23.5</v>
      </c>
      <c r="AG147">
        <v>18.87</v>
      </c>
    </row>
    <row r="148" spans="1:33" x14ac:dyDescent="0.25">
      <c r="A148" s="5">
        <f t="shared" si="23"/>
        <v>165.49652777776424</v>
      </c>
      <c r="B148" s="7">
        <f t="shared" si="25"/>
        <v>1.6549652777776425E-3</v>
      </c>
      <c r="C148" s="6">
        <v>0.91145072916666658</v>
      </c>
      <c r="D148" s="5" t="s">
        <v>35</v>
      </c>
      <c r="E148" s="5">
        <v>19.25</v>
      </c>
      <c r="F148" s="5">
        <v>18.940000000000001</v>
      </c>
      <c r="G148" s="5"/>
      <c r="H148" s="5">
        <f t="shared" si="24"/>
        <v>168.79745370371734</v>
      </c>
      <c r="I148" s="7">
        <f t="shared" si="26"/>
        <v>1.6879745370371735E-3</v>
      </c>
      <c r="J148" s="6">
        <v>0.92698083333333336</v>
      </c>
      <c r="K148" s="5" t="s">
        <v>35</v>
      </c>
      <c r="L148" s="5">
        <v>21.25</v>
      </c>
      <c r="M148" s="5">
        <v>20.81</v>
      </c>
      <c r="N148" s="5">
        <f t="shared" si="27"/>
        <v>164.48379629628863</v>
      </c>
      <c r="O148" s="7">
        <f t="shared" si="28"/>
        <v>1.6448379629628862E-3</v>
      </c>
      <c r="P148" s="1">
        <v>0.90335797453703703</v>
      </c>
      <c r="Q148" t="s">
        <v>35</v>
      </c>
      <c r="R148">
        <v>25</v>
      </c>
      <c r="S148">
        <v>17.5</v>
      </c>
      <c r="U148" s="5">
        <f t="shared" si="29"/>
        <v>163.68402777777735</v>
      </c>
      <c r="V148" s="7">
        <f t="shared" si="30"/>
        <v>1.6368402777777735E-3</v>
      </c>
      <c r="W148" s="1">
        <v>0.92671658564814818</v>
      </c>
      <c r="X148" t="s">
        <v>35</v>
      </c>
      <c r="Y148">
        <v>23.25</v>
      </c>
      <c r="Z148">
        <v>18.559999999999999</v>
      </c>
      <c r="AB148" s="5">
        <f t="shared" si="31"/>
        <v>166.91782407407541</v>
      </c>
      <c r="AC148" s="7">
        <f t="shared" si="32"/>
        <v>1.669178240740754E-3</v>
      </c>
      <c r="AD148" s="1">
        <v>0.94360831018518521</v>
      </c>
      <c r="AE148" t="s">
        <v>35</v>
      </c>
      <c r="AF148">
        <v>23</v>
      </c>
      <c r="AG148">
        <v>18.940000000000001</v>
      </c>
    </row>
    <row r="149" spans="1:33" x14ac:dyDescent="0.25">
      <c r="A149" s="5">
        <f t="shared" si="23"/>
        <v>166.57291666666296</v>
      </c>
      <c r="B149" s="7">
        <f t="shared" si="25"/>
        <v>1.6657291666666296E-3</v>
      </c>
      <c r="C149" s="6">
        <v>0.91146149305555557</v>
      </c>
      <c r="D149" s="5" t="s">
        <v>35</v>
      </c>
      <c r="E149" s="5">
        <v>19.25</v>
      </c>
      <c r="F149" s="5">
        <v>18.940000000000001</v>
      </c>
      <c r="G149" s="5"/>
      <c r="H149" s="5">
        <f t="shared" si="24"/>
        <v>169.88541666668189</v>
      </c>
      <c r="I149" s="7">
        <f t="shared" si="26"/>
        <v>1.6988541666668189E-3</v>
      </c>
      <c r="J149" s="6">
        <v>0.92699171296296301</v>
      </c>
      <c r="K149" s="5" t="s">
        <v>35</v>
      </c>
      <c r="L149" s="5">
        <v>21.25</v>
      </c>
      <c r="M149" s="5">
        <v>20.81</v>
      </c>
      <c r="N149" s="5">
        <f t="shared" si="27"/>
        <v>165.63078703702993</v>
      </c>
      <c r="O149" s="7">
        <f t="shared" si="28"/>
        <v>1.6563078703702994E-3</v>
      </c>
      <c r="P149" s="1">
        <v>0.90336944444444445</v>
      </c>
      <c r="Q149" t="s">
        <v>35</v>
      </c>
      <c r="R149">
        <v>25.5</v>
      </c>
      <c r="S149">
        <v>17.5</v>
      </c>
      <c r="U149" s="5">
        <f t="shared" si="29"/>
        <v>164.7939814814703</v>
      </c>
      <c r="V149" s="7">
        <f t="shared" si="30"/>
        <v>1.6479398148147029E-3</v>
      </c>
      <c r="W149" s="1">
        <v>0.92672768518518511</v>
      </c>
      <c r="X149" t="s">
        <v>35</v>
      </c>
      <c r="Y149">
        <v>23.5</v>
      </c>
      <c r="Z149">
        <v>18.559999999999999</v>
      </c>
      <c r="AB149" s="5">
        <f t="shared" si="31"/>
        <v>168.02662037037618</v>
      </c>
      <c r="AC149" s="7">
        <f t="shared" si="32"/>
        <v>1.6802662037037619E-3</v>
      </c>
      <c r="AD149" s="1">
        <v>0.94361939814814821</v>
      </c>
      <c r="AE149" t="s">
        <v>35</v>
      </c>
      <c r="AF149">
        <v>23.25</v>
      </c>
      <c r="AG149">
        <v>18.940000000000001</v>
      </c>
    </row>
    <row r="150" spans="1:33" x14ac:dyDescent="0.25">
      <c r="A150" s="5">
        <f t="shared" si="23"/>
        <v>167.7071759259241</v>
      </c>
      <c r="B150" s="7">
        <f t="shared" si="25"/>
        <v>1.677071759259241E-3</v>
      </c>
      <c r="C150" s="6">
        <v>0.91147283564814818</v>
      </c>
      <c r="D150" s="5" t="s">
        <v>35</v>
      </c>
      <c r="E150" s="5">
        <v>19.25</v>
      </c>
      <c r="F150" s="5">
        <v>18.940000000000001</v>
      </c>
      <c r="G150" s="5"/>
      <c r="H150" s="5">
        <f t="shared" si="24"/>
        <v>171.01736111112541</v>
      </c>
      <c r="I150" s="7">
        <f t="shared" si="26"/>
        <v>1.7101736111112542E-3</v>
      </c>
      <c r="J150" s="6">
        <v>0.92700303240740745</v>
      </c>
      <c r="K150" s="5" t="s">
        <v>35</v>
      </c>
      <c r="L150" s="5">
        <v>21.25</v>
      </c>
      <c r="M150" s="5">
        <v>20.87</v>
      </c>
      <c r="N150" s="5">
        <f t="shared" si="27"/>
        <v>166.74421296296595</v>
      </c>
      <c r="O150" s="7">
        <f t="shared" si="28"/>
        <v>1.6674421296296593E-3</v>
      </c>
      <c r="P150" s="1">
        <v>0.90338057870370381</v>
      </c>
      <c r="Q150" t="s">
        <v>35</v>
      </c>
      <c r="R150">
        <v>25.25</v>
      </c>
      <c r="S150">
        <v>17.559999999999999</v>
      </c>
      <c r="U150" s="5">
        <f t="shared" si="29"/>
        <v>165.90740740740628</v>
      </c>
      <c r="V150" s="7">
        <f t="shared" si="30"/>
        <v>1.6590740740740628E-3</v>
      </c>
      <c r="W150" s="1">
        <v>0.92673881944444447</v>
      </c>
      <c r="X150" t="s">
        <v>35</v>
      </c>
      <c r="Y150">
        <v>23.5</v>
      </c>
      <c r="Z150">
        <v>18.559999999999999</v>
      </c>
      <c r="AB150" s="5">
        <f t="shared" si="31"/>
        <v>169.13310185184827</v>
      </c>
      <c r="AC150" s="7">
        <f t="shared" si="32"/>
        <v>1.6913310185184827E-3</v>
      </c>
      <c r="AD150" s="1">
        <v>0.94363046296296293</v>
      </c>
      <c r="AE150" t="s">
        <v>35</v>
      </c>
      <c r="AF150">
        <v>23.25</v>
      </c>
      <c r="AG150">
        <v>18.940000000000001</v>
      </c>
    </row>
    <row r="151" spans="1:33" x14ac:dyDescent="0.25">
      <c r="A151" s="5">
        <f t="shared" si="23"/>
        <v>168.8298611111083</v>
      </c>
      <c r="B151" s="7">
        <f t="shared" si="25"/>
        <v>1.6882986111110831E-3</v>
      </c>
      <c r="C151" s="6">
        <v>0.91148406250000003</v>
      </c>
      <c r="D151" s="5" t="s">
        <v>35</v>
      </c>
      <c r="E151" s="5">
        <v>19.25</v>
      </c>
      <c r="F151" s="5">
        <v>18.940000000000001</v>
      </c>
      <c r="G151" s="5"/>
      <c r="H151" s="5">
        <f t="shared" si="24"/>
        <v>172.12268518520534</v>
      </c>
      <c r="I151" s="7">
        <f t="shared" si="26"/>
        <v>1.7212268518520535E-3</v>
      </c>
      <c r="J151" s="6">
        <v>0.92701408564814824</v>
      </c>
      <c r="K151" s="5" t="s">
        <v>35</v>
      </c>
      <c r="L151" s="5">
        <v>21.25</v>
      </c>
      <c r="M151" s="5">
        <v>20.62</v>
      </c>
      <c r="N151" s="5">
        <f t="shared" si="27"/>
        <v>167.85185185184127</v>
      </c>
      <c r="O151" s="7">
        <f t="shared" si="28"/>
        <v>1.6785185185184126E-3</v>
      </c>
      <c r="P151" s="1">
        <v>0.90339165509259256</v>
      </c>
      <c r="Q151" t="s">
        <v>35</v>
      </c>
      <c r="R151">
        <v>25</v>
      </c>
      <c r="S151">
        <v>17.559999999999999</v>
      </c>
      <c r="U151" s="5">
        <f t="shared" si="29"/>
        <v>167.01736111111032</v>
      </c>
      <c r="V151" s="7">
        <f t="shared" si="30"/>
        <v>1.6701736111111032E-3</v>
      </c>
      <c r="W151" s="1">
        <v>0.92674991898148151</v>
      </c>
      <c r="X151" t="s">
        <v>35</v>
      </c>
      <c r="Y151">
        <v>23.5</v>
      </c>
      <c r="Z151">
        <v>18.559999999999999</v>
      </c>
      <c r="AB151" s="5">
        <f t="shared" si="31"/>
        <v>170.24189814813795</v>
      </c>
      <c r="AC151" s="7">
        <f t="shared" si="32"/>
        <v>1.7024189814813795E-3</v>
      </c>
      <c r="AD151" s="1">
        <v>0.94364155092592583</v>
      </c>
      <c r="AE151" t="s">
        <v>35</v>
      </c>
      <c r="AF151">
        <v>23.25</v>
      </c>
      <c r="AG151">
        <v>19</v>
      </c>
    </row>
    <row r="152" spans="1:33" x14ac:dyDescent="0.25">
      <c r="A152" s="5">
        <f t="shared" si="23"/>
        <v>169.91782407407285</v>
      </c>
      <c r="B152" s="7">
        <f t="shared" si="25"/>
        <v>1.6991782407407285E-3</v>
      </c>
      <c r="C152" s="6">
        <v>0.91149494212962967</v>
      </c>
      <c r="D152" s="5" t="s">
        <v>35</v>
      </c>
      <c r="E152" s="5">
        <v>19.25</v>
      </c>
      <c r="F152" s="5">
        <v>18.940000000000001</v>
      </c>
      <c r="G152" s="5"/>
      <c r="H152" s="5">
        <f t="shared" si="24"/>
        <v>173.25231481483127</v>
      </c>
      <c r="I152" s="7">
        <f t="shared" si="26"/>
        <v>1.7325231481483128E-3</v>
      </c>
      <c r="J152" s="6">
        <v>0.9270253819444445</v>
      </c>
      <c r="K152" s="5" t="s">
        <v>35</v>
      </c>
      <c r="L152" s="5">
        <v>21.25</v>
      </c>
      <c r="M152" s="5">
        <v>20.87</v>
      </c>
      <c r="N152" s="5">
        <f t="shared" si="27"/>
        <v>168.95949074072769</v>
      </c>
      <c r="O152" s="7">
        <f t="shared" si="28"/>
        <v>1.6895949074072769E-3</v>
      </c>
      <c r="P152" s="1">
        <v>0.90340273148148142</v>
      </c>
      <c r="Q152" t="s">
        <v>35</v>
      </c>
      <c r="R152">
        <v>25</v>
      </c>
      <c r="S152">
        <v>17.559999999999999</v>
      </c>
      <c r="U152" s="5">
        <f t="shared" si="29"/>
        <v>168.12847222222871</v>
      </c>
      <c r="V152" s="7">
        <f t="shared" si="30"/>
        <v>1.6812847222222871E-3</v>
      </c>
      <c r="W152" s="1">
        <v>0.9267610300925927</v>
      </c>
      <c r="X152" t="s">
        <v>35</v>
      </c>
      <c r="Y152">
        <v>23.5</v>
      </c>
      <c r="Z152">
        <v>18.559999999999999</v>
      </c>
      <c r="AB152" s="5">
        <f t="shared" si="31"/>
        <v>171.43518518518698</v>
      </c>
      <c r="AC152" s="7">
        <f t="shared" si="32"/>
        <v>1.7143518518518697E-3</v>
      </c>
      <c r="AD152" s="1">
        <v>0.94365348379629632</v>
      </c>
      <c r="AE152" t="s">
        <v>35</v>
      </c>
      <c r="AF152">
        <v>23.75</v>
      </c>
      <c r="AG152">
        <v>19</v>
      </c>
    </row>
    <row r="153" spans="1:33" x14ac:dyDescent="0.25">
      <c r="A153" s="5">
        <f t="shared" si="23"/>
        <v>171.01736111110321</v>
      </c>
      <c r="B153" s="7">
        <f t="shared" si="25"/>
        <v>1.7101736111110322E-3</v>
      </c>
      <c r="C153" s="6">
        <v>0.91150593749999997</v>
      </c>
      <c r="D153" s="5" t="s">
        <v>35</v>
      </c>
      <c r="E153" s="5">
        <v>19.25</v>
      </c>
      <c r="F153" s="5">
        <v>18.940000000000001</v>
      </c>
      <c r="G153" s="5"/>
      <c r="H153" s="5">
        <f t="shared" si="24"/>
        <v>174.34722222223752</v>
      </c>
      <c r="I153" s="7">
        <f t="shared" si="26"/>
        <v>1.7434722222223753E-3</v>
      </c>
      <c r="J153" s="6">
        <v>0.92703633101851857</v>
      </c>
      <c r="K153" s="5" t="s">
        <v>35</v>
      </c>
      <c r="L153" s="5">
        <v>21.25</v>
      </c>
      <c r="M153" s="5">
        <v>20.87</v>
      </c>
      <c r="N153" s="5">
        <f t="shared" si="27"/>
        <v>170.03935185184727</v>
      </c>
      <c r="O153" s="7">
        <f t="shared" si="28"/>
        <v>1.7003935185184726E-3</v>
      </c>
      <c r="P153" s="1">
        <v>0.90341353009259262</v>
      </c>
      <c r="Q153" t="s">
        <v>35</v>
      </c>
      <c r="R153">
        <v>24.5</v>
      </c>
      <c r="S153">
        <v>17.559999999999999</v>
      </c>
      <c r="U153" s="5">
        <f t="shared" si="29"/>
        <v>169.2395833333249</v>
      </c>
      <c r="V153" s="7">
        <f t="shared" si="30"/>
        <v>1.6923958333332489E-3</v>
      </c>
      <c r="W153" s="1">
        <v>0.92677214120370366</v>
      </c>
      <c r="X153" t="s">
        <v>35</v>
      </c>
      <c r="Y153">
        <v>23.75</v>
      </c>
      <c r="Z153">
        <v>18.559999999999999</v>
      </c>
      <c r="AB153" s="5">
        <f t="shared" si="31"/>
        <v>172.58101851851393</v>
      </c>
      <c r="AC153" s="7">
        <f t="shared" si="32"/>
        <v>1.7258101851851393E-3</v>
      </c>
      <c r="AD153" s="1">
        <v>0.94366494212962959</v>
      </c>
      <c r="AE153" t="s">
        <v>35</v>
      </c>
      <c r="AF153">
        <v>23</v>
      </c>
      <c r="AG153">
        <v>18.940000000000001</v>
      </c>
    </row>
    <row r="154" spans="1:33" x14ac:dyDescent="0.25">
      <c r="A154" s="5">
        <f t="shared" si="23"/>
        <v>172.16319444443019</v>
      </c>
      <c r="B154" s="7">
        <f t="shared" si="25"/>
        <v>1.7216319444443018E-3</v>
      </c>
      <c r="C154" s="6">
        <v>0.91151739583333324</v>
      </c>
      <c r="D154" s="5" t="s">
        <v>35</v>
      </c>
      <c r="E154" s="5">
        <v>19.25</v>
      </c>
      <c r="F154" s="5">
        <v>18.940000000000001</v>
      </c>
      <c r="G154" s="5"/>
      <c r="H154" s="5">
        <f t="shared" si="24"/>
        <v>176.12500000001586</v>
      </c>
      <c r="I154" s="7">
        <f t="shared" si="26"/>
        <v>1.7612500000001585E-3</v>
      </c>
      <c r="J154" s="6">
        <v>0.92705410879629635</v>
      </c>
      <c r="K154" s="5" t="s">
        <v>35</v>
      </c>
      <c r="L154" s="5">
        <v>21.25</v>
      </c>
      <c r="M154" s="5">
        <v>20.87</v>
      </c>
      <c r="N154" s="5">
        <f t="shared" si="27"/>
        <v>171.18981481480944</v>
      </c>
      <c r="O154" s="7">
        <f t="shared" si="28"/>
        <v>1.7118981481480944E-3</v>
      </c>
      <c r="P154" s="1">
        <v>0.90342503472222224</v>
      </c>
      <c r="Q154" t="s">
        <v>35</v>
      </c>
      <c r="R154">
        <v>25.5</v>
      </c>
      <c r="S154">
        <v>17.62</v>
      </c>
      <c r="U154" s="5">
        <f t="shared" si="29"/>
        <v>170.35185185184653</v>
      </c>
      <c r="V154" s="7">
        <f t="shared" si="30"/>
        <v>1.7035185185184654E-3</v>
      </c>
      <c r="W154" s="1">
        <v>0.92678326388888888</v>
      </c>
      <c r="X154" t="s">
        <v>35</v>
      </c>
      <c r="Y154">
        <v>23.5</v>
      </c>
      <c r="Z154">
        <v>18.62</v>
      </c>
      <c r="AB154" s="5">
        <f t="shared" si="31"/>
        <v>173.73611111111131</v>
      </c>
      <c r="AC154" s="7">
        <f t="shared" si="32"/>
        <v>1.7373611111111131E-3</v>
      </c>
      <c r="AD154" s="1">
        <v>0.94367649305555557</v>
      </c>
      <c r="AE154" t="s">
        <v>35</v>
      </c>
      <c r="AF154">
        <v>23.5</v>
      </c>
      <c r="AG154">
        <v>18.940000000000001</v>
      </c>
    </row>
    <row r="155" spans="1:33" x14ac:dyDescent="0.25">
      <c r="A155" s="5">
        <f t="shared" si="23"/>
        <v>173.23958333332888</v>
      </c>
      <c r="B155" s="7">
        <f t="shared" si="25"/>
        <v>1.7323958333332889E-3</v>
      </c>
      <c r="C155" s="6">
        <v>0.91152815972222223</v>
      </c>
      <c r="D155" s="5" t="s">
        <v>35</v>
      </c>
      <c r="E155" s="5">
        <v>19.25</v>
      </c>
      <c r="F155" s="5">
        <v>18.940000000000001</v>
      </c>
      <c r="G155" s="5"/>
      <c r="H155" s="5">
        <f t="shared" si="24"/>
        <v>177.40740740741501</v>
      </c>
      <c r="I155" s="7">
        <f t="shared" si="26"/>
        <v>1.7740740740741501E-3</v>
      </c>
      <c r="J155" s="6">
        <v>0.92706693287037034</v>
      </c>
      <c r="K155" s="5" t="s">
        <v>35</v>
      </c>
      <c r="L155" s="5">
        <v>21.25</v>
      </c>
      <c r="M155" s="5">
        <v>20.69</v>
      </c>
      <c r="N155" s="5">
        <f t="shared" si="27"/>
        <v>172.29629629629261</v>
      </c>
      <c r="O155" s="7">
        <f t="shared" si="28"/>
        <v>1.7229629629629262E-3</v>
      </c>
      <c r="P155" s="1">
        <v>0.90343609953703707</v>
      </c>
      <c r="Q155" t="s">
        <v>35</v>
      </c>
      <c r="R155">
        <v>25.75</v>
      </c>
      <c r="S155">
        <v>17.559999999999999</v>
      </c>
      <c r="U155" s="5">
        <f t="shared" si="29"/>
        <v>171.46990740740665</v>
      </c>
      <c r="V155" s="7">
        <f t="shared" si="30"/>
        <v>1.7146990740740664E-3</v>
      </c>
      <c r="W155" s="1">
        <v>0.92679444444444448</v>
      </c>
      <c r="X155" t="s">
        <v>35</v>
      </c>
      <c r="Y155">
        <v>23.75</v>
      </c>
      <c r="Z155">
        <v>18.62</v>
      </c>
      <c r="AB155" s="5">
        <f t="shared" si="31"/>
        <v>174.96990740739625</v>
      </c>
      <c r="AC155" s="7">
        <f t="shared" si="32"/>
        <v>1.7496990740739626E-3</v>
      </c>
      <c r="AD155" s="1">
        <v>0.94368883101851841</v>
      </c>
      <c r="AE155" t="s">
        <v>35</v>
      </c>
      <c r="AF155">
        <v>24</v>
      </c>
      <c r="AG155">
        <v>19</v>
      </c>
    </row>
    <row r="156" spans="1:33" x14ac:dyDescent="0.25">
      <c r="A156" s="5">
        <f t="shared" si="23"/>
        <v>174.38541666665586</v>
      </c>
      <c r="B156" s="7">
        <f t="shared" si="25"/>
        <v>1.7438541666665586E-3</v>
      </c>
      <c r="C156" s="6">
        <v>0.9115396180555555</v>
      </c>
      <c r="D156" s="5" t="s">
        <v>35</v>
      </c>
      <c r="E156" s="5">
        <v>19.25</v>
      </c>
      <c r="F156" s="5">
        <v>18.940000000000001</v>
      </c>
      <c r="G156" s="5"/>
      <c r="H156" s="5">
        <f t="shared" si="24"/>
        <v>178.72337962963059</v>
      </c>
      <c r="I156" s="7">
        <f t="shared" si="26"/>
        <v>1.7872337962963059E-3</v>
      </c>
      <c r="J156" s="6">
        <v>0.9270800925925925</v>
      </c>
      <c r="K156" s="5" t="s">
        <v>35</v>
      </c>
      <c r="L156" s="5">
        <v>21.25</v>
      </c>
      <c r="M156" s="5">
        <v>20.69</v>
      </c>
      <c r="N156" s="5">
        <f t="shared" si="27"/>
        <v>173.40856481481427</v>
      </c>
      <c r="O156" s="7">
        <f t="shared" si="28"/>
        <v>1.7340856481481426E-3</v>
      </c>
      <c r="P156" s="1">
        <v>0.90344722222222229</v>
      </c>
      <c r="Q156" t="s">
        <v>35</v>
      </c>
      <c r="R156">
        <v>25</v>
      </c>
      <c r="S156">
        <v>17.559999999999999</v>
      </c>
      <c r="U156" s="5">
        <f t="shared" si="29"/>
        <v>172.57986111111069</v>
      </c>
      <c r="V156" s="7">
        <f t="shared" si="30"/>
        <v>1.7257986111111068E-3</v>
      </c>
      <c r="W156" s="1">
        <v>0.92680554398148152</v>
      </c>
      <c r="X156" t="s">
        <v>35</v>
      </c>
      <c r="Y156">
        <v>24</v>
      </c>
      <c r="Z156">
        <v>18.559999999999999</v>
      </c>
      <c r="AB156" s="5">
        <f t="shared" si="31"/>
        <v>176.12037037036953</v>
      </c>
      <c r="AC156" s="7">
        <f t="shared" si="32"/>
        <v>1.7612037037036954E-3</v>
      </c>
      <c r="AD156" s="1">
        <v>0.94370033564814815</v>
      </c>
      <c r="AE156" t="s">
        <v>35</v>
      </c>
      <c r="AF156">
        <v>23</v>
      </c>
      <c r="AG156">
        <v>18.940000000000001</v>
      </c>
    </row>
    <row r="157" spans="1:33" x14ac:dyDescent="0.25">
      <c r="A157" s="5">
        <f t="shared" si="23"/>
        <v>175.5659722222247</v>
      </c>
      <c r="B157" s="7">
        <f t="shared" si="25"/>
        <v>1.755659722222247E-3</v>
      </c>
      <c r="C157" s="6">
        <v>0.91155142361111119</v>
      </c>
      <c r="D157" s="5" t="s">
        <v>35</v>
      </c>
      <c r="E157" s="5">
        <v>19.25</v>
      </c>
      <c r="F157" s="5">
        <v>18.940000000000001</v>
      </c>
      <c r="G157" s="5"/>
      <c r="H157" s="5">
        <f t="shared" si="24"/>
        <v>179.86458333334454</v>
      </c>
      <c r="I157" s="7">
        <f t="shared" si="26"/>
        <v>1.7986458333334454E-3</v>
      </c>
      <c r="J157" s="6">
        <v>0.92709150462962964</v>
      </c>
      <c r="K157" s="5" t="s">
        <v>35</v>
      </c>
      <c r="L157" s="5">
        <v>21.25</v>
      </c>
      <c r="M157" s="5">
        <v>20.75</v>
      </c>
      <c r="N157" s="5">
        <f t="shared" si="27"/>
        <v>174.52430555554565</v>
      </c>
      <c r="O157" s="7">
        <f t="shared" si="28"/>
        <v>1.7452430555554566E-3</v>
      </c>
      <c r="P157" s="1">
        <v>0.9034583796296296</v>
      </c>
      <c r="Q157" t="s">
        <v>35</v>
      </c>
      <c r="R157">
        <v>25.5</v>
      </c>
      <c r="S157">
        <v>17.559999999999999</v>
      </c>
      <c r="U157" s="5">
        <f t="shared" si="29"/>
        <v>173.68981481481472</v>
      </c>
      <c r="V157" s="7">
        <f t="shared" si="30"/>
        <v>1.7368981481481471E-3</v>
      </c>
      <c r="W157" s="1">
        <v>0.92681664351851856</v>
      </c>
      <c r="X157" t="s">
        <v>35</v>
      </c>
      <c r="Y157">
        <v>23.75</v>
      </c>
      <c r="Z157">
        <v>18.559999999999999</v>
      </c>
      <c r="AB157" s="5">
        <f t="shared" si="31"/>
        <v>177.2685185185141</v>
      </c>
      <c r="AC157" s="7">
        <f t="shared" si="32"/>
        <v>1.7726851851851411E-3</v>
      </c>
      <c r="AD157" s="1">
        <v>0.94371181712962959</v>
      </c>
      <c r="AE157" t="s">
        <v>35</v>
      </c>
      <c r="AF157">
        <v>23.5</v>
      </c>
      <c r="AG157">
        <v>19</v>
      </c>
    </row>
    <row r="158" spans="1:33" x14ac:dyDescent="0.25">
      <c r="A158" s="5">
        <f t="shared" si="23"/>
        <v>176.6400462962836</v>
      </c>
      <c r="B158" s="7">
        <f t="shared" si="25"/>
        <v>1.766400462962836E-3</v>
      </c>
      <c r="C158" s="6">
        <v>0.91156216435185178</v>
      </c>
      <c r="D158" s="5" t="s">
        <v>35</v>
      </c>
      <c r="E158" s="5">
        <v>19.25</v>
      </c>
      <c r="F158" s="5">
        <v>18.940000000000001</v>
      </c>
      <c r="G158" s="5"/>
      <c r="H158" s="5">
        <f t="shared" si="24"/>
        <v>180.98726851853985</v>
      </c>
      <c r="I158" s="7">
        <f t="shared" si="26"/>
        <v>1.8098726851853986E-3</v>
      </c>
      <c r="J158" s="6">
        <v>0.92710273148148159</v>
      </c>
      <c r="K158" s="5" t="s">
        <v>35</v>
      </c>
      <c r="L158" s="5">
        <v>21.25</v>
      </c>
      <c r="M158" s="5">
        <v>20.75</v>
      </c>
      <c r="N158" s="5">
        <f t="shared" si="27"/>
        <v>175.63425925924969</v>
      </c>
      <c r="O158" s="7">
        <f t="shared" si="28"/>
        <v>1.7563425925924969E-3</v>
      </c>
      <c r="P158" s="1">
        <v>0.90346947916666664</v>
      </c>
      <c r="Q158" t="s">
        <v>35</v>
      </c>
      <c r="R158">
        <v>25.25</v>
      </c>
      <c r="S158">
        <v>17.559999999999999</v>
      </c>
      <c r="U158" s="5">
        <f t="shared" si="29"/>
        <v>174.80555555554611</v>
      </c>
      <c r="V158" s="7">
        <f t="shared" si="30"/>
        <v>1.7480555555554611E-3</v>
      </c>
      <c r="W158" s="1">
        <v>0.92682780092592587</v>
      </c>
      <c r="X158" t="s">
        <v>35</v>
      </c>
      <c r="Y158">
        <v>24</v>
      </c>
      <c r="Z158">
        <v>18.559999999999999</v>
      </c>
      <c r="AB158" s="5">
        <f t="shared" si="31"/>
        <v>178.42013888889062</v>
      </c>
      <c r="AC158" s="7">
        <f t="shared" si="32"/>
        <v>1.7842013888889063E-3</v>
      </c>
      <c r="AD158" s="1">
        <v>0.94372333333333336</v>
      </c>
      <c r="AE158" t="s">
        <v>35</v>
      </c>
      <c r="AF158">
        <v>23</v>
      </c>
      <c r="AG158">
        <v>19.059999999999999</v>
      </c>
    </row>
    <row r="159" spans="1:33" x14ac:dyDescent="0.25">
      <c r="A159" s="5">
        <f t="shared" si="23"/>
        <v>177.75347222221961</v>
      </c>
      <c r="B159" s="7">
        <f t="shared" si="25"/>
        <v>1.777534722222196E-3</v>
      </c>
      <c r="C159" s="6">
        <v>0.91157329861111114</v>
      </c>
      <c r="D159" s="5" t="s">
        <v>35</v>
      </c>
      <c r="E159" s="5">
        <v>19.25</v>
      </c>
      <c r="F159" s="5">
        <v>18.940000000000001</v>
      </c>
      <c r="G159" s="5"/>
      <c r="H159" s="5">
        <f t="shared" si="24"/>
        <v>182.07523148148221</v>
      </c>
      <c r="I159" s="7">
        <f t="shared" si="26"/>
        <v>1.8207523148148219E-3</v>
      </c>
      <c r="J159" s="6">
        <v>0.92711361111111101</v>
      </c>
      <c r="K159" s="5" t="s">
        <v>35</v>
      </c>
      <c r="L159" s="5">
        <v>21.25</v>
      </c>
      <c r="M159" s="5">
        <v>20.75</v>
      </c>
      <c r="N159" s="5">
        <f t="shared" si="27"/>
        <v>176.74421296295372</v>
      </c>
      <c r="O159" s="7">
        <f t="shared" si="28"/>
        <v>1.7674421296295373E-3</v>
      </c>
      <c r="P159" s="1">
        <v>0.90348057870370369</v>
      </c>
      <c r="Q159" t="s">
        <v>35</v>
      </c>
      <c r="R159">
        <v>24.75</v>
      </c>
      <c r="S159">
        <v>17.559999999999999</v>
      </c>
      <c r="U159" s="5">
        <f t="shared" si="29"/>
        <v>175.9212962962886</v>
      </c>
      <c r="V159" s="7">
        <f t="shared" si="30"/>
        <v>1.7592129629628861E-3</v>
      </c>
      <c r="W159" s="1">
        <v>0.9268389583333333</v>
      </c>
      <c r="X159" t="s">
        <v>35</v>
      </c>
      <c r="Y159">
        <v>23.75</v>
      </c>
      <c r="Z159">
        <v>18.559999999999999</v>
      </c>
      <c r="AB159" s="5">
        <f t="shared" si="31"/>
        <v>179.76620370370176</v>
      </c>
      <c r="AC159" s="7">
        <f t="shared" si="32"/>
        <v>1.7976620370370178E-3</v>
      </c>
      <c r="AD159" s="1">
        <v>0.94373679398148147</v>
      </c>
      <c r="AE159" t="s">
        <v>35</v>
      </c>
      <c r="AF159">
        <v>23.75</v>
      </c>
      <c r="AG159">
        <v>19.059999999999999</v>
      </c>
    </row>
    <row r="160" spans="1:33" x14ac:dyDescent="0.25">
      <c r="A160" s="5">
        <f t="shared" si="23"/>
        <v>178.89930555554656</v>
      </c>
      <c r="B160" s="7">
        <f t="shared" si="25"/>
        <v>1.7889930555554656E-3</v>
      </c>
      <c r="C160" s="6">
        <v>0.91158475694444441</v>
      </c>
      <c r="D160" s="5" t="s">
        <v>35</v>
      </c>
      <c r="E160" s="5">
        <v>19.25</v>
      </c>
      <c r="F160" s="5">
        <v>18.940000000000001</v>
      </c>
      <c r="G160" s="5"/>
      <c r="H160" s="5">
        <f t="shared" si="24"/>
        <v>183.20601851853357</v>
      </c>
      <c r="I160" s="7">
        <f t="shared" si="26"/>
        <v>1.8320601851853358E-3</v>
      </c>
      <c r="J160" s="6">
        <v>0.92712491898148153</v>
      </c>
      <c r="K160" s="5" t="s">
        <v>35</v>
      </c>
      <c r="L160" s="5">
        <v>21.25</v>
      </c>
      <c r="M160" s="5">
        <v>20.81</v>
      </c>
      <c r="N160" s="5">
        <f t="shared" si="27"/>
        <v>177.85532407407212</v>
      </c>
      <c r="O160" s="7">
        <f t="shared" si="28"/>
        <v>1.7785532407407212E-3</v>
      </c>
      <c r="P160" s="1">
        <v>0.90349168981481487</v>
      </c>
      <c r="Q160" t="s">
        <v>35</v>
      </c>
      <c r="R160">
        <v>24</v>
      </c>
      <c r="S160">
        <v>17.559999999999999</v>
      </c>
      <c r="U160" s="5">
        <f t="shared" si="29"/>
        <v>177.02546296295418</v>
      </c>
      <c r="V160" s="7">
        <f t="shared" si="30"/>
        <v>1.7702546296295418E-3</v>
      </c>
      <c r="W160" s="1">
        <v>0.92684999999999995</v>
      </c>
      <c r="X160" t="s">
        <v>35</v>
      </c>
      <c r="Y160">
        <v>23.75</v>
      </c>
      <c r="Z160">
        <v>18.559999999999999</v>
      </c>
      <c r="AB160" s="5">
        <f t="shared" si="31"/>
        <v>180.94791666667388</v>
      </c>
      <c r="AC160" s="7">
        <f t="shared" si="32"/>
        <v>1.8094791666667387E-3</v>
      </c>
      <c r="AD160" s="1">
        <v>0.94374861111111119</v>
      </c>
      <c r="AE160" t="s">
        <v>35</v>
      </c>
      <c r="AF160">
        <v>23.25</v>
      </c>
      <c r="AG160">
        <v>19.059999999999999</v>
      </c>
    </row>
    <row r="161" spans="1:33" x14ac:dyDescent="0.25">
      <c r="A161" s="5">
        <f t="shared" si="23"/>
        <v>179.99884259257692</v>
      </c>
      <c r="B161" s="7">
        <f t="shared" si="25"/>
        <v>1.7999884259257692E-3</v>
      </c>
      <c r="C161" s="6">
        <v>0.91159575231481471</v>
      </c>
      <c r="D161" s="5" t="s">
        <v>35</v>
      </c>
      <c r="E161" s="5">
        <v>19.25</v>
      </c>
      <c r="F161" s="5">
        <v>18.940000000000001</v>
      </c>
      <c r="G161" s="5"/>
      <c r="H161" s="5">
        <f t="shared" si="24"/>
        <v>184.31250000000566</v>
      </c>
      <c r="I161" s="7">
        <f t="shared" si="26"/>
        <v>1.8431250000000565E-3</v>
      </c>
      <c r="J161" s="6">
        <v>0.92713598379629625</v>
      </c>
      <c r="K161" s="5" t="s">
        <v>35</v>
      </c>
      <c r="L161" s="5">
        <v>21.25</v>
      </c>
      <c r="M161" s="5">
        <v>20.81</v>
      </c>
      <c r="N161" s="5">
        <f t="shared" si="27"/>
        <v>178.9618055555442</v>
      </c>
      <c r="O161" s="7">
        <f t="shared" si="28"/>
        <v>1.789618055555442E-3</v>
      </c>
      <c r="P161" s="1">
        <v>0.90350275462962959</v>
      </c>
      <c r="Q161" t="s">
        <v>35</v>
      </c>
      <c r="R161">
        <v>24.25</v>
      </c>
      <c r="S161">
        <v>17.62</v>
      </c>
      <c r="U161" s="5">
        <f t="shared" si="29"/>
        <v>178.29861111110512</v>
      </c>
      <c r="V161" s="7">
        <f t="shared" si="30"/>
        <v>1.7829861111110512E-3</v>
      </c>
      <c r="W161" s="1">
        <v>0.92686273148148146</v>
      </c>
      <c r="X161" t="s">
        <v>35</v>
      </c>
      <c r="Y161">
        <v>24.25</v>
      </c>
      <c r="Z161">
        <v>18.559999999999999</v>
      </c>
      <c r="AB161" s="5">
        <f t="shared" si="31"/>
        <v>182.72685185184434</v>
      </c>
      <c r="AC161" s="7">
        <f t="shared" si="32"/>
        <v>1.8272685185184434E-3</v>
      </c>
      <c r="AD161" s="1">
        <v>0.9437664004629629</v>
      </c>
      <c r="AE161" t="s">
        <v>35</v>
      </c>
      <c r="AF161">
        <v>24.25</v>
      </c>
      <c r="AG161">
        <v>19.12</v>
      </c>
    </row>
    <row r="162" spans="1:33" x14ac:dyDescent="0.25">
      <c r="A162" s="5">
        <f t="shared" si="23"/>
        <v>181.12152777777223</v>
      </c>
      <c r="B162" s="7">
        <f t="shared" si="25"/>
        <v>1.8112152777777224E-3</v>
      </c>
      <c r="C162" s="6">
        <v>0.91160697916666666</v>
      </c>
      <c r="D162" s="5" t="s">
        <v>35</v>
      </c>
      <c r="E162" s="5">
        <v>19.25</v>
      </c>
      <c r="F162" s="5">
        <v>18.940000000000001</v>
      </c>
      <c r="G162" s="5"/>
      <c r="H162" s="5">
        <f t="shared" si="24"/>
        <v>185.42476851852729</v>
      </c>
      <c r="I162" s="7">
        <f t="shared" si="26"/>
        <v>1.8542476851852729E-3</v>
      </c>
      <c r="J162" s="6">
        <v>0.92714710648148146</v>
      </c>
      <c r="K162" s="5" t="s">
        <v>35</v>
      </c>
      <c r="L162" s="5">
        <v>21.25</v>
      </c>
      <c r="M162" s="5">
        <v>20.87</v>
      </c>
      <c r="N162" s="5">
        <f t="shared" si="27"/>
        <v>180.07291666666259</v>
      </c>
      <c r="O162" s="7">
        <f t="shared" si="28"/>
        <v>1.8007291666666259E-3</v>
      </c>
      <c r="P162" s="1">
        <v>0.90351386574074077</v>
      </c>
      <c r="Q162" t="s">
        <v>35</v>
      </c>
      <c r="R162">
        <v>23.75</v>
      </c>
      <c r="S162">
        <v>17.690000000000001</v>
      </c>
      <c r="U162" s="5">
        <f t="shared" si="29"/>
        <v>179.45023148147055</v>
      </c>
      <c r="V162" s="7">
        <f t="shared" si="30"/>
        <v>1.7945023148147055E-3</v>
      </c>
      <c r="W162" s="1">
        <v>0.92687424768518512</v>
      </c>
      <c r="X162" t="s">
        <v>35</v>
      </c>
      <c r="Y162">
        <v>24</v>
      </c>
      <c r="Z162">
        <v>18.559999999999999</v>
      </c>
      <c r="AB162" s="5">
        <f t="shared" si="31"/>
        <v>183.99305555555355</v>
      </c>
      <c r="AC162" s="7">
        <f t="shared" si="32"/>
        <v>1.8399305555555356E-3</v>
      </c>
      <c r="AD162" s="1">
        <v>0.94377906249999999</v>
      </c>
      <c r="AE162" t="s">
        <v>35</v>
      </c>
      <c r="AF162">
        <v>23.75</v>
      </c>
      <c r="AG162">
        <v>19.059999999999999</v>
      </c>
    </row>
    <row r="163" spans="1:33" x14ac:dyDescent="0.25">
      <c r="A163" s="5">
        <f t="shared" si="23"/>
        <v>182.20949074073678</v>
      </c>
      <c r="B163" s="7">
        <f t="shared" si="25"/>
        <v>1.8220949074073678E-3</v>
      </c>
      <c r="C163" s="6">
        <v>0.91161785879629631</v>
      </c>
      <c r="D163" s="5" t="s">
        <v>35</v>
      </c>
      <c r="E163" s="5">
        <v>19.25</v>
      </c>
      <c r="F163" s="5">
        <v>18.940000000000001</v>
      </c>
      <c r="G163" s="5"/>
      <c r="H163" s="5">
        <f t="shared" si="24"/>
        <v>186.51967592593354</v>
      </c>
      <c r="I163" s="7">
        <f t="shared" si="26"/>
        <v>1.8651967592593355E-3</v>
      </c>
      <c r="J163" s="6">
        <v>0.92715805555555553</v>
      </c>
      <c r="K163" s="5" t="s">
        <v>35</v>
      </c>
      <c r="L163" s="5">
        <v>21.25</v>
      </c>
      <c r="M163" s="5">
        <v>20.87</v>
      </c>
      <c r="N163" s="5">
        <f t="shared" si="27"/>
        <v>181.22106481480716</v>
      </c>
      <c r="O163" s="7">
        <f t="shared" si="28"/>
        <v>1.8122106481480715E-3</v>
      </c>
      <c r="P163" s="1">
        <v>0.90352534722222222</v>
      </c>
      <c r="Q163" t="s">
        <v>35</v>
      </c>
      <c r="R163">
        <v>23.5</v>
      </c>
      <c r="S163">
        <v>17.690000000000001</v>
      </c>
      <c r="U163" s="5">
        <f t="shared" si="29"/>
        <v>180.55439814814721</v>
      </c>
      <c r="V163" s="7">
        <f t="shared" si="30"/>
        <v>1.8055439814814722E-3</v>
      </c>
      <c r="W163" s="1">
        <v>0.92688528935185188</v>
      </c>
      <c r="X163" t="s">
        <v>35</v>
      </c>
      <c r="Y163">
        <v>24</v>
      </c>
      <c r="Z163">
        <v>18.559999999999999</v>
      </c>
      <c r="AB163" s="5">
        <f t="shared" si="31"/>
        <v>185.21874999999355</v>
      </c>
      <c r="AC163" s="7">
        <f t="shared" si="32"/>
        <v>1.8521874999999355E-3</v>
      </c>
      <c r="AD163" s="1">
        <v>0.94379131944444439</v>
      </c>
      <c r="AE163" t="s">
        <v>35</v>
      </c>
      <c r="AF163">
        <v>24.25</v>
      </c>
      <c r="AG163">
        <v>19.12</v>
      </c>
    </row>
    <row r="164" spans="1:33" x14ac:dyDescent="0.25">
      <c r="A164" s="5">
        <f t="shared" si="23"/>
        <v>183.30902777776714</v>
      </c>
      <c r="B164" s="7">
        <f t="shared" si="25"/>
        <v>1.8330902777776714E-3</v>
      </c>
      <c r="C164" s="6">
        <v>0.91162885416666661</v>
      </c>
      <c r="D164" s="5" t="s">
        <v>35</v>
      </c>
      <c r="E164" s="5">
        <v>19.25</v>
      </c>
      <c r="F164" s="5">
        <v>18.940000000000001</v>
      </c>
      <c r="G164" s="5"/>
      <c r="H164" s="5">
        <f t="shared" si="24"/>
        <v>187.66435185185725</v>
      </c>
      <c r="I164" s="7">
        <f t="shared" si="26"/>
        <v>1.8766435185185726E-3</v>
      </c>
      <c r="J164" s="6">
        <v>0.92716950231481476</v>
      </c>
      <c r="K164" s="5" t="s">
        <v>35</v>
      </c>
      <c r="L164" s="5">
        <v>21.25</v>
      </c>
      <c r="M164" s="5">
        <v>20.87</v>
      </c>
      <c r="N164" s="5">
        <f t="shared" si="27"/>
        <v>182.3310185185112</v>
      </c>
      <c r="O164" s="7">
        <f t="shared" si="28"/>
        <v>1.8233101851851119E-3</v>
      </c>
      <c r="P164" s="1">
        <v>0.90353644675925926</v>
      </c>
      <c r="Q164" t="s">
        <v>35</v>
      </c>
      <c r="R164">
        <v>23.25</v>
      </c>
      <c r="S164">
        <v>17.690000000000001</v>
      </c>
      <c r="U164" s="5">
        <f t="shared" si="29"/>
        <v>181.66203703702254</v>
      </c>
      <c r="V164" s="7">
        <f t="shared" si="30"/>
        <v>1.8166203703702255E-3</v>
      </c>
      <c r="W164" s="1">
        <v>0.92689636574074064</v>
      </c>
      <c r="X164" t="s">
        <v>35</v>
      </c>
      <c r="Y164">
        <v>24</v>
      </c>
      <c r="Z164">
        <v>18.559999999999999</v>
      </c>
      <c r="AB164" s="5">
        <f t="shared" si="31"/>
        <v>186.37152777778442</v>
      </c>
      <c r="AC164" s="7">
        <f t="shared" si="32"/>
        <v>1.8637152777778443E-3</v>
      </c>
      <c r="AD164" s="1">
        <v>0.9438028472222223</v>
      </c>
      <c r="AE164" t="s">
        <v>35</v>
      </c>
      <c r="AF164">
        <v>24</v>
      </c>
      <c r="AG164">
        <v>19.059999999999999</v>
      </c>
    </row>
    <row r="165" spans="1:33" x14ac:dyDescent="0.25">
      <c r="A165" s="5">
        <f t="shared" si="23"/>
        <v>184.44328703702828</v>
      </c>
      <c r="B165" s="7">
        <f t="shared" si="25"/>
        <v>1.8444328703702828E-3</v>
      </c>
      <c r="C165" s="6">
        <v>0.91164019675925922</v>
      </c>
      <c r="D165" s="5" t="s">
        <v>35</v>
      </c>
      <c r="E165" s="5">
        <v>19.25</v>
      </c>
      <c r="F165" s="5">
        <v>18.940000000000001</v>
      </c>
      <c r="G165" s="5"/>
      <c r="H165" s="5">
        <f t="shared" si="24"/>
        <v>188.75810185186026</v>
      </c>
      <c r="I165" s="7">
        <f t="shared" si="26"/>
        <v>1.8875810185186026E-3</v>
      </c>
      <c r="J165" s="6">
        <v>0.92718043981481479</v>
      </c>
      <c r="K165" s="5" t="s">
        <v>35</v>
      </c>
      <c r="L165" s="5">
        <v>21.25</v>
      </c>
      <c r="M165" s="5">
        <v>20.87</v>
      </c>
      <c r="N165" s="5">
        <f t="shared" si="27"/>
        <v>183.44444444444719</v>
      </c>
      <c r="O165" s="7">
        <f t="shared" si="28"/>
        <v>1.8344444444444719E-3</v>
      </c>
      <c r="P165" s="1">
        <v>0.90354758101851862</v>
      </c>
      <c r="Q165" t="s">
        <v>35</v>
      </c>
      <c r="R165">
        <v>23.5</v>
      </c>
      <c r="S165">
        <v>17.690000000000001</v>
      </c>
      <c r="U165" s="5">
        <f t="shared" si="29"/>
        <v>182.81249999999582</v>
      </c>
      <c r="V165" s="7">
        <f t="shared" si="30"/>
        <v>1.8281249999999583E-3</v>
      </c>
      <c r="W165" s="1">
        <v>0.92690787037037037</v>
      </c>
      <c r="X165" t="s">
        <v>35</v>
      </c>
      <c r="Y165">
        <v>24</v>
      </c>
      <c r="Z165">
        <v>18.559999999999999</v>
      </c>
      <c r="AB165" s="5">
        <f t="shared" si="31"/>
        <v>187.48842592593019</v>
      </c>
      <c r="AC165" s="7">
        <f t="shared" si="32"/>
        <v>1.8748842592593018E-3</v>
      </c>
      <c r="AD165" s="1">
        <v>0.94381401620370375</v>
      </c>
      <c r="AE165" t="s">
        <v>35</v>
      </c>
      <c r="AF165">
        <v>24.25</v>
      </c>
      <c r="AG165">
        <v>19.059999999999999</v>
      </c>
    </row>
    <row r="166" spans="1:33" x14ac:dyDescent="0.25">
      <c r="A166" s="5">
        <f t="shared" si="23"/>
        <v>185.54282407406976</v>
      </c>
      <c r="B166" s="7">
        <f t="shared" si="25"/>
        <v>1.8554282407406975E-3</v>
      </c>
      <c r="C166" s="6">
        <v>0.91165119212962964</v>
      </c>
      <c r="D166" s="5" t="s">
        <v>35</v>
      </c>
      <c r="E166" s="5">
        <v>19.25</v>
      </c>
      <c r="F166" s="5">
        <v>18.940000000000001</v>
      </c>
      <c r="G166" s="5"/>
      <c r="H166" s="5">
        <f t="shared" si="24"/>
        <v>189.86689814814994</v>
      </c>
      <c r="I166" s="7">
        <f t="shared" si="26"/>
        <v>1.8986689814814994E-3</v>
      </c>
      <c r="J166" s="6">
        <v>0.92719152777777769</v>
      </c>
      <c r="K166" s="5" t="s">
        <v>35</v>
      </c>
      <c r="L166" s="5">
        <v>21.25</v>
      </c>
      <c r="M166" s="5">
        <v>20.94</v>
      </c>
      <c r="N166" s="5">
        <f t="shared" si="27"/>
        <v>184.55092592591927</v>
      </c>
      <c r="O166" s="7">
        <f t="shared" si="28"/>
        <v>1.8455092592591926E-3</v>
      </c>
      <c r="P166" s="1">
        <v>0.90355864583333334</v>
      </c>
      <c r="Q166" t="s">
        <v>35</v>
      </c>
      <c r="R166">
        <v>23</v>
      </c>
      <c r="S166">
        <v>17.690000000000001</v>
      </c>
      <c r="U166" s="5">
        <f t="shared" si="29"/>
        <v>183.8900462962867</v>
      </c>
      <c r="V166" s="7">
        <f t="shared" si="30"/>
        <v>1.8389004629628669E-3</v>
      </c>
      <c r="W166" s="1">
        <v>0.92691864583333328</v>
      </c>
      <c r="X166" t="s">
        <v>35</v>
      </c>
      <c r="Y166">
        <v>24.25</v>
      </c>
      <c r="Z166">
        <v>18.559999999999999</v>
      </c>
      <c r="AB166" s="5">
        <f t="shared" si="31"/>
        <v>188.63657407406365</v>
      </c>
      <c r="AC166" s="7">
        <f t="shared" si="32"/>
        <v>1.8863657407406365E-3</v>
      </c>
      <c r="AD166" s="1">
        <v>0.94382549768518509</v>
      </c>
      <c r="AE166" t="s">
        <v>35</v>
      </c>
      <c r="AF166">
        <v>24</v>
      </c>
      <c r="AG166">
        <v>19.059999999999999</v>
      </c>
    </row>
    <row r="167" spans="1:33" x14ac:dyDescent="0.25">
      <c r="A167" s="5">
        <f t="shared" si="23"/>
        <v>186.67708333333087</v>
      </c>
      <c r="B167" s="7">
        <f t="shared" si="25"/>
        <v>1.8667708333333088E-3</v>
      </c>
      <c r="C167" s="6">
        <v>0.91166253472222225</v>
      </c>
      <c r="D167" s="5" t="s">
        <v>35</v>
      </c>
      <c r="E167" s="5">
        <v>19.25</v>
      </c>
      <c r="F167" s="5">
        <v>18.940000000000001</v>
      </c>
      <c r="G167" s="5"/>
      <c r="H167" s="5">
        <f t="shared" si="24"/>
        <v>191.00115740741109</v>
      </c>
      <c r="I167" s="7">
        <f t="shared" si="26"/>
        <v>1.9100115740741108E-3</v>
      </c>
      <c r="J167" s="6">
        <v>0.9272028703703703</v>
      </c>
      <c r="K167" s="5" t="s">
        <v>35</v>
      </c>
      <c r="L167" s="5">
        <v>21.25</v>
      </c>
      <c r="M167" s="5">
        <v>20.94</v>
      </c>
      <c r="N167" s="5">
        <f t="shared" si="27"/>
        <v>185.66087962962331</v>
      </c>
      <c r="O167" s="7">
        <f t="shared" si="28"/>
        <v>1.856608796296233E-3</v>
      </c>
      <c r="P167" s="1">
        <v>0.90356974537037038</v>
      </c>
      <c r="Q167" t="s">
        <v>35</v>
      </c>
      <c r="R167">
        <v>22.5</v>
      </c>
      <c r="S167">
        <v>17.75</v>
      </c>
      <c r="U167" s="5">
        <f t="shared" si="29"/>
        <v>185.00231481480833</v>
      </c>
      <c r="V167" s="7">
        <f t="shared" si="30"/>
        <v>1.8500231481480833E-3</v>
      </c>
      <c r="W167" s="1">
        <v>0.92692976851851849</v>
      </c>
      <c r="X167" t="s">
        <v>35</v>
      </c>
      <c r="Y167">
        <v>24.25</v>
      </c>
      <c r="Z167">
        <v>18.559999999999999</v>
      </c>
      <c r="AB167" s="5">
        <f t="shared" si="31"/>
        <v>189.71412037037672</v>
      </c>
      <c r="AC167" s="7">
        <f t="shared" si="32"/>
        <v>1.8971412037037672E-3</v>
      </c>
      <c r="AD167" s="1">
        <v>0.94383627314814822</v>
      </c>
      <c r="AE167" t="s">
        <v>35</v>
      </c>
      <c r="AF167">
        <v>24.25</v>
      </c>
      <c r="AG167">
        <v>19.12</v>
      </c>
    </row>
    <row r="168" spans="1:33" x14ac:dyDescent="0.25">
      <c r="A168" s="5">
        <f t="shared" si="23"/>
        <v>187.75347222220739</v>
      </c>
      <c r="B168" s="7">
        <f t="shared" si="25"/>
        <v>1.877534722222074E-3</v>
      </c>
      <c r="C168" s="6">
        <v>0.91167329861111102</v>
      </c>
      <c r="D168" s="5" t="s">
        <v>35</v>
      </c>
      <c r="E168" s="5">
        <v>19.25</v>
      </c>
      <c r="F168" s="5">
        <v>18.940000000000001</v>
      </c>
      <c r="G168" s="5"/>
      <c r="H168" s="5">
        <f t="shared" si="24"/>
        <v>192.10069444446364</v>
      </c>
      <c r="I168" s="7">
        <f t="shared" si="26"/>
        <v>1.9210069444446365E-3</v>
      </c>
      <c r="J168" s="6">
        <v>0.92721386574074083</v>
      </c>
      <c r="K168" s="5" t="s">
        <v>35</v>
      </c>
      <c r="L168" s="5">
        <v>21.25</v>
      </c>
      <c r="M168" s="5">
        <v>21</v>
      </c>
      <c r="N168" s="5">
        <f t="shared" si="27"/>
        <v>186.77314814814494</v>
      </c>
      <c r="O168" s="7">
        <f t="shared" si="28"/>
        <v>1.8677314814814494E-3</v>
      </c>
      <c r="P168" s="1">
        <v>0.9035808680555556</v>
      </c>
      <c r="Q168" t="s">
        <v>35</v>
      </c>
      <c r="R168">
        <v>22.25</v>
      </c>
      <c r="S168">
        <v>17.690000000000001</v>
      </c>
      <c r="U168" s="5">
        <f t="shared" si="29"/>
        <v>186.14930555554966</v>
      </c>
      <c r="V168" s="7">
        <f t="shared" si="30"/>
        <v>1.8614930555554965E-3</v>
      </c>
      <c r="W168" s="1">
        <v>0.92694123842592591</v>
      </c>
      <c r="X168" t="s">
        <v>35</v>
      </c>
      <c r="Y168">
        <v>23.75</v>
      </c>
      <c r="Z168">
        <v>18.559999999999999</v>
      </c>
      <c r="AB168" s="5">
        <f t="shared" si="31"/>
        <v>190.85879629628931</v>
      </c>
      <c r="AC168" s="7">
        <f t="shared" si="32"/>
        <v>1.9085879629628932E-3</v>
      </c>
      <c r="AD168" s="1">
        <v>0.94384771990740735</v>
      </c>
      <c r="AE168" t="s">
        <v>35</v>
      </c>
      <c r="AF168">
        <v>23.75</v>
      </c>
      <c r="AG168">
        <v>19.12</v>
      </c>
    </row>
    <row r="169" spans="1:33" x14ac:dyDescent="0.25">
      <c r="A169" s="5">
        <f t="shared" si="23"/>
        <v>188.89699074073894</v>
      </c>
      <c r="B169" s="7">
        <f t="shared" si="25"/>
        <v>1.8889699074073896E-3</v>
      </c>
      <c r="C169" s="6">
        <v>0.91168473379629633</v>
      </c>
      <c r="D169" s="5" t="s">
        <v>35</v>
      </c>
      <c r="E169" s="5">
        <v>19.25</v>
      </c>
      <c r="F169" s="5">
        <v>18.940000000000001</v>
      </c>
      <c r="G169" s="5"/>
      <c r="H169" s="5">
        <f t="shared" si="24"/>
        <v>193.200231481494</v>
      </c>
      <c r="I169" s="7">
        <f t="shared" si="26"/>
        <v>1.9320023148149401E-3</v>
      </c>
      <c r="J169" s="6">
        <v>0.92722486111111113</v>
      </c>
      <c r="K169" s="5" t="s">
        <v>35</v>
      </c>
      <c r="L169" s="5">
        <v>21.25</v>
      </c>
      <c r="M169" s="5">
        <v>21</v>
      </c>
      <c r="N169" s="5">
        <f t="shared" si="27"/>
        <v>187.88078703703138</v>
      </c>
      <c r="O169" s="7">
        <f t="shared" si="28"/>
        <v>1.8788078703703137E-3</v>
      </c>
      <c r="P169" s="1">
        <v>0.90359194444444446</v>
      </c>
      <c r="Q169" t="s">
        <v>35</v>
      </c>
      <c r="R169">
        <v>22.75</v>
      </c>
      <c r="S169">
        <v>17.75</v>
      </c>
      <c r="U169" s="5">
        <f t="shared" si="29"/>
        <v>187.6585648148077</v>
      </c>
      <c r="V169" s="7">
        <f t="shared" si="30"/>
        <v>1.8765856481480769E-3</v>
      </c>
      <c r="W169" s="1">
        <v>0.92695633101851849</v>
      </c>
      <c r="X169" t="s">
        <v>35</v>
      </c>
      <c r="Y169">
        <v>24.5</v>
      </c>
      <c r="Z169">
        <v>18.5</v>
      </c>
      <c r="AB169" s="5">
        <f t="shared" si="31"/>
        <v>192.36458333333761</v>
      </c>
      <c r="AC169" s="7">
        <f t="shared" si="32"/>
        <v>1.9236458333333761E-3</v>
      </c>
      <c r="AD169" s="1">
        <v>0.94386277777777783</v>
      </c>
      <c r="AE169" t="s">
        <v>35</v>
      </c>
      <c r="AF169">
        <v>24.5</v>
      </c>
      <c r="AG169">
        <v>19.25</v>
      </c>
    </row>
    <row r="170" spans="1:33" x14ac:dyDescent="0.25">
      <c r="A170" s="5">
        <f t="shared" si="23"/>
        <v>189.99884259258693</v>
      </c>
      <c r="B170" s="7">
        <f t="shared" si="25"/>
        <v>1.8999884259258693E-3</v>
      </c>
      <c r="C170" s="6">
        <v>0.91169575231481481</v>
      </c>
      <c r="D170" s="5" t="s">
        <v>35</v>
      </c>
      <c r="E170" s="5">
        <v>19.25</v>
      </c>
      <c r="F170" s="5">
        <v>18.940000000000001</v>
      </c>
      <c r="G170" s="5"/>
      <c r="H170" s="5">
        <f t="shared" si="24"/>
        <v>194.3356481481695</v>
      </c>
      <c r="I170" s="7">
        <f t="shared" si="26"/>
        <v>1.943356481481695E-3</v>
      </c>
      <c r="J170" s="6">
        <v>0.92723621527777789</v>
      </c>
      <c r="K170" s="5" t="s">
        <v>35</v>
      </c>
      <c r="L170" s="5">
        <v>21.25</v>
      </c>
      <c r="M170" s="5">
        <v>21.06</v>
      </c>
      <c r="N170" s="5">
        <f t="shared" si="27"/>
        <v>188.98726851850344</v>
      </c>
      <c r="O170" s="7">
        <f t="shared" si="28"/>
        <v>1.8898726851850345E-3</v>
      </c>
      <c r="P170" s="1">
        <v>0.90360300925925918</v>
      </c>
      <c r="Q170" t="s">
        <v>35</v>
      </c>
      <c r="R170">
        <v>22.75</v>
      </c>
      <c r="S170">
        <v>17.690000000000001</v>
      </c>
      <c r="U170" s="5">
        <f t="shared" si="29"/>
        <v>188.849537037028</v>
      </c>
      <c r="V170" s="7">
        <f t="shared" si="30"/>
        <v>1.88849537037028E-3</v>
      </c>
      <c r="W170" s="1">
        <v>0.92696824074074069</v>
      </c>
      <c r="X170" t="s">
        <v>35</v>
      </c>
      <c r="Y170">
        <v>24.5</v>
      </c>
      <c r="Z170">
        <v>18.5</v>
      </c>
      <c r="AB170" s="5">
        <f t="shared" si="31"/>
        <v>193.55439814815466</v>
      </c>
      <c r="AC170" s="7">
        <f t="shared" si="32"/>
        <v>1.9355439814815467E-3</v>
      </c>
      <c r="AD170" s="1">
        <v>0.943874675925926</v>
      </c>
      <c r="AE170" t="s">
        <v>35</v>
      </c>
      <c r="AF170">
        <v>24.5</v>
      </c>
      <c r="AG170">
        <v>19.12</v>
      </c>
    </row>
    <row r="171" spans="1:33" x14ac:dyDescent="0.25">
      <c r="A171" s="5">
        <f t="shared" si="23"/>
        <v>191.08680555555145</v>
      </c>
      <c r="B171" s="7">
        <f t="shared" si="25"/>
        <v>1.9108680555555146E-3</v>
      </c>
      <c r="C171" s="6">
        <v>0.91170663194444446</v>
      </c>
      <c r="D171" s="5" t="s">
        <v>35</v>
      </c>
      <c r="E171" s="5">
        <v>19.25</v>
      </c>
      <c r="F171" s="5">
        <v>18.940000000000001</v>
      </c>
      <c r="G171" s="5"/>
      <c r="H171" s="5">
        <f t="shared" si="24"/>
        <v>195.41782407408448</v>
      </c>
      <c r="I171" s="7">
        <f t="shared" si="26"/>
        <v>1.9541782407408448E-3</v>
      </c>
      <c r="J171" s="6">
        <v>0.92724703703703704</v>
      </c>
      <c r="K171" s="5" t="s">
        <v>35</v>
      </c>
      <c r="L171" s="5">
        <v>21.25</v>
      </c>
      <c r="M171" s="5">
        <v>21.06</v>
      </c>
      <c r="N171" s="5">
        <f t="shared" si="27"/>
        <v>190.13425925924477</v>
      </c>
      <c r="O171" s="7">
        <f t="shared" si="28"/>
        <v>1.9013425925924476E-3</v>
      </c>
      <c r="P171" s="1">
        <v>0.9036144791666666</v>
      </c>
      <c r="Q171" t="s">
        <v>35</v>
      </c>
      <c r="R171">
        <v>22.75</v>
      </c>
      <c r="S171">
        <v>17.690000000000001</v>
      </c>
      <c r="U171" s="5">
        <f t="shared" si="29"/>
        <v>189.96064814814639</v>
      </c>
      <c r="V171" s="7">
        <f t="shared" si="30"/>
        <v>1.8996064814814639E-3</v>
      </c>
      <c r="W171" s="1">
        <v>0.92697935185185187</v>
      </c>
      <c r="X171" t="s">
        <v>35</v>
      </c>
      <c r="Y171">
        <v>24.5</v>
      </c>
      <c r="Z171">
        <v>18.5</v>
      </c>
      <c r="AB171" s="5">
        <f t="shared" si="31"/>
        <v>194.66666666667632</v>
      </c>
      <c r="AC171" s="7">
        <f t="shared" si="32"/>
        <v>1.9466666666667631E-3</v>
      </c>
      <c r="AD171" s="1">
        <v>0.94388579861111122</v>
      </c>
      <c r="AE171" t="s">
        <v>35</v>
      </c>
      <c r="AF171">
        <v>24.25</v>
      </c>
      <c r="AG171">
        <v>19.25</v>
      </c>
    </row>
    <row r="172" spans="1:33" x14ac:dyDescent="0.25">
      <c r="A172" s="5">
        <f t="shared" si="23"/>
        <v>192.23263888887843</v>
      </c>
      <c r="B172" s="7">
        <f t="shared" si="25"/>
        <v>1.9223263888887843E-3</v>
      </c>
      <c r="C172" s="6">
        <v>0.91171809027777773</v>
      </c>
      <c r="D172" s="5" t="s">
        <v>35</v>
      </c>
      <c r="E172" s="5">
        <v>19.25</v>
      </c>
      <c r="F172" s="5">
        <v>18.940000000000001</v>
      </c>
      <c r="G172" s="5"/>
      <c r="H172" s="5">
        <f t="shared" si="24"/>
        <v>196.525462962982</v>
      </c>
      <c r="I172" s="7">
        <f t="shared" si="26"/>
        <v>1.9652546296298201E-3</v>
      </c>
      <c r="J172" s="6">
        <v>0.92725811342592601</v>
      </c>
      <c r="K172" s="5" t="s">
        <v>35</v>
      </c>
      <c r="L172" s="5">
        <v>21.25</v>
      </c>
      <c r="M172" s="5">
        <v>21.06</v>
      </c>
      <c r="N172" s="5">
        <f t="shared" si="27"/>
        <v>191.24768518518076</v>
      </c>
      <c r="O172" s="7">
        <f t="shared" si="28"/>
        <v>1.9124768518518076E-3</v>
      </c>
      <c r="P172" s="1">
        <v>0.90362561342592596</v>
      </c>
      <c r="Q172" t="s">
        <v>35</v>
      </c>
      <c r="R172">
        <v>22.75</v>
      </c>
      <c r="S172">
        <v>17.75</v>
      </c>
      <c r="U172" s="5">
        <f t="shared" si="29"/>
        <v>191.06944444443607</v>
      </c>
      <c r="V172" s="7">
        <f t="shared" si="30"/>
        <v>1.9106944444443608E-3</v>
      </c>
      <c r="W172" s="1">
        <v>0.92699043981481477</v>
      </c>
      <c r="X172" t="s">
        <v>35</v>
      </c>
      <c r="Y172">
        <v>24.25</v>
      </c>
      <c r="Z172">
        <v>18.5</v>
      </c>
      <c r="AB172" s="5">
        <f t="shared" si="31"/>
        <v>195.77777777777249</v>
      </c>
      <c r="AC172" s="7">
        <f t="shared" si="32"/>
        <v>1.957777777777725E-3</v>
      </c>
      <c r="AD172" s="1">
        <v>0.94389690972222218</v>
      </c>
      <c r="AE172" t="s">
        <v>35</v>
      </c>
      <c r="AF172">
        <v>24.25</v>
      </c>
      <c r="AG172">
        <v>19.25</v>
      </c>
    </row>
    <row r="173" spans="1:33" x14ac:dyDescent="0.25">
      <c r="A173" s="5">
        <f t="shared" si="23"/>
        <v>193.33217592593098</v>
      </c>
      <c r="B173" s="7">
        <f t="shared" si="25"/>
        <v>1.9333217592593099E-3</v>
      </c>
      <c r="C173" s="6">
        <v>0.91172908564814825</v>
      </c>
      <c r="D173" s="5" t="s">
        <v>35</v>
      </c>
      <c r="E173" s="5">
        <v>19.25</v>
      </c>
      <c r="F173" s="5">
        <v>18.940000000000001</v>
      </c>
      <c r="G173" s="5"/>
      <c r="H173" s="5">
        <f t="shared" si="24"/>
        <v>197.66666666667376</v>
      </c>
      <c r="I173" s="7">
        <f t="shared" si="26"/>
        <v>1.9766666666667376E-3</v>
      </c>
      <c r="J173" s="6">
        <v>0.92726952546296293</v>
      </c>
      <c r="K173" s="5" t="s">
        <v>35</v>
      </c>
      <c r="L173" s="5">
        <v>21.25</v>
      </c>
      <c r="M173" s="5">
        <v>21.12</v>
      </c>
      <c r="N173" s="5">
        <f t="shared" si="27"/>
        <v>192.35995370370239</v>
      </c>
      <c r="O173" s="7">
        <f t="shared" si="28"/>
        <v>1.923599537037024E-3</v>
      </c>
      <c r="P173" s="1">
        <v>0.90363673611111117</v>
      </c>
      <c r="Q173" t="s">
        <v>35</v>
      </c>
      <c r="R173">
        <v>22</v>
      </c>
      <c r="S173">
        <v>17.690000000000001</v>
      </c>
      <c r="U173" s="5">
        <f t="shared" si="29"/>
        <v>192.38425925924841</v>
      </c>
      <c r="V173" s="7">
        <f t="shared" si="30"/>
        <v>1.923842592592484E-3</v>
      </c>
      <c r="W173" s="1">
        <v>0.92700358796296289</v>
      </c>
      <c r="X173" t="s">
        <v>35</v>
      </c>
      <c r="Y173">
        <v>24.75</v>
      </c>
      <c r="Z173">
        <v>18.5</v>
      </c>
      <c r="AB173" s="5">
        <f t="shared" si="31"/>
        <v>196.88425925925569</v>
      </c>
      <c r="AC173" s="7">
        <f t="shared" si="32"/>
        <v>1.9688425925925568E-3</v>
      </c>
      <c r="AD173" s="1">
        <v>0.94390797453703701</v>
      </c>
      <c r="AE173" t="s">
        <v>35</v>
      </c>
      <c r="AF173">
        <v>23.5</v>
      </c>
      <c r="AG173">
        <v>19.25</v>
      </c>
    </row>
    <row r="174" spans="1:33" x14ac:dyDescent="0.25">
      <c r="A174" s="5">
        <f t="shared" si="23"/>
        <v>194.41666666666356</v>
      </c>
      <c r="B174" s="7">
        <f t="shared" si="25"/>
        <v>1.9441666666666357E-3</v>
      </c>
      <c r="C174" s="6">
        <v>0.91173993055555558</v>
      </c>
      <c r="D174" s="5" t="s">
        <v>35</v>
      </c>
      <c r="E174" s="5">
        <v>19.25</v>
      </c>
      <c r="F174" s="5">
        <v>18.940000000000001</v>
      </c>
      <c r="G174" s="5"/>
      <c r="H174" s="5">
        <f t="shared" si="24"/>
        <v>198.97916666667959</v>
      </c>
      <c r="I174" s="7">
        <f t="shared" si="26"/>
        <v>1.9897916666667959E-3</v>
      </c>
      <c r="J174" s="6">
        <v>0.92728265046296299</v>
      </c>
      <c r="K174" s="5" t="s">
        <v>35</v>
      </c>
      <c r="L174" s="5">
        <v>21.25</v>
      </c>
      <c r="M174" s="5">
        <v>21.12</v>
      </c>
      <c r="N174" s="5">
        <f t="shared" si="27"/>
        <v>193.4756944444338</v>
      </c>
      <c r="O174" s="7">
        <f t="shared" si="28"/>
        <v>1.934756944444338E-3</v>
      </c>
      <c r="P174" s="1">
        <v>0.90364789351851849</v>
      </c>
      <c r="Q174" t="s">
        <v>35</v>
      </c>
      <c r="R174">
        <v>22</v>
      </c>
      <c r="S174">
        <v>17.75</v>
      </c>
      <c r="U174" s="5">
        <f t="shared" si="29"/>
        <v>193.57754629628633</v>
      </c>
      <c r="V174" s="7">
        <f t="shared" si="30"/>
        <v>1.9357754629628632E-3</v>
      </c>
      <c r="W174" s="1">
        <v>0.92701552083333327</v>
      </c>
      <c r="X174" t="s">
        <v>35</v>
      </c>
      <c r="Y174">
        <v>24.75</v>
      </c>
      <c r="Z174">
        <v>18.440000000000001</v>
      </c>
      <c r="AB174" s="5">
        <f t="shared" si="31"/>
        <v>197.9918981481421</v>
      </c>
      <c r="AC174" s="7">
        <f t="shared" si="32"/>
        <v>1.9799189814814211E-3</v>
      </c>
      <c r="AD174" s="1">
        <v>0.94391905092592587</v>
      </c>
      <c r="AE174" t="s">
        <v>35</v>
      </c>
      <c r="AF174">
        <v>23.5</v>
      </c>
      <c r="AG174">
        <v>19.37</v>
      </c>
    </row>
    <row r="175" spans="1:33" x14ac:dyDescent="0.25">
      <c r="A175" s="5">
        <f t="shared" si="23"/>
        <v>195.53124999999173</v>
      </c>
      <c r="B175" s="7">
        <f t="shared" si="25"/>
        <v>1.9553124999999172E-3</v>
      </c>
      <c r="C175" s="6">
        <v>0.91175107638888886</v>
      </c>
      <c r="D175" s="5" t="s">
        <v>35</v>
      </c>
      <c r="E175" s="5">
        <v>19.25</v>
      </c>
      <c r="F175" s="5">
        <v>18.940000000000001</v>
      </c>
      <c r="G175" s="5"/>
      <c r="H175" s="5">
        <f t="shared" si="24"/>
        <v>200.10763888889116</v>
      </c>
      <c r="I175" s="7">
        <f t="shared" si="26"/>
        <v>2.0010763888889116E-3</v>
      </c>
      <c r="J175" s="6">
        <v>0.9272939351851851</v>
      </c>
      <c r="K175" s="5" t="s">
        <v>35</v>
      </c>
      <c r="L175" s="5">
        <v>21.25</v>
      </c>
      <c r="M175" s="5">
        <v>21.12</v>
      </c>
      <c r="N175" s="5">
        <f t="shared" si="27"/>
        <v>194.5891203703587</v>
      </c>
      <c r="O175" s="7">
        <f t="shared" si="28"/>
        <v>1.9458912037035869E-3</v>
      </c>
      <c r="P175" s="1">
        <v>0.90365902777777773</v>
      </c>
      <c r="Q175" t="s">
        <v>35</v>
      </c>
      <c r="R175">
        <v>22</v>
      </c>
      <c r="S175">
        <v>17.75</v>
      </c>
      <c r="U175" s="5">
        <f t="shared" si="29"/>
        <v>194.69560185184642</v>
      </c>
      <c r="V175" s="7">
        <f t="shared" si="30"/>
        <v>1.9469560185184642E-3</v>
      </c>
      <c r="W175" s="1">
        <v>0.92702670138888887</v>
      </c>
      <c r="X175" t="s">
        <v>35</v>
      </c>
      <c r="Y175">
        <v>24.75</v>
      </c>
      <c r="Z175">
        <v>18.5</v>
      </c>
      <c r="AB175" s="5">
        <f t="shared" si="31"/>
        <v>199.22800925925577</v>
      </c>
      <c r="AC175" s="7">
        <f t="shared" si="32"/>
        <v>1.9922800925925577E-3</v>
      </c>
      <c r="AD175" s="1">
        <v>0.94393141203703701</v>
      </c>
      <c r="AE175" t="s">
        <v>35</v>
      </c>
      <c r="AF175">
        <v>24</v>
      </c>
      <c r="AG175">
        <v>19.37</v>
      </c>
    </row>
    <row r="176" spans="1:33" x14ac:dyDescent="0.25">
      <c r="A176" s="5">
        <f t="shared" si="23"/>
        <v>196.65393518518704</v>
      </c>
      <c r="B176" s="7">
        <f t="shared" si="25"/>
        <v>1.9665393518518703E-3</v>
      </c>
      <c r="C176" s="6">
        <v>0.91176230324074081</v>
      </c>
      <c r="D176" s="5" t="s">
        <v>35</v>
      </c>
      <c r="E176" s="5">
        <v>19.25</v>
      </c>
      <c r="F176" s="5">
        <v>18.940000000000001</v>
      </c>
      <c r="G176" s="5"/>
      <c r="H176" s="5">
        <f t="shared" si="24"/>
        <v>201.18518518519312</v>
      </c>
      <c r="I176" s="7">
        <f t="shared" si="26"/>
        <v>2.0118518518519313E-3</v>
      </c>
      <c r="J176" s="6">
        <v>0.92730471064814812</v>
      </c>
      <c r="K176" s="5" t="s">
        <v>35</v>
      </c>
      <c r="L176" s="5">
        <v>21.25</v>
      </c>
      <c r="M176" s="5">
        <v>21.19</v>
      </c>
      <c r="N176" s="5">
        <f t="shared" si="27"/>
        <v>195.69907407406274</v>
      </c>
      <c r="O176" s="7">
        <f t="shared" si="28"/>
        <v>1.9569907407406273E-3</v>
      </c>
      <c r="P176" s="1">
        <v>0.90367012731481478</v>
      </c>
      <c r="Q176" t="s">
        <v>35</v>
      </c>
      <c r="R176">
        <v>22</v>
      </c>
      <c r="S176">
        <v>17.690000000000001</v>
      </c>
      <c r="U176" s="5">
        <f t="shared" si="29"/>
        <v>195.799768518512</v>
      </c>
      <c r="V176" s="7">
        <f t="shared" si="30"/>
        <v>1.95799768518512E-3</v>
      </c>
      <c r="W176" s="1">
        <v>0.92703774305555553</v>
      </c>
      <c r="X176" t="s">
        <v>35</v>
      </c>
      <c r="Y176">
        <v>25</v>
      </c>
      <c r="Z176">
        <v>18.5</v>
      </c>
      <c r="AB176" s="5">
        <f t="shared" si="31"/>
        <v>200.37499999999707</v>
      </c>
      <c r="AC176" s="7">
        <f t="shared" si="32"/>
        <v>2.0037499999999708E-3</v>
      </c>
      <c r="AD176" s="1">
        <v>0.94394288194444442</v>
      </c>
      <c r="AE176" t="s">
        <v>35</v>
      </c>
      <c r="AF176">
        <v>24</v>
      </c>
      <c r="AG176">
        <v>19.37</v>
      </c>
    </row>
    <row r="177" spans="1:33" x14ac:dyDescent="0.25">
      <c r="A177" s="5">
        <f t="shared" si="23"/>
        <v>197.78819444443707</v>
      </c>
      <c r="B177" s="7">
        <f t="shared" si="25"/>
        <v>1.9778819444443707E-3</v>
      </c>
      <c r="C177" s="6">
        <v>0.91177364583333331</v>
      </c>
      <c r="D177" s="5" t="s">
        <v>35</v>
      </c>
      <c r="E177" s="5">
        <v>19.25</v>
      </c>
      <c r="F177" s="5">
        <v>18.940000000000001</v>
      </c>
      <c r="G177" s="5"/>
      <c r="H177" s="5">
        <f t="shared" si="24"/>
        <v>202.30671296297407</v>
      </c>
      <c r="I177" s="7">
        <f t="shared" si="26"/>
        <v>2.0230671296297409E-3</v>
      </c>
      <c r="J177" s="6">
        <v>0.92731592592592593</v>
      </c>
      <c r="K177" s="5" t="s">
        <v>35</v>
      </c>
      <c r="L177" s="5">
        <v>21.25</v>
      </c>
      <c r="M177" s="5">
        <v>21.19</v>
      </c>
      <c r="N177" s="5">
        <f t="shared" si="27"/>
        <v>196.80787037035242</v>
      </c>
      <c r="O177" s="7">
        <f t="shared" si="28"/>
        <v>1.9680787037035241E-3</v>
      </c>
      <c r="P177" s="1">
        <v>0.90368121527777767</v>
      </c>
      <c r="Q177" t="s">
        <v>35</v>
      </c>
      <c r="R177">
        <v>22.5</v>
      </c>
      <c r="S177">
        <v>17.690000000000001</v>
      </c>
      <c r="U177" s="5">
        <f t="shared" si="29"/>
        <v>196.91087962963039</v>
      </c>
      <c r="V177" s="7">
        <f t="shared" si="30"/>
        <v>1.9691087962963039E-3</v>
      </c>
      <c r="W177" s="1">
        <v>0.92704885416666671</v>
      </c>
      <c r="X177" t="s">
        <v>35</v>
      </c>
      <c r="Y177">
        <v>25</v>
      </c>
      <c r="Z177">
        <v>18.5</v>
      </c>
      <c r="AB177" s="5">
        <f t="shared" si="31"/>
        <v>201.48842592593309</v>
      </c>
      <c r="AC177" s="7">
        <f t="shared" si="32"/>
        <v>2.0148842592593308E-3</v>
      </c>
      <c r="AD177" s="1">
        <v>0.94395401620370378</v>
      </c>
      <c r="AE177" t="s">
        <v>35</v>
      </c>
      <c r="AF177">
        <v>24.25</v>
      </c>
      <c r="AG177">
        <v>19.37</v>
      </c>
    </row>
    <row r="178" spans="1:33" x14ac:dyDescent="0.25">
      <c r="A178" s="5">
        <f t="shared" si="23"/>
        <v>198.86458333332467</v>
      </c>
      <c r="B178" s="7">
        <f t="shared" si="25"/>
        <v>1.9886458333332468E-3</v>
      </c>
      <c r="C178" s="6">
        <v>0.91178440972222219</v>
      </c>
      <c r="D178" s="5" t="s">
        <v>35</v>
      </c>
      <c r="E178" s="5">
        <v>19.25</v>
      </c>
      <c r="F178" s="5">
        <v>18.940000000000001</v>
      </c>
      <c r="G178" s="5"/>
      <c r="H178" s="5">
        <f t="shared" si="24"/>
        <v>203.43287037037916</v>
      </c>
      <c r="I178" s="7">
        <f t="shared" si="26"/>
        <v>2.0343287037037916E-3</v>
      </c>
      <c r="J178" s="6">
        <v>0.92732718749999998</v>
      </c>
      <c r="K178" s="5" t="s">
        <v>35</v>
      </c>
      <c r="L178" s="5">
        <v>21.25</v>
      </c>
      <c r="M178" s="5">
        <v>21.19</v>
      </c>
      <c r="N178" s="5">
        <f t="shared" si="27"/>
        <v>197.92476851852035</v>
      </c>
      <c r="O178" s="7">
        <f t="shared" si="28"/>
        <v>1.9792476851852037E-3</v>
      </c>
      <c r="P178" s="1">
        <v>0.90369238425925935</v>
      </c>
      <c r="Q178" t="s">
        <v>35</v>
      </c>
      <c r="R178">
        <v>22</v>
      </c>
      <c r="S178">
        <v>17.690000000000001</v>
      </c>
      <c r="U178" s="5">
        <f t="shared" si="29"/>
        <v>198.02199074072658</v>
      </c>
      <c r="V178" s="7">
        <f t="shared" si="30"/>
        <v>1.9802199074072657E-3</v>
      </c>
      <c r="W178" s="1">
        <v>0.92705996527777768</v>
      </c>
      <c r="X178" t="s">
        <v>35</v>
      </c>
      <c r="Y178">
        <v>25</v>
      </c>
      <c r="Z178">
        <v>18.5</v>
      </c>
      <c r="AB178" s="5">
        <f t="shared" si="31"/>
        <v>202.62962962962484</v>
      </c>
      <c r="AC178" s="7">
        <f t="shared" si="32"/>
        <v>2.0262962962962483E-3</v>
      </c>
      <c r="AD178" s="1">
        <v>0.9439654282407407</v>
      </c>
      <c r="AE178" t="s">
        <v>35</v>
      </c>
      <c r="AF178">
        <v>24</v>
      </c>
      <c r="AG178">
        <v>19.440000000000001</v>
      </c>
    </row>
    <row r="179" spans="1:33" x14ac:dyDescent="0.25">
      <c r="A179" s="5">
        <f t="shared" si="23"/>
        <v>199.99884259259693</v>
      </c>
      <c r="B179" s="7">
        <f t="shared" si="25"/>
        <v>1.9999884259259693E-3</v>
      </c>
      <c r="C179" s="6">
        <v>0.91179575231481491</v>
      </c>
      <c r="D179" s="5" t="s">
        <v>35</v>
      </c>
      <c r="E179" s="5">
        <v>19.25</v>
      </c>
      <c r="F179" s="5">
        <v>18.940000000000001</v>
      </c>
      <c r="G179" s="5"/>
      <c r="H179" s="5">
        <f t="shared" si="24"/>
        <v>204.54861111112166</v>
      </c>
      <c r="I179" s="7">
        <f t="shared" si="26"/>
        <v>2.0454861111112166E-3</v>
      </c>
      <c r="J179" s="6">
        <v>0.92733834490740741</v>
      </c>
      <c r="K179" s="5" t="s">
        <v>35</v>
      </c>
      <c r="L179" s="5">
        <v>21.25</v>
      </c>
      <c r="M179" s="5">
        <v>21.25</v>
      </c>
      <c r="N179" s="5">
        <f t="shared" si="27"/>
        <v>199.03356481481006</v>
      </c>
      <c r="O179" s="7">
        <f t="shared" si="28"/>
        <v>1.9903356481481005E-3</v>
      </c>
      <c r="P179" s="1">
        <v>0.90370347222222225</v>
      </c>
      <c r="Q179" t="s">
        <v>35</v>
      </c>
      <c r="R179">
        <v>22.25</v>
      </c>
      <c r="S179">
        <v>17.690000000000001</v>
      </c>
      <c r="U179" s="5">
        <f t="shared" si="29"/>
        <v>199.13425925924821</v>
      </c>
      <c r="V179" s="7">
        <f t="shared" si="30"/>
        <v>1.9913425925924821E-3</v>
      </c>
      <c r="W179" s="1">
        <v>0.92707108796296289</v>
      </c>
      <c r="X179" t="s">
        <v>35</v>
      </c>
      <c r="Y179">
        <v>25.25</v>
      </c>
      <c r="Z179">
        <v>18.5</v>
      </c>
      <c r="AB179" s="5">
        <f t="shared" si="31"/>
        <v>203.70370370370594</v>
      </c>
      <c r="AC179" s="7">
        <f t="shared" si="32"/>
        <v>2.0370370370370594E-3</v>
      </c>
      <c r="AD179" s="1">
        <v>0.94397616898148151</v>
      </c>
      <c r="AE179" t="s">
        <v>35</v>
      </c>
      <c r="AF179">
        <v>24</v>
      </c>
      <c r="AG179">
        <v>19.440000000000001</v>
      </c>
    </row>
    <row r="180" spans="1:33" x14ac:dyDescent="0.25">
      <c r="A180" s="5">
        <f t="shared" si="23"/>
        <v>201.09837962962729</v>
      </c>
      <c r="B180" s="7">
        <f t="shared" si="25"/>
        <v>2.0109837962962729E-3</v>
      </c>
      <c r="C180" s="6">
        <v>0.91180674768518521</v>
      </c>
      <c r="D180" s="5" t="s">
        <v>35</v>
      </c>
      <c r="E180" s="5">
        <v>19.25</v>
      </c>
      <c r="F180" s="5">
        <v>18.940000000000001</v>
      </c>
      <c r="G180" s="5"/>
      <c r="H180" s="5">
        <f t="shared" si="24"/>
        <v>205.63657407408618</v>
      </c>
      <c r="I180" s="7">
        <f t="shared" si="26"/>
        <v>2.056365740740862E-3</v>
      </c>
      <c r="J180" s="6">
        <v>0.92734922453703705</v>
      </c>
      <c r="K180" s="5" t="s">
        <v>35</v>
      </c>
      <c r="L180" s="5">
        <v>21.25</v>
      </c>
      <c r="M180" s="5">
        <v>21.19</v>
      </c>
      <c r="N180" s="5">
        <f t="shared" si="27"/>
        <v>200.13773148146453</v>
      </c>
      <c r="O180" s="7">
        <f t="shared" si="28"/>
        <v>2.0013773148146452E-3</v>
      </c>
      <c r="P180" s="1">
        <v>0.90371451388888879</v>
      </c>
      <c r="Q180" t="s">
        <v>35</v>
      </c>
      <c r="R180">
        <v>22.5</v>
      </c>
      <c r="S180">
        <v>17.690000000000001</v>
      </c>
      <c r="U180" s="5">
        <f t="shared" si="29"/>
        <v>200.2476851851842</v>
      </c>
      <c r="V180" s="7">
        <f t="shared" si="30"/>
        <v>2.0024768518518421E-3</v>
      </c>
      <c r="W180" s="1">
        <v>0.92708222222222225</v>
      </c>
      <c r="X180" t="s">
        <v>35</v>
      </c>
      <c r="Y180">
        <v>25.25</v>
      </c>
      <c r="Z180">
        <v>18.5</v>
      </c>
      <c r="AB180" s="5">
        <f t="shared" si="31"/>
        <v>205.01967592592152</v>
      </c>
      <c r="AC180" s="7">
        <f t="shared" si="32"/>
        <v>2.0501967592592152E-3</v>
      </c>
      <c r="AD180" s="1">
        <v>0.94398932870370367</v>
      </c>
      <c r="AE180" t="s">
        <v>35</v>
      </c>
      <c r="AF180">
        <v>24.5</v>
      </c>
      <c r="AG180">
        <v>19.440000000000001</v>
      </c>
    </row>
    <row r="181" spans="1:33" x14ac:dyDescent="0.25">
      <c r="A181" s="5">
        <f t="shared" si="23"/>
        <v>202.19791666665765</v>
      </c>
      <c r="B181" s="7">
        <f t="shared" si="25"/>
        <v>2.0219791666665765E-3</v>
      </c>
      <c r="C181" s="6">
        <v>0.91181774305555552</v>
      </c>
      <c r="D181" s="5" t="s">
        <v>35</v>
      </c>
      <c r="E181" s="5">
        <v>19.25</v>
      </c>
      <c r="F181" s="5">
        <v>18.940000000000001</v>
      </c>
      <c r="G181" s="5"/>
      <c r="H181" s="5">
        <f t="shared" si="24"/>
        <v>206.76041666667368</v>
      </c>
      <c r="I181" s="7">
        <f t="shared" si="26"/>
        <v>2.0676041666667366E-3</v>
      </c>
      <c r="J181" s="6">
        <v>0.92736046296296293</v>
      </c>
      <c r="K181" s="5" t="s">
        <v>35</v>
      </c>
      <c r="L181" s="5">
        <v>21.25</v>
      </c>
      <c r="M181" s="5">
        <v>21.19</v>
      </c>
      <c r="N181" s="5">
        <f t="shared" si="27"/>
        <v>201.25347222221814</v>
      </c>
      <c r="O181" s="7">
        <f t="shared" si="28"/>
        <v>2.0125347222221812E-3</v>
      </c>
      <c r="P181" s="1">
        <v>0.90372567129629633</v>
      </c>
      <c r="Q181" t="s">
        <v>35</v>
      </c>
      <c r="R181">
        <v>22.5</v>
      </c>
      <c r="S181">
        <v>17.690000000000001</v>
      </c>
      <c r="U181" s="5">
        <f t="shared" si="29"/>
        <v>201.3611111111091</v>
      </c>
      <c r="V181" s="7">
        <f t="shared" si="30"/>
        <v>2.013611111111091E-3</v>
      </c>
      <c r="W181" s="1">
        <v>0.9270933564814815</v>
      </c>
      <c r="X181" t="s">
        <v>35</v>
      </c>
      <c r="Y181">
        <v>25</v>
      </c>
      <c r="Z181">
        <v>18.5</v>
      </c>
      <c r="AB181" s="5">
        <f t="shared" si="31"/>
        <v>206.1701388888948</v>
      </c>
      <c r="AC181" s="7">
        <f t="shared" si="32"/>
        <v>2.0617013888889479E-3</v>
      </c>
      <c r="AD181" s="1">
        <v>0.9440008333333334</v>
      </c>
      <c r="AE181" t="s">
        <v>35</v>
      </c>
      <c r="AF181">
        <v>24</v>
      </c>
      <c r="AG181">
        <v>19.440000000000001</v>
      </c>
    </row>
    <row r="182" spans="1:33" x14ac:dyDescent="0.25">
      <c r="A182" s="5">
        <f t="shared" si="23"/>
        <v>203.33217592591879</v>
      </c>
      <c r="B182" s="7">
        <f t="shared" si="25"/>
        <v>2.0333217592591879E-3</v>
      </c>
      <c r="C182" s="6">
        <v>0.91182908564814813</v>
      </c>
      <c r="D182" s="5" t="s">
        <v>35</v>
      </c>
      <c r="E182" s="5">
        <v>19.25</v>
      </c>
      <c r="F182" s="5">
        <v>18.940000000000001</v>
      </c>
      <c r="G182" s="5"/>
      <c r="H182" s="5">
        <f t="shared" si="24"/>
        <v>207.8923611111172</v>
      </c>
      <c r="I182" s="7">
        <f t="shared" si="26"/>
        <v>2.078923611111172E-3</v>
      </c>
      <c r="J182" s="6">
        <v>0.92737178240740736</v>
      </c>
      <c r="K182" s="5" t="s">
        <v>35</v>
      </c>
      <c r="L182" s="5">
        <v>21.25</v>
      </c>
      <c r="M182" s="5">
        <v>21.25</v>
      </c>
      <c r="N182" s="5">
        <f t="shared" si="27"/>
        <v>202.36111111110455</v>
      </c>
      <c r="O182" s="7">
        <f t="shared" si="28"/>
        <v>2.0236111111110455E-3</v>
      </c>
      <c r="P182" s="1">
        <v>0.90373674768518519</v>
      </c>
      <c r="Q182" t="s">
        <v>35</v>
      </c>
      <c r="R182">
        <v>22.75</v>
      </c>
      <c r="S182">
        <v>17.690000000000001</v>
      </c>
      <c r="U182" s="5">
        <f t="shared" si="29"/>
        <v>202.4722222222164</v>
      </c>
      <c r="V182" s="7">
        <f t="shared" si="30"/>
        <v>2.0247222222221639E-3</v>
      </c>
      <c r="W182" s="1">
        <v>0.92710446759259257</v>
      </c>
      <c r="X182" t="s">
        <v>35</v>
      </c>
      <c r="Y182">
        <v>25</v>
      </c>
      <c r="Z182">
        <v>18.5</v>
      </c>
      <c r="AB182" s="5">
        <f t="shared" si="31"/>
        <v>207.27662037036686</v>
      </c>
      <c r="AC182" s="7">
        <f t="shared" si="32"/>
        <v>2.0727662037036687E-3</v>
      </c>
      <c r="AD182" s="1">
        <v>0.94401189814814812</v>
      </c>
      <c r="AE182" t="s">
        <v>35</v>
      </c>
      <c r="AF182">
        <v>24</v>
      </c>
      <c r="AG182">
        <v>19.5</v>
      </c>
    </row>
    <row r="183" spans="1:33" x14ac:dyDescent="0.25">
      <c r="A183" s="5">
        <f t="shared" si="23"/>
        <v>204.43171296294915</v>
      </c>
      <c r="B183" s="7">
        <f t="shared" si="25"/>
        <v>2.0443171296294915E-3</v>
      </c>
      <c r="C183" s="6">
        <v>0.91184008101851843</v>
      </c>
      <c r="D183" s="5" t="s">
        <v>35</v>
      </c>
      <c r="E183" s="5">
        <v>19.25</v>
      </c>
      <c r="F183" s="5">
        <v>18.940000000000001</v>
      </c>
      <c r="G183" s="5"/>
      <c r="H183" s="5">
        <f t="shared" si="24"/>
        <v>209.02083333335096</v>
      </c>
      <c r="I183" s="7">
        <f t="shared" si="26"/>
        <v>2.0902083333335097E-3</v>
      </c>
      <c r="J183" s="6">
        <v>0.9273830671296297</v>
      </c>
      <c r="K183" s="5" t="s">
        <v>35</v>
      </c>
      <c r="L183" s="5">
        <v>21.25</v>
      </c>
      <c r="M183" s="5">
        <v>21.25</v>
      </c>
      <c r="N183" s="5">
        <f t="shared" si="27"/>
        <v>203.47106481480859</v>
      </c>
      <c r="O183" s="7">
        <f t="shared" si="28"/>
        <v>2.0347106481480859E-3</v>
      </c>
      <c r="P183" s="1">
        <v>0.90374784722222223</v>
      </c>
      <c r="Q183" t="s">
        <v>35</v>
      </c>
      <c r="R183">
        <v>22.75</v>
      </c>
      <c r="S183">
        <v>17.75</v>
      </c>
      <c r="U183" s="5">
        <f t="shared" si="29"/>
        <v>203.58333333333479</v>
      </c>
      <c r="V183" s="7">
        <f t="shared" si="30"/>
        <v>2.0358333333333478E-3</v>
      </c>
      <c r="W183" s="1">
        <v>0.92711557870370376</v>
      </c>
      <c r="X183" t="s">
        <v>35</v>
      </c>
      <c r="Y183">
        <v>25.75</v>
      </c>
      <c r="Z183">
        <v>18.5</v>
      </c>
      <c r="AB183" s="5">
        <f t="shared" si="31"/>
        <v>208.39004629629176</v>
      </c>
      <c r="AC183" s="7">
        <f t="shared" si="32"/>
        <v>2.0839004629629176E-3</v>
      </c>
      <c r="AD183" s="1">
        <v>0.94402303240740737</v>
      </c>
      <c r="AE183" t="s">
        <v>35</v>
      </c>
      <c r="AF183">
        <v>24.25</v>
      </c>
      <c r="AG183">
        <v>19.559999999999999</v>
      </c>
    </row>
    <row r="184" spans="1:33" x14ac:dyDescent="0.25">
      <c r="A184" s="5">
        <f t="shared" si="23"/>
        <v>205.53125000000171</v>
      </c>
      <c r="B184" s="7">
        <f t="shared" si="25"/>
        <v>2.0553125000000172E-3</v>
      </c>
      <c r="C184" s="6">
        <v>0.91185107638888896</v>
      </c>
      <c r="D184" s="5" t="s">
        <v>35</v>
      </c>
      <c r="E184" s="5">
        <v>19.25</v>
      </c>
      <c r="F184" s="5">
        <v>18.940000000000001</v>
      </c>
      <c r="G184" s="5"/>
      <c r="H184" s="5">
        <f t="shared" si="24"/>
        <v>210.12152777778459</v>
      </c>
      <c r="I184" s="7">
        <f t="shared" si="26"/>
        <v>2.1012152777778459E-3</v>
      </c>
      <c r="J184" s="6">
        <v>0.92739407407407404</v>
      </c>
      <c r="K184" s="5" t="s">
        <v>35</v>
      </c>
      <c r="L184" s="5">
        <v>21.25</v>
      </c>
      <c r="M184" s="5">
        <v>21.31</v>
      </c>
      <c r="N184" s="5">
        <f t="shared" si="27"/>
        <v>204.58449074072237</v>
      </c>
      <c r="O184" s="7">
        <f t="shared" si="28"/>
        <v>2.0458449074072238E-3</v>
      </c>
      <c r="P184" s="1">
        <v>0.90375898148148137</v>
      </c>
      <c r="Q184" t="s">
        <v>35</v>
      </c>
      <c r="R184">
        <v>22.5</v>
      </c>
      <c r="S184">
        <v>17.75</v>
      </c>
      <c r="U184" s="5">
        <f t="shared" si="29"/>
        <v>204.69097222222121</v>
      </c>
      <c r="V184" s="7">
        <f t="shared" si="30"/>
        <v>2.0469097222222121E-3</v>
      </c>
      <c r="W184" s="1">
        <v>0.92712665509259262</v>
      </c>
      <c r="X184" t="s">
        <v>35</v>
      </c>
      <c r="Y184">
        <v>25.5</v>
      </c>
      <c r="Z184">
        <v>18.440000000000001</v>
      </c>
      <c r="AB184" s="5">
        <f t="shared" si="31"/>
        <v>209.50810185185188</v>
      </c>
      <c r="AC184" s="7">
        <f t="shared" si="32"/>
        <v>2.0950810185185187E-3</v>
      </c>
      <c r="AD184" s="1">
        <v>0.94403421296296297</v>
      </c>
      <c r="AE184" t="s">
        <v>35</v>
      </c>
      <c r="AF184">
        <v>24.25</v>
      </c>
      <c r="AG184">
        <v>19.559999999999999</v>
      </c>
    </row>
    <row r="185" spans="1:33" x14ac:dyDescent="0.25">
      <c r="A185" s="5">
        <f t="shared" si="23"/>
        <v>206.65740740740679</v>
      </c>
      <c r="B185" s="7">
        <f t="shared" si="25"/>
        <v>2.0665740740740679E-3</v>
      </c>
      <c r="C185" s="6">
        <v>0.91186233796296301</v>
      </c>
      <c r="D185" s="5" t="s">
        <v>35</v>
      </c>
      <c r="E185" s="5">
        <v>19.25</v>
      </c>
      <c r="F185" s="5">
        <v>18.940000000000001</v>
      </c>
      <c r="G185" s="5"/>
      <c r="H185" s="5">
        <f t="shared" si="24"/>
        <v>211.20717592593152</v>
      </c>
      <c r="I185" s="7">
        <f t="shared" si="26"/>
        <v>2.1120717592593152E-3</v>
      </c>
      <c r="J185" s="6">
        <v>0.92740493055555551</v>
      </c>
      <c r="K185" s="5" t="s">
        <v>35</v>
      </c>
      <c r="L185" s="5">
        <v>21.25</v>
      </c>
      <c r="M185" s="5">
        <v>21.31</v>
      </c>
      <c r="N185" s="5">
        <f t="shared" si="27"/>
        <v>205.89351851851845</v>
      </c>
      <c r="O185" s="7">
        <f t="shared" si="28"/>
        <v>2.0589351851851845E-3</v>
      </c>
      <c r="P185" s="1">
        <v>0.90377207175925933</v>
      </c>
      <c r="Q185" t="s">
        <v>35</v>
      </c>
      <c r="R185">
        <v>23.25</v>
      </c>
      <c r="S185">
        <v>17.690000000000001</v>
      </c>
      <c r="U185" s="5">
        <f t="shared" si="29"/>
        <v>205.79861111109653</v>
      </c>
      <c r="V185" s="7">
        <f t="shared" si="30"/>
        <v>2.0579861111109654E-3</v>
      </c>
      <c r="W185" s="1">
        <v>0.92713773148148138</v>
      </c>
      <c r="X185" t="s">
        <v>35</v>
      </c>
      <c r="Y185">
        <v>25.5</v>
      </c>
      <c r="Z185">
        <v>18.440000000000001</v>
      </c>
      <c r="AB185" s="5">
        <f t="shared" si="31"/>
        <v>210.66435185184139</v>
      </c>
      <c r="AC185" s="7">
        <f t="shared" si="32"/>
        <v>2.106643518518414E-3</v>
      </c>
      <c r="AD185" s="1">
        <v>0.94404577546296287</v>
      </c>
      <c r="AE185" t="s">
        <v>35</v>
      </c>
      <c r="AF185">
        <v>24.5</v>
      </c>
      <c r="AG185">
        <v>19.559999999999999</v>
      </c>
    </row>
    <row r="186" spans="1:33" x14ac:dyDescent="0.25">
      <c r="A186" s="5">
        <f t="shared" si="23"/>
        <v>207.7534722222274</v>
      </c>
      <c r="B186" s="7">
        <f t="shared" si="25"/>
        <v>2.077534722222274E-3</v>
      </c>
      <c r="C186" s="6">
        <v>0.91187329861111122</v>
      </c>
      <c r="D186" s="5" t="s">
        <v>35</v>
      </c>
      <c r="E186" s="5">
        <v>19.25</v>
      </c>
      <c r="F186" s="5">
        <v>18.940000000000001</v>
      </c>
      <c r="G186" s="5"/>
      <c r="H186" s="5">
        <f t="shared" si="24"/>
        <v>212.4062500000079</v>
      </c>
      <c r="I186" s="7">
        <f t="shared" si="26"/>
        <v>2.124062500000079E-3</v>
      </c>
      <c r="J186" s="6">
        <v>0.92741692129629627</v>
      </c>
      <c r="K186" s="5" t="s">
        <v>35</v>
      </c>
      <c r="L186" s="5">
        <v>21.25</v>
      </c>
      <c r="M186" s="5">
        <v>21.37</v>
      </c>
      <c r="N186" s="5">
        <f t="shared" si="27"/>
        <v>207.04861111109363</v>
      </c>
      <c r="O186" s="7">
        <f t="shared" si="28"/>
        <v>2.0704861111109363E-3</v>
      </c>
      <c r="P186" s="1">
        <v>0.90378362268518508</v>
      </c>
      <c r="Q186" t="s">
        <v>35</v>
      </c>
      <c r="R186">
        <v>22.5</v>
      </c>
      <c r="S186">
        <v>17.75</v>
      </c>
      <c r="U186" s="5">
        <f t="shared" si="29"/>
        <v>206.90856481480057</v>
      </c>
      <c r="V186" s="7">
        <f t="shared" si="30"/>
        <v>2.0690856481480058E-3</v>
      </c>
      <c r="W186" s="1">
        <v>0.92714883101851842</v>
      </c>
      <c r="X186" t="s">
        <v>35</v>
      </c>
      <c r="Y186">
        <v>25.5</v>
      </c>
      <c r="Z186">
        <v>18.37</v>
      </c>
      <c r="AB186" s="5">
        <f t="shared" si="31"/>
        <v>211.81597222222902</v>
      </c>
      <c r="AC186" s="7">
        <f t="shared" si="32"/>
        <v>2.1181597222222903E-3</v>
      </c>
      <c r="AD186" s="1">
        <v>0.94405729166666674</v>
      </c>
      <c r="AE186" t="s">
        <v>35</v>
      </c>
      <c r="AF186">
        <v>24.75</v>
      </c>
      <c r="AG186">
        <v>19.62</v>
      </c>
    </row>
    <row r="187" spans="1:33" x14ac:dyDescent="0.25">
      <c r="A187" s="5">
        <f t="shared" si="23"/>
        <v>208.88657407406308</v>
      </c>
      <c r="B187" s="7">
        <f t="shared" si="25"/>
        <v>2.0888657407406308E-3</v>
      </c>
      <c r="C187" s="6">
        <v>0.91188462962962957</v>
      </c>
      <c r="D187" s="5" t="s">
        <v>35</v>
      </c>
      <c r="E187" s="5">
        <v>19.25</v>
      </c>
      <c r="F187" s="5">
        <v>18.940000000000001</v>
      </c>
      <c r="G187" s="5"/>
      <c r="H187" s="5">
        <f t="shared" si="24"/>
        <v>213.53819444445145</v>
      </c>
      <c r="I187" s="7">
        <f t="shared" si="26"/>
        <v>2.1353819444445143E-3</v>
      </c>
      <c r="J187" s="6">
        <v>0.92742824074074071</v>
      </c>
      <c r="K187" s="5" t="s">
        <v>35</v>
      </c>
      <c r="L187" s="5">
        <v>21.25</v>
      </c>
      <c r="M187" s="5">
        <v>21.37</v>
      </c>
      <c r="N187" s="5">
        <f t="shared" si="27"/>
        <v>208.34606481480168</v>
      </c>
      <c r="O187" s="7">
        <f t="shared" si="28"/>
        <v>2.0834606481480167E-3</v>
      </c>
      <c r="P187" s="1">
        <v>0.90379659722222216</v>
      </c>
      <c r="Q187" t="s">
        <v>35</v>
      </c>
      <c r="R187">
        <v>23.25</v>
      </c>
      <c r="S187">
        <v>17.75</v>
      </c>
      <c r="U187" s="5">
        <f t="shared" si="29"/>
        <v>208.02199074073658</v>
      </c>
      <c r="V187" s="7">
        <f t="shared" si="30"/>
        <v>2.0802199074073657E-3</v>
      </c>
      <c r="W187" s="1">
        <v>0.92715996527777778</v>
      </c>
      <c r="X187" t="s">
        <v>35</v>
      </c>
      <c r="Y187">
        <v>25.5</v>
      </c>
      <c r="Z187">
        <v>18.5</v>
      </c>
      <c r="AB187" s="5">
        <f t="shared" si="31"/>
        <v>212.96527777778795</v>
      </c>
      <c r="AC187" s="7">
        <f t="shared" si="32"/>
        <v>2.1296527777778795E-3</v>
      </c>
      <c r="AD187" s="1">
        <v>0.94406878472222233</v>
      </c>
      <c r="AE187" t="s">
        <v>35</v>
      </c>
      <c r="AF187">
        <v>24</v>
      </c>
      <c r="AG187">
        <v>19.62</v>
      </c>
    </row>
    <row r="188" spans="1:33" x14ac:dyDescent="0.25">
      <c r="A188" s="5">
        <f t="shared" si="23"/>
        <v>209.9872685185189</v>
      </c>
      <c r="B188" s="7">
        <f t="shared" si="25"/>
        <v>2.099872685185189E-3</v>
      </c>
      <c r="C188" s="6">
        <v>0.91189563657407413</v>
      </c>
      <c r="D188" s="5" t="s">
        <v>35</v>
      </c>
      <c r="E188" s="5">
        <v>19.25</v>
      </c>
      <c r="F188" s="5">
        <v>18.940000000000001</v>
      </c>
      <c r="G188" s="5"/>
      <c r="H188" s="5">
        <f t="shared" si="24"/>
        <v>214.6666666666741</v>
      </c>
      <c r="I188" s="7">
        <f t="shared" si="26"/>
        <v>2.1466666666667411E-3</v>
      </c>
      <c r="J188" s="6">
        <v>0.92743952546296293</v>
      </c>
      <c r="K188" s="5" t="s">
        <v>35</v>
      </c>
      <c r="L188" s="5">
        <v>21.25</v>
      </c>
      <c r="M188" s="5">
        <v>21.31</v>
      </c>
      <c r="N188" s="5">
        <f t="shared" si="27"/>
        <v>209.51967592592879</v>
      </c>
      <c r="O188" s="7">
        <f t="shared" si="28"/>
        <v>2.0951967592592879E-3</v>
      </c>
      <c r="P188" s="1">
        <v>0.90380833333333344</v>
      </c>
      <c r="Q188" t="s">
        <v>35</v>
      </c>
      <c r="R188">
        <v>23.25</v>
      </c>
      <c r="S188">
        <v>17.690000000000001</v>
      </c>
      <c r="U188" s="5">
        <f t="shared" si="29"/>
        <v>209.13425925925822</v>
      </c>
      <c r="V188" s="7">
        <f t="shared" si="30"/>
        <v>2.0913425925925822E-3</v>
      </c>
      <c r="W188" s="1">
        <v>0.92717108796296299</v>
      </c>
      <c r="X188" t="s">
        <v>35</v>
      </c>
      <c r="Y188">
        <v>25.75</v>
      </c>
      <c r="Z188">
        <v>18.440000000000001</v>
      </c>
      <c r="AB188" s="5">
        <f t="shared" si="31"/>
        <v>214.07523148149198</v>
      </c>
      <c r="AC188" s="7">
        <f t="shared" si="32"/>
        <v>2.1407523148149199E-3</v>
      </c>
      <c r="AD188" s="1">
        <v>0.94407988425925937</v>
      </c>
      <c r="AE188" t="s">
        <v>35</v>
      </c>
      <c r="AF188">
        <v>24</v>
      </c>
      <c r="AG188">
        <v>19.62</v>
      </c>
    </row>
    <row r="189" spans="1:33" x14ac:dyDescent="0.25">
      <c r="A189" s="5">
        <f t="shared" si="23"/>
        <v>211.10995370370313</v>
      </c>
      <c r="B189" s="7">
        <f t="shared" si="25"/>
        <v>2.1110995370370311E-3</v>
      </c>
      <c r="C189" s="6">
        <v>0.91190686342592597</v>
      </c>
      <c r="D189" s="5" t="s">
        <v>35</v>
      </c>
      <c r="E189" s="5">
        <v>19.25</v>
      </c>
      <c r="F189" s="5">
        <v>18.940000000000001</v>
      </c>
      <c r="G189" s="5"/>
      <c r="H189" s="5">
        <f t="shared" si="24"/>
        <v>215.76041666667712</v>
      </c>
      <c r="I189" s="7">
        <f t="shared" si="26"/>
        <v>2.1576041666667711E-3</v>
      </c>
      <c r="J189" s="6">
        <v>0.92745046296296296</v>
      </c>
      <c r="K189" s="5" t="s">
        <v>35</v>
      </c>
      <c r="L189" s="5">
        <v>21.25</v>
      </c>
      <c r="M189" s="5">
        <v>21.56</v>
      </c>
      <c r="N189" s="5">
        <f t="shared" si="27"/>
        <v>210.63078703702499</v>
      </c>
      <c r="O189" s="7">
        <f t="shared" si="28"/>
        <v>2.1063078703702498E-3</v>
      </c>
      <c r="P189" s="1">
        <v>0.9038194444444444</v>
      </c>
      <c r="Q189" t="s">
        <v>35</v>
      </c>
      <c r="R189">
        <v>23.5</v>
      </c>
      <c r="S189">
        <v>17.75</v>
      </c>
      <c r="U189" s="5">
        <f t="shared" si="29"/>
        <v>210.23842592591268</v>
      </c>
      <c r="V189" s="7">
        <f t="shared" si="30"/>
        <v>2.1023842592591269E-3</v>
      </c>
      <c r="W189" s="1">
        <v>0.92718212962962954</v>
      </c>
      <c r="X189" t="s">
        <v>35</v>
      </c>
      <c r="Y189">
        <v>25.25</v>
      </c>
      <c r="Z189">
        <v>18.37</v>
      </c>
      <c r="AB189" s="5">
        <f t="shared" si="31"/>
        <v>215.18865740740577</v>
      </c>
      <c r="AC189" s="7">
        <f t="shared" si="32"/>
        <v>2.1518865740740578E-3</v>
      </c>
      <c r="AD189" s="1">
        <v>0.94409101851851851</v>
      </c>
      <c r="AE189" t="s">
        <v>35</v>
      </c>
      <c r="AF189">
        <v>23.75</v>
      </c>
      <c r="AG189">
        <v>19.690000000000001</v>
      </c>
    </row>
    <row r="190" spans="1:33" x14ac:dyDescent="0.25">
      <c r="A190" s="5">
        <f t="shared" si="23"/>
        <v>212.20254629629176</v>
      </c>
      <c r="B190" s="7">
        <f t="shared" si="25"/>
        <v>2.1220254629629176E-3</v>
      </c>
      <c r="C190" s="6">
        <v>0.91191778935185186</v>
      </c>
      <c r="D190" s="5" t="s">
        <v>35</v>
      </c>
      <c r="E190" s="5">
        <v>19.25</v>
      </c>
      <c r="F190" s="5">
        <v>18.940000000000001</v>
      </c>
      <c r="G190" s="5"/>
      <c r="H190" s="5">
        <f t="shared" si="24"/>
        <v>217.07754629630705</v>
      </c>
      <c r="I190" s="7">
        <f t="shared" si="26"/>
        <v>2.1707754629630704E-3</v>
      </c>
      <c r="J190" s="6">
        <v>0.92746363425925926</v>
      </c>
      <c r="K190" s="5" t="s">
        <v>35</v>
      </c>
      <c r="L190" s="5">
        <v>21.25</v>
      </c>
      <c r="M190" s="5">
        <v>21.44</v>
      </c>
      <c r="N190" s="5">
        <f t="shared" si="27"/>
        <v>211.74189814814338</v>
      </c>
      <c r="O190" s="7">
        <f t="shared" si="28"/>
        <v>2.1174189814814337E-3</v>
      </c>
      <c r="P190" s="1">
        <v>0.90383055555555558</v>
      </c>
      <c r="Q190" t="s">
        <v>35</v>
      </c>
      <c r="R190">
        <v>23.25</v>
      </c>
      <c r="S190">
        <v>17.690000000000001</v>
      </c>
      <c r="U190" s="5">
        <f t="shared" si="29"/>
        <v>211.34837962961672</v>
      </c>
      <c r="V190" s="7">
        <f t="shared" si="30"/>
        <v>2.1134837962961672E-3</v>
      </c>
      <c r="W190" s="1">
        <v>0.92719322916666658</v>
      </c>
      <c r="X190" t="s">
        <v>35</v>
      </c>
      <c r="Y190">
        <v>25</v>
      </c>
      <c r="Z190">
        <v>18.37</v>
      </c>
      <c r="AB190" s="5">
        <f t="shared" si="31"/>
        <v>216.42476851851944</v>
      </c>
      <c r="AC190" s="7">
        <f t="shared" si="32"/>
        <v>2.1642476851851944E-3</v>
      </c>
      <c r="AD190" s="1">
        <v>0.94410337962962965</v>
      </c>
      <c r="AE190" t="s">
        <v>35</v>
      </c>
      <c r="AF190">
        <v>24.25</v>
      </c>
      <c r="AG190">
        <v>19.809999999999999</v>
      </c>
    </row>
    <row r="191" spans="1:33" x14ac:dyDescent="0.25">
      <c r="A191" s="5">
        <f t="shared" si="23"/>
        <v>213.3437499999946</v>
      </c>
      <c r="B191" s="7">
        <f t="shared" si="25"/>
        <v>2.1334374999999461E-3</v>
      </c>
      <c r="C191" s="6">
        <v>0.91192920138888889</v>
      </c>
      <c r="D191" s="5" t="s">
        <v>35</v>
      </c>
      <c r="E191" s="5">
        <v>19.25</v>
      </c>
      <c r="F191" s="5">
        <v>18.940000000000001</v>
      </c>
      <c r="G191" s="5"/>
      <c r="H191" s="5">
        <f t="shared" si="24"/>
        <v>218.25810185185367</v>
      </c>
      <c r="I191" s="7">
        <f t="shared" si="26"/>
        <v>2.1825810185185368E-3</v>
      </c>
      <c r="J191" s="6">
        <v>0.92747543981481473</v>
      </c>
      <c r="K191" s="5" t="s">
        <v>35</v>
      </c>
      <c r="L191" s="5">
        <v>21.25</v>
      </c>
      <c r="M191" s="5">
        <v>21.44</v>
      </c>
      <c r="N191" s="5">
        <f t="shared" si="27"/>
        <v>212.8472222222122</v>
      </c>
      <c r="O191" s="7">
        <f t="shared" si="28"/>
        <v>2.128472222222122E-3</v>
      </c>
      <c r="P191" s="1">
        <v>0.90384160879629627</v>
      </c>
      <c r="Q191" t="s">
        <v>35</v>
      </c>
      <c r="R191">
        <v>23.5</v>
      </c>
      <c r="S191">
        <v>17.75</v>
      </c>
      <c r="U191" s="5">
        <f t="shared" si="29"/>
        <v>212.46296296295597</v>
      </c>
      <c r="V191" s="7">
        <f t="shared" si="30"/>
        <v>2.1246296296295597E-3</v>
      </c>
      <c r="W191" s="1">
        <v>0.92720437499999997</v>
      </c>
      <c r="X191" t="s">
        <v>35</v>
      </c>
      <c r="Y191">
        <v>25.25</v>
      </c>
      <c r="Z191">
        <v>18.37</v>
      </c>
      <c r="AB191" s="5">
        <f t="shared" si="31"/>
        <v>217.61342592592214</v>
      </c>
      <c r="AC191" s="7">
        <f t="shared" si="32"/>
        <v>2.1761342592592214E-3</v>
      </c>
      <c r="AD191" s="1">
        <v>0.94411526620370367</v>
      </c>
      <c r="AE191" t="s">
        <v>35</v>
      </c>
      <c r="AF191">
        <v>24.5</v>
      </c>
      <c r="AG191">
        <v>19.75</v>
      </c>
    </row>
    <row r="192" spans="1:33" x14ac:dyDescent="0.25">
      <c r="A192" s="5">
        <f t="shared" si="23"/>
        <v>214.52430555554125</v>
      </c>
      <c r="B192" s="7">
        <f t="shared" si="25"/>
        <v>2.1452430555554125E-3</v>
      </c>
      <c r="C192" s="6">
        <v>0.91194100694444435</v>
      </c>
      <c r="D192" s="5" t="s">
        <v>35</v>
      </c>
      <c r="E192" s="5">
        <v>19.25</v>
      </c>
      <c r="F192" s="5">
        <v>18.940000000000001</v>
      </c>
      <c r="G192" s="5"/>
      <c r="H192" s="5">
        <f t="shared" si="24"/>
        <v>219.34722222223257</v>
      </c>
      <c r="I192" s="7">
        <f t="shared" si="26"/>
        <v>2.1934722222223257E-3</v>
      </c>
      <c r="J192" s="6">
        <v>0.92748633101851852</v>
      </c>
      <c r="K192" s="5" t="s">
        <v>35</v>
      </c>
      <c r="L192" s="5">
        <v>21.25</v>
      </c>
      <c r="M192" s="5">
        <v>21.5</v>
      </c>
      <c r="N192" s="5">
        <f t="shared" si="27"/>
        <v>213.96180555555145</v>
      </c>
      <c r="O192" s="7">
        <f t="shared" si="28"/>
        <v>2.1396180555555144E-3</v>
      </c>
      <c r="P192" s="1">
        <v>0.90385275462962966</v>
      </c>
      <c r="Q192" t="s">
        <v>35</v>
      </c>
      <c r="R192">
        <v>23.5</v>
      </c>
      <c r="S192">
        <v>17.690000000000001</v>
      </c>
      <c r="U192" s="5">
        <f t="shared" si="29"/>
        <v>213.57175925925677</v>
      </c>
      <c r="V192" s="7">
        <f t="shared" si="30"/>
        <v>2.1357175925925675E-3</v>
      </c>
      <c r="W192" s="1">
        <v>0.92721546296296298</v>
      </c>
      <c r="X192" t="s">
        <v>35</v>
      </c>
      <c r="Y192">
        <v>25.25</v>
      </c>
      <c r="Z192">
        <v>18.309999999999999</v>
      </c>
      <c r="AB192" s="5">
        <f t="shared" si="31"/>
        <v>218.72685185185813</v>
      </c>
      <c r="AC192" s="7">
        <f t="shared" si="32"/>
        <v>2.1872685185185814E-3</v>
      </c>
      <c r="AD192" s="1">
        <v>0.94412640046296303</v>
      </c>
      <c r="AE192" t="s">
        <v>35</v>
      </c>
      <c r="AF192">
        <v>24.25</v>
      </c>
      <c r="AG192">
        <v>19.809999999999999</v>
      </c>
    </row>
    <row r="193" spans="1:33" x14ac:dyDescent="0.25">
      <c r="A193" s="5">
        <f t="shared" si="23"/>
        <v>215.70486111111009</v>
      </c>
      <c r="B193" s="7">
        <f t="shared" si="25"/>
        <v>2.1570486111111009E-3</v>
      </c>
      <c r="C193" s="6">
        <v>0.91195281250000004</v>
      </c>
      <c r="D193" s="5" t="s">
        <v>35</v>
      </c>
      <c r="E193" s="5">
        <v>19.25</v>
      </c>
      <c r="F193" s="5">
        <v>18.940000000000001</v>
      </c>
      <c r="G193" s="5"/>
      <c r="H193" s="5">
        <f t="shared" si="24"/>
        <v>220.4942129629739</v>
      </c>
      <c r="I193" s="7">
        <f t="shared" si="26"/>
        <v>2.2049421296297389E-3</v>
      </c>
      <c r="J193" s="6">
        <v>0.92749780092592593</v>
      </c>
      <c r="K193" s="5" t="s">
        <v>35</v>
      </c>
      <c r="L193" s="5">
        <v>21.25</v>
      </c>
      <c r="M193" s="5">
        <v>21.5</v>
      </c>
      <c r="N193" s="5">
        <f t="shared" si="27"/>
        <v>215.06712962962027</v>
      </c>
      <c r="O193" s="7">
        <f t="shared" si="28"/>
        <v>2.1506712962962027E-3</v>
      </c>
      <c r="P193" s="1">
        <v>0.90386380787037035</v>
      </c>
      <c r="Q193" t="s">
        <v>35</v>
      </c>
      <c r="R193">
        <v>23.75</v>
      </c>
      <c r="S193">
        <v>17.75</v>
      </c>
      <c r="U193" s="5">
        <f t="shared" si="29"/>
        <v>214.67939814814318</v>
      </c>
      <c r="V193" s="7">
        <f t="shared" si="30"/>
        <v>2.1467939814814319E-3</v>
      </c>
      <c r="W193" s="1">
        <v>0.92722653935185184</v>
      </c>
      <c r="X193" t="s">
        <v>35</v>
      </c>
      <c r="Y193">
        <v>25</v>
      </c>
      <c r="Z193">
        <v>18.309999999999999</v>
      </c>
      <c r="AB193" s="5">
        <f t="shared" si="31"/>
        <v>220.0752314814869</v>
      </c>
      <c r="AC193" s="7">
        <f t="shared" si="32"/>
        <v>2.2007523148148689E-3</v>
      </c>
      <c r="AD193" s="1">
        <v>0.94413988425925932</v>
      </c>
      <c r="AE193" t="s">
        <v>35</v>
      </c>
      <c r="AF193">
        <v>24.75</v>
      </c>
      <c r="AG193">
        <v>19.809999999999999</v>
      </c>
    </row>
    <row r="194" spans="1:33" x14ac:dyDescent="0.25">
      <c r="A194" s="5">
        <f t="shared" si="23"/>
        <v>216.92013888888749</v>
      </c>
      <c r="B194" s="7">
        <f t="shared" si="25"/>
        <v>2.169201388888875E-3</v>
      </c>
      <c r="C194" s="6">
        <v>0.91196496527777782</v>
      </c>
      <c r="D194" s="5" t="s">
        <v>35</v>
      </c>
      <c r="E194" s="5">
        <v>19.25</v>
      </c>
      <c r="F194" s="5">
        <v>18.940000000000001</v>
      </c>
      <c r="G194" s="5"/>
      <c r="H194" s="5">
        <f t="shared" si="24"/>
        <v>221.62847222223502</v>
      </c>
      <c r="I194" s="7">
        <f t="shared" si="26"/>
        <v>2.2162847222223503E-3</v>
      </c>
      <c r="J194" s="6">
        <v>0.92750914351851854</v>
      </c>
      <c r="K194" s="5" t="s">
        <v>35</v>
      </c>
      <c r="L194" s="5">
        <v>21.25</v>
      </c>
      <c r="M194" s="5">
        <v>21.5</v>
      </c>
      <c r="N194" s="5">
        <f t="shared" si="27"/>
        <v>216.18518518518039</v>
      </c>
      <c r="O194" s="7">
        <f t="shared" si="28"/>
        <v>2.1618518518518037E-3</v>
      </c>
      <c r="P194" s="1">
        <v>0.90387498842592595</v>
      </c>
      <c r="Q194" t="s">
        <v>35</v>
      </c>
      <c r="R194">
        <v>23.25</v>
      </c>
      <c r="S194">
        <v>17.75</v>
      </c>
      <c r="U194" s="5">
        <f t="shared" si="29"/>
        <v>215.78935185184721</v>
      </c>
      <c r="V194" s="7">
        <f t="shared" si="30"/>
        <v>2.1578935185184722E-3</v>
      </c>
      <c r="W194" s="1">
        <v>0.92723763888888888</v>
      </c>
      <c r="X194" t="s">
        <v>35</v>
      </c>
      <c r="Y194">
        <v>24.75</v>
      </c>
      <c r="Z194">
        <v>18.309999999999999</v>
      </c>
      <c r="AB194" s="5">
        <f t="shared" si="31"/>
        <v>221.22569444443795</v>
      </c>
      <c r="AC194" s="7">
        <f t="shared" si="32"/>
        <v>2.2122569444443796E-3</v>
      </c>
      <c r="AD194" s="1">
        <v>0.94415138888888883</v>
      </c>
      <c r="AE194" t="s">
        <v>35</v>
      </c>
      <c r="AF194">
        <v>24.25</v>
      </c>
      <c r="AG194">
        <v>19.809999999999999</v>
      </c>
    </row>
    <row r="195" spans="1:33" x14ac:dyDescent="0.25">
      <c r="A195" s="5">
        <f t="shared" ref="A195:A258" si="33">B195*(10^5)</f>
        <v>218.00810185185205</v>
      </c>
      <c r="B195" s="7">
        <f t="shared" si="25"/>
        <v>2.1800810185185204E-3</v>
      </c>
      <c r="C195" s="6">
        <v>0.91197584490740746</v>
      </c>
      <c r="D195" s="5" t="s">
        <v>35</v>
      </c>
      <c r="E195" s="5">
        <v>19.25</v>
      </c>
      <c r="F195" s="5">
        <v>18.940000000000001</v>
      </c>
      <c r="G195" s="5"/>
      <c r="H195" s="5">
        <f t="shared" ref="H195:H258" si="34">I195*(10^5)</f>
        <v>222.75115740741924</v>
      </c>
      <c r="I195" s="7">
        <f t="shared" si="26"/>
        <v>2.2275115740741924E-3</v>
      </c>
      <c r="J195" s="6">
        <v>0.92752037037037038</v>
      </c>
      <c r="K195" s="5" t="s">
        <v>35</v>
      </c>
      <c r="L195" s="5">
        <v>21.25</v>
      </c>
      <c r="M195" s="5">
        <v>21.5</v>
      </c>
      <c r="N195" s="5">
        <f t="shared" si="27"/>
        <v>217.2928240740668</v>
      </c>
      <c r="O195" s="7">
        <f t="shared" si="28"/>
        <v>2.172928240740668E-3</v>
      </c>
      <c r="P195" s="1">
        <v>0.90388606481481482</v>
      </c>
      <c r="Q195" t="s">
        <v>35</v>
      </c>
      <c r="R195">
        <v>23.25</v>
      </c>
      <c r="S195">
        <v>17.690000000000001</v>
      </c>
      <c r="U195" s="5">
        <f t="shared" si="29"/>
        <v>216.89930555555125</v>
      </c>
      <c r="V195" s="7">
        <f t="shared" si="30"/>
        <v>2.1689930555555126E-3</v>
      </c>
      <c r="W195" s="1">
        <v>0.92724873842592592</v>
      </c>
      <c r="X195" t="s">
        <v>35</v>
      </c>
      <c r="Y195">
        <v>24.75</v>
      </c>
      <c r="Z195">
        <v>18.309999999999999</v>
      </c>
      <c r="AB195" s="5">
        <f t="shared" si="31"/>
        <v>222.34606481481566</v>
      </c>
      <c r="AC195" s="7">
        <f t="shared" si="32"/>
        <v>2.2234606481481567E-3</v>
      </c>
      <c r="AD195" s="1">
        <v>0.94416259259259261</v>
      </c>
      <c r="AE195" t="s">
        <v>35</v>
      </c>
      <c r="AF195">
        <v>24.5</v>
      </c>
      <c r="AG195">
        <v>19.809999999999999</v>
      </c>
    </row>
    <row r="196" spans="1:33" x14ac:dyDescent="0.25">
      <c r="A196" s="5">
        <f t="shared" si="33"/>
        <v>219.15393518517899</v>
      </c>
      <c r="B196" s="7">
        <f t="shared" ref="B196:B259" si="35">(B195+(C196-C195))</f>
        <v>2.1915393518517901E-3</v>
      </c>
      <c r="C196" s="6">
        <v>0.91198730324074073</v>
      </c>
      <c r="D196" s="5" t="s">
        <v>35</v>
      </c>
      <c r="E196" s="5">
        <v>19.25</v>
      </c>
      <c r="F196" s="5">
        <v>18.940000000000001</v>
      </c>
      <c r="G196" s="5"/>
      <c r="H196" s="5">
        <f t="shared" si="34"/>
        <v>224.25694444445642</v>
      </c>
      <c r="I196" s="7">
        <f t="shared" ref="I196:I259" si="36">(I195+(J196-J195))</f>
        <v>2.2425694444445643E-3</v>
      </c>
      <c r="J196" s="6">
        <v>0.92753542824074076</v>
      </c>
      <c r="K196" s="5" t="s">
        <v>35</v>
      </c>
      <c r="L196" s="5">
        <v>21.25</v>
      </c>
      <c r="M196" s="5">
        <v>21.75</v>
      </c>
      <c r="N196" s="5">
        <f t="shared" ref="N196:N259" si="37">O196*(10^5)</f>
        <v>218.4085648148093</v>
      </c>
      <c r="O196" s="7">
        <f t="shared" ref="O196:O259" si="38">(O195+(P196-P195))</f>
        <v>2.184085648148093E-3</v>
      </c>
      <c r="P196" s="1">
        <v>0.90389722222222224</v>
      </c>
      <c r="Q196" t="s">
        <v>35</v>
      </c>
      <c r="R196">
        <v>23.25</v>
      </c>
      <c r="S196">
        <v>17.690000000000001</v>
      </c>
      <c r="U196" s="5">
        <f t="shared" ref="U196:U259" si="39">V196*(10^5)</f>
        <v>218.01504629628266</v>
      </c>
      <c r="V196" s="7">
        <f t="shared" ref="V196:V259" si="40">(V195+(W196-W195))</f>
        <v>2.1801504629628266E-3</v>
      </c>
      <c r="W196" s="1">
        <v>0.92725989583333324</v>
      </c>
      <c r="X196" t="s">
        <v>35</v>
      </c>
      <c r="Y196">
        <v>24.75</v>
      </c>
      <c r="Z196">
        <v>18.309999999999999</v>
      </c>
      <c r="AB196" s="5">
        <f t="shared" ref="AB196:AB259" si="41">AC196*(10^5)</f>
        <v>223.46180555555816</v>
      </c>
      <c r="AC196" s="7">
        <f t="shared" ref="AC196:AC259" si="42">(AC195+(AD196-AD195))</f>
        <v>2.2346180555555817E-3</v>
      </c>
      <c r="AD196" s="1">
        <v>0.94417375000000003</v>
      </c>
      <c r="AE196" t="s">
        <v>35</v>
      </c>
      <c r="AF196">
        <v>24</v>
      </c>
      <c r="AG196">
        <v>19.87</v>
      </c>
    </row>
    <row r="197" spans="1:33" x14ac:dyDescent="0.25">
      <c r="A197" s="5">
        <f t="shared" si="33"/>
        <v>220.33449074073675</v>
      </c>
      <c r="B197" s="7">
        <f t="shared" si="35"/>
        <v>2.2033449074073674E-3</v>
      </c>
      <c r="C197" s="6">
        <v>0.91199910879629631</v>
      </c>
      <c r="D197" s="5" t="s">
        <v>35</v>
      </c>
      <c r="E197" s="5">
        <v>19.25</v>
      </c>
      <c r="F197" s="5">
        <v>18.940000000000001</v>
      </c>
      <c r="G197" s="5"/>
      <c r="H197" s="5">
        <f t="shared" si="34"/>
        <v>225.45254629630085</v>
      </c>
      <c r="I197" s="7">
        <f t="shared" si="36"/>
        <v>2.2545254629630085E-3</v>
      </c>
      <c r="J197" s="6">
        <v>0.9275473842592592</v>
      </c>
      <c r="K197" s="5" t="s">
        <v>35</v>
      </c>
      <c r="L197" s="5">
        <v>21.25</v>
      </c>
      <c r="M197" s="5">
        <v>21.5</v>
      </c>
      <c r="N197" s="5">
        <f t="shared" si="37"/>
        <v>219.52083333333096</v>
      </c>
      <c r="O197" s="7">
        <f t="shared" si="38"/>
        <v>2.1952083333333094E-3</v>
      </c>
      <c r="P197" s="1">
        <v>0.90390834490740746</v>
      </c>
      <c r="Q197" t="s">
        <v>35</v>
      </c>
      <c r="R197">
        <v>23.5</v>
      </c>
      <c r="S197">
        <v>17.75</v>
      </c>
      <c r="U197" s="5">
        <f t="shared" si="39"/>
        <v>219.11921296295932</v>
      </c>
      <c r="V197" s="7">
        <f t="shared" si="40"/>
        <v>2.1911921296295933E-3</v>
      </c>
      <c r="W197" s="1">
        <v>0.9272709375</v>
      </c>
      <c r="X197" t="s">
        <v>35</v>
      </c>
      <c r="Y197">
        <v>24.75</v>
      </c>
      <c r="Z197">
        <v>18.309999999999999</v>
      </c>
      <c r="AB197" s="5">
        <f t="shared" si="41"/>
        <v>224.57291666666546</v>
      </c>
      <c r="AC197" s="7">
        <f t="shared" si="42"/>
        <v>2.2457291666666546E-3</v>
      </c>
      <c r="AD197" s="1">
        <v>0.94418486111111111</v>
      </c>
      <c r="AE197" t="s">
        <v>35</v>
      </c>
      <c r="AF197">
        <v>24.25</v>
      </c>
      <c r="AG197">
        <v>19.87</v>
      </c>
    </row>
    <row r="198" spans="1:33" x14ac:dyDescent="0.25">
      <c r="A198" s="5">
        <f t="shared" si="33"/>
        <v>221.4340277777782</v>
      </c>
      <c r="B198" s="7">
        <f t="shared" si="35"/>
        <v>2.2143402777777821E-3</v>
      </c>
      <c r="C198" s="6">
        <v>0.91201010416666672</v>
      </c>
      <c r="D198" s="5" t="s">
        <v>35</v>
      </c>
      <c r="E198" s="5">
        <v>19.25</v>
      </c>
      <c r="F198" s="5">
        <v>18.940000000000001</v>
      </c>
      <c r="G198" s="5"/>
      <c r="H198" s="5">
        <f t="shared" si="34"/>
        <v>226.54976851853581</v>
      </c>
      <c r="I198" s="7">
        <f t="shared" si="36"/>
        <v>2.2654976851853581E-3</v>
      </c>
      <c r="J198" s="6">
        <v>0.92755835648148155</v>
      </c>
      <c r="K198" s="5" t="s">
        <v>35</v>
      </c>
      <c r="L198" s="5">
        <v>21.25</v>
      </c>
      <c r="M198" s="5">
        <v>21.56</v>
      </c>
      <c r="N198" s="5">
        <f t="shared" si="37"/>
        <v>220.63078703703499</v>
      </c>
      <c r="O198" s="7">
        <f t="shared" si="38"/>
        <v>2.2063078703703498E-3</v>
      </c>
      <c r="P198" s="1">
        <v>0.9039194444444445</v>
      </c>
      <c r="Q198" t="s">
        <v>35</v>
      </c>
      <c r="R198">
        <v>23.25</v>
      </c>
      <c r="S198">
        <v>17.75</v>
      </c>
      <c r="U198" s="5">
        <f t="shared" si="39"/>
        <v>220.26041666666219</v>
      </c>
      <c r="V198" s="7">
        <f t="shared" si="40"/>
        <v>2.2026041666666218E-3</v>
      </c>
      <c r="W198" s="1">
        <v>0.92728234953703703</v>
      </c>
      <c r="X198" t="s">
        <v>35</v>
      </c>
      <c r="Y198">
        <v>24.75</v>
      </c>
      <c r="Z198">
        <v>18.309999999999999</v>
      </c>
      <c r="AB198" s="5">
        <f t="shared" si="41"/>
        <v>225.7164351851859</v>
      </c>
      <c r="AC198" s="7">
        <f t="shared" si="42"/>
        <v>2.2571643518518592E-3</v>
      </c>
      <c r="AD198" s="1">
        <v>0.94419629629629631</v>
      </c>
      <c r="AE198" t="s">
        <v>35</v>
      </c>
      <c r="AF198">
        <v>24.5</v>
      </c>
      <c r="AG198">
        <v>19.87</v>
      </c>
    </row>
    <row r="199" spans="1:33" x14ac:dyDescent="0.25">
      <c r="A199" s="5">
        <f t="shared" si="33"/>
        <v>222.56828703702826</v>
      </c>
      <c r="B199" s="7">
        <f t="shared" si="35"/>
        <v>2.2256828703702825E-3</v>
      </c>
      <c r="C199" s="6">
        <v>0.91202144675925922</v>
      </c>
      <c r="D199" s="5" t="s">
        <v>35</v>
      </c>
      <c r="E199" s="5">
        <v>19.25</v>
      </c>
      <c r="F199" s="5">
        <v>18.940000000000001</v>
      </c>
      <c r="G199" s="5"/>
      <c r="H199" s="5">
        <f t="shared" si="34"/>
        <v>228.04976851852342</v>
      </c>
      <c r="I199" s="7">
        <f t="shared" si="36"/>
        <v>2.2804976851852343E-3</v>
      </c>
      <c r="J199" s="6">
        <v>0.92757335648148143</v>
      </c>
      <c r="K199" s="5" t="s">
        <v>35</v>
      </c>
      <c r="L199" s="5">
        <v>21.25</v>
      </c>
      <c r="M199" s="5">
        <v>21.75</v>
      </c>
      <c r="N199" s="5">
        <f t="shared" si="37"/>
        <v>222.42361111111109</v>
      </c>
      <c r="O199" s="7">
        <f t="shared" si="38"/>
        <v>2.2242361111111109E-3</v>
      </c>
      <c r="P199" s="1">
        <v>0.90393737268518526</v>
      </c>
      <c r="Q199" t="s">
        <v>35</v>
      </c>
      <c r="R199">
        <v>24.25</v>
      </c>
      <c r="S199">
        <v>17.690000000000001</v>
      </c>
      <c r="U199" s="5">
        <f t="shared" si="39"/>
        <v>221.37152777778059</v>
      </c>
      <c r="V199" s="7">
        <f t="shared" si="40"/>
        <v>2.2137152777778057E-3</v>
      </c>
      <c r="W199" s="1">
        <v>0.92729346064814822</v>
      </c>
      <c r="X199" t="s">
        <v>35</v>
      </c>
      <c r="Y199">
        <v>24.5</v>
      </c>
      <c r="Z199">
        <v>18.309999999999999</v>
      </c>
      <c r="AB199" s="5">
        <f t="shared" si="41"/>
        <v>226.86458333333047</v>
      </c>
      <c r="AC199" s="7">
        <f t="shared" si="42"/>
        <v>2.2686458333333048E-3</v>
      </c>
      <c r="AD199" s="1">
        <v>0.94420777777777776</v>
      </c>
      <c r="AE199" t="s">
        <v>35</v>
      </c>
      <c r="AF199">
        <v>24.25</v>
      </c>
      <c r="AG199">
        <v>19.940000000000001</v>
      </c>
    </row>
    <row r="200" spans="1:33" x14ac:dyDescent="0.25">
      <c r="A200" s="5">
        <f t="shared" si="33"/>
        <v>223.78356481480566</v>
      </c>
      <c r="B200" s="7">
        <f t="shared" si="35"/>
        <v>2.2378356481480566E-3</v>
      </c>
      <c r="C200" s="6">
        <v>0.912033599537037</v>
      </c>
      <c r="D200" s="5" t="s">
        <v>35</v>
      </c>
      <c r="E200" s="5">
        <v>19.25</v>
      </c>
      <c r="F200" s="5">
        <v>18.940000000000001</v>
      </c>
      <c r="G200" s="5"/>
      <c r="H200" s="5">
        <f t="shared" si="34"/>
        <v>229.22569444445708</v>
      </c>
      <c r="I200" s="7">
        <f t="shared" si="36"/>
        <v>2.2922569444445706E-3</v>
      </c>
      <c r="J200" s="6">
        <v>0.92758511574074076</v>
      </c>
      <c r="K200" s="5" t="s">
        <v>35</v>
      </c>
      <c r="L200" s="5">
        <v>21.25</v>
      </c>
      <c r="M200" s="5">
        <v>21.56</v>
      </c>
      <c r="N200" s="5">
        <f t="shared" si="37"/>
        <v>223.69097222221245</v>
      </c>
      <c r="O200" s="7">
        <f t="shared" si="38"/>
        <v>2.2369097222221246E-3</v>
      </c>
      <c r="P200" s="1">
        <v>0.90395004629629627</v>
      </c>
      <c r="Q200" t="s">
        <v>35</v>
      </c>
      <c r="R200">
        <v>24</v>
      </c>
      <c r="S200">
        <v>17.690000000000001</v>
      </c>
      <c r="U200" s="5">
        <f t="shared" si="39"/>
        <v>222.55671296296242</v>
      </c>
      <c r="V200" s="7">
        <f t="shared" si="40"/>
        <v>2.2255671296296242E-3</v>
      </c>
      <c r="W200" s="1">
        <v>0.92730531250000003</v>
      </c>
      <c r="X200" t="s">
        <v>35</v>
      </c>
      <c r="Y200">
        <v>24.75</v>
      </c>
      <c r="Z200">
        <v>18.309999999999999</v>
      </c>
      <c r="AB200" s="5">
        <f t="shared" si="41"/>
        <v>227.97222222221691</v>
      </c>
      <c r="AC200" s="7">
        <f t="shared" si="42"/>
        <v>2.2797222222221691E-3</v>
      </c>
      <c r="AD200" s="1">
        <v>0.94421885416666662</v>
      </c>
      <c r="AE200" t="s">
        <v>35</v>
      </c>
      <c r="AF200">
        <v>23.75</v>
      </c>
      <c r="AG200">
        <v>19.940000000000001</v>
      </c>
    </row>
    <row r="201" spans="1:33" x14ac:dyDescent="0.25">
      <c r="A201" s="5">
        <f t="shared" si="33"/>
        <v>224.9178240740668</v>
      </c>
      <c r="B201" s="7">
        <f t="shared" si="35"/>
        <v>2.249178240740668E-3</v>
      </c>
      <c r="C201" s="6">
        <v>0.91204494212962961</v>
      </c>
      <c r="D201" s="5" t="s">
        <v>35</v>
      </c>
      <c r="E201" s="5">
        <v>19.25</v>
      </c>
      <c r="F201" s="5">
        <v>18.940000000000001</v>
      </c>
      <c r="G201" s="5"/>
      <c r="H201" s="5">
        <f t="shared" si="34"/>
        <v>230.37037037039187</v>
      </c>
      <c r="I201" s="7">
        <f t="shared" si="36"/>
        <v>2.3037037037039187E-3</v>
      </c>
      <c r="J201" s="6">
        <v>0.92759656250000011</v>
      </c>
      <c r="K201" s="5" t="s">
        <v>35</v>
      </c>
      <c r="L201" s="5">
        <v>21.25</v>
      </c>
      <c r="M201" s="5">
        <v>21.62</v>
      </c>
      <c r="N201" s="5">
        <f t="shared" si="37"/>
        <v>224.79861111111001</v>
      </c>
      <c r="O201" s="7">
        <f t="shared" si="38"/>
        <v>2.2479861111110999E-3</v>
      </c>
      <c r="P201" s="1">
        <v>0.90396112268518525</v>
      </c>
      <c r="Q201" t="s">
        <v>35</v>
      </c>
      <c r="R201">
        <v>23.75</v>
      </c>
      <c r="S201">
        <v>17.690000000000001</v>
      </c>
      <c r="U201" s="5">
        <f t="shared" si="39"/>
        <v>223.67013888888732</v>
      </c>
      <c r="V201" s="7">
        <f t="shared" si="40"/>
        <v>2.2367013888888732E-3</v>
      </c>
      <c r="W201" s="1">
        <v>0.92731644675925928</v>
      </c>
      <c r="X201" t="s">
        <v>35</v>
      </c>
      <c r="Y201">
        <v>24.75</v>
      </c>
      <c r="Z201">
        <v>18.309999999999999</v>
      </c>
      <c r="AB201" s="5">
        <f t="shared" si="41"/>
        <v>229.0856481481529</v>
      </c>
      <c r="AC201" s="7">
        <f t="shared" si="42"/>
        <v>2.2908564814815291E-3</v>
      </c>
      <c r="AD201" s="1">
        <v>0.94422998842592598</v>
      </c>
      <c r="AE201" t="s">
        <v>35</v>
      </c>
      <c r="AF201">
        <v>24</v>
      </c>
      <c r="AG201">
        <v>20.059999999999999</v>
      </c>
    </row>
    <row r="202" spans="1:33" x14ac:dyDescent="0.25">
      <c r="A202" s="5">
        <f t="shared" si="33"/>
        <v>226.05208333331683</v>
      </c>
      <c r="B202" s="7">
        <f t="shared" si="35"/>
        <v>2.2605208333331683E-3</v>
      </c>
      <c r="C202" s="6">
        <v>0.91205628472222211</v>
      </c>
      <c r="D202" s="5" t="s">
        <v>35</v>
      </c>
      <c r="E202" s="5">
        <v>19.25</v>
      </c>
      <c r="F202" s="5">
        <v>18.940000000000001</v>
      </c>
      <c r="G202" s="5"/>
      <c r="H202" s="5">
        <f t="shared" si="34"/>
        <v>231.63773148149323</v>
      </c>
      <c r="I202" s="7">
        <f t="shared" si="36"/>
        <v>2.3163773148149325E-3</v>
      </c>
      <c r="J202" s="6">
        <v>0.92760923611111112</v>
      </c>
      <c r="K202" s="5" t="s">
        <v>35</v>
      </c>
      <c r="L202" s="5">
        <v>21.25</v>
      </c>
      <c r="M202" s="5">
        <v>21.62</v>
      </c>
      <c r="N202" s="5">
        <f t="shared" si="37"/>
        <v>225.90740740739966</v>
      </c>
      <c r="O202" s="7">
        <f t="shared" si="38"/>
        <v>2.2590740740739967E-3</v>
      </c>
      <c r="P202" s="1">
        <v>0.90397221064814814</v>
      </c>
      <c r="Q202" t="s">
        <v>35</v>
      </c>
      <c r="R202">
        <v>24</v>
      </c>
      <c r="S202">
        <v>17.690000000000001</v>
      </c>
      <c r="U202" s="5">
        <f t="shared" si="39"/>
        <v>224.79050925925392</v>
      </c>
      <c r="V202" s="7">
        <f t="shared" si="40"/>
        <v>2.2479050925925392E-3</v>
      </c>
      <c r="W202" s="1">
        <v>0.92732765046296295</v>
      </c>
      <c r="X202" t="s">
        <v>35</v>
      </c>
      <c r="Y202">
        <v>24.25</v>
      </c>
      <c r="Z202">
        <v>18.309999999999999</v>
      </c>
      <c r="AB202" s="5">
        <f t="shared" si="41"/>
        <v>230.19560185185694</v>
      </c>
      <c r="AC202" s="7">
        <f t="shared" si="42"/>
        <v>2.3019560185185695E-3</v>
      </c>
      <c r="AD202" s="1">
        <v>0.94424108796296302</v>
      </c>
      <c r="AE202" t="s">
        <v>35</v>
      </c>
      <c r="AF202">
        <v>24</v>
      </c>
      <c r="AG202">
        <v>20</v>
      </c>
    </row>
    <row r="203" spans="1:33" x14ac:dyDescent="0.25">
      <c r="A203" s="5">
        <f t="shared" si="33"/>
        <v>227.14004629628138</v>
      </c>
      <c r="B203" s="7">
        <f t="shared" si="35"/>
        <v>2.2714004629628137E-3</v>
      </c>
      <c r="C203" s="6">
        <v>0.91206716435185176</v>
      </c>
      <c r="D203" s="5" t="s">
        <v>35</v>
      </c>
      <c r="E203" s="5">
        <v>19.25</v>
      </c>
      <c r="F203" s="5">
        <v>18.940000000000001</v>
      </c>
      <c r="G203" s="5"/>
      <c r="H203" s="5">
        <f t="shared" si="34"/>
        <v>232.79629629631148</v>
      </c>
      <c r="I203" s="7">
        <f t="shared" si="36"/>
        <v>2.3279629629631149E-3</v>
      </c>
      <c r="J203" s="6">
        <v>0.92762082175925931</v>
      </c>
      <c r="K203" s="5" t="s">
        <v>35</v>
      </c>
      <c r="L203" s="5">
        <v>21.25</v>
      </c>
      <c r="M203" s="5">
        <v>21.62</v>
      </c>
      <c r="N203" s="5">
        <f t="shared" si="37"/>
        <v>227.01851851851808</v>
      </c>
      <c r="O203" s="7">
        <f t="shared" si="38"/>
        <v>2.2701851851851806E-3</v>
      </c>
      <c r="P203" s="1">
        <v>0.90398332175925933</v>
      </c>
      <c r="Q203" t="s">
        <v>35</v>
      </c>
      <c r="R203">
        <v>24.25</v>
      </c>
      <c r="S203">
        <v>17.690000000000001</v>
      </c>
      <c r="U203" s="5">
        <f t="shared" si="39"/>
        <v>225.94560185185131</v>
      </c>
      <c r="V203" s="7">
        <f t="shared" si="40"/>
        <v>2.2594560185185131E-3</v>
      </c>
      <c r="W203" s="1">
        <v>0.92733920138888892</v>
      </c>
      <c r="X203" t="s">
        <v>35</v>
      </c>
      <c r="Y203">
        <v>24.5</v>
      </c>
      <c r="Z203">
        <v>18.440000000000001</v>
      </c>
      <c r="AB203" s="5">
        <f t="shared" si="41"/>
        <v>231.30671296296424</v>
      </c>
      <c r="AC203" s="7">
        <f t="shared" si="42"/>
        <v>2.3130671296296423E-3</v>
      </c>
      <c r="AD203" s="1">
        <v>0.94425219907407409</v>
      </c>
      <c r="AE203" t="s">
        <v>35</v>
      </c>
      <c r="AF203">
        <v>23.5</v>
      </c>
      <c r="AG203">
        <v>20</v>
      </c>
    </row>
    <row r="204" spans="1:33" x14ac:dyDescent="0.25">
      <c r="A204" s="5">
        <f t="shared" si="33"/>
        <v>228.25115740739977</v>
      </c>
      <c r="B204" s="7">
        <f t="shared" si="35"/>
        <v>2.2825115740739976E-3</v>
      </c>
      <c r="C204" s="6">
        <v>0.91207827546296294</v>
      </c>
      <c r="D204" s="5" t="s">
        <v>35</v>
      </c>
      <c r="E204" s="5">
        <v>19.25</v>
      </c>
      <c r="F204" s="5">
        <v>18.940000000000001</v>
      </c>
      <c r="G204" s="5"/>
      <c r="H204" s="5">
        <f t="shared" si="34"/>
        <v>233.92824074075503</v>
      </c>
      <c r="I204" s="7">
        <f t="shared" si="36"/>
        <v>2.3392824074075502E-3</v>
      </c>
      <c r="J204" s="6">
        <v>0.92763214120370374</v>
      </c>
      <c r="K204" s="5" t="s">
        <v>35</v>
      </c>
      <c r="L204" s="5">
        <v>21.25</v>
      </c>
      <c r="M204" s="5">
        <v>21.62</v>
      </c>
      <c r="N204" s="5">
        <f t="shared" si="37"/>
        <v>228.13194444443187</v>
      </c>
      <c r="O204" s="7">
        <f t="shared" si="38"/>
        <v>2.2813194444443186E-3</v>
      </c>
      <c r="P204" s="1">
        <v>0.90399445601851847</v>
      </c>
      <c r="Q204" t="s">
        <v>35</v>
      </c>
      <c r="R204">
        <v>24.25</v>
      </c>
      <c r="S204">
        <v>17.690000000000001</v>
      </c>
      <c r="U204" s="5">
        <f t="shared" si="39"/>
        <v>227.09953703703434</v>
      </c>
      <c r="V204" s="7">
        <f t="shared" si="40"/>
        <v>2.2709953703703434E-3</v>
      </c>
      <c r="W204" s="1">
        <v>0.92735074074074075</v>
      </c>
      <c r="X204" t="s">
        <v>35</v>
      </c>
      <c r="Y204">
        <v>24.75</v>
      </c>
      <c r="Z204">
        <v>18.37</v>
      </c>
      <c r="AB204" s="5">
        <f t="shared" si="41"/>
        <v>232.42708333333084</v>
      </c>
      <c r="AC204" s="7">
        <f t="shared" si="42"/>
        <v>2.3242708333333084E-3</v>
      </c>
      <c r="AD204" s="1">
        <v>0.94426340277777776</v>
      </c>
      <c r="AE204" t="s">
        <v>35</v>
      </c>
      <c r="AF204">
        <v>23.75</v>
      </c>
      <c r="AG204">
        <v>20.12</v>
      </c>
    </row>
    <row r="205" spans="1:33" x14ac:dyDescent="0.25">
      <c r="A205" s="5">
        <f t="shared" si="33"/>
        <v>229.38194444442894</v>
      </c>
      <c r="B205" s="7">
        <f t="shared" si="35"/>
        <v>2.2938194444442894E-3</v>
      </c>
      <c r="C205" s="6">
        <v>0.91208958333333323</v>
      </c>
      <c r="D205" s="5" t="s">
        <v>35</v>
      </c>
      <c r="E205" s="5">
        <v>19.25</v>
      </c>
      <c r="F205" s="5">
        <v>18.940000000000001</v>
      </c>
      <c r="G205" s="5"/>
      <c r="H205" s="5">
        <f t="shared" si="34"/>
        <v>235.01736111111171</v>
      </c>
      <c r="I205" s="7">
        <f t="shared" si="36"/>
        <v>2.3501736111111171E-3</v>
      </c>
      <c r="J205" s="6">
        <v>0.92764303240740731</v>
      </c>
      <c r="K205" s="5" t="s">
        <v>35</v>
      </c>
      <c r="L205" s="5">
        <v>21.25</v>
      </c>
      <c r="M205" s="5">
        <v>21.69</v>
      </c>
      <c r="N205" s="5">
        <f t="shared" si="37"/>
        <v>229.2442129629535</v>
      </c>
      <c r="O205" s="7">
        <f t="shared" si="38"/>
        <v>2.292442129629535E-3</v>
      </c>
      <c r="P205" s="1">
        <v>0.90400557870370368</v>
      </c>
      <c r="Q205" t="s">
        <v>35</v>
      </c>
      <c r="R205">
        <v>24.25</v>
      </c>
      <c r="S205">
        <v>17.75</v>
      </c>
      <c r="U205" s="5">
        <f t="shared" si="39"/>
        <v>228.21759259259443</v>
      </c>
      <c r="V205" s="7">
        <f t="shared" si="40"/>
        <v>2.2821759259259444E-3</v>
      </c>
      <c r="W205" s="1">
        <v>0.92736192129629635</v>
      </c>
      <c r="X205" t="s">
        <v>35</v>
      </c>
      <c r="Y205">
        <v>24.5</v>
      </c>
      <c r="Z205">
        <v>18.37</v>
      </c>
      <c r="AB205" s="5">
        <f t="shared" si="41"/>
        <v>233.54398148147658</v>
      </c>
      <c r="AC205" s="7">
        <f t="shared" si="42"/>
        <v>2.3354398148147659E-3</v>
      </c>
      <c r="AD205" s="1">
        <v>0.94427457175925922</v>
      </c>
      <c r="AE205" t="s">
        <v>35</v>
      </c>
      <c r="AF205">
        <v>23.75</v>
      </c>
      <c r="AG205">
        <v>20.12</v>
      </c>
    </row>
    <row r="206" spans="1:33" x14ac:dyDescent="0.25">
      <c r="A206" s="5">
        <f t="shared" si="33"/>
        <v>230.65856481481183</v>
      </c>
      <c r="B206" s="7">
        <f t="shared" si="35"/>
        <v>2.3065856481481184E-3</v>
      </c>
      <c r="C206" s="6">
        <v>0.91210234953703706</v>
      </c>
      <c r="D206" s="5" t="s">
        <v>35</v>
      </c>
      <c r="E206" s="5">
        <v>19.25</v>
      </c>
      <c r="F206" s="5">
        <v>18.940000000000001</v>
      </c>
      <c r="G206" s="5"/>
      <c r="H206" s="5">
        <f t="shared" si="34"/>
        <v>236.16087962964326</v>
      </c>
      <c r="I206" s="7">
        <f t="shared" si="36"/>
        <v>2.3616087962964327E-3</v>
      </c>
      <c r="J206" s="6">
        <v>0.92765446759259262</v>
      </c>
      <c r="K206" s="5" t="s">
        <v>35</v>
      </c>
      <c r="L206" s="5">
        <v>21.25</v>
      </c>
      <c r="M206" s="5">
        <v>21.69</v>
      </c>
      <c r="N206" s="5">
        <f t="shared" si="37"/>
        <v>230.39236111110915</v>
      </c>
      <c r="O206" s="7">
        <f t="shared" si="38"/>
        <v>2.3039236111110917E-3</v>
      </c>
      <c r="P206" s="1">
        <v>0.90401706018518524</v>
      </c>
      <c r="Q206" t="s">
        <v>35</v>
      </c>
      <c r="R206">
        <v>24.5</v>
      </c>
      <c r="S206">
        <v>17.75</v>
      </c>
      <c r="U206" s="5">
        <f t="shared" si="39"/>
        <v>229.33101851850824</v>
      </c>
      <c r="V206" s="7">
        <f t="shared" si="40"/>
        <v>2.2933101851850823E-3</v>
      </c>
      <c r="W206" s="1">
        <v>0.92737305555555549</v>
      </c>
      <c r="X206" t="s">
        <v>35</v>
      </c>
      <c r="Y206">
        <v>24.25</v>
      </c>
      <c r="Z206">
        <v>18.37</v>
      </c>
      <c r="AB206" s="5">
        <f t="shared" si="41"/>
        <v>234.65740740741259</v>
      </c>
      <c r="AC206" s="7">
        <f t="shared" si="42"/>
        <v>2.3465740740741259E-3</v>
      </c>
      <c r="AD206" s="1">
        <v>0.94428570601851858</v>
      </c>
      <c r="AE206" t="s">
        <v>35</v>
      </c>
      <c r="AF206">
        <v>23.5</v>
      </c>
      <c r="AG206">
        <v>20.190000000000001</v>
      </c>
    </row>
    <row r="207" spans="1:33" x14ac:dyDescent="0.25">
      <c r="A207" s="5">
        <f t="shared" si="33"/>
        <v>231.83564814814872</v>
      </c>
      <c r="B207" s="7">
        <f t="shared" si="35"/>
        <v>2.3183564814814872E-3</v>
      </c>
      <c r="C207" s="6">
        <v>0.91211412037037043</v>
      </c>
      <c r="D207" s="5" t="s">
        <v>35</v>
      </c>
      <c r="E207" s="5">
        <v>19.25</v>
      </c>
      <c r="F207" s="5">
        <v>18.940000000000001</v>
      </c>
      <c r="G207" s="5"/>
      <c r="H207" s="5">
        <f t="shared" si="34"/>
        <v>237.39467592593934</v>
      </c>
      <c r="I207" s="7">
        <f t="shared" si="36"/>
        <v>2.3739467592593932E-3</v>
      </c>
      <c r="J207" s="6">
        <v>0.92766680555555558</v>
      </c>
      <c r="K207" s="5" t="s">
        <v>35</v>
      </c>
      <c r="L207" s="5">
        <v>21.25</v>
      </c>
      <c r="M207" s="5">
        <v>21.87</v>
      </c>
      <c r="N207" s="5">
        <f t="shared" si="37"/>
        <v>231.50578703702297</v>
      </c>
      <c r="O207" s="7">
        <f t="shared" si="38"/>
        <v>2.3150578703702296E-3</v>
      </c>
      <c r="P207" s="1">
        <v>0.90402819444444438</v>
      </c>
      <c r="Q207" t="s">
        <v>35</v>
      </c>
      <c r="R207">
        <v>24.25</v>
      </c>
      <c r="S207">
        <v>17.690000000000001</v>
      </c>
      <c r="U207" s="5">
        <f t="shared" si="39"/>
        <v>230.44328703702988</v>
      </c>
      <c r="V207" s="7">
        <f t="shared" si="40"/>
        <v>2.3044328703702988E-3</v>
      </c>
      <c r="W207" s="1">
        <v>0.92738417824074071</v>
      </c>
      <c r="X207" t="s">
        <v>35</v>
      </c>
      <c r="Y207">
        <v>24.25</v>
      </c>
      <c r="Z207">
        <v>18.559999999999999</v>
      </c>
      <c r="AB207" s="5">
        <f t="shared" si="41"/>
        <v>235.76388888888465</v>
      </c>
      <c r="AC207" s="7">
        <f t="shared" si="42"/>
        <v>2.3576388888888467E-3</v>
      </c>
      <c r="AD207" s="1">
        <v>0.9442967708333333</v>
      </c>
      <c r="AE207" t="s">
        <v>35</v>
      </c>
      <c r="AF207">
        <v>23.5</v>
      </c>
      <c r="AG207">
        <v>20.190000000000001</v>
      </c>
    </row>
    <row r="208" spans="1:33" x14ac:dyDescent="0.25">
      <c r="A208" s="5">
        <f t="shared" si="33"/>
        <v>232.95023148147686</v>
      </c>
      <c r="B208" s="7">
        <f t="shared" si="35"/>
        <v>2.3295023148147687E-3</v>
      </c>
      <c r="C208" s="6">
        <v>0.91212526620370371</v>
      </c>
      <c r="D208" s="5" t="s">
        <v>35</v>
      </c>
      <c r="E208" s="5">
        <v>19.25</v>
      </c>
      <c r="F208" s="5">
        <v>18.940000000000001</v>
      </c>
      <c r="G208" s="5"/>
      <c r="H208" s="5">
        <f t="shared" si="34"/>
        <v>238.57754629630358</v>
      </c>
      <c r="I208" s="7">
        <f t="shared" si="36"/>
        <v>2.3857754629630357E-3</v>
      </c>
      <c r="J208" s="6">
        <v>0.92767863425925923</v>
      </c>
      <c r="K208" s="5" t="s">
        <v>35</v>
      </c>
      <c r="L208" s="5">
        <v>21.25</v>
      </c>
      <c r="M208" s="5">
        <v>21.69</v>
      </c>
      <c r="N208" s="5">
        <f t="shared" si="37"/>
        <v>232.65393518517863</v>
      </c>
      <c r="O208" s="7">
        <f t="shared" si="38"/>
        <v>2.3265393518517863E-3</v>
      </c>
      <c r="P208" s="1">
        <v>0.90403967592592593</v>
      </c>
      <c r="Q208" t="s">
        <v>35</v>
      </c>
      <c r="R208">
        <v>24.5</v>
      </c>
      <c r="S208">
        <v>17.690000000000001</v>
      </c>
      <c r="U208" s="5">
        <f t="shared" si="39"/>
        <v>231.55439814814827</v>
      </c>
      <c r="V208" s="7">
        <f t="shared" si="40"/>
        <v>2.3155439814814827E-3</v>
      </c>
      <c r="W208" s="1">
        <v>0.92739528935185189</v>
      </c>
      <c r="X208" t="s">
        <v>35</v>
      </c>
      <c r="Y208">
        <v>24.25</v>
      </c>
      <c r="Z208">
        <v>18.559999999999999</v>
      </c>
      <c r="AB208" s="5">
        <f t="shared" si="41"/>
        <v>236.87037037036785</v>
      </c>
      <c r="AC208" s="7">
        <f t="shared" si="42"/>
        <v>2.3687037037036784E-3</v>
      </c>
      <c r="AD208" s="1">
        <v>0.94430783564814813</v>
      </c>
      <c r="AE208" t="s">
        <v>35</v>
      </c>
      <c r="AF208">
        <v>23.75</v>
      </c>
      <c r="AG208">
        <v>20.190000000000001</v>
      </c>
    </row>
    <row r="209" spans="1:33" x14ac:dyDescent="0.25">
      <c r="A209" s="5">
        <f t="shared" si="33"/>
        <v>234.26157407406833</v>
      </c>
      <c r="B209" s="7">
        <f t="shared" si="35"/>
        <v>2.3426157407406833E-3</v>
      </c>
      <c r="C209" s="6">
        <v>0.91213837962962963</v>
      </c>
      <c r="D209" s="5" t="s">
        <v>35</v>
      </c>
      <c r="E209" s="5">
        <v>19.25</v>
      </c>
      <c r="F209" s="5">
        <v>18.940000000000001</v>
      </c>
      <c r="G209" s="5"/>
      <c r="H209" s="5">
        <f t="shared" si="34"/>
        <v>239.6631944444616</v>
      </c>
      <c r="I209" s="7">
        <f t="shared" si="36"/>
        <v>2.396631944444616E-3</v>
      </c>
      <c r="J209" s="6">
        <v>0.92768949074074081</v>
      </c>
      <c r="K209" s="5" t="s">
        <v>35</v>
      </c>
      <c r="L209" s="5">
        <v>21.25</v>
      </c>
      <c r="M209" s="5">
        <v>21.75</v>
      </c>
      <c r="N209" s="5">
        <f t="shared" si="37"/>
        <v>233.76273148146831</v>
      </c>
      <c r="O209" s="7">
        <f t="shared" si="38"/>
        <v>2.3376273148146831E-3</v>
      </c>
      <c r="P209" s="1">
        <v>0.90405076388888883</v>
      </c>
      <c r="Q209" t="s">
        <v>35</v>
      </c>
      <c r="R209">
        <v>24.25</v>
      </c>
      <c r="S209">
        <v>17.690000000000001</v>
      </c>
      <c r="U209" s="5">
        <f t="shared" si="39"/>
        <v>232.70717592592806</v>
      </c>
      <c r="V209" s="7">
        <f t="shared" si="40"/>
        <v>2.3270717592592804E-3</v>
      </c>
      <c r="W209" s="1">
        <v>0.92740681712962969</v>
      </c>
      <c r="X209" t="s">
        <v>35</v>
      </c>
      <c r="Y209">
        <v>24.25</v>
      </c>
      <c r="Z209">
        <v>18.62</v>
      </c>
      <c r="AB209" s="5">
        <f t="shared" si="41"/>
        <v>237.97685185185102</v>
      </c>
      <c r="AC209" s="7">
        <f t="shared" si="42"/>
        <v>2.3797685185185102E-3</v>
      </c>
      <c r="AD209" s="1">
        <v>0.94431890046296296</v>
      </c>
      <c r="AE209" t="s">
        <v>35</v>
      </c>
      <c r="AF209">
        <v>23.5</v>
      </c>
      <c r="AG209">
        <v>20.190000000000001</v>
      </c>
    </row>
    <row r="210" spans="1:33" x14ac:dyDescent="0.25">
      <c r="A210" s="5">
        <f t="shared" si="33"/>
        <v>235.40393518518553</v>
      </c>
      <c r="B210" s="7">
        <f t="shared" si="35"/>
        <v>2.3540393518518554E-3</v>
      </c>
      <c r="C210" s="6">
        <v>0.9121498032407408</v>
      </c>
      <c r="D210" s="5" t="s">
        <v>35</v>
      </c>
      <c r="E210" s="5">
        <v>19.25</v>
      </c>
      <c r="F210" s="5">
        <v>18.940000000000001</v>
      </c>
      <c r="G210" s="5"/>
      <c r="H210" s="5">
        <f t="shared" si="34"/>
        <v>240.76967592593368</v>
      </c>
      <c r="I210" s="7">
        <f t="shared" si="36"/>
        <v>2.4076967592593368E-3</v>
      </c>
      <c r="J210" s="6">
        <v>0.92770055555555553</v>
      </c>
      <c r="K210" s="5" t="s">
        <v>35</v>
      </c>
      <c r="L210" s="5">
        <v>21.25</v>
      </c>
      <c r="M210" s="5">
        <v>21.94</v>
      </c>
      <c r="N210" s="5">
        <f t="shared" si="37"/>
        <v>234.88194444444278</v>
      </c>
      <c r="O210" s="7">
        <f t="shared" si="38"/>
        <v>2.3488194444444277E-3</v>
      </c>
      <c r="P210" s="1">
        <v>0.90406195601851858</v>
      </c>
      <c r="Q210" t="s">
        <v>35</v>
      </c>
      <c r="R210">
        <v>24.25</v>
      </c>
      <c r="S210">
        <v>17.75</v>
      </c>
      <c r="U210" s="5">
        <f t="shared" si="39"/>
        <v>233.81365740740011</v>
      </c>
      <c r="V210" s="7">
        <f t="shared" si="40"/>
        <v>2.3381365740740012E-3</v>
      </c>
      <c r="W210" s="1">
        <v>0.92741788194444441</v>
      </c>
      <c r="X210" t="s">
        <v>35</v>
      </c>
      <c r="Y210">
        <v>23.75</v>
      </c>
      <c r="Z210">
        <v>18.690000000000001</v>
      </c>
      <c r="AB210" s="5">
        <f t="shared" si="41"/>
        <v>239.08680555555506</v>
      </c>
      <c r="AC210" s="7">
        <f t="shared" si="42"/>
        <v>2.3908680555555506E-3</v>
      </c>
      <c r="AD210" s="1">
        <v>0.94433</v>
      </c>
      <c r="AE210" t="s">
        <v>35</v>
      </c>
      <c r="AF210">
        <v>23.75</v>
      </c>
      <c r="AG210">
        <v>20.190000000000001</v>
      </c>
    </row>
    <row r="211" spans="1:33" x14ac:dyDescent="0.25">
      <c r="A211" s="5">
        <f t="shared" si="33"/>
        <v>236.53819444443559</v>
      </c>
      <c r="B211" s="7">
        <f t="shared" si="35"/>
        <v>2.3653819444443558E-3</v>
      </c>
      <c r="C211" s="6">
        <v>0.9121611458333333</v>
      </c>
      <c r="D211" s="5" t="s">
        <v>35</v>
      </c>
      <c r="E211" s="5">
        <v>19.25</v>
      </c>
      <c r="F211" s="5">
        <v>18.940000000000001</v>
      </c>
      <c r="G211" s="5"/>
      <c r="H211" s="5">
        <f t="shared" si="34"/>
        <v>242.29166666667192</v>
      </c>
      <c r="I211" s="7">
        <f t="shared" si="36"/>
        <v>2.422916666666719E-3</v>
      </c>
      <c r="J211" s="6">
        <v>0.92771577546296291</v>
      </c>
      <c r="K211" s="5" t="s">
        <v>35</v>
      </c>
      <c r="L211" s="5">
        <v>21.25</v>
      </c>
      <c r="M211" s="5">
        <v>22</v>
      </c>
      <c r="N211" s="5">
        <f t="shared" si="37"/>
        <v>236.02314814814562</v>
      </c>
      <c r="O211" s="7">
        <f t="shared" si="38"/>
        <v>2.3602314814814562E-3</v>
      </c>
      <c r="P211" s="1">
        <v>0.9040733680555556</v>
      </c>
      <c r="Q211" t="s">
        <v>35</v>
      </c>
      <c r="R211">
        <v>24.5</v>
      </c>
      <c r="S211">
        <v>17.690000000000001</v>
      </c>
      <c r="U211" s="5">
        <f t="shared" si="39"/>
        <v>234.92592592592177</v>
      </c>
      <c r="V211" s="7">
        <f t="shared" si="40"/>
        <v>2.3492592592592176E-3</v>
      </c>
      <c r="W211" s="1">
        <v>0.92742900462962963</v>
      </c>
      <c r="X211" t="s">
        <v>35</v>
      </c>
      <c r="Y211">
        <v>24</v>
      </c>
      <c r="Z211">
        <v>18.690000000000001</v>
      </c>
      <c r="AB211" s="5">
        <f t="shared" si="41"/>
        <v>240.2037037037008</v>
      </c>
      <c r="AC211" s="7">
        <f t="shared" si="42"/>
        <v>2.4020370370370081E-3</v>
      </c>
      <c r="AD211" s="1">
        <v>0.94434116898148146</v>
      </c>
      <c r="AE211" t="s">
        <v>35</v>
      </c>
      <c r="AF211">
        <v>23.5</v>
      </c>
      <c r="AG211">
        <v>20.25</v>
      </c>
    </row>
    <row r="212" spans="1:33" x14ac:dyDescent="0.25">
      <c r="A212" s="5">
        <f t="shared" si="33"/>
        <v>237.61458333333428</v>
      </c>
      <c r="B212" s="7">
        <f t="shared" si="35"/>
        <v>2.3761458333333429E-3</v>
      </c>
      <c r="C212" s="6">
        <v>0.91217190972222228</v>
      </c>
      <c r="D212" s="5" t="s">
        <v>35</v>
      </c>
      <c r="E212" s="5">
        <v>19.25</v>
      </c>
      <c r="F212" s="5">
        <v>18.940000000000001</v>
      </c>
      <c r="G212" s="5"/>
      <c r="H212" s="5">
        <f t="shared" si="34"/>
        <v>243.51620370371973</v>
      </c>
      <c r="I212" s="7">
        <f t="shared" si="36"/>
        <v>2.4351620370371974E-3</v>
      </c>
      <c r="J212" s="6">
        <v>0.92772802083333339</v>
      </c>
      <c r="K212" s="5" t="s">
        <v>35</v>
      </c>
      <c r="L212" s="5">
        <v>21.25</v>
      </c>
      <c r="M212" s="5">
        <v>21.75</v>
      </c>
      <c r="N212" s="5">
        <f t="shared" si="37"/>
        <v>237.13310185184966</v>
      </c>
      <c r="O212" s="7">
        <f t="shared" si="38"/>
        <v>2.3713310185184966E-3</v>
      </c>
      <c r="P212" s="1">
        <v>0.90408446759259264</v>
      </c>
      <c r="Q212" t="s">
        <v>35</v>
      </c>
      <c r="R212">
        <v>24.5</v>
      </c>
      <c r="S212">
        <v>17.75</v>
      </c>
      <c r="U212" s="5">
        <f t="shared" si="39"/>
        <v>236.03472222221146</v>
      </c>
      <c r="V212" s="7">
        <f t="shared" si="40"/>
        <v>2.3603472222221145E-3</v>
      </c>
      <c r="W212" s="1">
        <v>0.92744009259259252</v>
      </c>
      <c r="X212" t="s">
        <v>35</v>
      </c>
      <c r="Y212">
        <v>24.25</v>
      </c>
      <c r="Z212">
        <v>18.690000000000001</v>
      </c>
      <c r="AB212" s="5">
        <f t="shared" si="41"/>
        <v>241.35069444444213</v>
      </c>
      <c r="AC212" s="7">
        <f t="shared" si="42"/>
        <v>2.4135069444444213E-3</v>
      </c>
      <c r="AD212" s="1">
        <v>0.94435263888888887</v>
      </c>
      <c r="AE212" t="s">
        <v>35</v>
      </c>
      <c r="AF212">
        <v>23.5</v>
      </c>
      <c r="AG212">
        <v>20.25</v>
      </c>
    </row>
    <row r="213" spans="1:33" x14ac:dyDescent="0.25">
      <c r="A213" s="5">
        <f t="shared" si="33"/>
        <v>238.74884259259542</v>
      </c>
      <c r="B213" s="7">
        <f t="shared" si="35"/>
        <v>2.3874884259259543E-3</v>
      </c>
      <c r="C213" s="6">
        <v>0.9121832523148149</v>
      </c>
      <c r="D213" s="5" t="s">
        <v>35</v>
      </c>
      <c r="E213" s="5">
        <v>19.25</v>
      </c>
      <c r="F213" s="5">
        <v>18.940000000000001</v>
      </c>
      <c r="G213" s="5"/>
      <c r="H213" s="5">
        <f t="shared" si="34"/>
        <v>244.61226851852925</v>
      </c>
      <c r="I213" s="7">
        <f t="shared" si="36"/>
        <v>2.4461226851852924E-3</v>
      </c>
      <c r="J213" s="6">
        <v>0.92773898148148148</v>
      </c>
      <c r="K213" s="5" t="s">
        <v>35</v>
      </c>
      <c r="L213" s="5">
        <v>21.25</v>
      </c>
      <c r="M213" s="5">
        <v>21.81</v>
      </c>
      <c r="N213" s="5">
        <f t="shared" si="37"/>
        <v>238.2407407407361</v>
      </c>
      <c r="O213" s="7">
        <f t="shared" si="38"/>
        <v>2.3824074074073609E-3</v>
      </c>
      <c r="P213" s="1">
        <v>0.90409554398148151</v>
      </c>
      <c r="Q213" t="s">
        <v>35</v>
      </c>
      <c r="R213">
        <v>24.5</v>
      </c>
      <c r="S213">
        <v>17.75</v>
      </c>
      <c r="U213" s="5">
        <f t="shared" si="39"/>
        <v>237.14814814814744</v>
      </c>
      <c r="V213" s="7">
        <f t="shared" si="40"/>
        <v>2.3714814814814744E-3</v>
      </c>
      <c r="W213" s="1">
        <v>0.92745122685185188</v>
      </c>
      <c r="X213" t="s">
        <v>35</v>
      </c>
      <c r="Y213">
        <v>24</v>
      </c>
      <c r="Z213">
        <v>18.75</v>
      </c>
      <c r="AB213" s="5">
        <f t="shared" si="41"/>
        <v>242.42708333332973</v>
      </c>
      <c r="AC213" s="7">
        <f t="shared" si="42"/>
        <v>2.4242708333332974E-3</v>
      </c>
      <c r="AD213" s="1">
        <v>0.94436340277777775</v>
      </c>
      <c r="AE213" t="s">
        <v>35</v>
      </c>
      <c r="AF213">
        <v>23.5</v>
      </c>
      <c r="AG213">
        <v>20.25</v>
      </c>
    </row>
    <row r="214" spans="1:33" x14ac:dyDescent="0.25">
      <c r="A214" s="5">
        <f t="shared" si="33"/>
        <v>239.87152777777965</v>
      </c>
      <c r="B214" s="7">
        <f t="shared" si="35"/>
        <v>2.3987152777777965E-3</v>
      </c>
      <c r="C214" s="6">
        <v>0.91219447916666674</v>
      </c>
      <c r="D214" s="5" t="s">
        <v>35</v>
      </c>
      <c r="E214" s="5">
        <v>19.25</v>
      </c>
      <c r="F214" s="5">
        <v>18.940000000000001</v>
      </c>
      <c r="G214" s="5"/>
      <c r="H214" s="5">
        <f t="shared" si="34"/>
        <v>245.87962962963061</v>
      </c>
      <c r="I214" s="7">
        <f t="shared" si="36"/>
        <v>2.4587962962963061E-3</v>
      </c>
      <c r="J214" s="6">
        <v>0.9277516550925925</v>
      </c>
      <c r="K214" s="5" t="s">
        <v>35</v>
      </c>
      <c r="L214" s="5">
        <v>21.25</v>
      </c>
      <c r="M214" s="5">
        <v>21.94</v>
      </c>
      <c r="N214" s="5">
        <f t="shared" si="37"/>
        <v>239.43402777777402</v>
      </c>
      <c r="O214" s="7">
        <f t="shared" si="38"/>
        <v>2.3943402777777401E-3</v>
      </c>
      <c r="P214" s="1">
        <v>0.90410747685185189</v>
      </c>
      <c r="Q214" t="s">
        <v>35</v>
      </c>
      <c r="R214">
        <v>24.75</v>
      </c>
      <c r="S214">
        <v>17.690000000000001</v>
      </c>
      <c r="U214" s="5">
        <f t="shared" si="39"/>
        <v>238.25694444443712</v>
      </c>
      <c r="V214" s="7">
        <f t="shared" si="40"/>
        <v>2.3825694444443712E-3</v>
      </c>
      <c r="W214" s="1">
        <v>0.92746231481481478</v>
      </c>
      <c r="X214" t="s">
        <v>35</v>
      </c>
      <c r="Y214">
        <v>24</v>
      </c>
      <c r="Z214">
        <v>18.75</v>
      </c>
      <c r="AB214" s="5">
        <f t="shared" si="41"/>
        <v>243.54050925925463</v>
      </c>
      <c r="AC214" s="7">
        <f t="shared" si="42"/>
        <v>2.4354050925925463E-3</v>
      </c>
      <c r="AD214" s="1">
        <v>0.944374537037037</v>
      </c>
      <c r="AE214" t="s">
        <v>35</v>
      </c>
      <c r="AF214">
        <v>23.75</v>
      </c>
      <c r="AG214">
        <v>20.25</v>
      </c>
    </row>
    <row r="215" spans="1:33" x14ac:dyDescent="0.25">
      <c r="A215" s="5">
        <f t="shared" si="33"/>
        <v>240.99884259257686</v>
      </c>
      <c r="B215" s="7">
        <f t="shared" si="35"/>
        <v>2.4099884259257687E-3</v>
      </c>
      <c r="C215" s="6">
        <v>0.91220575231481471</v>
      </c>
      <c r="D215" s="5" t="s">
        <v>35</v>
      </c>
      <c r="E215" s="5">
        <v>19.25</v>
      </c>
      <c r="F215" s="5">
        <v>18.940000000000001</v>
      </c>
      <c r="G215" s="5"/>
      <c r="H215" s="5">
        <f t="shared" si="34"/>
        <v>247.01504629630611</v>
      </c>
      <c r="I215" s="7">
        <f t="shared" si="36"/>
        <v>2.4701504629630611E-3</v>
      </c>
      <c r="J215" s="6">
        <v>0.92776300925925925</v>
      </c>
      <c r="K215" s="5" t="s">
        <v>35</v>
      </c>
      <c r="L215" s="5">
        <v>21.25</v>
      </c>
      <c r="M215" s="5">
        <v>21.75</v>
      </c>
      <c r="N215" s="5">
        <f t="shared" si="37"/>
        <v>240.54166666666043</v>
      </c>
      <c r="O215" s="7">
        <f t="shared" si="38"/>
        <v>2.4054166666666044E-3</v>
      </c>
      <c r="P215" s="1">
        <v>0.90411855324074075</v>
      </c>
      <c r="Q215" t="s">
        <v>35</v>
      </c>
      <c r="R215">
        <v>24.75</v>
      </c>
      <c r="S215">
        <v>17.559999999999999</v>
      </c>
      <c r="U215" s="5">
        <f t="shared" si="39"/>
        <v>239.36689814814116</v>
      </c>
      <c r="V215" s="7">
        <f t="shared" si="40"/>
        <v>2.3936689814814116E-3</v>
      </c>
      <c r="W215" s="1">
        <v>0.92747341435185182</v>
      </c>
      <c r="X215" t="s">
        <v>35</v>
      </c>
      <c r="Y215">
        <v>24</v>
      </c>
      <c r="Z215">
        <v>18.809999999999999</v>
      </c>
      <c r="AB215" s="5">
        <f t="shared" si="41"/>
        <v>244.65509259259389</v>
      </c>
      <c r="AC215" s="7">
        <f t="shared" si="42"/>
        <v>2.4465509259259388E-3</v>
      </c>
      <c r="AD215" s="1">
        <v>0.94438568287037039</v>
      </c>
      <c r="AE215" t="s">
        <v>35</v>
      </c>
      <c r="AF215">
        <v>23.25</v>
      </c>
      <c r="AG215">
        <v>20.25</v>
      </c>
    </row>
    <row r="216" spans="1:33" x14ac:dyDescent="0.25">
      <c r="A216" s="5">
        <f t="shared" si="33"/>
        <v>242.10532407407115</v>
      </c>
      <c r="B216" s="7">
        <f t="shared" si="35"/>
        <v>2.4210532407407115E-3</v>
      </c>
      <c r="C216" s="6">
        <v>0.91221681712962965</v>
      </c>
      <c r="D216" s="5" t="s">
        <v>35</v>
      </c>
      <c r="E216" s="5">
        <v>19.25</v>
      </c>
      <c r="F216" s="5">
        <v>18.940000000000001</v>
      </c>
      <c r="G216" s="5"/>
      <c r="H216" s="5">
        <f t="shared" si="34"/>
        <v>248.16087962963306</v>
      </c>
      <c r="I216" s="7">
        <f t="shared" si="36"/>
        <v>2.4816087962963307E-3</v>
      </c>
      <c r="J216" s="6">
        <v>0.92777446759259252</v>
      </c>
      <c r="K216" s="5" t="s">
        <v>35</v>
      </c>
      <c r="L216" s="5">
        <v>21.25</v>
      </c>
      <c r="M216" s="5">
        <v>21.81</v>
      </c>
      <c r="N216" s="5">
        <f t="shared" si="37"/>
        <v>241.64583333332601</v>
      </c>
      <c r="O216" s="7">
        <f t="shared" si="38"/>
        <v>2.4164583333332601E-3</v>
      </c>
      <c r="P216" s="1">
        <v>0.90412959490740741</v>
      </c>
      <c r="Q216" t="s">
        <v>35</v>
      </c>
      <c r="R216">
        <v>25</v>
      </c>
      <c r="S216">
        <v>17.62</v>
      </c>
      <c r="U216" s="5">
        <f t="shared" si="39"/>
        <v>240.48032407406606</v>
      </c>
      <c r="V216" s="7">
        <f t="shared" si="40"/>
        <v>2.4048032407406605E-3</v>
      </c>
      <c r="W216" s="1">
        <v>0.92748454861111107</v>
      </c>
      <c r="X216" t="s">
        <v>35</v>
      </c>
      <c r="Y216">
        <v>23.75</v>
      </c>
      <c r="Z216">
        <v>18.809999999999999</v>
      </c>
      <c r="AB216" s="5">
        <f t="shared" si="41"/>
        <v>246.08680555555651</v>
      </c>
      <c r="AC216" s="7">
        <f t="shared" si="42"/>
        <v>2.4608680555555651E-3</v>
      </c>
      <c r="AD216" s="1">
        <v>0.94440000000000002</v>
      </c>
      <c r="AE216" t="s">
        <v>35</v>
      </c>
      <c r="AF216">
        <v>24</v>
      </c>
      <c r="AG216">
        <v>20.25</v>
      </c>
    </row>
    <row r="217" spans="1:33" x14ac:dyDescent="0.25">
      <c r="A217" s="5">
        <f t="shared" si="33"/>
        <v>243.20370370368715</v>
      </c>
      <c r="B217" s="7">
        <f t="shared" si="35"/>
        <v>2.4320370370368716E-3</v>
      </c>
      <c r="C217" s="6">
        <v>0.91222780092592581</v>
      </c>
      <c r="D217" s="5" t="s">
        <v>35</v>
      </c>
      <c r="E217" s="5">
        <v>19.25</v>
      </c>
      <c r="F217" s="5">
        <v>18.940000000000001</v>
      </c>
      <c r="G217" s="5"/>
      <c r="H217" s="5">
        <f t="shared" si="34"/>
        <v>249.26504629630975</v>
      </c>
      <c r="I217" s="7">
        <f t="shared" si="36"/>
        <v>2.4926504629630974E-3</v>
      </c>
      <c r="J217" s="6">
        <v>0.92778550925925929</v>
      </c>
      <c r="K217" s="5" t="s">
        <v>35</v>
      </c>
      <c r="L217" s="5">
        <v>21.25</v>
      </c>
      <c r="M217" s="5">
        <v>21.81</v>
      </c>
      <c r="N217" s="5">
        <f t="shared" si="37"/>
        <v>242.79282407406731</v>
      </c>
      <c r="O217" s="7">
        <f t="shared" si="38"/>
        <v>2.4279282407406733E-3</v>
      </c>
      <c r="P217" s="1">
        <v>0.90414106481481482</v>
      </c>
      <c r="Q217" t="s">
        <v>35</v>
      </c>
      <c r="R217">
        <v>24.5</v>
      </c>
      <c r="S217">
        <v>17.62</v>
      </c>
      <c r="U217" s="5">
        <f t="shared" si="39"/>
        <v>241.59490740740529</v>
      </c>
      <c r="V217" s="7">
        <f t="shared" si="40"/>
        <v>2.415949074074053E-3</v>
      </c>
      <c r="W217" s="1">
        <v>0.92749569444444446</v>
      </c>
      <c r="X217" t="s">
        <v>35</v>
      </c>
      <c r="Y217">
        <v>23.75</v>
      </c>
      <c r="Z217">
        <v>18.87</v>
      </c>
      <c r="AB217" s="5">
        <f t="shared" si="41"/>
        <v>247.26967592592075</v>
      </c>
      <c r="AC217" s="7">
        <f t="shared" si="42"/>
        <v>2.4726967592592075E-3</v>
      </c>
      <c r="AD217" s="1">
        <v>0.94441182870370366</v>
      </c>
      <c r="AE217" t="s">
        <v>35</v>
      </c>
      <c r="AF217">
        <v>23.75</v>
      </c>
      <c r="AG217">
        <v>20.190000000000001</v>
      </c>
    </row>
    <row r="218" spans="1:33" x14ac:dyDescent="0.25">
      <c r="A218" s="5">
        <f t="shared" si="33"/>
        <v>244.33912037036265</v>
      </c>
      <c r="B218" s="7">
        <f t="shared" si="35"/>
        <v>2.4433912037036265E-3</v>
      </c>
      <c r="C218" s="6">
        <v>0.91223915509259257</v>
      </c>
      <c r="D218" s="5" t="s">
        <v>35</v>
      </c>
      <c r="E218" s="5">
        <v>19.25</v>
      </c>
      <c r="F218" s="5">
        <v>18.940000000000001</v>
      </c>
      <c r="G218" s="5"/>
      <c r="H218" s="5">
        <f t="shared" si="34"/>
        <v>250.39467592593567</v>
      </c>
      <c r="I218" s="7">
        <f t="shared" si="36"/>
        <v>2.5039467592593567E-3</v>
      </c>
      <c r="J218" s="6">
        <v>0.92779680555555555</v>
      </c>
      <c r="K218" s="5" t="s">
        <v>35</v>
      </c>
      <c r="L218" s="5">
        <v>21.25</v>
      </c>
      <c r="M218" s="5">
        <v>21.87</v>
      </c>
      <c r="N218" s="5">
        <f t="shared" si="37"/>
        <v>243.94907407405685</v>
      </c>
      <c r="O218" s="7">
        <f t="shared" si="38"/>
        <v>2.4394907407405686E-3</v>
      </c>
      <c r="P218" s="1">
        <v>0.90415262731481472</v>
      </c>
      <c r="Q218" t="s">
        <v>35</v>
      </c>
      <c r="R218">
        <v>24.75</v>
      </c>
      <c r="S218">
        <v>17.690000000000001</v>
      </c>
      <c r="U218" s="5">
        <f t="shared" si="39"/>
        <v>242.70138888888849</v>
      </c>
      <c r="V218" s="7">
        <f t="shared" si="40"/>
        <v>2.4270138888888848E-3</v>
      </c>
      <c r="W218" s="1">
        <v>0.92750675925925929</v>
      </c>
      <c r="X218" t="s">
        <v>35</v>
      </c>
      <c r="Y218">
        <v>23.75</v>
      </c>
      <c r="Z218">
        <v>18.87</v>
      </c>
      <c r="AB218" s="5">
        <f t="shared" si="41"/>
        <v>248.38194444444238</v>
      </c>
      <c r="AC218" s="7">
        <f t="shared" si="42"/>
        <v>2.4838194444444239E-3</v>
      </c>
      <c r="AD218" s="1">
        <v>0.94442295138888888</v>
      </c>
      <c r="AE218" t="s">
        <v>35</v>
      </c>
      <c r="AF218">
        <v>23.75</v>
      </c>
      <c r="AG218">
        <v>20.25</v>
      </c>
    </row>
    <row r="219" spans="1:33" x14ac:dyDescent="0.25">
      <c r="A219" s="5">
        <f t="shared" si="33"/>
        <v>245.42592592592393</v>
      </c>
      <c r="B219" s="7">
        <f t="shared" si="35"/>
        <v>2.4542592592592394E-3</v>
      </c>
      <c r="C219" s="6">
        <v>0.91225002314814818</v>
      </c>
      <c r="D219" s="5" t="s">
        <v>35</v>
      </c>
      <c r="E219" s="5">
        <v>19.25</v>
      </c>
      <c r="F219" s="5">
        <v>18.940000000000001</v>
      </c>
      <c r="G219" s="5"/>
      <c r="H219" s="5">
        <f t="shared" si="34"/>
        <v>251.48379629630347</v>
      </c>
      <c r="I219" s="7">
        <f t="shared" si="36"/>
        <v>2.5148379629630346E-3</v>
      </c>
      <c r="J219" s="6">
        <v>0.92780769675925923</v>
      </c>
      <c r="K219" s="5" t="s">
        <v>35</v>
      </c>
      <c r="L219" s="5">
        <v>21.25</v>
      </c>
      <c r="M219" s="5">
        <v>21.87</v>
      </c>
      <c r="N219" s="5">
        <f t="shared" si="37"/>
        <v>245.06481481481046</v>
      </c>
      <c r="O219" s="7">
        <f t="shared" si="38"/>
        <v>2.4506481481481046E-3</v>
      </c>
      <c r="P219" s="1">
        <v>0.90416378472222225</v>
      </c>
      <c r="Q219" t="s">
        <v>35</v>
      </c>
      <c r="R219">
        <v>24.5</v>
      </c>
      <c r="S219">
        <v>17.690000000000001</v>
      </c>
      <c r="U219" s="5">
        <f t="shared" si="39"/>
        <v>243.81597222222774</v>
      </c>
      <c r="V219" s="7">
        <f t="shared" si="40"/>
        <v>2.4381597222222773E-3</v>
      </c>
      <c r="W219" s="1">
        <v>0.92751790509259269</v>
      </c>
      <c r="X219" t="s">
        <v>35</v>
      </c>
      <c r="Y219">
        <v>23.25</v>
      </c>
      <c r="Z219">
        <v>18.940000000000001</v>
      </c>
      <c r="AB219" s="5">
        <f t="shared" si="41"/>
        <v>249.88888888888283</v>
      </c>
      <c r="AC219" s="7">
        <f t="shared" si="42"/>
        <v>2.4988888888888283E-3</v>
      </c>
      <c r="AD219" s="1">
        <v>0.94443802083333328</v>
      </c>
      <c r="AE219" t="s">
        <v>35</v>
      </c>
      <c r="AF219">
        <v>24.5</v>
      </c>
      <c r="AG219">
        <v>20.309999999999999</v>
      </c>
    </row>
    <row r="220" spans="1:33" x14ac:dyDescent="0.25">
      <c r="A220" s="5">
        <f t="shared" si="33"/>
        <v>246.54166666665535</v>
      </c>
      <c r="B220" s="7">
        <f t="shared" si="35"/>
        <v>2.4654166666665533E-3</v>
      </c>
      <c r="C220" s="6">
        <v>0.9122611805555555</v>
      </c>
      <c r="D220" s="5" t="s">
        <v>35</v>
      </c>
      <c r="E220" s="5">
        <v>19.25</v>
      </c>
      <c r="F220" s="5">
        <v>18.940000000000001</v>
      </c>
      <c r="G220" s="5"/>
      <c r="H220" s="5">
        <f t="shared" si="34"/>
        <v>252.61805555556461</v>
      </c>
      <c r="I220" s="7">
        <f t="shared" si="36"/>
        <v>2.526180555555646E-3</v>
      </c>
      <c r="J220" s="6">
        <v>0.92781903935185184</v>
      </c>
      <c r="K220" s="5" t="s">
        <v>35</v>
      </c>
      <c r="L220" s="5">
        <v>21.25</v>
      </c>
      <c r="M220" s="5">
        <v>21.87</v>
      </c>
      <c r="N220" s="5">
        <f t="shared" si="37"/>
        <v>246.25347222221316</v>
      </c>
      <c r="O220" s="7">
        <f t="shared" si="38"/>
        <v>2.4625347222221317E-3</v>
      </c>
      <c r="P220" s="1">
        <v>0.90417567129629628</v>
      </c>
      <c r="Q220" t="s">
        <v>35</v>
      </c>
      <c r="R220">
        <v>24.75</v>
      </c>
      <c r="S220">
        <v>17.809999999999999</v>
      </c>
      <c r="U220" s="5">
        <f t="shared" si="39"/>
        <v>244.92592592593178</v>
      </c>
      <c r="V220" s="7">
        <f t="shared" si="40"/>
        <v>2.4492592592593176E-3</v>
      </c>
      <c r="W220" s="1">
        <v>0.92752900462962973</v>
      </c>
      <c r="X220" t="s">
        <v>35</v>
      </c>
      <c r="Y220">
        <v>23.5</v>
      </c>
      <c r="Z220">
        <v>18.940000000000001</v>
      </c>
      <c r="AB220" s="5">
        <f t="shared" si="41"/>
        <v>251.08449074073835</v>
      </c>
      <c r="AC220" s="7">
        <f t="shared" si="42"/>
        <v>2.5108449074073835E-3</v>
      </c>
      <c r="AD220" s="1">
        <v>0.94444997685185184</v>
      </c>
      <c r="AE220" t="s">
        <v>35</v>
      </c>
      <c r="AF220">
        <v>24.5</v>
      </c>
      <c r="AG220">
        <v>20.190000000000001</v>
      </c>
    </row>
    <row r="221" spans="1:33" x14ac:dyDescent="0.25">
      <c r="A221" s="5">
        <f t="shared" si="33"/>
        <v>247.68402777777254</v>
      </c>
      <c r="B221" s="7">
        <f t="shared" si="35"/>
        <v>2.4768402777777254E-3</v>
      </c>
      <c r="C221" s="6">
        <v>0.91227260416666667</v>
      </c>
      <c r="D221" s="5" t="s">
        <v>35</v>
      </c>
      <c r="E221" s="5">
        <v>19.25</v>
      </c>
      <c r="F221" s="5">
        <v>18.940000000000001</v>
      </c>
      <c r="G221" s="5"/>
      <c r="H221" s="5">
        <f t="shared" si="34"/>
        <v>253.89583333333965</v>
      </c>
      <c r="I221" s="7">
        <f t="shared" si="36"/>
        <v>2.5389583333333965E-3</v>
      </c>
      <c r="J221" s="6">
        <v>0.92783181712962959</v>
      </c>
      <c r="K221" s="5" t="s">
        <v>35</v>
      </c>
      <c r="L221" s="5">
        <v>21.25</v>
      </c>
      <c r="M221" s="5">
        <v>21.87</v>
      </c>
      <c r="N221" s="5">
        <f t="shared" si="37"/>
        <v>247.40277777777209</v>
      </c>
      <c r="O221" s="7">
        <f t="shared" si="38"/>
        <v>2.4740277777777209E-3</v>
      </c>
      <c r="P221" s="1">
        <v>0.90418716435185187</v>
      </c>
      <c r="Q221" t="s">
        <v>35</v>
      </c>
      <c r="R221">
        <v>24.75</v>
      </c>
      <c r="S221">
        <v>17.75</v>
      </c>
      <c r="U221" s="5">
        <f t="shared" si="39"/>
        <v>246.04398148146967</v>
      </c>
      <c r="V221" s="7">
        <f t="shared" si="40"/>
        <v>2.4604398148146966E-3</v>
      </c>
      <c r="W221" s="1">
        <v>0.92754018518518511</v>
      </c>
      <c r="X221" t="s">
        <v>35</v>
      </c>
      <c r="Y221">
        <v>23</v>
      </c>
      <c r="Z221">
        <v>18.940000000000001</v>
      </c>
      <c r="AB221" s="5">
        <f t="shared" si="41"/>
        <v>252.23495370370051</v>
      </c>
      <c r="AC221" s="7">
        <f t="shared" si="42"/>
        <v>2.5223495370370053E-3</v>
      </c>
      <c r="AD221" s="1">
        <v>0.94446148148148146</v>
      </c>
      <c r="AE221" t="s">
        <v>35</v>
      </c>
      <c r="AF221">
        <v>24</v>
      </c>
      <c r="AG221">
        <v>20.190000000000001</v>
      </c>
    </row>
    <row r="222" spans="1:33" x14ac:dyDescent="0.25">
      <c r="A222" s="5">
        <f t="shared" si="33"/>
        <v>248.77199074073707</v>
      </c>
      <c r="B222" s="7">
        <f t="shared" si="35"/>
        <v>2.4877199074073708E-3</v>
      </c>
      <c r="C222" s="6">
        <v>0.91228348379629631</v>
      </c>
      <c r="D222" s="5" t="s">
        <v>35</v>
      </c>
      <c r="E222" s="5">
        <v>19.25</v>
      </c>
      <c r="F222" s="5">
        <v>18.940000000000001</v>
      </c>
      <c r="G222" s="5"/>
      <c r="H222" s="5">
        <f t="shared" si="34"/>
        <v>255.02777777778317</v>
      </c>
      <c r="I222" s="7">
        <f t="shared" si="36"/>
        <v>2.5502777777778318E-3</v>
      </c>
      <c r="J222" s="6">
        <v>0.92784313657407402</v>
      </c>
      <c r="K222" s="5" t="s">
        <v>35</v>
      </c>
      <c r="L222" s="5">
        <v>21.25</v>
      </c>
      <c r="M222" s="5">
        <v>21.87</v>
      </c>
      <c r="N222" s="5">
        <f t="shared" si="37"/>
        <v>248.51504629628263</v>
      </c>
      <c r="O222" s="7">
        <f t="shared" si="38"/>
        <v>2.4851504629628263E-3</v>
      </c>
      <c r="P222" s="1">
        <v>0.90419828703703697</v>
      </c>
      <c r="Q222" t="s">
        <v>35</v>
      </c>
      <c r="R222">
        <v>24.75</v>
      </c>
      <c r="S222">
        <v>17.809999999999999</v>
      </c>
      <c r="U222" s="5">
        <f t="shared" si="39"/>
        <v>247.23148148148022</v>
      </c>
      <c r="V222" s="7">
        <f t="shared" si="40"/>
        <v>2.4723148148148022E-3</v>
      </c>
      <c r="W222" s="1">
        <v>0.92755206018518521</v>
      </c>
      <c r="X222" t="s">
        <v>35</v>
      </c>
      <c r="Y222">
        <v>23.5</v>
      </c>
      <c r="Z222">
        <v>18.940000000000001</v>
      </c>
      <c r="AB222" s="5">
        <f t="shared" si="41"/>
        <v>253.34143518518371</v>
      </c>
      <c r="AC222" s="7">
        <f t="shared" si="42"/>
        <v>2.5334143518518371E-3</v>
      </c>
      <c r="AD222" s="1">
        <v>0.94447254629629629</v>
      </c>
      <c r="AE222" t="s">
        <v>35</v>
      </c>
      <c r="AF222">
        <v>24.25</v>
      </c>
      <c r="AG222">
        <v>20.25</v>
      </c>
    </row>
    <row r="223" spans="1:33" x14ac:dyDescent="0.25">
      <c r="A223" s="5">
        <f t="shared" si="33"/>
        <v>249.87152777776745</v>
      </c>
      <c r="B223" s="7">
        <f t="shared" si="35"/>
        <v>2.4987152777776744E-3</v>
      </c>
      <c r="C223" s="6">
        <v>0.91229447916666662</v>
      </c>
      <c r="D223" s="5" t="s">
        <v>35</v>
      </c>
      <c r="E223" s="5">
        <v>19.25</v>
      </c>
      <c r="F223" s="5">
        <v>18.940000000000001</v>
      </c>
      <c r="G223" s="5"/>
      <c r="H223" s="5">
        <f t="shared" si="34"/>
        <v>256.12731481483576</v>
      </c>
      <c r="I223" s="7">
        <f t="shared" si="36"/>
        <v>2.5612731481483575E-3</v>
      </c>
      <c r="J223" s="6">
        <v>0.92785413194444455</v>
      </c>
      <c r="K223" s="5" t="s">
        <v>35</v>
      </c>
      <c r="L223" s="5">
        <v>21.25</v>
      </c>
      <c r="M223" s="5">
        <v>21.87</v>
      </c>
      <c r="N223" s="5">
        <f t="shared" si="37"/>
        <v>249.59374999999895</v>
      </c>
      <c r="O223" s="7">
        <f t="shared" si="38"/>
        <v>2.4959374999999895E-3</v>
      </c>
      <c r="P223" s="1">
        <v>0.90420907407407414</v>
      </c>
      <c r="Q223" t="s">
        <v>35</v>
      </c>
      <c r="R223">
        <v>25</v>
      </c>
      <c r="S223">
        <v>17.87</v>
      </c>
      <c r="U223" s="5">
        <f t="shared" si="39"/>
        <v>248.344907407394</v>
      </c>
      <c r="V223" s="7">
        <f t="shared" si="40"/>
        <v>2.4834490740739401E-3</v>
      </c>
      <c r="W223" s="1">
        <v>0.92756319444444435</v>
      </c>
      <c r="X223" t="s">
        <v>35</v>
      </c>
      <c r="Y223">
        <v>23.5</v>
      </c>
      <c r="Z223">
        <v>19</v>
      </c>
      <c r="AB223" s="5">
        <f t="shared" si="41"/>
        <v>254.45138888888775</v>
      </c>
      <c r="AC223" s="7">
        <f t="shared" si="42"/>
        <v>2.5445138888888774E-3</v>
      </c>
      <c r="AD223" s="1">
        <v>0.94448364583333333</v>
      </c>
      <c r="AE223" t="s">
        <v>35</v>
      </c>
      <c r="AF223">
        <v>24</v>
      </c>
      <c r="AG223">
        <v>20.25</v>
      </c>
    </row>
    <row r="224" spans="1:33" x14ac:dyDescent="0.25">
      <c r="A224" s="5">
        <f t="shared" si="33"/>
        <v>251.0057870370286</v>
      </c>
      <c r="B224" s="7">
        <f t="shared" si="35"/>
        <v>2.5100578703702858E-3</v>
      </c>
      <c r="C224" s="6">
        <v>0.91230582175925923</v>
      </c>
      <c r="D224" s="5" t="s">
        <v>35</v>
      </c>
      <c r="E224" s="5">
        <v>19.25</v>
      </c>
      <c r="F224" s="5">
        <v>18.940000000000001</v>
      </c>
      <c r="G224" s="5"/>
      <c r="H224" s="5">
        <f t="shared" si="34"/>
        <v>257.2592592592793</v>
      </c>
      <c r="I224" s="7">
        <f t="shared" si="36"/>
        <v>2.5725925925927928E-3</v>
      </c>
      <c r="J224" s="6">
        <v>0.92786545138888898</v>
      </c>
      <c r="K224" s="5" t="s">
        <v>35</v>
      </c>
      <c r="L224" s="5">
        <v>21.25</v>
      </c>
      <c r="M224" s="5">
        <v>21.87</v>
      </c>
      <c r="N224" s="5">
        <f t="shared" si="37"/>
        <v>250.75115740740284</v>
      </c>
      <c r="O224" s="7">
        <f t="shared" si="38"/>
        <v>2.5075115740740284E-3</v>
      </c>
      <c r="P224" s="1">
        <v>0.90422064814814818</v>
      </c>
      <c r="Q224" t="s">
        <v>35</v>
      </c>
      <c r="R224">
        <v>24.75</v>
      </c>
      <c r="S224">
        <v>17.87</v>
      </c>
      <c r="U224" s="5">
        <f t="shared" si="39"/>
        <v>249.57175925925947</v>
      </c>
      <c r="V224" s="7">
        <f t="shared" si="40"/>
        <v>2.4957175925925945E-3</v>
      </c>
      <c r="W224" s="1">
        <v>0.927575462962963</v>
      </c>
      <c r="X224" t="s">
        <v>35</v>
      </c>
      <c r="Y224">
        <v>24</v>
      </c>
      <c r="Z224">
        <v>19</v>
      </c>
      <c r="AB224" s="5">
        <f t="shared" si="41"/>
        <v>255.72453703703869</v>
      </c>
      <c r="AC224" s="7">
        <f t="shared" si="42"/>
        <v>2.5572453703703868E-3</v>
      </c>
      <c r="AD224" s="1">
        <v>0.94449637731481484</v>
      </c>
      <c r="AE224" t="s">
        <v>35</v>
      </c>
      <c r="AF224">
        <v>24.5</v>
      </c>
      <c r="AG224">
        <v>20.25</v>
      </c>
    </row>
    <row r="225" spans="1:33" x14ac:dyDescent="0.25">
      <c r="A225" s="5">
        <f t="shared" si="33"/>
        <v>252.53240740740202</v>
      </c>
      <c r="B225" s="7">
        <f t="shared" si="35"/>
        <v>2.5253240740740202E-3</v>
      </c>
      <c r="C225" s="6">
        <v>0.91232108796296296</v>
      </c>
      <c r="D225" s="5" t="s">
        <v>35</v>
      </c>
      <c r="E225" s="5">
        <v>19.25</v>
      </c>
      <c r="F225" s="5">
        <v>18.940000000000001</v>
      </c>
      <c r="G225" s="5"/>
      <c r="H225" s="5">
        <f t="shared" si="34"/>
        <v>258.35300925927118</v>
      </c>
      <c r="I225" s="7">
        <f t="shared" si="36"/>
        <v>2.5835300925927118E-3</v>
      </c>
      <c r="J225" s="6">
        <v>0.9278763888888889</v>
      </c>
      <c r="K225" s="5" t="s">
        <v>35</v>
      </c>
      <c r="L225" s="5">
        <v>21.25</v>
      </c>
      <c r="M225" s="5">
        <v>21.94</v>
      </c>
      <c r="N225" s="5">
        <f t="shared" si="37"/>
        <v>251.86226851851012</v>
      </c>
      <c r="O225" s="7">
        <f t="shared" si="38"/>
        <v>2.5186226851851012E-3</v>
      </c>
      <c r="P225" s="1">
        <v>0.90423175925925925</v>
      </c>
      <c r="Q225" t="s">
        <v>35</v>
      </c>
      <c r="R225">
        <v>25.25</v>
      </c>
      <c r="S225">
        <v>17.940000000000001</v>
      </c>
      <c r="U225" s="5">
        <f t="shared" si="39"/>
        <v>250.72106481480728</v>
      </c>
      <c r="V225" s="7">
        <f t="shared" si="40"/>
        <v>2.5072106481480727E-3</v>
      </c>
      <c r="W225" s="1">
        <v>0.92758695601851848</v>
      </c>
      <c r="X225" t="s">
        <v>35</v>
      </c>
      <c r="Y225">
        <v>24</v>
      </c>
      <c r="Z225">
        <v>19</v>
      </c>
      <c r="AB225" s="5">
        <f t="shared" si="41"/>
        <v>256.8807870370282</v>
      </c>
      <c r="AC225" s="7">
        <f t="shared" si="42"/>
        <v>2.5688078703702821E-3</v>
      </c>
      <c r="AD225" s="1">
        <v>0.94450793981481473</v>
      </c>
      <c r="AE225" t="s">
        <v>35</v>
      </c>
      <c r="AF225">
        <v>24.5</v>
      </c>
      <c r="AG225">
        <v>20.309999999999999</v>
      </c>
    </row>
    <row r="226" spans="1:33" x14ac:dyDescent="0.25">
      <c r="A226" s="5">
        <f t="shared" si="33"/>
        <v>253.72569444442883</v>
      </c>
      <c r="B226" s="7">
        <f t="shared" si="35"/>
        <v>2.5372569444442883E-3</v>
      </c>
      <c r="C226" s="6">
        <v>0.91233302083333323</v>
      </c>
      <c r="D226" s="5" t="s">
        <v>35</v>
      </c>
      <c r="E226" s="5">
        <v>19.25</v>
      </c>
      <c r="F226" s="5">
        <v>18.940000000000001</v>
      </c>
      <c r="G226" s="5"/>
      <c r="H226" s="5">
        <f t="shared" si="34"/>
        <v>259.48379629631148</v>
      </c>
      <c r="I226" s="7">
        <f t="shared" si="36"/>
        <v>2.5948379629631146E-3</v>
      </c>
      <c r="J226" s="6">
        <v>0.92788769675925931</v>
      </c>
      <c r="K226" s="5" t="s">
        <v>35</v>
      </c>
      <c r="L226" s="5">
        <v>21.25</v>
      </c>
      <c r="M226" s="5">
        <v>21.94</v>
      </c>
      <c r="N226" s="5">
        <f t="shared" si="37"/>
        <v>252.97337962962851</v>
      </c>
      <c r="O226" s="7">
        <f t="shared" si="38"/>
        <v>2.5297337962962851E-3</v>
      </c>
      <c r="P226" s="1">
        <v>0.90424287037037043</v>
      </c>
      <c r="Q226" t="s">
        <v>35</v>
      </c>
      <c r="R226">
        <v>25.25</v>
      </c>
      <c r="S226">
        <v>18</v>
      </c>
      <c r="U226" s="5">
        <f t="shared" si="39"/>
        <v>251.83333333332891</v>
      </c>
      <c r="V226" s="7">
        <f t="shared" si="40"/>
        <v>2.5183333333332891E-3</v>
      </c>
      <c r="W226" s="1">
        <v>0.9275980787037037</v>
      </c>
      <c r="X226" t="s">
        <v>35</v>
      </c>
      <c r="Y226">
        <v>24</v>
      </c>
      <c r="Z226">
        <v>19.059999999999999</v>
      </c>
      <c r="AB226" s="5">
        <f t="shared" si="41"/>
        <v>257.99421296296418</v>
      </c>
      <c r="AC226" s="7">
        <f t="shared" si="42"/>
        <v>2.5799421296296421E-3</v>
      </c>
      <c r="AD226" s="1">
        <v>0.94451907407407409</v>
      </c>
      <c r="AE226" t="s">
        <v>35</v>
      </c>
      <c r="AF226">
        <v>24.5</v>
      </c>
      <c r="AG226">
        <v>20.309999999999999</v>
      </c>
    </row>
    <row r="227" spans="1:33" x14ac:dyDescent="0.25">
      <c r="A227" s="5">
        <f t="shared" si="33"/>
        <v>255.31018518517578</v>
      </c>
      <c r="B227" s="7">
        <f t="shared" si="35"/>
        <v>2.5531018518517579E-3</v>
      </c>
      <c r="C227" s="6">
        <v>0.9123488657407407</v>
      </c>
      <c r="D227" s="5" t="s">
        <v>35</v>
      </c>
      <c r="E227" s="5">
        <v>19.25</v>
      </c>
      <c r="F227" s="5">
        <v>18.940000000000001</v>
      </c>
      <c r="G227" s="5"/>
      <c r="H227" s="5">
        <f t="shared" si="34"/>
        <v>260.5810185185353</v>
      </c>
      <c r="I227" s="7">
        <f t="shared" si="36"/>
        <v>2.6058101851853532E-3</v>
      </c>
      <c r="J227" s="6">
        <v>0.92789866898148154</v>
      </c>
      <c r="K227" s="5" t="s">
        <v>35</v>
      </c>
      <c r="L227" s="5">
        <v>21.25</v>
      </c>
      <c r="M227" s="5">
        <v>21.87</v>
      </c>
      <c r="N227" s="5">
        <f t="shared" si="37"/>
        <v>254.07870370368624</v>
      </c>
      <c r="O227" s="7">
        <f t="shared" si="38"/>
        <v>2.5407870370368624E-3</v>
      </c>
      <c r="P227" s="1">
        <v>0.90425392361111101</v>
      </c>
      <c r="Q227" t="s">
        <v>35</v>
      </c>
      <c r="R227">
        <v>25.25</v>
      </c>
      <c r="S227">
        <v>18.059999999999999</v>
      </c>
      <c r="U227" s="5">
        <f t="shared" si="39"/>
        <v>252.9490740740714</v>
      </c>
      <c r="V227" s="7">
        <f t="shared" si="40"/>
        <v>2.5294907407407141E-3</v>
      </c>
      <c r="W227" s="1">
        <v>0.92760923611111112</v>
      </c>
      <c r="X227" t="s">
        <v>35</v>
      </c>
      <c r="Y227">
        <v>24.25</v>
      </c>
      <c r="Z227">
        <v>19.059999999999999</v>
      </c>
      <c r="AB227" s="5">
        <f t="shared" si="41"/>
        <v>259.18171296295259</v>
      </c>
      <c r="AC227" s="7">
        <f t="shared" si="42"/>
        <v>2.5918171296295256E-3</v>
      </c>
      <c r="AD227" s="1">
        <v>0.94453094907407398</v>
      </c>
      <c r="AE227" t="s">
        <v>35</v>
      </c>
      <c r="AF227">
        <v>24.75</v>
      </c>
      <c r="AG227">
        <v>20.309999999999999</v>
      </c>
    </row>
    <row r="228" spans="1:33" x14ac:dyDescent="0.25">
      <c r="A228" s="5">
        <f t="shared" si="33"/>
        <v>256.38657407407447</v>
      </c>
      <c r="B228" s="7">
        <f t="shared" si="35"/>
        <v>2.563865740740745E-3</v>
      </c>
      <c r="C228" s="6">
        <v>0.91235962962962969</v>
      </c>
      <c r="D228" s="5" t="s">
        <v>35</v>
      </c>
      <c r="E228" s="5">
        <v>19.25</v>
      </c>
      <c r="F228" s="5">
        <v>18.940000000000001</v>
      </c>
      <c r="G228" s="5"/>
      <c r="H228" s="5">
        <f t="shared" si="34"/>
        <v>261.7210648148349</v>
      </c>
      <c r="I228" s="7">
        <f t="shared" si="36"/>
        <v>2.6172106481483493E-3</v>
      </c>
      <c r="J228" s="6">
        <v>0.92791006944444454</v>
      </c>
      <c r="K228" s="5" t="s">
        <v>35</v>
      </c>
      <c r="L228" s="5">
        <v>21.25</v>
      </c>
      <c r="M228" s="5">
        <v>21.94</v>
      </c>
      <c r="N228" s="5">
        <f t="shared" si="37"/>
        <v>255.19097222220788</v>
      </c>
      <c r="O228" s="7">
        <f t="shared" si="38"/>
        <v>2.5519097222220788E-3</v>
      </c>
      <c r="P228" s="1">
        <v>0.90426504629629623</v>
      </c>
      <c r="Q228" t="s">
        <v>35</v>
      </c>
      <c r="R228">
        <v>25.5</v>
      </c>
      <c r="S228">
        <v>18.12</v>
      </c>
      <c r="U228" s="5">
        <f t="shared" si="39"/>
        <v>254.05787037036109</v>
      </c>
      <c r="V228" s="7">
        <f t="shared" si="40"/>
        <v>2.5405787037036109E-3</v>
      </c>
      <c r="W228" s="1">
        <v>0.92762032407407402</v>
      </c>
      <c r="X228" t="s">
        <v>35</v>
      </c>
      <c r="Y228">
        <v>23.75</v>
      </c>
      <c r="Z228">
        <v>19</v>
      </c>
      <c r="AB228" s="5">
        <f t="shared" si="41"/>
        <v>260.29282407407095</v>
      </c>
      <c r="AC228" s="7">
        <f t="shared" si="42"/>
        <v>2.6029282407407095E-3</v>
      </c>
      <c r="AD228" s="1">
        <v>0.94454206018518516</v>
      </c>
      <c r="AE228" t="s">
        <v>35</v>
      </c>
      <c r="AF228">
        <v>25</v>
      </c>
      <c r="AG228">
        <v>20.37</v>
      </c>
    </row>
    <row r="229" spans="1:33" x14ac:dyDescent="0.25">
      <c r="A229" s="5">
        <f t="shared" si="33"/>
        <v>257.49884259259613</v>
      </c>
      <c r="B229" s="7">
        <f t="shared" si="35"/>
        <v>2.5749884259259614E-3</v>
      </c>
      <c r="C229" s="6">
        <v>0.9123707523148149</v>
      </c>
      <c r="D229" s="5" t="s">
        <v>35</v>
      </c>
      <c r="E229" s="5">
        <v>19.25</v>
      </c>
      <c r="F229" s="5">
        <v>18.940000000000001</v>
      </c>
      <c r="G229" s="5"/>
      <c r="H229" s="5">
        <f t="shared" si="34"/>
        <v>262.88078703704531</v>
      </c>
      <c r="I229" s="7">
        <f t="shared" si="36"/>
        <v>2.6288078703704532E-3</v>
      </c>
      <c r="J229" s="6">
        <v>0.92792166666666664</v>
      </c>
      <c r="K229" s="5" t="s">
        <v>35</v>
      </c>
      <c r="L229" s="5">
        <v>21.25</v>
      </c>
      <c r="M229" s="5">
        <v>21.94</v>
      </c>
      <c r="N229" s="5">
        <f t="shared" si="37"/>
        <v>256.30555555555821</v>
      </c>
      <c r="O229" s="7">
        <f t="shared" si="38"/>
        <v>2.5630555555555823E-3</v>
      </c>
      <c r="P229" s="1">
        <v>0.90427619212962973</v>
      </c>
      <c r="Q229" t="s">
        <v>35</v>
      </c>
      <c r="R229">
        <v>25</v>
      </c>
      <c r="S229">
        <v>18.190000000000001</v>
      </c>
      <c r="U229" s="5">
        <f t="shared" si="39"/>
        <v>255.32175925926381</v>
      </c>
      <c r="V229" s="7">
        <f t="shared" si="40"/>
        <v>2.5532175925926381E-3</v>
      </c>
      <c r="W229" s="1">
        <v>0.92763296296296305</v>
      </c>
      <c r="X229" t="s">
        <v>35</v>
      </c>
      <c r="Y229">
        <v>24.25</v>
      </c>
      <c r="Z229">
        <v>19.059999999999999</v>
      </c>
      <c r="AB229" s="5">
        <f t="shared" si="41"/>
        <v>261.40509259259261</v>
      </c>
      <c r="AC229" s="7">
        <f t="shared" si="42"/>
        <v>2.6140509259259259E-3</v>
      </c>
      <c r="AD229" s="1">
        <v>0.94455318287037038</v>
      </c>
      <c r="AE229" t="s">
        <v>35</v>
      </c>
      <c r="AF229">
        <v>24.75</v>
      </c>
      <c r="AG229">
        <v>20.37</v>
      </c>
    </row>
    <row r="230" spans="1:33" x14ac:dyDescent="0.25">
      <c r="A230" s="5">
        <f t="shared" si="33"/>
        <v>258.620370370366</v>
      </c>
      <c r="B230" s="7">
        <f t="shared" si="35"/>
        <v>2.58620370370366E-3</v>
      </c>
      <c r="C230" s="6">
        <v>0.9123819675925926</v>
      </c>
      <c r="D230" s="5" t="s">
        <v>35</v>
      </c>
      <c r="E230" s="5">
        <v>19.25</v>
      </c>
      <c r="F230" s="5">
        <v>18.940000000000001</v>
      </c>
      <c r="G230" s="5"/>
      <c r="H230" s="5">
        <f t="shared" si="34"/>
        <v>264.00231481482626</v>
      </c>
      <c r="I230" s="7">
        <f t="shared" si="36"/>
        <v>2.6400231481482628E-3</v>
      </c>
      <c r="J230" s="6">
        <v>0.92793288194444445</v>
      </c>
      <c r="K230" s="5" t="s">
        <v>35</v>
      </c>
      <c r="L230" s="5">
        <v>21.25</v>
      </c>
      <c r="M230" s="5">
        <v>21.94</v>
      </c>
      <c r="N230" s="5">
        <f t="shared" si="37"/>
        <v>257.41319444444468</v>
      </c>
      <c r="O230" s="7">
        <f t="shared" si="38"/>
        <v>2.5741319444444466E-3</v>
      </c>
      <c r="P230" s="1">
        <v>0.90428726851851859</v>
      </c>
      <c r="Q230" t="s">
        <v>35</v>
      </c>
      <c r="R230">
        <v>25</v>
      </c>
      <c r="S230">
        <v>18.25</v>
      </c>
      <c r="U230" s="5">
        <f t="shared" si="39"/>
        <v>256.47106481481165</v>
      </c>
      <c r="V230" s="7">
        <f t="shared" si="40"/>
        <v>2.5647106481481163E-3</v>
      </c>
      <c r="W230" s="1">
        <v>0.92764445601851853</v>
      </c>
      <c r="X230" t="s">
        <v>35</v>
      </c>
      <c r="Y230">
        <v>24.25</v>
      </c>
      <c r="Z230">
        <v>19.059999999999999</v>
      </c>
      <c r="AB230" s="5">
        <f t="shared" si="41"/>
        <v>262.51504629629665</v>
      </c>
      <c r="AC230" s="7">
        <f t="shared" si="42"/>
        <v>2.6251504629629663E-3</v>
      </c>
      <c r="AD230" s="1">
        <v>0.94456428240740742</v>
      </c>
      <c r="AE230" t="s">
        <v>35</v>
      </c>
      <c r="AF230">
        <v>25</v>
      </c>
      <c r="AG230">
        <v>20.37</v>
      </c>
    </row>
    <row r="231" spans="1:33" x14ac:dyDescent="0.25">
      <c r="A231" s="5">
        <f t="shared" si="33"/>
        <v>259.71990740739636</v>
      </c>
      <c r="B231" s="7">
        <f t="shared" si="35"/>
        <v>2.5971990740739637E-3</v>
      </c>
      <c r="C231" s="6">
        <v>0.91239296296296291</v>
      </c>
      <c r="D231" s="5" t="s">
        <v>35</v>
      </c>
      <c r="E231" s="5">
        <v>19.25</v>
      </c>
      <c r="F231" s="5">
        <v>18.940000000000001</v>
      </c>
      <c r="G231" s="5"/>
      <c r="H231" s="5">
        <f t="shared" si="34"/>
        <v>265.10763888890619</v>
      </c>
      <c r="I231" s="7">
        <f t="shared" si="36"/>
        <v>2.6510763888890621E-3</v>
      </c>
      <c r="J231" s="6">
        <v>0.92794393518518525</v>
      </c>
      <c r="K231" s="5" t="s">
        <v>35</v>
      </c>
      <c r="L231" s="5">
        <v>21.25</v>
      </c>
      <c r="M231" s="5">
        <v>21.94</v>
      </c>
      <c r="N231" s="5">
        <f t="shared" si="37"/>
        <v>258.51967592591672</v>
      </c>
      <c r="O231" s="7">
        <f t="shared" si="38"/>
        <v>2.5851967592591674E-3</v>
      </c>
      <c r="P231" s="1">
        <v>0.90429833333333332</v>
      </c>
      <c r="Q231" t="s">
        <v>35</v>
      </c>
      <c r="R231">
        <v>25.5</v>
      </c>
      <c r="S231">
        <v>18.309999999999999</v>
      </c>
      <c r="U231" s="5">
        <f t="shared" si="39"/>
        <v>257.57638888889159</v>
      </c>
      <c r="V231" s="7">
        <f t="shared" si="40"/>
        <v>2.5757638888889156E-3</v>
      </c>
      <c r="W231" s="1">
        <v>0.92765550925925933</v>
      </c>
      <c r="X231" t="s">
        <v>35</v>
      </c>
      <c r="Y231">
        <v>24</v>
      </c>
      <c r="Z231">
        <v>19.059999999999999</v>
      </c>
      <c r="AB231" s="5">
        <f t="shared" si="41"/>
        <v>263.6655092592477</v>
      </c>
      <c r="AC231" s="7">
        <f t="shared" si="42"/>
        <v>2.636655092592477E-3</v>
      </c>
      <c r="AD231" s="1">
        <v>0.94457578703703693</v>
      </c>
      <c r="AE231" t="s">
        <v>35</v>
      </c>
      <c r="AF231">
        <v>24</v>
      </c>
      <c r="AG231">
        <v>20.37</v>
      </c>
    </row>
    <row r="232" spans="1:33" x14ac:dyDescent="0.25">
      <c r="A232" s="5">
        <f t="shared" si="33"/>
        <v>260.85416666665753</v>
      </c>
      <c r="B232" s="7">
        <f t="shared" si="35"/>
        <v>2.6085416666665751E-3</v>
      </c>
      <c r="C232" s="6">
        <v>0.91240430555555552</v>
      </c>
      <c r="D232" s="5" t="s">
        <v>35</v>
      </c>
      <c r="E232" s="5">
        <v>19.25</v>
      </c>
      <c r="F232" s="5">
        <v>18.940000000000001</v>
      </c>
      <c r="G232" s="5"/>
      <c r="H232" s="5">
        <f t="shared" si="34"/>
        <v>266.20138888889812</v>
      </c>
      <c r="I232" s="7">
        <f t="shared" si="36"/>
        <v>2.6620138888889811E-3</v>
      </c>
      <c r="J232" s="6">
        <v>0.92795487268518517</v>
      </c>
      <c r="K232" s="5" t="s">
        <v>35</v>
      </c>
      <c r="L232" s="5">
        <v>21.25</v>
      </c>
      <c r="M232" s="5">
        <v>21.94</v>
      </c>
      <c r="N232" s="5">
        <f t="shared" si="37"/>
        <v>259.62847222220643</v>
      </c>
      <c r="O232" s="7">
        <f t="shared" si="38"/>
        <v>2.5962847222220642E-3</v>
      </c>
      <c r="P232" s="1">
        <v>0.90430942129629621</v>
      </c>
      <c r="Q232" t="s">
        <v>35</v>
      </c>
      <c r="R232">
        <v>25.5</v>
      </c>
      <c r="S232">
        <v>18.37</v>
      </c>
      <c r="U232" s="5">
        <f t="shared" si="39"/>
        <v>258.68865740741319</v>
      </c>
      <c r="V232" s="7">
        <f t="shared" si="40"/>
        <v>2.586886574074132E-3</v>
      </c>
      <c r="W232" s="1">
        <v>0.92766663194444454</v>
      </c>
      <c r="X232" t="s">
        <v>35</v>
      </c>
      <c r="Y232">
        <v>24.25</v>
      </c>
      <c r="Z232">
        <v>19.059999999999999</v>
      </c>
      <c r="AB232" s="5">
        <f t="shared" si="41"/>
        <v>264.93287037037129</v>
      </c>
      <c r="AC232" s="7">
        <f t="shared" si="42"/>
        <v>2.6493287037037128E-3</v>
      </c>
      <c r="AD232" s="1">
        <v>0.94458846064814816</v>
      </c>
      <c r="AE232" t="s">
        <v>35</v>
      </c>
      <c r="AF232">
        <v>24.5</v>
      </c>
      <c r="AG232">
        <v>20.37</v>
      </c>
    </row>
    <row r="233" spans="1:33" x14ac:dyDescent="0.25">
      <c r="A233" s="5">
        <f t="shared" si="33"/>
        <v>261.95486111110222</v>
      </c>
      <c r="B233" s="7">
        <f t="shared" si="35"/>
        <v>2.6195486111110222E-3</v>
      </c>
      <c r="C233" s="6">
        <v>0.91241531249999996</v>
      </c>
      <c r="D233" s="5" t="s">
        <v>35</v>
      </c>
      <c r="E233" s="5">
        <v>19.25</v>
      </c>
      <c r="F233" s="5">
        <v>18.940000000000001</v>
      </c>
      <c r="G233" s="5"/>
      <c r="H233" s="5">
        <f t="shared" si="34"/>
        <v>267.32175925927584</v>
      </c>
      <c r="I233" s="7">
        <f t="shared" si="36"/>
        <v>2.6732175925927582E-3</v>
      </c>
      <c r="J233" s="6">
        <v>0.92796607638888895</v>
      </c>
      <c r="K233" s="5" t="s">
        <v>35</v>
      </c>
      <c r="L233" s="5">
        <v>21.25</v>
      </c>
      <c r="M233" s="5">
        <v>21.94</v>
      </c>
      <c r="N233" s="5">
        <f t="shared" si="37"/>
        <v>260.74421296296003</v>
      </c>
      <c r="O233" s="7">
        <f t="shared" si="38"/>
        <v>2.6074421296296002E-3</v>
      </c>
      <c r="P233" s="1">
        <v>0.90432057870370375</v>
      </c>
      <c r="Q233" t="s">
        <v>35</v>
      </c>
      <c r="R233">
        <v>25.5</v>
      </c>
      <c r="S233">
        <v>18.440000000000001</v>
      </c>
      <c r="U233" s="5">
        <f t="shared" si="39"/>
        <v>259.8391203703643</v>
      </c>
      <c r="V233" s="7">
        <f t="shared" si="40"/>
        <v>2.5983912037036427E-3</v>
      </c>
      <c r="W233" s="1">
        <v>0.92767813657407405</v>
      </c>
      <c r="X233" t="s">
        <v>35</v>
      </c>
      <c r="Y233">
        <v>24.5</v>
      </c>
      <c r="Z233">
        <v>19.12</v>
      </c>
      <c r="AB233" s="5">
        <f t="shared" si="41"/>
        <v>266.16550925926407</v>
      </c>
      <c r="AC233" s="7">
        <f t="shared" si="42"/>
        <v>2.6616550925926408E-3</v>
      </c>
      <c r="AD233" s="1">
        <v>0.94460078703703709</v>
      </c>
      <c r="AE233" t="s">
        <v>35</v>
      </c>
      <c r="AF233">
        <v>24.75</v>
      </c>
      <c r="AG233">
        <v>20.440000000000001</v>
      </c>
    </row>
    <row r="234" spans="1:33" x14ac:dyDescent="0.25">
      <c r="A234" s="5">
        <f t="shared" si="33"/>
        <v>263.05324074074042</v>
      </c>
      <c r="B234" s="7">
        <f t="shared" si="35"/>
        <v>2.6305324074074043E-3</v>
      </c>
      <c r="C234" s="6">
        <v>0.91242629629629635</v>
      </c>
      <c r="D234" s="5" t="s">
        <v>35</v>
      </c>
      <c r="E234" s="5">
        <v>19.25</v>
      </c>
      <c r="F234" s="5">
        <v>18.940000000000001</v>
      </c>
      <c r="G234" s="5"/>
      <c r="H234" s="5">
        <f t="shared" si="34"/>
        <v>268.46180555557544</v>
      </c>
      <c r="I234" s="7">
        <f t="shared" si="36"/>
        <v>2.6846180555557542E-3</v>
      </c>
      <c r="J234" s="6">
        <v>0.92797747685185195</v>
      </c>
      <c r="K234" s="5" t="s">
        <v>35</v>
      </c>
      <c r="L234" s="5">
        <v>21.25</v>
      </c>
      <c r="M234" s="5">
        <v>21.94</v>
      </c>
      <c r="N234" s="5">
        <f t="shared" si="37"/>
        <v>261.86342592591228</v>
      </c>
      <c r="O234" s="7">
        <f t="shared" si="38"/>
        <v>2.6186342592591227E-3</v>
      </c>
      <c r="P234" s="1">
        <v>0.90433177083333327</v>
      </c>
      <c r="Q234" t="s">
        <v>35</v>
      </c>
      <c r="R234">
        <v>25.25</v>
      </c>
      <c r="S234">
        <v>18.5</v>
      </c>
      <c r="U234" s="5">
        <f t="shared" si="39"/>
        <v>260.94791666666504</v>
      </c>
      <c r="V234" s="7">
        <f t="shared" si="40"/>
        <v>2.6094791666666506E-3</v>
      </c>
      <c r="W234" s="1">
        <v>0.92768922453703706</v>
      </c>
      <c r="X234" t="s">
        <v>35</v>
      </c>
      <c r="Y234">
        <v>24.25</v>
      </c>
      <c r="Z234">
        <v>19</v>
      </c>
      <c r="AB234" s="5">
        <f t="shared" si="41"/>
        <v>267.27199074073616</v>
      </c>
      <c r="AC234" s="7">
        <f t="shared" si="42"/>
        <v>2.6727199074073615E-3</v>
      </c>
      <c r="AD234" s="1">
        <v>0.94461185185185181</v>
      </c>
      <c r="AE234" t="s">
        <v>35</v>
      </c>
      <c r="AF234">
        <v>24.5</v>
      </c>
      <c r="AG234">
        <v>20.440000000000001</v>
      </c>
    </row>
    <row r="235" spans="1:33" x14ac:dyDescent="0.25">
      <c r="A235" s="5">
        <f t="shared" si="33"/>
        <v>264.18750000000159</v>
      </c>
      <c r="B235" s="7">
        <f t="shared" si="35"/>
        <v>2.6418750000000157E-3</v>
      </c>
      <c r="C235" s="6">
        <v>0.91243763888888896</v>
      </c>
      <c r="D235" s="5" t="s">
        <v>35</v>
      </c>
      <c r="E235" s="5">
        <v>19.25</v>
      </c>
      <c r="F235" s="5">
        <v>18.940000000000001</v>
      </c>
      <c r="G235" s="5"/>
      <c r="H235" s="5">
        <f t="shared" si="34"/>
        <v>269.67708333334173</v>
      </c>
      <c r="I235" s="7">
        <f t="shared" si="36"/>
        <v>2.6967708333334173E-3</v>
      </c>
      <c r="J235" s="6">
        <v>0.92798962962962961</v>
      </c>
      <c r="K235" s="5" t="s">
        <v>35</v>
      </c>
      <c r="L235" s="5">
        <v>21.25</v>
      </c>
      <c r="M235" s="5">
        <v>22</v>
      </c>
      <c r="N235" s="5">
        <f t="shared" si="37"/>
        <v>262.97569444443394</v>
      </c>
      <c r="O235" s="7">
        <f t="shared" si="38"/>
        <v>2.6297569444443392E-3</v>
      </c>
      <c r="P235" s="1">
        <v>0.90434289351851849</v>
      </c>
      <c r="Q235" t="s">
        <v>35</v>
      </c>
      <c r="R235">
        <v>25.25</v>
      </c>
      <c r="S235">
        <v>18.559999999999999</v>
      </c>
      <c r="U235" s="5">
        <f t="shared" si="39"/>
        <v>262.05902777777237</v>
      </c>
      <c r="V235" s="7">
        <f t="shared" si="40"/>
        <v>2.6205902777777235E-3</v>
      </c>
      <c r="W235" s="1">
        <v>0.92770033564814813</v>
      </c>
      <c r="X235" t="s">
        <v>35</v>
      </c>
      <c r="Y235">
        <v>23.5</v>
      </c>
      <c r="Z235">
        <v>19.12</v>
      </c>
      <c r="AB235" s="5">
        <f t="shared" si="41"/>
        <v>268.42361111110159</v>
      </c>
      <c r="AC235" s="7">
        <f t="shared" si="42"/>
        <v>2.6842361111110158E-3</v>
      </c>
      <c r="AD235" s="1">
        <v>0.94462336805555547</v>
      </c>
      <c r="AE235" t="s">
        <v>35</v>
      </c>
      <c r="AF235">
        <v>24.75</v>
      </c>
      <c r="AG235">
        <v>20.440000000000001</v>
      </c>
    </row>
    <row r="236" spans="1:33" x14ac:dyDescent="0.25">
      <c r="A236" s="5">
        <f t="shared" si="33"/>
        <v>265.26388888887811</v>
      </c>
      <c r="B236" s="7">
        <f t="shared" si="35"/>
        <v>2.6526388888887809E-3</v>
      </c>
      <c r="C236" s="6">
        <v>0.91244840277777772</v>
      </c>
      <c r="D236" s="5" t="s">
        <v>35</v>
      </c>
      <c r="E236" s="5">
        <v>19.25</v>
      </c>
      <c r="F236" s="5">
        <v>18.940000000000001</v>
      </c>
      <c r="G236" s="5"/>
      <c r="H236" s="5">
        <f t="shared" si="34"/>
        <v>270.78009259260403</v>
      </c>
      <c r="I236" s="7">
        <f t="shared" si="36"/>
        <v>2.7078009259260405E-3</v>
      </c>
      <c r="J236" s="6">
        <v>0.92800065972222223</v>
      </c>
      <c r="K236" s="5" t="s">
        <v>35</v>
      </c>
      <c r="L236" s="5">
        <v>21.25</v>
      </c>
      <c r="M236" s="5">
        <v>22</v>
      </c>
      <c r="N236" s="5">
        <f t="shared" si="37"/>
        <v>264.08564814813798</v>
      </c>
      <c r="O236" s="7">
        <f t="shared" si="38"/>
        <v>2.6408564814813795E-3</v>
      </c>
      <c r="P236" s="1">
        <v>0.90435399305555553</v>
      </c>
      <c r="Q236" t="s">
        <v>35</v>
      </c>
      <c r="R236">
        <v>25.5</v>
      </c>
      <c r="S236">
        <v>18.62</v>
      </c>
      <c r="U236" s="5">
        <f t="shared" si="39"/>
        <v>263.51967592592729</v>
      </c>
      <c r="V236" s="7">
        <f t="shared" si="40"/>
        <v>2.6351967592592729E-3</v>
      </c>
      <c r="W236" s="1">
        <v>0.92771494212962968</v>
      </c>
      <c r="X236" t="s">
        <v>35</v>
      </c>
      <c r="Y236">
        <v>24.25</v>
      </c>
      <c r="Z236">
        <v>19.12</v>
      </c>
      <c r="AB236" s="5">
        <f t="shared" si="41"/>
        <v>269.57407407407487</v>
      </c>
      <c r="AC236" s="7">
        <f t="shared" si="42"/>
        <v>2.6957407407407485E-3</v>
      </c>
      <c r="AD236" s="1">
        <v>0.9446348726851852</v>
      </c>
      <c r="AE236" t="s">
        <v>35</v>
      </c>
      <c r="AF236">
        <v>24.5</v>
      </c>
      <c r="AG236">
        <v>20.5</v>
      </c>
    </row>
    <row r="237" spans="1:33" x14ac:dyDescent="0.25">
      <c r="A237" s="5">
        <f t="shared" si="33"/>
        <v>266.39814814813923</v>
      </c>
      <c r="B237" s="7">
        <f t="shared" si="35"/>
        <v>2.6639814814813922E-3</v>
      </c>
      <c r="C237" s="6">
        <v>0.91245974537037033</v>
      </c>
      <c r="D237" s="5" t="s">
        <v>35</v>
      </c>
      <c r="E237" s="5">
        <v>19.25</v>
      </c>
      <c r="F237" s="5">
        <v>18.940000000000001</v>
      </c>
      <c r="G237" s="5"/>
      <c r="H237" s="5">
        <f t="shared" si="34"/>
        <v>271.9108796296332</v>
      </c>
      <c r="I237" s="7">
        <f t="shared" si="36"/>
        <v>2.7191087962963323E-3</v>
      </c>
      <c r="J237" s="6">
        <v>0.92801196759259252</v>
      </c>
      <c r="K237" s="5" t="s">
        <v>35</v>
      </c>
      <c r="L237" s="5">
        <v>21.25</v>
      </c>
      <c r="M237" s="5">
        <v>22</v>
      </c>
      <c r="N237" s="5">
        <f t="shared" si="37"/>
        <v>265.24074074073536</v>
      </c>
      <c r="O237" s="7">
        <f t="shared" si="38"/>
        <v>2.6524074074073534E-3</v>
      </c>
      <c r="P237" s="1">
        <v>0.9043655439814815</v>
      </c>
      <c r="Q237" t="s">
        <v>35</v>
      </c>
      <c r="R237">
        <v>24.75</v>
      </c>
      <c r="S237">
        <v>18.62</v>
      </c>
      <c r="U237" s="5">
        <f t="shared" si="39"/>
        <v>264.70949074073326</v>
      </c>
      <c r="V237" s="7">
        <f t="shared" si="40"/>
        <v>2.6470949074073324E-3</v>
      </c>
      <c r="W237" s="1">
        <v>0.92772684027777774</v>
      </c>
      <c r="X237" t="s">
        <v>35</v>
      </c>
      <c r="Y237">
        <v>24.25</v>
      </c>
      <c r="Z237">
        <v>19.12</v>
      </c>
      <c r="AB237" s="5">
        <f t="shared" si="41"/>
        <v>270.68402777777891</v>
      </c>
      <c r="AC237" s="7">
        <f t="shared" si="42"/>
        <v>2.7068402777777889E-3</v>
      </c>
      <c r="AD237" s="1">
        <v>0.94464597222222224</v>
      </c>
      <c r="AE237" t="s">
        <v>35</v>
      </c>
      <c r="AF237">
        <v>24.5</v>
      </c>
      <c r="AG237">
        <v>20.56</v>
      </c>
    </row>
    <row r="238" spans="1:33" x14ac:dyDescent="0.25">
      <c r="A238" s="5">
        <f t="shared" si="33"/>
        <v>267.52199074073781</v>
      </c>
      <c r="B238" s="7">
        <f t="shared" si="35"/>
        <v>2.6752199074073779E-3</v>
      </c>
      <c r="C238" s="6">
        <v>0.91247098379629632</v>
      </c>
      <c r="D238" s="5" t="s">
        <v>35</v>
      </c>
      <c r="E238" s="5">
        <v>19.25</v>
      </c>
      <c r="F238" s="5">
        <v>18.940000000000001</v>
      </c>
      <c r="G238" s="5"/>
      <c r="H238" s="5">
        <f t="shared" si="34"/>
        <v>273.04513888889437</v>
      </c>
      <c r="I238" s="7">
        <f t="shared" si="36"/>
        <v>2.7304513888889437E-3</v>
      </c>
      <c r="J238" s="6">
        <v>0.92802331018518514</v>
      </c>
      <c r="K238" s="5" t="s">
        <v>35</v>
      </c>
      <c r="L238" s="5">
        <v>21.25</v>
      </c>
      <c r="M238" s="5">
        <v>22</v>
      </c>
      <c r="N238" s="5">
        <f t="shared" si="37"/>
        <v>266.34837962962177</v>
      </c>
      <c r="O238" s="7">
        <f t="shared" si="38"/>
        <v>2.6634837962962177E-3</v>
      </c>
      <c r="P238" s="1">
        <v>0.90437662037037037</v>
      </c>
      <c r="Q238" t="s">
        <v>35</v>
      </c>
      <c r="R238">
        <v>25.25</v>
      </c>
      <c r="S238">
        <v>18.75</v>
      </c>
      <c r="U238" s="5">
        <f t="shared" si="39"/>
        <v>265.85763888888891</v>
      </c>
      <c r="V238" s="7">
        <f t="shared" si="40"/>
        <v>2.6585763888888891E-3</v>
      </c>
      <c r="W238" s="1">
        <v>0.9277383217592593</v>
      </c>
      <c r="X238" t="s">
        <v>35</v>
      </c>
      <c r="Y238">
        <v>23.5</v>
      </c>
      <c r="Z238">
        <v>19.12</v>
      </c>
      <c r="AB238" s="5">
        <f t="shared" si="41"/>
        <v>271.79513888888619</v>
      </c>
      <c r="AC238" s="7">
        <f t="shared" si="42"/>
        <v>2.7179513888888618E-3</v>
      </c>
      <c r="AD238" s="1">
        <v>0.94465708333333331</v>
      </c>
      <c r="AE238" t="s">
        <v>35</v>
      </c>
      <c r="AF238">
        <v>24.25</v>
      </c>
      <c r="AG238">
        <v>20.56</v>
      </c>
    </row>
    <row r="239" spans="1:33" x14ac:dyDescent="0.25">
      <c r="A239" s="5">
        <f t="shared" si="33"/>
        <v>268.61458333332644</v>
      </c>
      <c r="B239" s="7">
        <f t="shared" si="35"/>
        <v>2.6861458333332644E-3</v>
      </c>
      <c r="C239" s="6">
        <v>0.91248190972222221</v>
      </c>
      <c r="D239" s="5" t="s">
        <v>35</v>
      </c>
      <c r="E239" s="5">
        <v>19.25</v>
      </c>
      <c r="F239" s="5">
        <v>18.940000000000001</v>
      </c>
      <c r="G239" s="5"/>
      <c r="H239" s="5">
        <f t="shared" si="34"/>
        <v>274.1331018518589</v>
      </c>
      <c r="I239" s="7">
        <f t="shared" si="36"/>
        <v>2.7413310185185891E-3</v>
      </c>
      <c r="J239" s="6">
        <v>0.92803418981481478</v>
      </c>
      <c r="K239" s="5" t="s">
        <v>35</v>
      </c>
      <c r="L239" s="5">
        <v>21.25</v>
      </c>
      <c r="M239" s="5">
        <v>22</v>
      </c>
      <c r="N239" s="5">
        <f t="shared" si="37"/>
        <v>267.45717592591143</v>
      </c>
      <c r="O239" s="7">
        <f t="shared" si="38"/>
        <v>2.6745717592591145E-3</v>
      </c>
      <c r="P239" s="1">
        <v>0.90438770833333326</v>
      </c>
      <c r="Q239" t="s">
        <v>35</v>
      </c>
      <c r="R239">
        <v>25.25</v>
      </c>
      <c r="S239">
        <v>18.75</v>
      </c>
      <c r="U239" s="5">
        <f t="shared" si="39"/>
        <v>266.97222222221706</v>
      </c>
      <c r="V239" s="7">
        <f t="shared" si="40"/>
        <v>2.6697222222221706E-3</v>
      </c>
      <c r="W239" s="1">
        <v>0.92774946759259258</v>
      </c>
      <c r="X239" t="s">
        <v>35</v>
      </c>
      <c r="Y239">
        <v>23.75</v>
      </c>
      <c r="Z239">
        <v>19.190000000000001</v>
      </c>
      <c r="AB239" s="5">
        <f t="shared" si="41"/>
        <v>272.9074074073967</v>
      </c>
      <c r="AC239" s="7">
        <f t="shared" si="42"/>
        <v>2.7290740740739672E-3</v>
      </c>
      <c r="AD239" s="1">
        <v>0.94466820601851842</v>
      </c>
      <c r="AE239" t="s">
        <v>35</v>
      </c>
      <c r="AF239">
        <v>24.25</v>
      </c>
      <c r="AG239">
        <v>20.56</v>
      </c>
    </row>
    <row r="240" spans="1:33" x14ac:dyDescent="0.25">
      <c r="A240" s="5">
        <f t="shared" si="33"/>
        <v>269.71990740740637</v>
      </c>
      <c r="B240" s="7">
        <f t="shared" si="35"/>
        <v>2.6971990740740637E-3</v>
      </c>
      <c r="C240" s="6">
        <v>0.91249296296296301</v>
      </c>
      <c r="D240" s="5" t="s">
        <v>35</v>
      </c>
      <c r="E240" s="5">
        <v>19.25</v>
      </c>
      <c r="F240" s="5">
        <v>18.940000000000001</v>
      </c>
      <c r="G240" s="5"/>
      <c r="H240" s="5">
        <f t="shared" si="34"/>
        <v>275.26851851853439</v>
      </c>
      <c r="I240" s="7">
        <f t="shared" si="36"/>
        <v>2.752685185185344E-3</v>
      </c>
      <c r="J240" s="6">
        <v>0.92804554398148154</v>
      </c>
      <c r="K240" s="5" t="s">
        <v>35</v>
      </c>
      <c r="L240" s="5">
        <v>21.25</v>
      </c>
      <c r="M240" s="5">
        <v>22</v>
      </c>
      <c r="N240" s="5">
        <f t="shared" si="37"/>
        <v>268.57523148147158</v>
      </c>
      <c r="O240" s="7">
        <f t="shared" si="38"/>
        <v>2.6857523148147155E-3</v>
      </c>
      <c r="P240" s="1">
        <v>0.90439888888888886</v>
      </c>
      <c r="Q240" t="s">
        <v>35</v>
      </c>
      <c r="R240">
        <v>24.5</v>
      </c>
      <c r="S240">
        <v>18.87</v>
      </c>
      <c r="U240" s="5">
        <f t="shared" si="39"/>
        <v>268.08912037036282</v>
      </c>
      <c r="V240" s="7">
        <f t="shared" si="40"/>
        <v>2.6808912037036281E-3</v>
      </c>
      <c r="W240" s="1">
        <v>0.92776063657407404</v>
      </c>
      <c r="X240" t="s">
        <v>35</v>
      </c>
      <c r="Y240">
        <v>23.75</v>
      </c>
      <c r="Z240">
        <v>19.190000000000001</v>
      </c>
      <c r="AB240" s="5">
        <f t="shared" si="41"/>
        <v>274.02314814815031</v>
      </c>
      <c r="AC240" s="7">
        <f t="shared" si="42"/>
        <v>2.7402314814815032E-3</v>
      </c>
      <c r="AD240" s="1">
        <v>0.94467936342592596</v>
      </c>
      <c r="AE240" t="s">
        <v>35</v>
      </c>
      <c r="AF240">
        <v>23.75</v>
      </c>
      <c r="AG240">
        <v>20.62</v>
      </c>
    </row>
    <row r="241" spans="1:33" x14ac:dyDescent="0.25">
      <c r="A241" s="5">
        <f t="shared" si="33"/>
        <v>270.86574074073332</v>
      </c>
      <c r="B241" s="7">
        <f t="shared" si="35"/>
        <v>2.7086574074073333E-3</v>
      </c>
      <c r="C241" s="6">
        <v>0.91250442129629628</v>
      </c>
      <c r="D241" s="5" t="s">
        <v>35</v>
      </c>
      <c r="E241" s="5">
        <v>19.25</v>
      </c>
      <c r="F241" s="5">
        <v>18.940000000000001</v>
      </c>
      <c r="G241" s="5"/>
      <c r="H241" s="5">
        <f t="shared" si="34"/>
        <v>276.35763888889107</v>
      </c>
      <c r="I241" s="7">
        <f t="shared" si="36"/>
        <v>2.7635763888889109E-3</v>
      </c>
      <c r="J241" s="6">
        <v>0.9280564351851851</v>
      </c>
      <c r="K241" s="5" t="s">
        <v>35</v>
      </c>
      <c r="L241" s="5">
        <v>21.25</v>
      </c>
      <c r="M241" s="5">
        <v>22.06</v>
      </c>
      <c r="N241" s="5">
        <f t="shared" si="37"/>
        <v>269.7314814814722</v>
      </c>
      <c r="O241" s="7">
        <f t="shared" si="38"/>
        <v>2.6973148148147219E-3</v>
      </c>
      <c r="P241" s="1">
        <v>0.90441045138888887</v>
      </c>
      <c r="Q241" t="s">
        <v>35</v>
      </c>
      <c r="R241">
        <v>24.75</v>
      </c>
      <c r="S241">
        <v>18.940000000000001</v>
      </c>
      <c r="U241" s="5">
        <f t="shared" si="39"/>
        <v>269.31944444443798</v>
      </c>
      <c r="V241" s="7">
        <f t="shared" si="40"/>
        <v>2.6931944444443801E-3</v>
      </c>
      <c r="W241" s="1">
        <v>0.92777293981481479</v>
      </c>
      <c r="X241" t="s">
        <v>35</v>
      </c>
      <c r="Y241">
        <v>24.25</v>
      </c>
      <c r="Z241">
        <v>19.190000000000001</v>
      </c>
      <c r="AB241" s="5">
        <f t="shared" si="41"/>
        <v>275.26388888888806</v>
      </c>
      <c r="AC241" s="7">
        <f t="shared" si="42"/>
        <v>2.7526388888888809E-3</v>
      </c>
      <c r="AD241" s="1">
        <v>0.94469177083333333</v>
      </c>
      <c r="AE241" t="s">
        <v>35</v>
      </c>
      <c r="AF241">
        <v>24.25</v>
      </c>
      <c r="AG241">
        <v>20.69</v>
      </c>
    </row>
    <row r="242" spans="1:33" x14ac:dyDescent="0.25">
      <c r="A242" s="5">
        <f t="shared" si="33"/>
        <v>271.96643518517806</v>
      </c>
      <c r="B242" s="7">
        <f t="shared" si="35"/>
        <v>2.7196643518517805E-3</v>
      </c>
      <c r="C242" s="6">
        <v>0.91251542824074072</v>
      </c>
      <c r="D242" s="5" t="s">
        <v>35</v>
      </c>
      <c r="E242" s="5">
        <v>19.25</v>
      </c>
      <c r="F242" s="5">
        <v>18.940000000000001</v>
      </c>
      <c r="G242" s="5"/>
      <c r="H242" s="5">
        <f t="shared" si="34"/>
        <v>277.53703703704559</v>
      </c>
      <c r="I242" s="7">
        <f t="shared" si="36"/>
        <v>2.7753703703704558E-3</v>
      </c>
      <c r="J242" s="6">
        <v>0.92806822916666665</v>
      </c>
      <c r="K242" s="5" t="s">
        <v>35</v>
      </c>
      <c r="L242" s="5">
        <v>21.25</v>
      </c>
      <c r="M242" s="5">
        <v>22.06</v>
      </c>
      <c r="N242" s="5">
        <f t="shared" si="37"/>
        <v>270.87962962962786</v>
      </c>
      <c r="O242" s="7">
        <f t="shared" si="38"/>
        <v>2.7087962962962786E-3</v>
      </c>
      <c r="P242" s="1">
        <v>0.90442193287037043</v>
      </c>
      <c r="Q242" t="s">
        <v>35</v>
      </c>
      <c r="R242">
        <v>24.5</v>
      </c>
      <c r="S242">
        <v>18.940000000000001</v>
      </c>
      <c r="U242" s="5">
        <f t="shared" si="39"/>
        <v>270.46527777777607</v>
      </c>
      <c r="V242" s="7">
        <f t="shared" si="40"/>
        <v>2.7046527777777607E-3</v>
      </c>
      <c r="W242" s="1">
        <v>0.92778439814814817</v>
      </c>
      <c r="X242" t="s">
        <v>35</v>
      </c>
      <c r="Y242">
        <v>24.25</v>
      </c>
      <c r="Z242">
        <v>19.25</v>
      </c>
      <c r="AB242" s="5">
        <f t="shared" si="41"/>
        <v>276.45023148148431</v>
      </c>
      <c r="AC242" s="7">
        <f t="shared" si="42"/>
        <v>2.7645023148148429E-3</v>
      </c>
      <c r="AD242" s="1">
        <v>0.9447036342592593</v>
      </c>
      <c r="AE242" t="s">
        <v>35</v>
      </c>
      <c r="AF242">
        <v>24.5</v>
      </c>
      <c r="AG242">
        <v>20.62</v>
      </c>
    </row>
    <row r="243" spans="1:33" x14ac:dyDescent="0.25">
      <c r="A243" s="5">
        <f t="shared" si="33"/>
        <v>273.05324074072826</v>
      </c>
      <c r="B243" s="7">
        <f t="shared" si="35"/>
        <v>2.7305324074072823E-3</v>
      </c>
      <c r="C243" s="6">
        <v>0.91252629629629622</v>
      </c>
      <c r="D243" s="5" t="s">
        <v>35</v>
      </c>
      <c r="E243" s="5">
        <v>19.25</v>
      </c>
      <c r="F243" s="5">
        <v>18.940000000000001</v>
      </c>
      <c r="G243" s="5"/>
      <c r="H243" s="5">
        <f t="shared" si="34"/>
        <v>278.63657407407595</v>
      </c>
      <c r="I243" s="7">
        <f t="shared" si="36"/>
        <v>2.7863657407407594E-3</v>
      </c>
      <c r="J243" s="6">
        <v>0.92807922453703695</v>
      </c>
      <c r="K243" s="5" t="s">
        <v>35</v>
      </c>
      <c r="L243" s="5">
        <v>21.25</v>
      </c>
      <c r="M243" s="5">
        <v>22.06</v>
      </c>
      <c r="N243" s="5">
        <f t="shared" si="37"/>
        <v>271.99768518517686</v>
      </c>
      <c r="O243" s="7">
        <f t="shared" si="38"/>
        <v>2.7199768518517686E-3</v>
      </c>
      <c r="P243" s="1">
        <v>0.90443311342592592</v>
      </c>
      <c r="Q243" t="s">
        <v>35</v>
      </c>
      <c r="R243">
        <v>24.25</v>
      </c>
      <c r="S243">
        <v>19.059999999999999</v>
      </c>
      <c r="U243" s="5">
        <f t="shared" si="39"/>
        <v>271.60995370369977</v>
      </c>
      <c r="V243" s="7">
        <f t="shared" si="40"/>
        <v>2.7160995370369978E-3</v>
      </c>
      <c r="W243" s="1">
        <v>0.92779584490740741</v>
      </c>
      <c r="X243" t="s">
        <v>35</v>
      </c>
      <c r="Y243">
        <v>24.25</v>
      </c>
      <c r="Z243">
        <v>19.25</v>
      </c>
      <c r="AB243" s="5">
        <f t="shared" si="41"/>
        <v>277.56712962963002</v>
      </c>
      <c r="AC243" s="7">
        <f t="shared" si="42"/>
        <v>2.7756712962963004E-3</v>
      </c>
      <c r="AD243" s="1">
        <v>0.94471480324074075</v>
      </c>
      <c r="AE243" t="s">
        <v>35</v>
      </c>
      <c r="AF243">
        <v>24</v>
      </c>
      <c r="AG243">
        <v>20.62</v>
      </c>
    </row>
    <row r="244" spans="1:33" x14ac:dyDescent="0.25">
      <c r="A244" s="5">
        <f t="shared" si="33"/>
        <v>274.17708333333792</v>
      </c>
      <c r="B244" s="7">
        <f t="shared" si="35"/>
        <v>2.741770833333379E-3</v>
      </c>
      <c r="C244" s="6">
        <v>0.91253753472222232</v>
      </c>
      <c r="D244" s="5" t="s">
        <v>35</v>
      </c>
      <c r="E244" s="5">
        <v>19.25</v>
      </c>
      <c r="F244" s="5">
        <v>18.940000000000001</v>
      </c>
      <c r="G244" s="5"/>
      <c r="H244" s="5">
        <f t="shared" si="34"/>
        <v>279.76041666668561</v>
      </c>
      <c r="I244" s="7">
        <f t="shared" si="36"/>
        <v>2.7976041666668561E-3</v>
      </c>
      <c r="J244" s="6">
        <v>0.92809046296296305</v>
      </c>
      <c r="K244" s="5" t="s">
        <v>35</v>
      </c>
      <c r="L244" s="5">
        <v>21.25</v>
      </c>
      <c r="M244" s="5">
        <v>22.12</v>
      </c>
      <c r="N244" s="5">
        <f t="shared" si="37"/>
        <v>273.14583333333252</v>
      </c>
      <c r="O244" s="7">
        <f t="shared" si="38"/>
        <v>2.7314583333333253E-3</v>
      </c>
      <c r="P244" s="1">
        <v>0.90444459490740747</v>
      </c>
      <c r="Q244" t="s">
        <v>35</v>
      </c>
      <c r="R244">
        <v>24.5</v>
      </c>
      <c r="S244">
        <v>19.12</v>
      </c>
      <c r="U244" s="5">
        <f t="shared" si="39"/>
        <v>272.72337962962467</v>
      </c>
      <c r="V244" s="7">
        <f t="shared" si="40"/>
        <v>2.7272337962962467E-3</v>
      </c>
      <c r="W244" s="1">
        <v>0.92780697916666666</v>
      </c>
      <c r="X244" t="s">
        <v>35</v>
      </c>
      <c r="Y244">
        <v>24.5</v>
      </c>
      <c r="Z244">
        <v>19.25</v>
      </c>
      <c r="AB244" s="5">
        <f t="shared" si="41"/>
        <v>278.67824074074844</v>
      </c>
      <c r="AC244" s="7">
        <f t="shared" si="42"/>
        <v>2.7867824074074843E-3</v>
      </c>
      <c r="AD244" s="1">
        <v>0.94472591435185194</v>
      </c>
      <c r="AE244" t="s">
        <v>35</v>
      </c>
      <c r="AF244">
        <v>24</v>
      </c>
      <c r="AG244">
        <v>20.69</v>
      </c>
    </row>
    <row r="245" spans="1:33" x14ac:dyDescent="0.25">
      <c r="A245" s="5">
        <f t="shared" si="33"/>
        <v>275.2754629629539</v>
      </c>
      <c r="B245" s="7">
        <f t="shared" si="35"/>
        <v>2.7527546296295391E-3</v>
      </c>
      <c r="C245" s="6">
        <v>0.91254851851851848</v>
      </c>
      <c r="D245" s="5" t="s">
        <v>35</v>
      </c>
      <c r="E245" s="5">
        <v>19.25</v>
      </c>
      <c r="F245" s="5">
        <v>18.940000000000001</v>
      </c>
      <c r="G245" s="5"/>
      <c r="H245" s="5">
        <f t="shared" si="34"/>
        <v>280.89467592593564</v>
      </c>
      <c r="I245" s="7">
        <f t="shared" si="36"/>
        <v>2.8089467592593564E-3</v>
      </c>
      <c r="J245" s="6">
        <v>0.92810180555555555</v>
      </c>
      <c r="K245" s="5" t="s">
        <v>35</v>
      </c>
      <c r="L245" s="5">
        <v>21.25</v>
      </c>
      <c r="M245" s="5">
        <v>22.12</v>
      </c>
      <c r="N245" s="5">
        <f t="shared" si="37"/>
        <v>274.25810185184309</v>
      </c>
      <c r="O245" s="7">
        <f t="shared" si="38"/>
        <v>2.7425810185184307E-3</v>
      </c>
      <c r="P245" s="1">
        <v>0.90445571759259258</v>
      </c>
      <c r="Q245" t="s">
        <v>35</v>
      </c>
      <c r="R245">
        <v>24.25</v>
      </c>
      <c r="S245">
        <v>19.190000000000001</v>
      </c>
      <c r="U245" s="5">
        <f t="shared" si="39"/>
        <v>273.84027777777044</v>
      </c>
      <c r="V245" s="7">
        <f t="shared" si="40"/>
        <v>2.7384027777777042E-3</v>
      </c>
      <c r="W245" s="1">
        <v>0.92781814814814811</v>
      </c>
      <c r="X245" t="s">
        <v>35</v>
      </c>
      <c r="Y245">
        <v>24.25</v>
      </c>
      <c r="Z245">
        <v>19.12</v>
      </c>
      <c r="AB245" s="5">
        <f t="shared" si="41"/>
        <v>279.79282407407658</v>
      </c>
      <c r="AC245" s="7">
        <f t="shared" si="42"/>
        <v>2.7979282407407657E-3</v>
      </c>
      <c r="AD245" s="1">
        <v>0.94473706018518522</v>
      </c>
      <c r="AE245" t="s">
        <v>35</v>
      </c>
      <c r="AF245">
        <v>24</v>
      </c>
      <c r="AG245">
        <v>20.69</v>
      </c>
    </row>
    <row r="246" spans="1:33" x14ac:dyDescent="0.25">
      <c r="A246" s="5">
        <f t="shared" si="33"/>
        <v>276.42129629629198</v>
      </c>
      <c r="B246" s="7">
        <f t="shared" si="35"/>
        <v>2.7642129629629197E-3</v>
      </c>
      <c r="C246" s="6">
        <v>0.91255997685185186</v>
      </c>
      <c r="D246" s="5" t="s">
        <v>35</v>
      </c>
      <c r="E246" s="5">
        <v>19.25</v>
      </c>
      <c r="F246" s="5">
        <v>18.940000000000001</v>
      </c>
      <c r="G246" s="5"/>
      <c r="H246" s="5">
        <f t="shared" si="34"/>
        <v>282.04050925926259</v>
      </c>
      <c r="I246" s="7">
        <f t="shared" si="36"/>
        <v>2.8204050925926261E-3</v>
      </c>
      <c r="J246" s="6">
        <v>0.92811326388888882</v>
      </c>
      <c r="K246" s="5" t="s">
        <v>35</v>
      </c>
      <c r="L246" s="5">
        <v>21.25</v>
      </c>
      <c r="M246" s="5">
        <v>22.12</v>
      </c>
      <c r="N246" s="5">
        <f t="shared" si="37"/>
        <v>275.40509259258437</v>
      </c>
      <c r="O246" s="7">
        <f t="shared" si="38"/>
        <v>2.7540509259258439E-3</v>
      </c>
      <c r="P246" s="1">
        <v>0.90446718749999999</v>
      </c>
      <c r="Q246" t="s">
        <v>35</v>
      </c>
      <c r="R246">
        <v>24.5</v>
      </c>
      <c r="S246">
        <v>19.190000000000001</v>
      </c>
      <c r="U246" s="5">
        <f t="shared" si="39"/>
        <v>274.98032407407004</v>
      </c>
      <c r="V246" s="7">
        <f t="shared" si="40"/>
        <v>2.7498032407407003E-3</v>
      </c>
      <c r="W246" s="1">
        <v>0.92782954861111111</v>
      </c>
      <c r="X246" t="s">
        <v>35</v>
      </c>
      <c r="Y246">
        <v>24.25</v>
      </c>
      <c r="Z246">
        <v>19.190000000000001</v>
      </c>
      <c r="AB246" s="5">
        <f t="shared" si="41"/>
        <v>280.90972222222234</v>
      </c>
      <c r="AC246" s="7">
        <f t="shared" si="42"/>
        <v>2.8090972222222232E-3</v>
      </c>
      <c r="AD246" s="1">
        <v>0.94474822916666668</v>
      </c>
      <c r="AE246" t="s">
        <v>35</v>
      </c>
      <c r="AF246">
        <v>24</v>
      </c>
      <c r="AG246">
        <v>20.69</v>
      </c>
    </row>
    <row r="247" spans="1:33" x14ac:dyDescent="0.25">
      <c r="A247" s="5">
        <f t="shared" si="33"/>
        <v>277.51041666665975</v>
      </c>
      <c r="B247" s="7">
        <f t="shared" si="35"/>
        <v>2.7751041666665976E-3</v>
      </c>
      <c r="C247" s="6">
        <v>0.91257086805555554</v>
      </c>
      <c r="D247" s="5" t="s">
        <v>35</v>
      </c>
      <c r="E247" s="5">
        <v>19.25</v>
      </c>
      <c r="F247" s="5">
        <v>18.940000000000001</v>
      </c>
      <c r="G247" s="5"/>
      <c r="H247" s="5">
        <f t="shared" si="34"/>
        <v>283.13888888890079</v>
      </c>
      <c r="I247" s="7">
        <f t="shared" si="36"/>
        <v>2.8313888888890082E-3</v>
      </c>
      <c r="J247" s="6">
        <v>0.9281242476851852</v>
      </c>
      <c r="K247" s="5" t="s">
        <v>35</v>
      </c>
      <c r="L247" s="5">
        <v>21.25</v>
      </c>
      <c r="M247" s="5">
        <v>22.12</v>
      </c>
      <c r="N247" s="5">
        <f t="shared" si="37"/>
        <v>276.5150462962884</v>
      </c>
      <c r="O247" s="7">
        <f t="shared" si="38"/>
        <v>2.7651504629628842E-3</v>
      </c>
      <c r="P247" s="1">
        <v>0.90447828703703703</v>
      </c>
      <c r="Q247" t="s">
        <v>35</v>
      </c>
      <c r="R247">
        <v>25.25</v>
      </c>
      <c r="S247">
        <v>19.25</v>
      </c>
      <c r="U247" s="5">
        <f t="shared" si="39"/>
        <v>276.09374999999494</v>
      </c>
      <c r="V247" s="7">
        <f t="shared" si="40"/>
        <v>2.7609374999999492E-3</v>
      </c>
      <c r="W247" s="1">
        <v>0.92784068287037036</v>
      </c>
      <c r="X247" t="s">
        <v>35</v>
      </c>
      <c r="Y247">
        <v>24.5</v>
      </c>
      <c r="Z247">
        <v>19.25</v>
      </c>
      <c r="AB247" s="5">
        <f t="shared" si="41"/>
        <v>282.02430555555048</v>
      </c>
      <c r="AC247" s="7">
        <f t="shared" si="42"/>
        <v>2.8202430555555047E-3</v>
      </c>
      <c r="AD247" s="1">
        <v>0.94475937499999996</v>
      </c>
      <c r="AE247" t="s">
        <v>35</v>
      </c>
      <c r="AF247">
        <v>24</v>
      </c>
      <c r="AG247">
        <v>20.75</v>
      </c>
    </row>
    <row r="248" spans="1:33" x14ac:dyDescent="0.25">
      <c r="A248" s="5">
        <f t="shared" si="33"/>
        <v>278.63194444442962</v>
      </c>
      <c r="B248" s="7">
        <f t="shared" si="35"/>
        <v>2.7863194444442962E-3</v>
      </c>
      <c r="C248" s="6">
        <v>0.91258208333333324</v>
      </c>
      <c r="D248" s="5" t="s">
        <v>35</v>
      </c>
      <c r="E248" s="5">
        <v>19.25</v>
      </c>
      <c r="F248" s="5">
        <v>18.940000000000001</v>
      </c>
      <c r="G248" s="5"/>
      <c r="H248" s="5">
        <f t="shared" si="34"/>
        <v>284.29976851852558</v>
      </c>
      <c r="I248" s="7">
        <f t="shared" si="36"/>
        <v>2.8429976851852556E-3</v>
      </c>
      <c r="J248" s="6">
        <v>0.92813585648148145</v>
      </c>
      <c r="K248" s="5" t="s">
        <v>35</v>
      </c>
      <c r="L248" s="5">
        <v>21.25</v>
      </c>
      <c r="M248" s="5">
        <v>22.12</v>
      </c>
      <c r="N248" s="5">
        <f t="shared" si="37"/>
        <v>277.746527777778</v>
      </c>
      <c r="O248" s="7">
        <f t="shared" si="38"/>
        <v>2.7774652777777797E-3</v>
      </c>
      <c r="P248" s="1">
        <v>0.90449060185185193</v>
      </c>
      <c r="Q248" t="s">
        <v>35</v>
      </c>
      <c r="R248">
        <v>24.5</v>
      </c>
      <c r="S248">
        <v>19.12</v>
      </c>
      <c r="U248" s="5">
        <f t="shared" si="39"/>
        <v>277.20486111110222</v>
      </c>
      <c r="V248" s="7">
        <f t="shared" si="40"/>
        <v>2.7720486111110221E-3</v>
      </c>
      <c r="W248" s="1">
        <v>0.92785179398148143</v>
      </c>
      <c r="X248" t="s">
        <v>35</v>
      </c>
      <c r="Y248">
        <v>24.5</v>
      </c>
      <c r="Z248">
        <v>19.12</v>
      </c>
      <c r="AB248" s="5">
        <f t="shared" si="41"/>
        <v>283.13773148148647</v>
      </c>
      <c r="AC248" s="7">
        <f t="shared" si="42"/>
        <v>2.8313773148148647E-3</v>
      </c>
      <c r="AD248" s="1">
        <v>0.94477050925925932</v>
      </c>
      <c r="AE248" t="s">
        <v>35</v>
      </c>
      <c r="AF248">
        <v>24.25</v>
      </c>
      <c r="AG248">
        <v>20.75</v>
      </c>
    </row>
    <row r="249" spans="1:33" x14ac:dyDescent="0.25">
      <c r="A249" s="5">
        <f t="shared" si="33"/>
        <v>279.71990740739415</v>
      </c>
      <c r="B249" s="7">
        <f t="shared" si="35"/>
        <v>2.7971990740739416E-3</v>
      </c>
      <c r="C249" s="6">
        <v>0.91259296296296288</v>
      </c>
      <c r="D249" s="5" t="s">
        <v>35</v>
      </c>
      <c r="E249" s="5">
        <v>19.25</v>
      </c>
      <c r="F249" s="5">
        <v>18.940000000000001</v>
      </c>
      <c r="G249" s="5"/>
      <c r="H249" s="5">
        <f t="shared" si="34"/>
        <v>285.37615740742427</v>
      </c>
      <c r="I249" s="7">
        <f t="shared" si="36"/>
        <v>2.8537615740742428E-3</v>
      </c>
      <c r="J249" s="6">
        <v>0.92814662037037043</v>
      </c>
      <c r="K249" s="5" t="s">
        <v>35</v>
      </c>
      <c r="L249" s="5">
        <v>21.25</v>
      </c>
      <c r="M249" s="5">
        <v>22.12</v>
      </c>
      <c r="N249" s="5">
        <f t="shared" si="37"/>
        <v>278.8518518518357</v>
      </c>
      <c r="O249" s="7">
        <f t="shared" si="38"/>
        <v>2.788518518518357E-3</v>
      </c>
      <c r="P249" s="1">
        <v>0.9045016550925925</v>
      </c>
      <c r="Q249" t="s">
        <v>35</v>
      </c>
      <c r="R249">
        <v>25</v>
      </c>
      <c r="S249">
        <v>19.309999999999999</v>
      </c>
      <c r="U249" s="5">
        <f t="shared" si="39"/>
        <v>278.35185185184355</v>
      </c>
      <c r="V249" s="7">
        <f t="shared" si="40"/>
        <v>2.7835185185184352E-3</v>
      </c>
      <c r="W249" s="1">
        <v>0.92786326388888885</v>
      </c>
      <c r="X249" t="s">
        <v>35</v>
      </c>
      <c r="Y249">
        <v>24</v>
      </c>
      <c r="Z249">
        <v>19.190000000000001</v>
      </c>
      <c r="AB249" s="5">
        <f t="shared" si="41"/>
        <v>284.24884259259375</v>
      </c>
      <c r="AC249" s="7">
        <f t="shared" si="42"/>
        <v>2.8424884259259375E-3</v>
      </c>
      <c r="AD249" s="1">
        <v>0.94478162037037039</v>
      </c>
      <c r="AE249" t="s">
        <v>35</v>
      </c>
      <c r="AF249">
        <v>23.5</v>
      </c>
      <c r="AG249">
        <v>20.75</v>
      </c>
    </row>
    <row r="250" spans="1:33" x14ac:dyDescent="0.25">
      <c r="A250" s="5">
        <f t="shared" si="33"/>
        <v>280.83101851851256</v>
      </c>
      <c r="B250" s="7">
        <f t="shared" si="35"/>
        <v>2.8083101851851255E-3</v>
      </c>
      <c r="C250" s="6">
        <v>0.91260407407407407</v>
      </c>
      <c r="D250" s="5" t="s">
        <v>35</v>
      </c>
      <c r="E250" s="5">
        <v>19.25</v>
      </c>
      <c r="F250" s="5">
        <v>18.940000000000001</v>
      </c>
      <c r="G250" s="5"/>
      <c r="H250" s="5">
        <f t="shared" si="34"/>
        <v>286.5104166666743</v>
      </c>
      <c r="I250" s="7">
        <f t="shared" si="36"/>
        <v>2.8651041666667432E-3</v>
      </c>
      <c r="J250" s="6">
        <v>0.92815796296296293</v>
      </c>
      <c r="K250" s="5" t="s">
        <v>35</v>
      </c>
      <c r="L250" s="5">
        <v>21.25</v>
      </c>
      <c r="M250" s="5">
        <v>22.12</v>
      </c>
      <c r="N250" s="5">
        <f t="shared" si="37"/>
        <v>280.04398148147038</v>
      </c>
      <c r="O250" s="7">
        <f t="shared" si="38"/>
        <v>2.8004398148147036E-3</v>
      </c>
      <c r="P250" s="1">
        <v>0.90451357638888885</v>
      </c>
      <c r="Q250" t="s">
        <v>35</v>
      </c>
      <c r="R250">
        <v>24.5</v>
      </c>
      <c r="S250">
        <v>19.25</v>
      </c>
      <c r="U250" s="5">
        <f t="shared" si="39"/>
        <v>279.46412037036515</v>
      </c>
      <c r="V250" s="7">
        <f t="shared" si="40"/>
        <v>2.7946412037036517E-3</v>
      </c>
      <c r="W250" s="1">
        <v>0.92787438657407406</v>
      </c>
      <c r="X250" t="s">
        <v>35</v>
      </c>
      <c r="Y250">
        <v>24.25</v>
      </c>
      <c r="Z250">
        <v>19.309999999999999</v>
      </c>
      <c r="AB250" s="5">
        <f t="shared" si="41"/>
        <v>285.71759259259363</v>
      </c>
      <c r="AC250" s="7">
        <f t="shared" si="42"/>
        <v>2.8571759259259366E-3</v>
      </c>
      <c r="AD250" s="1">
        <v>0.94479630787037039</v>
      </c>
      <c r="AE250" t="s">
        <v>35</v>
      </c>
      <c r="AF250">
        <v>24.25</v>
      </c>
      <c r="AG250">
        <v>20.87</v>
      </c>
    </row>
    <row r="251" spans="1:33" x14ac:dyDescent="0.25">
      <c r="A251" s="5">
        <f t="shared" si="33"/>
        <v>281.96527777777368</v>
      </c>
      <c r="B251" s="7">
        <f t="shared" si="35"/>
        <v>2.8196527777777369E-3</v>
      </c>
      <c r="C251" s="6">
        <v>0.91261541666666668</v>
      </c>
      <c r="D251" s="5" t="s">
        <v>35</v>
      </c>
      <c r="E251" s="5">
        <v>19.25</v>
      </c>
      <c r="F251" s="5">
        <v>18.940000000000001</v>
      </c>
      <c r="G251" s="5"/>
      <c r="H251" s="5">
        <f t="shared" si="34"/>
        <v>287.78240740741091</v>
      </c>
      <c r="I251" s="7">
        <f t="shared" si="36"/>
        <v>2.877824074074109E-3</v>
      </c>
      <c r="J251" s="6">
        <v>0.9281706828703703</v>
      </c>
      <c r="K251" s="5" t="s">
        <v>35</v>
      </c>
      <c r="L251" s="5">
        <v>21.25</v>
      </c>
      <c r="M251" s="5">
        <v>22.31</v>
      </c>
      <c r="N251" s="5">
        <f t="shared" si="37"/>
        <v>281.15277777776004</v>
      </c>
      <c r="O251" s="7">
        <f t="shared" si="38"/>
        <v>2.8115277777776004E-3</v>
      </c>
      <c r="P251" s="1">
        <v>0.90452466435185175</v>
      </c>
      <c r="Q251" t="s">
        <v>35</v>
      </c>
      <c r="R251">
        <v>25</v>
      </c>
      <c r="S251">
        <v>19.37</v>
      </c>
      <c r="U251" s="5">
        <f t="shared" si="39"/>
        <v>280.57754629629005</v>
      </c>
      <c r="V251" s="7">
        <f t="shared" si="40"/>
        <v>2.8057754629629006E-3</v>
      </c>
      <c r="W251" s="1">
        <v>0.92788552083333331</v>
      </c>
      <c r="X251" t="s">
        <v>35</v>
      </c>
      <c r="Y251">
        <v>24.25</v>
      </c>
      <c r="Z251">
        <v>19.309999999999999</v>
      </c>
      <c r="AB251" s="5">
        <f t="shared" si="41"/>
        <v>286.91319444444918</v>
      </c>
      <c r="AC251" s="7">
        <f t="shared" si="42"/>
        <v>2.8691319444444918E-3</v>
      </c>
      <c r="AD251" s="1">
        <v>0.94480826388888894</v>
      </c>
      <c r="AE251" t="s">
        <v>35</v>
      </c>
      <c r="AF251">
        <v>23.5</v>
      </c>
      <c r="AG251">
        <v>20.81</v>
      </c>
    </row>
    <row r="252" spans="1:33" x14ac:dyDescent="0.25">
      <c r="A252" s="5">
        <f t="shared" si="33"/>
        <v>283.05324074073826</v>
      </c>
      <c r="B252" s="7">
        <f t="shared" si="35"/>
        <v>2.8305324074073823E-3</v>
      </c>
      <c r="C252" s="6">
        <v>0.91262629629629632</v>
      </c>
      <c r="D252" s="5" t="s">
        <v>35</v>
      </c>
      <c r="E252" s="5">
        <v>19.25</v>
      </c>
      <c r="F252" s="5">
        <v>18.940000000000001</v>
      </c>
      <c r="G252" s="5"/>
      <c r="H252" s="5">
        <f t="shared" si="34"/>
        <v>288.90625000002058</v>
      </c>
      <c r="I252" s="7">
        <f t="shared" si="36"/>
        <v>2.8890625000002057E-3</v>
      </c>
      <c r="J252" s="6">
        <v>0.9281819212962964</v>
      </c>
      <c r="K252" s="5" t="s">
        <v>35</v>
      </c>
      <c r="L252" s="5">
        <v>21.25</v>
      </c>
      <c r="M252" s="5">
        <v>22.12</v>
      </c>
      <c r="N252" s="5">
        <f t="shared" si="37"/>
        <v>282.30555555555094</v>
      </c>
      <c r="O252" s="7">
        <f t="shared" si="38"/>
        <v>2.8230555555555092E-3</v>
      </c>
      <c r="P252" s="1">
        <v>0.90453619212962966</v>
      </c>
      <c r="Q252" t="s">
        <v>35</v>
      </c>
      <c r="R252">
        <v>24.75</v>
      </c>
      <c r="S252">
        <v>19.309999999999999</v>
      </c>
      <c r="U252" s="5">
        <f t="shared" si="39"/>
        <v>281.68865740739733</v>
      </c>
      <c r="V252" s="7">
        <f t="shared" si="40"/>
        <v>2.8168865740739735E-3</v>
      </c>
      <c r="W252" s="1">
        <v>0.92789663194444438</v>
      </c>
      <c r="X252" t="s">
        <v>35</v>
      </c>
      <c r="Y252">
        <v>24.5</v>
      </c>
      <c r="Z252">
        <v>19.309999999999999</v>
      </c>
      <c r="AB252" s="5">
        <f t="shared" si="41"/>
        <v>288.02777777777732</v>
      </c>
      <c r="AC252" s="7">
        <f t="shared" si="42"/>
        <v>2.8802777777777733E-3</v>
      </c>
      <c r="AD252" s="1">
        <v>0.94481940972222223</v>
      </c>
      <c r="AE252" t="s">
        <v>35</v>
      </c>
      <c r="AF252">
        <v>23.75</v>
      </c>
      <c r="AG252">
        <v>20.87</v>
      </c>
    </row>
    <row r="253" spans="1:33" x14ac:dyDescent="0.25">
      <c r="A253" s="5">
        <f t="shared" si="33"/>
        <v>284.18749999999937</v>
      </c>
      <c r="B253" s="7">
        <f t="shared" si="35"/>
        <v>2.8418749999999937E-3</v>
      </c>
      <c r="C253" s="6">
        <v>0.91263763888888894</v>
      </c>
      <c r="D253" s="5" t="s">
        <v>35</v>
      </c>
      <c r="E253" s="5">
        <v>19.25</v>
      </c>
      <c r="F253" s="5">
        <v>18.940000000000001</v>
      </c>
      <c r="G253" s="5"/>
      <c r="H253" s="5">
        <f t="shared" si="34"/>
        <v>290.02662037037607</v>
      </c>
      <c r="I253" s="7">
        <f t="shared" si="36"/>
        <v>2.9002662037037608E-3</v>
      </c>
      <c r="J253" s="6">
        <v>0.92819312499999995</v>
      </c>
      <c r="K253" s="5" t="s">
        <v>35</v>
      </c>
      <c r="L253" s="5">
        <v>21.25</v>
      </c>
      <c r="M253" s="5">
        <v>22.19</v>
      </c>
      <c r="N253" s="5">
        <f t="shared" si="37"/>
        <v>283.4097222222054</v>
      </c>
      <c r="O253" s="7">
        <f t="shared" si="38"/>
        <v>2.834097222222054E-3</v>
      </c>
      <c r="P253" s="1">
        <v>0.9045472337962962</v>
      </c>
      <c r="Q253" t="s">
        <v>35</v>
      </c>
      <c r="R253">
        <v>24.25</v>
      </c>
      <c r="S253">
        <v>19.37</v>
      </c>
      <c r="U253" s="5">
        <f t="shared" si="39"/>
        <v>282.83680555555304</v>
      </c>
      <c r="V253" s="7">
        <f t="shared" si="40"/>
        <v>2.8283680555555302E-3</v>
      </c>
      <c r="W253" s="1">
        <v>0.92790811342592594</v>
      </c>
      <c r="X253" t="s">
        <v>35</v>
      </c>
      <c r="Y253">
        <v>24.5</v>
      </c>
      <c r="Z253">
        <v>19.309999999999999</v>
      </c>
      <c r="AB253" s="5">
        <f t="shared" si="41"/>
        <v>289.13773148148135</v>
      </c>
      <c r="AC253" s="7">
        <f t="shared" si="42"/>
        <v>2.8913773148148136E-3</v>
      </c>
      <c r="AD253" s="1">
        <v>0.94483050925925927</v>
      </c>
      <c r="AE253" t="s">
        <v>35</v>
      </c>
      <c r="AF253">
        <v>24</v>
      </c>
      <c r="AG253">
        <v>20.87</v>
      </c>
    </row>
    <row r="254" spans="1:33" x14ac:dyDescent="0.25">
      <c r="A254" s="5">
        <f t="shared" si="33"/>
        <v>285.2754629629639</v>
      </c>
      <c r="B254" s="7">
        <f t="shared" si="35"/>
        <v>2.8527546296296391E-3</v>
      </c>
      <c r="C254" s="6">
        <v>0.91264851851851858</v>
      </c>
      <c r="D254" s="5" t="s">
        <v>35</v>
      </c>
      <c r="E254" s="5">
        <v>19.25</v>
      </c>
      <c r="F254" s="5">
        <v>18.940000000000001</v>
      </c>
      <c r="G254" s="5"/>
      <c r="H254" s="5">
        <f t="shared" si="34"/>
        <v>291.16666666667567</v>
      </c>
      <c r="I254" s="7">
        <f t="shared" si="36"/>
        <v>2.9116666666667568E-3</v>
      </c>
      <c r="J254" s="6">
        <v>0.92820452546296295</v>
      </c>
      <c r="K254" s="5" t="s">
        <v>35</v>
      </c>
      <c r="L254" s="5">
        <v>21.25</v>
      </c>
      <c r="M254" s="5">
        <v>22.12</v>
      </c>
      <c r="N254" s="5">
        <f t="shared" si="37"/>
        <v>284.55671296294673</v>
      </c>
      <c r="O254" s="7">
        <f t="shared" si="38"/>
        <v>2.8455671296294671E-3</v>
      </c>
      <c r="P254" s="1">
        <v>0.90455870370370361</v>
      </c>
      <c r="Q254" t="s">
        <v>35</v>
      </c>
      <c r="R254">
        <v>24.5</v>
      </c>
      <c r="S254">
        <v>19.440000000000001</v>
      </c>
      <c r="U254" s="5">
        <f t="shared" si="39"/>
        <v>283.99305555555367</v>
      </c>
      <c r="V254" s="7">
        <f t="shared" si="40"/>
        <v>2.8399305555555365E-3</v>
      </c>
      <c r="W254" s="1">
        <v>0.92791967592592595</v>
      </c>
      <c r="X254" t="s">
        <v>35</v>
      </c>
      <c r="Y254">
        <v>24.75</v>
      </c>
      <c r="Z254">
        <v>19.309999999999999</v>
      </c>
      <c r="AB254" s="5">
        <f t="shared" si="41"/>
        <v>290.24421296295344</v>
      </c>
      <c r="AC254" s="7">
        <f t="shared" si="42"/>
        <v>2.9024421296295344E-3</v>
      </c>
      <c r="AD254" s="1">
        <v>0.94484157407407399</v>
      </c>
      <c r="AE254" t="s">
        <v>35</v>
      </c>
      <c r="AF254">
        <v>23</v>
      </c>
      <c r="AG254">
        <v>20.87</v>
      </c>
    </row>
    <row r="255" spans="1:33" x14ac:dyDescent="0.25">
      <c r="A255" s="5">
        <f t="shared" si="33"/>
        <v>286.4155092592635</v>
      </c>
      <c r="B255" s="7">
        <f t="shared" si="35"/>
        <v>2.8641550925926351E-3</v>
      </c>
      <c r="C255" s="6">
        <v>0.91265991898148158</v>
      </c>
      <c r="D255" s="5" t="s">
        <v>35</v>
      </c>
      <c r="E255" s="5">
        <v>19.25</v>
      </c>
      <c r="F255" s="5">
        <v>18.940000000000001</v>
      </c>
      <c r="G255" s="5"/>
      <c r="H255" s="5">
        <f t="shared" si="34"/>
        <v>292.30092592593684</v>
      </c>
      <c r="I255" s="7">
        <f t="shared" si="36"/>
        <v>2.9230092592593682E-3</v>
      </c>
      <c r="J255" s="6">
        <v>0.92821586805555556</v>
      </c>
      <c r="K255" s="5" t="s">
        <v>35</v>
      </c>
      <c r="L255" s="5">
        <v>21.25</v>
      </c>
      <c r="M255" s="5">
        <v>22.19</v>
      </c>
      <c r="N255" s="5">
        <f t="shared" si="37"/>
        <v>285.67129629628596</v>
      </c>
      <c r="O255" s="7">
        <f t="shared" si="38"/>
        <v>2.8567129629628596E-3</v>
      </c>
      <c r="P255" s="1">
        <v>0.90456984953703701</v>
      </c>
      <c r="Q255" t="s">
        <v>35</v>
      </c>
      <c r="R255">
        <v>24.25</v>
      </c>
      <c r="S255">
        <v>19.559999999999999</v>
      </c>
      <c r="U255" s="5">
        <f t="shared" si="39"/>
        <v>285.10879629629613</v>
      </c>
      <c r="V255" s="7">
        <f t="shared" si="40"/>
        <v>2.8510879629629615E-3</v>
      </c>
      <c r="W255" s="1">
        <v>0.92793083333333337</v>
      </c>
      <c r="X255" t="s">
        <v>35</v>
      </c>
      <c r="Y255">
        <v>24.75</v>
      </c>
      <c r="Z255">
        <v>19.37</v>
      </c>
      <c r="AB255" s="5">
        <f t="shared" si="41"/>
        <v>291.43518518517374</v>
      </c>
      <c r="AC255" s="7">
        <f t="shared" si="42"/>
        <v>2.9143518518517375E-3</v>
      </c>
      <c r="AD255" s="1">
        <v>0.94485348379629619</v>
      </c>
      <c r="AE255" t="s">
        <v>35</v>
      </c>
      <c r="AF255">
        <v>23.5</v>
      </c>
      <c r="AG255">
        <v>20.94</v>
      </c>
    </row>
    <row r="256" spans="1:33" x14ac:dyDescent="0.25">
      <c r="A256" s="5">
        <f t="shared" si="33"/>
        <v>287.52199074073559</v>
      </c>
      <c r="B256" s="7">
        <f t="shared" si="35"/>
        <v>2.8752199074073559E-3</v>
      </c>
      <c r="C256" s="6">
        <v>0.9126709837962963</v>
      </c>
      <c r="D256" s="5" t="s">
        <v>35</v>
      </c>
      <c r="E256" s="5">
        <v>19.25</v>
      </c>
      <c r="F256" s="5">
        <v>18.940000000000001</v>
      </c>
      <c r="G256" s="5"/>
      <c r="H256" s="5">
        <f t="shared" si="34"/>
        <v>293.56597222223166</v>
      </c>
      <c r="I256" s="7">
        <f t="shared" si="36"/>
        <v>2.9356597222223169E-3</v>
      </c>
      <c r="J256" s="6">
        <v>0.92822851851851851</v>
      </c>
      <c r="K256" s="5" t="s">
        <v>35</v>
      </c>
      <c r="L256" s="5">
        <v>21.25</v>
      </c>
      <c r="M256" s="5">
        <v>22.19</v>
      </c>
      <c r="N256" s="5">
        <f t="shared" si="37"/>
        <v>286.7835648148187</v>
      </c>
      <c r="O256" s="7">
        <f t="shared" si="38"/>
        <v>2.867835648148187E-3</v>
      </c>
      <c r="P256" s="1">
        <v>0.90458097222222233</v>
      </c>
      <c r="Q256" t="s">
        <v>35</v>
      </c>
      <c r="R256">
        <v>24.25</v>
      </c>
      <c r="S256">
        <v>19.559999999999999</v>
      </c>
      <c r="U256" s="5">
        <f t="shared" si="39"/>
        <v>286.22222222220995</v>
      </c>
      <c r="V256" s="7">
        <f t="shared" si="40"/>
        <v>2.8622222222220994E-3</v>
      </c>
      <c r="W256" s="1">
        <v>0.92794196759259251</v>
      </c>
      <c r="X256" t="s">
        <v>35</v>
      </c>
      <c r="Y256">
        <v>25</v>
      </c>
      <c r="Z256">
        <v>19.309999999999999</v>
      </c>
      <c r="AB256" s="5">
        <f t="shared" si="41"/>
        <v>292.54513888887777</v>
      </c>
      <c r="AC256" s="7">
        <f t="shared" si="42"/>
        <v>2.9254513888887779E-3</v>
      </c>
      <c r="AD256" s="1">
        <v>0.94486458333333323</v>
      </c>
      <c r="AE256" t="s">
        <v>35</v>
      </c>
      <c r="AF256">
        <v>23.75</v>
      </c>
      <c r="AG256">
        <v>20.94</v>
      </c>
    </row>
    <row r="257" spans="1:33" x14ac:dyDescent="0.25">
      <c r="A257" s="5">
        <f t="shared" si="33"/>
        <v>288.62037037037379</v>
      </c>
      <c r="B257" s="7">
        <f t="shared" si="35"/>
        <v>2.886203703703738E-3</v>
      </c>
      <c r="C257" s="6">
        <v>0.91268196759259268</v>
      </c>
      <c r="D257" s="5" t="s">
        <v>35</v>
      </c>
      <c r="E257" s="5">
        <v>19.25</v>
      </c>
      <c r="F257" s="5">
        <v>18.940000000000001</v>
      </c>
      <c r="G257" s="5"/>
      <c r="H257" s="5">
        <f t="shared" si="34"/>
        <v>294.75000000001029</v>
      </c>
      <c r="I257" s="7">
        <f t="shared" si="36"/>
        <v>2.9475000000001028E-3</v>
      </c>
      <c r="J257" s="6">
        <v>0.92824035879629629</v>
      </c>
      <c r="K257" s="5" t="s">
        <v>35</v>
      </c>
      <c r="L257" s="5">
        <v>21.25</v>
      </c>
      <c r="M257" s="5">
        <v>22.19</v>
      </c>
      <c r="N257" s="5">
        <f t="shared" si="37"/>
        <v>287.93402777776976</v>
      </c>
      <c r="O257" s="7">
        <f t="shared" si="38"/>
        <v>2.8793402777776977E-3</v>
      </c>
      <c r="P257" s="1">
        <v>0.90459247685185185</v>
      </c>
      <c r="Q257" t="s">
        <v>35</v>
      </c>
      <c r="R257">
        <v>24.5</v>
      </c>
      <c r="S257">
        <v>19.62</v>
      </c>
      <c r="U257" s="5">
        <f t="shared" si="39"/>
        <v>287.33333333332831</v>
      </c>
      <c r="V257" s="7">
        <f t="shared" si="40"/>
        <v>2.8733333333332833E-3</v>
      </c>
      <c r="W257" s="1">
        <v>0.92795307870370369</v>
      </c>
      <c r="X257" t="s">
        <v>35</v>
      </c>
      <c r="Y257">
        <v>25</v>
      </c>
      <c r="Z257">
        <v>19.440000000000001</v>
      </c>
      <c r="AB257" s="5">
        <f t="shared" si="41"/>
        <v>293.65624999999619</v>
      </c>
      <c r="AC257" s="7">
        <f t="shared" si="42"/>
        <v>2.9365624999999618E-3</v>
      </c>
      <c r="AD257" s="1">
        <v>0.94487569444444441</v>
      </c>
      <c r="AE257" t="s">
        <v>35</v>
      </c>
      <c r="AF257">
        <v>23.75</v>
      </c>
      <c r="AG257">
        <v>20.94</v>
      </c>
    </row>
    <row r="258" spans="1:33" x14ac:dyDescent="0.25">
      <c r="A258" s="5">
        <f t="shared" si="33"/>
        <v>289.71990740740415</v>
      </c>
      <c r="B258" s="7">
        <f t="shared" si="35"/>
        <v>2.8971990740740416E-3</v>
      </c>
      <c r="C258" s="6">
        <v>0.91269296296296298</v>
      </c>
      <c r="D258" s="5" t="s">
        <v>35</v>
      </c>
      <c r="E258" s="5">
        <v>19.25</v>
      </c>
      <c r="F258" s="5">
        <v>18.940000000000001</v>
      </c>
      <c r="G258" s="5"/>
      <c r="H258" s="5">
        <f t="shared" si="34"/>
        <v>295.8437500000133</v>
      </c>
      <c r="I258" s="7">
        <f t="shared" si="36"/>
        <v>2.9584375000001328E-3</v>
      </c>
      <c r="J258" s="6">
        <v>0.92825129629629632</v>
      </c>
      <c r="K258" s="5" t="s">
        <v>35</v>
      </c>
      <c r="L258" s="5">
        <v>21.25</v>
      </c>
      <c r="M258" s="5">
        <v>22.19</v>
      </c>
      <c r="N258" s="5">
        <f t="shared" si="37"/>
        <v>289.0486111110979</v>
      </c>
      <c r="O258" s="7">
        <f t="shared" si="38"/>
        <v>2.8904861111109792E-3</v>
      </c>
      <c r="P258" s="1">
        <v>0.90460362268518513</v>
      </c>
      <c r="Q258" t="s">
        <v>35</v>
      </c>
      <c r="R258">
        <v>24.25</v>
      </c>
      <c r="S258">
        <v>19.690000000000001</v>
      </c>
      <c r="U258" s="5">
        <f t="shared" si="39"/>
        <v>288.44675925925321</v>
      </c>
      <c r="V258" s="7">
        <f t="shared" si="40"/>
        <v>2.8844675925925323E-3</v>
      </c>
      <c r="W258" s="1">
        <v>0.92796421296296294</v>
      </c>
      <c r="X258" t="s">
        <v>35</v>
      </c>
      <c r="Y258">
        <v>24.75</v>
      </c>
      <c r="Z258">
        <v>19.440000000000001</v>
      </c>
      <c r="AB258" s="5">
        <f t="shared" si="41"/>
        <v>294.76620370370023</v>
      </c>
      <c r="AC258" s="7">
        <f t="shared" si="42"/>
        <v>2.9476620370370021E-3</v>
      </c>
      <c r="AD258" s="1">
        <v>0.94488679398148145</v>
      </c>
      <c r="AE258" t="s">
        <v>35</v>
      </c>
      <c r="AF258">
        <v>24</v>
      </c>
      <c r="AG258">
        <v>20.94</v>
      </c>
    </row>
    <row r="259" spans="1:33" x14ac:dyDescent="0.25">
      <c r="A259" s="5">
        <f t="shared" ref="A259:A322" si="43">B259*(10^5)</f>
        <v>290.8425925925884</v>
      </c>
      <c r="B259" s="7">
        <f t="shared" si="35"/>
        <v>2.9084259259258838E-3</v>
      </c>
      <c r="C259" s="6">
        <v>0.91270418981481483</v>
      </c>
      <c r="D259" s="5" t="s">
        <v>35</v>
      </c>
      <c r="E259" s="5">
        <v>19.25</v>
      </c>
      <c r="F259" s="5">
        <v>18.940000000000001</v>
      </c>
      <c r="G259" s="5"/>
      <c r="H259" s="5">
        <f t="shared" ref="H259:H322" si="44">I259*(10^5)</f>
        <v>296.98263888889852</v>
      </c>
      <c r="I259" s="7">
        <f t="shared" si="36"/>
        <v>2.9698263888889853E-3</v>
      </c>
      <c r="J259" s="6">
        <v>0.92826268518518518</v>
      </c>
      <c r="K259" s="5" t="s">
        <v>35</v>
      </c>
      <c r="L259" s="5">
        <v>21.25</v>
      </c>
      <c r="M259" s="5">
        <v>22.19</v>
      </c>
      <c r="N259" s="5">
        <f t="shared" si="37"/>
        <v>290.2013888888888</v>
      </c>
      <c r="O259" s="7">
        <f t="shared" si="38"/>
        <v>2.902013888888888E-3</v>
      </c>
      <c r="P259" s="1">
        <v>0.90461515046296304</v>
      </c>
      <c r="Q259" t="s">
        <v>35</v>
      </c>
      <c r="R259">
        <v>24.5</v>
      </c>
      <c r="S259">
        <v>19.690000000000001</v>
      </c>
      <c r="U259" s="5">
        <f t="shared" si="39"/>
        <v>289.55324074073638</v>
      </c>
      <c r="V259" s="7">
        <f t="shared" si="40"/>
        <v>2.8955324074073641E-3</v>
      </c>
      <c r="W259" s="1">
        <v>0.92797527777777777</v>
      </c>
      <c r="X259" t="s">
        <v>35</v>
      </c>
      <c r="Y259">
        <v>24.75</v>
      </c>
      <c r="Z259">
        <v>19.440000000000001</v>
      </c>
      <c r="AB259" s="5">
        <f t="shared" si="41"/>
        <v>295.88078703703945</v>
      </c>
      <c r="AC259" s="7">
        <f t="shared" si="42"/>
        <v>2.9588078703703946E-3</v>
      </c>
      <c r="AD259" s="1">
        <v>0.94489793981481485</v>
      </c>
      <c r="AE259" t="s">
        <v>35</v>
      </c>
      <c r="AF259">
        <v>24</v>
      </c>
      <c r="AG259">
        <v>20.94</v>
      </c>
    </row>
    <row r="260" spans="1:33" x14ac:dyDescent="0.25">
      <c r="A260" s="5">
        <f t="shared" si="43"/>
        <v>291.97569444443513</v>
      </c>
      <c r="B260" s="7">
        <f t="shared" ref="B260:B323" si="45">(B259+(C260-C259))</f>
        <v>2.9197569444443516E-3</v>
      </c>
      <c r="C260" s="6">
        <v>0.91271552083333329</v>
      </c>
      <c r="D260" s="5" t="s">
        <v>35</v>
      </c>
      <c r="E260" s="5">
        <v>19.25</v>
      </c>
      <c r="F260" s="5">
        <v>18.940000000000001</v>
      </c>
      <c r="G260" s="5"/>
      <c r="H260" s="5">
        <f t="shared" si="44"/>
        <v>298.11574074075639</v>
      </c>
      <c r="I260" s="7">
        <f t="shared" ref="I260:I323" si="46">(I259+(J260-J259))</f>
        <v>2.9811574074075642E-3</v>
      </c>
      <c r="J260" s="6">
        <v>0.92827401620370376</v>
      </c>
      <c r="K260" s="5" t="s">
        <v>35</v>
      </c>
      <c r="L260" s="5">
        <v>21.25</v>
      </c>
      <c r="M260" s="5">
        <v>22.19</v>
      </c>
      <c r="N260" s="5">
        <f t="shared" ref="N260:N323" si="47">O260*(10^5)</f>
        <v>291.30671296295765</v>
      </c>
      <c r="O260" s="7">
        <f t="shared" ref="O260:O323" si="48">(O259+(P260-P259))</f>
        <v>2.9130671296295763E-3</v>
      </c>
      <c r="P260" s="1">
        <v>0.90462620370370372</v>
      </c>
      <c r="Q260" t="s">
        <v>35</v>
      </c>
      <c r="R260">
        <v>24.25</v>
      </c>
      <c r="S260">
        <v>19.75</v>
      </c>
      <c r="U260" s="5">
        <f t="shared" ref="U260:U323" si="49">V260*(10^5)</f>
        <v>290.66782407407567</v>
      </c>
      <c r="V260" s="7">
        <f t="shared" ref="V260:V323" si="50">(V259+(W260-W259))</f>
        <v>2.9066782407407565E-3</v>
      </c>
      <c r="W260" s="1">
        <v>0.92798642361111117</v>
      </c>
      <c r="X260" t="s">
        <v>35</v>
      </c>
      <c r="Y260">
        <v>24.75</v>
      </c>
      <c r="Z260">
        <v>19.440000000000001</v>
      </c>
      <c r="AB260" s="5">
        <f t="shared" ref="AB260:AB323" si="51">AC260*(10^5)</f>
        <v>296.99074074074349</v>
      </c>
      <c r="AC260" s="7">
        <f t="shared" ref="AC260:AC323" si="52">(AC259+(AD260-AD259))</f>
        <v>2.969907407407435E-3</v>
      </c>
      <c r="AD260" s="1">
        <v>0.94490903935185189</v>
      </c>
      <c r="AE260" t="s">
        <v>35</v>
      </c>
      <c r="AF260">
        <v>24</v>
      </c>
      <c r="AG260">
        <v>20.94</v>
      </c>
    </row>
    <row r="261" spans="1:33" x14ac:dyDescent="0.25">
      <c r="A261" s="5">
        <f t="shared" si="43"/>
        <v>293.07638888887988</v>
      </c>
      <c r="B261" s="7">
        <f t="shared" si="45"/>
        <v>2.9307638888887988E-3</v>
      </c>
      <c r="C261" s="6">
        <v>0.91272652777777774</v>
      </c>
      <c r="D261" s="5" t="s">
        <v>35</v>
      </c>
      <c r="E261" s="5">
        <v>19.25</v>
      </c>
      <c r="F261" s="5">
        <v>18.940000000000001</v>
      </c>
      <c r="G261" s="5"/>
      <c r="H261" s="5">
        <f t="shared" si="44"/>
        <v>299.21064814816265</v>
      </c>
      <c r="I261" s="7">
        <f t="shared" si="46"/>
        <v>2.9921064814816267E-3</v>
      </c>
      <c r="J261" s="6">
        <v>0.92828496527777782</v>
      </c>
      <c r="K261" s="5" t="s">
        <v>35</v>
      </c>
      <c r="L261" s="5">
        <v>21.25</v>
      </c>
      <c r="M261" s="5">
        <v>22.19</v>
      </c>
      <c r="N261" s="5">
        <f t="shared" si="47"/>
        <v>292.45023148147811</v>
      </c>
      <c r="O261" s="7">
        <f t="shared" si="48"/>
        <v>2.9245023148147808E-3</v>
      </c>
      <c r="P261" s="1">
        <v>0.90463763888888893</v>
      </c>
      <c r="Q261" t="s">
        <v>35</v>
      </c>
      <c r="R261">
        <v>24.5</v>
      </c>
      <c r="S261">
        <v>19.809999999999999</v>
      </c>
      <c r="U261" s="5">
        <f t="shared" si="49"/>
        <v>291.7777777777797</v>
      </c>
      <c r="V261" s="7">
        <f t="shared" si="50"/>
        <v>2.9177777777777969E-3</v>
      </c>
      <c r="W261" s="1">
        <v>0.92799752314814821</v>
      </c>
      <c r="X261" t="s">
        <v>35</v>
      </c>
      <c r="Y261">
        <v>24.5</v>
      </c>
      <c r="Z261">
        <v>19.5</v>
      </c>
      <c r="AB261" s="5">
        <f t="shared" si="51"/>
        <v>298.10300925925401</v>
      </c>
      <c r="AC261" s="7">
        <f t="shared" si="52"/>
        <v>2.9810300925925404E-3</v>
      </c>
      <c r="AD261" s="1">
        <v>0.94492016203703699</v>
      </c>
      <c r="AE261" t="s">
        <v>35</v>
      </c>
      <c r="AF261">
        <v>24</v>
      </c>
      <c r="AG261">
        <v>20.94</v>
      </c>
    </row>
    <row r="262" spans="1:33" x14ac:dyDescent="0.25">
      <c r="A262" s="5">
        <f t="shared" si="43"/>
        <v>294.21064814814099</v>
      </c>
      <c r="B262" s="7">
        <f t="shared" si="45"/>
        <v>2.9421064814814102E-3</v>
      </c>
      <c r="C262" s="6">
        <v>0.91273787037037035</v>
      </c>
      <c r="D262" s="5" t="s">
        <v>35</v>
      </c>
      <c r="E262" s="5">
        <v>19.25</v>
      </c>
      <c r="F262" s="5">
        <v>18.940000000000001</v>
      </c>
      <c r="G262" s="5"/>
      <c r="H262" s="5">
        <f t="shared" si="44"/>
        <v>300.35300925927987</v>
      </c>
      <c r="I262" s="7">
        <f t="shared" si="46"/>
        <v>3.0035300925927988E-3</v>
      </c>
      <c r="J262" s="6">
        <v>0.92829638888888899</v>
      </c>
      <c r="K262" s="5" t="s">
        <v>35</v>
      </c>
      <c r="L262" s="5">
        <v>21.25</v>
      </c>
      <c r="M262" s="5">
        <v>22.19</v>
      </c>
      <c r="N262" s="5">
        <f t="shared" si="47"/>
        <v>293.56481481480625</v>
      </c>
      <c r="O262" s="7">
        <f t="shared" si="48"/>
        <v>2.9356481481480623E-3</v>
      </c>
      <c r="P262" s="1">
        <v>0.90464878472222221</v>
      </c>
      <c r="Q262" t="s">
        <v>35</v>
      </c>
      <c r="R262">
        <v>24</v>
      </c>
      <c r="S262">
        <v>19.809999999999999</v>
      </c>
      <c r="U262" s="5">
        <f t="shared" si="49"/>
        <v>292.88773148148374</v>
      </c>
      <c r="V262" s="7">
        <f t="shared" si="50"/>
        <v>2.9288773148148373E-3</v>
      </c>
      <c r="W262" s="1">
        <v>0.92800862268518525</v>
      </c>
      <c r="X262" t="s">
        <v>35</v>
      </c>
      <c r="Y262">
        <v>25</v>
      </c>
      <c r="Z262">
        <v>19.5</v>
      </c>
      <c r="AB262" s="5">
        <f t="shared" si="51"/>
        <v>299.21643518519005</v>
      </c>
      <c r="AC262" s="7">
        <f t="shared" si="52"/>
        <v>2.9921643518519003E-3</v>
      </c>
      <c r="AD262" s="1">
        <v>0.94493129629629635</v>
      </c>
      <c r="AE262" t="s">
        <v>35</v>
      </c>
      <c r="AF262">
        <v>24.25</v>
      </c>
      <c r="AG262">
        <v>20.94</v>
      </c>
    </row>
    <row r="263" spans="1:33" x14ac:dyDescent="0.25">
      <c r="A263" s="5">
        <f t="shared" si="43"/>
        <v>295.31018518517141</v>
      </c>
      <c r="B263" s="7">
        <f t="shared" si="45"/>
        <v>2.9531018518517138E-3</v>
      </c>
      <c r="C263" s="6">
        <v>0.91274886574074066</v>
      </c>
      <c r="D263" s="5" t="s">
        <v>35</v>
      </c>
      <c r="E263" s="5">
        <v>19.25</v>
      </c>
      <c r="F263" s="5">
        <v>18.940000000000001</v>
      </c>
      <c r="G263" s="5"/>
      <c r="H263" s="5">
        <f t="shared" si="44"/>
        <v>301.45138888889591</v>
      </c>
      <c r="I263" s="7">
        <f t="shared" si="46"/>
        <v>3.0145138888889589E-3</v>
      </c>
      <c r="J263" s="6">
        <v>0.92830737268518515</v>
      </c>
      <c r="K263" s="5" t="s">
        <v>35</v>
      </c>
      <c r="L263" s="5">
        <v>21.25</v>
      </c>
      <c r="M263" s="5">
        <v>22.19</v>
      </c>
      <c r="N263" s="5">
        <f t="shared" si="47"/>
        <v>294.67361111110699</v>
      </c>
      <c r="O263" s="7">
        <f t="shared" si="48"/>
        <v>2.9467361111110701E-3</v>
      </c>
      <c r="P263" s="1">
        <v>0.90465987268518522</v>
      </c>
      <c r="Q263" t="s">
        <v>35</v>
      </c>
      <c r="R263">
        <v>24.25</v>
      </c>
      <c r="S263">
        <v>19.87</v>
      </c>
      <c r="U263" s="5">
        <f t="shared" si="49"/>
        <v>294.07523148147209</v>
      </c>
      <c r="V263" s="7">
        <f t="shared" si="50"/>
        <v>2.9407523148147208E-3</v>
      </c>
      <c r="W263" s="1">
        <v>0.92802049768518513</v>
      </c>
      <c r="X263" t="s">
        <v>35</v>
      </c>
      <c r="Y263">
        <v>24.5</v>
      </c>
      <c r="Z263">
        <v>19.559999999999999</v>
      </c>
      <c r="AB263" s="5">
        <f t="shared" si="51"/>
        <v>300.32986111110381</v>
      </c>
      <c r="AC263" s="7">
        <f t="shared" si="52"/>
        <v>3.0032986111110382E-3</v>
      </c>
      <c r="AD263" s="1">
        <v>0.94494243055555549</v>
      </c>
      <c r="AE263" t="s">
        <v>35</v>
      </c>
      <c r="AF263">
        <v>23.75</v>
      </c>
      <c r="AG263">
        <v>20.87</v>
      </c>
    </row>
    <row r="264" spans="1:33" x14ac:dyDescent="0.25">
      <c r="A264" s="5">
        <f t="shared" si="43"/>
        <v>296.39814814813593</v>
      </c>
      <c r="B264" s="7">
        <f t="shared" si="45"/>
        <v>2.9639814814813592E-3</v>
      </c>
      <c r="C264" s="6">
        <v>0.9127597453703703</v>
      </c>
      <c r="D264" s="5" t="s">
        <v>35</v>
      </c>
      <c r="E264" s="5">
        <v>19.25</v>
      </c>
      <c r="F264" s="5">
        <v>18.940000000000001</v>
      </c>
      <c r="G264" s="5"/>
      <c r="H264" s="5">
        <f t="shared" si="44"/>
        <v>302.72222222222922</v>
      </c>
      <c r="I264" s="7">
        <f t="shared" si="46"/>
        <v>3.0272222222222922E-3</v>
      </c>
      <c r="J264" s="6">
        <v>0.92832008101851848</v>
      </c>
      <c r="K264" s="5" t="s">
        <v>35</v>
      </c>
      <c r="L264" s="5">
        <v>21.25</v>
      </c>
      <c r="M264" s="5">
        <v>22.44</v>
      </c>
      <c r="N264" s="5">
        <f t="shared" si="47"/>
        <v>295.78819444444628</v>
      </c>
      <c r="O264" s="7">
        <f t="shared" si="48"/>
        <v>2.9578819444444626E-3</v>
      </c>
      <c r="P264" s="1">
        <v>0.90467101851851861</v>
      </c>
      <c r="Q264" t="s">
        <v>35</v>
      </c>
      <c r="R264">
        <v>23.75</v>
      </c>
      <c r="S264">
        <v>19.809999999999999</v>
      </c>
      <c r="U264" s="5">
        <f t="shared" si="49"/>
        <v>295.18634259259045</v>
      </c>
      <c r="V264" s="7">
        <f t="shared" si="50"/>
        <v>2.9518634259259047E-3</v>
      </c>
      <c r="W264" s="1">
        <v>0.92803160879629631</v>
      </c>
      <c r="X264" t="s">
        <v>35</v>
      </c>
      <c r="Y264">
        <v>24.25</v>
      </c>
      <c r="Z264">
        <v>19.559999999999999</v>
      </c>
      <c r="AB264" s="5">
        <f t="shared" si="51"/>
        <v>301.59375000000654</v>
      </c>
      <c r="AC264" s="7">
        <f t="shared" si="52"/>
        <v>3.0159375000000654E-3</v>
      </c>
      <c r="AD264" s="1">
        <v>0.94495506944444452</v>
      </c>
      <c r="AE264" t="s">
        <v>35</v>
      </c>
      <c r="AF264">
        <v>24.25</v>
      </c>
      <c r="AG264">
        <v>21.06</v>
      </c>
    </row>
    <row r="265" spans="1:33" x14ac:dyDescent="0.25">
      <c r="A265" s="5">
        <f t="shared" si="43"/>
        <v>297.52083333333121</v>
      </c>
      <c r="B265" s="7">
        <f t="shared" si="45"/>
        <v>2.9752083333333124E-3</v>
      </c>
      <c r="C265" s="6">
        <v>0.91277097222222225</v>
      </c>
      <c r="D265" s="5" t="s">
        <v>35</v>
      </c>
      <c r="E265" s="5">
        <v>19.25</v>
      </c>
      <c r="F265" s="5">
        <v>18.940000000000001</v>
      </c>
      <c r="G265" s="5"/>
      <c r="H265" s="5">
        <f t="shared" si="44"/>
        <v>304.10763888889522</v>
      </c>
      <c r="I265" s="7">
        <f t="shared" si="46"/>
        <v>3.0410763888889525E-3</v>
      </c>
      <c r="J265" s="6">
        <v>0.92833393518518514</v>
      </c>
      <c r="K265" s="5" t="s">
        <v>35</v>
      </c>
      <c r="L265" s="5">
        <v>21.25</v>
      </c>
      <c r="M265" s="5">
        <v>22.19</v>
      </c>
      <c r="N265" s="5">
        <f t="shared" si="47"/>
        <v>297.29745370370432</v>
      </c>
      <c r="O265" s="7">
        <f t="shared" si="48"/>
        <v>2.9729745370370431E-3</v>
      </c>
      <c r="P265" s="1">
        <v>0.90468611111111119</v>
      </c>
      <c r="Q265" t="s">
        <v>35</v>
      </c>
      <c r="R265">
        <v>24.5</v>
      </c>
      <c r="S265">
        <v>19.87</v>
      </c>
      <c r="U265" s="5">
        <f t="shared" si="49"/>
        <v>296.52777777777749</v>
      </c>
      <c r="V265" s="7">
        <f t="shared" si="50"/>
        <v>2.965277777777775E-3</v>
      </c>
      <c r="W265" s="1">
        <v>0.92804502314814818</v>
      </c>
      <c r="X265" t="s">
        <v>35</v>
      </c>
      <c r="Y265">
        <v>24.75</v>
      </c>
      <c r="Z265">
        <v>19.75</v>
      </c>
      <c r="AB265" s="5">
        <f t="shared" si="51"/>
        <v>302.7488425925817</v>
      </c>
      <c r="AC265" s="7">
        <f t="shared" si="52"/>
        <v>3.0274884259258172E-3</v>
      </c>
      <c r="AD265" s="1">
        <v>0.94496662037037027</v>
      </c>
      <c r="AE265" t="s">
        <v>35</v>
      </c>
      <c r="AF265">
        <v>24.25</v>
      </c>
      <c r="AG265">
        <v>20.87</v>
      </c>
    </row>
    <row r="266" spans="1:33" x14ac:dyDescent="0.25">
      <c r="A266" s="5">
        <f t="shared" si="43"/>
        <v>298.62037037036157</v>
      </c>
      <c r="B266" s="7">
        <f t="shared" si="45"/>
        <v>2.986203703703616E-3</v>
      </c>
      <c r="C266" s="6">
        <v>0.91278196759259256</v>
      </c>
      <c r="D266" s="5" t="s">
        <v>35</v>
      </c>
      <c r="E266" s="5">
        <v>19.25</v>
      </c>
      <c r="F266" s="5">
        <v>18.940000000000001</v>
      </c>
      <c r="G266" s="5"/>
      <c r="H266" s="5">
        <f t="shared" si="44"/>
        <v>305.24189814815639</v>
      </c>
      <c r="I266" s="7">
        <f t="shared" si="46"/>
        <v>3.0524189814815639E-3</v>
      </c>
      <c r="J266" s="6">
        <v>0.92834527777777776</v>
      </c>
      <c r="K266" s="5" t="s">
        <v>35</v>
      </c>
      <c r="L266" s="5">
        <v>21.25</v>
      </c>
      <c r="M266" s="5">
        <v>22.19</v>
      </c>
      <c r="N266" s="5">
        <f t="shared" si="47"/>
        <v>298.52546296296191</v>
      </c>
      <c r="O266" s="7">
        <f t="shared" si="48"/>
        <v>2.985254629629619E-3</v>
      </c>
      <c r="P266" s="1">
        <v>0.90469839120370377</v>
      </c>
      <c r="Q266" t="s">
        <v>35</v>
      </c>
      <c r="R266">
        <v>24.5</v>
      </c>
      <c r="S266">
        <v>19.940000000000001</v>
      </c>
      <c r="U266" s="5">
        <f t="shared" si="49"/>
        <v>297.64120370370239</v>
      </c>
      <c r="V266" s="7">
        <f t="shared" si="50"/>
        <v>2.9764120370370239E-3</v>
      </c>
      <c r="W266" s="1">
        <v>0.92805615740740743</v>
      </c>
      <c r="X266" t="s">
        <v>35</v>
      </c>
      <c r="Y266">
        <v>25</v>
      </c>
      <c r="Z266">
        <v>19.690000000000001</v>
      </c>
      <c r="AB266" s="5">
        <f t="shared" si="51"/>
        <v>303.8645833333353</v>
      </c>
      <c r="AC266" s="7">
        <f t="shared" si="52"/>
        <v>3.0386458333333533E-3</v>
      </c>
      <c r="AD266" s="1">
        <v>0.94497777777777781</v>
      </c>
      <c r="AE266" t="s">
        <v>35</v>
      </c>
      <c r="AF266">
        <v>24</v>
      </c>
      <c r="AG266">
        <v>21</v>
      </c>
    </row>
    <row r="267" spans="1:33" x14ac:dyDescent="0.25">
      <c r="A267" s="5">
        <f t="shared" si="43"/>
        <v>299.75462962962274</v>
      </c>
      <c r="B267" s="7">
        <f t="shared" si="45"/>
        <v>2.9975462962962274E-3</v>
      </c>
      <c r="C267" s="6">
        <v>0.91279331018518517</v>
      </c>
      <c r="D267" s="5" t="s">
        <v>35</v>
      </c>
      <c r="E267" s="5">
        <v>19.25</v>
      </c>
      <c r="F267" s="5">
        <v>18.940000000000001</v>
      </c>
      <c r="G267" s="5"/>
      <c r="H267" s="5">
        <f t="shared" si="44"/>
        <v>306.37152777778232</v>
      </c>
      <c r="I267" s="7">
        <f t="shared" si="46"/>
        <v>3.0637152777778232E-3</v>
      </c>
      <c r="J267" s="6">
        <v>0.92835657407407401</v>
      </c>
      <c r="K267" s="5" t="s">
        <v>35</v>
      </c>
      <c r="L267" s="5">
        <v>21.25</v>
      </c>
      <c r="M267" s="5">
        <v>22.25</v>
      </c>
      <c r="N267" s="5">
        <f t="shared" si="47"/>
        <v>299.63541666666595</v>
      </c>
      <c r="O267" s="7">
        <f t="shared" si="48"/>
        <v>2.9963541666666593E-3</v>
      </c>
      <c r="P267" s="1">
        <v>0.90470949074074081</v>
      </c>
      <c r="Q267" t="s">
        <v>35</v>
      </c>
      <c r="R267">
        <v>24.25</v>
      </c>
      <c r="S267">
        <v>19.940000000000001</v>
      </c>
      <c r="U267" s="5">
        <f t="shared" si="49"/>
        <v>298.75578703704161</v>
      </c>
      <c r="V267" s="7">
        <f t="shared" si="50"/>
        <v>2.9875578703704164E-3</v>
      </c>
      <c r="W267" s="1">
        <v>0.92806730324074083</v>
      </c>
      <c r="X267" t="s">
        <v>35</v>
      </c>
      <c r="Y267">
        <v>24.5</v>
      </c>
      <c r="Z267">
        <v>19.75</v>
      </c>
      <c r="AB267" s="5">
        <f t="shared" si="51"/>
        <v>304.9780092592602</v>
      </c>
      <c r="AC267" s="7">
        <f t="shared" si="52"/>
        <v>3.0497800925926022E-3</v>
      </c>
      <c r="AD267" s="1">
        <v>0.94498891203703705</v>
      </c>
      <c r="AE267" t="s">
        <v>35</v>
      </c>
      <c r="AF267">
        <v>24.25</v>
      </c>
      <c r="AG267">
        <v>21</v>
      </c>
    </row>
    <row r="268" spans="1:33" x14ac:dyDescent="0.25">
      <c r="A268" s="5">
        <f t="shared" si="43"/>
        <v>300.85416666666418</v>
      </c>
      <c r="B268" s="7">
        <f t="shared" si="45"/>
        <v>3.008541666666642E-3</v>
      </c>
      <c r="C268" s="6">
        <v>0.91280430555555558</v>
      </c>
      <c r="D268" s="5" t="s">
        <v>35</v>
      </c>
      <c r="E268" s="5">
        <v>19.25</v>
      </c>
      <c r="F268" s="5">
        <v>18.940000000000001</v>
      </c>
      <c r="G268" s="5"/>
      <c r="H268" s="5">
        <f t="shared" si="44"/>
        <v>307.50347222222587</v>
      </c>
      <c r="I268" s="7">
        <f t="shared" si="46"/>
        <v>3.0750347222222585E-3</v>
      </c>
      <c r="J268" s="6">
        <v>0.92836789351851845</v>
      </c>
      <c r="K268" s="5" t="s">
        <v>35</v>
      </c>
      <c r="L268" s="5">
        <v>21.25</v>
      </c>
      <c r="M268" s="5">
        <v>22.19</v>
      </c>
      <c r="N268" s="5">
        <f t="shared" si="47"/>
        <v>300.94791666666066</v>
      </c>
      <c r="O268" s="7">
        <f t="shared" si="48"/>
        <v>3.0094791666666065E-3</v>
      </c>
      <c r="P268" s="1">
        <v>0.90472261574074075</v>
      </c>
      <c r="Q268" t="s">
        <v>35</v>
      </c>
      <c r="R268">
        <v>24.75</v>
      </c>
      <c r="S268">
        <v>20</v>
      </c>
      <c r="U268" s="5">
        <f t="shared" si="49"/>
        <v>299.86921296295543</v>
      </c>
      <c r="V268" s="7">
        <f t="shared" si="50"/>
        <v>2.9986921296295543E-3</v>
      </c>
      <c r="W268" s="1">
        <v>0.92807843749999996</v>
      </c>
      <c r="X268" t="s">
        <v>35</v>
      </c>
      <c r="Y268">
        <v>24.5</v>
      </c>
      <c r="Z268">
        <v>19.75</v>
      </c>
      <c r="AB268" s="5">
        <f t="shared" si="51"/>
        <v>306.09027777778186</v>
      </c>
      <c r="AC268" s="7">
        <f t="shared" si="52"/>
        <v>3.0609027777778186E-3</v>
      </c>
      <c r="AD268" s="1">
        <v>0.94500003472222227</v>
      </c>
      <c r="AE268" t="s">
        <v>35</v>
      </c>
      <c r="AF268">
        <v>24.25</v>
      </c>
      <c r="AG268">
        <v>21</v>
      </c>
    </row>
    <row r="269" spans="1:33" x14ac:dyDescent="0.25">
      <c r="A269" s="5">
        <f t="shared" si="43"/>
        <v>301.98842592592536</v>
      </c>
      <c r="B269" s="7">
        <f t="shared" si="45"/>
        <v>3.0198842592592534E-3</v>
      </c>
      <c r="C269" s="6">
        <v>0.9128156481481482</v>
      </c>
      <c r="D269" s="5" t="s">
        <v>35</v>
      </c>
      <c r="E269" s="5">
        <v>19.25</v>
      </c>
      <c r="F269" s="5">
        <v>18.940000000000001</v>
      </c>
      <c r="G269" s="5"/>
      <c r="H269" s="5">
        <f t="shared" si="44"/>
        <v>308.63310185185179</v>
      </c>
      <c r="I269" s="7">
        <f t="shared" si="46"/>
        <v>3.0863310185185178E-3</v>
      </c>
      <c r="J269" s="6">
        <v>0.92837918981481471</v>
      </c>
      <c r="K269" s="5" t="s">
        <v>35</v>
      </c>
      <c r="L269" s="5">
        <v>21.25</v>
      </c>
      <c r="M269" s="5">
        <v>22.25</v>
      </c>
      <c r="N269" s="5">
        <f t="shared" si="47"/>
        <v>302.09490740740199</v>
      </c>
      <c r="O269" s="7">
        <f t="shared" si="48"/>
        <v>3.0209490740740197E-3</v>
      </c>
      <c r="P269" s="1">
        <v>0.90473408564814817</v>
      </c>
      <c r="Q269" t="s">
        <v>35</v>
      </c>
      <c r="R269">
        <v>24.25</v>
      </c>
      <c r="S269">
        <v>19.940000000000001</v>
      </c>
      <c r="U269" s="5">
        <f t="shared" si="49"/>
        <v>300.98148148147709</v>
      </c>
      <c r="V269" s="7">
        <f t="shared" si="50"/>
        <v>3.0098148148147708E-3</v>
      </c>
      <c r="W269" s="1">
        <v>0.92808956018518518</v>
      </c>
      <c r="X269" t="s">
        <v>35</v>
      </c>
      <c r="Y269">
        <v>25</v>
      </c>
      <c r="Z269">
        <v>19.809999999999999</v>
      </c>
      <c r="AB269" s="5">
        <f t="shared" si="51"/>
        <v>307.23842592592644</v>
      </c>
      <c r="AC269" s="7">
        <f t="shared" si="52"/>
        <v>3.0723842592592643E-3</v>
      </c>
      <c r="AD269" s="1">
        <v>0.94501151620370372</v>
      </c>
      <c r="AE269" t="s">
        <v>35</v>
      </c>
      <c r="AF269">
        <v>24.5</v>
      </c>
      <c r="AG269">
        <v>21.06</v>
      </c>
    </row>
    <row r="270" spans="1:33" x14ac:dyDescent="0.25">
      <c r="A270" s="5">
        <f t="shared" si="43"/>
        <v>303.12268518518647</v>
      </c>
      <c r="B270" s="7">
        <f t="shared" si="45"/>
        <v>3.0312268518518648E-3</v>
      </c>
      <c r="C270" s="6">
        <v>0.91282699074074081</v>
      </c>
      <c r="D270" s="5" t="s">
        <v>35</v>
      </c>
      <c r="E270" s="5">
        <v>19.25</v>
      </c>
      <c r="F270" s="5">
        <v>18.940000000000001</v>
      </c>
      <c r="G270" s="5"/>
      <c r="H270" s="5">
        <f t="shared" si="44"/>
        <v>309.76157407408556</v>
      </c>
      <c r="I270" s="7">
        <f t="shared" si="46"/>
        <v>3.0976157407408555E-3</v>
      </c>
      <c r="J270" s="6">
        <v>0.92839047453703705</v>
      </c>
      <c r="K270" s="5" t="s">
        <v>35</v>
      </c>
      <c r="L270" s="5">
        <v>21.25</v>
      </c>
      <c r="M270" s="5">
        <v>22.25</v>
      </c>
      <c r="N270" s="5">
        <f t="shared" si="47"/>
        <v>303.24768518517067</v>
      </c>
      <c r="O270" s="7">
        <f t="shared" si="48"/>
        <v>3.0324768518517065E-3</v>
      </c>
      <c r="P270" s="1">
        <v>0.90474561342592585</v>
      </c>
      <c r="Q270" t="s">
        <v>35</v>
      </c>
      <c r="R270">
        <v>24.5</v>
      </c>
      <c r="S270">
        <v>19.940000000000001</v>
      </c>
      <c r="U270" s="5">
        <f t="shared" si="49"/>
        <v>302.17592592591825</v>
      </c>
      <c r="V270" s="7">
        <f t="shared" si="50"/>
        <v>3.0217592592591824E-3</v>
      </c>
      <c r="W270" s="1">
        <v>0.92810150462962959</v>
      </c>
      <c r="X270" t="s">
        <v>35</v>
      </c>
      <c r="Y270">
        <v>24.75</v>
      </c>
      <c r="Z270">
        <v>19.87</v>
      </c>
      <c r="AB270" s="5">
        <f t="shared" si="51"/>
        <v>308.35185185185134</v>
      </c>
      <c r="AC270" s="7">
        <f t="shared" si="52"/>
        <v>3.0835185185185132E-3</v>
      </c>
      <c r="AD270" s="1">
        <v>0.94502265046296297</v>
      </c>
      <c r="AE270" t="s">
        <v>35</v>
      </c>
      <c r="AF270">
        <v>23.75</v>
      </c>
      <c r="AG270">
        <v>21.06</v>
      </c>
    </row>
    <row r="271" spans="1:33" x14ac:dyDescent="0.25">
      <c r="A271" s="5">
        <f t="shared" si="43"/>
        <v>304.44212962962291</v>
      </c>
      <c r="B271" s="7">
        <f t="shared" si="45"/>
        <v>3.0444212962962292E-3</v>
      </c>
      <c r="C271" s="6">
        <v>0.91284018518518517</v>
      </c>
      <c r="D271" s="5" t="s">
        <v>35</v>
      </c>
      <c r="E271" s="5">
        <v>19.25</v>
      </c>
      <c r="F271" s="5">
        <v>18.940000000000001</v>
      </c>
      <c r="G271" s="5"/>
      <c r="H271" s="5">
        <f t="shared" si="44"/>
        <v>310.85763888890614</v>
      </c>
      <c r="I271" s="7">
        <f t="shared" si="46"/>
        <v>3.1085763888890616E-3</v>
      </c>
      <c r="J271" s="6">
        <v>0.92840143518518525</v>
      </c>
      <c r="K271" s="5" t="s">
        <v>35</v>
      </c>
      <c r="L271" s="5">
        <v>21.25</v>
      </c>
      <c r="M271" s="5">
        <v>22.5</v>
      </c>
      <c r="N271" s="5">
        <f t="shared" si="47"/>
        <v>304.35532407406816</v>
      </c>
      <c r="O271" s="7">
        <f t="shared" si="48"/>
        <v>3.0435532407406818E-3</v>
      </c>
      <c r="P271" s="1">
        <v>0.90475668981481483</v>
      </c>
      <c r="Q271" t="s">
        <v>35</v>
      </c>
      <c r="R271">
        <v>24.5</v>
      </c>
      <c r="S271">
        <v>20</v>
      </c>
      <c r="U271" s="5">
        <f t="shared" si="49"/>
        <v>303.28703703703661</v>
      </c>
      <c r="V271" s="7">
        <f t="shared" si="50"/>
        <v>3.0328703703703663E-3</v>
      </c>
      <c r="W271" s="1">
        <v>0.92811261574074078</v>
      </c>
      <c r="X271" t="s">
        <v>35</v>
      </c>
      <c r="Y271">
        <v>25.25</v>
      </c>
      <c r="Z271">
        <v>19.940000000000001</v>
      </c>
      <c r="AB271" s="5">
        <f t="shared" si="51"/>
        <v>309.859953703695</v>
      </c>
      <c r="AC271" s="7">
        <f t="shared" si="52"/>
        <v>3.0985995370369501E-3</v>
      </c>
      <c r="AD271" s="1">
        <v>0.9450377314814814</v>
      </c>
      <c r="AE271" t="s">
        <v>35</v>
      </c>
      <c r="AF271">
        <v>24.5</v>
      </c>
      <c r="AG271">
        <v>21.12</v>
      </c>
    </row>
    <row r="272" spans="1:33" x14ac:dyDescent="0.25">
      <c r="A272" s="5">
        <f t="shared" si="43"/>
        <v>305.63425925924651</v>
      </c>
      <c r="B272" s="7">
        <f t="shared" si="45"/>
        <v>3.0563425925924648E-3</v>
      </c>
      <c r="C272" s="6">
        <v>0.91285210648148141</v>
      </c>
      <c r="D272" s="5" t="s">
        <v>35</v>
      </c>
      <c r="E272" s="5">
        <v>19.25</v>
      </c>
      <c r="F272" s="5">
        <v>18.940000000000001</v>
      </c>
      <c r="G272" s="5"/>
      <c r="H272" s="5">
        <f t="shared" si="44"/>
        <v>312.1377314814988</v>
      </c>
      <c r="I272" s="7">
        <f t="shared" si="46"/>
        <v>3.1213773148149881E-3</v>
      </c>
      <c r="J272" s="6">
        <v>0.92841423611111118</v>
      </c>
      <c r="K272" s="5" t="s">
        <v>35</v>
      </c>
      <c r="L272" s="5">
        <v>21.25</v>
      </c>
      <c r="M272" s="5">
        <v>22.44</v>
      </c>
      <c r="N272" s="5">
        <f t="shared" si="47"/>
        <v>305.4652777777722</v>
      </c>
      <c r="O272" s="7">
        <f t="shared" si="48"/>
        <v>3.0546527777777222E-3</v>
      </c>
      <c r="P272" s="1">
        <v>0.90476778935185187</v>
      </c>
      <c r="Q272" t="s">
        <v>35</v>
      </c>
      <c r="R272">
        <v>24.25</v>
      </c>
      <c r="S272">
        <v>20</v>
      </c>
      <c r="U272" s="5">
        <f t="shared" si="49"/>
        <v>304.38657407407811</v>
      </c>
      <c r="V272" s="7">
        <f t="shared" si="50"/>
        <v>3.043865740740781E-3</v>
      </c>
      <c r="W272" s="1">
        <v>0.92812361111111119</v>
      </c>
      <c r="X272" t="s">
        <v>35</v>
      </c>
      <c r="Y272">
        <v>25</v>
      </c>
      <c r="Z272">
        <v>19.940000000000001</v>
      </c>
      <c r="AB272" s="5">
        <f t="shared" si="51"/>
        <v>311.05787037037925</v>
      </c>
      <c r="AC272" s="7">
        <f t="shared" si="52"/>
        <v>3.1105787037037924E-3</v>
      </c>
      <c r="AD272" s="1">
        <v>0.94504971064814824</v>
      </c>
      <c r="AE272" t="s">
        <v>35</v>
      </c>
      <c r="AF272">
        <v>24.5</v>
      </c>
      <c r="AG272">
        <v>21.06</v>
      </c>
    </row>
    <row r="273" spans="1:33" x14ac:dyDescent="0.25">
      <c r="A273" s="5">
        <f t="shared" si="43"/>
        <v>306.75115740740335</v>
      </c>
      <c r="B273" s="7">
        <f t="shared" si="45"/>
        <v>3.0675115740740333E-3</v>
      </c>
      <c r="C273" s="6">
        <v>0.91286327546296298</v>
      </c>
      <c r="D273" s="5" t="s">
        <v>35</v>
      </c>
      <c r="E273" s="5">
        <v>19.25</v>
      </c>
      <c r="F273" s="5">
        <v>18.940000000000001</v>
      </c>
      <c r="G273" s="5"/>
      <c r="H273" s="5">
        <f t="shared" si="44"/>
        <v>313.26736111112473</v>
      </c>
      <c r="I273" s="7">
        <f t="shared" si="46"/>
        <v>3.1326736111112474E-3</v>
      </c>
      <c r="J273" s="6">
        <v>0.92842553240740744</v>
      </c>
      <c r="K273" s="5" t="s">
        <v>35</v>
      </c>
      <c r="L273" s="5">
        <v>21.25</v>
      </c>
      <c r="M273" s="5">
        <v>22.25</v>
      </c>
      <c r="N273" s="5">
        <f t="shared" si="47"/>
        <v>306.61921296295526</v>
      </c>
      <c r="O273" s="7">
        <f t="shared" si="48"/>
        <v>3.0661921296295525E-3</v>
      </c>
      <c r="P273" s="1">
        <v>0.9047793287037037</v>
      </c>
      <c r="Q273" t="s">
        <v>35</v>
      </c>
      <c r="R273">
        <v>24.5</v>
      </c>
      <c r="S273">
        <v>20.059999999999999</v>
      </c>
      <c r="U273" s="5">
        <f t="shared" si="49"/>
        <v>305.4976851851743</v>
      </c>
      <c r="V273" s="7">
        <f t="shared" si="50"/>
        <v>3.0549768518517428E-3</v>
      </c>
      <c r="W273" s="1">
        <v>0.92813472222222215</v>
      </c>
      <c r="X273" t="s">
        <v>35</v>
      </c>
      <c r="Y273">
        <v>25.25</v>
      </c>
      <c r="Z273">
        <v>20</v>
      </c>
      <c r="AB273" s="5">
        <f t="shared" si="51"/>
        <v>312.2499999999917</v>
      </c>
      <c r="AC273" s="7">
        <f t="shared" si="52"/>
        <v>3.122499999999917E-3</v>
      </c>
      <c r="AD273" s="1">
        <v>0.94506163194444437</v>
      </c>
      <c r="AE273" t="s">
        <v>35</v>
      </c>
      <c r="AF273">
        <v>24.75</v>
      </c>
      <c r="AG273">
        <v>21.06</v>
      </c>
    </row>
    <row r="274" spans="1:33" x14ac:dyDescent="0.25">
      <c r="A274" s="5">
        <f t="shared" si="43"/>
        <v>307.88425925925014</v>
      </c>
      <c r="B274" s="7">
        <f t="shared" si="45"/>
        <v>3.0788425925925011E-3</v>
      </c>
      <c r="C274" s="6">
        <v>0.91287460648148144</v>
      </c>
      <c r="D274" s="5" t="s">
        <v>35</v>
      </c>
      <c r="E274" s="5">
        <v>19.25</v>
      </c>
      <c r="F274" s="5">
        <v>18.940000000000001</v>
      </c>
      <c r="G274" s="5"/>
      <c r="H274" s="5">
        <f t="shared" si="44"/>
        <v>314.41435185185497</v>
      </c>
      <c r="I274" s="7">
        <f t="shared" si="46"/>
        <v>3.1441435185185496E-3</v>
      </c>
      <c r="J274" s="6">
        <v>0.92843700231481474</v>
      </c>
      <c r="K274" s="5" t="s">
        <v>35</v>
      </c>
      <c r="L274" s="5">
        <v>21.25</v>
      </c>
      <c r="M274" s="5">
        <v>22.25</v>
      </c>
      <c r="N274" s="5">
        <f t="shared" si="47"/>
        <v>307.7291666666593</v>
      </c>
      <c r="O274" s="7">
        <f t="shared" si="48"/>
        <v>3.0772916666665928E-3</v>
      </c>
      <c r="P274" s="1">
        <v>0.90479042824074074</v>
      </c>
      <c r="Q274" t="s">
        <v>35</v>
      </c>
      <c r="R274">
        <v>25</v>
      </c>
      <c r="S274">
        <v>20.059999999999999</v>
      </c>
      <c r="U274" s="5">
        <f t="shared" si="49"/>
        <v>306.6053240740718</v>
      </c>
      <c r="V274" s="7">
        <f t="shared" si="50"/>
        <v>3.0660532407407182E-3</v>
      </c>
      <c r="W274" s="1">
        <v>0.92814579861111113</v>
      </c>
      <c r="X274" t="s">
        <v>35</v>
      </c>
      <c r="Y274">
        <v>25</v>
      </c>
      <c r="Z274">
        <v>20.059999999999999</v>
      </c>
      <c r="AB274" s="5">
        <f t="shared" si="51"/>
        <v>313.35995370369574</v>
      </c>
      <c r="AC274" s="7">
        <f t="shared" si="52"/>
        <v>3.1335995370369574E-3</v>
      </c>
      <c r="AD274" s="1">
        <v>0.94507273148148141</v>
      </c>
      <c r="AE274" t="s">
        <v>35</v>
      </c>
      <c r="AF274">
        <v>24.5</v>
      </c>
      <c r="AG274">
        <v>21.12</v>
      </c>
    </row>
    <row r="275" spans="1:33" x14ac:dyDescent="0.25">
      <c r="A275" s="5">
        <f t="shared" si="43"/>
        <v>309.11111111110444</v>
      </c>
      <c r="B275" s="7">
        <f t="shared" si="45"/>
        <v>3.0911111111110445E-3</v>
      </c>
      <c r="C275" s="6">
        <v>0.91288687499999999</v>
      </c>
      <c r="D275" s="5" t="s">
        <v>35</v>
      </c>
      <c r="E275" s="5">
        <v>19.25</v>
      </c>
      <c r="F275" s="5">
        <v>18.940000000000001</v>
      </c>
      <c r="G275" s="5"/>
      <c r="H275" s="5">
        <f t="shared" si="44"/>
        <v>315.90740740741194</v>
      </c>
      <c r="I275" s="7">
        <f t="shared" si="46"/>
        <v>3.1590740740741197E-3</v>
      </c>
      <c r="J275" s="6">
        <v>0.92845193287037031</v>
      </c>
      <c r="K275" s="5" t="s">
        <v>35</v>
      </c>
      <c r="L275" s="5">
        <v>21.25</v>
      </c>
      <c r="M275" s="5">
        <v>22.44</v>
      </c>
      <c r="N275" s="5">
        <f t="shared" si="47"/>
        <v>308.88657407406316</v>
      </c>
      <c r="O275" s="7">
        <f t="shared" si="48"/>
        <v>3.0888657407406317E-3</v>
      </c>
      <c r="P275" s="1">
        <v>0.90480200231481478</v>
      </c>
      <c r="Q275" t="s">
        <v>35</v>
      </c>
      <c r="R275">
        <v>24.75</v>
      </c>
      <c r="S275">
        <v>20</v>
      </c>
      <c r="U275" s="5">
        <f t="shared" si="49"/>
        <v>307.71527777777584</v>
      </c>
      <c r="V275" s="7">
        <f t="shared" si="50"/>
        <v>3.0771527777777585E-3</v>
      </c>
      <c r="W275" s="1">
        <v>0.92815689814814817</v>
      </c>
      <c r="X275" t="s">
        <v>35</v>
      </c>
      <c r="Y275">
        <v>25</v>
      </c>
      <c r="Z275">
        <v>20.12</v>
      </c>
      <c r="AB275" s="5">
        <f t="shared" si="51"/>
        <v>314.51504629629312</v>
      </c>
      <c r="AC275" s="7">
        <f t="shared" si="52"/>
        <v>3.1451504629629312E-3</v>
      </c>
      <c r="AD275" s="1">
        <v>0.94508428240740738</v>
      </c>
      <c r="AE275" t="s">
        <v>35</v>
      </c>
      <c r="AF275">
        <v>24.75</v>
      </c>
      <c r="AG275">
        <v>21.12</v>
      </c>
    </row>
    <row r="276" spans="1:33" x14ac:dyDescent="0.25">
      <c r="A276" s="5">
        <f t="shared" si="43"/>
        <v>310.28703703702701</v>
      </c>
      <c r="B276" s="7">
        <f t="shared" si="45"/>
        <v>3.1028703703702698E-3</v>
      </c>
      <c r="C276" s="6">
        <v>0.91289863425925921</v>
      </c>
      <c r="D276" s="5" t="s">
        <v>35</v>
      </c>
      <c r="E276" s="5">
        <v>19.25</v>
      </c>
      <c r="F276" s="5">
        <v>18.940000000000001</v>
      </c>
      <c r="G276" s="5"/>
      <c r="H276" s="5">
        <f t="shared" si="44"/>
        <v>317.14236111111126</v>
      </c>
      <c r="I276" s="7">
        <f t="shared" si="46"/>
        <v>3.1714236111111127E-3</v>
      </c>
      <c r="J276" s="6">
        <v>0.9284642824074073</v>
      </c>
      <c r="K276" s="5" t="s">
        <v>35</v>
      </c>
      <c r="L276" s="5">
        <v>21.25</v>
      </c>
      <c r="M276" s="5">
        <v>22.25</v>
      </c>
      <c r="N276" s="5">
        <f t="shared" si="47"/>
        <v>309.99884259258482</v>
      </c>
      <c r="O276" s="7">
        <f t="shared" si="48"/>
        <v>3.0999884259258481E-3</v>
      </c>
      <c r="P276" s="1">
        <v>0.904813125</v>
      </c>
      <c r="Q276" t="s">
        <v>35</v>
      </c>
      <c r="R276">
        <v>25.25</v>
      </c>
      <c r="S276">
        <v>20.059999999999999</v>
      </c>
      <c r="U276" s="5">
        <f t="shared" si="49"/>
        <v>308.82291666666231</v>
      </c>
      <c r="V276" s="7">
        <f t="shared" si="50"/>
        <v>3.0882291666666228E-3</v>
      </c>
      <c r="W276" s="1">
        <v>0.92816797453703703</v>
      </c>
      <c r="X276" t="s">
        <v>35</v>
      </c>
      <c r="Y276">
        <v>25.25</v>
      </c>
      <c r="Z276">
        <v>20.12</v>
      </c>
      <c r="AB276" s="5">
        <f t="shared" si="51"/>
        <v>315.66782407408402</v>
      </c>
      <c r="AC276" s="7">
        <f t="shared" si="52"/>
        <v>3.15667824074084E-3</v>
      </c>
      <c r="AD276" s="1">
        <v>0.94509581018518529</v>
      </c>
      <c r="AE276" t="s">
        <v>35</v>
      </c>
      <c r="AF276">
        <v>24.5</v>
      </c>
      <c r="AG276">
        <v>21.12</v>
      </c>
    </row>
    <row r="277" spans="1:33" x14ac:dyDescent="0.25">
      <c r="A277" s="5">
        <f t="shared" si="43"/>
        <v>311.38657407406845</v>
      </c>
      <c r="B277" s="7">
        <f t="shared" si="45"/>
        <v>3.1138657407406845E-3</v>
      </c>
      <c r="C277" s="6">
        <v>0.91290962962962963</v>
      </c>
      <c r="D277" s="5" t="s">
        <v>35</v>
      </c>
      <c r="E277" s="5">
        <v>19.25</v>
      </c>
      <c r="F277" s="5">
        <v>18.940000000000001</v>
      </c>
      <c r="G277" s="5"/>
      <c r="H277" s="5">
        <f t="shared" si="44"/>
        <v>318.22916666668368</v>
      </c>
      <c r="I277" s="7">
        <f t="shared" si="46"/>
        <v>3.1822916666668366E-3</v>
      </c>
      <c r="J277" s="6">
        <v>0.92847515046296303</v>
      </c>
      <c r="K277" s="5" t="s">
        <v>35</v>
      </c>
      <c r="L277" s="5">
        <v>21.25</v>
      </c>
      <c r="M277" s="5">
        <v>22.25</v>
      </c>
      <c r="N277" s="5">
        <f t="shared" si="47"/>
        <v>311.11111111110642</v>
      </c>
      <c r="O277" s="7">
        <f t="shared" si="48"/>
        <v>3.1111111111110645E-3</v>
      </c>
      <c r="P277" s="1">
        <v>0.90482424768518521</v>
      </c>
      <c r="Q277" t="s">
        <v>35</v>
      </c>
      <c r="R277">
        <v>25</v>
      </c>
      <c r="S277">
        <v>20.059999999999999</v>
      </c>
      <c r="U277" s="5">
        <f t="shared" si="49"/>
        <v>309.97685185184531</v>
      </c>
      <c r="V277" s="7">
        <f t="shared" si="50"/>
        <v>3.0997685185184531E-3</v>
      </c>
      <c r="W277" s="1">
        <v>0.92817951388888886</v>
      </c>
      <c r="X277" t="s">
        <v>35</v>
      </c>
      <c r="Y277">
        <v>24.75</v>
      </c>
      <c r="Z277">
        <v>20.12</v>
      </c>
      <c r="AB277" s="5">
        <f t="shared" si="51"/>
        <v>316.77893518518022</v>
      </c>
      <c r="AC277" s="7">
        <f t="shared" si="52"/>
        <v>3.1677893518518019E-3</v>
      </c>
      <c r="AD277" s="1">
        <v>0.94510692129629625</v>
      </c>
      <c r="AE277" t="s">
        <v>35</v>
      </c>
      <c r="AF277">
        <v>24.25</v>
      </c>
      <c r="AG277">
        <v>21.19</v>
      </c>
    </row>
    <row r="278" spans="1:33" x14ac:dyDescent="0.25">
      <c r="A278" s="5">
        <f t="shared" si="43"/>
        <v>312.53240740740648</v>
      </c>
      <c r="B278" s="7">
        <f t="shared" si="45"/>
        <v>3.1253240740740651E-3</v>
      </c>
      <c r="C278" s="6">
        <v>0.91292108796296301</v>
      </c>
      <c r="D278" s="5" t="s">
        <v>35</v>
      </c>
      <c r="E278" s="5">
        <v>19.25</v>
      </c>
      <c r="F278" s="5">
        <v>18.940000000000001</v>
      </c>
      <c r="G278" s="5"/>
      <c r="H278" s="5">
        <f t="shared" si="44"/>
        <v>319.33449074075247</v>
      </c>
      <c r="I278" s="7">
        <f t="shared" si="46"/>
        <v>3.1933449074075249E-3</v>
      </c>
      <c r="J278" s="6">
        <v>0.92848620370370372</v>
      </c>
      <c r="K278" s="5" t="s">
        <v>35</v>
      </c>
      <c r="L278" s="5">
        <v>21.25</v>
      </c>
      <c r="M278" s="5">
        <v>22.44</v>
      </c>
      <c r="N278" s="5">
        <f t="shared" si="47"/>
        <v>312.21643518517527</v>
      </c>
      <c r="O278" s="7">
        <f t="shared" si="48"/>
        <v>3.1221643518517528E-3</v>
      </c>
      <c r="P278" s="1">
        <v>0.9048353009259259</v>
      </c>
      <c r="Q278" t="s">
        <v>35</v>
      </c>
      <c r="R278">
        <v>25</v>
      </c>
      <c r="S278">
        <v>20.059999999999999</v>
      </c>
      <c r="U278" s="5">
        <f t="shared" si="49"/>
        <v>311.08796296296373</v>
      </c>
      <c r="V278" s="7">
        <f t="shared" si="50"/>
        <v>3.110879629629637E-3</v>
      </c>
      <c r="W278" s="1">
        <v>0.92819062500000005</v>
      </c>
      <c r="X278" t="s">
        <v>35</v>
      </c>
      <c r="Y278">
        <v>24.25</v>
      </c>
      <c r="Z278">
        <v>20.25</v>
      </c>
      <c r="AB278" s="5">
        <f t="shared" si="51"/>
        <v>318.09027777777163</v>
      </c>
      <c r="AC278" s="7">
        <f t="shared" si="52"/>
        <v>3.1809027777777166E-3</v>
      </c>
      <c r="AD278" s="1">
        <v>0.94512003472222217</v>
      </c>
      <c r="AE278" t="s">
        <v>35</v>
      </c>
      <c r="AF278">
        <v>24.75</v>
      </c>
      <c r="AG278">
        <v>21.19</v>
      </c>
    </row>
    <row r="279" spans="1:33" x14ac:dyDescent="0.25">
      <c r="A279" s="5">
        <f t="shared" si="43"/>
        <v>313.65509259259073</v>
      </c>
      <c r="B279" s="7">
        <f t="shared" si="45"/>
        <v>3.1365509259259072E-3</v>
      </c>
      <c r="C279" s="6">
        <v>0.91293231481481485</v>
      </c>
      <c r="D279" s="5" t="s">
        <v>35</v>
      </c>
      <c r="E279" s="5">
        <v>19.25</v>
      </c>
      <c r="F279" s="5">
        <v>18.940000000000001</v>
      </c>
      <c r="G279" s="5"/>
      <c r="H279" s="5">
        <f t="shared" si="44"/>
        <v>320.65625000001762</v>
      </c>
      <c r="I279" s="7">
        <f t="shared" si="46"/>
        <v>3.2065625000001763E-3</v>
      </c>
      <c r="J279" s="6">
        <v>0.92849942129629637</v>
      </c>
      <c r="K279" s="5" t="s">
        <v>35</v>
      </c>
      <c r="L279" s="5">
        <v>21.25</v>
      </c>
      <c r="M279" s="5">
        <v>22.25</v>
      </c>
      <c r="N279" s="5">
        <f t="shared" si="47"/>
        <v>313.3217592592552</v>
      </c>
      <c r="O279" s="7">
        <f t="shared" si="48"/>
        <v>3.1332175925925521E-3</v>
      </c>
      <c r="P279" s="1">
        <v>0.9048463541666667</v>
      </c>
      <c r="Q279" t="s">
        <v>35</v>
      </c>
      <c r="R279">
        <v>25</v>
      </c>
      <c r="S279">
        <v>20.12</v>
      </c>
      <c r="U279" s="5">
        <f t="shared" si="49"/>
        <v>312.20254629629187</v>
      </c>
      <c r="V279" s="7">
        <f t="shared" si="50"/>
        <v>3.1220254629629185E-3</v>
      </c>
      <c r="W279" s="1">
        <v>0.92820177083333333</v>
      </c>
      <c r="X279" t="s">
        <v>35</v>
      </c>
      <c r="Y279">
        <v>25.25</v>
      </c>
      <c r="Z279">
        <v>20.37</v>
      </c>
      <c r="AB279" s="5">
        <f t="shared" si="51"/>
        <v>319.24074074074491</v>
      </c>
      <c r="AC279" s="7">
        <f t="shared" si="52"/>
        <v>3.1924074074074493E-3</v>
      </c>
      <c r="AD279" s="1">
        <v>0.9451315393518519</v>
      </c>
      <c r="AE279" t="s">
        <v>35</v>
      </c>
      <c r="AF279">
        <v>24</v>
      </c>
      <c r="AG279">
        <v>21.19</v>
      </c>
    </row>
    <row r="280" spans="1:33" x14ac:dyDescent="0.25">
      <c r="A280" s="5">
        <f t="shared" si="43"/>
        <v>314.89351851851086</v>
      </c>
      <c r="B280" s="7">
        <f t="shared" si="45"/>
        <v>3.1489351851851088E-3</v>
      </c>
      <c r="C280" s="6">
        <v>0.91294469907407405</v>
      </c>
      <c r="D280" s="5" t="s">
        <v>35</v>
      </c>
      <c r="E280" s="5">
        <v>19.25</v>
      </c>
      <c r="F280" s="5">
        <v>18.940000000000001</v>
      </c>
      <c r="G280" s="5"/>
      <c r="H280" s="5">
        <f t="shared" si="44"/>
        <v>321.79166666667089</v>
      </c>
      <c r="I280" s="7">
        <f t="shared" si="46"/>
        <v>3.2179166666667092E-3</v>
      </c>
      <c r="J280" s="6">
        <v>0.9285107754629629</v>
      </c>
      <c r="K280" s="5" t="s">
        <v>35</v>
      </c>
      <c r="L280" s="5">
        <v>21.25</v>
      </c>
      <c r="M280" s="5">
        <v>22.25</v>
      </c>
      <c r="N280" s="5">
        <f t="shared" si="47"/>
        <v>314.43402777777686</v>
      </c>
      <c r="O280" s="7">
        <f t="shared" si="48"/>
        <v>3.1443402777777685E-3</v>
      </c>
      <c r="P280" s="1">
        <v>0.90485747685185192</v>
      </c>
      <c r="Q280" t="s">
        <v>35</v>
      </c>
      <c r="R280">
        <v>25</v>
      </c>
      <c r="S280">
        <v>20.190000000000001</v>
      </c>
      <c r="U280" s="5">
        <f t="shared" si="49"/>
        <v>313.55439814815259</v>
      </c>
      <c r="V280" s="7">
        <f t="shared" si="50"/>
        <v>3.1355439814815256E-3</v>
      </c>
      <c r="W280" s="1">
        <v>0.92821528935185194</v>
      </c>
      <c r="X280" t="s">
        <v>35</v>
      </c>
      <c r="Y280">
        <v>24.75</v>
      </c>
      <c r="Z280">
        <v>20.309999999999999</v>
      </c>
      <c r="AB280" s="5">
        <f t="shared" si="51"/>
        <v>320.82870370370165</v>
      </c>
      <c r="AC280" s="7">
        <f t="shared" si="52"/>
        <v>3.2082870370370165E-3</v>
      </c>
      <c r="AD280" s="1">
        <v>0.94514741898148147</v>
      </c>
      <c r="AE280" t="s">
        <v>35</v>
      </c>
      <c r="AF280">
        <v>24.75</v>
      </c>
      <c r="AG280">
        <v>21.19</v>
      </c>
    </row>
    <row r="281" spans="1:33" x14ac:dyDescent="0.25">
      <c r="A281" s="5">
        <f t="shared" si="43"/>
        <v>315.98148148147544</v>
      </c>
      <c r="B281" s="7">
        <f t="shared" si="45"/>
        <v>3.1598148148147542E-3</v>
      </c>
      <c r="C281" s="6">
        <v>0.9129555787037037</v>
      </c>
      <c r="D281" s="5" t="s">
        <v>35</v>
      </c>
      <c r="E281" s="5">
        <v>19.25</v>
      </c>
      <c r="F281" s="5">
        <v>18.940000000000001</v>
      </c>
      <c r="G281" s="5"/>
      <c r="H281" s="5">
        <f t="shared" si="44"/>
        <v>322.88657407408829</v>
      </c>
      <c r="I281" s="7">
        <f t="shared" si="46"/>
        <v>3.2288657407408827E-3</v>
      </c>
      <c r="J281" s="6">
        <v>0.92852172453703707</v>
      </c>
      <c r="K281" s="5" t="s">
        <v>35</v>
      </c>
      <c r="L281" s="5">
        <v>21.25</v>
      </c>
      <c r="M281" s="5">
        <v>22.31</v>
      </c>
      <c r="N281" s="5">
        <f t="shared" si="47"/>
        <v>315.54745370369062</v>
      </c>
      <c r="O281" s="7">
        <f t="shared" si="48"/>
        <v>3.1554745370369064E-3</v>
      </c>
      <c r="P281" s="1">
        <v>0.90486861111111105</v>
      </c>
      <c r="Q281" t="s">
        <v>35</v>
      </c>
      <c r="R281">
        <v>26</v>
      </c>
      <c r="S281">
        <v>20.190000000000001</v>
      </c>
      <c r="U281" s="5">
        <f t="shared" si="49"/>
        <v>314.66087962962462</v>
      </c>
      <c r="V281" s="7">
        <f t="shared" si="50"/>
        <v>3.1466087962962463E-3</v>
      </c>
      <c r="W281" s="1">
        <v>0.92822635416666666</v>
      </c>
      <c r="X281" t="s">
        <v>35</v>
      </c>
      <c r="Y281">
        <v>25</v>
      </c>
      <c r="Z281">
        <v>20.37</v>
      </c>
      <c r="AB281" s="5">
        <f t="shared" si="51"/>
        <v>322.02083333333633</v>
      </c>
      <c r="AC281" s="7">
        <f t="shared" si="52"/>
        <v>3.2202083333333631E-3</v>
      </c>
      <c r="AD281" s="1">
        <v>0.94515934027777782</v>
      </c>
      <c r="AE281" t="s">
        <v>35</v>
      </c>
      <c r="AF281">
        <v>24.5</v>
      </c>
      <c r="AG281">
        <v>21.25</v>
      </c>
    </row>
    <row r="282" spans="1:33" x14ac:dyDescent="0.25">
      <c r="A282" s="5">
        <f t="shared" si="43"/>
        <v>317.12731481481347</v>
      </c>
      <c r="B282" s="7">
        <f t="shared" si="45"/>
        <v>3.1712731481481349E-3</v>
      </c>
      <c r="C282" s="6">
        <v>0.91296703703703708</v>
      </c>
      <c r="D282" s="5" t="s">
        <v>35</v>
      </c>
      <c r="E282" s="5">
        <v>19.25</v>
      </c>
      <c r="F282" s="5">
        <v>18.940000000000001</v>
      </c>
      <c r="G282" s="5"/>
      <c r="H282" s="5">
        <f t="shared" si="44"/>
        <v>324.01851851853178</v>
      </c>
      <c r="I282" s="7">
        <f t="shared" si="46"/>
        <v>3.2401851851853181E-3</v>
      </c>
      <c r="J282" s="6">
        <v>0.92853304398148151</v>
      </c>
      <c r="K282" s="5" t="s">
        <v>35</v>
      </c>
      <c r="L282" s="5">
        <v>21.25</v>
      </c>
      <c r="M282" s="5">
        <v>22.31</v>
      </c>
      <c r="N282" s="5">
        <f t="shared" si="47"/>
        <v>316.66550925925077</v>
      </c>
      <c r="O282" s="7">
        <f t="shared" si="48"/>
        <v>3.1666550925925074E-3</v>
      </c>
      <c r="P282" s="1">
        <v>0.90487979166666666</v>
      </c>
      <c r="Q282" t="s">
        <v>35</v>
      </c>
      <c r="R282">
        <v>25.75</v>
      </c>
      <c r="S282">
        <v>20.25</v>
      </c>
      <c r="U282" s="5">
        <f t="shared" si="49"/>
        <v>315.76967592592541</v>
      </c>
      <c r="V282" s="7">
        <f t="shared" si="50"/>
        <v>3.1576967592592542E-3</v>
      </c>
      <c r="W282" s="1">
        <v>0.92823744212962966</v>
      </c>
      <c r="X282" t="s">
        <v>35</v>
      </c>
      <c r="Y282">
        <v>25</v>
      </c>
      <c r="Z282">
        <v>20.37</v>
      </c>
      <c r="AB282" s="5">
        <f t="shared" si="51"/>
        <v>323.13773148148204</v>
      </c>
      <c r="AC282" s="7">
        <f t="shared" si="52"/>
        <v>3.2313773148148206E-3</v>
      </c>
      <c r="AD282" s="1">
        <v>0.94517050925925927</v>
      </c>
      <c r="AE282" t="s">
        <v>35</v>
      </c>
      <c r="AF282">
        <v>24.25</v>
      </c>
      <c r="AG282">
        <v>21.25</v>
      </c>
    </row>
    <row r="283" spans="1:33" x14ac:dyDescent="0.25">
      <c r="A283" s="5">
        <f t="shared" si="43"/>
        <v>318.63194444444741</v>
      </c>
      <c r="B283" s="7">
        <f t="shared" si="45"/>
        <v>3.1863194444444742E-3</v>
      </c>
      <c r="C283" s="6">
        <v>0.91298208333333342</v>
      </c>
      <c r="D283" s="5" t="s">
        <v>35</v>
      </c>
      <c r="E283" s="5">
        <v>19.25</v>
      </c>
      <c r="F283" s="5">
        <v>18.940000000000001</v>
      </c>
      <c r="G283" s="5"/>
      <c r="H283" s="5">
        <f t="shared" si="44"/>
        <v>325.11921296296543</v>
      </c>
      <c r="I283" s="7">
        <f t="shared" si="46"/>
        <v>3.2511921296296542E-3</v>
      </c>
      <c r="J283" s="6">
        <v>0.92854405092592585</v>
      </c>
      <c r="K283" s="5" t="s">
        <v>35</v>
      </c>
      <c r="L283" s="5">
        <v>21.25</v>
      </c>
      <c r="M283" s="5">
        <v>22.25</v>
      </c>
      <c r="N283" s="5">
        <f t="shared" si="47"/>
        <v>317.7754629629548</v>
      </c>
      <c r="O283" s="7">
        <f t="shared" si="48"/>
        <v>3.1777546296295478E-3</v>
      </c>
      <c r="P283" s="1">
        <v>0.9048908912037037</v>
      </c>
      <c r="Q283" t="s">
        <v>35</v>
      </c>
      <c r="R283">
        <v>26</v>
      </c>
      <c r="S283">
        <v>20.25</v>
      </c>
      <c r="U283" s="5">
        <f t="shared" si="49"/>
        <v>316.87615740740858</v>
      </c>
      <c r="V283" s="7">
        <f t="shared" si="50"/>
        <v>3.168761574074086E-3</v>
      </c>
      <c r="W283" s="1">
        <v>0.9282485069444445</v>
      </c>
      <c r="X283" t="s">
        <v>35</v>
      </c>
      <c r="Y283">
        <v>25.25</v>
      </c>
      <c r="Z283">
        <v>20.440000000000001</v>
      </c>
      <c r="AB283" s="5">
        <f t="shared" si="51"/>
        <v>324.29398148148272</v>
      </c>
      <c r="AC283" s="7">
        <f t="shared" si="52"/>
        <v>3.242939814814827E-3</v>
      </c>
      <c r="AD283" s="1">
        <v>0.94518207175925928</v>
      </c>
      <c r="AE283" t="s">
        <v>35</v>
      </c>
      <c r="AF283">
        <v>24.5</v>
      </c>
      <c r="AG283">
        <v>21.25</v>
      </c>
    </row>
    <row r="284" spans="1:33" x14ac:dyDescent="0.25">
      <c r="A284" s="5">
        <f t="shared" si="43"/>
        <v>319.88194444444451</v>
      </c>
      <c r="B284" s="7">
        <f t="shared" si="45"/>
        <v>3.1988194444444451E-3</v>
      </c>
      <c r="C284" s="6">
        <v>0.91299458333333339</v>
      </c>
      <c r="D284" s="5" t="s">
        <v>35</v>
      </c>
      <c r="E284" s="5">
        <v>19.25</v>
      </c>
      <c r="F284" s="5">
        <v>18.940000000000001</v>
      </c>
      <c r="G284" s="5"/>
      <c r="H284" s="5">
        <f t="shared" si="44"/>
        <v>326.25347222222655</v>
      </c>
      <c r="I284" s="7">
        <f t="shared" si="46"/>
        <v>3.2625347222222656E-3</v>
      </c>
      <c r="J284" s="6">
        <v>0.92855539351851846</v>
      </c>
      <c r="K284" s="5" t="s">
        <v>35</v>
      </c>
      <c r="L284" s="5">
        <v>21.25</v>
      </c>
      <c r="M284" s="5">
        <v>22.31</v>
      </c>
      <c r="N284" s="5">
        <f t="shared" si="47"/>
        <v>318.89120370369727</v>
      </c>
      <c r="O284" s="7">
        <f t="shared" si="48"/>
        <v>3.1889120370369728E-3</v>
      </c>
      <c r="P284" s="1">
        <v>0.90490204861111112</v>
      </c>
      <c r="Q284" t="s">
        <v>35</v>
      </c>
      <c r="R284">
        <v>25.75</v>
      </c>
      <c r="S284">
        <v>20.309999999999999</v>
      </c>
      <c r="U284" s="5">
        <f t="shared" si="49"/>
        <v>317.98726851850478</v>
      </c>
      <c r="V284" s="7">
        <f t="shared" si="50"/>
        <v>3.1798726851850478E-3</v>
      </c>
      <c r="W284" s="1">
        <v>0.92825961805555546</v>
      </c>
      <c r="X284" t="s">
        <v>35</v>
      </c>
      <c r="Y284">
        <v>25.5</v>
      </c>
      <c r="Z284">
        <v>20.440000000000001</v>
      </c>
      <c r="AB284" s="5">
        <f t="shared" si="51"/>
        <v>325.4502314814722</v>
      </c>
      <c r="AC284" s="7">
        <f t="shared" si="52"/>
        <v>3.2545023148147223E-3</v>
      </c>
      <c r="AD284" s="1">
        <v>0.94519363425925917</v>
      </c>
      <c r="AE284" t="s">
        <v>35</v>
      </c>
      <c r="AF284">
        <v>24.75</v>
      </c>
      <c r="AG284">
        <v>21.31</v>
      </c>
    </row>
    <row r="285" spans="1:33" x14ac:dyDescent="0.25">
      <c r="A285" s="5">
        <f t="shared" si="43"/>
        <v>321.01620370369454</v>
      </c>
      <c r="B285" s="7">
        <f t="shared" si="45"/>
        <v>3.2101620370369455E-3</v>
      </c>
      <c r="C285" s="6">
        <v>0.91300592592592589</v>
      </c>
      <c r="D285" s="5" t="s">
        <v>35</v>
      </c>
      <c r="E285" s="5">
        <v>19.25</v>
      </c>
      <c r="F285" s="5">
        <v>18.940000000000001</v>
      </c>
      <c r="G285" s="5"/>
      <c r="H285" s="5">
        <f t="shared" si="44"/>
        <v>327.3761574074108</v>
      </c>
      <c r="I285" s="7">
        <f t="shared" si="46"/>
        <v>3.2737615740741077E-3</v>
      </c>
      <c r="J285" s="6">
        <v>0.9285666203703703</v>
      </c>
      <c r="K285" s="5" t="s">
        <v>35</v>
      </c>
      <c r="L285" s="5">
        <v>21.25</v>
      </c>
      <c r="M285" s="5">
        <v>22.31</v>
      </c>
      <c r="N285" s="5">
        <f t="shared" si="47"/>
        <v>320.00462962962217</v>
      </c>
      <c r="O285" s="7">
        <f t="shared" si="48"/>
        <v>3.2000462962962217E-3</v>
      </c>
      <c r="P285" s="1">
        <v>0.90491318287037037</v>
      </c>
      <c r="Q285" t="s">
        <v>35</v>
      </c>
      <c r="R285">
        <v>26.25</v>
      </c>
      <c r="S285">
        <v>20.309999999999999</v>
      </c>
      <c r="U285" s="5">
        <f t="shared" si="49"/>
        <v>319.09490740740233</v>
      </c>
      <c r="V285" s="7">
        <f t="shared" si="50"/>
        <v>3.1909490740740232E-3</v>
      </c>
      <c r="W285" s="1">
        <v>0.92827069444444443</v>
      </c>
      <c r="X285" t="s">
        <v>35</v>
      </c>
      <c r="Y285">
        <v>25.25</v>
      </c>
      <c r="Z285">
        <v>20.56</v>
      </c>
      <c r="AB285" s="5">
        <f t="shared" si="51"/>
        <v>326.56365740740824</v>
      </c>
      <c r="AC285" s="7">
        <f t="shared" si="52"/>
        <v>3.2656365740740823E-3</v>
      </c>
      <c r="AD285" s="1">
        <v>0.94520476851851853</v>
      </c>
      <c r="AE285" t="s">
        <v>35</v>
      </c>
      <c r="AF285">
        <v>24.5</v>
      </c>
      <c r="AG285">
        <v>21.31</v>
      </c>
    </row>
    <row r="286" spans="1:33" x14ac:dyDescent="0.25">
      <c r="A286" s="5">
        <f t="shared" si="43"/>
        <v>322.10416666665907</v>
      </c>
      <c r="B286" s="7">
        <f t="shared" si="45"/>
        <v>3.2210416666665909E-3</v>
      </c>
      <c r="C286" s="6">
        <v>0.91301680555555553</v>
      </c>
      <c r="D286" s="5" t="s">
        <v>35</v>
      </c>
      <c r="E286" s="5">
        <v>19.25</v>
      </c>
      <c r="F286" s="5">
        <v>18.940000000000001</v>
      </c>
      <c r="G286" s="5"/>
      <c r="H286" s="5">
        <f t="shared" si="44"/>
        <v>328.47916666667311</v>
      </c>
      <c r="I286" s="7">
        <f t="shared" si="46"/>
        <v>3.2847916666667309E-3</v>
      </c>
      <c r="J286" s="6">
        <v>0.92857765046296292</v>
      </c>
      <c r="K286" s="5" t="s">
        <v>35</v>
      </c>
      <c r="L286" s="5">
        <v>21.25</v>
      </c>
      <c r="M286" s="5">
        <v>22.31</v>
      </c>
      <c r="N286" s="5">
        <f t="shared" si="47"/>
        <v>321.12384259257442</v>
      </c>
      <c r="O286" s="7">
        <f t="shared" si="48"/>
        <v>3.2112384259257443E-3</v>
      </c>
      <c r="P286" s="1">
        <v>0.90492437499999989</v>
      </c>
      <c r="Q286" t="s">
        <v>35</v>
      </c>
      <c r="R286">
        <v>26.5</v>
      </c>
      <c r="S286">
        <v>20.309999999999999</v>
      </c>
      <c r="U286" s="5">
        <f t="shared" si="49"/>
        <v>320.20254629628874</v>
      </c>
      <c r="V286" s="7">
        <f t="shared" si="50"/>
        <v>3.2020254629628875E-3</v>
      </c>
      <c r="W286" s="1">
        <v>0.9282817708333333</v>
      </c>
      <c r="X286" t="s">
        <v>35</v>
      </c>
      <c r="Y286">
        <v>24.75</v>
      </c>
      <c r="Z286">
        <v>20.56</v>
      </c>
      <c r="AB286" s="5">
        <f t="shared" si="51"/>
        <v>327.67013888888027</v>
      </c>
      <c r="AC286" s="7">
        <f t="shared" si="52"/>
        <v>3.276701388888803E-3</v>
      </c>
      <c r="AD286" s="1">
        <v>0.94521583333333326</v>
      </c>
      <c r="AE286" t="s">
        <v>35</v>
      </c>
      <c r="AF286">
        <v>24.5</v>
      </c>
      <c r="AG286">
        <v>21.31</v>
      </c>
    </row>
    <row r="287" spans="1:33" x14ac:dyDescent="0.25">
      <c r="A287" s="5">
        <f t="shared" si="43"/>
        <v>323.59722222222717</v>
      </c>
      <c r="B287" s="7">
        <f t="shared" si="45"/>
        <v>3.235972222222272E-3</v>
      </c>
      <c r="C287" s="6">
        <v>0.91303173611111121</v>
      </c>
      <c r="D287" s="5" t="s">
        <v>35</v>
      </c>
      <c r="E287" s="5">
        <v>19.25</v>
      </c>
      <c r="F287" s="5">
        <v>18.940000000000001</v>
      </c>
      <c r="G287" s="5"/>
      <c r="H287" s="5">
        <f t="shared" si="44"/>
        <v>329.61226851853098</v>
      </c>
      <c r="I287" s="7">
        <f t="shared" si="46"/>
        <v>3.2961226851853098E-3</v>
      </c>
      <c r="J287" s="6">
        <v>0.9285889814814815</v>
      </c>
      <c r="K287" s="5" t="s">
        <v>35</v>
      </c>
      <c r="L287" s="5">
        <v>21.25</v>
      </c>
      <c r="M287" s="5">
        <v>22.31</v>
      </c>
      <c r="N287" s="5">
        <f t="shared" si="47"/>
        <v>322.23958333332803</v>
      </c>
      <c r="O287" s="7">
        <f t="shared" si="48"/>
        <v>3.2223958333332803E-3</v>
      </c>
      <c r="P287" s="1">
        <v>0.90493553240740743</v>
      </c>
      <c r="Q287" t="s">
        <v>35</v>
      </c>
      <c r="R287">
        <v>26.5</v>
      </c>
      <c r="S287">
        <v>20.37</v>
      </c>
      <c r="U287" s="5">
        <f t="shared" si="49"/>
        <v>321.31249999999278</v>
      </c>
      <c r="V287" s="7">
        <f t="shared" si="50"/>
        <v>3.2131249999999278E-3</v>
      </c>
      <c r="W287" s="1">
        <v>0.92829287037037034</v>
      </c>
      <c r="X287" t="s">
        <v>35</v>
      </c>
      <c r="Y287">
        <v>25</v>
      </c>
      <c r="Z287">
        <v>20.56</v>
      </c>
      <c r="AB287" s="5">
        <f t="shared" si="51"/>
        <v>328.78009259258431</v>
      </c>
      <c r="AC287" s="7">
        <f t="shared" si="52"/>
        <v>3.2878009259258434E-3</v>
      </c>
      <c r="AD287" s="1">
        <v>0.9452269328703703</v>
      </c>
      <c r="AE287" t="s">
        <v>35</v>
      </c>
      <c r="AF287">
        <v>24.5</v>
      </c>
      <c r="AG287">
        <v>21.31</v>
      </c>
    </row>
    <row r="288" spans="1:33" x14ac:dyDescent="0.25">
      <c r="A288" s="5">
        <f t="shared" si="43"/>
        <v>324.82407407407044</v>
      </c>
      <c r="B288" s="7">
        <f t="shared" si="45"/>
        <v>3.2482407407407043E-3</v>
      </c>
      <c r="C288" s="6">
        <v>0.91304400462962965</v>
      </c>
      <c r="D288" s="5" t="s">
        <v>35</v>
      </c>
      <c r="E288" s="5">
        <v>19.25</v>
      </c>
      <c r="F288" s="5">
        <v>18.940000000000001</v>
      </c>
      <c r="G288" s="5"/>
      <c r="H288" s="5">
        <f t="shared" si="44"/>
        <v>330.8009259259448</v>
      </c>
      <c r="I288" s="7">
        <f t="shared" si="46"/>
        <v>3.3080092592594479E-3</v>
      </c>
      <c r="J288" s="6">
        <v>0.92860086805555564</v>
      </c>
      <c r="K288" s="5" t="s">
        <v>35</v>
      </c>
      <c r="L288" s="5">
        <v>21.25</v>
      </c>
      <c r="M288" s="5">
        <v>22.31</v>
      </c>
      <c r="N288" s="5">
        <f t="shared" si="47"/>
        <v>323.34953703703206</v>
      </c>
      <c r="O288" s="7">
        <f t="shared" si="48"/>
        <v>3.2334953703703206E-3</v>
      </c>
      <c r="P288" s="1">
        <v>0.90494663194444447</v>
      </c>
      <c r="Q288" t="s">
        <v>35</v>
      </c>
      <c r="R288">
        <v>26</v>
      </c>
      <c r="S288">
        <v>20.440000000000001</v>
      </c>
      <c r="U288" s="5">
        <f t="shared" si="49"/>
        <v>322.4236111111112</v>
      </c>
      <c r="V288" s="7">
        <f t="shared" si="50"/>
        <v>3.2242361111111117E-3</v>
      </c>
      <c r="W288" s="1">
        <v>0.92830398148148152</v>
      </c>
      <c r="X288" t="s">
        <v>35</v>
      </c>
      <c r="Y288">
        <v>25.5</v>
      </c>
      <c r="Z288">
        <v>20.62</v>
      </c>
      <c r="AB288" s="5">
        <f t="shared" si="51"/>
        <v>329.93055555555759</v>
      </c>
      <c r="AC288" s="7">
        <f t="shared" si="52"/>
        <v>3.2993055555555761E-3</v>
      </c>
      <c r="AD288" s="1">
        <v>0.94523843750000003</v>
      </c>
      <c r="AE288" t="s">
        <v>35</v>
      </c>
      <c r="AF288">
        <v>24.5</v>
      </c>
      <c r="AG288">
        <v>21.37</v>
      </c>
    </row>
    <row r="289" spans="1:33" x14ac:dyDescent="0.25">
      <c r="A289" s="5">
        <f t="shared" si="43"/>
        <v>326.09722222222138</v>
      </c>
      <c r="B289" s="7">
        <f t="shared" si="45"/>
        <v>3.2609722222222137E-3</v>
      </c>
      <c r="C289" s="6">
        <v>0.91305673611111116</v>
      </c>
      <c r="D289" s="5" t="s">
        <v>35</v>
      </c>
      <c r="E289" s="5">
        <v>19.25</v>
      </c>
      <c r="F289" s="5">
        <v>18.940000000000001</v>
      </c>
      <c r="G289" s="5"/>
      <c r="H289" s="5">
        <f t="shared" si="44"/>
        <v>331.89004629630148</v>
      </c>
      <c r="I289" s="7">
        <f t="shared" si="46"/>
        <v>3.3189004629630148E-3</v>
      </c>
      <c r="J289" s="6">
        <v>0.92861175925925921</v>
      </c>
      <c r="K289" s="5" t="s">
        <v>35</v>
      </c>
      <c r="L289" s="5">
        <v>21.25</v>
      </c>
      <c r="M289" s="5">
        <v>22.31</v>
      </c>
      <c r="N289" s="5">
        <f t="shared" si="47"/>
        <v>324.45717592591848</v>
      </c>
      <c r="O289" s="7">
        <f t="shared" si="48"/>
        <v>3.244571759259185E-3</v>
      </c>
      <c r="P289" s="1">
        <v>0.90495770833333333</v>
      </c>
      <c r="Q289" t="s">
        <v>35</v>
      </c>
      <c r="R289">
        <v>26.25</v>
      </c>
      <c r="S289">
        <v>20.5</v>
      </c>
      <c r="U289" s="5">
        <f t="shared" si="49"/>
        <v>323.53009259258323</v>
      </c>
      <c r="V289" s="7">
        <f t="shared" si="50"/>
        <v>3.2353009259258325E-3</v>
      </c>
      <c r="W289" s="1">
        <v>0.92831504629629624</v>
      </c>
      <c r="X289" t="s">
        <v>35</v>
      </c>
      <c r="Y289">
        <v>25.5</v>
      </c>
      <c r="Z289">
        <v>20.69</v>
      </c>
      <c r="AB289" s="5">
        <f t="shared" si="51"/>
        <v>331.03703703702968</v>
      </c>
      <c r="AC289" s="7">
        <f t="shared" si="52"/>
        <v>3.3103703703702969E-3</v>
      </c>
      <c r="AD289" s="1">
        <v>0.94524950231481475</v>
      </c>
      <c r="AE289" t="s">
        <v>35</v>
      </c>
      <c r="AF289">
        <v>24.5</v>
      </c>
      <c r="AG289">
        <v>21.37</v>
      </c>
    </row>
    <row r="290" spans="1:33" x14ac:dyDescent="0.25">
      <c r="A290" s="5">
        <f t="shared" si="43"/>
        <v>327.24305555554832</v>
      </c>
      <c r="B290" s="7">
        <f t="shared" si="45"/>
        <v>3.2724305555554833E-3</v>
      </c>
      <c r="C290" s="6">
        <v>0.91306819444444443</v>
      </c>
      <c r="D290" s="5" t="s">
        <v>35</v>
      </c>
      <c r="E290" s="5">
        <v>19.25</v>
      </c>
      <c r="F290" s="5">
        <v>18.940000000000001</v>
      </c>
      <c r="G290" s="5"/>
      <c r="H290" s="5">
        <f t="shared" si="44"/>
        <v>333.01388888888891</v>
      </c>
      <c r="I290" s="7">
        <f t="shared" si="46"/>
        <v>3.3301388888888894E-3</v>
      </c>
      <c r="J290" s="6">
        <v>0.92862299768518508</v>
      </c>
      <c r="K290" s="5" t="s">
        <v>35</v>
      </c>
      <c r="L290" s="5">
        <v>21.25</v>
      </c>
      <c r="M290" s="5">
        <v>22.31</v>
      </c>
      <c r="N290" s="5">
        <f t="shared" si="47"/>
        <v>325.57870370368835</v>
      </c>
      <c r="O290" s="7">
        <f t="shared" si="48"/>
        <v>3.2557870370368835E-3</v>
      </c>
      <c r="P290" s="1">
        <v>0.90496892361111103</v>
      </c>
      <c r="Q290" t="s">
        <v>35</v>
      </c>
      <c r="R290">
        <v>25.75</v>
      </c>
      <c r="S290">
        <v>20.5</v>
      </c>
      <c r="U290" s="5">
        <f t="shared" si="49"/>
        <v>324.64236111110489</v>
      </c>
      <c r="V290" s="7">
        <f t="shared" si="50"/>
        <v>3.2464236111110489E-3</v>
      </c>
      <c r="W290" s="1">
        <v>0.92832616898148146</v>
      </c>
      <c r="X290" t="s">
        <v>35</v>
      </c>
      <c r="Y290">
        <v>25.5</v>
      </c>
      <c r="Z290">
        <v>20.75</v>
      </c>
      <c r="AB290" s="5">
        <f t="shared" si="51"/>
        <v>332.14583333334156</v>
      </c>
      <c r="AC290" s="7">
        <f t="shared" si="52"/>
        <v>3.3214583333334158E-3</v>
      </c>
      <c r="AD290" s="1">
        <v>0.94526059027777787</v>
      </c>
      <c r="AE290" t="s">
        <v>35</v>
      </c>
      <c r="AF290">
        <v>24.25</v>
      </c>
      <c r="AG290">
        <v>21.37</v>
      </c>
    </row>
    <row r="291" spans="1:33" x14ac:dyDescent="0.25">
      <c r="A291" s="5">
        <f t="shared" si="43"/>
        <v>328.37731481482058</v>
      </c>
      <c r="B291" s="7">
        <f t="shared" si="45"/>
        <v>3.2837731481482058E-3</v>
      </c>
      <c r="C291" s="6">
        <v>0.91307953703703715</v>
      </c>
      <c r="D291" s="5" t="s">
        <v>35</v>
      </c>
      <c r="E291" s="5">
        <v>19.25</v>
      </c>
      <c r="F291" s="5">
        <v>18.940000000000001</v>
      </c>
      <c r="G291" s="5"/>
      <c r="H291" s="5">
        <f t="shared" si="44"/>
        <v>334.13657407408425</v>
      </c>
      <c r="I291" s="7">
        <f t="shared" si="46"/>
        <v>3.3413657407408426E-3</v>
      </c>
      <c r="J291" s="6">
        <v>0.92863422453703703</v>
      </c>
      <c r="K291" s="5" t="s">
        <v>35</v>
      </c>
      <c r="L291" s="5">
        <v>21.25</v>
      </c>
      <c r="M291" s="5">
        <v>22.31</v>
      </c>
      <c r="N291" s="5">
        <f t="shared" si="47"/>
        <v>326.68750000000023</v>
      </c>
      <c r="O291" s="7">
        <f t="shared" si="48"/>
        <v>3.2668750000000024E-3</v>
      </c>
      <c r="P291" s="1">
        <v>0.90498001157407415</v>
      </c>
      <c r="Q291" t="s">
        <v>35</v>
      </c>
      <c r="R291">
        <v>26</v>
      </c>
      <c r="S291">
        <v>20.5</v>
      </c>
      <c r="U291" s="5">
        <f t="shared" si="49"/>
        <v>325.7499999999913</v>
      </c>
      <c r="V291" s="7">
        <f t="shared" si="50"/>
        <v>3.2574999999999132E-3</v>
      </c>
      <c r="W291" s="1">
        <v>0.92833724537037032</v>
      </c>
      <c r="X291" t="s">
        <v>35</v>
      </c>
      <c r="Y291">
        <v>25.5</v>
      </c>
      <c r="Z291">
        <v>20.75</v>
      </c>
      <c r="AB291" s="5">
        <f t="shared" si="51"/>
        <v>333.4826388888934</v>
      </c>
      <c r="AC291" s="7">
        <f t="shared" si="52"/>
        <v>3.334826388888934E-3</v>
      </c>
      <c r="AD291" s="1">
        <v>0.94527395833333339</v>
      </c>
      <c r="AE291" t="s">
        <v>35</v>
      </c>
      <c r="AF291">
        <v>24.75</v>
      </c>
      <c r="AG291">
        <v>21.37</v>
      </c>
    </row>
    <row r="292" spans="1:33" x14ac:dyDescent="0.25">
      <c r="A292" s="5">
        <f t="shared" si="43"/>
        <v>329.87037037036646</v>
      </c>
      <c r="B292" s="7">
        <f t="shared" si="45"/>
        <v>3.2987037037036648E-3</v>
      </c>
      <c r="C292" s="6">
        <v>0.91309446759259261</v>
      </c>
      <c r="D292" s="5" t="s">
        <v>35</v>
      </c>
      <c r="E292" s="5">
        <v>19.25</v>
      </c>
      <c r="F292" s="5">
        <v>18.940000000000001</v>
      </c>
      <c r="G292" s="5"/>
      <c r="H292" s="5">
        <f t="shared" si="44"/>
        <v>335.23032407408726</v>
      </c>
      <c r="I292" s="7">
        <f t="shared" si="46"/>
        <v>3.3523032407408726E-3</v>
      </c>
      <c r="J292" s="6">
        <v>0.92864516203703706</v>
      </c>
      <c r="K292" s="5" t="s">
        <v>35</v>
      </c>
      <c r="L292" s="5">
        <v>21.25</v>
      </c>
      <c r="M292" s="5">
        <v>22.31</v>
      </c>
      <c r="N292" s="5">
        <f t="shared" si="47"/>
        <v>327.80208333332837</v>
      </c>
      <c r="O292" s="7">
        <f t="shared" si="48"/>
        <v>3.2780208333332839E-3</v>
      </c>
      <c r="P292" s="1">
        <v>0.90499115740740743</v>
      </c>
      <c r="Q292" t="s">
        <v>35</v>
      </c>
      <c r="R292">
        <v>26</v>
      </c>
      <c r="S292">
        <v>20.56</v>
      </c>
      <c r="U292" s="5">
        <f t="shared" si="49"/>
        <v>326.85995370369534</v>
      </c>
      <c r="V292" s="7">
        <f t="shared" si="50"/>
        <v>3.2685995370369536E-3</v>
      </c>
      <c r="W292" s="1">
        <v>0.92834834490740736</v>
      </c>
      <c r="X292" t="s">
        <v>35</v>
      </c>
      <c r="Y292">
        <v>25.5</v>
      </c>
      <c r="Z292">
        <v>20.81</v>
      </c>
      <c r="AB292" s="5">
        <f t="shared" si="51"/>
        <v>334.62962962963474</v>
      </c>
      <c r="AC292" s="7">
        <f t="shared" si="52"/>
        <v>3.3462962962963472E-3</v>
      </c>
      <c r="AD292" s="1">
        <v>0.9452854282407408</v>
      </c>
      <c r="AE292" t="s">
        <v>35</v>
      </c>
      <c r="AF292">
        <v>24.25</v>
      </c>
      <c r="AG292">
        <v>21.44</v>
      </c>
    </row>
    <row r="293" spans="1:33" x14ac:dyDescent="0.25">
      <c r="A293" s="5">
        <f t="shared" si="43"/>
        <v>331.05092592592422</v>
      </c>
      <c r="B293" s="7">
        <f t="shared" si="45"/>
        <v>3.3105092592592422E-3</v>
      </c>
      <c r="C293" s="6">
        <v>0.91310627314814818</v>
      </c>
      <c r="D293" s="5" t="s">
        <v>35</v>
      </c>
      <c r="E293" s="5">
        <v>19.25</v>
      </c>
      <c r="F293" s="5">
        <v>18.940000000000001</v>
      </c>
      <c r="G293" s="5"/>
      <c r="H293" s="5">
        <f t="shared" si="44"/>
        <v>336.37152777779011</v>
      </c>
      <c r="I293" s="7">
        <f t="shared" si="46"/>
        <v>3.3637152777779011E-3</v>
      </c>
      <c r="J293" s="6">
        <v>0.92865657407407409</v>
      </c>
      <c r="K293" s="5" t="s">
        <v>35</v>
      </c>
      <c r="L293" s="5">
        <v>21.25</v>
      </c>
      <c r="M293" s="5">
        <v>22.31</v>
      </c>
      <c r="N293" s="5">
        <f t="shared" si="47"/>
        <v>328.9131944444357</v>
      </c>
      <c r="O293" s="7">
        <f t="shared" si="48"/>
        <v>3.2891319444443567E-3</v>
      </c>
      <c r="P293" s="1">
        <v>0.9050022685185185</v>
      </c>
      <c r="Q293" t="s">
        <v>35</v>
      </c>
      <c r="R293">
        <v>26</v>
      </c>
      <c r="S293">
        <v>20.56</v>
      </c>
      <c r="U293" s="5">
        <f t="shared" si="49"/>
        <v>327.96875000000728</v>
      </c>
      <c r="V293" s="7">
        <f t="shared" si="50"/>
        <v>3.2796875000000725E-3</v>
      </c>
      <c r="W293" s="1">
        <v>0.92835943287037048</v>
      </c>
      <c r="X293" t="s">
        <v>35</v>
      </c>
      <c r="Y293">
        <v>25.5</v>
      </c>
      <c r="Z293">
        <v>20.87</v>
      </c>
      <c r="AB293" s="5">
        <f t="shared" si="51"/>
        <v>335.73726851852115</v>
      </c>
      <c r="AC293" s="7">
        <f t="shared" si="52"/>
        <v>3.3573726851852115E-3</v>
      </c>
      <c r="AD293" s="1">
        <v>0.94529650462962966</v>
      </c>
      <c r="AE293" t="s">
        <v>35</v>
      </c>
      <c r="AF293">
        <v>24.25</v>
      </c>
      <c r="AG293">
        <v>21.44</v>
      </c>
    </row>
    <row r="294" spans="1:33" x14ac:dyDescent="0.25">
      <c r="A294" s="5">
        <f t="shared" si="43"/>
        <v>333.3194444444465</v>
      </c>
      <c r="B294" s="7">
        <f t="shared" si="45"/>
        <v>3.333194444444465E-3</v>
      </c>
      <c r="C294" s="6">
        <v>0.91312895833333341</v>
      </c>
      <c r="D294" s="5" t="s">
        <v>35</v>
      </c>
      <c r="E294" s="5">
        <v>19.25</v>
      </c>
      <c r="F294" s="5">
        <v>18.940000000000001</v>
      </c>
      <c r="G294" s="5"/>
      <c r="H294" s="5">
        <f t="shared" si="44"/>
        <v>337.51157407408971</v>
      </c>
      <c r="I294" s="7">
        <f t="shared" si="46"/>
        <v>3.3751157407408972E-3</v>
      </c>
      <c r="J294" s="6">
        <v>0.92866797453703709</v>
      </c>
      <c r="K294" s="5" t="s">
        <v>35</v>
      </c>
      <c r="L294" s="5">
        <v>21.25</v>
      </c>
      <c r="M294" s="5">
        <v>22.37</v>
      </c>
      <c r="N294" s="5">
        <f t="shared" si="47"/>
        <v>330.02546296294622</v>
      </c>
      <c r="O294" s="7">
        <f t="shared" si="48"/>
        <v>3.3002546296294621E-3</v>
      </c>
      <c r="P294" s="1">
        <v>0.90501339120370361</v>
      </c>
      <c r="Q294" t="s">
        <v>35</v>
      </c>
      <c r="R294">
        <v>25.75</v>
      </c>
      <c r="S294">
        <v>20.56</v>
      </c>
      <c r="U294" s="5">
        <f t="shared" si="49"/>
        <v>329.11805555555509</v>
      </c>
      <c r="V294" s="7">
        <f t="shared" si="50"/>
        <v>3.2911805555555507E-3</v>
      </c>
      <c r="W294" s="1">
        <v>0.92837092592592596</v>
      </c>
      <c r="X294" t="s">
        <v>35</v>
      </c>
      <c r="Y294">
        <v>25.5</v>
      </c>
      <c r="Z294">
        <v>20.87</v>
      </c>
      <c r="AB294" s="5">
        <f t="shared" si="51"/>
        <v>336.89467592592501</v>
      </c>
      <c r="AC294" s="7">
        <f t="shared" si="52"/>
        <v>3.3689467592592504E-3</v>
      </c>
      <c r="AD294" s="1">
        <v>0.9453080787037037</v>
      </c>
      <c r="AE294" t="s">
        <v>35</v>
      </c>
      <c r="AF294">
        <v>24.5</v>
      </c>
      <c r="AG294">
        <v>21.44</v>
      </c>
    </row>
    <row r="295" spans="1:33" x14ac:dyDescent="0.25">
      <c r="A295" s="5">
        <f t="shared" si="43"/>
        <v>334.68518518517953</v>
      </c>
      <c r="B295" s="7">
        <f t="shared" si="45"/>
        <v>3.3468518518517953E-3</v>
      </c>
      <c r="C295" s="6">
        <v>0.91314261574074074</v>
      </c>
      <c r="D295" s="5" t="s">
        <v>35</v>
      </c>
      <c r="E295" s="5">
        <v>19.25</v>
      </c>
      <c r="F295" s="5">
        <v>18.940000000000001</v>
      </c>
      <c r="G295" s="5"/>
      <c r="H295" s="5">
        <f t="shared" si="44"/>
        <v>338.63078703704196</v>
      </c>
      <c r="I295" s="7">
        <f t="shared" si="46"/>
        <v>3.3863078703704197E-3</v>
      </c>
      <c r="J295" s="6">
        <v>0.92867916666666661</v>
      </c>
      <c r="K295" s="5" t="s">
        <v>35</v>
      </c>
      <c r="L295" s="5">
        <v>21.25</v>
      </c>
      <c r="M295" s="5">
        <v>22.31</v>
      </c>
      <c r="N295" s="5">
        <f t="shared" si="47"/>
        <v>331.13773148146788</v>
      </c>
      <c r="O295" s="7">
        <f t="shared" si="48"/>
        <v>3.3113773148146786E-3</v>
      </c>
      <c r="P295" s="1">
        <v>0.90502451388888883</v>
      </c>
      <c r="Q295" t="s">
        <v>35</v>
      </c>
      <c r="R295">
        <v>26</v>
      </c>
      <c r="S295">
        <v>20.62</v>
      </c>
      <c r="U295" s="5">
        <f t="shared" si="49"/>
        <v>330.22685185184474</v>
      </c>
      <c r="V295" s="7">
        <f t="shared" si="50"/>
        <v>3.3022685185184475E-3</v>
      </c>
      <c r="W295" s="1">
        <v>0.92838201388888886</v>
      </c>
      <c r="X295" t="s">
        <v>35</v>
      </c>
      <c r="Y295">
        <v>25.75</v>
      </c>
      <c r="Z295">
        <v>20.87</v>
      </c>
      <c r="AB295" s="5">
        <f t="shared" si="51"/>
        <v>338.00578703704343</v>
      </c>
      <c r="AC295" s="7">
        <f t="shared" si="52"/>
        <v>3.3800578703704343E-3</v>
      </c>
      <c r="AD295" s="1">
        <v>0.94531918981481489</v>
      </c>
      <c r="AE295" t="s">
        <v>35</v>
      </c>
      <c r="AF295">
        <v>24.5</v>
      </c>
      <c r="AG295">
        <v>21.5</v>
      </c>
    </row>
    <row r="296" spans="1:33" x14ac:dyDescent="0.25">
      <c r="A296" s="5">
        <f t="shared" si="43"/>
        <v>335.77314814814406</v>
      </c>
      <c r="B296" s="7">
        <f t="shared" si="45"/>
        <v>3.3577314814814407E-3</v>
      </c>
      <c r="C296" s="6">
        <v>0.91315349537037038</v>
      </c>
      <c r="D296" s="5" t="s">
        <v>35</v>
      </c>
      <c r="E296" s="5">
        <v>19.25</v>
      </c>
      <c r="F296" s="5">
        <v>18.940000000000001</v>
      </c>
      <c r="G296" s="5"/>
      <c r="H296" s="5">
        <f t="shared" si="44"/>
        <v>339.75925925927572</v>
      </c>
      <c r="I296" s="7">
        <f t="shared" si="46"/>
        <v>3.3975925925927575E-3</v>
      </c>
      <c r="J296" s="6">
        <v>0.92869045138888895</v>
      </c>
      <c r="K296" s="5" t="s">
        <v>35</v>
      </c>
      <c r="L296" s="5">
        <v>21.25</v>
      </c>
      <c r="M296" s="5">
        <v>22.31</v>
      </c>
      <c r="N296" s="5">
        <f t="shared" si="47"/>
        <v>332.21180555554895</v>
      </c>
      <c r="O296" s="7">
        <f t="shared" si="48"/>
        <v>3.3221180555554897E-3</v>
      </c>
      <c r="P296" s="1">
        <v>0.90503525462962964</v>
      </c>
      <c r="Q296" t="s">
        <v>35</v>
      </c>
      <c r="R296">
        <v>26.25</v>
      </c>
      <c r="S296">
        <v>20.62</v>
      </c>
      <c r="U296" s="5">
        <f t="shared" si="49"/>
        <v>331.33680555554878</v>
      </c>
      <c r="V296" s="7">
        <f t="shared" si="50"/>
        <v>3.3133680555554879E-3</v>
      </c>
      <c r="W296" s="1">
        <v>0.9283931134259259</v>
      </c>
      <c r="X296" t="s">
        <v>35</v>
      </c>
      <c r="Y296">
        <v>25.25</v>
      </c>
      <c r="Z296">
        <v>20.94</v>
      </c>
      <c r="AB296" s="5">
        <f t="shared" si="51"/>
        <v>339.12037037037157</v>
      </c>
      <c r="AC296" s="7">
        <f t="shared" si="52"/>
        <v>3.3912037037037157E-3</v>
      </c>
      <c r="AD296" s="1">
        <v>0.94533033564814817</v>
      </c>
      <c r="AE296" t="s">
        <v>35</v>
      </c>
      <c r="AF296">
        <v>24</v>
      </c>
      <c r="AG296">
        <v>21.5</v>
      </c>
    </row>
    <row r="297" spans="1:33" x14ac:dyDescent="0.25">
      <c r="A297" s="5">
        <f t="shared" si="43"/>
        <v>336.90740740740523</v>
      </c>
      <c r="B297" s="7">
        <f t="shared" si="45"/>
        <v>3.3690740740740521E-3</v>
      </c>
      <c r="C297" s="6">
        <v>0.91316483796296299</v>
      </c>
      <c r="D297" s="5" t="s">
        <v>35</v>
      </c>
      <c r="E297" s="5">
        <v>19.25</v>
      </c>
      <c r="F297" s="5">
        <v>18.940000000000001</v>
      </c>
      <c r="G297" s="5"/>
      <c r="H297" s="5">
        <f t="shared" si="44"/>
        <v>340.85300925926765</v>
      </c>
      <c r="I297" s="7">
        <f t="shared" si="46"/>
        <v>3.4085300925926765E-3</v>
      </c>
      <c r="J297" s="6">
        <v>0.92870138888888887</v>
      </c>
      <c r="K297" s="5" t="s">
        <v>35</v>
      </c>
      <c r="L297" s="5">
        <v>21.25</v>
      </c>
      <c r="M297" s="5">
        <v>22.37</v>
      </c>
      <c r="N297" s="5">
        <f t="shared" si="47"/>
        <v>333.35995370369352</v>
      </c>
      <c r="O297" s="7">
        <f t="shared" si="48"/>
        <v>3.3335995370369353E-3</v>
      </c>
      <c r="P297" s="1">
        <v>0.90504673611111108</v>
      </c>
      <c r="Q297" t="s">
        <v>35</v>
      </c>
      <c r="R297">
        <v>26.25</v>
      </c>
      <c r="S297">
        <v>20.69</v>
      </c>
      <c r="U297" s="5">
        <f t="shared" si="49"/>
        <v>332.451388888888</v>
      </c>
      <c r="V297" s="7">
        <f t="shared" si="50"/>
        <v>3.3245138888888803E-3</v>
      </c>
      <c r="W297" s="1">
        <v>0.92840425925925929</v>
      </c>
      <c r="X297" t="s">
        <v>35</v>
      </c>
      <c r="Y297">
        <v>25.75</v>
      </c>
      <c r="Z297">
        <v>21</v>
      </c>
      <c r="AB297" s="5">
        <f t="shared" si="51"/>
        <v>340.43171296296305</v>
      </c>
      <c r="AC297" s="7">
        <f t="shared" si="52"/>
        <v>3.4043171296296304E-3</v>
      </c>
      <c r="AD297" s="1">
        <v>0.94534344907407408</v>
      </c>
      <c r="AE297" t="s">
        <v>35</v>
      </c>
      <c r="AF297">
        <v>24.5</v>
      </c>
      <c r="AG297">
        <v>21.5</v>
      </c>
    </row>
    <row r="298" spans="1:33" x14ac:dyDescent="0.25">
      <c r="A298" s="5">
        <f t="shared" si="43"/>
        <v>338.00694444443559</v>
      </c>
      <c r="B298" s="7">
        <f t="shared" si="45"/>
        <v>3.3800694444443558E-3</v>
      </c>
      <c r="C298" s="6">
        <v>0.9131758333333333</v>
      </c>
      <c r="D298" s="5" t="s">
        <v>35</v>
      </c>
      <c r="E298" s="5">
        <v>19.25</v>
      </c>
      <c r="F298" s="5">
        <v>18.940000000000001</v>
      </c>
      <c r="G298" s="5"/>
      <c r="H298" s="5">
        <f t="shared" si="44"/>
        <v>341.98726851852877</v>
      </c>
      <c r="I298" s="7">
        <f t="shared" si="46"/>
        <v>3.4198726851852879E-3</v>
      </c>
      <c r="J298" s="6">
        <v>0.92871273148148148</v>
      </c>
      <c r="K298" s="5" t="s">
        <v>35</v>
      </c>
      <c r="L298" s="5">
        <v>21.25</v>
      </c>
      <c r="M298" s="5">
        <v>22.31</v>
      </c>
      <c r="N298" s="5">
        <f t="shared" si="47"/>
        <v>334.44097222221637</v>
      </c>
      <c r="O298" s="7">
        <f t="shared" si="48"/>
        <v>3.3444097222221636E-3</v>
      </c>
      <c r="P298" s="1">
        <v>0.90505754629629631</v>
      </c>
      <c r="Q298" t="s">
        <v>35</v>
      </c>
      <c r="R298">
        <v>26</v>
      </c>
      <c r="S298">
        <v>20.69</v>
      </c>
      <c r="U298" s="5">
        <f t="shared" si="49"/>
        <v>333.52546296296913</v>
      </c>
      <c r="V298" s="7">
        <f t="shared" si="50"/>
        <v>3.3352546296296914E-3</v>
      </c>
      <c r="W298" s="1">
        <v>0.9284150000000001</v>
      </c>
      <c r="X298" t="s">
        <v>35</v>
      </c>
      <c r="Y298">
        <v>25.5</v>
      </c>
      <c r="Z298">
        <v>21.06</v>
      </c>
      <c r="AB298" s="5">
        <f t="shared" si="51"/>
        <v>341.61805555554815</v>
      </c>
      <c r="AC298" s="7">
        <f t="shared" si="52"/>
        <v>3.4161805555554814E-3</v>
      </c>
      <c r="AD298" s="1">
        <v>0.94535531249999993</v>
      </c>
      <c r="AE298" t="s">
        <v>35</v>
      </c>
      <c r="AF298">
        <v>24.75</v>
      </c>
      <c r="AG298">
        <v>21.56</v>
      </c>
    </row>
    <row r="299" spans="1:33" x14ac:dyDescent="0.25">
      <c r="A299" s="5">
        <f t="shared" si="43"/>
        <v>339.18518518518681</v>
      </c>
      <c r="B299" s="7">
        <f t="shared" si="45"/>
        <v>3.3918518518518681E-3</v>
      </c>
      <c r="C299" s="6">
        <v>0.91318761574074081</v>
      </c>
      <c r="D299" s="5" t="s">
        <v>35</v>
      </c>
      <c r="E299" s="5">
        <v>19.25</v>
      </c>
      <c r="F299" s="5">
        <v>18.940000000000001</v>
      </c>
      <c r="G299" s="5"/>
      <c r="H299" s="5">
        <f t="shared" si="44"/>
        <v>343.11805555556907</v>
      </c>
      <c r="I299" s="7">
        <f t="shared" si="46"/>
        <v>3.4311805555556907E-3</v>
      </c>
      <c r="J299" s="6">
        <v>0.92872403935185188</v>
      </c>
      <c r="K299" s="5" t="s">
        <v>35</v>
      </c>
      <c r="L299" s="5">
        <v>21.25</v>
      </c>
      <c r="M299" s="5">
        <v>22.37</v>
      </c>
      <c r="N299" s="5">
        <f t="shared" si="47"/>
        <v>335.55439814814127</v>
      </c>
      <c r="O299" s="7">
        <f t="shared" si="48"/>
        <v>3.3555439814814125E-3</v>
      </c>
      <c r="P299" s="1">
        <v>0.90506868055555556</v>
      </c>
      <c r="Q299" t="s">
        <v>35</v>
      </c>
      <c r="R299">
        <v>26</v>
      </c>
      <c r="S299">
        <v>20.69</v>
      </c>
      <c r="U299" s="5">
        <f t="shared" si="49"/>
        <v>334.67476851851694</v>
      </c>
      <c r="V299" s="7">
        <f t="shared" si="50"/>
        <v>3.3467476851851696E-3</v>
      </c>
      <c r="W299" s="1">
        <v>0.92842649305555558</v>
      </c>
      <c r="X299" t="s">
        <v>35</v>
      </c>
      <c r="Y299">
        <v>25.75</v>
      </c>
      <c r="Z299">
        <v>21.12</v>
      </c>
      <c r="AB299" s="5">
        <f t="shared" si="51"/>
        <v>342.72916666666652</v>
      </c>
      <c r="AC299" s="7">
        <f t="shared" si="52"/>
        <v>3.4272916666666653E-3</v>
      </c>
      <c r="AD299" s="1">
        <v>0.94536642361111112</v>
      </c>
      <c r="AE299" t="s">
        <v>35</v>
      </c>
      <c r="AF299">
        <v>24.25</v>
      </c>
      <c r="AG299">
        <v>21.5</v>
      </c>
    </row>
    <row r="300" spans="1:33" x14ac:dyDescent="0.25">
      <c r="A300" s="5">
        <f t="shared" si="43"/>
        <v>340.63425925925372</v>
      </c>
      <c r="B300" s="7">
        <f t="shared" si="45"/>
        <v>3.4063425925925372E-3</v>
      </c>
      <c r="C300" s="6">
        <v>0.91320210648148148</v>
      </c>
      <c r="D300" s="5" t="s">
        <v>35</v>
      </c>
      <c r="E300" s="5">
        <v>19.25</v>
      </c>
      <c r="F300" s="5">
        <v>18.940000000000001</v>
      </c>
      <c r="G300" s="5"/>
      <c r="H300" s="5">
        <f t="shared" si="44"/>
        <v>344.20370370371597</v>
      </c>
      <c r="I300" s="7">
        <f t="shared" si="46"/>
        <v>3.44203703703716E-3</v>
      </c>
      <c r="J300" s="6">
        <v>0.92873489583333335</v>
      </c>
      <c r="K300" s="5" t="s">
        <v>35</v>
      </c>
      <c r="L300" s="5">
        <v>21.25</v>
      </c>
      <c r="M300" s="5">
        <v>22.37</v>
      </c>
      <c r="N300" s="5">
        <f t="shared" si="47"/>
        <v>336.67129629628698</v>
      </c>
      <c r="O300" s="7">
        <f t="shared" si="48"/>
        <v>3.36671296296287E-3</v>
      </c>
      <c r="P300" s="1">
        <v>0.90507984953703702</v>
      </c>
      <c r="Q300" t="s">
        <v>35</v>
      </c>
      <c r="R300">
        <v>26</v>
      </c>
      <c r="S300">
        <v>20.75</v>
      </c>
      <c r="U300" s="5">
        <f t="shared" si="49"/>
        <v>335.78587962962428</v>
      </c>
      <c r="V300" s="7">
        <f t="shared" si="50"/>
        <v>3.3578587962962425E-3</v>
      </c>
      <c r="W300" s="1">
        <v>0.92843760416666665</v>
      </c>
      <c r="X300" t="s">
        <v>35</v>
      </c>
      <c r="Y300">
        <v>25</v>
      </c>
      <c r="Z300">
        <v>21.12</v>
      </c>
      <c r="AB300" s="5">
        <f t="shared" si="51"/>
        <v>343.88194444443519</v>
      </c>
      <c r="AC300" s="7">
        <f t="shared" si="52"/>
        <v>3.4388194444443521E-3</v>
      </c>
      <c r="AD300" s="1">
        <v>0.9453779513888888</v>
      </c>
      <c r="AE300" t="s">
        <v>35</v>
      </c>
      <c r="AF300">
        <v>24.5</v>
      </c>
      <c r="AG300">
        <v>21.56</v>
      </c>
    </row>
    <row r="301" spans="1:33" x14ac:dyDescent="0.25">
      <c r="A301" s="5">
        <f t="shared" si="43"/>
        <v>341.81481481480034</v>
      </c>
      <c r="B301" s="7">
        <f t="shared" si="45"/>
        <v>3.4181481481480036E-3</v>
      </c>
      <c r="C301" s="6">
        <v>0.91321391203703695</v>
      </c>
      <c r="D301" s="5" t="s">
        <v>35</v>
      </c>
      <c r="E301" s="5">
        <v>19.25</v>
      </c>
      <c r="F301" s="5">
        <v>18.940000000000001</v>
      </c>
      <c r="G301" s="5"/>
      <c r="H301" s="5">
        <f t="shared" si="44"/>
        <v>345.51851851853945</v>
      </c>
      <c r="I301" s="7">
        <f t="shared" si="46"/>
        <v>3.4551851851853943E-3</v>
      </c>
      <c r="J301" s="6">
        <v>0.92874804398148159</v>
      </c>
      <c r="K301" s="5" t="s">
        <v>35</v>
      </c>
      <c r="L301" s="5">
        <v>21.25</v>
      </c>
      <c r="M301" s="5">
        <v>22.37</v>
      </c>
      <c r="N301" s="5">
        <f t="shared" si="47"/>
        <v>337.78124999999102</v>
      </c>
      <c r="O301" s="7">
        <f t="shared" si="48"/>
        <v>3.3778124999999104E-3</v>
      </c>
      <c r="P301" s="1">
        <v>0.90509094907407406</v>
      </c>
      <c r="Q301" t="s">
        <v>35</v>
      </c>
      <c r="R301">
        <v>25.5</v>
      </c>
      <c r="S301">
        <v>20.81</v>
      </c>
      <c r="U301" s="5">
        <f t="shared" si="49"/>
        <v>336.89236111109631</v>
      </c>
      <c r="V301" s="7">
        <f t="shared" si="50"/>
        <v>3.3689236111109633E-3</v>
      </c>
      <c r="W301" s="1">
        <v>0.92844866898148137</v>
      </c>
      <c r="X301" t="s">
        <v>35</v>
      </c>
      <c r="Y301">
        <v>25.75</v>
      </c>
      <c r="Z301">
        <v>21.12</v>
      </c>
      <c r="AB301" s="5">
        <f t="shared" si="51"/>
        <v>344.99305555555361</v>
      </c>
      <c r="AC301" s="7">
        <f t="shared" si="52"/>
        <v>3.449930555555536E-3</v>
      </c>
      <c r="AD301" s="1">
        <v>0.94538906249999999</v>
      </c>
      <c r="AE301" t="s">
        <v>35</v>
      </c>
      <c r="AF301">
        <v>24.5</v>
      </c>
      <c r="AG301">
        <v>21.56</v>
      </c>
    </row>
    <row r="302" spans="1:33" x14ac:dyDescent="0.25">
      <c r="A302" s="5">
        <f t="shared" si="43"/>
        <v>343.27314814813769</v>
      </c>
      <c r="B302" s="7">
        <f t="shared" si="45"/>
        <v>3.432731481481377E-3</v>
      </c>
      <c r="C302" s="6">
        <v>0.91322849537037032</v>
      </c>
      <c r="D302" s="5" t="s">
        <v>35</v>
      </c>
      <c r="E302" s="5">
        <v>19.25</v>
      </c>
      <c r="F302" s="5">
        <v>18.940000000000001</v>
      </c>
      <c r="G302" s="5"/>
      <c r="H302" s="5">
        <f t="shared" si="44"/>
        <v>346.69675925926845</v>
      </c>
      <c r="I302" s="7">
        <f t="shared" si="46"/>
        <v>3.4669675925926846E-3</v>
      </c>
      <c r="J302" s="6">
        <v>0.92875982638888888</v>
      </c>
      <c r="K302" s="5" t="s">
        <v>35</v>
      </c>
      <c r="L302" s="5">
        <v>21.25</v>
      </c>
      <c r="M302" s="5">
        <v>22.37</v>
      </c>
      <c r="N302" s="5">
        <f t="shared" si="47"/>
        <v>338.89236111109835</v>
      </c>
      <c r="O302" s="7">
        <f t="shared" si="48"/>
        <v>3.3889236111109833E-3</v>
      </c>
      <c r="P302" s="1">
        <v>0.90510206018518513</v>
      </c>
      <c r="Q302" t="s">
        <v>35</v>
      </c>
      <c r="R302">
        <v>24.75</v>
      </c>
      <c r="S302">
        <v>20.87</v>
      </c>
      <c r="U302" s="5">
        <f t="shared" si="49"/>
        <v>337.99999999999386</v>
      </c>
      <c r="V302" s="7">
        <f t="shared" si="50"/>
        <v>3.3799999999999386E-3</v>
      </c>
      <c r="W302" s="1">
        <v>0.92845974537037035</v>
      </c>
      <c r="X302" t="s">
        <v>35</v>
      </c>
      <c r="Y302">
        <v>25.5</v>
      </c>
      <c r="Z302">
        <v>21.19</v>
      </c>
      <c r="AB302" s="5">
        <f t="shared" si="51"/>
        <v>346.10763888889284</v>
      </c>
      <c r="AC302" s="7">
        <f t="shared" si="52"/>
        <v>3.4610763888889284E-3</v>
      </c>
      <c r="AD302" s="1">
        <v>0.94540020833333338</v>
      </c>
      <c r="AE302" t="s">
        <v>35</v>
      </c>
      <c r="AF302">
        <v>24.25</v>
      </c>
      <c r="AG302">
        <v>21.56</v>
      </c>
    </row>
    <row r="303" spans="1:33" x14ac:dyDescent="0.25">
      <c r="A303" s="5">
        <f t="shared" si="43"/>
        <v>344.45370370369545</v>
      </c>
      <c r="B303" s="7">
        <f t="shared" si="45"/>
        <v>3.4445370370369544E-3</v>
      </c>
      <c r="C303" s="6">
        <v>0.9132403009259259</v>
      </c>
      <c r="D303" s="5" t="s">
        <v>35</v>
      </c>
      <c r="E303" s="5">
        <v>19.25</v>
      </c>
      <c r="F303" s="5">
        <v>18.940000000000001</v>
      </c>
      <c r="G303" s="5"/>
      <c r="H303" s="5">
        <f t="shared" si="44"/>
        <v>347.81944444446378</v>
      </c>
      <c r="I303" s="7">
        <f t="shared" si="46"/>
        <v>3.4781944444446378E-3</v>
      </c>
      <c r="J303" s="6">
        <v>0.92877105324074083</v>
      </c>
      <c r="K303" s="5" t="s">
        <v>35</v>
      </c>
      <c r="L303" s="5">
        <v>21.25</v>
      </c>
      <c r="M303" s="5">
        <v>22.37</v>
      </c>
      <c r="N303" s="5">
        <f t="shared" si="47"/>
        <v>340.01041666665844</v>
      </c>
      <c r="O303" s="7">
        <f t="shared" si="48"/>
        <v>3.4001041666665843E-3</v>
      </c>
      <c r="P303" s="1">
        <v>0.90511324074074073</v>
      </c>
      <c r="Q303" t="s">
        <v>35</v>
      </c>
      <c r="R303">
        <v>25.75</v>
      </c>
      <c r="S303">
        <v>20.87</v>
      </c>
      <c r="U303" s="5">
        <f t="shared" si="49"/>
        <v>339.11574074073638</v>
      </c>
      <c r="V303" s="7">
        <f t="shared" si="50"/>
        <v>3.3911574074073636E-3</v>
      </c>
      <c r="W303" s="1">
        <v>0.92847090277777777</v>
      </c>
      <c r="X303" t="s">
        <v>35</v>
      </c>
      <c r="Y303">
        <v>25.75</v>
      </c>
      <c r="Z303">
        <v>21.19</v>
      </c>
      <c r="AB303" s="5">
        <f t="shared" si="51"/>
        <v>347.2604166666726</v>
      </c>
      <c r="AC303" s="7">
        <f t="shared" si="52"/>
        <v>3.4726041666667262E-3</v>
      </c>
      <c r="AD303" s="1">
        <v>0.94541173611111118</v>
      </c>
      <c r="AE303" t="s">
        <v>35</v>
      </c>
      <c r="AF303">
        <v>24.5</v>
      </c>
      <c r="AG303">
        <v>21.56</v>
      </c>
    </row>
    <row r="304" spans="1:33" x14ac:dyDescent="0.25">
      <c r="A304" s="5">
        <f t="shared" si="43"/>
        <v>345.54166666665998</v>
      </c>
      <c r="B304" s="7">
        <f t="shared" si="45"/>
        <v>3.4554166666665997E-3</v>
      </c>
      <c r="C304" s="6">
        <v>0.91325118055555554</v>
      </c>
      <c r="D304" s="5" t="s">
        <v>35</v>
      </c>
      <c r="E304" s="5">
        <v>19.25</v>
      </c>
      <c r="F304" s="5">
        <v>18.940000000000001</v>
      </c>
      <c r="G304" s="5"/>
      <c r="H304" s="5">
        <f t="shared" si="44"/>
        <v>348.91898148149414</v>
      </c>
      <c r="I304" s="7">
        <f t="shared" si="46"/>
        <v>3.4891898148149414E-3</v>
      </c>
      <c r="J304" s="6">
        <v>0.92878204861111113</v>
      </c>
      <c r="K304" s="5" t="s">
        <v>35</v>
      </c>
      <c r="L304" s="5">
        <v>21.25</v>
      </c>
      <c r="M304" s="5">
        <v>22.31</v>
      </c>
      <c r="N304" s="5">
        <f t="shared" si="47"/>
        <v>341.60185185184713</v>
      </c>
      <c r="O304" s="7">
        <f t="shared" si="48"/>
        <v>3.416018518518471E-3</v>
      </c>
      <c r="P304" s="1">
        <v>0.90512915509259262</v>
      </c>
      <c r="Q304" t="s">
        <v>35</v>
      </c>
      <c r="R304">
        <v>24.75</v>
      </c>
      <c r="S304">
        <v>20.87</v>
      </c>
      <c r="U304" s="5">
        <f t="shared" si="49"/>
        <v>340.21990740740193</v>
      </c>
      <c r="V304" s="7">
        <f t="shared" si="50"/>
        <v>3.4021990740740193E-3</v>
      </c>
      <c r="W304" s="1">
        <v>0.92848194444444443</v>
      </c>
      <c r="X304" t="s">
        <v>35</v>
      </c>
      <c r="Y304">
        <v>25.75</v>
      </c>
      <c r="Z304">
        <v>21.25</v>
      </c>
      <c r="AB304" s="5">
        <f t="shared" si="51"/>
        <v>348.37384259258641</v>
      </c>
      <c r="AC304" s="7">
        <f t="shared" si="52"/>
        <v>3.4837384259258641E-3</v>
      </c>
      <c r="AD304" s="1">
        <v>0.94542287037037032</v>
      </c>
      <c r="AE304" t="s">
        <v>35</v>
      </c>
      <c r="AF304">
        <v>24.25</v>
      </c>
      <c r="AG304">
        <v>21.56</v>
      </c>
    </row>
    <row r="305" spans="1:33" x14ac:dyDescent="0.25">
      <c r="A305" s="5">
        <f t="shared" si="43"/>
        <v>346.76851851851433</v>
      </c>
      <c r="B305" s="7">
        <f t="shared" si="45"/>
        <v>3.4676851851851431E-3</v>
      </c>
      <c r="C305" s="6">
        <v>0.91326344907407409</v>
      </c>
      <c r="D305" s="5" t="s">
        <v>35</v>
      </c>
      <c r="E305" s="5">
        <v>19.25</v>
      </c>
      <c r="F305" s="5">
        <v>18.940000000000001</v>
      </c>
      <c r="G305" s="5"/>
      <c r="H305" s="5">
        <f t="shared" si="44"/>
        <v>350.05902777779374</v>
      </c>
      <c r="I305" s="7">
        <f t="shared" si="46"/>
        <v>3.5005902777779374E-3</v>
      </c>
      <c r="J305" s="6">
        <v>0.92879344907407413</v>
      </c>
      <c r="K305" s="5" t="s">
        <v>35</v>
      </c>
      <c r="L305" s="5">
        <v>21.25</v>
      </c>
      <c r="M305" s="5">
        <v>22.37</v>
      </c>
      <c r="N305" s="5">
        <f t="shared" si="47"/>
        <v>342.72337962961694</v>
      </c>
      <c r="O305" s="7">
        <f t="shared" si="48"/>
        <v>3.4272337962961696E-3</v>
      </c>
      <c r="P305" s="1">
        <v>0.90514037037037032</v>
      </c>
      <c r="Q305" t="s">
        <v>35</v>
      </c>
      <c r="R305">
        <v>25</v>
      </c>
      <c r="S305">
        <v>20.94</v>
      </c>
      <c r="U305" s="5">
        <f t="shared" si="49"/>
        <v>341.32870370370273</v>
      </c>
      <c r="V305" s="7">
        <f t="shared" si="50"/>
        <v>3.4132870370370272E-3</v>
      </c>
      <c r="W305" s="1">
        <v>0.92849303240740744</v>
      </c>
      <c r="X305" t="s">
        <v>35</v>
      </c>
      <c r="Y305">
        <v>25.5</v>
      </c>
      <c r="Z305">
        <v>21.25</v>
      </c>
      <c r="AB305" s="5">
        <f t="shared" si="51"/>
        <v>349.4918981481465</v>
      </c>
      <c r="AC305" s="7">
        <f t="shared" si="52"/>
        <v>3.4949189814814652E-3</v>
      </c>
      <c r="AD305" s="1">
        <v>0.94543405092592592</v>
      </c>
      <c r="AE305" t="s">
        <v>35</v>
      </c>
      <c r="AF305">
        <v>24.25</v>
      </c>
      <c r="AG305">
        <v>21.62</v>
      </c>
    </row>
    <row r="306" spans="1:33" x14ac:dyDescent="0.25">
      <c r="A306" s="5">
        <f t="shared" si="43"/>
        <v>347.91435185184127</v>
      </c>
      <c r="B306" s="7">
        <f t="shared" si="45"/>
        <v>3.4791435185184127E-3</v>
      </c>
      <c r="C306" s="6">
        <v>0.91327490740740735</v>
      </c>
      <c r="D306" s="5" t="s">
        <v>35</v>
      </c>
      <c r="E306" s="5">
        <v>19.25</v>
      </c>
      <c r="F306" s="5">
        <v>18.940000000000001</v>
      </c>
      <c r="G306" s="5"/>
      <c r="H306" s="5">
        <f t="shared" si="44"/>
        <v>351.19907407408226</v>
      </c>
      <c r="I306" s="7">
        <f t="shared" si="46"/>
        <v>3.5119907407408224E-3</v>
      </c>
      <c r="J306" s="6">
        <v>0.92880484953703701</v>
      </c>
      <c r="K306" s="5" t="s">
        <v>35</v>
      </c>
      <c r="L306" s="5">
        <v>21.25</v>
      </c>
      <c r="M306" s="5">
        <v>22.37</v>
      </c>
      <c r="N306" s="5">
        <f t="shared" si="47"/>
        <v>343.88310185184957</v>
      </c>
      <c r="O306" s="7">
        <f t="shared" si="48"/>
        <v>3.4388310185184956E-3</v>
      </c>
      <c r="P306" s="1">
        <v>0.90515196759259264</v>
      </c>
      <c r="Q306" t="s">
        <v>35</v>
      </c>
      <c r="R306">
        <v>24.75</v>
      </c>
      <c r="S306">
        <v>20.94</v>
      </c>
      <c r="U306" s="5">
        <f t="shared" si="49"/>
        <v>342.44097222222433</v>
      </c>
      <c r="V306" s="7">
        <f t="shared" si="50"/>
        <v>3.4244097222222436E-3</v>
      </c>
      <c r="W306" s="1">
        <v>0.92850415509259265</v>
      </c>
      <c r="X306" t="s">
        <v>35</v>
      </c>
      <c r="Y306">
        <v>25.5</v>
      </c>
      <c r="Z306">
        <v>21.31</v>
      </c>
      <c r="AB306" s="5">
        <f t="shared" si="51"/>
        <v>350.6053240740714</v>
      </c>
      <c r="AC306" s="7">
        <f t="shared" si="52"/>
        <v>3.5060532407407141E-3</v>
      </c>
      <c r="AD306" s="1">
        <v>0.94544518518518517</v>
      </c>
      <c r="AE306" t="s">
        <v>35</v>
      </c>
      <c r="AF306">
        <v>24.25</v>
      </c>
      <c r="AG306">
        <v>21.62</v>
      </c>
    </row>
    <row r="307" spans="1:33" x14ac:dyDescent="0.25">
      <c r="A307" s="5">
        <f t="shared" si="43"/>
        <v>349.33796296295895</v>
      </c>
      <c r="B307" s="7">
        <f t="shared" si="45"/>
        <v>3.4933796296295894E-3</v>
      </c>
      <c r="C307" s="6">
        <v>0.91328914351851853</v>
      </c>
      <c r="D307" s="5" t="s">
        <v>35</v>
      </c>
      <c r="E307" s="5">
        <v>19.25</v>
      </c>
      <c r="F307" s="5">
        <v>18.940000000000001</v>
      </c>
      <c r="G307" s="5"/>
      <c r="H307" s="5">
        <f t="shared" si="44"/>
        <v>352.33333333335446</v>
      </c>
      <c r="I307" s="7">
        <f t="shared" si="46"/>
        <v>3.5233333333335448E-3</v>
      </c>
      <c r="J307" s="6">
        <v>0.92881619212962974</v>
      </c>
      <c r="K307" s="5" t="s">
        <v>35</v>
      </c>
      <c r="L307" s="5">
        <v>21.25</v>
      </c>
      <c r="M307" s="5">
        <v>22.44</v>
      </c>
      <c r="N307" s="5">
        <f t="shared" si="47"/>
        <v>345.03240740739739</v>
      </c>
      <c r="O307" s="7">
        <f t="shared" si="48"/>
        <v>3.4503240740739738E-3</v>
      </c>
      <c r="P307" s="1">
        <v>0.90516346064814812</v>
      </c>
      <c r="Q307" t="s">
        <v>35</v>
      </c>
      <c r="R307">
        <v>24.75</v>
      </c>
      <c r="S307">
        <v>21</v>
      </c>
      <c r="U307" s="5">
        <f t="shared" si="49"/>
        <v>343.55324074073491</v>
      </c>
      <c r="V307" s="7">
        <f t="shared" si="50"/>
        <v>3.435532407407349E-3</v>
      </c>
      <c r="W307" s="1">
        <v>0.92851527777777776</v>
      </c>
      <c r="X307" t="s">
        <v>35</v>
      </c>
      <c r="Y307">
        <v>25.75</v>
      </c>
      <c r="Z307">
        <v>21.31</v>
      </c>
      <c r="AB307" s="5">
        <f t="shared" si="51"/>
        <v>351.71296296295782</v>
      </c>
      <c r="AC307" s="7">
        <f t="shared" si="52"/>
        <v>3.5171296296295784E-3</v>
      </c>
      <c r="AD307" s="1">
        <v>0.94545626157407403</v>
      </c>
      <c r="AE307" t="s">
        <v>35</v>
      </c>
      <c r="AF307">
        <v>23.5</v>
      </c>
      <c r="AG307">
        <v>21.62</v>
      </c>
    </row>
    <row r="308" spans="1:33" x14ac:dyDescent="0.25">
      <c r="A308" s="5">
        <f t="shared" si="43"/>
        <v>350.43749999998931</v>
      </c>
      <c r="B308" s="7">
        <f t="shared" si="45"/>
        <v>3.504374999999893E-3</v>
      </c>
      <c r="C308" s="6">
        <v>0.91330013888888883</v>
      </c>
      <c r="D308" s="5" t="s">
        <v>35</v>
      </c>
      <c r="E308" s="5">
        <v>19.25</v>
      </c>
      <c r="F308" s="5">
        <v>18.940000000000001</v>
      </c>
      <c r="G308" s="5"/>
      <c r="H308" s="5">
        <f t="shared" si="44"/>
        <v>353.46527777779801</v>
      </c>
      <c r="I308" s="7">
        <f t="shared" si="46"/>
        <v>3.5346527777779801E-3</v>
      </c>
      <c r="J308" s="6">
        <v>0.92882751157407417</v>
      </c>
      <c r="K308" s="5" t="s">
        <v>35</v>
      </c>
      <c r="L308" s="5">
        <v>21.25</v>
      </c>
      <c r="M308" s="5">
        <v>22.44</v>
      </c>
      <c r="N308" s="5">
        <f t="shared" si="47"/>
        <v>346.18171296295628</v>
      </c>
      <c r="O308" s="7">
        <f t="shared" si="48"/>
        <v>3.461817129629563E-3</v>
      </c>
      <c r="P308" s="1">
        <v>0.90517495370370371</v>
      </c>
      <c r="Q308" t="s">
        <v>35</v>
      </c>
      <c r="R308">
        <v>24.75</v>
      </c>
      <c r="S308">
        <v>21.12</v>
      </c>
      <c r="U308" s="5">
        <f t="shared" si="49"/>
        <v>344.66203703702456</v>
      </c>
      <c r="V308" s="7">
        <f t="shared" si="50"/>
        <v>3.4466203703702458E-3</v>
      </c>
      <c r="W308" s="1">
        <v>0.92852636574074066</v>
      </c>
      <c r="X308" t="s">
        <v>35</v>
      </c>
      <c r="Y308">
        <v>25.75</v>
      </c>
      <c r="Z308">
        <v>21.37</v>
      </c>
      <c r="AB308" s="5">
        <f t="shared" si="51"/>
        <v>352.94328703703303</v>
      </c>
      <c r="AC308" s="7">
        <f t="shared" si="52"/>
        <v>3.5294328703703304E-3</v>
      </c>
      <c r="AD308" s="1">
        <v>0.94546856481481478</v>
      </c>
      <c r="AE308" t="s">
        <v>35</v>
      </c>
      <c r="AF308">
        <v>24</v>
      </c>
      <c r="AG308">
        <v>21.69</v>
      </c>
    </row>
    <row r="309" spans="1:33" x14ac:dyDescent="0.25">
      <c r="A309" s="5">
        <f t="shared" si="43"/>
        <v>351.57175925926151</v>
      </c>
      <c r="B309" s="7">
        <f t="shared" si="45"/>
        <v>3.5157175925926154E-3</v>
      </c>
      <c r="C309" s="6">
        <v>0.91331148148148156</v>
      </c>
      <c r="D309" s="5" t="s">
        <v>35</v>
      </c>
      <c r="E309" s="5">
        <v>19.25</v>
      </c>
      <c r="F309" s="5">
        <v>18.940000000000001</v>
      </c>
      <c r="G309" s="5"/>
      <c r="H309" s="5">
        <f t="shared" si="44"/>
        <v>354.54861111111626</v>
      </c>
      <c r="I309" s="7">
        <f t="shared" si="46"/>
        <v>3.5454861111111624E-3</v>
      </c>
      <c r="J309" s="6">
        <v>0.92883834490740735</v>
      </c>
      <c r="K309" s="5" t="s">
        <v>35</v>
      </c>
      <c r="L309" s="5">
        <v>21.25</v>
      </c>
      <c r="M309" s="5">
        <v>22.44</v>
      </c>
      <c r="N309" s="5">
        <f t="shared" si="47"/>
        <v>347.28819444442837</v>
      </c>
      <c r="O309" s="7">
        <f t="shared" si="48"/>
        <v>3.4728819444442838E-3</v>
      </c>
      <c r="P309" s="1">
        <v>0.90518601851851843</v>
      </c>
      <c r="Q309" t="s">
        <v>35</v>
      </c>
      <c r="R309">
        <v>24</v>
      </c>
      <c r="S309">
        <v>21.12</v>
      </c>
      <c r="U309" s="5">
        <f t="shared" si="49"/>
        <v>345.77777777777817</v>
      </c>
      <c r="V309" s="7">
        <f t="shared" si="50"/>
        <v>3.4577777777777818E-3</v>
      </c>
      <c r="W309" s="1">
        <v>0.92853752314814819</v>
      </c>
      <c r="X309" t="s">
        <v>35</v>
      </c>
      <c r="Y309">
        <v>25.25</v>
      </c>
      <c r="Z309">
        <v>21.37</v>
      </c>
      <c r="AB309" s="5">
        <f t="shared" si="51"/>
        <v>354.09374999999523</v>
      </c>
      <c r="AC309" s="7">
        <f t="shared" si="52"/>
        <v>3.5409374999999521E-3</v>
      </c>
      <c r="AD309" s="1">
        <v>0.9454800694444444</v>
      </c>
      <c r="AE309" t="s">
        <v>35</v>
      </c>
      <c r="AF309">
        <v>23.75</v>
      </c>
      <c r="AG309">
        <v>21.69</v>
      </c>
    </row>
    <row r="310" spans="1:33" x14ac:dyDescent="0.25">
      <c r="A310" s="5">
        <f t="shared" si="43"/>
        <v>352.70601851852268</v>
      </c>
      <c r="B310" s="7">
        <f t="shared" si="45"/>
        <v>3.5270601851852268E-3</v>
      </c>
      <c r="C310" s="6">
        <v>0.91332282407407417</v>
      </c>
      <c r="D310" s="5" t="s">
        <v>35</v>
      </c>
      <c r="E310" s="5">
        <v>19.25</v>
      </c>
      <c r="F310" s="5">
        <v>18.940000000000001</v>
      </c>
      <c r="G310" s="5"/>
      <c r="H310" s="5">
        <f t="shared" si="44"/>
        <v>355.90162037038021</v>
      </c>
      <c r="I310" s="7">
        <f t="shared" si="46"/>
        <v>3.559016203703802E-3</v>
      </c>
      <c r="J310" s="6">
        <v>0.92885187499999999</v>
      </c>
      <c r="K310" s="5" t="s">
        <v>35</v>
      </c>
      <c r="L310" s="5">
        <v>21.25</v>
      </c>
      <c r="M310" s="5">
        <v>22.44</v>
      </c>
      <c r="N310" s="5">
        <f t="shared" si="47"/>
        <v>349.11921296295611</v>
      </c>
      <c r="O310" s="7">
        <f t="shared" si="48"/>
        <v>3.4911921296295612E-3</v>
      </c>
      <c r="P310" s="1">
        <v>0.90520432870370371</v>
      </c>
      <c r="Q310" t="s">
        <v>35</v>
      </c>
      <c r="R310">
        <v>24.75</v>
      </c>
      <c r="S310">
        <v>21.19</v>
      </c>
      <c r="U310" s="5">
        <f t="shared" si="49"/>
        <v>346.88425925925026</v>
      </c>
      <c r="V310" s="7">
        <f t="shared" si="50"/>
        <v>3.4688425925925026E-3</v>
      </c>
      <c r="W310" s="1">
        <v>0.92854858796296291</v>
      </c>
      <c r="X310" t="s">
        <v>35</v>
      </c>
      <c r="Y310">
        <v>25.5</v>
      </c>
      <c r="Z310">
        <v>21.44</v>
      </c>
      <c r="AB310" s="5">
        <f t="shared" si="51"/>
        <v>355.20486111111359</v>
      </c>
      <c r="AC310" s="7">
        <f t="shared" si="52"/>
        <v>3.552048611111136E-3</v>
      </c>
      <c r="AD310" s="1">
        <v>0.94549118055555559</v>
      </c>
      <c r="AE310" t="s">
        <v>35</v>
      </c>
      <c r="AF310">
        <v>24</v>
      </c>
      <c r="AG310">
        <v>21.75</v>
      </c>
    </row>
    <row r="311" spans="1:33" x14ac:dyDescent="0.25">
      <c r="A311" s="5">
        <f t="shared" si="43"/>
        <v>353.87962962962763</v>
      </c>
      <c r="B311" s="7">
        <f t="shared" si="45"/>
        <v>3.538796296296276E-3</v>
      </c>
      <c r="C311" s="6">
        <v>0.91333456018518522</v>
      </c>
      <c r="D311" s="5" t="s">
        <v>35</v>
      </c>
      <c r="E311" s="5">
        <v>19.25</v>
      </c>
      <c r="F311" s="5">
        <v>18.940000000000001</v>
      </c>
      <c r="G311" s="5"/>
      <c r="H311" s="5">
        <f t="shared" si="44"/>
        <v>357.07638888891057</v>
      </c>
      <c r="I311" s="7">
        <f t="shared" si="46"/>
        <v>3.5707638888891058E-3</v>
      </c>
      <c r="J311" s="6">
        <v>0.9288636226851853</v>
      </c>
      <c r="K311" s="5" t="s">
        <v>35</v>
      </c>
      <c r="L311" s="5">
        <v>21.25</v>
      </c>
      <c r="M311" s="5">
        <v>22.44</v>
      </c>
      <c r="N311" s="5">
        <f t="shared" si="47"/>
        <v>350.43171296296191</v>
      </c>
      <c r="O311" s="7">
        <f t="shared" si="48"/>
        <v>3.5043171296296194E-3</v>
      </c>
      <c r="P311" s="1">
        <v>0.90521745370370377</v>
      </c>
      <c r="Q311" t="s">
        <v>35</v>
      </c>
      <c r="R311">
        <v>24.75</v>
      </c>
      <c r="S311">
        <v>21.19</v>
      </c>
      <c r="U311" s="5">
        <f t="shared" si="49"/>
        <v>347.99421296295429</v>
      </c>
      <c r="V311" s="7">
        <f t="shared" si="50"/>
        <v>3.479942129629543E-3</v>
      </c>
      <c r="W311" s="1">
        <v>0.92855968749999995</v>
      </c>
      <c r="X311" t="s">
        <v>35</v>
      </c>
      <c r="Y311">
        <v>25</v>
      </c>
      <c r="Z311">
        <v>21.44</v>
      </c>
      <c r="AB311" s="5">
        <f t="shared" si="51"/>
        <v>356.31712962963525</v>
      </c>
      <c r="AC311" s="7">
        <f t="shared" si="52"/>
        <v>3.5631712962963524E-3</v>
      </c>
      <c r="AD311" s="1">
        <v>0.9455023032407408</v>
      </c>
      <c r="AE311" t="s">
        <v>35</v>
      </c>
      <c r="AF311">
        <v>24</v>
      </c>
      <c r="AG311">
        <v>21.69</v>
      </c>
    </row>
    <row r="312" spans="1:33" x14ac:dyDescent="0.25">
      <c r="A312" s="5">
        <f t="shared" si="43"/>
        <v>355.02083333333047</v>
      </c>
      <c r="B312" s="7">
        <f t="shared" si="45"/>
        <v>3.5502083333333045E-3</v>
      </c>
      <c r="C312" s="6">
        <v>0.91334597222222225</v>
      </c>
      <c r="D312" s="5" t="s">
        <v>35</v>
      </c>
      <c r="E312" s="5">
        <v>19.25</v>
      </c>
      <c r="F312" s="5">
        <v>18.940000000000001</v>
      </c>
      <c r="G312" s="5"/>
      <c r="H312" s="5">
        <f t="shared" si="44"/>
        <v>358.1701388889025</v>
      </c>
      <c r="I312" s="7">
        <f t="shared" si="46"/>
        <v>3.5817013888890248E-3</v>
      </c>
      <c r="J312" s="6">
        <v>0.92887456018518522</v>
      </c>
      <c r="K312" s="5" t="s">
        <v>35</v>
      </c>
      <c r="L312" s="5">
        <v>21.25</v>
      </c>
      <c r="M312" s="5">
        <v>22.44</v>
      </c>
      <c r="N312" s="5">
        <f t="shared" si="47"/>
        <v>351.5428240740581</v>
      </c>
      <c r="O312" s="7">
        <f t="shared" si="48"/>
        <v>3.5154282407405812E-3</v>
      </c>
      <c r="P312" s="1">
        <v>0.90522856481481473</v>
      </c>
      <c r="Q312" t="s">
        <v>35</v>
      </c>
      <c r="R312">
        <v>24.25</v>
      </c>
      <c r="S312">
        <v>21.25</v>
      </c>
      <c r="U312" s="5">
        <f t="shared" si="49"/>
        <v>349.10300925925509</v>
      </c>
      <c r="V312" s="7">
        <f t="shared" si="50"/>
        <v>3.4910300925925508E-3</v>
      </c>
      <c r="W312" s="1">
        <v>0.92857077546296296</v>
      </c>
      <c r="X312" t="s">
        <v>35</v>
      </c>
      <c r="Y312">
        <v>25.75</v>
      </c>
      <c r="Z312">
        <v>21.44</v>
      </c>
      <c r="AB312" s="5">
        <f t="shared" si="51"/>
        <v>357.43171296296339</v>
      </c>
      <c r="AC312" s="7">
        <f t="shared" si="52"/>
        <v>3.5743171296296339E-3</v>
      </c>
      <c r="AD312" s="1">
        <v>0.94551344907407409</v>
      </c>
      <c r="AE312" t="s">
        <v>35</v>
      </c>
      <c r="AF312">
        <v>23</v>
      </c>
      <c r="AG312">
        <v>21.69</v>
      </c>
    </row>
    <row r="313" spans="1:33" x14ac:dyDescent="0.25">
      <c r="A313" s="5">
        <f t="shared" si="43"/>
        <v>356.16666666665742</v>
      </c>
      <c r="B313" s="7">
        <f t="shared" si="45"/>
        <v>3.5616666666665742E-3</v>
      </c>
      <c r="C313" s="6">
        <v>0.91335743055555552</v>
      </c>
      <c r="D313" s="5" t="s">
        <v>35</v>
      </c>
      <c r="E313" s="5">
        <v>19.25</v>
      </c>
      <c r="F313" s="5">
        <v>18.940000000000001</v>
      </c>
      <c r="G313" s="5"/>
      <c r="H313" s="5">
        <f t="shared" si="44"/>
        <v>359.31365740741182</v>
      </c>
      <c r="I313" s="7">
        <f t="shared" si="46"/>
        <v>3.5931365740741184E-3</v>
      </c>
      <c r="J313" s="6">
        <v>0.92888599537037031</v>
      </c>
      <c r="K313" s="5" t="s">
        <v>35</v>
      </c>
      <c r="L313" s="5">
        <v>21.25</v>
      </c>
      <c r="M313" s="5">
        <v>22.44</v>
      </c>
      <c r="N313" s="5">
        <f t="shared" si="47"/>
        <v>352.65277777776214</v>
      </c>
      <c r="O313" s="7">
        <f t="shared" si="48"/>
        <v>3.5265277777776216E-3</v>
      </c>
      <c r="P313" s="1">
        <v>0.90523966435185177</v>
      </c>
      <c r="Q313" t="s">
        <v>35</v>
      </c>
      <c r="R313">
        <v>23.75</v>
      </c>
      <c r="S313">
        <v>21.37</v>
      </c>
      <c r="U313" s="5">
        <f t="shared" si="49"/>
        <v>350.20833333333502</v>
      </c>
      <c r="V313" s="7">
        <f t="shared" si="50"/>
        <v>3.5020833333333501E-3</v>
      </c>
      <c r="W313" s="1">
        <v>0.92858182870370376</v>
      </c>
      <c r="X313" t="s">
        <v>35</v>
      </c>
      <c r="Y313">
        <v>25</v>
      </c>
      <c r="Z313">
        <v>21.5</v>
      </c>
      <c r="AB313" s="5">
        <f t="shared" si="51"/>
        <v>358.81712962962939</v>
      </c>
      <c r="AC313" s="7">
        <f t="shared" si="52"/>
        <v>3.5881712962962942E-3</v>
      </c>
      <c r="AD313" s="1">
        <v>0.94552730324074075</v>
      </c>
      <c r="AE313" t="s">
        <v>35</v>
      </c>
      <c r="AF313">
        <v>23.75</v>
      </c>
      <c r="AG313">
        <v>21.81</v>
      </c>
    </row>
    <row r="314" spans="1:33" x14ac:dyDescent="0.25">
      <c r="A314" s="5">
        <f t="shared" si="43"/>
        <v>357.28935185184162</v>
      </c>
      <c r="B314" s="7">
        <f t="shared" si="45"/>
        <v>3.5728935185184163E-3</v>
      </c>
      <c r="C314" s="6">
        <v>0.91336865740740736</v>
      </c>
      <c r="D314" s="5" t="s">
        <v>35</v>
      </c>
      <c r="E314" s="5">
        <v>19.25</v>
      </c>
      <c r="F314" s="5">
        <v>18.940000000000001</v>
      </c>
      <c r="G314" s="5"/>
      <c r="H314" s="5">
        <f t="shared" si="44"/>
        <v>360.43518518520392</v>
      </c>
      <c r="I314" s="7">
        <f t="shared" si="46"/>
        <v>3.604351851852039E-3</v>
      </c>
      <c r="J314" s="6">
        <v>0.92889721064814823</v>
      </c>
      <c r="K314" s="5" t="s">
        <v>35</v>
      </c>
      <c r="L314" s="5">
        <v>21.25</v>
      </c>
      <c r="M314" s="5">
        <v>22.5</v>
      </c>
      <c r="N314" s="5">
        <f t="shared" si="47"/>
        <v>354.95370370368653</v>
      </c>
      <c r="O314" s="7">
        <f t="shared" si="48"/>
        <v>3.5495370370368651E-3</v>
      </c>
      <c r="P314" s="1">
        <v>0.90526267361111101</v>
      </c>
      <c r="Q314" t="s">
        <v>35</v>
      </c>
      <c r="R314">
        <v>24.75</v>
      </c>
      <c r="S314">
        <v>21.37</v>
      </c>
      <c r="U314" s="5">
        <f t="shared" si="49"/>
        <v>351.31828703703906</v>
      </c>
      <c r="V314" s="7">
        <f t="shared" si="50"/>
        <v>3.5131828703703905E-3</v>
      </c>
      <c r="W314" s="1">
        <v>0.9285929282407408</v>
      </c>
      <c r="X314" t="s">
        <v>35</v>
      </c>
      <c r="Y314">
        <v>25.75</v>
      </c>
      <c r="Z314">
        <v>21.56</v>
      </c>
      <c r="AB314" s="5">
        <f t="shared" si="51"/>
        <v>359.97106481481245</v>
      </c>
      <c r="AC314" s="7">
        <f t="shared" si="52"/>
        <v>3.5997106481481245E-3</v>
      </c>
      <c r="AD314" s="1">
        <v>0.94553884259259258</v>
      </c>
      <c r="AE314" t="s">
        <v>35</v>
      </c>
      <c r="AF314">
        <v>24</v>
      </c>
      <c r="AG314">
        <v>21.81</v>
      </c>
    </row>
    <row r="315" spans="1:33" x14ac:dyDescent="0.25">
      <c r="A315" s="5">
        <f t="shared" si="43"/>
        <v>358.42361111110279</v>
      </c>
      <c r="B315" s="7">
        <f t="shared" si="45"/>
        <v>3.5842361111110277E-3</v>
      </c>
      <c r="C315" s="6">
        <v>0.91337999999999997</v>
      </c>
      <c r="D315" s="5" t="s">
        <v>35</v>
      </c>
      <c r="E315" s="5">
        <v>19.25</v>
      </c>
      <c r="F315" s="5">
        <v>18.940000000000001</v>
      </c>
      <c r="G315" s="5"/>
      <c r="H315" s="5">
        <f t="shared" si="44"/>
        <v>361.57870370371324</v>
      </c>
      <c r="I315" s="7">
        <f t="shared" si="46"/>
        <v>3.6157870370371326E-3</v>
      </c>
      <c r="J315" s="6">
        <v>0.92890864583333332</v>
      </c>
      <c r="K315" s="5" t="s">
        <v>35</v>
      </c>
      <c r="L315" s="5">
        <v>21.25</v>
      </c>
      <c r="M315" s="5">
        <v>22.44</v>
      </c>
      <c r="N315" s="5">
        <f t="shared" si="47"/>
        <v>356.34259259258448</v>
      </c>
      <c r="O315" s="7">
        <f t="shared" si="48"/>
        <v>3.563425925925845E-3</v>
      </c>
      <c r="P315" s="1">
        <v>0.90527656249999999</v>
      </c>
      <c r="Q315" t="s">
        <v>35</v>
      </c>
      <c r="R315">
        <v>24.5</v>
      </c>
      <c r="S315">
        <v>21.37</v>
      </c>
      <c r="U315" s="5">
        <f t="shared" si="49"/>
        <v>352.42592592592547</v>
      </c>
      <c r="V315" s="7">
        <f t="shared" si="50"/>
        <v>3.5242592592592548E-3</v>
      </c>
      <c r="W315" s="1">
        <v>0.92860400462962966</v>
      </c>
      <c r="X315" t="s">
        <v>35</v>
      </c>
      <c r="Y315">
        <v>25.25</v>
      </c>
      <c r="Z315">
        <v>21.5</v>
      </c>
      <c r="AB315" s="5">
        <f t="shared" si="51"/>
        <v>361.08912037037254</v>
      </c>
      <c r="AC315" s="7">
        <f t="shared" si="52"/>
        <v>3.6108912037037255E-3</v>
      </c>
      <c r="AD315" s="1">
        <v>0.94555002314814818</v>
      </c>
      <c r="AE315" t="s">
        <v>35</v>
      </c>
      <c r="AF315">
        <v>23.75</v>
      </c>
      <c r="AG315">
        <v>21.69</v>
      </c>
    </row>
    <row r="316" spans="1:33" x14ac:dyDescent="0.25">
      <c r="A316" s="5">
        <f t="shared" si="43"/>
        <v>359.60416666666049</v>
      </c>
      <c r="B316" s="7">
        <f t="shared" si="45"/>
        <v>3.5960416666666051E-3</v>
      </c>
      <c r="C316" s="6">
        <v>0.91339180555555555</v>
      </c>
      <c r="D316" s="5" t="s">
        <v>35</v>
      </c>
      <c r="E316" s="5">
        <v>19.25</v>
      </c>
      <c r="F316" s="5">
        <v>18.940000000000001</v>
      </c>
      <c r="G316" s="5"/>
      <c r="H316" s="5">
        <f t="shared" si="44"/>
        <v>362.70601851853269</v>
      </c>
      <c r="I316" s="7">
        <f t="shared" si="46"/>
        <v>3.6270601851853268E-3</v>
      </c>
      <c r="J316" s="6">
        <v>0.92891991898148152</v>
      </c>
      <c r="K316" s="5" t="s">
        <v>35</v>
      </c>
      <c r="L316" s="5">
        <v>21.25</v>
      </c>
      <c r="M316" s="5">
        <v>22.5</v>
      </c>
      <c r="N316" s="5">
        <f t="shared" si="47"/>
        <v>357.4537037037029</v>
      </c>
      <c r="O316" s="7">
        <f t="shared" si="48"/>
        <v>3.5745370370370289E-3</v>
      </c>
      <c r="P316" s="1">
        <v>0.90528767361111118</v>
      </c>
      <c r="Q316" t="s">
        <v>35</v>
      </c>
      <c r="R316">
        <v>24</v>
      </c>
      <c r="S316">
        <v>21.44</v>
      </c>
      <c r="U316" s="5">
        <f t="shared" si="49"/>
        <v>353.53472222221518</v>
      </c>
      <c r="V316" s="7">
        <f t="shared" si="50"/>
        <v>3.5353472222221516E-3</v>
      </c>
      <c r="W316" s="1">
        <v>0.92861509259259256</v>
      </c>
      <c r="X316" t="s">
        <v>35</v>
      </c>
      <c r="Y316">
        <v>25.25</v>
      </c>
      <c r="Z316">
        <v>21.56</v>
      </c>
      <c r="AB316" s="5">
        <f t="shared" si="51"/>
        <v>362.20023148147982</v>
      </c>
      <c r="AC316" s="7">
        <f t="shared" si="52"/>
        <v>3.6220023148147984E-3</v>
      </c>
      <c r="AD316" s="1">
        <v>0.94556113425925925</v>
      </c>
      <c r="AE316" t="s">
        <v>35</v>
      </c>
      <c r="AF316">
        <v>23.75</v>
      </c>
      <c r="AG316">
        <v>21.81</v>
      </c>
    </row>
    <row r="317" spans="1:33" x14ac:dyDescent="0.25">
      <c r="A317" s="5">
        <f t="shared" si="43"/>
        <v>360.70254629628761</v>
      </c>
      <c r="B317" s="7">
        <f t="shared" si="45"/>
        <v>3.6070254629628762E-3</v>
      </c>
      <c r="C317" s="6">
        <v>0.91340278935185182</v>
      </c>
      <c r="D317" s="5" t="s">
        <v>35</v>
      </c>
      <c r="E317" s="5">
        <v>19.25</v>
      </c>
      <c r="F317" s="5">
        <v>18.940000000000001</v>
      </c>
      <c r="G317" s="5"/>
      <c r="H317" s="5">
        <f t="shared" si="44"/>
        <v>363.79513888888937</v>
      </c>
      <c r="I317" s="7">
        <f t="shared" si="46"/>
        <v>3.6379513888888937E-3</v>
      </c>
      <c r="J317" s="6">
        <v>0.92893081018518509</v>
      </c>
      <c r="K317" s="5" t="s">
        <v>35</v>
      </c>
      <c r="L317" s="5">
        <v>21.25</v>
      </c>
      <c r="M317" s="5">
        <v>22.5</v>
      </c>
      <c r="N317" s="5">
        <f t="shared" si="47"/>
        <v>358.87962962962706</v>
      </c>
      <c r="O317" s="7">
        <f t="shared" si="48"/>
        <v>3.5887962962962705E-3</v>
      </c>
      <c r="P317" s="1">
        <v>0.90530193287037042</v>
      </c>
      <c r="Q317" t="s">
        <v>35</v>
      </c>
      <c r="R317">
        <v>24.5</v>
      </c>
      <c r="S317">
        <v>21.5</v>
      </c>
      <c r="U317" s="5">
        <f t="shared" si="49"/>
        <v>354.67939814814997</v>
      </c>
      <c r="V317" s="7">
        <f t="shared" si="50"/>
        <v>3.5467939814814997E-3</v>
      </c>
      <c r="W317" s="1">
        <v>0.92862653935185191</v>
      </c>
      <c r="X317" t="s">
        <v>35</v>
      </c>
      <c r="Y317">
        <v>24.75</v>
      </c>
      <c r="Z317">
        <v>21.56</v>
      </c>
      <c r="AB317" s="5">
        <f t="shared" si="51"/>
        <v>363.31597222222234</v>
      </c>
      <c r="AC317" s="7">
        <f t="shared" si="52"/>
        <v>3.6331597222222234E-3</v>
      </c>
      <c r="AD317" s="1">
        <v>0.94557229166666668</v>
      </c>
      <c r="AE317" t="s">
        <v>35</v>
      </c>
      <c r="AF317">
        <v>24</v>
      </c>
      <c r="AG317">
        <v>21.81</v>
      </c>
    </row>
    <row r="318" spans="1:33" x14ac:dyDescent="0.25">
      <c r="A318" s="5">
        <f t="shared" si="43"/>
        <v>361.81481481479818</v>
      </c>
      <c r="B318" s="7">
        <f t="shared" si="45"/>
        <v>3.6181481481479816E-3</v>
      </c>
      <c r="C318" s="6">
        <v>0.91341391203703692</v>
      </c>
      <c r="D318" s="5" t="s">
        <v>35</v>
      </c>
      <c r="E318" s="5">
        <v>19.25</v>
      </c>
      <c r="F318" s="5">
        <v>18.940000000000001</v>
      </c>
      <c r="G318" s="5"/>
      <c r="H318" s="5">
        <f t="shared" si="44"/>
        <v>364.98726851852405</v>
      </c>
      <c r="I318" s="7">
        <f t="shared" si="46"/>
        <v>3.6498726851852403E-3</v>
      </c>
      <c r="J318" s="6">
        <v>0.92894273148148143</v>
      </c>
      <c r="K318" s="5" t="s">
        <v>35</v>
      </c>
      <c r="L318" s="5">
        <v>21.25</v>
      </c>
      <c r="M318" s="5">
        <v>22.5</v>
      </c>
      <c r="N318" s="5">
        <f t="shared" si="47"/>
        <v>360.19907407407459</v>
      </c>
      <c r="O318" s="7">
        <f t="shared" si="48"/>
        <v>3.6019907407407459E-3</v>
      </c>
      <c r="P318" s="1">
        <v>0.90531512731481489</v>
      </c>
      <c r="Q318" t="s">
        <v>35</v>
      </c>
      <c r="R318">
        <v>24.75</v>
      </c>
      <c r="S318">
        <v>21.5</v>
      </c>
      <c r="U318" s="5">
        <f t="shared" si="49"/>
        <v>355.78240740741228</v>
      </c>
      <c r="V318" s="7">
        <f t="shared" si="50"/>
        <v>3.5578240740741229E-3</v>
      </c>
      <c r="W318" s="1">
        <v>0.92863756944444453</v>
      </c>
      <c r="X318" t="s">
        <v>35</v>
      </c>
      <c r="Y318">
        <v>25</v>
      </c>
      <c r="Z318">
        <v>21.62</v>
      </c>
      <c r="AB318" s="5">
        <f t="shared" si="51"/>
        <v>364.424768518512</v>
      </c>
      <c r="AC318" s="7">
        <f t="shared" si="52"/>
        <v>3.6442476851851202E-3</v>
      </c>
      <c r="AD318" s="1">
        <v>0.94558337962962957</v>
      </c>
      <c r="AE318" t="s">
        <v>35</v>
      </c>
      <c r="AF318">
        <v>24</v>
      </c>
      <c r="AG318">
        <v>21.69</v>
      </c>
    </row>
    <row r="319" spans="1:33" x14ac:dyDescent="0.25">
      <c r="A319" s="5">
        <f t="shared" si="43"/>
        <v>362.94907407407038</v>
      </c>
      <c r="B319" s="7">
        <f t="shared" si="45"/>
        <v>3.629490740740704E-3</v>
      </c>
      <c r="C319" s="6">
        <v>0.91342525462962965</v>
      </c>
      <c r="D319" s="5" t="s">
        <v>35</v>
      </c>
      <c r="E319" s="5">
        <v>19.25</v>
      </c>
      <c r="F319" s="5">
        <v>18.940000000000001</v>
      </c>
      <c r="G319" s="5"/>
      <c r="H319" s="5">
        <f t="shared" si="44"/>
        <v>366.0821759259303</v>
      </c>
      <c r="I319" s="7">
        <f t="shared" si="46"/>
        <v>3.6608217592593029E-3</v>
      </c>
      <c r="J319" s="6">
        <v>0.92895368055555549</v>
      </c>
      <c r="K319" s="5" t="s">
        <v>35</v>
      </c>
      <c r="L319" s="5">
        <v>21.25</v>
      </c>
      <c r="M319" s="5">
        <v>22.5</v>
      </c>
      <c r="N319" s="5">
        <f t="shared" si="47"/>
        <v>361.35300925925765</v>
      </c>
      <c r="O319" s="7">
        <f t="shared" si="48"/>
        <v>3.6135300925925762E-3</v>
      </c>
      <c r="P319" s="1">
        <v>0.90532666666666672</v>
      </c>
      <c r="Q319" t="s">
        <v>35</v>
      </c>
      <c r="R319">
        <v>24.75</v>
      </c>
      <c r="S319">
        <v>21.5</v>
      </c>
      <c r="U319" s="5">
        <f t="shared" si="49"/>
        <v>356.89004629629875</v>
      </c>
      <c r="V319" s="7">
        <f t="shared" si="50"/>
        <v>3.5689004629629872E-3</v>
      </c>
      <c r="W319" s="1">
        <v>0.9286486458333334</v>
      </c>
      <c r="X319" t="s">
        <v>35</v>
      </c>
      <c r="Y319">
        <v>25.25</v>
      </c>
      <c r="Z319">
        <v>21.62</v>
      </c>
      <c r="AB319" s="5">
        <f t="shared" si="51"/>
        <v>365.53125000000631</v>
      </c>
      <c r="AC319" s="7">
        <f t="shared" si="52"/>
        <v>3.655312500000063E-3</v>
      </c>
      <c r="AD319" s="1">
        <v>0.94559444444444452</v>
      </c>
      <c r="AE319" t="s">
        <v>35</v>
      </c>
      <c r="AF319">
        <v>24</v>
      </c>
      <c r="AG319">
        <v>21.75</v>
      </c>
    </row>
    <row r="320" spans="1:33" x14ac:dyDescent="0.25">
      <c r="A320" s="5">
        <f t="shared" si="43"/>
        <v>364.0474537036975</v>
      </c>
      <c r="B320" s="7">
        <f t="shared" si="45"/>
        <v>3.6404745370369751E-3</v>
      </c>
      <c r="C320" s="6">
        <v>0.91343623842592592</v>
      </c>
      <c r="D320" s="5" t="s">
        <v>35</v>
      </c>
      <c r="E320" s="5">
        <v>19.25</v>
      </c>
      <c r="F320" s="5">
        <v>18.940000000000001</v>
      </c>
      <c r="G320" s="5"/>
      <c r="H320" s="5">
        <f t="shared" si="44"/>
        <v>367.21296296298169</v>
      </c>
      <c r="I320" s="7">
        <f t="shared" si="46"/>
        <v>3.6721296296298167E-3</v>
      </c>
      <c r="J320" s="6">
        <v>0.92896498842592601</v>
      </c>
      <c r="K320" s="5" t="s">
        <v>35</v>
      </c>
      <c r="L320" s="5">
        <v>21.25</v>
      </c>
      <c r="M320" s="5">
        <v>22.5</v>
      </c>
      <c r="N320" s="5">
        <f t="shared" si="47"/>
        <v>362.46759259258579</v>
      </c>
      <c r="O320" s="7">
        <f t="shared" si="48"/>
        <v>3.6246759259258576E-3</v>
      </c>
      <c r="P320" s="1">
        <v>0.90533781250000001</v>
      </c>
      <c r="Q320" t="s">
        <v>35</v>
      </c>
      <c r="R320">
        <v>24.5</v>
      </c>
      <c r="S320">
        <v>21.5</v>
      </c>
      <c r="U320" s="5">
        <f t="shared" si="49"/>
        <v>357.99652777777078</v>
      </c>
      <c r="V320" s="7">
        <f t="shared" si="50"/>
        <v>3.579965277777708E-3</v>
      </c>
      <c r="W320" s="1">
        <v>0.92865971064814812</v>
      </c>
      <c r="X320" t="s">
        <v>35</v>
      </c>
      <c r="Y320">
        <v>25</v>
      </c>
      <c r="Z320">
        <v>21.62</v>
      </c>
      <c r="AB320" s="5">
        <f t="shared" si="51"/>
        <v>366.64467592592007</v>
      </c>
      <c r="AC320" s="7">
        <f t="shared" si="52"/>
        <v>3.6664467592592009E-3</v>
      </c>
      <c r="AD320" s="1">
        <v>0.94560557870370365</v>
      </c>
      <c r="AE320" t="s">
        <v>35</v>
      </c>
      <c r="AF320">
        <v>24</v>
      </c>
      <c r="AG320">
        <v>21.75</v>
      </c>
    </row>
    <row r="321" spans="1:33" x14ac:dyDescent="0.25">
      <c r="A321" s="5">
        <f t="shared" si="43"/>
        <v>365.18171296294753</v>
      </c>
      <c r="B321" s="7">
        <f t="shared" si="45"/>
        <v>3.6518171296294755E-3</v>
      </c>
      <c r="C321" s="6">
        <v>0.91344758101851842</v>
      </c>
      <c r="D321" s="5" t="s">
        <v>35</v>
      </c>
      <c r="E321" s="5">
        <v>19.25</v>
      </c>
      <c r="F321" s="5">
        <v>18.940000000000001</v>
      </c>
      <c r="G321" s="5"/>
      <c r="H321" s="5">
        <f t="shared" si="44"/>
        <v>368.32523148149221</v>
      </c>
      <c r="I321" s="7">
        <f t="shared" si="46"/>
        <v>3.6832523148149221E-3</v>
      </c>
      <c r="J321" s="6">
        <v>0.92897611111111111</v>
      </c>
      <c r="K321" s="5" t="s">
        <v>35</v>
      </c>
      <c r="L321" s="5">
        <v>21.25</v>
      </c>
      <c r="M321" s="5">
        <v>22.5</v>
      </c>
      <c r="N321" s="5">
        <f t="shared" si="47"/>
        <v>363.58217592591393</v>
      </c>
      <c r="O321" s="7">
        <f t="shared" si="48"/>
        <v>3.6358217592591391E-3</v>
      </c>
      <c r="P321" s="1">
        <v>0.90534895833333329</v>
      </c>
      <c r="Q321" t="s">
        <v>35</v>
      </c>
      <c r="R321">
        <v>24.5</v>
      </c>
      <c r="S321">
        <v>21.56</v>
      </c>
      <c r="U321" s="5">
        <f t="shared" si="49"/>
        <v>359.10416666666833</v>
      </c>
      <c r="V321" s="7">
        <f t="shared" si="50"/>
        <v>3.5910416666666833E-3</v>
      </c>
      <c r="W321" s="1">
        <v>0.92867078703703709</v>
      </c>
      <c r="X321" t="s">
        <v>35</v>
      </c>
      <c r="Y321">
        <v>25</v>
      </c>
      <c r="Z321">
        <v>21.69</v>
      </c>
      <c r="AB321" s="5">
        <f t="shared" si="51"/>
        <v>367.75810185185611</v>
      </c>
      <c r="AC321" s="7">
        <f t="shared" si="52"/>
        <v>3.6775810185185609E-3</v>
      </c>
      <c r="AD321" s="1">
        <v>0.94561671296296301</v>
      </c>
      <c r="AE321" t="s">
        <v>35</v>
      </c>
      <c r="AF321">
        <v>24</v>
      </c>
      <c r="AG321">
        <v>21.75</v>
      </c>
    </row>
    <row r="322" spans="1:33" x14ac:dyDescent="0.25">
      <c r="A322" s="5">
        <f t="shared" si="43"/>
        <v>366.31712962962303</v>
      </c>
      <c r="B322" s="7">
        <f t="shared" si="45"/>
        <v>3.6631712962962304E-3</v>
      </c>
      <c r="C322" s="6">
        <v>0.91345893518518517</v>
      </c>
      <c r="D322" s="5" t="s">
        <v>35</v>
      </c>
      <c r="E322" s="5">
        <v>19.25</v>
      </c>
      <c r="F322" s="5">
        <v>18.940000000000001</v>
      </c>
      <c r="G322" s="5"/>
      <c r="H322" s="5">
        <f t="shared" si="44"/>
        <v>369.63657407408368</v>
      </c>
      <c r="I322" s="7">
        <f t="shared" si="46"/>
        <v>3.6963657407408368E-3</v>
      </c>
      <c r="J322" s="6">
        <v>0.92898922453703703</v>
      </c>
      <c r="K322" s="5" t="s">
        <v>35</v>
      </c>
      <c r="L322" s="5">
        <v>21.25</v>
      </c>
      <c r="M322" s="5">
        <v>22.5</v>
      </c>
      <c r="N322" s="5">
        <f t="shared" si="47"/>
        <v>364.81481481480671</v>
      </c>
      <c r="O322" s="7">
        <f t="shared" si="48"/>
        <v>3.6481481481480671E-3</v>
      </c>
      <c r="P322" s="1">
        <v>0.90536128472222221</v>
      </c>
      <c r="Q322" t="s">
        <v>35</v>
      </c>
      <c r="R322">
        <v>24.75</v>
      </c>
      <c r="S322">
        <v>21.62</v>
      </c>
      <c r="U322" s="5">
        <f t="shared" si="49"/>
        <v>360.2210648148141</v>
      </c>
      <c r="V322" s="7">
        <f t="shared" si="50"/>
        <v>3.6022106481481408E-3</v>
      </c>
      <c r="W322" s="1">
        <v>0.92868195601851855</v>
      </c>
      <c r="X322" t="s">
        <v>35</v>
      </c>
      <c r="Y322">
        <v>25.25</v>
      </c>
      <c r="Z322">
        <v>21.69</v>
      </c>
      <c r="AB322" s="5">
        <f t="shared" si="51"/>
        <v>368.87152777776987</v>
      </c>
      <c r="AC322" s="7">
        <f t="shared" si="52"/>
        <v>3.6887152777776988E-3</v>
      </c>
      <c r="AD322" s="1">
        <v>0.94562784722222215</v>
      </c>
      <c r="AE322" t="s">
        <v>35</v>
      </c>
      <c r="AF322">
        <v>24</v>
      </c>
      <c r="AG322">
        <v>21.81</v>
      </c>
    </row>
    <row r="323" spans="1:33" x14ac:dyDescent="0.25">
      <c r="A323" s="5">
        <f t="shared" ref="A323:A386" si="53">B323*(10^5)</f>
        <v>367.40393518517322</v>
      </c>
      <c r="B323" s="7">
        <f t="shared" si="45"/>
        <v>3.6740393518517322E-3</v>
      </c>
      <c r="C323" s="6">
        <v>0.91346980324074067</v>
      </c>
      <c r="D323" s="5" t="s">
        <v>35</v>
      </c>
      <c r="E323" s="5">
        <v>19.25</v>
      </c>
      <c r="F323" s="5">
        <v>18.940000000000001</v>
      </c>
      <c r="G323" s="5"/>
      <c r="H323" s="5">
        <f t="shared" ref="H323:H386" si="54">I323*(10^5)</f>
        <v>370.84722222222587</v>
      </c>
      <c r="I323" s="7">
        <f t="shared" si="46"/>
        <v>3.7084722222222588E-3</v>
      </c>
      <c r="J323" s="6">
        <v>0.92900133101851845</v>
      </c>
      <c r="K323" s="5" t="s">
        <v>35</v>
      </c>
      <c r="L323" s="5">
        <v>21.25</v>
      </c>
      <c r="M323" s="5">
        <v>22.5</v>
      </c>
      <c r="N323" s="5">
        <f t="shared" si="47"/>
        <v>365.96296296296237</v>
      </c>
      <c r="O323" s="7">
        <f t="shared" si="48"/>
        <v>3.6596296296296238E-3</v>
      </c>
      <c r="P323" s="1">
        <v>0.90537276620370377</v>
      </c>
      <c r="Q323" t="s">
        <v>35</v>
      </c>
      <c r="R323">
        <v>24.25</v>
      </c>
      <c r="S323">
        <v>21.56</v>
      </c>
      <c r="U323" s="5">
        <f t="shared" si="49"/>
        <v>361.32754629628619</v>
      </c>
      <c r="V323" s="7">
        <f t="shared" si="50"/>
        <v>3.6132754629628616E-3</v>
      </c>
      <c r="W323" s="1">
        <v>0.92869302083333327</v>
      </c>
      <c r="X323" t="s">
        <v>35</v>
      </c>
      <c r="Y323">
        <v>25.25</v>
      </c>
      <c r="Z323">
        <v>21.69</v>
      </c>
      <c r="AB323" s="5">
        <f t="shared" si="51"/>
        <v>370.02314814815753</v>
      </c>
      <c r="AC323" s="7">
        <f t="shared" si="52"/>
        <v>3.7002314814815751E-3</v>
      </c>
      <c r="AD323" s="1">
        <v>0.94563936342592603</v>
      </c>
      <c r="AE323" t="s">
        <v>35</v>
      </c>
      <c r="AF323">
        <v>23.5</v>
      </c>
      <c r="AG323">
        <v>21.75</v>
      </c>
    </row>
    <row r="324" spans="1:33" x14ac:dyDescent="0.25">
      <c r="A324" s="5">
        <f t="shared" si="53"/>
        <v>368.51620370370597</v>
      </c>
      <c r="B324" s="7">
        <f t="shared" ref="B324:B387" si="55">(B323+(C324-C323))</f>
        <v>3.6851620370370597E-3</v>
      </c>
      <c r="C324" s="6">
        <v>0.913480925925926</v>
      </c>
      <c r="D324" s="5" t="s">
        <v>35</v>
      </c>
      <c r="E324" s="5">
        <v>19.25</v>
      </c>
      <c r="F324" s="5">
        <v>18.940000000000001</v>
      </c>
      <c r="G324" s="5"/>
      <c r="H324" s="5">
        <f t="shared" si="54"/>
        <v>371.93634259260477</v>
      </c>
      <c r="I324" s="7">
        <f t="shared" ref="I324:I387" si="56">(I323+(J324-J323))</f>
        <v>3.7193634259260477E-3</v>
      </c>
      <c r="J324" s="6">
        <v>0.92901222222222224</v>
      </c>
      <c r="K324" s="5" t="s">
        <v>35</v>
      </c>
      <c r="L324" s="5">
        <v>21.25</v>
      </c>
      <c r="M324" s="5">
        <v>22.5</v>
      </c>
      <c r="N324" s="5">
        <f t="shared" ref="N324:N387" si="57">O324*(10^5)</f>
        <v>367.19791666666168</v>
      </c>
      <c r="O324" s="7">
        <f t="shared" ref="O324:O387" si="58">(O323+(P324-P323))</f>
        <v>3.6719791666666168E-3</v>
      </c>
      <c r="P324" s="1">
        <v>0.90538511574074076</v>
      </c>
      <c r="Q324" t="s">
        <v>35</v>
      </c>
      <c r="R324">
        <v>24.5</v>
      </c>
      <c r="S324">
        <v>21.69</v>
      </c>
      <c r="U324" s="5">
        <f t="shared" ref="U324:U387" si="59">V324*(10^5)</f>
        <v>362.4421296296365</v>
      </c>
      <c r="V324" s="7">
        <f t="shared" ref="V324:V387" si="60">(V323+(W324-W323))</f>
        <v>3.6244212962963651E-3</v>
      </c>
      <c r="W324" s="1">
        <v>0.92870416666666677</v>
      </c>
      <c r="X324" t="s">
        <v>35</v>
      </c>
      <c r="Y324">
        <v>25</v>
      </c>
      <c r="Z324">
        <v>21.75</v>
      </c>
      <c r="AB324" s="5">
        <f t="shared" ref="AB324:AB387" si="61">AC324*(10^5)</f>
        <v>371.84722222222132</v>
      </c>
      <c r="AC324" s="7">
        <f t="shared" ref="AC324:AC387" si="62">(AC323+(AD324-AD323))</f>
        <v>3.7184722222222133E-3</v>
      </c>
      <c r="AD324" s="1">
        <v>0.94565760416666667</v>
      </c>
      <c r="AE324" t="s">
        <v>35</v>
      </c>
      <c r="AF324">
        <v>24.5</v>
      </c>
      <c r="AG324">
        <v>21.87</v>
      </c>
    </row>
    <row r="325" spans="1:33" x14ac:dyDescent="0.25">
      <c r="A325" s="5">
        <f t="shared" si="53"/>
        <v>369.61574074073633</v>
      </c>
      <c r="B325" s="7">
        <f t="shared" si="55"/>
        <v>3.6961574074073633E-3</v>
      </c>
      <c r="C325" s="6">
        <v>0.91349192129629631</v>
      </c>
      <c r="D325" s="5" t="s">
        <v>35</v>
      </c>
      <c r="E325" s="5">
        <v>19.25</v>
      </c>
      <c r="F325" s="5">
        <v>18.940000000000001</v>
      </c>
      <c r="G325" s="5"/>
      <c r="H325" s="5">
        <f t="shared" si="54"/>
        <v>373.11111111111296</v>
      </c>
      <c r="I325" s="7">
        <f t="shared" si="56"/>
        <v>3.7311111111111295E-3</v>
      </c>
      <c r="J325" s="6">
        <v>0.92902396990740732</v>
      </c>
      <c r="K325" s="5" t="s">
        <v>35</v>
      </c>
      <c r="L325" s="5">
        <v>21.25</v>
      </c>
      <c r="M325" s="5">
        <v>22.5</v>
      </c>
      <c r="N325" s="5">
        <f t="shared" si="57"/>
        <v>368.47106481481262</v>
      </c>
      <c r="O325" s="7">
        <f t="shared" si="58"/>
        <v>3.6847106481481262E-3</v>
      </c>
      <c r="P325" s="1">
        <v>0.90539784722222227</v>
      </c>
      <c r="Q325" t="s">
        <v>35</v>
      </c>
      <c r="R325">
        <v>24.75</v>
      </c>
      <c r="S325">
        <v>21.69</v>
      </c>
      <c r="U325" s="5">
        <f t="shared" si="59"/>
        <v>363.55555555555031</v>
      </c>
      <c r="V325" s="7">
        <f t="shared" si="60"/>
        <v>3.635555555555503E-3</v>
      </c>
      <c r="W325" s="1">
        <v>0.92871530092592591</v>
      </c>
      <c r="X325" t="s">
        <v>35</v>
      </c>
      <c r="Y325">
        <v>25.5</v>
      </c>
      <c r="Z325">
        <v>21.75</v>
      </c>
      <c r="AB325" s="5">
        <f t="shared" si="61"/>
        <v>373.16087962961933</v>
      </c>
      <c r="AC325" s="7">
        <f t="shared" si="62"/>
        <v>3.731608796296193E-3</v>
      </c>
      <c r="AD325" s="1">
        <v>0.94567074074074065</v>
      </c>
      <c r="AE325" t="s">
        <v>35</v>
      </c>
      <c r="AF325">
        <v>24.75</v>
      </c>
      <c r="AG325">
        <v>21.81</v>
      </c>
    </row>
    <row r="326" spans="1:33" x14ac:dyDescent="0.25">
      <c r="A326" s="5">
        <f t="shared" si="53"/>
        <v>370.74884259258312</v>
      </c>
      <c r="B326" s="7">
        <f t="shared" si="55"/>
        <v>3.7074884259258312E-3</v>
      </c>
      <c r="C326" s="6">
        <v>0.91350325231481477</v>
      </c>
      <c r="D326" s="5" t="s">
        <v>35</v>
      </c>
      <c r="E326" s="5">
        <v>19.25</v>
      </c>
      <c r="F326" s="5">
        <v>18.940000000000001</v>
      </c>
      <c r="G326" s="5"/>
      <c r="H326" s="5">
        <f t="shared" si="54"/>
        <v>374.22916666667305</v>
      </c>
      <c r="I326" s="7">
        <f t="shared" si="56"/>
        <v>3.7422916666667305E-3</v>
      </c>
      <c r="J326" s="6">
        <v>0.92903515046296292</v>
      </c>
      <c r="K326" s="5" t="s">
        <v>35</v>
      </c>
      <c r="L326" s="5">
        <v>21.25</v>
      </c>
      <c r="M326" s="5">
        <v>22.56</v>
      </c>
      <c r="N326" s="5">
        <f t="shared" si="57"/>
        <v>369.58101851851666</v>
      </c>
      <c r="O326" s="7">
        <f t="shared" si="58"/>
        <v>3.6958101851851666E-3</v>
      </c>
      <c r="P326" s="1">
        <v>0.90540894675925931</v>
      </c>
      <c r="Q326" t="s">
        <v>35</v>
      </c>
      <c r="R326">
        <v>24.75</v>
      </c>
      <c r="S326">
        <v>21.62</v>
      </c>
      <c r="U326" s="5">
        <f t="shared" si="59"/>
        <v>364.67245370369608</v>
      </c>
      <c r="V326" s="7">
        <f t="shared" si="60"/>
        <v>3.6467245370369605E-3</v>
      </c>
      <c r="W326" s="1">
        <v>0.92872646990740737</v>
      </c>
      <c r="X326" t="s">
        <v>35</v>
      </c>
      <c r="Y326">
        <v>25</v>
      </c>
      <c r="Z326">
        <v>21.75</v>
      </c>
      <c r="AB326" s="5">
        <f t="shared" si="61"/>
        <v>374.27430555555532</v>
      </c>
      <c r="AC326" s="7">
        <f t="shared" si="62"/>
        <v>3.742743055555553E-3</v>
      </c>
      <c r="AD326" s="1">
        <v>0.94568187500000001</v>
      </c>
      <c r="AE326" t="s">
        <v>35</v>
      </c>
      <c r="AF326">
        <v>24.5</v>
      </c>
      <c r="AG326">
        <v>21.81</v>
      </c>
    </row>
    <row r="327" spans="1:33" x14ac:dyDescent="0.25">
      <c r="A327" s="5">
        <f t="shared" si="53"/>
        <v>371.85995370370154</v>
      </c>
      <c r="B327" s="7">
        <f t="shared" si="55"/>
        <v>3.7185995370370151E-3</v>
      </c>
      <c r="C327" s="6">
        <v>0.91351436342592596</v>
      </c>
      <c r="D327" s="5" t="s">
        <v>35</v>
      </c>
      <c r="E327" s="5">
        <v>19.25</v>
      </c>
      <c r="F327" s="5">
        <v>18.940000000000001</v>
      </c>
      <c r="G327" s="5"/>
      <c r="H327" s="5">
        <f t="shared" si="54"/>
        <v>375.78009259260358</v>
      </c>
      <c r="I327" s="7">
        <f t="shared" si="56"/>
        <v>3.7578009259260359E-3</v>
      </c>
      <c r="J327" s="6">
        <v>0.92905065972222223</v>
      </c>
      <c r="K327" s="5" t="s">
        <v>35</v>
      </c>
      <c r="L327" s="5">
        <v>21.25</v>
      </c>
      <c r="M327" s="5">
        <v>22.5</v>
      </c>
      <c r="N327" s="5">
        <f t="shared" si="57"/>
        <v>370.69328703702718</v>
      </c>
      <c r="O327" s="7">
        <f t="shared" si="58"/>
        <v>3.706932870370272E-3</v>
      </c>
      <c r="P327" s="1">
        <v>0.90542006944444442</v>
      </c>
      <c r="Q327" t="s">
        <v>35</v>
      </c>
      <c r="R327">
        <v>24.25</v>
      </c>
      <c r="S327">
        <v>21.69</v>
      </c>
      <c r="U327" s="5">
        <f t="shared" si="59"/>
        <v>365.77777777777601</v>
      </c>
      <c r="V327" s="7">
        <f t="shared" si="60"/>
        <v>3.6577777777777598E-3</v>
      </c>
      <c r="W327" s="1">
        <v>0.92873752314814817</v>
      </c>
      <c r="X327" t="s">
        <v>35</v>
      </c>
      <c r="Y327">
        <v>24.5</v>
      </c>
      <c r="Z327">
        <v>21.81</v>
      </c>
      <c r="AB327" s="5">
        <f t="shared" si="61"/>
        <v>375.3807870370274</v>
      </c>
      <c r="AC327" s="7">
        <f t="shared" si="62"/>
        <v>3.7538078703702737E-3</v>
      </c>
      <c r="AD327" s="1">
        <v>0.94569293981481473</v>
      </c>
      <c r="AE327" t="s">
        <v>35</v>
      </c>
      <c r="AF327">
        <v>25</v>
      </c>
      <c r="AG327">
        <v>21.81</v>
      </c>
    </row>
    <row r="328" spans="1:33" x14ac:dyDescent="0.25">
      <c r="A328" s="5">
        <f t="shared" si="53"/>
        <v>372.99537037035481</v>
      </c>
      <c r="B328" s="7">
        <f t="shared" si="55"/>
        <v>3.729953703703548E-3</v>
      </c>
      <c r="C328" s="6">
        <v>0.91352571759259249</v>
      </c>
      <c r="D328" s="5" t="s">
        <v>35</v>
      </c>
      <c r="E328" s="5">
        <v>19.25</v>
      </c>
      <c r="F328" s="5">
        <v>18.940000000000001</v>
      </c>
      <c r="G328" s="5"/>
      <c r="H328" s="5">
        <f t="shared" si="54"/>
        <v>377.01851851852376</v>
      </c>
      <c r="I328" s="7">
        <f t="shared" si="56"/>
        <v>3.7701851851852375E-3</v>
      </c>
      <c r="J328" s="6">
        <v>0.92906304398148143</v>
      </c>
      <c r="K328" s="5" t="s">
        <v>35</v>
      </c>
      <c r="L328" s="5">
        <v>21.25</v>
      </c>
      <c r="M328" s="5">
        <v>22.5</v>
      </c>
      <c r="N328" s="5">
        <f t="shared" si="57"/>
        <v>371.84027777776851</v>
      </c>
      <c r="O328" s="7">
        <f t="shared" si="58"/>
        <v>3.7184027777776851E-3</v>
      </c>
      <c r="P328" s="1">
        <v>0.90543153935185183</v>
      </c>
      <c r="Q328" t="s">
        <v>35</v>
      </c>
      <c r="R328">
        <v>24.25</v>
      </c>
      <c r="S328">
        <v>21.75</v>
      </c>
      <c r="U328" s="5">
        <f t="shared" si="59"/>
        <v>366.92361111111404</v>
      </c>
      <c r="V328" s="7">
        <f t="shared" si="60"/>
        <v>3.6692361111111405E-3</v>
      </c>
      <c r="W328" s="1">
        <v>0.92874898148148155</v>
      </c>
      <c r="X328" t="s">
        <v>35</v>
      </c>
      <c r="Y328">
        <v>25</v>
      </c>
      <c r="Z328">
        <v>21.81</v>
      </c>
      <c r="AB328" s="5">
        <f t="shared" si="61"/>
        <v>376.49652777778095</v>
      </c>
      <c r="AC328" s="7">
        <f t="shared" si="62"/>
        <v>3.7649652777778098E-3</v>
      </c>
      <c r="AD328" s="1">
        <v>0.94570409722222226</v>
      </c>
      <c r="AE328" t="s">
        <v>35</v>
      </c>
      <c r="AF328">
        <v>25</v>
      </c>
      <c r="AG328">
        <v>21.81</v>
      </c>
    </row>
    <row r="329" spans="1:33" x14ac:dyDescent="0.25">
      <c r="A329" s="5">
        <f t="shared" si="53"/>
        <v>374.13425925926225</v>
      </c>
      <c r="B329" s="7">
        <f t="shared" si="55"/>
        <v>3.7413425925926225E-3</v>
      </c>
      <c r="C329" s="6">
        <v>0.91353710648148156</v>
      </c>
      <c r="D329" s="5" t="s">
        <v>35</v>
      </c>
      <c r="E329" s="5">
        <v>19.25</v>
      </c>
      <c r="F329" s="5">
        <v>18.940000000000001</v>
      </c>
      <c r="G329" s="5"/>
      <c r="H329" s="5">
        <f t="shared" si="54"/>
        <v>378.11574074074758</v>
      </c>
      <c r="I329" s="7">
        <f t="shared" si="56"/>
        <v>3.7811574074074761E-3</v>
      </c>
      <c r="J329" s="6">
        <v>0.92907401620370367</v>
      </c>
      <c r="K329" s="5" t="s">
        <v>35</v>
      </c>
      <c r="L329" s="5">
        <v>21.25</v>
      </c>
      <c r="M329" s="5">
        <v>22.56</v>
      </c>
      <c r="N329" s="5">
        <f t="shared" si="57"/>
        <v>373.03356481480643</v>
      </c>
      <c r="O329" s="7">
        <f t="shared" si="58"/>
        <v>3.7303356481480643E-3</v>
      </c>
      <c r="P329" s="1">
        <v>0.90544347222222221</v>
      </c>
      <c r="Q329" t="s">
        <v>35</v>
      </c>
      <c r="R329">
        <v>24.5</v>
      </c>
      <c r="S329">
        <v>21.75</v>
      </c>
      <c r="U329" s="5">
        <f t="shared" si="59"/>
        <v>368.03124999998937</v>
      </c>
      <c r="V329" s="7">
        <f t="shared" si="60"/>
        <v>3.6803124999998937E-3</v>
      </c>
      <c r="W329" s="1">
        <v>0.9287600578703703</v>
      </c>
      <c r="X329" t="s">
        <v>35</v>
      </c>
      <c r="Y329">
        <v>25</v>
      </c>
      <c r="Z329">
        <v>21.81</v>
      </c>
      <c r="AB329" s="5">
        <f t="shared" si="61"/>
        <v>377.63657407408056</v>
      </c>
      <c r="AC329" s="7">
        <f t="shared" si="62"/>
        <v>3.7763657407408058E-3</v>
      </c>
      <c r="AD329" s="1">
        <v>0.94571549768518526</v>
      </c>
      <c r="AE329" t="s">
        <v>35</v>
      </c>
      <c r="AF329">
        <v>25.25</v>
      </c>
      <c r="AG329">
        <v>21.81</v>
      </c>
    </row>
    <row r="330" spans="1:33" x14ac:dyDescent="0.25">
      <c r="A330" s="5">
        <f t="shared" si="53"/>
        <v>375.2291666666685</v>
      </c>
      <c r="B330" s="7">
        <f t="shared" si="55"/>
        <v>3.752291666666685E-3</v>
      </c>
      <c r="C330" s="6">
        <v>0.91354805555555563</v>
      </c>
      <c r="D330" s="5" t="s">
        <v>35</v>
      </c>
      <c r="E330" s="5">
        <v>19.25</v>
      </c>
      <c r="F330" s="5">
        <v>18.940000000000001</v>
      </c>
      <c r="G330" s="5"/>
      <c r="H330" s="5">
        <f t="shared" si="54"/>
        <v>379.30439814815031</v>
      </c>
      <c r="I330" s="7">
        <f t="shared" si="56"/>
        <v>3.7930439814815031E-3</v>
      </c>
      <c r="J330" s="6">
        <v>0.92908590277777769</v>
      </c>
      <c r="K330" s="5" t="s">
        <v>35</v>
      </c>
      <c r="L330" s="5">
        <v>21.25</v>
      </c>
      <c r="M330" s="5">
        <v>22.5</v>
      </c>
      <c r="N330" s="5">
        <f t="shared" si="57"/>
        <v>374.14467592592484</v>
      </c>
      <c r="O330" s="7">
        <f t="shared" si="58"/>
        <v>3.7414467592592482E-3</v>
      </c>
      <c r="P330" s="1">
        <v>0.9054545833333334</v>
      </c>
      <c r="Q330" t="s">
        <v>35</v>
      </c>
      <c r="R330">
        <v>24.5</v>
      </c>
      <c r="S330">
        <v>21.81</v>
      </c>
      <c r="U330" s="5">
        <f t="shared" si="59"/>
        <v>369.13773148148368</v>
      </c>
      <c r="V330" s="7">
        <f t="shared" si="60"/>
        <v>3.6913773148148366E-3</v>
      </c>
      <c r="W330" s="1">
        <v>0.92877112268518525</v>
      </c>
      <c r="X330" t="s">
        <v>35</v>
      </c>
      <c r="Y330">
        <v>25</v>
      </c>
      <c r="Z330">
        <v>21.81</v>
      </c>
      <c r="AB330" s="5">
        <f t="shared" si="61"/>
        <v>378.73726851851421</v>
      </c>
      <c r="AC330" s="7">
        <f t="shared" si="62"/>
        <v>3.7873726851851419E-3</v>
      </c>
      <c r="AD330" s="1">
        <v>0.94572650462962959</v>
      </c>
      <c r="AE330" t="s">
        <v>35</v>
      </c>
      <c r="AF330">
        <v>25.25</v>
      </c>
      <c r="AG330">
        <v>21.87</v>
      </c>
    </row>
    <row r="331" spans="1:33" x14ac:dyDescent="0.25">
      <c r="A331" s="5">
        <f t="shared" si="53"/>
        <v>376.36342592591853</v>
      </c>
      <c r="B331" s="7">
        <f t="shared" si="55"/>
        <v>3.7636342592591854E-3</v>
      </c>
      <c r="C331" s="6">
        <v>0.91355939814814813</v>
      </c>
      <c r="D331" s="5" t="s">
        <v>35</v>
      </c>
      <c r="E331" s="5">
        <v>19.25</v>
      </c>
      <c r="F331" s="5">
        <v>18.940000000000001</v>
      </c>
      <c r="G331" s="5"/>
      <c r="H331" s="5">
        <f t="shared" si="54"/>
        <v>380.40162037037419</v>
      </c>
      <c r="I331" s="7">
        <f t="shared" si="56"/>
        <v>3.8040162037037417E-3</v>
      </c>
      <c r="J331" s="6">
        <v>0.92909687499999993</v>
      </c>
      <c r="K331" s="5" t="s">
        <v>35</v>
      </c>
      <c r="L331" s="5">
        <v>21.25</v>
      </c>
      <c r="M331" s="5">
        <v>22.56</v>
      </c>
      <c r="N331" s="5">
        <f t="shared" si="57"/>
        <v>375.3807870370274</v>
      </c>
      <c r="O331" s="7">
        <f t="shared" si="58"/>
        <v>3.7538078703702737E-3</v>
      </c>
      <c r="P331" s="1">
        <v>0.90546694444444442</v>
      </c>
      <c r="Q331" t="s">
        <v>35</v>
      </c>
      <c r="R331">
        <v>24.75</v>
      </c>
      <c r="S331">
        <v>21.81</v>
      </c>
      <c r="U331" s="5">
        <f t="shared" si="59"/>
        <v>370.2499999999942</v>
      </c>
      <c r="V331" s="7">
        <f t="shared" si="60"/>
        <v>3.7024999999999419E-3</v>
      </c>
      <c r="W331" s="1">
        <v>0.92878224537037035</v>
      </c>
      <c r="X331" t="s">
        <v>35</v>
      </c>
      <c r="Y331">
        <v>24.5</v>
      </c>
      <c r="Z331">
        <v>21.87</v>
      </c>
      <c r="AB331" s="5">
        <f t="shared" si="61"/>
        <v>379.84606481481495</v>
      </c>
      <c r="AC331" s="7">
        <f t="shared" si="62"/>
        <v>3.7984606481481498E-3</v>
      </c>
      <c r="AD331" s="1">
        <v>0.9457375925925926</v>
      </c>
      <c r="AE331" t="s">
        <v>35</v>
      </c>
      <c r="AF331">
        <v>24.5</v>
      </c>
      <c r="AG331">
        <v>21.81</v>
      </c>
    </row>
    <row r="332" spans="1:33" x14ac:dyDescent="0.25">
      <c r="A332" s="5">
        <f t="shared" si="53"/>
        <v>377.45023148146873</v>
      </c>
      <c r="B332" s="7">
        <f t="shared" si="55"/>
        <v>3.7745023148146872E-3</v>
      </c>
      <c r="C332" s="6">
        <v>0.91357026620370363</v>
      </c>
      <c r="D332" s="5" t="s">
        <v>35</v>
      </c>
      <c r="E332" s="5">
        <v>19.25</v>
      </c>
      <c r="F332" s="5">
        <v>18.940000000000001</v>
      </c>
      <c r="G332" s="5"/>
      <c r="H332" s="5">
        <f t="shared" si="54"/>
        <v>381.54282407408812</v>
      </c>
      <c r="I332" s="7">
        <f t="shared" si="56"/>
        <v>3.8154282407408813E-3</v>
      </c>
      <c r="J332" s="6">
        <v>0.92910828703703707</v>
      </c>
      <c r="K332" s="5" t="s">
        <v>35</v>
      </c>
      <c r="L332" s="5">
        <v>21.25</v>
      </c>
      <c r="M332" s="5">
        <v>22.56</v>
      </c>
      <c r="N332" s="5">
        <f t="shared" si="57"/>
        <v>376.48842592591382</v>
      </c>
      <c r="O332" s="7">
        <f t="shared" si="58"/>
        <v>3.7648842592591381E-3</v>
      </c>
      <c r="P332" s="1">
        <v>0.90547802083333329</v>
      </c>
      <c r="Q332" t="s">
        <v>35</v>
      </c>
      <c r="R332">
        <v>24.75</v>
      </c>
      <c r="S332">
        <v>21.69</v>
      </c>
      <c r="U332" s="5">
        <f t="shared" si="59"/>
        <v>371.51967592592428</v>
      </c>
      <c r="V332" s="7">
        <f t="shared" si="60"/>
        <v>3.7151967592592428E-3</v>
      </c>
      <c r="W332" s="1">
        <v>0.92879494212962965</v>
      </c>
      <c r="X332" t="s">
        <v>35</v>
      </c>
      <c r="Y332">
        <v>24.75</v>
      </c>
      <c r="Z332">
        <v>21.94</v>
      </c>
      <c r="AB332" s="5">
        <f t="shared" si="61"/>
        <v>380.94675925925969</v>
      </c>
      <c r="AC332" s="7">
        <f t="shared" si="62"/>
        <v>3.8094675925925969E-3</v>
      </c>
      <c r="AD332" s="1">
        <v>0.94574859953703705</v>
      </c>
      <c r="AE332" t="s">
        <v>35</v>
      </c>
      <c r="AF332">
        <v>25</v>
      </c>
      <c r="AG332">
        <v>21.87</v>
      </c>
    </row>
    <row r="333" spans="1:33" x14ac:dyDescent="0.25">
      <c r="A333" s="5">
        <f t="shared" si="53"/>
        <v>378.59606481481791</v>
      </c>
      <c r="B333" s="7">
        <f t="shared" si="55"/>
        <v>3.7859606481481789E-3</v>
      </c>
      <c r="C333" s="6">
        <v>0.91358172453703712</v>
      </c>
      <c r="D333" s="5" t="s">
        <v>35</v>
      </c>
      <c r="E333" s="5">
        <v>19.25</v>
      </c>
      <c r="F333" s="5">
        <v>18.940000000000001</v>
      </c>
      <c r="G333" s="5"/>
      <c r="H333" s="5">
        <f t="shared" si="54"/>
        <v>382.64351851852172</v>
      </c>
      <c r="I333" s="7">
        <f t="shared" si="56"/>
        <v>3.8264351851852174E-3</v>
      </c>
      <c r="J333" s="6">
        <v>0.92911929398148141</v>
      </c>
      <c r="K333" s="5" t="s">
        <v>35</v>
      </c>
      <c r="L333" s="5">
        <v>21.25</v>
      </c>
      <c r="M333" s="5">
        <v>22.56</v>
      </c>
      <c r="N333" s="5">
        <f t="shared" si="57"/>
        <v>377.63657407406947</v>
      </c>
      <c r="O333" s="7">
        <f t="shared" si="58"/>
        <v>3.7763657407406948E-3</v>
      </c>
      <c r="P333" s="1">
        <v>0.90548950231481484</v>
      </c>
      <c r="Q333" t="s">
        <v>35</v>
      </c>
      <c r="R333">
        <v>24.5</v>
      </c>
      <c r="S333">
        <v>21.75</v>
      </c>
      <c r="U333" s="5">
        <f t="shared" si="59"/>
        <v>372.62731481481069</v>
      </c>
      <c r="V333" s="7">
        <f t="shared" si="60"/>
        <v>3.7262731481481071E-3</v>
      </c>
      <c r="W333" s="1">
        <v>0.92880601851851852</v>
      </c>
      <c r="X333" t="s">
        <v>35</v>
      </c>
      <c r="Y333">
        <v>25</v>
      </c>
      <c r="Z333">
        <v>21.94</v>
      </c>
      <c r="AB333" s="5">
        <f t="shared" si="61"/>
        <v>382.05787037036697</v>
      </c>
      <c r="AC333" s="7">
        <f t="shared" si="62"/>
        <v>3.8205787037036698E-3</v>
      </c>
      <c r="AD333" s="1">
        <v>0.94575971064814812</v>
      </c>
      <c r="AE333" t="s">
        <v>35</v>
      </c>
      <c r="AF333">
        <v>25.25</v>
      </c>
      <c r="AG333">
        <v>21.87</v>
      </c>
    </row>
    <row r="334" spans="1:33" x14ac:dyDescent="0.25">
      <c r="A334" s="5">
        <f t="shared" si="53"/>
        <v>379.73032407406794</v>
      </c>
      <c r="B334" s="7">
        <f t="shared" si="55"/>
        <v>3.7973032407406793E-3</v>
      </c>
      <c r="C334" s="6">
        <v>0.91359306712962962</v>
      </c>
      <c r="D334" s="5" t="s">
        <v>35</v>
      </c>
      <c r="E334" s="5">
        <v>19.25</v>
      </c>
      <c r="F334" s="5">
        <v>18.940000000000001</v>
      </c>
      <c r="G334" s="5"/>
      <c r="H334" s="5">
        <f t="shared" si="54"/>
        <v>383.74189814815998</v>
      </c>
      <c r="I334" s="7">
        <f t="shared" si="56"/>
        <v>3.8374189814815995E-3</v>
      </c>
      <c r="J334" s="6">
        <v>0.92913027777777779</v>
      </c>
      <c r="K334" s="5" t="s">
        <v>35</v>
      </c>
      <c r="L334" s="5">
        <v>21.25</v>
      </c>
      <c r="M334" s="5">
        <v>22.56</v>
      </c>
      <c r="N334" s="5">
        <f t="shared" si="57"/>
        <v>378.82870370369301</v>
      </c>
      <c r="O334" s="7">
        <f t="shared" si="58"/>
        <v>3.7882870370369304E-3</v>
      </c>
      <c r="P334" s="1">
        <v>0.90550142361111108</v>
      </c>
      <c r="Q334" t="s">
        <v>35</v>
      </c>
      <c r="R334">
        <v>24.75</v>
      </c>
      <c r="S334">
        <v>21.81</v>
      </c>
      <c r="U334" s="5">
        <f t="shared" si="59"/>
        <v>373.76967592592791</v>
      </c>
      <c r="V334" s="7">
        <f t="shared" si="60"/>
        <v>3.7376967592592791E-3</v>
      </c>
      <c r="W334" s="1">
        <v>0.92881744212962969</v>
      </c>
      <c r="X334" t="s">
        <v>35</v>
      </c>
      <c r="Y334">
        <v>24.75</v>
      </c>
      <c r="Z334">
        <v>21.94</v>
      </c>
      <c r="AB334" s="5">
        <f t="shared" si="61"/>
        <v>383.20138888889852</v>
      </c>
      <c r="AC334" s="7">
        <f t="shared" si="62"/>
        <v>3.8320138888889854E-3</v>
      </c>
      <c r="AD334" s="1">
        <v>0.94577114583333344</v>
      </c>
      <c r="AE334" t="s">
        <v>35</v>
      </c>
      <c r="AF334">
        <v>24.75</v>
      </c>
      <c r="AG334">
        <v>21.94</v>
      </c>
    </row>
    <row r="335" spans="1:33" x14ac:dyDescent="0.25">
      <c r="A335" s="5">
        <f t="shared" si="53"/>
        <v>380.82986111110938</v>
      </c>
      <c r="B335" s="7">
        <f t="shared" si="55"/>
        <v>3.8082986111110939E-3</v>
      </c>
      <c r="C335" s="6">
        <v>0.91360406250000004</v>
      </c>
      <c r="D335" s="5" t="s">
        <v>35</v>
      </c>
      <c r="E335" s="5">
        <v>19.25</v>
      </c>
      <c r="F335" s="5">
        <v>18.940000000000001</v>
      </c>
      <c r="G335" s="5"/>
      <c r="H335" s="5">
        <f t="shared" si="54"/>
        <v>385.05902777778988</v>
      </c>
      <c r="I335" s="7">
        <f t="shared" si="56"/>
        <v>3.8505902777778989E-3</v>
      </c>
      <c r="J335" s="6">
        <v>0.92914344907407409</v>
      </c>
      <c r="K335" s="5" t="s">
        <v>35</v>
      </c>
      <c r="L335" s="5">
        <v>21.25</v>
      </c>
      <c r="M335" s="5">
        <v>22.56</v>
      </c>
      <c r="N335" s="5">
        <f t="shared" si="57"/>
        <v>379.9791666666552</v>
      </c>
      <c r="O335" s="7">
        <f t="shared" si="58"/>
        <v>3.7997916666665521E-3</v>
      </c>
      <c r="P335" s="1">
        <v>0.9055129282407407</v>
      </c>
      <c r="Q335" t="s">
        <v>35</v>
      </c>
      <c r="R335">
        <v>24.75</v>
      </c>
      <c r="S335">
        <v>21.81</v>
      </c>
      <c r="U335" s="5">
        <f t="shared" si="59"/>
        <v>374.87847222221762</v>
      </c>
      <c r="V335" s="7">
        <f t="shared" si="60"/>
        <v>3.748784722222176E-3</v>
      </c>
      <c r="W335" s="1">
        <v>0.92882853009259259</v>
      </c>
      <c r="X335" t="s">
        <v>35</v>
      </c>
      <c r="Y335">
        <v>25</v>
      </c>
      <c r="Z335">
        <v>22</v>
      </c>
      <c r="AB335" s="5">
        <f t="shared" si="61"/>
        <v>384.30555555555304</v>
      </c>
      <c r="AC335" s="7">
        <f t="shared" si="62"/>
        <v>3.8430555555555301E-3</v>
      </c>
      <c r="AD335" s="1">
        <v>0.94578218749999998</v>
      </c>
      <c r="AE335" t="s">
        <v>35</v>
      </c>
      <c r="AF335">
        <v>25.25</v>
      </c>
      <c r="AG335">
        <v>21.94</v>
      </c>
    </row>
    <row r="336" spans="1:33" x14ac:dyDescent="0.25">
      <c r="A336" s="5">
        <f t="shared" si="53"/>
        <v>381.96527777777379</v>
      </c>
      <c r="B336" s="7">
        <f t="shared" si="55"/>
        <v>3.8196527777777378E-3</v>
      </c>
      <c r="C336" s="6">
        <v>0.91361541666666668</v>
      </c>
      <c r="D336" s="5" t="s">
        <v>35</v>
      </c>
      <c r="E336" s="5">
        <v>19.25</v>
      </c>
      <c r="F336" s="5">
        <v>18.940000000000001</v>
      </c>
      <c r="G336" s="5"/>
      <c r="H336" s="5">
        <f t="shared" si="54"/>
        <v>386.19907407408948</v>
      </c>
      <c r="I336" s="7">
        <f t="shared" si="56"/>
        <v>3.8619907407408949E-3</v>
      </c>
      <c r="J336" s="6">
        <v>0.92915484953703709</v>
      </c>
      <c r="K336" s="5" t="s">
        <v>35</v>
      </c>
      <c r="L336" s="5">
        <v>21.25</v>
      </c>
      <c r="M336" s="5">
        <v>22.56</v>
      </c>
      <c r="N336" s="5">
        <f t="shared" si="57"/>
        <v>381.08796296294491</v>
      </c>
      <c r="O336" s="7">
        <f t="shared" si="58"/>
        <v>3.8108796296294489E-3</v>
      </c>
      <c r="P336" s="1">
        <v>0.9055240162037036</v>
      </c>
      <c r="Q336" t="s">
        <v>35</v>
      </c>
      <c r="R336">
        <v>24.5</v>
      </c>
      <c r="S336">
        <v>21.75</v>
      </c>
      <c r="U336" s="5">
        <f t="shared" si="59"/>
        <v>376.02893518517976</v>
      </c>
      <c r="V336" s="7">
        <f t="shared" si="60"/>
        <v>3.7602893518517977E-3</v>
      </c>
      <c r="W336" s="1">
        <v>0.92884003472222221</v>
      </c>
      <c r="X336" t="s">
        <v>35</v>
      </c>
      <c r="Y336">
        <v>24.5</v>
      </c>
      <c r="Z336">
        <v>22</v>
      </c>
      <c r="AB336" s="5">
        <f t="shared" si="61"/>
        <v>385.48726851852513</v>
      </c>
      <c r="AC336" s="7">
        <f t="shared" si="62"/>
        <v>3.8548726851852511E-3</v>
      </c>
      <c r="AD336" s="1">
        <v>0.9457940046296297</v>
      </c>
      <c r="AE336" t="s">
        <v>35</v>
      </c>
      <c r="AF336">
        <v>24.5</v>
      </c>
      <c r="AG336">
        <v>21.94</v>
      </c>
    </row>
    <row r="337" spans="1:33" x14ac:dyDescent="0.25">
      <c r="A337" s="5">
        <f t="shared" si="53"/>
        <v>383.09837962962058</v>
      </c>
      <c r="B337" s="7">
        <f t="shared" si="55"/>
        <v>3.8309837962962057E-3</v>
      </c>
      <c r="C337" s="6">
        <v>0.91362674768518515</v>
      </c>
      <c r="D337" s="5" t="s">
        <v>35</v>
      </c>
      <c r="E337" s="5">
        <v>19.25</v>
      </c>
      <c r="F337" s="5">
        <v>18.940000000000001</v>
      </c>
      <c r="G337" s="5"/>
      <c r="H337" s="5">
        <f t="shared" si="54"/>
        <v>387.30092592593746</v>
      </c>
      <c r="I337" s="7">
        <f t="shared" si="56"/>
        <v>3.8730092592593746E-3</v>
      </c>
      <c r="J337" s="6">
        <v>0.92916586805555557</v>
      </c>
      <c r="K337" s="5" t="s">
        <v>35</v>
      </c>
      <c r="L337" s="5">
        <v>21.25</v>
      </c>
      <c r="M337" s="5">
        <v>22.56</v>
      </c>
      <c r="N337" s="5">
        <f t="shared" si="57"/>
        <v>382.19675925925679</v>
      </c>
      <c r="O337" s="7">
        <f t="shared" si="58"/>
        <v>3.8219675925925678E-3</v>
      </c>
      <c r="P337" s="1">
        <v>0.90553510416666672</v>
      </c>
      <c r="Q337" t="s">
        <v>35</v>
      </c>
      <c r="R337">
        <v>25</v>
      </c>
      <c r="S337">
        <v>21.87</v>
      </c>
      <c r="U337" s="5">
        <f t="shared" si="59"/>
        <v>377.14699074073985</v>
      </c>
      <c r="V337" s="7">
        <f t="shared" si="60"/>
        <v>3.7714699074073987E-3</v>
      </c>
      <c r="W337" s="1">
        <v>0.92885121527777781</v>
      </c>
      <c r="X337" t="s">
        <v>35</v>
      </c>
      <c r="Y337">
        <v>25.25</v>
      </c>
      <c r="Z337">
        <v>22</v>
      </c>
      <c r="AB337" s="5">
        <f t="shared" si="61"/>
        <v>386.59374999999716</v>
      </c>
      <c r="AC337" s="7">
        <f t="shared" si="62"/>
        <v>3.8659374999999718E-3</v>
      </c>
      <c r="AD337" s="1">
        <v>0.94580506944444442</v>
      </c>
      <c r="AE337" t="s">
        <v>35</v>
      </c>
      <c r="AF337">
        <v>25</v>
      </c>
      <c r="AG337">
        <v>21.94</v>
      </c>
    </row>
    <row r="338" spans="1:33" x14ac:dyDescent="0.25">
      <c r="A338" s="5">
        <f t="shared" si="53"/>
        <v>384.24537037036191</v>
      </c>
      <c r="B338" s="7">
        <f t="shared" si="55"/>
        <v>3.8424537037036188E-3</v>
      </c>
      <c r="C338" s="6">
        <v>0.91363821759259256</v>
      </c>
      <c r="D338" s="5" t="s">
        <v>35</v>
      </c>
      <c r="E338" s="5">
        <v>19.25</v>
      </c>
      <c r="F338" s="5">
        <v>18.940000000000001</v>
      </c>
      <c r="G338" s="5"/>
      <c r="H338" s="5">
        <f t="shared" si="54"/>
        <v>388.44328703704355</v>
      </c>
      <c r="I338" s="7">
        <f t="shared" si="56"/>
        <v>3.8844328703704356E-3</v>
      </c>
      <c r="J338" s="6">
        <v>0.92917729166666663</v>
      </c>
      <c r="K338" s="5" t="s">
        <v>35</v>
      </c>
      <c r="L338" s="5">
        <v>21.25</v>
      </c>
      <c r="M338" s="5">
        <v>22.62</v>
      </c>
      <c r="N338" s="5">
        <f t="shared" si="57"/>
        <v>383.38773148147709</v>
      </c>
      <c r="O338" s="7">
        <f t="shared" si="58"/>
        <v>3.8338773148147709E-3</v>
      </c>
      <c r="P338" s="1">
        <v>0.90554701388888892</v>
      </c>
      <c r="Q338" t="s">
        <v>35</v>
      </c>
      <c r="R338">
        <v>24.75</v>
      </c>
      <c r="S338">
        <v>21.81</v>
      </c>
      <c r="U338" s="5">
        <f t="shared" si="59"/>
        <v>378.25578703702956</v>
      </c>
      <c r="V338" s="7">
        <f t="shared" si="60"/>
        <v>3.7825578703702956E-3</v>
      </c>
      <c r="W338" s="1">
        <v>0.92886230324074071</v>
      </c>
      <c r="X338" t="s">
        <v>35</v>
      </c>
      <c r="Y338">
        <v>25</v>
      </c>
      <c r="Z338">
        <v>22.06</v>
      </c>
      <c r="AB338" s="5">
        <f t="shared" si="61"/>
        <v>387.79398148147681</v>
      </c>
      <c r="AC338" s="7">
        <f t="shared" si="62"/>
        <v>3.8779398148147681E-3</v>
      </c>
      <c r="AD338" s="1">
        <v>0.94581707175925922</v>
      </c>
      <c r="AE338" t="s">
        <v>35</v>
      </c>
      <c r="AF338">
        <v>24.25</v>
      </c>
      <c r="AG338">
        <v>21.94</v>
      </c>
    </row>
    <row r="339" spans="1:33" x14ac:dyDescent="0.25">
      <c r="A339" s="5">
        <f t="shared" si="53"/>
        <v>385.36689814815395</v>
      </c>
      <c r="B339" s="7">
        <f t="shared" si="55"/>
        <v>3.8536689814815395E-3</v>
      </c>
      <c r="C339" s="6">
        <v>0.91364943287037048</v>
      </c>
      <c r="D339" s="5" t="s">
        <v>35</v>
      </c>
      <c r="E339" s="5">
        <v>19.25</v>
      </c>
      <c r="F339" s="5">
        <v>18.940000000000001</v>
      </c>
      <c r="G339" s="5"/>
      <c r="H339" s="5">
        <f t="shared" si="54"/>
        <v>389.57754629630472</v>
      </c>
      <c r="I339" s="7">
        <f t="shared" si="56"/>
        <v>3.895775462963047E-3</v>
      </c>
      <c r="J339" s="6">
        <v>0.92918863425925924</v>
      </c>
      <c r="K339" s="5" t="s">
        <v>35</v>
      </c>
      <c r="L339" s="5">
        <v>21.25</v>
      </c>
      <c r="M339" s="5">
        <v>22.62</v>
      </c>
      <c r="N339" s="5">
        <f t="shared" si="57"/>
        <v>384.49999999998761</v>
      </c>
      <c r="O339" s="7">
        <f t="shared" si="58"/>
        <v>3.8449999999998763E-3</v>
      </c>
      <c r="P339" s="1">
        <v>0.90555813657407402</v>
      </c>
      <c r="Q339" t="s">
        <v>35</v>
      </c>
      <c r="R339">
        <v>24.75</v>
      </c>
      <c r="S339">
        <v>21.81</v>
      </c>
      <c r="U339" s="5">
        <f t="shared" si="59"/>
        <v>379.37152777778317</v>
      </c>
      <c r="V339" s="7">
        <f t="shared" si="60"/>
        <v>3.7937152777778316E-3</v>
      </c>
      <c r="W339" s="1">
        <v>0.92887346064814824</v>
      </c>
      <c r="X339" t="s">
        <v>35</v>
      </c>
      <c r="Y339">
        <v>25</v>
      </c>
      <c r="Z339">
        <v>22</v>
      </c>
      <c r="AB339" s="5">
        <f t="shared" si="61"/>
        <v>389.10648148147152</v>
      </c>
      <c r="AC339" s="7">
        <f t="shared" si="62"/>
        <v>3.8910648148147153E-3</v>
      </c>
      <c r="AD339" s="1">
        <v>0.94583019675925917</v>
      </c>
      <c r="AE339" t="s">
        <v>35</v>
      </c>
      <c r="AF339">
        <v>24.75</v>
      </c>
      <c r="AG339">
        <v>21.94</v>
      </c>
    </row>
    <row r="340" spans="1:33" x14ac:dyDescent="0.25">
      <c r="A340" s="5">
        <f t="shared" si="53"/>
        <v>386.49074074074139</v>
      </c>
      <c r="B340" s="7">
        <f t="shared" si="55"/>
        <v>3.8649074074074141E-3</v>
      </c>
      <c r="C340" s="6">
        <v>0.91366067129629636</v>
      </c>
      <c r="D340" s="5" t="s">
        <v>35</v>
      </c>
      <c r="E340" s="5">
        <v>19.25</v>
      </c>
      <c r="F340" s="5">
        <v>18.940000000000001</v>
      </c>
      <c r="G340" s="5"/>
      <c r="H340" s="5">
        <f t="shared" si="54"/>
        <v>390.74421296296794</v>
      </c>
      <c r="I340" s="7">
        <f t="shared" si="56"/>
        <v>3.9074421296296791E-3</v>
      </c>
      <c r="J340" s="6">
        <v>0.92920030092592587</v>
      </c>
      <c r="K340" s="5" t="s">
        <v>35</v>
      </c>
      <c r="L340" s="5">
        <v>21.25</v>
      </c>
      <c r="M340" s="5">
        <v>22.56</v>
      </c>
      <c r="N340" s="5">
        <f t="shared" si="57"/>
        <v>385.60763888888516</v>
      </c>
      <c r="O340" s="7">
        <f t="shared" si="58"/>
        <v>3.8560763888888516E-3</v>
      </c>
      <c r="P340" s="1">
        <v>0.905569212962963</v>
      </c>
      <c r="Q340" t="s">
        <v>35</v>
      </c>
      <c r="R340">
        <v>25</v>
      </c>
      <c r="S340">
        <v>21.87</v>
      </c>
      <c r="U340" s="5">
        <f t="shared" si="59"/>
        <v>380.48495370369693</v>
      </c>
      <c r="V340" s="7">
        <f t="shared" si="60"/>
        <v>3.8048495370369695E-3</v>
      </c>
      <c r="W340" s="1">
        <v>0.92888459490740738</v>
      </c>
      <c r="X340" t="s">
        <v>35</v>
      </c>
      <c r="Y340">
        <v>24.5</v>
      </c>
      <c r="Z340">
        <v>22.06</v>
      </c>
      <c r="AB340" s="5">
        <f t="shared" si="61"/>
        <v>390.2569444444448</v>
      </c>
      <c r="AC340" s="7">
        <f t="shared" si="62"/>
        <v>3.9025694444444481E-3</v>
      </c>
      <c r="AD340" s="1">
        <v>0.9458417013888889</v>
      </c>
      <c r="AE340" t="s">
        <v>35</v>
      </c>
      <c r="AF340">
        <v>24.75</v>
      </c>
      <c r="AG340">
        <v>22</v>
      </c>
    </row>
    <row r="341" spans="1:33" x14ac:dyDescent="0.25">
      <c r="A341" s="5">
        <f t="shared" si="53"/>
        <v>387.62962962962666</v>
      </c>
      <c r="B341" s="7">
        <f t="shared" si="55"/>
        <v>3.8762962962962666E-3</v>
      </c>
      <c r="C341" s="6">
        <v>0.91367206018518521</v>
      </c>
      <c r="D341" s="5" t="s">
        <v>35</v>
      </c>
      <c r="E341" s="5">
        <v>19.25</v>
      </c>
      <c r="F341" s="5">
        <v>18.940000000000001</v>
      </c>
      <c r="G341" s="5"/>
      <c r="H341" s="5">
        <f t="shared" si="54"/>
        <v>391.83912037037419</v>
      </c>
      <c r="I341" s="7">
        <f t="shared" si="56"/>
        <v>3.9183912037037416E-3</v>
      </c>
      <c r="J341" s="6">
        <v>0.92921124999999993</v>
      </c>
      <c r="K341" s="5" t="s">
        <v>35</v>
      </c>
      <c r="L341" s="5">
        <v>21.25</v>
      </c>
      <c r="M341" s="5">
        <v>22.56</v>
      </c>
      <c r="N341" s="5">
        <f t="shared" si="57"/>
        <v>386.76620370369233</v>
      </c>
      <c r="O341" s="7">
        <f t="shared" si="58"/>
        <v>3.867662037036923E-3</v>
      </c>
      <c r="P341" s="1">
        <v>0.90558079861111107</v>
      </c>
      <c r="Q341" t="s">
        <v>35</v>
      </c>
      <c r="R341">
        <v>24.75</v>
      </c>
      <c r="S341">
        <v>21.87</v>
      </c>
      <c r="U341" s="5">
        <f t="shared" si="59"/>
        <v>381.59374999999773</v>
      </c>
      <c r="V341" s="7">
        <f t="shared" si="60"/>
        <v>3.8159374999999773E-3</v>
      </c>
      <c r="W341" s="1">
        <v>0.92889568287037039</v>
      </c>
      <c r="X341" t="s">
        <v>35</v>
      </c>
      <c r="Y341">
        <v>25</v>
      </c>
      <c r="Z341">
        <v>22.06</v>
      </c>
      <c r="AB341" s="5">
        <f t="shared" si="61"/>
        <v>391.37384259259056</v>
      </c>
      <c r="AC341" s="7">
        <f t="shared" si="62"/>
        <v>3.9137384259259056E-3</v>
      </c>
      <c r="AD341" s="1">
        <v>0.94585287037037036</v>
      </c>
      <c r="AE341" t="s">
        <v>35</v>
      </c>
      <c r="AF341">
        <v>25</v>
      </c>
      <c r="AG341">
        <v>22</v>
      </c>
    </row>
    <row r="342" spans="1:33" x14ac:dyDescent="0.25">
      <c r="A342" s="5">
        <f t="shared" si="53"/>
        <v>388.75810185184935</v>
      </c>
      <c r="B342" s="7">
        <f t="shared" si="55"/>
        <v>3.8875810185184934E-3</v>
      </c>
      <c r="C342" s="6">
        <v>0.91368334490740744</v>
      </c>
      <c r="D342" s="5" t="s">
        <v>35</v>
      </c>
      <c r="E342" s="5">
        <v>19.25</v>
      </c>
      <c r="F342" s="5">
        <v>18.940000000000001</v>
      </c>
      <c r="G342" s="5"/>
      <c r="H342" s="5">
        <f t="shared" si="54"/>
        <v>393.1458333333415</v>
      </c>
      <c r="I342" s="7">
        <f t="shared" si="56"/>
        <v>3.9314583333334152E-3</v>
      </c>
      <c r="J342" s="6">
        <v>0.92922431712962961</v>
      </c>
      <c r="K342" s="5" t="s">
        <v>35</v>
      </c>
      <c r="L342" s="5">
        <v>21.25</v>
      </c>
      <c r="M342" s="5">
        <v>22.56</v>
      </c>
      <c r="N342" s="5">
        <f t="shared" si="57"/>
        <v>387.87962962962831</v>
      </c>
      <c r="O342" s="7">
        <f t="shared" si="58"/>
        <v>3.878796296296283E-3</v>
      </c>
      <c r="P342" s="1">
        <v>0.90559193287037043</v>
      </c>
      <c r="Q342" t="s">
        <v>35</v>
      </c>
      <c r="R342">
        <v>25.25</v>
      </c>
      <c r="S342">
        <v>21.87</v>
      </c>
      <c r="U342" s="5">
        <f t="shared" si="59"/>
        <v>382.70601851851939</v>
      </c>
      <c r="V342" s="7">
        <f t="shared" si="60"/>
        <v>3.8270601851851938E-3</v>
      </c>
      <c r="W342" s="1">
        <v>0.9289068055555556</v>
      </c>
      <c r="X342" t="s">
        <v>35</v>
      </c>
      <c r="Y342">
        <v>25</v>
      </c>
      <c r="Z342">
        <v>22.06</v>
      </c>
      <c r="AB342" s="5">
        <f t="shared" si="61"/>
        <v>392.52083333333189</v>
      </c>
      <c r="AC342" s="7">
        <f t="shared" si="62"/>
        <v>3.9252083333333188E-3</v>
      </c>
      <c r="AD342" s="1">
        <v>0.94586434027777777</v>
      </c>
      <c r="AE342" t="s">
        <v>35</v>
      </c>
      <c r="AF342">
        <v>24.5</v>
      </c>
      <c r="AG342">
        <v>22</v>
      </c>
    </row>
    <row r="343" spans="1:33" x14ac:dyDescent="0.25">
      <c r="A343" s="5">
        <f t="shared" si="53"/>
        <v>389.95138888888727</v>
      </c>
      <c r="B343" s="7">
        <f t="shared" si="55"/>
        <v>3.8995138888888725E-3</v>
      </c>
      <c r="C343" s="6">
        <v>0.91369527777777781</v>
      </c>
      <c r="D343" s="5" t="s">
        <v>35</v>
      </c>
      <c r="E343" s="5">
        <v>19.25</v>
      </c>
      <c r="F343" s="5">
        <v>18.940000000000001</v>
      </c>
      <c r="G343" s="5"/>
      <c r="H343" s="5">
        <f t="shared" si="54"/>
        <v>394.28703703705548</v>
      </c>
      <c r="I343" s="7">
        <f t="shared" si="56"/>
        <v>3.9428703703705548E-3</v>
      </c>
      <c r="J343" s="6">
        <v>0.92923572916666675</v>
      </c>
      <c r="K343" s="5" t="s">
        <v>35</v>
      </c>
      <c r="L343" s="5">
        <v>21.25</v>
      </c>
      <c r="M343" s="5">
        <v>22.56</v>
      </c>
      <c r="N343" s="5">
        <f t="shared" si="57"/>
        <v>388.9907407407245</v>
      </c>
      <c r="O343" s="7">
        <f t="shared" si="58"/>
        <v>3.8899074074072448E-3</v>
      </c>
      <c r="P343" s="1">
        <v>0.90560304398148139</v>
      </c>
      <c r="Q343" t="s">
        <v>35</v>
      </c>
      <c r="R343">
        <v>25</v>
      </c>
      <c r="S343">
        <v>21.94</v>
      </c>
      <c r="U343" s="5">
        <f t="shared" si="59"/>
        <v>383.8136574074058</v>
      </c>
      <c r="V343" s="7">
        <f t="shared" si="60"/>
        <v>3.8381365740740581E-3</v>
      </c>
      <c r="W343" s="1">
        <v>0.92891788194444447</v>
      </c>
      <c r="X343" t="s">
        <v>35</v>
      </c>
      <c r="Y343">
        <v>25</v>
      </c>
      <c r="Z343">
        <v>22.12</v>
      </c>
      <c r="AB343" s="5">
        <f t="shared" si="61"/>
        <v>393.6331018518535</v>
      </c>
      <c r="AC343" s="7">
        <f t="shared" si="62"/>
        <v>3.9363310185185352E-3</v>
      </c>
      <c r="AD343" s="1">
        <v>0.94587546296296299</v>
      </c>
      <c r="AE343" t="s">
        <v>35</v>
      </c>
      <c r="AF343">
        <v>24.25</v>
      </c>
      <c r="AG343">
        <v>22</v>
      </c>
    </row>
    <row r="344" spans="1:33" x14ac:dyDescent="0.25">
      <c r="A344" s="5">
        <f t="shared" si="53"/>
        <v>391.06249999999454</v>
      </c>
      <c r="B344" s="7">
        <f t="shared" si="55"/>
        <v>3.9106249999999454E-3</v>
      </c>
      <c r="C344" s="6">
        <v>0.91370638888888889</v>
      </c>
      <c r="D344" s="5" t="s">
        <v>35</v>
      </c>
      <c r="E344" s="5">
        <v>19.25</v>
      </c>
      <c r="F344" s="5">
        <v>18.940000000000001</v>
      </c>
      <c r="G344" s="5"/>
      <c r="H344" s="5">
        <f t="shared" si="54"/>
        <v>395.42476851852638</v>
      </c>
      <c r="I344" s="7">
        <f t="shared" si="56"/>
        <v>3.9542476851852637E-3</v>
      </c>
      <c r="J344" s="6">
        <v>0.92924710648148146</v>
      </c>
      <c r="K344" s="5" t="s">
        <v>35</v>
      </c>
      <c r="L344" s="5">
        <v>21.25</v>
      </c>
      <c r="M344" s="5">
        <v>22.56</v>
      </c>
      <c r="N344" s="5">
        <f t="shared" si="57"/>
        <v>390.0717592592473</v>
      </c>
      <c r="O344" s="7">
        <f t="shared" si="58"/>
        <v>3.9007175925924731E-3</v>
      </c>
      <c r="P344" s="1">
        <v>0.90561385416666662</v>
      </c>
      <c r="Q344" t="s">
        <v>35</v>
      </c>
      <c r="R344">
        <v>25</v>
      </c>
      <c r="S344">
        <v>21.94</v>
      </c>
      <c r="U344" s="5">
        <f t="shared" si="59"/>
        <v>384.92361111110984</v>
      </c>
      <c r="V344" s="7">
        <f t="shared" si="60"/>
        <v>3.8492361111110984E-3</v>
      </c>
      <c r="W344" s="1">
        <v>0.92892898148148151</v>
      </c>
      <c r="X344" t="s">
        <v>35</v>
      </c>
      <c r="Y344">
        <v>25.5</v>
      </c>
      <c r="Z344">
        <v>22.12</v>
      </c>
      <c r="AB344" s="5">
        <f t="shared" si="61"/>
        <v>394.78009259259483</v>
      </c>
      <c r="AC344" s="7">
        <f t="shared" si="62"/>
        <v>3.9478009259259483E-3</v>
      </c>
      <c r="AD344" s="1">
        <v>0.9458869328703704</v>
      </c>
      <c r="AE344" t="s">
        <v>35</v>
      </c>
      <c r="AF344">
        <v>24.5</v>
      </c>
      <c r="AG344">
        <v>22</v>
      </c>
    </row>
    <row r="345" spans="1:33" x14ac:dyDescent="0.25">
      <c r="A345" s="5">
        <f t="shared" si="53"/>
        <v>392.1840277777755</v>
      </c>
      <c r="B345" s="7">
        <f t="shared" si="55"/>
        <v>3.921840277777755E-3</v>
      </c>
      <c r="C345" s="6">
        <v>0.9137176041666667</v>
      </c>
      <c r="D345" s="5" t="s">
        <v>35</v>
      </c>
      <c r="E345" s="5">
        <v>19.25</v>
      </c>
      <c r="F345" s="5">
        <v>18.940000000000001</v>
      </c>
      <c r="G345" s="5"/>
      <c r="H345" s="5">
        <f t="shared" si="54"/>
        <v>396.52893518520307</v>
      </c>
      <c r="I345" s="7">
        <f t="shared" si="56"/>
        <v>3.9652893518520305E-3</v>
      </c>
      <c r="J345" s="6">
        <v>0.92925814814814822</v>
      </c>
      <c r="K345" s="5" t="s">
        <v>35</v>
      </c>
      <c r="L345" s="5">
        <v>21.25</v>
      </c>
      <c r="M345" s="5">
        <v>22.56</v>
      </c>
      <c r="N345" s="5">
        <f t="shared" si="57"/>
        <v>391.18402777776896</v>
      </c>
      <c r="O345" s="7">
        <f t="shared" si="58"/>
        <v>3.9118402777776895E-3</v>
      </c>
      <c r="P345" s="1">
        <v>0.90562497685185184</v>
      </c>
      <c r="Q345" t="s">
        <v>35</v>
      </c>
      <c r="R345">
        <v>25.25</v>
      </c>
      <c r="S345">
        <v>21.94</v>
      </c>
      <c r="U345" s="5">
        <f t="shared" si="59"/>
        <v>386.03240740739955</v>
      </c>
      <c r="V345" s="7">
        <f t="shared" si="60"/>
        <v>3.8603240740739952E-3</v>
      </c>
      <c r="W345" s="1">
        <v>0.92894006944444441</v>
      </c>
      <c r="X345" t="s">
        <v>35</v>
      </c>
      <c r="Y345">
        <v>25.25</v>
      </c>
      <c r="Z345">
        <v>22.12</v>
      </c>
      <c r="AB345" s="5">
        <f t="shared" si="61"/>
        <v>395.89004629629886</v>
      </c>
      <c r="AC345" s="7">
        <f t="shared" si="62"/>
        <v>3.9589004629629887E-3</v>
      </c>
      <c r="AD345" s="1">
        <v>0.94589803240740744</v>
      </c>
      <c r="AE345" t="s">
        <v>35</v>
      </c>
      <c r="AF345">
        <v>24.25</v>
      </c>
      <c r="AG345">
        <v>22</v>
      </c>
    </row>
    <row r="346" spans="1:33" x14ac:dyDescent="0.25">
      <c r="A346" s="5">
        <f t="shared" si="53"/>
        <v>393.32986111110245</v>
      </c>
      <c r="B346" s="7">
        <f t="shared" si="55"/>
        <v>3.9332986111110246E-3</v>
      </c>
      <c r="C346" s="6">
        <v>0.91372906249999997</v>
      </c>
      <c r="D346" s="5" t="s">
        <v>35</v>
      </c>
      <c r="E346" s="5">
        <v>19.25</v>
      </c>
      <c r="F346" s="5">
        <v>18.940000000000001</v>
      </c>
      <c r="G346" s="5"/>
      <c r="H346" s="5">
        <f t="shared" si="54"/>
        <v>397.66203703703871</v>
      </c>
      <c r="I346" s="7">
        <f t="shared" si="56"/>
        <v>3.9766203703703873E-3</v>
      </c>
      <c r="J346" s="6">
        <v>0.92926947916666658</v>
      </c>
      <c r="K346" s="5" t="s">
        <v>35</v>
      </c>
      <c r="L346" s="5">
        <v>21.25</v>
      </c>
      <c r="M346" s="5">
        <v>22.56</v>
      </c>
      <c r="N346" s="5">
        <f t="shared" si="57"/>
        <v>392.34259259257607</v>
      </c>
      <c r="O346" s="7">
        <f t="shared" si="58"/>
        <v>3.9234259259257609E-3</v>
      </c>
      <c r="P346" s="1">
        <v>0.90563656249999991</v>
      </c>
      <c r="Q346" t="s">
        <v>35</v>
      </c>
      <c r="R346">
        <v>24.75</v>
      </c>
      <c r="S346">
        <v>22</v>
      </c>
      <c r="U346" s="5">
        <f t="shared" si="59"/>
        <v>387.14699074073877</v>
      </c>
      <c r="V346" s="7">
        <f t="shared" si="60"/>
        <v>3.8714699074073877E-3</v>
      </c>
      <c r="W346" s="1">
        <v>0.9289512152777778</v>
      </c>
      <c r="X346" t="s">
        <v>35</v>
      </c>
      <c r="Y346">
        <v>25.25</v>
      </c>
      <c r="Z346">
        <v>22.19</v>
      </c>
      <c r="AB346" s="5">
        <f t="shared" si="61"/>
        <v>397.23611111111001</v>
      </c>
      <c r="AC346" s="7">
        <f t="shared" si="62"/>
        <v>3.9723611111111001E-3</v>
      </c>
      <c r="AD346" s="1">
        <v>0.94591149305555555</v>
      </c>
      <c r="AE346" t="s">
        <v>35</v>
      </c>
      <c r="AF346">
        <v>24.75</v>
      </c>
      <c r="AG346">
        <v>22</v>
      </c>
    </row>
    <row r="347" spans="1:33" x14ac:dyDescent="0.25">
      <c r="A347" s="5">
        <f t="shared" si="53"/>
        <v>394.6145833333303</v>
      </c>
      <c r="B347" s="7">
        <f t="shared" si="55"/>
        <v>3.9461458333333033E-3</v>
      </c>
      <c r="C347" s="6">
        <v>0.91374190972222225</v>
      </c>
      <c r="D347" s="5" t="s">
        <v>35</v>
      </c>
      <c r="E347" s="5">
        <v>19.25</v>
      </c>
      <c r="F347" s="5">
        <v>18.940000000000001</v>
      </c>
      <c r="G347" s="5"/>
      <c r="H347" s="5">
        <f t="shared" si="54"/>
        <v>398.79745370371421</v>
      </c>
      <c r="I347" s="7">
        <f t="shared" si="56"/>
        <v>3.9879745370371422E-3</v>
      </c>
      <c r="J347" s="6">
        <v>0.92928083333333333</v>
      </c>
      <c r="K347" s="5" t="s">
        <v>35</v>
      </c>
      <c r="L347" s="5">
        <v>21.25</v>
      </c>
      <c r="M347" s="5">
        <v>22.56</v>
      </c>
      <c r="N347" s="5">
        <f t="shared" si="57"/>
        <v>393.46180555555054</v>
      </c>
      <c r="O347" s="7">
        <f t="shared" si="58"/>
        <v>3.9346180555555055E-3</v>
      </c>
      <c r="P347" s="1">
        <v>0.90564775462962965</v>
      </c>
      <c r="Q347" t="s">
        <v>35</v>
      </c>
      <c r="R347">
        <v>24.5</v>
      </c>
      <c r="S347">
        <v>22</v>
      </c>
      <c r="U347" s="5">
        <f t="shared" si="59"/>
        <v>388.26157407406691</v>
      </c>
      <c r="V347" s="7">
        <f t="shared" si="60"/>
        <v>3.8826157407406692E-3</v>
      </c>
      <c r="W347" s="1">
        <v>0.92896236111111108</v>
      </c>
      <c r="X347" t="s">
        <v>35</v>
      </c>
      <c r="Y347">
        <v>25</v>
      </c>
      <c r="Z347">
        <v>22.19</v>
      </c>
      <c r="AB347" s="5">
        <f t="shared" si="61"/>
        <v>398.34606481481404</v>
      </c>
      <c r="AC347" s="7">
        <f t="shared" si="62"/>
        <v>3.9834606481481405E-3</v>
      </c>
      <c r="AD347" s="1">
        <v>0.94592259259259259</v>
      </c>
      <c r="AE347" t="s">
        <v>35</v>
      </c>
      <c r="AF347">
        <v>25</v>
      </c>
      <c r="AG347">
        <v>22.06</v>
      </c>
    </row>
    <row r="348" spans="1:33" x14ac:dyDescent="0.25">
      <c r="A348" s="5">
        <f t="shared" si="53"/>
        <v>395.74884259258039</v>
      </c>
      <c r="B348" s="7">
        <f t="shared" si="55"/>
        <v>3.9574884259258036E-3</v>
      </c>
      <c r="C348" s="6">
        <v>0.91375325231481475</v>
      </c>
      <c r="D348" s="5" t="s">
        <v>35</v>
      </c>
      <c r="E348" s="5">
        <v>19.25</v>
      </c>
      <c r="F348" s="5">
        <v>18.940000000000001</v>
      </c>
      <c r="G348" s="5"/>
      <c r="H348" s="5">
        <f t="shared" si="54"/>
        <v>399.92708333334014</v>
      </c>
      <c r="I348" s="7">
        <f t="shared" si="56"/>
        <v>3.9992708333334015E-3</v>
      </c>
      <c r="J348" s="6">
        <v>0.92929212962962959</v>
      </c>
      <c r="K348" s="5" t="s">
        <v>35</v>
      </c>
      <c r="L348" s="5">
        <v>21.25</v>
      </c>
      <c r="M348" s="5">
        <v>22.62</v>
      </c>
      <c r="N348" s="5">
        <f t="shared" si="57"/>
        <v>394.57175925925458</v>
      </c>
      <c r="O348" s="7">
        <f t="shared" si="58"/>
        <v>3.9457175925925458E-3</v>
      </c>
      <c r="P348" s="1">
        <v>0.90565885416666669</v>
      </c>
      <c r="Q348" t="s">
        <v>35</v>
      </c>
      <c r="R348">
        <v>25</v>
      </c>
      <c r="S348">
        <v>22.12</v>
      </c>
      <c r="U348" s="5">
        <f t="shared" si="59"/>
        <v>389.37615740739506</v>
      </c>
      <c r="V348" s="7">
        <f t="shared" si="60"/>
        <v>3.8937615740739506E-3</v>
      </c>
      <c r="W348" s="1">
        <v>0.92897350694444436</v>
      </c>
      <c r="X348" t="s">
        <v>35</v>
      </c>
      <c r="Y348">
        <v>25</v>
      </c>
      <c r="Z348">
        <v>22.19</v>
      </c>
      <c r="AB348" s="5">
        <f t="shared" si="61"/>
        <v>399.45601851851808</v>
      </c>
      <c r="AC348" s="7">
        <f t="shared" si="62"/>
        <v>3.9945601851851809E-3</v>
      </c>
      <c r="AD348" s="1">
        <v>0.94593369212962963</v>
      </c>
      <c r="AE348" t="s">
        <v>35</v>
      </c>
      <c r="AF348">
        <v>24.5</v>
      </c>
      <c r="AG348">
        <v>22.06</v>
      </c>
    </row>
    <row r="349" spans="1:33" x14ac:dyDescent="0.25">
      <c r="A349" s="5">
        <f t="shared" si="53"/>
        <v>396.8946759259295</v>
      </c>
      <c r="B349" s="7">
        <f t="shared" si="55"/>
        <v>3.9689467592592953E-3</v>
      </c>
      <c r="C349" s="6">
        <v>0.91376471064814824</v>
      </c>
      <c r="D349" s="5" t="s">
        <v>35</v>
      </c>
      <c r="E349" s="5">
        <v>19.25</v>
      </c>
      <c r="F349" s="5">
        <v>18.940000000000001</v>
      </c>
      <c r="G349" s="5"/>
      <c r="H349" s="5">
        <f t="shared" si="54"/>
        <v>401.4756944444531</v>
      </c>
      <c r="I349" s="7">
        <f t="shared" si="56"/>
        <v>4.0147569444445308E-3</v>
      </c>
      <c r="J349" s="6">
        <v>0.92930761574074072</v>
      </c>
      <c r="K349" s="5" t="s">
        <v>35</v>
      </c>
      <c r="L349" s="5">
        <v>21.25</v>
      </c>
      <c r="M349" s="5">
        <v>22.62</v>
      </c>
      <c r="N349" s="5">
        <f t="shared" si="57"/>
        <v>395.67361111110256</v>
      </c>
      <c r="O349" s="7">
        <f t="shared" si="58"/>
        <v>3.9567361111110255E-3</v>
      </c>
      <c r="P349" s="1">
        <v>0.90566987268518517</v>
      </c>
      <c r="Q349" t="s">
        <v>35</v>
      </c>
      <c r="R349">
        <v>25</v>
      </c>
      <c r="S349">
        <v>21.94</v>
      </c>
      <c r="U349" s="5">
        <f t="shared" si="59"/>
        <v>390.49305555554082</v>
      </c>
      <c r="V349" s="7">
        <f t="shared" si="60"/>
        <v>3.9049305555554081E-3</v>
      </c>
      <c r="W349" s="1">
        <v>0.92898467592592582</v>
      </c>
      <c r="X349" t="s">
        <v>35</v>
      </c>
      <c r="Y349">
        <v>24.75</v>
      </c>
      <c r="Z349">
        <v>22.25</v>
      </c>
      <c r="AB349" s="5">
        <f t="shared" si="61"/>
        <v>400.56944444444298</v>
      </c>
      <c r="AC349" s="7">
        <f t="shared" si="62"/>
        <v>4.0056944444444298E-3</v>
      </c>
      <c r="AD349" s="1">
        <v>0.94594482638888888</v>
      </c>
      <c r="AE349" t="s">
        <v>35</v>
      </c>
      <c r="AF349">
        <v>24.25</v>
      </c>
      <c r="AG349">
        <v>22</v>
      </c>
    </row>
    <row r="350" spans="1:33" x14ac:dyDescent="0.25">
      <c r="A350" s="5">
        <f t="shared" si="53"/>
        <v>397.99421296295986</v>
      </c>
      <c r="B350" s="7">
        <f t="shared" si="55"/>
        <v>3.9799421296295989E-3</v>
      </c>
      <c r="C350" s="6">
        <v>0.91377570601851854</v>
      </c>
      <c r="D350" s="5" t="s">
        <v>35</v>
      </c>
      <c r="E350" s="5">
        <v>19.25</v>
      </c>
      <c r="F350" s="5">
        <v>18.940000000000001</v>
      </c>
      <c r="G350" s="5"/>
      <c r="H350" s="5">
        <f t="shared" si="54"/>
        <v>402.66435185185577</v>
      </c>
      <c r="I350" s="7">
        <f t="shared" si="56"/>
        <v>4.0266435185185578E-3</v>
      </c>
      <c r="J350" s="6">
        <v>0.92931950231481475</v>
      </c>
      <c r="K350" s="5" t="s">
        <v>35</v>
      </c>
      <c r="L350" s="5">
        <v>21.25</v>
      </c>
      <c r="M350" s="5">
        <v>22.56</v>
      </c>
      <c r="N350" s="5">
        <f t="shared" si="57"/>
        <v>396.7835648148066</v>
      </c>
      <c r="O350" s="7">
        <f t="shared" si="58"/>
        <v>3.9678356481480659E-3</v>
      </c>
      <c r="P350" s="1">
        <v>0.90568097222222221</v>
      </c>
      <c r="Q350" t="s">
        <v>35</v>
      </c>
      <c r="R350">
        <v>25</v>
      </c>
      <c r="S350">
        <v>22.06</v>
      </c>
      <c r="U350" s="5">
        <f t="shared" si="59"/>
        <v>391.60763888889119</v>
      </c>
      <c r="V350" s="7">
        <f t="shared" si="60"/>
        <v>3.9160763888889116E-3</v>
      </c>
      <c r="W350" s="1">
        <v>0.92899582175925932</v>
      </c>
      <c r="X350" t="s">
        <v>35</v>
      </c>
      <c r="Y350">
        <v>24.5</v>
      </c>
      <c r="Z350">
        <v>22.25</v>
      </c>
      <c r="AB350" s="5">
        <f t="shared" si="61"/>
        <v>401.71990740740517</v>
      </c>
      <c r="AC350" s="7">
        <f t="shared" si="62"/>
        <v>4.0171990740740515E-3</v>
      </c>
      <c r="AD350" s="1">
        <v>0.9459563310185185</v>
      </c>
      <c r="AE350" t="s">
        <v>35</v>
      </c>
      <c r="AF350">
        <v>24.5</v>
      </c>
      <c r="AG350">
        <v>22.06</v>
      </c>
    </row>
    <row r="351" spans="1:33" x14ac:dyDescent="0.25">
      <c r="A351" s="5">
        <f t="shared" si="53"/>
        <v>399.11805555554736</v>
      </c>
      <c r="B351" s="7">
        <f t="shared" si="55"/>
        <v>3.9911805555554736E-3</v>
      </c>
      <c r="C351" s="6">
        <v>0.91378694444444442</v>
      </c>
      <c r="D351" s="5" t="s">
        <v>35</v>
      </c>
      <c r="E351" s="5">
        <v>19.25</v>
      </c>
      <c r="F351" s="5">
        <v>18.940000000000001</v>
      </c>
      <c r="G351" s="5"/>
      <c r="H351" s="5">
        <f t="shared" si="54"/>
        <v>403.78819444446543</v>
      </c>
      <c r="I351" s="7">
        <f t="shared" si="56"/>
        <v>4.0378819444446545E-3</v>
      </c>
      <c r="J351" s="6">
        <v>0.92933074074074085</v>
      </c>
      <c r="K351" s="5" t="s">
        <v>35</v>
      </c>
      <c r="L351" s="5">
        <v>21.25</v>
      </c>
      <c r="M351" s="5">
        <v>22.56</v>
      </c>
      <c r="N351" s="5">
        <f t="shared" si="57"/>
        <v>397.89236111109625</v>
      </c>
      <c r="O351" s="7">
        <f t="shared" si="58"/>
        <v>3.9789236111109627E-3</v>
      </c>
      <c r="P351" s="1">
        <v>0.90569206018518511</v>
      </c>
      <c r="Q351" t="s">
        <v>35</v>
      </c>
      <c r="R351">
        <v>25</v>
      </c>
      <c r="S351">
        <v>22.06</v>
      </c>
      <c r="U351" s="5">
        <f t="shared" si="59"/>
        <v>392.72337962962257</v>
      </c>
      <c r="V351" s="7">
        <f t="shared" si="60"/>
        <v>3.9272337962962256E-3</v>
      </c>
      <c r="W351" s="1">
        <v>0.92900697916666664</v>
      </c>
      <c r="X351" t="s">
        <v>35</v>
      </c>
      <c r="Y351">
        <v>25</v>
      </c>
      <c r="Z351">
        <v>22.25</v>
      </c>
      <c r="AB351" s="5">
        <f t="shared" si="61"/>
        <v>402.83449074073332</v>
      </c>
      <c r="AC351" s="7">
        <f t="shared" si="62"/>
        <v>4.028344907407333E-3</v>
      </c>
      <c r="AD351" s="1">
        <v>0.94596747685185179</v>
      </c>
      <c r="AE351" t="s">
        <v>35</v>
      </c>
      <c r="AF351">
        <v>24</v>
      </c>
      <c r="AG351">
        <v>22.06</v>
      </c>
    </row>
    <row r="352" spans="1:33" x14ac:dyDescent="0.25">
      <c r="A352" s="5">
        <f t="shared" si="53"/>
        <v>400.20486111110864</v>
      </c>
      <c r="B352" s="7">
        <f t="shared" si="55"/>
        <v>4.0020486111110865E-3</v>
      </c>
      <c r="C352" s="6">
        <v>0.91379781250000003</v>
      </c>
      <c r="D352" s="5" t="s">
        <v>35</v>
      </c>
      <c r="E352" s="5">
        <v>19.25</v>
      </c>
      <c r="F352" s="5">
        <v>18.940000000000001</v>
      </c>
      <c r="G352" s="5"/>
      <c r="H352" s="5">
        <f t="shared" si="54"/>
        <v>404.90740740741774</v>
      </c>
      <c r="I352" s="7">
        <f t="shared" si="56"/>
        <v>4.0490740740741771E-3</v>
      </c>
      <c r="J352" s="6">
        <v>0.92934193287037037</v>
      </c>
      <c r="K352" s="5" t="s">
        <v>35</v>
      </c>
      <c r="L352" s="5">
        <v>21.25</v>
      </c>
      <c r="M352" s="5">
        <v>22.62</v>
      </c>
      <c r="N352" s="5">
        <f t="shared" si="57"/>
        <v>399.00462962961791</v>
      </c>
      <c r="O352" s="7">
        <f t="shared" si="58"/>
        <v>3.9900462962961791E-3</v>
      </c>
      <c r="P352" s="1">
        <v>0.90570318287037033</v>
      </c>
      <c r="Q352" t="s">
        <v>35</v>
      </c>
      <c r="R352">
        <v>24.75</v>
      </c>
      <c r="S352">
        <v>22.06</v>
      </c>
      <c r="U352" s="5">
        <f t="shared" si="59"/>
        <v>393.83217592592337</v>
      </c>
      <c r="V352" s="7">
        <f t="shared" si="60"/>
        <v>3.9383217592592334E-3</v>
      </c>
      <c r="W352" s="1">
        <v>0.92901806712962964</v>
      </c>
      <c r="X352" t="s">
        <v>35</v>
      </c>
      <c r="Y352">
        <v>25</v>
      </c>
      <c r="Z352">
        <v>22.25</v>
      </c>
      <c r="AB352" s="5">
        <f t="shared" si="61"/>
        <v>403.94907407408363</v>
      </c>
      <c r="AC352" s="7">
        <f t="shared" si="62"/>
        <v>4.0394907407408365E-3</v>
      </c>
      <c r="AD352" s="1">
        <v>0.94597862268518529</v>
      </c>
      <c r="AE352" t="s">
        <v>35</v>
      </c>
      <c r="AF352">
        <v>24</v>
      </c>
      <c r="AG352">
        <v>22.12</v>
      </c>
    </row>
    <row r="353" spans="1:33" x14ac:dyDescent="0.25">
      <c r="A353" s="5">
        <f t="shared" si="53"/>
        <v>401.71412037036669</v>
      </c>
      <c r="B353" s="7">
        <f t="shared" si="55"/>
        <v>4.0171412037036669E-3</v>
      </c>
      <c r="C353" s="6">
        <v>0.91381290509259261</v>
      </c>
      <c r="D353" s="5" t="s">
        <v>35</v>
      </c>
      <c r="E353" s="5">
        <v>19.25</v>
      </c>
      <c r="F353" s="5">
        <v>18.940000000000001</v>
      </c>
      <c r="G353" s="5"/>
      <c r="H353" s="5">
        <f t="shared" si="54"/>
        <v>406.04166666667885</v>
      </c>
      <c r="I353" s="7">
        <f t="shared" si="56"/>
        <v>4.0604166666667885E-3</v>
      </c>
      <c r="J353" s="6">
        <v>0.92935327546296298</v>
      </c>
      <c r="K353" s="5" t="s">
        <v>35</v>
      </c>
      <c r="L353" s="5">
        <v>21.25</v>
      </c>
      <c r="M353" s="5">
        <v>22.56</v>
      </c>
      <c r="N353" s="5">
        <f t="shared" si="57"/>
        <v>400.11805555555389</v>
      </c>
      <c r="O353" s="7">
        <f t="shared" si="58"/>
        <v>4.0011805555555391E-3</v>
      </c>
      <c r="P353" s="1">
        <v>0.90571431712962969</v>
      </c>
      <c r="Q353" t="s">
        <v>35</v>
      </c>
      <c r="R353">
        <v>24.75</v>
      </c>
      <c r="S353">
        <v>22.12</v>
      </c>
      <c r="U353" s="5">
        <f t="shared" si="59"/>
        <v>394.94097222221302</v>
      </c>
      <c r="V353" s="7">
        <f t="shared" si="60"/>
        <v>3.9494097222221303E-3</v>
      </c>
      <c r="W353" s="1">
        <v>0.92902915509259254</v>
      </c>
      <c r="X353" t="s">
        <v>35</v>
      </c>
      <c r="Y353">
        <v>25</v>
      </c>
      <c r="Z353">
        <v>22.25</v>
      </c>
      <c r="AB353" s="5">
        <f t="shared" si="61"/>
        <v>405.05555555555571</v>
      </c>
      <c r="AC353" s="7">
        <f t="shared" si="62"/>
        <v>4.0505555555555572E-3</v>
      </c>
      <c r="AD353" s="1">
        <v>0.94598968750000001</v>
      </c>
      <c r="AE353" t="s">
        <v>35</v>
      </c>
      <c r="AF353">
        <v>23.75</v>
      </c>
      <c r="AG353">
        <v>22.12</v>
      </c>
    </row>
    <row r="354" spans="1:33" x14ac:dyDescent="0.25">
      <c r="A354" s="5">
        <f t="shared" si="53"/>
        <v>402.92476851852001</v>
      </c>
      <c r="B354" s="7">
        <f t="shared" si="55"/>
        <v>4.0292476851851999E-3</v>
      </c>
      <c r="C354" s="6">
        <v>0.91382501157407414</v>
      </c>
      <c r="D354" s="5" t="s">
        <v>35</v>
      </c>
      <c r="E354" s="5">
        <v>19.25</v>
      </c>
      <c r="F354" s="5">
        <v>18.940000000000001</v>
      </c>
      <c r="G354" s="5"/>
      <c r="H354" s="5">
        <f t="shared" si="54"/>
        <v>407.12962962964338</v>
      </c>
      <c r="I354" s="7">
        <f t="shared" si="56"/>
        <v>4.0712962962964339E-3</v>
      </c>
      <c r="J354" s="6">
        <v>0.92936415509259263</v>
      </c>
      <c r="K354" s="5" t="s">
        <v>35</v>
      </c>
      <c r="L354" s="5">
        <v>21.25</v>
      </c>
      <c r="M354" s="5">
        <v>22.62</v>
      </c>
      <c r="N354" s="5">
        <f t="shared" si="57"/>
        <v>401.23726851850614</v>
      </c>
      <c r="O354" s="7">
        <f t="shared" si="58"/>
        <v>4.0123726851850616E-3</v>
      </c>
      <c r="P354" s="1">
        <v>0.90572550925925921</v>
      </c>
      <c r="Q354" t="s">
        <v>35</v>
      </c>
      <c r="R354">
        <v>25.25</v>
      </c>
      <c r="S354">
        <v>22.12</v>
      </c>
      <c r="U354" s="5">
        <f t="shared" si="59"/>
        <v>396.05324074073468</v>
      </c>
      <c r="V354" s="7">
        <f t="shared" si="60"/>
        <v>3.9605324074073467E-3</v>
      </c>
      <c r="W354" s="1">
        <v>0.92904027777777776</v>
      </c>
      <c r="X354" t="s">
        <v>35</v>
      </c>
      <c r="Y354">
        <v>24.5</v>
      </c>
      <c r="Z354">
        <v>22.25</v>
      </c>
      <c r="AB354" s="5">
        <f t="shared" si="61"/>
        <v>406.32291666666822</v>
      </c>
      <c r="AC354" s="7">
        <f t="shared" si="62"/>
        <v>4.063229166666682E-3</v>
      </c>
      <c r="AD354" s="1">
        <v>0.94600236111111113</v>
      </c>
      <c r="AE354" t="s">
        <v>35</v>
      </c>
      <c r="AF354">
        <v>24.25</v>
      </c>
      <c r="AG354">
        <v>22.19</v>
      </c>
    </row>
    <row r="355" spans="1:33" x14ac:dyDescent="0.25">
      <c r="A355" s="5">
        <f t="shared" si="53"/>
        <v>404.02314814813599</v>
      </c>
      <c r="B355" s="7">
        <f t="shared" si="55"/>
        <v>4.04023148148136E-3</v>
      </c>
      <c r="C355" s="6">
        <v>0.9138359953703703</v>
      </c>
      <c r="D355" s="5" t="s">
        <v>35</v>
      </c>
      <c r="E355" s="5">
        <v>19.25</v>
      </c>
      <c r="F355" s="5">
        <v>18.940000000000001</v>
      </c>
      <c r="G355" s="5"/>
      <c r="H355" s="5">
        <f t="shared" si="54"/>
        <v>408.26504629629665</v>
      </c>
      <c r="I355" s="7">
        <f t="shared" si="56"/>
        <v>4.0826504629629667E-3</v>
      </c>
      <c r="J355" s="6">
        <v>0.92937550925925916</v>
      </c>
      <c r="K355" s="5" t="s">
        <v>35</v>
      </c>
      <c r="L355" s="5">
        <v>21.25</v>
      </c>
      <c r="M355" s="5">
        <v>22.62</v>
      </c>
      <c r="N355" s="5">
        <f t="shared" si="57"/>
        <v>402.35300925925975</v>
      </c>
      <c r="O355" s="7">
        <f t="shared" si="58"/>
        <v>4.0235300925925976E-3</v>
      </c>
      <c r="P355" s="1">
        <v>0.90573666666666675</v>
      </c>
      <c r="Q355" t="s">
        <v>35</v>
      </c>
      <c r="R355">
        <v>25</v>
      </c>
      <c r="S355">
        <v>22.12</v>
      </c>
      <c r="U355" s="5">
        <f t="shared" si="59"/>
        <v>397.19907407407271</v>
      </c>
      <c r="V355" s="7">
        <f t="shared" si="60"/>
        <v>3.9719907407407273E-3</v>
      </c>
      <c r="W355" s="1">
        <v>0.92905173611111114</v>
      </c>
      <c r="X355" t="s">
        <v>35</v>
      </c>
      <c r="Y355">
        <v>25</v>
      </c>
      <c r="Z355">
        <v>22.31</v>
      </c>
      <c r="AB355" s="5">
        <f t="shared" si="61"/>
        <v>407.47685185185122</v>
      </c>
      <c r="AC355" s="7">
        <f t="shared" si="62"/>
        <v>4.0747685185185123E-3</v>
      </c>
      <c r="AD355" s="1">
        <v>0.94601390046296296</v>
      </c>
      <c r="AE355" t="s">
        <v>35</v>
      </c>
      <c r="AF355">
        <v>24.5</v>
      </c>
      <c r="AG355">
        <v>22.12</v>
      </c>
    </row>
    <row r="356" spans="1:33" x14ac:dyDescent="0.25">
      <c r="A356" s="5">
        <f t="shared" si="53"/>
        <v>405.15856481481148</v>
      </c>
      <c r="B356" s="7">
        <f t="shared" si="55"/>
        <v>4.0515856481481149E-3</v>
      </c>
      <c r="C356" s="6">
        <v>0.91384734953703706</v>
      </c>
      <c r="D356" s="5" t="s">
        <v>35</v>
      </c>
      <c r="E356" s="5">
        <v>19.25</v>
      </c>
      <c r="F356" s="5">
        <v>18.940000000000001</v>
      </c>
      <c r="G356" s="5"/>
      <c r="H356" s="5">
        <f t="shared" si="54"/>
        <v>409.39351851853047</v>
      </c>
      <c r="I356" s="7">
        <f t="shared" si="56"/>
        <v>4.0939351851853045E-3</v>
      </c>
      <c r="J356" s="6">
        <v>0.9293867939814815</v>
      </c>
      <c r="K356" s="5" t="s">
        <v>35</v>
      </c>
      <c r="L356" s="5">
        <v>21.25</v>
      </c>
      <c r="M356" s="5">
        <v>22.56</v>
      </c>
      <c r="N356" s="5">
        <f t="shared" si="57"/>
        <v>403.472222222212</v>
      </c>
      <c r="O356" s="7">
        <f t="shared" si="58"/>
        <v>4.0347222222221202E-3</v>
      </c>
      <c r="P356" s="1">
        <v>0.90574785879629627</v>
      </c>
      <c r="Q356" t="s">
        <v>35</v>
      </c>
      <c r="R356">
        <v>25</v>
      </c>
      <c r="S356">
        <v>22.12</v>
      </c>
      <c r="U356" s="5">
        <f t="shared" si="59"/>
        <v>398.31134259259437</v>
      </c>
      <c r="V356" s="7">
        <f t="shared" si="60"/>
        <v>3.9831134259259438E-3</v>
      </c>
      <c r="W356" s="1">
        <v>0.92906285879629635</v>
      </c>
      <c r="X356" t="s">
        <v>35</v>
      </c>
      <c r="Y356">
        <v>25.25</v>
      </c>
      <c r="Z356">
        <v>22.31</v>
      </c>
      <c r="AB356" s="5">
        <f t="shared" si="61"/>
        <v>408.62962962963098</v>
      </c>
      <c r="AC356" s="7">
        <f t="shared" si="62"/>
        <v>4.0862962962963101E-3</v>
      </c>
      <c r="AD356" s="1">
        <v>0.94602542824074076</v>
      </c>
      <c r="AE356" t="s">
        <v>35</v>
      </c>
      <c r="AF356">
        <v>23.5</v>
      </c>
      <c r="AG356">
        <v>22.06</v>
      </c>
    </row>
    <row r="357" spans="1:33" x14ac:dyDescent="0.25">
      <c r="A357" s="5">
        <f t="shared" si="53"/>
        <v>406.25810185184184</v>
      </c>
      <c r="B357" s="7">
        <f t="shared" si="55"/>
        <v>4.0625810185184186E-3</v>
      </c>
      <c r="C357" s="6">
        <v>0.91385834490740736</v>
      </c>
      <c r="D357" s="5" t="s">
        <v>35</v>
      </c>
      <c r="E357" s="5">
        <v>19.25</v>
      </c>
      <c r="F357" s="5">
        <v>18.940000000000001</v>
      </c>
      <c r="G357" s="5"/>
      <c r="H357" s="5">
        <f t="shared" si="54"/>
        <v>410.53356481483007</v>
      </c>
      <c r="I357" s="7">
        <f t="shared" si="56"/>
        <v>4.1053356481483005E-3</v>
      </c>
      <c r="J357" s="6">
        <v>0.92939819444444449</v>
      </c>
      <c r="K357" s="5" t="s">
        <v>35</v>
      </c>
      <c r="L357" s="5">
        <v>21.25</v>
      </c>
      <c r="M357" s="5">
        <v>22.56</v>
      </c>
      <c r="N357" s="5">
        <f t="shared" si="57"/>
        <v>404.57986111110955</v>
      </c>
      <c r="O357" s="7">
        <f t="shared" si="58"/>
        <v>4.0457986111110955E-3</v>
      </c>
      <c r="P357" s="1">
        <v>0.90575893518518524</v>
      </c>
      <c r="Q357" t="s">
        <v>35</v>
      </c>
      <c r="R357">
        <v>25</v>
      </c>
      <c r="S357">
        <v>22.19</v>
      </c>
      <c r="U357" s="5">
        <f t="shared" si="59"/>
        <v>399.38657407407874</v>
      </c>
      <c r="V357" s="7">
        <f t="shared" si="60"/>
        <v>3.9938657407407874E-3</v>
      </c>
      <c r="W357" s="1">
        <v>0.9290736111111112</v>
      </c>
      <c r="X357" t="s">
        <v>35</v>
      </c>
      <c r="Y357">
        <v>25</v>
      </c>
      <c r="Z357">
        <v>22.37</v>
      </c>
      <c r="AB357" s="5">
        <f t="shared" si="61"/>
        <v>409.85648148147425</v>
      </c>
      <c r="AC357" s="7">
        <f t="shared" si="62"/>
        <v>4.0985648148147424E-3</v>
      </c>
      <c r="AD357" s="1">
        <v>0.94603769675925919</v>
      </c>
      <c r="AE357" t="s">
        <v>35</v>
      </c>
      <c r="AF357">
        <v>24</v>
      </c>
      <c r="AG357">
        <v>22.12</v>
      </c>
    </row>
    <row r="358" spans="1:33" x14ac:dyDescent="0.25">
      <c r="A358" s="5">
        <f t="shared" si="53"/>
        <v>407.57754629628937</v>
      </c>
      <c r="B358" s="7">
        <f t="shared" si="55"/>
        <v>4.0757754629628939E-3</v>
      </c>
      <c r="C358" s="6">
        <v>0.91387153935185184</v>
      </c>
      <c r="D358" s="5" t="s">
        <v>35</v>
      </c>
      <c r="E358" s="5">
        <v>19.25</v>
      </c>
      <c r="F358" s="5">
        <v>18.940000000000001</v>
      </c>
      <c r="G358" s="5"/>
      <c r="H358" s="5">
        <f t="shared" si="54"/>
        <v>411.67476851853291</v>
      </c>
      <c r="I358" s="7">
        <f t="shared" si="56"/>
        <v>4.1167476851853291E-3</v>
      </c>
      <c r="J358" s="6">
        <v>0.92940960648148152</v>
      </c>
      <c r="K358" s="5" t="s">
        <v>35</v>
      </c>
      <c r="L358" s="5">
        <v>21.25</v>
      </c>
      <c r="M358" s="5">
        <v>22.56</v>
      </c>
      <c r="N358" s="5">
        <f t="shared" si="57"/>
        <v>405.70370370369699</v>
      </c>
      <c r="O358" s="7">
        <f t="shared" si="58"/>
        <v>4.0570370370369702E-3</v>
      </c>
      <c r="P358" s="1">
        <v>0.90577017361111112</v>
      </c>
      <c r="Q358" t="s">
        <v>35</v>
      </c>
      <c r="R358">
        <v>24.75</v>
      </c>
      <c r="S358">
        <v>22.19</v>
      </c>
      <c r="U358" s="5">
        <f t="shared" si="59"/>
        <v>400.53587962962655</v>
      </c>
      <c r="V358" s="7">
        <f t="shared" si="60"/>
        <v>4.0053587962962656E-3</v>
      </c>
      <c r="W358" s="1">
        <v>0.92908510416666668</v>
      </c>
      <c r="X358" t="s">
        <v>35</v>
      </c>
      <c r="Y358">
        <v>25</v>
      </c>
      <c r="Z358">
        <v>22.37</v>
      </c>
      <c r="AB358" s="5">
        <f t="shared" si="61"/>
        <v>410.9629629629685</v>
      </c>
      <c r="AC358" s="7">
        <f t="shared" si="62"/>
        <v>4.1096296296296853E-3</v>
      </c>
      <c r="AD358" s="1">
        <v>0.94604876157407414</v>
      </c>
      <c r="AE358" t="s">
        <v>35</v>
      </c>
      <c r="AF358">
        <v>24</v>
      </c>
      <c r="AG358">
        <v>22.06</v>
      </c>
    </row>
    <row r="359" spans="1:33" x14ac:dyDescent="0.25">
      <c r="A359" s="5">
        <f t="shared" si="53"/>
        <v>408.71180555553946</v>
      </c>
      <c r="B359" s="7">
        <f t="shared" si="55"/>
        <v>4.0871180555553943E-3</v>
      </c>
      <c r="C359" s="6">
        <v>0.91388288194444434</v>
      </c>
      <c r="D359" s="5" t="s">
        <v>35</v>
      </c>
      <c r="E359" s="5">
        <v>19.25</v>
      </c>
      <c r="F359" s="5">
        <v>18.940000000000001</v>
      </c>
      <c r="G359" s="5"/>
      <c r="H359" s="5">
        <f t="shared" si="54"/>
        <v>412.80555555557316</v>
      </c>
      <c r="I359" s="7">
        <f t="shared" si="56"/>
        <v>4.1280555555557319E-3</v>
      </c>
      <c r="J359" s="6">
        <v>0.92942091435185192</v>
      </c>
      <c r="K359" s="5" t="s">
        <v>35</v>
      </c>
      <c r="L359" s="5">
        <v>21.25</v>
      </c>
      <c r="M359" s="5">
        <v>22.62</v>
      </c>
      <c r="N359" s="5">
        <f t="shared" si="57"/>
        <v>406.81597222220756</v>
      </c>
      <c r="O359" s="7">
        <f t="shared" si="58"/>
        <v>4.0681597222220756E-3</v>
      </c>
      <c r="P359" s="1">
        <v>0.90578129629629622</v>
      </c>
      <c r="Q359" t="s">
        <v>35</v>
      </c>
      <c r="R359">
        <v>24.5</v>
      </c>
      <c r="S359">
        <v>22.19</v>
      </c>
      <c r="U359" s="5">
        <f t="shared" si="59"/>
        <v>401.64004629629216</v>
      </c>
      <c r="V359" s="7">
        <f t="shared" si="60"/>
        <v>4.0164004629629213E-3</v>
      </c>
      <c r="W359" s="1">
        <v>0.92909614583333333</v>
      </c>
      <c r="X359" t="s">
        <v>35</v>
      </c>
      <c r="Y359">
        <v>24.75</v>
      </c>
      <c r="Z359">
        <v>22.37</v>
      </c>
      <c r="AB359" s="5">
        <f t="shared" si="61"/>
        <v>412.10995370370983</v>
      </c>
      <c r="AC359" s="7">
        <f t="shared" si="62"/>
        <v>4.1210995370370984E-3</v>
      </c>
      <c r="AD359" s="1">
        <v>0.94606023148148155</v>
      </c>
      <c r="AE359" t="s">
        <v>35</v>
      </c>
      <c r="AF359">
        <v>24</v>
      </c>
      <c r="AG359">
        <v>22.19</v>
      </c>
    </row>
    <row r="360" spans="1:33" x14ac:dyDescent="0.25">
      <c r="A360" s="5">
        <f t="shared" si="53"/>
        <v>409.8472222222149</v>
      </c>
      <c r="B360" s="7">
        <f t="shared" si="55"/>
        <v>4.0984722222221492E-3</v>
      </c>
      <c r="C360" s="6">
        <v>0.91389423611111109</v>
      </c>
      <c r="D360" s="5" t="s">
        <v>35</v>
      </c>
      <c r="E360" s="5">
        <v>19.25</v>
      </c>
      <c r="F360" s="5">
        <v>18.940000000000001</v>
      </c>
      <c r="G360" s="5"/>
      <c r="H360" s="5">
        <f t="shared" si="54"/>
        <v>413.89236111112336</v>
      </c>
      <c r="I360" s="7">
        <f t="shared" si="56"/>
        <v>4.1389236111112337E-3</v>
      </c>
      <c r="J360" s="6">
        <v>0.92943178240740743</v>
      </c>
      <c r="K360" s="5" t="s">
        <v>35</v>
      </c>
      <c r="L360" s="5">
        <v>21.25</v>
      </c>
      <c r="M360" s="5">
        <v>22.69</v>
      </c>
      <c r="N360" s="5">
        <f t="shared" si="57"/>
        <v>407.92939814814355</v>
      </c>
      <c r="O360" s="7">
        <f t="shared" si="58"/>
        <v>4.0792939814814355E-3</v>
      </c>
      <c r="P360" s="1">
        <v>0.90579243055555558</v>
      </c>
      <c r="Q360" t="s">
        <v>35</v>
      </c>
      <c r="R360">
        <v>25</v>
      </c>
      <c r="S360">
        <v>22.31</v>
      </c>
      <c r="U360" s="5">
        <f t="shared" si="59"/>
        <v>402.75231481481376</v>
      </c>
      <c r="V360" s="7">
        <f t="shared" si="60"/>
        <v>4.0275231481481377E-3</v>
      </c>
      <c r="W360" s="1">
        <v>0.92910726851851855</v>
      </c>
      <c r="X360" t="s">
        <v>35</v>
      </c>
      <c r="Y360">
        <v>24.75</v>
      </c>
      <c r="Z360">
        <v>22.37</v>
      </c>
      <c r="AB360" s="5">
        <f t="shared" si="61"/>
        <v>413.22569444444122</v>
      </c>
      <c r="AC360" s="7">
        <f t="shared" si="62"/>
        <v>4.1322569444444124E-3</v>
      </c>
      <c r="AD360" s="1">
        <v>0.94607138888888886</v>
      </c>
      <c r="AE360" t="s">
        <v>35</v>
      </c>
      <c r="AF360">
        <v>24</v>
      </c>
      <c r="AG360">
        <v>22.12</v>
      </c>
    </row>
    <row r="361" spans="1:33" x14ac:dyDescent="0.25">
      <c r="A361" s="5">
        <f t="shared" si="53"/>
        <v>410.93981481480358</v>
      </c>
      <c r="B361" s="7">
        <f t="shared" si="55"/>
        <v>4.1093981481480357E-3</v>
      </c>
      <c r="C361" s="6">
        <v>0.91390516203703698</v>
      </c>
      <c r="D361" s="5" t="s">
        <v>35</v>
      </c>
      <c r="E361" s="5">
        <v>19.25</v>
      </c>
      <c r="F361" s="5">
        <v>18.940000000000001</v>
      </c>
      <c r="G361" s="5"/>
      <c r="H361" s="5">
        <f t="shared" si="54"/>
        <v>415.02893518519102</v>
      </c>
      <c r="I361" s="7">
        <f t="shared" si="56"/>
        <v>4.1502893518519102E-3</v>
      </c>
      <c r="J361" s="6">
        <v>0.9294431481481481</v>
      </c>
      <c r="K361" s="5" t="s">
        <v>35</v>
      </c>
      <c r="L361" s="5">
        <v>21.25</v>
      </c>
      <c r="M361" s="5">
        <v>22.62</v>
      </c>
      <c r="N361" s="5">
        <f t="shared" si="57"/>
        <v>409.07870370370244</v>
      </c>
      <c r="O361" s="7">
        <f t="shared" si="58"/>
        <v>4.0907870370370247E-3</v>
      </c>
      <c r="P361" s="1">
        <v>0.90580392361111117</v>
      </c>
      <c r="Q361" t="s">
        <v>35</v>
      </c>
      <c r="R361">
        <v>24.25</v>
      </c>
      <c r="S361">
        <v>22.19</v>
      </c>
      <c r="U361" s="5">
        <f t="shared" si="59"/>
        <v>403.86111111111455</v>
      </c>
      <c r="V361" s="7">
        <f t="shared" si="60"/>
        <v>4.0386111111111456E-3</v>
      </c>
      <c r="W361" s="1">
        <v>0.92911835648148156</v>
      </c>
      <c r="X361" t="s">
        <v>35</v>
      </c>
      <c r="Y361">
        <v>24.75</v>
      </c>
      <c r="Z361">
        <v>22.37</v>
      </c>
      <c r="AB361" s="5">
        <f t="shared" si="61"/>
        <v>414.34259259259807</v>
      </c>
      <c r="AC361" s="7">
        <f t="shared" si="62"/>
        <v>4.1434259259259809E-3</v>
      </c>
      <c r="AD361" s="1">
        <v>0.94608255787037043</v>
      </c>
      <c r="AE361" t="s">
        <v>35</v>
      </c>
      <c r="AF361">
        <v>24</v>
      </c>
      <c r="AG361">
        <v>22.19</v>
      </c>
    </row>
    <row r="362" spans="1:33" x14ac:dyDescent="0.25">
      <c r="A362" s="5">
        <f t="shared" si="53"/>
        <v>412.08101851850643</v>
      </c>
      <c r="B362" s="7">
        <f t="shared" si="55"/>
        <v>4.1208101851850643E-3</v>
      </c>
      <c r="C362" s="6">
        <v>0.91391657407407401</v>
      </c>
      <c r="D362" s="5" t="s">
        <v>35</v>
      </c>
      <c r="E362" s="5">
        <v>19.25</v>
      </c>
      <c r="F362" s="5">
        <v>18.940000000000001</v>
      </c>
      <c r="G362" s="5"/>
      <c r="H362" s="5">
        <f t="shared" si="54"/>
        <v>416.15625000001046</v>
      </c>
      <c r="I362" s="7">
        <f t="shared" si="56"/>
        <v>4.1615625000001044E-3</v>
      </c>
      <c r="J362" s="6">
        <v>0.9294544212962963</v>
      </c>
      <c r="K362" s="5" t="s">
        <v>35</v>
      </c>
      <c r="L362" s="5">
        <v>21.25</v>
      </c>
      <c r="M362" s="5">
        <v>22.62</v>
      </c>
      <c r="N362" s="5">
        <f t="shared" si="57"/>
        <v>410.21064814814599</v>
      </c>
      <c r="O362" s="7">
        <f t="shared" si="58"/>
        <v>4.1021064814814601E-3</v>
      </c>
      <c r="P362" s="1">
        <v>0.90581524305555561</v>
      </c>
      <c r="Q362" t="s">
        <v>35</v>
      </c>
      <c r="R362">
        <v>25.25</v>
      </c>
      <c r="S362">
        <v>22.31</v>
      </c>
      <c r="U362" s="5">
        <f t="shared" si="59"/>
        <v>404.96990740740426</v>
      </c>
      <c r="V362" s="7">
        <f t="shared" si="60"/>
        <v>4.0496990740740424E-3</v>
      </c>
      <c r="W362" s="1">
        <v>0.92912944444444445</v>
      </c>
      <c r="X362" t="s">
        <v>35</v>
      </c>
      <c r="Y362">
        <v>25</v>
      </c>
      <c r="Z362">
        <v>22.37</v>
      </c>
      <c r="AB362" s="5">
        <f t="shared" si="61"/>
        <v>415.89004629629665</v>
      </c>
      <c r="AC362" s="7">
        <f t="shared" si="62"/>
        <v>4.1589004629629667E-3</v>
      </c>
      <c r="AD362" s="1">
        <v>0.94609803240740742</v>
      </c>
      <c r="AE362" t="s">
        <v>35</v>
      </c>
      <c r="AF362">
        <v>24.75</v>
      </c>
      <c r="AG362">
        <v>22.19</v>
      </c>
    </row>
    <row r="363" spans="1:33" x14ac:dyDescent="0.25">
      <c r="A363" s="5">
        <f t="shared" si="53"/>
        <v>413.2141203703643</v>
      </c>
      <c r="B363" s="7">
        <f t="shared" si="55"/>
        <v>4.1321412037036431E-3</v>
      </c>
      <c r="C363" s="6">
        <v>0.91392790509259259</v>
      </c>
      <c r="D363" s="5" t="s">
        <v>35</v>
      </c>
      <c r="E363" s="5">
        <v>19.25</v>
      </c>
      <c r="F363" s="5">
        <v>18.940000000000001</v>
      </c>
      <c r="G363" s="5"/>
      <c r="H363" s="5">
        <f t="shared" si="54"/>
        <v>417.26736111112882</v>
      </c>
      <c r="I363" s="7">
        <f t="shared" si="56"/>
        <v>4.1726736111112883E-3</v>
      </c>
      <c r="J363" s="6">
        <v>0.92946553240740748</v>
      </c>
      <c r="K363" s="5" t="s">
        <v>35</v>
      </c>
      <c r="L363" s="5">
        <v>21.25</v>
      </c>
      <c r="M363" s="5">
        <v>22.62</v>
      </c>
      <c r="N363" s="5">
        <f t="shared" si="57"/>
        <v>411.32407407405981</v>
      </c>
      <c r="O363" s="7">
        <f t="shared" si="58"/>
        <v>4.113240740740598E-3</v>
      </c>
      <c r="P363" s="1">
        <v>0.90582637731481475</v>
      </c>
      <c r="Q363" t="s">
        <v>35</v>
      </c>
      <c r="R363">
        <v>25</v>
      </c>
      <c r="S363">
        <v>22.25</v>
      </c>
      <c r="U363" s="5">
        <f t="shared" si="59"/>
        <v>406.12037037037749</v>
      </c>
      <c r="V363" s="7">
        <f t="shared" si="60"/>
        <v>4.0612037037037751E-3</v>
      </c>
      <c r="W363" s="1">
        <v>0.92914094907407418</v>
      </c>
      <c r="X363" t="s">
        <v>35</v>
      </c>
      <c r="Y363">
        <v>24.25</v>
      </c>
      <c r="Z363">
        <v>22.44</v>
      </c>
      <c r="AB363" s="5">
        <f t="shared" si="61"/>
        <v>417.11921296296862</v>
      </c>
      <c r="AC363" s="7">
        <f t="shared" si="62"/>
        <v>4.1711921296296861E-3</v>
      </c>
      <c r="AD363" s="1">
        <v>0.94611032407407414</v>
      </c>
      <c r="AE363" t="s">
        <v>35</v>
      </c>
      <c r="AF363">
        <v>24</v>
      </c>
      <c r="AG363">
        <v>22.19</v>
      </c>
    </row>
    <row r="364" spans="1:33" x14ac:dyDescent="0.25">
      <c r="A364" s="5">
        <f t="shared" si="53"/>
        <v>414.30208333332882</v>
      </c>
      <c r="B364" s="7">
        <f t="shared" si="55"/>
        <v>4.1430208333332885E-3</v>
      </c>
      <c r="C364" s="6">
        <v>0.91393878472222223</v>
      </c>
      <c r="D364" s="5" t="s">
        <v>35</v>
      </c>
      <c r="E364" s="5">
        <v>19.25</v>
      </c>
      <c r="F364" s="5">
        <v>18.940000000000001</v>
      </c>
      <c r="G364" s="5"/>
      <c r="H364" s="5">
        <f t="shared" si="54"/>
        <v>418.40856481483166</v>
      </c>
      <c r="I364" s="7">
        <f t="shared" si="56"/>
        <v>4.1840856481483168E-3</v>
      </c>
      <c r="J364" s="6">
        <v>0.92947694444444451</v>
      </c>
      <c r="K364" s="5" t="s">
        <v>35</v>
      </c>
      <c r="L364" s="5">
        <v>21.25</v>
      </c>
      <c r="M364" s="5">
        <v>22.62</v>
      </c>
      <c r="N364" s="5">
        <f t="shared" si="57"/>
        <v>412.43634259258147</v>
      </c>
      <c r="O364" s="7">
        <f t="shared" si="58"/>
        <v>4.1243634259258144E-3</v>
      </c>
      <c r="P364" s="1">
        <v>0.90583749999999996</v>
      </c>
      <c r="Q364" t="s">
        <v>35</v>
      </c>
      <c r="R364">
        <v>24.75</v>
      </c>
      <c r="S364">
        <v>22.25</v>
      </c>
      <c r="U364" s="5">
        <f t="shared" si="59"/>
        <v>407.22569444443525</v>
      </c>
      <c r="V364" s="7">
        <f t="shared" si="60"/>
        <v>4.0722569444443524E-3</v>
      </c>
      <c r="W364" s="1">
        <v>0.92915200231481476</v>
      </c>
      <c r="X364" t="s">
        <v>35</v>
      </c>
      <c r="Y364">
        <v>25.25</v>
      </c>
      <c r="Z364">
        <v>22.5</v>
      </c>
      <c r="AB364" s="5">
        <f t="shared" si="61"/>
        <v>418.23148148147914</v>
      </c>
      <c r="AC364" s="7">
        <f t="shared" si="62"/>
        <v>4.1823148148147915E-3</v>
      </c>
      <c r="AD364" s="1">
        <v>0.94612144675925924</v>
      </c>
      <c r="AE364" t="s">
        <v>35</v>
      </c>
      <c r="AF364">
        <v>23.5</v>
      </c>
      <c r="AG364">
        <v>22.12</v>
      </c>
    </row>
    <row r="365" spans="1:33" x14ac:dyDescent="0.25">
      <c r="A365" s="5">
        <f t="shared" si="53"/>
        <v>415.43634259258999</v>
      </c>
      <c r="B365" s="7">
        <f t="shared" si="55"/>
        <v>4.1543634259258999E-3</v>
      </c>
      <c r="C365" s="6">
        <v>0.91395012731481484</v>
      </c>
      <c r="D365" s="5" t="s">
        <v>35</v>
      </c>
      <c r="E365" s="5">
        <v>19.25</v>
      </c>
      <c r="F365" s="5">
        <v>18.940000000000001</v>
      </c>
      <c r="G365" s="5"/>
      <c r="H365" s="5">
        <f t="shared" si="54"/>
        <v>419.49421296297862</v>
      </c>
      <c r="I365" s="7">
        <f t="shared" si="56"/>
        <v>4.1949421296297862E-3</v>
      </c>
      <c r="J365" s="6">
        <v>0.92948780092592598</v>
      </c>
      <c r="K365" s="5" t="s">
        <v>35</v>
      </c>
      <c r="L365" s="5">
        <v>21.25</v>
      </c>
      <c r="M365" s="5">
        <v>22.62</v>
      </c>
      <c r="N365" s="5">
        <f t="shared" si="57"/>
        <v>413.54398148146788</v>
      </c>
      <c r="O365" s="7">
        <f t="shared" si="58"/>
        <v>4.1354398148146787E-3</v>
      </c>
      <c r="P365" s="1">
        <v>0.90584857638888883</v>
      </c>
      <c r="Q365" t="s">
        <v>35</v>
      </c>
      <c r="R365">
        <v>24.5</v>
      </c>
      <c r="S365">
        <v>22.31</v>
      </c>
      <c r="U365" s="5">
        <f t="shared" si="59"/>
        <v>408.64814814814963</v>
      </c>
      <c r="V365" s="7">
        <f t="shared" si="60"/>
        <v>4.0864814814814965E-3</v>
      </c>
      <c r="W365" s="1">
        <v>0.92916622685185191</v>
      </c>
      <c r="X365" t="s">
        <v>35</v>
      </c>
      <c r="Y365">
        <v>24.75</v>
      </c>
      <c r="Z365">
        <v>22.5</v>
      </c>
      <c r="AB365" s="5">
        <f t="shared" si="61"/>
        <v>419.46064814815111</v>
      </c>
      <c r="AC365" s="7">
        <f t="shared" si="62"/>
        <v>4.1946064814815109E-3</v>
      </c>
      <c r="AD365" s="1">
        <v>0.94613373842592596</v>
      </c>
      <c r="AE365" t="s">
        <v>35</v>
      </c>
      <c r="AF365">
        <v>24</v>
      </c>
      <c r="AG365">
        <v>22.31</v>
      </c>
    </row>
    <row r="366" spans="1:33" x14ac:dyDescent="0.25">
      <c r="A366" s="5">
        <f t="shared" si="53"/>
        <v>416.52430555555452</v>
      </c>
      <c r="B366" s="7">
        <f t="shared" si="55"/>
        <v>4.1652430555555453E-3</v>
      </c>
      <c r="C366" s="6">
        <v>0.91396100694444449</v>
      </c>
      <c r="D366" s="5" t="s">
        <v>35</v>
      </c>
      <c r="E366" s="5">
        <v>19.25</v>
      </c>
      <c r="F366" s="5">
        <v>18.940000000000001</v>
      </c>
      <c r="G366" s="5"/>
      <c r="H366" s="5">
        <f t="shared" si="54"/>
        <v>420.62384259260455</v>
      </c>
      <c r="I366" s="7">
        <f t="shared" si="56"/>
        <v>4.2062384259260455E-3</v>
      </c>
      <c r="J366" s="6">
        <v>0.92949909722222224</v>
      </c>
      <c r="K366" s="5" t="s">
        <v>35</v>
      </c>
      <c r="L366" s="5">
        <v>21.25</v>
      </c>
      <c r="M366" s="5">
        <v>22.62</v>
      </c>
      <c r="N366" s="5">
        <f t="shared" si="57"/>
        <v>414.64814814814457</v>
      </c>
      <c r="O366" s="7">
        <f t="shared" si="58"/>
        <v>4.1464814814814455E-3</v>
      </c>
      <c r="P366" s="1">
        <v>0.90585961805555559</v>
      </c>
      <c r="Q366" t="s">
        <v>35</v>
      </c>
      <c r="R366">
        <v>24.5</v>
      </c>
      <c r="S366">
        <v>22.37</v>
      </c>
      <c r="U366" s="5">
        <f t="shared" si="59"/>
        <v>409.74999999999761</v>
      </c>
      <c r="V366" s="7">
        <f t="shared" si="60"/>
        <v>4.0974999999999762E-3</v>
      </c>
      <c r="W366" s="1">
        <v>0.92917724537037039</v>
      </c>
      <c r="X366" t="s">
        <v>35</v>
      </c>
      <c r="Y366">
        <v>25</v>
      </c>
      <c r="Z366">
        <v>22.44</v>
      </c>
      <c r="AB366" s="5">
        <f t="shared" si="61"/>
        <v>420.57291666667271</v>
      </c>
      <c r="AC366" s="7">
        <f t="shared" si="62"/>
        <v>4.2057291666667274E-3</v>
      </c>
      <c r="AD366" s="1">
        <v>0.94614486111111118</v>
      </c>
      <c r="AE366" t="s">
        <v>35</v>
      </c>
      <c r="AF366">
        <v>23.75</v>
      </c>
      <c r="AG366">
        <v>22.25</v>
      </c>
    </row>
    <row r="367" spans="1:33" x14ac:dyDescent="0.25">
      <c r="A367" s="5">
        <f t="shared" si="53"/>
        <v>417.6631944444398</v>
      </c>
      <c r="B367" s="7">
        <f t="shared" si="55"/>
        <v>4.1766319444443978E-3</v>
      </c>
      <c r="C367" s="6">
        <v>0.91397239583333334</v>
      </c>
      <c r="D367" s="5" t="s">
        <v>35</v>
      </c>
      <c r="E367" s="5">
        <v>19.25</v>
      </c>
      <c r="F367" s="5">
        <v>18.940000000000001</v>
      </c>
      <c r="G367" s="5"/>
      <c r="H367" s="5">
        <f t="shared" si="54"/>
        <v>421.76273148148982</v>
      </c>
      <c r="I367" s="7">
        <f t="shared" si="56"/>
        <v>4.2176273148148979E-3</v>
      </c>
      <c r="J367" s="6">
        <v>0.92951048611111109</v>
      </c>
      <c r="K367" s="5" t="s">
        <v>35</v>
      </c>
      <c r="L367" s="5">
        <v>21.25</v>
      </c>
      <c r="M367" s="5">
        <v>22.62</v>
      </c>
      <c r="N367" s="5">
        <f t="shared" si="57"/>
        <v>415.84374999998897</v>
      </c>
      <c r="O367" s="7">
        <f t="shared" si="58"/>
        <v>4.1584374999998897E-3</v>
      </c>
      <c r="P367" s="1">
        <v>0.90587157407407404</v>
      </c>
      <c r="Q367" t="s">
        <v>35</v>
      </c>
      <c r="R367">
        <v>24.75</v>
      </c>
      <c r="S367">
        <v>22.37</v>
      </c>
      <c r="U367" s="5">
        <f t="shared" si="59"/>
        <v>410.89814814814218</v>
      </c>
      <c r="V367" s="7">
        <f t="shared" si="60"/>
        <v>4.1089814814814218E-3</v>
      </c>
      <c r="W367" s="1">
        <v>0.92918872685185183</v>
      </c>
      <c r="X367" t="s">
        <v>35</v>
      </c>
      <c r="Y367">
        <v>25</v>
      </c>
      <c r="Z367">
        <v>22.5</v>
      </c>
      <c r="AB367" s="5">
        <f t="shared" si="61"/>
        <v>421.84490740740932</v>
      </c>
      <c r="AC367" s="7">
        <f t="shared" si="62"/>
        <v>4.2184490740740932E-3</v>
      </c>
      <c r="AD367" s="1">
        <v>0.94615758101851855</v>
      </c>
      <c r="AE367" t="s">
        <v>35</v>
      </c>
      <c r="AF367">
        <v>24.25</v>
      </c>
      <c r="AG367">
        <v>22.31</v>
      </c>
    </row>
    <row r="368" spans="1:33" x14ac:dyDescent="0.25">
      <c r="A368" s="5">
        <f t="shared" si="53"/>
        <v>418.80439814813155</v>
      </c>
      <c r="B368" s="7">
        <f t="shared" si="55"/>
        <v>4.1880439814813153E-3</v>
      </c>
      <c r="C368" s="6">
        <v>0.91398380787037026</v>
      </c>
      <c r="D368" s="5" t="s">
        <v>35</v>
      </c>
      <c r="E368" s="5">
        <v>19.25</v>
      </c>
      <c r="F368" s="5">
        <v>18.940000000000001</v>
      </c>
      <c r="G368" s="5"/>
      <c r="H368" s="5">
        <f t="shared" si="54"/>
        <v>423.06944444445713</v>
      </c>
      <c r="I368" s="7">
        <f t="shared" si="56"/>
        <v>4.2306944444445715E-3</v>
      </c>
      <c r="J368" s="6">
        <v>0.92952355324074076</v>
      </c>
      <c r="K368" s="5" t="s">
        <v>35</v>
      </c>
      <c r="L368" s="5">
        <v>21.25</v>
      </c>
      <c r="M368" s="5">
        <v>22.62</v>
      </c>
      <c r="N368" s="5">
        <f t="shared" si="57"/>
        <v>416.9583333333282</v>
      </c>
      <c r="O368" s="7">
        <f t="shared" si="58"/>
        <v>4.1695833333332821E-3</v>
      </c>
      <c r="P368" s="1">
        <v>0.90588271990740743</v>
      </c>
      <c r="Q368" t="s">
        <v>35</v>
      </c>
      <c r="R368">
        <v>25</v>
      </c>
      <c r="S368">
        <v>22.31</v>
      </c>
      <c r="U368" s="5">
        <f t="shared" si="59"/>
        <v>411.97222222222331</v>
      </c>
      <c r="V368" s="7">
        <f t="shared" si="60"/>
        <v>4.1197222222222329E-3</v>
      </c>
      <c r="W368" s="1">
        <v>0.92919946759259264</v>
      </c>
      <c r="X368" t="s">
        <v>35</v>
      </c>
      <c r="Y368">
        <v>25</v>
      </c>
      <c r="Z368">
        <v>22.5</v>
      </c>
      <c r="AB368" s="5">
        <f t="shared" si="61"/>
        <v>422.99421296296822</v>
      </c>
      <c r="AC368" s="7">
        <f t="shared" si="62"/>
        <v>4.2299421296296824E-3</v>
      </c>
      <c r="AD368" s="1">
        <v>0.94616907407407413</v>
      </c>
      <c r="AE368" t="s">
        <v>35</v>
      </c>
      <c r="AF368">
        <v>23.75</v>
      </c>
      <c r="AG368">
        <v>22.25</v>
      </c>
    </row>
    <row r="369" spans="1:33" x14ac:dyDescent="0.25">
      <c r="A369" s="5">
        <f t="shared" si="53"/>
        <v>420.1203703703693</v>
      </c>
      <c r="B369" s="7">
        <f t="shared" si="55"/>
        <v>4.2012037037036931E-3</v>
      </c>
      <c r="C369" s="6">
        <v>0.91399696759259264</v>
      </c>
      <c r="D369" s="5" t="s">
        <v>35</v>
      </c>
      <c r="E369" s="5">
        <v>19.25</v>
      </c>
      <c r="F369" s="5">
        <v>18.940000000000001</v>
      </c>
      <c r="G369" s="5"/>
      <c r="H369" s="5">
        <f t="shared" si="54"/>
        <v>424.25000000000381</v>
      </c>
      <c r="I369" s="7">
        <f t="shared" si="56"/>
        <v>4.2425000000000379E-3</v>
      </c>
      <c r="J369" s="6">
        <v>0.92953535879629623</v>
      </c>
      <c r="K369" s="5" t="s">
        <v>35</v>
      </c>
      <c r="L369" s="5">
        <v>21.25</v>
      </c>
      <c r="M369" s="5">
        <v>22.62</v>
      </c>
      <c r="N369" s="5">
        <f t="shared" si="57"/>
        <v>418.10648148148391</v>
      </c>
      <c r="O369" s="7">
        <f t="shared" si="58"/>
        <v>4.1810648148148388E-3</v>
      </c>
      <c r="P369" s="1">
        <v>0.90589420138888899</v>
      </c>
      <c r="Q369" t="s">
        <v>35</v>
      </c>
      <c r="R369">
        <v>24.25</v>
      </c>
      <c r="S369">
        <v>22.37</v>
      </c>
      <c r="U369" s="5">
        <f t="shared" si="59"/>
        <v>413.12152777777112</v>
      </c>
      <c r="V369" s="7">
        <f t="shared" si="60"/>
        <v>4.1312152777777111E-3</v>
      </c>
      <c r="W369" s="1">
        <v>0.92921096064814812</v>
      </c>
      <c r="X369" t="s">
        <v>35</v>
      </c>
      <c r="Y369">
        <v>24.75</v>
      </c>
      <c r="Z369">
        <v>22.5</v>
      </c>
      <c r="AB369" s="5">
        <f t="shared" si="61"/>
        <v>424.09837962962274</v>
      </c>
      <c r="AC369" s="7">
        <f t="shared" si="62"/>
        <v>4.2409837962962271E-3</v>
      </c>
      <c r="AD369" s="1">
        <v>0.94618011574074068</v>
      </c>
      <c r="AE369" t="s">
        <v>35</v>
      </c>
      <c r="AF369">
        <v>24</v>
      </c>
      <c r="AG369">
        <v>22.31</v>
      </c>
    </row>
    <row r="370" spans="1:33" x14ac:dyDescent="0.25">
      <c r="A370" s="5">
        <f t="shared" si="53"/>
        <v>421.29282407407101</v>
      </c>
      <c r="B370" s="7">
        <f t="shared" si="55"/>
        <v>4.2129282407407098E-3</v>
      </c>
      <c r="C370" s="6">
        <v>0.91400869212962965</v>
      </c>
      <c r="D370" s="5" t="s">
        <v>35</v>
      </c>
      <c r="E370" s="5">
        <v>19.25</v>
      </c>
      <c r="F370" s="5">
        <v>18.940000000000001</v>
      </c>
      <c r="G370" s="5"/>
      <c r="H370" s="5">
        <f t="shared" si="54"/>
        <v>425.34606481482439</v>
      </c>
      <c r="I370" s="7">
        <f t="shared" si="56"/>
        <v>4.253460648148244E-3</v>
      </c>
      <c r="J370" s="6">
        <v>0.92954631944444444</v>
      </c>
      <c r="K370" s="5" t="s">
        <v>35</v>
      </c>
      <c r="L370" s="5">
        <v>21.25</v>
      </c>
      <c r="M370" s="5">
        <v>22.62</v>
      </c>
      <c r="N370" s="5">
        <f t="shared" si="57"/>
        <v>419.21527777777357</v>
      </c>
      <c r="O370" s="7">
        <f t="shared" si="58"/>
        <v>4.1921527777777357E-3</v>
      </c>
      <c r="P370" s="1">
        <v>0.90590528935185188</v>
      </c>
      <c r="Q370" t="s">
        <v>35</v>
      </c>
      <c r="R370">
        <v>25</v>
      </c>
      <c r="S370">
        <v>22.44</v>
      </c>
      <c r="U370" s="5">
        <f t="shared" si="59"/>
        <v>414.19791666666981</v>
      </c>
      <c r="V370" s="7">
        <f t="shared" si="60"/>
        <v>4.1419791666666983E-3</v>
      </c>
      <c r="W370" s="1">
        <v>0.92922172453703711</v>
      </c>
      <c r="X370" t="s">
        <v>35</v>
      </c>
      <c r="Y370">
        <v>25.25</v>
      </c>
      <c r="Z370">
        <v>22.5</v>
      </c>
      <c r="AB370" s="5">
        <f t="shared" si="61"/>
        <v>425.204861111117</v>
      </c>
      <c r="AC370" s="7">
        <f t="shared" si="62"/>
        <v>4.2520486111111699E-3</v>
      </c>
      <c r="AD370" s="1">
        <v>0.94619118055555562</v>
      </c>
      <c r="AE370" t="s">
        <v>35</v>
      </c>
      <c r="AF370">
        <v>23.5</v>
      </c>
      <c r="AG370">
        <v>22.25</v>
      </c>
    </row>
    <row r="371" spans="1:33" x14ac:dyDescent="0.25">
      <c r="A371" s="5">
        <f t="shared" si="53"/>
        <v>422.42708333333212</v>
      </c>
      <c r="B371" s="7">
        <f t="shared" si="55"/>
        <v>4.2242708333333212E-3</v>
      </c>
      <c r="C371" s="6">
        <v>0.91402003472222226</v>
      </c>
      <c r="D371" s="5" t="s">
        <v>35</v>
      </c>
      <c r="E371" s="5">
        <v>19.25</v>
      </c>
      <c r="F371" s="5">
        <v>18.940000000000001</v>
      </c>
      <c r="G371" s="5"/>
      <c r="H371" s="5">
        <f t="shared" si="54"/>
        <v>426.51157407409545</v>
      </c>
      <c r="I371" s="7">
        <f t="shared" si="56"/>
        <v>4.2651157407409546E-3</v>
      </c>
      <c r="J371" s="6">
        <v>0.92955797453703715</v>
      </c>
      <c r="K371" s="5" t="s">
        <v>35</v>
      </c>
      <c r="L371" s="5">
        <v>21.25</v>
      </c>
      <c r="M371" s="5">
        <v>22.62</v>
      </c>
      <c r="N371" s="5">
        <f t="shared" si="57"/>
        <v>420.44212962962791</v>
      </c>
      <c r="O371" s="7">
        <f t="shared" si="58"/>
        <v>4.204421296296279E-3</v>
      </c>
      <c r="P371" s="1">
        <v>0.90591755787037043</v>
      </c>
      <c r="Q371" t="s">
        <v>35</v>
      </c>
      <c r="R371">
        <v>24.75</v>
      </c>
      <c r="S371">
        <v>22.37</v>
      </c>
      <c r="U371" s="5">
        <f t="shared" si="59"/>
        <v>415.34606481481438</v>
      </c>
      <c r="V371" s="7">
        <f t="shared" si="60"/>
        <v>4.153460648148144E-3</v>
      </c>
      <c r="W371" s="1">
        <v>0.92923320601851855</v>
      </c>
      <c r="X371" t="s">
        <v>35</v>
      </c>
      <c r="Y371">
        <v>25</v>
      </c>
      <c r="Z371">
        <v>22.5</v>
      </c>
      <c r="AB371" s="5">
        <f t="shared" si="61"/>
        <v>426.6736111111058</v>
      </c>
      <c r="AC371" s="7">
        <f t="shared" si="62"/>
        <v>4.266736111111058E-3</v>
      </c>
      <c r="AD371" s="1">
        <v>0.94620586805555551</v>
      </c>
      <c r="AE371" t="s">
        <v>35</v>
      </c>
      <c r="AF371">
        <v>24.25</v>
      </c>
      <c r="AG371">
        <v>22.31</v>
      </c>
    </row>
    <row r="372" spans="1:33" x14ac:dyDescent="0.25">
      <c r="A372" s="5">
        <f t="shared" si="53"/>
        <v>423.51504629629665</v>
      </c>
      <c r="B372" s="7">
        <f t="shared" si="55"/>
        <v>4.2351504629629666E-3</v>
      </c>
      <c r="C372" s="6">
        <v>0.91403091435185191</v>
      </c>
      <c r="D372" s="5" t="s">
        <v>35</v>
      </c>
      <c r="E372" s="5">
        <v>19.25</v>
      </c>
      <c r="F372" s="5">
        <v>18.940000000000001</v>
      </c>
      <c r="G372" s="5"/>
      <c r="H372" s="5">
        <f t="shared" si="54"/>
        <v>427.5949074074137</v>
      </c>
      <c r="I372" s="7">
        <f t="shared" si="56"/>
        <v>4.2759490740741368E-3</v>
      </c>
      <c r="J372" s="6">
        <v>0.92956880787037033</v>
      </c>
      <c r="K372" s="5" t="s">
        <v>35</v>
      </c>
      <c r="L372" s="5">
        <v>21.25</v>
      </c>
      <c r="M372" s="5">
        <v>22.62</v>
      </c>
      <c r="N372" s="5">
        <f t="shared" si="57"/>
        <v>421.55439814814952</v>
      </c>
      <c r="O372" s="7">
        <f t="shared" si="58"/>
        <v>4.2155439814814955E-3</v>
      </c>
      <c r="P372" s="1">
        <v>0.90592868055555564</v>
      </c>
      <c r="Q372" t="s">
        <v>35</v>
      </c>
      <c r="R372">
        <v>24.5</v>
      </c>
      <c r="S372">
        <v>22.37</v>
      </c>
      <c r="U372" s="5">
        <f t="shared" si="59"/>
        <v>416.4571759259328</v>
      </c>
      <c r="V372" s="7">
        <f t="shared" si="60"/>
        <v>4.1645717592593279E-3</v>
      </c>
      <c r="W372" s="1">
        <v>0.92924431712962974</v>
      </c>
      <c r="X372" t="s">
        <v>35</v>
      </c>
      <c r="Y372">
        <v>24.75</v>
      </c>
      <c r="Z372">
        <v>22.56</v>
      </c>
      <c r="AB372" s="5">
        <f t="shared" si="61"/>
        <v>427.86342592593394</v>
      </c>
      <c r="AC372" s="7">
        <f t="shared" si="62"/>
        <v>4.2786342592593396E-3</v>
      </c>
      <c r="AD372" s="1">
        <v>0.94621776620370379</v>
      </c>
      <c r="AE372" t="s">
        <v>35</v>
      </c>
      <c r="AF372">
        <v>24</v>
      </c>
      <c r="AG372">
        <v>22.25</v>
      </c>
    </row>
    <row r="373" spans="1:33" x14ac:dyDescent="0.25">
      <c r="A373" s="5">
        <f t="shared" si="53"/>
        <v>425.01967592593058</v>
      </c>
      <c r="B373" s="7">
        <f t="shared" si="55"/>
        <v>4.250196759259306E-3</v>
      </c>
      <c r="C373" s="6">
        <v>0.91404596064814825</v>
      </c>
      <c r="D373" s="5" t="s">
        <v>35</v>
      </c>
      <c r="E373" s="5">
        <v>19.25</v>
      </c>
      <c r="F373" s="5">
        <v>18.940000000000001</v>
      </c>
      <c r="G373" s="5"/>
      <c r="H373" s="5">
        <f t="shared" si="54"/>
        <v>428.77662037037464</v>
      </c>
      <c r="I373" s="7">
        <f t="shared" si="56"/>
        <v>4.2877662037037467E-3</v>
      </c>
      <c r="J373" s="6">
        <v>0.92958062499999994</v>
      </c>
      <c r="K373" s="5" t="s">
        <v>35</v>
      </c>
      <c r="L373" s="5">
        <v>21.25</v>
      </c>
      <c r="M373" s="5">
        <v>22.62</v>
      </c>
      <c r="N373" s="5">
        <f t="shared" si="57"/>
        <v>422.74305555555225</v>
      </c>
      <c r="O373" s="7">
        <f t="shared" si="58"/>
        <v>4.2274305555555225E-3</v>
      </c>
      <c r="P373" s="1">
        <v>0.90594056712962967</v>
      </c>
      <c r="Q373" t="s">
        <v>35</v>
      </c>
      <c r="R373">
        <v>24.75</v>
      </c>
      <c r="S373">
        <v>22.5</v>
      </c>
      <c r="U373" s="5">
        <f t="shared" si="59"/>
        <v>417.56712962961461</v>
      </c>
      <c r="V373" s="7">
        <f t="shared" si="60"/>
        <v>4.1756712962961462E-3</v>
      </c>
      <c r="W373" s="1">
        <v>0.92925541666666656</v>
      </c>
      <c r="X373" t="s">
        <v>35</v>
      </c>
      <c r="Y373">
        <v>25</v>
      </c>
      <c r="Z373">
        <v>22.5</v>
      </c>
      <c r="AB373" s="5">
        <f t="shared" si="61"/>
        <v>428.97916666666538</v>
      </c>
      <c r="AC373" s="7">
        <f t="shared" si="62"/>
        <v>4.2897916666666536E-3</v>
      </c>
      <c r="AD373" s="1">
        <v>0.94622892361111111</v>
      </c>
      <c r="AE373" t="s">
        <v>35</v>
      </c>
      <c r="AF373">
        <v>24</v>
      </c>
      <c r="AG373">
        <v>22.25</v>
      </c>
    </row>
    <row r="374" spans="1:33" x14ac:dyDescent="0.25">
      <c r="A374" s="5">
        <f t="shared" si="53"/>
        <v>426.21180555554304</v>
      </c>
      <c r="B374" s="7">
        <f t="shared" si="55"/>
        <v>4.2621180555554306E-3</v>
      </c>
      <c r="C374" s="6">
        <v>0.91405788194444437</v>
      </c>
      <c r="D374" s="5" t="s">
        <v>35</v>
      </c>
      <c r="E374" s="5">
        <v>19.25</v>
      </c>
      <c r="F374" s="5">
        <v>18.940000000000001</v>
      </c>
      <c r="G374" s="5"/>
      <c r="H374" s="5">
        <f t="shared" si="54"/>
        <v>429.90856481481819</v>
      </c>
      <c r="I374" s="7">
        <f t="shared" si="56"/>
        <v>4.2990856481481821E-3</v>
      </c>
      <c r="J374" s="6">
        <v>0.92959194444444437</v>
      </c>
      <c r="K374" s="5" t="s">
        <v>35</v>
      </c>
      <c r="L374" s="5">
        <v>21.25</v>
      </c>
      <c r="M374" s="5">
        <v>22.62</v>
      </c>
      <c r="N374" s="5">
        <f t="shared" si="57"/>
        <v>423.85416666665952</v>
      </c>
      <c r="O374" s="7">
        <f t="shared" si="58"/>
        <v>4.2385416666665954E-3</v>
      </c>
      <c r="P374" s="1">
        <v>0.90595167824074074</v>
      </c>
      <c r="Q374" t="s">
        <v>35</v>
      </c>
      <c r="R374">
        <v>24.75</v>
      </c>
      <c r="S374">
        <v>22.44</v>
      </c>
      <c r="U374" s="5">
        <f t="shared" si="59"/>
        <v>418.67592592592649</v>
      </c>
      <c r="V374" s="7">
        <f t="shared" si="60"/>
        <v>4.1867592592592651E-3</v>
      </c>
      <c r="W374" s="1">
        <v>0.92926650462962967</v>
      </c>
      <c r="X374" t="s">
        <v>35</v>
      </c>
      <c r="Y374">
        <v>25</v>
      </c>
      <c r="Z374">
        <v>22.5</v>
      </c>
      <c r="AB374" s="5">
        <f t="shared" si="61"/>
        <v>430.0914351851759</v>
      </c>
      <c r="AC374" s="7">
        <f t="shared" si="62"/>
        <v>4.300914351851759E-3</v>
      </c>
      <c r="AD374" s="1">
        <v>0.94624004629629621</v>
      </c>
      <c r="AE374" t="s">
        <v>35</v>
      </c>
      <c r="AF374">
        <v>24</v>
      </c>
      <c r="AG374">
        <v>22.25</v>
      </c>
    </row>
    <row r="375" spans="1:33" x14ac:dyDescent="0.25">
      <c r="A375" s="5">
        <f t="shared" si="53"/>
        <v>427.34606481480421</v>
      </c>
      <c r="B375" s="7">
        <f t="shared" si="55"/>
        <v>4.2734606481480419E-3</v>
      </c>
      <c r="C375" s="6">
        <v>0.91406922453703698</v>
      </c>
      <c r="D375" s="5" t="s">
        <v>35</v>
      </c>
      <c r="E375" s="5">
        <v>19.25</v>
      </c>
      <c r="F375" s="5">
        <v>18.940000000000001</v>
      </c>
      <c r="G375" s="5"/>
      <c r="H375" s="5">
        <f t="shared" si="54"/>
        <v>430.99884259260034</v>
      </c>
      <c r="I375" s="7">
        <f t="shared" si="56"/>
        <v>4.3099884259260035E-3</v>
      </c>
      <c r="J375" s="6">
        <v>0.9296028472222222</v>
      </c>
      <c r="K375" s="5" t="s">
        <v>35</v>
      </c>
      <c r="L375" s="5">
        <v>21.25</v>
      </c>
      <c r="M375" s="5">
        <v>22.69</v>
      </c>
      <c r="N375" s="5">
        <f t="shared" si="57"/>
        <v>424.9606481481427</v>
      </c>
      <c r="O375" s="7">
        <f t="shared" si="58"/>
        <v>4.2496064814814272E-3</v>
      </c>
      <c r="P375" s="1">
        <v>0.90596274305555557</v>
      </c>
      <c r="Q375" t="s">
        <v>35</v>
      </c>
      <c r="R375">
        <v>24.75</v>
      </c>
      <c r="S375">
        <v>22.44</v>
      </c>
      <c r="U375" s="5">
        <f t="shared" si="59"/>
        <v>419.78356481481296</v>
      </c>
      <c r="V375" s="7">
        <f t="shared" si="60"/>
        <v>4.1978356481481294E-3</v>
      </c>
      <c r="W375" s="1">
        <v>0.92927758101851854</v>
      </c>
      <c r="X375" t="s">
        <v>35</v>
      </c>
      <c r="Y375">
        <v>24.25</v>
      </c>
      <c r="Z375">
        <v>22.56</v>
      </c>
      <c r="AB375" s="5">
        <f t="shared" si="61"/>
        <v>431.67824074074048</v>
      </c>
      <c r="AC375" s="7">
        <f t="shared" si="62"/>
        <v>4.3167824074074046E-3</v>
      </c>
      <c r="AD375" s="1">
        <v>0.94625591435185186</v>
      </c>
      <c r="AE375" t="s">
        <v>35</v>
      </c>
      <c r="AF375">
        <v>24.75</v>
      </c>
      <c r="AG375">
        <v>22.25</v>
      </c>
    </row>
    <row r="376" spans="1:33" x14ac:dyDescent="0.25">
      <c r="A376" s="5">
        <f t="shared" si="53"/>
        <v>428.4687499999884</v>
      </c>
      <c r="B376" s="7">
        <f t="shared" si="55"/>
        <v>4.2846874999998841E-3</v>
      </c>
      <c r="C376" s="6">
        <v>0.91408045138888883</v>
      </c>
      <c r="D376" s="5" t="s">
        <v>35</v>
      </c>
      <c r="E376" s="5">
        <v>19.25</v>
      </c>
      <c r="F376" s="5">
        <v>18.940000000000001</v>
      </c>
      <c r="G376" s="5"/>
      <c r="H376" s="5">
        <f t="shared" si="54"/>
        <v>432.16550925926356</v>
      </c>
      <c r="I376" s="7">
        <f t="shared" si="56"/>
        <v>4.3216550925926356E-3</v>
      </c>
      <c r="J376" s="6">
        <v>0.92961451388888883</v>
      </c>
      <c r="K376" s="5" t="s">
        <v>35</v>
      </c>
      <c r="L376" s="5">
        <v>21.25</v>
      </c>
      <c r="M376" s="5">
        <v>22.69</v>
      </c>
      <c r="N376" s="5">
        <f t="shared" si="57"/>
        <v>426.10763888888403</v>
      </c>
      <c r="O376" s="7">
        <f t="shared" si="58"/>
        <v>4.2610763888888403E-3</v>
      </c>
      <c r="P376" s="1">
        <v>0.90597421296296299</v>
      </c>
      <c r="Q376" t="s">
        <v>35</v>
      </c>
      <c r="R376">
        <v>25</v>
      </c>
      <c r="S376">
        <v>22.5</v>
      </c>
      <c r="U376" s="5">
        <f t="shared" si="59"/>
        <v>421.20833333332274</v>
      </c>
      <c r="V376" s="7">
        <f t="shared" si="60"/>
        <v>4.2120833333332275E-3</v>
      </c>
      <c r="W376" s="1">
        <v>0.92929182870370364</v>
      </c>
      <c r="X376" t="s">
        <v>35</v>
      </c>
      <c r="Y376">
        <v>24.75</v>
      </c>
      <c r="Z376">
        <v>22.69</v>
      </c>
      <c r="AB376" s="5">
        <f t="shared" si="61"/>
        <v>432.8703703703751</v>
      </c>
      <c r="AC376" s="7">
        <f t="shared" si="62"/>
        <v>4.3287037037037512E-3</v>
      </c>
      <c r="AD376" s="1">
        <v>0.9462678356481482</v>
      </c>
      <c r="AE376" t="s">
        <v>35</v>
      </c>
      <c r="AF376">
        <v>24.25</v>
      </c>
      <c r="AG376">
        <v>22.31</v>
      </c>
    </row>
    <row r="377" spans="1:33" x14ac:dyDescent="0.25">
      <c r="A377" s="5">
        <f t="shared" si="53"/>
        <v>429.56828703702985</v>
      </c>
      <c r="B377" s="7">
        <f t="shared" si="55"/>
        <v>4.2956828703702987E-3</v>
      </c>
      <c r="C377" s="6">
        <v>0.91409144675925924</v>
      </c>
      <c r="D377" s="5" t="s">
        <v>35</v>
      </c>
      <c r="E377" s="5">
        <v>19.25</v>
      </c>
      <c r="F377" s="5">
        <v>18.940000000000001</v>
      </c>
      <c r="G377" s="5"/>
      <c r="H377" s="5">
        <f t="shared" si="54"/>
        <v>433.26041666666981</v>
      </c>
      <c r="I377" s="7">
        <f t="shared" si="56"/>
        <v>4.3326041666666981E-3</v>
      </c>
      <c r="J377" s="6">
        <v>0.92962546296296289</v>
      </c>
      <c r="K377" s="5" t="s">
        <v>35</v>
      </c>
      <c r="L377" s="5">
        <v>21.25</v>
      </c>
      <c r="M377" s="5">
        <v>22.62</v>
      </c>
      <c r="N377" s="5">
        <f t="shared" si="57"/>
        <v>427.21990740740569</v>
      </c>
      <c r="O377" s="7">
        <f t="shared" si="58"/>
        <v>4.2721990740740567E-3</v>
      </c>
      <c r="P377" s="1">
        <v>0.9059853356481482</v>
      </c>
      <c r="Q377" t="s">
        <v>35</v>
      </c>
      <c r="R377">
        <v>24.75</v>
      </c>
      <c r="S377">
        <v>22.44</v>
      </c>
      <c r="U377" s="5">
        <f t="shared" si="59"/>
        <v>422.31944444444116</v>
      </c>
      <c r="V377" s="7">
        <f t="shared" si="60"/>
        <v>4.2231944444444114E-3</v>
      </c>
      <c r="W377" s="1">
        <v>0.92930293981481482</v>
      </c>
      <c r="X377" t="s">
        <v>35</v>
      </c>
      <c r="Y377">
        <v>25</v>
      </c>
      <c r="Z377">
        <v>22.56</v>
      </c>
      <c r="AB377" s="5">
        <f t="shared" si="61"/>
        <v>434.02314814814378</v>
      </c>
      <c r="AC377" s="7">
        <f t="shared" si="62"/>
        <v>4.340231481481438E-3</v>
      </c>
      <c r="AD377" s="1">
        <v>0.94627936342592589</v>
      </c>
      <c r="AE377" t="s">
        <v>35</v>
      </c>
      <c r="AF377">
        <v>24.5</v>
      </c>
      <c r="AG377">
        <v>22.25</v>
      </c>
    </row>
    <row r="378" spans="1:33" x14ac:dyDescent="0.25">
      <c r="A378" s="5">
        <f t="shared" si="53"/>
        <v>430.70254629627993</v>
      </c>
      <c r="B378" s="7">
        <f t="shared" si="55"/>
        <v>4.3070254629627991E-3</v>
      </c>
      <c r="C378" s="6">
        <v>0.91410278935185174</v>
      </c>
      <c r="D378" s="5" t="s">
        <v>35</v>
      </c>
      <c r="E378" s="5">
        <v>19.25</v>
      </c>
      <c r="F378" s="5">
        <v>18.940000000000001</v>
      </c>
      <c r="G378" s="5"/>
      <c r="H378" s="5">
        <f t="shared" si="54"/>
        <v>434.57986111111734</v>
      </c>
      <c r="I378" s="7">
        <f t="shared" si="56"/>
        <v>4.3457986111111735E-3</v>
      </c>
      <c r="J378" s="6">
        <v>0.92963865740740736</v>
      </c>
      <c r="K378" s="5" t="s">
        <v>35</v>
      </c>
      <c r="L378" s="5">
        <v>21.25</v>
      </c>
      <c r="M378" s="5">
        <v>22.62</v>
      </c>
      <c r="N378" s="5">
        <f t="shared" si="57"/>
        <v>428.32986111110972</v>
      </c>
      <c r="O378" s="7">
        <f t="shared" si="58"/>
        <v>4.2832986111110971E-3</v>
      </c>
      <c r="P378" s="1">
        <v>0.90599643518518524</v>
      </c>
      <c r="Q378" t="s">
        <v>35</v>
      </c>
      <c r="R378">
        <v>24.5</v>
      </c>
      <c r="S378">
        <v>22.5</v>
      </c>
      <c r="U378" s="5">
        <f t="shared" si="59"/>
        <v>423.46643518518243</v>
      </c>
      <c r="V378" s="7">
        <f t="shared" si="60"/>
        <v>4.2346643518518245E-3</v>
      </c>
      <c r="W378" s="1">
        <v>0.92931440972222223</v>
      </c>
      <c r="X378" t="s">
        <v>35</v>
      </c>
      <c r="Y378">
        <v>24.75</v>
      </c>
      <c r="Z378">
        <v>22.62</v>
      </c>
      <c r="AB378" s="5">
        <f t="shared" si="61"/>
        <v>435.13078703703025</v>
      </c>
      <c r="AC378" s="7">
        <f t="shared" si="62"/>
        <v>4.3513078703703023E-3</v>
      </c>
      <c r="AD378" s="1">
        <v>0.94629043981481475</v>
      </c>
      <c r="AE378" t="s">
        <v>35</v>
      </c>
      <c r="AF378">
        <v>24.25</v>
      </c>
      <c r="AG378">
        <v>22.31</v>
      </c>
    </row>
    <row r="379" spans="1:33" x14ac:dyDescent="0.25">
      <c r="A379" s="5">
        <f t="shared" si="53"/>
        <v>431.80902777777419</v>
      </c>
      <c r="B379" s="7">
        <f t="shared" si="55"/>
        <v>4.3180902777777419E-3</v>
      </c>
      <c r="C379" s="6">
        <v>0.91411385416666668</v>
      </c>
      <c r="D379" s="5" t="s">
        <v>35</v>
      </c>
      <c r="E379" s="5">
        <v>19.25</v>
      </c>
      <c r="F379" s="5">
        <v>18.940000000000001</v>
      </c>
      <c r="G379" s="5"/>
      <c r="H379" s="5">
        <f t="shared" si="54"/>
        <v>435.71527777779283</v>
      </c>
      <c r="I379" s="7">
        <f t="shared" si="56"/>
        <v>4.3571527777779284E-3</v>
      </c>
      <c r="J379" s="6">
        <v>0.92965001157407412</v>
      </c>
      <c r="K379" s="5" t="s">
        <v>35</v>
      </c>
      <c r="L379" s="5">
        <v>21.25</v>
      </c>
      <c r="M379" s="5">
        <v>22.62</v>
      </c>
      <c r="N379" s="5">
        <f t="shared" si="57"/>
        <v>429.43981481481376</v>
      </c>
      <c r="O379" s="7">
        <f t="shared" si="58"/>
        <v>4.2943981481481375E-3</v>
      </c>
      <c r="P379" s="1">
        <v>0.90600753472222229</v>
      </c>
      <c r="Q379" t="s">
        <v>35</v>
      </c>
      <c r="R379">
        <v>25</v>
      </c>
      <c r="S379">
        <v>22.62</v>
      </c>
      <c r="U379" s="5">
        <f t="shared" si="59"/>
        <v>424.57291666666561</v>
      </c>
      <c r="V379" s="7">
        <f t="shared" si="60"/>
        <v>4.2457291666666563E-3</v>
      </c>
      <c r="W379" s="1">
        <v>0.92932547453703707</v>
      </c>
      <c r="X379" t="s">
        <v>35</v>
      </c>
      <c r="Y379">
        <v>24.5</v>
      </c>
      <c r="Z379">
        <v>22.56</v>
      </c>
      <c r="AB379" s="5">
        <f t="shared" si="61"/>
        <v>436.23495370369579</v>
      </c>
      <c r="AC379" s="7">
        <f t="shared" si="62"/>
        <v>4.362349537036958E-3</v>
      </c>
      <c r="AD379" s="1">
        <v>0.94630148148148141</v>
      </c>
      <c r="AE379" t="s">
        <v>35</v>
      </c>
      <c r="AF379">
        <v>24.25</v>
      </c>
      <c r="AG379">
        <v>22.31</v>
      </c>
    </row>
    <row r="380" spans="1:33" x14ac:dyDescent="0.25">
      <c r="A380" s="5">
        <f t="shared" si="53"/>
        <v>432.94791666665947</v>
      </c>
      <c r="B380" s="7">
        <f t="shared" si="55"/>
        <v>4.3294791666665944E-3</v>
      </c>
      <c r="C380" s="6">
        <v>0.91412524305555554</v>
      </c>
      <c r="D380" s="5" t="s">
        <v>35</v>
      </c>
      <c r="E380" s="5">
        <v>19.25</v>
      </c>
      <c r="F380" s="5">
        <v>18.940000000000001</v>
      </c>
      <c r="G380" s="5"/>
      <c r="H380" s="5">
        <f t="shared" si="54"/>
        <v>436.85763888889892</v>
      </c>
      <c r="I380" s="7">
        <f t="shared" si="56"/>
        <v>4.3685763888889895E-3</v>
      </c>
      <c r="J380" s="6">
        <v>0.92966143518518518</v>
      </c>
      <c r="K380" s="5" t="s">
        <v>35</v>
      </c>
      <c r="L380" s="5">
        <v>21.25</v>
      </c>
      <c r="M380" s="5">
        <v>22.62</v>
      </c>
      <c r="N380" s="5">
        <f t="shared" si="57"/>
        <v>430.62847222221643</v>
      </c>
      <c r="O380" s="7">
        <f t="shared" si="58"/>
        <v>4.3062847222221645E-3</v>
      </c>
      <c r="P380" s="1">
        <v>0.90601942129629631</v>
      </c>
      <c r="Q380" t="s">
        <v>35</v>
      </c>
      <c r="R380">
        <v>24.75</v>
      </c>
      <c r="S380">
        <v>22.56</v>
      </c>
      <c r="U380" s="5">
        <f t="shared" si="59"/>
        <v>425.68981481481137</v>
      </c>
      <c r="V380" s="7">
        <f t="shared" si="60"/>
        <v>4.2568981481481138E-3</v>
      </c>
      <c r="W380" s="1">
        <v>0.92933664351851852</v>
      </c>
      <c r="X380" t="s">
        <v>35</v>
      </c>
      <c r="Y380">
        <v>24.5</v>
      </c>
      <c r="Z380">
        <v>22.62</v>
      </c>
      <c r="AB380" s="5">
        <f t="shared" si="61"/>
        <v>437.34374999999659</v>
      </c>
      <c r="AC380" s="7">
        <f t="shared" si="62"/>
        <v>4.3734374999999659E-3</v>
      </c>
      <c r="AD380" s="1">
        <v>0.94631256944444442</v>
      </c>
      <c r="AE380" t="s">
        <v>35</v>
      </c>
      <c r="AF380">
        <v>24.25</v>
      </c>
      <c r="AG380">
        <v>22.25</v>
      </c>
    </row>
    <row r="381" spans="1:33" x14ac:dyDescent="0.25">
      <c r="A381" s="5">
        <f t="shared" si="53"/>
        <v>434.03587962962399</v>
      </c>
      <c r="B381" s="7">
        <f t="shared" si="55"/>
        <v>4.3403587962962398E-3</v>
      </c>
      <c r="C381" s="6">
        <v>0.91413612268518518</v>
      </c>
      <c r="D381" s="5" t="s">
        <v>35</v>
      </c>
      <c r="E381" s="5">
        <v>19.25</v>
      </c>
      <c r="F381" s="5">
        <v>18.940000000000001</v>
      </c>
      <c r="G381" s="5"/>
      <c r="H381" s="5">
        <f t="shared" si="54"/>
        <v>437.9409722222394</v>
      </c>
      <c r="I381" s="7">
        <f t="shared" si="56"/>
        <v>4.3794097222223938E-3</v>
      </c>
      <c r="J381" s="6">
        <v>0.92967226851851859</v>
      </c>
      <c r="K381" s="5" t="s">
        <v>35</v>
      </c>
      <c r="L381" s="5">
        <v>21.25</v>
      </c>
      <c r="M381" s="5">
        <v>22.62</v>
      </c>
      <c r="N381" s="5">
        <f t="shared" si="57"/>
        <v>431.74189814814133</v>
      </c>
      <c r="O381" s="7">
        <f t="shared" si="58"/>
        <v>4.3174189814814135E-3</v>
      </c>
      <c r="P381" s="1">
        <v>0.90603055555555556</v>
      </c>
      <c r="Q381" t="s">
        <v>35</v>
      </c>
      <c r="R381">
        <v>24.75</v>
      </c>
      <c r="S381">
        <v>22.5</v>
      </c>
      <c r="U381" s="5">
        <f t="shared" si="59"/>
        <v>426.91782407406896</v>
      </c>
      <c r="V381" s="7">
        <f t="shared" si="60"/>
        <v>4.2691782407406897E-3</v>
      </c>
      <c r="W381" s="1">
        <v>0.9293489236111111</v>
      </c>
      <c r="X381" t="s">
        <v>35</v>
      </c>
      <c r="Y381">
        <v>24.75</v>
      </c>
      <c r="Z381">
        <v>22.56</v>
      </c>
      <c r="AB381" s="5">
        <f t="shared" si="61"/>
        <v>438.48958333332354</v>
      </c>
      <c r="AC381" s="7">
        <f t="shared" si="62"/>
        <v>4.3848958333332355E-3</v>
      </c>
      <c r="AD381" s="1">
        <v>0.94632402777777769</v>
      </c>
      <c r="AE381" t="s">
        <v>35</v>
      </c>
      <c r="AF381">
        <v>24.25</v>
      </c>
      <c r="AG381">
        <v>22.25</v>
      </c>
    </row>
    <row r="382" spans="1:33" x14ac:dyDescent="0.25">
      <c r="A382" s="5">
        <f t="shared" si="53"/>
        <v>435.21643518517061</v>
      </c>
      <c r="B382" s="7">
        <f t="shared" si="55"/>
        <v>4.3521643518517061E-3</v>
      </c>
      <c r="C382" s="6">
        <v>0.91414792824074065</v>
      </c>
      <c r="D382" s="5" t="s">
        <v>35</v>
      </c>
      <c r="E382" s="5">
        <v>19.25</v>
      </c>
      <c r="F382" s="5">
        <v>18.940000000000001</v>
      </c>
      <c r="G382" s="5"/>
      <c r="H382" s="5">
        <f t="shared" si="54"/>
        <v>439.11111111112342</v>
      </c>
      <c r="I382" s="7">
        <f t="shared" si="56"/>
        <v>4.3911111111112344E-3</v>
      </c>
      <c r="J382" s="6">
        <v>0.92968396990740743</v>
      </c>
      <c r="K382" s="5" t="s">
        <v>35</v>
      </c>
      <c r="L382" s="5">
        <v>21.25</v>
      </c>
      <c r="M382" s="5">
        <v>22.62</v>
      </c>
      <c r="N382" s="5">
        <f t="shared" si="57"/>
        <v>432.85185185184537</v>
      </c>
      <c r="O382" s="7">
        <f t="shared" si="58"/>
        <v>4.3285185185184538E-3</v>
      </c>
      <c r="P382" s="1">
        <v>0.9060416550925926</v>
      </c>
      <c r="Q382" t="s">
        <v>35</v>
      </c>
      <c r="R382">
        <v>24.5</v>
      </c>
      <c r="S382">
        <v>22.5</v>
      </c>
      <c r="U382" s="5">
        <f t="shared" si="59"/>
        <v>428.07407407408073</v>
      </c>
      <c r="V382" s="7">
        <f t="shared" si="60"/>
        <v>4.2807407407408071E-3</v>
      </c>
      <c r="W382" s="1">
        <v>0.92936048611111122</v>
      </c>
      <c r="X382" t="s">
        <v>35</v>
      </c>
      <c r="Y382">
        <v>24.25</v>
      </c>
      <c r="Z382">
        <v>22.56</v>
      </c>
      <c r="AB382" s="5">
        <f t="shared" si="61"/>
        <v>439.6018518518452</v>
      </c>
      <c r="AC382" s="7">
        <f t="shared" si="62"/>
        <v>4.3960185185184519E-3</v>
      </c>
      <c r="AD382" s="1">
        <v>0.9463351504629629</v>
      </c>
      <c r="AE382" t="s">
        <v>35</v>
      </c>
      <c r="AF382">
        <v>24.5</v>
      </c>
      <c r="AG382">
        <v>22.31</v>
      </c>
    </row>
    <row r="383" spans="1:33" x14ac:dyDescent="0.25">
      <c r="A383" s="5">
        <f t="shared" si="53"/>
        <v>436.33912037036595</v>
      </c>
      <c r="B383" s="7">
        <f t="shared" si="55"/>
        <v>4.3633912037036593E-3</v>
      </c>
      <c r="C383" s="6">
        <v>0.9141591550925926</v>
      </c>
      <c r="D383" s="5" t="s">
        <v>35</v>
      </c>
      <c r="E383" s="5">
        <v>19.25</v>
      </c>
      <c r="F383" s="5">
        <v>18.940000000000001</v>
      </c>
      <c r="G383" s="5"/>
      <c r="H383" s="5">
        <f t="shared" si="54"/>
        <v>440.20370370371211</v>
      </c>
      <c r="I383" s="7">
        <f t="shared" si="56"/>
        <v>4.4020370370371209E-3</v>
      </c>
      <c r="J383" s="6">
        <v>0.92969489583333331</v>
      </c>
      <c r="K383" s="5" t="s">
        <v>35</v>
      </c>
      <c r="L383" s="5">
        <v>21.25</v>
      </c>
      <c r="M383" s="5">
        <v>22.62</v>
      </c>
      <c r="N383" s="5">
        <f t="shared" si="57"/>
        <v>433.95486111110768</v>
      </c>
      <c r="O383" s="7">
        <f t="shared" si="58"/>
        <v>4.339548611111077E-3</v>
      </c>
      <c r="P383" s="1">
        <v>0.90605268518518522</v>
      </c>
      <c r="Q383" t="s">
        <v>35</v>
      </c>
      <c r="R383">
        <v>24.5</v>
      </c>
      <c r="S383">
        <v>22.62</v>
      </c>
      <c r="U383" s="5">
        <f t="shared" si="59"/>
        <v>429.18634259259125</v>
      </c>
      <c r="V383" s="7">
        <f t="shared" si="60"/>
        <v>4.2918634259259125E-3</v>
      </c>
      <c r="W383" s="1">
        <v>0.92937160879629632</v>
      </c>
      <c r="X383" t="s">
        <v>35</v>
      </c>
      <c r="Y383">
        <v>24.25</v>
      </c>
      <c r="Z383">
        <v>22.69</v>
      </c>
      <c r="AB383" s="5">
        <f t="shared" si="61"/>
        <v>440.74537037037675</v>
      </c>
      <c r="AC383" s="7">
        <f t="shared" si="62"/>
        <v>4.4074537037037675E-3</v>
      </c>
      <c r="AD383" s="1">
        <v>0.94634658564814822</v>
      </c>
      <c r="AE383" t="s">
        <v>35</v>
      </c>
      <c r="AF383">
        <v>24.5</v>
      </c>
      <c r="AG383">
        <v>22.31</v>
      </c>
    </row>
    <row r="384" spans="1:33" x14ac:dyDescent="0.25">
      <c r="A384" s="5">
        <f t="shared" si="53"/>
        <v>437.42708333333047</v>
      </c>
      <c r="B384" s="7">
        <f t="shared" si="55"/>
        <v>4.3742708333333047E-3</v>
      </c>
      <c r="C384" s="6">
        <v>0.91417003472222225</v>
      </c>
      <c r="D384" s="5" t="s">
        <v>35</v>
      </c>
      <c r="E384" s="5">
        <v>19.25</v>
      </c>
      <c r="F384" s="5">
        <v>18.940000000000001</v>
      </c>
      <c r="G384" s="5"/>
      <c r="H384" s="5">
        <f t="shared" si="54"/>
        <v>441.51273148148596</v>
      </c>
      <c r="I384" s="7">
        <f t="shared" si="56"/>
        <v>4.4151273148148595E-3</v>
      </c>
      <c r="J384" s="6">
        <v>0.92970798611111105</v>
      </c>
      <c r="K384" s="5" t="s">
        <v>35</v>
      </c>
      <c r="L384" s="5">
        <v>21.25</v>
      </c>
      <c r="M384" s="5">
        <v>22.69</v>
      </c>
      <c r="N384" s="5">
        <f t="shared" si="57"/>
        <v>435.06597222222609</v>
      </c>
      <c r="O384" s="7">
        <f t="shared" si="58"/>
        <v>4.3506597222222609E-3</v>
      </c>
      <c r="P384" s="1">
        <v>0.90606379629629641</v>
      </c>
      <c r="Q384" t="s">
        <v>35</v>
      </c>
      <c r="R384">
        <v>25.25</v>
      </c>
      <c r="S384">
        <v>22.62</v>
      </c>
      <c r="U384" s="5">
        <f t="shared" si="59"/>
        <v>430.33912037035992</v>
      </c>
      <c r="V384" s="7">
        <f t="shared" si="60"/>
        <v>4.3033912037035993E-3</v>
      </c>
      <c r="W384" s="1">
        <v>0.92938313657407401</v>
      </c>
      <c r="X384" t="s">
        <v>35</v>
      </c>
      <c r="Y384">
        <v>24.5</v>
      </c>
      <c r="Z384">
        <v>22.69</v>
      </c>
      <c r="AB384" s="5">
        <f t="shared" si="61"/>
        <v>441.89004629630045</v>
      </c>
      <c r="AC384" s="7">
        <f t="shared" si="62"/>
        <v>4.4189004629630046E-3</v>
      </c>
      <c r="AD384" s="1">
        <v>0.94635803240740746</v>
      </c>
      <c r="AE384" t="s">
        <v>35</v>
      </c>
      <c r="AF384">
        <v>24.75</v>
      </c>
      <c r="AG384">
        <v>22.31</v>
      </c>
    </row>
    <row r="385" spans="1:33" x14ac:dyDescent="0.25">
      <c r="A385" s="5">
        <f t="shared" si="53"/>
        <v>438.55902777777402</v>
      </c>
      <c r="B385" s="7">
        <f t="shared" si="55"/>
        <v>4.38559027777774E-3</v>
      </c>
      <c r="C385" s="6">
        <v>0.91418135416666668</v>
      </c>
      <c r="D385" s="5" t="s">
        <v>35</v>
      </c>
      <c r="E385" s="5">
        <v>19.25</v>
      </c>
      <c r="F385" s="5">
        <v>18.940000000000001</v>
      </c>
      <c r="G385" s="5"/>
      <c r="H385" s="5">
        <f t="shared" si="54"/>
        <v>442.66203703704485</v>
      </c>
      <c r="I385" s="7">
        <f t="shared" si="56"/>
        <v>4.4266203703704488E-3</v>
      </c>
      <c r="J385" s="6">
        <v>0.92971947916666664</v>
      </c>
      <c r="K385" s="5" t="s">
        <v>35</v>
      </c>
      <c r="L385" s="5">
        <v>21.25</v>
      </c>
      <c r="M385" s="5">
        <v>22.69</v>
      </c>
      <c r="N385" s="5">
        <f t="shared" si="57"/>
        <v>436.29861111110779</v>
      </c>
      <c r="O385" s="7">
        <f t="shared" si="58"/>
        <v>4.3629861111110779E-3</v>
      </c>
      <c r="P385" s="1">
        <v>0.90607612268518523</v>
      </c>
      <c r="Q385" t="s">
        <v>35</v>
      </c>
      <c r="R385">
        <v>24.75</v>
      </c>
      <c r="S385">
        <v>22.56</v>
      </c>
      <c r="U385" s="5">
        <f t="shared" si="59"/>
        <v>431.57407407405924</v>
      </c>
      <c r="V385" s="7">
        <f t="shared" si="60"/>
        <v>4.3157407407405923E-3</v>
      </c>
      <c r="W385" s="1">
        <v>0.929395486111111</v>
      </c>
      <c r="X385" t="s">
        <v>35</v>
      </c>
      <c r="Y385">
        <v>24.75</v>
      </c>
      <c r="Z385">
        <v>22.62</v>
      </c>
      <c r="AB385" s="5">
        <f t="shared" si="61"/>
        <v>443.03703703704178</v>
      </c>
      <c r="AC385" s="7">
        <f t="shared" si="62"/>
        <v>4.4303703703704178E-3</v>
      </c>
      <c r="AD385" s="1">
        <v>0.94636950231481487</v>
      </c>
      <c r="AE385" t="s">
        <v>35</v>
      </c>
      <c r="AF385">
        <v>24.75</v>
      </c>
      <c r="AG385">
        <v>22.31</v>
      </c>
    </row>
    <row r="386" spans="1:33" x14ac:dyDescent="0.25">
      <c r="A386" s="5">
        <f t="shared" si="53"/>
        <v>439.70717592592968</v>
      </c>
      <c r="B386" s="7">
        <f t="shared" si="55"/>
        <v>4.3970717592592967E-3</v>
      </c>
      <c r="C386" s="6">
        <v>0.91419283564814824</v>
      </c>
      <c r="D386" s="5" t="s">
        <v>35</v>
      </c>
      <c r="E386" s="5">
        <v>19.25</v>
      </c>
      <c r="F386" s="5">
        <v>18.940000000000001</v>
      </c>
      <c r="G386" s="5"/>
      <c r="H386" s="5">
        <f t="shared" si="54"/>
        <v>443.78935185185321</v>
      </c>
      <c r="I386" s="7">
        <f t="shared" si="56"/>
        <v>4.437893518518532E-3</v>
      </c>
      <c r="J386" s="6">
        <v>0.92973075231481472</v>
      </c>
      <c r="K386" s="5" t="s">
        <v>35</v>
      </c>
      <c r="L386" s="5">
        <v>21.25</v>
      </c>
      <c r="M386" s="5">
        <v>22.62</v>
      </c>
      <c r="N386" s="5">
        <f t="shared" si="57"/>
        <v>437.41087962962945</v>
      </c>
      <c r="O386" s="7">
        <f t="shared" si="58"/>
        <v>4.3741087962962943E-3</v>
      </c>
      <c r="P386" s="1">
        <v>0.90608724537037044</v>
      </c>
      <c r="Q386" t="s">
        <v>35</v>
      </c>
      <c r="R386">
        <v>24.5</v>
      </c>
      <c r="S386">
        <v>22.56</v>
      </c>
      <c r="U386" s="5">
        <f t="shared" si="59"/>
        <v>432.69212962961933</v>
      </c>
      <c r="V386" s="7">
        <f t="shared" si="60"/>
        <v>4.3269212962961934E-3</v>
      </c>
      <c r="W386" s="1">
        <v>0.9294066666666666</v>
      </c>
      <c r="X386" t="s">
        <v>35</v>
      </c>
      <c r="Y386">
        <v>25.25</v>
      </c>
      <c r="Z386">
        <v>22.69</v>
      </c>
      <c r="AB386" s="5">
        <f t="shared" si="61"/>
        <v>444.1446759259282</v>
      </c>
      <c r="AC386" s="7">
        <f t="shared" si="62"/>
        <v>4.4414467592592821E-3</v>
      </c>
      <c r="AD386" s="1">
        <v>0.94638057870370373</v>
      </c>
      <c r="AE386" t="s">
        <v>35</v>
      </c>
      <c r="AF386">
        <v>24.5</v>
      </c>
      <c r="AG386">
        <v>22.31</v>
      </c>
    </row>
    <row r="387" spans="1:33" x14ac:dyDescent="0.25">
      <c r="A387" s="5">
        <f t="shared" ref="A387:A450" si="63">B387*(10^5)</f>
        <v>440.7951388888942</v>
      </c>
      <c r="B387" s="7">
        <f t="shared" si="55"/>
        <v>4.4079513888889421E-3</v>
      </c>
      <c r="C387" s="6">
        <v>0.91420371527777788</v>
      </c>
      <c r="D387" s="5" t="s">
        <v>35</v>
      </c>
      <c r="E387" s="5">
        <v>19.25</v>
      </c>
      <c r="F387" s="5">
        <v>18.940000000000001</v>
      </c>
      <c r="G387" s="5"/>
      <c r="H387" s="5">
        <f t="shared" ref="H387:H450" si="64">I387*(10^5)</f>
        <v>444.87962962963536</v>
      </c>
      <c r="I387" s="7">
        <f t="shared" si="56"/>
        <v>4.4487962962963534E-3</v>
      </c>
      <c r="J387" s="6">
        <v>0.92974165509259254</v>
      </c>
      <c r="K387" s="5" t="s">
        <v>35</v>
      </c>
      <c r="L387" s="5">
        <v>21.25</v>
      </c>
      <c r="M387" s="5">
        <v>22.69</v>
      </c>
      <c r="N387" s="5">
        <f t="shared" si="57"/>
        <v>438.52083333333348</v>
      </c>
      <c r="O387" s="7">
        <f t="shared" si="58"/>
        <v>4.3852083333333347E-3</v>
      </c>
      <c r="P387" s="1">
        <v>0.90609834490740748</v>
      </c>
      <c r="Q387" t="s">
        <v>35</v>
      </c>
      <c r="R387">
        <v>24.5</v>
      </c>
      <c r="S387">
        <v>22.69</v>
      </c>
      <c r="U387" s="5">
        <f t="shared" si="59"/>
        <v>433.80787037037294</v>
      </c>
      <c r="V387" s="7">
        <f t="shared" si="60"/>
        <v>4.3380787037037294E-3</v>
      </c>
      <c r="W387" s="1">
        <v>0.92941782407407414</v>
      </c>
      <c r="X387" t="s">
        <v>35</v>
      </c>
      <c r="Y387">
        <v>25.25</v>
      </c>
      <c r="Z387">
        <v>22.62</v>
      </c>
      <c r="AB387" s="5">
        <f t="shared" si="61"/>
        <v>445.29513888889039</v>
      </c>
      <c r="AC387" s="7">
        <f t="shared" si="62"/>
        <v>4.4529513888889038E-3</v>
      </c>
      <c r="AD387" s="1">
        <v>0.94639208333333336</v>
      </c>
      <c r="AE387" t="s">
        <v>35</v>
      </c>
      <c r="AF387">
        <v>24.75</v>
      </c>
      <c r="AG387">
        <v>22.31</v>
      </c>
    </row>
    <row r="388" spans="1:33" x14ac:dyDescent="0.25">
      <c r="A388" s="5">
        <f t="shared" si="63"/>
        <v>441.92939814814423</v>
      </c>
      <c r="B388" s="7">
        <f t="shared" ref="B388:B451" si="65">(B387+(C388-C387))</f>
        <v>4.4192939814814425E-3</v>
      </c>
      <c r="C388" s="6">
        <v>0.91421505787037038</v>
      </c>
      <c r="D388" s="5" t="s">
        <v>35</v>
      </c>
      <c r="E388" s="5">
        <v>19.25</v>
      </c>
      <c r="F388" s="5">
        <v>18.940000000000001</v>
      </c>
      <c r="G388" s="5"/>
      <c r="H388" s="5">
        <f t="shared" si="64"/>
        <v>446.00231481481956</v>
      </c>
      <c r="I388" s="7">
        <f t="shared" ref="I388:I451" si="66">(I387+(J388-J387))</f>
        <v>4.4600231481481956E-3</v>
      </c>
      <c r="J388" s="6">
        <v>0.92975288194444439</v>
      </c>
      <c r="K388" s="5" t="s">
        <v>35</v>
      </c>
      <c r="L388" s="5">
        <v>21.25</v>
      </c>
      <c r="M388" s="5">
        <v>22.69</v>
      </c>
      <c r="N388" s="5">
        <f t="shared" ref="N388:N451" si="67">O388*(10^5)</f>
        <v>439.71874999999551</v>
      </c>
      <c r="O388" s="7">
        <f t="shared" ref="O388:O451" si="68">(O387+(P388-P387))</f>
        <v>4.397187499999955E-3</v>
      </c>
      <c r="P388" s="1">
        <v>0.9061103240740741</v>
      </c>
      <c r="Q388" t="s">
        <v>35</v>
      </c>
      <c r="R388">
        <v>24.75</v>
      </c>
      <c r="S388">
        <v>22.62</v>
      </c>
      <c r="U388" s="5">
        <f t="shared" ref="U388:U451" si="69">V388*(10^5)</f>
        <v>434.90624999998897</v>
      </c>
      <c r="V388" s="7">
        <f t="shared" ref="V388:V451" si="70">(V387+(W388-W387))</f>
        <v>4.3490624999998895E-3</v>
      </c>
      <c r="W388" s="1">
        <v>0.9294288078703703</v>
      </c>
      <c r="X388" t="s">
        <v>35</v>
      </c>
      <c r="Y388">
        <v>24.75</v>
      </c>
      <c r="Z388">
        <v>22.69</v>
      </c>
      <c r="AB388" s="5">
        <f t="shared" ref="AB388:AB451" si="71">AC388*(10^5)</f>
        <v>446.44212962963172</v>
      </c>
      <c r="AC388" s="7">
        <f t="shared" ref="AC388:AC451" si="72">(AC387+(AD388-AD387))</f>
        <v>4.464421296296317E-3</v>
      </c>
      <c r="AD388" s="1">
        <v>0.94640355324074077</v>
      </c>
      <c r="AE388" t="s">
        <v>35</v>
      </c>
      <c r="AF388">
        <v>24.25</v>
      </c>
      <c r="AG388">
        <v>22.31</v>
      </c>
    </row>
    <row r="389" spans="1:33" x14ac:dyDescent="0.25">
      <c r="A389" s="5">
        <f t="shared" si="63"/>
        <v>443.01736111110881</v>
      </c>
      <c r="B389" s="7">
        <f t="shared" si="65"/>
        <v>4.4301736111110879E-3</v>
      </c>
      <c r="C389" s="6">
        <v>0.91422593750000003</v>
      </c>
      <c r="D389" s="5" t="s">
        <v>35</v>
      </c>
      <c r="E389" s="5">
        <v>19.25</v>
      </c>
      <c r="F389" s="5">
        <v>18.940000000000001</v>
      </c>
      <c r="G389" s="5"/>
      <c r="H389" s="5">
        <f t="shared" si="64"/>
        <v>447.09722222222581</v>
      </c>
      <c r="I389" s="7">
        <f t="shared" si="66"/>
        <v>4.4709722222222581E-3</v>
      </c>
      <c r="J389" s="6">
        <v>0.92976383101851845</v>
      </c>
      <c r="K389" s="5" t="s">
        <v>35</v>
      </c>
      <c r="L389" s="5">
        <v>21.25</v>
      </c>
      <c r="M389" s="5">
        <v>22.62</v>
      </c>
      <c r="N389" s="5">
        <f t="shared" si="67"/>
        <v>440.82986111111387</v>
      </c>
      <c r="O389" s="7">
        <f t="shared" si="68"/>
        <v>4.4082986111111389E-3</v>
      </c>
      <c r="P389" s="1">
        <v>0.90612143518518529</v>
      </c>
      <c r="Q389" t="s">
        <v>35</v>
      </c>
      <c r="R389">
        <v>24.75</v>
      </c>
      <c r="S389">
        <v>22.62</v>
      </c>
      <c r="U389" s="5">
        <f t="shared" si="69"/>
        <v>436.01967592592496</v>
      </c>
      <c r="V389" s="7">
        <f t="shared" si="70"/>
        <v>4.3601967592592494E-3</v>
      </c>
      <c r="W389" s="1">
        <v>0.92943994212962966</v>
      </c>
      <c r="X389" t="s">
        <v>35</v>
      </c>
      <c r="Y389">
        <v>24.75</v>
      </c>
      <c r="Z389">
        <v>22.62</v>
      </c>
      <c r="AB389" s="5">
        <f t="shared" si="71"/>
        <v>447.7430555555606</v>
      </c>
      <c r="AC389" s="7">
        <f t="shared" si="72"/>
        <v>4.477430555555606E-3</v>
      </c>
      <c r="AD389" s="1">
        <v>0.94641656250000006</v>
      </c>
      <c r="AE389" t="s">
        <v>35</v>
      </c>
      <c r="AF389">
        <v>24.75</v>
      </c>
      <c r="AG389">
        <v>22.31</v>
      </c>
    </row>
    <row r="390" spans="1:33" x14ac:dyDescent="0.25">
      <c r="A390" s="5">
        <f t="shared" si="63"/>
        <v>444.15162037036993</v>
      </c>
      <c r="B390" s="7">
        <f t="shared" si="65"/>
        <v>4.4415162037036993E-3</v>
      </c>
      <c r="C390" s="6">
        <v>0.91423728009259264</v>
      </c>
      <c r="D390" s="5" t="s">
        <v>35</v>
      </c>
      <c r="E390" s="5">
        <v>19.25</v>
      </c>
      <c r="F390" s="5">
        <v>18.940000000000001</v>
      </c>
      <c r="G390" s="5"/>
      <c r="H390" s="5">
        <f t="shared" si="64"/>
        <v>448.21990740742115</v>
      </c>
      <c r="I390" s="7">
        <f t="shared" si="66"/>
        <v>4.4821990740742113E-3</v>
      </c>
      <c r="J390" s="6">
        <v>0.9297750578703704</v>
      </c>
      <c r="K390" s="5" t="s">
        <v>35</v>
      </c>
      <c r="L390" s="5">
        <v>21.25</v>
      </c>
      <c r="M390" s="5">
        <v>22.69</v>
      </c>
      <c r="N390" s="5">
        <f t="shared" si="67"/>
        <v>441.95138888888374</v>
      </c>
      <c r="O390" s="7">
        <f t="shared" si="68"/>
        <v>4.4195138888888374E-3</v>
      </c>
      <c r="P390" s="1">
        <v>0.90613265046296299</v>
      </c>
      <c r="Q390" t="s">
        <v>35</v>
      </c>
      <c r="R390">
        <v>24.5</v>
      </c>
      <c r="S390">
        <v>22.62</v>
      </c>
      <c r="U390" s="5">
        <f t="shared" si="69"/>
        <v>437.13310185184986</v>
      </c>
      <c r="V390" s="7">
        <f t="shared" si="70"/>
        <v>4.3713310185184984E-3</v>
      </c>
      <c r="W390" s="1">
        <v>0.92945107638888891</v>
      </c>
      <c r="X390" t="s">
        <v>35</v>
      </c>
      <c r="Y390">
        <v>24.75</v>
      </c>
      <c r="Z390">
        <v>22.69</v>
      </c>
      <c r="AB390" s="5">
        <f t="shared" si="71"/>
        <v>448.85069444444702</v>
      </c>
      <c r="AC390" s="7">
        <f t="shared" si="72"/>
        <v>4.4885069444444703E-3</v>
      </c>
      <c r="AD390" s="1">
        <v>0.94642763888888892</v>
      </c>
      <c r="AE390" t="s">
        <v>35</v>
      </c>
      <c r="AF390">
        <v>25</v>
      </c>
      <c r="AG390">
        <v>22.31</v>
      </c>
    </row>
    <row r="391" spans="1:33" x14ac:dyDescent="0.25">
      <c r="A391" s="5">
        <f t="shared" si="63"/>
        <v>445.25115740740029</v>
      </c>
      <c r="B391" s="7">
        <f t="shared" si="65"/>
        <v>4.4525115740740029E-3</v>
      </c>
      <c r="C391" s="6">
        <v>0.91424827546296294</v>
      </c>
      <c r="D391" s="5" t="s">
        <v>35</v>
      </c>
      <c r="E391" s="5">
        <v>19.25</v>
      </c>
      <c r="F391" s="5">
        <v>18.940000000000001</v>
      </c>
      <c r="G391" s="5"/>
      <c r="H391" s="5">
        <f t="shared" si="64"/>
        <v>449.32407407407561</v>
      </c>
      <c r="I391" s="7">
        <f t="shared" si="66"/>
        <v>4.493240740740756E-3</v>
      </c>
      <c r="J391" s="6">
        <v>0.92978609953703695</v>
      </c>
      <c r="K391" s="5" t="s">
        <v>35</v>
      </c>
      <c r="L391" s="5">
        <v>21.25</v>
      </c>
      <c r="M391" s="5">
        <v>22.69</v>
      </c>
      <c r="N391" s="5">
        <f t="shared" si="67"/>
        <v>443.1053240740668</v>
      </c>
      <c r="O391" s="7">
        <f t="shared" si="68"/>
        <v>4.4310532407406678E-3</v>
      </c>
      <c r="P391" s="1">
        <v>0.90614418981481482</v>
      </c>
      <c r="Q391" t="s">
        <v>35</v>
      </c>
      <c r="R391">
        <v>24.75</v>
      </c>
      <c r="S391">
        <v>22.69</v>
      </c>
      <c r="U391" s="5">
        <f t="shared" si="69"/>
        <v>438.24421296295714</v>
      </c>
      <c r="V391" s="7">
        <f t="shared" si="70"/>
        <v>4.3824421296295712E-3</v>
      </c>
      <c r="W391" s="1">
        <v>0.92946218749999998</v>
      </c>
      <c r="X391" t="s">
        <v>35</v>
      </c>
      <c r="Y391">
        <v>24.5</v>
      </c>
      <c r="Z391">
        <v>22.69</v>
      </c>
      <c r="AB391" s="5">
        <f t="shared" si="71"/>
        <v>449.99074074073553</v>
      </c>
      <c r="AC391" s="7">
        <f t="shared" si="72"/>
        <v>4.4999074074073553E-3</v>
      </c>
      <c r="AD391" s="1">
        <v>0.94643903935185181</v>
      </c>
      <c r="AE391" t="s">
        <v>35</v>
      </c>
      <c r="AF391">
        <v>24.5</v>
      </c>
      <c r="AG391">
        <v>22.37</v>
      </c>
    </row>
    <row r="392" spans="1:33" x14ac:dyDescent="0.25">
      <c r="A392" s="5">
        <f t="shared" si="63"/>
        <v>446.37384259259562</v>
      </c>
      <c r="B392" s="7">
        <f t="shared" si="65"/>
        <v>4.463738425925956E-3</v>
      </c>
      <c r="C392" s="6">
        <v>0.9142595023148149</v>
      </c>
      <c r="D392" s="5" t="s">
        <v>35</v>
      </c>
      <c r="E392" s="5">
        <v>19.25</v>
      </c>
      <c r="F392" s="5">
        <v>18.940000000000001</v>
      </c>
      <c r="G392" s="5"/>
      <c r="H392" s="5">
        <f t="shared" si="64"/>
        <v>450.46064814816543</v>
      </c>
      <c r="I392" s="7">
        <f t="shared" si="66"/>
        <v>4.5046064814816544E-3</v>
      </c>
      <c r="J392" s="6">
        <v>0.92979746527777785</v>
      </c>
      <c r="K392" s="5" t="s">
        <v>35</v>
      </c>
      <c r="L392" s="5">
        <v>21.25</v>
      </c>
      <c r="M392" s="5">
        <v>22.69</v>
      </c>
      <c r="N392" s="5">
        <f t="shared" si="67"/>
        <v>444.22106481480927</v>
      </c>
      <c r="O392" s="7">
        <f t="shared" si="68"/>
        <v>4.4422106481480927E-3</v>
      </c>
      <c r="P392" s="1">
        <v>0.90615534722222224</v>
      </c>
      <c r="Q392" t="s">
        <v>35</v>
      </c>
      <c r="R392">
        <v>25</v>
      </c>
      <c r="S392">
        <v>22.62</v>
      </c>
      <c r="U392" s="5">
        <f t="shared" si="69"/>
        <v>439.47337962962905</v>
      </c>
      <c r="V392" s="7">
        <f t="shared" si="70"/>
        <v>4.3947337962962907E-3</v>
      </c>
      <c r="W392" s="1">
        <v>0.9294744791666667</v>
      </c>
      <c r="X392" t="s">
        <v>35</v>
      </c>
      <c r="Y392">
        <v>24.75</v>
      </c>
      <c r="Z392">
        <v>22.69</v>
      </c>
      <c r="AB392" s="5">
        <f t="shared" si="71"/>
        <v>451.18634259260216</v>
      </c>
      <c r="AC392" s="7">
        <f t="shared" si="72"/>
        <v>4.5118634259260215E-3</v>
      </c>
      <c r="AD392" s="1">
        <v>0.94645099537037047</v>
      </c>
      <c r="AE392" t="s">
        <v>35</v>
      </c>
      <c r="AF392">
        <v>24.75</v>
      </c>
      <c r="AG392">
        <v>22.31</v>
      </c>
    </row>
    <row r="393" spans="1:33" x14ac:dyDescent="0.25">
      <c r="A393" s="5">
        <f t="shared" si="63"/>
        <v>447.87847222221842</v>
      </c>
      <c r="B393" s="7">
        <f t="shared" si="65"/>
        <v>4.4787847222221844E-3</v>
      </c>
      <c r="C393" s="6">
        <v>0.91427454861111113</v>
      </c>
      <c r="D393" s="5" t="s">
        <v>35</v>
      </c>
      <c r="E393" s="5">
        <v>19.25</v>
      </c>
      <c r="F393" s="5">
        <v>18.940000000000001</v>
      </c>
      <c r="G393" s="5"/>
      <c r="H393" s="5">
        <f t="shared" si="64"/>
        <v>451.55902777778147</v>
      </c>
      <c r="I393" s="7">
        <f t="shared" si="66"/>
        <v>4.5155902777778145E-3</v>
      </c>
      <c r="J393" s="6">
        <v>0.92980844907407401</v>
      </c>
      <c r="K393" s="5" t="s">
        <v>35</v>
      </c>
      <c r="L393" s="5">
        <v>21.25</v>
      </c>
      <c r="M393" s="5">
        <v>22.62</v>
      </c>
      <c r="N393" s="5">
        <f t="shared" si="67"/>
        <v>445.37152777777146</v>
      </c>
      <c r="O393" s="7">
        <f t="shared" si="68"/>
        <v>4.4537152777777145E-3</v>
      </c>
      <c r="P393" s="1">
        <v>0.90616685185185186</v>
      </c>
      <c r="Q393" t="s">
        <v>35</v>
      </c>
      <c r="R393">
        <v>24.25</v>
      </c>
      <c r="S393">
        <v>22.56</v>
      </c>
      <c r="U393" s="5">
        <f t="shared" si="69"/>
        <v>440.58101851851552</v>
      </c>
      <c r="V393" s="7">
        <f t="shared" si="70"/>
        <v>4.405810185185155E-3</v>
      </c>
      <c r="W393" s="1">
        <v>0.92948555555555556</v>
      </c>
      <c r="X393" t="s">
        <v>35</v>
      </c>
      <c r="Y393">
        <v>24.75</v>
      </c>
      <c r="Z393">
        <v>22.69</v>
      </c>
      <c r="AB393" s="5">
        <f t="shared" si="71"/>
        <v>452.29861111111268</v>
      </c>
      <c r="AC393" s="7">
        <f t="shared" si="72"/>
        <v>4.5229861111111269E-3</v>
      </c>
      <c r="AD393" s="1">
        <v>0.94646211805555558</v>
      </c>
      <c r="AE393" t="s">
        <v>35</v>
      </c>
      <c r="AF393">
        <v>24.25</v>
      </c>
      <c r="AG393">
        <v>22.37</v>
      </c>
    </row>
    <row r="394" spans="1:33" x14ac:dyDescent="0.25">
      <c r="A394" s="5">
        <f t="shared" si="63"/>
        <v>449.10532407406168</v>
      </c>
      <c r="B394" s="7">
        <f t="shared" si="65"/>
        <v>4.4910532407406167E-3</v>
      </c>
      <c r="C394" s="6">
        <v>0.91428681712962956</v>
      </c>
      <c r="D394" s="5" t="s">
        <v>35</v>
      </c>
      <c r="E394" s="5">
        <v>19.25</v>
      </c>
      <c r="F394" s="5">
        <v>18.940000000000001</v>
      </c>
      <c r="G394" s="5"/>
      <c r="H394" s="5">
        <f t="shared" si="64"/>
        <v>452.68865740741848</v>
      </c>
      <c r="I394" s="7">
        <f t="shared" si="66"/>
        <v>4.5268865740741848E-3</v>
      </c>
      <c r="J394" s="6">
        <v>0.92981974537037038</v>
      </c>
      <c r="K394" s="5" t="s">
        <v>35</v>
      </c>
      <c r="L394" s="5">
        <v>21.25</v>
      </c>
      <c r="M394" s="5">
        <v>22.62</v>
      </c>
      <c r="N394" s="5">
        <f t="shared" si="67"/>
        <v>446.4814814814755</v>
      </c>
      <c r="O394" s="7">
        <f t="shared" si="68"/>
        <v>4.4648148148147548E-3</v>
      </c>
      <c r="P394" s="1">
        <v>0.9061779513888889</v>
      </c>
      <c r="Q394" t="s">
        <v>35</v>
      </c>
      <c r="R394">
        <v>24.5</v>
      </c>
      <c r="S394">
        <v>22.69</v>
      </c>
      <c r="U394" s="5">
        <f t="shared" si="69"/>
        <v>441.70254629629648</v>
      </c>
      <c r="V394" s="7">
        <f t="shared" si="70"/>
        <v>4.4170254629629646E-3</v>
      </c>
      <c r="W394" s="1">
        <v>0.92949677083333337</v>
      </c>
      <c r="X394" t="s">
        <v>35</v>
      </c>
      <c r="Y394">
        <v>25</v>
      </c>
      <c r="Z394">
        <v>22.69</v>
      </c>
      <c r="AB394" s="5">
        <f t="shared" si="71"/>
        <v>453.41203703703758</v>
      </c>
      <c r="AC394" s="7">
        <f t="shared" si="72"/>
        <v>4.5341203703703759E-3</v>
      </c>
      <c r="AD394" s="1">
        <v>0.94647325231481483</v>
      </c>
      <c r="AE394" t="s">
        <v>35</v>
      </c>
      <c r="AF394">
        <v>24.25</v>
      </c>
      <c r="AG394">
        <v>22.37</v>
      </c>
    </row>
    <row r="395" spans="1:33" x14ac:dyDescent="0.25">
      <c r="A395" s="5">
        <f t="shared" si="63"/>
        <v>450.19907407407578</v>
      </c>
      <c r="B395" s="7">
        <f t="shared" si="65"/>
        <v>4.5019907407407578E-3</v>
      </c>
      <c r="C395" s="6">
        <v>0.9142977546296297</v>
      </c>
      <c r="D395" s="5" t="s">
        <v>35</v>
      </c>
      <c r="E395" s="5">
        <v>19.25</v>
      </c>
      <c r="F395" s="5">
        <v>18.940000000000001</v>
      </c>
      <c r="G395" s="5"/>
      <c r="H395" s="5">
        <f t="shared" si="64"/>
        <v>453.99074074075065</v>
      </c>
      <c r="I395" s="7">
        <f t="shared" si="66"/>
        <v>4.5399074074075063E-3</v>
      </c>
      <c r="J395" s="6">
        <v>0.9298327662037037</v>
      </c>
      <c r="K395" s="5" t="s">
        <v>35</v>
      </c>
      <c r="L395" s="5">
        <v>21.25</v>
      </c>
      <c r="M395" s="5">
        <v>22.62</v>
      </c>
      <c r="N395" s="5">
        <f t="shared" si="67"/>
        <v>447.5949074074004</v>
      </c>
      <c r="O395" s="7">
        <f t="shared" si="68"/>
        <v>4.4759490740740038E-3</v>
      </c>
      <c r="P395" s="1">
        <v>0.90618908564814815</v>
      </c>
      <c r="Q395" t="s">
        <v>35</v>
      </c>
      <c r="R395">
        <v>25.25</v>
      </c>
      <c r="S395">
        <v>22.69</v>
      </c>
      <c r="U395" s="5">
        <f t="shared" si="69"/>
        <v>442.86342592592121</v>
      </c>
      <c r="V395" s="7">
        <f t="shared" si="70"/>
        <v>4.4286342592592121E-3</v>
      </c>
      <c r="W395" s="1">
        <v>0.92950837962962962</v>
      </c>
      <c r="X395" t="s">
        <v>35</v>
      </c>
      <c r="Y395">
        <v>24.5</v>
      </c>
      <c r="Z395">
        <v>22.75</v>
      </c>
      <c r="AB395" s="5">
        <f t="shared" si="71"/>
        <v>454.71990740740819</v>
      </c>
      <c r="AC395" s="7">
        <f t="shared" si="72"/>
        <v>4.547199074074082E-3</v>
      </c>
      <c r="AD395" s="1">
        <v>0.94648633101851853</v>
      </c>
      <c r="AE395" t="s">
        <v>35</v>
      </c>
      <c r="AF395">
        <v>24.75</v>
      </c>
      <c r="AG395">
        <v>22.37</v>
      </c>
    </row>
    <row r="396" spans="1:33" x14ac:dyDescent="0.25">
      <c r="A396" s="5">
        <f t="shared" si="63"/>
        <v>451.33912037037538</v>
      </c>
      <c r="B396" s="7">
        <f t="shared" si="65"/>
        <v>4.5133912037037538E-3</v>
      </c>
      <c r="C396" s="6">
        <v>0.9143091550925927</v>
      </c>
      <c r="D396" s="5" t="s">
        <v>35</v>
      </c>
      <c r="E396" s="5">
        <v>19.25</v>
      </c>
      <c r="F396" s="5">
        <v>18.940000000000001</v>
      </c>
      <c r="G396" s="5"/>
      <c r="H396" s="5">
        <f t="shared" si="64"/>
        <v>455.13310185185674</v>
      </c>
      <c r="I396" s="7">
        <f t="shared" si="66"/>
        <v>4.5513310185185674E-3</v>
      </c>
      <c r="J396" s="6">
        <v>0.92984418981481476</v>
      </c>
      <c r="K396" s="5" t="s">
        <v>35</v>
      </c>
      <c r="L396" s="5">
        <v>21.25</v>
      </c>
      <c r="M396" s="5">
        <v>22.62</v>
      </c>
      <c r="N396" s="5">
        <f t="shared" si="67"/>
        <v>448.86342592591609</v>
      </c>
      <c r="O396" s="7">
        <f t="shared" si="68"/>
        <v>4.488634259259161E-3</v>
      </c>
      <c r="P396" s="1">
        <v>0.90620177083333331</v>
      </c>
      <c r="Q396" t="s">
        <v>35</v>
      </c>
      <c r="R396">
        <v>24.5</v>
      </c>
      <c r="S396">
        <v>22.62</v>
      </c>
      <c r="U396" s="5">
        <f t="shared" si="69"/>
        <v>444.06018518517999</v>
      </c>
      <c r="V396" s="7">
        <f t="shared" si="70"/>
        <v>4.4406018518517998E-3</v>
      </c>
      <c r="W396" s="1">
        <v>0.92952034722222221</v>
      </c>
      <c r="X396" t="s">
        <v>35</v>
      </c>
      <c r="Y396">
        <v>24.75</v>
      </c>
      <c r="Z396">
        <v>22.69</v>
      </c>
      <c r="AB396" s="5">
        <f t="shared" si="71"/>
        <v>455.90740740739653</v>
      </c>
      <c r="AC396" s="7">
        <f t="shared" si="72"/>
        <v>4.5590740740739655E-3</v>
      </c>
      <c r="AD396" s="1">
        <v>0.94649820601851842</v>
      </c>
      <c r="AE396" t="s">
        <v>35</v>
      </c>
      <c r="AF396">
        <v>24.25</v>
      </c>
      <c r="AG396">
        <v>22.37</v>
      </c>
    </row>
    <row r="397" spans="1:33" x14ac:dyDescent="0.25">
      <c r="A397" s="5">
        <f t="shared" si="63"/>
        <v>452.42708333331774</v>
      </c>
      <c r="B397" s="7">
        <f t="shared" si="65"/>
        <v>4.5242708333331771E-3</v>
      </c>
      <c r="C397" s="6">
        <v>0.91432003472222212</v>
      </c>
      <c r="D397" s="5" t="s">
        <v>35</v>
      </c>
      <c r="E397" s="5">
        <v>19.25</v>
      </c>
      <c r="F397" s="5">
        <v>18.940000000000001</v>
      </c>
      <c r="G397" s="5"/>
      <c r="H397" s="5">
        <f t="shared" si="64"/>
        <v>456.26851851853223</v>
      </c>
      <c r="I397" s="7">
        <f t="shared" si="66"/>
        <v>4.5626851851853223E-3</v>
      </c>
      <c r="J397" s="6">
        <v>0.92985554398148151</v>
      </c>
      <c r="K397" s="5" t="s">
        <v>35</v>
      </c>
      <c r="L397" s="5">
        <v>21.25</v>
      </c>
      <c r="M397" s="5">
        <v>22.62</v>
      </c>
      <c r="N397" s="5">
        <f t="shared" si="67"/>
        <v>449.98263888889056</v>
      </c>
      <c r="O397" s="7">
        <f t="shared" si="68"/>
        <v>4.4998263888889056E-3</v>
      </c>
      <c r="P397" s="1">
        <v>0.90621296296296305</v>
      </c>
      <c r="Q397" t="s">
        <v>35</v>
      </c>
      <c r="R397">
        <v>24.5</v>
      </c>
      <c r="S397">
        <v>22.75</v>
      </c>
      <c r="U397" s="5">
        <f t="shared" si="69"/>
        <v>445.14467592591257</v>
      </c>
      <c r="V397" s="7">
        <f t="shared" si="70"/>
        <v>4.4514467592591256E-3</v>
      </c>
      <c r="W397" s="1">
        <v>0.92953119212962954</v>
      </c>
      <c r="X397" t="s">
        <v>35</v>
      </c>
      <c r="Y397">
        <v>25</v>
      </c>
      <c r="Z397">
        <v>22.75</v>
      </c>
      <c r="AB397" s="5">
        <f t="shared" si="71"/>
        <v>457.01504629629409</v>
      </c>
      <c r="AC397" s="7">
        <f t="shared" si="72"/>
        <v>4.5701504629629408E-3</v>
      </c>
      <c r="AD397" s="1">
        <v>0.94650928240740739</v>
      </c>
      <c r="AE397" t="s">
        <v>35</v>
      </c>
      <c r="AF397">
        <v>24.5</v>
      </c>
      <c r="AG397">
        <v>22.37</v>
      </c>
    </row>
    <row r="398" spans="1:33" x14ac:dyDescent="0.25">
      <c r="A398" s="5">
        <f t="shared" si="63"/>
        <v>453.57291666666686</v>
      </c>
      <c r="B398" s="7">
        <f t="shared" si="65"/>
        <v>4.5357291666666688E-3</v>
      </c>
      <c r="C398" s="6">
        <v>0.91433149305555561</v>
      </c>
      <c r="D398" s="5" t="s">
        <v>35</v>
      </c>
      <c r="E398" s="5">
        <v>19.25</v>
      </c>
      <c r="F398" s="5">
        <v>18.940000000000001</v>
      </c>
      <c r="G398" s="5"/>
      <c r="H398" s="5">
        <f t="shared" si="64"/>
        <v>457.59143518518954</v>
      </c>
      <c r="I398" s="7">
        <f t="shared" si="66"/>
        <v>4.5759143518518952E-3</v>
      </c>
      <c r="J398" s="6">
        <v>0.92986877314814809</v>
      </c>
      <c r="K398" s="5" t="s">
        <v>35</v>
      </c>
      <c r="L398" s="5">
        <v>21.25</v>
      </c>
      <c r="M398" s="5">
        <v>22.62</v>
      </c>
      <c r="N398" s="5">
        <f t="shared" si="67"/>
        <v>451.09374999998676</v>
      </c>
      <c r="O398" s="7">
        <f t="shared" si="68"/>
        <v>4.5109374999998675E-3</v>
      </c>
      <c r="P398" s="1">
        <v>0.90622407407407402</v>
      </c>
      <c r="Q398" t="s">
        <v>35</v>
      </c>
      <c r="R398">
        <v>24.5</v>
      </c>
      <c r="S398">
        <v>22.75</v>
      </c>
      <c r="U398" s="5">
        <f t="shared" si="69"/>
        <v>446.27199074073201</v>
      </c>
      <c r="V398" s="7">
        <f t="shared" si="70"/>
        <v>4.4627199074073198E-3</v>
      </c>
      <c r="W398" s="1">
        <v>0.92954246527777773</v>
      </c>
      <c r="X398" t="s">
        <v>35</v>
      </c>
      <c r="Y398">
        <v>25</v>
      </c>
      <c r="Z398">
        <v>22.75</v>
      </c>
      <c r="AB398" s="5">
        <f t="shared" si="71"/>
        <v>458.16087962963212</v>
      </c>
      <c r="AC398" s="7">
        <f t="shared" si="72"/>
        <v>4.5816087962963215E-3</v>
      </c>
      <c r="AD398" s="1">
        <v>0.94652074074074077</v>
      </c>
      <c r="AE398" t="s">
        <v>35</v>
      </c>
      <c r="AF398">
        <v>24.5</v>
      </c>
      <c r="AG398">
        <v>22.37</v>
      </c>
    </row>
    <row r="399" spans="1:33" x14ac:dyDescent="0.25">
      <c r="A399" s="5">
        <f t="shared" si="63"/>
        <v>454.67245370369722</v>
      </c>
      <c r="B399" s="7">
        <f t="shared" si="65"/>
        <v>4.5467245370369724E-3</v>
      </c>
      <c r="C399" s="6">
        <v>0.91434248842592591</v>
      </c>
      <c r="D399" s="5" t="s">
        <v>35</v>
      </c>
      <c r="E399" s="5">
        <v>19.25</v>
      </c>
      <c r="F399" s="5">
        <v>18.940000000000001</v>
      </c>
      <c r="G399" s="5"/>
      <c r="H399" s="5">
        <f t="shared" si="64"/>
        <v>458.72800925927936</v>
      </c>
      <c r="I399" s="7">
        <f t="shared" si="66"/>
        <v>4.5872800925927937E-3</v>
      </c>
      <c r="J399" s="6">
        <v>0.92988013888888899</v>
      </c>
      <c r="K399" s="5" t="s">
        <v>35</v>
      </c>
      <c r="L399" s="5">
        <v>21.25</v>
      </c>
      <c r="M399" s="5">
        <v>22.62</v>
      </c>
      <c r="N399" s="5">
        <f t="shared" si="67"/>
        <v>452.21412037036447</v>
      </c>
      <c r="O399" s="7">
        <f t="shared" si="68"/>
        <v>4.5221412037036446E-3</v>
      </c>
      <c r="P399" s="1">
        <v>0.90623527777777779</v>
      </c>
      <c r="Q399" t="s">
        <v>35</v>
      </c>
      <c r="R399">
        <v>24.5</v>
      </c>
      <c r="S399">
        <v>22.75</v>
      </c>
      <c r="U399" s="5">
        <f t="shared" si="69"/>
        <v>447.38310185185037</v>
      </c>
      <c r="V399" s="7">
        <f t="shared" si="70"/>
        <v>4.4738310185185037E-3</v>
      </c>
      <c r="W399" s="1">
        <v>0.92955357638888891</v>
      </c>
      <c r="X399" t="s">
        <v>35</v>
      </c>
      <c r="Y399">
        <v>25</v>
      </c>
      <c r="Z399">
        <v>22.75</v>
      </c>
      <c r="AB399" s="5">
        <f t="shared" si="71"/>
        <v>459.26736111110421</v>
      </c>
      <c r="AC399" s="7">
        <f t="shared" si="72"/>
        <v>4.5926736111110422E-3</v>
      </c>
      <c r="AD399" s="1">
        <v>0.94653180555555549</v>
      </c>
      <c r="AE399" t="s">
        <v>35</v>
      </c>
      <c r="AF399">
        <v>24.25</v>
      </c>
      <c r="AG399">
        <v>22.37</v>
      </c>
    </row>
    <row r="400" spans="1:33" x14ac:dyDescent="0.25">
      <c r="A400" s="5">
        <f t="shared" si="63"/>
        <v>456.22337962961666</v>
      </c>
      <c r="B400" s="7">
        <f t="shared" si="65"/>
        <v>4.5622337962961668E-3</v>
      </c>
      <c r="C400" s="6">
        <v>0.91435799768518511</v>
      </c>
      <c r="D400" s="5" t="s">
        <v>35</v>
      </c>
      <c r="E400" s="5">
        <v>19.25</v>
      </c>
      <c r="F400" s="5">
        <v>18.940000000000001</v>
      </c>
      <c r="G400" s="5"/>
      <c r="H400" s="5">
        <f t="shared" si="64"/>
        <v>459.84837962963485</v>
      </c>
      <c r="I400" s="7">
        <f t="shared" si="66"/>
        <v>4.5984837962963487E-3</v>
      </c>
      <c r="J400" s="6">
        <v>0.92989134259259254</v>
      </c>
      <c r="K400" s="5" t="s">
        <v>35</v>
      </c>
      <c r="L400" s="5">
        <v>21.25</v>
      </c>
      <c r="M400" s="5">
        <v>22.62</v>
      </c>
      <c r="N400" s="5">
        <f t="shared" si="67"/>
        <v>453.32175925925088</v>
      </c>
      <c r="O400" s="7">
        <f t="shared" si="68"/>
        <v>4.5332175925925089E-3</v>
      </c>
      <c r="P400" s="1">
        <v>0.90624635416666666</v>
      </c>
      <c r="Q400" t="s">
        <v>35</v>
      </c>
      <c r="R400">
        <v>24</v>
      </c>
      <c r="S400">
        <v>22.75</v>
      </c>
      <c r="U400" s="5">
        <f t="shared" si="69"/>
        <v>448.49305555555441</v>
      </c>
      <c r="V400" s="7">
        <f t="shared" si="70"/>
        <v>4.4849305555555441E-3</v>
      </c>
      <c r="W400" s="1">
        <v>0.92956467592592595</v>
      </c>
      <c r="X400" t="s">
        <v>35</v>
      </c>
      <c r="Y400">
        <v>24.75</v>
      </c>
      <c r="Z400">
        <v>22.75</v>
      </c>
      <c r="AB400" s="5">
        <f t="shared" si="71"/>
        <v>460.42129629628727</v>
      </c>
      <c r="AC400" s="7">
        <f t="shared" si="72"/>
        <v>4.6042129629628725E-3</v>
      </c>
      <c r="AD400" s="1">
        <v>0.94654334490740732</v>
      </c>
      <c r="AE400" t="s">
        <v>35</v>
      </c>
      <c r="AF400">
        <v>24.5</v>
      </c>
      <c r="AG400">
        <v>22.37</v>
      </c>
    </row>
    <row r="401" spans="1:33" x14ac:dyDescent="0.25">
      <c r="A401" s="5">
        <f t="shared" si="63"/>
        <v>457.41550925925134</v>
      </c>
      <c r="B401" s="7">
        <f t="shared" si="65"/>
        <v>4.5741550925925134E-3</v>
      </c>
      <c r="C401" s="6">
        <v>0.91436991898148146</v>
      </c>
      <c r="D401" s="5" t="s">
        <v>35</v>
      </c>
      <c r="E401" s="5">
        <v>19.25</v>
      </c>
      <c r="F401" s="5">
        <v>18.940000000000001</v>
      </c>
      <c r="G401" s="5"/>
      <c r="H401" s="5">
        <f t="shared" si="64"/>
        <v>460.94907407407959</v>
      </c>
      <c r="I401" s="7">
        <f t="shared" si="66"/>
        <v>4.6094907407407959E-3</v>
      </c>
      <c r="J401" s="6">
        <v>0.92990234953703699</v>
      </c>
      <c r="K401" s="5" t="s">
        <v>35</v>
      </c>
      <c r="L401" s="5">
        <v>21.25</v>
      </c>
      <c r="M401" s="5">
        <v>22.62</v>
      </c>
      <c r="N401" s="5">
        <f t="shared" si="67"/>
        <v>454.86805555554622</v>
      </c>
      <c r="O401" s="7">
        <f t="shared" si="68"/>
        <v>4.5486805555554621E-3</v>
      </c>
      <c r="P401" s="1">
        <v>0.90626181712962961</v>
      </c>
      <c r="Q401" t="s">
        <v>35</v>
      </c>
      <c r="R401">
        <v>24.75</v>
      </c>
      <c r="S401">
        <v>22.75</v>
      </c>
      <c r="U401" s="5">
        <f t="shared" si="69"/>
        <v>449.60532407407607</v>
      </c>
      <c r="V401" s="7">
        <f t="shared" si="70"/>
        <v>4.4960532407407605E-3</v>
      </c>
      <c r="W401" s="1">
        <v>0.92957579861111117</v>
      </c>
      <c r="X401" t="s">
        <v>35</v>
      </c>
      <c r="Y401">
        <v>24.75</v>
      </c>
      <c r="Z401">
        <v>22.75</v>
      </c>
      <c r="AB401" s="5">
        <f t="shared" si="71"/>
        <v>461.52546296296396</v>
      </c>
      <c r="AC401" s="7">
        <f t="shared" si="72"/>
        <v>4.6152546296296393E-3</v>
      </c>
      <c r="AD401" s="1">
        <v>0.94655438657407409</v>
      </c>
      <c r="AE401" t="s">
        <v>35</v>
      </c>
      <c r="AF401">
        <v>24.5</v>
      </c>
      <c r="AG401">
        <v>22.37</v>
      </c>
    </row>
    <row r="402" spans="1:33" x14ac:dyDescent="0.25">
      <c r="A402" s="5">
        <f t="shared" si="63"/>
        <v>458.50347222221586</v>
      </c>
      <c r="B402" s="7">
        <f t="shared" si="65"/>
        <v>4.5850347222221588E-3</v>
      </c>
      <c r="C402" s="6">
        <v>0.9143807986111111</v>
      </c>
      <c r="D402" s="5" t="s">
        <v>35</v>
      </c>
      <c r="E402" s="5">
        <v>19.25</v>
      </c>
      <c r="F402" s="5">
        <v>18.940000000000001</v>
      </c>
      <c r="G402" s="5"/>
      <c r="H402" s="5">
        <f t="shared" si="64"/>
        <v>462.09027777778243</v>
      </c>
      <c r="I402" s="7">
        <f t="shared" si="66"/>
        <v>4.6209027777778244E-3</v>
      </c>
      <c r="J402" s="6">
        <v>0.92991376157407402</v>
      </c>
      <c r="K402" s="5" t="s">
        <v>35</v>
      </c>
      <c r="L402" s="5">
        <v>21.25</v>
      </c>
      <c r="M402" s="5">
        <v>22.62</v>
      </c>
      <c r="N402" s="5">
        <f t="shared" si="67"/>
        <v>456.08796296294776</v>
      </c>
      <c r="O402" s="7">
        <f t="shared" si="68"/>
        <v>4.5608796296294773E-3</v>
      </c>
      <c r="P402" s="1">
        <v>0.90627401620370363</v>
      </c>
      <c r="Q402" t="s">
        <v>35</v>
      </c>
      <c r="R402">
        <v>24.75</v>
      </c>
      <c r="S402">
        <v>22.62</v>
      </c>
      <c r="U402" s="5">
        <f t="shared" si="69"/>
        <v>450.71874999998983</v>
      </c>
      <c r="V402" s="7">
        <f t="shared" si="70"/>
        <v>4.5071874999998984E-3</v>
      </c>
      <c r="W402" s="1">
        <v>0.92958693287037031</v>
      </c>
      <c r="X402" t="s">
        <v>35</v>
      </c>
      <c r="Y402">
        <v>24.75</v>
      </c>
      <c r="Z402">
        <v>22.75</v>
      </c>
      <c r="AB402" s="5">
        <f t="shared" si="71"/>
        <v>462.64120370369534</v>
      </c>
      <c r="AC402" s="7">
        <f t="shared" si="72"/>
        <v>4.6264120370369533E-3</v>
      </c>
      <c r="AD402" s="1">
        <v>0.94656554398148141</v>
      </c>
      <c r="AE402" t="s">
        <v>35</v>
      </c>
      <c r="AF402">
        <v>24.5</v>
      </c>
      <c r="AG402">
        <v>22.37</v>
      </c>
    </row>
    <row r="403" spans="1:33" x14ac:dyDescent="0.25">
      <c r="A403" s="5">
        <f t="shared" si="63"/>
        <v>459.64930555554287</v>
      </c>
      <c r="B403" s="7">
        <f t="shared" si="65"/>
        <v>4.5964930555554284E-3</v>
      </c>
      <c r="C403" s="6">
        <v>0.91439225694444437</v>
      </c>
      <c r="D403" s="5" t="s">
        <v>35</v>
      </c>
      <c r="E403" s="5">
        <v>19.25</v>
      </c>
      <c r="F403" s="5">
        <v>18.940000000000001</v>
      </c>
      <c r="G403" s="5"/>
      <c r="H403" s="5">
        <f t="shared" si="64"/>
        <v>463.18402777778545</v>
      </c>
      <c r="I403" s="7">
        <f t="shared" si="66"/>
        <v>4.6318402777778545E-3</v>
      </c>
      <c r="J403" s="6">
        <v>0.92992469907407405</v>
      </c>
      <c r="K403" s="5" t="s">
        <v>35</v>
      </c>
      <c r="L403" s="5">
        <v>21.25</v>
      </c>
      <c r="M403" s="5">
        <v>22.62</v>
      </c>
      <c r="N403" s="5">
        <f t="shared" si="67"/>
        <v>457.20254629628698</v>
      </c>
      <c r="O403" s="7">
        <f t="shared" si="68"/>
        <v>4.5720254629628698E-3</v>
      </c>
      <c r="P403" s="1">
        <v>0.90628516203703702</v>
      </c>
      <c r="Q403" t="s">
        <v>35</v>
      </c>
      <c r="R403">
        <v>25</v>
      </c>
      <c r="S403">
        <v>22.69</v>
      </c>
      <c r="U403" s="5">
        <f t="shared" si="69"/>
        <v>451.83217592592587</v>
      </c>
      <c r="V403" s="7">
        <f t="shared" si="70"/>
        <v>4.5183217592592584E-3</v>
      </c>
      <c r="W403" s="1">
        <v>0.92959806712962967</v>
      </c>
      <c r="X403" t="s">
        <v>35</v>
      </c>
      <c r="Y403">
        <v>24.75</v>
      </c>
      <c r="Z403">
        <v>22.75</v>
      </c>
      <c r="AB403" s="5">
        <f t="shared" si="71"/>
        <v>463.75694444444895</v>
      </c>
      <c r="AC403" s="7">
        <f t="shared" si="72"/>
        <v>4.6375694444444893E-3</v>
      </c>
      <c r="AD403" s="1">
        <v>0.94657670138888894</v>
      </c>
      <c r="AE403" t="s">
        <v>35</v>
      </c>
      <c r="AF403">
        <v>24.25</v>
      </c>
      <c r="AG403">
        <v>22.44</v>
      </c>
    </row>
    <row r="404" spans="1:33" x14ac:dyDescent="0.25">
      <c r="A404" s="5">
        <f t="shared" si="63"/>
        <v>460.9224537036938</v>
      </c>
      <c r="B404" s="7">
        <f t="shared" si="65"/>
        <v>4.6092245370369378E-3</v>
      </c>
      <c r="C404" s="6">
        <v>0.91440498842592588</v>
      </c>
      <c r="D404" s="5" t="s">
        <v>35</v>
      </c>
      <c r="E404" s="5">
        <v>19.25</v>
      </c>
      <c r="F404" s="5">
        <v>18.940000000000001</v>
      </c>
      <c r="G404" s="5"/>
      <c r="H404" s="5">
        <f t="shared" si="64"/>
        <v>464.32870370372024</v>
      </c>
      <c r="I404" s="7">
        <f t="shared" si="66"/>
        <v>4.6432870370372026E-3</v>
      </c>
      <c r="J404" s="6">
        <v>0.92993614583333339</v>
      </c>
      <c r="K404" s="5" t="s">
        <v>35</v>
      </c>
      <c r="L404" s="5">
        <v>21.25</v>
      </c>
      <c r="M404" s="5">
        <v>22.62</v>
      </c>
      <c r="N404" s="5">
        <f t="shared" si="67"/>
        <v>458.32175925926146</v>
      </c>
      <c r="O404" s="7">
        <f t="shared" si="68"/>
        <v>4.5832175925926144E-3</v>
      </c>
      <c r="P404" s="1">
        <v>0.90629635416666676</v>
      </c>
      <c r="Q404" t="s">
        <v>35</v>
      </c>
      <c r="R404">
        <v>24.75</v>
      </c>
      <c r="S404">
        <v>22.62</v>
      </c>
      <c r="U404" s="5">
        <f t="shared" si="69"/>
        <v>452.94097222221552</v>
      </c>
      <c r="V404" s="7">
        <f t="shared" si="70"/>
        <v>4.5294097222221552E-3</v>
      </c>
      <c r="W404" s="1">
        <v>0.92960915509259257</v>
      </c>
      <c r="X404" t="s">
        <v>35</v>
      </c>
      <c r="Y404">
        <v>25</v>
      </c>
      <c r="Z404">
        <v>22.75</v>
      </c>
      <c r="AB404" s="5">
        <f t="shared" si="71"/>
        <v>464.86921296295947</v>
      </c>
      <c r="AC404" s="7">
        <f t="shared" si="72"/>
        <v>4.6486921296295947E-3</v>
      </c>
      <c r="AD404" s="1">
        <v>0.94658782407407405</v>
      </c>
      <c r="AE404" t="s">
        <v>35</v>
      </c>
      <c r="AF404">
        <v>23.75</v>
      </c>
      <c r="AG404">
        <v>22.37</v>
      </c>
    </row>
    <row r="405" spans="1:33" x14ac:dyDescent="0.25">
      <c r="A405" s="5">
        <f t="shared" si="63"/>
        <v>462.10300925925151</v>
      </c>
      <c r="B405" s="7">
        <f t="shared" si="65"/>
        <v>4.6210300925925152E-3</v>
      </c>
      <c r="C405" s="6">
        <v>0.91441679398148146</v>
      </c>
      <c r="D405" s="5" t="s">
        <v>35</v>
      </c>
      <c r="E405" s="5">
        <v>19.25</v>
      </c>
      <c r="F405" s="5">
        <v>18.940000000000001</v>
      </c>
      <c r="G405" s="5"/>
      <c r="H405" s="5">
        <f t="shared" si="64"/>
        <v>465.46875000001984</v>
      </c>
      <c r="I405" s="7">
        <f t="shared" si="66"/>
        <v>4.6546875000001986E-3</v>
      </c>
      <c r="J405" s="6">
        <v>0.92994754629629639</v>
      </c>
      <c r="K405" s="5" t="s">
        <v>35</v>
      </c>
      <c r="L405" s="5">
        <v>21.25</v>
      </c>
      <c r="M405" s="5">
        <v>22.62</v>
      </c>
      <c r="N405" s="5">
        <f t="shared" si="67"/>
        <v>459.43518518517521</v>
      </c>
      <c r="O405" s="7">
        <f t="shared" si="68"/>
        <v>4.5943518518517523E-3</v>
      </c>
      <c r="P405" s="1">
        <v>0.9063074884259259</v>
      </c>
      <c r="Q405" t="s">
        <v>35</v>
      </c>
      <c r="R405">
        <v>24.75</v>
      </c>
      <c r="S405">
        <v>22.62</v>
      </c>
      <c r="U405" s="5">
        <f t="shared" si="69"/>
        <v>454.05208333333394</v>
      </c>
      <c r="V405" s="7">
        <f t="shared" si="70"/>
        <v>4.5405208333333391E-3</v>
      </c>
      <c r="W405" s="1">
        <v>0.92962026620370375</v>
      </c>
      <c r="X405" t="s">
        <v>35</v>
      </c>
      <c r="Y405">
        <v>25</v>
      </c>
      <c r="Z405">
        <v>22.75</v>
      </c>
      <c r="AB405" s="5">
        <f t="shared" si="71"/>
        <v>466.1377314814863</v>
      </c>
      <c r="AC405" s="7">
        <f t="shared" si="72"/>
        <v>4.6613773148148629E-3</v>
      </c>
      <c r="AD405" s="1">
        <v>0.94660050925925932</v>
      </c>
      <c r="AE405" t="s">
        <v>35</v>
      </c>
      <c r="AF405">
        <v>24.25</v>
      </c>
      <c r="AG405">
        <v>22.5</v>
      </c>
    </row>
    <row r="406" spans="1:33" x14ac:dyDescent="0.25">
      <c r="A406" s="5">
        <f t="shared" si="63"/>
        <v>463.17939814813911</v>
      </c>
      <c r="B406" s="7">
        <f t="shared" si="65"/>
        <v>4.6317939814813913E-3</v>
      </c>
      <c r="C406" s="6">
        <v>0.91442755787037033</v>
      </c>
      <c r="D406" s="5" t="s">
        <v>35</v>
      </c>
      <c r="E406" s="5">
        <v>19.25</v>
      </c>
      <c r="F406" s="5">
        <v>18.940000000000001</v>
      </c>
      <c r="G406" s="5"/>
      <c r="H406" s="5">
        <f t="shared" si="64"/>
        <v>466.56134259260853</v>
      </c>
      <c r="I406" s="7">
        <f t="shared" si="66"/>
        <v>4.6656134259260851E-3</v>
      </c>
      <c r="J406" s="6">
        <v>0.92995847222222228</v>
      </c>
      <c r="K406" s="5" t="s">
        <v>35</v>
      </c>
      <c r="L406" s="5">
        <v>21.25</v>
      </c>
      <c r="M406" s="5">
        <v>22.62</v>
      </c>
      <c r="N406" s="5">
        <f t="shared" si="67"/>
        <v>460.5486111111112</v>
      </c>
      <c r="O406" s="7">
        <f t="shared" si="68"/>
        <v>4.6054861111111123E-3</v>
      </c>
      <c r="P406" s="1">
        <v>0.90631862268518526</v>
      </c>
      <c r="Q406" t="s">
        <v>35</v>
      </c>
      <c r="R406">
        <v>25</v>
      </c>
      <c r="S406">
        <v>22.69</v>
      </c>
      <c r="U406" s="5">
        <f t="shared" si="69"/>
        <v>455.16435185184446</v>
      </c>
      <c r="V406" s="7">
        <f t="shared" si="70"/>
        <v>4.5516435185184445E-3</v>
      </c>
      <c r="W406" s="1">
        <v>0.92963138888888885</v>
      </c>
      <c r="X406" t="s">
        <v>35</v>
      </c>
      <c r="Y406">
        <v>24.5</v>
      </c>
      <c r="Z406">
        <v>22.75</v>
      </c>
      <c r="AB406" s="5">
        <f t="shared" si="71"/>
        <v>467.28356481481325</v>
      </c>
      <c r="AC406" s="7">
        <f t="shared" si="72"/>
        <v>4.6728356481481326E-3</v>
      </c>
      <c r="AD406" s="1">
        <v>0.94661196759259258</v>
      </c>
      <c r="AE406" t="s">
        <v>35</v>
      </c>
      <c r="AF406">
        <v>23.75</v>
      </c>
      <c r="AG406">
        <v>22.44</v>
      </c>
    </row>
    <row r="407" spans="1:33" x14ac:dyDescent="0.25">
      <c r="A407" s="5">
        <f t="shared" si="63"/>
        <v>464.32175925925634</v>
      </c>
      <c r="B407" s="7">
        <f t="shared" si="65"/>
        <v>4.6432175925925634E-3</v>
      </c>
      <c r="C407" s="6">
        <v>0.91443898148148151</v>
      </c>
      <c r="D407" s="5" t="s">
        <v>35</v>
      </c>
      <c r="E407" s="5">
        <v>19.25</v>
      </c>
      <c r="F407" s="5">
        <v>18.940000000000001</v>
      </c>
      <c r="G407" s="5"/>
      <c r="H407" s="5">
        <f t="shared" si="64"/>
        <v>467.7083333333498</v>
      </c>
      <c r="I407" s="7">
        <f t="shared" si="66"/>
        <v>4.6770833333334982E-3</v>
      </c>
      <c r="J407" s="6">
        <v>0.92996994212962969</v>
      </c>
      <c r="K407" s="5" t="s">
        <v>35</v>
      </c>
      <c r="L407" s="5">
        <v>21.25</v>
      </c>
      <c r="M407" s="5">
        <v>22.62</v>
      </c>
      <c r="N407" s="5">
        <f t="shared" si="67"/>
        <v>461.65972222220739</v>
      </c>
      <c r="O407" s="7">
        <f t="shared" si="68"/>
        <v>4.6165972222220741E-3</v>
      </c>
      <c r="P407" s="1">
        <v>0.90632973379629622</v>
      </c>
      <c r="Q407" t="s">
        <v>35</v>
      </c>
      <c r="R407">
        <v>25</v>
      </c>
      <c r="S407">
        <v>22.69</v>
      </c>
      <c r="U407" s="5">
        <f t="shared" si="69"/>
        <v>456.35532407406475</v>
      </c>
      <c r="V407" s="7">
        <f t="shared" si="70"/>
        <v>4.5635532407406476E-3</v>
      </c>
      <c r="W407" s="1">
        <v>0.92964329861111106</v>
      </c>
      <c r="X407" t="s">
        <v>35</v>
      </c>
      <c r="Y407">
        <v>24.75</v>
      </c>
      <c r="Z407">
        <v>22.75</v>
      </c>
      <c r="AB407" s="5">
        <f t="shared" si="71"/>
        <v>468.51157407407084</v>
      </c>
      <c r="AC407" s="7">
        <f t="shared" si="72"/>
        <v>4.6851157407407085E-3</v>
      </c>
      <c r="AD407" s="1">
        <v>0.94662424768518516</v>
      </c>
      <c r="AE407" t="s">
        <v>35</v>
      </c>
      <c r="AF407">
        <v>24.25</v>
      </c>
      <c r="AG407">
        <v>22.5</v>
      </c>
    </row>
    <row r="408" spans="1:33" x14ac:dyDescent="0.25">
      <c r="A408" s="5">
        <f t="shared" si="63"/>
        <v>465.42476851851865</v>
      </c>
      <c r="B408" s="7">
        <f t="shared" si="65"/>
        <v>4.6542476851851866E-3</v>
      </c>
      <c r="C408" s="6">
        <v>0.91445001157407413</v>
      </c>
      <c r="D408" s="5" t="s">
        <v>35</v>
      </c>
      <c r="E408" s="5">
        <v>19.25</v>
      </c>
      <c r="F408" s="5">
        <v>18.940000000000001</v>
      </c>
      <c r="G408" s="5"/>
      <c r="H408" s="5">
        <f t="shared" si="64"/>
        <v>468.96875000002058</v>
      </c>
      <c r="I408" s="7">
        <f t="shared" si="66"/>
        <v>4.6896875000002058E-3</v>
      </c>
      <c r="J408" s="6">
        <v>0.9299825462962964</v>
      </c>
      <c r="K408" s="5" t="s">
        <v>35</v>
      </c>
      <c r="L408" s="5">
        <v>21.25</v>
      </c>
      <c r="M408" s="5">
        <v>22.62</v>
      </c>
      <c r="N408" s="5">
        <f t="shared" si="67"/>
        <v>462.77083333332581</v>
      </c>
      <c r="O408" s="7">
        <f t="shared" si="68"/>
        <v>4.627708333333258E-3</v>
      </c>
      <c r="P408" s="1">
        <v>0.90634084490740741</v>
      </c>
      <c r="Q408" t="s">
        <v>35</v>
      </c>
      <c r="R408">
        <v>24.75</v>
      </c>
      <c r="S408">
        <v>22.69</v>
      </c>
      <c r="U408" s="5">
        <f t="shared" si="69"/>
        <v>457.47106481481836</v>
      </c>
      <c r="V408" s="7">
        <f t="shared" si="70"/>
        <v>4.5747106481481836E-3</v>
      </c>
      <c r="W408" s="1">
        <v>0.92965445601851859</v>
      </c>
      <c r="X408" t="s">
        <v>35</v>
      </c>
      <c r="Y408">
        <v>25</v>
      </c>
      <c r="Z408">
        <v>22.75</v>
      </c>
      <c r="AB408" s="5">
        <f t="shared" si="71"/>
        <v>469.65972222222649</v>
      </c>
      <c r="AC408" s="7">
        <f t="shared" si="72"/>
        <v>4.6965972222222652E-3</v>
      </c>
      <c r="AD408" s="1">
        <v>0.94663572916666672</v>
      </c>
      <c r="AE408" t="s">
        <v>35</v>
      </c>
      <c r="AF408">
        <v>24.25</v>
      </c>
      <c r="AG408">
        <v>22.44</v>
      </c>
    </row>
    <row r="409" spans="1:33" x14ac:dyDescent="0.25">
      <c r="A409" s="5">
        <f t="shared" si="63"/>
        <v>466.52430555554901</v>
      </c>
      <c r="B409" s="7">
        <f t="shared" si="65"/>
        <v>4.6652430555554902E-3</v>
      </c>
      <c r="C409" s="6">
        <v>0.91446100694444443</v>
      </c>
      <c r="D409" s="5" t="s">
        <v>35</v>
      </c>
      <c r="E409" s="5">
        <v>19.25</v>
      </c>
      <c r="F409" s="5">
        <v>18.940000000000001</v>
      </c>
      <c r="G409" s="5"/>
      <c r="H409" s="5">
        <f t="shared" si="64"/>
        <v>470.11111111111558</v>
      </c>
      <c r="I409" s="7">
        <f t="shared" si="66"/>
        <v>4.7011111111111559E-3</v>
      </c>
      <c r="J409" s="6">
        <v>0.92999396990740735</v>
      </c>
      <c r="K409" s="5" t="s">
        <v>35</v>
      </c>
      <c r="L409" s="5">
        <v>21.25</v>
      </c>
      <c r="M409" s="5">
        <v>22.62</v>
      </c>
      <c r="N409" s="5">
        <f t="shared" si="67"/>
        <v>463.88657407405719</v>
      </c>
      <c r="O409" s="7">
        <f t="shared" si="68"/>
        <v>4.638865740740572E-3</v>
      </c>
      <c r="P409" s="1">
        <v>0.90635200231481472</v>
      </c>
      <c r="Q409" t="s">
        <v>35</v>
      </c>
      <c r="R409">
        <v>24.5</v>
      </c>
      <c r="S409">
        <v>22.75</v>
      </c>
      <c r="U409" s="5">
        <f t="shared" si="69"/>
        <v>458.58912037035628</v>
      </c>
      <c r="V409" s="7">
        <f t="shared" si="70"/>
        <v>4.5858912037035626E-3</v>
      </c>
      <c r="W409" s="1">
        <v>0.92966563657407397</v>
      </c>
      <c r="X409" t="s">
        <v>35</v>
      </c>
      <c r="Y409">
        <v>25.25</v>
      </c>
      <c r="Z409">
        <v>22.75</v>
      </c>
      <c r="AB409" s="5">
        <f t="shared" si="71"/>
        <v>470.77314814814031</v>
      </c>
      <c r="AC409" s="7">
        <f t="shared" si="72"/>
        <v>4.7077314814814031E-3</v>
      </c>
      <c r="AD409" s="1">
        <v>0.94664686342592586</v>
      </c>
      <c r="AE409" t="s">
        <v>35</v>
      </c>
      <c r="AF409">
        <v>24</v>
      </c>
      <c r="AG409">
        <v>22.44</v>
      </c>
    </row>
    <row r="410" spans="1:33" x14ac:dyDescent="0.25">
      <c r="A410" s="5">
        <f t="shared" si="63"/>
        <v>467.65856481481018</v>
      </c>
      <c r="B410" s="7">
        <f t="shared" si="65"/>
        <v>4.6765856481481016E-3</v>
      </c>
      <c r="C410" s="6">
        <v>0.91447234953703704</v>
      </c>
      <c r="D410" s="5" t="s">
        <v>35</v>
      </c>
      <c r="E410" s="5">
        <v>19.25</v>
      </c>
      <c r="F410" s="5">
        <v>18.940000000000001</v>
      </c>
      <c r="G410" s="5"/>
      <c r="H410" s="5">
        <f t="shared" si="64"/>
        <v>471.65856481482524</v>
      </c>
      <c r="I410" s="7">
        <f t="shared" si="66"/>
        <v>4.7165856481482527E-3</v>
      </c>
      <c r="J410" s="6">
        <v>0.93000944444444444</v>
      </c>
      <c r="K410" s="5" t="s">
        <v>35</v>
      </c>
      <c r="L410" s="5">
        <v>21.25</v>
      </c>
      <c r="M410" s="5">
        <v>22.81</v>
      </c>
      <c r="N410" s="5">
        <f t="shared" si="67"/>
        <v>464.99652777776123</v>
      </c>
      <c r="O410" s="7">
        <f t="shared" si="68"/>
        <v>4.6499652777776124E-3</v>
      </c>
      <c r="P410" s="1">
        <v>0.90636310185185176</v>
      </c>
      <c r="Q410" t="s">
        <v>35</v>
      </c>
      <c r="R410">
        <v>24.5</v>
      </c>
      <c r="S410">
        <v>22.75</v>
      </c>
      <c r="U410" s="5">
        <f t="shared" si="69"/>
        <v>459.69444444443621</v>
      </c>
      <c r="V410" s="7">
        <f t="shared" si="70"/>
        <v>4.5969444444443619E-3</v>
      </c>
      <c r="W410" s="1">
        <v>0.92967668981481477</v>
      </c>
      <c r="X410" t="s">
        <v>35</v>
      </c>
      <c r="Y410">
        <v>25.25</v>
      </c>
      <c r="Z410">
        <v>22.75</v>
      </c>
      <c r="AB410" s="5">
        <f t="shared" si="71"/>
        <v>471.91898148148948</v>
      </c>
      <c r="AC410" s="7">
        <f t="shared" si="72"/>
        <v>4.7191898148148947E-3</v>
      </c>
      <c r="AD410" s="1">
        <v>0.94665832175925935</v>
      </c>
      <c r="AE410" t="s">
        <v>35</v>
      </c>
      <c r="AF410">
        <v>24.25</v>
      </c>
      <c r="AG410">
        <v>22.44</v>
      </c>
    </row>
    <row r="411" spans="1:33" x14ac:dyDescent="0.25">
      <c r="A411" s="5">
        <f t="shared" si="63"/>
        <v>469.57986111110239</v>
      </c>
      <c r="B411" s="7">
        <f t="shared" si="65"/>
        <v>4.6957986111110239E-3</v>
      </c>
      <c r="C411" s="6">
        <v>0.91449156249999997</v>
      </c>
      <c r="D411" s="5" t="s">
        <v>35</v>
      </c>
      <c r="E411" s="5">
        <v>19.25</v>
      </c>
      <c r="F411" s="5">
        <v>18.940000000000001</v>
      </c>
      <c r="G411" s="5"/>
      <c r="H411" s="5">
        <f t="shared" si="64"/>
        <v>472.85995370371927</v>
      </c>
      <c r="I411" s="7">
        <f t="shared" si="66"/>
        <v>4.7285995370371925E-3</v>
      </c>
      <c r="J411" s="6">
        <v>0.93002145833333338</v>
      </c>
      <c r="K411" s="5" t="s">
        <v>35</v>
      </c>
      <c r="L411" s="5">
        <v>21.25</v>
      </c>
      <c r="M411" s="5">
        <v>22.62</v>
      </c>
      <c r="N411" s="5">
        <f t="shared" si="67"/>
        <v>466.10995370369722</v>
      </c>
      <c r="O411" s="7">
        <f t="shared" si="68"/>
        <v>4.6610995370369723E-3</v>
      </c>
      <c r="P411" s="1">
        <v>0.90637423611111112</v>
      </c>
      <c r="Q411" t="s">
        <v>35</v>
      </c>
      <c r="R411">
        <v>25</v>
      </c>
      <c r="S411">
        <v>22.81</v>
      </c>
      <c r="U411" s="5">
        <f t="shared" si="69"/>
        <v>460.81134259258192</v>
      </c>
      <c r="V411" s="7">
        <f t="shared" si="70"/>
        <v>4.6081134259258194E-3</v>
      </c>
      <c r="W411" s="1">
        <v>0.92968785879629623</v>
      </c>
      <c r="X411" t="s">
        <v>35</v>
      </c>
      <c r="Y411">
        <v>25</v>
      </c>
      <c r="Z411">
        <v>22.75</v>
      </c>
      <c r="AB411" s="5">
        <f t="shared" si="71"/>
        <v>473.03240740740324</v>
      </c>
      <c r="AC411" s="7">
        <f t="shared" si="72"/>
        <v>4.7303240740740327E-3</v>
      </c>
      <c r="AD411" s="1">
        <v>0.94666945601851848</v>
      </c>
      <c r="AE411" t="s">
        <v>35</v>
      </c>
      <c r="AF411">
        <v>24</v>
      </c>
      <c r="AG411">
        <v>22.44</v>
      </c>
    </row>
    <row r="412" spans="1:33" x14ac:dyDescent="0.25">
      <c r="A412" s="5">
        <f t="shared" si="63"/>
        <v>470.86458333333024</v>
      </c>
      <c r="B412" s="7">
        <f t="shared" si="65"/>
        <v>4.7086458333333026E-3</v>
      </c>
      <c r="C412" s="6">
        <v>0.91450440972222224</v>
      </c>
      <c r="D412" s="5" t="s">
        <v>35</v>
      </c>
      <c r="E412" s="5">
        <v>19.25</v>
      </c>
      <c r="F412" s="5">
        <v>18.940000000000001</v>
      </c>
      <c r="G412" s="5"/>
      <c r="H412" s="5">
        <f t="shared" si="64"/>
        <v>473.94560185186617</v>
      </c>
      <c r="I412" s="7">
        <f t="shared" si="66"/>
        <v>4.7394560185186618E-3</v>
      </c>
      <c r="J412" s="6">
        <v>0.93003231481481485</v>
      </c>
      <c r="K412" s="5" t="s">
        <v>35</v>
      </c>
      <c r="L412" s="5">
        <v>21.25</v>
      </c>
      <c r="M412" s="5">
        <v>22.62</v>
      </c>
      <c r="N412" s="5">
        <f t="shared" si="67"/>
        <v>467.22685185184298</v>
      </c>
      <c r="O412" s="7">
        <f t="shared" si="68"/>
        <v>4.6722685185184298E-3</v>
      </c>
      <c r="P412" s="1">
        <v>0.90638540509259258</v>
      </c>
      <c r="Q412" t="s">
        <v>35</v>
      </c>
      <c r="R412">
        <v>25</v>
      </c>
      <c r="S412">
        <v>22.69</v>
      </c>
      <c r="U412" s="5">
        <f t="shared" si="69"/>
        <v>461.91435185184429</v>
      </c>
      <c r="V412" s="7">
        <f t="shared" si="70"/>
        <v>4.6191435185184426E-3</v>
      </c>
      <c r="W412" s="1">
        <v>0.92969888888888885</v>
      </c>
      <c r="X412" t="s">
        <v>35</v>
      </c>
      <c r="Y412">
        <v>24.75</v>
      </c>
      <c r="Z412">
        <v>22.81</v>
      </c>
      <c r="AB412" s="5">
        <f t="shared" si="71"/>
        <v>474.14351851852166</v>
      </c>
      <c r="AC412" s="7">
        <f t="shared" si="72"/>
        <v>4.7414351851852166E-3</v>
      </c>
      <c r="AD412" s="1">
        <v>0.94668056712962967</v>
      </c>
      <c r="AE412" t="s">
        <v>35</v>
      </c>
      <c r="AF412">
        <v>24</v>
      </c>
      <c r="AG412">
        <v>22.44</v>
      </c>
    </row>
    <row r="413" spans="1:33" x14ac:dyDescent="0.25">
      <c r="A413" s="5">
        <f t="shared" si="63"/>
        <v>472.18402777776669</v>
      </c>
      <c r="B413" s="7">
        <f t="shared" si="65"/>
        <v>4.7218402777776669E-3</v>
      </c>
      <c r="C413" s="6">
        <v>0.91451760416666661</v>
      </c>
      <c r="D413" s="5" t="s">
        <v>35</v>
      </c>
      <c r="E413" s="5">
        <v>19.25</v>
      </c>
      <c r="F413" s="5">
        <v>18.940000000000001</v>
      </c>
      <c r="G413" s="5"/>
      <c r="H413" s="5">
        <f t="shared" si="64"/>
        <v>475.09953703704923</v>
      </c>
      <c r="I413" s="7">
        <f t="shared" si="66"/>
        <v>4.7509953703704921E-3</v>
      </c>
      <c r="J413" s="6">
        <v>0.93004385416666668</v>
      </c>
      <c r="K413" s="5" t="s">
        <v>35</v>
      </c>
      <c r="L413" s="5">
        <v>21.25</v>
      </c>
      <c r="M413" s="5">
        <v>22.62</v>
      </c>
      <c r="N413" s="5">
        <f t="shared" si="67"/>
        <v>468.33912037036464</v>
      </c>
      <c r="O413" s="7">
        <f t="shared" si="68"/>
        <v>4.6833912037036463E-3</v>
      </c>
      <c r="P413" s="1">
        <v>0.90639652777777779</v>
      </c>
      <c r="Q413" t="s">
        <v>35</v>
      </c>
      <c r="R413">
        <v>24.75</v>
      </c>
      <c r="S413">
        <v>22.69</v>
      </c>
      <c r="U413" s="5">
        <f t="shared" si="69"/>
        <v>463.02546296296265</v>
      </c>
      <c r="V413" s="7">
        <f t="shared" si="70"/>
        <v>4.6302546296296265E-3</v>
      </c>
      <c r="W413" s="1">
        <v>0.92971000000000004</v>
      </c>
      <c r="X413" t="s">
        <v>35</v>
      </c>
      <c r="Y413">
        <v>25</v>
      </c>
      <c r="Z413">
        <v>22.81</v>
      </c>
      <c r="AB413" s="5">
        <f t="shared" si="71"/>
        <v>475.41319444444065</v>
      </c>
      <c r="AC413" s="7">
        <f t="shared" si="72"/>
        <v>4.7541319444444063E-3</v>
      </c>
      <c r="AD413" s="1">
        <v>0.94669326388888886</v>
      </c>
      <c r="AE413" t="s">
        <v>35</v>
      </c>
      <c r="AF413">
        <v>24.5</v>
      </c>
      <c r="AG413">
        <v>22.44</v>
      </c>
    </row>
    <row r="414" spans="1:33" x14ac:dyDescent="0.25">
      <c r="A414" s="5">
        <f t="shared" si="63"/>
        <v>473.37615740740137</v>
      </c>
      <c r="B414" s="7">
        <f t="shared" si="65"/>
        <v>4.7337615740740135E-3</v>
      </c>
      <c r="C414" s="6">
        <v>0.91452952546296296</v>
      </c>
      <c r="D414" s="5" t="s">
        <v>35</v>
      </c>
      <c r="E414" s="5">
        <v>19.25</v>
      </c>
      <c r="F414" s="5">
        <v>18.940000000000001</v>
      </c>
      <c r="G414" s="5"/>
      <c r="H414" s="5">
        <f t="shared" si="64"/>
        <v>476.1932870370411</v>
      </c>
      <c r="I414" s="7">
        <f t="shared" si="66"/>
        <v>4.7619328703704111E-3</v>
      </c>
      <c r="J414" s="6">
        <v>0.9300547916666666</v>
      </c>
      <c r="K414" s="5" t="s">
        <v>35</v>
      </c>
      <c r="L414" s="5">
        <v>21.25</v>
      </c>
      <c r="M414" s="5">
        <v>22.62</v>
      </c>
      <c r="N414" s="5">
        <f t="shared" si="67"/>
        <v>469.4560185185104</v>
      </c>
      <c r="O414" s="7">
        <f t="shared" si="68"/>
        <v>4.6945601851851038E-3</v>
      </c>
      <c r="P414" s="1">
        <v>0.90640769675925925</v>
      </c>
      <c r="Q414" t="s">
        <v>35</v>
      </c>
      <c r="R414">
        <v>25</v>
      </c>
      <c r="S414">
        <v>22.69</v>
      </c>
      <c r="U414" s="5">
        <f t="shared" si="69"/>
        <v>464.17476851852155</v>
      </c>
      <c r="V414" s="7">
        <f t="shared" si="70"/>
        <v>4.6417476851852157E-3</v>
      </c>
      <c r="W414" s="1">
        <v>0.92972149305555563</v>
      </c>
      <c r="X414" t="s">
        <v>35</v>
      </c>
      <c r="Y414">
        <v>24.25</v>
      </c>
      <c r="Z414">
        <v>22.81</v>
      </c>
      <c r="AB414" s="5">
        <f t="shared" si="71"/>
        <v>476.58796296297101</v>
      </c>
      <c r="AC414" s="7">
        <f t="shared" si="72"/>
        <v>4.7658796296297101E-3</v>
      </c>
      <c r="AD414" s="1">
        <v>0.94670501157407416</v>
      </c>
      <c r="AE414" t="s">
        <v>35</v>
      </c>
      <c r="AF414">
        <v>24</v>
      </c>
      <c r="AG414">
        <v>22.5</v>
      </c>
    </row>
    <row r="415" spans="1:33" x14ac:dyDescent="0.25">
      <c r="A415" s="5">
        <f t="shared" si="63"/>
        <v>474.47569444444281</v>
      </c>
      <c r="B415" s="7">
        <f t="shared" si="65"/>
        <v>4.7447569444444282E-3</v>
      </c>
      <c r="C415" s="6">
        <v>0.91454052083333337</v>
      </c>
      <c r="D415" s="5" t="s">
        <v>35</v>
      </c>
      <c r="E415" s="5">
        <v>19.25</v>
      </c>
      <c r="F415" s="5">
        <v>18.940000000000001</v>
      </c>
      <c r="G415" s="5"/>
      <c r="H415" s="5">
        <f t="shared" si="64"/>
        <v>477.32523148149573</v>
      </c>
      <c r="I415" s="7">
        <f t="shared" si="66"/>
        <v>4.7732523148149575E-3</v>
      </c>
      <c r="J415" s="6">
        <v>0.93006611111111115</v>
      </c>
      <c r="K415" s="5" t="s">
        <v>35</v>
      </c>
      <c r="L415" s="5">
        <v>21.25</v>
      </c>
      <c r="M415" s="5">
        <v>22.81</v>
      </c>
      <c r="N415" s="5">
        <f t="shared" si="67"/>
        <v>470.56944444443525</v>
      </c>
      <c r="O415" s="7">
        <f t="shared" si="68"/>
        <v>4.7056944444443527E-3</v>
      </c>
      <c r="P415" s="1">
        <v>0.9064188310185185</v>
      </c>
      <c r="Q415" t="s">
        <v>35</v>
      </c>
      <c r="R415">
        <v>25</v>
      </c>
      <c r="S415">
        <v>22.69</v>
      </c>
      <c r="U415" s="5">
        <f t="shared" si="69"/>
        <v>465.5289351851888</v>
      </c>
      <c r="V415" s="7">
        <f t="shared" si="70"/>
        <v>4.6552893518518879E-3</v>
      </c>
      <c r="W415" s="1">
        <v>0.9297350347222223</v>
      </c>
      <c r="X415" t="s">
        <v>35</v>
      </c>
      <c r="Y415">
        <v>24.75</v>
      </c>
      <c r="Z415">
        <v>22.87</v>
      </c>
      <c r="AB415" s="5">
        <f t="shared" si="71"/>
        <v>477.85879629629324</v>
      </c>
      <c r="AC415" s="7">
        <f t="shared" si="72"/>
        <v>4.7785879629629324E-3</v>
      </c>
      <c r="AD415" s="1">
        <v>0.94671771990740738</v>
      </c>
      <c r="AE415" t="s">
        <v>35</v>
      </c>
      <c r="AF415">
        <v>24.5</v>
      </c>
      <c r="AG415">
        <v>22.44</v>
      </c>
    </row>
    <row r="416" spans="1:33" x14ac:dyDescent="0.25">
      <c r="A416" s="5">
        <f t="shared" si="63"/>
        <v>475.80671296295617</v>
      </c>
      <c r="B416" s="7">
        <f t="shared" si="65"/>
        <v>4.7580671296295618E-3</v>
      </c>
      <c r="C416" s="6">
        <v>0.9145538310185185</v>
      </c>
      <c r="D416" s="5" t="s">
        <v>35</v>
      </c>
      <c r="E416" s="5">
        <v>19.25</v>
      </c>
      <c r="F416" s="5">
        <v>18.940000000000001</v>
      </c>
      <c r="G416" s="5"/>
      <c r="H416" s="5">
        <f t="shared" si="64"/>
        <v>478.46527777778425</v>
      </c>
      <c r="I416" s="7">
        <f t="shared" si="66"/>
        <v>4.7846527777778425E-3</v>
      </c>
      <c r="J416" s="6">
        <v>0.93007751157407403</v>
      </c>
      <c r="K416" s="5" t="s">
        <v>35</v>
      </c>
      <c r="L416" s="5">
        <v>21.25</v>
      </c>
      <c r="M416" s="5">
        <v>22.87</v>
      </c>
      <c r="N416" s="5">
        <f t="shared" si="67"/>
        <v>471.68402777777453</v>
      </c>
      <c r="O416" s="7">
        <f t="shared" si="68"/>
        <v>4.7168402777777452E-3</v>
      </c>
      <c r="P416" s="1">
        <v>0.90642997685185189</v>
      </c>
      <c r="Q416" t="s">
        <v>35</v>
      </c>
      <c r="R416">
        <v>25</v>
      </c>
      <c r="S416">
        <v>22.69</v>
      </c>
      <c r="U416" s="5">
        <f t="shared" si="69"/>
        <v>466.63078703703673</v>
      </c>
      <c r="V416" s="7">
        <f t="shared" si="70"/>
        <v>4.6663078703703675E-3</v>
      </c>
      <c r="W416" s="1">
        <v>0.92974605324074078</v>
      </c>
      <c r="X416" t="s">
        <v>35</v>
      </c>
      <c r="Y416">
        <v>25</v>
      </c>
      <c r="Z416">
        <v>22.81</v>
      </c>
      <c r="AB416" s="5">
        <f t="shared" si="71"/>
        <v>479.0532407407344</v>
      </c>
      <c r="AC416" s="7">
        <f t="shared" si="72"/>
        <v>4.7905324074073441E-3</v>
      </c>
      <c r="AD416" s="1">
        <v>0.9467296643518518</v>
      </c>
      <c r="AE416" t="s">
        <v>35</v>
      </c>
      <c r="AF416">
        <v>23.75</v>
      </c>
      <c r="AG416">
        <v>22.5</v>
      </c>
    </row>
    <row r="417" spans="1:33" x14ac:dyDescent="0.25">
      <c r="A417" s="5">
        <f t="shared" si="63"/>
        <v>476.9409722222062</v>
      </c>
      <c r="B417" s="7">
        <f t="shared" si="65"/>
        <v>4.7694097222220622E-3</v>
      </c>
      <c r="C417" s="6">
        <v>0.914565173611111</v>
      </c>
      <c r="D417" s="5" t="s">
        <v>35</v>
      </c>
      <c r="E417" s="5">
        <v>19.25</v>
      </c>
      <c r="F417" s="5">
        <v>18.940000000000001</v>
      </c>
      <c r="G417" s="5"/>
      <c r="H417" s="5">
        <f t="shared" si="64"/>
        <v>480.01041666667629</v>
      </c>
      <c r="I417" s="7">
        <f t="shared" si="66"/>
        <v>4.8001041666667632E-3</v>
      </c>
      <c r="J417" s="6">
        <v>0.93009296296296295</v>
      </c>
      <c r="K417" s="5" t="s">
        <v>35</v>
      </c>
      <c r="L417" s="5">
        <v>21.25</v>
      </c>
      <c r="M417" s="5">
        <v>22.69</v>
      </c>
      <c r="N417" s="5">
        <f t="shared" si="67"/>
        <v>472.79166666666094</v>
      </c>
      <c r="O417" s="7">
        <f t="shared" si="68"/>
        <v>4.7279166666666095E-3</v>
      </c>
      <c r="P417" s="1">
        <v>0.90644105324074076</v>
      </c>
      <c r="Q417" t="s">
        <v>35</v>
      </c>
      <c r="R417">
        <v>24.5</v>
      </c>
      <c r="S417">
        <v>22.75</v>
      </c>
      <c r="U417" s="5">
        <f t="shared" si="69"/>
        <v>467.7430555555473</v>
      </c>
      <c r="V417" s="7">
        <f t="shared" si="70"/>
        <v>4.6774305555554729E-3</v>
      </c>
      <c r="W417" s="1">
        <v>0.92975717592592588</v>
      </c>
      <c r="X417" t="s">
        <v>35</v>
      </c>
      <c r="Y417">
        <v>24.5</v>
      </c>
      <c r="Z417">
        <v>22.75</v>
      </c>
      <c r="AB417" s="5">
        <f t="shared" si="71"/>
        <v>480.27777777778226</v>
      </c>
      <c r="AC417" s="7">
        <f t="shared" si="72"/>
        <v>4.8027777777778224E-3</v>
      </c>
      <c r="AD417" s="1">
        <v>0.94674190972222227</v>
      </c>
      <c r="AE417" t="s">
        <v>35</v>
      </c>
      <c r="AF417">
        <v>24.25</v>
      </c>
      <c r="AG417">
        <v>22.56</v>
      </c>
    </row>
    <row r="418" spans="1:33" x14ac:dyDescent="0.25">
      <c r="A418" s="5">
        <f t="shared" si="63"/>
        <v>478.08680555555537</v>
      </c>
      <c r="B418" s="7">
        <f t="shared" si="65"/>
        <v>4.7808680555555538E-3</v>
      </c>
      <c r="C418" s="6">
        <v>0.9145766319444445</v>
      </c>
      <c r="D418" s="5" t="s">
        <v>35</v>
      </c>
      <c r="E418" s="5">
        <v>19.25</v>
      </c>
      <c r="F418" s="5">
        <v>18.940000000000001</v>
      </c>
      <c r="G418" s="5"/>
      <c r="H418" s="5">
        <f t="shared" si="64"/>
        <v>481.23495370371307</v>
      </c>
      <c r="I418" s="7">
        <f t="shared" si="66"/>
        <v>4.8123495370371305E-3</v>
      </c>
      <c r="J418" s="6">
        <v>0.93010520833333332</v>
      </c>
      <c r="K418" s="5" t="s">
        <v>35</v>
      </c>
      <c r="L418" s="5">
        <v>21.25</v>
      </c>
      <c r="M418" s="5">
        <v>22.62</v>
      </c>
      <c r="N418" s="5">
        <f t="shared" si="67"/>
        <v>473.90972222222103</v>
      </c>
      <c r="O418" s="7">
        <f t="shared" si="68"/>
        <v>4.7390972222222105E-3</v>
      </c>
      <c r="P418" s="1">
        <v>0.90645223379629636</v>
      </c>
      <c r="Q418" t="s">
        <v>35</v>
      </c>
      <c r="R418">
        <v>25</v>
      </c>
      <c r="S418">
        <v>22.81</v>
      </c>
      <c r="U418" s="5">
        <f t="shared" si="69"/>
        <v>468.93171296296111</v>
      </c>
      <c r="V418" s="7">
        <f t="shared" si="70"/>
        <v>4.689317129629611E-3</v>
      </c>
      <c r="W418" s="1">
        <v>0.92976906250000002</v>
      </c>
      <c r="X418" t="s">
        <v>35</v>
      </c>
      <c r="Y418">
        <v>24.75</v>
      </c>
      <c r="Z418">
        <v>22.81</v>
      </c>
      <c r="AB418" s="5">
        <f t="shared" si="71"/>
        <v>481.42708333334116</v>
      </c>
      <c r="AC418" s="7">
        <f t="shared" si="72"/>
        <v>4.8142708333334117E-3</v>
      </c>
      <c r="AD418" s="1">
        <v>0.94675340277777786</v>
      </c>
      <c r="AE418" t="s">
        <v>35</v>
      </c>
      <c r="AF418">
        <v>24</v>
      </c>
      <c r="AG418">
        <v>22.5</v>
      </c>
    </row>
    <row r="419" spans="1:33" x14ac:dyDescent="0.25">
      <c r="A419" s="5">
        <f t="shared" si="63"/>
        <v>479.38310185183798</v>
      </c>
      <c r="B419" s="7">
        <f t="shared" si="65"/>
        <v>4.7938310185183797E-3</v>
      </c>
      <c r="C419" s="6">
        <v>0.91458959490740732</v>
      </c>
      <c r="D419" s="5" t="s">
        <v>35</v>
      </c>
      <c r="E419" s="5">
        <v>19.25</v>
      </c>
      <c r="F419" s="5">
        <v>18.940000000000001</v>
      </c>
      <c r="G419" s="5"/>
      <c r="H419" s="5">
        <f t="shared" si="64"/>
        <v>482.34027777778186</v>
      </c>
      <c r="I419" s="7">
        <f t="shared" si="66"/>
        <v>4.8234027777778188E-3</v>
      </c>
      <c r="J419" s="6">
        <v>0.93011626157407401</v>
      </c>
      <c r="K419" s="5" t="s">
        <v>35</v>
      </c>
      <c r="L419" s="5">
        <v>21.25</v>
      </c>
      <c r="M419" s="5">
        <v>22.62</v>
      </c>
      <c r="N419" s="5">
        <f t="shared" si="67"/>
        <v>475.0266203703668</v>
      </c>
      <c r="O419" s="7">
        <f t="shared" si="68"/>
        <v>4.750266203703668E-3</v>
      </c>
      <c r="P419" s="1">
        <v>0.90646340277777782</v>
      </c>
      <c r="Q419" t="s">
        <v>35</v>
      </c>
      <c r="R419">
        <v>25</v>
      </c>
      <c r="S419">
        <v>22.75</v>
      </c>
      <c r="U419" s="5">
        <f t="shared" si="69"/>
        <v>470.08564814814412</v>
      </c>
      <c r="V419" s="7">
        <f t="shared" si="70"/>
        <v>4.7008564814814413E-3</v>
      </c>
      <c r="W419" s="1">
        <v>0.92978060185185185</v>
      </c>
      <c r="X419" t="s">
        <v>35</v>
      </c>
      <c r="Y419">
        <v>24.75</v>
      </c>
      <c r="Z419">
        <v>22.87</v>
      </c>
      <c r="AB419" s="5">
        <f t="shared" si="71"/>
        <v>482.55787037037032</v>
      </c>
      <c r="AC419" s="7">
        <f t="shared" si="72"/>
        <v>4.8255787037037035E-3</v>
      </c>
      <c r="AD419" s="1">
        <v>0.94676471064814816</v>
      </c>
      <c r="AE419" t="s">
        <v>35</v>
      </c>
      <c r="AF419">
        <v>24</v>
      </c>
      <c r="AG419">
        <v>22.5</v>
      </c>
    </row>
    <row r="420" spans="1:33" x14ac:dyDescent="0.25">
      <c r="A420" s="5">
        <f t="shared" si="63"/>
        <v>480.51736111109909</v>
      </c>
      <c r="B420" s="7">
        <f t="shared" si="65"/>
        <v>4.8051736111109911E-3</v>
      </c>
      <c r="C420" s="6">
        <v>0.91460093749999993</v>
      </c>
      <c r="D420" s="5" t="s">
        <v>35</v>
      </c>
      <c r="E420" s="5">
        <v>19.25</v>
      </c>
      <c r="F420" s="5">
        <v>18.940000000000001</v>
      </c>
      <c r="G420" s="5"/>
      <c r="H420" s="5">
        <f t="shared" si="64"/>
        <v>483.44791666667942</v>
      </c>
      <c r="I420" s="7">
        <f t="shared" si="66"/>
        <v>4.8344791666667941E-3</v>
      </c>
      <c r="J420" s="6">
        <v>0.93012733796296299</v>
      </c>
      <c r="K420" s="5" t="s">
        <v>35</v>
      </c>
      <c r="L420" s="5">
        <v>21.25</v>
      </c>
      <c r="M420" s="5">
        <v>22.62</v>
      </c>
      <c r="N420" s="5">
        <f t="shared" si="67"/>
        <v>476.14699074074451</v>
      </c>
      <c r="O420" s="7">
        <f t="shared" si="68"/>
        <v>4.7614699074074451E-3</v>
      </c>
      <c r="P420" s="1">
        <v>0.90647460648148159</v>
      </c>
      <c r="Q420" t="s">
        <v>35</v>
      </c>
      <c r="R420">
        <v>24.5</v>
      </c>
      <c r="S420">
        <v>22.81</v>
      </c>
      <c r="U420" s="5">
        <f t="shared" si="69"/>
        <v>471.15856481481092</v>
      </c>
      <c r="V420" s="7">
        <f t="shared" si="70"/>
        <v>4.7115856481481089E-3</v>
      </c>
      <c r="W420" s="1">
        <v>0.92979133101851852</v>
      </c>
      <c r="X420" t="s">
        <v>35</v>
      </c>
      <c r="Y420">
        <v>25</v>
      </c>
      <c r="Z420">
        <v>22.87</v>
      </c>
      <c r="AB420" s="5">
        <f t="shared" si="71"/>
        <v>483.6817129629689</v>
      </c>
      <c r="AC420" s="7">
        <f t="shared" si="72"/>
        <v>4.8368171296296891E-3</v>
      </c>
      <c r="AD420" s="1">
        <v>0.94677594907407414</v>
      </c>
      <c r="AE420" t="s">
        <v>35</v>
      </c>
      <c r="AF420">
        <v>24</v>
      </c>
      <c r="AG420">
        <v>22.44</v>
      </c>
    </row>
    <row r="421" spans="1:33" x14ac:dyDescent="0.25">
      <c r="A421" s="5">
        <f t="shared" si="63"/>
        <v>481.65162037037135</v>
      </c>
      <c r="B421" s="7">
        <f t="shared" si="65"/>
        <v>4.8165162037037135E-3</v>
      </c>
      <c r="C421" s="6">
        <v>0.91461228009259266</v>
      </c>
      <c r="D421" s="5" t="s">
        <v>35</v>
      </c>
      <c r="E421" s="5">
        <v>19.25</v>
      </c>
      <c r="F421" s="5">
        <v>18.940000000000001</v>
      </c>
      <c r="G421" s="5"/>
      <c r="H421" s="5">
        <f t="shared" si="64"/>
        <v>484.56944444444929</v>
      </c>
      <c r="I421" s="7">
        <f t="shared" si="66"/>
        <v>4.8456944444444927E-3</v>
      </c>
      <c r="J421" s="6">
        <v>0.93013855324074068</v>
      </c>
      <c r="K421" s="5" t="s">
        <v>35</v>
      </c>
      <c r="L421" s="5">
        <v>21.25</v>
      </c>
      <c r="M421" s="5">
        <v>22.62</v>
      </c>
      <c r="N421" s="5">
        <f t="shared" si="67"/>
        <v>477.21990740738909</v>
      </c>
      <c r="O421" s="7">
        <f t="shared" si="68"/>
        <v>4.7721990740738907E-3</v>
      </c>
      <c r="P421" s="1">
        <v>0.90648533564814804</v>
      </c>
      <c r="Q421" t="s">
        <v>35</v>
      </c>
      <c r="R421">
        <v>25.25</v>
      </c>
      <c r="S421">
        <v>22.87</v>
      </c>
      <c r="U421" s="5">
        <f t="shared" si="69"/>
        <v>472.31828703703241</v>
      </c>
      <c r="V421" s="7">
        <f t="shared" si="70"/>
        <v>4.7231828703703238E-3</v>
      </c>
      <c r="W421" s="1">
        <v>0.92980292824074073</v>
      </c>
      <c r="X421" t="s">
        <v>35</v>
      </c>
      <c r="Y421">
        <v>24.75</v>
      </c>
      <c r="Z421">
        <v>22.81</v>
      </c>
      <c r="AB421" s="5">
        <f t="shared" si="71"/>
        <v>484.79745370370028</v>
      </c>
      <c r="AC421" s="7">
        <f t="shared" si="72"/>
        <v>4.8479745370370031E-3</v>
      </c>
      <c r="AD421" s="1">
        <v>0.94678710648148146</v>
      </c>
      <c r="AE421" t="s">
        <v>35</v>
      </c>
      <c r="AF421">
        <v>24</v>
      </c>
      <c r="AG421">
        <v>22.5</v>
      </c>
    </row>
    <row r="422" spans="1:33" x14ac:dyDescent="0.25">
      <c r="A422" s="5">
        <f t="shared" si="63"/>
        <v>482.78587962963246</v>
      </c>
      <c r="B422" s="7">
        <f t="shared" si="65"/>
        <v>4.8278587962963249E-3</v>
      </c>
      <c r="C422" s="6">
        <v>0.91462362268518527</v>
      </c>
      <c r="D422" s="5" t="s">
        <v>35</v>
      </c>
      <c r="E422" s="5">
        <v>19.25</v>
      </c>
      <c r="F422" s="5">
        <v>18.940000000000001</v>
      </c>
      <c r="G422" s="5"/>
      <c r="H422" s="5">
        <f t="shared" si="64"/>
        <v>485.66203703703792</v>
      </c>
      <c r="I422" s="7">
        <f t="shared" si="66"/>
        <v>4.8566203703703792E-3</v>
      </c>
      <c r="J422" s="6">
        <v>0.93014947916666657</v>
      </c>
      <c r="K422" s="5" t="s">
        <v>35</v>
      </c>
      <c r="L422" s="5">
        <v>21.25</v>
      </c>
      <c r="M422" s="5">
        <v>22.62</v>
      </c>
      <c r="N422" s="5">
        <f t="shared" si="67"/>
        <v>478.33680555555702</v>
      </c>
      <c r="O422" s="7">
        <f t="shared" si="68"/>
        <v>4.7833680555555702E-3</v>
      </c>
      <c r="P422" s="1">
        <v>0.90649650462962972</v>
      </c>
      <c r="Q422" t="s">
        <v>35</v>
      </c>
      <c r="R422">
        <v>25.5</v>
      </c>
      <c r="S422">
        <v>22.81</v>
      </c>
      <c r="U422" s="5">
        <f t="shared" si="69"/>
        <v>473.4363425925925</v>
      </c>
      <c r="V422" s="7">
        <f t="shared" si="70"/>
        <v>4.7343634259259249E-3</v>
      </c>
      <c r="W422" s="1">
        <v>0.92981410879629633</v>
      </c>
      <c r="X422" t="s">
        <v>35</v>
      </c>
      <c r="Y422">
        <v>24.75</v>
      </c>
      <c r="Z422">
        <v>22.87</v>
      </c>
      <c r="AB422" s="5">
        <f t="shared" si="71"/>
        <v>485.87847222222314</v>
      </c>
      <c r="AC422" s="7">
        <f t="shared" si="72"/>
        <v>4.8587847222222313E-3</v>
      </c>
      <c r="AD422" s="1">
        <v>0.94679791666666668</v>
      </c>
      <c r="AE422" t="s">
        <v>35</v>
      </c>
      <c r="AF422">
        <v>24.25</v>
      </c>
      <c r="AG422">
        <v>22.5</v>
      </c>
    </row>
    <row r="423" spans="1:33" x14ac:dyDescent="0.25">
      <c r="A423" s="5">
        <f t="shared" si="63"/>
        <v>483.89699074072865</v>
      </c>
      <c r="B423" s="7">
        <f t="shared" si="65"/>
        <v>4.8389699074072867E-3</v>
      </c>
      <c r="C423" s="6">
        <v>0.91463473379629623</v>
      </c>
      <c r="D423" s="5" t="s">
        <v>35</v>
      </c>
      <c r="E423" s="5">
        <v>19.25</v>
      </c>
      <c r="F423" s="5">
        <v>18.940000000000001</v>
      </c>
      <c r="G423" s="5"/>
      <c r="H423" s="5">
        <f t="shared" si="64"/>
        <v>486.80555555556947</v>
      </c>
      <c r="I423" s="7">
        <f t="shared" si="66"/>
        <v>4.8680555555556948E-3</v>
      </c>
      <c r="J423" s="6">
        <v>0.93016091435185189</v>
      </c>
      <c r="K423" s="5" t="s">
        <v>35</v>
      </c>
      <c r="L423" s="5">
        <v>21.25</v>
      </c>
      <c r="M423" s="5">
        <v>22.62</v>
      </c>
      <c r="N423" s="5">
        <f t="shared" si="67"/>
        <v>479.51388888887169</v>
      </c>
      <c r="O423" s="7">
        <f t="shared" si="68"/>
        <v>4.795138888888717E-3</v>
      </c>
      <c r="P423" s="1">
        <v>0.90650827546296286</v>
      </c>
      <c r="Q423" t="s">
        <v>35</v>
      </c>
      <c r="R423">
        <v>24.5</v>
      </c>
      <c r="S423">
        <v>22.75</v>
      </c>
      <c r="U423" s="5">
        <f t="shared" si="69"/>
        <v>474.54050925925804</v>
      </c>
      <c r="V423" s="7">
        <f t="shared" si="70"/>
        <v>4.7454050925925806E-3</v>
      </c>
      <c r="W423" s="1">
        <v>0.92982515046296299</v>
      </c>
      <c r="X423" t="s">
        <v>35</v>
      </c>
      <c r="Y423">
        <v>24.5</v>
      </c>
      <c r="Z423">
        <v>22.87</v>
      </c>
      <c r="AB423" s="5">
        <f t="shared" si="71"/>
        <v>487.02430555555009</v>
      </c>
      <c r="AC423" s="7">
        <f t="shared" si="72"/>
        <v>4.870243055555501E-3</v>
      </c>
      <c r="AD423" s="1">
        <v>0.94680937499999995</v>
      </c>
      <c r="AE423" t="s">
        <v>35</v>
      </c>
      <c r="AF423">
        <v>24</v>
      </c>
      <c r="AG423">
        <v>22.5</v>
      </c>
    </row>
    <row r="424" spans="1:33" x14ac:dyDescent="0.25">
      <c r="A424" s="5">
        <f t="shared" si="63"/>
        <v>485.43634259258226</v>
      </c>
      <c r="B424" s="7">
        <f t="shared" si="65"/>
        <v>4.8543634259258228E-3</v>
      </c>
      <c r="C424" s="6">
        <v>0.91465012731481476</v>
      </c>
      <c r="D424" s="5" t="s">
        <v>35</v>
      </c>
      <c r="E424" s="5">
        <v>19.25</v>
      </c>
      <c r="F424" s="5">
        <v>18.940000000000001</v>
      </c>
      <c r="G424" s="5"/>
      <c r="H424" s="5">
        <f t="shared" si="64"/>
        <v>487.9039351851855</v>
      </c>
      <c r="I424" s="7">
        <f t="shared" si="66"/>
        <v>4.8790393518518549E-3</v>
      </c>
      <c r="J424" s="6">
        <v>0.93017189814814805</v>
      </c>
      <c r="K424" s="5" t="s">
        <v>35</v>
      </c>
      <c r="L424" s="5">
        <v>21.25</v>
      </c>
      <c r="M424" s="5">
        <v>22.62</v>
      </c>
      <c r="N424" s="5">
        <f t="shared" si="67"/>
        <v>480.65856481480648</v>
      </c>
      <c r="O424" s="7">
        <f t="shared" si="68"/>
        <v>4.8065856481480651E-3</v>
      </c>
      <c r="P424" s="1">
        <v>0.90651972222222221</v>
      </c>
      <c r="Q424" t="s">
        <v>35</v>
      </c>
      <c r="R424">
        <v>24.75</v>
      </c>
      <c r="S424">
        <v>22.87</v>
      </c>
      <c r="U424" s="5">
        <f t="shared" si="69"/>
        <v>475.65277777776862</v>
      </c>
      <c r="V424" s="7">
        <f t="shared" si="70"/>
        <v>4.756527777777686E-3</v>
      </c>
      <c r="W424" s="1">
        <v>0.9298362731481481</v>
      </c>
      <c r="X424" t="s">
        <v>35</v>
      </c>
      <c r="Y424">
        <v>24.5</v>
      </c>
      <c r="Z424">
        <v>22.87</v>
      </c>
      <c r="AB424" s="5">
        <f t="shared" si="71"/>
        <v>488.10995370369704</v>
      </c>
      <c r="AC424" s="7">
        <f t="shared" si="72"/>
        <v>4.8810995370369703E-3</v>
      </c>
      <c r="AD424" s="1">
        <v>0.94682023148148142</v>
      </c>
      <c r="AE424" t="s">
        <v>35</v>
      </c>
      <c r="AF424">
        <v>24</v>
      </c>
      <c r="AG424">
        <v>22.5</v>
      </c>
    </row>
    <row r="425" spans="1:33" x14ac:dyDescent="0.25">
      <c r="A425" s="5">
        <f t="shared" si="63"/>
        <v>486.6631944444477</v>
      </c>
      <c r="B425" s="7">
        <f t="shared" si="65"/>
        <v>4.8666319444444772E-3</v>
      </c>
      <c r="C425" s="6">
        <v>0.91466239583333342</v>
      </c>
      <c r="D425" s="5" t="s">
        <v>35</v>
      </c>
      <c r="E425" s="5">
        <v>19.25</v>
      </c>
      <c r="F425" s="5">
        <v>18.940000000000001</v>
      </c>
      <c r="G425" s="5"/>
      <c r="H425" s="5">
        <f t="shared" si="64"/>
        <v>490.41550925926771</v>
      </c>
      <c r="I425" s="7">
        <f t="shared" si="66"/>
        <v>4.9041550925926769E-3</v>
      </c>
      <c r="J425" s="6">
        <v>0.93019701388888887</v>
      </c>
      <c r="K425" s="5" t="s">
        <v>35</v>
      </c>
      <c r="L425" s="5">
        <v>21.25</v>
      </c>
      <c r="M425" s="5">
        <v>22.81</v>
      </c>
      <c r="N425" s="5">
        <f t="shared" si="67"/>
        <v>481.77662037036663</v>
      </c>
      <c r="O425" s="7">
        <f t="shared" si="68"/>
        <v>4.8177662037036662E-3</v>
      </c>
      <c r="P425" s="1">
        <v>0.90653090277777781</v>
      </c>
      <c r="Q425" t="s">
        <v>35</v>
      </c>
      <c r="R425">
        <v>24.75</v>
      </c>
      <c r="S425">
        <v>22.81</v>
      </c>
      <c r="U425" s="5">
        <f t="shared" si="69"/>
        <v>476.77083333332871</v>
      </c>
      <c r="V425" s="7">
        <f t="shared" si="70"/>
        <v>4.767708333333287E-3</v>
      </c>
      <c r="W425" s="1">
        <v>0.9298474537037037</v>
      </c>
      <c r="X425" t="s">
        <v>35</v>
      </c>
      <c r="Y425">
        <v>25</v>
      </c>
      <c r="Z425">
        <v>22.87</v>
      </c>
      <c r="AB425" s="5">
        <f t="shared" si="71"/>
        <v>489.22106481481541</v>
      </c>
      <c r="AC425" s="7">
        <f t="shared" si="72"/>
        <v>4.8922106481481542E-3</v>
      </c>
      <c r="AD425" s="1">
        <v>0.94683134259259261</v>
      </c>
      <c r="AE425" t="s">
        <v>35</v>
      </c>
      <c r="AF425">
        <v>24</v>
      </c>
      <c r="AG425">
        <v>22.5</v>
      </c>
    </row>
    <row r="426" spans="1:33" x14ac:dyDescent="0.25">
      <c r="A426" s="5">
        <f t="shared" si="63"/>
        <v>487.8090277777747</v>
      </c>
      <c r="B426" s="7">
        <f t="shared" si="65"/>
        <v>4.8780902777777468E-3</v>
      </c>
      <c r="C426" s="6">
        <v>0.91467385416666669</v>
      </c>
      <c r="D426" s="5" t="s">
        <v>35</v>
      </c>
      <c r="E426" s="5">
        <v>19.25</v>
      </c>
      <c r="F426" s="5">
        <v>18.940000000000001</v>
      </c>
      <c r="G426" s="5"/>
      <c r="H426" s="5">
        <f t="shared" si="64"/>
        <v>491.8750000000083</v>
      </c>
      <c r="I426" s="7">
        <f t="shared" si="66"/>
        <v>4.9187500000000828E-3</v>
      </c>
      <c r="J426" s="6">
        <v>0.93021160879629627</v>
      </c>
      <c r="K426" s="5" t="s">
        <v>35</v>
      </c>
      <c r="L426" s="5">
        <v>21.25</v>
      </c>
      <c r="M426" s="5">
        <v>22.62</v>
      </c>
      <c r="N426" s="5">
        <f t="shared" si="67"/>
        <v>482.89004629629153</v>
      </c>
      <c r="O426" s="7">
        <f t="shared" si="68"/>
        <v>4.8289004629629151E-3</v>
      </c>
      <c r="P426" s="1">
        <v>0.90654203703703706</v>
      </c>
      <c r="Q426" t="s">
        <v>35</v>
      </c>
      <c r="R426">
        <v>24.75</v>
      </c>
      <c r="S426">
        <v>22.81</v>
      </c>
      <c r="U426" s="5">
        <f t="shared" si="69"/>
        <v>477.92708333332934</v>
      </c>
      <c r="V426" s="7">
        <f t="shared" si="70"/>
        <v>4.7792708333332934E-3</v>
      </c>
      <c r="W426" s="1">
        <v>0.9298590162037037</v>
      </c>
      <c r="X426" t="s">
        <v>35</v>
      </c>
      <c r="Y426">
        <v>24.75</v>
      </c>
      <c r="Z426">
        <v>22.81</v>
      </c>
      <c r="AB426" s="5">
        <f t="shared" si="71"/>
        <v>490.37268518519193</v>
      </c>
      <c r="AC426" s="7">
        <f t="shared" si="72"/>
        <v>4.9037268518519195E-3</v>
      </c>
      <c r="AD426" s="1">
        <v>0.94684285879629637</v>
      </c>
      <c r="AE426" t="s">
        <v>35</v>
      </c>
      <c r="AF426">
        <v>24.25</v>
      </c>
      <c r="AG426">
        <v>22.44</v>
      </c>
    </row>
    <row r="427" spans="1:33" x14ac:dyDescent="0.25">
      <c r="A427" s="5">
        <f t="shared" si="63"/>
        <v>488.90856481480506</v>
      </c>
      <c r="B427" s="7">
        <f t="shared" si="65"/>
        <v>4.8890856481480505E-3</v>
      </c>
      <c r="C427" s="6">
        <v>0.91468484953703699</v>
      </c>
      <c r="D427" s="5" t="s">
        <v>35</v>
      </c>
      <c r="E427" s="5">
        <v>19.25</v>
      </c>
      <c r="F427" s="5">
        <v>18.940000000000001</v>
      </c>
      <c r="G427" s="5"/>
      <c r="H427" s="5">
        <f t="shared" si="64"/>
        <v>492.9606481481552</v>
      </c>
      <c r="I427" s="7">
        <f t="shared" si="66"/>
        <v>4.9296064814815521E-3</v>
      </c>
      <c r="J427" s="6">
        <v>0.93022246527777774</v>
      </c>
      <c r="K427" s="5" t="s">
        <v>35</v>
      </c>
      <c r="L427" s="5">
        <v>21.25</v>
      </c>
      <c r="M427" s="5">
        <v>22.56</v>
      </c>
      <c r="N427" s="5">
        <f t="shared" si="67"/>
        <v>484.00925925925486</v>
      </c>
      <c r="O427" s="7">
        <f t="shared" si="68"/>
        <v>4.8400925925925486E-3</v>
      </c>
      <c r="P427" s="1">
        <v>0.9065532291666667</v>
      </c>
      <c r="Q427" t="s">
        <v>35</v>
      </c>
      <c r="R427">
        <v>24.75</v>
      </c>
      <c r="S427">
        <v>22.81</v>
      </c>
      <c r="U427" s="5">
        <f t="shared" si="69"/>
        <v>479.02893518517732</v>
      </c>
      <c r="V427" s="7">
        <f t="shared" si="70"/>
        <v>4.7902893518517731E-3</v>
      </c>
      <c r="W427" s="1">
        <v>0.92987003472222218</v>
      </c>
      <c r="X427" t="s">
        <v>35</v>
      </c>
      <c r="Y427">
        <v>24.5</v>
      </c>
      <c r="Z427">
        <v>22.87</v>
      </c>
      <c r="AB427" s="5">
        <f t="shared" si="71"/>
        <v>491.48263888889596</v>
      </c>
      <c r="AC427" s="7">
        <f t="shared" si="72"/>
        <v>4.9148263888889598E-3</v>
      </c>
      <c r="AD427" s="1">
        <v>0.94685395833333341</v>
      </c>
      <c r="AE427" t="s">
        <v>35</v>
      </c>
      <c r="AF427">
        <v>24.25</v>
      </c>
      <c r="AG427">
        <v>22.5</v>
      </c>
    </row>
    <row r="428" spans="1:33" x14ac:dyDescent="0.25">
      <c r="A428" s="5">
        <f t="shared" si="63"/>
        <v>490.00810185185759</v>
      </c>
      <c r="B428" s="7">
        <f t="shared" si="65"/>
        <v>4.9000810185185761E-3</v>
      </c>
      <c r="C428" s="6">
        <v>0.91469584490740752</v>
      </c>
      <c r="D428" s="5" t="s">
        <v>35</v>
      </c>
      <c r="E428" s="5">
        <v>19.25</v>
      </c>
      <c r="F428" s="5">
        <v>18.940000000000001</v>
      </c>
      <c r="G428" s="5"/>
      <c r="H428" s="5">
        <f t="shared" si="64"/>
        <v>494.86805555556401</v>
      </c>
      <c r="I428" s="7">
        <f t="shared" si="66"/>
        <v>4.9486805555556401E-3</v>
      </c>
      <c r="J428" s="6">
        <v>0.93024153935185183</v>
      </c>
      <c r="K428" s="5" t="s">
        <v>35</v>
      </c>
      <c r="L428" s="5">
        <v>21.25</v>
      </c>
      <c r="M428" s="5">
        <v>22.81</v>
      </c>
      <c r="N428" s="5">
        <f t="shared" si="67"/>
        <v>485.12731481480387</v>
      </c>
      <c r="O428" s="7">
        <f t="shared" si="68"/>
        <v>4.8512731481480387E-3</v>
      </c>
      <c r="P428" s="1">
        <v>0.90656440972222219</v>
      </c>
      <c r="Q428" t="s">
        <v>35</v>
      </c>
      <c r="R428">
        <v>25</v>
      </c>
      <c r="S428">
        <v>22.81</v>
      </c>
      <c r="U428" s="5">
        <f t="shared" si="69"/>
        <v>480.22453703704394</v>
      </c>
      <c r="V428" s="7">
        <f t="shared" si="70"/>
        <v>4.8022453703704393E-3</v>
      </c>
      <c r="W428" s="1">
        <v>0.92988199074074085</v>
      </c>
      <c r="X428" t="s">
        <v>35</v>
      </c>
      <c r="Y428">
        <v>24.75</v>
      </c>
      <c r="Z428">
        <v>22.87</v>
      </c>
      <c r="AB428" s="5">
        <f t="shared" si="71"/>
        <v>492.59606481480978</v>
      </c>
      <c r="AC428" s="7">
        <f t="shared" si="72"/>
        <v>4.9259606481480978E-3</v>
      </c>
      <c r="AD428" s="1">
        <v>0.94686509259259255</v>
      </c>
      <c r="AE428" t="s">
        <v>35</v>
      </c>
      <c r="AF428">
        <v>24</v>
      </c>
      <c r="AG428">
        <v>22.5</v>
      </c>
    </row>
    <row r="429" spans="1:33" x14ac:dyDescent="0.25">
      <c r="A429" s="5">
        <f t="shared" si="63"/>
        <v>491.14236111110768</v>
      </c>
      <c r="B429" s="7">
        <f t="shared" si="65"/>
        <v>4.9114236111110765E-3</v>
      </c>
      <c r="C429" s="6">
        <v>0.91470718750000002</v>
      </c>
      <c r="D429" s="5" t="s">
        <v>35</v>
      </c>
      <c r="E429" s="5">
        <v>19.25</v>
      </c>
      <c r="F429" s="5">
        <v>18.940000000000001</v>
      </c>
      <c r="G429" s="5"/>
      <c r="H429" s="5">
        <f t="shared" si="64"/>
        <v>496.00925925926686</v>
      </c>
      <c r="I429" s="7">
        <f t="shared" si="66"/>
        <v>4.9600925925926687E-3</v>
      </c>
      <c r="J429" s="6">
        <v>0.93025295138888886</v>
      </c>
      <c r="K429" s="5" t="s">
        <v>35</v>
      </c>
      <c r="L429" s="5">
        <v>21.25</v>
      </c>
      <c r="M429" s="5">
        <v>22.56</v>
      </c>
      <c r="N429" s="5">
        <f t="shared" si="67"/>
        <v>486.23958333333661</v>
      </c>
      <c r="O429" s="7">
        <f t="shared" si="68"/>
        <v>4.8623958333333661E-3</v>
      </c>
      <c r="P429" s="1">
        <v>0.90657553240740751</v>
      </c>
      <c r="Q429" t="s">
        <v>35</v>
      </c>
      <c r="R429">
        <v>25</v>
      </c>
      <c r="S429">
        <v>22.75</v>
      </c>
      <c r="U429" s="5">
        <f t="shared" si="69"/>
        <v>481.33912037037209</v>
      </c>
      <c r="V429" s="7">
        <f t="shared" si="70"/>
        <v>4.8133912037037208E-3</v>
      </c>
      <c r="W429" s="1">
        <v>0.92989313657407413</v>
      </c>
      <c r="X429" t="s">
        <v>35</v>
      </c>
      <c r="Y429">
        <v>24.5</v>
      </c>
      <c r="Z429">
        <v>22.87</v>
      </c>
      <c r="AB429" s="5">
        <f t="shared" si="71"/>
        <v>493.70717592592814</v>
      </c>
      <c r="AC429" s="7">
        <f t="shared" si="72"/>
        <v>4.9370717592592817E-3</v>
      </c>
      <c r="AD429" s="1">
        <v>0.94687620370370373</v>
      </c>
      <c r="AE429" t="s">
        <v>35</v>
      </c>
      <c r="AF429">
        <v>24</v>
      </c>
      <c r="AG429">
        <v>22.5</v>
      </c>
    </row>
    <row r="430" spans="1:33" x14ac:dyDescent="0.25">
      <c r="A430" s="5">
        <f t="shared" si="63"/>
        <v>492.2303240740722</v>
      </c>
      <c r="B430" s="7">
        <f t="shared" si="65"/>
        <v>4.9223032407407219E-3</v>
      </c>
      <c r="C430" s="6">
        <v>0.91471806712962966</v>
      </c>
      <c r="D430" s="5" t="s">
        <v>35</v>
      </c>
      <c r="E430" s="5">
        <v>19.25</v>
      </c>
      <c r="F430" s="5">
        <v>18.940000000000001</v>
      </c>
      <c r="G430" s="5"/>
      <c r="H430" s="5">
        <f t="shared" si="64"/>
        <v>497.11342592594355</v>
      </c>
      <c r="I430" s="7">
        <f t="shared" si="66"/>
        <v>4.9711342592594354E-3</v>
      </c>
      <c r="J430" s="6">
        <v>0.93026399305555563</v>
      </c>
      <c r="K430" s="5" t="s">
        <v>35</v>
      </c>
      <c r="L430" s="5">
        <v>21.25</v>
      </c>
      <c r="M430" s="5">
        <v>22.62</v>
      </c>
      <c r="N430" s="5">
        <f t="shared" si="67"/>
        <v>487.34953703704065</v>
      </c>
      <c r="O430" s="7">
        <f t="shared" si="68"/>
        <v>4.8734953703704065E-3</v>
      </c>
      <c r="P430" s="1">
        <v>0.90658663194444455</v>
      </c>
      <c r="Q430" t="s">
        <v>35</v>
      </c>
      <c r="R430">
        <v>25</v>
      </c>
      <c r="S430">
        <v>22.81</v>
      </c>
      <c r="U430" s="5">
        <f t="shared" si="69"/>
        <v>482.49074074073752</v>
      </c>
      <c r="V430" s="7">
        <f t="shared" si="70"/>
        <v>4.824907407407375E-3</v>
      </c>
      <c r="W430" s="1">
        <v>0.92990465277777778</v>
      </c>
      <c r="X430" t="s">
        <v>35</v>
      </c>
      <c r="Y430">
        <v>24.75</v>
      </c>
      <c r="Z430">
        <v>22.87</v>
      </c>
      <c r="AB430" s="5">
        <f t="shared" si="71"/>
        <v>494.82060185184196</v>
      </c>
      <c r="AC430" s="7">
        <f t="shared" si="72"/>
        <v>4.9482060185184196E-3</v>
      </c>
      <c r="AD430" s="1">
        <v>0.94688733796296287</v>
      </c>
      <c r="AE430" t="s">
        <v>35</v>
      </c>
      <c r="AF430">
        <v>23.25</v>
      </c>
      <c r="AG430">
        <v>22.56</v>
      </c>
    </row>
    <row r="431" spans="1:33" x14ac:dyDescent="0.25">
      <c r="A431" s="5">
        <f t="shared" si="63"/>
        <v>493.54976851851973</v>
      </c>
      <c r="B431" s="7">
        <f t="shared" si="65"/>
        <v>4.9354976851851973E-3</v>
      </c>
      <c r="C431" s="6">
        <v>0.91473126157407414</v>
      </c>
      <c r="D431" s="5" t="s">
        <v>35</v>
      </c>
      <c r="E431" s="5">
        <v>19.25</v>
      </c>
      <c r="F431" s="5">
        <v>18.940000000000001</v>
      </c>
      <c r="G431" s="5"/>
      <c r="H431" s="5">
        <f t="shared" si="64"/>
        <v>498.26041666667373</v>
      </c>
      <c r="I431" s="7">
        <f t="shared" si="66"/>
        <v>4.9826041666667376E-3</v>
      </c>
      <c r="J431" s="6">
        <v>0.93027546296296293</v>
      </c>
      <c r="K431" s="5" t="s">
        <v>35</v>
      </c>
      <c r="L431" s="5">
        <v>21.25</v>
      </c>
      <c r="M431" s="5">
        <v>22.62</v>
      </c>
      <c r="N431" s="5">
        <f t="shared" si="67"/>
        <v>488.46064814813684</v>
      </c>
      <c r="O431" s="7">
        <f t="shared" si="68"/>
        <v>4.8846064814813683E-3</v>
      </c>
      <c r="P431" s="1">
        <v>0.90659774305555552</v>
      </c>
      <c r="Q431" t="s">
        <v>35</v>
      </c>
      <c r="R431">
        <v>25</v>
      </c>
      <c r="S431">
        <v>22.81</v>
      </c>
      <c r="U431" s="5">
        <f t="shared" si="69"/>
        <v>483.64583333332376</v>
      </c>
      <c r="V431" s="7">
        <f t="shared" si="70"/>
        <v>4.8364583333332378E-3</v>
      </c>
      <c r="W431" s="1">
        <v>0.92991620370370365</v>
      </c>
      <c r="X431" t="s">
        <v>35</v>
      </c>
      <c r="Y431">
        <v>24.75</v>
      </c>
      <c r="Z431">
        <v>22.87</v>
      </c>
      <c r="AB431" s="5">
        <f t="shared" si="71"/>
        <v>496.00925925925577</v>
      </c>
      <c r="AC431" s="7">
        <f t="shared" si="72"/>
        <v>4.9600925925925576E-3</v>
      </c>
      <c r="AD431" s="1">
        <v>0.94689922453703701</v>
      </c>
      <c r="AE431" t="s">
        <v>35</v>
      </c>
      <c r="AF431">
        <v>23.75</v>
      </c>
      <c r="AG431">
        <v>22.62</v>
      </c>
    </row>
    <row r="432" spans="1:33" x14ac:dyDescent="0.25">
      <c r="A432" s="5">
        <f t="shared" si="63"/>
        <v>494.69560185184667</v>
      </c>
      <c r="B432" s="7">
        <f t="shared" si="65"/>
        <v>4.9469560185184669E-3</v>
      </c>
      <c r="C432" s="6">
        <v>0.91474271990740741</v>
      </c>
      <c r="D432" s="5" t="s">
        <v>35</v>
      </c>
      <c r="E432" s="5">
        <v>19.25</v>
      </c>
      <c r="F432" s="5">
        <v>18.940000000000001</v>
      </c>
      <c r="G432" s="5"/>
      <c r="H432" s="5">
        <f t="shared" si="64"/>
        <v>499.42939814816566</v>
      </c>
      <c r="I432" s="7">
        <f t="shared" si="66"/>
        <v>4.9942939814816567E-3</v>
      </c>
      <c r="J432" s="6">
        <v>0.93028715277777785</v>
      </c>
      <c r="K432" s="5" t="s">
        <v>35</v>
      </c>
      <c r="L432" s="5">
        <v>21.25</v>
      </c>
      <c r="M432" s="5">
        <v>22.62</v>
      </c>
      <c r="N432" s="5">
        <f t="shared" si="67"/>
        <v>489.56944444442649</v>
      </c>
      <c r="O432" s="7">
        <f t="shared" si="68"/>
        <v>4.8956944444442652E-3</v>
      </c>
      <c r="P432" s="1">
        <v>0.90660883101851841</v>
      </c>
      <c r="Q432" t="s">
        <v>35</v>
      </c>
      <c r="R432">
        <v>25</v>
      </c>
      <c r="S432">
        <v>22.87</v>
      </c>
      <c r="U432" s="5">
        <f t="shared" si="69"/>
        <v>484.76041666665191</v>
      </c>
      <c r="V432" s="7">
        <f t="shared" si="70"/>
        <v>4.8476041666665193E-3</v>
      </c>
      <c r="W432" s="1">
        <v>0.92992734953703693</v>
      </c>
      <c r="X432" t="s">
        <v>35</v>
      </c>
      <c r="Y432">
        <v>24.75</v>
      </c>
      <c r="Z432">
        <v>22.87</v>
      </c>
      <c r="AB432" s="5">
        <f t="shared" si="71"/>
        <v>497.15393518517948</v>
      </c>
      <c r="AC432" s="7">
        <f t="shared" si="72"/>
        <v>4.9715393518517947E-3</v>
      </c>
      <c r="AD432" s="1">
        <v>0.94691067129629625</v>
      </c>
      <c r="AE432" t="s">
        <v>35</v>
      </c>
      <c r="AF432">
        <v>24</v>
      </c>
      <c r="AG432">
        <v>22.62</v>
      </c>
    </row>
    <row r="433" spans="1:33" x14ac:dyDescent="0.25">
      <c r="A433" s="5">
        <f t="shared" si="63"/>
        <v>495.8287037037046</v>
      </c>
      <c r="B433" s="7">
        <f t="shared" si="65"/>
        <v>4.9582870370370458E-3</v>
      </c>
      <c r="C433" s="6">
        <v>0.91475405092592599</v>
      </c>
      <c r="D433" s="5" t="s">
        <v>35</v>
      </c>
      <c r="E433" s="5">
        <v>19.25</v>
      </c>
      <c r="F433" s="5">
        <v>18.940000000000001</v>
      </c>
      <c r="G433" s="5"/>
      <c r="H433" s="5">
        <f t="shared" si="64"/>
        <v>500.58333333334872</v>
      </c>
      <c r="I433" s="7">
        <f t="shared" si="66"/>
        <v>5.005833333333487E-3</v>
      </c>
      <c r="J433" s="6">
        <v>0.93029869212962968</v>
      </c>
      <c r="K433" s="5" t="s">
        <v>35</v>
      </c>
      <c r="L433" s="5">
        <v>21.25</v>
      </c>
      <c r="M433" s="5">
        <v>22.62</v>
      </c>
      <c r="N433" s="5">
        <f t="shared" si="67"/>
        <v>490.68749999998664</v>
      </c>
      <c r="O433" s="7">
        <f t="shared" si="68"/>
        <v>4.9068749999998662E-3</v>
      </c>
      <c r="P433" s="1">
        <v>0.90662001157407401</v>
      </c>
      <c r="Q433" t="s">
        <v>35</v>
      </c>
      <c r="R433">
        <v>24.25</v>
      </c>
      <c r="S433">
        <v>22.87</v>
      </c>
      <c r="U433" s="5">
        <f t="shared" si="69"/>
        <v>485.86921296296384</v>
      </c>
      <c r="V433" s="7">
        <f t="shared" si="70"/>
        <v>4.8586921296296381E-3</v>
      </c>
      <c r="W433" s="1">
        <v>0.92993843750000005</v>
      </c>
      <c r="X433" t="s">
        <v>35</v>
      </c>
      <c r="Y433">
        <v>25</v>
      </c>
      <c r="Z433">
        <v>22.87</v>
      </c>
      <c r="AB433" s="5">
        <f t="shared" si="71"/>
        <v>498.27314814815395</v>
      </c>
      <c r="AC433" s="7">
        <f t="shared" si="72"/>
        <v>4.9827314814815393E-3</v>
      </c>
      <c r="AD433" s="1">
        <v>0.94692186342592599</v>
      </c>
      <c r="AE433" t="s">
        <v>35</v>
      </c>
      <c r="AF433">
        <v>24</v>
      </c>
      <c r="AG433">
        <v>22.5</v>
      </c>
    </row>
    <row r="434" spans="1:33" x14ac:dyDescent="0.25">
      <c r="A434" s="5">
        <f t="shared" si="63"/>
        <v>496.96412037035788</v>
      </c>
      <c r="B434" s="7">
        <f t="shared" si="65"/>
        <v>4.9696412037035786E-3</v>
      </c>
      <c r="C434" s="6">
        <v>0.91476540509259252</v>
      </c>
      <c r="D434" s="5" t="s">
        <v>35</v>
      </c>
      <c r="E434" s="5">
        <v>19.25</v>
      </c>
      <c r="F434" s="5">
        <v>18.940000000000001</v>
      </c>
      <c r="G434" s="5"/>
      <c r="H434" s="5">
        <f t="shared" si="64"/>
        <v>501.67245370371649</v>
      </c>
      <c r="I434" s="7">
        <f t="shared" si="66"/>
        <v>5.0167245370371649E-3</v>
      </c>
      <c r="J434" s="6">
        <v>0.93030958333333336</v>
      </c>
      <c r="K434" s="5" t="s">
        <v>35</v>
      </c>
      <c r="L434" s="5">
        <v>21.25</v>
      </c>
      <c r="M434" s="5">
        <v>22.62</v>
      </c>
      <c r="N434" s="5">
        <f t="shared" si="67"/>
        <v>492.03587962961535</v>
      </c>
      <c r="O434" s="7">
        <f t="shared" si="68"/>
        <v>4.9203587962961537E-3</v>
      </c>
      <c r="P434" s="1">
        <v>0.9066334953703703</v>
      </c>
      <c r="Q434" t="s">
        <v>35</v>
      </c>
      <c r="R434">
        <v>24.75</v>
      </c>
      <c r="S434">
        <v>22.94</v>
      </c>
      <c r="U434" s="5">
        <f t="shared" si="69"/>
        <v>486.98148148147436</v>
      </c>
      <c r="V434" s="7">
        <f t="shared" si="70"/>
        <v>4.8698148148147435E-3</v>
      </c>
      <c r="W434" s="1">
        <v>0.92994956018518515</v>
      </c>
      <c r="X434" t="s">
        <v>35</v>
      </c>
      <c r="Y434">
        <v>24.75</v>
      </c>
      <c r="Z434">
        <v>22.87</v>
      </c>
      <c r="AB434" s="5">
        <f t="shared" si="71"/>
        <v>499.39004629629966</v>
      </c>
      <c r="AC434" s="7">
        <f t="shared" si="72"/>
        <v>4.9939004629629968E-3</v>
      </c>
      <c r="AD434" s="1">
        <v>0.94693303240740745</v>
      </c>
      <c r="AE434" t="s">
        <v>35</v>
      </c>
      <c r="AF434">
        <v>24.25</v>
      </c>
      <c r="AG434">
        <v>22.56</v>
      </c>
    </row>
    <row r="435" spans="1:33" x14ac:dyDescent="0.25">
      <c r="A435" s="5">
        <f t="shared" si="63"/>
        <v>498.05555555555435</v>
      </c>
      <c r="B435" s="7">
        <f t="shared" si="65"/>
        <v>4.9805555555555436E-3</v>
      </c>
      <c r="C435" s="6">
        <v>0.91477631944444449</v>
      </c>
      <c r="D435" s="5" t="s">
        <v>35</v>
      </c>
      <c r="E435" s="5">
        <v>19.25</v>
      </c>
      <c r="F435" s="5">
        <v>18.940000000000001</v>
      </c>
      <c r="G435" s="5"/>
      <c r="H435" s="5">
        <f t="shared" si="64"/>
        <v>502.80555555557436</v>
      </c>
      <c r="I435" s="7">
        <f t="shared" si="66"/>
        <v>5.0280555555557438E-3</v>
      </c>
      <c r="J435" s="6">
        <v>0.93032091435185194</v>
      </c>
      <c r="K435" s="5" t="s">
        <v>35</v>
      </c>
      <c r="L435" s="5">
        <v>21.25</v>
      </c>
      <c r="M435" s="5">
        <v>22.56</v>
      </c>
      <c r="N435" s="5">
        <f t="shared" si="67"/>
        <v>493.18634259258863</v>
      </c>
      <c r="O435" s="7">
        <f t="shared" si="68"/>
        <v>4.9318634259258864E-3</v>
      </c>
      <c r="P435" s="1">
        <v>0.90664500000000003</v>
      </c>
      <c r="Q435" t="s">
        <v>35</v>
      </c>
      <c r="R435">
        <v>24.5</v>
      </c>
      <c r="S435">
        <v>22.87</v>
      </c>
      <c r="U435" s="5">
        <f t="shared" si="69"/>
        <v>488.08796296295753</v>
      </c>
      <c r="V435" s="7">
        <f t="shared" si="70"/>
        <v>4.8808796296295753E-3</v>
      </c>
      <c r="W435" s="1">
        <v>0.92996062499999999</v>
      </c>
      <c r="X435" t="s">
        <v>35</v>
      </c>
      <c r="Y435">
        <v>25.25</v>
      </c>
      <c r="Z435">
        <v>22.87</v>
      </c>
      <c r="AB435" s="5">
        <f t="shared" si="71"/>
        <v>500.49884259258937</v>
      </c>
      <c r="AC435" s="7">
        <f t="shared" si="72"/>
        <v>5.0049884259258937E-3</v>
      </c>
      <c r="AD435" s="1">
        <v>0.94694412037037035</v>
      </c>
      <c r="AE435" t="s">
        <v>35</v>
      </c>
      <c r="AF435">
        <v>23.75</v>
      </c>
      <c r="AG435">
        <v>22.5</v>
      </c>
    </row>
    <row r="436" spans="1:33" x14ac:dyDescent="0.25">
      <c r="A436" s="5">
        <f t="shared" si="63"/>
        <v>499.18634259258351</v>
      </c>
      <c r="B436" s="7">
        <f t="shared" si="65"/>
        <v>4.9918634259258354E-3</v>
      </c>
      <c r="C436" s="6">
        <v>0.91478762731481478</v>
      </c>
      <c r="D436" s="5" t="s">
        <v>35</v>
      </c>
      <c r="E436" s="5">
        <v>19.25</v>
      </c>
      <c r="F436" s="5">
        <v>18.940000000000001</v>
      </c>
      <c r="G436" s="5"/>
      <c r="H436" s="5">
        <f t="shared" si="64"/>
        <v>503.89351851853894</v>
      </c>
      <c r="I436" s="7">
        <f t="shared" si="66"/>
        <v>5.0389351851853892E-3</v>
      </c>
      <c r="J436" s="6">
        <v>0.93033179398148158</v>
      </c>
      <c r="K436" s="5" t="s">
        <v>35</v>
      </c>
      <c r="L436" s="5">
        <v>21.25</v>
      </c>
      <c r="M436" s="5">
        <v>22.62</v>
      </c>
      <c r="N436" s="5">
        <f t="shared" si="67"/>
        <v>494.30555555554088</v>
      </c>
      <c r="O436" s="7">
        <f t="shared" si="68"/>
        <v>4.943055555555409E-3</v>
      </c>
      <c r="P436" s="1">
        <v>0.90665619212962956</v>
      </c>
      <c r="Q436" t="s">
        <v>35</v>
      </c>
      <c r="R436">
        <v>25</v>
      </c>
      <c r="S436">
        <v>23</v>
      </c>
      <c r="U436" s="5">
        <f t="shared" si="69"/>
        <v>489.29166666665805</v>
      </c>
      <c r="V436" s="7">
        <f t="shared" si="70"/>
        <v>4.8929166666665802E-3</v>
      </c>
      <c r="W436" s="1">
        <v>0.92997266203703699</v>
      </c>
      <c r="X436" t="s">
        <v>35</v>
      </c>
      <c r="Y436">
        <v>24.75</v>
      </c>
      <c r="Z436">
        <v>22.87</v>
      </c>
      <c r="AB436" s="5">
        <f t="shared" si="71"/>
        <v>501.61111111111103</v>
      </c>
      <c r="AC436" s="7">
        <f t="shared" si="72"/>
        <v>5.0161111111111101E-3</v>
      </c>
      <c r="AD436" s="1">
        <v>0.94695524305555556</v>
      </c>
      <c r="AE436" t="s">
        <v>35</v>
      </c>
      <c r="AF436">
        <v>23.75</v>
      </c>
      <c r="AG436">
        <v>22.62</v>
      </c>
    </row>
    <row r="437" spans="1:33" x14ac:dyDescent="0.25">
      <c r="A437" s="5">
        <f t="shared" si="63"/>
        <v>500.3321759259216</v>
      </c>
      <c r="B437" s="7">
        <f t="shared" si="65"/>
        <v>5.0033217592592161E-3</v>
      </c>
      <c r="C437" s="6">
        <v>0.91479908564814816</v>
      </c>
      <c r="D437" s="5" t="s">
        <v>35</v>
      </c>
      <c r="E437" s="5">
        <v>19.25</v>
      </c>
      <c r="F437" s="5">
        <v>18.940000000000001</v>
      </c>
      <c r="G437" s="5"/>
      <c r="H437" s="5">
        <f t="shared" si="64"/>
        <v>505.02314814816486</v>
      </c>
      <c r="I437" s="7">
        <f t="shared" si="66"/>
        <v>5.0502314814816485E-3</v>
      </c>
      <c r="J437" s="6">
        <v>0.93034309027777784</v>
      </c>
      <c r="K437" s="5" t="s">
        <v>35</v>
      </c>
      <c r="L437" s="5">
        <v>21.25</v>
      </c>
      <c r="M437" s="5">
        <v>22.62</v>
      </c>
      <c r="N437" s="5">
        <f t="shared" si="67"/>
        <v>495.45254629628221</v>
      </c>
      <c r="O437" s="7">
        <f t="shared" si="68"/>
        <v>4.9545254629628221E-3</v>
      </c>
      <c r="P437" s="1">
        <v>0.90666766203703697</v>
      </c>
      <c r="Q437" t="s">
        <v>35</v>
      </c>
      <c r="R437">
        <v>24.25</v>
      </c>
      <c r="S437">
        <v>22.87</v>
      </c>
      <c r="U437" s="5">
        <f t="shared" si="69"/>
        <v>490.39699074073792</v>
      </c>
      <c r="V437" s="7">
        <f t="shared" si="70"/>
        <v>4.9039699074073795E-3</v>
      </c>
      <c r="W437" s="1">
        <v>0.92998371527777779</v>
      </c>
      <c r="X437" t="s">
        <v>35</v>
      </c>
      <c r="Y437">
        <v>24.5</v>
      </c>
      <c r="Z437">
        <v>22.87</v>
      </c>
      <c r="AB437" s="5">
        <f t="shared" si="71"/>
        <v>502.71990740741177</v>
      </c>
      <c r="AC437" s="7">
        <f t="shared" si="72"/>
        <v>5.0271990740741179E-3</v>
      </c>
      <c r="AD437" s="1">
        <v>0.94696633101851857</v>
      </c>
      <c r="AE437" t="s">
        <v>35</v>
      </c>
      <c r="AF437">
        <v>23.75</v>
      </c>
      <c r="AG437">
        <v>22.56</v>
      </c>
    </row>
    <row r="438" spans="1:33" x14ac:dyDescent="0.25">
      <c r="A438" s="5">
        <f t="shared" si="63"/>
        <v>501.49999999998806</v>
      </c>
      <c r="B438" s="7">
        <f t="shared" si="65"/>
        <v>5.0149999999998807E-3</v>
      </c>
      <c r="C438" s="6">
        <v>0.91481076388888882</v>
      </c>
      <c r="D438" s="5" t="s">
        <v>35</v>
      </c>
      <c r="E438" s="5">
        <v>19.25</v>
      </c>
      <c r="F438" s="5">
        <v>18.940000000000001</v>
      </c>
      <c r="G438" s="5"/>
      <c r="H438" s="5">
        <f t="shared" si="64"/>
        <v>506.5659722222282</v>
      </c>
      <c r="I438" s="7">
        <f t="shared" si="66"/>
        <v>5.0656597222222821E-3</v>
      </c>
      <c r="J438" s="6">
        <v>0.93035851851851847</v>
      </c>
      <c r="K438" s="5" t="s">
        <v>35</v>
      </c>
      <c r="L438" s="5">
        <v>21.25</v>
      </c>
      <c r="M438" s="5">
        <v>22.62</v>
      </c>
      <c r="N438" s="5">
        <f t="shared" si="67"/>
        <v>496.60069444443786</v>
      </c>
      <c r="O438" s="7">
        <f t="shared" si="68"/>
        <v>4.9660069444443788E-3</v>
      </c>
      <c r="P438" s="1">
        <v>0.90667914351851853</v>
      </c>
      <c r="Q438" t="s">
        <v>35</v>
      </c>
      <c r="R438">
        <v>24.5</v>
      </c>
      <c r="S438">
        <v>23</v>
      </c>
      <c r="U438" s="5">
        <f t="shared" si="69"/>
        <v>491.51273148148044</v>
      </c>
      <c r="V438" s="7">
        <f t="shared" si="70"/>
        <v>4.9151273148148045E-3</v>
      </c>
      <c r="W438" s="1">
        <v>0.92999487268518521</v>
      </c>
      <c r="X438" t="s">
        <v>35</v>
      </c>
      <c r="Y438">
        <v>25</v>
      </c>
      <c r="Z438">
        <v>22.87</v>
      </c>
      <c r="AB438" s="5">
        <f t="shared" si="71"/>
        <v>503.99305555555162</v>
      </c>
      <c r="AC438" s="7">
        <f t="shared" si="72"/>
        <v>5.0399305555555163E-3</v>
      </c>
      <c r="AD438" s="1">
        <v>0.94697906249999997</v>
      </c>
      <c r="AE438" t="s">
        <v>35</v>
      </c>
      <c r="AF438">
        <v>24.25</v>
      </c>
      <c r="AG438">
        <v>22.62</v>
      </c>
    </row>
    <row r="439" spans="1:33" x14ac:dyDescent="0.25">
      <c r="A439" s="5">
        <f t="shared" si="63"/>
        <v>502.63541666666356</v>
      </c>
      <c r="B439" s="7">
        <f t="shared" si="65"/>
        <v>5.0263541666666356E-3</v>
      </c>
      <c r="C439" s="6">
        <v>0.91482211805555558</v>
      </c>
      <c r="D439" s="5" t="s">
        <v>35</v>
      </c>
      <c r="E439" s="5">
        <v>19.25</v>
      </c>
      <c r="F439" s="5">
        <v>18.940000000000001</v>
      </c>
      <c r="G439" s="5"/>
      <c r="H439" s="5">
        <f t="shared" si="64"/>
        <v>507.79282407409363</v>
      </c>
      <c r="I439" s="7">
        <f t="shared" si="66"/>
        <v>5.0779282407409365E-3</v>
      </c>
      <c r="J439" s="6">
        <v>0.93037078703703713</v>
      </c>
      <c r="K439" s="5" t="s">
        <v>35</v>
      </c>
      <c r="L439" s="5">
        <v>21.25</v>
      </c>
      <c r="M439" s="5">
        <v>22.56</v>
      </c>
      <c r="N439" s="5">
        <f t="shared" si="67"/>
        <v>497.70949074072757</v>
      </c>
      <c r="O439" s="7">
        <f t="shared" si="68"/>
        <v>4.9770949074072757E-3</v>
      </c>
      <c r="P439" s="1">
        <v>0.90669023148148142</v>
      </c>
      <c r="Q439" t="s">
        <v>35</v>
      </c>
      <c r="R439">
        <v>25</v>
      </c>
      <c r="S439">
        <v>23</v>
      </c>
      <c r="U439" s="5">
        <f t="shared" si="69"/>
        <v>492.66435185184588</v>
      </c>
      <c r="V439" s="7">
        <f t="shared" si="70"/>
        <v>4.9266435185184587E-3</v>
      </c>
      <c r="W439" s="1">
        <v>0.93000638888888887</v>
      </c>
      <c r="X439" t="s">
        <v>35</v>
      </c>
      <c r="Y439">
        <v>24.5</v>
      </c>
      <c r="Z439">
        <v>22.87</v>
      </c>
      <c r="AB439" s="5">
        <f t="shared" si="71"/>
        <v>505.14120370370728</v>
      </c>
      <c r="AC439" s="7">
        <f t="shared" si="72"/>
        <v>5.051412037037073E-3</v>
      </c>
      <c r="AD439" s="1">
        <v>0.94699054398148153</v>
      </c>
      <c r="AE439" t="s">
        <v>35</v>
      </c>
      <c r="AF439">
        <v>24</v>
      </c>
      <c r="AG439">
        <v>22.5</v>
      </c>
    </row>
    <row r="440" spans="1:33" x14ac:dyDescent="0.25">
      <c r="A440" s="5">
        <f t="shared" si="63"/>
        <v>503.9085648148145</v>
      </c>
      <c r="B440" s="7">
        <f t="shared" si="65"/>
        <v>5.039085648148145E-3</v>
      </c>
      <c r="C440" s="6">
        <v>0.91483484953703709</v>
      </c>
      <c r="D440" s="5" t="s">
        <v>35</v>
      </c>
      <c r="E440" s="5">
        <v>19.25</v>
      </c>
      <c r="F440" s="5">
        <v>18.940000000000001</v>
      </c>
      <c r="G440" s="5"/>
      <c r="H440" s="5">
        <f t="shared" si="64"/>
        <v>508.89236111112399</v>
      </c>
      <c r="I440" s="7">
        <f t="shared" si="66"/>
        <v>5.0889236111112401E-3</v>
      </c>
      <c r="J440" s="6">
        <v>0.93038178240740743</v>
      </c>
      <c r="K440" s="5" t="s">
        <v>35</v>
      </c>
      <c r="L440" s="5">
        <v>21.25</v>
      </c>
      <c r="M440" s="5">
        <v>22.62</v>
      </c>
      <c r="N440" s="5">
        <f t="shared" si="67"/>
        <v>498.86458333332496</v>
      </c>
      <c r="O440" s="7">
        <f t="shared" si="68"/>
        <v>4.9886458333332495E-3</v>
      </c>
      <c r="P440" s="1">
        <v>0.9067017824074074</v>
      </c>
      <c r="Q440" t="s">
        <v>35</v>
      </c>
      <c r="R440">
        <v>24.5</v>
      </c>
      <c r="S440">
        <v>22.87</v>
      </c>
      <c r="U440" s="5">
        <f t="shared" si="69"/>
        <v>493.81018518517283</v>
      </c>
      <c r="V440" s="7">
        <f t="shared" si="70"/>
        <v>4.9381018518517283E-3</v>
      </c>
      <c r="W440" s="1">
        <v>0.93001784722222214</v>
      </c>
      <c r="X440" t="s">
        <v>35</v>
      </c>
      <c r="Y440">
        <v>24.5</v>
      </c>
      <c r="Z440">
        <v>22.87</v>
      </c>
      <c r="AB440" s="5">
        <f t="shared" si="71"/>
        <v>506.41550925925037</v>
      </c>
      <c r="AC440" s="7">
        <f t="shared" si="72"/>
        <v>5.0641550925925038E-3</v>
      </c>
      <c r="AD440" s="1">
        <v>0.94700328703703696</v>
      </c>
      <c r="AE440" t="s">
        <v>35</v>
      </c>
      <c r="AF440">
        <v>24.5</v>
      </c>
      <c r="AG440">
        <v>22.56</v>
      </c>
    </row>
    <row r="441" spans="1:33" x14ac:dyDescent="0.25">
      <c r="A441" s="5">
        <f t="shared" si="63"/>
        <v>505.08912037036112</v>
      </c>
      <c r="B441" s="7">
        <f t="shared" si="65"/>
        <v>5.0508912037036113E-3</v>
      </c>
      <c r="C441" s="6">
        <v>0.91484665509259255</v>
      </c>
      <c r="D441" s="5" t="s">
        <v>35</v>
      </c>
      <c r="E441" s="5">
        <v>19.25</v>
      </c>
      <c r="F441" s="5">
        <v>18.940000000000001</v>
      </c>
      <c r="G441" s="5"/>
      <c r="H441" s="5">
        <f t="shared" si="64"/>
        <v>510.0428240740751</v>
      </c>
      <c r="I441" s="7">
        <f t="shared" si="66"/>
        <v>5.1004282407407509E-3</v>
      </c>
      <c r="J441" s="6">
        <v>0.93039328703703694</v>
      </c>
      <c r="K441" s="5" t="s">
        <v>35</v>
      </c>
      <c r="L441" s="5">
        <v>21.25</v>
      </c>
      <c r="M441" s="5">
        <v>22.62</v>
      </c>
      <c r="N441" s="5">
        <f t="shared" si="67"/>
        <v>499.97685185184662</v>
      </c>
      <c r="O441" s="7">
        <f t="shared" si="68"/>
        <v>4.9997685185184659E-3</v>
      </c>
      <c r="P441" s="1">
        <v>0.90671290509259261</v>
      </c>
      <c r="Q441" t="s">
        <v>35</v>
      </c>
      <c r="R441">
        <v>25.25</v>
      </c>
      <c r="S441">
        <v>23</v>
      </c>
      <c r="U441" s="5">
        <f t="shared" si="69"/>
        <v>494.96296296296373</v>
      </c>
      <c r="V441" s="7">
        <f t="shared" si="70"/>
        <v>4.9496296296296372E-3</v>
      </c>
      <c r="W441" s="1">
        <v>0.93002937500000005</v>
      </c>
      <c r="X441" t="s">
        <v>35</v>
      </c>
      <c r="Y441">
        <v>24.75</v>
      </c>
      <c r="Z441">
        <v>22.87</v>
      </c>
      <c r="AB441" s="5">
        <f t="shared" si="71"/>
        <v>507.56828703704127</v>
      </c>
      <c r="AC441" s="7">
        <f t="shared" si="72"/>
        <v>5.0756828703704127E-3</v>
      </c>
      <c r="AD441" s="1">
        <v>0.94701481481481486</v>
      </c>
      <c r="AE441" t="s">
        <v>35</v>
      </c>
      <c r="AF441">
        <v>24.25</v>
      </c>
      <c r="AG441">
        <v>22.56</v>
      </c>
    </row>
    <row r="442" spans="1:33" x14ac:dyDescent="0.25">
      <c r="A442" s="5">
        <f t="shared" si="63"/>
        <v>506.17592592591132</v>
      </c>
      <c r="B442" s="7">
        <f t="shared" si="65"/>
        <v>5.0617592592591132E-3</v>
      </c>
      <c r="C442" s="6">
        <v>0.91485752314814806</v>
      </c>
      <c r="D442" s="5" t="s">
        <v>35</v>
      </c>
      <c r="E442" s="5">
        <v>19.25</v>
      </c>
      <c r="F442" s="5">
        <v>18.940000000000001</v>
      </c>
      <c r="G442" s="5"/>
      <c r="H442" s="5">
        <f t="shared" si="64"/>
        <v>511.18402777778903</v>
      </c>
      <c r="I442" s="7">
        <f t="shared" si="66"/>
        <v>5.1118402777778904E-3</v>
      </c>
      <c r="J442" s="6">
        <v>0.93040469907407408</v>
      </c>
      <c r="K442" s="5" t="s">
        <v>35</v>
      </c>
      <c r="L442" s="5">
        <v>21.25</v>
      </c>
      <c r="M442" s="5">
        <v>22.56</v>
      </c>
      <c r="N442" s="5">
        <f t="shared" si="67"/>
        <v>501.09374999999233</v>
      </c>
      <c r="O442" s="7">
        <f t="shared" si="68"/>
        <v>5.0109374999999234E-3</v>
      </c>
      <c r="P442" s="1">
        <v>0.90672407407407407</v>
      </c>
      <c r="Q442" t="s">
        <v>35</v>
      </c>
      <c r="R442">
        <v>25.25</v>
      </c>
      <c r="S442">
        <v>22.94</v>
      </c>
      <c r="U442" s="5">
        <f t="shared" si="69"/>
        <v>496.0787037037062</v>
      </c>
      <c r="V442" s="7">
        <f t="shared" si="70"/>
        <v>4.9607870370370621E-3</v>
      </c>
      <c r="W442" s="1">
        <v>0.93004053240740747</v>
      </c>
      <c r="X442" t="s">
        <v>35</v>
      </c>
      <c r="Y442">
        <v>24.75</v>
      </c>
      <c r="Z442">
        <v>22.87</v>
      </c>
      <c r="AB442" s="5">
        <f t="shared" si="71"/>
        <v>508.67245370369574</v>
      </c>
      <c r="AC442" s="7">
        <f t="shared" si="72"/>
        <v>5.0867245370369574E-3</v>
      </c>
      <c r="AD442" s="1">
        <v>0.94702585648148141</v>
      </c>
      <c r="AE442" t="s">
        <v>35</v>
      </c>
      <c r="AF442">
        <v>24.25</v>
      </c>
      <c r="AG442">
        <v>22.5</v>
      </c>
    </row>
    <row r="443" spans="1:33" x14ac:dyDescent="0.25">
      <c r="A443" s="5">
        <f t="shared" si="63"/>
        <v>507.31134259258681</v>
      </c>
      <c r="B443" s="7">
        <f t="shared" si="65"/>
        <v>5.0731134259258681E-3</v>
      </c>
      <c r="C443" s="6">
        <v>0.91486887731481481</v>
      </c>
      <c r="D443" s="5" t="s">
        <v>35</v>
      </c>
      <c r="E443" s="5">
        <v>19.25</v>
      </c>
      <c r="F443" s="5">
        <v>18.940000000000001</v>
      </c>
      <c r="G443" s="5"/>
      <c r="H443" s="5">
        <f t="shared" si="64"/>
        <v>512.2777777777809</v>
      </c>
      <c r="I443" s="7">
        <f t="shared" si="66"/>
        <v>5.1227777777778094E-3</v>
      </c>
      <c r="J443" s="6">
        <v>0.930415636574074</v>
      </c>
      <c r="K443" s="5" t="s">
        <v>35</v>
      </c>
      <c r="L443" s="5">
        <v>21.25</v>
      </c>
      <c r="M443" s="5">
        <v>22.62</v>
      </c>
      <c r="N443" s="5">
        <f t="shared" si="67"/>
        <v>502.21643518517658</v>
      </c>
      <c r="O443" s="7">
        <f t="shared" si="68"/>
        <v>5.0221643518517656E-3</v>
      </c>
      <c r="P443" s="1">
        <v>0.90673530092592591</v>
      </c>
      <c r="Q443" t="s">
        <v>35</v>
      </c>
      <c r="R443">
        <v>24.75</v>
      </c>
      <c r="S443">
        <v>22.94</v>
      </c>
      <c r="U443" s="5">
        <f t="shared" si="69"/>
        <v>497.19560185185196</v>
      </c>
      <c r="V443" s="7">
        <f t="shared" si="70"/>
        <v>4.9719560185185196E-3</v>
      </c>
      <c r="W443" s="1">
        <v>0.93005170138888893</v>
      </c>
      <c r="X443" t="s">
        <v>35</v>
      </c>
      <c r="Y443">
        <v>25</v>
      </c>
      <c r="Z443">
        <v>22.87</v>
      </c>
      <c r="AB443" s="5">
        <f t="shared" si="71"/>
        <v>509.78587962963172</v>
      </c>
      <c r="AC443" s="7">
        <f t="shared" si="72"/>
        <v>5.0978587962963173E-3</v>
      </c>
      <c r="AD443" s="1">
        <v>0.94703699074074077</v>
      </c>
      <c r="AE443" t="s">
        <v>35</v>
      </c>
      <c r="AF443">
        <v>24.25</v>
      </c>
      <c r="AG443">
        <v>22.56</v>
      </c>
    </row>
    <row r="444" spans="1:33" x14ac:dyDescent="0.25">
      <c r="A444" s="5">
        <f t="shared" si="63"/>
        <v>508.41087962961717</v>
      </c>
      <c r="B444" s="7">
        <f t="shared" si="65"/>
        <v>5.0841087962961717E-3</v>
      </c>
      <c r="C444" s="6">
        <v>0.91487987268518511</v>
      </c>
      <c r="D444" s="5" t="s">
        <v>35</v>
      </c>
      <c r="E444" s="5">
        <v>19.25</v>
      </c>
      <c r="F444" s="5">
        <v>18.940000000000001</v>
      </c>
      <c r="G444" s="5"/>
      <c r="H444" s="5">
        <f t="shared" si="64"/>
        <v>513.40972222222445</v>
      </c>
      <c r="I444" s="7">
        <f t="shared" si="66"/>
        <v>5.1340972222222447E-3</v>
      </c>
      <c r="J444" s="6">
        <v>0.93042695601851844</v>
      </c>
      <c r="K444" s="5" t="s">
        <v>35</v>
      </c>
      <c r="L444" s="5">
        <v>21.25</v>
      </c>
      <c r="M444" s="5">
        <v>22.62</v>
      </c>
      <c r="N444" s="5">
        <f t="shared" si="67"/>
        <v>503.32986111110142</v>
      </c>
      <c r="O444" s="7">
        <f t="shared" si="68"/>
        <v>5.0332986111110145E-3</v>
      </c>
      <c r="P444" s="1">
        <v>0.90674643518518516</v>
      </c>
      <c r="Q444" t="s">
        <v>35</v>
      </c>
      <c r="R444">
        <v>24.75</v>
      </c>
      <c r="S444">
        <v>22.94</v>
      </c>
      <c r="U444" s="5">
        <f t="shared" si="69"/>
        <v>498.31249999999773</v>
      </c>
      <c r="V444" s="7">
        <f t="shared" si="70"/>
        <v>4.9831249999999772E-3</v>
      </c>
      <c r="W444" s="1">
        <v>0.93006287037037039</v>
      </c>
      <c r="X444" t="s">
        <v>35</v>
      </c>
      <c r="Y444">
        <v>24</v>
      </c>
      <c r="Z444">
        <v>22.87</v>
      </c>
      <c r="AB444" s="5">
        <f t="shared" si="71"/>
        <v>510.9016203703631</v>
      </c>
      <c r="AC444" s="7">
        <f t="shared" si="72"/>
        <v>5.1090162037036313E-3</v>
      </c>
      <c r="AD444" s="1">
        <v>0.94704814814814808</v>
      </c>
      <c r="AE444" t="s">
        <v>35</v>
      </c>
      <c r="AF444">
        <v>24.25</v>
      </c>
      <c r="AG444">
        <v>22.56</v>
      </c>
    </row>
    <row r="445" spans="1:33" x14ac:dyDescent="0.25">
      <c r="A445" s="5">
        <f t="shared" si="63"/>
        <v>509.53356481481251</v>
      </c>
      <c r="B445" s="7">
        <f t="shared" si="65"/>
        <v>5.0953356481481249E-3</v>
      </c>
      <c r="C445" s="6">
        <v>0.91489109953703707</v>
      </c>
      <c r="D445" s="5" t="s">
        <v>35</v>
      </c>
      <c r="E445" s="5">
        <v>19.25</v>
      </c>
      <c r="F445" s="5">
        <v>18.940000000000001</v>
      </c>
      <c r="G445" s="5"/>
      <c r="H445" s="5">
        <f t="shared" si="64"/>
        <v>514.49189814816168</v>
      </c>
      <c r="I445" s="7">
        <f t="shared" si="66"/>
        <v>5.1449189814816165E-3</v>
      </c>
      <c r="J445" s="6">
        <v>0.93043777777777781</v>
      </c>
      <c r="K445" s="5" t="s">
        <v>35</v>
      </c>
      <c r="L445" s="5">
        <v>21.25</v>
      </c>
      <c r="M445" s="5">
        <v>22.62</v>
      </c>
      <c r="N445" s="5">
        <f t="shared" si="67"/>
        <v>504.44328703702632</v>
      </c>
      <c r="O445" s="7">
        <f t="shared" si="68"/>
        <v>5.0444328703702634E-3</v>
      </c>
      <c r="P445" s="1">
        <v>0.90675756944444441</v>
      </c>
      <c r="Q445" t="s">
        <v>35</v>
      </c>
      <c r="R445">
        <v>25</v>
      </c>
      <c r="S445">
        <v>22.94</v>
      </c>
      <c r="U445" s="5">
        <f t="shared" si="69"/>
        <v>499.62152777777158</v>
      </c>
      <c r="V445" s="7">
        <f t="shared" si="70"/>
        <v>4.9962152777777158E-3</v>
      </c>
      <c r="W445" s="1">
        <v>0.93007596064814813</v>
      </c>
      <c r="X445" t="s">
        <v>35</v>
      </c>
      <c r="Y445">
        <v>24.5</v>
      </c>
      <c r="Z445">
        <v>23</v>
      </c>
      <c r="AB445" s="5">
        <f t="shared" si="71"/>
        <v>512.04166666666276</v>
      </c>
      <c r="AC445" s="7">
        <f t="shared" si="72"/>
        <v>5.1204166666666273E-3</v>
      </c>
      <c r="AD445" s="1">
        <v>0.94705954861111108</v>
      </c>
      <c r="AE445" t="s">
        <v>35</v>
      </c>
      <c r="AF445">
        <v>24.25</v>
      </c>
      <c r="AG445">
        <v>22.56</v>
      </c>
    </row>
    <row r="446" spans="1:33" x14ac:dyDescent="0.25">
      <c r="A446" s="5">
        <f t="shared" si="63"/>
        <v>510.67939814813946</v>
      </c>
      <c r="B446" s="7">
        <f t="shared" si="65"/>
        <v>5.1067939814813945E-3</v>
      </c>
      <c r="C446" s="6">
        <v>0.91490255787037034</v>
      </c>
      <c r="D446" s="5" t="s">
        <v>35</v>
      </c>
      <c r="E446" s="5">
        <v>19.25</v>
      </c>
      <c r="F446" s="5">
        <v>18.940000000000001</v>
      </c>
      <c r="G446" s="5"/>
      <c r="H446" s="5">
        <f t="shared" si="64"/>
        <v>515.81365740742683</v>
      </c>
      <c r="I446" s="7">
        <f t="shared" si="66"/>
        <v>5.158136574074268E-3</v>
      </c>
      <c r="J446" s="6">
        <v>0.93045099537037046</v>
      </c>
      <c r="K446" s="5" t="s">
        <v>35</v>
      </c>
      <c r="L446" s="5">
        <v>21.25</v>
      </c>
      <c r="M446" s="5">
        <v>22.62</v>
      </c>
      <c r="N446" s="5">
        <f t="shared" si="67"/>
        <v>505.55324074073036</v>
      </c>
      <c r="O446" s="7">
        <f t="shared" si="68"/>
        <v>5.0555324074073038E-3</v>
      </c>
      <c r="P446" s="1">
        <v>0.90676866898148145</v>
      </c>
      <c r="Q446" t="s">
        <v>35</v>
      </c>
      <c r="R446">
        <v>24.75</v>
      </c>
      <c r="S446">
        <v>22.94</v>
      </c>
      <c r="U446" s="5">
        <f t="shared" si="69"/>
        <v>500.77662037036896</v>
      </c>
      <c r="V446" s="7">
        <f t="shared" si="70"/>
        <v>5.0077662037036896E-3</v>
      </c>
      <c r="W446" s="1">
        <v>0.9300875115740741</v>
      </c>
      <c r="X446" t="s">
        <v>35</v>
      </c>
      <c r="Y446">
        <v>24.5</v>
      </c>
      <c r="Z446">
        <v>22.87</v>
      </c>
      <c r="AB446" s="5">
        <f t="shared" si="71"/>
        <v>513.15509259259875</v>
      </c>
      <c r="AC446" s="7">
        <f t="shared" si="72"/>
        <v>5.1315509259259873E-3</v>
      </c>
      <c r="AD446" s="1">
        <v>0.94707068287037044</v>
      </c>
      <c r="AE446" t="s">
        <v>35</v>
      </c>
      <c r="AF446">
        <v>24.5</v>
      </c>
      <c r="AG446">
        <v>22.56</v>
      </c>
    </row>
    <row r="447" spans="1:33" x14ac:dyDescent="0.25">
      <c r="A447" s="5">
        <f t="shared" si="63"/>
        <v>511.81249999999733</v>
      </c>
      <c r="B447" s="7">
        <f t="shared" si="65"/>
        <v>5.1181249999999734E-3</v>
      </c>
      <c r="C447" s="6">
        <v>0.91491388888888892</v>
      </c>
      <c r="D447" s="5" t="s">
        <v>35</v>
      </c>
      <c r="E447" s="5">
        <v>19.25</v>
      </c>
      <c r="F447" s="5">
        <v>18.940000000000001</v>
      </c>
      <c r="G447" s="5"/>
      <c r="H447" s="5">
        <f t="shared" si="64"/>
        <v>517.00694444445367</v>
      </c>
      <c r="I447" s="7">
        <f t="shared" si="66"/>
        <v>5.1700694444445361E-3</v>
      </c>
      <c r="J447" s="6">
        <v>0.93046292824074073</v>
      </c>
      <c r="K447" s="5" t="s">
        <v>35</v>
      </c>
      <c r="L447" s="5">
        <v>21.25</v>
      </c>
      <c r="M447" s="5">
        <v>22.69</v>
      </c>
      <c r="N447" s="5">
        <f t="shared" si="67"/>
        <v>506.66435185183769</v>
      </c>
      <c r="O447" s="7">
        <f t="shared" si="68"/>
        <v>5.0666435185183767E-3</v>
      </c>
      <c r="P447" s="1">
        <v>0.90677978009259252</v>
      </c>
      <c r="Q447" t="s">
        <v>35</v>
      </c>
      <c r="R447">
        <v>24.75</v>
      </c>
      <c r="S447">
        <v>23</v>
      </c>
      <c r="U447" s="5">
        <f t="shared" si="69"/>
        <v>501.86458333333348</v>
      </c>
      <c r="V447" s="7">
        <f t="shared" si="70"/>
        <v>5.018645833333335E-3</v>
      </c>
      <c r="W447" s="1">
        <v>0.93009839120370374</v>
      </c>
      <c r="X447" t="s">
        <v>35</v>
      </c>
      <c r="Y447">
        <v>25</v>
      </c>
      <c r="Z447">
        <v>22.87</v>
      </c>
      <c r="AB447" s="5">
        <f t="shared" si="71"/>
        <v>514.26620370369494</v>
      </c>
      <c r="AC447" s="7">
        <f t="shared" si="72"/>
        <v>5.1426620370369491E-3</v>
      </c>
      <c r="AD447" s="1">
        <v>0.9470817939814814</v>
      </c>
      <c r="AE447" t="s">
        <v>35</v>
      </c>
      <c r="AF447">
        <v>24.25</v>
      </c>
      <c r="AG447">
        <v>22.56</v>
      </c>
    </row>
    <row r="448" spans="1:33" x14ac:dyDescent="0.25">
      <c r="A448" s="5">
        <f t="shared" si="63"/>
        <v>512.94791666666174</v>
      </c>
      <c r="B448" s="7">
        <f t="shared" si="65"/>
        <v>5.1294791666666173E-3</v>
      </c>
      <c r="C448" s="6">
        <v>0.91492524305555556</v>
      </c>
      <c r="D448" s="5" t="s">
        <v>35</v>
      </c>
      <c r="E448" s="5">
        <v>19.25</v>
      </c>
      <c r="F448" s="5">
        <v>18.940000000000001</v>
      </c>
      <c r="G448" s="5"/>
      <c r="H448" s="5">
        <f t="shared" si="64"/>
        <v>518.14467592594667</v>
      </c>
      <c r="I448" s="7">
        <f t="shared" si="66"/>
        <v>5.1814467592594671E-3</v>
      </c>
      <c r="J448" s="6">
        <v>0.93047430555555566</v>
      </c>
      <c r="K448" s="5" t="s">
        <v>35</v>
      </c>
      <c r="L448" s="5">
        <v>21.25</v>
      </c>
      <c r="M448" s="5">
        <v>22.62</v>
      </c>
      <c r="N448" s="5">
        <f t="shared" si="67"/>
        <v>507.77777777777368</v>
      </c>
      <c r="O448" s="7">
        <f t="shared" si="68"/>
        <v>5.0777777777777366E-3</v>
      </c>
      <c r="P448" s="1">
        <v>0.90679091435185188</v>
      </c>
      <c r="Q448" t="s">
        <v>35</v>
      </c>
      <c r="R448">
        <v>24.5</v>
      </c>
      <c r="S448">
        <v>23</v>
      </c>
      <c r="U448" s="5">
        <f t="shared" si="69"/>
        <v>503.05555555555384</v>
      </c>
      <c r="V448" s="7">
        <f t="shared" si="70"/>
        <v>5.0305555555555381E-3</v>
      </c>
      <c r="W448" s="1">
        <v>0.93011030092592595</v>
      </c>
      <c r="X448" t="s">
        <v>35</v>
      </c>
      <c r="Y448">
        <v>24.5</v>
      </c>
      <c r="Z448">
        <v>22.94</v>
      </c>
      <c r="AB448" s="5">
        <f t="shared" si="71"/>
        <v>515.37962962963093</v>
      </c>
      <c r="AC448" s="7">
        <f t="shared" si="72"/>
        <v>5.1537962962963091E-3</v>
      </c>
      <c r="AD448" s="1">
        <v>0.94709292824074076</v>
      </c>
      <c r="AE448" t="s">
        <v>35</v>
      </c>
      <c r="AF448">
        <v>24.25</v>
      </c>
      <c r="AG448">
        <v>22.62</v>
      </c>
    </row>
    <row r="449" spans="1:33" x14ac:dyDescent="0.25">
      <c r="A449" s="5">
        <f t="shared" si="63"/>
        <v>514.08217592592291</v>
      </c>
      <c r="B449" s="7">
        <f t="shared" si="65"/>
        <v>5.1408217592592287E-3</v>
      </c>
      <c r="C449" s="6">
        <v>0.91493658564814817</v>
      </c>
      <c r="D449" s="5" t="s">
        <v>35</v>
      </c>
      <c r="E449" s="5">
        <v>19.25</v>
      </c>
      <c r="F449" s="5">
        <v>18.940000000000001</v>
      </c>
      <c r="G449" s="5"/>
      <c r="H449" s="5">
        <f t="shared" si="64"/>
        <v>519.25115740741876</v>
      </c>
      <c r="I449" s="7">
        <f t="shared" si="66"/>
        <v>5.1925115740741878E-3</v>
      </c>
      <c r="J449" s="6">
        <v>0.93048537037037038</v>
      </c>
      <c r="K449" s="5" t="s">
        <v>35</v>
      </c>
      <c r="L449" s="5">
        <v>21.25</v>
      </c>
      <c r="M449" s="5">
        <v>22.62</v>
      </c>
      <c r="N449" s="5">
        <f t="shared" si="67"/>
        <v>508.89120370369858</v>
      </c>
      <c r="O449" s="7">
        <f t="shared" si="68"/>
        <v>5.0889120370369856E-3</v>
      </c>
      <c r="P449" s="1">
        <v>0.90680204861111113</v>
      </c>
      <c r="Q449" t="s">
        <v>35</v>
      </c>
      <c r="R449">
        <v>25</v>
      </c>
      <c r="S449">
        <v>23.06</v>
      </c>
      <c r="U449" s="5">
        <f t="shared" si="69"/>
        <v>504.16666666666111</v>
      </c>
      <c r="V449" s="7">
        <f t="shared" si="70"/>
        <v>5.041666666666611E-3</v>
      </c>
      <c r="W449" s="1">
        <v>0.93012141203703702</v>
      </c>
      <c r="X449" t="s">
        <v>35</v>
      </c>
      <c r="Y449">
        <v>24.5</v>
      </c>
      <c r="Z449">
        <v>22.94</v>
      </c>
      <c r="AB449" s="5">
        <f t="shared" si="71"/>
        <v>516.52662037037226</v>
      </c>
      <c r="AC449" s="7">
        <f t="shared" si="72"/>
        <v>5.1652662037037222E-3</v>
      </c>
      <c r="AD449" s="1">
        <v>0.94710439814814817</v>
      </c>
      <c r="AE449" t="s">
        <v>35</v>
      </c>
      <c r="AF449">
        <v>24</v>
      </c>
      <c r="AG449">
        <v>22.56</v>
      </c>
    </row>
    <row r="450" spans="1:33" x14ac:dyDescent="0.25">
      <c r="A450" s="5">
        <f t="shared" si="63"/>
        <v>515.59837962962263</v>
      </c>
      <c r="B450" s="7">
        <f t="shared" si="65"/>
        <v>5.1559837962962263E-3</v>
      </c>
      <c r="C450" s="6">
        <v>0.91495174768518517</v>
      </c>
      <c r="D450" s="5" t="s">
        <v>35</v>
      </c>
      <c r="E450" s="5">
        <v>19.25</v>
      </c>
      <c r="F450" s="5">
        <v>18.940000000000001</v>
      </c>
      <c r="G450" s="5"/>
      <c r="H450" s="5">
        <f t="shared" si="64"/>
        <v>520.33912037038328</v>
      </c>
      <c r="I450" s="7">
        <f t="shared" si="66"/>
        <v>5.2033912037038332E-3</v>
      </c>
      <c r="J450" s="6">
        <v>0.93049625000000002</v>
      </c>
      <c r="K450" s="5" t="s">
        <v>35</v>
      </c>
      <c r="L450" s="5">
        <v>21.25</v>
      </c>
      <c r="M450" s="5">
        <v>22.69</v>
      </c>
      <c r="N450" s="5">
        <f t="shared" si="67"/>
        <v>510.00115740740262</v>
      </c>
      <c r="O450" s="7">
        <f t="shared" si="68"/>
        <v>5.1000115740740259E-3</v>
      </c>
      <c r="P450" s="1">
        <v>0.90681314814814817</v>
      </c>
      <c r="Q450" t="s">
        <v>35</v>
      </c>
      <c r="R450">
        <v>25.25</v>
      </c>
      <c r="S450">
        <v>23</v>
      </c>
      <c r="U450" s="5">
        <f t="shared" si="69"/>
        <v>505.31828703702655</v>
      </c>
      <c r="V450" s="7">
        <f t="shared" si="70"/>
        <v>5.0531828703702653E-3</v>
      </c>
      <c r="W450" s="1">
        <v>0.93013292824074068</v>
      </c>
      <c r="X450" t="s">
        <v>35</v>
      </c>
      <c r="Y450">
        <v>24.75</v>
      </c>
      <c r="Z450">
        <v>22.94</v>
      </c>
      <c r="AB450" s="5">
        <f t="shared" si="71"/>
        <v>518.06828703704343</v>
      </c>
      <c r="AC450" s="7">
        <f t="shared" si="72"/>
        <v>5.1806828703704344E-3</v>
      </c>
      <c r="AD450" s="1">
        <v>0.94711981481481489</v>
      </c>
      <c r="AE450" t="s">
        <v>35</v>
      </c>
      <c r="AF450">
        <v>24.75</v>
      </c>
      <c r="AG450">
        <v>22.56</v>
      </c>
    </row>
    <row r="451" spans="1:33" x14ac:dyDescent="0.25">
      <c r="A451" s="5">
        <f t="shared" ref="A451:A514" si="73">B451*(10^5)</f>
        <v>516.82523148147698</v>
      </c>
      <c r="B451" s="7">
        <f t="shared" si="65"/>
        <v>5.1682523148147697E-3</v>
      </c>
      <c r="C451" s="6">
        <v>0.91496401620370371</v>
      </c>
      <c r="D451" s="5" t="s">
        <v>35</v>
      </c>
      <c r="E451" s="5">
        <v>19.25</v>
      </c>
      <c r="F451" s="5">
        <v>18.940000000000001</v>
      </c>
      <c r="G451" s="5"/>
      <c r="H451" s="5">
        <f t="shared" ref="H451:H514" si="74">I451*(10^5)</f>
        <v>521.49305555556634</v>
      </c>
      <c r="I451" s="7">
        <f t="shared" si="66"/>
        <v>5.2149305555556635E-3</v>
      </c>
      <c r="J451" s="6">
        <v>0.93050778935185186</v>
      </c>
      <c r="K451" s="5" t="s">
        <v>35</v>
      </c>
      <c r="L451" s="5">
        <v>21.25</v>
      </c>
      <c r="M451" s="5">
        <v>22.62</v>
      </c>
      <c r="N451" s="5">
        <f t="shared" si="67"/>
        <v>511.15277777777914</v>
      </c>
      <c r="O451" s="7">
        <f t="shared" si="68"/>
        <v>5.1115277777777912E-3</v>
      </c>
      <c r="P451" s="1">
        <v>0.90682466435185194</v>
      </c>
      <c r="Q451" t="s">
        <v>35</v>
      </c>
      <c r="R451">
        <v>24.5</v>
      </c>
      <c r="S451">
        <v>23</v>
      </c>
      <c r="U451" s="5">
        <f t="shared" si="69"/>
        <v>506.47453703703826</v>
      </c>
      <c r="V451" s="7">
        <f t="shared" si="70"/>
        <v>5.0647453703703826E-3</v>
      </c>
      <c r="W451" s="1">
        <v>0.93014449074074079</v>
      </c>
      <c r="X451" t="s">
        <v>35</v>
      </c>
      <c r="Y451">
        <v>24.75</v>
      </c>
      <c r="Z451">
        <v>22.87</v>
      </c>
      <c r="AB451" s="5">
        <f t="shared" si="71"/>
        <v>519.29861111110756</v>
      </c>
      <c r="AC451" s="7">
        <f t="shared" si="72"/>
        <v>5.1929861111110753E-3</v>
      </c>
      <c r="AD451" s="1">
        <v>0.94713211805555553</v>
      </c>
      <c r="AE451" t="s">
        <v>35</v>
      </c>
      <c r="AF451">
        <v>24.75</v>
      </c>
      <c r="AG451">
        <v>22.56</v>
      </c>
    </row>
    <row r="452" spans="1:33" x14ac:dyDescent="0.25">
      <c r="A452" s="5">
        <f t="shared" si="73"/>
        <v>517.95833333332371</v>
      </c>
      <c r="B452" s="7">
        <f t="shared" ref="B452:B515" si="75">(B451+(C452-C451))</f>
        <v>5.1795833333332375E-3</v>
      </c>
      <c r="C452" s="6">
        <v>0.91497534722222218</v>
      </c>
      <c r="D452" s="5" t="s">
        <v>35</v>
      </c>
      <c r="E452" s="5">
        <v>19.25</v>
      </c>
      <c r="F452" s="5">
        <v>18.940000000000001</v>
      </c>
      <c r="G452" s="5"/>
      <c r="H452" s="5">
        <f t="shared" si="74"/>
        <v>522.68171296296907</v>
      </c>
      <c r="I452" s="7">
        <f t="shared" ref="I452:I515" si="76">(I451+(J452-J451))</f>
        <v>5.2268171296296906E-3</v>
      </c>
      <c r="J452" s="6">
        <v>0.93051967592592588</v>
      </c>
      <c r="K452" s="5" t="s">
        <v>35</v>
      </c>
      <c r="L452" s="5">
        <v>21.25</v>
      </c>
      <c r="M452" s="5">
        <v>22.62</v>
      </c>
      <c r="N452" s="5">
        <f t="shared" ref="N452:N515" si="77">O452*(10^5)</f>
        <v>512.30439814814451</v>
      </c>
      <c r="O452" s="7">
        <f t="shared" ref="O452:O515" si="78">(O451+(P452-P451))</f>
        <v>5.1230439814814455E-3</v>
      </c>
      <c r="P452" s="1">
        <v>0.90683618055555559</v>
      </c>
      <c r="Q452" t="s">
        <v>35</v>
      </c>
      <c r="R452">
        <v>24.75</v>
      </c>
      <c r="S452">
        <v>23.06</v>
      </c>
      <c r="U452" s="5">
        <f t="shared" ref="U452:U515" si="79">V452*(10^5)</f>
        <v>507.58796296295208</v>
      </c>
      <c r="V452" s="7">
        <f t="shared" ref="V452:V515" si="80">(V451+(W452-W451))</f>
        <v>5.0758796296295206E-3</v>
      </c>
      <c r="W452" s="1">
        <v>0.93015562499999993</v>
      </c>
      <c r="X452" t="s">
        <v>35</v>
      </c>
      <c r="Y452">
        <v>24.5</v>
      </c>
      <c r="Z452">
        <v>22.94</v>
      </c>
      <c r="AB452" s="5">
        <f t="shared" ref="AB452:AB515" si="81">AC452*(10^5)</f>
        <v>520.41319444444673</v>
      </c>
      <c r="AC452" s="7">
        <f t="shared" ref="AC452:AC515" si="82">(AC451+(AD452-AD451))</f>
        <v>5.2041319444444678E-3</v>
      </c>
      <c r="AD452" s="1">
        <v>0.94714326388888892</v>
      </c>
      <c r="AE452" t="s">
        <v>35</v>
      </c>
      <c r="AF452">
        <v>24.75</v>
      </c>
      <c r="AG452">
        <v>22.56</v>
      </c>
    </row>
    <row r="453" spans="1:33" x14ac:dyDescent="0.25">
      <c r="A453" s="5">
        <f t="shared" si="73"/>
        <v>519.10532407406504</v>
      </c>
      <c r="B453" s="7">
        <f t="shared" si="75"/>
        <v>5.1910532407406507E-3</v>
      </c>
      <c r="C453" s="6">
        <v>0.91498681712962959</v>
      </c>
      <c r="D453" s="5" t="s">
        <v>35</v>
      </c>
      <c r="E453" s="5">
        <v>19.25</v>
      </c>
      <c r="F453" s="5">
        <v>18.940000000000001</v>
      </c>
      <c r="G453" s="5"/>
      <c r="H453" s="5">
        <f t="shared" si="74"/>
        <v>523.77546296298317</v>
      </c>
      <c r="I453" s="7">
        <f t="shared" si="76"/>
        <v>5.2377546296298316E-3</v>
      </c>
      <c r="J453" s="6">
        <v>0.93053061342592602</v>
      </c>
      <c r="K453" s="5" t="s">
        <v>35</v>
      </c>
      <c r="L453" s="5">
        <v>21.25</v>
      </c>
      <c r="M453" s="5">
        <v>22.62</v>
      </c>
      <c r="N453" s="5">
        <f t="shared" si="77"/>
        <v>513.41666666666617</v>
      </c>
      <c r="O453" s="7">
        <f t="shared" si="78"/>
        <v>5.1341666666666619E-3</v>
      </c>
      <c r="P453" s="1">
        <v>0.90684730324074081</v>
      </c>
      <c r="Q453" t="s">
        <v>35</v>
      </c>
      <c r="R453">
        <v>25</v>
      </c>
      <c r="S453">
        <v>23</v>
      </c>
      <c r="U453" s="5">
        <f t="shared" si="79"/>
        <v>508.7025462962913</v>
      </c>
      <c r="V453" s="7">
        <f t="shared" si="80"/>
        <v>5.087025462962913E-3</v>
      </c>
      <c r="W453" s="1">
        <v>0.93016677083333332</v>
      </c>
      <c r="X453" t="s">
        <v>35</v>
      </c>
      <c r="Y453">
        <v>24.5</v>
      </c>
      <c r="Z453">
        <v>22.94</v>
      </c>
      <c r="AB453" s="5">
        <f t="shared" si="81"/>
        <v>521.51967592591882</v>
      </c>
      <c r="AC453" s="7">
        <f t="shared" si="82"/>
        <v>5.2151967592591886E-3</v>
      </c>
      <c r="AD453" s="1">
        <v>0.94715432870370364</v>
      </c>
      <c r="AE453" t="s">
        <v>35</v>
      </c>
      <c r="AF453">
        <v>24.5</v>
      </c>
      <c r="AG453">
        <v>22.56</v>
      </c>
    </row>
    <row r="454" spans="1:33" x14ac:dyDescent="0.25">
      <c r="A454" s="5">
        <f t="shared" si="73"/>
        <v>520.2164351851834</v>
      </c>
      <c r="B454" s="7">
        <f t="shared" si="75"/>
        <v>5.2021643518518346E-3</v>
      </c>
      <c r="C454" s="6">
        <v>0.91499792824074078</v>
      </c>
      <c r="D454" s="5" t="s">
        <v>35</v>
      </c>
      <c r="E454" s="5">
        <v>19.25</v>
      </c>
      <c r="F454" s="5">
        <v>18.940000000000001</v>
      </c>
      <c r="G454" s="5"/>
      <c r="H454" s="5">
        <f t="shared" si="74"/>
        <v>524.90625000001239</v>
      </c>
      <c r="I454" s="7">
        <f t="shared" si="76"/>
        <v>5.2490625000001234E-3</v>
      </c>
      <c r="J454" s="6">
        <v>0.93054192129629631</v>
      </c>
      <c r="K454" s="5" t="s">
        <v>35</v>
      </c>
      <c r="L454" s="5">
        <v>21.25</v>
      </c>
      <c r="M454" s="5">
        <v>22.69</v>
      </c>
      <c r="N454" s="5">
        <f t="shared" si="77"/>
        <v>514.56597222221399</v>
      </c>
      <c r="O454" s="7">
        <f t="shared" si="78"/>
        <v>5.1456597222221401E-3</v>
      </c>
      <c r="P454" s="1">
        <v>0.90685879629629629</v>
      </c>
      <c r="Q454" t="s">
        <v>35</v>
      </c>
      <c r="R454">
        <v>24.5</v>
      </c>
      <c r="S454">
        <v>23</v>
      </c>
      <c r="U454" s="5">
        <f t="shared" si="79"/>
        <v>509.81365740740966</v>
      </c>
      <c r="V454" s="7">
        <f t="shared" si="80"/>
        <v>5.0981365740740969E-3</v>
      </c>
      <c r="W454" s="1">
        <v>0.93017788194444451</v>
      </c>
      <c r="X454" t="s">
        <v>35</v>
      </c>
      <c r="Y454">
        <v>24.25</v>
      </c>
      <c r="Z454">
        <v>22.94</v>
      </c>
      <c r="AB454" s="5">
        <f t="shared" si="81"/>
        <v>522.6331018518548</v>
      </c>
      <c r="AC454" s="7">
        <f t="shared" si="82"/>
        <v>5.2263310185185485E-3</v>
      </c>
      <c r="AD454" s="1">
        <v>0.947165462962963</v>
      </c>
      <c r="AE454" t="s">
        <v>35</v>
      </c>
      <c r="AF454">
        <v>24.25</v>
      </c>
      <c r="AG454">
        <v>22.56</v>
      </c>
    </row>
    <row r="455" spans="1:33" x14ac:dyDescent="0.25">
      <c r="A455" s="5">
        <f t="shared" si="73"/>
        <v>521.31481481479943</v>
      </c>
      <c r="B455" s="7">
        <f t="shared" si="75"/>
        <v>5.2131481481479947E-3</v>
      </c>
      <c r="C455" s="6">
        <v>0.91500891203703694</v>
      </c>
      <c r="D455" s="5" t="s">
        <v>35</v>
      </c>
      <c r="E455" s="5">
        <v>19.25</v>
      </c>
      <c r="F455" s="5">
        <v>18.940000000000001</v>
      </c>
      <c r="G455" s="5"/>
      <c r="H455" s="5">
        <f t="shared" si="74"/>
        <v>526.04745370370415</v>
      </c>
      <c r="I455" s="7">
        <f t="shared" si="76"/>
        <v>5.2604745370370409E-3</v>
      </c>
      <c r="J455" s="6">
        <v>0.93055333333333323</v>
      </c>
      <c r="K455" s="5" t="s">
        <v>35</v>
      </c>
      <c r="L455" s="5">
        <v>21.25</v>
      </c>
      <c r="M455" s="5">
        <v>22.62</v>
      </c>
      <c r="N455" s="5">
        <f t="shared" si="77"/>
        <v>515.68171296294543</v>
      </c>
      <c r="O455" s="7">
        <f t="shared" si="78"/>
        <v>5.156817129629454E-3</v>
      </c>
      <c r="P455" s="1">
        <v>0.9068699537037036</v>
      </c>
      <c r="Q455" t="s">
        <v>35</v>
      </c>
      <c r="R455">
        <v>25.5</v>
      </c>
      <c r="S455">
        <v>23.06</v>
      </c>
      <c r="U455" s="5">
        <f t="shared" si="79"/>
        <v>511.1238425925979</v>
      </c>
      <c r="V455" s="7">
        <f t="shared" si="80"/>
        <v>5.1112384259259791E-3</v>
      </c>
      <c r="W455" s="1">
        <v>0.93019098379629639</v>
      </c>
      <c r="X455" t="s">
        <v>35</v>
      </c>
      <c r="Y455">
        <v>24.75</v>
      </c>
      <c r="Z455">
        <v>23</v>
      </c>
      <c r="AB455" s="5">
        <f t="shared" si="81"/>
        <v>523.78356481481705</v>
      </c>
      <c r="AC455" s="7">
        <f t="shared" si="82"/>
        <v>5.2378356481481703E-3</v>
      </c>
      <c r="AD455" s="1">
        <v>0.94717696759259262</v>
      </c>
      <c r="AE455" t="s">
        <v>35</v>
      </c>
      <c r="AF455">
        <v>24.5</v>
      </c>
      <c r="AG455">
        <v>22.62</v>
      </c>
    </row>
    <row r="456" spans="1:33" x14ac:dyDescent="0.25">
      <c r="A456" s="5">
        <f t="shared" si="73"/>
        <v>522.84259259258727</v>
      </c>
      <c r="B456" s="7">
        <f t="shared" si="75"/>
        <v>5.2284259259258725E-3</v>
      </c>
      <c r="C456" s="6">
        <v>0.91502418981481481</v>
      </c>
      <c r="D456" s="5" t="s">
        <v>35</v>
      </c>
      <c r="E456" s="5">
        <v>19.25</v>
      </c>
      <c r="F456" s="5">
        <v>18.940000000000001</v>
      </c>
      <c r="G456" s="5"/>
      <c r="H456" s="5">
        <f t="shared" si="74"/>
        <v>527.18055555556202</v>
      </c>
      <c r="I456" s="7">
        <f t="shared" si="76"/>
        <v>5.2718055555556198E-3</v>
      </c>
      <c r="J456" s="6">
        <v>0.93056466435185181</v>
      </c>
      <c r="K456" s="5" t="s">
        <v>35</v>
      </c>
      <c r="L456" s="5">
        <v>21.25</v>
      </c>
      <c r="M456" s="5">
        <v>22.69</v>
      </c>
      <c r="N456" s="5">
        <f t="shared" si="77"/>
        <v>517.03009259258522</v>
      </c>
      <c r="O456" s="7">
        <f t="shared" si="78"/>
        <v>5.1703009259258526E-3</v>
      </c>
      <c r="P456" s="1">
        <v>0.9068834375</v>
      </c>
      <c r="Q456" t="s">
        <v>35</v>
      </c>
      <c r="R456">
        <v>24.5</v>
      </c>
      <c r="S456">
        <v>23</v>
      </c>
      <c r="U456" s="5">
        <f t="shared" si="79"/>
        <v>512.31250000000057</v>
      </c>
      <c r="V456" s="7">
        <f t="shared" si="80"/>
        <v>5.1231250000000061E-3</v>
      </c>
      <c r="W456" s="1">
        <v>0.93020287037037042</v>
      </c>
      <c r="X456" t="s">
        <v>35</v>
      </c>
      <c r="Y456">
        <v>24.5</v>
      </c>
      <c r="Z456">
        <v>22.94</v>
      </c>
      <c r="AB456" s="5">
        <f t="shared" si="81"/>
        <v>524.93287037037589</v>
      </c>
      <c r="AC456" s="7">
        <f t="shared" si="82"/>
        <v>5.2493287037037595E-3</v>
      </c>
      <c r="AD456" s="1">
        <v>0.94718846064814821</v>
      </c>
      <c r="AE456" t="s">
        <v>35</v>
      </c>
      <c r="AF456">
        <v>24.75</v>
      </c>
      <c r="AG456">
        <v>22.62</v>
      </c>
    </row>
    <row r="457" spans="1:33" x14ac:dyDescent="0.25">
      <c r="A457" s="5">
        <f t="shared" si="73"/>
        <v>524.05787037036464</v>
      </c>
      <c r="B457" s="7">
        <f t="shared" si="75"/>
        <v>5.2405787037036466E-3</v>
      </c>
      <c r="C457" s="6">
        <v>0.91503634259259259</v>
      </c>
      <c r="D457" s="5" t="s">
        <v>35</v>
      </c>
      <c r="E457" s="5">
        <v>19.25</v>
      </c>
      <c r="F457" s="5">
        <v>18.940000000000001</v>
      </c>
      <c r="G457" s="5"/>
      <c r="H457" s="5">
        <f t="shared" si="74"/>
        <v>528.27083333334417</v>
      </c>
      <c r="I457" s="7">
        <f t="shared" si="76"/>
        <v>5.2827083333334413E-3</v>
      </c>
      <c r="J457" s="6">
        <v>0.93057556712962963</v>
      </c>
      <c r="K457" s="5" t="s">
        <v>35</v>
      </c>
      <c r="L457" s="5">
        <v>21.25</v>
      </c>
      <c r="M457" s="5">
        <v>22.62</v>
      </c>
      <c r="N457" s="5">
        <f t="shared" si="77"/>
        <v>518.14120370369255</v>
      </c>
      <c r="O457" s="7">
        <f t="shared" si="78"/>
        <v>5.1814120370369254E-3</v>
      </c>
      <c r="P457" s="1">
        <v>0.90689454861111107</v>
      </c>
      <c r="Q457" t="s">
        <v>35</v>
      </c>
      <c r="R457">
        <v>25</v>
      </c>
      <c r="S457">
        <v>23.06</v>
      </c>
      <c r="U457" s="5">
        <f t="shared" si="79"/>
        <v>513.4594907407419</v>
      </c>
      <c r="V457" s="7">
        <f t="shared" si="80"/>
        <v>5.1345949074074193E-3</v>
      </c>
      <c r="W457" s="1">
        <v>0.93021434027777783</v>
      </c>
      <c r="X457" t="s">
        <v>35</v>
      </c>
      <c r="Y457">
        <v>24.75</v>
      </c>
      <c r="Z457">
        <v>22.94</v>
      </c>
      <c r="AB457" s="5">
        <f t="shared" si="81"/>
        <v>526.04745370370415</v>
      </c>
      <c r="AC457" s="7">
        <f t="shared" si="82"/>
        <v>5.2604745370370409E-3</v>
      </c>
      <c r="AD457" s="1">
        <v>0.94719960648148149</v>
      </c>
      <c r="AE457" t="s">
        <v>35</v>
      </c>
      <c r="AF457">
        <v>24.75</v>
      </c>
      <c r="AG457">
        <v>22.62</v>
      </c>
    </row>
    <row r="458" spans="1:33" x14ac:dyDescent="0.25">
      <c r="A458" s="5">
        <f t="shared" si="73"/>
        <v>525.19212962961467</v>
      </c>
      <c r="B458" s="7">
        <f t="shared" si="75"/>
        <v>5.251921296296147E-3</v>
      </c>
      <c r="C458" s="6">
        <v>0.91504768518518509</v>
      </c>
      <c r="D458" s="5" t="s">
        <v>35</v>
      </c>
      <c r="E458" s="5">
        <v>19.25</v>
      </c>
      <c r="F458" s="5">
        <v>18.940000000000001</v>
      </c>
      <c r="G458" s="5"/>
      <c r="H458" s="5">
        <f t="shared" si="74"/>
        <v>529.40625000001967</v>
      </c>
      <c r="I458" s="7">
        <f t="shared" si="76"/>
        <v>5.2940625000001962E-3</v>
      </c>
      <c r="J458" s="6">
        <v>0.93058692129629639</v>
      </c>
      <c r="K458" s="5" t="s">
        <v>35</v>
      </c>
      <c r="L458" s="5">
        <v>21.25</v>
      </c>
      <c r="M458" s="5">
        <v>22.69</v>
      </c>
      <c r="N458" s="5">
        <f t="shared" si="77"/>
        <v>519.29745370369324</v>
      </c>
      <c r="O458" s="7">
        <f t="shared" si="78"/>
        <v>5.1929745370369318E-3</v>
      </c>
      <c r="P458" s="1">
        <v>0.90690611111111108</v>
      </c>
      <c r="Q458" t="s">
        <v>35</v>
      </c>
      <c r="R458">
        <v>24.75</v>
      </c>
      <c r="S458">
        <v>23</v>
      </c>
      <c r="U458" s="5">
        <f t="shared" si="79"/>
        <v>514.57407407407004</v>
      </c>
      <c r="V458" s="7">
        <f t="shared" si="80"/>
        <v>5.1457407407407008E-3</v>
      </c>
      <c r="W458" s="1">
        <v>0.93022548611111111</v>
      </c>
      <c r="X458" t="s">
        <v>35</v>
      </c>
      <c r="Y458">
        <v>24.5</v>
      </c>
      <c r="Z458">
        <v>22.94</v>
      </c>
      <c r="AB458" s="5">
        <f t="shared" si="81"/>
        <v>527.15624999999375</v>
      </c>
      <c r="AC458" s="7">
        <f t="shared" si="82"/>
        <v>5.2715624999999378E-3</v>
      </c>
      <c r="AD458" s="1">
        <v>0.94721069444444439</v>
      </c>
      <c r="AE458" t="s">
        <v>35</v>
      </c>
      <c r="AF458">
        <v>25</v>
      </c>
      <c r="AG458">
        <v>22.62</v>
      </c>
    </row>
    <row r="459" spans="1:33" x14ac:dyDescent="0.25">
      <c r="A459" s="5">
        <f t="shared" si="73"/>
        <v>526.4895833333228</v>
      </c>
      <c r="B459" s="7">
        <f t="shared" si="75"/>
        <v>5.2648958333332274E-3</v>
      </c>
      <c r="C459" s="6">
        <v>0.91506065972222217</v>
      </c>
      <c r="D459" s="5" t="s">
        <v>35</v>
      </c>
      <c r="E459" s="5">
        <v>19.25</v>
      </c>
      <c r="F459" s="5">
        <v>18.940000000000001</v>
      </c>
      <c r="G459" s="5"/>
      <c r="H459" s="5">
        <f t="shared" si="74"/>
        <v>530.5381944444631</v>
      </c>
      <c r="I459" s="7">
        <f t="shared" si="76"/>
        <v>5.3053819444446315E-3</v>
      </c>
      <c r="J459" s="6">
        <v>0.93059824074074082</v>
      </c>
      <c r="K459" s="5" t="s">
        <v>35</v>
      </c>
      <c r="L459" s="5">
        <v>21.25</v>
      </c>
      <c r="M459" s="5">
        <v>22.69</v>
      </c>
      <c r="N459" s="5">
        <f t="shared" si="77"/>
        <v>520.4131944444357</v>
      </c>
      <c r="O459" s="7">
        <f t="shared" si="78"/>
        <v>5.2041319444443568E-3</v>
      </c>
      <c r="P459" s="1">
        <v>0.9069172685185185</v>
      </c>
      <c r="Q459" t="s">
        <v>35</v>
      </c>
      <c r="R459">
        <v>25</v>
      </c>
      <c r="S459">
        <v>23</v>
      </c>
      <c r="U459" s="5">
        <f t="shared" si="79"/>
        <v>515.68518518517737</v>
      </c>
      <c r="V459" s="7">
        <f t="shared" si="80"/>
        <v>5.1568518518517736E-3</v>
      </c>
      <c r="W459" s="1">
        <v>0.93023659722222218</v>
      </c>
      <c r="X459" t="s">
        <v>35</v>
      </c>
      <c r="Y459">
        <v>24.5</v>
      </c>
      <c r="Z459">
        <v>22.94</v>
      </c>
      <c r="AB459" s="5">
        <f t="shared" si="81"/>
        <v>528.29861111111097</v>
      </c>
      <c r="AC459" s="7">
        <f t="shared" si="82"/>
        <v>5.2829861111111098E-3</v>
      </c>
      <c r="AD459" s="1">
        <v>0.94722211805555556</v>
      </c>
      <c r="AE459" t="s">
        <v>35</v>
      </c>
      <c r="AF459">
        <v>24.75</v>
      </c>
      <c r="AG459">
        <v>22.62</v>
      </c>
    </row>
    <row r="460" spans="1:33" x14ac:dyDescent="0.25">
      <c r="A460" s="5">
        <f t="shared" si="73"/>
        <v>527.65856481480353</v>
      </c>
      <c r="B460" s="7">
        <f t="shared" si="75"/>
        <v>5.2765856481480355E-3</v>
      </c>
      <c r="C460" s="6">
        <v>0.91507234953703698</v>
      </c>
      <c r="D460" s="5" t="s">
        <v>35</v>
      </c>
      <c r="E460" s="5">
        <v>19.25</v>
      </c>
      <c r="F460" s="5">
        <v>18.940000000000001</v>
      </c>
      <c r="G460" s="5"/>
      <c r="H460" s="5">
        <f t="shared" si="74"/>
        <v>531.67129629629881</v>
      </c>
      <c r="I460" s="7">
        <f t="shared" si="76"/>
        <v>5.3167129629629883E-3</v>
      </c>
      <c r="J460" s="6">
        <v>0.93060957175925918</v>
      </c>
      <c r="K460" s="5" t="s">
        <v>35</v>
      </c>
      <c r="L460" s="5">
        <v>21.25</v>
      </c>
      <c r="M460" s="5">
        <v>22.62</v>
      </c>
      <c r="N460" s="5">
        <f t="shared" si="77"/>
        <v>521.56828703703309</v>
      </c>
      <c r="O460" s="7">
        <f t="shared" si="78"/>
        <v>5.2156828703703306E-3</v>
      </c>
      <c r="P460" s="1">
        <v>0.90692881944444448</v>
      </c>
      <c r="Q460" t="s">
        <v>35</v>
      </c>
      <c r="R460">
        <v>24.5</v>
      </c>
      <c r="S460">
        <v>23</v>
      </c>
      <c r="U460" s="5">
        <f t="shared" si="79"/>
        <v>516.82870370370892</v>
      </c>
      <c r="V460" s="7">
        <f t="shared" si="80"/>
        <v>5.1682870370370892E-3</v>
      </c>
      <c r="W460" s="1">
        <v>0.9302480324074075</v>
      </c>
      <c r="X460" t="s">
        <v>35</v>
      </c>
      <c r="Y460">
        <v>24.5</v>
      </c>
      <c r="Z460">
        <v>22.94</v>
      </c>
      <c r="AB460" s="5">
        <f t="shared" si="81"/>
        <v>529.40624999999739</v>
      </c>
      <c r="AC460" s="7">
        <f t="shared" si="82"/>
        <v>5.2940624999999741E-3</v>
      </c>
      <c r="AD460" s="1">
        <v>0.94723319444444443</v>
      </c>
      <c r="AE460" t="s">
        <v>35</v>
      </c>
      <c r="AF460">
        <v>24.75</v>
      </c>
      <c r="AG460">
        <v>22.69</v>
      </c>
    </row>
    <row r="461" spans="1:33" x14ac:dyDescent="0.25">
      <c r="A461" s="5">
        <f t="shared" si="73"/>
        <v>529.20833333333087</v>
      </c>
      <c r="B461" s="7">
        <f t="shared" si="75"/>
        <v>5.2920833333333084E-3</v>
      </c>
      <c r="C461" s="6">
        <v>0.91508784722222225</v>
      </c>
      <c r="D461" s="5" t="s">
        <v>35</v>
      </c>
      <c r="E461" s="5">
        <v>19.25</v>
      </c>
      <c r="F461" s="5">
        <v>18.940000000000001</v>
      </c>
      <c r="G461" s="5"/>
      <c r="H461" s="5">
        <f t="shared" si="74"/>
        <v>532.81018518520625</v>
      </c>
      <c r="I461" s="7">
        <f t="shared" si="76"/>
        <v>5.3281018518520629E-3</v>
      </c>
      <c r="J461" s="6">
        <v>0.93062096064814825</v>
      </c>
      <c r="K461" s="5" t="s">
        <v>35</v>
      </c>
      <c r="L461" s="5">
        <v>21.25</v>
      </c>
      <c r="M461" s="5">
        <v>22.62</v>
      </c>
      <c r="N461" s="5">
        <f t="shared" si="77"/>
        <v>522.67824074073712</v>
      </c>
      <c r="O461" s="7">
        <f t="shared" si="78"/>
        <v>5.226782407407371E-3</v>
      </c>
      <c r="P461" s="1">
        <v>0.90693991898148152</v>
      </c>
      <c r="Q461" t="s">
        <v>35</v>
      </c>
      <c r="R461">
        <v>25</v>
      </c>
      <c r="S461">
        <v>23.12</v>
      </c>
      <c r="U461" s="5">
        <f t="shared" si="79"/>
        <v>517.93634259259534</v>
      </c>
      <c r="V461" s="7">
        <f t="shared" si="80"/>
        <v>5.1793634259259536E-3</v>
      </c>
      <c r="W461" s="1">
        <v>0.93025910879629636</v>
      </c>
      <c r="X461" t="s">
        <v>35</v>
      </c>
      <c r="Y461">
        <v>25</v>
      </c>
      <c r="Z461">
        <v>22.94</v>
      </c>
      <c r="AB461" s="5">
        <f t="shared" si="81"/>
        <v>530.55671296295964</v>
      </c>
      <c r="AC461" s="7">
        <f t="shared" si="82"/>
        <v>5.3055671296295959E-3</v>
      </c>
      <c r="AD461" s="1">
        <v>0.94724469907407405</v>
      </c>
      <c r="AE461" t="s">
        <v>35</v>
      </c>
      <c r="AF461">
        <v>24.5</v>
      </c>
      <c r="AG461">
        <v>22.62</v>
      </c>
    </row>
    <row r="462" spans="1:33" x14ac:dyDescent="0.25">
      <c r="A462" s="5">
        <f t="shared" si="73"/>
        <v>530.41203703703127</v>
      </c>
      <c r="B462" s="7">
        <f t="shared" si="75"/>
        <v>5.3041203703703133E-3</v>
      </c>
      <c r="C462" s="6">
        <v>0.91509988425925926</v>
      </c>
      <c r="D462" s="5" t="s">
        <v>35</v>
      </c>
      <c r="E462" s="5">
        <v>19.25</v>
      </c>
      <c r="F462" s="5">
        <v>18.940000000000001</v>
      </c>
      <c r="G462" s="5"/>
      <c r="H462" s="5">
        <f t="shared" si="74"/>
        <v>533.95833333333974</v>
      </c>
      <c r="I462" s="7">
        <f t="shared" si="76"/>
        <v>5.3395833333333975E-3</v>
      </c>
      <c r="J462" s="6">
        <v>0.93063244212962959</v>
      </c>
      <c r="K462" s="5" t="s">
        <v>35</v>
      </c>
      <c r="L462" s="5">
        <v>21.25</v>
      </c>
      <c r="M462" s="5">
        <v>22.62</v>
      </c>
      <c r="N462" s="5">
        <f t="shared" si="77"/>
        <v>523.79398148146845</v>
      </c>
      <c r="O462" s="7">
        <f t="shared" si="78"/>
        <v>5.237939814814685E-3</v>
      </c>
      <c r="P462" s="1">
        <v>0.90695107638888883</v>
      </c>
      <c r="Q462" t="s">
        <v>35</v>
      </c>
      <c r="R462">
        <v>25.25</v>
      </c>
      <c r="S462">
        <v>23</v>
      </c>
      <c r="U462" s="5">
        <f t="shared" si="79"/>
        <v>519.09259259259602</v>
      </c>
      <c r="V462" s="7">
        <f t="shared" si="80"/>
        <v>5.1909259259259599E-3</v>
      </c>
      <c r="W462" s="1">
        <v>0.93027067129629637</v>
      </c>
      <c r="X462" t="s">
        <v>35</v>
      </c>
      <c r="Y462">
        <v>24.75</v>
      </c>
      <c r="Z462">
        <v>22.94</v>
      </c>
      <c r="AB462" s="5">
        <f t="shared" si="81"/>
        <v>531.66550925926038</v>
      </c>
      <c r="AC462" s="7">
        <f t="shared" si="82"/>
        <v>5.3166550925926037E-3</v>
      </c>
      <c r="AD462" s="1">
        <v>0.94725578703703706</v>
      </c>
      <c r="AE462" t="s">
        <v>35</v>
      </c>
      <c r="AF462">
        <v>24.5</v>
      </c>
      <c r="AG462">
        <v>22.62</v>
      </c>
    </row>
    <row r="463" spans="1:33" x14ac:dyDescent="0.25">
      <c r="A463" s="5">
        <f t="shared" si="73"/>
        <v>531.55787037035827</v>
      </c>
      <c r="B463" s="7">
        <f t="shared" si="75"/>
        <v>5.3155787037035829E-3</v>
      </c>
      <c r="C463" s="6">
        <v>0.91511134259259252</v>
      </c>
      <c r="D463" s="5" t="s">
        <v>35</v>
      </c>
      <c r="E463" s="5">
        <v>19.25</v>
      </c>
      <c r="F463" s="5">
        <v>18.940000000000001</v>
      </c>
      <c r="G463" s="5"/>
      <c r="H463" s="5">
        <f t="shared" si="74"/>
        <v>535.06134259260205</v>
      </c>
      <c r="I463" s="7">
        <f t="shared" si="76"/>
        <v>5.3506134259260207E-3</v>
      </c>
      <c r="J463" s="6">
        <v>0.93064347222222221</v>
      </c>
      <c r="K463" s="5" t="s">
        <v>35</v>
      </c>
      <c r="L463" s="5">
        <v>21.25</v>
      </c>
      <c r="M463" s="5">
        <v>22.69</v>
      </c>
      <c r="N463" s="5">
        <f t="shared" si="77"/>
        <v>524.90856481479659</v>
      </c>
      <c r="O463" s="7">
        <f t="shared" si="78"/>
        <v>5.2490856481479664E-3</v>
      </c>
      <c r="P463" s="1">
        <v>0.90696222222222211</v>
      </c>
      <c r="Q463" t="s">
        <v>35</v>
      </c>
      <c r="R463">
        <v>25.5</v>
      </c>
      <c r="S463">
        <v>23</v>
      </c>
      <c r="U463" s="5">
        <f t="shared" si="79"/>
        <v>520.20601851850984</v>
      </c>
      <c r="V463" s="7">
        <f t="shared" si="80"/>
        <v>5.2020601851850978E-3</v>
      </c>
      <c r="W463" s="1">
        <v>0.93028180555555551</v>
      </c>
      <c r="X463" t="s">
        <v>35</v>
      </c>
      <c r="Y463">
        <v>24.75</v>
      </c>
      <c r="Z463">
        <v>22.94</v>
      </c>
      <c r="AB463" s="5">
        <f t="shared" si="81"/>
        <v>532.77662037036771</v>
      </c>
      <c r="AC463" s="7">
        <f t="shared" si="82"/>
        <v>5.3277662037036766E-3</v>
      </c>
      <c r="AD463" s="1">
        <v>0.94726689814814813</v>
      </c>
      <c r="AE463" t="s">
        <v>35</v>
      </c>
      <c r="AF463">
        <v>24</v>
      </c>
      <c r="AG463">
        <v>22.62</v>
      </c>
    </row>
    <row r="464" spans="1:33" x14ac:dyDescent="0.25">
      <c r="A464" s="5">
        <f t="shared" si="73"/>
        <v>532.68171296295691</v>
      </c>
      <c r="B464" s="7">
        <f t="shared" si="75"/>
        <v>5.3268171296295685E-3</v>
      </c>
      <c r="C464" s="6">
        <v>0.91512258101851851</v>
      </c>
      <c r="D464" s="5" t="s">
        <v>35</v>
      </c>
      <c r="E464" s="5">
        <v>19.25</v>
      </c>
      <c r="F464" s="5">
        <v>18.940000000000001</v>
      </c>
      <c r="G464" s="5"/>
      <c r="H464" s="5">
        <f t="shared" si="74"/>
        <v>536.19444444444889</v>
      </c>
      <c r="I464" s="7">
        <f t="shared" si="76"/>
        <v>5.3619444444444886E-3</v>
      </c>
      <c r="J464" s="6">
        <v>0.93065480324074068</v>
      </c>
      <c r="K464" s="5" t="s">
        <v>35</v>
      </c>
      <c r="L464" s="5">
        <v>21.25</v>
      </c>
      <c r="M464" s="5">
        <v>22.69</v>
      </c>
      <c r="N464" s="5">
        <f t="shared" si="77"/>
        <v>526.01967592591507</v>
      </c>
      <c r="O464" s="7">
        <f t="shared" si="78"/>
        <v>5.2601967592591503E-3</v>
      </c>
      <c r="P464" s="1">
        <v>0.9069733333333333</v>
      </c>
      <c r="Q464" t="s">
        <v>35</v>
      </c>
      <c r="R464">
        <v>25.25</v>
      </c>
      <c r="S464">
        <v>23.06</v>
      </c>
      <c r="U464" s="5">
        <f t="shared" si="79"/>
        <v>521.32291666665549</v>
      </c>
      <c r="V464" s="7">
        <f t="shared" si="80"/>
        <v>5.2132291666665553E-3</v>
      </c>
      <c r="W464" s="1">
        <v>0.93029297453703697</v>
      </c>
      <c r="X464" t="s">
        <v>35</v>
      </c>
      <c r="Y464">
        <v>24.75</v>
      </c>
      <c r="Z464">
        <v>22.94</v>
      </c>
      <c r="AB464" s="5">
        <f t="shared" si="81"/>
        <v>534.04513888888334</v>
      </c>
      <c r="AC464" s="7">
        <f t="shared" si="82"/>
        <v>5.3404513888888339E-3</v>
      </c>
      <c r="AD464" s="1">
        <v>0.94727958333333329</v>
      </c>
      <c r="AE464" t="s">
        <v>35</v>
      </c>
      <c r="AF464">
        <v>24.5</v>
      </c>
      <c r="AG464">
        <v>22.62</v>
      </c>
    </row>
    <row r="465" spans="1:33" x14ac:dyDescent="0.25">
      <c r="A465" s="5">
        <f t="shared" si="73"/>
        <v>533.76851851850699</v>
      </c>
      <c r="B465" s="7">
        <f t="shared" si="75"/>
        <v>5.3376851851850704E-3</v>
      </c>
      <c r="C465" s="6">
        <v>0.91513344907407401</v>
      </c>
      <c r="D465" s="5" t="s">
        <v>35</v>
      </c>
      <c r="E465" s="5">
        <v>19.25</v>
      </c>
      <c r="F465" s="5">
        <v>18.940000000000001</v>
      </c>
      <c r="G465" s="5"/>
      <c r="H465" s="5">
        <f t="shared" si="74"/>
        <v>537.33680555556612</v>
      </c>
      <c r="I465" s="7">
        <f t="shared" si="76"/>
        <v>5.3733680555556607E-3</v>
      </c>
      <c r="J465" s="6">
        <v>0.93066622685185185</v>
      </c>
      <c r="K465" s="5" t="s">
        <v>35</v>
      </c>
      <c r="L465" s="5">
        <v>21.25</v>
      </c>
      <c r="M465" s="5">
        <v>22.69</v>
      </c>
      <c r="N465" s="5">
        <f t="shared" si="77"/>
        <v>527.13425925925424</v>
      </c>
      <c r="O465" s="7">
        <f t="shared" si="78"/>
        <v>5.2713425925925428E-3</v>
      </c>
      <c r="P465" s="1">
        <v>0.90698447916666669</v>
      </c>
      <c r="Q465" t="s">
        <v>35</v>
      </c>
      <c r="R465">
        <v>24.5</v>
      </c>
      <c r="S465">
        <v>23.06</v>
      </c>
      <c r="U465" s="5">
        <f t="shared" si="79"/>
        <v>522.44097222221569</v>
      </c>
      <c r="V465" s="7">
        <f t="shared" si="80"/>
        <v>5.2244097222221564E-3</v>
      </c>
      <c r="W465" s="1">
        <v>0.93030415509259257</v>
      </c>
      <c r="X465" t="s">
        <v>35</v>
      </c>
      <c r="Y465">
        <v>24.25</v>
      </c>
      <c r="Z465">
        <v>22.94</v>
      </c>
      <c r="AB465" s="5">
        <f t="shared" si="81"/>
        <v>535.26967592593121</v>
      </c>
      <c r="AC465" s="7">
        <f t="shared" si="82"/>
        <v>5.3526967592593122E-3</v>
      </c>
      <c r="AD465" s="1">
        <v>0.94729182870370376</v>
      </c>
      <c r="AE465" t="s">
        <v>35</v>
      </c>
      <c r="AF465">
        <v>24.75</v>
      </c>
      <c r="AG465">
        <v>22.69</v>
      </c>
    </row>
    <row r="466" spans="1:33" x14ac:dyDescent="0.25">
      <c r="A466" s="5">
        <f t="shared" si="73"/>
        <v>534.91435185185617</v>
      </c>
      <c r="B466" s="7">
        <f t="shared" si="75"/>
        <v>5.3491435185185621E-3</v>
      </c>
      <c r="C466" s="6">
        <v>0.9151449074074075</v>
      </c>
      <c r="D466" s="5" t="s">
        <v>35</v>
      </c>
      <c r="E466" s="5">
        <v>19.25</v>
      </c>
      <c r="F466" s="5">
        <v>18.940000000000001</v>
      </c>
      <c r="G466" s="5"/>
      <c r="H466" s="5">
        <f t="shared" si="74"/>
        <v>538.43055555556907</v>
      </c>
      <c r="I466" s="7">
        <f t="shared" si="76"/>
        <v>5.3843055555556907E-3</v>
      </c>
      <c r="J466" s="6">
        <v>0.93067716435185188</v>
      </c>
      <c r="K466" s="5" t="s">
        <v>35</v>
      </c>
      <c r="L466" s="5">
        <v>21.25</v>
      </c>
      <c r="M466" s="5">
        <v>22.69</v>
      </c>
      <c r="N466" s="5">
        <f t="shared" si="77"/>
        <v>528.24537037037271</v>
      </c>
      <c r="O466" s="7">
        <f t="shared" si="78"/>
        <v>5.2824537037037267E-3</v>
      </c>
      <c r="P466" s="1">
        <v>0.90699559027777787</v>
      </c>
      <c r="Q466" t="s">
        <v>35</v>
      </c>
      <c r="R466">
        <v>25.25</v>
      </c>
      <c r="S466">
        <v>23.12</v>
      </c>
      <c r="U466" s="5">
        <f t="shared" si="79"/>
        <v>523.78587962962354</v>
      </c>
      <c r="V466" s="7">
        <f t="shared" si="80"/>
        <v>5.2378587962962353E-3</v>
      </c>
      <c r="W466" s="1">
        <v>0.93031760416666665</v>
      </c>
      <c r="X466" t="s">
        <v>35</v>
      </c>
      <c r="Y466">
        <v>24.75</v>
      </c>
      <c r="Z466">
        <v>23.06</v>
      </c>
      <c r="AB466" s="5">
        <f t="shared" si="81"/>
        <v>536.37847222222092</v>
      </c>
      <c r="AC466" s="7">
        <f t="shared" si="82"/>
        <v>5.363784722222209E-3</v>
      </c>
      <c r="AD466" s="1">
        <v>0.94730291666666666</v>
      </c>
      <c r="AE466" t="s">
        <v>35</v>
      </c>
      <c r="AF466">
        <v>24.75</v>
      </c>
      <c r="AG466">
        <v>22.69</v>
      </c>
    </row>
    <row r="467" spans="1:33" x14ac:dyDescent="0.25">
      <c r="A467" s="5">
        <f t="shared" si="73"/>
        <v>536.01388888888653</v>
      </c>
      <c r="B467" s="7">
        <f t="shared" si="75"/>
        <v>5.3601388888888657E-3</v>
      </c>
      <c r="C467" s="6">
        <v>0.91515590277777781</v>
      </c>
      <c r="D467" s="5" t="s">
        <v>35</v>
      </c>
      <c r="E467" s="5">
        <v>19.25</v>
      </c>
      <c r="F467" s="5">
        <v>18.940000000000001</v>
      </c>
      <c r="G467" s="5"/>
      <c r="H467" s="5">
        <f t="shared" si="74"/>
        <v>539.56481481483024</v>
      </c>
      <c r="I467" s="7">
        <f t="shared" si="76"/>
        <v>5.3956481481483021E-3</v>
      </c>
      <c r="J467" s="6">
        <v>0.93068850694444449</v>
      </c>
      <c r="K467" s="5" t="s">
        <v>35</v>
      </c>
      <c r="L467" s="5">
        <v>21.25</v>
      </c>
      <c r="M467" s="5">
        <v>22.62</v>
      </c>
      <c r="N467" s="5">
        <f t="shared" si="77"/>
        <v>529.35995370370085</v>
      </c>
      <c r="O467" s="7">
        <f t="shared" si="78"/>
        <v>5.2935995370370081E-3</v>
      </c>
      <c r="P467" s="1">
        <v>0.90700673611111116</v>
      </c>
      <c r="Q467" t="s">
        <v>35</v>
      </c>
      <c r="R467">
        <v>25.25</v>
      </c>
      <c r="S467">
        <v>23.06</v>
      </c>
      <c r="U467" s="5">
        <f t="shared" si="79"/>
        <v>524.9375</v>
      </c>
      <c r="V467" s="7">
        <f t="shared" si="80"/>
        <v>5.2493750000000006E-3</v>
      </c>
      <c r="W467" s="1">
        <v>0.93032912037037041</v>
      </c>
      <c r="X467" t="s">
        <v>35</v>
      </c>
      <c r="Y467">
        <v>24.5</v>
      </c>
      <c r="Z467">
        <v>22.94</v>
      </c>
      <c r="AB467" s="5">
        <f t="shared" si="81"/>
        <v>537.49421296296339</v>
      </c>
      <c r="AC467" s="7">
        <f t="shared" si="82"/>
        <v>5.374942129629634E-3</v>
      </c>
      <c r="AD467" s="1">
        <v>0.94731407407407409</v>
      </c>
      <c r="AE467" t="s">
        <v>35</v>
      </c>
      <c r="AF467">
        <v>24.5</v>
      </c>
      <c r="AG467">
        <v>22.69</v>
      </c>
    </row>
    <row r="468" spans="1:33" x14ac:dyDescent="0.25">
      <c r="A468" s="5">
        <f t="shared" si="73"/>
        <v>537.18287037036737</v>
      </c>
      <c r="B468" s="7">
        <f t="shared" si="75"/>
        <v>5.3718287037036738E-3</v>
      </c>
      <c r="C468" s="6">
        <v>0.91516759259259262</v>
      </c>
      <c r="D468" s="5" t="s">
        <v>35</v>
      </c>
      <c r="E468" s="5">
        <v>19.25</v>
      </c>
      <c r="F468" s="5">
        <v>18.940000000000001</v>
      </c>
      <c r="G468" s="5"/>
      <c r="H468" s="5">
        <f t="shared" si="74"/>
        <v>540.67824074074395</v>
      </c>
      <c r="I468" s="7">
        <f t="shared" si="76"/>
        <v>5.40678240740744E-3</v>
      </c>
      <c r="J468" s="6">
        <v>0.93069964120370363</v>
      </c>
      <c r="K468" s="5" t="s">
        <v>35</v>
      </c>
      <c r="L468" s="5">
        <v>21.25</v>
      </c>
      <c r="M468" s="5">
        <v>22.69</v>
      </c>
      <c r="N468" s="5">
        <f t="shared" si="77"/>
        <v>530.4722222222224</v>
      </c>
      <c r="O468" s="7">
        <f t="shared" si="78"/>
        <v>5.3047222222222246E-3</v>
      </c>
      <c r="P468" s="1">
        <v>0.90701785879629637</v>
      </c>
      <c r="Q468" t="s">
        <v>35</v>
      </c>
      <c r="R468">
        <v>24.25</v>
      </c>
      <c r="S468">
        <v>23.06</v>
      </c>
      <c r="U468" s="5">
        <f t="shared" si="79"/>
        <v>526.0381944444448</v>
      </c>
      <c r="V468" s="7">
        <f t="shared" si="80"/>
        <v>5.2603819444444477E-3</v>
      </c>
      <c r="W468" s="1">
        <v>0.93034012731481486</v>
      </c>
      <c r="X468" t="s">
        <v>35</v>
      </c>
      <c r="Y468">
        <v>24.5</v>
      </c>
      <c r="Z468">
        <v>22.94</v>
      </c>
      <c r="AB468" s="5">
        <f t="shared" si="81"/>
        <v>538.60995370369483</v>
      </c>
      <c r="AC468" s="7">
        <f t="shared" si="82"/>
        <v>5.386099537036948E-3</v>
      </c>
      <c r="AD468" s="1">
        <v>0.9473252314814814</v>
      </c>
      <c r="AE468" t="s">
        <v>35</v>
      </c>
      <c r="AF468">
        <v>24.25</v>
      </c>
      <c r="AG468">
        <v>22.69</v>
      </c>
    </row>
    <row r="469" spans="1:33" x14ac:dyDescent="0.25">
      <c r="A469" s="5">
        <f t="shared" si="73"/>
        <v>538.32870370369437</v>
      </c>
      <c r="B469" s="7">
        <f t="shared" si="75"/>
        <v>5.3832870370369434E-3</v>
      </c>
      <c r="C469" s="6">
        <v>0.91517905092592589</v>
      </c>
      <c r="D469" s="5" t="s">
        <v>35</v>
      </c>
      <c r="E469" s="5">
        <v>19.25</v>
      </c>
      <c r="F469" s="5">
        <v>18.940000000000001</v>
      </c>
      <c r="G469" s="5"/>
      <c r="H469" s="5">
        <f t="shared" si="74"/>
        <v>541.99884259260591</v>
      </c>
      <c r="I469" s="7">
        <f t="shared" si="76"/>
        <v>5.4199884259260589E-3</v>
      </c>
      <c r="J469" s="6">
        <v>0.93071284722222225</v>
      </c>
      <c r="K469" s="5" t="s">
        <v>35</v>
      </c>
      <c r="L469" s="5">
        <v>21.25</v>
      </c>
      <c r="M469" s="5">
        <v>22.69</v>
      </c>
      <c r="N469" s="5">
        <f t="shared" si="77"/>
        <v>531.78472222221717</v>
      </c>
      <c r="O469" s="7">
        <f t="shared" si="78"/>
        <v>5.3178472222221718E-3</v>
      </c>
      <c r="P469" s="1">
        <v>0.90703098379629632</v>
      </c>
      <c r="Q469" t="s">
        <v>35</v>
      </c>
      <c r="R469">
        <v>24.75</v>
      </c>
      <c r="S469">
        <v>23.12</v>
      </c>
      <c r="U469" s="5">
        <f t="shared" si="79"/>
        <v>527.22453703704093</v>
      </c>
      <c r="V469" s="7">
        <f t="shared" si="80"/>
        <v>5.2722453703704097E-3</v>
      </c>
      <c r="W469" s="1">
        <v>0.93035199074074082</v>
      </c>
      <c r="X469" t="s">
        <v>35</v>
      </c>
      <c r="Y469">
        <v>24.75</v>
      </c>
      <c r="Z469">
        <v>22.94</v>
      </c>
      <c r="AB469" s="5">
        <f t="shared" si="81"/>
        <v>539.75925925925367</v>
      </c>
      <c r="AC469" s="7">
        <f t="shared" si="82"/>
        <v>5.3975925925925372E-3</v>
      </c>
      <c r="AD469" s="1">
        <v>0.94733672453703699</v>
      </c>
      <c r="AE469" t="s">
        <v>35</v>
      </c>
      <c r="AF469">
        <v>24.5</v>
      </c>
      <c r="AG469">
        <v>22.69</v>
      </c>
    </row>
    <row r="470" spans="1:33" x14ac:dyDescent="0.25">
      <c r="A470" s="5">
        <f t="shared" si="73"/>
        <v>539.46296296295543</v>
      </c>
      <c r="B470" s="7">
        <f t="shared" si="75"/>
        <v>5.3946296296295548E-3</v>
      </c>
      <c r="C470" s="6">
        <v>0.9151903935185185</v>
      </c>
      <c r="D470" s="5" t="s">
        <v>35</v>
      </c>
      <c r="E470" s="5">
        <v>19.25</v>
      </c>
      <c r="F470" s="5">
        <v>18.940000000000001</v>
      </c>
      <c r="G470" s="5"/>
      <c r="H470" s="5">
        <f t="shared" si="74"/>
        <v>543.14004629629767</v>
      </c>
      <c r="I470" s="7">
        <f t="shared" si="76"/>
        <v>5.4314004629629764E-3</v>
      </c>
      <c r="J470" s="6">
        <v>0.93072425925925917</v>
      </c>
      <c r="K470" s="5" t="s">
        <v>35</v>
      </c>
      <c r="L470" s="5">
        <v>21.25</v>
      </c>
      <c r="M470" s="5">
        <v>22.69</v>
      </c>
      <c r="N470" s="5">
        <f t="shared" si="77"/>
        <v>532.94212962962104</v>
      </c>
      <c r="O470" s="7">
        <f t="shared" si="78"/>
        <v>5.3294212962962106E-3</v>
      </c>
      <c r="P470" s="1">
        <v>0.90704255787037036</v>
      </c>
      <c r="Q470" t="s">
        <v>35</v>
      </c>
      <c r="R470">
        <v>24.75</v>
      </c>
      <c r="S470">
        <v>23.06</v>
      </c>
      <c r="U470" s="5">
        <f t="shared" si="79"/>
        <v>528.33912037036907</v>
      </c>
      <c r="V470" s="7">
        <f t="shared" si="80"/>
        <v>5.2833912037036912E-3</v>
      </c>
      <c r="W470" s="1">
        <v>0.9303631365740741</v>
      </c>
      <c r="X470" t="s">
        <v>35</v>
      </c>
      <c r="Y470">
        <v>24.25</v>
      </c>
      <c r="Z470">
        <v>22.94</v>
      </c>
      <c r="AB470" s="5">
        <f t="shared" si="81"/>
        <v>540.8692129629577</v>
      </c>
      <c r="AC470" s="7">
        <f t="shared" si="82"/>
        <v>5.4086921296295776E-3</v>
      </c>
      <c r="AD470" s="1">
        <v>0.94734782407407403</v>
      </c>
      <c r="AE470" t="s">
        <v>35</v>
      </c>
      <c r="AF470">
        <v>24.5</v>
      </c>
      <c r="AG470">
        <v>22.69</v>
      </c>
    </row>
    <row r="471" spans="1:33" x14ac:dyDescent="0.25">
      <c r="A471" s="5">
        <f t="shared" si="73"/>
        <v>540.58564814813974</v>
      </c>
      <c r="B471" s="7">
        <f t="shared" si="75"/>
        <v>5.405856481481397E-3</v>
      </c>
      <c r="C471" s="6">
        <v>0.91520162037037034</v>
      </c>
      <c r="D471" s="5" t="s">
        <v>35</v>
      </c>
      <c r="E471" s="5">
        <v>19.25</v>
      </c>
      <c r="F471" s="5">
        <v>18.940000000000001</v>
      </c>
      <c r="G471" s="5"/>
      <c r="H471" s="5">
        <f t="shared" si="74"/>
        <v>544.26388888890733</v>
      </c>
      <c r="I471" s="7">
        <f t="shared" si="76"/>
        <v>5.4426388888890731E-3</v>
      </c>
      <c r="J471" s="6">
        <v>0.93073549768518526</v>
      </c>
      <c r="K471" s="5" t="s">
        <v>35</v>
      </c>
      <c r="L471" s="5">
        <v>21.25</v>
      </c>
      <c r="M471" s="5">
        <v>22.69</v>
      </c>
      <c r="N471" s="5">
        <f t="shared" si="77"/>
        <v>534.05671296294918</v>
      </c>
      <c r="O471" s="7">
        <f t="shared" si="78"/>
        <v>5.3405671296294921E-3</v>
      </c>
      <c r="P471" s="1">
        <v>0.90705370370370364</v>
      </c>
      <c r="Q471" t="s">
        <v>35</v>
      </c>
      <c r="R471">
        <v>25.25</v>
      </c>
      <c r="S471">
        <v>23.06</v>
      </c>
      <c r="U471" s="5">
        <f t="shared" si="79"/>
        <v>529.48958333332018</v>
      </c>
      <c r="V471" s="7">
        <f t="shared" si="80"/>
        <v>5.2948958333332019E-3</v>
      </c>
      <c r="W471" s="1">
        <v>0.93037464120370361</v>
      </c>
      <c r="X471" t="s">
        <v>35</v>
      </c>
      <c r="Y471">
        <v>24.5</v>
      </c>
      <c r="Z471">
        <v>23.06</v>
      </c>
      <c r="AB471" s="5">
        <f t="shared" si="81"/>
        <v>542.01967592593098</v>
      </c>
      <c r="AC471" s="7">
        <f t="shared" si="82"/>
        <v>5.4201967592593103E-3</v>
      </c>
      <c r="AD471" s="1">
        <v>0.94735932870370376</v>
      </c>
      <c r="AE471" t="s">
        <v>35</v>
      </c>
      <c r="AF471">
        <v>24.75</v>
      </c>
      <c r="AG471">
        <v>22.69</v>
      </c>
    </row>
    <row r="472" spans="1:33" x14ac:dyDescent="0.25">
      <c r="A472" s="5">
        <f t="shared" si="73"/>
        <v>541.73148148147777</v>
      </c>
      <c r="B472" s="7">
        <f t="shared" si="75"/>
        <v>5.4173148148147776E-3</v>
      </c>
      <c r="C472" s="6">
        <v>0.91521307870370372</v>
      </c>
      <c r="D472" s="5" t="s">
        <v>35</v>
      </c>
      <c r="E472" s="5">
        <v>19.25</v>
      </c>
      <c r="F472" s="5">
        <v>18.940000000000001</v>
      </c>
      <c r="G472" s="5"/>
      <c r="H472" s="5">
        <f t="shared" si="74"/>
        <v>545.35995370370574</v>
      </c>
      <c r="I472" s="7">
        <f t="shared" si="76"/>
        <v>5.4535995370370571E-3</v>
      </c>
      <c r="J472" s="6">
        <v>0.93074645833333325</v>
      </c>
      <c r="K472" s="5" t="s">
        <v>35</v>
      </c>
      <c r="L472" s="5">
        <v>21.25</v>
      </c>
      <c r="M472" s="5">
        <v>22.69</v>
      </c>
      <c r="N472" s="5">
        <f t="shared" si="77"/>
        <v>535.17013888888516</v>
      </c>
      <c r="O472" s="7">
        <f t="shared" si="78"/>
        <v>5.3517013888888521E-3</v>
      </c>
      <c r="P472" s="1">
        <v>0.907064837962963</v>
      </c>
      <c r="Q472" t="s">
        <v>35</v>
      </c>
      <c r="R472">
        <v>25</v>
      </c>
      <c r="S472">
        <v>23.12</v>
      </c>
      <c r="U472" s="5">
        <f t="shared" si="79"/>
        <v>530.60416666665947</v>
      </c>
      <c r="V472" s="7">
        <f t="shared" si="80"/>
        <v>5.3060416666665944E-3</v>
      </c>
      <c r="W472" s="1">
        <v>0.930385787037037</v>
      </c>
      <c r="X472" t="s">
        <v>35</v>
      </c>
      <c r="Y472">
        <v>24.5</v>
      </c>
      <c r="Z472">
        <v>22.94</v>
      </c>
      <c r="AB472" s="5">
        <f t="shared" si="81"/>
        <v>543.17129629629642</v>
      </c>
      <c r="AC472" s="7">
        <f t="shared" si="82"/>
        <v>5.4317129629629646E-3</v>
      </c>
      <c r="AD472" s="1">
        <v>0.94737084490740742</v>
      </c>
      <c r="AE472" t="s">
        <v>35</v>
      </c>
      <c r="AF472">
        <v>24.75</v>
      </c>
      <c r="AG472">
        <v>22.69</v>
      </c>
    </row>
    <row r="473" spans="1:33" x14ac:dyDescent="0.25">
      <c r="A473" s="5">
        <f t="shared" si="73"/>
        <v>542.86574074073894</v>
      </c>
      <c r="B473" s="7">
        <f t="shared" si="75"/>
        <v>5.428657407407389E-3</v>
      </c>
      <c r="C473" s="6">
        <v>0.91522442129629633</v>
      </c>
      <c r="D473" s="5" t="s">
        <v>35</v>
      </c>
      <c r="E473" s="5">
        <v>19.25</v>
      </c>
      <c r="F473" s="5">
        <v>18.940000000000001</v>
      </c>
      <c r="G473" s="5"/>
      <c r="H473" s="5">
        <f t="shared" si="74"/>
        <v>546.49189814814929</v>
      </c>
      <c r="I473" s="7">
        <f t="shared" si="76"/>
        <v>5.4649189814814925E-3</v>
      </c>
      <c r="J473" s="6">
        <v>0.93075777777777768</v>
      </c>
      <c r="K473" s="5" t="s">
        <v>35</v>
      </c>
      <c r="L473" s="5">
        <v>21.25</v>
      </c>
      <c r="M473" s="5">
        <v>22.62</v>
      </c>
      <c r="N473" s="5">
        <f t="shared" si="77"/>
        <v>536.28240740739579</v>
      </c>
      <c r="O473" s="7">
        <f t="shared" si="78"/>
        <v>5.3628240740739574E-3</v>
      </c>
      <c r="P473" s="1">
        <v>0.90707596064814811</v>
      </c>
      <c r="Q473" t="s">
        <v>35</v>
      </c>
      <c r="R473">
        <v>24.75</v>
      </c>
      <c r="S473">
        <v>23.06</v>
      </c>
      <c r="U473" s="5">
        <f t="shared" si="79"/>
        <v>531.76041666667118</v>
      </c>
      <c r="V473" s="7">
        <f t="shared" si="80"/>
        <v>5.3176041666667118E-3</v>
      </c>
      <c r="W473" s="1">
        <v>0.93039734953703712</v>
      </c>
      <c r="X473" t="s">
        <v>35</v>
      </c>
      <c r="Y473">
        <v>24.75</v>
      </c>
      <c r="Z473">
        <v>22.94</v>
      </c>
      <c r="AB473" s="5">
        <f t="shared" si="81"/>
        <v>544.28125000000045</v>
      </c>
      <c r="AC473" s="7">
        <f t="shared" si="82"/>
        <v>5.4428125000000049E-3</v>
      </c>
      <c r="AD473" s="1">
        <v>0.94738194444444446</v>
      </c>
      <c r="AE473" t="s">
        <v>35</v>
      </c>
      <c r="AF473">
        <v>24.5</v>
      </c>
      <c r="AG473">
        <v>22.69</v>
      </c>
    </row>
    <row r="474" spans="1:33" x14ac:dyDescent="0.25">
      <c r="A474" s="5">
        <f t="shared" si="73"/>
        <v>544.11574074073599</v>
      </c>
      <c r="B474" s="7">
        <f t="shared" si="75"/>
        <v>5.4411574074073599E-3</v>
      </c>
      <c r="C474" s="6">
        <v>0.9152369212962963</v>
      </c>
      <c r="D474" s="5" t="s">
        <v>35</v>
      </c>
      <c r="E474" s="5">
        <v>19.25</v>
      </c>
      <c r="F474" s="5">
        <v>18.940000000000001</v>
      </c>
      <c r="G474" s="5"/>
      <c r="H474" s="5">
        <f t="shared" si="74"/>
        <v>548.03240740741717</v>
      </c>
      <c r="I474" s="7">
        <f t="shared" si="76"/>
        <v>5.4803240740741721E-3</v>
      </c>
      <c r="J474" s="6">
        <v>0.93077318287037036</v>
      </c>
      <c r="K474" s="5" t="s">
        <v>35</v>
      </c>
      <c r="L474" s="5">
        <v>21.25</v>
      </c>
      <c r="M474" s="5">
        <v>22.69</v>
      </c>
      <c r="N474" s="5">
        <f t="shared" si="77"/>
        <v>537.39004629629324</v>
      </c>
      <c r="O474" s="7">
        <f t="shared" si="78"/>
        <v>5.3739004629629328E-3</v>
      </c>
      <c r="P474" s="1">
        <v>0.90708703703703708</v>
      </c>
      <c r="Q474" t="s">
        <v>35</v>
      </c>
      <c r="R474">
        <v>25.25</v>
      </c>
      <c r="S474">
        <v>23.12</v>
      </c>
      <c r="U474" s="5">
        <f t="shared" si="79"/>
        <v>532.86921296296089</v>
      </c>
      <c r="V474" s="7">
        <f t="shared" si="80"/>
        <v>5.3286921296296086E-3</v>
      </c>
      <c r="W474" s="1">
        <v>0.93040843750000002</v>
      </c>
      <c r="X474" t="s">
        <v>35</v>
      </c>
      <c r="Y474">
        <v>25</v>
      </c>
      <c r="Z474">
        <v>22.94</v>
      </c>
      <c r="AB474" s="5">
        <f t="shared" si="81"/>
        <v>545.39004629629017</v>
      </c>
      <c r="AC474" s="7">
        <f t="shared" si="82"/>
        <v>5.4539004629629018E-3</v>
      </c>
      <c r="AD474" s="1">
        <v>0.94739303240740735</v>
      </c>
      <c r="AE474" t="s">
        <v>35</v>
      </c>
      <c r="AF474">
        <v>24</v>
      </c>
      <c r="AG474">
        <v>22.69</v>
      </c>
    </row>
    <row r="475" spans="1:33" x14ac:dyDescent="0.25">
      <c r="A475" s="5">
        <f t="shared" si="73"/>
        <v>545.29282407407288</v>
      </c>
      <c r="B475" s="7">
        <f t="shared" si="75"/>
        <v>5.4529282407407287E-3</v>
      </c>
      <c r="C475" s="6">
        <v>0.91524869212962967</v>
      </c>
      <c r="D475" s="5" t="s">
        <v>35</v>
      </c>
      <c r="E475" s="5">
        <v>19.25</v>
      </c>
      <c r="F475" s="5">
        <v>18.940000000000001</v>
      </c>
      <c r="G475" s="5"/>
      <c r="H475" s="5">
        <f t="shared" si="74"/>
        <v>549.26504629631006</v>
      </c>
      <c r="I475" s="7">
        <f t="shared" si="76"/>
        <v>5.4926504629631001E-3</v>
      </c>
      <c r="J475" s="6">
        <v>0.93078550925925929</v>
      </c>
      <c r="K475" s="5" t="s">
        <v>35</v>
      </c>
      <c r="L475" s="5">
        <v>21.25</v>
      </c>
      <c r="M475" s="5">
        <v>22.69</v>
      </c>
      <c r="N475" s="5">
        <f t="shared" si="77"/>
        <v>538.58564814813769</v>
      </c>
      <c r="O475" s="7">
        <f t="shared" si="78"/>
        <v>5.385856481481377E-3</v>
      </c>
      <c r="P475" s="1">
        <v>0.90709899305555552</v>
      </c>
      <c r="Q475" t="s">
        <v>35</v>
      </c>
      <c r="R475">
        <v>24.5</v>
      </c>
      <c r="S475">
        <v>23.06</v>
      </c>
      <c r="U475" s="5">
        <f t="shared" si="79"/>
        <v>534.02083333332632</v>
      </c>
      <c r="V475" s="7">
        <f t="shared" si="80"/>
        <v>5.3402083333332628E-3</v>
      </c>
      <c r="W475" s="1">
        <v>0.93041995370370367</v>
      </c>
      <c r="X475" t="s">
        <v>35</v>
      </c>
      <c r="Y475">
        <v>24.75</v>
      </c>
      <c r="Z475">
        <v>23</v>
      </c>
      <c r="AB475" s="5">
        <f t="shared" si="81"/>
        <v>546.69907407407516</v>
      </c>
      <c r="AC475" s="7">
        <f t="shared" si="82"/>
        <v>5.4669907407407514E-3</v>
      </c>
      <c r="AD475" s="1">
        <v>0.9474061226851852</v>
      </c>
      <c r="AE475" t="s">
        <v>35</v>
      </c>
      <c r="AF475">
        <v>24.5</v>
      </c>
      <c r="AG475">
        <v>22.69</v>
      </c>
    </row>
    <row r="476" spans="1:33" x14ac:dyDescent="0.25">
      <c r="A476" s="5">
        <f t="shared" si="73"/>
        <v>546.39583333333519</v>
      </c>
      <c r="B476" s="7">
        <f t="shared" si="75"/>
        <v>5.4639583333333519E-3</v>
      </c>
      <c r="C476" s="6">
        <v>0.91525972222222229</v>
      </c>
      <c r="D476" s="5" t="s">
        <v>35</v>
      </c>
      <c r="E476" s="5">
        <v>19.25</v>
      </c>
      <c r="F476" s="5">
        <v>18.940000000000001</v>
      </c>
      <c r="G476" s="5"/>
      <c r="H476" s="5">
        <f t="shared" si="74"/>
        <v>550.36574074075475</v>
      </c>
      <c r="I476" s="7">
        <f t="shared" si="76"/>
        <v>5.5036574074075473E-3</v>
      </c>
      <c r="J476" s="6">
        <v>0.93079651620370374</v>
      </c>
      <c r="K476" s="5" t="s">
        <v>35</v>
      </c>
      <c r="L476" s="5">
        <v>21.25</v>
      </c>
      <c r="M476" s="5">
        <v>22.69</v>
      </c>
      <c r="N476" s="5">
        <f t="shared" si="77"/>
        <v>539.70023148146583</v>
      </c>
      <c r="O476" s="7">
        <f t="shared" si="78"/>
        <v>5.3970023148146584E-3</v>
      </c>
      <c r="P476" s="1">
        <v>0.90711013888888881</v>
      </c>
      <c r="Q476" t="s">
        <v>35</v>
      </c>
      <c r="R476">
        <v>24.5</v>
      </c>
      <c r="S476">
        <v>23.19</v>
      </c>
      <c r="U476" s="5">
        <f t="shared" si="79"/>
        <v>535.13194444444468</v>
      </c>
      <c r="V476" s="7">
        <f t="shared" si="80"/>
        <v>5.3513194444444467E-3</v>
      </c>
      <c r="W476" s="1">
        <v>0.93043106481481486</v>
      </c>
      <c r="X476" t="s">
        <v>35</v>
      </c>
      <c r="Y476">
        <v>24.75</v>
      </c>
      <c r="Z476">
        <v>23</v>
      </c>
      <c r="AB476" s="5">
        <f t="shared" si="81"/>
        <v>547.84606481481649</v>
      </c>
      <c r="AC476" s="7">
        <f t="shared" si="82"/>
        <v>5.4784606481481646E-3</v>
      </c>
      <c r="AD476" s="1">
        <v>0.94741759259259262</v>
      </c>
      <c r="AE476" t="s">
        <v>35</v>
      </c>
      <c r="AF476">
        <v>24.5</v>
      </c>
      <c r="AG476">
        <v>22.69</v>
      </c>
    </row>
    <row r="477" spans="1:33" x14ac:dyDescent="0.25">
      <c r="A477" s="5">
        <f t="shared" si="73"/>
        <v>547.53009259259636</v>
      </c>
      <c r="B477" s="7">
        <f t="shared" si="75"/>
        <v>5.4753009259259633E-3</v>
      </c>
      <c r="C477" s="6">
        <v>0.91527106481481491</v>
      </c>
      <c r="D477" s="5" t="s">
        <v>35</v>
      </c>
      <c r="E477" s="5">
        <v>19.25</v>
      </c>
      <c r="F477" s="5">
        <v>18.940000000000001</v>
      </c>
      <c r="G477" s="5"/>
      <c r="H477" s="5">
        <f t="shared" si="74"/>
        <v>551.5416666666772</v>
      </c>
      <c r="I477" s="7">
        <f t="shared" si="76"/>
        <v>5.5154166666667725E-3</v>
      </c>
      <c r="J477" s="6">
        <v>0.93080827546296296</v>
      </c>
      <c r="K477" s="5" t="s">
        <v>35</v>
      </c>
      <c r="L477" s="5">
        <v>21.25</v>
      </c>
      <c r="M477" s="5">
        <v>22.69</v>
      </c>
      <c r="N477" s="5">
        <f t="shared" si="77"/>
        <v>540.81597222221944</v>
      </c>
      <c r="O477" s="7">
        <f t="shared" si="78"/>
        <v>5.4081597222221944E-3</v>
      </c>
      <c r="P477" s="1">
        <v>0.90712129629629634</v>
      </c>
      <c r="Q477" t="s">
        <v>35</v>
      </c>
      <c r="R477">
        <v>25</v>
      </c>
      <c r="S477">
        <v>23.19</v>
      </c>
      <c r="U477" s="5">
        <f t="shared" si="79"/>
        <v>536.25115740740807</v>
      </c>
      <c r="V477" s="7">
        <f t="shared" si="80"/>
        <v>5.3625115740740803E-3</v>
      </c>
      <c r="W477" s="1">
        <v>0.93044225694444449</v>
      </c>
      <c r="X477" t="s">
        <v>35</v>
      </c>
      <c r="Y477">
        <v>24.25</v>
      </c>
      <c r="Z477">
        <v>23</v>
      </c>
      <c r="AB477" s="5">
        <f t="shared" si="81"/>
        <v>548.9525462962996</v>
      </c>
      <c r="AC477" s="7">
        <f t="shared" si="82"/>
        <v>5.4895254629629964E-3</v>
      </c>
      <c r="AD477" s="1">
        <v>0.94742865740740745</v>
      </c>
      <c r="AE477" t="s">
        <v>35</v>
      </c>
      <c r="AF477">
        <v>24.5</v>
      </c>
      <c r="AG477">
        <v>22.69</v>
      </c>
    </row>
    <row r="478" spans="1:33" x14ac:dyDescent="0.25">
      <c r="A478" s="5">
        <f t="shared" si="73"/>
        <v>548.60648148147288</v>
      </c>
      <c r="B478" s="7">
        <f t="shared" si="75"/>
        <v>5.4860648148147284E-3</v>
      </c>
      <c r="C478" s="6">
        <v>0.91528182870370367</v>
      </c>
      <c r="D478" s="5" t="s">
        <v>35</v>
      </c>
      <c r="E478" s="5">
        <v>19.25</v>
      </c>
      <c r="F478" s="5">
        <v>18.940000000000001</v>
      </c>
      <c r="G478" s="5"/>
      <c r="H478" s="5">
        <f t="shared" si="74"/>
        <v>552.67592592593837</v>
      </c>
      <c r="I478" s="7">
        <f t="shared" si="76"/>
        <v>5.5267592592593839E-3</v>
      </c>
      <c r="J478" s="6">
        <v>0.93081961805555558</v>
      </c>
      <c r="K478" s="5" t="s">
        <v>35</v>
      </c>
      <c r="L478" s="5">
        <v>21.25</v>
      </c>
      <c r="M478" s="5">
        <v>22.62</v>
      </c>
      <c r="N478" s="5">
        <f t="shared" si="77"/>
        <v>541.96759259258488</v>
      </c>
      <c r="O478" s="7">
        <f t="shared" si="78"/>
        <v>5.4196759259258487E-3</v>
      </c>
      <c r="P478" s="1">
        <v>0.9071328125</v>
      </c>
      <c r="Q478" t="s">
        <v>35</v>
      </c>
      <c r="R478">
        <v>24.5</v>
      </c>
      <c r="S478">
        <v>23.12</v>
      </c>
      <c r="U478" s="5">
        <f t="shared" si="79"/>
        <v>537.36342592591859</v>
      </c>
      <c r="V478" s="7">
        <f t="shared" si="80"/>
        <v>5.3736342592591857E-3</v>
      </c>
      <c r="W478" s="1">
        <v>0.9304533796296296</v>
      </c>
      <c r="X478" t="s">
        <v>35</v>
      </c>
      <c r="Y478">
        <v>25.25</v>
      </c>
      <c r="Z478">
        <v>23.06</v>
      </c>
      <c r="AB478" s="5">
        <f t="shared" si="81"/>
        <v>550.14351851851995</v>
      </c>
      <c r="AC478" s="7">
        <f t="shared" si="82"/>
        <v>5.5014351851851995E-3</v>
      </c>
      <c r="AD478" s="1">
        <v>0.94744056712962965</v>
      </c>
      <c r="AE478" t="s">
        <v>35</v>
      </c>
      <c r="AF478">
        <v>24.75</v>
      </c>
      <c r="AG478">
        <v>22.69</v>
      </c>
    </row>
    <row r="479" spans="1:33" x14ac:dyDescent="0.25">
      <c r="A479" s="5">
        <f t="shared" si="73"/>
        <v>550.11111111110677</v>
      </c>
      <c r="B479" s="7">
        <f t="shared" si="75"/>
        <v>5.5011111111110678E-3</v>
      </c>
      <c r="C479" s="6">
        <v>0.91529687500000001</v>
      </c>
      <c r="D479" s="5" t="s">
        <v>35</v>
      </c>
      <c r="E479" s="5">
        <v>19.25</v>
      </c>
      <c r="F479" s="5">
        <v>18.940000000000001</v>
      </c>
      <c r="G479" s="5"/>
      <c r="H479" s="5">
        <f t="shared" si="74"/>
        <v>553.7638888889029</v>
      </c>
      <c r="I479" s="7">
        <f t="shared" si="76"/>
        <v>5.5376388888890293E-3</v>
      </c>
      <c r="J479" s="6">
        <v>0.93083049768518522</v>
      </c>
      <c r="K479" s="5" t="s">
        <v>35</v>
      </c>
      <c r="L479" s="5">
        <v>21.25</v>
      </c>
      <c r="M479" s="5">
        <v>22.69</v>
      </c>
      <c r="N479" s="5">
        <f t="shared" si="77"/>
        <v>543.07870370370324</v>
      </c>
      <c r="O479" s="7">
        <f t="shared" si="78"/>
        <v>5.4307870370370326E-3</v>
      </c>
      <c r="P479" s="1">
        <v>0.90714392361111118</v>
      </c>
      <c r="Q479" t="s">
        <v>35</v>
      </c>
      <c r="R479">
        <v>25.25</v>
      </c>
      <c r="S479">
        <v>23.25</v>
      </c>
      <c r="U479" s="5">
        <f t="shared" si="79"/>
        <v>538.71064814814406</v>
      </c>
      <c r="V479" s="7">
        <f t="shared" si="80"/>
        <v>5.3871064814814407E-3</v>
      </c>
      <c r="W479" s="1">
        <v>0.93046685185185185</v>
      </c>
      <c r="X479" t="s">
        <v>35</v>
      </c>
      <c r="Y479">
        <v>24.5</v>
      </c>
      <c r="Z479">
        <v>23</v>
      </c>
      <c r="AB479" s="5">
        <f t="shared" si="81"/>
        <v>551.25115740740637</v>
      </c>
      <c r="AC479" s="7">
        <f t="shared" si="82"/>
        <v>5.5125115740740638E-3</v>
      </c>
      <c r="AD479" s="1">
        <v>0.94745164351851852</v>
      </c>
      <c r="AE479" t="s">
        <v>35</v>
      </c>
      <c r="AF479">
        <v>24.25</v>
      </c>
      <c r="AG479">
        <v>22.75</v>
      </c>
    </row>
    <row r="480" spans="1:33" x14ac:dyDescent="0.25">
      <c r="A480" s="5">
        <f t="shared" si="73"/>
        <v>551.39004629629619</v>
      </c>
      <c r="B480" s="7">
        <f t="shared" si="75"/>
        <v>5.5139004629629618E-3</v>
      </c>
      <c r="C480" s="6">
        <v>0.9153096643518519</v>
      </c>
      <c r="D480" s="5" t="s">
        <v>35</v>
      </c>
      <c r="E480" s="5">
        <v>19.25</v>
      </c>
      <c r="F480" s="5">
        <v>18.940000000000001</v>
      </c>
      <c r="G480" s="5"/>
      <c r="H480" s="5">
        <f t="shared" si="74"/>
        <v>554.90162037038488</v>
      </c>
      <c r="I480" s="7">
        <f t="shared" si="76"/>
        <v>5.5490162037038493E-3</v>
      </c>
      <c r="J480" s="6">
        <v>0.93084187500000004</v>
      </c>
      <c r="K480" s="5" t="s">
        <v>35</v>
      </c>
      <c r="L480" s="5">
        <v>21.25</v>
      </c>
      <c r="M480" s="5">
        <v>22.69</v>
      </c>
      <c r="N480" s="5">
        <f t="shared" si="77"/>
        <v>544.32523148146834</v>
      </c>
      <c r="O480" s="7">
        <f t="shared" si="78"/>
        <v>5.4432523148146839E-3</v>
      </c>
      <c r="P480" s="1">
        <v>0.90715638888888883</v>
      </c>
      <c r="Q480" t="s">
        <v>35</v>
      </c>
      <c r="R480">
        <v>24.25</v>
      </c>
      <c r="S480">
        <v>23.12</v>
      </c>
      <c r="U480" s="5">
        <f t="shared" si="79"/>
        <v>539.86342592591279</v>
      </c>
      <c r="V480" s="7">
        <f t="shared" si="80"/>
        <v>5.3986342592591274E-3</v>
      </c>
      <c r="W480" s="1">
        <v>0.93047837962962954</v>
      </c>
      <c r="X480" t="s">
        <v>35</v>
      </c>
      <c r="Y480">
        <v>24.75</v>
      </c>
      <c r="Z480">
        <v>23</v>
      </c>
      <c r="AB480" s="5">
        <f t="shared" si="81"/>
        <v>552.37384259259056</v>
      </c>
      <c r="AC480" s="7">
        <f t="shared" si="82"/>
        <v>5.5237384259259059E-3</v>
      </c>
      <c r="AD480" s="1">
        <v>0.94746287037037036</v>
      </c>
      <c r="AE480" t="s">
        <v>35</v>
      </c>
      <c r="AF480">
        <v>24.25</v>
      </c>
      <c r="AG480">
        <v>22.75</v>
      </c>
    </row>
    <row r="481" spans="1:33" x14ac:dyDescent="0.25">
      <c r="A481" s="5">
        <f t="shared" si="73"/>
        <v>552.53009259258465</v>
      </c>
      <c r="B481" s="7">
        <f t="shared" si="75"/>
        <v>5.5253009259258468E-3</v>
      </c>
      <c r="C481" s="6">
        <v>0.91532106481481479</v>
      </c>
      <c r="D481" s="5" t="s">
        <v>35</v>
      </c>
      <c r="E481" s="5">
        <v>19.25</v>
      </c>
      <c r="F481" s="5">
        <v>18.940000000000001</v>
      </c>
      <c r="G481" s="5"/>
      <c r="H481" s="5">
        <f t="shared" si="74"/>
        <v>556.22569444445662</v>
      </c>
      <c r="I481" s="7">
        <f t="shared" si="76"/>
        <v>5.5622569444445658E-3</v>
      </c>
      <c r="J481" s="6">
        <v>0.93085511574074076</v>
      </c>
      <c r="K481" s="5" t="s">
        <v>35</v>
      </c>
      <c r="L481" s="5">
        <v>21.25</v>
      </c>
      <c r="M481" s="5">
        <v>22.69</v>
      </c>
      <c r="N481" s="5">
        <f t="shared" si="77"/>
        <v>545.43171296296271</v>
      </c>
      <c r="O481" s="7">
        <f t="shared" si="78"/>
        <v>5.4543171296296267E-3</v>
      </c>
      <c r="P481" s="1">
        <v>0.90716745370370377</v>
      </c>
      <c r="Q481" t="s">
        <v>35</v>
      </c>
      <c r="R481">
        <v>24</v>
      </c>
      <c r="S481">
        <v>23.19</v>
      </c>
      <c r="U481" s="5">
        <f t="shared" si="79"/>
        <v>540.97569444443434</v>
      </c>
      <c r="V481" s="7">
        <f t="shared" si="80"/>
        <v>5.4097569444443439E-3</v>
      </c>
      <c r="W481" s="1">
        <v>0.93048950231481475</v>
      </c>
      <c r="X481" t="s">
        <v>35</v>
      </c>
      <c r="Y481">
        <v>24.75</v>
      </c>
      <c r="Z481">
        <v>23</v>
      </c>
      <c r="AB481" s="5">
        <f t="shared" si="81"/>
        <v>553.489583333322</v>
      </c>
      <c r="AC481" s="7">
        <f t="shared" si="82"/>
        <v>5.5348958333332199E-3</v>
      </c>
      <c r="AD481" s="1">
        <v>0.94747402777777767</v>
      </c>
      <c r="AE481" t="s">
        <v>35</v>
      </c>
      <c r="AF481">
        <v>24</v>
      </c>
      <c r="AG481">
        <v>22.75</v>
      </c>
    </row>
    <row r="482" spans="1:33" x14ac:dyDescent="0.25">
      <c r="A482" s="5">
        <f t="shared" si="73"/>
        <v>553.84143518518727</v>
      </c>
      <c r="B482" s="7">
        <f t="shared" si="75"/>
        <v>5.5384143518518725E-3</v>
      </c>
      <c r="C482" s="6">
        <v>0.91533417824074081</v>
      </c>
      <c r="D482" s="5" t="s">
        <v>35</v>
      </c>
      <c r="E482" s="5">
        <v>19.25</v>
      </c>
      <c r="F482" s="5">
        <v>18.940000000000001</v>
      </c>
      <c r="G482" s="5"/>
      <c r="H482" s="5">
        <f t="shared" si="74"/>
        <v>557.36921296296589</v>
      </c>
      <c r="I482" s="7">
        <f t="shared" si="76"/>
        <v>5.5736921296296593E-3</v>
      </c>
      <c r="J482" s="6">
        <v>0.93086655092592585</v>
      </c>
      <c r="K482" s="5" t="s">
        <v>35</v>
      </c>
      <c r="L482" s="5">
        <v>21.25</v>
      </c>
      <c r="M482" s="5">
        <v>22.69</v>
      </c>
      <c r="N482" s="5">
        <f t="shared" si="77"/>
        <v>546.74421296294634</v>
      </c>
      <c r="O482" s="7">
        <f t="shared" si="78"/>
        <v>5.4674421296294629E-3</v>
      </c>
      <c r="P482" s="1">
        <v>0.90718057870370361</v>
      </c>
      <c r="Q482" t="s">
        <v>35</v>
      </c>
      <c r="R482">
        <v>24.5</v>
      </c>
      <c r="S482">
        <v>23.25</v>
      </c>
      <c r="U482" s="5">
        <f t="shared" si="79"/>
        <v>542.09259259259125</v>
      </c>
      <c r="V482" s="7">
        <f t="shared" si="80"/>
        <v>5.4209259259259124E-3</v>
      </c>
      <c r="W482" s="1">
        <v>0.93050067129629632</v>
      </c>
      <c r="X482" t="s">
        <v>35</v>
      </c>
      <c r="Y482">
        <v>24.75</v>
      </c>
      <c r="Z482">
        <v>23</v>
      </c>
      <c r="AB482" s="5">
        <f t="shared" si="81"/>
        <v>554.7604166666664</v>
      </c>
      <c r="AC482" s="7">
        <f t="shared" si="82"/>
        <v>5.5476041666666642E-3</v>
      </c>
      <c r="AD482" s="1">
        <v>0.94748673611111112</v>
      </c>
      <c r="AE482" t="s">
        <v>35</v>
      </c>
      <c r="AF482">
        <v>24.5</v>
      </c>
      <c r="AG482">
        <v>22.75</v>
      </c>
    </row>
    <row r="483" spans="1:33" x14ac:dyDescent="0.25">
      <c r="A483" s="5">
        <f t="shared" si="73"/>
        <v>555.03009259258999</v>
      </c>
      <c r="B483" s="7">
        <f t="shared" si="75"/>
        <v>5.5503009259258995E-3</v>
      </c>
      <c r="C483" s="6">
        <v>0.91534606481481484</v>
      </c>
      <c r="D483" s="5" t="s">
        <v>35</v>
      </c>
      <c r="E483" s="5">
        <v>19.25</v>
      </c>
      <c r="F483" s="5">
        <v>18.940000000000001</v>
      </c>
      <c r="G483" s="5"/>
      <c r="H483" s="5">
        <f t="shared" si="74"/>
        <v>558.51273148149744</v>
      </c>
      <c r="I483" s="7">
        <f t="shared" si="76"/>
        <v>5.5851273148149749E-3</v>
      </c>
      <c r="J483" s="6">
        <v>0.93087798611111117</v>
      </c>
      <c r="K483" s="5" t="s">
        <v>35</v>
      </c>
      <c r="L483" s="5">
        <v>21.25</v>
      </c>
      <c r="M483" s="5">
        <v>22.69</v>
      </c>
      <c r="N483" s="5">
        <f t="shared" si="77"/>
        <v>547.93749999999534</v>
      </c>
      <c r="O483" s="7">
        <f t="shared" si="78"/>
        <v>5.479374999999953E-3</v>
      </c>
      <c r="P483" s="1">
        <v>0.9071925115740741</v>
      </c>
      <c r="Q483" t="s">
        <v>35</v>
      </c>
      <c r="R483">
        <v>24.75</v>
      </c>
      <c r="S483">
        <v>23.25</v>
      </c>
      <c r="U483" s="5">
        <f t="shared" si="79"/>
        <v>543.20601851851609</v>
      </c>
      <c r="V483" s="7">
        <f t="shared" si="80"/>
        <v>5.4320601851851613E-3</v>
      </c>
      <c r="W483" s="1">
        <v>0.93051180555555557</v>
      </c>
      <c r="X483" t="s">
        <v>35</v>
      </c>
      <c r="Y483">
        <v>24.25</v>
      </c>
      <c r="Z483">
        <v>23</v>
      </c>
      <c r="AB483" s="5">
        <f t="shared" si="81"/>
        <v>555.92013888888789</v>
      </c>
      <c r="AC483" s="7">
        <f t="shared" si="82"/>
        <v>5.5592013888888792E-3</v>
      </c>
      <c r="AD483" s="1">
        <v>0.94749833333333333</v>
      </c>
      <c r="AE483" t="s">
        <v>35</v>
      </c>
      <c r="AF483">
        <v>24</v>
      </c>
      <c r="AG483">
        <v>22.69</v>
      </c>
    </row>
    <row r="484" spans="1:33" x14ac:dyDescent="0.25">
      <c r="A484" s="5">
        <f t="shared" si="73"/>
        <v>556.1192129629577</v>
      </c>
      <c r="B484" s="7">
        <f t="shared" si="75"/>
        <v>5.5611921296295774E-3</v>
      </c>
      <c r="C484" s="6">
        <v>0.91535695601851852</v>
      </c>
      <c r="D484" s="5" t="s">
        <v>35</v>
      </c>
      <c r="E484" s="5">
        <v>19.25</v>
      </c>
      <c r="F484" s="5">
        <v>18.940000000000001</v>
      </c>
      <c r="G484" s="5"/>
      <c r="H484" s="5">
        <f t="shared" si="74"/>
        <v>559.60879629630699</v>
      </c>
      <c r="I484" s="7">
        <f t="shared" si="76"/>
        <v>5.59608796296307E-3</v>
      </c>
      <c r="J484" s="6">
        <v>0.93088894675925926</v>
      </c>
      <c r="K484" s="5" t="s">
        <v>35</v>
      </c>
      <c r="L484" s="5">
        <v>21.25</v>
      </c>
      <c r="M484" s="5">
        <v>22.69</v>
      </c>
      <c r="N484" s="5">
        <f t="shared" si="77"/>
        <v>549.06249999998602</v>
      </c>
      <c r="O484" s="7">
        <f t="shared" si="78"/>
        <v>5.4906249999998602E-3</v>
      </c>
      <c r="P484" s="1">
        <v>0.90720376157407401</v>
      </c>
      <c r="Q484" t="s">
        <v>35</v>
      </c>
      <c r="R484">
        <v>25</v>
      </c>
      <c r="S484">
        <v>23.12</v>
      </c>
      <c r="U484" s="5">
        <f t="shared" si="79"/>
        <v>544.32523148146834</v>
      </c>
      <c r="V484" s="7">
        <f t="shared" si="80"/>
        <v>5.4432523148146839E-3</v>
      </c>
      <c r="W484" s="1">
        <v>0.93052299768518509</v>
      </c>
      <c r="X484" t="s">
        <v>35</v>
      </c>
      <c r="Y484">
        <v>25</v>
      </c>
      <c r="Z484">
        <v>23.12</v>
      </c>
      <c r="AB484" s="5">
        <f t="shared" si="81"/>
        <v>557.03356481482388</v>
      </c>
      <c r="AC484" s="7">
        <f t="shared" si="82"/>
        <v>5.5703356481482391E-3</v>
      </c>
      <c r="AD484" s="1">
        <v>0.94750946759259269</v>
      </c>
      <c r="AE484" t="s">
        <v>35</v>
      </c>
      <c r="AF484">
        <v>23.75</v>
      </c>
      <c r="AG484">
        <v>22.69</v>
      </c>
    </row>
    <row r="485" spans="1:33" x14ac:dyDescent="0.25">
      <c r="A485" s="5">
        <f t="shared" si="73"/>
        <v>557.26388888888141</v>
      </c>
      <c r="B485" s="7">
        <f t="shared" si="75"/>
        <v>5.5726388888888145E-3</v>
      </c>
      <c r="C485" s="6">
        <v>0.91536840277777776</v>
      </c>
      <c r="D485" s="5" t="s">
        <v>35</v>
      </c>
      <c r="E485" s="5">
        <v>19.25</v>
      </c>
      <c r="F485" s="5">
        <v>18.940000000000001</v>
      </c>
      <c r="G485" s="5"/>
      <c r="H485" s="5">
        <f t="shared" si="74"/>
        <v>560.74074074075054</v>
      </c>
      <c r="I485" s="7">
        <f t="shared" si="76"/>
        <v>5.6074074074075053E-3</v>
      </c>
      <c r="J485" s="6">
        <v>0.9309002662037037</v>
      </c>
      <c r="K485" s="5" t="s">
        <v>35</v>
      </c>
      <c r="L485" s="5">
        <v>21.25</v>
      </c>
      <c r="M485" s="5">
        <v>22.69</v>
      </c>
      <c r="N485" s="5">
        <f t="shared" si="77"/>
        <v>550.17129629628676</v>
      </c>
      <c r="O485" s="7">
        <f t="shared" si="78"/>
        <v>5.501712962962868E-3</v>
      </c>
      <c r="P485" s="1">
        <v>0.90721484953703702</v>
      </c>
      <c r="Q485" t="s">
        <v>35</v>
      </c>
      <c r="R485">
        <v>25.25</v>
      </c>
      <c r="S485">
        <v>23.19</v>
      </c>
      <c r="U485" s="5">
        <f t="shared" si="79"/>
        <v>545.56249999999636</v>
      </c>
      <c r="V485" s="7">
        <f t="shared" si="80"/>
        <v>5.455624999999964E-3</v>
      </c>
      <c r="W485" s="1">
        <v>0.93053537037037037</v>
      </c>
      <c r="X485" t="s">
        <v>35</v>
      </c>
      <c r="Y485">
        <v>24.75</v>
      </c>
      <c r="Z485">
        <v>23</v>
      </c>
      <c r="AB485" s="5">
        <f t="shared" si="81"/>
        <v>558.1516203703618</v>
      </c>
      <c r="AC485" s="7">
        <f t="shared" si="82"/>
        <v>5.5815162037036181E-3</v>
      </c>
      <c r="AD485" s="1">
        <v>0.94752064814814807</v>
      </c>
      <c r="AE485" t="s">
        <v>35</v>
      </c>
      <c r="AF485">
        <v>23.75</v>
      </c>
      <c r="AG485">
        <v>22.81</v>
      </c>
    </row>
    <row r="486" spans="1:33" x14ac:dyDescent="0.25">
      <c r="A486" s="5">
        <f t="shared" si="73"/>
        <v>558.35185185184605</v>
      </c>
      <c r="B486" s="7">
        <f t="shared" si="75"/>
        <v>5.5835185185184599E-3</v>
      </c>
      <c r="C486" s="6">
        <v>0.9153792824074074</v>
      </c>
      <c r="D486" s="5" t="s">
        <v>35</v>
      </c>
      <c r="E486" s="5">
        <v>19.25</v>
      </c>
      <c r="F486" s="5">
        <v>18.940000000000001</v>
      </c>
      <c r="G486" s="5"/>
      <c r="H486" s="5">
        <f t="shared" si="74"/>
        <v>561.87268518519409</v>
      </c>
      <c r="I486" s="7">
        <f t="shared" si="76"/>
        <v>5.6187268518519407E-3</v>
      </c>
      <c r="J486" s="6">
        <v>0.93091158564814813</v>
      </c>
      <c r="K486" s="5" t="s">
        <v>35</v>
      </c>
      <c r="L486" s="5">
        <v>21.25</v>
      </c>
      <c r="M486" s="5">
        <v>22.69</v>
      </c>
      <c r="N486" s="5">
        <f t="shared" si="77"/>
        <v>551.28819444443252</v>
      </c>
      <c r="O486" s="7">
        <f t="shared" si="78"/>
        <v>5.5128819444443256E-3</v>
      </c>
      <c r="P486" s="1">
        <v>0.90722601851851847</v>
      </c>
      <c r="Q486" t="s">
        <v>35</v>
      </c>
      <c r="R486">
        <v>24.75</v>
      </c>
      <c r="S486">
        <v>23.12</v>
      </c>
      <c r="U486" s="5">
        <f t="shared" si="79"/>
        <v>546.67708333333564</v>
      </c>
      <c r="V486" s="7">
        <f t="shared" si="80"/>
        <v>5.4667708333333564E-3</v>
      </c>
      <c r="W486" s="1">
        <v>0.93054651620370377</v>
      </c>
      <c r="X486" t="s">
        <v>35</v>
      </c>
      <c r="Y486">
        <v>24.75</v>
      </c>
      <c r="Z486">
        <v>23.06</v>
      </c>
      <c r="AB486" s="5">
        <f t="shared" si="81"/>
        <v>559.65162037037169</v>
      </c>
      <c r="AC486" s="7">
        <f t="shared" si="82"/>
        <v>5.5965162037037164E-3</v>
      </c>
      <c r="AD486" s="1">
        <v>0.94753564814814817</v>
      </c>
      <c r="AE486" t="s">
        <v>35</v>
      </c>
      <c r="AF486">
        <v>24.5</v>
      </c>
      <c r="AG486">
        <v>22.81</v>
      </c>
    </row>
    <row r="487" spans="1:33" x14ac:dyDescent="0.25">
      <c r="A487" s="5">
        <f t="shared" si="73"/>
        <v>559.68402777777374</v>
      </c>
      <c r="B487" s="7">
        <f t="shared" si="75"/>
        <v>5.5968402777777371E-3</v>
      </c>
      <c r="C487" s="6">
        <v>0.91539260416666668</v>
      </c>
      <c r="D487" s="5" t="s">
        <v>35</v>
      </c>
      <c r="E487" s="5">
        <v>19.25</v>
      </c>
      <c r="F487" s="5">
        <v>18.940000000000001</v>
      </c>
      <c r="G487" s="5"/>
      <c r="H487" s="5">
        <f t="shared" si="74"/>
        <v>563.00231481482001</v>
      </c>
      <c r="I487" s="7">
        <f t="shared" si="76"/>
        <v>5.6300231481481999E-3</v>
      </c>
      <c r="J487" s="6">
        <v>0.93092288194444439</v>
      </c>
      <c r="K487" s="5" t="s">
        <v>35</v>
      </c>
      <c r="L487" s="5">
        <v>21.25</v>
      </c>
      <c r="M487" s="5">
        <v>22.69</v>
      </c>
      <c r="N487" s="5">
        <f t="shared" si="77"/>
        <v>552.40393518518613</v>
      </c>
      <c r="O487" s="7">
        <f t="shared" si="78"/>
        <v>5.5240393518518616E-3</v>
      </c>
      <c r="P487" s="1">
        <v>0.90723717592592601</v>
      </c>
      <c r="Q487" t="s">
        <v>35</v>
      </c>
      <c r="R487">
        <v>24.75</v>
      </c>
      <c r="S487">
        <v>23.12</v>
      </c>
      <c r="U487" s="5">
        <f t="shared" si="79"/>
        <v>547.75810185185844</v>
      </c>
      <c r="V487" s="7">
        <f t="shared" si="80"/>
        <v>5.4775810185185847E-3</v>
      </c>
      <c r="W487" s="1">
        <v>0.93055732638888899</v>
      </c>
      <c r="X487" t="s">
        <v>35</v>
      </c>
      <c r="Y487">
        <v>24.75</v>
      </c>
      <c r="Z487">
        <v>23</v>
      </c>
      <c r="AB487" s="5">
        <f t="shared" si="81"/>
        <v>560.84722222221603</v>
      </c>
      <c r="AC487" s="7">
        <f t="shared" si="82"/>
        <v>5.6084722222221606E-3</v>
      </c>
      <c r="AD487" s="1">
        <v>0.94754760416666661</v>
      </c>
      <c r="AE487" t="s">
        <v>35</v>
      </c>
      <c r="AF487">
        <v>24</v>
      </c>
      <c r="AG487">
        <v>22.75</v>
      </c>
    </row>
    <row r="488" spans="1:33" x14ac:dyDescent="0.25">
      <c r="A488" s="5">
        <f t="shared" si="73"/>
        <v>560.86342592592814</v>
      </c>
      <c r="B488" s="7">
        <f t="shared" si="75"/>
        <v>5.6086342592592819E-3</v>
      </c>
      <c r="C488" s="6">
        <v>0.91540439814814822</v>
      </c>
      <c r="D488" s="5" t="s">
        <v>35</v>
      </c>
      <c r="E488" s="5">
        <v>19.25</v>
      </c>
      <c r="F488" s="5">
        <v>18.940000000000001</v>
      </c>
      <c r="G488" s="5"/>
      <c r="H488" s="5">
        <f t="shared" si="74"/>
        <v>564.13310185186026</v>
      </c>
      <c r="I488" s="7">
        <f t="shared" si="76"/>
        <v>5.6413310185186027E-3</v>
      </c>
      <c r="J488" s="6">
        <v>0.93093418981481479</v>
      </c>
      <c r="K488" s="5" t="s">
        <v>35</v>
      </c>
      <c r="L488" s="5">
        <v>21.25</v>
      </c>
      <c r="M488" s="5">
        <v>22.69</v>
      </c>
      <c r="N488" s="5">
        <f t="shared" si="77"/>
        <v>553.52083333333189</v>
      </c>
      <c r="O488" s="7">
        <f t="shared" si="78"/>
        <v>5.5352083333333191E-3</v>
      </c>
      <c r="P488" s="1">
        <v>0.90724834490740747</v>
      </c>
      <c r="Q488" t="s">
        <v>35</v>
      </c>
      <c r="R488">
        <v>25</v>
      </c>
      <c r="S488">
        <v>23.12</v>
      </c>
      <c r="U488" s="5">
        <f t="shared" si="79"/>
        <v>548.90393518518545</v>
      </c>
      <c r="V488" s="7">
        <f t="shared" si="80"/>
        <v>5.4890393518518543E-3</v>
      </c>
      <c r="W488" s="1">
        <v>0.93056878472222226</v>
      </c>
      <c r="X488" t="s">
        <v>35</v>
      </c>
      <c r="Y488">
        <v>24.25</v>
      </c>
      <c r="Z488">
        <v>23.06</v>
      </c>
      <c r="AB488" s="5">
        <f t="shared" si="81"/>
        <v>562.15393518519454</v>
      </c>
      <c r="AC488" s="7">
        <f t="shared" si="82"/>
        <v>5.6215393518519452E-3</v>
      </c>
      <c r="AD488" s="1">
        <v>0.9475606712962964</v>
      </c>
      <c r="AE488" t="s">
        <v>35</v>
      </c>
      <c r="AF488">
        <v>24.5</v>
      </c>
      <c r="AG488">
        <v>22.75</v>
      </c>
    </row>
    <row r="489" spans="1:33" x14ac:dyDescent="0.25">
      <c r="A489" s="5">
        <f t="shared" si="73"/>
        <v>561.9629629629585</v>
      </c>
      <c r="B489" s="7">
        <f t="shared" si="75"/>
        <v>5.6196296296295856E-3</v>
      </c>
      <c r="C489" s="6">
        <v>0.91541539351851853</v>
      </c>
      <c r="D489" s="5" t="s">
        <v>35</v>
      </c>
      <c r="E489" s="5">
        <v>19.25</v>
      </c>
      <c r="F489" s="5">
        <v>18.940000000000001</v>
      </c>
      <c r="G489" s="5"/>
      <c r="H489" s="5">
        <f t="shared" si="74"/>
        <v>565.30787037039067</v>
      </c>
      <c r="I489" s="7">
        <f t="shared" si="76"/>
        <v>5.6530787037039065E-3</v>
      </c>
      <c r="J489" s="6">
        <v>0.9309459375000001</v>
      </c>
      <c r="K489" s="5" t="s">
        <v>35</v>
      </c>
      <c r="L489" s="5">
        <v>21.25</v>
      </c>
      <c r="M489" s="5">
        <v>22.69</v>
      </c>
      <c r="N489" s="5">
        <f t="shared" si="77"/>
        <v>554.63310185184241</v>
      </c>
      <c r="O489" s="7">
        <f t="shared" si="78"/>
        <v>5.5463310185184245E-3</v>
      </c>
      <c r="P489" s="1">
        <v>0.90725946759259257</v>
      </c>
      <c r="Q489" t="s">
        <v>35</v>
      </c>
      <c r="R489">
        <v>25</v>
      </c>
      <c r="S489">
        <v>23.12</v>
      </c>
      <c r="U489" s="5">
        <f t="shared" si="79"/>
        <v>550.20833333332405</v>
      </c>
      <c r="V489" s="7">
        <f t="shared" si="80"/>
        <v>5.5020833333332408E-3</v>
      </c>
      <c r="W489" s="1">
        <v>0.93058182870370365</v>
      </c>
      <c r="X489" t="s">
        <v>35</v>
      </c>
      <c r="Y489">
        <v>24.75</v>
      </c>
      <c r="Z489">
        <v>23.06</v>
      </c>
      <c r="AB489" s="5">
        <f t="shared" si="81"/>
        <v>563.30439814814554</v>
      </c>
      <c r="AC489" s="7">
        <f t="shared" si="82"/>
        <v>5.6330439814814559E-3</v>
      </c>
      <c r="AD489" s="1">
        <v>0.94757217592592591</v>
      </c>
      <c r="AE489" t="s">
        <v>35</v>
      </c>
      <c r="AF489">
        <v>24.25</v>
      </c>
      <c r="AG489">
        <v>22.75</v>
      </c>
    </row>
    <row r="490" spans="1:33" x14ac:dyDescent="0.25">
      <c r="A490" s="5">
        <f t="shared" si="73"/>
        <v>563.05671296295043</v>
      </c>
      <c r="B490" s="7">
        <f t="shared" si="75"/>
        <v>5.6305671296295046E-3</v>
      </c>
      <c r="C490" s="6">
        <v>0.91542633101851845</v>
      </c>
      <c r="D490" s="5" t="s">
        <v>35</v>
      </c>
      <c r="E490" s="5">
        <v>19.25</v>
      </c>
      <c r="F490" s="5">
        <v>18.940000000000001</v>
      </c>
      <c r="G490" s="5"/>
      <c r="H490" s="5">
        <f t="shared" si="74"/>
        <v>566.44791666666811</v>
      </c>
      <c r="I490" s="7">
        <f t="shared" si="76"/>
        <v>5.6644791666666805E-3</v>
      </c>
      <c r="J490" s="6">
        <v>0.93095733796296287</v>
      </c>
      <c r="K490" s="5" t="s">
        <v>35</v>
      </c>
      <c r="L490" s="5">
        <v>21.25</v>
      </c>
      <c r="M490" s="5">
        <v>22.69</v>
      </c>
      <c r="N490" s="5">
        <f t="shared" si="77"/>
        <v>555.74421296294975</v>
      </c>
      <c r="O490" s="7">
        <f t="shared" si="78"/>
        <v>5.5574421296294974E-3</v>
      </c>
      <c r="P490" s="1">
        <v>0.90727057870370365</v>
      </c>
      <c r="Q490" t="s">
        <v>35</v>
      </c>
      <c r="R490">
        <v>24.75</v>
      </c>
      <c r="S490">
        <v>23.12</v>
      </c>
      <c r="U490" s="5">
        <f t="shared" si="79"/>
        <v>551.40162037036202</v>
      </c>
      <c r="V490" s="7">
        <f t="shared" si="80"/>
        <v>5.51401620370362E-3</v>
      </c>
      <c r="W490" s="1">
        <v>0.93059376157407403</v>
      </c>
      <c r="X490" t="s">
        <v>35</v>
      </c>
      <c r="Y490">
        <v>24.5</v>
      </c>
      <c r="Z490">
        <v>23</v>
      </c>
      <c r="AB490" s="5">
        <f t="shared" si="81"/>
        <v>564.41435185184957</v>
      </c>
      <c r="AC490" s="7">
        <f t="shared" si="82"/>
        <v>5.6441435185184963E-3</v>
      </c>
      <c r="AD490" s="1">
        <v>0.94758327546296295</v>
      </c>
      <c r="AE490" t="s">
        <v>35</v>
      </c>
      <c r="AF490">
        <v>24.25</v>
      </c>
      <c r="AG490">
        <v>22.75</v>
      </c>
    </row>
    <row r="491" spans="1:33" x14ac:dyDescent="0.25">
      <c r="A491" s="5">
        <f t="shared" si="73"/>
        <v>564.19675925925003</v>
      </c>
      <c r="B491" s="7">
        <f t="shared" si="75"/>
        <v>5.6419675925925006E-3</v>
      </c>
      <c r="C491" s="6">
        <v>0.91543773148148144</v>
      </c>
      <c r="D491" s="5" t="s">
        <v>35</v>
      </c>
      <c r="E491" s="5">
        <v>19.25</v>
      </c>
      <c r="F491" s="5">
        <v>18.940000000000001</v>
      </c>
      <c r="G491" s="5"/>
      <c r="H491" s="5">
        <f t="shared" si="74"/>
        <v>567.5416666666822</v>
      </c>
      <c r="I491" s="7">
        <f t="shared" si="76"/>
        <v>5.6754166666668215E-3</v>
      </c>
      <c r="J491" s="6">
        <v>0.93096827546296301</v>
      </c>
      <c r="K491" s="5" t="s">
        <v>35</v>
      </c>
      <c r="L491" s="5">
        <v>21.25</v>
      </c>
      <c r="M491" s="5">
        <v>22.69</v>
      </c>
      <c r="N491" s="5">
        <f t="shared" si="77"/>
        <v>556.850694444444</v>
      </c>
      <c r="O491" s="7">
        <f t="shared" si="78"/>
        <v>5.5685069444444402E-3</v>
      </c>
      <c r="P491" s="1">
        <v>0.90728164351851859</v>
      </c>
      <c r="Q491" t="s">
        <v>35</v>
      </c>
      <c r="R491">
        <v>25</v>
      </c>
      <c r="S491">
        <v>23.12</v>
      </c>
      <c r="U491" s="5">
        <f t="shared" si="79"/>
        <v>552.55439814814179</v>
      </c>
      <c r="V491" s="7">
        <f t="shared" si="80"/>
        <v>5.5255439814814178E-3</v>
      </c>
      <c r="W491" s="1">
        <v>0.93060528935185183</v>
      </c>
      <c r="X491" t="s">
        <v>35</v>
      </c>
      <c r="Y491">
        <v>24.75</v>
      </c>
      <c r="Z491">
        <v>23</v>
      </c>
      <c r="AB491" s="5">
        <f t="shared" si="81"/>
        <v>565.52430555555361</v>
      </c>
      <c r="AC491" s="7">
        <f t="shared" si="82"/>
        <v>5.6552430555555366E-3</v>
      </c>
      <c r="AD491" s="1">
        <v>0.94759437499999999</v>
      </c>
      <c r="AE491" t="s">
        <v>35</v>
      </c>
      <c r="AF491">
        <v>24</v>
      </c>
      <c r="AG491">
        <v>22.75</v>
      </c>
    </row>
    <row r="492" spans="1:33" x14ac:dyDescent="0.25">
      <c r="A492" s="5">
        <f t="shared" si="73"/>
        <v>565.50925925925583</v>
      </c>
      <c r="B492" s="7">
        <f t="shared" si="75"/>
        <v>5.6550925925925588E-3</v>
      </c>
      <c r="C492" s="6">
        <v>0.9154508564814815</v>
      </c>
      <c r="D492" s="5" t="s">
        <v>35</v>
      </c>
      <c r="E492" s="5">
        <v>19.25</v>
      </c>
      <c r="F492" s="5">
        <v>18.940000000000001</v>
      </c>
      <c r="G492" s="5"/>
      <c r="H492" s="5">
        <f t="shared" si="74"/>
        <v>568.67708333334656</v>
      </c>
      <c r="I492" s="7">
        <f t="shared" si="76"/>
        <v>5.6867708333334654E-3</v>
      </c>
      <c r="J492" s="6">
        <v>0.93097962962962966</v>
      </c>
      <c r="K492" s="5" t="s">
        <v>35</v>
      </c>
      <c r="L492" s="5">
        <v>21.25</v>
      </c>
      <c r="M492" s="5">
        <v>22.69</v>
      </c>
      <c r="N492" s="5">
        <f t="shared" si="77"/>
        <v>557.9618055555402</v>
      </c>
      <c r="O492" s="7">
        <f t="shared" si="78"/>
        <v>5.579618055555402E-3</v>
      </c>
      <c r="P492" s="1">
        <v>0.90729275462962955</v>
      </c>
      <c r="Q492" t="s">
        <v>35</v>
      </c>
      <c r="R492">
        <v>25</v>
      </c>
      <c r="S492">
        <v>23.19</v>
      </c>
      <c r="U492" s="5">
        <f t="shared" si="79"/>
        <v>553.66782407406663</v>
      </c>
      <c r="V492" s="7">
        <f t="shared" si="80"/>
        <v>5.5366782407406667E-3</v>
      </c>
      <c r="W492" s="1">
        <v>0.93061642361111108</v>
      </c>
      <c r="X492" t="s">
        <v>35</v>
      </c>
      <c r="Y492">
        <v>24.75</v>
      </c>
      <c r="Z492">
        <v>23</v>
      </c>
      <c r="AB492" s="5">
        <f t="shared" si="81"/>
        <v>566.64236111111381</v>
      </c>
      <c r="AC492" s="7">
        <f t="shared" si="82"/>
        <v>5.6664236111111377E-3</v>
      </c>
      <c r="AD492" s="1">
        <v>0.94760555555555559</v>
      </c>
      <c r="AE492" t="s">
        <v>35</v>
      </c>
      <c r="AF492">
        <v>24</v>
      </c>
      <c r="AG492">
        <v>22.75</v>
      </c>
    </row>
    <row r="493" spans="1:33" x14ac:dyDescent="0.25">
      <c r="A493" s="5">
        <f t="shared" si="73"/>
        <v>566.69675925925537</v>
      </c>
      <c r="B493" s="7">
        <f t="shared" si="75"/>
        <v>5.6669675925925533E-3</v>
      </c>
      <c r="C493" s="6">
        <v>0.9154627314814815</v>
      </c>
      <c r="D493" s="5" t="s">
        <v>35</v>
      </c>
      <c r="E493" s="5">
        <v>19.25</v>
      </c>
      <c r="F493" s="5">
        <v>18.940000000000001</v>
      </c>
      <c r="G493" s="5"/>
      <c r="H493" s="5">
        <f t="shared" si="74"/>
        <v>569.80787037037567</v>
      </c>
      <c r="I493" s="7">
        <f t="shared" si="76"/>
        <v>5.6980787037037572E-3</v>
      </c>
      <c r="J493" s="6">
        <v>0.93099093749999995</v>
      </c>
      <c r="K493" s="5" t="s">
        <v>35</v>
      </c>
      <c r="L493" s="5">
        <v>21.25</v>
      </c>
      <c r="M493" s="5">
        <v>22.69</v>
      </c>
      <c r="N493" s="5">
        <f t="shared" si="77"/>
        <v>559.07175925924423</v>
      </c>
      <c r="O493" s="7">
        <f t="shared" si="78"/>
        <v>5.5907175925924424E-3</v>
      </c>
      <c r="P493" s="1">
        <v>0.90730385416666659</v>
      </c>
      <c r="Q493" t="s">
        <v>35</v>
      </c>
      <c r="R493">
        <v>25</v>
      </c>
      <c r="S493">
        <v>23.12</v>
      </c>
      <c r="U493" s="5">
        <f t="shared" si="79"/>
        <v>554.78240740740591</v>
      </c>
      <c r="V493" s="7">
        <f t="shared" si="80"/>
        <v>5.5478240740740592E-3</v>
      </c>
      <c r="W493" s="1">
        <v>0.93062756944444447</v>
      </c>
      <c r="X493" t="s">
        <v>35</v>
      </c>
      <c r="Y493">
        <v>25</v>
      </c>
      <c r="Z493">
        <v>23</v>
      </c>
      <c r="AB493" s="5">
        <f t="shared" si="81"/>
        <v>567.75925925925947</v>
      </c>
      <c r="AC493" s="7">
        <f t="shared" si="82"/>
        <v>5.6775925925925952E-3</v>
      </c>
      <c r="AD493" s="1">
        <v>0.94761672453703705</v>
      </c>
      <c r="AE493" t="s">
        <v>35</v>
      </c>
      <c r="AF493">
        <v>24</v>
      </c>
      <c r="AG493">
        <v>22.75</v>
      </c>
    </row>
    <row r="494" spans="1:33" x14ac:dyDescent="0.25">
      <c r="A494" s="5">
        <f t="shared" si="73"/>
        <v>567.83101851851643</v>
      </c>
      <c r="B494" s="7">
        <f t="shared" si="75"/>
        <v>5.6783101851851647E-3</v>
      </c>
      <c r="C494" s="6">
        <v>0.91547407407407411</v>
      </c>
      <c r="D494" s="5" t="s">
        <v>35</v>
      </c>
      <c r="E494" s="5">
        <v>19.25</v>
      </c>
      <c r="F494" s="5">
        <v>18.940000000000001</v>
      </c>
      <c r="G494" s="5"/>
      <c r="H494" s="5">
        <f t="shared" si="74"/>
        <v>570.9143518518589</v>
      </c>
      <c r="I494" s="7">
        <f t="shared" si="76"/>
        <v>5.709143518518589E-3</v>
      </c>
      <c r="J494" s="6">
        <v>0.93100200231481478</v>
      </c>
      <c r="K494" s="5" t="s">
        <v>35</v>
      </c>
      <c r="L494" s="5">
        <v>21.25</v>
      </c>
      <c r="M494" s="5">
        <v>22.69</v>
      </c>
      <c r="N494" s="5">
        <f t="shared" si="77"/>
        <v>560.21874999998556</v>
      </c>
      <c r="O494" s="7">
        <f t="shared" si="78"/>
        <v>5.6021874999998555E-3</v>
      </c>
      <c r="P494" s="1">
        <v>0.907315324074074</v>
      </c>
      <c r="Q494" t="s">
        <v>35</v>
      </c>
      <c r="R494">
        <v>25</v>
      </c>
      <c r="S494">
        <v>23.19</v>
      </c>
      <c r="U494" s="5">
        <f t="shared" si="79"/>
        <v>555.93171296296487</v>
      </c>
      <c r="V494" s="7">
        <f t="shared" si="80"/>
        <v>5.5593171296296484E-3</v>
      </c>
      <c r="W494" s="1">
        <v>0.93063906250000006</v>
      </c>
      <c r="X494" t="s">
        <v>35</v>
      </c>
      <c r="Y494">
        <v>24.5</v>
      </c>
      <c r="Z494">
        <v>23</v>
      </c>
      <c r="AB494" s="5">
        <f t="shared" si="81"/>
        <v>568.87384259258761</v>
      </c>
      <c r="AC494" s="7">
        <f t="shared" si="82"/>
        <v>5.6887384259258766E-3</v>
      </c>
      <c r="AD494" s="1">
        <v>0.94762787037037033</v>
      </c>
      <c r="AE494" t="s">
        <v>35</v>
      </c>
      <c r="AF494">
        <v>24.25</v>
      </c>
      <c r="AG494">
        <v>22.75</v>
      </c>
    </row>
    <row r="495" spans="1:33" x14ac:dyDescent="0.25">
      <c r="A495" s="5">
        <f t="shared" si="73"/>
        <v>568.95486111110392</v>
      </c>
      <c r="B495" s="7">
        <f t="shared" si="75"/>
        <v>5.6895486111110394E-3</v>
      </c>
      <c r="C495" s="6">
        <v>0.91548531249999998</v>
      </c>
      <c r="D495" s="5" t="s">
        <v>35</v>
      </c>
      <c r="E495" s="5">
        <v>19.25</v>
      </c>
      <c r="F495" s="5">
        <v>18.940000000000001</v>
      </c>
      <c r="G495" s="5"/>
      <c r="H495" s="5">
        <f t="shared" si="74"/>
        <v>572.02546296297726</v>
      </c>
      <c r="I495" s="7">
        <f t="shared" si="76"/>
        <v>5.7202546296297729E-3</v>
      </c>
      <c r="J495" s="6">
        <v>0.93101311342592596</v>
      </c>
      <c r="K495" s="5" t="s">
        <v>35</v>
      </c>
      <c r="L495" s="5">
        <v>21.25</v>
      </c>
      <c r="M495" s="5">
        <v>22.87</v>
      </c>
      <c r="N495" s="5">
        <f t="shared" si="77"/>
        <v>561.29398148146993</v>
      </c>
      <c r="O495" s="7">
        <f t="shared" si="78"/>
        <v>5.6129398148146992E-3</v>
      </c>
      <c r="P495" s="1">
        <v>0.90732607638888885</v>
      </c>
      <c r="Q495" t="s">
        <v>35</v>
      </c>
      <c r="R495">
        <v>25</v>
      </c>
      <c r="S495">
        <v>23.19</v>
      </c>
      <c r="U495" s="5">
        <f t="shared" si="79"/>
        <v>557.03819444443695</v>
      </c>
      <c r="V495" s="7">
        <f t="shared" si="80"/>
        <v>5.5703819444443692E-3</v>
      </c>
      <c r="W495" s="1">
        <v>0.93065012731481478</v>
      </c>
      <c r="X495" t="s">
        <v>35</v>
      </c>
      <c r="Y495">
        <v>25.25</v>
      </c>
      <c r="Z495">
        <v>23.06</v>
      </c>
      <c r="AB495" s="5">
        <f t="shared" si="81"/>
        <v>569.98726851852371</v>
      </c>
      <c r="AC495" s="7">
        <f t="shared" si="82"/>
        <v>5.6998726851852366E-3</v>
      </c>
      <c r="AD495" s="1">
        <v>0.94763900462962969</v>
      </c>
      <c r="AE495" t="s">
        <v>35</v>
      </c>
      <c r="AF495">
        <v>24</v>
      </c>
      <c r="AG495">
        <v>22.75</v>
      </c>
    </row>
    <row r="496" spans="1:33" x14ac:dyDescent="0.25">
      <c r="A496" s="5">
        <f t="shared" si="73"/>
        <v>570.0879629629618</v>
      </c>
      <c r="B496" s="7">
        <f t="shared" si="75"/>
        <v>5.7008796296296183E-3</v>
      </c>
      <c r="C496" s="6">
        <v>0.91549664351851856</v>
      </c>
      <c r="D496" s="5" t="s">
        <v>35</v>
      </c>
      <c r="E496" s="5">
        <v>19.25</v>
      </c>
      <c r="F496" s="5">
        <v>18.940000000000001</v>
      </c>
      <c r="G496" s="5"/>
      <c r="H496" s="5">
        <f t="shared" si="74"/>
        <v>573.33796296297203</v>
      </c>
      <c r="I496" s="7">
        <f t="shared" si="76"/>
        <v>5.7333796296297201E-3</v>
      </c>
      <c r="J496" s="6">
        <v>0.93102623842592591</v>
      </c>
      <c r="K496" s="5" t="s">
        <v>35</v>
      </c>
      <c r="L496" s="5">
        <v>21.25</v>
      </c>
      <c r="M496" s="5">
        <v>22.62</v>
      </c>
      <c r="N496" s="5">
        <f t="shared" si="77"/>
        <v>562.41203703703002</v>
      </c>
      <c r="O496" s="7">
        <f t="shared" si="78"/>
        <v>5.6241203703703002E-3</v>
      </c>
      <c r="P496" s="1">
        <v>0.90733725694444445</v>
      </c>
      <c r="Q496" t="s">
        <v>35</v>
      </c>
      <c r="R496">
        <v>24.75</v>
      </c>
      <c r="S496">
        <v>23.19</v>
      </c>
      <c r="U496" s="5">
        <f t="shared" si="79"/>
        <v>558.27430555555054</v>
      </c>
      <c r="V496" s="7">
        <f t="shared" si="80"/>
        <v>5.5827430555555058E-3</v>
      </c>
      <c r="W496" s="1">
        <v>0.93066248842592592</v>
      </c>
      <c r="X496" t="s">
        <v>35</v>
      </c>
      <c r="Y496">
        <v>24.75</v>
      </c>
      <c r="Z496">
        <v>23.06</v>
      </c>
      <c r="AB496" s="5">
        <f t="shared" si="81"/>
        <v>571.09953703704525</v>
      </c>
      <c r="AC496" s="7">
        <f t="shared" si="82"/>
        <v>5.710995370370453E-3</v>
      </c>
      <c r="AD496" s="1">
        <v>0.94765012731481491</v>
      </c>
      <c r="AE496" t="s">
        <v>35</v>
      </c>
      <c r="AF496">
        <v>24.25</v>
      </c>
      <c r="AG496">
        <v>22.75</v>
      </c>
    </row>
    <row r="497" spans="1:33" x14ac:dyDescent="0.25">
      <c r="A497" s="5">
        <f t="shared" si="73"/>
        <v>571.22222222222297</v>
      </c>
      <c r="B497" s="7">
        <f t="shared" si="75"/>
        <v>5.7122222222222296E-3</v>
      </c>
      <c r="C497" s="6">
        <v>0.91550798611111117</v>
      </c>
      <c r="D497" s="5" t="s">
        <v>35</v>
      </c>
      <c r="E497" s="5">
        <v>19.25</v>
      </c>
      <c r="F497" s="5">
        <v>18.940000000000001</v>
      </c>
      <c r="G497" s="5"/>
      <c r="H497" s="5">
        <f t="shared" si="74"/>
        <v>574.48611111111654</v>
      </c>
      <c r="I497" s="7">
        <f t="shared" si="76"/>
        <v>5.7448611111111658E-3</v>
      </c>
      <c r="J497" s="6">
        <v>0.93103771990740736</v>
      </c>
      <c r="K497" s="5" t="s">
        <v>35</v>
      </c>
      <c r="L497" s="5">
        <v>21.25</v>
      </c>
      <c r="M497" s="5">
        <v>22.69</v>
      </c>
      <c r="N497" s="5">
        <f t="shared" si="77"/>
        <v>563.53472222221421</v>
      </c>
      <c r="O497" s="7">
        <f t="shared" si="78"/>
        <v>5.6353472222221423E-3</v>
      </c>
      <c r="P497" s="1">
        <v>0.90734848379629629</v>
      </c>
      <c r="Q497" t="s">
        <v>35</v>
      </c>
      <c r="R497">
        <v>25</v>
      </c>
      <c r="S497">
        <v>23.12</v>
      </c>
      <c r="U497" s="5">
        <f t="shared" si="79"/>
        <v>559.38078703703377</v>
      </c>
      <c r="V497" s="7">
        <f t="shared" si="80"/>
        <v>5.5938078703703376E-3</v>
      </c>
      <c r="W497" s="1">
        <v>0.93067355324074075</v>
      </c>
      <c r="X497" t="s">
        <v>35</v>
      </c>
      <c r="Y497">
        <v>24.75</v>
      </c>
      <c r="Z497">
        <v>23.06</v>
      </c>
      <c r="AB497" s="5">
        <f t="shared" si="81"/>
        <v>572.21527777777669</v>
      </c>
      <c r="AC497" s="7">
        <f t="shared" si="82"/>
        <v>5.722152777777767E-3</v>
      </c>
      <c r="AD497" s="1">
        <v>0.94766128472222222</v>
      </c>
      <c r="AE497" t="s">
        <v>35</v>
      </c>
      <c r="AF497">
        <v>24</v>
      </c>
      <c r="AG497">
        <v>22.75</v>
      </c>
    </row>
    <row r="498" spans="1:33" x14ac:dyDescent="0.25">
      <c r="A498" s="5">
        <f t="shared" si="73"/>
        <v>572.356481481473</v>
      </c>
      <c r="B498" s="7">
        <f t="shared" si="75"/>
        <v>5.72356481481473E-3</v>
      </c>
      <c r="C498" s="6">
        <v>0.91551932870370367</v>
      </c>
      <c r="D498" s="5" t="s">
        <v>35</v>
      </c>
      <c r="E498" s="5">
        <v>19.25</v>
      </c>
      <c r="F498" s="5">
        <v>18.940000000000001</v>
      </c>
      <c r="G498" s="5"/>
      <c r="H498" s="5">
        <f t="shared" si="74"/>
        <v>575.59375000000296</v>
      </c>
      <c r="I498" s="7">
        <f t="shared" si="76"/>
        <v>5.7559375000000301E-3</v>
      </c>
      <c r="J498" s="6">
        <v>0.93104879629629622</v>
      </c>
      <c r="K498" s="5" t="s">
        <v>35</v>
      </c>
      <c r="L498" s="5">
        <v>21.25</v>
      </c>
      <c r="M498" s="5">
        <v>22.69</v>
      </c>
      <c r="N498" s="5">
        <f t="shared" si="77"/>
        <v>564.64814814813917</v>
      </c>
      <c r="O498" s="7">
        <f t="shared" si="78"/>
        <v>5.6464814814813913E-3</v>
      </c>
      <c r="P498" s="1">
        <v>0.90735961805555554</v>
      </c>
      <c r="Q498" t="s">
        <v>35</v>
      </c>
      <c r="R498">
        <v>25</v>
      </c>
      <c r="S498">
        <v>23.19</v>
      </c>
      <c r="U498" s="5">
        <f t="shared" si="79"/>
        <v>560.48726851851688</v>
      </c>
      <c r="V498" s="7">
        <f t="shared" si="80"/>
        <v>5.6048726851851693E-3</v>
      </c>
      <c r="W498" s="1">
        <v>0.93068461805555558</v>
      </c>
      <c r="X498" t="s">
        <v>35</v>
      </c>
      <c r="Y498">
        <v>24.75</v>
      </c>
      <c r="Z498">
        <v>23.06</v>
      </c>
      <c r="AB498" s="5">
        <f t="shared" si="81"/>
        <v>573.36226851851802</v>
      </c>
      <c r="AC498" s="7">
        <f t="shared" si="82"/>
        <v>5.7336226851851801E-3</v>
      </c>
      <c r="AD498" s="1">
        <v>0.94767275462962963</v>
      </c>
      <c r="AE498" t="s">
        <v>35</v>
      </c>
      <c r="AF498">
        <v>24.25</v>
      </c>
      <c r="AG498">
        <v>22.75</v>
      </c>
    </row>
    <row r="499" spans="1:33" x14ac:dyDescent="0.25">
      <c r="A499" s="5">
        <f t="shared" si="73"/>
        <v>573.4560185185145</v>
      </c>
      <c r="B499" s="7">
        <f t="shared" si="75"/>
        <v>5.7345601851851447E-3</v>
      </c>
      <c r="C499" s="6">
        <v>0.91553032407407409</v>
      </c>
      <c r="D499" s="5" t="s">
        <v>35</v>
      </c>
      <c r="E499" s="5">
        <v>19.25</v>
      </c>
      <c r="F499" s="5">
        <v>18.940000000000001</v>
      </c>
      <c r="G499" s="5"/>
      <c r="H499" s="5">
        <f t="shared" si="74"/>
        <v>576.68865740740921</v>
      </c>
      <c r="I499" s="7">
        <f t="shared" si="76"/>
        <v>5.7668865740740927E-3</v>
      </c>
      <c r="J499" s="6">
        <v>0.93105974537037028</v>
      </c>
      <c r="K499" s="5" t="s">
        <v>35</v>
      </c>
      <c r="L499" s="5">
        <v>21.25</v>
      </c>
      <c r="M499" s="5">
        <v>22.69</v>
      </c>
      <c r="N499" s="5">
        <f t="shared" si="77"/>
        <v>565.76041666664969</v>
      </c>
      <c r="O499" s="7">
        <f t="shared" si="78"/>
        <v>5.6576041666664967E-3</v>
      </c>
      <c r="P499" s="1">
        <v>0.90737074074074064</v>
      </c>
      <c r="Q499" t="s">
        <v>35</v>
      </c>
      <c r="R499">
        <v>25</v>
      </c>
      <c r="S499">
        <v>23.19</v>
      </c>
      <c r="U499" s="5">
        <f t="shared" si="79"/>
        <v>561.59837962962422</v>
      </c>
      <c r="V499" s="7">
        <f t="shared" si="80"/>
        <v>5.6159837962962422E-3</v>
      </c>
      <c r="W499" s="1">
        <v>0.93069572916666665</v>
      </c>
      <c r="X499" t="s">
        <v>35</v>
      </c>
      <c r="Y499">
        <v>24.5</v>
      </c>
      <c r="Z499">
        <v>23.06</v>
      </c>
      <c r="AB499" s="5">
        <f t="shared" si="81"/>
        <v>574.47453703702854</v>
      </c>
      <c r="AC499" s="7">
        <f t="shared" si="82"/>
        <v>5.7447453703702855E-3</v>
      </c>
      <c r="AD499" s="1">
        <v>0.94768387731481474</v>
      </c>
      <c r="AE499" t="s">
        <v>35</v>
      </c>
      <c r="AF499">
        <v>24.25</v>
      </c>
      <c r="AG499">
        <v>22.81</v>
      </c>
    </row>
    <row r="500" spans="1:33" x14ac:dyDescent="0.25">
      <c r="A500" s="5">
        <f t="shared" si="73"/>
        <v>574.60185185185253</v>
      </c>
      <c r="B500" s="7">
        <f t="shared" si="75"/>
        <v>5.7460185185185253E-3</v>
      </c>
      <c r="C500" s="6">
        <v>0.91554178240740747</v>
      </c>
      <c r="D500" s="5" t="s">
        <v>35</v>
      </c>
      <c r="E500" s="5">
        <v>19.25</v>
      </c>
      <c r="F500" s="5">
        <v>18.940000000000001</v>
      </c>
      <c r="G500" s="5"/>
      <c r="H500" s="5">
        <f t="shared" si="74"/>
        <v>577.82523148149915</v>
      </c>
      <c r="I500" s="7">
        <f t="shared" si="76"/>
        <v>5.7782523148149911E-3</v>
      </c>
      <c r="J500" s="6">
        <v>0.93107111111111118</v>
      </c>
      <c r="K500" s="5" t="s">
        <v>35</v>
      </c>
      <c r="L500" s="5">
        <v>21.25</v>
      </c>
      <c r="M500" s="5">
        <v>22.69</v>
      </c>
      <c r="N500" s="5">
        <f t="shared" si="77"/>
        <v>566.87847222220978</v>
      </c>
      <c r="O500" s="7">
        <f t="shared" si="78"/>
        <v>5.6687847222220977E-3</v>
      </c>
      <c r="P500" s="1">
        <v>0.90738192129629625</v>
      </c>
      <c r="Q500" t="s">
        <v>35</v>
      </c>
      <c r="R500">
        <v>24.75</v>
      </c>
      <c r="S500">
        <v>23.19</v>
      </c>
      <c r="U500" s="5">
        <f t="shared" si="79"/>
        <v>562.78703703702695</v>
      </c>
      <c r="V500" s="7">
        <f t="shared" si="80"/>
        <v>5.6278703703702693E-3</v>
      </c>
      <c r="W500" s="1">
        <v>0.93070761574074068</v>
      </c>
      <c r="X500" t="s">
        <v>35</v>
      </c>
      <c r="Y500">
        <v>24.75</v>
      </c>
      <c r="Z500">
        <v>23.06</v>
      </c>
      <c r="AB500" s="5">
        <f t="shared" si="81"/>
        <v>575.58796296296453</v>
      </c>
      <c r="AC500" s="7">
        <f t="shared" si="82"/>
        <v>5.7558796296296455E-3</v>
      </c>
      <c r="AD500" s="1">
        <v>0.9476950115740741</v>
      </c>
      <c r="AE500" t="s">
        <v>35</v>
      </c>
      <c r="AF500">
        <v>24.25</v>
      </c>
      <c r="AG500">
        <v>22.81</v>
      </c>
    </row>
    <row r="501" spans="1:33" x14ac:dyDescent="0.25">
      <c r="A501" s="5">
        <f t="shared" si="73"/>
        <v>575.70138888888289</v>
      </c>
      <c r="B501" s="7">
        <f t="shared" si="75"/>
        <v>5.7570138888888289E-3</v>
      </c>
      <c r="C501" s="6">
        <v>0.91555277777777777</v>
      </c>
      <c r="D501" s="5" t="s">
        <v>35</v>
      </c>
      <c r="E501" s="5">
        <v>19.25</v>
      </c>
      <c r="F501" s="5">
        <v>18.940000000000001</v>
      </c>
      <c r="G501" s="5"/>
      <c r="H501" s="5">
        <f t="shared" si="74"/>
        <v>578.95486111112507</v>
      </c>
      <c r="I501" s="7">
        <f t="shared" si="76"/>
        <v>5.7895486111112504E-3</v>
      </c>
      <c r="J501" s="6">
        <v>0.93108240740740744</v>
      </c>
      <c r="K501" s="5" t="s">
        <v>35</v>
      </c>
      <c r="L501" s="5">
        <v>21.25</v>
      </c>
      <c r="M501" s="5">
        <v>22.69</v>
      </c>
      <c r="N501" s="5">
        <f t="shared" si="77"/>
        <v>567.98726851852166</v>
      </c>
      <c r="O501" s="7">
        <f t="shared" si="78"/>
        <v>5.6798726851852166E-3</v>
      </c>
      <c r="P501" s="1">
        <v>0.90739300925925936</v>
      </c>
      <c r="Q501" t="s">
        <v>35</v>
      </c>
      <c r="R501">
        <v>25</v>
      </c>
      <c r="S501">
        <v>23.19</v>
      </c>
      <c r="U501" s="5">
        <f t="shared" si="79"/>
        <v>563.89699074073098</v>
      </c>
      <c r="V501" s="7">
        <f t="shared" si="80"/>
        <v>5.6389699074073096E-3</v>
      </c>
      <c r="W501" s="1">
        <v>0.93071871527777772</v>
      </c>
      <c r="X501" t="s">
        <v>35</v>
      </c>
      <c r="Y501">
        <v>24.75</v>
      </c>
      <c r="Z501">
        <v>23.06</v>
      </c>
      <c r="AB501" s="5">
        <f t="shared" si="81"/>
        <v>576.70023148148618</v>
      </c>
      <c r="AC501" s="7">
        <f t="shared" si="82"/>
        <v>5.7670023148148619E-3</v>
      </c>
      <c r="AD501" s="1">
        <v>0.94770613425925931</v>
      </c>
      <c r="AE501" t="s">
        <v>35</v>
      </c>
      <c r="AF501">
        <v>24.25</v>
      </c>
      <c r="AG501">
        <v>22.81</v>
      </c>
    </row>
    <row r="502" spans="1:33" x14ac:dyDescent="0.25">
      <c r="A502" s="5">
        <f t="shared" si="73"/>
        <v>576.83564814814406</v>
      </c>
      <c r="B502" s="7">
        <f t="shared" si="75"/>
        <v>5.7683564814814403E-3</v>
      </c>
      <c r="C502" s="6">
        <v>0.91556412037037038</v>
      </c>
      <c r="D502" s="5" t="s">
        <v>35</v>
      </c>
      <c r="E502" s="5">
        <v>19.25</v>
      </c>
      <c r="F502" s="5">
        <v>18.940000000000001</v>
      </c>
      <c r="G502" s="5"/>
      <c r="H502" s="5">
        <f t="shared" si="74"/>
        <v>580.05671296297305</v>
      </c>
      <c r="I502" s="7">
        <f t="shared" si="76"/>
        <v>5.8005671296297301E-3</v>
      </c>
      <c r="J502" s="6">
        <v>0.93109342592592592</v>
      </c>
      <c r="K502" s="5" t="s">
        <v>35</v>
      </c>
      <c r="L502" s="5">
        <v>21.25</v>
      </c>
      <c r="M502" s="5">
        <v>22.69</v>
      </c>
      <c r="N502" s="5">
        <f t="shared" si="77"/>
        <v>569.10532407405958</v>
      </c>
      <c r="O502" s="7">
        <f t="shared" si="78"/>
        <v>5.6910532407405956E-3</v>
      </c>
      <c r="P502" s="1">
        <v>0.90740418981481474</v>
      </c>
      <c r="Q502" t="s">
        <v>35</v>
      </c>
      <c r="R502">
        <v>24.5</v>
      </c>
      <c r="S502">
        <v>23.19</v>
      </c>
      <c r="U502" s="5">
        <f t="shared" si="79"/>
        <v>565.01041666666697</v>
      </c>
      <c r="V502" s="7">
        <f t="shared" si="80"/>
        <v>5.6501041666666696E-3</v>
      </c>
      <c r="W502" s="1">
        <v>0.93072984953703708</v>
      </c>
      <c r="X502" t="s">
        <v>35</v>
      </c>
      <c r="Y502">
        <v>25</v>
      </c>
      <c r="Z502">
        <v>23.06</v>
      </c>
      <c r="AB502" s="5">
        <f t="shared" si="81"/>
        <v>577.84837962961967</v>
      </c>
      <c r="AC502" s="7">
        <f t="shared" si="82"/>
        <v>5.7784837962961966E-3</v>
      </c>
      <c r="AD502" s="1">
        <v>0.94771761574074065</v>
      </c>
      <c r="AE502" t="s">
        <v>35</v>
      </c>
      <c r="AF502">
        <v>24.5</v>
      </c>
      <c r="AG502">
        <v>22.81</v>
      </c>
    </row>
    <row r="503" spans="1:33" x14ac:dyDescent="0.25">
      <c r="A503" s="5">
        <f t="shared" si="73"/>
        <v>577.93518518517442</v>
      </c>
      <c r="B503" s="7">
        <f t="shared" si="75"/>
        <v>5.7793518518517439E-3</v>
      </c>
      <c r="C503" s="6">
        <v>0.91557511574074069</v>
      </c>
      <c r="D503" s="5" t="s">
        <v>35</v>
      </c>
      <c r="E503" s="5">
        <v>19.25</v>
      </c>
      <c r="F503" s="5">
        <v>18.940000000000001</v>
      </c>
      <c r="G503" s="5"/>
      <c r="H503" s="5">
        <f t="shared" si="74"/>
        <v>581.18402777779238</v>
      </c>
      <c r="I503" s="7">
        <f t="shared" si="76"/>
        <v>5.8118402777779243E-3</v>
      </c>
      <c r="J503" s="6">
        <v>0.93110469907407412</v>
      </c>
      <c r="K503" s="5" t="s">
        <v>35</v>
      </c>
      <c r="L503" s="5">
        <v>21.25</v>
      </c>
      <c r="M503" s="5">
        <v>22.69</v>
      </c>
      <c r="N503" s="5">
        <f t="shared" si="77"/>
        <v>570.21990740739875</v>
      </c>
      <c r="O503" s="7">
        <f t="shared" si="78"/>
        <v>5.7021990740739881E-3</v>
      </c>
      <c r="P503" s="1">
        <v>0.90741533564814814</v>
      </c>
      <c r="Q503" t="s">
        <v>35</v>
      </c>
      <c r="R503">
        <v>25.25</v>
      </c>
      <c r="S503">
        <v>23.25</v>
      </c>
      <c r="U503" s="5">
        <f t="shared" si="79"/>
        <v>566.16666666666765</v>
      </c>
      <c r="V503" s="7">
        <f t="shared" si="80"/>
        <v>5.661666666666676E-3</v>
      </c>
      <c r="W503" s="1">
        <v>0.93074141203703709</v>
      </c>
      <c r="X503" t="s">
        <v>35</v>
      </c>
      <c r="Y503">
        <v>24.75</v>
      </c>
      <c r="Z503">
        <v>23.06</v>
      </c>
      <c r="AB503" s="5">
        <f t="shared" si="81"/>
        <v>578.95833333332371</v>
      </c>
      <c r="AC503" s="7">
        <f t="shared" si="82"/>
        <v>5.7895833333332369E-3</v>
      </c>
      <c r="AD503" s="1">
        <v>0.94772871527777769</v>
      </c>
      <c r="AE503" t="s">
        <v>35</v>
      </c>
      <c r="AF503">
        <v>24.25</v>
      </c>
      <c r="AG503">
        <v>22.81</v>
      </c>
    </row>
    <row r="504" spans="1:33" x14ac:dyDescent="0.25">
      <c r="A504" s="5">
        <f t="shared" si="73"/>
        <v>579.4398148148083</v>
      </c>
      <c r="B504" s="7">
        <f t="shared" si="75"/>
        <v>5.7943981481480833E-3</v>
      </c>
      <c r="C504" s="6">
        <v>0.91559016203703703</v>
      </c>
      <c r="D504" s="5" t="s">
        <v>35</v>
      </c>
      <c r="E504" s="5">
        <v>19.25</v>
      </c>
      <c r="F504" s="5">
        <v>18.940000000000001</v>
      </c>
      <c r="G504" s="5"/>
      <c r="H504" s="5">
        <f t="shared" si="74"/>
        <v>582.31250000000398</v>
      </c>
      <c r="I504" s="7">
        <f t="shared" si="76"/>
        <v>5.8231250000000401E-3</v>
      </c>
      <c r="J504" s="6">
        <v>0.93111598379629623</v>
      </c>
      <c r="K504" s="5" t="s">
        <v>35</v>
      </c>
      <c r="L504" s="5">
        <v>21.25</v>
      </c>
      <c r="M504" s="5">
        <v>22.69</v>
      </c>
      <c r="N504" s="5">
        <f t="shared" si="77"/>
        <v>571.32754629628528</v>
      </c>
      <c r="O504" s="7">
        <f t="shared" si="78"/>
        <v>5.7132754629628524E-3</v>
      </c>
      <c r="P504" s="1">
        <v>0.907426412037037</v>
      </c>
      <c r="Q504" t="s">
        <v>35</v>
      </c>
      <c r="R504">
        <v>25.25</v>
      </c>
      <c r="S504">
        <v>23.19</v>
      </c>
      <c r="U504" s="5">
        <f t="shared" si="79"/>
        <v>567.26967592592996</v>
      </c>
      <c r="V504" s="7">
        <f t="shared" si="80"/>
        <v>5.6726967592592992E-3</v>
      </c>
      <c r="W504" s="1">
        <v>0.93075244212962971</v>
      </c>
      <c r="X504" t="s">
        <v>35</v>
      </c>
      <c r="Y504">
        <v>24.75</v>
      </c>
      <c r="Z504">
        <v>23.06</v>
      </c>
      <c r="AB504" s="5">
        <f t="shared" si="81"/>
        <v>580.07407407407732</v>
      </c>
      <c r="AC504" s="7">
        <f t="shared" si="82"/>
        <v>5.8007407407407729E-3</v>
      </c>
      <c r="AD504" s="1">
        <v>0.94773987268518523</v>
      </c>
      <c r="AE504" t="s">
        <v>35</v>
      </c>
      <c r="AF504">
        <v>24.25</v>
      </c>
      <c r="AG504">
        <v>22.75</v>
      </c>
    </row>
    <row r="505" spans="1:33" x14ac:dyDescent="0.25">
      <c r="A505" s="5">
        <f t="shared" si="73"/>
        <v>580.67824074073962</v>
      </c>
      <c r="B505" s="7">
        <f t="shared" si="75"/>
        <v>5.8067824074073959E-3</v>
      </c>
      <c r="C505" s="6">
        <v>0.91560254629629634</v>
      </c>
      <c r="D505" s="5" t="s">
        <v>35</v>
      </c>
      <c r="E505" s="5">
        <v>19.25</v>
      </c>
      <c r="F505" s="5">
        <v>18.940000000000001</v>
      </c>
      <c r="G505" s="5"/>
      <c r="H505" s="5">
        <f t="shared" si="74"/>
        <v>583.44560185186185</v>
      </c>
      <c r="I505" s="7">
        <f t="shared" si="76"/>
        <v>5.8344560185186189E-3</v>
      </c>
      <c r="J505" s="6">
        <v>0.93112731481481481</v>
      </c>
      <c r="K505" s="5" t="s">
        <v>35</v>
      </c>
      <c r="L505" s="5">
        <v>21.25</v>
      </c>
      <c r="M505" s="5">
        <v>22.69</v>
      </c>
      <c r="N505" s="5">
        <f t="shared" si="77"/>
        <v>572.43402777777953</v>
      </c>
      <c r="O505" s="7">
        <f t="shared" si="78"/>
        <v>5.7243402777777952E-3</v>
      </c>
      <c r="P505" s="1">
        <v>0.90743747685185194</v>
      </c>
      <c r="Q505" t="s">
        <v>35</v>
      </c>
      <c r="R505">
        <v>25.25</v>
      </c>
      <c r="S505">
        <v>23.19</v>
      </c>
      <c r="U505" s="5">
        <f t="shared" si="79"/>
        <v>568.37847222221956</v>
      </c>
      <c r="V505" s="7">
        <f t="shared" si="80"/>
        <v>5.683784722222196E-3</v>
      </c>
      <c r="W505" s="1">
        <v>0.93076353009259261</v>
      </c>
      <c r="X505" t="s">
        <v>35</v>
      </c>
      <c r="Y505">
        <v>25</v>
      </c>
      <c r="Z505">
        <v>23.12</v>
      </c>
      <c r="AB505" s="5">
        <f t="shared" si="81"/>
        <v>581.18981481481978</v>
      </c>
      <c r="AC505" s="7">
        <f t="shared" si="82"/>
        <v>5.8118981481481979E-3</v>
      </c>
      <c r="AD505" s="1">
        <v>0.94775103009259265</v>
      </c>
      <c r="AE505" t="s">
        <v>35</v>
      </c>
      <c r="AF505">
        <v>24.5</v>
      </c>
      <c r="AG505">
        <v>22.75</v>
      </c>
    </row>
    <row r="506" spans="1:33" x14ac:dyDescent="0.25">
      <c r="A506" s="5">
        <f t="shared" si="73"/>
        <v>581.76620370370415</v>
      </c>
      <c r="B506" s="7">
        <f t="shared" si="75"/>
        <v>5.8176620370370413E-3</v>
      </c>
      <c r="C506" s="6">
        <v>0.91561342592592598</v>
      </c>
      <c r="D506" s="5" t="s">
        <v>35</v>
      </c>
      <c r="E506" s="5">
        <v>19.25</v>
      </c>
      <c r="F506" s="5">
        <v>18.940000000000001</v>
      </c>
      <c r="G506" s="5"/>
      <c r="H506" s="5">
        <f t="shared" si="74"/>
        <v>584.98726851853314</v>
      </c>
      <c r="I506" s="7">
        <f t="shared" si="76"/>
        <v>5.8498726851853311E-3</v>
      </c>
      <c r="J506" s="6">
        <v>0.93114273148148152</v>
      </c>
      <c r="K506" s="5" t="s">
        <v>35</v>
      </c>
      <c r="L506" s="5">
        <v>21.25</v>
      </c>
      <c r="M506" s="5">
        <v>22.69</v>
      </c>
      <c r="N506" s="5">
        <f t="shared" si="77"/>
        <v>573.54745370369335</v>
      </c>
      <c r="O506" s="7">
        <f t="shared" si="78"/>
        <v>5.7354745370369331E-3</v>
      </c>
      <c r="P506" s="1">
        <v>0.90744861111111108</v>
      </c>
      <c r="Q506" t="s">
        <v>35</v>
      </c>
      <c r="R506">
        <v>24.75</v>
      </c>
      <c r="S506">
        <v>23.25</v>
      </c>
      <c r="U506" s="5">
        <f t="shared" si="79"/>
        <v>569.48842592592359</v>
      </c>
      <c r="V506" s="7">
        <f t="shared" si="80"/>
        <v>5.6948842592592364E-3</v>
      </c>
      <c r="W506" s="1">
        <v>0.93077462962962965</v>
      </c>
      <c r="X506" t="s">
        <v>35</v>
      </c>
      <c r="Y506">
        <v>24.75</v>
      </c>
      <c r="Z506">
        <v>23.12</v>
      </c>
      <c r="AB506" s="5">
        <f t="shared" si="81"/>
        <v>582.34027777777089</v>
      </c>
      <c r="AC506" s="7">
        <f t="shared" si="82"/>
        <v>5.8234027777777086E-3</v>
      </c>
      <c r="AD506" s="1">
        <v>0.94776253472222216</v>
      </c>
      <c r="AE506" t="s">
        <v>35</v>
      </c>
      <c r="AF506">
        <v>24</v>
      </c>
      <c r="AG506">
        <v>22.75</v>
      </c>
    </row>
    <row r="507" spans="1:33" x14ac:dyDescent="0.25">
      <c r="A507" s="5">
        <f t="shared" si="73"/>
        <v>582.91203703703104</v>
      </c>
      <c r="B507" s="7">
        <f t="shared" si="75"/>
        <v>5.8291203703703109E-3</v>
      </c>
      <c r="C507" s="6">
        <v>0.91562488425925925</v>
      </c>
      <c r="D507" s="5" t="s">
        <v>35</v>
      </c>
      <c r="E507" s="5">
        <v>19.25</v>
      </c>
      <c r="F507" s="5">
        <v>18.940000000000001</v>
      </c>
      <c r="G507" s="5"/>
      <c r="H507" s="5">
        <f t="shared" si="74"/>
        <v>586.20949074075224</v>
      </c>
      <c r="I507" s="7">
        <f t="shared" si="76"/>
        <v>5.8620949074075224E-3</v>
      </c>
      <c r="J507" s="6">
        <v>0.93115495370370371</v>
      </c>
      <c r="K507" s="5" t="s">
        <v>35</v>
      </c>
      <c r="L507" s="5">
        <v>21.25</v>
      </c>
      <c r="M507" s="5">
        <v>22.62</v>
      </c>
      <c r="N507" s="5">
        <f t="shared" si="77"/>
        <v>574.70023148147311</v>
      </c>
      <c r="O507" s="7">
        <f t="shared" si="78"/>
        <v>5.7470023148147309E-3</v>
      </c>
      <c r="P507" s="1">
        <v>0.90746013888888888</v>
      </c>
      <c r="Q507" t="s">
        <v>35</v>
      </c>
      <c r="R507">
        <v>24.75</v>
      </c>
      <c r="S507">
        <v>23.25</v>
      </c>
      <c r="U507" s="5">
        <f t="shared" si="79"/>
        <v>570.6331018518473</v>
      </c>
      <c r="V507" s="7">
        <f t="shared" si="80"/>
        <v>5.7063310185184735E-3</v>
      </c>
      <c r="W507" s="1">
        <v>0.93078607638888888</v>
      </c>
      <c r="X507" t="s">
        <v>35</v>
      </c>
      <c r="Y507">
        <v>24.5</v>
      </c>
      <c r="Z507">
        <v>23.06</v>
      </c>
      <c r="AB507" s="5">
        <f t="shared" si="81"/>
        <v>583.45023148147493</v>
      </c>
      <c r="AC507" s="7">
        <f t="shared" si="82"/>
        <v>5.834502314814749E-3</v>
      </c>
      <c r="AD507" s="1">
        <v>0.9477736342592592</v>
      </c>
      <c r="AE507" t="s">
        <v>35</v>
      </c>
      <c r="AF507">
        <v>24.25</v>
      </c>
      <c r="AG507">
        <v>22.81</v>
      </c>
    </row>
    <row r="508" spans="1:33" x14ac:dyDescent="0.25">
      <c r="A508" s="5">
        <f t="shared" si="73"/>
        <v>584.0115740740614</v>
      </c>
      <c r="B508" s="7">
        <f t="shared" si="75"/>
        <v>5.8401157407406146E-3</v>
      </c>
      <c r="C508" s="6">
        <v>0.91563587962962956</v>
      </c>
      <c r="D508" s="5" t="s">
        <v>35</v>
      </c>
      <c r="E508" s="5">
        <v>19.25</v>
      </c>
      <c r="F508" s="5">
        <v>18.940000000000001</v>
      </c>
      <c r="G508" s="5"/>
      <c r="H508" s="5">
        <f t="shared" si="74"/>
        <v>587.72453703704878</v>
      </c>
      <c r="I508" s="7">
        <f t="shared" si="76"/>
        <v>5.8772453703704874E-3</v>
      </c>
      <c r="J508" s="6">
        <v>0.93117010416666668</v>
      </c>
      <c r="K508" s="5" t="s">
        <v>35</v>
      </c>
      <c r="L508" s="5">
        <v>21.25</v>
      </c>
      <c r="M508" s="5">
        <v>22.87</v>
      </c>
      <c r="N508" s="5">
        <f t="shared" si="77"/>
        <v>575.80555555555304</v>
      </c>
      <c r="O508" s="7">
        <f t="shared" si="78"/>
        <v>5.7580555555555302E-3</v>
      </c>
      <c r="P508" s="1">
        <v>0.90747119212962968</v>
      </c>
      <c r="Q508" t="s">
        <v>35</v>
      </c>
      <c r="R508">
        <v>25.25</v>
      </c>
      <c r="S508">
        <v>23.25</v>
      </c>
      <c r="U508" s="5">
        <f t="shared" si="79"/>
        <v>571.72800925925355</v>
      </c>
      <c r="V508" s="7">
        <f t="shared" si="80"/>
        <v>5.717280092592536E-3</v>
      </c>
      <c r="W508" s="1">
        <v>0.93079702546296295</v>
      </c>
      <c r="X508" t="s">
        <v>35</v>
      </c>
      <c r="Y508">
        <v>25.25</v>
      </c>
      <c r="Z508">
        <v>23.06</v>
      </c>
      <c r="AB508" s="5">
        <f t="shared" si="81"/>
        <v>584.60069444444821</v>
      </c>
      <c r="AC508" s="7">
        <f t="shared" si="82"/>
        <v>5.8460069444444818E-3</v>
      </c>
      <c r="AD508" s="1">
        <v>0.94778513888888893</v>
      </c>
      <c r="AE508" t="s">
        <v>35</v>
      </c>
      <c r="AF508">
        <v>24.5</v>
      </c>
      <c r="AG508">
        <v>22.81</v>
      </c>
    </row>
    <row r="509" spans="1:33" x14ac:dyDescent="0.25">
      <c r="A509" s="5">
        <f t="shared" si="73"/>
        <v>585.17824074072462</v>
      </c>
      <c r="B509" s="7">
        <f t="shared" si="75"/>
        <v>5.8517824074072466E-3</v>
      </c>
      <c r="C509" s="6">
        <v>0.91564754629629619</v>
      </c>
      <c r="D509" s="5" t="s">
        <v>35</v>
      </c>
      <c r="E509" s="5">
        <v>19.25</v>
      </c>
      <c r="F509" s="5">
        <v>18.940000000000001</v>
      </c>
      <c r="G509" s="5"/>
      <c r="H509" s="5">
        <f t="shared" si="74"/>
        <v>588.89699074076157</v>
      </c>
      <c r="I509" s="7">
        <f t="shared" si="76"/>
        <v>5.8889699074076152E-3</v>
      </c>
      <c r="J509" s="6">
        <v>0.93118182870370381</v>
      </c>
      <c r="K509" s="5" t="s">
        <v>35</v>
      </c>
      <c r="L509" s="5">
        <v>21.25</v>
      </c>
      <c r="M509" s="5">
        <v>22.62</v>
      </c>
      <c r="N509" s="5">
        <f t="shared" si="77"/>
        <v>576.88078703703741</v>
      </c>
      <c r="O509" s="7">
        <f t="shared" si="78"/>
        <v>5.7688078703703738E-3</v>
      </c>
      <c r="P509" s="1">
        <v>0.90748194444444452</v>
      </c>
      <c r="Q509" t="s">
        <v>35</v>
      </c>
      <c r="R509">
        <v>25.25</v>
      </c>
      <c r="S509">
        <v>23.25</v>
      </c>
      <c r="U509" s="5">
        <f t="shared" si="79"/>
        <v>572.84837962963127</v>
      </c>
      <c r="V509" s="7">
        <f t="shared" si="80"/>
        <v>5.7284837962963131E-3</v>
      </c>
      <c r="W509" s="1">
        <v>0.93080822916666672</v>
      </c>
      <c r="X509" t="s">
        <v>35</v>
      </c>
      <c r="Y509">
        <v>25</v>
      </c>
      <c r="Z509">
        <v>23.12</v>
      </c>
      <c r="AB509" s="5">
        <f t="shared" si="81"/>
        <v>585.71412037036202</v>
      </c>
      <c r="AC509" s="7">
        <f t="shared" si="82"/>
        <v>5.8571412037036197E-3</v>
      </c>
      <c r="AD509" s="1">
        <v>0.94779627314814807</v>
      </c>
      <c r="AE509" t="s">
        <v>35</v>
      </c>
      <c r="AF509">
        <v>24.5</v>
      </c>
      <c r="AG509">
        <v>22.81</v>
      </c>
    </row>
    <row r="510" spans="1:33" x14ac:dyDescent="0.25">
      <c r="A510" s="5">
        <f t="shared" si="73"/>
        <v>586.32638888888039</v>
      </c>
      <c r="B510" s="7">
        <f t="shared" si="75"/>
        <v>5.8632638888888033E-3</v>
      </c>
      <c r="C510" s="6">
        <v>0.91565902777777775</v>
      </c>
      <c r="D510" s="5" t="s">
        <v>35</v>
      </c>
      <c r="E510" s="5">
        <v>19.25</v>
      </c>
      <c r="F510" s="5">
        <v>18.940000000000001</v>
      </c>
      <c r="G510" s="5"/>
      <c r="H510" s="5">
        <f t="shared" si="74"/>
        <v>590.08449074074986</v>
      </c>
      <c r="I510" s="7">
        <f t="shared" si="76"/>
        <v>5.9008449074074987E-3</v>
      </c>
      <c r="J510" s="6">
        <v>0.93119370370370369</v>
      </c>
      <c r="K510" s="5" t="s">
        <v>35</v>
      </c>
      <c r="L510" s="5">
        <v>21.25</v>
      </c>
      <c r="M510" s="5">
        <v>22.69</v>
      </c>
      <c r="N510" s="5">
        <f t="shared" si="77"/>
        <v>578.02893518517089</v>
      </c>
      <c r="O510" s="7">
        <f t="shared" si="78"/>
        <v>5.7802893518517084E-3</v>
      </c>
      <c r="P510" s="1">
        <v>0.90749342592592586</v>
      </c>
      <c r="Q510" t="s">
        <v>35</v>
      </c>
      <c r="R510">
        <v>25</v>
      </c>
      <c r="S510">
        <v>23.25</v>
      </c>
      <c r="U510" s="5">
        <f t="shared" si="79"/>
        <v>573.95949074072746</v>
      </c>
      <c r="V510" s="7">
        <f t="shared" si="80"/>
        <v>5.739594907407275E-3</v>
      </c>
      <c r="W510" s="1">
        <v>0.93081934027777768</v>
      </c>
      <c r="X510" t="s">
        <v>35</v>
      </c>
      <c r="Y510">
        <v>25.25</v>
      </c>
      <c r="Z510">
        <v>23.12</v>
      </c>
      <c r="AB510" s="5">
        <f t="shared" si="81"/>
        <v>586.82407407406595</v>
      </c>
      <c r="AC510" s="7">
        <f t="shared" si="82"/>
        <v>5.86824074074066E-3</v>
      </c>
      <c r="AD510" s="1">
        <v>0.94780737268518511</v>
      </c>
      <c r="AE510" t="s">
        <v>35</v>
      </c>
      <c r="AF510">
        <v>24</v>
      </c>
      <c r="AG510">
        <v>22.81</v>
      </c>
    </row>
    <row r="511" spans="1:33" x14ac:dyDescent="0.25">
      <c r="A511" s="5">
        <f t="shared" si="73"/>
        <v>587.64583333332791</v>
      </c>
      <c r="B511" s="7">
        <f t="shared" si="75"/>
        <v>5.8764583333332787E-3</v>
      </c>
      <c r="C511" s="6">
        <v>0.91567222222222222</v>
      </c>
      <c r="D511" s="5" t="s">
        <v>35</v>
      </c>
      <c r="E511" s="5">
        <v>19.25</v>
      </c>
      <c r="F511" s="5">
        <v>18.940000000000001</v>
      </c>
      <c r="G511" s="5"/>
      <c r="H511" s="5">
        <f t="shared" si="74"/>
        <v>591.22337962963513</v>
      </c>
      <c r="I511" s="7">
        <f t="shared" si="76"/>
        <v>5.9122337962963512E-3</v>
      </c>
      <c r="J511" s="6">
        <v>0.93120509259259254</v>
      </c>
      <c r="K511" s="5" t="s">
        <v>35</v>
      </c>
      <c r="L511" s="5">
        <v>21.25</v>
      </c>
      <c r="M511" s="5">
        <v>22.69</v>
      </c>
      <c r="N511" s="5">
        <f t="shared" si="77"/>
        <v>579.14004629628926</v>
      </c>
      <c r="O511" s="7">
        <f t="shared" si="78"/>
        <v>5.7914004629628923E-3</v>
      </c>
      <c r="P511" s="1">
        <v>0.90750453703703704</v>
      </c>
      <c r="Q511" t="s">
        <v>35</v>
      </c>
      <c r="R511">
        <v>25</v>
      </c>
      <c r="S511">
        <v>23.25</v>
      </c>
      <c r="U511" s="5">
        <f t="shared" si="79"/>
        <v>575.07175925924912</v>
      </c>
      <c r="V511" s="7">
        <f t="shared" si="80"/>
        <v>5.7507175925924914E-3</v>
      </c>
      <c r="W511" s="1">
        <v>0.9308304629629629</v>
      </c>
      <c r="X511" t="s">
        <v>35</v>
      </c>
      <c r="Y511">
        <v>25</v>
      </c>
      <c r="Z511">
        <v>23.12</v>
      </c>
      <c r="AB511" s="5">
        <f t="shared" si="81"/>
        <v>587.93981481481956</v>
      </c>
      <c r="AC511" s="7">
        <f t="shared" si="82"/>
        <v>5.8793981481481961E-3</v>
      </c>
      <c r="AD511" s="1">
        <v>0.94781853009259265</v>
      </c>
      <c r="AE511" t="s">
        <v>35</v>
      </c>
      <c r="AF511">
        <v>23.75</v>
      </c>
      <c r="AG511">
        <v>22.75</v>
      </c>
    </row>
    <row r="512" spans="1:33" x14ac:dyDescent="0.25">
      <c r="A512" s="5">
        <f t="shared" si="73"/>
        <v>588.78009259258897</v>
      </c>
      <c r="B512" s="7">
        <f t="shared" si="75"/>
        <v>5.8878009259258901E-3</v>
      </c>
      <c r="C512" s="6">
        <v>0.91568356481481483</v>
      </c>
      <c r="D512" s="5" t="s">
        <v>35</v>
      </c>
      <c r="E512" s="5">
        <v>19.25</v>
      </c>
      <c r="F512" s="5">
        <v>18.940000000000001</v>
      </c>
      <c r="G512" s="5"/>
      <c r="H512" s="5">
        <f t="shared" si="74"/>
        <v>592.31712962963809</v>
      </c>
      <c r="I512" s="7">
        <f t="shared" si="76"/>
        <v>5.9231712962963812E-3</v>
      </c>
      <c r="J512" s="6">
        <v>0.93121603009259257</v>
      </c>
      <c r="K512" s="5" t="s">
        <v>35</v>
      </c>
      <c r="L512" s="5">
        <v>21.25</v>
      </c>
      <c r="M512" s="5">
        <v>22.69</v>
      </c>
      <c r="N512" s="5">
        <f t="shared" si="77"/>
        <v>580.25578703702058</v>
      </c>
      <c r="O512" s="7">
        <f t="shared" si="78"/>
        <v>5.8025578703702063E-3</v>
      </c>
      <c r="P512" s="1">
        <v>0.90751569444444435</v>
      </c>
      <c r="Q512" t="s">
        <v>35</v>
      </c>
      <c r="R512">
        <v>24.75</v>
      </c>
      <c r="S512">
        <v>23.25</v>
      </c>
      <c r="U512" s="5">
        <f t="shared" si="79"/>
        <v>576.18287037036748</v>
      </c>
      <c r="V512" s="7">
        <f t="shared" si="80"/>
        <v>5.7618287037036753E-3</v>
      </c>
      <c r="W512" s="1">
        <v>0.93084157407407409</v>
      </c>
      <c r="X512" t="s">
        <v>35</v>
      </c>
      <c r="Y512">
        <v>24.5</v>
      </c>
      <c r="Z512">
        <v>23.12</v>
      </c>
      <c r="AB512" s="5">
        <f t="shared" si="81"/>
        <v>589.45138888888414</v>
      </c>
      <c r="AC512" s="7">
        <f t="shared" si="82"/>
        <v>5.8945138888888415E-3</v>
      </c>
      <c r="AD512" s="1">
        <v>0.94783364583333329</v>
      </c>
      <c r="AE512" t="s">
        <v>35</v>
      </c>
      <c r="AF512">
        <v>24.5</v>
      </c>
      <c r="AG512">
        <v>22.87</v>
      </c>
    </row>
    <row r="513" spans="1:33" x14ac:dyDescent="0.25">
      <c r="A513" s="5">
        <f t="shared" si="73"/>
        <v>589.8680555555535</v>
      </c>
      <c r="B513" s="7">
        <f t="shared" si="75"/>
        <v>5.8986805555555355E-3</v>
      </c>
      <c r="C513" s="6">
        <v>0.91569444444444448</v>
      </c>
      <c r="D513" s="5" t="s">
        <v>35</v>
      </c>
      <c r="E513" s="5">
        <v>19.25</v>
      </c>
      <c r="F513" s="5">
        <v>18.940000000000001</v>
      </c>
      <c r="G513" s="5"/>
      <c r="H513" s="5">
        <f t="shared" si="74"/>
        <v>593.50231481482001</v>
      </c>
      <c r="I513" s="7">
        <f t="shared" si="76"/>
        <v>5.9350231481481996E-3</v>
      </c>
      <c r="J513" s="6">
        <v>0.93122788194444439</v>
      </c>
      <c r="K513" s="5" t="s">
        <v>35</v>
      </c>
      <c r="L513" s="5">
        <v>21.25</v>
      </c>
      <c r="M513" s="5">
        <v>22.69</v>
      </c>
      <c r="N513" s="5">
        <f t="shared" si="77"/>
        <v>581.36805555554224</v>
      </c>
      <c r="O513" s="7">
        <f t="shared" si="78"/>
        <v>5.8136805555554227E-3</v>
      </c>
      <c r="P513" s="1">
        <v>0.90752681712962957</v>
      </c>
      <c r="Q513" t="s">
        <v>35</v>
      </c>
      <c r="R513">
        <v>25.25</v>
      </c>
      <c r="S513">
        <v>23.25</v>
      </c>
      <c r="U513" s="5">
        <f t="shared" si="79"/>
        <v>577.29629629630358</v>
      </c>
      <c r="V513" s="7">
        <f t="shared" si="80"/>
        <v>5.7729629629630352E-3</v>
      </c>
      <c r="W513" s="1">
        <v>0.93085270833333345</v>
      </c>
      <c r="X513" t="s">
        <v>35</v>
      </c>
      <c r="Y513">
        <v>25.25</v>
      </c>
      <c r="Z513">
        <v>23.06</v>
      </c>
      <c r="AB513" s="5">
        <f t="shared" si="81"/>
        <v>590.64467592592212</v>
      </c>
      <c r="AC513" s="7">
        <f t="shared" si="82"/>
        <v>5.9064467592592207E-3</v>
      </c>
      <c r="AD513" s="1">
        <v>0.94784557870370367</v>
      </c>
      <c r="AE513" t="s">
        <v>35</v>
      </c>
      <c r="AF513">
        <v>24.5</v>
      </c>
      <c r="AG513">
        <v>22.81</v>
      </c>
    </row>
    <row r="514" spans="1:33" x14ac:dyDescent="0.25">
      <c r="A514" s="5">
        <f t="shared" si="73"/>
        <v>591.23379629628653</v>
      </c>
      <c r="B514" s="7">
        <f t="shared" si="75"/>
        <v>5.9123379629628658E-3</v>
      </c>
      <c r="C514" s="6">
        <v>0.91570810185185181</v>
      </c>
      <c r="D514" s="5" t="s">
        <v>35</v>
      </c>
      <c r="E514" s="5">
        <v>19.25</v>
      </c>
      <c r="F514" s="5">
        <v>18.940000000000001</v>
      </c>
      <c r="G514" s="5"/>
      <c r="H514" s="5">
        <f t="shared" si="74"/>
        <v>594.58680555557476</v>
      </c>
      <c r="I514" s="7">
        <f t="shared" si="76"/>
        <v>5.9458680555557475E-3</v>
      </c>
      <c r="J514" s="6">
        <v>0.93123872685185194</v>
      </c>
      <c r="K514" s="5" t="s">
        <v>35</v>
      </c>
      <c r="L514" s="5">
        <v>21.25</v>
      </c>
      <c r="M514" s="5">
        <v>22.62</v>
      </c>
      <c r="N514" s="5">
        <f t="shared" si="77"/>
        <v>582.44097222220898</v>
      </c>
      <c r="O514" s="7">
        <f t="shared" si="78"/>
        <v>5.8244097222220903E-3</v>
      </c>
      <c r="P514" s="1">
        <v>0.90753754629629624</v>
      </c>
      <c r="Q514" t="s">
        <v>35</v>
      </c>
      <c r="R514">
        <v>25.25</v>
      </c>
      <c r="S514">
        <v>23.25</v>
      </c>
      <c r="U514" s="5">
        <f t="shared" si="79"/>
        <v>578.40509259259318</v>
      </c>
      <c r="V514" s="7">
        <f t="shared" si="80"/>
        <v>5.7840509259259321E-3</v>
      </c>
      <c r="W514" s="1">
        <v>0.93086379629629634</v>
      </c>
      <c r="X514" t="s">
        <v>35</v>
      </c>
      <c r="Y514">
        <v>25</v>
      </c>
      <c r="Z514">
        <v>23.12</v>
      </c>
      <c r="AB514" s="5">
        <f t="shared" si="81"/>
        <v>591.76157407406777</v>
      </c>
      <c r="AC514" s="7">
        <f t="shared" si="82"/>
        <v>5.9176157407406782E-3</v>
      </c>
      <c r="AD514" s="1">
        <v>0.94785674768518513</v>
      </c>
      <c r="AE514" t="s">
        <v>35</v>
      </c>
      <c r="AF514">
        <v>23.75</v>
      </c>
      <c r="AG514">
        <v>22.81</v>
      </c>
    </row>
    <row r="515" spans="1:33" x14ac:dyDescent="0.25">
      <c r="A515" s="5">
        <f t="shared" ref="A515:A578" si="83">B515*(10^5)</f>
        <v>592.37962962962467</v>
      </c>
      <c r="B515" s="7">
        <f t="shared" si="75"/>
        <v>5.9237962962962465E-3</v>
      </c>
      <c r="C515" s="6">
        <v>0.91571956018518519</v>
      </c>
      <c r="D515" s="5" t="s">
        <v>35</v>
      </c>
      <c r="E515" s="5">
        <v>19.25</v>
      </c>
      <c r="F515" s="5">
        <v>18.940000000000001</v>
      </c>
      <c r="G515" s="5"/>
      <c r="H515" s="5">
        <f t="shared" ref="H515:H578" si="84">I515*(10^5)</f>
        <v>595.72222222222808</v>
      </c>
      <c r="I515" s="7">
        <f t="shared" si="76"/>
        <v>5.9572222222222804E-3</v>
      </c>
      <c r="J515" s="6">
        <v>0.93125008101851847</v>
      </c>
      <c r="K515" s="5" t="s">
        <v>35</v>
      </c>
      <c r="L515" s="5">
        <v>21.25</v>
      </c>
      <c r="M515" s="5">
        <v>22.62</v>
      </c>
      <c r="N515" s="5">
        <f t="shared" si="77"/>
        <v>583.55671296295156</v>
      </c>
      <c r="O515" s="7">
        <f t="shared" si="78"/>
        <v>5.8355671296295153E-3</v>
      </c>
      <c r="P515" s="1">
        <v>0.90754870370370366</v>
      </c>
      <c r="Q515" t="s">
        <v>35</v>
      </c>
      <c r="R515">
        <v>24.25</v>
      </c>
      <c r="S515">
        <v>23.25</v>
      </c>
      <c r="U515" s="5">
        <f t="shared" si="79"/>
        <v>579.52199074073894</v>
      </c>
      <c r="V515" s="7">
        <f t="shared" si="80"/>
        <v>5.7952199074073896E-3</v>
      </c>
      <c r="W515" s="1">
        <v>0.9308749652777778</v>
      </c>
      <c r="X515" t="s">
        <v>35</v>
      </c>
      <c r="Y515">
        <v>24.5</v>
      </c>
      <c r="Z515">
        <v>23.12</v>
      </c>
      <c r="AB515" s="5">
        <f t="shared" si="81"/>
        <v>592.88425925925208</v>
      </c>
      <c r="AC515" s="7">
        <f t="shared" si="82"/>
        <v>5.9288425925925203E-3</v>
      </c>
      <c r="AD515" s="1">
        <v>0.94786797453703697</v>
      </c>
      <c r="AE515" t="s">
        <v>35</v>
      </c>
      <c r="AF515">
        <v>24</v>
      </c>
      <c r="AG515">
        <v>22.87</v>
      </c>
    </row>
    <row r="516" spans="1:33" x14ac:dyDescent="0.25">
      <c r="A516" s="5">
        <f t="shared" si="83"/>
        <v>593.49074074073189</v>
      </c>
      <c r="B516" s="7">
        <f t="shared" ref="B516:B579" si="85">(B515+(C516-C515))</f>
        <v>5.9349074074073194E-3</v>
      </c>
      <c r="C516" s="6">
        <v>0.91573067129629626</v>
      </c>
      <c r="D516" s="5" t="s">
        <v>35</v>
      </c>
      <c r="E516" s="5">
        <v>19.25</v>
      </c>
      <c r="F516" s="5">
        <v>18.940000000000001</v>
      </c>
      <c r="G516" s="5"/>
      <c r="H516" s="5">
        <f t="shared" si="84"/>
        <v>596.85300925926833</v>
      </c>
      <c r="I516" s="7">
        <f t="shared" ref="I516:I579" si="86">(I515+(J516-J515))</f>
        <v>5.9685300925926832E-3</v>
      </c>
      <c r="J516" s="6">
        <v>0.93126138888888887</v>
      </c>
      <c r="K516" s="5" t="s">
        <v>35</v>
      </c>
      <c r="L516" s="5">
        <v>21.25</v>
      </c>
      <c r="M516" s="5">
        <v>22.69</v>
      </c>
      <c r="N516" s="5">
        <f t="shared" ref="N516:N579" si="87">O516*(10^5)</f>
        <v>584.67361111109733</v>
      </c>
      <c r="O516" s="7">
        <f t="shared" ref="O516:O579" si="88">(O515+(P516-P515))</f>
        <v>5.8467361111109728E-3</v>
      </c>
      <c r="P516" s="1">
        <v>0.90755987268518512</v>
      </c>
      <c r="Q516" t="s">
        <v>35</v>
      </c>
      <c r="R516">
        <v>24.25</v>
      </c>
      <c r="S516">
        <v>23.37</v>
      </c>
      <c r="U516" s="5">
        <f t="shared" ref="U516:U579" si="89">V516*(10^5)</f>
        <v>580.67824074072848</v>
      </c>
      <c r="V516" s="7">
        <f t="shared" ref="V516:V579" si="90">(V515+(W516-W515))</f>
        <v>5.8067824074072849E-3</v>
      </c>
      <c r="W516" s="1">
        <v>0.93088652777777769</v>
      </c>
      <c r="X516" t="s">
        <v>35</v>
      </c>
      <c r="Y516">
        <v>24.75</v>
      </c>
      <c r="Z516">
        <v>23.12</v>
      </c>
      <c r="AB516" s="5">
        <f t="shared" ref="AB516:AB579" si="91">AC516*(10^5)</f>
        <v>593.99537037037044</v>
      </c>
      <c r="AC516" s="7">
        <f t="shared" ref="AC516:AC579" si="92">(AC515+(AD516-AD515))</f>
        <v>5.9399537037037042E-3</v>
      </c>
      <c r="AD516" s="1">
        <v>0.94787908564814816</v>
      </c>
      <c r="AE516" t="s">
        <v>35</v>
      </c>
      <c r="AF516">
        <v>24</v>
      </c>
      <c r="AG516">
        <v>22.81</v>
      </c>
    </row>
    <row r="517" spans="1:33" x14ac:dyDescent="0.25">
      <c r="A517" s="5">
        <f t="shared" si="83"/>
        <v>594.6481481481469</v>
      </c>
      <c r="B517" s="7">
        <f t="shared" si="85"/>
        <v>5.9464814814814693E-3</v>
      </c>
      <c r="C517" s="6">
        <v>0.91574224537037041</v>
      </c>
      <c r="D517" s="5" t="s">
        <v>35</v>
      </c>
      <c r="E517" s="5">
        <v>19.25</v>
      </c>
      <c r="F517" s="5">
        <v>18.940000000000001</v>
      </c>
      <c r="G517" s="5"/>
      <c r="H517" s="5">
        <f t="shared" si="84"/>
        <v>597.94097222223286</v>
      </c>
      <c r="I517" s="7">
        <f t="shared" si="86"/>
        <v>5.9794097222223286E-3</v>
      </c>
      <c r="J517" s="6">
        <v>0.93127226851851852</v>
      </c>
      <c r="K517" s="5" t="s">
        <v>35</v>
      </c>
      <c r="L517" s="5">
        <v>21.25</v>
      </c>
      <c r="M517" s="5">
        <v>22.62</v>
      </c>
      <c r="N517" s="5">
        <f t="shared" si="87"/>
        <v>585.7881944444365</v>
      </c>
      <c r="O517" s="7">
        <f t="shared" si="88"/>
        <v>5.8578819444443653E-3</v>
      </c>
      <c r="P517" s="1">
        <v>0.90757101851851851</v>
      </c>
      <c r="Q517" t="s">
        <v>35</v>
      </c>
      <c r="R517">
        <v>25</v>
      </c>
      <c r="S517">
        <v>23.37</v>
      </c>
      <c r="U517" s="5">
        <f t="shared" si="89"/>
        <v>581.79513888887425</v>
      </c>
      <c r="V517" s="7">
        <f t="shared" si="90"/>
        <v>5.8179513888887424E-3</v>
      </c>
      <c r="W517" s="1">
        <v>0.93089769675925915</v>
      </c>
      <c r="X517" t="s">
        <v>35</v>
      </c>
      <c r="Y517">
        <v>25</v>
      </c>
      <c r="Z517">
        <v>23.12</v>
      </c>
      <c r="AB517" s="5">
        <f t="shared" si="91"/>
        <v>595.10185185185355</v>
      </c>
      <c r="AC517" s="7">
        <f t="shared" si="92"/>
        <v>5.951018518518536E-3</v>
      </c>
      <c r="AD517" s="1">
        <v>0.94789015046296299</v>
      </c>
      <c r="AE517" t="s">
        <v>35</v>
      </c>
      <c r="AF517">
        <v>23.75</v>
      </c>
      <c r="AG517">
        <v>22.81</v>
      </c>
    </row>
    <row r="518" spans="1:33" x14ac:dyDescent="0.25">
      <c r="A518" s="5">
        <f t="shared" si="83"/>
        <v>595.7708333333311</v>
      </c>
      <c r="B518" s="7">
        <f t="shared" si="85"/>
        <v>5.9577083333333114E-3</v>
      </c>
      <c r="C518" s="6">
        <v>0.91575347222222225</v>
      </c>
      <c r="D518" s="5" t="s">
        <v>35</v>
      </c>
      <c r="E518" s="5">
        <v>19.25</v>
      </c>
      <c r="F518" s="5">
        <v>18.940000000000001</v>
      </c>
      <c r="G518" s="5"/>
      <c r="H518" s="5">
        <f t="shared" si="84"/>
        <v>599.0787037037037</v>
      </c>
      <c r="I518" s="7">
        <f t="shared" si="86"/>
        <v>5.9907870370370375E-3</v>
      </c>
      <c r="J518" s="6">
        <v>0.93128364583333323</v>
      </c>
      <c r="K518" s="5" t="s">
        <v>35</v>
      </c>
      <c r="L518" s="5">
        <v>21.25</v>
      </c>
      <c r="M518" s="5">
        <v>22.62</v>
      </c>
      <c r="N518" s="5">
        <f t="shared" si="87"/>
        <v>587.02662037035668</v>
      </c>
      <c r="O518" s="7">
        <f t="shared" si="88"/>
        <v>5.8702662037035669E-3</v>
      </c>
      <c r="P518" s="1">
        <v>0.90758340277777771</v>
      </c>
      <c r="Q518" t="s">
        <v>35</v>
      </c>
      <c r="R518">
        <v>24.75</v>
      </c>
      <c r="S518">
        <v>23.31</v>
      </c>
      <c r="U518" s="5">
        <f t="shared" si="89"/>
        <v>582.90624999999261</v>
      </c>
      <c r="V518" s="7">
        <f t="shared" si="90"/>
        <v>5.8290624999999263E-3</v>
      </c>
      <c r="W518" s="1">
        <v>0.93090880787037034</v>
      </c>
      <c r="X518" t="s">
        <v>35</v>
      </c>
      <c r="Y518">
        <v>25</v>
      </c>
      <c r="Z518">
        <v>23.19</v>
      </c>
      <c r="AB518" s="5">
        <f t="shared" si="91"/>
        <v>596.61458333333246</v>
      </c>
      <c r="AC518" s="7">
        <f t="shared" si="92"/>
        <v>5.966145833333325E-3</v>
      </c>
      <c r="AD518" s="1">
        <v>0.94790527777777778</v>
      </c>
      <c r="AE518" t="s">
        <v>35</v>
      </c>
      <c r="AF518">
        <v>24.5</v>
      </c>
      <c r="AG518">
        <v>22.87</v>
      </c>
    </row>
    <row r="519" spans="1:33" x14ac:dyDescent="0.25">
      <c r="A519" s="5">
        <f t="shared" si="83"/>
        <v>596.85879629629562</v>
      </c>
      <c r="B519" s="7">
        <f t="shared" si="85"/>
        <v>5.9685879629629568E-3</v>
      </c>
      <c r="C519" s="6">
        <v>0.9157643518518519</v>
      </c>
      <c r="D519" s="5" t="s">
        <v>35</v>
      </c>
      <c r="E519" s="5">
        <v>19.25</v>
      </c>
      <c r="F519" s="5">
        <v>18.940000000000001</v>
      </c>
      <c r="G519" s="5"/>
      <c r="H519" s="5">
        <f t="shared" si="84"/>
        <v>601.59606481482444</v>
      </c>
      <c r="I519" s="7">
        <f t="shared" si="86"/>
        <v>6.0159606481482442E-3</v>
      </c>
      <c r="J519" s="6">
        <v>0.93130881944444444</v>
      </c>
      <c r="K519" s="5" t="s">
        <v>35</v>
      </c>
      <c r="L519" s="5">
        <v>21.25</v>
      </c>
      <c r="M519" s="5">
        <v>22.81</v>
      </c>
      <c r="N519" s="5">
        <f t="shared" si="87"/>
        <v>588.14236111111029</v>
      </c>
      <c r="O519" s="7">
        <f t="shared" si="88"/>
        <v>5.8814236111111029E-3</v>
      </c>
      <c r="P519" s="1">
        <v>0.90759456018518525</v>
      </c>
      <c r="Q519" t="s">
        <v>35</v>
      </c>
      <c r="R519">
        <v>25</v>
      </c>
      <c r="S519">
        <v>23.31</v>
      </c>
      <c r="U519" s="5">
        <f t="shared" si="89"/>
        <v>584.01851851851427</v>
      </c>
      <c r="V519" s="7">
        <f t="shared" si="90"/>
        <v>5.8401851851851427E-3</v>
      </c>
      <c r="W519" s="1">
        <v>0.93091993055555555</v>
      </c>
      <c r="X519" t="s">
        <v>35</v>
      </c>
      <c r="Y519">
        <v>24.5</v>
      </c>
      <c r="Z519">
        <v>23.19</v>
      </c>
      <c r="AB519" s="5">
        <f t="shared" si="91"/>
        <v>597.80555555555281</v>
      </c>
      <c r="AC519" s="7">
        <f t="shared" si="92"/>
        <v>5.9780555555555281E-3</v>
      </c>
      <c r="AD519" s="1">
        <v>0.94791718749999998</v>
      </c>
      <c r="AE519" t="s">
        <v>35</v>
      </c>
      <c r="AF519">
        <v>24.25</v>
      </c>
      <c r="AG519">
        <v>22.87</v>
      </c>
    </row>
    <row r="520" spans="1:33" x14ac:dyDescent="0.25">
      <c r="A520" s="5">
        <f t="shared" si="83"/>
        <v>597.99305555555679</v>
      </c>
      <c r="B520" s="7">
        <f t="shared" si="85"/>
        <v>5.9799305555555682E-3</v>
      </c>
      <c r="C520" s="6">
        <v>0.91577569444444451</v>
      </c>
      <c r="D520" s="5" t="s">
        <v>35</v>
      </c>
      <c r="E520" s="5">
        <v>19.25</v>
      </c>
      <c r="F520" s="5">
        <v>18.940000000000001</v>
      </c>
      <c r="G520" s="5"/>
      <c r="H520" s="5">
        <f t="shared" si="84"/>
        <v>603.01388888890358</v>
      </c>
      <c r="I520" s="7">
        <f t="shared" si="86"/>
        <v>6.0301388888890362E-3</v>
      </c>
      <c r="J520" s="6">
        <v>0.93132299768518523</v>
      </c>
      <c r="K520" s="5" t="s">
        <v>35</v>
      </c>
      <c r="L520" s="5">
        <v>21.25</v>
      </c>
      <c r="M520" s="5">
        <v>22.69</v>
      </c>
      <c r="N520" s="5">
        <f t="shared" si="87"/>
        <v>589.24884259258238</v>
      </c>
      <c r="O520" s="7">
        <f t="shared" si="88"/>
        <v>5.8924884259258237E-3</v>
      </c>
      <c r="P520" s="1">
        <v>0.90760562499999997</v>
      </c>
      <c r="Q520" t="s">
        <v>35</v>
      </c>
      <c r="R520">
        <v>24.75</v>
      </c>
      <c r="S520">
        <v>23.25</v>
      </c>
      <c r="U520" s="5">
        <f t="shared" si="89"/>
        <v>585.13310185184241</v>
      </c>
      <c r="V520" s="7">
        <f t="shared" si="90"/>
        <v>5.8513310185184242E-3</v>
      </c>
      <c r="W520" s="1">
        <v>0.93093107638888883</v>
      </c>
      <c r="X520" t="s">
        <v>35</v>
      </c>
      <c r="Y520">
        <v>24.5</v>
      </c>
      <c r="Z520">
        <v>23.12</v>
      </c>
      <c r="AB520" s="5">
        <f t="shared" si="91"/>
        <v>598.95717592592939</v>
      </c>
      <c r="AC520" s="7">
        <f t="shared" si="92"/>
        <v>5.9895717592592934E-3</v>
      </c>
      <c r="AD520" s="1">
        <v>0.94792870370370375</v>
      </c>
      <c r="AE520" t="s">
        <v>35</v>
      </c>
      <c r="AF520">
        <v>24.5</v>
      </c>
      <c r="AG520">
        <v>22.81</v>
      </c>
    </row>
    <row r="521" spans="1:33" x14ac:dyDescent="0.25">
      <c r="A521" s="5">
        <f t="shared" si="83"/>
        <v>599.08101851852132</v>
      </c>
      <c r="B521" s="7">
        <f t="shared" si="85"/>
        <v>5.9908101851852136E-3</v>
      </c>
      <c r="C521" s="6">
        <v>0.91578657407407416</v>
      </c>
      <c r="D521" s="5" t="s">
        <v>35</v>
      </c>
      <c r="E521" s="5">
        <v>19.25</v>
      </c>
      <c r="F521" s="5">
        <v>18.940000000000001</v>
      </c>
      <c r="G521" s="5"/>
      <c r="H521" s="5">
        <f t="shared" si="84"/>
        <v>604.15393518520318</v>
      </c>
      <c r="I521" s="7">
        <f t="shared" si="86"/>
        <v>6.0415393518520322E-3</v>
      </c>
      <c r="J521" s="6">
        <v>0.93133439814814822</v>
      </c>
      <c r="K521" s="5" t="s">
        <v>35</v>
      </c>
      <c r="L521" s="5">
        <v>21.25</v>
      </c>
      <c r="M521" s="5">
        <v>22.69</v>
      </c>
      <c r="N521" s="5">
        <f t="shared" si="87"/>
        <v>590.36342592591052</v>
      </c>
      <c r="O521" s="7">
        <f t="shared" si="88"/>
        <v>5.9036342592591051E-3</v>
      </c>
      <c r="P521" s="1">
        <v>0.90761677083333325</v>
      </c>
      <c r="Q521" t="s">
        <v>35</v>
      </c>
      <c r="R521">
        <v>25</v>
      </c>
      <c r="S521">
        <v>23.31</v>
      </c>
      <c r="U521" s="5">
        <f t="shared" si="89"/>
        <v>586.31597222222888</v>
      </c>
      <c r="V521" s="7">
        <f t="shared" si="90"/>
        <v>5.8631597222222887E-3</v>
      </c>
      <c r="W521" s="1">
        <v>0.9309429050925927</v>
      </c>
      <c r="X521" t="s">
        <v>35</v>
      </c>
      <c r="Y521">
        <v>24.75</v>
      </c>
      <c r="Z521">
        <v>23.19</v>
      </c>
      <c r="AB521" s="5">
        <f t="shared" si="91"/>
        <v>600.06597222221899</v>
      </c>
      <c r="AC521" s="7">
        <f t="shared" si="92"/>
        <v>6.0006597222221902E-3</v>
      </c>
      <c r="AD521" s="1">
        <v>0.94793979166666664</v>
      </c>
      <c r="AE521" t="s">
        <v>35</v>
      </c>
      <c r="AF521">
        <v>23.75</v>
      </c>
      <c r="AG521">
        <v>22.81</v>
      </c>
    </row>
    <row r="522" spans="1:33" x14ac:dyDescent="0.25">
      <c r="A522" s="5">
        <f t="shared" si="83"/>
        <v>600.23842592591416</v>
      </c>
      <c r="B522" s="7">
        <f t="shared" si="85"/>
        <v>6.0023842592591414E-3</v>
      </c>
      <c r="C522" s="6">
        <v>0.91579814814814808</v>
      </c>
      <c r="D522" s="5" t="s">
        <v>35</v>
      </c>
      <c r="E522" s="5">
        <v>19.25</v>
      </c>
      <c r="F522" s="5">
        <v>18.940000000000001</v>
      </c>
      <c r="G522" s="5"/>
      <c r="H522" s="5">
        <f t="shared" si="84"/>
        <v>605.27430555556987</v>
      </c>
      <c r="I522" s="7">
        <f t="shared" si="86"/>
        <v>6.0527430555556982E-3</v>
      </c>
      <c r="J522" s="6">
        <v>0.93134560185185189</v>
      </c>
      <c r="K522" s="5" t="s">
        <v>35</v>
      </c>
      <c r="L522" s="5">
        <v>21.25</v>
      </c>
      <c r="M522" s="5">
        <v>22.69</v>
      </c>
      <c r="N522" s="5">
        <f t="shared" si="87"/>
        <v>591.52083333332553</v>
      </c>
      <c r="O522" s="7">
        <f t="shared" si="88"/>
        <v>5.915208333333255E-3</v>
      </c>
      <c r="P522" s="1">
        <v>0.9076283449074074</v>
      </c>
      <c r="Q522" t="s">
        <v>35</v>
      </c>
      <c r="R522">
        <v>24.75</v>
      </c>
      <c r="S522">
        <v>23.31</v>
      </c>
      <c r="U522" s="5">
        <f t="shared" si="89"/>
        <v>587.42013888888334</v>
      </c>
      <c r="V522" s="7">
        <f t="shared" si="90"/>
        <v>5.8742013888888334E-3</v>
      </c>
      <c r="W522" s="1">
        <v>0.93095394675925924</v>
      </c>
      <c r="X522" t="s">
        <v>35</v>
      </c>
      <c r="Y522">
        <v>25</v>
      </c>
      <c r="Z522">
        <v>23.12</v>
      </c>
      <c r="AB522" s="5">
        <f t="shared" si="91"/>
        <v>601.1736111111054</v>
      </c>
      <c r="AC522" s="7">
        <f t="shared" si="92"/>
        <v>6.0117361111110545E-3</v>
      </c>
      <c r="AD522" s="1">
        <v>0.94795086805555551</v>
      </c>
      <c r="AE522" t="s">
        <v>35</v>
      </c>
      <c r="AF522">
        <v>23.75</v>
      </c>
      <c r="AG522">
        <v>22.94</v>
      </c>
    </row>
    <row r="523" spans="1:33" x14ac:dyDescent="0.25">
      <c r="A523" s="5">
        <f t="shared" si="83"/>
        <v>601.31481481481285</v>
      </c>
      <c r="B523" s="7">
        <f t="shared" si="85"/>
        <v>6.0131481481481286E-3</v>
      </c>
      <c r="C523" s="6">
        <v>0.91580891203703707</v>
      </c>
      <c r="D523" s="5" t="s">
        <v>35</v>
      </c>
      <c r="E523" s="5">
        <v>19.25</v>
      </c>
      <c r="F523" s="5">
        <v>18.940000000000001</v>
      </c>
      <c r="G523" s="5"/>
      <c r="H523" s="5">
        <f t="shared" si="84"/>
        <v>606.41319444445503</v>
      </c>
      <c r="I523" s="7">
        <f t="shared" si="86"/>
        <v>6.0641319444445507E-3</v>
      </c>
      <c r="J523" s="6">
        <v>0.93135699074074074</v>
      </c>
      <c r="K523" s="5" t="s">
        <v>35</v>
      </c>
      <c r="L523" s="5">
        <v>21.25</v>
      </c>
      <c r="M523" s="5">
        <v>22.69</v>
      </c>
      <c r="N523" s="5">
        <f t="shared" si="87"/>
        <v>592.6400462962888</v>
      </c>
      <c r="O523" s="7">
        <f t="shared" si="88"/>
        <v>5.9264004629628886E-3</v>
      </c>
      <c r="P523" s="1">
        <v>0.90763953703703704</v>
      </c>
      <c r="Q523" t="s">
        <v>35</v>
      </c>
      <c r="R523">
        <v>24.25</v>
      </c>
      <c r="S523">
        <v>23.31</v>
      </c>
      <c r="U523" s="5">
        <f t="shared" si="89"/>
        <v>588.49768518518533</v>
      </c>
      <c r="V523" s="7">
        <f t="shared" si="90"/>
        <v>5.884976851851853E-3</v>
      </c>
      <c r="W523" s="1">
        <v>0.93096472222222226</v>
      </c>
      <c r="X523" t="s">
        <v>35</v>
      </c>
      <c r="Y523">
        <v>25.25</v>
      </c>
      <c r="Z523">
        <v>23.19</v>
      </c>
      <c r="AB523" s="5">
        <f t="shared" si="91"/>
        <v>602.44328703704662</v>
      </c>
      <c r="AC523" s="7">
        <f t="shared" si="92"/>
        <v>6.0244328703704664E-3</v>
      </c>
      <c r="AD523" s="1">
        <v>0.94796356481481492</v>
      </c>
      <c r="AE523" t="s">
        <v>35</v>
      </c>
      <c r="AF523">
        <v>24.25</v>
      </c>
      <c r="AG523">
        <v>22.94</v>
      </c>
    </row>
    <row r="524" spans="1:33" x14ac:dyDescent="0.25">
      <c r="A524" s="5">
        <f t="shared" si="83"/>
        <v>602.46064814813985</v>
      </c>
      <c r="B524" s="7">
        <f t="shared" si="85"/>
        <v>6.0246064814813982E-3</v>
      </c>
      <c r="C524" s="6">
        <v>0.91582037037037034</v>
      </c>
      <c r="D524" s="5" t="s">
        <v>35</v>
      </c>
      <c r="E524" s="5">
        <v>19.25</v>
      </c>
      <c r="F524" s="5">
        <v>18.940000000000001</v>
      </c>
      <c r="G524" s="5"/>
      <c r="H524" s="5">
        <f t="shared" si="84"/>
        <v>607.56018518519636</v>
      </c>
      <c r="I524" s="7">
        <f t="shared" si="86"/>
        <v>6.0756018518519639E-3</v>
      </c>
      <c r="J524" s="6">
        <v>0.93136846064814816</v>
      </c>
      <c r="K524" s="5" t="s">
        <v>35</v>
      </c>
      <c r="L524" s="5">
        <v>21.25</v>
      </c>
      <c r="M524" s="5">
        <v>22.69</v>
      </c>
      <c r="N524" s="5">
        <f t="shared" si="87"/>
        <v>593.95254629628357</v>
      </c>
      <c r="O524" s="7">
        <f t="shared" si="88"/>
        <v>5.9395254629628358E-3</v>
      </c>
      <c r="P524" s="1">
        <v>0.90765266203703698</v>
      </c>
      <c r="Q524" t="s">
        <v>35</v>
      </c>
      <c r="R524">
        <v>24.75</v>
      </c>
      <c r="S524">
        <v>23.37</v>
      </c>
      <c r="U524" s="5">
        <f t="shared" si="89"/>
        <v>589.65046296296509</v>
      </c>
      <c r="V524" s="7">
        <f t="shared" si="90"/>
        <v>5.8965046296296508E-3</v>
      </c>
      <c r="W524" s="1">
        <v>0.93097625000000006</v>
      </c>
      <c r="X524" t="s">
        <v>35</v>
      </c>
      <c r="Y524">
        <v>24.75</v>
      </c>
      <c r="Z524">
        <v>23.19</v>
      </c>
      <c r="AB524" s="5">
        <f t="shared" si="91"/>
        <v>603.60300925925708</v>
      </c>
      <c r="AC524" s="7">
        <f t="shared" si="92"/>
        <v>6.0360300925925703E-3</v>
      </c>
      <c r="AD524" s="1">
        <v>0.94797516203703702</v>
      </c>
      <c r="AE524" t="s">
        <v>35</v>
      </c>
      <c r="AF524">
        <v>24.5</v>
      </c>
      <c r="AG524">
        <v>22.81</v>
      </c>
    </row>
    <row r="525" spans="1:33" x14ac:dyDescent="0.25">
      <c r="A525" s="5">
        <f t="shared" si="83"/>
        <v>603.55208333332519</v>
      </c>
      <c r="B525" s="7">
        <f t="shared" si="85"/>
        <v>6.0355208333332522E-3</v>
      </c>
      <c r="C525" s="6">
        <v>0.91583128472222219</v>
      </c>
      <c r="D525" s="5" t="s">
        <v>35</v>
      </c>
      <c r="E525" s="5">
        <v>19.25</v>
      </c>
      <c r="F525" s="5">
        <v>18.940000000000001</v>
      </c>
      <c r="G525" s="5"/>
      <c r="H525" s="5">
        <f t="shared" si="84"/>
        <v>608.6886574074191</v>
      </c>
      <c r="I525" s="7">
        <f t="shared" si="86"/>
        <v>6.0868865740741906E-3</v>
      </c>
      <c r="J525" s="6">
        <v>0.93137974537037038</v>
      </c>
      <c r="K525" s="5" t="s">
        <v>35</v>
      </c>
      <c r="L525" s="5">
        <v>21.25</v>
      </c>
      <c r="M525" s="5">
        <v>22.69</v>
      </c>
      <c r="N525" s="5">
        <f t="shared" si="87"/>
        <v>595.10763888888096</v>
      </c>
      <c r="O525" s="7">
        <f t="shared" si="88"/>
        <v>5.9510763888888096E-3</v>
      </c>
      <c r="P525" s="1">
        <v>0.90766421296296296</v>
      </c>
      <c r="Q525" t="s">
        <v>35</v>
      </c>
      <c r="R525">
        <v>24.75</v>
      </c>
      <c r="S525">
        <v>23.31</v>
      </c>
      <c r="U525" s="5">
        <f t="shared" si="89"/>
        <v>590.76273148148675</v>
      </c>
      <c r="V525" s="7">
        <f t="shared" si="90"/>
        <v>5.9076273148148672E-3</v>
      </c>
      <c r="W525" s="1">
        <v>0.93098737268518528</v>
      </c>
      <c r="X525" t="s">
        <v>35</v>
      </c>
      <c r="Y525">
        <v>25</v>
      </c>
      <c r="Z525">
        <v>23.12</v>
      </c>
      <c r="AB525" s="5">
        <f t="shared" si="91"/>
        <v>604.75231481480489</v>
      </c>
      <c r="AC525" s="7">
        <f t="shared" si="92"/>
        <v>6.0475231481480485E-3</v>
      </c>
      <c r="AD525" s="1">
        <v>0.9479866550925925</v>
      </c>
      <c r="AE525" t="s">
        <v>35</v>
      </c>
      <c r="AF525">
        <v>24.25</v>
      </c>
      <c r="AG525">
        <v>22.81</v>
      </c>
    </row>
    <row r="526" spans="1:33" x14ac:dyDescent="0.25">
      <c r="A526" s="5">
        <f t="shared" si="83"/>
        <v>604.69444444444241</v>
      </c>
      <c r="B526" s="7">
        <f t="shared" si="85"/>
        <v>6.0469444444444242E-3</v>
      </c>
      <c r="C526" s="6">
        <v>0.91584270833333337</v>
      </c>
      <c r="D526" s="5" t="s">
        <v>35</v>
      </c>
      <c r="E526" s="5">
        <v>19.25</v>
      </c>
      <c r="F526" s="5">
        <v>18.940000000000001</v>
      </c>
      <c r="G526" s="5"/>
      <c r="H526" s="5">
        <f t="shared" si="84"/>
        <v>609.77314814815168</v>
      </c>
      <c r="I526" s="7">
        <f t="shared" si="86"/>
        <v>6.0977314814815164E-3</v>
      </c>
      <c r="J526" s="6">
        <v>0.93139059027777771</v>
      </c>
      <c r="K526" s="5" t="s">
        <v>35</v>
      </c>
      <c r="L526" s="5">
        <v>21.25</v>
      </c>
      <c r="M526" s="5">
        <v>22.69</v>
      </c>
      <c r="N526" s="5">
        <f t="shared" si="87"/>
        <v>596.2233796296124</v>
      </c>
      <c r="O526" s="7">
        <f t="shared" si="88"/>
        <v>5.9622337962961236E-3</v>
      </c>
      <c r="P526" s="1">
        <v>0.90767537037037027</v>
      </c>
      <c r="Q526" t="s">
        <v>35</v>
      </c>
      <c r="R526">
        <v>25.25</v>
      </c>
      <c r="S526">
        <v>23.31</v>
      </c>
      <c r="U526" s="5">
        <f t="shared" si="89"/>
        <v>591.87037037037317</v>
      </c>
      <c r="V526" s="7">
        <f t="shared" si="90"/>
        <v>5.9187037037037316E-3</v>
      </c>
      <c r="W526" s="1">
        <v>0.93099844907407414</v>
      </c>
      <c r="X526" t="s">
        <v>35</v>
      </c>
      <c r="Y526">
        <v>25.25</v>
      </c>
      <c r="Z526">
        <v>23.12</v>
      </c>
      <c r="AB526" s="5">
        <f t="shared" si="91"/>
        <v>605.86111111111677</v>
      </c>
      <c r="AC526" s="7">
        <f t="shared" si="92"/>
        <v>6.0586111111111673E-3</v>
      </c>
      <c r="AD526" s="1">
        <v>0.94799774305555562</v>
      </c>
      <c r="AE526" t="s">
        <v>35</v>
      </c>
      <c r="AF526">
        <v>24.25</v>
      </c>
      <c r="AG526">
        <v>22.81</v>
      </c>
    </row>
    <row r="527" spans="1:33" x14ac:dyDescent="0.25">
      <c r="A527" s="5">
        <f t="shared" si="83"/>
        <v>606.22222222220796</v>
      </c>
      <c r="B527" s="7">
        <f t="shared" si="85"/>
        <v>6.0622222222220801E-3</v>
      </c>
      <c r="C527" s="6">
        <v>0.91585798611111102</v>
      </c>
      <c r="D527" s="5" t="s">
        <v>35</v>
      </c>
      <c r="E527" s="5">
        <v>19.25</v>
      </c>
      <c r="F527" s="5">
        <v>18.940000000000001</v>
      </c>
      <c r="G527" s="5"/>
      <c r="H527" s="5">
        <f t="shared" si="84"/>
        <v>610.94097222222922</v>
      </c>
      <c r="I527" s="7">
        <f t="shared" si="86"/>
        <v>6.1094097222222921E-3</v>
      </c>
      <c r="J527" s="6">
        <v>0.93140226851851848</v>
      </c>
      <c r="K527" s="5" t="s">
        <v>35</v>
      </c>
      <c r="L527" s="5">
        <v>21.25</v>
      </c>
      <c r="M527" s="5">
        <v>22.69</v>
      </c>
      <c r="N527" s="5">
        <f t="shared" si="87"/>
        <v>597.33333333331643</v>
      </c>
      <c r="O527" s="7">
        <f t="shared" si="88"/>
        <v>5.973333333333164E-3</v>
      </c>
      <c r="P527" s="1">
        <v>0.90768646990740731</v>
      </c>
      <c r="Q527" t="s">
        <v>35</v>
      </c>
      <c r="R527">
        <v>25</v>
      </c>
      <c r="S527">
        <v>23.31</v>
      </c>
      <c r="U527" s="5">
        <f t="shared" si="89"/>
        <v>593.0173611111145</v>
      </c>
      <c r="V527" s="7">
        <f t="shared" si="90"/>
        <v>5.9301736111111447E-3</v>
      </c>
      <c r="W527" s="1">
        <v>0.93100991898148155</v>
      </c>
      <c r="X527" t="s">
        <v>35</v>
      </c>
      <c r="Y527">
        <v>24.75</v>
      </c>
      <c r="Z527">
        <v>23.19</v>
      </c>
      <c r="AB527" s="5">
        <f t="shared" si="91"/>
        <v>606.97337962962729</v>
      </c>
      <c r="AC527" s="7">
        <f t="shared" si="92"/>
        <v>6.0697337962962727E-3</v>
      </c>
      <c r="AD527" s="1">
        <v>0.94800886574074072</v>
      </c>
      <c r="AE527" t="s">
        <v>35</v>
      </c>
      <c r="AF527">
        <v>24.25</v>
      </c>
      <c r="AG527">
        <v>22.81</v>
      </c>
    </row>
    <row r="528" spans="1:33" x14ac:dyDescent="0.25">
      <c r="A528" s="5">
        <f t="shared" si="83"/>
        <v>607.44907407407345</v>
      </c>
      <c r="B528" s="7">
        <f t="shared" si="85"/>
        <v>6.0744907407407345E-3</v>
      </c>
      <c r="C528" s="6">
        <v>0.91587025462962968</v>
      </c>
      <c r="D528" s="5" t="s">
        <v>35</v>
      </c>
      <c r="E528" s="5">
        <v>19.25</v>
      </c>
      <c r="F528" s="5">
        <v>18.940000000000001</v>
      </c>
      <c r="G528" s="5"/>
      <c r="H528" s="5">
        <f t="shared" si="84"/>
        <v>612.03356481482899</v>
      </c>
      <c r="I528" s="7">
        <f t="shared" si="86"/>
        <v>6.1203356481482896E-3</v>
      </c>
      <c r="J528" s="6">
        <v>0.93141319444444448</v>
      </c>
      <c r="K528" s="5" t="s">
        <v>35</v>
      </c>
      <c r="L528" s="5">
        <v>21.25</v>
      </c>
      <c r="M528" s="5">
        <v>22.69</v>
      </c>
      <c r="N528" s="5">
        <f t="shared" si="87"/>
        <v>598.44328703702047</v>
      </c>
      <c r="O528" s="7">
        <f t="shared" si="88"/>
        <v>5.9844328703702043E-3</v>
      </c>
      <c r="P528" s="1">
        <v>0.90769756944444435</v>
      </c>
      <c r="Q528" t="s">
        <v>35</v>
      </c>
      <c r="R528">
        <v>24.75</v>
      </c>
      <c r="S528">
        <v>23.31</v>
      </c>
      <c r="U528" s="5">
        <f t="shared" si="89"/>
        <v>594.13194444444264</v>
      </c>
      <c r="V528" s="7">
        <f t="shared" si="90"/>
        <v>5.9413194444444262E-3</v>
      </c>
      <c r="W528" s="1">
        <v>0.93102106481481484</v>
      </c>
      <c r="X528" t="s">
        <v>35</v>
      </c>
      <c r="Y528">
        <v>25.5</v>
      </c>
      <c r="Z528">
        <v>23.19</v>
      </c>
      <c r="AB528" s="5">
        <f t="shared" si="91"/>
        <v>608.09143518518738</v>
      </c>
      <c r="AC528" s="7">
        <f t="shared" si="92"/>
        <v>6.0809143518518738E-3</v>
      </c>
      <c r="AD528" s="1">
        <v>0.94802004629629633</v>
      </c>
      <c r="AE528" t="s">
        <v>35</v>
      </c>
      <c r="AF528">
        <v>24.25</v>
      </c>
      <c r="AG528">
        <v>22.81</v>
      </c>
    </row>
    <row r="529" spans="1:33" x14ac:dyDescent="0.25">
      <c r="A529" s="5">
        <f t="shared" si="83"/>
        <v>608.58333333332348</v>
      </c>
      <c r="B529" s="7">
        <f t="shared" si="85"/>
        <v>6.0858333333332348E-3</v>
      </c>
      <c r="C529" s="6">
        <v>0.91588159722222218</v>
      </c>
      <c r="D529" s="5" t="s">
        <v>35</v>
      </c>
      <c r="E529" s="5">
        <v>19.25</v>
      </c>
      <c r="F529" s="5">
        <v>18.940000000000001</v>
      </c>
      <c r="G529" s="5"/>
      <c r="H529" s="5">
        <f t="shared" si="84"/>
        <v>613.17592592593508</v>
      </c>
      <c r="I529" s="7">
        <f t="shared" si="86"/>
        <v>6.1317592592593506E-3</v>
      </c>
      <c r="J529" s="6">
        <v>0.93142461805555554</v>
      </c>
      <c r="K529" s="5" t="s">
        <v>35</v>
      </c>
      <c r="L529" s="5">
        <v>21.25</v>
      </c>
      <c r="M529" s="5">
        <v>22.69</v>
      </c>
      <c r="N529" s="5">
        <f t="shared" si="87"/>
        <v>599.55208333333235</v>
      </c>
      <c r="O529" s="7">
        <f t="shared" si="88"/>
        <v>5.9955208333333232E-3</v>
      </c>
      <c r="P529" s="1">
        <v>0.90770865740740747</v>
      </c>
      <c r="Q529" t="s">
        <v>35</v>
      </c>
      <c r="R529">
        <v>24.5</v>
      </c>
      <c r="S529">
        <v>23.31</v>
      </c>
      <c r="U529" s="5">
        <f t="shared" si="89"/>
        <v>595.40740740740011</v>
      </c>
      <c r="V529" s="7">
        <f t="shared" si="90"/>
        <v>5.9540740740740006E-3</v>
      </c>
      <c r="W529" s="1">
        <v>0.93103381944444441</v>
      </c>
      <c r="X529" t="s">
        <v>35</v>
      </c>
      <c r="Y529">
        <v>24.75</v>
      </c>
      <c r="Z529">
        <v>23.12</v>
      </c>
      <c r="AB529" s="5">
        <f t="shared" si="91"/>
        <v>609.40277777777885</v>
      </c>
      <c r="AC529" s="7">
        <f t="shared" si="92"/>
        <v>6.0940277777777885E-3</v>
      </c>
      <c r="AD529" s="1">
        <v>0.94803315972222224</v>
      </c>
      <c r="AE529" t="s">
        <v>35</v>
      </c>
      <c r="AF529">
        <v>24.75</v>
      </c>
      <c r="AG529">
        <v>22.81</v>
      </c>
    </row>
    <row r="530" spans="1:33" x14ac:dyDescent="0.25">
      <c r="A530" s="5">
        <f t="shared" si="83"/>
        <v>609.71412037037487</v>
      </c>
      <c r="B530" s="7">
        <f t="shared" si="85"/>
        <v>6.0971412037037487E-3</v>
      </c>
      <c r="C530" s="6">
        <v>0.91589290509259269</v>
      </c>
      <c r="D530" s="5" t="s">
        <v>35</v>
      </c>
      <c r="E530" s="5">
        <v>19.25</v>
      </c>
      <c r="F530" s="5">
        <v>18.940000000000001</v>
      </c>
      <c r="G530" s="5"/>
      <c r="H530" s="5">
        <f t="shared" si="84"/>
        <v>614.26041666667879</v>
      </c>
      <c r="I530" s="7">
        <f t="shared" si="86"/>
        <v>6.1426041666667874E-3</v>
      </c>
      <c r="J530" s="6">
        <v>0.93143546296296298</v>
      </c>
      <c r="K530" s="5" t="s">
        <v>35</v>
      </c>
      <c r="L530" s="5">
        <v>21.25</v>
      </c>
      <c r="M530" s="5">
        <v>22.62</v>
      </c>
      <c r="N530" s="5">
        <f t="shared" si="87"/>
        <v>600.74537037035918</v>
      </c>
      <c r="O530" s="7">
        <f t="shared" si="88"/>
        <v>6.0074537037035913E-3</v>
      </c>
      <c r="P530" s="1">
        <v>0.90772059027777774</v>
      </c>
      <c r="Q530" t="s">
        <v>35</v>
      </c>
      <c r="R530">
        <v>24.75</v>
      </c>
      <c r="S530">
        <v>23.44</v>
      </c>
      <c r="U530" s="5">
        <f t="shared" si="89"/>
        <v>596.51157407407675</v>
      </c>
      <c r="V530" s="7">
        <f t="shared" si="90"/>
        <v>5.9651157407407673E-3</v>
      </c>
      <c r="W530" s="1">
        <v>0.93104486111111118</v>
      </c>
      <c r="X530" t="s">
        <v>35</v>
      </c>
      <c r="Y530">
        <v>24.75</v>
      </c>
      <c r="Z530">
        <v>23.19</v>
      </c>
      <c r="AB530" s="5">
        <f t="shared" si="91"/>
        <v>610.51504629630051</v>
      </c>
      <c r="AC530" s="7">
        <f t="shared" si="92"/>
        <v>6.1051504629630049E-3</v>
      </c>
      <c r="AD530" s="1">
        <v>0.94804428240740746</v>
      </c>
      <c r="AE530" t="s">
        <v>35</v>
      </c>
      <c r="AF530">
        <v>25</v>
      </c>
      <c r="AG530">
        <v>22.81</v>
      </c>
    </row>
    <row r="531" spans="1:33" x14ac:dyDescent="0.25">
      <c r="A531" s="5">
        <f t="shared" si="83"/>
        <v>610.81712962961501</v>
      </c>
      <c r="B531" s="7">
        <f t="shared" si="85"/>
        <v>6.1081712962961499E-3</v>
      </c>
      <c r="C531" s="6">
        <v>0.91590393518518509</v>
      </c>
      <c r="D531" s="5" t="s">
        <v>35</v>
      </c>
      <c r="E531" s="5">
        <v>19.25</v>
      </c>
      <c r="F531" s="5">
        <v>18.940000000000001</v>
      </c>
      <c r="G531" s="5"/>
      <c r="H531" s="5">
        <f t="shared" si="84"/>
        <v>615.39467592592882</v>
      </c>
      <c r="I531" s="7">
        <f t="shared" si="86"/>
        <v>6.1539467592592878E-3</v>
      </c>
      <c r="J531" s="6">
        <v>0.93144680555555548</v>
      </c>
      <c r="K531" s="5" t="s">
        <v>35</v>
      </c>
      <c r="L531" s="5">
        <v>21.25</v>
      </c>
      <c r="M531" s="5">
        <v>22.69</v>
      </c>
      <c r="N531" s="5">
        <f t="shared" si="87"/>
        <v>601.86226851850483</v>
      </c>
      <c r="O531" s="7">
        <f t="shared" si="88"/>
        <v>6.0186226851850488E-3</v>
      </c>
      <c r="P531" s="1">
        <v>0.9077317592592592</v>
      </c>
      <c r="Q531" t="s">
        <v>35</v>
      </c>
      <c r="R531">
        <v>25</v>
      </c>
      <c r="S531">
        <v>23.31</v>
      </c>
      <c r="U531" s="5">
        <f t="shared" si="89"/>
        <v>597.62847222222251</v>
      </c>
      <c r="V531" s="7">
        <f t="shared" si="90"/>
        <v>5.9762847222222248E-3</v>
      </c>
      <c r="W531" s="1">
        <v>0.93105603009259263</v>
      </c>
      <c r="X531" t="s">
        <v>35</v>
      </c>
      <c r="Y531">
        <v>25.25</v>
      </c>
      <c r="Z531">
        <v>23.19</v>
      </c>
      <c r="AB531" s="5">
        <f t="shared" si="91"/>
        <v>611.66782407408027</v>
      </c>
      <c r="AC531" s="7">
        <f t="shared" si="92"/>
        <v>6.1166782407408027E-3</v>
      </c>
      <c r="AD531" s="1">
        <v>0.94805581018518525</v>
      </c>
      <c r="AE531" t="s">
        <v>35</v>
      </c>
      <c r="AF531">
        <v>24.5</v>
      </c>
      <c r="AG531">
        <v>22.81</v>
      </c>
    </row>
    <row r="532" spans="1:33" x14ac:dyDescent="0.25">
      <c r="A532" s="5">
        <f t="shared" si="83"/>
        <v>612.3796296296224</v>
      </c>
      <c r="B532" s="7">
        <f t="shared" si="85"/>
        <v>6.1237962962962245E-3</v>
      </c>
      <c r="C532" s="6">
        <v>0.91591956018518517</v>
      </c>
      <c r="D532" s="5" t="s">
        <v>35</v>
      </c>
      <c r="E532" s="5">
        <v>19.25</v>
      </c>
      <c r="F532" s="5">
        <v>18.940000000000001</v>
      </c>
      <c r="G532" s="5"/>
      <c r="H532" s="5">
        <f t="shared" si="84"/>
        <v>616.53472222222842</v>
      </c>
      <c r="I532" s="7">
        <f t="shared" si="86"/>
        <v>6.1653472222222838E-3</v>
      </c>
      <c r="J532" s="6">
        <v>0.93145820601851848</v>
      </c>
      <c r="K532" s="5" t="s">
        <v>35</v>
      </c>
      <c r="L532" s="5">
        <v>21.25</v>
      </c>
      <c r="M532" s="5">
        <v>22.69</v>
      </c>
      <c r="N532" s="5">
        <f t="shared" si="87"/>
        <v>602.97337962962331</v>
      </c>
      <c r="O532" s="7">
        <f t="shared" si="88"/>
        <v>6.0297337962962327E-3</v>
      </c>
      <c r="P532" s="1">
        <v>0.90774287037037038</v>
      </c>
      <c r="Q532" t="s">
        <v>35</v>
      </c>
      <c r="R532">
        <v>25</v>
      </c>
      <c r="S532">
        <v>23.31</v>
      </c>
      <c r="U532" s="5">
        <f t="shared" si="89"/>
        <v>598.77777777777032</v>
      </c>
      <c r="V532" s="7">
        <f t="shared" si="90"/>
        <v>5.987777777777703E-3</v>
      </c>
      <c r="W532" s="1">
        <v>0.93106752314814811</v>
      </c>
      <c r="X532" t="s">
        <v>35</v>
      </c>
      <c r="Y532">
        <v>24.25</v>
      </c>
      <c r="Z532">
        <v>23.19</v>
      </c>
      <c r="AB532" s="5">
        <f t="shared" si="91"/>
        <v>612.77662037036998</v>
      </c>
      <c r="AC532" s="7">
        <f t="shared" si="92"/>
        <v>6.1277662037036995E-3</v>
      </c>
      <c r="AD532" s="1">
        <v>0.94806689814814815</v>
      </c>
      <c r="AE532" t="s">
        <v>35</v>
      </c>
      <c r="AF532">
        <v>25</v>
      </c>
      <c r="AG532">
        <v>22.81</v>
      </c>
    </row>
    <row r="533" spans="1:33" x14ac:dyDescent="0.25">
      <c r="A533" s="5">
        <f t="shared" si="83"/>
        <v>613.60648148146572</v>
      </c>
      <c r="B533" s="7">
        <f t="shared" si="85"/>
        <v>6.1360648148146568E-3</v>
      </c>
      <c r="C533" s="6">
        <v>0.9159318287037036</v>
      </c>
      <c r="D533" s="5" t="s">
        <v>35</v>
      </c>
      <c r="E533" s="5">
        <v>19.25</v>
      </c>
      <c r="F533" s="5">
        <v>18.940000000000001</v>
      </c>
      <c r="G533" s="5"/>
      <c r="H533" s="5">
        <f t="shared" si="84"/>
        <v>617.66550925927982</v>
      </c>
      <c r="I533" s="7">
        <f t="shared" si="86"/>
        <v>6.1766550925927977E-3</v>
      </c>
      <c r="J533" s="6">
        <v>0.93146951388888899</v>
      </c>
      <c r="K533" s="5" t="s">
        <v>35</v>
      </c>
      <c r="L533" s="5">
        <v>21.25</v>
      </c>
      <c r="M533" s="5">
        <v>22.69</v>
      </c>
      <c r="N533" s="5">
        <f t="shared" si="87"/>
        <v>604.08796296296248</v>
      </c>
      <c r="O533" s="7">
        <f t="shared" si="88"/>
        <v>6.0408796296296252E-3</v>
      </c>
      <c r="P533" s="1">
        <v>0.90775401620370377</v>
      </c>
      <c r="Q533" t="s">
        <v>35</v>
      </c>
      <c r="R533">
        <v>24.5</v>
      </c>
      <c r="S533">
        <v>23.31</v>
      </c>
      <c r="U533" s="5">
        <f t="shared" si="89"/>
        <v>600.12615740739909</v>
      </c>
      <c r="V533" s="7">
        <f t="shared" si="90"/>
        <v>6.0012615740739905E-3</v>
      </c>
      <c r="W533" s="1">
        <v>0.9310810069444444</v>
      </c>
      <c r="X533" t="s">
        <v>35</v>
      </c>
      <c r="Y533">
        <v>24.75</v>
      </c>
      <c r="Z533">
        <v>23.25</v>
      </c>
      <c r="AB533" s="5">
        <f t="shared" si="91"/>
        <v>613.92361111111131</v>
      </c>
      <c r="AC533" s="7">
        <f t="shared" si="92"/>
        <v>6.1392361111111127E-3</v>
      </c>
      <c r="AD533" s="1">
        <v>0.94807836805555556</v>
      </c>
      <c r="AE533" t="s">
        <v>35</v>
      </c>
      <c r="AF533">
        <v>24.75</v>
      </c>
      <c r="AG533">
        <v>22.81</v>
      </c>
    </row>
    <row r="534" spans="1:33" x14ac:dyDescent="0.25">
      <c r="A534" s="5">
        <f t="shared" si="83"/>
        <v>614.69444444443025</v>
      </c>
      <c r="B534" s="7">
        <f t="shared" si="85"/>
        <v>6.1469444444443022E-3</v>
      </c>
      <c r="C534" s="6">
        <v>0.91594270833333324</v>
      </c>
      <c r="D534" s="5" t="s">
        <v>35</v>
      </c>
      <c r="E534" s="5">
        <v>19.25</v>
      </c>
      <c r="F534" s="5">
        <v>18.940000000000001</v>
      </c>
      <c r="G534" s="5"/>
      <c r="H534" s="5">
        <f t="shared" si="84"/>
        <v>618.74768518519477</v>
      </c>
      <c r="I534" s="7">
        <f t="shared" si="86"/>
        <v>6.1874768518519474E-3</v>
      </c>
      <c r="J534" s="6">
        <v>0.93148033564814814</v>
      </c>
      <c r="K534" s="5" t="s">
        <v>35</v>
      </c>
      <c r="L534" s="5">
        <v>21.25</v>
      </c>
      <c r="M534" s="5">
        <v>22.69</v>
      </c>
      <c r="N534" s="5">
        <f t="shared" si="87"/>
        <v>605.23379629628948</v>
      </c>
      <c r="O534" s="7">
        <f t="shared" si="88"/>
        <v>6.0523379629628948E-3</v>
      </c>
      <c r="P534" s="1">
        <v>0.90776547453703704</v>
      </c>
      <c r="Q534" t="s">
        <v>35</v>
      </c>
      <c r="R534">
        <v>24.75</v>
      </c>
      <c r="S534">
        <v>23.37</v>
      </c>
      <c r="U534" s="5">
        <f t="shared" si="89"/>
        <v>601.22222222221967</v>
      </c>
      <c r="V534" s="7">
        <f t="shared" si="90"/>
        <v>6.0122222222221966E-3</v>
      </c>
      <c r="W534" s="1">
        <v>0.93109196759259261</v>
      </c>
      <c r="X534" t="s">
        <v>35</v>
      </c>
      <c r="Y534">
        <v>25</v>
      </c>
      <c r="Z534">
        <v>23.19</v>
      </c>
      <c r="AB534" s="5">
        <f t="shared" si="91"/>
        <v>615.03356481481535</v>
      </c>
      <c r="AC534" s="7">
        <f t="shared" si="92"/>
        <v>6.150335648148153E-3</v>
      </c>
      <c r="AD534" s="1">
        <v>0.94808946759259261</v>
      </c>
      <c r="AE534" t="s">
        <v>35</v>
      </c>
      <c r="AF534">
        <v>25.25</v>
      </c>
      <c r="AG534">
        <v>22.75</v>
      </c>
    </row>
    <row r="535" spans="1:33" x14ac:dyDescent="0.25">
      <c r="A535" s="5">
        <f t="shared" si="83"/>
        <v>615.83217592592337</v>
      </c>
      <c r="B535" s="7">
        <f t="shared" si="85"/>
        <v>6.1583217592592332E-3</v>
      </c>
      <c r="C535" s="6">
        <v>0.91595408564814818</v>
      </c>
      <c r="D535" s="5" t="s">
        <v>35</v>
      </c>
      <c r="E535" s="5">
        <v>19.25</v>
      </c>
      <c r="F535" s="5">
        <v>18.940000000000001</v>
      </c>
      <c r="G535" s="5"/>
      <c r="H535" s="5">
        <f t="shared" si="84"/>
        <v>619.90162037037771</v>
      </c>
      <c r="I535" s="7">
        <f t="shared" si="86"/>
        <v>6.1990162037037777E-3</v>
      </c>
      <c r="J535" s="6">
        <v>0.93149187499999997</v>
      </c>
      <c r="K535" s="5" t="s">
        <v>35</v>
      </c>
      <c r="L535" s="5">
        <v>21.25</v>
      </c>
      <c r="M535" s="5">
        <v>22.69</v>
      </c>
      <c r="N535" s="5">
        <f t="shared" si="87"/>
        <v>606.38425925925162</v>
      </c>
      <c r="O535" s="7">
        <f t="shared" si="88"/>
        <v>6.0638425925925166E-3</v>
      </c>
      <c r="P535" s="1">
        <v>0.90777697916666666</v>
      </c>
      <c r="Q535" t="s">
        <v>35</v>
      </c>
      <c r="R535">
        <v>24.75</v>
      </c>
      <c r="S535">
        <v>23.31</v>
      </c>
      <c r="U535" s="5">
        <f t="shared" si="89"/>
        <v>602.3645833333369</v>
      </c>
      <c r="V535" s="7">
        <f t="shared" si="90"/>
        <v>6.0236458333333687E-3</v>
      </c>
      <c r="W535" s="1">
        <v>0.93110339120370378</v>
      </c>
      <c r="X535" t="s">
        <v>35</v>
      </c>
      <c r="Y535">
        <v>24.75</v>
      </c>
      <c r="Z535">
        <v>23.19</v>
      </c>
      <c r="AB535" s="5">
        <f t="shared" si="91"/>
        <v>616.18171296295986</v>
      </c>
      <c r="AC535" s="7">
        <f t="shared" si="92"/>
        <v>6.1618171296295987E-3</v>
      </c>
      <c r="AD535" s="1">
        <v>0.94810094907407405</v>
      </c>
      <c r="AE535" t="s">
        <v>35</v>
      </c>
      <c r="AF535">
        <v>25.25</v>
      </c>
      <c r="AG535">
        <v>22.81</v>
      </c>
    </row>
    <row r="536" spans="1:33" x14ac:dyDescent="0.25">
      <c r="A536" s="5">
        <f t="shared" si="83"/>
        <v>616.92824074074395</v>
      </c>
      <c r="B536" s="7">
        <f t="shared" si="85"/>
        <v>6.1692824074074393E-3</v>
      </c>
      <c r="C536" s="6">
        <v>0.91596504629629638</v>
      </c>
      <c r="D536" s="5" t="s">
        <v>35</v>
      </c>
      <c r="E536" s="5">
        <v>19.25</v>
      </c>
      <c r="F536" s="5">
        <v>18.940000000000001</v>
      </c>
      <c r="G536" s="5"/>
      <c r="H536" s="5">
        <f t="shared" si="84"/>
        <v>621.01388888889937</v>
      </c>
      <c r="I536" s="7">
        <f t="shared" si="86"/>
        <v>6.2101388888889941E-3</v>
      </c>
      <c r="J536" s="6">
        <v>0.93150299768518519</v>
      </c>
      <c r="K536" s="5" t="s">
        <v>35</v>
      </c>
      <c r="L536" s="5">
        <v>21.25</v>
      </c>
      <c r="M536" s="5">
        <v>22.69</v>
      </c>
      <c r="N536" s="5">
        <f t="shared" si="87"/>
        <v>607.49537037035896</v>
      </c>
      <c r="O536" s="7">
        <f t="shared" si="88"/>
        <v>6.0749537037035894E-3</v>
      </c>
      <c r="P536" s="1">
        <v>0.90778809027777774</v>
      </c>
      <c r="Q536" t="s">
        <v>35</v>
      </c>
      <c r="R536">
        <v>24.75</v>
      </c>
      <c r="S536">
        <v>23.31</v>
      </c>
      <c r="U536" s="5">
        <f t="shared" si="89"/>
        <v>603.48032407406822</v>
      </c>
      <c r="V536" s="7">
        <f t="shared" si="90"/>
        <v>6.0348032407406826E-3</v>
      </c>
      <c r="W536" s="1">
        <v>0.93111454861111109</v>
      </c>
      <c r="X536" t="s">
        <v>35</v>
      </c>
      <c r="Y536">
        <v>25</v>
      </c>
      <c r="Z536">
        <v>23.19</v>
      </c>
      <c r="AB536" s="5">
        <f t="shared" si="91"/>
        <v>617.28935185184628</v>
      </c>
      <c r="AC536" s="7">
        <f t="shared" si="92"/>
        <v>6.172893518518463E-3</v>
      </c>
      <c r="AD536" s="1">
        <v>0.94811202546296292</v>
      </c>
      <c r="AE536" t="s">
        <v>35</v>
      </c>
      <c r="AF536">
        <v>25.25</v>
      </c>
      <c r="AG536">
        <v>22.81</v>
      </c>
    </row>
    <row r="537" spans="1:33" x14ac:dyDescent="0.25">
      <c r="A537" s="5">
        <f t="shared" si="83"/>
        <v>618.07407407407084</v>
      </c>
      <c r="B537" s="7">
        <f t="shared" si="85"/>
        <v>6.1807407407407089E-3</v>
      </c>
      <c r="C537" s="6">
        <v>0.91597650462962965</v>
      </c>
      <c r="D537" s="5" t="s">
        <v>35</v>
      </c>
      <c r="E537" s="5">
        <v>19.25</v>
      </c>
      <c r="F537" s="5">
        <v>18.940000000000001</v>
      </c>
      <c r="G537" s="5"/>
      <c r="H537" s="5">
        <f t="shared" si="84"/>
        <v>622.14467592593974</v>
      </c>
      <c r="I537" s="7">
        <f t="shared" si="86"/>
        <v>6.2214467592593969E-3</v>
      </c>
      <c r="J537" s="6">
        <v>0.93151430555555559</v>
      </c>
      <c r="K537" s="5" t="s">
        <v>35</v>
      </c>
      <c r="L537" s="5">
        <v>21.25</v>
      </c>
      <c r="M537" s="5">
        <v>22.69</v>
      </c>
      <c r="N537" s="5">
        <f t="shared" si="87"/>
        <v>608.60300925924537</v>
      </c>
      <c r="O537" s="7">
        <f t="shared" si="88"/>
        <v>6.0860300925924538E-3</v>
      </c>
      <c r="P537" s="1">
        <v>0.9077991666666666</v>
      </c>
      <c r="Q537" t="s">
        <v>35</v>
      </c>
      <c r="R537">
        <v>24.5</v>
      </c>
      <c r="S537">
        <v>23.31</v>
      </c>
      <c r="U537" s="5">
        <f t="shared" si="89"/>
        <v>604.58912037036907</v>
      </c>
      <c r="V537" s="7">
        <f t="shared" si="90"/>
        <v>6.0458912037036905E-3</v>
      </c>
      <c r="W537" s="1">
        <v>0.9311256365740741</v>
      </c>
      <c r="X537" t="s">
        <v>35</v>
      </c>
      <c r="Y537">
        <v>25</v>
      </c>
      <c r="Z537">
        <v>23.19</v>
      </c>
      <c r="AB537" s="5">
        <f t="shared" si="91"/>
        <v>618.40393518517442</v>
      </c>
      <c r="AC537" s="7">
        <f t="shared" si="92"/>
        <v>6.1840393518517445E-3</v>
      </c>
      <c r="AD537" s="1">
        <v>0.9481231712962962</v>
      </c>
      <c r="AE537" t="s">
        <v>35</v>
      </c>
      <c r="AF537">
        <v>25.5</v>
      </c>
      <c r="AG537">
        <v>22.81</v>
      </c>
    </row>
    <row r="538" spans="1:33" x14ac:dyDescent="0.25">
      <c r="A538" s="5">
        <f t="shared" si="83"/>
        <v>619.16203703703547</v>
      </c>
      <c r="B538" s="7">
        <f t="shared" si="85"/>
        <v>6.1916203703703543E-3</v>
      </c>
      <c r="C538" s="6">
        <v>0.9159873842592593</v>
      </c>
      <c r="D538" s="5" t="s">
        <v>35</v>
      </c>
      <c r="E538" s="5">
        <v>19.25</v>
      </c>
      <c r="F538" s="5">
        <v>18.940000000000001</v>
      </c>
      <c r="G538" s="5"/>
      <c r="H538" s="5">
        <f t="shared" si="84"/>
        <v>623.26851851852712</v>
      </c>
      <c r="I538" s="7">
        <f t="shared" si="86"/>
        <v>6.2326851851852716E-3</v>
      </c>
      <c r="J538" s="6">
        <v>0.93152554398148146</v>
      </c>
      <c r="K538" s="5" t="s">
        <v>35</v>
      </c>
      <c r="L538" s="5">
        <v>21.25</v>
      </c>
      <c r="M538" s="5">
        <v>22.69</v>
      </c>
      <c r="N538" s="5">
        <f t="shared" si="87"/>
        <v>609.72222222220876</v>
      </c>
      <c r="O538" s="7">
        <f t="shared" si="88"/>
        <v>6.0972222222220873E-3</v>
      </c>
      <c r="P538" s="1">
        <v>0.90781035879629624</v>
      </c>
      <c r="Q538" t="s">
        <v>35</v>
      </c>
      <c r="R538">
        <v>25</v>
      </c>
      <c r="S538">
        <v>23.44</v>
      </c>
      <c r="U538" s="5">
        <f t="shared" si="89"/>
        <v>605.70023148147629</v>
      </c>
      <c r="V538" s="7">
        <f t="shared" si="90"/>
        <v>6.0570023148147634E-3</v>
      </c>
      <c r="W538" s="1">
        <v>0.93113674768518517</v>
      </c>
      <c r="X538" t="s">
        <v>35</v>
      </c>
      <c r="Y538">
        <v>24.75</v>
      </c>
      <c r="Z538">
        <v>23.19</v>
      </c>
      <c r="AB538" s="5">
        <f t="shared" si="91"/>
        <v>619.54282407408186</v>
      </c>
      <c r="AC538" s="7">
        <f t="shared" si="92"/>
        <v>6.195428240740819E-3</v>
      </c>
      <c r="AD538" s="1">
        <v>0.94813456018518527</v>
      </c>
      <c r="AE538" t="s">
        <v>35</v>
      </c>
      <c r="AF538">
        <v>24.75</v>
      </c>
      <c r="AG538">
        <v>22.81</v>
      </c>
    </row>
    <row r="539" spans="1:33" x14ac:dyDescent="0.25">
      <c r="A539" s="5">
        <f t="shared" si="83"/>
        <v>620.49305555554884</v>
      </c>
      <c r="B539" s="7">
        <f t="shared" si="85"/>
        <v>6.2049305555554879E-3</v>
      </c>
      <c r="C539" s="6">
        <v>0.91600069444444443</v>
      </c>
      <c r="D539" s="5" t="s">
        <v>35</v>
      </c>
      <c r="E539" s="5">
        <v>19.25</v>
      </c>
      <c r="F539" s="5">
        <v>18.940000000000001</v>
      </c>
      <c r="G539" s="5"/>
      <c r="H539" s="5">
        <f t="shared" si="84"/>
        <v>624.40393518520261</v>
      </c>
      <c r="I539" s="7">
        <f t="shared" si="86"/>
        <v>6.2440393518520265E-3</v>
      </c>
      <c r="J539" s="6">
        <v>0.93153689814814822</v>
      </c>
      <c r="K539" s="5" t="s">
        <v>35</v>
      </c>
      <c r="L539" s="5">
        <v>21.25</v>
      </c>
      <c r="M539" s="5">
        <v>22.69</v>
      </c>
      <c r="N539" s="5">
        <f t="shared" si="87"/>
        <v>610.7939814814722</v>
      </c>
      <c r="O539" s="7">
        <f t="shared" si="88"/>
        <v>6.1079398148147224E-3</v>
      </c>
      <c r="P539" s="1">
        <v>0.90782107638888887</v>
      </c>
      <c r="Q539" t="s">
        <v>35</v>
      </c>
      <c r="R539">
        <v>25</v>
      </c>
      <c r="S539">
        <v>23.31</v>
      </c>
      <c r="U539" s="5">
        <f t="shared" si="89"/>
        <v>606.80787037036282</v>
      </c>
      <c r="V539" s="7">
        <f t="shared" si="90"/>
        <v>6.0680787037036277E-3</v>
      </c>
      <c r="W539" s="1">
        <v>0.93114782407407404</v>
      </c>
      <c r="X539" t="s">
        <v>35</v>
      </c>
      <c r="Y539">
        <v>25</v>
      </c>
      <c r="Z539">
        <v>23.19</v>
      </c>
      <c r="AB539" s="5">
        <f t="shared" si="91"/>
        <v>620.65393518517806</v>
      </c>
      <c r="AC539" s="7">
        <f t="shared" si="92"/>
        <v>6.2065393518517809E-3</v>
      </c>
      <c r="AD539" s="1">
        <v>0.94814567129629623</v>
      </c>
      <c r="AE539" t="s">
        <v>35</v>
      </c>
      <c r="AF539">
        <v>25</v>
      </c>
      <c r="AG539">
        <v>22.81</v>
      </c>
    </row>
    <row r="540" spans="1:33" x14ac:dyDescent="0.25">
      <c r="A540" s="5">
        <f t="shared" si="83"/>
        <v>621.6504629629527</v>
      </c>
      <c r="B540" s="7">
        <f t="shared" si="85"/>
        <v>6.2165046296295268E-3</v>
      </c>
      <c r="C540" s="6">
        <v>0.91601226851851847</v>
      </c>
      <c r="D540" s="5" t="s">
        <v>35</v>
      </c>
      <c r="E540" s="5">
        <v>19.25</v>
      </c>
      <c r="F540" s="5">
        <v>18.940000000000001</v>
      </c>
      <c r="G540" s="5"/>
      <c r="H540" s="5">
        <f t="shared" si="84"/>
        <v>625.53356481482854</v>
      </c>
      <c r="I540" s="7">
        <f t="shared" si="86"/>
        <v>6.2553356481482858E-3</v>
      </c>
      <c r="J540" s="6">
        <v>0.93154819444444448</v>
      </c>
      <c r="K540" s="5" t="s">
        <v>35</v>
      </c>
      <c r="L540" s="5">
        <v>21.25</v>
      </c>
      <c r="M540" s="5">
        <v>22.69</v>
      </c>
      <c r="N540" s="5">
        <f t="shared" si="87"/>
        <v>611.94675925924093</v>
      </c>
      <c r="O540" s="7">
        <f t="shared" si="88"/>
        <v>6.1194675925924091E-3</v>
      </c>
      <c r="P540" s="1">
        <v>0.90783260416666656</v>
      </c>
      <c r="Q540" t="s">
        <v>35</v>
      </c>
      <c r="R540">
        <v>25.25</v>
      </c>
      <c r="S540">
        <v>23.31</v>
      </c>
      <c r="U540" s="5">
        <f t="shared" si="89"/>
        <v>607.95370370370085</v>
      </c>
      <c r="V540" s="7">
        <f t="shared" si="90"/>
        <v>6.0795370370370083E-3</v>
      </c>
      <c r="W540" s="1">
        <v>0.93115928240740742</v>
      </c>
      <c r="X540" t="s">
        <v>35</v>
      </c>
      <c r="Y540">
        <v>24.25</v>
      </c>
      <c r="Z540">
        <v>23.19</v>
      </c>
      <c r="AB540" s="5">
        <f t="shared" si="91"/>
        <v>621.79166666667118</v>
      </c>
      <c r="AC540" s="7">
        <f t="shared" si="92"/>
        <v>6.2179166666667118E-3</v>
      </c>
      <c r="AD540" s="1">
        <v>0.94815704861111116</v>
      </c>
      <c r="AE540" t="s">
        <v>35</v>
      </c>
      <c r="AF540">
        <v>24.75</v>
      </c>
      <c r="AG540">
        <v>22.81</v>
      </c>
    </row>
    <row r="541" spans="1:33" x14ac:dyDescent="0.25">
      <c r="A541" s="5">
        <f t="shared" si="83"/>
        <v>622.7719907407336</v>
      </c>
      <c r="B541" s="7">
        <f t="shared" si="85"/>
        <v>6.2277199074073364E-3</v>
      </c>
      <c r="C541" s="6">
        <v>0.91602348379629628</v>
      </c>
      <c r="D541" s="5" t="s">
        <v>35</v>
      </c>
      <c r="E541" s="5">
        <v>19.25</v>
      </c>
      <c r="F541" s="5">
        <v>18.940000000000001</v>
      </c>
      <c r="G541" s="5"/>
      <c r="H541" s="5">
        <f t="shared" si="84"/>
        <v>626.99189814815486</v>
      </c>
      <c r="I541" s="7">
        <f t="shared" si="86"/>
        <v>6.2699189814815481E-3</v>
      </c>
      <c r="J541" s="6">
        <v>0.93156277777777774</v>
      </c>
      <c r="K541" s="5" t="s">
        <v>35</v>
      </c>
      <c r="L541" s="5">
        <v>21.25</v>
      </c>
      <c r="M541" s="5">
        <v>22.87</v>
      </c>
      <c r="N541" s="5">
        <f t="shared" si="87"/>
        <v>613.05671296294497</v>
      </c>
      <c r="O541" s="7">
        <f t="shared" si="88"/>
        <v>6.1305671296294495E-3</v>
      </c>
      <c r="P541" s="1">
        <v>0.9078437037037036</v>
      </c>
      <c r="Q541" t="s">
        <v>35</v>
      </c>
      <c r="R541">
        <v>24.5</v>
      </c>
      <c r="S541">
        <v>23.31</v>
      </c>
      <c r="U541" s="5">
        <f t="shared" si="89"/>
        <v>609.06828703704014</v>
      </c>
      <c r="V541" s="7">
        <f t="shared" si="90"/>
        <v>6.0906828703704008E-3</v>
      </c>
      <c r="W541" s="1">
        <v>0.93117042824074081</v>
      </c>
      <c r="X541" t="s">
        <v>35</v>
      </c>
      <c r="Y541">
        <v>25</v>
      </c>
      <c r="Z541">
        <v>23.31</v>
      </c>
      <c r="AB541" s="5">
        <f t="shared" si="91"/>
        <v>622.87268518519397</v>
      </c>
      <c r="AC541" s="7">
        <f t="shared" si="92"/>
        <v>6.2287268518519401E-3</v>
      </c>
      <c r="AD541" s="1">
        <v>0.94816785879629639</v>
      </c>
      <c r="AE541" t="s">
        <v>35</v>
      </c>
      <c r="AF541">
        <v>24.75</v>
      </c>
      <c r="AG541">
        <v>22.81</v>
      </c>
    </row>
    <row r="542" spans="1:33" x14ac:dyDescent="0.25">
      <c r="A542" s="5">
        <f t="shared" si="83"/>
        <v>624.1041666666614</v>
      </c>
      <c r="B542" s="7">
        <f t="shared" si="85"/>
        <v>6.2410416666666135E-3</v>
      </c>
      <c r="C542" s="6">
        <v>0.91603680555555556</v>
      </c>
      <c r="D542" s="5" t="s">
        <v>35</v>
      </c>
      <c r="E542" s="5">
        <v>19.25</v>
      </c>
      <c r="F542" s="5">
        <v>18.940000000000001</v>
      </c>
      <c r="G542" s="5"/>
      <c r="H542" s="5">
        <f t="shared" si="84"/>
        <v>628.17824074075099</v>
      </c>
      <c r="I542" s="7">
        <f t="shared" si="86"/>
        <v>6.2817824074075101E-3</v>
      </c>
      <c r="J542" s="6">
        <v>0.9315746412037037</v>
      </c>
      <c r="K542" s="5" t="s">
        <v>35</v>
      </c>
      <c r="L542" s="5">
        <v>21.25</v>
      </c>
      <c r="M542" s="5">
        <v>22.69</v>
      </c>
      <c r="N542" s="5">
        <f t="shared" si="87"/>
        <v>614.18981481480284</v>
      </c>
      <c r="O542" s="7">
        <f t="shared" si="88"/>
        <v>6.1418981481480284E-3</v>
      </c>
      <c r="P542" s="1">
        <v>0.90785503472222218</v>
      </c>
      <c r="Q542" t="s">
        <v>35</v>
      </c>
      <c r="R542">
        <v>25</v>
      </c>
      <c r="S542">
        <v>23.44</v>
      </c>
      <c r="U542" s="5">
        <f t="shared" si="89"/>
        <v>610.17824074074406</v>
      </c>
      <c r="V542" s="7">
        <f t="shared" si="90"/>
        <v>6.1017824074074412E-3</v>
      </c>
      <c r="W542" s="1">
        <v>0.93118152777777785</v>
      </c>
      <c r="X542" t="s">
        <v>35</v>
      </c>
      <c r="Y542">
        <v>25</v>
      </c>
      <c r="Z542">
        <v>23.19</v>
      </c>
      <c r="AB542" s="5">
        <f t="shared" si="91"/>
        <v>623.98958333333974</v>
      </c>
      <c r="AC542" s="7">
        <f t="shared" si="92"/>
        <v>6.2398958333333976E-3</v>
      </c>
      <c r="AD542" s="1">
        <v>0.94817902777777785</v>
      </c>
      <c r="AE542" t="s">
        <v>35</v>
      </c>
      <c r="AF542">
        <v>24.5</v>
      </c>
      <c r="AG542">
        <v>22.81</v>
      </c>
    </row>
    <row r="543" spans="1:33" x14ac:dyDescent="0.25">
      <c r="A543" s="5">
        <f t="shared" si="83"/>
        <v>625.2847222222191</v>
      </c>
      <c r="B543" s="7">
        <f t="shared" si="85"/>
        <v>6.2528472222221909E-3</v>
      </c>
      <c r="C543" s="6">
        <v>0.91604861111111113</v>
      </c>
      <c r="D543" s="5" t="s">
        <v>35</v>
      </c>
      <c r="E543" s="5">
        <v>19.25</v>
      </c>
      <c r="F543" s="5">
        <v>18.940000000000001</v>
      </c>
      <c r="G543" s="5"/>
      <c r="H543" s="5">
        <f t="shared" si="84"/>
        <v>629.71759259260466</v>
      </c>
      <c r="I543" s="7">
        <f t="shared" si="86"/>
        <v>6.2971759259260462E-3</v>
      </c>
      <c r="J543" s="6">
        <v>0.93159003472222224</v>
      </c>
      <c r="K543" s="5" t="s">
        <v>35</v>
      </c>
      <c r="L543" s="5">
        <v>21.25</v>
      </c>
      <c r="M543" s="5">
        <v>22.69</v>
      </c>
      <c r="N543" s="5">
        <f t="shared" si="87"/>
        <v>615.34837962962104</v>
      </c>
      <c r="O543" s="7">
        <f t="shared" si="88"/>
        <v>6.1534837962962108E-3</v>
      </c>
      <c r="P543" s="1">
        <v>0.90786662037037036</v>
      </c>
      <c r="Q543" t="s">
        <v>35</v>
      </c>
      <c r="R543">
        <v>24.75</v>
      </c>
      <c r="S543">
        <v>23.31</v>
      </c>
      <c r="U543" s="5">
        <f t="shared" si="89"/>
        <v>611.29629629628198</v>
      </c>
      <c r="V543" s="7">
        <f t="shared" si="90"/>
        <v>6.1129629629628202E-3</v>
      </c>
      <c r="W543" s="1">
        <v>0.93119270833333323</v>
      </c>
      <c r="X543" t="s">
        <v>35</v>
      </c>
      <c r="Y543">
        <v>24.75</v>
      </c>
      <c r="Z543">
        <v>23.19</v>
      </c>
      <c r="AB543" s="5">
        <f t="shared" si="91"/>
        <v>625.13888888888755</v>
      </c>
      <c r="AC543" s="7">
        <f t="shared" si="92"/>
        <v>6.2513888888888758E-3</v>
      </c>
      <c r="AD543" s="1">
        <v>0.94819052083333333</v>
      </c>
      <c r="AE543" t="s">
        <v>35</v>
      </c>
      <c r="AF543">
        <v>24.5</v>
      </c>
      <c r="AG543">
        <v>22.87</v>
      </c>
    </row>
    <row r="544" spans="1:33" x14ac:dyDescent="0.25">
      <c r="A544" s="5">
        <f t="shared" si="83"/>
        <v>626.36111111110665</v>
      </c>
      <c r="B544" s="7">
        <f t="shared" si="85"/>
        <v>6.2636111111110671E-3</v>
      </c>
      <c r="C544" s="6">
        <v>0.91605937500000001</v>
      </c>
      <c r="D544" s="5" t="s">
        <v>35</v>
      </c>
      <c r="E544" s="5">
        <v>19.25</v>
      </c>
      <c r="F544" s="5">
        <v>18.940000000000001</v>
      </c>
      <c r="G544" s="5"/>
      <c r="H544" s="5">
        <f t="shared" si="84"/>
        <v>630.92939814816123</v>
      </c>
      <c r="I544" s="7">
        <f t="shared" si="86"/>
        <v>6.3092939814816118E-3</v>
      </c>
      <c r="J544" s="6">
        <v>0.9316021527777778</v>
      </c>
      <c r="K544" s="5" t="s">
        <v>35</v>
      </c>
      <c r="L544" s="5">
        <v>21.25</v>
      </c>
      <c r="M544" s="5">
        <v>22.69</v>
      </c>
      <c r="N544" s="5">
        <f t="shared" si="87"/>
        <v>616.46412037036362</v>
      </c>
      <c r="O544" s="7">
        <f t="shared" si="88"/>
        <v>6.1646412037036358E-3</v>
      </c>
      <c r="P544" s="1">
        <v>0.90787777777777778</v>
      </c>
      <c r="Q544" t="s">
        <v>35</v>
      </c>
      <c r="R544">
        <v>24.75</v>
      </c>
      <c r="S544">
        <v>23.31</v>
      </c>
      <c r="U544" s="5">
        <f t="shared" si="89"/>
        <v>612.40624999998602</v>
      </c>
      <c r="V544" s="7">
        <f t="shared" si="90"/>
        <v>6.1240624999998605E-3</v>
      </c>
      <c r="W544" s="1">
        <v>0.93120380787037027</v>
      </c>
      <c r="X544" t="s">
        <v>35</v>
      </c>
      <c r="Y544">
        <v>24.75</v>
      </c>
      <c r="Z544">
        <v>23.19</v>
      </c>
      <c r="AB544" s="5">
        <f t="shared" si="91"/>
        <v>626.21527777777521</v>
      </c>
      <c r="AC544" s="7">
        <f t="shared" si="92"/>
        <v>6.2621527777777519E-3</v>
      </c>
      <c r="AD544" s="1">
        <v>0.9482012847222222</v>
      </c>
      <c r="AE544" t="s">
        <v>35</v>
      </c>
      <c r="AF544">
        <v>24.5</v>
      </c>
      <c r="AG544">
        <v>22.81</v>
      </c>
    </row>
    <row r="545" spans="1:33" x14ac:dyDescent="0.25">
      <c r="A545" s="5">
        <f t="shared" si="83"/>
        <v>627.54166666666447</v>
      </c>
      <c r="B545" s="7">
        <f t="shared" si="85"/>
        <v>6.2754166666666444E-3</v>
      </c>
      <c r="C545" s="6">
        <v>0.91607118055555559</v>
      </c>
      <c r="D545" s="5" t="s">
        <v>35</v>
      </c>
      <c r="E545" s="5">
        <v>19.25</v>
      </c>
      <c r="F545" s="5">
        <v>18.940000000000001</v>
      </c>
      <c r="G545" s="5"/>
      <c r="H545" s="5">
        <f t="shared" si="84"/>
        <v>632.07175925927834</v>
      </c>
      <c r="I545" s="7">
        <f t="shared" si="86"/>
        <v>6.3207175925927839E-3</v>
      </c>
      <c r="J545" s="6">
        <v>0.93161357638888898</v>
      </c>
      <c r="K545" s="5" t="s">
        <v>35</v>
      </c>
      <c r="L545" s="5">
        <v>21.25</v>
      </c>
      <c r="M545" s="5">
        <v>22.69</v>
      </c>
      <c r="N545" s="5">
        <f t="shared" si="87"/>
        <v>617.57523148147084</v>
      </c>
      <c r="O545" s="7">
        <f t="shared" si="88"/>
        <v>6.1757523148147087E-3</v>
      </c>
      <c r="P545" s="1">
        <v>0.90788888888888886</v>
      </c>
      <c r="Q545" t="s">
        <v>35</v>
      </c>
      <c r="R545">
        <v>24.75</v>
      </c>
      <c r="S545">
        <v>23.31</v>
      </c>
      <c r="U545" s="5">
        <f t="shared" si="89"/>
        <v>613.52083333333644</v>
      </c>
      <c r="V545" s="7">
        <f t="shared" si="90"/>
        <v>6.135208333333364E-3</v>
      </c>
      <c r="W545" s="1">
        <v>0.93121495370370377</v>
      </c>
      <c r="X545" t="s">
        <v>35</v>
      </c>
      <c r="Y545">
        <v>24.25</v>
      </c>
      <c r="Z545">
        <v>23.25</v>
      </c>
      <c r="AB545" s="5">
        <f t="shared" si="91"/>
        <v>627.412037037034</v>
      </c>
      <c r="AC545" s="7">
        <f t="shared" si="92"/>
        <v>6.2741203703703396E-3</v>
      </c>
      <c r="AD545" s="1">
        <v>0.94821325231481479</v>
      </c>
      <c r="AE545" t="s">
        <v>35</v>
      </c>
      <c r="AF545">
        <v>24.75</v>
      </c>
      <c r="AG545">
        <v>22.81</v>
      </c>
    </row>
    <row r="546" spans="1:33" x14ac:dyDescent="0.25">
      <c r="A546" s="5">
        <f t="shared" si="83"/>
        <v>628.64120370370586</v>
      </c>
      <c r="B546" s="7">
        <f t="shared" si="85"/>
        <v>6.2864120370370591E-3</v>
      </c>
      <c r="C546" s="6">
        <v>0.916082175925926</v>
      </c>
      <c r="D546" s="5" t="s">
        <v>35</v>
      </c>
      <c r="E546" s="5">
        <v>19.25</v>
      </c>
      <c r="F546" s="5">
        <v>18.940000000000001</v>
      </c>
      <c r="G546" s="5"/>
      <c r="H546" s="5">
        <f t="shared" si="84"/>
        <v>633.39120370371484</v>
      </c>
      <c r="I546" s="7">
        <f t="shared" si="86"/>
        <v>6.3339120370371482E-3</v>
      </c>
      <c r="J546" s="6">
        <v>0.93162677083333334</v>
      </c>
      <c r="K546" s="5" t="s">
        <v>35</v>
      </c>
      <c r="L546" s="5">
        <v>21.25</v>
      </c>
      <c r="M546" s="5">
        <v>22.69</v>
      </c>
      <c r="N546" s="5">
        <f t="shared" si="87"/>
        <v>618.68518518517487</v>
      </c>
      <c r="O546" s="7">
        <f t="shared" si="88"/>
        <v>6.186851851851749E-3</v>
      </c>
      <c r="P546" s="1">
        <v>0.9078999884259259</v>
      </c>
      <c r="Q546" t="s">
        <v>35</v>
      </c>
      <c r="R546">
        <v>24.75</v>
      </c>
      <c r="S546">
        <v>23.31</v>
      </c>
      <c r="U546" s="5">
        <f t="shared" si="89"/>
        <v>614.83680555555202</v>
      </c>
      <c r="V546" s="7">
        <f t="shared" si="90"/>
        <v>6.1483680555555198E-3</v>
      </c>
      <c r="W546" s="1">
        <v>0.93122811342592593</v>
      </c>
      <c r="X546" t="s">
        <v>35</v>
      </c>
      <c r="Y546">
        <v>24.75</v>
      </c>
      <c r="Z546">
        <v>23.25</v>
      </c>
      <c r="AB546" s="5">
        <f t="shared" si="91"/>
        <v>628.51851851852825</v>
      </c>
      <c r="AC546" s="7">
        <f t="shared" si="92"/>
        <v>6.2851851851852825E-3</v>
      </c>
      <c r="AD546" s="1">
        <v>0.94822431712962973</v>
      </c>
      <c r="AE546" t="s">
        <v>35</v>
      </c>
      <c r="AF546">
        <v>24.75</v>
      </c>
      <c r="AG546">
        <v>22.81</v>
      </c>
    </row>
    <row r="547" spans="1:33" x14ac:dyDescent="0.25">
      <c r="A547" s="5">
        <f t="shared" si="83"/>
        <v>629.82175925925253</v>
      </c>
      <c r="B547" s="7">
        <f t="shared" si="85"/>
        <v>6.2982175925925254E-3</v>
      </c>
      <c r="C547" s="6">
        <v>0.91609398148148147</v>
      </c>
      <c r="D547" s="5" t="s">
        <v>35</v>
      </c>
      <c r="E547" s="5">
        <v>19.25</v>
      </c>
      <c r="F547" s="5">
        <v>18.940000000000001</v>
      </c>
      <c r="G547" s="5"/>
      <c r="H547" s="5">
        <f t="shared" si="84"/>
        <v>634.54166666667697</v>
      </c>
      <c r="I547" s="7">
        <f t="shared" si="86"/>
        <v>6.34541666666677E-3</v>
      </c>
      <c r="J547" s="6">
        <v>0.93163827546296296</v>
      </c>
      <c r="K547" s="5" t="s">
        <v>35</v>
      </c>
      <c r="L547" s="5">
        <v>21.25</v>
      </c>
      <c r="M547" s="5">
        <v>22.69</v>
      </c>
      <c r="N547" s="5">
        <f t="shared" si="87"/>
        <v>619.8043981481494</v>
      </c>
      <c r="O547" s="7">
        <f t="shared" si="88"/>
        <v>6.1980439814814936E-3</v>
      </c>
      <c r="P547" s="1">
        <v>0.90791118055555564</v>
      </c>
      <c r="Q547" t="s">
        <v>35</v>
      </c>
      <c r="R547">
        <v>24.75</v>
      </c>
      <c r="S547">
        <v>23.31</v>
      </c>
      <c r="U547" s="5">
        <f t="shared" si="89"/>
        <v>615.98495370369653</v>
      </c>
      <c r="V547" s="7">
        <f t="shared" si="90"/>
        <v>6.1598495370369655E-3</v>
      </c>
      <c r="W547" s="1">
        <v>0.93123959490740738</v>
      </c>
      <c r="X547" t="s">
        <v>35</v>
      </c>
      <c r="Y547">
        <v>24.75</v>
      </c>
      <c r="Z547">
        <v>23.25</v>
      </c>
      <c r="AB547" s="5">
        <f t="shared" si="91"/>
        <v>629.6435185185079</v>
      </c>
      <c r="AC547" s="7">
        <f t="shared" si="92"/>
        <v>6.2964351851850786E-3</v>
      </c>
      <c r="AD547" s="1">
        <v>0.94823556712962953</v>
      </c>
      <c r="AE547" t="s">
        <v>35</v>
      </c>
      <c r="AF547">
        <v>24.25</v>
      </c>
      <c r="AG547">
        <v>22.87</v>
      </c>
    </row>
    <row r="548" spans="1:33" x14ac:dyDescent="0.25">
      <c r="A548" s="5">
        <f t="shared" si="83"/>
        <v>630.9548611111104</v>
      </c>
      <c r="B548" s="7">
        <f t="shared" si="85"/>
        <v>6.3095486111111043E-3</v>
      </c>
      <c r="C548" s="6">
        <v>0.91610531250000005</v>
      </c>
      <c r="D548" s="5" t="s">
        <v>35</v>
      </c>
      <c r="E548" s="5">
        <v>19.25</v>
      </c>
      <c r="F548" s="5">
        <v>18.940000000000001</v>
      </c>
      <c r="G548" s="5"/>
      <c r="H548" s="5">
        <f t="shared" si="84"/>
        <v>635.69097222222479</v>
      </c>
      <c r="I548" s="7">
        <f t="shared" si="86"/>
        <v>6.3569097222222481E-3</v>
      </c>
      <c r="J548" s="6">
        <v>0.93164976851851844</v>
      </c>
      <c r="K548" s="5" t="s">
        <v>35</v>
      </c>
      <c r="L548" s="5">
        <v>21.25</v>
      </c>
      <c r="M548" s="5">
        <v>22.69</v>
      </c>
      <c r="N548" s="5">
        <f t="shared" si="87"/>
        <v>620.91435185185344</v>
      </c>
      <c r="O548" s="7">
        <f t="shared" si="88"/>
        <v>6.209143518518534E-3</v>
      </c>
      <c r="P548" s="1">
        <v>0.90792228009259268</v>
      </c>
      <c r="Q548" t="s">
        <v>35</v>
      </c>
      <c r="R548">
        <v>25</v>
      </c>
      <c r="S548">
        <v>23.31</v>
      </c>
      <c r="U548" s="5">
        <f t="shared" si="89"/>
        <v>617.09606481481489</v>
      </c>
      <c r="V548" s="7">
        <f t="shared" si="90"/>
        <v>6.1709606481481494E-3</v>
      </c>
      <c r="W548" s="1">
        <v>0.93125070601851856</v>
      </c>
      <c r="X548" t="s">
        <v>35</v>
      </c>
      <c r="Y548">
        <v>24.5</v>
      </c>
      <c r="Z548">
        <v>23.19</v>
      </c>
      <c r="AB548" s="5">
        <f t="shared" si="91"/>
        <v>630.95254629630392</v>
      </c>
      <c r="AC548" s="7">
        <f t="shared" si="92"/>
        <v>6.3095254629630393E-3</v>
      </c>
      <c r="AD548" s="1">
        <v>0.94824865740740749</v>
      </c>
      <c r="AE548" t="s">
        <v>35</v>
      </c>
      <c r="AF548">
        <v>24.75</v>
      </c>
      <c r="AG548">
        <v>22.87</v>
      </c>
    </row>
    <row r="549" spans="1:33" x14ac:dyDescent="0.25">
      <c r="A549" s="5">
        <f t="shared" si="83"/>
        <v>632.05439814814076</v>
      </c>
      <c r="B549" s="7">
        <f t="shared" si="85"/>
        <v>6.3205439814814079E-3</v>
      </c>
      <c r="C549" s="6">
        <v>0.91611630787037035</v>
      </c>
      <c r="D549" s="5" t="s">
        <v>35</v>
      </c>
      <c r="E549" s="5">
        <v>19.25</v>
      </c>
      <c r="F549" s="5">
        <v>18.940000000000001</v>
      </c>
      <c r="G549" s="5"/>
      <c r="H549" s="5">
        <f t="shared" si="84"/>
        <v>636.82407407408266</v>
      </c>
      <c r="I549" s="7">
        <f t="shared" si="86"/>
        <v>6.368240740740827E-3</v>
      </c>
      <c r="J549" s="6">
        <v>0.93166109953703702</v>
      </c>
      <c r="K549" s="5" t="s">
        <v>35</v>
      </c>
      <c r="L549" s="5">
        <v>21.25</v>
      </c>
      <c r="M549" s="5">
        <v>22.69</v>
      </c>
      <c r="N549" s="5">
        <f t="shared" si="87"/>
        <v>622.03472222220887</v>
      </c>
      <c r="O549" s="7">
        <f t="shared" si="88"/>
        <v>6.220347222222089E-3</v>
      </c>
      <c r="P549" s="1">
        <v>0.90793348379629624</v>
      </c>
      <c r="Q549" t="s">
        <v>35</v>
      </c>
      <c r="R549">
        <v>25</v>
      </c>
      <c r="S549">
        <v>23.31</v>
      </c>
      <c r="U549" s="5">
        <f t="shared" si="89"/>
        <v>618.28009259259352</v>
      </c>
      <c r="V549" s="7">
        <f t="shared" si="90"/>
        <v>6.1828009259259353E-3</v>
      </c>
      <c r="W549" s="1">
        <v>0.93126254629629635</v>
      </c>
      <c r="X549" t="s">
        <v>35</v>
      </c>
      <c r="Y549">
        <v>24.75</v>
      </c>
      <c r="Z549">
        <v>23.19</v>
      </c>
      <c r="AB549" s="5">
        <f t="shared" si="91"/>
        <v>632.14351851852427</v>
      </c>
      <c r="AC549" s="7">
        <f t="shared" si="92"/>
        <v>6.3214351851852424E-3</v>
      </c>
      <c r="AD549" s="1">
        <v>0.94826056712962969</v>
      </c>
      <c r="AE549" t="s">
        <v>35</v>
      </c>
      <c r="AF549">
        <v>24.25</v>
      </c>
      <c r="AG549">
        <v>22.87</v>
      </c>
    </row>
    <row r="550" spans="1:33" x14ac:dyDescent="0.25">
      <c r="A550" s="5">
        <f t="shared" si="83"/>
        <v>633.32754629629176</v>
      </c>
      <c r="B550" s="7">
        <f t="shared" si="85"/>
        <v>6.3332754629629173E-3</v>
      </c>
      <c r="C550" s="6">
        <v>0.91612903935185186</v>
      </c>
      <c r="D550" s="5" t="s">
        <v>35</v>
      </c>
      <c r="E550" s="5">
        <v>19.25</v>
      </c>
      <c r="F550" s="5">
        <v>18.940000000000001</v>
      </c>
      <c r="G550" s="5"/>
      <c r="H550" s="5">
        <f t="shared" si="84"/>
        <v>637.91898148148891</v>
      </c>
      <c r="I550" s="7">
        <f t="shared" si="86"/>
        <v>6.3791898148148896E-3</v>
      </c>
      <c r="J550" s="6">
        <v>0.93167204861111108</v>
      </c>
      <c r="K550" s="5" t="s">
        <v>35</v>
      </c>
      <c r="L550" s="5">
        <v>21.25</v>
      </c>
      <c r="M550" s="5">
        <v>22.69</v>
      </c>
      <c r="N550" s="5">
        <f t="shared" si="87"/>
        <v>623.13078703702956</v>
      </c>
      <c r="O550" s="7">
        <f t="shared" si="88"/>
        <v>6.2313078703702951E-3</v>
      </c>
      <c r="P550" s="1">
        <v>0.90794444444444444</v>
      </c>
      <c r="Q550" t="s">
        <v>35</v>
      </c>
      <c r="R550">
        <v>25</v>
      </c>
      <c r="S550">
        <v>23.37</v>
      </c>
      <c r="U550" s="5">
        <f t="shared" si="89"/>
        <v>619.39351851850734</v>
      </c>
      <c r="V550" s="7">
        <f t="shared" si="90"/>
        <v>6.1939351851850732E-3</v>
      </c>
      <c r="W550" s="1">
        <v>0.93127368055555548</v>
      </c>
      <c r="X550" t="s">
        <v>35</v>
      </c>
      <c r="Y550">
        <v>24.25</v>
      </c>
      <c r="Z550">
        <v>23.19</v>
      </c>
      <c r="AB550" s="5">
        <f t="shared" si="91"/>
        <v>633.25347222222831</v>
      </c>
      <c r="AC550" s="7">
        <f t="shared" si="92"/>
        <v>6.3325347222222828E-3</v>
      </c>
      <c r="AD550" s="1">
        <v>0.94827166666666673</v>
      </c>
      <c r="AE550" t="s">
        <v>35</v>
      </c>
      <c r="AF550">
        <v>24.25</v>
      </c>
      <c r="AG550">
        <v>22.81</v>
      </c>
    </row>
    <row r="551" spans="1:33" x14ac:dyDescent="0.25">
      <c r="A551" s="5">
        <f t="shared" si="83"/>
        <v>634.51967592591529</v>
      </c>
      <c r="B551" s="7">
        <f t="shared" si="85"/>
        <v>6.3451967592591529E-3</v>
      </c>
      <c r="C551" s="6">
        <v>0.91614096064814809</v>
      </c>
      <c r="D551" s="5" t="s">
        <v>35</v>
      </c>
      <c r="E551" s="5">
        <v>19.25</v>
      </c>
      <c r="F551" s="5">
        <v>18.940000000000001</v>
      </c>
      <c r="G551" s="5"/>
      <c r="H551" s="5">
        <f t="shared" si="84"/>
        <v>639.06481481481592</v>
      </c>
      <c r="I551" s="7">
        <f t="shared" si="86"/>
        <v>6.3906481481481592E-3</v>
      </c>
      <c r="J551" s="6">
        <v>0.93168350694444435</v>
      </c>
      <c r="K551" s="5" t="s">
        <v>35</v>
      </c>
      <c r="L551" s="5">
        <v>21.25</v>
      </c>
      <c r="M551" s="5">
        <v>22.69</v>
      </c>
      <c r="N551" s="5">
        <f t="shared" si="87"/>
        <v>624.25810185184889</v>
      </c>
      <c r="O551" s="7">
        <f t="shared" si="88"/>
        <v>6.2425810185184893E-3</v>
      </c>
      <c r="P551" s="1">
        <v>0.90795571759259264</v>
      </c>
      <c r="Q551" t="s">
        <v>35</v>
      </c>
      <c r="R551">
        <v>24.75</v>
      </c>
      <c r="S551">
        <v>23.37</v>
      </c>
      <c r="U551" s="5">
        <f t="shared" si="89"/>
        <v>620.54398148148061</v>
      </c>
      <c r="V551" s="7">
        <f t="shared" si="90"/>
        <v>6.205439814814806E-3</v>
      </c>
      <c r="W551" s="1">
        <v>0.93128518518518522</v>
      </c>
      <c r="X551" t="s">
        <v>35</v>
      </c>
      <c r="Y551">
        <v>24.5</v>
      </c>
      <c r="Z551">
        <v>23.31</v>
      </c>
      <c r="AB551" s="5">
        <f t="shared" si="91"/>
        <v>634.56250000000216</v>
      </c>
      <c r="AC551" s="7">
        <f t="shared" si="92"/>
        <v>6.3456250000000214E-3</v>
      </c>
      <c r="AD551" s="1">
        <v>0.94828475694444447</v>
      </c>
      <c r="AE551" t="s">
        <v>35</v>
      </c>
      <c r="AF551">
        <v>24.75</v>
      </c>
      <c r="AG551">
        <v>22.81</v>
      </c>
    </row>
    <row r="552" spans="1:33" x14ac:dyDescent="0.25">
      <c r="A552" s="5">
        <f t="shared" si="83"/>
        <v>635.64351851851382</v>
      </c>
      <c r="B552" s="7">
        <f t="shared" si="85"/>
        <v>6.3564351851851386E-3</v>
      </c>
      <c r="C552" s="6">
        <v>0.91615219907407408</v>
      </c>
      <c r="D552" s="5" t="s">
        <v>35</v>
      </c>
      <c r="E552" s="5">
        <v>19.25</v>
      </c>
      <c r="F552" s="5">
        <v>18.940000000000001</v>
      </c>
      <c r="G552" s="5"/>
      <c r="H552" s="5">
        <f t="shared" si="84"/>
        <v>640.20486111111552</v>
      </c>
      <c r="I552" s="7">
        <f t="shared" si="86"/>
        <v>6.4020486111111552E-3</v>
      </c>
      <c r="J552" s="6">
        <v>0.93169490740740735</v>
      </c>
      <c r="K552" s="5" t="s">
        <v>35</v>
      </c>
      <c r="L552" s="5">
        <v>21.25</v>
      </c>
      <c r="M552" s="5">
        <v>22.69</v>
      </c>
      <c r="N552" s="5">
        <f t="shared" si="87"/>
        <v>625.37037037035952</v>
      </c>
      <c r="O552" s="7">
        <f t="shared" si="88"/>
        <v>6.2537037037035947E-3</v>
      </c>
      <c r="P552" s="1">
        <v>0.90796684027777774</v>
      </c>
      <c r="Q552" t="s">
        <v>35</v>
      </c>
      <c r="R552">
        <v>24.5</v>
      </c>
      <c r="S552">
        <v>23.31</v>
      </c>
      <c r="U552" s="5">
        <f t="shared" si="89"/>
        <v>621.65277777777032</v>
      </c>
      <c r="V552" s="7">
        <f t="shared" si="90"/>
        <v>6.2165277777777028E-3</v>
      </c>
      <c r="W552" s="1">
        <v>0.93129627314814811</v>
      </c>
      <c r="X552" t="s">
        <v>35</v>
      </c>
      <c r="Y552">
        <v>25</v>
      </c>
      <c r="Z552">
        <v>23.19</v>
      </c>
      <c r="AB552" s="5">
        <f t="shared" si="91"/>
        <v>635.75115740740489</v>
      </c>
      <c r="AC552" s="7">
        <f t="shared" si="92"/>
        <v>6.3575115740740484E-3</v>
      </c>
      <c r="AD552" s="1">
        <v>0.9482966435185185</v>
      </c>
      <c r="AE552" t="s">
        <v>35</v>
      </c>
      <c r="AF552">
        <v>24.75</v>
      </c>
      <c r="AG552">
        <v>22.87</v>
      </c>
    </row>
    <row r="553" spans="1:33" x14ac:dyDescent="0.25">
      <c r="A553" s="5">
        <f t="shared" si="83"/>
        <v>636.77777777777499</v>
      </c>
      <c r="B553" s="7">
        <f t="shared" si="85"/>
        <v>6.36777777777775E-3</v>
      </c>
      <c r="C553" s="6">
        <v>0.91616354166666669</v>
      </c>
      <c r="D553" s="5" t="s">
        <v>35</v>
      </c>
      <c r="E553" s="5">
        <v>19.25</v>
      </c>
      <c r="F553" s="5">
        <v>18.940000000000001</v>
      </c>
      <c r="G553" s="5"/>
      <c r="H553" s="5">
        <f t="shared" si="84"/>
        <v>641.30324074075372</v>
      </c>
      <c r="I553" s="7">
        <f t="shared" si="86"/>
        <v>6.4130324074075373E-3</v>
      </c>
      <c r="J553" s="6">
        <v>0.93170589120370373</v>
      </c>
      <c r="K553" s="5" t="s">
        <v>35</v>
      </c>
      <c r="L553" s="5">
        <v>21.25</v>
      </c>
      <c r="M553" s="5">
        <v>22.69</v>
      </c>
      <c r="N553" s="5">
        <f t="shared" si="87"/>
        <v>626.52430555554247</v>
      </c>
      <c r="O553" s="7">
        <f t="shared" si="88"/>
        <v>6.265243055555425E-3</v>
      </c>
      <c r="P553" s="1">
        <v>0.90797837962962957</v>
      </c>
      <c r="Q553" t="s">
        <v>35</v>
      </c>
      <c r="R553">
        <v>24.75</v>
      </c>
      <c r="S553">
        <v>23.44</v>
      </c>
      <c r="U553" s="5">
        <f t="shared" si="89"/>
        <v>622.84259259258738</v>
      </c>
      <c r="V553" s="7">
        <f t="shared" si="90"/>
        <v>6.2284259259258734E-3</v>
      </c>
      <c r="W553" s="1">
        <v>0.93130817129629628</v>
      </c>
      <c r="X553" t="s">
        <v>35</v>
      </c>
      <c r="Y553">
        <v>24.75</v>
      </c>
      <c r="Z553">
        <v>23.19</v>
      </c>
      <c r="AB553" s="5">
        <f t="shared" si="91"/>
        <v>636.8541666666672</v>
      </c>
      <c r="AC553" s="7">
        <f t="shared" si="92"/>
        <v>6.3685416666666717E-3</v>
      </c>
      <c r="AD553" s="1">
        <v>0.94830767361111112</v>
      </c>
      <c r="AE553" t="s">
        <v>35</v>
      </c>
      <c r="AF553">
        <v>24.5</v>
      </c>
      <c r="AG553">
        <v>22.87</v>
      </c>
    </row>
    <row r="554" spans="1:33" x14ac:dyDescent="0.25">
      <c r="A554" s="5">
        <f t="shared" si="83"/>
        <v>637.88194444444059</v>
      </c>
      <c r="B554" s="7">
        <f t="shared" si="85"/>
        <v>6.3788194444444057E-3</v>
      </c>
      <c r="C554" s="6">
        <v>0.91617458333333335</v>
      </c>
      <c r="D554" s="5" t="s">
        <v>35</v>
      </c>
      <c r="E554" s="5">
        <v>19.25</v>
      </c>
      <c r="F554" s="5">
        <v>18.940000000000001</v>
      </c>
      <c r="G554" s="5"/>
      <c r="H554" s="5">
        <f t="shared" si="84"/>
        <v>642.44328703705332</v>
      </c>
      <c r="I554" s="7">
        <f t="shared" si="86"/>
        <v>6.4244328703705333E-3</v>
      </c>
      <c r="J554" s="6">
        <v>0.93171729166666672</v>
      </c>
      <c r="K554" s="5" t="s">
        <v>35</v>
      </c>
      <c r="L554" s="5">
        <v>21.25</v>
      </c>
      <c r="M554" s="5">
        <v>22.69</v>
      </c>
      <c r="N554" s="5">
        <f t="shared" si="87"/>
        <v>627.66435185184207</v>
      </c>
      <c r="O554" s="7">
        <f t="shared" si="88"/>
        <v>6.2766435185184211E-3</v>
      </c>
      <c r="P554" s="1">
        <v>0.90798978009259257</v>
      </c>
      <c r="Q554" t="s">
        <v>35</v>
      </c>
      <c r="R554">
        <v>24.75</v>
      </c>
      <c r="S554">
        <v>23.31</v>
      </c>
      <c r="U554" s="5">
        <f t="shared" si="89"/>
        <v>623.95486111110904</v>
      </c>
      <c r="V554" s="7">
        <f t="shared" si="90"/>
        <v>6.2395486111110898E-3</v>
      </c>
      <c r="W554" s="1">
        <v>0.9313192939814815</v>
      </c>
      <c r="X554" t="s">
        <v>35</v>
      </c>
      <c r="Y554">
        <v>25</v>
      </c>
      <c r="Z554">
        <v>23.19</v>
      </c>
      <c r="AB554" s="5">
        <f t="shared" si="91"/>
        <v>637.95949074074713</v>
      </c>
      <c r="AC554" s="7">
        <f t="shared" si="92"/>
        <v>6.3795949074074709E-3</v>
      </c>
      <c r="AD554" s="1">
        <v>0.94831872685185192</v>
      </c>
      <c r="AE554" t="s">
        <v>35</v>
      </c>
      <c r="AF554">
        <v>24.5</v>
      </c>
      <c r="AG554">
        <v>22.87</v>
      </c>
    </row>
    <row r="555" spans="1:33" x14ac:dyDescent="0.25">
      <c r="A555" s="5">
        <f t="shared" si="83"/>
        <v>639.14699074073542</v>
      </c>
      <c r="B555" s="7">
        <f t="shared" si="85"/>
        <v>6.3914699074073544E-3</v>
      </c>
      <c r="C555" s="6">
        <v>0.9161872337962963</v>
      </c>
      <c r="D555" s="5" t="s">
        <v>35</v>
      </c>
      <c r="E555" s="5">
        <v>19.25</v>
      </c>
      <c r="F555" s="5">
        <v>18.940000000000001</v>
      </c>
      <c r="G555" s="5"/>
      <c r="H555" s="5">
        <f t="shared" si="84"/>
        <v>643.57523148149687</v>
      </c>
      <c r="I555" s="7">
        <f t="shared" si="86"/>
        <v>6.4357523148149687E-3</v>
      </c>
      <c r="J555" s="6">
        <v>0.93172861111111116</v>
      </c>
      <c r="K555" s="5" t="s">
        <v>35</v>
      </c>
      <c r="L555" s="5">
        <v>21.25</v>
      </c>
      <c r="M555" s="5">
        <v>22.69</v>
      </c>
      <c r="N555" s="5">
        <f t="shared" si="87"/>
        <v>628.78009259259568</v>
      </c>
      <c r="O555" s="7">
        <f t="shared" si="88"/>
        <v>6.2878009259259571E-3</v>
      </c>
      <c r="P555" s="1">
        <v>0.9080009375000001</v>
      </c>
      <c r="Q555" t="s">
        <v>35</v>
      </c>
      <c r="R555">
        <v>25</v>
      </c>
      <c r="S555">
        <v>23.37</v>
      </c>
      <c r="U555" s="5">
        <f t="shared" si="89"/>
        <v>625.06481481481296</v>
      </c>
      <c r="V555" s="7">
        <f t="shared" si="90"/>
        <v>6.2506481481481302E-3</v>
      </c>
      <c r="W555" s="1">
        <v>0.93133039351851854</v>
      </c>
      <c r="X555" t="s">
        <v>35</v>
      </c>
      <c r="Y555">
        <v>24.5</v>
      </c>
      <c r="Z555">
        <v>23.25</v>
      </c>
      <c r="AB555" s="5">
        <f t="shared" si="91"/>
        <v>639.07407407407527</v>
      </c>
      <c r="AC555" s="7">
        <f t="shared" si="92"/>
        <v>6.3907407407407524E-3</v>
      </c>
      <c r="AD555" s="1">
        <v>0.9483298726851852</v>
      </c>
      <c r="AE555" t="s">
        <v>35</v>
      </c>
      <c r="AF555">
        <v>24.5</v>
      </c>
      <c r="AG555">
        <v>22.81</v>
      </c>
    </row>
    <row r="556" spans="1:33" x14ac:dyDescent="0.25">
      <c r="A556" s="5">
        <f t="shared" si="83"/>
        <v>640.31828703702274</v>
      </c>
      <c r="B556" s="7">
        <f t="shared" si="85"/>
        <v>6.4031828703702276E-3</v>
      </c>
      <c r="C556" s="6">
        <v>0.91619894675925917</v>
      </c>
      <c r="D556" s="5" t="s">
        <v>35</v>
      </c>
      <c r="E556" s="5">
        <v>19.25</v>
      </c>
      <c r="F556" s="5">
        <v>18.940000000000001</v>
      </c>
      <c r="G556" s="5"/>
      <c r="H556" s="5">
        <f t="shared" si="84"/>
        <v>644.72685185186231</v>
      </c>
      <c r="I556" s="7">
        <f t="shared" si="86"/>
        <v>6.4472685185186229E-3</v>
      </c>
      <c r="J556" s="6">
        <v>0.93174012731481481</v>
      </c>
      <c r="K556" s="5" t="s">
        <v>35</v>
      </c>
      <c r="L556" s="5">
        <v>21.25</v>
      </c>
      <c r="M556" s="5">
        <v>22.75</v>
      </c>
      <c r="N556" s="5">
        <f t="shared" si="87"/>
        <v>629.85532407406902</v>
      </c>
      <c r="O556" s="7">
        <f t="shared" si="88"/>
        <v>6.2985532407406897E-3</v>
      </c>
      <c r="P556" s="1">
        <v>0.90801168981481484</v>
      </c>
      <c r="Q556" t="s">
        <v>35</v>
      </c>
      <c r="R556">
        <v>25</v>
      </c>
      <c r="S556">
        <v>23.37</v>
      </c>
      <c r="U556" s="5">
        <f t="shared" si="89"/>
        <v>626.17361111111381</v>
      </c>
      <c r="V556" s="7">
        <f t="shared" si="90"/>
        <v>6.261736111111138E-3</v>
      </c>
      <c r="W556" s="1">
        <v>0.93134148148148155</v>
      </c>
      <c r="X556" t="s">
        <v>35</v>
      </c>
      <c r="Y556">
        <v>24.25</v>
      </c>
      <c r="Z556">
        <v>23.19</v>
      </c>
      <c r="AB556" s="5">
        <f t="shared" si="91"/>
        <v>640.18749999998909</v>
      </c>
      <c r="AC556" s="7">
        <f t="shared" si="92"/>
        <v>6.4018749999998903E-3</v>
      </c>
      <c r="AD556" s="1">
        <v>0.94834100694444434</v>
      </c>
      <c r="AE556" t="s">
        <v>35</v>
      </c>
      <c r="AF556">
        <v>24</v>
      </c>
      <c r="AG556">
        <v>22.87</v>
      </c>
    </row>
    <row r="557" spans="1:33" x14ac:dyDescent="0.25">
      <c r="A557" s="5">
        <f t="shared" si="83"/>
        <v>641.67361111110438</v>
      </c>
      <c r="B557" s="7">
        <f t="shared" si="85"/>
        <v>6.4167361111110433E-3</v>
      </c>
      <c r="C557" s="6">
        <v>0.91621249999999999</v>
      </c>
      <c r="D557" s="5" t="s">
        <v>35</v>
      </c>
      <c r="E557" s="5">
        <v>19.25</v>
      </c>
      <c r="F557" s="5">
        <v>18.940000000000001</v>
      </c>
      <c r="G557" s="5"/>
      <c r="H557" s="5">
        <f t="shared" si="84"/>
        <v>645.82638888890381</v>
      </c>
      <c r="I557" s="7">
        <f t="shared" si="86"/>
        <v>6.4582638888890376E-3</v>
      </c>
      <c r="J557" s="6">
        <v>0.93175112268518523</v>
      </c>
      <c r="K557" s="5" t="s">
        <v>35</v>
      </c>
      <c r="L557" s="5">
        <v>21.25</v>
      </c>
      <c r="M557" s="5">
        <v>22.69</v>
      </c>
      <c r="N557" s="5">
        <f t="shared" si="87"/>
        <v>630.97569444443559</v>
      </c>
      <c r="O557" s="7">
        <f t="shared" si="88"/>
        <v>6.3097569444443558E-3</v>
      </c>
      <c r="P557" s="1">
        <v>0.9080228935185185</v>
      </c>
      <c r="Q557" t="s">
        <v>35</v>
      </c>
      <c r="R557">
        <v>25.25</v>
      </c>
      <c r="S557">
        <v>23.31</v>
      </c>
      <c r="U557" s="5">
        <f t="shared" si="89"/>
        <v>627.52199074074258</v>
      </c>
      <c r="V557" s="7">
        <f t="shared" si="90"/>
        <v>6.2752199074074255E-3</v>
      </c>
      <c r="W557" s="1">
        <v>0.93135496527777784</v>
      </c>
      <c r="X557" t="s">
        <v>35</v>
      </c>
      <c r="Y557">
        <v>24.75</v>
      </c>
      <c r="Z557">
        <v>23.31</v>
      </c>
      <c r="AB557" s="5">
        <f t="shared" si="91"/>
        <v>641.30324074074258</v>
      </c>
      <c r="AC557" s="7">
        <f t="shared" si="92"/>
        <v>6.4130324074074263E-3</v>
      </c>
      <c r="AD557" s="1">
        <v>0.94835216435185188</v>
      </c>
      <c r="AE557" t="s">
        <v>35</v>
      </c>
      <c r="AF557">
        <v>24.25</v>
      </c>
      <c r="AG557">
        <v>22.87</v>
      </c>
    </row>
    <row r="558" spans="1:33" x14ac:dyDescent="0.25">
      <c r="A558" s="5">
        <f t="shared" si="83"/>
        <v>642.81249999998954</v>
      </c>
      <c r="B558" s="7">
        <f t="shared" si="85"/>
        <v>6.4281249999998957E-3</v>
      </c>
      <c r="C558" s="6">
        <v>0.91622388888888884</v>
      </c>
      <c r="D558" s="5" t="s">
        <v>35</v>
      </c>
      <c r="E558" s="5">
        <v>19.25</v>
      </c>
      <c r="F558" s="5">
        <v>18.940000000000001</v>
      </c>
      <c r="G558" s="5"/>
      <c r="H558" s="5">
        <f t="shared" si="84"/>
        <v>647.1087962963029</v>
      </c>
      <c r="I558" s="7">
        <f t="shared" si="86"/>
        <v>6.4710879629630291E-3</v>
      </c>
      <c r="J558" s="6">
        <v>0.93176394675925922</v>
      </c>
      <c r="K558" s="5" t="s">
        <v>35</v>
      </c>
      <c r="L558" s="5">
        <v>21.25</v>
      </c>
      <c r="M558" s="5">
        <v>22.69</v>
      </c>
      <c r="N558" s="5">
        <f t="shared" si="87"/>
        <v>632.0775462962946</v>
      </c>
      <c r="O558" s="7">
        <f t="shared" si="88"/>
        <v>6.3207754629629465E-3</v>
      </c>
      <c r="P558" s="1">
        <v>0.90803391203703709</v>
      </c>
      <c r="Q558" t="s">
        <v>35</v>
      </c>
      <c r="R558">
        <v>25</v>
      </c>
      <c r="S558">
        <v>23.37</v>
      </c>
      <c r="U558" s="5">
        <f t="shared" si="89"/>
        <v>628.63194444444662</v>
      </c>
      <c r="V558" s="7">
        <f t="shared" si="90"/>
        <v>6.2863194444444659E-3</v>
      </c>
      <c r="W558" s="1">
        <v>0.93136606481481488</v>
      </c>
      <c r="X558" t="s">
        <v>35</v>
      </c>
      <c r="Y558">
        <v>25.25</v>
      </c>
      <c r="Z558">
        <v>23.19</v>
      </c>
      <c r="AB558" s="5">
        <f t="shared" si="91"/>
        <v>642.41782407407072</v>
      </c>
      <c r="AC558" s="7">
        <f t="shared" si="92"/>
        <v>6.4241782407407078E-3</v>
      </c>
      <c r="AD558" s="1">
        <v>0.94836331018518516</v>
      </c>
      <c r="AE558" t="s">
        <v>35</v>
      </c>
      <c r="AF558">
        <v>24.25</v>
      </c>
      <c r="AG558">
        <v>22.87</v>
      </c>
    </row>
    <row r="559" spans="1:33" x14ac:dyDescent="0.25">
      <c r="A559" s="5">
        <f t="shared" si="83"/>
        <v>644.3703703703618</v>
      </c>
      <c r="B559" s="7">
        <f t="shared" si="85"/>
        <v>6.4437037037036182E-3</v>
      </c>
      <c r="C559" s="6">
        <v>0.91623946759259256</v>
      </c>
      <c r="D559" s="5" t="s">
        <v>35</v>
      </c>
      <c r="E559" s="5">
        <v>19.25</v>
      </c>
      <c r="F559" s="5">
        <v>18.940000000000001</v>
      </c>
      <c r="G559" s="5"/>
      <c r="H559" s="5">
        <f t="shared" si="84"/>
        <v>648.28703703704309</v>
      </c>
      <c r="I559" s="7">
        <f t="shared" si="86"/>
        <v>6.4828703703704305E-3</v>
      </c>
      <c r="J559" s="6">
        <v>0.93177572916666662</v>
      </c>
      <c r="K559" s="5" t="s">
        <v>35</v>
      </c>
      <c r="L559" s="5">
        <v>21.25</v>
      </c>
      <c r="M559" s="5">
        <v>22.69</v>
      </c>
      <c r="N559" s="5">
        <f t="shared" si="87"/>
        <v>633.19212962962274</v>
      </c>
      <c r="O559" s="7">
        <f t="shared" si="88"/>
        <v>6.3319212962962279E-3</v>
      </c>
      <c r="P559" s="1">
        <v>0.90804505787037038</v>
      </c>
      <c r="Q559" t="s">
        <v>35</v>
      </c>
      <c r="R559">
        <v>25</v>
      </c>
      <c r="S559">
        <v>23.37</v>
      </c>
      <c r="U559" s="5">
        <f t="shared" si="89"/>
        <v>629.74189814815065</v>
      </c>
      <c r="V559" s="7">
        <f t="shared" si="90"/>
        <v>6.2974189814815063E-3</v>
      </c>
      <c r="W559" s="1">
        <v>0.93137716435185192</v>
      </c>
      <c r="X559" t="s">
        <v>35</v>
      </c>
      <c r="Y559">
        <v>25</v>
      </c>
      <c r="Z559">
        <v>23.25</v>
      </c>
      <c r="AB559" s="5">
        <f t="shared" si="91"/>
        <v>643.53009259259238</v>
      </c>
      <c r="AC559" s="7">
        <f t="shared" si="92"/>
        <v>6.4353009259259242E-3</v>
      </c>
      <c r="AD559" s="1">
        <v>0.94837443287037038</v>
      </c>
      <c r="AE559" t="s">
        <v>35</v>
      </c>
      <c r="AF559">
        <v>24.25</v>
      </c>
      <c r="AG559">
        <v>22.87</v>
      </c>
    </row>
    <row r="560" spans="1:33" x14ac:dyDescent="0.25">
      <c r="A560" s="5">
        <f t="shared" si="83"/>
        <v>645.59606481481296</v>
      </c>
      <c r="B560" s="7">
        <f t="shared" si="85"/>
        <v>6.4559606481481291E-3</v>
      </c>
      <c r="C560" s="6">
        <v>0.91625172453703707</v>
      </c>
      <c r="D560" s="5" t="s">
        <v>35</v>
      </c>
      <c r="E560" s="5">
        <v>19.25</v>
      </c>
      <c r="F560" s="5">
        <v>18.940000000000001</v>
      </c>
      <c r="G560" s="5"/>
      <c r="H560" s="5">
        <f t="shared" si="84"/>
        <v>649.61111111111472</v>
      </c>
      <c r="I560" s="7">
        <f t="shared" si="86"/>
        <v>6.4961111111111469E-3</v>
      </c>
      <c r="J560" s="6">
        <v>0.93178896990740734</v>
      </c>
      <c r="K560" s="5" t="s">
        <v>35</v>
      </c>
      <c r="L560" s="5">
        <v>21.25</v>
      </c>
      <c r="M560" s="5">
        <v>22.75</v>
      </c>
      <c r="N560" s="5">
        <f t="shared" si="87"/>
        <v>634.30208333332678</v>
      </c>
      <c r="O560" s="7">
        <f t="shared" si="88"/>
        <v>6.3430208333332683E-3</v>
      </c>
      <c r="P560" s="1">
        <v>0.90805615740740742</v>
      </c>
      <c r="Q560" t="s">
        <v>35</v>
      </c>
      <c r="R560">
        <v>25.25</v>
      </c>
      <c r="S560">
        <v>23.31</v>
      </c>
      <c r="U560" s="5">
        <f t="shared" si="89"/>
        <v>630.85069444444025</v>
      </c>
      <c r="V560" s="7">
        <f t="shared" si="90"/>
        <v>6.3085069444444031E-3</v>
      </c>
      <c r="W560" s="1">
        <v>0.93138825231481481</v>
      </c>
      <c r="X560" t="s">
        <v>35</v>
      </c>
      <c r="Y560">
        <v>24.25</v>
      </c>
      <c r="Z560">
        <v>23.25</v>
      </c>
      <c r="AB560" s="5">
        <f t="shared" si="91"/>
        <v>644.67592592593053</v>
      </c>
      <c r="AC560" s="7">
        <f t="shared" si="92"/>
        <v>6.4467592592593048E-3</v>
      </c>
      <c r="AD560" s="1">
        <v>0.94838589120370376</v>
      </c>
      <c r="AE560" t="s">
        <v>35</v>
      </c>
      <c r="AF560">
        <v>24.5</v>
      </c>
      <c r="AG560">
        <v>22.87</v>
      </c>
    </row>
    <row r="561" spans="1:33" x14ac:dyDescent="0.25">
      <c r="A561" s="5">
        <f t="shared" si="83"/>
        <v>646.88194444443297</v>
      </c>
      <c r="B561" s="7">
        <f t="shared" si="85"/>
        <v>6.4688194444443292E-3</v>
      </c>
      <c r="C561" s="6">
        <v>0.91626458333333327</v>
      </c>
      <c r="D561" s="5" t="s">
        <v>35</v>
      </c>
      <c r="E561" s="5">
        <v>19.25</v>
      </c>
      <c r="F561" s="5">
        <v>18.940000000000001</v>
      </c>
      <c r="G561" s="5"/>
      <c r="H561" s="5">
        <f t="shared" si="84"/>
        <v>650.78703703704832</v>
      </c>
      <c r="I561" s="7">
        <f t="shared" si="86"/>
        <v>6.5078703703704832E-3</v>
      </c>
      <c r="J561" s="6">
        <v>0.93180072916666667</v>
      </c>
      <c r="K561" s="5" t="s">
        <v>35</v>
      </c>
      <c r="L561" s="5">
        <v>21.25</v>
      </c>
      <c r="M561" s="5">
        <v>22.75</v>
      </c>
      <c r="N561" s="5">
        <f t="shared" si="87"/>
        <v>635.44907407406811</v>
      </c>
      <c r="O561" s="7">
        <f t="shared" si="88"/>
        <v>6.3544907407406814E-3</v>
      </c>
      <c r="P561" s="1">
        <v>0.90806762731481483</v>
      </c>
      <c r="Q561" t="s">
        <v>35</v>
      </c>
      <c r="R561">
        <v>25</v>
      </c>
      <c r="S561">
        <v>23.37</v>
      </c>
      <c r="U561" s="5">
        <f t="shared" si="89"/>
        <v>631.96759259258602</v>
      </c>
      <c r="V561" s="7">
        <f t="shared" si="90"/>
        <v>6.3196759259258606E-3</v>
      </c>
      <c r="W561" s="1">
        <v>0.93139942129629627</v>
      </c>
      <c r="X561" t="s">
        <v>35</v>
      </c>
      <c r="Y561">
        <v>25</v>
      </c>
      <c r="Z561">
        <v>23.25</v>
      </c>
      <c r="AB561" s="5">
        <f t="shared" si="91"/>
        <v>645.78587962963456</v>
      </c>
      <c r="AC561" s="7">
        <f t="shared" si="92"/>
        <v>6.4578587962963452E-3</v>
      </c>
      <c r="AD561" s="1">
        <v>0.9483969907407408</v>
      </c>
      <c r="AE561" t="s">
        <v>35</v>
      </c>
      <c r="AF561">
        <v>24</v>
      </c>
      <c r="AG561">
        <v>22.87</v>
      </c>
    </row>
    <row r="562" spans="1:33" x14ac:dyDescent="0.25">
      <c r="A562" s="5">
        <f t="shared" si="83"/>
        <v>648.06250000000182</v>
      </c>
      <c r="B562" s="7">
        <f t="shared" si="85"/>
        <v>6.4806250000000176E-3</v>
      </c>
      <c r="C562" s="6">
        <v>0.91627638888888896</v>
      </c>
      <c r="D562" s="5" t="s">
        <v>35</v>
      </c>
      <c r="E562" s="5">
        <v>19.25</v>
      </c>
      <c r="F562" s="5">
        <v>18.940000000000001</v>
      </c>
      <c r="G562" s="5"/>
      <c r="H562" s="5">
        <f t="shared" si="84"/>
        <v>651.87615740741614</v>
      </c>
      <c r="I562" s="7">
        <f t="shared" si="86"/>
        <v>6.5187615740741611E-3</v>
      </c>
      <c r="J562" s="6">
        <v>0.93181162037037035</v>
      </c>
      <c r="K562" s="5" t="s">
        <v>35</v>
      </c>
      <c r="L562" s="5">
        <v>21.25</v>
      </c>
      <c r="M562" s="5">
        <v>22.75</v>
      </c>
      <c r="N562" s="5">
        <f t="shared" si="87"/>
        <v>636.55439814814804</v>
      </c>
      <c r="O562" s="7">
        <f t="shared" si="88"/>
        <v>6.3655439814814807E-3</v>
      </c>
      <c r="P562" s="1">
        <v>0.90807868055555563</v>
      </c>
      <c r="Q562" t="s">
        <v>35</v>
      </c>
      <c r="R562">
        <v>24.5</v>
      </c>
      <c r="S562">
        <v>23.31</v>
      </c>
      <c r="U562" s="5">
        <f t="shared" si="89"/>
        <v>633.07523148147254</v>
      </c>
      <c r="V562" s="7">
        <f t="shared" si="90"/>
        <v>6.3307523148147249E-3</v>
      </c>
      <c r="W562" s="1">
        <v>0.93141049768518513</v>
      </c>
      <c r="X562" t="s">
        <v>35</v>
      </c>
      <c r="Y562">
        <v>25</v>
      </c>
      <c r="Z562">
        <v>23.19</v>
      </c>
      <c r="AB562" s="5">
        <f t="shared" si="91"/>
        <v>646.8958333333386</v>
      </c>
      <c r="AC562" s="7">
        <f t="shared" si="92"/>
        <v>6.4689583333333855E-3</v>
      </c>
      <c r="AD562" s="1">
        <v>0.94840809027777784</v>
      </c>
      <c r="AE562" t="s">
        <v>35</v>
      </c>
      <c r="AF562">
        <v>23.75</v>
      </c>
      <c r="AG562">
        <v>22.87</v>
      </c>
    </row>
    <row r="563" spans="1:33" x14ac:dyDescent="0.25">
      <c r="A563" s="5">
        <f t="shared" si="83"/>
        <v>649.16203703703218</v>
      </c>
      <c r="B563" s="7">
        <f t="shared" si="85"/>
        <v>6.4916203703703212E-3</v>
      </c>
      <c r="C563" s="6">
        <v>0.91628738425925926</v>
      </c>
      <c r="D563" s="5" t="s">
        <v>35</v>
      </c>
      <c r="E563" s="5">
        <v>19.25</v>
      </c>
      <c r="F563" s="5">
        <v>18.940000000000001</v>
      </c>
      <c r="G563" s="5"/>
      <c r="H563" s="5">
        <f t="shared" si="84"/>
        <v>652.97800925926413</v>
      </c>
      <c r="I563" s="7">
        <f t="shared" si="86"/>
        <v>6.5297800925926408E-3</v>
      </c>
      <c r="J563" s="6">
        <v>0.93182263888888883</v>
      </c>
      <c r="K563" s="5" t="s">
        <v>35</v>
      </c>
      <c r="L563" s="5">
        <v>21.25</v>
      </c>
      <c r="M563" s="5">
        <v>22.75</v>
      </c>
      <c r="N563" s="5">
        <f t="shared" si="87"/>
        <v>637.66087962962013</v>
      </c>
      <c r="O563" s="7">
        <f t="shared" si="88"/>
        <v>6.3766087962962015E-3</v>
      </c>
      <c r="P563" s="1">
        <v>0.90808974537037035</v>
      </c>
      <c r="Q563" t="s">
        <v>35</v>
      </c>
      <c r="R563">
        <v>25</v>
      </c>
      <c r="S563">
        <v>23.44</v>
      </c>
      <c r="U563" s="5">
        <f t="shared" si="89"/>
        <v>634.18287037035896</v>
      </c>
      <c r="V563" s="7">
        <f t="shared" si="90"/>
        <v>6.3418287037035892E-3</v>
      </c>
      <c r="W563" s="1">
        <v>0.931421574074074</v>
      </c>
      <c r="X563" t="s">
        <v>35</v>
      </c>
      <c r="Y563">
        <v>24.75</v>
      </c>
      <c r="Z563">
        <v>23.19</v>
      </c>
      <c r="AB563" s="5">
        <f t="shared" si="91"/>
        <v>648.40972222222069</v>
      </c>
      <c r="AC563" s="7">
        <f t="shared" si="92"/>
        <v>6.4840972222222071E-3</v>
      </c>
      <c r="AD563" s="1">
        <v>0.94842322916666666</v>
      </c>
      <c r="AE563" t="s">
        <v>35</v>
      </c>
      <c r="AF563">
        <v>24.5</v>
      </c>
      <c r="AG563">
        <v>22.94</v>
      </c>
    </row>
    <row r="564" spans="1:33" x14ac:dyDescent="0.25">
      <c r="A564" s="5">
        <f t="shared" si="83"/>
        <v>650.29629629629324</v>
      </c>
      <c r="B564" s="7">
        <f t="shared" si="85"/>
        <v>6.5029629629629326E-3</v>
      </c>
      <c r="C564" s="6">
        <v>0.91629872685185187</v>
      </c>
      <c r="D564" s="5" t="s">
        <v>35</v>
      </c>
      <c r="E564" s="5">
        <v>19.25</v>
      </c>
      <c r="F564" s="5">
        <v>18.940000000000001</v>
      </c>
      <c r="G564" s="5"/>
      <c r="H564" s="5">
        <f t="shared" si="84"/>
        <v>654.29166666668425</v>
      </c>
      <c r="I564" s="7">
        <f t="shared" si="86"/>
        <v>6.5429166666668426E-3</v>
      </c>
      <c r="J564" s="6">
        <v>0.93183577546296303</v>
      </c>
      <c r="K564" s="5" t="s">
        <v>35</v>
      </c>
      <c r="L564" s="5">
        <v>21.25</v>
      </c>
      <c r="M564" s="5">
        <v>22.69</v>
      </c>
      <c r="N564" s="5">
        <f t="shared" si="87"/>
        <v>638.77430555554508</v>
      </c>
      <c r="O564" s="7">
        <f t="shared" si="88"/>
        <v>6.3877430555554504E-3</v>
      </c>
      <c r="P564" s="1">
        <v>0.9081008796296296</v>
      </c>
      <c r="Q564" t="s">
        <v>35</v>
      </c>
      <c r="R564">
        <v>25.25</v>
      </c>
      <c r="S564">
        <v>23.31</v>
      </c>
      <c r="U564" s="5">
        <f t="shared" si="89"/>
        <v>635.29745370369812</v>
      </c>
      <c r="V564" s="7">
        <f t="shared" si="90"/>
        <v>6.3529745370369817E-3</v>
      </c>
      <c r="W564" s="1">
        <v>0.93143271990740739</v>
      </c>
      <c r="X564" t="s">
        <v>35</v>
      </c>
      <c r="Y564">
        <v>24.75</v>
      </c>
      <c r="Z564">
        <v>23.19</v>
      </c>
      <c r="AB564" s="5">
        <f t="shared" si="91"/>
        <v>649.59953703702672</v>
      </c>
      <c r="AC564" s="7">
        <f t="shared" si="92"/>
        <v>6.4959953703702666E-3</v>
      </c>
      <c r="AD564" s="1">
        <v>0.94843512731481472</v>
      </c>
      <c r="AE564" t="s">
        <v>35</v>
      </c>
      <c r="AF564">
        <v>24.5</v>
      </c>
      <c r="AG564">
        <v>22.87</v>
      </c>
    </row>
    <row r="565" spans="1:33" x14ac:dyDescent="0.25">
      <c r="A565" s="5">
        <f t="shared" si="83"/>
        <v>651.42592592591916</v>
      </c>
      <c r="B565" s="7">
        <f t="shared" si="85"/>
        <v>6.5142592592591919E-3</v>
      </c>
      <c r="C565" s="6">
        <v>0.91631002314814813</v>
      </c>
      <c r="D565" s="5" t="s">
        <v>35</v>
      </c>
      <c r="E565" s="5">
        <v>19.25</v>
      </c>
      <c r="F565" s="5">
        <v>18.940000000000001</v>
      </c>
      <c r="G565" s="5"/>
      <c r="H565" s="5">
        <f t="shared" si="84"/>
        <v>655.44212962963536</v>
      </c>
      <c r="I565" s="7">
        <f t="shared" si="86"/>
        <v>6.5544212962963533E-3</v>
      </c>
      <c r="J565" s="6">
        <v>0.93184728009259254</v>
      </c>
      <c r="K565" s="5" t="s">
        <v>35</v>
      </c>
      <c r="L565" s="5">
        <v>21.25</v>
      </c>
      <c r="M565" s="5">
        <v>22.69</v>
      </c>
      <c r="N565" s="5">
        <f t="shared" si="87"/>
        <v>639.8819444444315</v>
      </c>
      <c r="O565" s="7">
        <f t="shared" si="88"/>
        <v>6.3988194444443147E-3</v>
      </c>
      <c r="P565" s="1">
        <v>0.90811195601851846</v>
      </c>
      <c r="Q565" t="s">
        <v>35</v>
      </c>
      <c r="R565">
        <v>25</v>
      </c>
      <c r="S565">
        <v>23.37</v>
      </c>
      <c r="U565" s="5">
        <f t="shared" si="89"/>
        <v>636.40277777776703</v>
      </c>
      <c r="V565" s="7">
        <f t="shared" si="90"/>
        <v>6.3640277777776699E-3</v>
      </c>
      <c r="W565" s="1">
        <v>0.93144377314814808</v>
      </c>
      <c r="X565" t="s">
        <v>35</v>
      </c>
      <c r="Y565">
        <v>24.5</v>
      </c>
      <c r="Z565">
        <v>23.25</v>
      </c>
      <c r="AB565" s="5">
        <f t="shared" si="91"/>
        <v>650.74421296296146</v>
      </c>
      <c r="AC565" s="7">
        <f t="shared" si="92"/>
        <v>6.5074421296296148E-3</v>
      </c>
      <c r="AD565" s="1">
        <v>0.94844657407407407</v>
      </c>
      <c r="AE565" t="s">
        <v>35</v>
      </c>
      <c r="AF565">
        <v>24</v>
      </c>
      <c r="AG565">
        <v>22.87</v>
      </c>
    </row>
    <row r="566" spans="1:33" x14ac:dyDescent="0.25">
      <c r="A566" s="5">
        <f t="shared" si="83"/>
        <v>652.51736111110461</v>
      </c>
      <c r="B566" s="7">
        <f t="shared" si="85"/>
        <v>6.5251736111110459E-3</v>
      </c>
      <c r="C566" s="6">
        <v>0.91632093749999999</v>
      </c>
      <c r="D566" s="5" t="s">
        <v>35</v>
      </c>
      <c r="E566" s="5">
        <v>19.25</v>
      </c>
      <c r="F566" s="5">
        <v>18.940000000000001</v>
      </c>
      <c r="G566" s="5"/>
      <c r="H566" s="5">
        <f t="shared" si="84"/>
        <v>656.53703703704161</v>
      </c>
      <c r="I566" s="7">
        <f t="shared" si="86"/>
        <v>6.5653703703704158E-3</v>
      </c>
      <c r="J566" s="6">
        <v>0.93185822916666661</v>
      </c>
      <c r="K566" s="5" t="s">
        <v>35</v>
      </c>
      <c r="L566" s="5">
        <v>21.25</v>
      </c>
      <c r="M566" s="5">
        <v>22.75</v>
      </c>
      <c r="N566" s="5">
        <f t="shared" si="87"/>
        <v>640.9849537036938</v>
      </c>
      <c r="O566" s="7">
        <f t="shared" si="88"/>
        <v>6.4098495370369379E-3</v>
      </c>
      <c r="P566" s="1">
        <v>0.90812298611111109</v>
      </c>
      <c r="Q566" t="s">
        <v>35</v>
      </c>
      <c r="R566">
        <v>25</v>
      </c>
      <c r="S566">
        <v>23.31</v>
      </c>
      <c r="U566" s="5">
        <f t="shared" si="89"/>
        <v>637.51620370370301</v>
      </c>
      <c r="V566" s="7">
        <f t="shared" si="90"/>
        <v>6.3751620370370299E-3</v>
      </c>
      <c r="W566" s="1">
        <v>0.93145490740740744</v>
      </c>
      <c r="X566" t="s">
        <v>35</v>
      </c>
      <c r="Y566">
        <v>24.5</v>
      </c>
      <c r="Z566">
        <v>23.19</v>
      </c>
      <c r="AB566" s="5">
        <f t="shared" si="91"/>
        <v>652.01157407406288</v>
      </c>
      <c r="AC566" s="7">
        <f t="shared" si="92"/>
        <v>6.5201157407406285E-3</v>
      </c>
      <c r="AD566" s="1">
        <v>0.94845924768518508</v>
      </c>
      <c r="AE566" t="s">
        <v>35</v>
      </c>
      <c r="AF566">
        <v>24.5</v>
      </c>
      <c r="AG566">
        <v>22.94</v>
      </c>
    </row>
    <row r="567" spans="1:33" x14ac:dyDescent="0.25">
      <c r="A567" s="5">
        <f t="shared" si="83"/>
        <v>653.65277777776896</v>
      </c>
      <c r="B567" s="7">
        <f t="shared" si="85"/>
        <v>6.5365277777776898E-3</v>
      </c>
      <c r="C567" s="6">
        <v>0.91633229166666663</v>
      </c>
      <c r="D567" s="5" t="s">
        <v>35</v>
      </c>
      <c r="E567" s="5">
        <v>19.25</v>
      </c>
      <c r="F567" s="5">
        <v>18.940000000000001</v>
      </c>
      <c r="G567" s="5"/>
      <c r="H567" s="5">
        <f t="shared" si="84"/>
        <v>657.76967592594553</v>
      </c>
      <c r="I567" s="7">
        <f t="shared" si="86"/>
        <v>6.5776967592594549E-3</v>
      </c>
      <c r="J567" s="6">
        <v>0.93187055555555565</v>
      </c>
      <c r="K567" s="5" t="s">
        <v>35</v>
      </c>
      <c r="L567" s="5">
        <v>21.25</v>
      </c>
      <c r="M567" s="5">
        <v>22.75</v>
      </c>
      <c r="N567" s="5">
        <f t="shared" si="87"/>
        <v>642.09953703702195</v>
      </c>
      <c r="O567" s="7">
        <f t="shared" si="88"/>
        <v>6.4209953703702194E-3</v>
      </c>
      <c r="P567" s="1">
        <v>0.90813413194444437</v>
      </c>
      <c r="Q567" t="s">
        <v>35</v>
      </c>
      <c r="R567">
        <v>25</v>
      </c>
      <c r="S567">
        <v>23.37</v>
      </c>
      <c r="U567" s="5">
        <f t="shared" si="89"/>
        <v>638.62731481481023</v>
      </c>
      <c r="V567" s="7">
        <f t="shared" si="90"/>
        <v>6.3862731481481028E-3</v>
      </c>
      <c r="W567" s="1">
        <v>0.93146601851851851</v>
      </c>
      <c r="X567" t="s">
        <v>35</v>
      </c>
      <c r="Y567">
        <v>25</v>
      </c>
      <c r="Z567">
        <v>23.25</v>
      </c>
      <c r="AB567" s="5">
        <f t="shared" si="91"/>
        <v>653.16319444445048</v>
      </c>
      <c r="AC567" s="7">
        <f t="shared" si="92"/>
        <v>6.5316319444445048E-3</v>
      </c>
      <c r="AD567" s="1">
        <v>0.94847076388888896</v>
      </c>
      <c r="AE567" t="s">
        <v>35</v>
      </c>
      <c r="AF567">
        <v>24.5</v>
      </c>
      <c r="AG567">
        <v>22.94</v>
      </c>
    </row>
    <row r="568" spans="1:33" x14ac:dyDescent="0.25">
      <c r="A568" s="5">
        <f t="shared" si="83"/>
        <v>654.78703703703013</v>
      </c>
      <c r="B568" s="7">
        <f t="shared" si="85"/>
        <v>6.5478703703703012E-3</v>
      </c>
      <c r="C568" s="6">
        <v>0.91634363425925924</v>
      </c>
      <c r="D568" s="5" t="s">
        <v>35</v>
      </c>
      <c r="E568" s="5">
        <v>19.25</v>
      </c>
      <c r="F568" s="5">
        <v>18.940000000000001</v>
      </c>
      <c r="G568" s="5"/>
      <c r="H568" s="5">
        <f t="shared" si="84"/>
        <v>659.12962962964002</v>
      </c>
      <c r="I568" s="7">
        <f t="shared" si="86"/>
        <v>6.5912962962964006E-3</v>
      </c>
      <c r="J568" s="6">
        <v>0.93188415509259259</v>
      </c>
      <c r="K568" s="5" t="s">
        <v>35</v>
      </c>
      <c r="L568" s="5">
        <v>21.25</v>
      </c>
      <c r="M568" s="5">
        <v>22.69</v>
      </c>
      <c r="N568" s="5">
        <f t="shared" si="87"/>
        <v>643.21643518516771</v>
      </c>
      <c r="O568" s="7">
        <f t="shared" si="88"/>
        <v>6.4321643518516769E-3</v>
      </c>
      <c r="P568" s="1">
        <v>0.90814530092592582</v>
      </c>
      <c r="Q568" t="s">
        <v>35</v>
      </c>
      <c r="R568">
        <v>25</v>
      </c>
      <c r="S568">
        <v>23.37</v>
      </c>
      <c r="U568" s="5">
        <f t="shared" si="89"/>
        <v>639.78935185184935</v>
      </c>
      <c r="V568" s="7">
        <f t="shared" si="90"/>
        <v>6.3978935185184937E-3</v>
      </c>
      <c r="W568" s="1">
        <v>0.9314776388888889</v>
      </c>
      <c r="X568" t="s">
        <v>35</v>
      </c>
      <c r="Y568">
        <v>24.75</v>
      </c>
      <c r="Z568">
        <v>23.25</v>
      </c>
      <c r="AB568" s="5">
        <f t="shared" si="91"/>
        <v>654.27430555555782</v>
      </c>
      <c r="AC568" s="7">
        <f t="shared" si="92"/>
        <v>6.5427430555555777E-3</v>
      </c>
      <c r="AD568" s="1">
        <v>0.94848187500000003</v>
      </c>
      <c r="AE568" t="s">
        <v>35</v>
      </c>
      <c r="AF568">
        <v>23.75</v>
      </c>
      <c r="AG568">
        <v>22.87</v>
      </c>
    </row>
    <row r="569" spans="1:33" x14ac:dyDescent="0.25">
      <c r="A569" s="5">
        <f t="shared" si="83"/>
        <v>655.9212962962913</v>
      </c>
      <c r="B569" s="7">
        <f t="shared" si="85"/>
        <v>6.5592129629629126E-3</v>
      </c>
      <c r="C569" s="6">
        <v>0.91635497685185185</v>
      </c>
      <c r="D569" s="5" t="s">
        <v>35</v>
      </c>
      <c r="E569" s="5">
        <v>19.25</v>
      </c>
      <c r="F569" s="5">
        <v>18.940000000000001</v>
      </c>
      <c r="G569" s="5"/>
      <c r="H569" s="5">
        <f t="shared" si="84"/>
        <v>660.26273148149789</v>
      </c>
      <c r="I569" s="7">
        <f t="shared" si="86"/>
        <v>6.6026273148149794E-3</v>
      </c>
      <c r="J569" s="6">
        <v>0.93189548611111117</v>
      </c>
      <c r="K569" s="5" t="s">
        <v>35</v>
      </c>
      <c r="L569" s="5">
        <v>21.25</v>
      </c>
      <c r="M569" s="5">
        <v>22.69</v>
      </c>
      <c r="N569" s="5">
        <f t="shared" si="87"/>
        <v>644.32638888887175</v>
      </c>
      <c r="O569" s="7">
        <f t="shared" si="88"/>
        <v>6.4432638888887173E-3</v>
      </c>
      <c r="P569" s="1">
        <v>0.90815640046296287</v>
      </c>
      <c r="Q569" t="s">
        <v>35</v>
      </c>
      <c r="R569">
        <v>24.5</v>
      </c>
      <c r="S569">
        <v>23.37</v>
      </c>
      <c r="U569" s="5">
        <f t="shared" si="89"/>
        <v>640.90509259259193</v>
      </c>
      <c r="V569" s="7">
        <f t="shared" si="90"/>
        <v>6.4090509259259187E-3</v>
      </c>
      <c r="W569" s="1">
        <v>0.93148879629629633</v>
      </c>
      <c r="X569" t="s">
        <v>35</v>
      </c>
      <c r="Y569">
        <v>24.75</v>
      </c>
      <c r="Z569">
        <v>23.25</v>
      </c>
      <c r="AB569" s="5">
        <f t="shared" si="91"/>
        <v>655.39120370370347</v>
      </c>
      <c r="AC569" s="7">
        <f t="shared" si="92"/>
        <v>6.5539120370370352E-3</v>
      </c>
      <c r="AD569" s="1">
        <v>0.94849304398148149</v>
      </c>
      <c r="AE569" t="s">
        <v>35</v>
      </c>
      <c r="AF569">
        <v>24</v>
      </c>
      <c r="AG569">
        <v>23</v>
      </c>
    </row>
    <row r="570" spans="1:33" x14ac:dyDescent="0.25">
      <c r="A570" s="5">
        <f t="shared" si="83"/>
        <v>657.00810185185253</v>
      </c>
      <c r="B570" s="7">
        <f t="shared" si="85"/>
        <v>6.5700810185185254E-3</v>
      </c>
      <c r="C570" s="6">
        <v>0.91636584490740747</v>
      </c>
      <c r="D570" s="5" t="s">
        <v>35</v>
      </c>
      <c r="E570" s="5">
        <v>19.25</v>
      </c>
      <c r="F570" s="5">
        <v>18.940000000000001</v>
      </c>
      <c r="G570" s="5"/>
      <c r="H570" s="5">
        <f t="shared" si="84"/>
        <v>661.40393518518965</v>
      </c>
      <c r="I570" s="7">
        <f t="shared" si="86"/>
        <v>6.614039351851897E-3</v>
      </c>
      <c r="J570" s="6">
        <v>0.93190689814814809</v>
      </c>
      <c r="K570" s="5" t="s">
        <v>35</v>
      </c>
      <c r="L570" s="5">
        <v>21.25</v>
      </c>
      <c r="M570" s="5">
        <v>22.69</v>
      </c>
      <c r="N570" s="5">
        <f t="shared" si="87"/>
        <v>645.44097222221103</v>
      </c>
      <c r="O570" s="7">
        <f t="shared" si="88"/>
        <v>6.4544097222221097E-3</v>
      </c>
      <c r="P570" s="1">
        <v>0.90816754629629626</v>
      </c>
      <c r="Q570" t="s">
        <v>35</v>
      </c>
      <c r="R570">
        <v>25</v>
      </c>
      <c r="S570">
        <v>23.44</v>
      </c>
      <c r="U570" s="5">
        <f t="shared" si="89"/>
        <v>642.02893518517931</v>
      </c>
      <c r="V570" s="7">
        <f t="shared" si="90"/>
        <v>6.4202893518517934E-3</v>
      </c>
      <c r="W570" s="1">
        <v>0.9315000347222222</v>
      </c>
      <c r="X570" t="s">
        <v>35</v>
      </c>
      <c r="Y570">
        <v>24.75</v>
      </c>
      <c r="Z570">
        <v>23.25</v>
      </c>
      <c r="AB570" s="5">
        <f t="shared" si="91"/>
        <v>656.50578703703161</v>
      </c>
      <c r="AC570" s="7">
        <f t="shared" si="92"/>
        <v>6.5650578703703166E-3</v>
      </c>
      <c r="AD570" s="1">
        <v>0.94850418981481477</v>
      </c>
      <c r="AE570" t="s">
        <v>35</v>
      </c>
      <c r="AF570">
        <v>23.75</v>
      </c>
      <c r="AG570">
        <v>22.94</v>
      </c>
    </row>
    <row r="571" spans="1:33" x14ac:dyDescent="0.25">
      <c r="A571" s="5">
        <f t="shared" si="83"/>
        <v>658.10763888888289</v>
      </c>
      <c r="B571" s="7">
        <f t="shared" si="85"/>
        <v>6.5810763888888291E-3</v>
      </c>
      <c r="C571" s="6">
        <v>0.91637684027777777</v>
      </c>
      <c r="D571" s="5" t="s">
        <v>35</v>
      </c>
      <c r="E571" s="5">
        <v>19.25</v>
      </c>
      <c r="F571" s="5">
        <v>18.940000000000001</v>
      </c>
      <c r="G571" s="5"/>
      <c r="H571" s="5">
        <f t="shared" si="84"/>
        <v>662.54513888889255</v>
      </c>
      <c r="I571" s="7">
        <f t="shared" si="86"/>
        <v>6.6254513888889255E-3</v>
      </c>
      <c r="J571" s="6">
        <v>0.93191831018518512</v>
      </c>
      <c r="K571" s="5" t="s">
        <v>35</v>
      </c>
      <c r="L571" s="5">
        <v>21.25</v>
      </c>
      <c r="M571" s="5">
        <v>22.69</v>
      </c>
      <c r="N571" s="5">
        <f t="shared" si="87"/>
        <v>646.62731481481831</v>
      </c>
      <c r="O571" s="7">
        <f t="shared" si="88"/>
        <v>6.4662731481481828E-3</v>
      </c>
      <c r="P571" s="1">
        <v>0.90817940972222233</v>
      </c>
      <c r="Q571" t="s">
        <v>35</v>
      </c>
      <c r="R571">
        <v>24</v>
      </c>
      <c r="S571">
        <v>23.37</v>
      </c>
      <c r="U571" s="5">
        <f t="shared" si="89"/>
        <v>643.14467592592189</v>
      </c>
      <c r="V571" s="7">
        <f t="shared" si="90"/>
        <v>6.4314467592592184E-3</v>
      </c>
      <c r="W571" s="1">
        <v>0.93151119212962963</v>
      </c>
      <c r="X571" t="s">
        <v>35</v>
      </c>
      <c r="Y571">
        <v>25</v>
      </c>
      <c r="Z571">
        <v>23.25</v>
      </c>
      <c r="AB571" s="5">
        <f t="shared" si="91"/>
        <v>658.04976851850938</v>
      </c>
      <c r="AC571" s="7">
        <f t="shared" si="92"/>
        <v>6.5804976851850938E-3</v>
      </c>
      <c r="AD571" s="1">
        <v>0.94851962962962955</v>
      </c>
      <c r="AE571" t="s">
        <v>35</v>
      </c>
      <c r="AF571">
        <v>24.5</v>
      </c>
      <c r="AG571">
        <v>23</v>
      </c>
    </row>
    <row r="572" spans="1:33" x14ac:dyDescent="0.25">
      <c r="A572" s="5">
        <f t="shared" si="83"/>
        <v>659.23032407407823</v>
      </c>
      <c r="B572" s="7">
        <f t="shared" si="85"/>
        <v>6.5923032407407822E-3</v>
      </c>
      <c r="C572" s="6">
        <v>0.91638806712962972</v>
      </c>
      <c r="D572" s="5" t="s">
        <v>35</v>
      </c>
      <c r="E572" s="5">
        <v>19.25</v>
      </c>
      <c r="F572" s="5">
        <v>18.940000000000001</v>
      </c>
      <c r="G572" s="5"/>
      <c r="H572" s="5">
        <f t="shared" si="84"/>
        <v>663.64120370371313</v>
      </c>
      <c r="I572" s="7">
        <f t="shared" si="86"/>
        <v>6.6364120370371316E-3</v>
      </c>
      <c r="J572" s="6">
        <v>0.93192927083333332</v>
      </c>
      <c r="K572" s="5" t="s">
        <v>35</v>
      </c>
      <c r="L572" s="5">
        <v>21.25</v>
      </c>
      <c r="M572" s="5">
        <v>22.69</v>
      </c>
      <c r="N572" s="5">
        <f t="shared" si="87"/>
        <v>648.17013888888164</v>
      </c>
      <c r="O572" s="7">
        <f t="shared" si="88"/>
        <v>6.4817013888888164E-3</v>
      </c>
      <c r="P572" s="1">
        <v>0.90819483796296296</v>
      </c>
      <c r="Q572" t="s">
        <v>35</v>
      </c>
      <c r="R572">
        <v>24.75</v>
      </c>
      <c r="S572">
        <v>23.5</v>
      </c>
      <c r="U572" s="5">
        <f t="shared" si="89"/>
        <v>644.25462962962592</v>
      </c>
      <c r="V572" s="7">
        <f t="shared" si="90"/>
        <v>6.4425462962962587E-3</v>
      </c>
      <c r="W572" s="1">
        <v>0.93152229166666667</v>
      </c>
      <c r="X572" t="s">
        <v>35</v>
      </c>
      <c r="Y572">
        <v>25.25</v>
      </c>
      <c r="Z572">
        <v>23.19</v>
      </c>
      <c r="AB572" s="5">
        <f t="shared" si="91"/>
        <v>659.23958333333758</v>
      </c>
      <c r="AC572" s="7">
        <f t="shared" si="92"/>
        <v>6.5923958333333754E-3</v>
      </c>
      <c r="AD572" s="1">
        <v>0.94853152777777783</v>
      </c>
      <c r="AE572" t="s">
        <v>35</v>
      </c>
      <c r="AF572">
        <v>24.5</v>
      </c>
      <c r="AG572">
        <v>22.94</v>
      </c>
    </row>
    <row r="573" spans="1:33" x14ac:dyDescent="0.25">
      <c r="A573" s="5">
        <f t="shared" si="83"/>
        <v>660.51504629629494</v>
      </c>
      <c r="B573" s="7">
        <f t="shared" si="85"/>
        <v>6.6051504629629498E-3</v>
      </c>
      <c r="C573" s="6">
        <v>0.91640091435185189</v>
      </c>
      <c r="D573" s="5" t="s">
        <v>35</v>
      </c>
      <c r="E573" s="5">
        <v>19.25</v>
      </c>
      <c r="F573" s="5">
        <v>18.940000000000001</v>
      </c>
      <c r="G573" s="5"/>
      <c r="H573" s="5">
        <f t="shared" si="84"/>
        <v>664.7349537037162</v>
      </c>
      <c r="I573" s="7">
        <f t="shared" si="86"/>
        <v>6.6473495370371616E-3</v>
      </c>
      <c r="J573" s="6">
        <v>0.93194020833333335</v>
      </c>
      <c r="K573" s="5" t="s">
        <v>35</v>
      </c>
      <c r="L573" s="5">
        <v>21.25</v>
      </c>
      <c r="M573" s="5">
        <v>22.69</v>
      </c>
      <c r="N573" s="5">
        <f t="shared" si="87"/>
        <v>649.37268518516782</v>
      </c>
      <c r="O573" s="7">
        <f t="shared" si="88"/>
        <v>6.4937268518516778E-3</v>
      </c>
      <c r="P573" s="1">
        <v>0.90820686342592583</v>
      </c>
      <c r="Q573" t="s">
        <v>35</v>
      </c>
      <c r="R573">
        <v>24.75</v>
      </c>
      <c r="S573">
        <v>23.37</v>
      </c>
      <c r="U573" s="5">
        <f t="shared" si="89"/>
        <v>645.37037037035725</v>
      </c>
      <c r="V573" s="7">
        <f t="shared" si="90"/>
        <v>6.4537037037035727E-3</v>
      </c>
      <c r="W573" s="1">
        <v>0.93153344907407398</v>
      </c>
      <c r="X573" t="s">
        <v>35</v>
      </c>
      <c r="Y573">
        <v>25.25</v>
      </c>
      <c r="Z573">
        <v>23.25</v>
      </c>
      <c r="AB573" s="5">
        <f t="shared" si="91"/>
        <v>660.3518518518481</v>
      </c>
      <c r="AC573" s="7">
        <f t="shared" si="92"/>
        <v>6.6035185185184808E-3</v>
      </c>
      <c r="AD573" s="1">
        <v>0.94854265046296293</v>
      </c>
      <c r="AE573" t="s">
        <v>35</v>
      </c>
      <c r="AF573">
        <v>24.5</v>
      </c>
      <c r="AG573">
        <v>22.87</v>
      </c>
    </row>
    <row r="574" spans="1:33" x14ac:dyDescent="0.25">
      <c r="A574" s="5">
        <f t="shared" si="83"/>
        <v>661.66203703703627</v>
      </c>
      <c r="B574" s="7">
        <f t="shared" si="85"/>
        <v>6.616620370370363E-3</v>
      </c>
      <c r="C574" s="6">
        <v>0.9164123842592593</v>
      </c>
      <c r="D574" s="5" t="s">
        <v>35</v>
      </c>
      <c r="E574" s="5">
        <v>19.25</v>
      </c>
      <c r="F574" s="5">
        <v>18.940000000000001</v>
      </c>
      <c r="G574" s="5"/>
      <c r="H574" s="5">
        <f t="shared" si="84"/>
        <v>665.87268518518704</v>
      </c>
      <c r="I574" s="7">
        <f t="shared" si="86"/>
        <v>6.6587268518518705E-3</v>
      </c>
      <c r="J574" s="6">
        <v>0.93195158564814806</v>
      </c>
      <c r="K574" s="5" t="s">
        <v>35</v>
      </c>
      <c r="L574" s="5">
        <v>21.25</v>
      </c>
      <c r="M574" s="5">
        <v>22.69</v>
      </c>
      <c r="N574" s="5">
        <f t="shared" si="87"/>
        <v>650.48611111110381</v>
      </c>
      <c r="O574" s="7">
        <f t="shared" si="88"/>
        <v>6.5048611111110377E-3</v>
      </c>
      <c r="P574" s="1">
        <v>0.90821799768518519</v>
      </c>
      <c r="Q574" t="s">
        <v>35</v>
      </c>
      <c r="R574">
        <v>25</v>
      </c>
      <c r="S574">
        <v>23.37</v>
      </c>
      <c r="U574" s="5">
        <f t="shared" si="89"/>
        <v>646.48379629629324</v>
      </c>
      <c r="V574" s="7">
        <f t="shared" si="90"/>
        <v>6.4648379629629327E-3</v>
      </c>
      <c r="W574" s="1">
        <v>0.93154458333333334</v>
      </c>
      <c r="X574" t="s">
        <v>35</v>
      </c>
      <c r="Y574">
        <v>25.25</v>
      </c>
      <c r="Z574">
        <v>23.25</v>
      </c>
      <c r="AB574" s="5">
        <f t="shared" si="91"/>
        <v>661.46874999999386</v>
      </c>
      <c r="AC574" s="7">
        <f t="shared" si="92"/>
        <v>6.6146874999999383E-3</v>
      </c>
      <c r="AD574" s="1">
        <v>0.94855381944444439</v>
      </c>
      <c r="AE574" t="s">
        <v>35</v>
      </c>
      <c r="AF574">
        <v>24.5</v>
      </c>
      <c r="AG574">
        <v>22.87</v>
      </c>
    </row>
    <row r="575" spans="1:33" x14ac:dyDescent="0.25">
      <c r="A575" s="5">
        <f t="shared" si="83"/>
        <v>662.7604166666523</v>
      </c>
      <c r="B575" s="7">
        <f t="shared" si="85"/>
        <v>6.6276041666665231E-3</v>
      </c>
      <c r="C575" s="6">
        <v>0.91642336805555547</v>
      </c>
      <c r="D575" s="5" t="s">
        <v>35</v>
      </c>
      <c r="E575" s="5">
        <v>19.25</v>
      </c>
      <c r="F575" s="5">
        <v>18.940000000000001</v>
      </c>
      <c r="G575" s="5"/>
      <c r="H575" s="5">
        <f t="shared" si="84"/>
        <v>667.18634259260728</v>
      </c>
      <c r="I575" s="7">
        <f t="shared" si="86"/>
        <v>6.6718634259260723E-3</v>
      </c>
      <c r="J575" s="6">
        <v>0.93196472222222226</v>
      </c>
      <c r="K575" s="5" t="s">
        <v>35</v>
      </c>
      <c r="L575" s="5">
        <v>21.25</v>
      </c>
      <c r="M575" s="5">
        <v>22.75</v>
      </c>
      <c r="N575" s="5">
        <f t="shared" si="87"/>
        <v>651.64004629628676</v>
      </c>
      <c r="O575" s="7">
        <f t="shared" si="88"/>
        <v>6.516400462962868E-3</v>
      </c>
      <c r="P575" s="1">
        <v>0.90822953703703702</v>
      </c>
      <c r="Q575" t="s">
        <v>35</v>
      </c>
      <c r="R575">
        <v>24.75</v>
      </c>
      <c r="S575">
        <v>23.37</v>
      </c>
      <c r="U575" s="5">
        <f t="shared" si="89"/>
        <v>647.59837962962138</v>
      </c>
      <c r="V575" s="7">
        <f t="shared" si="90"/>
        <v>6.4759837962962141E-3</v>
      </c>
      <c r="W575" s="1">
        <v>0.93155572916666662</v>
      </c>
      <c r="X575" t="s">
        <v>35</v>
      </c>
      <c r="Y575">
        <v>25</v>
      </c>
      <c r="Z575">
        <v>23.25</v>
      </c>
      <c r="AB575" s="5">
        <f t="shared" si="91"/>
        <v>662.57175925925617</v>
      </c>
      <c r="AC575" s="7">
        <f t="shared" si="92"/>
        <v>6.6257175925925615E-3</v>
      </c>
      <c r="AD575" s="1">
        <v>0.94856484953703701</v>
      </c>
      <c r="AE575" t="s">
        <v>35</v>
      </c>
      <c r="AF575">
        <v>24.25</v>
      </c>
      <c r="AG575">
        <v>22.94</v>
      </c>
    </row>
    <row r="576" spans="1:33" x14ac:dyDescent="0.25">
      <c r="A576" s="5">
        <f t="shared" si="83"/>
        <v>663.89467592591348</v>
      </c>
      <c r="B576" s="7">
        <f t="shared" si="85"/>
        <v>6.6389467592591345E-3</v>
      </c>
      <c r="C576" s="6">
        <v>0.91643471064814808</v>
      </c>
      <c r="D576" s="5" t="s">
        <v>35</v>
      </c>
      <c r="E576" s="5">
        <v>19.25</v>
      </c>
      <c r="F576" s="5">
        <v>18.940000000000001</v>
      </c>
      <c r="G576" s="5"/>
      <c r="H576" s="5">
        <f t="shared" si="84"/>
        <v>668.35763888890563</v>
      </c>
      <c r="I576" s="7">
        <f t="shared" si="86"/>
        <v>6.6835763888890565E-3</v>
      </c>
      <c r="J576" s="6">
        <v>0.93197643518518525</v>
      </c>
      <c r="K576" s="5" t="s">
        <v>35</v>
      </c>
      <c r="L576" s="5">
        <v>21.25</v>
      </c>
      <c r="M576" s="5">
        <v>22.69</v>
      </c>
      <c r="N576" s="5">
        <f t="shared" si="87"/>
        <v>652.75578703702934</v>
      </c>
      <c r="O576" s="7">
        <f t="shared" si="88"/>
        <v>6.527557870370293E-3</v>
      </c>
      <c r="P576" s="1">
        <v>0.90824069444444444</v>
      </c>
      <c r="Q576" t="s">
        <v>35</v>
      </c>
      <c r="R576">
        <v>24.75</v>
      </c>
      <c r="S576">
        <v>23.37</v>
      </c>
      <c r="U576" s="5">
        <f t="shared" si="89"/>
        <v>648.71180555555736</v>
      </c>
      <c r="V576" s="7">
        <f t="shared" si="90"/>
        <v>6.4871180555555741E-3</v>
      </c>
      <c r="W576" s="1">
        <v>0.93156686342592598</v>
      </c>
      <c r="X576" t="s">
        <v>35</v>
      </c>
      <c r="Y576">
        <v>24.5</v>
      </c>
      <c r="Z576">
        <v>23.25</v>
      </c>
      <c r="AB576" s="5">
        <f t="shared" si="91"/>
        <v>663.72222222221831</v>
      </c>
      <c r="AC576" s="7">
        <f t="shared" si="92"/>
        <v>6.6372222222221833E-3</v>
      </c>
      <c r="AD576" s="1">
        <v>0.94857635416666664</v>
      </c>
      <c r="AE576" t="s">
        <v>35</v>
      </c>
      <c r="AF576">
        <v>24.5</v>
      </c>
      <c r="AG576">
        <v>22.87</v>
      </c>
    </row>
    <row r="577" spans="1:33" x14ac:dyDescent="0.25">
      <c r="A577" s="5">
        <f t="shared" si="83"/>
        <v>664.99537037035816</v>
      </c>
      <c r="B577" s="7">
        <f t="shared" si="85"/>
        <v>6.6499537037035816E-3</v>
      </c>
      <c r="C577" s="6">
        <v>0.91644571759259252</v>
      </c>
      <c r="D577" s="5" t="s">
        <v>35</v>
      </c>
      <c r="E577" s="5">
        <v>19.25</v>
      </c>
      <c r="F577" s="5">
        <v>18.940000000000001</v>
      </c>
      <c r="G577" s="5"/>
      <c r="H577" s="5">
        <f t="shared" si="84"/>
        <v>669.85648148149005</v>
      </c>
      <c r="I577" s="7">
        <f t="shared" si="86"/>
        <v>6.6985648148149002E-3</v>
      </c>
      <c r="J577" s="6">
        <v>0.93199142361111109</v>
      </c>
      <c r="K577" s="5" t="s">
        <v>35</v>
      </c>
      <c r="L577" s="5">
        <v>21.25</v>
      </c>
      <c r="M577" s="5">
        <v>22.94</v>
      </c>
      <c r="N577" s="5">
        <f t="shared" si="87"/>
        <v>653.86111111110927</v>
      </c>
      <c r="O577" s="7">
        <f t="shared" si="88"/>
        <v>6.5386111111110923E-3</v>
      </c>
      <c r="P577" s="1">
        <v>0.90825174768518524</v>
      </c>
      <c r="Q577" t="s">
        <v>35</v>
      </c>
      <c r="R577">
        <v>25.5</v>
      </c>
      <c r="S577">
        <v>23.37</v>
      </c>
      <c r="U577" s="5">
        <f t="shared" si="89"/>
        <v>649.85995370370199</v>
      </c>
      <c r="V577" s="7">
        <f t="shared" si="90"/>
        <v>6.4985995370370198E-3</v>
      </c>
      <c r="W577" s="1">
        <v>0.93157834490740743</v>
      </c>
      <c r="X577" t="s">
        <v>35</v>
      </c>
      <c r="Y577">
        <v>24.75</v>
      </c>
      <c r="Z577">
        <v>23.25</v>
      </c>
      <c r="AB577" s="5">
        <f t="shared" si="91"/>
        <v>664.82870370370154</v>
      </c>
      <c r="AC577" s="7">
        <f t="shared" si="92"/>
        <v>6.6482870370370151E-3</v>
      </c>
      <c r="AD577" s="1">
        <v>0.94858741898148147</v>
      </c>
      <c r="AE577" t="s">
        <v>35</v>
      </c>
      <c r="AF577">
        <v>24.5</v>
      </c>
      <c r="AG577">
        <v>22.87</v>
      </c>
    </row>
    <row r="578" spans="1:33" x14ac:dyDescent="0.25">
      <c r="A578" s="5">
        <f t="shared" si="83"/>
        <v>666.26736111109471</v>
      </c>
      <c r="B578" s="7">
        <f t="shared" si="85"/>
        <v>6.6626736111109475E-3</v>
      </c>
      <c r="C578" s="6">
        <v>0.91645843749999989</v>
      </c>
      <c r="D578" s="5" t="s">
        <v>35</v>
      </c>
      <c r="E578" s="5">
        <v>19.25</v>
      </c>
      <c r="F578" s="5">
        <v>18.940000000000001</v>
      </c>
      <c r="G578" s="5"/>
      <c r="H578" s="5">
        <f t="shared" si="84"/>
        <v>671.08564814816191</v>
      </c>
      <c r="I578" s="7">
        <f t="shared" si="86"/>
        <v>6.7108564814816196E-3</v>
      </c>
      <c r="J578" s="6">
        <v>0.93200371527777781</v>
      </c>
      <c r="K578" s="5" t="s">
        <v>35</v>
      </c>
      <c r="L578" s="5">
        <v>21.25</v>
      </c>
      <c r="M578" s="5">
        <v>22.69</v>
      </c>
      <c r="N578" s="5">
        <f t="shared" si="87"/>
        <v>654.97222222221649</v>
      </c>
      <c r="O578" s="7">
        <f t="shared" si="88"/>
        <v>6.5497222222221652E-3</v>
      </c>
      <c r="P578" s="1">
        <v>0.90826285879629631</v>
      </c>
      <c r="Q578" t="s">
        <v>35</v>
      </c>
      <c r="R578">
        <v>25</v>
      </c>
      <c r="S578">
        <v>23.37</v>
      </c>
      <c r="U578" s="5">
        <f t="shared" si="89"/>
        <v>650.9675925925884</v>
      </c>
      <c r="V578" s="7">
        <f t="shared" si="90"/>
        <v>6.5096759259258841E-3</v>
      </c>
      <c r="W578" s="1">
        <v>0.93158942129629629</v>
      </c>
      <c r="X578" t="s">
        <v>35</v>
      </c>
      <c r="Y578">
        <v>25</v>
      </c>
      <c r="Z578">
        <v>23.25</v>
      </c>
      <c r="AB578" s="5">
        <f t="shared" si="91"/>
        <v>665.93634259259909</v>
      </c>
      <c r="AC578" s="7">
        <f t="shared" si="92"/>
        <v>6.6593634259259904E-3</v>
      </c>
      <c r="AD578" s="1">
        <v>0.94859849537037044</v>
      </c>
      <c r="AE578" t="s">
        <v>35</v>
      </c>
      <c r="AF578">
        <v>24.25</v>
      </c>
      <c r="AG578">
        <v>22.94</v>
      </c>
    </row>
    <row r="579" spans="1:33" x14ac:dyDescent="0.25">
      <c r="A579" s="5">
        <f t="shared" ref="A579:A642" si="93">B579*(10^5)</f>
        <v>667.50694444444036</v>
      </c>
      <c r="B579" s="7">
        <f t="shared" si="85"/>
        <v>6.6750694444444036E-3</v>
      </c>
      <c r="C579" s="6">
        <v>0.91647083333333335</v>
      </c>
      <c r="D579" s="5" t="s">
        <v>35</v>
      </c>
      <c r="E579" s="5">
        <v>19.25</v>
      </c>
      <c r="F579" s="5">
        <v>18.940000000000001</v>
      </c>
      <c r="G579" s="5"/>
      <c r="H579" s="5">
        <f t="shared" ref="H579:H642" si="94">I579*(10^5)</f>
        <v>672.21643518519113</v>
      </c>
      <c r="I579" s="7">
        <f t="shared" si="86"/>
        <v>6.7221643518519114E-3</v>
      </c>
      <c r="J579" s="6">
        <v>0.9320150231481481</v>
      </c>
      <c r="K579" s="5" t="s">
        <v>35</v>
      </c>
      <c r="L579" s="5">
        <v>21.25</v>
      </c>
      <c r="M579" s="5">
        <v>22.69</v>
      </c>
      <c r="N579" s="5">
        <f t="shared" si="87"/>
        <v>656.08564814814144</v>
      </c>
      <c r="O579" s="7">
        <f t="shared" si="88"/>
        <v>6.5608564814814141E-3</v>
      </c>
      <c r="P579" s="1">
        <v>0.90827399305555556</v>
      </c>
      <c r="Q579" t="s">
        <v>35</v>
      </c>
      <c r="R579">
        <v>25</v>
      </c>
      <c r="S579">
        <v>23.37</v>
      </c>
      <c r="U579" s="5">
        <f t="shared" si="89"/>
        <v>652.11689814814736</v>
      </c>
      <c r="V579" s="7">
        <f t="shared" si="90"/>
        <v>6.5211689814814733E-3</v>
      </c>
      <c r="W579" s="1">
        <v>0.93160091435185188</v>
      </c>
      <c r="X579" t="s">
        <v>35</v>
      </c>
      <c r="Y579">
        <v>25.25</v>
      </c>
      <c r="Z579">
        <v>23.25</v>
      </c>
      <c r="AB579" s="5">
        <f t="shared" si="91"/>
        <v>667.28356481482456</v>
      </c>
      <c r="AC579" s="7">
        <f t="shared" si="92"/>
        <v>6.6728356481482454E-3</v>
      </c>
      <c r="AD579" s="1">
        <v>0.9486119675925927</v>
      </c>
      <c r="AE579" t="s">
        <v>35</v>
      </c>
      <c r="AF579">
        <v>24.75</v>
      </c>
      <c r="AG579">
        <v>22.87</v>
      </c>
    </row>
    <row r="580" spans="1:33" x14ac:dyDescent="0.25">
      <c r="A580" s="5">
        <f t="shared" si="93"/>
        <v>668.62847222221023</v>
      </c>
      <c r="B580" s="7">
        <f t="shared" ref="B580:B643" si="95">(B579+(C580-C579))</f>
        <v>6.6862847222221022E-3</v>
      </c>
      <c r="C580" s="6">
        <v>0.91648204861111104</v>
      </c>
      <c r="D580" s="5" t="s">
        <v>35</v>
      </c>
      <c r="E580" s="5">
        <v>19.25</v>
      </c>
      <c r="F580" s="5">
        <v>18.940000000000001</v>
      </c>
      <c r="G580" s="5"/>
      <c r="H580" s="5">
        <f t="shared" si="94"/>
        <v>673.34837962963468</v>
      </c>
      <c r="I580" s="7">
        <f t="shared" ref="I580:I643" si="96">(I579+(J580-J579))</f>
        <v>6.7334837962963467E-3</v>
      </c>
      <c r="J580" s="6">
        <v>0.93202634259259254</v>
      </c>
      <c r="K580" s="5" t="s">
        <v>35</v>
      </c>
      <c r="L580" s="5">
        <v>21.25</v>
      </c>
      <c r="M580" s="5">
        <v>22.69</v>
      </c>
      <c r="N580" s="5">
        <f t="shared" ref="N580:N643" si="97">O580*(10^5)</f>
        <v>657.20023148148061</v>
      </c>
      <c r="O580" s="7">
        <f t="shared" ref="O580:O643" si="98">(O579+(P580-P579))</f>
        <v>6.5720023148148066E-3</v>
      </c>
      <c r="P580" s="1">
        <v>0.90828513888888895</v>
      </c>
      <c r="Q580" t="s">
        <v>35</v>
      </c>
      <c r="R580">
        <v>24.5</v>
      </c>
      <c r="S580">
        <v>23.37</v>
      </c>
      <c r="U580" s="5">
        <f t="shared" ref="U580:U643" si="99">V580*(10^5)</f>
        <v>653.22453703703377</v>
      </c>
      <c r="V580" s="7">
        <f t="shared" ref="V580:V643" si="100">(V579+(W580-W579))</f>
        <v>6.5322453703703376E-3</v>
      </c>
      <c r="W580" s="1">
        <v>0.93161199074074075</v>
      </c>
      <c r="X580" t="s">
        <v>35</v>
      </c>
      <c r="Y580">
        <v>25</v>
      </c>
      <c r="Z580">
        <v>23.25</v>
      </c>
      <c r="AB580" s="5">
        <f t="shared" ref="AB580:AB643" si="101">AC580*(10^5)</f>
        <v>668.42708333333394</v>
      </c>
      <c r="AC580" s="7">
        <f t="shared" ref="AC580:AC643" si="102">(AC579+(AD580-AD579))</f>
        <v>6.6842708333333389E-3</v>
      </c>
      <c r="AD580" s="1">
        <v>0.94862340277777779</v>
      </c>
      <c r="AE580" t="s">
        <v>35</v>
      </c>
      <c r="AF580">
        <v>24.75</v>
      </c>
      <c r="AG580">
        <v>22.87</v>
      </c>
    </row>
    <row r="581" spans="1:33" x14ac:dyDescent="0.25">
      <c r="A581" s="5">
        <f t="shared" si="93"/>
        <v>669.71759259258909</v>
      </c>
      <c r="B581" s="7">
        <f t="shared" si="95"/>
        <v>6.6971759259258912E-3</v>
      </c>
      <c r="C581" s="6">
        <v>0.91649293981481483</v>
      </c>
      <c r="D581" s="5" t="s">
        <v>35</v>
      </c>
      <c r="E581" s="5">
        <v>19.25</v>
      </c>
      <c r="F581" s="5">
        <v>18.940000000000001</v>
      </c>
      <c r="G581" s="5"/>
      <c r="H581" s="5">
        <f t="shared" si="94"/>
        <v>674.44907407407936</v>
      </c>
      <c r="I581" s="7">
        <f t="shared" si="96"/>
        <v>6.7444907407407939E-3</v>
      </c>
      <c r="J581" s="6">
        <v>0.93203734953703699</v>
      </c>
      <c r="K581" s="5" t="s">
        <v>35</v>
      </c>
      <c r="L581" s="5">
        <v>21.25</v>
      </c>
      <c r="M581" s="5">
        <v>22.69</v>
      </c>
      <c r="N581" s="5">
        <f t="shared" si="97"/>
        <v>658.31134259257681</v>
      </c>
      <c r="O581" s="7">
        <f t="shared" si="98"/>
        <v>6.5831134259257684E-3</v>
      </c>
      <c r="P581" s="1">
        <v>0.90829624999999992</v>
      </c>
      <c r="Q581" t="s">
        <v>35</v>
      </c>
      <c r="R581">
        <v>25</v>
      </c>
      <c r="S581">
        <v>23.5</v>
      </c>
      <c r="U581" s="5">
        <f t="shared" si="99"/>
        <v>654.33564814814099</v>
      </c>
      <c r="V581" s="7">
        <f t="shared" si="100"/>
        <v>6.5433564814814105E-3</v>
      </c>
      <c r="W581" s="1">
        <v>0.93162310185185182</v>
      </c>
      <c r="X581" t="s">
        <v>35</v>
      </c>
      <c r="Y581">
        <v>24.75</v>
      </c>
      <c r="Z581">
        <v>23.25</v>
      </c>
      <c r="AB581" s="5">
        <f t="shared" si="101"/>
        <v>669.54166666666208</v>
      </c>
      <c r="AC581" s="7">
        <f t="shared" si="102"/>
        <v>6.6954166666666204E-3</v>
      </c>
      <c r="AD581" s="1">
        <v>0.94863454861111107</v>
      </c>
      <c r="AE581" t="s">
        <v>35</v>
      </c>
      <c r="AF581">
        <v>24.25</v>
      </c>
      <c r="AG581">
        <v>22.87</v>
      </c>
    </row>
    <row r="582" spans="1:33" x14ac:dyDescent="0.25">
      <c r="A582" s="5">
        <f t="shared" si="93"/>
        <v>671.04166666666072</v>
      </c>
      <c r="B582" s="7">
        <f t="shared" si="95"/>
        <v>6.7104166666666076E-3</v>
      </c>
      <c r="C582" s="6">
        <v>0.91650618055555555</v>
      </c>
      <c r="D582" s="5" t="s">
        <v>35</v>
      </c>
      <c r="E582" s="5">
        <v>19.25</v>
      </c>
      <c r="F582" s="5">
        <v>18.940000000000001</v>
      </c>
      <c r="G582" s="5"/>
      <c r="H582" s="5">
        <f t="shared" si="94"/>
        <v>675.59490740742854</v>
      </c>
      <c r="I582" s="7">
        <f t="shared" si="96"/>
        <v>6.7559490740742856E-3</v>
      </c>
      <c r="J582" s="6">
        <v>0.93204880787037048</v>
      </c>
      <c r="K582" s="5" t="s">
        <v>35</v>
      </c>
      <c r="L582" s="5">
        <v>21.25</v>
      </c>
      <c r="M582" s="5">
        <v>22.69</v>
      </c>
      <c r="N582" s="5">
        <f t="shared" si="97"/>
        <v>659.42708333333042</v>
      </c>
      <c r="O582" s="7">
        <f t="shared" si="98"/>
        <v>6.5942708333333044E-3</v>
      </c>
      <c r="P582" s="1">
        <v>0.90830740740740745</v>
      </c>
      <c r="Q582" t="s">
        <v>35</v>
      </c>
      <c r="R582">
        <v>25.25</v>
      </c>
      <c r="S582">
        <v>23.37</v>
      </c>
      <c r="U582" s="5">
        <f t="shared" si="99"/>
        <v>655.44444444444184</v>
      </c>
      <c r="V582" s="7">
        <f t="shared" si="100"/>
        <v>6.5544444444444183E-3</v>
      </c>
      <c r="W582" s="1">
        <v>0.93163418981481483</v>
      </c>
      <c r="X582" t="s">
        <v>35</v>
      </c>
      <c r="Y582">
        <v>25</v>
      </c>
      <c r="Z582">
        <v>23.31</v>
      </c>
      <c r="AB582" s="5">
        <f t="shared" si="101"/>
        <v>670.65625000000125</v>
      </c>
      <c r="AC582" s="7">
        <f t="shared" si="102"/>
        <v>6.7065625000000129E-3</v>
      </c>
      <c r="AD582" s="1">
        <v>0.94864569444444446</v>
      </c>
      <c r="AE582" t="s">
        <v>35</v>
      </c>
      <c r="AF582">
        <v>24</v>
      </c>
      <c r="AG582">
        <v>22.87</v>
      </c>
    </row>
    <row r="583" spans="1:33" x14ac:dyDescent="0.25">
      <c r="A583" s="5">
        <f t="shared" si="93"/>
        <v>672.22916666666026</v>
      </c>
      <c r="B583" s="7">
        <f t="shared" si="95"/>
        <v>6.7222916666666022E-3</v>
      </c>
      <c r="C583" s="6">
        <v>0.91651805555555554</v>
      </c>
      <c r="D583" s="5" t="s">
        <v>35</v>
      </c>
      <c r="E583" s="5">
        <v>19.25</v>
      </c>
      <c r="F583" s="5">
        <v>18.940000000000001</v>
      </c>
      <c r="G583" s="5"/>
      <c r="H583" s="5">
        <f t="shared" si="94"/>
        <v>676.69328703704457</v>
      </c>
      <c r="I583" s="7">
        <f t="shared" si="96"/>
        <v>6.7669328703704457E-3</v>
      </c>
      <c r="J583" s="6">
        <v>0.93205979166666664</v>
      </c>
      <c r="K583" s="5" t="s">
        <v>35</v>
      </c>
      <c r="L583" s="5">
        <v>21.25</v>
      </c>
      <c r="M583" s="5">
        <v>22.75</v>
      </c>
      <c r="N583" s="5">
        <f t="shared" si="97"/>
        <v>660.54050925925537</v>
      </c>
      <c r="O583" s="7">
        <f t="shared" si="98"/>
        <v>6.6054050925925534E-3</v>
      </c>
      <c r="P583" s="1">
        <v>0.9083185416666667</v>
      </c>
      <c r="Q583" t="s">
        <v>35</v>
      </c>
      <c r="R583">
        <v>24.75</v>
      </c>
      <c r="S583">
        <v>23.37</v>
      </c>
      <c r="U583" s="5">
        <f t="shared" si="99"/>
        <v>656.55324074073155</v>
      </c>
      <c r="V583" s="7">
        <f t="shared" si="100"/>
        <v>6.5655324074073151E-3</v>
      </c>
      <c r="W583" s="1">
        <v>0.93164527777777772</v>
      </c>
      <c r="X583" t="s">
        <v>35</v>
      </c>
      <c r="Y583">
        <v>25.25</v>
      </c>
      <c r="Z583">
        <v>23.25</v>
      </c>
      <c r="AB583" s="5">
        <f t="shared" si="101"/>
        <v>671.95833333333348</v>
      </c>
      <c r="AC583" s="7">
        <f t="shared" si="102"/>
        <v>6.7195833333333344E-3</v>
      </c>
      <c r="AD583" s="1">
        <v>0.94865871527777779</v>
      </c>
      <c r="AE583" t="s">
        <v>35</v>
      </c>
      <c r="AF583">
        <v>24.5</v>
      </c>
      <c r="AG583">
        <v>22.87</v>
      </c>
    </row>
    <row r="584" spans="1:33" x14ac:dyDescent="0.25">
      <c r="A584" s="5">
        <f t="shared" si="93"/>
        <v>673.31597222222149</v>
      </c>
      <c r="B584" s="7">
        <f t="shared" si="95"/>
        <v>6.733159722222215E-3</v>
      </c>
      <c r="C584" s="6">
        <v>0.91652892361111116</v>
      </c>
      <c r="D584" s="5" t="s">
        <v>35</v>
      </c>
      <c r="E584" s="5">
        <v>19.25</v>
      </c>
      <c r="F584" s="5">
        <v>18.940000000000001</v>
      </c>
      <c r="G584" s="5"/>
      <c r="H584" s="5">
        <f t="shared" si="94"/>
        <v>677.82523148148812</v>
      </c>
      <c r="I584" s="7">
        <f t="shared" si="96"/>
        <v>6.778252314814881E-3</v>
      </c>
      <c r="J584" s="6">
        <v>0.93207111111111107</v>
      </c>
      <c r="K584" s="5" t="s">
        <v>35</v>
      </c>
      <c r="L584" s="5">
        <v>21.25</v>
      </c>
      <c r="M584" s="5">
        <v>22.69</v>
      </c>
      <c r="N584" s="5">
        <f t="shared" si="97"/>
        <v>661.6562499999867</v>
      </c>
      <c r="O584" s="7">
        <f t="shared" si="98"/>
        <v>6.6165624999998673E-3</v>
      </c>
      <c r="P584" s="1">
        <v>0.90832969907407402</v>
      </c>
      <c r="Q584" t="s">
        <v>35</v>
      </c>
      <c r="R584">
        <v>25</v>
      </c>
      <c r="S584">
        <v>23.44</v>
      </c>
      <c r="U584" s="5">
        <f t="shared" si="99"/>
        <v>657.66319444443559</v>
      </c>
      <c r="V584" s="7">
        <f t="shared" si="100"/>
        <v>6.5766319444443555E-3</v>
      </c>
      <c r="W584" s="1">
        <v>0.93165637731481477</v>
      </c>
      <c r="X584" t="s">
        <v>35</v>
      </c>
      <c r="Y584">
        <v>25.25</v>
      </c>
      <c r="Z584">
        <v>23.31</v>
      </c>
      <c r="AB584" s="5">
        <f t="shared" si="101"/>
        <v>673.11226851851643</v>
      </c>
      <c r="AC584" s="7">
        <f t="shared" si="102"/>
        <v>6.7311226851851647E-3</v>
      </c>
      <c r="AD584" s="1">
        <v>0.94867025462962962</v>
      </c>
      <c r="AE584" t="s">
        <v>35</v>
      </c>
      <c r="AF584">
        <v>24.5</v>
      </c>
      <c r="AG584">
        <v>22.87</v>
      </c>
    </row>
    <row r="585" spans="1:33" x14ac:dyDescent="0.25">
      <c r="A585" s="5">
        <f t="shared" si="93"/>
        <v>674.45138888887482</v>
      </c>
      <c r="B585" s="7">
        <f t="shared" si="95"/>
        <v>6.7445138888887479E-3</v>
      </c>
      <c r="C585" s="6">
        <v>0.91654027777777769</v>
      </c>
      <c r="D585" s="5" t="s">
        <v>35</v>
      </c>
      <c r="E585" s="5">
        <v>19.25</v>
      </c>
      <c r="F585" s="5">
        <v>18.940000000000001</v>
      </c>
      <c r="G585" s="5"/>
      <c r="H585" s="5">
        <f t="shared" si="94"/>
        <v>679.10648148149505</v>
      </c>
      <c r="I585" s="7">
        <f t="shared" si="96"/>
        <v>6.7910648148149511E-3</v>
      </c>
      <c r="J585" s="6">
        <v>0.93208392361111114</v>
      </c>
      <c r="K585" s="5" t="s">
        <v>35</v>
      </c>
      <c r="L585" s="5">
        <v>21.25</v>
      </c>
      <c r="M585" s="5">
        <v>22.69</v>
      </c>
      <c r="N585" s="5">
        <f t="shared" si="97"/>
        <v>662.80671296295998</v>
      </c>
      <c r="O585" s="7">
        <f t="shared" si="98"/>
        <v>6.6280671296296001E-3</v>
      </c>
      <c r="P585" s="1">
        <v>0.90834120370370375</v>
      </c>
      <c r="Q585" t="s">
        <v>35</v>
      </c>
      <c r="R585">
        <v>24.5</v>
      </c>
      <c r="S585">
        <v>23.44</v>
      </c>
      <c r="U585" s="5">
        <f t="shared" si="99"/>
        <v>658.77546296295714</v>
      </c>
      <c r="V585" s="7">
        <f t="shared" si="100"/>
        <v>6.5877546296295719E-3</v>
      </c>
      <c r="W585" s="1">
        <v>0.93166749999999998</v>
      </c>
      <c r="X585" t="s">
        <v>35</v>
      </c>
      <c r="Y585">
        <v>24.75</v>
      </c>
      <c r="Z585">
        <v>23.31</v>
      </c>
      <c r="AB585" s="5">
        <f t="shared" si="101"/>
        <v>674.22453703702695</v>
      </c>
      <c r="AC585" s="7">
        <f t="shared" si="102"/>
        <v>6.7422453703702701E-3</v>
      </c>
      <c r="AD585" s="1">
        <v>0.94868137731481472</v>
      </c>
      <c r="AE585" t="s">
        <v>35</v>
      </c>
      <c r="AF585">
        <v>24.5</v>
      </c>
      <c r="AG585">
        <v>22.87</v>
      </c>
    </row>
    <row r="586" spans="1:33" x14ac:dyDescent="0.25">
      <c r="A586" s="5">
        <f t="shared" si="93"/>
        <v>675.58449074073269</v>
      </c>
      <c r="B586" s="7">
        <f t="shared" si="95"/>
        <v>6.7558449074073268E-3</v>
      </c>
      <c r="C586" s="6">
        <v>0.91655160879629627</v>
      </c>
      <c r="D586" s="5" t="s">
        <v>35</v>
      </c>
      <c r="E586" s="5">
        <v>19.25</v>
      </c>
      <c r="F586" s="5">
        <v>18.940000000000001</v>
      </c>
      <c r="G586" s="5"/>
      <c r="H586" s="5">
        <f t="shared" si="94"/>
        <v>680.25347222223638</v>
      </c>
      <c r="I586" s="7">
        <f t="shared" si="96"/>
        <v>6.8025347222223642E-3</v>
      </c>
      <c r="J586" s="6">
        <v>0.93209539351851856</v>
      </c>
      <c r="K586" s="5" t="s">
        <v>35</v>
      </c>
      <c r="L586" s="5">
        <v>21.25</v>
      </c>
      <c r="M586" s="5">
        <v>22.69</v>
      </c>
      <c r="N586" s="5">
        <f t="shared" si="97"/>
        <v>663.91782407406731</v>
      </c>
      <c r="O586" s="7">
        <f t="shared" si="98"/>
        <v>6.639178240740673E-3</v>
      </c>
      <c r="P586" s="1">
        <v>0.90835231481481482</v>
      </c>
      <c r="Q586" t="s">
        <v>35</v>
      </c>
      <c r="R586">
        <v>25</v>
      </c>
      <c r="S586">
        <v>23.5</v>
      </c>
      <c r="U586" s="5">
        <f t="shared" si="99"/>
        <v>659.88888888888209</v>
      </c>
      <c r="V586" s="7">
        <f t="shared" si="100"/>
        <v>6.5988888888888209E-3</v>
      </c>
      <c r="W586" s="1">
        <v>0.93167863425925923</v>
      </c>
      <c r="X586" t="s">
        <v>35</v>
      </c>
      <c r="Y586">
        <v>24.75</v>
      </c>
      <c r="Z586">
        <v>23.31</v>
      </c>
      <c r="AB586" s="5">
        <f t="shared" si="101"/>
        <v>675.38194444444196</v>
      </c>
      <c r="AC586" s="7">
        <f t="shared" si="102"/>
        <v>6.75381944444442E-3</v>
      </c>
      <c r="AD586" s="1">
        <v>0.94869295138888887</v>
      </c>
      <c r="AE586" t="s">
        <v>35</v>
      </c>
      <c r="AF586">
        <v>24.75</v>
      </c>
      <c r="AG586">
        <v>22.94</v>
      </c>
    </row>
    <row r="587" spans="1:33" x14ac:dyDescent="0.25">
      <c r="A587" s="5">
        <f t="shared" si="93"/>
        <v>676.67245370369722</v>
      </c>
      <c r="B587" s="7">
        <f t="shared" si="95"/>
        <v>6.7667245370369722E-3</v>
      </c>
      <c r="C587" s="6">
        <v>0.91656248842592591</v>
      </c>
      <c r="D587" s="5" t="s">
        <v>35</v>
      </c>
      <c r="E587" s="5">
        <v>19.25</v>
      </c>
      <c r="F587" s="5">
        <v>18.940000000000001</v>
      </c>
      <c r="G587" s="5"/>
      <c r="H587" s="5">
        <f t="shared" si="94"/>
        <v>681.82754629630972</v>
      </c>
      <c r="I587" s="7">
        <f t="shared" si="96"/>
        <v>6.8182754629630971E-3</v>
      </c>
      <c r="J587" s="6">
        <v>0.93211113425925929</v>
      </c>
      <c r="K587" s="5" t="s">
        <v>35</v>
      </c>
      <c r="L587" s="5">
        <v>21.25</v>
      </c>
      <c r="M587" s="5">
        <v>22.69</v>
      </c>
      <c r="N587" s="5">
        <f t="shared" si="97"/>
        <v>665.02777777777135</v>
      </c>
      <c r="O587" s="7">
        <f t="shared" si="98"/>
        <v>6.6502777777777133E-3</v>
      </c>
      <c r="P587" s="1">
        <v>0.90836341435185186</v>
      </c>
      <c r="Q587" t="s">
        <v>35</v>
      </c>
      <c r="R587">
        <v>25</v>
      </c>
      <c r="S587">
        <v>23.37</v>
      </c>
      <c r="U587" s="5">
        <f t="shared" si="99"/>
        <v>661.00231481481808</v>
      </c>
      <c r="V587" s="7">
        <f t="shared" si="100"/>
        <v>6.6100231481481808E-3</v>
      </c>
      <c r="W587" s="1">
        <v>0.93168976851851859</v>
      </c>
      <c r="X587" t="s">
        <v>35</v>
      </c>
      <c r="Y587">
        <v>25</v>
      </c>
      <c r="Z587">
        <v>23.31</v>
      </c>
      <c r="AB587" s="5">
        <f t="shared" si="101"/>
        <v>676.53356481480739</v>
      </c>
      <c r="AC587" s="7">
        <f t="shared" si="102"/>
        <v>6.7653356481480742E-3</v>
      </c>
      <c r="AD587" s="1">
        <v>0.94870446759259253</v>
      </c>
      <c r="AE587" t="s">
        <v>35</v>
      </c>
      <c r="AF587">
        <v>24.75</v>
      </c>
      <c r="AG587">
        <v>22.87</v>
      </c>
    </row>
    <row r="588" spans="1:33" x14ac:dyDescent="0.25">
      <c r="A588" s="5">
        <f t="shared" si="93"/>
        <v>677.99189814814474</v>
      </c>
      <c r="B588" s="7">
        <f t="shared" si="95"/>
        <v>6.7799189814814476E-3</v>
      </c>
      <c r="C588" s="6">
        <v>0.91657568287037039</v>
      </c>
      <c r="D588" s="5" t="s">
        <v>35</v>
      </c>
      <c r="E588" s="5">
        <v>19.25</v>
      </c>
      <c r="F588" s="5">
        <v>18.940000000000001</v>
      </c>
      <c r="G588" s="5"/>
      <c r="H588" s="5">
        <f t="shared" si="94"/>
        <v>683.03819444446299</v>
      </c>
      <c r="I588" s="7">
        <f t="shared" si="96"/>
        <v>6.8303819444446301E-3</v>
      </c>
      <c r="J588" s="6">
        <v>0.93212324074074082</v>
      </c>
      <c r="K588" s="5" t="s">
        <v>35</v>
      </c>
      <c r="L588" s="5">
        <v>21.25</v>
      </c>
      <c r="M588" s="5">
        <v>22.75</v>
      </c>
      <c r="N588" s="5">
        <f t="shared" si="97"/>
        <v>666.14004629628187</v>
      </c>
      <c r="O588" s="7">
        <f t="shared" si="98"/>
        <v>6.6614004629628187E-3</v>
      </c>
      <c r="P588" s="1">
        <v>0.90837453703703697</v>
      </c>
      <c r="Q588" t="s">
        <v>35</v>
      </c>
      <c r="R588">
        <v>25</v>
      </c>
      <c r="S588">
        <v>23.44</v>
      </c>
      <c r="U588" s="5">
        <f t="shared" si="99"/>
        <v>662.11805555554952</v>
      </c>
      <c r="V588" s="7">
        <f t="shared" si="100"/>
        <v>6.6211805555554948E-3</v>
      </c>
      <c r="W588" s="1">
        <v>0.9317009259259259</v>
      </c>
      <c r="X588" t="s">
        <v>35</v>
      </c>
      <c r="Y588">
        <v>25.25</v>
      </c>
      <c r="Z588">
        <v>23.31</v>
      </c>
      <c r="AB588" s="5">
        <f t="shared" si="101"/>
        <v>677.64120370370495</v>
      </c>
      <c r="AC588" s="7">
        <f t="shared" si="102"/>
        <v>6.7764120370370495E-3</v>
      </c>
      <c r="AD588" s="1">
        <v>0.9487155439814815</v>
      </c>
      <c r="AE588" t="s">
        <v>35</v>
      </c>
      <c r="AF588">
        <v>24.5</v>
      </c>
      <c r="AG588">
        <v>22.94</v>
      </c>
    </row>
    <row r="589" spans="1:33" x14ac:dyDescent="0.25">
      <c r="A589" s="5">
        <f t="shared" si="93"/>
        <v>679.17245370369142</v>
      </c>
      <c r="B589" s="7">
        <f t="shared" si="95"/>
        <v>6.7917245370369139E-3</v>
      </c>
      <c r="C589" s="6">
        <v>0.91658748842592586</v>
      </c>
      <c r="D589" s="5" t="s">
        <v>35</v>
      </c>
      <c r="E589" s="5">
        <v>19.25</v>
      </c>
      <c r="F589" s="5">
        <v>18.940000000000001</v>
      </c>
      <c r="G589" s="5"/>
      <c r="H589" s="5">
        <f t="shared" si="94"/>
        <v>684.15625000000091</v>
      </c>
      <c r="I589" s="7">
        <f t="shared" si="96"/>
        <v>6.8415625000000091E-3</v>
      </c>
      <c r="J589" s="6">
        <v>0.9321344212962962</v>
      </c>
      <c r="K589" s="5" t="s">
        <v>35</v>
      </c>
      <c r="L589" s="5">
        <v>21.25</v>
      </c>
      <c r="M589" s="5">
        <v>22.75</v>
      </c>
      <c r="N589" s="5">
        <f t="shared" si="97"/>
        <v>667.25578703703547</v>
      </c>
      <c r="O589" s="7">
        <f t="shared" si="98"/>
        <v>6.6725578703703547E-3</v>
      </c>
      <c r="P589" s="1">
        <v>0.9083856944444445</v>
      </c>
      <c r="Q589" t="s">
        <v>35</v>
      </c>
      <c r="R589">
        <v>25</v>
      </c>
      <c r="S589">
        <v>23.37</v>
      </c>
      <c r="U589" s="5">
        <f t="shared" si="99"/>
        <v>663.2592592592523</v>
      </c>
      <c r="V589" s="7">
        <f t="shared" si="100"/>
        <v>6.6325925925925233E-3</v>
      </c>
      <c r="W589" s="1">
        <v>0.93171233796296293</v>
      </c>
      <c r="X589" t="s">
        <v>35</v>
      </c>
      <c r="Y589">
        <v>24.5</v>
      </c>
      <c r="Z589">
        <v>23.31</v>
      </c>
      <c r="AB589" s="5">
        <f t="shared" si="101"/>
        <v>678.75578703703309</v>
      </c>
      <c r="AC589" s="7">
        <f t="shared" si="102"/>
        <v>6.787557870370331E-3</v>
      </c>
      <c r="AD589" s="1">
        <v>0.94872668981481478</v>
      </c>
      <c r="AE589" t="s">
        <v>35</v>
      </c>
      <c r="AF589">
        <v>24.5</v>
      </c>
      <c r="AG589">
        <v>22.87</v>
      </c>
    </row>
    <row r="590" spans="1:33" x14ac:dyDescent="0.25">
      <c r="A590" s="5">
        <f t="shared" si="93"/>
        <v>680.31828703704059</v>
      </c>
      <c r="B590" s="7">
        <f t="shared" si="95"/>
        <v>6.8031828703704056E-3</v>
      </c>
      <c r="C590" s="6">
        <v>0.91659894675925935</v>
      </c>
      <c r="D590" s="5" t="s">
        <v>35</v>
      </c>
      <c r="E590" s="5">
        <v>19.25</v>
      </c>
      <c r="F590" s="5">
        <v>18.940000000000001</v>
      </c>
      <c r="G590" s="5"/>
      <c r="H590" s="5">
        <f t="shared" si="94"/>
        <v>685.48726851853644</v>
      </c>
      <c r="I590" s="7">
        <f t="shared" si="96"/>
        <v>6.8548726851853647E-3</v>
      </c>
      <c r="J590" s="6">
        <v>0.93214773148148156</v>
      </c>
      <c r="K590" s="5" t="s">
        <v>35</v>
      </c>
      <c r="L590" s="5">
        <v>21.25</v>
      </c>
      <c r="M590" s="5">
        <v>22.75</v>
      </c>
      <c r="N590" s="5">
        <f t="shared" si="97"/>
        <v>668.36689814813167</v>
      </c>
      <c r="O590" s="7">
        <f t="shared" si="98"/>
        <v>6.6836689814813166E-3</v>
      </c>
      <c r="P590" s="1">
        <v>0.90839680555555546</v>
      </c>
      <c r="Q590" t="s">
        <v>35</v>
      </c>
      <c r="R590">
        <v>25.25</v>
      </c>
      <c r="S590">
        <v>23.37</v>
      </c>
      <c r="U590" s="5">
        <f t="shared" si="99"/>
        <v>664.37037037037067</v>
      </c>
      <c r="V590" s="7">
        <f t="shared" si="100"/>
        <v>6.6437037037037072E-3</v>
      </c>
      <c r="W590" s="1">
        <v>0.93172344907407412</v>
      </c>
      <c r="X590" t="s">
        <v>35</v>
      </c>
      <c r="Y590">
        <v>25</v>
      </c>
      <c r="Z590">
        <v>23.31</v>
      </c>
      <c r="AB590" s="5">
        <f t="shared" si="101"/>
        <v>679.86921296296907</v>
      </c>
      <c r="AC590" s="7">
        <f t="shared" si="102"/>
        <v>6.7986921296296909E-3</v>
      </c>
      <c r="AD590" s="1">
        <v>0.94873782407407414</v>
      </c>
      <c r="AE590" t="s">
        <v>35</v>
      </c>
      <c r="AF590">
        <v>24.5</v>
      </c>
      <c r="AG590">
        <v>22.87</v>
      </c>
    </row>
    <row r="591" spans="1:33" x14ac:dyDescent="0.25">
      <c r="A591" s="5">
        <f t="shared" si="93"/>
        <v>681.41782407407095</v>
      </c>
      <c r="B591" s="7">
        <f t="shared" si="95"/>
        <v>6.8141782407407092E-3</v>
      </c>
      <c r="C591" s="6">
        <v>0.91660994212962965</v>
      </c>
      <c r="D591" s="5" t="s">
        <v>35</v>
      </c>
      <c r="E591" s="5">
        <v>19.25</v>
      </c>
      <c r="F591" s="5">
        <v>18.940000000000001</v>
      </c>
      <c r="G591" s="5"/>
      <c r="H591" s="5">
        <f t="shared" si="94"/>
        <v>686.63425925927777</v>
      </c>
      <c r="I591" s="7">
        <f t="shared" si="96"/>
        <v>6.8663425925927779E-3</v>
      </c>
      <c r="J591" s="6">
        <v>0.93215920138888897</v>
      </c>
      <c r="K591" s="5" t="s">
        <v>35</v>
      </c>
      <c r="L591" s="5">
        <v>21.25</v>
      </c>
      <c r="M591" s="5">
        <v>22.75</v>
      </c>
      <c r="N591" s="5">
        <f t="shared" si="97"/>
        <v>669.4768518518357</v>
      </c>
      <c r="O591" s="7">
        <f t="shared" si="98"/>
        <v>6.694768518518357E-3</v>
      </c>
      <c r="P591" s="1">
        <v>0.9084079050925925</v>
      </c>
      <c r="Q591" t="s">
        <v>35</v>
      </c>
      <c r="R591">
        <v>24</v>
      </c>
      <c r="S591">
        <v>23.37</v>
      </c>
      <c r="U591" s="5">
        <f t="shared" si="99"/>
        <v>665.52893518517783</v>
      </c>
      <c r="V591" s="7">
        <f t="shared" si="100"/>
        <v>6.6552893518517786E-3</v>
      </c>
      <c r="W591" s="1">
        <v>0.93173503472222219</v>
      </c>
      <c r="X591" t="s">
        <v>35</v>
      </c>
      <c r="Y591">
        <v>24.75</v>
      </c>
      <c r="Z591">
        <v>23.31</v>
      </c>
      <c r="AB591" s="5">
        <f t="shared" si="101"/>
        <v>680.98379629629721</v>
      </c>
      <c r="AC591" s="7">
        <f t="shared" si="102"/>
        <v>6.8098379629629724E-3</v>
      </c>
      <c r="AD591" s="1">
        <v>0.94874896990740742</v>
      </c>
      <c r="AE591" t="s">
        <v>35</v>
      </c>
      <c r="AF591">
        <v>24.5</v>
      </c>
      <c r="AG591">
        <v>22.94</v>
      </c>
    </row>
    <row r="592" spans="1:33" x14ac:dyDescent="0.25">
      <c r="A592" s="5">
        <f t="shared" si="93"/>
        <v>682.55208333333201</v>
      </c>
      <c r="B592" s="7">
        <f t="shared" si="95"/>
        <v>6.8255208333333206E-3</v>
      </c>
      <c r="C592" s="6">
        <v>0.91662128472222226</v>
      </c>
      <c r="D592" s="5" t="s">
        <v>35</v>
      </c>
      <c r="E592" s="5">
        <v>19.25</v>
      </c>
      <c r="F592" s="5">
        <v>18.940000000000001</v>
      </c>
      <c r="G592" s="5"/>
      <c r="H592" s="5">
        <f t="shared" si="94"/>
        <v>687.96180555555918</v>
      </c>
      <c r="I592" s="7">
        <f t="shared" si="96"/>
        <v>6.8796180555555919E-3</v>
      </c>
      <c r="J592" s="6">
        <v>0.93217247685185178</v>
      </c>
      <c r="K592" s="5" t="s">
        <v>35</v>
      </c>
      <c r="L592" s="5">
        <v>21.25</v>
      </c>
      <c r="M592" s="5">
        <v>22.75</v>
      </c>
      <c r="N592" s="5">
        <f t="shared" si="97"/>
        <v>670.58912037035736</v>
      </c>
      <c r="O592" s="7">
        <f t="shared" si="98"/>
        <v>6.7058912037035734E-3</v>
      </c>
      <c r="P592" s="1">
        <v>0.90841902777777772</v>
      </c>
      <c r="Q592" t="s">
        <v>35</v>
      </c>
      <c r="R592">
        <v>25</v>
      </c>
      <c r="S592">
        <v>23.5</v>
      </c>
      <c r="U592" s="5">
        <f t="shared" si="99"/>
        <v>666.64236111111381</v>
      </c>
      <c r="V592" s="7">
        <f t="shared" si="100"/>
        <v>6.6664236111111386E-3</v>
      </c>
      <c r="W592" s="1">
        <v>0.93174616898148155</v>
      </c>
      <c r="X592" t="s">
        <v>35</v>
      </c>
      <c r="Y592">
        <v>25</v>
      </c>
      <c r="Z592">
        <v>23.31</v>
      </c>
      <c r="AB592" s="5">
        <f t="shared" si="101"/>
        <v>682.12962962962422</v>
      </c>
      <c r="AC592" s="7">
        <f t="shared" si="102"/>
        <v>6.821296296296242E-3</v>
      </c>
      <c r="AD592" s="1">
        <v>0.94876042824074069</v>
      </c>
      <c r="AE592" t="s">
        <v>35</v>
      </c>
      <c r="AF592">
        <v>24.75</v>
      </c>
      <c r="AG592">
        <v>22.94</v>
      </c>
    </row>
    <row r="593" spans="1:33" x14ac:dyDescent="0.25">
      <c r="A593" s="5">
        <f t="shared" si="93"/>
        <v>683.825231481483</v>
      </c>
      <c r="B593" s="7">
        <f t="shared" si="95"/>
        <v>6.83825231481483E-3</v>
      </c>
      <c r="C593" s="6">
        <v>0.91663401620370377</v>
      </c>
      <c r="D593" s="5" t="s">
        <v>35</v>
      </c>
      <c r="E593" s="5">
        <v>19.25</v>
      </c>
      <c r="F593" s="5">
        <v>18.940000000000001</v>
      </c>
      <c r="G593" s="5"/>
      <c r="H593" s="5">
        <f t="shared" si="94"/>
        <v>689.12962962963672</v>
      </c>
      <c r="I593" s="7">
        <f t="shared" si="96"/>
        <v>6.8912962962963675E-3</v>
      </c>
      <c r="J593" s="6">
        <v>0.93218415509259256</v>
      </c>
      <c r="K593" s="5" t="s">
        <v>35</v>
      </c>
      <c r="L593" s="5">
        <v>21.25</v>
      </c>
      <c r="M593" s="5">
        <v>22.75</v>
      </c>
      <c r="N593" s="5">
        <f t="shared" si="97"/>
        <v>671.90740740740159</v>
      </c>
      <c r="O593" s="7">
        <f t="shared" si="98"/>
        <v>6.7190740740740162E-3</v>
      </c>
      <c r="P593" s="1">
        <v>0.90843221064814816</v>
      </c>
      <c r="Q593" t="s">
        <v>35</v>
      </c>
      <c r="R593">
        <v>24.75</v>
      </c>
      <c r="S593">
        <v>23.44</v>
      </c>
      <c r="U593" s="5">
        <f t="shared" si="99"/>
        <v>667.7442129629618</v>
      </c>
      <c r="V593" s="7">
        <f t="shared" si="100"/>
        <v>6.6774421296296183E-3</v>
      </c>
      <c r="W593" s="1">
        <v>0.93175718750000003</v>
      </c>
      <c r="X593" t="s">
        <v>35</v>
      </c>
      <c r="Y593">
        <v>25</v>
      </c>
      <c r="Z593">
        <v>23.31</v>
      </c>
      <c r="AB593" s="5">
        <f t="shared" si="101"/>
        <v>683.28240740740398</v>
      </c>
      <c r="AC593" s="7">
        <f t="shared" si="102"/>
        <v>6.8328240740740398E-3</v>
      </c>
      <c r="AD593" s="1">
        <v>0.94877195601851849</v>
      </c>
      <c r="AE593" t="s">
        <v>35</v>
      </c>
      <c r="AF593">
        <v>24.25</v>
      </c>
      <c r="AG593">
        <v>22.94</v>
      </c>
    </row>
    <row r="594" spans="1:33" x14ac:dyDescent="0.25">
      <c r="A594" s="5">
        <f t="shared" si="93"/>
        <v>684.98263888888687</v>
      </c>
      <c r="B594" s="7">
        <f t="shared" si="95"/>
        <v>6.8498263888888689E-3</v>
      </c>
      <c r="C594" s="6">
        <v>0.91664559027777781</v>
      </c>
      <c r="D594" s="5" t="s">
        <v>35</v>
      </c>
      <c r="E594" s="5">
        <v>19.25</v>
      </c>
      <c r="F594" s="5">
        <v>18.940000000000001</v>
      </c>
      <c r="G594" s="5"/>
      <c r="H594" s="5">
        <f t="shared" si="94"/>
        <v>690.21180555556282</v>
      </c>
      <c r="I594" s="7">
        <f t="shared" si="96"/>
        <v>6.9021180555556283E-3</v>
      </c>
      <c r="J594" s="6">
        <v>0.93219497685185182</v>
      </c>
      <c r="K594" s="5" t="s">
        <v>35</v>
      </c>
      <c r="L594" s="5">
        <v>21.25</v>
      </c>
      <c r="M594" s="5">
        <v>22.75</v>
      </c>
      <c r="N594" s="5">
        <f t="shared" si="97"/>
        <v>673.02430555554736</v>
      </c>
      <c r="O594" s="7">
        <f t="shared" si="98"/>
        <v>6.7302430555554738E-3</v>
      </c>
      <c r="P594" s="1">
        <v>0.90844337962962962</v>
      </c>
      <c r="Q594" t="s">
        <v>35</v>
      </c>
      <c r="R594">
        <v>25</v>
      </c>
      <c r="S594">
        <v>23.37</v>
      </c>
      <c r="U594" s="5">
        <f t="shared" si="99"/>
        <v>668.8842592592614</v>
      </c>
      <c r="V594" s="7">
        <f t="shared" si="100"/>
        <v>6.6888425925926143E-3</v>
      </c>
      <c r="W594" s="1">
        <v>0.93176858796296302</v>
      </c>
      <c r="X594" t="s">
        <v>35</v>
      </c>
      <c r="Y594">
        <v>24.75</v>
      </c>
      <c r="Z594">
        <v>23.31</v>
      </c>
      <c r="AB594" s="5">
        <f t="shared" si="101"/>
        <v>684.38657407406959</v>
      </c>
      <c r="AC594" s="7">
        <f t="shared" si="102"/>
        <v>6.8438657407406955E-3</v>
      </c>
      <c r="AD594" s="1">
        <v>0.94878299768518515</v>
      </c>
      <c r="AE594" t="s">
        <v>35</v>
      </c>
      <c r="AF594">
        <v>24.25</v>
      </c>
      <c r="AG594">
        <v>22.94</v>
      </c>
    </row>
    <row r="595" spans="1:33" x14ac:dyDescent="0.25">
      <c r="A595" s="5">
        <f t="shared" si="93"/>
        <v>686.25578703702672</v>
      </c>
      <c r="B595" s="7">
        <f t="shared" si="95"/>
        <v>6.8625578703702672E-3</v>
      </c>
      <c r="C595" s="6">
        <v>0.91665832175925921</v>
      </c>
      <c r="D595" s="5" t="s">
        <v>35</v>
      </c>
      <c r="E595" s="5">
        <v>19.25</v>
      </c>
      <c r="F595" s="5">
        <v>18.940000000000001</v>
      </c>
      <c r="G595" s="5"/>
      <c r="H595" s="5">
        <f t="shared" si="94"/>
        <v>691.34722222223832</v>
      </c>
      <c r="I595" s="7">
        <f t="shared" si="96"/>
        <v>6.9134722222223832E-3</v>
      </c>
      <c r="J595" s="6">
        <v>0.93220633101851857</v>
      </c>
      <c r="K595" s="5" t="s">
        <v>35</v>
      </c>
      <c r="L595" s="5">
        <v>21.25</v>
      </c>
      <c r="M595" s="5">
        <v>22.75</v>
      </c>
      <c r="N595" s="5">
        <f t="shared" si="97"/>
        <v>674.17939814814474</v>
      </c>
      <c r="O595" s="7">
        <f t="shared" si="98"/>
        <v>6.7417939814814476E-3</v>
      </c>
      <c r="P595" s="1">
        <v>0.9084549305555556</v>
      </c>
      <c r="Q595" t="s">
        <v>35</v>
      </c>
      <c r="R595">
        <v>24.75</v>
      </c>
      <c r="S595">
        <v>23.44</v>
      </c>
      <c r="U595" s="5">
        <f t="shared" si="99"/>
        <v>669.99421296296543</v>
      </c>
      <c r="V595" s="7">
        <f t="shared" si="100"/>
        <v>6.6999421296296546E-3</v>
      </c>
      <c r="W595" s="1">
        <v>0.93177968750000006</v>
      </c>
      <c r="X595" t="s">
        <v>35</v>
      </c>
      <c r="Y595">
        <v>25</v>
      </c>
      <c r="Z595">
        <v>23.31</v>
      </c>
      <c r="AB595" s="5">
        <f t="shared" si="101"/>
        <v>685.53819444443502</v>
      </c>
      <c r="AC595" s="7">
        <f t="shared" si="102"/>
        <v>6.8553819444443498E-3</v>
      </c>
      <c r="AD595" s="1">
        <v>0.9487945138888888</v>
      </c>
      <c r="AE595" t="s">
        <v>35</v>
      </c>
      <c r="AF595">
        <v>24.5</v>
      </c>
      <c r="AG595">
        <v>22.94</v>
      </c>
    </row>
    <row r="596" spans="1:33" x14ac:dyDescent="0.25">
      <c r="A596" s="5">
        <f t="shared" si="93"/>
        <v>687.4479166666614</v>
      </c>
      <c r="B596" s="7">
        <f t="shared" si="95"/>
        <v>6.8744791666666138E-3</v>
      </c>
      <c r="C596" s="6">
        <v>0.91667024305555556</v>
      </c>
      <c r="D596" s="5" t="s">
        <v>35</v>
      </c>
      <c r="E596" s="5">
        <v>19.25</v>
      </c>
      <c r="F596" s="5">
        <v>18.940000000000001</v>
      </c>
      <c r="G596" s="5"/>
      <c r="H596" s="5">
        <f t="shared" si="94"/>
        <v>692.4953703703718</v>
      </c>
      <c r="I596" s="7">
        <f t="shared" si="96"/>
        <v>6.9249537037037179E-3</v>
      </c>
      <c r="J596" s="6">
        <v>0.93221781249999991</v>
      </c>
      <c r="K596" s="5" t="s">
        <v>35</v>
      </c>
      <c r="L596" s="5">
        <v>21.25</v>
      </c>
      <c r="M596" s="5">
        <v>22.75</v>
      </c>
      <c r="N596" s="5">
        <f t="shared" si="97"/>
        <v>675.29282407405856</v>
      </c>
      <c r="O596" s="7">
        <f t="shared" si="98"/>
        <v>6.7529282407405855E-3</v>
      </c>
      <c r="P596" s="1">
        <v>0.90846606481481473</v>
      </c>
      <c r="Q596" t="s">
        <v>35</v>
      </c>
      <c r="R596">
        <v>24.5</v>
      </c>
      <c r="S596">
        <v>23.37</v>
      </c>
      <c r="U596" s="5">
        <f t="shared" si="99"/>
        <v>671.07060185184196</v>
      </c>
      <c r="V596" s="7">
        <f t="shared" si="100"/>
        <v>6.7107060185184197E-3</v>
      </c>
      <c r="W596" s="1">
        <v>0.93179045138888883</v>
      </c>
      <c r="X596" t="s">
        <v>35</v>
      </c>
      <c r="Y596">
        <v>25.25</v>
      </c>
      <c r="Z596">
        <v>23.31</v>
      </c>
      <c r="AB596" s="5">
        <f t="shared" si="101"/>
        <v>686.68634259259068</v>
      </c>
      <c r="AC596" s="7">
        <f t="shared" si="102"/>
        <v>6.8668634259259065E-3</v>
      </c>
      <c r="AD596" s="1">
        <v>0.94880599537037036</v>
      </c>
      <c r="AE596" t="s">
        <v>35</v>
      </c>
      <c r="AF596">
        <v>24.75</v>
      </c>
      <c r="AG596">
        <v>22.94</v>
      </c>
    </row>
    <row r="597" spans="1:33" x14ac:dyDescent="0.25">
      <c r="A597" s="5">
        <f t="shared" si="93"/>
        <v>688.54745370369176</v>
      </c>
      <c r="B597" s="7">
        <f t="shared" si="95"/>
        <v>6.8854745370369175E-3</v>
      </c>
      <c r="C597" s="6">
        <v>0.91668123842592586</v>
      </c>
      <c r="D597" s="5" t="s">
        <v>35</v>
      </c>
      <c r="E597" s="5">
        <v>19.25</v>
      </c>
      <c r="F597" s="5">
        <v>18.940000000000001</v>
      </c>
      <c r="G597" s="5"/>
      <c r="H597" s="5">
        <f t="shared" si="94"/>
        <v>693.6307870370473</v>
      </c>
      <c r="I597" s="7">
        <f t="shared" si="96"/>
        <v>6.9363078703704728E-3</v>
      </c>
      <c r="J597" s="6">
        <v>0.93222916666666666</v>
      </c>
      <c r="K597" s="5" t="s">
        <v>35</v>
      </c>
      <c r="L597" s="5">
        <v>21.25</v>
      </c>
      <c r="M597" s="5">
        <v>22.75</v>
      </c>
      <c r="N597" s="5">
        <f t="shared" si="97"/>
        <v>676.43865740740773</v>
      </c>
      <c r="O597" s="7">
        <f t="shared" si="98"/>
        <v>6.7643865740740772E-3</v>
      </c>
      <c r="P597" s="1">
        <v>0.90847752314814822</v>
      </c>
      <c r="Q597" t="s">
        <v>35</v>
      </c>
      <c r="R597">
        <v>24.75</v>
      </c>
      <c r="S597">
        <v>23.5</v>
      </c>
      <c r="U597" s="5">
        <f t="shared" si="99"/>
        <v>672.24305555555475</v>
      </c>
      <c r="V597" s="7">
        <f t="shared" si="100"/>
        <v>6.7224305555555475E-3</v>
      </c>
      <c r="W597" s="1">
        <v>0.93180217592592596</v>
      </c>
      <c r="X597" t="s">
        <v>35</v>
      </c>
      <c r="Y597">
        <v>24.75</v>
      </c>
      <c r="Z597">
        <v>23.31</v>
      </c>
      <c r="AB597" s="5">
        <f t="shared" si="101"/>
        <v>687.8240740740838</v>
      </c>
      <c r="AC597" s="7">
        <f t="shared" si="102"/>
        <v>6.8782407407408375E-3</v>
      </c>
      <c r="AD597" s="1">
        <v>0.94881737268518529</v>
      </c>
      <c r="AE597" t="s">
        <v>35</v>
      </c>
      <c r="AF597">
        <v>24.25</v>
      </c>
      <c r="AG597">
        <v>22.94</v>
      </c>
    </row>
    <row r="598" spans="1:33" x14ac:dyDescent="0.25">
      <c r="A598" s="5">
        <f t="shared" si="93"/>
        <v>689.63541666665628</v>
      </c>
      <c r="B598" s="7">
        <f t="shared" si="95"/>
        <v>6.8963541666665629E-3</v>
      </c>
      <c r="C598" s="6">
        <v>0.9166921180555555</v>
      </c>
      <c r="D598" s="5" t="s">
        <v>35</v>
      </c>
      <c r="E598" s="5">
        <v>19.25</v>
      </c>
      <c r="F598" s="5">
        <v>18.940000000000001</v>
      </c>
      <c r="G598" s="5"/>
      <c r="H598" s="5">
        <f t="shared" si="94"/>
        <v>694.76736111111495</v>
      </c>
      <c r="I598" s="7">
        <f t="shared" si="96"/>
        <v>6.9476736111111492E-3</v>
      </c>
      <c r="J598" s="6">
        <v>0.93224053240740734</v>
      </c>
      <c r="K598" s="5" t="s">
        <v>35</v>
      </c>
      <c r="L598" s="5">
        <v>21.25</v>
      </c>
      <c r="M598" s="5">
        <v>22.75</v>
      </c>
      <c r="N598" s="5">
        <f t="shared" si="97"/>
        <v>677.58796296295554</v>
      </c>
      <c r="O598" s="7">
        <f t="shared" si="98"/>
        <v>6.7758796296295554E-3</v>
      </c>
      <c r="P598" s="1">
        <v>0.9084890162037037</v>
      </c>
      <c r="Q598" t="s">
        <v>35</v>
      </c>
      <c r="R598">
        <v>24.75</v>
      </c>
      <c r="S598">
        <v>23.44</v>
      </c>
      <c r="U598" s="5">
        <f t="shared" si="99"/>
        <v>673.32175925925992</v>
      </c>
      <c r="V598" s="7">
        <f t="shared" si="100"/>
        <v>6.7332175925925997E-3</v>
      </c>
      <c r="W598" s="1">
        <v>0.93181296296296301</v>
      </c>
      <c r="X598" t="s">
        <v>35</v>
      </c>
      <c r="Y598">
        <v>24.75</v>
      </c>
      <c r="Z598">
        <v>23.31</v>
      </c>
      <c r="AB598" s="5">
        <f t="shared" si="101"/>
        <v>688.96990740741069</v>
      </c>
      <c r="AC598" s="7">
        <f t="shared" si="102"/>
        <v>6.8896990740741071E-3</v>
      </c>
      <c r="AD598" s="1">
        <v>0.94882883101851856</v>
      </c>
      <c r="AE598" t="s">
        <v>35</v>
      </c>
      <c r="AF598">
        <v>24.5</v>
      </c>
      <c r="AG598">
        <v>22.94</v>
      </c>
    </row>
    <row r="599" spans="1:33" x14ac:dyDescent="0.25">
      <c r="A599" s="5">
        <f t="shared" si="93"/>
        <v>690.78125000000546</v>
      </c>
      <c r="B599" s="7">
        <f t="shared" si="95"/>
        <v>6.9078125000000545E-3</v>
      </c>
      <c r="C599" s="6">
        <v>0.916703576388889</v>
      </c>
      <c r="D599" s="5" t="s">
        <v>35</v>
      </c>
      <c r="E599" s="5">
        <v>19.25</v>
      </c>
      <c r="F599" s="5">
        <v>18.940000000000001</v>
      </c>
      <c r="G599" s="5"/>
      <c r="H599" s="5">
        <f t="shared" si="94"/>
        <v>696.0879629629768</v>
      </c>
      <c r="I599" s="7">
        <f t="shared" si="96"/>
        <v>6.9608796296297681E-3</v>
      </c>
      <c r="J599" s="6">
        <v>0.93225373842592596</v>
      </c>
      <c r="K599" s="5" t="s">
        <v>35</v>
      </c>
      <c r="L599" s="5">
        <v>21.25</v>
      </c>
      <c r="M599" s="5">
        <v>22.75</v>
      </c>
      <c r="N599" s="5">
        <f t="shared" si="97"/>
        <v>678.69907407406288</v>
      </c>
      <c r="O599" s="7">
        <f t="shared" si="98"/>
        <v>6.7869907407406282E-3</v>
      </c>
      <c r="P599" s="1">
        <v>0.90850012731481478</v>
      </c>
      <c r="Q599" t="s">
        <v>35</v>
      </c>
      <c r="R599">
        <v>24.75</v>
      </c>
      <c r="S599">
        <v>23.44</v>
      </c>
      <c r="U599" s="5">
        <f t="shared" si="99"/>
        <v>674.54861111110324</v>
      </c>
      <c r="V599" s="7">
        <f t="shared" si="100"/>
        <v>6.745486111111032E-3</v>
      </c>
      <c r="W599" s="1">
        <v>0.93182523148148144</v>
      </c>
      <c r="X599" t="s">
        <v>35</v>
      </c>
      <c r="Y599">
        <v>24.5</v>
      </c>
      <c r="Z599">
        <v>23.31</v>
      </c>
      <c r="AB599" s="5">
        <f t="shared" si="101"/>
        <v>690.1192129629585</v>
      </c>
      <c r="AC599" s="7">
        <f t="shared" si="102"/>
        <v>6.9011921296295853E-3</v>
      </c>
      <c r="AD599" s="1">
        <v>0.94884032407407404</v>
      </c>
      <c r="AE599" t="s">
        <v>35</v>
      </c>
      <c r="AF599">
        <v>24.75</v>
      </c>
      <c r="AG599">
        <v>22.94</v>
      </c>
    </row>
    <row r="600" spans="1:33" x14ac:dyDescent="0.25">
      <c r="A600" s="5">
        <f t="shared" si="93"/>
        <v>691.91550925925549</v>
      </c>
      <c r="B600" s="7">
        <f t="shared" si="95"/>
        <v>6.9191550925925549E-3</v>
      </c>
      <c r="C600" s="6">
        <v>0.9167149189814815</v>
      </c>
      <c r="D600" s="5" t="s">
        <v>35</v>
      </c>
      <c r="E600" s="5">
        <v>19.25</v>
      </c>
      <c r="F600" s="5">
        <v>18.940000000000001</v>
      </c>
      <c r="G600" s="5"/>
      <c r="H600" s="5">
        <f t="shared" si="94"/>
        <v>697.23032407409403</v>
      </c>
      <c r="I600" s="7">
        <f t="shared" si="96"/>
        <v>6.9723032407409402E-3</v>
      </c>
      <c r="J600" s="6">
        <v>0.93226516203703713</v>
      </c>
      <c r="K600" s="5" t="s">
        <v>35</v>
      </c>
      <c r="L600" s="5">
        <v>21.25</v>
      </c>
      <c r="M600" s="5">
        <v>22.69</v>
      </c>
      <c r="N600" s="5">
        <f t="shared" si="97"/>
        <v>679.81597222220853</v>
      </c>
      <c r="O600" s="7">
        <f t="shared" si="98"/>
        <v>6.7981597222220858E-3</v>
      </c>
      <c r="P600" s="1">
        <v>0.90851129629629623</v>
      </c>
      <c r="Q600" t="s">
        <v>35</v>
      </c>
      <c r="R600">
        <v>24.75</v>
      </c>
      <c r="S600">
        <v>23.37</v>
      </c>
      <c r="U600" s="5">
        <f t="shared" si="99"/>
        <v>675.61921296295236</v>
      </c>
      <c r="V600" s="7">
        <f t="shared" si="100"/>
        <v>6.7561921296295235E-3</v>
      </c>
      <c r="W600" s="1">
        <v>0.93183593749999993</v>
      </c>
      <c r="X600" t="s">
        <v>35</v>
      </c>
      <c r="Y600">
        <v>24.75</v>
      </c>
      <c r="Z600">
        <v>23.31</v>
      </c>
      <c r="AB600" s="5">
        <f t="shared" si="101"/>
        <v>691.27083333333508</v>
      </c>
      <c r="AC600" s="7">
        <f t="shared" si="102"/>
        <v>6.9127083333333506E-3</v>
      </c>
      <c r="AD600" s="1">
        <v>0.9488518402777778</v>
      </c>
      <c r="AE600" t="s">
        <v>35</v>
      </c>
      <c r="AF600">
        <v>24.75</v>
      </c>
      <c r="AG600">
        <v>23</v>
      </c>
    </row>
    <row r="601" spans="1:33" x14ac:dyDescent="0.25">
      <c r="A601" s="5">
        <f t="shared" si="93"/>
        <v>693.20023148148334</v>
      </c>
      <c r="B601" s="7">
        <f t="shared" si="95"/>
        <v>6.9320023148148335E-3</v>
      </c>
      <c r="C601" s="6">
        <v>0.91672776620370378</v>
      </c>
      <c r="D601" s="5" t="s">
        <v>35</v>
      </c>
      <c r="E601" s="5">
        <v>19.25</v>
      </c>
      <c r="F601" s="5">
        <v>18.940000000000001</v>
      </c>
      <c r="G601" s="5"/>
      <c r="H601" s="5">
        <f t="shared" si="94"/>
        <v>698.38310185186265</v>
      </c>
      <c r="I601" s="7">
        <f t="shared" si="96"/>
        <v>6.983831018518627E-3</v>
      </c>
      <c r="J601" s="6">
        <v>0.93227668981481482</v>
      </c>
      <c r="K601" s="5" t="s">
        <v>35</v>
      </c>
      <c r="L601" s="5">
        <v>21.25</v>
      </c>
      <c r="M601" s="5">
        <v>22.75</v>
      </c>
      <c r="N601" s="5">
        <f t="shared" si="97"/>
        <v>680.92361111109506</v>
      </c>
      <c r="O601" s="7">
        <f t="shared" si="98"/>
        <v>6.8092361111109501E-3</v>
      </c>
      <c r="P601" s="1">
        <v>0.9085223726851851</v>
      </c>
      <c r="Q601" t="s">
        <v>35</v>
      </c>
      <c r="R601">
        <v>25</v>
      </c>
      <c r="S601">
        <v>23.37</v>
      </c>
      <c r="U601" s="5">
        <f t="shared" si="99"/>
        <v>676.73842592591575</v>
      </c>
      <c r="V601" s="7">
        <f t="shared" si="100"/>
        <v>6.7673842592591571E-3</v>
      </c>
      <c r="W601" s="1">
        <v>0.93184712962962957</v>
      </c>
      <c r="X601" t="s">
        <v>35</v>
      </c>
      <c r="Y601">
        <v>25.25</v>
      </c>
      <c r="Z601">
        <v>23.31</v>
      </c>
      <c r="AB601" s="5">
        <f t="shared" si="101"/>
        <v>692.3587962962996</v>
      </c>
      <c r="AC601" s="7">
        <f t="shared" si="102"/>
        <v>6.9235879629629959E-3</v>
      </c>
      <c r="AD601" s="1">
        <v>0.94886271990740745</v>
      </c>
      <c r="AE601" t="s">
        <v>35</v>
      </c>
      <c r="AF601">
        <v>24.5</v>
      </c>
      <c r="AG601">
        <v>23</v>
      </c>
    </row>
    <row r="602" spans="1:33" x14ac:dyDescent="0.25">
      <c r="A602" s="5">
        <f t="shared" si="93"/>
        <v>694.36805555554986</v>
      </c>
      <c r="B602" s="7">
        <f t="shared" si="95"/>
        <v>6.9436805555554981E-3</v>
      </c>
      <c r="C602" s="6">
        <v>0.91673944444444444</v>
      </c>
      <c r="D602" s="5" t="s">
        <v>35</v>
      </c>
      <c r="E602" s="5">
        <v>19.25</v>
      </c>
      <c r="F602" s="5">
        <v>18.940000000000001</v>
      </c>
      <c r="G602" s="5"/>
      <c r="H602" s="5">
        <f t="shared" si="94"/>
        <v>699.51736111111268</v>
      </c>
      <c r="I602" s="7">
        <f t="shared" si="96"/>
        <v>6.9951736111111273E-3</v>
      </c>
      <c r="J602" s="6">
        <v>0.93228803240740732</v>
      </c>
      <c r="K602" s="5" t="s">
        <v>35</v>
      </c>
      <c r="L602" s="5">
        <v>21.25</v>
      </c>
      <c r="M602" s="5">
        <v>22.75</v>
      </c>
      <c r="N602" s="5">
        <f t="shared" si="97"/>
        <v>682.0358796296166</v>
      </c>
      <c r="O602" s="7">
        <f t="shared" si="98"/>
        <v>6.8203587962961665E-3</v>
      </c>
      <c r="P602" s="1">
        <v>0.90853349537037031</v>
      </c>
      <c r="Q602" t="s">
        <v>35</v>
      </c>
      <c r="R602">
        <v>24.25</v>
      </c>
      <c r="S602">
        <v>23.37</v>
      </c>
      <c r="U602" s="5">
        <f t="shared" si="99"/>
        <v>677.92592592592632</v>
      </c>
      <c r="V602" s="7">
        <f t="shared" si="100"/>
        <v>6.7792592592592626E-3</v>
      </c>
      <c r="W602" s="1">
        <v>0.93185900462962967</v>
      </c>
      <c r="X602" t="s">
        <v>35</v>
      </c>
      <c r="Y602">
        <v>24.75</v>
      </c>
      <c r="Z602">
        <v>23.31</v>
      </c>
      <c r="AB602" s="5">
        <f t="shared" si="101"/>
        <v>693.54745370370233</v>
      </c>
      <c r="AC602" s="7">
        <f t="shared" si="102"/>
        <v>6.935474537037023E-3</v>
      </c>
      <c r="AD602" s="1">
        <v>0.94887460648148148</v>
      </c>
      <c r="AE602" t="s">
        <v>35</v>
      </c>
      <c r="AF602">
        <v>24.75</v>
      </c>
      <c r="AG602">
        <v>22.94</v>
      </c>
    </row>
    <row r="603" spans="1:33" x14ac:dyDescent="0.25">
      <c r="A603" s="5">
        <f t="shared" si="93"/>
        <v>695.46874999999454</v>
      </c>
      <c r="B603" s="7">
        <f t="shared" si="95"/>
        <v>6.9546874999999453E-3</v>
      </c>
      <c r="C603" s="6">
        <v>0.91675045138888889</v>
      </c>
      <c r="D603" s="5" t="s">
        <v>35</v>
      </c>
      <c r="E603" s="5">
        <v>19.25</v>
      </c>
      <c r="F603" s="5">
        <v>18.940000000000001</v>
      </c>
      <c r="G603" s="5"/>
      <c r="H603" s="5">
        <f t="shared" si="94"/>
        <v>700.61458333333655</v>
      </c>
      <c r="I603" s="7">
        <f t="shared" si="96"/>
        <v>7.0061458333333659E-3</v>
      </c>
      <c r="J603" s="6">
        <v>0.93229900462962956</v>
      </c>
      <c r="K603" s="5" t="s">
        <v>35</v>
      </c>
      <c r="L603" s="5">
        <v>21.25</v>
      </c>
      <c r="M603" s="5">
        <v>22.75</v>
      </c>
      <c r="N603" s="5">
        <f t="shared" si="97"/>
        <v>683.14583333332064</v>
      </c>
      <c r="O603" s="7">
        <f t="shared" si="98"/>
        <v>6.8314583333332068E-3</v>
      </c>
      <c r="P603" s="1">
        <v>0.90854459490740735</v>
      </c>
      <c r="Q603" t="s">
        <v>35</v>
      </c>
      <c r="R603">
        <v>25</v>
      </c>
      <c r="S603">
        <v>23.5</v>
      </c>
      <c r="U603" s="5">
        <f t="shared" si="99"/>
        <v>679.03935185185117</v>
      </c>
      <c r="V603" s="7">
        <f t="shared" si="100"/>
        <v>6.7903935185185116E-3</v>
      </c>
      <c r="W603" s="1">
        <v>0.93187013888888892</v>
      </c>
      <c r="X603" t="s">
        <v>35</v>
      </c>
      <c r="Y603">
        <v>24.75</v>
      </c>
      <c r="Z603">
        <v>23.37</v>
      </c>
      <c r="AB603" s="5">
        <f t="shared" si="101"/>
        <v>694.66782407408004</v>
      </c>
      <c r="AC603" s="7">
        <f t="shared" si="102"/>
        <v>6.9466782407408001E-3</v>
      </c>
      <c r="AD603" s="1">
        <v>0.94888581018518525</v>
      </c>
      <c r="AE603" t="s">
        <v>35</v>
      </c>
      <c r="AF603">
        <v>25</v>
      </c>
      <c r="AG603">
        <v>22.94</v>
      </c>
    </row>
    <row r="604" spans="1:33" x14ac:dyDescent="0.25">
      <c r="A604" s="5">
        <f t="shared" si="93"/>
        <v>696.60300925925571</v>
      </c>
      <c r="B604" s="7">
        <f t="shared" si="95"/>
        <v>6.9660300925925567E-3</v>
      </c>
      <c r="C604" s="6">
        <v>0.9167617939814815</v>
      </c>
      <c r="D604" s="5" t="s">
        <v>35</v>
      </c>
      <c r="E604" s="5">
        <v>19.25</v>
      </c>
      <c r="F604" s="5">
        <v>18.940000000000001</v>
      </c>
      <c r="G604" s="5"/>
      <c r="H604" s="5">
        <f t="shared" si="94"/>
        <v>701.73379629631108</v>
      </c>
      <c r="I604" s="7">
        <f t="shared" si="96"/>
        <v>7.0173379629631105E-3</v>
      </c>
      <c r="J604" s="6">
        <v>0.9323101967592593</v>
      </c>
      <c r="K604" s="5" t="s">
        <v>35</v>
      </c>
      <c r="L604" s="5">
        <v>21.25</v>
      </c>
      <c r="M604" s="5">
        <v>22.75</v>
      </c>
      <c r="N604" s="5">
        <f t="shared" si="97"/>
        <v>684.37384259257828</v>
      </c>
      <c r="O604" s="7">
        <f t="shared" si="98"/>
        <v>6.8437384259257827E-3</v>
      </c>
      <c r="P604" s="1">
        <v>0.90855687499999993</v>
      </c>
      <c r="Q604" t="s">
        <v>35</v>
      </c>
      <c r="R604">
        <v>24.75</v>
      </c>
      <c r="S604">
        <v>23.44</v>
      </c>
      <c r="U604" s="5">
        <f t="shared" si="99"/>
        <v>680.15740740740011</v>
      </c>
      <c r="V604" s="7">
        <f t="shared" si="100"/>
        <v>6.8015740740740016E-3</v>
      </c>
      <c r="W604" s="1">
        <v>0.93188131944444441</v>
      </c>
      <c r="X604" t="s">
        <v>35</v>
      </c>
      <c r="Y604">
        <v>24.5</v>
      </c>
      <c r="Z604">
        <v>23.31</v>
      </c>
      <c r="AB604" s="5">
        <f t="shared" si="101"/>
        <v>695.78009259259056</v>
      </c>
      <c r="AC604" s="7">
        <f t="shared" si="102"/>
        <v>6.9578009259259055E-3</v>
      </c>
      <c r="AD604" s="1">
        <v>0.94889693287037036</v>
      </c>
      <c r="AE604" t="s">
        <v>35</v>
      </c>
      <c r="AF604">
        <v>24.5</v>
      </c>
      <c r="AG604">
        <v>22.94</v>
      </c>
    </row>
    <row r="605" spans="1:33" x14ac:dyDescent="0.25">
      <c r="A605" s="5">
        <f t="shared" si="93"/>
        <v>697.88773148147243</v>
      </c>
      <c r="B605" s="7">
        <f t="shared" si="95"/>
        <v>6.9788773148147243E-3</v>
      </c>
      <c r="C605" s="6">
        <v>0.91677464120370367</v>
      </c>
      <c r="D605" s="5" t="s">
        <v>35</v>
      </c>
      <c r="E605" s="5">
        <v>19.25</v>
      </c>
      <c r="F605" s="5">
        <v>18.940000000000001</v>
      </c>
      <c r="G605" s="5"/>
      <c r="H605" s="5">
        <f t="shared" si="94"/>
        <v>702.87037037037874</v>
      </c>
      <c r="I605" s="7">
        <f t="shared" si="96"/>
        <v>7.0287037037037869E-3</v>
      </c>
      <c r="J605" s="6">
        <v>0.93232156249999998</v>
      </c>
      <c r="K605" s="5" t="s">
        <v>35</v>
      </c>
      <c r="L605" s="5">
        <v>21.25</v>
      </c>
      <c r="M605" s="5">
        <v>22.75</v>
      </c>
      <c r="N605" s="5">
        <f t="shared" si="97"/>
        <v>685.48032407407254</v>
      </c>
      <c r="O605" s="7">
        <f t="shared" si="98"/>
        <v>6.8548032407407256E-3</v>
      </c>
      <c r="P605" s="1">
        <v>0.90856793981481487</v>
      </c>
      <c r="Q605" t="s">
        <v>35</v>
      </c>
      <c r="R605">
        <v>25</v>
      </c>
      <c r="S605">
        <v>23.37</v>
      </c>
      <c r="U605" s="5">
        <f t="shared" si="99"/>
        <v>681.23842592592302</v>
      </c>
      <c r="V605" s="7">
        <f t="shared" si="100"/>
        <v>6.8123842592592299E-3</v>
      </c>
      <c r="W605" s="1">
        <v>0.93189212962962964</v>
      </c>
      <c r="X605" t="s">
        <v>35</v>
      </c>
      <c r="Y605">
        <v>24.5</v>
      </c>
      <c r="Z605">
        <v>23.31</v>
      </c>
      <c r="AB605" s="5">
        <f t="shared" si="101"/>
        <v>696.90509259259238</v>
      </c>
      <c r="AC605" s="7">
        <f t="shared" si="102"/>
        <v>6.9690509259259237E-3</v>
      </c>
      <c r="AD605" s="1">
        <v>0.94890818287037038</v>
      </c>
      <c r="AE605" t="s">
        <v>35</v>
      </c>
      <c r="AF605">
        <v>24.5</v>
      </c>
      <c r="AG605">
        <v>22.94</v>
      </c>
    </row>
    <row r="606" spans="1:33" x14ac:dyDescent="0.25">
      <c r="A606" s="5">
        <f t="shared" si="93"/>
        <v>699.05671296295327</v>
      </c>
      <c r="B606" s="7">
        <f t="shared" si="95"/>
        <v>6.9905671296295324E-3</v>
      </c>
      <c r="C606" s="6">
        <v>0.91678633101851847</v>
      </c>
      <c r="D606" s="5" t="s">
        <v>35</v>
      </c>
      <c r="E606" s="5">
        <v>19.25</v>
      </c>
      <c r="F606" s="5">
        <v>18.940000000000001</v>
      </c>
      <c r="G606" s="5"/>
      <c r="H606" s="5">
        <f t="shared" si="94"/>
        <v>704.00231481482228</v>
      </c>
      <c r="I606" s="7">
        <f t="shared" si="96"/>
        <v>7.0400231481482223E-3</v>
      </c>
      <c r="J606" s="6">
        <v>0.93233288194444441</v>
      </c>
      <c r="K606" s="5" t="s">
        <v>35</v>
      </c>
      <c r="L606" s="5">
        <v>21.25</v>
      </c>
      <c r="M606" s="5">
        <v>22.75</v>
      </c>
      <c r="N606" s="5">
        <f t="shared" si="97"/>
        <v>686.64004629629403</v>
      </c>
      <c r="O606" s="7">
        <f t="shared" si="98"/>
        <v>6.8664004629629405E-3</v>
      </c>
      <c r="P606" s="1">
        <v>0.90857953703703709</v>
      </c>
      <c r="Q606" t="s">
        <v>35</v>
      </c>
      <c r="R606">
        <v>24.75</v>
      </c>
      <c r="S606">
        <v>23.44</v>
      </c>
      <c r="U606" s="5">
        <f t="shared" si="99"/>
        <v>682.43287037037521</v>
      </c>
      <c r="V606" s="7">
        <f t="shared" si="100"/>
        <v>6.8243287037037526E-3</v>
      </c>
      <c r="W606" s="1">
        <v>0.93190407407407416</v>
      </c>
      <c r="X606" t="s">
        <v>35</v>
      </c>
      <c r="Y606">
        <v>24.75</v>
      </c>
      <c r="Z606">
        <v>23.31</v>
      </c>
      <c r="AB606" s="5">
        <f t="shared" si="101"/>
        <v>698.01388888888209</v>
      </c>
      <c r="AC606" s="7">
        <f t="shared" si="102"/>
        <v>6.9801388888888205E-3</v>
      </c>
      <c r="AD606" s="1">
        <v>0.94891927083333327</v>
      </c>
      <c r="AE606" t="s">
        <v>35</v>
      </c>
      <c r="AF606">
        <v>23.75</v>
      </c>
      <c r="AG606">
        <v>22.94</v>
      </c>
    </row>
    <row r="607" spans="1:33" x14ac:dyDescent="0.25">
      <c r="A607" s="5">
        <f t="shared" si="93"/>
        <v>700.1446759259178</v>
      </c>
      <c r="B607" s="7">
        <f t="shared" si="95"/>
        <v>7.0014467592591778E-3</v>
      </c>
      <c r="C607" s="6">
        <v>0.91679721064814812</v>
      </c>
      <c r="D607" s="5" t="s">
        <v>35</v>
      </c>
      <c r="E607" s="5">
        <v>19.25</v>
      </c>
      <c r="F607" s="5">
        <v>18.940000000000001</v>
      </c>
      <c r="G607" s="5"/>
      <c r="H607" s="5">
        <f t="shared" si="94"/>
        <v>705.17361111112064</v>
      </c>
      <c r="I607" s="7">
        <f t="shared" si="96"/>
        <v>7.0517361111112065E-3</v>
      </c>
      <c r="J607" s="6">
        <v>0.9323445949074074</v>
      </c>
      <c r="K607" s="5" t="s">
        <v>35</v>
      </c>
      <c r="L607" s="5">
        <v>21.25</v>
      </c>
      <c r="M607" s="5">
        <v>22.75</v>
      </c>
      <c r="N607" s="5">
        <f t="shared" si="97"/>
        <v>687.71643518517055</v>
      </c>
      <c r="O607" s="7">
        <f t="shared" si="98"/>
        <v>6.8771643518517056E-3</v>
      </c>
      <c r="P607" s="1">
        <v>0.90859030092592585</v>
      </c>
      <c r="Q607" t="s">
        <v>35</v>
      </c>
      <c r="R607">
        <v>24.75</v>
      </c>
      <c r="S607">
        <v>23.44</v>
      </c>
      <c r="U607" s="5">
        <f t="shared" si="99"/>
        <v>683.54398148147141</v>
      </c>
      <c r="V607" s="7">
        <f t="shared" si="100"/>
        <v>6.8354398148147144E-3</v>
      </c>
      <c r="W607" s="1">
        <v>0.93191518518518512</v>
      </c>
      <c r="X607" t="s">
        <v>35</v>
      </c>
      <c r="Y607">
        <v>24.75</v>
      </c>
      <c r="Z607">
        <v>23.31</v>
      </c>
      <c r="AB607" s="5">
        <f t="shared" si="101"/>
        <v>699.5208333333336</v>
      </c>
      <c r="AC607" s="7">
        <f t="shared" si="102"/>
        <v>6.9952083333333359E-3</v>
      </c>
      <c r="AD607" s="1">
        <v>0.94893434027777779</v>
      </c>
      <c r="AE607" t="s">
        <v>35</v>
      </c>
      <c r="AF607">
        <v>24.5</v>
      </c>
      <c r="AG607">
        <v>23.06</v>
      </c>
    </row>
    <row r="608" spans="1:33" x14ac:dyDescent="0.25">
      <c r="A608" s="5">
        <f t="shared" si="93"/>
        <v>701.27893518517897</v>
      </c>
      <c r="B608" s="7">
        <f t="shared" si="95"/>
        <v>7.0127893518517892E-3</v>
      </c>
      <c r="C608" s="6">
        <v>0.91680855324074073</v>
      </c>
      <c r="D608" s="5" t="s">
        <v>35</v>
      </c>
      <c r="E608" s="5">
        <v>19.25</v>
      </c>
      <c r="F608" s="5">
        <v>18.940000000000001</v>
      </c>
      <c r="G608" s="5"/>
      <c r="H608" s="5">
        <f t="shared" si="94"/>
        <v>706.31597222223786</v>
      </c>
      <c r="I608" s="7">
        <f t="shared" si="96"/>
        <v>7.0631597222223785E-3</v>
      </c>
      <c r="J608" s="6">
        <v>0.93235601851851857</v>
      </c>
      <c r="K608" s="5" t="s">
        <v>35</v>
      </c>
      <c r="L608" s="5">
        <v>21.25</v>
      </c>
      <c r="M608" s="5">
        <v>22.75</v>
      </c>
      <c r="N608" s="5">
        <f t="shared" si="97"/>
        <v>688.86226851851973</v>
      </c>
      <c r="O608" s="7">
        <f t="shared" si="98"/>
        <v>6.8886226851851973E-3</v>
      </c>
      <c r="P608" s="1">
        <v>0.90860175925925935</v>
      </c>
      <c r="Q608" t="s">
        <v>35</v>
      </c>
      <c r="R608">
        <v>25</v>
      </c>
      <c r="S608">
        <v>23.44</v>
      </c>
      <c r="U608" s="5">
        <f t="shared" si="99"/>
        <v>684.6620370370315</v>
      </c>
      <c r="V608" s="7">
        <f t="shared" si="100"/>
        <v>6.8466203703703155E-3</v>
      </c>
      <c r="W608" s="1">
        <v>0.93192636574074073</v>
      </c>
      <c r="X608" t="s">
        <v>35</v>
      </c>
      <c r="Y608">
        <v>24.75</v>
      </c>
      <c r="Z608">
        <v>23.31</v>
      </c>
      <c r="AB608" s="5">
        <f t="shared" si="101"/>
        <v>700.78703703704286</v>
      </c>
      <c r="AC608" s="7">
        <f t="shared" si="102"/>
        <v>7.0078703703704281E-3</v>
      </c>
      <c r="AD608" s="1">
        <v>0.94894700231481488</v>
      </c>
      <c r="AE608" t="s">
        <v>35</v>
      </c>
      <c r="AF608">
        <v>24.75</v>
      </c>
      <c r="AG608">
        <v>22.94</v>
      </c>
    </row>
    <row r="609" spans="1:33" x14ac:dyDescent="0.25">
      <c r="A609" s="5">
        <f t="shared" si="93"/>
        <v>702.424768518517</v>
      </c>
      <c r="B609" s="7">
        <f t="shared" si="95"/>
        <v>7.0242476851851698E-3</v>
      </c>
      <c r="C609" s="6">
        <v>0.91682001157407411</v>
      </c>
      <c r="D609" s="5" t="s">
        <v>35</v>
      </c>
      <c r="E609" s="5">
        <v>19.25</v>
      </c>
      <c r="F609" s="5">
        <v>18.940000000000001</v>
      </c>
      <c r="G609" s="5"/>
      <c r="H609" s="5">
        <f t="shared" si="94"/>
        <v>707.41203703705844</v>
      </c>
      <c r="I609" s="7">
        <f t="shared" si="96"/>
        <v>7.0741203703705846E-3</v>
      </c>
      <c r="J609" s="6">
        <v>0.93236697916666678</v>
      </c>
      <c r="K609" s="5" t="s">
        <v>35</v>
      </c>
      <c r="L609" s="5">
        <v>21.25</v>
      </c>
      <c r="M609" s="5">
        <v>22.75</v>
      </c>
      <c r="N609" s="5">
        <f t="shared" si="97"/>
        <v>689.96759259258852</v>
      </c>
      <c r="O609" s="7">
        <f t="shared" si="98"/>
        <v>6.8996759259258855E-3</v>
      </c>
      <c r="P609" s="1">
        <v>0.90861281250000003</v>
      </c>
      <c r="Q609" t="s">
        <v>35</v>
      </c>
      <c r="R609">
        <v>25</v>
      </c>
      <c r="S609">
        <v>23.44</v>
      </c>
      <c r="U609" s="5">
        <f t="shared" si="99"/>
        <v>685.77430555555316</v>
      </c>
      <c r="V609" s="7">
        <f t="shared" si="100"/>
        <v>6.8577430555555319E-3</v>
      </c>
      <c r="W609" s="1">
        <v>0.93193748842592594</v>
      </c>
      <c r="X609" t="s">
        <v>35</v>
      </c>
      <c r="Y609">
        <v>25</v>
      </c>
      <c r="Z609">
        <v>23.31</v>
      </c>
      <c r="AB609" s="5">
        <f t="shared" si="101"/>
        <v>701.90162037037101</v>
      </c>
      <c r="AC609" s="7">
        <f t="shared" si="102"/>
        <v>7.0190162037037096E-3</v>
      </c>
      <c r="AD609" s="1">
        <v>0.94895814814814816</v>
      </c>
      <c r="AE609" t="s">
        <v>35</v>
      </c>
      <c r="AF609">
        <v>24.25</v>
      </c>
      <c r="AG609">
        <v>22.94</v>
      </c>
    </row>
    <row r="610" spans="1:33" x14ac:dyDescent="0.25">
      <c r="A610" s="5">
        <f t="shared" si="93"/>
        <v>703.52430555554736</v>
      </c>
      <c r="B610" s="7">
        <f t="shared" si="95"/>
        <v>7.0352430555554735E-3</v>
      </c>
      <c r="C610" s="6">
        <v>0.91683100694444442</v>
      </c>
      <c r="D610" s="5" t="s">
        <v>35</v>
      </c>
      <c r="E610" s="5">
        <v>19.25</v>
      </c>
      <c r="F610" s="5">
        <v>18.940000000000001</v>
      </c>
      <c r="G610" s="5"/>
      <c r="H610" s="5">
        <f t="shared" si="94"/>
        <v>708.55208333333587</v>
      </c>
      <c r="I610" s="7">
        <f t="shared" si="96"/>
        <v>7.0855208333333586E-3</v>
      </c>
      <c r="J610" s="6">
        <v>0.93237837962962955</v>
      </c>
      <c r="K610" s="5" t="s">
        <v>35</v>
      </c>
      <c r="L610" s="5">
        <v>21.25</v>
      </c>
      <c r="M610" s="5">
        <v>22.75</v>
      </c>
      <c r="N610" s="5">
        <f t="shared" si="97"/>
        <v>691.05092592591791</v>
      </c>
      <c r="O610" s="7">
        <f t="shared" si="98"/>
        <v>6.9105092592591788E-3</v>
      </c>
      <c r="P610" s="1">
        <v>0.90862364583333333</v>
      </c>
      <c r="Q610" t="s">
        <v>35</v>
      </c>
      <c r="R610">
        <v>25</v>
      </c>
      <c r="S610">
        <v>23.37</v>
      </c>
      <c r="U610" s="5">
        <f t="shared" si="99"/>
        <v>686.88657407407482</v>
      </c>
      <c r="V610" s="7">
        <f t="shared" si="100"/>
        <v>6.8688657407407483E-3</v>
      </c>
      <c r="W610" s="1">
        <v>0.93194861111111116</v>
      </c>
      <c r="X610" t="s">
        <v>35</v>
      </c>
      <c r="Y610">
        <v>25</v>
      </c>
      <c r="Z610">
        <v>23.31</v>
      </c>
      <c r="AB610" s="5">
        <f t="shared" si="101"/>
        <v>703.0590277777859</v>
      </c>
      <c r="AC610" s="7">
        <f t="shared" si="102"/>
        <v>7.0305902777778595E-3</v>
      </c>
      <c r="AD610" s="1">
        <v>0.94896972222222231</v>
      </c>
      <c r="AE610" t="s">
        <v>35</v>
      </c>
      <c r="AF610">
        <v>24.5</v>
      </c>
      <c r="AG610">
        <v>22.94</v>
      </c>
    </row>
    <row r="611" spans="1:33" x14ac:dyDescent="0.25">
      <c r="A611" s="5">
        <f t="shared" si="93"/>
        <v>704.62384259258886</v>
      </c>
      <c r="B611" s="7">
        <f t="shared" si="95"/>
        <v>7.0462384259258881E-3</v>
      </c>
      <c r="C611" s="6">
        <v>0.91684200231481483</v>
      </c>
      <c r="D611" s="5" t="s">
        <v>35</v>
      </c>
      <c r="E611" s="5">
        <v>19.25</v>
      </c>
      <c r="F611" s="5">
        <v>18.940000000000001</v>
      </c>
      <c r="G611" s="5"/>
      <c r="H611" s="5">
        <f t="shared" si="94"/>
        <v>709.68750000001137</v>
      </c>
      <c r="I611" s="7">
        <f t="shared" si="96"/>
        <v>7.0968750000001135E-3</v>
      </c>
      <c r="J611" s="6">
        <v>0.93238973379629631</v>
      </c>
      <c r="K611" s="5" t="s">
        <v>35</v>
      </c>
      <c r="L611" s="5">
        <v>21.25</v>
      </c>
      <c r="M611" s="5">
        <v>22.75</v>
      </c>
      <c r="N611" s="5">
        <f t="shared" si="97"/>
        <v>692.19444444443832</v>
      </c>
      <c r="O611" s="7">
        <f t="shared" si="98"/>
        <v>6.9219444444443834E-3</v>
      </c>
      <c r="P611" s="1">
        <v>0.90863508101851853</v>
      </c>
      <c r="Q611" t="s">
        <v>35</v>
      </c>
      <c r="R611">
        <v>24.5</v>
      </c>
      <c r="S611">
        <v>23.37</v>
      </c>
      <c r="U611" s="5">
        <f t="shared" si="99"/>
        <v>688.00231481481728</v>
      </c>
      <c r="V611" s="7">
        <f t="shared" si="100"/>
        <v>6.8800231481481733E-3</v>
      </c>
      <c r="W611" s="1">
        <v>0.93195976851851858</v>
      </c>
      <c r="X611" t="s">
        <v>35</v>
      </c>
      <c r="Y611">
        <v>25</v>
      </c>
      <c r="Z611">
        <v>23.31</v>
      </c>
      <c r="AB611" s="5">
        <f t="shared" si="101"/>
        <v>704.15046296296021</v>
      </c>
      <c r="AC611" s="7">
        <f t="shared" si="102"/>
        <v>7.0415046296296024E-3</v>
      </c>
      <c r="AD611" s="1">
        <v>0.94898063657407405</v>
      </c>
      <c r="AE611" t="s">
        <v>35</v>
      </c>
      <c r="AF611">
        <v>24</v>
      </c>
      <c r="AG611">
        <v>23</v>
      </c>
    </row>
    <row r="612" spans="1:33" x14ac:dyDescent="0.25">
      <c r="A612" s="5">
        <f t="shared" si="93"/>
        <v>705.75810185183889</v>
      </c>
      <c r="B612" s="7">
        <f t="shared" si="95"/>
        <v>7.0575810185183885E-3</v>
      </c>
      <c r="C612" s="6">
        <v>0.91685334490740733</v>
      </c>
      <c r="D612" s="5" t="s">
        <v>35</v>
      </c>
      <c r="E612" s="5">
        <v>19.25</v>
      </c>
      <c r="F612" s="5">
        <v>18.940000000000001</v>
      </c>
      <c r="G612" s="5"/>
      <c r="H612" s="5">
        <f t="shared" si="94"/>
        <v>710.76388888891006</v>
      </c>
      <c r="I612" s="7">
        <f t="shared" si="96"/>
        <v>7.1076388888891007E-3</v>
      </c>
      <c r="J612" s="6">
        <v>0.93240049768518529</v>
      </c>
      <c r="K612" s="5" t="s">
        <v>35</v>
      </c>
      <c r="L612" s="5">
        <v>21.25</v>
      </c>
      <c r="M612" s="5">
        <v>22.75</v>
      </c>
      <c r="N612" s="5">
        <f t="shared" si="97"/>
        <v>693.31018518516976</v>
      </c>
      <c r="O612" s="7">
        <f t="shared" si="98"/>
        <v>6.9331018518516974E-3</v>
      </c>
      <c r="P612" s="1">
        <v>0.90864623842592585</v>
      </c>
      <c r="Q612" t="s">
        <v>35</v>
      </c>
      <c r="R612">
        <v>25</v>
      </c>
      <c r="S612">
        <v>23.5</v>
      </c>
      <c r="U612" s="5">
        <f t="shared" si="99"/>
        <v>689.11805555554872</v>
      </c>
      <c r="V612" s="7">
        <f t="shared" si="100"/>
        <v>6.8911805555554873E-3</v>
      </c>
      <c r="W612" s="1">
        <v>0.9319709259259259</v>
      </c>
      <c r="X612" t="s">
        <v>35</v>
      </c>
      <c r="Y612">
        <v>24.75</v>
      </c>
      <c r="Z612">
        <v>23.31</v>
      </c>
      <c r="AB612" s="5">
        <f t="shared" si="101"/>
        <v>705.29861111111586</v>
      </c>
      <c r="AC612" s="7">
        <f t="shared" si="102"/>
        <v>7.0529861111111591E-3</v>
      </c>
      <c r="AD612" s="1">
        <v>0.94899211805555561</v>
      </c>
      <c r="AE612" t="s">
        <v>35</v>
      </c>
      <c r="AF612">
        <v>24.25</v>
      </c>
      <c r="AG612">
        <v>23</v>
      </c>
    </row>
    <row r="613" spans="1:33" x14ac:dyDescent="0.25">
      <c r="A613" s="5">
        <f t="shared" si="93"/>
        <v>706.89236111109994</v>
      </c>
      <c r="B613" s="7">
        <f t="shared" si="95"/>
        <v>7.0689236111109999E-3</v>
      </c>
      <c r="C613" s="6">
        <v>0.91686468749999994</v>
      </c>
      <c r="D613" s="5" t="s">
        <v>35</v>
      </c>
      <c r="E613" s="5">
        <v>19.25</v>
      </c>
      <c r="F613" s="5">
        <v>18.940000000000001</v>
      </c>
      <c r="G613" s="5"/>
      <c r="H613" s="5">
        <f t="shared" si="94"/>
        <v>711.9155092592755</v>
      </c>
      <c r="I613" s="7">
        <f t="shared" si="96"/>
        <v>7.1191550925927549E-3</v>
      </c>
      <c r="J613" s="6">
        <v>0.93241201388888895</v>
      </c>
      <c r="K613" s="5" t="s">
        <v>35</v>
      </c>
      <c r="L613" s="5">
        <v>21.25</v>
      </c>
      <c r="M613" s="5">
        <v>22.75</v>
      </c>
      <c r="N613" s="5">
        <f t="shared" si="97"/>
        <v>694.46412037035282</v>
      </c>
      <c r="O613" s="7">
        <f t="shared" si="98"/>
        <v>6.9446412037035277E-3</v>
      </c>
      <c r="P613" s="1">
        <v>0.90865777777777768</v>
      </c>
      <c r="Q613" t="s">
        <v>35</v>
      </c>
      <c r="R613">
        <v>24.75</v>
      </c>
      <c r="S613">
        <v>23.44</v>
      </c>
      <c r="U613" s="5">
        <f t="shared" si="99"/>
        <v>690.23032407407038</v>
      </c>
      <c r="V613" s="7">
        <f t="shared" si="100"/>
        <v>6.9023032407407037E-3</v>
      </c>
      <c r="W613" s="1">
        <v>0.93198204861111111</v>
      </c>
      <c r="X613" t="s">
        <v>35</v>
      </c>
      <c r="Y613">
        <v>24.5</v>
      </c>
      <c r="Z613">
        <v>23.31</v>
      </c>
      <c r="AB613" s="5">
        <f t="shared" si="101"/>
        <v>706.59953703703366</v>
      </c>
      <c r="AC613" s="7">
        <f t="shared" si="102"/>
        <v>7.0659953703703371E-3</v>
      </c>
      <c r="AD613" s="1">
        <v>0.94900512731481479</v>
      </c>
      <c r="AE613" t="s">
        <v>35</v>
      </c>
      <c r="AF613">
        <v>24.75</v>
      </c>
      <c r="AG613">
        <v>22.94</v>
      </c>
    </row>
    <row r="614" spans="1:33" x14ac:dyDescent="0.25">
      <c r="A614" s="5">
        <f t="shared" si="93"/>
        <v>707.98032407406458</v>
      </c>
      <c r="B614" s="7">
        <f t="shared" si="95"/>
        <v>7.0798032407406453E-3</v>
      </c>
      <c r="C614" s="6">
        <v>0.91687556712962959</v>
      </c>
      <c r="D614" s="5" t="s">
        <v>35</v>
      </c>
      <c r="E614" s="5">
        <v>19.25</v>
      </c>
      <c r="F614" s="5">
        <v>18.940000000000001</v>
      </c>
      <c r="G614" s="5"/>
      <c r="H614" s="5">
        <f t="shared" si="94"/>
        <v>713.05555555556396</v>
      </c>
      <c r="I614" s="7">
        <f t="shared" si="96"/>
        <v>7.1305555555556399E-3</v>
      </c>
      <c r="J614" s="6">
        <v>0.93242341435185183</v>
      </c>
      <c r="K614" s="5" t="s">
        <v>35</v>
      </c>
      <c r="L614" s="5">
        <v>21.25</v>
      </c>
      <c r="M614" s="5">
        <v>22.75</v>
      </c>
      <c r="N614" s="5">
        <f t="shared" si="97"/>
        <v>695.57060185184707</v>
      </c>
      <c r="O614" s="7">
        <f t="shared" si="98"/>
        <v>6.9557060185184705E-3</v>
      </c>
      <c r="P614" s="1">
        <v>0.90866884259259262</v>
      </c>
      <c r="Q614" t="s">
        <v>35</v>
      </c>
      <c r="R614">
        <v>24.75</v>
      </c>
      <c r="S614">
        <v>23.44</v>
      </c>
      <c r="U614" s="5">
        <f t="shared" si="99"/>
        <v>691.39351851852382</v>
      </c>
      <c r="V614" s="7">
        <f t="shared" si="100"/>
        <v>6.9139351851852382E-3</v>
      </c>
      <c r="W614" s="1">
        <v>0.93199368055555565</v>
      </c>
      <c r="X614" t="s">
        <v>35</v>
      </c>
      <c r="Y614">
        <v>24.75</v>
      </c>
      <c r="Z614">
        <v>23.31</v>
      </c>
      <c r="AB614" s="5">
        <f t="shared" si="101"/>
        <v>707.78703703704423</v>
      </c>
      <c r="AC614" s="7">
        <f t="shared" si="102"/>
        <v>7.0778703703704426E-3</v>
      </c>
      <c r="AD614" s="1">
        <v>0.94901700231481489</v>
      </c>
      <c r="AE614" t="s">
        <v>35</v>
      </c>
      <c r="AF614">
        <v>24.5</v>
      </c>
      <c r="AG614">
        <v>23</v>
      </c>
    </row>
    <row r="615" spans="1:33" x14ac:dyDescent="0.25">
      <c r="A615" s="5">
        <f t="shared" si="93"/>
        <v>709.11458333332564</v>
      </c>
      <c r="B615" s="7">
        <f t="shared" si="95"/>
        <v>7.0911458333332567E-3</v>
      </c>
      <c r="C615" s="6">
        <v>0.9168869097222222</v>
      </c>
      <c r="D615" s="5" t="s">
        <v>35</v>
      </c>
      <c r="E615" s="5">
        <v>19.25</v>
      </c>
      <c r="F615" s="5">
        <v>18.940000000000001</v>
      </c>
      <c r="G615" s="5"/>
      <c r="H615" s="5">
        <f t="shared" si="94"/>
        <v>714.14120370371097</v>
      </c>
      <c r="I615" s="7">
        <f t="shared" si="96"/>
        <v>7.1414120370371093E-3</v>
      </c>
      <c r="J615" s="6">
        <v>0.9324342708333333</v>
      </c>
      <c r="K615" s="5" t="s">
        <v>35</v>
      </c>
      <c r="L615" s="5">
        <v>21.25</v>
      </c>
      <c r="M615" s="5">
        <v>22.75</v>
      </c>
      <c r="N615" s="5">
        <f t="shared" si="97"/>
        <v>696.68055555555111</v>
      </c>
      <c r="O615" s="7">
        <f t="shared" si="98"/>
        <v>6.9668055555555108E-3</v>
      </c>
      <c r="P615" s="1">
        <v>0.90867994212962966</v>
      </c>
      <c r="Q615" t="s">
        <v>35</v>
      </c>
      <c r="R615">
        <v>24.75</v>
      </c>
      <c r="S615">
        <v>23.44</v>
      </c>
      <c r="U615" s="5">
        <f t="shared" si="99"/>
        <v>692.50347222222786</v>
      </c>
      <c r="V615" s="7">
        <f t="shared" si="100"/>
        <v>6.9250347222222786E-3</v>
      </c>
      <c r="W615" s="1">
        <v>0.93200478009259269</v>
      </c>
      <c r="X615" t="s">
        <v>35</v>
      </c>
      <c r="Y615">
        <v>24.5</v>
      </c>
      <c r="Z615">
        <v>23.31</v>
      </c>
      <c r="AB615" s="5">
        <f t="shared" si="101"/>
        <v>708.93055555555361</v>
      </c>
      <c r="AC615" s="7">
        <f t="shared" si="102"/>
        <v>7.0893055555555362E-3</v>
      </c>
      <c r="AD615" s="1">
        <v>0.94902843749999999</v>
      </c>
      <c r="AE615" t="s">
        <v>35</v>
      </c>
      <c r="AF615">
        <v>24.75</v>
      </c>
      <c r="AG615">
        <v>22.94</v>
      </c>
    </row>
    <row r="616" spans="1:33" x14ac:dyDescent="0.25">
      <c r="A616" s="5">
        <f t="shared" si="93"/>
        <v>710.225694444444</v>
      </c>
      <c r="B616" s="7">
        <f t="shared" si="95"/>
        <v>7.1022569444444406E-3</v>
      </c>
      <c r="C616" s="6">
        <v>0.91689802083333338</v>
      </c>
      <c r="D616" s="5" t="s">
        <v>35</v>
      </c>
      <c r="E616" s="5">
        <v>19.25</v>
      </c>
      <c r="F616" s="5">
        <v>18.940000000000001</v>
      </c>
      <c r="G616" s="5"/>
      <c r="H616" s="5">
        <f t="shared" si="94"/>
        <v>715.26157407408868</v>
      </c>
      <c r="I616" s="7">
        <f t="shared" si="96"/>
        <v>7.1526157407408864E-3</v>
      </c>
      <c r="J616" s="6">
        <v>0.93244547453703708</v>
      </c>
      <c r="K616" s="5" t="s">
        <v>35</v>
      </c>
      <c r="L616" s="5">
        <v>21.25</v>
      </c>
      <c r="M616" s="5">
        <v>22.75</v>
      </c>
      <c r="N616" s="5">
        <f t="shared" si="97"/>
        <v>697.79050925925515</v>
      </c>
      <c r="O616" s="7">
        <f t="shared" si="98"/>
        <v>6.9779050925925512E-3</v>
      </c>
      <c r="P616" s="1">
        <v>0.9086910416666667</v>
      </c>
      <c r="Q616" t="s">
        <v>35</v>
      </c>
      <c r="R616">
        <v>24.75</v>
      </c>
      <c r="S616">
        <v>23.37</v>
      </c>
      <c r="U616" s="5">
        <f t="shared" si="99"/>
        <v>693.61574074073837</v>
      </c>
      <c r="V616" s="7">
        <f t="shared" si="100"/>
        <v>6.936157407407384E-3</v>
      </c>
      <c r="W616" s="1">
        <v>0.93201590277777779</v>
      </c>
      <c r="X616" t="s">
        <v>35</v>
      </c>
      <c r="Y616">
        <v>25</v>
      </c>
      <c r="Z616">
        <v>23.37</v>
      </c>
      <c r="AB616" s="5">
        <f t="shared" si="101"/>
        <v>710.08101851852689</v>
      </c>
      <c r="AC616" s="7">
        <f t="shared" si="102"/>
        <v>7.100810185185269E-3</v>
      </c>
      <c r="AD616" s="1">
        <v>0.94903994212962972</v>
      </c>
      <c r="AE616" t="s">
        <v>35</v>
      </c>
      <c r="AF616">
        <v>23.75</v>
      </c>
      <c r="AG616">
        <v>22.94</v>
      </c>
    </row>
    <row r="617" spans="1:33" x14ac:dyDescent="0.25">
      <c r="A617" s="5">
        <f t="shared" si="93"/>
        <v>711.32523148147448</v>
      </c>
      <c r="B617" s="7">
        <f t="shared" si="95"/>
        <v>7.1132523148147442E-3</v>
      </c>
      <c r="C617" s="6">
        <v>0.91690901620370369</v>
      </c>
      <c r="D617" s="5" t="s">
        <v>35</v>
      </c>
      <c r="E617" s="5">
        <v>19.25</v>
      </c>
      <c r="F617" s="5">
        <v>18.940000000000001</v>
      </c>
      <c r="G617" s="5"/>
      <c r="H617" s="5">
        <f t="shared" si="94"/>
        <v>716.80324074074872</v>
      </c>
      <c r="I617" s="7">
        <f t="shared" si="96"/>
        <v>7.1680324074074875E-3</v>
      </c>
      <c r="J617" s="6">
        <v>0.93246089120370368</v>
      </c>
      <c r="K617" s="5" t="s">
        <v>35</v>
      </c>
      <c r="L617" s="5">
        <v>21.25</v>
      </c>
      <c r="M617" s="5">
        <v>22.75</v>
      </c>
      <c r="N617" s="5">
        <f t="shared" si="97"/>
        <v>698.90046296295918</v>
      </c>
      <c r="O617" s="7">
        <f t="shared" si="98"/>
        <v>6.9890046296295916E-3</v>
      </c>
      <c r="P617" s="1">
        <v>0.90870214120370374</v>
      </c>
      <c r="Q617" t="s">
        <v>35</v>
      </c>
      <c r="R617">
        <v>24.75</v>
      </c>
      <c r="S617">
        <v>23.37</v>
      </c>
      <c r="U617" s="5">
        <f t="shared" si="99"/>
        <v>694.72800925926003</v>
      </c>
      <c r="V617" s="7">
        <f t="shared" si="100"/>
        <v>6.9472800925926004E-3</v>
      </c>
      <c r="W617" s="1">
        <v>0.93202702546296301</v>
      </c>
      <c r="X617" t="s">
        <v>35</v>
      </c>
      <c r="Y617">
        <v>25.25</v>
      </c>
      <c r="Z617">
        <v>23.31</v>
      </c>
      <c r="AB617" s="5">
        <f t="shared" si="101"/>
        <v>711.31134259259102</v>
      </c>
      <c r="AC617" s="7">
        <f t="shared" si="102"/>
        <v>7.1131134259259099E-3</v>
      </c>
      <c r="AD617" s="1">
        <v>0.94905224537037036</v>
      </c>
      <c r="AE617" t="s">
        <v>35</v>
      </c>
      <c r="AF617">
        <v>24.25</v>
      </c>
      <c r="AG617">
        <v>23.06</v>
      </c>
    </row>
    <row r="618" spans="1:33" x14ac:dyDescent="0.25">
      <c r="A618" s="5">
        <f t="shared" si="93"/>
        <v>712.59837962962536</v>
      </c>
      <c r="B618" s="7">
        <f t="shared" si="95"/>
        <v>7.1259837962962536E-3</v>
      </c>
      <c r="C618" s="6">
        <v>0.9169217476851852</v>
      </c>
      <c r="D618" s="5" t="s">
        <v>35</v>
      </c>
      <c r="E618" s="5">
        <v>19.25</v>
      </c>
      <c r="F618" s="5">
        <v>18.940000000000001</v>
      </c>
      <c r="G618" s="5"/>
      <c r="H618" s="5">
        <f t="shared" si="94"/>
        <v>718.02893518519988</v>
      </c>
      <c r="I618" s="7">
        <f t="shared" si="96"/>
        <v>7.1802893518519983E-3</v>
      </c>
      <c r="J618" s="6">
        <v>0.93247314814814819</v>
      </c>
      <c r="K618" s="5" t="s">
        <v>35</v>
      </c>
      <c r="L618" s="5">
        <v>21.25</v>
      </c>
      <c r="M618" s="5">
        <v>22.75</v>
      </c>
      <c r="N618" s="5">
        <f t="shared" si="97"/>
        <v>700.0486111111037</v>
      </c>
      <c r="O618" s="7">
        <f t="shared" si="98"/>
        <v>7.0004861111110372E-3</v>
      </c>
      <c r="P618" s="1">
        <v>0.90871362268518519</v>
      </c>
      <c r="Q618" t="s">
        <v>35</v>
      </c>
      <c r="R618">
        <v>24.75</v>
      </c>
      <c r="S618">
        <v>23.44</v>
      </c>
      <c r="U618" s="5">
        <f t="shared" si="99"/>
        <v>695.88310185184628</v>
      </c>
      <c r="V618" s="7">
        <f t="shared" si="100"/>
        <v>6.9588310185184632E-3</v>
      </c>
      <c r="W618" s="1">
        <v>0.93203857638888887</v>
      </c>
      <c r="X618" t="s">
        <v>35</v>
      </c>
      <c r="Y618">
        <v>24.25</v>
      </c>
      <c r="Z618">
        <v>23.37</v>
      </c>
      <c r="AB618" s="5">
        <f t="shared" si="101"/>
        <v>712.46180555555316</v>
      </c>
      <c r="AC618" s="7">
        <f t="shared" si="102"/>
        <v>7.1246180555555316E-3</v>
      </c>
      <c r="AD618" s="1">
        <v>0.94906374999999998</v>
      </c>
      <c r="AE618" t="s">
        <v>35</v>
      </c>
      <c r="AF618">
        <v>24</v>
      </c>
      <c r="AG618">
        <v>23</v>
      </c>
    </row>
    <row r="619" spans="1:33" x14ac:dyDescent="0.25">
      <c r="A619" s="5">
        <f t="shared" si="93"/>
        <v>713.77893518517203</v>
      </c>
      <c r="B619" s="7">
        <f t="shared" si="95"/>
        <v>7.1377893518517199E-3</v>
      </c>
      <c r="C619" s="6">
        <v>0.91693355324074066</v>
      </c>
      <c r="D619" s="5" t="s">
        <v>35</v>
      </c>
      <c r="E619" s="5">
        <v>19.25</v>
      </c>
      <c r="F619" s="5">
        <v>18.940000000000001</v>
      </c>
      <c r="G619" s="5"/>
      <c r="H619" s="5">
        <f t="shared" si="94"/>
        <v>719.1759259259411</v>
      </c>
      <c r="I619" s="7">
        <f t="shared" si="96"/>
        <v>7.1917592592594115E-3</v>
      </c>
      <c r="J619" s="6">
        <v>0.9324846180555556</v>
      </c>
      <c r="K619" s="5" t="s">
        <v>35</v>
      </c>
      <c r="L619" s="5">
        <v>21.25</v>
      </c>
      <c r="M619" s="5">
        <v>22.75</v>
      </c>
      <c r="N619" s="5">
        <f t="shared" si="97"/>
        <v>701.15972222222217</v>
      </c>
      <c r="O619" s="7">
        <f t="shared" si="98"/>
        <v>7.0115972222222211E-3</v>
      </c>
      <c r="P619" s="1">
        <v>0.90872473379629637</v>
      </c>
      <c r="Q619" t="s">
        <v>35</v>
      </c>
      <c r="R619">
        <v>24.5</v>
      </c>
      <c r="S619">
        <v>23.37</v>
      </c>
      <c r="U619" s="5">
        <f t="shared" si="99"/>
        <v>697.19212962963127</v>
      </c>
      <c r="V619" s="7">
        <f t="shared" si="100"/>
        <v>6.9719212962963129E-3</v>
      </c>
      <c r="W619" s="1">
        <v>0.93205166666666672</v>
      </c>
      <c r="X619" t="s">
        <v>35</v>
      </c>
      <c r="Y619">
        <v>24.75</v>
      </c>
      <c r="Z619">
        <v>23.37</v>
      </c>
      <c r="AB619" s="5">
        <f t="shared" si="101"/>
        <v>713.76967592592382</v>
      </c>
      <c r="AC619" s="7">
        <f t="shared" si="102"/>
        <v>7.1376967592592377E-3</v>
      </c>
      <c r="AD619" s="1">
        <v>0.94907682870370369</v>
      </c>
      <c r="AE619" t="s">
        <v>35</v>
      </c>
      <c r="AF619">
        <v>24.5</v>
      </c>
      <c r="AG619">
        <v>23</v>
      </c>
    </row>
    <row r="620" spans="1:33" x14ac:dyDescent="0.25">
      <c r="A620" s="5">
        <f t="shared" si="93"/>
        <v>714.91319444443309</v>
      </c>
      <c r="B620" s="7">
        <f t="shared" si="95"/>
        <v>7.1491319444443313E-3</v>
      </c>
      <c r="C620" s="6">
        <v>0.91694489583333327</v>
      </c>
      <c r="D620" s="5" t="s">
        <v>35</v>
      </c>
      <c r="E620" s="5">
        <v>19.25</v>
      </c>
      <c r="F620" s="5">
        <v>18.940000000000001</v>
      </c>
      <c r="G620" s="5"/>
      <c r="H620" s="5">
        <f t="shared" si="94"/>
        <v>720.28125000001</v>
      </c>
      <c r="I620" s="7">
        <f t="shared" si="96"/>
        <v>7.2028125000000998E-3</v>
      </c>
      <c r="J620" s="6">
        <v>0.93249567129629629</v>
      </c>
      <c r="K620" s="5" t="s">
        <v>35</v>
      </c>
      <c r="L620" s="5">
        <v>21.25</v>
      </c>
      <c r="M620" s="5">
        <v>22.75</v>
      </c>
      <c r="N620" s="5">
        <f t="shared" si="97"/>
        <v>702.31249999999079</v>
      </c>
      <c r="O620" s="7">
        <f t="shared" si="98"/>
        <v>7.0231249999999079E-3</v>
      </c>
      <c r="P620" s="1">
        <v>0.90873626157407406</v>
      </c>
      <c r="Q620" t="s">
        <v>35</v>
      </c>
      <c r="R620">
        <v>24.75</v>
      </c>
      <c r="S620">
        <v>23.5</v>
      </c>
      <c r="U620" s="5">
        <f t="shared" si="99"/>
        <v>698.35416666665924</v>
      </c>
      <c r="V620" s="7">
        <f t="shared" si="100"/>
        <v>6.9835416666665928E-3</v>
      </c>
      <c r="W620" s="1">
        <v>0.932063287037037</v>
      </c>
      <c r="X620" t="s">
        <v>35</v>
      </c>
      <c r="Y620">
        <v>24.75</v>
      </c>
      <c r="Z620">
        <v>23.31</v>
      </c>
      <c r="AB620" s="5">
        <f t="shared" si="101"/>
        <v>714.92245370370358</v>
      </c>
      <c r="AC620" s="7">
        <f t="shared" si="102"/>
        <v>7.1492245370370355E-3</v>
      </c>
      <c r="AD620" s="1">
        <v>0.94908835648148149</v>
      </c>
      <c r="AE620" t="s">
        <v>35</v>
      </c>
      <c r="AF620">
        <v>24</v>
      </c>
      <c r="AG620">
        <v>23</v>
      </c>
    </row>
    <row r="621" spans="1:33" x14ac:dyDescent="0.25">
      <c r="A621" s="5">
        <f t="shared" si="93"/>
        <v>716.00115740739761</v>
      </c>
      <c r="B621" s="7">
        <f t="shared" si="95"/>
        <v>7.1600115740739767E-3</v>
      </c>
      <c r="C621" s="6">
        <v>0.91695577546296292</v>
      </c>
      <c r="D621" s="5" t="s">
        <v>35</v>
      </c>
      <c r="E621" s="5">
        <v>19.25</v>
      </c>
      <c r="F621" s="5">
        <v>18.940000000000001</v>
      </c>
      <c r="G621" s="5"/>
      <c r="H621" s="5">
        <f t="shared" si="94"/>
        <v>721.36689814816805</v>
      </c>
      <c r="I621" s="7">
        <f t="shared" si="96"/>
        <v>7.2136689814816801E-3</v>
      </c>
      <c r="J621" s="6">
        <v>0.93250652777777787</v>
      </c>
      <c r="K621" s="5" t="s">
        <v>35</v>
      </c>
      <c r="L621" s="5">
        <v>21.25</v>
      </c>
      <c r="M621" s="5">
        <v>22.75</v>
      </c>
      <c r="N621" s="5">
        <f t="shared" si="97"/>
        <v>703.42592592591564</v>
      </c>
      <c r="O621" s="7">
        <f t="shared" si="98"/>
        <v>7.0342592592591568E-3</v>
      </c>
      <c r="P621" s="1">
        <v>0.9087473958333333</v>
      </c>
      <c r="Q621" t="s">
        <v>35</v>
      </c>
      <c r="R621">
        <v>25</v>
      </c>
      <c r="S621">
        <v>23.44</v>
      </c>
      <c r="U621" s="5">
        <f t="shared" si="99"/>
        <v>699.47569444444025</v>
      </c>
      <c r="V621" s="7">
        <f t="shared" si="100"/>
        <v>6.9947569444444024E-3</v>
      </c>
      <c r="W621" s="1">
        <v>0.93207450231481481</v>
      </c>
      <c r="X621" t="s">
        <v>35</v>
      </c>
      <c r="Y621">
        <v>24.75</v>
      </c>
      <c r="Z621">
        <v>23.37</v>
      </c>
      <c r="AB621" s="5">
        <f t="shared" si="101"/>
        <v>716.04398148148448</v>
      </c>
      <c r="AC621" s="7">
        <f t="shared" si="102"/>
        <v>7.1604398148148451E-3</v>
      </c>
      <c r="AD621" s="1">
        <v>0.9490995717592593</v>
      </c>
      <c r="AE621" t="s">
        <v>35</v>
      </c>
      <c r="AF621">
        <v>24</v>
      </c>
      <c r="AG621">
        <v>22.94</v>
      </c>
    </row>
    <row r="622" spans="1:33" x14ac:dyDescent="0.25">
      <c r="A622" s="5">
        <f t="shared" si="93"/>
        <v>717.13541666665878</v>
      </c>
      <c r="B622" s="7">
        <f t="shared" si="95"/>
        <v>7.1713541666665881E-3</v>
      </c>
      <c r="C622" s="6">
        <v>0.91696711805555553</v>
      </c>
      <c r="D622" s="5" t="s">
        <v>35</v>
      </c>
      <c r="E622" s="5">
        <v>19.25</v>
      </c>
      <c r="F622" s="5">
        <v>18.940000000000001</v>
      </c>
      <c r="G622" s="5"/>
      <c r="H622" s="5">
        <f t="shared" si="94"/>
        <v>722.88773148149187</v>
      </c>
      <c r="I622" s="7">
        <f t="shared" si="96"/>
        <v>7.2288773148149188E-3</v>
      </c>
      <c r="J622" s="6">
        <v>0.93252173611111111</v>
      </c>
      <c r="K622" s="5" t="s">
        <v>35</v>
      </c>
      <c r="L622" s="5">
        <v>21.25</v>
      </c>
      <c r="M622" s="5">
        <v>22.94</v>
      </c>
      <c r="N622" s="5">
        <f t="shared" si="97"/>
        <v>704.54398148147584</v>
      </c>
      <c r="O622" s="7">
        <f t="shared" si="98"/>
        <v>7.0454398148147579E-3</v>
      </c>
      <c r="P622" s="1">
        <v>0.90875857638888891</v>
      </c>
      <c r="Q622" t="s">
        <v>35</v>
      </c>
      <c r="R622">
        <v>24.75</v>
      </c>
      <c r="S622">
        <v>23.44</v>
      </c>
      <c r="U622" s="5">
        <f t="shared" si="99"/>
        <v>700.58796296296191</v>
      </c>
      <c r="V622" s="7">
        <f t="shared" si="100"/>
        <v>7.0058796296296189E-3</v>
      </c>
      <c r="W622" s="1">
        <v>0.93208562500000003</v>
      </c>
      <c r="X622" t="s">
        <v>35</v>
      </c>
      <c r="Y622">
        <v>24.5</v>
      </c>
      <c r="Z622">
        <v>23.37</v>
      </c>
      <c r="AB622" s="5">
        <f t="shared" si="101"/>
        <v>717.15393518518852</v>
      </c>
      <c r="AC622" s="7">
        <f t="shared" si="102"/>
        <v>7.1715393518518855E-3</v>
      </c>
      <c r="AD622" s="1">
        <v>0.94911067129629634</v>
      </c>
      <c r="AE622" t="s">
        <v>35</v>
      </c>
      <c r="AF622">
        <v>24.25</v>
      </c>
      <c r="AG622">
        <v>23</v>
      </c>
    </row>
    <row r="623" spans="1:33" x14ac:dyDescent="0.25">
      <c r="A623" s="5">
        <f t="shared" si="93"/>
        <v>718.25115740740125</v>
      </c>
      <c r="B623" s="7">
        <f t="shared" si="95"/>
        <v>7.1825115740740131E-3</v>
      </c>
      <c r="C623" s="6">
        <v>0.91697827546296296</v>
      </c>
      <c r="D623" s="5" t="s">
        <v>35</v>
      </c>
      <c r="E623" s="5">
        <v>19.25</v>
      </c>
      <c r="F623" s="5">
        <v>18.940000000000001</v>
      </c>
      <c r="G623" s="5"/>
      <c r="H623" s="5">
        <f t="shared" si="94"/>
        <v>724.15625000001876</v>
      </c>
      <c r="I623" s="7">
        <f t="shared" si="96"/>
        <v>7.2415625000001871E-3</v>
      </c>
      <c r="J623" s="6">
        <v>0.93253442129629638</v>
      </c>
      <c r="K623" s="5" t="s">
        <v>35</v>
      </c>
      <c r="L623" s="5">
        <v>21.25</v>
      </c>
      <c r="M623" s="5">
        <v>22.69</v>
      </c>
      <c r="N623" s="5">
        <f t="shared" si="97"/>
        <v>705.65624999999739</v>
      </c>
      <c r="O623" s="7">
        <f t="shared" si="98"/>
        <v>7.0565624999999743E-3</v>
      </c>
      <c r="P623" s="1">
        <v>0.90876969907407412</v>
      </c>
      <c r="Q623" t="s">
        <v>35</v>
      </c>
      <c r="R623">
        <v>25</v>
      </c>
      <c r="S623">
        <v>23.37</v>
      </c>
      <c r="U623" s="5">
        <f t="shared" si="99"/>
        <v>701.694444444434</v>
      </c>
      <c r="V623" s="7">
        <f t="shared" si="100"/>
        <v>7.0169444444443396E-3</v>
      </c>
      <c r="W623" s="1">
        <v>0.93209668981481475</v>
      </c>
      <c r="X623" t="s">
        <v>35</v>
      </c>
      <c r="Y623">
        <v>25</v>
      </c>
      <c r="Z623">
        <v>23.31</v>
      </c>
      <c r="AB623" s="5">
        <f t="shared" si="101"/>
        <v>718.2604166666606</v>
      </c>
      <c r="AC623" s="7">
        <f t="shared" si="102"/>
        <v>7.1826041666666063E-3</v>
      </c>
      <c r="AD623" s="1">
        <v>0.94912173611111106</v>
      </c>
      <c r="AE623" t="s">
        <v>35</v>
      </c>
      <c r="AF623">
        <v>24.25</v>
      </c>
      <c r="AG623">
        <v>23</v>
      </c>
    </row>
    <row r="624" spans="1:33" x14ac:dyDescent="0.25">
      <c r="A624" s="5">
        <f t="shared" si="93"/>
        <v>719.39236111110415</v>
      </c>
      <c r="B624" s="7">
        <f t="shared" si="95"/>
        <v>7.1939236111110416E-3</v>
      </c>
      <c r="C624" s="6">
        <v>0.91698968749999998</v>
      </c>
      <c r="D624" s="5" t="s">
        <v>35</v>
      </c>
      <c r="E624" s="5">
        <v>19.25</v>
      </c>
      <c r="F624" s="5">
        <v>18.940000000000001</v>
      </c>
      <c r="G624" s="5"/>
      <c r="H624" s="5">
        <f t="shared" si="94"/>
        <v>725.29629629629608</v>
      </c>
      <c r="I624" s="7">
        <f t="shared" si="96"/>
        <v>7.2529629629629611E-3</v>
      </c>
      <c r="J624" s="6">
        <v>0.93254582175925915</v>
      </c>
      <c r="K624" s="5" t="s">
        <v>35</v>
      </c>
      <c r="L624" s="5">
        <v>21.25</v>
      </c>
      <c r="M624" s="5">
        <v>22.75</v>
      </c>
      <c r="N624" s="5">
        <f t="shared" si="97"/>
        <v>706.80439814814201</v>
      </c>
      <c r="O624" s="7">
        <f t="shared" si="98"/>
        <v>7.06804398148142E-3</v>
      </c>
      <c r="P624" s="1">
        <v>0.90878118055555557</v>
      </c>
      <c r="Q624" t="s">
        <v>35</v>
      </c>
      <c r="R624">
        <v>24.5</v>
      </c>
      <c r="S624">
        <v>23.44</v>
      </c>
      <c r="U624" s="5">
        <f t="shared" si="99"/>
        <v>702.80902777777317</v>
      </c>
      <c r="V624" s="7">
        <f t="shared" si="100"/>
        <v>7.0280902777777321E-3</v>
      </c>
      <c r="W624" s="1">
        <v>0.93210783564814814</v>
      </c>
      <c r="X624" t="s">
        <v>35</v>
      </c>
      <c r="Y624">
        <v>25</v>
      </c>
      <c r="Z624">
        <v>23.31</v>
      </c>
      <c r="AB624" s="5">
        <f t="shared" si="101"/>
        <v>719.40972222221956</v>
      </c>
      <c r="AC624" s="7">
        <f t="shared" si="102"/>
        <v>7.1940972222221955E-3</v>
      </c>
      <c r="AD624" s="1">
        <v>0.94913322916666665</v>
      </c>
      <c r="AE624" t="s">
        <v>35</v>
      </c>
      <c r="AF624">
        <v>24.5</v>
      </c>
      <c r="AG624">
        <v>22.94</v>
      </c>
    </row>
    <row r="625" spans="1:33" x14ac:dyDescent="0.25">
      <c r="A625" s="5">
        <f t="shared" si="93"/>
        <v>720.48032407406868</v>
      </c>
      <c r="B625" s="7">
        <f t="shared" si="95"/>
        <v>7.204803240740687E-3</v>
      </c>
      <c r="C625" s="6">
        <v>0.91700056712962963</v>
      </c>
      <c r="D625" s="5" t="s">
        <v>35</v>
      </c>
      <c r="E625" s="5">
        <v>19.25</v>
      </c>
      <c r="F625" s="5">
        <v>18.940000000000001</v>
      </c>
      <c r="G625" s="5"/>
      <c r="H625" s="5">
        <f t="shared" si="94"/>
        <v>726.54282407408346</v>
      </c>
      <c r="I625" s="7">
        <f t="shared" si="96"/>
        <v>7.2654282407408344E-3</v>
      </c>
      <c r="J625" s="6">
        <v>0.93255828703703703</v>
      </c>
      <c r="K625" s="5" t="s">
        <v>35</v>
      </c>
      <c r="L625" s="5">
        <v>21.25</v>
      </c>
      <c r="M625" s="5">
        <v>22.75</v>
      </c>
      <c r="N625" s="5">
        <f t="shared" si="97"/>
        <v>707.91203703702843</v>
      </c>
      <c r="O625" s="7">
        <f t="shared" si="98"/>
        <v>7.0791203703702843E-3</v>
      </c>
      <c r="P625" s="1">
        <v>0.90879225694444443</v>
      </c>
      <c r="Q625" t="s">
        <v>35</v>
      </c>
      <c r="R625">
        <v>25</v>
      </c>
      <c r="S625">
        <v>23.5</v>
      </c>
      <c r="U625" s="5">
        <f t="shared" si="99"/>
        <v>703.92013888889164</v>
      </c>
      <c r="V625" s="7">
        <f t="shared" si="100"/>
        <v>7.039201388888916E-3</v>
      </c>
      <c r="W625" s="1">
        <v>0.93211894675925933</v>
      </c>
      <c r="X625" t="s">
        <v>35</v>
      </c>
      <c r="Y625">
        <v>24.5</v>
      </c>
      <c r="Z625">
        <v>23.31</v>
      </c>
      <c r="AB625" s="5">
        <f t="shared" si="101"/>
        <v>720.56597222223127</v>
      </c>
      <c r="AC625" s="7">
        <f t="shared" si="102"/>
        <v>7.2056597222223129E-3</v>
      </c>
      <c r="AD625" s="1">
        <v>0.94914479166666677</v>
      </c>
      <c r="AE625" t="s">
        <v>35</v>
      </c>
      <c r="AF625">
        <v>24.75</v>
      </c>
      <c r="AG625">
        <v>23</v>
      </c>
    </row>
    <row r="626" spans="1:33" x14ac:dyDescent="0.25">
      <c r="A626" s="5">
        <f t="shared" si="93"/>
        <v>721.62615740740671</v>
      </c>
      <c r="B626" s="7">
        <f t="shared" si="95"/>
        <v>7.2162615740740677E-3</v>
      </c>
      <c r="C626" s="6">
        <v>0.91701202546296301</v>
      </c>
      <c r="D626" s="5" t="s">
        <v>35</v>
      </c>
      <c r="E626" s="5">
        <v>19.25</v>
      </c>
      <c r="F626" s="5">
        <v>18.940000000000001</v>
      </c>
      <c r="G626" s="5"/>
      <c r="H626" s="5">
        <f t="shared" si="94"/>
        <v>727.73148148148618</v>
      </c>
      <c r="I626" s="7">
        <f t="shared" si="96"/>
        <v>7.2773148148148614E-3</v>
      </c>
      <c r="J626" s="6">
        <v>0.93257017361111105</v>
      </c>
      <c r="K626" s="5" t="s">
        <v>35</v>
      </c>
      <c r="L626" s="5">
        <v>21.25</v>
      </c>
      <c r="M626" s="5">
        <v>22.81</v>
      </c>
      <c r="N626" s="5">
        <f t="shared" si="97"/>
        <v>709.02314814814679</v>
      </c>
      <c r="O626" s="7">
        <f t="shared" si="98"/>
        <v>7.0902314814814682E-3</v>
      </c>
      <c r="P626" s="1">
        <v>0.90880336805555562</v>
      </c>
      <c r="Q626" t="s">
        <v>35</v>
      </c>
      <c r="R626">
        <v>25</v>
      </c>
      <c r="S626">
        <v>23.44</v>
      </c>
      <c r="U626" s="5">
        <f t="shared" si="99"/>
        <v>705.10995370369756</v>
      </c>
      <c r="V626" s="7">
        <f t="shared" si="100"/>
        <v>7.0510995370369756E-3</v>
      </c>
      <c r="W626" s="1">
        <v>0.93213084490740739</v>
      </c>
      <c r="X626" t="s">
        <v>35</v>
      </c>
      <c r="Y626">
        <v>24.75</v>
      </c>
      <c r="Z626">
        <v>23.31</v>
      </c>
      <c r="AB626" s="5">
        <f t="shared" si="101"/>
        <v>721.71990740741433</v>
      </c>
      <c r="AC626" s="7">
        <f t="shared" si="102"/>
        <v>7.2171990740741432E-3</v>
      </c>
      <c r="AD626" s="1">
        <v>0.9491563310185186</v>
      </c>
      <c r="AE626" t="s">
        <v>35</v>
      </c>
      <c r="AF626">
        <v>24.75</v>
      </c>
      <c r="AG626">
        <v>23</v>
      </c>
    </row>
    <row r="627" spans="1:33" x14ac:dyDescent="0.25">
      <c r="A627" s="5">
        <f t="shared" si="93"/>
        <v>722.76041666666788</v>
      </c>
      <c r="B627" s="7">
        <f t="shared" si="95"/>
        <v>7.227604166666679E-3</v>
      </c>
      <c r="C627" s="6">
        <v>0.91702336805555562</v>
      </c>
      <c r="D627" s="5" t="s">
        <v>35</v>
      </c>
      <c r="E627" s="5">
        <v>19.25</v>
      </c>
      <c r="F627" s="5">
        <v>18.940000000000001</v>
      </c>
      <c r="G627" s="5"/>
      <c r="H627" s="5">
        <f t="shared" si="94"/>
        <v>729.05092592593371</v>
      </c>
      <c r="I627" s="7">
        <f t="shared" si="96"/>
        <v>7.2905092592593368E-3</v>
      </c>
      <c r="J627" s="6">
        <v>0.93258336805555553</v>
      </c>
      <c r="K627" s="5" t="s">
        <v>35</v>
      </c>
      <c r="L627" s="5">
        <v>21.25</v>
      </c>
      <c r="M627" s="5">
        <v>22.75</v>
      </c>
      <c r="N627" s="5">
        <f t="shared" si="97"/>
        <v>710.13425925925412</v>
      </c>
      <c r="O627" s="7">
        <f t="shared" si="98"/>
        <v>7.1013425925925411E-3</v>
      </c>
      <c r="P627" s="1">
        <v>0.90881447916666669</v>
      </c>
      <c r="Q627" t="s">
        <v>35</v>
      </c>
      <c r="R627">
        <v>24.75</v>
      </c>
      <c r="S627">
        <v>23.44</v>
      </c>
      <c r="U627" s="5">
        <f t="shared" si="99"/>
        <v>706.21874999999829</v>
      </c>
      <c r="V627" s="7">
        <f t="shared" si="100"/>
        <v>7.0621874999999834E-3</v>
      </c>
      <c r="W627" s="1">
        <v>0.93214193287037039</v>
      </c>
      <c r="X627" t="s">
        <v>35</v>
      </c>
      <c r="Y627">
        <v>25</v>
      </c>
      <c r="Z627">
        <v>23.31</v>
      </c>
      <c r="AB627" s="5">
        <f t="shared" si="101"/>
        <v>722.83564814814576</v>
      </c>
      <c r="AC627" s="7">
        <f t="shared" si="102"/>
        <v>7.2283564814814572E-3</v>
      </c>
      <c r="AD627" s="1">
        <v>0.94916748842592591</v>
      </c>
      <c r="AE627" t="s">
        <v>35</v>
      </c>
      <c r="AF627">
        <v>24.75</v>
      </c>
      <c r="AG627">
        <v>22.94</v>
      </c>
    </row>
    <row r="628" spans="1:33" x14ac:dyDescent="0.25">
      <c r="A628" s="5">
        <f t="shared" si="93"/>
        <v>723.8483796296324</v>
      </c>
      <c r="B628" s="7">
        <f t="shared" si="95"/>
        <v>7.2384837962963244E-3</v>
      </c>
      <c r="C628" s="6">
        <v>0.91703424768518527</v>
      </c>
      <c r="D628" s="5" t="s">
        <v>35</v>
      </c>
      <c r="E628" s="5">
        <v>19.25</v>
      </c>
      <c r="F628" s="5">
        <v>18.940000000000001</v>
      </c>
      <c r="G628" s="5"/>
      <c r="H628" s="5">
        <f t="shared" si="94"/>
        <v>730.21990740741444</v>
      </c>
      <c r="I628" s="7">
        <f t="shared" si="96"/>
        <v>7.3021990740741449E-3</v>
      </c>
      <c r="J628" s="6">
        <v>0.93259505787037034</v>
      </c>
      <c r="K628" s="5" t="s">
        <v>35</v>
      </c>
      <c r="L628" s="5">
        <v>21.25</v>
      </c>
      <c r="M628" s="5">
        <v>22.75</v>
      </c>
      <c r="N628" s="5">
        <f t="shared" si="97"/>
        <v>711.23958333332291</v>
      </c>
      <c r="O628" s="7">
        <f t="shared" si="98"/>
        <v>7.1123958333332293E-3</v>
      </c>
      <c r="P628" s="1">
        <v>0.90882553240740738</v>
      </c>
      <c r="Q628" t="s">
        <v>35</v>
      </c>
      <c r="R628">
        <v>25</v>
      </c>
      <c r="S628">
        <v>23.44</v>
      </c>
      <c r="U628" s="5">
        <f t="shared" si="99"/>
        <v>707.32986111110563</v>
      </c>
      <c r="V628" s="7">
        <f t="shared" si="100"/>
        <v>7.0732986111110563E-3</v>
      </c>
      <c r="W628" s="1">
        <v>0.93215304398148147</v>
      </c>
      <c r="X628" t="s">
        <v>35</v>
      </c>
      <c r="Y628">
        <v>24.75</v>
      </c>
      <c r="Z628">
        <v>23.31</v>
      </c>
      <c r="AB628" s="5">
        <f t="shared" si="101"/>
        <v>723.94328703703218</v>
      </c>
      <c r="AC628" s="7">
        <f t="shared" si="102"/>
        <v>7.2394328703703215E-3</v>
      </c>
      <c r="AD628" s="1">
        <v>0.94917856481481477</v>
      </c>
      <c r="AE628" t="s">
        <v>35</v>
      </c>
      <c r="AF628">
        <v>24.75</v>
      </c>
      <c r="AG628">
        <v>22.94</v>
      </c>
    </row>
    <row r="629" spans="1:33" x14ac:dyDescent="0.25">
      <c r="A629" s="5">
        <f t="shared" si="93"/>
        <v>724.99537037037373</v>
      </c>
      <c r="B629" s="7">
        <f t="shared" si="95"/>
        <v>7.2499537037037376E-3</v>
      </c>
      <c r="C629" s="6">
        <v>0.91704571759259268</v>
      </c>
      <c r="D629" s="5" t="s">
        <v>35</v>
      </c>
      <c r="E629" s="5">
        <v>19.25</v>
      </c>
      <c r="F629" s="5">
        <v>18.940000000000001</v>
      </c>
      <c r="G629" s="5"/>
      <c r="H629" s="5">
        <f t="shared" si="94"/>
        <v>731.33796296297464</v>
      </c>
      <c r="I629" s="7">
        <f t="shared" si="96"/>
        <v>7.313379629629746E-3</v>
      </c>
      <c r="J629" s="6">
        <v>0.93260623842592594</v>
      </c>
      <c r="K629" s="5" t="s">
        <v>35</v>
      </c>
      <c r="L629" s="5">
        <v>21.25</v>
      </c>
      <c r="M629" s="5">
        <v>22.75</v>
      </c>
      <c r="N629" s="5">
        <f t="shared" si="97"/>
        <v>712.39351851850597</v>
      </c>
      <c r="O629" s="7">
        <f t="shared" si="98"/>
        <v>7.1239351851850596E-3</v>
      </c>
      <c r="P629" s="1">
        <v>0.90883707175925921</v>
      </c>
      <c r="Q629" t="s">
        <v>35</v>
      </c>
      <c r="R629">
        <v>24.75</v>
      </c>
      <c r="S629">
        <v>23.37</v>
      </c>
      <c r="U629" s="5">
        <f t="shared" si="99"/>
        <v>708.44328703703047</v>
      </c>
      <c r="V629" s="7">
        <f t="shared" si="100"/>
        <v>7.0844328703703052E-3</v>
      </c>
      <c r="W629" s="1">
        <v>0.93216417824074072</v>
      </c>
      <c r="X629" t="s">
        <v>35</v>
      </c>
      <c r="Y629">
        <v>24.5</v>
      </c>
      <c r="Z629">
        <v>23.31</v>
      </c>
      <c r="AB629" s="5">
        <f t="shared" si="101"/>
        <v>725.04976851852643</v>
      </c>
      <c r="AC629" s="7">
        <f t="shared" si="102"/>
        <v>7.2504976851852643E-3</v>
      </c>
      <c r="AD629" s="1">
        <v>0.94918962962962972</v>
      </c>
      <c r="AE629" t="s">
        <v>35</v>
      </c>
      <c r="AF629">
        <v>24.5</v>
      </c>
      <c r="AG629">
        <v>22.94</v>
      </c>
    </row>
    <row r="630" spans="1:33" x14ac:dyDescent="0.25">
      <c r="A630" s="5">
        <f t="shared" si="93"/>
        <v>726.08217592592393</v>
      </c>
      <c r="B630" s="7">
        <f t="shared" si="95"/>
        <v>7.2608217592592394E-3</v>
      </c>
      <c r="C630" s="6">
        <v>0.91705658564814818</v>
      </c>
      <c r="D630" s="5" t="s">
        <v>35</v>
      </c>
      <c r="E630" s="5">
        <v>19.25</v>
      </c>
      <c r="F630" s="5">
        <v>18.940000000000001</v>
      </c>
      <c r="G630" s="5"/>
      <c r="H630" s="5">
        <f t="shared" si="94"/>
        <v>732.47685185185981</v>
      </c>
      <c r="I630" s="7">
        <f t="shared" si="96"/>
        <v>7.3247685185185984E-3</v>
      </c>
      <c r="J630" s="6">
        <v>0.93261762731481479</v>
      </c>
      <c r="K630" s="5" t="s">
        <v>35</v>
      </c>
      <c r="L630" s="5">
        <v>21.25</v>
      </c>
      <c r="M630" s="5">
        <v>22.75</v>
      </c>
      <c r="N630" s="5">
        <f t="shared" si="97"/>
        <v>713.50462962962433</v>
      </c>
      <c r="O630" s="7">
        <f t="shared" si="98"/>
        <v>7.1350462962962435E-3</v>
      </c>
      <c r="P630" s="1">
        <v>0.90884818287037039</v>
      </c>
      <c r="Q630" t="s">
        <v>35</v>
      </c>
      <c r="R630">
        <v>24.5</v>
      </c>
      <c r="S630">
        <v>23.44</v>
      </c>
      <c r="U630" s="5">
        <f t="shared" si="99"/>
        <v>709.56134259259068</v>
      </c>
      <c r="V630" s="7">
        <f t="shared" si="100"/>
        <v>7.0956134259259063E-3</v>
      </c>
      <c r="W630" s="1">
        <v>0.93217535879629632</v>
      </c>
      <c r="X630" t="s">
        <v>35</v>
      </c>
      <c r="Y630">
        <v>24.25</v>
      </c>
      <c r="Z630">
        <v>23.31</v>
      </c>
      <c r="AB630" s="5">
        <f t="shared" si="101"/>
        <v>726.16203703703695</v>
      </c>
      <c r="AC630" s="7">
        <f t="shared" si="102"/>
        <v>7.2616203703703697E-3</v>
      </c>
      <c r="AD630" s="1">
        <v>0.94920075231481482</v>
      </c>
      <c r="AE630" t="s">
        <v>35</v>
      </c>
      <c r="AF630">
        <v>24.5</v>
      </c>
      <c r="AG630">
        <v>23</v>
      </c>
    </row>
    <row r="631" spans="1:33" x14ac:dyDescent="0.25">
      <c r="A631" s="5">
        <f t="shared" si="93"/>
        <v>727.21643518517396</v>
      </c>
      <c r="B631" s="7">
        <f t="shared" si="95"/>
        <v>7.2721643518517398E-3</v>
      </c>
      <c r="C631" s="6">
        <v>0.91706792824074068</v>
      </c>
      <c r="D631" s="5" t="s">
        <v>35</v>
      </c>
      <c r="E631" s="5">
        <v>19.25</v>
      </c>
      <c r="F631" s="5">
        <v>18.940000000000001</v>
      </c>
      <c r="G631" s="5"/>
      <c r="H631" s="5">
        <f t="shared" si="94"/>
        <v>733.56481481482433</v>
      </c>
      <c r="I631" s="7">
        <f t="shared" si="96"/>
        <v>7.3356481481482438E-3</v>
      </c>
      <c r="J631" s="6">
        <v>0.93262850694444444</v>
      </c>
      <c r="K631" s="5" t="s">
        <v>35</v>
      </c>
      <c r="L631" s="5">
        <v>21.25</v>
      </c>
      <c r="M631" s="5">
        <v>22.75</v>
      </c>
      <c r="N631" s="5">
        <f t="shared" si="97"/>
        <v>714.61574074073167</v>
      </c>
      <c r="O631" s="7">
        <f t="shared" si="98"/>
        <v>7.1461574074073164E-3</v>
      </c>
      <c r="P631" s="1">
        <v>0.90885929398148146</v>
      </c>
      <c r="Q631" t="s">
        <v>35</v>
      </c>
      <c r="R631">
        <v>24.5</v>
      </c>
      <c r="S631">
        <v>23.5</v>
      </c>
      <c r="U631" s="5">
        <f t="shared" si="99"/>
        <v>710.87847222222058</v>
      </c>
      <c r="V631" s="7">
        <f t="shared" si="100"/>
        <v>7.1087847222222056E-3</v>
      </c>
      <c r="W631" s="1">
        <v>0.93218853009259262</v>
      </c>
      <c r="X631" t="s">
        <v>35</v>
      </c>
      <c r="Y631">
        <v>24.75</v>
      </c>
      <c r="Z631">
        <v>23.44</v>
      </c>
      <c r="AB631" s="5">
        <f t="shared" si="101"/>
        <v>727.27777777776839</v>
      </c>
      <c r="AC631" s="7">
        <f t="shared" si="102"/>
        <v>7.2727777777776836E-3</v>
      </c>
      <c r="AD631" s="1">
        <v>0.94921190972222214</v>
      </c>
      <c r="AE631" t="s">
        <v>35</v>
      </c>
      <c r="AF631">
        <v>24</v>
      </c>
      <c r="AG631">
        <v>22.94</v>
      </c>
    </row>
    <row r="632" spans="1:33" x14ac:dyDescent="0.25">
      <c r="A632" s="5">
        <f t="shared" si="93"/>
        <v>728.71412037036623</v>
      </c>
      <c r="B632" s="7">
        <f t="shared" si="95"/>
        <v>7.287141203703662E-3</v>
      </c>
      <c r="C632" s="6">
        <v>0.9170829050925926</v>
      </c>
      <c r="D632" s="5" t="s">
        <v>35</v>
      </c>
      <c r="E632" s="5">
        <v>19.25</v>
      </c>
      <c r="F632" s="5">
        <v>18.940000000000001</v>
      </c>
      <c r="G632" s="5"/>
      <c r="H632" s="5">
        <f t="shared" si="94"/>
        <v>734.6990740740855</v>
      </c>
      <c r="I632" s="7">
        <f t="shared" si="96"/>
        <v>7.3469907407408552E-3</v>
      </c>
      <c r="J632" s="6">
        <v>0.93263984953703705</v>
      </c>
      <c r="K632" s="5" t="s">
        <v>35</v>
      </c>
      <c r="L632" s="5">
        <v>21.25</v>
      </c>
      <c r="M632" s="5">
        <v>22.75</v>
      </c>
      <c r="N632" s="5">
        <f t="shared" si="97"/>
        <v>715.73148148147413</v>
      </c>
      <c r="O632" s="7">
        <f t="shared" si="98"/>
        <v>7.1573148148147414E-3</v>
      </c>
      <c r="P632" s="1">
        <v>0.90887045138888889</v>
      </c>
      <c r="Q632" t="s">
        <v>35</v>
      </c>
      <c r="R632">
        <v>24.25</v>
      </c>
      <c r="S632">
        <v>23.44</v>
      </c>
      <c r="U632" s="5">
        <f t="shared" si="99"/>
        <v>711.99305555555975</v>
      </c>
      <c r="V632" s="7">
        <f t="shared" si="100"/>
        <v>7.1199305555555981E-3</v>
      </c>
      <c r="W632" s="1">
        <v>0.93219967592592601</v>
      </c>
      <c r="X632" t="s">
        <v>35</v>
      </c>
      <c r="Y632">
        <v>25</v>
      </c>
      <c r="Z632">
        <v>23.31</v>
      </c>
      <c r="AB632" s="5">
        <f t="shared" si="101"/>
        <v>728.8263888888813</v>
      </c>
      <c r="AC632" s="7">
        <f t="shared" si="102"/>
        <v>7.2882638888888129E-3</v>
      </c>
      <c r="AD632" s="1">
        <v>0.94922739583333327</v>
      </c>
      <c r="AE632" t="s">
        <v>35</v>
      </c>
      <c r="AF632">
        <v>24.75</v>
      </c>
      <c r="AG632">
        <v>23</v>
      </c>
    </row>
    <row r="633" spans="1:33" x14ac:dyDescent="0.25">
      <c r="A633" s="5">
        <f t="shared" si="93"/>
        <v>729.90162037035452</v>
      </c>
      <c r="B633" s="7">
        <f t="shared" si="95"/>
        <v>7.2990162037035455E-3</v>
      </c>
      <c r="C633" s="6">
        <v>0.91709478009259249</v>
      </c>
      <c r="D633" s="5" t="s">
        <v>35</v>
      </c>
      <c r="E633" s="5">
        <v>19.25</v>
      </c>
      <c r="F633" s="5">
        <v>18.940000000000001</v>
      </c>
      <c r="G633" s="5"/>
      <c r="H633" s="5">
        <f t="shared" si="94"/>
        <v>735.79861111111586</v>
      </c>
      <c r="I633" s="7">
        <f t="shared" si="96"/>
        <v>7.3579861111111589E-3</v>
      </c>
      <c r="J633" s="6">
        <v>0.93265084490740735</v>
      </c>
      <c r="K633" s="5" t="s">
        <v>35</v>
      </c>
      <c r="L633" s="5">
        <v>21.25</v>
      </c>
      <c r="M633" s="5">
        <v>22.81</v>
      </c>
      <c r="N633" s="5">
        <f t="shared" si="97"/>
        <v>716.84606481481342</v>
      </c>
      <c r="O633" s="7">
        <f t="shared" si="98"/>
        <v>7.1684606481481339E-3</v>
      </c>
      <c r="P633" s="1">
        <v>0.90888159722222228</v>
      </c>
      <c r="Q633" t="s">
        <v>35</v>
      </c>
      <c r="R633">
        <v>24.5</v>
      </c>
      <c r="S633">
        <v>23.44</v>
      </c>
      <c r="U633" s="5">
        <f t="shared" si="99"/>
        <v>713.11574074074406</v>
      </c>
      <c r="V633" s="7">
        <f t="shared" si="100"/>
        <v>7.1311574074074402E-3</v>
      </c>
      <c r="W633" s="1">
        <v>0.93221090277777785</v>
      </c>
      <c r="X633" t="s">
        <v>35</v>
      </c>
      <c r="Y633">
        <v>25</v>
      </c>
      <c r="Z633">
        <v>23.31</v>
      </c>
      <c r="AB633" s="5">
        <f t="shared" si="101"/>
        <v>730.05671296296759</v>
      </c>
      <c r="AC633" s="7">
        <f t="shared" si="102"/>
        <v>7.3005671296296759E-3</v>
      </c>
      <c r="AD633" s="1">
        <v>0.94923969907407413</v>
      </c>
      <c r="AE633" t="s">
        <v>35</v>
      </c>
      <c r="AF633">
        <v>24.25</v>
      </c>
      <c r="AG633">
        <v>23</v>
      </c>
    </row>
    <row r="634" spans="1:33" x14ac:dyDescent="0.25">
      <c r="A634" s="5">
        <f t="shared" si="93"/>
        <v>731.03587962962683</v>
      </c>
      <c r="B634" s="7">
        <f t="shared" si="95"/>
        <v>7.3103587962962679E-3</v>
      </c>
      <c r="C634" s="6">
        <v>0.91710612268518521</v>
      </c>
      <c r="D634" s="5" t="s">
        <v>35</v>
      </c>
      <c r="E634" s="5">
        <v>19.25</v>
      </c>
      <c r="F634" s="5">
        <v>18.940000000000001</v>
      </c>
      <c r="G634" s="5"/>
      <c r="H634" s="5">
        <f t="shared" si="94"/>
        <v>736.93287037038817</v>
      </c>
      <c r="I634" s="7">
        <f t="shared" si="96"/>
        <v>7.3693287037038813E-3</v>
      </c>
      <c r="J634" s="6">
        <v>0.93266218750000007</v>
      </c>
      <c r="K634" s="5" t="s">
        <v>35</v>
      </c>
      <c r="L634" s="5">
        <v>21.25</v>
      </c>
      <c r="M634" s="5">
        <v>22.81</v>
      </c>
      <c r="N634" s="5">
        <f t="shared" si="97"/>
        <v>717.95833333332394</v>
      </c>
      <c r="O634" s="7">
        <f t="shared" si="98"/>
        <v>7.1795833333332393E-3</v>
      </c>
      <c r="P634" s="1">
        <v>0.90889271990740739</v>
      </c>
      <c r="Q634" t="s">
        <v>35</v>
      </c>
      <c r="R634">
        <v>25</v>
      </c>
      <c r="S634">
        <v>23.44</v>
      </c>
      <c r="U634" s="5">
        <f t="shared" si="99"/>
        <v>714.22453703703366</v>
      </c>
      <c r="V634" s="7">
        <f t="shared" si="100"/>
        <v>7.142245370370337E-3</v>
      </c>
      <c r="W634" s="1">
        <v>0.93222199074074075</v>
      </c>
      <c r="X634" t="s">
        <v>35</v>
      </c>
      <c r="Y634">
        <v>24.25</v>
      </c>
      <c r="Z634">
        <v>23.31</v>
      </c>
      <c r="AB634" s="5">
        <f t="shared" si="101"/>
        <v>731.17476851851654</v>
      </c>
      <c r="AC634" s="7">
        <f t="shared" si="102"/>
        <v>7.3117476851851659E-3</v>
      </c>
      <c r="AD634" s="1">
        <v>0.94925087962962962</v>
      </c>
      <c r="AE634" t="s">
        <v>35</v>
      </c>
      <c r="AF634">
        <v>24.25</v>
      </c>
      <c r="AG634">
        <v>22.94</v>
      </c>
    </row>
    <row r="635" spans="1:33" x14ac:dyDescent="0.25">
      <c r="A635" s="5">
        <f t="shared" si="93"/>
        <v>732.21643518518454</v>
      </c>
      <c r="B635" s="7">
        <f t="shared" si="95"/>
        <v>7.3221643518518453E-3</v>
      </c>
      <c r="C635" s="6">
        <v>0.91711792824074079</v>
      </c>
      <c r="D635" s="5" t="s">
        <v>35</v>
      </c>
      <c r="E635" s="5">
        <v>19.25</v>
      </c>
      <c r="F635" s="5">
        <v>18.940000000000001</v>
      </c>
      <c r="G635" s="5"/>
      <c r="H635" s="5">
        <f t="shared" si="94"/>
        <v>738.06712962964923</v>
      </c>
      <c r="I635" s="7">
        <f t="shared" si="96"/>
        <v>7.3806712962964927E-3</v>
      </c>
      <c r="J635" s="6">
        <v>0.93267353009259268</v>
      </c>
      <c r="K635" s="5" t="s">
        <v>35</v>
      </c>
      <c r="L635" s="5">
        <v>21.25</v>
      </c>
      <c r="M635" s="5">
        <v>22.81</v>
      </c>
      <c r="N635" s="5">
        <f t="shared" si="97"/>
        <v>719.14930555554429</v>
      </c>
      <c r="O635" s="7">
        <f t="shared" si="98"/>
        <v>7.1914930555554424E-3</v>
      </c>
      <c r="P635" s="1">
        <v>0.90890462962962959</v>
      </c>
      <c r="Q635" t="s">
        <v>35</v>
      </c>
      <c r="R635">
        <v>24.75</v>
      </c>
      <c r="S635">
        <v>23.37</v>
      </c>
      <c r="U635" s="5">
        <f t="shared" si="99"/>
        <v>715.58217592593292</v>
      </c>
      <c r="V635" s="7">
        <f t="shared" si="100"/>
        <v>7.1558217592593287E-3</v>
      </c>
      <c r="W635" s="1">
        <v>0.93223556712962974</v>
      </c>
      <c r="X635" t="s">
        <v>35</v>
      </c>
      <c r="Y635">
        <v>24.75</v>
      </c>
      <c r="Z635">
        <v>23.44</v>
      </c>
      <c r="AB635" s="5">
        <f t="shared" si="101"/>
        <v>732.2835648148174</v>
      </c>
      <c r="AC635" s="7">
        <f t="shared" si="102"/>
        <v>7.3228356481481738E-3</v>
      </c>
      <c r="AD635" s="1">
        <v>0.94926196759259263</v>
      </c>
      <c r="AE635" t="s">
        <v>35</v>
      </c>
      <c r="AF635">
        <v>24.25</v>
      </c>
      <c r="AG635">
        <v>23</v>
      </c>
    </row>
    <row r="636" spans="1:33" x14ac:dyDescent="0.25">
      <c r="A636" s="5">
        <f t="shared" si="93"/>
        <v>733.30439814814906</v>
      </c>
      <c r="B636" s="7">
        <f t="shared" si="95"/>
        <v>7.3330439814814907E-3</v>
      </c>
      <c r="C636" s="6">
        <v>0.91712880787037043</v>
      </c>
      <c r="D636" s="5" t="s">
        <v>35</v>
      </c>
      <c r="E636" s="5">
        <v>19.25</v>
      </c>
      <c r="F636" s="5">
        <v>18.940000000000001</v>
      </c>
      <c r="G636" s="5"/>
      <c r="H636" s="5">
        <f t="shared" si="94"/>
        <v>739.54166666667652</v>
      </c>
      <c r="I636" s="7">
        <f t="shared" si="96"/>
        <v>7.3954166666667653E-3</v>
      </c>
      <c r="J636" s="6">
        <v>0.93268827546296296</v>
      </c>
      <c r="K636" s="5" t="s">
        <v>35</v>
      </c>
      <c r="L636" s="5">
        <v>21.25</v>
      </c>
      <c r="M636" s="5">
        <v>23</v>
      </c>
      <c r="N636" s="5">
        <f t="shared" si="97"/>
        <v>720.26388888888346</v>
      </c>
      <c r="O636" s="7">
        <f t="shared" si="98"/>
        <v>7.2026388888888349E-3</v>
      </c>
      <c r="P636" s="1">
        <v>0.90891577546296298</v>
      </c>
      <c r="Q636" t="s">
        <v>35</v>
      </c>
      <c r="R636">
        <v>24.75</v>
      </c>
      <c r="S636">
        <v>23.37</v>
      </c>
      <c r="U636" s="5">
        <f t="shared" si="99"/>
        <v>716.66435185184787</v>
      </c>
      <c r="V636" s="7">
        <f t="shared" si="100"/>
        <v>7.1666435185184785E-3</v>
      </c>
      <c r="W636" s="1">
        <v>0.93224638888888889</v>
      </c>
      <c r="X636" t="s">
        <v>35</v>
      </c>
      <c r="Y636">
        <v>25</v>
      </c>
      <c r="Z636">
        <v>23.31</v>
      </c>
      <c r="AB636" s="5">
        <f t="shared" si="101"/>
        <v>733.39699074073121</v>
      </c>
      <c r="AC636" s="7">
        <f t="shared" si="102"/>
        <v>7.3339699074073117E-3</v>
      </c>
      <c r="AD636" s="1">
        <v>0.94927310185185176</v>
      </c>
      <c r="AE636" t="s">
        <v>35</v>
      </c>
      <c r="AF636">
        <v>24.5</v>
      </c>
      <c r="AG636">
        <v>22.94</v>
      </c>
    </row>
    <row r="637" spans="1:33" x14ac:dyDescent="0.25">
      <c r="A637" s="5">
        <f t="shared" si="93"/>
        <v>734.62384259258556</v>
      </c>
      <c r="B637" s="7">
        <f t="shared" si="95"/>
        <v>7.3462384259258551E-3</v>
      </c>
      <c r="C637" s="6">
        <v>0.9171420023148148</v>
      </c>
      <c r="D637" s="5" t="s">
        <v>35</v>
      </c>
      <c r="E637" s="5">
        <v>19.25</v>
      </c>
      <c r="F637" s="5">
        <v>18.940000000000001</v>
      </c>
      <c r="G637" s="5"/>
      <c r="H637" s="5">
        <f t="shared" si="94"/>
        <v>740.761574074078</v>
      </c>
      <c r="I637" s="7">
        <f t="shared" si="96"/>
        <v>7.4076157407407806E-3</v>
      </c>
      <c r="J637" s="6">
        <v>0.93270047453703697</v>
      </c>
      <c r="K637" s="5" t="s">
        <v>35</v>
      </c>
      <c r="L637" s="5">
        <v>21.25</v>
      </c>
      <c r="M637" s="5">
        <v>22.75</v>
      </c>
      <c r="N637" s="5">
        <f t="shared" si="97"/>
        <v>721.38078703702922</v>
      </c>
      <c r="O637" s="7">
        <f t="shared" si="98"/>
        <v>7.2138078703702924E-3</v>
      </c>
      <c r="P637" s="1">
        <v>0.90892694444444444</v>
      </c>
      <c r="Q637" t="s">
        <v>35</v>
      </c>
      <c r="R637">
        <v>24.5</v>
      </c>
      <c r="S637">
        <v>23.37</v>
      </c>
      <c r="U637" s="5">
        <f t="shared" si="99"/>
        <v>717.81712962961649</v>
      </c>
      <c r="V637" s="7">
        <f t="shared" si="100"/>
        <v>7.1781712962961652E-3</v>
      </c>
      <c r="W637" s="1">
        <v>0.93225791666666658</v>
      </c>
      <c r="X637" t="s">
        <v>35</v>
      </c>
      <c r="Y637">
        <v>24.25</v>
      </c>
      <c r="Z637">
        <v>23.31</v>
      </c>
      <c r="AB637" s="5">
        <f t="shared" si="101"/>
        <v>734.54629629629005</v>
      </c>
      <c r="AC637" s="7">
        <f t="shared" si="102"/>
        <v>7.3454629629629009E-3</v>
      </c>
      <c r="AD637" s="1">
        <v>0.94928459490740735</v>
      </c>
      <c r="AE637" t="s">
        <v>35</v>
      </c>
      <c r="AF637">
        <v>24.25</v>
      </c>
      <c r="AG637">
        <v>23</v>
      </c>
    </row>
    <row r="638" spans="1:33" x14ac:dyDescent="0.25">
      <c r="A638" s="5">
        <f t="shared" si="93"/>
        <v>735.75810185184662</v>
      </c>
      <c r="B638" s="7">
        <f t="shared" si="95"/>
        <v>7.3575810185184665E-3</v>
      </c>
      <c r="C638" s="6">
        <v>0.91715334490740741</v>
      </c>
      <c r="D638" s="5" t="s">
        <v>35</v>
      </c>
      <c r="E638" s="5">
        <v>19.25</v>
      </c>
      <c r="F638" s="5">
        <v>18.940000000000001</v>
      </c>
      <c r="G638" s="5"/>
      <c r="H638" s="5">
        <f t="shared" si="94"/>
        <v>742.09606481482342</v>
      </c>
      <c r="I638" s="7">
        <f t="shared" si="96"/>
        <v>7.4209606481482338E-3</v>
      </c>
      <c r="J638" s="6">
        <v>0.93271381944444443</v>
      </c>
      <c r="K638" s="5" t="s">
        <v>35</v>
      </c>
      <c r="L638" s="5">
        <v>21.25</v>
      </c>
      <c r="M638" s="5">
        <v>22.75</v>
      </c>
      <c r="N638" s="5">
        <f t="shared" si="97"/>
        <v>722.52662037036725</v>
      </c>
      <c r="O638" s="7">
        <f t="shared" si="98"/>
        <v>7.225266203703673E-3</v>
      </c>
      <c r="P638" s="1">
        <v>0.90893840277777782</v>
      </c>
      <c r="Q638" t="s">
        <v>35</v>
      </c>
      <c r="R638">
        <v>24.75</v>
      </c>
      <c r="S638">
        <v>23.5</v>
      </c>
      <c r="U638" s="5">
        <f t="shared" si="99"/>
        <v>718.92592592592837</v>
      </c>
      <c r="V638" s="7">
        <f t="shared" si="100"/>
        <v>7.1892592592592841E-3</v>
      </c>
      <c r="W638" s="1">
        <v>0.93226900462962969</v>
      </c>
      <c r="X638" t="s">
        <v>35</v>
      </c>
      <c r="Y638">
        <v>24.25</v>
      </c>
      <c r="Z638">
        <v>23.44</v>
      </c>
      <c r="AB638" s="5">
        <f t="shared" si="101"/>
        <v>735.6550925925909</v>
      </c>
      <c r="AC638" s="7">
        <f t="shared" si="102"/>
        <v>7.3565509259259088E-3</v>
      </c>
      <c r="AD638" s="1">
        <v>0.94929568287037036</v>
      </c>
      <c r="AE638" t="s">
        <v>35</v>
      </c>
      <c r="AF638">
        <v>24.25</v>
      </c>
      <c r="AG638">
        <v>23</v>
      </c>
    </row>
    <row r="639" spans="1:33" x14ac:dyDescent="0.25">
      <c r="A639" s="5">
        <f t="shared" si="93"/>
        <v>736.90393518517362</v>
      </c>
      <c r="B639" s="7">
        <f t="shared" si="95"/>
        <v>7.3690393518517361E-3</v>
      </c>
      <c r="C639" s="6">
        <v>0.91716480324074068</v>
      </c>
      <c r="D639" s="5" t="s">
        <v>35</v>
      </c>
      <c r="E639" s="5">
        <v>19.25</v>
      </c>
      <c r="F639" s="5">
        <v>18.940000000000001</v>
      </c>
      <c r="G639" s="5"/>
      <c r="H639" s="5">
        <f t="shared" si="94"/>
        <v>743.27662037036998</v>
      </c>
      <c r="I639" s="7">
        <f t="shared" si="96"/>
        <v>7.4327662037037001E-3</v>
      </c>
      <c r="J639" s="6">
        <v>0.93272562499999989</v>
      </c>
      <c r="K639" s="5" t="s">
        <v>35</v>
      </c>
      <c r="L639" s="5">
        <v>21.25</v>
      </c>
      <c r="M639" s="5">
        <v>22.75</v>
      </c>
      <c r="N639" s="5">
        <f t="shared" si="97"/>
        <v>723.67361111110858</v>
      </c>
      <c r="O639" s="7">
        <f t="shared" si="98"/>
        <v>7.2367361111110862E-3</v>
      </c>
      <c r="P639" s="1">
        <v>0.90894987268518523</v>
      </c>
      <c r="Q639" t="s">
        <v>35</v>
      </c>
      <c r="R639">
        <v>24.75</v>
      </c>
      <c r="S639">
        <v>23.37</v>
      </c>
      <c r="U639" s="5">
        <f t="shared" si="99"/>
        <v>720.03124999999727</v>
      </c>
      <c r="V639" s="7">
        <f t="shared" si="100"/>
        <v>7.2003124999999724E-3</v>
      </c>
      <c r="W639" s="1">
        <v>0.93228005787037038</v>
      </c>
      <c r="X639" t="s">
        <v>35</v>
      </c>
      <c r="Y639">
        <v>25</v>
      </c>
      <c r="Z639">
        <v>23.37</v>
      </c>
      <c r="AB639" s="5">
        <f t="shared" si="101"/>
        <v>736.76273148148846</v>
      </c>
      <c r="AC639" s="7">
        <f t="shared" si="102"/>
        <v>7.3676273148148841E-3</v>
      </c>
      <c r="AD639" s="1">
        <v>0.94930675925925934</v>
      </c>
      <c r="AE639" t="s">
        <v>35</v>
      </c>
      <c r="AF639">
        <v>24</v>
      </c>
      <c r="AG639">
        <v>23</v>
      </c>
    </row>
    <row r="640" spans="1:33" x14ac:dyDescent="0.25">
      <c r="A640" s="5">
        <f t="shared" si="93"/>
        <v>737.98032407407231</v>
      </c>
      <c r="B640" s="7">
        <f t="shared" si="95"/>
        <v>7.3798032407407232E-3</v>
      </c>
      <c r="C640" s="6">
        <v>0.91717556712962967</v>
      </c>
      <c r="D640" s="5" t="s">
        <v>35</v>
      </c>
      <c r="E640" s="5">
        <v>19.25</v>
      </c>
      <c r="F640" s="5">
        <v>18.940000000000001</v>
      </c>
      <c r="G640" s="5"/>
      <c r="H640" s="5">
        <f t="shared" si="94"/>
        <v>744.37615740742262</v>
      </c>
      <c r="I640" s="7">
        <f t="shared" si="96"/>
        <v>7.4437615740742258E-3</v>
      </c>
      <c r="J640" s="6">
        <v>0.93273662037037042</v>
      </c>
      <c r="K640" s="5" t="s">
        <v>35</v>
      </c>
      <c r="L640" s="5">
        <v>21.25</v>
      </c>
      <c r="M640" s="5">
        <v>22.81</v>
      </c>
      <c r="N640" s="5">
        <f t="shared" si="97"/>
        <v>724.78587962963024</v>
      </c>
      <c r="O640" s="7">
        <f t="shared" si="98"/>
        <v>7.2478587962963026E-3</v>
      </c>
      <c r="P640" s="1">
        <v>0.90896099537037045</v>
      </c>
      <c r="Q640" t="s">
        <v>35</v>
      </c>
      <c r="R640">
        <v>24.75</v>
      </c>
      <c r="S640">
        <v>23.37</v>
      </c>
      <c r="U640" s="5">
        <f t="shared" si="99"/>
        <v>721.2604166666581</v>
      </c>
      <c r="V640" s="7">
        <f t="shared" si="100"/>
        <v>7.2126041666665808E-3</v>
      </c>
      <c r="W640" s="1">
        <v>0.93229234953703699</v>
      </c>
      <c r="X640" t="s">
        <v>35</v>
      </c>
      <c r="Y640">
        <v>24.75</v>
      </c>
      <c r="Z640">
        <v>23.31</v>
      </c>
      <c r="AB640" s="5">
        <f t="shared" si="101"/>
        <v>737.87384259258465</v>
      </c>
      <c r="AC640" s="7">
        <f t="shared" si="102"/>
        <v>7.3787384259258459E-3</v>
      </c>
      <c r="AD640" s="1">
        <v>0.9493178703703703</v>
      </c>
      <c r="AE640" t="s">
        <v>35</v>
      </c>
      <c r="AF640">
        <v>24</v>
      </c>
      <c r="AG640">
        <v>23</v>
      </c>
    </row>
    <row r="641" spans="1:33" x14ac:dyDescent="0.25">
      <c r="A641" s="5">
        <f t="shared" si="93"/>
        <v>739.12962962962013</v>
      </c>
      <c r="B641" s="7">
        <f t="shared" si="95"/>
        <v>7.3912962962962014E-3</v>
      </c>
      <c r="C641" s="6">
        <v>0.91718706018518514</v>
      </c>
      <c r="D641" s="5" t="s">
        <v>35</v>
      </c>
      <c r="E641" s="5">
        <v>19.25</v>
      </c>
      <c r="F641" s="5">
        <v>18.940000000000001</v>
      </c>
      <c r="G641" s="5"/>
      <c r="H641" s="5">
        <f t="shared" si="94"/>
        <v>745.47569444445298</v>
      </c>
      <c r="I641" s="7">
        <f t="shared" si="96"/>
        <v>7.4547569444445294E-3</v>
      </c>
      <c r="J641" s="6">
        <v>0.93274761574074072</v>
      </c>
      <c r="K641" s="5" t="s">
        <v>35</v>
      </c>
      <c r="L641" s="5">
        <v>21.25</v>
      </c>
      <c r="M641" s="5">
        <v>22.75</v>
      </c>
      <c r="N641" s="5">
        <f t="shared" si="97"/>
        <v>725.89467592591996</v>
      </c>
      <c r="O641" s="7">
        <f t="shared" si="98"/>
        <v>7.2589467592591994E-3</v>
      </c>
      <c r="P641" s="1">
        <v>0.90897208333333335</v>
      </c>
      <c r="Q641" t="s">
        <v>35</v>
      </c>
      <c r="R641">
        <v>25</v>
      </c>
      <c r="S641">
        <v>23.44</v>
      </c>
      <c r="U641" s="5">
        <f t="shared" si="99"/>
        <v>722.36689814815236</v>
      </c>
      <c r="V641" s="7">
        <f t="shared" si="100"/>
        <v>7.2236689814815236E-3</v>
      </c>
      <c r="W641" s="1">
        <v>0.93230341435185193</v>
      </c>
      <c r="X641" t="s">
        <v>35</v>
      </c>
      <c r="Y641">
        <v>24.75</v>
      </c>
      <c r="Z641">
        <v>23.31</v>
      </c>
      <c r="AB641" s="5">
        <f t="shared" si="101"/>
        <v>738.98263888889653</v>
      </c>
      <c r="AC641" s="7">
        <f t="shared" si="102"/>
        <v>7.3898263888889648E-3</v>
      </c>
      <c r="AD641" s="1">
        <v>0.94932895833333342</v>
      </c>
      <c r="AE641" t="s">
        <v>35</v>
      </c>
      <c r="AF641">
        <v>24.25</v>
      </c>
      <c r="AG641">
        <v>23</v>
      </c>
    </row>
    <row r="642" spans="1:33" x14ac:dyDescent="0.25">
      <c r="A642" s="5">
        <f t="shared" si="93"/>
        <v>740.21412037036384</v>
      </c>
      <c r="B642" s="7">
        <f t="shared" si="95"/>
        <v>7.4021412037036383E-3</v>
      </c>
      <c r="C642" s="6">
        <v>0.91719790509259258</v>
      </c>
      <c r="D642" s="5" t="s">
        <v>35</v>
      </c>
      <c r="E642" s="5">
        <v>19.25</v>
      </c>
      <c r="F642" s="5">
        <v>18.940000000000001</v>
      </c>
      <c r="G642" s="5"/>
      <c r="H642" s="5">
        <f t="shared" si="94"/>
        <v>746.61921296297339</v>
      </c>
      <c r="I642" s="7">
        <f t="shared" si="96"/>
        <v>7.466192129629734E-3</v>
      </c>
      <c r="J642" s="6">
        <v>0.93275905092592593</v>
      </c>
      <c r="K642" s="5" t="s">
        <v>35</v>
      </c>
      <c r="L642" s="5">
        <v>21.25</v>
      </c>
      <c r="M642" s="5">
        <v>22.75</v>
      </c>
      <c r="N642" s="5">
        <f t="shared" si="97"/>
        <v>727.0081018518448</v>
      </c>
      <c r="O642" s="7">
        <f t="shared" si="98"/>
        <v>7.2700810185184483E-3</v>
      </c>
      <c r="P642" s="1">
        <v>0.9089832175925926</v>
      </c>
      <c r="Q642" t="s">
        <v>35</v>
      </c>
      <c r="R642">
        <v>25</v>
      </c>
      <c r="S642">
        <v>23.37</v>
      </c>
      <c r="U642" s="5">
        <f t="shared" si="99"/>
        <v>723.51851851851779</v>
      </c>
      <c r="V642" s="7">
        <f t="shared" si="100"/>
        <v>7.2351851851851778E-3</v>
      </c>
      <c r="W642" s="1">
        <v>0.93231493055555559</v>
      </c>
      <c r="X642" t="s">
        <v>35</v>
      </c>
      <c r="Y642">
        <v>24.5</v>
      </c>
      <c r="Z642">
        <v>23.31</v>
      </c>
      <c r="AB642" s="5">
        <f t="shared" si="101"/>
        <v>740.1307870370299</v>
      </c>
      <c r="AC642" s="7">
        <f t="shared" si="102"/>
        <v>7.4013078703702995E-3</v>
      </c>
      <c r="AD642" s="1">
        <v>0.94934043981481475</v>
      </c>
      <c r="AE642" t="s">
        <v>35</v>
      </c>
      <c r="AF642">
        <v>24.5</v>
      </c>
      <c r="AG642">
        <v>23</v>
      </c>
    </row>
    <row r="643" spans="1:33" x14ac:dyDescent="0.25">
      <c r="A643" s="5">
        <f t="shared" ref="A643:A706" si="103">B643*(10^5)</f>
        <v>741.34837962961387</v>
      </c>
      <c r="B643" s="7">
        <f t="shared" si="95"/>
        <v>7.4134837962961386E-3</v>
      </c>
      <c r="C643" s="6">
        <v>0.91720924768518508</v>
      </c>
      <c r="D643" s="5" t="s">
        <v>35</v>
      </c>
      <c r="E643" s="5">
        <v>19.25</v>
      </c>
      <c r="F643" s="5">
        <v>18.940000000000001</v>
      </c>
      <c r="G643" s="5"/>
      <c r="H643" s="5">
        <f t="shared" ref="H643:H644" si="104">I643*(10^5)</f>
        <v>748.10879629629846</v>
      </c>
      <c r="I643" s="7">
        <f t="shared" si="96"/>
        <v>7.4810879629629845E-3</v>
      </c>
      <c r="J643" s="6">
        <v>0.93277394675925918</v>
      </c>
      <c r="K643" s="5" t="s">
        <v>35</v>
      </c>
      <c r="L643" s="5">
        <v>21.25</v>
      </c>
      <c r="M643" s="5">
        <v>22.94</v>
      </c>
      <c r="N643" s="5">
        <f t="shared" si="97"/>
        <v>728.12037037036646</v>
      </c>
      <c r="O643" s="7">
        <f t="shared" si="98"/>
        <v>7.2812037037036648E-3</v>
      </c>
      <c r="P643" s="1">
        <v>0.90899434027777781</v>
      </c>
      <c r="Q643" t="s">
        <v>35</v>
      </c>
      <c r="R643">
        <v>24.5</v>
      </c>
      <c r="S643">
        <v>23.44</v>
      </c>
      <c r="U643" s="5">
        <f t="shared" si="99"/>
        <v>724.67361111110404</v>
      </c>
      <c r="V643" s="7">
        <f t="shared" si="100"/>
        <v>7.2467361111110407E-3</v>
      </c>
      <c r="W643" s="1">
        <v>0.93232648148148145</v>
      </c>
      <c r="X643" t="s">
        <v>35</v>
      </c>
      <c r="Y643">
        <v>24.75</v>
      </c>
      <c r="Z643">
        <v>23.31</v>
      </c>
      <c r="AB643" s="5">
        <f t="shared" si="101"/>
        <v>741.24421296296589</v>
      </c>
      <c r="AC643" s="7">
        <f t="shared" si="102"/>
        <v>7.4124421296296594E-3</v>
      </c>
      <c r="AD643" s="1">
        <v>0.94935157407407411</v>
      </c>
      <c r="AE643" t="s">
        <v>35</v>
      </c>
      <c r="AF643">
        <v>24</v>
      </c>
      <c r="AG643">
        <v>23</v>
      </c>
    </row>
    <row r="644" spans="1:33" x14ac:dyDescent="0.25">
      <c r="A644" s="5">
        <f t="shared" si="103"/>
        <v>742.52893518518272</v>
      </c>
      <c r="B644" s="7">
        <f t="shared" ref="B644:B707" si="105">(B643+(C644-C643))</f>
        <v>7.425289351851827E-3</v>
      </c>
      <c r="C644" s="6">
        <v>0.91722105324074077</v>
      </c>
      <c r="D644" s="5" t="s">
        <v>35</v>
      </c>
      <c r="E644" s="5">
        <v>19.25</v>
      </c>
      <c r="F644" s="5">
        <v>18.940000000000001</v>
      </c>
      <c r="G644" s="5"/>
      <c r="H644" s="5">
        <f t="shared" si="104"/>
        <v>749.30787037037487</v>
      </c>
      <c r="I644" s="7">
        <f t="shared" ref="I644" si="106">(I643+(J644-J643))</f>
        <v>7.4930787037037483E-3</v>
      </c>
      <c r="J644" s="6">
        <v>0.93278593749999994</v>
      </c>
      <c r="K644" s="5" t="s">
        <v>35</v>
      </c>
      <c r="L644" s="5">
        <v>21.25</v>
      </c>
      <c r="M644" s="5">
        <v>22.75</v>
      </c>
      <c r="N644" s="5">
        <f t="shared" ref="N644:N707" si="107">O644*(10^5)</f>
        <v>729.23263888888812</v>
      </c>
      <c r="O644" s="7">
        <f t="shared" ref="O644:O707" si="108">(O643+(P644-P643))</f>
        <v>7.2923263888888812E-3</v>
      </c>
      <c r="P644" s="1">
        <v>0.90900546296296303</v>
      </c>
      <c r="Q644" t="s">
        <v>35</v>
      </c>
      <c r="R644">
        <v>24.5</v>
      </c>
      <c r="S644">
        <v>23.5</v>
      </c>
      <c r="U644" s="5">
        <f t="shared" ref="U644:U707" si="109">V644*(10^5)</f>
        <v>725.78356481480807</v>
      </c>
      <c r="V644" s="7">
        <f t="shared" ref="V644:V707" si="110">(V643+(W644-W643))</f>
        <v>7.257835648148081E-3</v>
      </c>
      <c r="W644" s="1">
        <v>0.93233758101851849</v>
      </c>
      <c r="X644" t="s">
        <v>35</v>
      </c>
      <c r="Y644">
        <v>25</v>
      </c>
      <c r="Z644">
        <v>23.31</v>
      </c>
      <c r="AB644" s="5">
        <f t="shared" ref="AB644:AB707" si="111">AC644*(10^5)</f>
        <v>742.36574074073576</v>
      </c>
      <c r="AC644" s="7">
        <f t="shared" ref="AC644:AC707" si="112">(AC643+(AD644-AD643))</f>
        <v>7.423657407407358E-3</v>
      </c>
      <c r="AD644" s="1">
        <v>0.94936278935185181</v>
      </c>
      <c r="AE644" t="s">
        <v>35</v>
      </c>
      <c r="AF644">
        <v>24</v>
      </c>
      <c r="AG644">
        <v>23</v>
      </c>
    </row>
    <row r="645" spans="1:33" x14ac:dyDescent="0.25">
      <c r="A645" s="5">
        <f t="shared" si="103"/>
        <v>743.66319444444389</v>
      </c>
      <c r="B645" s="7">
        <f t="shared" si="105"/>
        <v>7.4366319444444384E-3</v>
      </c>
      <c r="C645" s="6">
        <v>0.91723239583333338</v>
      </c>
      <c r="D645" s="5" t="s">
        <v>35</v>
      </c>
      <c r="E645" s="5">
        <v>19.25</v>
      </c>
      <c r="F645" s="5">
        <v>18.940000000000001</v>
      </c>
      <c r="G645" s="5"/>
      <c r="H645" s="5"/>
      <c r="I645" s="5"/>
      <c r="J645" s="5"/>
      <c r="K645" s="5"/>
      <c r="L645" s="5"/>
      <c r="M645" s="5"/>
      <c r="N645" s="5">
        <f t="shared" si="107"/>
        <v>730.34027777777453</v>
      </c>
      <c r="O645" s="7">
        <f t="shared" si="108"/>
        <v>7.3034027777777455E-3</v>
      </c>
      <c r="P645" s="1">
        <v>0.90901653935185189</v>
      </c>
      <c r="Q645" t="s">
        <v>35</v>
      </c>
      <c r="R645">
        <v>25</v>
      </c>
      <c r="S645">
        <v>23.44</v>
      </c>
      <c r="U645" s="5">
        <f t="shared" si="109"/>
        <v>726.89699074073303</v>
      </c>
      <c r="V645" s="7">
        <f t="shared" si="110"/>
        <v>7.26896990740733E-3</v>
      </c>
      <c r="W645" s="1">
        <v>0.93234871527777774</v>
      </c>
      <c r="X645" t="s">
        <v>35</v>
      </c>
      <c r="Y645">
        <v>24.75</v>
      </c>
      <c r="Z645">
        <v>23.31</v>
      </c>
      <c r="AB645" s="5">
        <f t="shared" si="111"/>
        <v>743.64236111110756</v>
      </c>
      <c r="AC645" s="7">
        <f t="shared" si="112"/>
        <v>7.436423611111076E-3</v>
      </c>
      <c r="AD645" s="1">
        <v>0.94937555555555553</v>
      </c>
      <c r="AE645" t="s">
        <v>35</v>
      </c>
      <c r="AF645">
        <v>24.5</v>
      </c>
      <c r="AG645">
        <v>23</v>
      </c>
    </row>
    <row r="646" spans="1:33" x14ac:dyDescent="0.25">
      <c r="A646" s="5">
        <f t="shared" si="103"/>
        <v>744.76273148147425</v>
      </c>
      <c r="B646" s="7">
        <f t="shared" si="105"/>
        <v>7.447627314814742E-3</v>
      </c>
      <c r="C646" s="6">
        <v>0.91724339120370368</v>
      </c>
      <c r="D646" s="5" t="s">
        <v>35</v>
      </c>
      <c r="E646" s="5">
        <v>19.25</v>
      </c>
      <c r="F646" s="5">
        <v>18.940000000000001</v>
      </c>
      <c r="G646" s="5"/>
      <c r="H646" s="5"/>
      <c r="I646" s="5"/>
      <c r="J646" s="5"/>
      <c r="K646" s="5"/>
      <c r="L646" s="5"/>
      <c r="M646" s="5"/>
      <c r="N646" s="5">
        <f t="shared" si="107"/>
        <v>731.44791666666094</v>
      </c>
      <c r="O646" s="7">
        <f t="shared" si="108"/>
        <v>7.3144791666666098E-3</v>
      </c>
      <c r="P646" s="1">
        <v>0.90902761574074076</v>
      </c>
      <c r="Q646" t="s">
        <v>35</v>
      </c>
      <c r="R646">
        <v>25.25</v>
      </c>
      <c r="S646">
        <v>23.37</v>
      </c>
      <c r="U646" s="5">
        <f t="shared" si="109"/>
        <v>728.01041666666902</v>
      </c>
      <c r="V646" s="7">
        <f t="shared" si="110"/>
        <v>7.2801041666666899E-3</v>
      </c>
      <c r="W646" s="1">
        <v>0.9323598495370371</v>
      </c>
      <c r="X646" t="s">
        <v>35</v>
      </c>
      <c r="Y646">
        <v>24.75</v>
      </c>
      <c r="Z646">
        <v>23.31</v>
      </c>
      <c r="AB646" s="5">
        <f t="shared" si="111"/>
        <v>744.87152777777953</v>
      </c>
      <c r="AC646" s="7">
        <f t="shared" si="112"/>
        <v>7.4487152777777954E-3</v>
      </c>
      <c r="AD646" s="1">
        <v>0.94938784722222225</v>
      </c>
      <c r="AE646" t="s">
        <v>35</v>
      </c>
      <c r="AF646">
        <v>24.75</v>
      </c>
      <c r="AG646">
        <v>22.94</v>
      </c>
    </row>
    <row r="647" spans="1:33" x14ac:dyDescent="0.25">
      <c r="A647" s="5">
        <f t="shared" si="103"/>
        <v>745.8935185185145</v>
      </c>
      <c r="B647" s="7">
        <f t="shared" si="105"/>
        <v>7.4589351851851449E-3</v>
      </c>
      <c r="C647" s="6">
        <v>0.91725469907407409</v>
      </c>
      <c r="D647" s="5" t="s">
        <v>35</v>
      </c>
      <c r="E647" s="5">
        <v>19.25</v>
      </c>
      <c r="F647" s="5">
        <v>18.940000000000001</v>
      </c>
      <c r="G647" s="5"/>
      <c r="H647" s="5"/>
      <c r="I647" s="5"/>
      <c r="J647" s="5"/>
      <c r="K647" s="5"/>
      <c r="L647" s="5"/>
      <c r="M647" s="5"/>
      <c r="N647" s="5">
        <f t="shared" si="107"/>
        <v>732.55324074074088</v>
      </c>
      <c r="O647" s="7">
        <f t="shared" si="108"/>
        <v>7.3255324074074091E-3</v>
      </c>
      <c r="P647" s="1">
        <v>0.90903866898148156</v>
      </c>
      <c r="Q647" t="s">
        <v>35</v>
      </c>
      <c r="R647">
        <v>25</v>
      </c>
      <c r="S647">
        <v>23.44</v>
      </c>
      <c r="U647" s="5">
        <f t="shared" si="109"/>
        <v>729.11805555554429</v>
      </c>
      <c r="V647" s="7">
        <f t="shared" si="110"/>
        <v>7.2911805555554432E-3</v>
      </c>
      <c r="W647" s="1">
        <v>0.93237092592592585</v>
      </c>
      <c r="X647" t="s">
        <v>35</v>
      </c>
      <c r="Y647">
        <v>24.75</v>
      </c>
      <c r="Z647">
        <v>23.31</v>
      </c>
      <c r="AB647" s="5">
        <f t="shared" si="111"/>
        <v>745.98148148148357</v>
      </c>
      <c r="AC647" s="7">
        <f t="shared" si="112"/>
        <v>7.4598148148148358E-3</v>
      </c>
      <c r="AD647" s="1">
        <v>0.94939894675925929</v>
      </c>
      <c r="AE647" t="s">
        <v>35</v>
      </c>
      <c r="AF647">
        <v>24</v>
      </c>
      <c r="AG647">
        <v>23</v>
      </c>
    </row>
    <row r="648" spans="1:33" x14ac:dyDescent="0.25">
      <c r="A648" s="5">
        <f t="shared" si="103"/>
        <v>746.99652777776566</v>
      </c>
      <c r="B648" s="7">
        <f t="shared" si="105"/>
        <v>7.4699652777776571E-3</v>
      </c>
      <c r="C648" s="6">
        <v>0.9172657291666666</v>
      </c>
      <c r="D648" s="5" t="s">
        <v>35</v>
      </c>
      <c r="E648" s="5">
        <v>19.25</v>
      </c>
      <c r="F648" s="5">
        <v>18.940000000000001</v>
      </c>
      <c r="G648" s="5"/>
      <c r="H648" s="5"/>
      <c r="I648" s="5"/>
      <c r="J648" s="5"/>
      <c r="K648" s="5"/>
      <c r="L648" s="5"/>
      <c r="M648" s="5"/>
      <c r="N648" s="5">
        <f t="shared" si="107"/>
        <v>733.66898148147231</v>
      </c>
      <c r="O648" s="7">
        <f t="shared" si="108"/>
        <v>7.336689814814723E-3</v>
      </c>
      <c r="P648" s="1">
        <v>0.90904982638888887</v>
      </c>
      <c r="Q648" t="s">
        <v>35</v>
      </c>
      <c r="R648">
        <v>25.25</v>
      </c>
      <c r="S648">
        <v>23.37</v>
      </c>
      <c r="U648" s="5">
        <f t="shared" si="109"/>
        <v>730.26620370369994</v>
      </c>
      <c r="V648" s="7">
        <f t="shared" si="110"/>
        <v>7.3026620370369999E-3</v>
      </c>
      <c r="W648" s="1">
        <v>0.93238240740740741</v>
      </c>
      <c r="X648" t="s">
        <v>35</v>
      </c>
      <c r="Y648">
        <v>24.75</v>
      </c>
      <c r="Z648">
        <v>23.31</v>
      </c>
      <c r="AB648" s="5">
        <f t="shared" si="111"/>
        <v>747.09837962962933</v>
      </c>
      <c r="AC648" s="7">
        <f t="shared" si="112"/>
        <v>7.4709837962962933E-3</v>
      </c>
      <c r="AD648" s="1">
        <v>0.94941011574074075</v>
      </c>
      <c r="AE648" t="s">
        <v>35</v>
      </c>
      <c r="AF648">
        <v>24.25</v>
      </c>
      <c r="AG648">
        <v>23</v>
      </c>
    </row>
    <row r="649" spans="1:33" x14ac:dyDescent="0.25">
      <c r="A649" s="5">
        <f t="shared" si="103"/>
        <v>748.30787037036828</v>
      </c>
      <c r="B649" s="7">
        <f t="shared" si="105"/>
        <v>7.4830787037036828E-3</v>
      </c>
      <c r="C649" s="6">
        <v>0.91727884259259262</v>
      </c>
      <c r="D649" s="5" t="s">
        <v>35</v>
      </c>
      <c r="E649" s="5">
        <v>19.25</v>
      </c>
      <c r="F649" s="5">
        <v>18.940000000000001</v>
      </c>
      <c r="G649" s="5"/>
      <c r="H649" s="5"/>
      <c r="I649" s="5"/>
      <c r="J649" s="5"/>
      <c r="K649" s="5"/>
      <c r="L649" s="5"/>
      <c r="M649" s="5"/>
      <c r="N649" s="5">
        <f t="shared" si="107"/>
        <v>734.82523148147288</v>
      </c>
      <c r="O649" s="7">
        <f t="shared" si="108"/>
        <v>7.3482523148147294E-3</v>
      </c>
      <c r="P649" s="1">
        <v>0.90906138888888888</v>
      </c>
      <c r="Q649" t="s">
        <v>35</v>
      </c>
      <c r="R649">
        <v>24.75</v>
      </c>
      <c r="S649">
        <v>23.31</v>
      </c>
      <c r="U649" s="5">
        <f t="shared" si="109"/>
        <v>731.37152777777987</v>
      </c>
      <c r="V649" s="7">
        <f t="shared" si="110"/>
        <v>7.3137152777777992E-3</v>
      </c>
      <c r="W649" s="1">
        <v>0.93239346064814821</v>
      </c>
      <c r="X649" t="s">
        <v>35</v>
      </c>
      <c r="Y649">
        <v>24.75</v>
      </c>
      <c r="Z649">
        <v>23.31</v>
      </c>
      <c r="AB649" s="5">
        <f t="shared" si="111"/>
        <v>748.2141203703718</v>
      </c>
      <c r="AC649" s="7">
        <f t="shared" si="112"/>
        <v>7.4821412037037183E-3</v>
      </c>
      <c r="AD649" s="1">
        <v>0.94942127314814817</v>
      </c>
      <c r="AE649" t="s">
        <v>35</v>
      </c>
      <c r="AF649">
        <v>24.25</v>
      </c>
      <c r="AG649">
        <v>23</v>
      </c>
    </row>
    <row r="650" spans="1:33" x14ac:dyDescent="0.25">
      <c r="A650" s="5">
        <f t="shared" si="103"/>
        <v>749.4502314814855</v>
      </c>
      <c r="B650" s="7">
        <f t="shared" si="105"/>
        <v>7.4945023148148548E-3</v>
      </c>
      <c r="C650" s="6">
        <v>0.9172902662037038</v>
      </c>
      <c r="D650" s="5" t="s">
        <v>35</v>
      </c>
      <c r="E650" s="5">
        <v>19.25</v>
      </c>
      <c r="F650" s="5">
        <v>18.940000000000001</v>
      </c>
      <c r="G650" s="5"/>
      <c r="H650" s="5"/>
      <c r="I650" s="5"/>
      <c r="J650" s="5"/>
      <c r="K650" s="5"/>
      <c r="L650" s="5"/>
      <c r="M650" s="5"/>
      <c r="N650" s="5">
        <f t="shared" si="107"/>
        <v>735.9097222222166</v>
      </c>
      <c r="O650" s="7">
        <f t="shared" si="108"/>
        <v>7.3590972222221662E-3</v>
      </c>
      <c r="P650" s="1">
        <v>0.90907223379629631</v>
      </c>
      <c r="Q650" t="s">
        <v>35</v>
      </c>
      <c r="R650">
        <v>24.75</v>
      </c>
      <c r="S650">
        <v>23.37</v>
      </c>
      <c r="U650" s="5">
        <f t="shared" si="109"/>
        <v>732.49189814814656</v>
      </c>
      <c r="V650" s="7">
        <f t="shared" si="110"/>
        <v>7.3249189814814653E-3</v>
      </c>
      <c r="W650" s="1">
        <v>0.93240466435185188</v>
      </c>
      <c r="X650" t="s">
        <v>35</v>
      </c>
      <c r="Y650">
        <v>24.5</v>
      </c>
      <c r="Z650">
        <v>23.31</v>
      </c>
      <c r="AB650" s="5">
        <f t="shared" si="111"/>
        <v>749.33217592593189</v>
      </c>
      <c r="AC650" s="7">
        <f t="shared" si="112"/>
        <v>7.4933217592593193E-3</v>
      </c>
      <c r="AD650" s="1">
        <v>0.94943245370370377</v>
      </c>
      <c r="AE650" t="s">
        <v>35</v>
      </c>
      <c r="AF650">
        <v>24.25</v>
      </c>
      <c r="AG650">
        <v>23</v>
      </c>
    </row>
    <row r="651" spans="1:33" x14ac:dyDescent="0.25">
      <c r="A651" s="5">
        <f t="shared" si="103"/>
        <v>750.58333333332121</v>
      </c>
      <c r="B651" s="7">
        <f t="shared" si="105"/>
        <v>7.5058333333332117E-3</v>
      </c>
      <c r="C651" s="6">
        <v>0.91730159722222215</v>
      </c>
      <c r="D651" s="5" t="s">
        <v>35</v>
      </c>
      <c r="E651" s="5">
        <v>19.25</v>
      </c>
      <c r="F651" s="5">
        <v>18.940000000000001</v>
      </c>
      <c r="G651" s="5"/>
      <c r="H651" s="5"/>
      <c r="I651" s="5"/>
      <c r="J651" s="5"/>
      <c r="K651" s="5"/>
      <c r="L651" s="5"/>
      <c r="M651" s="5"/>
      <c r="N651" s="5">
        <f t="shared" si="107"/>
        <v>737.03009259258329</v>
      </c>
      <c r="O651" s="7">
        <f t="shared" si="108"/>
        <v>7.3703009259258323E-3</v>
      </c>
      <c r="P651" s="1">
        <v>0.90908343749999998</v>
      </c>
      <c r="Q651" t="s">
        <v>35</v>
      </c>
      <c r="R651">
        <v>24.75</v>
      </c>
      <c r="S651">
        <v>23.37</v>
      </c>
      <c r="U651" s="5">
        <f t="shared" si="109"/>
        <v>733.6018518518506</v>
      </c>
      <c r="V651" s="7">
        <f t="shared" si="110"/>
        <v>7.3360185185185056E-3</v>
      </c>
      <c r="W651" s="1">
        <v>0.93241576388888892</v>
      </c>
      <c r="X651" t="s">
        <v>35</v>
      </c>
      <c r="Y651">
        <v>25</v>
      </c>
      <c r="Z651">
        <v>23.31</v>
      </c>
      <c r="AB651" s="5">
        <f t="shared" si="111"/>
        <v>750.68055555556066</v>
      </c>
      <c r="AC651" s="7">
        <f t="shared" si="112"/>
        <v>7.5068055555556068E-3</v>
      </c>
      <c r="AD651" s="1">
        <v>0.94944593750000006</v>
      </c>
      <c r="AE651" t="s">
        <v>35</v>
      </c>
      <c r="AF651">
        <v>24.75</v>
      </c>
      <c r="AG651">
        <v>22.94</v>
      </c>
    </row>
    <row r="652" spans="1:33" x14ac:dyDescent="0.25">
      <c r="A652" s="5">
        <f t="shared" si="103"/>
        <v>751.7187499999967</v>
      </c>
      <c r="B652" s="7">
        <f t="shared" si="105"/>
        <v>7.5171874999999666E-3</v>
      </c>
      <c r="C652" s="6">
        <v>0.91731295138888891</v>
      </c>
      <c r="D652" s="5" t="s">
        <v>35</v>
      </c>
      <c r="E652" s="5">
        <v>19.25</v>
      </c>
      <c r="F652" s="5">
        <v>18.940000000000001</v>
      </c>
      <c r="G652" s="5"/>
      <c r="H652" s="5"/>
      <c r="I652" s="5"/>
      <c r="J652" s="5"/>
      <c r="K652" s="5"/>
      <c r="L652" s="5"/>
      <c r="M652" s="5"/>
      <c r="N652" s="5">
        <f t="shared" si="107"/>
        <v>738.1365740740664</v>
      </c>
      <c r="O652" s="7">
        <f t="shared" si="108"/>
        <v>7.3813657407406641E-3</v>
      </c>
      <c r="P652" s="1">
        <v>0.90909450231481481</v>
      </c>
      <c r="Q652" t="s">
        <v>35</v>
      </c>
      <c r="R652">
        <v>25.25</v>
      </c>
      <c r="S652">
        <v>23.37</v>
      </c>
      <c r="U652" s="5">
        <f t="shared" si="109"/>
        <v>734.74999999999511</v>
      </c>
      <c r="V652" s="7">
        <f t="shared" si="110"/>
        <v>7.3474999999999513E-3</v>
      </c>
      <c r="W652" s="1">
        <v>0.93242724537037036</v>
      </c>
      <c r="X652" t="s">
        <v>35</v>
      </c>
      <c r="Y652">
        <v>24.5</v>
      </c>
      <c r="Z652">
        <v>23.31</v>
      </c>
      <c r="AB652" s="5">
        <f t="shared" si="111"/>
        <v>751.83449074074372</v>
      </c>
      <c r="AC652" s="7">
        <f t="shared" si="112"/>
        <v>7.5183449074074371E-3</v>
      </c>
      <c r="AD652" s="1">
        <v>0.94945747685185189</v>
      </c>
      <c r="AE652" t="s">
        <v>35</v>
      </c>
      <c r="AF652">
        <v>24.5</v>
      </c>
      <c r="AG652">
        <v>23</v>
      </c>
    </row>
    <row r="653" spans="1:33" x14ac:dyDescent="0.25">
      <c r="A653" s="5">
        <f t="shared" si="103"/>
        <v>752.85300925925776</v>
      </c>
      <c r="B653" s="7">
        <f t="shared" si="105"/>
        <v>7.528530092592578E-3</v>
      </c>
      <c r="C653" s="6">
        <v>0.91732429398148152</v>
      </c>
      <c r="D653" s="5" t="s">
        <v>35</v>
      </c>
      <c r="E653" s="5">
        <v>19.25</v>
      </c>
      <c r="F653" s="5">
        <v>18.940000000000001</v>
      </c>
      <c r="G653" s="5"/>
      <c r="H653" s="5"/>
      <c r="I653" s="5"/>
      <c r="J653" s="5"/>
      <c r="K653" s="5"/>
      <c r="L653" s="5"/>
      <c r="M653" s="5"/>
      <c r="N653" s="5">
        <f t="shared" si="107"/>
        <v>739.24421296296396</v>
      </c>
      <c r="O653" s="7">
        <f t="shared" si="108"/>
        <v>7.3924421296296394E-3</v>
      </c>
      <c r="P653" s="1">
        <v>0.90910557870370379</v>
      </c>
      <c r="Q653" t="s">
        <v>35</v>
      </c>
      <c r="R653">
        <v>25.25</v>
      </c>
      <c r="S653">
        <v>23.44</v>
      </c>
      <c r="U653" s="5">
        <f t="shared" si="109"/>
        <v>735.9050925925925</v>
      </c>
      <c r="V653" s="7">
        <f t="shared" si="110"/>
        <v>7.3590509259259251E-3</v>
      </c>
      <c r="W653" s="1">
        <v>0.93243879629629633</v>
      </c>
      <c r="X653" t="s">
        <v>35</v>
      </c>
      <c r="Y653">
        <v>24.75</v>
      </c>
      <c r="Z653">
        <v>23.31</v>
      </c>
      <c r="AB653" s="5">
        <f t="shared" si="111"/>
        <v>752.95370370369596</v>
      </c>
      <c r="AC653" s="7">
        <f t="shared" si="112"/>
        <v>7.5295370370369596E-3</v>
      </c>
      <c r="AD653" s="1">
        <v>0.94946866898148141</v>
      </c>
      <c r="AE653" t="s">
        <v>35</v>
      </c>
      <c r="AF653">
        <v>24.5</v>
      </c>
      <c r="AG653">
        <v>23</v>
      </c>
    </row>
    <row r="654" spans="1:33" x14ac:dyDescent="0.25">
      <c r="A654" s="5">
        <f t="shared" si="103"/>
        <v>753.98726851850779</v>
      </c>
      <c r="B654" s="7">
        <f t="shared" si="105"/>
        <v>7.5398726851850784E-3</v>
      </c>
      <c r="C654" s="6">
        <v>0.91733563657407402</v>
      </c>
      <c r="D654" s="5" t="s">
        <v>35</v>
      </c>
      <c r="E654" s="5">
        <v>19.25</v>
      </c>
      <c r="F654" s="5">
        <v>18.940000000000001</v>
      </c>
      <c r="G654" s="5"/>
      <c r="H654" s="5"/>
      <c r="I654" s="5"/>
      <c r="J654" s="5"/>
      <c r="K654" s="5"/>
      <c r="L654" s="5"/>
      <c r="M654" s="5"/>
      <c r="N654" s="5">
        <f t="shared" si="107"/>
        <v>740.39351851851177</v>
      </c>
      <c r="O654" s="7">
        <f t="shared" si="108"/>
        <v>7.4039351851851176E-3</v>
      </c>
      <c r="P654" s="1">
        <v>0.90911707175925927</v>
      </c>
      <c r="Q654" t="s">
        <v>35</v>
      </c>
      <c r="R654">
        <v>25.25</v>
      </c>
      <c r="S654">
        <v>23.37</v>
      </c>
      <c r="U654" s="5">
        <f t="shared" si="109"/>
        <v>737.05439814815145</v>
      </c>
      <c r="V654" s="7">
        <f t="shared" si="110"/>
        <v>7.3705439814815144E-3</v>
      </c>
      <c r="W654" s="1">
        <v>0.93245028935185192</v>
      </c>
      <c r="X654" t="s">
        <v>35</v>
      </c>
      <c r="Y654">
        <v>24.75</v>
      </c>
      <c r="Z654">
        <v>23.31</v>
      </c>
      <c r="AB654" s="5">
        <f t="shared" si="111"/>
        <v>754.07175925925605</v>
      </c>
      <c r="AC654" s="7">
        <f t="shared" si="112"/>
        <v>7.5407175925925607E-3</v>
      </c>
      <c r="AD654" s="1">
        <v>0.94947984953703701</v>
      </c>
      <c r="AE654" t="s">
        <v>35</v>
      </c>
      <c r="AF654">
        <v>24</v>
      </c>
      <c r="AG654">
        <v>23</v>
      </c>
    </row>
    <row r="655" spans="1:33" x14ac:dyDescent="0.25">
      <c r="A655" s="5">
        <f t="shared" si="103"/>
        <v>755.16782407406561</v>
      </c>
      <c r="B655" s="7">
        <f t="shared" si="105"/>
        <v>7.5516782407406557E-3</v>
      </c>
      <c r="C655" s="6">
        <v>0.9173474421296296</v>
      </c>
      <c r="D655" s="5" t="s">
        <v>35</v>
      </c>
      <c r="E655" s="5">
        <v>19.25</v>
      </c>
      <c r="F655" s="5">
        <v>18.940000000000001</v>
      </c>
      <c r="G655" s="5"/>
      <c r="H655" s="5"/>
      <c r="I655" s="5"/>
      <c r="J655" s="5"/>
      <c r="K655" s="5"/>
      <c r="L655" s="5"/>
      <c r="M655" s="5"/>
      <c r="N655" s="5">
        <f t="shared" si="107"/>
        <v>741.50347222221581</v>
      </c>
      <c r="O655" s="7">
        <f t="shared" si="108"/>
        <v>7.415034722222158E-3</v>
      </c>
      <c r="P655" s="1">
        <v>0.90912817129629631</v>
      </c>
      <c r="Q655" t="s">
        <v>35</v>
      </c>
      <c r="R655">
        <v>24.75</v>
      </c>
      <c r="S655">
        <v>23.37</v>
      </c>
      <c r="U655" s="5">
        <f t="shared" si="109"/>
        <v>738.16550925924764</v>
      </c>
      <c r="V655" s="7">
        <f t="shared" si="110"/>
        <v>7.3816550925924762E-3</v>
      </c>
      <c r="W655" s="1">
        <v>0.93246140046296289</v>
      </c>
      <c r="X655" t="s">
        <v>35</v>
      </c>
      <c r="Y655">
        <v>24.5</v>
      </c>
      <c r="Z655">
        <v>23.31</v>
      </c>
      <c r="AB655" s="5">
        <f t="shared" si="111"/>
        <v>755.34374999999261</v>
      </c>
      <c r="AC655" s="7">
        <f t="shared" si="112"/>
        <v>7.5534374999999265E-3</v>
      </c>
      <c r="AD655" s="1">
        <v>0.94949256944444438</v>
      </c>
      <c r="AE655" t="s">
        <v>35</v>
      </c>
      <c r="AF655">
        <v>24.5</v>
      </c>
      <c r="AG655">
        <v>23</v>
      </c>
    </row>
    <row r="656" spans="1:33" x14ac:dyDescent="0.25">
      <c r="A656" s="5">
        <f t="shared" si="103"/>
        <v>756.30555555554758</v>
      </c>
      <c r="B656" s="7">
        <f t="shared" si="105"/>
        <v>7.5630555555554757E-3</v>
      </c>
      <c r="C656" s="6">
        <v>0.91735881944444442</v>
      </c>
      <c r="D656" s="5" t="s">
        <v>35</v>
      </c>
      <c r="E656" s="5">
        <v>19.25</v>
      </c>
      <c r="F656" s="5">
        <v>18.940000000000001</v>
      </c>
      <c r="G656" s="5"/>
      <c r="H656" s="5"/>
      <c r="I656" s="5"/>
      <c r="J656" s="5"/>
      <c r="K656" s="5"/>
      <c r="L656" s="5"/>
      <c r="M656" s="5"/>
      <c r="N656" s="5">
        <f t="shared" si="107"/>
        <v>742.61805555555509</v>
      </c>
      <c r="O656" s="7">
        <f t="shared" si="108"/>
        <v>7.4261805555555505E-3</v>
      </c>
      <c r="P656" s="1">
        <v>0.9091393171296297</v>
      </c>
      <c r="Q656" t="s">
        <v>35</v>
      </c>
      <c r="R656">
        <v>25</v>
      </c>
      <c r="S656">
        <v>23.37</v>
      </c>
      <c r="U656" s="5">
        <f t="shared" si="109"/>
        <v>739.28009259258693</v>
      </c>
      <c r="V656" s="7">
        <f t="shared" si="110"/>
        <v>7.3928009259258687E-3</v>
      </c>
      <c r="W656" s="1">
        <v>0.93247254629629628</v>
      </c>
      <c r="X656" t="s">
        <v>35</v>
      </c>
      <c r="Y656">
        <v>24.5</v>
      </c>
      <c r="Z656">
        <v>23.31</v>
      </c>
      <c r="AB656" s="5">
        <f t="shared" si="111"/>
        <v>756.53009259258886</v>
      </c>
      <c r="AC656" s="7">
        <f t="shared" si="112"/>
        <v>7.5653009259258885E-3</v>
      </c>
      <c r="AD656" s="1">
        <v>0.94950443287037034</v>
      </c>
      <c r="AE656" t="s">
        <v>35</v>
      </c>
      <c r="AF656">
        <v>24.25</v>
      </c>
      <c r="AG656">
        <v>23</v>
      </c>
    </row>
    <row r="657" spans="1:33" x14ac:dyDescent="0.25">
      <c r="A657" s="5">
        <f t="shared" si="103"/>
        <v>757.40162037036816</v>
      </c>
      <c r="B657" s="7">
        <f t="shared" si="105"/>
        <v>7.5740162037036818E-3</v>
      </c>
      <c r="C657" s="6">
        <v>0.91736978009259262</v>
      </c>
      <c r="D657" s="5" t="s">
        <v>35</v>
      </c>
      <c r="E657" s="5">
        <v>19.25</v>
      </c>
      <c r="F657" s="5">
        <v>18.940000000000001</v>
      </c>
      <c r="G657" s="5"/>
      <c r="H657" s="5"/>
      <c r="I657" s="5"/>
      <c r="J657" s="5"/>
      <c r="K657" s="5"/>
      <c r="L657" s="5"/>
      <c r="M657" s="5"/>
      <c r="N657" s="5">
        <f t="shared" si="107"/>
        <v>743.72685185184469</v>
      </c>
      <c r="O657" s="7">
        <f t="shared" si="108"/>
        <v>7.4372685185184473E-3</v>
      </c>
      <c r="P657" s="1">
        <v>0.9091504050925926</v>
      </c>
      <c r="Q657" t="s">
        <v>35</v>
      </c>
      <c r="R657">
        <v>24.5</v>
      </c>
      <c r="S657">
        <v>23.37</v>
      </c>
      <c r="U657" s="5">
        <f t="shared" si="109"/>
        <v>740.39236111109744</v>
      </c>
      <c r="V657" s="7">
        <f t="shared" si="110"/>
        <v>7.4039236111109741E-3</v>
      </c>
      <c r="W657" s="1">
        <v>0.93248366898148138</v>
      </c>
      <c r="X657" t="s">
        <v>35</v>
      </c>
      <c r="Y657">
        <v>24.5</v>
      </c>
      <c r="Z657">
        <v>23.31</v>
      </c>
      <c r="AB657" s="5">
        <f t="shared" si="111"/>
        <v>757.64583333333132</v>
      </c>
      <c r="AC657" s="7">
        <f t="shared" si="112"/>
        <v>7.5764583333333135E-3</v>
      </c>
      <c r="AD657" s="1">
        <v>0.94951559027777777</v>
      </c>
      <c r="AE657" t="s">
        <v>35</v>
      </c>
      <c r="AF657">
        <v>24.5</v>
      </c>
      <c r="AG657">
        <v>23</v>
      </c>
    </row>
    <row r="658" spans="1:33" x14ac:dyDescent="0.25">
      <c r="A658" s="5">
        <f t="shared" si="103"/>
        <v>758.53587962962933</v>
      </c>
      <c r="B658" s="7">
        <f t="shared" si="105"/>
        <v>7.5853587962962932E-3</v>
      </c>
      <c r="C658" s="6">
        <v>0.91738112268518524</v>
      </c>
      <c r="D658" s="5" t="s">
        <v>35</v>
      </c>
      <c r="E658" s="5">
        <v>19.25</v>
      </c>
      <c r="F658" s="5">
        <v>18.940000000000001</v>
      </c>
      <c r="G658" s="5"/>
      <c r="H658" s="5"/>
      <c r="I658" s="5"/>
      <c r="J658" s="5"/>
      <c r="K658" s="5"/>
      <c r="L658" s="5"/>
      <c r="M658" s="5"/>
      <c r="N658" s="5">
        <f t="shared" si="107"/>
        <v>744.88078703702774</v>
      </c>
      <c r="O658" s="7">
        <f t="shared" si="108"/>
        <v>7.4488078703702776E-3</v>
      </c>
      <c r="P658" s="1">
        <v>0.90916194444444443</v>
      </c>
      <c r="Q658" t="s">
        <v>35</v>
      </c>
      <c r="R658">
        <v>24.75</v>
      </c>
      <c r="S658">
        <v>23.5</v>
      </c>
      <c r="U658" s="5">
        <f t="shared" si="109"/>
        <v>741.50347222221581</v>
      </c>
      <c r="V658" s="7">
        <f t="shared" si="110"/>
        <v>7.415034722222158E-3</v>
      </c>
      <c r="W658" s="1">
        <v>0.93249478009259257</v>
      </c>
      <c r="X658" t="s">
        <v>35</v>
      </c>
      <c r="Y658">
        <v>25</v>
      </c>
      <c r="Z658">
        <v>23.31</v>
      </c>
      <c r="AB658" s="5">
        <f t="shared" si="111"/>
        <v>758.77893518517817</v>
      </c>
      <c r="AC658" s="7">
        <f t="shared" si="112"/>
        <v>7.5877893518517814E-3</v>
      </c>
      <c r="AD658" s="1">
        <v>0.94952692129629623</v>
      </c>
      <c r="AE658" t="s">
        <v>35</v>
      </c>
      <c r="AF658">
        <v>24.25</v>
      </c>
      <c r="AG658">
        <v>23</v>
      </c>
    </row>
    <row r="659" spans="1:33" x14ac:dyDescent="0.25">
      <c r="A659" s="5">
        <f t="shared" si="103"/>
        <v>759.67013888887936</v>
      </c>
      <c r="B659" s="7">
        <f t="shared" si="105"/>
        <v>7.5967013888887935E-3</v>
      </c>
      <c r="C659" s="6">
        <v>0.91739246527777774</v>
      </c>
      <c r="D659" s="5" t="s">
        <v>35</v>
      </c>
      <c r="E659" s="5">
        <v>19.25</v>
      </c>
      <c r="F659" s="5">
        <v>18.940000000000001</v>
      </c>
      <c r="G659" s="5"/>
      <c r="H659" s="5"/>
      <c r="I659" s="5"/>
      <c r="J659" s="5"/>
      <c r="K659" s="5"/>
      <c r="L659" s="5"/>
      <c r="M659" s="5"/>
      <c r="N659" s="5">
        <f t="shared" si="107"/>
        <v>746.03240740739318</v>
      </c>
      <c r="O659" s="7">
        <f t="shared" si="108"/>
        <v>7.4603240740739318E-3</v>
      </c>
      <c r="P659" s="1">
        <v>0.90917346064814808</v>
      </c>
      <c r="Q659" t="s">
        <v>35</v>
      </c>
      <c r="R659">
        <v>24.5</v>
      </c>
      <c r="S659">
        <v>23.37</v>
      </c>
      <c r="U659" s="5">
        <f t="shared" si="109"/>
        <v>742.65972222221649</v>
      </c>
      <c r="V659" s="7">
        <f t="shared" si="110"/>
        <v>7.4265972222221643E-3</v>
      </c>
      <c r="W659" s="1">
        <v>0.93250634259259257</v>
      </c>
      <c r="X659" t="s">
        <v>35</v>
      </c>
      <c r="Y659">
        <v>24.5</v>
      </c>
      <c r="Z659">
        <v>23.31</v>
      </c>
      <c r="AB659" s="5">
        <f t="shared" si="111"/>
        <v>760.10879629628823</v>
      </c>
      <c r="AC659" s="7">
        <f t="shared" si="112"/>
        <v>7.6010879629628825E-3</v>
      </c>
      <c r="AD659" s="1">
        <v>0.94954021990740733</v>
      </c>
      <c r="AE659" t="s">
        <v>35</v>
      </c>
      <c r="AF659">
        <v>24.75</v>
      </c>
      <c r="AG659">
        <v>23.06</v>
      </c>
    </row>
    <row r="660" spans="1:33" x14ac:dyDescent="0.25">
      <c r="A660" s="5">
        <f t="shared" si="103"/>
        <v>760.7928240740747</v>
      </c>
      <c r="B660" s="7">
        <f t="shared" si="105"/>
        <v>7.6079282407407467E-3</v>
      </c>
      <c r="C660" s="6">
        <v>0.91740369212962969</v>
      </c>
      <c r="D660" s="5" t="s">
        <v>35</v>
      </c>
      <c r="E660" s="5">
        <v>19.25</v>
      </c>
      <c r="F660" s="5">
        <v>18.940000000000001</v>
      </c>
      <c r="G660" s="5"/>
      <c r="H660" s="5"/>
      <c r="I660" s="5"/>
      <c r="J660" s="5"/>
      <c r="K660" s="5"/>
      <c r="L660" s="5"/>
      <c r="M660" s="5"/>
      <c r="N660" s="5">
        <f t="shared" si="107"/>
        <v>747.14351851851154</v>
      </c>
      <c r="O660" s="7">
        <f t="shared" si="108"/>
        <v>7.4714351851851157E-3</v>
      </c>
      <c r="P660" s="1">
        <v>0.90918457175925926</v>
      </c>
      <c r="Q660" t="s">
        <v>35</v>
      </c>
      <c r="R660">
        <v>25</v>
      </c>
      <c r="S660">
        <v>23.5</v>
      </c>
      <c r="U660" s="5">
        <f t="shared" si="109"/>
        <v>743.77199074073803</v>
      </c>
      <c r="V660" s="7">
        <f t="shared" si="110"/>
        <v>7.4377199074073808E-3</v>
      </c>
      <c r="W660" s="1">
        <v>0.93251746527777779</v>
      </c>
      <c r="X660" t="s">
        <v>35</v>
      </c>
      <c r="Y660">
        <v>25.25</v>
      </c>
      <c r="Z660">
        <v>23.31</v>
      </c>
      <c r="AB660" s="5">
        <f t="shared" si="111"/>
        <v>761.25925925926151</v>
      </c>
      <c r="AC660" s="7">
        <f t="shared" si="112"/>
        <v>7.6125925925926152E-3</v>
      </c>
      <c r="AD660" s="1">
        <v>0.94955172453703707</v>
      </c>
      <c r="AE660" t="s">
        <v>35</v>
      </c>
      <c r="AF660">
        <v>23.75</v>
      </c>
      <c r="AG660">
        <v>23</v>
      </c>
    </row>
    <row r="661" spans="1:33" x14ac:dyDescent="0.25">
      <c r="A661" s="5">
        <f t="shared" si="103"/>
        <v>761.92708333332473</v>
      </c>
      <c r="B661" s="7">
        <f t="shared" si="105"/>
        <v>7.6192708333332471E-3</v>
      </c>
      <c r="C661" s="6">
        <v>0.91741503472222219</v>
      </c>
      <c r="D661" s="5" t="s">
        <v>35</v>
      </c>
      <c r="E661" s="5">
        <v>19.25</v>
      </c>
      <c r="F661" s="5">
        <v>18.940000000000001</v>
      </c>
      <c r="G661" s="5"/>
      <c r="H661" s="5"/>
      <c r="I661" s="5"/>
      <c r="J661" s="5"/>
      <c r="K661" s="5"/>
      <c r="L661" s="5"/>
      <c r="M661" s="5"/>
      <c r="N661" s="5">
        <f t="shared" si="107"/>
        <v>748.29513888887698</v>
      </c>
      <c r="O661" s="7">
        <f t="shared" si="108"/>
        <v>7.48295138888877E-3</v>
      </c>
      <c r="P661" s="1">
        <v>0.90919608796296292</v>
      </c>
      <c r="Q661" t="s">
        <v>35</v>
      </c>
      <c r="R661">
        <v>24.75</v>
      </c>
      <c r="S661">
        <v>23.37</v>
      </c>
      <c r="U661" s="5">
        <f t="shared" si="109"/>
        <v>745.04050925925378</v>
      </c>
      <c r="V661" s="7">
        <f t="shared" si="110"/>
        <v>7.450405092592538E-3</v>
      </c>
      <c r="W661" s="1">
        <v>0.93253015046296295</v>
      </c>
      <c r="X661" t="s">
        <v>35</v>
      </c>
      <c r="Y661">
        <v>24.75</v>
      </c>
      <c r="Z661">
        <v>23.31</v>
      </c>
      <c r="AB661" s="5">
        <f t="shared" si="111"/>
        <v>762.52893518518044</v>
      </c>
      <c r="AC661" s="7">
        <f t="shared" si="112"/>
        <v>7.625289351851805E-3</v>
      </c>
      <c r="AD661" s="1">
        <v>0.94956442129629626</v>
      </c>
      <c r="AE661" t="s">
        <v>35</v>
      </c>
      <c r="AF661">
        <v>24.25</v>
      </c>
      <c r="AG661">
        <v>23.06</v>
      </c>
    </row>
    <row r="662" spans="1:33" x14ac:dyDescent="0.25">
      <c r="A662" s="5">
        <f t="shared" si="103"/>
        <v>763.06597222221001</v>
      </c>
      <c r="B662" s="7">
        <f t="shared" si="105"/>
        <v>7.6306597222220995E-3</v>
      </c>
      <c r="C662" s="6">
        <v>0.91742642361111104</v>
      </c>
      <c r="D662" s="5" t="s">
        <v>35</v>
      </c>
      <c r="E662" s="5">
        <v>19.25</v>
      </c>
      <c r="F662" s="5">
        <v>18.940000000000001</v>
      </c>
      <c r="G662" s="5"/>
      <c r="H662" s="5"/>
      <c r="I662" s="5"/>
      <c r="J662" s="5"/>
      <c r="K662" s="5"/>
      <c r="L662" s="5"/>
      <c r="M662" s="5"/>
      <c r="N662" s="5">
        <f t="shared" si="107"/>
        <v>749.41087962963059</v>
      </c>
      <c r="O662" s="7">
        <f t="shared" si="108"/>
        <v>7.494108796296306E-3</v>
      </c>
      <c r="P662" s="1">
        <v>0.90920724537037045</v>
      </c>
      <c r="Q662" t="s">
        <v>35</v>
      </c>
      <c r="R662">
        <v>24.75</v>
      </c>
      <c r="S662">
        <v>23.37</v>
      </c>
      <c r="U662" s="5">
        <f t="shared" si="109"/>
        <v>746.15393518517874</v>
      </c>
      <c r="V662" s="7">
        <f t="shared" si="110"/>
        <v>7.461539351851787E-3</v>
      </c>
      <c r="W662" s="1">
        <v>0.9325412847222222</v>
      </c>
      <c r="X662" t="s">
        <v>35</v>
      </c>
      <c r="Y662">
        <v>24.75</v>
      </c>
      <c r="Z662">
        <v>23.31</v>
      </c>
      <c r="AB662" s="5">
        <f t="shared" si="111"/>
        <v>763.6828703703635</v>
      </c>
      <c r="AC662" s="7">
        <f t="shared" si="112"/>
        <v>7.6368287037036353E-3</v>
      </c>
      <c r="AD662" s="1">
        <v>0.94957596064814809</v>
      </c>
      <c r="AE662" t="s">
        <v>35</v>
      </c>
      <c r="AF662">
        <v>24.5</v>
      </c>
      <c r="AG662">
        <v>23</v>
      </c>
    </row>
    <row r="663" spans="1:33" x14ac:dyDescent="0.25">
      <c r="A663" s="5">
        <f t="shared" si="103"/>
        <v>764.23032407406663</v>
      </c>
      <c r="B663" s="7">
        <f t="shared" si="105"/>
        <v>7.6423032407406666E-3</v>
      </c>
      <c r="C663" s="6">
        <v>0.91743806712962961</v>
      </c>
      <c r="D663" s="5" t="s">
        <v>35</v>
      </c>
      <c r="E663" s="5">
        <v>19.25</v>
      </c>
      <c r="F663" s="5">
        <v>18.940000000000001</v>
      </c>
      <c r="G663" s="5"/>
      <c r="H663" s="5"/>
      <c r="I663" s="5"/>
      <c r="J663" s="5"/>
      <c r="K663" s="5"/>
      <c r="L663" s="5"/>
      <c r="M663" s="5"/>
      <c r="N663" s="5">
        <f t="shared" si="107"/>
        <v>750.5196759259203</v>
      </c>
      <c r="O663" s="7">
        <f t="shared" si="108"/>
        <v>7.5051967592592028E-3</v>
      </c>
      <c r="P663" s="1">
        <v>0.90921833333333335</v>
      </c>
      <c r="Q663" t="s">
        <v>35</v>
      </c>
      <c r="R663">
        <v>24.5</v>
      </c>
      <c r="S663">
        <v>23.44</v>
      </c>
      <c r="U663" s="5">
        <f t="shared" si="109"/>
        <v>747.26388888888278</v>
      </c>
      <c r="V663" s="7">
        <f t="shared" si="110"/>
        <v>7.4726388888888273E-3</v>
      </c>
      <c r="W663" s="1">
        <v>0.93255238425925924</v>
      </c>
      <c r="X663" t="s">
        <v>35</v>
      </c>
      <c r="Y663">
        <v>24.5</v>
      </c>
      <c r="Z663">
        <v>23.31</v>
      </c>
      <c r="AB663" s="5">
        <f t="shared" si="111"/>
        <v>764.79745370370279</v>
      </c>
      <c r="AC663" s="7">
        <f t="shared" si="112"/>
        <v>7.6479745370370278E-3</v>
      </c>
      <c r="AD663" s="1">
        <v>0.94958710648148148</v>
      </c>
      <c r="AE663" t="s">
        <v>35</v>
      </c>
      <c r="AF663">
        <v>23.75</v>
      </c>
      <c r="AG663">
        <v>23</v>
      </c>
    </row>
    <row r="664" spans="1:33" x14ac:dyDescent="0.25">
      <c r="A664" s="5">
        <f t="shared" si="103"/>
        <v>765.3645833333278</v>
      </c>
      <c r="B664" s="7">
        <f t="shared" si="105"/>
        <v>7.653645833333278E-3</v>
      </c>
      <c r="C664" s="6">
        <v>0.91744940972222222</v>
      </c>
      <c r="D664" s="5" t="s">
        <v>35</v>
      </c>
      <c r="E664" s="5">
        <v>19.25</v>
      </c>
      <c r="F664" s="5">
        <v>18.940000000000001</v>
      </c>
      <c r="G664" s="5"/>
      <c r="H664" s="5"/>
      <c r="I664" s="5"/>
      <c r="J664" s="5"/>
      <c r="K664" s="5"/>
      <c r="L664" s="5"/>
      <c r="M664" s="5"/>
      <c r="N664" s="5">
        <f t="shared" si="107"/>
        <v>751.63425925924844</v>
      </c>
      <c r="O664" s="7">
        <f t="shared" si="108"/>
        <v>7.5163425925924843E-3</v>
      </c>
      <c r="P664" s="1">
        <v>0.90922947916666663</v>
      </c>
      <c r="Q664" t="s">
        <v>35</v>
      </c>
      <c r="R664">
        <v>25.25</v>
      </c>
      <c r="S664">
        <v>23.5</v>
      </c>
      <c r="U664" s="5">
        <f t="shared" si="109"/>
        <v>748.41782407407686</v>
      </c>
      <c r="V664" s="7">
        <f t="shared" si="110"/>
        <v>7.4841782407407687E-3</v>
      </c>
      <c r="W664" s="1">
        <v>0.93256392361111118</v>
      </c>
      <c r="X664" t="s">
        <v>35</v>
      </c>
      <c r="Y664">
        <v>24.75</v>
      </c>
      <c r="Z664">
        <v>23.31</v>
      </c>
      <c r="AB664" s="5">
        <f t="shared" si="111"/>
        <v>766.07407407407459</v>
      </c>
      <c r="AC664" s="7">
        <f t="shared" si="112"/>
        <v>7.6607407407407457E-3</v>
      </c>
      <c r="AD664" s="1">
        <v>0.9495998726851852</v>
      </c>
      <c r="AE664" t="s">
        <v>35</v>
      </c>
      <c r="AF664">
        <v>24.25</v>
      </c>
      <c r="AG664">
        <v>23.12</v>
      </c>
    </row>
    <row r="665" spans="1:33" x14ac:dyDescent="0.25">
      <c r="A665" s="5">
        <f t="shared" si="103"/>
        <v>766.46296296295486</v>
      </c>
      <c r="B665" s="7">
        <f t="shared" si="105"/>
        <v>7.6646296296295491E-3</v>
      </c>
      <c r="C665" s="6">
        <v>0.91746039351851849</v>
      </c>
      <c r="D665" s="5" t="s">
        <v>35</v>
      </c>
      <c r="E665" s="5">
        <v>19.25</v>
      </c>
      <c r="F665" s="5">
        <v>18.940000000000001</v>
      </c>
      <c r="G665" s="5"/>
      <c r="H665" s="5"/>
      <c r="I665" s="5"/>
      <c r="J665" s="5"/>
      <c r="K665" s="5"/>
      <c r="L665" s="5"/>
      <c r="M665" s="5"/>
      <c r="N665" s="5">
        <f t="shared" si="107"/>
        <v>752.75925925925026</v>
      </c>
      <c r="O665" s="7">
        <f t="shared" si="108"/>
        <v>7.5275925925925025E-3</v>
      </c>
      <c r="P665" s="1">
        <v>0.90924072916666665</v>
      </c>
      <c r="Q665" t="s">
        <v>35</v>
      </c>
      <c r="R665">
        <v>25</v>
      </c>
      <c r="S665">
        <v>23.37</v>
      </c>
      <c r="U665" s="5">
        <f t="shared" si="109"/>
        <v>749.53009259259852</v>
      </c>
      <c r="V665" s="7">
        <f t="shared" si="110"/>
        <v>7.4953009259259851E-3</v>
      </c>
      <c r="W665" s="1">
        <v>0.93257504629629639</v>
      </c>
      <c r="X665" t="s">
        <v>35</v>
      </c>
      <c r="Y665">
        <v>24.75</v>
      </c>
      <c r="Z665">
        <v>23.31</v>
      </c>
      <c r="AB665" s="5">
        <f t="shared" si="111"/>
        <v>767.23148148147845</v>
      </c>
      <c r="AC665" s="7">
        <f t="shared" si="112"/>
        <v>7.6723148148147846E-3</v>
      </c>
      <c r="AD665" s="1">
        <v>0.94961144675925924</v>
      </c>
      <c r="AE665" t="s">
        <v>35</v>
      </c>
      <c r="AF665">
        <v>24</v>
      </c>
      <c r="AG665">
        <v>23</v>
      </c>
    </row>
    <row r="666" spans="1:33" x14ac:dyDescent="0.25">
      <c r="A666" s="5">
        <f t="shared" si="103"/>
        <v>767.644675925927</v>
      </c>
      <c r="B666" s="7">
        <f t="shared" si="105"/>
        <v>7.67644675925927E-3</v>
      </c>
      <c r="C666" s="6">
        <v>0.91747221064814821</v>
      </c>
      <c r="D666" s="5" t="s">
        <v>35</v>
      </c>
      <c r="E666" s="5">
        <v>19.25</v>
      </c>
      <c r="F666" s="5">
        <v>18.940000000000001</v>
      </c>
      <c r="G666" s="5"/>
      <c r="H666" s="5"/>
      <c r="I666" s="5"/>
      <c r="J666" s="5"/>
      <c r="K666" s="5"/>
      <c r="L666" s="5"/>
      <c r="M666" s="5"/>
      <c r="N666" s="5">
        <f t="shared" si="107"/>
        <v>753.87847222221365</v>
      </c>
      <c r="O666" s="7">
        <f t="shared" si="108"/>
        <v>7.538784722222136E-3</v>
      </c>
      <c r="P666" s="1">
        <v>0.90925192129629628</v>
      </c>
      <c r="Q666" t="s">
        <v>35</v>
      </c>
      <c r="R666">
        <v>24.75</v>
      </c>
      <c r="S666">
        <v>23.44</v>
      </c>
      <c r="U666" s="5">
        <f t="shared" si="109"/>
        <v>750.64583333332985</v>
      </c>
      <c r="V666" s="7">
        <f t="shared" si="110"/>
        <v>7.506458333333299E-3</v>
      </c>
      <c r="W666" s="1">
        <v>0.93258620370370371</v>
      </c>
      <c r="X666" t="s">
        <v>35</v>
      </c>
      <c r="Y666">
        <v>25</v>
      </c>
      <c r="Z666">
        <v>23.31</v>
      </c>
      <c r="AB666" s="5">
        <f t="shared" si="111"/>
        <v>768.3460648148066</v>
      </c>
      <c r="AC666" s="7">
        <f t="shared" si="112"/>
        <v>7.6834606481480661E-3</v>
      </c>
      <c r="AD666" s="1">
        <v>0.94962259259259252</v>
      </c>
      <c r="AE666" t="s">
        <v>35</v>
      </c>
      <c r="AF666">
        <v>24</v>
      </c>
      <c r="AG666">
        <v>23</v>
      </c>
    </row>
    <row r="667" spans="1:33" x14ac:dyDescent="0.25">
      <c r="A667" s="5">
        <f t="shared" si="103"/>
        <v>768.73263888889153</v>
      </c>
      <c r="B667" s="7">
        <f t="shared" si="105"/>
        <v>7.6873263888889154E-3</v>
      </c>
      <c r="C667" s="6">
        <v>0.91748309027777786</v>
      </c>
      <c r="D667" s="5" t="s">
        <v>35</v>
      </c>
      <c r="E667" s="5">
        <v>19.25</v>
      </c>
      <c r="F667" s="5">
        <v>18.940000000000001</v>
      </c>
      <c r="G667" s="5"/>
      <c r="H667" s="5"/>
      <c r="I667" s="5"/>
      <c r="J667" s="5"/>
      <c r="K667" s="5"/>
      <c r="L667" s="5"/>
      <c r="M667" s="5"/>
      <c r="N667" s="5">
        <f t="shared" si="107"/>
        <v>754.95370370368687</v>
      </c>
      <c r="O667" s="7">
        <f t="shared" si="108"/>
        <v>7.5495370370368686E-3</v>
      </c>
      <c r="P667" s="1">
        <v>0.90926267361111102</v>
      </c>
      <c r="Q667" t="s">
        <v>35</v>
      </c>
      <c r="R667">
        <v>25</v>
      </c>
      <c r="S667">
        <v>23.44</v>
      </c>
      <c r="U667" s="5">
        <f t="shared" si="109"/>
        <v>751.79398148148562</v>
      </c>
      <c r="V667" s="7">
        <f t="shared" si="110"/>
        <v>7.5179398148148557E-3</v>
      </c>
      <c r="W667" s="1">
        <v>0.93259768518518527</v>
      </c>
      <c r="X667" t="s">
        <v>35</v>
      </c>
      <c r="Y667">
        <v>24.75</v>
      </c>
      <c r="Z667">
        <v>23.31</v>
      </c>
      <c r="AB667" s="5">
        <f t="shared" si="111"/>
        <v>769.61111111111256</v>
      </c>
      <c r="AC667" s="7">
        <f t="shared" si="112"/>
        <v>7.6961111111111258E-3</v>
      </c>
      <c r="AD667" s="1">
        <v>0.94963524305555558</v>
      </c>
      <c r="AE667" t="s">
        <v>35</v>
      </c>
      <c r="AF667">
        <v>24.5</v>
      </c>
      <c r="AG667">
        <v>23.06</v>
      </c>
    </row>
    <row r="668" spans="1:33" x14ac:dyDescent="0.25">
      <c r="A668" s="5">
        <f t="shared" si="103"/>
        <v>769.90162037037237</v>
      </c>
      <c r="B668" s="7">
        <f t="shared" si="105"/>
        <v>7.6990162037037235E-3</v>
      </c>
      <c r="C668" s="6">
        <v>0.91749478009259267</v>
      </c>
      <c r="D668" s="5" t="s">
        <v>35</v>
      </c>
      <c r="E668" s="5">
        <v>19.25</v>
      </c>
      <c r="F668" s="5">
        <v>18.940000000000001</v>
      </c>
      <c r="G668" s="5"/>
      <c r="H668" s="5"/>
      <c r="I668" s="5"/>
      <c r="J668" s="5"/>
      <c r="K668" s="5"/>
      <c r="L668" s="5"/>
      <c r="M668" s="5"/>
      <c r="N668" s="5">
        <f t="shared" si="107"/>
        <v>756.10648148147777</v>
      </c>
      <c r="O668" s="7">
        <f t="shared" si="108"/>
        <v>7.5610648148147774E-3</v>
      </c>
      <c r="P668" s="1">
        <v>0.90927420138888893</v>
      </c>
      <c r="Q668" t="s">
        <v>35</v>
      </c>
      <c r="R668">
        <v>24.75</v>
      </c>
      <c r="S668">
        <v>23.44</v>
      </c>
      <c r="U668" s="5">
        <f t="shared" si="109"/>
        <v>752.90509259258181</v>
      </c>
      <c r="V668" s="7">
        <f t="shared" si="110"/>
        <v>7.5290509259258176E-3</v>
      </c>
      <c r="W668" s="1">
        <v>0.93260879629629623</v>
      </c>
      <c r="X668" t="s">
        <v>35</v>
      </c>
      <c r="Y668">
        <v>24.5</v>
      </c>
      <c r="Z668">
        <v>23.31</v>
      </c>
      <c r="AB668" s="5">
        <f t="shared" si="111"/>
        <v>770.79976851852643</v>
      </c>
      <c r="AC668" s="7">
        <f t="shared" si="112"/>
        <v>7.7079976851852638E-3</v>
      </c>
      <c r="AD668" s="1">
        <v>0.94964712962962972</v>
      </c>
      <c r="AE668" t="s">
        <v>35</v>
      </c>
      <c r="AF668">
        <v>24.5</v>
      </c>
      <c r="AG668">
        <v>23</v>
      </c>
    </row>
    <row r="669" spans="1:33" x14ac:dyDescent="0.25">
      <c r="A669" s="5">
        <f t="shared" si="103"/>
        <v>771.00462962963468</v>
      </c>
      <c r="B669" s="7">
        <f t="shared" si="105"/>
        <v>7.7100462962963467E-3</v>
      </c>
      <c r="C669" s="6">
        <v>0.91750581018518529</v>
      </c>
      <c r="D669" s="5" t="s">
        <v>35</v>
      </c>
      <c r="E669" s="5">
        <v>19.25</v>
      </c>
      <c r="F669" s="5">
        <v>18.940000000000001</v>
      </c>
      <c r="G669" s="5"/>
      <c r="H669" s="5"/>
      <c r="I669" s="5"/>
      <c r="J669" s="5"/>
      <c r="K669" s="5"/>
      <c r="L669" s="5"/>
      <c r="M669" s="5"/>
      <c r="N669" s="5">
        <f t="shared" si="107"/>
        <v>757.22800925924764</v>
      </c>
      <c r="O669" s="7">
        <f t="shared" si="108"/>
        <v>7.572280092592476E-3</v>
      </c>
      <c r="P669" s="1">
        <v>0.90928541666666662</v>
      </c>
      <c r="Q669" t="s">
        <v>35</v>
      </c>
      <c r="R669">
        <v>25.25</v>
      </c>
      <c r="S669">
        <v>23.44</v>
      </c>
      <c r="U669" s="5">
        <f t="shared" si="109"/>
        <v>754.01967592592098</v>
      </c>
      <c r="V669" s="7">
        <f t="shared" si="110"/>
        <v>7.5401967592592101E-3</v>
      </c>
      <c r="W669" s="1">
        <v>0.93261994212962962</v>
      </c>
      <c r="X669" t="s">
        <v>35</v>
      </c>
      <c r="Y669">
        <v>25.25</v>
      </c>
      <c r="Z669">
        <v>23.25</v>
      </c>
      <c r="AB669" s="5">
        <f t="shared" si="111"/>
        <v>771.91550925925776</v>
      </c>
      <c r="AC669" s="7">
        <f t="shared" si="112"/>
        <v>7.7191550925925778E-3</v>
      </c>
      <c r="AD669" s="1">
        <v>0.94965828703703703</v>
      </c>
      <c r="AE669" t="s">
        <v>35</v>
      </c>
      <c r="AF669">
        <v>24.25</v>
      </c>
      <c r="AG669">
        <v>23</v>
      </c>
    </row>
    <row r="670" spans="1:33" x14ac:dyDescent="0.25">
      <c r="A670" s="5">
        <f t="shared" si="103"/>
        <v>772.1226851851726</v>
      </c>
      <c r="B670" s="7">
        <f t="shared" si="105"/>
        <v>7.7212268518517257E-3</v>
      </c>
      <c r="C670" s="6">
        <v>0.91751699074074067</v>
      </c>
      <c r="D670" s="5" t="s">
        <v>35</v>
      </c>
      <c r="E670" s="5">
        <v>19.25</v>
      </c>
      <c r="F670" s="5">
        <v>18.940000000000001</v>
      </c>
      <c r="G670" s="5"/>
      <c r="H670" s="5"/>
      <c r="I670" s="5"/>
      <c r="J670" s="5"/>
      <c r="K670" s="5"/>
      <c r="L670" s="5"/>
      <c r="M670" s="5"/>
      <c r="N670" s="5">
        <f t="shared" si="107"/>
        <v>758.37499999998897</v>
      </c>
      <c r="O670" s="7">
        <f t="shared" si="108"/>
        <v>7.5837499999998892E-3</v>
      </c>
      <c r="P670" s="1">
        <v>0.90929688657407404</v>
      </c>
      <c r="Q670" t="s">
        <v>35</v>
      </c>
      <c r="R670">
        <v>24.75</v>
      </c>
      <c r="S670">
        <v>23.44</v>
      </c>
      <c r="U670" s="5">
        <f t="shared" si="109"/>
        <v>755.24768518517863</v>
      </c>
      <c r="V670" s="7">
        <f t="shared" si="110"/>
        <v>7.552476851851786E-3</v>
      </c>
      <c r="W670" s="1">
        <v>0.9326322222222222</v>
      </c>
      <c r="X670" t="s">
        <v>35</v>
      </c>
      <c r="Y670">
        <v>24.5</v>
      </c>
      <c r="Z670">
        <v>23.31</v>
      </c>
      <c r="AB670" s="5">
        <f t="shared" si="111"/>
        <v>773.03125000000023</v>
      </c>
      <c r="AC670" s="7">
        <f t="shared" si="112"/>
        <v>7.7303125000000028E-3</v>
      </c>
      <c r="AD670" s="1">
        <v>0.94966944444444445</v>
      </c>
      <c r="AE670" t="s">
        <v>35</v>
      </c>
      <c r="AF670">
        <v>24.25</v>
      </c>
      <c r="AG670">
        <v>23</v>
      </c>
    </row>
    <row r="671" spans="1:33" x14ac:dyDescent="0.25">
      <c r="A671" s="5">
        <f t="shared" si="103"/>
        <v>773.2581018518481</v>
      </c>
      <c r="B671" s="7">
        <f t="shared" si="105"/>
        <v>7.7325810185184807E-3</v>
      </c>
      <c r="C671" s="6">
        <v>0.91752834490740742</v>
      </c>
      <c r="D671" s="5" t="s">
        <v>35</v>
      </c>
      <c r="E671" s="5">
        <v>19.25</v>
      </c>
      <c r="F671" s="5">
        <v>18.940000000000001</v>
      </c>
      <c r="G671" s="5"/>
      <c r="H671" s="5"/>
      <c r="I671" s="5"/>
      <c r="J671" s="5"/>
      <c r="K671" s="5"/>
      <c r="L671" s="5"/>
      <c r="M671" s="5"/>
      <c r="N671" s="5">
        <f t="shared" si="107"/>
        <v>759.48611111110733</v>
      </c>
      <c r="O671" s="7">
        <f t="shared" si="108"/>
        <v>7.5948611111110731E-3</v>
      </c>
      <c r="P671" s="1">
        <v>0.90930799768518522</v>
      </c>
      <c r="Q671" t="s">
        <v>35</v>
      </c>
      <c r="R671">
        <v>25</v>
      </c>
      <c r="S671">
        <v>23.37</v>
      </c>
      <c r="U671" s="5">
        <f t="shared" si="109"/>
        <v>756.35648148147936</v>
      </c>
      <c r="V671" s="7">
        <f t="shared" si="110"/>
        <v>7.5635648148147938E-3</v>
      </c>
      <c r="W671" s="1">
        <v>0.9326433101851852</v>
      </c>
      <c r="X671" t="s">
        <v>35</v>
      </c>
      <c r="Y671">
        <v>25</v>
      </c>
      <c r="Z671">
        <v>23.31</v>
      </c>
      <c r="AB671" s="5">
        <f t="shared" si="111"/>
        <v>774.14699074074281</v>
      </c>
      <c r="AC671" s="7">
        <f t="shared" si="112"/>
        <v>7.7414699074074278E-3</v>
      </c>
      <c r="AD671" s="1">
        <v>0.94968060185185188</v>
      </c>
      <c r="AE671" t="s">
        <v>35</v>
      </c>
      <c r="AF671">
        <v>24.25</v>
      </c>
      <c r="AG671">
        <v>23</v>
      </c>
    </row>
    <row r="672" spans="1:33" x14ac:dyDescent="0.25">
      <c r="A672" s="5">
        <f t="shared" si="103"/>
        <v>774.36805555555213</v>
      </c>
      <c r="B672" s="7">
        <f t="shared" si="105"/>
        <v>7.743680555555521E-3</v>
      </c>
      <c r="C672" s="6">
        <v>0.91753944444444446</v>
      </c>
      <c r="D672" s="5" t="s">
        <v>35</v>
      </c>
      <c r="E672" s="5">
        <v>19.25</v>
      </c>
      <c r="F672" s="5">
        <v>18.940000000000001</v>
      </c>
      <c r="G672" s="5"/>
      <c r="H672" s="5"/>
      <c r="I672" s="5"/>
      <c r="J672" s="5"/>
      <c r="K672" s="5"/>
      <c r="L672" s="5"/>
      <c r="M672" s="5"/>
      <c r="N672" s="5">
        <f t="shared" si="107"/>
        <v>760.60648148148505</v>
      </c>
      <c r="O672" s="7">
        <f t="shared" si="108"/>
        <v>7.6060648148148502E-3</v>
      </c>
      <c r="P672" s="1">
        <v>0.909319201388889</v>
      </c>
      <c r="Q672" t="s">
        <v>35</v>
      </c>
      <c r="R672">
        <v>25.25</v>
      </c>
      <c r="S672">
        <v>23.44</v>
      </c>
      <c r="U672" s="5">
        <f t="shared" si="109"/>
        <v>757.55092592593167</v>
      </c>
      <c r="V672" s="7">
        <f t="shared" si="110"/>
        <v>7.5755092592593165E-3</v>
      </c>
      <c r="W672" s="1">
        <v>0.93265525462962973</v>
      </c>
      <c r="X672" t="s">
        <v>35</v>
      </c>
      <c r="Y672">
        <v>24.5</v>
      </c>
      <c r="Z672">
        <v>23.31</v>
      </c>
      <c r="AB672" s="5">
        <f t="shared" si="111"/>
        <v>775.25578703703241</v>
      </c>
      <c r="AC672" s="7">
        <f t="shared" si="112"/>
        <v>7.7525578703703246E-3</v>
      </c>
      <c r="AD672" s="1">
        <v>0.94969168981481478</v>
      </c>
      <c r="AE672" t="s">
        <v>35</v>
      </c>
      <c r="AF672">
        <v>23.75</v>
      </c>
      <c r="AG672">
        <v>23</v>
      </c>
    </row>
    <row r="673" spans="1:33" x14ac:dyDescent="0.25">
      <c r="A673" s="5">
        <f t="shared" si="103"/>
        <v>775.48032407407379</v>
      </c>
      <c r="B673" s="7">
        <f t="shared" si="105"/>
        <v>7.7548032407407375E-3</v>
      </c>
      <c r="C673" s="6">
        <v>0.91755056712962968</v>
      </c>
      <c r="D673" s="5" t="s">
        <v>35</v>
      </c>
      <c r="E673" s="5">
        <v>19.25</v>
      </c>
      <c r="F673" s="5">
        <v>18.940000000000001</v>
      </c>
      <c r="G673" s="5"/>
      <c r="H673" s="5"/>
      <c r="I673" s="5"/>
      <c r="J673" s="5"/>
      <c r="K673" s="5"/>
      <c r="L673" s="5"/>
      <c r="M673" s="5"/>
      <c r="N673" s="5">
        <f t="shared" si="107"/>
        <v>761.71412037036032</v>
      </c>
      <c r="O673" s="7">
        <f t="shared" si="108"/>
        <v>7.6171412037036035E-3</v>
      </c>
      <c r="P673" s="1">
        <v>0.90933027777777775</v>
      </c>
      <c r="Q673" t="s">
        <v>35</v>
      </c>
      <c r="R673">
        <v>25</v>
      </c>
      <c r="S673">
        <v>23.44</v>
      </c>
      <c r="U673" s="5">
        <f t="shared" si="109"/>
        <v>758.6608796296357</v>
      </c>
      <c r="V673" s="7">
        <f t="shared" si="110"/>
        <v>7.5866087962963569E-3</v>
      </c>
      <c r="W673" s="1">
        <v>0.93266635416666677</v>
      </c>
      <c r="X673" t="s">
        <v>35</v>
      </c>
      <c r="Y673">
        <v>24.5</v>
      </c>
      <c r="Z673">
        <v>23.31</v>
      </c>
      <c r="AB673" s="5">
        <f t="shared" si="111"/>
        <v>776.36574074073656</v>
      </c>
      <c r="AC673" s="7">
        <f t="shared" si="112"/>
        <v>7.763657407407365E-3</v>
      </c>
      <c r="AD673" s="1">
        <v>0.94970278935185182</v>
      </c>
      <c r="AE673" t="s">
        <v>35</v>
      </c>
      <c r="AF673">
        <v>23.75</v>
      </c>
      <c r="AG673">
        <v>23.06</v>
      </c>
    </row>
    <row r="674" spans="1:33" x14ac:dyDescent="0.25">
      <c r="A674" s="5">
        <f t="shared" si="103"/>
        <v>776.60416666666117</v>
      </c>
      <c r="B674" s="7">
        <f t="shared" si="105"/>
        <v>7.7660416666666121E-3</v>
      </c>
      <c r="C674" s="6">
        <v>0.91756180555555555</v>
      </c>
      <c r="D674" s="5" t="s">
        <v>35</v>
      </c>
      <c r="E674" s="5">
        <v>19.25</v>
      </c>
      <c r="F674" s="5">
        <v>18.940000000000001</v>
      </c>
      <c r="G674" s="5"/>
      <c r="H674" s="5"/>
      <c r="I674" s="5"/>
      <c r="J674" s="5"/>
      <c r="K674" s="5"/>
      <c r="L674" s="5"/>
      <c r="M674" s="5"/>
      <c r="N674" s="5">
        <f t="shared" si="107"/>
        <v>762.82638888887084</v>
      </c>
      <c r="O674" s="7">
        <f t="shared" si="108"/>
        <v>7.6282638888887089E-3</v>
      </c>
      <c r="P674" s="1">
        <v>0.90934140046296286</v>
      </c>
      <c r="Q674" t="s">
        <v>35</v>
      </c>
      <c r="R674">
        <v>24.75</v>
      </c>
      <c r="S674">
        <v>23.44</v>
      </c>
      <c r="U674" s="5">
        <f t="shared" si="109"/>
        <v>759.81134259258681</v>
      </c>
      <c r="V674" s="7">
        <f t="shared" si="110"/>
        <v>7.5981134259258676E-3</v>
      </c>
      <c r="W674" s="1">
        <v>0.93267785879629628</v>
      </c>
      <c r="X674" t="s">
        <v>35</v>
      </c>
      <c r="Y674">
        <v>24.75</v>
      </c>
      <c r="Z674">
        <v>23.31</v>
      </c>
      <c r="AB674" s="5">
        <f t="shared" si="111"/>
        <v>777.87268518518806</v>
      </c>
      <c r="AC674" s="7">
        <f t="shared" si="112"/>
        <v>7.7787268518518804E-3</v>
      </c>
      <c r="AD674" s="1">
        <v>0.94971785879629633</v>
      </c>
      <c r="AE674" t="s">
        <v>35</v>
      </c>
      <c r="AF674">
        <v>24.5</v>
      </c>
      <c r="AG674">
        <v>23.06</v>
      </c>
    </row>
    <row r="675" spans="1:33" x14ac:dyDescent="0.25">
      <c r="A675" s="5">
        <f t="shared" si="103"/>
        <v>777.92245370370551</v>
      </c>
      <c r="B675" s="7">
        <f t="shared" si="105"/>
        <v>7.779224537037055E-3</v>
      </c>
      <c r="C675" s="6">
        <v>0.917574988425926</v>
      </c>
      <c r="D675" s="5" t="s">
        <v>35</v>
      </c>
      <c r="E675" s="5">
        <v>19.25</v>
      </c>
      <c r="F675" s="5">
        <v>18.940000000000001</v>
      </c>
      <c r="G675" s="5"/>
      <c r="H675" s="5"/>
      <c r="I675" s="5"/>
      <c r="J675" s="5"/>
      <c r="K675" s="5"/>
      <c r="L675" s="5"/>
      <c r="M675" s="5"/>
      <c r="N675" s="5">
        <f t="shared" si="107"/>
        <v>763.94328703703889</v>
      </c>
      <c r="O675" s="7">
        <f t="shared" si="108"/>
        <v>7.6394328703703884E-3</v>
      </c>
      <c r="P675" s="1">
        <v>0.90935256944444454</v>
      </c>
      <c r="Q675" t="s">
        <v>35</v>
      </c>
      <c r="R675">
        <v>24.5</v>
      </c>
      <c r="S675">
        <v>23.44</v>
      </c>
      <c r="U675" s="5">
        <f t="shared" si="109"/>
        <v>760.95833333332803</v>
      </c>
      <c r="V675" s="7">
        <f t="shared" si="110"/>
        <v>7.6095833333332807E-3</v>
      </c>
      <c r="W675" s="1">
        <v>0.93268932870370369</v>
      </c>
      <c r="X675" t="s">
        <v>35</v>
      </c>
      <c r="Y675">
        <v>24.5</v>
      </c>
      <c r="Z675">
        <v>23.31</v>
      </c>
      <c r="AB675" s="5">
        <f t="shared" si="111"/>
        <v>779.06134259259079</v>
      </c>
      <c r="AC675" s="7">
        <f t="shared" si="112"/>
        <v>7.7906134259259074E-3</v>
      </c>
      <c r="AD675" s="1">
        <v>0.94972974537037036</v>
      </c>
      <c r="AE675" t="s">
        <v>35</v>
      </c>
      <c r="AF675">
        <v>24</v>
      </c>
      <c r="AG675">
        <v>23</v>
      </c>
    </row>
    <row r="676" spans="1:33" x14ac:dyDescent="0.25">
      <c r="A676" s="5">
        <f t="shared" si="103"/>
        <v>779.10185185184889</v>
      </c>
      <c r="B676" s="7">
        <f t="shared" si="105"/>
        <v>7.7910185185184888E-3</v>
      </c>
      <c r="C676" s="6">
        <v>0.91758678240740743</v>
      </c>
      <c r="D676" s="5" t="s">
        <v>35</v>
      </c>
      <c r="E676" s="5">
        <v>19.25</v>
      </c>
      <c r="F676" s="5">
        <v>18.940000000000001</v>
      </c>
      <c r="G676" s="5"/>
      <c r="H676" s="5"/>
      <c r="I676" s="5"/>
      <c r="J676" s="5"/>
      <c r="K676" s="5"/>
      <c r="L676" s="5"/>
      <c r="M676" s="5"/>
      <c r="N676" s="5">
        <f t="shared" si="107"/>
        <v>765.0555555555494</v>
      </c>
      <c r="O676" s="7">
        <f t="shared" si="108"/>
        <v>7.6505555555554938E-3</v>
      </c>
      <c r="P676" s="1">
        <v>0.90936369212962964</v>
      </c>
      <c r="Q676" t="s">
        <v>35</v>
      </c>
      <c r="R676">
        <v>24.25</v>
      </c>
      <c r="S676">
        <v>23.5</v>
      </c>
      <c r="U676" s="5">
        <f t="shared" si="109"/>
        <v>762.03703703703331</v>
      </c>
      <c r="V676" s="7">
        <f t="shared" si="110"/>
        <v>7.6203703703703329E-3</v>
      </c>
      <c r="W676" s="1">
        <v>0.93270011574074074</v>
      </c>
      <c r="X676" t="s">
        <v>35</v>
      </c>
      <c r="Y676">
        <v>25</v>
      </c>
      <c r="Z676">
        <v>23.31</v>
      </c>
      <c r="AB676" s="5">
        <f t="shared" si="111"/>
        <v>780.17129629629483</v>
      </c>
      <c r="AC676" s="7">
        <f t="shared" si="112"/>
        <v>7.8017129629629478E-3</v>
      </c>
      <c r="AD676" s="1">
        <v>0.9497408449074074</v>
      </c>
      <c r="AE676" t="s">
        <v>35</v>
      </c>
      <c r="AF676">
        <v>24.25</v>
      </c>
      <c r="AG676">
        <v>23</v>
      </c>
    </row>
    <row r="677" spans="1:33" x14ac:dyDescent="0.25">
      <c r="A677" s="5">
        <f t="shared" si="103"/>
        <v>780.20138888889039</v>
      </c>
      <c r="B677" s="7">
        <f t="shared" si="105"/>
        <v>7.8020138888889035E-3</v>
      </c>
      <c r="C677" s="6">
        <v>0.91759777777777785</v>
      </c>
      <c r="D677" s="5" t="s">
        <v>35</v>
      </c>
      <c r="E677" s="5">
        <v>19.25</v>
      </c>
      <c r="F677" s="5">
        <v>18.940000000000001</v>
      </c>
      <c r="G677" s="5"/>
      <c r="H677" s="5"/>
      <c r="I677" s="5"/>
      <c r="J677" s="5"/>
      <c r="K677" s="5"/>
      <c r="L677" s="5"/>
      <c r="M677" s="5"/>
      <c r="N677" s="5">
        <f t="shared" si="107"/>
        <v>766.16550925925344</v>
      </c>
      <c r="O677" s="7">
        <f t="shared" si="108"/>
        <v>7.6616550925925342E-3</v>
      </c>
      <c r="P677" s="1">
        <v>0.90937479166666668</v>
      </c>
      <c r="Q677" t="s">
        <v>35</v>
      </c>
      <c r="R677">
        <v>25</v>
      </c>
      <c r="S677">
        <v>23.5</v>
      </c>
      <c r="U677" s="5">
        <f t="shared" si="109"/>
        <v>763.15046296295816</v>
      </c>
      <c r="V677" s="7">
        <f t="shared" si="110"/>
        <v>7.6315046296295819E-3</v>
      </c>
      <c r="W677" s="1">
        <v>0.93271124999999999</v>
      </c>
      <c r="X677" t="s">
        <v>35</v>
      </c>
      <c r="Y677">
        <v>25</v>
      </c>
      <c r="Z677">
        <v>23.37</v>
      </c>
      <c r="AB677" s="5">
        <f t="shared" si="111"/>
        <v>781.28009259258442</v>
      </c>
      <c r="AC677" s="7">
        <f t="shared" si="112"/>
        <v>7.8128009259258446E-3</v>
      </c>
      <c r="AD677" s="1">
        <v>0.9497519328703703</v>
      </c>
      <c r="AE677" t="s">
        <v>35</v>
      </c>
      <c r="AF677">
        <v>24.25</v>
      </c>
      <c r="AG677">
        <v>23</v>
      </c>
    </row>
    <row r="678" spans="1:33" x14ac:dyDescent="0.25">
      <c r="A678" s="5">
        <f t="shared" si="103"/>
        <v>781.34837962963161</v>
      </c>
      <c r="B678" s="7">
        <f t="shared" si="105"/>
        <v>7.8134837962963166E-3</v>
      </c>
      <c r="C678" s="6">
        <v>0.91760924768518526</v>
      </c>
      <c r="D678" s="5" t="s">
        <v>35</v>
      </c>
      <c r="E678" s="5">
        <v>19.25</v>
      </c>
      <c r="F678" s="5">
        <v>18.940000000000001</v>
      </c>
      <c r="G678" s="5"/>
      <c r="H678" s="5"/>
      <c r="I678" s="5"/>
      <c r="J678" s="5"/>
      <c r="K678" s="5"/>
      <c r="L678" s="5"/>
      <c r="M678" s="5"/>
      <c r="N678" s="5">
        <f t="shared" si="107"/>
        <v>767.39699074073189</v>
      </c>
      <c r="O678" s="7">
        <f t="shared" si="108"/>
        <v>7.6739699074073187E-3</v>
      </c>
      <c r="P678" s="1">
        <v>0.90938710648148147</v>
      </c>
      <c r="Q678" t="s">
        <v>35</v>
      </c>
      <c r="R678">
        <v>24.5</v>
      </c>
      <c r="S678">
        <v>23.44</v>
      </c>
      <c r="U678" s="5">
        <f t="shared" si="109"/>
        <v>764.26736111110392</v>
      </c>
      <c r="V678" s="7">
        <f t="shared" si="110"/>
        <v>7.6426736111110394E-3</v>
      </c>
      <c r="W678" s="1">
        <v>0.93272241898148145</v>
      </c>
      <c r="X678" t="s">
        <v>35</v>
      </c>
      <c r="Y678">
        <v>24.75</v>
      </c>
      <c r="Z678">
        <v>23.31</v>
      </c>
      <c r="AB678" s="5">
        <f t="shared" si="111"/>
        <v>782.3912037037029</v>
      </c>
      <c r="AC678" s="7">
        <f t="shared" si="112"/>
        <v>7.8239120370370285E-3</v>
      </c>
      <c r="AD678" s="1">
        <v>0.94976304398148148</v>
      </c>
      <c r="AE678" t="s">
        <v>35</v>
      </c>
      <c r="AF678">
        <v>24</v>
      </c>
      <c r="AG678">
        <v>23</v>
      </c>
    </row>
    <row r="679" spans="1:33" x14ac:dyDescent="0.25">
      <c r="A679" s="5">
        <f t="shared" si="103"/>
        <v>782.48148148146731</v>
      </c>
      <c r="B679" s="7">
        <f t="shared" si="105"/>
        <v>7.8248148148146734E-3</v>
      </c>
      <c r="C679" s="6">
        <v>0.91762057870370362</v>
      </c>
      <c r="D679" s="5" t="s">
        <v>35</v>
      </c>
      <c r="E679" s="5">
        <v>19.25</v>
      </c>
      <c r="F679" s="5">
        <v>18.940000000000001</v>
      </c>
      <c r="G679" s="5"/>
      <c r="H679" s="5"/>
      <c r="I679" s="5"/>
      <c r="J679" s="5"/>
      <c r="K679" s="5"/>
      <c r="L679" s="5"/>
      <c r="M679" s="5"/>
      <c r="N679" s="5">
        <f t="shared" si="107"/>
        <v>768.51157407406004</v>
      </c>
      <c r="O679" s="7">
        <f t="shared" si="108"/>
        <v>7.6851157407406001E-3</v>
      </c>
      <c r="P679" s="1">
        <v>0.90939825231481475</v>
      </c>
      <c r="Q679" t="s">
        <v>35</v>
      </c>
      <c r="R679">
        <v>24.5</v>
      </c>
      <c r="S679">
        <v>23.5</v>
      </c>
      <c r="U679" s="5">
        <f t="shared" si="109"/>
        <v>765.41203703702763</v>
      </c>
      <c r="V679" s="7">
        <f t="shared" si="110"/>
        <v>7.6541203703702765E-3</v>
      </c>
      <c r="W679" s="1">
        <v>0.93273386574074069</v>
      </c>
      <c r="X679" t="s">
        <v>35</v>
      </c>
      <c r="Y679">
        <v>24.75</v>
      </c>
      <c r="Z679">
        <v>23.31</v>
      </c>
      <c r="AB679" s="5">
        <f t="shared" si="111"/>
        <v>783.70486111110085</v>
      </c>
      <c r="AC679" s="7">
        <f t="shared" si="112"/>
        <v>7.8370486111110083E-3</v>
      </c>
      <c r="AD679" s="1">
        <v>0.94977618055555546</v>
      </c>
      <c r="AE679" t="s">
        <v>35</v>
      </c>
      <c r="AF679">
        <v>24.5</v>
      </c>
      <c r="AG679">
        <v>23</v>
      </c>
    </row>
    <row r="680" spans="1:33" x14ac:dyDescent="0.25">
      <c r="A680" s="5">
        <f t="shared" si="103"/>
        <v>783.76736111110961</v>
      </c>
      <c r="B680" s="7">
        <f t="shared" si="105"/>
        <v>7.8376736111110956E-3</v>
      </c>
      <c r="C680" s="6">
        <v>0.91763343750000004</v>
      </c>
      <c r="D680" s="5" t="s">
        <v>35</v>
      </c>
      <c r="E680" s="5">
        <v>19.25</v>
      </c>
      <c r="F680" s="5">
        <v>18.940000000000001</v>
      </c>
      <c r="G680" s="5"/>
      <c r="H680" s="5"/>
      <c r="I680" s="5"/>
      <c r="J680" s="5"/>
      <c r="K680" s="5"/>
      <c r="L680" s="5"/>
      <c r="M680" s="5"/>
      <c r="N680" s="5">
        <f t="shared" si="107"/>
        <v>769.6226851851784</v>
      </c>
      <c r="O680" s="7">
        <f t="shared" si="108"/>
        <v>7.696226851851784E-3</v>
      </c>
      <c r="P680" s="1">
        <v>0.90940936342592593</v>
      </c>
      <c r="Q680" t="s">
        <v>35</v>
      </c>
      <c r="R680">
        <v>25</v>
      </c>
      <c r="S680">
        <v>23.5</v>
      </c>
      <c r="U680" s="5">
        <f t="shared" si="109"/>
        <v>766.52199074073167</v>
      </c>
      <c r="V680" s="7">
        <f t="shared" si="110"/>
        <v>7.6652199074073168E-3</v>
      </c>
      <c r="W680" s="1">
        <v>0.93274496527777773</v>
      </c>
      <c r="X680" t="s">
        <v>35</v>
      </c>
      <c r="Y680">
        <v>24</v>
      </c>
      <c r="Z680">
        <v>23.37</v>
      </c>
      <c r="AB680" s="5">
        <f t="shared" si="111"/>
        <v>784.89467592592894</v>
      </c>
      <c r="AC680" s="7">
        <f t="shared" si="112"/>
        <v>7.8489467592592899E-3</v>
      </c>
      <c r="AD680" s="1">
        <v>0.94978807870370374</v>
      </c>
      <c r="AE680" t="s">
        <v>35</v>
      </c>
      <c r="AF680">
        <v>24.25</v>
      </c>
      <c r="AG680">
        <v>23</v>
      </c>
    </row>
    <row r="681" spans="1:33" x14ac:dyDescent="0.25">
      <c r="A681" s="5">
        <f t="shared" si="103"/>
        <v>784.93518518518715</v>
      </c>
      <c r="B681" s="7">
        <f t="shared" si="105"/>
        <v>7.8493518518518712E-3</v>
      </c>
      <c r="C681" s="6">
        <v>0.91764511574074081</v>
      </c>
      <c r="D681" s="5" t="s">
        <v>35</v>
      </c>
      <c r="E681" s="5">
        <v>19.25</v>
      </c>
      <c r="F681" s="5">
        <v>18.940000000000001</v>
      </c>
      <c r="G681" s="5"/>
      <c r="H681" s="5"/>
      <c r="I681" s="5"/>
      <c r="J681" s="5"/>
      <c r="K681" s="5"/>
      <c r="L681" s="5"/>
      <c r="M681" s="5"/>
      <c r="N681" s="5">
        <f t="shared" si="107"/>
        <v>770.73379629628573</v>
      </c>
      <c r="O681" s="7">
        <f t="shared" si="108"/>
        <v>7.7073379629628569E-3</v>
      </c>
      <c r="P681" s="1">
        <v>0.909420474537037</v>
      </c>
      <c r="Q681" t="s">
        <v>35</v>
      </c>
      <c r="R681">
        <v>25</v>
      </c>
      <c r="S681">
        <v>23.44</v>
      </c>
      <c r="U681" s="5">
        <f t="shared" si="109"/>
        <v>767.62847222222592</v>
      </c>
      <c r="V681" s="7">
        <f t="shared" si="110"/>
        <v>7.6762847222222597E-3</v>
      </c>
      <c r="W681" s="1">
        <v>0.93275603009259267</v>
      </c>
      <c r="X681" t="s">
        <v>35</v>
      </c>
      <c r="Y681">
        <v>25</v>
      </c>
      <c r="Z681">
        <v>23.44</v>
      </c>
      <c r="AB681" s="5">
        <f t="shared" si="111"/>
        <v>785.96527777777817</v>
      </c>
      <c r="AC681" s="7">
        <f t="shared" si="112"/>
        <v>7.8596527777777814E-3</v>
      </c>
      <c r="AD681" s="1">
        <v>0.94979878472222223</v>
      </c>
      <c r="AE681" t="s">
        <v>35</v>
      </c>
      <c r="AF681">
        <v>24</v>
      </c>
      <c r="AG681">
        <v>23</v>
      </c>
    </row>
    <row r="682" spans="1:33" x14ac:dyDescent="0.25">
      <c r="A682" s="5">
        <f t="shared" si="103"/>
        <v>786.02314814814054</v>
      </c>
      <c r="B682" s="7">
        <f t="shared" si="105"/>
        <v>7.8602314814814056E-3</v>
      </c>
      <c r="C682" s="6">
        <v>0.91765599537037035</v>
      </c>
      <c r="D682" s="5" t="s">
        <v>35</v>
      </c>
      <c r="E682" s="5">
        <v>19.25</v>
      </c>
      <c r="F682" s="5">
        <v>18.940000000000001</v>
      </c>
      <c r="G682" s="5"/>
      <c r="H682" s="5"/>
      <c r="I682" s="5"/>
      <c r="J682" s="5"/>
      <c r="K682" s="5"/>
      <c r="L682" s="5"/>
      <c r="M682" s="5"/>
      <c r="N682" s="5">
        <f t="shared" si="107"/>
        <v>771.85069444444252</v>
      </c>
      <c r="O682" s="7">
        <f t="shared" si="108"/>
        <v>7.7185069444444254E-3</v>
      </c>
      <c r="P682" s="1">
        <v>0.90943164351851857</v>
      </c>
      <c r="Q682" t="s">
        <v>35</v>
      </c>
      <c r="R682">
        <v>24.75</v>
      </c>
      <c r="S682">
        <v>23.44</v>
      </c>
      <c r="U682" s="5">
        <f t="shared" si="109"/>
        <v>768.73958333332212</v>
      </c>
      <c r="V682" s="7">
        <f t="shared" si="110"/>
        <v>7.6873958333332215E-3</v>
      </c>
      <c r="W682" s="1">
        <v>0.93276714120370363</v>
      </c>
      <c r="X682" t="s">
        <v>35</v>
      </c>
      <c r="Y682">
        <v>25</v>
      </c>
      <c r="Z682">
        <v>23.37</v>
      </c>
      <c r="AB682" s="5">
        <f t="shared" si="111"/>
        <v>787.27430555555202</v>
      </c>
      <c r="AC682" s="7">
        <f t="shared" si="112"/>
        <v>7.87274305555552E-3</v>
      </c>
      <c r="AD682" s="1">
        <v>0.94981187499999997</v>
      </c>
      <c r="AE682" t="s">
        <v>35</v>
      </c>
      <c r="AF682">
        <v>24.5</v>
      </c>
      <c r="AG682">
        <v>23</v>
      </c>
    </row>
    <row r="683" spans="1:33" x14ac:dyDescent="0.25">
      <c r="A683" s="5">
        <f t="shared" si="103"/>
        <v>787.14583333332473</v>
      </c>
      <c r="B683" s="7">
        <f t="shared" si="105"/>
        <v>7.8714583333332477E-3</v>
      </c>
      <c r="C683" s="6">
        <v>0.91766722222222219</v>
      </c>
      <c r="D683" s="5" t="s">
        <v>35</v>
      </c>
      <c r="E683" s="5">
        <v>19.25</v>
      </c>
      <c r="F683" s="5">
        <v>18.940000000000001</v>
      </c>
      <c r="G683" s="5"/>
      <c r="H683" s="5"/>
      <c r="I683" s="5"/>
      <c r="J683" s="5"/>
      <c r="K683" s="5"/>
      <c r="L683" s="5"/>
      <c r="M683" s="5"/>
      <c r="N683" s="5">
        <f t="shared" si="107"/>
        <v>772.96296296296418</v>
      </c>
      <c r="O683" s="7">
        <f t="shared" si="108"/>
        <v>7.7296296296296418E-3</v>
      </c>
      <c r="P683" s="1">
        <v>0.90944276620370379</v>
      </c>
      <c r="Q683" t="s">
        <v>35</v>
      </c>
      <c r="R683">
        <v>25</v>
      </c>
      <c r="S683">
        <v>23.44</v>
      </c>
      <c r="U683" s="5">
        <f t="shared" si="109"/>
        <v>769.85763888888221</v>
      </c>
      <c r="V683" s="7">
        <f t="shared" si="110"/>
        <v>7.6985763888888226E-3</v>
      </c>
      <c r="W683" s="1">
        <v>0.93277832175925923</v>
      </c>
      <c r="X683" t="s">
        <v>35</v>
      </c>
      <c r="Y683">
        <v>24.75</v>
      </c>
      <c r="Z683">
        <v>23.37</v>
      </c>
      <c r="AB683" s="5">
        <f t="shared" si="111"/>
        <v>788.50462962962717</v>
      </c>
      <c r="AC683" s="7">
        <f t="shared" si="112"/>
        <v>7.885046296296272E-3</v>
      </c>
      <c r="AD683" s="1">
        <v>0.94982417824074072</v>
      </c>
      <c r="AE683" t="s">
        <v>35</v>
      </c>
      <c r="AF683">
        <v>24.75</v>
      </c>
      <c r="AG683">
        <v>23</v>
      </c>
    </row>
    <row r="684" spans="1:33" x14ac:dyDescent="0.25">
      <c r="A684" s="5">
        <f t="shared" si="103"/>
        <v>788.42013888889005</v>
      </c>
      <c r="B684" s="7">
        <f t="shared" si="105"/>
        <v>7.8842013888889007E-3</v>
      </c>
      <c r="C684" s="6">
        <v>0.91767996527777784</v>
      </c>
      <c r="D684" s="5" t="s">
        <v>35</v>
      </c>
      <c r="E684" s="5">
        <v>19.25</v>
      </c>
      <c r="F684" s="5">
        <v>18.940000000000001</v>
      </c>
      <c r="G684" s="5"/>
      <c r="H684" s="5"/>
      <c r="I684" s="5"/>
      <c r="J684" s="5"/>
      <c r="K684" s="5"/>
      <c r="L684" s="5"/>
      <c r="M684" s="5"/>
      <c r="N684" s="5">
        <f t="shared" si="107"/>
        <v>774.0752314814747</v>
      </c>
      <c r="O684" s="7">
        <f t="shared" si="108"/>
        <v>7.7407523148147472E-3</v>
      </c>
      <c r="P684" s="1">
        <v>0.9094538888888889</v>
      </c>
      <c r="Q684" t="s">
        <v>35</v>
      </c>
      <c r="R684">
        <v>25</v>
      </c>
      <c r="S684">
        <v>23.44</v>
      </c>
      <c r="U684" s="5">
        <f t="shared" si="109"/>
        <v>770.96990740740387</v>
      </c>
      <c r="V684" s="7">
        <f t="shared" si="110"/>
        <v>7.709699074074039E-3</v>
      </c>
      <c r="W684" s="1">
        <v>0.93278944444444445</v>
      </c>
      <c r="X684" t="s">
        <v>35</v>
      </c>
      <c r="Y684">
        <v>24.5</v>
      </c>
      <c r="Z684">
        <v>23.37</v>
      </c>
      <c r="AB684" s="5">
        <f t="shared" si="111"/>
        <v>789.61805555555213</v>
      </c>
      <c r="AC684" s="7">
        <f t="shared" si="112"/>
        <v>7.8961805555555209E-3</v>
      </c>
      <c r="AD684" s="1">
        <v>0.94983531249999997</v>
      </c>
      <c r="AE684" t="s">
        <v>35</v>
      </c>
      <c r="AF684">
        <v>24.75</v>
      </c>
      <c r="AG684">
        <v>23</v>
      </c>
    </row>
    <row r="685" spans="1:33" x14ac:dyDescent="0.25">
      <c r="A685" s="5">
        <f t="shared" si="103"/>
        <v>789.64699074073326</v>
      </c>
      <c r="B685" s="7">
        <f t="shared" si="105"/>
        <v>7.896469907407333E-3</v>
      </c>
      <c r="C685" s="6">
        <v>0.91769223379629628</v>
      </c>
      <c r="D685" s="5" t="s">
        <v>35</v>
      </c>
      <c r="E685" s="5">
        <v>19.25</v>
      </c>
      <c r="F685" s="5">
        <v>18.940000000000001</v>
      </c>
      <c r="G685" s="5"/>
      <c r="H685" s="5"/>
      <c r="I685" s="5"/>
      <c r="J685" s="5"/>
      <c r="K685" s="5"/>
      <c r="L685" s="5"/>
      <c r="M685" s="5"/>
      <c r="N685" s="5">
        <f t="shared" si="107"/>
        <v>775.18749999999636</v>
      </c>
      <c r="O685" s="7">
        <f t="shared" si="108"/>
        <v>7.7518749999999637E-3</v>
      </c>
      <c r="P685" s="1">
        <v>0.90946501157407411</v>
      </c>
      <c r="Q685" t="s">
        <v>35</v>
      </c>
      <c r="R685">
        <v>24.5</v>
      </c>
      <c r="S685">
        <v>23.44</v>
      </c>
      <c r="U685" s="5">
        <f t="shared" si="109"/>
        <v>772.1168981481452</v>
      </c>
      <c r="V685" s="7">
        <f t="shared" si="110"/>
        <v>7.7211689814814521E-3</v>
      </c>
      <c r="W685" s="1">
        <v>0.93280091435185186</v>
      </c>
      <c r="X685" t="s">
        <v>35</v>
      </c>
      <c r="Y685">
        <v>24.75</v>
      </c>
      <c r="Z685">
        <v>23.31</v>
      </c>
      <c r="AB685" s="5">
        <f t="shared" si="111"/>
        <v>790.70717592591984</v>
      </c>
      <c r="AC685" s="7">
        <f t="shared" si="112"/>
        <v>7.9070717592591988E-3</v>
      </c>
      <c r="AD685" s="1">
        <v>0.94984620370370365</v>
      </c>
      <c r="AE685" t="s">
        <v>35</v>
      </c>
      <c r="AF685">
        <v>24.5</v>
      </c>
      <c r="AG685">
        <v>23</v>
      </c>
    </row>
    <row r="686" spans="1:33" x14ac:dyDescent="0.25">
      <c r="A686" s="5">
        <f t="shared" si="103"/>
        <v>790.78009259259125</v>
      </c>
      <c r="B686" s="7">
        <f t="shared" si="105"/>
        <v>7.9078009259259119E-3</v>
      </c>
      <c r="C686" s="6">
        <v>0.91770356481481485</v>
      </c>
      <c r="D686" s="5" t="s">
        <v>35</v>
      </c>
      <c r="E686" s="5">
        <v>19.25</v>
      </c>
      <c r="F686" s="5">
        <v>18.940000000000001</v>
      </c>
      <c r="G686" s="5"/>
      <c r="H686" s="5"/>
      <c r="I686" s="5"/>
      <c r="J686" s="5"/>
      <c r="K686" s="5"/>
      <c r="L686" s="5"/>
      <c r="M686" s="5"/>
      <c r="N686" s="5">
        <f t="shared" si="107"/>
        <v>776.2986111111037</v>
      </c>
      <c r="O686" s="7">
        <f t="shared" si="108"/>
        <v>7.7629861111110365E-3</v>
      </c>
      <c r="P686" s="1">
        <v>0.90947612268518518</v>
      </c>
      <c r="Q686" t="s">
        <v>35</v>
      </c>
      <c r="R686">
        <v>24.5</v>
      </c>
      <c r="S686">
        <v>23.5</v>
      </c>
      <c r="U686" s="5">
        <f t="shared" si="109"/>
        <v>773.23148148147334</v>
      </c>
      <c r="V686" s="7">
        <f t="shared" si="110"/>
        <v>7.7323148148147336E-3</v>
      </c>
      <c r="W686" s="1">
        <v>0.93281206018518514</v>
      </c>
      <c r="X686" t="s">
        <v>35</v>
      </c>
      <c r="Y686">
        <v>24.5</v>
      </c>
      <c r="Z686">
        <v>23.31</v>
      </c>
      <c r="AB686" s="5">
        <f t="shared" si="111"/>
        <v>791.82870370371199</v>
      </c>
      <c r="AC686" s="7">
        <f t="shared" si="112"/>
        <v>7.9182870370371194E-3</v>
      </c>
      <c r="AD686" s="1">
        <v>0.94985741898148157</v>
      </c>
      <c r="AE686" t="s">
        <v>35</v>
      </c>
      <c r="AF686">
        <v>24.5</v>
      </c>
      <c r="AG686">
        <v>23</v>
      </c>
    </row>
    <row r="687" spans="1:33" x14ac:dyDescent="0.25">
      <c r="A687" s="5">
        <f t="shared" si="103"/>
        <v>792.08912037036509</v>
      </c>
      <c r="B687" s="7">
        <f t="shared" si="105"/>
        <v>7.9208912037036505E-3</v>
      </c>
      <c r="C687" s="6">
        <v>0.91771665509259259</v>
      </c>
      <c r="D687" s="5" t="s">
        <v>35</v>
      </c>
      <c r="E687" s="5">
        <v>19.25</v>
      </c>
      <c r="F687" s="5">
        <v>18.940000000000001</v>
      </c>
      <c r="G687" s="5"/>
      <c r="H687" s="5"/>
      <c r="I687" s="5"/>
      <c r="J687" s="5"/>
      <c r="K687" s="5"/>
      <c r="L687" s="5"/>
      <c r="M687" s="5"/>
      <c r="N687" s="5">
        <f t="shared" si="107"/>
        <v>777.49421296294804</v>
      </c>
      <c r="O687" s="7">
        <f t="shared" si="108"/>
        <v>7.7749421296294807E-3</v>
      </c>
      <c r="P687" s="1">
        <v>0.90948807870370363</v>
      </c>
      <c r="Q687" t="s">
        <v>35</v>
      </c>
      <c r="R687">
        <v>24.75</v>
      </c>
      <c r="S687">
        <v>23.5</v>
      </c>
      <c r="U687" s="5">
        <f t="shared" si="109"/>
        <v>774.343749999995</v>
      </c>
      <c r="V687" s="7">
        <f t="shared" si="110"/>
        <v>7.74343749999995E-3</v>
      </c>
      <c r="W687" s="1">
        <v>0.93282318287037036</v>
      </c>
      <c r="X687" t="s">
        <v>35</v>
      </c>
      <c r="Y687">
        <v>24.5</v>
      </c>
      <c r="Z687">
        <v>23.37</v>
      </c>
      <c r="AB687" s="5">
        <f t="shared" si="111"/>
        <v>792.98842592592234</v>
      </c>
      <c r="AC687" s="7">
        <f t="shared" si="112"/>
        <v>7.9298842592592234E-3</v>
      </c>
      <c r="AD687" s="1">
        <v>0.94986901620370368</v>
      </c>
      <c r="AE687" t="s">
        <v>35</v>
      </c>
      <c r="AF687">
        <v>24.75</v>
      </c>
      <c r="AG687">
        <v>23</v>
      </c>
    </row>
    <row r="688" spans="1:33" x14ac:dyDescent="0.25">
      <c r="A688" s="5">
        <f t="shared" si="103"/>
        <v>793.28124999999977</v>
      </c>
      <c r="B688" s="7">
        <f t="shared" si="105"/>
        <v>7.9328124999999972E-3</v>
      </c>
      <c r="C688" s="6">
        <v>0.91772857638888894</v>
      </c>
      <c r="D688" s="5" t="s">
        <v>35</v>
      </c>
      <c r="E688" s="5">
        <v>19.25</v>
      </c>
      <c r="F688" s="5">
        <v>18.940000000000001</v>
      </c>
      <c r="G688" s="5"/>
      <c r="H688" s="5"/>
      <c r="I688" s="5"/>
      <c r="J688" s="5"/>
      <c r="K688" s="5"/>
      <c r="L688" s="5"/>
      <c r="M688" s="5"/>
      <c r="N688" s="5">
        <f t="shared" si="107"/>
        <v>778.6006944444423</v>
      </c>
      <c r="O688" s="7">
        <f t="shared" si="108"/>
        <v>7.7860069444444235E-3</v>
      </c>
      <c r="P688" s="1">
        <v>0.90949914351851857</v>
      </c>
      <c r="Q688" t="s">
        <v>35</v>
      </c>
      <c r="R688">
        <v>24.75</v>
      </c>
      <c r="S688">
        <v>23.44</v>
      </c>
      <c r="U688" s="5">
        <f t="shared" si="109"/>
        <v>775.45601851851666</v>
      </c>
      <c r="V688" s="7">
        <f t="shared" si="110"/>
        <v>7.7545601851851664E-3</v>
      </c>
      <c r="W688" s="1">
        <v>0.93283430555555558</v>
      </c>
      <c r="X688" t="s">
        <v>35</v>
      </c>
      <c r="Y688">
        <v>24.25</v>
      </c>
      <c r="Z688">
        <v>23.31</v>
      </c>
      <c r="AB688" s="5">
        <f t="shared" si="111"/>
        <v>794.14236111111643</v>
      </c>
      <c r="AC688" s="7">
        <f t="shared" si="112"/>
        <v>7.9414236111111647E-3</v>
      </c>
      <c r="AD688" s="1">
        <v>0.94988055555555562</v>
      </c>
      <c r="AE688" t="s">
        <v>35</v>
      </c>
      <c r="AF688">
        <v>24.5</v>
      </c>
      <c r="AG688">
        <v>22.94</v>
      </c>
    </row>
    <row r="689" spans="1:33" x14ac:dyDescent="0.25">
      <c r="A689" s="5">
        <f t="shared" si="103"/>
        <v>794.37962962961569</v>
      </c>
      <c r="B689" s="7">
        <f t="shared" si="105"/>
        <v>7.9437962962961572E-3</v>
      </c>
      <c r="C689" s="6">
        <v>0.9177395601851851</v>
      </c>
      <c r="D689" s="5" t="s">
        <v>35</v>
      </c>
      <c r="E689" s="5">
        <v>19.25</v>
      </c>
      <c r="F689" s="5">
        <v>18.940000000000001</v>
      </c>
      <c r="G689" s="5"/>
      <c r="H689" s="5"/>
      <c r="I689" s="5"/>
      <c r="J689" s="5"/>
      <c r="K689" s="5"/>
      <c r="L689" s="5"/>
      <c r="M689" s="5"/>
      <c r="N689" s="5">
        <f t="shared" si="107"/>
        <v>779.71180555553849</v>
      </c>
      <c r="O689" s="7">
        <f t="shared" si="108"/>
        <v>7.7971180555553854E-3</v>
      </c>
      <c r="P689" s="1">
        <v>0.90951025462962953</v>
      </c>
      <c r="Q689" t="s">
        <v>35</v>
      </c>
      <c r="R689">
        <v>25</v>
      </c>
      <c r="S689">
        <v>23.44</v>
      </c>
      <c r="U689" s="5">
        <f t="shared" si="109"/>
        <v>776.60995370369972</v>
      </c>
      <c r="V689" s="7">
        <f t="shared" si="110"/>
        <v>7.7660995370369967E-3</v>
      </c>
      <c r="W689" s="1">
        <v>0.93284584490740741</v>
      </c>
      <c r="X689" t="s">
        <v>35</v>
      </c>
      <c r="Y689">
        <v>24.5</v>
      </c>
      <c r="Z689">
        <v>23.44</v>
      </c>
      <c r="AB689" s="5">
        <f t="shared" si="111"/>
        <v>795.25810185184787</v>
      </c>
      <c r="AC689" s="7">
        <f t="shared" si="112"/>
        <v>7.9525810185184787E-3</v>
      </c>
      <c r="AD689" s="1">
        <v>0.94989171296296293</v>
      </c>
      <c r="AE689" t="s">
        <v>35</v>
      </c>
      <c r="AF689">
        <v>24.25</v>
      </c>
      <c r="AG689">
        <v>23</v>
      </c>
    </row>
    <row r="690" spans="1:33" x14ac:dyDescent="0.25">
      <c r="A690" s="5">
        <f t="shared" si="103"/>
        <v>795.47916666666833</v>
      </c>
      <c r="B690" s="7">
        <f t="shared" si="105"/>
        <v>7.9547916666666829E-3</v>
      </c>
      <c r="C690" s="6">
        <v>0.91775055555555562</v>
      </c>
      <c r="D690" s="5" t="s">
        <v>35</v>
      </c>
      <c r="E690" s="5">
        <v>19.25</v>
      </c>
      <c r="F690" s="5">
        <v>18.940000000000001</v>
      </c>
      <c r="G690" s="5"/>
      <c r="H690" s="5"/>
      <c r="I690" s="5"/>
      <c r="J690" s="5"/>
      <c r="K690" s="5"/>
      <c r="L690" s="5"/>
      <c r="M690" s="5"/>
      <c r="N690" s="5">
        <f t="shared" si="107"/>
        <v>780.82870370370654</v>
      </c>
      <c r="O690" s="7">
        <f t="shared" si="108"/>
        <v>7.8082870370370649E-3</v>
      </c>
      <c r="P690" s="1">
        <v>0.90952142361111121</v>
      </c>
      <c r="Q690" t="s">
        <v>35</v>
      </c>
      <c r="R690">
        <v>25</v>
      </c>
      <c r="S690">
        <v>23.44</v>
      </c>
      <c r="U690" s="5">
        <f t="shared" si="109"/>
        <v>777.71643518518283</v>
      </c>
      <c r="V690" s="7">
        <f t="shared" si="110"/>
        <v>7.7771643518518285E-3</v>
      </c>
      <c r="W690" s="1">
        <v>0.93285690972222224</v>
      </c>
      <c r="X690" t="s">
        <v>35</v>
      </c>
      <c r="Y690">
        <v>24.25</v>
      </c>
      <c r="Z690">
        <v>23.37</v>
      </c>
      <c r="AB690" s="5">
        <f t="shared" si="111"/>
        <v>796.57407407407459</v>
      </c>
      <c r="AC690" s="7">
        <f t="shared" si="112"/>
        <v>7.9657407407407455E-3</v>
      </c>
      <c r="AD690" s="1">
        <v>0.9499048726851852</v>
      </c>
      <c r="AE690" t="s">
        <v>35</v>
      </c>
      <c r="AF690">
        <v>24.75</v>
      </c>
      <c r="AG690">
        <v>23</v>
      </c>
    </row>
    <row r="691" spans="1:33" x14ac:dyDescent="0.25">
      <c r="A691" s="5">
        <f t="shared" si="103"/>
        <v>796.61342592592939</v>
      </c>
      <c r="B691" s="7">
        <f t="shared" si="105"/>
        <v>7.9661342592592943E-3</v>
      </c>
      <c r="C691" s="6">
        <v>0.91776189814814824</v>
      </c>
      <c r="D691" s="5" t="s">
        <v>35</v>
      </c>
      <c r="E691" s="5">
        <v>19.25</v>
      </c>
      <c r="F691" s="5">
        <v>18.940000000000001</v>
      </c>
      <c r="G691" s="5"/>
      <c r="H691" s="5"/>
      <c r="I691" s="5"/>
      <c r="J691" s="5"/>
      <c r="K691" s="5"/>
      <c r="L691" s="5"/>
      <c r="M691" s="5"/>
      <c r="N691" s="5">
        <f t="shared" si="107"/>
        <v>781.93634259258181</v>
      </c>
      <c r="O691" s="7">
        <f t="shared" si="108"/>
        <v>7.8193634259258182E-3</v>
      </c>
      <c r="P691" s="1">
        <v>0.90953249999999997</v>
      </c>
      <c r="Q691" t="s">
        <v>35</v>
      </c>
      <c r="R691">
        <v>25</v>
      </c>
      <c r="S691">
        <v>23.44</v>
      </c>
      <c r="U691" s="5">
        <f t="shared" si="109"/>
        <v>778.85648148147141</v>
      </c>
      <c r="V691" s="7">
        <f t="shared" si="110"/>
        <v>7.7885648148147135E-3</v>
      </c>
      <c r="W691" s="1">
        <v>0.93286831018518512</v>
      </c>
      <c r="X691" t="s">
        <v>35</v>
      </c>
      <c r="Y691">
        <v>25</v>
      </c>
      <c r="Z691">
        <v>23.44</v>
      </c>
      <c r="AB691" s="5">
        <f t="shared" si="111"/>
        <v>797.73032407407516</v>
      </c>
      <c r="AC691" s="7">
        <f t="shared" si="112"/>
        <v>7.9773032407407518E-3</v>
      </c>
      <c r="AD691" s="1">
        <v>0.9499164351851852</v>
      </c>
      <c r="AE691" t="s">
        <v>35</v>
      </c>
      <c r="AF691">
        <v>24.75</v>
      </c>
      <c r="AG691">
        <v>22.94</v>
      </c>
    </row>
    <row r="692" spans="1:33" x14ac:dyDescent="0.25">
      <c r="A692" s="5">
        <f t="shared" si="103"/>
        <v>797.70254629628607</v>
      </c>
      <c r="B692" s="7">
        <f t="shared" si="105"/>
        <v>7.9770254629628612E-3</v>
      </c>
      <c r="C692" s="6">
        <v>0.9177727893518518</v>
      </c>
      <c r="D692" s="5" t="s">
        <v>35</v>
      </c>
      <c r="E692" s="5">
        <v>19.25</v>
      </c>
      <c r="F692" s="5">
        <v>18.940000000000001</v>
      </c>
      <c r="G692" s="5"/>
      <c r="H692" s="5"/>
      <c r="I692" s="5"/>
      <c r="J692" s="5"/>
      <c r="K692" s="5"/>
      <c r="L692" s="5"/>
      <c r="M692" s="5"/>
      <c r="N692" s="5">
        <f t="shared" si="107"/>
        <v>783.05092592592109</v>
      </c>
      <c r="O692" s="7">
        <f t="shared" si="108"/>
        <v>7.8305092592592107E-3</v>
      </c>
      <c r="P692" s="1">
        <v>0.90954364583333336</v>
      </c>
      <c r="Q692" t="s">
        <v>35</v>
      </c>
      <c r="R692">
        <v>24.75</v>
      </c>
      <c r="S692">
        <v>23.44</v>
      </c>
      <c r="U692" s="5">
        <f t="shared" si="109"/>
        <v>780.08333333332564</v>
      </c>
      <c r="V692" s="7">
        <f t="shared" si="110"/>
        <v>7.8008333333332569E-3</v>
      </c>
      <c r="W692" s="1">
        <v>0.93288057870370367</v>
      </c>
      <c r="X692" t="s">
        <v>35</v>
      </c>
      <c r="Y692">
        <v>24.75</v>
      </c>
      <c r="Z692">
        <v>23.37</v>
      </c>
      <c r="AB692" s="5">
        <f t="shared" si="111"/>
        <v>798.84143518518249</v>
      </c>
      <c r="AC692" s="7">
        <f t="shared" si="112"/>
        <v>7.9884143518518247E-3</v>
      </c>
      <c r="AD692" s="1">
        <v>0.94992754629629628</v>
      </c>
      <c r="AE692" t="s">
        <v>35</v>
      </c>
      <c r="AF692">
        <v>24</v>
      </c>
      <c r="AG692">
        <v>23</v>
      </c>
    </row>
    <row r="693" spans="1:33" x14ac:dyDescent="0.25">
      <c r="A693" s="5">
        <f t="shared" si="103"/>
        <v>799.29976851850211</v>
      </c>
      <c r="B693" s="7">
        <f t="shared" si="105"/>
        <v>7.9929976851850215E-3</v>
      </c>
      <c r="C693" s="6">
        <v>0.91778876157407396</v>
      </c>
      <c r="D693" s="5" t="s">
        <v>35</v>
      </c>
      <c r="E693" s="5">
        <v>19.25</v>
      </c>
      <c r="F693" s="5">
        <v>18.940000000000001</v>
      </c>
      <c r="G693" s="5"/>
      <c r="H693" s="5"/>
      <c r="I693" s="5"/>
      <c r="J693" s="5"/>
      <c r="K693" s="5"/>
      <c r="L693" s="5"/>
      <c r="M693" s="5"/>
      <c r="N693" s="5">
        <f t="shared" si="107"/>
        <v>784.17013888888448</v>
      </c>
      <c r="O693" s="7">
        <f t="shared" si="108"/>
        <v>7.8417013888888443E-3</v>
      </c>
      <c r="P693" s="1">
        <v>0.90955483796296299</v>
      </c>
      <c r="Q693" t="s">
        <v>35</v>
      </c>
      <c r="R693">
        <v>25</v>
      </c>
      <c r="S693">
        <v>23.37</v>
      </c>
      <c r="U693" s="5">
        <f t="shared" si="109"/>
        <v>781.19444444443297</v>
      </c>
      <c r="V693" s="7">
        <f t="shared" si="110"/>
        <v>7.8119444444443298E-3</v>
      </c>
      <c r="W693" s="1">
        <v>0.93289168981481474</v>
      </c>
      <c r="X693" t="s">
        <v>35</v>
      </c>
      <c r="Y693">
        <v>24.75</v>
      </c>
      <c r="Z693">
        <v>23.31</v>
      </c>
      <c r="AB693" s="5">
        <f t="shared" si="111"/>
        <v>799.98379629628857</v>
      </c>
      <c r="AC693" s="7">
        <f t="shared" si="112"/>
        <v>7.9998379629628857E-3</v>
      </c>
      <c r="AD693" s="1">
        <v>0.94993896990740734</v>
      </c>
      <c r="AE693" t="s">
        <v>35</v>
      </c>
      <c r="AF693">
        <v>24</v>
      </c>
      <c r="AG693">
        <v>23</v>
      </c>
    </row>
    <row r="694" spans="1:33" x14ac:dyDescent="0.25">
      <c r="A694" s="5">
        <f t="shared" si="103"/>
        <v>800.48263888888857</v>
      </c>
      <c r="B694" s="7">
        <f t="shared" si="105"/>
        <v>8.004826388888886E-3</v>
      </c>
      <c r="C694" s="6">
        <v>0.91780059027777783</v>
      </c>
      <c r="D694" s="5" t="s">
        <v>35</v>
      </c>
      <c r="E694" s="5">
        <v>19.25</v>
      </c>
      <c r="F694" s="5">
        <v>18.940000000000001</v>
      </c>
      <c r="G694" s="5"/>
      <c r="H694" s="5"/>
      <c r="I694" s="5"/>
      <c r="J694" s="5"/>
      <c r="K694" s="5"/>
      <c r="L694" s="5"/>
      <c r="M694" s="5"/>
      <c r="N694" s="5">
        <f t="shared" si="107"/>
        <v>785.28472222221262</v>
      </c>
      <c r="O694" s="7">
        <f t="shared" si="108"/>
        <v>7.8528472222221257E-3</v>
      </c>
      <c r="P694" s="1">
        <v>0.90956598379629627</v>
      </c>
      <c r="Q694" t="s">
        <v>35</v>
      </c>
      <c r="R694">
        <v>24.75</v>
      </c>
      <c r="S694">
        <v>23.44</v>
      </c>
      <c r="U694" s="5">
        <f t="shared" si="109"/>
        <v>782.31481481481069</v>
      </c>
      <c r="V694" s="7">
        <f t="shared" si="110"/>
        <v>7.8231481481481069E-3</v>
      </c>
      <c r="W694" s="1">
        <v>0.93290289351851852</v>
      </c>
      <c r="X694" t="s">
        <v>35</v>
      </c>
      <c r="Y694">
        <v>24.25</v>
      </c>
      <c r="Z694">
        <v>23.31</v>
      </c>
      <c r="AB694" s="5">
        <f t="shared" si="111"/>
        <v>801.25694444443957</v>
      </c>
      <c r="AC694" s="7">
        <f t="shared" si="112"/>
        <v>8.0125694444443951E-3</v>
      </c>
      <c r="AD694" s="1">
        <v>0.94995170138888885</v>
      </c>
      <c r="AE694" t="s">
        <v>35</v>
      </c>
      <c r="AF694">
        <v>24.5</v>
      </c>
      <c r="AG694">
        <v>23</v>
      </c>
    </row>
    <row r="695" spans="1:33" x14ac:dyDescent="0.25">
      <c r="A695" s="5">
        <f t="shared" si="103"/>
        <v>801.62499999999466</v>
      </c>
      <c r="B695" s="7">
        <f t="shared" si="105"/>
        <v>8.016249999999947E-3</v>
      </c>
      <c r="C695" s="6">
        <v>0.91781201388888889</v>
      </c>
      <c r="D695" s="5" t="s">
        <v>35</v>
      </c>
      <c r="E695" s="5">
        <v>19.25</v>
      </c>
      <c r="F695" s="5">
        <v>18.940000000000001</v>
      </c>
      <c r="G695" s="5"/>
      <c r="H695" s="5"/>
      <c r="I695" s="5"/>
      <c r="J695" s="5"/>
      <c r="K695" s="5"/>
      <c r="L695" s="5"/>
      <c r="M695" s="5"/>
      <c r="N695" s="5">
        <f t="shared" si="107"/>
        <v>786.39814814813747</v>
      </c>
      <c r="O695" s="7">
        <f t="shared" si="108"/>
        <v>7.8639814814813747E-3</v>
      </c>
      <c r="P695" s="1">
        <v>0.90957711805555552</v>
      </c>
      <c r="Q695" t="s">
        <v>35</v>
      </c>
      <c r="R695">
        <v>24.25</v>
      </c>
      <c r="S695">
        <v>23.44</v>
      </c>
      <c r="U695" s="5">
        <f t="shared" si="109"/>
        <v>783.38773148147743</v>
      </c>
      <c r="V695" s="7">
        <f t="shared" si="110"/>
        <v>7.8338773148147745E-3</v>
      </c>
      <c r="W695" s="1">
        <v>0.93291362268518518</v>
      </c>
      <c r="X695" t="s">
        <v>35</v>
      </c>
      <c r="Y695">
        <v>24</v>
      </c>
      <c r="Z695">
        <v>23.37</v>
      </c>
      <c r="AB695" s="5">
        <f t="shared" si="111"/>
        <v>802.41435185185446</v>
      </c>
      <c r="AC695" s="7">
        <f t="shared" si="112"/>
        <v>8.024143518518545E-3</v>
      </c>
      <c r="AD695" s="1">
        <v>0.949963275462963</v>
      </c>
      <c r="AE695" t="s">
        <v>35</v>
      </c>
      <c r="AF695">
        <v>24.5</v>
      </c>
      <c r="AG695">
        <v>23</v>
      </c>
    </row>
    <row r="696" spans="1:33" x14ac:dyDescent="0.25">
      <c r="A696" s="5">
        <f t="shared" si="103"/>
        <v>802.72453703703616</v>
      </c>
      <c r="B696" s="7">
        <f t="shared" si="105"/>
        <v>8.0272453703703617E-3</v>
      </c>
      <c r="C696" s="6">
        <v>0.9178230092592593</v>
      </c>
      <c r="D696" s="5" t="s">
        <v>35</v>
      </c>
      <c r="E696" s="5">
        <v>19.25</v>
      </c>
      <c r="F696" s="5">
        <v>18.940000000000001</v>
      </c>
      <c r="G696" s="5"/>
      <c r="H696" s="5"/>
      <c r="I696" s="5"/>
      <c r="J696" s="5"/>
      <c r="K696" s="5"/>
      <c r="L696" s="5"/>
      <c r="M696" s="5"/>
      <c r="N696" s="5">
        <f t="shared" si="107"/>
        <v>787.5081018518415</v>
      </c>
      <c r="O696" s="7">
        <f t="shared" si="108"/>
        <v>7.875081018518415E-3</v>
      </c>
      <c r="P696" s="1">
        <v>0.90958821759259256</v>
      </c>
      <c r="Q696" t="s">
        <v>35</v>
      </c>
      <c r="R696">
        <v>25</v>
      </c>
      <c r="S696">
        <v>23.5</v>
      </c>
      <c r="U696" s="5">
        <f t="shared" si="109"/>
        <v>784.97800925925173</v>
      </c>
      <c r="V696" s="7">
        <f t="shared" si="110"/>
        <v>7.8497800925925176E-3</v>
      </c>
      <c r="W696" s="1">
        <v>0.93292952546296293</v>
      </c>
      <c r="X696" t="s">
        <v>35</v>
      </c>
      <c r="Y696">
        <v>24.75</v>
      </c>
      <c r="Z696">
        <v>23.37</v>
      </c>
      <c r="AB696" s="5">
        <f t="shared" si="111"/>
        <v>803.5659722222199</v>
      </c>
      <c r="AC696" s="7">
        <f t="shared" si="112"/>
        <v>8.0356597222221993E-3</v>
      </c>
      <c r="AD696" s="1">
        <v>0.94997479166666665</v>
      </c>
      <c r="AE696" t="s">
        <v>35</v>
      </c>
      <c r="AF696">
        <v>24.75</v>
      </c>
      <c r="AG696">
        <v>23</v>
      </c>
    </row>
    <row r="697" spans="1:33" x14ac:dyDescent="0.25">
      <c r="A697" s="5">
        <f t="shared" si="103"/>
        <v>803.85879629628619</v>
      </c>
      <c r="B697" s="7">
        <f t="shared" si="105"/>
        <v>8.038587962962862E-3</v>
      </c>
      <c r="C697" s="6">
        <v>0.9178343518518518</v>
      </c>
      <c r="D697" s="5" t="s">
        <v>35</v>
      </c>
      <c r="E697" s="5">
        <v>19.25</v>
      </c>
      <c r="F697" s="5">
        <v>18.940000000000001</v>
      </c>
      <c r="G697" s="5"/>
      <c r="H697" s="5"/>
      <c r="I697" s="5"/>
      <c r="J697" s="5"/>
      <c r="K697" s="5"/>
      <c r="L697" s="5"/>
      <c r="M697" s="5"/>
      <c r="N697" s="5">
        <f t="shared" si="107"/>
        <v>788.62268518518079</v>
      </c>
      <c r="O697" s="7">
        <f t="shared" si="108"/>
        <v>7.8862268518518075E-3</v>
      </c>
      <c r="P697" s="1">
        <v>0.90959936342592596</v>
      </c>
      <c r="Q697" t="s">
        <v>35</v>
      </c>
      <c r="R697">
        <v>25</v>
      </c>
      <c r="S697">
        <v>23.44</v>
      </c>
      <c r="U697" s="5">
        <f t="shared" si="109"/>
        <v>786.20833333333803</v>
      </c>
      <c r="V697" s="7">
        <f t="shared" si="110"/>
        <v>7.8620833333333806E-3</v>
      </c>
      <c r="W697" s="1">
        <v>0.93294182870370379</v>
      </c>
      <c r="X697" t="s">
        <v>35</v>
      </c>
      <c r="Y697">
        <v>24.25</v>
      </c>
      <c r="Z697">
        <v>23.31</v>
      </c>
      <c r="AB697" s="5">
        <f t="shared" si="111"/>
        <v>804.71412037036453</v>
      </c>
      <c r="AC697" s="7">
        <f t="shared" si="112"/>
        <v>8.0471412037036449E-3</v>
      </c>
      <c r="AD697" s="1">
        <v>0.9499862731481481</v>
      </c>
      <c r="AE697" t="s">
        <v>35</v>
      </c>
      <c r="AF697">
        <v>24.25</v>
      </c>
      <c r="AG697">
        <v>23</v>
      </c>
    </row>
    <row r="698" spans="1:33" x14ac:dyDescent="0.25">
      <c r="A698" s="5">
        <f t="shared" si="103"/>
        <v>804.95833333332769</v>
      </c>
      <c r="B698" s="7">
        <f t="shared" si="105"/>
        <v>8.0495833333332767E-3</v>
      </c>
      <c r="C698" s="6">
        <v>0.91784534722222222</v>
      </c>
      <c r="D698" s="5" t="s">
        <v>35</v>
      </c>
      <c r="E698" s="5">
        <v>19.25</v>
      </c>
      <c r="F698" s="5">
        <v>18.940000000000001</v>
      </c>
      <c r="G698" s="5"/>
      <c r="H698" s="5"/>
      <c r="I698" s="5"/>
      <c r="J698" s="5"/>
      <c r="K698" s="5"/>
      <c r="L698" s="5"/>
      <c r="M698" s="5"/>
      <c r="N698" s="5">
        <f t="shared" si="107"/>
        <v>789.73148148147038</v>
      </c>
      <c r="O698" s="7">
        <f t="shared" si="108"/>
        <v>7.8973148148147043E-3</v>
      </c>
      <c r="P698" s="1">
        <v>0.90961045138888885</v>
      </c>
      <c r="Q698" t="s">
        <v>35</v>
      </c>
      <c r="R698">
        <v>25</v>
      </c>
      <c r="S698">
        <v>23.44</v>
      </c>
      <c r="U698" s="5">
        <f t="shared" si="109"/>
        <v>787.28587962962888</v>
      </c>
      <c r="V698" s="7">
        <f t="shared" si="110"/>
        <v>7.8728587962962893E-3</v>
      </c>
      <c r="W698" s="1">
        <v>0.9329526041666667</v>
      </c>
      <c r="X698" t="s">
        <v>35</v>
      </c>
      <c r="Y698">
        <v>25</v>
      </c>
      <c r="Z698">
        <v>23.44</v>
      </c>
      <c r="AB698" s="5">
        <f t="shared" si="111"/>
        <v>805.82754629630051</v>
      </c>
      <c r="AC698" s="7">
        <f t="shared" si="112"/>
        <v>8.0582754629630049E-3</v>
      </c>
      <c r="AD698" s="1">
        <v>0.94999740740740746</v>
      </c>
      <c r="AE698" t="s">
        <v>35</v>
      </c>
      <c r="AF698">
        <v>24.25</v>
      </c>
      <c r="AG698">
        <v>22.94</v>
      </c>
    </row>
    <row r="699" spans="1:33" x14ac:dyDescent="0.25">
      <c r="A699" s="5">
        <f t="shared" si="103"/>
        <v>806.23148148147857</v>
      </c>
      <c r="B699" s="7">
        <f t="shared" si="105"/>
        <v>8.0623148148147861E-3</v>
      </c>
      <c r="C699" s="6">
        <v>0.91785807870370373</v>
      </c>
      <c r="D699" s="5" t="s">
        <v>35</v>
      </c>
      <c r="E699" s="5">
        <v>19.25</v>
      </c>
      <c r="F699" s="5">
        <v>18.940000000000001</v>
      </c>
      <c r="G699" s="5"/>
      <c r="H699" s="5"/>
      <c r="I699" s="5"/>
      <c r="J699" s="5"/>
      <c r="K699" s="5"/>
      <c r="L699" s="5"/>
      <c r="M699" s="5"/>
      <c r="N699" s="5">
        <f t="shared" si="107"/>
        <v>790.84490740740648</v>
      </c>
      <c r="O699" s="7">
        <f t="shared" si="108"/>
        <v>7.9084490740740643E-3</v>
      </c>
      <c r="P699" s="1">
        <v>0.90962158564814821</v>
      </c>
      <c r="Q699" t="s">
        <v>35</v>
      </c>
      <c r="R699">
        <v>24.75</v>
      </c>
      <c r="S699">
        <v>23.44</v>
      </c>
      <c r="U699" s="5">
        <f t="shared" si="109"/>
        <v>788.51736111109631</v>
      </c>
      <c r="V699" s="7">
        <f t="shared" si="110"/>
        <v>7.8851736111109627E-3</v>
      </c>
      <c r="W699" s="1">
        <v>0.93296491898148137</v>
      </c>
      <c r="X699" t="s">
        <v>35</v>
      </c>
      <c r="Y699">
        <v>24.25</v>
      </c>
      <c r="Z699">
        <v>23.31</v>
      </c>
      <c r="AB699" s="5">
        <f t="shared" si="111"/>
        <v>806.9340277777726</v>
      </c>
      <c r="AC699" s="7">
        <f t="shared" si="112"/>
        <v>8.0693402777777257E-3</v>
      </c>
      <c r="AD699" s="1">
        <v>0.95000847222222218</v>
      </c>
      <c r="AE699" t="s">
        <v>35</v>
      </c>
      <c r="AF699">
        <v>24.25</v>
      </c>
      <c r="AG699">
        <v>23</v>
      </c>
    </row>
    <row r="700" spans="1:33" x14ac:dyDescent="0.25">
      <c r="A700" s="5">
        <f t="shared" si="103"/>
        <v>807.5972222222116</v>
      </c>
      <c r="B700" s="7">
        <f t="shared" si="105"/>
        <v>8.0759722222221164E-3</v>
      </c>
      <c r="C700" s="6">
        <v>0.91787173611111106</v>
      </c>
      <c r="D700" s="5" t="s">
        <v>35</v>
      </c>
      <c r="E700" s="5">
        <v>19.25</v>
      </c>
      <c r="F700" s="5">
        <v>18.940000000000001</v>
      </c>
      <c r="G700" s="5"/>
      <c r="H700" s="5"/>
      <c r="I700" s="5"/>
      <c r="J700" s="5"/>
      <c r="K700" s="5"/>
      <c r="L700" s="5"/>
      <c r="M700" s="5"/>
      <c r="N700" s="5">
        <f t="shared" si="107"/>
        <v>791.95949074073462</v>
      </c>
      <c r="O700" s="7">
        <f t="shared" si="108"/>
        <v>7.9195949074073457E-3</v>
      </c>
      <c r="P700" s="1">
        <v>0.90963273148148149</v>
      </c>
      <c r="Q700" t="s">
        <v>35</v>
      </c>
      <c r="R700">
        <v>24.5</v>
      </c>
      <c r="S700">
        <v>23.44</v>
      </c>
      <c r="U700" s="5">
        <f t="shared" si="109"/>
        <v>789.67245370369369</v>
      </c>
      <c r="V700" s="7">
        <f t="shared" si="110"/>
        <v>7.8967245370369366E-3</v>
      </c>
      <c r="W700" s="1">
        <v>0.93297646990740735</v>
      </c>
      <c r="X700" t="s">
        <v>35</v>
      </c>
      <c r="Y700">
        <v>24.5</v>
      </c>
      <c r="Z700">
        <v>23.37</v>
      </c>
      <c r="AB700" s="5">
        <f t="shared" si="111"/>
        <v>808.07754629630415</v>
      </c>
      <c r="AC700" s="7">
        <f t="shared" si="112"/>
        <v>8.0807754629630413E-3</v>
      </c>
      <c r="AD700" s="1">
        <v>0.95001990740740749</v>
      </c>
      <c r="AE700" t="s">
        <v>35</v>
      </c>
      <c r="AF700">
        <v>24.5</v>
      </c>
      <c r="AG700">
        <v>23</v>
      </c>
    </row>
    <row r="701" spans="1:33" x14ac:dyDescent="0.25">
      <c r="A701" s="5">
        <f t="shared" si="103"/>
        <v>808.76736111110677</v>
      </c>
      <c r="B701" s="7">
        <f t="shared" si="105"/>
        <v>8.0876736111110681E-3</v>
      </c>
      <c r="C701" s="6">
        <v>0.91788343750000001</v>
      </c>
      <c r="D701" s="5" t="s">
        <v>35</v>
      </c>
      <c r="E701" s="5">
        <v>19.25</v>
      </c>
      <c r="F701" s="5">
        <v>18.940000000000001</v>
      </c>
      <c r="G701" s="5"/>
      <c r="H701" s="5"/>
      <c r="I701" s="5"/>
      <c r="J701" s="5"/>
      <c r="K701" s="5"/>
      <c r="L701" s="5"/>
      <c r="M701" s="5"/>
      <c r="N701" s="5">
        <f t="shared" si="107"/>
        <v>793.07175925925617</v>
      </c>
      <c r="O701" s="7">
        <f t="shared" si="108"/>
        <v>7.9307175925925621E-3</v>
      </c>
      <c r="P701" s="1">
        <v>0.90964385416666671</v>
      </c>
      <c r="Q701" t="s">
        <v>35</v>
      </c>
      <c r="R701">
        <v>25</v>
      </c>
      <c r="S701">
        <v>23.56</v>
      </c>
      <c r="U701" s="5">
        <f t="shared" si="109"/>
        <v>790.85995370370426</v>
      </c>
      <c r="V701" s="7">
        <f t="shared" si="110"/>
        <v>7.9085995370370421E-3</v>
      </c>
      <c r="W701" s="1">
        <v>0.93298834490740745</v>
      </c>
      <c r="X701" t="s">
        <v>35</v>
      </c>
      <c r="Y701">
        <v>24.75</v>
      </c>
      <c r="Z701">
        <v>23.31</v>
      </c>
      <c r="AB701" s="5">
        <f t="shared" si="111"/>
        <v>809.18981481481467</v>
      </c>
      <c r="AC701" s="7">
        <f t="shared" si="112"/>
        <v>8.0918981481481467E-3</v>
      </c>
      <c r="AD701" s="1">
        <v>0.9500310300925926</v>
      </c>
      <c r="AE701" t="s">
        <v>35</v>
      </c>
      <c r="AF701">
        <v>24.5</v>
      </c>
      <c r="AG701">
        <v>23</v>
      </c>
    </row>
    <row r="702" spans="1:33" x14ac:dyDescent="0.25">
      <c r="A702" s="5">
        <f t="shared" si="103"/>
        <v>809.8553240740714</v>
      </c>
      <c r="B702" s="7">
        <f t="shared" si="105"/>
        <v>8.0985532407407135E-3</v>
      </c>
      <c r="C702" s="6">
        <v>0.91789431712962966</v>
      </c>
      <c r="D702" s="5" t="s">
        <v>35</v>
      </c>
      <c r="E702" s="5">
        <v>19.25</v>
      </c>
      <c r="F702" s="5">
        <v>18.940000000000001</v>
      </c>
      <c r="G702" s="5"/>
      <c r="H702" s="5"/>
      <c r="I702" s="5"/>
      <c r="J702" s="5"/>
      <c r="K702" s="5"/>
      <c r="L702" s="5"/>
      <c r="M702" s="5"/>
      <c r="N702" s="5">
        <f t="shared" si="107"/>
        <v>794.1828703703635</v>
      </c>
      <c r="O702" s="7">
        <f t="shared" si="108"/>
        <v>7.941828703703635E-3</v>
      </c>
      <c r="P702" s="1">
        <v>0.90965496527777778</v>
      </c>
      <c r="Q702" t="s">
        <v>35</v>
      </c>
      <c r="R702">
        <v>25</v>
      </c>
      <c r="S702">
        <v>23.5</v>
      </c>
      <c r="U702" s="5">
        <f t="shared" si="109"/>
        <v>791.98263888888846</v>
      </c>
      <c r="V702" s="7">
        <f t="shared" si="110"/>
        <v>7.9198263888888842E-3</v>
      </c>
      <c r="W702" s="1">
        <v>0.93299957175925929</v>
      </c>
      <c r="X702" t="s">
        <v>35</v>
      </c>
      <c r="Y702">
        <v>24.5</v>
      </c>
      <c r="Z702">
        <v>23.31</v>
      </c>
      <c r="AB702" s="5">
        <f t="shared" si="111"/>
        <v>810.300925925922</v>
      </c>
      <c r="AC702" s="7">
        <f t="shared" si="112"/>
        <v>8.1030092592592196E-3</v>
      </c>
      <c r="AD702" s="1">
        <v>0.95004214120370367</v>
      </c>
      <c r="AE702" t="s">
        <v>35</v>
      </c>
      <c r="AF702">
        <v>24</v>
      </c>
      <c r="AG702">
        <v>23</v>
      </c>
    </row>
    <row r="703" spans="1:33" x14ac:dyDescent="0.25">
      <c r="A703" s="5">
        <f t="shared" si="103"/>
        <v>810.98842592591814</v>
      </c>
      <c r="B703" s="7">
        <f t="shared" si="105"/>
        <v>8.1098842592591813E-3</v>
      </c>
      <c r="C703" s="6">
        <v>0.91790564814814812</v>
      </c>
      <c r="D703" s="5" t="s">
        <v>35</v>
      </c>
      <c r="E703" s="5">
        <v>19.25</v>
      </c>
      <c r="F703" s="5">
        <v>18.940000000000001</v>
      </c>
      <c r="G703" s="5"/>
      <c r="H703" s="5"/>
      <c r="I703" s="5"/>
      <c r="J703" s="5"/>
      <c r="K703" s="5"/>
      <c r="L703" s="5"/>
      <c r="M703" s="5"/>
      <c r="N703" s="5">
        <f t="shared" si="107"/>
        <v>795.29398148148186</v>
      </c>
      <c r="O703" s="7">
        <f t="shared" si="108"/>
        <v>7.9529398148148189E-3</v>
      </c>
      <c r="P703" s="1">
        <v>0.90966607638888897</v>
      </c>
      <c r="Q703" t="s">
        <v>35</v>
      </c>
      <c r="R703">
        <v>25</v>
      </c>
      <c r="S703">
        <v>23.44</v>
      </c>
      <c r="U703" s="5">
        <f t="shared" si="109"/>
        <v>793.06481481481455</v>
      </c>
      <c r="V703" s="7">
        <f t="shared" si="110"/>
        <v>7.930648148148145E-3</v>
      </c>
      <c r="W703" s="1">
        <v>0.93301039351851855</v>
      </c>
      <c r="X703" t="s">
        <v>35</v>
      </c>
      <c r="Y703">
        <v>25</v>
      </c>
      <c r="Z703">
        <v>23.31</v>
      </c>
      <c r="AB703" s="5">
        <f t="shared" si="111"/>
        <v>811.41666666666447</v>
      </c>
      <c r="AC703" s="7">
        <f t="shared" si="112"/>
        <v>8.1141666666666445E-3</v>
      </c>
      <c r="AD703" s="1">
        <v>0.9500532986111111</v>
      </c>
      <c r="AE703" t="s">
        <v>35</v>
      </c>
      <c r="AF703">
        <v>24.25</v>
      </c>
      <c r="AG703">
        <v>23</v>
      </c>
    </row>
    <row r="704" spans="1:33" x14ac:dyDescent="0.25">
      <c r="A704" s="5">
        <f t="shared" si="103"/>
        <v>812.12731481481444</v>
      </c>
      <c r="B704" s="7">
        <f t="shared" si="105"/>
        <v>8.1212731481481448E-3</v>
      </c>
      <c r="C704" s="6">
        <v>0.91791703703703709</v>
      </c>
      <c r="D704" s="5" t="s">
        <v>35</v>
      </c>
      <c r="E704" s="5">
        <v>19.25</v>
      </c>
      <c r="F704" s="5">
        <v>18.940000000000001</v>
      </c>
      <c r="G704" s="5"/>
      <c r="H704" s="5"/>
      <c r="I704" s="5"/>
      <c r="J704" s="5"/>
      <c r="K704" s="5"/>
      <c r="L704" s="5"/>
      <c r="M704" s="5"/>
      <c r="N704" s="5">
        <f t="shared" si="107"/>
        <v>796.40277777777158</v>
      </c>
      <c r="O704" s="7">
        <f t="shared" si="108"/>
        <v>7.9640277777777158E-3</v>
      </c>
      <c r="P704" s="1">
        <v>0.90967716435185186</v>
      </c>
      <c r="Q704" t="s">
        <v>35</v>
      </c>
      <c r="R704">
        <v>25.25</v>
      </c>
      <c r="S704">
        <v>23.44</v>
      </c>
      <c r="U704" s="5">
        <f t="shared" si="109"/>
        <v>794.22453703703604</v>
      </c>
      <c r="V704" s="7">
        <f t="shared" si="110"/>
        <v>7.9422453703703599E-3</v>
      </c>
      <c r="W704" s="1">
        <v>0.93302199074074077</v>
      </c>
      <c r="X704" t="s">
        <v>35</v>
      </c>
      <c r="Y704">
        <v>24.5</v>
      </c>
      <c r="Z704">
        <v>23.31</v>
      </c>
      <c r="AB704" s="5">
        <f t="shared" si="111"/>
        <v>812.57870370370358</v>
      </c>
      <c r="AC704" s="7">
        <f t="shared" si="112"/>
        <v>8.1257870370370355E-3</v>
      </c>
      <c r="AD704" s="1">
        <v>0.95006491898148149</v>
      </c>
      <c r="AE704" t="s">
        <v>35</v>
      </c>
      <c r="AF704">
        <v>24.5</v>
      </c>
      <c r="AG704">
        <v>23</v>
      </c>
    </row>
    <row r="705" spans="1:33" x14ac:dyDescent="0.25">
      <c r="A705" s="5">
        <f t="shared" si="103"/>
        <v>813.39583333331916</v>
      </c>
      <c r="B705" s="7">
        <f t="shared" si="105"/>
        <v>8.1339583333331911E-3</v>
      </c>
      <c r="C705" s="6">
        <v>0.91792972222222213</v>
      </c>
      <c r="D705" s="5" t="s">
        <v>35</v>
      </c>
      <c r="E705" s="5">
        <v>19.25</v>
      </c>
      <c r="F705" s="5">
        <v>18.940000000000001</v>
      </c>
      <c r="G705" s="5"/>
      <c r="H705" s="5"/>
      <c r="I705" s="5"/>
      <c r="J705" s="5"/>
      <c r="K705" s="5"/>
      <c r="L705" s="5"/>
      <c r="M705" s="5"/>
      <c r="N705" s="5">
        <f t="shared" si="107"/>
        <v>797.55555555555134</v>
      </c>
      <c r="O705" s="7">
        <f t="shared" si="108"/>
        <v>7.9755555555555135E-3</v>
      </c>
      <c r="P705" s="1">
        <v>0.90968869212962966</v>
      </c>
      <c r="Q705" t="s">
        <v>35</v>
      </c>
      <c r="R705">
        <v>24.75</v>
      </c>
      <c r="S705">
        <v>23.44</v>
      </c>
      <c r="U705" s="5">
        <f t="shared" si="109"/>
        <v>795.37615740741251</v>
      </c>
      <c r="V705" s="7">
        <f t="shared" si="110"/>
        <v>7.9537615740741252E-3</v>
      </c>
      <c r="W705" s="1">
        <v>0.93303350694444454</v>
      </c>
      <c r="X705" t="s">
        <v>35</v>
      </c>
      <c r="Y705">
        <v>24.5</v>
      </c>
      <c r="Z705">
        <v>23.31</v>
      </c>
      <c r="AB705" s="5">
        <f t="shared" si="111"/>
        <v>813.68865740740762</v>
      </c>
      <c r="AC705" s="7">
        <f t="shared" si="112"/>
        <v>8.1368865740740759E-3</v>
      </c>
      <c r="AD705" s="1">
        <v>0.95007601851851853</v>
      </c>
      <c r="AE705" t="s">
        <v>35</v>
      </c>
      <c r="AF705">
        <v>24.5</v>
      </c>
      <c r="AG705">
        <v>23</v>
      </c>
    </row>
    <row r="706" spans="1:33" x14ac:dyDescent="0.25">
      <c r="A706" s="5">
        <f t="shared" si="103"/>
        <v>814.58101851851211</v>
      </c>
      <c r="B706" s="7">
        <f t="shared" si="105"/>
        <v>8.1458101851851206E-3</v>
      </c>
      <c r="C706" s="6">
        <v>0.91794157407407406</v>
      </c>
      <c r="D706" s="5" t="s">
        <v>35</v>
      </c>
      <c r="E706" s="5">
        <v>19.25</v>
      </c>
      <c r="F706" s="5">
        <v>18.940000000000001</v>
      </c>
      <c r="G706" s="5"/>
      <c r="H706" s="5"/>
      <c r="I706" s="5"/>
      <c r="J706" s="5"/>
      <c r="K706" s="5"/>
      <c r="L706" s="5"/>
      <c r="M706" s="5"/>
      <c r="N706" s="5">
        <f t="shared" si="107"/>
        <v>798.66550925925537</v>
      </c>
      <c r="O706" s="7">
        <f t="shared" si="108"/>
        <v>7.9866550925925539E-3</v>
      </c>
      <c r="P706" s="1">
        <v>0.9096997916666667</v>
      </c>
      <c r="Q706" t="s">
        <v>35</v>
      </c>
      <c r="R706">
        <v>25</v>
      </c>
      <c r="S706">
        <v>23.44</v>
      </c>
      <c r="U706" s="5">
        <f t="shared" si="109"/>
        <v>796.53240740740205</v>
      </c>
      <c r="V706" s="7">
        <f t="shared" si="110"/>
        <v>7.9653240740740205E-3</v>
      </c>
      <c r="W706" s="1">
        <v>0.93304506944444443</v>
      </c>
      <c r="X706" t="s">
        <v>35</v>
      </c>
      <c r="Y706">
        <v>24.75</v>
      </c>
      <c r="Z706">
        <v>23.31</v>
      </c>
      <c r="AB706" s="5">
        <f t="shared" si="111"/>
        <v>814.83333333334235</v>
      </c>
      <c r="AC706" s="7">
        <f t="shared" si="112"/>
        <v>8.148333333333424E-3</v>
      </c>
      <c r="AD706" s="1">
        <v>0.95008746527777788</v>
      </c>
      <c r="AE706" t="s">
        <v>35</v>
      </c>
      <c r="AF706">
        <v>24.75</v>
      </c>
      <c r="AG706">
        <v>23</v>
      </c>
    </row>
    <row r="707" spans="1:33" x14ac:dyDescent="0.25">
      <c r="A707" s="5">
        <f t="shared" ref="A707:A723" si="113">B707*(10^5)</f>
        <v>815.66435185185253</v>
      </c>
      <c r="B707" s="7">
        <f t="shared" si="105"/>
        <v>8.1566435185185249E-3</v>
      </c>
      <c r="C707" s="6">
        <v>0.91795240740740747</v>
      </c>
      <c r="D707" s="5" t="s">
        <v>35</v>
      </c>
      <c r="E707" s="5">
        <v>19.25</v>
      </c>
      <c r="F707" s="5">
        <v>18.940000000000001</v>
      </c>
      <c r="G707" s="5"/>
      <c r="H707" s="5"/>
      <c r="I707" s="5"/>
      <c r="J707" s="5"/>
      <c r="K707" s="5"/>
      <c r="L707" s="5"/>
      <c r="M707" s="5"/>
      <c r="N707" s="5">
        <f t="shared" si="107"/>
        <v>799.81481481481433</v>
      </c>
      <c r="O707" s="7">
        <f t="shared" si="108"/>
        <v>7.9981481481481431E-3</v>
      </c>
      <c r="P707" s="1">
        <v>0.90971128472222229</v>
      </c>
      <c r="Q707" t="s">
        <v>35</v>
      </c>
      <c r="R707">
        <v>24.75</v>
      </c>
      <c r="S707">
        <v>23.44</v>
      </c>
      <c r="U707" s="5">
        <f t="shared" si="109"/>
        <v>797.64583333332689</v>
      </c>
      <c r="V707" s="7">
        <f t="shared" si="110"/>
        <v>7.9764583333332695E-3</v>
      </c>
      <c r="W707" s="1">
        <v>0.93305620370370368</v>
      </c>
      <c r="X707" t="s">
        <v>35</v>
      </c>
      <c r="Y707">
        <v>24.75</v>
      </c>
      <c r="Z707">
        <v>23.31</v>
      </c>
      <c r="AB707" s="5">
        <f t="shared" si="111"/>
        <v>815.98263888889028</v>
      </c>
      <c r="AC707" s="7">
        <f t="shared" si="112"/>
        <v>8.1598263888889022E-3</v>
      </c>
      <c r="AD707" s="1">
        <v>0.95009895833333335</v>
      </c>
      <c r="AE707" t="s">
        <v>35</v>
      </c>
      <c r="AF707">
        <v>24.25</v>
      </c>
      <c r="AG707">
        <v>23</v>
      </c>
    </row>
    <row r="708" spans="1:33" x14ac:dyDescent="0.25">
      <c r="A708" s="5">
        <f t="shared" si="113"/>
        <v>816.84490740739909</v>
      </c>
      <c r="B708" s="7">
        <f t="shared" ref="B708:B723" si="114">(B707+(C708-C707))</f>
        <v>8.1684490740739912E-3</v>
      </c>
      <c r="C708" s="6">
        <v>0.91796421296296293</v>
      </c>
      <c r="D708" s="5" t="s">
        <v>35</v>
      </c>
      <c r="E708" s="5">
        <v>19.25</v>
      </c>
      <c r="F708" s="5">
        <v>18.940000000000001</v>
      </c>
      <c r="G708" s="5"/>
      <c r="H708" s="5"/>
      <c r="I708" s="5"/>
      <c r="J708" s="5"/>
      <c r="K708" s="5"/>
      <c r="L708" s="5"/>
      <c r="M708" s="5"/>
      <c r="N708" s="5">
        <f t="shared" ref="N708:N771" si="115">O708*(10^5)</f>
        <v>800.92708333332484</v>
      </c>
      <c r="O708" s="7">
        <f t="shared" ref="O708:O771" si="116">(O707+(P708-P707))</f>
        <v>8.0092708333332485E-3</v>
      </c>
      <c r="P708" s="1">
        <v>0.9097224074074074</v>
      </c>
      <c r="Q708" t="s">
        <v>35</v>
      </c>
      <c r="R708">
        <v>24.5</v>
      </c>
      <c r="S708">
        <v>23.44</v>
      </c>
      <c r="U708" s="5">
        <f t="shared" ref="U708:U771" si="117">V708*(10^5)</f>
        <v>798.75347222221342</v>
      </c>
      <c r="V708" s="7">
        <f t="shared" ref="V708:V771" si="118">(V707+(W708-W707))</f>
        <v>7.9875347222221338E-3</v>
      </c>
      <c r="W708" s="1">
        <v>0.93306728009259254</v>
      </c>
      <c r="X708" t="s">
        <v>35</v>
      </c>
      <c r="Y708">
        <v>24.75</v>
      </c>
      <c r="Z708">
        <v>23.31</v>
      </c>
      <c r="AB708" s="5">
        <f t="shared" ref="AB708:AB762" si="119">AC708*(10^5)</f>
        <v>817.09722222222945</v>
      </c>
      <c r="AC708" s="7">
        <f t="shared" ref="AC708:AC762" si="120">(AC707+(AD708-AD707))</f>
        <v>8.1709722222222947E-3</v>
      </c>
      <c r="AD708" s="1">
        <v>0.95011010416666675</v>
      </c>
      <c r="AE708" t="s">
        <v>35</v>
      </c>
      <c r="AF708">
        <v>24.25</v>
      </c>
      <c r="AG708">
        <v>23</v>
      </c>
    </row>
    <row r="709" spans="1:33" x14ac:dyDescent="0.25">
      <c r="A709" s="5">
        <f t="shared" si="113"/>
        <v>817.9212962962979</v>
      </c>
      <c r="B709" s="7">
        <f t="shared" si="114"/>
        <v>8.1792129629629784E-3</v>
      </c>
      <c r="C709" s="6">
        <v>0.91797497685185192</v>
      </c>
      <c r="D709" s="5" t="s">
        <v>35</v>
      </c>
      <c r="E709" s="5">
        <v>19.25</v>
      </c>
      <c r="F709" s="5">
        <v>18.940000000000001</v>
      </c>
      <c r="G709" s="5"/>
      <c r="H709" s="5"/>
      <c r="I709" s="5"/>
      <c r="J709" s="5"/>
      <c r="K709" s="5"/>
      <c r="L709" s="5"/>
      <c r="M709" s="5"/>
      <c r="N709" s="5">
        <f t="shared" si="115"/>
        <v>802.0810185185079</v>
      </c>
      <c r="O709" s="7">
        <f t="shared" si="116"/>
        <v>8.0208101851850788E-3</v>
      </c>
      <c r="P709" s="1">
        <v>0.90973394675925923</v>
      </c>
      <c r="Q709" t="s">
        <v>35</v>
      </c>
      <c r="R709">
        <v>24.75</v>
      </c>
      <c r="S709">
        <v>23.5</v>
      </c>
      <c r="U709" s="5">
        <f t="shared" si="117"/>
        <v>799.8668981481494</v>
      </c>
      <c r="V709" s="7">
        <f t="shared" si="118"/>
        <v>7.9986689814814937E-3</v>
      </c>
      <c r="W709" s="1">
        <v>0.9330784143518519</v>
      </c>
      <c r="X709" t="s">
        <v>35</v>
      </c>
      <c r="Y709">
        <v>25</v>
      </c>
      <c r="Z709">
        <v>23.31</v>
      </c>
      <c r="AB709" s="5">
        <f t="shared" si="119"/>
        <v>818.20833333332564</v>
      </c>
      <c r="AC709" s="7">
        <f t="shared" si="120"/>
        <v>8.1820833333332565E-3</v>
      </c>
      <c r="AD709" s="1">
        <v>0.95012121527777771</v>
      </c>
      <c r="AE709" t="s">
        <v>35</v>
      </c>
      <c r="AF709">
        <v>24.25</v>
      </c>
      <c r="AG709">
        <v>23</v>
      </c>
    </row>
    <row r="710" spans="1:33" x14ac:dyDescent="0.25">
      <c r="A710" s="5">
        <f t="shared" si="113"/>
        <v>819.24074074074542</v>
      </c>
      <c r="B710" s="7">
        <f t="shared" si="114"/>
        <v>8.1924074074074538E-3</v>
      </c>
      <c r="C710" s="6">
        <v>0.9179881712962964</v>
      </c>
      <c r="D710" s="5" t="s">
        <v>35</v>
      </c>
      <c r="E710" s="5">
        <v>19.25</v>
      </c>
      <c r="F710" s="5">
        <v>18.940000000000001</v>
      </c>
      <c r="G710" s="5"/>
      <c r="H710" s="5"/>
      <c r="I710" s="5"/>
      <c r="J710" s="5"/>
      <c r="K710" s="5"/>
      <c r="L710" s="5"/>
      <c r="M710" s="5"/>
      <c r="N710" s="5">
        <f t="shared" si="115"/>
        <v>803.19097222221194</v>
      </c>
      <c r="O710" s="7">
        <f t="shared" si="116"/>
        <v>8.0319097222221192E-3</v>
      </c>
      <c r="P710" s="1">
        <v>0.90974504629629627</v>
      </c>
      <c r="Q710" t="s">
        <v>35</v>
      </c>
      <c r="R710">
        <v>25</v>
      </c>
      <c r="S710">
        <v>23.44</v>
      </c>
      <c r="U710" s="5">
        <f t="shared" si="117"/>
        <v>801.01041666665878</v>
      </c>
      <c r="V710" s="7">
        <f t="shared" si="118"/>
        <v>8.0101041666665873E-3</v>
      </c>
      <c r="W710" s="1">
        <v>0.933089849537037</v>
      </c>
      <c r="X710" t="s">
        <v>35</v>
      </c>
      <c r="Y710">
        <v>24.5</v>
      </c>
      <c r="Z710">
        <v>23.25</v>
      </c>
      <c r="AB710" s="5">
        <f t="shared" si="119"/>
        <v>819.35185185185719</v>
      </c>
      <c r="AC710" s="7">
        <f t="shared" si="120"/>
        <v>8.1935185185185722E-3</v>
      </c>
      <c r="AD710" s="1">
        <v>0.95013265046296302</v>
      </c>
      <c r="AE710" t="s">
        <v>35</v>
      </c>
      <c r="AF710">
        <v>24.5</v>
      </c>
      <c r="AG710">
        <v>23</v>
      </c>
    </row>
    <row r="711" spans="1:33" x14ac:dyDescent="0.25">
      <c r="A711" s="5">
        <f t="shared" si="113"/>
        <v>820.37499999999545</v>
      </c>
      <c r="B711" s="7">
        <f t="shared" si="114"/>
        <v>8.2037499999999541E-3</v>
      </c>
      <c r="C711" s="6">
        <v>0.9179995138888889</v>
      </c>
      <c r="D711" s="5" t="s">
        <v>35</v>
      </c>
      <c r="E711" s="5">
        <v>19.25</v>
      </c>
      <c r="F711" s="5">
        <v>18.940000000000001</v>
      </c>
      <c r="G711" s="5"/>
      <c r="H711" s="5"/>
      <c r="I711" s="5"/>
      <c r="J711" s="5"/>
      <c r="K711" s="5"/>
      <c r="L711" s="5"/>
      <c r="M711" s="5"/>
      <c r="N711" s="5">
        <f t="shared" si="115"/>
        <v>804.3078703703577</v>
      </c>
      <c r="O711" s="7">
        <f t="shared" si="116"/>
        <v>8.0430787037035767E-3</v>
      </c>
      <c r="P711" s="1">
        <v>0.90975621527777772</v>
      </c>
      <c r="Q711" t="s">
        <v>35</v>
      </c>
      <c r="R711">
        <v>24.75</v>
      </c>
      <c r="S711">
        <v>23.5</v>
      </c>
      <c r="U711" s="5">
        <f t="shared" si="117"/>
        <v>802.16550925925617</v>
      </c>
      <c r="V711" s="7">
        <f t="shared" si="118"/>
        <v>8.0216550925925612E-3</v>
      </c>
      <c r="W711" s="1">
        <v>0.93310140046296297</v>
      </c>
      <c r="X711" t="s">
        <v>35</v>
      </c>
      <c r="Y711">
        <v>24.75</v>
      </c>
      <c r="Z711">
        <v>23.25</v>
      </c>
      <c r="AB711" s="5">
        <f t="shared" si="119"/>
        <v>820.46990740740625</v>
      </c>
      <c r="AC711" s="7">
        <f t="shared" si="120"/>
        <v>8.2046990740740622E-3</v>
      </c>
      <c r="AD711" s="1">
        <v>0.95014383101851851</v>
      </c>
      <c r="AE711" t="s">
        <v>35</v>
      </c>
      <c r="AF711">
        <v>24.25</v>
      </c>
      <c r="AG711">
        <v>23</v>
      </c>
    </row>
    <row r="712" spans="1:33" x14ac:dyDescent="0.25">
      <c r="A712" s="5">
        <f t="shared" si="113"/>
        <v>821.52083333332234</v>
      </c>
      <c r="B712" s="7">
        <f t="shared" si="114"/>
        <v>8.2152083333332238E-3</v>
      </c>
      <c r="C712" s="6">
        <v>0.91801097222222217</v>
      </c>
      <c r="D712" s="5" t="s">
        <v>35</v>
      </c>
      <c r="E712" s="5">
        <v>19.25</v>
      </c>
      <c r="F712" s="5">
        <v>18.940000000000001</v>
      </c>
      <c r="G712" s="5"/>
      <c r="H712" s="5"/>
      <c r="I712" s="5"/>
      <c r="J712" s="5"/>
      <c r="K712" s="5"/>
      <c r="L712" s="5"/>
      <c r="M712" s="5"/>
      <c r="N712" s="5">
        <f t="shared" si="115"/>
        <v>805.45254629629244</v>
      </c>
      <c r="O712" s="7">
        <f t="shared" si="116"/>
        <v>8.0545254629629248E-3</v>
      </c>
      <c r="P712" s="1">
        <v>0.90976766203703707</v>
      </c>
      <c r="Q712" t="s">
        <v>35</v>
      </c>
      <c r="R712">
        <v>24.5</v>
      </c>
      <c r="S712">
        <v>23.5</v>
      </c>
      <c r="U712" s="5">
        <f t="shared" si="117"/>
        <v>803.27430555554577</v>
      </c>
      <c r="V712" s="7">
        <f t="shared" si="118"/>
        <v>8.032743055555458E-3</v>
      </c>
      <c r="W712" s="1">
        <v>0.93311248842592587</v>
      </c>
      <c r="X712" t="s">
        <v>35</v>
      </c>
      <c r="Y712">
        <v>25</v>
      </c>
      <c r="Z712">
        <v>23.25</v>
      </c>
      <c r="AB712" s="5">
        <f t="shared" si="119"/>
        <v>821.57986111111029</v>
      </c>
      <c r="AC712" s="7">
        <f t="shared" si="120"/>
        <v>8.2157986111111025E-3</v>
      </c>
      <c r="AD712" s="1">
        <v>0.95015493055555555</v>
      </c>
      <c r="AE712" t="s">
        <v>35</v>
      </c>
      <c r="AF712">
        <v>24.5</v>
      </c>
      <c r="AG712">
        <v>22.94</v>
      </c>
    </row>
    <row r="713" spans="1:33" x14ac:dyDescent="0.25">
      <c r="A713" s="5">
        <f t="shared" si="113"/>
        <v>822.65509259258351</v>
      </c>
      <c r="B713" s="7">
        <f t="shared" si="114"/>
        <v>8.2265509259258351E-3</v>
      </c>
      <c r="C713" s="6">
        <v>0.91802231481481478</v>
      </c>
      <c r="D713" s="5" t="s">
        <v>35</v>
      </c>
      <c r="E713" s="5">
        <v>19.25</v>
      </c>
      <c r="F713" s="5">
        <v>18.940000000000001</v>
      </c>
      <c r="G713" s="5"/>
      <c r="H713" s="5"/>
      <c r="I713" s="5"/>
      <c r="J713" s="5"/>
      <c r="K713" s="5"/>
      <c r="L713" s="5"/>
      <c r="M713" s="5"/>
      <c r="N713" s="5">
        <f t="shared" si="115"/>
        <v>806.56365740741091</v>
      </c>
      <c r="O713" s="7">
        <f t="shared" si="116"/>
        <v>8.0656365740741087E-3</v>
      </c>
      <c r="P713" s="1">
        <v>0.90977877314814826</v>
      </c>
      <c r="Q713" t="s">
        <v>35</v>
      </c>
      <c r="R713">
        <v>25.25</v>
      </c>
      <c r="S713">
        <v>23.56</v>
      </c>
      <c r="U713" s="5">
        <f t="shared" si="117"/>
        <v>804.42245370370142</v>
      </c>
      <c r="V713" s="7">
        <f t="shared" si="118"/>
        <v>8.0442245370370147E-3</v>
      </c>
      <c r="W713" s="1">
        <v>0.93312396990740742</v>
      </c>
      <c r="X713" t="s">
        <v>35</v>
      </c>
      <c r="Y713">
        <v>24.5</v>
      </c>
      <c r="Z713">
        <v>23.31</v>
      </c>
      <c r="AB713" s="5">
        <f t="shared" si="119"/>
        <v>822.72569444444832</v>
      </c>
      <c r="AC713" s="7">
        <f t="shared" si="120"/>
        <v>8.2272569444444832E-3</v>
      </c>
      <c r="AD713" s="1">
        <v>0.95016638888888894</v>
      </c>
      <c r="AE713" t="s">
        <v>35</v>
      </c>
      <c r="AF713">
        <v>24</v>
      </c>
      <c r="AG713">
        <v>23</v>
      </c>
    </row>
    <row r="714" spans="1:33" x14ac:dyDescent="0.25">
      <c r="A714" s="5">
        <f t="shared" si="113"/>
        <v>823.75925925926015</v>
      </c>
      <c r="B714" s="7">
        <f t="shared" si="114"/>
        <v>8.2375925925926019E-3</v>
      </c>
      <c r="C714" s="6">
        <v>0.91803335648148154</v>
      </c>
      <c r="D714" s="5" t="s">
        <v>35</v>
      </c>
      <c r="E714" s="5">
        <v>19.25</v>
      </c>
      <c r="F714" s="5">
        <v>18.940000000000001</v>
      </c>
      <c r="G714" s="5"/>
      <c r="H714" s="5"/>
      <c r="I714" s="5"/>
      <c r="J714" s="5"/>
      <c r="K714" s="5"/>
      <c r="L714" s="5"/>
      <c r="M714" s="5"/>
      <c r="N714" s="5">
        <f t="shared" si="115"/>
        <v>807.67592592592143</v>
      </c>
      <c r="O714" s="7">
        <f t="shared" si="116"/>
        <v>8.0767592592592141E-3</v>
      </c>
      <c r="P714" s="1">
        <v>0.90978989583333336</v>
      </c>
      <c r="Q714" t="s">
        <v>35</v>
      </c>
      <c r="R714">
        <v>25</v>
      </c>
      <c r="S714">
        <v>23.44</v>
      </c>
      <c r="U714" s="5">
        <f t="shared" si="117"/>
        <v>805.57407407406686</v>
      </c>
      <c r="V714" s="7">
        <f t="shared" si="118"/>
        <v>8.0557407407406689E-3</v>
      </c>
      <c r="W714" s="1">
        <v>0.93313548611111108</v>
      </c>
      <c r="X714" t="s">
        <v>35</v>
      </c>
      <c r="Y714">
        <v>24.75</v>
      </c>
      <c r="Z714">
        <v>23.31</v>
      </c>
      <c r="AB714" s="5">
        <f t="shared" si="119"/>
        <v>823.99305555556077</v>
      </c>
      <c r="AC714" s="7">
        <f t="shared" si="120"/>
        <v>8.2399305555556079E-3</v>
      </c>
      <c r="AD714" s="1">
        <v>0.95017906250000006</v>
      </c>
      <c r="AE714" t="s">
        <v>35</v>
      </c>
      <c r="AF714">
        <v>24.5</v>
      </c>
      <c r="AG714">
        <v>23</v>
      </c>
    </row>
    <row r="715" spans="1:33" x14ac:dyDescent="0.25">
      <c r="A715" s="5">
        <f t="shared" si="113"/>
        <v>824.90046296296305</v>
      </c>
      <c r="B715" s="7">
        <f t="shared" si="114"/>
        <v>8.2490046296296304E-3</v>
      </c>
      <c r="C715" s="6">
        <v>0.91804476851851857</v>
      </c>
      <c r="D715" s="5" t="s">
        <v>35</v>
      </c>
      <c r="E715" s="5">
        <v>19.25</v>
      </c>
      <c r="F715" s="5">
        <v>18.940000000000001</v>
      </c>
      <c r="G715" s="5"/>
      <c r="H715" s="5"/>
      <c r="I715" s="5"/>
      <c r="J715" s="5"/>
      <c r="K715" s="5"/>
      <c r="L715" s="5"/>
      <c r="M715" s="5"/>
      <c r="N715" s="5">
        <f t="shared" si="115"/>
        <v>808.78587962962547</v>
      </c>
      <c r="O715" s="7">
        <f t="shared" si="116"/>
        <v>8.0878587962962545E-3</v>
      </c>
      <c r="P715" s="1">
        <v>0.9098009953703704</v>
      </c>
      <c r="Q715" t="s">
        <v>35</v>
      </c>
      <c r="R715">
        <v>25</v>
      </c>
      <c r="S715">
        <v>23.5</v>
      </c>
      <c r="U715" s="5">
        <f t="shared" si="117"/>
        <v>806.72106481480819</v>
      </c>
      <c r="V715" s="7">
        <f t="shared" si="118"/>
        <v>8.0672106481480821E-3</v>
      </c>
      <c r="W715" s="1">
        <v>0.93314695601851849</v>
      </c>
      <c r="X715" t="s">
        <v>35</v>
      </c>
      <c r="Y715">
        <v>24.5</v>
      </c>
      <c r="Z715">
        <v>23.31</v>
      </c>
      <c r="AB715" s="5">
        <f t="shared" si="119"/>
        <v>825.17592592592507</v>
      </c>
      <c r="AC715" s="7">
        <f t="shared" si="120"/>
        <v>8.2517592592592504E-3</v>
      </c>
      <c r="AD715" s="1">
        <v>0.9501908912037037</v>
      </c>
      <c r="AE715" t="s">
        <v>35</v>
      </c>
      <c r="AF715">
        <v>24.25</v>
      </c>
      <c r="AG715">
        <v>23</v>
      </c>
    </row>
    <row r="716" spans="1:33" x14ac:dyDescent="0.25">
      <c r="A716" s="5">
        <f t="shared" si="113"/>
        <v>826.02314814814724</v>
      </c>
      <c r="B716" s="7">
        <f t="shared" si="114"/>
        <v>8.2602314814814726E-3</v>
      </c>
      <c r="C716" s="6">
        <v>0.91805599537037041</v>
      </c>
      <c r="D716" s="5" t="s">
        <v>35</v>
      </c>
      <c r="E716" s="5">
        <v>19.25</v>
      </c>
      <c r="F716" s="5">
        <v>18.940000000000001</v>
      </c>
      <c r="G716" s="5"/>
      <c r="H716" s="5"/>
      <c r="I716" s="5"/>
      <c r="J716" s="5"/>
      <c r="K716" s="5"/>
      <c r="L716" s="5"/>
      <c r="M716" s="5"/>
      <c r="N716" s="5">
        <f t="shared" si="115"/>
        <v>809.86342592592746</v>
      </c>
      <c r="O716" s="7">
        <f t="shared" si="116"/>
        <v>8.0986342592592742E-3</v>
      </c>
      <c r="P716" s="1">
        <v>0.90981177083333342</v>
      </c>
      <c r="Q716" t="s">
        <v>35</v>
      </c>
      <c r="R716">
        <v>25</v>
      </c>
      <c r="S716">
        <v>23.5</v>
      </c>
      <c r="U716" s="5">
        <f t="shared" si="117"/>
        <v>807.86689814813519</v>
      </c>
      <c r="V716" s="7">
        <f t="shared" si="118"/>
        <v>8.0786689814813517E-3</v>
      </c>
      <c r="W716" s="1">
        <v>0.93315841435185176</v>
      </c>
      <c r="X716" t="s">
        <v>35</v>
      </c>
      <c r="Y716">
        <v>24.75</v>
      </c>
      <c r="Z716">
        <v>23.31</v>
      </c>
      <c r="AB716" s="5">
        <f t="shared" si="119"/>
        <v>826.28240740740819</v>
      </c>
      <c r="AC716" s="7">
        <f t="shared" si="120"/>
        <v>8.2628240740740821E-3</v>
      </c>
      <c r="AD716" s="1">
        <v>0.95020195601851853</v>
      </c>
      <c r="AE716" t="s">
        <v>35</v>
      </c>
      <c r="AF716">
        <v>24</v>
      </c>
      <c r="AG716">
        <v>23.06</v>
      </c>
    </row>
    <row r="717" spans="1:33" x14ac:dyDescent="0.25">
      <c r="A717" s="5">
        <f t="shared" si="113"/>
        <v>827.15740740740841</v>
      </c>
      <c r="B717" s="7">
        <f t="shared" si="114"/>
        <v>8.271574074074084E-3</v>
      </c>
      <c r="C717" s="6">
        <v>0.91806733796296303</v>
      </c>
      <c r="D717" s="5" t="s">
        <v>35</v>
      </c>
      <c r="E717" s="5">
        <v>19.25</v>
      </c>
      <c r="F717" s="5">
        <v>18.940000000000001</v>
      </c>
      <c r="G717" s="5"/>
      <c r="H717" s="5"/>
      <c r="I717" s="5"/>
      <c r="J717" s="5"/>
      <c r="K717" s="5"/>
      <c r="L717" s="5"/>
      <c r="M717" s="5"/>
      <c r="N717" s="5">
        <f t="shared" si="115"/>
        <v>810.9780092592556</v>
      </c>
      <c r="O717" s="7">
        <f t="shared" si="116"/>
        <v>8.1097800925925556E-3</v>
      </c>
      <c r="P717" s="1">
        <v>0.9098229166666667</v>
      </c>
      <c r="Q717" t="s">
        <v>35</v>
      </c>
      <c r="R717">
        <v>24.75</v>
      </c>
      <c r="S717">
        <v>23.5</v>
      </c>
      <c r="U717" s="5">
        <f t="shared" si="117"/>
        <v>809.02199074073258</v>
      </c>
      <c r="V717" s="7">
        <f t="shared" si="118"/>
        <v>8.0902199074073256E-3</v>
      </c>
      <c r="W717" s="1">
        <v>0.93316996527777774</v>
      </c>
      <c r="X717" t="s">
        <v>35</v>
      </c>
      <c r="Y717">
        <v>24.75</v>
      </c>
      <c r="Z717">
        <v>23.31</v>
      </c>
      <c r="AB717" s="5">
        <f t="shared" si="119"/>
        <v>827.39467592592985</v>
      </c>
      <c r="AC717" s="7">
        <f t="shared" si="120"/>
        <v>8.2739467592592986E-3</v>
      </c>
      <c r="AD717" s="1">
        <v>0.95021307870370375</v>
      </c>
      <c r="AE717" t="s">
        <v>35</v>
      </c>
      <c r="AF717">
        <v>24.25</v>
      </c>
      <c r="AG717">
        <v>23</v>
      </c>
    </row>
    <row r="718" spans="1:33" x14ac:dyDescent="0.25">
      <c r="A718" s="5">
        <f t="shared" si="113"/>
        <v>828.25694444443877</v>
      </c>
      <c r="B718" s="7">
        <f t="shared" si="114"/>
        <v>8.2825694444443876E-3</v>
      </c>
      <c r="C718" s="6">
        <v>0.91807833333333333</v>
      </c>
      <c r="D718" s="5" t="s">
        <v>35</v>
      </c>
      <c r="E718" s="5">
        <v>19.25</v>
      </c>
      <c r="F718" s="5">
        <v>18.940000000000001</v>
      </c>
      <c r="G718" s="5"/>
      <c r="H718" s="5"/>
      <c r="I718" s="5"/>
      <c r="J718" s="5"/>
      <c r="K718" s="5"/>
      <c r="L718" s="5"/>
      <c r="M718" s="5"/>
      <c r="N718" s="5">
        <f t="shared" si="115"/>
        <v>812.09374999998693</v>
      </c>
      <c r="O718" s="7">
        <f t="shared" si="116"/>
        <v>8.1209374999998696E-3</v>
      </c>
      <c r="P718" s="1">
        <v>0.90983407407407402</v>
      </c>
      <c r="Q718" t="s">
        <v>35</v>
      </c>
      <c r="R718">
        <v>24.75</v>
      </c>
      <c r="S718">
        <v>23.5</v>
      </c>
      <c r="U718" s="5">
        <f t="shared" si="117"/>
        <v>810.14004629629267</v>
      </c>
      <c r="V718" s="7">
        <f t="shared" si="118"/>
        <v>8.1014004629629266E-3</v>
      </c>
      <c r="W718" s="1">
        <v>0.93318114583333334</v>
      </c>
      <c r="X718" t="s">
        <v>35</v>
      </c>
      <c r="Y718">
        <v>25</v>
      </c>
      <c r="Z718">
        <v>23.31</v>
      </c>
      <c r="AB718" s="5">
        <f t="shared" si="119"/>
        <v>828.50694444445151</v>
      </c>
      <c r="AC718" s="7">
        <f t="shared" si="120"/>
        <v>8.285069444444515E-3</v>
      </c>
      <c r="AD718" s="1">
        <v>0.95022420138888897</v>
      </c>
      <c r="AE718" t="s">
        <v>35</v>
      </c>
      <c r="AF718">
        <v>24</v>
      </c>
      <c r="AG718">
        <v>23</v>
      </c>
    </row>
    <row r="719" spans="1:33" x14ac:dyDescent="0.25">
      <c r="A719" s="5">
        <f t="shared" si="113"/>
        <v>829.39120370369994</v>
      </c>
      <c r="B719" s="7">
        <f t="shared" si="114"/>
        <v>8.293912037036999E-3</v>
      </c>
      <c r="C719" s="6">
        <v>0.91808967592592594</v>
      </c>
      <c r="D719" s="5" t="s">
        <v>35</v>
      </c>
      <c r="E719" s="5">
        <v>19.25</v>
      </c>
      <c r="F719" s="5">
        <v>18.940000000000001</v>
      </c>
      <c r="G719" s="5"/>
      <c r="H719" s="5"/>
      <c r="I719" s="5"/>
      <c r="J719" s="5"/>
      <c r="K719" s="5"/>
      <c r="L719" s="5"/>
      <c r="M719" s="5"/>
      <c r="N719" s="5">
        <f t="shared" si="115"/>
        <v>813.24305555554588</v>
      </c>
      <c r="O719" s="7">
        <f t="shared" si="116"/>
        <v>8.1324305555554588E-3</v>
      </c>
      <c r="P719" s="1">
        <v>0.90984556712962961</v>
      </c>
      <c r="Q719" t="s">
        <v>35</v>
      </c>
      <c r="R719">
        <v>25</v>
      </c>
      <c r="S719">
        <v>23.44</v>
      </c>
      <c r="U719" s="5">
        <f t="shared" si="117"/>
        <v>811.25578703702411</v>
      </c>
      <c r="V719" s="7">
        <f t="shared" si="118"/>
        <v>8.1125578703702406E-3</v>
      </c>
      <c r="W719" s="1">
        <v>0.93319230324074065</v>
      </c>
      <c r="X719" t="s">
        <v>35</v>
      </c>
      <c r="Y719">
        <v>24.75</v>
      </c>
      <c r="Z719">
        <v>23.25</v>
      </c>
      <c r="AB719" s="5">
        <f t="shared" si="119"/>
        <v>829.62615740740375</v>
      </c>
      <c r="AC719" s="7">
        <f t="shared" si="120"/>
        <v>8.2962615740740375E-3</v>
      </c>
      <c r="AD719" s="1">
        <v>0.95023539351851849</v>
      </c>
      <c r="AE719" t="s">
        <v>35</v>
      </c>
      <c r="AF719">
        <v>24.25</v>
      </c>
      <c r="AG719">
        <v>23</v>
      </c>
    </row>
    <row r="720" spans="1:33" x14ac:dyDescent="0.25">
      <c r="A720" s="5">
        <f t="shared" si="113"/>
        <v>830.53124999999955</v>
      </c>
      <c r="B720" s="7">
        <f t="shared" si="114"/>
        <v>8.305312499999995E-3</v>
      </c>
      <c r="C720" s="6">
        <v>0.91810107638888894</v>
      </c>
      <c r="D720" s="5" t="s">
        <v>35</v>
      </c>
      <c r="E720" s="5">
        <v>19.25</v>
      </c>
      <c r="F720" s="5">
        <v>18.940000000000001</v>
      </c>
      <c r="G720" s="5"/>
      <c r="H720" s="5"/>
      <c r="I720" s="5"/>
      <c r="J720" s="5"/>
      <c r="K720" s="5"/>
      <c r="L720" s="5"/>
      <c r="M720" s="5"/>
      <c r="N720" s="5">
        <f t="shared" si="115"/>
        <v>814.35416666666424</v>
      </c>
      <c r="O720" s="7">
        <f t="shared" si="116"/>
        <v>8.1435416666666427E-3</v>
      </c>
      <c r="P720" s="1">
        <v>0.90985667824074079</v>
      </c>
      <c r="Q720" t="s">
        <v>35</v>
      </c>
      <c r="R720">
        <v>24.75</v>
      </c>
      <c r="S720">
        <v>23.5</v>
      </c>
      <c r="U720" s="5">
        <f t="shared" si="117"/>
        <v>812.36111111110404</v>
      </c>
      <c r="V720" s="7">
        <f t="shared" si="118"/>
        <v>8.1236111111110398E-3</v>
      </c>
      <c r="W720" s="1">
        <v>0.93320335648148145</v>
      </c>
      <c r="X720" t="s">
        <v>35</v>
      </c>
      <c r="Y720">
        <v>24.5</v>
      </c>
      <c r="Z720">
        <v>23.31</v>
      </c>
      <c r="AB720" s="5">
        <f t="shared" si="119"/>
        <v>830.74421296296384</v>
      </c>
      <c r="AC720" s="7">
        <f t="shared" si="120"/>
        <v>8.3074421296296386E-3</v>
      </c>
      <c r="AD720" s="1">
        <v>0.95024657407407409</v>
      </c>
      <c r="AE720" t="s">
        <v>35</v>
      </c>
      <c r="AF720">
        <v>23.5</v>
      </c>
      <c r="AG720">
        <v>23</v>
      </c>
    </row>
    <row r="721" spans="1:33" x14ac:dyDescent="0.25">
      <c r="A721" s="5">
        <f t="shared" si="113"/>
        <v>831.62499999999136</v>
      </c>
      <c r="B721" s="7">
        <f t="shared" si="114"/>
        <v>8.316249999999914E-3</v>
      </c>
      <c r="C721" s="6">
        <v>0.91811201388888886</v>
      </c>
      <c r="D721" s="5" t="s">
        <v>35</v>
      </c>
      <c r="E721" s="5">
        <v>19.25</v>
      </c>
      <c r="F721" s="5">
        <v>18.940000000000001</v>
      </c>
      <c r="G721" s="5"/>
      <c r="H721" s="5"/>
      <c r="I721" s="5"/>
      <c r="J721" s="5"/>
      <c r="K721" s="5"/>
      <c r="L721" s="5"/>
      <c r="M721" s="5"/>
      <c r="N721" s="5">
        <f t="shared" si="115"/>
        <v>815.46180555555065</v>
      </c>
      <c r="O721" s="7">
        <f t="shared" si="116"/>
        <v>8.154618055555507E-3</v>
      </c>
      <c r="P721" s="1">
        <v>0.90986775462962965</v>
      </c>
      <c r="Q721" t="s">
        <v>35</v>
      </c>
      <c r="R721">
        <v>25.25</v>
      </c>
      <c r="S721">
        <v>23.5</v>
      </c>
      <c r="U721" s="5">
        <f t="shared" si="117"/>
        <v>813.46874999999045</v>
      </c>
      <c r="V721" s="7">
        <f t="shared" si="118"/>
        <v>8.1346874999999041E-3</v>
      </c>
      <c r="W721" s="1">
        <v>0.93321443287037031</v>
      </c>
      <c r="X721" t="s">
        <v>35</v>
      </c>
      <c r="Y721">
        <v>24.5</v>
      </c>
      <c r="Z721">
        <v>23.31</v>
      </c>
      <c r="AB721" s="5">
        <f t="shared" si="119"/>
        <v>831.8564814814855</v>
      </c>
      <c r="AC721" s="7">
        <f t="shared" si="120"/>
        <v>8.318564814814855E-3</v>
      </c>
      <c r="AD721" s="1">
        <v>0.95025769675925931</v>
      </c>
      <c r="AE721" t="s">
        <v>35</v>
      </c>
      <c r="AF721">
        <v>23.75</v>
      </c>
      <c r="AG721">
        <v>23.06</v>
      </c>
    </row>
    <row r="722" spans="1:33" x14ac:dyDescent="0.25">
      <c r="A722" s="5">
        <f t="shared" si="113"/>
        <v>832.94444444445003</v>
      </c>
      <c r="B722" s="7">
        <f t="shared" si="114"/>
        <v>8.3294444444445004E-3</v>
      </c>
      <c r="C722" s="6">
        <v>0.91812520833333344</v>
      </c>
      <c r="D722" s="5" t="s">
        <v>35</v>
      </c>
      <c r="E722" s="5">
        <v>19.25</v>
      </c>
      <c r="F722" s="5">
        <v>18.940000000000001</v>
      </c>
      <c r="G722" s="5"/>
      <c r="H722" s="5"/>
      <c r="I722" s="5"/>
      <c r="J722" s="5"/>
      <c r="K722" s="5"/>
      <c r="L722" s="5"/>
      <c r="M722" s="5"/>
      <c r="N722" s="5">
        <f t="shared" si="115"/>
        <v>816.65393518518533</v>
      </c>
      <c r="O722" s="7">
        <f t="shared" si="116"/>
        <v>8.1665393518518536E-3</v>
      </c>
      <c r="P722" s="1">
        <v>0.909879675925926</v>
      </c>
      <c r="Q722" t="s">
        <v>35</v>
      </c>
      <c r="R722">
        <v>24.75</v>
      </c>
      <c r="S722">
        <v>23.5</v>
      </c>
      <c r="U722" s="5">
        <f t="shared" si="117"/>
        <v>814.66087962962513</v>
      </c>
      <c r="V722" s="7">
        <f t="shared" si="118"/>
        <v>8.1466087962962508E-3</v>
      </c>
      <c r="W722" s="1">
        <v>0.93322635416666666</v>
      </c>
      <c r="X722" t="s">
        <v>35</v>
      </c>
      <c r="Y722">
        <v>24.75</v>
      </c>
      <c r="Z722">
        <v>23.31</v>
      </c>
      <c r="AB722" s="5">
        <f t="shared" si="119"/>
        <v>833.12615740740443</v>
      </c>
      <c r="AC722" s="7">
        <f t="shared" si="120"/>
        <v>8.3312615740740448E-3</v>
      </c>
      <c r="AD722" s="1">
        <v>0.9502703935185185</v>
      </c>
      <c r="AE722" t="s">
        <v>35</v>
      </c>
      <c r="AF722">
        <v>24.25</v>
      </c>
      <c r="AG722">
        <v>23.06</v>
      </c>
    </row>
    <row r="723" spans="1:33" x14ac:dyDescent="0.25">
      <c r="A723" s="5">
        <f t="shared" si="113"/>
        <v>834.11342592593087</v>
      </c>
      <c r="B723" s="7">
        <f t="shared" si="114"/>
        <v>8.3411342592593085E-3</v>
      </c>
      <c r="C723" s="6">
        <v>0.91813689814814825</v>
      </c>
      <c r="D723" s="5" t="s">
        <v>35</v>
      </c>
      <c r="E723" s="5">
        <v>19.25</v>
      </c>
      <c r="F723" s="5">
        <v>18.940000000000001</v>
      </c>
      <c r="G723" s="5"/>
      <c r="H723" s="5"/>
      <c r="I723" s="5"/>
      <c r="J723" s="5"/>
      <c r="K723" s="5"/>
      <c r="L723" s="5"/>
      <c r="M723" s="5"/>
      <c r="N723" s="5">
        <f t="shared" si="115"/>
        <v>817.76504629629267</v>
      </c>
      <c r="O723" s="7">
        <f t="shared" si="116"/>
        <v>8.1776504629629265E-3</v>
      </c>
      <c r="P723" s="1">
        <v>0.90989078703703707</v>
      </c>
      <c r="Q723" t="s">
        <v>35</v>
      </c>
      <c r="R723">
        <v>24.75</v>
      </c>
      <c r="S723">
        <v>23.5</v>
      </c>
      <c r="U723" s="5">
        <f t="shared" si="117"/>
        <v>815.762731481473</v>
      </c>
      <c r="V723" s="7">
        <f t="shared" si="118"/>
        <v>8.1576273148147305E-3</v>
      </c>
      <c r="W723" s="1">
        <v>0.93323737268518514</v>
      </c>
      <c r="X723" t="s">
        <v>35</v>
      </c>
      <c r="Y723">
        <v>24.5</v>
      </c>
      <c r="Z723">
        <v>23.31</v>
      </c>
      <c r="AB723" s="5">
        <f t="shared" si="119"/>
        <v>834.27777777778101</v>
      </c>
      <c r="AC723" s="7">
        <f t="shared" si="120"/>
        <v>8.34277777777781E-3</v>
      </c>
      <c r="AD723" s="1">
        <v>0.95028190972222226</v>
      </c>
      <c r="AE723" t="s">
        <v>35</v>
      </c>
      <c r="AF723">
        <v>24.5</v>
      </c>
      <c r="AG723">
        <v>23</v>
      </c>
    </row>
    <row r="724" spans="1:33" x14ac:dyDescent="0.25">
      <c r="N724" s="5">
        <f t="shared" si="115"/>
        <v>818.87731481480319</v>
      </c>
      <c r="O724" s="7">
        <f t="shared" si="116"/>
        <v>8.1887731481480319E-3</v>
      </c>
      <c r="P724" s="1">
        <v>0.90990190972222218</v>
      </c>
      <c r="Q724" t="s">
        <v>35</v>
      </c>
      <c r="R724">
        <v>24.75</v>
      </c>
      <c r="S724">
        <v>23.5</v>
      </c>
      <c r="U724" s="5">
        <f t="shared" si="117"/>
        <v>816.94791666666595</v>
      </c>
      <c r="V724" s="7">
        <f t="shared" si="118"/>
        <v>8.16947916666666E-3</v>
      </c>
      <c r="W724" s="1">
        <v>0.93324922453703707</v>
      </c>
      <c r="X724" t="s">
        <v>35</v>
      </c>
      <c r="Y724">
        <v>24.75</v>
      </c>
      <c r="Z724">
        <v>23.31</v>
      </c>
      <c r="AB724" s="5">
        <f t="shared" si="119"/>
        <v>835.43055555556077</v>
      </c>
      <c r="AC724" s="7">
        <f t="shared" si="120"/>
        <v>8.3543055555556078E-3</v>
      </c>
      <c r="AD724" s="1">
        <v>0.95029343750000006</v>
      </c>
      <c r="AE724" t="s">
        <v>35</v>
      </c>
      <c r="AF724">
        <v>23.75</v>
      </c>
      <c r="AG724">
        <v>23</v>
      </c>
    </row>
    <row r="725" spans="1:33" x14ac:dyDescent="0.25">
      <c r="N725" s="5">
        <f t="shared" si="115"/>
        <v>819.99189814814247</v>
      </c>
      <c r="O725" s="7">
        <f t="shared" si="116"/>
        <v>8.1999189814814244E-3</v>
      </c>
      <c r="P725" s="1">
        <v>0.90991305555555557</v>
      </c>
      <c r="Q725" t="s">
        <v>35</v>
      </c>
      <c r="R725">
        <v>25</v>
      </c>
      <c r="S725">
        <v>23.44</v>
      </c>
      <c r="U725" s="5">
        <f t="shared" si="117"/>
        <v>818.05208333333155</v>
      </c>
      <c r="V725" s="7">
        <f t="shared" si="118"/>
        <v>8.1805208333333157E-3</v>
      </c>
      <c r="W725" s="1">
        <v>0.93326026620370373</v>
      </c>
      <c r="X725" t="s">
        <v>35</v>
      </c>
      <c r="Y725">
        <v>24.5</v>
      </c>
      <c r="Z725">
        <v>23.31</v>
      </c>
      <c r="AB725" s="5">
        <f t="shared" si="119"/>
        <v>836.90277777778158</v>
      </c>
      <c r="AC725" s="7">
        <f t="shared" si="120"/>
        <v>8.3690277777778155E-3</v>
      </c>
      <c r="AD725" s="1">
        <v>0.95030815972222227</v>
      </c>
      <c r="AE725" t="s">
        <v>35</v>
      </c>
      <c r="AF725">
        <v>24.5</v>
      </c>
      <c r="AG725">
        <v>23.12</v>
      </c>
    </row>
    <row r="726" spans="1:33" x14ac:dyDescent="0.25">
      <c r="N726" s="5">
        <f t="shared" si="115"/>
        <v>821.1018518518465</v>
      </c>
      <c r="O726" s="7">
        <f t="shared" si="116"/>
        <v>8.2110185185184648E-3</v>
      </c>
      <c r="P726" s="1">
        <v>0.90992415509259261</v>
      </c>
      <c r="Q726" t="s">
        <v>35</v>
      </c>
      <c r="R726">
        <v>25</v>
      </c>
      <c r="S726">
        <v>23.5</v>
      </c>
      <c r="U726" s="5">
        <f t="shared" si="117"/>
        <v>819.16319444443889</v>
      </c>
      <c r="V726" s="7">
        <f t="shared" si="118"/>
        <v>8.1916319444443886E-3</v>
      </c>
      <c r="W726" s="1">
        <v>0.9332713773148148</v>
      </c>
      <c r="X726" t="s">
        <v>35</v>
      </c>
      <c r="Y726">
        <v>25</v>
      </c>
      <c r="Z726">
        <v>23.31</v>
      </c>
      <c r="AB726" s="5">
        <f t="shared" si="119"/>
        <v>838.12731481480716</v>
      </c>
      <c r="AC726" s="7">
        <f t="shared" si="120"/>
        <v>8.3812731481480718E-3</v>
      </c>
      <c r="AD726" s="1">
        <v>0.95032040509259252</v>
      </c>
      <c r="AE726" t="s">
        <v>35</v>
      </c>
      <c r="AF726">
        <v>24</v>
      </c>
      <c r="AG726">
        <v>23</v>
      </c>
    </row>
    <row r="727" spans="1:33" x14ac:dyDescent="0.25">
      <c r="N727" s="5">
        <f t="shared" si="115"/>
        <v>822.19560185184946</v>
      </c>
      <c r="O727" s="7">
        <f t="shared" si="116"/>
        <v>8.2219560185184948E-3</v>
      </c>
      <c r="P727" s="1">
        <v>0.90993509259259264</v>
      </c>
      <c r="Q727" t="s">
        <v>35</v>
      </c>
      <c r="R727">
        <v>25</v>
      </c>
      <c r="S727">
        <v>23.5</v>
      </c>
      <c r="U727" s="5">
        <f t="shared" si="117"/>
        <v>820.35879629629437</v>
      </c>
      <c r="V727" s="7">
        <f t="shared" si="118"/>
        <v>8.2035879629629438E-3</v>
      </c>
      <c r="W727" s="1">
        <v>0.93328333333333335</v>
      </c>
      <c r="X727" t="s">
        <v>35</v>
      </c>
      <c r="Y727">
        <v>24.75</v>
      </c>
      <c r="Z727">
        <v>23.31</v>
      </c>
      <c r="AB727" s="5">
        <f t="shared" si="119"/>
        <v>839.24189814814645</v>
      </c>
      <c r="AC727" s="7">
        <f t="shared" si="120"/>
        <v>8.3924189814814643E-3</v>
      </c>
      <c r="AD727" s="1">
        <v>0.95033155092592592</v>
      </c>
      <c r="AE727" t="s">
        <v>35</v>
      </c>
      <c r="AF727">
        <v>24.25</v>
      </c>
      <c r="AG727">
        <v>23</v>
      </c>
    </row>
    <row r="728" spans="1:33" x14ac:dyDescent="0.25">
      <c r="N728" s="5">
        <f t="shared" si="115"/>
        <v>823.32870370369631</v>
      </c>
      <c r="O728" s="7">
        <f t="shared" si="116"/>
        <v>8.2332870370369626E-3</v>
      </c>
      <c r="P728" s="1">
        <v>0.90994642361111111</v>
      </c>
      <c r="Q728" t="s">
        <v>35</v>
      </c>
      <c r="R728">
        <v>24.75</v>
      </c>
      <c r="S728">
        <v>23.5</v>
      </c>
      <c r="U728" s="5">
        <f t="shared" si="117"/>
        <v>821.46990740740171</v>
      </c>
      <c r="V728" s="7">
        <f t="shared" si="118"/>
        <v>8.2146990740740167E-3</v>
      </c>
      <c r="W728" s="1">
        <v>0.93329444444444443</v>
      </c>
      <c r="X728" t="s">
        <v>35</v>
      </c>
      <c r="Y728">
        <v>24.5</v>
      </c>
      <c r="Z728">
        <v>23.31</v>
      </c>
      <c r="AB728" s="5">
        <f t="shared" si="119"/>
        <v>840.34953703703286</v>
      </c>
      <c r="AC728" s="7">
        <f t="shared" si="120"/>
        <v>8.4034953703703286E-3</v>
      </c>
      <c r="AD728" s="1">
        <v>0.95034262731481478</v>
      </c>
      <c r="AE728" t="s">
        <v>35</v>
      </c>
      <c r="AF728">
        <v>24.25</v>
      </c>
      <c r="AG728">
        <v>23</v>
      </c>
    </row>
    <row r="729" spans="1:33" x14ac:dyDescent="0.25">
      <c r="N729" s="5">
        <f t="shared" si="115"/>
        <v>824.44212962962115</v>
      </c>
      <c r="O729" s="7">
        <f t="shared" si="116"/>
        <v>8.2444212962962116E-3</v>
      </c>
      <c r="P729" s="1">
        <v>0.90995755787037036</v>
      </c>
      <c r="Q729" t="s">
        <v>35</v>
      </c>
      <c r="R729">
        <v>24.75</v>
      </c>
      <c r="S729">
        <v>23.5</v>
      </c>
      <c r="U729" s="5">
        <f t="shared" si="117"/>
        <v>822.61689814814304</v>
      </c>
      <c r="V729" s="7">
        <f t="shared" si="118"/>
        <v>8.2261689814814298E-3</v>
      </c>
      <c r="W729" s="1">
        <v>0.93330591435185184</v>
      </c>
      <c r="X729" t="s">
        <v>35</v>
      </c>
      <c r="Y729">
        <v>24.75</v>
      </c>
      <c r="Z729">
        <v>23.31</v>
      </c>
      <c r="AB729" s="5">
        <f t="shared" si="119"/>
        <v>841.49537037037089</v>
      </c>
      <c r="AC729" s="7">
        <f t="shared" si="120"/>
        <v>8.4149537037037092E-3</v>
      </c>
      <c r="AD729" s="1">
        <v>0.95035408564814816</v>
      </c>
      <c r="AE729" t="s">
        <v>35</v>
      </c>
      <c r="AF729">
        <v>24.5</v>
      </c>
      <c r="AG729">
        <v>23</v>
      </c>
    </row>
    <row r="730" spans="1:33" x14ac:dyDescent="0.25">
      <c r="N730" s="5">
        <f t="shared" si="115"/>
        <v>825.5370370370274</v>
      </c>
      <c r="O730" s="7">
        <f t="shared" si="116"/>
        <v>8.2553703703702741E-3</v>
      </c>
      <c r="P730" s="1">
        <v>0.90996850694444442</v>
      </c>
      <c r="Q730" t="s">
        <v>35</v>
      </c>
      <c r="R730">
        <v>25</v>
      </c>
      <c r="S730">
        <v>23.5</v>
      </c>
      <c r="U730" s="5">
        <f t="shared" si="117"/>
        <v>823.73379629628869</v>
      </c>
      <c r="V730" s="7">
        <f t="shared" si="118"/>
        <v>8.2373379629628873E-3</v>
      </c>
      <c r="W730" s="1">
        <v>0.9333170833333333</v>
      </c>
      <c r="X730" t="s">
        <v>35</v>
      </c>
      <c r="Y730">
        <v>25</v>
      </c>
      <c r="Z730">
        <v>23.31</v>
      </c>
      <c r="AB730" s="5">
        <f t="shared" si="119"/>
        <v>842.61458333333428</v>
      </c>
      <c r="AC730" s="7">
        <f t="shared" si="120"/>
        <v>8.4261458333333428E-3</v>
      </c>
      <c r="AD730" s="1">
        <v>0.95036527777777779</v>
      </c>
      <c r="AE730" t="s">
        <v>35</v>
      </c>
      <c r="AF730">
        <v>24</v>
      </c>
      <c r="AG730">
        <v>23</v>
      </c>
    </row>
    <row r="731" spans="1:33" x14ac:dyDescent="0.25">
      <c r="N731" s="5">
        <f t="shared" si="115"/>
        <v>826.66203703702922</v>
      </c>
      <c r="O731" s="7">
        <f t="shared" si="116"/>
        <v>8.2666203703702923E-3</v>
      </c>
      <c r="P731" s="1">
        <v>0.90997975694444444</v>
      </c>
      <c r="Q731" t="s">
        <v>35</v>
      </c>
      <c r="R731">
        <v>24.75</v>
      </c>
      <c r="S731">
        <v>23.5</v>
      </c>
      <c r="U731" s="5">
        <f t="shared" si="117"/>
        <v>824.88425925926197</v>
      </c>
      <c r="V731" s="7">
        <f t="shared" si="118"/>
        <v>8.2488425925926201E-3</v>
      </c>
      <c r="W731" s="1">
        <v>0.93332858796296303</v>
      </c>
      <c r="X731" t="s">
        <v>35</v>
      </c>
      <c r="Y731">
        <v>24.25</v>
      </c>
      <c r="Z731">
        <v>23.31</v>
      </c>
      <c r="AB731" s="5">
        <f t="shared" si="119"/>
        <v>843.88425925925321</v>
      </c>
      <c r="AC731" s="7">
        <f t="shared" si="120"/>
        <v>8.4388425925925326E-3</v>
      </c>
      <c r="AD731" s="1">
        <v>0.95037797453703698</v>
      </c>
      <c r="AE731" t="s">
        <v>35</v>
      </c>
      <c r="AF731">
        <v>24.5</v>
      </c>
      <c r="AG731">
        <v>23</v>
      </c>
    </row>
    <row r="732" spans="1:33" x14ac:dyDescent="0.25">
      <c r="N732" s="5">
        <f t="shared" si="115"/>
        <v>827.78009259257828</v>
      </c>
      <c r="O732" s="7">
        <f t="shared" si="116"/>
        <v>8.2778009259257823E-3</v>
      </c>
      <c r="P732" s="1">
        <v>0.90999093749999993</v>
      </c>
      <c r="Q732" t="s">
        <v>35</v>
      </c>
      <c r="R732">
        <v>24.75</v>
      </c>
      <c r="S732">
        <v>23.5</v>
      </c>
      <c r="U732" s="5">
        <f t="shared" si="117"/>
        <v>826.18865740740068</v>
      </c>
      <c r="V732" s="7">
        <f t="shared" si="118"/>
        <v>8.2618865740740066E-3</v>
      </c>
      <c r="W732" s="1">
        <v>0.93334163194444442</v>
      </c>
      <c r="X732" t="s">
        <v>35</v>
      </c>
      <c r="Y732">
        <v>24.75</v>
      </c>
      <c r="Z732">
        <v>23.44</v>
      </c>
      <c r="AB732" s="5">
        <f t="shared" si="119"/>
        <v>845.03703703704412</v>
      </c>
      <c r="AC732" s="7">
        <f t="shared" si="120"/>
        <v>8.4503703703704414E-3</v>
      </c>
      <c r="AD732" s="1">
        <v>0.95038950231481489</v>
      </c>
      <c r="AE732" t="s">
        <v>35</v>
      </c>
      <c r="AF732">
        <v>24.25</v>
      </c>
      <c r="AG732">
        <v>23</v>
      </c>
    </row>
    <row r="733" spans="1:33" x14ac:dyDescent="0.25">
      <c r="N733" s="5">
        <f t="shared" si="115"/>
        <v>828.93749999999318</v>
      </c>
      <c r="O733" s="7">
        <f t="shared" si="116"/>
        <v>8.2893749999999322E-3</v>
      </c>
      <c r="P733" s="1">
        <v>0.91000251157407408</v>
      </c>
      <c r="Q733" t="s">
        <v>35</v>
      </c>
      <c r="R733">
        <v>24.75</v>
      </c>
      <c r="S733">
        <v>23.5</v>
      </c>
      <c r="U733" s="5">
        <f t="shared" si="117"/>
        <v>827.37962962962092</v>
      </c>
      <c r="V733" s="7">
        <f t="shared" si="118"/>
        <v>8.2737962962962097E-3</v>
      </c>
      <c r="W733" s="1">
        <v>0.93335354166666662</v>
      </c>
      <c r="X733" t="s">
        <v>35</v>
      </c>
      <c r="Y733">
        <v>24.25</v>
      </c>
      <c r="Z733">
        <v>23.31</v>
      </c>
      <c r="AB733" s="5">
        <f t="shared" si="119"/>
        <v>846.38194444444093</v>
      </c>
      <c r="AC733" s="7">
        <f t="shared" si="120"/>
        <v>8.4638194444444093E-3</v>
      </c>
      <c r="AD733" s="1">
        <v>0.95040295138888886</v>
      </c>
      <c r="AE733" t="s">
        <v>35</v>
      </c>
      <c r="AF733">
        <v>24.75</v>
      </c>
      <c r="AG733">
        <v>23.06</v>
      </c>
    </row>
    <row r="734" spans="1:33" x14ac:dyDescent="0.25">
      <c r="N734" s="5">
        <f t="shared" si="115"/>
        <v>830.00578703702479</v>
      </c>
      <c r="O734" s="7">
        <f t="shared" si="116"/>
        <v>8.3000578703702477E-3</v>
      </c>
      <c r="P734" s="1">
        <v>0.9100131944444444</v>
      </c>
      <c r="Q734" t="s">
        <v>35</v>
      </c>
      <c r="R734">
        <v>25</v>
      </c>
      <c r="S734">
        <v>23.5</v>
      </c>
      <c r="U734" s="5">
        <f t="shared" si="117"/>
        <v>828.48842592593292</v>
      </c>
      <c r="V734" s="7">
        <f t="shared" si="118"/>
        <v>8.2848842592593286E-3</v>
      </c>
      <c r="W734" s="1">
        <v>0.93336462962962974</v>
      </c>
      <c r="X734" t="s">
        <v>35</v>
      </c>
      <c r="Y734">
        <v>23.75</v>
      </c>
      <c r="Z734">
        <v>23.44</v>
      </c>
      <c r="AB734" s="5">
        <f t="shared" si="119"/>
        <v>847.56134259258431</v>
      </c>
      <c r="AC734" s="7">
        <f t="shared" si="120"/>
        <v>8.4756134259258431E-3</v>
      </c>
      <c r="AD734" s="1">
        <v>0.9504147453703703</v>
      </c>
      <c r="AE734" t="s">
        <v>35</v>
      </c>
      <c r="AF734">
        <v>24.5</v>
      </c>
      <c r="AG734">
        <v>23</v>
      </c>
    </row>
    <row r="735" spans="1:33" x14ac:dyDescent="0.25">
      <c r="N735" s="5">
        <f t="shared" si="115"/>
        <v>831.11921296296077</v>
      </c>
      <c r="O735" s="7">
        <f t="shared" si="116"/>
        <v>8.3111921296296076E-3</v>
      </c>
      <c r="P735" s="1">
        <v>0.91002432870370376</v>
      </c>
      <c r="Q735" t="s">
        <v>35</v>
      </c>
      <c r="R735">
        <v>25</v>
      </c>
      <c r="S735">
        <v>23.5</v>
      </c>
      <c r="U735" s="5">
        <f t="shared" si="117"/>
        <v>829.98842592592052</v>
      </c>
      <c r="V735" s="7">
        <f t="shared" si="118"/>
        <v>8.2998842592592048E-3</v>
      </c>
      <c r="W735" s="1">
        <v>0.93337962962962961</v>
      </c>
      <c r="X735" t="s">
        <v>35</v>
      </c>
      <c r="Y735">
        <v>24.5</v>
      </c>
      <c r="Z735">
        <v>23.44</v>
      </c>
      <c r="AB735" s="5">
        <f t="shared" si="119"/>
        <v>848.71180555555759</v>
      </c>
      <c r="AC735" s="7">
        <f t="shared" si="120"/>
        <v>8.4871180555555759E-3</v>
      </c>
      <c r="AD735" s="1">
        <v>0.95042625000000003</v>
      </c>
      <c r="AE735" t="s">
        <v>35</v>
      </c>
      <c r="AF735">
        <v>24.75</v>
      </c>
      <c r="AG735">
        <v>23.06</v>
      </c>
    </row>
    <row r="736" spans="1:33" x14ac:dyDescent="0.25">
      <c r="N736" s="5">
        <f t="shared" si="115"/>
        <v>832.23032407406799</v>
      </c>
      <c r="O736" s="7">
        <f t="shared" si="116"/>
        <v>8.3223032407406805E-3</v>
      </c>
      <c r="P736" s="1">
        <v>0.91003543981481483</v>
      </c>
      <c r="Q736" t="s">
        <v>35</v>
      </c>
      <c r="R736">
        <v>24.75</v>
      </c>
      <c r="S736">
        <v>23.5</v>
      </c>
      <c r="U736" s="5">
        <f t="shared" si="117"/>
        <v>831.18287037036168</v>
      </c>
      <c r="V736" s="7">
        <f t="shared" si="118"/>
        <v>8.3118287037036165E-3</v>
      </c>
      <c r="W736" s="1">
        <v>0.93339157407407403</v>
      </c>
      <c r="X736" t="s">
        <v>35</v>
      </c>
      <c r="Y736">
        <v>24.5</v>
      </c>
      <c r="Z736">
        <v>23.31</v>
      </c>
      <c r="AB736" s="5">
        <f t="shared" si="119"/>
        <v>849.82870370370335</v>
      </c>
      <c r="AC736" s="7">
        <f t="shared" si="120"/>
        <v>8.4982870370370334E-3</v>
      </c>
      <c r="AD736" s="1">
        <v>0.95043741898148149</v>
      </c>
      <c r="AE736" t="s">
        <v>35</v>
      </c>
      <c r="AF736">
        <v>24.75</v>
      </c>
      <c r="AG736">
        <v>23</v>
      </c>
    </row>
    <row r="737" spans="14:33" x14ac:dyDescent="0.25">
      <c r="N737" s="5">
        <f t="shared" si="115"/>
        <v>833.33796296295452</v>
      </c>
      <c r="O737" s="7">
        <f t="shared" si="116"/>
        <v>8.3333796296295448E-3</v>
      </c>
      <c r="P737" s="1">
        <v>0.91004651620370369</v>
      </c>
      <c r="Q737" t="s">
        <v>35</v>
      </c>
      <c r="R737">
        <v>25</v>
      </c>
      <c r="S737">
        <v>23.5</v>
      </c>
      <c r="U737" s="5">
        <f t="shared" si="117"/>
        <v>832.30208333332496</v>
      </c>
      <c r="V737" s="7">
        <f t="shared" si="118"/>
        <v>8.32302083333325E-3</v>
      </c>
      <c r="W737" s="1">
        <v>0.93340276620370366</v>
      </c>
      <c r="X737" t="s">
        <v>35</v>
      </c>
      <c r="Y737">
        <v>24.5</v>
      </c>
      <c r="Z737">
        <v>23.31</v>
      </c>
      <c r="AB737" s="5">
        <f t="shared" si="119"/>
        <v>850.94444444444582</v>
      </c>
      <c r="AC737" s="7">
        <f t="shared" si="120"/>
        <v>8.5094444444444584E-3</v>
      </c>
      <c r="AD737" s="1">
        <v>0.95044857638888891</v>
      </c>
      <c r="AE737" t="s">
        <v>35</v>
      </c>
      <c r="AF737">
        <v>24.5</v>
      </c>
      <c r="AG737">
        <v>23</v>
      </c>
    </row>
    <row r="738" spans="14:33" x14ac:dyDescent="0.25">
      <c r="N738" s="5">
        <f t="shared" si="115"/>
        <v>834.49189814813747</v>
      </c>
      <c r="O738" s="7">
        <f t="shared" si="116"/>
        <v>8.3449189814813751E-3</v>
      </c>
      <c r="P738" s="1">
        <v>0.91005805555555552</v>
      </c>
      <c r="Q738" t="s">
        <v>35</v>
      </c>
      <c r="R738">
        <v>24.5</v>
      </c>
      <c r="S738">
        <v>23.5</v>
      </c>
      <c r="U738" s="5">
        <f t="shared" si="117"/>
        <v>833.41319444444343</v>
      </c>
      <c r="V738" s="7">
        <f t="shared" si="118"/>
        <v>8.3341319444444339E-3</v>
      </c>
      <c r="W738" s="1">
        <v>0.93341387731481484</v>
      </c>
      <c r="X738" t="s">
        <v>35</v>
      </c>
      <c r="Y738">
        <v>24.5</v>
      </c>
      <c r="Z738">
        <v>23.31</v>
      </c>
      <c r="AB738" s="5">
        <f t="shared" si="119"/>
        <v>852.04976851851461</v>
      </c>
      <c r="AC738" s="7">
        <f t="shared" si="120"/>
        <v>8.5204976851851466E-3</v>
      </c>
      <c r="AD738" s="1">
        <v>0.9504596296296296</v>
      </c>
      <c r="AE738" t="s">
        <v>35</v>
      </c>
      <c r="AF738">
        <v>24.5</v>
      </c>
      <c r="AG738">
        <v>23.06</v>
      </c>
    </row>
    <row r="739" spans="14:33" x14ac:dyDescent="0.25">
      <c r="N739" s="5">
        <f t="shared" si="115"/>
        <v>835.63657407406117</v>
      </c>
      <c r="O739" s="7">
        <f t="shared" si="116"/>
        <v>8.3563657407406122E-3</v>
      </c>
      <c r="P739" s="1">
        <v>0.91006950231481476</v>
      </c>
      <c r="Q739" t="s">
        <v>35</v>
      </c>
      <c r="R739">
        <v>24.75</v>
      </c>
      <c r="S739">
        <v>23.56</v>
      </c>
      <c r="U739" s="5">
        <f t="shared" si="117"/>
        <v>834.52546296296509</v>
      </c>
      <c r="V739" s="7">
        <f t="shared" si="118"/>
        <v>8.3452546296296504E-3</v>
      </c>
      <c r="W739" s="1">
        <v>0.93342500000000006</v>
      </c>
      <c r="X739" t="s">
        <v>35</v>
      </c>
      <c r="Y739">
        <v>24.5</v>
      </c>
      <c r="Z739">
        <v>23.31</v>
      </c>
      <c r="AB739" s="5">
        <f t="shared" si="119"/>
        <v>853.16550925925719</v>
      </c>
      <c r="AC739" s="7">
        <f t="shared" si="120"/>
        <v>8.5316550925925716E-3</v>
      </c>
      <c r="AD739" s="1">
        <v>0.95047078703703702</v>
      </c>
      <c r="AE739" t="s">
        <v>35</v>
      </c>
      <c r="AF739">
        <v>24.25</v>
      </c>
      <c r="AG739">
        <v>23</v>
      </c>
    </row>
    <row r="740" spans="14:33" x14ac:dyDescent="0.25">
      <c r="N740" s="5">
        <f t="shared" si="115"/>
        <v>836.7835648148025</v>
      </c>
      <c r="O740" s="7">
        <f t="shared" si="116"/>
        <v>8.3678356481480254E-3</v>
      </c>
      <c r="P740" s="1">
        <v>0.91008097222222217</v>
      </c>
      <c r="Q740" t="s">
        <v>35</v>
      </c>
      <c r="R740">
        <v>24.75</v>
      </c>
      <c r="S740">
        <v>23.5</v>
      </c>
      <c r="U740" s="5">
        <f t="shared" si="117"/>
        <v>835.63657407406117</v>
      </c>
      <c r="V740" s="7">
        <f t="shared" si="118"/>
        <v>8.3563657407406122E-3</v>
      </c>
      <c r="W740" s="1">
        <v>0.93343611111111102</v>
      </c>
      <c r="X740" t="s">
        <v>35</v>
      </c>
      <c r="Y740">
        <v>24.5</v>
      </c>
      <c r="Z740">
        <v>23.31</v>
      </c>
      <c r="AB740" s="5">
        <f t="shared" si="119"/>
        <v>854.31597222223047</v>
      </c>
      <c r="AC740" s="7">
        <f t="shared" si="120"/>
        <v>8.5431597222223044E-3</v>
      </c>
      <c r="AD740" s="1">
        <v>0.95048229166666676</v>
      </c>
      <c r="AE740" t="s">
        <v>35</v>
      </c>
      <c r="AF740">
        <v>24.5</v>
      </c>
      <c r="AG740">
        <v>23</v>
      </c>
    </row>
    <row r="741" spans="14:33" x14ac:dyDescent="0.25">
      <c r="N741" s="5">
        <f t="shared" si="115"/>
        <v>837.89583333332416</v>
      </c>
      <c r="O741" s="7">
        <f t="shared" si="116"/>
        <v>8.3789583333332418E-3</v>
      </c>
      <c r="P741" s="1">
        <v>0.91009209490740739</v>
      </c>
      <c r="Q741" t="s">
        <v>35</v>
      </c>
      <c r="R741">
        <v>24.25</v>
      </c>
      <c r="S741">
        <v>23.44</v>
      </c>
      <c r="U741" s="5">
        <f t="shared" si="117"/>
        <v>836.7557870370357</v>
      </c>
      <c r="V741" s="7">
        <f t="shared" si="118"/>
        <v>8.3675578703703568E-3</v>
      </c>
      <c r="W741" s="1">
        <v>0.93344730324074077</v>
      </c>
      <c r="X741" t="s">
        <v>35</v>
      </c>
      <c r="Y741">
        <v>24.25</v>
      </c>
      <c r="Z741">
        <v>23.31</v>
      </c>
      <c r="AB741" s="5">
        <f t="shared" si="119"/>
        <v>855.46064814815418</v>
      </c>
      <c r="AC741" s="7">
        <f t="shared" si="120"/>
        <v>8.5546064814815415E-3</v>
      </c>
      <c r="AD741" s="1">
        <v>0.95049373842592599</v>
      </c>
      <c r="AE741" t="s">
        <v>35</v>
      </c>
      <c r="AF741">
        <v>24.5</v>
      </c>
      <c r="AG741">
        <v>23</v>
      </c>
    </row>
    <row r="742" spans="14:33" x14ac:dyDescent="0.25">
      <c r="N742" s="5">
        <f t="shared" si="115"/>
        <v>839.01620370370188</v>
      </c>
      <c r="O742" s="7">
        <f t="shared" si="116"/>
        <v>8.3901620370370189E-3</v>
      </c>
      <c r="P742" s="1">
        <v>0.91010329861111117</v>
      </c>
      <c r="Q742" t="s">
        <v>35</v>
      </c>
      <c r="R742">
        <v>25</v>
      </c>
      <c r="S742">
        <v>23.62</v>
      </c>
      <c r="U742" s="5">
        <f t="shared" si="117"/>
        <v>837.86574074073974</v>
      </c>
      <c r="V742" s="7">
        <f t="shared" si="118"/>
        <v>8.3786574074073972E-3</v>
      </c>
      <c r="W742" s="1">
        <v>0.93345840277777781</v>
      </c>
      <c r="X742" t="s">
        <v>35</v>
      </c>
      <c r="Y742">
        <v>24.25</v>
      </c>
      <c r="Z742">
        <v>23.37</v>
      </c>
      <c r="AB742" s="5">
        <f t="shared" si="119"/>
        <v>856.57060185185821</v>
      </c>
      <c r="AC742" s="7">
        <f t="shared" si="120"/>
        <v>8.5657060185185818E-3</v>
      </c>
      <c r="AD742" s="1">
        <v>0.95050483796296303</v>
      </c>
      <c r="AE742" t="s">
        <v>35</v>
      </c>
      <c r="AF742">
        <v>24.25</v>
      </c>
      <c r="AG742">
        <v>23</v>
      </c>
    </row>
    <row r="743" spans="14:33" x14ac:dyDescent="0.25">
      <c r="N743" s="5">
        <f t="shared" si="115"/>
        <v>840.21064814814304</v>
      </c>
      <c r="O743" s="7">
        <f t="shared" si="116"/>
        <v>8.4021064814814306E-3</v>
      </c>
      <c r="P743" s="1">
        <v>0.91011524305555558</v>
      </c>
      <c r="Q743" t="s">
        <v>35</v>
      </c>
      <c r="R743">
        <v>24.75</v>
      </c>
      <c r="S743">
        <v>23.5</v>
      </c>
      <c r="U743" s="5">
        <f t="shared" si="117"/>
        <v>839.21759259257817</v>
      </c>
      <c r="V743" s="7">
        <f t="shared" si="118"/>
        <v>8.3921759259257822E-3</v>
      </c>
      <c r="W743" s="1">
        <v>0.93347192129629619</v>
      </c>
      <c r="X743" t="s">
        <v>35</v>
      </c>
      <c r="Y743">
        <v>24.75</v>
      </c>
      <c r="Z743">
        <v>23.37</v>
      </c>
      <c r="AB743" s="5">
        <f t="shared" si="119"/>
        <v>857.72106481480921</v>
      </c>
      <c r="AC743" s="7">
        <f t="shared" si="120"/>
        <v>8.5772106481480925E-3</v>
      </c>
      <c r="AD743" s="1">
        <v>0.95051634259259254</v>
      </c>
      <c r="AE743" t="s">
        <v>35</v>
      </c>
      <c r="AF743">
        <v>24.5</v>
      </c>
      <c r="AG743">
        <v>23</v>
      </c>
    </row>
    <row r="744" spans="14:33" x14ac:dyDescent="0.25">
      <c r="N744" s="5">
        <f t="shared" si="115"/>
        <v>841.3287037036921</v>
      </c>
      <c r="O744" s="7">
        <f t="shared" si="116"/>
        <v>8.4132870370369206E-3</v>
      </c>
      <c r="P744" s="1">
        <v>0.91012642361111107</v>
      </c>
      <c r="Q744" t="s">
        <v>35</v>
      </c>
      <c r="R744">
        <v>24.75</v>
      </c>
      <c r="S744">
        <v>23.56</v>
      </c>
      <c r="U744" s="5">
        <f t="shared" si="117"/>
        <v>840.32523148147573</v>
      </c>
      <c r="V744" s="7">
        <f t="shared" si="118"/>
        <v>8.4032523148147575E-3</v>
      </c>
      <c r="W744" s="1">
        <v>0.93348299768518517</v>
      </c>
      <c r="X744" t="s">
        <v>35</v>
      </c>
      <c r="Y744">
        <v>25</v>
      </c>
      <c r="Z744">
        <v>23.31</v>
      </c>
      <c r="AB744" s="5">
        <f t="shared" si="119"/>
        <v>858.83564814814849</v>
      </c>
      <c r="AC744" s="7">
        <f t="shared" si="120"/>
        <v>8.588356481481485E-3</v>
      </c>
      <c r="AD744" s="1">
        <v>0.95052748842592594</v>
      </c>
      <c r="AE744" t="s">
        <v>35</v>
      </c>
      <c r="AF744">
        <v>24.25</v>
      </c>
      <c r="AG744">
        <v>23.06</v>
      </c>
    </row>
    <row r="745" spans="14:33" x14ac:dyDescent="0.25">
      <c r="N745" s="5">
        <f t="shared" si="115"/>
        <v>842.43981481481046</v>
      </c>
      <c r="O745" s="7">
        <f t="shared" si="116"/>
        <v>8.4243981481481045E-3</v>
      </c>
      <c r="P745" s="1">
        <v>0.91013753472222225</v>
      </c>
      <c r="Q745" t="s">
        <v>35</v>
      </c>
      <c r="R745">
        <v>25</v>
      </c>
      <c r="S745">
        <v>23.5</v>
      </c>
      <c r="U745" s="5">
        <f t="shared" si="117"/>
        <v>841.43981481480387</v>
      </c>
      <c r="V745" s="7">
        <f t="shared" si="118"/>
        <v>8.414398148148039E-3</v>
      </c>
      <c r="W745" s="1">
        <v>0.93349414351851845</v>
      </c>
      <c r="X745" t="s">
        <v>35</v>
      </c>
      <c r="Y745">
        <v>24.5</v>
      </c>
      <c r="Z745">
        <v>23.37</v>
      </c>
      <c r="AB745" s="5">
        <f t="shared" si="119"/>
        <v>860.14583333333667</v>
      </c>
      <c r="AC745" s="7">
        <f t="shared" si="120"/>
        <v>8.6014583333333672E-3</v>
      </c>
      <c r="AD745" s="1">
        <v>0.95054059027777782</v>
      </c>
      <c r="AE745" t="s">
        <v>35</v>
      </c>
      <c r="AF745">
        <v>24.75</v>
      </c>
      <c r="AG745">
        <v>23.06</v>
      </c>
    </row>
    <row r="746" spans="14:33" x14ac:dyDescent="0.25">
      <c r="N746" s="5">
        <f t="shared" si="115"/>
        <v>843.54861111110017</v>
      </c>
      <c r="O746" s="7">
        <f t="shared" si="116"/>
        <v>8.4354861111110013E-3</v>
      </c>
      <c r="P746" s="1">
        <v>0.91014862268518515</v>
      </c>
      <c r="Q746" t="s">
        <v>35</v>
      </c>
      <c r="R746">
        <v>25</v>
      </c>
      <c r="S746">
        <v>23.5</v>
      </c>
      <c r="U746" s="5">
        <f t="shared" si="117"/>
        <v>842.55555555554645</v>
      </c>
      <c r="V746" s="7">
        <f t="shared" si="118"/>
        <v>8.425555555555464E-3</v>
      </c>
      <c r="W746" s="1">
        <v>0.93350530092592587</v>
      </c>
      <c r="X746" t="s">
        <v>35</v>
      </c>
      <c r="Y746">
        <v>25</v>
      </c>
      <c r="Z746">
        <v>23.37</v>
      </c>
      <c r="AB746" s="5">
        <f t="shared" si="119"/>
        <v>861.292824074078</v>
      </c>
      <c r="AC746" s="7">
        <f t="shared" si="120"/>
        <v>8.6129282407407803E-3</v>
      </c>
      <c r="AD746" s="1">
        <v>0.95055206018518523</v>
      </c>
      <c r="AE746" t="s">
        <v>35</v>
      </c>
      <c r="AF746">
        <v>24</v>
      </c>
      <c r="AG746">
        <v>23</v>
      </c>
    </row>
    <row r="747" spans="14:33" x14ac:dyDescent="0.25">
      <c r="N747" s="5">
        <f t="shared" si="115"/>
        <v>844.65856481480421</v>
      </c>
      <c r="O747" s="7">
        <f t="shared" si="116"/>
        <v>8.4465856481480417E-3</v>
      </c>
      <c r="P747" s="1">
        <v>0.91015972222222219</v>
      </c>
      <c r="Q747" t="s">
        <v>35</v>
      </c>
      <c r="R747">
        <v>25</v>
      </c>
      <c r="S747">
        <v>23.5</v>
      </c>
      <c r="U747" s="5">
        <f t="shared" si="117"/>
        <v>843.70949074072939</v>
      </c>
      <c r="V747" s="7">
        <f t="shared" si="118"/>
        <v>8.4370949074072943E-3</v>
      </c>
      <c r="W747" s="1">
        <v>0.9335168402777777</v>
      </c>
      <c r="X747" t="s">
        <v>35</v>
      </c>
      <c r="Y747">
        <v>24.75</v>
      </c>
      <c r="Z747">
        <v>23.31</v>
      </c>
      <c r="AB747" s="5">
        <f t="shared" si="119"/>
        <v>862.60185185185185</v>
      </c>
      <c r="AC747" s="7">
        <f t="shared" si="120"/>
        <v>8.626018518518519E-3</v>
      </c>
      <c r="AD747" s="1">
        <v>0.95056515046296297</v>
      </c>
      <c r="AE747" t="s">
        <v>35</v>
      </c>
      <c r="AF747">
        <v>24.5</v>
      </c>
      <c r="AG747">
        <v>23</v>
      </c>
    </row>
    <row r="748" spans="14:33" x14ac:dyDescent="0.25">
      <c r="N748" s="5">
        <f t="shared" si="115"/>
        <v>845.76967592592257</v>
      </c>
      <c r="O748" s="7">
        <f t="shared" si="116"/>
        <v>8.4576967592592256E-3</v>
      </c>
      <c r="P748" s="1">
        <v>0.91017083333333337</v>
      </c>
      <c r="Q748" t="s">
        <v>35</v>
      </c>
      <c r="R748">
        <v>25.25</v>
      </c>
      <c r="S748">
        <v>23.5</v>
      </c>
      <c r="U748" s="5">
        <f t="shared" si="117"/>
        <v>844.85995370370267</v>
      </c>
      <c r="V748" s="7">
        <f t="shared" si="118"/>
        <v>8.448599537037027E-3</v>
      </c>
      <c r="W748" s="1">
        <v>0.93352834490740744</v>
      </c>
      <c r="X748" t="s">
        <v>35</v>
      </c>
      <c r="Y748">
        <v>24.5</v>
      </c>
      <c r="Z748">
        <v>23.31</v>
      </c>
      <c r="AB748" s="5">
        <f t="shared" si="119"/>
        <v>863.75115740739966</v>
      </c>
      <c r="AC748" s="7">
        <f t="shared" si="120"/>
        <v>8.6375115740739972E-3</v>
      </c>
      <c r="AD748" s="1">
        <v>0.95057664351851845</v>
      </c>
      <c r="AE748" t="s">
        <v>35</v>
      </c>
      <c r="AF748">
        <v>24.25</v>
      </c>
      <c r="AG748">
        <v>23.06</v>
      </c>
    </row>
    <row r="749" spans="14:33" x14ac:dyDescent="0.25">
      <c r="N749" s="5">
        <f t="shared" si="115"/>
        <v>846.92245370369119</v>
      </c>
      <c r="O749" s="7">
        <f t="shared" si="116"/>
        <v>8.4692245370369124E-3</v>
      </c>
      <c r="P749" s="1">
        <v>0.91018236111111106</v>
      </c>
      <c r="Q749" t="s">
        <v>35</v>
      </c>
      <c r="R749">
        <v>24.5</v>
      </c>
      <c r="S749">
        <v>23.5</v>
      </c>
      <c r="U749" s="5">
        <f t="shared" si="117"/>
        <v>845.97453703703081</v>
      </c>
      <c r="V749" s="7">
        <f t="shared" si="118"/>
        <v>8.4597453703703085E-3</v>
      </c>
      <c r="W749" s="1">
        <v>0.93353949074074072</v>
      </c>
      <c r="X749" t="s">
        <v>35</v>
      </c>
      <c r="Y749">
        <v>24.5</v>
      </c>
      <c r="Z749">
        <v>23.31</v>
      </c>
      <c r="AB749" s="5">
        <f t="shared" si="119"/>
        <v>865.09837962962524</v>
      </c>
      <c r="AC749" s="7">
        <f t="shared" si="120"/>
        <v>8.6509837962962521E-3</v>
      </c>
      <c r="AD749" s="1">
        <v>0.9505901157407407</v>
      </c>
      <c r="AE749" t="s">
        <v>35</v>
      </c>
      <c r="AF749">
        <v>24.75</v>
      </c>
      <c r="AG749">
        <v>23</v>
      </c>
    </row>
    <row r="750" spans="14:33" x14ac:dyDescent="0.25">
      <c r="N750" s="5">
        <f t="shared" si="115"/>
        <v>848.04050925925139</v>
      </c>
      <c r="O750" s="7">
        <f t="shared" si="116"/>
        <v>8.4804050925925134E-3</v>
      </c>
      <c r="P750" s="1">
        <v>0.91019354166666666</v>
      </c>
      <c r="Q750" t="s">
        <v>35</v>
      </c>
      <c r="R750">
        <v>25</v>
      </c>
      <c r="S750">
        <v>23.56</v>
      </c>
      <c r="U750" s="5">
        <f t="shared" si="117"/>
        <v>847.0891203703701</v>
      </c>
      <c r="V750" s="7">
        <f t="shared" si="118"/>
        <v>8.470891203703701E-3</v>
      </c>
      <c r="W750" s="1">
        <v>0.93355063657407411</v>
      </c>
      <c r="X750" t="s">
        <v>35</v>
      </c>
      <c r="Y750">
        <v>24.5</v>
      </c>
      <c r="Z750">
        <v>23.31</v>
      </c>
      <c r="AB750" s="5">
        <f t="shared" si="119"/>
        <v>866.25231481480819</v>
      </c>
      <c r="AC750" s="7">
        <f t="shared" si="120"/>
        <v>8.6625231481480824E-3</v>
      </c>
      <c r="AD750" s="1">
        <v>0.95060165509259253</v>
      </c>
      <c r="AE750" t="s">
        <v>35</v>
      </c>
      <c r="AF750">
        <v>24.5</v>
      </c>
      <c r="AG750">
        <v>23</v>
      </c>
    </row>
    <row r="751" spans="14:33" x14ac:dyDescent="0.25">
      <c r="N751" s="5">
        <f t="shared" si="115"/>
        <v>849.19907407405844</v>
      </c>
      <c r="O751" s="7">
        <f t="shared" si="116"/>
        <v>8.4919907407405848E-3</v>
      </c>
      <c r="P751" s="1">
        <v>0.91020512731481473</v>
      </c>
      <c r="Q751" t="s">
        <v>35</v>
      </c>
      <c r="R751">
        <v>24.25</v>
      </c>
      <c r="S751">
        <v>23.5</v>
      </c>
      <c r="U751" s="5">
        <f t="shared" si="117"/>
        <v>848.1921296296324</v>
      </c>
      <c r="V751" s="7">
        <f t="shared" si="118"/>
        <v>8.4819212962963242E-3</v>
      </c>
      <c r="W751" s="1">
        <v>0.93356166666666673</v>
      </c>
      <c r="X751" t="s">
        <v>35</v>
      </c>
      <c r="Y751">
        <v>24.25</v>
      </c>
      <c r="Z751">
        <v>23.31</v>
      </c>
      <c r="AB751" s="5">
        <f t="shared" si="119"/>
        <v>867.40624999999125</v>
      </c>
      <c r="AC751" s="7">
        <f t="shared" si="120"/>
        <v>8.6740624999999127E-3</v>
      </c>
      <c r="AD751" s="1">
        <v>0.95061319444444436</v>
      </c>
      <c r="AE751" t="s">
        <v>35</v>
      </c>
      <c r="AF751">
        <v>24.75</v>
      </c>
      <c r="AG751">
        <v>23</v>
      </c>
    </row>
    <row r="752" spans="14:33" x14ac:dyDescent="0.25">
      <c r="N752" s="5">
        <f t="shared" si="115"/>
        <v>850.31249999999443</v>
      </c>
      <c r="O752" s="7">
        <f t="shared" si="116"/>
        <v>8.5031249999999448E-3</v>
      </c>
      <c r="P752" s="1">
        <v>0.91021626157407409</v>
      </c>
      <c r="Q752" t="s">
        <v>35</v>
      </c>
      <c r="R752">
        <v>25</v>
      </c>
      <c r="S752">
        <v>23.56</v>
      </c>
      <c r="U752" s="5">
        <f t="shared" si="117"/>
        <v>849.52199074074258</v>
      </c>
      <c r="V752" s="7">
        <f t="shared" si="118"/>
        <v>8.4952199074074253E-3</v>
      </c>
      <c r="W752" s="1">
        <v>0.93357496527777784</v>
      </c>
      <c r="X752" t="s">
        <v>35</v>
      </c>
      <c r="Y752">
        <v>24.75</v>
      </c>
      <c r="Z752">
        <v>23.37</v>
      </c>
      <c r="AB752" s="5">
        <f t="shared" si="119"/>
        <v>868.5497685185228</v>
      </c>
      <c r="AC752" s="7">
        <f t="shared" si="120"/>
        <v>8.6854976851852284E-3</v>
      </c>
      <c r="AD752" s="1">
        <v>0.95062462962962968</v>
      </c>
      <c r="AE752" t="s">
        <v>35</v>
      </c>
      <c r="AF752">
        <v>24.5</v>
      </c>
      <c r="AG752">
        <v>23.06</v>
      </c>
    </row>
    <row r="753" spans="14:34" x14ac:dyDescent="0.25">
      <c r="N753" s="5">
        <f t="shared" si="115"/>
        <v>851.5428240740697</v>
      </c>
      <c r="O753" s="7">
        <f t="shared" si="116"/>
        <v>8.5154282407406967E-3</v>
      </c>
      <c r="P753" s="1">
        <v>0.91022856481481484</v>
      </c>
      <c r="Q753" t="s">
        <v>35</v>
      </c>
      <c r="R753">
        <v>24.5</v>
      </c>
      <c r="S753">
        <v>23.5</v>
      </c>
      <c r="U753" s="5">
        <f t="shared" si="117"/>
        <v>850.6701388888871</v>
      </c>
      <c r="V753" s="7">
        <f t="shared" si="118"/>
        <v>8.506701388888871E-3</v>
      </c>
      <c r="W753" s="1">
        <v>0.93358644675925928</v>
      </c>
      <c r="X753" t="s">
        <v>35</v>
      </c>
      <c r="Y753">
        <v>24.5</v>
      </c>
      <c r="Z753">
        <v>23.31</v>
      </c>
      <c r="AB753" s="5">
        <f t="shared" si="119"/>
        <v>869.65972222222683</v>
      </c>
      <c r="AC753" s="7">
        <f t="shared" si="120"/>
        <v>8.6965972222222687E-3</v>
      </c>
      <c r="AD753" s="1">
        <v>0.95063572916666672</v>
      </c>
      <c r="AE753" t="s">
        <v>35</v>
      </c>
      <c r="AF753">
        <v>24.5</v>
      </c>
      <c r="AG753">
        <v>23</v>
      </c>
    </row>
    <row r="754" spans="14:34" x14ac:dyDescent="0.25">
      <c r="N754" s="5">
        <f t="shared" si="115"/>
        <v>852.66087962962979</v>
      </c>
      <c r="O754" s="7">
        <f t="shared" si="116"/>
        <v>8.5266087962962978E-3</v>
      </c>
      <c r="P754" s="1">
        <v>0.91023974537037045</v>
      </c>
      <c r="Q754" t="s">
        <v>35</v>
      </c>
      <c r="R754">
        <v>25</v>
      </c>
      <c r="S754">
        <v>23.62</v>
      </c>
      <c r="U754" s="5">
        <f t="shared" si="117"/>
        <v>851.85995370370415</v>
      </c>
      <c r="V754" s="7">
        <f t="shared" si="118"/>
        <v>8.5185995370370415E-3</v>
      </c>
      <c r="W754" s="1">
        <v>0.93359834490740745</v>
      </c>
      <c r="X754" t="s">
        <v>35</v>
      </c>
      <c r="Y754">
        <v>24.75</v>
      </c>
      <c r="Z754">
        <v>23.37</v>
      </c>
      <c r="AB754" s="5">
        <f t="shared" si="119"/>
        <v>870.77314814814065</v>
      </c>
      <c r="AC754" s="7">
        <f t="shared" si="120"/>
        <v>8.7077314814814066E-3</v>
      </c>
      <c r="AD754" s="1">
        <v>0.95064686342592586</v>
      </c>
      <c r="AE754" t="s">
        <v>35</v>
      </c>
      <c r="AF754">
        <v>24</v>
      </c>
      <c r="AG754">
        <v>23</v>
      </c>
    </row>
    <row r="755" spans="14:34" x14ac:dyDescent="0.25">
      <c r="N755" s="5">
        <f t="shared" si="115"/>
        <v>853.77430555554361</v>
      </c>
      <c r="O755" s="7">
        <f t="shared" si="116"/>
        <v>8.5377430555554357E-3</v>
      </c>
      <c r="P755" s="1">
        <v>0.91025087962962958</v>
      </c>
      <c r="Q755" t="s">
        <v>35</v>
      </c>
      <c r="R755">
        <v>25</v>
      </c>
      <c r="S755">
        <v>23.5</v>
      </c>
      <c r="U755" s="5">
        <f t="shared" si="117"/>
        <v>852.96759259259056</v>
      </c>
      <c r="V755" s="7">
        <f t="shared" si="118"/>
        <v>8.5296759259259058E-3</v>
      </c>
      <c r="W755" s="1">
        <v>0.93360942129629632</v>
      </c>
      <c r="X755" t="s">
        <v>35</v>
      </c>
      <c r="Y755">
        <v>25</v>
      </c>
      <c r="Z755">
        <v>23.31</v>
      </c>
      <c r="AB755" s="5">
        <f t="shared" si="119"/>
        <v>872.05208333334122</v>
      </c>
      <c r="AC755" s="7">
        <f t="shared" si="120"/>
        <v>8.7205208333334117E-3</v>
      </c>
      <c r="AD755" s="1">
        <v>0.95065965277777786</v>
      </c>
      <c r="AE755" t="s">
        <v>35</v>
      </c>
      <c r="AF755">
        <v>24.5</v>
      </c>
      <c r="AG755">
        <v>23</v>
      </c>
    </row>
    <row r="756" spans="14:34" x14ac:dyDescent="0.25">
      <c r="N756" s="5">
        <f t="shared" si="115"/>
        <v>854.88773148147959</v>
      </c>
      <c r="O756" s="7">
        <f t="shared" si="116"/>
        <v>8.5488773148147956E-3</v>
      </c>
      <c r="P756" s="1">
        <v>0.91026201388888894</v>
      </c>
      <c r="Q756" t="s">
        <v>35</v>
      </c>
      <c r="R756">
        <v>24.75</v>
      </c>
      <c r="S756">
        <v>23.5</v>
      </c>
      <c r="U756" s="5">
        <f t="shared" si="117"/>
        <v>854.07986111111222</v>
      </c>
      <c r="V756" s="7">
        <f t="shared" si="118"/>
        <v>8.5407986111111223E-3</v>
      </c>
      <c r="W756" s="1">
        <v>0.93362054398148153</v>
      </c>
      <c r="X756" t="s">
        <v>35</v>
      </c>
      <c r="Y756">
        <v>24.5</v>
      </c>
      <c r="Z756">
        <v>23.31</v>
      </c>
      <c r="AB756" s="5">
        <f t="shared" si="119"/>
        <v>873.21180555555156</v>
      </c>
      <c r="AC756" s="7">
        <f t="shared" si="120"/>
        <v>8.7321180555555156E-3</v>
      </c>
      <c r="AD756" s="1">
        <v>0.95067124999999997</v>
      </c>
      <c r="AE756" t="s">
        <v>35</v>
      </c>
      <c r="AF756">
        <v>24.25</v>
      </c>
      <c r="AG756">
        <v>23</v>
      </c>
    </row>
    <row r="757" spans="14:34" x14ac:dyDescent="0.25">
      <c r="N757" s="5">
        <f t="shared" si="115"/>
        <v>855.99884259257578</v>
      </c>
      <c r="O757" s="7">
        <f t="shared" si="116"/>
        <v>8.5599884259257575E-3</v>
      </c>
      <c r="P757" s="1">
        <v>0.91027312499999991</v>
      </c>
      <c r="Q757" t="s">
        <v>35</v>
      </c>
      <c r="R757">
        <v>24.75</v>
      </c>
      <c r="S757">
        <v>23.5</v>
      </c>
      <c r="U757" s="5">
        <f t="shared" si="117"/>
        <v>855.26157407407322</v>
      </c>
      <c r="V757" s="7">
        <f t="shared" si="118"/>
        <v>8.5526157407407322E-3</v>
      </c>
      <c r="W757" s="1">
        <v>0.93363236111111114</v>
      </c>
      <c r="X757" t="s">
        <v>35</v>
      </c>
      <c r="Y757">
        <v>24.75</v>
      </c>
      <c r="Z757">
        <v>23.31</v>
      </c>
      <c r="AB757" s="5">
        <f t="shared" si="119"/>
        <v>874.31944444443798</v>
      </c>
      <c r="AC757" s="7">
        <f t="shared" si="120"/>
        <v>8.7431944444443799E-3</v>
      </c>
      <c r="AD757" s="1">
        <v>0.95068232638888883</v>
      </c>
      <c r="AE757" t="s">
        <v>35</v>
      </c>
      <c r="AF757">
        <v>24.25</v>
      </c>
      <c r="AG757">
        <v>23.06</v>
      </c>
    </row>
    <row r="758" spans="14:34" x14ac:dyDescent="0.25">
      <c r="N758" s="5">
        <f t="shared" si="115"/>
        <v>857.1192129629535</v>
      </c>
      <c r="O758" s="7">
        <f t="shared" si="116"/>
        <v>8.5711921296295346E-3</v>
      </c>
      <c r="P758" s="1">
        <v>0.91028432870370368</v>
      </c>
      <c r="Q758" t="s">
        <v>35</v>
      </c>
      <c r="R758">
        <v>24.75</v>
      </c>
      <c r="S758">
        <v>23.5</v>
      </c>
      <c r="U758" s="5">
        <f t="shared" si="117"/>
        <v>856.37499999999807</v>
      </c>
      <c r="V758" s="7">
        <f t="shared" si="118"/>
        <v>8.5637499999999811E-3</v>
      </c>
      <c r="W758" s="1">
        <v>0.93364349537037039</v>
      </c>
      <c r="X758" t="s">
        <v>35</v>
      </c>
      <c r="Y758">
        <v>24.75</v>
      </c>
      <c r="Z758">
        <v>23.31</v>
      </c>
      <c r="AB758" s="5">
        <f t="shared" si="119"/>
        <v>875.65740740740421</v>
      </c>
      <c r="AC758" s="7">
        <f t="shared" si="120"/>
        <v>8.7565740740740416E-3</v>
      </c>
      <c r="AD758" s="1">
        <v>0.95069570601851849</v>
      </c>
      <c r="AE758" t="s">
        <v>35</v>
      </c>
      <c r="AF758">
        <v>24.75</v>
      </c>
      <c r="AG758">
        <v>23</v>
      </c>
    </row>
    <row r="759" spans="14:34" x14ac:dyDescent="0.25">
      <c r="N759" s="5">
        <f t="shared" si="115"/>
        <v>858.19444444443786</v>
      </c>
      <c r="O759" s="7">
        <f t="shared" si="116"/>
        <v>8.5819444444443782E-3</v>
      </c>
      <c r="P759" s="1">
        <v>0.91029508101851853</v>
      </c>
      <c r="Q759" t="s">
        <v>35</v>
      </c>
      <c r="R759">
        <v>25</v>
      </c>
      <c r="S759">
        <v>23.56</v>
      </c>
      <c r="U759" s="5">
        <f t="shared" si="117"/>
        <v>857.48263888888459</v>
      </c>
      <c r="V759" s="7">
        <f t="shared" si="118"/>
        <v>8.5748263888888454E-3</v>
      </c>
      <c r="W759" s="1">
        <v>0.93365457175925926</v>
      </c>
      <c r="X759" t="s">
        <v>35</v>
      </c>
      <c r="Y759">
        <v>24.75</v>
      </c>
      <c r="Z759">
        <v>23.31</v>
      </c>
      <c r="AB759" s="5">
        <f t="shared" si="119"/>
        <v>876.8032407407311</v>
      </c>
      <c r="AC759" s="7">
        <f t="shared" si="120"/>
        <v>8.7680324074073113E-3</v>
      </c>
      <c r="AD759" s="1">
        <v>0.95070716435185176</v>
      </c>
      <c r="AE759" t="s">
        <v>35</v>
      </c>
      <c r="AF759">
        <v>24.5</v>
      </c>
      <c r="AG759">
        <v>23</v>
      </c>
    </row>
    <row r="760" spans="14:34" x14ac:dyDescent="0.25">
      <c r="N760" s="5">
        <f t="shared" si="115"/>
        <v>859.3506944444274</v>
      </c>
      <c r="O760" s="7">
        <f t="shared" si="116"/>
        <v>8.5935069444442735E-3</v>
      </c>
      <c r="P760" s="1">
        <v>0.91030664351851842</v>
      </c>
      <c r="Q760" t="s">
        <v>35</v>
      </c>
      <c r="R760">
        <v>24.5</v>
      </c>
      <c r="S760">
        <v>23.5</v>
      </c>
      <c r="U760" s="5">
        <f t="shared" si="117"/>
        <v>858.59490740740614</v>
      </c>
      <c r="V760" s="7">
        <f t="shared" si="118"/>
        <v>8.5859490740740618E-3</v>
      </c>
      <c r="W760" s="1">
        <v>0.93366569444444447</v>
      </c>
      <c r="X760" t="s">
        <v>35</v>
      </c>
      <c r="Y760">
        <v>24.25</v>
      </c>
      <c r="Z760">
        <v>23.31</v>
      </c>
      <c r="AB760" s="5">
        <f t="shared" si="119"/>
        <v>877.91319444443513</v>
      </c>
      <c r="AC760" s="7">
        <f t="shared" si="120"/>
        <v>8.7791319444443516E-3</v>
      </c>
      <c r="AD760" s="1">
        <v>0.9507182638888888</v>
      </c>
      <c r="AE760" t="s">
        <v>35</v>
      </c>
      <c r="AF760">
        <v>24.5</v>
      </c>
      <c r="AG760">
        <v>23.06</v>
      </c>
    </row>
    <row r="761" spans="14:34" x14ac:dyDescent="0.25">
      <c r="N761" s="5">
        <f t="shared" si="115"/>
        <v>860.50231481481501</v>
      </c>
      <c r="O761" s="7">
        <f t="shared" si="116"/>
        <v>8.6050231481481498E-3</v>
      </c>
      <c r="P761" s="1">
        <v>0.9103181597222223</v>
      </c>
      <c r="Q761" t="s">
        <v>35</v>
      </c>
      <c r="R761">
        <v>24.75</v>
      </c>
      <c r="S761">
        <v>23.62</v>
      </c>
      <c r="U761" s="5">
        <f t="shared" si="117"/>
        <v>859.7430555555618</v>
      </c>
      <c r="V761" s="7">
        <f t="shared" si="118"/>
        <v>8.5974305555556185E-3</v>
      </c>
      <c r="W761" s="1">
        <v>0.93367717592592603</v>
      </c>
      <c r="X761" t="s">
        <v>35</v>
      </c>
      <c r="Y761">
        <v>24.5</v>
      </c>
      <c r="Z761">
        <v>23.37</v>
      </c>
      <c r="AB761" s="5">
        <f t="shared" si="119"/>
        <v>879.02314814813917</v>
      </c>
      <c r="AC761" s="7">
        <f t="shared" si="120"/>
        <v>8.790231481481392E-3</v>
      </c>
      <c r="AD761" s="1">
        <v>0.95072936342592584</v>
      </c>
      <c r="AE761" t="s">
        <v>35</v>
      </c>
      <c r="AF761">
        <v>24</v>
      </c>
      <c r="AG761">
        <v>23.06</v>
      </c>
    </row>
    <row r="762" spans="14:34" x14ac:dyDescent="0.25">
      <c r="N762" s="5">
        <f t="shared" si="115"/>
        <v>861.65046296295952</v>
      </c>
      <c r="O762" s="7">
        <f t="shared" si="116"/>
        <v>8.6165046296295955E-3</v>
      </c>
      <c r="P762" s="1">
        <v>0.91032964120370374</v>
      </c>
      <c r="Q762" t="s">
        <v>35</v>
      </c>
      <c r="R762">
        <v>24.5</v>
      </c>
      <c r="S762">
        <v>23.5</v>
      </c>
      <c r="U762" s="5">
        <f t="shared" si="117"/>
        <v>860.85995370370756</v>
      </c>
      <c r="V762" s="7">
        <f t="shared" si="118"/>
        <v>8.608599537037076E-3</v>
      </c>
      <c r="W762" s="1">
        <v>0.93368834490740749</v>
      </c>
      <c r="X762" t="s">
        <v>35</v>
      </c>
      <c r="Y762">
        <v>24.5</v>
      </c>
      <c r="Z762">
        <v>23.31</v>
      </c>
      <c r="AB762" s="5">
        <f t="shared" si="119"/>
        <v>880.14004629628494</v>
      </c>
      <c r="AC762" s="7">
        <f t="shared" si="120"/>
        <v>8.8014004629628495E-3</v>
      </c>
      <c r="AD762" s="1">
        <v>0.9507405324074073</v>
      </c>
      <c r="AE762" t="s">
        <v>35</v>
      </c>
      <c r="AF762">
        <v>24.25</v>
      </c>
      <c r="AG762">
        <v>23.06</v>
      </c>
    </row>
    <row r="763" spans="14:34" x14ac:dyDescent="0.25">
      <c r="N763" s="5">
        <f t="shared" si="115"/>
        <v>862.72453703701842</v>
      </c>
      <c r="O763" s="7">
        <f t="shared" si="116"/>
        <v>8.6272453703701846E-3</v>
      </c>
      <c r="P763" s="1">
        <v>0.91034038194444433</v>
      </c>
      <c r="Q763" t="s">
        <v>35</v>
      </c>
      <c r="R763">
        <v>25</v>
      </c>
      <c r="S763">
        <v>23.62</v>
      </c>
      <c r="U763" s="5">
        <f t="shared" si="117"/>
        <v>861.97685185185333</v>
      </c>
      <c r="V763" s="7">
        <f t="shared" si="118"/>
        <v>8.6197685185185335E-3</v>
      </c>
      <c r="W763" s="1">
        <v>0.93369951388888894</v>
      </c>
      <c r="X763" t="s">
        <v>35</v>
      </c>
      <c r="Y763">
        <v>24.5</v>
      </c>
      <c r="Z763">
        <v>23.31</v>
      </c>
      <c r="AF763">
        <f>AVERAGE(AF176:AF762)</f>
        <v>24.303236797274277</v>
      </c>
      <c r="AG763">
        <f>AVERAGE(AG176:AG762)</f>
        <v>22.222385008517961</v>
      </c>
      <c r="AH763">
        <f>(AF763-AG763)/SQRT(12)</f>
        <v>0.60069017019108673</v>
      </c>
    </row>
    <row r="764" spans="14:34" x14ac:dyDescent="0.25">
      <c r="N764" s="5">
        <f t="shared" si="115"/>
        <v>863.87268518517408</v>
      </c>
      <c r="O764" s="7">
        <f t="shared" si="116"/>
        <v>8.6387268518517413E-3</v>
      </c>
      <c r="P764" s="1">
        <v>0.91035186342592589</v>
      </c>
      <c r="Q764" t="s">
        <v>35</v>
      </c>
      <c r="R764">
        <v>25</v>
      </c>
      <c r="S764">
        <v>23.5</v>
      </c>
      <c r="U764" s="5">
        <f t="shared" si="117"/>
        <v>863.08680555555736</v>
      </c>
      <c r="V764" s="7">
        <f t="shared" si="118"/>
        <v>8.6308680555555739E-3</v>
      </c>
      <c r="W764" s="1">
        <v>0.93371061342592598</v>
      </c>
      <c r="X764" t="s">
        <v>35</v>
      </c>
      <c r="Y764">
        <v>24.5</v>
      </c>
      <c r="Z764">
        <v>23.37</v>
      </c>
      <c r="AC764" s="7">
        <f>AB762-680</f>
        <v>200.14004629628494</v>
      </c>
      <c r="AG764">
        <f>STDEV(AG176:AG762)</f>
        <v>0.97844016437887027</v>
      </c>
    </row>
    <row r="765" spans="14:34" x14ac:dyDescent="0.25">
      <c r="N765" s="5">
        <f t="shared" si="115"/>
        <v>864.95138888889051</v>
      </c>
      <c r="O765" s="7">
        <f t="shared" si="116"/>
        <v>8.6495138888889045E-3</v>
      </c>
      <c r="P765" s="1">
        <v>0.91036265046296305</v>
      </c>
      <c r="Q765" t="s">
        <v>35</v>
      </c>
      <c r="R765">
        <v>25</v>
      </c>
      <c r="S765">
        <v>23.5</v>
      </c>
      <c r="U765" s="5">
        <f t="shared" si="117"/>
        <v>864.23263888888437</v>
      </c>
      <c r="V765" s="7">
        <f t="shared" si="118"/>
        <v>8.6423263888888435E-3</v>
      </c>
      <c r="W765" s="1">
        <v>0.93372207175925925</v>
      </c>
      <c r="X765" t="s">
        <v>35</v>
      </c>
      <c r="Y765">
        <v>24.5</v>
      </c>
      <c r="Z765">
        <v>23.31</v>
      </c>
    </row>
    <row r="766" spans="14:34" x14ac:dyDescent="0.25">
      <c r="N766" s="5">
        <f t="shared" si="115"/>
        <v>866.06365740740102</v>
      </c>
      <c r="O766" s="7">
        <f t="shared" si="116"/>
        <v>8.6606365740740099E-3</v>
      </c>
      <c r="P766" s="1">
        <v>0.91037377314814816</v>
      </c>
      <c r="Q766" t="s">
        <v>35</v>
      </c>
      <c r="R766">
        <v>24.75</v>
      </c>
      <c r="S766">
        <v>23.56</v>
      </c>
      <c r="U766" s="5">
        <f t="shared" si="117"/>
        <v>865.3784722222224</v>
      </c>
      <c r="V766" s="7">
        <f t="shared" si="118"/>
        <v>8.6537847222222242E-3</v>
      </c>
      <c r="W766" s="1">
        <v>0.93373353009259263</v>
      </c>
      <c r="X766" t="s">
        <v>35</v>
      </c>
      <c r="Y766">
        <v>24.75</v>
      </c>
      <c r="Z766">
        <v>23.31</v>
      </c>
    </row>
    <row r="767" spans="14:34" x14ac:dyDescent="0.25">
      <c r="N767" s="5">
        <f t="shared" si="115"/>
        <v>867.21296296295986</v>
      </c>
      <c r="O767" s="7">
        <f t="shared" si="116"/>
        <v>8.6721296296295991E-3</v>
      </c>
      <c r="P767" s="1">
        <v>0.91038526620370375</v>
      </c>
      <c r="Q767" t="s">
        <v>35</v>
      </c>
      <c r="R767">
        <v>24.75</v>
      </c>
      <c r="S767">
        <v>23.56</v>
      </c>
      <c r="U767" s="5">
        <f t="shared" si="117"/>
        <v>866.49189814813622</v>
      </c>
      <c r="V767" s="7">
        <f t="shared" si="118"/>
        <v>8.6649189814813621E-3</v>
      </c>
      <c r="W767" s="1">
        <v>0.93374466435185177</v>
      </c>
      <c r="X767" t="s">
        <v>35</v>
      </c>
      <c r="Y767">
        <v>25</v>
      </c>
      <c r="Z767">
        <v>23.31</v>
      </c>
    </row>
    <row r="768" spans="14:34" x14ac:dyDescent="0.25">
      <c r="N768" s="5">
        <f t="shared" si="115"/>
        <v>868.28935185183639</v>
      </c>
      <c r="O768" s="7">
        <f t="shared" si="116"/>
        <v>8.6828935185183642E-3</v>
      </c>
      <c r="P768" s="1">
        <v>0.91039603009259251</v>
      </c>
      <c r="Q768" t="s">
        <v>35</v>
      </c>
      <c r="R768">
        <v>24.75</v>
      </c>
      <c r="S768">
        <v>23.5</v>
      </c>
      <c r="U768" s="5">
        <f t="shared" si="117"/>
        <v>867.60763888888982</v>
      </c>
      <c r="V768" s="7">
        <f t="shared" si="118"/>
        <v>8.6760763888888981E-3</v>
      </c>
      <c r="W768" s="1">
        <v>0.93375582175925931</v>
      </c>
      <c r="X768" t="s">
        <v>35</v>
      </c>
      <c r="Y768">
        <v>25</v>
      </c>
      <c r="Z768">
        <v>23.31</v>
      </c>
    </row>
    <row r="769" spans="14:26" x14ac:dyDescent="0.25">
      <c r="N769" s="5">
        <f t="shared" si="115"/>
        <v>869.40624999998215</v>
      </c>
      <c r="O769" s="7">
        <f t="shared" si="116"/>
        <v>8.6940624999998217E-3</v>
      </c>
      <c r="P769" s="1">
        <v>0.91040719907407397</v>
      </c>
      <c r="Q769" t="s">
        <v>35</v>
      </c>
      <c r="R769">
        <v>25</v>
      </c>
      <c r="S769">
        <v>23.5</v>
      </c>
      <c r="U769" s="5">
        <f t="shared" si="117"/>
        <v>868.72337962963229</v>
      </c>
      <c r="V769" s="7">
        <f t="shared" si="118"/>
        <v>8.6872337962963231E-3</v>
      </c>
      <c r="W769" s="1">
        <v>0.93376697916666673</v>
      </c>
      <c r="X769" t="s">
        <v>35</v>
      </c>
      <c r="Y769">
        <v>24.75</v>
      </c>
      <c r="Z769">
        <v>23.31</v>
      </c>
    </row>
    <row r="770" spans="14:26" x14ac:dyDescent="0.25">
      <c r="N770" s="5">
        <f t="shared" si="115"/>
        <v>870.51736111110051</v>
      </c>
      <c r="O770" s="7">
        <f t="shared" si="116"/>
        <v>8.7051736111110056E-3</v>
      </c>
      <c r="P770" s="1">
        <v>0.91041831018518515</v>
      </c>
      <c r="Q770" t="s">
        <v>35</v>
      </c>
      <c r="R770">
        <v>25</v>
      </c>
      <c r="S770">
        <v>23.56</v>
      </c>
      <c r="U770" s="5">
        <f t="shared" si="117"/>
        <v>869.83564814815395</v>
      </c>
      <c r="V770" s="7">
        <f t="shared" si="118"/>
        <v>8.6983564814815395E-3</v>
      </c>
      <c r="W770" s="1">
        <v>0.93377810185185195</v>
      </c>
      <c r="X770" t="s">
        <v>35</v>
      </c>
      <c r="Y770">
        <v>24.5</v>
      </c>
      <c r="Z770">
        <v>23.37</v>
      </c>
    </row>
    <row r="771" spans="14:26" x14ac:dyDescent="0.25">
      <c r="N771" s="5">
        <f t="shared" si="115"/>
        <v>871.63310185185412</v>
      </c>
      <c r="O771" s="7">
        <f t="shared" si="116"/>
        <v>8.7163310185185416E-3</v>
      </c>
      <c r="P771" s="1">
        <v>0.91042946759259269</v>
      </c>
      <c r="Q771" t="s">
        <v>35</v>
      </c>
      <c r="R771">
        <v>24.75</v>
      </c>
      <c r="S771">
        <v>23.5</v>
      </c>
      <c r="U771" s="5">
        <f t="shared" si="117"/>
        <v>870.99189814814349</v>
      </c>
      <c r="V771" s="7">
        <f t="shared" si="118"/>
        <v>8.7099189814814348E-3</v>
      </c>
      <c r="W771" s="1">
        <v>0.93378966435185184</v>
      </c>
      <c r="X771" t="s">
        <v>35</v>
      </c>
      <c r="Y771">
        <v>24.75</v>
      </c>
      <c r="Z771">
        <v>23.31</v>
      </c>
    </row>
    <row r="772" spans="14:26" x14ac:dyDescent="0.25">
      <c r="N772" s="5">
        <f t="shared" ref="N772:N835" si="121">O772*(10^5)</f>
        <v>872.7592592592481</v>
      </c>
      <c r="O772" s="7">
        <f t="shared" ref="O772:O835" si="122">(O771+(P772-P771))</f>
        <v>8.7275925925924813E-3</v>
      </c>
      <c r="P772" s="1">
        <v>0.91044072916666663</v>
      </c>
      <c r="Q772" t="s">
        <v>35</v>
      </c>
      <c r="R772">
        <v>24.75</v>
      </c>
      <c r="S772">
        <v>23.56</v>
      </c>
      <c r="U772" s="5">
        <f t="shared" ref="U772:U835" si="123">V772*(10^5)</f>
        <v>872.14351851852007</v>
      </c>
      <c r="V772" s="7">
        <f t="shared" ref="V772:V835" si="124">(V771+(W772-W771))</f>
        <v>8.7214351851852001E-3</v>
      </c>
      <c r="W772" s="1">
        <v>0.93380118055555561</v>
      </c>
      <c r="X772" t="s">
        <v>35</v>
      </c>
      <c r="Y772">
        <v>24.75</v>
      </c>
      <c r="Z772">
        <v>23.31</v>
      </c>
    </row>
    <row r="773" spans="14:26" x14ac:dyDescent="0.25">
      <c r="N773" s="5">
        <f t="shared" si="121"/>
        <v>873.87268518518408</v>
      </c>
      <c r="O773" s="7">
        <f t="shared" si="122"/>
        <v>8.7387268518518413E-3</v>
      </c>
      <c r="P773" s="1">
        <v>0.91045186342592599</v>
      </c>
      <c r="Q773" t="s">
        <v>35</v>
      </c>
      <c r="R773">
        <v>24.75</v>
      </c>
      <c r="S773">
        <v>23.5</v>
      </c>
      <c r="U773" s="5">
        <f t="shared" si="123"/>
        <v>873.25694444443377</v>
      </c>
      <c r="V773" s="7">
        <f t="shared" si="124"/>
        <v>8.732569444444338E-3</v>
      </c>
      <c r="W773" s="1">
        <v>0.93381231481481475</v>
      </c>
      <c r="X773" t="s">
        <v>35</v>
      </c>
      <c r="Y773">
        <v>24.5</v>
      </c>
      <c r="Z773">
        <v>23.31</v>
      </c>
    </row>
    <row r="774" spans="14:26" x14ac:dyDescent="0.25">
      <c r="N774" s="5">
        <f t="shared" si="121"/>
        <v>874.98958333332985</v>
      </c>
      <c r="O774" s="7">
        <f t="shared" si="122"/>
        <v>8.7498958333332988E-3</v>
      </c>
      <c r="P774" s="1">
        <v>0.91046303240740745</v>
      </c>
      <c r="Q774" t="s">
        <v>35</v>
      </c>
      <c r="R774">
        <v>24.75</v>
      </c>
      <c r="S774">
        <v>23.44</v>
      </c>
      <c r="U774" s="5">
        <f t="shared" si="123"/>
        <v>874.36921296295543</v>
      </c>
      <c r="V774" s="7">
        <f t="shared" si="124"/>
        <v>8.7436921296295544E-3</v>
      </c>
      <c r="W774" s="1">
        <v>0.93382343749999996</v>
      </c>
      <c r="X774" t="s">
        <v>35</v>
      </c>
      <c r="Y774">
        <v>25</v>
      </c>
      <c r="Z774">
        <v>23.37</v>
      </c>
    </row>
    <row r="775" spans="14:26" x14ac:dyDescent="0.25">
      <c r="N775" s="5">
        <f t="shared" si="121"/>
        <v>876.10879629629324</v>
      </c>
      <c r="O775" s="7">
        <f t="shared" si="122"/>
        <v>8.7610879629629324E-3</v>
      </c>
      <c r="P775" s="1">
        <v>0.91047422453703708</v>
      </c>
      <c r="Q775" t="s">
        <v>35</v>
      </c>
      <c r="R775">
        <v>24.75</v>
      </c>
      <c r="S775">
        <v>23.5</v>
      </c>
      <c r="U775" s="5">
        <f t="shared" si="123"/>
        <v>875.44907407407504</v>
      </c>
      <c r="V775" s="7">
        <f t="shared" si="124"/>
        <v>8.7544907407407502E-3</v>
      </c>
      <c r="W775" s="1">
        <v>0.93383423611111116</v>
      </c>
      <c r="X775" t="s">
        <v>35</v>
      </c>
      <c r="Y775">
        <v>25</v>
      </c>
      <c r="Z775">
        <v>23.31</v>
      </c>
    </row>
    <row r="776" spans="14:26" x14ac:dyDescent="0.25">
      <c r="N776" s="5">
        <f t="shared" si="121"/>
        <v>877.225694444439</v>
      </c>
      <c r="O776" s="7">
        <f t="shared" si="122"/>
        <v>8.7722569444443899E-3</v>
      </c>
      <c r="P776" s="1">
        <v>0.91048539351851854</v>
      </c>
      <c r="Q776" t="s">
        <v>35</v>
      </c>
      <c r="R776">
        <v>24.5</v>
      </c>
      <c r="S776">
        <v>23.5</v>
      </c>
      <c r="U776" s="5">
        <f t="shared" si="123"/>
        <v>876.55671296296146</v>
      </c>
      <c r="V776" s="7">
        <f t="shared" si="124"/>
        <v>8.7655671296296145E-3</v>
      </c>
      <c r="W776" s="1">
        <v>0.93384531250000002</v>
      </c>
      <c r="X776" t="s">
        <v>35</v>
      </c>
      <c r="Y776">
        <v>24.75</v>
      </c>
      <c r="Z776">
        <v>23.31</v>
      </c>
    </row>
    <row r="777" spans="14:26" x14ac:dyDescent="0.25">
      <c r="N777" s="5">
        <f t="shared" si="121"/>
        <v>878.33796296294952</v>
      </c>
      <c r="O777" s="7">
        <f t="shared" si="122"/>
        <v>8.7833796296294953E-3</v>
      </c>
      <c r="P777" s="1">
        <v>0.91049651620370364</v>
      </c>
      <c r="Q777" t="s">
        <v>35</v>
      </c>
      <c r="R777">
        <v>24.5</v>
      </c>
      <c r="S777">
        <v>23.56</v>
      </c>
      <c r="U777" s="5">
        <f t="shared" si="123"/>
        <v>877.67361111110722</v>
      </c>
      <c r="V777" s="7">
        <f t="shared" si="124"/>
        <v>8.776736111111072E-3</v>
      </c>
      <c r="W777" s="1">
        <v>0.93385648148148148</v>
      </c>
      <c r="X777" t="s">
        <v>35</v>
      </c>
      <c r="Y777">
        <v>24.5</v>
      </c>
      <c r="Z777">
        <v>23.37</v>
      </c>
    </row>
    <row r="778" spans="14:26" x14ac:dyDescent="0.25">
      <c r="N778" s="5">
        <f t="shared" si="121"/>
        <v>879.44560185184707</v>
      </c>
      <c r="O778" s="7">
        <f t="shared" si="122"/>
        <v>8.7944560185184706E-3</v>
      </c>
      <c r="P778" s="1">
        <v>0.91050759259259262</v>
      </c>
      <c r="Q778" t="s">
        <v>35</v>
      </c>
      <c r="R778">
        <v>25</v>
      </c>
      <c r="S778">
        <v>23.56</v>
      </c>
      <c r="U778" s="5">
        <f t="shared" si="123"/>
        <v>878.81944444443411</v>
      </c>
      <c r="V778" s="7">
        <f t="shared" si="124"/>
        <v>8.7881944444443416E-3</v>
      </c>
      <c r="W778" s="1">
        <v>0.93386793981481475</v>
      </c>
      <c r="X778" t="s">
        <v>35</v>
      </c>
      <c r="Y778">
        <v>24.5</v>
      </c>
      <c r="Z778">
        <v>23.37</v>
      </c>
    </row>
    <row r="779" spans="14:26" x14ac:dyDescent="0.25">
      <c r="N779" s="5">
        <f t="shared" si="121"/>
        <v>880.59953703703013</v>
      </c>
      <c r="O779" s="7">
        <f t="shared" si="122"/>
        <v>8.8059953703703009E-3</v>
      </c>
      <c r="P779" s="1">
        <v>0.91051913194444445</v>
      </c>
      <c r="Q779" t="s">
        <v>35</v>
      </c>
      <c r="R779">
        <v>24.75</v>
      </c>
      <c r="S779">
        <v>23.5</v>
      </c>
      <c r="U779" s="5">
        <f t="shared" si="123"/>
        <v>879.97337962961717</v>
      </c>
      <c r="V779" s="7">
        <f t="shared" si="124"/>
        <v>8.7997337962961719E-3</v>
      </c>
      <c r="W779" s="1">
        <v>0.93387947916666658</v>
      </c>
      <c r="X779" t="s">
        <v>35</v>
      </c>
      <c r="Y779">
        <v>24.75</v>
      </c>
      <c r="Z779">
        <v>23.37</v>
      </c>
    </row>
    <row r="780" spans="14:26" x14ac:dyDescent="0.25">
      <c r="N780" s="5">
        <f t="shared" si="121"/>
        <v>881.71296296295498</v>
      </c>
      <c r="O780" s="7">
        <f t="shared" si="122"/>
        <v>8.8171296296295498E-3</v>
      </c>
      <c r="P780" s="1">
        <v>0.9105302662037037</v>
      </c>
      <c r="Q780" t="s">
        <v>35</v>
      </c>
      <c r="R780">
        <v>24</v>
      </c>
      <c r="S780">
        <v>23.5</v>
      </c>
      <c r="U780" s="5">
        <f t="shared" si="123"/>
        <v>881.08680555555316</v>
      </c>
      <c r="V780" s="7">
        <f t="shared" si="124"/>
        <v>8.8108680555555319E-3</v>
      </c>
      <c r="W780" s="1">
        <v>0.93389061342592594</v>
      </c>
      <c r="X780" t="s">
        <v>35</v>
      </c>
      <c r="Y780">
        <v>25</v>
      </c>
      <c r="Z780">
        <v>23.37</v>
      </c>
    </row>
    <row r="781" spans="14:26" x14ac:dyDescent="0.25">
      <c r="N781" s="5">
        <f t="shared" si="121"/>
        <v>882.82523148147664</v>
      </c>
      <c r="O781" s="7">
        <f t="shared" si="122"/>
        <v>8.8282523148147662E-3</v>
      </c>
      <c r="P781" s="1">
        <v>0.91054138888888891</v>
      </c>
      <c r="Q781" t="s">
        <v>35</v>
      </c>
      <c r="R781">
        <v>25</v>
      </c>
      <c r="S781">
        <v>23.56</v>
      </c>
      <c r="U781" s="5">
        <f t="shared" si="123"/>
        <v>882.2013888888813</v>
      </c>
      <c r="V781" s="7">
        <f t="shared" si="124"/>
        <v>8.8220138888888133E-3</v>
      </c>
      <c r="W781" s="1">
        <v>0.93390175925925922</v>
      </c>
      <c r="X781" t="s">
        <v>35</v>
      </c>
      <c r="Y781">
        <v>24.5</v>
      </c>
      <c r="Z781">
        <v>23.37</v>
      </c>
    </row>
    <row r="782" spans="14:26" x14ac:dyDescent="0.25">
      <c r="N782" s="5">
        <f t="shared" si="121"/>
        <v>883.93981481480478</v>
      </c>
      <c r="O782" s="7">
        <f t="shared" si="122"/>
        <v>8.8393981481480477E-3</v>
      </c>
      <c r="P782" s="1">
        <v>0.9105525347222222</v>
      </c>
      <c r="Q782" t="s">
        <v>35</v>
      </c>
      <c r="R782">
        <v>25</v>
      </c>
      <c r="S782">
        <v>23.5</v>
      </c>
      <c r="U782" s="5">
        <f t="shared" si="123"/>
        <v>883.39004629629517</v>
      </c>
      <c r="V782" s="7">
        <f t="shared" si="124"/>
        <v>8.8339004629629514E-3</v>
      </c>
      <c r="W782" s="1">
        <v>0.93391364583333336</v>
      </c>
      <c r="X782" t="s">
        <v>35</v>
      </c>
      <c r="Y782">
        <v>24.75</v>
      </c>
      <c r="Z782">
        <v>23.37</v>
      </c>
    </row>
    <row r="783" spans="14:26" x14ac:dyDescent="0.25">
      <c r="N783" s="5">
        <f t="shared" si="121"/>
        <v>885.05208333332644</v>
      </c>
      <c r="O783" s="7">
        <f t="shared" si="122"/>
        <v>8.8505208333332641E-3</v>
      </c>
      <c r="P783" s="1">
        <v>0.91056365740740741</v>
      </c>
      <c r="Q783" t="s">
        <v>35</v>
      </c>
      <c r="R783">
        <v>25</v>
      </c>
      <c r="S783">
        <v>23.5</v>
      </c>
      <c r="U783" s="5">
        <f t="shared" si="123"/>
        <v>884.50347222222001</v>
      </c>
      <c r="V783" s="7">
        <f t="shared" si="124"/>
        <v>8.8450347222222003E-3</v>
      </c>
      <c r="W783" s="1">
        <v>0.93392478009259261</v>
      </c>
      <c r="X783" t="s">
        <v>35</v>
      </c>
      <c r="Y783">
        <v>24.75</v>
      </c>
      <c r="Z783">
        <v>23.37</v>
      </c>
    </row>
    <row r="784" spans="14:26" x14ac:dyDescent="0.25">
      <c r="N784" s="5">
        <f t="shared" si="121"/>
        <v>886.15856481479852</v>
      </c>
      <c r="O784" s="7">
        <f t="shared" si="122"/>
        <v>8.8615856481479849E-3</v>
      </c>
      <c r="P784" s="1">
        <v>0.91057472222222213</v>
      </c>
      <c r="Q784" t="s">
        <v>35</v>
      </c>
      <c r="R784">
        <v>25.25</v>
      </c>
      <c r="S784">
        <v>23.5</v>
      </c>
      <c r="U784" s="5">
        <f t="shared" si="123"/>
        <v>885.61111111111757</v>
      </c>
      <c r="V784" s="7">
        <f t="shared" si="124"/>
        <v>8.8561111111111757E-3</v>
      </c>
      <c r="W784" s="1">
        <v>0.93393585648148159</v>
      </c>
      <c r="X784" t="s">
        <v>35</v>
      </c>
      <c r="Y784">
        <v>24.5</v>
      </c>
      <c r="Z784">
        <v>23.44</v>
      </c>
    </row>
    <row r="785" spans="14:26" x14ac:dyDescent="0.25">
      <c r="N785" s="5">
        <f t="shared" si="121"/>
        <v>887.31481481481023</v>
      </c>
      <c r="O785" s="7">
        <f t="shared" si="122"/>
        <v>8.8731481481481023E-3</v>
      </c>
      <c r="P785" s="1">
        <v>0.91058628472222225</v>
      </c>
      <c r="Q785" t="s">
        <v>35</v>
      </c>
      <c r="R785">
        <v>24.5</v>
      </c>
      <c r="S785">
        <v>23.5</v>
      </c>
      <c r="U785" s="5">
        <f t="shared" si="123"/>
        <v>886.73032407406981</v>
      </c>
      <c r="V785" s="7">
        <f t="shared" si="124"/>
        <v>8.8673032407406982E-3</v>
      </c>
      <c r="W785" s="1">
        <v>0.93394704861111111</v>
      </c>
      <c r="X785" t="s">
        <v>35</v>
      </c>
      <c r="Y785">
        <v>24.25</v>
      </c>
      <c r="Z785">
        <v>23.37</v>
      </c>
    </row>
    <row r="786" spans="14:26" x14ac:dyDescent="0.25">
      <c r="N786" s="5">
        <f t="shared" si="121"/>
        <v>888.42592592591757</v>
      </c>
      <c r="O786" s="7">
        <f t="shared" si="122"/>
        <v>8.8842592592591751E-3</v>
      </c>
      <c r="P786" s="1">
        <v>0.91059739583333332</v>
      </c>
      <c r="Q786" t="s">
        <v>35</v>
      </c>
      <c r="R786">
        <v>25</v>
      </c>
      <c r="S786">
        <v>23.62</v>
      </c>
      <c r="U786" s="5">
        <f t="shared" si="123"/>
        <v>888.08333333332268</v>
      </c>
      <c r="V786" s="7">
        <f t="shared" si="124"/>
        <v>8.8808333333332268E-3</v>
      </c>
      <c r="W786" s="1">
        <v>0.93396057870370364</v>
      </c>
      <c r="X786" t="s">
        <v>35</v>
      </c>
      <c r="Y786">
        <v>24.75</v>
      </c>
      <c r="Z786">
        <v>23.44</v>
      </c>
    </row>
    <row r="787" spans="14:26" x14ac:dyDescent="0.25">
      <c r="N787" s="5">
        <f t="shared" si="121"/>
        <v>889.53472222221831</v>
      </c>
      <c r="O787" s="7">
        <f t="shared" si="122"/>
        <v>8.895347222222183E-3</v>
      </c>
      <c r="P787" s="1">
        <v>0.91060848379629633</v>
      </c>
      <c r="Q787" t="s">
        <v>35</v>
      </c>
      <c r="R787">
        <v>25.25</v>
      </c>
      <c r="S787">
        <v>23.5</v>
      </c>
      <c r="U787" s="5">
        <f t="shared" si="123"/>
        <v>889.15740740740375</v>
      </c>
      <c r="V787" s="7">
        <f t="shared" si="124"/>
        <v>8.8915740740740379E-3</v>
      </c>
      <c r="W787" s="1">
        <v>0.93397131944444445</v>
      </c>
      <c r="X787" t="s">
        <v>35</v>
      </c>
      <c r="Y787">
        <v>25</v>
      </c>
      <c r="Z787">
        <v>23.37</v>
      </c>
    </row>
    <row r="788" spans="14:26" x14ac:dyDescent="0.25">
      <c r="N788" s="5">
        <f t="shared" si="121"/>
        <v>890.64120370370142</v>
      </c>
      <c r="O788" s="7">
        <f t="shared" si="122"/>
        <v>8.9064120370370148E-3</v>
      </c>
      <c r="P788" s="1">
        <v>0.91061954861111116</v>
      </c>
      <c r="Q788" t="s">
        <v>35</v>
      </c>
      <c r="R788">
        <v>25.25</v>
      </c>
      <c r="S788">
        <v>23.5</v>
      </c>
      <c r="U788" s="5">
        <f t="shared" si="123"/>
        <v>890.307870370366</v>
      </c>
      <c r="V788" s="7">
        <f t="shared" si="124"/>
        <v>8.9030787037036596E-3</v>
      </c>
      <c r="W788" s="1">
        <v>0.93398282407407407</v>
      </c>
      <c r="X788" t="s">
        <v>35</v>
      </c>
      <c r="Y788">
        <v>24</v>
      </c>
      <c r="Z788">
        <v>23.44</v>
      </c>
    </row>
    <row r="789" spans="14:26" x14ac:dyDescent="0.25">
      <c r="N789" s="5">
        <f t="shared" si="121"/>
        <v>891.75231481479761</v>
      </c>
      <c r="O789" s="7">
        <f t="shared" si="122"/>
        <v>8.9175231481479766E-3</v>
      </c>
      <c r="P789" s="1">
        <v>0.91063065972222212</v>
      </c>
      <c r="Q789" t="s">
        <v>35</v>
      </c>
      <c r="R789">
        <v>25</v>
      </c>
      <c r="S789">
        <v>23.5</v>
      </c>
      <c r="U789" s="5">
        <f t="shared" si="123"/>
        <v>891.85648148146777</v>
      </c>
      <c r="V789" s="7">
        <f t="shared" si="124"/>
        <v>8.9185648148146779E-3</v>
      </c>
      <c r="W789" s="1">
        <v>0.93399831018518509</v>
      </c>
      <c r="X789" t="s">
        <v>35</v>
      </c>
      <c r="Y789">
        <v>24.75</v>
      </c>
      <c r="Z789">
        <v>23.5</v>
      </c>
    </row>
    <row r="790" spans="14:26" x14ac:dyDescent="0.25">
      <c r="N790" s="5">
        <f t="shared" si="121"/>
        <v>892.85648148147436</v>
      </c>
      <c r="O790" s="7">
        <f t="shared" si="122"/>
        <v>8.9285648148147434E-3</v>
      </c>
      <c r="P790" s="1">
        <v>0.91064170138888889</v>
      </c>
      <c r="Q790" t="s">
        <v>35</v>
      </c>
      <c r="R790">
        <v>25</v>
      </c>
      <c r="S790">
        <v>23.5</v>
      </c>
      <c r="U790" s="5">
        <f t="shared" si="123"/>
        <v>892.9733796296357</v>
      </c>
      <c r="V790" s="7">
        <f t="shared" si="124"/>
        <v>8.9297337962963574E-3</v>
      </c>
      <c r="W790" s="1">
        <v>0.93400947916666677</v>
      </c>
      <c r="X790" t="s">
        <v>35</v>
      </c>
      <c r="Y790">
        <v>25</v>
      </c>
      <c r="Z790">
        <v>23.44</v>
      </c>
    </row>
    <row r="791" spans="14:26" x14ac:dyDescent="0.25">
      <c r="N791" s="5">
        <f t="shared" si="121"/>
        <v>893.97337962962013</v>
      </c>
      <c r="O791" s="7">
        <f t="shared" si="122"/>
        <v>8.9397337962962009E-3</v>
      </c>
      <c r="P791" s="1">
        <v>0.91065287037037035</v>
      </c>
      <c r="Q791" t="s">
        <v>35</v>
      </c>
      <c r="R791">
        <v>25</v>
      </c>
      <c r="S791">
        <v>23.5</v>
      </c>
      <c r="U791" s="5">
        <f t="shared" si="123"/>
        <v>894.11921296296271</v>
      </c>
      <c r="V791" s="7">
        <f t="shared" si="124"/>
        <v>8.9411921296296271E-3</v>
      </c>
      <c r="W791" s="1">
        <v>0.93402093750000004</v>
      </c>
      <c r="X791" t="s">
        <v>35</v>
      </c>
      <c r="Y791">
        <v>24.25</v>
      </c>
      <c r="Z791">
        <v>23.44</v>
      </c>
    </row>
    <row r="792" spans="14:26" x14ac:dyDescent="0.25">
      <c r="N792" s="5">
        <f t="shared" si="121"/>
        <v>895.08333333332416</v>
      </c>
      <c r="O792" s="7">
        <f t="shared" si="122"/>
        <v>8.9508333333332413E-3</v>
      </c>
      <c r="P792" s="1">
        <v>0.91066396990740739</v>
      </c>
      <c r="Q792" t="s">
        <v>35</v>
      </c>
      <c r="R792">
        <v>24.75</v>
      </c>
      <c r="S792">
        <v>23.5</v>
      </c>
      <c r="U792" s="5">
        <f t="shared" si="123"/>
        <v>895.22685185184912</v>
      </c>
      <c r="V792" s="7">
        <f t="shared" si="124"/>
        <v>8.9522685185184914E-3</v>
      </c>
      <c r="W792" s="1">
        <v>0.9340320138888889</v>
      </c>
      <c r="X792" t="s">
        <v>35</v>
      </c>
      <c r="Y792">
        <v>24.25</v>
      </c>
      <c r="Z792">
        <v>23.5</v>
      </c>
    </row>
    <row r="793" spans="14:26" x14ac:dyDescent="0.25">
      <c r="N793" s="5">
        <f t="shared" si="121"/>
        <v>896.19212962961376</v>
      </c>
      <c r="O793" s="7">
        <f t="shared" si="122"/>
        <v>8.9619212962961381E-3</v>
      </c>
      <c r="P793" s="1">
        <v>0.91067505787037029</v>
      </c>
      <c r="Q793" t="s">
        <v>35</v>
      </c>
      <c r="R793">
        <v>25.5</v>
      </c>
      <c r="S793">
        <v>23.5</v>
      </c>
      <c r="U793" s="5">
        <f t="shared" si="123"/>
        <v>896.33680555555316</v>
      </c>
      <c r="V793" s="7">
        <f t="shared" si="124"/>
        <v>8.9633680555555317E-3</v>
      </c>
      <c r="W793" s="1">
        <v>0.93404311342592594</v>
      </c>
      <c r="X793" t="s">
        <v>35</v>
      </c>
      <c r="Y793">
        <v>25</v>
      </c>
      <c r="Z793">
        <v>23.5</v>
      </c>
    </row>
    <row r="794" spans="14:26" x14ac:dyDescent="0.25">
      <c r="N794" s="5">
        <f t="shared" si="121"/>
        <v>897.29861111110813</v>
      </c>
      <c r="O794" s="7">
        <f t="shared" si="122"/>
        <v>8.9729861111110809E-3</v>
      </c>
      <c r="P794" s="1">
        <v>0.91068612268518523</v>
      </c>
      <c r="Q794" t="s">
        <v>35</v>
      </c>
      <c r="R794">
        <v>25.25</v>
      </c>
      <c r="S794">
        <v>23.5</v>
      </c>
      <c r="U794" s="5">
        <f t="shared" si="123"/>
        <v>897.44675925925719</v>
      </c>
      <c r="V794" s="7">
        <f t="shared" si="124"/>
        <v>8.9744675925925721E-3</v>
      </c>
      <c r="W794" s="1">
        <v>0.93405421296296298</v>
      </c>
      <c r="X794" t="s">
        <v>35</v>
      </c>
      <c r="Y794">
        <v>25</v>
      </c>
      <c r="Z794">
        <v>23.44</v>
      </c>
    </row>
    <row r="795" spans="14:26" x14ac:dyDescent="0.25">
      <c r="N795" s="5">
        <f t="shared" si="121"/>
        <v>898.41203703702183</v>
      </c>
      <c r="O795" s="7">
        <f t="shared" si="122"/>
        <v>8.9841203703702188E-3</v>
      </c>
      <c r="P795" s="1">
        <v>0.91069725694444437</v>
      </c>
      <c r="Q795" t="s">
        <v>35</v>
      </c>
      <c r="R795">
        <v>25.25</v>
      </c>
      <c r="S795">
        <v>23.5</v>
      </c>
      <c r="U795" s="5">
        <f t="shared" si="123"/>
        <v>898.55787037036453</v>
      </c>
      <c r="V795" s="7">
        <f t="shared" si="124"/>
        <v>8.985578703703645E-3</v>
      </c>
      <c r="W795" s="1">
        <v>0.93406532407407405</v>
      </c>
      <c r="X795" t="s">
        <v>35</v>
      </c>
      <c r="Y795">
        <v>24.75</v>
      </c>
      <c r="Z795">
        <v>23.44</v>
      </c>
    </row>
    <row r="796" spans="14:26" x14ac:dyDescent="0.25">
      <c r="N796" s="5">
        <f t="shared" si="121"/>
        <v>899.52314814814031</v>
      </c>
      <c r="O796" s="7">
        <f t="shared" si="122"/>
        <v>8.9952314814814027E-3</v>
      </c>
      <c r="P796" s="1">
        <v>0.91070836805555555</v>
      </c>
      <c r="Q796" t="s">
        <v>35</v>
      </c>
      <c r="R796">
        <v>25</v>
      </c>
      <c r="S796">
        <v>23.56</v>
      </c>
      <c r="U796" s="5">
        <f t="shared" si="123"/>
        <v>899.66666666666526</v>
      </c>
      <c r="V796" s="7">
        <f t="shared" si="124"/>
        <v>8.9966666666666528E-3</v>
      </c>
      <c r="W796" s="1">
        <v>0.93407641203703706</v>
      </c>
      <c r="X796" t="s">
        <v>35</v>
      </c>
      <c r="Y796">
        <v>24.5</v>
      </c>
      <c r="Z796">
        <v>23.44</v>
      </c>
    </row>
    <row r="797" spans="14:26" x14ac:dyDescent="0.25">
      <c r="N797" s="5">
        <f t="shared" si="121"/>
        <v>900.63773148147948</v>
      </c>
      <c r="O797" s="7">
        <f t="shared" si="122"/>
        <v>9.0063773148147952E-3</v>
      </c>
      <c r="P797" s="1">
        <v>0.91071951388888894</v>
      </c>
      <c r="Q797" t="s">
        <v>35</v>
      </c>
      <c r="R797">
        <v>25</v>
      </c>
      <c r="S797">
        <v>23.5</v>
      </c>
      <c r="U797" s="5">
        <f t="shared" si="123"/>
        <v>900.7777777777726</v>
      </c>
      <c r="V797" s="7">
        <f t="shared" si="124"/>
        <v>9.0077777777777257E-3</v>
      </c>
      <c r="W797" s="1">
        <v>0.93408752314814814</v>
      </c>
      <c r="X797" t="s">
        <v>35</v>
      </c>
      <c r="Y797">
        <v>24.5</v>
      </c>
      <c r="Z797">
        <v>23.44</v>
      </c>
    </row>
    <row r="798" spans="14:26" x14ac:dyDescent="0.25">
      <c r="N798" s="5">
        <f t="shared" si="121"/>
        <v>901.74768518518351</v>
      </c>
      <c r="O798" s="7">
        <f t="shared" si="122"/>
        <v>9.0174768518518356E-3</v>
      </c>
      <c r="P798" s="1">
        <v>0.91073061342592598</v>
      </c>
      <c r="Q798" t="s">
        <v>35</v>
      </c>
      <c r="R798">
        <v>25.25</v>
      </c>
      <c r="S798">
        <v>23.5</v>
      </c>
      <c r="U798" s="5">
        <f t="shared" si="123"/>
        <v>901.96874999999284</v>
      </c>
      <c r="V798" s="7">
        <f t="shared" si="124"/>
        <v>9.0196874999999288E-3</v>
      </c>
      <c r="W798" s="1">
        <v>0.93409943287037034</v>
      </c>
      <c r="X798" t="s">
        <v>35</v>
      </c>
      <c r="Y798">
        <v>24.75</v>
      </c>
      <c r="Z798">
        <v>23.44</v>
      </c>
    </row>
    <row r="799" spans="14:26" x14ac:dyDescent="0.25">
      <c r="N799" s="5">
        <f t="shared" si="121"/>
        <v>902.90162037036657</v>
      </c>
      <c r="O799" s="7">
        <f t="shared" si="122"/>
        <v>9.0290162037036659E-3</v>
      </c>
      <c r="P799" s="1">
        <v>0.91074215277777781</v>
      </c>
      <c r="Q799" t="s">
        <v>35</v>
      </c>
      <c r="R799">
        <v>24.75</v>
      </c>
      <c r="S799">
        <v>23.56</v>
      </c>
      <c r="U799" s="5">
        <f t="shared" si="123"/>
        <v>903.07523148147607</v>
      </c>
      <c r="V799" s="7">
        <f t="shared" si="124"/>
        <v>9.0307523148147606E-3</v>
      </c>
      <c r="W799" s="1">
        <v>0.93411049768518517</v>
      </c>
      <c r="X799" t="s">
        <v>35</v>
      </c>
      <c r="Y799">
        <v>24.75</v>
      </c>
      <c r="Z799">
        <v>23.44</v>
      </c>
    </row>
    <row r="800" spans="14:26" x14ac:dyDescent="0.25">
      <c r="N800" s="5">
        <f t="shared" si="121"/>
        <v>904.01736111110904</v>
      </c>
      <c r="O800" s="7">
        <f t="shared" si="122"/>
        <v>9.0401736111110909E-3</v>
      </c>
      <c r="P800" s="1">
        <v>0.91075331018518524</v>
      </c>
      <c r="Q800" t="s">
        <v>35</v>
      </c>
      <c r="R800">
        <v>24.75</v>
      </c>
      <c r="S800">
        <v>23.56</v>
      </c>
      <c r="U800" s="5">
        <f t="shared" si="123"/>
        <v>904.1851851851801</v>
      </c>
      <c r="V800" s="7">
        <f t="shared" si="124"/>
        <v>9.041851851851801E-3</v>
      </c>
      <c r="W800" s="1">
        <v>0.93412159722222221</v>
      </c>
      <c r="X800" t="s">
        <v>35</v>
      </c>
      <c r="Y800">
        <v>24.5</v>
      </c>
      <c r="Z800">
        <v>23.44</v>
      </c>
    </row>
    <row r="801" spans="14:26" x14ac:dyDescent="0.25">
      <c r="N801" s="5">
        <f t="shared" si="121"/>
        <v>905.13078703702286</v>
      </c>
      <c r="O801" s="7">
        <f t="shared" si="122"/>
        <v>9.0513078703702288E-3</v>
      </c>
      <c r="P801" s="1">
        <v>0.91076444444444438</v>
      </c>
      <c r="Q801" t="s">
        <v>35</v>
      </c>
      <c r="R801">
        <v>25</v>
      </c>
      <c r="S801">
        <v>23.5</v>
      </c>
      <c r="U801" s="5">
        <f t="shared" si="123"/>
        <v>905.37731481480364</v>
      </c>
      <c r="V801" s="7">
        <f t="shared" si="124"/>
        <v>9.0537731481480366E-3</v>
      </c>
      <c r="W801" s="1">
        <v>0.93413351851851845</v>
      </c>
      <c r="X801" t="s">
        <v>35</v>
      </c>
      <c r="Y801">
        <v>24.75</v>
      </c>
      <c r="Z801">
        <v>23.44</v>
      </c>
    </row>
    <row r="802" spans="14:26" x14ac:dyDescent="0.25">
      <c r="N802" s="5">
        <f t="shared" si="121"/>
        <v>906.24537037036214</v>
      </c>
      <c r="O802" s="7">
        <f t="shared" si="122"/>
        <v>9.0624537037036212E-3</v>
      </c>
      <c r="P802" s="1">
        <v>0.91077559027777777</v>
      </c>
      <c r="Q802" t="s">
        <v>35</v>
      </c>
      <c r="R802">
        <v>24.75</v>
      </c>
      <c r="S802">
        <v>23.56</v>
      </c>
      <c r="U802" s="5">
        <f t="shared" si="123"/>
        <v>906.49189814815395</v>
      </c>
      <c r="V802" s="7">
        <f t="shared" si="124"/>
        <v>9.0649189814815401E-3</v>
      </c>
      <c r="W802" s="1">
        <v>0.93414466435185195</v>
      </c>
      <c r="X802" t="s">
        <v>35</v>
      </c>
      <c r="Y802">
        <v>24.75</v>
      </c>
      <c r="Z802">
        <v>23.44</v>
      </c>
    </row>
    <row r="803" spans="14:26" x14ac:dyDescent="0.25">
      <c r="N803" s="5">
        <f t="shared" si="121"/>
        <v>907.35532407406617</v>
      </c>
      <c r="O803" s="7">
        <f t="shared" si="122"/>
        <v>9.0735532407406616E-3</v>
      </c>
      <c r="P803" s="1">
        <v>0.91078668981481481</v>
      </c>
      <c r="Q803" t="s">
        <v>35</v>
      </c>
      <c r="R803">
        <v>25</v>
      </c>
      <c r="S803">
        <v>23.5</v>
      </c>
      <c r="U803" s="5">
        <f t="shared" si="123"/>
        <v>907.59953703702934</v>
      </c>
      <c r="V803" s="7">
        <f t="shared" si="124"/>
        <v>9.0759953703702934E-3</v>
      </c>
      <c r="W803" s="1">
        <v>0.9341557407407407</v>
      </c>
      <c r="X803" t="s">
        <v>35</v>
      </c>
      <c r="Y803">
        <v>24.5</v>
      </c>
      <c r="Z803">
        <v>23.44</v>
      </c>
    </row>
    <row r="804" spans="14:26" x14ac:dyDescent="0.25">
      <c r="N804" s="5">
        <f t="shared" si="121"/>
        <v>908.46874999999102</v>
      </c>
      <c r="O804" s="7">
        <f t="shared" si="122"/>
        <v>9.0846874999999105E-3</v>
      </c>
      <c r="P804" s="1">
        <v>0.91079782407407406</v>
      </c>
      <c r="Q804" t="s">
        <v>35</v>
      </c>
      <c r="R804">
        <v>25</v>
      </c>
      <c r="S804">
        <v>23.5</v>
      </c>
      <c r="U804" s="5">
        <f t="shared" si="123"/>
        <v>908.7523148148091</v>
      </c>
      <c r="V804" s="7">
        <f t="shared" si="124"/>
        <v>9.0875231481480911E-3</v>
      </c>
      <c r="W804" s="1">
        <v>0.9341672685185185</v>
      </c>
      <c r="X804" t="s">
        <v>35</v>
      </c>
      <c r="Y804">
        <v>24.75</v>
      </c>
      <c r="Z804">
        <v>23.44</v>
      </c>
    </row>
    <row r="805" spans="14:26" x14ac:dyDescent="0.25">
      <c r="N805" s="5">
        <f t="shared" si="121"/>
        <v>909.57986111109835</v>
      </c>
      <c r="O805" s="7">
        <f t="shared" si="122"/>
        <v>9.0957986111109834E-3</v>
      </c>
      <c r="P805" s="1">
        <v>0.91080893518518513</v>
      </c>
      <c r="Q805" t="s">
        <v>35</v>
      </c>
      <c r="R805">
        <v>25.5</v>
      </c>
      <c r="S805">
        <v>23.5</v>
      </c>
      <c r="U805" s="5">
        <f t="shared" si="123"/>
        <v>909.90046296296475</v>
      </c>
      <c r="V805" s="7">
        <f t="shared" si="124"/>
        <v>9.0990046296296478E-3</v>
      </c>
      <c r="W805" s="1">
        <v>0.93417875000000006</v>
      </c>
      <c r="X805" t="s">
        <v>35</v>
      </c>
      <c r="Y805">
        <v>25</v>
      </c>
      <c r="Z805">
        <v>23.44</v>
      </c>
    </row>
    <row r="806" spans="14:26" x14ac:dyDescent="0.25">
      <c r="N806" s="5">
        <f t="shared" si="121"/>
        <v>910.69791666665844</v>
      </c>
      <c r="O806" s="7">
        <f t="shared" si="122"/>
        <v>9.1069791666665845E-3</v>
      </c>
      <c r="P806" s="1">
        <v>0.91082011574074073</v>
      </c>
      <c r="Q806" t="s">
        <v>35</v>
      </c>
      <c r="R806">
        <v>25.25</v>
      </c>
      <c r="S806">
        <v>23.56</v>
      </c>
      <c r="U806" s="5">
        <f t="shared" si="123"/>
        <v>911.00810185185117</v>
      </c>
      <c r="V806" s="7">
        <f t="shared" si="124"/>
        <v>9.1100810185185122E-3</v>
      </c>
      <c r="W806" s="1">
        <v>0.93418982638888892</v>
      </c>
      <c r="X806" t="s">
        <v>35</v>
      </c>
      <c r="Y806">
        <v>24.75</v>
      </c>
      <c r="Z806">
        <v>23.44</v>
      </c>
    </row>
    <row r="807" spans="14:26" x14ac:dyDescent="0.25">
      <c r="N807" s="5">
        <f t="shared" si="121"/>
        <v>911.80787037036248</v>
      </c>
      <c r="O807" s="7">
        <f t="shared" si="122"/>
        <v>9.1180787037036248E-3</v>
      </c>
      <c r="P807" s="1">
        <v>0.91083121527777777</v>
      </c>
      <c r="Q807" t="s">
        <v>35</v>
      </c>
      <c r="R807">
        <v>25</v>
      </c>
      <c r="S807">
        <v>23.5</v>
      </c>
      <c r="U807" s="5">
        <f t="shared" si="123"/>
        <v>912.12499999999693</v>
      </c>
      <c r="V807" s="7">
        <f t="shared" si="124"/>
        <v>9.1212499999999697E-3</v>
      </c>
      <c r="W807" s="1">
        <v>0.93420099537037038</v>
      </c>
      <c r="X807" t="s">
        <v>35</v>
      </c>
      <c r="Y807">
        <v>24.75</v>
      </c>
      <c r="Z807">
        <v>23.44</v>
      </c>
    </row>
    <row r="808" spans="14:26" x14ac:dyDescent="0.25">
      <c r="N808" s="5">
        <f t="shared" si="121"/>
        <v>912.92592592592257</v>
      </c>
      <c r="O808" s="7">
        <f t="shared" si="122"/>
        <v>9.1292592592592259E-3</v>
      </c>
      <c r="P808" s="1">
        <v>0.91084239583333337</v>
      </c>
      <c r="Q808" t="s">
        <v>35</v>
      </c>
      <c r="R808">
        <v>25.25</v>
      </c>
      <c r="S808">
        <v>23.56</v>
      </c>
      <c r="U808" s="5">
        <f t="shared" si="123"/>
        <v>913.23958333333621</v>
      </c>
      <c r="V808" s="7">
        <f t="shared" si="124"/>
        <v>9.1323958333333621E-3</v>
      </c>
      <c r="W808" s="1">
        <v>0.93421214120370377</v>
      </c>
      <c r="X808" t="s">
        <v>35</v>
      </c>
      <c r="Y808">
        <v>24.5</v>
      </c>
      <c r="Z808">
        <v>23.44</v>
      </c>
    </row>
    <row r="809" spans="14:26" x14ac:dyDescent="0.25">
      <c r="N809" s="5">
        <f t="shared" si="121"/>
        <v>914.03587962962661</v>
      </c>
      <c r="O809" s="7">
        <f t="shared" si="122"/>
        <v>9.1403587962962662E-3</v>
      </c>
      <c r="P809" s="1">
        <v>0.91085349537037041</v>
      </c>
      <c r="Q809" t="s">
        <v>35</v>
      </c>
      <c r="R809">
        <v>25</v>
      </c>
      <c r="S809">
        <v>23.5</v>
      </c>
      <c r="U809" s="5">
        <f t="shared" si="123"/>
        <v>914.40277777776748</v>
      </c>
      <c r="V809" s="7">
        <f t="shared" si="124"/>
        <v>9.1440277777776746E-3</v>
      </c>
      <c r="W809" s="1">
        <v>0.93422377314814808</v>
      </c>
      <c r="X809" t="s">
        <v>35</v>
      </c>
      <c r="Y809">
        <v>24.75</v>
      </c>
      <c r="Z809">
        <v>23.44</v>
      </c>
    </row>
    <row r="810" spans="14:26" x14ac:dyDescent="0.25">
      <c r="N810" s="5">
        <f t="shared" si="121"/>
        <v>915.14699074073394</v>
      </c>
      <c r="O810" s="7">
        <f t="shared" si="122"/>
        <v>9.1514699074073391E-3</v>
      </c>
      <c r="P810" s="1">
        <v>0.91086460648148149</v>
      </c>
      <c r="Q810" t="s">
        <v>35</v>
      </c>
      <c r="R810">
        <v>25.25</v>
      </c>
      <c r="S810">
        <v>23.56</v>
      </c>
      <c r="U810" s="5">
        <f t="shared" si="123"/>
        <v>915.53587962962536</v>
      </c>
      <c r="V810" s="7">
        <f t="shared" si="124"/>
        <v>9.1553587962962535E-3</v>
      </c>
      <c r="W810" s="1">
        <v>0.93423510416666666</v>
      </c>
      <c r="X810" t="s">
        <v>35</v>
      </c>
      <c r="Y810">
        <v>24.5</v>
      </c>
      <c r="Z810">
        <v>23.44</v>
      </c>
    </row>
    <row r="811" spans="14:26" x14ac:dyDescent="0.25">
      <c r="N811" s="5">
        <f t="shared" si="121"/>
        <v>916.26273148147641</v>
      </c>
      <c r="O811" s="7">
        <f t="shared" si="122"/>
        <v>9.1626273148147641E-3</v>
      </c>
      <c r="P811" s="1">
        <v>0.91087576388888891</v>
      </c>
      <c r="Q811" t="s">
        <v>35</v>
      </c>
      <c r="R811">
        <v>25.25</v>
      </c>
      <c r="S811">
        <v>23.5</v>
      </c>
      <c r="U811" s="5">
        <f t="shared" si="123"/>
        <v>916.64467592591507</v>
      </c>
      <c r="V811" s="7">
        <f t="shared" si="124"/>
        <v>9.1664467592591503E-3</v>
      </c>
      <c r="W811" s="1">
        <v>0.93424619212962956</v>
      </c>
      <c r="X811" t="s">
        <v>35</v>
      </c>
      <c r="Y811">
        <v>25.25</v>
      </c>
      <c r="Z811">
        <v>23.44</v>
      </c>
    </row>
    <row r="812" spans="14:26" x14ac:dyDescent="0.25">
      <c r="N812" s="5">
        <f t="shared" si="121"/>
        <v>917.37384259258374</v>
      </c>
      <c r="O812" s="7">
        <f t="shared" si="122"/>
        <v>9.173738425925837E-3</v>
      </c>
      <c r="P812" s="1">
        <v>0.91088687499999998</v>
      </c>
      <c r="Q812" t="s">
        <v>35</v>
      </c>
      <c r="R812">
        <v>24.5</v>
      </c>
      <c r="S812">
        <v>23.56</v>
      </c>
      <c r="U812" s="5">
        <f t="shared" si="123"/>
        <v>917.88078703702865</v>
      </c>
      <c r="V812" s="7">
        <f t="shared" si="124"/>
        <v>9.1788078703702869E-3</v>
      </c>
      <c r="W812" s="1">
        <v>0.9342585532407407</v>
      </c>
      <c r="X812" t="s">
        <v>35</v>
      </c>
      <c r="Y812">
        <v>24.75</v>
      </c>
      <c r="Z812">
        <v>23.5</v>
      </c>
    </row>
    <row r="813" spans="14:26" x14ac:dyDescent="0.25">
      <c r="N813" s="5">
        <f t="shared" si="121"/>
        <v>918.56481481480398</v>
      </c>
      <c r="O813" s="7">
        <f t="shared" si="122"/>
        <v>9.1856481481480401E-3</v>
      </c>
      <c r="P813" s="1">
        <v>0.91089878472222219</v>
      </c>
      <c r="Q813" t="s">
        <v>35</v>
      </c>
      <c r="R813">
        <v>24.75</v>
      </c>
      <c r="S813">
        <v>23.62</v>
      </c>
      <c r="U813" s="5">
        <f t="shared" si="123"/>
        <v>919.01620370370415</v>
      </c>
      <c r="V813" s="7">
        <f t="shared" si="124"/>
        <v>9.1901620370370418E-3</v>
      </c>
      <c r="W813" s="1">
        <v>0.93426990740740745</v>
      </c>
      <c r="X813" t="s">
        <v>35</v>
      </c>
      <c r="Y813">
        <v>24.75</v>
      </c>
      <c r="Z813">
        <v>23.5</v>
      </c>
    </row>
    <row r="814" spans="14:26" x14ac:dyDescent="0.25">
      <c r="N814" s="5">
        <f t="shared" si="121"/>
        <v>919.67361111110483</v>
      </c>
      <c r="O814" s="7">
        <f t="shared" si="122"/>
        <v>9.1967361111110479E-3</v>
      </c>
      <c r="P814" s="1">
        <v>0.9109098726851852</v>
      </c>
      <c r="Q814" t="s">
        <v>35</v>
      </c>
      <c r="R814">
        <v>24.75</v>
      </c>
      <c r="S814">
        <v>23.56</v>
      </c>
      <c r="U814" s="5">
        <f t="shared" si="123"/>
        <v>920.12731481481148</v>
      </c>
      <c r="V814" s="7">
        <f t="shared" si="124"/>
        <v>9.2012731481481147E-3</v>
      </c>
      <c r="W814" s="1">
        <v>0.93428101851851852</v>
      </c>
      <c r="X814" t="s">
        <v>35</v>
      </c>
      <c r="Y814">
        <v>24.75</v>
      </c>
      <c r="Z814">
        <v>23.5</v>
      </c>
    </row>
    <row r="815" spans="14:26" x14ac:dyDescent="0.25">
      <c r="N815" s="5">
        <f t="shared" si="121"/>
        <v>920.78356481480887</v>
      </c>
      <c r="O815" s="7">
        <f t="shared" si="122"/>
        <v>9.2078356481480883E-3</v>
      </c>
      <c r="P815" s="1">
        <v>0.91092097222222224</v>
      </c>
      <c r="Q815" t="s">
        <v>35</v>
      </c>
      <c r="R815">
        <v>25.25</v>
      </c>
      <c r="S815">
        <v>23.56</v>
      </c>
      <c r="U815" s="5">
        <f t="shared" si="123"/>
        <v>921.21296296295839</v>
      </c>
      <c r="V815" s="7">
        <f t="shared" si="124"/>
        <v>9.212129629629584E-3</v>
      </c>
      <c r="W815" s="1">
        <v>0.93429187499999999</v>
      </c>
      <c r="X815" t="s">
        <v>35</v>
      </c>
      <c r="Y815">
        <v>25</v>
      </c>
      <c r="Z815">
        <v>23.44</v>
      </c>
    </row>
    <row r="816" spans="14:26" x14ac:dyDescent="0.25">
      <c r="N816" s="5">
        <f t="shared" si="121"/>
        <v>921.89351851851291</v>
      </c>
      <c r="O816" s="7">
        <f t="shared" si="122"/>
        <v>9.2189351851851287E-3</v>
      </c>
      <c r="P816" s="1">
        <v>0.91093207175925928</v>
      </c>
      <c r="Q816" t="s">
        <v>35</v>
      </c>
      <c r="R816">
        <v>25.25</v>
      </c>
      <c r="S816">
        <v>23.56</v>
      </c>
      <c r="U816" s="5">
        <f t="shared" si="123"/>
        <v>922.32986111110415</v>
      </c>
      <c r="V816" s="7">
        <f t="shared" si="124"/>
        <v>9.2232986111110415E-3</v>
      </c>
      <c r="W816" s="1">
        <v>0.93430304398148145</v>
      </c>
      <c r="X816" t="s">
        <v>35</v>
      </c>
      <c r="Y816">
        <v>25</v>
      </c>
      <c r="Z816">
        <v>23.44</v>
      </c>
    </row>
    <row r="817" spans="14:26" x14ac:dyDescent="0.25">
      <c r="N817" s="5">
        <f t="shared" si="121"/>
        <v>923.00462962962013</v>
      </c>
      <c r="O817" s="7">
        <f t="shared" si="122"/>
        <v>9.2300462962962015E-3</v>
      </c>
      <c r="P817" s="1">
        <v>0.91094318287037035</v>
      </c>
      <c r="Q817" t="s">
        <v>35</v>
      </c>
      <c r="R817">
        <v>25</v>
      </c>
      <c r="S817">
        <v>23.56</v>
      </c>
      <c r="U817" s="5">
        <f t="shared" si="123"/>
        <v>923.44675925924992</v>
      </c>
      <c r="V817" s="7">
        <f t="shared" si="124"/>
        <v>9.2344675925924991E-3</v>
      </c>
      <c r="W817" s="1">
        <v>0.93431421296296291</v>
      </c>
      <c r="X817" t="s">
        <v>35</v>
      </c>
      <c r="Y817">
        <v>24.5</v>
      </c>
      <c r="Z817">
        <v>23.5</v>
      </c>
    </row>
    <row r="818" spans="14:26" x14ac:dyDescent="0.25">
      <c r="N818" s="5">
        <f t="shared" si="121"/>
        <v>924.11689814813064</v>
      </c>
      <c r="O818" s="7">
        <f t="shared" si="122"/>
        <v>9.2411689814813069E-3</v>
      </c>
      <c r="P818" s="1">
        <v>0.91095430555555545</v>
      </c>
      <c r="Q818" t="s">
        <v>35</v>
      </c>
      <c r="R818">
        <v>25.25</v>
      </c>
      <c r="S818">
        <v>23.56</v>
      </c>
      <c r="U818" s="5">
        <f t="shared" si="123"/>
        <v>924.5601851851859</v>
      </c>
      <c r="V818" s="7">
        <f t="shared" si="124"/>
        <v>9.245601851851859E-3</v>
      </c>
      <c r="W818" s="1">
        <v>0.93432534722222227</v>
      </c>
      <c r="X818" t="s">
        <v>35</v>
      </c>
      <c r="Y818">
        <v>24.25</v>
      </c>
      <c r="Z818">
        <v>23.44</v>
      </c>
    </row>
    <row r="819" spans="14:26" x14ac:dyDescent="0.25">
      <c r="N819" s="5">
        <f t="shared" si="121"/>
        <v>925.23032407406674</v>
      </c>
      <c r="O819" s="7">
        <f t="shared" si="122"/>
        <v>9.2523032407406669E-3</v>
      </c>
      <c r="P819" s="1">
        <v>0.91096543981481481</v>
      </c>
      <c r="Q819" t="s">
        <v>35</v>
      </c>
      <c r="R819">
        <v>25</v>
      </c>
      <c r="S819">
        <v>23.5</v>
      </c>
      <c r="U819" s="5">
        <f t="shared" si="123"/>
        <v>925.90624999999704</v>
      </c>
      <c r="V819" s="7">
        <f t="shared" si="124"/>
        <v>9.2590624999999704E-3</v>
      </c>
      <c r="W819" s="1">
        <v>0.93433880787037038</v>
      </c>
      <c r="X819" t="s">
        <v>35</v>
      </c>
      <c r="Y819">
        <v>24.75</v>
      </c>
      <c r="Z819">
        <v>23.56</v>
      </c>
    </row>
    <row r="820" spans="14:26" x14ac:dyDescent="0.25">
      <c r="N820" s="5">
        <f t="shared" si="121"/>
        <v>926.34027777777078</v>
      </c>
      <c r="O820" s="7">
        <f t="shared" si="122"/>
        <v>9.2634027777777073E-3</v>
      </c>
      <c r="P820" s="1">
        <v>0.91097653935185186</v>
      </c>
      <c r="Q820" t="s">
        <v>35</v>
      </c>
      <c r="R820">
        <v>25</v>
      </c>
      <c r="S820">
        <v>23.5</v>
      </c>
      <c r="U820" s="5">
        <f t="shared" si="123"/>
        <v>927.01736111111541</v>
      </c>
      <c r="V820" s="7">
        <f t="shared" si="124"/>
        <v>9.2701736111111543E-3</v>
      </c>
      <c r="W820" s="1">
        <v>0.93434991898148156</v>
      </c>
      <c r="X820" t="s">
        <v>35</v>
      </c>
      <c r="Y820">
        <v>25</v>
      </c>
      <c r="Z820">
        <v>23.5</v>
      </c>
    </row>
    <row r="821" spans="14:26" x14ac:dyDescent="0.25">
      <c r="N821" s="5">
        <f t="shared" si="121"/>
        <v>927.44675925924275</v>
      </c>
      <c r="O821" s="7">
        <f t="shared" si="122"/>
        <v>9.274467592592428E-3</v>
      </c>
      <c r="P821" s="1">
        <v>0.91098760416666658</v>
      </c>
      <c r="Q821" t="s">
        <v>35</v>
      </c>
      <c r="R821">
        <v>24.75</v>
      </c>
      <c r="S821">
        <v>23.5</v>
      </c>
      <c r="U821" s="5">
        <f t="shared" si="123"/>
        <v>928.13194444444355</v>
      </c>
      <c r="V821" s="7">
        <f t="shared" si="124"/>
        <v>9.2813194444444358E-3</v>
      </c>
      <c r="W821" s="1">
        <v>0.93436106481481485</v>
      </c>
      <c r="X821" t="s">
        <v>35</v>
      </c>
      <c r="Y821">
        <v>24.5</v>
      </c>
      <c r="Z821">
        <v>23.5</v>
      </c>
    </row>
    <row r="822" spans="14:26" x14ac:dyDescent="0.25">
      <c r="N822" s="5">
        <f t="shared" si="121"/>
        <v>928.55671296294679</v>
      </c>
      <c r="O822" s="7">
        <f t="shared" si="122"/>
        <v>9.2855671296294684E-3</v>
      </c>
      <c r="P822" s="1">
        <v>0.91099870370370362</v>
      </c>
      <c r="Q822" t="s">
        <v>35</v>
      </c>
      <c r="R822">
        <v>24.5</v>
      </c>
      <c r="S822">
        <v>23.56</v>
      </c>
      <c r="U822" s="5">
        <f t="shared" si="123"/>
        <v>929.32060185184628</v>
      </c>
      <c r="V822" s="7">
        <f t="shared" si="124"/>
        <v>9.2932060185184628E-3</v>
      </c>
      <c r="W822" s="1">
        <v>0.93437295138888887</v>
      </c>
      <c r="X822" t="s">
        <v>35</v>
      </c>
      <c r="Y822">
        <v>24.75</v>
      </c>
      <c r="Z822">
        <v>23.44</v>
      </c>
    </row>
    <row r="823" spans="14:26" x14ac:dyDescent="0.25">
      <c r="N823" s="5">
        <f t="shared" si="121"/>
        <v>929.67476851850699</v>
      </c>
      <c r="O823" s="7">
        <f t="shared" si="122"/>
        <v>9.2967476851850694E-3</v>
      </c>
      <c r="P823" s="1">
        <v>0.91100988425925922</v>
      </c>
      <c r="Q823" t="s">
        <v>35</v>
      </c>
      <c r="R823">
        <v>25.25</v>
      </c>
      <c r="S823">
        <v>23.62</v>
      </c>
      <c r="U823" s="5">
        <f t="shared" si="123"/>
        <v>930.43171296295361</v>
      </c>
      <c r="V823" s="7">
        <f t="shared" si="124"/>
        <v>9.3043171296295357E-3</v>
      </c>
      <c r="W823" s="1">
        <v>0.93438406249999995</v>
      </c>
      <c r="X823" t="s">
        <v>35</v>
      </c>
      <c r="Y823">
        <v>24.75</v>
      </c>
      <c r="Z823">
        <v>23.44</v>
      </c>
    </row>
    <row r="824" spans="14:26" x14ac:dyDescent="0.25">
      <c r="N824" s="5">
        <f t="shared" si="121"/>
        <v>930.78819444444298</v>
      </c>
      <c r="O824" s="7">
        <f t="shared" si="122"/>
        <v>9.3078819444444294E-3</v>
      </c>
      <c r="P824" s="1">
        <v>0.91102101851851858</v>
      </c>
      <c r="Q824" t="s">
        <v>35</v>
      </c>
      <c r="R824">
        <v>25.25</v>
      </c>
      <c r="S824">
        <v>23.5</v>
      </c>
      <c r="U824" s="5">
        <f t="shared" si="123"/>
        <v>931.54050925925435</v>
      </c>
      <c r="V824" s="7">
        <f t="shared" si="124"/>
        <v>9.3154050925925436E-3</v>
      </c>
      <c r="W824" s="1">
        <v>0.93439515046296295</v>
      </c>
      <c r="X824" t="s">
        <v>35</v>
      </c>
      <c r="Y824">
        <v>24.75</v>
      </c>
      <c r="Z824">
        <v>23.44</v>
      </c>
    </row>
    <row r="825" spans="14:26" x14ac:dyDescent="0.25">
      <c r="N825" s="5">
        <f t="shared" si="121"/>
        <v>931.90162037035668</v>
      </c>
      <c r="O825" s="7">
        <f t="shared" si="122"/>
        <v>9.3190162037035673E-3</v>
      </c>
      <c r="P825" s="1">
        <v>0.91103215277777772</v>
      </c>
      <c r="Q825" t="s">
        <v>35</v>
      </c>
      <c r="R825">
        <v>24.75</v>
      </c>
      <c r="S825">
        <v>23.56</v>
      </c>
      <c r="U825" s="5">
        <f t="shared" si="123"/>
        <v>932.64351851851666</v>
      </c>
      <c r="V825" s="7">
        <f t="shared" si="124"/>
        <v>9.3264351851851668E-3</v>
      </c>
      <c r="W825" s="1">
        <v>0.93440618055555558</v>
      </c>
      <c r="X825" t="s">
        <v>35</v>
      </c>
      <c r="Y825">
        <v>24.75</v>
      </c>
      <c r="Z825">
        <v>23.44</v>
      </c>
    </row>
    <row r="826" spans="14:26" x14ac:dyDescent="0.25">
      <c r="N826" s="5">
        <f t="shared" si="121"/>
        <v>933.01041666666856</v>
      </c>
      <c r="O826" s="7">
        <f t="shared" si="122"/>
        <v>9.3301041666666862E-3</v>
      </c>
      <c r="P826" s="1">
        <v>0.91104324074074083</v>
      </c>
      <c r="Q826" t="s">
        <v>35</v>
      </c>
      <c r="R826">
        <v>25</v>
      </c>
      <c r="S826">
        <v>23.56</v>
      </c>
      <c r="U826" s="5">
        <f t="shared" si="123"/>
        <v>933.79050925925799</v>
      </c>
      <c r="V826" s="7">
        <f t="shared" si="124"/>
        <v>9.3379050925925799E-3</v>
      </c>
      <c r="W826" s="1">
        <v>0.93441765046296299</v>
      </c>
      <c r="X826" t="s">
        <v>35</v>
      </c>
      <c r="Y826">
        <v>24.75</v>
      </c>
      <c r="Z826">
        <v>23.5</v>
      </c>
    </row>
    <row r="827" spans="14:26" x14ac:dyDescent="0.25">
      <c r="N827" s="5">
        <f t="shared" si="121"/>
        <v>934.13657407406254</v>
      </c>
      <c r="O827" s="7">
        <f t="shared" si="122"/>
        <v>9.3413657407406259E-3</v>
      </c>
      <c r="P827" s="1">
        <v>0.91105450231481477</v>
      </c>
      <c r="Q827" t="s">
        <v>35</v>
      </c>
      <c r="R827">
        <v>24.5</v>
      </c>
      <c r="S827">
        <v>23.56</v>
      </c>
      <c r="U827" s="5">
        <f t="shared" si="123"/>
        <v>934.89351851850927</v>
      </c>
      <c r="V827" s="7">
        <f t="shared" si="124"/>
        <v>9.3489351851850921E-3</v>
      </c>
      <c r="W827" s="1">
        <v>0.9344286805555555</v>
      </c>
      <c r="X827" t="s">
        <v>35</v>
      </c>
      <c r="Y827">
        <v>24.25</v>
      </c>
      <c r="Z827">
        <v>23.5</v>
      </c>
    </row>
    <row r="828" spans="14:26" x14ac:dyDescent="0.25">
      <c r="N828" s="5">
        <f t="shared" si="121"/>
        <v>935.28587962962149</v>
      </c>
      <c r="O828" s="7">
        <f t="shared" si="122"/>
        <v>9.3528587962962151E-3</v>
      </c>
      <c r="P828" s="1">
        <v>0.91106599537037036</v>
      </c>
      <c r="Q828" t="s">
        <v>35</v>
      </c>
      <c r="R828">
        <v>24.5</v>
      </c>
      <c r="S828">
        <v>23.62</v>
      </c>
      <c r="U828" s="5">
        <f t="shared" si="123"/>
        <v>936.00462962962763</v>
      </c>
      <c r="V828" s="7">
        <f t="shared" si="124"/>
        <v>9.360046296296276E-3</v>
      </c>
      <c r="W828" s="1">
        <v>0.93443979166666669</v>
      </c>
      <c r="X828" t="s">
        <v>35</v>
      </c>
      <c r="Y828">
        <v>25</v>
      </c>
      <c r="Z828">
        <v>23.56</v>
      </c>
    </row>
    <row r="829" spans="14:26" x14ac:dyDescent="0.25">
      <c r="N829" s="5">
        <f t="shared" si="121"/>
        <v>936.39814814814315</v>
      </c>
      <c r="O829" s="7">
        <f t="shared" si="122"/>
        <v>9.3639814814814315E-3</v>
      </c>
      <c r="P829" s="1">
        <v>0.91107711805555558</v>
      </c>
      <c r="Q829" t="s">
        <v>35</v>
      </c>
      <c r="R829">
        <v>24</v>
      </c>
      <c r="S829">
        <v>23.62</v>
      </c>
      <c r="U829" s="5">
        <f t="shared" si="123"/>
        <v>937.23495370370279</v>
      </c>
      <c r="V829" s="7">
        <f t="shared" si="124"/>
        <v>9.372349537037028E-3</v>
      </c>
      <c r="W829" s="1">
        <v>0.93445209490740744</v>
      </c>
      <c r="X829" t="s">
        <v>35</v>
      </c>
      <c r="Y829">
        <v>24.75</v>
      </c>
      <c r="Z829">
        <v>23.44</v>
      </c>
    </row>
    <row r="830" spans="14:26" x14ac:dyDescent="0.25">
      <c r="N830" s="5">
        <f t="shared" si="121"/>
        <v>937.66435185185242</v>
      </c>
      <c r="O830" s="7">
        <f t="shared" si="122"/>
        <v>9.3766435185185237E-3</v>
      </c>
      <c r="P830" s="1">
        <v>0.91108978009259267</v>
      </c>
      <c r="Q830" t="s">
        <v>35</v>
      </c>
      <c r="R830">
        <v>24.5</v>
      </c>
      <c r="S830">
        <v>23.62</v>
      </c>
      <c r="U830" s="5">
        <f t="shared" si="123"/>
        <v>938.34953703703093</v>
      </c>
      <c r="V830" s="7">
        <f t="shared" si="124"/>
        <v>9.3834953703703095E-3</v>
      </c>
      <c r="W830" s="1">
        <v>0.93446324074074072</v>
      </c>
      <c r="X830" t="s">
        <v>35</v>
      </c>
      <c r="Y830">
        <v>24.75</v>
      </c>
      <c r="Z830">
        <v>23.5</v>
      </c>
    </row>
    <row r="831" spans="14:26" x14ac:dyDescent="0.25">
      <c r="N831" s="5">
        <f t="shared" si="121"/>
        <v>938.77430555555645</v>
      </c>
      <c r="O831" s="7">
        <f t="shared" si="122"/>
        <v>9.3877430555555641E-3</v>
      </c>
      <c r="P831" s="1">
        <v>0.91110087962962971</v>
      </c>
      <c r="Q831" t="s">
        <v>35</v>
      </c>
      <c r="R831">
        <v>25</v>
      </c>
      <c r="S831">
        <v>23.62</v>
      </c>
      <c r="U831" s="5">
        <f t="shared" si="123"/>
        <v>939.46527777777339</v>
      </c>
      <c r="V831" s="7">
        <f t="shared" si="124"/>
        <v>9.3946527777777344E-3</v>
      </c>
      <c r="W831" s="1">
        <v>0.93447439814814814</v>
      </c>
      <c r="X831" t="s">
        <v>35</v>
      </c>
      <c r="Y831">
        <v>24.5</v>
      </c>
      <c r="Z831">
        <v>23.5</v>
      </c>
    </row>
    <row r="832" spans="14:26" x14ac:dyDescent="0.25">
      <c r="N832" s="5">
        <f t="shared" si="121"/>
        <v>939.96412037036237</v>
      </c>
      <c r="O832" s="7">
        <f t="shared" si="122"/>
        <v>9.3996412037036237E-3</v>
      </c>
      <c r="P832" s="1">
        <v>0.91111277777777777</v>
      </c>
      <c r="Q832" t="s">
        <v>35</v>
      </c>
      <c r="R832">
        <v>24.75</v>
      </c>
      <c r="S832">
        <v>23.5</v>
      </c>
      <c r="U832" s="5">
        <f t="shared" si="123"/>
        <v>940.57407407406311</v>
      </c>
      <c r="V832" s="7">
        <f t="shared" si="124"/>
        <v>9.4057407407406313E-3</v>
      </c>
      <c r="W832" s="1">
        <v>0.93448548611111104</v>
      </c>
      <c r="X832" t="s">
        <v>35</v>
      </c>
      <c r="Y832">
        <v>25</v>
      </c>
      <c r="Z832">
        <v>23.5</v>
      </c>
    </row>
    <row r="833" spans="14:26" x14ac:dyDescent="0.25">
      <c r="N833" s="5">
        <f t="shared" si="121"/>
        <v>941.07175925924878</v>
      </c>
      <c r="O833" s="7">
        <f t="shared" si="122"/>
        <v>9.410717592592488E-3</v>
      </c>
      <c r="P833" s="1">
        <v>0.91112385416666664</v>
      </c>
      <c r="Q833" t="s">
        <v>35</v>
      </c>
      <c r="R833">
        <v>25</v>
      </c>
      <c r="S833">
        <v>23.56</v>
      </c>
      <c r="U833" s="5">
        <f t="shared" si="123"/>
        <v>941.68634259258477</v>
      </c>
      <c r="V833" s="7">
        <f t="shared" si="124"/>
        <v>9.4168634259258477E-3</v>
      </c>
      <c r="W833" s="1">
        <v>0.93449660879629626</v>
      </c>
      <c r="X833" t="s">
        <v>35</v>
      </c>
      <c r="Y833">
        <v>25</v>
      </c>
      <c r="Z833">
        <v>23.5</v>
      </c>
    </row>
    <row r="834" spans="14:26" x14ac:dyDescent="0.25">
      <c r="N834" s="5">
        <f t="shared" si="121"/>
        <v>942.18634259257692</v>
      </c>
      <c r="O834" s="7">
        <f t="shared" si="122"/>
        <v>9.4218634259257694E-3</v>
      </c>
      <c r="P834" s="1">
        <v>0.91113499999999992</v>
      </c>
      <c r="Q834" t="s">
        <v>35</v>
      </c>
      <c r="R834">
        <v>25</v>
      </c>
      <c r="S834">
        <v>23.5</v>
      </c>
      <c r="U834" s="5">
        <f t="shared" si="123"/>
        <v>942.78703703702945</v>
      </c>
      <c r="V834" s="7">
        <f t="shared" si="124"/>
        <v>9.4278703703702949E-3</v>
      </c>
      <c r="W834" s="1">
        <v>0.9345076157407407</v>
      </c>
      <c r="X834" t="s">
        <v>35</v>
      </c>
      <c r="Y834">
        <v>24.75</v>
      </c>
      <c r="Z834">
        <v>23.5</v>
      </c>
    </row>
    <row r="835" spans="14:26" x14ac:dyDescent="0.25">
      <c r="N835" s="5">
        <f t="shared" si="121"/>
        <v>943.3009259259162</v>
      </c>
      <c r="O835" s="7">
        <f t="shared" si="122"/>
        <v>9.4330092592591619E-3</v>
      </c>
      <c r="P835" s="1">
        <v>0.91114614583333331</v>
      </c>
      <c r="Q835" t="s">
        <v>35</v>
      </c>
      <c r="R835">
        <v>25</v>
      </c>
      <c r="S835">
        <v>23.5</v>
      </c>
      <c r="U835" s="5">
        <f t="shared" si="123"/>
        <v>943.90046296296543</v>
      </c>
      <c r="V835" s="7">
        <f t="shared" si="124"/>
        <v>9.4390046296296548E-3</v>
      </c>
      <c r="W835" s="1">
        <v>0.93451875000000006</v>
      </c>
      <c r="X835" t="s">
        <v>35</v>
      </c>
      <c r="Y835">
        <v>24.75</v>
      </c>
      <c r="Z835">
        <v>23.56</v>
      </c>
    </row>
    <row r="836" spans="14:26" x14ac:dyDescent="0.25">
      <c r="N836" s="5">
        <f t="shared" ref="N836" si="125">O836*(10^5)</f>
        <v>944.40277777777521</v>
      </c>
      <c r="O836" s="7">
        <f t="shared" ref="O836" si="126">(O835+(P836-P835))</f>
        <v>9.4440277777777526E-3</v>
      </c>
      <c r="P836" s="1">
        <v>0.9111571643518519</v>
      </c>
      <c r="Q836" t="s">
        <v>35</v>
      </c>
      <c r="R836">
        <v>25.25</v>
      </c>
      <c r="S836">
        <v>23.5</v>
      </c>
      <c r="U836" s="5">
        <f t="shared" ref="U836:U866" si="127">V836*(10^5)</f>
        <v>945.01041666666947</v>
      </c>
      <c r="V836" s="7">
        <f t="shared" ref="V836:V866" si="128">(V835+(W836-W835))</f>
        <v>9.4501041666666952E-3</v>
      </c>
      <c r="W836" s="1">
        <v>0.93452984953703711</v>
      </c>
      <c r="X836" t="s">
        <v>35</v>
      </c>
      <c r="Y836">
        <v>25</v>
      </c>
      <c r="Z836">
        <v>23.5</v>
      </c>
    </row>
    <row r="837" spans="14:26" x14ac:dyDescent="0.25">
      <c r="U837" s="5">
        <f t="shared" si="127"/>
        <v>946.12731481481524</v>
      </c>
      <c r="V837" s="7">
        <f t="shared" si="128"/>
        <v>9.4612731481481527E-3</v>
      </c>
      <c r="W837" s="1">
        <v>0.93454101851851856</v>
      </c>
      <c r="X837" t="s">
        <v>35</v>
      </c>
      <c r="Y837">
        <v>24.75</v>
      </c>
      <c r="Z837">
        <v>23.56</v>
      </c>
    </row>
    <row r="838" spans="14:26" ht="19.5" x14ac:dyDescent="0.3">
      <c r="P838">
        <f>N836-680</f>
        <v>264.40277777777521</v>
      </c>
      <c r="R838" s="8">
        <f>AVERAGE(R202:R836)</f>
        <v>24.849212598425197</v>
      </c>
      <c r="S838" s="8">
        <f>AVERAGE(S202:S836)</f>
        <v>22.473118110236314</v>
      </c>
      <c r="U838" s="5">
        <f t="shared" si="127"/>
        <v>947.244212962961</v>
      </c>
      <c r="V838" s="7">
        <f t="shared" si="128"/>
        <v>9.4724421296296102E-3</v>
      </c>
      <c r="W838" s="1">
        <v>0.93455218750000002</v>
      </c>
      <c r="X838" t="s">
        <v>35</v>
      </c>
      <c r="Y838">
        <v>25</v>
      </c>
      <c r="Z838">
        <v>23.56</v>
      </c>
    </row>
    <row r="839" spans="14:26" x14ac:dyDescent="0.25">
      <c r="U839" s="5">
        <f t="shared" si="127"/>
        <v>948.34722222222331</v>
      </c>
      <c r="V839" s="7">
        <f t="shared" si="128"/>
        <v>9.4834722222222334E-3</v>
      </c>
      <c r="W839" s="1">
        <v>0.93456321759259264</v>
      </c>
      <c r="X839" t="s">
        <v>35</v>
      </c>
      <c r="Y839">
        <v>25</v>
      </c>
      <c r="Z839">
        <v>23.56</v>
      </c>
    </row>
    <row r="840" spans="14:26" x14ac:dyDescent="0.25">
      <c r="R840">
        <f>R838-S838</f>
        <v>2.3760944881888832</v>
      </c>
      <c r="S840">
        <f>STDEV(S202:S836)</f>
        <v>1.5802458710092799</v>
      </c>
      <c r="U840" s="5">
        <f t="shared" si="127"/>
        <v>949.49537037036794</v>
      </c>
      <c r="V840" s="7">
        <f t="shared" si="128"/>
        <v>9.4949537037036791E-3</v>
      </c>
      <c r="W840" s="1">
        <v>0.93457469907407409</v>
      </c>
      <c r="X840" t="s">
        <v>35</v>
      </c>
      <c r="Y840">
        <v>25</v>
      </c>
      <c r="Z840">
        <v>23.5</v>
      </c>
    </row>
    <row r="841" spans="14:26" x14ac:dyDescent="0.25">
      <c r="R841">
        <f>R840/SQRT(12)</f>
        <v>0.68591939618791897</v>
      </c>
      <c r="U841" s="5">
        <f t="shared" si="127"/>
        <v>950.60532407407197</v>
      </c>
      <c r="V841" s="7">
        <f t="shared" si="128"/>
        <v>9.5060532407407194E-3</v>
      </c>
      <c r="W841" s="1">
        <v>0.93458579861111113</v>
      </c>
      <c r="X841" t="s">
        <v>35</v>
      </c>
      <c r="Y841">
        <v>24.5</v>
      </c>
      <c r="Z841">
        <v>23.56</v>
      </c>
    </row>
    <row r="842" spans="14:26" x14ac:dyDescent="0.25">
      <c r="U842" s="5">
        <f t="shared" si="127"/>
        <v>951.74884259258135</v>
      </c>
      <c r="V842" s="7">
        <f t="shared" si="128"/>
        <v>9.517488425925813E-3</v>
      </c>
      <c r="W842" s="1">
        <v>0.93459723379629622</v>
      </c>
      <c r="X842" t="s">
        <v>35</v>
      </c>
      <c r="Y842">
        <v>24.75</v>
      </c>
      <c r="Z842">
        <v>23.56</v>
      </c>
    </row>
    <row r="843" spans="14:26" x14ac:dyDescent="0.25">
      <c r="U843" s="5">
        <f t="shared" si="127"/>
        <v>952.85995370369972</v>
      </c>
      <c r="V843" s="7">
        <f t="shared" si="128"/>
        <v>9.5285995370369969E-3</v>
      </c>
      <c r="W843" s="1">
        <v>0.93460834490740741</v>
      </c>
      <c r="X843" t="s">
        <v>35</v>
      </c>
      <c r="Y843">
        <v>25</v>
      </c>
      <c r="Z843">
        <v>23.56</v>
      </c>
    </row>
    <row r="844" spans="14:26" x14ac:dyDescent="0.25">
      <c r="U844" s="5">
        <f t="shared" si="127"/>
        <v>953.9733796296357</v>
      </c>
      <c r="V844" s="7">
        <f t="shared" si="128"/>
        <v>9.5397337962963569E-3</v>
      </c>
      <c r="W844" s="1">
        <v>0.93461947916666677</v>
      </c>
      <c r="X844" t="s">
        <v>35</v>
      </c>
      <c r="Y844">
        <v>25</v>
      </c>
      <c r="Z844">
        <v>23.5</v>
      </c>
    </row>
    <row r="845" spans="14:26" x14ac:dyDescent="0.25">
      <c r="U845" s="5">
        <f t="shared" si="127"/>
        <v>955.07870370369346</v>
      </c>
      <c r="V845" s="7">
        <f t="shared" si="128"/>
        <v>9.5507870370369341E-3</v>
      </c>
      <c r="W845" s="1">
        <v>0.93463053240740734</v>
      </c>
      <c r="X845" t="s">
        <v>35</v>
      </c>
      <c r="Y845">
        <v>24.5</v>
      </c>
      <c r="Z845">
        <v>23.56</v>
      </c>
    </row>
    <row r="846" spans="14:26" x14ac:dyDescent="0.25">
      <c r="U846" s="5">
        <f t="shared" si="127"/>
        <v>956.27430555555998</v>
      </c>
      <c r="V846" s="7">
        <f t="shared" si="128"/>
        <v>9.5627430555556003E-3</v>
      </c>
      <c r="W846" s="1">
        <v>0.93464248842592601</v>
      </c>
      <c r="X846" t="s">
        <v>35</v>
      </c>
      <c r="Y846">
        <v>24.75</v>
      </c>
      <c r="Z846">
        <v>23.5</v>
      </c>
    </row>
    <row r="847" spans="14:26" x14ac:dyDescent="0.25">
      <c r="U847" s="5">
        <f t="shared" si="127"/>
        <v>957.38773148147379</v>
      </c>
      <c r="V847" s="7">
        <f t="shared" si="128"/>
        <v>9.5738773148147382E-3</v>
      </c>
      <c r="W847" s="1">
        <v>0.93465362268518515</v>
      </c>
      <c r="X847" t="s">
        <v>35</v>
      </c>
      <c r="Y847">
        <v>24.75</v>
      </c>
      <c r="Z847">
        <v>23.56</v>
      </c>
    </row>
    <row r="848" spans="14:26" x14ac:dyDescent="0.25">
      <c r="U848" s="5">
        <f t="shared" si="127"/>
        <v>958.50462962961956</v>
      </c>
      <c r="V848" s="7">
        <f t="shared" si="128"/>
        <v>9.5850462962961958E-3</v>
      </c>
      <c r="W848" s="1">
        <v>0.93466479166666661</v>
      </c>
      <c r="X848" t="s">
        <v>35</v>
      </c>
      <c r="Y848">
        <v>24.5</v>
      </c>
      <c r="Z848">
        <v>23.5</v>
      </c>
    </row>
    <row r="849" spans="21:26" x14ac:dyDescent="0.25">
      <c r="U849" s="5">
        <f t="shared" si="127"/>
        <v>959.65509259259284</v>
      </c>
      <c r="V849" s="7">
        <f t="shared" si="128"/>
        <v>9.5965509259259285E-3</v>
      </c>
      <c r="W849" s="1">
        <v>0.93467629629629634</v>
      </c>
      <c r="X849" t="s">
        <v>35</v>
      </c>
      <c r="Y849">
        <v>24.75</v>
      </c>
      <c r="Z849">
        <v>23.56</v>
      </c>
    </row>
    <row r="850" spans="21:26" x14ac:dyDescent="0.25">
      <c r="U850" s="5">
        <f t="shared" si="127"/>
        <v>960.80439814814065</v>
      </c>
      <c r="V850" s="7">
        <f t="shared" si="128"/>
        <v>9.6080439814814067E-3</v>
      </c>
      <c r="W850" s="1">
        <v>0.93468778935185182</v>
      </c>
      <c r="X850" t="s">
        <v>35</v>
      </c>
      <c r="Y850">
        <v>24.75</v>
      </c>
      <c r="Z850">
        <v>23.56</v>
      </c>
    </row>
    <row r="851" spans="21:26" x14ac:dyDescent="0.25">
      <c r="U851" s="5">
        <f t="shared" si="127"/>
        <v>961.92361111110404</v>
      </c>
      <c r="V851" s="7">
        <f t="shared" si="128"/>
        <v>9.6192361111110403E-3</v>
      </c>
      <c r="W851" s="1">
        <v>0.93469898148148145</v>
      </c>
      <c r="X851" t="s">
        <v>35</v>
      </c>
      <c r="Y851">
        <v>24.75</v>
      </c>
      <c r="Z851">
        <v>23.56</v>
      </c>
    </row>
    <row r="852" spans="21:26" x14ac:dyDescent="0.25">
      <c r="U852" s="5">
        <f t="shared" si="127"/>
        <v>963.03124999999045</v>
      </c>
      <c r="V852" s="7">
        <f t="shared" si="128"/>
        <v>9.6303124999999046E-3</v>
      </c>
      <c r="W852" s="1">
        <v>0.93471005787037031</v>
      </c>
      <c r="X852" t="s">
        <v>35</v>
      </c>
      <c r="Y852">
        <v>25</v>
      </c>
      <c r="Z852">
        <v>23.56</v>
      </c>
    </row>
    <row r="853" spans="21:26" x14ac:dyDescent="0.25">
      <c r="U853" s="5">
        <f t="shared" si="127"/>
        <v>964.14351851851211</v>
      </c>
      <c r="V853" s="7">
        <f t="shared" si="128"/>
        <v>9.641435185185121E-3</v>
      </c>
      <c r="W853" s="1">
        <v>0.93472118055555553</v>
      </c>
      <c r="X853" t="s">
        <v>35</v>
      </c>
      <c r="Y853">
        <v>25</v>
      </c>
      <c r="Z853">
        <v>23.5</v>
      </c>
    </row>
    <row r="854" spans="21:26" x14ac:dyDescent="0.25">
      <c r="U854" s="5">
        <f t="shared" si="127"/>
        <v>965.25347222221615</v>
      </c>
      <c r="V854" s="7">
        <f t="shared" si="128"/>
        <v>9.6525347222221614E-3</v>
      </c>
      <c r="W854" s="1">
        <v>0.93473228009259257</v>
      </c>
      <c r="X854" t="s">
        <v>35</v>
      </c>
      <c r="Y854">
        <v>24.5</v>
      </c>
      <c r="Z854">
        <v>23.56</v>
      </c>
    </row>
    <row r="855" spans="21:26" x14ac:dyDescent="0.25">
      <c r="U855" s="5">
        <f t="shared" si="127"/>
        <v>966.36458333333451</v>
      </c>
      <c r="V855" s="7">
        <f t="shared" si="128"/>
        <v>9.6636458333333453E-3</v>
      </c>
      <c r="W855" s="1">
        <v>0.93474339120370376</v>
      </c>
      <c r="X855" t="s">
        <v>35</v>
      </c>
      <c r="Y855">
        <v>25</v>
      </c>
      <c r="Z855">
        <v>23.56</v>
      </c>
    </row>
    <row r="856" spans="21:26" x14ac:dyDescent="0.25">
      <c r="U856" s="5">
        <f t="shared" si="127"/>
        <v>967.47337962962422</v>
      </c>
      <c r="V856" s="7">
        <f t="shared" si="128"/>
        <v>9.6747337962962421E-3</v>
      </c>
      <c r="W856" s="1">
        <v>0.93475447916666665</v>
      </c>
      <c r="X856" t="s">
        <v>35</v>
      </c>
      <c r="Y856">
        <v>25</v>
      </c>
      <c r="Z856">
        <v>23.56</v>
      </c>
    </row>
    <row r="857" spans="21:26" x14ac:dyDescent="0.25">
      <c r="U857" s="5">
        <f t="shared" si="127"/>
        <v>968.57986111109631</v>
      </c>
      <c r="V857" s="7">
        <f t="shared" si="128"/>
        <v>9.6857986111109629E-3</v>
      </c>
      <c r="W857" s="1">
        <v>0.93476554398148137</v>
      </c>
      <c r="X857" t="s">
        <v>35</v>
      </c>
      <c r="Y857">
        <v>24.5</v>
      </c>
      <c r="Z857">
        <v>23.56</v>
      </c>
    </row>
    <row r="858" spans="21:26" x14ac:dyDescent="0.25">
      <c r="U858" s="5">
        <f t="shared" si="127"/>
        <v>969.73842592592564</v>
      </c>
      <c r="V858" s="7">
        <f t="shared" si="128"/>
        <v>9.6973842592592563E-3</v>
      </c>
      <c r="W858" s="1">
        <v>0.93477712962962967</v>
      </c>
      <c r="X858" t="s">
        <v>35</v>
      </c>
      <c r="Y858">
        <v>24.75</v>
      </c>
      <c r="Z858">
        <v>23.56</v>
      </c>
    </row>
    <row r="859" spans="21:26" x14ac:dyDescent="0.25">
      <c r="U859" s="5">
        <f t="shared" si="127"/>
        <v>970.85185185183946</v>
      </c>
      <c r="V859" s="7">
        <f t="shared" si="128"/>
        <v>9.7085185185183942E-3</v>
      </c>
      <c r="W859" s="1">
        <v>0.9347882638888888</v>
      </c>
      <c r="X859" t="s">
        <v>35</v>
      </c>
      <c r="Y859">
        <v>24.75</v>
      </c>
      <c r="Z859">
        <v>23.56</v>
      </c>
    </row>
    <row r="860" spans="21:26" x14ac:dyDescent="0.25">
      <c r="U860" s="5">
        <f t="shared" si="127"/>
        <v>972.00231481481273</v>
      </c>
      <c r="V860" s="7">
        <f t="shared" si="128"/>
        <v>9.720023148148127E-3</v>
      </c>
      <c r="W860" s="1">
        <v>0.93479976851851854</v>
      </c>
      <c r="X860" t="s">
        <v>35</v>
      </c>
      <c r="Y860">
        <v>24.5</v>
      </c>
      <c r="Z860">
        <v>23.56</v>
      </c>
    </row>
    <row r="861" spans="21:26" x14ac:dyDescent="0.25">
      <c r="U861" s="5">
        <f t="shared" si="127"/>
        <v>973.11111111110233</v>
      </c>
      <c r="V861" s="7">
        <f t="shared" si="128"/>
        <v>9.7311111111110238E-3</v>
      </c>
      <c r="W861" s="1">
        <v>0.93481085648148143</v>
      </c>
      <c r="X861" t="s">
        <v>35</v>
      </c>
      <c r="Y861">
        <v>25</v>
      </c>
      <c r="Z861">
        <v>23.56</v>
      </c>
    </row>
    <row r="862" spans="21:26" x14ac:dyDescent="0.25">
      <c r="U862" s="5">
        <f t="shared" si="127"/>
        <v>974.26620370369972</v>
      </c>
      <c r="V862" s="7">
        <f t="shared" si="128"/>
        <v>9.7426620370369976E-3</v>
      </c>
      <c r="W862" s="1">
        <v>0.93482240740740741</v>
      </c>
      <c r="X862" t="s">
        <v>35</v>
      </c>
      <c r="Y862">
        <v>24.5</v>
      </c>
      <c r="Z862">
        <v>23.56</v>
      </c>
    </row>
    <row r="863" spans="21:26" x14ac:dyDescent="0.25">
      <c r="U863" s="5">
        <f t="shared" si="127"/>
        <v>975.3796296296357</v>
      </c>
      <c r="V863" s="7">
        <f t="shared" si="128"/>
        <v>9.7537962962963576E-3</v>
      </c>
      <c r="W863" s="1">
        <v>0.93483354166666677</v>
      </c>
      <c r="X863" t="s">
        <v>35</v>
      </c>
      <c r="Y863">
        <v>24.5</v>
      </c>
      <c r="Z863">
        <v>23.56</v>
      </c>
    </row>
    <row r="864" spans="21:26" x14ac:dyDescent="0.25">
      <c r="U864" s="5">
        <f t="shared" si="127"/>
        <v>976.49421296296396</v>
      </c>
      <c r="V864" s="7">
        <f t="shared" si="128"/>
        <v>9.764942129629639E-3</v>
      </c>
      <c r="W864" s="1">
        <v>0.93484468750000005</v>
      </c>
      <c r="X864" t="s">
        <v>35</v>
      </c>
      <c r="Y864">
        <v>24.25</v>
      </c>
      <c r="Z864">
        <v>23.56</v>
      </c>
    </row>
    <row r="865" spans="21:26" x14ac:dyDescent="0.25">
      <c r="U865" s="5">
        <f t="shared" si="127"/>
        <v>977.60995370369528</v>
      </c>
      <c r="V865" s="7">
        <f t="shared" si="128"/>
        <v>9.776099537036953E-3</v>
      </c>
      <c r="W865" s="1">
        <v>0.93485584490740736</v>
      </c>
      <c r="X865" t="s">
        <v>35</v>
      </c>
      <c r="Y865">
        <v>24</v>
      </c>
      <c r="Z865">
        <v>23.62</v>
      </c>
    </row>
    <row r="866" spans="21:26" x14ac:dyDescent="0.25">
      <c r="U866" s="5">
        <f t="shared" si="127"/>
        <v>978.72106481481364</v>
      </c>
      <c r="V866" s="7">
        <f t="shared" si="128"/>
        <v>9.7872106481481369E-3</v>
      </c>
      <c r="W866" s="1">
        <v>0.93486695601851855</v>
      </c>
      <c r="X866" t="s">
        <v>35</v>
      </c>
      <c r="Y866">
        <v>25</v>
      </c>
      <c r="Z866">
        <v>23.62</v>
      </c>
    </row>
    <row r="867" spans="21:26" x14ac:dyDescent="0.25">
      <c r="Z867">
        <f>STDEV(Z157:Z866)</f>
        <v>1.6518585006856286</v>
      </c>
    </row>
    <row r="868" spans="21:26" x14ac:dyDescent="0.25">
      <c r="Z868">
        <f>U866-800</f>
        <v>178.72106481481364</v>
      </c>
    </row>
    <row r="869" spans="21:26" x14ac:dyDescent="0.25">
      <c r="Y869">
        <f>AVERAGE(Y156:Y866)</f>
        <v>24.733473980309423</v>
      </c>
      <c r="Z869">
        <f>AVERAGE(Z156:Z866)</f>
        <v>22.262939521800213</v>
      </c>
    </row>
    <row r="870" spans="21:26" x14ac:dyDescent="0.25">
      <c r="Z870">
        <f>(Y869-Z869)/SQRT(12)</f>
        <v>0.71318186733126943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4D667-9C06-4668-9679-C6A8CCD2349B}">
  <dimension ref="A1:AB1005"/>
  <sheetViews>
    <sheetView topLeftCell="Q948" workbookViewId="0">
      <selection activeCell="AA967" sqref="AA967"/>
    </sheetView>
  </sheetViews>
  <sheetFormatPr baseColWidth="10" defaultRowHeight="15" x14ac:dyDescent="0.25"/>
  <cols>
    <col min="2" max="2" width="12" bestFit="1" customWidth="1"/>
    <col min="3" max="3" width="15.28515625" customWidth="1"/>
  </cols>
  <sheetData>
    <row r="1" spans="1:27" x14ac:dyDescent="0.25">
      <c r="C1" t="s">
        <v>49</v>
      </c>
      <c r="J1" t="s">
        <v>50</v>
      </c>
      <c r="Q1" t="s">
        <v>51</v>
      </c>
      <c r="X1" t="s">
        <v>52</v>
      </c>
    </row>
    <row r="2" spans="1:27" x14ac:dyDescent="0.25">
      <c r="A2">
        <v>0</v>
      </c>
      <c r="B2">
        <v>0</v>
      </c>
      <c r="C2" s="1">
        <v>0.92006863425925933</v>
      </c>
      <c r="D2" t="s">
        <v>35</v>
      </c>
      <c r="E2">
        <v>19.25</v>
      </c>
      <c r="F2">
        <v>17.5</v>
      </c>
      <c r="H2">
        <v>0</v>
      </c>
      <c r="I2">
        <v>0</v>
      </c>
      <c r="J2" s="1">
        <v>0.9460799305555555</v>
      </c>
      <c r="K2" t="s">
        <v>35</v>
      </c>
      <c r="L2">
        <v>18.75</v>
      </c>
      <c r="M2">
        <v>19.37</v>
      </c>
      <c r="O2">
        <v>0</v>
      </c>
      <c r="P2">
        <v>0</v>
      </c>
      <c r="Q2" s="1">
        <v>0.96814797453703705</v>
      </c>
      <c r="R2" t="s">
        <v>35</v>
      </c>
      <c r="S2">
        <v>18.75</v>
      </c>
      <c r="T2">
        <v>19.62</v>
      </c>
      <c r="V2">
        <v>0</v>
      </c>
      <c r="W2">
        <v>0</v>
      </c>
      <c r="X2" s="1">
        <v>0.99020636574074083</v>
      </c>
      <c r="Y2" t="s">
        <v>35</v>
      </c>
      <c r="Z2">
        <v>19</v>
      </c>
      <c r="AA2">
        <v>20.37</v>
      </c>
    </row>
    <row r="3" spans="1:27" x14ac:dyDescent="0.25">
      <c r="A3">
        <f>B3*(10^5)</f>
        <v>1.7141203703663344</v>
      </c>
      <c r="B3" s="3">
        <f>(B2+(C3-C2))</f>
        <v>1.7141203703663344E-5</v>
      </c>
      <c r="C3" s="1">
        <v>0.920085775462963</v>
      </c>
      <c r="D3" t="s">
        <v>35</v>
      </c>
      <c r="E3">
        <v>19</v>
      </c>
      <c r="F3">
        <v>17.5</v>
      </c>
      <c r="H3">
        <f>I3*(10^5)</f>
        <v>1.6666666666664831</v>
      </c>
      <c r="I3" s="3">
        <f>(I2+(J3-J2))</f>
        <v>1.6666666666664831E-5</v>
      </c>
      <c r="J3" s="1">
        <v>0.94609659722222217</v>
      </c>
      <c r="K3" t="s">
        <v>35</v>
      </c>
      <c r="L3">
        <v>18.25</v>
      </c>
      <c r="M3">
        <v>19.440000000000001</v>
      </c>
      <c r="O3">
        <f>P3*(10^5)</f>
        <v>1.6655092592521292</v>
      </c>
      <c r="P3" s="3">
        <f>(P2+(Q3-Q2))</f>
        <v>1.6655092592521292E-5</v>
      </c>
      <c r="Q3" s="1">
        <v>0.96816462962962957</v>
      </c>
      <c r="R3" t="s">
        <v>35</v>
      </c>
      <c r="S3">
        <v>18.5</v>
      </c>
      <c r="T3">
        <v>19.62</v>
      </c>
      <c r="V3">
        <f>W3*(10^5)</f>
        <v>1.6527777777719521</v>
      </c>
      <c r="W3" s="3">
        <f>(W2+(X3-X2))</f>
        <v>1.6527777777719521E-5</v>
      </c>
      <c r="X3" s="1">
        <v>0.99022289351851855</v>
      </c>
      <c r="Y3" t="s">
        <v>35</v>
      </c>
      <c r="Z3">
        <v>18.5</v>
      </c>
      <c r="AA3">
        <v>20.37</v>
      </c>
    </row>
    <row r="4" spans="1:27" x14ac:dyDescent="0.25">
      <c r="A4">
        <f t="shared" ref="A4:A67" si="0">B4*(10^5)</f>
        <v>2.8252314814736224</v>
      </c>
      <c r="B4" s="3">
        <f t="shared" ref="B4:B67" si="1">(B3+(C4-C3))</f>
        <v>2.8252314814736224E-5</v>
      </c>
      <c r="C4" s="1">
        <v>0.92009688657407407</v>
      </c>
      <c r="D4" t="s">
        <v>35</v>
      </c>
      <c r="E4">
        <v>19</v>
      </c>
      <c r="F4">
        <v>17.5</v>
      </c>
      <c r="H4">
        <f t="shared" ref="H4:H67" si="2">I4*(10^5)</f>
        <v>2.7870370370441933</v>
      </c>
      <c r="I4" s="3">
        <f t="shared" ref="I4:I67" si="3">(I3+(J4-J3))</f>
        <v>2.7870370370441933E-5</v>
      </c>
      <c r="J4" s="1">
        <v>0.94610780092592595</v>
      </c>
      <c r="K4" t="s">
        <v>35</v>
      </c>
      <c r="L4">
        <v>18</v>
      </c>
      <c r="M4">
        <v>19.37</v>
      </c>
      <c r="O4">
        <f t="shared" ref="O4:O67" si="4">P4*(10^5)</f>
        <v>2.7754629629561656</v>
      </c>
      <c r="P4" s="3">
        <f t="shared" ref="P4:P67" si="5">(P3+(Q4-Q3))</f>
        <v>2.7754629629561656E-5</v>
      </c>
      <c r="Q4" s="1">
        <v>0.96817572916666661</v>
      </c>
      <c r="R4" t="s">
        <v>35</v>
      </c>
      <c r="S4">
        <v>18.75</v>
      </c>
      <c r="T4">
        <v>19.62</v>
      </c>
      <c r="V4">
        <f t="shared" ref="V4:V67" si="6">W4*(10^5)</f>
        <v>2.7534722222055663</v>
      </c>
      <c r="W4" s="3">
        <f t="shared" ref="W4:W67" si="7">(W3+(X4-X3))</f>
        <v>2.7534722222055663E-5</v>
      </c>
      <c r="X4" s="1">
        <v>0.99023390046296289</v>
      </c>
      <c r="Y4" t="s">
        <v>35</v>
      </c>
      <c r="Z4">
        <v>18.75</v>
      </c>
      <c r="AA4">
        <v>20.37</v>
      </c>
    </row>
    <row r="5" spans="1:27" x14ac:dyDescent="0.25">
      <c r="A5">
        <f t="shared" si="0"/>
        <v>3.9351851851776587</v>
      </c>
      <c r="B5" s="3">
        <f t="shared" si="1"/>
        <v>3.9351851851776587E-5</v>
      </c>
      <c r="C5" s="1">
        <v>0.92010798611111111</v>
      </c>
      <c r="D5" t="s">
        <v>35</v>
      </c>
      <c r="E5">
        <v>18.5</v>
      </c>
      <c r="F5">
        <v>17.5</v>
      </c>
      <c r="H5">
        <f t="shared" si="2"/>
        <v>3.8993055555547329</v>
      </c>
      <c r="I5" s="3">
        <f t="shared" si="3"/>
        <v>3.8993055555547329E-5</v>
      </c>
      <c r="J5" s="1">
        <v>0.94611892361111105</v>
      </c>
      <c r="K5" t="s">
        <v>35</v>
      </c>
      <c r="L5">
        <v>18.5</v>
      </c>
      <c r="M5">
        <v>19.440000000000001</v>
      </c>
      <c r="O5">
        <f t="shared" si="4"/>
        <v>3.8807870370360931</v>
      </c>
      <c r="P5" s="3">
        <f t="shared" si="5"/>
        <v>3.8807870370360931E-5</v>
      </c>
      <c r="Q5" s="1">
        <v>0.96818678240740741</v>
      </c>
      <c r="R5" t="s">
        <v>35</v>
      </c>
      <c r="S5">
        <v>18.75</v>
      </c>
      <c r="T5">
        <v>19.62</v>
      </c>
      <c r="V5">
        <f t="shared" si="6"/>
        <v>3.8946759259195218</v>
      </c>
      <c r="W5" s="3">
        <f t="shared" si="7"/>
        <v>3.8946759259195218E-5</v>
      </c>
      <c r="X5" s="1">
        <v>0.99024531250000003</v>
      </c>
      <c r="Y5" t="s">
        <v>35</v>
      </c>
      <c r="Z5">
        <v>19</v>
      </c>
      <c r="AA5">
        <v>20.37</v>
      </c>
    </row>
    <row r="6" spans="1:27" x14ac:dyDescent="0.25">
      <c r="A6">
        <f t="shared" si="0"/>
        <v>5.0509259259201578</v>
      </c>
      <c r="B6" s="3">
        <f t="shared" si="1"/>
        <v>5.0509259259201578E-5</v>
      </c>
      <c r="C6" s="1">
        <v>0.92011914351851853</v>
      </c>
      <c r="D6" t="s">
        <v>35</v>
      </c>
      <c r="E6">
        <v>19.5</v>
      </c>
      <c r="F6">
        <v>17.5</v>
      </c>
      <c r="H6">
        <f t="shared" si="2"/>
        <v>5.0138888888939803</v>
      </c>
      <c r="I6" s="3">
        <f t="shared" si="3"/>
        <v>5.0138888888939803E-5</v>
      </c>
      <c r="J6" s="1">
        <v>0.94613006944444444</v>
      </c>
      <c r="K6" t="s">
        <v>35</v>
      </c>
      <c r="L6">
        <v>18.75</v>
      </c>
      <c r="M6">
        <v>19.440000000000001</v>
      </c>
      <c r="O6">
        <f t="shared" si="4"/>
        <v>4.9895833333368778</v>
      </c>
      <c r="P6" s="3">
        <f t="shared" si="5"/>
        <v>4.9895833333368778E-5</v>
      </c>
      <c r="Q6" s="1">
        <v>0.96819787037037042</v>
      </c>
      <c r="R6" t="s">
        <v>35</v>
      </c>
      <c r="S6">
        <v>18.75</v>
      </c>
      <c r="T6">
        <v>19.62</v>
      </c>
      <c r="V6">
        <f t="shared" si="6"/>
        <v>5.0034722222092043</v>
      </c>
      <c r="W6" s="3">
        <f t="shared" si="7"/>
        <v>5.0034722222092043E-5</v>
      </c>
      <c r="X6" s="1">
        <v>0.99025640046296293</v>
      </c>
      <c r="Y6" t="s">
        <v>35</v>
      </c>
      <c r="Z6">
        <v>18.5</v>
      </c>
      <c r="AA6">
        <v>20.440000000000001</v>
      </c>
    </row>
    <row r="7" spans="1:27" x14ac:dyDescent="0.25">
      <c r="A7">
        <f t="shared" si="0"/>
        <v>6.1643518518339491</v>
      </c>
      <c r="B7" s="3">
        <f t="shared" si="1"/>
        <v>6.1643518518339491E-5</v>
      </c>
      <c r="C7" s="1">
        <v>0.92013027777777767</v>
      </c>
      <c r="D7" t="s">
        <v>35</v>
      </c>
      <c r="E7">
        <v>19.5</v>
      </c>
      <c r="F7">
        <v>17.5</v>
      </c>
      <c r="H7">
        <f t="shared" si="2"/>
        <v>6.1296296296364794</v>
      </c>
      <c r="I7" s="3">
        <f t="shared" si="3"/>
        <v>6.1296296296364794E-5</v>
      </c>
      <c r="J7" s="1">
        <v>0.94614122685185187</v>
      </c>
      <c r="K7" t="s">
        <v>35</v>
      </c>
      <c r="L7">
        <v>19.5</v>
      </c>
      <c r="M7">
        <v>19.440000000000001</v>
      </c>
      <c r="O7">
        <f t="shared" si="4"/>
        <v>6.0972222222233086</v>
      </c>
      <c r="P7" s="3">
        <f t="shared" si="5"/>
        <v>6.0972222222233086E-5</v>
      </c>
      <c r="Q7" s="1">
        <v>0.96820894675925928</v>
      </c>
      <c r="R7" t="s">
        <v>35</v>
      </c>
      <c r="S7">
        <v>19</v>
      </c>
      <c r="T7">
        <v>19.62</v>
      </c>
      <c r="V7">
        <f t="shared" si="6"/>
        <v>6.1168981481452001</v>
      </c>
      <c r="W7" s="3">
        <f t="shared" si="7"/>
        <v>6.1168981481452001E-5</v>
      </c>
      <c r="X7" s="1">
        <v>0.99026753472222229</v>
      </c>
      <c r="Y7" t="s">
        <v>35</v>
      </c>
      <c r="Z7">
        <v>18.5</v>
      </c>
      <c r="AA7">
        <v>20.37</v>
      </c>
    </row>
    <row r="8" spans="1:27" x14ac:dyDescent="0.25">
      <c r="A8">
        <f t="shared" si="0"/>
        <v>7.2905092592501219</v>
      </c>
      <c r="B8" s="3">
        <f t="shared" si="1"/>
        <v>7.2905092592501219E-5</v>
      </c>
      <c r="C8" s="1">
        <v>0.92014153935185183</v>
      </c>
      <c r="D8" t="s">
        <v>35</v>
      </c>
      <c r="E8">
        <v>19.5</v>
      </c>
      <c r="F8">
        <v>17.5</v>
      </c>
      <c r="H8">
        <f t="shared" si="2"/>
        <v>7.2407407407437674</v>
      </c>
      <c r="I8" s="3">
        <f t="shared" si="3"/>
        <v>7.2407407407437674E-5</v>
      </c>
      <c r="J8" s="1">
        <v>0.94615233796296294</v>
      </c>
      <c r="K8" t="s">
        <v>35</v>
      </c>
      <c r="L8">
        <v>18.75</v>
      </c>
      <c r="M8">
        <v>19.37</v>
      </c>
      <c r="O8">
        <f t="shared" si="4"/>
        <v>7.2083333333305966</v>
      </c>
      <c r="P8" s="3">
        <f t="shared" si="5"/>
        <v>7.2083333333305966E-5</v>
      </c>
      <c r="Q8" s="1">
        <v>0.96822005787037035</v>
      </c>
      <c r="R8" t="s">
        <v>35</v>
      </c>
      <c r="S8">
        <v>19</v>
      </c>
      <c r="T8">
        <v>19.62</v>
      </c>
      <c r="V8">
        <f t="shared" si="6"/>
        <v>7.2245370370205286</v>
      </c>
      <c r="W8" s="3">
        <f t="shared" si="7"/>
        <v>7.2245370370205286E-5</v>
      </c>
      <c r="X8" s="1">
        <v>0.99027861111111104</v>
      </c>
      <c r="Y8" t="s">
        <v>35</v>
      </c>
      <c r="Z8">
        <v>19</v>
      </c>
      <c r="AA8">
        <v>20.37</v>
      </c>
    </row>
    <row r="9" spans="1:27" x14ac:dyDescent="0.25">
      <c r="A9">
        <f t="shared" si="0"/>
        <v>8.4004629629541583</v>
      </c>
      <c r="B9" s="3">
        <f t="shared" si="1"/>
        <v>8.4004629629541583E-5</v>
      </c>
      <c r="C9" s="1">
        <v>0.92015263888888887</v>
      </c>
      <c r="D9" t="s">
        <v>35</v>
      </c>
      <c r="E9">
        <v>19</v>
      </c>
      <c r="F9">
        <v>17.559999999999999</v>
      </c>
      <c r="H9">
        <f t="shared" si="2"/>
        <v>8.3553240740830148</v>
      </c>
      <c r="I9" s="3">
        <f t="shared" si="3"/>
        <v>8.3553240740830148E-5</v>
      </c>
      <c r="J9" s="1">
        <v>0.94616348379629633</v>
      </c>
      <c r="K9" t="s">
        <v>35</v>
      </c>
      <c r="L9">
        <v>19</v>
      </c>
      <c r="M9">
        <v>19.440000000000001</v>
      </c>
      <c r="O9">
        <f t="shared" si="4"/>
        <v>8.3217592592665923</v>
      </c>
      <c r="P9" s="3">
        <f t="shared" si="5"/>
        <v>8.3217592592665923E-5</v>
      </c>
      <c r="Q9" s="1">
        <v>0.96823119212962971</v>
      </c>
      <c r="R9" t="s">
        <v>35</v>
      </c>
      <c r="S9">
        <v>19.25</v>
      </c>
      <c r="T9">
        <v>19.62</v>
      </c>
      <c r="V9">
        <f t="shared" si="6"/>
        <v>8.334490740724565</v>
      </c>
      <c r="W9" s="3">
        <f t="shared" si="7"/>
        <v>8.334490740724565E-5</v>
      </c>
      <c r="X9" s="1">
        <v>0.99028971064814808</v>
      </c>
      <c r="Y9" t="s">
        <v>35</v>
      </c>
      <c r="Z9">
        <v>18.5</v>
      </c>
      <c r="AA9">
        <v>20.440000000000001</v>
      </c>
    </row>
    <row r="10" spans="1:27" x14ac:dyDescent="0.25">
      <c r="A10">
        <f t="shared" si="0"/>
        <v>9.5115740740614463</v>
      </c>
      <c r="B10" s="3">
        <f t="shared" si="1"/>
        <v>9.5115740740614463E-5</v>
      </c>
      <c r="C10" s="1">
        <v>0.92016374999999995</v>
      </c>
      <c r="D10" t="s">
        <v>35</v>
      </c>
      <c r="E10">
        <v>19.5</v>
      </c>
      <c r="F10">
        <v>17.5</v>
      </c>
      <c r="H10">
        <f t="shared" si="2"/>
        <v>9.4652777777759489</v>
      </c>
      <c r="I10" s="3">
        <f t="shared" si="3"/>
        <v>9.4652777777759489E-5</v>
      </c>
      <c r="J10" s="1">
        <v>0.94617458333333326</v>
      </c>
      <c r="K10" t="s">
        <v>35</v>
      </c>
      <c r="L10">
        <v>19.5</v>
      </c>
      <c r="M10">
        <v>19.440000000000001</v>
      </c>
      <c r="O10">
        <f t="shared" si="4"/>
        <v>9.434027777777132</v>
      </c>
      <c r="P10" s="3">
        <f t="shared" si="5"/>
        <v>9.434027777777132E-5</v>
      </c>
      <c r="Q10" s="1">
        <v>0.96824231481481482</v>
      </c>
      <c r="R10" t="s">
        <v>35</v>
      </c>
      <c r="S10">
        <v>19.25</v>
      </c>
      <c r="T10">
        <v>19.62</v>
      </c>
      <c r="V10">
        <f t="shared" si="6"/>
        <v>9.4351851851692814</v>
      </c>
      <c r="W10" s="3">
        <f t="shared" si="7"/>
        <v>9.4351851851692814E-5</v>
      </c>
      <c r="X10" s="1">
        <v>0.99030071759259253</v>
      </c>
      <c r="Y10" t="s">
        <v>35</v>
      </c>
      <c r="Z10">
        <v>18.5</v>
      </c>
      <c r="AA10">
        <v>20.440000000000001</v>
      </c>
    </row>
    <row r="11" spans="1:27" x14ac:dyDescent="0.25">
      <c r="A11">
        <f t="shared" si="0"/>
        <v>10.621527777765483</v>
      </c>
      <c r="B11" s="3">
        <f t="shared" si="1"/>
        <v>1.0621527777765483E-4</v>
      </c>
      <c r="C11" s="1">
        <v>0.92017484953703699</v>
      </c>
      <c r="D11" t="s">
        <v>35</v>
      </c>
      <c r="E11">
        <v>19.25</v>
      </c>
      <c r="F11">
        <v>17.5</v>
      </c>
      <c r="H11">
        <f t="shared" si="2"/>
        <v>10.574074074076734</v>
      </c>
      <c r="I11" s="3">
        <f t="shared" si="3"/>
        <v>1.0574074074076734E-4</v>
      </c>
      <c r="J11" s="1">
        <v>0.94618567129629627</v>
      </c>
      <c r="K11" t="s">
        <v>35</v>
      </c>
      <c r="L11">
        <v>19.25</v>
      </c>
      <c r="M11">
        <v>19.440000000000001</v>
      </c>
      <c r="O11">
        <f t="shared" si="4"/>
        <v>10.54513888888442</v>
      </c>
      <c r="P11" s="3">
        <f t="shared" si="5"/>
        <v>1.054513888888442E-4</v>
      </c>
      <c r="Q11" s="1">
        <v>0.96825342592592589</v>
      </c>
      <c r="R11" t="s">
        <v>35</v>
      </c>
      <c r="S11">
        <v>18.5</v>
      </c>
      <c r="T11">
        <v>19.62</v>
      </c>
      <c r="V11">
        <f t="shared" si="6"/>
        <v>10.561342592585454</v>
      </c>
      <c r="W11" s="3">
        <f t="shared" si="7"/>
        <v>1.0561342592585454E-4</v>
      </c>
      <c r="X11" s="1">
        <v>0.99031197916666669</v>
      </c>
      <c r="Y11" t="s">
        <v>35</v>
      </c>
      <c r="Z11">
        <v>18.75</v>
      </c>
      <c r="AA11">
        <v>20.37</v>
      </c>
    </row>
    <row r="12" spans="1:27" x14ac:dyDescent="0.25">
      <c r="A12">
        <f t="shared" si="0"/>
        <v>11.766203703689193</v>
      </c>
      <c r="B12" s="3">
        <f t="shared" si="1"/>
        <v>1.1766203703689193E-4</v>
      </c>
      <c r="C12" s="1">
        <v>0.92018629629629622</v>
      </c>
      <c r="D12" t="s">
        <v>35</v>
      </c>
      <c r="E12">
        <v>19.75</v>
      </c>
      <c r="F12">
        <v>17.5</v>
      </c>
      <c r="H12">
        <f t="shared" si="2"/>
        <v>11.680555555559913</v>
      </c>
      <c r="I12" s="3">
        <f t="shared" si="3"/>
        <v>1.1680555555559913E-4</v>
      </c>
      <c r="J12" s="1">
        <v>0.9461967361111111</v>
      </c>
      <c r="K12" t="s">
        <v>35</v>
      </c>
      <c r="L12">
        <v>19.75</v>
      </c>
      <c r="M12">
        <v>19.440000000000001</v>
      </c>
      <c r="O12">
        <f t="shared" si="4"/>
        <v>11.662037037030171</v>
      </c>
      <c r="P12" s="3">
        <f t="shared" si="5"/>
        <v>1.1662037037030171E-4</v>
      </c>
      <c r="Q12" s="1">
        <v>0.96826459490740735</v>
      </c>
      <c r="R12" t="s">
        <v>35</v>
      </c>
      <c r="S12">
        <v>19</v>
      </c>
      <c r="T12">
        <v>19.62</v>
      </c>
      <c r="V12">
        <f t="shared" si="6"/>
        <v>11.658564814809314</v>
      </c>
      <c r="W12" s="3">
        <f t="shared" si="7"/>
        <v>1.1658564814809314E-4</v>
      </c>
      <c r="X12" s="1">
        <v>0.99032295138888893</v>
      </c>
      <c r="Y12" t="s">
        <v>35</v>
      </c>
      <c r="Z12">
        <v>18.75</v>
      </c>
      <c r="AA12">
        <v>20.37</v>
      </c>
    </row>
    <row r="13" spans="1:27" x14ac:dyDescent="0.25">
      <c r="A13">
        <f t="shared" si="0"/>
        <v>12.87500000000108</v>
      </c>
      <c r="B13" s="3">
        <f t="shared" si="1"/>
        <v>1.287500000000108E-4</v>
      </c>
      <c r="C13" s="1">
        <v>0.92019738425925934</v>
      </c>
      <c r="D13" t="s">
        <v>35</v>
      </c>
      <c r="E13">
        <v>19.75</v>
      </c>
      <c r="F13">
        <v>17.440000000000001</v>
      </c>
      <c r="H13">
        <f t="shared" si="2"/>
        <v>12.829861111107732</v>
      </c>
      <c r="I13" s="3">
        <f t="shared" si="3"/>
        <v>1.2829861111107732E-4</v>
      </c>
      <c r="J13" s="1">
        <v>0.94620822916666658</v>
      </c>
      <c r="K13" t="s">
        <v>35</v>
      </c>
      <c r="L13">
        <v>19.75</v>
      </c>
      <c r="M13">
        <v>19.440000000000001</v>
      </c>
      <c r="O13">
        <f t="shared" si="4"/>
        <v>12.778935185187024</v>
      </c>
      <c r="P13" s="3">
        <f t="shared" si="5"/>
        <v>1.2778935185187024E-4</v>
      </c>
      <c r="Q13" s="1">
        <v>0.96827576388888892</v>
      </c>
      <c r="R13" t="s">
        <v>35</v>
      </c>
      <c r="S13">
        <v>19.25</v>
      </c>
      <c r="T13">
        <v>19.62</v>
      </c>
      <c r="V13">
        <f t="shared" si="6"/>
        <v>12.804398148136276</v>
      </c>
      <c r="W13" s="3">
        <f t="shared" si="7"/>
        <v>1.2804398148136276E-4</v>
      </c>
      <c r="X13" s="1">
        <v>0.9903344097222222</v>
      </c>
      <c r="Y13" t="s">
        <v>35</v>
      </c>
      <c r="Z13">
        <v>19</v>
      </c>
      <c r="AA13">
        <v>20.37</v>
      </c>
    </row>
    <row r="14" spans="1:27" x14ac:dyDescent="0.25">
      <c r="A14">
        <f t="shared" si="0"/>
        <v>13.978009259241198</v>
      </c>
      <c r="B14" s="3">
        <f t="shared" si="1"/>
        <v>1.3978009259241198E-4</v>
      </c>
      <c r="C14" s="1">
        <v>0.92020841435185174</v>
      </c>
      <c r="D14" t="s">
        <v>35</v>
      </c>
      <c r="E14">
        <v>20.25</v>
      </c>
      <c r="F14">
        <v>17.5</v>
      </c>
      <c r="H14">
        <f t="shared" si="2"/>
        <v>13.939814814811768</v>
      </c>
      <c r="I14" s="3">
        <f t="shared" si="3"/>
        <v>1.3939814814811768E-4</v>
      </c>
      <c r="J14" s="1">
        <v>0.94621932870370362</v>
      </c>
      <c r="K14" t="s">
        <v>35</v>
      </c>
      <c r="L14">
        <v>19.5</v>
      </c>
      <c r="M14">
        <v>19.440000000000001</v>
      </c>
      <c r="O14">
        <f t="shared" si="4"/>
        <v>13.887731481476706</v>
      </c>
      <c r="P14" s="3">
        <f t="shared" si="5"/>
        <v>1.3887731481476706E-4</v>
      </c>
      <c r="Q14" s="1">
        <v>0.96828685185185182</v>
      </c>
      <c r="R14" t="s">
        <v>35</v>
      </c>
      <c r="S14">
        <v>19</v>
      </c>
      <c r="T14">
        <v>19.62</v>
      </c>
      <c r="V14">
        <f t="shared" si="6"/>
        <v>13.903935185166638</v>
      </c>
      <c r="W14" s="3">
        <f t="shared" si="7"/>
        <v>1.3903935185166638E-4</v>
      </c>
      <c r="X14" s="1">
        <v>0.9903454050925925</v>
      </c>
      <c r="Y14" t="s">
        <v>35</v>
      </c>
      <c r="Z14">
        <v>19</v>
      </c>
      <c r="AA14">
        <v>20.37</v>
      </c>
    </row>
    <row r="15" spans="1:27" x14ac:dyDescent="0.25">
      <c r="A15">
        <f t="shared" si="0"/>
        <v>15.087962962945234</v>
      </c>
      <c r="B15" s="3">
        <f t="shared" si="1"/>
        <v>1.5087962962945234E-4</v>
      </c>
      <c r="C15" s="1">
        <v>0.92021951388888878</v>
      </c>
      <c r="D15" t="s">
        <v>35</v>
      </c>
      <c r="E15">
        <v>20.25</v>
      </c>
      <c r="F15">
        <v>17.5</v>
      </c>
      <c r="H15">
        <f t="shared" si="2"/>
        <v>15.056712962957519</v>
      </c>
      <c r="I15" s="3">
        <f t="shared" si="3"/>
        <v>1.5056712962957519E-4</v>
      </c>
      <c r="J15" s="1">
        <v>0.94623049768518508</v>
      </c>
      <c r="K15" t="s">
        <v>35</v>
      </c>
      <c r="L15">
        <v>20.5</v>
      </c>
      <c r="M15">
        <v>19.440000000000001</v>
      </c>
      <c r="O15">
        <f t="shared" si="4"/>
        <v>15.017361111113736</v>
      </c>
      <c r="P15" s="3">
        <f t="shared" si="5"/>
        <v>1.5017361111113736E-4</v>
      </c>
      <c r="Q15" s="1">
        <v>0.96829814814814819</v>
      </c>
      <c r="R15" t="s">
        <v>35</v>
      </c>
      <c r="S15">
        <v>19.5</v>
      </c>
      <c r="T15">
        <v>19.62</v>
      </c>
      <c r="V15">
        <f t="shared" si="6"/>
        <v>15.032407407400417</v>
      </c>
      <c r="W15" s="3">
        <f t="shared" si="7"/>
        <v>1.5032407407400417E-4</v>
      </c>
      <c r="X15" s="1">
        <v>0.99035668981481484</v>
      </c>
      <c r="Y15" t="s">
        <v>35</v>
      </c>
      <c r="Z15">
        <v>18.75</v>
      </c>
      <c r="AA15">
        <v>20.37</v>
      </c>
    </row>
    <row r="16" spans="1:27" x14ac:dyDescent="0.25">
      <c r="A16">
        <f t="shared" si="0"/>
        <v>16.19791666664927</v>
      </c>
      <c r="B16" s="3">
        <f t="shared" si="1"/>
        <v>1.619791666664927E-4</v>
      </c>
      <c r="C16" s="1">
        <v>0.92023061342592583</v>
      </c>
      <c r="D16" t="s">
        <v>35</v>
      </c>
      <c r="E16">
        <v>20</v>
      </c>
      <c r="F16">
        <v>17.5</v>
      </c>
      <c r="H16">
        <f t="shared" si="2"/>
        <v>16.171296296307869</v>
      </c>
      <c r="I16" s="3">
        <f t="shared" si="3"/>
        <v>1.6171296296307869E-4</v>
      </c>
      <c r="J16" s="1">
        <v>0.94624164351851858</v>
      </c>
      <c r="K16" t="s">
        <v>35</v>
      </c>
      <c r="L16">
        <v>20.25</v>
      </c>
      <c r="M16">
        <v>19.440000000000001</v>
      </c>
      <c r="O16">
        <f t="shared" si="4"/>
        <v>16.129629629624276</v>
      </c>
      <c r="P16" s="3">
        <f t="shared" si="5"/>
        <v>1.6129629629624276E-4</v>
      </c>
      <c r="Q16" s="1">
        <v>0.96830927083333329</v>
      </c>
      <c r="R16" t="s">
        <v>35</v>
      </c>
      <c r="S16">
        <v>19</v>
      </c>
      <c r="T16">
        <v>19.62</v>
      </c>
      <c r="V16">
        <f t="shared" si="6"/>
        <v>16.143518518507705</v>
      </c>
      <c r="W16" s="3">
        <f t="shared" si="7"/>
        <v>1.6143518518507705E-4</v>
      </c>
      <c r="X16" s="1">
        <v>0.99036780092592591</v>
      </c>
      <c r="Y16" t="s">
        <v>35</v>
      </c>
      <c r="Z16">
        <v>18.5</v>
      </c>
      <c r="AA16">
        <v>20.37</v>
      </c>
    </row>
    <row r="17" spans="1:27" x14ac:dyDescent="0.25">
      <c r="A17">
        <f t="shared" si="0"/>
        <v>17.313657407402872</v>
      </c>
      <c r="B17" s="3">
        <f t="shared" si="1"/>
        <v>1.7313657407402872E-4</v>
      </c>
      <c r="C17" s="1">
        <v>0.92024177083333336</v>
      </c>
      <c r="D17" t="s">
        <v>35</v>
      </c>
      <c r="E17">
        <v>20.25</v>
      </c>
      <c r="F17">
        <v>17.5</v>
      </c>
      <c r="H17">
        <f t="shared" si="2"/>
        <v>17.280092592597551</v>
      </c>
      <c r="I17" s="3">
        <f t="shared" si="3"/>
        <v>1.7280092592597551E-4</v>
      </c>
      <c r="J17" s="1">
        <v>0.94625273148148148</v>
      </c>
      <c r="K17" t="s">
        <v>35</v>
      </c>
      <c r="L17">
        <v>20.25</v>
      </c>
      <c r="M17">
        <v>19.440000000000001</v>
      </c>
      <c r="O17">
        <f t="shared" si="4"/>
        <v>17.243055555560272</v>
      </c>
      <c r="P17" s="3">
        <f t="shared" si="5"/>
        <v>1.7243055555560272E-4</v>
      </c>
      <c r="Q17" s="1">
        <v>0.96832040509259265</v>
      </c>
      <c r="R17" t="s">
        <v>35</v>
      </c>
      <c r="S17">
        <v>19</v>
      </c>
      <c r="T17">
        <v>19.62</v>
      </c>
      <c r="V17">
        <f t="shared" si="6"/>
        <v>17.260416666664558</v>
      </c>
      <c r="W17" s="3">
        <f t="shared" si="7"/>
        <v>1.7260416666664558E-4</v>
      </c>
      <c r="X17" s="1">
        <v>0.99037896990740748</v>
      </c>
      <c r="Y17" t="s">
        <v>35</v>
      </c>
      <c r="Z17">
        <v>18.75</v>
      </c>
      <c r="AA17">
        <v>20.37</v>
      </c>
    </row>
    <row r="18" spans="1:27" x14ac:dyDescent="0.25">
      <c r="A18">
        <f t="shared" si="0"/>
        <v>18.429398148145371</v>
      </c>
      <c r="B18" s="3">
        <f t="shared" si="1"/>
        <v>1.8429398148145371E-4</v>
      </c>
      <c r="C18" s="1">
        <v>0.92025292824074079</v>
      </c>
      <c r="D18" t="s">
        <v>35</v>
      </c>
      <c r="E18">
        <v>20.5</v>
      </c>
      <c r="F18">
        <v>17.5</v>
      </c>
      <c r="H18">
        <f t="shared" si="2"/>
        <v>18.386574074069628</v>
      </c>
      <c r="I18" s="3">
        <f t="shared" si="3"/>
        <v>1.8386574074069628E-4</v>
      </c>
      <c r="J18" s="1">
        <v>0.9462637962962962</v>
      </c>
      <c r="K18" t="s">
        <v>35</v>
      </c>
      <c r="L18">
        <v>20.75</v>
      </c>
      <c r="M18">
        <v>19.440000000000001</v>
      </c>
      <c r="O18">
        <f t="shared" si="4"/>
        <v>18.35416666666756</v>
      </c>
      <c r="P18" s="3">
        <f t="shared" si="5"/>
        <v>1.835416666666756E-4</v>
      </c>
      <c r="Q18" s="1">
        <v>0.96833151620370372</v>
      </c>
      <c r="R18" t="s">
        <v>35</v>
      </c>
      <c r="S18">
        <v>19.5</v>
      </c>
      <c r="T18">
        <v>19.62</v>
      </c>
      <c r="V18">
        <f t="shared" si="6"/>
        <v>18.370370370368594</v>
      </c>
      <c r="W18" s="3">
        <f t="shared" si="7"/>
        <v>1.8370370370368594E-4</v>
      </c>
      <c r="X18" s="1">
        <v>0.99039006944444452</v>
      </c>
      <c r="Y18" t="s">
        <v>35</v>
      </c>
      <c r="Z18">
        <v>19</v>
      </c>
      <c r="AA18">
        <v>20.37</v>
      </c>
    </row>
    <row r="19" spans="1:27" x14ac:dyDescent="0.25">
      <c r="A19">
        <f t="shared" si="0"/>
        <v>19.541666666667012</v>
      </c>
      <c r="B19" s="3">
        <f t="shared" si="1"/>
        <v>1.9541666666667012E-4</v>
      </c>
      <c r="C19" s="1">
        <v>0.920264050925926</v>
      </c>
      <c r="D19" t="s">
        <v>35</v>
      </c>
      <c r="E19">
        <v>20.5</v>
      </c>
      <c r="F19">
        <v>17.5</v>
      </c>
      <c r="H19">
        <f t="shared" si="2"/>
        <v>19.49884259259127</v>
      </c>
      <c r="I19" s="3">
        <f t="shared" si="3"/>
        <v>1.949884259259127E-4</v>
      </c>
      <c r="J19" s="1">
        <v>0.94627491898148142</v>
      </c>
      <c r="K19" t="s">
        <v>35</v>
      </c>
      <c r="L19">
        <v>20.5</v>
      </c>
      <c r="M19">
        <v>19.440000000000001</v>
      </c>
      <c r="O19">
        <f t="shared" si="4"/>
        <v>19.466435185178099</v>
      </c>
      <c r="P19" s="3">
        <f t="shared" si="5"/>
        <v>1.9466435185178099E-4</v>
      </c>
      <c r="Q19" s="1">
        <v>0.96834263888888883</v>
      </c>
      <c r="R19" t="s">
        <v>35</v>
      </c>
      <c r="S19">
        <v>20</v>
      </c>
      <c r="T19">
        <v>19.690000000000001</v>
      </c>
      <c r="V19">
        <f t="shared" si="6"/>
        <v>19.46296296294614</v>
      </c>
      <c r="W19" s="3">
        <f t="shared" si="7"/>
        <v>1.946296296294614E-4</v>
      </c>
      <c r="X19" s="1">
        <v>0.9904009953703703</v>
      </c>
      <c r="Y19" t="s">
        <v>35</v>
      </c>
      <c r="Z19">
        <v>18.75</v>
      </c>
      <c r="AA19">
        <v>20.37</v>
      </c>
    </row>
    <row r="20" spans="1:27" x14ac:dyDescent="0.25">
      <c r="A20">
        <f t="shared" si="0"/>
        <v>20.655092592580804</v>
      </c>
      <c r="B20" s="3">
        <f t="shared" si="1"/>
        <v>2.0655092592580804E-4</v>
      </c>
      <c r="C20" s="1">
        <v>0.92027518518518514</v>
      </c>
      <c r="D20" t="s">
        <v>35</v>
      </c>
      <c r="E20">
        <v>20.75</v>
      </c>
      <c r="F20">
        <v>17.5</v>
      </c>
      <c r="H20">
        <f t="shared" si="2"/>
        <v>20.61342592594162</v>
      </c>
      <c r="I20" s="3">
        <f t="shared" si="3"/>
        <v>2.061342592594162E-4</v>
      </c>
      <c r="J20" s="1">
        <v>0.94628606481481492</v>
      </c>
      <c r="K20" t="s">
        <v>35</v>
      </c>
      <c r="L20">
        <v>21</v>
      </c>
      <c r="M20">
        <v>19.440000000000001</v>
      </c>
      <c r="O20">
        <f t="shared" si="4"/>
        <v>20.575231481489986</v>
      </c>
      <c r="P20" s="3">
        <f t="shared" si="5"/>
        <v>2.0575231481489986E-4</v>
      </c>
      <c r="Q20" s="1">
        <v>0.96835372685185195</v>
      </c>
      <c r="R20" t="s">
        <v>35</v>
      </c>
      <c r="S20">
        <v>19.75</v>
      </c>
      <c r="T20">
        <v>19.62</v>
      </c>
      <c r="V20">
        <f t="shared" si="6"/>
        <v>20.589120370362313</v>
      </c>
      <c r="W20" s="3">
        <f t="shared" si="7"/>
        <v>2.0589120370362313E-4</v>
      </c>
      <c r="X20" s="1">
        <v>0.99041225694444446</v>
      </c>
      <c r="Y20" t="s">
        <v>35</v>
      </c>
      <c r="Z20">
        <v>19</v>
      </c>
      <c r="AA20">
        <v>20.37</v>
      </c>
    </row>
    <row r="21" spans="1:27" x14ac:dyDescent="0.25">
      <c r="A21">
        <f t="shared" si="0"/>
        <v>21.763888888881588</v>
      </c>
      <c r="B21" s="3">
        <f t="shared" si="1"/>
        <v>2.1763888888881588E-4</v>
      </c>
      <c r="C21" s="1">
        <v>0.92028627314814815</v>
      </c>
      <c r="D21" t="s">
        <v>35</v>
      </c>
      <c r="E21">
        <v>21</v>
      </c>
      <c r="F21">
        <v>17.5</v>
      </c>
      <c r="H21">
        <f t="shared" si="2"/>
        <v>21.73032407408737</v>
      </c>
      <c r="I21" s="3">
        <f t="shared" si="3"/>
        <v>2.173032407408737E-4</v>
      </c>
      <c r="J21" s="1">
        <v>0.94629723379629638</v>
      </c>
      <c r="K21" t="s">
        <v>35</v>
      </c>
      <c r="L21">
        <v>21.25</v>
      </c>
      <c r="M21">
        <v>19.440000000000001</v>
      </c>
      <c r="O21">
        <f t="shared" si="4"/>
        <v>21.690972222221383</v>
      </c>
      <c r="P21" s="3">
        <f t="shared" si="5"/>
        <v>2.1690972222221383E-4</v>
      </c>
      <c r="Q21" s="1">
        <v>0.96836488425925926</v>
      </c>
      <c r="R21" t="s">
        <v>35</v>
      </c>
      <c r="S21">
        <v>20.25</v>
      </c>
      <c r="T21">
        <v>19.62</v>
      </c>
      <c r="V21">
        <f t="shared" si="6"/>
        <v>21.700231481469601</v>
      </c>
      <c r="W21" s="3">
        <f t="shared" si="7"/>
        <v>2.1700231481469601E-4</v>
      </c>
      <c r="X21" s="1">
        <v>0.99042336805555553</v>
      </c>
      <c r="Y21" t="s">
        <v>35</v>
      </c>
      <c r="Z21">
        <v>19.5</v>
      </c>
      <c r="AA21">
        <v>20.37</v>
      </c>
    </row>
    <row r="22" spans="1:27" x14ac:dyDescent="0.25">
      <c r="A22">
        <f t="shared" si="0"/>
        <v>22.877314814806482</v>
      </c>
      <c r="B22" s="3">
        <f t="shared" si="1"/>
        <v>2.2877314814806482E-4</v>
      </c>
      <c r="C22" s="1">
        <v>0.9202974074074074</v>
      </c>
      <c r="D22" t="s">
        <v>35</v>
      </c>
      <c r="E22">
        <v>20.75</v>
      </c>
      <c r="F22">
        <v>17.5</v>
      </c>
      <c r="H22">
        <f t="shared" si="2"/>
        <v>22.841435185183556</v>
      </c>
      <c r="I22" s="3">
        <f t="shared" si="3"/>
        <v>2.2841435185183556E-4</v>
      </c>
      <c r="J22" s="1">
        <v>0.94630834490740734</v>
      </c>
      <c r="K22" t="s">
        <v>35</v>
      </c>
      <c r="L22">
        <v>21</v>
      </c>
      <c r="M22">
        <v>19.440000000000001</v>
      </c>
      <c r="O22">
        <f t="shared" si="4"/>
        <v>22.799768518522168</v>
      </c>
      <c r="P22" s="3">
        <f t="shared" si="5"/>
        <v>2.2799768518522168E-4</v>
      </c>
      <c r="Q22" s="1">
        <v>0.96837597222222227</v>
      </c>
      <c r="R22" t="s">
        <v>35</v>
      </c>
      <c r="S22">
        <v>19.5</v>
      </c>
      <c r="T22">
        <v>19.62</v>
      </c>
      <c r="V22">
        <f t="shared" si="6"/>
        <v>22.800925925914317</v>
      </c>
      <c r="W22" s="3">
        <f t="shared" si="7"/>
        <v>2.2800925925914317E-4</v>
      </c>
      <c r="X22" s="1">
        <v>0.99043437499999998</v>
      </c>
      <c r="Y22" t="s">
        <v>35</v>
      </c>
      <c r="Z22">
        <v>19</v>
      </c>
      <c r="AA22">
        <v>20.37</v>
      </c>
    </row>
    <row r="23" spans="1:27" x14ac:dyDescent="0.25">
      <c r="A23">
        <f t="shared" si="0"/>
        <v>23.994212962952233</v>
      </c>
      <c r="B23" s="3">
        <f t="shared" si="1"/>
        <v>2.3994212962952233E-4</v>
      </c>
      <c r="C23" s="1">
        <v>0.92030857638888885</v>
      </c>
      <c r="D23" t="s">
        <v>35</v>
      </c>
      <c r="E23">
        <v>20.5</v>
      </c>
      <c r="F23">
        <v>17.5</v>
      </c>
      <c r="H23">
        <f t="shared" si="2"/>
        <v>23.964120370378872</v>
      </c>
      <c r="I23" s="3">
        <f t="shared" si="3"/>
        <v>2.3964120370378872E-4</v>
      </c>
      <c r="J23" s="1">
        <v>0.94631957175925929</v>
      </c>
      <c r="K23" t="s">
        <v>35</v>
      </c>
      <c r="L23">
        <v>21.25</v>
      </c>
      <c r="M23">
        <v>19.440000000000001</v>
      </c>
      <c r="O23">
        <f t="shared" si="4"/>
        <v>23.925925925927238</v>
      </c>
      <c r="P23" s="3">
        <f t="shared" si="5"/>
        <v>2.3925925925927238E-4</v>
      </c>
      <c r="Q23" s="1">
        <v>0.96838723379629632</v>
      </c>
      <c r="R23" t="s">
        <v>35</v>
      </c>
      <c r="S23">
        <v>20.25</v>
      </c>
      <c r="T23">
        <v>19.62</v>
      </c>
      <c r="V23">
        <f t="shared" si="6"/>
        <v>23.944444444445878</v>
      </c>
      <c r="W23" s="3">
        <f t="shared" si="7"/>
        <v>2.3944444444445878E-4</v>
      </c>
      <c r="X23" s="1">
        <v>0.99044581018518529</v>
      </c>
      <c r="Y23" t="s">
        <v>35</v>
      </c>
      <c r="Z23">
        <v>18.75</v>
      </c>
      <c r="AA23">
        <v>20.37</v>
      </c>
    </row>
    <row r="24" spans="1:27" x14ac:dyDescent="0.25">
      <c r="A24">
        <f t="shared" si="0"/>
        <v>25.10879629629148</v>
      </c>
      <c r="B24" s="3">
        <f t="shared" si="1"/>
        <v>2.510879629629148E-4</v>
      </c>
      <c r="C24" s="1">
        <v>0.92031972222222225</v>
      </c>
      <c r="D24" t="s">
        <v>35</v>
      </c>
      <c r="E24">
        <v>21</v>
      </c>
      <c r="F24">
        <v>17.5</v>
      </c>
      <c r="H24">
        <f t="shared" si="2"/>
        <v>25.078703703707017</v>
      </c>
      <c r="I24" s="3">
        <f t="shared" si="3"/>
        <v>2.5078703703707017E-4</v>
      </c>
      <c r="J24" s="1">
        <v>0.94633071759259257</v>
      </c>
      <c r="K24" t="s">
        <v>35</v>
      </c>
      <c r="L24">
        <v>21</v>
      </c>
      <c r="M24">
        <v>19.37</v>
      </c>
      <c r="O24">
        <f t="shared" si="4"/>
        <v>25.037037037045629</v>
      </c>
      <c r="P24" s="3">
        <f t="shared" si="5"/>
        <v>2.5037037037045629E-4</v>
      </c>
      <c r="Q24" s="1">
        <v>0.9683983449074075</v>
      </c>
      <c r="R24" t="s">
        <v>35</v>
      </c>
      <c r="S24">
        <v>20.75</v>
      </c>
      <c r="T24">
        <v>19.62</v>
      </c>
      <c r="V24">
        <f t="shared" si="6"/>
        <v>25.043981481476241</v>
      </c>
      <c r="W24" s="3">
        <f t="shared" si="7"/>
        <v>2.5043981481476241E-4</v>
      </c>
      <c r="X24" s="1">
        <v>0.9904568055555556</v>
      </c>
      <c r="Y24" t="s">
        <v>35</v>
      </c>
      <c r="Z24">
        <v>19</v>
      </c>
      <c r="AA24">
        <v>20.37</v>
      </c>
    </row>
    <row r="25" spans="1:27" x14ac:dyDescent="0.25">
      <c r="A25">
        <f t="shared" si="0"/>
        <v>26.225694444437231</v>
      </c>
      <c r="B25" s="3">
        <f t="shared" si="1"/>
        <v>2.6225694444437231E-4</v>
      </c>
      <c r="C25" s="1">
        <v>0.9203308912037037</v>
      </c>
      <c r="D25" t="s">
        <v>35</v>
      </c>
      <c r="E25">
        <v>20.75</v>
      </c>
      <c r="F25">
        <v>17.5</v>
      </c>
      <c r="H25">
        <f t="shared" si="2"/>
        <v>26.184027777786945</v>
      </c>
      <c r="I25" s="3">
        <f t="shared" si="3"/>
        <v>2.6184027777786945E-4</v>
      </c>
      <c r="J25" s="1">
        <v>0.94634177083333337</v>
      </c>
      <c r="K25" t="s">
        <v>35</v>
      </c>
      <c r="L25">
        <v>21.5</v>
      </c>
      <c r="M25">
        <v>19.440000000000001</v>
      </c>
      <c r="O25">
        <f t="shared" si="4"/>
        <v>26.146990740749665</v>
      </c>
      <c r="P25" s="3">
        <f t="shared" si="5"/>
        <v>2.6146990740749665E-4</v>
      </c>
      <c r="Q25" s="1">
        <v>0.96840944444444454</v>
      </c>
      <c r="R25" t="s">
        <v>35</v>
      </c>
      <c r="S25">
        <v>21</v>
      </c>
      <c r="T25">
        <v>19.62</v>
      </c>
      <c r="V25">
        <f t="shared" si="6"/>
        <v>26.151620370362672</v>
      </c>
      <c r="W25" s="3">
        <f t="shared" si="7"/>
        <v>2.6151620370362672E-4</v>
      </c>
      <c r="X25" s="1">
        <v>0.99046788194444446</v>
      </c>
      <c r="Y25" t="s">
        <v>35</v>
      </c>
      <c r="Z25">
        <v>19</v>
      </c>
      <c r="AA25">
        <v>20.37</v>
      </c>
    </row>
    <row r="26" spans="1:27" x14ac:dyDescent="0.25">
      <c r="A26">
        <f t="shared" si="0"/>
        <v>27.344907407400587</v>
      </c>
      <c r="B26" s="3">
        <f t="shared" si="1"/>
        <v>2.7344907407400587E-4</v>
      </c>
      <c r="C26" s="1">
        <v>0.92034208333333334</v>
      </c>
      <c r="D26" t="s">
        <v>35</v>
      </c>
      <c r="E26">
        <v>21</v>
      </c>
      <c r="F26">
        <v>17.559999999999999</v>
      </c>
      <c r="H26">
        <f t="shared" si="2"/>
        <v>27.292824074076627</v>
      </c>
      <c r="I26" s="3">
        <f t="shared" si="3"/>
        <v>2.7292824074076627E-4</v>
      </c>
      <c r="J26" s="1">
        <v>0.94635285879629627</v>
      </c>
      <c r="K26" t="s">
        <v>35</v>
      </c>
      <c r="L26">
        <v>21.25</v>
      </c>
      <c r="M26">
        <v>19.440000000000001</v>
      </c>
      <c r="O26">
        <f t="shared" si="4"/>
        <v>27.256944444453701</v>
      </c>
      <c r="P26" s="3">
        <f t="shared" si="5"/>
        <v>2.7256944444453701E-4</v>
      </c>
      <c r="Q26" s="1">
        <v>0.96842054398148159</v>
      </c>
      <c r="R26" t="s">
        <v>35</v>
      </c>
      <c r="S26">
        <v>20.75</v>
      </c>
      <c r="T26">
        <v>19.62</v>
      </c>
      <c r="V26">
        <f t="shared" si="6"/>
        <v>27.259259259260205</v>
      </c>
      <c r="W26" s="3">
        <f t="shared" si="7"/>
        <v>2.7259259259260205E-4</v>
      </c>
      <c r="X26" s="1">
        <v>0.99047895833333344</v>
      </c>
      <c r="Y26" t="s">
        <v>35</v>
      </c>
      <c r="Z26">
        <v>19.25</v>
      </c>
      <c r="AA26">
        <v>20.37</v>
      </c>
    </row>
    <row r="27" spans="1:27" x14ac:dyDescent="0.25">
      <c r="A27">
        <f t="shared" si="0"/>
        <v>28.462962962960692</v>
      </c>
      <c r="B27" s="3">
        <f t="shared" si="1"/>
        <v>2.8462962962960692E-4</v>
      </c>
      <c r="C27" s="1">
        <v>0.92035326388888894</v>
      </c>
      <c r="D27" t="s">
        <v>35</v>
      </c>
      <c r="E27">
        <v>20.75</v>
      </c>
      <c r="F27">
        <v>17.559999999999999</v>
      </c>
      <c r="H27">
        <f t="shared" si="2"/>
        <v>28.406250000001521</v>
      </c>
      <c r="I27" s="3">
        <f t="shared" si="3"/>
        <v>2.8406250000001521E-4</v>
      </c>
      <c r="J27" s="1">
        <v>0.94636399305555552</v>
      </c>
      <c r="K27" t="s">
        <v>35</v>
      </c>
      <c r="L27">
        <v>21.5</v>
      </c>
      <c r="M27">
        <v>19.37</v>
      </c>
      <c r="O27">
        <f t="shared" si="4"/>
        <v>28.368055555549887</v>
      </c>
      <c r="P27" s="3">
        <f t="shared" si="5"/>
        <v>2.8368055555549887E-4</v>
      </c>
      <c r="Q27" s="1">
        <v>0.96843165509259255</v>
      </c>
      <c r="R27" t="s">
        <v>35</v>
      </c>
      <c r="S27">
        <v>20.25</v>
      </c>
      <c r="T27">
        <v>19.62</v>
      </c>
      <c r="V27">
        <f t="shared" si="6"/>
        <v>28.361111111108173</v>
      </c>
      <c r="W27" s="3">
        <f t="shared" si="7"/>
        <v>2.8361111111108173E-4</v>
      </c>
      <c r="X27" s="1">
        <v>0.99048997685185192</v>
      </c>
      <c r="Y27" t="s">
        <v>35</v>
      </c>
      <c r="Z27">
        <v>19.25</v>
      </c>
      <c r="AA27">
        <v>20.37</v>
      </c>
    </row>
    <row r="28" spans="1:27" x14ac:dyDescent="0.25">
      <c r="A28">
        <f t="shared" si="0"/>
        <v>29.570601851847123</v>
      </c>
      <c r="B28" s="3">
        <f t="shared" si="1"/>
        <v>2.9570601851847123E-4</v>
      </c>
      <c r="C28" s="1">
        <v>0.9203643402777778</v>
      </c>
      <c r="D28" t="s">
        <v>35</v>
      </c>
      <c r="E28">
        <v>21</v>
      </c>
      <c r="F28">
        <v>17.5</v>
      </c>
      <c r="H28">
        <f t="shared" si="2"/>
        <v>29.519675925937516</v>
      </c>
      <c r="I28" s="3">
        <f t="shared" si="3"/>
        <v>2.9519675925937516E-4</v>
      </c>
      <c r="J28" s="1">
        <v>0.94637512731481488</v>
      </c>
      <c r="K28" t="s">
        <v>35</v>
      </c>
      <c r="L28">
        <v>21.5</v>
      </c>
      <c r="M28">
        <v>19.37</v>
      </c>
      <c r="O28">
        <f t="shared" si="4"/>
        <v>29.517361111108809</v>
      </c>
      <c r="P28" s="3">
        <f t="shared" si="5"/>
        <v>2.9517361111108809E-4</v>
      </c>
      <c r="Q28" s="1">
        <v>0.96844314814814814</v>
      </c>
      <c r="R28" t="s">
        <v>35</v>
      </c>
      <c r="S28">
        <v>20.75</v>
      </c>
      <c r="T28">
        <v>19.62</v>
      </c>
      <c r="V28">
        <f t="shared" si="6"/>
        <v>29.515046296291203</v>
      </c>
      <c r="W28" s="3">
        <f t="shared" si="7"/>
        <v>2.9515046296291203E-4</v>
      </c>
      <c r="X28" s="1">
        <v>0.99050151620370375</v>
      </c>
      <c r="Y28" t="s">
        <v>35</v>
      </c>
      <c r="Z28">
        <v>19.25</v>
      </c>
      <c r="AA28">
        <v>20.309999999999999</v>
      </c>
    </row>
    <row r="29" spans="1:27" x14ac:dyDescent="0.25">
      <c r="A29">
        <f t="shared" si="0"/>
        <v>30.672453703695091</v>
      </c>
      <c r="B29" s="3">
        <f t="shared" si="1"/>
        <v>3.0672453703695091E-4</v>
      </c>
      <c r="C29" s="1">
        <v>0.92037535879629628</v>
      </c>
      <c r="D29" t="s">
        <v>35</v>
      </c>
      <c r="E29">
        <v>21.5</v>
      </c>
      <c r="F29">
        <v>17.5</v>
      </c>
      <c r="H29">
        <f t="shared" si="2"/>
        <v>30.634259259265662</v>
      </c>
      <c r="I29" s="3">
        <f t="shared" si="3"/>
        <v>3.0634259259265662E-4</v>
      </c>
      <c r="J29" s="1">
        <v>0.94638627314814816</v>
      </c>
      <c r="K29" t="s">
        <v>35</v>
      </c>
      <c r="L29">
        <v>21.5</v>
      </c>
      <c r="M29">
        <v>19.37</v>
      </c>
      <c r="O29">
        <f t="shared" si="4"/>
        <v>30.624999999995239</v>
      </c>
      <c r="P29" s="3">
        <f t="shared" si="5"/>
        <v>3.0624999999995239E-4</v>
      </c>
      <c r="Q29" s="1">
        <v>0.968454224537037</v>
      </c>
      <c r="R29" t="s">
        <v>35</v>
      </c>
      <c r="S29">
        <v>21</v>
      </c>
      <c r="T29">
        <v>19.62</v>
      </c>
      <c r="V29">
        <f t="shared" si="6"/>
        <v>30.622685185177634</v>
      </c>
      <c r="W29" s="3">
        <f t="shared" si="7"/>
        <v>3.0622685185177634E-4</v>
      </c>
      <c r="X29" s="1">
        <v>0.99051259259259261</v>
      </c>
      <c r="Y29" t="s">
        <v>35</v>
      </c>
      <c r="Z29">
        <v>19</v>
      </c>
      <c r="AA29">
        <v>20.37</v>
      </c>
    </row>
    <row r="30" spans="1:27" x14ac:dyDescent="0.25">
      <c r="A30">
        <f t="shared" si="0"/>
        <v>31.817129629629903</v>
      </c>
      <c r="B30" s="3">
        <f t="shared" si="1"/>
        <v>3.1817129629629903E-4</v>
      </c>
      <c r="C30" s="1">
        <v>0.92038680555555563</v>
      </c>
      <c r="D30" t="s">
        <v>35</v>
      </c>
      <c r="E30">
        <v>21.25</v>
      </c>
      <c r="F30">
        <v>17.559999999999999</v>
      </c>
      <c r="H30">
        <f t="shared" si="2"/>
        <v>31.761574074085086</v>
      </c>
      <c r="I30" s="3">
        <f t="shared" si="3"/>
        <v>3.1761574074085086E-4</v>
      </c>
      <c r="J30" s="1">
        <v>0.94639754629629635</v>
      </c>
      <c r="K30" t="s">
        <v>35</v>
      </c>
      <c r="L30">
        <v>21.75</v>
      </c>
      <c r="M30">
        <v>19.440000000000001</v>
      </c>
      <c r="O30">
        <f t="shared" si="4"/>
        <v>31.732638888892772</v>
      </c>
      <c r="P30" s="3">
        <f t="shared" si="5"/>
        <v>3.1732638888892772E-4</v>
      </c>
      <c r="Q30" s="1">
        <v>0.96846530092592598</v>
      </c>
      <c r="R30" t="s">
        <v>35</v>
      </c>
      <c r="S30">
        <v>21.5</v>
      </c>
      <c r="T30">
        <v>19.62</v>
      </c>
      <c r="V30">
        <f t="shared" si="6"/>
        <v>31.710648148142173</v>
      </c>
      <c r="W30" s="3">
        <f t="shared" si="7"/>
        <v>3.1710648148142173E-4</v>
      </c>
      <c r="X30" s="1">
        <v>0.99052347222222226</v>
      </c>
      <c r="Y30" t="s">
        <v>35</v>
      </c>
      <c r="Z30">
        <v>19</v>
      </c>
      <c r="AA30">
        <v>20.37</v>
      </c>
    </row>
    <row r="31" spans="1:27" x14ac:dyDescent="0.25">
      <c r="A31">
        <f t="shared" si="0"/>
        <v>32.892361111103163</v>
      </c>
      <c r="B31" s="3">
        <f t="shared" si="1"/>
        <v>3.2892361111103163E-4</v>
      </c>
      <c r="C31" s="1">
        <v>0.92039755787037036</v>
      </c>
      <c r="D31" t="s">
        <v>35</v>
      </c>
      <c r="E31">
        <v>21.75</v>
      </c>
      <c r="F31">
        <v>17.559999999999999</v>
      </c>
      <c r="H31">
        <f t="shared" si="2"/>
        <v>32.876157407413231</v>
      </c>
      <c r="I31" s="3">
        <f t="shared" si="3"/>
        <v>3.2876157407413231E-4</v>
      </c>
      <c r="J31" s="1">
        <v>0.94640869212962964</v>
      </c>
      <c r="K31" t="s">
        <v>35</v>
      </c>
      <c r="L31">
        <v>21.5</v>
      </c>
      <c r="M31">
        <v>19.440000000000001</v>
      </c>
      <c r="O31">
        <f t="shared" si="4"/>
        <v>32.837962962961598</v>
      </c>
      <c r="P31" s="3">
        <f t="shared" si="5"/>
        <v>3.2837962962961598E-4</v>
      </c>
      <c r="Q31" s="1">
        <v>0.96847635416666666</v>
      </c>
      <c r="R31" t="s">
        <v>35</v>
      </c>
      <c r="S31">
        <v>21.25</v>
      </c>
      <c r="T31">
        <v>19.62</v>
      </c>
      <c r="V31">
        <f t="shared" si="6"/>
        <v>32.85300925925938</v>
      </c>
      <c r="W31" s="3">
        <f t="shared" si="7"/>
        <v>3.285300925925938E-4</v>
      </c>
      <c r="X31" s="1">
        <v>0.99053489583333343</v>
      </c>
      <c r="Y31" t="s">
        <v>35</v>
      </c>
      <c r="Z31">
        <v>19.75</v>
      </c>
      <c r="AA31">
        <v>20.37</v>
      </c>
    </row>
    <row r="32" spans="1:27" x14ac:dyDescent="0.25">
      <c r="A32">
        <f t="shared" si="0"/>
        <v>34.010416666652162</v>
      </c>
      <c r="B32" s="3">
        <f t="shared" si="1"/>
        <v>3.4010416666652166E-4</v>
      </c>
      <c r="C32" s="1">
        <v>0.92040873842592585</v>
      </c>
      <c r="D32" t="s">
        <v>35</v>
      </c>
      <c r="E32">
        <v>21.75</v>
      </c>
      <c r="F32">
        <v>17.559999999999999</v>
      </c>
      <c r="H32">
        <f t="shared" si="2"/>
        <v>33.958333333339311</v>
      </c>
      <c r="I32" s="3">
        <f t="shared" si="3"/>
        <v>3.3958333333339308E-4</v>
      </c>
      <c r="J32" s="1">
        <v>0.9464195138888889</v>
      </c>
      <c r="K32" t="s">
        <v>35</v>
      </c>
      <c r="L32">
        <v>22</v>
      </c>
      <c r="M32">
        <v>19.440000000000001</v>
      </c>
      <c r="O32">
        <f t="shared" si="4"/>
        <v>33.945601851859131</v>
      </c>
      <c r="P32" s="3">
        <f t="shared" si="5"/>
        <v>3.3945601851859131E-4</v>
      </c>
      <c r="Q32" s="1">
        <v>0.96848743055555564</v>
      </c>
      <c r="R32" t="s">
        <v>35</v>
      </c>
      <c r="S32">
        <v>21.75</v>
      </c>
      <c r="T32">
        <v>19.62</v>
      </c>
      <c r="V32">
        <f t="shared" si="6"/>
        <v>33.953703703692995</v>
      </c>
      <c r="W32" s="3">
        <f t="shared" si="7"/>
        <v>3.3953703703692995E-4</v>
      </c>
      <c r="X32" s="1">
        <v>0.99054590277777776</v>
      </c>
      <c r="Y32" t="s">
        <v>35</v>
      </c>
      <c r="Z32">
        <v>19.75</v>
      </c>
      <c r="AA32">
        <v>20.37</v>
      </c>
    </row>
    <row r="33" spans="1:27" x14ac:dyDescent="0.25">
      <c r="A33">
        <f t="shared" si="0"/>
        <v>35.126157407394665</v>
      </c>
      <c r="B33" s="3">
        <f t="shared" si="1"/>
        <v>3.5126157407394665E-4</v>
      </c>
      <c r="C33" s="1">
        <v>0.92041989583333328</v>
      </c>
      <c r="D33" t="s">
        <v>35</v>
      </c>
      <c r="E33">
        <v>22</v>
      </c>
      <c r="F33">
        <v>17.5</v>
      </c>
      <c r="H33">
        <f t="shared" si="2"/>
        <v>35.071759259275304</v>
      </c>
      <c r="I33" s="3">
        <f t="shared" si="3"/>
        <v>3.5071759259275304E-4</v>
      </c>
      <c r="J33" s="1">
        <v>0.94643064814814826</v>
      </c>
      <c r="K33" t="s">
        <v>35</v>
      </c>
      <c r="L33">
        <v>22.25</v>
      </c>
      <c r="M33">
        <v>19.440000000000001</v>
      </c>
      <c r="O33">
        <f t="shared" si="4"/>
        <v>35.053240740745565</v>
      </c>
      <c r="P33" s="3">
        <f t="shared" si="5"/>
        <v>3.5053240740745562E-4</v>
      </c>
      <c r="Q33" s="1">
        <v>0.9684985069444445</v>
      </c>
      <c r="R33" t="s">
        <v>35</v>
      </c>
      <c r="S33">
        <v>21.75</v>
      </c>
      <c r="T33">
        <v>19.62</v>
      </c>
      <c r="V33">
        <f t="shared" si="6"/>
        <v>35.055555555552061</v>
      </c>
      <c r="W33" s="3">
        <f t="shared" si="7"/>
        <v>3.5055555555552065E-4</v>
      </c>
      <c r="X33" s="1">
        <v>0.99055692129629636</v>
      </c>
      <c r="Y33" t="s">
        <v>35</v>
      </c>
      <c r="Z33">
        <v>20</v>
      </c>
      <c r="AA33">
        <v>20.37</v>
      </c>
    </row>
    <row r="34" spans="1:27" x14ac:dyDescent="0.25">
      <c r="A34">
        <f t="shared" si="0"/>
        <v>36.270833333329477</v>
      </c>
      <c r="B34" s="3">
        <f t="shared" si="1"/>
        <v>3.6270833333329477E-4</v>
      </c>
      <c r="C34" s="1">
        <v>0.92043134259259263</v>
      </c>
      <c r="D34" t="s">
        <v>35</v>
      </c>
      <c r="E34">
        <v>21.5</v>
      </c>
      <c r="F34">
        <v>17.559999999999999</v>
      </c>
      <c r="H34">
        <f t="shared" si="2"/>
        <v>36.189814814813204</v>
      </c>
      <c r="I34" s="3">
        <f t="shared" si="3"/>
        <v>3.6189814814813204E-4</v>
      </c>
      <c r="J34" s="1">
        <v>0.94644182870370364</v>
      </c>
      <c r="K34" t="s">
        <v>35</v>
      </c>
      <c r="L34">
        <v>22.25</v>
      </c>
      <c r="M34">
        <v>19.440000000000001</v>
      </c>
      <c r="O34">
        <f t="shared" si="4"/>
        <v>36.202546296304483</v>
      </c>
      <c r="P34" s="3">
        <f t="shared" si="5"/>
        <v>3.6202546296304483E-4</v>
      </c>
      <c r="Q34" s="1">
        <v>0.96851000000000009</v>
      </c>
      <c r="R34" t="s">
        <v>35</v>
      </c>
      <c r="S34">
        <v>21.5</v>
      </c>
      <c r="T34">
        <v>19.62</v>
      </c>
      <c r="V34">
        <f t="shared" si="6"/>
        <v>36.178240740725172</v>
      </c>
      <c r="W34" s="3">
        <f t="shared" si="7"/>
        <v>3.6178240740725176E-4</v>
      </c>
      <c r="X34" s="1">
        <v>0.99056814814814809</v>
      </c>
      <c r="Y34" t="s">
        <v>35</v>
      </c>
      <c r="Z34">
        <v>20</v>
      </c>
      <c r="AA34">
        <v>20.37</v>
      </c>
    </row>
    <row r="35" spans="1:27" x14ac:dyDescent="0.25">
      <c r="A35">
        <f t="shared" si="0"/>
        <v>37.37962962961916</v>
      </c>
      <c r="B35" s="3">
        <f t="shared" si="1"/>
        <v>3.737962962961916E-4</v>
      </c>
      <c r="C35" s="1">
        <v>0.92044243055555552</v>
      </c>
      <c r="D35" t="s">
        <v>35</v>
      </c>
      <c r="E35">
        <v>22.25</v>
      </c>
      <c r="F35">
        <v>17.559999999999999</v>
      </c>
      <c r="H35">
        <f t="shared" si="2"/>
        <v>37.306712962958954</v>
      </c>
      <c r="I35" s="3">
        <f t="shared" si="3"/>
        <v>3.7306712962958954E-4</v>
      </c>
      <c r="J35" s="1">
        <v>0.94645299768518509</v>
      </c>
      <c r="K35" t="s">
        <v>35</v>
      </c>
      <c r="L35">
        <v>22.25</v>
      </c>
      <c r="M35">
        <v>19.440000000000001</v>
      </c>
      <c r="O35">
        <f t="shared" si="4"/>
        <v>37.317129629632632</v>
      </c>
      <c r="P35" s="3">
        <f t="shared" si="5"/>
        <v>3.7317129629632628E-4</v>
      </c>
      <c r="Q35" s="1">
        <v>0.96852114583333337</v>
      </c>
      <c r="R35" t="s">
        <v>35</v>
      </c>
      <c r="S35">
        <v>21.5</v>
      </c>
      <c r="T35">
        <v>19.559999999999999</v>
      </c>
      <c r="V35">
        <f t="shared" si="6"/>
        <v>37.282407407401848</v>
      </c>
      <c r="W35" s="3">
        <f t="shared" si="7"/>
        <v>3.7282407407401852E-4</v>
      </c>
      <c r="X35" s="1">
        <v>0.99057918981481485</v>
      </c>
      <c r="Y35" t="s">
        <v>35</v>
      </c>
      <c r="Z35">
        <v>20</v>
      </c>
      <c r="AA35">
        <v>20.37</v>
      </c>
    </row>
    <row r="36" spans="1:27" x14ac:dyDescent="0.25">
      <c r="A36">
        <f t="shared" si="0"/>
        <v>38.487268518505587</v>
      </c>
      <c r="B36" s="3">
        <f t="shared" si="1"/>
        <v>3.8487268518505591E-4</v>
      </c>
      <c r="C36" s="1">
        <v>0.92045350694444439</v>
      </c>
      <c r="D36" t="s">
        <v>35</v>
      </c>
      <c r="E36">
        <v>21.5</v>
      </c>
      <c r="F36">
        <v>17.559999999999999</v>
      </c>
      <c r="H36">
        <f t="shared" si="2"/>
        <v>38.431712962960773</v>
      </c>
      <c r="I36" s="3">
        <f t="shared" si="3"/>
        <v>3.8431712962960773E-4</v>
      </c>
      <c r="J36" s="1">
        <v>0.94646424768518511</v>
      </c>
      <c r="K36" t="s">
        <v>35</v>
      </c>
      <c r="L36">
        <v>22</v>
      </c>
      <c r="M36">
        <v>19.440000000000001</v>
      </c>
      <c r="O36">
        <f t="shared" si="4"/>
        <v>38.425925925922314</v>
      </c>
      <c r="P36" s="3">
        <f t="shared" si="5"/>
        <v>3.8425925925922311E-4</v>
      </c>
      <c r="Q36" s="1">
        <v>0.96853223379629627</v>
      </c>
      <c r="R36" t="s">
        <v>35</v>
      </c>
      <c r="S36">
        <v>22</v>
      </c>
      <c r="T36">
        <v>19.5</v>
      </c>
      <c r="V36">
        <f t="shared" si="6"/>
        <v>38.416666666662991</v>
      </c>
      <c r="W36" s="3">
        <f t="shared" si="7"/>
        <v>3.8416666666662991E-4</v>
      </c>
      <c r="X36" s="1">
        <v>0.99059053240740746</v>
      </c>
      <c r="Y36" t="s">
        <v>35</v>
      </c>
      <c r="Z36">
        <v>20.5</v>
      </c>
      <c r="AA36">
        <v>20.309999999999999</v>
      </c>
    </row>
    <row r="37" spans="1:27" x14ac:dyDescent="0.25">
      <c r="A37">
        <f t="shared" si="0"/>
        <v>39.616898148131519</v>
      </c>
      <c r="B37" s="3">
        <f t="shared" si="1"/>
        <v>3.9616898148131519E-4</v>
      </c>
      <c r="C37" s="1">
        <v>0.92046480324074065</v>
      </c>
      <c r="D37" t="s">
        <v>35</v>
      </c>
      <c r="E37">
        <v>22.5</v>
      </c>
      <c r="F37">
        <v>17.559999999999999</v>
      </c>
      <c r="H37">
        <f t="shared" si="2"/>
        <v>39.54166666666481</v>
      </c>
      <c r="I37" s="3">
        <f t="shared" si="3"/>
        <v>3.954166666666481E-4</v>
      </c>
      <c r="J37" s="1">
        <v>0.94647534722222215</v>
      </c>
      <c r="K37" t="s">
        <v>35</v>
      </c>
      <c r="L37">
        <v>21.75</v>
      </c>
      <c r="M37">
        <v>19.440000000000001</v>
      </c>
      <c r="O37">
        <f t="shared" si="4"/>
        <v>39.534722222223095</v>
      </c>
      <c r="P37" s="3">
        <f t="shared" si="5"/>
        <v>3.9534722222223095E-4</v>
      </c>
      <c r="Q37" s="1">
        <v>0.96854332175925928</v>
      </c>
      <c r="R37" t="s">
        <v>35</v>
      </c>
      <c r="S37">
        <v>22</v>
      </c>
      <c r="T37">
        <v>19.559999999999999</v>
      </c>
      <c r="V37">
        <f t="shared" si="6"/>
        <v>39.521990740731816</v>
      </c>
      <c r="W37" s="3">
        <f t="shared" si="7"/>
        <v>3.9521990740731816E-4</v>
      </c>
      <c r="X37" s="1">
        <v>0.99060158564814815</v>
      </c>
      <c r="Y37" t="s">
        <v>35</v>
      </c>
      <c r="Z37">
        <v>19.75</v>
      </c>
      <c r="AA37">
        <v>20.309999999999999</v>
      </c>
    </row>
    <row r="38" spans="1:27" x14ac:dyDescent="0.25">
      <c r="A38">
        <f t="shared" si="0"/>
        <v>40.687499999991772</v>
      </c>
      <c r="B38" s="3">
        <f t="shared" si="1"/>
        <v>4.0687499999991772E-4</v>
      </c>
      <c r="C38" s="1">
        <v>0.92047550925925925</v>
      </c>
      <c r="D38" t="s">
        <v>35</v>
      </c>
      <c r="E38">
        <v>21.75</v>
      </c>
      <c r="F38">
        <v>17.559999999999999</v>
      </c>
      <c r="H38">
        <f t="shared" si="2"/>
        <v>40.6527777777832</v>
      </c>
      <c r="I38" s="3">
        <f t="shared" si="3"/>
        <v>4.06527777777832E-4</v>
      </c>
      <c r="J38" s="1">
        <v>0.94648645833333334</v>
      </c>
      <c r="K38" t="s">
        <v>35</v>
      </c>
      <c r="L38">
        <v>22</v>
      </c>
      <c r="M38">
        <v>19.440000000000001</v>
      </c>
      <c r="O38">
        <f t="shared" si="4"/>
        <v>40.636574074071063</v>
      </c>
      <c r="P38" s="3">
        <f t="shared" si="5"/>
        <v>4.0636574074071063E-4</v>
      </c>
      <c r="Q38" s="1">
        <v>0.96855434027777776</v>
      </c>
      <c r="R38" t="s">
        <v>35</v>
      </c>
      <c r="S38">
        <v>21.5</v>
      </c>
      <c r="T38">
        <v>19.62</v>
      </c>
      <c r="V38">
        <f t="shared" si="6"/>
        <v>40.620370370358927</v>
      </c>
      <c r="W38" s="3">
        <f t="shared" si="7"/>
        <v>4.0620370370358927E-4</v>
      </c>
      <c r="X38" s="1">
        <v>0.99061256944444442</v>
      </c>
      <c r="Y38" t="s">
        <v>35</v>
      </c>
      <c r="Z38">
        <v>20.5</v>
      </c>
      <c r="AA38">
        <v>20.309999999999999</v>
      </c>
    </row>
    <row r="39" spans="1:27" x14ac:dyDescent="0.25">
      <c r="A39">
        <f t="shared" si="0"/>
        <v>41.802083333319914</v>
      </c>
      <c r="B39" s="3">
        <f t="shared" si="1"/>
        <v>4.1802083333319917E-4</v>
      </c>
      <c r="C39" s="1">
        <v>0.92048665509259253</v>
      </c>
      <c r="D39" t="s">
        <v>35</v>
      </c>
      <c r="E39">
        <v>22.5</v>
      </c>
      <c r="F39">
        <v>17.559999999999999</v>
      </c>
      <c r="H39">
        <f t="shared" si="2"/>
        <v>41.766203703708094</v>
      </c>
      <c r="I39" s="3">
        <f t="shared" si="3"/>
        <v>4.1766203703708094E-4</v>
      </c>
      <c r="J39" s="1">
        <v>0.94649759259259258</v>
      </c>
      <c r="K39" t="s">
        <v>35</v>
      </c>
      <c r="L39">
        <v>22.5</v>
      </c>
      <c r="M39">
        <v>19.440000000000001</v>
      </c>
      <c r="O39">
        <f t="shared" si="4"/>
        <v>41.7465277777751</v>
      </c>
      <c r="P39" s="3">
        <f t="shared" si="5"/>
        <v>4.17465277777751E-4</v>
      </c>
      <c r="Q39" s="1">
        <v>0.9685654398148148</v>
      </c>
      <c r="R39" t="s">
        <v>35</v>
      </c>
      <c r="S39">
        <v>21.75</v>
      </c>
      <c r="T39">
        <v>19.62</v>
      </c>
      <c r="V39">
        <f t="shared" si="6"/>
        <v>41.75231481480246</v>
      </c>
      <c r="W39" s="3">
        <f t="shared" si="7"/>
        <v>4.175231481480246E-4</v>
      </c>
      <c r="X39" s="1">
        <v>0.99062388888888886</v>
      </c>
      <c r="Y39" t="s">
        <v>35</v>
      </c>
      <c r="Z39">
        <v>20.5</v>
      </c>
      <c r="AA39">
        <v>20.37</v>
      </c>
    </row>
    <row r="40" spans="1:27" x14ac:dyDescent="0.25">
      <c r="A40">
        <f t="shared" si="0"/>
        <v>42.950231481475583</v>
      </c>
      <c r="B40" s="3">
        <f t="shared" si="1"/>
        <v>4.2950231481475587E-4</v>
      </c>
      <c r="C40" s="1">
        <v>0.92049813657407409</v>
      </c>
      <c r="D40" t="s">
        <v>35</v>
      </c>
      <c r="E40">
        <v>22.5</v>
      </c>
      <c r="F40">
        <v>17.559999999999999</v>
      </c>
      <c r="H40">
        <f t="shared" si="2"/>
        <v>42.87615740741213</v>
      </c>
      <c r="I40" s="3">
        <f t="shared" si="3"/>
        <v>4.287615740741213E-4</v>
      </c>
      <c r="J40" s="1">
        <v>0.94650869212962963</v>
      </c>
      <c r="K40" t="s">
        <v>35</v>
      </c>
      <c r="L40">
        <v>22</v>
      </c>
      <c r="M40">
        <v>19.37</v>
      </c>
      <c r="O40">
        <f t="shared" si="4"/>
        <v>42.859953703699993</v>
      </c>
      <c r="P40" s="3">
        <f t="shared" si="5"/>
        <v>4.2859953703699993E-4</v>
      </c>
      <c r="Q40" s="1">
        <v>0.96857657407407405</v>
      </c>
      <c r="R40" t="s">
        <v>35</v>
      </c>
      <c r="S40">
        <v>21.75</v>
      </c>
      <c r="T40">
        <v>19.62</v>
      </c>
      <c r="V40">
        <f t="shared" si="6"/>
        <v>42.856481481479136</v>
      </c>
      <c r="W40" s="3">
        <f t="shared" si="7"/>
        <v>4.2856481481479136E-4</v>
      </c>
      <c r="X40" s="1">
        <v>0.99063493055555563</v>
      </c>
      <c r="Y40" t="s">
        <v>35</v>
      </c>
      <c r="Z40">
        <v>20.75</v>
      </c>
      <c r="AA40">
        <v>20.309999999999999</v>
      </c>
    </row>
    <row r="41" spans="1:27" x14ac:dyDescent="0.25">
      <c r="A41">
        <f t="shared" si="0"/>
        <v>44.067129629621334</v>
      </c>
      <c r="B41" s="3">
        <f t="shared" si="1"/>
        <v>4.4067129629621338E-4</v>
      </c>
      <c r="C41" s="1">
        <v>0.92050930555555555</v>
      </c>
      <c r="D41" t="s">
        <v>35</v>
      </c>
      <c r="E41">
        <v>22.5</v>
      </c>
      <c r="F41">
        <v>17.559999999999999</v>
      </c>
      <c r="H41">
        <f t="shared" si="2"/>
        <v>43.984953703712918</v>
      </c>
      <c r="I41" s="3">
        <f t="shared" si="3"/>
        <v>4.3984953703712915E-4</v>
      </c>
      <c r="J41" s="1">
        <v>0.94651978009259263</v>
      </c>
      <c r="K41" t="s">
        <v>35</v>
      </c>
      <c r="L41">
        <v>22.25</v>
      </c>
      <c r="M41">
        <v>19.440000000000001</v>
      </c>
      <c r="O41">
        <f t="shared" si="4"/>
        <v>43.973379629624887</v>
      </c>
      <c r="P41" s="3">
        <f t="shared" si="5"/>
        <v>4.3973379629624887E-4</v>
      </c>
      <c r="Q41" s="1">
        <v>0.9685877083333333</v>
      </c>
      <c r="R41" t="s">
        <v>35</v>
      </c>
      <c r="S41">
        <v>21.5</v>
      </c>
      <c r="T41">
        <v>19.62</v>
      </c>
      <c r="V41">
        <f t="shared" si="6"/>
        <v>43.961805555547961</v>
      </c>
      <c r="W41" s="3">
        <f t="shared" si="7"/>
        <v>4.3961805555547961E-4</v>
      </c>
      <c r="X41" s="1">
        <v>0.99064598379629631</v>
      </c>
      <c r="Y41" t="s">
        <v>35</v>
      </c>
      <c r="Z41">
        <v>20.75</v>
      </c>
      <c r="AA41">
        <v>20.309999999999999</v>
      </c>
    </row>
    <row r="42" spans="1:27" x14ac:dyDescent="0.25">
      <c r="A42">
        <f t="shared" si="0"/>
        <v>45.17939814814298</v>
      </c>
      <c r="B42" s="3">
        <f t="shared" si="1"/>
        <v>4.517939814814298E-4</v>
      </c>
      <c r="C42" s="1">
        <v>0.92052042824074076</v>
      </c>
      <c r="D42" t="s">
        <v>35</v>
      </c>
      <c r="E42">
        <v>22.5</v>
      </c>
      <c r="F42">
        <v>17.559999999999999</v>
      </c>
      <c r="H42">
        <f t="shared" si="2"/>
        <v>45.090277777792842</v>
      </c>
      <c r="I42" s="3">
        <f t="shared" si="3"/>
        <v>4.5090277777792842E-4</v>
      </c>
      <c r="J42" s="1">
        <v>0.94653083333333343</v>
      </c>
      <c r="K42" t="s">
        <v>35</v>
      </c>
      <c r="L42">
        <v>22.75</v>
      </c>
      <c r="M42">
        <v>19.37</v>
      </c>
      <c r="O42">
        <f t="shared" si="4"/>
        <v>45.082175925914569</v>
      </c>
      <c r="P42" s="3">
        <f t="shared" si="5"/>
        <v>4.5082175925914569E-4</v>
      </c>
      <c r="Q42" s="1">
        <v>0.96859879629629619</v>
      </c>
      <c r="R42" t="s">
        <v>35</v>
      </c>
      <c r="S42">
        <v>21.5</v>
      </c>
      <c r="T42">
        <v>19.62</v>
      </c>
      <c r="V42">
        <f t="shared" si="6"/>
        <v>45.072916666655246</v>
      </c>
      <c r="W42" s="3">
        <f t="shared" si="7"/>
        <v>4.5072916666655249E-4</v>
      </c>
      <c r="X42" s="1">
        <v>0.99065709490740739</v>
      </c>
      <c r="Y42" t="s">
        <v>35</v>
      </c>
      <c r="Z42">
        <v>20.75</v>
      </c>
      <c r="AA42">
        <v>20.309999999999999</v>
      </c>
    </row>
    <row r="43" spans="1:27" x14ac:dyDescent="0.25">
      <c r="A43">
        <f t="shared" si="0"/>
        <v>46.288194444443761</v>
      </c>
      <c r="B43" s="3">
        <f t="shared" si="1"/>
        <v>4.6288194444443764E-4</v>
      </c>
      <c r="C43" s="1">
        <v>0.92053151620370377</v>
      </c>
      <c r="D43" t="s">
        <v>35</v>
      </c>
      <c r="E43">
        <v>22.5</v>
      </c>
      <c r="F43">
        <v>17.559999999999999</v>
      </c>
      <c r="H43">
        <f t="shared" si="2"/>
        <v>46.240740740743917</v>
      </c>
      <c r="I43" s="3">
        <f t="shared" si="3"/>
        <v>4.6240740740743913E-4</v>
      </c>
      <c r="J43" s="1">
        <v>0.94654233796296294</v>
      </c>
      <c r="K43" t="s">
        <v>35</v>
      </c>
      <c r="L43">
        <v>22.75</v>
      </c>
      <c r="M43">
        <v>19.37</v>
      </c>
      <c r="O43">
        <f t="shared" si="4"/>
        <v>46.203703703706637</v>
      </c>
      <c r="P43" s="3">
        <f t="shared" si="5"/>
        <v>4.6203703703706633E-4</v>
      </c>
      <c r="Q43" s="1">
        <v>0.96861001157407411</v>
      </c>
      <c r="R43" t="s">
        <v>35</v>
      </c>
      <c r="S43">
        <v>21</v>
      </c>
      <c r="T43">
        <v>19.559999999999999</v>
      </c>
      <c r="V43">
        <f t="shared" si="6"/>
        <v>46.188657407397748</v>
      </c>
      <c r="W43" s="3">
        <f t="shared" si="7"/>
        <v>4.6188657407397748E-4</v>
      </c>
      <c r="X43" s="1">
        <v>0.99066825231481481</v>
      </c>
      <c r="Y43" t="s">
        <v>35</v>
      </c>
      <c r="Z43">
        <v>20.25</v>
      </c>
      <c r="AA43">
        <v>20.309999999999999</v>
      </c>
    </row>
    <row r="44" spans="1:27" x14ac:dyDescent="0.25">
      <c r="A44">
        <f t="shared" si="0"/>
        <v>47.401620370357556</v>
      </c>
      <c r="B44" s="3">
        <f t="shared" si="1"/>
        <v>4.7401620370357556E-4</v>
      </c>
      <c r="C44" s="1">
        <v>0.92054265046296291</v>
      </c>
      <c r="D44" t="s">
        <v>35</v>
      </c>
      <c r="E44">
        <v>22</v>
      </c>
      <c r="F44">
        <v>17.559999999999999</v>
      </c>
      <c r="H44">
        <f t="shared" si="2"/>
        <v>47.354166666679909</v>
      </c>
      <c r="I44" s="3">
        <f t="shared" si="3"/>
        <v>4.7354166666679909E-4</v>
      </c>
      <c r="J44" s="1">
        <v>0.9465534722222223</v>
      </c>
      <c r="K44" t="s">
        <v>35</v>
      </c>
      <c r="L44">
        <v>22.75</v>
      </c>
      <c r="M44">
        <v>19.37</v>
      </c>
      <c r="O44">
        <f t="shared" si="4"/>
        <v>47.313657407410673</v>
      </c>
      <c r="P44" s="3">
        <f t="shared" si="5"/>
        <v>4.731365740741067E-4</v>
      </c>
      <c r="Q44" s="1">
        <v>0.96862111111111115</v>
      </c>
      <c r="R44" t="s">
        <v>35</v>
      </c>
      <c r="S44">
        <v>22</v>
      </c>
      <c r="T44">
        <v>19.62</v>
      </c>
      <c r="V44">
        <f t="shared" si="6"/>
        <v>47.325231481476493</v>
      </c>
      <c r="W44" s="3">
        <f t="shared" si="7"/>
        <v>4.7325231481476493E-4</v>
      </c>
      <c r="X44" s="1">
        <v>0.9906796180555556</v>
      </c>
      <c r="Y44" t="s">
        <v>35</v>
      </c>
      <c r="Z44">
        <v>20.5</v>
      </c>
      <c r="AA44">
        <v>20.309999999999999</v>
      </c>
    </row>
    <row r="45" spans="1:27" x14ac:dyDescent="0.25">
      <c r="A45">
        <f t="shared" si="0"/>
        <v>48.509259259255089</v>
      </c>
      <c r="B45" s="3">
        <f t="shared" si="1"/>
        <v>4.8509259259255089E-4</v>
      </c>
      <c r="C45" s="1">
        <v>0.92055372685185188</v>
      </c>
      <c r="D45" t="s">
        <v>35</v>
      </c>
      <c r="E45">
        <v>22</v>
      </c>
      <c r="F45">
        <v>17.559999999999999</v>
      </c>
      <c r="H45">
        <f t="shared" si="2"/>
        <v>48.462962962969591</v>
      </c>
      <c r="I45" s="3">
        <f t="shared" si="3"/>
        <v>4.8462962962969591E-4</v>
      </c>
      <c r="J45" s="1">
        <v>0.9465645601851852</v>
      </c>
      <c r="K45" t="s">
        <v>35</v>
      </c>
      <c r="L45">
        <v>22.75</v>
      </c>
      <c r="M45">
        <v>19.37</v>
      </c>
      <c r="O45">
        <f t="shared" si="4"/>
        <v>48.425925925932312</v>
      </c>
      <c r="P45" s="3">
        <f t="shared" si="5"/>
        <v>4.8425925925932312E-4</v>
      </c>
      <c r="Q45" s="1">
        <v>0.96863223379629637</v>
      </c>
      <c r="R45" t="s">
        <v>35</v>
      </c>
      <c r="S45">
        <v>21.5</v>
      </c>
      <c r="T45">
        <v>19.559999999999999</v>
      </c>
      <c r="V45">
        <f t="shared" si="6"/>
        <v>48.429398148130964</v>
      </c>
      <c r="W45" s="3">
        <f t="shared" si="7"/>
        <v>4.8429398148130964E-4</v>
      </c>
      <c r="X45" s="1">
        <v>0.99069065972222214</v>
      </c>
      <c r="Y45" t="s">
        <v>35</v>
      </c>
      <c r="Z45">
        <v>20.75</v>
      </c>
      <c r="AA45">
        <v>20.309999999999999</v>
      </c>
    </row>
    <row r="46" spans="1:27" x14ac:dyDescent="0.25">
      <c r="A46">
        <f t="shared" si="0"/>
        <v>49.620370370373479</v>
      </c>
      <c r="B46" s="3">
        <f t="shared" si="1"/>
        <v>4.9620370370373479E-4</v>
      </c>
      <c r="C46" s="1">
        <v>0.92056483796296307</v>
      </c>
      <c r="D46" t="s">
        <v>35</v>
      </c>
      <c r="E46">
        <v>22.25</v>
      </c>
      <c r="F46">
        <v>17.559999999999999</v>
      </c>
      <c r="H46">
        <f t="shared" si="2"/>
        <v>49.574074074087982</v>
      </c>
      <c r="I46" s="3">
        <f t="shared" si="3"/>
        <v>4.9574074074087982E-4</v>
      </c>
      <c r="J46" s="1">
        <v>0.94657567129629638</v>
      </c>
      <c r="K46" t="s">
        <v>35</v>
      </c>
      <c r="L46">
        <v>22.25</v>
      </c>
      <c r="M46">
        <v>19.37</v>
      </c>
      <c r="O46">
        <f t="shared" si="4"/>
        <v>49.567129629624063</v>
      </c>
      <c r="P46" s="3">
        <f t="shared" si="5"/>
        <v>4.9567129629624063E-4</v>
      </c>
      <c r="Q46" s="1">
        <v>0.96864364583333329</v>
      </c>
      <c r="R46" t="s">
        <v>35</v>
      </c>
      <c r="S46">
        <v>22.25</v>
      </c>
      <c r="T46">
        <v>19.559999999999999</v>
      </c>
      <c r="V46">
        <f t="shared" si="6"/>
        <v>49.524305555537218</v>
      </c>
      <c r="W46" s="3">
        <f t="shared" si="7"/>
        <v>4.9524305555537218E-4</v>
      </c>
      <c r="X46" s="1">
        <v>0.99070160879629621</v>
      </c>
      <c r="Y46" t="s">
        <v>35</v>
      </c>
      <c r="Z46">
        <v>20.5</v>
      </c>
      <c r="AA46">
        <v>20.309999999999999</v>
      </c>
    </row>
    <row r="47" spans="1:27" x14ac:dyDescent="0.25">
      <c r="A47">
        <f t="shared" si="0"/>
        <v>50.731481481469665</v>
      </c>
      <c r="B47" s="3">
        <f t="shared" si="1"/>
        <v>5.0731481481469665E-4</v>
      </c>
      <c r="C47" s="1">
        <v>0.92057594907407403</v>
      </c>
      <c r="D47" t="s">
        <v>35</v>
      </c>
      <c r="E47">
        <v>21.75</v>
      </c>
      <c r="F47">
        <v>17.559999999999999</v>
      </c>
      <c r="H47">
        <f t="shared" si="2"/>
        <v>50.684027777792018</v>
      </c>
      <c r="I47" s="3">
        <f t="shared" si="3"/>
        <v>5.0684027777792018E-4</v>
      </c>
      <c r="J47" s="1">
        <v>0.94658677083333342</v>
      </c>
      <c r="K47" t="s">
        <v>35</v>
      </c>
      <c r="L47">
        <v>22</v>
      </c>
      <c r="M47">
        <v>19.37</v>
      </c>
      <c r="O47">
        <f t="shared" si="4"/>
        <v>50.673611111107242</v>
      </c>
      <c r="P47" s="3">
        <f t="shared" si="5"/>
        <v>5.0673611111107242E-4</v>
      </c>
      <c r="Q47" s="1">
        <v>0.96865471064814812</v>
      </c>
      <c r="R47" t="s">
        <v>35</v>
      </c>
      <c r="S47">
        <v>22.25</v>
      </c>
      <c r="T47">
        <v>19.559999999999999</v>
      </c>
      <c r="V47">
        <f t="shared" si="6"/>
        <v>50.67476851851049</v>
      </c>
      <c r="W47" s="3">
        <f t="shared" si="7"/>
        <v>5.0674768518510493E-4</v>
      </c>
      <c r="X47" s="1">
        <v>0.99071311342592594</v>
      </c>
      <c r="Y47" t="s">
        <v>35</v>
      </c>
      <c r="Z47">
        <v>20.75</v>
      </c>
      <c r="AA47">
        <v>20.309999999999999</v>
      </c>
    </row>
    <row r="48" spans="1:27" x14ac:dyDescent="0.25">
      <c r="A48">
        <f t="shared" si="0"/>
        <v>51.842592592588055</v>
      </c>
      <c r="B48" s="3">
        <f t="shared" si="1"/>
        <v>5.1842592592588055E-4</v>
      </c>
      <c r="C48" s="1">
        <v>0.92058706018518521</v>
      </c>
      <c r="D48" t="s">
        <v>35</v>
      </c>
      <c r="E48">
        <v>22.5</v>
      </c>
      <c r="F48">
        <v>17.559999999999999</v>
      </c>
      <c r="H48">
        <f t="shared" si="2"/>
        <v>51.793981481496054</v>
      </c>
      <c r="I48" s="3">
        <f t="shared" si="3"/>
        <v>5.1793981481496054E-4</v>
      </c>
      <c r="J48" s="1">
        <v>0.94659787037037046</v>
      </c>
      <c r="K48" t="s">
        <v>35</v>
      </c>
      <c r="L48">
        <v>22.75</v>
      </c>
      <c r="M48">
        <v>19.37</v>
      </c>
      <c r="O48">
        <f t="shared" si="4"/>
        <v>51.775462962966316</v>
      </c>
      <c r="P48" s="3">
        <f t="shared" si="5"/>
        <v>5.1775462962966312E-4</v>
      </c>
      <c r="Q48" s="1">
        <v>0.96866572916666671</v>
      </c>
      <c r="R48" t="s">
        <v>35</v>
      </c>
      <c r="S48">
        <v>22</v>
      </c>
      <c r="T48">
        <v>19.559999999999999</v>
      </c>
      <c r="V48">
        <f t="shared" si="6"/>
        <v>51.783564814800172</v>
      </c>
      <c r="W48" s="3">
        <f t="shared" si="7"/>
        <v>5.1783564814800176E-4</v>
      </c>
      <c r="X48" s="1">
        <v>0.99072420138888884</v>
      </c>
      <c r="Y48" t="s">
        <v>35</v>
      </c>
      <c r="Z48">
        <v>21</v>
      </c>
      <c r="AA48">
        <v>20.309999999999999</v>
      </c>
    </row>
    <row r="49" spans="1:27" x14ac:dyDescent="0.25">
      <c r="A49">
        <f t="shared" si="0"/>
        <v>52.954861111109693</v>
      </c>
      <c r="B49" s="3">
        <f t="shared" si="1"/>
        <v>5.2954861111109697E-4</v>
      </c>
      <c r="C49" s="1">
        <v>0.92059818287037043</v>
      </c>
      <c r="D49" t="s">
        <v>35</v>
      </c>
      <c r="E49">
        <v>22.25</v>
      </c>
      <c r="F49">
        <v>17.559999999999999</v>
      </c>
      <c r="H49">
        <f t="shared" si="2"/>
        <v>52.912037037033954</v>
      </c>
      <c r="I49" s="3">
        <f t="shared" si="3"/>
        <v>5.2912037037033954E-4</v>
      </c>
      <c r="J49" s="1">
        <v>0.94660905092592584</v>
      </c>
      <c r="K49" t="s">
        <v>35</v>
      </c>
      <c r="L49">
        <v>22.5</v>
      </c>
      <c r="M49">
        <v>19.37</v>
      </c>
      <c r="O49">
        <f t="shared" si="4"/>
        <v>52.883101851852743</v>
      </c>
      <c r="P49" s="3">
        <f t="shared" si="5"/>
        <v>5.2883101851852743E-4</v>
      </c>
      <c r="Q49" s="1">
        <v>0.96867680555555558</v>
      </c>
      <c r="R49" t="s">
        <v>35</v>
      </c>
      <c r="S49">
        <v>22.25</v>
      </c>
      <c r="T49">
        <v>19.559999999999999</v>
      </c>
      <c r="V49">
        <f t="shared" si="6"/>
        <v>52.878472222206426</v>
      </c>
      <c r="W49" s="3">
        <f t="shared" si="7"/>
        <v>5.287847222220643E-4</v>
      </c>
      <c r="X49" s="1">
        <v>0.9907351504629629</v>
      </c>
      <c r="Y49" t="s">
        <v>35</v>
      </c>
      <c r="Z49">
        <v>21.25</v>
      </c>
      <c r="AA49">
        <v>20.309999999999999</v>
      </c>
    </row>
    <row r="50" spans="1:27" x14ac:dyDescent="0.25">
      <c r="A50">
        <f t="shared" si="0"/>
        <v>54.068287037023488</v>
      </c>
      <c r="B50" s="3">
        <f t="shared" si="1"/>
        <v>5.4068287037023488E-4</v>
      </c>
      <c r="C50" s="1">
        <v>0.92060931712962957</v>
      </c>
      <c r="D50" t="s">
        <v>35</v>
      </c>
      <c r="E50">
        <v>22.75</v>
      </c>
      <c r="F50">
        <v>17.559999999999999</v>
      </c>
      <c r="H50">
        <f t="shared" si="2"/>
        <v>54.026620370373202</v>
      </c>
      <c r="I50" s="3">
        <f t="shared" si="3"/>
        <v>5.4026620370373202E-4</v>
      </c>
      <c r="J50" s="1">
        <v>0.94662019675925924</v>
      </c>
      <c r="K50" t="s">
        <v>35</v>
      </c>
      <c r="L50">
        <v>22.75</v>
      </c>
      <c r="M50">
        <v>19.37</v>
      </c>
      <c r="O50">
        <f t="shared" si="4"/>
        <v>53.989583333335922</v>
      </c>
      <c r="P50" s="3">
        <f t="shared" si="5"/>
        <v>5.3989583333335922E-4</v>
      </c>
      <c r="Q50" s="1">
        <v>0.96868787037037041</v>
      </c>
      <c r="R50" t="s">
        <v>35</v>
      </c>
      <c r="S50">
        <v>22.25</v>
      </c>
      <c r="T50">
        <v>19.559999999999999</v>
      </c>
      <c r="V50">
        <f t="shared" si="6"/>
        <v>54.009259259246711</v>
      </c>
      <c r="W50" s="3">
        <f t="shared" si="7"/>
        <v>5.4009259259246711E-4</v>
      </c>
      <c r="X50" s="1">
        <v>0.9907464583333333</v>
      </c>
      <c r="Y50" t="s">
        <v>35</v>
      </c>
      <c r="Z50">
        <v>20.5</v>
      </c>
      <c r="AA50">
        <v>20.309999999999999</v>
      </c>
    </row>
    <row r="51" spans="1:27" x14ac:dyDescent="0.25">
      <c r="A51">
        <f t="shared" si="0"/>
        <v>55.175925925921021</v>
      </c>
      <c r="B51" s="3">
        <f t="shared" si="1"/>
        <v>5.5175925925921021E-4</v>
      </c>
      <c r="C51" s="1">
        <v>0.92062039351851854</v>
      </c>
      <c r="D51" t="s">
        <v>35</v>
      </c>
      <c r="E51">
        <v>22.5</v>
      </c>
      <c r="F51">
        <v>17.559999999999999</v>
      </c>
      <c r="H51">
        <f t="shared" si="2"/>
        <v>55.136574074077238</v>
      </c>
      <c r="I51" s="3">
        <f t="shared" si="3"/>
        <v>5.5136574074077238E-4</v>
      </c>
      <c r="J51" s="1">
        <v>0.94663129629629628</v>
      </c>
      <c r="K51" t="s">
        <v>35</v>
      </c>
      <c r="L51">
        <v>22.5</v>
      </c>
      <c r="M51">
        <v>19.37</v>
      </c>
      <c r="O51">
        <f t="shared" si="4"/>
        <v>55.127314814817922</v>
      </c>
      <c r="P51" s="3">
        <f t="shared" si="5"/>
        <v>5.5127314814817918E-4</v>
      </c>
      <c r="Q51" s="1">
        <v>0.96869924768518523</v>
      </c>
      <c r="R51" t="s">
        <v>35</v>
      </c>
      <c r="S51">
        <v>22.25</v>
      </c>
      <c r="T51">
        <v>19.559999999999999</v>
      </c>
      <c r="V51">
        <f t="shared" si="6"/>
        <v>55.106481481470567</v>
      </c>
      <c r="W51" s="3">
        <f t="shared" si="7"/>
        <v>5.5106481481470571E-4</v>
      </c>
      <c r="X51" s="1">
        <v>0.99075743055555554</v>
      </c>
      <c r="Y51" t="s">
        <v>35</v>
      </c>
      <c r="Z51">
        <v>20.75</v>
      </c>
      <c r="AA51">
        <v>20.309999999999999</v>
      </c>
    </row>
    <row r="52" spans="1:27" x14ac:dyDescent="0.25">
      <c r="A52">
        <f t="shared" si="0"/>
        <v>56.288194444431561</v>
      </c>
      <c r="B52" s="3">
        <f t="shared" si="1"/>
        <v>5.6288194444431561E-4</v>
      </c>
      <c r="C52" s="1">
        <v>0.92063151620370365</v>
      </c>
      <c r="D52" t="s">
        <v>35</v>
      </c>
      <c r="E52">
        <v>22.75</v>
      </c>
      <c r="F52">
        <v>17.559999999999999</v>
      </c>
      <c r="H52">
        <f t="shared" si="2"/>
        <v>56.250000000002132</v>
      </c>
      <c r="I52" s="3">
        <f t="shared" si="3"/>
        <v>5.6250000000002132E-4</v>
      </c>
      <c r="J52" s="1">
        <v>0.94664243055555553</v>
      </c>
      <c r="K52" t="s">
        <v>35</v>
      </c>
      <c r="L52">
        <v>22.5</v>
      </c>
      <c r="M52">
        <v>19.440000000000001</v>
      </c>
      <c r="O52">
        <f t="shared" si="4"/>
        <v>56.22916666666589</v>
      </c>
      <c r="P52" s="3">
        <f t="shared" si="5"/>
        <v>5.6229166666665886E-4</v>
      </c>
      <c r="Q52" s="1">
        <v>0.96871026620370371</v>
      </c>
      <c r="R52" t="s">
        <v>35</v>
      </c>
      <c r="S52">
        <v>22.25</v>
      </c>
      <c r="T52">
        <v>19.559999999999999</v>
      </c>
      <c r="V52">
        <f t="shared" si="6"/>
        <v>56.207175925915287</v>
      </c>
      <c r="W52" s="3">
        <f t="shared" si="7"/>
        <v>5.6207175925915287E-4</v>
      </c>
      <c r="X52" s="1">
        <v>0.99076843749999999</v>
      </c>
      <c r="Y52" t="s">
        <v>35</v>
      </c>
      <c r="Z52">
        <v>21.5</v>
      </c>
      <c r="AA52">
        <v>20.309999999999999</v>
      </c>
    </row>
    <row r="53" spans="1:27" x14ac:dyDescent="0.25">
      <c r="A53">
        <f t="shared" si="0"/>
        <v>57.399305555549951</v>
      </c>
      <c r="B53" s="3">
        <f t="shared" si="1"/>
        <v>5.7399305555549951E-4</v>
      </c>
      <c r="C53" s="1">
        <v>0.92064262731481483</v>
      </c>
      <c r="D53" t="s">
        <v>35</v>
      </c>
      <c r="E53">
        <v>22.25</v>
      </c>
      <c r="F53">
        <v>17.62</v>
      </c>
      <c r="H53">
        <f t="shared" si="2"/>
        <v>57.355324074082063</v>
      </c>
      <c r="I53" s="3">
        <f t="shared" si="3"/>
        <v>5.7355324074082059E-4</v>
      </c>
      <c r="J53" s="1">
        <v>0.94665348379629632</v>
      </c>
      <c r="K53" t="s">
        <v>35</v>
      </c>
      <c r="L53">
        <v>22.75</v>
      </c>
      <c r="M53">
        <v>19.440000000000001</v>
      </c>
      <c r="O53">
        <f t="shared" si="4"/>
        <v>57.337962962955572</v>
      </c>
      <c r="P53" s="3">
        <f t="shared" si="5"/>
        <v>5.7337962962955569E-4</v>
      </c>
      <c r="Q53" s="1">
        <v>0.9687213541666666</v>
      </c>
      <c r="R53" t="s">
        <v>35</v>
      </c>
      <c r="S53">
        <v>22.25</v>
      </c>
      <c r="T53">
        <v>19.559999999999999</v>
      </c>
      <c r="V53">
        <f t="shared" si="6"/>
        <v>57.341435185176422</v>
      </c>
      <c r="W53" s="3">
        <f t="shared" si="7"/>
        <v>5.7341435185176426E-4</v>
      </c>
      <c r="X53" s="1">
        <v>0.9907797800925926</v>
      </c>
      <c r="Y53" t="s">
        <v>35</v>
      </c>
      <c r="Z53">
        <v>20.75</v>
      </c>
      <c r="AA53">
        <v>20.309999999999999</v>
      </c>
    </row>
    <row r="54" spans="1:27" x14ac:dyDescent="0.25">
      <c r="A54">
        <f t="shared" si="0"/>
        <v>58.513888888889198</v>
      </c>
      <c r="B54" s="3">
        <f t="shared" si="1"/>
        <v>5.8513888888889198E-4</v>
      </c>
      <c r="C54" s="1">
        <v>0.92065377314814822</v>
      </c>
      <c r="D54" t="s">
        <v>35</v>
      </c>
      <c r="E54">
        <v>22.5</v>
      </c>
      <c r="F54">
        <v>17.559999999999999</v>
      </c>
      <c r="H54">
        <f t="shared" si="2"/>
        <v>58.46874999999585</v>
      </c>
      <c r="I54" s="3">
        <f t="shared" si="3"/>
        <v>5.846874999999585E-4</v>
      </c>
      <c r="J54" s="1">
        <v>0.94666461805555546</v>
      </c>
      <c r="K54" t="s">
        <v>35</v>
      </c>
      <c r="L54">
        <v>22.25</v>
      </c>
      <c r="M54">
        <v>19.37</v>
      </c>
      <c r="O54">
        <f t="shared" si="4"/>
        <v>58.459490740747633</v>
      </c>
      <c r="P54" s="3">
        <f t="shared" si="5"/>
        <v>5.8459490740747633E-4</v>
      </c>
      <c r="Q54" s="1">
        <v>0.96873256944444452</v>
      </c>
      <c r="R54" t="s">
        <v>35</v>
      </c>
      <c r="S54">
        <v>22.5</v>
      </c>
      <c r="T54">
        <v>19.559999999999999</v>
      </c>
      <c r="V54">
        <f t="shared" si="6"/>
        <v>58.452546296283714</v>
      </c>
      <c r="W54" s="3">
        <f t="shared" si="7"/>
        <v>5.8452546296283714E-4</v>
      </c>
      <c r="X54" s="1">
        <v>0.99079089120370367</v>
      </c>
      <c r="Y54" t="s">
        <v>35</v>
      </c>
      <c r="Z54">
        <v>21</v>
      </c>
      <c r="AA54">
        <v>20.25</v>
      </c>
    </row>
    <row r="55" spans="1:27" x14ac:dyDescent="0.25">
      <c r="A55">
        <f t="shared" si="0"/>
        <v>59.626157407399738</v>
      </c>
      <c r="B55" s="3">
        <f t="shared" si="1"/>
        <v>5.9626157407399738E-4</v>
      </c>
      <c r="C55" s="1">
        <v>0.92066489583333333</v>
      </c>
      <c r="D55" t="s">
        <v>35</v>
      </c>
      <c r="E55">
        <v>22.75</v>
      </c>
      <c r="F55">
        <v>17.62</v>
      </c>
      <c r="H55">
        <f t="shared" si="2"/>
        <v>59.58217592593185</v>
      </c>
      <c r="I55" s="3">
        <f t="shared" si="3"/>
        <v>5.9582175925931846E-4</v>
      </c>
      <c r="J55" s="1">
        <v>0.94667575231481482</v>
      </c>
      <c r="K55" t="s">
        <v>35</v>
      </c>
      <c r="L55">
        <v>22.75</v>
      </c>
      <c r="M55">
        <v>19.37</v>
      </c>
      <c r="O55">
        <f t="shared" si="4"/>
        <v>59.559027777777999</v>
      </c>
      <c r="P55" s="3">
        <f t="shared" si="5"/>
        <v>5.9559027777777995E-4</v>
      </c>
      <c r="Q55" s="1">
        <v>0.96874356481481483</v>
      </c>
      <c r="R55" t="s">
        <v>35</v>
      </c>
      <c r="S55">
        <v>22</v>
      </c>
      <c r="T55">
        <v>19.559999999999999</v>
      </c>
      <c r="V55">
        <f t="shared" si="6"/>
        <v>59.55671296296039</v>
      </c>
      <c r="W55" s="3">
        <f t="shared" si="7"/>
        <v>5.955671296296039E-4</v>
      </c>
      <c r="X55" s="1">
        <v>0.99080193287037044</v>
      </c>
      <c r="Y55" t="s">
        <v>35</v>
      </c>
      <c r="Z55">
        <v>21.5</v>
      </c>
      <c r="AA55">
        <v>20.309999999999999</v>
      </c>
    </row>
    <row r="56" spans="1:27" x14ac:dyDescent="0.25">
      <c r="A56">
        <f t="shared" si="0"/>
        <v>60.774305555544302</v>
      </c>
      <c r="B56" s="3">
        <f t="shared" si="1"/>
        <v>6.0774305555544306E-4</v>
      </c>
      <c r="C56" s="1">
        <v>0.92067637731481478</v>
      </c>
      <c r="D56" t="s">
        <v>35</v>
      </c>
      <c r="E56">
        <v>22.75</v>
      </c>
      <c r="F56">
        <v>17.559999999999999</v>
      </c>
      <c r="H56">
        <f t="shared" si="2"/>
        <v>60.697916666674345</v>
      </c>
      <c r="I56" s="3">
        <f t="shared" si="3"/>
        <v>6.0697916666674345E-4</v>
      </c>
      <c r="J56" s="1">
        <v>0.94668690972222225</v>
      </c>
      <c r="K56" t="s">
        <v>35</v>
      </c>
      <c r="L56">
        <v>22.75</v>
      </c>
      <c r="M56">
        <v>19.37</v>
      </c>
      <c r="O56">
        <f t="shared" si="4"/>
        <v>60.668981481482035</v>
      </c>
      <c r="P56" s="3">
        <f t="shared" si="5"/>
        <v>6.0668981481482032E-4</v>
      </c>
      <c r="Q56" s="1">
        <v>0.96875466435185187</v>
      </c>
      <c r="R56" t="s">
        <v>35</v>
      </c>
      <c r="S56">
        <v>22.25</v>
      </c>
      <c r="T56">
        <v>19.5</v>
      </c>
      <c r="V56">
        <f t="shared" si="6"/>
        <v>60.671296296288531</v>
      </c>
      <c r="W56" s="3">
        <f t="shared" si="7"/>
        <v>6.0671296296288535E-4</v>
      </c>
      <c r="X56" s="1">
        <v>0.99081307870370372</v>
      </c>
      <c r="Y56" t="s">
        <v>35</v>
      </c>
      <c r="Z56">
        <v>21</v>
      </c>
      <c r="AA56">
        <v>20.25</v>
      </c>
    </row>
    <row r="57" spans="1:27" x14ac:dyDescent="0.25">
      <c r="A57">
        <f t="shared" si="0"/>
        <v>61.880787037038587</v>
      </c>
      <c r="B57" s="3">
        <f t="shared" si="1"/>
        <v>6.1880787037038587E-4</v>
      </c>
      <c r="C57" s="1">
        <v>0.92068744212962972</v>
      </c>
      <c r="D57" t="s">
        <v>35</v>
      </c>
      <c r="E57">
        <v>22.75</v>
      </c>
      <c r="F57">
        <v>17.559999999999999</v>
      </c>
      <c r="H57">
        <f t="shared" si="2"/>
        <v>61.832175925935488</v>
      </c>
      <c r="I57" s="3">
        <f t="shared" si="3"/>
        <v>6.1832175925935484E-4</v>
      </c>
      <c r="J57" s="1">
        <v>0.94669825231481486</v>
      </c>
      <c r="K57" t="s">
        <v>35</v>
      </c>
      <c r="L57">
        <v>22.5</v>
      </c>
      <c r="M57">
        <v>19.37</v>
      </c>
      <c r="O57">
        <f t="shared" si="4"/>
        <v>61.778935185186072</v>
      </c>
      <c r="P57" s="3">
        <f t="shared" si="5"/>
        <v>6.1778935185186068E-4</v>
      </c>
      <c r="Q57" s="1">
        <v>0.96876576388888891</v>
      </c>
      <c r="R57" t="s">
        <v>35</v>
      </c>
      <c r="S57">
        <v>21.75</v>
      </c>
      <c r="T57">
        <v>19.5</v>
      </c>
      <c r="V57">
        <f t="shared" si="6"/>
        <v>61.788194444434282</v>
      </c>
      <c r="W57" s="3">
        <f t="shared" si="7"/>
        <v>6.1788194444434286E-4</v>
      </c>
      <c r="X57" s="1">
        <v>0.99082424768518518</v>
      </c>
      <c r="Y57" t="s">
        <v>35</v>
      </c>
      <c r="Z57">
        <v>21.75</v>
      </c>
      <c r="AA57">
        <v>20.25</v>
      </c>
    </row>
    <row r="58" spans="1:27" x14ac:dyDescent="0.25">
      <c r="A58">
        <f t="shared" si="0"/>
        <v>62.996527777769984</v>
      </c>
      <c r="B58" s="3">
        <f t="shared" si="1"/>
        <v>6.2996527777769984E-4</v>
      </c>
      <c r="C58" s="1">
        <v>0.92069859953703703</v>
      </c>
      <c r="D58" t="s">
        <v>35</v>
      </c>
      <c r="E58">
        <v>23</v>
      </c>
      <c r="F58">
        <v>17.559999999999999</v>
      </c>
      <c r="H58">
        <f t="shared" si="2"/>
        <v>62.94097222222517</v>
      </c>
      <c r="I58" s="3">
        <f t="shared" si="3"/>
        <v>6.2940972222225167E-4</v>
      </c>
      <c r="J58" s="1">
        <v>0.94670934027777776</v>
      </c>
      <c r="K58" t="s">
        <v>35</v>
      </c>
      <c r="L58">
        <v>23</v>
      </c>
      <c r="M58">
        <v>19.37</v>
      </c>
      <c r="O58">
        <f t="shared" si="4"/>
        <v>62.925925925927388</v>
      </c>
      <c r="P58" s="3">
        <f t="shared" si="5"/>
        <v>6.2925925925927384E-4</v>
      </c>
      <c r="Q58" s="1">
        <v>0.96877723379629632</v>
      </c>
      <c r="R58" t="s">
        <v>35</v>
      </c>
      <c r="S58">
        <v>22.75</v>
      </c>
      <c r="T58">
        <v>19.5</v>
      </c>
      <c r="V58">
        <f t="shared" si="6"/>
        <v>62.910879629618499</v>
      </c>
      <c r="W58" s="3">
        <f t="shared" si="7"/>
        <v>6.2910879629618499E-4</v>
      </c>
      <c r="X58" s="1">
        <v>0.99083547453703702</v>
      </c>
      <c r="Y58" t="s">
        <v>35</v>
      </c>
      <c r="Z58">
        <v>21.75</v>
      </c>
      <c r="AA58">
        <v>20.25</v>
      </c>
    </row>
    <row r="59" spans="1:27" x14ac:dyDescent="0.25">
      <c r="A59">
        <f t="shared" si="0"/>
        <v>64.098379629629051</v>
      </c>
      <c r="B59" s="3">
        <f t="shared" si="1"/>
        <v>6.4098379629629054E-4</v>
      </c>
      <c r="C59" s="1">
        <v>0.92070961805555562</v>
      </c>
      <c r="D59" t="s">
        <v>35</v>
      </c>
      <c r="E59">
        <v>22.75</v>
      </c>
      <c r="F59">
        <v>17.559999999999999</v>
      </c>
      <c r="H59">
        <f t="shared" si="2"/>
        <v>64.05208333334356</v>
      </c>
      <c r="I59" s="3">
        <f t="shared" si="3"/>
        <v>6.4052083333343557E-4</v>
      </c>
      <c r="J59" s="1">
        <v>0.94672045138888894</v>
      </c>
      <c r="K59" t="s">
        <v>35</v>
      </c>
      <c r="L59">
        <v>22.5</v>
      </c>
      <c r="M59">
        <v>19.440000000000001</v>
      </c>
      <c r="O59">
        <f t="shared" si="4"/>
        <v>64.017361111101678</v>
      </c>
      <c r="P59" s="3">
        <f t="shared" si="5"/>
        <v>6.4017361111101678E-4</v>
      </c>
      <c r="Q59" s="1">
        <v>0.96878814814814806</v>
      </c>
      <c r="R59" t="s">
        <v>35</v>
      </c>
      <c r="S59">
        <v>22.5</v>
      </c>
      <c r="T59">
        <v>19.5</v>
      </c>
      <c r="V59">
        <f t="shared" si="6"/>
        <v>64.026620370349889</v>
      </c>
      <c r="W59" s="3">
        <f t="shared" si="7"/>
        <v>6.4026620370349896E-4</v>
      </c>
      <c r="X59" s="1">
        <v>0.99084663194444433</v>
      </c>
      <c r="Y59" t="s">
        <v>35</v>
      </c>
      <c r="Z59">
        <v>21.75</v>
      </c>
      <c r="AA59">
        <v>20.25</v>
      </c>
    </row>
    <row r="60" spans="1:27" x14ac:dyDescent="0.25">
      <c r="A60">
        <f t="shared" si="0"/>
        <v>65.209490740736342</v>
      </c>
      <c r="B60" s="3">
        <f t="shared" si="1"/>
        <v>6.5209490740736342E-4</v>
      </c>
      <c r="C60" s="1">
        <v>0.9207207291666667</v>
      </c>
      <c r="D60" t="s">
        <v>35</v>
      </c>
      <c r="E60">
        <v>23</v>
      </c>
      <c r="F60">
        <v>17.559999999999999</v>
      </c>
      <c r="H60">
        <f t="shared" si="2"/>
        <v>65.165509259257348</v>
      </c>
      <c r="I60" s="3">
        <f t="shared" si="3"/>
        <v>6.5165509259257348E-4</v>
      </c>
      <c r="J60" s="1">
        <v>0.94673158564814808</v>
      </c>
      <c r="K60" t="s">
        <v>35</v>
      </c>
      <c r="L60">
        <v>23.5</v>
      </c>
      <c r="M60">
        <v>19.37</v>
      </c>
      <c r="O60">
        <f t="shared" si="4"/>
        <v>65.131944444440933</v>
      </c>
      <c r="P60" s="3">
        <f t="shared" si="5"/>
        <v>6.5131944444440926E-4</v>
      </c>
      <c r="Q60" s="1">
        <v>0.96879929398148146</v>
      </c>
      <c r="R60" t="s">
        <v>35</v>
      </c>
      <c r="S60">
        <v>22.5</v>
      </c>
      <c r="T60">
        <v>19.559999999999999</v>
      </c>
      <c r="V60">
        <f t="shared" si="6"/>
        <v>65.145833333324362</v>
      </c>
      <c r="W60" s="3">
        <f t="shared" si="7"/>
        <v>6.5145833333324354E-4</v>
      </c>
      <c r="X60" s="1">
        <v>0.99085782407407408</v>
      </c>
      <c r="Y60" t="s">
        <v>35</v>
      </c>
      <c r="Z60">
        <v>21.75</v>
      </c>
      <c r="AA60">
        <v>20.309999999999999</v>
      </c>
    </row>
    <row r="61" spans="1:27" x14ac:dyDescent="0.25">
      <c r="A61">
        <f t="shared" si="0"/>
        <v>66.317129629622769</v>
      </c>
      <c r="B61" s="3">
        <f t="shared" si="1"/>
        <v>6.6317129629622773E-4</v>
      </c>
      <c r="C61" s="1">
        <v>0.92073180555555556</v>
      </c>
      <c r="D61" t="s">
        <v>35</v>
      </c>
      <c r="E61">
        <v>23</v>
      </c>
      <c r="F61">
        <v>17.559999999999999</v>
      </c>
      <c r="H61">
        <f t="shared" si="2"/>
        <v>66.277777777778994</v>
      </c>
      <c r="I61" s="3">
        <f t="shared" si="3"/>
        <v>6.627777777777899E-4</v>
      </c>
      <c r="J61" s="1">
        <v>0.94674270833333329</v>
      </c>
      <c r="K61" t="s">
        <v>35</v>
      </c>
      <c r="L61">
        <v>22.75</v>
      </c>
      <c r="M61">
        <v>19.440000000000001</v>
      </c>
      <c r="O61">
        <f t="shared" si="4"/>
        <v>66.245370370365819</v>
      </c>
      <c r="P61" s="3">
        <f t="shared" si="5"/>
        <v>6.6245370370365819E-4</v>
      </c>
      <c r="Q61" s="1">
        <v>0.96881042824074071</v>
      </c>
      <c r="R61" t="s">
        <v>35</v>
      </c>
      <c r="S61">
        <v>22.25</v>
      </c>
      <c r="T61">
        <v>19.5</v>
      </c>
      <c r="V61">
        <f t="shared" si="6"/>
        <v>66.252314814807534</v>
      </c>
      <c r="W61" s="3">
        <f t="shared" si="7"/>
        <v>6.6252314814807534E-4</v>
      </c>
      <c r="X61" s="1">
        <v>0.99086888888888891</v>
      </c>
      <c r="Y61" t="s">
        <v>35</v>
      </c>
      <c r="Z61">
        <v>21.5</v>
      </c>
      <c r="AA61">
        <v>20.25</v>
      </c>
    </row>
    <row r="62" spans="1:27" x14ac:dyDescent="0.25">
      <c r="A62">
        <f t="shared" si="0"/>
        <v>67.446759259248694</v>
      </c>
      <c r="B62" s="3">
        <f t="shared" si="1"/>
        <v>6.7446759259248701E-4</v>
      </c>
      <c r="C62" s="1">
        <v>0.92074310185185182</v>
      </c>
      <c r="D62" t="s">
        <v>35</v>
      </c>
      <c r="E62">
        <v>23</v>
      </c>
      <c r="F62">
        <v>17.559999999999999</v>
      </c>
      <c r="H62">
        <f t="shared" si="2"/>
        <v>67.38773148148303</v>
      </c>
      <c r="I62" s="3">
        <f t="shared" si="3"/>
        <v>6.7387731481483026E-4</v>
      </c>
      <c r="J62" s="1">
        <v>0.94675380787037033</v>
      </c>
      <c r="K62" t="s">
        <v>35</v>
      </c>
      <c r="L62">
        <v>22.75</v>
      </c>
      <c r="M62">
        <v>19.37</v>
      </c>
      <c r="O62">
        <f t="shared" si="4"/>
        <v>67.356481481473111</v>
      </c>
      <c r="P62" s="3">
        <f t="shared" si="5"/>
        <v>6.7356481481473107E-4</v>
      </c>
      <c r="Q62" s="1">
        <v>0.96882153935185178</v>
      </c>
      <c r="R62" t="s">
        <v>35</v>
      </c>
      <c r="S62">
        <v>22.5</v>
      </c>
      <c r="T62">
        <v>19.5</v>
      </c>
      <c r="V62">
        <f t="shared" si="6"/>
        <v>67.36226851851157</v>
      </c>
      <c r="W62" s="3">
        <f t="shared" si="7"/>
        <v>6.736226851851157E-4</v>
      </c>
      <c r="X62" s="1">
        <v>0.99087998842592595</v>
      </c>
      <c r="Y62" t="s">
        <v>35</v>
      </c>
      <c r="Z62">
        <v>22</v>
      </c>
      <c r="AA62">
        <v>20.25</v>
      </c>
    </row>
    <row r="63" spans="1:27" x14ac:dyDescent="0.25">
      <c r="A63">
        <f t="shared" si="0"/>
        <v>68.561342592587948</v>
      </c>
      <c r="B63" s="3">
        <f t="shared" si="1"/>
        <v>6.8561342592587948E-4</v>
      </c>
      <c r="C63" s="1">
        <v>0.92075424768518521</v>
      </c>
      <c r="D63" t="s">
        <v>35</v>
      </c>
      <c r="E63">
        <v>23</v>
      </c>
      <c r="F63">
        <v>17.559999999999999</v>
      </c>
      <c r="H63">
        <f t="shared" si="2"/>
        <v>68.49884259260142</v>
      </c>
      <c r="I63" s="3">
        <f t="shared" si="3"/>
        <v>6.8498842592601417E-4</v>
      </c>
      <c r="J63" s="1">
        <v>0.94676491898148152</v>
      </c>
      <c r="K63" t="s">
        <v>35</v>
      </c>
      <c r="L63">
        <v>22.75</v>
      </c>
      <c r="M63">
        <v>19.37</v>
      </c>
      <c r="O63">
        <f t="shared" si="4"/>
        <v>68.469907407409096</v>
      </c>
      <c r="P63" s="3">
        <f t="shared" si="5"/>
        <v>6.8469907407409103E-4</v>
      </c>
      <c r="Q63" s="1">
        <v>0.96883267361111114</v>
      </c>
      <c r="R63" t="s">
        <v>35</v>
      </c>
      <c r="S63">
        <v>22.25</v>
      </c>
      <c r="T63">
        <v>19.5</v>
      </c>
      <c r="V63">
        <f t="shared" si="6"/>
        <v>68.468749999983643</v>
      </c>
      <c r="W63" s="3">
        <f t="shared" si="7"/>
        <v>6.8468749999983647E-4</v>
      </c>
      <c r="X63" s="1">
        <v>0.99089105324074067</v>
      </c>
      <c r="Y63" t="s">
        <v>35</v>
      </c>
      <c r="Z63">
        <v>22</v>
      </c>
      <c r="AA63">
        <v>20.25</v>
      </c>
    </row>
    <row r="64" spans="1:27" x14ac:dyDescent="0.25">
      <c r="A64">
        <f t="shared" si="0"/>
        <v>69.665509259242413</v>
      </c>
      <c r="B64" s="3">
        <f t="shared" si="1"/>
        <v>6.966550925924242E-4</v>
      </c>
      <c r="C64" s="1">
        <v>0.92076528935185176</v>
      </c>
      <c r="D64" t="s">
        <v>35</v>
      </c>
      <c r="E64">
        <v>23.25</v>
      </c>
      <c r="F64">
        <v>17.559999999999999</v>
      </c>
      <c r="H64">
        <f t="shared" si="2"/>
        <v>69.606481481487847</v>
      </c>
      <c r="I64" s="3">
        <f t="shared" si="3"/>
        <v>6.9606481481487847E-4</v>
      </c>
      <c r="J64" s="1">
        <v>0.94677599537037038</v>
      </c>
      <c r="K64" t="s">
        <v>35</v>
      </c>
      <c r="L64">
        <v>23</v>
      </c>
      <c r="M64">
        <v>19.37</v>
      </c>
      <c r="O64">
        <f t="shared" si="4"/>
        <v>69.583333333333997</v>
      </c>
      <c r="P64" s="3">
        <f t="shared" si="5"/>
        <v>6.9583333333333997E-4</v>
      </c>
      <c r="Q64" s="1">
        <v>0.96884380787037039</v>
      </c>
      <c r="R64" t="s">
        <v>35</v>
      </c>
      <c r="S64">
        <v>22</v>
      </c>
      <c r="T64">
        <v>19.5</v>
      </c>
      <c r="V64">
        <f t="shared" si="6"/>
        <v>69.575231481477928</v>
      </c>
      <c r="W64" s="3">
        <f t="shared" si="7"/>
        <v>6.9575231481477928E-4</v>
      </c>
      <c r="X64" s="1">
        <v>0.99090211805555561</v>
      </c>
      <c r="Y64" t="s">
        <v>35</v>
      </c>
      <c r="Z64">
        <v>22.5</v>
      </c>
      <c r="AA64">
        <v>20.25</v>
      </c>
    </row>
    <row r="65" spans="1:27" x14ac:dyDescent="0.25">
      <c r="A65">
        <f t="shared" si="0"/>
        <v>70.777777777764058</v>
      </c>
      <c r="B65" s="3">
        <f t="shared" si="1"/>
        <v>7.0777777777764062E-4</v>
      </c>
      <c r="C65" s="1">
        <v>0.92077641203703697</v>
      </c>
      <c r="D65" t="s">
        <v>35</v>
      </c>
      <c r="E65">
        <v>23</v>
      </c>
      <c r="F65">
        <v>17.559999999999999</v>
      </c>
      <c r="H65">
        <f t="shared" si="2"/>
        <v>70.719907407412734</v>
      </c>
      <c r="I65" s="3">
        <f t="shared" si="3"/>
        <v>7.0719907407412741E-4</v>
      </c>
      <c r="J65" s="1">
        <v>0.94678712962962963</v>
      </c>
      <c r="K65" t="s">
        <v>35</v>
      </c>
      <c r="L65">
        <v>23</v>
      </c>
      <c r="M65">
        <v>19.37</v>
      </c>
      <c r="O65">
        <f t="shared" si="4"/>
        <v>70.695601851855642</v>
      </c>
      <c r="P65" s="3">
        <f t="shared" si="5"/>
        <v>7.0695601851855638E-4</v>
      </c>
      <c r="Q65" s="1">
        <v>0.9688549305555556</v>
      </c>
      <c r="R65" t="s">
        <v>35</v>
      </c>
      <c r="S65">
        <v>22.75</v>
      </c>
      <c r="T65">
        <v>19.5</v>
      </c>
      <c r="V65">
        <f t="shared" si="6"/>
        <v>70.679398148132407</v>
      </c>
      <c r="W65" s="3">
        <f t="shared" si="7"/>
        <v>7.06793981481324E-4</v>
      </c>
      <c r="X65" s="1">
        <v>0.99091315972222216</v>
      </c>
      <c r="Y65" t="s">
        <v>35</v>
      </c>
      <c r="Z65">
        <v>21.75</v>
      </c>
      <c r="AA65">
        <v>20.25</v>
      </c>
    </row>
    <row r="66" spans="1:27" x14ac:dyDescent="0.25">
      <c r="A66">
        <f t="shared" si="0"/>
        <v>71.881944444440734</v>
      </c>
      <c r="B66" s="3">
        <f t="shared" si="1"/>
        <v>7.1881944444440737E-4</v>
      </c>
      <c r="C66" s="1">
        <v>0.92078745370370374</v>
      </c>
      <c r="D66" t="s">
        <v>35</v>
      </c>
      <c r="E66">
        <v>23</v>
      </c>
      <c r="F66">
        <v>17.62</v>
      </c>
      <c r="H66">
        <f t="shared" si="2"/>
        <v>71.854166666662778</v>
      </c>
      <c r="I66" s="3">
        <f t="shared" si="3"/>
        <v>7.1854166666662778E-4</v>
      </c>
      <c r="J66" s="1">
        <v>0.94679847222222213</v>
      </c>
      <c r="K66" t="s">
        <v>35</v>
      </c>
      <c r="L66">
        <v>23</v>
      </c>
      <c r="M66">
        <v>19.37</v>
      </c>
      <c r="O66">
        <f t="shared" si="4"/>
        <v>71.810185185183784</v>
      </c>
      <c r="P66" s="3">
        <f t="shared" si="5"/>
        <v>7.1810185185183784E-4</v>
      </c>
      <c r="Q66" s="1">
        <v>0.96886607638888889</v>
      </c>
      <c r="R66" t="s">
        <v>35</v>
      </c>
      <c r="S66">
        <v>22.5</v>
      </c>
      <c r="T66">
        <v>19.5</v>
      </c>
      <c r="V66">
        <f t="shared" si="6"/>
        <v>71.818287037017654</v>
      </c>
      <c r="W66" s="3">
        <f t="shared" si="7"/>
        <v>7.1818287037017647E-4</v>
      </c>
      <c r="X66" s="1">
        <v>0.99092454861111101</v>
      </c>
      <c r="Y66" t="s">
        <v>35</v>
      </c>
      <c r="Z66">
        <v>22.5</v>
      </c>
      <c r="AA66">
        <v>20.25</v>
      </c>
    </row>
    <row r="67" spans="1:27" x14ac:dyDescent="0.25">
      <c r="A67">
        <f t="shared" si="0"/>
        <v>73.018518518508387</v>
      </c>
      <c r="B67" s="3">
        <f t="shared" si="1"/>
        <v>7.301851851850838E-4</v>
      </c>
      <c r="C67" s="1">
        <v>0.92079881944444442</v>
      </c>
      <c r="D67" t="s">
        <v>35</v>
      </c>
      <c r="E67">
        <v>23</v>
      </c>
      <c r="F67">
        <v>17.559999999999999</v>
      </c>
      <c r="H67">
        <f t="shared" si="2"/>
        <v>72.964120370366814</v>
      </c>
      <c r="I67" s="3">
        <f t="shared" si="3"/>
        <v>7.2964120370366814E-4</v>
      </c>
      <c r="J67" s="1">
        <v>0.94680957175925917</v>
      </c>
      <c r="K67" t="s">
        <v>35</v>
      </c>
      <c r="L67">
        <v>23</v>
      </c>
      <c r="M67">
        <v>19.37</v>
      </c>
      <c r="O67">
        <f t="shared" si="4"/>
        <v>72.92361111110867</v>
      </c>
      <c r="P67" s="3">
        <f t="shared" si="5"/>
        <v>7.2923611111108677E-4</v>
      </c>
      <c r="Q67" s="1">
        <v>0.96887721064814813</v>
      </c>
      <c r="R67" t="s">
        <v>35</v>
      </c>
      <c r="S67">
        <v>22.25</v>
      </c>
      <c r="T67">
        <v>19.5</v>
      </c>
      <c r="V67">
        <f t="shared" si="6"/>
        <v>72.92013888888782</v>
      </c>
      <c r="W67" s="3">
        <f t="shared" si="7"/>
        <v>7.292013888888782E-4</v>
      </c>
      <c r="X67" s="1">
        <v>0.99093556712962971</v>
      </c>
      <c r="Y67" t="s">
        <v>35</v>
      </c>
      <c r="Z67">
        <v>22.75</v>
      </c>
      <c r="AA67">
        <v>20.309999999999999</v>
      </c>
    </row>
    <row r="68" spans="1:27" x14ac:dyDescent="0.25">
      <c r="A68">
        <f t="shared" ref="A68:A131" si="8">B68*(10^5)</f>
        <v>74.135416666654123</v>
      </c>
      <c r="B68" s="3">
        <f t="shared" ref="B68:B131" si="9">(B67+(C68-C67))</f>
        <v>7.413541666665413E-4</v>
      </c>
      <c r="C68" s="1">
        <v>0.92080998842592587</v>
      </c>
      <c r="D68" t="s">
        <v>35</v>
      </c>
      <c r="E68">
        <v>23.25</v>
      </c>
      <c r="F68">
        <v>17.62</v>
      </c>
      <c r="H68">
        <f t="shared" ref="H68:H131" si="10">I68*(10^5)</f>
        <v>74.078703703706054</v>
      </c>
      <c r="I68" s="3">
        <f t="shared" ref="I68:I131" si="11">(I67+(J68-J67))</f>
        <v>7.4078703703706061E-4</v>
      </c>
      <c r="J68" s="1">
        <v>0.94682071759259256</v>
      </c>
      <c r="K68" t="s">
        <v>35</v>
      </c>
      <c r="L68">
        <v>23.25</v>
      </c>
      <c r="M68">
        <v>19.37</v>
      </c>
      <c r="O68">
        <f t="shared" ref="O68:O131" si="12">P68*(10^5)</f>
        <v>74.067129629629136</v>
      </c>
      <c r="P68" s="3">
        <f t="shared" ref="P68:P131" si="13">(P67+(Q68-Q67))</f>
        <v>7.4067129629629136E-4</v>
      </c>
      <c r="Q68" s="1">
        <v>0.96888864583333334</v>
      </c>
      <c r="R68" t="s">
        <v>35</v>
      </c>
      <c r="S68">
        <v>21.75</v>
      </c>
      <c r="T68">
        <v>19.5</v>
      </c>
      <c r="V68">
        <f t="shared" ref="V68:V131" si="14">W68*(10^5)</f>
        <v>74.019675925918179</v>
      </c>
      <c r="W68" s="3">
        <f t="shared" ref="W68:W131" si="15">(W67+(X68-X67))</f>
        <v>7.4019675925918182E-4</v>
      </c>
      <c r="X68" s="1">
        <v>0.99094656250000002</v>
      </c>
      <c r="Y68" t="s">
        <v>35</v>
      </c>
      <c r="Z68">
        <v>22.75</v>
      </c>
      <c r="AA68">
        <v>20.309999999999999</v>
      </c>
    </row>
    <row r="69" spans="1:27" x14ac:dyDescent="0.25">
      <c r="A69">
        <f t="shared" si="8"/>
        <v>75.243055555551663</v>
      </c>
      <c r="B69" s="3">
        <f t="shared" si="9"/>
        <v>7.5243055555551663E-4</v>
      </c>
      <c r="C69" s="1">
        <v>0.92082106481481485</v>
      </c>
      <c r="D69" t="s">
        <v>35</v>
      </c>
      <c r="E69">
        <v>23.25</v>
      </c>
      <c r="F69">
        <v>17.559999999999999</v>
      </c>
      <c r="H69">
        <f t="shared" si="10"/>
        <v>75.199074074072669</v>
      </c>
      <c r="I69" s="3">
        <f t="shared" si="11"/>
        <v>7.5199074074072669E-4</v>
      </c>
      <c r="J69" s="1">
        <v>0.94683192129629623</v>
      </c>
      <c r="K69" t="s">
        <v>35</v>
      </c>
      <c r="L69">
        <v>22.5</v>
      </c>
      <c r="M69">
        <v>19.37</v>
      </c>
      <c r="O69">
        <f t="shared" si="12"/>
        <v>75.174768518526662</v>
      </c>
      <c r="P69" s="3">
        <f t="shared" si="13"/>
        <v>7.5174768518526669E-4</v>
      </c>
      <c r="Q69" s="1">
        <v>0.96889972222222231</v>
      </c>
      <c r="R69" t="s">
        <v>35</v>
      </c>
      <c r="S69">
        <v>21.5</v>
      </c>
      <c r="T69">
        <v>19.5</v>
      </c>
      <c r="V69">
        <f t="shared" si="14"/>
        <v>75.141203703688035</v>
      </c>
      <c r="W69" s="3">
        <f t="shared" si="15"/>
        <v>7.5141203703688042E-4</v>
      </c>
      <c r="X69" s="1">
        <v>0.99095777777777772</v>
      </c>
      <c r="Y69" t="s">
        <v>35</v>
      </c>
      <c r="Z69">
        <v>23</v>
      </c>
      <c r="AA69">
        <v>20.309999999999999</v>
      </c>
    </row>
    <row r="70" spans="1:27" x14ac:dyDescent="0.25">
      <c r="A70">
        <f t="shared" si="8"/>
        <v>76.359953703697414</v>
      </c>
      <c r="B70" s="3">
        <f t="shared" si="9"/>
        <v>7.6359953703697414E-4</v>
      </c>
      <c r="C70" s="1">
        <v>0.92083223379629631</v>
      </c>
      <c r="D70" t="s">
        <v>35</v>
      </c>
      <c r="E70">
        <v>23.25</v>
      </c>
      <c r="F70">
        <v>17.62</v>
      </c>
      <c r="H70">
        <f t="shared" si="10"/>
        <v>76.303240740749345</v>
      </c>
      <c r="I70" s="3">
        <f t="shared" si="11"/>
        <v>7.6303240740749345E-4</v>
      </c>
      <c r="J70" s="1">
        <v>0.946842962962963</v>
      </c>
      <c r="K70" t="s">
        <v>35</v>
      </c>
      <c r="L70">
        <v>23</v>
      </c>
      <c r="M70">
        <v>19.37</v>
      </c>
      <c r="O70">
        <f t="shared" si="12"/>
        <v>76.284722222230698</v>
      </c>
      <c r="P70" s="3">
        <f t="shared" si="13"/>
        <v>7.6284722222230705E-4</v>
      </c>
      <c r="Q70" s="1">
        <v>0.96891082175925936</v>
      </c>
      <c r="R70" t="s">
        <v>35</v>
      </c>
      <c r="S70">
        <v>21.75</v>
      </c>
      <c r="T70">
        <v>19.5</v>
      </c>
      <c r="V70">
        <f t="shared" si="14"/>
        <v>76.261574074065749</v>
      </c>
      <c r="W70" s="3">
        <f t="shared" si="15"/>
        <v>7.6261574074065752E-4</v>
      </c>
      <c r="X70" s="1">
        <v>0.99096898148148149</v>
      </c>
      <c r="Y70" t="s">
        <v>35</v>
      </c>
      <c r="Z70">
        <v>22.75</v>
      </c>
      <c r="AA70">
        <v>20.25</v>
      </c>
    </row>
    <row r="71" spans="1:27" x14ac:dyDescent="0.25">
      <c r="A71">
        <f t="shared" si="8"/>
        <v>77.47569444443991</v>
      </c>
      <c r="B71" s="3">
        <f t="shared" si="9"/>
        <v>7.7475694444439913E-4</v>
      </c>
      <c r="C71" s="1">
        <v>0.92084339120370373</v>
      </c>
      <c r="D71" t="s">
        <v>35</v>
      </c>
      <c r="E71">
        <v>23</v>
      </c>
      <c r="F71">
        <v>17.62</v>
      </c>
      <c r="H71">
        <f t="shared" si="10"/>
        <v>77.393518518520381</v>
      </c>
      <c r="I71" s="3">
        <f t="shared" si="11"/>
        <v>7.7393518518520388E-4</v>
      </c>
      <c r="J71" s="1">
        <v>0.94685386574074071</v>
      </c>
      <c r="K71" t="s">
        <v>35</v>
      </c>
      <c r="L71">
        <v>23</v>
      </c>
      <c r="M71">
        <v>19.37</v>
      </c>
      <c r="O71">
        <f t="shared" si="12"/>
        <v>77.3981481481445</v>
      </c>
      <c r="P71" s="3">
        <f t="shared" si="13"/>
        <v>7.7398148148144497E-4</v>
      </c>
      <c r="Q71" s="1">
        <v>0.96892195601851849</v>
      </c>
      <c r="R71" t="s">
        <v>35</v>
      </c>
      <c r="S71">
        <v>22.25</v>
      </c>
      <c r="T71">
        <v>19.5</v>
      </c>
      <c r="V71">
        <f t="shared" si="14"/>
        <v>77.363425925913717</v>
      </c>
      <c r="W71" s="3">
        <f t="shared" si="15"/>
        <v>7.736342592591372E-4</v>
      </c>
      <c r="X71" s="1">
        <v>0.99097999999999997</v>
      </c>
      <c r="Y71" t="s">
        <v>35</v>
      </c>
      <c r="Z71">
        <v>23.25</v>
      </c>
      <c r="AA71">
        <v>20.309999999999999</v>
      </c>
    </row>
    <row r="72" spans="1:27" x14ac:dyDescent="0.25">
      <c r="A72">
        <f t="shared" si="8"/>
        <v>78.586805555547201</v>
      </c>
      <c r="B72" s="3">
        <f t="shared" si="9"/>
        <v>7.8586805555547201E-4</v>
      </c>
      <c r="C72" s="1">
        <v>0.9208545023148148</v>
      </c>
      <c r="D72" t="s">
        <v>35</v>
      </c>
      <c r="E72">
        <v>23</v>
      </c>
      <c r="F72">
        <v>17.559999999999999</v>
      </c>
      <c r="H72">
        <f t="shared" si="10"/>
        <v>78.50925925926289</v>
      </c>
      <c r="I72" s="3">
        <f t="shared" si="11"/>
        <v>7.8509259259262887E-4</v>
      </c>
      <c r="J72" s="1">
        <v>0.94686502314814813</v>
      </c>
      <c r="K72" t="s">
        <v>35</v>
      </c>
      <c r="L72">
        <v>23</v>
      </c>
      <c r="M72">
        <v>19.37</v>
      </c>
      <c r="O72">
        <f t="shared" si="12"/>
        <v>78.506944444445281</v>
      </c>
      <c r="P72" s="3">
        <f t="shared" si="13"/>
        <v>7.8506944444445281E-4</v>
      </c>
      <c r="Q72" s="1">
        <v>0.9689330439814815</v>
      </c>
      <c r="R72" t="s">
        <v>35</v>
      </c>
      <c r="S72">
        <v>22</v>
      </c>
      <c r="T72">
        <v>19.5</v>
      </c>
      <c r="V72">
        <f t="shared" si="14"/>
        <v>78.496527777771604</v>
      </c>
      <c r="W72" s="3">
        <f t="shared" si="15"/>
        <v>7.8496527777771608E-4</v>
      </c>
      <c r="X72" s="1">
        <v>0.99099133101851855</v>
      </c>
      <c r="Y72" t="s">
        <v>35</v>
      </c>
      <c r="Z72">
        <v>23.5</v>
      </c>
      <c r="AA72">
        <v>20.25</v>
      </c>
    </row>
    <row r="73" spans="1:27" x14ac:dyDescent="0.25">
      <c r="A73">
        <f t="shared" si="8"/>
        <v>79.699074074057734</v>
      </c>
      <c r="B73" s="3">
        <f t="shared" si="9"/>
        <v>7.9699074074057741E-4</v>
      </c>
      <c r="C73" s="1">
        <v>0.92086562499999991</v>
      </c>
      <c r="D73" t="s">
        <v>35</v>
      </c>
      <c r="E73">
        <v>23.25</v>
      </c>
      <c r="F73">
        <v>17.62</v>
      </c>
      <c r="H73">
        <f t="shared" si="10"/>
        <v>79.623842592591032</v>
      </c>
      <c r="I73" s="3">
        <f t="shared" si="11"/>
        <v>7.9623842592591032E-4</v>
      </c>
      <c r="J73" s="1">
        <v>0.94687616898148141</v>
      </c>
      <c r="K73" t="s">
        <v>35</v>
      </c>
      <c r="L73">
        <v>22</v>
      </c>
      <c r="M73">
        <v>19.37</v>
      </c>
      <c r="O73">
        <f t="shared" si="12"/>
        <v>79.615740740734964</v>
      </c>
      <c r="P73" s="3">
        <f t="shared" si="13"/>
        <v>7.9615740740734964E-4</v>
      </c>
      <c r="Q73" s="1">
        <v>0.9689441319444444</v>
      </c>
      <c r="R73" t="s">
        <v>35</v>
      </c>
      <c r="S73">
        <v>21.5</v>
      </c>
      <c r="T73">
        <v>19.5</v>
      </c>
      <c r="V73">
        <f t="shared" si="14"/>
        <v>79.589120370360263</v>
      </c>
      <c r="W73" s="3">
        <f t="shared" si="15"/>
        <v>7.9589120370360256E-4</v>
      </c>
      <c r="X73" s="1">
        <v>0.99100225694444444</v>
      </c>
      <c r="Y73" t="s">
        <v>35</v>
      </c>
      <c r="Z73">
        <v>23.25</v>
      </c>
      <c r="AA73">
        <v>20.309999999999999</v>
      </c>
    </row>
    <row r="74" spans="1:27" x14ac:dyDescent="0.25">
      <c r="A74">
        <f t="shared" si="8"/>
        <v>80.807870370369628</v>
      </c>
      <c r="B74" s="3">
        <f t="shared" si="9"/>
        <v>8.0807870370369628E-4</v>
      </c>
      <c r="C74" s="1">
        <v>0.92087671296296303</v>
      </c>
      <c r="D74" t="s">
        <v>35</v>
      </c>
      <c r="E74">
        <v>23.25</v>
      </c>
      <c r="F74">
        <v>17.559999999999999</v>
      </c>
      <c r="H74">
        <f t="shared" si="10"/>
        <v>80.773148148149957</v>
      </c>
      <c r="I74" s="3">
        <f t="shared" si="11"/>
        <v>8.0773148148149954E-4</v>
      </c>
      <c r="J74" s="1">
        <v>0.946887662037037</v>
      </c>
      <c r="K74" t="s">
        <v>35</v>
      </c>
      <c r="L74">
        <v>23</v>
      </c>
      <c r="M74">
        <v>19.37</v>
      </c>
      <c r="O74">
        <f t="shared" si="12"/>
        <v>80.729166666670963</v>
      </c>
      <c r="P74" s="3">
        <f t="shared" si="13"/>
        <v>8.072916666667096E-4</v>
      </c>
      <c r="Q74" s="1">
        <v>0.96895526620370376</v>
      </c>
      <c r="R74" t="s">
        <v>35</v>
      </c>
      <c r="S74">
        <v>22</v>
      </c>
      <c r="T74">
        <v>19.5</v>
      </c>
      <c r="V74">
        <f t="shared" si="14"/>
        <v>80.725694444439</v>
      </c>
      <c r="W74" s="3">
        <f t="shared" si="15"/>
        <v>8.0725694444439E-4</v>
      </c>
      <c r="X74" s="1">
        <v>0.99101362268518522</v>
      </c>
      <c r="Y74" t="s">
        <v>35</v>
      </c>
      <c r="Z74">
        <v>23.75</v>
      </c>
      <c r="AA74">
        <v>20.25</v>
      </c>
    </row>
    <row r="75" spans="1:27" x14ac:dyDescent="0.25">
      <c r="A75">
        <f t="shared" si="8"/>
        <v>81.922453703697769</v>
      </c>
      <c r="B75" s="3">
        <f t="shared" si="9"/>
        <v>8.1922453703697773E-4</v>
      </c>
      <c r="C75" s="1">
        <v>0.92088785879629631</v>
      </c>
      <c r="D75" t="s">
        <v>35</v>
      </c>
      <c r="E75">
        <v>23.25</v>
      </c>
      <c r="F75">
        <v>17.62</v>
      </c>
      <c r="H75">
        <f t="shared" si="10"/>
        <v>81.881944444450738</v>
      </c>
      <c r="I75" s="3">
        <f t="shared" si="11"/>
        <v>8.1881944444450738E-4</v>
      </c>
      <c r="J75" s="1">
        <v>0.94689875000000001</v>
      </c>
      <c r="K75" t="s">
        <v>35</v>
      </c>
      <c r="L75">
        <v>22.75</v>
      </c>
      <c r="M75">
        <v>19.37</v>
      </c>
      <c r="O75">
        <f t="shared" si="12"/>
        <v>81.837962962960646</v>
      </c>
      <c r="P75" s="3">
        <f t="shared" si="13"/>
        <v>8.1837962962960642E-4</v>
      </c>
      <c r="Q75" s="1">
        <v>0.96896635416666665</v>
      </c>
      <c r="R75" t="s">
        <v>35</v>
      </c>
      <c r="S75">
        <v>22.25</v>
      </c>
      <c r="T75">
        <v>19.5</v>
      </c>
      <c r="V75">
        <f t="shared" si="14"/>
        <v>81.818287037027645</v>
      </c>
      <c r="W75" s="3">
        <f t="shared" si="15"/>
        <v>8.1818287037027648E-4</v>
      </c>
      <c r="X75" s="1">
        <v>0.99102454861111111</v>
      </c>
      <c r="Y75" t="s">
        <v>35</v>
      </c>
      <c r="Z75">
        <v>23.75</v>
      </c>
      <c r="AA75">
        <v>20.25</v>
      </c>
    </row>
    <row r="76" spans="1:27" x14ac:dyDescent="0.25">
      <c r="A76">
        <f t="shared" si="8"/>
        <v>83.040509259257874</v>
      </c>
      <c r="B76" s="3">
        <f t="shared" si="9"/>
        <v>8.3040509259257878E-4</v>
      </c>
      <c r="C76" s="1">
        <v>0.92089903935185191</v>
      </c>
      <c r="D76" t="s">
        <v>35</v>
      </c>
      <c r="E76">
        <v>23.5</v>
      </c>
      <c r="F76">
        <v>17.62</v>
      </c>
      <c r="H76">
        <f t="shared" si="10"/>
        <v>82.986111111116315</v>
      </c>
      <c r="I76" s="3">
        <f t="shared" si="11"/>
        <v>8.2986111111116312E-4</v>
      </c>
      <c r="J76" s="1">
        <v>0.94690979166666667</v>
      </c>
      <c r="K76" t="s">
        <v>35</v>
      </c>
      <c r="L76">
        <v>23</v>
      </c>
      <c r="M76">
        <v>19.37</v>
      </c>
      <c r="O76">
        <f t="shared" si="12"/>
        <v>82.945601851847073</v>
      </c>
      <c r="P76" s="3">
        <f t="shared" si="13"/>
        <v>8.2945601851847073E-4</v>
      </c>
      <c r="Q76" s="1">
        <v>0.96897743055555552</v>
      </c>
      <c r="R76" t="s">
        <v>35</v>
      </c>
      <c r="S76">
        <v>22</v>
      </c>
      <c r="T76">
        <v>19.5</v>
      </c>
      <c r="V76">
        <f t="shared" si="14"/>
        <v>82.956018518509637</v>
      </c>
      <c r="W76" s="3">
        <f t="shared" si="15"/>
        <v>8.2956018518509644E-4</v>
      </c>
      <c r="X76" s="1">
        <v>0.99103592592592593</v>
      </c>
      <c r="Y76" t="s">
        <v>35</v>
      </c>
      <c r="Z76">
        <v>23.75</v>
      </c>
      <c r="AA76">
        <v>20.25</v>
      </c>
    </row>
    <row r="77" spans="1:27" x14ac:dyDescent="0.25">
      <c r="A77">
        <f t="shared" si="8"/>
        <v>84.151620370365166</v>
      </c>
      <c r="B77" s="3">
        <f t="shared" si="9"/>
        <v>8.4151620370365166E-4</v>
      </c>
      <c r="C77" s="1">
        <v>0.92091015046296298</v>
      </c>
      <c r="D77" t="s">
        <v>35</v>
      </c>
      <c r="E77">
        <v>23.5</v>
      </c>
      <c r="F77">
        <v>17.62</v>
      </c>
      <c r="H77">
        <f t="shared" si="10"/>
        <v>84.096064814820352</v>
      </c>
      <c r="I77" s="3">
        <f t="shared" si="11"/>
        <v>8.4096064814820348E-4</v>
      </c>
      <c r="J77" s="1">
        <v>0.94692089120370371</v>
      </c>
      <c r="K77" t="s">
        <v>35</v>
      </c>
      <c r="L77">
        <v>22.5</v>
      </c>
      <c r="M77">
        <v>19.37</v>
      </c>
      <c r="O77">
        <f t="shared" si="12"/>
        <v>84.056712962965463</v>
      </c>
      <c r="P77" s="3">
        <f t="shared" si="13"/>
        <v>8.4056712962965463E-4</v>
      </c>
      <c r="Q77" s="1">
        <v>0.9689885416666667</v>
      </c>
      <c r="R77" t="s">
        <v>35</v>
      </c>
      <c r="S77">
        <v>21.75</v>
      </c>
      <c r="T77">
        <v>19.5</v>
      </c>
      <c r="V77">
        <f t="shared" si="14"/>
        <v>84.049768518501537</v>
      </c>
      <c r="W77" s="3">
        <f t="shared" si="15"/>
        <v>8.4049768518501544E-4</v>
      </c>
      <c r="X77" s="1">
        <v>0.99104686342592585</v>
      </c>
      <c r="Y77" t="s">
        <v>35</v>
      </c>
      <c r="Z77">
        <v>23.75</v>
      </c>
      <c r="AA77">
        <v>20.190000000000001</v>
      </c>
    </row>
    <row r="78" spans="1:27" x14ac:dyDescent="0.25">
      <c r="A78">
        <f t="shared" si="8"/>
        <v>85.265046296290052</v>
      </c>
      <c r="B78" s="3">
        <f t="shared" si="9"/>
        <v>8.5265046296290059E-4</v>
      </c>
      <c r="C78" s="1">
        <v>0.92092128472222223</v>
      </c>
      <c r="D78" t="s">
        <v>35</v>
      </c>
      <c r="E78">
        <v>23.25</v>
      </c>
      <c r="F78">
        <v>17.62</v>
      </c>
      <c r="H78">
        <f t="shared" si="10"/>
        <v>85.211805555562847</v>
      </c>
      <c r="I78" s="3">
        <f t="shared" si="11"/>
        <v>8.5211805555562847E-4</v>
      </c>
      <c r="J78" s="1">
        <v>0.94693204861111113</v>
      </c>
      <c r="K78" t="s">
        <v>35</v>
      </c>
      <c r="L78">
        <v>23</v>
      </c>
      <c r="M78">
        <v>19.37</v>
      </c>
      <c r="O78">
        <f t="shared" si="12"/>
        <v>85.167824074072755</v>
      </c>
      <c r="P78" s="3">
        <f t="shared" si="13"/>
        <v>8.5167824074072751E-4</v>
      </c>
      <c r="Q78" s="1">
        <v>0.96899965277777778</v>
      </c>
      <c r="R78" t="s">
        <v>35</v>
      </c>
      <c r="S78">
        <v>22</v>
      </c>
      <c r="T78">
        <v>19.5</v>
      </c>
      <c r="V78">
        <f t="shared" si="14"/>
        <v>85.18402777776268</v>
      </c>
      <c r="W78" s="3">
        <f t="shared" si="15"/>
        <v>8.5184027777762683E-4</v>
      </c>
      <c r="X78" s="1">
        <v>0.99105820601851846</v>
      </c>
      <c r="Y78" t="s">
        <v>35</v>
      </c>
      <c r="Z78">
        <v>24.25</v>
      </c>
      <c r="AA78">
        <v>20.190000000000001</v>
      </c>
    </row>
    <row r="79" spans="1:27" x14ac:dyDescent="0.25">
      <c r="A79">
        <f t="shared" si="8"/>
        <v>86.376157407397343</v>
      </c>
      <c r="B79" s="3">
        <f t="shared" si="9"/>
        <v>8.6376157407397347E-4</v>
      </c>
      <c r="C79" s="1">
        <v>0.92093239583333331</v>
      </c>
      <c r="D79" t="s">
        <v>35</v>
      </c>
      <c r="E79">
        <v>23.25</v>
      </c>
      <c r="F79">
        <v>17.62</v>
      </c>
      <c r="H79">
        <f t="shared" si="10"/>
        <v>86.321759259266884</v>
      </c>
      <c r="I79" s="3">
        <f t="shared" si="11"/>
        <v>8.6321759259266884E-4</v>
      </c>
      <c r="J79" s="1">
        <v>0.94694314814814817</v>
      </c>
      <c r="K79" t="s">
        <v>35</v>
      </c>
      <c r="L79">
        <v>22.5</v>
      </c>
      <c r="M79">
        <v>19.37</v>
      </c>
      <c r="O79">
        <f t="shared" si="12"/>
        <v>86.285879629632859</v>
      </c>
      <c r="P79" s="3">
        <f t="shared" si="13"/>
        <v>8.6285879629632856E-4</v>
      </c>
      <c r="Q79" s="1">
        <v>0.96901083333333338</v>
      </c>
      <c r="R79" t="s">
        <v>35</v>
      </c>
      <c r="S79">
        <v>22.25</v>
      </c>
      <c r="T79">
        <v>19.5</v>
      </c>
      <c r="V79">
        <f t="shared" si="14"/>
        <v>86.287037037025001</v>
      </c>
      <c r="W79" s="3">
        <f t="shared" si="15"/>
        <v>8.6287037037025005E-4</v>
      </c>
      <c r="X79" s="1">
        <v>0.99106923611111108</v>
      </c>
      <c r="Y79" t="s">
        <v>35</v>
      </c>
      <c r="Z79">
        <v>24</v>
      </c>
      <c r="AA79">
        <v>20.190000000000001</v>
      </c>
    </row>
    <row r="80" spans="1:27" x14ac:dyDescent="0.25">
      <c r="A80">
        <f t="shared" si="8"/>
        <v>87.490740740725499</v>
      </c>
      <c r="B80" s="3">
        <f t="shared" si="9"/>
        <v>8.7490740740725492E-4</v>
      </c>
      <c r="C80" s="1">
        <v>0.92094354166666659</v>
      </c>
      <c r="D80" t="s">
        <v>35</v>
      </c>
      <c r="E80">
        <v>23.25</v>
      </c>
      <c r="F80">
        <v>17.559999999999999</v>
      </c>
      <c r="H80">
        <f t="shared" si="10"/>
        <v>87.43981481481589</v>
      </c>
      <c r="I80" s="3">
        <f t="shared" si="11"/>
        <v>8.7439814814815886E-4</v>
      </c>
      <c r="J80" s="1">
        <v>0.94695432870370366</v>
      </c>
      <c r="K80" t="s">
        <v>35</v>
      </c>
      <c r="L80">
        <v>23</v>
      </c>
      <c r="M80">
        <v>19.37</v>
      </c>
      <c r="O80">
        <f t="shared" si="12"/>
        <v>87.41435185184443</v>
      </c>
      <c r="P80" s="3">
        <f t="shared" si="13"/>
        <v>8.741435185184443E-4</v>
      </c>
      <c r="Q80" s="1">
        <v>0.96902211805555549</v>
      </c>
      <c r="R80" t="s">
        <v>35</v>
      </c>
      <c r="S80">
        <v>21.5</v>
      </c>
      <c r="T80">
        <v>19.5</v>
      </c>
      <c r="V80">
        <f t="shared" si="14"/>
        <v>87.41666666665094</v>
      </c>
      <c r="W80" s="3">
        <f t="shared" si="15"/>
        <v>8.7416666666650933E-4</v>
      </c>
      <c r="X80" s="1">
        <v>0.99108053240740734</v>
      </c>
      <c r="Y80" t="s">
        <v>35</v>
      </c>
      <c r="Z80">
        <v>24.5</v>
      </c>
      <c r="AA80">
        <v>20.190000000000001</v>
      </c>
    </row>
    <row r="81" spans="1:27" x14ac:dyDescent="0.25">
      <c r="A81">
        <f t="shared" si="8"/>
        <v>88.614583333335162</v>
      </c>
      <c r="B81" s="3">
        <f t="shared" si="9"/>
        <v>8.8614583333335162E-4</v>
      </c>
      <c r="C81" s="1">
        <v>0.92095478009259268</v>
      </c>
      <c r="D81" t="s">
        <v>35</v>
      </c>
      <c r="E81">
        <v>23.75</v>
      </c>
      <c r="F81">
        <v>17.559999999999999</v>
      </c>
      <c r="H81">
        <f t="shared" si="10"/>
        <v>88.55671296296164</v>
      </c>
      <c r="I81" s="3">
        <f t="shared" si="11"/>
        <v>8.8556712962961637E-4</v>
      </c>
      <c r="J81" s="1">
        <v>0.94696549768518512</v>
      </c>
      <c r="K81" t="s">
        <v>35</v>
      </c>
      <c r="L81">
        <v>23.5</v>
      </c>
      <c r="M81">
        <v>19.37</v>
      </c>
      <c r="O81">
        <f t="shared" si="12"/>
        <v>88.537037037039738</v>
      </c>
      <c r="P81" s="3">
        <f t="shared" si="13"/>
        <v>8.8537037037039745E-4</v>
      </c>
      <c r="Q81" s="1">
        <v>0.96903334490740745</v>
      </c>
      <c r="R81" t="s">
        <v>35</v>
      </c>
      <c r="S81">
        <v>21.75</v>
      </c>
      <c r="T81">
        <v>19.5</v>
      </c>
      <c r="V81">
        <f t="shared" si="14"/>
        <v>88.505787037029819</v>
      </c>
      <c r="W81" s="3">
        <f t="shared" si="15"/>
        <v>8.8505787037029826E-4</v>
      </c>
      <c r="X81" s="1">
        <v>0.99109142361111113</v>
      </c>
      <c r="Y81" t="s">
        <v>35</v>
      </c>
      <c r="Z81">
        <v>24.25</v>
      </c>
      <c r="AA81">
        <v>20.190000000000001</v>
      </c>
    </row>
    <row r="82" spans="1:27" x14ac:dyDescent="0.25">
      <c r="A82">
        <f t="shared" si="8"/>
        <v>89.725694444431355</v>
      </c>
      <c r="B82" s="3">
        <f t="shared" si="9"/>
        <v>8.9725694444431348E-4</v>
      </c>
      <c r="C82" s="1">
        <v>0.92096589120370365</v>
      </c>
      <c r="D82" t="s">
        <v>35</v>
      </c>
      <c r="E82">
        <v>23.5</v>
      </c>
      <c r="F82">
        <v>17.62</v>
      </c>
      <c r="H82">
        <f t="shared" si="10"/>
        <v>89.67013888889764</v>
      </c>
      <c r="I82" s="3">
        <f t="shared" si="11"/>
        <v>8.9670138888897633E-4</v>
      </c>
      <c r="J82" s="1">
        <v>0.94697663194444448</v>
      </c>
      <c r="K82" t="s">
        <v>35</v>
      </c>
      <c r="L82">
        <v>23.5</v>
      </c>
      <c r="M82">
        <v>19.37</v>
      </c>
      <c r="O82">
        <f t="shared" si="12"/>
        <v>89.658564814809608</v>
      </c>
      <c r="P82" s="3">
        <f t="shared" si="13"/>
        <v>8.9658564814809605E-4</v>
      </c>
      <c r="Q82" s="1">
        <v>0.96904456018518514</v>
      </c>
      <c r="R82" t="s">
        <v>35</v>
      </c>
      <c r="S82">
        <v>21.5</v>
      </c>
      <c r="T82">
        <v>19.5</v>
      </c>
      <c r="V82">
        <f t="shared" si="14"/>
        <v>89.637731481473367</v>
      </c>
      <c r="W82" s="3">
        <f t="shared" si="15"/>
        <v>8.9637731481473359E-4</v>
      </c>
      <c r="X82" s="1">
        <v>0.99110274305555557</v>
      </c>
      <c r="Y82" t="s">
        <v>35</v>
      </c>
      <c r="Z82">
        <v>25</v>
      </c>
      <c r="AA82">
        <v>20.190000000000001</v>
      </c>
    </row>
    <row r="83" spans="1:27" x14ac:dyDescent="0.25">
      <c r="A83">
        <f t="shared" si="8"/>
        <v>90.829861111096918</v>
      </c>
      <c r="B83" s="3">
        <f t="shared" si="9"/>
        <v>9.0829861111096921E-4</v>
      </c>
      <c r="C83" s="1">
        <v>0.9209769328703703</v>
      </c>
      <c r="D83" t="s">
        <v>35</v>
      </c>
      <c r="E83">
        <v>23.75</v>
      </c>
      <c r="F83">
        <v>17.559999999999999</v>
      </c>
      <c r="H83">
        <f t="shared" si="10"/>
        <v>90.778935185187322</v>
      </c>
      <c r="I83" s="3">
        <f t="shared" si="11"/>
        <v>9.0778935185187315E-4</v>
      </c>
      <c r="J83" s="1">
        <v>0.94698771990740738</v>
      </c>
      <c r="K83" t="s">
        <v>35</v>
      </c>
      <c r="L83">
        <v>23.5</v>
      </c>
      <c r="M83">
        <v>19.37</v>
      </c>
      <c r="O83">
        <f t="shared" si="12"/>
        <v>90.77083333333124</v>
      </c>
      <c r="P83" s="3">
        <f t="shared" si="13"/>
        <v>9.0770833333331247E-4</v>
      </c>
      <c r="Q83" s="1">
        <v>0.96905568287037036</v>
      </c>
      <c r="R83" t="s">
        <v>35</v>
      </c>
      <c r="S83">
        <v>22</v>
      </c>
      <c r="T83">
        <v>19.5</v>
      </c>
      <c r="V83">
        <f t="shared" si="14"/>
        <v>90.743055555553283</v>
      </c>
      <c r="W83" s="3">
        <f t="shared" si="15"/>
        <v>9.0743055555553287E-4</v>
      </c>
      <c r="X83" s="1">
        <v>0.99111379629629637</v>
      </c>
      <c r="Y83" t="s">
        <v>35</v>
      </c>
      <c r="Z83">
        <v>24.75</v>
      </c>
      <c r="AA83">
        <v>20.190000000000001</v>
      </c>
    </row>
    <row r="84" spans="1:27" x14ac:dyDescent="0.25">
      <c r="A84">
        <f t="shared" si="8"/>
        <v>91.940972222215308</v>
      </c>
      <c r="B84" s="3">
        <f t="shared" si="9"/>
        <v>9.1940972222215311E-4</v>
      </c>
      <c r="C84" s="1">
        <v>0.92098804398148149</v>
      </c>
      <c r="D84" t="s">
        <v>35</v>
      </c>
      <c r="E84">
        <v>24</v>
      </c>
      <c r="F84">
        <v>17.62</v>
      </c>
      <c r="H84">
        <f t="shared" si="10"/>
        <v>91.888888888891358</v>
      </c>
      <c r="I84" s="3">
        <f t="shared" si="11"/>
        <v>9.1888888888891351E-4</v>
      </c>
      <c r="J84" s="1">
        <v>0.94699881944444442</v>
      </c>
      <c r="K84" t="s">
        <v>35</v>
      </c>
      <c r="L84">
        <v>23.5</v>
      </c>
      <c r="M84">
        <v>19.37</v>
      </c>
      <c r="O84">
        <f t="shared" si="12"/>
        <v>91.883101851841786</v>
      </c>
      <c r="P84" s="3">
        <f t="shared" si="13"/>
        <v>9.1883101851841786E-4</v>
      </c>
      <c r="Q84" s="1">
        <v>0.96906680555555547</v>
      </c>
      <c r="R84" t="s">
        <v>35</v>
      </c>
      <c r="S84">
        <v>22.25</v>
      </c>
      <c r="T84">
        <v>19.5</v>
      </c>
      <c r="V84">
        <f t="shared" si="14"/>
        <v>91.841435185169303</v>
      </c>
      <c r="W84" s="3">
        <f t="shared" si="15"/>
        <v>9.1841435185169296E-4</v>
      </c>
      <c r="X84" s="1">
        <v>0.99112478009259253</v>
      </c>
      <c r="Y84" t="s">
        <v>35</v>
      </c>
      <c r="Z84">
        <v>24.5</v>
      </c>
      <c r="AA84">
        <v>20.190000000000001</v>
      </c>
    </row>
    <row r="85" spans="1:27" x14ac:dyDescent="0.25">
      <c r="A85">
        <f t="shared" si="8"/>
        <v>93.056712962957818</v>
      </c>
      <c r="B85" s="3">
        <f t="shared" si="9"/>
        <v>9.305671296295781E-4</v>
      </c>
      <c r="C85" s="1">
        <v>0.92099920138888891</v>
      </c>
      <c r="D85" t="s">
        <v>35</v>
      </c>
      <c r="E85">
        <v>23.5</v>
      </c>
      <c r="F85">
        <v>17.559999999999999</v>
      </c>
      <c r="H85">
        <f t="shared" si="10"/>
        <v>93.002314814816245</v>
      </c>
      <c r="I85" s="3">
        <f t="shared" si="11"/>
        <v>9.3002314814816245E-4</v>
      </c>
      <c r="J85" s="1">
        <v>0.94700995370370367</v>
      </c>
      <c r="K85" t="s">
        <v>35</v>
      </c>
      <c r="L85">
        <v>24</v>
      </c>
      <c r="M85">
        <v>19.37</v>
      </c>
      <c r="O85">
        <f t="shared" si="12"/>
        <v>93.004629629633854</v>
      </c>
      <c r="P85" s="3">
        <f t="shared" si="13"/>
        <v>9.300462962963385E-4</v>
      </c>
      <c r="Q85" s="1">
        <v>0.96907802083333339</v>
      </c>
      <c r="R85" t="s">
        <v>35</v>
      </c>
      <c r="S85">
        <v>21.75</v>
      </c>
      <c r="T85">
        <v>19.5</v>
      </c>
      <c r="V85">
        <f t="shared" si="14"/>
        <v>92.97222222222068</v>
      </c>
      <c r="W85" s="3">
        <f t="shared" si="15"/>
        <v>9.297222222222068E-4</v>
      </c>
      <c r="X85" s="1">
        <v>0.99113608796296304</v>
      </c>
      <c r="Y85" t="s">
        <v>35</v>
      </c>
      <c r="Z85">
        <v>24.5</v>
      </c>
      <c r="AA85">
        <v>20.190000000000001</v>
      </c>
    </row>
    <row r="86" spans="1:27" x14ac:dyDescent="0.25">
      <c r="A86">
        <f t="shared" si="8"/>
        <v>94.178240740738772</v>
      </c>
      <c r="B86" s="3">
        <f t="shared" si="9"/>
        <v>9.4178240740738772E-4</v>
      </c>
      <c r="C86" s="1">
        <v>0.92101041666666672</v>
      </c>
      <c r="D86" t="s">
        <v>35</v>
      </c>
      <c r="E86">
        <v>24</v>
      </c>
      <c r="F86">
        <v>17.62</v>
      </c>
      <c r="H86">
        <f t="shared" si="10"/>
        <v>94.119212962961996</v>
      </c>
      <c r="I86" s="3">
        <f t="shared" si="11"/>
        <v>9.4119212962961996E-4</v>
      </c>
      <c r="J86" s="1">
        <v>0.94702112268518512</v>
      </c>
      <c r="K86" t="s">
        <v>35</v>
      </c>
      <c r="L86">
        <v>23.75</v>
      </c>
      <c r="M86">
        <v>19.37</v>
      </c>
      <c r="O86">
        <f t="shared" si="12"/>
        <v>94.082175925924716</v>
      </c>
      <c r="P86" s="3">
        <f t="shared" si="13"/>
        <v>9.4082175925924716E-4</v>
      </c>
      <c r="Q86" s="1">
        <v>0.9690887962962963</v>
      </c>
      <c r="R86" t="s">
        <v>35</v>
      </c>
      <c r="S86">
        <v>21.5</v>
      </c>
      <c r="T86">
        <v>19.5</v>
      </c>
      <c r="V86">
        <f t="shared" si="14"/>
        <v>94.067129629626933</v>
      </c>
      <c r="W86" s="3">
        <f t="shared" si="15"/>
        <v>9.4067129629626933E-4</v>
      </c>
      <c r="X86" s="1">
        <v>0.9911470370370371</v>
      </c>
      <c r="Y86" t="s">
        <v>35</v>
      </c>
      <c r="Z86">
        <v>25</v>
      </c>
      <c r="AA86">
        <v>20.190000000000001</v>
      </c>
    </row>
    <row r="87" spans="1:27" x14ac:dyDescent="0.25">
      <c r="A87">
        <f t="shared" si="8"/>
        <v>95.296296296298877</v>
      </c>
      <c r="B87" s="3">
        <f t="shared" si="9"/>
        <v>9.5296296296298877E-4</v>
      </c>
      <c r="C87" s="1">
        <v>0.92102159722222232</v>
      </c>
      <c r="D87" t="s">
        <v>35</v>
      </c>
      <c r="E87">
        <v>23.5</v>
      </c>
      <c r="F87">
        <v>17.62</v>
      </c>
      <c r="H87">
        <f t="shared" si="10"/>
        <v>95.229166666666032</v>
      </c>
      <c r="I87" s="3">
        <f t="shared" si="11"/>
        <v>9.5229166666666032E-4</v>
      </c>
      <c r="J87" s="1">
        <v>0.94703222222222216</v>
      </c>
      <c r="K87" t="s">
        <v>35</v>
      </c>
      <c r="L87">
        <v>24</v>
      </c>
      <c r="M87">
        <v>19.37</v>
      </c>
      <c r="O87">
        <f t="shared" si="12"/>
        <v>95.194444444446361</v>
      </c>
      <c r="P87" s="3">
        <f t="shared" si="13"/>
        <v>9.5194444444446358E-4</v>
      </c>
      <c r="Q87" s="1">
        <v>0.96909991898148151</v>
      </c>
      <c r="R87" t="s">
        <v>35</v>
      </c>
      <c r="S87">
        <v>22.25</v>
      </c>
      <c r="T87">
        <v>19.5</v>
      </c>
      <c r="V87">
        <f t="shared" si="14"/>
        <v>95.195601851838504</v>
      </c>
      <c r="W87" s="3">
        <f t="shared" si="15"/>
        <v>9.5195601851838507E-4</v>
      </c>
      <c r="X87" s="1">
        <v>0.99115832175925922</v>
      </c>
      <c r="Y87" t="s">
        <v>35</v>
      </c>
      <c r="Z87">
        <v>25</v>
      </c>
      <c r="AA87">
        <v>20.25</v>
      </c>
    </row>
    <row r="88" spans="1:27" x14ac:dyDescent="0.25">
      <c r="A88">
        <f t="shared" si="8"/>
        <v>96.410879629627019</v>
      </c>
      <c r="B88" s="3">
        <f t="shared" si="9"/>
        <v>9.6410879629627022E-4</v>
      </c>
      <c r="C88" s="1">
        <v>0.9210327430555556</v>
      </c>
      <c r="D88" t="s">
        <v>35</v>
      </c>
      <c r="E88">
        <v>24.25</v>
      </c>
      <c r="F88">
        <v>17.559999999999999</v>
      </c>
      <c r="H88">
        <f t="shared" si="10"/>
        <v>96.343750000005286</v>
      </c>
      <c r="I88" s="3">
        <f t="shared" si="11"/>
        <v>9.6343750000005279E-4</v>
      </c>
      <c r="J88" s="1">
        <v>0.94704336805555556</v>
      </c>
      <c r="K88" t="s">
        <v>35</v>
      </c>
      <c r="L88">
        <v>24.5</v>
      </c>
      <c r="M88">
        <v>19.37</v>
      </c>
      <c r="O88">
        <f t="shared" si="12"/>
        <v>96.348379629629392</v>
      </c>
      <c r="P88" s="3">
        <f t="shared" si="13"/>
        <v>9.6348379629629388E-4</v>
      </c>
      <c r="Q88" s="1">
        <v>0.96911145833333334</v>
      </c>
      <c r="R88" t="s">
        <v>35</v>
      </c>
      <c r="S88">
        <v>21.75</v>
      </c>
      <c r="T88">
        <v>19.5</v>
      </c>
      <c r="V88">
        <f t="shared" si="14"/>
        <v>96.326388888878796</v>
      </c>
      <c r="W88" s="3">
        <f t="shared" si="15"/>
        <v>9.6326388888878789E-4</v>
      </c>
      <c r="X88" s="1">
        <v>0.99116962962962962</v>
      </c>
      <c r="Y88" t="s">
        <v>35</v>
      </c>
      <c r="Z88">
        <v>25</v>
      </c>
      <c r="AA88">
        <v>20.25</v>
      </c>
    </row>
    <row r="89" spans="1:27" x14ac:dyDescent="0.25">
      <c r="A89">
        <f t="shared" si="8"/>
        <v>97.520833333331055</v>
      </c>
      <c r="B89" s="3">
        <f t="shared" si="9"/>
        <v>9.7520833333331058E-4</v>
      </c>
      <c r="C89" s="1">
        <v>0.92104384259259264</v>
      </c>
      <c r="D89" t="s">
        <v>35</v>
      </c>
      <c r="E89">
        <v>24</v>
      </c>
      <c r="F89">
        <v>17.559999999999999</v>
      </c>
      <c r="H89">
        <f t="shared" si="10"/>
        <v>97.465277777786241</v>
      </c>
      <c r="I89" s="3">
        <f t="shared" si="11"/>
        <v>9.7465277777786241E-4</v>
      </c>
      <c r="J89" s="1">
        <v>0.94705458333333337</v>
      </c>
      <c r="K89" t="s">
        <v>35</v>
      </c>
      <c r="L89">
        <v>24.25</v>
      </c>
      <c r="M89">
        <v>19.37</v>
      </c>
      <c r="O89">
        <f t="shared" si="12"/>
        <v>97.457175925919074</v>
      </c>
      <c r="P89" s="3">
        <f t="shared" si="13"/>
        <v>9.7457175925919071E-4</v>
      </c>
      <c r="Q89" s="1">
        <v>0.96912254629629624</v>
      </c>
      <c r="R89" t="s">
        <v>35</v>
      </c>
      <c r="S89">
        <v>22.25</v>
      </c>
      <c r="T89">
        <v>19.440000000000001</v>
      </c>
      <c r="V89">
        <f t="shared" si="14"/>
        <v>97.429398148141104</v>
      </c>
      <c r="W89" s="3">
        <f t="shared" si="15"/>
        <v>9.7429398148141111E-4</v>
      </c>
      <c r="X89" s="1">
        <v>0.99118065972222225</v>
      </c>
      <c r="Y89" t="s">
        <v>35</v>
      </c>
      <c r="Z89">
        <v>24.75</v>
      </c>
      <c r="AA89">
        <v>20.25</v>
      </c>
    </row>
    <row r="90" spans="1:27" x14ac:dyDescent="0.25">
      <c r="A90">
        <f t="shared" si="8"/>
        <v>98.629629629620737</v>
      </c>
      <c r="B90" s="3">
        <f t="shared" si="9"/>
        <v>9.8629629629620741E-4</v>
      </c>
      <c r="C90" s="1">
        <v>0.92105493055555554</v>
      </c>
      <c r="D90" t="s">
        <v>35</v>
      </c>
      <c r="E90">
        <v>23.5</v>
      </c>
      <c r="F90">
        <v>17.62</v>
      </c>
      <c r="H90">
        <f t="shared" si="10"/>
        <v>98.576388888893533</v>
      </c>
      <c r="I90" s="3">
        <f t="shared" si="11"/>
        <v>9.8576388888893529E-4</v>
      </c>
      <c r="J90" s="1">
        <v>0.94706569444444444</v>
      </c>
      <c r="K90" t="s">
        <v>35</v>
      </c>
      <c r="L90">
        <v>24.25</v>
      </c>
      <c r="M90">
        <v>19.37</v>
      </c>
      <c r="O90">
        <f t="shared" si="12"/>
        <v>98.568287037037464</v>
      </c>
      <c r="P90" s="3">
        <f t="shared" si="13"/>
        <v>9.8568287037037461E-4</v>
      </c>
      <c r="Q90" s="1">
        <v>0.96913365740740742</v>
      </c>
      <c r="R90" t="s">
        <v>35</v>
      </c>
      <c r="S90">
        <v>22.5</v>
      </c>
      <c r="T90">
        <v>19.440000000000001</v>
      </c>
      <c r="V90">
        <f t="shared" si="14"/>
        <v>98.528935185182576</v>
      </c>
      <c r="W90" s="3">
        <f t="shared" si="15"/>
        <v>9.8528935185182576E-4</v>
      </c>
      <c r="X90" s="1">
        <v>0.99119165509259266</v>
      </c>
      <c r="Y90" t="s">
        <v>35</v>
      </c>
      <c r="Z90">
        <v>25</v>
      </c>
      <c r="AA90">
        <v>20.25</v>
      </c>
    </row>
    <row r="91" spans="1:27" x14ac:dyDescent="0.25">
      <c r="A91">
        <f t="shared" si="8"/>
        <v>99.745370370363247</v>
      </c>
      <c r="B91" s="3">
        <f t="shared" si="9"/>
        <v>9.974537037036324E-4</v>
      </c>
      <c r="C91" s="1">
        <v>0.92106608796296296</v>
      </c>
      <c r="D91" t="s">
        <v>35</v>
      </c>
      <c r="E91">
        <v>24</v>
      </c>
      <c r="F91">
        <v>17.559999999999999</v>
      </c>
      <c r="H91">
        <f t="shared" si="10"/>
        <v>99.685185185183215</v>
      </c>
      <c r="I91" s="3">
        <f t="shared" si="11"/>
        <v>9.9685185185183212E-4</v>
      </c>
      <c r="J91" s="1">
        <v>0.94707678240740734</v>
      </c>
      <c r="K91" t="s">
        <v>35</v>
      </c>
      <c r="L91">
        <v>24.5</v>
      </c>
      <c r="M91">
        <v>19.309999999999999</v>
      </c>
      <c r="O91">
        <f t="shared" si="12"/>
        <v>99.682870370365606</v>
      </c>
      <c r="P91" s="3">
        <f t="shared" si="13"/>
        <v>9.9682870370365606E-4</v>
      </c>
      <c r="Q91" s="1">
        <v>0.9691448032407407</v>
      </c>
      <c r="R91" t="s">
        <v>35</v>
      </c>
      <c r="S91">
        <v>22.25</v>
      </c>
      <c r="T91">
        <v>19.5</v>
      </c>
      <c r="V91">
        <f t="shared" si="14"/>
        <v>99.657407407394146</v>
      </c>
      <c r="W91" s="3">
        <f t="shared" si="15"/>
        <v>9.965740740739415E-4</v>
      </c>
      <c r="X91" s="1">
        <v>0.99120293981481478</v>
      </c>
      <c r="Y91" t="s">
        <v>35</v>
      </c>
      <c r="Z91">
        <v>25.25</v>
      </c>
      <c r="AA91">
        <v>20.190000000000001</v>
      </c>
    </row>
    <row r="92" spans="1:27" x14ac:dyDescent="0.25">
      <c r="A92">
        <f t="shared" si="8"/>
        <v>100.86574074072985</v>
      </c>
      <c r="B92" s="3">
        <f t="shared" si="9"/>
        <v>1.0086574074072985E-3</v>
      </c>
      <c r="C92" s="1">
        <v>0.92107729166666663</v>
      </c>
      <c r="D92" t="s">
        <v>35</v>
      </c>
      <c r="E92">
        <v>24</v>
      </c>
      <c r="F92">
        <v>17.62</v>
      </c>
      <c r="H92">
        <f t="shared" si="10"/>
        <v>100.80439814815767</v>
      </c>
      <c r="I92" s="3">
        <f t="shared" si="11"/>
        <v>1.0080439814815767E-3</v>
      </c>
      <c r="J92" s="1">
        <v>0.94708797453703708</v>
      </c>
      <c r="K92" t="s">
        <v>35</v>
      </c>
      <c r="L92">
        <v>25</v>
      </c>
      <c r="M92">
        <v>19.37</v>
      </c>
      <c r="O92">
        <f t="shared" si="12"/>
        <v>100.79513888888725</v>
      </c>
      <c r="P92" s="3">
        <f t="shared" si="13"/>
        <v>1.0079513888888725E-3</v>
      </c>
      <c r="Q92" s="1">
        <v>0.96915592592592592</v>
      </c>
      <c r="R92" t="s">
        <v>35</v>
      </c>
      <c r="S92">
        <v>22.5</v>
      </c>
      <c r="T92">
        <v>19.440000000000001</v>
      </c>
      <c r="V92">
        <f t="shared" si="14"/>
        <v>100.74884259259065</v>
      </c>
      <c r="W92" s="3">
        <f t="shared" si="15"/>
        <v>1.0074884259259065E-3</v>
      </c>
      <c r="X92" s="1">
        <v>0.99121385416666674</v>
      </c>
      <c r="Y92" t="s">
        <v>35</v>
      </c>
      <c r="Z92">
        <v>25.5</v>
      </c>
      <c r="AA92">
        <v>20.190000000000001</v>
      </c>
    </row>
    <row r="93" spans="1:27" x14ac:dyDescent="0.25">
      <c r="A93">
        <f t="shared" si="8"/>
        <v>101.9803240740691</v>
      </c>
      <c r="B93" s="3">
        <f t="shared" si="9"/>
        <v>1.019803240740691E-3</v>
      </c>
      <c r="C93" s="1">
        <v>0.92108843750000002</v>
      </c>
      <c r="D93" t="s">
        <v>35</v>
      </c>
      <c r="E93">
        <v>24</v>
      </c>
      <c r="F93">
        <v>17.559999999999999</v>
      </c>
      <c r="H93">
        <f t="shared" si="10"/>
        <v>101.91435185186171</v>
      </c>
      <c r="I93" s="3">
        <f t="shared" si="11"/>
        <v>1.0191435185186171E-3</v>
      </c>
      <c r="J93" s="1">
        <v>0.94709907407407412</v>
      </c>
      <c r="K93" t="s">
        <v>35</v>
      </c>
      <c r="L93">
        <v>24.75</v>
      </c>
      <c r="M93">
        <v>19.37</v>
      </c>
      <c r="O93">
        <f t="shared" si="12"/>
        <v>101.87847222222769</v>
      </c>
      <c r="P93" s="3">
        <f t="shared" si="13"/>
        <v>1.0187847222222768E-3</v>
      </c>
      <c r="Q93" s="1">
        <v>0.96916675925925932</v>
      </c>
      <c r="R93" t="s">
        <v>35</v>
      </c>
      <c r="S93">
        <v>22.5</v>
      </c>
      <c r="T93">
        <v>19.5</v>
      </c>
      <c r="V93">
        <f t="shared" si="14"/>
        <v>101.87615740739898</v>
      </c>
      <c r="W93" s="3">
        <f t="shared" si="15"/>
        <v>1.0187615740739897E-3</v>
      </c>
      <c r="X93" s="1">
        <v>0.99122512731481482</v>
      </c>
      <c r="Y93" t="s">
        <v>35</v>
      </c>
      <c r="Z93">
        <v>25.25</v>
      </c>
      <c r="AA93">
        <v>20.190000000000001</v>
      </c>
    </row>
    <row r="94" spans="1:27" x14ac:dyDescent="0.25">
      <c r="A94">
        <f t="shared" si="8"/>
        <v>103.074074074061</v>
      </c>
      <c r="B94" s="3">
        <f t="shared" si="9"/>
        <v>1.03074074074061E-3</v>
      </c>
      <c r="C94" s="1">
        <v>0.92109937499999994</v>
      </c>
      <c r="D94" t="s">
        <v>35</v>
      </c>
      <c r="E94">
        <v>24.25</v>
      </c>
      <c r="F94">
        <v>17.559999999999999</v>
      </c>
      <c r="H94">
        <f t="shared" si="10"/>
        <v>103.02893518518985</v>
      </c>
      <c r="I94" s="3">
        <f t="shared" si="11"/>
        <v>1.0302893518518985E-3</v>
      </c>
      <c r="J94" s="1">
        <v>0.9471102199074074</v>
      </c>
      <c r="K94" t="s">
        <v>35</v>
      </c>
      <c r="L94">
        <v>25</v>
      </c>
      <c r="M94">
        <v>19.309999999999999</v>
      </c>
      <c r="O94">
        <f t="shared" si="12"/>
        <v>103.00810185185361</v>
      </c>
      <c r="P94" s="3">
        <f t="shared" si="13"/>
        <v>1.0300810185185361E-3</v>
      </c>
      <c r="Q94" s="1">
        <v>0.96917805555555558</v>
      </c>
      <c r="R94" t="s">
        <v>35</v>
      </c>
      <c r="S94">
        <v>22.75</v>
      </c>
      <c r="T94">
        <v>19.440000000000001</v>
      </c>
      <c r="V94">
        <f t="shared" si="14"/>
        <v>103.005787037036</v>
      </c>
      <c r="W94" s="3">
        <f t="shared" si="15"/>
        <v>1.03005787037036E-3</v>
      </c>
      <c r="X94" s="1">
        <v>0.99123642361111119</v>
      </c>
      <c r="Y94" t="s">
        <v>35</v>
      </c>
      <c r="Z94">
        <v>26</v>
      </c>
      <c r="AA94">
        <v>20.25</v>
      </c>
    </row>
    <row r="95" spans="1:27" x14ac:dyDescent="0.25">
      <c r="A95">
        <f t="shared" si="8"/>
        <v>104.20833333332213</v>
      </c>
      <c r="B95" s="3">
        <f t="shared" si="9"/>
        <v>1.0420833333332213E-3</v>
      </c>
      <c r="C95" s="1">
        <v>0.92111071759259255</v>
      </c>
      <c r="D95" t="s">
        <v>35</v>
      </c>
      <c r="E95">
        <v>24</v>
      </c>
      <c r="F95">
        <v>17.559999999999999</v>
      </c>
      <c r="H95">
        <f t="shared" si="10"/>
        <v>104.13657407408738</v>
      </c>
      <c r="I95" s="3">
        <f t="shared" si="11"/>
        <v>1.0413657407408738E-3</v>
      </c>
      <c r="J95" s="1">
        <v>0.94712129629629638</v>
      </c>
      <c r="K95" t="s">
        <v>35</v>
      </c>
      <c r="L95">
        <v>25.75</v>
      </c>
      <c r="M95">
        <v>19.37</v>
      </c>
      <c r="O95">
        <f t="shared" si="12"/>
        <v>104.12384259258501</v>
      </c>
      <c r="P95" s="3">
        <f t="shared" si="13"/>
        <v>1.04123842592585E-3</v>
      </c>
      <c r="Q95" s="1">
        <v>0.9691892129629629</v>
      </c>
      <c r="R95" t="s">
        <v>35</v>
      </c>
      <c r="S95">
        <v>23</v>
      </c>
      <c r="T95">
        <v>19.440000000000001</v>
      </c>
      <c r="V95">
        <f t="shared" si="14"/>
        <v>104.0949074073927</v>
      </c>
      <c r="W95" s="3">
        <f t="shared" si="15"/>
        <v>1.0409490740739269E-3</v>
      </c>
      <c r="X95" s="1">
        <v>0.99124731481481476</v>
      </c>
      <c r="Y95" t="s">
        <v>35</v>
      </c>
      <c r="Z95">
        <v>25.5</v>
      </c>
      <c r="AA95">
        <v>20.190000000000001</v>
      </c>
    </row>
    <row r="96" spans="1:27" x14ac:dyDescent="0.25">
      <c r="A96">
        <f t="shared" si="8"/>
        <v>105.32060185184378</v>
      </c>
      <c r="B96" s="3">
        <f t="shared" si="9"/>
        <v>1.0532060185184378E-3</v>
      </c>
      <c r="C96" s="1">
        <v>0.92112184027777777</v>
      </c>
      <c r="D96" t="s">
        <v>35</v>
      </c>
      <c r="E96">
        <v>24</v>
      </c>
      <c r="F96">
        <v>17.559999999999999</v>
      </c>
      <c r="H96">
        <f t="shared" si="10"/>
        <v>105.24537037037706</v>
      </c>
      <c r="I96" s="3">
        <f t="shared" si="11"/>
        <v>1.0524537037037707E-3</v>
      </c>
      <c r="J96" s="1">
        <v>0.94713238425925927</v>
      </c>
      <c r="K96" t="s">
        <v>35</v>
      </c>
      <c r="L96">
        <v>25.75</v>
      </c>
      <c r="M96">
        <v>19.37</v>
      </c>
      <c r="O96">
        <f t="shared" si="12"/>
        <v>105.23148148147143</v>
      </c>
      <c r="P96" s="3">
        <f t="shared" si="13"/>
        <v>1.0523148148147143E-3</v>
      </c>
      <c r="Q96" s="1">
        <v>0.96920028935185176</v>
      </c>
      <c r="R96" t="s">
        <v>35</v>
      </c>
      <c r="S96">
        <v>23.25</v>
      </c>
      <c r="T96">
        <v>19.440000000000001</v>
      </c>
      <c r="V96">
        <f t="shared" si="14"/>
        <v>105.23263888888579</v>
      </c>
      <c r="W96" s="3">
        <f t="shared" si="15"/>
        <v>1.0523263888888579E-3</v>
      </c>
      <c r="X96" s="1">
        <v>0.99125869212962969</v>
      </c>
      <c r="Y96" t="s">
        <v>35</v>
      </c>
      <c r="Z96">
        <v>26</v>
      </c>
      <c r="AA96">
        <v>20.190000000000001</v>
      </c>
    </row>
    <row r="97" spans="1:27" x14ac:dyDescent="0.25">
      <c r="A97">
        <f t="shared" si="8"/>
        <v>106.43171296296217</v>
      </c>
      <c r="B97" s="3">
        <f t="shared" si="9"/>
        <v>1.0643171296296217E-3</v>
      </c>
      <c r="C97" s="1">
        <v>0.92113295138888895</v>
      </c>
      <c r="D97" t="s">
        <v>35</v>
      </c>
      <c r="E97">
        <v>24</v>
      </c>
      <c r="F97">
        <v>17.559999999999999</v>
      </c>
      <c r="H97">
        <f t="shared" si="10"/>
        <v>106.35648148149545</v>
      </c>
      <c r="I97" s="3">
        <f t="shared" si="11"/>
        <v>1.0635648148149546E-3</v>
      </c>
      <c r="J97" s="1">
        <v>0.94714349537037046</v>
      </c>
      <c r="K97" t="s">
        <v>35</v>
      </c>
      <c r="L97">
        <v>26</v>
      </c>
      <c r="M97">
        <v>19.309999999999999</v>
      </c>
      <c r="O97">
        <f t="shared" si="12"/>
        <v>106.33912037036896</v>
      </c>
      <c r="P97" s="3">
        <f t="shared" si="13"/>
        <v>1.0633912037036897E-3</v>
      </c>
      <c r="Q97" s="1">
        <v>0.96921136574074074</v>
      </c>
      <c r="R97" t="s">
        <v>35</v>
      </c>
      <c r="S97">
        <v>22.75</v>
      </c>
      <c r="T97">
        <v>19.440000000000001</v>
      </c>
      <c r="V97">
        <f t="shared" si="14"/>
        <v>106.33564814814811</v>
      </c>
      <c r="W97" s="3">
        <f t="shared" si="15"/>
        <v>1.0633564814814811E-3</v>
      </c>
      <c r="X97" s="1">
        <v>0.99126972222222232</v>
      </c>
      <c r="Y97" t="s">
        <v>35</v>
      </c>
      <c r="Z97">
        <v>25.75</v>
      </c>
      <c r="AA97">
        <v>20.190000000000001</v>
      </c>
    </row>
    <row r="98" spans="1:27" x14ac:dyDescent="0.25">
      <c r="A98">
        <f t="shared" si="8"/>
        <v>107.54398148147271</v>
      </c>
      <c r="B98" s="3">
        <f t="shared" si="9"/>
        <v>1.0754398148147271E-3</v>
      </c>
      <c r="C98" s="1">
        <v>0.92114407407407406</v>
      </c>
      <c r="D98" t="s">
        <v>35</v>
      </c>
      <c r="E98">
        <v>24</v>
      </c>
      <c r="F98">
        <v>17.62</v>
      </c>
      <c r="H98">
        <f t="shared" si="10"/>
        <v>107.50231481482243</v>
      </c>
      <c r="I98" s="3">
        <f t="shared" si="11"/>
        <v>1.0750231481482242E-3</v>
      </c>
      <c r="J98" s="1">
        <v>0.94715495370370373</v>
      </c>
      <c r="K98" t="s">
        <v>35</v>
      </c>
      <c r="L98">
        <v>25.75</v>
      </c>
      <c r="M98">
        <v>19.37</v>
      </c>
      <c r="O98">
        <f t="shared" si="12"/>
        <v>107.45486111111147</v>
      </c>
      <c r="P98" s="3">
        <f t="shared" si="13"/>
        <v>1.0745486111111147E-3</v>
      </c>
      <c r="Q98" s="1">
        <v>0.96922252314814816</v>
      </c>
      <c r="R98" t="s">
        <v>35</v>
      </c>
      <c r="S98">
        <v>23</v>
      </c>
      <c r="T98">
        <v>19.5</v>
      </c>
      <c r="V98">
        <f t="shared" si="14"/>
        <v>107.46180555554207</v>
      </c>
      <c r="W98" s="3">
        <f t="shared" si="15"/>
        <v>1.0746180555554208E-3</v>
      </c>
      <c r="X98" s="1">
        <v>0.99128098379629626</v>
      </c>
      <c r="Y98" t="s">
        <v>35</v>
      </c>
      <c r="Z98">
        <v>26</v>
      </c>
      <c r="AA98">
        <v>20.190000000000001</v>
      </c>
    </row>
    <row r="99" spans="1:27" x14ac:dyDescent="0.25">
      <c r="A99">
        <f t="shared" si="8"/>
        <v>108.62731481481313</v>
      </c>
      <c r="B99" s="3">
        <f t="shared" si="9"/>
        <v>1.0862731481481314E-3</v>
      </c>
      <c r="C99" s="1">
        <v>0.92115490740740746</v>
      </c>
      <c r="D99" t="s">
        <v>35</v>
      </c>
      <c r="E99">
        <v>24.5</v>
      </c>
      <c r="F99">
        <v>17.559999999999999</v>
      </c>
      <c r="H99">
        <f t="shared" si="10"/>
        <v>108.61111111112321</v>
      </c>
      <c r="I99" s="3">
        <f t="shared" si="11"/>
        <v>1.086111111111232E-3</v>
      </c>
      <c r="J99" s="1">
        <v>0.94716604166666674</v>
      </c>
      <c r="K99" t="s">
        <v>35</v>
      </c>
      <c r="L99">
        <v>25.75</v>
      </c>
      <c r="M99">
        <v>19.309999999999999</v>
      </c>
      <c r="O99">
        <f t="shared" si="12"/>
        <v>108.57060185185397</v>
      </c>
      <c r="P99" s="3">
        <f t="shared" si="13"/>
        <v>1.0857060185185397E-3</v>
      </c>
      <c r="Q99" s="1">
        <v>0.96923368055555559</v>
      </c>
      <c r="R99" t="s">
        <v>35</v>
      </c>
      <c r="S99">
        <v>23.5</v>
      </c>
      <c r="T99">
        <v>19.5</v>
      </c>
      <c r="V99">
        <f t="shared" si="14"/>
        <v>108.57060185183175</v>
      </c>
      <c r="W99" s="3">
        <f t="shared" si="15"/>
        <v>1.0857060185183176E-3</v>
      </c>
      <c r="X99" s="1">
        <v>0.99129207175925915</v>
      </c>
      <c r="Y99" t="s">
        <v>35</v>
      </c>
      <c r="Z99">
        <v>26</v>
      </c>
      <c r="AA99">
        <v>20.190000000000001</v>
      </c>
    </row>
    <row r="100" spans="1:27" x14ac:dyDescent="0.25">
      <c r="A100">
        <f t="shared" si="8"/>
        <v>109.7754629629577</v>
      </c>
      <c r="B100" s="3">
        <f t="shared" si="9"/>
        <v>1.097754629629577E-3</v>
      </c>
      <c r="C100" s="1">
        <v>0.92116638888888891</v>
      </c>
      <c r="D100" t="s">
        <v>35</v>
      </c>
      <c r="E100">
        <v>24.25</v>
      </c>
      <c r="F100">
        <v>17.62</v>
      </c>
      <c r="H100">
        <f t="shared" si="10"/>
        <v>109.71990740741289</v>
      </c>
      <c r="I100" s="3">
        <f t="shared" si="11"/>
        <v>1.0971990740741289E-3</v>
      </c>
      <c r="J100" s="1">
        <v>0.94717712962962963</v>
      </c>
      <c r="K100" t="s">
        <v>35</v>
      </c>
      <c r="L100">
        <v>26.25</v>
      </c>
      <c r="M100">
        <v>19.309999999999999</v>
      </c>
      <c r="O100">
        <f t="shared" si="12"/>
        <v>109.69560185184469</v>
      </c>
      <c r="P100" s="3">
        <f t="shared" si="13"/>
        <v>1.0969560185184468E-3</v>
      </c>
      <c r="Q100" s="1">
        <v>0.9692449305555555</v>
      </c>
      <c r="R100" t="s">
        <v>35</v>
      </c>
      <c r="S100">
        <v>23</v>
      </c>
      <c r="T100">
        <v>19.440000000000001</v>
      </c>
      <c r="V100">
        <f t="shared" si="14"/>
        <v>109.68402777776775</v>
      </c>
      <c r="W100" s="3">
        <f t="shared" si="15"/>
        <v>1.0968402777776776E-3</v>
      </c>
      <c r="X100" s="1">
        <v>0.99130320601851851</v>
      </c>
      <c r="Y100" t="s">
        <v>35</v>
      </c>
      <c r="Z100">
        <v>26</v>
      </c>
      <c r="AA100">
        <v>20.190000000000001</v>
      </c>
    </row>
    <row r="101" spans="1:27" x14ac:dyDescent="0.25">
      <c r="A101">
        <f t="shared" si="8"/>
        <v>110.88773148146825</v>
      </c>
      <c r="B101" s="3">
        <f t="shared" si="9"/>
        <v>1.1088773148146824E-3</v>
      </c>
      <c r="C101" s="1">
        <v>0.92117751157407401</v>
      </c>
      <c r="D101" t="s">
        <v>35</v>
      </c>
      <c r="E101">
        <v>24.5</v>
      </c>
      <c r="F101">
        <v>17.559999999999999</v>
      </c>
      <c r="H101">
        <f t="shared" si="10"/>
        <v>110.84375000000036</v>
      </c>
      <c r="I101" s="3">
        <f t="shared" si="11"/>
        <v>1.1084375000000035E-3</v>
      </c>
      <c r="J101" s="1">
        <v>0.94718836805555551</v>
      </c>
      <c r="K101" t="s">
        <v>35</v>
      </c>
      <c r="L101">
        <v>26.25</v>
      </c>
      <c r="M101">
        <v>19.309999999999999</v>
      </c>
      <c r="O101">
        <f t="shared" si="12"/>
        <v>110.81481481481914</v>
      </c>
      <c r="P101" s="3">
        <f t="shared" si="13"/>
        <v>1.1081481481481914E-3</v>
      </c>
      <c r="Q101" s="1">
        <v>0.96925612268518524</v>
      </c>
      <c r="R101" t="s">
        <v>35</v>
      </c>
      <c r="S101">
        <v>23</v>
      </c>
      <c r="T101">
        <v>19.5</v>
      </c>
      <c r="V101">
        <f t="shared" si="14"/>
        <v>110.79513888888614</v>
      </c>
      <c r="W101" s="3">
        <f t="shared" si="15"/>
        <v>1.1079513888888615E-3</v>
      </c>
      <c r="X101" s="1">
        <v>0.9913143171296297</v>
      </c>
      <c r="Y101" t="s">
        <v>35</v>
      </c>
      <c r="Z101">
        <v>26</v>
      </c>
      <c r="AA101">
        <v>20.190000000000001</v>
      </c>
    </row>
    <row r="102" spans="1:27" x14ac:dyDescent="0.25">
      <c r="A102">
        <f t="shared" si="8"/>
        <v>111.99884259258664</v>
      </c>
      <c r="B102" s="3">
        <f t="shared" si="9"/>
        <v>1.1199884259258663E-3</v>
      </c>
      <c r="C102" s="1">
        <v>0.9211886226851852</v>
      </c>
      <c r="D102" t="s">
        <v>35</v>
      </c>
      <c r="E102">
        <v>24.5</v>
      </c>
      <c r="F102">
        <v>17.62</v>
      </c>
      <c r="H102">
        <f t="shared" si="10"/>
        <v>111.92129629629122</v>
      </c>
      <c r="I102" s="3">
        <f t="shared" si="11"/>
        <v>1.1192129629629122E-3</v>
      </c>
      <c r="J102" s="1">
        <v>0.94719914351851842</v>
      </c>
      <c r="K102" t="s">
        <v>35</v>
      </c>
      <c r="L102">
        <v>26</v>
      </c>
      <c r="M102">
        <v>19.309999999999999</v>
      </c>
      <c r="O102">
        <f t="shared" si="12"/>
        <v>111.93518518517465</v>
      </c>
      <c r="P102" s="3">
        <f t="shared" si="13"/>
        <v>1.1193518518517465E-3</v>
      </c>
      <c r="Q102" s="1">
        <v>0.96926732638888879</v>
      </c>
      <c r="R102" t="s">
        <v>35</v>
      </c>
      <c r="S102">
        <v>23.5</v>
      </c>
      <c r="T102">
        <v>19.5</v>
      </c>
      <c r="V102">
        <f t="shared" si="14"/>
        <v>111.90509259259018</v>
      </c>
      <c r="W102" s="3">
        <f t="shared" si="15"/>
        <v>1.1190509259259018E-3</v>
      </c>
      <c r="X102" s="1">
        <v>0.99132541666666674</v>
      </c>
      <c r="Y102" t="s">
        <v>35</v>
      </c>
      <c r="Z102">
        <v>26.25</v>
      </c>
      <c r="AA102">
        <v>20.190000000000001</v>
      </c>
    </row>
    <row r="103" spans="1:27" x14ac:dyDescent="0.25">
      <c r="A103">
        <f t="shared" si="8"/>
        <v>113.11226851851153</v>
      </c>
      <c r="B103" s="3">
        <f t="shared" si="9"/>
        <v>1.1311226851851153E-3</v>
      </c>
      <c r="C103" s="1">
        <v>0.92119975694444445</v>
      </c>
      <c r="D103" t="s">
        <v>35</v>
      </c>
      <c r="E103">
        <v>24.25</v>
      </c>
      <c r="F103">
        <v>17.62</v>
      </c>
      <c r="H103">
        <f t="shared" si="10"/>
        <v>113.04050925926568</v>
      </c>
      <c r="I103" s="3">
        <f t="shared" si="11"/>
        <v>1.1304050925926568E-3</v>
      </c>
      <c r="J103" s="1">
        <v>0.94721033564814816</v>
      </c>
      <c r="K103" t="s">
        <v>35</v>
      </c>
      <c r="L103">
        <v>26</v>
      </c>
      <c r="M103">
        <v>19.309999999999999</v>
      </c>
      <c r="O103">
        <f t="shared" si="12"/>
        <v>113.05092592592825</v>
      </c>
      <c r="P103" s="3">
        <f t="shared" si="13"/>
        <v>1.1305092592592825E-3</v>
      </c>
      <c r="Q103" s="1">
        <v>0.96927848379629633</v>
      </c>
      <c r="R103" t="s">
        <v>35</v>
      </c>
      <c r="S103">
        <v>23.5</v>
      </c>
      <c r="T103">
        <v>19.440000000000001</v>
      </c>
      <c r="V103">
        <f t="shared" si="14"/>
        <v>113.01157407406225</v>
      </c>
      <c r="W103" s="3">
        <f t="shared" si="15"/>
        <v>1.1301157407406226E-3</v>
      </c>
      <c r="X103" s="1">
        <v>0.99133648148148146</v>
      </c>
      <c r="Y103" t="s">
        <v>35</v>
      </c>
      <c r="Z103">
        <v>26.25</v>
      </c>
      <c r="AA103">
        <v>20.190000000000001</v>
      </c>
    </row>
    <row r="104" spans="1:27" x14ac:dyDescent="0.25">
      <c r="A104">
        <f t="shared" si="8"/>
        <v>114.23032407407163</v>
      </c>
      <c r="B104" s="3">
        <f t="shared" si="9"/>
        <v>1.1423032407407163E-3</v>
      </c>
      <c r="C104" s="1">
        <v>0.92121093750000005</v>
      </c>
      <c r="D104" t="s">
        <v>35</v>
      </c>
      <c r="E104">
        <v>24.5</v>
      </c>
      <c r="F104">
        <v>17.62</v>
      </c>
      <c r="H104">
        <f t="shared" si="10"/>
        <v>114.18518518520048</v>
      </c>
      <c r="I104" s="3">
        <f t="shared" si="11"/>
        <v>1.1418518518520049E-3</v>
      </c>
      <c r="J104" s="1">
        <v>0.94722178240740751</v>
      </c>
      <c r="K104" t="s">
        <v>35</v>
      </c>
      <c r="L104">
        <v>26.5</v>
      </c>
      <c r="M104">
        <v>19.37</v>
      </c>
      <c r="O104">
        <f t="shared" si="12"/>
        <v>114.13773148147843</v>
      </c>
      <c r="P104" s="3">
        <f t="shared" si="13"/>
        <v>1.1413773148147843E-3</v>
      </c>
      <c r="Q104" s="1">
        <v>0.96928935185185183</v>
      </c>
      <c r="R104" t="s">
        <v>35</v>
      </c>
      <c r="S104">
        <v>23.75</v>
      </c>
      <c r="T104">
        <v>19.440000000000001</v>
      </c>
      <c r="V104">
        <f t="shared" si="14"/>
        <v>114.12152777776629</v>
      </c>
      <c r="W104" s="3">
        <f t="shared" si="15"/>
        <v>1.141215277777663E-3</v>
      </c>
      <c r="X104" s="1">
        <v>0.9913475810185185</v>
      </c>
      <c r="Y104" t="s">
        <v>35</v>
      </c>
      <c r="Z104">
        <v>26.25</v>
      </c>
      <c r="AA104">
        <v>20.190000000000001</v>
      </c>
    </row>
    <row r="105" spans="1:27" x14ac:dyDescent="0.25">
      <c r="A105">
        <f t="shared" si="8"/>
        <v>115.34259259258218</v>
      </c>
      <c r="B105" s="3">
        <f t="shared" si="9"/>
        <v>1.1534259259258217E-3</v>
      </c>
      <c r="C105" s="1">
        <v>0.92122206018518515</v>
      </c>
      <c r="D105" t="s">
        <v>35</v>
      </c>
      <c r="E105">
        <v>24.75</v>
      </c>
      <c r="F105">
        <v>17.62</v>
      </c>
      <c r="H105">
        <f t="shared" si="10"/>
        <v>115.29861111111428</v>
      </c>
      <c r="I105" s="3">
        <f t="shared" si="11"/>
        <v>1.1529861111111428E-3</v>
      </c>
      <c r="J105" s="1">
        <v>0.94723291666666665</v>
      </c>
      <c r="K105" t="s">
        <v>35</v>
      </c>
      <c r="L105">
        <v>26.75</v>
      </c>
      <c r="M105">
        <v>19.309999999999999</v>
      </c>
      <c r="O105">
        <f t="shared" si="12"/>
        <v>115.24999999998897</v>
      </c>
      <c r="P105" s="3">
        <f t="shared" si="13"/>
        <v>1.1524999999998897E-3</v>
      </c>
      <c r="Q105" s="1">
        <v>0.96930047453703694</v>
      </c>
      <c r="R105" t="s">
        <v>35</v>
      </c>
      <c r="S105">
        <v>23.25</v>
      </c>
      <c r="T105">
        <v>19.440000000000001</v>
      </c>
      <c r="V105">
        <f t="shared" si="14"/>
        <v>115.23148148147033</v>
      </c>
      <c r="W105" s="3">
        <f t="shared" si="15"/>
        <v>1.1523148148147033E-3</v>
      </c>
      <c r="X105" s="1">
        <v>0.99135868055555554</v>
      </c>
      <c r="Y105" t="s">
        <v>35</v>
      </c>
      <c r="Z105">
        <v>26.25</v>
      </c>
      <c r="AA105">
        <v>20.190000000000001</v>
      </c>
    </row>
    <row r="106" spans="1:27" x14ac:dyDescent="0.25">
      <c r="A106">
        <f t="shared" si="8"/>
        <v>116.45254629628622</v>
      </c>
      <c r="B106" s="3">
        <f t="shared" si="9"/>
        <v>1.1645254629628621E-3</v>
      </c>
      <c r="C106" s="1">
        <v>0.92123315972222219</v>
      </c>
      <c r="D106" t="s">
        <v>35</v>
      </c>
      <c r="E106">
        <v>25</v>
      </c>
      <c r="F106">
        <v>17.62</v>
      </c>
      <c r="H106">
        <f t="shared" si="10"/>
        <v>116.41203703705028</v>
      </c>
      <c r="I106" s="3">
        <f t="shared" si="11"/>
        <v>1.1641203703705028E-3</v>
      </c>
      <c r="J106" s="1">
        <v>0.94724405092592601</v>
      </c>
      <c r="K106" t="s">
        <v>35</v>
      </c>
      <c r="L106">
        <v>26.25</v>
      </c>
      <c r="M106">
        <v>19.309999999999999</v>
      </c>
      <c r="O106">
        <f t="shared" si="12"/>
        <v>116.37037037036669</v>
      </c>
      <c r="P106" s="3">
        <f t="shared" si="13"/>
        <v>1.1637037037036668E-3</v>
      </c>
      <c r="Q106" s="1">
        <v>0.96931167824074072</v>
      </c>
      <c r="R106" t="s">
        <v>35</v>
      </c>
      <c r="S106">
        <v>23.5</v>
      </c>
      <c r="T106">
        <v>19.440000000000001</v>
      </c>
      <c r="V106">
        <f t="shared" si="14"/>
        <v>116.34490740739523</v>
      </c>
      <c r="W106" s="3">
        <f t="shared" si="15"/>
        <v>1.1634490740739523E-3</v>
      </c>
      <c r="X106" s="1">
        <v>0.99136981481481479</v>
      </c>
      <c r="Y106" t="s">
        <v>35</v>
      </c>
      <c r="Z106">
        <v>26.5</v>
      </c>
      <c r="AA106">
        <v>20.25</v>
      </c>
    </row>
    <row r="107" spans="1:27" x14ac:dyDescent="0.25">
      <c r="A107">
        <f t="shared" si="8"/>
        <v>117.56712962962546</v>
      </c>
      <c r="B107" s="3">
        <f t="shared" si="9"/>
        <v>1.1756712962962546E-3</v>
      </c>
      <c r="C107" s="1">
        <v>0.92124430555555559</v>
      </c>
      <c r="D107" t="s">
        <v>35</v>
      </c>
      <c r="E107">
        <v>24.75</v>
      </c>
      <c r="F107">
        <v>17.62</v>
      </c>
      <c r="H107">
        <f t="shared" si="10"/>
        <v>117.51157407408064</v>
      </c>
      <c r="I107" s="3">
        <f t="shared" si="11"/>
        <v>1.1751157407408064E-3</v>
      </c>
      <c r="J107" s="1">
        <v>0.94725504629629631</v>
      </c>
      <c r="K107" t="s">
        <v>35</v>
      </c>
      <c r="L107">
        <v>26.25</v>
      </c>
      <c r="M107">
        <v>19.309999999999999</v>
      </c>
      <c r="O107">
        <f t="shared" si="12"/>
        <v>117.48263888888832</v>
      </c>
      <c r="P107" s="3">
        <f t="shared" si="13"/>
        <v>1.1748263888888832E-3</v>
      </c>
      <c r="Q107" s="1">
        <v>0.96932280092592593</v>
      </c>
      <c r="R107" t="s">
        <v>35</v>
      </c>
      <c r="S107">
        <v>23</v>
      </c>
      <c r="T107">
        <v>19.440000000000001</v>
      </c>
      <c r="V107">
        <f t="shared" si="14"/>
        <v>117.46064814813772</v>
      </c>
      <c r="W107" s="3">
        <f t="shared" si="15"/>
        <v>1.1746064814813773E-3</v>
      </c>
      <c r="X107" s="1">
        <v>0.99138097222222221</v>
      </c>
      <c r="Y107" t="s">
        <v>35</v>
      </c>
      <c r="Z107">
        <v>26.75</v>
      </c>
      <c r="AA107">
        <v>20.25</v>
      </c>
    </row>
    <row r="108" spans="1:27" x14ac:dyDescent="0.25">
      <c r="A108">
        <f t="shared" si="8"/>
        <v>118.67476851851188</v>
      </c>
      <c r="B108" s="3">
        <f t="shared" si="9"/>
        <v>1.1867476851851189E-3</v>
      </c>
      <c r="C108" s="1">
        <v>0.92125538194444445</v>
      </c>
      <c r="D108" t="s">
        <v>35</v>
      </c>
      <c r="E108">
        <v>24.25</v>
      </c>
      <c r="F108">
        <v>17.62</v>
      </c>
      <c r="H108">
        <f t="shared" si="10"/>
        <v>118.61574074074622</v>
      </c>
      <c r="I108" s="3">
        <f t="shared" si="11"/>
        <v>1.1861574074074621E-3</v>
      </c>
      <c r="J108" s="1">
        <v>0.94726608796296297</v>
      </c>
      <c r="K108" t="s">
        <v>35</v>
      </c>
      <c r="L108">
        <v>26.75</v>
      </c>
      <c r="M108">
        <v>19.37</v>
      </c>
      <c r="O108">
        <f t="shared" si="12"/>
        <v>118.59606481481322</v>
      </c>
      <c r="P108" s="3">
        <f t="shared" si="13"/>
        <v>1.1859606481481322E-3</v>
      </c>
      <c r="Q108" s="1">
        <v>0.96933393518518518</v>
      </c>
      <c r="R108" t="s">
        <v>35</v>
      </c>
      <c r="S108">
        <v>23.5</v>
      </c>
      <c r="T108">
        <v>19.440000000000001</v>
      </c>
      <c r="V108">
        <f t="shared" si="14"/>
        <v>118.59722222220537</v>
      </c>
      <c r="W108" s="3">
        <f t="shared" si="15"/>
        <v>1.1859722222220537E-3</v>
      </c>
      <c r="X108" s="1">
        <v>0.99139233796296289</v>
      </c>
      <c r="Y108" t="s">
        <v>35</v>
      </c>
      <c r="Z108">
        <v>26.75</v>
      </c>
      <c r="AA108">
        <v>20.25</v>
      </c>
    </row>
    <row r="109" spans="1:27" x14ac:dyDescent="0.25">
      <c r="A109">
        <f t="shared" si="8"/>
        <v>119.79282407407199</v>
      </c>
      <c r="B109" s="3">
        <f t="shared" si="9"/>
        <v>1.1979282407407199E-3</v>
      </c>
      <c r="C109" s="1">
        <v>0.92126656250000005</v>
      </c>
      <c r="D109" t="s">
        <v>35</v>
      </c>
      <c r="E109">
        <v>25</v>
      </c>
      <c r="F109">
        <v>17.559999999999999</v>
      </c>
      <c r="H109">
        <f t="shared" si="10"/>
        <v>119.72916666667111</v>
      </c>
      <c r="I109" s="3">
        <f t="shared" si="11"/>
        <v>1.1972916666667111E-3</v>
      </c>
      <c r="J109" s="1">
        <v>0.94727722222222221</v>
      </c>
      <c r="K109" t="s">
        <v>35</v>
      </c>
      <c r="L109">
        <v>26.5</v>
      </c>
      <c r="M109">
        <v>19.37</v>
      </c>
      <c r="O109">
        <f t="shared" si="12"/>
        <v>119.72106481481504</v>
      </c>
      <c r="P109" s="3">
        <f t="shared" si="13"/>
        <v>1.1972106481481504E-3</v>
      </c>
      <c r="Q109" s="1">
        <v>0.9693451851851852</v>
      </c>
      <c r="R109" t="s">
        <v>35</v>
      </c>
      <c r="S109">
        <v>23.25</v>
      </c>
      <c r="T109">
        <v>19.440000000000001</v>
      </c>
      <c r="V109">
        <f t="shared" si="14"/>
        <v>119.70138888888204</v>
      </c>
      <c r="W109" s="3">
        <f t="shared" si="15"/>
        <v>1.1970138888888204E-3</v>
      </c>
      <c r="X109" s="1">
        <v>0.99140337962962966</v>
      </c>
      <c r="Y109" t="s">
        <v>35</v>
      </c>
      <c r="Z109">
        <v>26.75</v>
      </c>
      <c r="AA109">
        <v>20.190000000000001</v>
      </c>
    </row>
    <row r="110" spans="1:27" x14ac:dyDescent="0.25">
      <c r="A110">
        <f t="shared" si="8"/>
        <v>120.90393518517928</v>
      </c>
      <c r="B110" s="3">
        <f t="shared" si="9"/>
        <v>1.2090393518517928E-3</v>
      </c>
      <c r="C110" s="1">
        <v>0.92127767361111113</v>
      </c>
      <c r="D110" t="s">
        <v>35</v>
      </c>
      <c r="E110">
        <v>24.75</v>
      </c>
      <c r="F110">
        <v>17.559999999999999</v>
      </c>
      <c r="H110">
        <f t="shared" si="10"/>
        <v>120.83796296296079</v>
      </c>
      <c r="I110" s="3">
        <f t="shared" si="11"/>
        <v>1.2083796296296079E-3</v>
      </c>
      <c r="J110" s="1">
        <v>0.94728831018518511</v>
      </c>
      <c r="K110" t="s">
        <v>35</v>
      </c>
      <c r="L110">
        <v>26.25</v>
      </c>
      <c r="M110">
        <v>19.309999999999999</v>
      </c>
      <c r="O110">
        <f t="shared" si="12"/>
        <v>120.82523148148061</v>
      </c>
      <c r="P110" s="3">
        <f t="shared" si="13"/>
        <v>1.2082523148148061E-3</v>
      </c>
      <c r="Q110" s="1">
        <v>0.96935622685185185</v>
      </c>
      <c r="R110" t="s">
        <v>35</v>
      </c>
      <c r="S110">
        <v>23.5</v>
      </c>
      <c r="T110">
        <v>19.440000000000001</v>
      </c>
      <c r="V110">
        <f t="shared" si="14"/>
        <v>120.79976851850915</v>
      </c>
      <c r="W110" s="3">
        <f t="shared" si="15"/>
        <v>1.2079976851850915E-3</v>
      </c>
      <c r="X110" s="1">
        <v>0.99141436342592593</v>
      </c>
      <c r="Y110" t="s">
        <v>35</v>
      </c>
      <c r="Z110">
        <v>26.25</v>
      </c>
      <c r="AA110">
        <v>20.190000000000001</v>
      </c>
    </row>
    <row r="111" spans="1:27" x14ac:dyDescent="0.25">
      <c r="A111">
        <f t="shared" si="8"/>
        <v>122.02083333332503</v>
      </c>
      <c r="B111" s="3">
        <f t="shared" si="9"/>
        <v>1.2202083333332503E-3</v>
      </c>
      <c r="C111" s="1">
        <v>0.92128884259259258</v>
      </c>
      <c r="D111" t="s">
        <v>35</v>
      </c>
      <c r="E111">
        <v>25</v>
      </c>
      <c r="F111">
        <v>17.62</v>
      </c>
      <c r="H111">
        <f t="shared" si="10"/>
        <v>121.9849537037021</v>
      </c>
      <c r="I111" s="3">
        <f t="shared" si="11"/>
        <v>1.219849537037021E-3</v>
      </c>
      <c r="J111" s="1">
        <v>0.94729978009259252</v>
      </c>
      <c r="K111" t="s">
        <v>35</v>
      </c>
      <c r="L111">
        <v>26.5</v>
      </c>
      <c r="M111">
        <v>19.309999999999999</v>
      </c>
      <c r="O111">
        <f t="shared" si="12"/>
        <v>121.93750000000225</v>
      </c>
      <c r="P111" s="3">
        <f t="shared" si="13"/>
        <v>1.2193750000000225E-3</v>
      </c>
      <c r="Q111" s="1">
        <v>0.96936734953703707</v>
      </c>
      <c r="R111" t="s">
        <v>35</v>
      </c>
      <c r="S111">
        <v>23.5</v>
      </c>
      <c r="T111">
        <v>19.5</v>
      </c>
      <c r="V111">
        <f t="shared" si="14"/>
        <v>121.91550925925165</v>
      </c>
      <c r="W111" s="3">
        <f t="shared" si="15"/>
        <v>1.2191550925925165E-3</v>
      </c>
      <c r="X111" s="1">
        <v>0.99142552083333335</v>
      </c>
      <c r="Y111" t="s">
        <v>35</v>
      </c>
      <c r="Z111">
        <v>26.75</v>
      </c>
      <c r="AA111">
        <v>20.190000000000001</v>
      </c>
    </row>
    <row r="112" spans="1:27" x14ac:dyDescent="0.25">
      <c r="A112">
        <f t="shared" si="8"/>
        <v>123.10300925926221</v>
      </c>
      <c r="B112" s="3">
        <f t="shared" si="9"/>
        <v>1.2310300925926221E-3</v>
      </c>
      <c r="C112" s="1">
        <v>0.92129966435185195</v>
      </c>
      <c r="D112" t="s">
        <v>35</v>
      </c>
      <c r="E112">
        <v>25.25</v>
      </c>
      <c r="F112">
        <v>17.62</v>
      </c>
      <c r="H112">
        <f t="shared" si="10"/>
        <v>123.06828703704254</v>
      </c>
      <c r="I112" s="3">
        <f t="shared" si="11"/>
        <v>1.2306828703704253E-3</v>
      </c>
      <c r="J112" s="1">
        <v>0.94731061342592593</v>
      </c>
      <c r="K112" t="s">
        <v>35</v>
      </c>
      <c r="L112">
        <v>27</v>
      </c>
      <c r="M112">
        <v>19.309999999999999</v>
      </c>
      <c r="O112">
        <f t="shared" si="12"/>
        <v>123.05324074074476</v>
      </c>
      <c r="P112" s="3">
        <f t="shared" si="13"/>
        <v>1.2305324074074475E-3</v>
      </c>
      <c r="Q112" s="1">
        <v>0.9693785069444445</v>
      </c>
      <c r="R112" t="s">
        <v>35</v>
      </c>
      <c r="S112">
        <v>23</v>
      </c>
      <c r="T112">
        <v>19.440000000000001</v>
      </c>
      <c r="V112">
        <f t="shared" si="14"/>
        <v>123.059027777761</v>
      </c>
      <c r="W112" s="3">
        <f t="shared" si="15"/>
        <v>1.2305902777776101E-3</v>
      </c>
      <c r="X112" s="1">
        <v>0.99143695601851844</v>
      </c>
      <c r="Y112" t="s">
        <v>35</v>
      </c>
      <c r="Z112">
        <v>27</v>
      </c>
      <c r="AA112">
        <v>20.190000000000001</v>
      </c>
    </row>
    <row r="113" spans="1:27" x14ac:dyDescent="0.25">
      <c r="A113">
        <f t="shared" si="8"/>
        <v>124.21990740740796</v>
      </c>
      <c r="B113" s="3">
        <f t="shared" si="9"/>
        <v>1.2421990740740796E-3</v>
      </c>
      <c r="C113" s="1">
        <v>0.92131083333333341</v>
      </c>
      <c r="D113" t="s">
        <v>35</v>
      </c>
      <c r="E113">
        <v>25</v>
      </c>
      <c r="F113">
        <v>17.62</v>
      </c>
      <c r="H113">
        <f t="shared" si="10"/>
        <v>124.18055555556418</v>
      </c>
      <c r="I113" s="3">
        <f t="shared" si="11"/>
        <v>1.2418055555556418E-3</v>
      </c>
      <c r="J113" s="1">
        <v>0.94732173611111115</v>
      </c>
      <c r="K113" t="s">
        <v>35</v>
      </c>
      <c r="L113">
        <v>26.75</v>
      </c>
      <c r="M113">
        <v>19.309999999999999</v>
      </c>
      <c r="O113">
        <f t="shared" si="12"/>
        <v>124.16203703703444</v>
      </c>
      <c r="P113" s="3">
        <f t="shared" si="13"/>
        <v>1.2416203703703443E-3</v>
      </c>
      <c r="Q113" s="1">
        <v>0.96938959490740739</v>
      </c>
      <c r="R113" t="s">
        <v>35</v>
      </c>
      <c r="S113">
        <v>23.25</v>
      </c>
      <c r="T113">
        <v>19.440000000000001</v>
      </c>
      <c r="V113">
        <f t="shared" si="14"/>
        <v>124.15509259258161</v>
      </c>
      <c r="W113" s="3">
        <f t="shared" si="15"/>
        <v>1.2415509259258162E-3</v>
      </c>
      <c r="X113" s="1">
        <v>0.99144791666666665</v>
      </c>
      <c r="Y113" t="s">
        <v>35</v>
      </c>
      <c r="Z113">
        <v>27</v>
      </c>
      <c r="AA113">
        <v>20.190000000000001</v>
      </c>
    </row>
    <row r="114" spans="1:27" x14ac:dyDescent="0.25">
      <c r="A114">
        <f t="shared" si="8"/>
        <v>125.33564814813936</v>
      </c>
      <c r="B114" s="3">
        <f t="shared" si="9"/>
        <v>1.2533564814813936E-3</v>
      </c>
      <c r="C114" s="1">
        <v>0.92132199074074073</v>
      </c>
      <c r="D114" t="s">
        <v>35</v>
      </c>
      <c r="E114">
        <v>25.25</v>
      </c>
      <c r="F114">
        <v>17.559999999999999</v>
      </c>
      <c r="H114">
        <f t="shared" si="10"/>
        <v>125.29282407407472</v>
      </c>
      <c r="I114" s="3">
        <f t="shared" si="11"/>
        <v>1.2529282407407472E-3</v>
      </c>
      <c r="J114" s="1">
        <v>0.94733285879629625</v>
      </c>
      <c r="K114" t="s">
        <v>35</v>
      </c>
      <c r="L114">
        <v>27</v>
      </c>
      <c r="M114">
        <v>19.37</v>
      </c>
      <c r="O114">
        <f t="shared" si="12"/>
        <v>125.27083333333522</v>
      </c>
      <c r="P114" s="3">
        <f t="shared" si="13"/>
        <v>1.2527083333333522E-3</v>
      </c>
      <c r="Q114" s="1">
        <v>0.9694006828703704</v>
      </c>
      <c r="R114" t="s">
        <v>35</v>
      </c>
      <c r="S114">
        <v>23.5</v>
      </c>
      <c r="T114">
        <v>19.440000000000001</v>
      </c>
      <c r="V114">
        <f t="shared" si="14"/>
        <v>125.25925925924719</v>
      </c>
      <c r="W114" s="3">
        <f t="shared" si="15"/>
        <v>1.2525925925924719E-3</v>
      </c>
      <c r="X114" s="1">
        <v>0.99145895833333331</v>
      </c>
      <c r="Y114" t="s">
        <v>35</v>
      </c>
      <c r="Z114">
        <v>27</v>
      </c>
      <c r="AA114">
        <v>20.190000000000001</v>
      </c>
    </row>
    <row r="115" spans="1:27" x14ac:dyDescent="0.25">
      <c r="A115">
        <f t="shared" si="8"/>
        <v>126.44791666664989</v>
      </c>
      <c r="B115" s="3">
        <f t="shared" si="9"/>
        <v>1.264479166666499E-3</v>
      </c>
      <c r="C115" s="1">
        <v>0.92133311342592583</v>
      </c>
      <c r="D115" t="s">
        <v>35</v>
      </c>
      <c r="E115">
        <v>24.5</v>
      </c>
      <c r="F115">
        <v>17.62</v>
      </c>
      <c r="H115">
        <f t="shared" si="10"/>
        <v>126.40393518519311</v>
      </c>
      <c r="I115" s="3">
        <f t="shared" si="11"/>
        <v>1.2640393518519311E-3</v>
      </c>
      <c r="J115" s="1">
        <v>0.94734396990740743</v>
      </c>
      <c r="K115" t="s">
        <v>35</v>
      </c>
      <c r="L115">
        <v>27.25</v>
      </c>
      <c r="M115">
        <v>19.37</v>
      </c>
      <c r="O115">
        <f t="shared" si="12"/>
        <v>126.38425925926012</v>
      </c>
      <c r="P115" s="3">
        <f t="shared" si="13"/>
        <v>1.2638425925926011E-3</v>
      </c>
      <c r="Q115" s="1">
        <v>0.96941181712962965</v>
      </c>
      <c r="R115" t="s">
        <v>35</v>
      </c>
      <c r="S115">
        <v>23.5</v>
      </c>
      <c r="T115">
        <v>19.440000000000001</v>
      </c>
      <c r="V115">
        <f t="shared" si="14"/>
        <v>126.4016203703644</v>
      </c>
      <c r="W115" s="3">
        <f t="shared" si="15"/>
        <v>1.264016203703644E-3</v>
      </c>
      <c r="X115" s="1">
        <v>0.99147038194444448</v>
      </c>
      <c r="Y115" t="s">
        <v>35</v>
      </c>
      <c r="Z115">
        <v>27.25</v>
      </c>
      <c r="AA115">
        <v>20.190000000000001</v>
      </c>
    </row>
    <row r="116" spans="1:27" x14ac:dyDescent="0.25">
      <c r="A116">
        <f t="shared" si="8"/>
        <v>127.58564814814299</v>
      </c>
      <c r="B116" s="3">
        <f t="shared" si="9"/>
        <v>1.2758564814814299E-3</v>
      </c>
      <c r="C116" s="1">
        <v>0.92134449074074076</v>
      </c>
      <c r="D116" t="s">
        <v>35</v>
      </c>
      <c r="E116">
        <v>25</v>
      </c>
      <c r="F116">
        <v>17.62</v>
      </c>
      <c r="H116">
        <f t="shared" si="10"/>
        <v>127.5150462963004</v>
      </c>
      <c r="I116" s="3">
        <f t="shared" si="11"/>
        <v>1.2751504629630039E-3</v>
      </c>
      <c r="J116" s="1">
        <v>0.94735508101851851</v>
      </c>
      <c r="K116" t="s">
        <v>35</v>
      </c>
      <c r="L116">
        <v>27.25</v>
      </c>
      <c r="M116">
        <v>19.37</v>
      </c>
      <c r="O116">
        <f t="shared" si="12"/>
        <v>127.50810185184758</v>
      </c>
      <c r="P116" s="3">
        <f t="shared" si="13"/>
        <v>1.2750810185184758E-3</v>
      </c>
      <c r="Q116" s="1">
        <v>0.96942305555555552</v>
      </c>
      <c r="R116" t="s">
        <v>35</v>
      </c>
      <c r="S116">
        <v>22.75</v>
      </c>
      <c r="T116">
        <v>19.440000000000001</v>
      </c>
      <c r="V116">
        <f t="shared" si="14"/>
        <v>127.50578703701888</v>
      </c>
      <c r="W116" s="3">
        <f t="shared" si="15"/>
        <v>1.2750578703701887E-3</v>
      </c>
      <c r="X116" s="1">
        <v>0.99148142361111102</v>
      </c>
      <c r="Y116" t="s">
        <v>35</v>
      </c>
      <c r="Z116">
        <v>26.75</v>
      </c>
      <c r="AA116">
        <v>20.12</v>
      </c>
    </row>
    <row r="117" spans="1:27" x14ac:dyDescent="0.25">
      <c r="A117">
        <f t="shared" si="8"/>
        <v>128.71527777776893</v>
      </c>
      <c r="B117" s="3">
        <f t="shared" si="9"/>
        <v>1.2871527777776892E-3</v>
      </c>
      <c r="C117" s="1">
        <v>0.92135578703703702</v>
      </c>
      <c r="D117" t="s">
        <v>35</v>
      </c>
      <c r="E117">
        <v>25.5</v>
      </c>
      <c r="F117">
        <v>17.62</v>
      </c>
      <c r="H117">
        <f t="shared" si="10"/>
        <v>128.66898148148343</v>
      </c>
      <c r="I117" s="3">
        <f t="shared" si="11"/>
        <v>1.2866898148148342E-3</v>
      </c>
      <c r="J117" s="1">
        <v>0.94736662037037034</v>
      </c>
      <c r="K117" t="s">
        <v>35</v>
      </c>
      <c r="L117">
        <v>27.25</v>
      </c>
      <c r="M117">
        <v>19.309999999999999</v>
      </c>
      <c r="O117">
        <f t="shared" si="12"/>
        <v>128.61921296296597</v>
      </c>
      <c r="P117" s="3">
        <f t="shared" si="13"/>
        <v>1.2861921296296597E-3</v>
      </c>
      <c r="Q117" s="1">
        <v>0.96943416666666671</v>
      </c>
      <c r="R117" t="s">
        <v>35</v>
      </c>
      <c r="S117">
        <v>23</v>
      </c>
      <c r="T117">
        <v>19.440000000000001</v>
      </c>
      <c r="V117">
        <f t="shared" si="14"/>
        <v>128.92129629628047</v>
      </c>
      <c r="W117" s="3">
        <f t="shared" si="15"/>
        <v>1.2892129629628046E-3</v>
      </c>
      <c r="X117" s="1">
        <v>0.99149557870370364</v>
      </c>
      <c r="Y117" t="s">
        <v>35</v>
      </c>
      <c r="Z117">
        <v>27.75</v>
      </c>
      <c r="AA117">
        <v>20.190000000000001</v>
      </c>
    </row>
    <row r="118" spans="1:27" x14ac:dyDescent="0.25">
      <c r="A118">
        <f t="shared" si="8"/>
        <v>129.79050925925327</v>
      </c>
      <c r="B118" s="3">
        <f t="shared" si="9"/>
        <v>1.2979050925925328E-3</v>
      </c>
      <c r="C118" s="1">
        <v>0.92136653935185187</v>
      </c>
      <c r="D118" t="s">
        <v>35</v>
      </c>
      <c r="E118">
        <v>25.25</v>
      </c>
      <c r="F118">
        <v>17.62</v>
      </c>
      <c r="H118">
        <f t="shared" si="10"/>
        <v>129.74537037038215</v>
      </c>
      <c r="I118" s="3">
        <f t="shared" si="11"/>
        <v>1.2974537037038214E-3</v>
      </c>
      <c r="J118" s="1">
        <v>0.94737738425925933</v>
      </c>
      <c r="K118" t="s">
        <v>35</v>
      </c>
      <c r="L118">
        <v>27</v>
      </c>
      <c r="M118">
        <v>19.37</v>
      </c>
      <c r="O118">
        <f t="shared" si="12"/>
        <v>129.72569444443803</v>
      </c>
      <c r="P118" s="3">
        <f t="shared" si="13"/>
        <v>1.2972569444443804E-3</v>
      </c>
      <c r="Q118" s="1">
        <v>0.96944523148148143</v>
      </c>
      <c r="R118" t="s">
        <v>35</v>
      </c>
      <c r="S118">
        <v>23.5</v>
      </c>
      <c r="T118">
        <v>19.440000000000001</v>
      </c>
      <c r="V118">
        <f t="shared" si="14"/>
        <v>130.10069444443496</v>
      </c>
      <c r="W118" s="3">
        <f t="shared" si="15"/>
        <v>1.3010069444443495E-3</v>
      </c>
      <c r="X118" s="1">
        <v>0.99150737268518518</v>
      </c>
      <c r="Y118" t="s">
        <v>35</v>
      </c>
      <c r="Z118">
        <v>27.75</v>
      </c>
      <c r="AA118">
        <v>20.190000000000001</v>
      </c>
    </row>
    <row r="119" spans="1:27" x14ac:dyDescent="0.25">
      <c r="A119">
        <f t="shared" si="8"/>
        <v>130.935185185177</v>
      </c>
      <c r="B119" s="3">
        <f t="shared" si="9"/>
        <v>1.3093518518517699E-3</v>
      </c>
      <c r="C119" s="1">
        <v>0.9213779861111111</v>
      </c>
      <c r="D119" t="s">
        <v>35</v>
      </c>
      <c r="E119">
        <v>25.25</v>
      </c>
      <c r="F119">
        <v>17.62</v>
      </c>
      <c r="H119">
        <f t="shared" si="10"/>
        <v>130.8958333333332</v>
      </c>
      <c r="I119" s="3">
        <f t="shared" si="11"/>
        <v>1.3089583333333321E-3</v>
      </c>
      <c r="J119" s="1">
        <v>0.94738888888888884</v>
      </c>
      <c r="K119" t="s">
        <v>35</v>
      </c>
      <c r="L119">
        <v>26.25</v>
      </c>
      <c r="M119">
        <v>19.309999999999999</v>
      </c>
      <c r="O119">
        <f t="shared" si="12"/>
        <v>130.87268518517936</v>
      </c>
      <c r="P119" s="3">
        <f t="shared" si="13"/>
        <v>1.3087268518517936E-3</v>
      </c>
      <c r="Q119" s="1">
        <v>0.96945670138888884</v>
      </c>
      <c r="R119" t="s">
        <v>35</v>
      </c>
      <c r="S119">
        <v>23.25</v>
      </c>
      <c r="T119">
        <v>19.440000000000001</v>
      </c>
      <c r="V119">
        <f t="shared" si="14"/>
        <v>131.20254629629403</v>
      </c>
      <c r="W119" s="3">
        <f t="shared" si="15"/>
        <v>1.3120254629629402E-3</v>
      </c>
      <c r="X119" s="1">
        <v>0.99151839120370378</v>
      </c>
      <c r="Y119" t="s">
        <v>35</v>
      </c>
      <c r="Z119">
        <v>27.75</v>
      </c>
      <c r="AA119">
        <v>20.12</v>
      </c>
    </row>
    <row r="120" spans="1:27" x14ac:dyDescent="0.25">
      <c r="A120">
        <f t="shared" si="8"/>
        <v>132.04513888888104</v>
      </c>
      <c r="B120" s="3">
        <f t="shared" si="9"/>
        <v>1.3204513888888103E-3</v>
      </c>
      <c r="C120" s="1">
        <v>0.92138908564814814</v>
      </c>
      <c r="D120" t="s">
        <v>35</v>
      </c>
      <c r="E120">
        <v>25.5</v>
      </c>
      <c r="F120">
        <v>17.62</v>
      </c>
      <c r="H120">
        <f t="shared" si="10"/>
        <v>132.20370370370381</v>
      </c>
      <c r="I120" s="3">
        <f t="shared" si="11"/>
        <v>1.3220370370370382E-3</v>
      </c>
      <c r="J120" s="1">
        <v>0.94740196759259254</v>
      </c>
      <c r="K120" t="s">
        <v>35</v>
      </c>
      <c r="L120">
        <v>27.25</v>
      </c>
      <c r="M120">
        <v>19.309999999999999</v>
      </c>
      <c r="O120">
        <f t="shared" si="12"/>
        <v>131.98842592592186</v>
      </c>
      <c r="P120" s="3">
        <f t="shared" si="13"/>
        <v>1.3198842592592186E-3</v>
      </c>
      <c r="Q120" s="1">
        <v>0.96946785879629627</v>
      </c>
      <c r="R120" t="s">
        <v>35</v>
      </c>
      <c r="S120">
        <v>23.75</v>
      </c>
      <c r="T120">
        <v>19.37</v>
      </c>
      <c r="V120">
        <f t="shared" si="14"/>
        <v>132.34953703702422</v>
      </c>
      <c r="W120" s="3">
        <f t="shared" si="15"/>
        <v>1.3234953703702423E-3</v>
      </c>
      <c r="X120" s="1">
        <v>0.99152986111111108</v>
      </c>
      <c r="Y120" t="s">
        <v>35</v>
      </c>
      <c r="Z120">
        <v>27.5</v>
      </c>
      <c r="AA120">
        <v>20.12</v>
      </c>
    </row>
    <row r="121" spans="1:27" x14ac:dyDescent="0.25">
      <c r="A121">
        <f t="shared" si="8"/>
        <v>133.13194444443121</v>
      </c>
      <c r="B121" s="3">
        <f t="shared" si="9"/>
        <v>1.3313194444443122E-3</v>
      </c>
      <c r="C121" s="1">
        <v>0.92139995370370364</v>
      </c>
      <c r="D121" t="s">
        <v>35</v>
      </c>
      <c r="E121">
        <v>25.25</v>
      </c>
      <c r="F121">
        <v>17.62</v>
      </c>
      <c r="H121">
        <f t="shared" si="10"/>
        <v>133.40046296297371</v>
      </c>
      <c r="I121" s="3">
        <f t="shared" si="11"/>
        <v>1.334004629629737E-3</v>
      </c>
      <c r="J121" s="1">
        <v>0.94741393518518524</v>
      </c>
      <c r="K121" t="s">
        <v>35</v>
      </c>
      <c r="L121">
        <v>27</v>
      </c>
      <c r="M121">
        <v>19.309999999999999</v>
      </c>
      <c r="O121">
        <f t="shared" si="12"/>
        <v>133.0983796296259</v>
      </c>
      <c r="P121" s="3">
        <f t="shared" si="13"/>
        <v>1.330983796296259E-3</v>
      </c>
      <c r="Q121" s="1">
        <v>0.96947895833333331</v>
      </c>
      <c r="R121" t="s">
        <v>35</v>
      </c>
      <c r="S121">
        <v>23.5</v>
      </c>
      <c r="T121">
        <v>19.440000000000001</v>
      </c>
      <c r="V121">
        <f t="shared" si="14"/>
        <v>133.45138888888332</v>
      </c>
      <c r="W121" s="3">
        <f t="shared" si="15"/>
        <v>1.334513888888833E-3</v>
      </c>
      <c r="X121" s="1">
        <v>0.99154087962962967</v>
      </c>
      <c r="Y121" t="s">
        <v>35</v>
      </c>
      <c r="Z121">
        <v>27.5</v>
      </c>
      <c r="AA121">
        <v>20.190000000000001</v>
      </c>
    </row>
    <row r="122" spans="1:27" x14ac:dyDescent="0.25">
      <c r="A122">
        <f t="shared" si="8"/>
        <v>134.2430555555496</v>
      </c>
      <c r="B122" s="3">
        <f t="shared" si="9"/>
        <v>1.3424305555554961E-3</v>
      </c>
      <c r="C122" s="1">
        <v>0.92141106481481483</v>
      </c>
      <c r="D122" t="s">
        <v>35</v>
      </c>
      <c r="E122">
        <v>25.5</v>
      </c>
      <c r="F122">
        <v>17.62</v>
      </c>
      <c r="H122">
        <f t="shared" si="10"/>
        <v>134.59490740741487</v>
      </c>
      <c r="I122" s="3">
        <f t="shared" si="11"/>
        <v>1.3459490740741487E-3</v>
      </c>
      <c r="J122" s="1">
        <v>0.94742587962962965</v>
      </c>
      <c r="K122" t="s">
        <v>35</v>
      </c>
      <c r="L122">
        <v>27.75</v>
      </c>
      <c r="M122">
        <v>19.37</v>
      </c>
      <c r="O122">
        <f t="shared" si="12"/>
        <v>134.20949074073317</v>
      </c>
      <c r="P122" s="3">
        <f t="shared" si="13"/>
        <v>1.3420949074073318E-3</v>
      </c>
      <c r="Q122" s="1">
        <v>0.96949006944444438</v>
      </c>
      <c r="R122" t="s">
        <v>35</v>
      </c>
      <c r="S122">
        <v>23.5</v>
      </c>
      <c r="T122">
        <v>19.440000000000001</v>
      </c>
      <c r="V122">
        <f t="shared" si="14"/>
        <v>134.55324074073127</v>
      </c>
      <c r="W122" s="3">
        <f t="shared" si="15"/>
        <v>1.3455324074073127E-3</v>
      </c>
      <c r="X122" s="1">
        <v>0.99155189814814815</v>
      </c>
      <c r="Y122" t="s">
        <v>35</v>
      </c>
      <c r="Z122">
        <v>27.5</v>
      </c>
      <c r="AA122">
        <v>20.12</v>
      </c>
    </row>
    <row r="123" spans="1:27" x14ac:dyDescent="0.25">
      <c r="A123">
        <f t="shared" si="8"/>
        <v>135.39120370369417</v>
      </c>
      <c r="B123" s="3">
        <f t="shared" si="9"/>
        <v>1.3539120370369417E-3</v>
      </c>
      <c r="C123" s="1">
        <v>0.92142254629629627</v>
      </c>
      <c r="D123" t="s">
        <v>35</v>
      </c>
      <c r="E123">
        <v>25.25</v>
      </c>
      <c r="F123">
        <v>17.559999999999999</v>
      </c>
      <c r="H123">
        <f t="shared" si="10"/>
        <v>135.74074074074184</v>
      </c>
      <c r="I123" s="3">
        <f t="shared" si="11"/>
        <v>1.3574074074074183E-3</v>
      </c>
      <c r="J123" s="1">
        <v>0.94743733796296292</v>
      </c>
      <c r="K123" t="s">
        <v>35</v>
      </c>
      <c r="L123">
        <v>27</v>
      </c>
      <c r="M123">
        <v>19.37</v>
      </c>
      <c r="O123">
        <f t="shared" si="12"/>
        <v>135.31828703703397</v>
      </c>
      <c r="P123" s="3">
        <f t="shared" si="13"/>
        <v>1.3531828703703397E-3</v>
      </c>
      <c r="Q123" s="1">
        <v>0.96950115740740739</v>
      </c>
      <c r="R123" t="s">
        <v>35</v>
      </c>
      <c r="S123">
        <v>24</v>
      </c>
      <c r="T123">
        <v>19.440000000000001</v>
      </c>
      <c r="V123">
        <f t="shared" si="14"/>
        <v>135.68749999999241</v>
      </c>
      <c r="W123" s="3">
        <f t="shared" si="15"/>
        <v>1.3568749999999241E-3</v>
      </c>
      <c r="X123" s="1">
        <v>0.99156324074074076</v>
      </c>
      <c r="Y123" t="s">
        <v>35</v>
      </c>
      <c r="Z123">
        <v>27.5</v>
      </c>
      <c r="AA123">
        <v>20.190000000000001</v>
      </c>
    </row>
    <row r="124" spans="1:27" x14ac:dyDescent="0.25">
      <c r="A124">
        <f t="shared" si="8"/>
        <v>136.49884259258062</v>
      </c>
      <c r="B124" s="3">
        <f t="shared" si="9"/>
        <v>1.364988425925806E-3</v>
      </c>
      <c r="C124" s="1">
        <v>0.92143362268518514</v>
      </c>
      <c r="D124" t="s">
        <v>35</v>
      </c>
      <c r="E124">
        <v>26</v>
      </c>
      <c r="F124">
        <v>17.62</v>
      </c>
      <c r="H124">
        <f t="shared" si="10"/>
        <v>136.85300925926347</v>
      </c>
      <c r="I124" s="3">
        <f t="shared" si="11"/>
        <v>1.3685300925926347E-3</v>
      </c>
      <c r="J124" s="1">
        <v>0.94744846064814814</v>
      </c>
      <c r="K124" t="s">
        <v>35</v>
      </c>
      <c r="L124">
        <v>26.75</v>
      </c>
      <c r="M124">
        <v>19.309999999999999</v>
      </c>
      <c r="O124">
        <f t="shared" si="12"/>
        <v>136.4305555555556</v>
      </c>
      <c r="P124" s="3">
        <f t="shared" si="13"/>
        <v>1.3643055555555561E-3</v>
      </c>
      <c r="Q124" s="1">
        <v>0.9695122800925926</v>
      </c>
      <c r="R124" t="s">
        <v>35</v>
      </c>
      <c r="S124">
        <v>24</v>
      </c>
      <c r="T124">
        <v>19.440000000000001</v>
      </c>
      <c r="V124">
        <f t="shared" si="14"/>
        <v>136.80092592591731</v>
      </c>
      <c r="W124" s="3">
        <f t="shared" si="15"/>
        <v>1.368009259259173E-3</v>
      </c>
      <c r="X124" s="1">
        <v>0.99157437500000001</v>
      </c>
      <c r="Y124" t="s">
        <v>35</v>
      </c>
      <c r="Z124">
        <v>27</v>
      </c>
      <c r="AA124">
        <v>20.190000000000001</v>
      </c>
    </row>
    <row r="125" spans="1:27" x14ac:dyDescent="0.25">
      <c r="A125">
        <f t="shared" si="8"/>
        <v>137.60995370369901</v>
      </c>
      <c r="B125" s="3">
        <f t="shared" si="9"/>
        <v>1.37609953703699E-3</v>
      </c>
      <c r="C125" s="1">
        <v>0.92144473379629632</v>
      </c>
      <c r="D125" t="s">
        <v>35</v>
      </c>
      <c r="E125">
        <v>25.25</v>
      </c>
      <c r="F125">
        <v>17.62</v>
      </c>
      <c r="H125">
        <f t="shared" si="10"/>
        <v>138.28125000000523</v>
      </c>
      <c r="I125" s="3">
        <f t="shared" si="11"/>
        <v>1.3828125000000524E-3</v>
      </c>
      <c r="J125" s="1">
        <v>0.94746274305555556</v>
      </c>
      <c r="K125" t="s">
        <v>35</v>
      </c>
      <c r="L125">
        <v>27.75</v>
      </c>
      <c r="M125">
        <v>19.309999999999999</v>
      </c>
      <c r="O125">
        <f t="shared" si="12"/>
        <v>137.54513888888374</v>
      </c>
      <c r="P125" s="3">
        <f t="shared" si="13"/>
        <v>1.3754513888888376E-3</v>
      </c>
      <c r="Q125" s="1">
        <v>0.96952342592592589</v>
      </c>
      <c r="R125" t="s">
        <v>35</v>
      </c>
      <c r="S125">
        <v>24</v>
      </c>
      <c r="T125">
        <v>19.440000000000001</v>
      </c>
      <c r="V125">
        <f t="shared" si="14"/>
        <v>137.90856481481484</v>
      </c>
      <c r="W125" s="3">
        <f t="shared" si="15"/>
        <v>1.3790856481481484E-3</v>
      </c>
      <c r="X125" s="1">
        <v>0.99158545138888898</v>
      </c>
      <c r="Y125" t="s">
        <v>35</v>
      </c>
      <c r="Z125">
        <v>27.25</v>
      </c>
      <c r="AA125">
        <v>20.12</v>
      </c>
    </row>
    <row r="126" spans="1:27" x14ac:dyDescent="0.25">
      <c r="A126">
        <f t="shared" si="8"/>
        <v>138.71874999998869</v>
      </c>
      <c r="B126" s="3">
        <f t="shared" si="9"/>
        <v>1.3871874999998868E-3</v>
      </c>
      <c r="C126" s="1">
        <v>0.92145582175925922</v>
      </c>
      <c r="D126" t="s">
        <v>35</v>
      </c>
      <c r="E126">
        <v>25.75</v>
      </c>
      <c r="F126">
        <v>17.62</v>
      </c>
      <c r="H126">
        <f t="shared" si="10"/>
        <v>139.46759259260145</v>
      </c>
      <c r="I126" s="3">
        <f t="shared" si="11"/>
        <v>1.3946759259260144E-3</v>
      </c>
      <c r="J126" s="1">
        <v>0.94747460648148152</v>
      </c>
      <c r="K126" t="s">
        <v>35</v>
      </c>
      <c r="L126">
        <v>27.75</v>
      </c>
      <c r="M126">
        <v>19.37</v>
      </c>
      <c r="O126">
        <f t="shared" si="12"/>
        <v>138.6527777777813</v>
      </c>
      <c r="P126" s="3">
        <f t="shared" si="13"/>
        <v>1.3865277777778129E-3</v>
      </c>
      <c r="Q126" s="1">
        <v>0.96953450231481486</v>
      </c>
      <c r="R126" t="s">
        <v>35</v>
      </c>
      <c r="S126">
        <v>23.25</v>
      </c>
      <c r="T126">
        <v>19.440000000000001</v>
      </c>
      <c r="V126">
        <f t="shared" si="14"/>
        <v>139.01736111110452</v>
      </c>
      <c r="W126" s="3">
        <f t="shared" si="15"/>
        <v>1.3901736111110452E-3</v>
      </c>
      <c r="X126" s="1">
        <v>0.99159653935185188</v>
      </c>
      <c r="Y126" t="s">
        <v>35</v>
      </c>
      <c r="Z126">
        <v>27.25</v>
      </c>
      <c r="AA126">
        <v>20.12</v>
      </c>
    </row>
    <row r="127" spans="1:27" x14ac:dyDescent="0.25">
      <c r="A127">
        <f t="shared" si="8"/>
        <v>139.82870370369272</v>
      </c>
      <c r="B127" s="3">
        <f t="shared" si="9"/>
        <v>1.3982870370369271E-3</v>
      </c>
      <c r="C127" s="1">
        <v>0.92146692129629626</v>
      </c>
      <c r="D127" t="s">
        <v>35</v>
      </c>
      <c r="E127">
        <v>26</v>
      </c>
      <c r="F127">
        <v>17.62</v>
      </c>
      <c r="H127">
        <f t="shared" si="10"/>
        <v>140.57870370369761</v>
      </c>
      <c r="I127" s="3">
        <f t="shared" si="11"/>
        <v>1.4057870370369763E-3</v>
      </c>
      <c r="J127" s="1">
        <v>0.94748571759259248</v>
      </c>
      <c r="K127" t="s">
        <v>35</v>
      </c>
      <c r="L127">
        <v>28</v>
      </c>
      <c r="M127">
        <v>19.309999999999999</v>
      </c>
      <c r="O127">
        <f t="shared" si="12"/>
        <v>139.76736111110944</v>
      </c>
      <c r="P127" s="3">
        <f t="shared" si="13"/>
        <v>1.3976736111110943E-3</v>
      </c>
      <c r="Q127" s="1">
        <v>0.96954564814814814</v>
      </c>
      <c r="R127" t="s">
        <v>35</v>
      </c>
      <c r="S127">
        <v>23</v>
      </c>
      <c r="T127">
        <v>19.37</v>
      </c>
      <c r="V127">
        <f t="shared" si="14"/>
        <v>140.12268518517334</v>
      </c>
      <c r="W127" s="3">
        <f t="shared" si="15"/>
        <v>1.4012268518517335E-3</v>
      </c>
      <c r="X127" s="1">
        <v>0.99160759259259257</v>
      </c>
      <c r="Y127" t="s">
        <v>35</v>
      </c>
      <c r="Z127">
        <v>27.5</v>
      </c>
      <c r="AA127">
        <v>20.12</v>
      </c>
    </row>
    <row r="128" spans="1:27" x14ac:dyDescent="0.25">
      <c r="A128">
        <f t="shared" si="8"/>
        <v>140.93634259257914</v>
      </c>
      <c r="B128" s="3">
        <f t="shared" si="9"/>
        <v>1.4093634259257914E-3</v>
      </c>
      <c r="C128" s="1">
        <v>0.92147799768518512</v>
      </c>
      <c r="D128" t="s">
        <v>35</v>
      </c>
      <c r="E128">
        <v>26.25</v>
      </c>
      <c r="F128">
        <v>17.559999999999999</v>
      </c>
      <c r="H128">
        <f t="shared" si="10"/>
        <v>141.70023148148968</v>
      </c>
      <c r="I128" s="3">
        <f t="shared" si="11"/>
        <v>1.4170023148148969E-3</v>
      </c>
      <c r="J128" s="1">
        <v>0.9474969328703704</v>
      </c>
      <c r="K128" t="s">
        <v>35</v>
      </c>
      <c r="L128">
        <v>27.5</v>
      </c>
      <c r="M128">
        <v>19.37</v>
      </c>
      <c r="O128">
        <f t="shared" si="12"/>
        <v>140.87731481481347</v>
      </c>
      <c r="P128" s="3">
        <f t="shared" si="13"/>
        <v>1.4087731481481347E-3</v>
      </c>
      <c r="Q128" s="1">
        <v>0.96955674768518518</v>
      </c>
      <c r="R128" t="s">
        <v>35</v>
      </c>
      <c r="S128">
        <v>23</v>
      </c>
      <c r="T128">
        <v>19.440000000000001</v>
      </c>
      <c r="V128">
        <f t="shared" si="14"/>
        <v>141.25810185184883</v>
      </c>
      <c r="W128" s="3">
        <f t="shared" si="15"/>
        <v>1.4125810185184884E-3</v>
      </c>
      <c r="X128" s="1">
        <v>0.99161894675925932</v>
      </c>
      <c r="Y128" t="s">
        <v>35</v>
      </c>
      <c r="Z128">
        <v>27.5</v>
      </c>
      <c r="AA128">
        <v>20.12</v>
      </c>
    </row>
    <row r="129" spans="1:27" x14ac:dyDescent="0.25">
      <c r="A129">
        <f t="shared" si="8"/>
        <v>142.04976851851515</v>
      </c>
      <c r="B129" s="3">
        <f t="shared" si="9"/>
        <v>1.4204976851851514E-3</v>
      </c>
      <c r="C129" s="1">
        <v>0.92148913194444448</v>
      </c>
      <c r="D129" t="s">
        <v>35</v>
      </c>
      <c r="E129">
        <v>25.75</v>
      </c>
      <c r="F129">
        <v>17.62</v>
      </c>
      <c r="H129">
        <f t="shared" si="10"/>
        <v>142.81712962963545</v>
      </c>
      <c r="I129" s="3">
        <f t="shared" si="11"/>
        <v>1.4281712962963544E-3</v>
      </c>
      <c r="J129" s="1">
        <v>0.94750810185185186</v>
      </c>
      <c r="K129" t="s">
        <v>35</v>
      </c>
      <c r="L129">
        <v>27.75</v>
      </c>
      <c r="M129">
        <v>19.37</v>
      </c>
      <c r="O129">
        <f t="shared" si="12"/>
        <v>141.9826388888934</v>
      </c>
      <c r="P129" s="3">
        <f t="shared" si="13"/>
        <v>1.419826388888934E-3</v>
      </c>
      <c r="Q129" s="1">
        <v>0.96956780092592598</v>
      </c>
      <c r="R129" t="s">
        <v>35</v>
      </c>
      <c r="S129">
        <v>23</v>
      </c>
      <c r="T129">
        <v>19.440000000000001</v>
      </c>
      <c r="V129">
        <f t="shared" si="14"/>
        <v>142.36574074072416</v>
      </c>
      <c r="W129" s="3">
        <f t="shared" si="15"/>
        <v>1.4236574074072417E-3</v>
      </c>
      <c r="X129" s="1">
        <v>0.99163002314814808</v>
      </c>
      <c r="Y129" t="s">
        <v>35</v>
      </c>
      <c r="Z129">
        <v>28</v>
      </c>
      <c r="AA129">
        <v>20.12</v>
      </c>
    </row>
    <row r="130" spans="1:27" x14ac:dyDescent="0.25">
      <c r="A130">
        <f t="shared" si="8"/>
        <v>143.16782407406413</v>
      </c>
      <c r="B130" s="3">
        <f t="shared" si="9"/>
        <v>1.4316782407406414E-3</v>
      </c>
      <c r="C130" s="1">
        <v>0.92150031249999997</v>
      </c>
      <c r="D130" t="s">
        <v>35</v>
      </c>
      <c r="E130">
        <v>25.5</v>
      </c>
      <c r="F130">
        <v>17.5</v>
      </c>
      <c r="H130">
        <f t="shared" si="10"/>
        <v>143.95023148149332</v>
      </c>
      <c r="I130" s="3">
        <f t="shared" si="11"/>
        <v>1.4395023148149333E-3</v>
      </c>
      <c r="J130" s="1">
        <v>0.94751943287037044</v>
      </c>
      <c r="K130" t="s">
        <v>35</v>
      </c>
      <c r="L130">
        <v>28.25</v>
      </c>
      <c r="M130">
        <v>19.309999999999999</v>
      </c>
      <c r="O130">
        <f t="shared" si="12"/>
        <v>143.0937499999896</v>
      </c>
      <c r="P130" s="3">
        <f t="shared" si="13"/>
        <v>1.4309374999998958E-3</v>
      </c>
      <c r="Q130" s="1">
        <v>0.96957891203703694</v>
      </c>
      <c r="R130" t="s">
        <v>35</v>
      </c>
      <c r="S130">
        <v>24</v>
      </c>
      <c r="T130">
        <v>19.440000000000001</v>
      </c>
      <c r="V130">
        <f t="shared" si="14"/>
        <v>143.47453703702496</v>
      </c>
      <c r="W130" s="3">
        <f t="shared" si="15"/>
        <v>1.4347453703702495E-3</v>
      </c>
      <c r="X130" s="1">
        <v>0.99164111111111108</v>
      </c>
      <c r="Y130" t="s">
        <v>35</v>
      </c>
      <c r="Z130">
        <v>27.5</v>
      </c>
      <c r="AA130">
        <v>20.12</v>
      </c>
    </row>
    <row r="131" spans="1:27" x14ac:dyDescent="0.25">
      <c r="A131">
        <f t="shared" si="8"/>
        <v>144.27777777776816</v>
      </c>
      <c r="B131" s="3">
        <f t="shared" si="9"/>
        <v>1.4427777777776818E-3</v>
      </c>
      <c r="C131" s="1">
        <v>0.92151141203703701</v>
      </c>
      <c r="D131" t="s">
        <v>35</v>
      </c>
      <c r="E131">
        <v>25.75</v>
      </c>
      <c r="F131">
        <v>17.62</v>
      </c>
      <c r="H131">
        <f t="shared" si="10"/>
        <v>145.07060185184883</v>
      </c>
      <c r="I131" s="3">
        <f t="shared" si="11"/>
        <v>1.4507060185184883E-3</v>
      </c>
      <c r="J131" s="1">
        <v>0.94753063657407399</v>
      </c>
      <c r="K131" t="s">
        <v>35</v>
      </c>
      <c r="L131">
        <v>27.75</v>
      </c>
      <c r="M131">
        <v>19.309999999999999</v>
      </c>
      <c r="O131">
        <f t="shared" si="12"/>
        <v>144.21064814815753</v>
      </c>
      <c r="P131" s="3">
        <f t="shared" si="13"/>
        <v>1.4421064814815754E-3</v>
      </c>
      <c r="Q131" s="1">
        <v>0.96959008101851862</v>
      </c>
      <c r="R131" t="s">
        <v>35</v>
      </c>
      <c r="S131">
        <v>24</v>
      </c>
      <c r="T131">
        <v>19.37</v>
      </c>
      <c r="V131">
        <f t="shared" si="14"/>
        <v>144.58333333331464</v>
      </c>
      <c r="W131" s="3">
        <f t="shared" si="15"/>
        <v>1.4458333333331463E-3</v>
      </c>
      <c r="X131" s="1">
        <v>0.99165219907407398</v>
      </c>
      <c r="Y131" t="s">
        <v>35</v>
      </c>
      <c r="Z131">
        <v>28</v>
      </c>
      <c r="AA131">
        <v>20.12</v>
      </c>
    </row>
    <row r="132" spans="1:27" x14ac:dyDescent="0.25">
      <c r="A132">
        <f t="shared" ref="A132:A195" si="16">B132*(10^5)</f>
        <v>145.40856481480847</v>
      </c>
      <c r="B132" s="3">
        <f t="shared" ref="B132:B195" si="17">(B131+(C132-C131))</f>
        <v>1.4540856481480846E-3</v>
      </c>
      <c r="C132" s="1">
        <v>0.92152271990740742</v>
      </c>
      <c r="D132" t="s">
        <v>35</v>
      </c>
      <c r="E132">
        <v>26</v>
      </c>
      <c r="F132">
        <v>17.559999999999999</v>
      </c>
      <c r="H132">
        <f t="shared" ref="H132:H195" si="18">I132*(10^5)</f>
        <v>146.38657407408661</v>
      </c>
      <c r="I132" s="3">
        <f t="shared" ref="I132:I195" si="19">(I131+(J132-J131))</f>
        <v>1.4638657407408662E-3</v>
      </c>
      <c r="J132" s="1">
        <v>0.94754379629629637</v>
      </c>
      <c r="K132" t="s">
        <v>35</v>
      </c>
      <c r="L132">
        <v>28.5</v>
      </c>
      <c r="M132">
        <v>19.309999999999999</v>
      </c>
      <c r="O132">
        <f t="shared" ref="O132:O195" si="20">P132*(10^5)</f>
        <v>145.32175925925372</v>
      </c>
      <c r="P132" s="3">
        <f t="shared" ref="P132:P195" si="21">(P131+(Q132-Q131))</f>
        <v>1.4532175925925372E-3</v>
      </c>
      <c r="Q132" s="1">
        <v>0.96960119212962959</v>
      </c>
      <c r="R132" t="s">
        <v>35</v>
      </c>
      <c r="S132">
        <v>23.75</v>
      </c>
      <c r="T132">
        <v>19.440000000000001</v>
      </c>
      <c r="V132">
        <f t="shared" ref="V132:V195" si="22">W132*(10^5)</f>
        <v>145.69097222221217</v>
      </c>
      <c r="W132" s="3">
        <f t="shared" ref="W132:W195" si="23">(W131+(X132-X131))</f>
        <v>1.4569097222221217E-3</v>
      </c>
      <c r="X132" s="1">
        <v>0.99166327546296296</v>
      </c>
      <c r="Y132" t="s">
        <v>35</v>
      </c>
      <c r="Z132">
        <v>27.75</v>
      </c>
      <c r="AA132">
        <v>20.12</v>
      </c>
    </row>
    <row r="133" spans="1:27" x14ac:dyDescent="0.25">
      <c r="A133">
        <f t="shared" si="16"/>
        <v>146.52546296295421</v>
      </c>
      <c r="B133" s="3">
        <f t="shared" si="17"/>
        <v>1.4652546296295421E-3</v>
      </c>
      <c r="C133" s="1">
        <v>0.92153388888888887</v>
      </c>
      <c r="D133" t="s">
        <v>35</v>
      </c>
      <c r="E133">
        <v>25.75</v>
      </c>
      <c r="F133">
        <v>17.559999999999999</v>
      </c>
      <c r="H133">
        <f t="shared" si="18"/>
        <v>147.57638888889258</v>
      </c>
      <c r="I133" s="3">
        <f t="shared" si="19"/>
        <v>1.4757638888889257E-3</v>
      </c>
      <c r="J133" s="1">
        <v>0.94755569444444443</v>
      </c>
      <c r="K133" t="s">
        <v>35</v>
      </c>
      <c r="L133">
        <v>27.75</v>
      </c>
      <c r="M133">
        <v>19</v>
      </c>
      <c r="O133">
        <f t="shared" si="20"/>
        <v>146.43518518518971</v>
      </c>
      <c r="P133" s="3">
        <f t="shared" si="21"/>
        <v>1.4643518518518972E-3</v>
      </c>
      <c r="Q133" s="1">
        <v>0.96961232638888895</v>
      </c>
      <c r="R133" t="s">
        <v>35</v>
      </c>
      <c r="S133">
        <v>24.5</v>
      </c>
      <c r="T133">
        <v>19.440000000000001</v>
      </c>
      <c r="V133">
        <f t="shared" si="22"/>
        <v>147.03935185185202</v>
      </c>
      <c r="W133" s="3">
        <f t="shared" si="23"/>
        <v>1.4703935185185202E-3</v>
      </c>
      <c r="X133" s="1">
        <v>0.99167675925925935</v>
      </c>
      <c r="Y133" t="s">
        <v>35</v>
      </c>
      <c r="Z133">
        <v>28.5</v>
      </c>
      <c r="AA133">
        <v>20.12</v>
      </c>
    </row>
    <row r="134" spans="1:27" x14ac:dyDescent="0.25">
      <c r="A134">
        <f t="shared" si="16"/>
        <v>147.62847222221654</v>
      </c>
      <c r="B134" s="3">
        <f t="shared" si="17"/>
        <v>1.4762847222221653E-3</v>
      </c>
      <c r="C134" s="1">
        <v>0.9215449189814815</v>
      </c>
      <c r="D134" t="s">
        <v>35</v>
      </c>
      <c r="E134">
        <v>25.75</v>
      </c>
      <c r="F134">
        <v>17.559999999999999</v>
      </c>
      <c r="H134">
        <f t="shared" si="18"/>
        <v>148.68402777777899</v>
      </c>
      <c r="I134" s="3">
        <f t="shared" si="19"/>
        <v>1.48684027777779E-3</v>
      </c>
      <c r="J134" s="1">
        <v>0.94756677083333329</v>
      </c>
      <c r="K134" t="s">
        <v>35</v>
      </c>
      <c r="L134">
        <v>28</v>
      </c>
      <c r="M134">
        <v>19.309999999999999</v>
      </c>
      <c r="O134">
        <f t="shared" si="20"/>
        <v>147.54629629629702</v>
      </c>
      <c r="P134" s="3">
        <f t="shared" si="21"/>
        <v>1.4754629629629701E-3</v>
      </c>
      <c r="Q134" s="1">
        <v>0.96962343750000002</v>
      </c>
      <c r="R134" t="s">
        <v>35</v>
      </c>
      <c r="S134">
        <v>24.25</v>
      </c>
      <c r="T134">
        <v>19.440000000000001</v>
      </c>
      <c r="V134">
        <f t="shared" si="22"/>
        <v>148.18634259259335</v>
      </c>
      <c r="W134" s="3">
        <f t="shared" si="23"/>
        <v>1.4818634259259333E-3</v>
      </c>
      <c r="X134" s="1">
        <v>0.99168822916666677</v>
      </c>
      <c r="Y134" t="s">
        <v>35</v>
      </c>
      <c r="Z134">
        <v>28.25</v>
      </c>
      <c r="AA134">
        <v>20.12</v>
      </c>
    </row>
    <row r="135" spans="1:27" x14ac:dyDescent="0.25">
      <c r="A135">
        <f t="shared" si="16"/>
        <v>148.73842592592058</v>
      </c>
      <c r="B135" s="3">
        <f t="shared" si="17"/>
        <v>1.4873842592592057E-3</v>
      </c>
      <c r="C135" s="1">
        <v>0.92155601851851854</v>
      </c>
      <c r="D135" t="s">
        <v>35</v>
      </c>
      <c r="E135">
        <v>25.75</v>
      </c>
      <c r="F135">
        <v>17.559999999999999</v>
      </c>
      <c r="H135">
        <f t="shared" si="18"/>
        <v>149.84375000000051</v>
      </c>
      <c r="I135" s="3">
        <f t="shared" si="19"/>
        <v>1.498437500000005E-3</v>
      </c>
      <c r="J135" s="1">
        <v>0.94757836805555551</v>
      </c>
      <c r="K135" t="s">
        <v>35</v>
      </c>
      <c r="L135">
        <v>28.5</v>
      </c>
      <c r="M135">
        <v>19.309999999999999</v>
      </c>
      <c r="O135">
        <f t="shared" si="20"/>
        <v>148.65972222222189</v>
      </c>
      <c r="P135" s="3">
        <f t="shared" si="21"/>
        <v>1.486597222222219E-3</v>
      </c>
      <c r="Q135" s="1">
        <v>0.96963457175925927</v>
      </c>
      <c r="R135" t="s">
        <v>35</v>
      </c>
      <c r="S135">
        <v>24</v>
      </c>
      <c r="T135">
        <v>19.440000000000001</v>
      </c>
      <c r="V135">
        <f t="shared" si="22"/>
        <v>149.4050925925805</v>
      </c>
      <c r="W135" s="3">
        <f t="shared" si="23"/>
        <v>1.494050925925805E-3</v>
      </c>
      <c r="X135" s="1">
        <v>0.99170041666666664</v>
      </c>
      <c r="Y135" t="s">
        <v>35</v>
      </c>
      <c r="Z135">
        <v>28.75</v>
      </c>
      <c r="AA135">
        <v>20.12</v>
      </c>
    </row>
    <row r="136" spans="1:27" x14ac:dyDescent="0.25">
      <c r="A136">
        <f t="shared" si="16"/>
        <v>149.85069444444221</v>
      </c>
      <c r="B136" s="3">
        <f t="shared" si="17"/>
        <v>1.4985069444444221E-3</v>
      </c>
      <c r="C136" s="1">
        <v>0.92156714120370375</v>
      </c>
      <c r="D136" t="s">
        <v>35</v>
      </c>
      <c r="E136">
        <v>26.5</v>
      </c>
      <c r="F136">
        <v>17.62</v>
      </c>
      <c r="H136">
        <f t="shared" si="18"/>
        <v>150.95023148148368</v>
      </c>
      <c r="I136" s="3">
        <f t="shared" si="19"/>
        <v>1.5095023148148368E-3</v>
      </c>
      <c r="J136" s="1">
        <v>0.94758943287037034</v>
      </c>
      <c r="K136" t="s">
        <v>35</v>
      </c>
      <c r="L136">
        <v>28</v>
      </c>
      <c r="M136">
        <v>19</v>
      </c>
      <c r="O136">
        <f t="shared" si="20"/>
        <v>149.80208333333911</v>
      </c>
      <c r="P136" s="3">
        <f t="shared" si="21"/>
        <v>1.4980208333333911E-3</v>
      </c>
      <c r="Q136" s="1">
        <v>0.96964599537037044</v>
      </c>
      <c r="R136" t="s">
        <v>35</v>
      </c>
      <c r="S136">
        <v>24</v>
      </c>
      <c r="T136">
        <v>19.440000000000001</v>
      </c>
      <c r="V136">
        <f t="shared" si="22"/>
        <v>150.5451388888801</v>
      </c>
      <c r="W136" s="3">
        <f t="shared" si="23"/>
        <v>1.505451388888801E-3</v>
      </c>
      <c r="X136" s="1">
        <v>0.99171181712962964</v>
      </c>
      <c r="Y136" t="s">
        <v>35</v>
      </c>
      <c r="Z136">
        <v>28.25</v>
      </c>
      <c r="AA136">
        <v>20.12</v>
      </c>
    </row>
    <row r="137" spans="1:27" x14ac:dyDescent="0.25">
      <c r="A137">
        <f t="shared" si="16"/>
        <v>150.964120370356</v>
      </c>
      <c r="B137" s="3">
        <f t="shared" si="17"/>
        <v>1.50964120370356E-3</v>
      </c>
      <c r="C137" s="1">
        <v>0.92157827546296289</v>
      </c>
      <c r="D137" t="s">
        <v>35</v>
      </c>
      <c r="E137">
        <v>26.25</v>
      </c>
      <c r="F137">
        <v>17.62</v>
      </c>
      <c r="H137">
        <f t="shared" si="18"/>
        <v>152.1458333333392</v>
      </c>
      <c r="I137" s="3">
        <f t="shared" si="19"/>
        <v>1.521458333333392E-3</v>
      </c>
      <c r="J137" s="1">
        <v>0.9476013888888889</v>
      </c>
      <c r="K137" t="s">
        <v>35</v>
      </c>
      <c r="L137">
        <v>28.5</v>
      </c>
      <c r="M137">
        <v>19.309999999999999</v>
      </c>
      <c r="O137">
        <f t="shared" si="20"/>
        <v>150.91666666666725</v>
      </c>
      <c r="P137" s="3">
        <f t="shared" si="21"/>
        <v>1.5091666666666725E-3</v>
      </c>
      <c r="Q137" s="1">
        <v>0.96965714120370372</v>
      </c>
      <c r="R137" t="s">
        <v>35</v>
      </c>
      <c r="S137">
        <v>24.25</v>
      </c>
      <c r="T137">
        <v>19.37</v>
      </c>
      <c r="V137">
        <f t="shared" si="22"/>
        <v>152.28009259258269</v>
      </c>
      <c r="W137" s="3">
        <f t="shared" si="23"/>
        <v>1.5228009259258268E-3</v>
      </c>
      <c r="X137" s="1">
        <v>0.99172916666666666</v>
      </c>
      <c r="Y137" t="s">
        <v>35</v>
      </c>
      <c r="Z137">
        <v>29.25</v>
      </c>
      <c r="AA137">
        <v>20.12</v>
      </c>
    </row>
    <row r="138" spans="1:27" x14ac:dyDescent="0.25">
      <c r="A138">
        <f t="shared" si="16"/>
        <v>152.07754629629198</v>
      </c>
      <c r="B138" s="3">
        <f t="shared" si="17"/>
        <v>1.52077546296292E-3</v>
      </c>
      <c r="C138" s="1">
        <v>0.92158940972222225</v>
      </c>
      <c r="D138" t="s">
        <v>35</v>
      </c>
      <c r="E138">
        <v>26</v>
      </c>
      <c r="F138">
        <v>17.559999999999999</v>
      </c>
      <c r="H138">
        <f t="shared" si="18"/>
        <v>153.25810185186083</v>
      </c>
      <c r="I138" s="3">
        <f t="shared" si="19"/>
        <v>1.5325810185186084E-3</v>
      </c>
      <c r="J138" s="1">
        <v>0.94761251157407411</v>
      </c>
      <c r="K138" t="s">
        <v>35</v>
      </c>
      <c r="L138">
        <v>28</v>
      </c>
      <c r="M138">
        <v>19.059999999999999</v>
      </c>
      <c r="O138">
        <f t="shared" si="20"/>
        <v>152.02777777777453</v>
      </c>
      <c r="P138" s="3">
        <f t="shared" si="21"/>
        <v>1.5202777777777454E-3</v>
      </c>
      <c r="Q138" s="1">
        <v>0.96966825231481479</v>
      </c>
      <c r="R138" t="s">
        <v>35</v>
      </c>
      <c r="S138">
        <v>24</v>
      </c>
      <c r="T138">
        <v>19.440000000000001</v>
      </c>
      <c r="V138">
        <f t="shared" si="22"/>
        <v>153.54050925925344</v>
      </c>
      <c r="W138" s="3">
        <f t="shared" si="23"/>
        <v>1.5354050925925344E-3</v>
      </c>
      <c r="X138" s="1">
        <v>0.99174177083333337</v>
      </c>
      <c r="Y138" t="s">
        <v>35</v>
      </c>
      <c r="Z138">
        <v>29.25</v>
      </c>
      <c r="AA138">
        <v>20.12</v>
      </c>
    </row>
    <row r="139" spans="1:27" x14ac:dyDescent="0.25">
      <c r="A139">
        <f t="shared" si="16"/>
        <v>153.1863425925817</v>
      </c>
      <c r="B139" s="3">
        <f t="shared" si="17"/>
        <v>1.5318634259258168E-3</v>
      </c>
      <c r="C139" s="1">
        <v>0.92160049768518515</v>
      </c>
      <c r="D139" t="s">
        <v>35</v>
      </c>
      <c r="E139">
        <v>26.75</v>
      </c>
      <c r="F139">
        <v>17.559999999999999</v>
      </c>
      <c r="H139">
        <f t="shared" si="18"/>
        <v>154.44907407408115</v>
      </c>
      <c r="I139" s="3">
        <f t="shared" si="19"/>
        <v>1.5444907407408115E-3</v>
      </c>
      <c r="J139" s="1">
        <v>0.94762442129629632</v>
      </c>
      <c r="K139" t="s">
        <v>35</v>
      </c>
      <c r="L139">
        <v>28.5</v>
      </c>
      <c r="M139">
        <v>19.309999999999999</v>
      </c>
      <c r="O139">
        <f t="shared" si="20"/>
        <v>153.14583333333465</v>
      </c>
      <c r="P139" s="3">
        <f t="shared" si="21"/>
        <v>1.5314583333333465E-3</v>
      </c>
      <c r="Q139" s="1">
        <v>0.96967943287037039</v>
      </c>
      <c r="R139" t="s">
        <v>35</v>
      </c>
      <c r="S139">
        <v>24.25</v>
      </c>
      <c r="T139">
        <v>19.440000000000001</v>
      </c>
      <c r="V139">
        <f t="shared" si="22"/>
        <v>154.64120370369815</v>
      </c>
      <c r="W139" s="3">
        <f t="shared" si="23"/>
        <v>1.5464120370369816E-3</v>
      </c>
      <c r="X139" s="1">
        <v>0.99175277777777782</v>
      </c>
      <c r="Y139" t="s">
        <v>35</v>
      </c>
      <c r="Z139">
        <v>28.75</v>
      </c>
      <c r="AA139">
        <v>20.12</v>
      </c>
    </row>
    <row r="140" spans="1:27" x14ac:dyDescent="0.25">
      <c r="A140">
        <f t="shared" si="16"/>
        <v>154.33564814815171</v>
      </c>
      <c r="B140" s="3">
        <f t="shared" si="17"/>
        <v>1.5433564814815171E-3</v>
      </c>
      <c r="C140" s="1">
        <v>0.92161199074074085</v>
      </c>
      <c r="D140" t="s">
        <v>35</v>
      </c>
      <c r="E140">
        <v>26.75</v>
      </c>
      <c r="F140">
        <v>17.62</v>
      </c>
      <c r="H140">
        <f t="shared" si="18"/>
        <v>155.55902777778519</v>
      </c>
      <c r="I140" s="3">
        <f t="shared" si="19"/>
        <v>1.5555902777778519E-3</v>
      </c>
      <c r="J140" s="1">
        <v>0.94763552083333336</v>
      </c>
      <c r="K140" t="s">
        <v>35</v>
      </c>
      <c r="L140">
        <v>28.75</v>
      </c>
      <c r="M140">
        <v>19.059999999999999</v>
      </c>
      <c r="O140">
        <f t="shared" si="20"/>
        <v>154.25578703703869</v>
      </c>
      <c r="P140" s="3">
        <f t="shared" si="21"/>
        <v>1.5425578703703868E-3</v>
      </c>
      <c r="Q140" s="1">
        <v>0.96969053240740744</v>
      </c>
      <c r="R140" t="s">
        <v>35</v>
      </c>
      <c r="S140">
        <v>24.5</v>
      </c>
      <c r="T140">
        <v>19.440000000000001</v>
      </c>
      <c r="V140">
        <f t="shared" si="22"/>
        <v>155.78819444442837</v>
      </c>
      <c r="W140" s="3">
        <f t="shared" si="23"/>
        <v>1.5578819444442837E-3</v>
      </c>
      <c r="X140" s="1">
        <v>0.99176424768518512</v>
      </c>
      <c r="Y140" t="s">
        <v>35</v>
      </c>
      <c r="Z140">
        <v>29</v>
      </c>
      <c r="AA140">
        <v>20.12</v>
      </c>
    </row>
    <row r="141" spans="1:27" x14ac:dyDescent="0.25">
      <c r="A141">
        <f t="shared" si="16"/>
        <v>155.41203703702823</v>
      </c>
      <c r="B141" s="3">
        <f t="shared" si="17"/>
        <v>1.5541203703702822E-3</v>
      </c>
      <c r="C141" s="1">
        <v>0.92162275462962961</v>
      </c>
      <c r="D141" t="s">
        <v>35</v>
      </c>
      <c r="E141">
        <v>26.25</v>
      </c>
      <c r="F141">
        <v>17.62</v>
      </c>
      <c r="H141">
        <f t="shared" si="18"/>
        <v>156.66898148148923</v>
      </c>
      <c r="I141" s="3">
        <f t="shared" si="19"/>
        <v>1.5666898148148922E-3</v>
      </c>
      <c r="J141" s="1">
        <v>0.9476466203703704</v>
      </c>
      <c r="K141" t="s">
        <v>35</v>
      </c>
      <c r="L141">
        <v>28.5</v>
      </c>
      <c r="M141">
        <v>19.12</v>
      </c>
      <c r="O141">
        <f t="shared" si="20"/>
        <v>155.36342592592513</v>
      </c>
      <c r="P141" s="3">
        <f t="shared" si="21"/>
        <v>1.5536342592592511E-3</v>
      </c>
      <c r="Q141" s="1">
        <v>0.9697016087962963</v>
      </c>
      <c r="R141" t="s">
        <v>35</v>
      </c>
      <c r="S141">
        <v>24.5</v>
      </c>
      <c r="T141">
        <v>19.440000000000001</v>
      </c>
      <c r="V141">
        <f t="shared" si="22"/>
        <v>156.89120370369071</v>
      </c>
      <c r="W141" s="3">
        <f t="shared" si="23"/>
        <v>1.568912037036907E-3</v>
      </c>
      <c r="X141" s="1">
        <v>0.99177527777777774</v>
      </c>
      <c r="Y141" t="s">
        <v>35</v>
      </c>
      <c r="Z141">
        <v>29.25</v>
      </c>
      <c r="AA141">
        <v>20.12</v>
      </c>
    </row>
    <row r="142" spans="1:27" x14ac:dyDescent="0.25">
      <c r="A142">
        <f t="shared" si="16"/>
        <v>156.52777777777072</v>
      </c>
      <c r="B142" s="3">
        <f t="shared" si="17"/>
        <v>1.5652777777777072E-3</v>
      </c>
      <c r="C142" s="1">
        <v>0.92163391203703704</v>
      </c>
      <c r="D142" t="s">
        <v>35</v>
      </c>
      <c r="E142">
        <v>26.25</v>
      </c>
      <c r="F142">
        <v>17.62</v>
      </c>
      <c r="H142">
        <f t="shared" si="18"/>
        <v>157.7800925925965</v>
      </c>
      <c r="I142" s="3">
        <f t="shared" si="19"/>
        <v>1.5778009259259651E-3</v>
      </c>
      <c r="J142" s="1">
        <v>0.94765773148148147</v>
      </c>
      <c r="K142" t="s">
        <v>35</v>
      </c>
      <c r="L142">
        <v>28.25</v>
      </c>
      <c r="M142">
        <v>19.12</v>
      </c>
      <c r="O142">
        <f t="shared" si="20"/>
        <v>156.47106481482265</v>
      </c>
      <c r="P142" s="3">
        <f t="shared" si="21"/>
        <v>1.5647106481482265E-3</v>
      </c>
      <c r="Q142" s="1">
        <v>0.96971268518518527</v>
      </c>
      <c r="R142" t="s">
        <v>35</v>
      </c>
      <c r="S142">
        <v>24.25</v>
      </c>
      <c r="T142">
        <v>19.37</v>
      </c>
      <c r="V142">
        <f t="shared" si="22"/>
        <v>157.98958333332891</v>
      </c>
      <c r="W142" s="3">
        <f t="shared" si="23"/>
        <v>1.5798958333332891E-3</v>
      </c>
      <c r="X142" s="1">
        <v>0.99178626157407412</v>
      </c>
      <c r="Y142" t="s">
        <v>35</v>
      </c>
      <c r="Z142">
        <v>29</v>
      </c>
      <c r="AA142">
        <v>20.12</v>
      </c>
    </row>
    <row r="143" spans="1:27" x14ac:dyDescent="0.25">
      <c r="A143">
        <f t="shared" si="16"/>
        <v>157.63773148147476</v>
      </c>
      <c r="B143" s="3">
        <f t="shared" si="17"/>
        <v>1.5763773148147475E-3</v>
      </c>
      <c r="C143" s="1">
        <v>0.92164501157407408</v>
      </c>
      <c r="D143" t="s">
        <v>35</v>
      </c>
      <c r="E143">
        <v>26.5</v>
      </c>
      <c r="F143">
        <v>17.62</v>
      </c>
      <c r="H143">
        <f t="shared" si="18"/>
        <v>158.89120370371489</v>
      </c>
      <c r="I143" s="3">
        <f t="shared" si="19"/>
        <v>1.588912037037149E-3</v>
      </c>
      <c r="J143" s="1">
        <v>0.94766884259259265</v>
      </c>
      <c r="K143" t="s">
        <v>35</v>
      </c>
      <c r="L143">
        <v>28.25</v>
      </c>
      <c r="M143">
        <v>19.309999999999999</v>
      </c>
      <c r="O143">
        <f t="shared" si="20"/>
        <v>157.57754629629471</v>
      </c>
      <c r="P143" s="3">
        <f t="shared" si="21"/>
        <v>1.5757754629629472E-3</v>
      </c>
      <c r="Q143" s="1">
        <v>0.96972375</v>
      </c>
      <c r="R143" t="s">
        <v>35</v>
      </c>
      <c r="S143">
        <v>25</v>
      </c>
      <c r="T143">
        <v>19.440000000000001</v>
      </c>
      <c r="V143">
        <f t="shared" si="22"/>
        <v>159.12268518516458</v>
      </c>
      <c r="W143" s="3">
        <f t="shared" si="23"/>
        <v>1.5912268518516459E-3</v>
      </c>
      <c r="X143" s="1">
        <v>0.99179759259259248</v>
      </c>
      <c r="Y143" t="s">
        <v>35</v>
      </c>
      <c r="Z143">
        <v>29.25</v>
      </c>
      <c r="AA143">
        <v>20.12</v>
      </c>
    </row>
    <row r="144" spans="1:27" x14ac:dyDescent="0.25">
      <c r="A144">
        <f t="shared" si="16"/>
        <v>158.75578703702377</v>
      </c>
      <c r="B144" s="3">
        <f t="shared" si="17"/>
        <v>1.5875578703702375E-3</v>
      </c>
      <c r="C144" s="1">
        <v>0.92165619212962957</v>
      </c>
      <c r="D144" t="s">
        <v>35</v>
      </c>
      <c r="E144">
        <v>27</v>
      </c>
      <c r="F144">
        <v>17.62</v>
      </c>
      <c r="H144">
        <f t="shared" si="18"/>
        <v>160.00231481481109</v>
      </c>
      <c r="I144" s="3">
        <f t="shared" si="19"/>
        <v>1.6000231481481109E-3</v>
      </c>
      <c r="J144" s="1">
        <v>0.94767995370370361</v>
      </c>
      <c r="K144" t="s">
        <v>35</v>
      </c>
      <c r="L144">
        <v>28.5</v>
      </c>
      <c r="M144">
        <v>19.25</v>
      </c>
      <c r="O144">
        <f t="shared" si="20"/>
        <v>158.70254629629653</v>
      </c>
      <c r="P144" s="3">
        <f t="shared" si="21"/>
        <v>1.5870254629629654E-3</v>
      </c>
      <c r="Q144" s="1">
        <v>0.96973500000000001</v>
      </c>
      <c r="R144" t="s">
        <v>35</v>
      </c>
      <c r="S144">
        <v>25.25</v>
      </c>
      <c r="T144">
        <v>19.37</v>
      </c>
      <c r="V144">
        <f t="shared" si="22"/>
        <v>160.25578703702249</v>
      </c>
      <c r="W144" s="3">
        <f t="shared" si="23"/>
        <v>1.6025578703702248E-3</v>
      </c>
      <c r="X144" s="1">
        <v>0.99180892361111106</v>
      </c>
      <c r="Y144" t="s">
        <v>35</v>
      </c>
      <c r="Z144">
        <v>29.5</v>
      </c>
      <c r="AA144">
        <v>20.059999999999999</v>
      </c>
    </row>
    <row r="145" spans="1:27" x14ac:dyDescent="0.25">
      <c r="A145">
        <f t="shared" si="16"/>
        <v>159.86689814814216</v>
      </c>
      <c r="B145" s="3">
        <f t="shared" si="17"/>
        <v>1.5986689814814214E-3</v>
      </c>
      <c r="C145" s="1">
        <v>0.92166730324074075</v>
      </c>
      <c r="D145" t="s">
        <v>35</v>
      </c>
      <c r="E145">
        <v>26.75</v>
      </c>
      <c r="F145">
        <v>17.62</v>
      </c>
      <c r="H145">
        <f t="shared" si="18"/>
        <v>161.11805555556469</v>
      </c>
      <c r="I145" s="3">
        <f t="shared" si="19"/>
        <v>1.6111805555556469E-3</v>
      </c>
      <c r="J145" s="1">
        <v>0.94769111111111115</v>
      </c>
      <c r="K145" t="s">
        <v>35</v>
      </c>
      <c r="L145">
        <v>28.25</v>
      </c>
      <c r="M145">
        <v>18.940000000000001</v>
      </c>
      <c r="O145">
        <f t="shared" si="20"/>
        <v>159.79166666666433</v>
      </c>
      <c r="P145" s="3">
        <f t="shared" si="21"/>
        <v>1.5979166666666433E-3</v>
      </c>
      <c r="Q145" s="1">
        <v>0.96974589120370369</v>
      </c>
      <c r="R145" t="s">
        <v>35</v>
      </c>
      <c r="S145">
        <v>25.25</v>
      </c>
      <c r="T145">
        <v>19.37</v>
      </c>
      <c r="V145">
        <f t="shared" si="22"/>
        <v>161.35879629628479</v>
      </c>
      <c r="W145" s="3">
        <f t="shared" si="23"/>
        <v>1.613587962962848E-3</v>
      </c>
      <c r="X145" s="1">
        <v>0.99181995370370368</v>
      </c>
      <c r="Y145" t="s">
        <v>35</v>
      </c>
      <c r="Z145">
        <v>29.5</v>
      </c>
      <c r="AA145">
        <v>20.059999999999999</v>
      </c>
    </row>
    <row r="146" spans="1:27" x14ac:dyDescent="0.25">
      <c r="A146">
        <f t="shared" si="16"/>
        <v>161.01736111109321</v>
      </c>
      <c r="B146" s="3">
        <f t="shared" si="17"/>
        <v>1.6101736111109322E-3</v>
      </c>
      <c r="C146" s="1">
        <v>0.92167880787037026</v>
      </c>
      <c r="D146" t="s">
        <v>35</v>
      </c>
      <c r="E146">
        <v>27.25</v>
      </c>
      <c r="F146">
        <v>17.62</v>
      </c>
      <c r="H146">
        <f t="shared" si="18"/>
        <v>162.22569444445111</v>
      </c>
      <c r="I146" s="3">
        <f t="shared" si="19"/>
        <v>1.6222569444445112E-3</v>
      </c>
      <c r="J146" s="1">
        <v>0.94770218750000002</v>
      </c>
      <c r="K146" t="s">
        <v>35</v>
      </c>
      <c r="L146">
        <v>28.5</v>
      </c>
      <c r="M146">
        <v>19.190000000000001</v>
      </c>
      <c r="O146">
        <f t="shared" si="20"/>
        <v>160.91203703703093</v>
      </c>
      <c r="P146" s="3">
        <f t="shared" si="21"/>
        <v>1.6091203703703094E-3</v>
      </c>
      <c r="Q146" s="1">
        <v>0.96975709490740736</v>
      </c>
      <c r="R146" t="s">
        <v>35</v>
      </c>
      <c r="S146">
        <v>25.25</v>
      </c>
      <c r="T146">
        <v>19.37</v>
      </c>
      <c r="V146">
        <f t="shared" si="22"/>
        <v>162.50115740740202</v>
      </c>
      <c r="W146" s="3">
        <f t="shared" si="23"/>
        <v>1.6250115740740201E-3</v>
      </c>
      <c r="X146" s="1">
        <v>0.99183137731481485</v>
      </c>
      <c r="Y146" t="s">
        <v>35</v>
      </c>
      <c r="Z146">
        <v>29.25</v>
      </c>
      <c r="AA146">
        <v>20.059999999999999</v>
      </c>
    </row>
    <row r="147" spans="1:27" x14ac:dyDescent="0.25">
      <c r="A147">
        <f t="shared" si="16"/>
        <v>162.12731481479724</v>
      </c>
      <c r="B147" s="3">
        <f t="shared" si="17"/>
        <v>1.6212731481479725E-3</v>
      </c>
      <c r="C147" s="1">
        <v>0.92168990740740731</v>
      </c>
      <c r="D147" t="s">
        <v>35</v>
      </c>
      <c r="E147">
        <v>27.25</v>
      </c>
      <c r="F147">
        <v>17.559999999999999</v>
      </c>
      <c r="H147">
        <f t="shared" si="18"/>
        <v>163.34490740741447</v>
      </c>
      <c r="I147" s="3">
        <f t="shared" si="19"/>
        <v>1.6334490740741447E-3</v>
      </c>
      <c r="J147" s="1">
        <v>0.94771337962962965</v>
      </c>
      <c r="K147" t="s">
        <v>35</v>
      </c>
      <c r="L147">
        <v>28</v>
      </c>
      <c r="M147">
        <v>18.940000000000001</v>
      </c>
      <c r="O147">
        <f t="shared" si="20"/>
        <v>162.04166666666796</v>
      </c>
      <c r="P147" s="3">
        <f t="shared" si="21"/>
        <v>1.6204166666666797E-3</v>
      </c>
      <c r="Q147" s="1">
        <v>0.96976839120370373</v>
      </c>
      <c r="R147" t="s">
        <v>35</v>
      </c>
      <c r="S147">
        <v>25.75</v>
      </c>
      <c r="T147">
        <v>19.37</v>
      </c>
      <c r="V147">
        <f t="shared" si="22"/>
        <v>163.60069444443238</v>
      </c>
      <c r="W147" s="3">
        <f t="shared" si="23"/>
        <v>1.6360069444443237E-3</v>
      </c>
      <c r="X147" s="1">
        <v>0.99184237268518516</v>
      </c>
      <c r="Y147" t="s">
        <v>35</v>
      </c>
      <c r="Z147">
        <v>29</v>
      </c>
      <c r="AA147">
        <v>20.059999999999999</v>
      </c>
    </row>
    <row r="148" spans="1:27" x14ac:dyDescent="0.25">
      <c r="A148">
        <f t="shared" si="16"/>
        <v>163.21296296295529</v>
      </c>
      <c r="B148" s="3">
        <f t="shared" si="17"/>
        <v>1.6321296296295529E-3</v>
      </c>
      <c r="C148" s="1">
        <v>0.92170076388888889</v>
      </c>
      <c r="D148" t="s">
        <v>35</v>
      </c>
      <c r="E148">
        <v>27.25</v>
      </c>
      <c r="F148">
        <v>17.62</v>
      </c>
      <c r="H148">
        <f t="shared" si="18"/>
        <v>164.45833333333937</v>
      </c>
      <c r="I148" s="3">
        <f t="shared" si="19"/>
        <v>1.6445833333333937E-3</v>
      </c>
      <c r="J148" s="1">
        <v>0.9477245138888889</v>
      </c>
      <c r="K148" t="s">
        <v>35</v>
      </c>
      <c r="L148">
        <v>28</v>
      </c>
      <c r="M148">
        <v>19.12</v>
      </c>
      <c r="O148">
        <f t="shared" si="20"/>
        <v>163.15856481481373</v>
      </c>
      <c r="P148" s="3">
        <f t="shared" si="21"/>
        <v>1.6315856481481372E-3</v>
      </c>
      <c r="Q148" s="1">
        <v>0.96977956018518519</v>
      </c>
      <c r="R148" t="s">
        <v>35</v>
      </c>
      <c r="S148">
        <v>25.75</v>
      </c>
      <c r="T148">
        <v>19.37</v>
      </c>
      <c r="V148">
        <f t="shared" si="22"/>
        <v>164.89467592590844</v>
      </c>
      <c r="W148" s="3">
        <f t="shared" si="23"/>
        <v>1.6489467592590845E-3</v>
      </c>
      <c r="X148" s="1">
        <v>0.99185531249999992</v>
      </c>
      <c r="Y148" t="s">
        <v>35</v>
      </c>
      <c r="Z148">
        <v>29.5</v>
      </c>
      <c r="AA148">
        <v>20.059999999999999</v>
      </c>
    </row>
    <row r="149" spans="1:27" x14ac:dyDescent="0.25">
      <c r="A149">
        <f t="shared" si="16"/>
        <v>164.32407407407368</v>
      </c>
      <c r="B149" s="3">
        <f t="shared" si="17"/>
        <v>1.6432407407407368E-3</v>
      </c>
      <c r="C149" s="1">
        <v>0.92171187500000007</v>
      </c>
      <c r="D149" t="s">
        <v>35</v>
      </c>
      <c r="E149">
        <v>27.5</v>
      </c>
      <c r="F149">
        <v>17.62</v>
      </c>
      <c r="H149">
        <f t="shared" si="18"/>
        <v>165.570601851861</v>
      </c>
      <c r="I149" s="3">
        <f t="shared" si="19"/>
        <v>1.6557060185186101E-3</v>
      </c>
      <c r="J149" s="1">
        <v>0.94773563657407411</v>
      </c>
      <c r="K149" t="s">
        <v>35</v>
      </c>
      <c r="L149">
        <v>27.75</v>
      </c>
      <c r="M149">
        <v>19.12</v>
      </c>
      <c r="O149">
        <f t="shared" si="20"/>
        <v>164.26620370370014</v>
      </c>
      <c r="P149" s="3">
        <f t="shared" si="21"/>
        <v>1.6426620370370015E-3</v>
      </c>
      <c r="Q149" s="1">
        <v>0.96979063657407405</v>
      </c>
      <c r="R149" t="s">
        <v>35</v>
      </c>
      <c r="S149">
        <v>25.5</v>
      </c>
      <c r="T149">
        <v>19.440000000000001</v>
      </c>
      <c r="V149">
        <f t="shared" si="22"/>
        <v>166.03472222220805</v>
      </c>
      <c r="W149" s="3">
        <f t="shared" si="23"/>
        <v>1.6603472222220805E-3</v>
      </c>
      <c r="X149" s="1">
        <v>0.99186671296296292</v>
      </c>
      <c r="Y149" t="s">
        <v>35</v>
      </c>
      <c r="Z149">
        <v>29.5</v>
      </c>
      <c r="AA149">
        <v>20.059999999999999</v>
      </c>
    </row>
    <row r="150" spans="1:27" x14ac:dyDescent="0.25">
      <c r="A150">
        <f t="shared" si="16"/>
        <v>165.43518518516987</v>
      </c>
      <c r="B150" s="3">
        <f t="shared" si="17"/>
        <v>1.6543518518516986E-3</v>
      </c>
      <c r="C150" s="1">
        <v>0.92172298611111103</v>
      </c>
      <c r="D150" t="s">
        <v>35</v>
      </c>
      <c r="E150">
        <v>27.25</v>
      </c>
      <c r="F150">
        <v>17.62</v>
      </c>
      <c r="H150">
        <f t="shared" si="18"/>
        <v>166.68287037038266</v>
      </c>
      <c r="I150" s="3">
        <f t="shared" si="19"/>
        <v>1.6668287037038265E-3</v>
      </c>
      <c r="J150" s="1">
        <v>0.94774675925925933</v>
      </c>
      <c r="K150" t="s">
        <v>35</v>
      </c>
      <c r="L150">
        <v>27.5</v>
      </c>
      <c r="M150">
        <v>19.190000000000001</v>
      </c>
      <c r="O150">
        <f t="shared" si="20"/>
        <v>165.37731481481853</v>
      </c>
      <c r="P150" s="3">
        <f t="shared" si="21"/>
        <v>1.6537731481481854E-3</v>
      </c>
      <c r="Q150" s="1">
        <v>0.96980174768518523</v>
      </c>
      <c r="R150" t="s">
        <v>35</v>
      </c>
      <c r="S150">
        <v>25.5</v>
      </c>
      <c r="T150">
        <v>19.440000000000001</v>
      </c>
      <c r="V150">
        <f t="shared" si="22"/>
        <v>167.22337962962186</v>
      </c>
      <c r="W150" s="3">
        <f t="shared" si="23"/>
        <v>1.6722337962962186E-3</v>
      </c>
      <c r="X150" s="1">
        <v>0.99187859953703705</v>
      </c>
      <c r="Y150" t="s">
        <v>35</v>
      </c>
      <c r="Z150">
        <v>29.75</v>
      </c>
      <c r="AA150">
        <v>20.059999999999999</v>
      </c>
    </row>
    <row r="151" spans="1:27" x14ac:dyDescent="0.25">
      <c r="A151">
        <f t="shared" si="16"/>
        <v>166.5474537036915</v>
      </c>
      <c r="B151" s="3">
        <f t="shared" si="17"/>
        <v>1.6654745370369151E-3</v>
      </c>
      <c r="C151" s="1">
        <v>0.92173410879629625</v>
      </c>
      <c r="D151" t="s">
        <v>35</v>
      </c>
      <c r="E151">
        <v>27.75</v>
      </c>
      <c r="F151">
        <v>17.559999999999999</v>
      </c>
      <c r="H151">
        <f t="shared" si="18"/>
        <v>167.80208333333491</v>
      </c>
      <c r="I151" s="3">
        <f t="shared" si="19"/>
        <v>1.6780208333333491E-3</v>
      </c>
      <c r="J151" s="1">
        <v>0.94775795138888885</v>
      </c>
      <c r="K151" t="s">
        <v>35</v>
      </c>
      <c r="L151">
        <v>27.75</v>
      </c>
      <c r="M151">
        <v>19.12</v>
      </c>
      <c r="O151">
        <f t="shared" si="20"/>
        <v>166.48726851852257</v>
      </c>
      <c r="P151" s="3">
        <f t="shared" si="21"/>
        <v>1.6648726851852258E-3</v>
      </c>
      <c r="Q151" s="1">
        <v>0.96981284722222227</v>
      </c>
      <c r="R151" t="s">
        <v>35</v>
      </c>
      <c r="S151">
        <v>25.5</v>
      </c>
      <c r="T151">
        <v>19.440000000000001</v>
      </c>
      <c r="V151">
        <f t="shared" si="22"/>
        <v>168.35879629628624</v>
      </c>
      <c r="W151" s="3">
        <f t="shared" si="23"/>
        <v>1.6835879629628625E-3</v>
      </c>
      <c r="X151" s="1">
        <v>0.9918899537037037</v>
      </c>
      <c r="Y151" t="s">
        <v>35</v>
      </c>
      <c r="Z151">
        <v>29.5</v>
      </c>
      <c r="AA151">
        <v>19.87</v>
      </c>
    </row>
    <row r="152" spans="1:27" x14ac:dyDescent="0.25">
      <c r="A152">
        <f t="shared" si="16"/>
        <v>167.70254629628889</v>
      </c>
      <c r="B152" s="3">
        <f t="shared" si="17"/>
        <v>1.6770254629628889E-3</v>
      </c>
      <c r="C152" s="1">
        <v>0.92174565972222222</v>
      </c>
      <c r="D152" t="s">
        <v>35</v>
      </c>
      <c r="E152">
        <v>27</v>
      </c>
      <c r="F152">
        <v>17.62</v>
      </c>
      <c r="H152">
        <f t="shared" si="18"/>
        <v>168.91550925927089</v>
      </c>
      <c r="I152" s="3">
        <f t="shared" si="19"/>
        <v>1.689155092592709E-3</v>
      </c>
      <c r="J152" s="1">
        <v>0.94776908564814821</v>
      </c>
      <c r="K152" t="s">
        <v>35</v>
      </c>
      <c r="L152">
        <v>28</v>
      </c>
      <c r="M152">
        <v>19.12</v>
      </c>
      <c r="O152">
        <f t="shared" si="20"/>
        <v>167.60069444443639</v>
      </c>
      <c r="P152" s="3">
        <f t="shared" si="21"/>
        <v>1.6760069444443637E-3</v>
      </c>
      <c r="Q152" s="1">
        <v>0.96982398148148141</v>
      </c>
      <c r="R152" t="s">
        <v>35</v>
      </c>
      <c r="S152">
        <v>25.5</v>
      </c>
      <c r="T152">
        <v>19.440000000000001</v>
      </c>
      <c r="V152">
        <f t="shared" si="22"/>
        <v>169.47222222221114</v>
      </c>
      <c r="W152" s="3">
        <f t="shared" si="23"/>
        <v>1.6947222222221114E-3</v>
      </c>
      <c r="X152" s="1">
        <v>0.99190108796296295</v>
      </c>
      <c r="Y152" t="s">
        <v>35</v>
      </c>
      <c r="Z152">
        <v>29.5</v>
      </c>
      <c r="AA152">
        <v>20.12</v>
      </c>
    </row>
    <row r="153" spans="1:27" x14ac:dyDescent="0.25">
      <c r="A153">
        <f t="shared" si="16"/>
        <v>168.80787037036882</v>
      </c>
      <c r="B153" s="3">
        <f t="shared" si="17"/>
        <v>1.6880787037036882E-3</v>
      </c>
      <c r="C153" s="1">
        <v>0.92175671296296302</v>
      </c>
      <c r="D153" t="s">
        <v>35</v>
      </c>
      <c r="E153">
        <v>27.5</v>
      </c>
      <c r="F153">
        <v>17.559999999999999</v>
      </c>
      <c r="H153">
        <f t="shared" si="18"/>
        <v>170.02777777779255</v>
      </c>
      <c r="I153" s="3">
        <f t="shared" si="19"/>
        <v>1.7002777777779254E-3</v>
      </c>
      <c r="J153" s="1">
        <v>0.94778020833333343</v>
      </c>
      <c r="K153" t="s">
        <v>35</v>
      </c>
      <c r="L153">
        <v>27.5</v>
      </c>
      <c r="M153">
        <v>19.12</v>
      </c>
      <c r="O153">
        <f t="shared" si="20"/>
        <v>168.71412037037237</v>
      </c>
      <c r="P153" s="3">
        <f t="shared" si="21"/>
        <v>1.6871412037037237E-3</v>
      </c>
      <c r="Q153" s="1">
        <v>0.96983511574074077</v>
      </c>
      <c r="R153" t="s">
        <v>35</v>
      </c>
      <c r="S153">
        <v>26.25</v>
      </c>
      <c r="T153">
        <v>19.37</v>
      </c>
      <c r="V153">
        <f t="shared" si="22"/>
        <v>170.59027777777123</v>
      </c>
      <c r="W153" s="3">
        <f t="shared" si="23"/>
        <v>1.7059027777777125E-3</v>
      </c>
      <c r="X153" s="1">
        <v>0.99191226851851855</v>
      </c>
      <c r="Y153" t="s">
        <v>35</v>
      </c>
      <c r="Z153">
        <v>29.25</v>
      </c>
      <c r="AA153">
        <v>20.059999999999999</v>
      </c>
    </row>
    <row r="154" spans="1:27" x14ac:dyDescent="0.25">
      <c r="A154">
        <f t="shared" si="16"/>
        <v>169.9166666666585</v>
      </c>
      <c r="B154" s="3">
        <f t="shared" si="17"/>
        <v>1.699166666666585E-3</v>
      </c>
      <c r="C154" s="1">
        <v>0.92176780092592592</v>
      </c>
      <c r="D154" t="s">
        <v>35</v>
      </c>
      <c r="E154">
        <v>27.5</v>
      </c>
      <c r="F154">
        <v>17.62</v>
      </c>
      <c r="H154">
        <f t="shared" si="18"/>
        <v>171.14236111112069</v>
      </c>
      <c r="I154" s="3">
        <f t="shared" si="19"/>
        <v>1.7114236111112069E-3</v>
      </c>
      <c r="J154" s="1">
        <v>0.94779135416666671</v>
      </c>
      <c r="K154" t="s">
        <v>35</v>
      </c>
      <c r="L154">
        <v>27.75</v>
      </c>
      <c r="M154">
        <v>19.12</v>
      </c>
      <c r="O154">
        <f t="shared" si="20"/>
        <v>169.826388888894</v>
      </c>
      <c r="P154" s="3">
        <f t="shared" si="21"/>
        <v>1.6982638888889401E-3</v>
      </c>
      <c r="Q154" s="1">
        <v>0.96984623842592599</v>
      </c>
      <c r="R154" t="s">
        <v>35</v>
      </c>
      <c r="S154">
        <v>26</v>
      </c>
      <c r="T154">
        <v>19.440000000000001</v>
      </c>
      <c r="V154">
        <f t="shared" si="22"/>
        <v>171.88425925924733</v>
      </c>
      <c r="W154" s="3">
        <f t="shared" si="23"/>
        <v>1.7188425925924733E-3</v>
      </c>
      <c r="X154" s="1">
        <v>0.99192520833333331</v>
      </c>
      <c r="Y154" t="s">
        <v>35</v>
      </c>
      <c r="Z154">
        <v>29.75</v>
      </c>
      <c r="AA154">
        <v>20.059999999999999</v>
      </c>
    </row>
    <row r="155" spans="1:27" x14ac:dyDescent="0.25">
      <c r="A155">
        <f t="shared" si="16"/>
        <v>171.032407407401</v>
      </c>
      <c r="B155" s="3">
        <f t="shared" si="17"/>
        <v>1.71032407407401E-3</v>
      </c>
      <c r="C155" s="1">
        <v>0.92177895833333334</v>
      </c>
      <c r="D155" t="s">
        <v>35</v>
      </c>
      <c r="E155">
        <v>27.75</v>
      </c>
      <c r="F155">
        <v>17.62</v>
      </c>
      <c r="H155">
        <f t="shared" si="18"/>
        <v>172.26157407408405</v>
      </c>
      <c r="I155" s="3">
        <f t="shared" si="19"/>
        <v>1.7226157407408405E-3</v>
      </c>
      <c r="J155" s="1">
        <v>0.94780254629629634</v>
      </c>
      <c r="K155" t="s">
        <v>35</v>
      </c>
      <c r="L155">
        <v>28</v>
      </c>
      <c r="M155">
        <v>19.12</v>
      </c>
      <c r="O155">
        <f t="shared" si="20"/>
        <v>170.94097222222214</v>
      </c>
      <c r="P155" s="3">
        <f t="shared" si="21"/>
        <v>1.7094097222222215E-3</v>
      </c>
      <c r="Q155" s="1">
        <v>0.96985738425925927</v>
      </c>
      <c r="R155" t="s">
        <v>35</v>
      </c>
      <c r="S155">
        <v>26.25</v>
      </c>
      <c r="T155">
        <v>19.440000000000001</v>
      </c>
      <c r="V155">
        <f t="shared" si="22"/>
        <v>173.06828703702593</v>
      </c>
      <c r="W155" s="3">
        <f t="shared" si="23"/>
        <v>1.7306828703702593E-3</v>
      </c>
      <c r="X155" s="1">
        <v>0.99193704861111109</v>
      </c>
      <c r="Y155" t="s">
        <v>35</v>
      </c>
      <c r="Z155">
        <v>29.5</v>
      </c>
      <c r="AA155">
        <v>19.75</v>
      </c>
    </row>
    <row r="156" spans="1:27" x14ac:dyDescent="0.25">
      <c r="A156">
        <f t="shared" si="16"/>
        <v>172.14467592592263</v>
      </c>
      <c r="B156" s="3">
        <f t="shared" si="17"/>
        <v>1.7214467592592264E-3</v>
      </c>
      <c r="C156" s="1">
        <v>0.92179008101851856</v>
      </c>
      <c r="D156" t="s">
        <v>35</v>
      </c>
      <c r="E156">
        <v>27.75</v>
      </c>
      <c r="F156">
        <v>17.62</v>
      </c>
      <c r="H156">
        <f t="shared" si="18"/>
        <v>173.37037037037373</v>
      </c>
      <c r="I156" s="3">
        <f t="shared" si="19"/>
        <v>1.7337037037037373E-3</v>
      </c>
      <c r="J156" s="1">
        <v>0.94781363425925924</v>
      </c>
      <c r="K156" t="s">
        <v>35</v>
      </c>
      <c r="L156">
        <v>27.75</v>
      </c>
      <c r="M156">
        <v>19.12</v>
      </c>
      <c r="O156">
        <f t="shared" si="20"/>
        <v>172.05902777778226</v>
      </c>
      <c r="P156" s="3">
        <f t="shared" si="21"/>
        <v>1.7205902777778226E-3</v>
      </c>
      <c r="Q156" s="1">
        <v>0.96986856481481487</v>
      </c>
      <c r="R156" t="s">
        <v>35</v>
      </c>
      <c r="S156">
        <v>26</v>
      </c>
      <c r="T156">
        <v>19.440000000000001</v>
      </c>
      <c r="V156">
        <f t="shared" si="22"/>
        <v>174.15972222221131</v>
      </c>
      <c r="W156" s="3">
        <f t="shared" si="23"/>
        <v>1.7415972222221132E-3</v>
      </c>
      <c r="X156" s="1">
        <v>0.99194796296296295</v>
      </c>
      <c r="Y156" t="s">
        <v>35</v>
      </c>
      <c r="Z156">
        <v>29.5</v>
      </c>
      <c r="AA156">
        <v>20.059999999999999</v>
      </c>
    </row>
    <row r="157" spans="1:27" x14ac:dyDescent="0.25">
      <c r="A157">
        <f t="shared" si="16"/>
        <v>173.25578703701882</v>
      </c>
      <c r="B157" s="3">
        <f t="shared" si="17"/>
        <v>1.7325578703701883E-3</v>
      </c>
      <c r="C157" s="1">
        <v>0.92180119212962952</v>
      </c>
      <c r="D157" t="s">
        <v>35</v>
      </c>
      <c r="E157">
        <v>28</v>
      </c>
      <c r="F157">
        <v>17.559999999999999</v>
      </c>
      <c r="H157">
        <f t="shared" si="18"/>
        <v>174.48263888888425</v>
      </c>
      <c r="I157" s="3">
        <f t="shared" si="19"/>
        <v>1.7448263888888427E-3</v>
      </c>
      <c r="J157" s="1">
        <v>0.94782475694444435</v>
      </c>
      <c r="K157" t="s">
        <v>35</v>
      </c>
      <c r="L157">
        <v>28</v>
      </c>
      <c r="M157">
        <v>19.12</v>
      </c>
      <c r="O157">
        <f t="shared" si="20"/>
        <v>173.17129629630389</v>
      </c>
      <c r="P157" s="3">
        <f t="shared" si="21"/>
        <v>1.731712962963039E-3</v>
      </c>
      <c r="Q157" s="1">
        <v>0.96987968750000009</v>
      </c>
      <c r="R157" t="s">
        <v>35</v>
      </c>
      <c r="S157">
        <v>26</v>
      </c>
      <c r="T157">
        <v>19.37</v>
      </c>
      <c r="V157">
        <f t="shared" si="22"/>
        <v>175.35648148148118</v>
      </c>
      <c r="W157" s="3">
        <f t="shared" si="23"/>
        <v>1.753564814814812E-3</v>
      </c>
      <c r="X157" s="1">
        <v>0.99195993055555565</v>
      </c>
      <c r="Y157" t="s">
        <v>35</v>
      </c>
      <c r="Z157">
        <v>29.75</v>
      </c>
      <c r="AA157">
        <v>20.059999999999999</v>
      </c>
    </row>
    <row r="158" spans="1:27" x14ac:dyDescent="0.25">
      <c r="A158">
        <f t="shared" si="16"/>
        <v>174.37037037036919</v>
      </c>
      <c r="B158" s="3">
        <f t="shared" si="17"/>
        <v>1.7437037037036918E-3</v>
      </c>
      <c r="C158" s="1">
        <v>0.92181233796296302</v>
      </c>
      <c r="D158" t="s">
        <v>35</v>
      </c>
      <c r="E158">
        <v>28</v>
      </c>
      <c r="F158">
        <v>17.62</v>
      </c>
      <c r="H158">
        <f t="shared" si="18"/>
        <v>175.59143518519616</v>
      </c>
      <c r="I158" s="3">
        <f t="shared" si="19"/>
        <v>1.7559143518519615E-3</v>
      </c>
      <c r="J158" s="1">
        <v>0.94783584490740747</v>
      </c>
      <c r="K158" t="s">
        <v>35</v>
      </c>
      <c r="L158">
        <v>28.25</v>
      </c>
      <c r="M158">
        <v>19.12</v>
      </c>
      <c r="O158">
        <f t="shared" si="20"/>
        <v>174.28125000000793</v>
      </c>
      <c r="P158" s="3">
        <f t="shared" si="21"/>
        <v>1.7428125000000794E-3</v>
      </c>
      <c r="Q158" s="1">
        <v>0.96989078703703713</v>
      </c>
      <c r="R158" t="s">
        <v>35</v>
      </c>
      <c r="S158">
        <v>26.25</v>
      </c>
      <c r="T158">
        <v>19.37</v>
      </c>
      <c r="V158">
        <f t="shared" si="22"/>
        <v>176.45833333332916</v>
      </c>
      <c r="W158" s="3">
        <f t="shared" si="23"/>
        <v>1.7645833333332916E-3</v>
      </c>
      <c r="X158" s="1">
        <v>0.99197094907407413</v>
      </c>
      <c r="Y158" t="s">
        <v>35</v>
      </c>
      <c r="Z158">
        <v>30</v>
      </c>
      <c r="AA158">
        <v>19.809999999999999</v>
      </c>
    </row>
    <row r="159" spans="1:27" x14ac:dyDescent="0.25">
      <c r="A159">
        <f t="shared" si="16"/>
        <v>175.48379629628297</v>
      </c>
      <c r="B159" s="3">
        <f t="shared" si="17"/>
        <v>1.7548379629628297E-3</v>
      </c>
      <c r="C159" s="1">
        <v>0.92182347222222216</v>
      </c>
      <c r="D159" t="s">
        <v>35</v>
      </c>
      <c r="E159">
        <v>27.25</v>
      </c>
      <c r="F159">
        <v>17.62</v>
      </c>
      <c r="H159">
        <f t="shared" si="18"/>
        <v>176.7013888889002</v>
      </c>
      <c r="I159" s="3">
        <f t="shared" si="19"/>
        <v>1.7670138888890019E-3</v>
      </c>
      <c r="J159" s="1">
        <v>0.94784694444444451</v>
      </c>
      <c r="K159" t="s">
        <v>35</v>
      </c>
      <c r="L159">
        <v>28</v>
      </c>
      <c r="M159">
        <v>19.12</v>
      </c>
      <c r="O159">
        <f t="shared" si="20"/>
        <v>175.39236111110412</v>
      </c>
      <c r="P159" s="3">
        <f t="shared" si="21"/>
        <v>1.7539236111110412E-3</v>
      </c>
      <c r="Q159" s="1">
        <v>0.96990189814814809</v>
      </c>
      <c r="R159" t="s">
        <v>35</v>
      </c>
      <c r="S159">
        <v>26.5</v>
      </c>
      <c r="T159">
        <v>19.37</v>
      </c>
      <c r="V159">
        <f t="shared" si="22"/>
        <v>177.59490740739682</v>
      </c>
      <c r="W159" s="3">
        <f t="shared" si="23"/>
        <v>1.7759490740739681E-3</v>
      </c>
      <c r="X159" s="1">
        <v>0.9919823148148148</v>
      </c>
      <c r="Y159" t="s">
        <v>35</v>
      </c>
      <c r="Z159">
        <v>29.25</v>
      </c>
      <c r="AA159">
        <v>19.809999999999999</v>
      </c>
    </row>
    <row r="160" spans="1:27" x14ac:dyDescent="0.25">
      <c r="A160">
        <f t="shared" si="16"/>
        <v>176.74884259257783</v>
      </c>
      <c r="B160" s="3">
        <f t="shared" si="17"/>
        <v>1.7674884259257784E-3</v>
      </c>
      <c r="C160" s="1">
        <v>0.92183612268518511</v>
      </c>
      <c r="D160" t="s">
        <v>35</v>
      </c>
      <c r="E160">
        <v>28</v>
      </c>
      <c r="F160">
        <v>17.62</v>
      </c>
      <c r="H160">
        <f t="shared" si="18"/>
        <v>177.8530092592656</v>
      </c>
      <c r="I160" s="3">
        <f t="shared" si="19"/>
        <v>1.7785300925926562E-3</v>
      </c>
      <c r="J160" s="1">
        <v>0.94785846064814816</v>
      </c>
      <c r="K160" t="s">
        <v>35</v>
      </c>
      <c r="L160">
        <v>28.25</v>
      </c>
      <c r="M160">
        <v>19.059999999999999</v>
      </c>
      <c r="O160">
        <f t="shared" si="20"/>
        <v>176.50694444444338</v>
      </c>
      <c r="P160" s="3">
        <f t="shared" si="21"/>
        <v>1.7650694444444337E-3</v>
      </c>
      <c r="Q160" s="1">
        <v>0.96991304398148148</v>
      </c>
      <c r="R160" t="s">
        <v>35</v>
      </c>
      <c r="S160">
        <v>26.5</v>
      </c>
      <c r="T160">
        <v>19.37</v>
      </c>
      <c r="V160">
        <f t="shared" si="22"/>
        <v>178.90509259258502</v>
      </c>
      <c r="W160" s="3">
        <f t="shared" si="23"/>
        <v>1.7890509259258502E-3</v>
      </c>
      <c r="X160" s="1">
        <v>0.99199541666666669</v>
      </c>
      <c r="Y160" t="s">
        <v>35</v>
      </c>
      <c r="Z160">
        <v>29.75</v>
      </c>
      <c r="AA160">
        <v>20</v>
      </c>
    </row>
    <row r="161" spans="1:27" x14ac:dyDescent="0.25">
      <c r="A161">
        <f t="shared" si="16"/>
        <v>177.87731481481163</v>
      </c>
      <c r="B161" s="3">
        <f t="shared" si="17"/>
        <v>1.7787731481481162E-3</v>
      </c>
      <c r="C161" s="1">
        <v>0.92184740740740745</v>
      </c>
      <c r="D161" t="s">
        <v>35</v>
      </c>
      <c r="E161">
        <v>28</v>
      </c>
      <c r="F161">
        <v>17.62</v>
      </c>
      <c r="H161">
        <f t="shared" si="18"/>
        <v>178.96296296296964</v>
      </c>
      <c r="I161" s="3">
        <f t="shared" si="19"/>
        <v>1.7896296296296965E-3</v>
      </c>
      <c r="J161" s="1">
        <v>0.9478695601851852</v>
      </c>
      <c r="K161" t="s">
        <v>35</v>
      </c>
      <c r="L161">
        <v>28.25</v>
      </c>
      <c r="M161">
        <v>19.059999999999999</v>
      </c>
      <c r="O161">
        <f t="shared" si="20"/>
        <v>177.61342592592655</v>
      </c>
      <c r="P161" s="3">
        <f t="shared" si="21"/>
        <v>1.7761342592592655E-3</v>
      </c>
      <c r="Q161" s="1">
        <v>0.96992410879629631</v>
      </c>
      <c r="R161" t="s">
        <v>35</v>
      </c>
      <c r="S161">
        <v>26.5</v>
      </c>
      <c r="T161">
        <v>19.37</v>
      </c>
      <c r="V161">
        <f t="shared" si="22"/>
        <v>180.03356481479659</v>
      </c>
      <c r="W161" s="3">
        <f t="shared" si="23"/>
        <v>1.800335648147966E-3</v>
      </c>
      <c r="X161" s="1">
        <v>0.9920067013888888</v>
      </c>
      <c r="Y161" t="s">
        <v>35</v>
      </c>
      <c r="Z161">
        <v>30</v>
      </c>
      <c r="AA161">
        <v>19.809999999999999</v>
      </c>
    </row>
    <row r="162" spans="1:27" x14ac:dyDescent="0.25">
      <c r="A162">
        <f t="shared" si="16"/>
        <v>178.99074074072541</v>
      </c>
      <c r="B162" s="3">
        <f t="shared" si="17"/>
        <v>1.7899074074072541E-3</v>
      </c>
      <c r="C162" s="1">
        <v>0.92185854166666659</v>
      </c>
      <c r="D162" t="s">
        <v>35</v>
      </c>
      <c r="E162">
        <v>27.75</v>
      </c>
      <c r="F162">
        <v>17.62</v>
      </c>
      <c r="H162">
        <f t="shared" si="18"/>
        <v>180.06944444444173</v>
      </c>
      <c r="I162" s="3">
        <f t="shared" si="19"/>
        <v>1.8006944444444173E-3</v>
      </c>
      <c r="J162" s="1">
        <v>0.94788062499999992</v>
      </c>
      <c r="K162" t="s">
        <v>35</v>
      </c>
      <c r="L162">
        <v>28</v>
      </c>
      <c r="M162">
        <v>19</v>
      </c>
      <c r="O162">
        <f t="shared" si="20"/>
        <v>178.72916666665793</v>
      </c>
      <c r="P162" s="3">
        <f t="shared" si="21"/>
        <v>1.7872916666665795E-3</v>
      </c>
      <c r="Q162" s="1">
        <v>0.96993526620370363</v>
      </c>
      <c r="R162" t="s">
        <v>35</v>
      </c>
      <c r="S162">
        <v>26.25</v>
      </c>
      <c r="T162">
        <v>19.37</v>
      </c>
      <c r="V162">
        <f t="shared" si="22"/>
        <v>181.14814814813585</v>
      </c>
      <c r="W162" s="3">
        <f t="shared" si="23"/>
        <v>1.8114814814813585E-3</v>
      </c>
      <c r="X162" s="1">
        <v>0.99201784722222219</v>
      </c>
      <c r="Y162" t="s">
        <v>35</v>
      </c>
      <c r="Z162">
        <v>29.5</v>
      </c>
      <c r="AA162">
        <v>19.75</v>
      </c>
    </row>
    <row r="163" spans="1:27" x14ac:dyDescent="0.25">
      <c r="A163">
        <f t="shared" si="16"/>
        <v>180.14699074072604</v>
      </c>
      <c r="B163" s="3">
        <f t="shared" si="17"/>
        <v>1.8014699074072604E-3</v>
      </c>
      <c r="C163" s="1">
        <v>0.92187010416666659</v>
      </c>
      <c r="D163" t="s">
        <v>35</v>
      </c>
      <c r="E163">
        <v>28.25</v>
      </c>
      <c r="F163">
        <v>17.62</v>
      </c>
      <c r="H163">
        <f t="shared" si="18"/>
        <v>181.42129629630244</v>
      </c>
      <c r="I163" s="3">
        <f t="shared" si="19"/>
        <v>1.8142129629630244E-3</v>
      </c>
      <c r="J163" s="1">
        <v>0.94789414351851853</v>
      </c>
      <c r="K163" t="s">
        <v>35</v>
      </c>
      <c r="L163">
        <v>28.75</v>
      </c>
      <c r="M163">
        <v>19.059999999999999</v>
      </c>
      <c r="O163">
        <f t="shared" si="20"/>
        <v>179.84259259259395</v>
      </c>
      <c r="P163" s="3">
        <f t="shared" si="21"/>
        <v>1.7984259259259394E-3</v>
      </c>
      <c r="Q163" s="1">
        <v>0.96994640046296299</v>
      </c>
      <c r="R163" t="s">
        <v>35</v>
      </c>
      <c r="S163">
        <v>25.75</v>
      </c>
      <c r="T163">
        <v>19.37</v>
      </c>
      <c r="V163">
        <f t="shared" si="22"/>
        <v>182.26388888887834</v>
      </c>
      <c r="W163" s="3">
        <f t="shared" si="23"/>
        <v>1.8226388888887834E-3</v>
      </c>
      <c r="X163" s="1">
        <v>0.99202900462962962</v>
      </c>
      <c r="Y163" t="s">
        <v>35</v>
      </c>
      <c r="Z163">
        <v>29.5</v>
      </c>
      <c r="AA163">
        <v>19.940000000000001</v>
      </c>
    </row>
    <row r="164" spans="1:27" x14ac:dyDescent="0.25">
      <c r="A164">
        <f t="shared" si="16"/>
        <v>181.26736111110375</v>
      </c>
      <c r="B164" s="3">
        <f t="shared" si="17"/>
        <v>1.8126736111110375E-3</v>
      </c>
      <c r="C164" s="1">
        <v>0.92188130787037037</v>
      </c>
      <c r="D164" t="s">
        <v>35</v>
      </c>
      <c r="E164">
        <v>28</v>
      </c>
      <c r="F164">
        <v>17.62</v>
      </c>
      <c r="H164">
        <f t="shared" si="18"/>
        <v>182.60416666667777</v>
      </c>
      <c r="I164" s="3">
        <f t="shared" si="19"/>
        <v>1.8260416666667778E-3</v>
      </c>
      <c r="J164" s="1">
        <v>0.94790597222222228</v>
      </c>
      <c r="K164" t="s">
        <v>35</v>
      </c>
      <c r="L164">
        <v>28.25</v>
      </c>
      <c r="M164">
        <v>18.75</v>
      </c>
      <c r="O164">
        <f t="shared" si="20"/>
        <v>180.95717592592209</v>
      </c>
      <c r="P164" s="3">
        <f t="shared" si="21"/>
        <v>1.8095717592592209E-3</v>
      </c>
      <c r="Q164" s="1">
        <v>0.96995754629629627</v>
      </c>
      <c r="R164" t="s">
        <v>35</v>
      </c>
      <c r="S164">
        <v>26</v>
      </c>
      <c r="T164">
        <v>19.440000000000001</v>
      </c>
      <c r="V164">
        <f t="shared" si="22"/>
        <v>183.36111111110222</v>
      </c>
      <c r="W164" s="3">
        <f t="shared" si="23"/>
        <v>1.833611111111022E-3</v>
      </c>
      <c r="X164" s="1">
        <v>0.99203997685185186</v>
      </c>
      <c r="Y164" t="s">
        <v>35</v>
      </c>
      <c r="Z164">
        <v>30</v>
      </c>
      <c r="AA164">
        <v>19.87</v>
      </c>
    </row>
    <row r="165" spans="1:27" x14ac:dyDescent="0.25">
      <c r="A165">
        <f t="shared" si="16"/>
        <v>182.37847222222214</v>
      </c>
      <c r="B165" s="3">
        <f t="shared" si="17"/>
        <v>1.8237847222222214E-3</v>
      </c>
      <c r="C165" s="1">
        <v>0.92189241898148155</v>
      </c>
      <c r="D165" t="s">
        <v>35</v>
      </c>
      <c r="E165">
        <v>28.25</v>
      </c>
      <c r="F165">
        <v>17.62</v>
      </c>
      <c r="H165">
        <f t="shared" si="18"/>
        <v>183.71296296296745</v>
      </c>
      <c r="I165" s="3">
        <f t="shared" si="19"/>
        <v>1.8371296296296746E-3</v>
      </c>
      <c r="J165" s="1">
        <v>0.94791706018518518</v>
      </c>
      <c r="K165" t="s">
        <v>35</v>
      </c>
      <c r="L165">
        <v>28.25</v>
      </c>
      <c r="M165">
        <v>19.059999999999999</v>
      </c>
      <c r="O165">
        <f t="shared" si="20"/>
        <v>182.07060185185807</v>
      </c>
      <c r="P165" s="3">
        <f t="shared" si="21"/>
        <v>1.8207060185185808E-3</v>
      </c>
      <c r="Q165" s="1">
        <v>0.96996868055555563</v>
      </c>
      <c r="R165" t="s">
        <v>35</v>
      </c>
      <c r="S165">
        <v>26.5</v>
      </c>
      <c r="T165">
        <v>19.37</v>
      </c>
      <c r="V165">
        <f t="shared" si="22"/>
        <v>184.53472222220714</v>
      </c>
      <c r="W165" s="3">
        <f t="shared" si="23"/>
        <v>1.8453472222220713E-3</v>
      </c>
      <c r="X165" s="1">
        <v>0.99205171296296291</v>
      </c>
      <c r="Y165" t="s">
        <v>35</v>
      </c>
      <c r="Z165">
        <v>29.75</v>
      </c>
      <c r="AA165">
        <v>19.559999999999999</v>
      </c>
    </row>
    <row r="166" spans="1:27" x14ac:dyDescent="0.25">
      <c r="A166">
        <f t="shared" si="16"/>
        <v>183.48379629629096</v>
      </c>
      <c r="B166" s="3">
        <f t="shared" si="17"/>
        <v>1.8348379629629097E-3</v>
      </c>
      <c r="C166" s="1">
        <v>0.92190347222222224</v>
      </c>
      <c r="D166" t="s">
        <v>35</v>
      </c>
      <c r="E166">
        <v>28.25</v>
      </c>
      <c r="F166">
        <v>17.62</v>
      </c>
      <c r="H166">
        <f t="shared" si="18"/>
        <v>184.90625000000537</v>
      </c>
      <c r="I166" s="3">
        <f t="shared" si="19"/>
        <v>1.8490625000000538E-3</v>
      </c>
      <c r="J166" s="1">
        <v>0.94792899305555556</v>
      </c>
      <c r="K166" t="s">
        <v>35</v>
      </c>
      <c r="L166">
        <v>28.75</v>
      </c>
      <c r="M166">
        <v>19.059999999999999</v>
      </c>
      <c r="O166">
        <f t="shared" si="20"/>
        <v>183.18865740740708</v>
      </c>
      <c r="P166" s="3">
        <f t="shared" si="21"/>
        <v>1.8318865740740709E-3</v>
      </c>
      <c r="Q166" s="1">
        <v>0.96997986111111112</v>
      </c>
      <c r="R166" t="s">
        <v>35</v>
      </c>
      <c r="S166">
        <v>26.5</v>
      </c>
      <c r="T166">
        <v>19.37</v>
      </c>
      <c r="V166">
        <f t="shared" si="22"/>
        <v>185.63425925925969</v>
      </c>
      <c r="W166" s="3">
        <f t="shared" si="23"/>
        <v>1.8563425925925969E-3</v>
      </c>
      <c r="X166" s="1">
        <v>0.99206270833333343</v>
      </c>
      <c r="Y166" t="s">
        <v>35</v>
      </c>
      <c r="Z166">
        <v>30</v>
      </c>
      <c r="AA166">
        <v>19.62</v>
      </c>
    </row>
    <row r="167" spans="1:27" x14ac:dyDescent="0.25">
      <c r="A167">
        <f t="shared" si="16"/>
        <v>184.59490740739827</v>
      </c>
      <c r="B167" s="3">
        <f t="shared" si="17"/>
        <v>1.8459490740739826E-3</v>
      </c>
      <c r="C167" s="1">
        <v>0.92191458333333332</v>
      </c>
      <c r="D167" t="s">
        <v>35</v>
      </c>
      <c r="E167">
        <v>28.25</v>
      </c>
      <c r="F167">
        <v>17.559999999999999</v>
      </c>
      <c r="H167">
        <f t="shared" si="18"/>
        <v>186.06134259260276</v>
      </c>
      <c r="I167" s="3">
        <f t="shared" si="19"/>
        <v>1.8606134259260276E-3</v>
      </c>
      <c r="J167" s="1">
        <v>0.94794054398148153</v>
      </c>
      <c r="K167" t="s">
        <v>35</v>
      </c>
      <c r="L167">
        <v>29</v>
      </c>
      <c r="M167">
        <v>18.75</v>
      </c>
      <c r="O167">
        <f t="shared" si="20"/>
        <v>184.29282407408377</v>
      </c>
      <c r="P167" s="3">
        <f t="shared" si="21"/>
        <v>1.8429282407408376E-3</v>
      </c>
      <c r="Q167" s="1">
        <v>0.96999090277777789</v>
      </c>
      <c r="R167" t="s">
        <v>35</v>
      </c>
      <c r="S167">
        <v>26.5</v>
      </c>
      <c r="T167">
        <v>19.37</v>
      </c>
      <c r="V167">
        <f t="shared" si="22"/>
        <v>186.77083333332735</v>
      </c>
      <c r="W167" s="3">
        <f t="shared" si="23"/>
        <v>1.8677083333332734E-3</v>
      </c>
      <c r="X167" s="1">
        <v>0.99207407407407411</v>
      </c>
      <c r="Y167" t="s">
        <v>35</v>
      </c>
      <c r="Z167">
        <v>30</v>
      </c>
      <c r="AA167">
        <v>19.62</v>
      </c>
    </row>
    <row r="168" spans="1:27" x14ac:dyDescent="0.25">
      <c r="A168">
        <f t="shared" si="16"/>
        <v>185.7071759259199</v>
      </c>
      <c r="B168" s="3">
        <f t="shared" si="17"/>
        <v>1.857071759259199E-3</v>
      </c>
      <c r="C168" s="1">
        <v>0.92192570601851853</v>
      </c>
      <c r="D168" t="s">
        <v>35</v>
      </c>
      <c r="E168">
        <v>28.5</v>
      </c>
      <c r="F168">
        <v>17.559999999999999</v>
      </c>
      <c r="H168">
        <f t="shared" si="18"/>
        <v>187.16435185186509</v>
      </c>
      <c r="I168" s="3">
        <f t="shared" si="19"/>
        <v>1.8716435185186509E-3</v>
      </c>
      <c r="J168" s="1">
        <v>0.94795157407407415</v>
      </c>
      <c r="K168" t="s">
        <v>35</v>
      </c>
      <c r="L168">
        <v>28.5</v>
      </c>
      <c r="M168">
        <v>18.87</v>
      </c>
      <c r="O168">
        <f t="shared" si="20"/>
        <v>185.40624999999756</v>
      </c>
      <c r="P168" s="3">
        <f t="shared" si="21"/>
        <v>1.8540624999999755E-3</v>
      </c>
      <c r="Q168" s="1">
        <v>0.97000203703703702</v>
      </c>
      <c r="R168" t="s">
        <v>35</v>
      </c>
      <c r="S168">
        <v>26.25</v>
      </c>
      <c r="T168">
        <v>19.37</v>
      </c>
      <c r="V168">
        <f t="shared" si="22"/>
        <v>187.86921296294335</v>
      </c>
      <c r="W168" s="3">
        <f t="shared" si="23"/>
        <v>1.8786921296294334E-3</v>
      </c>
      <c r="X168" s="1">
        <v>0.99208505787037027</v>
      </c>
      <c r="Y168" t="s">
        <v>35</v>
      </c>
      <c r="Z168">
        <v>29.75</v>
      </c>
      <c r="AA168">
        <v>19.559999999999999</v>
      </c>
    </row>
    <row r="169" spans="1:27" x14ac:dyDescent="0.25">
      <c r="A169">
        <f t="shared" si="16"/>
        <v>186.8472222222195</v>
      </c>
      <c r="B169" s="3">
        <f t="shared" si="17"/>
        <v>1.868472222222195E-3</v>
      </c>
      <c r="C169" s="1">
        <v>0.92193710648148153</v>
      </c>
      <c r="D169" t="s">
        <v>35</v>
      </c>
      <c r="E169">
        <v>28.75</v>
      </c>
      <c r="F169">
        <v>17.559999999999999</v>
      </c>
      <c r="H169">
        <f t="shared" si="18"/>
        <v>188.64351851852757</v>
      </c>
      <c r="I169" s="3">
        <f t="shared" si="19"/>
        <v>1.8864351851852756E-3</v>
      </c>
      <c r="J169" s="1">
        <v>0.94796636574074078</v>
      </c>
      <c r="K169" t="s">
        <v>35</v>
      </c>
      <c r="L169">
        <v>29.25</v>
      </c>
      <c r="M169">
        <v>18.809999999999999</v>
      </c>
      <c r="O169">
        <f t="shared" si="20"/>
        <v>186.55208333333562</v>
      </c>
      <c r="P169" s="3">
        <f t="shared" si="21"/>
        <v>1.8655208333333562E-3</v>
      </c>
      <c r="Q169" s="1">
        <v>0.9700134953703704</v>
      </c>
      <c r="R169" t="s">
        <v>35</v>
      </c>
      <c r="S169">
        <v>26</v>
      </c>
      <c r="T169">
        <v>19.37</v>
      </c>
      <c r="V169">
        <f t="shared" si="22"/>
        <v>189.00462962961885</v>
      </c>
      <c r="W169" s="3">
        <f t="shared" si="23"/>
        <v>1.8900462962961884E-3</v>
      </c>
      <c r="X169" s="1">
        <v>0.99209641203703702</v>
      </c>
      <c r="Y169" t="s">
        <v>35</v>
      </c>
      <c r="Z169">
        <v>30</v>
      </c>
      <c r="AA169">
        <v>19.559999999999999</v>
      </c>
    </row>
    <row r="170" spans="1:27" x14ac:dyDescent="0.25">
      <c r="A170">
        <f t="shared" si="16"/>
        <v>187.95138888887396</v>
      </c>
      <c r="B170" s="3">
        <f t="shared" si="17"/>
        <v>1.8795138888887397E-3</v>
      </c>
      <c r="C170" s="1">
        <v>0.92194814814814807</v>
      </c>
      <c r="D170" t="s">
        <v>35</v>
      </c>
      <c r="E170">
        <v>28.5</v>
      </c>
      <c r="F170">
        <v>17.62</v>
      </c>
      <c r="H170">
        <f t="shared" si="18"/>
        <v>189.79861111112496</v>
      </c>
      <c r="I170" s="3">
        <f t="shared" si="19"/>
        <v>1.8979861111112495E-3</v>
      </c>
      <c r="J170" s="1">
        <v>0.94797791666666675</v>
      </c>
      <c r="K170" t="s">
        <v>35</v>
      </c>
      <c r="L170">
        <v>29</v>
      </c>
      <c r="M170">
        <v>18.809999999999999</v>
      </c>
      <c r="O170">
        <f t="shared" si="20"/>
        <v>187.65972222221095</v>
      </c>
      <c r="P170" s="3">
        <f t="shared" si="21"/>
        <v>1.8765972222221095E-3</v>
      </c>
      <c r="Q170" s="1">
        <v>0.97002457175925916</v>
      </c>
      <c r="R170" t="s">
        <v>35</v>
      </c>
      <c r="S170">
        <v>26.25</v>
      </c>
      <c r="T170">
        <v>19.37</v>
      </c>
      <c r="V170">
        <f t="shared" si="22"/>
        <v>190.11574074073724</v>
      </c>
      <c r="W170" s="3">
        <f t="shared" si="23"/>
        <v>1.9011574074073723E-3</v>
      </c>
      <c r="X170" s="1">
        <v>0.99210752314814821</v>
      </c>
      <c r="Y170" t="s">
        <v>35</v>
      </c>
      <c r="Z170">
        <v>30</v>
      </c>
      <c r="AA170">
        <v>19.559999999999999</v>
      </c>
    </row>
    <row r="171" spans="1:27" x14ac:dyDescent="0.25">
      <c r="A171">
        <f t="shared" si="16"/>
        <v>189.06597222221322</v>
      </c>
      <c r="B171" s="3">
        <f t="shared" si="17"/>
        <v>1.8906597222221322E-3</v>
      </c>
      <c r="C171" s="1">
        <v>0.92195929398148146</v>
      </c>
      <c r="D171" t="s">
        <v>35</v>
      </c>
      <c r="E171">
        <v>28.5</v>
      </c>
      <c r="F171">
        <v>17.559999999999999</v>
      </c>
      <c r="H171">
        <f t="shared" si="18"/>
        <v>190.90625000001137</v>
      </c>
      <c r="I171" s="3">
        <f t="shared" si="19"/>
        <v>1.9090625000001138E-3</v>
      </c>
      <c r="J171" s="1">
        <v>0.94798899305555562</v>
      </c>
      <c r="K171" t="s">
        <v>35</v>
      </c>
      <c r="L171">
        <v>29</v>
      </c>
      <c r="M171">
        <v>18.809999999999999</v>
      </c>
      <c r="O171">
        <f t="shared" si="20"/>
        <v>188.76851851852282</v>
      </c>
      <c r="P171" s="3">
        <f t="shared" si="21"/>
        <v>1.8876851851852283E-3</v>
      </c>
      <c r="Q171" s="1">
        <v>0.97003565972222228</v>
      </c>
      <c r="R171" t="s">
        <v>35</v>
      </c>
      <c r="S171">
        <v>26.25</v>
      </c>
      <c r="T171">
        <v>19.37</v>
      </c>
      <c r="V171">
        <f t="shared" si="22"/>
        <v>191.20601851851939</v>
      </c>
      <c r="W171" s="3">
        <f t="shared" si="23"/>
        <v>1.9120601851851937E-3</v>
      </c>
      <c r="X171" s="1">
        <v>0.99211842592592603</v>
      </c>
      <c r="Y171" t="s">
        <v>35</v>
      </c>
      <c r="Z171">
        <v>30</v>
      </c>
      <c r="AA171">
        <v>19.5</v>
      </c>
    </row>
    <row r="172" spans="1:27" x14ac:dyDescent="0.25">
      <c r="A172">
        <f t="shared" si="16"/>
        <v>190.17939814813812</v>
      </c>
      <c r="B172" s="3">
        <f t="shared" si="17"/>
        <v>1.9017939814813811E-3</v>
      </c>
      <c r="C172" s="1">
        <v>0.92197042824074071</v>
      </c>
      <c r="D172" t="s">
        <v>35</v>
      </c>
      <c r="E172">
        <v>28.5</v>
      </c>
      <c r="F172">
        <v>17.62</v>
      </c>
      <c r="H172">
        <f t="shared" si="18"/>
        <v>192.05671296296245</v>
      </c>
      <c r="I172" s="3">
        <f t="shared" si="19"/>
        <v>1.9205671296296245E-3</v>
      </c>
      <c r="J172" s="1">
        <v>0.94800049768518513</v>
      </c>
      <c r="K172" t="s">
        <v>35</v>
      </c>
      <c r="L172">
        <v>29.25</v>
      </c>
      <c r="M172">
        <v>18.75</v>
      </c>
      <c r="O172">
        <f t="shared" si="20"/>
        <v>189.87847222222686</v>
      </c>
      <c r="P172" s="3">
        <f t="shared" si="21"/>
        <v>1.8987847222222687E-3</v>
      </c>
      <c r="Q172" s="1">
        <v>0.97004675925925932</v>
      </c>
      <c r="R172" t="s">
        <v>35</v>
      </c>
      <c r="S172">
        <v>26.25</v>
      </c>
      <c r="T172">
        <v>19.37</v>
      </c>
      <c r="V172">
        <f t="shared" si="22"/>
        <v>192.30439814813539</v>
      </c>
      <c r="W172" s="3">
        <f t="shared" si="23"/>
        <v>1.9230439814813538E-3</v>
      </c>
      <c r="X172" s="1">
        <v>0.99212940972222219</v>
      </c>
      <c r="Y172" t="s">
        <v>35</v>
      </c>
      <c r="Z172">
        <v>30.25</v>
      </c>
      <c r="AA172">
        <v>19.5</v>
      </c>
    </row>
    <row r="173" spans="1:27" x14ac:dyDescent="0.25">
      <c r="A173">
        <f t="shared" si="16"/>
        <v>191.28935185184216</v>
      </c>
      <c r="B173" s="3">
        <f t="shared" si="17"/>
        <v>1.9128935185184215E-3</v>
      </c>
      <c r="C173" s="1">
        <v>0.92198152777777775</v>
      </c>
      <c r="D173" t="s">
        <v>35</v>
      </c>
      <c r="E173">
        <v>28</v>
      </c>
      <c r="F173">
        <v>17.62</v>
      </c>
      <c r="H173">
        <f t="shared" si="18"/>
        <v>193.1712962963017</v>
      </c>
      <c r="I173" s="3">
        <f t="shared" si="19"/>
        <v>1.931712962963017E-3</v>
      </c>
      <c r="J173" s="1">
        <v>0.94801164351851852</v>
      </c>
      <c r="K173" t="s">
        <v>35</v>
      </c>
      <c r="L173">
        <v>29.25</v>
      </c>
      <c r="M173">
        <v>18.809999999999999</v>
      </c>
      <c r="O173">
        <f t="shared" si="20"/>
        <v>190.98726851851654</v>
      </c>
      <c r="P173" s="3">
        <f t="shared" si="21"/>
        <v>1.9098726851851655E-3</v>
      </c>
      <c r="Q173" s="1">
        <v>0.97005784722222221</v>
      </c>
      <c r="R173" t="s">
        <v>35</v>
      </c>
      <c r="S173">
        <v>26.5</v>
      </c>
      <c r="T173">
        <v>19.37</v>
      </c>
      <c r="V173">
        <f t="shared" si="22"/>
        <v>193.44212962961737</v>
      </c>
      <c r="W173" s="3">
        <f t="shared" si="23"/>
        <v>1.9344212962961738E-3</v>
      </c>
      <c r="X173" s="1">
        <v>0.99214078703703701</v>
      </c>
      <c r="Y173" t="s">
        <v>35</v>
      </c>
      <c r="Z173">
        <v>29.75</v>
      </c>
      <c r="AA173">
        <v>19.440000000000001</v>
      </c>
    </row>
    <row r="174" spans="1:27" x14ac:dyDescent="0.25">
      <c r="A174">
        <f t="shared" si="16"/>
        <v>192.98379629628658</v>
      </c>
      <c r="B174" s="3">
        <f t="shared" si="17"/>
        <v>1.9298379629628659E-3</v>
      </c>
      <c r="C174" s="1">
        <v>0.9219984722222222</v>
      </c>
      <c r="D174" t="s">
        <v>35</v>
      </c>
      <c r="E174">
        <v>29</v>
      </c>
      <c r="F174">
        <v>17.559999999999999</v>
      </c>
      <c r="H174">
        <f t="shared" si="18"/>
        <v>194.2824074074201</v>
      </c>
      <c r="I174" s="3">
        <f t="shared" si="19"/>
        <v>1.9428240740742009E-3</v>
      </c>
      <c r="J174" s="1">
        <v>0.9480227546296297</v>
      </c>
      <c r="K174" t="s">
        <v>35</v>
      </c>
      <c r="L174">
        <v>29</v>
      </c>
      <c r="M174">
        <v>18.809999999999999</v>
      </c>
      <c r="O174">
        <f t="shared" si="20"/>
        <v>192.10069444444144</v>
      </c>
      <c r="P174" s="3">
        <f t="shared" si="21"/>
        <v>1.9210069444444144E-3</v>
      </c>
      <c r="Q174" s="1">
        <v>0.97006898148148146</v>
      </c>
      <c r="R174" t="s">
        <v>35</v>
      </c>
      <c r="S174">
        <v>26.25</v>
      </c>
      <c r="T174">
        <v>19.37</v>
      </c>
      <c r="V174">
        <f t="shared" si="22"/>
        <v>194.58449074073459</v>
      </c>
      <c r="W174" s="3">
        <f t="shared" si="23"/>
        <v>1.9458449074073458E-3</v>
      </c>
      <c r="X174" s="1">
        <v>0.99215221064814818</v>
      </c>
      <c r="Y174" t="s">
        <v>35</v>
      </c>
      <c r="Z174">
        <v>30</v>
      </c>
      <c r="AA174">
        <v>19.37</v>
      </c>
    </row>
    <row r="175" spans="1:27" x14ac:dyDescent="0.25">
      <c r="A175">
        <f t="shared" si="16"/>
        <v>194.21643518517939</v>
      </c>
      <c r="B175" s="3">
        <f t="shared" si="17"/>
        <v>1.9421643518517939E-3</v>
      </c>
      <c r="C175" s="1">
        <v>0.92201079861111113</v>
      </c>
      <c r="D175" t="s">
        <v>35</v>
      </c>
      <c r="E175">
        <v>29.25</v>
      </c>
      <c r="F175">
        <v>17.25</v>
      </c>
      <c r="H175">
        <f t="shared" si="18"/>
        <v>195.39699074074824</v>
      </c>
      <c r="I175" s="3">
        <f t="shared" si="19"/>
        <v>1.9539699074074823E-3</v>
      </c>
      <c r="J175" s="1">
        <v>0.94803390046296299</v>
      </c>
      <c r="K175" t="s">
        <v>35</v>
      </c>
      <c r="L175">
        <v>28.75</v>
      </c>
      <c r="M175">
        <v>18.75</v>
      </c>
      <c r="O175">
        <f t="shared" si="20"/>
        <v>193.2152777777807</v>
      </c>
      <c r="P175" s="3">
        <f t="shared" si="21"/>
        <v>1.9321527777778069E-3</v>
      </c>
      <c r="Q175" s="1">
        <v>0.97008012731481486</v>
      </c>
      <c r="R175" t="s">
        <v>35</v>
      </c>
      <c r="S175">
        <v>26.75</v>
      </c>
      <c r="T175">
        <v>19.309999999999999</v>
      </c>
      <c r="V175">
        <f t="shared" si="22"/>
        <v>195.67592592590887</v>
      </c>
      <c r="W175" s="3">
        <f t="shared" si="23"/>
        <v>1.9567592592590888E-3</v>
      </c>
      <c r="X175" s="1">
        <v>0.99216312499999992</v>
      </c>
      <c r="Y175" t="s">
        <v>35</v>
      </c>
      <c r="Z175">
        <v>30.5</v>
      </c>
      <c r="AA175">
        <v>19.37</v>
      </c>
    </row>
    <row r="176" spans="1:27" x14ac:dyDescent="0.25">
      <c r="A176">
        <f t="shared" si="16"/>
        <v>195.32870370368994</v>
      </c>
      <c r="B176" s="3">
        <f t="shared" si="17"/>
        <v>1.9532870370368993E-3</v>
      </c>
      <c r="C176" s="1">
        <v>0.92202192129629623</v>
      </c>
      <c r="D176" t="s">
        <v>35</v>
      </c>
      <c r="E176">
        <v>29</v>
      </c>
      <c r="F176">
        <v>17.309999999999999</v>
      </c>
      <c r="H176">
        <f t="shared" si="18"/>
        <v>196.51041666666202</v>
      </c>
      <c r="I176" s="3">
        <f t="shared" si="19"/>
        <v>1.9651041666666202E-3</v>
      </c>
      <c r="J176" s="1">
        <v>0.94804503472222212</v>
      </c>
      <c r="K176" t="s">
        <v>35</v>
      </c>
      <c r="L176">
        <v>28.75</v>
      </c>
      <c r="M176">
        <v>18.75</v>
      </c>
      <c r="O176">
        <f t="shared" si="20"/>
        <v>194.32407407407038</v>
      </c>
      <c r="P176" s="3">
        <f t="shared" si="21"/>
        <v>1.9432407407407037E-3</v>
      </c>
      <c r="Q176" s="1">
        <v>0.97009121527777775</v>
      </c>
      <c r="R176" t="s">
        <v>35</v>
      </c>
      <c r="S176">
        <v>26.75</v>
      </c>
      <c r="T176">
        <v>19.309999999999999</v>
      </c>
      <c r="V176">
        <f t="shared" si="22"/>
        <v>196.77777777777905</v>
      </c>
      <c r="W176" s="3">
        <f t="shared" si="23"/>
        <v>1.9677777777777905E-3</v>
      </c>
      <c r="X176" s="1">
        <v>0.99217414351851863</v>
      </c>
      <c r="Y176" t="s">
        <v>35</v>
      </c>
      <c r="Z176">
        <v>30.25</v>
      </c>
      <c r="AA176">
        <v>19.37</v>
      </c>
    </row>
    <row r="177" spans="1:27" x14ac:dyDescent="0.25">
      <c r="A177">
        <f t="shared" si="16"/>
        <v>196.44328703702917</v>
      </c>
      <c r="B177" s="3">
        <f t="shared" si="17"/>
        <v>1.9644328703702918E-3</v>
      </c>
      <c r="C177" s="1">
        <v>0.92203306712962962</v>
      </c>
      <c r="D177" t="s">
        <v>35</v>
      </c>
      <c r="E177">
        <v>28.75</v>
      </c>
      <c r="F177">
        <v>17.309999999999999</v>
      </c>
      <c r="H177">
        <f t="shared" si="18"/>
        <v>197.62847222222211</v>
      </c>
      <c r="I177" s="3">
        <f t="shared" si="19"/>
        <v>1.9762847222222213E-3</v>
      </c>
      <c r="J177" s="1">
        <v>0.94805621527777773</v>
      </c>
      <c r="K177" t="s">
        <v>35</v>
      </c>
      <c r="L177">
        <v>28.75</v>
      </c>
      <c r="M177">
        <v>18.690000000000001</v>
      </c>
      <c r="O177">
        <f t="shared" si="20"/>
        <v>195.44097222222723</v>
      </c>
      <c r="P177" s="3">
        <f t="shared" si="21"/>
        <v>1.9544097222222723E-3</v>
      </c>
      <c r="Q177" s="1">
        <v>0.97010238425925932</v>
      </c>
      <c r="R177" t="s">
        <v>35</v>
      </c>
      <c r="S177">
        <v>26.75</v>
      </c>
      <c r="T177">
        <v>19.37</v>
      </c>
      <c r="V177">
        <f t="shared" si="22"/>
        <v>197.91087962961473</v>
      </c>
      <c r="W177" s="3">
        <f t="shared" si="23"/>
        <v>1.9791087962961473E-3</v>
      </c>
      <c r="X177" s="1">
        <v>0.99218547453703698</v>
      </c>
      <c r="Y177" t="s">
        <v>35</v>
      </c>
      <c r="Z177">
        <v>30.5</v>
      </c>
      <c r="AA177">
        <v>19.309999999999999</v>
      </c>
    </row>
    <row r="178" spans="1:27" x14ac:dyDescent="0.25">
      <c r="A178">
        <f t="shared" si="16"/>
        <v>197.55092592591561</v>
      </c>
      <c r="B178" s="3">
        <f t="shared" si="17"/>
        <v>1.9755092592591561E-3</v>
      </c>
      <c r="C178" s="1">
        <v>0.92204414351851849</v>
      </c>
      <c r="D178" t="s">
        <v>35</v>
      </c>
      <c r="E178">
        <v>29</v>
      </c>
      <c r="F178">
        <v>17.559999999999999</v>
      </c>
      <c r="H178">
        <f t="shared" si="18"/>
        <v>198.74074074074377</v>
      </c>
      <c r="I178" s="3">
        <f t="shared" si="19"/>
        <v>1.9874074074074377E-3</v>
      </c>
      <c r="J178" s="1">
        <v>0.94806733796296294</v>
      </c>
      <c r="K178" t="s">
        <v>35</v>
      </c>
      <c r="L178">
        <v>28</v>
      </c>
      <c r="M178">
        <v>18.690000000000001</v>
      </c>
      <c r="O178">
        <f t="shared" si="20"/>
        <v>196.55902777777624</v>
      </c>
      <c r="P178" s="3">
        <f t="shared" si="21"/>
        <v>1.9655902777777623E-3</v>
      </c>
      <c r="Q178" s="1">
        <v>0.97011356481481481</v>
      </c>
      <c r="R178" t="s">
        <v>35</v>
      </c>
      <c r="S178">
        <v>26.25</v>
      </c>
      <c r="T178">
        <v>19.37</v>
      </c>
      <c r="V178">
        <f t="shared" si="22"/>
        <v>199.00115740739687</v>
      </c>
      <c r="W178" s="3">
        <f t="shared" si="23"/>
        <v>1.9900115740739688E-3</v>
      </c>
      <c r="X178" s="1">
        <v>0.9921963773148148</v>
      </c>
      <c r="Y178" t="s">
        <v>35</v>
      </c>
      <c r="Z178">
        <v>30</v>
      </c>
      <c r="AA178">
        <v>19.309999999999999</v>
      </c>
    </row>
    <row r="179" spans="1:27" x14ac:dyDescent="0.25">
      <c r="A179">
        <f t="shared" si="16"/>
        <v>198.6666666666581</v>
      </c>
      <c r="B179" s="3">
        <f t="shared" si="17"/>
        <v>1.9866666666665811E-3</v>
      </c>
      <c r="C179" s="1">
        <v>0.92205530092592591</v>
      </c>
      <c r="D179" t="s">
        <v>35</v>
      </c>
      <c r="E179">
        <v>29.25</v>
      </c>
      <c r="F179">
        <v>17.309999999999999</v>
      </c>
      <c r="H179">
        <f t="shared" si="18"/>
        <v>199.88773148148508</v>
      </c>
      <c r="I179" s="3">
        <f t="shared" si="19"/>
        <v>1.9988773148148509E-3</v>
      </c>
      <c r="J179" s="1">
        <v>0.94807880787037035</v>
      </c>
      <c r="K179" t="s">
        <v>35</v>
      </c>
      <c r="L179">
        <v>28.5</v>
      </c>
      <c r="M179">
        <v>18.87</v>
      </c>
      <c r="O179">
        <f t="shared" si="20"/>
        <v>197.67129629628676</v>
      </c>
      <c r="P179" s="3">
        <f t="shared" si="21"/>
        <v>1.9767129629628677E-3</v>
      </c>
      <c r="Q179" s="1">
        <v>0.97012468749999992</v>
      </c>
      <c r="R179" t="s">
        <v>35</v>
      </c>
      <c r="S179">
        <v>26.5</v>
      </c>
      <c r="T179">
        <v>19.37</v>
      </c>
      <c r="V179">
        <f t="shared" si="22"/>
        <v>200.13541666665802</v>
      </c>
      <c r="W179" s="3">
        <f t="shared" si="23"/>
        <v>2.0013541666665802E-3</v>
      </c>
      <c r="X179" s="1">
        <v>0.99220771990740741</v>
      </c>
      <c r="Y179" t="s">
        <v>35</v>
      </c>
      <c r="Z179">
        <v>30.25</v>
      </c>
      <c r="AA179">
        <v>19.25</v>
      </c>
    </row>
    <row r="180" spans="1:27" x14ac:dyDescent="0.25">
      <c r="A180">
        <f t="shared" si="16"/>
        <v>199.77430555555566</v>
      </c>
      <c r="B180" s="3">
        <f t="shared" si="17"/>
        <v>1.9977430555555564E-3</v>
      </c>
      <c r="C180" s="1">
        <v>0.92206637731481489</v>
      </c>
      <c r="D180" t="s">
        <v>35</v>
      </c>
      <c r="E180">
        <v>29</v>
      </c>
      <c r="F180">
        <v>17.309999999999999</v>
      </c>
      <c r="H180">
        <f t="shared" si="18"/>
        <v>201.03356481482314</v>
      </c>
      <c r="I180" s="3">
        <f t="shared" si="19"/>
        <v>2.0103356481482315E-3</v>
      </c>
      <c r="J180" s="1">
        <v>0.94809026620370374</v>
      </c>
      <c r="K180" t="s">
        <v>35</v>
      </c>
      <c r="L180">
        <v>28</v>
      </c>
      <c r="M180">
        <v>18.559999999999999</v>
      </c>
      <c r="O180">
        <f t="shared" si="20"/>
        <v>198.78472222222277</v>
      </c>
      <c r="P180" s="3">
        <f t="shared" si="21"/>
        <v>1.9878472222222276E-3</v>
      </c>
      <c r="Q180" s="1">
        <v>0.97013582175925928</v>
      </c>
      <c r="R180" t="s">
        <v>35</v>
      </c>
      <c r="S180">
        <v>27</v>
      </c>
      <c r="T180">
        <v>19.37</v>
      </c>
      <c r="V180">
        <f t="shared" si="22"/>
        <v>201.23842592592035</v>
      </c>
      <c r="W180" s="3">
        <f t="shared" si="23"/>
        <v>2.0123842592592034E-3</v>
      </c>
      <c r="X180" s="1">
        <v>0.99221875000000004</v>
      </c>
      <c r="Y180" t="s">
        <v>35</v>
      </c>
      <c r="Z180">
        <v>30.25</v>
      </c>
      <c r="AA180">
        <v>19.25</v>
      </c>
    </row>
    <row r="181" spans="1:27" x14ac:dyDescent="0.25">
      <c r="A181">
        <f t="shared" si="16"/>
        <v>200.92592592592106</v>
      </c>
      <c r="B181" s="3">
        <f t="shared" si="17"/>
        <v>2.0092592592592107E-3</v>
      </c>
      <c r="C181" s="1">
        <v>0.92207789351851854</v>
      </c>
      <c r="D181" t="s">
        <v>35</v>
      </c>
      <c r="E181">
        <v>29</v>
      </c>
      <c r="F181">
        <v>17.309999999999999</v>
      </c>
      <c r="H181">
        <f t="shared" si="18"/>
        <v>202.13773148148871</v>
      </c>
      <c r="I181" s="3">
        <f t="shared" si="19"/>
        <v>2.0213773148148872E-3</v>
      </c>
      <c r="J181" s="1">
        <v>0.94810130787037039</v>
      </c>
      <c r="K181" t="s">
        <v>35</v>
      </c>
      <c r="L181">
        <v>28.25</v>
      </c>
      <c r="M181">
        <v>18.809999999999999</v>
      </c>
      <c r="O181">
        <f t="shared" si="20"/>
        <v>199.8946759259268</v>
      </c>
      <c r="P181" s="3">
        <f t="shared" si="21"/>
        <v>1.998946759259268E-3</v>
      </c>
      <c r="Q181" s="1">
        <v>0.97014692129629632</v>
      </c>
      <c r="R181" t="s">
        <v>35</v>
      </c>
      <c r="S181">
        <v>27</v>
      </c>
      <c r="T181">
        <v>19.37</v>
      </c>
      <c r="V181">
        <f t="shared" si="22"/>
        <v>202.34953703701652</v>
      </c>
      <c r="W181" s="3">
        <f t="shared" si="23"/>
        <v>2.0234953703701652E-3</v>
      </c>
      <c r="X181" s="1">
        <v>0.992229861111111</v>
      </c>
      <c r="Y181" t="s">
        <v>35</v>
      </c>
      <c r="Z181">
        <v>30.25</v>
      </c>
      <c r="AA181">
        <v>19.190000000000001</v>
      </c>
    </row>
    <row r="182" spans="1:27" x14ac:dyDescent="0.25">
      <c r="A182">
        <f t="shared" si="16"/>
        <v>202.03009259258664</v>
      </c>
      <c r="B182" s="3">
        <f t="shared" si="17"/>
        <v>2.0203009259258664E-3</v>
      </c>
      <c r="C182" s="1">
        <v>0.9220889351851852</v>
      </c>
      <c r="D182" t="s">
        <v>35</v>
      </c>
      <c r="E182">
        <v>28.75</v>
      </c>
      <c r="F182">
        <v>17.37</v>
      </c>
      <c r="H182">
        <f t="shared" si="18"/>
        <v>203.2465277777784</v>
      </c>
      <c r="I182" s="3">
        <f t="shared" si="19"/>
        <v>2.0324652777777841E-3</v>
      </c>
      <c r="J182" s="1">
        <v>0.94811239583333329</v>
      </c>
      <c r="K182" t="s">
        <v>35</v>
      </c>
      <c r="L182">
        <v>28</v>
      </c>
      <c r="M182">
        <v>18.809999999999999</v>
      </c>
      <c r="O182">
        <f t="shared" si="20"/>
        <v>201.00000000000674</v>
      </c>
      <c r="P182" s="3">
        <f t="shared" si="21"/>
        <v>2.0100000000000673E-3</v>
      </c>
      <c r="Q182" s="1">
        <v>0.97015797453703712</v>
      </c>
      <c r="R182" t="s">
        <v>35</v>
      </c>
      <c r="S182">
        <v>27.25</v>
      </c>
      <c r="T182">
        <v>19.37</v>
      </c>
      <c r="V182">
        <f t="shared" si="22"/>
        <v>203.47916666665355</v>
      </c>
      <c r="W182" s="3">
        <f t="shared" si="23"/>
        <v>2.0347916666665355E-3</v>
      </c>
      <c r="X182" s="1">
        <v>0.99224115740740737</v>
      </c>
      <c r="Y182" t="s">
        <v>35</v>
      </c>
      <c r="Z182">
        <v>29.75</v>
      </c>
      <c r="AA182">
        <v>19.190000000000001</v>
      </c>
    </row>
    <row r="183" spans="1:27" x14ac:dyDescent="0.25">
      <c r="A183">
        <f t="shared" si="16"/>
        <v>203.14467592591478</v>
      </c>
      <c r="B183" s="3">
        <f t="shared" si="17"/>
        <v>2.0314467592591479E-3</v>
      </c>
      <c r="C183" s="1">
        <v>0.92210008101851848</v>
      </c>
      <c r="D183" t="s">
        <v>35</v>
      </c>
      <c r="E183">
        <v>29</v>
      </c>
      <c r="F183">
        <v>17.559999999999999</v>
      </c>
      <c r="H183">
        <f t="shared" si="18"/>
        <v>204.35763888889679</v>
      </c>
      <c r="I183" s="3">
        <f t="shared" si="19"/>
        <v>2.043576388888968E-3</v>
      </c>
      <c r="J183" s="1">
        <v>0.94812350694444447</v>
      </c>
      <c r="K183" t="s">
        <v>35</v>
      </c>
      <c r="L183">
        <v>27.75</v>
      </c>
      <c r="M183">
        <v>18.809999999999999</v>
      </c>
      <c r="O183">
        <f t="shared" si="20"/>
        <v>202.14351851851609</v>
      </c>
      <c r="P183" s="3">
        <f t="shared" si="21"/>
        <v>2.0214351851851609E-3</v>
      </c>
      <c r="Q183" s="1">
        <v>0.97016940972222221</v>
      </c>
      <c r="R183" t="s">
        <v>35</v>
      </c>
      <c r="S183">
        <v>27.25</v>
      </c>
      <c r="T183">
        <v>19.37</v>
      </c>
      <c r="V183">
        <f t="shared" si="22"/>
        <v>204.57523148147416</v>
      </c>
      <c r="W183" s="3">
        <f t="shared" si="23"/>
        <v>2.0457523148147416E-3</v>
      </c>
      <c r="X183" s="1">
        <v>0.99225211805555558</v>
      </c>
      <c r="Y183" t="s">
        <v>35</v>
      </c>
      <c r="Z183">
        <v>30.5</v>
      </c>
      <c r="AA183">
        <v>19.190000000000001</v>
      </c>
    </row>
    <row r="184" spans="1:27" x14ac:dyDescent="0.25">
      <c r="A184">
        <f t="shared" si="16"/>
        <v>204.2627314814749</v>
      </c>
      <c r="B184" s="3">
        <f t="shared" si="17"/>
        <v>2.0426273148147489E-3</v>
      </c>
      <c r="C184" s="1">
        <v>0.92211126157407408</v>
      </c>
      <c r="D184" t="s">
        <v>35</v>
      </c>
      <c r="E184">
        <v>29.25</v>
      </c>
      <c r="F184">
        <v>17.309999999999999</v>
      </c>
      <c r="H184">
        <f t="shared" si="18"/>
        <v>205.46875000000409</v>
      </c>
      <c r="I184" s="3">
        <f t="shared" si="19"/>
        <v>2.0546875000000409E-3</v>
      </c>
      <c r="J184" s="1">
        <v>0.94813461805555554</v>
      </c>
      <c r="K184" t="s">
        <v>35</v>
      </c>
      <c r="L184">
        <v>27.5</v>
      </c>
      <c r="M184">
        <v>18.809999999999999</v>
      </c>
      <c r="O184">
        <f t="shared" si="20"/>
        <v>203.25578703703772</v>
      </c>
      <c r="P184" s="3">
        <f t="shared" si="21"/>
        <v>2.0325578703703773E-3</v>
      </c>
      <c r="Q184" s="1">
        <v>0.97018053240740743</v>
      </c>
      <c r="R184" t="s">
        <v>35</v>
      </c>
      <c r="S184">
        <v>27.25</v>
      </c>
      <c r="T184">
        <v>19.309999999999999</v>
      </c>
      <c r="V184">
        <f t="shared" si="22"/>
        <v>205.66898148147718</v>
      </c>
      <c r="W184" s="3">
        <f t="shared" si="23"/>
        <v>2.0566898148147716E-3</v>
      </c>
      <c r="X184" s="1">
        <v>0.99226305555555561</v>
      </c>
      <c r="Y184" t="s">
        <v>35</v>
      </c>
      <c r="Z184">
        <v>30.25</v>
      </c>
      <c r="AA184">
        <v>19.190000000000001</v>
      </c>
    </row>
    <row r="185" spans="1:27" x14ac:dyDescent="0.25">
      <c r="A185">
        <f t="shared" si="16"/>
        <v>205.38194444443826</v>
      </c>
      <c r="B185" s="3">
        <f t="shared" si="17"/>
        <v>2.0538194444443825E-3</v>
      </c>
      <c r="C185" s="1">
        <v>0.92212245370370372</v>
      </c>
      <c r="D185" t="s">
        <v>35</v>
      </c>
      <c r="E185">
        <v>29</v>
      </c>
      <c r="F185">
        <v>17.37</v>
      </c>
      <c r="H185">
        <f t="shared" si="18"/>
        <v>206.57523148148726</v>
      </c>
      <c r="I185" s="3">
        <f t="shared" si="19"/>
        <v>2.0657523148148726E-3</v>
      </c>
      <c r="J185" s="1">
        <v>0.94814568287037038</v>
      </c>
      <c r="K185" t="s">
        <v>35</v>
      </c>
      <c r="L185">
        <v>27.5</v>
      </c>
      <c r="M185">
        <v>18.809999999999999</v>
      </c>
      <c r="O185">
        <f t="shared" si="20"/>
        <v>204.36689814815611</v>
      </c>
      <c r="P185" s="3">
        <f t="shared" si="21"/>
        <v>2.0436689814815612E-3</v>
      </c>
      <c r="Q185" s="1">
        <v>0.97019164351851861</v>
      </c>
      <c r="R185" t="s">
        <v>35</v>
      </c>
      <c r="S185">
        <v>27.25</v>
      </c>
      <c r="T185">
        <v>19.37</v>
      </c>
      <c r="V185">
        <f t="shared" si="22"/>
        <v>206.80324074073832</v>
      </c>
      <c r="W185" s="3">
        <f t="shared" si="23"/>
        <v>2.068032407407383E-3</v>
      </c>
      <c r="X185" s="1">
        <v>0.99227439814814822</v>
      </c>
      <c r="Y185" t="s">
        <v>35</v>
      </c>
      <c r="Z185">
        <v>30.25</v>
      </c>
      <c r="AA185">
        <v>19.12</v>
      </c>
    </row>
    <row r="186" spans="1:27" x14ac:dyDescent="0.25">
      <c r="A186">
        <f t="shared" si="16"/>
        <v>206.48842592592143</v>
      </c>
      <c r="B186" s="3">
        <f t="shared" si="17"/>
        <v>2.0648842592592143E-3</v>
      </c>
      <c r="C186" s="1">
        <v>0.92213351851851855</v>
      </c>
      <c r="D186" t="s">
        <v>35</v>
      </c>
      <c r="E186">
        <v>29</v>
      </c>
      <c r="F186">
        <v>17.37</v>
      </c>
      <c r="H186">
        <f t="shared" si="18"/>
        <v>207.69328703703627</v>
      </c>
      <c r="I186" s="3">
        <f t="shared" si="19"/>
        <v>2.0769328703703627E-3</v>
      </c>
      <c r="J186" s="1">
        <v>0.94815686342592587</v>
      </c>
      <c r="K186" t="s">
        <v>35</v>
      </c>
      <c r="L186">
        <v>28</v>
      </c>
      <c r="M186">
        <v>18.75</v>
      </c>
      <c r="O186">
        <f t="shared" si="20"/>
        <v>205.48379629630188</v>
      </c>
      <c r="P186" s="3">
        <f t="shared" si="21"/>
        <v>2.0548379629630187E-3</v>
      </c>
      <c r="Q186" s="1">
        <v>0.97020281250000007</v>
      </c>
      <c r="R186" t="s">
        <v>35</v>
      </c>
      <c r="S186">
        <v>27.75</v>
      </c>
      <c r="T186">
        <v>19.37</v>
      </c>
      <c r="V186">
        <f t="shared" si="22"/>
        <v>207.91319444444235</v>
      </c>
      <c r="W186" s="3">
        <f t="shared" si="23"/>
        <v>2.0791319444444234E-3</v>
      </c>
      <c r="X186" s="1">
        <v>0.99228549768518526</v>
      </c>
      <c r="Y186" t="s">
        <v>35</v>
      </c>
      <c r="Z186">
        <v>30.25</v>
      </c>
      <c r="AA186">
        <v>19.12</v>
      </c>
    </row>
    <row r="187" spans="1:27" x14ac:dyDescent="0.25">
      <c r="A187">
        <f t="shared" si="16"/>
        <v>207.60300925926066</v>
      </c>
      <c r="B187" s="3">
        <f t="shared" si="17"/>
        <v>2.0760300925926067E-3</v>
      </c>
      <c r="C187" s="1">
        <v>0.92214466435185194</v>
      </c>
      <c r="D187" t="s">
        <v>35</v>
      </c>
      <c r="E187">
        <v>28.5</v>
      </c>
      <c r="F187">
        <v>17.37</v>
      </c>
      <c r="H187">
        <f t="shared" si="18"/>
        <v>208.80671296297226</v>
      </c>
      <c r="I187" s="3">
        <f t="shared" si="19"/>
        <v>2.0880671296297226E-3</v>
      </c>
      <c r="J187" s="1">
        <v>0.94816799768518523</v>
      </c>
      <c r="K187" t="s">
        <v>35</v>
      </c>
      <c r="L187">
        <v>27.75</v>
      </c>
      <c r="M187">
        <v>18.75</v>
      </c>
      <c r="O187">
        <f t="shared" si="20"/>
        <v>206.59027777777393</v>
      </c>
      <c r="P187" s="3">
        <f t="shared" si="21"/>
        <v>2.0659027777777395E-3</v>
      </c>
      <c r="Q187" s="1">
        <v>0.97021387731481479</v>
      </c>
      <c r="R187" t="s">
        <v>35</v>
      </c>
      <c r="S187">
        <v>27.5</v>
      </c>
      <c r="T187">
        <v>19.309999999999999</v>
      </c>
      <c r="V187">
        <f t="shared" si="22"/>
        <v>209.01273148147271</v>
      </c>
      <c r="W187" s="3">
        <f t="shared" si="23"/>
        <v>2.090127314814727E-3</v>
      </c>
      <c r="X187" s="1">
        <v>0.99229649305555556</v>
      </c>
      <c r="Y187" t="s">
        <v>35</v>
      </c>
      <c r="Z187">
        <v>30</v>
      </c>
      <c r="AA187">
        <v>19.12</v>
      </c>
    </row>
    <row r="188" spans="1:27" x14ac:dyDescent="0.25">
      <c r="A188">
        <f t="shared" si="16"/>
        <v>208.71180555555037</v>
      </c>
      <c r="B188" s="3">
        <f t="shared" si="17"/>
        <v>2.0871180555555036E-3</v>
      </c>
      <c r="C188" s="1">
        <v>0.92215575231481484</v>
      </c>
      <c r="D188" t="s">
        <v>35</v>
      </c>
      <c r="E188">
        <v>28.5</v>
      </c>
      <c r="F188">
        <v>17.62</v>
      </c>
      <c r="H188">
        <f t="shared" si="18"/>
        <v>209.95717592593445</v>
      </c>
      <c r="I188" s="3">
        <f t="shared" si="19"/>
        <v>2.0995717592593444E-3</v>
      </c>
      <c r="J188" s="1">
        <v>0.94817950231481485</v>
      </c>
      <c r="K188" t="s">
        <v>35</v>
      </c>
      <c r="L188">
        <v>28</v>
      </c>
      <c r="M188">
        <v>18.809999999999999</v>
      </c>
      <c r="O188">
        <f t="shared" si="20"/>
        <v>207.70370370370995</v>
      </c>
      <c r="P188" s="3">
        <f t="shared" si="21"/>
        <v>2.0770370370370994E-3</v>
      </c>
      <c r="Q188" s="1">
        <v>0.97022501157407415</v>
      </c>
      <c r="R188" t="s">
        <v>35</v>
      </c>
      <c r="S188">
        <v>27.5</v>
      </c>
      <c r="T188">
        <v>19.37</v>
      </c>
      <c r="V188">
        <f t="shared" si="22"/>
        <v>210.15162037035796</v>
      </c>
      <c r="W188" s="3">
        <f t="shared" si="23"/>
        <v>2.1015162037035795E-3</v>
      </c>
      <c r="X188" s="1">
        <v>0.99230788194444441</v>
      </c>
      <c r="Y188" t="s">
        <v>35</v>
      </c>
      <c r="Z188">
        <v>30</v>
      </c>
      <c r="AA188">
        <v>19.059999999999999</v>
      </c>
    </row>
    <row r="189" spans="1:27" x14ac:dyDescent="0.25">
      <c r="A189">
        <f t="shared" si="16"/>
        <v>209.93749999999034</v>
      </c>
      <c r="B189" s="3">
        <f t="shared" si="17"/>
        <v>2.0993749999999034E-3</v>
      </c>
      <c r="C189" s="1">
        <v>0.92216800925925924</v>
      </c>
      <c r="D189" t="s">
        <v>35</v>
      </c>
      <c r="E189">
        <v>29</v>
      </c>
      <c r="F189">
        <v>17.62</v>
      </c>
      <c r="H189">
        <f t="shared" si="18"/>
        <v>211.03009259260119</v>
      </c>
      <c r="I189" s="3">
        <f t="shared" si="19"/>
        <v>2.1103009259260119E-3</v>
      </c>
      <c r="J189" s="1">
        <v>0.94819023148148152</v>
      </c>
      <c r="K189" t="s">
        <v>35</v>
      </c>
      <c r="L189">
        <v>27.75</v>
      </c>
      <c r="M189">
        <v>18.809999999999999</v>
      </c>
      <c r="O189">
        <f t="shared" si="20"/>
        <v>208.81828703703809</v>
      </c>
      <c r="P189" s="3">
        <f t="shared" si="21"/>
        <v>2.0881828703703809E-3</v>
      </c>
      <c r="Q189" s="1">
        <v>0.97023615740740743</v>
      </c>
      <c r="R189" t="s">
        <v>35</v>
      </c>
      <c r="S189">
        <v>27.25</v>
      </c>
      <c r="T189">
        <v>19.37</v>
      </c>
      <c r="V189">
        <f t="shared" si="22"/>
        <v>211.25115740738832</v>
      </c>
      <c r="W189" s="3">
        <f t="shared" si="23"/>
        <v>2.1125115740738831E-3</v>
      </c>
      <c r="X189" s="1">
        <v>0.99231887731481472</v>
      </c>
      <c r="Y189" t="s">
        <v>35</v>
      </c>
      <c r="Z189">
        <v>30.25</v>
      </c>
      <c r="AA189">
        <v>19.12</v>
      </c>
    </row>
    <row r="190" spans="1:27" x14ac:dyDescent="0.25">
      <c r="A190">
        <f t="shared" si="16"/>
        <v>211.08449074073167</v>
      </c>
      <c r="B190" s="3">
        <f t="shared" si="17"/>
        <v>2.1108449074073166E-3</v>
      </c>
      <c r="C190" s="1">
        <v>0.92217947916666665</v>
      </c>
      <c r="D190" t="s">
        <v>35</v>
      </c>
      <c r="E190">
        <v>28.5</v>
      </c>
      <c r="F190">
        <v>17.37</v>
      </c>
      <c r="H190">
        <f t="shared" si="18"/>
        <v>212.14236111112282</v>
      </c>
      <c r="I190" s="3">
        <f t="shared" si="19"/>
        <v>2.1214236111112283E-3</v>
      </c>
      <c r="J190" s="1">
        <v>0.94820135416666673</v>
      </c>
      <c r="K190" t="s">
        <v>35</v>
      </c>
      <c r="L190">
        <v>28</v>
      </c>
      <c r="M190">
        <v>18.75</v>
      </c>
      <c r="O190">
        <f t="shared" si="20"/>
        <v>210.07754629629449</v>
      </c>
      <c r="P190" s="3">
        <f t="shared" si="21"/>
        <v>2.1007754629629449E-3</v>
      </c>
      <c r="Q190" s="1">
        <v>0.97024874999999999</v>
      </c>
      <c r="R190" t="s">
        <v>35</v>
      </c>
      <c r="S190">
        <v>28</v>
      </c>
      <c r="T190">
        <v>19.309999999999999</v>
      </c>
      <c r="V190">
        <f t="shared" si="22"/>
        <v>212.35879629628585</v>
      </c>
      <c r="W190" s="3">
        <f t="shared" si="23"/>
        <v>2.1235879629628585E-3</v>
      </c>
      <c r="X190" s="1">
        <v>0.99232995370370369</v>
      </c>
      <c r="Y190" t="s">
        <v>35</v>
      </c>
      <c r="Z190">
        <v>30.25</v>
      </c>
      <c r="AA190">
        <v>19.059999999999999</v>
      </c>
    </row>
    <row r="191" spans="1:27" x14ac:dyDescent="0.25">
      <c r="A191">
        <f t="shared" si="16"/>
        <v>212.31481481480685</v>
      </c>
      <c r="B191" s="3">
        <f t="shared" si="17"/>
        <v>2.1231481481480685E-3</v>
      </c>
      <c r="C191" s="1">
        <v>0.9221917824074074</v>
      </c>
      <c r="D191" t="s">
        <v>35</v>
      </c>
      <c r="E191">
        <v>29</v>
      </c>
      <c r="F191">
        <v>17.559999999999999</v>
      </c>
      <c r="H191">
        <f t="shared" si="18"/>
        <v>213.28703703703545</v>
      </c>
      <c r="I191" s="3">
        <f t="shared" si="19"/>
        <v>2.1328703703703544E-3</v>
      </c>
      <c r="J191" s="1">
        <v>0.94821280092592586</v>
      </c>
      <c r="K191" t="s">
        <v>35</v>
      </c>
      <c r="L191">
        <v>28</v>
      </c>
      <c r="M191">
        <v>18.75</v>
      </c>
      <c r="O191">
        <f t="shared" si="20"/>
        <v>211.22222222221819</v>
      </c>
      <c r="P191" s="3">
        <f t="shared" si="21"/>
        <v>2.112222222222182E-3</v>
      </c>
      <c r="Q191" s="1">
        <v>0.97026019675925923</v>
      </c>
      <c r="R191" t="s">
        <v>35</v>
      </c>
      <c r="S191">
        <v>28</v>
      </c>
      <c r="T191">
        <v>19.309999999999999</v>
      </c>
      <c r="V191">
        <f t="shared" si="22"/>
        <v>213.47685185184594</v>
      </c>
      <c r="W191" s="3">
        <f t="shared" si="23"/>
        <v>2.1347685185184595E-3</v>
      </c>
      <c r="X191" s="1">
        <v>0.99234113425925929</v>
      </c>
      <c r="Y191" t="s">
        <v>35</v>
      </c>
      <c r="Z191">
        <v>29.75</v>
      </c>
      <c r="AA191">
        <v>19.059999999999999</v>
      </c>
    </row>
    <row r="192" spans="1:27" x14ac:dyDescent="0.25">
      <c r="A192">
        <f t="shared" si="16"/>
        <v>213.43518518517345</v>
      </c>
      <c r="B192" s="3">
        <f t="shared" si="17"/>
        <v>2.1343518518517346E-3</v>
      </c>
      <c r="C192" s="1">
        <v>0.92220298611111107</v>
      </c>
      <c r="D192" t="s">
        <v>35</v>
      </c>
      <c r="E192">
        <v>28.25</v>
      </c>
      <c r="F192">
        <v>17.37</v>
      </c>
      <c r="H192">
        <f t="shared" si="18"/>
        <v>214.9571759259228</v>
      </c>
      <c r="I192" s="3">
        <f t="shared" si="19"/>
        <v>2.1495717592592278E-3</v>
      </c>
      <c r="J192" s="1">
        <v>0.94822950231481473</v>
      </c>
      <c r="K192" t="s">
        <v>35</v>
      </c>
      <c r="L192">
        <v>29</v>
      </c>
      <c r="M192">
        <v>18.75</v>
      </c>
      <c r="O192">
        <f t="shared" si="20"/>
        <v>212.33796296296072</v>
      </c>
      <c r="P192" s="3">
        <f t="shared" si="21"/>
        <v>2.123379629629607E-3</v>
      </c>
      <c r="Q192" s="1">
        <v>0.97027135416666666</v>
      </c>
      <c r="R192" t="s">
        <v>35</v>
      </c>
      <c r="S192">
        <v>27.5</v>
      </c>
      <c r="T192">
        <v>19.440000000000001</v>
      </c>
      <c r="V192">
        <f t="shared" si="22"/>
        <v>214.58101851850043</v>
      </c>
      <c r="W192" s="3">
        <f t="shared" si="23"/>
        <v>2.1458101851850042E-3</v>
      </c>
      <c r="X192" s="1">
        <v>0.99235217592592584</v>
      </c>
      <c r="Y192" t="s">
        <v>35</v>
      </c>
      <c r="Z192">
        <v>30.25</v>
      </c>
      <c r="AA192">
        <v>19.059999999999999</v>
      </c>
    </row>
    <row r="193" spans="1:27" x14ac:dyDescent="0.25">
      <c r="A193">
        <f t="shared" si="16"/>
        <v>214.86689814814719</v>
      </c>
      <c r="B193" s="3">
        <f t="shared" si="17"/>
        <v>2.1486689814814719E-3</v>
      </c>
      <c r="C193" s="1">
        <v>0.9222173032407408</v>
      </c>
      <c r="D193" t="s">
        <v>35</v>
      </c>
      <c r="E193">
        <v>29</v>
      </c>
      <c r="F193">
        <v>17.62</v>
      </c>
      <c r="H193">
        <f t="shared" si="18"/>
        <v>216.20717592594207</v>
      </c>
      <c r="I193" s="3">
        <f t="shared" si="19"/>
        <v>2.1620717592594207E-3</v>
      </c>
      <c r="J193" s="1">
        <v>0.94824200231481492</v>
      </c>
      <c r="K193" t="s">
        <v>35</v>
      </c>
      <c r="L193">
        <v>29.25</v>
      </c>
      <c r="M193">
        <v>18.5</v>
      </c>
      <c r="O193">
        <f t="shared" si="20"/>
        <v>213.44560185185824</v>
      </c>
      <c r="P193" s="3">
        <f t="shared" si="21"/>
        <v>2.1344560185185824E-3</v>
      </c>
      <c r="Q193" s="1">
        <v>0.97028243055555563</v>
      </c>
      <c r="R193" t="s">
        <v>35</v>
      </c>
      <c r="S193">
        <v>27.75</v>
      </c>
      <c r="T193">
        <v>19.309999999999999</v>
      </c>
      <c r="V193">
        <f t="shared" si="22"/>
        <v>215.76967592591421</v>
      </c>
      <c r="W193" s="3">
        <f t="shared" si="23"/>
        <v>2.1576967592591423E-3</v>
      </c>
      <c r="X193" s="1">
        <v>0.99236406249999998</v>
      </c>
      <c r="Y193" t="s">
        <v>35</v>
      </c>
      <c r="Z193">
        <v>29.75</v>
      </c>
      <c r="AA193">
        <v>19.12</v>
      </c>
    </row>
    <row r="194" spans="1:27" x14ac:dyDescent="0.25">
      <c r="A194">
        <f t="shared" si="16"/>
        <v>216.05324074074338</v>
      </c>
      <c r="B194" s="3">
        <f t="shared" si="17"/>
        <v>2.1605324074074339E-3</v>
      </c>
      <c r="C194" s="1">
        <v>0.92222916666666677</v>
      </c>
      <c r="D194" t="s">
        <v>35</v>
      </c>
      <c r="E194">
        <v>28.75</v>
      </c>
      <c r="F194">
        <v>17.37</v>
      </c>
      <c r="H194">
        <f t="shared" si="18"/>
        <v>217.32523148147999</v>
      </c>
      <c r="I194" s="3">
        <f t="shared" si="19"/>
        <v>2.1732523148147997E-3</v>
      </c>
      <c r="J194" s="1">
        <v>0.9482531828703703</v>
      </c>
      <c r="K194" t="s">
        <v>35</v>
      </c>
      <c r="L194">
        <v>29</v>
      </c>
      <c r="M194">
        <v>18.559999999999999</v>
      </c>
      <c r="O194">
        <f t="shared" si="20"/>
        <v>214.59953703704127</v>
      </c>
      <c r="P194" s="3">
        <f t="shared" si="21"/>
        <v>2.1459953703704127E-3</v>
      </c>
      <c r="Q194" s="1">
        <v>0.97029396990740746</v>
      </c>
      <c r="R194" t="s">
        <v>35</v>
      </c>
      <c r="S194">
        <v>28.25</v>
      </c>
      <c r="T194">
        <v>19.309999999999999</v>
      </c>
      <c r="V194">
        <f t="shared" si="22"/>
        <v>216.87847222221501</v>
      </c>
      <c r="W194" s="3">
        <f t="shared" si="23"/>
        <v>2.1687847222221501E-3</v>
      </c>
      <c r="X194" s="1">
        <v>0.99237515046296298</v>
      </c>
      <c r="Y194" t="s">
        <v>35</v>
      </c>
      <c r="Z194">
        <v>29.5</v>
      </c>
      <c r="AA194">
        <v>19.059999999999999</v>
      </c>
    </row>
    <row r="195" spans="1:27" x14ac:dyDescent="0.25">
      <c r="A195">
        <f t="shared" si="16"/>
        <v>217.1712962962813</v>
      </c>
      <c r="B195" s="3">
        <f t="shared" si="17"/>
        <v>2.1717129629628129E-3</v>
      </c>
      <c r="C195" s="1">
        <v>0.92224034722222215</v>
      </c>
      <c r="D195" t="s">
        <v>35</v>
      </c>
      <c r="E195">
        <v>28.75</v>
      </c>
      <c r="F195">
        <v>17.62</v>
      </c>
      <c r="H195">
        <f t="shared" si="18"/>
        <v>218.63773148148579</v>
      </c>
      <c r="I195" s="3">
        <f t="shared" si="19"/>
        <v>2.186377314814858E-3</v>
      </c>
      <c r="J195" s="1">
        <v>0.94826630787037036</v>
      </c>
      <c r="K195" t="s">
        <v>35</v>
      </c>
      <c r="L195">
        <v>29.5</v>
      </c>
      <c r="M195">
        <v>18.5</v>
      </c>
      <c r="O195">
        <f t="shared" si="20"/>
        <v>215.71296296295506</v>
      </c>
      <c r="P195" s="3">
        <f t="shared" si="21"/>
        <v>2.1571296296295506E-3</v>
      </c>
      <c r="Q195" s="1">
        <v>0.9703051041666666</v>
      </c>
      <c r="R195" t="s">
        <v>35</v>
      </c>
      <c r="S195">
        <v>28</v>
      </c>
      <c r="T195">
        <v>19.309999999999999</v>
      </c>
      <c r="V195">
        <f t="shared" si="22"/>
        <v>217.98958333332229</v>
      </c>
      <c r="W195" s="3">
        <f t="shared" si="23"/>
        <v>2.179895833333223E-3</v>
      </c>
      <c r="X195" s="1">
        <v>0.99238626157407406</v>
      </c>
      <c r="Y195" t="s">
        <v>35</v>
      </c>
      <c r="Z195">
        <v>30</v>
      </c>
      <c r="AA195">
        <v>19.25</v>
      </c>
    </row>
    <row r="196" spans="1:27" x14ac:dyDescent="0.25">
      <c r="A196">
        <f t="shared" ref="A196:A259" si="24">B196*(10^5)</f>
        <v>218.28009259259318</v>
      </c>
      <c r="B196" s="3">
        <f t="shared" ref="B196:B259" si="25">(B195+(C196-C195))</f>
        <v>2.1828009259259318E-3</v>
      </c>
      <c r="C196" s="1">
        <v>0.92225143518518526</v>
      </c>
      <c r="D196" t="s">
        <v>35</v>
      </c>
      <c r="E196">
        <v>28.75</v>
      </c>
      <c r="F196">
        <v>17.62</v>
      </c>
      <c r="H196">
        <f t="shared" ref="H196:H259" si="26">I196*(10^5)</f>
        <v>219.79745370370728</v>
      </c>
      <c r="I196" s="3">
        <f t="shared" ref="I196:I259" si="27">(I195+(J196-J195))</f>
        <v>2.1979745370370729E-3</v>
      </c>
      <c r="J196" s="1">
        <v>0.94827790509259258</v>
      </c>
      <c r="K196" t="s">
        <v>35</v>
      </c>
      <c r="L196">
        <v>29.5</v>
      </c>
      <c r="M196">
        <v>18.5</v>
      </c>
      <c r="O196">
        <f t="shared" ref="O196:O259" si="28">P196*(10^5)</f>
        <v>216.8206018518415</v>
      </c>
      <c r="P196" s="3">
        <f t="shared" ref="P196:P259" si="29">(P195+(Q196-Q195))</f>
        <v>2.1682060185184149E-3</v>
      </c>
      <c r="Q196" s="1">
        <v>0.97031618055555546</v>
      </c>
      <c r="R196" t="s">
        <v>35</v>
      </c>
      <c r="S196">
        <v>28</v>
      </c>
      <c r="T196">
        <v>19.37</v>
      </c>
      <c r="V196">
        <f t="shared" ref="V196:V259" si="30">W196*(10^5)</f>
        <v>219.1932870370228</v>
      </c>
      <c r="W196" s="3">
        <f t="shared" ref="W196:W259" si="31">(W195+(X196-X195))</f>
        <v>2.1919328703702279E-3</v>
      </c>
      <c r="X196" s="1">
        <v>0.99239829861111106</v>
      </c>
      <c r="Y196" t="s">
        <v>35</v>
      </c>
      <c r="Z196">
        <v>29.25</v>
      </c>
      <c r="AA196">
        <v>19.059999999999999</v>
      </c>
    </row>
    <row r="197" spans="1:27" x14ac:dyDescent="0.25">
      <c r="A197">
        <f t="shared" si="24"/>
        <v>219.39351851850697</v>
      </c>
      <c r="B197" s="3">
        <f t="shared" si="25"/>
        <v>2.1939351851850697E-3</v>
      </c>
      <c r="C197" s="1">
        <v>0.9222625694444444</v>
      </c>
      <c r="D197" t="s">
        <v>35</v>
      </c>
      <c r="E197">
        <v>28.75</v>
      </c>
      <c r="F197">
        <v>17.559999999999999</v>
      </c>
      <c r="H197">
        <f t="shared" si="26"/>
        <v>220.90393518519048</v>
      </c>
      <c r="I197" s="3">
        <f t="shared" si="27"/>
        <v>2.2090393518519047E-3</v>
      </c>
      <c r="J197" s="1">
        <v>0.94828896990740741</v>
      </c>
      <c r="K197" t="s">
        <v>35</v>
      </c>
      <c r="L197">
        <v>29.5</v>
      </c>
      <c r="M197">
        <v>18.5</v>
      </c>
      <c r="O197">
        <f t="shared" si="28"/>
        <v>217.93518518518073</v>
      </c>
      <c r="P197" s="3">
        <f t="shared" si="29"/>
        <v>2.1793518518518074E-3</v>
      </c>
      <c r="Q197" s="1">
        <v>0.97032732638888886</v>
      </c>
      <c r="R197" t="s">
        <v>35</v>
      </c>
      <c r="S197">
        <v>28</v>
      </c>
      <c r="T197">
        <v>19.309999999999999</v>
      </c>
      <c r="V197">
        <f t="shared" si="30"/>
        <v>220.26157407406544</v>
      </c>
      <c r="W197" s="3">
        <f t="shared" si="31"/>
        <v>2.2026157407406544E-3</v>
      </c>
      <c r="X197" s="1">
        <v>0.99240898148148149</v>
      </c>
      <c r="Y197" t="s">
        <v>35</v>
      </c>
      <c r="Z197">
        <v>28.75</v>
      </c>
      <c r="AA197">
        <v>19.309999999999999</v>
      </c>
    </row>
    <row r="198" spans="1:27" x14ac:dyDescent="0.25">
      <c r="A198">
        <f t="shared" si="24"/>
        <v>220.49768518518366</v>
      </c>
      <c r="B198" s="3">
        <f t="shared" si="25"/>
        <v>2.2049768518518365E-3</v>
      </c>
      <c r="C198" s="1">
        <v>0.92227361111111117</v>
      </c>
      <c r="D198" t="s">
        <v>35</v>
      </c>
      <c r="E198">
        <v>28.75</v>
      </c>
      <c r="F198">
        <v>17.62</v>
      </c>
      <c r="H198">
        <f t="shared" si="26"/>
        <v>222.05208333334613</v>
      </c>
      <c r="I198" s="3">
        <f t="shared" si="27"/>
        <v>2.2205208333334614E-3</v>
      </c>
      <c r="J198" s="1">
        <v>0.94830045138888897</v>
      </c>
      <c r="K198" t="s">
        <v>35</v>
      </c>
      <c r="L198">
        <v>29.75</v>
      </c>
      <c r="M198">
        <v>18.5</v>
      </c>
      <c r="O198">
        <f t="shared" si="28"/>
        <v>219.29050925926231</v>
      </c>
      <c r="P198" s="3">
        <f t="shared" si="29"/>
        <v>2.192905092592623E-3</v>
      </c>
      <c r="Q198" s="1">
        <v>0.97034087962962967</v>
      </c>
      <c r="R198" t="s">
        <v>35</v>
      </c>
      <c r="S198">
        <v>28.75</v>
      </c>
      <c r="T198">
        <v>19.309999999999999</v>
      </c>
      <c r="V198">
        <f t="shared" si="30"/>
        <v>221.39930555554744</v>
      </c>
      <c r="W198" s="3">
        <f t="shared" si="31"/>
        <v>2.2139930555554743E-3</v>
      </c>
      <c r="X198" s="1">
        <v>0.99242035879629631</v>
      </c>
      <c r="Y198" t="s">
        <v>35</v>
      </c>
      <c r="Z198">
        <v>28.25</v>
      </c>
      <c r="AA198">
        <v>19.309999999999999</v>
      </c>
    </row>
    <row r="199" spans="1:27" x14ac:dyDescent="0.25">
      <c r="A199">
        <f t="shared" si="24"/>
        <v>221.60416666665571</v>
      </c>
      <c r="B199" s="3">
        <f t="shared" si="25"/>
        <v>2.2160416666665572E-3</v>
      </c>
      <c r="C199" s="1">
        <v>0.92228467592592589</v>
      </c>
      <c r="D199" t="s">
        <v>35</v>
      </c>
      <c r="E199">
        <v>28.75</v>
      </c>
      <c r="F199">
        <v>17.559999999999999</v>
      </c>
      <c r="H199">
        <f t="shared" si="26"/>
        <v>223.15162037037649</v>
      </c>
      <c r="I199" s="3">
        <f t="shared" si="27"/>
        <v>2.231516203703765E-3</v>
      </c>
      <c r="J199" s="1">
        <v>0.94831144675925927</v>
      </c>
      <c r="K199" t="s">
        <v>35</v>
      </c>
      <c r="L199">
        <v>30</v>
      </c>
      <c r="M199">
        <v>18.440000000000001</v>
      </c>
      <c r="O199">
        <f t="shared" si="28"/>
        <v>220.48495370370347</v>
      </c>
      <c r="P199" s="3">
        <f t="shared" si="29"/>
        <v>2.2048495370370347E-3</v>
      </c>
      <c r="Q199" s="1">
        <v>0.97035282407407408</v>
      </c>
      <c r="R199" t="s">
        <v>35</v>
      </c>
      <c r="S199">
        <v>28.75</v>
      </c>
      <c r="T199">
        <v>19.309999999999999</v>
      </c>
      <c r="V199">
        <f t="shared" si="30"/>
        <v>222.52893518517337</v>
      </c>
      <c r="W199" s="3">
        <f t="shared" si="31"/>
        <v>2.2252893518517336E-3</v>
      </c>
      <c r="X199" s="1">
        <v>0.99243165509259257</v>
      </c>
      <c r="Y199" t="s">
        <v>35</v>
      </c>
      <c r="Z199">
        <v>28.5</v>
      </c>
      <c r="AA199">
        <v>19.37</v>
      </c>
    </row>
    <row r="200" spans="1:27" x14ac:dyDescent="0.25">
      <c r="A200">
        <f t="shared" si="24"/>
        <v>222.8692129629506</v>
      </c>
      <c r="B200" s="3">
        <f t="shared" si="25"/>
        <v>2.2286921296295059E-3</v>
      </c>
      <c r="C200" s="1">
        <v>0.92229732638888884</v>
      </c>
      <c r="D200" t="s">
        <v>35</v>
      </c>
      <c r="E200">
        <v>29.25</v>
      </c>
      <c r="F200">
        <v>17.62</v>
      </c>
      <c r="H200">
        <f t="shared" si="26"/>
        <v>224.28703703705199</v>
      </c>
      <c r="I200" s="3">
        <f t="shared" si="27"/>
        <v>2.24287037037052E-3</v>
      </c>
      <c r="J200" s="1">
        <v>0.94832280092592602</v>
      </c>
      <c r="K200" t="s">
        <v>35</v>
      </c>
      <c r="L200">
        <v>29.5</v>
      </c>
      <c r="M200">
        <v>18.440000000000001</v>
      </c>
      <c r="O200">
        <f t="shared" si="28"/>
        <v>221.61342592592615</v>
      </c>
      <c r="P200" s="3">
        <f t="shared" si="29"/>
        <v>2.2161342592592614E-3</v>
      </c>
      <c r="Q200" s="1">
        <v>0.97036410879629631</v>
      </c>
      <c r="R200" t="s">
        <v>35</v>
      </c>
      <c r="S200">
        <v>29</v>
      </c>
      <c r="T200">
        <v>19.309999999999999</v>
      </c>
      <c r="V200">
        <f t="shared" si="30"/>
        <v>223.60995370369619</v>
      </c>
      <c r="W200" s="3">
        <f t="shared" si="31"/>
        <v>2.2360995370369618E-3</v>
      </c>
      <c r="X200" s="1">
        <v>0.9924424652777778</v>
      </c>
      <c r="Y200" t="s">
        <v>35</v>
      </c>
      <c r="Z200">
        <v>27.75</v>
      </c>
      <c r="AA200">
        <v>19.37</v>
      </c>
    </row>
    <row r="201" spans="1:27" x14ac:dyDescent="0.25">
      <c r="A201">
        <f t="shared" si="24"/>
        <v>224.05787037036441</v>
      </c>
      <c r="B201" s="3">
        <f t="shared" si="25"/>
        <v>2.240578703703644E-3</v>
      </c>
      <c r="C201" s="1">
        <v>0.92230921296296298</v>
      </c>
      <c r="D201" t="s">
        <v>35</v>
      </c>
      <c r="E201">
        <v>29.5</v>
      </c>
      <c r="F201">
        <v>17.37</v>
      </c>
      <c r="H201">
        <f t="shared" si="26"/>
        <v>225.42476851852288</v>
      </c>
      <c r="I201" s="3">
        <f t="shared" si="27"/>
        <v>2.2542476851852289E-3</v>
      </c>
      <c r="J201" s="1">
        <v>0.94833417824074073</v>
      </c>
      <c r="K201" t="s">
        <v>35</v>
      </c>
      <c r="L201">
        <v>29.5</v>
      </c>
      <c r="M201">
        <v>18.440000000000001</v>
      </c>
      <c r="O201">
        <f t="shared" si="28"/>
        <v>222.70023148148744</v>
      </c>
      <c r="P201" s="3">
        <f t="shared" si="29"/>
        <v>2.2270023148148743E-3</v>
      </c>
      <c r="Q201" s="1">
        <v>0.97037497685185192</v>
      </c>
      <c r="R201" t="s">
        <v>35</v>
      </c>
      <c r="S201">
        <v>28.75</v>
      </c>
      <c r="T201">
        <v>19.309999999999999</v>
      </c>
      <c r="V201">
        <f t="shared" si="30"/>
        <v>224.75462962963098</v>
      </c>
      <c r="W201" s="3">
        <f t="shared" si="31"/>
        <v>2.24754629629631E-3</v>
      </c>
      <c r="X201" s="1">
        <v>0.99245391203703714</v>
      </c>
      <c r="Y201" t="s">
        <v>35</v>
      </c>
      <c r="Z201">
        <v>28</v>
      </c>
      <c r="AA201">
        <v>19.37</v>
      </c>
    </row>
    <row r="202" spans="1:27" x14ac:dyDescent="0.25">
      <c r="A202">
        <f t="shared" si="24"/>
        <v>225.17013888887493</v>
      </c>
      <c r="B202" s="3">
        <f t="shared" si="25"/>
        <v>2.2517013888887494E-3</v>
      </c>
      <c r="C202" s="1">
        <v>0.92232033564814808</v>
      </c>
      <c r="D202" t="s">
        <v>35</v>
      </c>
      <c r="E202">
        <v>29.25</v>
      </c>
      <c r="F202">
        <v>17.309999999999999</v>
      </c>
      <c r="H202">
        <f t="shared" si="26"/>
        <v>226.57060185186094</v>
      </c>
      <c r="I202" s="3">
        <f t="shared" si="27"/>
        <v>2.2657060185186095E-3</v>
      </c>
      <c r="J202" s="1">
        <v>0.94834563657407411</v>
      </c>
      <c r="K202" t="s">
        <v>35</v>
      </c>
      <c r="L202">
        <v>29.75</v>
      </c>
      <c r="M202">
        <v>18.440000000000001</v>
      </c>
      <c r="O202">
        <f t="shared" si="28"/>
        <v>223.81018518518036</v>
      </c>
      <c r="P202" s="3">
        <f t="shared" si="29"/>
        <v>2.2381018518518037E-3</v>
      </c>
      <c r="Q202" s="1">
        <v>0.97038607638888885</v>
      </c>
      <c r="R202" t="s">
        <v>35</v>
      </c>
      <c r="S202">
        <v>29</v>
      </c>
      <c r="T202">
        <v>19.309999999999999</v>
      </c>
      <c r="V202">
        <f t="shared" si="30"/>
        <v>225.83449074073945</v>
      </c>
      <c r="W202" s="3">
        <f t="shared" si="31"/>
        <v>2.2583449074073947E-3</v>
      </c>
      <c r="X202" s="1">
        <v>0.99246471064814823</v>
      </c>
      <c r="Y202" t="s">
        <v>35</v>
      </c>
      <c r="Z202">
        <v>27.75</v>
      </c>
      <c r="AA202">
        <v>19.37</v>
      </c>
    </row>
    <row r="203" spans="1:27" x14ac:dyDescent="0.25">
      <c r="A203">
        <f t="shared" si="24"/>
        <v>226.28009259257897</v>
      </c>
      <c r="B203" s="3">
        <f t="shared" si="25"/>
        <v>2.2628009259257897E-3</v>
      </c>
      <c r="C203" s="1">
        <v>0.92233143518518512</v>
      </c>
      <c r="D203" t="s">
        <v>35</v>
      </c>
      <c r="E203">
        <v>29</v>
      </c>
      <c r="F203">
        <v>17.440000000000001</v>
      </c>
      <c r="H203">
        <f t="shared" si="26"/>
        <v>227.71527777778465</v>
      </c>
      <c r="I203" s="3">
        <f t="shared" si="27"/>
        <v>2.2771527777778466E-3</v>
      </c>
      <c r="J203" s="1">
        <v>0.94835708333333335</v>
      </c>
      <c r="K203" t="s">
        <v>35</v>
      </c>
      <c r="L203">
        <v>29.5</v>
      </c>
      <c r="M203">
        <v>18.37</v>
      </c>
      <c r="O203">
        <f t="shared" si="28"/>
        <v>224.92476851851961</v>
      </c>
      <c r="P203" s="3">
        <f t="shared" si="29"/>
        <v>2.2492476851851961E-3</v>
      </c>
      <c r="Q203" s="1">
        <v>0.97039722222222224</v>
      </c>
      <c r="R203" t="s">
        <v>35</v>
      </c>
      <c r="S203">
        <v>29.25</v>
      </c>
      <c r="T203">
        <v>19.309999999999999</v>
      </c>
      <c r="V203">
        <f t="shared" si="30"/>
        <v>226.98611111110489</v>
      </c>
      <c r="W203" s="3">
        <f t="shared" si="31"/>
        <v>2.2698611111110489E-3</v>
      </c>
      <c r="X203" s="1">
        <v>0.99247622685185188</v>
      </c>
      <c r="Y203" t="s">
        <v>35</v>
      </c>
      <c r="Z203">
        <v>26.75</v>
      </c>
      <c r="AA203">
        <v>19.440000000000001</v>
      </c>
    </row>
    <row r="204" spans="1:27" x14ac:dyDescent="0.25">
      <c r="A204">
        <f t="shared" si="24"/>
        <v>227.58101851851899</v>
      </c>
      <c r="B204" s="3">
        <f t="shared" si="25"/>
        <v>2.2758101851851897E-3</v>
      </c>
      <c r="C204" s="1">
        <v>0.92234444444444452</v>
      </c>
      <c r="D204" t="s">
        <v>35</v>
      </c>
      <c r="E204">
        <v>29.5</v>
      </c>
      <c r="F204">
        <v>17.440000000000001</v>
      </c>
      <c r="H204">
        <f t="shared" si="26"/>
        <v>228.81481481482612</v>
      </c>
      <c r="I204" s="3">
        <f t="shared" si="27"/>
        <v>2.2881481481482613E-3</v>
      </c>
      <c r="J204" s="1">
        <v>0.94836807870370377</v>
      </c>
      <c r="K204" t="s">
        <v>35</v>
      </c>
      <c r="L204">
        <v>29.25</v>
      </c>
      <c r="M204">
        <v>18.440000000000001</v>
      </c>
      <c r="O204">
        <f t="shared" si="28"/>
        <v>226.07175925926094</v>
      </c>
      <c r="P204" s="3">
        <f t="shared" si="29"/>
        <v>2.2607175925926093E-3</v>
      </c>
      <c r="Q204" s="1">
        <v>0.97040869212962966</v>
      </c>
      <c r="R204" t="s">
        <v>35</v>
      </c>
      <c r="S204">
        <v>28.75</v>
      </c>
      <c r="T204">
        <v>19.309999999999999</v>
      </c>
      <c r="V204">
        <f t="shared" si="30"/>
        <v>228.09953703701868</v>
      </c>
      <c r="W204" s="3">
        <f t="shared" si="31"/>
        <v>2.2809953703701868E-3</v>
      </c>
      <c r="X204" s="1">
        <v>0.99248736111111102</v>
      </c>
      <c r="Y204" t="s">
        <v>35</v>
      </c>
      <c r="Z204">
        <v>26.75</v>
      </c>
      <c r="AA204">
        <v>19.37</v>
      </c>
    </row>
    <row r="205" spans="1:27" x14ac:dyDescent="0.25">
      <c r="A205">
        <f t="shared" si="24"/>
        <v>228.73611111109415</v>
      </c>
      <c r="B205" s="3">
        <f t="shared" si="25"/>
        <v>2.2873611111109415E-3</v>
      </c>
      <c r="C205" s="1">
        <v>0.92235599537037027</v>
      </c>
      <c r="D205" t="s">
        <v>35</v>
      </c>
      <c r="E205">
        <v>29.5</v>
      </c>
      <c r="F205">
        <v>17.37</v>
      </c>
      <c r="H205">
        <f t="shared" si="26"/>
        <v>229.95370370371137</v>
      </c>
      <c r="I205" s="3">
        <f t="shared" si="27"/>
        <v>2.2995370370371138E-3</v>
      </c>
      <c r="J205" s="1">
        <v>0.94837946759259262</v>
      </c>
      <c r="K205" t="s">
        <v>35</v>
      </c>
      <c r="L205">
        <v>28.75</v>
      </c>
      <c r="M205">
        <v>18.37</v>
      </c>
      <c r="O205">
        <f t="shared" si="28"/>
        <v>227.55902777777948</v>
      </c>
      <c r="P205" s="3">
        <f t="shared" si="29"/>
        <v>2.2755902777777948E-3</v>
      </c>
      <c r="Q205" s="1">
        <v>0.97042356481481484</v>
      </c>
      <c r="R205" t="s">
        <v>35</v>
      </c>
      <c r="S205">
        <v>29.5</v>
      </c>
      <c r="T205">
        <v>19.309999999999999</v>
      </c>
      <c r="V205">
        <f t="shared" si="30"/>
        <v>229.20949074072271</v>
      </c>
      <c r="W205" s="3">
        <f t="shared" si="31"/>
        <v>2.2920949074072272E-3</v>
      </c>
      <c r="X205" s="1">
        <v>0.99249846064814806</v>
      </c>
      <c r="Y205" t="s">
        <v>35</v>
      </c>
      <c r="Z205">
        <v>27</v>
      </c>
      <c r="AA205">
        <v>19.440000000000001</v>
      </c>
    </row>
    <row r="206" spans="1:27" x14ac:dyDescent="0.25">
      <c r="A206">
        <f t="shared" si="24"/>
        <v>229.88773148147067</v>
      </c>
      <c r="B206" s="3">
        <f t="shared" si="25"/>
        <v>2.2988773148147068E-3</v>
      </c>
      <c r="C206" s="1">
        <v>0.92236751157407404</v>
      </c>
      <c r="D206" t="s">
        <v>35</v>
      </c>
      <c r="E206">
        <v>29.75</v>
      </c>
      <c r="F206">
        <v>17.37</v>
      </c>
      <c r="H206">
        <f t="shared" si="26"/>
        <v>231.05092592592413</v>
      </c>
      <c r="I206" s="3">
        <f t="shared" si="27"/>
        <v>2.3105092592592413E-3</v>
      </c>
      <c r="J206" s="1">
        <v>0.94839043981481475</v>
      </c>
      <c r="K206" t="s">
        <v>35</v>
      </c>
      <c r="L206">
        <v>28.75</v>
      </c>
      <c r="M206">
        <v>18.440000000000001</v>
      </c>
      <c r="O206">
        <f t="shared" si="28"/>
        <v>228.7523148148174</v>
      </c>
      <c r="P206" s="3">
        <f t="shared" si="29"/>
        <v>2.2875231481481739E-3</v>
      </c>
      <c r="Q206" s="1">
        <v>0.97043549768518522</v>
      </c>
      <c r="R206" t="s">
        <v>35</v>
      </c>
      <c r="S206">
        <v>29.5</v>
      </c>
      <c r="T206">
        <v>19.309999999999999</v>
      </c>
      <c r="V206">
        <f t="shared" si="30"/>
        <v>230.32407407406197</v>
      </c>
      <c r="W206" s="3">
        <f t="shared" si="31"/>
        <v>2.3032407407406197E-3</v>
      </c>
      <c r="X206" s="1">
        <v>0.99250960648148145</v>
      </c>
      <c r="Y206" t="s">
        <v>35</v>
      </c>
      <c r="Z206">
        <v>26.25</v>
      </c>
      <c r="AA206">
        <v>19.440000000000001</v>
      </c>
    </row>
    <row r="207" spans="1:27" x14ac:dyDescent="0.25">
      <c r="A207">
        <f t="shared" si="24"/>
        <v>231.034722222212</v>
      </c>
      <c r="B207" s="3">
        <f t="shared" si="25"/>
        <v>2.31034722222212E-3</v>
      </c>
      <c r="C207" s="1">
        <v>0.92237898148148145</v>
      </c>
      <c r="D207" t="s">
        <v>35</v>
      </c>
      <c r="E207">
        <v>29.75</v>
      </c>
      <c r="F207">
        <v>17.37</v>
      </c>
      <c r="H207">
        <f t="shared" si="26"/>
        <v>232.15277777777209</v>
      </c>
      <c r="I207" s="3">
        <f t="shared" si="27"/>
        <v>2.321527777777721E-3</v>
      </c>
      <c r="J207" s="1">
        <v>0.94840145833333322</v>
      </c>
      <c r="K207" t="s">
        <v>35</v>
      </c>
      <c r="L207">
        <v>29</v>
      </c>
      <c r="M207">
        <v>18.37</v>
      </c>
      <c r="O207">
        <f t="shared" si="28"/>
        <v>229.86574074073118</v>
      </c>
      <c r="P207" s="3">
        <f t="shared" si="29"/>
        <v>2.2986574074073118E-3</v>
      </c>
      <c r="Q207" s="1">
        <v>0.97044663194444436</v>
      </c>
      <c r="R207" t="s">
        <v>35</v>
      </c>
      <c r="S207">
        <v>29.5</v>
      </c>
      <c r="T207">
        <v>19.309999999999999</v>
      </c>
      <c r="V207">
        <f t="shared" si="30"/>
        <v>231.40046296294958</v>
      </c>
      <c r="W207" s="3">
        <f t="shared" si="31"/>
        <v>2.3140046296294958E-3</v>
      </c>
      <c r="X207" s="1">
        <v>0.99252037037037033</v>
      </c>
      <c r="Y207" t="s">
        <v>35</v>
      </c>
      <c r="Z207">
        <v>26.75</v>
      </c>
      <c r="AA207">
        <v>19.440000000000001</v>
      </c>
    </row>
    <row r="208" spans="1:27" x14ac:dyDescent="0.25">
      <c r="A208">
        <f t="shared" si="24"/>
        <v>232.14351851851279</v>
      </c>
      <c r="B208" s="3">
        <f t="shared" si="25"/>
        <v>2.3214351851851278E-3</v>
      </c>
      <c r="C208" s="1">
        <v>0.92239006944444446</v>
      </c>
      <c r="D208" t="s">
        <v>35</v>
      </c>
      <c r="E208">
        <v>29.5</v>
      </c>
      <c r="F208">
        <v>17.440000000000001</v>
      </c>
      <c r="H208">
        <f t="shared" si="26"/>
        <v>233.261574074084</v>
      </c>
      <c r="I208" s="3">
        <f t="shared" si="27"/>
        <v>2.3326157407408399E-3</v>
      </c>
      <c r="J208" s="1">
        <v>0.94841254629629634</v>
      </c>
      <c r="K208" t="s">
        <v>35</v>
      </c>
      <c r="L208">
        <v>28.75</v>
      </c>
      <c r="M208">
        <v>18.37</v>
      </c>
      <c r="O208">
        <f t="shared" si="28"/>
        <v>230.97685185184957</v>
      </c>
      <c r="P208" s="3">
        <f t="shared" si="29"/>
        <v>2.3097685185184957E-3</v>
      </c>
      <c r="Q208" s="1">
        <v>0.97045774305555554</v>
      </c>
      <c r="R208" t="s">
        <v>35</v>
      </c>
      <c r="S208">
        <v>29</v>
      </c>
      <c r="T208">
        <v>19.309999999999999</v>
      </c>
      <c r="V208">
        <f t="shared" si="30"/>
        <v>232.54629629627655</v>
      </c>
      <c r="W208" s="3">
        <f t="shared" si="31"/>
        <v>2.3254629629627654E-3</v>
      </c>
      <c r="X208" s="1">
        <v>0.9925318287037036</v>
      </c>
      <c r="Y208" t="s">
        <v>35</v>
      </c>
      <c r="Z208">
        <v>26.75</v>
      </c>
      <c r="AA208">
        <v>19.440000000000001</v>
      </c>
    </row>
    <row r="209" spans="1:27" x14ac:dyDescent="0.25">
      <c r="A209">
        <f t="shared" si="24"/>
        <v>233.25810185184093</v>
      </c>
      <c r="B209" s="3">
        <f t="shared" si="25"/>
        <v>2.3325810185184093E-3</v>
      </c>
      <c r="C209" s="1">
        <v>0.92240121527777774</v>
      </c>
      <c r="D209" t="s">
        <v>35</v>
      </c>
      <c r="E209">
        <v>29.5</v>
      </c>
      <c r="F209">
        <v>17.440000000000001</v>
      </c>
      <c r="H209">
        <f t="shared" si="26"/>
        <v>234.4131944444494</v>
      </c>
      <c r="I209" s="3">
        <f t="shared" si="27"/>
        <v>2.3441319444444941E-3</v>
      </c>
      <c r="J209" s="1">
        <v>0.9484240625</v>
      </c>
      <c r="K209" t="s">
        <v>35</v>
      </c>
      <c r="L209">
        <v>28.75</v>
      </c>
      <c r="M209">
        <v>18.37</v>
      </c>
      <c r="O209">
        <f t="shared" si="28"/>
        <v>232.08912037037121</v>
      </c>
      <c r="P209" s="3">
        <f t="shared" si="29"/>
        <v>2.3208912037037122E-3</v>
      </c>
      <c r="Q209" s="1">
        <v>0.97046886574074076</v>
      </c>
      <c r="R209" t="s">
        <v>35</v>
      </c>
      <c r="S209">
        <v>29</v>
      </c>
      <c r="T209">
        <v>19.309999999999999</v>
      </c>
      <c r="V209">
        <f t="shared" si="30"/>
        <v>233.65624999998059</v>
      </c>
      <c r="W209" s="3">
        <f t="shared" si="31"/>
        <v>2.3365624999998058E-3</v>
      </c>
      <c r="X209" s="1">
        <v>0.99254292824074064</v>
      </c>
      <c r="Y209" t="s">
        <v>35</v>
      </c>
      <c r="Z209">
        <v>27</v>
      </c>
      <c r="AA209">
        <v>19.440000000000001</v>
      </c>
    </row>
    <row r="210" spans="1:27" x14ac:dyDescent="0.25">
      <c r="A210">
        <f t="shared" si="24"/>
        <v>234.36226851850651</v>
      </c>
      <c r="B210" s="3">
        <f t="shared" si="25"/>
        <v>2.343622685185065E-3</v>
      </c>
      <c r="C210" s="1">
        <v>0.9224122569444444</v>
      </c>
      <c r="D210" t="s">
        <v>35</v>
      </c>
      <c r="E210">
        <v>30</v>
      </c>
      <c r="F210">
        <v>17.440000000000001</v>
      </c>
      <c r="H210">
        <f t="shared" si="26"/>
        <v>235.52314814815344</v>
      </c>
      <c r="I210" s="3">
        <f t="shared" si="27"/>
        <v>2.3552314814815345E-3</v>
      </c>
      <c r="J210" s="1">
        <v>0.94843516203703704</v>
      </c>
      <c r="K210" t="s">
        <v>35</v>
      </c>
      <c r="L210">
        <v>28.75</v>
      </c>
      <c r="M210">
        <v>18.37</v>
      </c>
      <c r="O210">
        <f t="shared" si="28"/>
        <v>233.6782407407423</v>
      </c>
      <c r="P210" s="3">
        <f t="shared" si="29"/>
        <v>2.3367824074074228E-3</v>
      </c>
      <c r="Q210" s="1">
        <v>0.97048475694444447</v>
      </c>
      <c r="R210" t="s">
        <v>35</v>
      </c>
      <c r="S210">
        <v>29.75</v>
      </c>
      <c r="T210">
        <v>19.25</v>
      </c>
      <c r="V210">
        <f t="shared" si="30"/>
        <v>234.76967592591657</v>
      </c>
      <c r="W210" s="3">
        <f t="shared" si="31"/>
        <v>2.3476967592591658E-3</v>
      </c>
      <c r="X210" s="1">
        <v>0.9925540625</v>
      </c>
      <c r="Y210" t="s">
        <v>35</v>
      </c>
      <c r="Z210">
        <v>27</v>
      </c>
      <c r="AA210">
        <v>19.440000000000001</v>
      </c>
    </row>
    <row r="211" spans="1:27" x14ac:dyDescent="0.25">
      <c r="A211">
        <f t="shared" si="24"/>
        <v>235.46990740739292</v>
      </c>
      <c r="B211" s="3">
        <f t="shared" si="25"/>
        <v>2.3546990740739293E-3</v>
      </c>
      <c r="C211" s="1">
        <v>0.92242333333333326</v>
      </c>
      <c r="D211" t="s">
        <v>35</v>
      </c>
      <c r="E211">
        <v>30</v>
      </c>
      <c r="F211">
        <v>17.5</v>
      </c>
      <c r="H211">
        <f t="shared" si="26"/>
        <v>236.63773148148158</v>
      </c>
      <c r="I211" s="3">
        <f t="shared" si="27"/>
        <v>2.3663773148148159E-3</v>
      </c>
      <c r="J211" s="1">
        <v>0.94844630787037032</v>
      </c>
      <c r="K211" t="s">
        <v>35</v>
      </c>
      <c r="L211">
        <v>28.25</v>
      </c>
      <c r="M211">
        <v>18.37</v>
      </c>
      <c r="O211">
        <f t="shared" si="28"/>
        <v>234.87037037036583</v>
      </c>
      <c r="P211" s="3">
        <f t="shared" si="29"/>
        <v>2.3487037037036584E-3</v>
      </c>
      <c r="Q211" s="1">
        <v>0.97049667824074071</v>
      </c>
      <c r="R211" t="s">
        <v>35</v>
      </c>
      <c r="S211">
        <v>29.5</v>
      </c>
      <c r="T211">
        <v>19.309999999999999</v>
      </c>
      <c r="V211">
        <f t="shared" si="30"/>
        <v>235.88310185185259</v>
      </c>
      <c r="W211" s="3">
        <f t="shared" si="31"/>
        <v>2.3588310185185257E-3</v>
      </c>
      <c r="X211" s="1">
        <v>0.99256519675925936</v>
      </c>
      <c r="Y211" t="s">
        <v>35</v>
      </c>
      <c r="Z211">
        <v>27</v>
      </c>
      <c r="AA211">
        <v>19.440000000000001</v>
      </c>
    </row>
    <row r="212" spans="1:27" x14ac:dyDescent="0.25">
      <c r="A212">
        <f t="shared" si="24"/>
        <v>236.58333333332894</v>
      </c>
      <c r="B212" s="3">
        <f t="shared" si="25"/>
        <v>2.3658333333332893E-3</v>
      </c>
      <c r="C212" s="1">
        <v>0.92243446759259262</v>
      </c>
      <c r="D212" t="s">
        <v>35</v>
      </c>
      <c r="E212">
        <v>30</v>
      </c>
      <c r="F212">
        <v>17.5</v>
      </c>
      <c r="H212">
        <f t="shared" si="26"/>
        <v>237.74189814814716</v>
      </c>
      <c r="I212" s="3">
        <f t="shared" si="27"/>
        <v>2.3774189814814717E-3</v>
      </c>
      <c r="J212" s="1">
        <v>0.94845734953703698</v>
      </c>
      <c r="K212" t="s">
        <v>35</v>
      </c>
      <c r="L212">
        <v>28.25</v>
      </c>
      <c r="M212">
        <v>18.559999999999999</v>
      </c>
      <c r="O212">
        <f t="shared" si="28"/>
        <v>236.06365740740375</v>
      </c>
      <c r="P212" s="3">
        <f t="shared" si="29"/>
        <v>2.3606365740740376E-3</v>
      </c>
      <c r="Q212" s="1">
        <v>0.97050861111111109</v>
      </c>
      <c r="R212" t="s">
        <v>35</v>
      </c>
      <c r="S212">
        <v>29.75</v>
      </c>
      <c r="T212">
        <v>19.309999999999999</v>
      </c>
      <c r="V212">
        <f t="shared" si="30"/>
        <v>236.99768518518073</v>
      </c>
      <c r="W212" s="3">
        <f t="shared" si="31"/>
        <v>2.3699768518518072E-3</v>
      </c>
      <c r="X212" s="1">
        <v>0.99257634259259264</v>
      </c>
      <c r="Y212" t="s">
        <v>35</v>
      </c>
      <c r="Z212">
        <v>27.5</v>
      </c>
      <c r="AA212">
        <v>19.440000000000001</v>
      </c>
    </row>
    <row r="213" spans="1:27" x14ac:dyDescent="0.25">
      <c r="A213">
        <f t="shared" si="24"/>
        <v>237.69328703703297</v>
      </c>
      <c r="B213" s="3">
        <f t="shared" si="25"/>
        <v>2.3769328703703296E-3</v>
      </c>
      <c r="C213" s="1">
        <v>0.92244556712962966</v>
      </c>
      <c r="D213" t="s">
        <v>35</v>
      </c>
      <c r="E213">
        <v>29.5</v>
      </c>
      <c r="F213">
        <v>17.440000000000001</v>
      </c>
      <c r="H213">
        <f t="shared" si="26"/>
        <v>238.85300925926555</v>
      </c>
      <c r="I213" s="3">
        <f t="shared" si="27"/>
        <v>2.3885300925926556E-3</v>
      </c>
      <c r="J213" s="1">
        <v>0.94846846064814816</v>
      </c>
      <c r="K213" t="s">
        <v>35</v>
      </c>
      <c r="L213">
        <v>28.25</v>
      </c>
      <c r="M213">
        <v>18.559999999999999</v>
      </c>
      <c r="O213">
        <f t="shared" si="28"/>
        <v>237.17129629629019</v>
      </c>
      <c r="P213" s="3">
        <f t="shared" si="29"/>
        <v>2.3717129629629019E-3</v>
      </c>
      <c r="Q213" s="1">
        <v>0.97051968749999995</v>
      </c>
      <c r="R213" t="s">
        <v>35</v>
      </c>
      <c r="S213">
        <v>29.5</v>
      </c>
      <c r="T213">
        <v>19.309999999999999</v>
      </c>
      <c r="V213">
        <f t="shared" si="30"/>
        <v>238.10995370370236</v>
      </c>
      <c r="W213" s="3">
        <f t="shared" si="31"/>
        <v>2.3810995370370236E-3</v>
      </c>
      <c r="X213" s="1">
        <v>0.99258746527777786</v>
      </c>
      <c r="Y213" t="s">
        <v>35</v>
      </c>
      <c r="Z213">
        <v>27.5</v>
      </c>
      <c r="AA213">
        <v>19.440000000000001</v>
      </c>
    </row>
    <row r="214" spans="1:27" x14ac:dyDescent="0.25">
      <c r="A214">
        <f t="shared" si="24"/>
        <v>238.80324074073701</v>
      </c>
      <c r="B214" s="3">
        <f t="shared" si="25"/>
        <v>2.38803240740737E-3</v>
      </c>
      <c r="C214" s="1">
        <v>0.9224566666666667</v>
      </c>
      <c r="D214" t="s">
        <v>35</v>
      </c>
      <c r="E214">
        <v>30</v>
      </c>
      <c r="F214">
        <v>17.5</v>
      </c>
      <c r="H214">
        <f t="shared" si="26"/>
        <v>239.96296296296958</v>
      </c>
      <c r="I214" s="3">
        <f t="shared" si="27"/>
        <v>2.3996296296296959E-3</v>
      </c>
      <c r="J214" s="1">
        <v>0.9484795601851852</v>
      </c>
      <c r="K214" t="s">
        <v>35</v>
      </c>
      <c r="L214">
        <v>27.75</v>
      </c>
      <c r="M214">
        <v>18.559999999999999</v>
      </c>
      <c r="O214">
        <f t="shared" si="28"/>
        <v>238.32638888888758</v>
      </c>
      <c r="P214" s="3">
        <f t="shared" si="29"/>
        <v>2.3832638888888757E-3</v>
      </c>
      <c r="Q214" s="1">
        <v>0.97053123842592592</v>
      </c>
      <c r="R214" t="s">
        <v>35</v>
      </c>
      <c r="S214">
        <v>29.75</v>
      </c>
      <c r="T214">
        <v>19.309999999999999</v>
      </c>
      <c r="V214">
        <f t="shared" si="30"/>
        <v>239.22337962961615</v>
      </c>
      <c r="W214" s="3">
        <f t="shared" si="31"/>
        <v>2.3922337962961615E-3</v>
      </c>
      <c r="X214" s="1">
        <v>0.992598599537037</v>
      </c>
      <c r="Y214" t="s">
        <v>35</v>
      </c>
      <c r="Z214">
        <v>27.5</v>
      </c>
      <c r="AA214">
        <v>19.440000000000001</v>
      </c>
    </row>
    <row r="215" spans="1:27" x14ac:dyDescent="0.25">
      <c r="A215">
        <f t="shared" si="24"/>
        <v>239.99305555554295</v>
      </c>
      <c r="B215" s="3">
        <f t="shared" si="25"/>
        <v>2.3999305555554296E-3</v>
      </c>
      <c r="C215" s="1">
        <v>0.92246856481481476</v>
      </c>
      <c r="D215" t="s">
        <v>35</v>
      </c>
      <c r="E215">
        <v>29</v>
      </c>
      <c r="F215">
        <v>17.559999999999999</v>
      </c>
      <c r="H215">
        <f t="shared" si="26"/>
        <v>241.12037037038459</v>
      </c>
      <c r="I215" s="3">
        <f t="shared" si="27"/>
        <v>2.4112037037038458E-3</v>
      </c>
      <c r="J215" s="1">
        <v>0.94849113425925935</v>
      </c>
      <c r="K215" t="s">
        <v>35</v>
      </c>
      <c r="L215">
        <v>28.25</v>
      </c>
      <c r="M215">
        <v>18.62</v>
      </c>
      <c r="O215">
        <f t="shared" si="28"/>
        <v>239.44328703703331</v>
      </c>
      <c r="P215" s="3">
        <f t="shared" si="29"/>
        <v>2.3944328703703333E-3</v>
      </c>
      <c r="Q215" s="1">
        <v>0.97054240740740738</v>
      </c>
      <c r="R215" t="s">
        <v>35</v>
      </c>
      <c r="S215">
        <v>29.75</v>
      </c>
      <c r="T215">
        <v>19.309999999999999</v>
      </c>
      <c r="V215">
        <f t="shared" si="30"/>
        <v>240.77199074072908</v>
      </c>
      <c r="W215" s="3">
        <f t="shared" si="31"/>
        <v>2.4077199074072908E-3</v>
      </c>
      <c r="X215" s="1">
        <v>0.99261408564814813</v>
      </c>
      <c r="Y215" t="s">
        <v>35</v>
      </c>
      <c r="Z215">
        <v>28.5</v>
      </c>
      <c r="AA215">
        <v>19.440000000000001</v>
      </c>
    </row>
    <row r="216" spans="1:27" x14ac:dyDescent="0.25">
      <c r="A216">
        <f t="shared" si="24"/>
        <v>241.25810185183784</v>
      </c>
      <c r="B216" s="3">
        <f t="shared" si="25"/>
        <v>2.4125810185183783E-3</v>
      </c>
      <c r="C216" s="1">
        <v>0.92248121527777771</v>
      </c>
      <c r="D216" t="s">
        <v>35</v>
      </c>
      <c r="E216">
        <v>29.5</v>
      </c>
      <c r="F216">
        <v>17.559999999999999</v>
      </c>
      <c r="H216">
        <f t="shared" si="26"/>
        <v>242.23032407408863</v>
      </c>
      <c r="I216" s="3">
        <f t="shared" si="27"/>
        <v>2.4223032407408862E-3</v>
      </c>
      <c r="J216" s="1">
        <v>0.94850223379629639</v>
      </c>
      <c r="K216" t="s">
        <v>35</v>
      </c>
      <c r="L216">
        <v>27.25</v>
      </c>
      <c r="M216">
        <v>18.559999999999999</v>
      </c>
      <c r="O216">
        <f t="shared" si="28"/>
        <v>240.55902777777584</v>
      </c>
      <c r="P216" s="3">
        <f t="shared" si="29"/>
        <v>2.4055902777777582E-3</v>
      </c>
      <c r="Q216" s="1">
        <v>0.97055356481481481</v>
      </c>
      <c r="R216" t="s">
        <v>35</v>
      </c>
      <c r="S216">
        <v>29.5</v>
      </c>
      <c r="T216">
        <v>19.309999999999999</v>
      </c>
      <c r="V216">
        <f t="shared" si="30"/>
        <v>241.99537037035145</v>
      </c>
      <c r="W216" s="3">
        <f t="shared" si="31"/>
        <v>2.4199537037035146E-3</v>
      </c>
      <c r="X216" s="1">
        <v>0.99262631944444435</v>
      </c>
      <c r="Y216" t="s">
        <v>35</v>
      </c>
      <c r="Z216">
        <v>28</v>
      </c>
      <c r="AA216">
        <v>19.440000000000001</v>
      </c>
    </row>
    <row r="217" spans="1:27" x14ac:dyDescent="0.25">
      <c r="A217">
        <f t="shared" si="24"/>
        <v>242.42361111110887</v>
      </c>
      <c r="B217" s="3">
        <f t="shared" si="25"/>
        <v>2.4242361111110888E-3</v>
      </c>
      <c r="C217" s="1">
        <v>0.92249287037037042</v>
      </c>
      <c r="D217" t="s">
        <v>35</v>
      </c>
      <c r="E217">
        <v>29.25</v>
      </c>
      <c r="F217">
        <v>17.5</v>
      </c>
      <c r="H217">
        <f t="shared" si="26"/>
        <v>243.50462962963172</v>
      </c>
      <c r="I217" s="3">
        <f t="shared" si="27"/>
        <v>2.4350462962963171E-3</v>
      </c>
      <c r="J217" s="1">
        <v>0.94851497685185182</v>
      </c>
      <c r="K217" t="s">
        <v>35</v>
      </c>
      <c r="L217">
        <v>28</v>
      </c>
      <c r="M217">
        <v>18.559999999999999</v>
      </c>
      <c r="O217">
        <f t="shared" si="28"/>
        <v>241.66898148147988</v>
      </c>
      <c r="P217" s="3">
        <f t="shared" si="29"/>
        <v>2.4166898148147986E-3</v>
      </c>
      <c r="Q217" s="1">
        <v>0.97056466435185185</v>
      </c>
      <c r="R217" t="s">
        <v>35</v>
      </c>
      <c r="S217">
        <v>29.5</v>
      </c>
      <c r="T217">
        <v>19.309999999999999</v>
      </c>
      <c r="V217">
        <f t="shared" si="30"/>
        <v>243.18749999998613</v>
      </c>
      <c r="W217" s="3">
        <f t="shared" si="31"/>
        <v>2.4318749999998612E-3</v>
      </c>
      <c r="X217" s="1">
        <v>0.9926382407407407</v>
      </c>
      <c r="Y217" t="s">
        <v>35</v>
      </c>
      <c r="Z217">
        <v>28.5</v>
      </c>
      <c r="AA217">
        <v>19.440000000000001</v>
      </c>
    </row>
    <row r="218" spans="1:27" x14ac:dyDescent="0.25">
      <c r="A218">
        <f t="shared" si="24"/>
        <v>243.57407407405995</v>
      </c>
      <c r="B218" s="3">
        <f t="shared" si="25"/>
        <v>2.4357407407405995E-3</v>
      </c>
      <c r="C218" s="1">
        <v>0.92250437499999993</v>
      </c>
      <c r="D218" t="s">
        <v>35</v>
      </c>
      <c r="E218">
        <v>29.5</v>
      </c>
      <c r="F218">
        <v>17.559999999999999</v>
      </c>
      <c r="H218">
        <f t="shared" si="26"/>
        <v>244.65162037037302</v>
      </c>
      <c r="I218" s="3">
        <f t="shared" si="27"/>
        <v>2.4465162037037302E-3</v>
      </c>
      <c r="J218" s="1">
        <v>0.94852644675925923</v>
      </c>
      <c r="K218" t="s">
        <v>35</v>
      </c>
      <c r="L218">
        <v>27.75</v>
      </c>
      <c r="M218">
        <v>18.559999999999999</v>
      </c>
      <c r="O218">
        <f t="shared" si="28"/>
        <v>242.78703703702885</v>
      </c>
      <c r="P218" s="3">
        <f t="shared" si="29"/>
        <v>2.4278703703702886E-3</v>
      </c>
      <c r="Q218" s="1">
        <v>0.97057584490740734</v>
      </c>
      <c r="R218" t="s">
        <v>35</v>
      </c>
      <c r="S218">
        <v>29.5</v>
      </c>
      <c r="T218">
        <v>19.25</v>
      </c>
      <c r="V218">
        <f t="shared" si="30"/>
        <v>244.30092592592212</v>
      </c>
      <c r="W218" s="3">
        <f t="shared" si="31"/>
        <v>2.4430092592592212E-3</v>
      </c>
      <c r="X218" s="1">
        <v>0.99264937500000006</v>
      </c>
      <c r="Y218" t="s">
        <v>35</v>
      </c>
      <c r="Z218">
        <v>28</v>
      </c>
      <c r="AA218">
        <v>19.440000000000001</v>
      </c>
    </row>
    <row r="219" spans="1:27" x14ac:dyDescent="0.25">
      <c r="A219">
        <f t="shared" si="24"/>
        <v>244.68402777776399</v>
      </c>
      <c r="B219" s="3">
        <f t="shared" si="25"/>
        <v>2.4468402777776399E-3</v>
      </c>
      <c r="C219" s="1">
        <v>0.92251547453703697</v>
      </c>
      <c r="D219" t="s">
        <v>35</v>
      </c>
      <c r="E219">
        <v>29.5</v>
      </c>
      <c r="F219">
        <v>17.62</v>
      </c>
      <c r="H219">
        <f t="shared" si="26"/>
        <v>245.7581018518562</v>
      </c>
      <c r="I219" s="3">
        <f t="shared" si="27"/>
        <v>2.457581018518562E-3</v>
      </c>
      <c r="J219" s="1">
        <v>0.94853751157407407</v>
      </c>
      <c r="K219" t="s">
        <v>35</v>
      </c>
      <c r="L219">
        <v>28</v>
      </c>
      <c r="M219">
        <v>18.559999999999999</v>
      </c>
      <c r="O219">
        <f t="shared" si="28"/>
        <v>243.90740740740657</v>
      </c>
      <c r="P219" s="3">
        <f t="shared" si="29"/>
        <v>2.4390740740740657E-3</v>
      </c>
      <c r="Q219" s="1">
        <v>0.97058704861111111</v>
      </c>
      <c r="R219" t="s">
        <v>35</v>
      </c>
      <c r="S219">
        <v>29.25</v>
      </c>
      <c r="T219">
        <v>19.309999999999999</v>
      </c>
      <c r="V219">
        <f t="shared" si="30"/>
        <v>245.45370370369079</v>
      </c>
      <c r="W219" s="3">
        <f t="shared" si="31"/>
        <v>2.454537037036908E-3</v>
      </c>
      <c r="X219" s="1">
        <v>0.99266090277777774</v>
      </c>
      <c r="Y219" t="s">
        <v>35</v>
      </c>
      <c r="Z219">
        <v>28.5</v>
      </c>
      <c r="AA219">
        <v>19.440000000000001</v>
      </c>
    </row>
    <row r="220" spans="1:27" x14ac:dyDescent="0.25">
      <c r="A220">
        <f t="shared" si="24"/>
        <v>245.78935185184392</v>
      </c>
      <c r="B220" s="3">
        <f t="shared" si="25"/>
        <v>2.4578935185184392E-3</v>
      </c>
      <c r="C220" s="1">
        <v>0.92252652777777777</v>
      </c>
      <c r="D220" t="s">
        <v>35</v>
      </c>
      <c r="E220">
        <v>29</v>
      </c>
      <c r="F220">
        <v>17.62</v>
      </c>
      <c r="H220">
        <f t="shared" si="26"/>
        <v>246.86574074074264</v>
      </c>
      <c r="I220" s="3">
        <f t="shared" si="27"/>
        <v>2.4686574074074263E-3</v>
      </c>
      <c r="J220" s="1">
        <v>0.94854858796296293</v>
      </c>
      <c r="K220" t="s">
        <v>35</v>
      </c>
      <c r="L220">
        <v>27.5</v>
      </c>
      <c r="M220">
        <v>18.559999999999999</v>
      </c>
      <c r="O220">
        <f t="shared" si="28"/>
        <v>245.25578703704642</v>
      </c>
      <c r="P220" s="3">
        <f t="shared" si="29"/>
        <v>2.4525578703704642E-3</v>
      </c>
      <c r="Q220" s="1">
        <v>0.97060053240740751</v>
      </c>
      <c r="R220" t="s">
        <v>35</v>
      </c>
      <c r="S220">
        <v>29.75</v>
      </c>
      <c r="T220">
        <v>19.25</v>
      </c>
      <c r="V220">
        <f t="shared" si="30"/>
        <v>246.60532407405623</v>
      </c>
      <c r="W220" s="3">
        <f t="shared" si="31"/>
        <v>2.4660532407405622E-3</v>
      </c>
      <c r="X220" s="1">
        <v>0.9926724189814814</v>
      </c>
      <c r="Y220" t="s">
        <v>35</v>
      </c>
      <c r="Z220">
        <v>28.25</v>
      </c>
      <c r="AA220">
        <v>19.440000000000001</v>
      </c>
    </row>
    <row r="221" spans="1:27" x14ac:dyDescent="0.25">
      <c r="A221">
        <f t="shared" si="24"/>
        <v>246.90509259258641</v>
      </c>
      <c r="B221" s="3">
        <f t="shared" si="25"/>
        <v>2.4690509259258642E-3</v>
      </c>
      <c r="C221" s="1">
        <v>0.9225376851851852</v>
      </c>
      <c r="D221" t="s">
        <v>35</v>
      </c>
      <c r="E221">
        <v>29</v>
      </c>
      <c r="F221">
        <v>17.62</v>
      </c>
      <c r="H221">
        <f t="shared" si="26"/>
        <v>247.97569444444667</v>
      </c>
      <c r="I221" s="3">
        <f t="shared" si="27"/>
        <v>2.4797569444444667E-3</v>
      </c>
      <c r="J221" s="1">
        <v>0.94855968749999997</v>
      </c>
      <c r="K221" t="s">
        <v>35</v>
      </c>
      <c r="L221">
        <v>27.75</v>
      </c>
      <c r="M221">
        <v>18.559999999999999</v>
      </c>
      <c r="O221">
        <f t="shared" si="28"/>
        <v>246.40972222222945</v>
      </c>
      <c r="P221" s="3">
        <f t="shared" si="29"/>
        <v>2.4640972222222945E-3</v>
      </c>
      <c r="Q221" s="1">
        <v>0.97061207175925934</v>
      </c>
      <c r="R221" t="s">
        <v>35</v>
      </c>
      <c r="S221">
        <v>29.75</v>
      </c>
      <c r="T221">
        <v>19.25</v>
      </c>
      <c r="V221">
        <f t="shared" si="30"/>
        <v>247.71990740739545</v>
      </c>
      <c r="W221" s="3">
        <f t="shared" si="31"/>
        <v>2.4771990740739547E-3</v>
      </c>
      <c r="X221" s="1">
        <v>0.99268356481481479</v>
      </c>
      <c r="Y221" t="s">
        <v>35</v>
      </c>
      <c r="Z221">
        <v>28.5</v>
      </c>
      <c r="AA221">
        <v>19.440000000000001</v>
      </c>
    </row>
    <row r="222" spans="1:27" x14ac:dyDescent="0.25">
      <c r="A222">
        <f t="shared" si="24"/>
        <v>248.02083333332891</v>
      </c>
      <c r="B222" s="3">
        <f t="shared" si="25"/>
        <v>2.4802083333332892E-3</v>
      </c>
      <c r="C222" s="1">
        <v>0.92254884259259262</v>
      </c>
      <c r="D222" t="s">
        <v>35</v>
      </c>
      <c r="E222">
        <v>29.25</v>
      </c>
      <c r="F222">
        <v>17.62</v>
      </c>
      <c r="H222">
        <f t="shared" si="26"/>
        <v>249.08564814815071</v>
      </c>
      <c r="I222" s="3">
        <f t="shared" si="27"/>
        <v>2.4908564814815071E-3</v>
      </c>
      <c r="J222" s="1">
        <v>0.94857078703703701</v>
      </c>
      <c r="K222" t="s">
        <v>35</v>
      </c>
      <c r="L222">
        <v>28</v>
      </c>
      <c r="M222">
        <v>18.559999999999999</v>
      </c>
      <c r="O222">
        <f t="shared" si="28"/>
        <v>247.51851851851913</v>
      </c>
      <c r="P222" s="3">
        <f t="shared" si="29"/>
        <v>2.4751851851851914E-3</v>
      </c>
      <c r="Q222" s="1">
        <v>0.97062315972222224</v>
      </c>
      <c r="R222" t="s">
        <v>35</v>
      </c>
      <c r="S222">
        <v>29.75</v>
      </c>
      <c r="T222">
        <v>19.25</v>
      </c>
      <c r="V222">
        <f t="shared" si="30"/>
        <v>248.83796296295557</v>
      </c>
      <c r="W222" s="3">
        <f t="shared" si="31"/>
        <v>2.4883796296295557E-3</v>
      </c>
      <c r="X222" s="1">
        <v>0.99269474537037039</v>
      </c>
      <c r="Y222" t="s">
        <v>35</v>
      </c>
      <c r="Z222">
        <v>28.75</v>
      </c>
      <c r="AA222">
        <v>19.5</v>
      </c>
    </row>
    <row r="223" spans="1:27" x14ac:dyDescent="0.25">
      <c r="A223">
        <f t="shared" si="24"/>
        <v>249.13078703703295</v>
      </c>
      <c r="B223" s="3">
        <f t="shared" si="25"/>
        <v>2.4913078703703295E-3</v>
      </c>
      <c r="C223" s="1">
        <v>0.92255994212962966</v>
      </c>
      <c r="D223" t="s">
        <v>35</v>
      </c>
      <c r="E223">
        <v>29.25</v>
      </c>
      <c r="F223">
        <v>17.559999999999999</v>
      </c>
      <c r="H223">
        <f t="shared" si="26"/>
        <v>250.1967592592691</v>
      </c>
      <c r="I223" s="3">
        <f t="shared" si="27"/>
        <v>2.501967592592691E-3</v>
      </c>
      <c r="J223" s="1">
        <v>0.94858189814814819</v>
      </c>
      <c r="K223" t="s">
        <v>35</v>
      </c>
      <c r="L223">
        <v>27.75</v>
      </c>
      <c r="M223">
        <v>18.559999999999999</v>
      </c>
      <c r="O223">
        <f t="shared" si="28"/>
        <v>248.62847222222317</v>
      </c>
      <c r="P223" s="3">
        <f t="shared" si="29"/>
        <v>2.4862847222222317E-3</v>
      </c>
      <c r="Q223" s="1">
        <v>0.97063425925925928</v>
      </c>
      <c r="R223" t="s">
        <v>35</v>
      </c>
      <c r="S223">
        <v>30</v>
      </c>
      <c r="T223">
        <v>19.25</v>
      </c>
      <c r="V223">
        <f t="shared" si="30"/>
        <v>249.94907407407396</v>
      </c>
      <c r="W223" s="3">
        <f t="shared" si="31"/>
        <v>2.4994907407407396E-3</v>
      </c>
      <c r="X223" s="1">
        <v>0.99270585648148157</v>
      </c>
      <c r="Y223" t="s">
        <v>35</v>
      </c>
      <c r="Z223">
        <v>28.25</v>
      </c>
      <c r="AA223">
        <v>19.440000000000001</v>
      </c>
    </row>
    <row r="224" spans="1:27" x14ac:dyDescent="0.25">
      <c r="A224">
        <f t="shared" si="24"/>
        <v>250.27546296294557</v>
      </c>
      <c r="B224" s="3">
        <f t="shared" si="25"/>
        <v>2.5027546296294556E-3</v>
      </c>
      <c r="C224" s="1">
        <v>0.92257138888888879</v>
      </c>
      <c r="D224" t="s">
        <v>35</v>
      </c>
      <c r="E224">
        <v>29</v>
      </c>
      <c r="F224">
        <v>17.690000000000001</v>
      </c>
      <c r="H224">
        <f t="shared" si="26"/>
        <v>251.31134259259724</v>
      </c>
      <c r="I224" s="3">
        <f t="shared" si="27"/>
        <v>2.5131134259259724E-3</v>
      </c>
      <c r="J224" s="1">
        <v>0.94859304398148148</v>
      </c>
      <c r="K224" t="s">
        <v>35</v>
      </c>
      <c r="L224">
        <v>28</v>
      </c>
      <c r="M224">
        <v>18.559999999999999</v>
      </c>
      <c r="O224">
        <f t="shared" si="28"/>
        <v>249.73726851852396</v>
      </c>
      <c r="P224" s="3">
        <f t="shared" si="29"/>
        <v>2.4973726851852396E-3</v>
      </c>
      <c r="Q224" s="1">
        <v>0.97064534722222229</v>
      </c>
      <c r="R224" t="s">
        <v>35</v>
      </c>
      <c r="S224">
        <v>30.25</v>
      </c>
      <c r="T224">
        <v>19</v>
      </c>
      <c r="V224">
        <f t="shared" si="30"/>
        <v>251.06134259258451</v>
      </c>
      <c r="W224" s="3">
        <f t="shared" si="31"/>
        <v>2.510613425925845E-3</v>
      </c>
      <c r="X224" s="1">
        <v>0.99271697916666668</v>
      </c>
      <c r="Y224" t="s">
        <v>35</v>
      </c>
      <c r="Z224">
        <v>28.25</v>
      </c>
      <c r="AA224">
        <v>19.440000000000001</v>
      </c>
    </row>
    <row r="225" spans="1:27" x14ac:dyDescent="0.25">
      <c r="A225">
        <f t="shared" si="24"/>
        <v>251.3854166666496</v>
      </c>
      <c r="B225" s="3">
        <f t="shared" si="25"/>
        <v>2.513854166666496E-3</v>
      </c>
      <c r="C225" s="1">
        <v>0.92258248842592583</v>
      </c>
      <c r="D225" t="s">
        <v>35</v>
      </c>
      <c r="E225">
        <v>29</v>
      </c>
      <c r="F225">
        <v>17.75</v>
      </c>
      <c r="H225">
        <f t="shared" si="26"/>
        <v>252.42013888888692</v>
      </c>
      <c r="I225" s="3">
        <f t="shared" si="27"/>
        <v>2.5242013888888692E-3</v>
      </c>
      <c r="J225" s="1">
        <v>0.94860413194444437</v>
      </c>
      <c r="K225" t="s">
        <v>35</v>
      </c>
      <c r="L225">
        <v>28</v>
      </c>
      <c r="M225">
        <v>18.559999999999999</v>
      </c>
      <c r="O225">
        <f t="shared" si="28"/>
        <v>250.85300925925534</v>
      </c>
      <c r="P225" s="3">
        <f t="shared" si="29"/>
        <v>2.5085300925925536E-3</v>
      </c>
      <c r="Q225" s="1">
        <v>0.9706565046296296</v>
      </c>
      <c r="R225" t="s">
        <v>35</v>
      </c>
      <c r="S225">
        <v>30</v>
      </c>
      <c r="T225">
        <v>19.059999999999999</v>
      </c>
      <c r="V225">
        <f t="shared" si="30"/>
        <v>252.25347222220807</v>
      </c>
      <c r="W225" s="3">
        <f t="shared" si="31"/>
        <v>2.5225347222220806E-3</v>
      </c>
      <c r="X225" s="1">
        <v>0.99272890046296292</v>
      </c>
      <c r="Y225" t="s">
        <v>35</v>
      </c>
      <c r="Z225">
        <v>28.75</v>
      </c>
      <c r="AA225">
        <v>19.440000000000001</v>
      </c>
    </row>
    <row r="226" spans="1:27" x14ac:dyDescent="0.25">
      <c r="A226">
        <f t="shared" si="24"/>
        <v>252.49768518517124</v>
      </c>
      <c r="B226" s="3">
        <f t="shared" si="25"/>
        <v>2.5249768518517124E-3</v>
      </c>
      <c r="C226" s="1">
        <v>0.92259361111111104</v>
      </c>
      <c r="D226" t="s">
        <v>35</v>
      </c>
      <c r="E226">
        <v>29.25</v>
      </c>
      <c r="F226">
        <v>17.75</v>
      </c>
      <c r="H226">
        <f t="shared" si="26"/>
        <v>253.53009259259096</v>
      </c>
      <c r="I226" s="3">
        <f t="shared" si="27"/>
        <v>2.5353009259259096E-3</v>
      </c>
      <c r="J226" s="1">
        <v>0.94861523148148141</v>
      </c>
      <c r="K226" t="s">
        <v>35</v>
      </c>
      <c r="L226">
        <v>27.75</v>
      </c>
      <c r="M226">
        <v>18.559999999999999</v>
      </c>
      <c r="O226">
        <f t="shared" si="28"/>
        <v>251.96412037037373</v>
      </c>
      <c r="P226" s="3">
        <f t="shared" si="29"/>
        <v>2.5196412037037375E-3</v>
      </c>
      <c r="Q226" s="1">
        <v>0.97066761574074079</v>
      </c>
      <c r="R226" t="s">
        <v>35</v>
      </c>
      <c r="S226">
        <v>30.5</v>
      </c>
      <c r="T226">
        <v>19.059999999999999</v>
      </c>
      <c r="V226">
        <f t="shared" si="30"/>
        <v>253.40393518518135</v>
      </c>
      <c r="W226" s="3">
        <f t="shared" si="31"/>
        <v>2.5340393518518134E-3</v>
      </c>
      <c r="X226" s="1">
        <v>0.99274040509259265</v>
      </c>
      <c r="Y226" t="s">
        <v>35</v>
      </c>
      <c r="Z226">
        <v>28</v>
      </c>
      <c r="AA226">
        <v>19.440000000000001</v>
      </c>
    </row>
    <row r="227" spans="1:27" x14ac:dyDescent="0.25">
      <c r="A227">
        <f t="shared" si="24"/>
        <v>253.61342592591373</v>
      </c>
      <c r="B227" s="3">
        <f t="shared" si="25"/>
        <v>2.5361342592591374E-3</v>
      </c>
      <c r="C227" s="1">
        <v>0.92260476851851847</v>
      </c>
      <c r="D227" t="s">
        <v>35</v>
      </c>
      <c r="E227">
        <v>29.25</v>
      </c>
      <c r="F227">
        <v>17.75</v>
      </c>
      <c r="H227">
        <f t="shared" si="26"/>
        <v>254.64351851852695</v>
      </c>
      <c r="I227" s="3">
        <f t="shared" si="27"/>
        <v>2.5464351851852696E-3</v>
      </c>
      <c r="J227" s="1">
        <v>0.94862636574074077</v>
      </c>
      <c r="K227" t="s">
        <v>35</v>
      </c>
      <c r="L227">
        <v>28</v>
      </c>
      <c r="M227">
        <v>18.559999999999999</v>
      </c>
      <c r="O227">
        <f t="shared" si="28"/>
        <v>253.07986111110515</v>
      </c>
      <c r="P227" s="3">
        <f t="shared" si="29"/>
        <v>2.5307986111110514E-3</v>
      </c>
      <c r="Q227" s="1">
        <v>0.9706787731481481</v>
      </c>
      <c r="R227" t="s">
        <v>35</v>
      </c>
      <c r="S227">
        <v>30</v>
      </c>
      <c r="T227">
        <v>19.059999999999999</v>
      </c>
      <c r="V227">
        <f t="shared" si="30"/>
        <v>255.07407407406868</v>
      </c>
      <c r="W227" s="3">
        <f t="shared" si="31"/>
        <v>2.5507407407406868E-3</v>
      </c>
      <c r="X227" s="1">
        <v>0.99275710648148152</v>
      </c>
      <c r="Y227" t="s">
        <v>35</v>
      </c>
      <c r="Z227">
        <v>29</v>
      </c>
      <c r="AA227">
        <v>19.5</v>
      </c>
    </row>
    <row r="228" spans="1:27" x14ac:dyDescent="0.25">
      <c r="A228">
        <f t="shared" si="24"/>
        <v>254.71990740739693</v>
      </c>
      <c r="B228" s="3">
        <f t="shared" si="25"/>
        <v>2.5471990740739692E-3</v>
      </c>
      <c r="C228" s="1">
        <v>0.9226158333333333</v>
      </c>
      <c r="D228" t="s">
        <v>35</v>
      </c>
      <c r="E228">
        <v>28.25</v>
      </c>
      <c r="F228">
        <v>17.75</v>
      </c>
      <c r="H228">
        <f t="shared" si="26"/>
        <v>255.75347222223098</v>
      </c>
      <c r="I228" s="3">
        <f t="shared" si="27"/>
        <v>2.5575347222223099E-3</v>
      </c>
      <c r="J228" s="1">
        <v>0.94863746527777781</v>
      </c>
      <c r="K228" t="s">
        <v>35</v>
      </c>
      <c r="L228">
        <v>28</v>
      </c>
      <c r="M228">
        <v>18.5</v>
      </c>
      <c r="O228">
        <f t="shared" si="28"/>
        <v>254.18634259259943</v>
      </c>
      <c r="P228" s="3">
        <f t="shared" si="29"/>
        <v>2.5418634259259942E-3</v>
      </c>
      <c r="Q228" s="1">
        <v>0.97068983796296304</v>
      </c>
      <c r="R228" t="s">
        <v>35</v>
      </c>
      <c r="S228">
        <v>30.5</v>
      </c>
      <c r="T228">
        <v>19.059999999999999</v>
      </c>
      <c r="V228">
        <f t="shared" si="30"/>
        <v>256.30902777776799</v>
      </c>
      <c r="W228" s="3">
        <f t="shared" si="31"/>
        <v>2.5630902777776798E-3</v>
      </c>
      <c r="X228" s="1">
        <v>0.99276945601851851</v>
      </c>
      <c r="Y228" t="s">
        <v>35</v>
      </c>
      <c r="Z228">
        <v>29</v>
      </c>
      <c r="AA228">
        <v>19.5</v>
      </c>
    </row>
    <row r="229" spans="1:27" x14ac:dyDescent="0.25">
      <c r="A229">
        <f t="shared" si="24"/>
        <v>255.8287037036977</v>
      </c>
      <c r="B229" s="3">
        <f t="shared" si="25"/>
        <v>2.558287037036977E-3</v>
      </c>
      <c r="C229" s="1">
        <v>0.92262692129629631</v>
      </c>
      <c r="D229" t="s">
        <v>35</v>
      </c>
      <c r="E229">
        <v>28.5</v>
      </c>
      <c r="F229">
        <v>17.940000000000001</v>
      </c>
      <c r="H229">
        <f t="shared" si="26"/>
        <v>256.8668981481448</v>
      </c>
      <c r="I229" s="3">
        <f t="shared" si="27"/>
        <v>2.5686689814814478E-3</v>
      </c>
      <c r="J229" s="1">
        <v>0.94864859953703695</v>
      </c>
      <c r="K229" t="s">
        <v>35</v>
      </c>
      <c r="L229">
        <v>27.75</v>
      </c>
      <c r="M229">
        <v>18.559999999999999</v>
      </c>
      <c r="O229">
        <f t="shared" si="28"/>
        <v>255.30092592592757</v>
      </c>
      <c r="P229" s="3">
        <f t="shared" si="29"/>
        <v>2.5530092592592757E-3</v>
      </c>
      <c r="Q229" s="1">
        <v>0.97070098379629632</v>
      </c>
      <c r="R229" t="s">
        <v>35</v>
      </c>
      <c r="S229">
        <v>30.25</v>
      </c>
      <c r="T229">
        <v>19.059999999999999</v>
      </c>
      <c r="V229">
        <f t="shared" si="30"/>
        <v>257.4212962962896</v>
      </c>
      <c r="W229" s="3">
        <f t="shared" si="31"/>
        <v>2.5742129629628963E-3</v>
      </c>
      <c r="X229" s="1">
        <v>0.99278057870370373</v>
      </c>
      <c r="Y229" t="s">
        <v>35</v>
      </c>
      <c r="Z229">
        <v>28.5</v>
      </c>
      <c r="AA229">
        <v>19.5</v>
      </c>
    </row>
    <row r="230" spans="1:27" x14ac:dyDescent="0.25">
      <c r="A230">
        <f t="shared" si="24"/>
        <v>256.93749999998738</v>
      </c>
      <c r="B230" s="3">
        <f t="shared" si="25"/>
        <v>2.5693749999998738E-3</v>
      </c>
      <c r="C230" s="1">
        <v>0.92263800925925921</v>
      </c>
      <c r="D230" t="s">
        <v>35</v>
      </c>
      <c r="E230">
        <v>28.75</v>
      </c>
      <c r="F230">
        <v>18</v>
      </c>
      <c r="H230">
        <f t="shared" si="26"/>
        <v>258.00925925926197</v>
      </c>
      <c r="I230" s="3">
        <f t="shared" si="27"/>
        <v>2.5800925925926199E-3</v>
      </c>
      <c r="J230" s="1">
        <v>0.94866002314814812</v>
      </c>
      <c r="K230" t="s">
        <v>35</v>
      </c>
      <c r="L230">
        <v>28.25</v>
      </c>
      <c r="M230">
        <v>18.5</v>
      </c>
      <c r="O230">
        <f t="shared" si="28"/>
        <v>256.40972222221723</v>
      </c>
      <c r="P230" s="3">
        <f t="shared" si="29"/>
        <v>2.5640972222221725E-3</v>
      </c>
      <c r="Q230" s="1">
        <v>0.97071207175925922</v>
      </c>
      <c r="R230" t="s">
        <v>35</v>
      </c>
      <c r="S230">
        <v>30</v>
      </c>
      <c r="T230">
        <v>19</v>
      </c>
      <c r="V230">
        <f t="shared" si="30"/>
        <v>258.89004629628954</v>
      </c>
      <c r="W230" s="3">
        <f t="shared" si="31"/>
        <v>2.5889004629628953E-3</v>
      </c>
      <c r="X230" s="1">
        <v>0.99279526620370373</v>
      </c>
      <c r="Y230" t="s">
        <v>35</v>
      </c>
      <c r="Z230">
        <v>29.25</v>
      </c>
      <c r="AA230">
        <v>19.440000000000001</v>
      </c>
    </row>
    <row r="231" spans="1:27" x14ac:dyDescent="0.25">
      <c r="A231">
        <f t="shared" si="24"/>
        <v>258.04166666666407</v>
      </c>
      <c r="B231" s="3">
        <f t="shared" si="25"/>
        <v>2.5804166666666406E-3</v>
      </c>
      <c r="C231" s="1">
        <v>0.92264905092592597</v>
      </c>
      <c r="D231" t="s">
        <v>35</v>
      </c>
      <c r="E231">
        <v>29</v>
      </c>
      <c r="F231">
        <v>18</v>
      </c>
      <c r="H231">
        <f t="shared" si="26"/>
        <v>259.15509259260006</v>
      </c>
      <c r="I231" s="3">
        <f t="shared" si="27"/>
        <v>2.5915509259260006E-3</v>
      </c>
      <c r="J231" s="1">
        <v>0.9486714814814815</v>
      </c>
      <c r="K231" t="s">
        <v>35</v>
      </c>
      <c r="L231">
        <v>28.25</v>
      </c>
      <c r="M231">
        <v>18.5</v>
      </c>
      <c r="O231">
        <f t="shared" si="28"/>
        <v>257.51851851851802</v>
      </c>
      <c r="P231" s="3">
        <f t="shared" si="29"/>
        <v>2.5751851851851804E-3</v>
      </c>
      <c r="Q231" s="1">
        <v>0.97072315972222223</v>
      </c>
      <c r="R231" t="s">
        <v>35</v>
      </c>
      <c r="S231">
        <v>30.25</v>
      </c>
      <c r="T231">
        <v>18.940000000000001</v>
      </c>
      <c r="V231">
        <f t="shared" si="30"/>
        <v>260.12268518518232</v>
      </c>
      <c r="W231" s="3">
        <f t="shared" si="31"/>
        <v>2.6012268518518233E-3</v>
      </c>
      <c r="X231" s="1">
        <v>0.99280759259259266</v>
      </c>
      <c r="Y231" t="s">
        <v>35</v>
      </c>
      <c r="Z231">
        <v>29.5</v>
      </c>
      <c r="AA231">
        <v>19.5</v>
      </c>
    </row>
    <row r="232" spans="1:27" x14ac:dyDescent="0.25">
      <c r="A232">
        <f t="shared" si="24"/>
        <v>259.15856481480984</v>
      </c>
      <c r="B232" s="3">
        <f t="shared" si="25"/>
        <v>2.5915856481480981E-3</v>
      </c>
      <c r="C232" s="1">
        <v>0.92266021990740743</v>
      </c>
      <c r="D232" t="s">
        <v>35</v>
      </c>
      <c r="E232">
        <v>28.75</v>
      </c>
      <c r="F232">
        <v>17.809999999999999</v>
      </c>
      <c r="H232">
        <f t="shared" si="26"/>
        <v>260.26967592593928</v>
      </c>
      <c r="I232" s="3">
        <f t="shared" si="27"/>
        <v>2.602696759259393E-3</v>
      </c>
      <c r="J232" s="1">
        <v>0.9486826273148149</v>
      </c>
      <c r="K232" t="s">
        <v>35</v>
      </c>
      <c r="L232">
        <v>28.25</v>
      </c>
      <c r="M232">
        <v>18.5</v>
      </c>
      <c r="O232">
        <f t="shared" si="28"/>
        <v>258.67245370370108</v>
      </c>
      <c r="P232" s="3">
        <f t="shared" si="29"/>
        <v>2.5867245370370107E-3</v>
      </c>
      <c r="Q232" s="1">
        <v>0.97073469907407406</v>
      </c>
      <c r="R232" t="s">
        <v>35</v>
      </c>
      <c r="S232">
        <v>29.75</v>
      </c>
      <c r="T232">
        <v>19</v>
      </c>
      <c r="V232">
        <f t="shared" si="30"/>
        <v>261.23379629627851</v>
      </c>
      <c r="W232" s="3">
        <f t="shared" si="31"/>
        <v>2.6123379629627852E-3</v>
      </c>
      <c r="X232" s="1">
        <v>0.99281870370370362</v>
      </c>
      <c r="Y232" t="s">
        <v>35</v>
      </c>
      <c r="Z232">
        <v>29</v>
      </c>
      <c r="AA232">
        <v>19.440000000000001</v>
      </c>
    </row>
    <row r="233" spans="1:27" x14ac:dyDescent="0.25">
      <c r="A233">
        <f t="shared" si="24"/>
        <v>260.30555555555111</v>
      </c>
      <c r="B233" s="3">
        <f t="shared" si="25"/>
        <v>2.6030555555555113E-3</v>
      </c>
      <c r="C233" s="1">
        <v>0.92267168981481484</v>
      </c>
      <c r="D233" t="s">
        <v>35</v>
      </c>
      <c r="E233">
        <v>28.5</v>
      </c>
      <c r="F233">
        <v>18.059999999999999</v>
      </c>
      <c r="H233">
        <f t="shared" si="26"/>
        <v>261.38541666667072</v>
      </c>
      <c r="I233" s="3">
        <f t="shared" si="27"/>
        <v>2.613854166666707E-3</v>
      </c>
      <c r="J233" s="1">
        <v>0.94869378472222221</v>
      </c>
      <c r="K233" t="s">
        <v>35</v>
      </c>
      <c r="L233">
        <v>28</v>
      </c>
      <c r="M233">
        <v>18.559999999999999</v>
      </c>
      <c r="O233">
        <f t="shared" si="28"/>
        <v>259.78240740740512</v>
      </c>
      <c r="P233" s="3">
        <f t="shared" si="29"/>
        <v>2.597824074074051E-3</v>
      </c>
      <c r="Q233" s="1">
        <v>0.9707457986111111</v>
      </c>
      <c r="R233" t="s">
        <v>35</v>
      </c>
      <c r="S233">
        <v>30.25</v>
      </c>
      <c r="T233">
        <v>19.190000000000001</v>
      </c>
      <c r="V233">
        <f t="shared" si="30"/>
        <v>262.35069444442428</v>
      </c>
      <c r="W233" s="3">
        <f t="shared" si="31"/>
        <v>2.6235069444442427E-3</v>
      </c>
      <c r="X233" s="1">
        <v>0.99282987268518508</v>
      </c>
      <c r="Y233" t="s">
        <v>35</v>
      </c>
      <c r="Z233">
        <v>29.25</v>
      </c>
      <c r="AA233">
        <v>19.5</v>
      </c>
    </row>
    <row r="234" spans="1:27" x14ac:dyDescent="0.25">
      <c r="A234">
        <f t="shared" si="24"/>
        <v>261.41435185184082</v>
      </c>
      <c r="B234" s="3">
        <f t="shared" si="25"/>
        <v>2.6141435185184081E-3</v>
      </c>
      <c r="C234" s="1">
        <v>0.92268277777777774</v>
      </c>
      <c r="D234" t="s">
        <v>35</v>
      </c>
      <c r="E234">
        <v>28.75</v>
      </c>
      <c r="F234">
        <v>18.059999999999999</v>
      </c>
      <c r="H234">
        <f t="shared" si="26"/>
        <v>262.53472222221853</v>
      </c>
      <c r="I234" s="3">
        <f t="shared" si="27"/>
        <v>2.6253472222221852E-3</v>
      </c>
      <c r="J234" s="1">
        <v>0.94870527777777769</v>
      </c>
      <c r="K234" t="s">
        <v>35</v>
      </c>
      <c r="L234">
        <v>28.5</v>
      </c>
      <c r="M234">
        <v>18.559999999999999</v>
      </c>
      <c r="O234">
        <f t="shared" si="28"/>
        <v>260.93865740740574</v>
      </c>
      <c r="P234" s="3">
        <f t="shared" si="29"/>
        <v>2.6093865740740574E-3</v>
      </c>
      <c r="Q234" s="1">
        <v>0.97075736111111111</v>
      </c>
      <c r="R234" t="s">
        <v>35</v>
      </c>
      <c r="S234">
        <v>29.75</v>
      </c>
      <c r="T234">
        <v>18.940000000000001</v>
      </c>
      <c r="V234">
        <f t="shared" si="30"/>
        <v>263.50694444443599</v>
      </c>
      <c r="W234" s="3">
        <f t="shared" si="31"/>
        <v>2.6350694444443601E-3</v>
      </c>
      <c r="X234" s="1">
        <v>0.99284143518518519</v>
      </c>
      <c r="Y234" t="s">
        <v>35</v>
      </c>
      <c r="Z234">
        <v>29.5</v>
      </c>
      <c r="AA234">
        <v>19.5</v>
      </c>
    </row>
    <row r="235" spans="1:27" x14ac:dyDescent="0.25">
      <c r="A235">
        <f t="shared" si="24"/>
        <v>262.51620370369989</v>
      </c>
      <c r="B235" s="3">
        <f t="shared" si="25"/>
        <v>2.6251620370369988E-3</v>
      </c>
      <c r="C235" s="1">
        <v>0.92269379629629633</v>
      </c>
      <c r="D235" t="s">
        <v>35</v>
      </c>
      <c r="E235">
        <v>29</v>
      </c>
      <c r="F235">
        <v>18.059999999999999</v>
      </c>
      <c r="H235">
        <f t="shared" si="26"/>
        <v>263.68402777777743</v>
      </c>
      <c r="I235" s="3">
        <f t="shared" si="27"/>
        <v>2.6368402777777744E-3</v>
      </c>
      <c r="J235" s="1">
        <v>0.94871677083333328</v>
      </c>
      <c r="K235" t="s">
        <v>35</v>
      </c>
      <c r="L235">
        <v>28.25</v>
      </c>
      <c r="M235">
        <v>18.25</v>
      </c>
      <c r="O235">
        <f t="shared" si="28"/>
        <v>262.0497685185241</v>
      </c>
      <c r="P235" s="3">
        <f t="shared" si="29"/>
        <v>2.6204976851852413E-3</v>
      </c>
      <c r="Q235" s="1">
        <v>0.97076847222222229</v>
      </c>
      <c r="R235" t="s">
        <v>35</v>
      </c>
      <c r="S235">
        <v>30.25</v>
      </c>
      <c r="T235">
        <v>19.190000000000001</v>
      </c>
      <c r="V235">
        <f t="shared" si="30"/>
        <v>264.61805555554332</v>
      </c>
      <c r="W235" s="3">
        <f t="shared" si="31"/>
        <v>2.646180555555433E-3</v>
      </c>
      <c r="X235" s="1">
        <v>0.99285254629629627</v>
      </c>
      <c r="Y235" t="s">
        <v>35</v>
      </c>
      <c r="Z235">
        <v>29.25</v>
      </c>
      <c r="AA235">
        <v>19.440000000000001</v>
      </c>
    </row>
    <row r="236" spans="1:27" x14ac:dyDescent="0.25">
      <c r="A236">
        <f t="shared" si="24"/>
        <v>263.63078703703911</v>
      </c>
      <c r="B236" s="3">
        <f t="shared" si="25"/>
        <v>2.6363078703703913E-3</v>
      </c>
      <c r="C236" s="1">
        <v>0.92270494212962972</v>
      </c>
      <c r="D236" t="s">
        <v>35</v>
      </c>
      <c r="E236">
        <v>28.75</v>
      </c>
      <c r="F236">
        <v>17.809999999999999</v>
      </c>
      <c r="H236">
        <f t="shared" si="26"/>
        <v>264.87731481482643</v>
      </c>
      <c r="I236" s="3">
        <f t="shared" si="27"/>
        <v>2.6487731481482646E-3</v>
      </c>
      <c r="J236" s="1">
        <v>0.94872870370370377</v>
      </c>
      <c r="K236" t="s">
        <v>35</v>
      </c>
      <c r="L236">
        <v>28.75</v>
      </c>
      <c r="M236">
        <v>18.5</v>
      </c>
      <c r="O236">
        <f t="shared" si="28"/>
        <v>263.19675925926543</v>
      </c>
      <c r="P236" s="3">
        <f t="shared" si="29"/>
        <v>2.6319675925926544E-3</v>
      </c>
      <c r="Q236" s="1">
        <v>0.9707799421296297</v>
      </c>
      <c r="R236" t="s">
        <v>35</v>
      </c>
      <c r="S236">
        <v>30.5</v>
      </c>
      <c r="T236">
        <v>18.940000000000001</v>
      </c>
      <c r="V236">
        <f t="shared" si="30"/>
        <v>265.73263888887146</v>
      </c>
      <c r="W236" s="3">
        <f t="shared" si="31"/>
        <v>2.6573263888887144E-3</v>
      </c>
      <c r="X236" s="1">
        <v>0.99286369212962955</v>
      </c>
      <c r="Y236" t="s">
        <v>35</v>
      </c>
      <c r="Z236">
        <v>30.25</v>
      </c>
      <c r="AA236">
        <v>19.5</v>
      </c>
    </row>
    <row r="237" spans="1:27" x14ac:dyDescent="0.25">
      <c r="A237">
        <f t="shared" si="24"/>
        <v>265.14004629629716</v>
      </c>
      <c r="B237" s="3">
        <f t="shared" si="25"/>
        <v>2.6514004629629717E-3</v>
      </c>
      <c r="C237" s="1">
        <v>0.9227200347222223</v>
      </c>
      <c r="D237" t="s">
        <v>35</v>
      </c>
      <c r="E237">
        <v>29.5</v>
      </c>
      <c r="F237">
        <v>18.059999999999999</v>
      </c>
      <c r="H237">
        <f t="shared" si="26"/>
        <v>265.98842592593377</v>
      </c>
      <c r="I237" s="3">
        <f t="shared" si="27"/>
        <v>2.6598842592593375E-3</v>
      </c>
      <c r="J237" s="1">
        <v>0.94873981481481484</v>
      </c>
      <c r="K237" t="s">
        <v>35</v>
      </c>
      <c r="L237">
        <v>29</v>
      </c>
      <c r="M237">
        <v>18.309999999999999</v>
      </c>
      <c r="O237">
        <f t="shared" si="28"/>
        <v>264.2719907407498</v>
      </c>
      <c r="P237" s="3">
        <f t="shared" si="29"/>
        <v>2.6427199074074981E-3</v>
      </c>
      <c r="Q237" s="1">
        <v>0.97079069444444455</v>
      </c>
      <c r="R237" t="s">
        <v>35</v>
      </c>
      <c r="S237">
        <v>30.25</v>
      </c>
      <c r="T237">
        <v>18.940000000000001</v>
      </c>
      <c r="V237">
        <f t="shared" si="30"/>
        <v>266.84837962962501</v>
      </c>
      <c r="W237" s="3">
        <f t="shared" si="31"/>
        <v>2.6684837962962504E-3</v>
      </c>
      <c r="X237" s="1">
        <v>0.99287484953703709</v>
      </c>
      <c r="Y237" t="s">
        <v>35</v>
      </c>
      <c r="Z237">
        <v>30.25</v>
      </c>
      <c r="AA237">
        <v>19.25</v>
      </c>
    </row>
    <row r="238" spans="1:27" x14ac:dyDescent="0.25">
      <c r="A238">
        <f t="shared" si="24"/>
        <v>266.33217592590961</v>
      </c>
      <c r="B238" s="3">
        <f t="shared" si="25"/>
        <v>2.6633217592590963E-3</v>
      </c>
      <c r="C238" s="1">
        <v>0.92273195601851843</v>
      </c>
      <c r="D238" t="s">
        <v>35</v>
      </c>
      <c r="E238">
        <v>29.5</v>
      </c>
      <c r="F238">
        <v>17.87</v>
      </c>
      <c r="H238">
        <f t="shared" si="26"/>
        <v>267.29745370370762</v>
      </c>
      <c r="I238" s="3">
        <f t="shared" si="27"/>
        <v>2.6729745370370761E-3</v>
      </c>
      <c r="J238" s="1">
        <v>0.94875290509259258</v>
      </c>
      <c r="K238" t="s">
        <v>35</v>
      </c>
      <c r="L238">
        <v>29.5</v>
      </c>
      <c r="M238">
        <v>18.37</v>
      </c>
      <c r="O238">
        <f t="shared" si="28"/>
        <v>265.38773148148118</v>
      </c>
      <c r="P238" s="3">
        <f t="shared" si="29"/>
        <v>2.653877314814812E-3</v>
      </c>
      <c r="Q238" s="1">
        <v>0.97080185185185186</v>
      </c>
      <c r="R238" t="s">
        <v>35</v>
      </c>
      <c r="S238">
        <v>30</v>
      </c>
      <c r="T238">
        <v>18.940000000000001</v>
      </c>
      <c r="V238">
        <f t="shared" si="30"/>
        <v>267.95717592591473</v>
      </c>
      <c r="W238" s="3">
        <f t="shared" si="31"/>
        <v>2.6795717592591473E-3</v>
      </c>
      <c r="X238" s="1">
        <v>0.99288593749999998</v>
      </c>
      <c r="Y238" t="s">
        <v>35</v>
      </c>
      <c r="Z238">
        <v>30</v>
      </c>
      <c r="AA238">
        <v>19.25</v>
      </c>
    </row>
    <row r="239" spans="1:27" x14ac:dyDescent="0.25">
      <c r="A239">
        <f t="shared" si="24"/>
        <v>267.51504629629608</v>
      </c>
      <c r="B239" s="3">
        <f t="shared" si="25"/>
        <v>2.6751504629629608E-3</v>
      </c>
      <c r="C239" s="1">
        <v>0.92274378472222229</v>
      </c>
      <c r="D239" t="s">
        <v>35</v>
      </c>
      <c r="E239">
        <v>29.75</v>
      </c>
      <c r="F239">
        <v>17.940000000000001</v>
      </c>
      <c r="H239">
        <f t="shared" si="26"/>
        <v>268.48032407408294</v>
      </c>
      <c r="I239" s="3">
        <f t="shared" si="27"/>
        <v>2.6848032407408295E-3</v>
      </c>
      <c r="J239" s="1">
        <v>0.94876473379629633</v>
      </c>
      <c r="K239" t="s">
        <v>35</v>
      </c>
      <c r="L239">
        <v>29.75</v>
      </c>
      <c r="M239">
        <v>18.309999999999999</v>
      </c>
      <c r="O239">
        <f t="shared" si="28"/>
        <v>266.50925925925105</v>
      </c>
      <c r="P239" s="3">
        <f t="shared" si="29"/>
        <v>2.6650925925925106E-3</v>
      </c>
      <c r="Q239" s="1">
        <v>0.97081306712962956</v>
      </c>
      <c r="R239" t="s">
        <v>35</v>
      </c>
      <c r="S239">
        <v>29.75</v>
      </c>
      <c r="T239">
        <v>18.940000000000001</v>
      </c>
      <c r="V239">
        <f t="shared" si="30"/>
        <v>269.06828703703309</v>
      </c>
      <c r="W239" s="3">
        <f t="shared" si="31"/>
        <v>2.6906828703703312E-3</v>
      </c>
      <c r="X239" s="1">
        <v>0.99289704861111117</v>
      </c>
      <c r="Y239" t="s">
        <v>35</v>
      </c>
      <c r="Z239">
        <v>30</v>
      </c>
      <c r="AA239">
        <v>19.25</v>
      </c>
    </row>
    <row r="240" spans="1:27" x14ac:dyDescent="0.25">
      <c r="A240">
        <f t="shared" si="24"/>
        <v>268.61689814814406</v>
      </c>
      <c r="B240" s="3">
        <f t="shared" si="25"/>
        <v>2.6861689814814405E-3</v>
      </c>
      <c r="C240" s="1">
        <v>0.92275480324074077</v>
      </c>
      <c r="D240" t="s">
        <v>35</v>
      </c>
      <c r="E240">
        <v>29.75</v>
      </c>
      <c r="F240">
        <v>17.940000000000001</v>
      </c>
      <c r="H240">
        <f t="shared" si="26"/>
        <v>269.6296296296419</v>
      </c>
      <c r="I240" s="3">
        <f t="shared" si="27"/>
        <v>2.6962962962964188E-3</v>
      </c>
      <c r="J240" s="1">
        <v>0.94877622685185192</v>
      </c>
      <c r="K240" t="s">
        <v>35</v>
      </c>
      <c r="L240">
        <v>29.25</v>
      </c>
      <c r="M240">
        <v>18.309999999999999</v>
      </c>
      <c r="O240">
        <f t="shared" si="28"/>
        <v>267.62499999999358</v>
      </c>
      <c r="P240" s="3">
        <f t="shared" si="29"/>
        <v>2.6762499999999356E-3</v>
      </c>
      <c r="Q240" s="1">
        <v>0.97082422453703698</v>
      </c>
      <c r="R240" t="s">
        <v>35</v>
      </c>
      <c r="S240">
        <v>30</v>
      </c>
      <c r="T240">
        <v>19.059999999999999</v>
      </c>
      <c r="V240">
        <f t="shared" si="30"/>
        <v>270.1770833333228</v>
      </c>
      <c r="W240" s="3">
        <f t="shared" si="31"/>
        <v>2.701770833333228E-3</v>
      </c>
      <c r="X240" s="1">
        <v>0.99290813657407406</v>
      </c>
      <c r="Y240" t="s">
        <v>35</v>
      </c>
      <c r="Z240">
        <v>30.25</v>
      </c>
      <c r="AA240">
        <v>19.309999999999999</v>
      </c>
    </row>
    <row r="241" spans="1:27" x14ac:dyDescent="0.25">
      <c r="A241">
        <f t="shared" si="24"/>
        <v>269.7314814814722</v>
      </c>
      <c r="B241" s="3">
        <f t="shared" si="25"/>
        <v>2.6973148148147219E-3</v>
      </c>
      <c r="C241" s="1">
        <v>0.92276594907407405</v>
      </c>
      <c r="D241" t="s">
        <v>35</v>
      </c>
      <c r="E241">
        <v>30</v>
      </c>
      <c r="F241">
        <v>18</v>
      </c>
      <c r="H241">
        <f t="shared" si="26"/>
        <v>270.94097222222223</v>
      </c>
      <c r="I241" s="3">
        <f t="shared" si="27"/>
        <v>2.7094097222222224E-3</v>
      </c>
      <c r="J241" s="1">
        <v>0.94878934027777773</v>
      </c>
      <c r="K241" t="s">
        <v>35</v>
      </c>
      <c r="L241">
        <v>29.75</v>
      </c>
      <c r="M241">
        <v>18.309999999999999</v>
      </c>
      <c r="O241">
        <f t="shared" si="28"/>
        <v>268.74305555555367</v>
      </c>
      <c r="P241" s="3">
        <f t="shared" si="29"/>
        <v>2.6874305555555367E-3</v>
      </c>
      <c r="Q241" s="1">
        <v>0.97083540509259258</v>
      </c>
      <c r="R241" t="s">
        <v>35</v>
      </c>
      <c r="S241">
        <v>29.75</v>
      </c>
      <c r="T241">
        <v>18.87</v>
      </c>
      <c r="V241">
        <f t="shared" si="30"/>
        <v>271.25578703702803</v>
      </c>
      <c r="W241" s="3">
        <f t="shared" si="31"/>
        <v>2.7125578703702802E-3</v>
      </c>
      <c r="X241" s="1">
        <v>0.99291892361111111</v>
      </c>
      <c r="Y241" t="s">
        <v>35</v>
      </c>
      <c r="Z241">
        <v>30.75</v>
      </c>
      <c r="AA241">
        <v>19.37</v>
      </c>
    </row>
    <row r="242" spans="1:27" x14ac:dyDescent="0.25">
      <c r="A242">
        <f t="shared" si="24"/>
        <v>270.84143518517624</v>
      </c>
      <c r="B242" s="3">
        <f t="shared" si="25"/>
        <v>2.7084143518517623E-3</v>
      </c>
      <c r="C242" s="1">
        <v>0.92277704861111109</v>
      </c>
      <c r="D242" t="s">
        <v>35</v>
      </c>
      <c r="E242">
        <v>30.25</v>
      </c>
      <c r="F242">
        <v>18</v>
      </c>
      <c r="H242">
        <f t="shared" si="26"/>
        <v>272.13078703705042</v>
      </c>
      <c r="I242" s="3">
        <f t="shared" si="27"/>
        <v>2.721307870370504E-3</v>
      </c>
      <c r="J242" s="1">
        <v>0.94880123842592601</v>
      </c>
      <c r="K242" t="s">
        <v>35</v>
      </c>
      <c r="L242">
        <v>29.5</v>
      </c>
      <c r="M242">
        <v>18.37</v>
      </c>
      <c r="O242">
        <f t="shared" si="28"/>
        <v>269.890046296295</v>
      </c>
      <c r="P242" s="3">
        <f t="shared" si="29"/>
        <v>2.6989004629629498E-3</v>
      </c>
      <c r="Q242" s="1">
        <v>0.970846875</v>
      </c>
      <c r="R242" t="s">
        <v>35</v>
      </c>
      <c r="S242">
        <v>30</v>
      </c>
      <c r="T242">
        <v>19</v>
      </c>
      <c r="V242">
        <f t="shared" si="30"/>
        <v>272.36921296296401</v>
      </c>
      <c r="W242" s="3">
        <f t="shared" si="31"/>
        <v>2.7236921296296401E-3</v>
      </c>
      <c r="X242" s="1">
        <v>0.99293005787037047</v>
      </c>
      <c r="Y242" t="s">
        <v>35</v>
      </c>
      <c r="Z242">
        <v>30.75</v>
      </c>
      <c r="AA242">
        <v>19.440000000000001</v>
      </c>
    </row>
    <row r="243" spans="1:27" x14ac:dyDescent="0.25">
      <c r="A243">
        <f t="shared" si="24"/>
        <v>271.94791666664833</v>
      </c>
      <c r="B243" s="3">
        <f t="shared" si="25"/>
        <v>2.719479166666483E-3</v>
      </c>
      <c r="C243" s="1">
        <v>0.92278811342592582</v>
      </c>
      <c r="D243" t="s">
        <v>35</v>
      </c>
      <c r="E243">
        <v>30.25</v>
      </c>
      <c r="F243">
        <v>18</v>
      </c>
      <c r="H243">
        <f t="shared" si="26"/>
        <v>273.23726851852246</v>
      </c>
      <c r="I243" s="3">
        <f t="shared" si="27"/>
        <v>2.7323726851852248E-3</v>
      </c>
      <c r="J243" s="1">
        <v>0.94881230324074073</v>
      </c>
      <c r="K243" t="s">
        <v>35</v>
      </c>
      <c r="L243">
        <v>29.5</v>
      </c>
      <c r="M243">
        <v>18.37</v>
      </c>
      <c r="O243">
        <f t="shared" si="28"/>
        <v>271.0034722222199</v>
      </c>
      <c r="P243" s="3">
        <f t="shared" si="29"/>
        <v>2.7100347222221988E-3</v>
      </c>
      <c r="Q243" s="1">
        <v>0.97085800925925925</v>
      </c>
      <c r="R243" t="s">
        <v>35</v>
      </c>
      <c r="S243">
        <v>30</v>
      </c>
      <c r="T243">
        <v>18.75</v>
      </c>
      <c r="V243">
        <f t="shared" si="30"/>
        <v>273.51273148147339</v>
      </c>
      <c r="W243" s="3">
        <f t="shared" si="31"/>
        <v>2.7351273148147337E-3</v>
      </c>
      <c r="X243" s="1">
        <v>0.99294149305555557</v>
      </c>
      <c r="Y243" t="s">
        <v>35</v>
      </c>
      <c r="Z243">
        <v>30.75</v>
      </c>
      <c r="AA243">
        <v>19.5</v>
      </c>
    </row>
    <row r="244" spans="1:27" x14ac:dyDescent="0.25">
      <c r="A244">
        <f t="shared" si="24"/>
        <v>273.05902777776669</v>
      </c>
      <c r="B244" s="3">
        <f t="shared" si="25"/>
        <v>2.7305902777776669E-3</v>
      </c>
      <c r="C244" s="1">
        <v>0.922799224537037</v>
      </c>
      <c r="D244" t="s">
        <v>35</v>
      </c>
      <c r="E244">
        <v>30.5</v>
      </c>
      <c r="F244">
        <v>18.059999999999999</v>
      </c>
      <c r="H244">
        <f t="shared" si="26"/>
        <v>274.3518518518506</v>
      </c>
      <c r="I244" s="3">
        <f t="shared" si="27"/>
        <v>2.7435185185185063E-3</v>
      </c>
      <c r="J244" s="1">
        <v>0.94882344907407401</v>
      </c>
      <c r="K244" t="s">
        <v>35</v>
      </c>
      <c r="L244">
        <v>29</v>
      </c>
      <c r="M244">
        <v>18.440000000000001</v>
      </c>
      <c r="O244">
        <f t="shared" si="28"/>
        <v>272.0798611111075</v>
      </c>
      <c r="P244" s="3">
        <f t="shared" si="29"/>
        <v>2.7207986111110749E-3</v>
      </c>
      <c r="Q244" s="1">
        <v>0.97086877314814812</v>
      </c>
      <c r="R244" t="s">
        <v>35</v>
      </c>
      <c r="S244">
        <v>29.75</v>
      </c>
      <c r="T244">
        <v>18.75</v>
      </c>
      <c r="V244">
        <f t="shared" si="30"/>
        <v>274.62268518517743</v>
      </c>
      <c r="W244" s="3">
        <f t="shared" si="31"/>
        <v>2.7462268518517741E-3</v>
      </c>
      <c r="X244" s="1">
        <v>0.99295259259259261</v>
      </c>
      <c r="Y244" t="s">
        <v>35</v>
      </c>
      <c r="Z244">
        <v>30.75</v>
      </c>
      <c r="AA244">
        <v>19.559999999999999</v>
      </c>
    </row>
    <row r="245" spans="1:27" x14ac:dyDescent="0.25">
      <c r="A245">
        <f t="shared" si="24"/>
        <v>274.16898148147072</v>
      </c>
      <c r="B245" s="3">
        <f t="shared" si="25"/>
        <v>2.7416898148147073E-3</v>
      </c>
      <c r="C245" s="1">
        <v>0.92281032407407404</v>
      </c>
      <c r="D245" t="s">
        <v>35</v>
      </c>
      <c r="E245">
        <v>30.5</v>
      </c>
      <c r="F245">
        <v>18.059999999999999</v>
      </c>
      <c r="H245">
        <f t="shared" si="26"/>
        <v>275.46064814816253</v>
      </c>
      <c r="I245" s="3">
        <f t="shared" si="27"/>
        <v>2.7546064814816251E-3</v>
      </c>
      <c r="J245" s="1">
        <v>0.94883453703703713</v>
      </c>
      <c r="K245" t="s">
        <v>35</v>
      </c>
      <c r="L245">
        <v>29.25</v>
      </c>
      <c r="M245">
        <v>18.440000000000001</v>
      </c>
      <c r="O245">
        <f t="shared" si="28"/>
        <v>273.22800925925208</v>
      </c>
      <c r="P245" s="3">
        <f t="shared" si="29"/>
        <v>2.7322800925925206E-3</v>
      </c>
      <c r="Q245" s="1">
        <v>0.97088025462962957</v>
      </c>
      <c r="R245" t="s">
        <v>35</v>
      </c>
      <c r="S245">
        <v>30</v>
      </c>
      <c r="T245">
        <v>18.940000000000001</v>
      </c>
      <c r="V245">
        <f t="shared" si="30"/>
        <v>275.73495370369903</v>
      </c>
      <c r="W245" s="3">
        <f t="shared" si="31"/>
        <v>2.7573495370369905E-3</v>
      </c>
      <c r="X245" s="1">
        <v>0.99296371527777783</v>
      </c>
      <c r="Y245" t="s">
        <v>35</v>
      </c>
      <c r="Z245">
        <v>30.5</v>
      </c>
      <c r="AA245">
        <v>19.690000000000001</v>
      </c>
    </row>
    <row r="246" spans="1:27" x14ac:dyDescent="0.25">
      <c r="A246">
        <f t="shared" si="24"/>
        <v>275.280092592578</v>
      </c>
      <c r="B246" s="3">
        <f t="shared" si="25"/>
        <v>2.7528009259257802E-3</v>
      </c>
      <c r="C246" s="1">
        <v>0.92282143518518511</v>
      </c>
      <c r="D246" t="s">
        <v>35</v>
      </c>
      <c r="E246">
        <v>30</v>
      </c>
      <c r="F246">
        <v>18</v>
      </c>
      <c r="H246">
        <f t="shared" si="26"/>
        <v>276.56712962963456</v>
      </c>
      <c r="I246" s="3">
        <f t="shared" si="27"/>
        <v>2.7656712962963459E-3</v>
      </c>
      <c r="J246" s="1">
        <v>0.94884560185185185</v>
      </c>
      <c r="K246" t="s">
        <v>35</v>
      </c>
      <c r="L246">
        <v>28.75</v>
      </c>
      <c r="M246">
        <v>18.559999999999999</v>
      </c>
      <c r="O246">
        <f t="shared" si="28"/>
        <v>274.34027777777368</v>
      </c>
      <c r="P246" s="3">
        <f t="shared" si="29"/>
        <v>2.743402777777737E-3</v>
      </c>
      <c r="Q246" s="1">
        <v>0.97089137731481479</v>
      </c>
      <c r="R246" t="s">
        <v>35</v>
      </c>
      <c r="S246">
        <v>29.5</v>
      </c>
      <c r="T246">
        <v>18.62</v>
      </c>
      <c r="V246">
        <f t="shared" si="30"/>
        <v>276.84837962962393</v>
      </c>
      <c r="W246" s="3">
        <f t="shared" si="31"/>
        <v>2.7684837962962394E-3</v>
      </c>
      <c r="X246" s="1">
        <v>0.99297484953703707</v>
      </c>
      <c r="Y246" t="s">
        <v>35</v>
      </c>
      <c r="Z246">
        <v>30.25</v>
      </c>
      <c r="AA246">
        <v>19.809999999999999</v>
      </c>
    </row>
    <row r="247" spans="1:27" x14ac:dyDescent="0.25">
      <c r="A247">
        <f t="shared" si="24"/>
        <v>276.42476851850171</v>
      </c>
      <c r="B247" s="3">
        <f t="shared" si="25"/>
        <v>2.7642476851850173E-3</v>
      </c>
      <c r="C247" s="1">
        <v>0.92283288194444435</v>
      </c>
      <c r="D247" t="s">
        <v>35</v>
      </c>
      <c r="E247">
        <v>30.5</v>
      </c>
      <c r="F247">
        <v>18.059999999999999</v>
      </c>
      <c r="H247">
        <f t="shared" si="26"/>
        <v>277.67592592592428</v>
      </c>
      <c r="I247" s="3">
        <f t="shared" si="27"/>
        <v>2.7767592592592427E-3</v>
      </c>
      <c r="J247" s="1">
        <v>0.94885668981481475</v>
      </c>
      <c r="K247" t="s">
        <v>35</v>
      </c>
      <c r="L247">
        <v>29</v>
      </c>
      <c r="M247">
        <v>18.62</v>
      </c>
      <c r="O247">
        <f t="shared" si="28"/>
        <v>275.53009259259073</v>
      </c>
      <c r="P247" s="3">
        <f t="shared" si="29"/>
        <v>2.7553009259259076E-3</v>
      </c>
      <c r="Q247" s="1">
        <v>0.97090327546296296</v>
      </c>
      <c r="R247" t="s">
        <v>35</v>
      </c>
      <c r="S247">
        <v>29.75</v>
      </c>
      <c r="T247">
        <v>18.87</v>
      </c>
      <c r="V247">
        <f t="shared" si="30"/>
        <v>277.96296296296316</v>
      </c>
      <c r="W247" s="3">
        <f t="shared" si="31"/>
        <v>2.7796296296296319E-3</v>
      </c>
      <c r="X247" s="1">
        <v>0.99298599537037047</v>
      </c>
      <c r="Y247" t="s">
        <v>35</v>
      </c>
      <c r="Z247">
        <v>30.5</v>
      </c>
      <c r="AA247">
        <v>19.87</v>
      </c>
    </row>
    <row r="248" spans="1:27" x14ac:dyDescent="0.25">
      <c r="A248">
        <f t="shared" si="24"/>
        <v>277.53472222220574</v>
      </c>
      <c r="B248" s="3">
        <f t="shared" si="25"/>
        <v>2.7753472222220577E-3</v>
      </c>
      <c r="C248" s="1">
        <v>0.92284398148148139</v>
      </c>
      <c r="D248" t="s">
        <v>35</v>
      </c>
      <c r="E248">
        <v>30.5</v>
      </c>
      <c r="F248">
        <v>18.059999999999999</v>
      </c>
      <c r="H248">
        <f t="shared" si="26"/>
        <v>278.78587962962831</v>
      </c>
      <c r="I248" s="3">
        <f t="shared" si="27"/>
        <v>2.7878587962962831E-3</v>
      </c>
      <c r="J248" s="1">
        <v>0.94886778935185179</v>
      </c>
      <c r="K248" t="s">
        <v>35</v>
      </c>
      <c r="L248">
        <v>28.5</v>
      </c>
      <c r="M248">
        <v>18.690000000000001</v>
      </c>
      <c r="O248">
        <f t="shared" si="28"/>
        <v>276.63194444443872</v>
      </c>
      <c r="P248" s="3">
        <f t="shared" si="29"/>
        <v>2.7663194444443873E-3</v>
      </c>
      <c r="Q248" s="1">
        <v>0.97091429398148144</v>
      </c>
      <c r="R248" t="s">
        <v>35</v>
      </c>
      <c r="S248">
        <v>29.75</v>
      </c>
      <c r="T248">
        <v>18.87</v>
      </c>
      <c r="V248">
        <f t="shared" si="30"/>
        <v>279.03935185183968</v>
      </c>
      <c r="W248" s="3">
        <f t="shared" si="31"/>
        <v>2.790393518518397E-3</v>
      </c>
      <c r="X248" s="1">
        <v>0.99299675925925923</v>
      </c>
      <c r="Y248" t="s">
        <v>35</v>
      </c>
      <c r="Z248">
        <v>30</v>
      </c>
      <c r="AA248">
        <v>20</v>
      </c>
    </row>
    <row r="249" spans="1:27" x14ac:dyDescent="0.25">
      <c r="A249">
        <f t="shared" si="24"/>
        <v>278.6469907407274</v>
      </c>
      <c r="B249" s="3">
        <f t="shared" si="25"/>
        <v>2.7864699074072741E-3</v>
      </c>
      <c r="C249" s="1">
        <v>0.92285510416666661</v>
      </c>
      <c r="D249" t="s">
        <v>35</v>
      </c>
      <c r="E249">
        <v>30</v>
      </c>
      <c r="F249">
        <v>18.059999999999999</v>
      </c>
      <c r="H249">
        <f t="shared" si="26"/>
        <v>279.93634259260159</v>
      </c>
      <c r="I249" s="3">
        <f t="shared" si="27"/>
        <v>2.7993634259260158E-3</v>
      </c>
      <c r="J249" s="1">
        <v>0.94887929398148152</v>
      </c>
      <c r="K249" t="s">
        <v>35</v>
      </c>
      <c r="L249">
        <v>28</v>
      </c>
      <c r="M249">
        <v>18.75</v>
      </c>
      <c r="O249">
        <f t="shared" si="28"/>
        <v>277.7453703703747</v>
      </c>
      <c r="P249" s="3">
        <f t="shared" si="29"/>
        <v>2.7774537037037472E-3</v>
      </c>
      <c r="Q249" s="1">
        <v>0.9709254282407408</v>
      </c>
      <c r="R249" t="s">
        <v>35</v>
      </c>
      <c r="S249">
        <v>29.75</v>
      </c>
      <c r="T249">
        <v>18.87</v>
      </c>
      <c r="V249">
        <f t="shared" si="30"/>
        <v>280.1874999999954</v>
      </c>
      <c r="W249" s="3">
        <f t="shared" si="31"/>
        <v>2.8018749999999537E-3</v>
      </c>
      <c r="X249" s="1">
        <v>0.99300824074074079</v>
      </c>
      <c r="Y249" t="s">
        <v>35</v>
      </c>
      <c r="Z249">
        <v>30</v>
      </c>
      <c r="AA249">
        <v>20.059999999999999</v>
      </c>
    </row>
    <row r="250" spans="1:27" x14ac:dyDescent="0.25">
      <c r="A250">
        <f t="shared" si="24"/>
        <v>279.76041666666339</v>
      </c>
      <c r="B250" s="3">
        <f t="shared" si="25"/>
        <v>2.797604166666634E-3</v>
      </c>
      <c r="C250" s="1">
        <v>0.92286623842592597</v>
      </c>
      <c r="D250" t="s">
        <v>35</v>
      </c>
      <c r="E250">
        <v>30.25</v>
      </c>
      <c r="F250">
        <v>18.12</v>
      </c>
      <c r="H250">
        <f t="shared" si="26"/>
        <v>281.02083333333417</v>
      </c>
      <c r="I250" s="3">
        <f t="shared" si="27"/>
        <v>2.8102083333333416E-3</v>
      </c>
      <c r="J250" s="1">
        <v>0.94889013888888885</v>
      </c>
      <c r="K250" t="s">
        <v>35</v>
      </c>
      <c r="L250">
        <v>28.25</v>
      </c>
      <c r="M250">
        <v>19.059999999999999</v>
      </c>
      <c r="O250">
        <f t="shared" si="28"/>
        <v>278.85879629628852</v>
      </c>
      <c r="P250" s="3">
        <f t="shared" si="29"/>
        <v>2.7885879629628851E-3</v>
      </c>
      <c r="Q250" s="1">
        <v>0.97093656249999993</v>
      </c>
      <c r="R250" t="s">
        <v>35</v>
      </c>
      <c r="S250">
        <v>29.5</v>
      </c>
      <c r="T250">
        <v>18.87</v>
      </c>
      <c r="V250">
        <f t="shared" si="30"/>
        <v>281.29282407407527</v>
      </c>
      <c r="W250" s="3">
        <f t="shared" si="31"/>
        <v>2.812928240740753E-3</v>
      </c>
      <c r="X250" s="1">
        <v>0.99301929398148159</v>
      </c>
      <c r="Y250" t="s">
        <v>35</v>
      </c>
      <c r="Z250">
        <v>30</v>
      </c>
      <c r="AA250">
        <v>20.190000000000001</v>
      </c>
    </row>
    <row r="251" spans="1:27" x14ac:dyDescent="0.25">
      <c r="A251">
        <f t="shared" si="24"/>
        <v>280.86226851851137</v>
      </c>
      <c r="B251" s="3">
        <f t="shared" si="25"/>
        <v>2.8086226851851137E-3</v>
      </c>
      <c r="C251" s="1">
        <v>0.92287725694444445</v>
      </c>
      <c r="D251" t="s">
        <v>35</v>
      </c>
      <c r="E251">
        <v>30</v>
      </c>
      <c r="F251">
        <v>18.190000000000001</v>
      </c>
      <c r="H251">
        <f t="shared" si="26"/>
        <v>282.1307870370382</v>
      </c>
      <c r="I251" s="3">
        <f t="shared" si="27"/>
        <v>2.821307870370382E-3</v>
      </c>
      <c r="J251" s="1">
        <v>0.94890123842592589</v>
      </c>
      <c r="K251" t="s">
        <v>35</v>
      </c>
      <c r="L251">
        <v>28</v>
      </c>
      <c r="M251">
        <v>19.12</v>
      </c>
      <c r="O251">
        <f t="shared" si="28"/>
        <v>280.00694444444417</v>
      </c>
      <c r="P251" s="3">
        <f t="shared" si="29"/>
        <v>2.8000694444444418E-3</v>
      </c>
      <c r="Q251" s="1">
        <v>0.97094804398148149</v>
      </c>
      <c r="R251" t="s">
        <v>35</v>
      </c>
      <c r="S251">
        <v>29.75</v>
      </c>
      <c r="T251">
        <v>18.809999999999999</v>
      </c>
      <c r="V251">
        <f t="shared" si="30"/>
        <v>282.40856481480671</v>
      </c>
      <c r="W251" s="3">
        <f t="shared" si="31"/>
        <v>2.824085648148067E-3</v>
      </c>
      <c r="X251" s="1">
        <v>0.9930304513888889</v>
      </c>
      <c r="Y251" t="s">
        <v>35</v>
      </c>
      <c r="Z251">
        <v>30</v>
      </c>
      <c r="AA251">
        <v>20.25</v>
      </c>
    </row>
    <row r="252" spans="1:27" x14ac:dyDescent="0.25">
      <c r="A252">
        <f t="shared" si="24"/>
        <v>281.98148148146362</v>
      </c>
      <c r="B252" s="3">
        <f t="shared" si="25"/>
        <v>2.8198148148146363E-3</v>
      </c>
      <c r="C252" s="1">
        <v>0.92288844907407397</v>
      </c>
      <c r="D252" t="s">
        <v>35</v>
      </c>
      <c r="E252">
        <v>30.25</v>
      </c>
      <c r="F252">
        <v>18.12</v>
      </c>
      <c r="H252">
        <f t="shared" si="26"/>
        <v>283.24305555555986</v>
      </c>
      <c r="I252" s="3">
        <f t="shared" si="27"/>
        <v>2.8324305555555984E-3</v>
      </c>
      <c r="J252" s="1">
        <v>0.9489123611111111</v>
      </c>
      <c r="K252" t="s">
        <v>35</v>
      </c>
      <c r="L252">
        <v>27.5</v>
      </c>
      <c r="M252">
        <v>19.12</v>
      </c>
      <c r="O252">
        <f t="shared" si="28"/>
        <v>281.14814814814702</v>
      </c>
      <c r="P252" s="3">
        <f t="shared" si="29"/>
        <v>2.8114814814814704E-3</v>
      </c>
      <c r="Q252" s="1">
        <v>0.97095945601851852</v>
      </c>
      <c r="R252" t="s">
        <v>35</v>
      </c>
      <c r="S252">
        <v>29.25</v>
      </c>
      <c r="T252">
        <v>18.809999999999999</v>
      </c>
      <c r="V252">
        <f t="shared" si="30"/>
        <v>283.48379629627993</v>
      </c>
      <c r="W252" s="3">
        <f t="shared" si="31"/>
        <v>2.8348379629627996E-3</v>
      </c>
      <c r="X252" s="1">
        <v>0.99304120370370363</v>
      </c>
      <c r="Y252" t="s">
        <v>35</v>
      </c>
      <c r="Z252">
        <v>30</v>
      </c>
      <c r="AA252">
        <v>20.25</v>
      </c>
    </row>
    <row r="253" spans="1:27" x14ac:dyDescent="0.25">
      <c r="A253">
        <f t="shared" si="24"/>
        <v>283.09606481481399</v>
      </c>
      <c r="B253" s="3">
        <f t="shared" si="25"/>
        <v>2.8309606481481397E-3</v>
      </c>
      <c r="C253" s="1">
        <v>0.92289959490740747</v>
      </c>
      <c r="D253" t="s">
        <v>35</v>
      </c>
      <c r="E253">
        <v>30.5</v>
      </c>
      <c r="F253">
        <v>18.25</v>
      </c>
      <c r="H253">
        <f t="shared" si="26"/>
        <v>284.35995370370557</v>
      </c>
      <c r="I253" s="3">
        <f t="shared" si="27"/>
        <v>2.8435995370370559E-3</v>
      </c>
      <c r="J253" s="1">
        <v>0.94892353009259256</v>
      </c>
      <c r="K253" t="s">
        <v>35</v>
      </c>
      <c r="L253">
        <v>27.75</v>
      </c>
      <c r="M253">
        <v>19.190000000000001</v>
      </c>
      <c r="O253">
        <f t="shared" si="28"/>
        <v>282.4942129629693</v>
      </c>
      <c r="P253" s="3">
        <f t="shared" si="29"/>
        <v>2.8249421296296928E-3</v>
      </c>
      <c r="Q253" s="1">
        <v>0.97097291666666674</v>
      </c>
      <c r="R253" t="s">
        <v>35</v>
      </c>
      <c r="S253">
        <v>29.75</v>
      </c>
      <c r="T253">
        <v>18.809999999999999</v>
      </c>
      <c r="V253">
        <f t="shared" si="30"/>
        <v>284.59837962961922</v>
      </c>
      <c r="W253" s="3">
        <f t="shared" si="31"/>
        <v>2.845983796296192E-3</v>
      </c>
      <c r="X253" s="1">
        <v>0.99305234953703703</v>
      </c>
      <c r="Y253" t="s">
        <v>35</v>
      </c>
      <c r="Z253">
        <v>30</v>
      </c>
      <c r="AA253">
        <v>20.37</v>
      </c>
    </row>
    <row r="254" spans="1:27" x14ac:dyDescent="0.25">
      <c r="A254">
        <f t="shared" si="24"/>
        <v>284.24074074072661</v>
      </c>
      <c r="B254" s="3">
        <f t="shared" si="25"/>
        <v>2.8424074074072658E-3</v>
      </c>
      <c r="C254" s="1">
        <v>0.9229110416666666</v>
      </c>
      <c r="D254" t="s">
        <v>35</v>
      </c>
      <c r="E254">
        <v>29.75</v>
      </c>
      <c r="F254">
        <v>18.25</v>
      </c>
      <c r="H254">
        <f t="shared" si="26"/>
        <v>285.47337962963047</v>
      </c>
      <c r="I254" s="3">
        <f t="shared" si="27"/>
        <v>2.8547337962963049E-3</v>
      </c>
      <c r="J254" s="1">
        <v>0.94893466435185181</v>
      </c>
      <c r="K254" t="s">
        <v>35</v>
      </c>
      <c r="L254">
        <v>27.5</v>
      </c>
      <c r="M254">
        <v>19.190000000000001</v>
      </c>
      <c r="O254">
        <f t="shared" si="28"/>
        <v>283.64583333333474</v>
      </c>
      <c r="P254" s="3">
        <f t="shared" si="29"/>
        <v>2.8364583333333471E-3</v>
      </c>
      <c r="Q254" s="1">
        <v>0.9709844328703704</v>
      </c>
      <c r="R254" t="s">
        <v>35</v>
      </c>
      <c r="S254">
        <v>29.5</v>
      </c>
      <c r="T254">
        <v>18.809999999999999</v>
      </c>
      <c r="V254">
        <f t="shared" si="30"/>
        <v>285.70833333332325</v>
      </c>
      <c r="W254" s="3">
        <f t="shared" si="31"/>
        <v>2.8570833333332324E-3</v>
      </c>
      <c r="X254" s="1">
        <v>0.99306344907407407</v>
      </c>
      <c r="Y254" t="s">
        <v>35</v>
      </c>
      <c r="Z254">
        <v>30.25</v>
      </c>
      <c r="AA254">
        <v>20.440000000000001</v>
      </c>
    </row>
    <row r="255" spans="1:27" x14ac:dyDescent="0.25">
      <c r="A255">
        <f t="shared" si="24"/>
        <v>285.34722222222086</v>
      </c>
      <c r="B255" s="3">
        <f t="shared" si="25"/>
        <v>2.8534722222222086E-3</v>
      </c>
      <c r="C255" s="1">
        <v>0.92292210648148154</v>
      </c>
      <c r="D255" t="s">
        <v>35</v>
      </c>
      <c r="E255">
        <v>30</v>
      </c>
      <c r="F255">
        <v>18.25</v>
      </c>
      <c r="H255">
        <f t="shared" si="26"/>
        <v>286.58680555556646</v>
      </c>
      <c r="I255" s="3">
        <f t="shared" si="27"/>
        <v>2.8658680555556648E-3</v>
      </c>
      <c r="J255" s="1">
        <v>0.94894579861111117</v>
      </c>
      <c r="K255" t="s">
        <v>35</v>
      </c>
      <c r="L255">
        <v>27.25</v>
      </c>
      <c r="M255">
        <v>19.190000000000001</v>
      </c>
      <c r="O255">
        <f t="shared" si="28"/>
        <v>284.76041666667396</v>
      </c>
      <c r="P255" s="3">
        <f t="shared" si="29"/>
        <v>2.8476041666667395E-3</v>
      </c>
      <c r="Q255" s="1">
        <v>0.97099557870370379</v>
      </c>
      <c r="R255" t="s">
        <v>35</v>
      </c>
      <c r="S255">
        <v>29.5</v>
      </c>
      <c r="T255">
        <v>18.809999999999999</v>
      </c>
      <c r="V255">
        <f t="shared" si="30"/>
        <v>286.86574074072712</v>
      </c>
      <c r="W255" s="3">
        <f t="shared" si="31"/>
        <v>2.8686574074072713E-3</v>
      </c>
      <c r="X255" s="1">
        <v>0.99307502314814811</v>
      </c>
      <c r="Y255" t="s">
        <v>35</v>
      </c>
      <c r="Z255">
        <v>29.75</v>
      </c>
      <c r="AA255">
        <v>20.5</v>
      </c>
    </row>
    <row r="256" spans="1:27" x14ac:dyDescent="0.25">
      <c r="A256">
        <f t="shared" si="24"/>
        <v>286.4571759259249</v>
      </c>
      <c r="B256" s="3">
        <f t="shared" si="25"/>
        <v>2.864571759259249E-3</v>
      </c>
      <c r="C256" s="1">
        <v>0.92293320601851858</v>
      </c>
      <c r="D256" t="s">
        <v>35</v>
      </c>
      <c r="E256">
        <v>30</v>
      </c>
      <c r="F256">
        <v>18.309999999999999</v>
      </c>
      <c r="H256">
        <f t="shared" si="26"/>
        <v>287.70370370371222</v>
      </c>
      <c r="I256" s="3">
        <f t="shared" si="27"/>
        <v>2.8770370370371223E-3</v>
      </c>
      <c r="J256" s="1">
        <v>0.94895696759259263</v>
      </c>
      <c r="K256" t="s">
        <v>35</v>
      </c>
      <c r="L256">
        <v>27</v>
      </c>
      <c r="M256">
        <v>19.25</v>
      </c>
      <c r="O256">
        <f t="shared" si="28"/>
        <v>285.870370370378</v>
      </c>
      <c r="P256" s="3">
        <f t="shared" si="29"/>
        <v>2.8587037037037799E-3</v>
      </c>
      <c r="Q256" s="1">
        <v>0.97100667824074083</v>
      </c>
      <c r="R256" t="s">
        <v>35</v>
      </c>
      <c r="S256">
        <v>30</v>
      </c>
      <c r="T256">
        <v>18.809999999999999</v>
      </c>
      <c r="V256">
        <f t="shared" si="30"/>
        <v>287.97337962962467</v>
      </c>
      <c r="W256" s="3">
        <f t="shared" si="31"/>
        <v>2.8797337962962466E-3</v>
      </c>
      <c r="X256" s="1">
        <v>0.99308609953703708</v>
      </c>
      <c r="Y256" t="s">
        <v>35</v>
      </c>
      <c r="Z256">
        <v>30.25</v>
      </c>
      <c r="AA256">
        <v>20.56</v>
      </c>
    </row>
    <row r="257" spans="1:27" x14ac:dyDescent="0.25">
      <c r="A257">
        <f t="shared" si="24"/>
        <v>287.56597222221455</v>
      </c>
      <c r="B257" s="3">
        <f t="shared" si="25"/>
        <v>2.8756597222221458E-3</v>
      </c>
      <c r="C257" s="1">
        <v>0.92294429398148148</v>
      </c>
      <c r="D257" t="s">
        <v>35</v>
      </c>
      <c r="E257">
        <v>30</v>
      </c>
      <c r="F257">
        <v>18.309999999999999</v>
      </c>
      <c r="H257">
        <f t="shared" si="26"/>
        <v>288.93518518517959</v>
      </c>
      <c r="I257" s="3">
        <f t="shared" si="27"/>
        <v>2.8893518518517958E-3</v>
      </c>
      <c r="J257" s="1">
        <v>0.9489692824074073</v>
      </c>
      <c r="K257" t="s">
        <v>35</v>
      </c>
      <c r="L257">
        <v>27.75</v>
      </c>
      <c r="M257">
        <v>19.190000000000001</v>
      </c>
      <c r="O257">
        <f t="shared" si="28"/>
        <v>286.98263888888852</v>
      </c>
      <c r="P257" s="3">
        <f t="shared" si="29"/>
        <v>2.8698263888888853E-3</v>
      </c>
      <c r="Q257" s="1">
        <v>0.97101780092592593</v>
      </c>
      <c r="R257" t="s">
        <v>35</v>
      </c>
      <c r="S257">
        <v>30</v>
      </c>
      <c r="T257">
        <v>18.559999999999999</v>
      </c>
      <c r="V257">
        <f t="shared" si="30"/>
        <v>289.16782407406583</v>
      </c>
      <c r="W257" s="3">
        <f t="shared" si="31"/>
        <v>2.8916782407406583E-3</v>
      </c>
      <c r="X257" s="1">
        <v>0.99309804398148149</v>
      </c>
      <c r="Y257" t="s">
        <v>35</v>
      </c>
      <c r="Z257">
        <v>29.75</v>
      </c>
      <c r="AA257">
        <v>20.69</v>
      </c>
    </row>
    <row r="258" spans="1:27" x14ac:dyDescent="0.25">
      <c r="A258">
        <f t="shared" si="24"/>
        <v>288.67708333333297</v>
      </c>
      <c r="B258" s="3">
        <f t="shared" si="25"/>
        <v>2.8867708333333297E-3</v>
      </c>
      <c r="C258" s="1">
        <v>0.92295540509259266</v>
      </c>
      <c r="D258" t="s">
        <v>35</v>
      </c>
      <c r="E258">
        <v>29.5</v>
      </c>
      <c r="F258">
        <v>18.37</v>
      </c>
      <c r="H258">
        <f t="shared" si="26"/>
        <v>290.08217592592086</v>
      </c>
      <c r="I258" s="3">
        <f t="shared" si="27"/>
        <v>2.9008217592592089E-3</v>
      </c>
      <c r="J258" s="1">
        <v>0.94898075231481471</v>
      </c>
      <c r="K258" t="s">
        <v>35</v>
      </c>
      <c r="L258">
        <v>27.25</v>
      </c>
      <c r="M258">
        <v>19.25</v>
      </c>
      <c r="O258">
        <f t="shared" si="28"/>
        <v>288.08912037037169</v>
      </c>
      <c r="P258" s="3">
        <f t="shared" si="29"/>
        <v>2.8808912037037171E-3</v>
      </c>
      <c r="Q258" s="1">
        <v>0.97102886574074077</v>
      </c>
      <c r="R258" t="s">
        <v>35</v>
      </c>
      <c r="S258">
        <v>29.5</v>
      </c>
      <c r="T258">
        <v>18.62</v>
      </c>
      <c r="V258">
        <f t="shared" si="30"/>
        <v>290.28124999999073</v>
      </c>
      <c r="W258" s="3">
        <f t="shared" si="31"/>
        <v>2.9028124999999072E-3</v>
      </c>
      <c r="X258" s="1">
        <v>0.99310917824074074</v>
      </c>
      <c r="Y258" t="s">
        <v>35</v>
      </c>
      <c r="Z258">
        <v>30.25</v>
      </c>
      <c r="AA258">
        <v>20.69</v>
      </c>
    </row>
    <row r="259" spans="1:27" x14ac:dyDescent="0.25">
      <c r="A259">
        <f t="shared" si="24"/>
        <v>289.78587962962263</v>
      </c>
      <c r="B259" s="3">
        <f t="shared" si="25"/>
        <v>2.8978587962962266E-3</v>
      </c>
      <c r="C259" s="1">
        <v>0.92296649305555556</v>
      </c>
      <c r="D259" t="s">
        <v>35</v>
      </c>
      <c r="E259">
        <v>29.5</v>
      </c>
      <c r="F259">
        <v>18.37</v>
      </c>
      <c r="H259">
        <f t="shared" si="26"/>
        <v>291.19560185185691</v>
      </c>
      <c r="I259" s="3">
        <f t="shared" si="27"/>
        <v>2.9119560185185689E-3</v>
      </c>
      <c r="J259" s="1">
        <v>0.94899188657407407</v>
      </c>
      <c r="K259" t="s">
        <v>35</v>
      </c>
      <c r="L259">
        <v>27.75</v>
      </c>
      <c r="M259">
        <v>19.309999999999999</v>
      </c>
      <c r="O259">
        <f t="shared" si="28"/>
        <v>289.28240740739852</v>
      </c>
      <c r="P259" s="3">
        <f t="shared" si="29"/>
        <v>2.8928240740739852E-3</v>
      </c>
      <c r="Q259" s="1">
        <v>0.97104079861111103</v>
      </c>
      <c r="R259" t="s">
        <v>35</v>
      </c>
      <c r="S259">
        <v>29.75</v>
      </c>
      <c r="T259">
        <v>18.809999999999999</v>
      </c>
      <c r="V259">
        <f t="shared" si="30"/>
        <v>291.47337962962536</v>
      </c>
      <c r="W259" s="3">
        <f t="shared" si="31"/>
        <v>2.9147337962962538E-3</v>
      </c>
      <c r="X259" s="1">
        <v>0.99312109953703709</v>
      </c>
      <c r="Y259" t="s">
        <v>35</v>
      </c>
      <c r="Z259">
        <v>29.75</v>
      </c>
      <c r="AA259">
        <v>20.81</v>
      </c>
    </row>
    <row r="260" spans="1:27" x14ac:dyDescent="0.25">
      <c r="A260">
        <f t="shared" ref="A260:A323" si="32">B260*(10^5)</f>
        <v>290.8935185185091</v>
      </c>
      <c r="B260" s="3">
        <f t="shared" ref="B260:B323" si="33">(B259+(C260-C259))</f>
        <v>2.9089351851850909E-3</v>
      </c>
      <c r="C260" s="1">
        <v>0.92297756944444442</v>
      </c>
      <c r="D260" t="s">
        <v>35</v>
      </c>
      <c r="E260">
        <v>30</v>
      </c>
      <c r="F260">
        <v>18.440000000000001</v>
      </c>
      <c r="H260">
        <f t="shared" ref="H260:H323" si="34">I260*(10^5)</f>
        <v>292.31134259259937</v>
      </c>
      <c r="I260" s="3">
        <f t="shared" ref="I260:I323" si="35">(I259+(J260-J259))</f>
        <v>2.9231134259259939E-3</v>
      </c>
      <c r="J260" s="1">
        <v>0.9490030439814815</v>
      </c>
      <c r="K260" t="s">
        <v>35</v>
      </c>
      <c r="L260">
        <v>27.5</v>
      </c>
      <c r="M260">
        <v>19.25</v>
      </c>
      <c r="O260">
        <f t="shared" ref="O260:O323" si="36">P260*(10^5)</f>
        <v>290.35300925925878</v>
      </c>
      <c r="P260" s="3">
        <f t="shared" ref="P260:P323" si="37">(P259+(Q260-Q259))</f>
        <v>2.9035300925925878E-3</v>
      </c>
      <c r="Q260" s="1">
        <v>0.97105150462962964</v>
      </c>
      <c r="R260" t="s">
        <v>35</v>
      </c>
      <c r="S260">
        <v>30.25</v>
      </c>
      <c r="T260">
        <v>18.75</v>
      </c>
      <c r="V260">
        <f t="shared" ref="V260:V323" si="38">W260*(10^5)</f>
        <v>292.58449074072155</v>
      </c>
      <c r="W260" s="3">
        <f t="shared" ref="W260:W323" si="39">(W259+(X260-X259))</f>
        <v>2.9258449074072157E-3</v>
      </c>
      <c r="X260" s="1">
        <v>0.99313221064814805</v>
      </c>
      <c r="Y260" t="s">
        <v>35</v>
      </c>
      <c r="Z260">
        <v>29.75</v>
      </c>
      <c r="AA260">
        <v>20.87</v>
      </c>
    </row>
    <row r="261" spans="1:27" x14ac:dyDescent="0.25">
      <c r="A261">
        <f t="shared" si="32"/>
        <v>292.07754629628766</v>
      </c>
      <c r="B261" s="3">
        <f t="shared" si="33"/>
        <v>2.9207754629628768E-3</v>
      </c>
      <c r="C261" s="1">
        <v>0.92298940972222221</v>
      </c>
      <c r="D261" t="s">
        <v>35</v>
      </c>
      <c r="E261">
        <v>29.75</v>
      </c>
      <c r="F261">
        <v>18.440000000000001</v>
      </c>
      <c r="H261">
        <f t="shared" si="34"/>
        <v>293.42129629630341</v>
      </c>
      <c r="I261" s="3">
        <f t="shared" si="35"/>
        <v>2.9342129629630342E-3</v>
      </c>
      <c r="J261" s="1">
        <v>0.94901414351851854</v>
      </c>
      <c r="K261" t="s">
        <v>35</v>
      </c>
      <c r="L261">
        <v>28</v>
      </c>
      <c r="M261">
        <v>19.25</v>
      </c>
      <c r="O261">
        <f t="shared" si="36"/>
        <v>291.50000000000011</v>
      </c>
      <c r="P261" s="3">
        <f t="shared" si="37"/>
        <v>2.9150000000000009E-3</v>
      </c>
      <c r="Q261" s="1">
        <v>0.97106297453703705</v>
      </c>
      <c r="R261" t="s">
        <v>35</v>
      </c>
      <c r="S261">
        <v>30</v>
      </c>
      <c r="T261">
        <v>18.559999999999999</v>
      </c>
      <c r="V261">
        <f t="shared" si="38"/>
        <v>293.69444444442559</v>
      </c>
      <c r="W261" s="3">
        <f t="shared" si="39"/>
        <v>2.9369444444442561E-3</v>
      </c>
      <c r="X261" s="1">
        <v>0.99314331018518509</v>
      </c>
      <c r="Y261" t="s">
        <v>35</v>
      </c>
      <c r="Z261">
        <v>29.5</v>
      </c>
      <c r="AA261">
        <v>20.94</v>
      </c>
    </row>
    <row r="262" spans="1:27" x14ac:dyDescent="0.25">
      <c r="A262">
        <f t="shared" si="32"/>
        <v>293.19675925925105</v>
      </c>
      <c r="B262" s="3">
        <f t="shared" si="33"/>
        <v>2.9319675925925104E-3</v>
      </c>
      <c r="C262" s="1">
        <v>0.92300060185185184</v>
      </c>
      <c r="D262" t="s">
        <v>35</v>
      </c>
      <c r="E262">
        <v>29.25</v>
      </c>
      <c r="F262">
        <v>18.5</v>
      </c>
      <c r="H262">
        <f t="shared" si="34"/>
        <v>294.53240740741069</v>
      </c>
      <c r="I262" s="3">
        <f t="shared" si="35"/>
        <v>2.9453240740741071E-3</v>
      </c>
      <c r="J262" s="1">
        <v>0.94902525462962961</v>
      </c>
      <c r="K262" t="s">
        <v>35</v>
      </c>
      <c r="L262">
        <v>28.25</v>
      </c>
      <c r="M262">
        <v>19.309999999999999</v>
      </c>
      <c r="O262">
        <f t="shared" si="36"/>
        <v>292.57986111110858</v>
      </c>
      <c r="P262" s="3">
        <f t="shared" si="37"/>
        <v>2.9257986111110856E-3</v>
      </c>
      <c r="Q262" s="1">
        <v>0.97107377314814813</v>
      </c>
      <c r="R262" t="s">
        <v>35</v>
      </c>
      <c r="S262">
        <v>30.25</v>
      </c>
      <c r="T262">
        <v>18.559999999999999</v>
      </c>
      <c r="V262">
        <f t="shared" si="38"/>
        <v>294.89699074073394</v>
      </c>
      <c r="W262" s="3">
        <f t="shared" si="39"/>
        <v>2.9489699074073394E-3</v>
      </c>
      <c r="X262" s="1">
        <v>0.99315533564814817</v>
      </c>
      <c r="Y262" t="s">
        <v>35</v>
      </c>
      <c r="Z262">
        <v>29.75</v>
      </c>
      <c r="AA262">
        <v>21.25</v>
      </c>
    </row>
    <row r="263" spans="1:27" x14ac:dyDescent="0.25">
      <c r="A263">
        <f t="shared" si="32"/>
        <v>294.2858796296299</v>
      </c>
      <c r="B263" s="3">
        <f t="shared" si="33"/>
        <v>2.9428587962962993E-3</v>
      </c>
      <c r="C263" s="1">
        <v>0.92301149305555563</v>
      </c>
      <c r="D263" t="s">
        <v>35</v>
      </c>
      <c r="E263">
        <v>29.25</v>
      </c>
      <c r="F263">
        <v>18.559999999999999</v>
      </c>
      <c r="H263">
        <f t="shared" si="34"/>
        <v>295.68287037038397</v>
      </c>
      <c r="I263" s="3">
        <f t="shared" si="35"/>
        <v>2.9568287037038399E-3</v>
      </c>
      <c r="J263" s="1">
        <v>0.94903675925925934</v>
      </c>
      <c r="K263" t="s">
        <v>35</v>
      </c>
      <c r="L263">
        <v>28.25</v>
      </c>
      <c r="M263">
        <v>19.309999999999999</v>
      </c>
      <c r="O263">
        <f t="shared" si="36"/>
        <v>293.68981481481262</v>
      </c>
      <c r="P263" s="3">
        <f t="shared" si="37"/>
        <v>2.936898148148126E-3</v>
      </c>
      <c r="Q263" s="1">
        <v>0.97108487268518517</v>
      </c>
      <c r="R263" t="s">
        <v>35</v>
      </c>
      <c r="S263">
        <v>30</v>
      </c>
      <c r="T263">
        <v>18.5</v>
      </c>
      <c r="V263">
        <f t="shared" si="38"/>
        <v>296.01504629628295</v>
      </c>
      <c r="W263" s="3">
        <f t="shared" si="39"/>
        <v>2.9601504629628295E-3</v>
      </c>
      <c r="X263" s="1">
        <v>0.99316651620370366</v>
      </c>
      <c r="Y263" t="s">
        <v>35</v>
      </c>
      <c r="Z263">
        <v>28.5</v>
      </c>
      <c r="AA263">
        <v>21</v>
      </c>
    </row>
    <row r="264" spans="1:27" x14ac:dyDescent="0.25">
      <c r="A264">
        <f t="shared" si="32"/>
        <v>295.39814814814048</v>
      </c>
      <c r="B264" s="3">
        <f t="shared" si="33"/>
        <v>2.9539814814814047E-3</v>
      </c>
      <c r="C264" s="1">
        <v>0.92302261574074074</v>
      </c>
      <c r="D264" t="s">
        <v>35</v>
      </c>
      <c r="E264">
        <v>30</v>
      </c>
      <c r="F264">
        <v>18.559999999999999</v>
      </c>
      <c r="H264">
        <f t="shared" si="34"/>
        <v>296.76041666667487</v>
      </c>
      <c r="I264" s="3">
        <f t="shared" si="35"/>
        <v>2.9676041666667485E-3</v>
      </c>
      <c r="J264" s="1">
        <v>0.94904753472222225</v>
      </c>
      <c r="K264" t="s">
        <v>35</v>
      </c>
      <c r="L264">
        <v>28.25</v>
      </c>
      <c r="M264">
        <v>19.309999999999999</v>
      </c>
      <c r="O264">
        <f t="shared" si="36"/>
        <v>294.83796296296828</v>
      </c>
      <c r="P264" s="3">
        <f t="shared" si="37"/>
        <v>2.9483796296296827E-3</v>
      </c>
      <c r="Q264" s="1">
        <v>0.97109635416666673</v>
      </c>
      <c r="R264" t="s">
        <v>35</v>
      </c>
      <c r="S264">
        <v>30.5</v>
      </c>
      <c r="T264">
        <v>18.5</v>
      </c>
      <c r="V264">
        <f t="shared" si="38"/>
        <v>297.12847222220785</v>
      </c>
      <c r="W264" s="3">
        <f t="shared" si="39"/>
        <v>2.9712847222220784E-3</v>
      </c>
      <c r="X264" s="1">
        <v>0.99317765046296291</v>
      </c>
      <c r="Y264" t="s">
        <v>35</v>
      </c>
      <c r="Z264">
        <v>28.75</v>
      </c>
      <c r="AA264">
        <v>21.37</v>
      </c>
    </row>
    <row r="265" spans="1:27" x14ac:dyDescent="0.25">
      <c r="A265">
        <f t="shared" si="32"/>
        <v>296.6226851851772</v>
      </c>
      <c r="B265" s="3">
        <f t="shared" si="33"/>
        <v>2.966226851851772E-3</v>
      </c>
      <c r="C265" s="1">
        <v>0.9230348611111111</v>
      </c>
      <c r="D265" t="s">
        <v>35</v>
      </c>
      <c r="E265">
        <v>29.5</v>
      </c>
      <c r="F265">
        <v>18.559999999999999</v>
      </c>
      <c r="H265">
        <f t="shared" si="34"/>
        <v>297.99074074075003</v>
      </c>
      <c r="I265" s="3">
        <f t="shared" si="35"/>
        <v>2.9799074074075005E-3</v>
      </c>
      <c r="J265" s="1">
        <v>0.949059837962963</v>
      </c>
      <c r="K265" t="s">
        <v>35</v>
      </c>
      <c r="L265">
        <v>28.75</v>
      </c>
      <c r="M265">
        <v>19.25</v>
      </c>
      <c r="O265">
        <f t="shared" si="36"/>
        <v>295.91550925925912</v>
      </c>
      <c r="P265" s="3">
        <f t="shared" si="37"/>
        <v>2.9591550925925914E-3</v>
      </c>
      <c r="Q265" s="1">
        <v>0.97110712962962964</v>
      </c>
      <c r="R265" t="s">
        <v>35</v>
      </c>
      <c r="S265">
        <v>30.25</v>
      </c>
      <c r="T265">
        <v>18.5</v>
      </c>
      <c r="V265">
        <f t="shared" si="38"/>
        <v>298.24652777776794</v>
      </c>
      <c r="W265" s="3">
        <f t="shared" si="39"/>
        <v>2.9824652777776794E-3</v>
      </c>
      <c r="X265" s="1">
        <v>0.99318883101851851</v>
      </c>
      <c r="Y265" t="s">
        <v>35</v>
      </c>
      <c r="Z265">
        <v>29</v>
      </c>
      <c r="AA265">
        <v>21.44</v>
      </c>
    </row>
    <row r="266" spans="1:27" x14ac:dyDescent="0.25">
      <c r="A266">
        <f t="shared" si="32"/>
        <v>297.82060185185031</v>
      </c>
      <c r="B266" s="3">
        <f t="shared" si="33"/>
        <v>2.9782060185185033E-3</v>
      </c>
      <c r="C266" s="1">
        <v>0.92304684027777784</v>
      </c>
      <c r="D266" t="s">
        <v>35</v>
      </c>
      <c r="E266">
        <v>29.75</v>
      </c>
      <c r="F266">
        <v>18.62</v>
      </c>
      <c r="H266">
        <f t="shared" si="34"/>
        <v>299.10185185184622</v>
      </c>
      <c r="I266" s="3">
        <f t="shared" si="35"/>
        <v>2.9910185185184623E-3</v>
      </c>
      <c r="J266" s="1">
        <v>0.94907094907407397</v>
      </c>
      <c r="K266" t="s">
        <v>35</v>
      </c>
      <c r="L266">
        <v>28.5</v>
      </c>
      <c r="M266">
        <v>19</v>
      </c>
      <c r="O266">
        <f t="shared" si="36"/>
        <v>297.04166666666418</v>
      </c>
      <c r="P266" s="3">
        <f t="shared" si="37"/>
        <v>2.9704166666666421E-3</v>
      </c>
      <c r="Q266" s="1">
        <v>0.97111839120370369</v>
      </c>
      <c r="R266" t="s">
        <v>35</v>
      </c>
      <c r="S266">
        <v>31</v>
      </c>
      <c r="T266">
        <v>18.5</v>
      </c>
      <c r="V266">
        <f t="shared" si="38"/>
        <v>299.35763888887521</v>
      </c>
      <c r="W266" s="3">
        <f t="shared" si="39"/>
        <v>2.9935763888887523E-3</v>
      </c>
      <c r="X266" s="1">
        <v>0.99319994212962959</v>
      </c>
      <c r="Y266" t="s">
        <v>35</v>
      </c>
      <c r="Z266">
        <v>28.5</v>
      </c>
      <c r="AA266">
        <v>21.5</v>
      </c>
    </row>
    <row r="267" spans="1:27" x14ac:dyDescent="0.25">
      <c r="A267">
        <f t="shared" si="32"/>
        <v>298.93171296295759</v>
      </c>
      <c r="B267" s="3">
        <f t="shared" si="33"/>
        <v>2.9893171296295762E-3</v>
      </c>
      <c r="C267" s="1">
        <v>0.92305795138888891</v>
      </c>
      <c r="D267" t="s">
        <v>35</v>
      </c>
      <c r="E267">
        <v>29</v>
      </c>
      <c r="F267">
        <v>18.690000000000001</v>
      </c>
      <c r="H267">
        <f t="shared" si="34"/>
        <v>300.3206018518556</v>
      </c>
      <c r="I267" s="3">
        <f t="shared" si="35"/>
        <v>3.0032060185185561E-3</v>
      </c>
      <c r="J267" s="1">
        <v>0.94908313657407406</v>
      </c>
      <c r="K267" t="s">
        <v>35</v>
      </c>
      <c r="L267">
        <v>29</v>
      </c>
      <c r="M267">
        <v>19.12</v>
      </c>
      <c r="O267">
        <f t="shared" si="36"/>
        <v>298.15393518517476</v>
      </c>
      <c r="P267" s="3">
        <f t="shared" si="37"/>
        <v>2.9815393518517475E-3</v>
      </c>
      <c r="Q267" s="1">
        <v>0.9711295138888888</v>
      </c>
      <c r="R267" t="s">
        <v>35</v>
      </c>
      <c r="S267">
        <v>30.75</v>
      </c>
      <c r="T267">
        <v>18.5</v>
      </c>
      <c r="V267">
        <f t="shared" si="38"/>
        <v>300.46643518517601</v>
      </c>
      <c r="W267" s="3">
        <f t="shared" si="39"/>
        <v>3.0046643518517602E-3</v>
      </c>
      <c r="X267" s="1">
        <v>0.99321103009259259</v>
      </c>
      <c r="Y267" t="s">
        <v>35</v>
      </c>
      <c r="Z267">
        <v>28.5</v>
      </c>
      <c r="AA267">
        <v>21.56</v>
      </c>
    </row>
    <row r="268" spans="1:27" x14ac:dyDescent="0.25">
      <c r="A268">
        <f t="shared" si="32"/>
        <v>300.04166666666163</v>
      </c>
      <c r="B268" s="3">
        <f t="shared" si="33"/>
        <v>3.0004166666666165E-3</v>
      </c>
      <c r="C268" s="1">
        <v>0.92306905092592595</v>
      </c>
      <c r="D268" t="s">
        <v>35</v>
      </c>
      <c r="E268">
        <v>29.25</v>
      </c>
      <c r="F268">
        <v>18.690000000000001</v>
      </c>
      <c r="H268">
        <f t="shared" si="34"/>
        <v>301.46296296296168</v>
      </c>
      <c r="I268" s="3">
        <f t="shared" si="35"/>
        <v>3.0146296296296171E-3</v>
      </c>
      <c r="J268" s="1">
        <v>0.94909456018518512</v>
      </c>
      <c r="K268" t="s">
        <v>35</v>
      </c>
      <c r="L268">
        <v>30</v>
      </c>
      <c r="M268">
        <v>19.12</v>
      </c>
      <c r="O268">
        <f t="shared" si="36"/>
        <v>299.26620370369636</v>
      </c>
      <c r="P268" s="3">
        <f t="shared" si="37"/>
        <v>2.9926620370369639E-3</v>
      </c>
      <c r="Q268" s="1">
        <v>0.97114063657407401</v>
      </c>
      <c r="R268" t="s">
        <v>35</v>
      </c>
      <c r="S268">
        <v>30.75</v>
      </c>
      <c r="T268">
        <v>18.5</v>
      </c>
      <c r="V268">
        <f t="shared" si="38"/>
        <v>301.57870370369767</v>
      </c>
      <c r="W268" s="3">
        <f t="shared" si="39"/>
        <v>3.0157870370369766E-3</v>
      </c>
      <c r="X268" s="1">
        <v>0.99322215277777781</v>
      </c>
      <c r="Y268" t="s">
        <v>35</v>
      </c>
      <c r="Z268">
        <v>28</v>
      </c>
      <c r="AA268">
        <v>21.62</v>
      </c>
    </row>
    <row r="269" spans="1:27" x14ac:dyDescent="0.25">
      <c r="A269">
        <f t="shared" si="32"/>
        <v>301.1539351851722</v>
      </c>
      <c r="B269" s="3">
        <f t="shared" si="33"/>
        <v>3.0115393518517219E-3</v>
      </c>
      <c r="C269" s="1">
        <v>0.92308017361111105</v>
      </c>
      <c r="D269" t="s">
        <v>35</v>
      </c>
      <c r="E269">
        <v>29.25</v>
      </c>
      <c r="F269">
        <v>18.75</v>
      </c>
      <c r="H269">
        <f t="shared" si="34"/>
        <v>302.76273148148738</v>
      </c>
      <c r="I269" s="3">
        <f t="shared" si="35"/>
        <v>3.0276273148148736E-3</v>
      </c>
      <c r="J269" s="1">
        <v>0.94910755787037038</v>
      </c>
      <c r="K269" t="s">
        <v>35</v>
      </c>
      <c r="L269">
        <v>29.5</v>
      </c>
      <c r="M269">
        <v>19.190000000000001</v>
      </c>
      <c r="O269">
        <f t="shared" si="36"/>
        <v>300.37499999999716</v>
      </c>
      <c r="P269" s="3">
        <f t="shared" si="37"/>
        <v>3.0037499999999717E-3</v>
      </c>
      <c r="Q269" s="1">
        <v>0.97115172453703702</v>
      </c>
      <c r="R269" t="s">
        <v>35</v>
      </c>
      <c r="S269">
        <v>31</v>
      </c>
      <c r="T269">
        <v>18.440000000000001</v>
      </c>
      <c r="V269">
        <f t="shared" si="38"/>
        <v>302.69560185184343</v>
      </c>
      <c r="W269" s="3">
        <f t="shared" si="39"/>
        <v>3.0269560185184341E-3</v>
      </c>
      <c r="X269" s="1">
        <v>0.99323332175925927</v>
      </c>
      <c r="Y269" t="s">
        <v>35</v>
      </c>
      <c r="Z269">
        <v>28.25</v>
      </c>
      <c r="AA269">
        <v>21.69</v>
      </c>
    </row>
    <row r="270" spans="1:27" x14ac:dyDescent="0.25">
      <c r="A270">
        <f t="shared" si="32"/>
        <v>302.30671296296305</v>
      </c>
      <c r="B270" s="3">
        <f t="shared" si="33"/>
        <v>3.0230671296296308E-3</v>
      </c>
      <c r="C270" s="1">
        <v>0.92309170138888896</v>
      </c>
      <c r="D270" t="s">
        <v>35</v>
      </c>
      <c r="E270">
        <v>29.5</v>
      </c>
      <c r="F270">
        <v>18.75</v>
      </c>
      <c r="H270">
        <f t="shared" si="34"/>
        <v>303.87152777778812</v>
      </c>
      <c r="I270" s="3">
        <f t="shared" si="35"/>
        <v>3.0387152777778814E-3</v>
      </c>
      <c r="J270" s="1">
        <v>0.94911864583333339</v>
      </c>
      <c r="K270" t="s">
        <v>35</v>
      </c>
      <c r="L270">
        <v>30.25</v>
      </c>
      <c r="M270">
        <v>19.25</v>
      </c>
      <c r="O270">
        <f t="shared" si="36"/>
        <v>301.48379629628687</v>
      </c>
      <c r="P270" s="3">
        <f t="shared" si="37"/>
        <v>3.0148379629628685E-3</v>
      </c>
      <c r="Q270" s="1">
        <v>0.97116281249999992</v>
      </c>
      <c r="R270" t="s">
        <v>35</v>
      </c>
      <c r="S270">
        <v>31</v>
      </c>
      <c r="T270">
        <v>18.440000000000001</v>
      </c>
      <c r="V270">
        <f t="shared" si="38"/>
        <v>303.80324074072985</v>
      </c>
      <c r="W270" s="3">
        <f t="shared" si="39"/>
        <v>3.0380324074072984E-3</v>
      </c>
      <c r="X270" s="1">
        <v>0.99324439814814813</v>
      </c>
      <c r="Y270" t="s">
        <v>35</v>
      </c>
      <c r="Z270">
        <v>27.5</v>
      </c>
      <c r="AA270">
        <v>21.69</v>
      </c>
    </row>
    <row r="271" spans="1:27" x14ac:dyDescent="0.25">
      <c r="A271">
        <f t="shared" si="32"/>
        <v>303.41782407405924</v>
      </c>
      <c r="B271" s="3">
        <f t="shared" si="33"/>
        <v>3.0341782407405926E-3</v>
      </c>
      <c r="C271" s="1">
        <v>0.92310281249999993</v>
      </c>
      <c r="D271" t="s">
        <v>35</v>
      </c>
      <c r="E271">
        <v>29.5</v>
      </c>
      <c r="F271">
        <v>18.87</v>
      </c>
      <c r="H271">
        <f t="shared" si="34"/>
        <v>305.10532407407311</v>
      </c>
      <c r="I271" s="3">
        <f t="shared" si="35"/>
        <v>3.0510532407407309E-3</v>
      </c>
      <c r="J271" s="1">
        <v>0.94913098379629623</v>
      </c>
      <c r="K271" t="s">
        <v>35</v>
      </c>
      <c r="L271">
        <v>29.75</v>
      </c>
      <c r="M271">
        <v>19.309999999999999</v>
      </c>
      <c r="O271">
        <f t="shared" si="36"/>
        <v>302.59722222222285</v>
      </c>
      <c r="P271" s="3">
        <f t="shared" si="37"/>
        <v>3.0259722222222285E-3</v>
      </c>
      <c r="Q271" s="1">
        <v>0.97117394675925928</v>
      </c>
      <c r="R271" t="s">
        <v>35</v>
      </c>
      <c r="S271">
        <v>31</v>
      </c>
      <c r="T271">
        <v>18.440000000000001</v>
      </c>
      <c r="V271">
        <f t="shared" si="38"/>
        <v>305.11342592591808</v>
      </c>
      <c r="W271" s="3">
        <f t="shared" si="39"/>
        <v>3.0511342592591806E-3</v>
      </c>
      <c r="X271" s="1">
        <v>0.99325750000000002</v>
      </c>
      <c r="Y271" t="s">
        <v>35</v>
      </c>
      <c r="Z271">
        <v>28.25</v>
      </c>
      <c r="AA271">
        <v>21.75</v>
      </c>
    </row>
    <row r="272" spans="1:27" x14ac:dyDescent="0.25">
      <c r="A272">
        <f t="shared" si="32"/>
        <v>304.52893518517766</v>
      </c>
      <c r="B272" s="3">
        <f t="shared" si="33"/>
        <v>3.0452893518517765E-3</v>
      </c>
      <c r="C272" s="1">
        <v>0.92311392361111111</v>
      </c>
      <c r="D272" t="s">
        <v>35</v>
      </c>
      <c r="E272">
        <v>29</v>
      </c>
      <c r="F272">
        <v>18.87</v>
      </c>
      <c r="H272">
        <f t="shared" si="34"/>
        <v>306.21643518519147</v>
      </c>
      <c r="I272" s="3">
        <f t="shared" si="35"/>
        <v>3.0621643518519148E-3</v>
      </c>
      <c r="J272" s="1">
        <v>0.94914209490740742</v>
      </c>
      <c r="K272" t="s">
        <v>35</v>
      </c>
      <c r="L272">
        <v>30</v>
      </c>
      <c r="M272">
        <v>19.37</v>
      </c>
      <c r="O272">
        <f t="shared" si="36"/>
        <v>303.70949074074451</v>
      </c>
      <c r="P272" s="3">
        <f t="shared" si="37"/>
        <v>3.0370949074074449E-3</v>
      </c>
      <c r="Q272" s="1">
        <v>0.97118506944444449</v>
      </c>
      <c r="R272" t="s">
        <v>35</v>
      </c>
      <c r="S272">
        <v>30.75</v>
      </c>
      <c r="T272">
        <v>18.440000000000001</v>
      </c>
      <c r="V272">
        <f t="shared" si="38"/>
        <v>306.27083333332195</v>
      </c>
      <c r="W272" s="3">
        <f t="shared" si="39"/>
        <v>3.0627083333332195E-3</v>
      </c>
      <c r="X272" s="1">
        <v>0.99326907407407405</v>
      </c>
      <c r="Y272" t="s">
        <v>35</v>
      </c>
      <c r="Z272">
        <v>27.75</v>
      </c>
      <c r="AA272">
        <v>21.69</v>
      </c>
    </row>
    <row r="273" spans="1:27" x14ac:dyDescent="0.25">
      <c r="A273">
        <f t="shared" si="32"/>
        <v>305.64351851851688</v>
      </c>
      <c r="B273" s="3">
        <f t="shared" si="33"/>
        <v>3.056435185185169E-3</v>
      </c>
      <c r="C273" s="1">
        <v>0.9231250694444445</v>
      </c>
      <c r="D273" t="s">
        <v>35</v>
      </c>
      <c r="E273">
        <v>29.25</v>
      </c>
      <c r="F273">
        <v>18.940000000000001</v>
      </c>
      <c r="H273">
        <f t="shared" si="34"/>
        <v>307.36689814814258</v>
      </c>
      <c r="I273" s="3">
        <f t="shared" si="35"/>
        <v>3.0736689814814255E-3</v>
      </c>
      <c r="J273" s="1">
        <v>0.94915359953703693</v>
      </c>
      <c r="K273" t="s">
        <v>35</v>
      </c>
      <c r="L273">
        <v>29.75</v>
      </c>
      <c r="M273">
        <v>19.440000000000001</v>
      </c>
      <c r="O273">
        <f t="shared" si="36"/>
        <v>304.82060185184071</v>
      </c>
      <c r="P273" s="3">
        <f t="shared" si="37"/>
        <v>3.0482060185184068E-3</v>
      </c>
      <c r="Q273" s="1">
        <v>0.97119618055555545</v>
      </c>
      <c r="R273" t="s">
        <v>35</v>
      </c>
      <c r="S273">
        <v>30.5</v>
      </c>
      <c r="T273">
        <v>18.440000000000001</v>
      </c>
      <c r="V273">
        <f t="shared" si="38"/>
        <v>307.38541666665009</v>
      </c>
      <c r="W273" s="3">
        <f t="shared" si="39"/>
        <v>3.0738541666665009E-3</v>
      </c>
      <c r="X273" s="1">
        <v>0.99328021990740734</v>
      </c>
      <c r="Y273" t="s">
        <v>35</v>
      </c>
      <c r="Z273">
        <v>28</v>
      </c>
      <c r="AA273">
        <v>21.81</v>
      </c>
    </row>
    <row r="274" spans="1:27" x14ac:dyDescent="0.25">
      <c r="A274">
        <f t="shared" si="32"/>
        <v>306.7569444444307</v>
      </c>
      <c r="B274" s="3">
        <f t="shared" si="33"/>
        <v>3.0675694444443069E-3</v>
      </c>
      <c r="C274" s="1">
        <v>0.92313620370370364</v>
      </c>
      <c r="D274" t="s">
        <v>35</v>
      </c>
      <c r="E274">
        <v>29</v>
      </c>
      <c r="F274">
        <v>19</v>
      </c>
      <c r="H274">
        <f t="shared" si="34"/>
        <v>308.48148148149289</v>
      </c>
      <c r="I274" s="3">
        <f t="shared" si="35"/>
        <v>3.084814814814929E-3</v>
      </c>
      <c r="J274" s="1">
        <v>0.94916474537037043</v>
      </c>
      <c r="K274" t="s">
        <v>35</v>
      </c>
      <c r="L274">
        <v>29.75</v>
      </c>
      <c r="M274">
        <v>19.5</v>
      </c>
      <c r="O274">
        <f t="shared" si="36"/>
        <v>305.93402777777669</v>
      </c>
      <c r="P274" s="3">
        <f t="shared" si="37"/>
        <v>3.0593402777777667E-3</v>
      </c>
      <c r="Q274" s="1">
        <v>0.97120731481481481</v>
      </c>
      <c r="R274" t="s">
        <v>35</v>
      </c>
      <c r="S274">
        <v>30.75</v>
      </c>
      <c r="T274">
        <v>18.5</v>
      </c>
      <c r="V274">
        <f t="shared" si="38"/>
        <v>308.54513888887158</v>
      </c>
      <c r="W274" s="3">
        <f t="shared" si="39"/>
        <v>3.0854513888887158E-3</v>
      </c>
      <c r="X274" s="1">
        <v>0.99329181712962955</v>
      </c>
      <c r="Y274" t="s">
        <v>35</v>
      </c>
      <c r="Z274">
        <v>28.5</v>
      </c>
      <c r="AA274">
        <v>21.87</v>
      </c>
    </row>
    <row r="275" spans="1:27" x14ac:dyDescent="0.25">
      <c r="A275">
        <f t="shared" si="32"/>
        <v>308.0694444444365</v>
      </c>
      <c r="B275" s="3">
        <f t="shared" si="33"/>
        <v>3.0806944444443651E-3</v>
      </c>
      <c r="C275" s="1">
        <v>0.9231493287037037</v>
      </c>
      <c r="D275" t="s">
        <v>35</v>
      </c>
      <c r="E275">
        <v>29.5</v>
      </c>
      <c r="F275">
        <v>19.059999999999999</v>
      </c>
      <c r="H275">
        <f t="shared" si="34"/>
        <v>309.58449074074412</v>
      </c>
      <c r="I275" s="3">
        <f t="shared" si="35"/>
        <v>3.0958449074074412E-3</v>
      </c>
      <c r="J275" s="1">
        <v>0.94917577546296295</v>
      </c>
      <c r="K275" t="s">
        <v>35</v>
      </c>
      <c r="L275">
        <v>29.5</v>
      </c>
      <c r="M275">
        <v>19.62</v>
      </c>
      <c r="O275">
        <f t="shared" si="36"/>
        <v>307.0416666666631</v>
      </c>
      <c r="P275" s="3">
        <f t="shared" si="37"/>
        <v>3.070416666666631E-3</v>
      </c>
      <c r="Q275" s="1">
        <v>0.97121839120370368</v>
      </c>
      <c r="R275" t="s">
        <v>35</v>
      </c>
      <c r="S275">
        <v>30.75</v>
      </c>
      <c r="T275">
        <v>18.440000000000001</v>
      </c>
      <c r="V275">
        <f t="shared" si="38"/>
        <v>309.66319444443167</v>
      </c>
      <c r="W275" s="3">
        <f t="shared" si="39"/>
        <v>3.0966319444443169E-3</v>
      </c>
      <c r="X275" s="1">
        <v>0.99330299768518515</v>
      </c>
      <c r="Y275" t="s">
        <v>35</v>
      </c>
      <c r="Z275">
        <v>28.25</v>
      </c>
      <c r="AA275">
        <v>21.87</v>
      </c>
    </row>
    <row r="276" spans="1:27" x14ac:dyDescent="0.25">
      <c r="A276">
        <f t="shared" si="32"/>
        <v>309.21990740739869</v>
      </c>
      <c r="B276" s="3">
        <f t="shared" si="33"/>
        <v>3.0921990740739869E-3</v>
      </c>
      <c r="C276" s="1">
        <v>0.92316083333333332</v>
      </c>
      <c r="D276" t="s">
        <v>35</v>
      </c>
      <c r="E276">
        <v>29</v>
      </c>
      <c r="F276">
        <v>19.12</v>
      </c>
      <c r="H276">
        <f t="shared" si="34"/>
        <v>310.69212962963053</v>
      </c>
      <c r="I276" s="3">
        <f t="shared" si="35"/>
        <v>3.1069212962963055E-3</v>
      </c>
      <c r="J276" s="1">
        <v>0.94918685185185181</v>
      </c>
      <c r="K276" t="s">
        <v>35</v>
      </c>
      <c r="L276">
        <v>29.5</v>
      </c>
      <c r="M276">
        <v>19.690000000000001</v>
      </c>
      <c r="O276">
        <f t="shared" si="36"/>
        <v>308.15740740741671</v>
      </c>
      <c r="P276" s="3">
        <f t="shared" si="37"/>
        <v>3.0815740740741671E-3</v>
      </c>
      <c r="Q276" s="1">
        <v>0.97122954861111122</v>
      </c>
      <c r="R276" t="s">
        <v>35</v>
      </c>
      <c r="S276">
        <v>30.25</v>
      </c>
      <c r="T276">
        <v>18.440000000000001</v>
      </c>
      <c r="V276">
        <f t="shared" si="38"/>
        <v>310.77893518518528</v>
      </c>
      <c r="W276" s="3">
        <f t="shared" si="39"/>
        <v>3.1077893518518529E-3</v>
      </c>
      <c r="X276" s="1">
        <v>0.99331415509259269</v>
      </c>
      <c r="Y276" t="s">
        <v>35</v>
      </c>
      <c r="Z276">
        <v>28.25</v>
      </c>
      <c r="AA276">
        <v>21.87</v>
      </c>
    </row>
    <row r="277" spans="1:27" x14ac:dyDescent="0.25">
      <c r="A277">
        <f t="shared" si="32"/>
        <v>310.33449074073792</v>
      </c>
      <c r="B277" s="3">
        <f t="shared" si="33"/>
        <v>3.1033449074073793E-3</v>
      </c>
      <c r="C277" s="1">
        <v>0.92317197916666671</v>
      </c>
      <c r="D277" t="s">
        <v>35</v>
      </c>
      <c r="E277">
        <v>28.5</v>
      </c>
      <c r="F277">
        <v>19.190000000000001</v>
      </c>
      <c r="H277">
        <f t="shared" si="34"/>
        <v>311.799768518517</v>
      </c>
      <c r="I277" s="3">
        <f t="shared" si="35"/>
        <v>3.1179976851851698E-3</v>
      </c>
      <c r="J277" s="1">
        <v>0.94919792824074067</v>
      </c>
      <c r="K277" t="s">
        <v>35</v>
      </c>
      <c r="L277">
        <v>29</v>
      </c>
      <c r="M277">
        <v>19.75</v>
      </c>
      <c r="O277">
        <f t="shared" si="36"/>
        <v>309.27083333333047</v>
      </c>
      <c r="P277" s="3">
        <f t="shared" si="37"/>
        <v>3.092708333333305E-3</v>
      </c>
      <c r="Q277" s="1">
        <v>0.97124068287037035</v>
      </c>
      <c r="R277" t="s">
        <v>35</v>
      </c>
      <c r="S277">
        <v>30.5</v>
      </c>
      <c r="T277">
        <v>18.440000000000001</v>
      </c>
      <c r="V277">
        <f t="shared" si="38"/>
        <v>312.01388888888459</v>
      </c>
      <c r="W277" s="3">
        <f t="shared" si="39"/>
        <v>3.1201388888888459E-3</v>
      </c>
      <c r="X277" s="1">
        <v>0.99332650462962968</v>
      </c>
      <c r="Y277" t="s">
        <v>35</v>
      </c>
      <c r="Z277">
        <v>28.75</v>
      </c>
      <c r="AA277">
        <v>21.87</v>
      </c>
    </row>
    <row r="278" spans="1:27" x14ac:dyDescent="0.25">
      <c r="A278">
        <f t="shared" si="32"/>
        <v>311.44444444444196</v>
      </c>
      <c r="B278" s="3">
        <f t="shared" si="33"/>
        <v>3.1144444444444197E-3</v>
      </c>
      <c r="C278" s="1">
        <v>0.92318307870370375</v>
      </c>
      <c r="D278" t="s">
        <v>35</v>
      </c>
      <c r="E278">
        <v>28.25</v>
      </c>
      <c r="F278">
        <v>19.440000000000001</v>
      </c>
      <c r="H278">
        <f t="shared" si="34"/>
        <v>312.94212962963417</v>
      </c>
      <c r="I278" s="3">
        <f t="shared" si="35"/>
        <v>3.1294212962963419E-3</v>
      </c>
      <c r="J278" s="1">
        <v>0.94920935185185185</v>
      </c>
      <c r="K278" t="s">
        <v>35</v>
      </c>
      <c r="L278">
        <v>29</v>
      </c>
      <c r="M278">
        <v>19.75</v>
      </c>
      <c r="O278">
        <f t="shared" si="36"/>
        <v>310.38425925926651</v>
      </c>
      <c r="P278" s="3">
        <f t="shared" si="37"/>
        <v>3.1038425925926649E-3</v>
      </c>
      <c r="Q278" s="1">
        <v>0.97125181712962971</v>
      </c>
      <c r="R278" t="s">
        <v>35</v>
      </c>
      <c r="S278">
        <v>30</v>
      </c>
      <c r="T278">
        <v>18.440000000000001</v>
      </c>
      <c r="V278">
        <f t="shared" si="38"/>
        <v>313.13425925925122</v>
      </c>
      <c r="W278" s="3">
        <f t="shared" si="39"/>
        <v>3.131342592592512E-3</v>
      </c>
      <c r="X278" s="1">
        <v>0.99333770833333335</v>
      </c>
      <c r="Y278" t="s">
        <v>35</v>
      </c>
      <c r="Z278">
        <v>28.5</v>
      </c>
      <c r="AA278">
        <v>21.87</v>
      </c>
    </row>
    <row r="279" spans="1:27" x14ac:dyDescent="0.25">
      <c r="A279">
        <f t="shared" si="32"/>
        <v>312.56481481480859</v>
      </c>
      <c r="B279" s="3">
        <f t="shared" si="33"/>
        <v>3.1256481481480858E-3</v>
      </c>
      <c r="C279" s="1">
        <v>0.92319428240740742</v>
      </c>
      <c r="D279" t="s">
        <v>35</v>
      </c>
      <c r="E279">
        <v>28.25</v>
      </c>
      <c r="F279">
        <v>19.440000000000001</v>
      </c>
      <c r="H279">
        <f t="shared" si="34"/>
        <v>314.0520833333382</v>
      </c>
      <c r="I279" s="3">
        <f t="shared" si="35"/>
        <v>3.1405208333333823E-3</v>
      </c>
      <c r="J279" s="1">
        <v>0.94922045138888889</v>
      </c>
      <c r="K279" t="s">
        <v>35</v>
      </c>
      <c r="L279">
        <v>29</v>
      </c>
      <c r="M279">
        <v>19.809999999999999</v>
      </c>
      <c r="O279">
        <f t="shared" si="36"/>
        <v>311.49305555555617</v>
      </c>
      <c r="P279" s="3">
        <f t="shared" si="37"/>
        <v>3.1149305555555618E-3</v>
      </c>
      <c r="Q279" s="1">
        <v>0.97126290509259261</v>
      </c>
      <c r="R279" t="s">
        <v>35</v>
      </c>
      <c r="S279">
        <v>30.5</v>
      </c>
      <c r="T279">
        <v>18.440000000000001</v>
      </c>
      <c r="V279">
        <f t="shared" si="38"/>
        <v>314.24652777777283</v>
      </c>
      <c r="W279" s="3">
        <f t="shared" si="39"/>
        <v>3.1424652777777284E-3</v>
      </c>
      <c r="X279" s="1">
        <v>0.99334883101851856</v>
      </c>
      <c r="Y279" t="s">
        <v>35</v>
      </c>
      <c r="Z279">
        <v>28.5</v>
      </c>
      <c r="AA279">
        <v>21.87</v>
      </c>
    </row>
    <row r="280" spans="1:27" x14ac:dyDescent="0.25">
      <c r="A280">
        <f t="shared" si="32"/>
        <v>313.68055555553997</v>
      </c>
      <c r="B280" s="3">
        <f t="shared" si="33"/>
        <v>3.1368055555553997E-3</v>
      </c>
      <c r="C280" s="1">
        <v>0.92320543981481473</v>
      </c>
      <c r="D280" t="s">
        <v>35</v>
      </c>
      <c r="E280">
        <v>27.5</v>
      </c>
      <c r="F280">
        <v>19.559999999999999</v>
      </c>
      <c r="H280">
        <f t="shared" si="34"/>
        <v>315.15972222222467</v>
      </c>
      <c r="I280" s="3">
        <f t="shared" si="35"/>
        <v>3.1515972222222466E-3</v>
      </c>
      <c r="J280" s="1">
        <v>0.94923152777777775</v>
      </c>
      <c r="K280" t="s">
        <v>35</v>
      </c>
      <c r="L280">
        <v>28.75</v>
      </c>
      <c r="M280">
        <v>19.87</v>
      </c>
      <c r="O280">
        <f t="shared" si="36"/>
        <v>312.61226851850842</v>
      </c>
      <c r="P280" s="3">
        <f t="shared" si="37"/>
        <v>3.1261226851850843E-3</v>
      </c>
      <c r="Q280" s="1">
        <v>0.97127409722222213</v>
      </c>
      <c r="R280" t="s">
        <v>35</v>
      </c>
      <c r="S280">
        <v>30.5</v>
      </c>
      <c r="T280">
        <v>18.5</v>
      </c>
      <c r="V280">
        <f t="shared" si="38"/>
        <v>315.35879629629449</v>
      </c>
      <c r="W280" s="3">
        <f t="shared" si="39"/>
        <v>3.1535879629629449E-3</v>
      </c>
      <c r="X280" s="1">
        <v>0.99335995370370378</v>
      </c>
      <c r="Y280" t="s">
        <v>35</v>
      </c>
      <c r="Z280">
        <v>28.5</v>
      </c>
      <c r="AA280">
        <v>21.94</v>
      </c>
    </row>
    <row r="281" spans="1:27" x14ac:dyDescent="0.25">
      <c r="A281">
        <f t="shared" si="32"/>
        <v>314.790509259244</v>
      </c>
      <c r="B281" s="3">
        <f t="shared" si="33"/>
        <v>3.1479050925924401E-3</v>
      </c>
      <c r="C281" s="1">
        <v>0.92321653935185177</v>
      </c>
      <c r="D281" t="s">
        <v>35</v>
      </c>
      <c r="E281">
        <v>27.25</v>
      </c>
      <c r="F281">
        <v>19.62</v>
      </c>
      <c r="H281">
        <f t="shared" si="34"/>
        <v>316.27083333333195</v>
      </c>
      <c r="I281" s="3">
        <f t="shared" si="35"/>
        <v>3.1627083333333195E-3</v>
      </c>
      <c r="J281" s="1">
        <v>0.94924263888888882</v>
      </c>
      <c r="K281" t="s">
        <v>35</v>
      </c>
      <c r="L281">
        <v>28.5</v>
      </c>
      <c r="M281">
        <v>19.940000000000001</v>
      </c>
      <c r="O281">
        <f t="shared" si="36"/>
        <v>313.72916666667641</v>
      </c>
      <c r="P281" s="3">
        <f t="shared" si="37"/>
        <v>3.1372916666667638E-3</v>
      </c>
      <c r="Q281" s="1">
        <v>0.97128526620370381</v>
      </c>
      <c r="R281" t="s">
        <v>35</v>
      </c>
      <c r="S281">
        <v>30.5</v>
      </c>
      <c r="T281">
        <v>18.5</v>
      </c>
      <c r="V281">
        <f t="shared" si="38"/>
        <v>316.47337962962263</v>
      </c>
      <c r="W281" s="3">
        <f t="shared" si="39"/>
        <v>3.1647337962962263E-3</v>
      </c>
      <c r="X281" s="1">
        <v>0.99337109953703706</v>
      </c>
      <c r="Y281" t="s">
        <v>35</v>
      </c>
      <c r="Z281">
        <v>28.75</v>
      </c>
      <c r="AA281">
        <v>21.94</v>
      </c>
    </row>
    <row r="282" spans="1:27" x14ac:dyDescent="0.25">
      <c r="A282">
        <f t="shared" si="32"/>
        <v>315.90046296294804</v>
      </c>
      <c r="B282" s="3">
        <f t="shared" si="33"/>
        <v>3.1590046296294805E-3</v>
      </c>
      <c r="C282" s="1">
        <v>0.92322763888888881</v>
      </c>
      <c r="D282" t="s">
        <v>35</v>
      </c>
      <c r="E282">
        <v>27.25</v>
      </c>
      <c r="F282">
        <v>19.62</v>
      </c>
      <c r="H282">
        <f t="shared" si="34"/>
        <v>317.38541666668232</v>
      </c>
      <c r="I282" s="3">
        <f t="shared" si="35"/>
        <v>3.173854166666823E-3</v>
      </c>
      <c r="J282" s="1">
        <v>0.94925378472222233</v>
      </c>
      <c r="K282" t="s">
        <v>35</v>
      </c>
      <c r="L282">
        <v>28.25</v>
      </c>
      <c r="M282">
        <v>20</v>
      </c>
      <c r="O282">
        <f t="shared" si="36"/>
        <v>314.84143518518692</v>
      </c>
      <c r="P282" s="3">
        <f t="shared" si="37"/>
        <v>3.1484143518518692E-3</v>
      </c>
      <c r="Q282" s="1">
        <v>0.97129638888888892</v>
      </c>
      <c r="R282" t="s">
        <v>35</v>
      </c>
      <c r="S282">
        <v>29.75</v>
      </c>
      <c r="T282">
        <v>18.5</v>
      </c>
      <c r="V282">
        <f t="shared" si="38"/>
        <v>317.74999999998334</v>
      </c>
      <c r="W282" s="3">
        <f t="shared" si="39"/>
        <v>3.1774999999998332E-3</v>
      </c>
      <c r="X282" s="1">
        <v>0.99338386574074067</v>
      </c>
      <c r="Y282" t="s">
        <v>35</v>
      </c>
      <c r="Z282">
        <v>29.25</v>
      </c>
      <c r="AA282">
        <v>21.94</v>
      </c>
    </row>
    <row r="283" spans="1:27" x14ac:dyDescent="0.25">
      <c r="A283">
        <f t="shared" si="32"/>
        <v>317.01851851850813</v>
      </c>
      <c r="B283" s="3">
        <f t="shared" si="33"/>
        <v>3.1701851851850815E-3</v>
      </c>
      <c r="C283" s="1">
        <v>0.92323881944444441</v>
      </c>
      <c r="D283" t="s">
        <v>35</v>
      </c>
      <c r="E283">
        <v>27</v>
      </c>
      <c r="F283">
        <v>19.690000000000001</v>
      </c>
      <c r="H283">
        <f t="shared" si="34"/>
        <v>318.50000000001046</v>
      </c>
      <c r="I283" s="3">
        <f t="shared" si="35"/>
        <v>3.1850000000001044E-3</v>
      </c>
      <c r="J283" s="1">
        <v>0.94926493055555561</v>
      </c>
      <c r="K283" t="s">
        <v>35</v>
      </c>
      <c r="L283">
        <v>27.5</v>
      </c>
      <c r="M283">
        <v>20.25</v>
      </c>
      <c r="O283">
        <f t="shared" si="36"/>
        <v>315.9479166666701</v>
      </c>
      <c r="P283" s="3">
        <f t="shared" si="37"/>
        <v>3.159479166666701E-3</v>
      </c>
      <c r="Q283" s="1">
        <v>0.97130745370370375</v>
      </c>
      <c r="R283" t="s">
        <v>35</v>
      </c>
      <c r="S283">
        <v>30.25</v>
      </c>
      <c r="T283">
        <v>18.75</v>
      </c>
      <c r="V283">
        <f t="shared" si="38"/>
        <v>318.90509259258073</v>
      </c>
      <c r="W283" s="3">
        <f t="shared" si="39"/>
        <v>3.1890509259258071E-3</v>
      </c>
      <c r="X283" s="1">
        <v>0.99339541666666664</v>
      </c>
      <c r="Y283" t="s">
        <v>35</v>
      </c>
      <c r="Z283">
        <v>29.5</v>
      </c>
      <c r="AA283">
        <v>21.94</v>
      </c>
    </row>
    <row r="284" spans="1:27" x14ac:dyDescent="0.25">
      <c r="A284">
        <f t="shared" si="32"/>
        <v>318.12962962961547</v>
      </c>
      <c r="B284" s="3">
        <f t="shared" si="33"/>
        <v>3.1812962962961544E-3</v>
      </c>
      <c r="C284" s="1">
        <v>0.92324993055555549</v>
      </c>
      <c r="D284" t="s">
        <v>35</v>
      </c>
      <c r="E284">
        <v>26.75</v>
      </c>
      <c r="F284">
        <v>19.690000000000001</v>
      </c>
      <c r="H284">
        <f t="shared" si="34"/>
        <v>319.60648148148255</v>
      </c>
      <c r="I284" s="3">
        <f t="shared" si="35"/>
        <v>3.1960648148148252E-3</v>
      </c>
      <c r="J284" s="1">
        <v>0.94927599537037033</v>
      </c>
      <c r="K284" t="s">
        <v>35</v>
      </c>
      <c r="L284">
        <v>27.5</v>
      </c>
      <c r="M284">
        <v>20.309999999999999</v>
      </c>
      <c r="O284">
        <f t="shared" si="36"/>
        <v>317.13541666665844</v>
      </c>
      <c r="P284" s="3">
        <f t="shared" si="37"/>
        <v>3.1713541666665845E-3</v>
      </c>
      <c r="Q284" s="1">
        <v>0.97131932870370363</v>
      </c>
      <c r="R284" t="s">
        <v>35</v>
      </c>
      <c r="S284">
        <v>29.75</v>
      </c>
      <c r="T284">
        <v>18.559999999999999</v>
      </c>
      <c r="V284">
        <f t="shared" si="38"/>
        <v>320.02083333333428</v>
      </c>
      <c r="W284" s="3">
        <f t="shared" si="39"/>
        <v>3.2002083333333431E-3</v>
      </c>
      <c r="X284" s="1">
        <v>0.99340657407407418</v>
      </c>
      <c r="Y284" t="s">
        <v>35</v>
      </c>
      <c r="Z284">
        <v>28.75</v>
      </c>
      <c r="AA284">
        <v>21.94</v>
      </c>
    </row>
    <row r="285" spans="1:27" x14ac:dyDescent="0.25">
      <c r="A285">
        <f t="shared" si="32"/>
        <v>319.24652777777231</v>
      </c>
      <c r="B285" s="3">
        <f t="shared" si="33"/>
        <v>3.1924652777777229E-3</v>
      </c>
      <c r="C285" s="1">
        <v>0.92326109953703706</v>
      </c>
      <c r="D285" t="s">
        <v>35</v>
      </c>
      <c r="E285">
        <v>27</v>
      </c>
      <c r="F285">
        <v>19.690000000000001</v>
      </c>
      <c r="H285">
        <f t="shared" si="34"/>
        <v>320.71990740741853</v>
      </c>
      <c r="I285" s="3">
        <f t="shared" si="35"/>
        <v>3.2071990740741851E-3</v>
      </c>
      <c r="J285" s="1">
        <v>0.94928712962962969</v>
      </c>
      <c r="K285" t="s">
        <v>35</v>
      </c>
      <c r="L285">
        <v>27.75</v>
      </c>
      <c r="M285">
        <v>20.37</v>
      </c>
      <c r="O285">
        <f t="shared" si="36"/>
        <v>318.2847222222174</v>
      </c>
      <c r="P285" s="3">
        <f t="shared" si="37"/>
        <v>3.1828472222221738E-3</v>
      </c>
      <c r="Q285" s="1">
        <v>0.97133082175925922</v>
      </c>
      <c r="R285" t="s">
        <v>35</v>
      </c>
      <c r="S285">
        <v>30.25</v>
      </c>
      <c r="T285">
        <v>18.75</v>
      </c>
      <c r="V285">
        <f t="shared" si="38"/>
        <v>321.528935185178</v>
      </c>
      <c r="W285" s="3">
        <f t="shared" si="39"/>
        <v>3.21528935185178E-3</v>
      </c>
      <c r="X285" s="1">
        <v>0.99342165509259261</v>
      </c>
      <c r="Y285" t="s">
        <v>35</v>
      </c>
      <c r="Z285">
        <v>29.5</v>
      </c>
      <c r="AA285">
        <v>21.94</v>
      </c>
    </row>
    <row r="286" spans="1:27" x14ac:dyDescent="0.25">
      <c r="A286">
        <f t="shared" si="32"/>
        <v>320.35763888887959</v>
      </c>
      <c r="B286" s="3">
        <f t="shared" si="33"/>
        <v>3.2035763888887958E-3</v>
      </c>
      <c r="C286" s="1">
        <v>0.92327221064814813</v>
      </c>
      <c r="D286" t="s">
        <v>35</v>
      </c>
      <c r="E286">
        <v>26.25</v>
      </c>
      <c r="F286">
        <v>19.75</v>
      </c>
      <c r="H286">
        <f t="shared" si="34"/>
        <v>321.82638888889062</v>
      </c>
      <c r="I286" s="3">
        <f t="shared" si="35"/>
        <v>3.2182638888889059E-3</v>
      </c>
      <c r="J286" s="1">
        <v>0.94929819444444441</v>
      </c>
      <c r="K286" t="s">
        <v>35</v>
      </c>
      <c r="L286">
        <v>27.75</v>
      </c>
      <c r="M286">
        <v>20.37</v>
      </c>
      <c r="O286">
        <f t="shared" si="36"/>
        <v>319.361111111105</v>
      </c>
      <c r="P286" s="3">
        <f t="shared" si="37"/>
        <v>3.1936111111110499E-3</v>
      </c>
      <c r="Q286" s="1">
        <v>0.9713415856481481</v>
      </c>
      <c r="R286" t="s">
        <v>35</v>
      </c>
      <c r="S286">
        <v>30.25</v>
      </c>
      <c r="T286">
        <v>18.559999999999999</v>
      </c>
      <c r="V286">
        <f t="shared" si="38"/>
        <v>322.72337962961916</v>
      </c>
      <c r="W286" s="3">
        <f t="shared" si="39"/>
        <v>3.2272337962961917E-3</v>
      </c>
      <c r="X286" s="1">
        <v>0.99343359953703703</v>
      </c>
      <c r="Y286" t="s">
        <v>35</v>
      </c>
      <c r="Z286">
        <v>29.25</v>
      </c>
      <c r="AA286">
        <v>21.94</v>
      </c>
    </row>
    <row r="287" spans="1:27" x14ac:dyDescent="0.25">
      <c r="A287">
        <f t="shared" si="32"/>
        <v>321.46643518518039</v>
      </c>
      <c r="B287" s="3">
        <f t="shared" si="33"/>
        <v>3.2146643518518037E-3</v>
      </c>
      <c r="C287" s="1">
        <v>0.92328329861111114</v>
      </c>
      <c r="D287" t="s">
        <v>35</v>
      </c>
      <c r="E287">
        <v>26.75</v>
      </c>
      <c r="F287">
        <v>19.75</v>
      </c>
      <c r="H287">
        <f t="shared" si="34"/>
        <v>322.93634259259466</v>
      </c>
      <c r="I287" s="3">
        <f t="shared" si="35"/>
        <v>3.2293634259259463E-3</v>
      </c>
      <c r="J287" s="1">
        <v>0.94930929398148145</v>
      </c>
      <c r="K287" t="s">
        <v>35</v>
      </c>
      <c r="L287">
        <v>27.25</v>
      </c>
      <c r="M287">
        <v>20.440000000000001</v>
      </c>
      <c r="O287">
        <f t="shared" si="36"/>
        <v>320.46990740741688</v>
      </c>
      <c r="P287" s="3">
        <f t="shared" si="37"/>
        <v>3.2046990740741688E-3</v>
      </c>
      <c r="Q287" s="1">
        <v>0.97135267361111122</v>
      </c>
      <c r="R287" t="s">
        <v>35</v>
      </c>
      <c r="S287">
        <v>30.5</v>
      </c>
      <c r="T287">
        <v>18.559999999999999</v>
      </c>
      <c r="V287">
        <f t="shared" si="38"/>
        <v>323.84027777776492</v>
      </c>
      <c r="W287" s="3">
        <f t="shared" si="39"/>
        <v>3.2384027777776492E-3</v>
      </c>
      <c r="X287" s="1">
        <v>0.99344476851851848</v>
      </c>
      <c r="Y287" t="s">
        <v>35</v>
      </c>
      <c r="Z287">
        <v>29.25</v>
      </c>
      <c r="AA287">
        <v>22</v>
      </c>
    </row>
    <row r="288" spans="1:27" x14ac:dyDescent="0.25">
      <c r="A288">
        <f t="shared" si="32"/>
        <v>322.5833333333261</v>
      </c>
      <c r="B288" s="3">
        <f t="shared" si="33"/>
        <v>3.2258333333332612E-3</v>
      </c>
      <c r="C288" s="1">
        <v>0.92329446759259259</v>
      </c>
      <c r="D288" t="s">
        <v>35</v>
      </c>
      <c r="E288">
        <v>26.75</v>
      </c>
      <c r="F288">
        <v>19.75</v>
      </c>
      <c r="H288">
        <f t="shared" si="34"/>
        <v>324.04513888888431</v>
      </c>
      <c r="I288" s="3">
        <f t="shared" si="35"/>
        <v>3.2404513888888431E-3</v>
      </c>
      <c r="J288" s="1">
        <v>0.94932038194444435</v>
      </c>
      <c r="K288" t="s">
        <v>35</v>
      </c>
      <c r="L288">
        <v>27.25</v>
      </c>
      <c r="M288">
        <v>20.440000000000001</v>
      </c>
      <c r="O288">
        <f t="shared" si="36"/>
        <v>321.58333333333064</v>
      </c>
      <c r="P288" s="3">
        <f t="shared" si="37"/>
        <v>3.2158333333333067E-3</v>
      </c>
      <c r="Q288" s="1">
        <v>0.97136380787037035</v>
      </c>
      <c r="R288" t="s">
        <v>35</v>
      </c>
      <c r="S288">
        <v>30.25</v>
      </c>
      <c r="T288">
        <v>18.62</v>
      </c>
      <c r="V288">
        <f t="shared" si="38"/>
        <v>324.95023148146896</v>
      </c>
      <c r="W288" s="3">
        <f t="shared" si="39"/>
        <v>3.2495023148146895E-3</v>
      </c>
      <c r="X288" s="1">
        <v>0.99345586805555552</v>
      </c>
      <c r="Y288" t="s">
        <v>35</v>
      </c>
      <c r="Z288">
        <v>29</v>
      </c>
      <c r="AA288">
        <v>22</v>
      </c>
    </row>
    <row r="289" spans="1:27" x14ac:dyDescent="0.25">
      <c r="A289">
        <f t="shared" si="32"/>
        <v>323.68981481480932</v>
      </c>
      <c r="B289" s="3">
        <f t="shared" si="33"/>
        <v>3.236898148148093E-3</v>
      </c>
      <c r="C289" s="1">
        <v>0.92330553240740743</v>
      </c>
      <c r="D289" t="s">
        <v>35</v>
      </c>
      <c r="E289">
        <v>25.75</v>
      </c>
      <c r="F289">
        <v>19.75</v>
      </c>
      <c r="H289">
        <f t="shared" si="34"/>
        <v>325.19444444444321</v>
      </c>
      <c r="I289" s="3">
        <f t="shared" si="35"/>
        <v>3.2519444444444323E-3</v>
      </c>
      <c r="J289" s="1">
        <v>0.94933187499999994</v>
      </c>
      <c r="K289" t="s">
        <v>35</v>
      </c>
      <c r="L289">
        <v>27.5</v>
      </c>
      <c r="M289">
        <v>20.5</v>
      </c>
      <c r="O289">
        <f t="shared" si="36"/>
        <v>322.69444444444906</v>
      </c>
      <c r="P289" s="3">
        <f t="shared" si="37"/>
        <v>3.2269444444444906E-3</v>
      </c>
      <c r="Q289" s="1">
        <v>0.97137491898148154</v>
      </c>
      <c r="R289" t="s">
        <v>35</v>
      </c>
      <c r="S289">
        <v>30</v>
      </c>
      <c r="T289">
        <v>18.62</v>
      </c>
      <c r="V289">
        <f t="shared" si="38"/>
        <v>326.06597222222257</v>
      </c>
      <c r="W289" s="3">
        <f t="shared" si="39"/>
        <v>3.2606597222222256E-3</v>
      </c>
      <c r="X289" s="1">
        <v>0.99346702546296306</v>
      </c>
      <c r="Y289" t="s">
        <v>35</v>
      </c>
      <c r="Z289">
        <v>29.25</v>
      </c>
      <c r="AA289">
        <v>21.94</v>
      </c>
    </row>
    <row r="290" spans="1:27" x14ac:dyDescent="0.25">
      <c r="A290">
        <f t="shared" si="32"/>
        <v>324.79513888887811</v>
      </c>
      <c r="B290" s="3">
        <f t="shared" si="33"/>
        <v>3.2479513888887812E-3</v>
      </c>
      <c r="C290" s="1">
        <v>0.92331658564814811</v>
      </c>
      <c r="D290" t="s">
        <v>35</v>
      </c>
      <c r="E290">
        <v>26.5</v>
      </c>
      <c r="F290">
        <v>19.75</v>
      </c>
      <c r="H290">
        <f t="shared" si="34"/>
        <v>326.30208333332968</v>
      </c>
      <c r="I290" s="3">
        <f t="shared" si="35"/>
        <v>3.2630208333332966E-3</v>
      </c>
      <c r="J290" s="1">
        <v>0.9493429513888888</v>
      </c>
      <c r="K290" t="s">
        <v>35</v>
      </c>
      <c r="L290">
        <v>27</v>
      </c>
      <c r="M290">
        <v>20.56</v>
      </c>
      <c r="O290">
        <f t="shared" si="36"/>
        <v>323.84143518519039</v>
      </c>
      <c r="P290" s="3">
        <f t="shared" si="37"/>
        <v>3.2384143518519037E-3</v>
      </c>
      <c r="Q290" s="1">
        <v>0.97138638888888895</v>
      </c>
      <c r="R290" t="s">
        <v>35</v>
      </c>
      <c r="S290">
        <v>29.75</v>
      </c>
      <c r="T290">
        <v>18.62</v>
      </c>
      <c r="V290">
        <f t="shared" si="38"/>
        <v>327.21990740740557</v>
      </c>
      <c r="W290" s="3">
        <f t="shared" si="39"/>
        <v>3.2721990740740559E-3</v>
      </c>
      <c r="X290" s="1">
        <v>0.99347856481481489</v>
      </c>
      <c r="Y290" t="s">
        <v>35</v>
      </c>
      <c r="Z290">
        <v>29.5</v>
      </c>
      <c r="AA290">
        <v>22</v>
      </c>
    </row>
    <row r="291" spans="1:27" x14ac:dyDescent="0.25">
      <c r="A291">
        <f t="shared" si="32"/>
        <v>325.90509259258215</v>
      </c>
      <c r="B291" s="3">
        <f t="shared" si="33"/>
        <v>3.2590509259258216E-3</v>
      </c>
      <c r="C291" s="1">
        <v>0.92332768518518515</v>
      </c>
      <c r="D291" t="s">
        <v>35</v>
      </c>
      <c r="E291">
        <v>26.75</v>
      </c>
      <c r="F291">
        <v>19.809999999999999</v>
      </c>
      <c r="H291">
        <f t="shared" si="34"/>
        <v>327.41087962964156</v>
      </c>
      <c r="I291" s="3">
        <f t="shared" si="35"/>
        <v>3.2741087962964155E-3</v>
      </c>
      <c r="J291" s="1">
        <v>0.94935403935185192</v>
      </c>
      <c r="K291" t="s">
        <v>35</v>
      </c>
      <c r="L291">
        <v>27.5</v>
      </c>
      <c r="M291">
        <v>20.56</v>
      </c>
      <c r="O291">
        <f t="shared" si="36"/>
        <v>324.95370370371199</v>
      </c>
      <c r="P291" s="3">
        <f t="shared" si="37"/>
        <v>3.2495370370371202E-3</v>
      </c>
      <c r="Q291" s="1">
        <v>0.97139751157407417</v>
      </c>
      <c r="R291" t="s">
        <v>35</v>
      </c>
      <c r="S291">
        <v>30</v>
      </c>
      <c r="T291">
        <v>18.87</v>
      </c>
      <c r="V291">
        <f t="shared" si="38"/>
        <v>328.37847222221274</v>
      </c>
      <c r="W291" s="3">
        <f t="shared" si="39"/>
        <v>3.2837847222221273E-3</v>
      </c>
      <c r="X291" s="1">
        <v>0.99349015046296296</v>
      </c>
      <c r="Y291" t="s">
        <v>35</v>
      </c>
      <c r="Z291">
        <v>29.75</v>
      </c>
      <c r="AA291">
        <v>22</v>
      </c>
    </row>
    <row r="292" spans="1:27" x14ac:dyDescent="0.25">
      <c r="A292">
        <f t="shared" si="32"/>
        <v>327.01736111110381</v>
      </c>
      <c r="B292" s="3">
        <f t="shared" si="33"/>
        <v>3.270173611111038E-3</v>
      </c>
      <c r="C292" s="1">
        <v>0.92333880787037037</v>
      </c>
      <c r="D292" t="s">
        <v>35</v>
      </c>
      <c r="E292">
        <v>27</v>
      </c>
      <c r="F292">
        <v>19.809999999999999</v>
      </c>
      <c r="H292">
        <f t="shared" si="34"/>
        <v>328.52314814815207</v>
      </c>
      <c r="I292" s="3">
        <f t="shared" si="35"/>
        <v>3.2852314814815209E-3</v>
      </c>
      <c r="J292" s="1">
        <v>0.94936516203703702</v>
      </c>
      <c r="K292" t="s">
        <v>35</v>
      </c>
      <c r="L292">
        <v>27.75</v>
      </c>
      <c r="M292">
        <v>20.56</v>
      </c>
      <c r="O292">
        <f t="shared" si="36"/>
        <v>326.06712962962581</v>
      </c>
      <c r="P292" s="3">
        <f t="shared" si="37"/>
        <v>3.2606712962962581E-3</v>
      </c>
      <c r="Q292" s="1">
        <v>0.97140864583333331</v>
      </c>
      <c r="R292" t="s">
        <v>35</v>
      </c>
      <c r="S292">
        <v>30.25</v>
      </c>
      <c r="T292">
        <v>18.62</v>
      </c>
      <c r="V292">
        <f t="shared" si="38"/>
        <v>329.4953703703585</v>
      </c>
      <c r="W292" s="3">
        <f t="shared" si="39"/>
        <v>3.2949537037035848E-3</v>
      </c>
      <c r="X292" s="1">
        <v>0.99350131944444442</v>
      </c>
      <c r="Y292" t="s">
        <v>35</v>
      </c>
      <c r="Z292">
        <v>29.5</v>
      </c>
      <c r="AA292">
        <v>21.75</v>
      </c>
    </row>
    <row r="293" spans="1:27" x14ac:dyDescent="0.25">
      <c r="A293">
        <f t="shared" si="32"/>
        <v>328.12847222222217</v>
      </c>
      <c r="B293" s="3">
        <f t="shared" si="33"/>
        <v>3.2812847222222219E-3</v>
      </c>
      <c r="C293" s="1">
        <v>0.92334991898148155</v>
      </c>
      <c r="D293" t="s">
        <v>35</v>
      </c>
      <c r="E293">
        <v>26.75</v>
      </c>
      <c r="F293">
        <v>19.809999999999999</v>
      </c>
      <c r="H293">
        <f t="shared" si="34"/>
        <v>329.65277777778914</v>
      </c>
      <c r="I293" s="3">
        <f t="shared" si="35"/>
        <v>3.2965277777778912E-3</v>
      </c>
      <c r="J293" s="1">
        <v>0.9493764583333334</v>
      </c>
      <c r="K293" t="s">
        <v>35</v>
      </c>
      <c r="L293">
        <v>27.75</v>
      </c>
      <c r="M293">
        <v>20.62</v>
      </c>
      <c r="O293">
        <f t="shared" si="36"/>
        <v>327.17013888888812</v>
      </c>
      <c r="P293" s="3">
        <f t="shared" si="37"/>
        <v>3.2717013888888813E-3</v>
      </c>
      <c r="Q293" s="1">
        <v>0.97141967592592593</v>
      </c>
      <c r="R293" t="s">
        <v>35</v>
      </c>
      <c r="S293">
        <v>30</v>
      </c>
      <c r="T293">
        <v>18.690000000000001</v>
      </c>
      <c r="V293">
        <f t="shared" si="38"/>
        <v>330.6863425925788</v>
      </c>
      <c r="W293" s="3">
        <f t="shared" si="39"/>
        <v>3.3068634259257879E-3</v>
      </c>
      <c r="X293" s="1">
        <v>0.99351322916666662</v>
      </c>
      <c r="Y293" t="s">
        <v>35</v>
      </c>
      <c r="Z293">
        <v>29.75</v>
      </c>
      <c r="AA293">
        <v>22</v>
      </c>
    </row>
    <row r="294" spans="1:27" x14ac:dyDescent="0.25">
      <c r="A294">
        <f t="shared" si="32"/>
        <v>329.24074074074383</v>
      </c>
      <c r="B294" s="3">
        <f t="shared" si="33"/>
        <v>3.2924074074074383E-3</v>
      </c>
      <c r="C294" s="1">
        <v>0.92336104166666677</v>
      </c>
      <c r="D294" t="s">
        <v>35</v>
      </c>
      <c r="E294">
        <v>27</v>
      </c>
      <c r="F294">
        <v>19.809999999999999</v>
      </c>
      <c r="H294">
        <f t="shared" si="34"/>
        <v>331.2418981481602</v>
      </c>
      <c r="I294" s="3">
        <f t="shared" si="35"/>
        <v>3.3124189814816019E-3</v>
      </c>
      <c r="J294" s="1">
        <v>0.94939234953703711</v>
      </c>
      <c r="K294" t="s">
        <v>35</v>
      </c>
      <c r="L294">
        <v>28.75</v>
      </c>
      <c r="M294">
        <v>20.62</v>
      </c>
      <c r="O294">
        <f t="shared" si="36"/>
        <v>328.27893518517783</v>
      </c>
      <c r="P294" s="3">
        <f t="shared" si="37"/>
        <v>3.2827893518517781E-3</v>
      </c>
      <c r="Q294" s="1">
        <v>0.97143076388888883</v>
      </c>
      <c r="R294" t="s">
        <v>35</v>
      </c>
      <c r="S294">
        <v>30.25</v>
      </c>
      <c r="T294">
        <v>18.690000000000001</v>
      </c>
      <c r="V294">
        <f t="shared" si="38"/>
        <v>331.79745370369716</v>
      </c>
      <c r="W294" s="3">
        <f t="shared" si="39"/>
        <v>3.3179745370369718E-3</v>
      </c>
      <c r="X294" s="1">
        <v>0.99352434027777781</v>
      </c>
      <c r="Y294" t="s">
        <v>35</v>
      </c>
      <c r="Z294">
        <v>30</v>
      </c>
      <c r="AA294">
        <v>21.81</v>
      </c>
    </row>
    <row r="295" spans="1:27" x14ac:dyDescent="0.25">
      <c r="A295">
        <f t="shared" si="32"/>
        <v>330.39004629629164</v>
      </c>
      <c r="B295" s="3">
        <f t="shared" si="33"/>
        <v>3.3039004629629165E-3</v>
      </c>
      <c r="C295" s="1">
        <v>0.92337253472222225</v>
      </c>
      <c r="D295" t="s">
        <v>35</v>
      </c>
      <c r="E295">
        <v>27.25</v>
      </c>
      <c r="F295">
        <v>19.809999999999999</v>
      </c>
      <c r="H295">
        <f t="shared" si="34"/>
        <v>332.48032407406924</v>
      </c>
      <c r="I295" s="3">
        <f t="shared" si="35"/>
        <v>3.3248032407406924E-3</v>
      </c>
      <c r="J295" s="1">
        <v>0.9494047337962962</v>
      </c>
      <c r="K295" t="s">
        <v>35</v>
      </c>
      <c r="L295">
        <v>28.25</v>
      </c>
      <c r="M295">
        <v>20.440000000000001</v>
      </c>
      <c r="O295">
        <f t="shared" si="36"/>
        <v>329.39120370369943</v>
      </c>
      <c r="P295" s="3">
        <f t="shared" si="37"/>
        <v>3.2939120370369945E-3</v>
      </c>
      <c r="Q295" s="1">
        <v>0.97144188657407404</v>
      </c>
      <c r="R295" t="s">
        <v>35</v>
      </c>
      <c r="S295">
        <v>30.25</v>
      </c>
      <c r="T295">
        <v>18.75</v>
      </c>
      <c r="V295">
        <f t="shared" si="38"/>
        <v>332.90856481480444</v>
      </c>
      <c r="W295" s="3">
        <f t="shared" si="39"/>
        <v>3.3290856481480446E-3</v>
      </c>
      <c r="X295" s="1">
        <v>0.99353545138888888</v>
      </c>
      <c r="Y295" t="s">
        <v>35</v>
      </c>
      <c r="Z295">
        <v>30.25</v>
      </c>
      <c r="AA295">
        <v>21.81</v>
      </c>
    </row>
    <row r="296" spans="1:27" x14ac:dyDescent="0.25">
      <c r="A296">
        <f t="shared" si="32"/>
        <v>331.49884259258135</v>
      </c>
      <c r="B296" s="3">
        <f t="shared" si="33"/>
        <v>3.3149884259258133E-3</v>
      </c>
      <c r="C296" s="1">
        <v>0.92338362268518515</v>
      </c>
      <c r="D296" t="s">
        <v>35</v>
      </c>
      <c r="E296">
        <v>27.25</v>
      </c>
      <c r="F296">
        <v>19.809999999999999</v>
      </c>
      <c r="H296">
        <f t="shared" si="34"/>
        <v>333.66898148149414</v>
      </c>
      <c r="I296" s="3">
        <f t="shared" si="35"/>
        <v>3.3366898148149415E-3</v>
      </c>
      <c r="J296" s="1">
        <v>0.94941662037037045</v>
      </c>
      <c r="K296" t="s">
        <v>35</v>
      </c>
      <c r="L296">
        <v>28.75</v>
      </c>
      <c r="M296">
        <v>20.62</v>
      </c>
      <c r="O296">
        <f t="shared" si="36"/>
        <v>330.50462962962433</v>
      </c>
      <c r="P296" s="3">
        <f t="shared" si="37"/>
        <v>3.3050462962962435E-3</v>
      </c>
      <c r="Q296" s="1">
        <v>0.97145302083333329</v>
      </c>
      <c r="R296" t="s">
        <v>35</v>
      </c>
      <c r="S296">
        <v>30</v>
      </c>
      <c r="T296">
        <v>18.690000000000001</v>
      </c>
      <c r="V296">
        <f t="shared" si="38"/>
        <v>334.02430555554696</v>
      </c>
      <c r="W296" s="3">
        <f t="shared" si="39"/>
        <v>3.3402430555554696E-3</v>
      </c>
      <c r="X296" s="1">
        <v>0.9935466087962963</v>
      </c>
      <c r="Y296" t="s">
        <v>35</v>
      </c>
      <c r="Z296">
        <v>30</v>
      </c>
      <c r="AA296">
        <v>21.81</v>
      </c>
    </row>
    <row r="297" spans="1:27" x14ac:dyDescent="0.25">
      <c r="A297">
        <f t="shared" si="32"/>
        <v>332.61458333333496</v>
      </c>
      <c r="B297" s="3">
        <f t="shared" si="33"/>
        <v>3.3261458333333493E-3</v>
      </c>
      <c r="C297" s="1">
        <v>0.92339478009259268</v>
      </c>
      <c r="D297" t="s">
        <v>35</v>
      </c>
      <c r="E297">
        <v>27.75</v>
      </c>
      <c r="F297">
        <v>19.87</v>
      </c>
      <c r="H297">
        <f t="shared" si="34"/>
        <v>334.82175925926282</v>
      </c>
      <c r="I297" s="3">
        <f t="shared" si="35"/>
        <v>3.3482175925926283E-3</v>
      </c>
      <c r="J297" s="1">
        <v>0.94942814814814813</v>
      </c>
      <c r="K297" t="s">
        <v>35</v>
      </c>
      <c r="L297">
        <v>29</v>
      </c>
      <c r="M297">
        <v>20.440000000000001</v>
      </c>
      <c r="O297">
        <f t="shared" si="36"/>
        <v>331.61458333332837</v>
      </c>
      <c r="P297" s="3">
        <f t="shared" si="37"/>
        <v>3.3161458333332838E-3</v>
      </c>
      <c r="Q297" s="1">
        <v>0.97146412037037033</v>
      </c>
      <c r="R297" t="s">
        <v>35</v>
      </c>
      <c r="S297">
        <v>30.25</v>
      </c>
      <c r="T297">
        <v>18.75</v>
      </c>
      <c r="V297">
        <f t="shared" si="38"/>
        <v>335.09953703703133</v>
      </c>
      <c r="W297" s="3">
        <f t="shared" si="39"/>
        <v>3.3509953703703133E-3</v>
      </c>
      <c r="X297" s="1">
        <v>0.99355736111111115</v>
      </c>
      <c r="Y297" t="s">
        <v>35</v>
      </c>
      <c r="Z297">
        <v>30.5</v>
      </c>
      <c r="AA297">
        <v>21.87</v>
      </c>
    </row>
    <row r="298" spans="1:27" x14ac:dyDescent="0.25">
      <c r="A298">
        <f t="shared" si="32"/>
        <v>333.72800925924872</v>
      </c>
      <c r="B298" s="3">
        <f t="shared" si="33"/>
        <v>3.3372800925924873E-3</v>
      </c>
      <c r="C298" s="1">
        <v>0.92340591435185182</v>
      </c>
      <c r="D298" t="s">
        <v>35</v>
      </c>
      <c r="E298">
        <v>28</v>
      </c>
      <c r="F298">
        <v>19.809999999999999</v>
      </c>
      <c r="H298">
        <f t="shared" si="34"/>
        <v>335.92708333334275</v>
      </c>
      <c r="I298" s="3">
        <f t="shared" si="35"/>
        <v>3.3592708333334276E-3</v>
      </c>
      <c r="J298" s="1">
        <v>0.94943920138888893</v>
      </c>
      <c r="K298" t="s">
        <v>35</v>
      </c>
      <c r="L298">
        <v>29.25</v>
      </c>
      <c r="M298">
        <v>20.5</v>
      </c>
      <c r="O298">
        <f t="shared" si="36"/>
        <v>332.72800925926435</v>
      </c>
      <c r="P298" s="3">
        <f t="shared" si="37"/>
        <v>3.3272800925926438E-3</v>
      </c>
      <c r="Q298" s="1">
        <v>0.97147525462962969</v>
      </c>
      <c r="R298" t="s">
        <v>35</v>
      </c>
      <c r="S298">
        <v>30.25</v>
      </c>
      <c r="T298">
        <v>18.75</v>
      </c>
      <c r="V298">
        <f t="shared" si="38"/>
        <v>336.21412037035947</v>
      </c>
      <c r="W298" s="3">
        <f t="shared" si="39"/>
        <v>3.3621412037035947E-3</v>
      </c>
      <c r="X298" s="1">
        <v>0.99356850694444443</v>
      </c>
      <c r="Y298" t="s">
        <v>35</v>
      </c>
      <c r="Z298">
        <v>30.5</v>
      </c>
      <c r="AA298">
        <v>21.94</v>
      </c>
    </row>
    <row r="299" spans="1:27" x14ac:dyDescent="0.25">
      <c r="A299">
        <f t="shared" si="32"/>
        <v>334.84259259257686</v>
      </c>
      <c r="B299" s="3">
        <f t="shared" si="33"/>
        <v>3.3484259259257687E-3</v>
      </c>
      <c r="C299" s="1">
        <v>0.9234170601851851</v>
      </c>
      <c r="D299" t="s">
        <v>35</v>
      </c>
      <c r="E299">
        <v>28</v>
      </c>
      <c r="F299">
        <v>19.809999999999999</v>
      </c>
      <c r="H299">
        <f t="shared" si="34"/>
        <v>337.04050925926765</v>
      </c>
      <c r="I299" s="3">
        <f t="shared" si="35"/>
        <v>3.3704050925926765E-3</v>
      </c>
      <c r="J299" s="1">
        <v>0.94945033564814818</v>
      </c>
      <c r="K299" t="s">
        <v>35</v>
      </c>
      <c r="L299">
        <v>29.25</v>
      </c>
      <c r="M299">
        <v>20.56</v>
      </c>
      <c r="O299">
        <f t="shared" si="36"/>
        <v>333.83564814815082</v>
      </c>
      <c r="P299" s="3">
        <f t="shared" si="37"/>
        <v>3.3383564814815081E-3</v>
      </c>
      <c r="Q299" s="1">
        <v>0.97148633101851856</v>
      </c>
      <c r="R299" t="s">
        <v>35</v>
      </c>
      <c r="S299">
        <v>30</v>
      </c>
      <c r="T299">
        <v>18.809999999999999</v>
      </c>
      <c r="V299">
        <f t="shared" si="38"/>
        <v>337.33449074073718</v>
      </c>
      <c r="W299" s="3">
        <f t="shared" si="39"/>
        <v>3.3733449074073718E-3</v>
      </c>
      <c r="X299" s="1">
        <v>0.99357971064814821</v>
      </c>
      <c r="Y299" t="s">
        <v>35</v>
      </c>
      <c r="Z299">
        <v>30.75</v>
      </c>
      <c r="AA299">
        <v>22</v>
      </c>
    </row>
    <row r="300" spans="1:27" x14ac:dyDescent="0.25">
      <c r="A300">
        <f t="shared" si="32"/>
        <v>335.95138888888874</v>
      </c>
      <c r="B300" s="3">
        <f t="shared" si="33"/>
        <v>3.3595138888888876E-3</v>
      </c>
      <c r="C300" s="1">
        <v>0.92342814814814822</v>
      </c>
      <c r="D300" t="s">
        <v>35</v>
      </c>
      <c r="E300">
        <v>28.25</v>
      </c>
      <c r="F300">
        <v>19.809999999999999</v>
      </c>
      <c r="H300">
        <f t="shared" si="34"/>
        <v>338.19675925926828</v>
      </c>
      <c r="I300" s="3">
        <f t="shared" si="35"/>
        <v>3.3819675925926829E-3</v>
      </c>
      <c r="J300" s="1">
        <v>0.94946189814814819</v>
      </c>
      <c r="K300" t="s">
        <v>35</v>
      </c>
      <c r="L300">
        <v>29.5</v>
      </c>
      <c r="M300">
        <v>20.62</v>
      </c>
      <c r="O300">
        <f t="shared" si="36"/>
        <v>334.94791666667243</v>
      </c>
      <c r="P300" s="3">
        <f t="shared" si="37"/>
        <v>3.3494791666667245E-3</v>
      </c>
      <c r="Q300" s="1">
        <v>0.97149745370370377</v>
      </c>
      <c r="R300" t="s">
        <v>35</v>
      </c>
      <c r="S300">
        <v>30.25</v>
      </c>
      <c r="T300">
        <v>18.809999999999999</v>
      </c>
      <c r="V300">
        <f t="shared" si="38"/>
        <v>338.44444444444122</v>
      </c>
      <c r="W300" s="3">
        <f t="shared" si="39"/>
        <v>3.3844444444444122E-3</v>
      </c>
      <c r="X300" s="1">
        <v>0.99359081018518525</v>
      </c>
      <c r="Y300" t="s">
        <v>35</v>
      </c>
      <c r="Z300">
        <v>31</v>
      </c>
      <c r="AA300">
        <v>22.06</v>
      </c>
    </row>
    <row r="301" spans="1:27" x14ac:dyDescent="0.25">
      <c r="A301">
        <f t="shared" si="32"/>
        <v>337.14120370369471</v>
      </c>
      <c r="B301" s="3">
        <f t="shared" si="33"/>
        <v>3.3714120370369471E-3</v>
      </c>
      <c r="C301" s="1">
        <v>0.92344004629629628</v>
      </c>
      <c r="D301" t="s">
        <v>35</v>
      </c>
      <c r="E301">
        <v>28.75</v>
      </c>
      <c r="F301">
        <v>19.87</v>
      </c>
      <c r="H301">
        <f t="shared" si="34"/>
        <v>339.30902777778994</v>
      </c>
      <c r="I301" s="3">
        <f t="shared" si="35"/>
        <v>3.3930902777778993E-3</v>
      </c>
      <c r="J301" s="1">
        <v>0.9494730208333334</v>
      </c>
      <c r="K301" t="s">
        <v>35</v>
      </c>
      <c r="L301">
        <v>29</v>
      </c>
      <c r="M301">
        <v>20.62</v>
      </c>
      <c r="O301">
        <f t="shared" si="36"/>
        <v>336.06712962963582</v>
      </c>
      <c r="P301" s="3">
        <f t="shared" si="37"/>
        <v>3.3606712962963581E-3</v>
      </c>
      <c r="Q301" s="1">
        <v>0.97150864583333341</v>
      </c>
      <c r="R301" t="s">
        <v>35</v>
      </c>
      <c r="S301">
        <v>30.25</v>
      </c>
      <c r="T301">
        <v>18.87</v>
      </c>
      <c r="V301">
        <f t="shared" si="38"/>
        <v>339.5601851851726</v>
      </c>
      <c r="W301" s="3">
        <f t="shared" si="39"/>
        <v>3.3956018518517261E-3</v>
      </c>
      <c r="X301" s="1">
        <v>0.99360196759259256</v>
      </c>
      <c r="Y301" t="s">
        <v>35</v>
      </c>
      <c r="Z301">
        <v>30.75</v>
      </c>
      <c r="AA301">
        <v>22.12</v>
      </c>
    </row>
    <row r="302" spans="1:27" x14ac:dyDescent="0.25">
      <c r="A302">
        <f t="shared" si="32"/>
        <v>338.24999999999551</v>
      </c>
      <c r="B302" s="3">
        <f t="shared" si="33"/>
        <v>3.382499999999955E-3</v>
      </c>
      <c r="C302" s="1">
        <v>0.92345113425925929</v>
      </c>
      <c r="D302" t="s">
        <v>35</v>
      </c>
      <c r="E302">
        <v>28.75</v>
      </c>
      <c r="F302">
        <v>19.809999999999999</v>
      </c>
      <c r="H302">
        <f t="shared" si="34"/>
        <v>340.62037037037032</v>
      </c>
      <c r="I302" s="3">
        <f t="shared" si="35"/>
        <v>3.406203703703703E-3</v>
      </c>
      <c r="J302" s="1">
        <v>0.94948613425925921</v>
      </c>
      <c r="K302" t="s">
        <v>35</v>
      </c>
      <c r="L302">
        <v>29.5</v>
      </c>
      <c r="M302">
        <v>20.69</v>
      </c>
      <c r="O302">
        <f t="shared" si="36"/>
        <v>337.17939814814633</v>
      </c>
      <c r="P302" s="3">
        <f t="shared" si="37"/>
        <v>3.3717939814814635E-3</v>
      </c>
      <c r="Q302" s="1">
        <v>0.97151976851851851</v>
      </c>
      <c r="R302" t="s">
        <v>35</v>
      </c>
      <c r="S302">
        <v>30</v>
      </c>
      <c r="T302">
        <v>18.87</v>
      </c>
      <c r="V302">
        <f t="shared" si="38"/>
        <v>340.67824074073269</v>
      </c>
      <c r="W302" s="3">
        <f t="shared" si="39"/>
        <v>3.4067824074073272E-3</v>
      </c>
      <c r="X302" s="1">
        <v>0.99361314814814816</v>
      </c>
      <c r="Y302" t="s">
        <v>35</v>
      </c>
      <c r="Z302">
        <v>30.75</v>
      </c>
      <c r="AA302">
        <v>22.19</v>
      </c>
    </row>
    <row r="303" spans="1:27" x14ac:dyDescent="0.25">
      <c r="A303">
        <f t="shared" si="32"/>
        <v>339.51851851850012</v>
      </c>
      <c r="B303" s="3">
        <f t="shared" si="33"/>
        <v>3.3951851851850012E-3</v>
      </c>
      <c r="C303" s="1">
        <v>0.92346381944444433</v>
      </c>
      <c r="D303" t="s">
        <v>35</v>
      </c>
      <c r="E303">
        <v>29.25</v>
      </c>
      <c r="F303">
        <v>19.809999999999999</v>
      </c>
      <c r="H303">
        <f t="shared" si="34"/>
        <v>341.77083333334355</v>
      </c>
      <c r="I303" s="3">
        <f t="shared" si="35"/>
        <v>3.4177083333334357E-3</v>
      </c>
      <c r="J303" s="1">
        <v>0.94949763888888894</v>
      </c>
      <c r="K303" t="s">
        <v>35</v>
      </c>
      <c r="L303">
        <v>29</v>
      </c>
      <c r="M303">
        <v>20.75</v>
      </c>
      <c r="O303">
        <f t="shared" si="36"/>
        <v>338.29166666666799</v>
      </c>
      <c r="P303" s="3">
        <f t="shared" si="37"/>
        <v>3.3829166666666799E-3</v>
      </c>
      <c r="Q303" s="1">
        <v>0.97153089120370373</v>
      </c>
      <c r="R303" t="s">
        <v>35</v>
      </c>
      <c r="S303">
        <v>30.25</v>
      </c>
      <c r="T303">
        <v>18.940000000000001</v>
      </c>
      <c r="V303">
        <f t="shared" si="38"/>
        <v>341.79513888887845</v>
      </c>
      <c r="W303" s="3">
        <f t="shared" si="39"/>
        <v>3.4179513888887847E-3</v>
      </c>
      <c r="X303" s="1">
        <v>0.99362431712962962</v>
      </c>
      <c r="Y303" t="s">
        <v>35</v>
      </c>
      <c r="Z303">
        <v>30.5</v>
      </c>
      <c r="AA303">
        <v>22.25</v>
      </c>
    </row>
    <row r="304" spans="1:27" x14ac:dyDescent="0.25">
      <c r="A304">
        <f t="shared" si="32"/>
        <v>340.67708333332945</v>
      </c>
      <c r="B304" s="3">
        <f t="shared" si="33"/>
        <v>3.4067708333332947E-3</v>
      </c>
      <c r="C304" s="1">
        <v>0.92347540509259263</v>
      </c>
      <c r="D304" t="s">
        <v>35</v>
      </c>
      <c r="E304">
        <v>28.75</v>
      </c>
      <c r="F304">
        <v>19.559999999999999</v>
      </c>
      <c r="H304">
        <f t="shared" si="34"/>
        <v>342.88310185186521</v>
      </c>
      <c r="I304" s="3">
        <f t="shared" si="35"/>
        <v>3.4288310185186521E-3</v>
      </c>
      <c r="J304" s="1">
        <v>0.94950876157407416</v>
      </c>
      <c r="K304" t="s">
        <v>35</v>
      </c>
      <c r="L304">
        <v>29.25</v>
      </c>
      <c r="M304">
        <v>20.81</v>
      </c>
      <c r="O304">
        <f t="shared" si="36"/>
        <v>339.40162037037203</v>
      </c>
      <c r="P304" s="3">
        <f t="shared" si="37"/>
        <v>3.3940162037037203E-3</v>
      </c>
      <c r="Q304" s="1">
        <v>0.97154199074074077</v>
      </c>
      <c r="R304" t="s">
        <v>35</v>
      </c>
      <c r="S304">
        <v>30</v>
      </c>
      <c r="T304">
        <v>18.940000000000001</v>
      </c>
      <c r="V304">
        <f t="shared" si="38"/>
        <v>342.90740740738903</v>
      </c>
      <c r="W304" s="3">
        <f t="shared" si="39"/>
        <v>3.4290740740738901E-3</v>
      </c>
      <c r="X304" s="1">
        <v>0.99363543981481472</v>
      </c>
      <c r="Y304" t="s">
        <v>35</v>
      </c>
      <c r="Z304">
        <v>30.75</v>
      </c>
      <c r="AA304">
        <v>22.37</v>
      </c>
    </row>
    <row r="305" spans="1:27" x14ac:dyDescent="0.25">
      <c r="A305">
        <f t="shared" si="32"/>
        <v>342.57986111110307</v>
      </c>
      <c r="B305" s="3">
        <f t="shared" si="33"/>
        <v>3.4257986111110306E-3</v>
      </c>
      <c r="C305" s="1">
        <v>0.92349443287037036</v>
      </c>
      <c r="D305" t="s">
        <v>35</v>
      </c>
      <c r="E305">
        <v>29.75</v>
      </c>
      <c r="F305">
        <v>19.809999999999999</v>
      </c>
      <c r="H305">
        <f t="shared" si="34"/>
        <v>344.00115740740313</v>
      </c>
      <c r="I305" s="3">
        <f t="shared" si="35"/>
        <v>3.4400115740740311E-3</v>
      </c>
      <c r="J305" s="1">
        <v>0.94951994212962954</v>
      </c>
      <c r="K305" t="s">
        <v>35</v>
      </c>
      <c r="L305">
        <v>28.75</v>
      </c>
      <c r="M305">
        <v>20.81</v>
      </c>
      <c r="O305">
        <f t="shared" si="36"/>
        <v>340.51157407407607</v>
      </c>
      <c r="P305" s="3">
        <f t="shared" si="37"/>
        <v>3.4051157407407606E-3</v>
      </c>
      <c r="Q305" s="1">
        <v>0.97155309027777781</v>
      </c>
      <c r="R305" t="s">
        <v>35</v>
      </c>
      <c r="S305">
        <v>30</v>
      </c>
      <c r="T305">
        <v>18.940000000000001</v>
      </c>
      <c r="V305">
        <f t="shared" si="38"/>
        <v>344.02199074072826</v>
      </c>
      <c r="W305" s="3">
        <f t="shared" si="39"/>
        <v>3.4402199074072826E-3</v>
      </c>
      <c r="X305" s="1">
        <v>0.99364658564814812</v>
      </c>
      <c r="Y305" t="s">
        <v>35</v>
      </c>
      <c r="Z305">
        <v>31.25</v>
      </c>
      <c r="AA305">
        <v>22.44</v>
      </c>
    </row>
    <row r="306" spans="1:27" x14ac:dyDescent="0.25">
      <c r="A306">
        <f t="shared" si="32"/>
        <v>343.69212962961359</v>
      </c>
      <c r="B306" s="3">
        <f t="shared" si="33"/>
        <v>3.436921296296136E-3</v>
      </c>
      <c r="C306" s="1">
        <v>0.92350555555555547</v>
      </c>
      <c r="D306" t="s">
        <v>35</v>
      </c>
      <c r="E306">
        <v>30</v>
      </c>
      <c r="F306">
        <v>19.62</v>
      </c>
      <c r="H306">
        <f t="shared" si="34"/>
        <v>345.11574074074235</v>
      </c>
      <c r="I306" s="3">
        <f t="shared" si="35"/>
        <v>3.4511574074074236E-3</v>
      </c>
      <c r="J306" s="1">
        <v>0.94953108796296293</v>
      </c>
      <c r="K306" t="s">
        <v>35</v>
      </c>
      <c r="L306">
        <v>28.5</v>
      </c>
      <c r="M306">
        <v>20.87</v>
      </c>
      <c r="O306">
        <f t="shared" si="36"/>
        <v>341.61921296296248</v>
      </c>
      <c r="P306" s="3">
        <f t="shared" si="37"/>
        <v>3.4161921296296249E-3</v>
      </c>
      <c r="Q306" s="1">
        <v>0.97156416666666667</v>
      </c>
      <c r="R306" t="s">
        <v>35</v>
      </c>
      <c r="S306">
        <v>29.75</v>
      </c>
      <c r="T306">
        <v>19.059999999999999</v>
      </c>
      <c r="V306">
        <f t="shared" si="38"/>
        <v>345.13657407406748</v>
      </c>
      <c r="W306" s="3">
        <f t="shared" si="39"/>
        <v>3.451365740740675E-3</v>
      </c>
      <c r="X306" s="1">
        <v>0.99365773148148151</v>
      </c>
      <c r="Y306" t="s">
        <v>35</v>
      </c>
      <c r="Z306">
        <v>31</v>
      </c>
      <c r="AA306">
        <v>22.5</v>
      </c>
    </row>
    <row r="307" spans="1:27" x14ac:dyDescent="0.25">
      <c r="A307">
        <f t="shared" si="32"/>
        <v>344.84837962962536</v>
      </c>
      <c r="B307" s="3">
        <f t="shared" si="33"/>
        <v>3.4484837962962533E-3</v>
      </c>
      <c r="C307" s="1">
        <v>0.92351711805555559</v>
      </c>
      <c r="D307" t="s">
        <v>35</v>
      </c>
      <c r="E307">
        <v>29.75</v>
      </c>
      <c r="F307">
        <v>19.62</v>
      </c>
      <c r="H307">
        <f t="shared" si="34"/>
        <v>346.22337962962877</v>
      </c>
      <c r="I307" s="3">
        <f t="shared" si="35"/>
        <v>3.4622337962962879E-3</v>
      </c>
      <c r="J307" s="1">
        <v>0.94954216435185179</v>
      </c>
      <c r="K307" t="s">
        <v>35</v>
      </c>
      <c r="L307">
        <v>28.5</v>
      </c>
      <c r="M307">
        <v>20.94</v>
      </c>
      <c r="O307">
        <f t="shared" si="36"/>
        <v>342.73032407406976</v>
      </c>
      <c r="P307" s="3">
        <f t="shared" si="37"/>
        <v>3.4273032407406978E-3</v>
      </c>
      <c r="Q307" s="1">
        <v>0.97157527777777775</v>
      </c>
      <c r="R307" t="s">
        <v>35</v>
      </c>
      <c r="S307">
        <v>29.5</v>
      </c>
      <c r="T307">
        <v>19.25</v>
      </c>
      <c r="V307">
        <f t="shared" si="38"/>
        <v>346.24537037035719</v>
      </c>
      <c r="W307" s="3">
        <f t="shared" si="39"/>
        <v>3.4624537037035719E-3</v>
      </c>
      <c r="X307" s="1">
        <v>0.99366881944444441</v>
      </c>
      <c r="Y307" t="s">
        <v>35</v>
      </c>
      <c r="Z307">
        <v>31</v>
      </c>
      <c r="AA307">
        <v>22.56</v>
      </c>
    </row>
    <row r="308" spans="1:27" x14ac:dyDescent="0.25">
      <c r="A308">
        <f t="shared" si="32"/>
        <v>345.95138888887658</v>
      </c>
      <c r="B308" s="3">
        <f t="shared" si="33"/>
        <v>3.4595138888887655E-3</v>
      </c>
      <c r="C308" s="1">
        <v>0.9235281481481481</v>
      </c>
      <c r="D308" t="s">
        <v>35</v>
      </c>
      <c r="E308">
        <v>29.75</v>
      </c>
      <c r="F308">
        <v>19.62</v>
      </c>
      <c r="H308">
        <f t="shared" si="34"/>
        <v>347.33101851851524</v>
      </c>
      <c r="I308" s="3">
        <f t="shared" si="35"/>
        <v>3.4733101851851522E-3</v>
      </c>
      <c r="J308" s="1">
        <v>0.94955324074074066</v>
      </c>
      <c r="K308" t="s">
        <v>35</v>
      </c>
      <c r="L308">
        <v>28.5</v>
      </c>
      <c r="M308">
        <v>20.94</v>
      </c>
      <c r="O308">
        <f t="shared" si="36"/>
        <v>343.8483796296299</v>
      </c>
      <c r="P308" s="3">
        <f t="shared" si="37"/>
        <v>3.4384837962962989E-3</v>
      </c>
      <c r="Q308" s="1">
        <v>0.97158645833333335</v>
      </c>
      <c r="R308" t="s">
        <v>35</v>
      </c>
      <c r="S308">
        <v>28.5</v>
      </c>
      <c r="T308">
        <v>19.37</v>
      </c>
      <c r="V308">
        <f t="shared" si="38"/>
        <v>347.35763888887885</v>
      </c>
      <c r="W308" s="3">
        <f t="shared" si="39"/>
        <v>3.4735763888887883E-3</v>
      </c>
      <c r="X308" s="1">
        <v>0.99367994212962962</v>
      </c>
      <c r="Y308" t="s">
        <v>35</v>
      </c>
      <c r="Z308">
        <v>31</v>
      </c>
      <c r="AA308">
        <v>22.62</v>
      </c>
    </row>
    <row r="309" spans="1:27" x14ac:dyDescent="0.25">
      <c r="A309">
        <f t="shared" si="32"/>
        <v>347.06134259258062</v>
      </c>
      <c r="B309" s="3">
        <f t="shared" si="33"/>
        <v>3.4706134259258059E-3</v>
      </c>
      <c r="C309" s="1">
        <v>0.92353924768518514</v>
      </c>
      <c r="D309" t="s">
        <v>35</v>
      </c>
      <c r="E309">
        <v>29.5</v>
      </c>
      <c r="F309">
        <v>19.690000000000001</v>
      </c>
      <c r="H309">
        <f t="shared" si="34"/>
        <v>348.44675925926884</v>
      </c>
      <c r="I309" s="3">
        <f t="shared" si="35"/>
        <v>3.4844675925926882E-3</v>
      </c>
      <c r="J309" s="1">
        <v>0.94956439814814819</v>
      </c>
      <c r="K309" t="s">
        <v>35</v>
      </c>
      <c r="L309">
        <v>28.5</v>
      </c>
      <c r="M309">
        <v>21</v>
      </c>
      <c r="O309">
        <f t="shared" si="36"/>
        <v>344.96064814815151</v>
      </c>
      <c r="P309" s="3">
        <f t="shared" si="37"/>
        <v>3.4496064814815153E-3</v>
      </c>
      <c r="Q309" s="1">
        <v>0.97159758101851856</v>
      </c>
      <c r="R309" t="s">
        <v>35</v>
      </c>
      <c r="S309">
        <v>28.25</v>
      </c>
      <c r="T309">
        <v>19.37</v>
      </c>
      <c r="V309">
        <f t="shared" si="38"/>
        <v>348.46759259258289</v>
      </c>
      <c r="W309" s="3">
        <f t="shared" si="39"/>
        <v>3.4846759259258286E-3</v>
      </c>
      <c r="X309" s="1">
        <v>0.99369104166666666</v>
      </c>
      <c r="Y309" t="s">
        <v>35</v>
      </c>
      <c r="Z309">
        <v>30.5</v>
      </c>
      <c r="AA309">
        <v>22.69</v>
      </c>
    </row>
    <row r="310" spans="1:27" x14ac:dyDescent="0.25">
      <c r="A310">
        <f t="shared" si="32"/>
        <v>348.17129629628465</v>
      </c>
      <c r="B310" s="3">
        <f t="shared" si="33"/>
        <v>3.4817129629628463E-3</v>
      </c>
      <c r="C310" s="1">
        <v>0.92355034722222218</v>
      </c>
      <c r="D310" t="s">
        <v>35</v>
      </c>
      <c r="E310">
        <v>29.5</v>
      </c>
      <c r="F310">
        <v>19.690000000000001</v>
      </c>
      <c r="H310">
        <f t="shared" si="34"/>
        <v>349.5555555555585</v>
      </c>
      <c r="I310" s="3">
        <f t="shared" si="35"/>
        <v>3.4955555555555851E-3</v>
      </c>
      <c r="J310" s="1">
        <v>0.94957548611111109</v>
      </c>
      <c r="K310" t="s">
        <v>35</v>
      </c>
      <c r="L310">
        <v>28</v>
      </c>
      <c r="M310">
        <v>21.06</v>
      </c>
      <c r="O310">
        <f t="shared" si="36"/>
        <v>346.0717592592477</v>
      </c>
      <c r="P310" s="3">
        <f t="shared" si="37"/>
        <v>3.4607175925924771E-3</v>
      </c>
      <c r="Q310" s="1">
        <v>0.97160869212962953</v>
      </c>
      <c r="R310" t="s">
        <v>35</v>
      </c>
      <c r="S310">
        <v>28.5</v>
      </c>
      <c r="T310">
        <v>19.440000000000001</v>
      </c>
      <c r="V310">
        <f t="shared" si="38"/>
        <v>349.5752314814693</v>
      </c>
      <c r="W310" s="3">
        <f t="shared" si="39"/>
        <v>3.495752314814693E-3</v>
      </c>
      <c r="X310" s="1">
        <v>0.99370211805555553</v>
      </c>
      <c r="Y310" t="s">
        <v>35</v>
      </c>
      <c r="Z310">
        <v>31.75</v>
      </c>
      <c r="AA310">
        <v>22.75</v>
      </c>
    </row>
    <row r="311" spans="1:27" x14ac:dyDescent="0.25">
      <c r="A311">
        <f t="shared" si="32"/>
        <v>349.28124999998869</v>
      </c>
      <c r="B311" s="3">
        <f t="shared" si="33"/>
        <v>3.4928124999998866E-3</v>
      </c>
      <c r="C311" s="1">
        <v>0.92356144675925922</v>
      </c>
      <c r="D311" t="s">
        <v>35</v>
      </c>
      <c r="E311">
        <v>29.5</v>
      </c>
      <c r="F311">
        <v>19.809999999999999</v>
      </c>
      <c r="H311">
        <f t="shared" si="34"/>
        <v>350.67245370371535</v>
      </c>
      <c r="I311" s="3">
        <f t="shared" si="35"/>
        <v>3.5067245370371536E-3</v>
      </c>
      <c r="J311" s="1">
        <v>0.94958665509259266</v>
      </c>
      <c r="K311" t="s">
        <v>35</v>
      </c>
      <c r="L311">
        <v>28.25</v>
      </c>
      <c r="M311">
        <v>21.31</v>
      </c>
      <c r="O311">
        <f t="shared" si="36"/>
        <v>347.19097222222217</v>
      </c>
      <c r="P311" s="3">
        <f t="shared" si="37"/>
        <v>3.4719097222222217E-3</v>
      </c>
      <c r="Q311" s="1">
        <v>0.97161988425925927</v>
      </c>
      <c r="R311" t="s">
        <v>35</v>
      </c>
      <c r="S311">
        <v>28</v>
      </c>
      <c r="T311">
        <v>19.37</v>
      </c>
      <c r="V311">
        <f t="shared" si="38"/>
        <v>350.68402777775896</v>
      </c>
      <c r="W311" s="3">
        <f t="shared" si="39"/>
        <v>3.5068402777775898E-3</v>
      </c>
      <c r="X311" s="1">
        <v>0.99371320601851842</v>
      </c>
      <c r="Y311" t="s">
        <v>35</v>
      </c>
      <c r="Z311">
        <v>31.5</v>
      </c>
      <c r="AA311">
        <v>22.81</v>
      </c>
    </row>
    <row r="312" spans="1:27" x14ac:dyDescent="0.25">
      <c r="A312">
        <f t="shared" si="32"/>
        <v>350.39351851851029</v>
      </c>
      <c r="B312" s="3">
        <f t="shared" si="33"/>
        <v>3.5039351851851031E-3</v>
      </c>
      <c r="C312" s="1">
        <v>0.92357256944444444</v>
      </c>
      <c r="D312" t="s">
        <v>35</v>
      </c>
      <c r="E312">
        <v>30</v>
      </c>
      <c r="F312">
        <v>19.87</v>
      </c>
      <c r="H312">
        <f t="shared" si="34"/>
        <v>351.78009259259068</v>
      </c>
      <c r="I312" s="3">
        <f t="shared" si="35"/>
        <v>3.5178009259259069E-3</v>
      </c>
      <c r="J312" s="1">
        <v>0.94959773148148141</v>
      </c>
      <c r="K312" t="s">
        <v>35</v>
      </c>
      <c r="L312">
        <v>28</v>
      </c>
      <c r="M312">
        <v>21.31</v>
      </c>
      <c r="O312">
        <f t="shared" si="36"/>
        <v>348.3055555555614</v>
      </c>
      <c r="P312" s="3">
        <f t="shared" si="37"/>
        <v>3.4830555555556142E-3</v>
      </c>
      <c r="Q312" s="1">
        <v>0.97163103009259266</v>
      </c>
      <c r="R312" t="s">
        <v>35</v>
      </c>
      <c r="S312">
        <v>27.25</v>
      </c>
      <c r="T312">
        <v>19.440000000000001</v>
      </c>
      <c r="V312">
        <f t="shared" si="38"/>
        <v>351.80324074073343</v>
      </c>
      <c r="W312" s="3">
        <f t="shared" si="39"/>
        <v>3.5180324074073344E-3</v>
      </c>
      <c r="X312" s="1">
        <v>0.99372439814814817</v>
      </c>
      <c r="Y312" t="s">
        <v>35</v>
      </c>
      <c r="Z312">
        <v>31</v>
      </c>
      <c r="AA312">
        <v>22.87</v>
      </c>
    </row>
    <row r="313" spans="1:27" x14ac:dyDescent="0.25">
      <c r="A313">
        <f t="shared" si="32"/>
        <v>351.55439814814616</v>
      </c>
      <c r="B313" s="3">
        <f t="shared" si="33"/>
        <v>3.5155439814814615E-3</v>
      </c>
      <c r="C313" s="1">
        <v>0.92358417824074079</v>
      </c>
      <c r="D313" t="s">
        <v>35</v>
      </c>
      <c r="E313">
        <v>29.75</v>
      </c>
      <c r="F313">
        <v>20</v>
      </c>
      <c r="H313">
        <f t="shared" si="34"/>
        <v>352.88773148147709</v>
      </c>
      <c r="I313" s="3">
        <f t="shared" si="35"/>
        <v>3.5288773148147712E-3</v>
      </c>
      <c r="J313" s="1">
        <v>0.94960880787037028</v>
      </c>
      <c r="K313" t="s">
        <v>35</v>
      </c>
      <c r="L313">
        <v>28</v>
      </c>
      <c r="M313">
        <v>21.31</v>
      </c>
      <c r="O313">
        <f t="shared" si="36"/>
        <v>349.42592592592803</v>
      </c>
      <c r="P313" s="3">
        <f t="shared" si="37"/>
        <v>3.4942592592592803E-3</v>
      </c>
      <c r="Q313" s="1">
        <v>0.97164223379629633</v>
      </c>
      <c r="R313" t="s">
        <v>35</v>
      </c>
      <c r="S313">
        <v>27.5</v>
      </c>
      <c r="T313">
        <v>19.440000000000001</v>
      </c>
      <c r="V313">
        <f t="shared" si="38"/>
        <v>352.91203703702314</v>
      </c>
      <c r="W313" s="3">
        <f t="shared" si="39"/>
        <v>3.5291203703702312E-3</v>
      </c>
      <c r="X313" s="1">
        <v>0.99373548611111107</v>
      </c>
      <c r="Y313" t="s">
        <v>35</v>
      </c>
      <c r="Z313">
        <v>31.5</v>
      </c>
      <c r="AA313">
        <v>22.87</v>
      </c>
    </row>
    <row r="314" spans="1:27" x14ac:dyDescent="0.25">
      <c r="A314">
        <f t="shared" si="32"/>
        <v>352.66550925925344</v>
      </c>
      <c r="B314" s="3">
        <f t="shared" si="33"/>
        <v>3.5266550925925344E-3</v>
      </c>
      <c r="C314" s="1">
        <v>0.92359528935185187</v>
      </c>
      <c r="D314" t="s">
        <v>35</v>
      </c>
      <c r="E314">
        <v>29.5</v>
      </c>
      <c r="F314">
        <v>20.059999999999999</v>
      </c>
      <c r="H314">
        <f t="shared" si="34"/>
        <v>353.99537037037464</v>
      </c>
      <c r="I314" s="3">
        <f t="shared" si="35"/>
        <v>3.5399537037037465E-3</v>
      </c>
      <c r="J314" s="1">
        <v>0.94961988425925925</v>
      </c>
      <c r="K314" t="s">
        <v>35</v>
      </c>
      <c r="L314">
        <v>27.75</v>
      </c>
      <c r="M314">
        <v>21.37</v>
      </c>
      <c r="O314">
        <f t="shared" si="36"/>
        <v>350.5370370370353</v>
      </c>
      <c r="P314" s="3">
        <f t="shared" si="37"/>
        <v>3.5053703703703532E-3</v>
      </c>
      <c r="Q314" s="1">
        <v>0.9716533449074074</v>
      </c>
      <c r="R314" t="s">
        <v>35</v>
      </c>
      <c r="S314">
        <v>27</v>
      </c>
      <c r="T314">
        <v>19.440000000000001</v>
      </c>
      <c r="V314">
        <f t="shared" si="38"/>
        <v>354.01851851850631</v>
      </c>
      <c r="W314" s="3">
        <f t="shared" si="39"/>
        <v>3.540185185185063E-3</v>
      </c>
      <c r="X314" s="1">
        <v>0.9937465509259259</v>
      </c>
      <c r="Y314" t="s">
        <v>35</v>
      </c>
      <c r="Z314">
        <v>31.5</v>
      </c>
      <c r="AA314">
        <v>22.94</v>
      </c>
    </row>
    <row r="315" spans="1:27" x14ac:dyDescent="0.25">
      <c r="A315">
        <f t="shared" si="32"/>
        <v>353.81597222221563</v>
      </c>
      <c r="B315" s="3">
        <f t="shared" si="33"/>
        <v>3.5381597222221561E-3</v>
      </c>
      <c r="C315" s="1">
        <v>0.92360679398148149</v>
      </c>
      <c r="D315" t="s">
        <v>35</v>
      </c>
      <c r="E315">
        <v>28.75</v>
      </c>
      <c r="F315">
        <v>20.12</v>
      </c>
      <c r="H315">
        <f t="shared" si="34"/>
        <v>355.11111111111717</v>
      </c>
      <c r="I315" s="3">
        <f t="shared" si="35"/>
        <v>3.5511111111111715E-3</v>
      </c>
      <c r="J315" s="1">
        <v>0.94963104166666668</v>
      </c>
      <c r="K315" t="s">
        <v>35</v>
      </c>
      <c r="L315">
        <v>27.75</v>
      </c>
      <c r="M315">
        <v>21.44</v>
      </c>
      <c r="O315">
        <f t="shared" si="36"/>
        <v>351.65509259259539</v>
      </c>
      <c r="P315" s="3">
        <f t="shared" si="37"/>
        <v>3.5165509259259542E-3</v>
      </c>
      <c r="Q315" s="1">
        <v>0.971664525462963</v>
      </c>
      <c r="R315" t="s">
        <v>35</v>
      </c>
      <c r="S315">
        <v>27</v>
      </c>
      <c r="T315">
        <v>19.440000000000001</v>
      </c>
      <c r="V315">
        <f t="shared" si="38"/>
        <v>355.13310185184554</v>
      </c>
      <c r="W315" s="3">
        <f t="shared" si="39"/>
        <v>3.5513310185184555E-3</v>
      </c>
      <c r="X315" s="1">
        <v>0.99375769675925929</v>
      </c>
      <c r="Y315" t="s">
        <v>35</v>
      </c>
      <c r="Z315">
        <v>31.25</v>
      </c>
      <c r="AA315">
        <v>23</v>
      </c>
    </row>
    <row r="316" spans="1:27" x14ac:dyDescent="0.25">
      <c r="A316">
        <f t="shared" si="32"/>
        <v>354.92824074073724</v>
      </c>
      <c r="B316" s="3">
        <f t="shared" si="33"/>
        <v>3.5492824074073726E-3</v>
      </c>
      <c r="C316" s="1">
        <v>0.92361791666666671</v>
      </c>
      <c r="D316" t="s">
        <v>35</v>
      </c>
      <c r="E316">
        <v>29</v>
      </c>
      <c r="F316">
        <v>20.440000000000001</v>
      </c>
      <c r="H316">
        <f t="shared" si="34"/>
        <v>356.22800925926288</v>
      </c>
      <c r="I316" s="3">
        <f t="shared" si="35"/>
        <v>3.562280092592629E-3</v>
      </c>
      <c r="J316" s="1">
        <v>0.94964221064814813</v>
      </c>
      <c r="K316" t="s">
        <v>35</v>
      </c>
      <c r="L316">
        <v>27.5</v>
      </c>
      <c r="M316">
        <v>21.44</v>
      </c>
      <c r="O316">
        <f t="shared" si="36"/>
        <v>352.76620370370273</v>
      </c>
      <c r="P316" s="3">
        <f t="shared" si="37"/>
        <v>3.5276620370370271E-3</v>
      </c>
      <c r="Q316" s="1">
        <v>0.97167563657407408</v>
      </c>
      <c r="R316" t="s">
        <v>35</v>
      </c>
      <c r="S316">
        <v>26.5</v>
      </c>
      <c r="T316">
        <v>19.440000000000001</v>
      </c>
      <c r="V316">
        <f t="shared" si="38"/>
        <v>356.24421296295282</v>
      </c>
      <c r="W316" s="3">
        <f t="shared" si="39"/>
        <v>3.5624421296295283E-3</v>
      </c>
      <c r="X316" s="1">
        <v>0.99376880787037036</v>
      </c>
      <c r="Y316" t="s">
        <v>35</v>
      </c>
      <c r="Z316">
        <v>31</v>
      </c>
      <c r="AA316">
        <v>23.06</v>
      </c>
    </row>
    <row r="317" spans="1:27" x14ac:dyDescent="0.25">
      <c r="A317">
        <f t="shared" si="32"/>
        <v>356.0405092592589</v>
      </c>
      <c r="B317" s="3">
        <f t="shared" si="33"/>
        <v>3.560405092592589E-3</v>
      </c>
      <c r="C317" s="1">
        <v>0.92362903935185192</v>
      </c>
      <c r="D317" t="s">
        <v>35</v>
      </c>
      <c r="E317">
        <v>29</v>
      </c>
      <c r="F317">
        <v>20.309999999999999</v>
      </c>
      <c r="H317">
        <f t="shared" si="34"/>
        <v>357.34259259259102</v>
      </c>
      <c r="I317" s="3">
        <f t="shared" si="35"/>
        <v>3.5734259259259105E-3</v>
      </c>
      <c r="J317" s="1">
        <v>0.94965335648148141</v>
      </c>
      <c r="K317" t="s">
        <v>35</v>
      </c>
      <c r="L317">
        <v>27</v>
      </c>
      <c r="M317">
        <v>21.44</v>
      </c>
      <c r="O317">
        <f t="shared" si="36"/>
        <v>353.8726851851859</v>
      </c>
      <c r="P317" s="3">
        <f t="shared" si="37"/>
        <v>3.5387268518518589E-3</v>
      </c>
      <c r="Q317" s="1">
        <v>0.97168670138888891</v>
      </c>
      <c r="R317" t="s">
        <v>35</v>
      </c>
      <c r="S317">
        <v>26.75</v>
      </c>
      <c r="T317">
        <v>19.440000000000001</v>
      </c>
      <c r="V317">
        <f t="shared" si="38"/>
        <v>357.35648148147448</v>
      </c>
      <c r="W317" s="3">
        <f t="shared" si="39"/>
        <v>3.5735648148147448E-3</v>
      </c>
      <c r="X317" s="1">
        <v>0.99377993055555558</v>
      </c>
      <c r="Y317" t="s">
        <v>35</v>
      </c>
      <c r="Z317">
        <v>30.75</v>
      </c>
      <c r="AA317">
        <v>23.12</v>
      </c>
    </row>
    <row r="318" spans="1:27" x14ac:dyDescent="0.25">
      <c r="A318">
        <f t="shared" si="32"/>
        <v>357.15393518517271</v>
      </c>
      <c r="B318" s="3">
        <f t="shared" si="33"/>
        <v>3.5715393518517269E-3</v>
      </c>
      <c r="C318" s="1">
        <v>0.92364017361111106</v>
      </c>
      <c r="D318" t="s">
        <v>35</v>
      </c>
      <c r="E318">
        <v>28.5</v>
      </c>
      <c r="F318">
        <v>20.37</v>
      </c>
      <c r="H318">
        <f t="shared" si="34"/>
        <v>358.45486111111268</v>
      </c>
      <c r="I318" s="3">
        <f t="shared" si="35"/>
        <v>3.5845486111111269E-3</v>
      </c>
      <c r="J318" s="1">
        <v>0.94966447916666663</v>
      </c>
      <c r="K318" t="s">
        <v>35</v>
      </c>
      <c r="L318">
        <v>26.75</v>
      </c>
      <c r="M318">
        <v>21.44</v>
      </c>
      <c r="O318">
        <f t="shared" si="36"/>
        <v>354.9861111111108</v>
      </c>
      <c r="P318" s="3">
        <f t="shared" si="37"/>
        <v>3.5498611111111078E-3</v>
      </c>
      <c r="Q318" s="1">
        <v>0.97169783564814816</v>
      </c>
      <c r="R318" t="s">
        <v>35</v>
      </c>
      <c r="S318">
        <v>26.25</v>
      </c>
      <c r="T318">
        <v>19.440000000000001</v>
      </c>
      <c r="V318">
        <f t="shared" si="38"/>
        <v>358.46643518517851</v>
      </c>
      <c r="W318" s="3">
        <f t="shared" si="39"/>
        <v>3.5846643518517851E-3</v>
      </c>
      <c r="X318" s="1">
        <v>0.99379103009259262</v>
      </c>
      <c r="Y318" t="s">
        <v>35</v>
      </c>
      <c r="Z318">
        <v>31.25</v>
      </c>
      <c r="AA318">
        <v>23.19</v>
      </c>
    </row>
    <row r="319" spans="1:27" x14ac:dyDescent="0.25">
      <c r="A319">
        <f t="shared" si="32"/>
        <v>358.26157407405913</v>
      </c>
      <c r="B319" s="3">
        <f t="shared" si="33"/>
        <v>3.5826157407405912E-3</v>
      </c>
      <c r="C319" s="1">
        <v>0.92365124999999992</v>
      </c>
      <c r="D319" t="s">
        <v>35</v>
      </c>
      <c r="E319">
        <v>28.5</v>
      </c>
      <c r="F319">
        <v>20.69</v>
      </c>
      <c r="H319">
        <f t="shared" si="34"/>
        <v>359.5659722222311</v>
      </c>
      <c r="I319" s="3">
        <f t="shared" si="35"/>
        <v>3.5956597222223108E-3</v>
      </c>
      <c r="J319" s="1">
        <v>0.94967559027777781</v>
      </c>
      <c r="K319" t="s">
        <v>35</v>
      </c>
      <c r="L319">
        <v>27</v>
      </c>
      <c r="M319">
        <v>21.44</v>
      </c>
      <c r="O319">
        <f t="shared" si="36"/>
        <v>356.09490740741154</v>
      </c>
      <c r="P319" s="3">
        <f t="shared" si="37"/>
        <v>3.5609490740741157E-3</v>
      </c>
      <c r="Q319" s="1">
        <v>0.97170892361111116</v>
      </c>
      <c r="R319" t="s">
        <v>35</v>
      </c>
      <c r="S319">
        <v>26.75</v>
      </c>
      <c r="T319">
        <v>19.440000000000001</v>
      </c>
      <c r="V319">
        <f t="shared" si="38"/>
        <v>359.58333333332428</v>
      </c>
      <c r="W319" s="3">
        <f t="shared" si="39"/>
        <v>3.5958333333332426E-3</v>
      </c>
      <c r="X319" s="1">
        <v>0.99380219907407408</v>
      </c>
      <c r="Y319" t="s">
        <v>35</v>
      </c>
      <c r="Z319">
        <v>31.5</v>
      </c>
      <c r="AA319">
        <v>23.25</v>
      </c>
    </row>
    <row r="320" spans="1:27" x14ac:dyDescent="0.25">
      <c r="A320">
        <f t="shared" si="32"/>
        <v>359.37152777776316</v>
      </c>
      <c r="B320" s="3">
        <f t="shared" si="33"/>
        <v>3.5937152777776316E-3</v>
      </c>
      <c r="C320" s="1">
        <v>0.92366234953703696</v>
      </c>
      <c r="D320" t="s">
        <v>35</v>
      </c>
      <c r="E320">
        <v>28</v>
      </c>
      <c r="F320">
        <v>20.75</v>
      </c>
      <c r="H320">
        <f t="shared" si="34"/>
        <v>360.71180555555804</v>
      </c>
      <c r="I320" s="3">
        <f t="shared" si="35"/>
        <v>3.6071180555555804E-3</v>
      </c>
      <c r="J320" s="1">
        <v>0.94968704861111108</v>
      </c>
      <c r="K320" t="s">
        <v>35</v>
      </c>
      <c r="L320">
        <v>27</v>
      </c>
      <c r="M320">
        <v>21.5</v>
      </c>
      <c r="O320">
        <f t="shared" si="36"/>
        <v>357.20486111111558</v>
      </c>
      <c r="P320" s="3">
        <f t="shared" si="37"/>
        <v>3.572048611111156E-3</v>
      </c>
      <c r="Q320" s="1">
        <v>0.9717200231481482</v>
      </c>
      <c r="R320" t="s">
        <v>35</v>
      </c>
      <c r="S320">
        <v>26.25</v>
      </c>
      <c r="T320">
        <v>19.440000000000001</v>
      </c>
      <c r="V320">
        <f t="shared" si="38"/>
        <v>360.69097222221069</v>
      </c>
      <c r="W320" s="3">
        <f t="shared" si="39"/>
        <v>3.6069097222221069E-3</v>
      </c>
      <c r="X320" s="1">
        <v>0.99381327546296294</v>
      </c>
      <c r="Y320" t="s">
        <v>35</v>
      </c>
      <c r="Z320">
        <v>31</v>
      </c>
      <c r="AA320">
        <v>23.25</v>
      </c>
    </row>
    <row r="321" spans="1:27" x14ac:dyDescent="0.25">
      <c r="A321">
        <f t="shared" si="32"/>
        <v>360.52662037036055</v>
      </c>
      <c r="B321" s="3">
        <f t="shared" si="33"/>
        <v>3.6052662037036054E-3</v>
      </c>
      <c r="C321" s="1">
        <v>0.92367390046296294</v>
      </c>
      <c r="D321" t="s">
        <v>35</v>
      </c>
      <c r="E321">
        <v>28.5</v>
      </c>
      <c r="F321">
        <v>20.75</v>
      </c>
      <c r="H321">
        <f t="shared" si="34"/>
        <v>361.8240740740797</v>
      </c>
      <c r="I321" s="3">
        <f t="shared" si="35"/>
        <v>3.6182407407407968E-3</v>
      </c>
      <c r="J321" s="1">
        <v>0.9496981712962963</v>
      </c>
      <c r="K321" t="s">
        <v>35</v>
      </c>
      <c r="L321">
        <v>26.75</v>
      </c>
      <c r="M321">
        <v>21.5</v>
      </c>
      <c r="O321">
        <f t="shared" si="36"/>
        <v>358.31712962963724</v>
      </c>
      <c r="P321" s="3">
        <f t="shared" si="37"/>
        <v>3.5831712962963724E-3</v>
      </c>
      <c r="Q321" s="1">
        <v>0.97173114583333342</v>
      </c>
      <c r="R321" t="s">
        <v>35</v>
      </c>
      <c r="S321">
        <v>26.5</v>
      </c>
      <c r="T321">
        <v>19.440000000000001</v>
      </c>
      <c r="V321">
        <f t="shared" si="38"/>
        <v>361.79976851851148</v>
      </c>
      <c r="W321" s="3">
        <f t="shared" si="39"/>
        <v>3.6179976851851148E-3</v>
      </c>
      <c r="X321" s="1">
        <v>0.99382436342592595</v>
      </c>
      <c r="Y321" t="s">
        <v>35</v>
      </c>
      <c r="Z321">
        <v>31</v>
      </c>
      <c r="AA321">
        <v>23.25</v>
      </c>
    </row>
    <row r="322" spans="1:27" x14ac:dyDescent="0.25">
      <c r="A322">
        <f t="shared" si="32"/>
        <v>361.67361111110188</v>
      </c>
      <c r="B322" s="3">
        <f t="shared" si="33"/>
        <v>3.6167361111110186E-3</v>
      </c>
      <c r="C322" s="1">
        <v>0.92368537037037035</v>
      </c>
      <c r="D322" t="s">
        <v>35</v>
      </c>
      <c r="E322">
        <v>28.25</v>
      </c>
      <c r="F322">
        <v>20.81</v>
      </c>
      <c r="H322">
        <f t="shared" si="34"/>
        <v>362.93287037038044</v>
      </c>
      <c r="I322" s="3">
        <f t="shared" si="35"/>
        <v>3.6293287037038047E-3</v>
      </c>
      <c r="J322" s="1">
        <v>0.94970925925925931</v>
      </c>
      <c r="K322" t="s">
        <v>35</v>
      </c>
      <c r="L322">
        <v>27.25</v>
      </c>
      <c r="M322">
        <v>21.5</v>
      </c>
      <c r="O322">
        <f t="shared" si="36"/>
        <v>359.43171296296538</v>
      </c>
      <c r="P322" s="3">
        <f t="shared" si="37"/>
        <v>3.5943171296296539E-3</v>
      </c>
      <c r="Q322" s="1">
        <v>0.9717422916666667</v>
      </c>
      <c r="R322" t="s">
        <v>35</v>
      </c>
      <c r="S322">
        <v>26.5</v>
      </c>
      <c r="T322">
        <v>19.440000000000001</v>
      </c>
      <c r="V322">
        <f t="shared" si="38"/>
        <v>362.90624999999466</v>
      </c>
      <c r="W322" s="3">
        <f t="shared" si="39"/>
        <v>3.6290624999999466E-3</v>
      </c>
      <c r="X322" s="1">
        <v>0.99383542824074078</v>
      </c>
      <c r="Y322" t="s">
        <v>35</v>
      </c>
      <c r="Z322">
        <v>30.75</v>
      </c>
      <c r="AA322">
        <v>23.37</v>
      </c>
    </row>
    <row r="323" spans="1:27" x14ac:dyDescent="0.25">
      <c r="A323">
        <f t="shared" si="32"/>
        <v>362.78356481480591</v>
      </c>
      <c r="B323" s="3">
        <f t="shared" si="33"/>
        <v>3.6278356481480589E-3</v>
      </c>
      <c r="C323" s="1">
        <v>0.92369646990740739</v>
      </c>
      <c r="D323" t="s">
        <v>35</v>
      </c>
      <c r="E323">
        <v>28</v>
      </c>
      <c r="F323">
        <v>20.87</v>
      </c>
      <c r="H323">
        <f t="shared" si="34"/>
        <v>364.05671296296794</v>
      </c>
      <c r="I323" s="3">
        <f t="shared" si="35"/>
        <v>3.6405671296296793E-3</v>
      </c>
      <c r="J323" s="1">
        <v>0.94972049768518518</v>
      </c>
      <c r="K323" t="s">
        <v>35</v>
      </c>
      <c r="L323">
        <v>27.25</v>
      </c>
      <c r="M323">
        <v>21.5</v>
      </c>
      <c r="O323">
        <f t="shared" si="36"/>
        <v>360.56481481481217</v>
      </c>
      <c r="P323" s="3">
        <f t="shared" si="37"/>
        <v>3.6056481481481217E-3</v>
      </c>
      <c r="Q323" s="1">
        <v>0.97175362268518517</v>
      </c>
      <c r="R323" t="s">
        <v>35</v>
      </c>
      <c r="S323">
        <v>26.25</v>
      </c>
      <c r="T323">
        <v>19.37</v>
      </c>
      <c r="V323">
        <f t="shared" si="38"/>
        <v>364.02199074073718</v>
      </c>
      <c r="W323" s="3">
        <f t="shared" si="39"/>
        <v>3.6402199074073716E-3</v>
      </c>
      <c r="X323" s="1">
        <v>0.99384658564814821</v>
      </c>
      <c r="Y323" t="s">
        <v>35</v>
      </c>
      <c r="Z323">
        <v>30</v>
      </c>
      <c r="AA323">
        <v>23.44</v>
      </c>
    </row>
    <row r="324" spans="1:27" x14ac:dyDescent="0.25">
      <c r="A324">
        <f t="shared" ref="A324:A387" si="40">B324*(10^5)</f>
        <v>363.94097222222086</v>
      </c>
      <c r="B324" s="3">
        <f t="shared" ref="B324:B387" si="41">(B323+(C324-C323))</f>
        <v>3.6394097222222088E-3</v>
      </c>
      <c r="C324" s="1">
        <v>0.92370804398148154</v>
      </c>
      <c r="D324" t="s">
        <v>35</v>
      </c>
      <c r="E324">
        <v>28.5</v>
      </c>
      <c r="F324">
        <v>20.87</v>
      </c>
      <c r="H324">
        <f t="shared" ref="H324:H387" si="42">I324*(10^5)</f>
        <v>365.16319444444002</v>
      </c>
      <c r="I324" s="3">
        <f t="shared" ref="I324:I387" si="43">(I323+(J324-J323))</f>
        <v>3.6516319444444001E-3</v>
      </c>
      <c r="J324" s="1">
        <v>0.9497315624999999</v>
      </c>
      <c r="K324" t="s">
        <v>35</v>
      </c>
      <c r="L324">
        <v>27.25</v>
      </c>
      <c r="M324">
        <v>21.5</v>
      </c>
      <c r="O324">
        <f t="shared" ref="O324:O387" si="44">P324*(10^5)</f>
        <v>361.64930555555588</v>
      </c>
      <c r="P324" s="3">
        <f t="shared" ref="P324:P387" si="45">(P323+(Q324-Q323))</f>
        <v>3.6164930555555586E-3</v>
      </c>
      <c r="Q324" s="1">
        <v>0.97176446759259261</v>
      </c>
      <c r="R324" t="s">
        <v>35</v>
      </c>
      <c r="S324">
        <v>26</v>
      </c>
      <c r="T324">
        <v>19.440000000000001</v>
      </c>
      <c r="V324">
        <f t="shared" ref="V324:V387" si="46">W324*(10^5)</f>
        <v>365.13194444444122</v>
      </c>
      <c r="W324" s="3">
        <f t="shared" ref="W324:W387" si="47">(W323+(X324-X323))</f>
        <v>3.6513194444444119E-3</v>
      </c>
      <c r="X324" s="1">
        <v>0.99385768518518525</v>
      </c>
      <c r="Y324" t="s">
        <v>35</v>
      </c>
      <c r="Z324">
        <v>29.5</v>
      </c>
      <c r="AA324">
        <v>23.5</v>
      </c>
    </row>
    <row r="325" spans="1:27" x14ac:dyDescent="0.25">
      <c r="A325">
        <f t="shared" si="40"/>
        <v>365.09027777777982</v>
      </c>
      <c r="B325" s="3">
        <f t="shared" si="41"/>
        <v>3.650902777777798E-3</v>
      </c>
      <c r="C325" s="1">
        <v>0.92371953703703713</v>
      </c>
      <c r="D325" t="s">
        <v>35</v>
      </c>
      <c r="E325">
        <v>28.5</v>
      </c>
      <c r="F325">
        <v>20.87</v>
      </c>
      <c r="H325">
        <f t="shared" si="42"/>
        <v>366.27546296296163</v>
      </c>
      <c r="I325" s="3">
        <f t="shared" si="43"/>
        <v>3.6627546296296165E-3</v>
      </c>
      <c r="J325" s="1">
        <v>0.94974268518518512</v>
      </c>
      <c r="K325" t="s">
        <v>35</v>
      </c>
      <c r="L325">
        <v>27.25</v>
      </c>
      <c r="M325">
        <v>21.56</v>
      </c>
      <c r="O325">
        <f t="shared" si="44"/>
        <v>362.76620370370159</v>
      </c>
      <c r="P325" s="3">
        <f t="shared" si="45"/>
        <v>3.6276620370370161E-3</v>
      </c>
      <c r="Q325" s="1">
        <v>0.97177563657407406</v>
      </c>
      <c r="R325" t="s">
        <v>35</v>
      </c>
      <c r="S325">
        <v>26.5</v>
      </c>
      <c r="T325">
        <v>19.440000000000001</v>
      </c>
      <c r="V325">
        <f t="shared" si="46"/>
        <v>366.24189814814525</v>
      </c>
      <c r="W325" s="3">
        <f t="shared" si="47"/>
        <v>3.6624189814814523E-3</v>
      </c>
      <c r="X325" s="1">
        <v>0.99386878472222229</v>
      </c>
      <c r="Y325" t="s">
        <v>35</v>
      </c>
      <c r="Z325">
        <v>30.25</v>
      </c>
      <c r="AA325">
        <v>23.75</v>
      </c>
    </row>
    <row r="326" spans="1:27" x14ac:dyDescent="0.25">
      <c r="A326">
        <f t="shared" si="40"/>
        <v>366.20138888887601</v>
      </c>
      <c r="B326" s="3">
        <f t="shared" si="41"/>
        <v>3.6620138888887599E-3</v>
      </c>
      <c r="C326" s="1">
        <v>0.92373064814814809</v>
      </c>
      <c r="D326" t="s">
        <v>35</v>
      </c>
      <c r="E326">
        <v>28.75</v>
      </c>
      <c r="F326">
        <v>20.87</v>
      </c>
      <c r="H326">
        <f t="shared" si="42"/>
        <v>367.38657407408004</v>
      </c>
      <c r="I326" s="3">
        <f t="shared" si="43"/>
        <v>3.6738657407408004E-3</v>
      </c>
      <c r="J326" s="1">
        <v>0.9497537962962963</v>
      </c>
      <c r="K326" t="s">
        <v>35</v>
      </c>
      <c r="L326">
        <v>27.5</v>
      </c>
      <c r="M326">
        <v>21.5</v>
      </c>
      <c r="O326">
        <f t="shared" si="44"/>
        <v>363.88078703704088</v>
      </c>
      <c r="P326" s="3">
        <f t="shared" si="45"/>
        <v>3.6388078703704085E-3</v>
      </c>
      <c r="Q326" s="1">
        <v>0.97178678240740746</v>
      </c>
      <c r="R326" t="s">
        <v>35</v>
      </c>
      <c r="S326">
        <v>26.5</v>
      </c>
      <c r="T326">
        <v>19.37</v>
      </c>
      <c r="V326">
        <f t="shared" si="46"/>
        <v>367.5879629629564</v>
      </c>
      <c r="W326" s="3">
        <f t="shared" si="47"/>
        <v>3.6758796296295637E-3</v>
      </c>
      <c r="X326" s="1">
        <v>0.9938822453703704</v>
      </c>
      <c r="Y326" t="s">
        <v>35</v>
      </c>
      <c r="Z326">
        <v>29.75</v>
      </c>
      <c r="AA326">
        <v>23.62</v>
      </c>
    </row>
    <row r="327" spans="1:27" x14ac:dyDescent="0.25">
      <c r="A327">
        <f t="shared" si="40"/>
        <v>367.30671296295594</v>
      </c>
      <c r="B327" s="3">
        <f t="shared" si="41"/>
        <v>3.6730671296295592E-3</v>
      </c>
      <c r="C327" s="1">
        <v>0.92374170138888889</v>
      </c>
      <c r="D327" t="s">
        <v>35</v>
      </c>
      <c r="E327">
        <v>28.75</v>
      </c>
      <c r="F327">
        <v>20.87</v>
      </c>
      <c r="H327">
        <f t="shared" si="42"/>
        <v>368.4988425926017</v>
      </c>
      <c r="I327" s="3">
        <f t="shared" si="43"/>
        <v>3.6849884259260168E-3</v>
      </c>
      <c r="J327" s="1">
        <v>0.94976491898148152</v>
      </c>
      <c r="K327" t="s">
        <v>35</v>
      </c>
      <c r="L327">
        <v>27.75</v>
      </c>
      <c r="M327">
        <v>21.56</v>
      </c>
      <c r="O327">
        <f t="shared" si="44"/>
        <v>364.99189814813701</v>
      </c>
      <c r="P327" s="3">
        <f t="shared" si="45"/>
        <v>3.6499189814813704E-3</v>
      </c>
      <c r="Q327" s="1">
        <v>0.97179789351851842</v>
      </c>
      <c r="R327" t="s">
        <v>35</v>
      </c>
      <c r="S327">
        <v>26.5</v>
      </c>
      <c r="T327">
        <v>19.440000000000001</v>
      </c>
      <c r="V327">
        <f t="shared" si="46"/>
        <v>368.70138888887016</v>
      </c>
      <c r="W327" s="3">
        <f t="shared" si="47"/>
        <v>3.6870138888887016E-3</v>
      </c>
      <c r="X327" s="1">
        <v>0.99389337962962954</v>
      </c>
      <c r="Y327" t="s">
        <v>35</v>
      </c>
      <c r="Z327">
        <v>29.25</v>
      </c>
      <c r="AA327">
        <v>23.62</v>
      </c>
    </row>
    <row r="328" spans="1:27" x14ac:dyDescent="0.25">
      <c r="A328">
        <f t="shared" si="40"/>
        <v>368.57407407406839</v>
      </c>
      <c r="B328" s="3">
        <f t="shared" si="41"/>
        <v>3.6857407407406839E-3</v>
      </c>
      <c r="C328" s="1">
        <v>0.92375437500000002</v>
      </c>
      <c r="D328" t="s">
        <v>35</v>
      </c>
      <c r="E328">
        <v>29.25</v>
      </c>
      <c r="F328">
        <v>20.87</v>
      </c>
      <c r="H328">
        <f t="shared" si="42"/>
        <v>369.60995370372007</v>
      </c>
      <c r="I328" s="3">
        <f t="shared" si="43"/>
        <v>3.6960995370372007E-3</v>
      </c>
      <c r="J328" s="1">
        <v>0.9497760300925927</v>
      </c>
      <c r="K328" t="s">
        <v>35</v>
      </c>
      <c r="L328">
        <v>27.75</v>
      </c>
      <c r="M328">
        <v>21.56</v>
      </c>
      <c r="O328">
        <f t="shared" si="44"/>
        <v>366.10416666665867</v>
      </c>
      <c r="P328" s="3">
        <f t="shared" si="45"/>
        <v>3.6610416666665868E-3</v>
      </c>
      <c r="Q328" s="1">
        <v>0.97180901620370364</v>
      </c>
      <c r="R328" t="s">
        <v>35</v>
      </c>
      <c r="S328">
        <v>26.5</v>
      </c>
      <c r="T328">
        <v>19.440000000000001</v>
      </c>
      <c r="V328">
        <f t="shared" si="46"/>
        <v>369.81134259257419</v>
      </c>
      <c r="W328" s="3">
        <f t="shared" si="47"/>
        <v>3.698113425925742E-3</v>
      </c>
      <c r="X328" s="1">
        <v>0.99390447916666658</v>
      </c>
      <c r="Y328" t="s">
        <v>35</v>
      </c>
      <c r="Z328">
        <v>29.25</v>
      </c>
      <c r="AA328">
        <v>23.94</v>
      </c>
    </row>
    <row r="329" spans="1:27" x14ac:dyDescent="0.25">
      <c r="A329">
        <f t="shared" si="40"/>
        <v>369.72222222222405</v>
      </c>
      <c r="B329" s="3">
        <f t="shared" si="41"/>
        <v>3.6972222222222406E-3</v>
      </c>
      <c r="C329" s="1">
        <v>0.92376585648148157</v>
      </c>
      <c r="D329" t="s">
        <v>35</v>
      </c>
      <c r="E329">
        <v>29</v>
      </c>
      <c r="F329">
        <v>20.62</v>
      </c>
      <c r="H329">
        <f t="shared" si="42"/>
        <v>370.76273148148874</v>
      </c>
      <c r="I329" s="3">
        <f t="shared" si="43"/>
        <v>3.7076273148148875E-3</v>
      </c>
      <c r="J329" s="1">
        <v>0.94978755787037039</v>
      </c>
      <c r="K329" t="s">
        <v>35</v>
      </c>
      <c r="L329">
        <v>28.25</v>
      </c>
      <c r="M329">
        <v>21.56</v>
      </c>
      <c r="O329">
        <f t="shared" si="44"/>
        <v>367.21412037036271</v>
      </c>
      <c r="P329" s="3">
        <f t="shared" si="45"/>
        <v>3.6721412037036272E-3</v>
      </c>
      <c r="Q329" s="1">
        <v>0.97182011574074068</v>
      </c>
      <c r="R329" t="s">
        <v>35</v>
      </c>
      <c r="S329">
        <v>26.25</v>
      </c>
      <c r="T329">
        <v>19.440000000000001</v>
      </c>
      <c r="V329">
        <f t="shared" si="46"/>
        <v>370.95601851850904</v>
      </c>
      <c r="W329" s="3">
        <f t="shared" si="47"/>
        <v>3.7095601851850901E-3</v>
      </c>
      <c r="X329" s="1">
        <v>0.99391592592592592</v>
      </c>
      <c r="Y329" t="s">
        <v>35</v>
      </c>
      <c r="Z329">
        <v>29</v>
      </c>
      <c r="AA329">
        <v>24</v>
      </c>
    </row>
    <row r="330" spans="1:27" x14ac:dyDescent="0.25">
      <c r="A330">
        <f t="shared" si="40"/>
        <v>370.83912037036981</v>
      </c>
      <c r="B330" s="3">
        <f t="shared" si="41"/>
        <v>3.7083912037036981E-3</v>
      </c>
      <c r="C330" s="1">
        <v>0.92377702546296303</v>
      </c>
      <c r="D330" t="s">
        <v>35</v>
      </c>
      <c r="E330">
        <v>29.25</v>
      </c>
      <c r="F330">
        <v>20.69</v>
      </c>
      <c r="H330">
        <f t="shared" si="42"/>
        <v>371.87731481481688</v>
      </c>
      <c r="I330" s="3">
        <f t="shared" si="43"/>
        <v>3.7187731481481689E-3</v>
      </c>
      <c r="J330" s="1">
        <v>0.94979870370370367</v>
      </c>
      <c r="K330" t="s">
        <v>35</v>
      </c>
      <c r="L330">
        <v>28</v>
      </c>
      <c r="M330">
        <v>21.56</v>
      </c>
      <c r="O330">
        <f t="shared" si="44"/>
        <v>368.32754629629869</v>
      </c>
      <c r="P330" s="3">
        <f t="shared" si="45"/>
        <v>3.6832754629629871E-3</v>
      </c>
      <c r="Q330" s="1">
        <v>0.97183125000000004</v>
      </c>
      <c r="R330" t="s">
        <v>35</v>
      </c>
      <c r="S330">
        <v>26.25</v>
      </c>
      <c r="T330">
        <v>19.440000000000001</v>
      </c>
      <c r="V330">
        <f t="shared" si="46"/>
        <v>372.03356481479989</v>
      </c>
      <c r="W330" s="3">
        <f t="shared" si="47"/>
        <v>3.7203356481479988E-3</v>
      </c>
      <c r="X330" s="1">
        <v>0.99392670138888883</v>
      </c>
      <c r="Y330" t="s">
        <v>35</v>
      </c>
      <c r="Z330">
        <v>28.75</v>
      </c>
      <c r="AA330">
        <v>24.06</v>
      </c>
    </row>
    <row r="331" spans="1:27" x14ac:dyDescent="0.25">
      <c r="A331">
        <f t="shared" si="40"/>
        <v>371.96643518517811</v>
      </c>
      <c r="B331" s="3">
        <f t="shared" si="41"/>
        <v>3.7196643518517813E-3</v>
      </c>
      <c r="C331" s="1">
        <v>0.92378829861111111</v>
      </c>
      <c r="D331" t="s">
        <v>35</v>
      </c>
      <c r="E331">
        <v>29.5</v>
      </c>
      <c r="F331">
        <v>20.69</v>
      </c>
      <c r="H331">
        <f t="shared" si="42"/>
        <v>373.23032407408084</v>
      </c>
      <c r="I331" s="3">
        <f t="shared" si="43"/>
        <v>3.7323032407408085E-3</v>
      </c>
      <c r="J331" s="1">
        <v>0.94981223379629631</v>
      </c>
      <c r="K331" t="s">
        <v>35</v>
      </c>
      <c r="L331">
        <v>28.75</v>
      </c>
      <c r="M331">
        <v>21.5</v>
      </c>
      <c r="O331">
        <f t="shared" si="44"/>
        <v>369.44212962962683</v>
      </c>
      <c r="P331" s="3">
        <f t="shared" si="45"/>
        <v>3.6944212962962686E-3</v>
      </c>
      <c r="Q331" s="1">
        <v>0.97184239583333332</v>
      </c>
      <c r="R331" t="s">
        <v>35</v>
      </c>
      <c r="S331">
        <v>26</v>
      </c>
      <c r="T331">
        <v>19.440000000000001</v>
      </c>
      <c r="V331">
        <f t="shared" si="46"/>
        <v>373.4675925925801</v>
      </c>
      <c r="W331" s="3">
        <f t="shared" si="47"/>
        <v>3.7346759259258011E-3</v>
      </c>
      <c r="X331" s="1">
        <v>0.99394104166666664</v>
      </c>
      <c r="Y331" t="s">
        <v>35</v>
      </c>
      <c r="Z331">
        <v>29.25</v>
      </c>
      <c r="AA331">
        <v>24</v>
      </c>
    </row>
    <row r="332" spans="1:27" x14ac:dyDescent="0.25">
      <c r="A332">
        <f t="shared" si="40"/>
        <v>373.07291666666129</v>
      </c>
      <c r="B332" s="3">
        <f t="shared" si="41"/>
        <v>3.7307291666666131E-3</v>
      </c>
      <c r="C332" s="1">
        <v>0.92379936342592595</v>
      </c>
      <c r="D332" t="s">
        <v>35</v>
      </c>
      <c r="E332">
        <v>29.5</v>
      </c>
      <c r="F332">
        <v>20.75</v>
      </c>
      <c r="H332">
        <f t="shared" si="42"/>
        <v>374.42013888888681</v>
      </c>
      <c r="I332" s="3">
        <f t="shared" si="43"/>
        <v>3.7442013888888681E-3</v>
      </c>
      <c r="J332" s="1">
        <v>0.94982413194444437</v>
      </c>
      <c r="K332" t="s">
        <v>35</v>
      </c>
      <c r="L332">
        <v>29</v>
      </c>
      <c r="M332">
        <v>21.25</v>
      </c>
      <c r="O332">
        <f t="shared" si="44"/>
        <v>370.75347222221831</v>
      </c>
      <c r="P332" s="3">
        <f t="shared" si="45"/>
        <v>3.7075347222221833E-3</v>
      </c>
      <c r="Q332" s="1">
        <v>0.97185550925925923</v>
      </c>
      <c r="R332" t="s">
        <v>35</v>
      </c>
      <c r="S332">
        <v>27</v>
      </c>
      <c r="T332">
        <v>19.37</v>
      </c>
      <c r="V332">
        <f t="shared" si="46"/>
        <v>374.65509259257954</v>
      </c>
      <c r="W332" s="3">
        <f t="shared" si="47"/>
        <v>3.7465509259257956E-3</v>
      </c>
      <c r="X332" s="1">
        <v>0.99395291666666663</v>
      </c>
      <c r="Y332" t="s">
        <v>35</v>
      </c>
      <c r="Z332">
        <v>28.5</v>
      </c>
      <c r="AA332">
        <v>24.12</v>
      </c>
    </row>
    <row r="333" spans="1:27" x14ac:dyDescent="0.25">
      <c r="A333">
        <f t="shared" si="40"/>
        <v>374.22222222220915</v>
      </c>
      <c r="B333" s="3">
        <f t="shared" si="41"/>
        <v>3.7422222222220913E-3</v>
      </c>
      <c r="C333" s="1">
        <v>0.92381085648148142</v>
      </c>
      <c r="D333" t="s">
        <v>35</v>
      </c>
      <c r="E333">
        <v>29.25</v>
      </c>
      <c r="F333">
        <v>20.81</v>
      </c>
      <c r="H333">
        <f t="shared" si="42"/>
        <v>375.53587962964042</v>
      </c>
      <c r="I333" s="3">
        <f t="shared" si="43"/>
        <v>3.7553587962964041E-3</v>
      </c>
      <c r="J333" s="1">
        <v>0.94983528935185191</v>
      </c>
      <c r="K333" t="s">
        <v>35</v>
      </c>
      <c r="L333">
        <v>29.25</v>
      </c>
      <c r="M333">
        <v>21.31</v>
      </c>
      <c r="O333">
        <f t="shared" si="44"/>
        <v>371.90509259259488</v>
      </c>
      <c r="P333" s="3">
        <f t="shared" si="45"/>
        <v>3.7190509259259485E-3</v>
      </c>
      <c r="Q333" s="1">
        <v>0.971867025462963</v>
      </c>
      <c r="R333" t="s">
        <v>35</v>
      </c>
      <c r="S333">
        <v>26.5</v>
      </c>
      <c r="T333">
        <v>19.440000000000001</v>
      </c>
      <c r="V333">
        <f t="shared" si="46"/>
        <v>376.32523148146691</v>
      </c>
      <c r="W333" s="3">
        <f t="shared" si="47"/>
        <v>3.763252314814669E-3</v>
      </c>
      <c r="X333" s="1">
        <v>0.9939696180555555</v>
      </c>
      <c r="Y333" t="s">
        <v>35</v>
      </c>
      <c r="Z333">
        <v>29.25</v>
      </c>
      <c r="AA333">
        <v>24.12</v>
      </c>
    </row>
    <row r="334" spans="1:27" x14ac:dyDescent="0.25">
      <c r="A334">
        <f t="shared" si="40"/>
        <v>375.33680555554838</v>
      </c>
      <c r="B334" s="3">
        <f t="shared" si="41"/>
        <v>3.7533680555554838E-3</v>
      </c>
      <c r="C334" s="1">
        <v>0.92382200231481482</v>
      </c>
      <c r="D334" t="s">
        <v>35</v>
      </c>
      <c r="E334">
        <v>29</v>
      </c>
      <c r="F334">
        <v>20.87</v>
      </c>
      <c r="H334">
        <f t="shared" si="42"/>
        <v>376.68750000000585</v>
      </c>
      <c r="I334" s="3">
        <f t="shared" si="43"/>
        <v>3.7668750000000584E-3</v>
      </c>
      <c r="J334" s="1">
        <v>0.94984680555555556</v>
      </c>
      <c r="K334" t="s">
        <v>35</v>
      </c>
      <c r="L334">
        <v>29.5</v>
      </c>
      <c r="M334">
        <v>21.31</v>
      </c>
      <c r="O334">
        <f t="shared" si="44"/>
        <v>373.01620370370216</v>
      </c>
      <c r="P334" s="3">
        <f t="shared" si="45"/>
        <v>3.7301620370370214E-3</v>
      </c>
      <c r="Q334" s="1">
        <v>0.97187813657407407</v>
      </c>
      <c r="R334" t="s">
        <v>35</v>
      </c>
      <c r="S334">
        <v>27</v>
      </c>
      <c r="T334">
        <v>19.440000000000001</v>
      </c>
      <c r="V334">
        <f t="shared" si="46"/>
        <v>377.59606481480023</v>
      </c>
      <c r="W334" s="3">
        <f t="shared" si="47"/>
        <v>3.7759606481480024E-3</v>
      </c>
      <c r="X334" s="1">
        <v>0.99398232638888884</v>
      </c>
      <c r="Y334" t="s">
        <v>35</v>
      </c>
      <c r="Z334">
        <v>29</v>
      </c>
      <c r="AA334">
        <v>24.19</v>
      </c>
    </row>
    <row r="335" spans="1:27" x14ac:dyDescent="0.25">
      <c r="A335">
        <f t="shared" si="40"/>
        <v>376.44444444443479</v>
      </c>
      <c r="B335" s="3">
        <f t="shared" si="41"/>
        <v>3.7644444444443481E-3</v>
      </c>
      <c r="C335" s="1">
        <v>0.92383307870370368</v>
      </c>
      <c r="D335" t="s">
        <v>35</v>
      </c>
      <c r="E335">
        <v>29</v>
      </c>
      <c r="F335">
        <v>20.94</v>
      </c>
      <c r="H335">
        <f t="shared" si="42"/>
        <v>377.80092592594184</v>
      </c>
      <c r="I335" s="3">
        <f t="shared" si="43"/>
        <v>3.7780092592594183E-3</v>
      </c>
      <c r="J335" s="1">
        <v>0.94985793981481492</v>
      </c>
      <c r="K335" t="s">
        <v>35</v>
      </c>
      <c r="L335">
        <v>29.5</v>
      </c>
      <c r="M335">
        <v>21.31</v>
      </c>
      <c r="O335">
        <f t="shared" si="44"/>
        <v>374.12731481482052</v>
      </c>
      <c r="P335" s="3">
        <f t="shared" si="45"/>
        <v>3.7412731481482053E-3</v>
      </c>
      <c r="Q335" s="1">
        <v>0.97188924768518525</v>
      </c>
      <c r="R335" t="s">
        <v>35</v>
      </c>
      <c r="S335">
        <v>27.25</v>
      </c>
      <c r="T335">
        <v>19.440000000000001</v>
      </c>
      <c r="V335">
        <f t="shared" si="46"/>
        <v>378.70717592591865</v>
      </c>
      <c r="W335" s="3">
        <f t="shared" si="47"/>
        <v>3.7870717592591863E-3</v>
      </c>
      <c r="X335" s="1">
        <v>0.99399343750000002</v>
      </c>
      <c r="Y335" t="s">
        <v>35</v>
      </c>
      <c r="Z335">
        <v>28.75</v>
      </c>
      <c r="AA335">
        <v>24.19</v>
      </c>
    </row>
    <row r="336" spans="1:27" x14ac:dyDescent="0.25">
      <c r="A336">
        <f t="shared" si="40"/>
        <v>377.70949074072968</v>
      </c>
      <c r="B336" s="3">
        <f t="shared" si="41"/>
        <v>3.7770949074072968E-3</v>
      </c>
      <c r="C336" s="1">
        <v>0.92384572916666663</v>
      </c>
      <c r="D336" t="s">
        <v>35</v>
      </c>
      <c r="E336">
        <v>29.5</v>
      </c>
      <c r="F336">
        <v>21</v>
      </c>
      <c r="H336">
        <f t="shared" si="42"/>
        <v>378.95023148148965</v>
      </c>
      <c r="I336" s="3">
        <f t="shared" si="43"/>
        <v>3.7895023148148965E-3</v>
      </c>
      <c r="J336" s="1">
        <v>0.9498694328703704</v>
      </c>
      <c r="K336" t="s">
        <v>35</v>
      </c>
      <c r="L336">
        <v>29.75</v>
      </c>
      <c r="M336">
        <v>21.37</v>
      </c>
      <c r="O336">
        <f t="shared" si="44"/>
        <v>375.23958333334218</v>
      </c>
      <c r="P336" s="3">
        <f t="shared" si="45"/>
        <v>3.7523958333334217E-3</v>
      </c>
      <c r="Q336" s="1">
        <v>0.97190037037037047</v>
      </c>
      <c r="R336" t="s">
        <v>35</v>
      </c>
      <c r="S336">
        <v>27.5</v>
      </c>
      <c r="T336">
        <v>19.440000000000001</v>
      </c>
      <c r="V336">
        <f t="shared" si="46"/>
        <v>379.85763888888079</v>
      </c>
      <c r="W336" s="3">
        <f t="shared" si="47"/>
        <v>3.798576388888808E-3</v>
      </c>
      <c r="X336" s="1">
        <v>0.99400494212962964</v>
      </c>
      <c r="Y336" t="s">
        <v>35</v>
      </c>
      <c r="Z336">
        <v>29</v>
      </c>
      <c r="AA336">
        <v>24.19</v>
      </c>
    </row>
    <row r="337" spans="1:27" x14ac:dyDescent="0.25">
      <c r="A337">
        <f t="shared" si="40"/>
        <v>378.86458333332706</v>
      </c>
      <c r="B337" s="3">
        <f t="shared" si="41"/>
        <v>3.7886458333332707E-3</v>
      </c>
      <c r="C337" s="1">
        <v>0.9238572800925926</v>
      </c>
      <c r="D337" t="s">
        <v>35</v>
      </c>
      <c r="E337">
        <v>29.5</v>
      </c>
      <c r="F337">
        <v>21.06</v>
      </c>
      <c r="H337">
        <f t="shared" si="42"/>
        <v>380.09722222223098</v>
      </c>
      <c r="I337" s="3">
        <f t="shared" si="43"/>
        <v>3.8009722222223097E-3</v>
      </c>
      <c r="J337" s="1">
        <v>0.94988090277777781</v>
      </c>
      <c r="K337" t="s">
        <v>35</v>
      </c>
      <c r="L337">
        <v>29.75</v>
      </c>
      <c r="M337">
        <v>21.37</v>
      </c>
      <c r="O337">
        <f t="shared" si="44"/>
        <v>376.39120370370762</v>
      </c>
      <c r="P337" s="3">
        <f t="shared" si="45"/>
        <v>3.763912037037076E-3</v>
      </c>
      <c r="Q337" s="1">
        <v>0.97191188657407412</v>
      </c>
      <c r="R337" t="s">
        <v>35</v>
      </c>
      <c r="S337">
        <v>27.5</v>
      </c>
      <c r="T337">
        <v>19.37</v>
      </c>
      <c r="V337">
        <f t="shared" si="46"/>
        <v>380.99884259257254</v>
      </c>
      <c r="W337" s="3">
        <f t="shared" si="47"/>
        <v>3.8099884259257255E-3</v>
      </c>
      <c r="X337" s="1">
        <v>0.99401635416666656</v>
      </c>
      <c r="Y337" t="s">
        <v>35</v>
      </c>
      <c r="Z337">
        <v>28.75</v>
      </c>
      <c r="AA337">
        <v>24.25</v>
      </c>
    </row>
    <row r="338" spans="1:27" x14ac:dyDescent="0.25">
      <c r="A338">
        <f t="shared" si="40"/>
        <v>379.9791666666552</v>
      </c>
      <c r="B338" s="3">
        <f t="shared" si="41"/>
        <v>3.7997916666665521E-3</v>
      </c>
      <c r="C338" s="1">
        <v>0.92386842592592588</v>
      </c>
      <c r="D338" t="s">
        <v>35</v>
      </c>
      <c r="E338">
        <v>28.75</v>
      </c>
      <c r="F338">
        <v>21.12</v>
      </c>
      <c r="H338">
        <f t="shared" si="42"/>
        <v>381.21064814815588</v>
      </c>
      <c r="I338" s="3">
        <f t="shared" si="43"/>
        <v>3.8121064814815586E-3</v>
      </c>
      <c r="J338" s="1">
        <v>0.94989203703703706</v>
      </c>
      <c r="K338" t="s">
        <v>35</v>
      </c>
      <c r="L338">
        <v>29.5</v>
      </c>
      <c r="M338">
        <v>21.44</v>
      </c>
      <c r="O338">
        <f t="shared" si="44"/>
        <v>377.49884259259403</v>
      </c>
      <c r="P338" s="3">
        <f t="shared" si="45"/>
        <v>3.7749884259259403E-3</v>
      </c>
      <c r="Q338" s="1">
        <v>0.97192296296296299</v>
      </c>
      <c r="R338" t="s">
        <v>35</v>
      </c>
      <c r="S338">
        <v>27.75</v>
      </c>
      <c r="T338">
        <v>19.440000000000001</v>
      </c>
      <c r="V338">
        <f t="shared" si="46"/>
        <v>382.15162037036345</v>
      </c>
      <c r="W338" s="3">
        <f t="shared" si="47"/>
        <v>3.8215162037036343E-3</v>
      </c>
      <c r="X338" s="1">
        <v>0.99402788194444447</v>
      </c>
      <c r="Y338" t="s">
        <v>35</v>
      </c>
      <c r="Z338">
        <v>29</v>
      </c>
      <c r="AA338">
        <v>24.25</v>
      </c>
    </row>
    <row r="339" spans="1:27" x14ac:dyDescent="0.25">
      <c r="A339">
        <f t="shared" si="40"/>
        <v>381.10416666665702</v>
      </c>
      <c r="B339" s="3">
        <f t="shared" si="41"/>
        <v>3.8110416666665703E-3</v>
      </c>
      <c r="C339" s="1">
        <v>0.9238796759259259</v>
      </c>
      <c r="D339" t="s">
        <v>35</v>
      </c>
      <c r="E339">
        <v>28.75</v>
      </c>
      <c r="F339">
        <v>21.31</v>
      </c>
      <c r="H339">
        <f t="shared" si="42"/>
        <v>382.32060185185992</v>
      </c>
      <c r="I339" s="3">
        <f t="shared" si="43"/>
        <v>3.823206018518599E-3</v>
      </c>
      <c r="J339" s="1">
        <v>0.9499031365740741</v>
      </c>
      <c r="K339" t="s">
        <v>35</v>
      </c>
      <c r="L339">
        <v>30.25</v>
      </c>
      <c r="M339">
        <v>21.5</v>
      </c>
      <c r="O339">
        <f t="shared" si="44"/>
        <v>378.61111111111569</v>
      </c>
      <c r="P339" s="3">
        <f t="shared" si="45"/>
        <v>3.7861111111111567E-3</v>
      </c>
      <c r="Q339" s="1">
        <v>0.9719340856481482</v>
      </c>
      <c r="R339" t="s">
        <v>35</v>
      </c>
      <c r="S339">
        <v>27.5</v>
      </c>
      <c r="T339">
        <v>19.37</v>
      </c>
      <c r="V339">
        <f t="shared" si="46"/>
        <v>383.26157407406748</v>
      </c>
      <c r="W339" s="3">
        <f t="shared" si="47"/>
        <v>3.8326157407406747E-3</v>
      </c>
      <c r="X339" s="1">
        <v>0.99403898148148151</v>
      </c>
      <c r="Y339" t="s">
        <v>35</v>
      </c>
      <c r="Z339">
        <v>28.75</v>
      </c>
      <c r="AA339">
        <v>24.25</v>
      </c>
    </row>
    <row r="340" spans="1:27" x14ac:dyDescent="0.25">
      <c r="A340">
        <f t="shared" si="40"/>
        <v>382.23379629629403</v>
      </c>
      <c r="B340" s="3">
        <f t="shared" si="41"/>
        <v>3.8223379629629406E-3</v>
      </c>
      <c r="C340" s="1">
        <v>0.92389097222222227</v>
      </c>
      <c r="D340" t="s">
        <v>35</v>
      </c>
      <c r="E340">
        <v>29</v>
      </c>
      <c r="F340">
        <v>21.37</v>
      </c>
      <c r="H340">
        <f t="shared" si="42"/>
        <v>383.55092592592399</v>
      </c>
      <c r="I340" s="3">
        <f t="shared" si="43"/>
        <v>3.8355092592592399E-3</v>
      </c>
      <c r="J340" s="1">
        <v>0.94991543981481474</v>
      </c>
      <c r="K340" t="s">
        <v>35</v>
      </c>
      <c r="L340">
        <v>29.5</v>
      </c>
      <c r="M340">
        <v>21.5</v>
      </c>
      <c r="O340">
        <f t="shared" si="44"/>
        <v>379.72337962963729</v>
      </c>
      <c r="P340" s="3">
        <f t="shared" si="45"/>
        <v>3.7972337962963731E-3</v>
      </c>
      <c r="Q340" s="1">
        <v>0.97194520833333342</v>
      </c>
      <c r="R340" t="s">
        <v>35</v>
      </c>
      <c r="S340">
        <v>27.75</v>
      </c>
      <c r="T340">
        <v>19.440000000000001</v>
      </c>
      <c r="V340">
        <f t="shared" si="46"/>
        <v>384.37731481480995</v>
      </c>
      <c r="W340" s="3">
        <f t="shared" si="47"/>
        <v>3.8437731481480997E-3</v>
      </c>
      <c r="X340" s="1">
        <v>0.99405013888888893</v>
      </c>
      <c r="Y340" t="s">
        <v>35</v>
      </c>
      <c r="Z340">
        <v>28.75</v>
      </c>
      <c r="AA340">
        <v>24.25</v>
      </c>
    </row>
    <row r="341" spans="1:27" x14ac:dyDescent="0.25">
      <c r="A341">
        <f t="shared" si="40"/>
        <v>383.34027777776612</v>
      </c>
      <c r="B341" s="3">
        <f t="shared" si="41"/>
        <v>3.8334027777776614E-3</v>
      </c>
      <c r="C341" s="1">
        <v>0.92390203703703699</v>
      </c>
      <c r="D341" t="s">
        <v>35</v>
      </c>
      <c r="E341">
        <v>29</v>
      </c>
      <c r="F341">
        <v>21.12</v>
      </c>
      <c r="H341">
        <f t="shared" si="42"/>
        <v>384.69907407407965</v>
      </c>
      <c r="I341" s="3">
        <f t="shared" si="43"/>
        <v>3.8469907407407966E-3</v>
      </c>
      <c r="J341" s="1">
        <v>0.9499269212962963</v>
      </c>
      <c r="K341" t="s">
        <v>35</v>
      </c>
      <c r="L341">
        <v>29.75</v>
      </c>
      <c r="M341">
        <v>21.5</v>
      </c>
      <c r="O341">
        <f t="shared" si="44"/>
        <v>380.83564814814787</v>
      </c>
      <c r="P341" s="3">
        <f t="shared" si="45"/>
        <v>3.8083564814814785E-3</v>
      </c>
      <c r="Q341" s="1">
        <v>0.97195633101851853</v>
      </c>
      <c r="R341" t="s">
        <v>35</v>
      </c>
      <c r="S341">
        <v>27.25</v>
      </c>
      <c r="T341">
        <v>19.440000000000001</v>
      </c>
      <c r="V341">
        <f t="shared" si="46"/>
        <v>385.72916666665958</v>
      </c>
      <c r="W341" s="3">
        <f t="shared" si="47"/>
        <v>3.8572916666665957E-3</v>
      </c>
      <c r="X341" s="1">
        <v>0.99406365740740743</v>
      </c>
      <c r="Y341" t="s">
        <v>35</v>
      </c>
      <c r="Z341">
        <v>29.25</v>
      </c>
      <c r="AA341">
        <v>24.25</v>
      </c>
    </row>
    <row r="342" spans="1:27" x14ac:dyDescent="0.25">
      <c r="A342">
        <f t="shared" si="40"/>
        <v>384.44907407406691</v>
      </c>
      <c r="B342" s="3">
        <f t="shared" si="41"/>
        <v>3.8444907407406692E-3</v>
      </c>
      <c r="C342" s="1">
        <v>0.923913125</v>
      </c>
      <c r="D342" t="s">
        <v>35</v>
      </c>
      <c r="E342">
        <v>28.25</v>
      </c>
      <c r="F342">
        <v>21.25</v>
      </c>
      <c r="H342">
        <f t="shared" si="42"/>
        <v>385.84722222222422</v>
      </c>
      <c r="I342" s="3">
        <f t="shared" si="43"/>
        <v>3.8584722222222423E-3</v>
      </c>
      <c r="J342" s="1">
        <v>0.94993840277777775</v>
      </c>
      <c r="K342" t="s">
        <v>35</v>
      </c>
      <c r="L342">
        <v>29.5</v>
      </c>
      <c r="M342">
        <v>21.56</v>
      </c>
      <c r="O342">
        <f t="shared" si="44"/>
        <v>382.06597222222302</v>
      </c>
      <c r="P342" s="3">
        <f t="shared" si="45"/>
        <v>3.8206597222222305E-3</v>
      </c>
      <c r="Q342" s="1">
        <v>0.97196863425925928</v>
      </c>
      <c r="R342" t="s">
        <v>35</v>
      </c>
      <c r="S342">
        <v>28</v>
      </c>
      <c r="T342">
        <v>19.440000000000001</v>
      </c>
      <c r="V342">
        <f t="shared" si="46"/>
        <v>386.92013888887988</v>
      </c>
      <c r="W342" s="3">
        <f t="shared" si="47"/>
        <v>3.8692013888887988E-3</v>
      </c>
      <c r="X342" s="1">
        <v>0.99407556712962963</v>
      </c>
      <c r="Y342" t="s">
        <v>35</v>
      </c>
      <c r="Z342">
        <v>29.25</v>
      </c>
      <c r="AA342">
        <v>24.19</v>
      </c>
    </row>
    <row r="343" spans="1:27" x14ac:dyDescent="0.25">
      <c r="A343">
        <f t="shared" si="40"/>
        <v>385.55787037035662</v>
      </c>
      <c r="B343" s="3">
        <f t="shared" si="41"/>
        <v>3.855578703703566E-3</v>
      </c>
      <c r="C343" s="1">
        <v>0.9239242129629629</v>
      </c>
      <c r="D343" t="s">
        <v>35</v>
      </c>
      <c r="E343">
        <v>28.5</v>
      </c>
      <c r="F343">
        <v>21.44</v>
      </c>
      <c r="H343">
        <f t="shared" si="42"/>
        <v>386.96759259260193</v>
      </c>
      <c r="I343" s="3">
        <f t="shared" si="43"/>
        <v>3.8696759259260194E-3</v>
      </c>
      <c r="J343" s="1">
        <v>0.94994960648148152</v>
      </c>
      <c r="K343" t="s">
        <v>35</v>
      </c>
      <c r="L343">
        <v>29.5</v>
      </c>
      <c r="M343">
        <v>21.56</v>
      </c>
      <c r="O343">
        <f t="shared" si="44"/>
        <v>383.25694444444338</v>
      </c>
      <c r="P343" s="3">
        <f t="shared" si="45"/>
        <v>3.8325694444444336E-3</v>
      </c>
      <c r="Q343" s="1">
        <v>0.97198054398148148</v>
      </c>
      <c r="R343" t="s">
        <v>35</v>
      </c>
      <c r="S343">
        <v>27.75</v>
      </c>
      <c r="T343">
        <v>19.440000000000001</v>
      </c>
      <c r="V343">
        <f t="shared" si="46"/>
        <v>387.99305555554662</v>
      </c>
      <c r="W343" s="3">
        <f t="shared" si="47"/>
        <v>3.8799305555554664E-3</v>
      </c>
      <c r="X343" s="1">
        <v>0.9940862962962963</v>
      </c>
      <c r="Y343" t="s">
        <v>35</v>
      </c>
      <c r="Z343">
        <v>29</v>
      </c>
      <c r="AA343">
        <v>24.19</v>
      </c>
    </row>
    <row r="344" spans="1:27" x14ac:dyDescent="0.25">
      <c r="A344">
        <f t="shared" si="40"/>
        <v>386.79629629628789</v>
      </c>
      <c r="B344" s="3">
        <f t="shared" si="41"/>
        <v>3.8679629629628787E-3</v>
      </c>
      <c r="C344" s="1">
        <v>0.92393659722222221</v>
      </c>
      <c r="D344" t="s">
        <v>35</v>
      </c>
      <c r="E344">
        <v>29</v>
      </c>
      <c r="F344">
        <v>21.5</v>
      </c>
      <c r="H344">
        <f t="shared" si="42"/>
        <v>388.07986111111245</v>
      </c>
      <c r="I344" s="3">
        <f t="shared" si="43"/>
        <v>3.8807986111111248E-3</v>
      </c>
      <c r="J344" s="1">
        <v>0.94996072916666663</v>
      </c>
      <c r="K344" t="s">
        <v>35</v>
      </c>
      <c r="L344">
        <v>28.5</v>
      </c>
      <c r="M344">
        <v>21.62</v>
      </c>
      <c r="O344">
        <f t="shared" si="44"/>
        <v>384.36921296296498</v>
      </c>
      <c r="P344" s="3">
        <f t="shared" si="45"/>
        <v>3.84369212962965E-3</v>
      </c>
      <c r="Q344" s="1">
        <v>0.9719916666666667</v>
      </c>
      <c r="R344" t="s">
        <v>35</v>
      </c>
      <c r="S344">
        <v>28</v>
      </c>
      <c r="T344">
        <v>19.37</v>
      </c>
      <c r="V344">
        <f t="shared" si="46"/>
        <v>389.38888888888636</v>
      </c>
      <c r="W344" s="3">
        <f t="shared" si="47"/>
        <v>3.8938888888888634E-3</v>
      </c>
      <c r="X344" s="1">
        <v>0.9941002546296297</v>
      </c>
      <c r="Y344" t="s">
        <v>35</v>
      </c>
      <c r="Z344">
        <v>29.5</v>
      </c>
      <c r="AA344">
        <v>24.12</v>
      </c>
    </row>
    <row r="345" spans="1:27" x14ac:dyDescent="0.25">
      <c r="A345">
        <f t="shared" si="40"/>
        <v>387.94675925926117</v>
      </c>
      <c r="B345" s="3">
        <f t="shared" si="41"/>
        <v>3.8794675925926114E-3</v>
      </c>
      <c r="C345" s="1">
        <v>0.92394810185185194</v>
      </c>
      <c r="D345" t="s">
        <v>35</v>
      </c>
      <c r="E345">
        <v>28.5</v>
      </c>
      <c r="F345">
        <v>21.31</v>
      </c>
      <c r="H345">
        <f t="shared" si="42"/>
        <v>389.31365740741961</v>
      </c>
      <c r="I345" s="3">
        <f t="shared" si="43"/>
        <v>3.8931365740741963E-3</v>
      </c>
      <c r="J345" s="1">
        <v>0.9499730671296297</v>
      </c>
      <c r="K345" t="s">
        <v>35</v>
      </c>
      <c r="L345">
        <v>29</v>
      </c>
      <c r="M345">
        <v>21.56</v>
      </c>
      <c r="O345">
        <f t="shared" si="44"/>
        <v>385.48148148147556</v>
      </c>
      <c r="P345" s="3">
        <f t="shared" si="45"/>
        <v>3.8548148148147554E-3</v>
      </c>
      <c r="Q345" s="1">
        <v>0.9720027893518518</v>
      </c>
      <c r="R345" t="s">
        <v>35</v>
      </c>
      <c r="S345">
        <v>28.25</v>
      </c>
      <c r="T345">
        <v>19.37</v>
      </c>
      <c r="V345">
        <f t="shared" si="46"/>
        <v>390.5347222222133</v>
      </c>
      <c r="W345" s="3">
        <f t="shared" si="47"/>
        <v>3.905347222222133E-3</v>
      </c>
      <c r="X345" s="1">
        <v>0.99411171296296297</v>
      </c>
      <c r="Y345" t="s">
        <v>35</v>
      </c>
      <c r="Z345">
        <v>29.5</v>
      </c>
      <c r="AA345">
        <v>24.12</v>
      </c>
    </row>
    <row r="346" spans="1:27" x14ac:dyDescent="0.25">
      <c r="A346">
        <f t="shared" si="40"/>
        <v>389.04976851850125</v>
      </c>
      <c r="B346" s="3">
        <f t="shared" si="41"/>
        <v>3.8904976851850126E-3</v>
      </c>
      <c r="C346" s="1">
        <v>0.92395913194444435</v>
      </c>
      <c r="D346" t="s">
        <v>35</v>
      </c>
      <c r="E346">
        <v>28.75</v>
      </c>
      <c r="F346">
        <v>21.56</v>
      </c>
      <c r="H346">
        <f t="shared" si="42"/>
        <v>390.43518518518948</v>
      </c>
      <c r="I346" s="3">
        <f t="shared" si="43"/>
        <v>3.9043518518518949E-3</v>
      </c>
      <c r="J346" s="1">
        <v>0.9499842824074074</v>
      </c>
      <c r="K346" t="s">
        <v>35</v>
      </c>
      <c r="L346">
        <v>28.75</v>
      </c>
      <c r="M346">
        <v>21.69</v>
      </c>
      <c r="O346">
        <f t="shared" si="44"/>
        <v>386.59837962962126</v>
      </c>
      <c r="P346" s="3">
        <f t="shared" si="45"/>
        <v>3.8659837962962129E-3</v>
      </c>
      <c r="Q346" s="1">
        <v>0.97201395833333326</v>
      </c>
      <c r="R346" t="s">
        <v>35</v>
      </c>
      <c r="S346">
        <v>28.5</v>
      </c>
      <c r="T346">
        <v>19.440000000000001</v>
      </c>
      <c r="V346">
        <f t="shared" si="46"/>
        <v>391.64699074072382</v>
      </c>
      <c r="W346" s="3">
        <f t="shared" si="47"/>
        <v>3.9164699074072384E-3</v>
      </c>
      <c r="X346" s="1">
        <v>0.99412283564814807</v>
      </c>
      <c r="Y346" t="s">
        <v>35</v>
      </c>
      <c r="Z346">
        <v>29.25</v>
      </c>
      <c r="AA346">
        <v>24.12</v>
      </c>
    </row>
    <row r="347" spans="1:27" x14ac:dyDescent="0.25">
      <c r="A347">
        <f t="shared" si="40"/>
        <v>390.15162037037146</v>
      </c>
      <c r="B347" s="3">
        <f t="shared" si="41"/>
        <v>3.9015162037037143E-3</v>
      </c>
      <c r="C347" s="1">
        <v>0.92397015046296305</v>
      </c>
      <c r="D347" t="s">
        <v>35</v>
      </c>
      <c r="E347">
        <v>28.75</v>
      </c>
      <c r="F347">
        <v>21.56</v>
      </c>
      <c r="H347">
        <f t="shared" si="42"/>
        <v>391.55092592593201</v>
      </c>
      <c r="I347" s="3">
        <f t="shared" si="43"/>
        <v>3.9155092592593199E-3</v>
      </c>
      <c r="J347" s="1">
        <v>0.94999543981481482</v>
      </c>
      <c r="K347" t="s">
        <v>35</v>
      </c>
      <c r="L347">
        <v>27.75</v>
      </c>
      <c r="M347">
        <v>21.69</v>
      </c>
      <c r="O347">
        <f t="shared" si="44"/>
        <v>387.70949074073968</v>
      </c>
      <c r="P347" s="3">
        <f t="shared" si="45"/>
        <v>3.8770949074073968E-3</v>
      </c>
      <c r="Q347" s="1">
        <v>0.97202506944444445</v>
      </c>
      <c r="R347" t="s">
        <v>35</v>
      </c>
      <c r="S347">
        <v>28.25</v>
      </c>
      <c r="T347">
        <v>19.37</v>
      </c>
      <c r="V347">
        <f t="shared" si="46"/>
        <v>392.75462962962138</v>
      </c>
      <c r="W347" s="3">
        <f t="shared" si="47"/>
        <v>3.9275462962962138E-3</v>
      </c>
      <c r="X347" s="1">
        <v>0.99413391203703705</v>
      </c>
      <c r="Y347" t="s">
        <v>35</v>
      </c>
      <c r="Z347">
        <v>30.25</v>
      </c>
      <c r="AA347">
        <v>24.06</v>
      </c>
    </row>
    <row r="348" spans="1:27" x14ac:dyDescent="0.25">
      <c r="A348">
        <f t="shared" si="40"/>
        <v>391.25925925925787</v>
      </c>
      <c r="B348" s="3">
        <f t="shared" si="41"/>
        <v>3.9125925925925786E-3</v>
      </c>
      <c r="C348" s="1">
        <v>0.92398122685185191</v>
      </c>
      <c r="D348" t="s">
        <v>35</v>
      </c>
      <c r="E348">
        <v>29</v>
      </c>
      <c r="F348">
        <v>21.62</v>
      </c>
      <c r="H348">
        <f t="shared" si="42"/>
        <v>392.89814814814639</v>
      </c>
      <c r="I348" s="3">
        <f t="shared" si="43"/>
        <v>3.9289814814814639E-3</v>
      </c>
      <c r="J348" s="1">
        <v>0.95000891203703697</v>
      </c>
      <c r="K348" t="s">
        <v>35</v>
      </c>
      <c r="L348">
        <v>28.5</v>
      </c>
      <c r="M348">
        <v>22</v>
      </c>
      <c r="O348">
        <f t="shared" si="44"/>
        <v>388.9027777777776</v>
      </c>
      <c r="P348" s="3">
        <f t="shared" si="45"/>
        <v>3.889027777777776E-3</v>
      </c>
      <c r="Q348" s="1">
        <v>0.97203700231481482</v>
      </c>
      <c r="R348" t="s">
        <v>35</v>
      </c>
      <c r="S348">
        <v>28.75</v>
      </c>
      <c r="T348">
        <v>19.37</v>
      </c>
      <c r="V348">
        <f t="shared" si="46"/>
        <v>393.8668981481319</v>
      </c>
      <c r="W348" s="3">
        <f t="shared" si="47"/>
        <v>3.9386689814813192E-3</v>
      </c>
      <c r="X348" s="1">
        <v>0.99414503472222215</v>
      </c>
      <c r="Y348" t="s">
        <v>35</v>
      </c>
      <c r="Z348">
        <v>30.25</v>
      </c>
      <c r="AA348">
        <v>23.75</v>
      </c>
    </row>
    <row r="349" spans="1:27" x14ac:dyDescent="0.25">
      <c r="A349">
        <f t="shared" si="40"/>
        <v>392.37037037036515</v>
      </c>
      <c r="B349" s="3">
        <f t="shared" si="41"/>
        <v>3.9237037037036515E-3</v>
      </c>
      <c r="C349" s="1">
        <v>0.92399233796296298</v>
      </c>
      <c r="D349" t="s">
        <v>35</v>
      </c>
      <c r="E349">
        <v>29.25</v>
      </c>
      <c r="F349">
        <v>21.44</v>
      </c>
      <c r="H349">
        <f t="shared" si="42"/>
        <v>394.04629629630205</v>
      </c>
      <c r="I349" s="3">
        <f t="shared" si="43"/>
        <v>3.9404629629630206E-3</v>
      </c>
      <c r="J349" s="1">
        <v>0.95002039351851852</v>
      </c>
      <c r="K349" t="s">
        <v>35</v>
      </c>
      <c r="L349">
        <v>28.25</v>
      </c>
      <c r="M349">
        <v>21.75</v>
      </c>
      <c r="O349">
        <f t="shared" si="44"/>
        <v>390.01041666666401</v>
      </c>
      <c r="P349" s="3">
        <f t="shared" si="45"/>
        <v>3.9001041666666403E-3</v>
      </c>
      <c r="Q349" s="1">
        <v>0.97204807870370369</v>
      </c>
      <c r="R349" t="s">
        <v>35</v>
      </c>
      <c r="S349">
        <v>29</v>
      </c>
      <c r="T349">
        <v>19.37</v>
      </c>
      <c r="V349">
        <f t="shared" si="46"/>
        <v>394.97569444444377</v>
      </c>
      <c r="W349" s="3">
        <f t="shared" si="47"/>
        <v>3.949756944444438E-3</v>
      </c>
      <c r="X349" s="1">
        <v>0.99415612268518527</v>
      </c>
      <c r="Y349" t="s">
        <v>35</v>
      </c>
      <c r="Z349">
        <v>29.75</v>
      </c>
      <c r="AA349">
        <v>23.81</v>
      </c>
    </row>
    <row r="350" spans="1:27" x14ac:dyDescent="0.25">
      <c r="A350">
        <f t="shared" si="40"/>
        <v>393.48263888887567</v>
      </c>
      <c r="B350" s="3">
        <f t="shared" si="41"/>
        <v>3.9348263888887569E-3</v>
      </c>
      <c r="C350" s="1">
        <v>0.92400346064814809</v>
      </c>
      <c r="D350" t="s">
        <v>35</v>
      </c>
      <c r="E350">
        <v>29.25</v>
      </c>
      <c r="F350">
        <v>21.44</v>
      </c>
      <c r="H350">
        <f t="shared" si="42"/>
        <v>395.16550925926543</v>
      </c>
      <c r="I350" s="3">
        <f t="shared" si="43"/>
        <v>3.9516550925926541E-3</v>
      </c>
      <c r="J350" s="1">
        <v>0.95003158564814816</v>
      </c>
      <c r="K350" t="s">
        <v>35</v>
      </c>
      <c r="L350">
        <v>28.25</v>
      </c>
      <c r="M350">
        <v>22</v>
      </c>
      <c r="O350">
        <f t="shared" si="44"/>
        <v>391.12037037036805</v>
      </c>
      <c r="P350" s="3">
        <f t="shared" si="45"/>
        <v>3.9112037037036806E-3</v>
      </c>
      <c r="Q350" s="1">
        <v>0.97205917824074073</v>
      </c>
      <c r="R350" t="s">
        <v>35</v>
      </c>
      <c r="S350">
        <v>28.25</v>
      </c>
      <c r="T350">
        <v>19.37</v>
      </c>
      <c r="V350">
        <f t="shared" si="46"/>
        <v>396.08680555553997</v>
      </c>
      <c r="W350" s="3">
        <f t="shared" si="47"/>
        <v>3.9608680555553999E-3</v>
      </c>
      <c r="X350" s="1">
        <v>0.99416723379629623</v>
      </c>
      <c r="Y350" t="s">
        <v>35</v>
      </c>
      <c r="Z350">
        <v>30.25</v>
      </c>
      <c r="AA350">
        <v>23.87</v>
      </c>
    </row>
    <row r="351" spans="1:27" x14ac:dyDescent="0.25">
      <c r="A351">
        <f t="shared" si="40"/>
        <v>394.62615740740728</v>
      </c>
      <c r="B351" s="3">
        <f t="shared" si="41"/>
        <v>3.9462615740740725E-3</v>
      </c>
      <c r="C351" s="1">
        <v>0.92401489583333341</v>
      </c>
      <c r="D351" t="s">
        <v>35</v>
      </c>
      <c r="E351">
        <v>28.75</v>
      </c>
      <c r="F351">
        <v>21.5</v>
      </c>
      <c r="H351">
        <f t="shared" si="42"/>
        <v>396.2812500000079</v>
      </c>
      <c r="I351" s="3">
        <f t="shared" si="43"/>
        <v>3.9628125000000791E-3</v>
      </c>
      <c r="J351" s="1">
        <v>0.95004274305555558</v>
      </c>
      <c r="K351" t="s">
        <v>35</v>
      </c>
      <c r="L351">
        <v>28</v>
      </c>
      <c r="M351">
        <v>22</v>
      </c>
      <c r="O351">
        <f t="shared" si="44"/>
        <v>392.54861111110984</v>
      </c>
      <c r="P351" s="3">
        <f t="shared" si="45"/>
        <v>3.9254861111110984E-3</v>
      </c>
      <c r="Q351" s="1">
        <v>0.97207346064814815</v>
      </c>
      <c r="R351" t="s">
        <v>35</v>
      </c>
      <c r="S351">
        <v>29</v>
      </c>
      <c r="T351">
        <v>19.440000000000001</v>
      </c>
      <c r="V351">
        <f t="shared" si="46"/>
        <v>397.2337962962813</v>
      </c>
      <c r="W351" s="3">
        <f t="shared" si="47"/>
        <v>3.9723379629628131E-3</v>
      </c>
      <c r="X351" s="1">
        <v>0.99417870370370365</v>
      </c>
      <c r="Y351" t="s">
        <v>35</v>
      </c>
      <c r="Z351">
        <v>30.5</v>
      </c>
      <c r="AA351">
        <v>23.87</v>
      </c>
    </row>
    <row r="352" spans="1:27" x14ac:dyDescent="0.25">
      <c r="A352">
        <f t="shared" si="40"/>
        <v>395.86805555554827</v>
      </c>
      <c r="B352" s="3">
        <f t="shared" si="41"/>
        <v>3.9586805555554827E-3</v>
      </c>
      <c r="C352" s="1">
        <v>0.92402731481481482</v>
      </c>
      <c r="D352" t="s">
        <v>35</v>
      </c>
      <c r="E352">
        <v>29.25</v>
      </c>
      <c r="F352">
        <v>21.75</v>
      </c>
      <c r="H352">
        <f t="shared" si="42"/>
        <v>397.39583333333604</v>
      </c>
      <c r="I352" s="3">
        <f t="shared" si="43"/>
        <v>3.9739583333333606E-3</v>
      </c>
      <c r="J352" s="1">
        <v>0.95005388888888886</v>
      </c>
      <c r="K352" t="s">
        <v>35</v>
      </c>
      <c r="L352">
        <v>27.75</v>
      </c>
      <c r="M352">
        <v>22.06</v>
      </c>
      <c r="O352">
        <f t="shared" si="44"/>
        <v>393.73958333333013</v>
      </c>
      <c r="P352" s="3">
        <f t="shared" si="45"/>
        <v>3.9373958333333015E-3</v>
      </c>
      <c r="Q352" s="1">
        <v>0.97208537037037035</v>
      </c>
      <c r="R352" t="s">
        <v>35</v>
      </c>
      <c r="S352">
        <v>29</v>
      </c>
      <c r="T352">
        <v>19.309999999999999</v>
      </c>
      <c r="V352">
        <f t="shared" si="46"/>
        <v>398.31018518518005</v>
      </c>
      <c r="W352" s="3">
        <f t="shared" si="47"/>
        <v>3.9831018518518002E-3</v>
      </c>
      <c r="X352" s="1">
        <v>0.99418946759259264</v>
      </c>
      <c r="Y352" t="s">
        <v>35</v>
      </c>
      <c r="Z352">
        <v>30.5</v>
      </c>
      <c r="AA352">
        <v>23.87</v>
      </c>
    </row>
    <row r="353" spans="1:27" x14ac:dyDescent="0.25">
      <c r="A353">
        <f t="shared" si="40"/>
        <v>397.03587962962581</v>
      </c>
      <c r="B353" s="3">
        <f t="shared" si="41"/>
        <v>3.9703587962962583E-3</v>
      </c>
      <c r="C353" s="1">
        <v>0.92403899305555559</v>
      </c>
      <c r="D353" t="s">
        <v>35</v>
      </c>
      <c r="E353">
        <v>29.5</v>
      </c>
      <c r="F353">
        <v>21.62</v>
      </c>
      <c r="H353">
        <f t="shared" si="42"/>
        <v>398.51388888889619</v>
      </c>
      <c r="I353" s="3">
        <f t="shared" si="43"/>
        <v>3.9851388888889616E-3</v>
      </c>
      <c r="J353" s="1">
        <v>0.95006506944444447</v>
      </c>
      <c r="K353" t="s">
        <v>35</v>
      </c>
      <c r="L353">
        <v>28</v>
      </c>
      <c r="M353">
        <v>22.06</v>
      </c>
      <c r="O353">
        <f t="shared" si="44"/>
        <v>394.85185185185179</v>
      </c>
      <c r="P353" s="3">
        <f t="shared" si="45"/>
        <v>3.9485185185185179E-3</v>
      </c>
      <c r="Q353" s="1">
        <v>0.97209649305555557</v>
      </c>
      <c r="R353" t="s">
        <v>35</v>
      </c>
      <c r="S353">
        <v>29.25</v>
      </c>
      <c r="T353">
        <v>19.37</v>
      </c>
      <c r="V353">
        <f t="shared" si="46"/>
        <v>399.42939814814338</v>
      </c>
      <c r="W353" s="3">
        <f t="shared" si="47"/>
        <v>3.9942939814814338E-3</v>
      </c>
      <c r="X353" s="1">
        <v>0.99420065972222227</v>
      </c>
      <c r="Y353" t="s">
        <v>35</v>
      </c>
      <c r="Z353">
        <v>30.5</v>
      </c>
      <c r="AA353">
        <v>23.94</v>
      </c>
    </row>
    <row r="354" spans="1:27" x14ac:dyDescent="0.25">
      <c r="A354">
        <f t="shared" si="40"/>
        <v>398.17708333332871</v>
      </c>
      <c r="B354" s="3">
        <f t="shared" si="41"/>
        <v>3.9817708333332869E-3</v>
      </c>
      <c r="C354" s="1">
        <v>0.92405040509259262</v>
      </c>
      <c r="D354" t="s">
        <v>35</v>
      </c>
      <c r="E354">
        <v>29.25</v>
      </c>
      <c r="F354">
        <v>21.62</v>
      </c>
      <c r="H354">
        <f t="shared" si="42"/>
        <v>399.63773148148363</v>
      </c>
      <c r="I354" s="3">
        <f t="shared" si="43"/>
        <v>3.9963773148148363E-3</v>
      </c>
      <c r="J354" s="1">
        <v>0.95007630787037034</v>
      </c>
      <c r="K354" t="s">
        <v>35</v>
      </c>
      <c r="L354">
        <v>28</v>
      </c>
      <c r="M354">
        <v>22.06</v>
      </c>
      <c r="O354">
        <f t="shared" si="44"/>
        <v>395.96643518517993</v>
      </c>
      <c r="P354" s="3">
        <f t="shared" si="45"/>
        <v>3.9596643518517993E-3</v>
      </c>
      <c r="Q354" s="1">
        <v>0.97210763888888885</v>
      </c>
      <c r="R354" t="s">
        <v>35</v>
      </c>
      <c r="S354">
        <v>29</v>
      </c>
      <c r="T354">
        <v>19.37</v>
      </c>
      <c r="V354">
        <f t="shared" si="46"/>
        <v>400.54629629628914</v>
      </c>
      <c r="W354" s="3">
        <f t="shared" si="47"/>
        <v>4.0054629629628913E-3</v>
      </c>
      <c r="X354" s="1">
        <v>0.99421182870370373</v>
      </c>
      <c r="Y354" t="s">
        <v>35</v>
      </c>
      <c r="Z354">
        <v>30.5</v>
      </c>
      <c r="AA354">
        <v>24</v>
      </c>
    </row>
    <row r="355" spans="1:27" x14ac:dyDescent="0.25">
      <c r="A355">
        <f t="shared" si="40"/>
        <v>399.28703703703275</v>
      </c>
      <c r="B355" s="3">
        <f t="shared" si="41"/>
        <v>3.9928703703703272E-3</v>
      </c>
      <c r="C355" s="1">
        <v>0.92406150462962966</v>
      </c>
      <c r="D355" t="s">
        <v>35</v>
      </c>
      <c r="E355">
        <v>29</v>
      </c>
      <c r="F355">
        <v>21.69</v>
      </c>
      <c r="H355">
        <f t="shared" si="42"/>
        <v>400.79513888889863</v>
      </c>
      <c r="I355" s="3">
        <f t="shared" si="43"/>
        <v>4.0079513888889862E-3</v>
      </c>
      <c r="J355" s="1">
        <v>0.95008788194444449</v>
      </c>
      <c r="K355" t="s">
        <v>35</v>
      </c>
      <c r="L355">
        <v>28.5</v>
      </c>
      <c r="M355">
        <v>22.12</v>
      </c>
      <c r="O355">
        <f t="shared" si="44"/>
        <v>397.27893518518573</v>
      </c>
      <c r="P355" s="3">
        <f t="shared" si="45"/>
        <v>3.9727893518518576E-3</v>
      </c>
      <c r="Q355" s="1">
        <v>0.97212076388888891</v>
      </c>
      <c r="R355" t="s">
        <v>35</v>
      </c>
      <c r="S355">
        <v>29.5</v>
      </c>
      <c r="T355">
        <v>19.37</v>
      </c>
      <c r="V355">
        <f t="shared" si="46"/>
        <v>401.65277777776123</v>
      </c>
      <c r="W355" s="3">
        <f t="shared" si="47"/>
        <v>4.0165277777776121E-3</v>
      </c>
      <c r="X355" s="1">
        <v>0.99422289351851845</v>
      </c>
      <c r="Y355" t="s">
        <v>35</v>
      </c>
      <c r="Z355">
        <v>31</v>
      </c>
      <c r="AA355">
        <v>24.06</v>
      </c>
    </row>
    <row r="356" spans="1:27" x14ac:dyDescent="0.25">
      <c r="A356">
        <f t="shared" si="40"/>
        <v>400.56828703702865</v>
      </c>
      <c r="B356" s="3">
        <f t="shared" si="41"/>
        <v>4.0056828703702863E-3</v>
      </c>
      <c r="C356" s="1">
        <v>0.92407431712962962</v>
      </c>
      <c r="D356" t="s">
        <v>35</v>
      </c>
      <c r="E356">
        <v>29.5</v>
      </c>
      <c r="F356">
        <v>21.69</v>
      </c>
      <c r="H356">
        <f t="shared" si="42"/>
        <v>401.91666666666845</v>
      </c>
      <c r="I356" s="3">
        <f t="shared" si="43"/>
        <v>4.0191666666666848E-3</v>
      </c>
      <c r="J356" s="1">
        <v>0.95009909722222219</v>
      </c>
      <c r="K356" t="s">
        <v>35</v>
      </c>
      <c r="L356">
        <v>28.25</v>
      </c>
      <c r="M356">
        <v>21.94</v>
      </c>
      <c r="O356">
        <f t="shared" si="44"/>
        <v>398.46990740740608</v>
      </c>
      <c r="P356" s="3">
        <f t="shared" si="45"/>
        <v>3.9846990740740607E-3</v>
      </c>
      <c r="Q356" s="1">
        <v>0.97213267361111111</v>
      </c>
      <c r="R356" t="s">
        <v>35</v>
      </c>
      <c r="S356">
        <v>29.75</v>
      </c>
      <c r="T356">
        <v>19.37</v>
      </c>
      <c r="V356">
        <f t="shared" si="46"/>
        <v>402.76388888887959</v>
      </c>
      <c r="W356" s="3">
        <f t="shared" si="47"/>
        <v>4.027638888888796E-3</v>
      </c>
      <c r="X356" s="1">
        <v>0.99423400462962963</v>
      </c>
      <c r="Y356" t="s">
        <v>35</v>
      </c>
      <c r="Z356">
        <v>31</v>
      </c>
      <c r="AA356">
        <v>24.12</v>
      </c>
    </row>
    <row r="357" spans="1:27" x14ac:dyDescent="0.25">
      <c r="A357">
        <f t="shared" si="40"/>
        <v>401.77662037035321</v>
      </c>
      <c r="B357" s="3">
        <f t="shared" si="41"/>
        <v>4.0177662037035322E-3</v>
      </c>
      <c r="C357" s="1">
        <v>0.92408640046296286</v>
      </c>
      <c r="D357" t="s">
        <v>35</v>
      </c>
      <c r="E357">
        <v>29.75</v>
      </c>
      <c r="F357">
        <v>21.75</v>
      </c>
      <c r="H357">
        <f t="shared" si="42"/>
        <v>403.1076388888888</v>
      </c>
      <c r="I357" s="3">
        <f t="shared" si="43"/>
        <v>4.0310763888888879E-3</v>
      </c>
      <c r="J357" s="1">
        <v>0.95011100694444439</v>
      </c>
      <c r="K357" t="s">
        <v>35</v>
      </c>
      <c r="L357">
        <v>28.75</v>
      </c>
      <c r="M357">
        <v>22.12</v>
      </c>
      <c r="O357">
        <f t="shared" si="44"/>
        <v>399.58796296296617</v>
      </c>
      <c r="P357" s="3">
        <f t="shared" si="45"/>
        <v>3.9958796296296617E-3</v>
      </c>
      <c r="Q357" s="1">
        <v>0.97214385416666671</v>
      </c>
      <c r="R357" t="s">
        <v>35</v>
      </c>
      <c r="S357">
        <v>29.25</v>
      </c>
      <c r="T357">
        <v>19.37</v>
      </c>
      <c r="V357">
        <f t="shared" si="46"/>
        <v>403.88194444443968</v>
      </c>
      <c r="W357" s="3">
        <f t="shared" si="47"/>
        <v>4.038819444444397E-3</v>
      </c>
      <c r="X357" s="1">
        <v>0.99424518518518523</v>
      </c>
      <c r="Y357" t="s">
        <v>35</v>
      </c>
      <c r="Z357">
        <v>30.75</v>
      </c>
      <c r="AA357">
        <v>24.19</v>
      </c>
    </row>
    <row r="358" spans="1:27" x14ac:dyDescent="0.25">
      <c r="A358">
        <f t="shared" si="40"/>
        <v>402.87847222222342</v>
      </c>
      <c r="B358" s="3">
        <f t="shared" si="41"/>
        <v>4.0287847222222339E-3</v>
      </c>
      <c r="C358" s="1">
        <v>0.92409741898148157</v>
      </c>
      <c r="D358" t="s">
        <v>35</v>
      </c>
      <c r="E358">
        <v>29.75</v>
      </c>
      <c r="F358">
        <v>21.81</v>
      </c>
      <c r="H358">
        <f t="shared" si="42"/>
        <v>404.62152777778203</v>
      </c>
      <c r="I358" s="3">
        <f t="shared" si="43"/>
        <v>4.0462152777778204E-3</v>
      </c>
      <c r="J358" s="1">
        <v>0.95012614583333332</v>
      </c>
      <c r="K358" t="s">
        <v>35</v>
      </c>
      <c r="L358">
        <v>29.5</v>
      </c>
      <c r="M358">
        <v>21.94</v>
      </c>
      <c r="O358">
        <f t="shared" si="44"/>
        <v>400.74305555555247</v>
      </c>
      <c r="P358" s="3">
        <f t="shared" si="45"/>
        <v>4.0074305555555245E-3</v>
      </c>
      <c r="Q358" s="1">
        <v>0.97215540509259257</v>
      </c>
      <c r="R358" t="s">
        <v>35</v>
      </c>
      <c r="S358">
        <v>29.5</v>
      </c>
      <c r="T358">
        <v>19.37</v>
      </c>
      <c r="V358">
        <f t="shared" si="46"/>
        <v>404.9953703703535</v>
      </c>
      <c r="W358" s="3">
        <f t="shared" si="47"/>
        <v>4.0499537037035349E-3</v>
      </c>
      <c r="X358" s="1">
        <v>0.99425631944444437</v>
      </c>
      <c r="Y358" t="s">
        <v>35</v>
      </c>
      <c r="Z358">
        <v>31</v>
      </c>
      <c r="AA358">
        <v>24.25</v>
      </c>
    </row>
    <row r="359" spans="1:27" x14ac:dyDescent="0.25">
      <c r="A359">
        <f t="shared" si="40"/>
        <v>404.00347222222524</v>
      </c>
      <c r="B359" s="3">
        <f t="shared" si="41"/>
        <v>4.0400347222222521E-3</v>
      </c>
      <c r="C359" s="1">
        <v>0.92410866898148158</v>
      </c>
      <c r="D359" t="s">
        <v>35</v>
      </c>
      <c r="E359">
        <v>29.75</v>
      </c>
      <c r="F359">
        <v>21.87</v>
      </c>
      <c r="H359">
        <f t="shared" si="42"/>
        <v>405.84490740740443</v>
      </c>
      <c r="I359" s="3">
        <f t="shared" si="43"/>
        <v>4.0584490740740442E-3</v>
      </c>
      <c r="J359" s="1">
        <v>0.95013837962962955</v>
      </c>
      <c r="K359" t="s">
        <v>35</v>
      </c>
      <c r="L359">
        <v>29.25</v>
      </c>
      <c r="M359">
        <v>22</v>
      </c>
      <c r="O359">
        <f t="shared" si="44"/>
        <v>401.84837962962126</v>
      </c>
      <c r="P359" s="3">
        <f t="shared" si="45"/>
        <v>4.0184837962962128E-3</v>
      </c>
      <c r="Q359" s="1">
        <v>0.97216645833333326</v>
      </c>
      <c r="R359" t="s">
        <v>35</v>
      </c>
      <c r="S359">
        <v>30.25</v>
      </c>
      <c r="T359">
        <v>19.37</v>
      </c>
      <c r="V359">
        <f t="shared" si="46"/>
        <v>406.10995370369272</v>
      </c>
      <c r="W359" s="3">
        <f t="shared" si="47"/>
        <v>4.0610995370369274E-3</v>
      </c>
      <c r="X359" s="1">
        <v>0.99426746527777776</v>
      </c>
      <c r="Y359" t="s">
        <v>35</v>
      </c>
      <c r="Z359">
        <v>31.25</v>
      </c>
      <c r="AA359">
        <v>24.31</v>
      </c>
    </row>
    <row r="360" spans="1:27" x14ac:dyDescent="0.25">
      <c r="A360">
        <f t="shared" si="40"/>
        <v>405.13310185185117</v>
      </c>
      <c r="B360" s="3">
        <f t="shared" si="41"/>
        <v>4.0513310185185114E-3</v>
      </c>
      <c r="C360" s="1">
        <v>0.92411996527777784</v>
      </c>
      <c r="D360" t="s">
        <v>35</v>
      </c>
      <c r="E360">
        <v>29.5</v>
      </c>
      <c r="F360">
        <v>21.87</v>
      </c>
      <c r="H360">
        <f t="shared" si="42"/>
        <v>406.99537037037771</v>
      </c>
      <c r="I360" s="3">
        <f t="shared" si="43"/>
        <v>4.069953703703777E-3</v>
      </c>
      <c r="J360" s="1">
        <v>0.95014988425925928</v>
      </c>
      <c r="K360" t="s">
        <v>35</v>
      </c>
      <c r="L360">
        <v>29.5</v>
      </c>
      <c r="M360">
        <v>21.94</v>
      </c>
      <c r="O360">
        <f t="shared" si="44"/>
        <v>402.9583333333253</v>
      </c>
      <c r="P360" s="3">
        <f t="shared" si="45"/>
        <v>4.0295833333332531E-3</v>
      </c>
      <c r="Q360" s="1">
        <v>0.9721775578703703</v>
      </c>
      <c r="R360" t="s">
        <v>35</v>
      </c>
      <c r="S360">
        <v>30.5</v>
      </c>
      <c r="T360">
        <v>19.059999999999999</v>
      </c>
      <c r="V360">
        <f t="shared" si="46"/>
        <v>407.21296296295509</v>
      </c>
      <c r="W360" s="3">
        <f t="shared" si="47"/>
        <v>4.0721296296295506E-3</v>
      </c>
      <c r="X360" s="1">
        <v>0.99427849537037039</v>
      </c>
      <c r="Y360" t="s">
        <v>35</v>
      </c>
      <c r="Z360">
        <v>31</v>
      </c>
      <c r="AA360">
        <v>24.37</v>
      </c>
    </row>
    <row r="361" spans="1:27" x14ac:dyDescent="0.25">
      <c r="A361">
        <f t="shared" si="40"/>
        <v>406.24652777776492</v>
      </c>
      <c r="B361" s="3">
        <f t="shared" si="41"/>
        <v>4.0624652777776493E-3</v>
      </c>
      <c r="C361" s="1">
        <v>0.92413109953703698</v>
      </c>
      <c r="D361" t="s">
        <v>35</v>
      </c>
      <c r="E361">
        <v>29.25</v>
      </c>
      <c r="F361">
        <v>21.94</v>
      </c>
      <c r="H361">
        <f t="shared" si="42"/>
        <v>408.17939814815628</v>
      </c>
      <c r="I361" s="3">
        <f t="shared" si="43"/>
        <v>4.0817939814815629E-3</v>
      </c>
      <c r="J361" s="1">
        <v>0.95016172453703707</v>
      </c>
      <c r="K361" t="s">
        <v>35</v>
      </c>
      <c r="L361">
        <v>29.75</v>
      </c>
      <c r="M361">
        <v>22</v>
      </c>
      <c r="O361">
        <f t="shared" si="44"/>
        <v>404.06944444444372</v>
      </c>
      <c r="P361" s="3">
        <f t="shared" si="45"/>
        <v>4.040694444444437E-3</v>
      </c>
      <c r="Q361" s="1">
        <v>0.97218866898148149</v>
      </c>
      <c r="R361" t="s">
        <v>35</v>
      </c>
      <c r="S361">
        <v>30.5</v>
      </c>
      <c r="T361">
        <v>19.12</v>
      </c>
      <c r="V361">
        <f t="shared" si="46"/>
        <v>408.32407407407345</v>
      </c>
      <c r="W361" s="3">
        <f t="shared" si="47"/>
        <v>4.0832407407407345E-3</v>
      </c>
      <c r="X361" s="1">
        <v>0.99428960648148157</v>
      </c>
      <c r="Y361" t="s">
        <v>35</v>
      </c>
      <c r="Z361">
        <v>31.5</v>
      </c>
      <c r="AA361">
        <v>24.44</v>
      </c>
    </row>
    <row r="362" spans="1:27" x14ac:dyDescent="0.25">
      <c r="A362">
        <f t="shared" si="40"/>
        <v>407.35416666666248</v>
      </c>
      <c r="B362" s="3">
        <f t="shared" si="41"/>
        <v>4.0735416666666246E-3</v>
      </c>
      <c r="C362" s="1">
        <v>0.92414217592592596</v>
      </c>
      <c r="D362" t="s">
        <v>35</v>
      </c>
      <c r="E362">
        <v>29.25</v>
      </c>
      <c r="F362">
        <v>22</v>
      </c>
      <c r="H362">
        <f t="shared" si="42"/>
        <v>409.28703703704275</v>
      </c>
      <c r="I362" s="3">
        <f t="shared" si="43"/>
        <v>4.0928703703704272E-3</v>
      </c>
      <c r="J362" s="1">
        <v>0.95017280092592593</v>
      </c>
      <c r="K362" t="s">
        <v>35</v>
      </c>
      <c r="L362">
        <v>29.5</v>
      </c>
      <c r="M362">
        <v>22.06</v>
      </c>
      <c r="O362">
        <f t="shared" si="44"/>
        <v>405.18634259258943</v>
      </c>
      <c r="P362" s="3">
        <f t="shared" si="45"/>
        <v>4.0518634259258945E-3</v>
      </c>
      <c r="Q362" s="1">
        <v>0.97219983796296294</v>
      </c>
      <c r="R362" t="s">
        <v>35</v>
      </c>
      <c r="S362">
        <v>30</v>
      </c>
      <c r="T362">
        <v>19.12</v>
      </c>
      <c r="V362">
        <f t="shared" si="46"/>
        <v>409.44097222221922</v>
      </c>
      <c r="W362" s="3">
        <f t="shared" si="47"/>
        <v>4.094409722222192E-3</v>
      </c>
      <c r="X362" s="1">
        <v>0.99430077546296303</v>
      </c>
      <c r="Y362" t="s">
        <v>35</v>
      </c>
      <c r="Z362">
        <v>30.75</v>
      </c>
      <c r="AA362">
        <v>24.5</v>
      </c>
    </row>
    <row r="363" spans="1:27" x14ac:dyDescent="0.25">
      <c r="A363">
        <f t="shared" si="40"/>
        <v>408.44907407406873</v>
      </c>
      <c r="B363" s="3">
        <f t="shared" si="41"/>
        <v>4.0844907407406872E-3</v>
      </c>
      <c r="C363" s="1">
        <v>0.92415312500000002</v>
      </c>
      <c r="D363" t="s">
        <v>35</v>
      </c>
      <c r="E363">
        <v>29.25</v>
      </c>
      <c r="F363">
        <v>22</v>
      </c>
      <c r="H363">
        <f t="shared" si="42"/>
        <v>410.39930555556435</v>
      </c>
      <c r="I363" s="3">
        <f t="shared" si="43"/>
        <v>4.1039930555556436E-3</v>
      </c>
      <c r="J363" s="1">
        <v>0.95018392361111115</v>
      </c>
      <c r="K363" t="s">
        <v>35</v>
      </c>
      <c r="L363">
        <v>30</v>
      </c>
      <c r="M363">
        <v>22.06</v>
      </c>
      <c r="O363">
        <f t="shared" si="44"/>
        <v>406.30092592592871</v>
      </c>
      <c r="P363" s="3">
        <f t="shared" si="45"/>
        <v>4.063009259259287E-3</v>
      </c>
      <c r="Q363" s="1">
        <v>0.97221098379629634</v>
      </c>
      <c r="R363" t="s">
        <v>35</v>
      </c>
      <c r="S363">
        <v>30.5</v>
      </c>
      <c r="T363">
        <v>19.190000000000001</v>
      </c>
      <c r="V363">
        <f t="shared" si="46"/>
        <v>410.56018518517146</v>
      </c>
      <c r="W363" s="3">
        <f t="shared" si="47"/>
        <v>4.1056018518517146E-3</v>
      </c>
      <c r="X363" s="1">
        <v>0.99431196759259255</v>
      </c>
      <c r="Y363" t="s">
        <v>35</v>
      </c>
      <c r="Z363">
        <v>30.75</v>
      </c>
      <c r="AA363">
        <v>24.56</v>
      </c>
    </row>
    <row r="364" spans="1:27" x14ac:dyDescent="0.25">
      <c r="A364">
        <f t="shared" si="40"/>
        <v>409.59374999999244</v>
      </c>
      <c r="B364" s="3">
        <f t="shared" si="41"/>
        <v>4.0959374999999243E-3</v>
      </c>
      <c r="C364" s="1">
        <v>0.92416457175925926</v>
      </c>
      <c r="D364" t="s">
        <v>35</v>
      </c>
      <c r="E364">
        <v>29</v>
      </c>
      <c r="F364">
        <v>22.06</v>
      </c>
      <c r="H364">
        <f t="shared" si="42"/>
        <v>411.54976851851541</v>
      </c>
      <c r="I364" s="3">
        <f t="shared" si="43"/>
        <v>4.1154976851851544E-3</v>
      </c>
      <c r="J364" s="1">
        <v>0.95019542824074066</v>
      </c>
      <c r="K364" t="s">
        <v>35</v>
      </c>
      <c r="L364">
        <v>29.5</v>
      </c>
      <c r="M364">
        <v>22.06</v>
      </c>
      <c r="O364">
        <f t="shared" si="44"/>
        <v>407.4120370370249</v>
      </c>
      <c r="P364" s="3">
        <f t="shared" si="45"/>
        <v>4.0741203703702489E-3</v>
      </c>
      <c r="Q364" s="1">
        <v>0.9722220949074073</v>
      </c>
      <c r="R364" t="s">
        <v>35</v>
      </c>
      <c r="S364">
        <v>30.75</v>
      </c>
      <c r="T364">
        <v>19.309999999999999</v>
      </c>
      <c r="V364">
        <f t="shared" si="46"/>
        <v>411.6701388888755</v>
      </c>
      <c r="W364" s="3">
        <f t="shared" si="47"/>
        <v>4.1167013888887549E-3</v>
      </c>
      <c r="X364" s="1">
        <v>0.99432306712962959</v>
      </c>
      <c r="Y364" t="s">
        <v>35</v>
      </c>
      <c r="Z364">
        <v>31</v>
      </c>
      <c r="AA364">
        <v>24.56</v>
      </c>
    </row>
    <row r="365" spans="1:27" x14ac:dyDescent="0.25">
      <c r="A365">
        <f t="shared" si="40"/>
        <v>410.69097222221626</v>
      </c>
      <c r="B365" s="3">
        <f t="shared" si="41"/>
        <v>4.1069097222221629E-3</v>
      </c>
      <c r="C365" s="1">
        <v>0.9241755439814815</v>
      </c>
      <c r="D365" t="s">
        <v>35</v>
      </c>
      <c r="E365">
        <v>29</v>
      </c>
      <c r="F365">
        <v>22.06</v>
      </c>
      <c r="H365">
        <f t="shared" si="42"/>
        <v>412.66203703703707</v>
      </c>
      <c r="I365" s="3">
        <f t="shared" si="43"/>
        <v>4.1266203703703708E-3</v>
      </c>
      <c r="J365" s="1">
        <v>0.95020655092592587</v>
      </c>
      <c r="K365" t="s">
        <v>35</v>
      </c>
      <c r="L365">
        <v>30</v>
      </c>
      <c r="M365">
        <v>22.06</v>
      </c>
      <c r="O365">
        <f t="shared" si="44"/>
        <v>408.51851851851916</v>
      </c>
      <c r="P365" s="3">
        <f t="shared" si="45"/>
        <v>4.0851851851851917E-3</v>
      </c>
      <c r="Q365" s="1">
        <v>0.97223315972222224</v>
      </c>
      <c r="R365" t="s">
        <v>35</v>
      </c>
      <c r="S365">
        <v>31.25</v>
      </c>
      <c r="T365">
        <v>19.37</v>
      </c>
      <c r="V365">
        <f t="shared" si="46"/>
        <v>412.78009259257954</v>
      </c>
      <c r="W365" s="3">
        <f t="shared" si="47"/>
        <v>4.1278009259257953E-3</v>
      </c>
      <c r="X365" s="1">
        <v>0.99433416666666663</v>
      </c>
      <c r="Y365" t="s">
        <v>35</v>
      </c>
      <c r="Z365">
        <v>31.25</v>
      </c>
      <c r="AA365">
        <v>24.62</v>
      </c>
    </row>
    <row r="366" spans="1:27" x14ac:dyDescent="0.25">
      <c r="A366">
        <f t="shared" si="40"/>
        <v>411.7870370370369</v>
      </c>
      <c r="B366" s="3">
        <f t="shared" si="41"/>
        <v>4.117870370370369E-3</v>
      </c>
      <c r="C366" s="1">
        <v>0.9241865046296297</v>
      </c>
      <c r="D366" t="s">
        <v>35</v>
      </c>
      <c r="E366">
        <v>28.75</v>
      </c>
      <c r="F366">
        <v>22.06</v>
      </c>
      <c r="H366">
        <f t="shared" si="42"/>
        <v>413.86574074073758</v>
      </c>
      <c r="I366" s="3">
        <f t="shared" si="43"/>
        <v>4.1386574074073756E-3</v>
      </c>
      <c r="J366" s="1">
        <v>0.95021858796296288</v>
      </c>
      <c r="K366" t="s">
        <v>35</v>
      </c>
      <c r="L366">
        <v>29.5</v>
      </c>
      <c r="M366">
        <v>22.12</v>
      </c>
      <c r="O366">
        <f t="shared" si="44"/>
        <v>409.63194444443297</v>
      </c>
      <c r="P366" s="3">
        <f t="shared" si="45"/>
        <v>4.0963194444443296E-3</v>
      </c>
      <c r="Q366" s="1">
        <v>0.97224429398148138</v>
      </c>
      <c r="R366" t="s">
        <v>35</v>
      </c>
      <c r="S366">
        <v>30.5</v>
      </c>
      <c r="T366">
        <v>19.5</v>
      </c>
      <c r="V366">
        <f t="shared" si="46"/>
        <v>413.88425925924508</v>
      </c>
      <c r="W366" s="3">
        <f t="shared" si="47"/>
        <v>4.138842592592451E-3</v>
      </c>
      <c r="X366" s="1">
        <v>0.99434520833333329</v>
      </c>
      <c r="Y366" t="s">
        <v>35</v>
      </c>
      <c r="Z366">
        <v>31.25</v>
      </c>
      <c r="AA366">
        <v>24.69</v>
      </c>
    </row>
    <row r="367" spans="1:27" x14ac:dyDescent="0.25">
      <c r="A367">
        <f t="shared" si="40"/>
        <v>412.9270833333365</v>
      </c>
      <c r="B367" s="3">
        <f t="shared" si="41"/>
        <v>4.129270833333365E-3</v>
      </c>
      <c r="C367" s="1">
        <v>0.9241979050925927</v>
      </c>
      <c r="D367" t="s">
        <v>35</v>
      </c>
      <c r="E367">
        <v>28.5</v>
      </c>
      <c r="F367">
        <v>22.31</v>
      </c>
      <c r="H367">
        <f t="shared" si="42"/>
        <v>415.01388888889323</v>
      </c>
      <c r="I367" s="3">
        <f t="shared" si="43"/>
        <v>4.1501388888889323E-3</v>
      </c>
      <c r="J367" s="1">
        <v>0.95023006944444444</v>
      </c>
      <c r="K367" t="s">
        <v>35</v>
      </c>
      <c r="L367">
        <v>29.75</v>
      </c>
      <c r="M367">
        <v>22.12</v>
      </c>
      <c r="O367">
        <f t="shared" si="44"/>
        <v>410.74652777778329</v>
      </c>
      <c r="P367" s="3">
        <f t="shared" si="45"/>
        <v>4.1074652777778331E-3</v>
      </c>
      <c r="Q367" s="1">
        <v>0.97225543981481488</v>
      </c>
      <c r="R367" t="s">
        <v>35</v>
      </c>
      <c r="S367">
        <v>30.75</v>
      </c>
      <c r="T367">
        <v>19.62</v>
      </c>
      <c r="V367">
        <f t="shared" si="46"/>
        <v>414.99999999998761</v>
      </c>
      <c r="W367" s="3">
        <f t="shared" si="47"/>
        <v>4.149999999999876E-3</v>
      </c>
      <c r="X367" s="1">
        <v>0.99435636574074071</v>
      </c>
      <c r="Y367" t="s">
        <v>35</v>
      </c>
      <c r="Z367">
        <v>30.5</v>
      </c>
      <c r="AA367">
        <v>24.75</v>
      </c>
    </row>
    <row r="368" spans="1:27" x14ac:dyDescent="0.25">
      <c r="A368">
        <f t="shared" si="40"/>
        <v>414.01620370369318</v>
      </c>
      <c r="B368" s="3">
        <f t="shared" si="41"/>
        <v>4.1401620370369319E-3</v>
      </c>
      <c r="C368" s="1">
        <v>0.92420879629629626</v>
      </c>
      <c r="D368" t="s">
        <v>35</v>
      </c>
      <c r="E368">
        <v>28.25</v>
      </c>
      <c r="F368">
        <v>22.37</v>
      </c>
      <c r="H368">
        <f t="shared" si="42"/>
        <v>416.12500000000051</v>
      </c>
      <c r="I368" s="3">
        <f t="shared" si="43"/>
        <v>4.1612500000000052E-3</v>
      </c>
      <c r="J368" s="1">
        <v>0.95024118055555551</v>
      </c>
      <c r="K368" t="s">
        <v>35</v>
      </c>
      <c r="L368">
        <v>29.5</v>
      </c>
      <c r="M368">
        <v>22.12</v>
      </c>
      <c r="O368">
        <f t="shared" si="44"/>
        <v>411.85300925925537</v>
      </c>
      <c r="P368" s="3">
        <f t="shared" si="45"/>
        <v>4.1185300925925539E-3</v>
      </c>
      <c r="Q368" s="1">
        <v>0.9722665046296296</v>
      </c>
      <c r="R368" t="s">
        <v>35</v>
      </c>
      <c r="S368">
        <v>30.75</v>
      </c>
      <c r="T368">
        <v>19.75</v>
      </c>
      <c r="V368">
        <f t="shared" si="46"/>
        <v>416.11342592592359</v>
      </c>
      <c r="W368" s="3">
        <f t="shared" si="47"/>
        <v>4.161134259259236E-3</v>
      </c>
      <c r="X368" s="1">
        <v>0.99436750000000007</v>
      </c>
      <c r="Y368" t="s">
        <v>35</v>
      </c>
      <c r="Z368">
        <v>30.75</v>
      </c>
      <c r="AA368">
        <v>24.81</v>
      </c>
    </row>
    <row r="369" spans="1:27" x14ac:dyDescent="0.25">
      <c r="A369">
        <f t="shared" si="40"/>
        <v>415.17013888887624</v>
      </c>
      <c r="B369" s="3">
        <f t="shared" si="41"/>
        <v>4.1517013888887622E-3</v>
      </c>
      <c r="C369" s="1">
        <v>0.92422033564814809</v>
      </c>
      <c r="D369" t="s">
        <v>35</v>
      </c>
      <c r="E369">
        <v>28.5</v>
      </c>
      <c r="F369">
        <v>22.37</v>
      </c>
      <c r="H369">
        <f t="shared" si="42"/>
        <v>417.24421296297498</v>
      </c>
      <c r="I369" s="3">
        <f t="shared" si="43"/>
        <v>4.1724421296297498E-3</v>
      </c>
      <c r="J369" s="1">
        <v>0.95025237268518525</v>
      </c>
      <c r="K369" t="s">
        <v>35</v>
      </c>
      <c r="L369">
        <v>29.5</v>
      </c>
      <c r="M369">
        <v>22.19</v>
      </c>
      <c r="O369">
        <f t="shared" si="44"/>
        <v>412.96527777777703</v>
      </c>
      <c r="P369" s="3">
        <f t="shared" si="45"/>
        <v>4.1296527777777703E-3</v>
      </c>
      <c r="Q369" s="1">
        <v>0.97227762731481482</v>
      </c>
      <c r="R369" t="s">
        <v>35</v>
      </c>
      <c r="S369">
        <v>31</v>
      </c>
      <c r="T369">
        <v>19.87</v>
      </c>
      <c r="V369">
        <f t="shared" si="46"/>
        <v>417.30324074072956</v>
      </c>
      <c r="W369" s="3">
        <f t="shared" si="47"/>
        <v>4.1730324074072955E-3</v>
      </c>
      <c r="X369" s="1">
        <v>0.99437939814814813</v>
      </c>
      <c r="Y369" t="s">
        <v>35</v>
      </c>
      <c r="Z369">
        <v>29.75</v>
      </c>
      <c r="AA369">
        <v>24.81</v>
      </c>
    </row>
    <row r="370" spans="1:27" x14ac:dyDescent="0.25">
      <c r="A370">
        <f t="shared" si="40"/>
        <v>416.24305555554298</v>
      </c>
      <c r="B370" s="3">
        <f t="shared" si="41"/>
        <v>4.1624305555554297E-3</v>
      </c>
      <c r="C370" s="1">
        <v>0.92423106481481476</v>
      </c>
      <c r="D370" t="s">
        <v>35</v>
      </c>
      <c r="E370">
        <v>28</v>
      </c>
      <c r="F370">
        <v>22.37</v>
      </c>
      <c r="H370">
        <f t="shared" si="42"/>
        <v>418.36921296296572</v>
      </c>
      <c r="I370" s="3">
        <f t="shared" si="43"/>
        <v>4.183692129629657E-3</v>
      </c>
      <c r="J370" s="1">
        <v>0.95026362268518516</v>
      </c>
      <c r="K370" t="s">
        <v>35</v>
      </c>
      <c r="L370">
        <v>29.25</v>
      </c>
      <c r="M370">
        <v>22.19</v>
      </c>
      <c r="O370">
        <f t="shared" si="44"/>
        <v>414.07754629629869</v>
      </c>
      <c r="P370" s="3">
        <f t="shared" si="45"/>
        <v>4.1407754629629867E-3</v>
      </c>
      <c r="Q370" s="1">
        <v>0.97228875000000003</v>
      </c>
      <c r="R370" t="s">
        <v>35</v>
      </c>
      <c r="S370">
        <v>30.5</v>
      </c>
      <c r="T370">
        <v>20</v>
      </c>
      <c r="V370">
        <f t="shared" si="46"/>
        <v>418.41550925925117</v>
      </c>
      <c r="W370" s="3">
        <f t="shared" si="47"/>
        <v>4.1841550925925119E-3</v>
      </c>
      <c r="X370" s="1">
        <v>0.99439052083333335</v>
      </c>
      <c r="Y370" t="s">
        <v>35</v>
      </c>
      <c r="Z370">
        <v>30.5</v>
      </c>
      <c r="AA370">
        <v>24.87</v>
      </c>
    </row>
    <row r="371" spans="1:27" x14ac:dyDescent="0.25">
      <c r="A371">
        <f t="shared" si="40"/>
        <v>417.41319444443815</v>
      </c>
      <c r="B371" s="3">
        <f t="shared" si="41"/>
        <v>4.1741319444443814E-3</v>
      </c>
      <c r="C371" s="1">
        <v>0.92424276620370371</v>
      </c>
      <c r="D371" t="s">
        <v>35</v>
      </c>
      <c r="E371">
        <v>28.5</v>
      </c>
      <c r="F371">
        <v>22.37</v>
      </c>
      <c r="H371">
        <f t="shared" si="42"/>
        <v>419.48611111112257</v>
      </c>
      <c r="I371" s="3">
        <f t="shared" si="43"/>
        <v>4.1948611111112255E-3</v>
      </c>
      <c r="J371" s="1">
        <v>0.95027479166666673</v>
      </c>
      <c r="K371" t="s">
        <v>35</v>
      </c>
      <c r="L371">
        <v>29.25</v>
      </c>
      <c r="M371">
        <v>22.19</v>
      </c>
      <c r="O371">
        <f t="shared" si="44"/>
        <v>415.19212962962683</v>
      </c>
      <c r="P371" s="3">
        <f t="shared" si="45"/>
        <v>4.1519212962962682E-3</v>
      </c>
      <c r="Q371" s="1">
        <v>0.97229989583333332</v>
      </c>
      <c r="R371" t="s">
        <v>35</v>
      </c>
      <c r="S371">
        <v>30.5</v>
      </c>
      <c r="T371">
        <v>20.059999999999999</v>
      </c>
      <c r="V371">
        <f t="shared" si="46"/>
        <v>419.5254629629552</v>
      </c>
      <c r="W371" s="3">
        <f t="shared" si="47"/>
        <v>4.1952546296295523E-3</v>
      </c>
      <c r="X371" s="1">
        <v>0.99440162037037039</v>
      </c>
      <c r="Y371" t="s">
        <v>35</v>
      </c>
      <c r="Z371">
        <v>30.25</v>
      </c>
      <c r="AA371">
        <v>24.94</v>
      </c>
    </row>
    <row r="372" spans="1:27" x14ac:dyDescent="0.25">
      <c r="A372">
        <f t="shared" si="40"/>
        <v>418.54398148146731</v>
      </c>
      <c r="B372" s="3">
        <f t="shared" si="41"/>
        <v>4.1854398148146732E-3</v>
      </c>
      <c r="C372" s="1">
        <v>0.92425407407407401</v>
      </c>
      <c r="D372" t="s">
        <v>35</v>
      </c>
      <c r="E372">
        <v>28.25</v>
      </c>
      <c r="F372">
        <v>22.44</v>
      </c>
      <c r="H372">
        <f t="shared" si="42"/>
        <v>420.59490740741222</v>
      </c>
      <c r="I372" s="3">
        <f t="shared" si="43"/>
        <v>4.2059490740741223E-3</v>
      </c>
      <c r="J372" s="1">
        <v>0.95028587962962963</v>
      </c>
      <c r="K372" t="s">
        <v>35</v>
      </c>
      <c r="L372">
        <v>28.5</v>
      </c>
      <c r="M372">
        <v>22.19</v>
      </c>
      <c r="O372">
        <f t="shared" si="44"/>
        <v>416.29050925926504</v>
      </c>
      <c r="P372" s="3">
        <f t="shared" si="45"/>
        <v>4.1629050925926503E-3</v>
      </c>
      <c r="Q372" s="1">
        <v>0.9723108796296297</v>
      </c>
      <c r="R372" t="s">
        <v>35</v>
      </c>
      <c r="S372">
        <v>30.25</v>
      </c>
      <c r="T372">
        <v>20.25</v>
      </c>
      <c r="V372">
        <f t="shared" si="46"/>
        <v>420.634259259256</v>
      </c>
      <c r="W372" s="3">
        <f t="shared" si="47"/>
        <v>4.2063425925925602E-3</v>
      </c>
      <c r="X372" s="1">
        <v>0.99441270833333339</v>
      </c>
      <c r="Y372" t="s">
        <v>35</v>
      </c>
      <c r="Z372">
        <v>30</v>
      </c>
      <c r="AA372">
        <v>24.94</v>
      </c>
    </row>
    <row r="373" spans="1:27" x14ac:dyDescent="0.25">
      <c r="A373">
        <f t="shared" si="40"/>
        <v>419.66087962961308</v>
      </c>
      <c r="B373" s="3">
        <f t="shared" si="41"/>
        <v>4.1966087962961307E-3</v>
      </c>
      <c r="C373" s="1">
        <v>0.92426524305555546</v>
      </c>
      <c r="D373" t="s">
        <v>35</v>
      </c>
      <c r="E373">
        <v>28.25</v>
      </c>
      <c r="F373">
        <v>22.44</v>
      </c>
      <c r="H373">
        <f t="shared" si="42"/>
        <v>421.82407407408419</v>
      </c>
      <c r="I373" s="3">
        <f t="shared" si="43"/>
        <v>4.2182407407408418E-3</v>
      </c>
      <c r="J373" s="1">
        <v>0.95029817129629635</v>
      </c>
      <c r="K373" t="s">
        <v>35</v>
      </c>
      <c r="L373">
        <v>29</v>
      </c>
      <c r="M373">
        <v>22.25</v>
      </c>
      <c r="O373">
        <f t="shared" si="44"/>
        <v>417.39699074073712</v>
      </c>
      <c r="P373" s="3">
        <f t="shared" si="45"/>
        <v>4.1739699074073711E-3</v>
      </c>
      <c r="Q373" s="1">
        <v>0.97232194444444442</v>
      </c>
      <c r="R373" t="s">
        <v>35</v>
      </c>
      <c r="S373">
        <v>30.25</v>
      </c>
      <c r="T373">
        <v>20.309999999999999</v>
      </c>
      <c r="V373">
        <f t="shared" si="46"/>
        <v>421.74884259258414</v>
      </c>
      <c r="W373" s="3">
        <f t="shared" si="47"/>
        <v>4.2174884259258416E-3</v>
      </c>
      <c r="X373" s="1">
        <v>0.99442385416666668</v>
      </c>
      <c r="Y373" t="s">
        <v>35</v>
      </c>
      <c r="Z373">
        <v>30.25</v>
      </c>
      <c r="AA373">
        <v>25</v>
      </c>
    </row>
    <row r="374" spans="1:27" x14ac:dyDescent="0.25">
      <c r="A374">
        <f t="shared" si="40"/>
        <v>420.77314814813474</v>
      </c>
      <c r="B374" s="3">
        <f t="shared" si="41"/>
        <v>4.2077314814813471E-3</v>
      </c>
      <c r="C374" s="1">
        <v>0.92427636574074068</v>
      </c>
      <c r="D374" t="s">
        <v>35</v>
      </c>
      <c r="E374">
        <v>28.25</v>
      </c>
      <c r="F374">
        <v>22.5</v>
      </c>
      <c r="H374">
        <f t="shared" si="42"/>
        <v>422.96759259259352</v>
      </c>
      <c r="I374" s="3">
        <f t="shared" si="43"/>
        <v>4.2296759259259353E-3</v>
      </c>
      <c r="J374" s="1">
        <v>0.95030960648148144</v>
      </c>
      <c r="K374" t="s">
        <v>35</v>
      </c>
      <c r="L374">
        <v>28.75</v>
      </c>
      <c r="M374">
        <v>22.25</v>
      </c>
      <c r="O374">
        <f t="shared" si="44"/>
        <v>418.5439814814784</v>
      </c>
      <c r="P374" s="3">
        <f t="shared" si="45"/>
        <v>4.1854398148147842E-3</v>
      </c>
      <c r="Q374" s="1">
        <v>0.97233341435185183</v>
      </c>
      <c r="R374" t="s">
        <v>35</v>
      </c>
      <c r="S374">
        <v>29.75</v>
      </c>
      <c r="T374">
        <v>20.440000000000001</v>
      </c>
      <c r="V374">
        <f t="shared" si="46"/>
        <v>422.86458333331558</v>
      </c>
      <c r="W374" s="3">
        <f t="shared" si="47"/>
        <v>4.2286458333331556E-3</v>
      </c>
      <c r="X374" s="1">
        <v>0.99443501157407399</v>
      </c>
      <c r="Y374" t="s">
        <v>35</v>
      </c>
      <c r="Z374">
        <v>30.5</v>
      </c>
      <c r="AA374">
        <v>25</v>
      </c>
    </row>
    <row r="375" spans="1:27" x14ac:dyDescent="0.25">
      <c r="A375">
        <f t="shared" si="40"/>
        <v>421.90509259257823</v>
      </c>
      <c r="B375" s="3">
        <f t="shared" si="41"/>
        <v>4.2190509259257825E-3</v>
      </c>
      <c r="C375" s="1">
        <v>0.92428768518518511</v>
      </c>
      <c r="D375" t="s">
        <v>35</v>
      </c>
      <c r="E375">
        <v>28</v>
      </c>
      <c r="F375">
        <v>22.44</v>
      </c>
      <c r="H375">
        <f t="shared" si="42"/>
        <v>424.08449074073928</v>
      </c>
      <c r="I375" s="3">
        <f t="shared" si="43"/>
        <v>4.2408449074073928E-3</v>
      </c>
      <c r="J375" s="1">
        <v>0.9503207754629629</v>
      </c>
      <c r="K375" t="s">
        <v>35</v>
      </c>
      <c r="L375">
        <v>28.75</v>
      </c>
      <c r="M375">
        <v>22.25</v>
      </c>
      <c r="O375">
        <f t="shared" si="44"/>
        <v>419.648148148144</v>
      </c>
      <c r="P375" s="3">
        <f t="shared" si="45"/>
        <v>4.19648148148144E-3</v>
      </c>
      <c r="Q375" s="1">
        <v>0.97234445601851849</v>
      </c>
      <c r="R375" t="s">
        <v>35</v>
      </c>
      <c r="S375">
        <v>30</v>
      </c>
      <c r="T375">
        <v>20.75</v>
      </c>
      <c r="V375">
        <f t="shared" si="46"/>
        <v>423.97337962962746</v>
      </c>
      <c r="W375" s="3">
        <f t="shared" si="47"/>
        <v>4.2397337962962744E-3</v>
      </c>
      <c r="X375" s="1">
        <v>0.99444609953703711</v>
      </c>
      <c r="Y375" t="s">
        <v>35</v>
      </c>
      <c r="Z375">
        <v>30.25</v>
      </c>
      <c r="AA375">
        <v>25.06</v>
      </c>
    </row>
    <row r="376" spans="1:27" x14ac:dyDescent="0.25">
      <c r="A376">
        <f t="shared" si="40"/>
        <v>423.01736111111097</v>
      </c>
      <c r="B376" s="3">
        <f t="shared" si="41"/>
        <v>4.2301736111111099E-3</v>
      </c>
      <c r="C376" s="1">
        <v>0.92429880787037044</v>
      </c>
      <c r="D376" t="s">
        <v>35</v>
      </c>
      <c r="E376">
        <v>28.25</v>
      </c>
      <c r="F376">
        <v>22.44</v>
      </c>
      <c r="H376">
        <f t="shared" si="42"/>
        <v>425.20254629629937</v>
      </c>
      <c r="I376" s="3">
        <f t="shared" si="43"/>
        <v>4.2520254629629939E-3</v>
      </c>
      <c r="J376" s="1">
        <v>0.9503319560185185</v>
      </c>
      <c r="K376" t="s">
        <v>35</v>
      </c>
      <c r="L376">
        <v>28.5</v>
      </c>
      <c r="M376">
        <v>22.25</v>
      </c>
      <c r="O376">
        <f t="shared" si="44"/>
        <v>420.76273148148323</v>
      </c>
      <c r="P376" s="3">
        <f t="shared" si="45"/>
        <v>4.2076273148148324E-3</v>
      </c>
      <c r="Q376" s="1">
        <v>0.97235560185185188</v>
      </c>
      <c r="R376" t="s">
        <v>35</v>
      </c>
      <c r="S376">
        <v>30</v>
      </c>
      <c r="T376">
        <v>20.62</v>
      </c>
      <c r="V376">
        <f t="shared" si="46"/>
        <v>425.09143518516532</v>
      </c>
      <c r="W376" s="3">
        <f t="shared" si="47"/>
        <v>4.2509143518516534E-3</v>
      </c>
      <c r="X376" s="1">
        <v>0.99445728009259249</v>
      </c>
      <c r="Y376" t="s">
        <v>35</v>
      </c>
      <c r="Z376">
        <v>29.75</v>
      </c>
      <c r="AA376">
        <v>25.12</v>
      </c>
    </row>
    <row r="377" spans="1:27" x14ac:dyDescent="0.25">
      <c r="A377">
        <f t="shared" si="40"/>
        <v>424.13657407407436</v>
      </c>
      <c r="B377" s="3">
        <f t="shared" si="41"/>
        <v>4.2413657407407435E-3</v>
      </c>
      <c r="C377" s="1">
        <v>0.92431000000000008</v>
      </c>
      <c r="D377" t="s">
        <v>35</v>
      </c>
      <c r="E377">
        <v>28.25</v>
      </c>
      <c r="F377">
        <v>22.5</v>
      </c>
      <c r="H377">
        <f t="shared" si="42"/>
        <v>426.31250000000341</v>
      </c>
      <c r="I377" s="3">
        <f t="shared" si="43"/>
        <v>4.2631250000000342E-3</v>
      </c>
      <c r="J377" s="1">
        <v>0.95034305555555554</v>
      </c>
      <c r="K377" t="s">
        <v>35</v>
      </c>
      <c r="L377">
        <v>28.5</v>
      </c>
      <c r="M377">
        <v>22.25</v>
      </c>
      <c r="O377">
        <f t="shared" si="44"/>
        <v>421.86574074073445</v>
      </c>
      <c r="P377" s="3">
        <f t="shared" si="45"/>
        <v>4.2186574074073446E-3</v>
      </c>
      <c r="Q377" s="1">
        <v>0.97236663194444439</v>
      </c>
      <c r="R377" t="s">
        <v>35</v>
      </c>
      <c r="S377">
        <v>29.75</v>
      </c>
      <c r="T377">
        <v>20.75</v>
      </c>
      <c r="V377">
        <f t="shared" si="46"/>
        <v>426.24305555555298</v>
      </c>
      <c r="W377" s="3">
        <f t="shared" si="47"/>
        <v>4.2624305555555297E-3</v>
      </c>
      <c r="X377" s="1">
        <v>0.99446879629629636</v>
      </c>
      <c r="Y377" t="s">
        <v>35</v>
      </c>
      <c r="Z377">
        <v>29.75</v>
      </c>
      <c r="AA377">
        <v>25.19</v>
      </c>
    </row>
    <row r="378" spans="1:27" x14ac:dyDescent="0.25">
      <c r="A378">
        <f t="shared" si="40"/>
        <v>425.22800925924867</v>
      </c>
      <c r="B378" s="3">
        <f t="shared" si="41"/>
        <v>4.2522800925924864E-3</v>
      </c>
      <c r="C378" s="1">
        <v>0.92432091435185182</v>
      </c>
      <c r="D378" t="s">
        <v>35</v>
      </c>
      <c r="E378">
        <v>28.25</v>
      </c>
      <c r="F378">
        <v>22.44</v>
      </c>
      <c r="H378">
        <f t="shared" si="42"/>
        <v>427.42245370370745</v>
      </c>
      <c r="I378" s="3">
        <f t="shared" si="43"/>
        <v>4.2742245370370746E-3</v>
      </c>
      <c r="J378" s="1">
        <v>0.95035415509259258</v>
      </c>
      <c r="K378" t="s">
        <v>35</v>
      </c>
      <c r="L378">
        <v>28.25</v>
      </c>
      <c r="M378">
        <v>22.37</v>
      </c>
      <c r="O378">
        <f t="shared" si="44"/>
        <v>422.97916666667044</v>
      </c>
      <c r="P378" s="3">
        <f t="shared" si="45"/>
        <v>4.2297916666667046E-3</v>
      </c>
      <c r="Q378" s="1">
        <v>0.97237776620370375</v>
      </c>
      <c r="R378" t="s">
        <v>35</v>
      </c>
      <c r="S378">
        <v>30</v>
      </c>
      <c r="T378">
        <v>21</v>
      </c>
      <c r="V378">
        <f t="shared" si="46"/>
        <v>427.35185185184264</v>
      </c>
      <c r="W378" s="3">
        <f t="shared" si="47"/>
        <v>4.2735185185184266E-3</v>
      </c>
      <c r="X378" s="1">
        <v>0.99447988425925926</v>
      </c>
      <c r="Y378" t="s">
        <v>35</v>
      </c>
      <c r="Z378">
        <v>30</v>
      </c>
      <c r="AA378">
        <v>25.25</v>
      </c>
    </row>
    <row r="379" spans="1:27" x14ac:dyDescent="0.25">
      <c r="A379">
        <f t="shared" si="40"/>
        <v>426.43402777776674</v>
      </c>
      <c r="B379" s="3">
        <f t="shared" si="41"/>
        <v>4.2643402777776673E-3</v>
      </c>
      <c r="C379" s="1">
        <v>0.924332974537037</v>
      </c>
      <c r="D379" t="s">
        <v>35</v>
      </c>
      <c r="E379">
        <v>28.75</v>
      </c>
      <c r="F379">
        <v>22.5</v>
      </c>
      <c r="H379">
        <f t="shared" si="42"/>
        <v>428.53356481481472</v>
      </c>
      <c r="I379" s="3">
        <f t="shared" si="43"/>
        <v>4.2853356481481475E-3</v>
      </c>
      <c r="J379" s="1">
        <v>0.95036526620370365</v>
      </c>
      <c r="K379" t="s">
        <v>35</v>
      </c>
      <c r="L379">
        <v>27.5</v>
      </c>
      <c r="M379">
        <v>22.62</v>
      </c>
      <c r="O379">
        <f t="shared" si="44"/>
        <v>424.12731481480392</v>
      </c>
      <c r="P379" s="3">
        <f t="shared" si="45"/>
        <v>4.2412731481480392E-3</v>
      </c>
      <c r="Q379" s="1">
        <v>0.97238924768518509</v>
      </c>
      <c r="R379" t="s">
        <v>35</v>
      </c>
      <c r="S379">
        <v>29.5</v>
      </c>
      <c r="T379">
        <v>20.87</v>
      </c>
      <c r="V379">
        <f t="shared" si="46"/>
        <v>428.46180555554668</v>
      </c>
      <c r="W379" s="3">
        <f t="shared" si="47"/>
        <v>4.2846180555554669E-3</v>
      </c>
      <c r="X379" s="1">
        <v>0.9944909837962963</v>
      </c>
      <c r="Y379" t="s">
        <v>35</v>
      </c>
      <c r="Z379">
        <v>30</v>
      </c>
      <c r="AA379">
        <v>25.25</v>
      </c>
    </row>
    <row r="380" spans="1:27" x14ac:dyDescent="0.25">
      <c r="A380">
        <f t="shared" si="40"/>
        <v>427.57754629629829</v>
      </c>
      <c r="B380" s="3">
        <f t="shared" si="41"/>
        <v>4.2757754629629829E-3</v>
      </c>
      <c r="C380" s="1">
        <v>0.92434440972222232</v>
      </c>
      <c r="D380" t="s">
        <v>35</v>
      </c>
      <c r="E380">
        <v>28.75</v>
      </c>
      <c r="F380">
        <v>22.44</v>
      </c>
      <c r="H380">
        <f t="shared" si="42"/>
        <v>429.64467592593314</v>
      </c>
      <c r="I380" s="3">
        <f t="shared" si="43"/>
        <v>4.2964467592593314E-3</v>
      </c>
      <c r="J380" s="1">
        <v>0.95037637731481484</v>
      </c>
      <c r="K380" t="s">
        <v>35</v>
      </c>
      <c r="L380">
        <v>27.25</v>
      </c>
      <c r="M380">
        <v>22.62</v>
      </c>
      <c r="O380">
        <f t="shared" si="44"/>
        <v>425.23495370370148</v>
      </c>
      <c r="P380" s="3">
        <f t="shared" si="45"/>
        <v>4.2523495370370146E-3</v>
      </c>
      <c r="Q380" s="1">
        <v>0.97240032407407406</v>
      </c>
      <c r="R380" t="s">
        <v>35</v>
      </c>
      <c r="S380">
        <v>30</v>
      </c>
      <c r="T380">
        <v>21.25</v>
      </c>
      <c r="V380">
        <f t="shared" si="46"/>
        <v>429.61458333332649</v>
      </c>
      <c r="W380" s="3">
        <f t="shared" si="47"/>
        <v>4.2961458333332647E-3</v>
      </c>
      <c r="X380" s="1">
        <v>0.9945025115740741</v>
      </c>
      <c r="Y380" t="s">
        <v>35</v>
      </c>
      <c r="Z380">
        <v>29.75</v>
      </c>
      <c r="AA380">
        <v>25.31</v>
      </c>
    </row>
    <row r="381" spans="1:27" x14ac:dyDescent="0.25">
      <c r="A381">
        <f t="shared" si="40"/>
        <v>428.6689814814726</v>
      </c>
      <c r="B381" s="3">
        <f t="shared" si="41"/>
        <v>4.2866898148147259E-3</v>
      </c>
      <c r="C381" s="1">
        <v>0.92435532407407406</v>
      </c>
      <c r="D381" t="s">
        <v>35</v>
      </c>
      <c r="E381">
        <v>29</v>
      </c>
      <c r="F381">
        <v>22.44</v>
      </c>
      <c r="H381">
        <f t="shared" si="42"/>
        <v>430.75578703704042</v>
      </c>
      <c r="I381" s="3">
        <f t="shared" si="43"/>
        <v>4.3075578703704043E-3</v>
      </c>
      <c r="J381" s="1">
        <v>0.95038748842592591</v>
      </c>
      <c r="K381" t="s">
        <v>35</v>
      </c>
      <c r="L381">
        <v>27.25</v>
      </c>
      <c r="M381">
        <v>22.62</v>
      </c>
      <c r="O381">
        <f t="shared" si="44"/>
        <v>426.42939814814264</v>
      </c>
      <c r="P381" s="3">
        <f t="shared" si="45"/>
        <v>4.2642939814814262E-3</v>
      </c>
      <c r="Q381" s="1">
        <v>0.97241226851851847</v>
      </c>
      <c r="R381" t="s">
        <v>35</v>
      </c>
      <c r="S381">
        <v>29.75</v>
      </c>
      <c r="T381">
        <v>21.06</v>
      </c>
      <c r="V381">
        <f t="shared" si="46"/>
        <v>430.72453703703053</v>
      </c>
      <c r="W381" s="3">
        <f t="shared" si="47"/>
        <v>4.3072453703703051E-3</v>
      </c>
      <c r="X381" s="1">
        <v>0.99451361111111114</v>
      </c>
      <c r="Y381" t="s">
        <v>35</v>
      </c>
      <c r="Z381">
        <v>30</v>
      </c>
      <c r="AA381">
        <v>25.31</v>
      </c>
    </row>
    <row r="382" spans="1:27" x14ac:dyDescent="0.25">
      <c r="A382">
        <f t="shared" si="40"/>
        <v>429.79861111109852</v>
      </c>
      <c r="B382" s="3">
        <f t="shared" si="41"/>
        <v>4.2979861111109852E-3</v>
      </c>
      <c r="C382" s="1">
        <v>0.92436662037037032</v>
      </c>
      <c r="D382" t="s">
        <v>35</v>
      </c>
      <c r="E382">
        <v>29</v>
      </c>
      <c r="F382">
        <v>22.19</v>
      </c>
      <c r="H382">
        <f t="shared" si="42"/>
        <v>431.86342592592683</v>
      </c>
      <c r="I382" s="3">
        <f t="shared" si="43"/>
        <v>4.3186342592592686E-3</v>
      </c>
      <c r="J382" s="1">
        <v>0.95039856481481477</v>
      </c>
      <c r="K382" t="s">
        <v>35</v>
      </c>
      <c r="L382">
        <v>27.5</v>
      </c>
      <c r="M382">
        <v>22.69</v>
      </c>
      <c r="O382">
        <f t="shared" si="44"/>
        <v>427.50578703704133</v>
      </c>
      <c r="P382" s="3">
        <f t="shared" si="45"/>
        <v>4.2750578703704134E-3</v>
      </c>
      <c r="Q382" s="1">
        <v>0.97242303240740746</v>
      </c>
      <c r="R382" t="s">
        <v>35</v>
      </c>
      <c r="S382">
        <v>30</v>
      </c>
      <c r="T382">
        <v>21.37</v>
      </c>
      <c r="V382">
        <f t="shared" si="46"/>
        <v>431.83217592590586</v>
      </c>
      <c r="W382" s="3">
        <f t="shared" si="47"/>
        <v>4.3183217592590584E-3</v>
      </c>
      <c r="X382" s="1">
        <v>0.99452468749999989</v>
      </c>
      <c r="Y382" t="s">
        <v>35</v>
      </c>
      <c r="Z382">
        <v>30.25</v>
      </c>
      <c r="AA382">
        <v>25.37</v>
      </c>
    </row>
    <row r="383" spans="1:27" x14ac:dyDescent="0.25">
      <c r="A383">
        <f t="shared" si="40"/>
        <v>430.92245370368596</v>
      </c>
      <c r="B383" s="3">
        <f t="shared" si="41"/>
        <v>4.3092245370368598E-3</v>
      </c>
      <c r="C383" s="1">
        <v>0.92437785879629619</v>
      </c>
      <c r="D383" t="s">
        <v>35</v>
      </c>
      <c r="E383">
        <v>28.5</v>
      </c>
      <c r="F383">
        <v>22.25</v>
      </c>
      <c r="H383">
        <f t="shared" si="42"/>
        <v>432.97453703704525</v>
      </c>
      <c r="I383" s="3">
        <f t="shared" si="43"/>
        <v>4.3297453703704525E-3</v>
      </c>
      <c r="J383" s="1">
        <v>0.95040967592592596</v>
      </c>
      <c r="K383" t="s">
        <v>35</v>
      </c>
      <c r="L383">
        <v>27.5</v>
      </c>
      <c r="M383">
        <v>22.69</v>
      </c>
      <c r="O383">
        <f t="shared" si="44"/>
        <v>428.61689814814861</v>
      </c>
      <c r="P383" s="3">
        <f t="shared" si="45"/>
        <v>4.2861689814814863E-3</v>
      </c>
      <c r="Q383" s="1">
        <v>0.97243414351851853</v>
      </c>
      <c r="R383" t="s">
        <v>35</v>
      </c>
      <c r="S383">
        <v>30.25</v>
      </c>
      <c r="T383">
        <v>21.19</v>
      </c>
      <c r="V383">
        <f t="shared" si="46"/>
        <v>433.01967592591637</v>
      </c>
      <c r="W383" s="3">
        <f t="shared" si="47"/>
        <v>4.3301967592591639E-3</v>
      </c>
      <c r="X383" s="1">
        <v>0.9945365625</v>
      </c>
      <c r="Y383" t="s">
        <v>35</v>
      </c>
      <c r="Z383">
        <v>29.75</v>
      </c>
      <c r="AA383">
        <v>25.44</v>
      </c>
    </row>
    <row r="384" spans="1:27" x14ac:dyDescent="0.25">
      <c r="A384">
        <f t="shared" si="40"/>
        <v>432.74305555554002</v>
      </c>
      <c r="B384" s="3">
        <f t="shared" si="41"/>
        <v>4.3274305555554005E-3</v>
      </c>
      <c r="C384" s="1">
        <v>0.92439606481481473</v>
      </c>
      <c r="D384" t="s">
        <v>35</v>
      </c>
      <c r="E384">
        <v>29.5</v>
      </c>
      <c r="F384">
        <v>22.44</v>
      </c>
      <c r="H384">
        <f t="shared" si="42"/>
        <v>434.08101851851734</v>
      </c>
      <c r="I384" s="3">
        <f t="shared" si="43"/>
        <v>4.3408101851851733E-3</v>
      </c>
      <c r="J384" s="1">
        <v>0.95042074074074068</v>
      </c>
      <c r="K384" t="s">
        <v>35</v>
      </c>
      <c r="L384">
        <v>27.5</v>
      </c>
      <c r="M384">
        <v>22.69</v>
      </c>
      <c r="O384">
        <f t="shared" si="44"/>
        <v>429.72916666665918</v>
      </c>
      <c r="P384" s="3">
        <f t="shared" si="45"/>
        <v>4.2972916666665917E-3</v>
      </c>
      <c r="Q384" s="1">
        <v>0.97244526620370364</v>
      </c>
      <c r="R384" t="s">
        <v>35</v>
      </c>
      <c r="S384">
        <v>30</v>
      </c>
      <c r="T384">
        <v>21.31</v>
      </c>
      <c r="V384">
        <f t="shared" si="46"/>
        <v>434.12731481480284</v>
      </c>
      <c r="W384" s="3">
        <f t="shared" si="47"/>
        <v>4.3412731481480282E-3</v>
      </c>
      <c r="X384" s="1">
        <v>0.99454763888888886</v>
      </c>
      <c r="Y384" t="s">
        <v>35</v>
      </c>
      <c r="Z384">
        <v>29.25</v>
      </c>
      <c r="AA384">
        <v>25.44</v>
      </c>
    </row>
    <row r="385" spans="1:27" x14ac:dyDescent="0.25">
      <c r="A385">
        <f t="shared" si="40"/>
        <v>434.06828703702604</v>
      </c>
      <c r="B385" s="3">
        <f t="shared" si="41"/>
        <v>4.3406828703702605E-3</v>
      </c>
      <c r="C385" s="1">
        <v>0.92440931712962959</v>
      </c>
      <c r="D385" t="s">
        <v>35</v>
      </c>
      <c r="E385">
        <v>29.75</v>
      </c>
      <c r="F385">
        <v>22.25</v>
      </c>
      <c r="H385">
        <f t="shared" si="42"/>
        <v>435.19328703703894</v>
      </c>
      <c r="I385" s="3">
        <f t="shared" si="43"/>
        <v>4.3519328703703897E-3</v>
      </c>
      <c r="J385" s="1">
        <v>0.95043186342592589</v>
      </c>
      <c r="K385" t="s">
        <v>35</v>
      </c>
      <c r="L385">
        <v>27</v>
      </c>
      <c r="M385">
        <v>22.69</v>
      </c>
      <c r="O385">
        <f t="shared" si="44"/>
        <v>430.87847222221808</v>
      </c>
      <c r="P385" s="3">
        <f t="shared" si="45"/>
        <v>4.3087847222221809E-3</v>
      </c>
      <c r="Q385" s="1">
        <v>0.97245675925925923</v>
      </c>
      <c r="R385" t="s">
        <v>35</v>
      </c>
      <c r="S385">
        <v>30</v>
      </c>
      <c r="T385">
        <v>21.37</v>
      </c>
      <c r="V385">
        <f t="shared" si="46"/>
        <v>435.3993055555394</v>
      </c>
      <c r="W385" s="3">
        <f t="shared" si="47"/>
        <v>4.3539930555553941E-3</v>
      </c>
      <c r="X385" s="1">
        <v>0.99456035879629623</v>
      </c>
      <c r="Y385" t="s">
        <v>35</v>
      </c>
      <c r="Z385">
        <v>29.5</v>
      </c>
      <c r="AA385">
        <v>25.69</v>
      </c>
    </row>
    <row r="386" spans="1:27" x14ac:dyDescent="0.25">
      <c r="A386">
        <f t="shared" si="40"/>
        <v>435.20370370370154</v>
      </c>
      <c r="B386" s="3">
        <f t="shared" si="41"/>
        <v>4.3520370370370154E-3</v>
      </c>
      <c r="C386" s="1">
        <v>0.92442067129629635</v>
      </c>
      <c r="D386" t="s">
        <v>35</v>
      </c>
      <c r="E386">
        <v>29.75</v>
      </c>
      <c r="F386">
        <v>22.31</v>
      </c>
      <c r="H386">
        <f t="shared" si="42"/>
        <v>436.31250000000233</v>
      </c>
      <c r="I386" s="3">
        <f t="shared" si="43"/>
        <v>4.3631250000000232E-3</v>
      </c>
      <c r="J386" s="1">
        <v>0.95044305555555553</v>
      </c>
      <c r="K386" t="s">
        <v>35</v>
      </c>
      <c r="L386">
        <v>27</v>
      </c>
      <c r="M386">
        <v>22.69</v>
      </c>
      <c r="O386">
        <f t="shared" si="44"/>
        <v>431.9618055555585</v>
      </c>
      <c r="P386" s="3">
        <f t="shared" si="45"/>
        <v>4.3196180555555852E-3</v>
      </c>
      <c r="Q386" s="1">
        <v>0.97246759259259263</v>
      </c>
      <c r="R386" t="s">
        <v>35</v>
      </c>
      <c r="S386">
        <v>29.25</v>
      </c>
      <c r="T386">
        <v>21.5</v>
      </c>
      <c r="V386">
        <f t="shared" si="46"/>
        <v>436.55092592591592</v>
      </c>
      <c r="W386" s="3">
        <f t="shared" si="47"/>
        <v>4.3655092592591593E-3</v>
      </c>
      <c r="X386" s="1">
        <v>0.99457187499999999</v>
      </c>
      <c r="Y386" t="s">
        <v>35</v>
      </c>
      <c r="Z386">
        <v>29.5</v>
      </c>
      <c r="AA386">
        <v>25.75</v>
      </c>
    </row>
    <row r="387" spans="1:27" x14ac:dyDescent="0.25">
      <c r="A387">
        <f t="shared" si="40"/>
        <v>436.30439814813514</v>
      </c>
      <c r="B387" s="3">
        <f t="shared" si="41"/>
        <v>4.3630439814813515E-3</v>
      </c>
      <c r="C387" s="1">
        <v>0.92443167824074068</v>
      </c>
      <c r="D387" t="s">
        <v>35</v>
      </c>
      <c r="E387">
        <v>29.75</v>
      </c>
      <c r="F387">
        <v>22.31</v>
      </c>
      <c r="H387">
        <f t="shared" si="42"/>
        <v>437.42708333334156</v>
      </c>
      <c r="I387" s="3">
        <f t="shared" si="43"/>
        <v>4.3742708333334157E-3</v>
      </c>
      <c r="J387" s="1">
        <v>0.95045420138888892</v>
      </c>
      <c r="K387" t="s">
        <v>35</v>
      </c>
      <c r="L387">
        <v>26.75</v>
      </c>
      <c r="M387">
        <v>22.69</v>
      </c>
      <c r="O387">
        <f t="shared" si="44"/>
        <v>433.08564814814599</v>
      </c>
      <c r="P387" s="3">
        <f t="shared" si="45"/>
        <v>4.3308564814814599E-3</v>
      </c>
      <c r="Q387" s="1">
        <v>0.97247883101851851</v>
      </c>
      <c r="R387" t="s">
        <v>35</v>
      </c>
      <c r="S387">
        <v>29.25</v>
      </c>
      <c r="T387">
        <v>21.75</v>
      </c>
      <c r="V387">
        <f t="shared" si="46"/>
        <v>437.66203703703434</v>
      </c>
      <c r="W387" s="3">
        <f t="shared" si="47"/>
        <v>4.3766203703703432E-3</v>
      </c>
      <c r="X387" s="1">
        <v>0.99458298611111118</v>
      </c>
      <c r="Y387" t="s">
        <v>35</v>
      </c>
      <c r="Z387">
        <v>29</v>
      </c>
      <c r="AA387">
        <v>25.81</v>
      </c>
    </row>
    <row r="388" spans="1:27" x14ac:dyDescent="0.25">
      <c r="A388">
        <f t="shared" ref="A388:A451" si="48">B388*(10^5)</f>
        <v>437.42129629629198</v>
      </c>
      <c r="B388" s="3">
        <f t="shared" ref="B388:B451" si="49">(B387+(C388-C387))</f>
        <v>4.3742129629629201E-3</v>
      </c>
      <c r="C388" s="1">
        <v>0.92444284722222225</v>
      </c>
      <c r="D388" t="s">
        <v>35</v>
      </c>
      <c r="E388">
        <v>29.5</v>
      </c>
      <c r="F388">
        <v>22.31</v>
      </c>
      <c r="H388">
        <f t="shared" ref="H388:H451" si="50">I388*(10^5)</f>
        <v>438.54050925926646</v>
      </c>
      <c r="I388" s="3">
        <f t="shared" ref="I388:I451" si="51">(I387+(J388-J387))</f>
        <v>4.3854050925926646E-3</v>
      </c>
      <c r="J388" s="1">
        <v>0.95046533564814817</v>
      </c>
      <c r="K388" t="s">
        <v>35</v>
      </c>
      <c r="L388">
        <v>27.25</v>
      </c>
      <c r="M388">
        <v>22.69</v>
      </c>
      <c r="O388">
        <f t="shared" ref="O388:O451" si="52">P388*(10^5)</f>
        <v>434.23726851851143</v>
      </c>
      <c r="P388" s="3">
        <f t="shared" ref="P388:P451" si="53">(P387+(Q388-Q387))</f>
        <v>4.3423726851851141E-3</v>
      </c>
      <c r="Q388" s="1">
        <v>0.97249034722222216</v>
      </c>
      <c r="R388" t="s">
        <v>35</v>
      </c>
      <c r="S388">
        <v>29.5</v>
      </c>
      <c r="T388">
        <v>21.87</v>
      </c>
      <c r="V388">
        <f t="shared" ref="V388:V451" si="54">W388*(10^5)</f>
        <v>439.12615740739903</v>
      </c>
      <c r="W388" s="3">
        <f t="shared" ref="W388:W451" si="55">(W387+(X388-X387))</f>
        <v>4.3912615740739902E-3</v>
      </c>
      <c r="X388" s="1">
        <v>0.99459762731481483</v>
      </c>
      <c r="Y388" t="s">
        <v>35</v>
      </c>
      <c r="Z388">
        <v>29.5</v>
      </c>
      <c r="AA388">
        <v>25.81</v>
      </c>
    </row>
    <row r="389" spans="1:27" x14ac:dyDescent="0.25">
      <c r="A389">
        <f t="shared" si="48"/>
        <v>438.54861111110034</v>
      </c>
      <c r="B389" s="3">
        <f t="shared" si="49"/>
        <v>4.3854861111110033E-3</v>
      </c>
      <c r="C389" s="1">
        <v>0.92445412037037034</v>
      </c>
      <c r="D389" t="s">
        <v>35</v>
      </c>
      <c r="E389">
        <v>30</v>
      </c>
      <c r="F389">
        <v>22.31</v>
      </c>
      <c r="H389">
        <f t="shared" si="50"/>
        <v>439.64814814815287</v>
      </c>
      <c r="I389" s="3">
        <f t="shared" si="51"/>
        <v>4.396481481481529E-3</v>
      </c>
      <c r="J389" s="1">
        <v>0.95047641203703703</v>
      </c>
      <c r="K389" t="s">
        <v>35</v>
      </c>
      <c r="L389">
        <v>26.75</v>
      </c>
      <c r="M389">
        <v>22.69</v>
      </c>
      <c r="O389">
        <f t="shared" si="52"/>
        <v>435.39120370370551</v>
      </c>
      <c r="P389" s="3">
        <f t="shared" si="53"/>
        <v>4.3539120370370554E-3</v>
      </c>
      <c r="Q389" s="1">
        <v>0.9725018865740741</v>
      </c>
      <c r="R389" t="s">
        <v>35</v>
      </c>
      <c r="S389">
        <v>29.5</v>
      </c>
      <c r="T389">
        <v>21.94</v>
      </c>
      <c r="V389">
        <f t="shared" si="54"/>
        <v>440.31944444442581</v>
      </c>
      <c r="W389" s="3">
        <f t="shared" si="55"/>
        <v>4.4031944444442583E-3</v>
      </c>
      <c r="X389" s="1">
        <v>0.99460956018518509</v>
      </c>
      <c r="Y389" t="s">
        <v>35</v>
      </c>
      <c r="Z389">
        <v>29.5</v>
      </c>
      <c r="AA389">
        <v>25.87</v>
      </c>
    </row>
    <row r="390" spans="1:27" x14ac:dyDescent="0.25">
      <c r="A390">
        <f t="shared" si="48"/>
        <v>439.71296296294594</v>
      </c>
      <c r="B390" s="3">
        <f t="shared" si="49"/>
        <v>4.3971296296294593E-3</v>
      </c>
      <c r="C390" s="1">
        <v>0.92446576388888879</v>
      </c>
      <c r="D390" t="s">
        <v>35</v>
      </c>
      <c r="E390">
        <v>29.75</v>
      </c>
      <c r="F390">
        <v>22.37</v>
      </c>
      <c r="H390">
        <f t="shared" si="50"/>
        <v>440.75925925927129</v>
      </c>
      <c r="I390" s="3">
        <f t="shared" si="51"/>
        <v>4.4075925925927129E-3</v>
      </c>
      <c r="J390" s="1">
        <v>0.95048752314814822</v>
      </c>
      <c r="K390" t="s">
        <v>35</v>
      </c>
      <c r="L390">
        <v>27.25</v>
      </c>
      <c r="M390">
        <v>22.69</v>
      </c>
      <c r="O390">
        <f t="shared" si="52"/>
        <v>436.49421296295674</v>
      </c>
      <c r="P390" s="3">
        <f t="shared" si="53"/>
        <v>4.3649421296295676E-3</v>
      </c>
      <c r="Q390" s="1">
        <v>0.97251291666666662</v>
      </c>
      <c r="R390" t="s">
        <v>35</v>
      </c>
      <c r="S390">
        <v>29.5</v>
      </c>
      <c r="T390">
        <v>22</v>
      </c>
      <c r="V390">
        <f t="shared" si="54"/>
        <v>441.42939814812985</v>
      </c>
      <c r="W390" s="3">
        <f t="shared" si="55"/>
        <v>4.4142939814812987E-3</v>
      </c>
      <c r="X390" s="1">
        <v>0.99462065972222213</v>
      </c>
      <c r="Y390" t="s">
        <v>35</v>
      </c>
      <c r="Z390">
        <v>29.25</v>
      </c>
      <c r="AA390">
        <v>25.87</v>
      </c>
    </row>
    <row r="391" spans="1:27" x14ac:dyDescent="0.25">
      <c r="A391">
        <f t="shared" si="48"/>
        <v>440.80787037035219</v>
      </c>
      <c r="B391" s="3">
        <f t="shared" si="49"/>
        <v>4.4080787037035218E-3</v>
      </c>
      <c r="C391" s="1">
        <v>0.92447671296296285</v>
      </c>
      <c r="D391" t="s">
        <v>35</v>
      </c>
      <c r="E391">
        <v>29.75</v>
      </c>
      <c r="F391">
        <v>22.44</v>
      </c>
      <c r="H391">
        <f t="shared" si="50"/>
        <v>441.87500000000267</v>
      </c>
      <c r="I391" s="3">
        <f t="shared" si="51"/>
        <v>4.4187500000000268E-3</v>
      </c>
      <c r="J391" s="1">
        <v>0.95049868055555553</v>
      </c>
      <c r="K391" t="s">
        <v>35</v>
      </c>
      <c r="L391">
        <v>27</v>
      </c>
      <c r="M391">
        <v>22.69</v>
      </c>
      <c r="O391">
        <f t="shared" si="52"/>
        <v>437.5972222222191</v>
      </c>
      <c r="P391" s="3">
        <f t="shared" si="53"/>
        <v>4.3759722222221908E-3</v>
      </c>
      <c r="Q391" s="1">
        <v>0.97252394675925924</v>
      </c>
      <c r="R391" t="s">
        <v>35</v>
      </c>
      <c r="S391">
        <v>29.5</v>
      </c>
      <c r="T391">
        <v>22.06</v>
      </c>
      <c r="V391">
        <f t="shared" si="54"/>
        <v>442.57754629628556</v>
      </c>
      <c r="W391" s="3">
        <f t="shared" si="55"/>
        <v>4.4257754629628554E-3</v>
      </c>
      <c r="X391" s="1">
        <v>0.99463214120370369</v>
      </c>
      <c r="Y391" t="s">
        <v>35</v>
      </c>
      <c r="Z391">
        <v>29</v>
      </c>
      <c r="AA391">
        <v>25.87</v>
      </c>
    </row>
    <row r="392" spans="1:27" x14ac:dyDescent="0.25">
      <c r="A392">
        <f t="shared" si="48"/>
        <v>441.94328703702769</v>
      </c>
      <c r="B392" s="3">
        <f t="shared" si="49"/>
        <v>4.4194328703702768E-3</v>
      </c>
      <c r="C392" s="1">
        <v>0.92448806712962961</v>
      </c>
      <c r="D392" t="s">
        <v>35</v>
      </c>
      <c r="E392">
        <v>29.25</v>
      </c>
      <c r="F392">
        <v>22.44</v>
      </c>
      <c r="H392">
        <f t="shared" si="50"/>
        <v>442.99305555556276</v>
      </c>
      <c r="I392" s="3">
        <f t="shared" si="51"/>
        <v>4.4299305555556279E-3</v>
      </c>
      <c r="J392" s="1">
        <v>0.95050986111111113</v>
      </c>
      <c r="K392" t="s">
        <v>35</v>
      </c>
      <c r="L392">
        <v>27</v>
      </c>
      <c r="M392">
        <v>22.75</v>
      </c>
      <c r="O392">
        <f t="shared" si="52"/>
        <v>438.70833333333746</v>
      </c>
      <c r="P392" s="3">
        <f t="shared" si="53"/>
        <v>4.3870833333333747E-3</v>
      </c>
      <c r="Q392" s="1">
        <v>0.97253505787037042</v>
      </c>
      <c r="R392" t="s">
        <v>35</v>
      </c>
      <c r="S392">
        <v>29.25</v>
      </c>
      <c r="T392">
        <v>22.12</v>
      </c>
      <c r="V392">
        <f t="shared" si="54"/>
        <v>443.99999999998886</v>
      </c>
      <c r="W392" s="3">
        <f t="shared" si="55"/>
        <v>4.4399999999998885E-3</v>
      </c>
      <c r="X392" s="1">
        <v>0.99464636574074072</v>
      </c>
      <c r="Y392" t="s">
        <v>35</v>
      </c>
      <c r="Z392">
        <v>29.5</v>
      </c>
      <c r="AA392">
        <v>25.87</v>
      </c>
    </row>
    <row r="393" spans="1:27" x14ac:dyDescent="0.25">
      <c r="A393">
        <f t="shared" si="48"/>
        <v>443.0636574074054</v>
      </c>
      <c r="B393" s="3">
        <f t="shared" si="49"/>
        <v>4.4306365740740539E-3</v>
      </c>
      <c r="C393" s="1">
        <v>0.92449927083333339</v>
      </c>
      <c r="D393" t="s">
        <v>35</v>
      </c>
      <c r="E393">
        <v>29.5</v>
      </c>
      <c r="F393">
        <v>22.44</v>
      </c>
      <c r="H393">
        <f t="shared" si="50"/>
        <v>444.10532407408442</v>
      </c>
      <c r="I393" s="3">
        <f t="shared" si="51"/>
        <v>4.4410532407408443E-3</v>
      </c>
      <c r="J393" s="1">
        <v>0.95052098379629635</v>
      </c>
      <c r="K393" t="s">
        <v>35</v>
      </c>
      <c r="L393">
        <v>27.5</v>
      </c>
      <c r="M393">
        <v>22.75</v>
      </c>
      <c r="O393">
        <f t="shared" si="52"/>
        <v>439.81018518518545</v>
      </c>
      <c r="P393" s="3">
        <f t="shared" si="53"/>
        <v>4.3981018518518544E-3</v>
      </c>
      <c r="Q393" s="1">
        <v>0.9725460763888889</v>
      </c>
      <c r="R393" t="s">
        <v>35</v>
      </c>
      <c r="S393">
        <v>29.25</v>
      </c>
      <c r="T393">
        <v>22.25</v>
      </c>
      <c r="V393">
        <f t="shared" si="54"/>
        <v>445.1944444444411</v>
      </c>
      <c r="W393" s="3">
        <f t="shared" si="55"/>
        <v>4.4519444444444112E-3</v>
      </c>
      <c r="X393" s="1">
        <v>0.99465831018518525</v>
      </c>
      <c r="Y393" t="s">
        <v>35</v>
      </c>
      <c r="Z393">
        <v>29.5</v>
      </c>
      <c r="AA393">
        <v>25.87</v>
      </c>
    </row>
    <row r="394" spans="1:27" x14ac:dyDescent="0.25">
      <c r="A394">
        <f t="shared" si="48"/>
        <v>444.17592592591592</v>
      </c>
      <c r="B394" s="3">
        <f t="shared" si="49"/>
        <v>4.4417592592591593E-3</v>
      </c>
      <c r="C394" s="1">
        <v>0.92451039351851849</v>
      </c>
      <c r="D394" t="s">
        <v>35</v>
      </c>
      <c r="E394">
        <v>28.75</v>
      </c>
      <c r="F394">
        <v>22.5</v>
      </c>
      <c r="H394">
        <f t="shared" si="50"/>
        <v>445.22569444445105</v>
      </c>
      <c r="I394" s="3">
        <f t="shared" si="51"/>
        <v>4.4522569444445104E-3</v>
      </c>
      <c r="J394" s="1">
        <v>0.95053218750000001</v>
      </c>
      <c r="K394" t="s">
        <v>35</v>
      </c>
      <c r="L394">
        <v>28</v>
      </c>
      <c r="M394">
        <v>22.69</v>
      </c>
      <c r="O394">
        <f t="shared" si="52"/>
        <v>440.95833333333002</v>
      </c>
      <c r="P394" s="3">
        <f t="shared" si="53"/>
        <v>4.4095833333333001E-3</v>
      </c>
      <c r="Q394" s="1">
        <v>0.97255755787037035</v>
      </c>
      <c r="R394" t="s">
        <v>35</v>
      </c>
      <c r="S394">
        <v>29</v>
      </c>
      <c r="T394">
        <v>22.25</v>
      </c>
      <c r="V394">
        <f t="shared" si="54"/>
        <v>446.31018518517249</v>
      </c>
      <c r="W394" s="3">
        <f t="shared" si="55"/>
        <v>4.4631018518517251E-3</v>
      </c>
      <c r="X394" s="1">
        <v>0.99466946759259256</v>
      </c>
      <c r="Y394" t="s">
        <v>35</v>
      </c>
      <c r="Z394">
        <v>28.75</v>
      </c>
      <c r="AA394">
        <v>25.94</v>
      </c>
    </row>
    <row r="395" spans="1:27" x14ac:dyDescent="0.25">
      <c r="A395">
        <f t="shared" si="48"/>
        <v>445.3043981481386</v>
      </c>
      <c r="B395" s="3">
        <f t="shared" si="49"/>
        <v>4.453043981481386E-3</v>
      </c>
      <c r="C395" s="1">
        <v>0.92452167824074072</v>
      </c>
      <c r="D395" t="s">
        <v>35</v>
      </c>
      <c r="E395">
        <v>29</v>
      </c>
      <c r="F395">
        <v>22.75</v>
      </c>
      <c r="H395">
        <f t="shared" si="50"/>
        <v>446.33680555555833</v>
      </c>
      <c r="I395" s="3">
        <f t="shared" si="51"/>
        <v>4.4633680555555832E-3</v>
      </c>
      <c r="J395" s="1">
        <v>0.95054329861111109</v>
      </c>
      <c r="K395" t="s">
        <v>35</v>
      </c>
      <c r="L395">
        <v>28</v>
      </c>
      <c r="M395">
        <v>22.75</v>
      </c>
      <c r="O395">
        <f t="shared" si="52"/>
        <v>442.07291666666924</v>
      </c>
      <c r="P395" s="3">
        <f t="shared" si="53"/>
        <v>4.4207291666666926E-3</v>
      </c>
      <c r="Q395" s="1">
        <v>0.97256870370370374</v>
      </c>
      <c r="R395" t="s">
        <v>35</v>
      </c>
      <c r="S395">
        <v>29</v>
      </c>
      <c r="T395">
        <v>22.31</v>
      </c>
      <c r="V395">
        <f t="shared" si="54"/>
        <v>447.45949074072036</v>
      </c>
      <c r="W395" s="3">
        <f t="shared" si="55"/>
        <v>4.4745949074072033E-3</v>
      </c>
      <c r="X395" s="1">
        <v>0.99468096064814804</v>
      </c>
      <c r="Y395" t="s">
        <v>35</v>
      </c>
      <c r="Z395">
        <v>29</v>
      </c>
      <c r="AA395">
        <v>25.87</v>
      </c>
    </row>
    <row r="396" spans="1:27" x14ac:dyDescent="0.25">
      <c r="A396">
        <f t="shared" si="48"/>
        <v>446.42013888888113</v>
      </c>
      <c r="B396" s="3">
        <f t="shared" si="49"/>
        <v>4.464201388888811E-3</v>
      </c>
      <c r="C396" s="1">
        <v>0.92453283564814814</v>
      </c>
      <c r="D396" t="s">
        <v>35</v>
      </c>
      <c r="E396">
        <v>29</v>
      </c>
      <c r="F396">
        <v>22.56</v>
      </c>
      <c r="H396">
        <f t="shared" si="50"/>
        <v>447.52662037037538</v>
      </c>
      <c r="I396" s="3">
        <f t="shared" si="51"/>
        <v>4.4752662037037538E-3</v>
      </c>
      <c r="J396" s="1">
        <v>0.95055519675925926</v>
      </c>
      <c r="K396" t="s">
        <v>35</v>
      </c>
      <c r="L396">
        <v>28.5</v>
      </c>
      <c r="M396">
        <v>22.69</v>
      </c>
      <c r="O396">
        <f t="shared" si="52"/>
        <v>443.18634259259414</v>
      </c>
      <c r="P396" s="3">
        <f t="shared" si="53"/>
        <v>4.4318634259259415E-3</v>
      </c>
      <c r="Q396" s="1">
        <v>0.97257983796296299</v>
      </c>
      <c r="R396" t="s">
        <v>35</v>
      </c>
      <c r="S396">
        <v>29.25</v>
      </c>
      <c r="T396">
        <v>22.37</v>
      </c>
      <c r="V396">
        <f t="shared" si="54"/>
        <v>448.6539351851726</v>
      </c>
      <c r="W396" s="3">
        <f t="shared" si="55"/>
        <v>4.486539351851726E-3</v>
      </c>
      <c r="X396" s="1">
        <v>0.99469290509259256</v>
      </c>
      <c r="Y396" t="s">
        <v>35</v>
      </c>
      <c r="Z396">
        <v>29.25</v>
      </c>
      <c r="AA396">
        <v>25.87</v>
      </c>
    </row>
    <row r="397" spans="1:27" x14ac:dyDescent="0.25">
      <c r="A397">
        <f t="shared" si="48"/>
        <v>447.53124999999949</v>
      </c>
      <c r="B397" s="3">
        <f t="shared" si="49"/>
        <v>4.4753124999999949E-3</v>
      </c>
      <c r="C397" s="1">
        <v>0.92454394675925933</v>
      </c>
      <c r="D397" t="s">
        <v>35</v>
      </c>
      <c r="E397">
        <v>28.75</v>
      </c>
      <c r="F397">
        <v>22.62</v>
      </c>
      <c r="H397">
        <f t="shared" si="50"/>
        <v>448.63888888889704</v>
      </c>
      <c r="I397" s="3">
        <f t="shared" si="51"/>
        <v>4.4863888888889702E-3</v>
      </c>
      <c r="J397" s="1">
        <v>0.95056631944444447</v>
      </c>
      <c r="K397" t="s">
        <v>35</v>
      </c>
      <c r="L397">
        <v>28.75</v>
      </c>
      <c r="M397">
        <v>22.5</v>
      </c>
      <c r="O397">
        <f t="shared" si="52"/>
        <v>444.30555555554639</v>
      </c>
      <c r="P397" s="3">
        <f t="shared" si="53"/>
        <v>4.4430555555554641E-3</v>
      </c>
      <c r="Q397" s="1">
        <v>0.97259103009259251</v>
      </c>
      <c r="R397" t="s">
        <v>35</v>
      </c>
      <c r="S397">
        <v>29.25</v>
      </c>
      <c r="T397">
        <v>22.37</v>
      </c>
      <c r="V397">
        <f t="shared" si="54"/>
        <v>450.12268518518363</v>
      </c>
      <c r="W397" s="3">
        <f t="shared" si="55"/>
        <v>4.5012268518518361E-3</v>
      </c>
      <c r="X397" s="1">
        <v>0.99470759259259267</v>
      </c>
      <c r="Y397" t="s">
        <v>35</v>
      </c>
      <c r="Z397">
        <v>29.75</v>
      </c>
      <c r="AA397">
        <v>25.87</v>
      </c>
    </row>
    <row r="398" spans="1:27" x14ac:dyDescent="0.25">
      <c r="A398">
        <f t="shared" si="48"/>
        <v>448.6400462962892</v>
      </c>
      <c r="B398" s="3">
        <f t="shared" si="49"/>
        <v>4.4864004629628917E-3</v>
      </c>
      <c r="C398" s="1">
        <v>0.92455503472222222</v>
      </c>
      <c r="D398" t="s">
        <v>35</v>
      </c>
      <c r="E398">
        <v>29</v>
      </c>
      <c r="F398">
        <v>22.81</v>
      </c>
      <c r="H398">
        <f t="shared" si="50"/>
        <v>449.74652777778346</v>
      </c>
      <c r="I398" s="3">
        <f t="shared" si="51"/>
        <v>4.4974652777778346E-3</v>
      </c>
      <c r="J398" s="1">
        <v>0.95057739583333334</v>
      </c>
      <c r="K398" t="s">
        <v>35</v>
      </c>
      <c r="L398">
        <v>28.75</v>
      </c>
      <c r="M398">
        <v>22.5</v>
      </c>
      <c r="O398">
        <f t="shared" si="52"/>
        <v>445.41782407406805</v>
      </c>
      <c r="P398" s="3">
        <f t="shared" si="53"/>
        <v>4.4541782407406805E-3</v>
      </c>
      <c r="Q398" s="1">
        <v>0.97260215277777773</v>
      </c>
      <c r="R398" t="s">
        <v>35</v>
      </c>
      <c r="S398">
        <v>29.5</v>
      </c>
      <c r="T398">
        <v>22.44</v>
      </c>
      <c r="V398">
        <f t="shared" si="54"/>
        <v>451.31944444444241</v>
      </c>
      <c r="W398" s="3">
        <f t="shared" si="55"/>
        <v>4.5131944444444239E-3</v>
      </c>
      <c r="X398" s="1">
        <v>0.99471956018518526</v>
      </c>
      <c r="Y398" t="s">
        <v>35</v>
      </c>
      <c r="Z398">
        <v>29.75</v>
      </c>
      <c r="AA398">
        <v>25.56</v>
      </c>
    </row>
    <row r="399" spans="1:27" x14ac:dyDescent="0.25">
      <c r="A399">
        <f t="shared" si="48"/>
        <v>449.7766203703568</v>
      </c>
      <c r="B399" s="3">
        <f t="shared" si="49"/>
        <v>4.4977662037035682E-3</v>
      </c>
      <c r="C399" s="1">
        <v>0.9245664004629629</v>
      </c>
      <c r="D399" t="s">
        <v>35</v>
      </c>
      <c r="E399">
        <v>29</v>
      </c>
      <c r="F399">
        <v>22.62</v>
      </c>
      <c r="H399">
        <f t="shared" si="50"/>
        <v>451.65393518518113</v>
      </c>
      <c r="I399" s="3">
        <f t="shared" si="51"/>
        <v>4.5165393518518115E-3</v>
      </c>
      <c r="J399" s="1">
        <v>0.95059646990740732</v>
      </c>
      <c r="K399" t="s">
        <v>35</v>
      </c>
      <c r="L399">
        <v>29.75</v>
      </c>
      <c r="M399">
        <v>22.5</v>
      </c>
      <c r="O399">
        <f t="shared" si="52"/>
        <v>446.53009259258971</v>
      </c>
      <c r="P399" s="3">
        <f t="shared" si="53"/>
        <v>4.4653009259258969E-3</v>
      </c>
      <c r="Q399" s="1">
        <v>0.97261327546296295</v>
      </c>
      <c r="R399" t="s">
        <v>35</v>
      </c>
      <c r="S399">
        <v>29</v>
      </c>
      <c r="T399">
        <v>22.5</v>
      </c>
      <c r="V399">
        <f t="shared" si="54"/>
        <v>452.43171296296401</v>
      </c>
      <c r="W399" s="3">
        <f t="shared" si="55"/>
        <v>4.5243171296296403E-3</v>
      </c>
      <c r="X399" s="1">
        <v>0.99473068287037048</v>
      </c>
      <c r="Y399" t="s">
        <v>35</v>
      </c>
      <c r="Z399">
        <v>30</v>
      </c>
      <c r="AA399">
        <v>25.62</v>
      </c>
    </row>
    <row r="400" spans="1:27" x14ac:dyDescent="0.25">
      <c r="A400">
        <f t="shared" si="48"/>
        <v>450.87499999999505</v>
      </c>
      <c r="B400" s="3">
        <f t="shared" si="49"/>
        <v>4.5087499999999503E-3</v>
      </c>
      <c r="C400" s="1">
        <v>0.92457738425925928</v>
      </c>
      <c r="D400" t="s">
        <v>35</v>
      </c>
      <c r="E400">
        <v>28.75</v>
      </c>
      <c r="F400">
        <v>22.69</v>
      </c>
      <c r="H400">
        <f t="shared" si="50"/>
        <v>452.80208333333684</v>
      </c>
      <c r="I400" s="3">
        <f t="shared" si="51"/>
        <v>4.5280208333333682E-3</v>
      </c>
      <c r="J400" s="1">
        <v>0.95060795138888887</v>
      </c>
      <c r="K400" t="s">
        <v>35</v>
      </c>
      <c r="L400">
        <v>30</v>
      </c>
      <c r="M400">
        <v>22.5</v>
      </c>
      <c r="O400">
        <f t="shared" si="52"/>
        <v>447.64120370370807</v>
      </c>
      <c r="P400" s="3">
        <f t="shared" si="53"/>
        <v>4.4764120370370808E-3</v>
      </c>
      <c r="Q400" s="1">
        <v>0.97262438657407413</v>
      </c>
      <c r="R400" t="s">
        <v>35</v>
      </c>
      <c r="S400">
        <v>29.25</v>
      </c>
      <c r="T400">
        <v>22.5</v>
      </c>
      <c r="V400">
        <f t="shared" si="54"/>
        <v>453.58680555553923</v>
      </c>
      <c r="W400" s="3">
        <f t="shared" si="55"/>
        <v>4.5358680555553921E-3</v>
      </c>
      <c r="X400" s="1">
        <v>0.99474223379629623</v>
      </c>
      <c r="Y400" t="s">
        <v>35</v>
      </c>
      <c r="Z400">
        <v>29.5</v>
      </c>
      <c r="AA400">
        <v>25.62</v>
      </c>
    </row>
    <row r="401" spans="1:27" x14ac:dyDescent="0.25">
      <c r="A401">
        <f t="shared" si="48"/>
        <v>451.99074074072644</v>
      </c>
      <c r="B401" s="3">
        <f t="shared" si="49"/>
        <v>4.5199074074072643E-3</v>
      </c>
      <c r="C401" s="1">
        <v>0.9245885416666666</v>
      </c>
      <c r="D401" t="s">
        <v>35</v>
      </c>
      <c r="E401">
        <v>28.75</v>
      </c>
      <c r="F401">
        <v>22.87</v>
      </c>
      <c r="H401">
        <f t="shared" si="50"/>
        <v>453.8865740740805</v>
      </c>
      <c r="I401" s="3">
        <f t="shared" si="51"/>
        <v>4.5388657407408051E-3</v>
      </c>
      <c r="J401" s="1">
        <v>0.95061879629629631</v>
      </c>
      <c r="K401" t="s">
        <v>35</v>
      </c>
      <c r="L401">
        <v>30.25</v>
      </c>
      <c r="M401">
        <v>22.5</v>
      </c>
      <c r="O401">
        <f t="shared" si="52"/>
        <v>448.75115740741211</v>
      </c>
      <c r="P401" s="3">
        <f t="shared" si="53"/>
        <v>4.4875115740741212E-3</v>
      </c>
      <c r="Q401" s="1">
        <v>0.97263548611111117</v>
      </c>
      <c r="R401" t="s">
        <v>35</v>
      </c>
      <c r="S401">
        <v>29</v>
      </c>
      <c r="T401">
        <v>22.5</v>
      </c>
      <c r="V401">
        <f t="shared" si="54"/>
        <v>454.69907407406083</v>
      </c>
      <c r="W401" s="3">
        <f t="shared" si="55"/>
        <v>4.5469907407406085E-3</v>
      </c>
      <c r="X401" s="1">
        <v>0.99475335648148144</v>
      </c>
      <c r="Y401" t="s">
        <v>35</v>
      </c>
      <c r="Z401">
        <v>30.25</v>
      </c>
      <c r="AA401">
        <v>25.87</v>
      </c>
    </row>
    <row r="402" spans="1:27" x14ac:dyDescent="0.25">
      <c r="A402">
        <f t="shared" si="48"/>
        <v>453.10416666666242</v>
      </c>
      <c r="B402" s="3">
        <f t="shared" si="49"/>
        <v>4.5310416666666242E-3</v>
      </c>
      <c r="C402" s="1">
        <v>0.92459967592592596</v>
      </c>
      <c r="D402" t="s">
        <v>35</v>
      </c>
      <c r="E402">
        <v>28.75</v>
      </c>
      <c r="F402">
        <v>22.94</v>
      </c>
      <c r="H402">
        <f t="shared" si="50"/>
        <v>454.99768518519892</v>
      </c>
      <c r="I402" s="3">
        <f t="shared" si="51"/>
        <v>4.549976851851989E-3</v>
      </c>
      <c r="J402" s="1">
        <v>0.95062990740740749</v>
      </c>
      <c r="K402" t="s">
        <v>35</v>
      </c>
      <c r="L402">
        <v>30.5</v>
      </c>
      <c r="M402">
        <v>22.56</v>
      </c>
      <c r="O402">
        <f t="shared" si="52"/>
        <v>449.8692129629722</v>
      </c>
      <c r="P402" s="3">
        <f t="shared" si="53"/>
        <v>4.4986921296297222E-3</v>
      </c>
      <c r="Q402" s="1">
        <v>0.97264666666666677</v>
      </c>
      <c r="R402" t="s">
        <v>35</v>
      </c>
      <c r="S402">
        <v>28.75</v>
      </c>
      <c r="T402">
        <v>22.56</v>
      </c>
      <c r="V402">
        <f t="shared" si="54"/>
        <v>455.80787037036163</v>
      </c>
      <c r="W402" s="3">
        <f t="shared" si="55"/>
        <v>4.5580787037036163E-3</v>
      </c>
      <c r="X402" s="1">
        <v>0.99476444444444445</v>
      </c>
      <c r="Y402" t="s">
        <v>35</v>
      </c>
      <c r="Z402">
        <v>30</v>
      </c>
      <c r="AA402">
        <v>25.69</v>
      </c>
    </row>
    <row r="403" spans="1:27" x14ac:dyDescent="0.25">
      <c r="A403">
        <f t="shared" si="48"/>
        <v>454.22106481480819</v>
      </c>
      <c r="B403" s="3">
        <f t="shared" si="49"/>
        <v>4.5422106481480817E-3</v>
      </c>
      <c r="C403" s="1">
        <v>0.92461084490740741</v>
      </c>
      <c r="D403" t="s">
        <v>35</v>
      </c>
      <c r="E403">
        <v>28.5</v>
      </c>
      <c r="F403">
        <v>22.94</v>
      </c>
      <c r="H403">
        <f t="shared" si="50"/>
        <v>456.10879629629505</v>
      </c>
      <c r="I403" s="3">
        <f t="shared" si="51"/>
        <v>4.5610879629629508E-3</v>
      </c>
      <c r="J403" s="1">
        <v>0.95064101851851845</v>
      </c>
      <c r="K403" t="s">
        <v>35</v>
      </c>
      <c r="L403">
        <v>30.25</v>
      </c>
      <c r="M403">
        <v>22.56</v>
      </c>
      <c r="O403">
        <f t="shared" si="52"/>
        <v>451.14120370370881</v>
      </c>
      <c r="P403" s="3">
        <f t="shared" si="53"/>
        <v>4.511412037037088E-3</v>
      </c>
      <c r="Q403" s="1">
        <v>0.97265938657407414</v>
      </c>
      <c r="R403" t="s">
        <v>35</v>
      </c>
      <c r="S403">
        <v>29.25</v>
      </c>
      <c r="T403">
        <v>22.56</v>
      </c>
      <c r="V403">
        <f t="shared" si="54"/>
        <v>456.92592592591063</v>
      </c>
      <c r="W403" s="3">
        <f t="shared" si="55"/>
        <v>4.5692592592591064E-3</v>
      </c>
      <c r="X403" s="1">
        <v>0.99477562499999994</v>
      </c>
      <c r="Y403" t="s">
        <v>35</v>
      </c>
      <c r="Z403">
        <v>29.75</v>
      </c>
      <c r="AA403">
        <v>25.62</v>
      </c>
    </row>
    <row r="404" spans="1:27" x14ac:dyDescent="0.25">
      <c r="A404">
        <f t="shared" si="48"/>
        <v>455.34374999999238</v>
      </c>
      <c r="B404" s="3">
        <f t="shared" si="49"/>
        <v>4.5534374999999239E-3</v>
      </c>
      <c r="C404" s="1">
        <v>0.92462207175925926</v>
      </c>
      <c r="D404" t="s">
        <v>35</v>
      </c>
      <c r="E404">
        <v>28.75</v>
      </c>
      <c r="F404">
        <v>22.94</v>
      </c>
      <c r="H404">
        <f t="shared" si="50"/>
        <v>457.22106481481671</v>
      </c>
      <c r="I404" s="3">
        <f t="shared" si="51"/>
        <v>4.5722106481481672E-3</v>
      </c>
      <c r="J404" s="1">
        <v>0.95065214120370367</v>
      </c>
      <c r="K404" t="s">
        <v>35</v>
      </c>
      <c r="L404">
        <v>30.25</v>
      </c>
      <c r="M404">
        <v>22.62</v>
      </c>
      <c r="O404">
        <f t="shared" si="52"/>
        <v>452.29398148147749</v>
      </c>
      <c r="P404" s="3">
        <f t="shared" si="53"/>
        <v>4.5229398148147748E-3</v>
      </c>
      <c r="Q404" s="1">
        <v>0.97267091435185182</v>
      </c>
      <c r="R404" t="s">
        <v>35</v>
      </c>
      <c r="S404">
        <v>29</v>
      </c>
      <c r="T404">
        <v>22.62</v>
      </c>
      <c r="V404">
        <f t="shared" si="54"/>
        <v>458.03703703702905</v>
      </c>
      <c r="W404" s="3">
        <f t="shared" si="55"/>
        <v>4.5803703703702903E-3</v>
      </c>
      <c r="X404" s="1">
        <v>0.99478673611111113</v>
      </c>
      <c r="Y404" t="s">
        <v>35</v>
      </c>
      <c r="Z404">
        <v>30.5</v>
      </c>
      <c r="AA404">
        <v>25.69</v>
      </c>
    </row>
    <row r="405" spans="1:27" x14ac:dyDescent="0.25">
      <c r="A405">
        <f t="shared" si="48"/>
        <v>456.44328703702274</v>
      </c>
      <c r="B405" s="3">
        <f t="shared" si="49"/>
        <v>4.5644328703702275E-3</v>
      </c>
      <c r="C405" s="1">
        <v>0.92463306712962956</v>
      </c>
      <c r="D405" t="s">
        <v>35</v>
      </c>
      <c r="E405">
        <v>28.25</v>
      </c>
      <c r="F405">
        <v>23</v>
      </c>
      <c r="H405">
        <f t="shared" si="50"/>
        <v>458.33333333333837</v>
      </c>
      <c r="I405" s="3">
        <f t="shared" si="51"/>
        <v>4.5833333333333837E-3</v>
      </c>
      <c r="J405" s="1">
        <v>0.95066326388888889</v>
      </c>
      <c r="K405" t="s">
        <v>35</v>
      </c>
      <c r="L405">
        <v>30.5</v>
      </c>
      <c r="M405">
        <v>22.69</v>
      </c>
      <c r="O405">
        <f t="shared" si="52"/>
        <v>453.5648148148108</v>
      </c>
      <c r="P405" s="3">
        <f t="shared" si="53"/>
        <v>4.5356481481481081E-3</v>
      </c>
      <c r="Q405" s="1">
        <v>0.97268362268518516</v>
      </c>
      <c r="R405" t="s">
        <v>35</v>
      </c>
      <c r="S405">
        <v>29.5</v>
      </c>
      <c r="T405">
        <v>22.62</v>
      </c>
      <c r="V405">
        <f t="shared" si="54"/>
        <v>459.14930555555065</v>
      </c>
      <c r="W405" s="3">
        <f t="shared" si="55"/>
        <v>4.5914930555555067E-3</v>
      </c>
      <c r="X405" s="1">
        <v>0.99479785879629634</v>
      </c>
      <c r="Y405" t="s">
        <v>35</v>
      </c>
      <c r="Z405">
        <v>30.75</v>
      </c>
      <c r="AA405">
        <v>25.69</v>
      </c>
    </row>
    <row r="406" spans="1:27" x14ac:dyDescent="0.25">
      <c r="A406">
        <f t="shared" si="48"/>
        <v>457.538194444429</v>
      </c>
      <c r="B406" s="3">
        <f t="shared" si="49"/>
        <v>4.57538194444429E-3</v>
      </c>
      <c r="C406" s="1">
        <v>0.92464401620370362</v>
      </c>
      <c r="D406" t="s">
        <v>35</v>
      </c>
      <c r="E406">
        <v>28.5</v>
      </c>
      <c r="F406">
        <v>22.94</v>
      </c>
      <c r="H406">
        <f t="shared" si="50"/>
        <v>459.46180555556106</v>
      </c>
      <c r="I406" s="3">
        <f t="shared" si="51"/>
        <v>4.5946180555556104E-3</v>
      </c>
      <c r="J406" s="1">
        <v>0.95067454861111111</v>
      </c>
      <c r="K406" t="s">
        <v>35</v>
      </c>
      <c r="L406">
        <v>30.25</v>
      </c>
      <c r="M406">
        <v>22.69</v>
      </c>
      <c r="O406">
        <f t="shared" si="52"/>
        <v>454.79282407406839</v>
      </c>
      <c r="P406" s="3">
        <f t="shared" si="53"/>
        <v>4.547928240740684E-3</v>
      </c>
      <c r="Q406" s="1">
        <v>0.97269590277777773</v>
      </c>
      <c r="R406" t="s">
        <v>35</v>
      </c>
      <c r="S406">
        <v>29.75</v>
      </c>
      <c r="T406">
        <v>22.62</v>
      </c>
      <c r="V406">
        <f t="shared" si="54"/>
        <v>460.25347222220512</v>
      </c>
      <c r="W406" s="3">
        <f t="shared" si="55"/>
        <v>4.6025347222220514E-3</v>
      </c>
      <c r="X406" s="1">
        <v>0.99480890046296289</v>
      </c>
      <c r="Y406" t="s">
        <v>35</v>
      </c>
      <c r="Z406">
        <v>30.75</v>
      </c>
      <c r="AA406">
        <v>25.75</v>
      </c>
    </row>
    <row r="407" spans="1:27" x14ac:dyDescent="0.25">
      <c r="A407">
        <f t="shared" si="48"/>
        <v>459.01157407406413</v>
      </c>
      <c r="B407" s="3">
        <f t="shared" si="49"/>
        <v>4.5901157407406412E-3</v>
      </c>
      <c r="C407" s="1">
        <v>0.92465874999999997</v>
      </c>
      <c r="D407" t="s">
        <v>35</v>
      </c>
      <c r="E407">
        <v>29.25</v>
      </c>
      <c r="F407">
        <v>23</v>
      </c>
      <c r="H407">
        <f t="shared" si="50"/>
        <v>460.58333333334201</v>
      </c>
      <c r="I407" s="3">
        <f t="shared" si="51"/>
        <v>4.60583333333342E-3</v>
      </c>
      <c r="J407" s="1">
        <v>0.95068576388888892</v>
      </c>
      <c r="K407" t="s">
        <v>35</v>
      </c>
      <c r="L407">
        <v>30.5</v>
      </c>
      <c r="M407">
        <v>22.69</v>
      </c>
      <c r="O407">
        <f t="shared" si="52"/>
        <v>455.89930555556271</v>
      </c>
      <c r="P407" s="3">
        <f t="shared" si="53"/>
        <v>4.5589930555556268E-3</v>
      </c>
      <c r="Q407" s="1">
        <v>0.97270696759259268</v>
      </c>
      <c r="R407" t="s">
        <v>35</v>
      </c>
      <c r="S407">
        <v>29.75</v>
      </c>
      <c r="T407">
        <v>22.69</v>
      </c>
      <c r="V407">
        <f t="shared" si="54"/>
        <v>461.35995370369943</v>
      </c>
      <c r="W407" s="3">
        <f t="shared" si="55"/>
        <v>4.6135995370369942E-3</v>
      </c>
      <c r="X407" s="1">
        <v>0.99481996527777783</v>
      </c>
      <c r="Y407" t="s">
        <v>35</v>
      </c>
      <c r="Z407">
        <v>30</v>
      </c>
      <c r="AA407">
        <v>25.81</v>
      </c>
    </row>
    <row r="408" spans="1:27" x14ac:dyDescent="0.25">
      <c r="A408">
        <f t="shared" si="48"/>
        <v>460.23263888887999</v>
      </c>
      <c r="B408" s="3">
        <f t="shared" si="49"/>
        <v>4.6023263888888E-3</v>
      </c>
      <c r="C408" s="1">
        <v>0.92467096064814813</v>
      </c>
      <c r="D408" t="s">
        <v>35</v>
      </c>
      <c r="E408">
        <v>29.5</v>
      </c>
      <c r="F408">
        <v>22.81</v>
      </c>
      <c r="H408">
        <f t="shared" si="50"/>
        <v>461.70023148148778</v>
      </c>
      <c r="I408" s="3">
        <f t="shared" si="51"/>
        <v>4.6170023148148776E-3</v>
      </c>
      <c r="J408" s="1">
        <v>0.95069693287037038</v>
      </c>
      <c r="K408" t="s">
        <v>35</v>
      </c>
      <c r="L408">
        <v>29.75</v>
      </c>
      <c r="M408">
        <v>22.75</v>
      </c>
      <c r="O408">
        <f t="shared" si="52"/>
        <v>457.04513888888965</v>
      </c>
      <c r="P408" s="3">
        <f t="shared" si="53"/>
        <v>4.5704513888888965E-3</v>
      </c>
      <c r="Q408" s="1">
        <v>0.97271842592592594</v>
      </c>
      <c r="R408" t="s">
        <v>35</v>
      </c>
      <c r="S408">
        <v>30</v>
      </c>
      <c r="T408">
        <v>22.62</v>
      </c>
      <c r="V408">
        <f t="shared" si="54"/>
        <v>462.46874999998909</v>
      </c>
      <c r="W408" s="3">
        <f t="shared" si="55"/>
        <v>4.624687499999891E-3</v>
      </c>
      <c r="X408" s="1">
        <v>0.99483105324074073</v>
      </c>
      <c r="Y408" t="s">
        <v>35</v>
      </c>
      <c r="Z408">
        <v>30.75</v>
      </c>
      <c r="AA408">
        <v>25.81</v>
      </c>
    </row>
    <row r="409" spans="1:27" x14ac:dyDescent="0.25">
      <c r="A409">
        <f t="shared" si="48"/>
        <v>461.362268518517</v>
      </c>
      <c r="B409" s="3">
        <f t="shared" si="49"/>
        <v>4.6136226851851703E-3</v>
      </c>
      <c r="C409" s="1">
        <v>0.9246822569444445</v>
      </c>
      <c r="D409" t="s">
        <v>35</v>
      </c>
      <c r="E409">
        <v>29</v>
      </c>
      <c r="F409">
        <v>22.81</v>
      </c>
      <c r="H409">
        <f t="shared" si="50"/>
        <v>462.84606481482581</v>
      </c>
      <c r="I409" s="3">
        <f t="shared" si="51"/>
        <v>4.6284606481482582E-3</v>
      </c>
      <c r="J409" s="1">
        <v>0.95070839120370376</v>
      </c>
      <c r="K409" t="s">
        <v>35</v>
      </c>
      <c r="L409">
        <v>29.75</v>
      </c>
      <c r="M409">
        <v>22.75</v>
      </c>
      <c r="O409">
        <f t="shared" si="52"/>
        <v>458.15509259259369</v>
      </c>
      <c r="P409" s="3">
        <f t="shared" si="53"/>
        <v>4.5815509259259368E-3</v>
      </c>
      <c r="Q409" s="1">
        <v>0.97272952546296299</v>
      </c>
      <c r="R409" t="s">
        <v>35</v>
      </c>
      <c r="S409">
        <v>29.75</v>
      </c>
      <c r="T409">
        <v>22.44</v>
      </c>
      <c r="V409">
        <f t="shared" si="54"/>
        <v>463.58101851851075</v>
      </c>
      <c r="W409" s="3">
        <f t="shared" si="55"/>
        <v>4.6358101851851075E-3</v>
      </c>
      <c r="X409" s="1">
        <v>0.99484217592592594</v>
      </c>
      <c r="Y409" t="s">
        <v>35</v>
      </c>
      <c r="Z409">
        <v>31.25</v>
      </c>
      <c r="AA409">
        <v>25.87</v>
      </c>
    </row>
    <row r="410" spans="1:27" x14ac:dyDescent="0.25">
      <c r="A410">
        <f t="shared" si="48"/>
        <v>462.63888888887772</v>
      </c>
      <c r="B410" s="3">
        <f t="shared" si="49"/>
        <v>4.6263888888887772E-3</v>
      </c>
      <c r="C410" s="1">
        <v>0.92469502314814811</v>
      </c>
      <c r="D410" t="s">
        <v>35</v>
      </c>
      <c r="E410">
        <v>29.5</v>
      </c>
      <c r="F410">
        <v>22.87</v>
      </c>
      <c r="H410">
        <f t="shared" si="50"/>
        <v>463.95717592593309</v>
      </c>
      <c r="I410" s="3">
        <f t="shared" si="51"/>
        <v>4.6395717592593311E-3</v>
      </c>
      <c r="J410" s="1">
        <v>0.95071950231481483</v>
      </c>
      <c r="K410" t="s">
        <v>35</v>
      </c>
      <c r="L410">
        <v>29.5</v>
      </c>
      <c r="M410">
        <v>22.75</v>
      </c>
      <c r="O410">
        <f t="shared" si="52"/>
        <v>459.26157407406578</v>
      </c>
      <c r="P410" s="3">
        <f t="shared" si="53"/>
        <v>4.5926157407406576E-3</v>
      </c>
      <c r="Q410" s="1">
        <v>0.97274059027777771</v>
      </c>
      <c r="R410" t="s">
        <v>35</v>
      </c>
      <c r="S410">
        <v>30.25</v>
      </c>
      <c r="T410">
        <v>22.75</v>
      </c>
      <c r="V410">
        <f t="shared" si="54"/>
        <v>464.69444444443565</v>
      </c>
      <c r="W410" s="3">
        <f t="shared" si="55"/>
        <v>4.6469444444443564E-3</v>
      </c>
      <c r="X410" s="1">
        <v>0.99485331018518519</v>
      </c>
      <c r="Y410" t="s">
        <v>35</v>
      </c>
      <c r="Z410">
        <v>31</v>
      </c>
      <c r="AA410">
        <v>25.87</v>
      </c>
    </row>
    <row r="411" spans="1:27" x14ac:dyDescent="0.25">
      <c r="A411">
        <f t="shared" si="48"/>
        <v>463.87384259258812</v>
      </c>
      <c r="B411" s="3">
        <f t="shared" si="49"/>
        <v>4.6387384259258813E-3</v>
      </c>
      <c r="C411" s="1">
        <v>0.92470737268518521</v>
      </c>
      <c r="D411" t="s">
        <v>35</v>
      </c>
      <c r="E411">
        <v>29.75</v>
      </c>
      <c r="F411">
        <v>22.87</v>
      </c>
      <c r="H411">
        <f t="shared" si="50"/>
        <v>465.0682870370515</v>
      </c>
      <c r="I411" s="3">
        <f t="shared" si="51"/>
        <v>4.650682870370515E-3</v>
      </c>
      <c r="J411" s="1">
        <v>0.95073061342592602</v>
      </c>
      <c r="K411" t="s">
        <v>35</v>
      </c>
      <c r="L411">
        <v>29</v>
      </c>
      <c r="M411">
        <v>22.81</v>
      </c>
      <c r="O411">
        <f t="shared" si="52"/>
        <v>460.37152777776981</v>
      </c>
      <c r="P411" s="3">
        <f t="shared" si="53"/>
        <v>4.603715277777698E-3</v>
      </c>
      <c r="Q411" s="1">
        <v>0.97275168981481475</v>
      </c>
      <c r="R411" t="s">
        <v>35</v>
      </c>
      <c r="S411">
        <v>30.75</v>
      </c>
      <c r="T411">
        <v>22.44</v>
      </c>
      <c r="V411">
        <f t="shared" si="54"/>
        <v>465.81018518516703</v>
      </c>
      <c r="W411" s="3">
        <f t="shared" si="55"/>
        <v>4.6581018518516704E-3</v>
      </c>
      <c r="X411" s="1">
        <v>0.99486446759259251</v>
      </c>
      <c r="Y411" t="s">
        <v>35</v>
      </c>
      <c r="Z411">
        <v>31.25</v>
      </c>
      <c r="AA411">
        <v>25.94</v>
      </c>
    </row>
    <row r="412" spans="1:27" x14ac:dyDescent="0.25">
      <c r="A412">
        <f t="shared" si="48"/>
        <v>464.98263888887783</v>
      </c>
      <c r="B412" s="3">
        <f t="shared" si="49"/>
        <v>4.6498263888887781E-3</v>
      </c>
      <c r="C412" s="1">
        <v>0.92471846064814811</v>
      </c>
      <c r="D412" t="s">
        <v>35</v>
      </c>
      <c r="E412">
        <v>29.5</v>
      </c>
      <c r="F412">
        <v>22.87</v>
      </c>
      <c r="H412">
        <f t="shared" si="50"/>
        <v>466.17476851852359</v>
      </c>
      <c r="I412" s="3">
        <f t="shared" si="51"/>
        <v>4.6617476851852357E-3</v>
      </c>
      <c r="J412" s="1">
        <v>0.95074167824074074</v>
      </c>
      <c r="K412" t="s">
        <v>35</v>
      </c>
      <c r="L412">
        <v>29.25</v>
      </c>
      <c r="M412">
        <v>22.81</v>
      </c>
      <c r="O412">
        <f t="shared" si="52"/>
        <v>461.48263888888818</v>
      </c>
      <c r="P412" s="3">
        <f t="shared" si="53"/>
        <v>4.6148263888888819E-3</v>
      </c>
      <c r="Q412" s="1">
        <v>0.97276280092592593</v>
      </c>
      <c r="R412" t="s">
        <v>35</v>
      </c>
      <c r="S412">
        <v>30.75</v>
      </c>
      <c r="T412">
        <v>22.56</v>
      </c>
      <c r="V412">
        <f t="shared" si="54"/>
        <v>466.92129629628545</v>
      </c>
      <c r="W412" s="3">
        <f t="shared" si="55"/>
        <v>4.6692129629628543E-3</v>
      </c>
      <c r="X412" s="1">
        <v>0.99487557870370369</v>
      </c>
      <c r="Y412" t="s">
        <v>35</v>
      </c>
      <c r="Z412">
        <v>30.75</v>
      </c>
      <c r="AA412">
        <v>25.94</v>
      </c>
    </row>
    <row r="413" spans="1:27" x14ac:dyDescent="0.25">
      <c r="A413">
        <f t="shared" si="48"/>
        <v>466.15162037035861</v>
      </c>
      <c r="B413" s="3">
        <f t="shared" si="49"/>
        <v>4.6615162037035862E-3</v>
      </c>
      <c r="C413" s="1">
        <v>0.92473015046296292</v>
      </c>
      <c r="D413" t="s">
        <v>35</v>
      </c>
      <c r="E413">
        <v>29.75</v>
      </c>
      <c r="F413">
        <v>22.87</v>
      </c>
      <c r="H413">
        <f t="shared" si="50"/>
        <v>467.28240740741001</v>
      </c>
      <c r="I413" s="3">
        <f t="shared" si="51"/>
        <v>4.6728240740741001E-3</v>
      </c>
      <c r="J413" s="1">
        <v>0.9507527546296296</v>
      </c>
      <c r="K413" t="s">
        <v>35</v>
      </c>
      <c r="L413">
        <v>29</v>
      </c>
      <c r="M413">
        <v>22.87</v>
      </c>
      <c r="O413">
        <f t="shared" si="52"/>
        <v>462.59490740740983</v>
      </c>
      <c r="P413" s="3">
        <f t="shared" si="53"/>
        <v>4.6259490740740983E-3</v>
      </c>
      <c r="Q413" s="1">
        <v>0.97277392361111115</v>
      </c>
      <c r="R413" t="s">
        <v>35</v>
      </c>
      <c r="S413">
        <v>31</v>
      </c>
      <c r="T413">
        <v>22.56</v>
      </c>
      <c r="V413">
        <f t="shared" si="54"/>
        <v>468.03587962962467</v>
      </c>
      <c r="W413" s="3">
        <f t="shared" si="55"/>
        <v>4.6803587962962467E-3</v>
      </c>
      <c r="X413" s="1">
        <v>0.99488672453703708</v>
      </c>
      <c r="Y413" t="s">
        <v>35</v>
      </c>
      <c r="Z413">
        <v>31.5</v>
      </c>
      <c r="AA413">
        <v>26</v>
      </c>
    </row>
    <row r="414" spans="1:27" x14ac:dyDescent="0.25">
      <c r="A414">
        <f t="shared" si="48"/>
        <v>467.26388888888027</v>
      </c>
      <c r="B414" s="3">
        <f t="shared" si="49"/>
        <v>4.6726388888888026E-3</v>
      </c>
      <c r="C414" s="1">
        <v>0.92474127314814814</v>
      </c>
      <c r="D414" t="s">
        <v>35</v>
      </c>
      <c r="E414">
        <v>28.75</v>
      </c>
      <c r="F414">
        <v>22.94</v>
      </c>
      <c r="H414">
        <f t="shared" si="50"/>
        <v>468.39583333334599</v>
      </c>
      <c r="I414" s="3">
        <f t="shared" si="51"/>
        <v>4.68395833333346E-3</v>
      </c>
      <c r="J414" s="1">
        <v>0.95076388888888896</v>
      </c>
      <c r="K414" t="s">
        <v>35</v>
      </c>
      <c r="L414">
        <v>29</v>
      </c>
      <c r="M414">
        <v>22.87</v>
      </c>
      <c r="O414">
        <f t="shared" si="52"/>
        <v>463.7106481481523</v>
      </c>
      <c r="P414" s="3">
        <f t="shared" si="53"/>
        <v>4.6371064814815233E-3</v>
      </c>
      <c r="Q414" s="1">
        <v>0.97278508101851857</v>
      </c>
      <c r="R414" t="s">
        <v>35</v>
      </c>
      <c r="S414">
        <v>30.5</v>
      </c>
      <c r="T414">
        <v>22.56</v>
      </c>
      <c r="V414">
        <f t="shared" si="54"/>
        <v>469.14699074072087</v>
      </c>
      <c r="W414" s="3">
        <f t="shared" si="55"/>
        <v>4.6914699074072086E-3</v>
      </c>
      <c r="X414" s="1">
        <v>0.99489783564814804</v>
      </c>
      <c r="Y414" t="s">
        <v>35</v>
      </c>
      <c r="Z414">
        <v>31.25</v>
      </c>
      <c r="AA414">
        <v>26</v>
      </c>
    </row>
    <row r="415" spans="1:27" x14ac:dyDescent="0.25">
      <c r="A415">
        <f t="shared" si="48"/>
        <v>469.16666666666498</v>
      </c>
      <c r="B415" s="3">
        <f t="shared" si="49"/>
        <v>4.6916666666666496E-3</v>
      </c>
      <c r="C415" s="1">
        <v>0.92476030092592598</v>
      </c>
      <c r="D415" t="s">
        <v>35</v>
      </c>
      <c r="E415">
        <v>29.75</v>
      </c>
      <c r="F415">
        <v>23.12</v>
      </c>
      <c r="H415">
        <f t="shared" si="50"/>
        <v>469.5046296296357</v>
      </c>
      <c r="I415" s="3">
        <f t="shared" si="51"/>
        <v>4.6950462962963568E-3</v>
      </c>
      <c r="J415" s="1">
        <v>0.95077497685185186</v>
      </c>
      <c r="K415" t="s">
        <v>35</v>
      </c>
      <c r="L415">
        <v>29</v>
      </c>
      <c r="M415">
        <v>22.87</v>
      </c>
      <c r="O415">
        <f t="shared" si="52"/>
        <v>464.82060185185634</v>
      </c>
      <c r="P415" s="3">
        <f t="shared" si="53"/>
        <v>4.6482060185185636E-3</v>
      </c>
      <c r="Q415" s="1">
        <v>0.97279618055555561</v>
      </c>
      <c r="R415" t="s">
        <v>35</v>
      </c>
      <c r="S415">
        <v>31.25</v>
      </c>
      <c r="T415">
        <v>22.62</v>
      </c>
      <c r="V415">
        <f t="shared" si="54"/>
        <v>470.25810185183923</v>
      </c>
      <c r="W415" s="3">
        <f t="shared" si="55"/>
        <v>4.7025810185183925E-3</v>
      </c>
      <c r="X415" s="1">
        <v>0.99490894675925923</v>
      </c>
      <c r="Y415" t="s">
        <v>35</v>
      </c>
      <c r="Z415">
        <v>31</v>
      </c>
      <c r="AA415">
        <v>26</v>
      </c>
    </row>
    <row r="416" spans="1:27" x14ac:dyDescent="0.25">
      <c r="A416">
        <f t="shared" si="48"/>
        <v>470.47106481481472</v>
      </c>
      <c r="B416" s="3">
        <f t="shared" si="49"/>
        <v>4.7047106481481471E-3</v>
      </c>
      <c r="C416" s="1">
        <v>0.92477334490740748</v>
      </c>
      <c r="D416" t="s">
        <v>35</v>
      </c>
      <c r="E416">
        <v>29.75</v>
      </c>
      <c r="F416">
        <v>22.94</v>
      </c>
      <c r="H416">
        <f t="shared" si="50"/>
        <v>470.61458333333974</v>
      </c>
      <c r="I416" s="3">
        <f t="shared" si="51"/>
        <v>4.7061458333333972E-3</v>
      </c>
      <c r="J416" s="1">
        <v>0.9507860763888889</v>
      </c>
      <c r="K416" t="s">
        <v>35</v>
      </c>
      <c r="L416">
        <v>28.5</v>
      </c>
      <c r="M416">
        <v>22.87</v>
      </c>
      <c r="O416">
        <f t="shared" si="52"/>
        <v>465.93402777777015</v>
      </c>
      <c r="P416" s="3">
        <f t="shared" si="53"/>
        <v>4.6593402777777015E-3</v>
      </c>
      <c r="Q416" s="1">
        <v>0.97280731481481475</v>
      </c>
      <c r="R416" t="s">
        <v>35</v>
      </c>
      <c r="S416">
        <v>31.25</v>
      </c>
      <c r="T416">
        <v>22.62</v>
      </c>
      <c r="V416">
        <f t="shared" si="54"/>
        <v>471.37152777777527</v>
      </c>
      <c r="W416" s="3">
        <f t="shared" si="55"/>
        <v>4.7137152777777525E-3</v>
      </c>
      <c r="X416" s="1">
        <v>0.99492008101851859</v>
      </c>
      <c r="Y416" t="s">
        <v>35</v>
      </c>
      <c r="Z416">
        <v>31.5</v>
      </c>
      <c r="AA416">
        <v>26.06</v>
      </c>
    </row>
    <row r="417" spans="1:27" x14ac:dyDescent="0.25">
      <c r="A417">
        <f t="shared" si="48"/>
        <v>471.58101851851876</v>
      </c>
      <c r="B417" s="3">
        <f t="shared" si="49"/>
        <v>4.7158101851851875E-3</v>
      </c>
      <c r="C417" s="1">
        <v>0.92478444444444452</v>
      </c>
      <c r="D417" t="s">
        <v>35</v>
      </c>
      <c r="E417">
        <v>29.5</v>
      </c>
      <c r="F417">
        <v>23</v>
      </c>
      <c r="H417">
        <f t="shared" si="50"/>
        <v>471.76620370370517</v>
      </c>
      <c r="I417" s="3">
        <f t="shared" si="51"/>
        <v>4.7176620370370514E-3</v>
      </c>
      <c r="J417" s="1">
        <v>0.95079759259259256</v>
      </c>
      <c r="K417" t="s">
        <v>35</v>
      </c>
      <c r="L417">
        <v>28.25</v>
      </c>
      <c r="M417">
        <v>22.94</v>
      </c>
      <c r="O417">
        <f t="shared" si="52"/>
        <v>467.04513888888857</v>
      </c>
      <c r="P417" s="3">
        <f t="shared" si="53"/>
        <v>4.6704513888888854E-3</v>
      </c>
      <c r="Q417" s="1">
        <v>0.97281842592592593</v>
      </c>
      <c r="R417" t="s">
        <v>35</v>
      </c>
      <c r="S417">
        <v>31.25</v>
      </c>
      <c r="T417">
        <v>22.75</v>
      </c>
      <c r="V417">
        <f t="shared" si="54"/>
        <v>472.48263888888255</v>
      </c>
      <c r="W417" s="3">
        <f t="shared" si="55"/>
        <v>4.7248263888888253E-3</v>
      </c>
      <c r="X417" s="1">
        <v>0.99493119212962966</v>
      </c>
      <c r="Y417" t="s">
        <v>35</v>
      </c>
      <c r="Z417">
        <v>31.25</v>
      </c>
      <c r="AA417">
        <v>26.06</v>
      </c>
    </row>
    <row r="418" spans="1:27" x14ac:dyDescent="0.25">
      <c r="A418">
        <f t="shared" si="48"/>
        <v>472.70254629628863</v>
      </c>
      <c r="B418" s="3">
        <f t="shared" si="49"/>
        <v>4.7270254629628861E-3</v>
      </c>
      <c r="C418" s="1">
        <v>0.92479565972222222</v>
      </c>
      <c r="D418" t="s">
        <v>35</v>
      </c>
      <c r="E418">
        <v>29.5</v>
      </c>
      <c r="F418">
        <v>23</v>
      </c>
      <c r="H418">
        <f t="shared" si="50"/>
        <v>472.8807870370444</v>
      </c>
      <c r="I418" s="3">
        <f t="shared" si="51"/>
        <v>4.7288078703704439E-3</v>
      </c>
      <c r="J418" s="1">
        <v>0.95080873842592595</v>
      </c>
      <c r="K418" t="s">
        <v>35</v>
      </c>
      <c r="L418">
        <v>28.5</v>
      </c>
      <c r="M418">
        <v>23.12</v>
      </c>
      <c r="O418">
        <f t="shared" si="52"/>
        <v>468.15624999999585</v>
      </c>
      <c r="P418" s="3">
        <f t="shared" si="53"/>
        <v>4.6815624999999583E-3</v>
      </c>
      <c r="Q418" s="1">
        <v>0.97282953703703701</v>
      </c>
      <c r="R418" t="s">
        <v>35</v>
      </c>
      <c r="S418">
        <v>31</v>
      </c>
      <c r="T418">
        <v>22.75</v>
      </c>
      <c r="V418">
        <f t="shared" si="54"/>
        <v>473.59027777776896</v>
      </c>
      <c r="W418" s="3">
        <f t="shared" si="55"/>
        <v>4.7359027777776896E-3</v>
      </c>
      <c r="X418" s="1">
        <v>0.99494226851851852</v>
      </c>
      <c r="Y418" t="s">
        <v>35</v>
      </c>
      <c r="Z418">
        <v>30.75</v>
      </c>
      <c r="AA418">
        <v>26.06</v>
      </c>
    </row>
    <row r="419" spans="1:27" x14ac:dyDescent="0.25">
      <c r="A419">
        <f t="shared" si="48"/>
        <v>473.88425925924957</v>
      </c>
      <c r="B419" s="3">
        <f t="shared" si="49"/>
        <v>4.738842592592496E-3</v>
      </c>
      <c r="C419" s="1">
        <v>0.92480747685185183</v>
      </c>
      <c r="D419" t="s">
        <v>35</v>
      </c>
      <c r="E419">
        <v>29.75</v>
      </c>
      <c r="F419">
        <v>23</v>
      </c>
      <c r="H419">
        <f t="shared" si="50"/>
        <v>473.98842592593081</v>
      </c>
      <c r="I419" s="3">
        <f t="shared" si="51"/>
        <v>4.7398842592593082E-3</v>
      </c>
      <c r="J419" s="1">
        <v>0.95081981481481481</v>
      </c>
      <c r="K419" t="s">
        <v>35</v>
      </c>
      <c r="L419">
        <v>28.25</v>
      </c>
      <c r="M419">
        <v>22.94</v>
      </c>
      <c r="O419">
        <f t="shared" si="52"/>
        <v>469.26620370369989</v>
      </c>
      <c r="P419" s="3">
        <f t="shared" si="53"/>
        <v>4.6926620370369987E-3</v>
      </c>
      <c r="Q419" s="1">
        <v>0.97284063657407405</v>
      </c>
      <c r="R419" t="s">
        <v>35</v>
      </c>
      <c r="S419">
        <v>31.75</v>
      </c>
      <c r="T419">
        <v>22.81</v>
      </c>
      <c r="V419">
        <f t="shared" si="54"/>
        <v>474.70949074073235</v>
      </c>
      <c r="W419" s="3">
        <f t="shared" si="55"/>
        <v>4.7470949074073232E-3</v>
      </c>
      <c r="X419" s="1">
        <v>0.99495346064814816</v>
      </c>
      <c r="Y419" t="s">
        <v>35</v>
      </c>
      <c r="Z419">
        <v>31.5</v>
      </c>
      <c r="AA419">
        <v>26.06</v>
      </c>
    </row>
    <row r="420" spans="1:27" x14ac:dyDescent="0.25">
      <c r="A420">
        <f t="shared" si="48"/>
        <v>474.99652777777123</v>
      </c>
      <c r="B420" s="3">
        <f t="shared" si="49"/>
        <v>4.7499652777777124E-3</v>
      </c>
      <c r="C420" s="1">
        <v>0.92481859953703704</v>
      </c>
      <c r="D420" t="s">
        <v>35</v>
      </c>
      <c r="E420">
        <v>29.75</v>
      </c>
      <c r="F420">
        <v>23</v>
      </c>
      <c r="H420">
        <f t="shared" si="50"/>
        <v>475.09953703704923</v>
      </c>
      <c r="I420" s="3">
        <f t="shared" si="51"/>
        <v>4.7509953703704921E-3</v>
      </c>
      <c r="J420" s="1">
        <v>0.950830925925926</v>
      </c>
      <c r="K420" t="s">
        <v>35</v>
      </c>
      <c r="L420">
        <v>28.25</v>
      </c>
      <c r="M420">
        <v>23.19</v>
      </c>
      <c r="O420">
        <f t="shared" si="52"/>
        <v>470.37500000000068</v>
      </c>
      <c r="P420" s="3">
        <f t="shared" si="53"/>
        <v>4.7037500000000065E-3</v>
      </c>
      <c r="Q420" s="1">
        <v>0.97285172453703705</v>
      </c>
      <c r="R420" t="s">
        <v>35</v>
      </c>
      <c r="S420">
        <v>30.75</v>
      </c>
      <c r="T420">
        <v>22.87</v>
      </c>
      <c r="V420">
        <f t="shared" si="54"/>
        <v>475.81597222221552</v>
      </c>
      <c r="W420" s="3">
        <f t="shared" si="55"/>
        <v>4.758159722222155E-3</v>
      </c>
      <c r="X420" s="1">
        <v>0.99496452546296299</v>
      </c>
      <c r="Y420" t="s">
        <v>35</v>
      </c>
      <c r="Z420">
        <v>31.5</v>
      </c>
      <c r="AA420">
        <v>26.12</v>
      </c>
    </row>
    <row r="421" spans="1:27" x14ac:dyDescent="0.25">
      <c r="A421">
        <f t="shared" si="48"/>
        <v>476.10300925924332</v>
      </c>
      <c r="B421" s="3">
        <f t="shared" si="49"/>
        <v>4.7610300925924331E-3</v>
      </c>
      <c r="C421" s="1">
        <v>0.92482966435185177</v>
      </c>
      <c r="D421" t="s">
        <v>35</v>
      </c>
      <c r="E421">
        <v>29.5</v>
      </c>
      <c r="F421">
        <v>23.06</v>
      </c>
      <c r="H421">
        <f t="shared" si="50"/>
        <v>476.20601851852132</v>
      </c>
      <c r="I421" s="3">
        <f t="shared" si="51"/>
        <v>4.7620601851852129E-3</v>
      </c>
      <c r="J421" s="1">
        <v>0.95084199074074072</v>
      </c>
      <c r="K421" t="s">
        <v>35</v>
      </c>
      <c r="L421">
        <v>28</v>
      </c>
      <c r="M421">
        <v>23.19</v>
      </c>
      <c r="O421">
        <f t="shared" si="52"/>
        <v>471.48032407406947</v>
      </c>
      <c r="P421" s="3">
        <f t="shared" si="53"/>
        <v>4.7148032407406948E-3</v>
      </c>
      <c r="Q421" s="1">
        <v>0.97286277777777774</v>
      </c>
      <c r="R421" t="s">
        <v>35</v>
      </c>
      <c r="S421">
        <v>31.5</v>
      </c>
      <c r="T421">
        <v>22.94</v>
      </c>
      <c r="V421">
        <f t="shared" si="54"/>
        <v>476.93634259258209</v>
      </c>
      <c r="W421" s="3">
        <f t="shared" si="55"/>
        <v>4.7693634259258211E-3</v>
      </c>
      <c r="X421" s="1">
        <v>0.99497572916666666</v>
      </c>
      <c r="Y421" t="s">
        <v>35</v>
      </c>
      <c r="Z421">
        <v>31.25</v>
      </c>
      <c r="AA421">
        <v>26.12</v>
      </c>
    </row>
    <row r="422" spans="1:27" x14ac:dyDescent="0.25">
      <c r="A422">
        <f t="shared" si="48"/>
        <v>477.24305555554292</v>
      </c>
      <c r="B422" s="3">
        <f t="shared" si="49"/>
        <v>4.7724305555554292E-3</v>
      </c>
      <c r="C422" s="1">
        <v>0.92484106481481476</v>
      </c>
      <c r="D422" t="s">
        <v>35</v>
      </c>
      <c r="E422">
        <v>29.25</v>
      </c>
      <c r="F422">
        <v>23.06</v>
      </c>
      <c r="H422">
        <f t="shared" si="50"/>
        <v>477.31134259260119</v>
      </c>
      <c r="I422" s="3">
        <f t="shared" si="51"/>
        <v>4.7731134259260122E-3</v>
      </c>
      <c r="J422" s="1">
        <v>0.95085304398148152</v>
      </c>
      <c r="K422" t="s">
        <v>35</v>
      </c>
      <c r="L422">
        <v>27.75</v>
      </c>
      <c r="M422">
        <v>23.19</v>
      </c>
      <c r="O422">
        <f t="shared" si="52"/>
        <v>472.59374999999437</v>
      </c>
      <c r="P422" s="3">
        <f t="shared" si="53"/>
        <v>4.7259374999999437E-3</v>
      </c>
      <c r="Q422" s="1">
        <v>0.97287391203703699</v>
      </c>
      <c r="R422" t="s">
        <v>35</v>
      </c>
      <c r="S422">
        <v>31</v>
      </c>
      <c r="T422">
        <v>22.94</v>
      </c>
      <c r="V422">
        <f t="shared" si="54"/>
        <v>478.04629629628613</v>
      </c>
      <c r="W422" s="3">
        <f t="shared" si="55"/>
        <v>4.7804629629628614E-3</v>
      </c>
      <c r="X422" s="1">
        <v>0.9949868287037037</v>
      </c>
      <c r="Y422" t="s">
        <v>35</v>
      </c>
      <c r="Z422">
        <v>31.5</v>
      </c>
      <c r="AA422">
        <v>26.19</v>
      </c>
    </row>
    <row r="423" spans="1:27" x14ac:dyDescent="0.25">
      <c r="A423">
        <f t="shared" si="48"/>
        <v>478.3391203703635</v>
      </c>
      <c r="B423" s="3">
        <f t="shared" si="49"/>
        <v>4.7833912037036352E-3</v>
      </c>
      <c r="C423" s="1">
        <v>0.92485202546296297</v>
      </c>
      <c r="D423" t="s">
        <v>35</v>
      </c>
      <c r="E423">
        <v>29</v>
      </c>
      <c r="F423">
        <v>23.06</v>
      </c>
      <c r="H423">
        <f t="shared" si="50"/>
        <v>478.40972222221723</v>
      </c>
      <c r="I423" s="3">
        <f t="shared" si="51"/>
        <v>4.7840972222221723E-3</v>
      </c>
      <c r="J423" s="1">
        <v>0.95086402777777768</v>
      </c>
      <c r="K423" t="s">
        <v>35</v>
      </c>
      <c r="L423">
        <v>28</v>
      </c>
      <c r="M423">
        <v>23.25</v>
      </c>
      <c r="O423">
        <f t="shared" si="52"/>
        <v>473.70254629630625</v>
      </c>
      <c r="P423" s="3">
        <f t="shared" si="53"/>
        <v>4.7370254629630626E-3</v>
      </c>
      <c r="Q423" s="1">
        <v>0.97288500000000011</v>
      </c>
      <c r="R423" t="s">
        <v>35</v>
      </c>
      <c r="S423">
        <v>31.5</v>
      </c>
      <c r="T423">
        <v>23.06</v>
      </c>
      <c r="V423">
        <f t="shared" si="54"/>
        <v>479.15624999999017</v>
      </c>
      <c r="W423" s="3">
        <f t="shared" si="55"/>
        <v>4.7915624999999018E-3</v>
      </c>
      <c r="X423" s="1">
        <v>0.99499792824074074</v>
      </c>
      <c r="Y423" t="s">
        <v>35</v>
      </c>
      <c r="Z423">
        <v>31</v>
      </c>
      <c r="AA423">
        <v>26.25</v>
      </c>
    </row>
    <row r="424" spans="1:27" x14ac:dyDescent="0.25">
      <c r="A424">
        <f t="shared" si="48"/>
        <v>479.438657407405</v>
      </c>
      <c r="B424" s="3">
        <f t="shared" si="49"/>
        <v>4.7943865740740499E-3</v>
      </c>
      <c r="C424" s="1">
        <v>0.92486302083333338</v>
      </c>
      <c r="D424" t="s">
        <v>35</v>
      </c>
      <c r="E424">
        <v>29</v>
      </c>
      <c r="F424">
        <v>23.06</v>
      </c>
      <c r="H424">
        <f t="shared" si="50"/>
        <v>479.59259259260369</v>
      </c>
      <c r="I424" s="3">
        <f t="shared" si="51"/>
        <v>4.7959259259260367E-3</v>
      </c>
      <c r="J424" s="1">
        <v>0.95087585648148154</v>
      </c>
      <c r="K424" t="s">
        <v>35</v>
      </c>
      <c r="L424">
        <v>28.5</v>
      </c>
      <c r="M424">
        <v>23.19</v>
      </c>
      <c r="O424">
        <f t="shared" si="52"/>
        <v>474.81481481481683</v>
      </c>
      <c r="P424" s="3">
        <f t="shared" si="53"/>
        <v>4.748148148148168E-3</v>
      </c>
      <c r="Q424" s="1">
        <v>0.97289612268518522</v>
      </c>
      <c r="R424" t="s">
        <v>35</v>
      </c>
      <c r="S424">
        <v>30.5</v>
      </c>
      <c r="T424">
        <v>23.06</v>
      </c>
      <c r="V424">
        <f t="shared" si="54"/>
        <v>480.26851851850074</v>
      </c>
      <c r="W424" s="3">
        <f t="shared" si="55"/>
        <v>4.8026851851850072E-3</v>
      </c>
      <c r="X424" s="1">
        <v>0.99500905092592584</v>
      </c>
      <c r="Y424" t="s">
        <v>35</v>
      </c>
      <c r="Z424">
        <v>31.75</v>
      </c>
      <c r="AA424">
        <v>26.25</v>
      </c>
    </row>
    <row r="425" spans="1:27" x14ac:dyDescent="0.25">
      <c r="A425">
        <f t="shared" si="48"/>
        <v>480.75578703703491</v>
      </c>
      <c r="B425" s="3">
        <f t="shared" si="49"/>
        <v>4.8075578703703492E-3</v>
      </c>
      <c r="C425" s="1">
        <v>0.92487619212962968</v>
      </c>
      <c r="D425" t="s">
        <v>35</v>
      </c>
      <c r="E425">
        <v>29.5</v>
      </c>
      <c r="F425">
        <v>23.06</v>
      </c>
      <c r="H425">
        <f t="shared" si="50"/>
        <v>480.7337962962954</v>
      </c>
      <c r="I425" s="3">
        <f t="shared" si="51"/>
        <v>4.8073379629629542E-3</v>
      </c>
      <c r="J425" s="1">
        <v>0.95088726851851846</v>
      </c>
      <c r="K425" t="s">
        <v>35</v>
      </c>
      <c r="L425">
        <v>28</v>
      </c>
      <c r="M425">
        <v>23.06</v>
      </c>
      <c r="O425">
        <f t="shared" si="52"/>
        <v>475.9618055555581</v>
      </c>
      <c r="P425" s="3">
        <f t="shared" si="53"/>
        <v>4.7596180555555812E-3</v>
      </c>
      <c r="Q425" s="1">
        <v>0.97290759259259263</v>
      </c>
      <c r="R425" t="s">
        <v>35</v>
      </c>
      <c r="S425">
        <v>31</v>
      </c>
      <c r="T425">
        <v>23.12</v>
      </c>
      <c r="V425">
        <f t="shared" si="54"/>
        <v>481.37731481481262</v>
      </c>
      <c r="W425" s="3">
        <f t="shared" si="55"/>
        <v>4.8137731481481261E-3</v>
      </c>
      <c r="X425" s="1">
        <v>0.99502013888888896</v>
      </c>
      <c r="Y425" t="s">
        <v>35</v>
      </c>
      <c r="Z425">
        <v>31.25</v>
      </c>
      <c r="AA425">
        <v>26.19</v>
      </c>
    </row>
    <row r="426" spans="1:27" x14ac:dyDescent="0.25">
      <c r="A426">
        <f t="shared" si="48"/>
        <v>481.89236111110256</v>
      </c>
      <c r="B426" s="3">
        <f t="shared" si="49"/>
        <v>4.8189236111110256E-3</v>
      </c>
      <c r="C426" s="1">
        <v>0.92488755787037036</v>
      </c>
      <c r="D426" t="s">
        <v>35</v>
      </c>
      <c r="E426">
        <v>29.25</v>
      </c>
      <c r="F426">
        <v>23.12</v>
      </c>
      <c r="H426">
        <f t="shared" si="50"/>
        <v>481.88078703703673</v>
      </c>
      <c r="I426" s="3">
        <f t="shared" si="51"/>
        <v>4.8188078703703674E-3</v>
      </c>
      <c r="J426" s="1">
        <v>0.95089873842592587</v>
      </c>
      <c r="K426" t="s">
        <v>35</v>
      </c>
      <c r="L426">
        <v>28.5</v>
      </c>
      <c r="M426">
        <v>23.25</v>
      </c>
      <c r="O426">
        <f t="shared" si="52"/>
        <v>477.03587962962814</v>
      </c>
      <c r="P426" s="3">
        <f t="shared" si="53"/>
        <v>4.7703587962962812E-3</v>
      </c>
      <c r="Q426" s="1">
        <v>0.97291833333333333</v>
      </c>
      <c r="R426" t="s">
        <v>35</v>
      </c>
      <c r="S426">
        <v>30.75</v>
      </c>
      <c r="T426">
        <v>23.25</v>
      </c>
      <c r="V426">
        <f t="shared" si="54"/>
        <v>482.48842592590881</v>
      </c>
      <c r="W426" s="3">
        <f t="shared" si="55"/>
        <v>4.8248842592590879E-3</v>
      </c>
      <c r="X426" s="1">
        <v>0.99503124999999992</v>
      </c>
      <c r="Y426" t="s">
        <v>35</v>
      </c>
      <c r="Z426">
        <v>31.25</v>
      </c>
      <c r="AA426">
        <v>26.25</v>
      </c>
    </row>
    <row r="427" spans="1:27" x14ac:dyDescent="0.25">
      <c r="A427">
        <f t="shared" si="48"/>
        <v>483.02893518517021</v>
      </c>
      <c r="B427" s="3">
        <f t="shared" si="49"/>
        <v>4.8302893518517021E-3</v>
      </c>
      <c r="C427" s="1">
        <v>0.92489892361111103</v>
      </c>
      <c r="D427" t="s">
        <v>35</v>
      </c>
      <c r="E427">
        <v>28.75</v>
      </c>
      <c r="F427">
        <v>23.12</v>
      </c>
      <c r="H427">
        <f t="shared" si="50"/>
        <v>483.03125000001</v>
      </c>
      <c r="I427" s="3">
        <f t="shared" si="51"/>
        <v>4.8303125000001002E-3</v>
      </c>
      <c r="J427" s="1">
        <v>0.9509102430555556</v>
      </c>
      <c r="K427" t="s">
        <v>35</v>
      </c>
      <c r="L427">
        <v>28.75</v>
      </c>
      <c r="M427">
        <v>23.12</v>
      </c>
      <c r="O427">
        <f t="shared" si="52"/>
        <v>478.17824074074531</v>
      </c>
      <c r="P427" s="3">
        <f t="shared" si="53"/>
        <v>4.7817824074074533E-3</v>
      </c>
      <c r="Q427" s="1">
        <v>0.9729297569444445</v>
      </c>
      <c r="R427" t="s">
        <v>35</v>
      </c>
      <c r="S427">
        <v>31.25</v>
      </c>
      <c r="T427">
        <v>23.25</v>
      </c>
      <c r="V427">
        <f t="shared" si="54"/>
        <v>483.6064814814689</v>
      </c>
      <c r="W427" s="3">
        <f t="shared" si="55"/>
        <v>4.836064814814689E-3</v>
      </c>
      <c r="X427" s="1">
        <v>0.99504243055555552</v>
      </c>
      <c r="Y427" t="s">
        <v>35</v>
      </c>
      <c r="Z427">
        <v>30.75</v>
      </c>
      <c r="AA427">
        <v>26.25</v>
      </c>
    </row>
    <row r="428" spans="1:27" x14ac:dyDescent="0.25">
      <c r="A428">
        <f t="shared" si="48"/>
        <v>484.11689814813474</v>
      </c>
      <c r="B428" s="3">
        <f t="shared" si="49"/>
        <v>4.8411689814813474E-3</v>
      </c>
      <c r="C428" s="1">
        <v>0.92490980324074068</v>
      </c>
      <c r="D428" t="s">
        <v>35</v>
      </c>
      <c r="E428">
        <v>28.75</v>
      </c>
      <c r="F428">
        <v>23.37</v>
      </c>
      <c r="H428">
        <f t="shared" si="50"/>
        <v>484.14583333333815</v>
      </c>
      <c r="I428" s="3">
        <f t="shared" si="51"/>
        <v>4.8414583333333816E-3</v>
      </c>
      <c r="J428" s="1">
        <v>0.95092138888888889</v>
      </c>
      <c r="K428" t="s">
        <v>35</v>
      </c>
      <c r="L428">
        <v>28.5</v>
      </c>
      <c r="M428">
        <v>23.06</v>
      </c>
      <c r="O428">
        <f t="shared" si="52"/>
        <v>479.27893518519005</v>
      </c>
      <c r="P428" s="3">
        <f t="shared" si="53"/>
        <v>4.7927893518519005E-3</v>
      </c>
      <c r="Q428" s="1">
        <v>0.97294076388888895</v>
      </c>
      <c r="R428" t="s">
        <v>35</v>
      </c>
      <c r="S428">
        <v>31</v>
      </c>
      <c r="T428">
        <v>23.25</v>
      </c>
      <c r="V428">
        <f t="shared" si="54"/>
        <v>484.71990740740489</v>
      </c>
      <c r="W428" s="3">
        <f t="shared" si="55"/>
        <v>4.8471990740740489E-3</v>
      </c>
      <c r="X428" s="1">
        <v>0.99505356481481488</v>
      </c>
      <c r="Y428" t="s">
        <v>35</v>
      </c>
      <c r="Z428">
        <v>30.75</v>
      </c>
      <c r="AA428">
        <v>26.31</v>
      </c>
    </row>
    <row r="429" spans="1:27" x14ac:dyDescent="0.25">
      <c r="A429">
        <f t="shared" si="48"/>
        <v>485.23495370369483</v>
      </c>
      <c r="B429" s="3">
        <f t="shared" si="49"/>
        <v>4.8523495370369485E-3</v>
      </c>
      <c r="C429" s="1">
        <v>0.92492098379629628</v>
      </c>
      <c r="D429" t="s">
        <v>35</v>
      </c>
      <c r="E429">
        <v>28.5</v>
      </c>
      <c r="F429">
        <v>23.44</v>
      </c>
      <c r="H429">
        <f t="shared" si="50"/>
        <v>485.37847222223098</v>
      </c>
      <c r="I429" s="3">
        <f t="shared" si="51"/>
        <v>4.8537847222223096E-3</v>
      </c>
      <c r="J429" s="1">
        <v>0.95093371527777781</v>
      </c>
      <c r="K429" t="s">
        <v>35</v>
      </c>
      <c r="L429">
        <v>29</v>
      </c>
      <c r="M429">
        <v>23.12</v>
      </c>
      <c r="O429">
        <f t="shared" si="52"/>
        <v>480.39583333333582</v>
      </c>
      <c r="P429" s="3">
        <f t="shared" si="53"/>
        <v>4.803958333333358E-3</v>
      </c>
      <c r="Q429" s="1">
        <v>0.97295193287037041</v>
      </c>
      <c r="R429" t="s">
        <v>35</v>
      </c>
      <c r="S429">
        <v>31.25</v>
      </c>
      <c r="T429">
        <v>23.25</v>
      </c>
      <c r="V429">
        <f t="shared" si="54"/>
        <v>485.83217592592655</v>
      </c>
      <c r="W429" s="3">
        <f t="shared" si="55"/>
        <v>4.8583217592592653E-3</v>
      </c>
      <c r="X429" s="1">
        <v>0.9950646875000001</v>
      </c>
      <c r="Y429" t="s">
        <v>35</v>
      </c>
      <c r="Z429">
        <v>30.75</v>
      </c>
      <c r="AA429">
        <v>26.31</v>
      </c>
    </row>
    <row r="430" spans="1:27" x14ac:dyDescent="0.25">
      <c r="A430">
        <f t="shared" si="48"/>
        <v>486.34259259259238</v>
      </c>
      <c r="B430" s="3">
        <f t="shared" si="49"/>
        <v>4.8634259259259238E-3</v>
      </c>
      <c r="C430" s="1">
        <v>0.92493206018518526</v>
      </c>
      <c r="D430" t="s">
        <v>35</v>
      </c>
      <c r="E430">
        <v>28.25</v>
      </c>
      <c r="F430">
        <v>23.44</v>
      </c>
      <c r="H430">
        <f t="shared" si="50"/>
        <v>486.4861111111174</v>
      </c>
      <c r="I430" s="3">
        <f t="shared" si="51"/>
        <v>4.8648611111111739E-3</v>
      </c>
      <c r="J430" s="1">
        <v>0.95094479166666668</v>
      </c>
      <c r="K430" t="s">
        <v>35</v>
      </c>
      <c r="L430">
        <v>29.25</v>
      </c>
      <c r="M430">
        <v>23.12</v>
      </c>
      <c r="O430">
        <f t="shared" si="52"/>
        <v>481.51388888888482</v>
      </c>
      <c r="P430" s="3">
        <f t="shared" si="53"/>
        <v>4.815138888888848E-3</v>
      </c>
      <c r="Q430" s="1">
        <v>0.9729631134259259</v>
      </c>
      <c r="R430" t="s">
        <v>35</v>
      </c>
      <c r="S430">
        <v>31</v>
      </c>
      <c r="T430">
        <v>23.37</v>
      </c>
      <c r="V430">
        <f t="shared" si="54"/>
        <v>486.94675925925469</v>
      </c>
      <c r="W430" s="3">
        <f t="shared" si="55"/>
        <v>4.8694675925925468E-3</v>
      </c>
      <c r="X430" s="1">
        <v>0.99507583333333338</v>
      </c>
      <c r="Y430" t="s">
        <v>35</v>
      </c>
      <c r="Z430">
        <v>30.5</v>
      </c>
      <c r="AA430">
        <v>26.31</v>
      </c>
    </row>
    <row r="431" spans="1:27" x14ac:dyDescent="0.25">
      <c r="A431">
        <f t="shared" si="48"/>
        <v>487.46643518517988</v>
      </c>
      <c r="B431" s="3">
        <f t="shared" si="49"/>
        <v>4.8746643518517985E-3</v>
      </c>
      <c r="C431" s="1">
        <v>0.92494329861111113</v>
      </c>
      <c r="D431" t="s">
        <v>35</v>
      </c>
      <c r="E431">
        <v>27.75</v>
      </c>
      <c r="F431">
        <v>23.44</v>
      </c>
      <c r="H431">
        <f t="shared" si="50"/>
        <v>487.59722222222467</v>
      </c>
      <c r="I431" s="3">
        <f t="shared" si="51"/>
        <v>4.8759722222222468E-3</v>
      </c>
      <c r="J431" s="1">
        <v>0.95095590277777775</v>
      </c>
      <c r="K431" t="s">
        <v>35</v>
      </c>
      <c r="L431">
        <v>29.25</v>
      </c>
      <c r="M431">
        <v>23.12</v>
      </c>
      <c r="O431">
        <f t="shared" si="52"/>
        <v>482.59027777777243</v>
      </c>
      <c r="P431" s="3">
        <f t="shared" si="53"/>
        <v>4.8259027777777241E-3</v>
      </c>
      <c r="Q431" s="1">
        <v>0.97297387731481477</v>
      </c>
      <c r="R431" t="s">
        <v>35</v>
      </c>
      <c r="S431">
        <v>30.75</v>
      </c>
      <c r="T431">
        <v>23.37</v>
      </c>
      <c r="V431">
        <f t="shared" si="54"/>
        <v>488.06249999998607</v>
      </c>
      <c r="W431" s="3">
        <f t="shared" si="55"/>
        <v>4.8806249999998608E-3</v>
      </c>
      <c r="X431" s="1">
        <v>0.9950869907407407</v>
      </c>
      <c r="Y431" t="s">
        <v>35</v>
      </c>
      <c r="Z431">
        <v>30</v>
      </c>
      <c r="AA431">
        <v>26.37</v>
      </c>
    </row>
    <row r="432" spans="1:27" x14ac:dyDescent="0.25">
      <c r="A432">
        <f t="shared" si="48"/>
        <v>488.59953703703775</v>
      </c>
      <c r="B432" s="3">
        <f t="shared" si="49"/>
        <v>4.8859953703703773E-3</v>
      </c>
      <c r="C432" s="1">
        <v>0.92495462962962971</v>
      </c>
      <c r="D432" t="s">
        <v>35</v>
      </c>
      <c r="E432">
        <v>28.25</v>
      </c>
      <c r="F432">
        <v>23.44</v>
      </c>
      <c r="H432">
        <f t="shared" si="50"/>
        <v>488.72569444444736</v>
      </c>
      <c r="I432" s="3">
        <f t="shared" si="51"/>
        <v>4.8872569444444736E-3</v>
      </c>
      <c r="J432" s="1">
        <v>0.95096718749999998</v>
      </c>
      <c r="K432" t="s">
        <v>35</v>
      </c>
      <c r="L432">
        <v>29</v>
      </c>
      <c r="M432">
        <v>23.12</v>
      </c>
      <c r="O432">
        <f t="shared" si="52"/>
        <v>483.74305555556327</v>
      </c>
      <c r="P432" s="3">
        <f t="shared" si="53"/>
        <v>4.8374305555556329E-3</v>
      </c>
      <c r="Q432" s="1">
        <v>0.97298540509259268</v>
      </c>
      <c r="R432" t="s">
        <v>35</v>
      </c>
      <c r="S432">
        <v>30.25</v>
      </c>
      <c r="T432">
        <v>23.44</v>
      </c>
      <c r="V432">
        <f t="shared" si="54"/>
        <v>489.17129629628687</v>
      </c>
      <c r="W432" s="3">
        <f t="shared" si="55"/>
        <v>4.8917129629628686E-3</v>
      </c>
      <c r="X432" s="1">
        <v>0.9950980787037037</v>
      </c>
      <c r="Y432" t="s">
        <v>35</v>
      </c>
      <c r="Z432">
        <v>30.5</v>
      </c>
      <c r="AA432">
        <v>26.37</v>
      </c>
    </row>
    <row r="433" spans="1:27" x14ac:dyDescent="0.25">
      <c r="A433">
        <f t="shared" si="48"/>
        <v>489.73495370369102</v>
      </c>
      <c r="B433" s="3">
        <f t="shared" si="49"/>
        <v>4.8973495370369102E-3</v>
      </c>
      <c r="C433" s="1">
        <v>0.92496598379629624</v>
      </c>
      <c r="D433" t="s">
        <v>35</v>
      </c>
      <c r="E433">
        <v>28.25</v>
      </c>
      <c r="F433">
        <v>23.44</v>
      </c>
      <c r="H433">
        <f t="shared" si="50"/>
        <v>489.84143518520096</v>
      </c>
      <c r="I433" s="3">
        <f t="shared" si="51"/>
        <v>4.8984143518520096E-3</v>
      </c>
      <c r="J433" s="1">
        <v>0.95097834490740751</v>
      </c>
      <c r="K433" t="s">
        <v>35</v>
      </c>
      <c r="L433">
        <v>29.25</v>
      </c>
      <c r="M433">
        <v>23.19</v>
      </c>
      <c r="O433">
        <f t="shared" si="52"/>
        <v>484.81481481481569</v>
      </c>
      <c r="P433" s="3">
        <f t="shared" si="53"/>
        <v>4.848148148148157E-3</v>
      </c>
      <c r="Q433" s="1">
        <v>0.97299612268518521</v>
      </c>
      <c r="R433" t="s">
        <v>35</v>
      </c>
      <c r="S433">
        <v>30.75</v>
      </c>
      <c r="T433">
        <v>23.5</v>
      </c>
      <c r="V433">
        <f t="shared" si="54"/>
        <v>490.28703703701825</v>
      </c>
      <c r="W433" s="3">
        <f t="shared" si="55"/>
        <v>4.9028703703701826E-3</v>
      </c>
      <c r="X433" s="1">
        <v>0.99510923611111102</v>
      </c>
      <c r="Y433" t="s">
        <v>35</v>
      </c>
      <c r="Z433">
        <v>30</v>
      </c>
      <c r="AA433">
        <v>26.37</v>
      </c>
    </row>
    <row r="434" spans="1:27" x14ac:dyDescent="0.25">
      <c r="A434">
        <f t="shared" si="48"/>
        <v>490.86458333331694</v>
      </c>
      <c r="B434" s="3">
        <f t="shared" si="49"/>
        <v>4.9086458333331695E-3</v>
      </c>
      <c r="C434" s="1">
        <v>0.9249772800925925</v>
      </c>
      <c r="D434" t="s">
        <v>35</v>
      </c>
      <c r="E434">
        <v>28.25</v>
      </c>
      <c r="F434">
        <v>23.44</v>
      </c>
      <c r="H434">
        <f t="shared" si="50"/>
        <v>490.95370370371148</v>
      </c>
      <c r="I434" s="3">
        <f t="shared" si="51"/>
        <v>4.909537037037115E-3</v>
      </c>
      <c r="J434" s="1">
        <v>0.95098946759259262</v>
      </c>
      <c r="K434" t="s">
        <v>35</v>
      </c>
      <c r="L434">
        <v>28.75</v>
      </c>
      <c r="M434">
        <v>23.19</v>
      </c>
      <c r="O434">
        <f t="shared" si="52"/>
        <v>485.93171296296146</v>
      </c>
      <c r="P434" s="3">
        <f t="shared" si="53"/>
        <v>4.8593171296296145E-3</v>
      </c>
      <c r="Q434" s="1">
        <v>0.97300729166666666</v>
      </c>
      <c r="R434" t="s">
        <v>35</v>
      </c>
      <c r="S434">
        <v>30.25</v>
      </c>
      <c r="T434">
        <v>23.5</v>
      </c>
      <c r="V434">
        <f t="shared" si="54"/>
        <v>491.36574074073457</v>
      </c>
      <c r="W434" s="3">
        <f t="shared" si="55"/>
        <v>4.9136574074073458E-3</v>
      </c>
      <c r="X434" s="1">
        <v>0.99512002314814818</v>
      </c>
      <c r="Y434" t="s">
        <v>35</v>
      </c>
      <c r="Z434">
        <v>30.25</v>
      </c>
      <c r="AA434">
        <v>26.44</v>
      </c>
    </row>
    <row r="435" spans="1:27" x14ac:dyDescent="0.25">
      <c r="A435">
        <f t="shared" si="48"/>
        <v>491.95254629628147</v>
      </c>
      <c r="B435" s="3">
        <f t="shared" si="49"/>
        <v>4.9195254629628149E-3</v>
      </c>
      <c r="C435" s="1">
        <v>0.92498815972222215</v>
      </c>
      <c r="D435" t="s">
        <v>35</v>
      </c>
      <c r="E435">
        <v>28.25</v>
      </c>
      <c r="F435">
        <v>23.44</v>
      </c>
      <c r="H435">
        <f t="shared" si="50"/>
        <v>492.06250000000119</v>
      </c>
      <c r="I435" s="3">
        <f t="shared" si="51"/>
        <v>4.9206250000000118E-3</v>
      </c>
      <c r="J435" s="1">
        <v>0.95100055555555552</v>
      </c>
      <c r="K435" t="s">
        <v>35</v>
      </c>
      <c r="L435">
        <v>28.5</v>
      </c>
      <c r="M435">
        <v>23.19</v>
      </c>
      <c r="O435">
        <f t="shared" si="52"/>
        <v>487.0462962962896</v>
      </c>
      <c r="P435" s="3">
        <f t="shared" si="53"/>
        <v>4.8704629629628959E-3</v>
      </c>
      <c r="Q435" s="1">
        <v>0.97301843749999994</v>
      </c>
      <c r="R435" t="s">
        <v>35</v>
      </c>
      <c r="S435">
        <v>30</v>
      </c>
      <c r="T435">
        <v>23.62</v>
      </c>
      <c r="V435">
        <f t="shared" si="54"/>
        <v>492.5173611111</v>
      </c>
      <c r="W435" s="3">
        <f t="shared" si="55"/>
        <v>4.925173611111E-3</v>
      </c>
      <c r="X435" s="1">
        <v>0.99513153935185183</v>
      </c>
      <c r="Y435" t="s">
        <v>35</v>
      </c>
      <c r="Z435">
        <v>30.25</v>
      </c>
      <c r="AA435">
        <v>26.5</v>
      </c>
    </row>
    <row r="436" spans="1:27" x14ac:dyDescent="0.25">
      <c r="A436">
        <f t="shared" si="48"/>
        <v>493.15972222221393</v>
      </c>
      <c r="B436" s="3">
        <f t="shared" si="49"/>
        <v>4.9315972222221394E-3</v>
      </c>
      <c r="C436" s="1">
        <v>0.92500023148148147</v>
      </c>
      <c r="D436" t="s">
        <v>35</v>
      </c>
      <c r="E436">
        <v>28.75</v>
      </c>
      <c r="F436">
        <v>23.44</v>
      </c>
      <c r="H436">
        <f t="shared" si="50"/>
        <v>493.1793981481469</v>
      </c>
      <c r="I436" s="3">
        <f t="shared" si="51"/>
        <v>4.9317939814814693E-3</v>
      </c>
      <c r="J436" s="1">
        <v>0.95101172453703697</v>
      </c>
      <c r="K436" t="s">
        <v>35</v>
      </c>
      <c r="L436">
        <v>28.5</v>
      </c>
      <c r="M436">
        <v>23.19</v>
      </c>
      <c r="O436">
        <f t="shared" si="52"/>
        <v>488.15393518517601</v>
      </c>
      <c r="P436" s="3">
        <f t="shared" si="53"/>
        <v>4.8815393518517602E-3</v>
      </c>
      <c r="Q436" s="1">
        <v>0.97302951388888881</v>
      </c>
      <c r="R436" t="s">
        <v>35</v>
      </c>
      <c r="S436">
        <v>29.75</v>
      </c>
      <c r="T436">
        <v>23.62</v>
      </c>
      <c r="V436">
        <f t="shared" si="54"/>
        <v>493.59374999999875</v>
      </c>
      <c r="W436" s="3">
        <f t="shared" si="55"/>
        <v>4.9359374999999872E-3</v>
      </c>
      <c r="X436" s="1">
        <v>0.99514230324074082</v>
      </c>
      <c r="Y436" t="s">
        <v>35</v>
      </c>
      <c r="Z436">
        <v>30</v>
      </c>
      <c r="AA436">
        <v>26.5</v>
      </c>
    </row>
    <row r="437" spans="1:27" x14ac:dyDescent="0.25">
      <c r="A437">
        <f t="shared" si="48"/>
        <v>494.30092592591677</v>
      </c>
      <c r="B437" s="3">
        <f t="shared" si="49"/>
        <v>4.9430092592591679E-3</v>
      </c>
      <c r="C437" s="1">
        <v>0.9250116435185185</v>
      </c>
      <c r="D437" t="s">
        <v>35</v>
      </c>
      <c r="E437">
        <v>29</v>
      </c>
      <c r="F437">
        <v>23.44</v>
      </c>
      <c r="H437">
        <f t="shared" si="50"/>
        <v>494.4108796296365</v>
      </c>
      <c r="I437" s="3">
        <f t="shared" si="51"/>
        <v>4.9441087962963648E-3</v>
      </c>
      <c r="J437" s="1">
        <v>0.95102403935185187</v>
      </c>
      <c r="K437" t="s">
        <v>35</v>
      </c>
      <c r="L437">
        <v>29</v>
      </c>
      <c r="M437">
        <v>23.25</v>
      </c>
      <c r="O437">
        <f t="shared" si="52"/>
        <v>489.26851851851529</v>
      </c>
      <c r="P437" s="3">
        <f t="shared" si="53"/>
        <v>4.8926851851851527E-3</v>
      </c>
      <c r="Q437" s="1">
        <v>0.9730406597222222</v>
      </c>
      <c r="R437" t="s">
        <v>35</v>
      </c>
      <c r="S437">
        <v>29.5</v>
      </c>
      <c r="T437">
        <v>23.94</v>
      </c>
      <c r="V437">
        <f t="shared" si="54"/>
        <v>494.70717592591251</v>
      </c>
      <c r="W437" s="3">
        <f t="shared" si="55"/>
        <v>4.9470717592591251E-3</v>
      </c>
      <c r="X437" s="1">
        <v>0.99515343749999996</v>
      </c>
      <c r="Y437" t="s">
        <v>35</v>
      </c>
      <c r="Z437">
        <v>30</v>
      </c>
      <c r="AA437">
        <v>26.5</v>
      </c>
    </row>
    <row r="438" spans="1:27" x14ac:dyDescent="0.25">
      <c r="A438">
        <f t="shared" si="48"/>
        <v>495.59837962962484</v>
      </c>
      <c r="B438" s="3">
        <f t="shared" si="49"/>
        <v>4.9559837962962483E-3</v>
      </c>
      <c r="C438" s="1">
        <v>0.92502461805555558</v>
      </c>
      <c r="D438" t="s">
        <v>35</v>
      </c>
      <c r="E438">
        <v>29.5</v>
      </c>
      <c r="F438">
        <v>23.19</v>
      </c>
      <c r="H438">
        <f t="shared" si="50"/>
        <v>495.56018518519539</v>
      </c>
      <c r="I438" s="3">
        <f t="shared" si="51"/>
        <v>4.955601851851954E-3</v>
      </c>
      <c r="J438" s="1">
        <v>0.95103553240740746</v>
      </c>
      <c r="K438" t="s">
        <v>35</v>
      </c>
      <c r="L438">
        <v>28.25</v>
      </c>
      <c r="M438">
        <v>23.31</v>
      </c>
      <c r="O438">
        <f t="shared" si="52"/>
        <v>490.57754629630023</v>
      </c>
      <c r="P438" s="3">
        <f t="shared" si="53"/>
        <v>4.9057754629630024E-3</v>
      </c>
      <c r="Q438" s="1">
        <v>0.97305375000000005</v>
      </c>
      <c r="R438" t="s">
        <v>35</v>
      </c>
      <c r="S438">
        <v>29.75</v>
      </c>
      <c r="T438">
        <v>23.94</v>
      </c>
      <c r="V438">
        <f t="shared" si="54"/>
        <v>495.8981481481328</v>
      </c>
      <c r="W438" s="3">
        <f t="shared" si="55"/>
        <v>4.9589814814813282E-3</v>
      </c>
      <c r="X438" s="1">
        <v>0.99516534722222216</v>
      </c>
      <c r="Y438" t="s">
        <v>35</v>
      </c>
      <c r="Z438">
        <v>29.75</v>
      </c>
      <c r="AA438">
        <v>26.56</v>
      </c>
    </row>
    <row r="439" spans="1:27" x14ac:dyDescent="0.25">
      <c r="A439">
        <f t="shared" si="48"/>
        <v>496.74305555554855</v>
      </c>
      <c r="B439" s="3">
        <f t="shared" si="49"/>
        <v>4.9674305555554854E-3</v>
      </c>
      <c r="C439" s="1">
        <v>0.92503606481481482</v>
      </c>
      <c r="D439" t="s">
        <v>35</v>
      </c>
      <c r="E439">
        <v>29.25</v>
      </c>
      <c r="F439">
        <v>23.25</v>
      </c>
      <c r="H439">
        <f t="shared" si="50"/>
        <v>496.67476851852354</v>
      </c>
      <c r="I439" s="3">
        <f t="shared" si="51"/>
        <v>4.9667476851852355E-3</v>
      </c>
      <c r="J439" s="1">
        <v>0.95104667824074074</v>
      </c>
      <c r="K439" t="s">
        <v>35</v>
      </c>
      <c r="L439">
        <v>28.25</v>
      </c>
      <c r="M439">
        <v>23.56</v>
      </c>
      <c r="O439">
        <f t="shared" si="52"/>
        <v>491.76041666666447</v>
      </c>
      <c r="P439" s="3">
        <f t="shared" si="53"/>
        <v>4.9176041666666448E-3</v>
      </c>
      <c r="Q439" s="1">
        <v>0.97306557870370369</v>
      </c>
      <c r="R439" t="s">
        <v>35</v>
      </c>
      <c r="S439">
        <v>29.25</v>
      </c>
      <c r="T439">
        <v>24</v>
      </c>
      <c r="V439">
        <f t="shared" si="54"/>
        <v>497.01041666665446</v>
      </c>
      <c r="W439" s="3">
        <f t="shared" si="55"/>
        <v>4.9701041666665446E-3</v>
      </c>
      <c r="X439" s="1">
        <v>0.99517646990740738</v>
      </c>
      <c r="Y439" t="s">
        <v>35</v>
      </c>
      <c r="Z439">
        <v>29.5</v>
      </c>
      <c r="AA439">
        <v>26.56</v>
      </c>
    </row>
    <row r="440" spans="1:27" x14ac:dyDescent="0.25">
      <c r="A440">
        <f t="shared" si="48"/>
        <v>498.07986111110034</v>
      </c>
      <c r="B440" s="3">
        <f t="shared" si="49"/>
        <v>4.9807986111110036E-3</v>
      </c>
      <c r="C440" s="1">
        <v>0.92504943287037034</v>
      </c>
      <c r="D440" t="s">
        <v>35</v>
      </c>
      <c r="E440">
        <v>29.75</v>
      </c>
      <c r="F440">
        <v>23.25</v>
      </c>
      <c r="H440">
        <f t="shared" si="50"/>
        <v>497.78472222222757</v>
      </c>
      <c r="I440" s="3">
        <f t="shared" si="51"/>
        <v>4.9778472222222758E-3</v>
      </c>
      <c r="J440" s="1">
        <v>0.95105777777777778</v>
      </c>
      <c r="K440" t="s">
        <v>35</v>
      </c>
      <c r="L440">
        <v>28.5</v>
      </c>
      <c r="M440">
        <v>23.56</v>
      </c>
      <c r="O440">
        <f t="shared" si="52"/>
        <v>493.03240740740108</v>
      </c>
      <c r="P440" s="3">
        <f t="shared" si="53"/>
        <v>4.9303240740740106E-3</v>
      </c>
      <c r="Q440" s="1">
        <v>0.97307829861111106</v>
      </c>
      <c r="R440" t="s">
        <v>35</v>
      </c>
      <c r="S440">
        <v>29.5</v>
      </c>
      <c r="T440">
        <v>24</v>
      </c>
      <c r="V440">
        <f t="shared" si="54"/>
        <v>498.12615740739699</v>
      </c>
      <c r="W440" s="3">
        <f t="shared" si="55"/>
        <v>4.9812615740739696E-3</v>
      </c>
      <c r="X440" s="1">
        <v>0.9951876273148148</v>
      </c>
      <c r="Y440" t="s">
        <v>35</v>
      </c>
      <c r="Z440">
        <v>30.25</v>
      </c>
      <c r="AA440">
        <v>26.81</v>
      </c>
    </row>
    <row r="441" spans="1:27" x14ac:dyDescent="0.25">
      <c r="A441">
        <f t="shared" si="48"/>
        <v>499.19675925924611</v>
      </c>
      <c r="B441" s="3">
        <f t="shared" si="49"/>
        <v>4.9919675925924611E-3</v>
      </c>
      <c r="C441" s="1">
        <v>0.92506060185185179</v>
      </c>
      <c r="D441" t="s">
        <v>35</v>
      </c>
      <c r="E441">
        <v>30</v>
      </c>
      <c r="F441">
        <v>23.31</v>
      </c>
      <c r="H441">
        <f t="shared" si="50"/>
        <v>498.89583333334599</v>
      </c>
      <c r="I441" s="3">
        <f t="shared" si="51"/>
        <v>4.9889583333334597E-3</v>
      </c>
      <c r="J441" s="1">
        <v>0.95106888888888896</v>
      </c>
      <c r="K441" t="s">
        <v>35</v>
      </c>
      <c r="L441">
        <v>28.5</v>
      </c>
      <c r="M441">
        <v>23.31</v>
      </c>
      <c r="O441">
        <f t="shared" si="52"/>
        <v>494.17939814814235</v>
      </c>
      <c r="P441" s="3">
        <f t="shared" si="53"/>
        <v>4.9417939814814238E-3</v>
      </c>
      <c r="Q441" s="1">
        <v>0.97308976851851847</v>
      </c>
      <c r="R441" t="s">
        <v>35</v>
      </c>
      <c r="S441">
        <v>29.25</v>
      </c>
      <c r="T441">
        <v>24.06</v>
      </c>
      <c r="V441">
        <f t="shared" si="54"/>
        <v>499.5555555555531</v>
      </c>
      <c r="W441" s="3">
        <f t="shared" si="55"/>
        <v>4.9955555555555309E-3</v>
      </c>
      <c r="X441" s="1">
        <v>0.99520192129629637</v>
      </c>
      <c r="Y441" t="s">
        <v>35</v>
      </c>
      <c r="Z441">
        <v>29.5</v>
      </c>
      <c r="AA441">
        <v>26.62</v>
      </c>
    </row>
    <row r="442" spans="1:27" x14ac:dyDescent="0.25">
      <c r="A442">
        <f t="shared" si="48"/>
        <v>500.31944444444144</v>
      </c>
      <c r="B442" s="3">
        <f t="shared" si="49"/>
        <v>5.0031944444444143E-3</v>
      </c>
      <c r="C442" s="1">
        <v>0.92507182870370375</v>
      </c>
      <c r="D442" t="s">
        <v>35</v>
      </c>
      <c r="E442">
        <v>29.75</v>
      </c>
      <c r="F442">
        <v>23.31</v>
      </c>
      <c r="H442">
        <f t="shared" si="50"/>
        <v>500.00810185186759</v>
      </c>
      <c r="I442" s="3">
        <f t="shared" si="51"/>
        <v>5.0000810185186761E-3</v>
      </c>
      <c r="J442" s="1">
        <v>0.95108001157407418</v>
      </c>
      <c r="K442" t="s">
        <v>35</v>
      </c>
      <c r="L442">
        <v>28.5</v>
      </c>
      <c r="M442">
        <v>23.37</v>
      </c>
      <c r="O442">
        <f t="shared" si="52"/>
        <v>495.43749999999551</v>
      </c>
      <c r="P442" s="3">
        <f t="shared" si="53"/>
        <v>4.9543749999999553E-3</v>
      </c>
      <c r="Q442" s="1">
        <v>0.973102349537037</v>
      </c>
      <c r="R442" t="s">
        <v>35</v>
      </c>
      <c r="S442">
        <v>29.5</v>
      </c>
      <c r="T442">
        <v>24.06</v>
      </c>
      <c r="V442">
        <f t="shared" si="54"/>
        <v>500.79629629627976</v>
      </c>
      <c r="W442" s="3">
        <f t="shared" si="55"/>
        <v>5.0079629629627975E-3</v>
      </c>
      <c r="X442" s="1">
        <v>0.99521432870370363</v>
      </c>
      <c r="Y442" t="s">
        <v>35</v>
      </c>
      <c r="Z442">
        <v>29.5</v>
      </c>
      <c r="AA442">
        <v>26.87</v>
      </c>
    </row>
    <row r="443" spans="1:27" x14ac:dyDescent="0.25">
      <c r="A443">
        <f t="shared" si="48"/>
        <v>501.43055555553764</v>
      </c>
      <c r="B443" s="3">
        <f t="shared" si="49"/>
        <v>5.0143055555553762E-3</v>
      </c>
      <c r="C443" s="1">
        <v>0.92508293981481471</v>
      </c>
      <c r="D443" t="s">
        <v>35</v>
      </c>
      <c r="E443">
        <v>29.75</v>
      </c>
      <c r="F443">
        <v>23.31</v>
      </c>
      <c r="H443">
        <f t="shared" si="50"/>
        <v>501.12037037037817</v>
      </c>
      <c r="I443" s="3">
        <f t="shared" si="51"/>
        <v>5.0112037037037815E-3</v>
      </c>
      <c r="J443" s="1">
        <v>0.95109113425925929</v>
      </c>
      <c r="K443" t="s">
        <v>35</v>
      </c>
      <c r="L443">
        <v>28.75</v>
      </c>
      <c r="M443">
        <v>23.37</v>
      </c>
      <c r="O443">
        <f t="shared" si="52"/>
        <v>496.58217592591927</v>
      </c>
      <c r="P443" s="3">
        <f t="shared" si="53"/>
        <v>4.9658217592591924E-3</v>
      </c>
      <c r="Q443" s="1">
        <v>0.97311379629629624</v>
      </c>
      <c r="R443" t="s">
        <v>35</v>
      </c>
      <c r="S443">
        <v>29.25</v>
      </c>
      <c r="T443">
        <v>24.12</v>
      </c>
      <c r="V443">
        <f t="shared" si="54"/>
        <v>501.91435185183985</v>
      </c>
      <c r="W443" s="3">
        <f t="shared" si="55"/>
        <v>5.0191435185183986E-3</v>
      </c>
      <c r="X443" s="1">
        <v>0.99522550925925923</v>
      </c>
      <c r="Y443" t="s">
        <v>35</v>
      </c>
      <c r="Z443">
        <v>30</v>
      </c>
      <c r="AA443">
        <v>26.87</v>
      </c>
    </row>
    <row r="444" spans="1:27" x14ac:dyDescent="0.25">
      <c r="A444">
        <f t="shared" si="48"/>
        <v>502.53240740740779</v>
      </c>
      <c r="B444" s="3">
        <f t="shared" si="49"/>
        <v>5.0253240740740779E-3</v>
      </c>
      <c r="C444" s="1">
        <v>0.92509395833333341</v>
      </c>
      <c r="D444" t="s">
        <v>35</v>
      </c>
      <c r="E444">
        <v>30.5</v>
      </c>
      <c r="F444">
        <v>23.31</v>
      </c>
      <c r="H444">
        <f t="shared" si="50"/>
        <v>502.2280092592535</v>
      </c>
      <c r="I444" s="3">
        <f t="shared" si="51"/>
        <v>5.0222800925925348E-3</v>
      </c>
      <c r="J444" s="1">
        <v>0.95110221064814804</v>
      </c>
      <c r="K444" t="s">
        <v>35</v>
      </c>
      <c r="L444">
        <v>28.25</v>
      </c>
      <c r="M444">
        <v>23.37</v>
      </c>
      <c r="O444">
        <f t="shared" si="52"/>
        <v>497.69791666667282</v>
      </c>
      <c r="P444" s="3">
        <f t="shared" si="53"/>
        <v>4.9769791666667285E-3</v>
      </c>
      <c r="Q444" s="1">
        <v>0.97312495370370378</v>
      </c>
      <c r="R444" t="s">
        <v>35</v>
      </c>
      <c r="S444">
        <v>28.75</v>
      </c>
      <c r="T444">
        <v>24.12</v>
      </c>
      <c r="V444">
        <f t="shared" si="54"/>
        <v>503.03472222221757</v>
      </c>
      <c r="W444" s="3">
        <f t="shared" si="55"/>
        <v>5.0303472222221757E-3</v>
      </c>
      <c r="X444" s="1">
        <v>0.99523671296296301</v>
      </c>
      <c r="Y444" t="s">
        <v>35</v>
      </c>
      <c r="Z444">
        <v>30</v>
      </c>
      <c r="AA444">
        <v>26.69</v>
      </c>
    </row>
    <row r="445" spans="1:27" x14ac:dyDescent="0.25">
      <c r="A445">
        <f t="shared" si="48"/>
        <v>503.63657407406225</v>
      </c>
      <c r="B445" s="3">
        <f t="shared" si="49"/>
        <v>5.0363657407406226E-3</v>
      </c>
      <c r="C445" s="1">
        <v>0.92510499999999996</v>
      </c>
      <c r="D445" t="s">
        <v>35</v>
      </c>
      <c r="E445">
        <v>30.5</v>
      </c>
      <c r="F445">
        <v>23.31</v>
      </c>
      <c r="H445">
        <f t="shared" si="50"/>
        <v>503.33564814815099</v>
      </c>
      <c r="I445" s="3">
        <f t="shared" si="51"/>
        <v>5.0333564814815102E-3</v>
      </c>
      <c r="J445" s="1">
        <v>0.95111328703703701</v>
      </c>
      <c r="K445" t="s">
        <v>35</v>
      </c>
      <c r="L445">
        <v>28.25</v>
      </c>
      <c r="M445">
        <v>23.62</v>
      </c>
      <c r="O445">
        <f t="shared" si="52"/>
        <v>498.8101851851834</v>
      </c>
      <c r="P445" s="3">
        <f t="shared" si="53"/>
        <v>4.9881018518518339E-3</v>
      </c>
      <c r="Q445" s="1">
        <v>0.97313607638888888</v>
      </c>
      <c r="R445" t="s">
        <v>35</v>
      </c>
      <c r="S445">
        <v>28.5</v>
      </c>
      <c r="T445">
        <v>24.12</v>
      </c>
      <c r="V445">
        <f t="shared" si="54"/>
        <v>504.19328703702473</v>
      </c>
      <c r="W445" s="3">
        <f t="shared" si="55"/>
        <v>5.0419328703702471E-3</v>
      </c>
      <c r="X445" s="1">
        <v>0.99524829861111108</v>
      </c>
      <c r="Y445" t="s">
        <v>35</v>
      </c>
      <c r="Z445">
        <v>29.75</v>
      </c>
      <c r="AA445">
        <v>26.69</v>
      </c>
    </row>
    <row r="446" spans="1:27" x14ac:dyDescent="0.25">
      <c r="A446">
        <f t="shared" si="48"/>
        <v>504.76967592592013</v>
      </c>
      <c r="B446" s="3">
        <f t="shared" si="49"/>
        <v>5.0476967592592015E-3</v>
      </c>
      <c r="C446" s="1">
        <v>0.92511633101851853</v>
      </c>
      <c r="D446" t="s">
        <v>35</v>
      </c>
      <c r="E446">
        <v>30.5</v>
      </c>
      <c r="F446">
        <v>23.37</v>
      </c>
      <c r="H446">
        <f t="shared" si="50"/>
        <v>504.45717592593201</v>
      </c>
      <c r="I446" s="3">
        <f t="shared" si="51"/>
        <v>5.0445717592593198E-3</v>
      </c>
      <c r="J446" s="1">
        <v>0.95112450231481482</v>
      </c>
      <c r="K446" t="s">
        <v>35</v>
      </c>
      <c r="L446">
        <v>28.25</v>
      </c>
      <c r="M446">
        <v>23.62</v>
      </c>
      <c r="O446">
        <f t="shared" si="52"/>
        <v>500.93749999999824</v>
      </c>
      <c r="P446" s="3">
        <f t="shared" si="53"/>
        <v>5.0093749999999826E-3</v>
      </c>
      <c r="Q446" s="1">
        <v>0.97315734953703703</v>
      </c>
      <c r="R446" t="s">
        <v>35</v>
      </c>
      <c r="S446">
        <v>29.5</v>
      </c>
      <c r="T446">
        <v>24.12</v>
      </c>
      <c r="V446">
        <f t="shared" si="54"/>
        <v>505.27430555554753</v>
      </c>
      <c r="W446" s="3">
        <f t="shared" si="55"/>
        <v>5.0527430555554753E-3</v>
      </c>
      <c r="X446" s="1">
        <v>0.99525910879629631</v>
      </c>
      <c r="Y446" t="s">
        <v>35</v>
      </c>
      <c r="Z446">
        <v>29.25</v>
      </c>
      <c r="AA446">
        <v>26.69</v>
      </c>
    </row>
    <row r="447" spans="1:27" x14ac:dyDescent="0.25">
      <c r="A447">
        <f t="shared" si="48"/>
        <v>505.86805555554724</v>
      </c>
      <c r="B447" s="3">
        <f t="shared" si="49"/>
        <v>5.0586805555554726E-3</v>
      </c>
      <c r="C447" s="1">
        <v>0.92512731481481481</v>
      </c>
      <c r="D447" t="s">
        <v>35</v>
      </c>
      <c r="E447">
        <v>30.75</v>
      </c>
      <c r="F447">
        <v>23.44</v>
      </c>
      <c r="H447">
        <f t="shared" si="50"/>
        <v>505.56944444445361</v>
      </c>
      <c r="I447" s="3">
        <f t="shared" si="51"/>
        <v>5.0556944444445362E-3</v>
      </c>
      <c r="J447" s="1">
        <v>0.95113562500000004</v>
      </c>
      <c r="K447" t="s">
        <v>35</v>
      </c>
      <c r="L447">
        <v>28</v>
      </c>
      <c r="M447">
        <v>23.62</v>
      </c>
      <c r="O447">
        <f t="shared" si="52"/>
        <v>502.41666666667186</v>
      </c>
      <c r="P447" s="3">
        <f t="shared" si="53"/>
        <v>5.0241666666667184E-3</v>
      </c>
      <c r="Q447" s="1">
        <v>0.97317214120370377</v>
      </c>
      <c r="R447" t="s">
        <v>35</v>
      </c>
      <c r="S447">
        <v>29.75</v>
      </c>
      <c r="T447">
        <v>24.19</v>
      </c>
      <c r="V447">
        <f t="shared" si="54"/>
        <v>506.38541666665481</v>
      </c>
      <c r="W447" s="3">
        <f t="shared" si="55"/>
        <v>5.0638541666665482E-3</v>
      </c>
      <c r="X447" s="1">
        <v>0.99527021990740738</v>
      </c>
      <c r="Y447" t="s">
        <v>35</v>
      </c>
      <c r="Z447">
        <v>30</v>
      </c>
      <c r="AA447">
        <v>26.94</v>
      </c>
    </row>
    <row r="448" spans="1:27" x14ac:dyDescent="0.25">
      <c r="A448">
        <f t="shared" si="48"/>
        <v>506.99999999999079</v>
      </c>
      <c r="B448" s="3">
        <f t="shared" si="49"/>
        <v>5.0699999999999079E-3</v>
      </c>
      <c r="C448" s="1">
        <v>0.92513863425925924</v>
      </c>
      <c r="D448" t="s">
        <v>35</v>
      </c>
      <c r="E448">
        <v>30.75</v>
      </c>
      <c r="F448">
        <v>23.44</v>
      </c>
      <c r="H448">
        <f t="shared" si="50"/>
        <v>506.6759259259257</v>
      </c>
      <c r="I448" s="3">
        <f t="shared" si="51"/>
        <v>5.066759259259257E-3</v>
      </c>
      <c r="J448" s="1">
        <v>0.95114668981481476</v>
      </c>
      <c r="K448" t="s">
        <v>35</v>
      </c>
      <c r="L448">
        <v>28</v>
      </c>
      <c r="M448">
        <v>23.62</v>
      </c>
      <c r="O448">
        <f t="shared" si="52"/>
        <v>503.57291666667248</v>
      </c>
      <c r="P448" s="3">
        <f t="shared" si="53"/>
        <v>5.0357291666667248E-3</v>
      </c>
      <c r="Q448" s="1">
        <v>0.97318370370370377</v>
      </c>
      <c r="R448" t="s">
        <v>35</v>
      </c>
      <c r="S448">
        <v>29.75</v>
      </c>
      <c r="T448">
        <v>24.19</v>
      </c>
      <c r="V448">
        <f t="shared" si="54"/>
        <v>507.49768518516538</v>
      </c>
      <c r="W448" s="3">
        <f t="shared" si="55"/>
        <v>5.0749768518516536E-3</v>
      </c>
      <c r="X448" s="1">
        <v>0.99528134259259249</v>
      </c>
      <c r="Y448" t="s">
        <v>35</v>
      </c>
      <c r="Z448">
        <v>30</v>
      </c>
      <c r="AA448">
        <v>26.69</v>
      </c>
    </row>
    <row r="449" spans="1:27" x14ac:dyDescent="0.25">
      <c r="A449">
        <f t="shared" si="48"/>
        <v>508.08680555555208</v>
      </c>
      <c r="B449" s="3">
        <f t="shared" si="49"/>
        <v>5.0808680555555208E-3</v>
      </c>
      <c r="C449" s="1">
        <v>0.92514950231481485</v>
      </c>
      <c r="D449" t="s">
        <v>35</v>
      </c>
      <c r="E449">
        <v>30.5</v>
      </c>
      <c r="F449">
        <v>23.44</v>
      </c>
      <c r="H449">
        <f t="shared" si="50"/>
        <v>507.82060185186049</v>
      </c>
      <c r="I449" s="3">
        <f t="shared" si="51"/>
        <v>5.0782060185186051E-3</v>
      </c>
      <c r="J449" s="1">
        <v>0.95115813657407411</v>
      </c>
      <c r="K449" t="s">
        <v>35</v>
      </c>
      <c r="L449">
        <v>28</v>
      </c>
      <c r="M449">
        <v>23.69</v>
      </c>
      <c r="O449">
        <f t="shared" si="52"/>
        <v>504.68865740740387</v>
      </c>
      <c r="P449" s="3">
        <f t="shared" si="53"/>
        <v>5.0468865740740387E-3</v>
      </c>
      <c r="Q449" s="1">
        <v>0.97319486111111109</v>
      </c>
      <c r="R449" t="s">
        <v>35</v>
      </c>
      <c r="S449">
        <v>30.25</v>
      </c>
      <c r="T449">
        <v>24.19</v>
      </c>
      <c r="V449">
        <f t="shared" si="54"/>
        <v>508.65277777776276</v>
      </c>
      <c r="W449" s="3">
        <f t="shared" si="55"/>
        <v>5.0865277777776274E-3</v>
      </c>
      <c r="X449" s="1">
        <v>0.99529289351851846</v>
      </c>
      <c r="Y449" t="s">
        <v>35</v>
      </c>
      <c r="Z449">
        <v>29.75</v>
      </c>
      <c r="AA449">
        <v>26.75</v>
      </c>
    </row>
    <row r="450" spans="1:27" x14ac:dyDescent="0.25">
      <c r="A450">
        <f t="shared" si="48"/>
        <v>509.21990740739886</v>
      </c>
      <c r="B450" s="3">
        <f t="shared" si="49"/>
        <v>5.0921990740739886E-3</v>
      </c>
      <c r="C450" s="1">
        <v>0.92516083333333332</v>
      </c>
      <c r="D450" t="s">
        <v>35</v>
      </c>
      <c r="E450">
        <v>30.25</v>
      </c>
      <c r="F450">
        <v>23.5</v>
      </c>
      <c r="H450">
        <f t="shared" si="50"/>
        <v>508.93518518518863</v>
      </c>
      <c r="I450" s="3">
        <f t="shared" si="51"/>
        <v>5.0893518518518865E-3</v>
      </c>
      <c r="J450" s="1">
        <v>0.95116928240740739</v>
      </c>
      <c r="K450" t="s">
        <v>35</v>
      </c>
      <c r="L450">
        <v>28</v>
      </c>
      <c r="M450">
        <v>23.69</v>
      </c>
      <c r="O450">
        <f t="shared" si="52"/>
        <v>505.81250000000244</v>
      </c>
      <c r="P450" s="3">
        <f t="shared" si="53"/>
        <v>5.0581250000000244E-3</v>
      </c>
      <c r="Q450" s="1">
        <v>0.97320609953703707</v>
      </c>
      <c r="R450" t="s">
        <v>35</v>
      </c>
      <c r="S450">
        <v>30.5</v>
      </c>
      <c r="T450">
        <v>23.94</v>
      </c>
      <c r="V450">
        <f t="shared" si="54"/>
        <v>509.77430555554372</v>
      </c>
      <c r="W450" s="3">
        <f t="shared" si="55"/>
        <v>5.0977430555554371E-3</v>
      </c>
      <c r="X450" s="1">
        <v>0.99530410879629627</v>
      </c>
      <c r="Y450" t="s">
        <v>35</v>
      </c>
      <c r="Z450">
        <v>29</v>
      </c>
      <c r="AA450">
        <v>26.75</v>
      </c>
    </row>
    <row r="451" spans="1:27" x14ac:dyDescent="0.25">
      <c r="A451">
        <f t="shared" si="48"/>
        <v>510.33101851851723</v>
      </c>
      <c r="B451" s="3">
        <f t="shared" si="49"/>
        <v>5.1033101851851725E-3</v>
      </c>
      <c r="C451" s="1">
        <v>0.92517194444444451</v>
      </c>
      <c r="D451" t="s">
        <v>35</v>
      </c>
      <c r="E451">
        <v>29.75</v>
      </c>
      <c r="F451">
        <v>23.5</v>
      </c>
      <c r="H451">
        <f t="shared" si="50"/>
        <v>510.04398148148942</v>
      </c>
      <c r="I451" s="3">
        <f t="shared" si="51"/>
        <v>5.1004398148148944E-3</v>
      </c>
      <c r="J451" s="1">
        <v>0.9511803703703704</v>
      </c>
      <c r="K451" t="s">
        <v>35</v>
      </c>
      <c r="L451">
        <v>27.5</v>
      </c>
      <c r="M451">
        <v>23.69</v>
      </c>
      <c r="O451">
        <f t="shared" si="52"/>
        <v>506.93055555555145</v>
      </c>
      <c r="P451" s="3">
        <f t="shared" si="53"/>
        <v>5.0693055555555144E-3</v>
      </c>
      <c r="Q451" s="1">
        <v>0.97321728009259256</v>
      </c>
      <c r="R451" t="s">
        <v>35</v>
      </c>
      <c r="S451">
        <v>30.75</v>
      </c>
      <c r="T451">
        <v>24</v>
      </c>
      <c r="V451">
        <f t="shared" si="54"/>
        <v>511.44675925924867</v>
      </c>
      <c r="W451" s="3">
        <f t="shared" si="55"/>
        <v>5.1144675925924865E-3</v>
      </c>
      <c r="X451" s="1">
        <v>0.99532083333333332</v>
      </c>
      <c r="Y451" t="s">
        <v>35</v>
      </c>
      <c r="Z451">
        <v>29.5</v>
      </c>
      <c r="AA451">
        <v>27</v>
      </c>
    </row>
    <row r="452" spans="1:27" x14ac:dyDescent="0.25">
      <c r="A452">
        <f t="shared" ref="A452:A515" si="56">B452*(10^5)</f>
        <v>511.41898148148181</v>
      </c>
      <c r="B452" s="3">
        <f t="shared" ref="B452:B515" si="57">(B451+(C452-C451))</f>
        <v>5.1141898148148179E-3</v>
      </c>
      <c r="C452" s="1">
        <v>0.92518282407407415</v>
      </c>
      <c r="D452" t="s">
        <v>35</v>
      </c>
      <c r="E452">
        <v>30.5</v>
      </c>
      <c r="F452">
        <v>23.56</v>
      </c>
      <c r="H452">
        <f t="shared" ref="H452:H515" si="58">I452*(10^5)</f>
        <v>511.15740740741433</v>
      </c>
      <c r="I452" s="3">
        <f t="shared" ref="I452:I515" si="59">(I451+(J452-J451))</f>
        <v>5.1115740740741433E-3</v>
      </c>
      <c r="J452" s="1">
        <v>0.95119150462962965</v>
      </c>
      <c r="K452" t="s">
        <v>35</v>
      </c>
      <c r="L452">
        <v>28</v>
      </c>
      <c r="M452">
        <v>23.75</v>
      </c>
      <c r="O452">
        <f t="shared" ref="O452:O515" si="60">P452*(10^5)</f>
        <v>508.04398148147635</v>
      </c>
      <c r="P452" s="3">
        <f t="shared" ref="P452:P515" si="61">(P451+(Q452-Q451))</f>
        <v>5.0804398148147634E-3</v>
      </c>
      <c r="Q452" s="1">
        <v>0.97322841435185181</v>
      </c>
      <c r="R452" t="s">
        <v>35</v>
      </c>
      <c r="S452">
        <v>31</v>
      </c>
      <c r="T452">
        <v>24</v>
      </c>
      <c r="V452">
        <f t="shared" ref="V452:V515" si="62">W452*(10^5)</f>
        <v>512.68055555554474</v>
      </c>
      <c r="W452" s="3">
        <f t="shared" ref="W452:W515" si="63">(W451+(X452-X451))</f>
        <v>5.126805555555447E-3</v>
      </c>
      <c r="X452" s="1">
        <v>0.99533317129629628</v>
      </c>
      <c r="Y452" t="s">
        <v>35</v>
      </c>
      <c r="Z452">
        <v>29.25</v>
      </c>
      <c r="AA452">
        <v>27</v>
      </c>
    </row>
    <row r="453" spans="1:27" x14ac:dyDescent="0.25">
      <c r="A453">
        <f t="shared" si="56"/>
        <v>512.71180555555463</v>
      </c>
      <c r="B453" s="3">
        <f t="shared" si="57"/>
        <v>5.1271180555555462E-3</v>
      </c>
      <c r="C453" s="1">
        <v>0.92519575231481488</v>
      </c>
      <c r="D453" t="s">
        <v>35</v>
      </c>
      <c r="E453">
        <v>29.25</v>
      </c>
      <c r="F453">
        <v>23.56</v>
      </c>
      <c r="H453">
        <f t="shared" si="58"/>
        <v>512.27314814815679</v>
      </c>
      <c r="I453" s="3">
        <f t="shared" si="59"/>
        <v>5.1227314814815683E-3</v>
      </c>
      <c r="J453" s="1">
        <v>0.95120266203703707</v>
      </c>
      <c r="K453" t="s">
        <v>35</v>
      </c>
      <c r="L453">
        <v>28</v>
      </c>
      <c r="M453">
        <v>23.75</v>
      </c>
      <c r="O453">
        <f t="shared" si="60"/>
        <v>509.16087962962206</v>
      </c>
      <c r="P453" s="3">
        <f t="shared" si="61"/>
        <v>5.0916087962962209E-3</v>
      </c>
      <c r="Q453" s="1">
        <v>0.97323958333333327</v>
      </c>
      <c r="R453" t="s">
        <v>35</v>
      </c>
      <c r="S453">
        <v>31.25</v>
      </c>
      <c r="T453">
        <v>24</v>
      </c>
      <c r="V453">
        <f t="shared" si="62"/>
        <v>514.38773148146936</v>
      </c>
      <c r="W453" s="3">
        <f t="shared" si="63"/>
        <v>5.1438773148146932E-3</v>
      </c>
      <c r="X453" s="1">
        <v>0.99535024305555553</v>
      </c>
      <c r="Y453" t="s">
        <v>35</v>
      </c>
      <c r="Z453">
        <v>29.75</v>
      </c>
      <c r="AA453">
        <v>27.06</v>
      </c>
    </row>
    <row r="454" spans="1:27" x14ac:dyDescent="0.25">
      <c r="A454">
        <f t="shared" si="56"/>
        <v>513.83796296295964</v>
      </c>
      <c r="B454" s="3">
        <f t="shared" si="57"/>
        <v>5.1383796296295969E-3</v>
      </c>
      <c r="C454" s="1">
        <v>0.92520701388888893</v>
      </c>
      <c r="D454" t="s">
        <v>35</v>
      </c>
      <c r="E454">
        <v>29.5</v>
      </c>
      <c r="F454">
        <v>23.62</v>
      </c>
      <c r="H454">
        <f t="shared" si="58"/>
        <v>513.42708333333985</v>
      </c>
      <c r="I454" s="3">
        <f t="shared" si="59"/>
        <v>5.1342708333333986E-3</v>
      </c>
      <c r="J454" s="1">
        <v>0.9512142013888889</v>
      </c>
      <c r="K454" t="s">
        <v>35</v>
      </c>
      <c r="L454">
        <v>28.5</v>
      </c>
      <c r="M454">
        <v>23.75</v>
      </c>
      <c r="O454">
        <f t="shared" si="60"/>
        <v>510.23148148148232</v>
      </c>
      <c r="P454" s="3">
        <f t="shared" si="61"/>
        <v>5.1023148148148234E-3</v>
      </c>
      <c r="Q454" s="1">
        <v>0.97325028935185187</v>
      </c>
      <c r="R454" t="s">
        <v>35</v>
      </c>
      <c r="S454">
        <v>31</v>
      </c>
      <c r="T454">
        <v>24</v>
      </c>
      <c r="V454">
        <f t="shared" si="62"/>
        <v>515.49999999999102</v>
      </c>
      <c r="W454" s="3">
        <f t="shared" si="63"/>
        <v>5.1549999999999097E-3</v>
      </c>
      <c r="X454" s="1">
        <v>0.99536136574074074</v>
      </c>
      <c r="Y454" t="s">
        <v>35</v>
      </c>
      <c r="Z454">
        <v>30</v>
      </c>
      <c r="AA454">
        <v>26.81</v>
      </c>
    </row>
    <row r="455" spans="1:27" x14ac:dyDescent="0.25">
      <c r="A455">
        <f t="shared" si="56"/>
        <v>514.96875</v>
      </c>
      <c r="B455" s="3">
        <f t="shared" si="57"/>
        <v>5.1496874999999998E-3</v>
      </c>
      <c r="C455" s="1">
        <v>0.92521832175925933</v>
      </c>
      <c r="D455" t="s">
        <v>35</v>
      </c>
      <c r="E455">
        <v>29.5</v>
      </c>
      <c r="F455">
        <v>23.56</v>
      </c>
      <c r="H455">
        <f t="shared" si="58"/>
        <v>514.57754629629096</v>
      </c>
      <c r="I455" s="3">
        <f t="shared" si="59"/>
        <v>5.1457754629629093E-3</v>
      </c>
      <c r="J455" s="1">
        <v>0.95122570601851841</v>
      </c>
      <c r="K455" t="s">
        <v>35</v>
      </c>
      <c r="L455">
        <v>28.25</v>
      </c>
      <c r="M455">
        <v>23.5</v>
      </c>
      <c r="O455">
        <f t="shared" si="60"/>
        <v>511.34837962962808</v>
      </c>
      <c r="P455" s="3">
        <f t="shared" si="61"/>
        <v>5.1134837962962809E-3</v>
      </c>
      <c r="Q455" s="1">
        <v>0.97326145833333333</v>
      </c>
      <c r="R455" t="s">
        <v>35</v>
      </c>
      <c r="S455">
        <v>31.75</v>
      </c>
      <c r="T455">
        <v>24.06</v>
      </c>
      <c r="V455">
        <f t="shared" si="62"/>
        <v>516.69212962962558</v>
      </c>
      <c r="W455" s="3">
        <f t="shared" si="63"/>
        <v>5.1669212962962563E-3</v>
      </c>
      <c r="X455" s="1">
        <v>0.99537328703703709</v>
      </c>
      <c r="Y455" t="s">
        <v>35</v>
      </c>
      <c r="Z455">
        <v>29.5</v>
      </c>
      <c r="AA455">
        <v>26.87</v>
      </c>
    </row>
    <row r="456" spans="1:27" x14ac:dyDescent="0.25">
      <c r="A456">
        <f t="shared" si="56"/>
        <v>516.10300925926117</v>
      </c>
      <c r="B456" s="3">
        <f t="shared" si="57"/>
        <v>5.1610300925926111E-3</v>
      </c>
      <c r="C456" s="1">
        <v>0.92522966435185194</v>
      </c>
      <c r="D456" t="s">
        <v>35</v>
      </c>
      <c r="E456">
        <v>29.25</v>
      </c>
      <c r="F456">
        <v>23.69</v>
      </c>
      <c r="H456">
        <f t="shared" si="58"/>
        <v>515.68518518518852</v>
      </c>
      <c r="I456" s="3">
        <f t="shared" si="59"/>
        <v>5.1568518518518847E-3</v>
      </c>
      <c r="J456" s="1">
        <v>0.95123678240740739</v>
      </c>
      <c r="K456" t="s">
        <v>35</v>
      </c>
      <c r="L456">
        <v>28.25</v>
      </c>
      <c r="M456">
        <v>23.75</v>
      </c>
      <c r="O456">
        <f t="shared" si="60"/>
        <v>512.4606481481386</v>
      </c>
      <c r="P456" s="3">
        <f t="shared" si="61"/>
        <v>5.1246064814813863E-3</v>
      </c>
      <c r="Q456" s="1">
        <v>0.97327258101851843</v>
      </c>
      <c r="R456" t="s">
        <v>35</v>
      </c>
      <c r="S456">
        <v>31.75</v>
      </c>
      <c r="T456">
        <v>24.12</v>
      </c>
      <c r="V456">
        <f t="shared" si="62"/>
        <v>517.80439814814724</v>
      </c>
      <c r="W456" s="3">
        <f t="shared" si="63"/>
        <v>5.1780439814814727E-3</v>
      </c>
      <c r="X456" s="1">
        <v>0.99538440972222231</v>
      </c>
      <c r="Y456" t="s">
        <v>35</v>
      </c>
      <c r="Z456">
        <v>29</v>
      </c>
      <c r="AA456">
        <v>27.06</v>
      </c>
    </row>
    <row r="457" spans="1:27" x14ac:dyDescent="0.25">
      <c r="A457">
        <f t="shared" si="56"/>
        <v>517.25462962962649</v>
      </c>
      <c r="B457" s="3">
        <f t="shared" si="57"/>
        <v>5.1725462962962654E-3</v>
      </c>
      <c r="C457" s="1">
        <v>0.9252411805555556</v>
      </c>
      <c r="D457" t="s">
        <v>35</v>
      </c>
      <c r="E457">
        <v>29.5</v>
      </c>
      <c r="F457">
        <v>23.62</v>
      </c>
      <c r="H457">
        <f t="shared" si="58"/>
        <v>516.79398148148925</v>
      </c>
      <c r="I457" s="3">
        <f t="shared" si="59"/>
        <v>5.1679398148148925E-3</v>
      </c>
      <c r="J457" s="1">
        <v>0.9512478703703704</v>
      </c>
      <c r="K457" t="s">
        <v>35</v>
      </c>
      <c r="L457">
        <v>28.5</v>
      </c>
      <c r="M457">
        <v>23.75</v>
      </c>
      <c r="O457">
        <f t="shared" si="60"/>
        <v>513.57175925925708</v>
      </c>
      <c r="P457" s="3">
        <f t="shared" si="61"/>
        <v>5.1357175925925702E-3</v>
      </c>
      <c r="Q457" s="1">
        <v>0.97328369212962962</v>
      </c>
      <c r="R457" t="s">
        <v>35</v>
      </c>
      <c r="S457">
        <v>31.75</v>
      </c>
      <c r="T457">
        <v>24.19</v>
      </c>
      <c r="V457">
        <f t="shared" si="62"/>
        <v>519.42939814814122</v>
      </c>
      <c r="W457" s="3">
        <f t="shared" si="63"/>
        <v>5.1942939814814126E-3</v>
      </c>
      <c r="X457" s="1">
        <v>0.99540065972222225</v>
      </c>
      <c r="Y457" t="s">
        <v>35</v>
      </c>
      <c r="Z457">
        <v>29.5</v>
      </c>
      <c r="AA457">
        <v>27.06</v>
      </c>
    </row>
    <row r="458" spans="1:27" x14ac:dyDescent="0.25">
      <c r="A458">
        <f t="shared" si="56"/>
        <v>518.35416666665685</v>
      </c>
      <c r="B458" s="3">
        <f t="shared" si="57"/>
        <v>5.183541666666569E-3</v>
      </c>
      <c r="C458" s="1">
        <v>0.9252521759259259</v>
      </c>
      <c r="D458" t="s">
        <v>35</v>
      </c>
      <c r="E458">
        <v>29.5</v>
      </c>
      <c r="F458">
        <v>23.69</v>
      </c>
      <c r="H458">
        <f t="shared" si="58"/>
        <v>518.01967592592928</v>
      </c>
      <c r="I458" s="3">
        <f t="shared" si="59"/>
        <v>5.1801967592592923E-3</v>
      </c>
      <c r="J458" s="1">
        <v>0.9512601273148148</v>
      </c>
      <c r="K458" t="s">
        <v>35</v>
      </c>
      <c r="L458">
        <v>29</v>
      </c>
      <c r="M458">
        <v>23.56</v>
      </c>
      <c r="O458">
        <f t="shared" si="60"/>
        <v>514.68518518518192</v>
      </c>
      <c r="P458" s="3">
        <f t="shared" si="61"/>
        <v>5.1468518518518191E-3</v>
      </c>
      <c r="Q458" s="1">
        <v>0.97329482638888887</v>
      </c>
      <c r="R458" t="s">
        <v>35</v>
      </c>
      <c r="S458">
        <v>31.75</v>
      </c>
      <c r="T458">
        <v>24.19</v>
      </c>
      <c r="V458">
        <f t="shared" si="62"/>
        <v>520.93518518516737</v>
      </c>
      <c r="W458" s="3">
        <f t="shared" si="63"/>
        <v>5.2093518518516735E-3</v>
      </c>
      <c r="X458" s="1">
        <v>0.99541571759259251</v>
      </c>
      <c r="Y458" t="s">
        <v>35</v>
      </c>
      <c r="Z458">
        <v>29.75</v>
      </c>
      <c r="AA458">
        <v>27.06</v>
      </c>
    </row>
    <row r="459" spans="1:27" x14ac:dyDescent="0.25">
      <c r="A459">
        <f t="shared" si="56"/>
        <v>519.45138888888073</v>
      </c>
      <c r="B459" s="3">
        <f t="shared" si="57"/>
        <v>5.1945138888888076E-3</v>
      </c>
      <c r="C459" s="1">
        <v>0.92526314814814814</v>
      </c>
      <c r="D459" t="s">
        <v>35</v>
      </c>
      <c r="E459">
        <v>29.25</v>
      </c>
      <c r="F459">
        <v>23.69</v>
      </c>
      <c r="H459">
        <f t="shared" si="58"/>
        <v>519.17129629630574</v>
      </c>
      <c r="I459" s="3">
        <f t="shared" si="59"/>
        <v>5.1917129629630576E-3</v>
      </c>
      <c r="J459" s="1">
        <v>0.95127164351851856</v>
      </c>
      <c r="K459" t="s">
        <v>35</v>
      </c>
      <c r="L459">
        <v>29</v>
      </c>
      <c r="M459">
        <v>23.56</v>
      </c>
      <c r="O459">
        <f t="shared" si="60"/>
        <v>515.79398148148266</v>
      </c>
      <c r="P459" s="3">
        <f t="shared" si="61"/>
        <v>5.157939814814827E-3</v>
      </c>
      <c r="Q459" s="1">
        <v>0.97330591435185188</v>
      </c>
      <c r="R459" t="s">
        <v>35</v>
      </c>
      <c r="S459">
        <v>32</v>
      </c>
      <c r="T459">
        <v>24.25</v>
      </c>
      <c r="V459">
        <f t="shared" si="62"/>
        <v>522.13310185185162</v>
      </c>
      <c r="W459" s="3">
        <f t="shared" si="63"/>
        <v>5.2213310185185158E-3</v>
      </c>
      <c r="X459" s="1">
        <v>0.99542769675925935</v>
      </c>
      <c r="Y459" t="s">
        <v>35</v>
      </c>
      <c r="Z459">
        <v>29.5</v>
      </c>
      <c r="AA459">
        <v>26.87</v>
      </c>
    </row>
    <row r="460" spans="1:27" x14ac:dyDescent="0.25">
      <c r="A460">
        <f t="shared" si="56"/>
        <v>520.60648148147811</v>
      </c>
      <c r="B460" s="3">
        <f t="shared" si="57"/>
        <v>5.2060648148147814E-3</v>
      </c>
      <c r="C460" s="1">
        <v>0.92527469907407411</v>
      </c>
      <c r="D460" t="s">
        <v>35</v>
      </c>
      <c r="E460">
        <v>29.5</v>
      </c>
      <c r="F460">
        <v>23.75</v>
      </c>
      <c r="H460">
        <f t="shared" si="58"/>
        <v>520.28125000000978</v>
      </c>
      <c r="I460" s="3">
        <f t="shared" si="59"/>
        <v>5.202812500000098E-3</v>
      </c>
      <c r="J460" s="1">
        <v>0.9512827430555556</v>
      </c>
      <c r="K460" t="s">
        <v>35</v>
      </c>
      <c r="L460">
        <v>29.25</v>
      </c>
      <c r="M460">
        <v>23.56</v>
      </c>
      <c r="O460">
        <f t="shared" si="60"/>
        <v>516.90277777777237</v>
      </c>
      <c r="P460" s="3">
        <f t="shared" si="61"/>
        <v>5.1690277777777238E-3</v>
      </c>
      <c r="Q460" s="1">
        <v>0.97331700231481477</v>
      </c>
      <c r="R460" t="s">
        <v>35</v>
      </c>
      <c r="S460">
        <v>32</v>
      </c>
      <c r="T460">
        <v>24.31</v>
      </c>
      <c r="V460">
        <f t="shared" si="62"/>
        <v>523.24189814814122</v>
      </c>
      <c r="W460" s="3">
        <f t="shared" si="63"/>
        <v>5.2324189814814126E-3</v>
      </c>
      <c r="X460" s="1">
        <v>0.99543878472222225</v>
      </c>
      <c r="Y460" t="s">
        <v>35</v>
      </c>
      <c r="Z460">
        <v>30</v>
      </c>
      <c r="AA460">
        <v>27.12</v>
      </c>
    </row>
    <row r="461" spans="1:27" x14ac:dyDescent="0.25">
      <c r="A461">
        <f t="shared" si="56"/>
        <v>521.73148148147993</v>
      </c>
      <c r="B461" s="3">
        <f t="shared" si="57"/>
        <v>5.2173148148147996E-3</v>
      </c>
      <c r="C461" s="1">
        <v>0.92528594907407413</v>
      </c>
      <c r="D461" t="s">
        <v>35</v>
      </c>
      <c r="E461">
        <v>29</v>
      </c>
      <c r="F461">
        <v>23.75</v>
      </c>
      <c r="H461">
        <f t="shared" si="58"/>
        <v>521.42939814814326</v>
      </c>
      <c r="I461" s="3">
        <f t="shared" si="59"/>
        <v>5.2142939814814326E-3</v>
      </c>
      <c r="J461" s="1">
        <v>0.95129422453703694</v>
      </c>
      <c r="K461" t="s">
        <v>35</v>
      </c>
      <c r="L461">
        <v>29.5</v>
      </c>
      <c r="M461">
        <v>23.56</v>
      </c>
      <c r="O461">
        <f t="shared" si="60"/>
        <v>518.01157407407322</v>
      </c>
      <c r="P461" s="3">
        <f t="shared" si="61"/>
        <v>5.1801157407407317E-3</v>
      </c>
      <c r="Q461" s="1">
        <v>0.97332809027777778</v>
      </c>
      <c r="R461" t="s">
        <v>35</v>
      </c>
      <c r="S461">
        <v>31.25</v>
      </c>
      <c r="T461">
        <v>24.37</v>
      </c>
      <c r="V461">
        <f t="shared" si="62"/>
        <v>524.35416666665185</v>
      </c>
      <c r="W461" s="3">
        <f t="shared" si="63"/>
        <v>5.243541666666518E-3</v>
      </c>
      <c r="X461" s="1">
        <v>0.99544990740740735</v>
      </c>
      <c r="Y461" t="s">
        <v>35</v>
      </c>
      <c r="Z461">
        <v>30</v>
      </c>
      <c r="AA461">
        <v>26.87</v>
      </c>
    </row>
    <row r="462" spans="1:27" x14ac:dyDescent="0.25">
      <c r="A462">
        <f t="shared" si="56"/>
        <v>522.84143518518397</v>
      </c>
      <c r="B462" s="3">
        <f t="shared" si="57"/>
        <v>5.22841435185184E-3</v>
      </c>
      <c r="C462" s="1">
        <v>0.92529704861111117</v>
      </c>
      <c r="D462" t="s">
        <v>35</v>
      </c>
      <c r="E462">
        <v>28.5</v>
      </c>
      <c r="F462">
        <v>23.75</v>
      </c>
      <c r="H462">
        <f t="shared" si="58"/>
        <v>522.58449074074065</v>
      </c>
      <c r="I462" s="3">
        <f t="shared" si="59"/>
        <v>5.2258449074074065E-3</v>
      </c>
      <c r="J462" s="1">
        <v>0.95130577546296291</v>
      </c>
      <c r="K462" t="s">
        <v>35</v>
      </c>
      <c r="L462">
        <v>29.75</v>
      </c>
      <c r="M462">
        <v>23.56</v>
      </c>
      <c r="O462">
        <f t="shared" si="60"/>
        <v>519.12847222221887</v>
      </c>
      <c r="P462" s="3">
        <f t="shared" si="61"/>
        <v>5.1912847222221892E-3</v>
      </c>
      <c r="Q462" s="1">
        <v>0.97333925925925924</v>
      </c>
      <c r="R462" t="s">
        <v>35</v>
      </c>
      <c r="S462">
        <v>31.5</v>
      </c>
      <c r="T462">
        <v>24.44</v>
      </c>
      <c r="V462">
        <f t="shared" si="62"/>
        <v>525.50925925924923</v>
      </c>
      <c r="W462" s="3">
        <f t="shared" si="63"/>
        <v>5.2550925925924918E-3</v>
      </c>
      <c r="X462" s="1">
        <v>0.99546145833333333</v>
      </c>
      <c r="Y462" t="s">
        <v>35</v>
      </c>
      <c r="Z462">
        <v>29.75</v>
      </c>
      <c r="AA462">
        <v>26.87</v>
      </c>
    </row>
    <row r="463" spans="1:27" x14ac:dyDescent="0.25">
      <c r="A463">
        <f t="shared" si="56"/>
        <v>523.94212962961763</v>
      </c>
      <c r="B463" s="3">
        <f t="shared" si="57"/>
        <v>5.2394212962961761E-3</v>
      </c>
      <c r="C463" s="1">
        <v>0.92530805555555551</v>
      </c>
      <c r="D463" t="s">
        <v>35</v>
      </c>
      <c r="E463">
        <v>28.5</v>
      </c>
      <c r="F463">
        <v>24</v>
      </c>
      <c r="H463">
        <f t="shared" si="58"/>
        <v>523.69791666667663</v>
      </c>
      <c r="I463" s="3">
        <f t="shared" si="59"/>
        <v>5.2369791666667664E-3</v>
      </c>
      <c r="J463" s="1">
        <v>0.95131690972222227</v>
      </c>
      <c r="K463" t="s">
        <v>35</v>
      </c>
      <c r="L463">
        <v>30</v>
      </c>
      <c r="M463">
        <v>23.56</v>
      </c>
      <c r="O463">
        <f t="shared" si="60"/>
        <v>520.27430555554588</v>
      </c>
      <c r="P463" s="3">
        <f t="shared" si="61"/>
        <v>5.2027430555554588E-3</v>
      </c>
      <c r="Q463" s="1">
        <v>0.97335071759259251</v>
      </c>
      <c r="R463" t="s">
        <v>35</v>
      </c>
      <c r="S463">
        <v>31</v>
      </c>
      <c r="T463">
        <v>24.44</v>
      </c>
      <c r="V463">
        <f t="shared" si="62"/>
        <v>526.62268518517408</v>
      </c>
      <c r="W463" s="3">
        <f t="shared" si="63"/>
        <v>5.2662268518517408E-3</v>
      </c>
      <c r="X463" s="1">
        <v>0.99547259259259258</v>
      </c>
      <c r="Y463" t="s">
        <v>35</v>
      </c>
      <c r="Z463">
        <v>29.5</v>
      </c>
      <c r="AA463">
        <v>26.94</v>
      </c>
    </row>
    <row r="464" spans="1:27" x14ac:dyDescent="0.25">
      <c r="A464">
        <f t="shared" si="56"/>
        <v>525.08796296295566</v>
      </c>
      <c r="B464" s="3">
        <f t="shared" si="57"/>
        <v>5.2508796296295568E-3</v>
      </c>
      <c r="C464" s="1">
        <v>0.92531951388888889</v>
      </c>
      <c r="D464" t="s">
        <v>35</v>
      </c>
      <c r="E464">
        <v>28.5</v>
      </c>
      <c r="F464">
        <v>24</v>
      </c>
      <c r="H464">
        <f t="shared" si="58"/>
        <v>524.8159722222257</v>
      </c>
      <c r="I464" s="3">
        <f t="shared" si="59"/>
        <v>5.2481597222222565E-3</v>
      </c>
      <c r="J464" s="1">
        <v>0.95132809027777776</v>
      </c>
      <c r="K464" t="s">
        <v>35</v>
      </c>
      <c r="L464">
        <v>29.75</v>
      </c>
      <c r="M464">
        <v>23.62</v>
      </c>
      <c r="O464">
        <f t="shared" si="60"/>
        <v>521.34837962962695</v>
      </c>
      <c r="P464" s="3">
        <f t="shared" si="61"/>
        <v>5.2134837962962699E-3</v>
      </c>
      <c r="Q464" s="1">
        <v>0.97336145833333332</v>
      </c>
      <c r="R464" t="s">
        <v>35</v>
      </c>
      <c r="S464">
        <v>31.25</v>
      </c>
      <c r="T464">
        <v>24.5</v>
      </c>
      <c r="V464">
        <f t="shared" si="62"/>
        <v>528.01620370368505</v>
      </c>
      <c r="W464" s="3">
        <f t="shared" si="63"/>
        <v>5.2801620370368507E-3</v>
      </c>
      <c r="X464" s="1">
        <v>0.99548652777777769</v>
      </c>
      <c r="Y464" t="s">
        <v>35</v>
      </c>
      <c r="Z464">
        <v>29.75</v>
      </c>
      <c r="AA464">
        <v>27.12</v>
      </c>
    </row>
    <row r="465" spans="1:27" x14ac:dyDescent="0.25">
      <c r="A465">
        <f t="shared" si="56"/>
        <v>526.19675925924537</v>
      </c>
      <c r="B465" s="3">
        <f t="shared" si="57"/>
        <v>5.2619675925924536E-3</v>
      </c>
      <c r="C465" s="1">
        <v>0.92533060185185179</v>
      </c>
      <c r="D465" t="s">
        <v>35</v>
      </c>
      <c r="E465">
        <v>28.25</v>
      </c>
      <c r="F465">
        <v>24.06</v>
      </c>
      <c r="H465">
        <f t="shared" si="58"/>
        <v>525.92361111111211</v>
      </c>
      <c r="I465" s="3">
        <f t="shared" si="59"/>
        <v>5.2592361111111208E-3</v>
      </c>
      <c r="J465" s="1">
        <v>0.95133916666666662</v>
      </c>
      <c r="K465" t="s">
        <v>35</v>
      </c>
      <c r="L465">
        <v>30</v>
      </c>
      <c r="M465">
        <v>23.62</v>
      </c>
      <c r="O465">
        <f t="shared" si="60"/>
        <v>522.4618055555519</v>
      </c>
      <c r="P465" s="3">
        <f t="shared" si="61"/>
        <v>5.2246180555555188E-3</v>
      </c>
      <c r="Q465" s="1">
        <v>0.97337259259259257</v>
      </c>
      <c r="R465" t="s">
        <v>35</v>
      </c>
      <c r="S465">
        <v>31.25</v>
      </c>
      <c r="T465">
        <v>24.56</v>
      </c>
      <c r="V465">
        <f t="shared" si="62"/>
        <v>529.12731481480341</v>
      </c>
      <c r="W465" s="3">
        <f t="shared" si="63"/>
        <v>5.2912731481480346E-3</v>
      </c>
      <c r="X465" s="1">
        <v>0.99549763888888887</v>
      </c>
      <c r="Y465" t="s">
        <v>35</v>
      </c>
      <c r="Z465">
        <v>30</v>
      </c>
      <c r="AA465">
        <v>26.87</v>
      </c>
    </row>
    <row r="466" spans="1:27" x14ac:dyDescent="0.25">
      <c r="A466">
        <f t="shared" si="56"/>
        <v>527.4027777777635</v>
      </c>
      <c r="B466" s="3">
        <f t="shared" si="57"/>
        <v>5.2740277777776345E-3</v>
      </c>
      <c r="C466" s="1">
        <v>0.92534266203703697</v>
      </c>
      <c r="D466" t="s">
        <v>35</v>
      </c>
      <c r="E466">
        <v>28.75</v>
      </c>
      <c r="F466">
        <v>24.12</v>
      </c>
      <c r="H466">
        <f t="shared" si="58"/>
        <v>527.08217592594144</v>
      </c>
      <c r="I466" s="3">
        <f t="shared" si="59"/>
        <v>5.2708217592594142E-3</v>
      </c>
      <c r="J466" s="1">
        <v>0.95135075231481492</v>
      </c>
      <c r="K466" t="s">
        <v>35</v>
      </c>
      <c r="L466">
        <v>29.75</v>
      </c>
      <c r="M466">
        <v>23.62</v>
      </c>
      <c r="O466">
        <f t="shared" si="60"/>
        <v>523.57060185185264</v>
      </c>
      <c r="P466" s="3">
        <f t="shared" si="61"/>
        <v>5.2357060185185267E-3</v>
      </c>
      <c r="Q466" s="1">
        <v>0.97338368055555557</v>
      </c>
      <c r="R466" t="s">
        <v>35</v>
      </c>
      <c r="S466">
        <v>31.25</v>
      </c>
      <c r="T466">
        <v>24.56</v>
      </c>
      <c r="V466">
        <f t="shared" si="62"/>
        <v>530.32060185184139</v>
      </c>
      <c r="W466" s="3">
        <f t="shared" si="63"/>
        <v>5.3032060185184138E-3</v>
      </c>
      <c r="X466" s="1">
        <v>0.99550957175925925</v>
      </c>
      <c r="Y466" t="s">
        <v>35</v>
      </c>
      <c r="Z466">
        <v>29.5</v>
      </c>
      <c r="AA466">
        <v>26.94</v>
      </c>
    </row>
    <row r="467" spans="1:27" x14ac:dyDescent="0.25">
      <c r="A467">
        <f t="shared" si="56"/>
        <v>528.49537037036316</v>
      </c>
      <c r="B467" s="3">
        <f t="shared" si="57"/>
        <v>5.284953703703632E-3</v>
      </c>
      <c r="C467" s="1">
        <v>0.92535358796296296</v>
      </c>
      <c r="D467" t="s">
        <v>35</v>
      </c>
      <c r="E467">
        <v>28.5</v>
      </c>
      <c r="F467">
        <v>24.12</v>
      </c>
      <c r="H467">
        <f t="shared" si="58"/>
        <v>528.19328703703763</v>
      </c>
      <c r="I467" s="3">
        <f t="shared" si="59"/>
        <v>5.2819328703703761E-3</v>
      </c>
      <c r="J467" s="1">
        <v>0.95136186342592588</v>
      </c>
      <c r="K467" t="s">
        <v>35</v>
      </c>
      <c r="L467">
        <v>29.75</v>
      </c>
      <c r="M467">
        <v>23.62</v>
      </c>
      <c r="O467">
        <f t="shared" si="60"/>
        <v>524.7199074074116</v>
      </c>
      <c r="P467" s="3">
        <f t="shared" si="61"/>
        <v>5.2471990740741159E-3</v>
      </c>
      <c r="Q467" s="1">
        <v>0.97339517361111116</v>
      </c>
      <c r="R467" t="s">
        <v>35</v>
      </c>
      <c r="S467">
        <v>31.25</v>
      </c>
      <c r="T467">
        <v>24.62</v>
      </c>
      <c r="V467">
        <f t="shared" si="62"/>
        <v>531.4282407407278</v>
      </c>
      <c r="W467" s="3">
        <f t="shared" si="63"/>
        <v>5.3142824074072781E-3</v>
      </c>
      <c r="X467" s="1">
        <v>0.99552064814814811</v>
      </c>
      <c r="Y467" t="s">
        <v>35</v>
      </c>
      <c r="Z467">
        <v>30</v>
      </c>
      <c r="AA467">
        <v>27.12</v>
      </c>
    </row>
    <row r="468" spans="1:27" x14ac:dyDescent="0.25">
      <c r="A468">
        <f t="shared" si="56"/>
        <v>529.64120370370131</v>
      </c>
      <c r="B468" s="3">
        <f t="shared" si="57"/>
        <v>5.2964120370370127E-3</v>
      </c>
      <c r="C468" s="1">
        <v>0.92536504629629635</v>
      </c>
      <c r="D468" t="s">
        <v>35</v>
      </c>
      <c r="E468">
        <v>28.75</v>
      </c>
      <c r="F468">
        <v>24.12</v>
      </c>
      <c r="H468">
        <f t="shared" si="58"/>
        <v>529.31134259259773</v>
      </c>
      <c r="I468" s="3">
        <f t="shared" si="59"/>
        <v>5.2931134259259771E-3</v>
      </c>
      <c r="J468" s="1">
        <v>0.95137304398148148</v>
      </c>
      <c r="K468" t="s">
        <v>35</v>
      </c>
      <c r="L468">
        <v>29.25</v>
      </c>
      <c r="M468">
        <v>23.69</v>
      </c>
      <c r="O468">
        <f t="shared" si="60"/>
        <v>525.82523148148039</v>
      </c>
      <c r="P468" s="3">
        <f t="shared" si="61"/>
        <v>5.2582523148148042E-3</v>
      </c>
      <c r="Q468" s="1">
        <v>0.97340622685185185</v>
      </c>
      <c r="R468" t="s">
        <v>35</v>
      </c>
      <c r="S468">
        <v>30.5</v>
      </c>
      <c r="T468">
        <v>24.56</v>
      </c>
      <c r="V468">
        <f t="shared" si="62"/>
        <v>532.53819444443184</v>
      </c>
      <c r="W468" s="3">
        <f t="shared" si="63"/>
        <v>5.3253819444443184E-3</v>
      </c>
      <c r="X468" s="1">
        <v>0.99553174768518515</v>
      </c>
      <c r="Y468" t="s">
        <v>35</v>
      </c>
      <c r="Z468">
        <v>30</v>
      </c>
      <c r="AA468">
        <v>26.94</v>
      </c>
    </row>
    <row r="469" spans="1:27" x14ac:dyDescent="0.25">
      <c r="A469">
        <f t="shared" si="56"/>
        <v>530.74652777778124</v>
      </c>
      <c r="B469" s="3">
        <f t="shared" si="57"/>
        <v>5.307465277777812E-3</v>
      </c>
      <c r="C469" s="1">
        <v>0.92537609953703714</v>
      </c>
      <c r="D469" t="s">
        <v>35</v>
      </c>
      <c r="E469">
        <v>28.75</v>
      </c>
      <c r="F469">
        <v>24.12</v>
      </c>
      <c r="H469">
        <f t="shared" si="58"/>
        <v>530.42361111111938</v>
      </c>
      <c r="I469" s="3">
        <f t="shared" si="59"/>
        <v>5.3042361111111935E-3</v>
      </c>
      <c r="J469" s="1">
        <v>0.9513841666666667</v>
      </c>
      <c r="K469" t="s">
        <v>35</v>
      </c>
      <c r="L469">
        <v>29.25</v>
      </c>
      <c r="M469">
        <v>23.69</v>
      </c>
      <c r="O469">
        <f t="shared" si="60"/>
        <v>526.93981481481967</v>
      </c>
      <c r="P469" s="3">
        <f t="shared" si="61"/>
        <v>5.2693981481481966E-3</v>
      </c>
      <c r="Q469" s="1">
        <v>0.97341737268518524</v>
      </c>
      <c r="R469" t="s">
        <v>35</v>
      </c>
      <c r="S469">
        <v>31</v>
      </c>
      <c r="T469">
        <v>24.62</v>
      </c>
      <c r="V469">
        <f t="shared" si="62"/>
        <v>533.64699074072155</v>
      </c>
      <c r="W469" s="3">
        <f t="shared" si="63"/>
        <v>5.3364699074072153E-3</v>
      </c>
      <c r="X469" s="1">
        <v>0.99554283564814805</v>
      </c>
      <c r="Y469" t="s">
        <v>35</v>
      </c>
      <c r="Z469">
        <v>30.5</v>
      </c>
      <c r="AA469">
        <v>26.94</v>
      </c>
    </row>
    <row r="470" spans="1:27" x14ac:dyDescent="0.25">
      <c r="A470">
        <f t="shared" si="56"/>
        <v>531.83564814813792</v>
      </c>
      <c r="B470" s="3">
        <f t="shared" si="57"/>
        <v>5.3183564814813789E-3</v>
      </c>
      <c r="C470" s="1">
        <v>0.92538699074074071</v>
      </c>
      <c r="D470" t="s">
        <v>35</v>
      </c>
      <c r="E470">
        <v>28.5</v>
      </c>
      <c r="F470">
        <v>24.12</v>
      </c>
      <c r="H470">
        <f t="shared" si="58"/>
        <v>531.5312500000058</v>
      </c>
      <c r="I470" s="3">
        <f t="shared" si="59"/>
        <v>5.3153125000000578E-3</v>
      </c>
      <c r="J470" s="1">
        <v>0.95139524305555556</v>
      </c>
      <c r="K470" t="s">
        <v>35</v>
      </c>
      <c r="L470">
        <v>29.5</v>
      </c>
      <c r="M470">
        <v>23.69</v>
      </c>
      <c r="O470">
        <f t="shared" si="60"/>
        <v>528.05092592591586</v>
      </c>
      <c r="P470" s="3">
        <f t="shared" si="61"/>
        <v>5.2805092592591585E-3</v>
      </c>
      <c r="Q470" s="1">
        <v>0.97342848379629621</v>
      </c>
      <c r="R470" t="s">
        <v>35</v>
      </c>
      <c r="S470">
        <v>30.25</v>
      </c>
      <c r="T470">
        <v>24.69</v>
      </c>
      <c r="V470">
        <f t="shared" si="62"/>
        <v>534.91435185184514</v>
      </c>
      <c r="W470" s="3">
        <f t="shared" si="63"/>
        <v>5.349143518518451E-3</v>
      </c>
      <c r="X470" s="1">
        <v>0.99555550925925929</v>
      </c>
      <c r="Y470" t="s">
        <v>35</v>
      </c>
      <c r="Z470">
        <v>29.75</v>
      </c>
      <c r="AA470">
        <v>26.94</v>
      </c>
    </row>
    <row r="471" spans="1:27" x14ac:dyDescent="0.25">
      <c r="A471">
        <f t="shared" si="56"/>
        <v>533.07407407406913</v>
      </c>
      <c r="B471" s="3">
        <f t="shared" si="57"/>
        <v>5.3307407407406915E-3</v>
      </c>
      <c r="C471" s="1">
        <v>0.92539937500000002</v>
      </c>
      <c r="D471" t="s">
        <v>35</v>
      </c>
      <c r="E471">
        <v>29</v>
      </c>
      <c r="F471">
        <v>24.12</v>
      </c>
      <c r="H471">
        <f t="shared" si="58"/>
        <v>532.68287037038226</v>
      </c>
      <c r="I471" s="3">
        <f t="shared" si="59"/>
        <v>5.3268287037038231E-3</v>
      </c>
      <c r="J471" s="1">
        <v>0.95140675925925933</v>
      </c>
      <c r="K471" t="s">
        <v>35</v>
      </c>
      <c r="L471">
        <v>29.5</v>
      </c>
      <c r="M471">
        <v>23.69</v>
      </c>
      <c r="O471">
        <f t="shared" si="60"/>
        <v>529.15856481481342</v>
      </c>
      <c r="P471" s="3">
        <f t="shared" si="61"/>
        <v>5.2915856481481338E-3</v>
      </c>
      <c r="Q471" s="1">
        <v>0.97343956018518518</v>
      </c>
      <c r="R471" t="s">
        <v>35</v>
      </c>
      <c r="S471">
        <v>30.5</v>
      </c>
      <c r="T471">
        <v>24.69</v>
      </c>
      <c r="V471">
        <f t="shared" si="62"/>
        <v>536.05902777775771</v>
      </c>
      <c r="W471" s="3">
        <f t="shared" si="63"/>
        <v>5.3605902777775771E-3</v>
      </c>
      <c r="X471" s="1">
        <v>0.99556695601851841</v>
      </c>
      <c r="Y471" t="s">
        <v>35</v>
      </c>
      <c r="Z471">
        <v>30.25</v>
      </c>
      <c r="AA471">
        <v>26.94</v>
      </c>
    </row>
    <row r="472" spans="1:27" x14ac:dyDescent="0.25">
      <c r="A472">
        <f t="shared" si="56"/>
        <v>534.22685185183786</v>
      </c>
      <c r="B472" s="3">
        <f t="shared" si="57"/>
        <v>5.3422685185183783E-3</v>
      </c>
      <c r="C472" s="1">
        <v>0.92541090277777771</v>
      </c>
      <c r="D472" t="s">
        <v>35</v>
      </c>
      <c r="E472">
        <v>28.75</v>
      </c>
      <c r="F472">
        <v>23.94</v>
      </c>
      <c r="H472">
        <f t="shared" si="58"/>
        <v>533.79629629629608</v>
      </c>
      <c r="I472" s="3">
        <f t="shared" si="59"/>
        <v>5.337962962962961E-3</v>
      </c>
      <c r="J472" s="1">
        <v>0.95141789351851846</v>
      </c>
      <c r="K472" t="s">
        <v>35</v>
      </c>
      <c r="L472">
        <v>29.25</v>
      </c>
      <c r="M472">
        <v>23.75</v>
      </c>
      <c r="O472">
        <f t="shared" si="60"/>
        <v>530.26967592593178</v>
      </c>
      <c r="P472" s="3">
        <f t="shared" si="61"/>
        <v>5.3026967592593177E-3</v>
      </c>
      <c r="Q472" s="1">
        <v>0.97345067129629637</v>
      </c>
      <c r="R472" t="s">
        <v>35</v>
      </c>
      <c r="S472">
        <v>30.75</v>
      </c>
      <c r="T472">
        <v>24.75</v>
      </c>
      <c r="V472">
        <f t="shared" si="62"/>
        <v>537.17361111110802</v>
      </c>
      <c r="W472" s="3">
        <f t="shared" si="63"/>
        <v>5.3717361111110806E-3</v>
      </c>
      <c r="X472" s="1">
        <v>0.99557810185185192</v>
      </c>
      <c r="Y472" t="s">
        <v>35</v>
      </c>
      <c r="Z472">
        <v>30</v>
      </c>
      <c r="AA472">
        <v>27</v>
      </c>
    </row>
    <row r="473" spans="1:27" x14ac:dyDescent="0.25">
      <c r="A473">
        <f t="shared" si="56"/>
        <v>535.32870370369687</v>
      </c>
      <c r="B473" s="3">
        <f t="shared" si="57"/>
        <v>5.353287037036969E-3</v>
      </c>
      <c r="C473" s="1">
        <v>0.9254219212962963</v>
      </c>
      <c r="D473" t="s">
        <v>35</v>
      </c>
      <c r="E473">
        <v>29</v>
      </c>
      <c r="F473">
        <v>24.12</v>
      </c>
      <c r="H473">
        <f t="shared" si="58"/>
        <v>534.90509259259693</v>
      </c>
      <c r="I473" s="3">
        <f t="shared" si="59"/>
        <v>5.3490509259259689E-3</v>
      </c>
      <c r="J473" s="1">
        <v>0.95142898148148147</v>
      </c>
      <c r="K473" t="s">
        <v>35</v>
      </c>
      <c r="L473">
        <v>28.75</v>
      </c>
      <c r="M473">
        <v>23.75</v>
      </c>
      <c r="O473">
        <f t="shared" si="60"/>
        <v>531.38425925925992</v>
      </c>
      <c r="P473" s="3">
        <f t="shared" si="61"/>
        <v>5.3138425925925992E-3</v>
      </c>
      <c r="Q473" s="1">
        <v>0.97346181712962965</v>
      </c>
      <c r="R473" t="s">
        <v>35</v>
      </c>
      <c r="S473">
        <v>30.25</v>
      </c>
      <c r="T473">
        <v>24.81</v>
      </c>
      <c r="V473">
        <f t="shared" si="62"/>
        <v>538.28472222221535</v>
      </c>
      <c r="W473" s="3">
        <f t="shared" si="63"/>
        <v>5.3828472222221535E-3</v>
      </c>
      <c r="X473" s="1">
        <v>0.99558921296296299</v>
      </c>
      <c r="Y473" t="s">
        <v>35</v>
      </c>
      <c r="Z473">
        <v>30.25</v>
      </c>
      <c r="AA473">
        <v>27</v>
      </c>
    </row>
    <row r="474" spans="1:27" x14ac:dyDescent="0.25">
      <c r="A474">
        <f t="shared" si="56"/>
        <v>536.63425925924992</v>
      </c>
      <c r="B474" s="3">
        <f t="shared" si="57"/>
        <v>5.366342592592499E-3</v>
      </c>
      <c r="C474" s="1">
        <v>0.92543497685185183</v>
      </c>
      <c r="D474" t="s">
        <v>35</v>
      </c>
      <c r="E474">
        <v>29.5</v>
      </c>
      <c r="F474">
        <v>23.94</v>
      </c>
      <c r="H474">
        <f t="shared" si="58"/>
        <v>536.01851851852177</v>
      </c>
      <c r="I474" s="3">
        <f t="shared" si="59"/>
        <v>5.3601851851852178E-3</v>
      </c>
      <c r="J474" s="1">
        <v>0.95144011574074072</v>
      </c>
      <c r="K474" t="s">
        <v>35</v>
      </c>
      <c r="L474">
        <v>28.5</v>
      </c>
      <c r="M474">
        <v>23.81</v>
      </c>
      <c r="O474">
        <f t="shared" si="60"/>
        <v>532.49305555554963</v>
      </c>
      <c r="P474" s="3">
        <f t="shared" si="61"/>
        <v>5.324930555555496E-3</v>
      </c>
      <c r="Q474" s="1">
        <v>0.97347290509259254</v>
      </c>
      <c r="R474" t="s">
        <v>35</v>
      </c>
      <c r="S474">
        <v>30.75</v>
      </c>
      <c r="T474">
        <v>24.81</v>
      </c>
      <c r="V474">
        <f t="shared" si="62"/>
        <v>539.39120370368744</v>
      </c>
      <c r="W474" s="3">
        <f t="shared" si="63"/>
        <v>5.3939120370368743E-3</v>
      </c>
      <c r="X474" s="1">
        <v>0.99560027777777771</v>
      </c>
      <c r="Y474" t="s">
        <v>35</v>
      </c>
      <c r="Z474">
        <v>30</v>
      </c>
      <c r="AA474">
        <v>27.06</v>
      </c>
    </row>
    <row r="475" spans="1:27" x14ac:dyDescent="0.25">
      <c r="A475">
        <f t="shared" si="56"/>
        <v>537.77314814814622</v>
      </c>
      <c r="B475" s="3">
        <f t="shared" si="57"/>
        <v>5.3777314814814625E-3</v>
      </c>
      <c r="C475" s="1">
        <v>0.9254463657407408</v>
      </c>
      <c r="D475" t="s">
        <v>35</v>
      </c>
      <c r="E475">
        <v>29.5</v>
      </c>
      <c r="F475">
        <v>24</v>
      </c>
      <c r="H475">
        <f t="shared" si="58"/>
        <v>537.13773148149619</v>
      </c>
      <c r="I475" s="3">
        <f t="shared" si="59"/>
        <v>5.3713773148149624E-3</v>
      </c>
      <c r="J475" s="1">
        <v>0.95145130787037047</v>
      </c>
      <c r="K475" t="s">
        <v>35</v>
      </c>
      <c r="L475">
        <v>28.75</v>
      </c>
      <c r="M475">
        <v>23.81</v>
      </c>
      <c r="O475">
        <f t="shared" si="60"/>
        <v>533.57291666666913</v>
      </c>
      <c r="P475" s="3">
        <f t="shared" si="61"/>
        <v>5.3357291666666917E-3</v>
      </c>
      <c r="Q475" s="1">
        <v>0.97348370370370374</v>
      </c>
      <c r="R475" t="s">
        <v>35</v>
      </c>
      <c r="S475">
        <v>30.5</v>
      </c>
      <c r="T475">
        <v>24.87</v>
      </c>
      <c r="V475">
        <f t="shared" si="62"/>
        <v>540.5023148148058</v>
      </c>
      <c r="W475" s="3">
        <f t="shared" si="63"/>
        <v>5.4050231481480582E-3</v>
      </c>
      <c r="X475" s="1">
        <v>0.99561138888888889</v>
      </c>
      <c r="Y475" t="s">
        <v>35</v>
      </c>
      <c r="Z475">
        <v>30</v>
      </c>
      <c r="AA475">
        <v>27.06</v>
      </c>
    </row>
    <row r="476" spans="1:27" x14ac:dyDescent="0.25">
      <c r="A476">
        <f t="shared" si="56"/>
        <v>538.91319444443479</v>
      </c>
      <c r="B476" s="3">
        <f t="shared" si="57"/>
        <v>5.3891319444443475E-3</v>
      </c>
      <c r="C476" s="1">
        <v>0.92545776620370368</v>
      </c>
      <c r="D476" t="s">
        <v>35</v>
      </c>
      <c r="E476">
        <v>30</v>
      </c>
      <c r="F476">
        <v>24</v>
      </c>
      <c r="H476">
        <f t="shared" si="58"/>
        <v>538.22222222222877</v>
      </c>
      <c r="I476" s="3">
        <f t="shared" si="59"/>
        <v>5.3822222222222882E-3</v>
      </c>
      <c r="J476" s="1">
        <v>0.95146215277777779</v>
      </c>
      <c r="K476" t="s">
        <v>35</v>
      </c>
      <c r="L476">
        <v>29</v>
      </c>
      <c r="M476">
        <v>23.81</v>
      </c>
      <c r="O476">
        <f t="shared" si="60"/>
        <v>534.71412037037203</v>
      </c>
      <c r="P476" s="3">
        <f t="shared" si="61"/>
        <v>5.3471412037037203E-3</v>
      </c>
      <c r="Q476" s="1">
        <v>0.97349511574074077</v>
      </c>
      <c r="R476" t="s">
        <v>35</v>
      </c>
      <c r="S476">
        <v>29.75</v>
      </c>
      <c r="T476">
        <v>24.94</v>
      </c>
      <c r="V476">
        <f t="shared" si="62"/>
        <v>541.60879629627789</v>
      </c>
      <c r="W476" s="3">
        <f t="shared" si="63"/>
        <v>5.4160879629627789E-3</v>
      </c>
      <c r="X476" s="1">
        <v>0.99562245370370361</v>
      </c>
      <c r="Y476" t="s">
        <v>35</v>
      </c>
      <c r="Z476">
        <v>30.25</v>
      </c>
      <c r="AA476">
        <v>27.06</v>
      </c>
    </row>
    <row r="477" spans="1:27" x14ac:dyDescent="0.25">
      <c r="A477">
        <f t="shared" si="56"/>
        <v>540.01157407406185</v>
      </c>
      <c r="B477" s="3">
        <f t="shared" si="57"/>
        <v>5.4001157407406186E-3</v>
      </c>
      <c r="C477" s="1">
        <v>0.92546874999999995</v>
      </c>
      <c r="D477" t="s">
        <v>35</v>
      </c>
      <c r="E477">
        <v>30.25</v>
      </c>
      <c r="F477">
        <v>24</v>
      </c>
      <c r="H477">
        <f t="shared" si="58"/>
        <v>539.33449074075043</v>
      </c>
      <c r="I477" s="3">
        <f t="shared" si="59"/>
        <v>5.3933449074075046E-3</v>
      </c>
      <c r="J477" s="1">
        <v>0.95147327546296301</v>
      </c>
      <c r="K477" t="s">
        <v>35</v>
      </c>
      <c r="L477">
        <v>28.5</v>
      </c>
      <c r="M477">
        <v>23.81</v>
      </c>
      <c r="O477">
        <f t="shared" si="60"/>
        <v>535.82407407407607</v>
      </c>
      <c r="P477" s="3">
        <f t="shared" si="61"/>
        <v>5.3582407407407606E-3</v>
      </c>
      <c r="Q477" s="1">
        <v>0.97350621527777781</v>
      </c>
      <c r="R477" t="s">
        <v>35</v>
      </c>
      <c r="S477">
        <v>30.25</v>
      </c>
      <c r="T477">
        <v>25.19</v>
      </c>
      <c r="V477">
        <f t="shared" si="62"/>
        <v>542.72337962961717</v>
      </c>
      <c r="W477" s="3">
        <f t="shared" si="63"/>
        <v>5.4272337962961714E-3</v>
      </c>
      <c r="X477" s="1">
        <v>0.99563359953703701</v>
      </c>
      <c r="Y477" t="s">
        <v>35</v>
      </c>
      <c r="Z477">
        <v>30.5</v>
      </c>
      <c r="AA477">
        <v>27.06</v>
      </c>
    </row>
    <row r="478" spans="1:27" x14ac:dyDescent="0.25">
      <c r="A478">
        <f t="shared" si="56"/>
        <v>541.12268518518022</v>
      </c>
      <c r="B478" s="3">
        <f t="shared" si="57"/>
        <v>5.4112268518518025E-3</v>
      </c>
      <c r="C478" s="1">
        <v>0.92547986111111114</v>
      </c>
      <c r="D478" t="s">
        <v>35</v>
      </c>
      <c r="E478">
        <v>30.5</v>
      </c>
      <c r="F478">
        <v>24</v>
      </c>
      <c r="H478">
        <f t="shared" si="58"/>
        <v>540.45138888889619</v>
      </c>
      <c r="I478" s="3">
        <f t="shared" si="59"/>
        <v>5.4045138888889621E-3</v>
      </c>
      <c r="J478" s="1">
        <v>0.95148444444444447</v>
      </c>
      <c r="K478" t="s">
        <v>35</v>
      </c>
      <c r="L478">
        <v>28.5</v>
      </c>
      <c r="M478">
        <v>23.87</v>
      </c>
      <c r="O478">
        <f t="shared" si="60"/>
        <v>536.94097222222183</v>
      </c>
      <c r="P478" s="3">
        <f t="shared" si="61"/>
        <v>5.3694097222222181E-3</v>
      </c>
      <c r="Q478" s="1">
        <v>0.97351738425925927</v>
      </c>
      <c r="R478" t="s">
        <v>35</v>
      </c>
      <c r="S478">
        <v>30</v>
      </c>
      <c r="T478">
        <v>25</v>
      </c>
      <c r="V478">
        <f t="shared" si="62"/>
        <v>543.83680555554201</v>
      </c>
      <c r="W478" s="3">
        <f t="shared" si="63"/>
        <v>5.4383680555554204E-3</v>
      </c>
      <c r="X478" s="1">
        <v>0.99564473379629626</v>
      </c>
      <c r="Y478" t="s">
        <v>35</v>
      </c>
      <c r="Z478">
        <v>30.25</v>
      </c>
      <c r="AA478">
        <v>27.12</v>
      </c>
    </row>
    <row r="479" spans="1:27" x14ac:dyDescent="0.25">
      <c r="A479">
        <f t="shared" si="56"/>
        <v>542.22916666666345</v>
      </c>
      <c r="B479" s="3">
        <f t="shared" si="57"/>
        <v>5.4222916666666343E-3</v>
      </c>
      <c r="C479" s="1">
        <v>0.92549092592592597</v>
      </c>
      <c r="D479" t="s">
        <v>35</v>
      </c>
      <c r="E479">
        <v>30.5</v>
      </c>
      <c r="F479">
        <v>24</v>
      </c>
      <c r="H479">
        <f t="shared" si="58"/>
        <v>541.59953703705185</v>
      </c>
      <c r="I479" s="3">
        <f t="shared" si="59"/>
        <v>5.4159953703705188E-3</v>
      </c>
      <c r="J479" s="1">
        <v>0.95149592592592602</v>
      </c>
      <c r="K479" t="s">
        <v>35</v>
      </c>
      <c r="L479">
        <v>28.5</v>
      </c>
      <c r="M479">
        <v>23.87</v>
      </c>
      <c r="O479">
        <f t="shared" si="60"/>
        <v>538.09606481481921</v>
      </c>
      <c r="P479" s="3">
        <f t="shared" si="61"/>
        <v>5.380960648148192E-3</v>
      </c>
      <c r="Q479" s="1">
        <v>0.97352893518518524</v>
      </c>
      <c r="R479" t="s">
        <v>35</v>
      </c>
      <c r="S479">
        <v>29.75</v>
      </c>
      <c r="T479">
        <v>25.06</v>
      </c>
      <c r="V479">
        <f t="shared" si="62"/>
        <v>544.94791666666038</v>
      </c>
      <c r="W479" s="3">
        <f t="shared" si="63"/>
        <v>5.4494791666666043E-3</v>
      </c>
      <c r="X479" s="1">
        <v>0.99565584490740744</v>
      </c>
      <c r="Y479" t="s">
        <v>35</v>
      </c>
      <c r="Z479">
        <v>29.75</v>
      </c>
      <c r="AA479">
        <v>27.12</v>
      </c>
    </row>
    <row r="480" spans="1:27" x14ac:dyDescent="0.25">
      <c r="A480">
        <f t="shared" si="56"/>
        <v>543.3645833333278</v>
      </c>
      <c r="B480" s="3">
        <f t="shared" si="57"/>
        <v>5.4336458333332782E-3</v>
      </c>
      <c r="C480" s="1">
        <v>0.92550228009259261</v>
      </c>
      <c r="D480" t="s">
        <v>35</v>
      </c>
      <c r="E480">
        <v>30.5</v>
      </c>
      <c r="F480">
        <v>24.06</v>
      </c>
      <c r="H480">
        <f t="shared" si="58"/>
        <v>542.67708333334269</v>
      </c>
      <c r="I480" s="3">
        <f t="shared" si="59"/>
        <v>5.4267708333334275E-3</v>
      </c>
      <c r="J480" s="1">
        <v>0.95150670138888893</v>
      </c>
      <c r="K480" t="s">
        <v>35</v>
      </c>
      <c r="L480">
        <v>28.5</v>
      </c>
      <c r="M480">
        <v>23.87</v>
      </c>
      <c r="O480">
        <f t="shared" si="60"/>
        <v>539.21180555555054</v>
      </c>
      <c r="P480" s="3">
        <f t="shared" si="61"/>
        <v>5.3921180555555059E-3</v>
      </c>
      <c r="Q480" s="1">
        <v>0.97354009259259255</v>
      </c>
      <c r="R480" t="s">
        <v>35</v>
      </c>
      <c r="S480">
        <v>30</v>
      </c>
      <c r="T480">
        <v>25.25</v>
      </c>
      <c r="V480">
        <f t="shared" si="62"/>
        <v>546.06249999999966</v>
      </c>
      <c r="W480" s="3">
        <f t="shared" si="63"/>
        <v>5.4606249999999967E-3</v>
      </c>
      <c r="X480" s="1">
        <v>0.99566699074074083</v>
      </c>
      <c r="Y480" t="s">
        <v>35</v>
      </c>
      <c r="Z480">
        <v>30</v>
      </c>
      <c r="AA480">
        <v>27.12</v>
      </c>
    </row>
    <row r="481" spans="1:27" x14ac:dyDescent="0.25">
      <c r="A481">
        <f t="shared" si="56"/>
        <v>544.46296296295498</v>
      </c>
      <c r="B481" s="3">
        <f t="shared" si="57"/>
        <v>5.4446296296295493E-3</v>
      </c>
      <c r="C481" s="1">
        <v>0.92551326388888888</v>
      </c>
      <c r="D481" t="s">
        <v>35</v>
      </c>
      <c r="E481">
        <v>30.5</v>
      </c>
      <c r="F481">
        <v>24.06</v>
      </c>
      <c r="H481">
        <f t="shared" si="58"/>
        <v>543.82638888890165</v>
      </c>
      <c r="I481" s="3">
        <f t="shared" si="59"/>
        <v>5.4382638888890167E-3</v>
      </c>
      <c r="J481" s="1">
        <v>0.95151819444444452</v>
      </c>
      <c r="K481" t="s">
        <v>35</v>
      </c>
      <c r="L481">
        <v>28.5</v>
      </c>
      <c r="M481">
        <v>23.87</v>
      </c>
      <c r="O481">
        <f t="shared" si="60"/>
        <v>540.39583333332916</v>
      </c>
      <c r="P481" s="3">
        <f t="shared" si="61"/>
        <v>5.4039583333332919E-3</v>
      </c>
      <c r="Q481" s="1">
        <v>0.97355193287037034</v>
      </c>
      <c r="R481" t="s">
        <v>35</v>
      </c>
      <c r="S481">
        <v>29.5</v>
      </c>
      <c r="T481">
        <v>25.06</v>
      </c>
      <c r="V481">
        <f t="shared" si="62"/>
        <v>547.17592592591348</v>
      </c>
      <c r="W481" s="3">
        <f t="shared" si="63"/>
        <v>5.4717592592591346E-3</v>
      </c>
      <c r="X481" s="1">
        <v>0.99567812499999997</v>
      </c>
      <c r="Y481" t="s">
        <v>35</v>
      </c>
      <c r="Z481">
        <v>30.5</v>
      </c>
      <c r="AA481">
        <v>27.12</v>
      </c>
    </row>
    <row r="482" spans="1:27" x14ac:dyDescent="0.25">
      <c r="A482">
        <f t="shared" si="56"/>
        <v>545.58101851851507</v>
      </c>
      <c r="B482" s="3">
        <f t="shared" si="57"/>
        <v>5.4558101851851504E-3</v>
      </c>
      <c r="C482" s="1">
        <v>0.92552444444444448</v>
      </c>
      <c r="D482" t="s">
        <v>35</v>
      </c>
      <c r="E482">
        <v>30.75</v>
      </c>
      <c r="F482">
        <v>24.06</v>
      </c>
      <c r="H482">
        <f t="shared" si="58"/>
        <v>544.93287037037373</v>
      </c>
      <c r="I482" s="3">
        <f t="shared" si="59"/>
        <v>5.4493287037037375E-3</v>
      </c>
      <c r="J482" s="1">
        <v>0.95152925925925924</v>
      </c>
      <c r="K482" t="s">
        <v>35</v>
      </c>
      <c r="L482">
        <v>28.5</v>
      </c>
      <c r="M482">
        <v>23.87</v>
      </c>
      <c r="O482">
        <f t="shared" si="60"/>
        <v>541.66319444444161</v>
      </c>
      <c r="P482" s="3">
        <f t="shared" si="61"/>
        <v>5.4166319444444166E-3</v>
      </c>
      <c r="Q482" s="1">
        <v>0.97356460648148146</v>
      </c>
      <c r="R482" t="s">
        <v>35</v>
      </c>
      <c r="S482">
        <v>29.5</v>
      </c>
      <c r="T482">
        <v>25.31</v>
      </c>
      <c r="V482">
        <f t="shared" si="62"/>
        <v>548.28819444443513</v>
      </c>
      <c r="W482" s="3">
        <f t="shared" si="63"/>
        <v>5.4828819444443511E-3</v>
      </c>
      <c r="X482" s="1">
        <v>0.99568924768518519</v>
      </c>
      <c r="Y482" t="s">
        <v>35</v>
      </c>
      <c r="Z482">
        <v>30.5</v>
      </c>
      <c r="AA482">
        <v>27.12</v>
      </c>
    </row>
    <row r="483" spans="1:27" x14ac:dyDescent="0.25">
      <c r="A483">
        <f t="shared" si="56"/>
        <v>546.66782407406527</v>
      </c>
      <c r="B483" s="3">
        <f t="shared" si="57"/>
        <v>5.4666782407406522E-3</v>
      </c>
      <c r="C483" s="1">
        <v>0.92553531249999998</v>
      </c>
      <c r="D483" t="s">
        <v>35</v>
      </c>
      <c r="E483">
        <v>30.5</v>
      </c>
      <c r="F483">
        <v>24.12</v>
      </c>
      <c r="H483">
        <f t="shared" si="58"/>
        <v>546.04745370370188</v>
      </c>
      <c r="I483" s="3">
        <f t="shared" si="59"/>
        <v>5.4604745370370189E-3</v>
      </c>
      <c r="J483" s="1">
        <v>0.95154040509259252</v>
      </c>
      <c r="K483" t="s">
        <v>35</v>
      </c>
      <c r="L483">
        <v>28.25</v>
      </c>
      <c r="M483">
        <v>23.94</v>
      </c>
      <c r="O483">
        <f t="shared" si="60"/>
        <v>542.92939814815088</v>
      </c>
      <c r="P483" s="3">
        <f t="shared" si="61"/>
        <v>5.4292939814815089E-3</v>
      </c>
      <c r="Q483" s="1">
        <v>0.97357726851851856</v>
      </c>
      <c r="R483" t="s">
        <v>35</v>
      </c>
      <c r="S483">
        <v>29.5</v>
      </c>
      <c r="T483">
        <v>25.37</v>
      </c>
      <c r="V483">
        <f t="shared" si="62"/>
        <v>549.39583333332155</v>
      </c>
      <c r="W483" s="3">
        <f t="shared" si="63"/>
        <v>5.4939583333332154E-3</v>
      </c>
      <c r="X483" s="1">
        <v>0.99570032407407405</v>
      </c>
      <c r="Y483" t="s">
        <v>35</v>
      </c>
      <c r="Z483">
        <v>30.5</v>
      </c>
      <c r="AA483">
        <v>27.19</v>
      </c>
    </row>
    <row r="484" spans="1:27" x14ac:dyDescent="0.25">
      <c r="A484">
        <f t="shared" si="56"/>
        <v>547.79629629628789</v>
      </c>
      <c r="B484" s="3">
        <f t="shared" si="57"/>
        <v>5.477962962962879E-3</v>
      </c>
      <c r="C484" s="1">
        <v>0.92554659722222221</v>
      </c>
      <c r="D484" t="s">
        <v>35</v>
      </c>
      <c r="E484">
        <v>30.5</v>
      </c>
      <c r="F484">
        <v>24.12</v>
      </c>
      <c r="H484">
        <f t="shared" si="58"/>
        <v>547.16666666666526</v>
      </c>
      <c r="I484" s="3">
        <f t="shared" si="59"/>
        <v>5.4716666666666525E-3</v>
      </c>
      <c r="J484" s="1">
        <v>0.95155159722222216</v>
      </c>
      <c r="K484" t="s">
        <v>35</v>
      </c>
      <c r="L484">
        <v>28.25</v>
      </c>
      <c r="M484">
        <v>24.12</v>
      </c>
      <c r="O484">
        <f t="shared" si="60"/>
        <v>544.08217592593064</v>
      </c>
      <c r="P484" s="3">
        <f t="shared" si="61"/>
        <v>5.4408217592593067E-3</v>
      </c>
      <c r="Q484" s="1">
        <v>0.97358879629629635</v>
      </c>
      <c r="R484" t="s">
        <v>35</v>
      </c>
      <c r="S484">
        <v>29.25</v>
      </c>
      <c r="T484">
        <v>25.37</v>
      </c>
      <c r="V484">
        <f t="shared" si="62"/>
        <v>550.50694444443991</v>
      </c>
      <c r="W484" s="3">
        <f t="shared" si="63"/>
        <v>5.5050694444443993E-3</v>
      </c>
      <c r="X484" s="1">
        <v>0.99571143518518523</v>
      </c>
      <c r="Y484" t="s">
        <v>35</v>
      </c>
      <c r="Z484">
        <v>30</v>
      </c>
      <c r="AA484">
        <v>27.19</v>
      </c>
    </row>
    <row r="485" spans="1:27" x14ac:dyDescent="0.25">
      <c r="A485">
        <f t="shared" si="56"/>
        <v>548.91550925925128</v>
      </c>
      <c r="B485" s="3">
        <f t="shared" si="57"/>
        <v>5.4891550925925126E-3</v>
      </c>
      <c r="C485" s="1">
        <v>0.92555778935185185</v>
      </c>
      <c r="D485" t="s">
        <v>35</v>
      </c>
      <c r="E485">
        <v>30.25</v>
      </c>
      <c r="F485">
        <v>24.12</v>
      </c>
      <c r="H485">
        <f t="shared" si="58"/>
        <v>548.24421296297828</v>
      </c>
      <c r="I485" s="3">
        <f t="shared" si="59"/>
        <v>5.4824421296297832E-3</v>
      </c>
      <c r="J485" s="1">
        <v>0.95156237268518529</v>
      </c>
      <c r="K485" t="s">
        <v>35</v>
      </c>
      <c r="L485">
        <v>28</v>
      </c>
      <c r="M485">
        <v>24.12</v>
      </c>
      <c r="O485">
        <f t="shared" si="60"/>
        <v>545.27662037036077</v>
      </c>
      <c r="P485" s="3">
        <f t="shared" si="61"/>
        <v>5.4527662037036073E-3</v>
      </c>
      <c r="Q485" s="1">
        <v>0.97360074074074066</v>
      </c>
      <c r="R485" t="s">
        <v>35</v>
      </c>
      <c r="S485">
        <v>29.25</v>
      </c>
      <c r="T485">
        <v>25.44</v>
      </c>
      <c r="V485">
        <f t="shared" si="62"/>
        <v>551.62152777776805</v>
      </c>
      <c r="W485" s="3">
        <f t="shared" si="63"/>
        <v>5.5162152777776807E-3</v>
      </c>
      <c r="X485" s="1">
        <v>0.99572258101851852</v>
      </c>
      <c r="Y485" t="s">
        <v>35</v>
      </c>
      <c r="Z485">
        <v>30</v>
      </c>
      <c r="AA485">
        <v>27.19</v>
      </c>
    </row>
    <row r="486" spans="1:27" x14ac:dyDescent="0.25">
      <c r="A486">
        <f t="shared" si="56"/>
        <v>550.01388888888948</v>
      </c>
      <c r="B486" s="3">
        <f t="shared" si="57"/>
        <v>5.5001388888888947E-3</v>
      </c>
      <c r="C486" s="1">
        <v>0.92556877314814823</v>
      </c>
      <c r="D486" t="s">
        <v>35</v>
      </c>
      <c r="E486">
        <v>30.5</v>
      </c>
      <c r="F486">
        <v>24.19</v>
      </c>
      <c r="H486">
        <f t="shared" si="58"/>
        <v>549.39351851852609</v>
      </c>
      <c r="I486" s="3">
        <f t="shared" si="59"/>
        <v>5.4939351851852614E-3</v>
      </c>
      <c r="J486" s="1">
        <v>0.95157386574074077</v>
      </c>
      <c r="K486" t="s">
        <v>35</v>
      </c>
      <c r="L486">
        <v>27.75</v>
      </c>
      <c r="M486">
        <v>24.19</v>
      </c>
      <c r="O486">
        <f t="shared" si="60"/>
        <v>546.43171296295816</v>
      </c>
      <c r="P486" s="3">
        <f t="shared" si="61"/>
        <v>5.4643171296295812E-3</v>
      </c>
      <c r="Q486" s="1">
        <v>0.97361229166666663</v>
      </c>
      <c r="R486" t="s">
        <v>35</v>
      </c>
      <c r="S486">
        <v>28.75</v>
      </c>
      <c r="T486">
        <v>25.5</v>
      </c>
      <c r="V486">
        <f t="shared" si="62"/>
        <v>552.76851851850938</v>
      </c>
      <c r="W486" s="3">
        <f t="shared" si="63"/>
        <v>5.5276851851850939E-3</v>
      </c>
      <c r="X486" s="1">
        <v>0.99573405092592593</v>
      </c>
      <c r="Y486" t="s">
        <v>35</v>
      </c>
      <c r="Z486">
        <v>29.75</v>
      </c>
      <c r="AA486">
        <v>27.25</v>
      </c>
    </row>
    <row r="487" spans="1:27" x14ac:dyDescent="0.25">
      <c r="A487">
        <f t="shared" si="56"/>
        <v>551.11805555554395</v>
      </c>
      <c r="B487" s="3">
        <f t="shared" si="57"/>
        <v>5.5111805555554394E-3</v>
      </c>
      <c r="C487" s="1">
        <v>0.92557981481481477</v>
      </c>
      <c r="D487" t="s">
        <v>35</v>
      </c>
      <c r="E487">
        <v>30.5</v>
      </c>
      <c r="F487">
        <v>24.19</v>
      </c>
      <c r="H487">
        <f t="shared" si="58"/>
        <v>550.50347222223013</v>
      </c>
      <c r="I487" s="3">
        <f t="shared" si="59"/>
        <v>5.5050347222223017E-3</v>
      </c>
      <c r="J487" s="1">
        <v>0.95158496527777781</v>
      </c>
      <c r="K487" t="s">
        <v>35</v>
      </c>
      <c r="L487">
        <v>27.75</v>
      </c>
      <c r="M487">
        <v>24.19</v>
      </c>
      <c r="O487">
        <f t="shared" si="60"/>
        <v>548.49768518517863</v>
      </c>
      <c r="P487" s="3">
        <f t="shared" si="61"/>
        <v>5.4849768518517861E-3</v>
      </c>
      <c r="Q487" s="1">
        <v>0.97363295138888883</v>
      </c>
      <c r="R487" t="s">
        <v>35</v>
      </c>
      <c r="S487">
        <v>29.5</v>
      </c>
      <c r="T487">
        <v>25.5</v>
      </c>
      <c r="V487">
        <f t="shared" si="62"/>
        <v>553.87847222221342</v>
      </c>
      <c r="W487" s="3">
        <f t="shared" si="63"/>
        <v>5.5387847222221342E-3</v>
      </c>
      <c r="X487" s="1">
        <v>0.99574515046296297</v>
      </c>
      <c r="Y487" t="s">
        <v>35</v>
      </c>
      <c r="Z487">
        <v>30</v>
      </c>
      <c r="AA487">
        <v>27.25</v>
      </c>
    </row>
    <row r="488" spans="1:27" x14ac:dyDescent="0.25">
      <c r="A488">
        <f t="shared" si="56"/>
        <v>552.22916666666231</v>
      </c>
      <c r="B488" s="3">
        <f t="shared" si="57"/>
        <v>5.5222916666666233E-3</v>
      </c>
      <c r="C488" s="1">
        <v>0.92559092592592596</v>
      </c>
      <c r="D488" t="s">
        <v>35</v>
      </c>
      <c r="E488">
        <v>30.25</v>
      </c>
      <c r="F488">
        <v>24.25</v>
      </c>
      <c r="H488">
        <f t="shared" si="58"/>
        <v>551.61689814815509</v>
      </c>
      <c r="I488" s="3">
        <f t="shared" si="59"/>
        <v>5.5161689814815507E-3</v>
      </c>
      <c r="J488" s="1">
        <v>0.95159609953703705</v>
      </c>
      <c r="K488" t="s">
        <v>35</v>
      </c>
      <c r="L488">
        <v>28</v>
      </c>
      <c r="M488">
        <v>24.19</v>
      </c>
      <c r="O488">
        <f t="shared" si="60"/>
        <v>549.84490740740409</v>
      </c>
      <c r="P488" s="3">
        <f t="shared" si="61"/>
        <v>5.498449074074041E-3</v>
      </c>
      <c r="Q488" s="1">
        <v>0.97364642361111109</v>
      </c>
      <c r="R488" t="s">
        <v>35</v>
      </c>
      <c r="S488">
        <v>29.25</v>
      </c>
      <c r="T488">
        <v>25.5</v>
      </c>
      <c r="V488">
        <f t="shared" si="62"/>
        <v>554.99074074073508</v>
      </c>
      <c r="W488" s="3">
        <f t="shared" si="63"/>
        <v>5.5499074074073507E-3</v>
      </c>
      <c r="X488" s="1">
        <v>0.99575627314814819</v>
      </c>
      <c r="Y488" t="s">
        <v>35</v>
      </c>
      <c r="Z488">
        <v>30</v>
      </c>
      <c r="AA488">
        <v>27.25</v>
      </c>
    </row>
    <row r="489" spans="1:27" x14ac:dyDescent="0.25">
      <c r="A489">
        <f t="shared" si="56"/>
        <v>553.36921296295088</v>
      </c>
      <c r="B489" s="3">
        <f t="shared" si="57"/>
        <v>5.5336921296295083E-3</v>
      </c>
      <c r="C489" s="1">
        <v>0.92560232638888884</v>
      </c>
      <c r="D489" t="s">
        <v>35</v>
      </c>
      <c r="E489">
        <v>30</v>
      </c>
      <c r="F489">
        <v>24.25</v>
      </c>
      <c r="H489">
        <f t="shared" si="58"/>
        <v>552.73263888889755</v>
      </c>
      <c r="I489" s="3">
        <f t="shared" si="59"/>
        <v>5.5273263888889757E-3</v>
      </c>
      <c r="J489" s="1">
        <v>0.95160725694444448</v>
      </c>
      <c r="K489" t="s">
        <v>35</v>
      </c>
      <c r="L489">
        <v>28</v>
      </c>
      <c r="M489">
        <v>24.19</v>
      </c>
      <c r="O489">
        <f t="shared" si="60"/>
        <v>551.58680555555952</v>
      </c>
      <c r="P489" s="3">
        <f t="shared" si="61"/>
        <v>5.515868055555595E-3</v>
      </c>
      <c r="Q489" s="1">
        <v>0.97366384259259264</v>
      </c>
      <c r="R489" t="s">
        <v>35</v>
      </c>
      <c r="S489">
        <v>29.75</v>
      </c>
      <c r="T489">
        <v>25.56</v>
      </c>
      <c r="V489">
        <f t="shared" si="62"/>
        <v>556.09143518516873</v>
      </c>
      <c r="W489" s="3">
        <f t="shared" si="63"/>
        <v>5.5609143518516868E-3</v>
      </c>
      <c r="X489" s="1">
        <v>0.99576728009259252</v>
      </c>
      <c r="Y489" t="s">
        <v>35</v>
      </c>
      <c r="Z489">
        <v>30</v>
      </c>
      <c r="AA489">
        <v>27.25</v>
      </c>
    </row>
    <row r="490" spans="1:27" x14ac:dyDescent="0.25">
      <c r="A490">
        <f t="shared" si="56"/>
        <v>554.47222222221319</v>
      </c>
      <c r="B490" s="3">
        <f t="shared" si="57"/>
        <v>5.5447222222221315E-3</v>
      </c>
      <c r="C490" s="1">
        <v>0.92561335648148146</v>
      </c>
      <c r="D490" t="s">
        <v>35</v>
      </c>
      <c r="E490">
        <v>29.5</v>
      </c>
      <c r="F490">
        <v>24.25</v>
      </c>
      <c r="H490">
        <f t="shared" si="58"/>
        <v>553.85069444444662</v>
      </c>
      <c r="I490" s="3">
        <f t="shared" si="59"/>
        <v>5.5385069444444657E-3</v>
      </c>
      <c r="J490" s="1">
        <v>0.95161843749999997</v>
      </c>
      <c r="K490" t="s">
        <v>35</v>
      </c>
      <c r="L490">
        <v>27.75</v>
      </c>
      <c r="M490">
        <v>24.19</v>
      </c>
      <c r="O490">
        <f t="shared" si="60"/>
        <v>552.98495370370574</v>
      </c>
      <c r="P490" s="3">
        <f t="shared" si="61"/>
        <v>5.5298495370370571E-3</v>
      </c>
      <c r="Q490" s="1">
        <v>0.97367782407407411</v>
      </c>
      <c r="R490" t="s">
        <v>35</v>
      </c>
      <c r="S490">
        <v>29.75</v>
      </c>
      <c r="T490">
        <v>25.56</v>
      </c>
      <c r="V490">
        <f t="shared" si="62"/>
        <v>557.20486111110472</v>
      </c>
      <c r="W490" s="3">
        <f t="shared" si="63"/>
        <v>5.5720486111110468E-3</v>
      </c>
      <c r="X490" s="1">
        <v>0.99577841435185188</v>
      </c>
      <c r="Y490" t="s">
        <v>35</v>
      </c>
      <c r="Z490">
        <v>30</v>
      </c>
      <c r="AA490">
        <v>27.31</v>
      </c>
    </row>
    <row r="491" spans="1:27" x14ac:dyDescent="0.25">
      <c r="A491">
        <f t="shared" si="56"/>
        <v>555.65277777775975</v>
      </c>
      <c r="B491" s="3">
        <f t="shared" si="57"/>
        <v>5.5565277777775979E-3</v>
      </c>
      <c r="C491" s="1">
        <v>0.92562516203703693</v>
      </c>
      <c r="D491" t="s">
        <v>35</v>
      </c>
      <c r="E491">
        <v>29.75</v>
      </c>
      <c r="F491">
        <v>24.25</v>
      </c>
      <c r="H491">
        <f t="shared" si="58"/>
        <v>554.9456018518639</v>
      </c>
      <c r="I491" s="3">
        <f t="shared" si="59"/>
        <v>5.5494560185186392E-3</v>
      </c>
      <c r="J491" s="1">
        <v>0.95162938657407414</v>
      </c>
      <c r="K491" t="s">
        <v>35</v>
      </c>
      <c r="L491">
        <v>28</v>
      </c>
      <c r="M491">
        <v>24.12</v>
      </c>
      <c r="O491">
        <f t="shared" si="60"/>
        <v>554.09143518517783</v>
      </c>
      <c r="P491" s="3">
        <f t="shared" si="61"/>
        <v>5.5409143518517778E-3</v>
      </c>
      <c r="Q491" s="1">
        <v>0.97368888888888883</v>
      </c>
      <c r="R491" t="s">
        <v>35</v>
      </c>
      <c r="S491">
        <v>30.25</v>
      </c>
      <c r="T491">
        <v>25.56</v>
      </c>
      <c r="V491">
        <f t="shared" si="62"/>
        <v>558.35416666665253</v>
      </c>
      <c r="W491" s="3">
        <f t="shared" si="63"/>
        <v>5.583541666666525E-3</v>
      </c>
      <c r="X491" s="1">
        <v>0.99578990740740736</v>
      </c>
      <c r="Y491" t="s">
        <v>35</v>
      </c>
      <c r="Z491">
        <v>29.75</v>
      </c>
      <c r="AA491">
        <v>27.31</v>
      </c>
    </row>
    <row r="492" spans="1:27" x14ac:dyDescent="0.25">
      <c r="A492">
        <f t="shared" si="56"/>
        <v>556.79398148147379</v>
      </c>
      <c r="B492" s="3">
        <f t="shared" si="57"/>
        <v>5.5679398148147374E-3</v>
      </c>
      <c r="C492" s="1">
        <v>0.92563657407407407</v>
      </c>
      <c r="D492" t="s">
        <v>35</v>
      </c>
      <c r="E492">
        <v>29.5</v>
      </c>
      <c r="F492">
        <v>24.25</v>
      </c>
      <c r="H492">
        <f t="shared" si="58"/>
        <v>556.06134259259534</v>
      </c>
      <c r="I492" s="3">
        <f t="shared" si="59"/>
        <v>5.5606134259259532E-3</v>
      </c>
      <c r="J492" s="1">
        <v>0.95164054398148146</v>
      </c>
      <c r="K492" t="s">
        <v>35</v>
      </c>
      <c r="L492">
        <v>27.5</v>
      </c>
      <c r="M492">
        <v>24.19</v>
      </c>
      <c r="O492">
        <f t="shared" si="60"/>
        <v>555.20023148147857</v>
      </c>
      <c r="P492" s="3">
        <f t="shared" si="61"/>
        <v>5.5520023148147857E-3</v>
      </c>
      <c r="Q492" s="1">
        <v>0.97369997685185183</v>
      </c>
      <c r="R492" t="s">
        <v>35</v>
      </c>
      <c r="S492">
        <v>30.75</v>
      </c>
      <c r="T492">
        <v>25.31</v>
      </c>
      <c r="V492">
        <f t="shared" si="62"/>
        <v>559.46527777777089</v>
      </c>
      <c r="W492" s="3">
        <f t="shared" si="63"/>
        <v>5.5946527777777089E-3</v>
      </c>
      <c r="X492" s="1">
        <v>0.99580101851851854</v>
      </c>
      <c r="Y492" t="s">
        <v>35</v>
      </c>
      <c r="Z492">
        <v>30</v>
      </c>
      <c r="AA492">
        <v>27.31</v>
      </c>
    </row>
    <row r="493" spans="1:27" x14ac:dyDescent="0.25">
      <c r="A493">
        <f t="shared" si="56"/>
        <v>557.96990740739625</v>
      </c>
      <c r="B493" s="3">
        <f t="shared" si="57"/>
        <v>5.5796990740739627E-3</v>
      </c>
      <c r="C493" s="1">
        <v>0.9256483333333333</v>
      </c>
      <c r="D493" t="s">
        <v>35</v>
      </c>
      <c r="E493">
        <v>29.75</v>
      </c>
      <c r="F493">
        <v>24.31</v>
      </c>
      <c r="H493">
        <f t="shared" si="58"/>
        <v>557.17013888889608</v>
      </c>
      <c r="I493" s="3">
        <f t="shared" si="59"/>
        <v>5.571701388888961E-3</v>
      </c>
      <c r="J493" s="1">
        <v>0.95165163194444446</v>
      </c>
      <c r="K493" t="s">
        <v>35</v>
      </c>
      <c r="L493">
        <v>27.5</v>
      </c>
      <c r="M493">
        <v>24.19</v>
      </c>
      <c r="O493">
        <f t="shared" si="60"/>
        <v>556.30787037037612</v>
      </c>
      <c r="P493" s="3">
        <f t="shared" si="61"/>
        <v>5.563078703703761E-3</v>
      </c>
      <c r="Q493" s="1">
        <v>0.97371105324074081</v>
      </c>
      <c r="R493" t="s">
        <v>35</v>
      </c>
      <c r="S493">
        <v>30.75</v>
      </c>
      <c r="T493">
        <v>25.31</v>
      </c>
      <c r="V493">
        <f t="shared" si="62"/>
        <v>560.66319444443286</v>
      </c>
      <c r="W493" s="3">
        <f t="shared" si="63"/>
        <v>5.6066319444443291E-3</v>
      </c>
      <c r="X493" s="1">
        <v>0.99581299768518516</v>
      </c>
      <c r="Y493" t="s">
        <v>35</v>
      </c>
      <c r="Z493">
        <v>29.25</v>
      </c>
      <c r="AA493">
        <v>27.31</v>
      </c>
    </row>
    <row r="494" spans="1:27" x14ac:dyDescent="0.25">
      <c r="A494">
        <f t="shared" si="56"/>
        <v>559.09027777777396</v>
      </c>
      <c r="B494" s="3">
        <f t="shared" si="57"/>
        <v>5.5909027777777398E-3</v>
      </c>
      <c r="C494" s="1">
        <v>0.92565953703703707</v>
      </c>
      <c r="D494" t="s">
        <v>35</v>
      </c>
      <c r="E494">
        <v>29</v>
      </c>
      <c r="F494">
        <v>24.31</v>
      </c>
      <c r="H494">
        <f t="shared" si="58"/>
        <v>558.30324074074292</v>
      </c>
      <c r="I494" s="3">
        <f t="shared" si="59"/>
        <v>5.5830324074074289E-3</v>
      </c>
      <c r="J494" s="1">
        <v>0.95166296296296293</v>
      </c>
      <c r="K494" t="s">
        <v>35</v>
      </c>
      <c r="L494">
        <v>27.75</v>
      </c>
      <c r="M494">
        <v>24.19</v>
      </c>
      <c r="O494">
        <f t="shared" si="60"/>
        <v>557.41203703703059</v>
      </c>
      <c r="P494" s="3">
        <f t="shared" si="61"/>
        <v>5.5741203703703057E-3</v>
      </c>
      <c r="Q494" s="1">
        <v>0.97372209490740735</v>
      </c>
      <c r="R494" t="s">
        <v>35</v>
      </c>
      <c r="S494">
        <v>30.5</v>
      </c>
      <c r="T494">
        <v>25.37</v>
      </c>
      <c r="V494">
        <f t="shared" si="62"/>
        <v>562.32986111109938</v>
      </c>
      <c r="W494" s="3">
        <f t="shared" si="63"/>
        <v>5.6232986111109939E-3</v>
      </c>
      <c r="X494" s="1">
        <v>0.99582966435185183</v>
      </c>
      <c r="Y494" t="s">
        <v>35</v>
      </c>
      <c r="Z494">
        <v>29.75</v>
      </c>
      <c r="AA494">
        <v>27.56</v>
      </c>
    </row>
    <row r="495" spans="1:27" x14ac:dyDescent="0.25">
      <c r="A495">
        <f t="shared" si="56"/>
        <v>560.23958333333292</v>
      </c>
      <c r="B495" s="3">
        <f t="shared" si="57"/>
        <v>5.602395833333329E-3</v>
      </c>
      <c r="C495" s="1">
        <v>0.92567103009259266</v>
      </c>
      <c r="D495" t="s">
        <v>35</v>
      </c>
      <c r="E495">
        <v>29.25</v>
      </c>
      <c r="F495">
        <v>24.31</v>
      </c>
      <c r="H495">
        <f t="shared" si="58"/>
        <v>559.41666666667891</v>
      </c>
      <c r="I495" s="3">
        <f t="shared" si="59"/>
        <v>5.5941666666667889E-3</v>
      </c>
      <c r="J495" s="1">
        <v>0.95167409722222229</v>
      </c>
      <c r="K495" t="s">
        <v>35</v>
      </c>
      <c r="L495">
        <v>28</v>
      </c>
      <c r="M495">
        <v>24.12</v>
      </c>
      <c r="O495">
        <f t="shared" si="60"/>
        <v>558.52662037036987</v>
      </c>
      <c r="P495" s="3">
        <f t="shared" si="61"/>
        <v>5.5852662037036982E-3</v>
      </c>
      <c r="Q495" s="1">
        <v>0.97373324074074075</v>
      </c>
      <c r="R495" t="s">
        <v>35</v>
      </c>
      <c r="S495">
        <v>31.25</v>
      </c>
      <c r="T495">
        <v>25.37</v>
      </c>
      <c r="V495">
        <f t="shared" si="62"/>
        <v>563.56134259258897</v>
      </c>
      <c r="W495" s="3">
        <f t="shared" si="63"/>
        <v>5.6356134259258894E-3</v>
      </c>
      <c r="X495" s="1">
        <v>0.99584197916666672</v>
      </c>
      <c r="Y495" t="s">
        <v>35</v>
      </c>
      <c r="Z495">
        <v>29.5</v>
      </c>
      <c r="AA495">
        <v>27.37</v>
      </c>
    </row>
    <row r="496" spans="1:27" x14ac:dyDescent="0.25">
      <c r="A496">
        <f t="shared" si="56"/>
        <v>561.34837962962263</v>
      </c>
      <c r="B496" s="3">
        <f t="shared" si="57"/>
        <v>5.6134837962962258E-3</v>
      </c>
      <c r="C496" s="1">
        <v>0.92568211805555556</v>
      </c>
      <c r="D496" t="s">
        <v>35</v>
      </c>
      <c r="E496">
        <v>29</v>
      </c>
      <c r="F496">
        <v>24.37</v>
      </c>
      <c r="H496">
        <f t="shared" si="58"/>
        <v>560.53009259259272</v>
      </c>
      <c r="I496" s="3">
        <f t="shared" si="59"/>
        <v>5.6053009259259268E-3</v>
      </c>
      <c r="J496" s="1">
        <v>0.95168523148148143</v>
      </c>
      <c r="K496" t="s">
        <v>35</v>
      </c>
      <c r="L496">
        <v>28</v>
      </c>
      <c r="M496">
        <v>24.12</v>
      </c>
      <c r="O496">
        <f t="shared" si="60"/>
        <v>559.64699074073644</v>
      </c>
      <c r="P496" s="3">
        <f t="shared" si="61"/>
        <v>5.5964699074073643E-3</v>
      </c>
      <c r="Q496" s="1">
        <v>0.97374444444444441</v>
      </c>
      <c r="R496" t="s">
        <v>35</v>
      </c>
      <c r="S496">
        <v>31.5</v>
      </c>
      <c r="T496">
        <v>25.37</v>
      </c>
      <c r="V496">
        <f t="shared" si="62"/>
        <v>564.98263888888903</v>
      </c>
      <c r="W496" s="3">
        <f t="shared" si="63"/>
        <v>5.64982638888889E-3</v>
      </c>
      <c r="X496" s="1">
        <v>0.99585619212962972</v>
      </c>
      <c r="Y496" t="s">
        <v>35</v>
      </c>
      <c r="Z496">
        <v>29.75</v>
      </c>
      <c r="AA496">
        <v>27.56</v>
      </c>
    </row>
    <row r="497" spans="1:27" x14ac:dyDescent="0.25">
      <c r="A497">
        <f t="shared" si="56"/>
        <v>562.46296296295077</v>
      </c>
      <c r="B497" s="3">
        <f t="shared" si="57"/>
        <v>5.6246296296295073E-3</v>
      </c>
      <c r="C497" s="1">
        <v>0.92569326388888884</v>
      </c>
      <c r="D497" t="s">
        <v>35</v>
      </c>
      <c r="E497">
        <v>29.25</v>
      </c>
      <c r="F497">
        <v>24.31</v>
      </c>
      <c r="H497">
        <f t="shared" si="58"/>
        <v>561.64004629629676</v>
      </c>
      <c r="I497" s="3">
        <f t="shared" si="59"/>
        <v>5.6164004629629671E-3</v>
      </c>
      <c r="J497" s="1">
        <v>0.95169633101851847</v>
      </c>
      <c r="K497" t="s">
        <v>35</v>
      </c>
      <c r="L497">
        <v>28.25</v>
      </c>
      <c r="M497">
        <v>24.12</v>
      </c>
      <c r="O497">
        <f t="shared" si="60"/>
        <v>560.7592592592581</v>
      </c>
      <c r="P497" s="3">
        <f t="shared" si="61"/>
        <v>5.6075925925925807E-3</v>
      </c>
      <c r="Q497" s="1">
        <v>0.97375556712962963</v>
      </c>
      <c r="R497" t="s">
        <v>35</v>
      </c>
      <c r="S497">
        <v>31.75</v>
      </c>
      <c r="T497">
        <v>25.37</v>
      </c>
      <c r="V497">
        <f t="shared" si="62"/>
        <v>566.24999999999034</v>
      </c>
      <c r="W497" s="3">
        <f t="shared" si="63"/>
        <v>5.6624999999999037E-3</v>
      </c>
      <c r="X497" s="1">
        <v>0.99586886574074074</v>
      </c>
      <c r="Y497" t="s">
        <v>35</v>
      </c>
      <c r="Z497">
        <v>29.75</v>
      </c>
      <c r="AA497">
        <v>27.25</v>
      </c>
    </row>
    <row r="498" spans="1:27" x14ac:dyDescent="0.25">
      <c r="A498">
        <f t="shared" si="56"/>
        <v>563.58912037036691</v>
      </c>
      <c r="B498" s="3">
        <f t="shared" si="57"/>
        <v>5.635891203703669E-3</v>
      </c>
      <c r="C498" s="1">
        <v>0.925704525462963</v>
      </c>
      <c r="D498" t="s">
        <v>35</v>
      </c>
      <c r="E498">
        <v>29</v>
      </c>
      <c r="F498">
        <v>24.37</v>
      </c>
      <c r="H498">
        <f t="shared" si="58"/>
        <v>562.74537037037669</v>
      </c>
      <c r="I498" s="3">
        <f t="shared" si="59"/>
        <v>5.6274537037037664E-3</v>
      </c>
      <c r="J498" s="1">
        <v>0.95170738425925927</v>
      </c>
      <c r="K498" t="s">
        <v>35</v>
      </c>
      <c r="L498">
        <v>28.25</v>
      </c>
      <c r="M498">
        <v>24.12</v>
      </c>
      <c r="O498">
        <f t="shared" si="60"/>
        <v>561.87037037037646</v>
      </c>
      <c r="P498" s="3">
        <f t="shared" si="61"/>
        <v>5.6187037037037646E-3</v>
      </c>
      <c r="Q498" s="1">
        <v>0.97376667824074081</v>
      </c>
      <c r="R498" t="s">
        <v>35</v>
      </c>
      <c r="S498">
        <v>32</v>
      </c>
      <c r="T498">
        <v>25.44</v>
      </c>
      <c r="V498">
        <f t="shared" si="62"/>
        <v>567.35995370369437</v>
      </c>
      <c r="W498" s="3">
        <f t="shared" si="63"/>
        <v>5.6735995370369441E-3</v>
      </c>
      <c r="X498" s="1">
        <v>0.99587996527777778</v>
      </c>
      <c r="Y498" t="s">
        <v>35</v>
      </c>
      <c r="Z498">
        <v>30.25</v>
      </c>
      <c r="AA498">
        <v>27.31</v>
      </c>
    </row>
    <row r="499" spans="1:27" x14ac:dyDescent="0.25">
      <c r="A499">
        <f t="shared" si="56"/>
        <v>564.69907407407095</v>
      </c>
      <c r="B499" s="3">
        <f t="shared" si="57"/>
        <v>5.6469907407407094E-3</v>
      </c>
      <c r="C499" s="1">
        <v>0.92571562500000004</v>
      </c>
      <c r="D499" t="s">
        <v>35</v>
      </c>
      <c r="E499">
        <v>29</v>
      </c>
      <c r="F499">
        <v>24.37</v>
      </c>
      <c r="H499">
        <f t="shared" si="58"/>
        <v>563.8530092592631</v>
      </c>
      <c r="I499" s="3">
        <f t="shared" si="59"/>
        <v>5.6385300925926307E-3</v>
      </c>
      <c r="J499" s="1">
        <v>0.95171846064814813</v>
      </c>
      <c r="K499" t="s">
        <v>35</v>
      </c>
      <c r="L499">
        <v>27.75</v>
      </c>
      <c r="M499">
        <v>24.12</v>
      </c>
      <c r="O499">
        <f t="shared" si="60"/>
        <v>562.97685185184855</v>
      </c>
      <c r="P499" s="3">
        <f t="shared" si="61"/>
        <v>5.6297685185184854E-3</v>
      </c>
      <c r="Q499" s="1">
        <v>0.97377774305555553</v>
      </c>
      <c r="R499" t="s">
        <v>35</v>
      </c>
      <c r="S499">
        <v>32</v>
      </c>
      <c r="T499">
        <v>25.44</v>
      </c>
      <c r="V499">
        <f t="shared" si="62"/>
        <v>568.47106481480171</v>
      </c>
      <c r="W499" s="3">
        <f t="shared" si="63"/>
        <v>5.684710648148017E-3</v>
      </c>
      <c r="X499" s="1">
        <v>0.99589107638888885</v>
      </c>
      <c r="Y499" t="s">
        <v>35</v>
      </c>
      <c r="Z499">
        <v>30</v>
      </c>
      <c r="AA499">
        <v>27.37</v>
      </c>
    </row>
    <row r="500" spans="1:27" x14ac:dyDescent="0.25">
      <c r="A500">
        <f t="shared" si="56"/>
        <v>565.7939814814772</v>
      </c>
      <c r="B500" s="3">
        <f t="shared" si="57"/>
        <v>5.6579398148147719E-3</v>
      </c>
      <c r="C500" s="1">
        <v>0.9257265740740741</v>
      </c>
      <c r="D500" t="s">
        <v>35</v>
      </c>
      <c r="E500">
        <v>29</v>
      </c>
      <c r="F500">
        <v>24.44</v>
      </c>
      <c r="H500">
        <f t="shared" si="58"/>
        <v>564.99768518518681</v>
      </c>
      <c r="I500" s="3">
        <f t="shared" si="59"/>
        <v>5.6499768518518678E-3</v>
      </c>
      <c r="J500" s="1">
        <v>0.95172990740740737</v>
      </c>
      <c r="K500" t="s">
        <v>35</v>
      </c>
      <c r="L500">
        <v>28.25</v>
      </c>
      <c r="M500">
        <v>24.12</v>
      </c>
      <c r="O500">
        <f t="shared" si="60"/>
        <v>564.08449074074611</v>
      </c>
      <c r="P500" s="3">
        <f t="shared" si="61"/>
        <v>5.6408449074074607E-3</v>
      </c>
      <c r="Q500" s="1">
        <v>0.97378881944444451</v>
      </c>
      <c r="R500" t="s">
        <v>35</v>
      </c>
      <c r="S500">
        <v>32</v>
      </c>
      <c r="T500">
        <v>25.5</v>
      </c>
      <c r="V500">
        <f t="shared" si="62"/>
        <v>569.61458333333326</v>
      </c>
      <c r="W500" s="3">
        <f t="shared" si="63"/>
        <v>5.6961458333333326E-3</v>
      </c>
      <c r="X500" s="1">
        <v>0.99590251157407417</v>
      </c>
      <c r="Y500" t="s">
        <v>35</v>
      </c>
      <c r="Z500">
        <v>29.75</v>
      </c>
      <c r="AA500">
        <v>27.37</v>
      </c>
    </row>
    <row r="501" spans="1:27" x14ac:dyDescent="0.25">
      <c r="A501">
        <f t="shared" si="56"/>
        <v>566.91203703702615</v>
      </c>
      <c r="B501" s="3">
        <f t="shared" si="57"/>
        <v>5.669120370370262E-3</v>
      </c>
      <c r="C501" s="1">
        <v>0.92573775462962959</v>
      </c>
      <c r="D501" t="s">
        <v>35</v>
      </c>
      <c r="E501">
        <v>29.25</v>
      </c>
      <c r="F501">
        <v>24.44</v>
      </c>
      <c r="H501">
        <f t="shared" si="58"/>
        <v>566.13541666667993</v>
      </c>
      <c r="I501" s="3">
        <f t="shared" si="59"/>
        <v>5.6613541666667988E-3</v>
      </c>
      <c r="J501" s="1">
        <v>0.9517412847222223</v>
      </c>
      <c r="K501" t="s">
        <v>35</v>
      </c>
      <c r="L501">
        <v>28.25</v>
      </c>
      <c r="M501">
        <v>24.12</v>
      </c>
      <c r="O501">
        <f t="shared" si="60"/>
        <v>565.18750000000841</v>
      </c>
      <c r="P501" s="3">
        <f t="shared" si="61"/>
        <v>5.6518750000000839E-3</v>
      </c>
      <c r="Q501" s="1">
        <v>0.97379984953703713</v>
      </c>
      <c r="R501" t="s">
        <v>35</v>
      </c>
      <c r="S501">
        <v>31.75</v>
      </c>
      <c r="T501">
        <v>25.5</v>
      </c>
      <c r="V501">
        <f t="shared" si="62"/>
        <v>570.80555555555361</v>
      </c>
      <c r="W501" s="3">
        <f t="shared" si="63"/>
        <v>5.7080555555555357E-3</v>
      </c>
      <c r="X501" s="1">
        <v>0.99591442129629637</v>
      </c>
      <c r="Y501" t="s">
        <v>35</v>
      </c>
      <c r="Z501">
        <v>29.75</v>
      </c>
      <c r="AA501">
        <v>27.37</v>
      </c>
    </row>
    <row r="502" spans="1:27" x14ac:dyDescent="0.25">
      <c r="A502">
        <f t="shared" si="56"/>
        <v>568.0624999999884</v>
      </c>
      <c r="B502" s="3">
        <f t="shared" si="57"/>
        <v>5.6806249999998837E-3</v>
      </c>
      <c r="C502" s="1">
        <v>0.92574925925925922</v>
      </c>
      <c r="D502" t="s">
        <v>35</v>
      </c>
      <c r="E502">
        <v>28.75</v>
      </c>
      <c r="F502">
        <v>24.5</v>
      </c>
      <c r="H502">
        <f t="shared" si="58"/>
        <v>567.24074074074872</v>
      </c>
      <c r="I502" s="3">
        <f t="shared" si="59"/>
        <v>5.6724074074074871E-3</v>
      </c>
      <c r="J502" s="1">
        <v>0.95175233796296299</v>
      </c>
      <c r="K502" t="s">
        <v>35</v>
      </c>
      <c r="L502">
        <v>27.75</v>
      </c>
      <c r="M502">
        <v>24.12</v>
      </c>
      <c r="O502">
        <f t="shared" si="60"/>
        <v>566.30439814815418</v>
      </c>
      <c r="P502" s="3">
        <f t="shared" si="61"/>
        <v>5.6630439814815414E-3</v>
      </c>
      <c r="Q502" s="1">
        <v>0.97381101851851859</v>
      </c>
      <c r="R502" t="s">
        <v>35</v>
      </c>
      <c r="S502">
        <v>31.75</v>
      </c>
      <c r="T502">
        <v>25.5</v>
      </c>
      <c r="V502">
        <f t="shared" si="62"/>
        <v>571.95486111110142</v>
      </c>
      <c r="W502" s="3">
        <f t="shared" si="63"/>
        <v>5.7195486111110139E-3</v>
      </c>
      <c r="X502" s="1">
        <v>0.99592591435185185</v>
      </c>
      <c r="Y502" t="s">
        <v>35</v>
      </c>
      <c r="Z502">
        <v>29.5</v>
      </c>
      <c r="AA502">
        <v>27.37</v>
      </c>
    </row>
    <row r="503" spans="1:27" x14ac:dyDescent="0.25">
      <c r="A503">
        <f t="shared" si="56"/>
        <v>569.13425925924082</v>
      </c>
      <c r="B503" s="3">
        <f t="shared" si="57"/>
        <v>5.6913425925924077E-3</v>
      </c>
      <c r="C503" s="1">
        <v>0.92575997685185174</v>
      </c>
      <c r="D503" t="s">
        <v>35</v>
      </c>
      <c r="E503">
        <v>29</v>
      </c>
      <c r="F503">
        <v>24.69</v>
      </c>
      <c r="H503">
        <f t="shared" si="58"/>
        <v>568.34490740741433</v>
      </c>
      <c r="I503" s="3">
        <f t="shared" si="59"/>
        <v>5.6834490740741428E-3</v>
      </c>
      <c r="J503" s="1">
        <v>0.95176337962962965</v>
      </c>
      <c r="K503" t="s">
        <v>35</v>
      </c>
      <c r="L503">
        <v>27.5</v>
      </c>
      <c r="M503">
        <v>24.12</v>
      </c>
      <c r="O503">
        <f t="shared" si="60"/>
        <v>567.4166666666647</v>
      </c>
      <c r="P503" s="3">
        <f t="shared" si="61"/>
        <v>5.6741666666666468E-3</v>
      </c>
      <c r="Q503" s="1">
        <v>0.9738221412037037</v>
      </c>
      <c r="R503" t="s">
        <v>35</v>
      </c>
      <c r="S503">
        <v>32</v>
      </c>
      <c r="T503">
        <v>25.56</v>
      </c>
      <c r="V503">
        <f t="shared" si="62"/>
        <v>573.13657407407345</v>
      </c>
      <c r="W503" s="3">
        <f t="shared" si="63"/>
        <v>5.7313657407407348E-3</v>
      </c>
      <c r="X503" s="1">
        <v>0.99593773148148157</v>
      </c>
      <c r="Y503" t="s">
        <v>35</v>
      </c>
      <c r="Z503">
        <v>29.5</v>
      </c>
      <c r="AA503">
        <v>27.62</v>
      </c>
    </row>
    <row r="504" spans="1:27" x14ac:dyDescent="0.25">
      <c r="A504">
        <f t="shared" si="56"/>
        <v>570.27314814814827</v>
      </c>
      <c r="B504" s="3">
        <f t="shared" si="57"/>
        <v>5.7027314814814822E-3</v>
      </c>
      <c r="C504" s="1">
        <v>0.92577136574074081</v>
      </c>
      <c r="D504" t="s">
        <v>35</v>
      </c>
      <c r="E504">
        <v>28.75</v>
      </c>
      <c r="F504">
        <v>24.44</v>
      </c>
      <c r="H504">
        <f t="shared" si="58"/>
        <v>569.44791666667663</v>
      </c>
      <c r="I504" s="3">
        <f t="shared" si="59"/>
        <v>5.694479166666766E-3</v>
      </c>
      <c r="J504" s="1">
        <v>0.95177440972222227</v>
      </c>
      <c r="K504" t="s">
        <v>35</v>
      </c>
      <c r="L504">
        <v>27.5</v>
      </c>
      <c r="M504">
        <v>24.12</v>
      </c>
      <c r="O504">
        <f t="shared" si="60"/>
        <v>568.52546296295441</v>
      </c>
      <c r="P504" s="3">
        <f t="shared" si="61"/>
        <v>5.6852546296295436E-3</v>
      </c>
      <c r="Q504" s="1">
        <v>0.97383322916666659</v>
      </c>
      <c r="R504" t="s">
        <v>35</v>
      </c>
      <c r="S504">
        <v>31.75</v>
      </c>
      <c r="T504">
        <v>25.5</v>
      </c>
      <c r="V504">
        <f t="shared" si="62"/>
        <v>574.24768518516964</v>
      </c>
      <c r="W504" s="3">
        <f t="shared" si="63"/>
        <v>5.7424768518516967E-3</v>
      </c>
      <c r="X504" s="1">
        <v>0.99594884259259253</v>
      </c>
      <c r="Y504" t="s">
        <v>35</v>
      </c>
      <c r="Z504">
        <v>30</v>
      </c>
      <c r="AA504">
        <v>27.62</v>
      </c>
    </row>
    <row r="505" spans="1:27" x14ac:dyDescent="0.25">
      <c r="A505">
        <f t="shared" si="56"/>
        <v>571.3657407407369</v>
      </c>
      <c r="B505" s="3">
        <f t="shared" si="57"/>
        <v>5.7136574074073687E-3</v>
      </c>
      <c r="C505" s="1">
        <v>0.9257822916666667</v>
      </c>
      <c r="D505" t="s">
        <v>35</v>
      </c>
      <c r="E505">
        <v>28.5</v>
      </c>
      <c r="F505">
        <v>24.69</v>
      </c>
      <c r="H505">
        <f t="shared" si="58"/>
        <v>570.5868055555618</v>
      </c>
      <c r="I505" s="3">
        <f t="shared" si="59"/>
        <v>5.7058680555556185E-3</v>
      </c>
      <c r="J505" s="1">
        <v>0.95178579861111112</v>
      </c>
      <c r="K505" t="s">
        <v>35</v>
      </c>
      <c r="L505">
        <v>27.75</v>
      </c>
      <c r="M505">
        <v>24.12</v>
      </c>
      <c r="O505">
        <f t="shared" si="60"/>
        <v>569.63194444444866</v>
      </c>
      <c r="P505" s="3">
        <f t="shared" si="61"/>
        <v>5.6963194444444865E-3</v>
      </c>
      <c r="Q505" s="1">
        <v>0.97384429398148153</v>
      </c>
      <c r="R505" t="s">
        <v>35</v>
      </c>
      <c r="S505">
        <v>31.5</v>
      </c>
      <c r="T505">
        <v>25.56</v>
      </c>
      <c r="V505">
        <f t="shared" si="62"/>
        <v>575.35763888887368</v>
      </c>
      <c r="W505" s="3">
        <f t="shared" si="63"/>
        <v>5.753576388888737E-3</v>
      </c>
      <c r="X505" s="1">
        <v>0.99595994212962957</v>
      </c>
      <c r="Y505" t="s">
        <v>35</v>
      </c>
      <c r="Z505">
        <v>30</v>
      </c>
      <c r="AA505">
        <v>27.37</v>
      </c>
    </row>
    <row r="506" spans="1:27" x14ac:dyDescent="0.25">
      <c r="A506">
        <f t="shared" si="56"/>
        <v>572.50231481480455</v>
      </c>
      <c r="B506" s="3">
        <f t="shared" si="57"/>
        <v>5.7250231481480451E-3</v>
      </c>
      <c r="C506" s="1">
        <v>0.92579365740740738</v>
      </c>
      <c r="D506" t="s">
        <v>35</v>
      </c>
      <c r="E506">
        <v>28.75</v>
      </c>
      <c r="F506">
        <v>24.75</v>
      </c>
      <c r="H506">
        <f t="shared" si="58"/>
        <v>571.69560185185151</v>
      </c>
      <c r="I506" s="3">
        <f t="shared" si="59"/>
        <v>5.7169560185185153E-3</v>
      </c>
      <c r="J506" s="1">
        <v>0.95179688657407402</v>
      </c>
      <c r="K506" t="s">
        <v>35</v>
      </c>
      <c r="L506">
        <v>28</v>
      </c>
      <c r="M506">
        <v>24.12</v>
      </c>
      <c r="O506">
        <f t="shared" si="60"/>
        <v>570.75347222221853</v>
      </c>
      <c r="P506" s="3">
        <f t="shared" si="61"/>
        <v>5.7075347222221851E-3</v>
      </c>
      <c r="Q506" s="1">
        <v>0.97385550925925923</v>
      </c>
      <c r="R506" t="s">
        <v>35</v>
      </c>
      <c r="S506">
        <v>31.75</v>
      </c>
      <c r="T506">
        <v>25.62</v>
      </c>
      <c r="V506">
        <f t="shared" si="62"/>
        <v>576.46643518518556</v>
      </c>
      <c r="W506" s="3">
        <f t="shared" si="63"/>
        <v>5.7646643518518559E-3</v>
      </c>
      <c r="X506" s="1">
        <v>0.99597103009259269</v>
      </c>
      <c r="Y506" t="s">
        <v>35</v>
      </c>
      <c r="Z506">
        <v>30.25</v>
      </c>
      <c r="AA506">
        <v>27.37</v>
      </c>
    </row>
    <row r="507" spans="1:27" x14ac:dyDescent="0.25">
      <c r="A507">
        <f t="shared" si="56"/>
        <v>573.59490740740421</v>
      </c>
      <c r="B507" s="3">
        <f t="shared" si="57"/>
        <v>5.7359490740740426E-3</v>
      </c>
      <c r="C507" s="1">
        <v>0.92580458333333338</v>
      </c>
      <c r="D507" t="s">
        <v>35</v>
      </c>
      <c r="E507">
        <v>28.25</v>
      </c>
      <c r="F507">
        <v>24.75</v>
      </c>
      <c r="H507">
        <f t="shared" si="58"/>
        <v>572.80671296296987</v>
      </c>
      <c r="I507" s="3">
        <f t="shared" si="59"/>
        <v>5.7280671296296992E-3</v>
      </c>
      <c r="J507" s="1">
        <v>0.9518079976851852</v>
      </c>
      <c r="K507" t="s">
        <v>35</v>
      </c>
      <c r="L507">
        <v>28</v>
      </c>
      <c r="M507">
        <v>24.12</v>
      </c>
      <c r="O507">
        <f t="shared" si="60"/>
        <v>571.86921296297214</v>
      </c>
      <c r="P507" s="3">
        <f t="shared" si="61"/>
        <v>5.7186921296297211E-3</v>
      </c>
      <c r="Q507" s="1">
        <v>0.97386666666666677</v>
      </c>
      <c r="R507" t="s">
        <v>35</v>
      </c>
      <c r="S507">
        <v>31</v>
      </c>
      <c r="T507">
        <v>25.56</v>
      </c>
      <c r="V507">
        <f t="shared" si="62"/>
        <v>577.65740740740591</v>
      </c>
      <c r="W507" s="3">
        <f t="shared" si="63"/>
        <v>5.776574074074059E-3</v>
      </c>
      <c r="X507" s="1">
        <v>0.99598293981481489</v>
      </c>
      <c r="Y507" t="s">
        <v>35</v>
      </c>
      <c r="Z507">
        <v>29.5</v>
      </c>
      <c r="AA507">
        <v>27.44</v>
      </c>
    </row>
    <row r="508" spans="1:27" x14ac:dyDescent="0.25">
      <c r="A508">
        <f t="shared" si="56"/>
        <v>574.70254629629073</v>
      </c>
      <c r="B508" s="3">
        <f t="shared" si="57"/>
        <v>5.7470254629629069E-3</v>
      </c>
      <c r="C508" s="1">
        <v>0.92581565972222224</v>
      </c>
      <c r="D508" t="s">
        <v>35</v>
      </c>
      <c r="E508">
        <v>28.25</v>
      </c>
      <c r="F508">
        <v>24.75</v>
      </c>
      <c r="H508">
        <f t="shared" si="58"/>
        <v>573.9120370370498</v>
      </c>
      <c r="I508" s="3">
        <f t="shared" si="59"/>
        <v>5.7391203703704985E-3</v>
      </c>
      <c r="J508" s="1">
        <v>0.951819050925926</v>
      </c>
      <c r="K508" t="s">
        <v>35</v>
      </c>
      <c r="L508">
        <v>28</v>
      </c>
      <c r="M508">
        <v>24.06</v>
      </c>
      <c r="O508">
        <f t="shared" si="60"/>
        <v>572.98726851851006</v>
      </c>
      <c r="P508" s="3">
        <f t="shared" si="61"/>
        <v>5.7298726851851001E-3</v>
      </c>
      <c r="Q508" s="1">
        <v>0.97387784722222215</v>
      </c>
      <c r="R508" t="s">
        <v>35</v>
      </c>
      <c r="S508">
        <v>31</v>
      </c>
      <c r="T508">
        <v>25.62</v>
      </c>
      <c r="V508">
        <f t="shared" si="62"/>
        <v>578.77083333331973</v>
      </c>
      <c r="W508" s="3">
        <f t="shared" si="63"/>
        <v>5.7877083333331969E-3</v>
      </c>
      <c r="X508" s="1">
        <v>0.99599407407407403</v>
      </c>
      <c r="Y508" t="s">
        <v>35</v>
      </c>
      <c r="Z508">
        <v>30</v>
      </c>
      <c r="AA508">
        <v>27.56</v>
      </c>
    </row>
    <row r="509" spans="1:27" x14ac:dyDescent="0.25">
      <c r="A509">
        <f t="shared" si="56"/>
        <v>575.82986111111018</v>
      </c>
      <c r="B509" s="3">
        <f t="shared" si="57"/>
        <v>5.7582986111111012E-3</v>
      </c>
      <c r="C509" s="1">
        <v>0.92582693287037043</v>
      </c>
      <c r="D509" t="s">
        <v>35</v>
      </c>
      <c r="E509">
        <v>28.25</v>
      </c>
      <c r="F509">
        <v>24.75</v>
      </c>
      <c r="H509">
        <f t="shared" si="58"/>
        <v>575.26851851852359</v>
      </c>
      <c r="I509" s="3">
        <f t="shared" si="59"/>
        <v>5.7526851851852356E-3</v>
      </c>
      <c r="J509" s="1">
        <v>0.95183261574074074</v>
      </c>
      <c r="K509" t="s">
        <v>35</v>
      </c>
      <c r="L509">
        <v>28.75</v>
      </c>
      <c r="M509">
        <v>24.06</v>
      </c>
      <c r="O509">
        <f t="shared" si="60"/>
        <v>574.0949074074075</v>
      </c>
      <c r="P509" s="3">
        <f t="shared" si="61"/>
        <v>5.7409490740740754E-3</v>
      </c>
      <c r="Q509" s="1">
        <v>0.97388892361111112</v>
      </c>
      <c r="R509" t="s">
        <v>35</v>
      </c>
      <c r="S509">
        <v>30.75</v>
      </c>
      <c r="T509">
        <v>25.62</v>
      </c>
      <c r="V509">
        <f t="shared" si="62"/>
        <v>579.99421296295316</v>
      </c>
      <c r="W509" s="3">
        <f t="shared" si="63"/>
        <v>5.7999421296295317E-3</v>
      </c>
      <c r="X509" s="1">
        <v>0.99600630787037037</v>
      </c>
      <c r="Y509" t="s">
        <v>35</v>
      </c>
      <c r="Z509">
        <v>29.5</v>
      </c>
      <c r="AA509">
        <v>27.44</v>
      </c>
    </row>
    <row r="510" spans="1:27" x14ac:dyDescent="0.25">
      <c r="A510">
        <f t="shared" si="56"/>
        <v>577.03819444443468</v>
      </c>
      <c r="B510" s="3">
        <f t="shared" si="57"/>
        <v>5.7703819444443472E-3</v>
      </c>
      <c r="C510" s="1">
        <v>0.92583901620370368</v>
      </c>
      <c r="D510" t="s">
        <v>35</v>
      </c>
      <c r="E510">
        <v>28.75</v>
      </c>
      <c r="F510">
        <v>24.75</v>
      </c>
      <c r="H510">
        <f t="shared" si="58"/>
        <v>576.45601851852302</v>
      </c>
      <c r="I510" s="3">
        <f t="shared" si="59"/>
        <v>5.7645601851852302E-3</v>
      </c>
      <c r="J510" s="1">
        <v>0.95184449074074073</v>
      </c>
      <c r="K510" t="s">
        <v>35</v>
      </c>
      <c r="L510">
        <v>29</v>
      </c>
      <c r="M510">
        <v>23.81</v>
      </c>
      <c r="O510">
        <f t="shared" si="60"/>
        <v>575.21643518517737</v>
      </c>
      <c r="P510" s="3">
        <f t="shared" si="61"/>
        <v>5.752164351851774E-3</v>
      </c>
      <c r="Q510" s="1">
        <v>0.97390013888888882</v>
      </c>
      <c r="R510" t="s">
        <v>35</v>
      </c>
      <c r="S510">
        <v>31.25</v>
      </c>
      <c r="T510">
        <v>25.62</v>
      </c>
      <c r="V510">
        <f t="shared" si="62"/>
        <v>581.37499999998397</v>
      </c>
      <c r="W510" s="3">
        <f t="shared" si="63"/>
        <v>5.8137499999998399E-3</v>
      </c>
      <c r="X510" s="1">
        <v>0.99602011574074067</v>
      </c>
      <c r="Y510" t="s">
        <v>35</v>
      </c>
      <c r="Z510">
        <v>29.75</v>
      </c>
      <c r="AA510">
        <v>27.62</v>
      </c>
    </row>
    <row r="511" spans="1:27" x14ac:dyDescent="0.25">
      <c r="A511">
        <f t="shared" si="56"/>
        <v>578.14351851851461</v>
      </c>
      <c r="B511" s="3">
        <f t="shared" si="57"/>
        <v>5.7814351851851464E-3</v>
      </c>
      <c r="C511" s="1">
        <v>0.92585006944444448</v>
      </c>
      <c r="D511" t="s">
        <v>35</v>
      </c>
      <c r="E511">
        <v>28.75</v>
      </c>
      <c r="F511">
        <v>24.75</v>
      </c>
      <c r="H511">
        <f t="shared" si="58"/>
        <v>577.57407407408311</v>
      </c>
      <c r="I511" s="3">
        <f t="shared" si="59"/>
        <v>5.7757407407408312E-3</v>
      </c>
      <c r="J511" s="1">
        <v>0.95185567129629634</v>
      </c>
      <c r="K511" t="s">
        <v>35</v>
      </c>
      <c r="L511">
        <v>28.5</v>
      </c>
      <c r="M511">
        <v>23.87</v>
      </c>
      <c r="O511">
        <f t="shared" si="60"/>
        <v>576.32754629629574</v>
      </c>
      <c r="P511" s="3">
        <f t="shared" si="61"/>
        <v>5.7632754629629579E-3</v>
      </c>
      <c r="Q511" s="1">
        <v>0.97391125000000001</v>
      </c>
      <c r="R511" t="s">
        <v>35</v>
      </c>
      <c r="S511">
        <v>30.5</v>
      </c>
      <c r="T511">
        <v>25.62</v>
      </c>
      <c r="V511">
        <f t="shared" si="62"/>
        <v>582.64814814813496</v>
      </c>
      <c r="W511" s="3">
        <f t="shared" si="63"/>
        <v>5.8264814814813493E-3</v>
      </c>
      <c r="X511" s="1">
        <v>0.99603284722222218</v>
      </c>
      <c r="Y511" t="s">
        <v>35</v>
      </c>
      <c r="Z511">
        <v>29.75</v>
      </c>
      <c r="AA511">
        <v>27.37</v>
      </c>
    </row>
    <row r="512" spans="1:27" x14ac:dyDescent="0.25">
      <c r="A512">
        <f t="shared" si="56"/>
        <v>579.262731481478</v>
      </c>
      <c r="B512" s="3">
        <f t="shared" si="57"/>
        <v>5.79262731481478E-3</v>
      </c>
      <c r="C512" s="1">
        <v>0.92586126157407411</v>
      </c>
      <c r="D512" t="s">
        <v>35</v>
      </c>
      <c r="E512">
        <v>28.75</v>
      </c>
      <c r="F512">
        <v>24.81</v>
      </c>
      <c r="H512">
        <f t="shared" si="58"/>
        <v>578.69097222222888</v>
      </c>
      <c r="I512" s="3">
        <f t="shared" si="59"/>
        <v>5.7869097222222887E-3</v>
      </c>
      <c r="J512" s="1">
        <v>0.95186684027777779</v>
      </c>
      <c r="K512" t="s">
        <v>35</v>
      </c>
      <c r="L512">
        <v>28.75</v>
      </c>
      <c r="M512">
        <v>23.81</v>
      </c>
      <c r="O512">
        <f t="shared" si="60"/>
        <v>577.4398148148174</v>
      </c>
      <c r="P512" s="3">
        <f t="shared" si="61"/>
        <v>5.7743981481481743E-3</v>
      </c>
      <c r="Q512" s="1">
        <v>0.97392237268518522</v>
      </c>
      <c r="R512" t="s">
        <v>35</v>
      </c>
      <c r="S512">
        <v>31</v>
      </c>
      <c r="T512">
        <v>25.62</v>
      </c>
      <c r="V512">
        <f t="shared" si="62"/>
        <v>583.84374999997931</v>
      </c>
      <c r="W512" s="3">
        <f t="shared" si="63"/>
        <v>5.8384374999997934E-3</v>
      </c>
      <c r="X512" s="1">
        <v>0.99604480324074063</v>
      </c>
      <c r="Y512" t="s">
        <v>35</v>
      </c>
      <c r="Z512">
        <v>29.75</v>
      </c>
      <c r="AA512">
        <v>27.44</v>
      </c>
    </row>
    <row r="513" spans="1:27" x14ac:dyDescent="0.25">
      <c r="A513">
        <f t="shared" si="56"/>
        <v>580.55092592592678</v>
      </c>
      <c r="B513" s="3">
        <f t="shared" si="57"/>
        <v>5.8055092592592672E-3</v>
      </c>
      <c r="C513" s="1">
        <v>0.9258741435185186</v>
      </c>
      <c r="D513" t="s">
        <v>35</v>
      </c>
      <c r="E513">
        <v>29.25</v>
      </c>
      <c r="F513">
        <v>24.81</v>
      </c>
      <c r="H513">
        <f t="shared" si="58"/>
        <v>579.80092592593292</v>
      </c>
      <c r="I513" s="3">
        <f t="shared" si="59"/>
        <v>5.7980092592593291E-3</v>
      </c>
      <c r="J513" s="1">
        <v>0.95187793981481483</v>
      </c>
      <c r="K513" t="s">
        <v>35</v>
      </c>
      <c r="L513">
        <v>29</v>
      </c>
      <c r="M513">
        <v>23.81</v>
      </c>
      <c r="O513">
        <f t="shared" si="60"/>
        <v>578.55671296296316</v>
      </c>
      <c r="P513" s="3">
        <f t="shared" si="61"/>
        <v>5.7855671296296318E-3</v>
      </c>
      <c r="Q513" s="1">
        <v>0.97393354166666668</v>
      </c>
      <c r="R513" t="s">
        <v>35</v>
      </c>
      <c r="S513">
        <v>30.75</v>
      </c>
      <c r="T513">
        <v>25.69</v>
      </c>
      <c r="V513">
        <f t="shared" si="62"/>
        <v>585.06712962961285</v>
      </c>
      <c r="W513" s="3">
        <f t="shared" si="63"/>
        <v>5.8506712962961283E-3</v>
      </c>
      <c r="X513" s="1">
        <v>0.99605703703703696</v>
      </c>
      <c r="Y513" t="s">
        <v>35</v>
      </c>
      <c r="Z513">
        <v>29.75</v>
      </c>
      <c r="AA513">
        <v>27.37</v>
      </c>
    </row>
    <row r="514" spans="1:27" x14ac:dyDescent="0.25">
      <c r="A514">
        <f t="shared" si="56"/>
        <v>581.66898148146458</v>
      </c>
      <c r="B514" s="3">
        <f t="shared" si="57"/>
        <v>5.8166898148146462E-3</v>
      </c>
      <c r="C514" s="1">
        <v>0.92588532407407398</v>
      </c>
      <c r="D514" t="s">
        <v>35</v>
      </c>
      <c r="E514">
        <v>29.25</v>
      </c>
      <c r="F514">
        <v>24.56</v>
      </c>
      <c r="H514">
        <f t="shared" si="58"/>
        <v>580.91319444444343</v>
      </c>
      <c r="I514" s="3">
        <f t="shared" si="59"/>
        <v>5.8091319444444345E-3</v>
      </c>
      <c r="J514" s="1">
        <v>0.95188906249999994</v>
      </c>
      <c r="K514" t="s">
        <v>35</v>
      </c>
      <c r="L514">
        <v>29</v>
      </c>
      <c r="M514">
        <v>23.81</v>
      </c>
      <c r="O514">
        <f t="shared" si="60"/>
        <v>579.6296296296299</v>
      </c>
      <c r="P514" s="3">
        <f t="shared" si="61"/>
        <v>5.7962962962962994E-3</v>
      </c>
      <c r="Q514" s="1">
        <v>0.97394427083333335</v>
      </c>
      <c r="R514" t="s">
        <v>35</v>
      </c>
      <c r="S514">
        <v>30.75</v>
      </c>
      <c r="T514">
        <v>25.69</v>
      </c>
      <c r="V514">
        <f t="shared" si="62"/>
        <v>586.17708333331689</v>
      </c>
      <c r="W514" s="3">
        <f t="shared" si="63"/>
        <v>5.8617708333331686E-3</v>
      </c>
      <c r="X514" s="1">
        <v>0.996068136574074</v>
      </c>
      <c r="Y514" t="s">
        <v>35</v>
      </c>
      <c r="Z514">
        <v>30.25</v>
      </c>
      <c r="AA514">
        <v>27.44</v>
      </c>
    </row>
    <row r="515" spans="1:27" x14ac:dyDescent="0.25">
      <c r="A515">
        <f t="shared" si="56"/>
        <v>582.80092592590813</v>
      </c>
      <c r="B515" s="3">
        <f t="shared" si="57"/>
        <v>5.8280092592590815E-3</v>
      </c>
      <c r="C515" s="1">
        <v>0.92589664351851841</v>
      </c>
      <c r="D515" t="s">
        <v>35</v>
      </c>
      <c r="E515">
        <v>29</v>
      </c>
      <c r="F515">
        <v>24.62</v>
      </c>
      <c r="H515">
        <f t="shared" si="58"/>
        <v>582.02199074075531</v>
      </c>
      <c r="I515" s="3">
        <f t="shared" si="59"/>
        <v>5.8202199074075534E-3</v>
      </c>
      <c r="J515" s="1">
        <v>0.95190015046296306</v>
      </c>
      <c r="K515" t="s">
        <v>35</v>
      </c>
      <c r="L515">
        <v>28.5</v>
      </c>
      <c r="M515">
        <v>23.81</v>
      </c>
      <c r="O515">
        <f t="shared" si="60"/>
        <v>580.74074074074838</v>
      </c>
      <c r="P515" s="3">
        <f t="shared" si="61"/>
        <v>5.8074074074074833E-3</v>
      </c>
      <c r="Q515" s="1">
        <v>0.97395538194444453</v>
      </c>
      <c r="R515" t="s">
        <v>35</v>
      </c>
      <c r="S515">
        <v>30.75</v>
      </c>
      <c r="T515">
        <v>25.75</v>
      </c>
      <c r="V515">
        <f t="shared" si="62"/>
        <v>587.29050925925287</v>
      </c>
      <c r="W515" s="3">
        <f t="shared" si="63"/>
        <v>5.8729050925925286E-3</v>
      </c>
      <c r="X515" s="1">
        <v>0.99607927083333336</v>
      </c>
      <c r="Y515" t="s">
        <v>35</v>
      </c>
      <c r="Z515">
        <v>30.25</v>
      </c>
      <c r="AA515">
        <v>27.44</v>
      </c>
    </row>
    <row r="516" spans="1:27" x14ac:dyDescent="0.25">
      <c r="A516">
        <f t="shared" ref="A516:A579" si="64">B516*(10^5)</f>
        <v>584.36111111110915</v>
      </c>
      <c r="B516" s="3">
        <f t="shared" ref="B516:B579" si="65">(B515+(C516-C515))</f>
        <v>5.8436111111110911E-3</v>
      </c>
      <c r="C516" s="1">
        <v>0.92591224537037042</v>
      </c>
      <c r="D516" t="s">
        <v>35</v>
      </c>
      <c r="E516">
        <v>29.75</v>
      </c>
      <c r="F516">
        <v>24.62</v>
      </c>
      <c r="H516">
        <f t="shared" ref="H516:H579" si="66">I516*(10^5)</f>
        <v>583.84259259258715</v>
      </c>
      <c r="I516" s="3">
        <f t="shared" ref="I516:I579" si="67">(I515+(J516-J515))</f>
        <v>5.838425925925872E-3</v>
      </c>
      <c r="J516" s="1">
        <v>0.95191835648148138</v>
      </c>
      <c r="K516" t="s">
        <v>35</v>
      </c>
      <c r="L516">
        <v>29.5</v>
      </c>
      <c r="M516">
        <v>23.81</v>
      </c>
      <c r="O516">
        <f t="shared" ref="O516:O579" si="68">P516*(10^5)</f>
        <v>581.85532407407652</v>
      </c>
      <c r="P516" s="3">
        <f t="shared" ref="P516:P579" si="69">(P515+(Q516-Q515))</f>
        <v>5.8185532407407647E-3</v>
      </c>
      <c r="Q516" s="1">
        <v>0.97396652777777781</v>
      </c>
      <c r="R516" t="s">
        <v>35</v>
      </c>
      <c r="S516">
        <v>30.25</v>
      </c>
      <c r="T516">
        <v>25.75</v>
      </c>
      <c r="V516">
        <f t="shared" ref="V516:V579" si="70">W516*(10^5)</f>
        <v>588.44791666665674</v>
      </c>
      <c r="W516" s="3">
        <f t="shared" ref="W516:W579" si="71">(W515+(X516-X515))</f>
        <v>5.8844791666665675E-3</v>
      </c>
      <c r="X516" s="1">
        <v>0.9960908449074074</v>
      </c>
      <c r="Y516" t="s">
        <v>35</v>
      </c>
      <c r="Z516">
        <v>29.75</v>
      </c>
      <c r="AA516">
        <v>27.44</v>
      </c>
    </row>
    <row r="517" spans="1:27" x14ac:dyDescent="0.25">
      <c r="A517">
        <f t="shared" si="64"/>
        <v>585.45486111110097</v>
      </c>
      <c r="B517" s="3">
        <f t="shared" si="65"/>
        <v>5.8545486111110101E-3</v>
      </c>
      <c r="C517" s="1">
        <v>0.92592318287037034</v>
      </c>
      <c r="D517" t="s">
        <v>35</v>
      </c>
      <c r="E517">
        <v>30.25</v>
      </c>
      <c r="F517">
        <v>24.56</v>
      </c>
      <c r="H517">
        <f t="shared" si="66"/>
        <v>585.15046296296896</v>
      </c>
      <c r="I517" s="3">
        <f t="shared" si="67"/>
        <v>5.8515046296296891E-3</v>
      </c>
      <c r="J517" s="1">
        <v>0.95193143518518519</v>
      </c>
      <c r="K517" t="s">
        <v>35</v>
      </c>
      <c r="L517">
        <v>29.5</v>
      </c>
      <c r="M517">
        <v>23.87</v>
      </c>
      <c r="O517">
        <f t="shared" si="68"/>
        <v>582.96527777778056</v>
      </c>
      <c r="P517" s="3">
        <f t="shared" si="69"/>
        <v>5.8296527777778051E-3</v>
      </c>
      <c r="Q517" s="1">
        <v>0.97397762731481485</v>
      </c>
      <c r="R517" t="s">
        <v>35</v>
      </c>
      <c r="S517">
        <v>30.5</v>
      </c>
      <c r="T517">
        <v>25.81</v>
      </c>
      <c r="V517">
        <f t="shared" si="70"/>
        <v>589.5601851851784</v>
      </c>
      <c r="W517" s="3">
        <f t="shared" si="71"/>
        <v>5.8956018518517839E-3</v>
      </c>
      <c r="X517" s="1">
        <v>0.99610196759259262</v>
      </c>
      <c r="Y517" t="s">
        <v>35</v>
      </c>
      <c r="Z517">
        <v>30</v>
      </c>
      <c r="AA517">
        <v>27.44</v>
      </c>
    </row>
    <row r="518" spans="1:27" x14ac:dyDescent="0.25">
      <c r="A518">
        <f t="shared" si="64"/>
        <v>586.59259259258306</v>
      </c>
      <c r="B518" s="3">
        <f t="shared" si="65"/>
        <v>5.8659259259258301E-3</v>
      </c>
      <c r="C518" s="1">
        <v>0.92593456018518516</v>
      </c>
      <c r="D518" t="s">
        <v>35</v>
      </c>
      <c r="E518">
        <v>30.75</v>
      </c>
      <c r="F518">
        <v>24.62</v>
      </c>
      <c r="H518">
        <f t="shared" si="66"/>
        <v>586.260416666673</v>
      </c>
      <c r="I518" s="3">
        <f t="shared" si="67"/>
        <v>5.8626041666667295E-3</v>
      </c>
      <c r="J518" s="1">
        <v>0.95194253472222223</v>
      </c>
      <c r="K518" t="s">
        <v>35</v>
      </c>
      <c r="L518">
        <v>29.25</v>
      </c>
      <c r="M518">
        <v>23.81</v>
      </c>
      <c r="O518">
        <f t="shared" si="68"/>
        <v>584.11111111110745</v>
      </c>
      <c r="P518" s="3">
        <f t="shared" si="69"/>
        <v>5.8411111111110747E-3</v>
      </c>
      <c r="Q518" s="1">
        <v>0.97398908564814812</v>
      </c>
      <c r="R518" t="s">
        <v>35</v>
      </c>
      <c r="S518">
        <v>30.25</v>
      </c>
      <c r="T518">
        <v>25.81</v>
      </c>
      <c r="V518">
        <f t="shared" si="70"/>
        <v>590.7546296296307</v>
      </c>
      <c r="W518" s="3">
        <f t="shared" si="71"/>
        <v>5.9075462962963066E-3</v>
      </c>
      <c r="X518" s="1">
        <v>0.99611391203703714</v>
      </c>
      <c r="Y518" t="s">
        <v>35</v>
      </c>
      <c r="Z518">
        <v>29.75</v>
      </c>
      <c r="AA518">
        <v>27.44</v>
      </c>
    </row>
    <row r="519" spans="1:27" x14ac:dyDescent="0.25">
      <c r="A519">
        <f t="shared" si="64"/>
        <v>587.68981481480682</v>
      </c>
      <c r="B519" s="3">
        <f t="shared" si="65"/>
        <v>5.8768981481480687E-3</v>
      </c>
      <c r="C519" s="1">
        <v>0.9259455324074074</v>
      </c>
      <c r="D519" t="s">
        <v>35</v>
      </c>
      <c r="E519">
        <v>30.75</v>
      </c>
      <c r="F519">
        <v>24.62</v>
      </c>
      <c r="H519">
        <f t="shared" si="66"/>
        <v>587.36805555555941</v>
      </c>
      <c r="I519" s="3">
        <f t="shared" si="67"/>
        <v>5.8736805555555938E-3</v>
      </c>
      <c r="J519" s="1">
        <v>0.9519536111111111</v>
      </c>
      <c r="K519" t="s">
        <v>35</v>
      </c>
      <c r="L519">
        <v>29</v>
      </c>
      <c r="M519">
        <v>23.87</v>
      </c>
      <c r="O519">
        <f t="shared" si="68"/>
        <v>585.21874999999386</v>
      </c>
      <c r="P519" s="3">
        <f t="shared" si="69"/>
        <v>5.852187499999939E-3</v>
      </c>
      <c r="Q519" s="1">
        <v>0.97400016203703699</v>
      </c>
      <c r="R519" t="s">
        <v>35</v>
      </c>
      <c r="S519">
        <v>30</v>
      </c>
      <c r="T519">
        <v>25.81</v>
      </c>
      <c r="V519">
        <f t="shared" si="70"/>
        <v>591.86689814814122</v>
      </c>
      <c r="W519" s="3">
        <f t="shared" si="71"/>
        <v>5.918668981481412E-3</v>
      </c>
      <c r="X519" s="1">
        <v>0.99612503472222225</v>
      </c>
      <c r="Y519" t="s">
        <v>35</v>
      </c>
      <c r="Z519">
        <v>30</v>
      </c>
      <c r="AA519">
        <v>27.44</v>
      </c>
    </row>
    <row r="520" spans="1:27" x14ac:dyDescent="0.25">
      <c r="A520">
        <f t="shared" si="64"/>
        <v>588.82638888887448</v>
      </c>
      <c r="B520" s="3">
        <f t="shared" si="65"/>
        <v>5.8882638888887451E-3</v>
      </c>
      <c r="C520" s="1">
        <v>0.92595689814814808</v>
      </c>
      <c r="D520" t="s">
        <v>35</v>
      </c>
      <c r="E520">
        <v>31</v>
      </c>
      <c r="F520">
        <v>24.62</v>
      </c>
      <c r="H520">
        <f t="shared" si="66"/>
        <v>588.64120370371029</v>
      </c>
      <c r="I520" s="3">
        <f t="shared" si="67"/>
        <v>5.8864120370371031E-3</v>
      </c>
      <c r="J520" s="1">
        <v>0.95196634259259261</v>
      </c>
      <c r="K520" t="s">
        <v>35</v>
      </c>
      <c r="L520">
        <v>29.5</v>
      </c>
      <c r="M520">
        <v>23.87</v>
      </c>
      <c r="O520">
        <f t="shared" si="68"/>
        <v>586.37384259259125</v>
      </c>
      <c r="P520" s="3">
        <f t="shared" si="69"/>
        <v>5.8637384259259129E-3</v>
      </c>
      <c r="Q520" s="1">
        <v>0.97401171296296296</v>
      </c>
      <c r="R520" t="s">
        <v>35</v>
      </c>
      <c r="S520">
        <v>29.5</v>
      </c>
      <c r="T520">
        <v>25.87</v>
      </c>
      <c r="V520">
        <f t="shared" si="70"/>
        <v>593.02199074072746</v>
      </c>
      <c r="W520" s="3">
        <f t="shared" si="71"/>
        <v>5.9302199074072748E-3</v>
      </c>
      <c r="X520" s="1">
        <v>0.99613658564814811</v>
      </c>
      <c r="Y520" t="s">
        <v>35</v>
      </c>
      <c r="Z520">
        <v>29.75</v>
      </c>
      <c r="AA520">
        <v>27.44</v>
      </c>
    </row>
    <row r="521" spans="1:27" x14ac:dyDescent="0.25">
      <c r="A521">
        <f t="shared" si="64"/>
        <v>589.93749999999295</v>
      </c>
      <c r="B521" s="3">
        <f t="shared" si="65"/>
        <v>5.899374999999929E-3</v>
      </c>
      <c r="C521" s="1">
        <v>0.92596800925925926</v>
      </c>
      <c r="D521" t="s">
        <v>35</v>
      </c>
      <c r="E521">
        <v>31</v>
      </c>
      <c r="F521">
        <v>24.62</v>
      </c>
      <c r="H521">
        <f t="shared" si="66"/>
        <v>589.83333333334497</v>
      </c>
      <c r="I521" s="3">
        <f t="shared" si="67"/>
        <v>5.8983333333334498E-3</v>
      </c>
      <c r="J521" s="1">
        <v>0.95197826388888895</v>
      </c>
      <c r="K521" t="s">
        <v>35</v>
      </c>
      <c r="L521">
        <v>29.25</v>
      </c>
      <c r="M521">
        <v>23.94</v>
      </c>
      <c r="O521">
        <f t="shared" si="68"/>
        <v>588.19907407408061</v>
      </c>
      <c r="P521" s="3">
        <f t="shared" si="69"/>
        <v>5.8819907407408056E-3</v>
      </c>
      <c r="Q521" s="1">
        <v>0.97402996527777785</v>
      </c>
      <c r="R521" t="s">
        <v>35</v>
      </c>
      <c r="S521">
        <v>29.75</v>
      </c>
      <c r="T521">
        <v>26.06</v>
      </c>
      <c r="V521">
        <f t="shared" si="70"/>
        <v>594.13425925924912</v>
      </c>
      <c r="W521" s="3">
        <f t="shared" si="71"/>
        <v>5.9413425925924912E-3</v>
      </c>
      <c r="X521" s="1">
        <v>0.99614770833333333</v>
      </c>
      <c r="Y521" t="s">
        <v>35</v>
      </c>
      <c r="Z521">
        <v>29.5</v>
      </c>
      <c r="AA521">
        <v>27.5</v>
      </c>
    </row>
    <row r="522" spans="1:27" x14ac:dyDescent="0.25">
      <c r="A522">
        <f t="shared" si="64"/>
        <v>591.04398148146493</v>
      </c>
      <c r="B522" s="3">
        <f t="shared" si="65"/>
        <v>5.9104398148146498E-3</v>
      </c>
      <c r="C522" s="1">
        <v>0.92597907407407398</v>
      </c>
      <c r="D522" t="s">
        <v>35</v>
      </c>
      <c r="E522">
        <v>31</v>
      </c>
      <c r="F522">
        <v>24.62</v>
      </c>
      <c r="H522">
        <f t="shared" si="66"/>
        <v>590.93981481481705</v>
      </c>
      <c r="I522" s="3">
        <f t="shared" si="67"/>
        <v>5.9093981481481705E-3</v>
      </c>
      <c r="J522" s="1">
        <v>0.95198932870370367</v>
      </c>
      <c r="K522" t="s">
        <v>35</v>
      </c>
      <c r="L522">
        <v>29.25</v>
      </c>
      <c r="M522">
        <v>23.94</v>
      </c>
      <c r="O522">
        <f t="shared" si="68"/>
        <v>589.31365740740875</v>
      </c>
      <c r="P522" s="3">
        <f t="shared" si="69"/>
        <v>5.8931365740740871E-3</v>
      </c>
      <c r="Q522" s="1">
        <v>0.97404111111111114</v>
      </c>
      <c r="R522" t="s">
        <v>35</v>
      </c>
      <c r="S522">
        <v>30</v>
      </c>
      <c r="T522">
        <v>26.12</v>
      </c>
      <c r="V522">
        <f t="shared" si="70"/>
        <v>595.24999999999159</v>
      </c>
      <c r="W522" s="3">
        <f t="shared" si="71"/>
        <v>5.9524999999999162E-3</v>
      </c>
      <c r="X522" s="1">
        <v>0.99615886574074075</v>
      </c>
      <c r="Y522" t="s">
        <v>35</v>
      </c>
      <c r="Z522">
        <v>30</v>
      </c>
      <c r="AA522">
        <v>27.69</v>
      </c>
    </row>
    <row r="523" spans="1:27" x14ac:dyDescent="0.25">
      <c r="A523">
        <f t="shared" si="64"/>
        <v>592.15740740740102</v>
      </c>
      <c r="B523" s="3">
        <f t="shared" si="65"/>
        <v>5.9215740740740097E-3</v>
      </c>
      <c r="C523" s="1">
        <v>0.92599020833333334</v>
      </c>
      <c r="D523" t="s">
        <v>35</v>
      </c>
      <c r="E523">
        <v>31</v>
      </c>
      <c r="F523">
        <v>24.69</v>
      </c>
      <c r="H523">
        <f t="shared" si="66"/>
        <v>592.04976851852109</v>
      </c>
      <c r="I523" s="3">
        <f t="shared" si="67"/>
        <v>5.9204976851852109E-3</v>
      </c>
      <c r="J523" s="1">
        <v>0.95200042824074071</v>
      </c>
      <c r="K523" t="s">
        <v>35</v>
      </c>
      <c r="L523">
        <v>29.25</v>
      </c>
      <c r="M523">
        <v>23.94</v>
      </c>
      <c r="O523">
        <f t="shared" si="68"/>
        <v>590.59259259258704</v>
      </c>
      <c r="P523" s="3">
        <f t="shared" si="69"/>
        <v>5.9059259259258701E-3</v>
      </c>
      <c r="Q523" s="1">
        <v>0.97405390046296292</v>
      </c>
      <c r="R523" t="s">
        <v>35</v>
      </c>
      <c r="S523">
        <v>29.5</v>
      </c>
      <c r="T523">
        <v>25.94</v>
      </c>
      <c r="V523">
        <f t="shared" si="70"/>
        <v>596.51967592591063</v>
      </c>
      <c r="W523" s="3">
        <f t="shared" si="71"/>
        <v>5.965196759259106E-3</v>
      </c>
      <c r="X523" s="1">
        <v>0.99617156249999994</v>
      </c>
      <c r="Y523" t="s">
        <v>35</v>
      </c>
      <c r="Z523">
        <v>29.5</v>
      </c>
      <c r="AA523">
        <v>27.5</v>
      </c>
    </row>
    <row r="524" spans="1:27" x14ac:dyDescent="0.25">
      <c r="A524">
        <f t="shared" si="64"/>
        <v>593.24537037036555</v>
      </c>
      <c r="B524" s="3">
        <f t="shared" si="65"/>
        <v>5.9324537037036551E-3</v>
      </c>
      <c r="C524" s="1">
        <v>0.92600108796296299</v>
      </c>
      <c r="D524" t="s">
        <v>35</v>
      </c>
      <c r="E524">
        <v>30.75</v>
      </c>
      <c r="F524">
        <v>24.69</v>
      </c>
      <c r="H524">
        <f t="shared" si="66"/>
        <v>593.16782407408118</v>
      </c>
      <c r="I524" s="3">
        <f t="shared" si="67"/>
        <v>5.931678240740812E-3</v>
      </c>
      <c r="J524" s="1">
        <v>0.95201160879629632</v>
      </c>
      <c r="K524" t="s">
        <v>35</v>
      </c>
      <c r="L524">
        <v>29.25</v>
      </c>
      <c r="M524">
        <v>23.94</v>
      </c>
      <c r="O524">
        <f t="shared" si="68"/>
        <v>592.06018518518363</v>
      </c>
      <c r="P524" s="3">
        <f t="shared" si="69"/>
        <v>5.9206018518518366E-3</v>
      </c>
      <c r="Q524" s="1">
        <v>0.97406857638888888</v>
      </c>
      <c r="R524" t="s">
        <v>35</v>
      </c>
      <c r="S524">
        <v>29.5</v>
      </c>
      <c r="T524">
        <v>26.12</v>
      </c>
      <c r="V524">
        <f t="shared" si="70"/>
        <v>597.63194444443229</v>
      </c>
      <c r="W524" s="3">
        <f t="shared" si="71"/>
        <v>5.9763194444443224E-3</v>
      </c>
      <c r="X524" s="1">
        <v>0.99618268518518516</v>
      </c>
      <c r="Y524" t="s">
        <v>35</v>
      </c>
      <c r="Z524">
        <v>30.25</v>
      </c>
      <c r="AA524">
        <v>27.69</v>
      </c>
    </row>
    <row r="525" spans="1:27" x14ac:dyDescent="0.25">
      <c r="A525">
        <f t="shared" si="64"/>
        <v>594.37499999999147</v>
      </c>
      <c r="B525" s="3">
        <f t="shared" si="65"/>
        <v>5.9437499999999144E-3</v>
      </c>
      <c r="C525" s="1">
        <v>0.92601238425925925</v>
      </c>
      <c r="D525" t="s">
        <v>35</v>
      </c>
      <c r="E525">
        <v>30.5</v>
      </c>
      <c r="F525">
        <v>24.69</v>
      </c>
      <c r="H525">
        <f t="shared" si="66"/>
        <v>594.27662037037089</v>
      </c>
      <c r="I525" s="3">
        <f t="shared" si="67"/>
        <v>5.9427662037037088E-3</v>
      </c>
      <c r="J525" s="1">
        <v>0.95202269675925921</v>
      </c>
      <c r="K525" t="s">
        <v>35</v>
      </c>
      <c r="L525">
        <v>29</v>
      </c>
      <c r="M525">
        <v>23.94</v>
      </c>
      <c r="O525">
        <f t="shared" si="68"/>
        <v>593.92824074073758</v>
      </c>
      <c r="P525" s="3">
        <f t="shared" si="69"/>
        <v>5.9392824074073758E-3</v>
      </c>
      <c r="Q525" s="1">
        <v>0.97408725694444442</v>
      </c>
      <c r="R525" t="s">
        <v>35</v>
      </c>
      <c r="S525">
        <v>29.75</v>
      </c>
      <c r="T525">
        <v>26.12</v>
      </c>
      <c r="V525">
        <f t="shared" si="70"/>
        <v>598.98148148147538</v>
      </c>
      <c r="W525" s="3">
        <f t="shared" si="71"/>
        <v>5.9898148148147534E-3</v>
      </c>
      <c r="X525" s="1">
        <v>0.99619618055555559</v>
      </c>
      <c r="Y525" t="s">
        <v>35</v>
      </c>
      <c r="Z525">
        <v>29.5</v>
      </c>
      <c r="AA525">
        <v>27.5</v>
      </c>
    </row>
    <row r="526" spans="1:27" x14ac:dyDescent="0.25">
      <c r="A526">
        <f t="shared" si="64"/>
        <v>595.47916666665697</v>
      </c>
      <c r="B526" s="3">
        <f t="shared" si="65"/>
        <v>5.9547916666665701E-3</v>
      </c>
      <c r="C526" s="1">
        <v>0.9260234259259259</v>
      </c>
      <c r="D526" t="s">
        <v>35</v>
      </c>
      <c r="E526">
        <v>30.75</v>
      </c>
      <c r="F526">
        <v>24.75</v>
      </c>
      <c r="H526">
        <f t="shared" si="66"/>
        <v>595.38773148148925</v>
      </c>
      <c r="I526" s="3">
        <f t="shared" si="67"/>
        <v>5.9538773148148927E-3</v>
      </c>
      <c r="J526" s="1">
        <v>0.9520338078703704</v>
      </c>
      <c r="K526" t="s">
        <v>35</v>
      </c>
      <c r="L526">
        <v>29</v>
      </c>
      <c r="M526">
        <v>24</v>
      </c>
      <c r="O526">
        <f t="shared" si="68"/>
        <v>595.20370370370608</v>
      </c>
      <c r="P526" s="3">
        <f t="shared" si="69"/>
        <v>5.9520370370370612E-3</v>
      </c>
      <c r="Q526" s="1">
        <v>0.97410001157407411</v>
      </c>
      <c r="R526" t="s">
        <v>35</v>
      </c>
      <c r="S526">
        <v>29</v>
      </c>
      <c r="T526">
        <v>26.19</v>
      </c>
      <c r="V526">
        <f t="shared" si="70"/>
        <v>600.09606481480353</v>
      </c>
      <c r="W526" s="3">
        <f t="shared" si="71"/>
        <v>6.0009606481480349E-3</v>
      </c>
      <c r="X526" s="1">
        <v>0.99620732638888887</v>
      </c>
      <c r="Y526" t="s">
        <v>35</v>
      </c>
      <c r="Z526">
        <v>30</v>
      </c>
      <c r="AA526">
        <v>27.69</v>
      </c>
    </row>
    <row r="527" spans="1:27" x14ac:dyDescent="0.25">
      <c r="A527">
        <f t="shared" si="64"/>
        <v>596.60763888889073</v>
      </c>
      <c r="B527" s="3">
        <f t="shared" si="65"/>
        <v>5.9660763888889079E-3</v>
      </c>
      <c r="C527" s="1">
        <v>0.92603471064814824</v>
      </c>
      <c r="D527" t="s">
        <v>35</v>
      </c>
      <c r="E527">
        <v>30.5</v>
      </c>
      <c r="F527">
        <v>24.75</v>
      </c>
      <c r="H527">
        <f t="shared" si="66"/>
        <v>596.49768518519329</v>
      </c>
      <c r="I527" s="3">
        <f t="shared" si="67"/>
        <v>5.964976851851933E-3</v>
      </c>
      <c r="J527" s="1">
        <v>0.95204490740740744</v>
      </c>
      <c r="K527" t="s">
        <v>35</v>
      </c>
      <c r="L527">
        <v>29</v>
      </c>
      <c r="M527">
        <v>24</v>
      </c>
      <c r="O527">
        <f t="shared" si="68"/>
        <v>596.55092592593167</v>
      </c>
      <c r="P527" s="3">
        <f t="shared" si="69"/>
        <v>5.9655092592593162E-3</v>
      </c>
      <c r="Q527" s="1">
        <v>0.97411348379629636</v>
      </c>
      <c r="R527" t="s">
        <v>35</v>
      </c>
      <c r="S527">
        <v>29</v>
      </c>
      <c r="T527">
        <v>26.19</v>
      </c>
      <c r="V527">
        <f t="shared" si="70"/>
        <v>601.18287037035373</v>
      </c>
      <c r="W527" s="3">
        <f t="shared" si="71"/>
        <v>6.0118287037035367E-3</v>
      </c>
      <c r="X527" s="1">
        <v>0.99621819444444437</v>
      </c>
      <c r="Y527" t="s">
        <v>35</v>
      </c>
      <c r="Z527">
        <v>30</v>
      </c>
      <c r="AA527">
        <v>27.44</v>
      </c>
    </row>
    <row r="528" spans="1:27" x14ac:dyDescent="0.25">
      <c r="A528">
        <f t="shared" si="64"/>
        <v>597.69444444444093</v>
      </c>
      <c r="B528" s="3">
        <f t="shared" si="65"/>
        <v>5.9769444444444098E-3</v>
      </c>
      <c r="C528" s="1">
        <v>0.92604557870370374</v>
      </c>
      <c r="D528" t="s">
        <v>35</v>
      </c>
      <c r="E528">
        <v>30</v>
      </c>
      <c r="F528">
        <v>24.75</v>
      </c>
      <c r="H528">
        <f t="shared" si="66"/>
        <v>597.60532407406868</v>
      </c>
      <c r="I528" s="3">
        <f t="shared" si="67"/>
        <v>5.9760532407406863E-3</v>
      </c>
      <c r="J528" s="1">
        <v>0.95205598379629619</v>
      </c>
      <c r="K528" t="s">
        <v>35</v>
      </c>
      <c r="L528">
        <v>29</v>
      </c>
      <c r="M528">
        <v>24</v>
      </c>
      <c r="O528">
        <f t="shared" si="68"/>
        <v>598.21064814815634</v>
      </c>
      <c r="P528" s="3">
        <f t="shared" si="69"/>
        <v>5.9821064814815639E-3</v>
      </c>
      <c r="Q528" s="1">
        <v>0.97413008101851861</v>
      </c>
      <c r="R528" t="s">
        <v>35</v>
      </c>
      <c r="S528">
        <v>29.25</v>
      </c>
      <c r="T528">
        <v>26.19</v>
      </c>
      <c r="V528">
        <f t="shared" si="70"/>
        <v>602.33333333332689</v>
      </c>
      <c r="W528" s="3">
        <f t="shared" si="71"/>
        <v>6.0233333333332695E-3</v>
      </c>
      <c r="X528" s="1">
        <v>0.9962296990740741</v>
      </c>
      <c r="Y528" t="s">
        <v>35</v>
      </c>
      <c r="Z528">
        <v>29.5</v>
      </c>
      <c r="AA528">
        <v>27.5</v>
      </c>
    </row>
    <row r="529" spans="1:27" x14ac:dyDescent="0.25">
      <c r="A529">
        <f t="shared" si="64"/>
        <v>598.81481481480762</v>
      </c>
      <c r="B529" s="3">
        <f t="shared" si="65"/>
        <v>5.9881481481480758E-3</v>
      </c>
      <c r="C529" s="1">
        <v>0.92605678240740741</v>
      </c>
      <c r="D529" t="s">
        <v>35</v>
      </c>
      <c r="E529">
        <v>30.25</v>
      </c>
      <c r="F529">
        <v>24.75</v>
      </c>
      <c r="H529">
        <f t="shared" si="66"/>
        <v>598.72106481482228</v>
      </c>
      <c r="I529" s="3">
        <f t="shared" si="67"/>
        <v>5.9872106481482223E-3</v>
      </c>
      <c r="J529" s="1">
        <v>0.95206714120370373</v>
      </c>
      <c r="K529" t="s">
        <v>35</v>
      </c>
      <c r="L529">
        <v>29</v>
      </c>
      <c r="M529">
        <v>24.06</v>
      </c>
      <c r="O529">
        <f t="shared" si="68"/>
        <v>600.57754629629926</v>
      </c>
      <c r="P529" s="3">
        <f t="shared" si="69"/>
        <v>6.0057754629629923E-3</v>
      </c>
      <c r="Q529" s="1">
        <v>0.97415375000000004</v>
      </c>
      <c r="R529" t="s">
        <v>35</v>
      </c>
      <c r="S529">
        <v>29.75</v>
      </c>
      <c r="T529">
        <v>26.19</v>
      </c>
      <c r="V529">
        <f t="shared" si="70"/>
        <v>603.6747685185029</v>
      </c>
      <c r="W529" s="3">
        <f t="shared" si="71"/>
        <v>6.0367476851850288E-3</v>
      </c>
      <c r="X529" s="1">
        <v>0.99624311342592586</v>
      </c>
      <c r="Y529" t="s">
        <v>35</v>
      </c>
      <c r="Z529">
        <v>29.75</v>
      </c>
      <c r="AA529">
        <v>27.69</v>
      </c>
    </row>
    <row r="530" spans="1:27" x14ac:dyDescent="0.25">
      <c r="A530">
        <f t="shared" si="64"/>
        <v>599.94097222221262</v>
      </c>
      <c r="B530" s="3">
        <f t="shared" si="65"/>
        <v>5.9994097222221265E-3</v>
      </c>
      <c r="C530" s="1">
        <v>0.92606804398148146</v>
      </c>
      <c r="D530" t="s">
        <v>35</v>
      </c>
      <c r="E530">
        <v>30.25</v>
      </c>
      <c r="F530">
        <v>24.75</v>
      </c>
      <c r="H530">
        <f t="shared" si="66"/>
        <v>599.8460648148241</v>
      </c>
      <c r="I530" s="3">
        <f t="shared" si="67"/>
        <v>5.9984606481482405E-3</v>
      </c>
      <c r="J530" s="1">
        <v>0.95207839120370374</v>
      </c>
      <c r="K530" t="s">
        <v>35</v>
      </c>
      <c r="L530">
        <v>29</v>
      </c>
      <c r="M530">
        <v>24.06</v>
      </c>
      <c r="O530">
        <f t="shared" si="68"/>
        <v>601.68287037036805</v>
      </c>
      <c r="P530" s="3">
        <f t="shared" si="69"/>
        <v>6.0168287037036805E-3</v>
      </c>
      <c r="Q530" s="1">
        <v>0.97416480324074073</v>
      </c>
      <c r="R530" t="s">
        <v>35</v>
      </c>
      <c r="S530">
        <v>30</v>
      </c>
      <c r="T530">
        <v>26.12</v>
      </c>
      <c r="V530">
        <f t="shared" si="70"/>
        <v>604.78009259258283</v>
      </c>
      <c r="W530" s="3">
        <f t="shared" si="71"/>
        <v>6.0478009259258281E-3</v>
      </c>
      <c r="X530" s="1">
        <v>0.99625416666666666</v>
      </c>
      <c r="Y530" t="s">
        <v>35</v>
      </c>
      <c r="Z530">
        <v>30</v>
      </c>
      <c r="AA530">
        <v>27.5</v>
      </c>
    </row>
    <row r="531" spans="1:27" x14ac:dyDescent="0.25">
      <c r="A531">
        <f t="shared" si="64"/>
        <v>601.02314814813872</v>
      </c>
      <c r="B531" s="3">
        <f t="shared" si="65"/>
        <v>6.0102314814813873E-3</v>
      </c>
      <c r="C531" s="1">
        <v>0.92607886574074072</v>
      </c>
      <c r="D531" t="s">
        <v>35</v>
      </c>
      <c r="E531">
        <v>29.5</v>
      </c>
      <c r="F531">
        <v>24.75</v>
      </c>
      <c r="H531">
        <f t="shared" si="66"/>
        <v>600.95370370371052</v>
      </c>
      <c r="I531" s="3">
        <f t="shared" si="67"/>
        <v>6.0095370370371048E-3</v>
      </c>
      <c r="J531" s="1">
        <v>0.95208946759259261</v>
      </c>
      <c r="K531" t="s">
        <v>35</v>
      </c>
      <c r="L531">
        <v>29.25</v>
      </c>
      <c r="M531">
        <v>24.06</v>
      </c>
      <c r="O531">
        <f t="shared" si="68"/>
        <v>602.82291666666765</v>
      </c>
      <c r="P531" s="3">
        <f t="shared" si="69"/>
        <v>6.0282291666666765E-3</v>
      </c>
      <c r="Q531" s="1">
        <v>0.97417620370370372</v>
      </c>
      <c r="R531" t="s">
        <v>35</v>
      </c>
      <c r="S531">
        <v>30</v>
      </c>
      <c r="T531">
        <v>25.87</v>
      </c>
      <c r="V531">
        <f t="shared" si="70"/>
        <v>605.8969907407286</v>
      </c>
      <c r="W531" s="3">
        <f t="shared" si="71"/>
        <v>6.0589699074072856E-3</v>
      </c>
      <c r="X531" s="1">
        <v>0.99626533564814812</v>
      </c>
      <c r="Y531" t="s">
        <v>35</v>
      </c>
      <c r="Z531">
        <v>30</v>
      </c>
      <c r="AA531">
        <v>27.5</v>
      </c>
    </row>
    <row r="532" spans="1:27" x14ac:dyDescent="0.25">
      <c r="A532">
        <f t="shared" si="64"/>
        <v>602.17129629629437</v>
      </c>
      <c r="B532" s="3">
        <f t="shared" si="65"/>
        <v>6.021712962962944E-3</v>
      </c>
      <c r="C532" s="1">
        <v>0.92609034722222228</v>
      </c>
      <c r="D532" t="s">
        <v>35</v>
      </c>
      <c r="E532">
        <v>30</v>
      </c>
      <c r="F532">
        <v>24.81</v>
      </c>
      <c r="H532">
        <f t="shared" si="66"/>
        <v>602.06365740741455</v>
      </c>
      <c r="I532" s="3">
        <f t="shared" si="67"/>
        <v>6.0206365740741452E-3</v>
      </c>
      <c r="J532" s="1">
        <v>0.95210056712962965</v>
      </c>
      <c r="K532" t="s">
        <v>35</v>
      </c>
      <c r="L532">
        <v>28.75</v>
      </c>
      <c r="M532">
        <v>24.06</v>
      </c>
      <c r="O532">
        <f t="shared" si="68"/>
        <v>603.93171296295736</v>
      </c>
      <c r="P532" s="3">
        <f t="shared" si="69"/>
        <v>6.0393171296295733E-3</v>
      </c>
      <c r="Q532" s="1">
        <v>0.97418729166666662</v>
      </c>
      <c r="R532" t="s">
        <v>35</v>
      </c>
      <c r="S532">
        <v>30.25</v>
      </c>
      <c r="T532">
        <v>25.94</v>
      </c>
      <c r="V532">
        <f t="shared" si="70"/>
        <v>607.01041666666458</v>
      </c>
      <c r="W532" s="3">
        <f t="shared" si="71"/>
        <v>6.0701041666666455E-3</v>
      </c>
      <c r="X532" s="1">
        <v>0.99627646990740748</v>
      </c>
      <c r="Y532" t="s">
        <v>35</v>
      </c>
      <c r="Z532">
        <v>30</v>
      </c>
      <c r="AA532">
        <v>27.5</v>
      </c>
    </row>
    <row r="533" spans="1:27" x14ac:dyDescent="0.25">
      <c r="A533">
        <f t="shared" si="64"/>
        <v>603.34837962963127</v>
      </c>
      <c r="B533" s="3">
        <f t="shared" si="65"/>
        <v>6.0334837962963128E-3</v>
      </c>
      <c r="C533" s="1">
        <v>0.92610211805555565</v>
      </c>
      <c r="D533" t="s">
        <v>35</v>
      </c>
      <c r="E533">
        <v>28.75</v>
      </c>
      <c r="F533">
        <v>24.81</v>
      </c>
      <c r="H533">
        <f t="shared" si="66"/>
        <v>603.17592592593621</v>
      </c>
      <c r="I533" s="3">
        <f t="shared" si="67"/>
        <v>6.0317592592593616E-3</v>
      </c>
      <c r="J533" s="1">
        <v>0.95211168981481487</v>
      </c>
      <c r="K533" t="s">
        <v>35</v>
      </c>
      <c r="L533">
        <v>29</v>
      </c>
      <c r="M533">
        <v>24.12</v>
      </c>
      <c r="O533">
        <f t="shared" si="68"/>
        <v>605.03472222221967</v>
      </c>
      <c r="P533" s="3">
        <f t="shared" si="69"/>
        <v>6.0503472222221966E-3</v>
      </c>
      <c r="Q533" s="1">
        <v>0.97419832175925924</v>
      </c>
      <c r="R533" t="s">
        <v>35</v>
      </c>
      <c r="S533">
        <v>30.5</v>
      </c>
      <c r="T533">
        <v>26</v>
      </c>
      <c r="V533">
        <f t="shared" si="70"/>
        <v>608.16435185184764</v>
      </c>
      <c r="W533" s="3">
        <f t="shared" si="71"/>
        <v>6.0816435185184758E-3</v>
      </c>
      <c r="X533" s="1">
        <v>0.99628800925925931</v>
      </c>
      <c r="Y533" t="s">
        <v>35</v>
      </c>
      <c r="Z533">
        <v>29.75</v>
      </c>
      <c r="AA533">
        <v>27.5</v>
      </c>
    </row>
    <row r="534" spans="1:27" x14ac:dyDescent="0.25">
      <c r="A534">
        <f t="shared" si="64"/>
        <v>605.41203703703422</v>
      </c>
      <c r="B534" s="3">
        <f t="shared" si="65"/>
        <v>6.0541203703703417E-3</v>
      </c>
      <c r="C534" s="1">
        <v>0.92612275462962967</v>
      </c>
      <c r="D534" t="s">
        <v>35</v>
      </c>
      <c r="E534">
        <v>29.75</v>
      </c>
      <c r="F534">
        <v>25</v>
      </c>
      <c r="H534">
        <f t="shared" si="66"/>
        <v>604.281250000005</v>
      </c>
      <c r="I534" s="3">
        <f t="shared" si="67"/>
        <v>6.0428125000000499E-3</v>
      </c>
      <c r="J534" s="1">
        <v>0.95212274305555555</v>
      </c>
      <c r="K534" t="s">
        <v>35</v>
      </c>
      <c r="L534">
        <v>29</v>
      </c>
      <c r="M534">
        <v>24.12</v>
      </c>
      <c r="O534">
        <f t="shared" si="68"/>
        <v>606.14467592592371</v>
      </c>
      <c r="P534" s="3">
        <f t="shared" si="69"/>
        <v>6.0614467592592369E-3</v>
      </c>
      <c r="Q534" s="1">
        <v>0.97420942129629629</v>
      </c>
      <c r="R534" t="s">
        <v>35</v>
      </c>
      <c r="S534">
        <v>30</v>
      </c>
      <c r="T534">
        <v>26</v>
      </c>
      <c r="V534">
        <f t="shared" si="70"/>
        <v>609.31249999998101</v>
      </c>
      <c r="W534" s="3">
        <f t="shared" si="71"/>
        <v>6.0931249999998105E-3</v>
      </c>
      <c r="X534" s="1">
        <v>0.99629949074074065</v>
      </c>
      <c r="Y534" t="s">
        <v>35</v>
      </c>
      <c r="Z534">
        <v>29.75</v>
      </c>
      <c r="AA534">
        <v>27.5</v>
      </c>
    </row>
    <row r="535" spans="1:27" x14ac:dyDescent="0.25">
      <c r="A535">
        <f t="shared" si="64"/>
        <v>606.73148148147061</v>
      </c>
      <c r="B535" s="3">
        <f t="shared" si="65"/>
        <v>6.067314814814706E-3</v>
      </c>
      <c r="C535" s="1">
        <v>0.92613594907407404</v>
      </c>
      <c r="D535" t="s">
        <v>35</v>
      </c>
      <c r="E535">
        <v>29.75</v>
      </c>
      <c r="F535">
        <v>24.81</v>
      </c>
      <c r="H535">
        <f t="shared" si="66"/>
        <v>605.39351851852666</v>
      </c>
      <c r="I535" s="3">
        <f t="shared" si="67"/>
        <v>6.0539351851852663E-3</v>
      </c>
      <c r="J535" s="1">
        <v>0.95213386574074077</v>
      </c>
      <c r="K535" t="s">
        <v>35</v>
      </c>
      <c r="L535">
        <v>28.75</v>
      </c>
      <c r="M535">
        <v>24.12</v>
      </c>
      <c r="O535">
        <f t="shared" si="68"/>
        <v>607.25231481482126</v>
      </c>
      <c r="P535" s="3">
        <f t="shared" si="69"/>
        <v>6.0725231481482123E-3</v>
      </c>
      <c r="Q535" s="1">
        <v>0.97422049768518526</v>
      </c>
      <c r="R535" t="s">
        <v>35</v>
      </c>
      <c r="S535">
        <v>31</v>
      </c>
      <c r="T535">
        <v>26</v>
      </c>
      <c r="V535">
        <f t="shared" si="70"/>
        <v>610.42245370368505</v>
      </c>
      <c r="W535" s="3">
        <f t="shared" si="71"/>
        <v>6.1042245370368509E-3</v>
      </c>
      <c r="X535" s="1">
        <v>0.99631059027777769</v>
      </c>
      <c r="Y535" t="s">
        <v>35</v>
      </c>
      <c r="Z535">
        <v>30</v>
      </c>
      <c r="AA535">
        <v>27.5</v>
      </c>
    </row>
    <row r="536" spans="1:27" x14ac:dyDescent="0.25">
      <c r="A536">
        <f t="shared" si="64"/>
        <v>607.83449074073292</v>
      </c>
      <c r="B536" s="3">
        <f t="shared" si="65"/>
        <v>6.0783449074073292E-3</v>
      </c>
      <c r="C536" s="1">
        <v>0.92614697916666666</v>
      </c>
      <c r="D536" t="s">
        <v>35</v>
      </c>
      <c r="E536">
        <v>29.25</v>
      </c>
      <c r="F536">
        <v>24.87</v>
      </c>
      <c r="H536">
        <f t="shared" si="66"/>
        <v>606.54050925926799</v>
      </c>
      <c r="I536" s="3">
        <f t="shared" si="67"/>
        <v>6.0654050925926795E-3</v>
      </c>
      <c r="J536" s="1">
        <v>0.95214533564814818</v>
      </c>
      <c r="K536" t="s">
        <v>35</v>
      </c>
      <c r="L536">
        <v>28.5</v>
      </c>
      <c r="M536">
        <v>24.12</v>
      </c>
      <c r="O536">
        <f t="shared" si="68"/>
        <v>608.35416666666924</v>
      </c>
      <c r="P536" s="3">
        <f t="shared" si="69"/>
        <v>6.0835416666666919E-3</v>
      </c>
      <c r="Q536" s="1">
        <v>0.97423151620370374</v>
      </c>
      <c r="R536" t="s">
        <v>35</v>
      </c>
      <c r="S536">
        <v>31</v>
      </c>
      <c r="T536">
        <v>26</v>
      </c>
      <c r="V536">
        <f t="shared" si="70"/>
        <v>611.53587962962104</v>
      </c>
      <c r="W536" s="3">
        <f t="shared" si="71"/>
        <v>6.1153587962962108E-3</v>
      </c>
      <c r="X536" s="1">
        <v>0.99632172453703705</v>
      </c>
      <c r="Y536" t="s">
        <v>35</v>
      </c>
      <c r="Z536">
        <v>30</v>
      </c>
      <c r="AA536">
        <v>27.5</v>
      </c>
    </row>
    <row r="537" spans="1:27" x14ac:dyDescent="0.25">
      <c r="A537">
        <f t="shared" si="64"/>
        <v>608.99652777777203</v>
      </c>
      <c r="B537" s="3">
        <f t="shared" si="65"/>
        <v>6.0899652777777202E-3</v>
      </c>
      <c r="C537" s="1">
        <v>0.92615859953703705</v>
      </c>
      <c r="D537" t="s">
        <v>35</v>
      </c>
      <c r="E537">
        <v>29.5</v>
      </c>
      <c r="F537">
        <v>24.87</v>
      </c>
      <c r="H537">
        <f t="shared" si="66"/>
        <v>607.62500000000057</v>
      </c>
      <c r="I537" s="3">
        <f t="shared" si="67"/>
        <v>6.0762500000000053E-3</v>
      </c>
      <c r="J537" s="1">
        <v>0.95215618055555551</v>
      </c>
      <c r="K537" t="s">
        <v>35</v>
      </c>
      <c r="L537">
        <v>28.75</v>
      </c>
      <c r="M537">
        <v>24.12</v>
      </c>
      <c r="O537">
        <f t="shared" si="68"/>
        <v>609.4895833333336</v>
      </c>
      <c r="P537" s="3">
        <f t="shared" si="69"/>
        <v>6.0948958333333358E-3</v>
      </c>
      <c r="Q537" s="1">
        <v>0.97424287037037038</v>
      </c>
      <c r="R537" t="s">
        <v>35</v>
      </c>
      <c r="S537">
        <v>31</v>
      </c>
      <c r="T537">
        <v>26</v>
      </c>
      <c r="V537">
        <f t="shared" si="70"/>
        <v>612.68865740740091</v>
      </c>
      <c r="W537" s="3">
        <f t="shared" si="71"/>
        <v>6.1268865740740086E-3</v>
      </c>
      <c r="X537" s="1">
        <v>0.99633325231481484</v>
      </c>
      <c r="Y537" t="s">
        <v>35</v>
      </c>
      <c r="Z537">
        <v>29.5</v>
      </c>
      <c r="AA537">
        <v>27.5</v>
      </c>
    </row>
    <row r="538" spans="1:27" x14ac:dyDescent="0.25">
      <c r="A538">
        <f t="shared" si="64"/>
        <v>610.12847222221558</v>
      </c>
      <c r="B538" s="3">
        <f t="shared" si="65"/>
        <v>6.1012847222221556E-3</v>
      </c>
      <c r="C538" s="1">
        <v>0.92616991898148149</v>
      </c>
      <c r="D538" t="s">
        <v>35</v>
      </c>
      <c r="E538">
        <v>29.5</v>
      </c>
      <c r="F538">
        <v>24.87</v>
      </c>
      <c r="H538">
        <f t="shared" si="66"/>
        <v>608.74189814814622</v>
      </c>
      <c r="I538" s="3">
        <f t="shared" si="67"/>
        <v>6.0874189814814628E-3</v>
      </c>
      <c r="J538" s="1">
        <v>0.95216734953703697</v>
      </c>
      <c r="K538" t="s">
        <v>35</v>
      </c>
      <c r="L538">
        <v>29</v>
      </c>
      <c r="M538">
        <v>24.19</v>
      </c>
      <c r="O538">
        <f t="shared" si="68"/>
        <v>610.59837962962331</v>
      </c>
      <c r="P538" s="3">
        <f t="shared" si="69"/>
        <v>6.1059837962962327E-3</v>
      </c>
      <c r="Q538" s="1">
        <v>0.97425395833333328</v>
      </c>
      <c r="R538" t="s">
        <v>35</v>
      </c>
      <c r="S538">
        <v>31</v>
      </c>
      <c r="T538">
        <v>26</v>
      </c>
      <c r="V538">
        <f t="shared" si="70"/>
        <v>614.03819444443286</v>
      </c>
      <c r="W538" s="3">
        <f t="shared" si="71"/>
        <v>6.1403819444443286E-3</v>
      </c>
      <c r="X538" s="1">
        <v>0.99634674768518516</v>
      </c>
      <c r="Y538" t="s">
        <v>35</v>
      </c>
      <c r="Z538">
        <v>29.75</v>
      </c>
      <c r="AA538">
        <v>27.69</v>
      </c>
    </row>
    <row r="539" spans="1:27" x14ac:dyDescent="0.25">
      <c r="A539">
        <f t="shared" si="64"/>
        <v>611.21412037037362</v>
      </c>
      <c r="B539" s="3">
        <f t="shared" si="65"/>
        <v>6.1121412037037359E-3</v>
      </c>
      <c r="C539" s="1">
        <v>0.92618077546296307</v>
      </c>
      <c r="D539" t="s">
        <v>35</v>
      </c>
      <c r="E539">
        <v>29.25</v>
      </c>
      <c r="F539">
        <v>24.87</v>
      </c>
      <c r="H539">
        <f t="shared" si="66"/>
        <v>609.85995370370642</v>
      </c>
      <c r="I539" s="3">
        <f t="shared" si="67"/>
        <v>6.0985995370370638E-3</v>
      </c>
      <c r="J539" s="1">
        <v>0.95217853009259257</v>
      </c>
      <c r="K539" t="s">
        <v>35</v>
      </c>
      <c r="L539">
        <v>28.75</v>
      </c>
      <c r="M539">
        <v>24.12</v>
      </c>
      <c r="O539">
        <f t="shared" si="68"/>
        <v>611.69560185184707</v>
      </c>
      <c r="P539" s="3">
        <f t="shared" si="69"/>
        <v>6.1169560185184713E-3</v>
      </c>
      <c r="Q539" s="1">
        <v>0.97426493055555552</v>
      </c>
      <c r="R539" t="s">
        <v>35</v>
      </c>
      <c r="S539">
        <v>30.75</v>
      </c>
      <c r="T539">
        <v>26.06</v>
      </c>
      <c r="V539">
        <f t="shared" si="70"/>
        <v>615.19444444444457</v>
      </c>
      <c r="W539" s="3">
        <f t="shared" si="71"/>
        <v>6.151944444444446E-3</v>
      </c>
      <c r="X539" s="1">
        <v>0.99635831018518528</v>
      </c>
      <c r="Y539" t="s">
        <v>35</v>
      </c>
      <c r="Z539">
        <v>29.5</v>
      </c>
      <c r="AA539">
        <v>27.5</v>
      </c>
    </row>
    <row r="540" spans="1:27" x14ac:dyDescent="0.25">
      <c r="A540">
        <f t="shared" si="64"/>
        <v>612.59374999999011</v>
      </c>
      <c r="B540" s="3">
        <f t="shared" si="65"/>
        <v>6.1259374999999006E-3</v>
      </c>
      <c r="C540" s="1">
        <v>0.92619457175925923</v>
      </c>
      <c r="D540" t="s">
        <v>35</v>
      </c>
      <c r="E540">
        <v>29.75</v>
      </c>
      <c r="F540">
        <v>24.87</v>
      </c>
      <c r="H540">
        <f t="shared" si="66"/>
        <v>610.96759259260386</v>
      </c>
      <c r="I540" s="3">
        <f t="shared" si="67"/>
        <v>6.1096759259260391E-3</v>
      </c>
      <c r="J540" s="1">
        <v>0.95218960648148154</v>
      </c>
      <c r="K540" t="s">
        <v>35</v>
      </c>
      <c r="L540">
        <v>28.5</v>
      </c>
      <c r="M540">
        <v>24.19</v>
      </c>
      <c r="O540">
        <f t="shared" si="68"/>
        <v>612.80555555555111</v>
      </c>
      <c r="P540" s="3">
        <f t="shared" si="69"/>
        <v>6.1280555555555116E-3</v>
      </c>
      <c r="Q540" s="1">
        <v>0.97427603009259256</v>
      </c>
      <c r="R540" t="s">
        <v>35</v>
      </c>
      <c r="S540">
        <v>30.75</v>
      </c>
      <c r="T540">
        <v>26.06</v>
      </c>
      <c r="V540">
        <f t="shared" si="70"/>
        <v>616.34374999999238</v>
      </c>
      <c r="W540" s="3">
        <f t="shared" si="71"/>
        <v>6.1634374999999242E-3</v>
      </c>
      <c r="X540" s="1">
        <v>0.99636980324074076</v>
      </c>
      <c r="Y540" t="s">
        <v>35</v>
      </c>
      <c r="Z540">
        <v>29.5</v>
      </c>
      <c r="AA540">
        <v>27.75</v>
      </c>
    </row>
    <row r="541" spans="1:27" x14ac:dyDescent="0.25">
      <c r="A541">
        <f t="shared" si="64"/>
        <v>613.76157407406765</v>
      </c>
      <c r="B541" s="3">
        <f t="shared" si="65"/>
        <v>6.1376157407406762E-3</v>
      </c>
      <c r="C541" s="1">
        <v>0.92620625000000001</v>
      </c>
      <c r="D541" t="s">
        <v>35</v>
      </c>
      <c r="E541">
        <v>29.25</v>
      </c>
      <c r="F541">
        <v>24.94</v>
      </c>
      <c r="H541">
        <f t="shared" si="66"/>
        <v>612.0775462963079</v>
      </c>
      <c r="I541" s="3">
        <f t="shared" si="67"/>
        <v>6.1207754629630795E-3</v>
      </c>
      <c r="J541" s="1">
        <v>0.95220070601851858</v>
      </c>
      <c r="K541" t="s">
        <v>35</v>
      </c>
      <c r="L541">
        <v>28.25</v>
      </c>
      <c r="M541">
        <v>24.25</v>
      </c>
      <c r="O541">
        <f t="shared" si="68"/>
        <v>613.91319444443764</v>
      </c>
      <c r="P541" s="3">
        <f t="shared" si="69"/>
        <v>6.1391319444443759E-3</v>
      </c>
      <c r="Q541" s="1">
        <v>0.97428710648148142</v>
      </c>
      <c r="R541" t="s">
        <v>35</v>
      </c>
      <c r="S541">
        <v>31.25</v>
      </c>
      <c r="T541">
        <v>26.06</v>
      </c>
      <c r="V541">
        <f t="shared" si="70"/>
        <v>617.68518518517942</v>
      </c>
      <c r="W541" s="3">
        <f t="shared" si="71"/>
        <v>6.1768518518517945E-3</v>
      </c>
      <c r="X541" s="1">
        <v>0.99638321759259263</v>
      </c>
      <c r="Y541" t="s">
        <v>35</v>
      </c>
      <c r="Z541">
        <v>29.75</v>
      </c>
      <c r="AA541">
        <v>27.75</v>
      </c>
    </row>
    <row r="542" spans="1:27" x14ac:dyDescent="0.25">
      <c r="A542">
        <f t="shared" si="64"/>
        <v>614.87152777777169</v>
      </c>
      <c r="B542" s="3">
        <f t="shared" si="65"/>
        <v>6.1487152777777165E-3</v>
      </c>
      <c r="C542" s="1">
        <v>0.92621734953703705</v>
      </c>
      <c r="D542" t="s">
        <v>35</v>
      </c>
      <c r="E542">
        <v>29.25</v>
      </c>
      <c r="F542">
        <v>24.94</v>
      </c>
      <c r="H542">
        <f t="shared" si="66"/>
        <v>613.50578703704969</v>
      </c>
      <c r="I542" s="3">
        <f t="shared" si="67"/>
        <v>6.1350578703704972E-3</v>
      </c>
      <c r="J542" s="1">
        <v>0.952214988425926</v>
      </c>
      <c r="K542" t="s">
        <v>35</v>
      </c>
      <c r="L542">
        <v>29</v>
      </c>
      <c r="M542">
        <v>24.44</v>
      </c>
      <c r="O542">
        <f t="shared" si="68"/>
        <v>615.03009259258329</v>
      </c>
      <c r="P542" s="3">
        <f t="shared" si="69"/>
        <v>6.1503009259258334E-3</v>
      </c>
      <c r="Q542" s="1">
        <v>0.97429827546296288</v>
      </c>
      <c r="R542" t="s">
        <v>35</v>
      </c>
      <c r="S542">
        <v>31.5</v>
      </c>
      <c r="T542">
        <v>26</v>
      </c>
      <c r="V542">
        <f t="shared" si="70"/>
        <v>618.88425925925583</v>
      </c>
      <c r="W542" s="3">
        <f t="shared" si="71"/>
        <v>6.1888425925925583E-3</v>
      </c>
      <c r="X542" s="1">
        <v>0.99639520833333339</v>
      </c>
      <c r="Y542" t="s">
        <v>35</v>
      </c>
      <c r="Z542">
        <v>29.75</v>
      </c>
      <c r="AA542">
        <v>27.56</v>
      </c>
    </row>
    <row r="543" spans="1:27" x14ac:dyDescent="0.25">
      <c r="A543">
        <f t="shared" si="64"/>
        <v>615.97916666666924</v>
      </c>
      <c r="B543" s="3">
        <f t="shared" si="65"/>
        <v>6.1597916666666919E-3</v>
      </c>
      <c r="C543" s="1">
        <v>0.92622842592592602</v>
      </c>
      <c r="D543" t="s">
        <v>35</v>
      </c>
      <c r="E543">
        <v>28.5</v>
      </c>
      <c r="F543">
        <v>24.94</v>
      </c>
      <c r="H543">
        <f t="shared" si="66"/>
        <v>614.70138888889414</v>
      </c>
      <c r="I543" s="3">
        <f t="shared" si="67"/>
        <v>6.1470138888889414E-3</v>
      </c>
      <c r="J543" s="1">
        <v>0.95222694444444445</v>
      </c>
      <c r="K543" t="s">
        <v>35</v>
      </c>
      <c r="L543">
        <v>29.25</v>
      </c>
      <c r="M543">
        <v>24.19</v>
      </c>
      <c r="O543">
        <f t="shared" si="68"/>
        <v>616.13657407407766</v>
      </c>
      <c r="P543" s="3">
        <f t="shared" si="69"/>
        <v>6.1613657407407763E-3</v>
      </c>
      <c r="Q543" s="1">
        <v>0.97430934027777782</v>
      </c>
      <c r="R543" t="s">
        <v>35</v>
      </c>
      <c r="S543">
        <v>30.75</v>
      </c>
      <c r="T543">
        <v>26.06</v>
      </c>
      <c r="V543">
        <f t="shared" si="70"/>
        <v>620.07523148147618</v>
      </c>
      <c r="W543" s="3">
        <f t="shared" si="71"/>
        <v>6.2007523148147614E-3</v>
      </c>
      <c r="X543" s="1">
        <v>0.9964071180555556</v>
      </c>
      <c r="Y543" t="s">
        <v>35</v>
      </c>
      <c r="Z543">
        <v>29.75</v>
      </c>
      <c r="AA543">
        <v>27.56</v>
      </c>
    </row>
    <row r="544" spans="1:27" x14ac:dyDescent="0.25">
      <c r="A544">
        <f t="shared" si="64"/>
        <v>617.22222222222456</v>
      </c>
      <c r="B544" s="3">
        <f t="shared" si="65"/>
        <v>6.1722222222222456E-3</v>
      </c>
      <c r="C544" s="1">
        <v>0.92624085648148158</v>
      </c>
      <c r="D544" t="s">
        <v>35</v>
      </c>
      <c r="E544">
        <v>29</v>
      </c>
      <c r="F544">
        <v>25.19</v>
      </c>
      <c r="H544">
        <f t="shared" si="66"/>
        <v>615.80902777778056</v>
      </c>
      <c r="I544" s="3">
        <f t="shared" si="67"/>
        <v>6.1580902777778057E-3</v>
      </c>
      <c r="J544" s="1">
        <v>0.95223802083333331</v>
      </c>
      <c r="K544" t="s">
        <v>35</v>
      </c>
      <c r="L544">
        <v>28.5</v>
      </c>
      <c r="M544">
        <v>24.25</v>
      </c>
      <c r="O544">
        <f t="shared" si="68"/>
        <v>617.24421296296407</v>
      </c>
      <c r="P544" s="3">
        <f t="shared" si="69"/>
        <v>6.1724421296296406E-3</v>
      </c>
      <c r="Q544" s="1">
        <v>0.97432041666666669</v>
      </c>
      <c r="R544" t="s">
        <v>35</v>
      </c>
      <c r="S544">
        <v>30.75</v>
      </c>
      <c r="T544">
        <v>26.06</v>
      </c>
      <c r="V544">
        <f t="shared" si="70"/>
        <v>621.1863425925834</v>
      </c>
      <c r="W544" s="3">
        <f t="shared" si="71"/>
        <v>6.2118634259258343E-3</v>
      </c>
      <c r="X544" s="1">
        <v>0.99641822916666667</v>
      </c>
      <c r="Y544" t="s">
        <v>35</v>
      </c>
      <c r="Z544">
        <v>29.5</v>
      </c>
      <c r="AA544">
        <v>27.56</v>
      </c>
    </row>
    <row r="545" spans="1:27" x14ac:dyDescent="0.25">
      <c r="A545">
        <f t="shared" si="64"/>
        <v>618.36458333331962</v>
      </c>
      <c r="B545" s="3">
        <f t="shared" si="65"/>
        <v>6.1836458333331956E-3</v>
      </c>
      <c r="C545" s="1">
        <v>0.92625228009259253</v>
      </c>
      <c r="D545" t="s">
        <v>35</v>
      </c>
      <c r="E545">
        <v>29</v>
      </c>
      <c r="F545">
        <v>25</v>
      </c>
      <c r="H545">
        <f t="shared" si="66"/>
        <v>617.04513888889426</v>
      </c>
      <c r="I545" s="3">
        <f t="shared" si="67"/>
        <v>6.1704513888889423E-3</v>
      </c>
      <c r="J545" s="1">
        <v>0.95225038194444445</v>
      </c>
      <c r="K545" t="s">
        <v>35</v>
      </c>
      <c r="L545">
        <v>29</v>
      </c>
      <c r="M545">
        <v>24.25</v>
      </c>
      <c r="O545">
        <f t="shared" si="68"/>
        <v>618.35069444444719</v>
      </c>
      <c r="P545" s="3">
        <f t="shared" si="69"/>
        <v>6.1835069444444724E-3</v>
      </c>
      <c r="Q545" s="1">
        <v>0.97433148148148152</v>
      </c>
      <c r="R545" t="s">
        <v>35</v>
      </c>
      <c r="S545">
        <v>30.5</v>
      </c>
      <c r="T545">
        <v>26.06</v>
      </c>
      <c r="V545">
        <f t="shared" si="70"/>
        <v>622.29976851850836</v>
      </c>
      <c r="W545" s="3">
        <f t="shared" si="71"/>
        <v>6.2229976851850832E-3</v>
      </c>
      <c r="X545" s="1">
        <v>0.99642936342592592</v>
      </c>
      <c r="Y545" t="s">
        <v>35</v>
      </c>
      <c r="Z545">
        <v>30.25</v>
      </c>
      <c r="AA545">
        <v>27.75</v>
      </c>
    </row>
    <row r="546" spans="1:27" x14ac:dyDescent="0.25">
      <c r="A546">
        <f t="shared" si="64"/>
        <v>619.45486111110176</v>
      </c>
      <c r="B546" s="3">
        <f t="shared" si="65"/>
        <v>6.1945486111110171E-3</v>
      </c>
      <c r="C546" s="1">
        <v>0.92626318287037035</v>
      </c>
      <c r="D546" t="s">
        <v>35</v>
      </c>
      <c r="E546">
        <v>29</v>
      </c>
      <c r="F546">
        <v>25</v>
      </c>
      <c r="H546">
        <f t="shared" si="66"/>
        <v>618.1944444444531</v>
      </c>
      <c r="I546" s="3">
        <f t="shared" si="67"/>
        <v>6.1819444444445315E-3</v>
      </c>
      <c r="J546" s="1">
        <v>0.95226187500000004</v>
      </c>
      <c r="K546" t="s">
        <v>35</v>
      </c>
      <c r="L546">
        <v>28.5</v>
      </c>
      <c r="M546">
        <v>24.31</v>
      </c>
      <c r="O546">
        <f t="shared" si="68"/>
        <v>619.46064814815122</v>
      </c>
      <c r="P546" s="3">
        <f t="shared" si="69"/>
        <v>6.1946064814815127E-3</v>
      </c>
      <c r="Q546" s="1">
        <v>0.97434258101851856</v>
      </c>
      <c r="R546" t="s">
        <v>35</v>
      </c>
      <c r="S546">
        <v>30.5</v>
      </c>
      <c r="T546">
        <v>26.12</v>
      </c>
      <c r="V546">
        <f t="shared" si="70"/>
        <v>623.64930555555145</v>
      </c>
      <c r="W546" s="3">
        <f t="shared" si="71"/>
        <v>6.2364930555555143E-3</v>
      </c>
      <c r="X546" s="1">
        <v>0.99644285879629635</v>
      </c>
      <c r="Y546" t="s">
        <v>35</v>
      </c>
      <c r="Z546">
        <v>29.75</v>
      </c>
      <c r="AA546">
        <v>27.56</v>
      </c>
    </row>
    <row r="547" spans="1:27" x14ac:dyDescent="0.25">
      <c r="A547">
        <f t="shared" si="64"/>
        <v>620.57754629628596</v>
      </c>
      <c r="B547" s="3">
        <f t="shared" si="65"/>
        <v>6.2057754629628592E-3</v>
      </c>
      <c r="C547" s="1">
        <v>0.92627440972222219</v>
      </c>
      <c r="D547" t="s">
        <v>35</v>
      </c>
      <c r="E547">
        <v>28.75</v>
      </c>
      <c r="F547">
        <v>25</v>
      </c>
      <c r="H547">
        <f t="shared" si="66"/>
        <v>619.31018518518454</v>
      </c>
      <c r="I547" s="3">
        <f t="shared" si="67"/>
        <v>6.1931018518518455E-3</v>
      </c>
      <c r="J547" s="1">
        <v>0.95227303240740735</v>
      </c>
      <c r="K547" t="s">
        <v>35</v>
      </c>
      <c r="L547">
        <v>28.5</v>
      </c>
      <c r="M547">
        <v>24.31</v>
      </c>
      <c r="O547">
        <f t="shared" si="68"/>
        <v>620.57291666666185</v>
      </c>
      <c r="P547" s="3">
        <f t="shared" si="69"/>
        <v>6.2057291666666181E-3</v>
      </c>
      <c r="Q547" s="1">
        <v>0.97435370370370367</v>
      </c>
      <c r="R547" t="s">
        <v>35</v>
      </c>
      <c r="S547">
        <v>30.75</v>
      </c>
      <c r="T547">
        <v>26.12</v>
      </c>
      <c r="V547">
        <f t="shared" si="70"/>
        <v>624.75810185184116</v>
      </c>
      <c r="W547" s="3">
        <f t="shared" si="71"/>
        <v>6.2475810185184111E-3</v>
      </c>
      <c r="X547" s="1">
        <v>0.99645394675925925</v>
      </c>
      <c r="Y547" t="s">
        <v>35</v>
      </c>
      <c r="Z547">
        <v>29.5</v>
      </c>
      <c r="AA547">
        <v>27.56</v>
      </c>
    </row>
    <row r="548" spans="1:27" x14ac:dyDescent="0.25">
      <c r="A548">
        <f t="shared" si="64"/>
        <v>621.7037037037021</v>
      </c>
      <c r="B548" s="3">
        <f t="shared" si="65"/>
        <v>6.2170370370370209E-3</v>
      </c>
      <c r="C548" s="1">
        <v>0.92628567129629635</v>
      </c>
      <c r="D548" t="s">
        <v>35</v>
      </c>
      <c r="E548">
        <v>28</v>
      </c>
      <c r="F548">
        <v>25.25</v>
      </c>
      <c r="H548">
        <f t="shared" si="66"/>
        <v>620.41782407407095</v>
      </c>
      <c r="I548" s="3">
        <f t="shared" si="67"/>
        <v>6.2041782407407098E-3</v>
      </c>
      <c r="J548" s="1">
        <v>0.95228410879629621</v>
      </c>
      <c r="K548" t="s">
        <v>35</v>
      </c>
      <c r="L548">
        <v>28.25</v>
      </c>
      <c r="M548">
        <v>24.31</v>
      </c>
      <c r="O548">
        <f t="shared" si="68"/>
        <v>621.68865740741546</v>
      </c>
      <c r="P548" s="3">
        <f t="shared" si="69"/>
        <v>6.2168865740741541E-3</v>
      </c>
      <c r="Q548" s="1">
        <v>0.9743648611111112</v>
      </c>
      <c r="R548" t="s">
        <v>35</v>
      </c>
      <c r="S548">
        <v>30.5</v>
      </c>
      <c r="T548">
        <v>26.19</v>
      </c>
      <c r="V548">
        <f t="shared" si="70"/>
        <v>626.07291666665344</v>
      </c>
      <c r="W548" s="3">
        <f t="shared" si="71"/>
        <v>6.2607291666665343E-3</v>
      </c>
      <c r="X548" s="1">
        <v>0.99646709490740737</v>
      </c>
      <c r="Y548" t="s">
        <v>35</v>
      </c>
      <c r="Z548">
        <v>29.75</v>
      </c>
      <c r="AA548">
        <v>27.75</v>
      </c>
    </row>
    <row r="549" spans="1:27" x14ac:dyDescent="0.25">
      <c r="A549">
        <f t="shared" si="64"/>
        <v>623.38888888887607</v>
      </c>
      <c r="B549" s="3">
        <f t="shared" si="65"/>
        <v>6.2338888888887611E-3</v>
      </c>
      <c r="C549" s="1">
        <v>0.92630252314814809</v>
      </c>
      <c r="D549" t="s">
        <v>35</v>
      </c>
      <c r="E549">
        <v>29</v>
      </c>
      <c r="F549">
        <v>25.25</v>
      </c>
      <c r="H549">
        <f t="shared" si="66"/>
        <v>621.5254629629685</v>
      </c>
      <c r="I549" s="3">
        <f t="shared" si="67"/>
        <v>6.2152546296296851E-3</v>
      </c>
      <c r="J549" s="1">
        <v>0.95229518518518519</v>
      </c>
      <c r="K549" t="s">
        <v>35</v>
      </c>
      <c r="L549">
        <v>28.25</v>
      </c>
      <c r="M549">
        <v>24.56</v>
      </c>
      <c r="O549">
        <f t="shared" si="68"/>
        <v>622.79976851851166</v>
      </c>
      <c r="P549" s="3">
        <f t="shared" si="69"/>
        <v>6.227997685185116E-3</v>
      </c>
      <c r="Q549" s="1">
        <v>0.97437597222222216</v>
      </c>
      <c r="R549" t="s">
        <v>35</v>
      </c>
      <c r="S549">
        <v>30.5</v>
      </c>
      <c r="T549">
        <v>26.19</v>
      </c>
      <c r="V549">
        <f t="shared" si="70"/>
        <v>627.26273148148164</v>
      </c>
      <c r="W549" s="3">
        <f t="shared" si="71"/>
        <v>6.2726273148148159E-3</v>
      </c>
      <c r="X549" s="1">
        <v>0.99647899305555565</v>
      </c>
      <c r="Y549" t="s">
        <v>35</v>
      </c>
      <c r="Z549">
        <v>29.75</v>
      </c>
      <c r="AA549">
        <v>27.56</v>
      </c>
    </row>
    <row r="550" spans="1:27" x14ac:dyDescent="0.25">
      <c r="A550">
        <f t="shared" si="64"/>
        <v>624.63657407407777</v>
      </c>
      <c r="B550" s="3">
        <f t="shared" si="65"/>
        <v>6.246365740740778E-3</v>
      </c>
      <c r="C550" s="1">
        <v>0.92631500000000011</v>
      </c>
      <c r="D550" t="s">
        <v>35</v>
      </c>
      <c r="E550">
        <v>28.5</v>
      </c>
      <c r="F550">
        <v>25.06</v>
      </c>
      <c r="H550">
        <f t="shared" si="66"/>
        <v>622.64004629629665</v>
      </c>
      <c r="I550" s="3">
        <f t="shared" si="67"/>
        <v>6.2264004629629666E-3</v>
      </c>
      <c r="J550" s="1">
        <v>0.95230633101851847</v>
      </c>
      <c r="K550" t="s">
        <v>35</v>
      </c>
      <c r="L550">
        <v>28.5</v>
      </c>
      <c r="M550">
        <v>24.62</v>
      </c>
      <c r="O550">
        <f t="shared" si="68"/>
        <v>623.94097222221444</v>
      </c>
      <c r="P550" s="3">
        <f t="shared" si="69"/>
        <v>6.2394097222221445E-3</v>
      </c>
      <c r="Q550" s="1">
        <v>0.97438738425925919</v>
      </c>
      <c r="R550" t="s">
        <v>35</v>
      </c>
      <c r="S550">
        <v>30.25</v>
      </c>
      <c r="T550">
        <v>26.19</v>
      </c>
      <c r="V550">
        <f t="shared" si="70"/>
        <v>628.46180555553576</v>
      </c>
      <c r="W550" s="3">
        <f t="shared" si="71"/>
        <v>6.2846180555553577E-3</v>
      </c>
      <c r="X550" s="1">
        <v>0.99649098379629619</v>
      </c>
      <c r="Y550" t="s">
        <v>35</v>
      </c>
      <c r="Z550">
        <v>29.75</v>
      </c>
      <c r="AA550">
        <v>27.56</v>
      </c>
    </row>
    <row r="551" spans="1:27" x14ac:dyDescent="0.25">
      <c r="A551">
        <f t="shared" si="64"/>
        <v>625.75810185184764</v>
      </c>
      <c r="B551" s="3">
        <f t="shared" si="65"/>
        <v>6.2575810185184766E-3</v>
      </c>
      <c r="C551" s="1">
        <v>0.92632621527777781</v>
      </c>
      <c r="D551" t="s">
        <v>35</v>
      </c>
      <c r="E551">
        <v>28.75</v>
      </c>
      <c r="F551">
        <v>25.25</v>
      </c>
      <c r="H551">
        <f t="shared" si="66"/>
        <v>623.74768518518306</v>
      </c>
      <c r="I551" s="3">
        <f t="shared" si="67"/>
        <v>6.2374768518518309E-3</v>
      </c>
      <c r="J551" s="1">
        <v>0.95231740740740733</v>
      </c>
      <c r="K551" t="s">
        <v>35</v>
      </c>
      <c r="L551">
        <v>28</v>
      </c>
      <c r="M551">
        <v>24.37</v>
      </c>
      <c r="O551">
        <f t="shared" si="68"/>
        <v>625.04976851851529</v>
      </c>
      <c r="P551" s="3">
        <f t="shared" si="69"/>
        <v>6.2504976851851524E-3</v>
      </c>
      <c r="Q551" s="1">
        <v>0.9743984722222222</v>
      </c>
      <c r="R551" t="s">
        <v>35</v>
      </c>
      <c r="S551">
        <v>30.25</v>
      </c>
      <c r="T551">
        <v>26.19</v>
      </c>
      <c r="V551">
        <f t="shared" si="70"/>
        <v>629.5717592592398</v>
      </c>
      <c r="W551" s="3">
        <f t="shared" si="71"/>
        <v>6.295717592592398E-3</v>
      </c>
      <c r="X551" s="1">
        <v>0.99650208333333323</v>
      </c>
      <c r="Y551" t="s">
        <v>35</v>
      </c>
      <c r="Z551">
        <v>30</v>
      </c>
      <c r="AA551">
        <v>27.56</v>
      </c>
    </row>
    <row r="552" spans="1:27" x14ac:dyDescent="0.25">
      <c r="A552">
        <f t="shared" si="64"/>
        <v>626.85879629629233</v>
      </c>
      <c r="B552" s="3">
        <f t="shared" si="65"/>
        <v>6.2685879629629238E-3</v>
      </c>
      <c r="C552" s="1">
        <v>0.92633722222222226</v>
      </c>
      <c r="D552" t="s">
        <v>35</v>
      </c>
      <c r="E552">
        <v>29</v>
      </c>
      <c r="F552">
        <v>25.25</v>
      </c>
      <c r="H552">
        <f t="shared" si="66"/>
        <v>624.85879629630153</v>
      </c>
      <c r="I552" s="3">
        <f t="shared" si="67"/>
        <v>6.2485879629630148E-3</v>
      </c>
      <c r="J552" s="1">
        <v>0.95232851851851852</v>
      </c>
      <c r="K552" t="s">
        <v>35</v>
      </c>
      <c r="L552">
        <v>28.25</v>
      </c>
      <c r="M552">
        <v>24.62</v>
      </c>
      <c r="O552">
        <f t="shared" si="68"/>
        <v>626.15393518518079</v>
      </c>
      <c r="P552" s="3">
        <f t="shared" si="69"/>
        <v>6.2615393518518081E-3</v>
      </c>
      <c r="Q552" s="1">
        <v>0.97440951388888886</v>
      </c>
      <c r="R552" t="s">
        <v>35</v>
      </c>
      <c r="S552">
        <v>30.5</v>
      </c>
      <c r="T552">
        <v>26.19</v>
      </c>
      <c r="V552">
        <f t="shared" si="70"/>
        <v>630.72106481479875</v>
      </c>
      <c r="W552" s="3">
        <f t="shared" si="71"/>
        <v>6.3072106481479873E-3</v>
      </c>
      <c r="X552" s="1">
        <v>0.99651357638888882</v>
      </c>
      <c r="Y552" t="s">
        <v>35</v>
      </c>
      <c r="Z552">
        <v>29.75</v>
      </c>
      <c r="AA552">
        <v>27.56</v>
      </c>
    </row>
    <row r="553" spans="1:27" x14ac:dyDescent="0.25">
      <c r="A553">
        <f t="shared" si="64"/>
        <v>627.98842592592939</v>
      </c>
      <c r="B553" s="3">
        <f t="shared" si="65"/>
        <v>6.2798842592592941E-3</v>
      </c>
      <c r="C553" s="1">
        <v>0.92634851851851863</v>
      </c>
      <c r="D553" t="s">
        <v>35</v>
      </c>
      <c r="E553">
        <v>28.75</v>
      </c>
      <c r="F553">
        <v>25</v>
      </c>
      <c r="H553">
        <f t="shared" si="66"/>
        <v>625.98726851852416</v>
      </c>
      <c r="I553" s="3">
        <f t="shared" si="67"/>
        <v>6.2598726851852415E-3</v>
      </c>
      <c r="J553" s="1">
        <v>0.95233980324074075</v>
      </c>
      <c r="K553" t="s">
        <v>35</v>
      </c>
      <c r="L553">
        <v>28</v>
      </c>
      <c r="M553">
        <v>24.62</v>
      </c>
      <c r="O553">
        <f t="shared" si="68"/>
        <v>627.26851851850893</v>
      </c>
      <c r="P553" s="3">
        <f t="shared" si="69"/>
        <v>6.2726851851850896E-3</v>
      </c>
      <c r="Q553" s="1">
        <v>0.97442065972222214</v>
      </c>
      <c r="R553" t="s">
        <v>35</v>
      </c>
      <c r="S553">
        <v>30.5</v>
      </c>
      <c r="T553">
        <v>26.19</v>
      </c>
      <c r="V553">
        <f t="shared" si="70"/>
        <v>631.83449074073474</v>
      </c>
      <c r="W553" s="3">
        <f t="shared" si="71"/>
        <v>6.3183449074073472E-3</v>
      </c>
      <c r="X553" s="1">
        <v>0.99652471064814818</v>
      </c>
      <c r="Y553" t="s">
        <v>35</v>
      </c>
      <c r="Z553">
        <v>30.25</v>
      </c>
      <c r="AA553">
        <v>27.56</v>
      </c>
    </row>
    <row r="554" spans="1:27" x14ac:dyDescent="0.25">
      <c r="A554">
        <f t="shared" si="64"/>
        <v>629.0844907407278</v>
      </c>
      <c r="B554" s="3">
        <f t="shared" si="65"/>
        <v>6.2908449074072781E-3</v>
      </c>
      <c r="C554" s="1">
        <v>0.92635947916666661</v>
      </c>
      <c r="D554" t="s">
        <v>35</v>
      </c>
      <c r="E554">
        <v>29</v>
      </c>
      <c r="F554">
        <v>25.31</v>
      </c>
      <c r="H554">
        <f t="shared" si="66"/>
        <v>627.09837962964252</v>
      </c>
      <c r="I554" s="3">
        <f t="shared" si="67"/>
        <v>6.2709837962964254E-3</v>
      </c>
      <c r="J554" s="1">
        <v>0.95235091435185193</v>
      </c>
      <c r="K554" t="s">
        <v>35</v>
      </c>
      <c r="L554">
        <v>28.25</v>
      </c>
      <c r="M554">
        <v>24.69</v>
      </c>
      <c r="O554">
        <f t="shared" si="68"/>
        <v>628.54050925926776</v>
      </c>
      <c r="P554" s="3">
        <f t="shared" si="69"/>
        <v>6.2854050925926774E-3</v>
      </c>
      <c r="Q554" s="1">
        <v>0.97443337962962973</v>
      </c>
      <c r="R554" t="s">
        <v>35</v>
      </c>
      <c r="S554">
        <v>29.75</v>
      </c>
      <c r="T554">
        <v>26.25</v>
      </c>
      <c r="V554">
        <f t="shared" si="70"/>
        <v>633.06712962961637</v>
      </c>
      <c r="W554" s="3">
        <f t="shared" si="71"/>
        <v>6.3306712962961642E-3</v>
      </c>
      <c r="X554" s="1">
        <v>0.996537037037037</v>
      </c>
      <c r="Y554" t="s">
        <v>35</v>
      </c>
      <c r="Z554">
        <v>29.75</v>
      </c>
      <c r="AA554">
        <v>27.56</v>
      </c>
    </row>
    <row r="555" spans="1:27" x14ac:dyDescent="0.25">
      <c r="A555">
        <f t="shared" si="64"/>
        <v>630.2199074074033</v>
      </c>
      <c r="B555" s="3">
        <f t="shared" si="65"/>
        <v>6.302199074074033E-3</v>
      </c>
      <c r="C555" s="1">
        <v>0.92637083333333337</v>
      </c>
      <c r="D555" t="s">
        <v>35</v>
      </c>
      <c r="E555">
        <v>29</v>
      </c>
      <c r="F555">
        <v>25.12</v>
      </c>
      <c r="H555">
        <f t="shared" si="66"/>
        <v>628.21643518518044</v>
      </c>
      <c r="I555" s="3">
        <f t="shared" si="67"/>
        <v>6.2821643518518044E-3</v>
      </c>
      <c r="J555" s="1">
        <v>0.95236209490740731</v>
      </c>
      <c r="K555" t="s">
        <v>35</v>
      </c>
      <c r="L555">
        <v>27.75</v>
      </c>
      <c r="M555">
        <v>24.69</v>
      </c>
      <c r="O555">
        <f t="shared" si="68"/>
        <v>629.64699074073985</v>
      </c>
      <c r="P555" s="3">
        <f t="shared" si="69"/>
        <v>6.2964699074073982E-3</v>
      </c>
      <c r="Q555" s="1">
        <v>0.97444444444444445</v>
      </c>
      <c r="R555" t="s">
        <v>35</v>
      </c>
      <c r="S555">
        <v>30</v>
      </c>
      <c r="T555">
        <v>26.44</v>
      </c>
      <c r="V555">
        <f t="shared" si="70"/>
        <v>634.21990740739625</v>
      </c>
      <c r="W555" s="3">
        <f t="shared" si="71"/>
        <v>6.342199074073962E-3</v>
      </c>
      <c r="X555" s="1">
        <v>0.9965485648148148</v>
      </c>
      <c r="Y555" t="s">
        <v>35</v>
      </c>
      <c r="Z555">
        <v>29.75</v>
      </c>
      <c r="AA555">
        <v>27.56</v>
      </c>
    </row>
    <row r="556" spans="1:27" x14ac:dyDescent="0.25">
      <c r="A556">
        <f t="shared" si="64"/>
        <v>631.32523148148323</v>
      </c>
      <c r="B556" s="3">
        <f t="shared" si="65"/>
        <v>6.3132523148148323E-3</v>
      </c>
      <c r="C556" s="1">
        <v>0.92638188657407416</v>
      </c>
      <c r="D556" t="s">
        <v>35</v>
      </c>
      <c r="E556">
        <v>29</v>
      </c>
      <c r="F556">
        <v>25.12</v>
      </c>
      <c r="H556">
        <f t="shared" si="66"/>
        <v>629.31944444444275</v>
      </c>
      <c r="I556" s="3">
        <f t="shared" si="67"/>
        <v>6.2931944444444277E-3</v>
      </c>
      <c r="J556" s="1">
        <v>0.95237312499999993</v>
      </c>
      <c r="K556" t="s">
        <v>35</v>
      </c>
      <c r="L556">
        <v>28</v>
      </c>
      <c r="M556">
        <v>24.69</v>
      </c>
      <c r="O556">
        <f t="shared" si="68"/>
        <v>630.75925925926151</v>
      </c>
      <c r="P556" s="3">
        <f t="shared" si="69"/>
        <v>6.3075925925926146E-3</v>
      </c>
      <c r="Q556" s="1">
        <v>0.97445556712962966</v>
      </c>
      <c r="R556" t="s">
        <v>35</v>
      </c>
      <c r="S556">
        <v>30</v>
      </c>
      <c r="T556">
        <v>26.25</v>
      </c>
      <c r="V556">
        <f t="shared" si="70"/>
        <v>635.3321759259178</v>
      </c>
      <c r="W556" s="3">
        <f t="shared" si="71"/>
        <v>6.3533217592591784E-3</v>
      </c>
      <c r="X556" s="1">
        <v>0.99655968750000001</v>
      </c>
      <c r="Y556" t="s">
        <v>35</v>
      </c>
      <c r="Z556">
        <v>30.25</v>
      </c>
      <c r="AA556">
        <v>27.56</v>
      </c>
    </row>
    <row r="557" spans="1:27" x14ac:dyDescent="0.25">
      <c r="A557">
        <f t="shared" si="64"/>
        <v>632.42361111109926</v>
      </c>
      <c r="B557" s="3">
        <f t="shared" si="65"/>
        <v>6.3242361111109924E-3</v>
      </c>
      <c r="C557" s="1">
        <v>0.92639287037037032</v>
      </c>
      <c r="D557" t="s">
        <v>35</v>
      </c>
      <c r="E557">
        <v>28</v>
      </c>
      <c r="F557">
        <v>25.06</v>
      </c>
      <c r="H557">
        <f t="shared" si="66"/>
        <v>630.42824074075463</v>
      </c>
      <c r="I557" s="3">
        <f t="shared" si="67"/>
        <v>6.3042824074075465E-3</v>
      </c>
      <c r="J557" s="1">
        <v>0.95238421296296305</v>
      </c>
      <c r="K557" t="s">
        <v>35</v>
      </c>
      <c r="L557">
        <v>28</v>
      </c>
      <c r="M557">
        <v>24.69</v>
      </c>
      <c r="O557">
        <f t="shared" si="68"/>
        <v>631.87037037037987</v>
      </c>
      <c r="P557" s="3">
        <f t="shared" si="69"/>
        <v>6.3187037037037985E-3</v>
      </c>
      <c r="Q557" s="1">
        <v>0.97446667824074085</v>
      </c>
      <c r="R557" t="s">
        <v>35</v>
      </c>
      <c r="S557">
        <v>30</v>
      </c>
      <c r="T557">
        <v>26.25</v>
      </c>
      <c r="V557">
        <f t="shared" si="70"/>
        <v>636.44560185183161</v>
      </c>
      <c r="W557" s="3">
        <f t="shared" si="71"/>
        <v>6.3644560185183163E-3</v>
      </c>
      <c r="X557" s="1">
        <v>0.99657082175925915</v>
      </c>
      <c r="Y557" t="s">
        <v>35</v>
      </c>
      <c r="Z557">
        <v>30</v>
      </c>
      <c r="AA557">
        <v>27.62</v>
      </c>
    </row>
    <row r="558" spans="1:27" x14ac:dyDescent="0.25">
      <c r="A558">
        <f t="shared" si="64"/>
        <v>634.68287037036225</v>
      </c>
      <c r="B558" s="3">
        <f t="shared" si="65"/>
        <v>6.346828703703622E-3</v>
      </c>
      <c r="C558" s="1">
        <v>0.92641546296296295</v>
      </c>
      <c r="D558" t="s">
        <v>35</v>
      </c>
      <c r="E558">
        <v>29.25</v>
      </c>
      <c r="F558">
        <v>25.31</v>
      </c>
      <c r="H558">
        <f t="shared" si="66"/>
        <v>631.54282407408277</v>
      </c>
      <c r="I558" s="3">
        <f t="shared" si="67"/>
        <v>6.315428240740828E-3</v>
      </c>
      <c r="J558" s="1">
        <v>0.95239535879629633</v>
      </c>
      <c r="K558" t="s">
        <v>35</v>
      </c>
      <c r="L558">
        <v>28</v>
      </c>
      <c r="M558">
        <v>24.69</v>
      </c>
      <c r="O558">
        <f t="shared" si="68"/>
        <v>633.34027777778306</v>
      </c>
      <c r="P558" s="3">
        <f t="shared" si="69"/>
        <v>6.3334027777778301E-3</v>
      </c>
      <c r="Q558" s="1">
        <v>0.97448137731481488</v>
      </c>
      <c r="R558" t="s">
        <v>35</v>
      </c>
      <c r="S558">
        <v>29.75</v>
      </c>
      <c r="T558">
        <v>26.25</v>
      </c>
      <c r="V558">
        <f t="shared" si="70"/>
        <v>637.5590277777676</v>
      </c>
      <c r="W558" s="3">
        <f t="shared" si="71"/>
        <v>6.3755902777776763E-3</v>
      </c>
      <c r="X558" s="1">
        <v>0.99658195601851851</v>
      </c>
      <c r="Y558" t="s">
        <v>35</v>
      </c>
      <c r="Z558">
        <v>29.75</v>
      </c>
      <c r="AA558">
        <v>27.56</v>
      </c>
    </row>
    <row r="559" spans="1:27" x14ac:dyDescent="0.25">
      <c r="A559">
        <f t="shared" si="64"/>
        <v>636.04629629629983</v>
      </c>
      <c r="B559" s="3">
        <f t="shared" si="65"/>
        <v>6.3604629629629983E-3</v>
      </c>
      <c r="C559" s="1">
        <v>0.92642909722222233</v>
      </c>
      <c r="D559" t="s">
        <v>35</v>
      </c>
      <c r="E559">
        <v>29.25</v>
      </c>
      <c r="F559">
        <v>25.12</v>
      </c>
      <c r="H559">
        <f t="shared" si="66"/>
        <v>632.65277777778681</v>
      </c>
      <c r="I559" s="3">
        <f t="shared" si="67"/>
        <v>6.3265277777778683E-3</v>
      </c>
      <c r="J559" s="1">
        <v>0.95240645833333337</v>
      </c>
      <c r="K559" t="s">
        <v>35</v>
      </c>
      <c r="L559">
        <v>27.75</v>
      </c>
      <c r="M559">
        <v>24.69</v>
      </c>
      <c r="O559">
        <f t="shared" si="68"/>
        <v>635.00462962963184</v>
      </c>
      <c r="P559" s="3">
        <f t="shared" si="69"/>
        <v>6.3500462962963189E-3</v>
      </c>
      <c r="Q559" s="1">
        <v>0.97449802083333337</v>
      </c>
      <c r="R559" t="s">
        <v>35</v>
      </c>
      <c r="S559">
        <v>29.75</v>
      </c>
      <c r="T559">
        <v>26.5</v>
      </c>
      <c r="V559">
        <f t="shared" si="70"/>
        <v>638.67013888888607</v>
      </c>
      <c r="W559" s="3">
        <f t="shared" si="71"/>
        <v>6.3867013888888602E-3</v>
      </c>
      <c r="X559" s="1">
        <v>0.99659306712962969</v>
      </c>
      <c r="Y559" t="s">
        <v>35</v>
      </c>
      <c r="Z559">
        <v>29.5</v>
      </c>
      <c r="AA559">
        <v>27.62</v>
      </c>
    </row>
    <row r="560" spans="1:27" x14ac:dyDescent="0.25">
      <c r="A560">
        <f t="shared" si="64"/>
        <v>637.17592592592575</v>
      </c>
      <c r="B560" s="3">
        <f t="shared" si="65"/>
        <v>6.3717592592592576E-3</v>
      </c>
      <c r="C560" s="1">
        <v>0.92644039351851859</v>
      </c>
      <c r="D560" t="s">
        <v>35</v>
      </c>
      <c r="E560">
        <v>29.5</v>
      </c>
      <c r="F560">
        <v>25.12</v>
      </c>
      <c r="H560">
        <f t="shared" si="66"/>
        <v>633.76157407407652</v>
      </c>
      <c r="I560" s="3">
        <f t="shared" si="67"/>
        <v>6.3376157407407652E-3</v>
      </c>
      <c r="J560" s="1">
        <v>0.95241754629629627</v>
      </c>
      <c r="K560" t="s">
        <v>35</v>
      </c>
      <c r="L560">
        <v>28</v>
      </c>
      <c r="M560">
        <v>24.75</v>
      </c>
      <c r="O560">
        <f t="shared" si="68"/>
        <v>636.75115740741137</v>
      </c>
      <c r="P560" s="3">
        <f t="shared" si="69"/>
        <v>6.3675115740741139E-3</v>
      </c>
      <c r="Q560" s="1">
        <v>0.97451548611111116</v>
      </c>
      <c r="R560" t="s">
        <v>35</v>
      </c>
      <c r="S560">
        <v>29.75</v>
      </c>
      <c r="T560">
        <v>26.5</v>
      </c>
      <c r="V560">
        <f t="shared" si="70"/>
        <v>639.78356481479977</v>
      </c>
      <c r="W560" s="3">
        <f t="shared" si="71"/>
        <v>6.3978356481479981E-3</v>
      </c>
      <c r="X560" s="1">
        <v>0.99660420138888883</v>
      </c>
      <c r="Y560" t="s">
        <v>35</v>
      </c>
      <c r="Z560">
        <v>30</v>
      </c>
      <c r="AA560">
        <v>27.81</v>
      </c>
    </row>
    <row r="561" spans="1:27" x14ac:dyDescent="0.25">
      <c r="A561">
        <f t="shared" si="64"/>
        <v>638.36458333332848</v>
      </c>
      <c r="B561" s="3">
        <f t="shared" si="65"/>
        <v>6.3836458333332846E-3</v>
      </c>
      <c r="C561" s="1">
        <v>0.92645228009259262</v>
      </c>
      <c r="D561" t="s">
        <v>35</v>
      </c>
      <c r="E561">
        <v>29.75</v>
      </c>
      <c r="F561">
        <v>25.12</v>
      </c>
      <c r="H561">
        <f t="shared" si="66"/>
        <v>634.87268518519488</v>
      </c>
      <c r="I561" s="3">
        <f t="shared" si="67"/>
        <v>6.3487268518519491E-3</v>
      </c>
      <c r="J561" s="1">
        <v>0.95242865740740745</v>
      </c>
      <c r="K561" t="s">
        <v>35</v>
      </c>
      <c r="L561">
        <v>27.75</v>
      </c>
      <c r="M561">
        <v>24.69</v>
      </c>
      <c r="O561">
        <f t="shared" si="68"/>
        <v>637.98379629629312</v>
      </c>
      <c r="P561" s="3">
        <f t="shared" si="69"/>
        <v>6.3798379629629309E-3</v>
      </c>
      <c r="Q561" s="1">
        <v>0.97452781249999998</v>
      </c>
      <c r="R561" t="s">
        <v>35</v>
      </c>
      <c r="S561">
        <v>29.25</v>
      </c>
      <c r="T561">
        <v>26.5</v>
      </c>
      <c r="V561">
        <f t="shared" si="70"/>
        <v>640.89583333332143</v>
      </c>
      <c r="W561" s="3">
        <f t="shared" si="71"/>
        <v>6.4089583333332145E-3</v>
      </c>
      <c r="X561" s="1">
        <v>0.99661532407407405</v>
      </c>
      <c r="Y561" t="s">
        <v>35</v>
      </c>
      <c r="Z561">
        <v>30.25</v>
      </c>
      <c r="AA561">
        <v>27.62</v>
      </c>
    </row>
    <row r="562" spans="1:27" x14ac:dyDescent="0.25">
      <c r="A562">
        <f t="shared" si="64"/>
        <v>639.47337962961819</v>
      </c>
      <c r="B562" s="3">
        <f t="shared" si="65"/>
        <v>6.3947337962961814E-3</v>
      </c>
      <c r="C562" s="1">
        <v>0.92646336805555551</v>
      </c>
      <c r="D562" t="s">
        <v>35</v>
      </c>
      <c r="E562">
        <v>29.25</v>
      </c>
      <c r="F562">
        <v>25.12</v>
      </c>
      <c r="H562">
        <f t="shared" si="66"/>
        <v>635.98495370371654</v>
      </c>
      <c r="I562" s="3">
        <f t="shared" si="67"/>
        <v>6.3598495370371655E-3</v>
      </c>
      <c r="J562" s="1">
        <v>0.95243978009259267</v>
      </c>
      <c r="K562" t="s">
        <v>35</v>
      </c>
      <c r="L562">
        <v>28</v>
      </c>
      <c r="M562">
        <v>24.69</v>
      </c>
      <c r="O562">
        <f t="shared" si="68"/>
        <v>639.46759259259079</v>
      </c>
      <c r="P562" s="3">
        <f t="shared" si="69"/>
        <v>6.3946759259259078E-3</v>
      </c>
      <c r="Q562" s="1">
        <v>0.97454265046296296</v>
      </c>
      <c r="R562" t="s">
        <v>35</v>
      </c>
      <c r="S562">
        <v>29.25</v>
      </c>
      <c r="T562">
        <v>26.56</v>
      </c>
      <c r="V562">
        <f t="shared" si="70"/>
        <v>642.09027777777374</v>
      </c>
      <c r="W562" s="3">
        <f t="shared" si="71"/>
        <v>6.4209027777777372E-3</v>
      </c>
      <c r="X562" s="1">
        <v>0.99662726851851857</v>
      </c>
      <c r="Y562" t="s">
        <v>35</v>
      </c>
      <c r="Z562">
        <v>29.75</v>
      </c>
      <c r="AA562">
        <v>27.62</v>
      </c>
    </row>
    <row r="563" spans="1:27" x14ac:dyDescent="0.25">
      <c r="A563">
        <f t="shared" si="64"/>
        <v>640.60763888887925</v>
      </c>
      <c r="B563" s="3">
        <f t="shared" si="65"/>
        <v>6.4060763888887928E-3</v>
      </c>
      <c r="C563" s="1">
        <v>0.92647471064814813</v>
      </c>
      <c r="D563" t="s">
        <v>35</v>
      </c>
      <c r="E563">
        <v>29.25</v>
      </c>
      <c r="F563">
        <v>25.12</v>
      </c>
      <c r="H563">
        <f t="shared" si="66"/>
        <v>637.09490740742058</v>
      </c>
      <c r="I563" s="3">
        <f t="shared" si="67"/>
        <v>6.3709490740742059E-3</v>
      </c>
      <c r="J563" s="1">
        <v>0.95245087962962971</v>
      </c>
      <c r="K563" t="s">
        <v>35</v>
      </c>
      <c r="L563">
        <v>27.75</v>
      </c>
      <c r="M563">
        <v>24.69</v>
      </c>
      <c r="O563">
        <f t="shared" si="68"/>
        <v>641.41898148147857</v>
      </c>
      <c r="P563" s="3">
        <f t="shared" si="69"/>
        <v>6.4141898148147858E-3</v>
      </c>
      <c r="Q563" s="1">
        <v>0.97456216435185183</v>
      </c>
      <c r="R563" t="s">
        <v>35</v>
      </c>
      <c r="S563">
        <v>29.5</v>
      </c>
      <c r="T563">
        <v>26.5</v>
      </c>
      <c r="V563">
        <f t="shared" si="70"/>
        <v>643.20486111110188</v>
      </c>
      <c r="W563" s="3">
        <f t="shared" si="71"/>
        <v>6.4320486111110187E-3</v>
      </c>
      <c r="X563" s="1">
        <v>0.99663841435185185</v>
      </c>
      <c r="Y563" t="s">
        <v>35</v>
      </c>
      <c r="Z563">
        <v>30</v>
      </c>
      <c r="AA563">
        <v>27.62</v>
      </c>
    </row>
    <row r="564" spans="1:27" x14ac:dyDescent="0.25">
      <c r="A564">
        <f t="shared" si="64"/>
        <v>641.73842592591961</v>
      </c>
      <c r="B564" s="3">
        <f t="shared" si="65"/>
        <v>6.4173842592591956E-3</v>
      </c>
      <c r="C564" s="1">
        <v>0.92648601851851853</v>
      </c>
      <c r="D564" t="s">
        <v>35</v>
      </c>
      <c r="E564">
        <v>29.5</v>
      </c>
      <c r="F564">
        <v>25.19</v>
      </c>
      <c r="H564">
        <f t="shared" si="66"/>
        <v>638.20138888889267</v>
      </c>
      <c r="I564" s="3">
        <f t="shared" si="67"/>
        <v>6.3820138888889266E-3</v>
      </c>
      <c r="J564" s="1">
        <v>0.95246194444444443</v>
      </c>
      <c r="K564" t="s">
        <v>35</v>
      </c>
      <c r="L564">
        <v>28</v>
      </c>
      <c r="M564">
        <v>24.69</v>
      </c>
      <c r="O564">
        <f t="shared" si="68"/>
        <v>643.08680555555941</v>
      </c>
      <c r="P564" s="3">
        <f t="shared" si="69"/>
        <v>6.4308680555555942E-3</v>
      </c>
      <c r="Q564" s="1">
        <v>0.97457884259259264</v>
      </c>
      <c r="R564" t="s">
        <v>35</v>
      </c>
      <c r="S564">
        <v>29.5</v>
      </c>
      <c r="T564">
        <v>26.5</v>
      </c>
      <c r="V564">
        <f t="shared" si="70"/>
        <v>644.35185185184321</v>
      </c>
      <c r="W564" s="3">
        <f t="shared" si="71"/>
        <v>6.4435185185184318E-3</v>
      </c>
      <c r="X564" s="1">
        <v>0.99664988425925927</v>
      </c>
      <c r="Y564" t="s">
        <v>35</v>
      </c>
      <c r="Z564">
        <v>29.75</v>
      </c>
      <c r="AA564">
        <v>27.56</v>
      </c>
    </row>
    <row r="565" spans="1:27" x14ac:dyDescent="0.25">
      <c r="A565">
        <f t="shared" si="64"/>
        <v>642.87615740739045</v>
      </c>
      <c r="B565" s="3">
        <f t="shared" si="65"/>
        <v>6.4287615740739046E-3</v>
      </c>
      <c r="C565" s="1">
        <v>0.92649739583333324</v>
      </c>
      <c r="D565" t="s">
        <v>35</v>
      </c>
      <c r="E565">
        <v>29.5</v>
      </c>
      <c r="F565">
        <v>25.19</v>
      </c>
      <c r="H565">
        <f t="shared" si="66"/>
        <v>639.348379629634</v>
      </c>
      <c r="I565" s="3">
        <f t="shared" si="67"/>
        <v>6.3934837962963398E-3</v>
      </c>
      <c r="J565" s="1">
        <v>0.95247341435185184</v>
      </c>
      <c r="K565" t="s">
        <v>35</v>
      </c>
      <c r="L565">
        <v>27.75</v>
      </c>
      <c r="M565">
        <v>24.69</v>
      </c>
      <c r="O565">
        <f t="shared" si="68"/>
        <v>645.10995370370415</v>
      </c>
      <c r="P565" s="3">
        <f t="shared" si="69"/>
        <v>6.4510995370370416E-3</v>
      </c>
      <c r="Q565" s="1">
        <v>0.97459907407407409</v>
      </c>
      <c r="R565" t="s">
        <v>35</v>
      </c>
      <c r="S565">
        <v>29.75</v>
      </c>
      <c r="T565">
        <v>26.56</v>
      </c>
      <c r="V565">
        <f t="shared" si="70"/>
        <v>645.46527777777919</v>
      </c>
      <c r="W565" s="3">
        <f t="shared" si="71"/>
        <v>6.4546527777777918E-3</v>
      </c>
      <c r="X565" s="1">
        <v>0.99666101851851863</v>
      </c>
      <c r="Y565" t="s">
        <v>35</v>
      </c>
      <c r="Z565">
        <v>30</v>
      </c>
      <c r="AA565">
        <v>27.62</v>
      </c>
    </row>
    <row r="566" spans="1:27" x14ac:dyDescent="0.25">
      <c r="A566">
        <f t="shared" si="64"/>
        <v>643.9652777777693</v>
      </c>
      <c r="B566" s="3">
        <f t="shared" si="65"/>
        <v>6.4396527777776935E-3</v>
      </c>
      <c r="C566" s="1">
        <v>0.92650828703703703</v>
      </c>
      <c r="D566" t="s">
        <v>35</v>
      </c>
      <c r="E566">
        <v>29.5</v>
      </c>
      <c r="F566">
        <v>25.19</v>
      </c>
      <c r="H566">
        <f t="shared" si="66"/>
        <v>640.46296296296214</v>
      </c>
      <c r="I566" s="3">
        <f t="shared" si="67"/>
        <v>6.4046296296296212E-3</v>
      </c>
      <c r="J566" s="1">
        <v>0.95248456018518513</v>
      </c>
      <c r="K566" t="s">
        <v>35</v>
      </c>
      <c r="L566">
        <v>28.25</v>
      </c>
      <c r="M566">
        <v>24.69</v>
      </c>
      <c r="O566">
        <f t="shared" si="68"/>
        <v>646.89467592592416</v>
      </c>
      <c r="P566" s="3">
        <f t="shared" si="69"/>
        <v>6.468946759259242E-3</v>
      </c>
      <c r="Q566" s="1">
        <v>0.97461692129629629</v>
      </c>
      <c r="R566" t="s">
        <v>35</v>
      </c>
      <c r="S566">
        <v>29.75</v>
      </c>
      <c r="T566">
        <v>26.56</v>
      </c>
      <c r="V566">
        <f t="shared" si="70"/>
        <v>646.61805555554781</v>
      </c>
      <c r="W566" s="3">
        <f t="shared" si="71"/>
        <v>6.4661805555554785E-3</v>
      </c>
      <c r="X566" s="1">
        <v>0.99667254629629631</v>
      </c>
      <c r="Y566" t="s">
        <v>35</v>
      </c>
      <c r="Z566">
        <v>29.5</v>
      </c>
      <c r="AA566">
        <v>27.62</v>
      </c>
    </row>
    <row r="567" spans="1:27" x14ac:dyDescent="0.25">
      <c r="A567">
        <f t="shared" si="64"/>
        <v>645.09722222221285</v>
      </c>
      <c r="B567" s="3">
        <f t="shared" si="65"/>
        <v>6.4509722222221288E-3</v>
      </c>
      <c r="C567" s="1">
        <v>0.92651960648148146</v>
      </c>
      <c r="D567" t="s">
        <v>35</v>
      </c>
      <c r="E567">
        <v>29.25</v>
      </c>
      <c r="F567">
        <v>25.19</v>
      </c>
      <c r="H567">
        <f t="shared" si="66"/>
        <v>641.60879629631131</v>
      </c>
      <c r="I567" s="3">
        <f t="shared" si="67"/>
        <v>6.4160879629631129E-3</v>
      </c>
      <c r="J567" s="1">
        <v>0.95249601851851862</v>
      </c>
      <c r="K567" t="s">
        <v>35</v>
      </c>
      <c r="L567">
        <v>28.25</v>
      </c>
      <c r="M567">
        <v>24.75</v>
      </c>
      <c r="O567">
        <f t="shared" si="68"/>
        <v>648.0046296296282</v>
      </c>
      <c r="P567" s="3">
        <f t="shared" si="69"/>
        <v>6.4800462962962824E-3</v>
      </c>
      <c r="Q567" s="1">
        <v>0.97462802083333333</v>
      </c>
      <c r="R567" t="s">
        <v>35</v>
      </c>
      <c r="S567">
        <v>30.5</v>
      </c>
      <c r="T567">
        <v>26.56</v>
      </c>
      <c r="V567">
        <f t="shared" si="70"/>
        <v>647.73148148147277</v>
      </c>
      <c r="W567" s="3">
        <f t="shared" si="71"/>
        <v>6.4773148148147275E-3</v>
      </c>
      <c r="X567" s="1">
        <v>0.99668368055555556</v>
      </c>
      <c r="Y567" t="s">
        <v>35</v>
      </c>
      <c r="Z567">
        <v>29</v>
      </c>
      <c r="AA567">
        <v>27.81</v>
      </c>
    </row>
    <row r="568" spans="1:27" x14ac:dyDescent="0.25">
      <c r="A568">
        <f t="shared" si="64"/>
        <v>646.22106481480034</v>
      </c>
      <c r="B568" s="3">
        <f t="shared" si="65"/>
        <v>6.4622106481480035E-3</v>
      </c>
      <c r="C568" s="1">
        <v>0.92653084490740734</v>
      </c>
      <c r="D568" t="s">
        <v>35</v>
      </c>
      <c r="E568">
        <v>29.25</v>
      </c>
      <c r="F568">
        <v>25.19</v>
      </c>
      <c r="H568">
        <f t="shared" si="66"/>
        <v>642.78356481481944</v>
      </c>
      <c r="I568" s="3">
        <f t="shared" si="67"/>
        <v>6.4278356481481946E-3</v>
      </c>
      <c r="J568" s="1">
        <v>0.9525077662037037</v>
      </c>
      <c r="K568" t="s">
        <v>35</v>
      </c>
      <c r="L568">
        <v>28.75</v>
      </c>
      <c r="M568">
        <v>24.75</v>
      </c>
      <c r="O568">
        <f t="shared" si="68"/>
        <v>649.11574074074667</v>
      </c>
      <c r="P568" s="3">
        <f t="shared" si="69"/>
        <v>6.4911574074074663E-3</v>
      </c>
      <c r="Q568" s="1">
        <v>0.97463913194444451</v>
      </c>
      <c r="R568" t="s">
        <v>35</v>
      </c>
      <c r="S568">
        <v>30.75</v>
      </c>
      <c r="T568">
        <v>26.25</v>
      </c>
      <c r="V568">
        <f t="shared" si="70"/>
        <v>649.19907407406936</v>
      </c>
      <c r="W568" s="3">
        <f t="shared" si="71"/>
        <v>6.491990740740694E-3</v>
      </c>
      <c r="X568" s="1">
        <v>0.99669835648148153</v>
      </c>
      <c r="Y568" t="s">
        <v>35</v>
      </c>
      <c r="Z568">
        <v>29.5</v>
      </c>
      <c r="AA568">
        <v>27.87</v>
      </c>
    </row>
    <row r="569" spans="1:27" x14ac:dyDescent="0.25">
      <c r="A569">
        <f t="shared" si="64"/>
        <v>647.31944444443855</v>
      </c>
      <c r="B569" s="3">
        <f t="shared" si="65"/>
        <v>6.4731944444443856E-3</v>
      </c>
      <c r="C569" s="1">
        <v>0.92654182870370372</v>
      </c>
      <c r="D569" t="s">
        <v>35</v>
      </c>
      <c r="E569">
        <v>29.25</v>
      </c>
      <c r="F569">
        <v>25.25</v>
      </c>
      <c r="H569">
        <f t="shared" si="66"/>
        <v>643.95370370371461</v>
      </c>
      <c r="I569" s="3">
        <f t="shared" si="67"/>
        <v>6.4395370370371463E-3</v>
      </c>
      <c r="J569" s="1">
        <v>0.95251946759259265</v>
      </c>
      <c r="K569" t="s">
        <v>35</v>
      </c>
      <c r="L569">
        <v>29</v>
      </c>
      <c r="M569">
        <v>24.44</v>
      </c>
      <c r="O569">
        <f t="shared" si="68"/>
        <v>650.23032407407482</v>
      </c>
      <c r="P569" s="3">
        <f t="shared" si="69"/>
        <v>6.5023032407407477E-3</v>
      </c>
      <c r="Q569" s="1">
        <v>0.9746502777777778</v>
      </c>
      <c r="R569" t="s">
        <v>35</v>
      </c>
      <c r="S569">
        <v>30.75</v>
      </c>
      <c r="T569">
        <v>26.31</v>
      </c>
      <c r="V569">
        <f t="shared" si="70"/>
        <v>650.31249999998317</v>
      </c>
      <c r="W569" s="3">
        <f t="shared" si="71"/>
        <v>6.503124999999832E-3</v>
      </c>
      <c r="X569" s="1">
        <v>0.99670949074074067</v>
      </c>
      <c r="Y569" t="s">
        <v>35</v>
      </c>
      <c r="Z569">
        <v>30</v>
      </c>
      <c r="AA569">
        <v>27.87</v>
      </c>
    </row>
    <row r="570" spans="1:27" x14ac:dyDescent="0.25">
      <c r="A570">
        <f t="shared" si="64"/>
        <v>648.45138888888209</v>
      </c>
      <c r="B570" s="3">
        <f t="shared" si="65"/>
        <v>6.484513888888821E-3</v>
      </c>
      <c r="C570" s="1">
        <v>0.92655314814814815</v>
      </c>
      <c r="D570" t="s">
        <v>35</v>
      </c>
      <c r="E570">
        <v>29</v>
      </c>
      <c r="F570">
        <v>25.25</v>
      </c>
      <c r="H570">
        <f t="shared" si="66"/>
        <v>645.06712962962843</v>
      </c>
      <c r="I570" s="3">
        <f t="shared" si="67"/>
        <v>6.4506712962962842E-3</v>
      </c>
      <c r="J570" s="1">
        <v>0.95253060185185179</v>
      </c>
      <c r="K570" t="s">
        <v>35</v>
      </c>
      <c r="L570">
        <v>28.75</v>
      </c>
      <c r="M570">
        <v>24.5</v>
      </c>
      <c r="O570">
        <f t="shared" si="68"/>
        <v>651.34606481480614</v>
      </c>
      <c r="P570" s="3">
        <f t="shared" si="69"/>
        <v>6.5134606481480617E-3</v>
      </c>
      <c r="Q570" s="1">
        <v>0.97466143518518511</v>
      </c>
      <c r="R570" t="s">
        <v>35</v>
      </c>
      <c r="S570">
        <v>30.75</v>
      </c>
      <c r="T570">
        <v>26.31</v>
      </c>
      <c r="V570">
        <f t="shared" si="70"/>
        <v>651.43055555554326</v>
      </c>
      <c r="W570" s="3">
        <f t="shared" si="71"/>
        <v>6.514305555555433E-3</v>
      </c>
      <c r="X570" s="1">
        <v>0.99672067129629627</v>
      </c>
      <c r="Y570" t="s">
        <v>35</v>
      </c>
      <c r="Z570">
        <v>30</v>
      </c>
      <c r="AA570">
        <v>27.62</v>
      </c>
    </row>
    <row r="571" spans="1:27" x14ac:dyDescent="0.25">
      <c r="A571">
        <f t="shared" si="64"/>
        <v>649.54745370370267</v>
      </c>
      <c r="B571" s="3">
        <f t="shared" si="65"/>
        <v>6.495474537037027E-3</v>
      </c>
      <c r="C571" s="1">
        <v>0.92656410879629636</v>
      </c>
      <c r="D571" t="s">
        <v>35</v>
      </c>
      <c r="E571">
        <v>29.25</v>
      </c>
      <c r="F571">
        <v>25.25</v>
      </c>
      <c r="H571">
        <f t="shared" si="66"/>
        <v>646.17476851851484</v>
      </c>
      <c r="I571" s="3">
        <f t="shared" si="67"/>
        <v>6.4617476851851485E-3</v>
      </c>
      <c r="J571" s="1">
        <v>0.95254167824074065</v>
      </c>
      <c r="K571" t="s">
        <v>35</v>
      </c>
      <c r="L571">
        <v>28.75</v>
      </c>
      <c r="M571">
        <v>24.5</v>
      </c>
      <c r="O571">
        <f t="shared" si="68"/>
        <v>652.4583333333278</v>
      </c>
      <c r="P571" s="3">
        <f t="shared" si="69"/>
        <v>6.5245833333332781E-3</v>
      </c>
      <c r="Q571" s="1">
        <v>0.97467255787037033</v>
      </c>
      <c r="R571" t="s">
        <v>35</v>
      </c>
      <c r="S571">
        <v>31</v>
      </c>
      <c r="T571">
        <v>26.31</v>
      </c>
      <c r="V571">
        <f t="shared" si="70"/>
        <v>652.53703703702649</v>
      </c>
      <c r="W571" s="3">
        <f t="shared" si="71"/>
        <v>6.5253703703702648E-3</v>
      </c>
      <c r="X571" s="1">
        <v>0.9967317361111111</v>
      </c>
      <c r="Y571" t="s">
        <v>35</v>
      </c>
      <c r="Z571">
        <v>29.75</v>
      </c>
      <c r="AA571">
        <v>27.69</v>
      </c>
    </row>
    <row r="572" spans="1:27" x14ac:dyDescent="0.25">
      <c r="A572">
        <f t="shared" si="64"/>
        <v>650.67129629629017</v>
      </c>
      <c r="B572" s="3">
        <f t="shared" si="65"/>
        <v>6.5067129629629017E-3</v>
      </c>
      <c r="C572" s="1">
        <v>0.92657534722222223</v>
      </c>
      <c r="D572" t="s">
        <v>35</v>
      </c>
      <c r="E572">
        <v>29</v>
      </c>
      <c r="F572">
        <v>25.25</v>
      </c>
      <c r="H572">
        <f t="shared" si="66"/>
        <v>647.40625000000443</v>
      </c>
      <c r="I572" s="3">
        <f t="shared" si="67"/>
        <v>6.474062500000044E-3</v>
      </c>
      <c r="J572" s="1">
        <v>0.95255399305555555</v>
      </c>
      <c r="K572" t="s">
        <v>35</v>
      </c>
      <c r="L572">
        <v>29.25</v>
      </c>
      <c r="M572">
        <v>24.5</v>
      </c>
      <c r="O572">
        <f t="shared" si="68"/>
        <v>653.56944444444616</v>
      </c>
      <c r="P572" s="3">
        <f t="shared" si="69"/>
        <v>6.535694444444462E-3</v>
      </c>
      <c r="Q572" s="1">
        <v>0.97468366898148151</v>
      </c>
      <c r="R572" t="s">
        <v>35</v>
      </c>
      <c r="S572">
        <v>31</v>
      </c>
      <c r="T572">
        <v>26.31</v>
      </c>
      <c r="V572">
        <f t="shared" si="70"/>
        <v>653.64930555553701</v>
      </c>
      <c r="W572" s="3">
        <f t="shared" si="71"/>
        <v>6.5364930555553702E-3</v>
      </c>
      <c r="X572" s="1">
        <v>0.9967428587962962</v>
      </c>
      <c r="Y572" t="s">
        <v>35</v>
      </c>
      <c r="Z572">
        <v>30.25</v>
      </c>
      <c r="AA572">
        <v>27.69</v>
      </c>
    </row>
    <row r="573" spans="1:27" x14ac:dyDescent="0.25">
      <c r="A573">
        <f t="shared" si="64"/>
        <v>651.7766203703701</v>
      </c>
      <c r="B573" s="3">
        <f t="shared" si="65"/>
        <v>6.517766203703701E-3</v>
      </c>
      <c r="C573" s="1">
        <v>0.92658640046296303</v>
      </c>
      <c r="D573" t="s">
        <v>35</v>
      </c>
      <c r="E573">
        <v>29</v>
      </c>
      <c r="F573">
        <v>25.25</v>
      </c>
      <c r="H573">
        <f t="shared" si="66"/>
        <v>648.56018518518738</v>
      </c>
      <c r="I573" s="3">
        <f t="shared" si="67"/>
        <v>6.4856018518518743E-3</v>
      </c>
      <c r="J573" s="1">
        <v>0.95256553240740738</v>
      </c>
      <c r="K573" t="s">
        <v>35</v>
      </c>
      <c r="L573">
        <v>29.25</v>
      </c>
      <c r="M573">
        <v>24.5</v>
      </c>
      <c r="O573">
        <f t="shared" si="68"/>
        <v>654.6851851851776</v>
      </c>
      <c r="P573" s="3">
        <f t="shared" si="69"/>
        <v>6.546851851851776E-3</v>
      </c>
      <c r="Q573" s="1">
        <v>0.97469482638888882</v>
      </c>
      <c r="R573" t="s">
        <v>35</v>
      </c>
      <c r="S573">
        <v>31.25</v>
      </c>
      <c r="T573">
        <v>26.31</v>
      </c>
      <c r="V573">
        <f t="shared" si="70"/>
        <v>654.90972222220773</v>
      </c>
      <c r="W573" s="3">
        <f t="shared" si="71"/>
        <v>6.5490972222220778E-3</v>
      </c>
      <c r="X573" s="1">
        <v>0.99675546296296291</v>
      </c>
      <c r="Y573" t="s">
        <v>35</v>
      </c>
      <c r="Z573">
        <v>29.5</v>
      </c>
      <c r="AA573">
        <v>27.69</v>
      </c>
    </row>
    <row r="574" spans="1:27" x14ac:dyDescent="0.25">
      <c r="A574">
        <f t="shared" si="64"/>
        <v>652.88194444443889</v>
      </c>
      <c r="B574" s="3">
        <f t="shared" si="65"/>
        <v>6.5288194444443892E-3</v>
      </c>
      <c r="C574" s="1">
        <v>0.92659745370370372</v>
      </c>
      <c r="D574" t="s">
        <v>35</v>
      </c>
      <c r="E574">
        <v>29</v>
      </c>
      <c r="F574">
        <v>25.25</v>
      </c>
      <c r="H574">
        <f t="shared" si="66"/>
        <v>649.70138888889028</v>
      </c>
      <c r="I574" s="3">
        <f t="shared" si="67"/>
        <v>6.4970138888889029E-3</v>
      </c>
      <c r="J574" s="1">
        <v>0.95257694444444441</v>
      </c>
      <c r="K574" t="s">
        <v>35</v>
      </c>
      <c r="L574">
        <v>29.5</v>
      </c>
      <c r="M574">
        <v>24.5</v>
      </c>
      <c r="O574">
        <f t="shared" si="68"/>
        <v>655.76273148149062</v>
      </c>
      <c r="P574" s="3">
        <f t="shared" si="69"/>
        <v>6.5576273148149067E-3</v>
      </c>
      <c r="Q574" s="1">
        <v>0.97470560185185195</v>
      </c>
      <c r="R574" t="s">
        <v>35</v>
      </c>
      <c r="S574">
        <v>31</v>
      </c>
      <c r="T574">
        <v>26.31</v>
      </c>
      <c r="V574">
        <f t="shared" si="70"/>
        <v>656.16087962961922</v>
      </c>
      <c r="W574" s="3">
        <f t="shared" si="71"/>
        <v>6.5616087962961922E-3</v>
      </c>
      <c r="X574" s="1">
        <v>0.99676797453703703</v>
      </c>
      <c r="Y574" t="s">
        <v>35</v>
      </c>
      <c r="Z574">
        <v>29.75</v>
      </c>
      <c r="AA574">
        <v>27.87</v>
      </c>
    </row>
    <row r="575" spans="1:27" x14ac:dyDescent="0.25">
      <c r="A575">
        <f t="shared" si="64"/>
        <v>654.02199074072746</v>
      </c>
      <c r="B575" s="3">
        <f t="shared" si="65"/>
        <v>6.5402199074072742E-3</v>
      </c>
      <c r="C575" s="1">
        <v>0.92660885416666661</v>
      </c>
      <c r="D575" t="s">
        <v>35</v>
      </c>
      <c r="E575">
        <v>28.5</v>
      </c>
      <c r="F575">
        <v>25.31</v>
      </c>
      <c r="H575">
        <f t="shared" si="66"/>
        <v>650.89467592593928</v>
      </c>
      <c r="I575" s="3">
        <f t="shared" si="67"/>
        <v>6.508946759259393E-3</v>
      </c>
      <c r="J575" s="1">
        <v>0.9525888773148149</v>
      </c>
      <c r="K575" t="s">
        <v>35</v>
      </c>
      <c r="L575">
        <v>29.75</v>
      </c>
      <c r="M575">
        <v>24.56</v>
      </c>
      <c r="O575">
        <f t="shared" si="68"/>
        <v>656.91666666667368</v>
      </c>
      <c r="P575" s="3">
        <f t="shared" si="69"/>
        <v>6.569166666666737E-3</v>
      </c>
      <c r="Q575" s="1">
        <v>0.97471714120370379</v>
      </c>
      <c r="R575" t="s">
        <v>35</v>
      </c>
      <c r="S575">
        <v>31.25</v>
      </c>
      <c r="T575">
        <v>26.37</v>
      </c>
      <c r="V575">
        <f t="shared" si="70"/>
        <v>657.35300925925389</v>
      </c>
      <c r="W575" s="3">
        <f t="shared" si="71"/>
        <v>6.5735300925925388E-3</v>
      </c>
      <c r="X575" s="1">
        <v>0.99677989583333337</v>
      </c>
      <c r="Y575" t="s">
        <v>35</v>
      </c>
      <c r="Z575">
        <v>29.75</v>
      </c>
      <c r="AA575">
        <v>27.62</v>
      </c>
    </row>
    <row r="576" spans="1:27" x14ac:dyDescent="0.25">
      <c r="A576">
        <f t="shared" si="64"/>
        <v>655.46990740739113</v>
      </c>
      <c r="B576" s="3">
        <f t="shared" si="65"/>
        <v>6.5546990740739108E-3</v>
      </c>
      <c r="C576" s="1">
        <v>0.92662333333333324</v>
      </c>
      <c r="D576" t="s">
        <v>35</v>
      </c>
      <c r="E576">
        <v>29.25</v>
      </c>
      <c r="F576">
        <v>25.5</v>
      </c>
      <c r="H576">
        <f t="shared" si="66"/>
        <v>652.0081018518531</v>
      </c>
      <c r="I576" s="3">
        <f t="shared" si="67"/>
        <v>6.5200810185185309E-3</v>
      </c>
      <c r="J576" s="1">
        <v>0.95260001157407403</v>
      </c>
      <c r="K576" t="s">
        <v>35</v>
      </c>
      <c r="L576">
        <v>29.75</v>
      </c>
      <c r="M576">
        <v>24.56</v>
      </c>
      <c r="O576">
        <f t="shared" si="68"/>
        <v>658.02430555556009</v>
      </c>
      <c r="P576" s="3">
        <f t="shared" si="69"/>
        <v>6.5802430555556013E-3</v>
      </c>
      <c r="Q576" s="1">
        <v>0.97472821759259265</v>
      </c>
      <c r="R576" t="s">
        <v>35</v>
      </c>
      <c r="S576">
        <v>31.25</v>
      </c>
      <c r="T576">
        <v>26.31</v>
      </c>
      <c r="V576">
        <f t="shared" si="70"/>
        <v>658.47106481480284</v>
      </c>
      <c r="W576" s="3">
        <f t="shared" si="71"/>
        <v>6.5847106481480289E-3</v>
      </c>
      <c r="X576" s="1">
        <v>0.99679107638888886</v>
      </c>
      <c r="Y576" t="s">
        <v>35</v>
      </c>
      <c r="Z576">
        <v>30</v>
      </c>
      <c r="AA576">
        <v>27.69</v>
      </c>
    </row>
    <row r="577" spans="1:27" x14ac:dyDescent="0.25">
      <c r="A577">
        <f t="shared" si="64"/>
        <v>656.66550925925776</v>
      </c>
      <c r="B577" s="3">
        <f t="shared" si="65"/>
        <v>6.5666550925925771E-3</v>
      </c>
      <c r="C577" s="1">
        <v>0.92663528935185191</v>
      </c>
      <c r="D577" t="s">
        <v>35</v>
      </c>
      <c r="E577">
        <v>29.25</v>
      </c>
      <c r="F577">
        <v>25.31</v>
      </c>
      <c r="H577">
        <f t="shared" si="66"/>
        <v>653.11458333334735</v>
      </c>
      <c r="I577" s="3">
        <f t="shared" si="67"/>
        <v>6.5311458333334738E-3</v>
      </c>
      <c r="J577" s="1">
        <v>0.95261107638888898</v>
      </c>
      <c r="K577" t="s">
        <v>35</v>
      </c>
      <c r="L577">
        <v>29.75</v>
      </c>
      <c r="M577">
        <v>24.56</v>
      </c>
      <c r="O577">
        <f t="shared" si="68"/>
        <v>659.09953703704446</v>
      </c>
      <c r="P577" s="3">
        <f t="shared" si="69"/>
        <v>6.5909953703704449E-3</v>
      </c>
      <c r="Q577" s="1">
        <v>0.97473896990740749</v>
      </c>
      <c r="R577" t="s">
        <v>35</v>
      </c>
      <c r="S577">
        <v>30.75</v>
      </c>
      <c r="T577">
        <v>26.37</v>
      </c>
      <c r="V577">
        <f t="shared" si="70"/>
        <v>659.63194444443877</v>
      </c>
      <c r="W577" s="3">
        <f t="shared" si="71"/>
        <v>6.5963194444443873E-3</v>
      </c>
      <c r="X577" s="1">
        <v>0.99680268518518522</v>
      </c>
      <c r="Y577" t="s">
        <v>35</v>
      </c>
      <c r="Z577">
        <v>29.75</v>
      </c>
      <c r="AA577">
        <v>27.62</v>
      </c>
    </row>
    <row r="578" spans="1:27" x14ac:dyDescent="0.25">
      <c r="A578">
        <f t="shared" si="64"/>
        <v>657.7754629629618</v>
      </c>
      <c r="B578" s="3">
        <f t="shared" si="65"/>
        <v>6.5777546296296174E-3</v>
      </c>
      <c r="C578" s="1">
        <v>0.92664638888888895</v>
      </c>
      <c r="D578" t="s">
        <v>35</v>
      </c>
      <c r="E578">
        <v>28.75</v>
      </c>
      <c r="F578">
        <v>25.31</v>
      </c>
      <c r="H578">
        <f t="shared" si="66"/>
        <v>654.22453703705139</v>
      </c>
      <c r="I578" s="3">
        <f t="shared" si="67"/>
        <v>6.5422453703705141E-3</v>
      </c>
      <c r="J578" s="1">
        <v>0.95262217592592602</v>
      </c>
      <c r="K578" t="s">
        <v>35</v>
      </c>
      <c r="L578">
        <v>30</v>
      </c>
      <c r="M578">
        <v>24.62</v>
      </c>
      <c r="O578">
        <f t="shared" si="68"/>
        <v>660.21643518519022</v>
      </c>
      <c r="P578" s="3">
        <f t="shared" si="69"/>
        <v>6.6021643518519024E-3</v>
      </c>
      <c r="Q578" s="1">
        <v>0.97475013888888895</v>
      </c>
      <c r="R578" t="s">
        <v>35</v>
      </c>
      <c r="S578">
        <v>31.5</v>
      </c>
      <c r="T578">
        <v>26.37</v>
      </c>
      <c r="V578">
        <f t="shared" si="70"/>
        <v>660.74652777776691</v>
      </c>
      <c r="W578" s="3">
        <f t="shared" si="71"/>
        <v>6.6074652777776688E-3</v>
      </c>
      <c r="X578" s="1">
        <v>0.9968138310185185</v>
      </c>
      <c r="Y578" t="s">
        <v>35</v>
      </c>
      <c r="Z578">
        <v>29.75</v>
      </c>
      <c r="AA578">
        <v>27.69</v>
      </c>
    </row>
    <row r="579" spans="1:27" x14ac:dyDescent="0.25">
      <c r="A579">
        <f t="shared" si="64"/>
        <v>658.87847222221296</v>
      </c>
      <c r="B579" s="3">
        <f t="shared" si="65"/>
        <v>6.5887847222221296E-3</v>
      </c>
      <c r="C579" s="1">
        <v>0.92665741898148146</v>
      </c>
      <c r="D579" t="s">
        <v>35</v>
      </c>
      <c r="E579">
        <v>29</v>
      </c>
      <c r="F579">
        <v>25.56</v>
      </c>
      <c r="H579">
        <f t="shared" si="66"/>
        <v>655.3692129629751</v>
      </c>
      <c r="I579" s="3">
        <f t="shared" si="67"/>
        <v>6.5536921296297512E-3</v>
      </c>
      <c r="J579" s="1">
        <v>0.95263362268518526</v>
      </c>
      <c r="K579" t="s">
        <v>35</v>
      </c>
      <c r="L579">
        <v>29.5</v>
      </c>
      <c r="M579">
        <v>24.62</v>
      </c>
      <c r="O579">
        <f t="shared" si="68"/>
        <v>661.33101851851836</v>
      </c>
      <c r="P579" s="3">
        <f t="shared" si="69"/>
        <v>6.6133101851851839E-3</v>
      </c>
      <c r="Q579" s="1">
        <v>0.97476128472222223</v>
      </c>
      <c r="R579" t="s">
        <v>35</v>
      </c>
      <c r="S579">
        <v>31.25</v>
      </c>
      <c r="T579">
        <v>26.37</v>
      </c>
      <c r="V579">
        <f t="shared" si="70"/>
        <v>661.89699074072905</v>
      </c>
      <c r="W579" s="3">
        <f t="shared" si="71"/>
        <v>6.6189699074072905E-3</v>
      </c>
      <c r="X579" s="1">
        <v>0.99682533564814813</v>
      </c>
      <c r="Y579" t="s">
        <v>35</v>
      </c>
      <c r="Z579">
        <v>29.75</v>
      </c>
      <c r="AA579">
        <v>27.69</v>
      </c>
    </row>
    <row r="580" spans="1:27" x14ac:dyDescent="0.25">
      <c r="A580">
        <f t="shared" ref="A580:A643" si="72">B580*(10^5)</f>
        <v>660.00925925925321</v>
      </c>
      <c r="B580" s="3">
        <f t="shared" ref="B580:B643" si="73">(B579+(C580-C579))</f>
        <v>6.6000925925925324E-3</v>
      </c>
      <c r="C580" s="1">
        <v>0.92666872685185186</v>
      </c>
      <c r="D580" t="s">
        <v>35</v>
      </c>
      <c r="E580">
        <v>28.75</v>
      </c>
      <c r="F580">
        <v>25.37</v>
      </c>
      <c r="H580">
        <f t="shared" ref="H580:H643" si="74">I580*(10^5)</f>
        <v>656.47569444444719</v>
      </c>
      <c r="I580" s="3">
        <f t="shared" ref="I580:I643" si="75">(I579+(J580-J579))</f>
        <v>6.564756944444472E-3</v>
      </c>
      <c r="J580" s="1">
        <v>0.95264468749999998</v>
      </c>
      <c r="K580" t="s">
        <v>35</v>
      </c>
      <c r="L580">
        <v>30.5</v>
      </c>
      <c r="M580">
        <v>24.62</v>
      </c>
      <c r="O580">
        <f t="shared" ref="O580:O643" si="76">P580*(10^5)</f>
        <v>662.43865740740478</v>
      </c>
      <c r="P580" s="3">
        <f t="shared" ref="P580:P643" si="77">(P579+(Q580-Q579))</f>
        <v>6.6243865740740482E-3</v>
      </c>
      <c r="Q580" s="1">
        <v>0.9747723611111111</v>
      </c>
      <c r="R580" t="s">
        <v>35</v>
      </c>
      <c r="S580">
        <v>31</v>
      </c>
      <c r="T580">
        <v>26.37</v>
      </c>
      <c r="V580">
        <f t="shared" ref="V580:V643" si="78">W580*(10^5)</f>
        <v>663.01504629628914</v>
      </c>
      <c r="W580" s="3">
        <f t="shared" ref="W580:W643" si="79">(W579+(X580-X579))</f>
        <v>6.6301504629628916E-3</v>
      </c>
      <c r="X580" s="1">
        <v>0.99683651620370373</v>
      </c>
      <c r="Y580" t="s">
        <v>35</v>
      </c>
      <c r="Z580">
        <v>30.25</v>
      </c>
      <c r="AA580">
        <v>27.69</v>
      </c>
    </row>
    <row r="581" spans="1:27" x14ac:dyDescent="0.25">
      <c r="A581">
        <f t="shared" si="72"/>
        <v>661.12499999999579</v>
      </c>
      <c r="B581" s="3">
        <f t="shared" si="73"/>
        <v>6.6112499999999574E-3</v>
      </c>
      <c r="C581" s="1">
        <v>0.92667988425925929</v>
      </c>
      <c r="D581" t="s">
        <v>35</v>
      </c>
      <c r="E581">
        <v>29</v>
      </c>
      <c r="F581">
        <v>25.56</v>
      </c>
      <c r="H581">
        <f t="shared" si="74"/>
        <v>657.58680555555452</v>
      </c>
      <c r="I581" s="3">
        <f t="shared" si="75"/>
        <v>6.5758680555555449E-3</v>
      </c>
      <c r="J581" s="1">
        <v>0.95265579861111105</v>
      </c>
      <c r="K581" t="s">
        <v>35</v>
      </c>
      <c r="L581">
        <v>30.75</v>
      </c>
      <c r="M581">
        <v>24.62</v>
      </c>
      <c r="O581">
        <f t="shared" si="76"/>
        <v>663.545138888888</v>
      </c>
      <c r="P581" s="3">
        <f t="shared" si="77"/>
        <v>6.63545138888888E-3</v>
      </c>
      <c r="Q581" s="1">
        <v>0.97478342592592593</v>
      </c>
      <c r="R581" t="s">
        <v>35</v>
      </c>
      <c r="S581">
        <v>31</v>
      </c>
      <c r="T581">
        <v>26.37</v>
      </c>
      <c r="V581">
        <f t="shared" si="78"/>
        <v>664.20370370369187</v>
      </c>
      <c r="W581" s="3">
        <f t="shared" si="79"/>
        <v>6.6420370370369186E-3</v>
      </c>
      <c r="X581" s="1">
        <v>0.99684840277777775</v>
      </c>
      <c r="Y581" t="s">
        <v>35</v>
      </c>
      <c r="Z581">
        <v>29.5</v>
      </c>
      <c r="AA581">
        <v>27.69</v>
      </c>
    </row>
    <row r="582" spans="1:27" x14ac:dyDescent="0.25">
      <c r="A582">
        <f t="shared" si="72"/>
        <v>662.22800925924696</v>
      </c>
      <c r="B582" s="3">
        <f t="shared" si="73"/>
        <v>6.6222800925924696E-3</v>
      </c>
      <c r="C582" s="1">
        <v>0.9266909143518518</v>
      </c>
      <c r="D582" t="s">
        <v>35</v>
      </c>
      <c r="E582">
        <v>29.25</v>
      </c>
      <c r="F582">
        <v>25.37</v>
      </c>
      <c r="H582">
        <f t="shared" si="74"/>
        <v>658.69791666667288</v>
      </c>
      <c r="I582" s="3">
        <f t="shared" si="75"/>
        <v>6.5869791666667288E-3</v>
      </c>
      <c r="J582" s="1">
        <v>0.95266690972222223</v>
      </c>
      <c r="K582" t="s">
        <v>35</v>
      </c>
      <c r="L582">
        <v>30.5</v>
      </c>
      <c r="M582">
        <v>24.69</v>
      </c>
      <c r="O582">
        <f t="shared" si="76"/>
        <v>664.65856481481285</v>
      </c>
      <c r="P582" s="3">
        <f t="shared" si="77"/>
        <v>6.6465856481481289E-3</v>
      </c>
      <c r="Q582" s="1">
        <v>0.97479456018518518</v>
      </c>
      <c r="R582" t="s">
        <v>35</v>
      </c>
      <c r="S582">
        <v>31</v>
      </c>
      <c r="T582">
        <v>26.44</v>
      </c>
      <c r="V582">
        <f t="shared" si="78"/>
        <v>665.32638888887607</v>
      </c>
      <c r="W582" s="3">
        <f t="shared" si="79"/>
        <v>6.6532638888887607E-3</v>
      </c>
      <c r="X582" s="1">
        <v>0.9968596296296296</v>
      </c>
      <c r="Y582" t="s">
        <v>35</v>
      </c>
      <c r="Z582">
        <v>30</v>
      </c>
      <c r="AA582">
        <v>27.87</v>
      </c>
    </row>
    <row r="583" spans="1:27" x14ac:dyDescent="0.25">
      <c r="A583">
        <f t="shared" si="72"/>
        <v>663.33912037036532</v>
      </c>
      <c r="B583" s="3">
        <f t="shared" si="73"/>
        <v>6.6333912037036535E-3</v>
      </c>
      <c r="C583" s="1">
        <v>0.92670202546296299</v>
      </c>
      <c r="D583" t="s">
        <v>35</v>
      </c>
      <c r="E583">
        <v>29</v>
      </c>
      <c r="F583">
        <v>25.37</v>
      </c>
      <c r="H583">
        <f t="shared" si="74"/>
        <v>659.80671296296259</v>
      </c>
      <c r="I583" s="3">
        <f t="shared" si="75"/>
        <v>6.5980671296296256E-3</v>
      </c>
      <c r="J583" s="1">
        <v>0.95267799768518513</v>
      </c>
      <c r="K583" t="s">
        <v>35</v>
      </c>
      <c r="L583">
        <v>30.5</v>
      </c>
      <c r="M583">
        <v>24.62</v>
      </c>
      <c r="O583">
        <f t="shared" si="76"/>
        <v>665.77314814815213</v>
      </c>
      <c r="P583" s="3">
        <f t="shared" si="77"/>
        <v>6.6577314814815214E-3</v>
      </c>
      <c r="Q583" s="1">
        <v>0.97480570601851857</v>
      </c>
      <c r="R583" t="s">
        <v>35</v>
      </c>
      <c r="S583">
        <v>31</v>
      </c>
      <c r="T583">
        <v>26.44</v>
      </c>
      <c r="V583">
        <f t="shared" si="78"/>
        <v>666.431712962956</v>
      </c>
      <c r="W583" s="3">
        <f t="shared" si="79"/>
        <v>6.66431712962956E-3</v>
      </c>
      <c r="X583" s="1">
        <v>0.99687068287037039</v>
      </c>
      <c r="Y583" t="s">
        <v>35</v>
      </c>
      <c r="Z583">
        <v>30.25</v>
      </c>
      <c r="AA583">
        <v>27.69</v>
      </c>
    </row>
    <row r="584" spans="1:27" x14ac:dyDescent="0.25">
      <c r="A584">
        <f t="shared" si="72"/>
        <v>664.44212962962763</v>
      </c>
      <c r="B584" s="3">
        <f t="shared" si="73"/>
        <v>6.6444212962962768E-3</v>
      </c>
      <c r="C584" s="1">
        <v>0.92671305555555561</v>
      </c>
      <c r="D584" t="s">
        <v>35</v>
      </c>
      <c r="E584">
        <v>29</v>
      </c>
      <c r="F584">
        <v>25.37</v>
      </c>
      <c r="H584">
        <f t="shared" si="74"/>
        <v>660.92245370370506</v>
      </c>
      <c r="I584" s="3">
        <f t="shared" si="75"/>
        <v>6.6092245370370506E-3</v>
      </c>
      <c r="J584" s="1">
        <v>0.95268915509259255</v>
      </c>
      <c r="K584" t="s">
        <v>35</v>
      </c>
      <c r="L584">
        <v>30.25</v>
      </c>
      <c r="M584">
        <v>24.69</v>
      </c>
      <c r="O584">
        <f t="shared" si="76"/>
        <v>666.88194444444184</v>
      </c>
      <c r="P584" s="3">
        <f t="shared" si="77"/>
        <v>6.6688194444444182E-3</v>
      </c>
      <c r="Q584" s="1">
        <v>0.97481679398148147</v>
      </c>
      <c r="R584" t="s">
        <v>35</v>
      </c>
      <c r="S584">
        <v>30.75</v>
      </c>
      <c r="T584">
        <v>26.44</v>
      </c>
      <c r="V584">
        <f t="shared" si="78"/>
        <v>667.54513888886981</v>
      </c>
      <c r="W584" s="3">
        <f t="shared" si="79"/>
        <v>6.6754513888886979E-3</v>
      </c>
      <c r="X584" s="1">
        <v>0.99688181712962953</v>
      </c>
      <c r="Y584" t="s">
        <v>35</v>
      </c>
      <c r="Z584">
        <v>30.25</v>
      </c>
      <c r="AA584">
        <v>27.69</v>
      </c>
    </row>
    <row r="585" spans="1:27" x14ac:dyDescent="0.25">
      <c r="A585">
        <f t="shared" si="72"/>
        <v>665.57407407407118</v>
      </c>
      <c r="B585" s="3">
        <f t="shared" si="73"/>
        <v>6.6557407407407121E-3</v>
      </c>
      <c r="C585" s="1">
        <v>0.92672437500000004</v>
      </c>
      <c r="D585" t="s">
        <v>35</v>
      </c>
      <c r="E585">
        <v>29.25</v>
      </c>
      <c r="F585">
        <v>25.37</v>
      </c>
      <c r="H585">
        <f t="shared" si="74"/>
        <v>662.03009259260261</v>
      </c>
      <c r="I585" s="3">
        <f t="shared" si="75"/>
        <v>6.6203009259260259E-3</v>
      </c>
      <c r="J585" s="1">
        <v>0.95270023148148153</v>
      </c>
      <c r="K585" t="s">
        <v>35</v>
      </c>
      <c r="L585">
        <v>30</v>
      </c>
      <c r="M585">
        <v>24.69</v>
      </c>
      <c r="O585">
        <f t="shared" si="76"/>
        <v>667.99189814814588</v>
      </c>
      <c r="P585" s="3">
        <f t="shared" si="77"/>
        <v>6.6799189814814586E-3</v>
      </c>
      <c r="Q585" s="1">
        <v>0.97482789351851851</v>
      </c>
      <c r="R585" t="s">
        <v>35</v>
      </c>
      <c r="S585">
        <v>31.25</v>
      </c>
      <c r="T585">
        <v>26.44</v>
      </c>
      <c r="V585">
        <f t="shared" si="78"/>
        <v>668.65393518518169</v>
      </c>
      <c r="W585" s="3">
        <f t="shared" si="79"/>
        <v>6.6865393518518168E-3</v>
      </c>
      <c r="X585" s="1">
        <v>0.99689290509259265</v>
      </c>
      <c r="Y585" t="s">
        <v>35</v>
      </c>
      <c r="Z585">
        <v>30.25</v>
      </c>
      <c r="AA585">
        <v>27.69</v>
      </c>
    </row>
    <row r="586" spans="1:27" x14ac:dyDescent="0.25">
      <c r="A586">
        <f t="shared" si="72"/>
        <v>666.67939814815111</v>
      </c>
      <c r="B586" s="3">
        <f t="shared" si="73"/>
        <v>6.6667939814815114E-3</v>
      </c>
      <c r="C586" s="1">
        <v>0.92673542824074084</v>
      </c>
      <c r="D586" t="s">
        <v>35</v>
      </c>
      <c r="E586">
        <v>29.25</v>
      </c>
      <c r="F586">
        <v>25.37</v>
      </c>
      <c r="H586">
        <f t="shared" si="74"/>
        <v>663.14699074074838</v>
      </c>
      <c r="I586" s="3">
        <f t="shared" si="75"/>
        <v>6.6314699074074834E-3</v>
      </c>
      <c r="J586" s="1">
        <v>0.95271140046296299</v>
      </c>
      <c r="K586" t="s">
        <v>35</v>
      </c>
      <c r="L586">
        <v>29.75</v>
      </c>
      <c r="M586">
        <v>24.69</v>
      </c>
      <c r="O586">
        <f t="shared" si="76"/>
        <v>669.10763888888835</v>
      </c>
      <c r="P586" s="3">
        <f t="shared" si="77"/>
        <v>6.6910763888888836E-3</v>
      </c>
      <c r="Q586" s="1">
        <v>0.97483905092592593</v>
      </c>
      <c r="R586" t="s">
        <v>35</v>
      </c>
      <c r="S586">
        <v>30.75</v>
      </c>
      <c r="T586">
        <v>26.5</v>
      </c>
      <c r="V586">
        <f t="shared" si="78"/>
        <v>669.77083333332746</v>
      </c>
      <c r="W586" s="3">
        <f t="shared" si="79"/>
        <v>6.6977083333332743E-3</v>
      </c>
      <c r="X586" s="1">
        <v>0.99690407407407411</v>
      </c>
      <c r="Y586" t="s">
        <v>35</v>
      </c>
      <c r="Z586">
        <v>30.25</v>
      </c>
      <c r="AA586">
        <v>27.69</v>
      </c>
    </row>
    <row r="587" spans="1:27" x14ac:dyDescent="0.25">
      <c r="A587">
        <f t="shared" si="72"/>
        <v>667.80671296294838</v>
      </c>
      <c r="B587" s="3">
        <f t="shared" si="73"/>
        <v>6.6780671296294836E-3</v>
      </c>
      <c r="C587" s="1">
        <v>0.92674670138888882</v>
      </c>
      <c r="D587" t="s">
        <v>35</v>
      </c>
      <c r="E587">
        <v>29.25</v>
      </c>
      <c r="F587">
        <v>25.37</v>
      </c>
      <c r="H587">
        <f t="shared" si="74"/>
        <v>664.26157407407652</v>
      </c>
      <c r="I587" s="3">
        <f t="shared" si="75"/>
        <v>6.6426157407407649E-3</v>
      </c>
      <c r="J587" s="1">
        <v>0.95272254629629627</v>
      </c>
      <c r="K587" t="s">
        <v>35</v>
      </c>
      <c r="L587">
        <v>29.75</v>
      </c>
      <c r="M587">
        <v>24.75</v>
      </c>
      <c r="O587">
        <f t="shared" si="76"/>
        <v>670.21412037036043</v>
      </c>
      <c r="P587" s="3">
        <f t="shared" si="77"/>
        <v>6.7021412037036043E-3</v>
      </c>
      <c r="Q587" s="1">
        <v>0.97485011574074065</v>
      </c>
      <c r="R587" t="s">
        <v>35</v>
      </c>
      <c r="S587">
        <v>30.75</v>
      </c>
      <c r="T587">
        <v>26.5</v>
      </c>
      <c r="V587">
        <f t="shared" si="78"/>
        <v>670.88194444444582</v>
      </c>
      <c r="W587" s="3">
        <f t="shared" si="79"/>
        <v>6.7088194444444582E-3</v>
      </c>
      <c r="X587" s="1">
        <v>0.99691518518518529</v>
      </c>
      <c r="Y587" t="s">
        <v>35</v>
      </c>
      <c r="Z587">
        <v>30</v>
      </c>
      <c r="AA587">
        <v>27.69</v>
      </c>
    </row>
    <row r="588" spans="1:27" x14ac:dyDescent="0.25">
      <c r="A588">
        <f t="shared" si="72"/>
        <v>668.90856481480739</v>
      </c>
      <c r="B588" s="3">
        <f t="shared" si="73"/>
        <v>6.6890856481480743E-3</v>
      </c>
      <c r="C588" s="1">
        <v>0.92675771990740741</v>
      </c>
      <c r="D588" t="s">
        <v>35</v>
      </c>
      <c r="E588">
        <v>29.25</v>
      </c>
      <c r="F588">
        <v>25.37</v>
      </c>
      <c r="H588">
        <f t="shared" si="74"/>
        <v>665.36805555557078</v>
      </c>
      <c r="I588" s="3">
        <f t="shared" si="75"/>
        <v>6.6536805555557077E-3</v>
      </c>
      <c r="J588" s="1">
        <v>0.95273361111111121</v>
      </c>
      <c r="K588" t="s">
        <v>35</v>
      </c>
      <c r="L588">
        <v>30</v>
      </c>
      <c r="M588">
        <v>24.75</v>
      </c>
      <c r="O588">
        <f t="shared" si="76"/>
        <v>671.32754629629642</v>
      </c>
      <c r="P588" s="3">
        <f t="shared" si="77"/>
        <v>6.7132754629629643E-3</v>
      </c>
      <c r="Q588" s="1">
        <v>0.97486125000000001</v>
      </c>
      <c r="R588" t="s">
        <v>35</v>
      </c>
      <c r="S588">
        <v>30.5</v>
      </c>
      <c r="T588">
        <v>26.5</v>
      </c>
      <c r="V588">
        <f t="shared" si="78"/>
        <v>672.00115740739807</v>
      </c>
      <c r="W588" s="3">
        <f t="shared" si="79"/>
        <v>6.7200115740739808E-3</v>
      </c>
      <c r="X588" s="1">
        <v>0.99692637731481482</v>
      </c>
      <c r="Y588" t="s">
        <v>35</v>
      </c>
      <c r="Z588">
        <v>30</v>
      </c>
      <c r="AA588">
        <v>27.69</v>
      </c>
    </row>
    <row r="589" spans="1:27" x14ac:dyDescent="0.25">
      <c r="A589">
        <f t="shared" si="72"/>
        <v>670.03703703703013</v>
      </c>
      <c r="B589" s="3">
        <f t="shared" si="73"/>
        <v>6.700370370370301E-3</v>
      </c>
      <c r="C589" s="1">
        <v>0.92676900462962963</v>
      </c>
      <c r="D589" t="s">
        <v>35</v>
      </c>
      <c r="E589">
        <v>29.25</v>
      </c>
      <c r="F589">
        <v>25.44</v>
      </c>
      <c r="H589">
        <f t="shared" si="74"/>
        <v>666.51504629631211</v>
      </c>
      <c r="I589" s="3">
        <f t="shared" si="75"/>
        <v>6.6651504629631209E-3</v>
      </c>
      <c r="J589" s="1">
        <v>0.95274508101851862</v>
      </c>
      <c r="K589" t="s">
        <v>35</v>
      </c>
      <c r="L589">
        <v>29.5</v>
      </c>
      <c r="M589">
        <v>24.75</v>
      </c>
      <c r="O589">
        <f t="shared" si="76"/>
        <v>672.43750000000045</v>
      </c>
      <c r="P589" s="3">
        <f t="shared" si="77"/>
        <v>6.7243750000000047E-3</v>
      </c>
      <c r="Q589" s="1">
        <v>0.97487234953703705</v>
      </c>
      <c r="R589" t="s">
        <v>35</v>
      </c>
      <c r="S589">
        <v>30.5</v>
      </c>
      <c r="T589">
        <v>26.5</v>
      </c>
      <c r="V589">
        <f t="shared" si="78"/>
        <v>673.11574074073735</v>
      </c>
      <c r="W589" s="3">
        <f t="shared" si="79"/>
        <v>6.7311574074073732E-3</v>
      </c>
      <c r="X589" s="1">
        <v>0.99693752314814821</v>
      </c>
      <c r="Y589" t="s">
        <v>35</v>
      </c>
      <c r="Z589">
        <v>30.25</v>
      </c>
      <c r="AA589">
        <v>27.69</v>
      </c>
    </row>
    <row r="590" spans="1:27" x14ac:dyDescent="0.25">
      <c r="A590">
        <f t="shared" si="72"/>
        <v>671.12847222221546</v>
      </c>
      <c r="B590" s="3">
        <f t="shared" si="73"/>
        <v>6.711284722222155E-3</v>
      </c>
      <c r="C590" s="1">
        <v>0.92677991898148149</v>
      </c>
      <c r="D590" t="s">
        <v>35</v>
      </c>
      <c r="E590">
        <v>28.75</v>
      </c>
      <c r="F590">
        <v>25.44</v>
      </c>
      <c r="H590">
        <f t="shared" si="74"/>
        <v>667.62847222222592</v>
      </c>
      <c r="I590" s="3">
        <f t="shared" si="75"/>
        <v>6.6762847222222588E-3</v>
      </c>
      <c r="J590" s="1">
        <v>0.95275621527777776</v>
      </c>
      <c r="K590" t="s">
        <v>35</v>
      </c>
      <c r="L590">
        <v>29.5</v>
      </c>
      <c r="M590">
        <v>24.75</v>
      </c>
      <c r="O590">
        <f t="shared" si="76"/>
        <v>673.54976851852211</v>
      </c>
      <c r="P590" s="3">
        <f t="shared" si="77"/>
        <v>6.7354976851852211E-3</v>
      </c>
      <c r="Q590" s="1">
        <v>0.97488347222222227</v>
      </c>
      <c r="R590" t="s">
        <v>35</v>
      </c>
      <c r="S590">
        <v>30.5</v>
      </c>
      <c r="T590">
        <v>26.5</v>
      </c>
      <c r="V590">
        <f t="shared" si="78"/>
        <v>674.22800925924787</v>
      </c>
      <c r="W590" s="3">
        <f t="shared" si="79"/>
        <v>6.7422800925924786E-3</v>
      </c>
      <c r="X590" s="1">
        <v>0.99694864583333331</v>
      </c>
      <c r="Y590" t="s">
        <v>35</v>
      </c>
      <c r="Z590">
        <v>30</v>
      </c>
      <c r="AA590">
        <v>27.69</v>
      </c>
    </row>
    <row r="591" spans="1:27" x14ac:dyDescent="0.25">
      <c r="A591">
        <f t="shared" si="72"/>
        <v>672.26736111110074</v>
      </c>
      <c r="B591" s="3">
        <f t="shared" si="73"/>
        <v>6.7226736111110075E-3</v>
      </c>
      <c r="C591" s="1">
        <v>0.92679130787037034</v>
      </c>
      <c r="D591" t="s">
        <v>35</v>
      </c>
      <c r="E591">
        <v>29</v>
      </c>
      <c r="F591">
        <v>25.62</v>
      </c>
      <c r="H591">
        <f t="shared" si="74"/>
        <v>668.78009259259125</v>
      </c>
      <c r="I591" s="3">
        <f t="shared" si="75"/>
        <v>6.687800925925913E-3</v>
      </c>
      <c r="J591" s="1">
        <v>0.95276773148148142</v>
      </c>
      <c r="K591" t="s">
        <v>35</v>
      </c>
      <c r="L591">
        <v>29.75</v>
      </c>
      <c r="M591">
        <v>24.75</v>
      </c>
      <c r="O591">
        <f t="shared" si="76"/>
        <v>674.66435185185026</v>
      </c>
      <c r="P591" s="3">
        <f t="shared" si="77"/>
        <v>6.7466435185185025E-3</v>
      </c>
      <c r="Q591" s="1">
        <v>0.97489461805555555</v>
      </c>
      <c r="R591" t="s">
        <v>35</v>
      </c>
      <c r="S591">
        <v>30.25</v>
      </c>
      <c r="T591">
        <v>26.56</v>
      </c>
      <c r="V591">
        <f t="shared" si="78"/>
        <v>675.33796296295191</v>
      </c>
      <c r="W591" s="3">
        <f t="shared" si="79"/>
        <v>6.753379629629519E-3</v>
      </c>
      <c r="X591" s="1">
        <v>0.99695974537037035</v>
      </c>
      <c r="Y591" t="s">
        <v>35</v>
      </c>
      <c r="Z591">
        <v>29.75</v>
      </c>
      <c r="AA591">
        <v>27.75</v>
      </c>
    </row>
    <row r="592" spans="1:27" x14ac:dyDescent="0.25">
      <c r="A592">
        <f t="shared" si="72"/>
        <v>673.36226851850699</v>
      </c>
      <c r="B592" s="3">
        <f t="shared" si="73"/>
        <v>6.73362268518507E-3</v>
      </c>
      <c r="C592" s="1">
        <v>0.9268022569444444</v>
      </c>
      <c r="D592" t="s">
        <v>35</v>
      </c>
      <c r="E592">
        <v>28.75</v>
      </c>
      <c r="F592">
        <v>25.44</v>
      </c>
      <c r="H592">
        <f t="shared" si="74"/>
        <v>669.89351851852734</v>
      </c>
      <c r="I592" s="3">
        <f t="shared" si="75"/>
        <v>6.698935185185273E-3</v>
      </c>
      <c r="J592" s="1">
        <v>0.95277886574074078</v>
      </c>
      <c r="K592" t="s">
        <v>35</v>
      </c>
      <c r="L592">
        <v>29.5</v>
      </c>
      <c r="M592">
        <v>24.81</v>
      </c>
      <c r="O592">
        <f t="shared" si="76"/>
        <v>675.77662037037192</v>
      </c>
      <c r="P592" s="3">
        <f t="shared" si="77"/>
        <v>6.7577662037037189E-3</v>
      </c>
      <c r="Q592" s="1">
        <v>0.97490574074074077</v>
      </c>
      <c r="R592" t="s">
        <v>35</v>
      </c>
      <c r="S592">
        <v>30.25</v>
      </c>
      <c r="T592">
        <v>26.56</v>
      </c>
      <c r="V592">
        <f t="shared" si="78"/>
        <v>676.44907407405924</v>
      </c>
      <c r="W592" s="3">
        <f t="shared" si="79"/>
        <v>6.7644907407405919E-3</v>
      </c>
      <c r="X592" s="1">
        <v>0.99697085648148143</v>
      </c>
      <c r="Y592" t="s">
        <v>35</v>
      </c>
      <c r="Z592">
        <v>30</v>
      </c>
      <c r="AA592">
        <v>27.69</v>
      </c>
    </row>
    <row r="593" spans="1:27" x14ac:dyDescent="0.25">
      <c r="A593">
        <f t="shared" si="72"/>
        <v>674.4664351851726</v>
      </c>
      <c r="B593" s="3">
        <f t="shared" si="73"/>
        <v>6.7446643518517257E-3</v>
      </c>
      <c r="C593" s="1">
        <v>0.92681329861111106</v>
      </c>
      <c r="D593" t="s">
        <v>35</v>
      </c>
      <c r="E593">
        <v>28.75</v>
      </c>
      <c r="F593">
        <v>25.69</v>
      </c>
      <c r="H593">
        <f t="shared" si="74"/>
        <v>671.00462962963456</v>
      </c>
      <c r="I593" s="3">
        <f t="shared" si="75"/>
        <v>6.7100462962963459E-3</v>
      </c>
      <c r="J593" s="1">
        <v>0.95278997685185185</v>
      </c>
      <c r="K593" t="s">
        <v>35</v>
      </c>
      <c r="L593">
        <v>29.5</v>
      </c>
      <c r="M593">
        <v>24.87</v>
      </c>
      <c r="O593">
        <f t="shared" si="76"/>
        <v>676.88194444444071</v>
      </c>
      <c r="P593" s="3">
        <f t="shared" si="77"/>
        <v>6.7688194444444072E-3</v>
      </c>
      <c r="Q593" s="1">
        <v>0.97491679398148146</v>
      </c>
      <c r="R593" t="s">
        <v>35</v>
      </c>
      <c r="S593">
        <v>30</v>
      </c>
      <c r="T593">
        <v>26.56</v>
      </c>
      <c r="V593">
        <f t="shared" si="78"/>
        <v>677.56365740738738</v>
      </c>
      <c r="W593" s="3">
        <f t="shared" si="79"/>
        <v>6.7756365740738733E-3</v>
      </c>
      <c r="X593" s="1">
        <v>0.99698200231481471</v>
      </c>
      <c r="Y593" t="s">
        <v>35</v>
      </c>
      <c r="Z593">
        <v>30.25</v>
      </c>
      <c r="AA593">
        <v>27.75</v>
      </c>
    </row>
    <row r="594" spans="1:27" x14ac:dyDescent="0.25">
      <c r="A594">
        <f t="shared" si="72"/>
        <v>675.60763888888653</v>
      </c>
      <c r="B594" s="3">
        <f t="shared" si="73"/>
        <v>6.7560763888888653E-3</v>
      </c>
      <c r="C594" s="1">
        <v>0.9268247106481482</v>
      </c>
      <c r="D594" t="s">
        <v>35</v>
      </c>
      <c r="E594">
        <v>28.5</v>
      </c>
      <c r="F594">
        <v>25.69</v>
      </c>
      <c r="H594">
        <f t="shared" si="74"/>
        <v>672.11689814814508</v>
      </c>
      <c r="I594" s="3">
        <f t="shared" si="75"/>
        <v>6.7211689814814513E-3</v>
      </c>
      <c r="J594" s="1">
        <v>0.95280109953703696</v>
      </c>
      <c r="K594" t="s">
        <v>35</v>
      </c>
      <c r="L594">
        <v>29.5</v>
      </c>
      <c r="M594">
        <v>24.81</v>
      </c>
      <c r="O594">
        <f t="shared" si="76"/>
        <v>678.02893518518204</v>
      </c>
      <c r="P594" s="3">
        <f t="shared" si="77"/>
        <v>6.7802893518518204E-3</v>
      </c>
      <c r="Q594" s="1">
        <v>0.97492826388888887</v>
      </c>
      <c r="R594" t="s">
        <v>35</v>
      </c>
      <c r="S594">
        <v>30.25</v>
      </c>
      <c r="T594">
        <v>26.56</v>
      </c>
      <c r="V594">
        <f t="shared" si="78"/>
        <v>678.75231481481228</v>
      </c>
      <c r="W594" s="3">
        <f t="shared" si="79"/>
        <v>6.7875231481481224E-3</v>
      </c>
      <c r="X594" s="1">
        <v>0.99699388888888896</v>
      </c>
      <c r="Y594" t="s">
        <v>35</v>
      </c>
      <c r="Z594">
        <v>29.25</v>
      </c>
      <c r="AA594">
        <v>27.75</v>
      </c>
    </row>
    <row r="595" spans="1:27" x14ac:dyDescent="0.25">
      <c r="A595">
        <f t="shared" si="72"/>
        <v>676.73032407405969</v>
      </c>
      <c r="B595" s="3">
        <f t="shared" si="73"/>
        <v>6.7673032407405964E-3</v>
      </c>
      <c r="C595" s="1">
        <v>0.92683593749999993</v>
      </c>
      <c r="D595" t="s">
        <v>35</v>
      </c>
      <c r="E595">
        <v>28.75</v>
      </c>
      <c r="F595">
        <v>25.62</v>
      </c>
      <c r="H595">
        <f t="shared" si="74"/>
        <v>673.26851851852166</v>
      </c>
      <c r="I595" s="3">
        <f t="shared" si="75"/>
        <v>6.7326851851852165E-3</v>
      </c>
      <c r="J595" s="1">
        <v>0.95281261574074072</v>
      </c>
      <c r="K595" t="s">
        <v>35</v>
      </c>
      <c r="L595">
        <v>28.75</v>
      </c>
      <c r="M595">
        <v>24.81</v>
      </c>
      <c r="O595">
        <f t="shared" si="76"/>
        <v>679.13657407407959</v>
      </c>
      <c r="P595" s="3">
        <f t="shared" si="77"/>
        <v>6.7913657407407957E-3</v>
      </c>
      <c r="Q595" s="1">
        <v>0.97493934027777784</v>
      </c>
      <c r="R595" t="s">
        <v>35</v>
      </c>
      <c r="S595">
        <v>30</v>
      </c>
      <c r="T595">
        <v>26.56</v>
      </c>
      <c r="V595">
        <f t="shared" si="78"/>
        <v>679.8240740740647</v>
      </c>
      <c r="W595" s="3">
        <f t="shared" si="79"/>
        <v>6.7982407407406464E-3</v>
      </c>
      <c r="X595" s="1">
        <v>0.99700460648148148</v>
      </c>
      <c r="Y595" t="s">
        <v>35</v>
      </c>
      <c r="Z595">
        <v>30</v>
      </c>
      <c r="AA595">
        <v>27.94</v>
      </c>
    </row>
    <row r="596" spans="1:27" x14ac:dyDescent="0.25">
      <c r="A596">
        <f t="shared" si="72"/>
        <v>677.83912037036043</v>
      </c>
      <c r="B596" s="3">
        <f t="shared" si="73"/>
        <v>6.7783912037036043E-3</v>
      </c>
      <c r="C596" s="1">
        <v>0.92684702546296294</v>
      </c>
      <c r="D596" t="s">
        <v>35</v>
      </c>
      <c r="E596">
        <v>28.25</v>
      </c>
      <c r="F596">
        <v>25.69</v>
      </c>
      <c r="H596">
        <f t="shared" si="74"/>
        <v>674.74189814815679</v>
      </c>
      <c r="I596" s="3">
        <f t="shared" si="75"/>
        <v>6.7474189814815677E-3</v>
      </c>
      <c r="J596" s="1">
        <v>0.95282734953703707</v>
      </c>
      <c r="K596" t="s">
        <v>35</v>
      </c>
      <c r="L596">
        <v>29.5</v>
      </c>
      <c r="M596">
        <v>24.87</v>
      </c>
      <c r="O596">
        <f t="shared" si="76"/>
        <v>680.24884259259011</v>
      </c>
      <c r="P596" s="3">
        <f t="shared" si="77"/>
        <v>6.8024884259259011E-3</v>
      </c>
      <c r="Q596" s="1">
        <v>0.97495046296296295</v>
      </c>
      <c r="R596" t="s">
        <v>35</v>
      </c>
      <c r="S596">
        <v>30.25</v>
      </c>
      <c r="T596">
        <v>26.56</v>
      </c>
      <c r="V596">
        <f t="shared" si="78"/>
        <v>680.97569444443002</v>
      </c>
      <c r="W596" s="3">
        <f t="shared" si="79"/>
        <v>6.8097569444443007E-3</v>
      </c>
      <c r="X596" s="1">
        <v>0.99701612268518514</v>
      </c>
      <c r="Y596" t="s">
        <v>35</v>
      </c>
      <c r="Z596">
        <v>30.25</v>
      </c>
      <c r="AA596">
        <v>27.69</v>
      </c>
    </row>
    <row r="597" spans="1:27" x14ac:dyDescent="0.25">
      <c r="A597">
        <f t="shared" si="72"/>
        <v>678.92939814814258</v>
      </c>
      <c r="B597" s="3">
        <f t="shared" si="73"/>
        <v>6.7892939814814257E-3</v>
      </c>
      <c r="C597" s="1">
        <v>0.92685792824074076</v>
      </c>
      <c r="D597" t="s">
        <v>35</v>
      </c>
      <c r="E597">
        <v>28</v>
      </c>
      <c r="F597">
        <v>25.62</v>
      </c>
      <c r="H597">
        <f t="shared" si="74"/>
        <v>675.96064814815509</v>
      </c>
      <c r="I597" s="3">
        <f t="shared" si="75"/>
        <v>6.7596064814815504E-3</v>
      </c>
      <c r="J597" s="1">
        <v>0.95283953703703705</v>
      </c>
      <c r="K597" t="s">
        <v>35</v>
      </c>
      <c r="L597">
        <v>29.25</v>
      </c>
      <c r="M597">
        <v>24.87</v>
      </c>
      <c r="O597">
        <f t="shared" si="76"/>
        <v>681.92476851851586</v>
      </c>
      <c r="P597" s="3">
        <f t="shared" si="77"/>
        <v>6.8192476851851591E-3</v>
      </c>
      <c r="Q597" s="1">
        <v>0.97496722222222221</v>
      </c>
      <c r="R597" t="s">
        <v>35</v>
      </c>
      <c r="S597">
        <v>29.75</v>
      </c>
      <c r="T597">
        <v>26.62</v>
      </c>
      <c r="V597">
        <f t="shared" si="78"/>
        <v>682.12499999998897</v>
      </c>
      <c r="W597" s="3">
        <f t="shared" si="79"/>
        <v>6.8212499999998899E-3</v>
      </c>
      <c r="X597" s="1">
        <v>0.99702761574074072</v>
      </c>
      <c r="Y597" t="s">
        <v>35</v>
      </c>
      <c r="Z597">
        <v>29.5</v>
      </c>
      <c r="AA597">
        <v>27.69</v>
      </c>
    </row>
    <row r="598" spans="1:27" x14ac:dyDescent="0.25">
      <c r="A598">
        <f t="shared" si="72"/>
        <v>680.0960648148058</v>
      </c>
      <c r="B598" s="3">
        <f t="shared" si="73"/>
        <v>6.8009606481480578E-3</v>
      </c>
      <c r="C598" s="1">
        <v>0.92686959490740739</v>
      </c>
      <c r="D598" t="s">
        <v>35</v>
      </c>
      <c r="E598">
        <v>28.5</v>
      </c>
      <c r="F598">
        <v>25.62</v>
      </c>
      <c r="H598">
        <f t="shared" si="74"/>
        <v>677.06944444444468</v>
      </c>
      <c r="I598" s="3">
        <f t="shared" si="75"/>
        <v>6.7706944444444472E-3</v>
      </c>
      <c r="J598" s="1">
        <v>0.95285062499999995</v>
      </c>
      <c r="K598" t="s">
        <v>35</v>
      </c>
      <c r="L598">
        <v>29</v>
      </c>
      <c r="M598">
        <v>24.87</v>
      </c>
      <c r="O598">
        <f t="shared" si="76"/>
        <v>683.47453703703206</v>
      </c>
      <c r="P598" s="3">
        <f t="shared" si="77"/>
        <v>6.8347453703703209E-3</v>
      </c>
      <c r="Q598" s="1">
        <v>0.97498271990740737</v>
      </c>
      <c r="R598" t="s">
        <v>35</v>
      </c>
      <c r="S598">
        <v>29.5</v>
      </c>
      <c r="T598">
        <v>26.81</v>
      </c>
      <c r="V598">
        <f t="shared" si="78"/>
        <v>683.23726851851063</v>
      </c>
      <c r="W598" s="3">
        <f t="shared" si="79"/>
        <v>6.8323726851851063E-3</v>
      </c>
      <c r="X598" s="1">
        <v>0.99703873842592594</v>
      </c>
      <c r="Y598" t="s">
        <v>35</v>
      </c>
      <c r="Z598">
        <v>30</v>
      </c>
      <c r="AA598">
        <v>27.94</v>
      </c>
    </row>
    <row r="599" spans="1:27" x14ac:dyDescent="0.25">
      <c r="A599">
        <f t="shared" si="72"/>
        <v>681.94791666665867</v>
      </c>
      <c r="B599" s="3">
        <f t="shared" si="73"/>
        <v>6.8194791666665866E-3</v>
      </c>
      <c r="C599" s="1">
        <v>0.92688811342592592</v>
      </c>
      <c r="D599" t="s">
        <v>35</v>
      </c>
      <c r="E599">
        <v>29.5</v>
      </c>
      <c r="F599">
        <v>25.62</v>
      </c>
      <c r="H599">
        <f t="shared" si="74"/>
        <v>678.17476851852462</v>
      </c>
      <c r="I599" s="3">
        <f t="shared" si="75"/>
        <v>6.7817476851852465E-3</v>
      </c>
      <c r="J599" s="1">
        <v>0.95286167824074075</v>
      </c>
      <c r="K599" t="s">
        <v>35</v>
      </c>
      <c r="L599">
        <v>28.75</v>
      </c>
      <c r="M599">
        <v>24.87</v>
      </c>
      <c r="O599">
        <f t="shared" si="76"/>
        <v>685.33912037036521</v>
      </c>
      <c r="P599" s="3">
        <f t="shared" si="77"/>
        <v>6.8533912037036515E-3</v>
      </c>
      <c r="Q599" s="1">
        <v>0.9750013657407407</v>
      </c>
      <c r="R599" t="s">
        <v>35</v>
      </c>
      <c r="S599">
        <v>29.5</v>
      </c>
      <c r="T599">
        <v>26.81</v>
      </c>
      <c r="V599">
        <f t="shared" si="78"/>
        <v>684.46412037036498</v>
      </c>
      <c r="W599" s="3">
        <f t="shared" si="79"/>
        <v>6.8446412037036497E-3</v>
      </c>
      <c r="X599" s="1">
        <v>0.99705100694444448</v>
      </c>
      <c r="Y599" t="s">
        <v>35</v>
      </c>
      <c r="Z599">
        <v>29.75</v>
      </c>
      <c r="AA599">
        <v>27.75</v>
      </c>
    </row>
    <row r="600" spans="1:27" x14ac:dyDescent="0.25">
      <c r="A600">
        <f t="shared" si="72"/>
        <v>683.22337962962717</v>
      </c>
      <c r="B600" s="3">
        <f t="shared" si="73"/>
        <v>6.832233796296272E-3</v>
      </c>
      <c r="C600" s="1">
        <v>0.9269008680555556</v>
      </c>
      <c r="D600" t="s">
        <v>35</v>
      </c>
      <c r="E600">
        <v>28.75</v>
      </c>
      <c r="F600">
        <v>25.37</v>
      </c>
      <c r="H600">
        <f t="shared" si="74"/>
        <v>679.28125000000784</v>
      </c>
      <c r="I600" s="3">
        <f t="shared" si="75"/>
        <v>6.7928125000000783E-3</v>
      </c>
      <c r="J600" s="1">
        <v>0.95287274305555558</v>
      </c>
      <c r="K600" t="s">
        <v>35</v>
      </c>
      <c r="L600">
        <v>28</v>
      </c>
      <c r="M600">
        <v>24.94</v>
      </c>
      <c r="O600">
        <f t="shared" si="76"/>
        <v>686.93055555555384</v>
      </c>
      <c r="P600" s="3">
        <f t="shared" si="77"/>
        <v>6.8693055555555382E-3</v>
      </c>
      <c r="Q600" s="1">
        <v>0.97501728009259259</v>
      </c>
      <c r="R600" t="s">
        <v>35</v>
      </c>
      <c r="S600">
        <v>29.25</v>
      </c>
      <c r="T600">
        <v>26.87</v>
      </c>
      <c r="V600">
        <f t="shared" si="78"/>
        <v>685.53703703703172</v>
      </c>
      <c r="W600" s="3">
        <f t="shared" si="79"/>
        <v>6.8553703703703173E-3</v>
      </c>
      <c r="X600" s="1">
        <v>0.99706173611111115</v>
      </c>
      <c r="Y600" t="s">
        <v>35</v>
      </c>
      <c r="Z600">
        <v>30</v>
      </c>
      <c r="AA600">
        <v>27.75</v>
      </c>
    </row>
    <row r="601" spans="1:27" x14ac:dyDescent="0.25">
      <c r="A601">
        <f t="shared" si="72"/>
        <v>684.71875000000182</v>
      </c>
      <c r="B601" s="3">
        <f t="shared" si="73"/>
        <v>6.8471875000000182E-3</v>
      </c>
      <c r="C601" s="1">
        <v>0.92691582175925935</v>
      </c>
      <c r="D601" t="s">
        <v>35</v>
      </c>
      <c r="E601">
        <v>29.5</v>
      </c>
      <c r="F601">
        <v>25.62</v>
      </c>
      <c r="H601">
        <f t="shared" si="74"/>
        <v>681.53819444444207</v>
      </c>
      <c r="I601" s="3">
        <f t="shared" si="75"/>
        <v>6.8153819444444208E-3</v>
      </c>
      <c r="J601" s="1">
        <v>0.95289531249999992</v>
      </c>
      <c r="K601" t="s">
        <v>35</v>
      </c>
      <c r="L601">
        <v>29.25</v>
      </c>
      <c r="M601">
        <v>25.19</v>
      </c>
      <c r="O601">
        <f t="shared" si="76"/>
        <v>689.27199074073633</v>
      </c>
      <c r="P601" s="3">
        <f t="shared" si="77"/>
        <v>6.8927199074073631E-3</v>
      </c>
      <c r="Q601" s="1">
        <v>0.97504069444444441</v>
      </c>
      <c r="R601" t="s">
        <v>35</v>
      </c>
      <c r="S601">
        <v>29.5</v>
      </c>
      <c r="T601">
        <v>26.87</v>
      </c>
      <c r="V601">
        <f t="shared" si="78"/>
        <v>686.72685185183764</v>
      </c>
      <c r="W601" s="3">
        <f t="shared" si="79"/>
        <v>6.8672685185183768E-3</v>
      </c>
      <c r="X601" s="1">
        <v>0.99707363425925921</v>
      </c>
      <c r="Y601" t="s">
        <v>35</v>
      </c>
      <c r="Z601">
        <v>29.75</v>
      </c>
      <c r="AA601">
        <v>27.69</v>
      </c>
    </row>
    <row r="602" spans="1:27" x14ac:dyDescent="0.25">
      <c r="A602">
        <f t="shared" si="72"/>
        <v>686.00115740740102</v>
      </c>
      <c r="B602" s="3">
        <f t="shared" si="73"/>
        <v>6.8600115740740097E-3</v>
      </c>
      <c r="C602" s="1">
        <v>0.92692864583333334</v>
      </c>
      <c r="D602" t="s">
        <v>35</v>
      </c>
      <c r="E602">
        <v>29.75</v>
      </c>
      <c r="F602">
        <v>25.44</v>
      </c>
      <c r="H602">
        <f t="shared" si="74"/>
        <v>682.92361111111916</v>
      </c>
      <c r="I602" s="3">
        <f t="shared" si="75"/>
        <v>6.8292361111111921E-3</v>
      </c>
      <c r="J602" s="1">
        <v>0.9529091666666667</v>
      </c>
      <c r="K602" t="s">
        <v>35</v>
      </c>
      <c r="L602">
        <v>28.5</v>
      </c>
      <c r="M602">
        <v>25</v>
      </c>
      <c r="O602">
        <f t="shared" si="76"/>
        <v>691.93981481481262</v>
      </c>
      <c r="P602" s="3">
        <f t="shared" si="77"/>
        <v>6.9193981481481259E-3</v>
      </c>
      <c r="Q602" s="1">
        <v>0.97506737268518517</v>
      </c>
      <c r="R602" t="s">
        <v>35</v>
      </c>
      <c r="S602">
        <v>29.75</v>
      </c>
      <c r="T602">
        <v>26.87</v>
      </c>
      <c r="V602">
        <f t="shared" si="78"/>
        <v>687.8391203703593</v>
      </c>
      <c r="W602" s="3">
        <f t="shared" si="79"/>
        <v>6.8783912037035932E-3</v>
      </c>
      <c r="X602" s="1">
        <v>0.99708475694444443</v>
      </c>
      <c r="Y602" t="s">
        <v>35</v>
      </c>
      <c r="Z602">
        <v>29.75</v>
      </c>
      <c r="AA602">
        <v>27.69</v>
      </c>
    </row>
    <row r="603" spans="1:27" x14ac:dyDescent="0.25">
      <c r="A603">
        <f t="shared" si="72"/>
        <v>687.08564814814463</v>
      </c>
      <c r="B603" s="3">
        <f t="shared" si="73"/>
        <v>6.8708564814814466E-3</v>
      </c>
      <c r="C603" s="1">
        <v>0.92693949074074078</v>
      </c>
      <c r="D603" t="s">
        <v>35</v>
      </c>
      <c r="E603">
        <v>30</v>
      </c>
      <c r="F603">
        <v>25.44</v>
      </c>
      <c r="H603">
        <f t="shared" si="74"/>
        <v>684.03703703703297</v>
      </c>
      <c r="I603" s="3">
        <f t="shared" si="75"/>
        <v>6.84037037037033E-3</v>
      </c>
      <c r="J603" s="1">
        <v>0.95292030092592583</v>
      </c>
      <c r="K603" t="s">
        <v>35</v>
      </c>
      <c r="L603">
        <v>28.25</v>
      </c>
      <c r="M603">
        <v>25</v>
      </c>
      <c r="O603">
        <f t="shared" si="76"/>
        <v>693.04976851851666</v>
      </c>
      <c r="P603" s="3">
        <f t="shared" si="77"/>
        <v>6.9304976851851663E-3</v>
      </c>
      <c r="Q603" s="1">
        <v>0.97507847222222221</v>
      </c>
      <c r="R603" t="s">
        <v>35</v>
      </c>
      <c r="S603">
        <v>30</v>
      </c>
      <c r="T603">
        <v>26.81</v>
      </c>
      <c r="V603">
        <f t="shared" si="78"/>
        <v>688.9560185185162</v>
      </c>
      <c r="W603" s="3">
        <f t="shared" si="79"/>
        <v>6.8895601851851618E-3</v>
      </c>
      <c r="X603" s="1">
        <v>0.997095925925926</v>
      </c>
      <c r="Y603" t="s">
        <v>35</v>
      </c>
      <c r="Z603">
        <v>29.5</v>
      </c>
      <c r="AA603">
        <v>27.69</v>
      </c>
    </row>
    <row r="604" spans="1:27" x14ac:dyDescent="0.25">
      <c r="A604">
        <f t="shared" si="72"/>
        <v>688.2488425925759</v>
      </c>
      <c r="B604" s="3">
        <f t="shared" si="73"/>
        <v>6.882488425925759E-3</v>
      </c>
      <c r="C604" s="1">
        <v>0.92695112268518509</v>
      </c>
      <c r="D604" t="s">
        <v>35</v>
      </c>
      <c r="E604">
        <v>29.25</v>
      </c>
      <c r="F604">
        <v>25.44</v>
      </c>
      <c r="H604">
        <f t="shared" si="74"/>
        <v>685.14467592593053</v>
      </c>
      <c r="I604" s="3">
        <f t="shared" si="75"/>
        <v>6.8514467592593054E-3</v>
      </c>
      <c r="J604" s="1">
        <v>0.95293137731481481</v>
      </c>
      <c r="K604" t="s">
        <v>35</v>
      </c>
      <c r="L604">
        <v>28.25</v>
      </c>
      <c r="M604">
        <v>25.19</v>
      </c>
      <c r="O604">
        <f t="shared" si="76"/>
        <v>694.1631944444415</v>
      </c>
      <c r="P604" s="3">
        <f t="shared" si="77"/>
        <v>6.9416319444444152E-3</v>
      </c>
      <c r="Q604" s="1">
        <v>0.97508960648148146</v>
      </c>
      <c r="R604" t="s">
        <v>35</v>
      </c>
      <c r="S604">
        <v>30.25</v>
      </c>
      <c r="T604">
        <v>26.56</v>
      </c>
      <c r="V604">
        <f t="shared" si="78"/>
        <v>690.22916666665606</v>
      </c>
      <c r="W604" s="3">
        <f t="shared" si="79"/>
        <v>6.9022916666665601E-3</v>
      </c>
      <c r="X604" s="1">
        <v>0.99710865740740739</v>
      </c>
      <c r="Y604" t="s">
        <v>35</v>
      </c>
      <c r="Z604">
        <v>29.75</v>
      </c>
      <c r="AA604">
        <v>27.94</v>
      </c>
    </row>
    <row r="605" spans="1:27" x14ac:dyDescent="0.25">
      <c r="A605">
        <f t="shared" si="72"/>
        <v>689.35763888888778</v>
      </c>
      <c r="B605" s="3">
        <f t="shared" si="73"/>
        <v>6.8935763888888779E-3</v>
      </c>
      <c r="C605" s="1">
        <v>0.92696221064814821</v>
      </c>
      <c r="D605" t="s">
        <v>35</v>
      </c>
      <c r="E605">
        <v>30</v>
      </c>
      <c r="F605">
        <v>25.44</v>
      </c>
      <c r="H605">
        <f t="shared" si="74"/>
        <v>686.260416666673</v>
      </c>
      <c r="I605" s="3">
        <f t="shared" si="75"/>
        <v>6.8626041666667303E-3</v>
      </c>
      <c r="J605" s="1">
        <v>0.95294253472222223</v>
      </c>
      <c r="K605" t="s">
        <v>35</v>
      </c>
      <c r="L605">
        <v>28.5</v>
      </c>
      <c r="M605">
        <v>25.25</v>
      </c>
      <c r="O605">
        <f t="shared" si="76"/>
        <v>695.26967592592473</v>
      </c>
      <c r="P605" s="3">
        <f t="shared" si="77"/>
        <v>6.952696759259247E-3</v>
      </c>
      <c r="Q605" s="1">
        <v>0.9751006712962963</v>
      </c>
      <c r="R605" t="s">
        <v>35</v>
      </c>
      <c r="S605">
        <v>30.25</v>
      </c>
      <c r="T605">
        <v>26.62</v>
      </c>
      <c r="V605">
        <f t="shared" si="78"/>
        <v>691.34027777777442</v>
      </c>
      <c r="W605" s="3">
        <f t="shared" si="79"/>
        <v>6.913402777777744E-3</v>
      </c>
      <c r="X605" s="1">
        <v>0.99711976851851858</v>
      </c>
      <c r="Y605" t="s">
        <v>35</v>
      </c>
      <c r="Z605">
        <v>30.25</v>
      </c>
      <c r="AA605">
        <v>27.69</v>
      </c>
    </row>
    <row r="606" spans="1:27" x14ac:dyDescent="0.25">
      <c r="A606">
        <f t="shared" si="72"/>
        <v>690.46412037035986</v>
      </c>
      <c r="B606" s="3">
        <f t="shared" si="73"/>
        <v>6.9046412037035987E-3</v>
      </c>
      <c r="C606" s="1">
        <v>0.92697327546296293</v>
      </c>
      <c r="D606" t="s">
        <v>35</v>
      </c>
      <c r="E606">
        <v>30</v>
      </c>
      <c r="F606">
        <v>25.44</v>
      </c>
      <c r="H606">
        <f t="shared" si="74"/>
        <v>687.37268518519465</v>
      </c>
      <c r="I606" s="3">
        <f t="shared" si="75"/>
        <v>6.8737268518519468E-3</v>
      </c>
      <c r="J606" s="1">
        <v>0.95295365740740745</v>
      </c>
      <c r="K606" t="s">
        <v>35</v>
      </c>
      <c r="L606">
        <v>28.5</v>
      </c>
      <c r="M606">
        <v>25</v>
      </c>
      <c r="O606">
        <f t="shared" si="76"/>
        <v>696.37500000000466</v>
      </c>
      <c r="P606" s="3">
        <f t="shared" si="77"/>
        <v>6.9637500000000463E-3</v>
      </c>
      <c r="Q606" s="1">
        <v>0.97511172453703709</v>
      </c>
      <c r="R606" t="s">
        <v>35</v>
      </c>
      <c r="S606">
        <v>30.25</v>
      </c>
      <c r="T606">
        <v>26.62</v>
      </c>
      <c r="V606">
        <f t="shared" si="78"/>
        <v>692.45370370368823</v>
      </c>
      <c r="W606" s="3">
        <f t="shared" si="79"/>
        <v>6.9245370370368819E-3</v>
      </c>
      <c r="X606" s="1">
        <v>0.99713090277777772</v>
      </c>
      <c r="Y606" t="s">
        <v>35</v>
      </c>
      <c r="Z606">
        <v>30</v>
      </c>
      <c r="AA606">
        <v>27.75</v>
      </c>
    </row>
    <row r="607" spans="1:27" x14ac:dyDescent="0.25">
      <c r="A607">
        <f t="shared" si="72"/>
        <v>691.59259259259363</v>
      </c>
      <c r="B607" s="3">
        <f t="shared" si="73"/>
        <v>6.9159259259259365E-3</v>
      </c>
      <c r="C607" s="1">
        <v>0.92698456018518527</v>
      </c>
      <c r="D607" t="s">
        <v>35</v>
      </c>
      <c r="E607">
        <v>30</v>
      </c>
      <c r="F607">
        <v>25.37</v>
      </c>
      <c r="H607">
        <f t="shared" si="74"/>
        <v>688.48032407408107</v>
      </c>
      <c r="I607" s="3">
        <f t="shared" si="75"/>
        <v>6.8848032407408111E-3</v>
      </c>
      <c r="J607" s="1">
        <v>0.95296473379629631</v>
      </c>
      <c r="K607" t="s">
        <v>35</v>
      </c>
      <c r="L607">
        <v>28.5</v>
      </c>
      <c r="M607">
        <v>25.06</v>
      </c>
      <c r="O607">
        <f t="shared" si="76"/>
        <v>697.51620370370745</v>
      </c>
      <c r="P607" s="3">
        <f t="shared" si="77"/>
        <v>6.9751620370370748E-3</v>
      </c>
      <c r="Q607" s="1">
        <v>0.97512313657407412</v>
      </c>
      <c r="R607" t="s">
        <v>35</v>
      </c>
      <c r="S607">
        <v>30.5</v>
      </c>
      <c r="T607">
        <v>26.62</v>
      </c>
      <c r="V607">
        <f t="shared" si="78"/>
        <v>693.5648148148066</v>
      </c>
      <c r="W607" s="3">
        <f t="shared" si="79"/>
        <v>6.9356481481480659E-3</v>
      </c>
      <c r="X607" s="1">
        <v>0.9971420138888889</v>
      </c>
      <c r="Y607" t="s">
        <v>35</v>
      </c>
      <c r="Z607">
        <v>29.75</v>
      </c>
      <c r="AA607">
        <v>27.75</v>
      </c>
    </row>
    <row r="608" spans="1:27" x14ac:dyDescent="0.25">
      <c r="A608">
        <f t="shared" si="72"/>
        <v>692.70138888888334</v>
      </c>
      <c r="B608" s="3">
        <f t="shared" si="73"/>
        <v>6.9270138888888333E-3</v>
      </c>
      <c r="C608" s="1">
        <v>0.92699564814814817</v>
      </c>
      <c r="D608" t="s">
        <v>35</v>
      </c>
      <c r="E608">
        <v>30</v>
      </c>
      <c r="F608">
        <v>25.44</v>
      </c>
      <c r="H608">
        <f t="shared" si="74"/>
        <v>689.59490740740921</v>
      </c>
      <c r="I608" s="3">
        <f t="shared" si="75"/>
        <v>6.8959490740740925E-3</v>
      </c>
      <c r="J608" s="1">
        <v>0.9529758796296296</v>
      </c>
      <c r="K608" t="s">
        <v>35</v>
      </c>
      <c r="L608">
        <v>27.75</v>
      </c>
      <c r="M608">
        <v>25.06</v>
      </c>
      <c r="O608">
        <f t="shared" si="76"/>
        <v>698.62152777777635</v>
      </c>
      <c r="P608" s="3">
        <f t="shared" si="77"/>
        <v>6.9862152777777631E-3</v>
      </c>
      <c r="Q608" s="1">
        <v>0.97513418981481481</v>
      </c>
      <c r="R608" t="s">
        <v>35</v>
      </c>
      <c r="S608">
        <v>30.25</v>
      </c>
      <c r="T608">
        <v>26.62</v>
      </c>
      <c r="V608">
        <f t="shared" si="78"/>
        <v>694.67361111109631</v>
      </c>
      <c r="W608" s="3">
        <f t="shared" si="79"/>
        <v>6.9467361111109627E-3</v>
      </c>
      <c r="X608" s="1">
        <v>0.9971531018518518</v>
      </c>
      <c r="Y608" t="s">
        <v>35</v>
      </c>
      <c r="Z608">
        <v>29.75</v>
      </c>
      <c r="AA608">
        <v>27.75</v>
      </c>
    </row>
    <row r="609" spans="1:27" x14ac:dyDescent="0.25">
      <c r="A609">
        <f t="shared" si="72"/>
        <v>693.81597222221149</v>
      </c>
      <c r="B609" s="3">
        <f t="shared" si="73"/>
        <v>6.9381597222221147E-3</v>
      </c>
      <c r="C609" s="1">
        <v>0.92700679398148145</v>
      </c>
      <c r="D609" t="s">
        <v>35</v>
      </c>
      <c r="E609">
        <v>30</v>
      </c>
      <c r="F609">
        <v>25.44</v>
      </c>
      <c r="H609">
        <f t="shared" si="74"/>
        <v>690.74189814815054</v>
      </c>
      <c r="I609" s="3">
        <f t="shared" si="75"/>
        <v>6.9074189814815057E-3</v>
      </c>
      <c r="J609" s="1">
        <v>0.95298734953703701</v>
      </c>
      <c r="K609" t="s">
        <v>35</v>
      </c>
      <c r="L609">
        <v>28.25</v>
      </c>
      <c r="M609">
        <v>25.25</v>
      </c>
      <c r="O609">
        <f t="shared" si="76"/>
        <v>699.72337962962433</v>
      </c>
      <c r="P609" s="3">
        <f t="shared" si="77"/>
        <v>6.9972337962962428E-3</v>
      </c>
      <c r="Q609" s="1">
        <v>0.97514520833333329</v>
      </c>
      <c r="R609" t="s">
        <v>35</v>
      </c>
      <c r="S609">
        <v>30.25</v>
      </c>
      <c r="T609">
        <v>26.62</v>
      </c>
      <c r="V609">
        <f t="shared" si="78"/>
        <v>695.82407407406959</v>
      </c>
      <c r="W609" s="3">
        <f t="shared" si="79"/>
        <v>6.9582407407406954E-3</v>
      </c>
      <c r="X609" s="1">
        <v>0.99716460648148153</v>
      </c>
      <c r="Y609" t="s">
        <v>35</v>
      </c>
      <c r="Z609">
        <v>29.75</v>
      </c>
      <c r="AA609">
        <v>27.75</v>
      </c>
    </row>
    <row r="610" spans="1:27" x14ac:dyDescent="0.25">
      <c r="A610">
        <f t="shared" si="72"/>
        <v>694.89236111111018</v>
      </c>
      <c r="B610" s="3">
        <f t="shared" si="73"/>
        <v>6.9489236111111019E-3</v>
      </c>
      <c r="C610" s="1">
        <v>0.92701755787037043</v>
      </c>
      <c r="D610" t="s">
        <v>35</v>
      </c>
      <c r="E610">
        <v>30.5</v>
      </c>
      <c r="F610">
        <v>25.44</v>
      </c>
      <c r="H610">
        <f t="shared" si="74"/>
        <v>691.8541666666722</v>
      </c>
      <c r="I610" s="3">
        <f t="shared" si="75"/>
        <v>6.9185416666667221E-3</v>
      </c>
      <c r="J610" s="1">
        <v>0.95299847222222223</v>
      </c>
      <c r="K610" t="s">
        <v>35</v>
      </c>
      <c r="L610">
        <v>28.5</v>
      </c>
      <c r="M610">
        <v>25.31</v>
      </c>
      <c r="O610">
        <f t="shared" si="76"/>
        <v>700.83449074074269</v>
      </c>
      <c r="P610" s="3">
        <f t="shared" si="77"/>
        <v>7.0083449074074267E-3</v>
      </c>
      <c r="Q610" s="1">
        <v>0.97515631944444447</v>
      </c>
      <c r="R610" t="s">
        <v>35</v>
      </c>
      <c r="S610">
        <v>30.25</v>
      </c>
      <c r="T610">
        <v>26.62</v>
      </c>
      <c r="V610">
        <f t="shared" si="78"/>
        <v>696.93287037035918</v>
      </c>
      <c r="W610" s="3">
        <f t="shared" si="79"/>
        <v>6.9693287037035923E-3</v>
      </c>
      <c r="X610" s="1">
        <v>0.99717569444444443</v>
      </c>
      <c r="Y610" t="s">
        <v>35</v>
      </c>
      <c r="Z610">
        <v>29.5</v>
      </c>
      <c r="AA610">
        <v>27.75</v>
      </c>
    </row>
    <row r="611" spans="1:27" x14ac:dyDescent="0.25">
      <c r="A611">
        <f t="shared" si="72"/>
        <v>696.03703703703388</v>
      </c>
      <c r="B611" s="3">
        <f t="shared" si="73"/>
        <v>6.960370370370339E-3</v>
      </c>
      <c r="C611" s="1">
        <v>0.92702900462962967</v>
      </c>
      <c r="D611" t="s">
        <v>35</v>
      </c>
      <c r="E611">
        <v>30</v>
      </c>
      <c r="F611">
        <v>25.5</v>
      </c>
      <c r="H611">
        <f t="shared" si="74"/>
        <v>692.96643518519386</v>
      </c>
      <c r="I611" s="3">
        <f t="shared" si="75"/>
        <v>6.9296643518519385E-3</v>
      </c>
      <c r="J611" s="1">
        <v>0.95300959490740744</v>
      </c>
      <c r="K611" t="s">
        <v>35</v>
      </c>
      <c r="L611">
        <v>27.5</v>
      </c>
      <c r="M611">
        <v>25.06</v>
      </c>
      <c r="O611">
        <f t="shared" si="76"/>
        <v>701.94097222222581</v>
      </c>
      <c r="P611" s="3">
        <f t="shared" si="77"/>
        <v>7.0194097222222585E-3</v>
      </c>
      <c r="Q611" s="1">
        <v>0.97516738425925931</v>
      </c>
      <c r="R611" t="s">
        <v>35</v>
      </c>
      <c r="S611">
        <v>30.25</v>
      </c>
      <c r="T611">
        <v>26.62</v>
      </c>
      <c r="V611">
        <f t="shared" si="78"/>
        <v>698.20254629628926</v>
      </c>
      <c r="W611" s="3">
        <f t="shared" si="79"/>
        <v>6.9820254629628931E-3</v>
      </c>
      <c r="X611" s="1">
        <v>0.99718839120370373</v>
      </c>
      <c r="Y611" t="s">
        <v>35</v>
      </c>
      <c r="Z611">
        <v>29.75</v>
      </c>
      <c r="AA611">
        <v>27.94</v>
      </c>
    </row>
    <row r="612" spans="1:27" x14ac:dyDescent="0.25">
      <c r="A612">
        <f t="shared" si="72"/>
        <v>697.13657407406424</v>
      </c>
      <c r="B612" s="3">
        <f t="shared" si="73"/>
        <v>6.9713657407406426E-3</v>
      </c>
      <c r="C612" s="1">
        <v>0.92703999999999998</v>
      </c>
      <c r="D612" t="s">
        <v>35</v>
      </c>
      <c r="E612">
        <v>30.5</v>
      </c>
      <c r="F612">
        <v>25.5</v>
      </c>
      <c r="H612">
        <f t="shared" si="74"/>
        <v>694.27662037038203</v>
      </c>
      <c r="I612" s="3">
        <f t="shared" si="75"/>
        <v>6.9427662037038207E-3</v>
      </c>
      <c r="J612" s="1">
        <v>0.95302269675925932</v>
      </c>
      <c r="K612" t="s">
        <v>35</v>
      </c>
      <c r="L612">
        <v>28.25</v>
      </c>
      <c r="M612">
        <v>25.31</v>
      </c>
      <c r="O612">
        <f t="shared" si="76"/>
        <v>703.0474537036979</v>
      </c>
      <c r="P612" s="3">
        <f t="shared" si="77"/>
        <v>7.0304745370369792E-3</v>
      </c>
      <c r="Q612" s="1">
        <v>0.97517844907407403</v>
      </c>
      <c r="R612" t="s">
        <v>35</v>
      </c>
      <c r="S612">
        <v>30.5</v>
      </c>
      <c r="T612">
        <v>26.62</v>
      </c>
      <c r="V612">
        <f t="shared" si="78"/>
        <v>699.35069444443388</v>
      </c>
      <c r="W612" s="3">
        <f t="shared" si="79"/>
        <v>6.9935069444443387E-3</v>
      </c>
      <c r="X612" s="1">
        <v>0.99719987268518517</v>
      </c>
      <c r="Y612" t="s">
        <v>35</v>
      </c>
      <c r="Z612">
        <v>29.75</v>
      </c>
      <c r="AA612">
        <v>27.75</v>
      </c>
    </row>
    <row r="613" spans="1:27" x14ac:dyDescent="0.25">
      <c r="A613">
        <f t="shared" si="72"/>
        <v>698.24305555554747</v>
      </c>
      <c r="B613" s="3">
        <f t="shared" si="73"/>
        <v>6.9824305555554744E-3</v>
      </c>
      <c r="C613" s="1">
        <v>0.92705106481481481</v>
      </c>
      <c r="D613" t="s">
        <v>35</v>
      </c>
      <c r="E613">
        <v>30.25</v>
      </c>
      <c r="F613">
        <v>25.5</v>
      </c>
      <c r="H613">
        <f t="shared" si="74"/>
        <v>695.42939814815077</v>
      </c>
      <c r="I613" s="3">
        <f t="shared" si="75"/>
        <v>6.9542939814815075E-3</v>
      </c>
      <c r="J613" s="1">
        <v>0.95303422453703701</v>
      </c>
      <c r="K613" t="s">
        <v>35</v>
      </c>
      <c r="L613">
        <v>28.5</v>
      </c>
      <c r="M613">
        <v>25.31</v>
      </c>
      <c r="O613">
        <f t="shared" si="76"/>
        <v>704.15393518519215</v>
      </c>
      <c r="P613" s="3">
        <f t="shared" si="77"/>
        <v>7.041539351851922E-3</v>
      </c>
      <c r="Q613" s="1">
        <v>0.97518951388888897</v>
      </c>
      <c r="R613" t="s">
        <v>35</v>
      </c>
      <c r="S613">
        <v>30.25</v>
      </c>
      <c r="T613">
        <v>26.62</v>
      </c>
      <c r="V613">
        <f t="shared" si="78"/>
        <v>700.46064814813792</v>
      </c>
      <c r="W613" s="3">
        <f t="shared" si="79"/>
        <v>7.0046064814813791E-3</v>
      </c>
      <c r="X613" s="1">
        <v>0.99721097222222221</v>
      </c>
      <c r="Y613" t="s">
        <v>35</v>
      </c>
      <c r="Z613">
        <v>30</v>
      </c>
      <c r="AA613">
        <v>27.75</v>
      </c>
    </row>
    <row r="614" spans="1:27" x14ac:dyDescent="0.25">
      <c r="A614">
        <f t="shared" si="72"/>
        <v>699.35185185184821</v>
      </c>
      <c r="B614" s="3">
        <f t="shared" si="73"/>
        <v>6.9935185185184823E-3</v>
      </c>
      <c r="C614" s="1">
        <v>0.92706215277777781</v>
      </c>
      <c r="D614" t="s">
        <v>35</v>
      </c>
      <c r="E614">
        <v>30.5</v>
      </c>
      <c r="F614">
        <v>25.5</v>
      </c>
      <c r="H614">
        <f t="shared" si="74"/>
        <v>696.54050925926913</v>
      </c>
      <c r="I614" s="3">
        <f t="shared" si="75"/>
        <v>6.9654050925926914E-3</v>
      </c>
      <c r="J614" s="1">
        <v>0.9530453356481482</v>
      </c>
      <c r="K614" t="s">
        <v>35</v>
      </c>
      <c r="L614">
        <v>28.75</v>
      </c>
      <c r="M614">
        <v>25.06</v>
      </c>
      <c r="O614">
        <f t="shared" si="76"/>
        <v>705.29050925925981</v>
      </c>
      <c r="P614" s="3">
        <f t="shared" si="77"/>
        <v>7.0529050925925985E-3</v>
      </c>
      <c r="Q614" s="1">
        <v>0.97520087962962965</v>
      </c>
      <c r="R614" t="s">
        <v>35</v>
      </c>
      <c r="S614">
        <v>30.25</v>
      </c>
      <c r="T614">
        <v>26.62</v>
      </c>
      <c r="V614">
        <f t="shared" si="78"/>
        <v>701.56944444443866</v>
      </c>
      <c r="W614" s="3">
        <f t="shared" si="79"/>
        <v>7.0156944444443869E-3</v>
      </c>
      <c r="X614" s="1">
        <v>0.99722206018518522</v>
      </c>
      <c r="Y614" t="s">
        <v>35</v>
      </c>
      <c r="Z614">
        <v>30.25</v>
      </c>
      <c r="AA614">
        <v>27.75</v>
      </c>
    </row>
    <row r="615" spans="1:27" x14ac:dyDescent="0.25">
      <c r="A615">
        <f t="shared" si="72"/>
        <v>700.44791666665776</v>
      </c>
      <c r="B615" s="3">
        <f t="shared" si="73"/>
        <v>7.0044791666665773E-3</v>
      </c>
      <c r="C615" s="1">
        <v>0.92707311342592591</v>
      </c>
      <c r="D615" t="s">
        <v>35</v>
      </c>
      <c r="E615">
        <v>30.25</v>
      </c>
      <c r="F615">
        <v>25.5</v>
      </c>
      <c r="H615">
        <f t="shared" si="74"/>
        <v>697.6608796296357</v>
      </c>
      <c r="I615" s="3">
        <f t="shared" si="75"/>
        <v>6.9766087962963574E-3</v>
      </c>
      <c r="J615" s="1">
        <v>0.95305653935185186</v>
      </c>
      <c r="K615" t="s">
        <v>35</v>
      </c>
      <c r="L615">
        <v>28.5</v>
      </c>
      <c r="M615">
        <v>25.12</v>
      </c>
      <c r="O615">
        <f t="shared" si="76"/>
        <v>706.6458333333303</v>
      </c>
      <c r="P615" s="3">
        <f t="shared" si="77"/>
        <v>7.0664583333333031E-3</v>
      </c>
      <c r="Q615" s="1">
        <v>0.97521443287037035</v>
      </c>
      <c r="R615" t="s">
        <v>35</v>
      </c>
      <c r="S615">
        <v>29.5</v>
      </c>
      <c r="T615">
        <v>26.62</v>
      </c>
      <c r="V615">
        <f t="shared" si="78"/>
        <v>702.72222222220739</v>
      </c>
      <c r="W615" s="3">
        <f t="shared" si="79"/>
        <v>7.0272222222220737E-3</v>
      </c>
      <c r="X615" s="1">
        <v>0.99723358796296291</v>
      </c>
      <c r="Y615" t="s">
        <v>35</v>
      </c>
      <c r="Z615">
        <v>29.75</v>
      </c>
      <c r="AA615">
        <v>27.75</v>
      </c>
    </row>
    <row r="616" spans="1:27" x14ac:dyDescent="0.25">
      <c r="A616">
        <f t="shared" si="72"/>
        <v>701.58680555555406</v>
      </c>
      <c r="B616" s="3">
        <f t="shared" si="73"/>
        <v>7.0158680555555408E-3</v>
      </c>
      <c r="C616" s="1">
        <v>0.92708450231481487</v>
      </c>
      <c r="D616" t="s">
        <v>35</v>
      </c>
      <c r="E616">
        <v>30</v>
      </c>
      <c r="F616">
        <v>25.5</v>
      </c>
      <c r="H616">
        <f t="shared" si="74"/>
        <v>698.77083333333974</v>
      </c>
      <c r="I616" s="3">
        <f t="shared" si="75"/>
        <v>6.9877083333333978E-3</v>
      </c>
      <c r="J616" s="1">
        <v>0.9530676388888889</v>
      </c>
      <c r="K616" t="s">
        <v>35</v>
      </c>
      <c r="L616">
        <v>28.5</v>
      </c>
      <c r="M616">
        <v>25.12</v>
      </c>
      <c r="O616">
        <f t="shared" si="76"/>
        <v>707.75810185184082</v>
      </c>
      <c r="P616" s="3">
        <f t="shared" si="77"/>
        <v>7.0775810185184085E-3</v>
      </c>
      <c r="Q616" s="1">
        <v>0.97522555555555546</v>
      </c>
      <c r="R616" t="s">
        <v>35</v>
      </c>
      <c r="S616">
        <v>30</v>
      </c>
      <c r="T616">
        <v>26.87</v>
      </c>
      <c r="V616">
        <f t="shared" si="78"/>
        <v>703.83217592591143</v>
      </c>
      <c r="W616" s="3">
        <f t="shared" si="79"/>
        <v>7.0383217592591141E-3</v>
      </c>
      <c r="X616" s="1">
        <v>0.99724468749999995</v>
      </c>
      <c r="Y616" t="s">
        <v>35</v>
      </c>
      <c r="Z616">
        <v>30</v>
      </c>
      <c r="AA616">
        <v>27.75</v>
      </c>
    </row>
    <row r="617" spans="1:27" x14ac:dyDescent="0.25">
      <c r="A617">
        <f t="shared" si="72"/>
        <v>702.67708333333621</v>
      </c>
      <c r="B617" s="3">
        <f t="shared" si="73"/>
        <v>7.0267708333333623E-3</v>
      </c>
      <c r="C617" s="1">
        <v>0.92709540509259269</v>
      </c>
      <c r="D617" t="s">
        <v>35</v>
      </c>
      <c r="E617">
        <v>30</v>
      </c>
      <c r="F617">
        <v>25.56</v>
      </c>
      <c r="H617">
        <f t="shared" si="74"/>
        <v>700.00231481481819</v>
      </c>
      <c r="I617" s="3">
        <f t="shared" si="75"/>
        <v>7.0000231481481823E-3</v>
      </c>
      <c r="J617" s="1">
        <v>0.95307995370370369</v>
      </c>
      <c r="K617" t="s">
        <v>35</v>
      </c>
      <c r="L617">
        <v>29</v>
      </c>
      <c r="M617">
        <v>25.19</v>
      </c>
      <c r="O617">
        <f t="shared" si="76"/>
        <v>709.81481481482422</v>
      </c>
      <c r="P617" s="3">
        <f t="shared" si="77"/>
        <v>7.0981481481482422E-3</v>
      </c>
      <c r="Q617" s="1">
        <v>0.97524612268518529</v>
      </c>
      <c r="R617" t="s">
        <v>35</v>
      </c>
      <c r="S617">
        <v>29.75</v>
      </c>
      <c r="T617">
        <v>26.69</v>
      </c>
      <c r="V617">
        <f t="shared" si="78"/>
        <v>704.97916666665276</v>
      </c>
      <c r="W617" s="3">
        <f t="shared" si="79"/>
        <v>7.0497916666665272E-3</v>
      </c>
      <c r="X617" s="1">
        <v>0.99725615740740736</v>
      </c>
      <c r="Y617" t="s">
        <v>35</v>
      </c>
      <c r="Z617">
        <v>29.5</v>
      </c>
      <c r="AA617">
        <v>27.75</v>
      </c>
    </row>
    <row r="618" spans="1:27" x14ac:dyDescent="0.25">
      <c r="A618">
        <f t="shared" si="72"/>
        <v>703.78124999999068</v>
      </c>
      <c r="B618" s="3">
        <f t="shared" si="73"/>
        <v>7.037812499999907E-3</v>
      </c>
      <c r="C618" s="1">
        <v>0.92710644675925924</v>
      </c>
      <c r="D618" t="s">
        <v>35</v>
      </c>
      <c r="E618">
        <v>30</v>
      </c>
      <c r="F618">
        <v>25.5</v>
      </c>
      <c r="H618">
        <f t="shared" si="74"/>
        <v>701.30439814815043</v>
      </c>
      <c r="I618" s="3">
        <f t="shared" si="75"/>
        <v>7.0130439814815038E-3</v>
      </c>
      <c r="J618" s="1">
        <v>0.95309297453703701</v>
      </c>
      <c r="K618" t="s">
        <v>35</v>
      </c>
      <c r="L618">
        <v>29.5</v>
      </c>
      <c r="M618">
        <v>25.12</v>
      </c>
      <c r="O618">
        <f t="shared" si="76"/>
        <v>711.80092592592064</v>
      </c>
      <c r="P618" s="3">
        <f t="shared" si="77"/>
        <v>7.1180092592592059E-3</v>
      </c>
      <c r="Q618" s="1">
        <v>0.97526598379629625</v>
      </c>
      <c r="R618" t="s">
        <v>35</v>
      </c>
      <c r="S618">
        <v>29.75</v>
      </c>
      <c r="T618">
        <v>26.87</v>
      </c>
      <c r="V618">
        <f t="shared" si="78"/>
        <v>706.09374999999193</v>
      </c>
      <c r="W618" s="3">
        <f t="shared" si="79"/>
        <v>7.0609374999999197E-3</v>
      </c>
      <c r="X618" s="1">
        <v>0.99726730324074075</v>
      </c>
      <c r="Y618" t="s">
        <v>35</v>
      </c>
      <c r="Z618">
        <v>30</v>
      </c>
      <c r="AA618">
        <v>27.94</v>
      </c>
    </row>
    <row r="619" spans="1:27" x14ac:dyDescent="0.25">
      <c r="A619">
        <f t="shared" si="72"/>
        <v>704.91319444443423</v>
      </c>
      <c r="B619" s="3">
        <f t="shared" si="73"/>
        <v>7.0491319444443423E-3</v>
      </c>
      <c r="C619" s="1">
        <v>0.92711776620370367</v>
      </c>
      <c r="D619" t="s">
        <v>35</v>
      </c>
      <c r="E619">
        <v>29.75</v>
      </c>
      <c r="F619">
        <v>25.56</v>
      </c>
      <c r="H619">
        <f t="shared" si="74"/>
        <v>702.45833333334451</v>
      </c>
      <c r="I619" s="3">
        <f t="shared" si="75"/>
        <v>7.0245833333334451E-3</v>
      </c>
      <c r="J619" s="1">
        <v>0.95310451388888895</v>
      </c>
      <c r="K619" t="s">
        <v>35</v>
      </c>
      <c r="L619">
        <v>29.25</v>
      </c>
      <c r="M619">
        <v>25.19</v>
      </c>
      <c r="O619">
        <f t="shared" si="76"/>
        <v>713.23032407407675</v>
      </c>
      <c r="P619" s="3">
        <f t="shared" si="77"/>
        <v>7.1323032407407672E-3</v>
      </c>
      <c r="Q619" s="1">
        <v>0.97528027777777782</v>
      </c>
      <c r="R619" t="s">
        <v>35</v>
      </c>
      <c r="S619">
        <v>29.25</v>
      </c>
      <c r="T619">
        <v>26.87</v>
      </c>
      <c r="V619">
        <f t="shared" si="78"/>
        <v>707.20138888887845</v>
      </c>
      <c r="W619" s="3">
        <f t="shared" si="79"/>
        <v>7.072013888888784E-3</v>
      </c>
      <c r="X619" s="1">
        <v>0.99727837962962962</v>
      </c>
      <c r="Y619" t="s">
        <v>35</v>
      </c>
      <c r="Z619">
        <v>30</v>
      </c>
      <c r="AA619">
        <v>27.75</v>
      </c>
    </row>
    <row r="620" spans="1:27" x14ac:dyDescent="0.25">
      <c r="A620">
        <f t="shared" si="72"/>
        <v>706.01967592591745</v>
      </c>
      <c r="B620" s="3">
        <f t="shared" si="73"/>
        <v>7.0601967592591741E-3</v>
      </c>
      <c r="C620" s="1">
        <v>0.92712883101851851</v>
      </c>
      <c r="D620" t="s">
        <v>35</v>
      </c>
      <c r="E620">
        <v>29.5</v>
      </c>
      <c r="F620">
        <v>25.56</v>
      </c>
      <c r="H620">
        <f t="shared" si="74"/>
        <v>703.56944444445185</v>
      </c>
      <c r="I620" s="3">
        <f t="shared" si="75"/>
        <v>7.035694444444518E-3</v>
      </c>
      <c r="J620" s="1">
        <v>0.95311562500000002</v>
      </c>
      <c r="K620" t="s">
        <v>35</v>
      </c>
      <c r="L620">
        <v>29.25</v>
      </c>
      <c r="M620">
        <v>25.19</v>
      </c>
      <c r="O620">
        <f t="shared" si="76"/>
        <v>714.34606481480807</v>
      </c>
      <c r="P620" s="3">
        <f t="shared" si="77"/>
        <v>7.1434606481480811E-3</v>
      </c>
      <c r="Q620" s="1">
        <v>0.97529143518518513</v>
      </c>
      <c r="R620" t="s">
        <v>35</v>
      </c>
      <c r="S620">
        <v>30</v>
      </c>
      <c r="T620">
        <v>26.81</v>
      </c>
      <c r="V620">
        <f t="shared" si="78"/>
        <v>708.31249999999682</v>
      </c>
      <c r="W620" s="3">
        <f t="shared" si="79"/>
        <v>7.0831249999999679E-3</v>
      </c>
      <c r="X620" s="1">
        <v>0.9972894907407408</v>
      </c>
      <c r="Y620" t="s">
        <v>35</v>
      </c>
      <c r="Z620">
        <v>29.5</v>
      </c>
      <c r="AA620">
        <v>27.75</v>
      </c>
    </row>
    <row r="621" spans="1:27" x14ac:dyDescent="0.25">
      <c r="A621">
        <f t="shared" si="72"/>
        <v>707.13194444442797</v>
      </c>
      <c r="B621" s="3">
        <f t="shared" si="73"/>
        <v>7.0713194444442795E-3</v>
      </c>
      <c r="C621" s="1">
        <v>0.92713995370370361</v>
      </c>
      <c r="D621" t="s">
        <v>35</v>
      </c>
      <c r="E621">
        <v>29.5</v>
      </c>
      <c r="F621">
        <v>25.56</v>
      </c>
      <c r="H621">
        <f t="shared" si="74"/>
        <v>704.7175925926075</v>
      </c>
      <c r="I621" s="3">
        <f t="shared" si="75"/>
        <v>7.0471759259260747E-3</v>
      </c>
      <c r="J621" s="1">
        <v>0.95312710648148158</v>
      </c>
      <c r="K621" t="s">
        <v>35</v>
      </c>
      <c r="L621">
        <v>29.25</v>
      </c>
      <c r="M621">
        <v>25.25</v>
      </c>
      <c r="O621">
        <f t="shared" si="76"/>
        <v>716.15624999998852</v>
      </c>
      <c r="P621" s="3">
        <f t="shared" si="77"/>
        <v>7.161562499999885E-3</v>
      </c>
      <c r="Q621" s="1">
        <v>0.97530953703703693</v>
      </c>
      <c r="R621" t="s">
        <v>35</v>
      </c>
      <c r="S621">
        <v>29.5</v>
      </c>
      <c r="T621">
        <v>26.62</v>
      </c>
      <c r="V621">
        <f t="shared" si="78"/>
        <v>709.42129629628653</v>
      </c>
      <c r="W621" s="3">
        <f t="shared" si="79"/>
        <v>7.0942129629628647E-3</v>
      </c>
      <c r="X621" s="1">
        <v>0.9973005787037037</v>
      </c>
      <c r="Y621" t="s">
        <v>35</v>
      </c>
      <c r="Z621">
        <v>30.5</v>
      </c>
      <c r="AA621">
        <v>27.94</v>
      </c>
    </row>
    <row r="622" spans="1:27" x14ac:dyDescent="0.25">
      <c r="A622">
        <f t="shared" si="72"/>
        <v>708.25462962962331</v>
      </c>
      <c r="B622" s="3">
        <f t="shared" si="73"/>
        <v>7.0825462962962327E-3</v>
      </c>
      <c r="C622" s="1">
        <v>0.92715118055555557</v>
      </c>
      <c r="D622" t="s">
        <v>35</v>
      </c>
      <c r="E622">
        <v>30</v>
      </c>
      <c r="F622">
        <v>25.56</v>
      </c>
      <c r="H622">
        <f t="shared" si="74"/>
        <v>705.8287037037037</v>
      </c>
      <c r="I622" s="3">
        <f t="shared" si="75"/>
        <v>7.0582870370370365E-3</v>
      </c>
      <c r="J622" s="1">
        <v>0.95313821759259254</v>
      </c>
      <c r="K622" t="s">
        <v>35</v>
      </c>
      <c r="L622">
        <v>29.5</v>
      </c>
      <c r="M622">
        <v>25.25</v>
      </c>
      <c r="O622">
        <f t="shared" si="76"/>
        <v>717.26157407406845</v>
      </c>
      <c r="P622" s="3">
        <f t="shared" si="77"/>
        <v>7.1726157407406843E-3</v>
      </c>
      <c r="Q622" s="1">
        <v>0.97532059027777773</v>
      </c>
      <c r="R622" t="s">
        <v>35</v>
      </c>
      <c r="S622">
        <v>30.25</v>
      </c>
      <c r="T622">
        <v>26.81</v>
      </c>
      <c r="V622">
        <f t="shared" si="78"/>
        <v>710.53472222222251</v>
      </c>
      <c r="W622" s="3">
        <f t="shared" si="79"/>
        <v>7.1053472222222247E-3</v>
      </c>
      <c r="X622" s="1">
        <v>0.99731171296296306</v>
      </c>
      <c r="Y622" t="s">
        <v>35</v>
      </c>
      <c r="Z622">
        <v>30</v>
      </c>
      <c r="AA622">
        <v>27.69</v>
      </c>
    </row>
    <row r="623" spans="1:27" x14ac:dyDescent="0.25">
      <c r="A623">
        <f t="shared" si="72"/>
        <v>709.42013888888323</v>
      </c>
      <c r="B623" s="3">
        <f t="shared" si="73"/>
        <v>7.0942013888888322E-3</v>
      </c>
      <c r="C623" s="1">
        <v>0.92716283564814816</v>
      </c>
      <c r="D623" t="s">
        <v>35</v>
      </c>
      <c r="E623">
        <v>29.5</v>
      </c>
      <c r="F623">
        <v>25.56</v>
      </c>
      <c r="H623">
        <f t="shared" si="74"/>
        <v>706.97337962963843</v>
      </c>
      <c r="I623" s="3">
        <f t="shared" si="75"/>
        <v>7.0697337962963847E-3</v>
      </c>
      <c r="J623" s="1">
        <v>0.95314966435185189</v>
      </c>
      <c r="K623" t="s">
        <v>35</v>
      </c>
      <c r="L623">
        <v>29.5</v>
      </c>
      <c r="M623">
        <v>25.25</v>
      </c>
      <c r="O623">
        <f t="shared" si="76"/>
        <v>718.37615740739659</v>
      </c>
      <c r="P623" s="3">
        <f t="shared" si="77"/>
        <v>7.1837615740739658E-3</v>
      </c>
      <c r="Q623" s="1">
        <v>0.97533173611111101</v>
      </c>
      <c r="R623" t="s">
        <v>35</v>
      </c>
      <c r="S623">
        <v>30</v>
      </c>
      <c r="T623">
        <v>26.62</v>
      </c>
      <c r="V623">
        <f t="shared" si="78"/>
        <v>711.64814814813622</v>
      </c>
      <c r="W623" s="3">
        <f t="shared" si="79"/>
        <v>7.1164814814813626E-3</v>
      </c>
      <c r="X623" s="1">
        <v>0.9973228472222222</v>
      </c>
      <c r="Y623" t="s">
        <v>35</v>
      </c>
      <c r="Z623">
        <v>30.25</v>
      </c>
      <c r="AA623">
        <v>27.69</v>
      </c>
    </row>
    <row r="624" spans="1:27" x14ac:dyDescent="0.25">
      <c r="A624">
        <f t="shared" si="72"/>
        <v>710.54166666666424</v>
      </c>
      <c r="B624" s="3">
        <f t="shared" si="73"/>
        <v>7.1054166666666418E-3</v>
      </c>
      <c r="C624" s="1">
        <v>0.92717405092592597</v>
      </c>
      <c r="D624" t="s">
        <v>35</v>
      </c>
      <c r="E624">
        <v>29.5</v>
      </c>
      <c r="F624">
        <v>25.62</v>
      </c>
      <c r="H624">
        <f t="shared" si="74"/>
        <v>708.08449074075691</v>
      </c>
      <c r="I624" s="3">
        <f t="shared" si="75"/>
        <v>7.0808449074075686E-3</v>
      </c>
      <c r="J624" s="1">
        <v>0.95316077546296307</v>
      </c>
      <c r="K624" t="s">
        <v>35</v>
      </c>
      <c r="L624">
        <v>29</v>
      </c>
      <c r="M624">
        <v>25.19</v>
      </c>
      <c r="O624">
        <f t="shared" si="76"/>
        <v>719.49421296295668</v>
      </c>
      <c r="P624" s="3">
        <f t="shared" si="77"/>
        <v>7.1949421296295668E-3</v>
      </c>
      <c r="Q624" s="1">
        <v>0.97534291666666662</v>
      </c>
      <c r="R624" t="s">
        <v>35</v>
      </c>
      <c r="S624">
        <v>30.25</v>
      </c>
      <c r="T624">
        <v>26.56</v>
      </c>
      <c r="V624">
        <f t="shared" si="78"/>
        <v>712.76157407407231</v>
      </c>
      <c r="W624" s="3">
        <f t="shared" si="79"/>
        <v>7.1276157407407226E-3</v>
      </c>
      <c r="X624" s="1">
        <v>0.99733398148148156</v>
      </c>
      <c r="Y624" t="s">
        <v>35</v>
      </c>
      <c r="Z624">
        <v>30.25</v>
      </c>
      <c r="AA624">
        <v>27.75</v>
      </c>
    </row>
    <row r="625" spans="1:27" x14ac:dyDescent="0.25">
      <c r="A625">
        <f t="shared" si="72"/>
        <v>711.6678240740581</v>
      </c>
      <c r="B625" s="3">
        <f t="shared" si="73"/>
        <v>7.1166782407405815E-3</v>
      </c>
      <c r="C625" s="1">
        <v>0.92718531249999991</v>
      </c>
      <c r="D625" t="s">
        <v>35</v>
      </c>
      <c r="E625">
        <v>29.5</v>
      </c>
      <c r="F625">
        <v>25.62</v>
      </c>
      <c r="H625">
        <f t="shared" si="74"/>
        <v>709.19675925926742</v>
      </c>
      <c r="I625" s="3">
        <f t="shared" si="75"/>
        <v>7.091967592592674E-3</v>
      </c>
      <c r="J625" s="1">
        <v>0.95317189814814818</v>
      </c>
      <c r="K625" t="s">
        <v>35</v>
      </c>
      <c r="L625">
        <v>29.25</v>
      </c>
      <c r="M625">
        <v>25.25</v>
      </c>
      <c r="O625">
        <f t="shared" si="76"/>
        <v>720.60879629629596</v>
      </c>
      <c r="P625" s="3">
        <f t="shared" si="77"/>
        <v>7.2060879629629593E-3</v>
      </c>
      <c r="Q625" s="1">
        <v>0.97535406250000001</v>
      </c>
      <c r="R625" t="s">
        <v>35</v>
      </c>
      <c r="S625">
        <v>30.25</v>
      </c>
      <c r="T625">
        <v>26.56</v>
      </c>
      <c r="V625">
        <f t="shared" si="78"/>
        <v>713.90509259258158</v>
      </c>
      <c r="W625" s="3">
        <f t="shared" si="79"/>
        <v>7.1390509259258161E-3</v>
      </c>
      <c r="X625" s="1">
        <v>0.99734541666666665</v>
      </c>
      <c r="Y625" t="s">
        <v>35</v>
      </c>
      <c r="Z625">
        <v>29.25</v>
      </c>
      <c r="AA625">
        <v>27.69</v>
      </c>
    </row>
    <row r="626" spans="1:27" x14ac:dyDescent="0.25">
      <c r="A626">
        <f t="shared" si="72"/>
        <v>712.74999999999534</v>
      </c>
      <c r="B626" s="3">
        <f t="shared" si="73"/>
        <v>7.1274999999999533E-3</v>
      </c>
      <c r="C626" s="1">
        <v>0.92719613425925929</v>
      </c>
      <c r="D626" t="s">
        <v>35</v>
      </c>
      <c r="E626">
        <v>29.25</v>
      </c>
      <c r="F626">
        <v>25.62</v>
      </c>
      <c r="H626">
        <f t="shared" si="74"/>
        <v>710.34259259259431</v>
      </c>
      <c r="I626" s="3">
        <f t="shared" si="75"/>
        <v>7.1034259259259436E-3</v>
      </c>
      <c r="J626" s="1">
        <v>0.95318335648148145</v>
      </c>
      <c r="K626" t="s">
        <v>35</v>
      </c>
      <c r="L626">
        <v>29.5</v>
      </c>
      <c r="M626">
        <v>25.25</v>
      </c>
      <c r="O626">
        <f t="shared" si="76"/>
        <v>722.11458333333314</v>
      </c>
      <c r="P626" s="3">
        <f t="shared" si="77"/>
        <v>7.2211458333333312E-3</v>
      </c>
      <c r="Q626" s="1">
        <v>0.97536912037037038</v>
      </c>
      <c r="R626" t="s">
        <v>35</v>
      </c>
      <c r="S626">
        <v>29.75</v>
      </c>
      <c r="T626">
        <v>26.62</v>
      </c>
      <c r="V626">
        <f t="shared" si="78"/>
        <v>715.33564814814099</v>
      </c>
      <c r="W626" s="3">
        <f t="shared" si="79"/>
        <v>7.1533564814814099E-3</v>
      </c>
      <c r="X626" s="1">
        <v>0.99735972222222224</v>
      </c>
      <c r="Y626" t="s">
        <v>35</v>
      </c>
      <c r="Z626">
        <v>29.75</v>
      </c>
      <c r="AA626">
        <v>27.94</v>
      </c>
    </row>
    <row r="627" spans="1:27" x14ac:dyDescent="0.25">
      <c r="A627">
        <f t="shared" si="72"/>
        <v>713.90509259258158</v>
      </c>
      <c r="B627" s="3">
        <f t="shared" si="73"/>
        <v>7.1390509259258161E-3</v>
      </c>
      <c r="C627" s="1">
        <v>0.92720768518518515</v>
      </c>
      <c r="D627" t="s">
        <v>35</v>
      </c>
      <c r="E627">
        <v>29.5</v>
      </c>
      <c r="F627">
        <v>25.62</v>
      </c>
      <c r="H627">
        <f t="shared" si="74"/>
        <v>711.45023148149187</v>
      </c>
      <c r="I627" s="3">
        <f t="shared" si="75"/>
        <v>7.1145023148149189E-3</v>
      </c>
      <c r="J627" s="1">
        <v>0.95319443287037042</v>
      </c>
      <c r="K627" t="s">
        <v>35</v>
      </c>
      <c r="L627">
        <v>29.5</v>
      </c>
      <c r="M627">
        <v>25.25</v>
      </c>
      <c r="O627">
        <f t="shared" si="76"/>
        <v>723.21759259258431</v>
      </c>
      <c r="P627" s="3">
        <f t="shared" si="77"/>
        <v>7.2321759259258434E-3</v>
      </c>
      <c r="Q627" s="1">
        <v>0.97538015046296289</v>
      </c>
      <c r="R627" t="s">
        <v>35</v>
      </c>
      <c r="S627">
        <v>30.5</v>
      </c>
      <c r="T627">
        <v>26.81</v>
      </c>
      <c r="V627">
        <f t="shared" si="78"/>
        <v>716.55902777776339</v>
      </c>
      <c r="W627" s="3">
        <f t="shared" si="79"/>
        <v>7.1655902777776337E-3</v>
      </c>
      <c r="X627" s="1">
        <v>0.99737195601851847</v>
      </c>
      <c r="Y627" t="s">
        <v>35</v>
      </c>
      <c r="Z627">
        <v>29.5</v>
      </c>
      <c r="AA627">
        <v>27.69</v>
      </c>
    </row>
    <row r="628" spans="1:27" x14ac:dyDescent="0.25">
      <c r="A628">
        <f t="shared" si="72"/>
        <v>715.03935185184275</v>
      </c>
      <c r="B628" s="3">
        <f t="shared" si="73"/>
        <v>7.1503935185184275E-3</v>
      </c>
      <c r="C628" s="1">
        <v>0.92721902777777776</v>
      </c>
      <c r="D628" t="s">
        <v>35</v>
      </c>
      <c r="E628">
        <v>29.25</v>
      </c>
      <c r="F628">
        <v>25.62</v>
      </c>
      <c r="H628">
        <f t="shared" si="74"/>
        <v>712.55902777778158</v>
      </c>
      <c r="I628" s="3">
        <f t="shared" si="75"/>
        <v>7.1255902777778157E-3</v>
      </c>
      <c r="J628" s="1">
        <v>0.95320552083333332</v>
      </c>
      <c r="K628" t="s">
        <v>35</v>
      </c>
      <c r="L628">
        <v>28.75</v>
      </c>
      <c r="M628">
        <v>25.25</v>
      </c>
      <c r="O628">
        <f t="shared" si="76"/>
        <v>724.32407407407857</v>
      </c>
      <c r="P628" s="3">
        <f t="shared" si="77"/>
        <v>7.2432407407407862E-3</v>
      </c>
      <c r="Q628" s="1">
        <v>0.97539121527777783</v>
      </c>
      <c r="R628" t="s">
        <v>35</v>
      </c>
      <c r="S628">
        <v>30.75</v>
      </c>
      <c r="T628">
        <v>26.56</v>
      </c>
      <c r="V628">
        <f t="shared" si="78"/>
        <v>717.63657407406538</v>
      </c>
      <c r="W628" s="3">
        <f t="shared" si="79"/>
        <v>7.1763657407406534E-3</v>
      </c>
      <c r="X628" s="1">
        <v>0.99738273148148149</v>
      </c>
      <c r="Y628" t="s">
        <v>35</v>
      </c>
      <c r="Z628">
        <v>30</v>
      </c>
      <c r="AA628">
        <v>27.94</v>
      </c>
    </row>
    <row r="629" spans="1:27" x14ac:dyDescent="0.25">
      <c r="A629">
        <f t="shared" si="72"/>
        <v>716.13310185184571</v>
      </c>
      <c r="B629" s="3">
        <f t="shared" si="73"/>
        <v>7.1613310185184575E-3</v>
      </c>
      <c r="C629" s="1">
        <v>0.92722996527777779</v>
      </c>
      <c r="D629" t="s">
        <v>35</v>
      </c>
      <c r="E629">
        <v>29</v>
      </c>
      <c r="F629">
        <v>25.62</v>
      </c>
      <c r="H629">
        <f t="shared" si="74"/>
        <v>713.82986111111495</v>
      </c>
      <c r="I629" s="3">
        <f t="shared" si="75"/>
        <v>7.1382986111111491E-3</v>
      </c>
      <c r="J629" s="1">
        <v>0.95321822916666665</v>
      </c>
      <c r="K629" t="s">
        <v>35</v>
      </c>
      <c r="L629">
        <v>29.25</v>
      </c>
      <c r="M629">
        <v>25.31</v>
      </c>
      <c r="O629">
        <f t="shared" si="76"/>
        <v>725.43749999999238</v>
      </c>
      <c r="P629" s="3">
        <f t="shared" si="77"/>
        <v>7.2543749999999241E-3</v>
      </c>
      <c r="Q629" s="1">
        <v>0.97540234953703697</v>
      </c>
      <c r="R629" t="s">
        <v>35</v>
      </c>
      <c r="S629">
        <v>30.25</v>
      </c>
      <c r="T629">
        <v>26.62</v>
      </c>
      <c r="V629">
        <f t="shared" si="78"/>
        <v>718.87384259259329</v>
      </c>
      <c r="W629" s="3">
        <f t="shared" si="79"/>
        <v>7.1887384259259335E-3</v>
      </c>
      <c r="X629" s="1">
        <v>0.99739510416666677</v>
      </c>
      <c r="Y629" t="s">
        <v>35</v>
      </c>
      <c r="Z629">
        <v>29.75</v>
      </c>
      <c r="AA629">
        <v>27.75</v>
      </c>
    </row>
    <row r="630" spans="1:27" x14ac:dyDescent="0.25">
      <c r="A630">
        <f t="shared" si="72"/>
        <v>717.26736111110688</v>
      </c>
      <c r="B630" s="3">
        <f t="shared" si="73"/>
        <v>7.1726736111110689E-3</v>
      </c>
      <c r="C630" s="1">
        <v>0.9272413078703704</v>
      </c>
      <c r="D630" t="s">
        <v>35</v>
      </c>
      <c r="E630">
        <v>29.25</v>
      </c>
      <c r="F630">
        <v>25.69</v>
      </c>
      <c r="H630">
        <f t="shared" si="74"/>
        <v>714.97916666667379</v>
      </c>
      <c r="I630" s="3">
        <f t="shared" si="75"/>
        <v>7.1497916666667383E-3</v>
      </c>
      <c r="J630" s="1">
        <v>0.95322972222222224</v>
      </c>
      <c r="K630" t="s">
        <v>35</v>
      </c>
      <c r="L630">
        <v>29.25</v>
      </c>
      <c r="M630">
        <v>25.31</v>
      </c>
      <c r="O630">
        <f t="shared" si="76"/>
        <v>726.55092592592837</v>
      </c>
      <c r="P630" s="3">
        <f t="shared" si="77"/>
        <v>7.265509259259284E-3</v>
      </c>
      <c r="Q630" s="1">
        <v>0.97541348379629633</v>
      </c>
      <c r="R630" t="s">
        <v>35</v>
      </c>
      <c r="S630">
        <v>30.25</v>
      </c>
      <c r="T630">
        <v>26.62</v>
      </c>
      <c r="V630">
        <f t="shared" si="78"/>
        <v>719.98726851850711</v>
      </c>
      <c r="W630" s="3">
        <f t="shared" si="79"/>
        <v>7.1998726851850714E-3</v>
      </c>
      <c r="X630" s="1">
        <v>0.99740623842592591</v>
      </c>
      <c r="Y630" t="s">
        <v>35</v>
      </c>
      <c r="Z630">
        <v>30.5</v>
      </c>
      <c r="AA630">
        <v>27.75</v>
      </c>
    </row>
    <row r="631" spans="1:27" x14ac:dyDescent="0.25">
      <c r="A631">
        <f t="shared" si="72"/>
        <v>718.36574074073405</v>
      </c>
      <c r="B631" s="3">
        <f t="shared" si="73"/>
        <v>7.18365740740734E-3</v>
      </c>
      <c r="C631" s="1">
        <v>0.92725229166666667</v>
      </c>
      <c r="D631" t="s">
        <v>35</v>
      </c>
      <c r="E631">
        <v>29.25</v>
      </c>
      <c r="F631">
        <v>25.62</v>
      </c>
      <c r="H631">
        <f t="shared" si="74"/>
        <v>716.09490740741637</v>
      </c>
      <c r="I631" s="3">
        <f t="shared" si="75"/>
        <v>7.1609490740741633E-3</v>
      </c>
      <c r="J631" s="1">
        <v>0.95324087962962967</v>
      </c>
      <c r="K631" t="s">
        <v>35</v>
      </c>
      <c r="L631">
        <v>29</v>
      </c>
      <c r="M631">
        <v>25.31</v>
      </c>
      <c r="O631">
        <f t="shared" si="76"/>
        <v>727.66435185185333</v>
      </c>
      <c r="P631" s="3">
        <f t="shared" si="77"/>
        <v>7.276643518518533E-3</v>
      </c>
      <c r="Q631" s="1">
        <v>0.97542461805555558</v>
      </c>
      <c r="R631" t="s">
        <v>35</v>
      </c>
      <c r="S631">
        <v>30.5</v>
      </c>
      <c r="T631">
        <v>26.62</v>
      </c>
      <c r="V631">
        <f t="shared" si="78"/>
        <v>721.29513888887777</v>
      </c>
      <c r="W631" s="3">
        <f t="shared" si="79"/>
        <v>7.2129513888887775E-3</v>
      </c>
      <c r="X631" s="1">
        <v>0.99741931712962961</v>
      </c>
      <c r="Y631" t="s">
        <v>35</v>
      </c>
      <c r="Z631">
        <v>29.75</v>
      </c>
      <c r="AA631">
        <v>27.75</v>
      </c>
    </row>
    <row r="632" spans="1:27" x14ac:dyDescent="0.25">
      <c r="A632">
        <f t="shared" si="72"/>
        <v>719.46412037036112</v>
      </c>
      <c r="B632" s="3">
        <f t="shared" si="73"/>
        <v>7.1946412037036112E-3</v>
      </c>
      <c r="C632" s="1">
        <v>0.92726327546296294</v>
      </c>
      <c r="D632" t="s">
        <v>35</v>
      </c>
      <c r="E632">
        <v>28.5</v>
      </c>
      <c r="F632">
        <v>25.69</v>
      </c>
      <c r="H632">
        <f t="shared" si="74"/>
        <v>717.20138888888846</v>
      </c>
      <c r="I632" s="3">
        <f t="shared" si="75"/>
        <v>7.172013888888884E-3</v>
      </c>
      <c r="J632" s="1">
        <v>0.95325194444444439</v>
      </c>
      <c r="K632" t="s">
        <v>35</v>
      </c>
      <c r="L632">
        <v>29.25</v>
      </c>
      <c r="M632">
        <v>25.31</v>
      </c>
      <c r="O632">
        <f t="shared" si="76"/>
        <v>728.77430555555736</v>
      </c>
      <c r="P632" s="3">
        <f t="shared" si="77"/>
        <v>7.2877430555555733E-3</v>
      </c>
      <c r="Q632" s="1">
        <v>0.97543571759259262</v>
      </c>
      <c r="R632" t="s">
        <v>35</v>
      </c>
      <c r="S632">
        <v>30.25</v>
      </c>
      <c r="T632">
        <v>26.62</v>
      </c>
      <c r="V632">
        <f t="shared" si="78"/>
        <v>722.40972222221694</v>
      </c>
      <c r="W632" s="3">
        <f t="shared" si="79"/>
        <v>7.22409722222217E-3</v>
      </c>
      <c r="X632" s="1">
        <v>0.997430462962963</v>
      </c>
      <c r="Y632" t="s">
        <v>35</v>
      </c>
      <c r="Z632">
        <v>30</v>
      </c>
      <c r="AA632">
        <v>27.69</v>
      </c>
    </row>
    <row r="633" spans="1:27" x14ac:dyDescent="0.25">
      <c r="A633">
        <f t="shared" si="72"/>
        <v>720.59490740740137</v>
      </c>
      <c r="B633" s="3">
        <f t="shared" si="73"/>
        <v>7.205949074074014E-3</v>
      </c>
      <c r="C633" s="1">
        <v>0.92727458333333335</v>
      </c>
      <c r="D633" t="s">
        <v>35</v>
      </c>
      <c r="E633">
        <v>28.5</v>
      </c>
      <c r="F633">
        <v>25.87</v>
      </c>
      <c r="H633">
        <f t="shared" si="74"/>
        <v>718.31481481482444</v>
      </c>
      <c r="I633" s="3">
        <f t="shared" si="75"/>
        <v>7.183148148148244E-3</v>
      </c>
      <c r="J633" s="1">
        <v>0.95326307870370375</v>
      </c>
      <c r="K633" t="s">
        <v>35</v>
      </c>
      <c r="L633">
        <v>29</v>
      </c>
      <c r="M633">
        <v>25.31</v>
      </c>
      <c r="O633">
        <f t="shared" si="76"/>
        <v>729.92013888888425</v>
      </c>
      <c r="P633" s="3">
        <f t="shared" si="77"/>
        <v>7.299201388888843E-3</v>
      </c>
      <c r="Q633" s="1">
        <v>0.97544717592592589</v>
      </c>
      <c r="R633" t="s">
        <v>35</v>
      </c>
      <c r="S633">
        <v>30.75</v>
      </c>
      <c r="T633">
        <v>26.62</v>
      </c>
      <c r="V633">
        <f t="shared" si="78"/>
        <v>723.52199074072757</v>
      </c>
      <c r="W633" s="3">
        <f t="shared" si="79"/>
        <v>7.2352199074072754E-3</v>
      </c>
      <c r="X633" s="1">
        <v>0.99744158564814811</v>
      </c>
      <c r="Y633" t="s">
        <v>35</v>
      </c>
      <c r="Z633">
        <v>30</v>
      </c>
      <c r="AA633">
        <v>27.69</v>
      </c>
    </row>
    <row r="634" spans="1:27" x14ac:dyDescent="0.25">
      <c r="A634">
        <f t="shared" si="72"/>
        <v>721.82060185184139</v>
      </c>
      <c r="B634" s="3">
        <f t="shared" si="73"/>
        <v>7.2182060185184138E-3</v>
      </c>
      <c r="C634" s="1">
        <v>0.92728684027777775</v>
      </c>
      <c r="D634" t="s">
        <v>35</v>
      </c>
      <c r="E634">
        <v>29</v>
      </c>
      <c r="F634">
        <v>25.87</v>
      </c>
      <c r="H634">
        <f t="shared" si="74"/>
        <v>719.42592592593167</v>
      </c>
      <c r="I634" s="3">
        <f t="shared" si="75"/>
        <v>7.1942592592593169E-3</v>
      </c>
      <c r="J634" s="1">
        <v>0.95327418981481482</v>
      </c>
      <c r="K634" t="s">
        <v>35</v>
      </c>
      <c r="L634">
        <v>29</v>
      </c>
      <c r="M634">
        <v>25.37</v>
      </c>
      <c r="O634">
        <f t="shared" si="76"/>
        <v>730.99768518518624</v>
      </c>
      <c r="P634" s="3">
        <f t="shared" si="77"/>
        <v>7.3099768518518626E-3</v>
      </c>
      <c r="Q634" s="1">
        <v>0.97545795138888891</v>
      </c>
      <c r="R634" t="s">
        <v>35</v>
      </c>
      <c r="S634">
        <v>30.5</v>
      </c>
      <c r="T634">
        <v>26.62</v>
      </c>
      <c r="V634">
        <f t="shared" si="78"/>
        <v>724.63657407406674</v>
      </c>
      <c r="W634" s="3">
        <f t="shared" si="79"/>
        <v>7.2463657407406679E-3</v>
      </c>
      <c r="X634" s="1">
        <v>0.9974527314814815</v>
      </c>
      <c r="Y634" t="s">
        <v>35</v>
      </c>
      <c r="Z634">
        <v>29.5</v>
      </c>
      <c r="AA634">
        <v>27.69</v>
      </c>
    </row>
    <row r="635" spans="1:27" x14ac:dyDescent="0.25">
      <c r="A635">
        <f t="shared" si="72"/>
        <v>722.95601851851688</v>
      </c>
      <c r="B635" s="3">
        <f t="shared" si="73"/>
        <v>7.2295601851851687E-3</v>
      </c>
      <c r="C635" s="1">
        <v>0.9272981944444445</v>
      </c>
      <c r="D635" t="s">
        <v>35</v>
      </c>
      <c r="E635">
        <v>29</v>
      </c>
      <c r="F635">
        <v>25.62</v>
      </c>
      <c r="H635">
        <f t="shared" si="74"/>
        <v>720.53819444444218</v>
      </c>
      <c r="I635" s="3">
        <f t="shared" si="75"/>
        <v>7.2053819444444223E-3</v>
      </c>
      <c r="J635" s="1">
        <v>0.95328531249999993</v>
      </c>
      <c r="K635" t="s">
        <v>35</v>
      </c>
      <c r="L635">
        <v>28.75</v>
      </c>
      <c r="M635">
        <v>25.37</v>
      </c>
      <c r="O635">
        <f t="shared" si="76"/>
        <v>732.10763888889028</v>
      </c>
      <c r="P635" s="3">
        <f t="shared" si="77"/>
        <v>7.321076388888903E-3</v>
      </c>
      <c r="Q635" s="1">
        <v>0.97546905092592595</v>
      </c>
      <c r="R635" t="s">
        <v>35</v>
      </c>
      <c r="S635">
        <v>30</v>
      </c>
      <c r="T635">
        <v>26.69</v>
      </c>
      <c r="V635">
        <f t="shared" si="78"/>
        <v>725.74421296295327</v>
      </c>
      <c r="W635" s="3">
        <f t="shared" si="79"/>
        <v>7.2574421296295322E-3</v>
      </c>
      <c r="X635" s="1">
        <v>0.99746380787037037</v>
      </c>
      <c r="Y635" t="s">
        <v>35</v>
      </c>
      <c r="Z635">
        <v>30</v>
      </c>
      <c r="AA635">
        <v>27.94</v>
      </c>
    </row>
    <row r="636" spans="1:27" x14ac:dyDescent="0.25">
      <c r="A636">
        <f t="shared" si="72"/>
        <v>724.08912037036362</v>
      </c>
      <c r="B636" s="3">
        <f t="shared" si="73"/>
        <v>7.2408912037036366E-3</v>
      </c>
      <c r="C636" s="1">
        <v>0.92730952546296297</v>
      </c>
      <c r="D636" t="s">
        <v>35</v>
      </c>
      <c r="E636">
        <v>28</v>
      </c>
      <c r="F636">
        <v>25.75</v>
      </c>
      <c r="H636">
        <f t="shared" si="74"/>
        <v>721.81134259259318</v>
      </c>
      <c r="I636" s="3">
        <f t="shared" si="75"/>
        <v>7.2181134259259316E-3</v>
      </c>
      <c r="J636" s="1">
        <v>0.95329804398148144</v>
      </c>
      <c r="K636" t="s">
        <v>35</v>
      </c>
      <c r="L636">
        <v>29.25</v>
      </c>
      <c r="M636">
        <v>25.37</v>
      </c>
      <c r="O636">
        <f t="shared" si="76"/>
        <v>733.21527777777669</v>
      </c>
      <c r="P636" s="3">
        <f t="shared" si="77"/>
        <v>7.3321527777777673E-3</v>
      </c>
      <c r="Q636" s="1">
        <v>0.97548012731481482</v>
      </c>
      <c r="R636" t="s">
        <v>35</v>
      </c>
      <c r="S636">
        <v>30.25</v>
      </c>
      <c r="T636">
        <v>26.69</v>
      </c>
      <c r="V636">
        <f t="shared" si="78"/>
        <v>726.85763888888926</v>
      </c>
      <c r="W636" s="3">
        <f t="shared" si="79"/>
        <v>7.2685763888888921E-3</v>
      </c>
      <c r="X636" s="1">
        <v>0.99747494212962973</v>
      </c>
      <c r="Y636" t="s">
        <v>35</v>
      </c>
      <c r="Z636">
        <v>30</v>
      </c>
      <c r="AA636">
        <v>27.69</v>
      </c>
    </row>
    <row r="637" spans="1:27" x14ac:dyDescent="0.25">
      <c r="A637">
        <f t="shared" si="72"/>
        <v>725.23263888888414</v>
      </c>
      <c r="B637" s="3">
        <f t="shared" si="73"/>
        <v>7.2523263888888412E-3</v>
      </c>
      <c r="C637" s="1">
        <v>0.92732096064814817</v>
      </c>
      <c r="D637" t="s">
        <v>35</v>
      </c>
      <c r="E637">
        <v>28.5</v>
      </c>
      <c r="F637">
        <v>25.94</v>
      </c>
      <c r="H637">
        <f t="shared" si="74"/>
        <v>722.92476851852916</v>
      </c>
      <c r="I637" s="3">
        <f t="shared" si="75"/>
        <v>7.2292476851852916E-3</v>
      </c>
      <c r="J637" s="1">
        <v>0.9533091782407408</v>
      </c>
      <c r="K637" t="s">
        <v>35</v>
      </c>
      <c r="L637">
        <v>28.75</v>
      </c>
      <c r="M637">
        <v>25.44</v>
      </c>
      <c r="O637">
        <f t="shared" si="76"/>
        <v>734.32638888889517</v>
      </c>
      <c r="P637" s="3">
        <f t="shared" si="77"/>
        <v>7.3432638888889512E-3</v>
      </c>
      <c r="Q637" s="1">
        <v>0.975491238425926</v>
      </c>
      <c r="R637" t="s">
        <v>35</v>
      </c>
      <c r="S637">
        <v>30</v>
      </c>
      <c r="T637">
        <v>26.69</v>
      </c>
      <c r="V637">
        <f t="shared" si="78"/>
        <v>727.97106481480296</v>
      </c>
      <c r="W637" s="3">
        <f t="shared" si="79"/>
        <v>7.27971064814803E-3</v>
      </c>
      <c r="X637" s="1">
        <v>0.99748607638888886</v>
      </c>
      <c r="Y637" t="s">
        <v>35</v>
      </c>
      <c r="Z637">
        <v>30</v>
      </c>
      <c r="AA637">
        <v>27.69</v>
      </c>
    </row>
    <row r="638" spans="1:27" x14ac:dyDescent="0.25">
      <c r="A638">
        <f t="shared" si="72"/>
        <v>726.47337962963297</v>
      </c>
      <c r="B638" s="3">
        <f t="shared" si="73"/>
        <v>7.2647337962963299E-3</v>
      </c>
      <c r="C638" s="1">
        <v>0.92733336805555566</v>
      </c>
      <c r="D638" t="s">
        <v>35</v>
      </c>
      <c r="E638">
        <v>29</v>
      </c>
      <c r="F638">
        <v>25.94</v>
      </c>
      <c r="H638">
        <f t="shared" si="74"/>
        <v>724.04861111111666</v>
      </c>
      <c r="I638" s="3">
        <f t="shared" si="75"/>
        <v>7.2404861111111662E-3</v>
      </c>
      <c r="J638" s="1">
        <v>0.95332041666666667</v>
      </c>
      <c r="K638" t="s">
        <v>35</v>
      </c>
      <c r="L638">
        <v>28.75</v>
      </c>
      <c r="M638">
        <v>25.44</v>
      </c>
      <c r="O638">
        <f t="shared" si="76"/>
        <v>735.47685185184616</v>
      </c>
      <c r="P638" s="3">
        <f t="shared" si="77"/>
        <v>7.3547685185184619E-3</v>
      </c>
      <c r="Q638" s="1">
        <v>0.97550274305555551</v>
      </c>
      <c r="R638" t="s">
        <v>35</v>
      </c>
      <c r="S638">
        <v>30</v>
      </c>
      <c r="T638">
        <v>26.69</v>
      </c>
      <c r="V638">
        <f t="shared" si="78"/>
        <v>729.07986111110381</v>
      </c>
      <c r="W638" s="3">
        <f t="shared" si="79"/>
        <v>7.2907986111110379E-3</v>
      </c>
      <c r="X638" s="1">
        <v>0.99749716435185187</v>
      </c>
      <c r="Y638" t="s">
        <v>35</v>
      </c>
      <c r="Z638">
        <v>30</v>
      </c>
      <c r="AA638">
        <v>27.69</v>
      </c>
    </row>
    <row r="639" spans="1:27" x14ac:dyDescent="0.25">
      <c r="A639">
        <f t="shared" si="72"/>
        <v>727.62152777776646</v>
      </c>
      <c r="B639" s="3">
        <f t="shared" si="73"/>
        <v>7.2762152777776645E-3</v>
      </c>
      <c r="C639" s="1">
        <v>0.927344849537037</v>
      </c>
      <c r="D639" t="s">
        <v>35</v>
      </c>
      <c r="E639">
        <v>29</v>
      </c>
      <c r="F639">
        <v>25.75</v>
      </c>
      <c r="H639">
        <f t="shared" si="74"/>
        <v>725.15972222222388</v>
      </c>
      <c r="I639" s="3">
        <f t="shared" si="75"/>
        <v>7.2515972222222391E-3</v>
      </c>
      <c r="J639" s="1">
        <v>0.95333152777777774</v>
      </c>
      <c r="K639" t="s">
        <v>35</v>
      </c>
      <c r="L639">
        <v>28.75</v>
      </c>
      <c r="M639">
        <v>25.44</v>
      </c>
      <c r="O639">
        <f t="shared" si="76"/>
        <v>736.55092592592734</v>
      </c>
      <c r="P639" s="3">
        <f t="shared" si="77"/>
        <v>7.365509259259273E-3</v>
      </c>
      <c r="Q639" s="1">
        <v>0.97551348379629632</v>
      </c>
      <c r="R639" t="s">
        <v>35</v>
      </c>
      <c r="S639">
        <v>30.25</v>
      </c>
      <c r="T639">
        <v>26.69</v>
      </c>
      <c r="V639">
        <f t="shared" si="78"/>
        <v>730.19560185183514</v>
      </c>
      <c r="W639" s="3">
        <f t="shared" si="79"/>
        <v>7.3019560185183519E-3</v>
      </c>
      <c r="X639" s="1">
        <v>0.99750832175925919</v>
      </c>
      <c r="Y639" t="s">
        <v>35</v>
      </c>
      <c r="Z639">
        <v>30</v>
      </c>
      <c r="AA639">
        <v>27.69</v>
      </c>
    </row>
    <row r="640" spans="1:27" x14ac:dyDescent="0.25">
      <c r="A640">
        <f t="shared" si="72"/>
        <v>728.74652777776828</v>
      </c>
      <c r="B640" s="3">
        <f t="shared" si="73"/>
        <v>7.2874652777776827E-3</v>
      </c>
      <c r="C640" s="1">
        <v>0.92735609953703702</v>
      </c>
      <c r="D640" t="s">
        <v>35</v>
      </c>
      <c r="E640">
        <v>29</v>
      </c>
      <c r="F640">
        <v>25.75</v>
      </c>
      <c r="H640">
        <f t="shared" si="74"/>
        <v>726.26736111111029</v>
      </c>
      <c r="I640" s="3">
        <f t="shared" si="75"/>
        <v>7.2626736111111034E-3</v>
      </c>
      <c r="J640" s="1">
        <v>0.95334260416666661</v>
      </c>
      <c r="K640" t="s">
        <v>35</v>
      </c>
      <c r="L640">
        <v>28.75</v>
      </c>
      <c r="M640">
        <v>25.44</v>
      </c>
      <c r="O640">
        <f t="shared" si="76"/>
        <v>737.65856481480262</v>
      </c>
      <c r="P640" s="3">
        <f t="shared" si="77"/>
        <v>7.3765856481480263E-3</v>
      </c>
      <c r="Q640" s="1">
        <v>0.97552456018518507</v>
      </c>
      <c r="R640" t="s">
        <v>35</v>
      </c>
      <c r="S640">
        <v>30</v>
      </c>
      <c r="T640">
        <v>26.75</v>
      </c>
      <c r="V640">
        <f t="shared" si="78"/>
        <v>731.30671296295361</v>
      </c>
      <c r="W640" s="3">
        <f t="shared" si="79"/>
        <v>7.3130671296295358E-3</v>
      </c>
      <c r="X640" s="1">
        <v>0.99751943287037037</v>
      </c>
      <c r="Y640" t="s">
        <v>35</v>
      </c>
      <c r="Z640">
        <v>29.75</v>
      </c>
      <c r="AA640">
        <v>27.69</v>
      </c>
    </row>
    <row r="641" spans="1:27" x14ac:dyDescent="0.25">
      <c r="A641">
        <f t="shared" si="72"/>
        <v>729.85300925925139</v>
      </c>
      <c r="B641" s="3">
        <f t="shared" si="73"/>
        <v>7.2985300925925145E-3</v>
      </c>
      <c r="C641" s="1">
        <v>0.92736716435185185</v>
      </c>
      <c r="D641" t="s">
        <v>35</v>
      </c>
      <c r="E641">
        <v>29</v>
      </c>
      <c r="F641">
        <v>25.75</v>
      </c>
      <c r="H641">
        <f t="shared" si="74"/>
        <v>727.37962962963195</v>
      </c>
      <c r="I641" s="3">
        <f t="shared" si="75"/>
        <v>7.2737962962963199E-3</v>
      </c>
      <c r="J641" s="1">
        <v>0.95335372685185182</v>
      </c>
      <c r="K641" t="s">
        <v>35</v>
      </c>
      <c r="L641">
        <v>28.75</v>
      </c>
      <c r="M641">
        <v>25.44</v>
      </c>
      <c r="O641">
        <f t="shared" si="76"/>
        <v>738.77662037036271</v>
      </c>
      <c r="P641" s="3">
        <f t="shared" si="77"/>
        <v>7.3877662037036274E-3</v>
      </c>
      <c r="Q641" s="1">
        <v>0.97553574074074068</v>
      </c>
      <c r="R641" t="s">
        <v>35</v>
      </c>
      <c r="S641">
        <v>30</v>
      </c>
      <c r="T641">
        <v>26.75</v>
      </c>
      <c r="V641">
        <f t="shared" si="78"/>
        <v>732.41898148147527</v>
      </c>
      <c r="W641" s="3">
        <f t="shared" si="79"/>
        <v>7.3241898148147522E-3</v>
      </c>
      <c r="X641" s="1">
        <v>0.99753055555555559</v>
      </c>
      <c r="Y641" t="s">
        <v>35</v>
      </c>
      <c r="Z641">
        <v>30</v>
      </c>
      <c r="AA641">
        <v>27.69</v>
      </c>
    </row>
    <row r="642" spans="1:27" x14ac:dyDescent="0.25">
      <c r="A642">
        <f t="shared" si="72"/>
        <v>730.94907407407209</v>
      </c>
      <c r="B642" s="3">
        <f t="shared" si="73"/>
        <v>7.3094907407407206E-3</v>
      </c>
      <c r="C642" s="1">
        <v>0.92737812500000005</v>
      </c>
      <c r="D642" t="s">
        <v>35</v>
      </c>
      <c r="E642">
        <v>29</v>
      </c>
      <c r="F642">
        <v>25.75</v>
      </c>
      <c r="H642">
        <f t="shared" si="74"/>
        <v>728.49189814814258</v>
      </c>
      <c r="I642" s="3">
        <f t="shared" si="75"/>
        <v>7.2849189814814252E-3</v>
      </c>
      <c r="J642" s="1">
        <v>0.95336484953703693</v>
      </c>
      <c r="K642" t="s">
        <v>35</v>
      </c>
      <c r="L642">
        <v>28.5</v>
      </c>
      <c r="M642">
        <v>25.44</v>
      </c>
      <c r="O642">
        <f t="shared" si="76"/>
        <v>740.60763888889051</v>
      </c>
      <c r="P642" s="3">
        <f t="shared" si="77"/>
        <v>7.4060763888889047E-3</v>
      </c>
      <c r="Q642" s="1">
        <v>0.97555405092592595</v>
      </c>
      <c r="R642" t="s">
        <v>35</v>
      </c>
      <c r="S642">
        <v>29.75</v>
      </c>
      <c r="T642">
        <v>26.75</v>
      </c>
      <c r="V642">
        <f t="shared" si="78"/>
        <v>733.56944444442627</v>
      </c>
      <c r="W642" s="3">
        <f t="shared" si="79"/>
        <v>7.3356944444442629E-3</v>
      </c>
      <c r="X642" s="1">
        <v>0.9975420601851851</v>
      </c>
      <c r="Y642" t="s">
        <v>35</v>
      </c>
      <c r="Z642">
        <v>29.5</v>
      </c>
      <c r="AA642">
        <v>27.75</v>
      </c>
    </row>
    <row r="643" spans="1:27" x14ac:dyDescent="0.25">
      <c r="A643">
        <f t="shared" si="72"/>
        <v>732.07175925925628</v>
      </c>
      <c r="B643" s="3">
        <f t="shared" si="73"/>
        <v>7.3207175925925627E-3</v>
      </c>
      <c r="C643" s="1">
        <v>0.9273893518518519</v>
      </c>
      <c r="D643" t="s">
        <v>35</v>
      </c>
      <c r="E643">
        <v>28.5</v>
      </c>
      <c r="F643">
        <v>25.75</v>
      </c>
      <c r="H643">
        <f t="shared" si="74"/>
        <v>729.60648148149289</v>
      </c>
      <c r="I643" s="3">
        <f t="shared" si="75"/>
        <v>7.2960648148149287E-3</v>
      </c>
      <c r="J643" s="1">
        <v>0.95337599537037043</v>
      </c>
      <c r="K643" t="s">
        <v>35</v>
      </c>
      <c r="L643">
        <v>28.5</v>
      </c>
      <c r="M643">
        <v>25.44</v>
      </c>
      <c r="O643">
        <f t="shared" si="76"/>
        <v>742.20138888889676</v>
      </c>
      <c r="P643" s="3">
        <f t="shared" si="77"/>
        <v>7.4220138888889675E-3</v>
      </c>
      <c r="Q643" s="1">
        <v>0.97556998842592602</v>
      </c>
      <c r="R643" t="s">
        <v>35</v>
      </c>
      <c r="S643">
        <v>29.5</v>
      </c>
      <c r="T643">
        <v>27</v>
      </c>
      <c r="V643">
        <f t="shared" si="78"/>
        <v>734.81018518517521</v>
      </c>
      <c r="W643" s="3">
        <f t="shared" si="79"/>
        <v>7.3481018518517516E-3</v>
      </c>
      <c r="X643" s="1">
        <v>0.99755446759259259</v>
      </c>
      <c r="Y643" t="s">
        <v>35</v>
      </c>
      <c r="Z643">
        <v>29.75</v>
      </c>
      <c r="AA643">
        <v>27.94</v>
      </c>
    </row>
    <row r="644" spans="1:27" x14ac:dyDescent="0.25">
      <c r="A644">
        <f t="shared" ref="A644:A707" si="80">B644*(10^5)</f>
        <v>733.92129629629153</v>
      </c>
      <c r="B644" s="3">
        <f t="shared" ref="B644:B707" si="81">(B643+(C644-C643))</f>
        <v>7.3392129629629155E-3</v>
      </c>
      <c r="C644" s="1">
        <v>0.92740784722222225</v>
      </c>
      <c r="D644" t="s">
        <v>35</v>
      </c>
      <c r="E644">
        <v>29.5</v>
      </c>
      <c r="F644">
        <v>25.94</v>
      </c>
      <c r="H644">
        <f t="shared" ref="H644:H707" si="82">I644*(10^5)</f>
        <v>730.83564814815372</v>
      </c>
      <c r="I644" s="3">
        <f t="shared" ref="I644:I707" si="83">(I643+(J644-J643))</f>
        <v>7.3083564814815372E-3</v>
      </c>
      <c r="J644" s="1">
        <v>0.95338828703703704</v>
      </c>
      <c r="K644" t="s">
        <v>35</v>
      </c>
      <c r="L644">
        <v>29</v>
      </c>
      <c r="M644">
        <v>25.5</v>
      </c>
      <c r="O644">
        <f t="shared" ref="O644:O707" si="84">P644*(10^5)</f>
        <v>744.14699074074611</v>
      </c>
      <c r="P644" s="3">
        <f t="shared" ref="P644:P707" si="85">(P643+(Q644-Q643))</f>
        <v>7.4414699074074608E-3</v>
      </c>
      <c r="Q644" s="1">
        <v>0.97558944444444451</v>
      </c>
      <c r="R644" t="s">
        <v>35</v>
      </c>
      <c r="S644">
        <v>29.5</v>
      </c>
      <c r="T644">
        <v>27</v>
      </c>
      <c r="V644">
        <f t="shared" ref="V644:V707" si="86">W644*(10^5)</f>
        <v>735.95949074072303</v>
      </c>
      <c r="W644" s="3">
        <f t="shared" ref="W644:W707" si="87">(W643+(X644-X643))</f>
        <v>7.3595949074072298E-3</v>
      </c>
      <c r="X644" s="1">
        <v>0.99756596064814806</v>
      </c>
      <c r="Y644" t="s">
        <v>35</v>
      </c>
      <c r="Z644">
        <v>29.75</v>
      </c>
      <c r="AA644">
        <v>27.62</v>
      </c>
    </row>
    <row r="645" spans="1:27" x14ac:dyDescent="0.25">
      <c r="A645">
        <f t="shared" si="80"/>
        <v>735.18518518517203</v>
      </c>
      <c r="B645" s="3">
        <f t="shared" si="81"/>
        <v>7.3518518518517206E-3</v>
      </c>
      <c r="C645" s="1">
        <v>0.92742048611111105</v>
      </c>
      <c r="D645" t="s">
        <v>35</v>
      </c>
      <c r="E645">
        <v>29</v>
      </c>
      <c r="F645">
        <v>25.75</v>
      </c>
      <c r="H645">
        <f t="shared" si="82"/>
        <v>731.98958333333678</v>
      </c>
      <c r="I645" s="3">
        <f t="shared" si="83"/>
        <v>7.3198958333333675E-3</v>
      </c>
      <c r="J645" s="1">
        <v>0.95339982638888887</v>
      </c>
      <c r="K645" t="s">
        <v>35</v>
      </c>
      <c r="L645">
        <v>28.5</v>
      </c>
      <c r="M645">
        <v>25.5</v>
      </c>
      <c r="O645">
        <f t="shared" si="84"/>
        <v>746.15277777778658</v>
      </c>
      <c r="P645" s="3">
        <f t="shared" si="85"/>
        <v>7.4615277777778655E-3</v>
      </c>
      <c r="Q645" s="1">
        <v>0.97560950231481491</v>
      </c>
      <c r="R645" t="s">
        <v>35</v>
      </c>
      <c r="S645">
        <v>29.5</v>
      </c>
      <c r="T645">
        <v>27</v>
      </c>
      <c r="V645">
        <f t="shared" si="86"/>
        <v>737.06597222221728</v>
      </c>
      <c r="W645" s="3">
        <f t="shared" si="87"/>
        <v>7.3706597222221726E-3</v>
      </c>
      <c r="X645" s="1">
        <v>0.99757702546296301</v>
      </c>
      <c r="Y645" t="s">
        <v>35</v>
      </c>
      <c r="Z645">
        <v>30.25</v>
      </c>
      <c r="AA645">
        <v>27.69</v>
      </c>
    </row>
    <row r="646" spans="1:27" x14ac:dyDescent="0.25">
      <c r="A646">
        <f t="shared" si="80"/>
        <v>736.30208333332894</v>
      </c>
      <c r="B646" s="3">
        <f t="shared" si="81"/>
        <v>7.3630208333332892E-3</v>
      </c>
      <c r="C646" s="1">
        <v>0.92743165509259262</v>
      </c>
      <c r="D646" t="s">
        <v>35</v>
      </c>
      <c r="E646">
        <v>29.25</v>
      </c>
      <c r="F646">
        <v>25.75</v>
      </c>
      <c r="H646">
        <f t="shared" si="82"/>
        <v>733.1018518518473</v>
      </c>
      <c r="I646" s="3">
        <f t="shared" si="83"/>
        <v>7.3310185185184729E-3</v>
      </c>
      <c r="J646" s="1">
        <v>0.95341094907407398</v>
      </c>
      <c r="K646" t="s">
        <v>35</v>
      </c>
      <c r="L646">
        <v>28.25</v>
      </c>
      <c r="M646">
        <v>25.5</v>
      </c>
      <c r="O646">
        <f t="shared" si="84"/>
        <v>748.81944444443741</v>
      </c>
      <c r="P646" s="3">
        <f t="shared" si="85"/>
        <v>7.4881944444443738E-3</v>
      </c>
      <c r="Q646" s="1">
        <v>0.97563616898148142</v>
      </c>
      <c r="R646" t="s">
        <v>35</v>
      </c>
      <c r="S646">
        <v>29.75</v>
      </c>
      <c r="T646">
        <v>27</v>
      </c>
      <c r="V646">
        <f t="shared" si="86"/>
        <v>738.26157407406163</v>
      </c>
      <c r="W646" s="3">
        <f t="shared" si="87"/>
        <v>7.3826157407406168E-3</v>
      </c>
      <c r="X646" s="1">
        <v>0.99758898148148145</v>
      </c>
      <c r="Y646" t="s">
        <v>35</v>
      </c>
      <c r="Z646">
        <v>29.5</v>
      </c>
      <c r="AA646">
        <v>27.69</v>
      </c>
    </row>
    <row r="647" spans="1:27" x14ac:dyDescent="0.25">
      <c r="A647">
        <f t="shared" si="80"/>
        <v>737.41319444443616</v>
      </c>
      <c r="B647" s="3">
        <f t="shared" si="81"/>
        <v>7.374131944444362E-3</v>
      </c>
      <c r="C647" s="1">
        <v>0.92744276620370369</v>
      </c>
      <c r="D647" t="s">
        <v>35</v>
      </c>
      <c r="E647">
        <v>29</v>
      </c>
      <c r="F647">
        <v>25.75</v>
      </c>
      <c r="H647">
        <f t="shared" si="82"/>
        <v>734.21180555555134</v>
      </c>
      <c r="I647" s="3">
        <f t="shared" si="83"/>
        <v>7.3421180555555132E-3</v>
      </c>
      <c r="J647" s="1">
        <v>0.95342204861111102</v>
      </c>
      <c r="K647" t="s">
        <v>35</v>
      </c>
      <c r="L647">
        <v>28</v>
      </c>
      <c r="M647">
        <v>25.75</v>
      </c>
      <c r="O647">
        <f t="shared" si="84"/>
        <v>751.04050925925981</v>
      </c>
      <c r="P647" s="3">
        <f t="shared" si="85"/>
        <v>7.510405092592598E-3</v>
      </c>
      <c r="Q647" s="1">
        <v>0.97565837962962965</v>
      </c>
      <c r="R647" t="s">
        <v>35</v>
      </c>
      <c r="S647">
        <v>29.75</v>
      </c>
      <c r="T647">
        <v>26.94</v>
      </c>
      <c r="V647">
        <f t="shared" si="86"/>
        <v>739.48958333331927</v>
      </c>
      <c r="W647" s="3">
        <f t="shared" si="87"/>
        <v>7.3948958333331927E-3</v>
      </c>
      <c r="X647" s="1">
        <v>0.99760126157407403</v>
      </c>
      <c r="Y647" t="s">
        <v>35</v>
      </c>
      <c r="Z647">
        <v>29.75</v>
      </c>
      <c r="AA647">
        <v>27.87</v>
      </c>
    </row>
    <row r="648" spans="1:27" x14ac:dyDescent="0.25">
      <c r="A648">
        <f t="shared" si="80"/>
        <v>738.51504629628414</v>
      </c>
      <c r="B648" s="3">
        <f t="shared" si="81"/>
        <v>7.3851504629628417E-3</v>
      </c>
      <c r="C648" s="1">
        <v>0.92745378472222217</v>
      </c>
      <c r="D648" t="s">
        <v>35</v>
      </c>
      <c r="E648">
        <v>28.75</v>
      </c>
      <c r="F648">
        <v>25.81</v>
      </c>
      <c r="H648">
        <f t="shared" si="82"/>
        <v>735.31365740742149</v>
      </c>
      <c r="I648" s="3">
        <f t="shared" si="83"/>
        <v>7.3531365740742149E-3</v>
      </c>
      <c r="J648" s="1">
        <v>0.95343306712962972</v>
      </c>
      <c r="K648" t="s">
        <v>35</v>
      </c>
      <c r="L648">
        <v>28</v>
      </c>
      <c r="M648">
        <v>25.75</v>
      </c>
      <c r="O648">
        <f t="shared" si="84"/>
        <v>753.14814814814167</v>
      </c>
      <c r="P648" s="3">
        <f t="shared" si="85"/>
        <v>7.5314814814814168E-3</v>
      </c>
      <c r="Q648" s="1">
        <v>0.97567945601851847</v>
      </c>
      <c r="R648" t="s">
        <v>35</v>
      </c>
      <c r="S648">
        <v>29.75</v>
      </c>
      <c r="T648">
        <v>27</v>
      </c>
      <c r="V648">
        <f t="shared" si="86"/>
        <v>740.63888888887823</v>
      </c>
      <c r="W648" s="3">
        <f t="shared" si="87"/>
        <v>7.4063888888887819E-3</v>
      </c>
      <c r="X648" s="1">
        <v>0.99761275462962962</v>
      </c>
      <c r="Y648" t="s">
        <v>35</v>
      </c>
      <c r="Z648">
        <v>29.75</v>
      </c>
      <c r="AA648">
        <v>27.69</v>
      </c>
    </row>
    <row r="649" spans="1:27" x14ac:dyDescent="0.25">
      <c r="A649">
        <f t="shared" si="80"/>
        <v>739.62847222222013</v>
      </c>
      <c r="B649" s="3">
        <f t="shared" si="81"/>
        <v>7.3962847222222017E-3</v>
      </c>
      <c r="C649" s="1">
        <v>0.92746491898148153</v>
      </c>
      <c r="D649" t="s">
        <v>35</v>
      </c>
      <c r="E649">
        <v>28.75</v>
      </c>
      <c r="F649">
        <v>26</v>
      </c>
      <c r="H649">
        <f t="shared" si="82"/>
        <v>736.4270833333353</v>
      </c>
      <c r="I649" s="3">
        <f t="shared" si="83"/>
        <v>7.3642708333333529E-3</v>
      </c>
      <c r="J649" s="1">
        <v>0.95344420138888886</v>
      </c>
      <c r="K649" t="s">
        <v>35</v>
      </c>
      <c r="L649">
        <v>28.25</v>
      </c>
      <c r="M649">
        <v>25.75</v>
      </c>
      <c r="O649">
        <f t="shared" si="84"/>
        <v>754.26273148146981</v>
      </c>
      <c r="P649" s="3">
        <f t="shared" si="85"/>
        <v>7.5426273148146983E-3</v>
      </c>
      <c r="Q649" s="1">
        <v>0.97569060185185175</v>
      </c>
      <c r="R649" t="s">
        <v>35</v>
      </c>
      <c r="S649">
        <v>30</v>
      </c>
      <c r="T649">
        <v>27</v>
      </c>
      <c r="V649">
        <f t="shared" si="86"/>
        <v>741.7604166666481</v>
      </c>
      <c r="W649" s="3">
        <f t="shared" si="87"/>
        <v>7.4176041666664805E-3</v>
      </c>
      <c r="X649" s="1">
        <v>0.99762396990740732</v>
      </c>
      <c r="Y649" t="s">
        <v>35</v>
      </c>
      <c r="Z649">
        <v>30</v>
      </c>
      <c r="AA649">
        <v>27.69</v>
      </c>
    </row>
    <row r="650" spans="1:27" x14ac:dyDescent="0.25">
      <c r="A650">
        <f t="shared" si="80"/>
        <v>740.88657407407334</v>
      </c>
      <c r="B650" s="3">
        <f t="shared" si="81"/>
        <v>7.4088657407407332E-3</v>
      </c>
      <c r="C650" s="1">
        <v>0.92747750000000007</v>
      </c>
      <c r="D650" t="s">
        <v>35</v>
      </c>
      <c r="E650">
        <v>29.25</v>
      </c>
      <c r="F650">
        <v>26</v>
      </c>
      <c r="H650">
        <f t="shared" si="82"/>
        <v>737.62962962964366</v>
      </c>
      <c r="I650" s="3">
        <f t="shared" si="83"/>
        <v>7.3762962962964362E-3</v>
      </c>
      <c r="J650" s="1">
        <v>0.95345622685185194</v>
      </c>
      <c r="K650" t="s">
        <v>35</v>
      </c>
      <c r="L650">
        <v>28.75</v>
      </c>
      <c r="M650">
        <v>25.75</v>
      </c>
      <c r="O650">
        <f t="shared" si="84"/>
        <v>756.13657407407334</v>
      </c>
      <c r="P650" s="3">
        <f t="shared" si="85"/>
        <v>7.5613657407407331E-3</v>
      </c>
      <c r="Q650" s="1">
        <v>0.97570934027777778</v>
      </c>
      <c r="R650" t="s">
        <v>35</v>
      </c>
      <c r="S650">
        <v>29.75</v>
      </c>
      <c r="T650">
        <v>26.75</v>
      </c>
      <c r="V650">
        <f t="shared" si="86"/>
        <v>742.87731481481603</v>
      </c>
      <c r="W650" s="3">
        <f t="shared" si="87"/>
        <v>7.42877314814816E-3</v>
      </c>
      <c r="X650" s="1">
        <v>0.99763513888888899</v>
      </c>
      <c r="Y650" t="s">
        <v>35</v>
      </c>
      <c r="Z650">
        <v>29.75</v>
      </c>
      <c r="AA650">
        <v>27.69</v>
      </c>
    </row>
    <row r="651" spans="1:27" x14ac:dyDescent="0.25">
      <c r="A651">
        <f t="shared" si="80"/>
        <v>742.04166666664855</v>
      </c>
      <c r="B651" s="3">
        <f t="shared" si="81"/>
        <v>7.420416666666485E-3</v>
      </c>
      <c r="C651" s="1">
        <v>0.92748905092592582</v>
      </c>
      <c r="D651" t="s">
        <v>35</v>
      </c>
      <c r="E651">
        <v>29.25</v>
      </c>
      <c r="F651">
        <v>25.75</v>
      </c>
      <c r="H651">
        <f t="shared" si="82"/>
        <v>738.78240740741228</v>
      </c>
      <c r="I651" s="3">
        <f t="shared" si="83"/>
        <v>7.387824074074123E-3</v>
      </c>
      <c r="J651" s="1">
        <v>0.95346775462962963</v>
      </c>
      <c r="K651" t="s">
        <v>35</v>
      </c>
      <c r="L651">
        <v>28.75</v>
      </c>
      <c r="M651">
        <v>25.56</v>
      </c>
      <c r="O651">
        <f t="shared" si="84"/>
        <v>757.28703703703547</v>
      </c>
      <c r="P651" s="3">
        <f t="shared" si="85"/>
        <v>7.5728703703703548E-3</v>
      </c>
      <c r="Q651" s="1">
        <v>0.9757208449074074</v>
      </c>
      <c r="R651" t="s">
        <v>35</v>
      </c>
      <c r="S651">
        <v>30</v>
      </c>
      <c r="T651">
        <v>26.94</v>
      </c>
      <c r="V651">
        <f t="shared" si="86"/>
        <v>743.99189814814417</v>
      </c>
      <c r="W651" s="3">
        <f t="shared" si="87"/>
        <v>7.4399189814814415E-3</v>
      </c>
      <c r="X651" s="1">
        <v>0.99764628472222228</v>
      </c>
      <c r="Y651" t="s">
        <v>35</v>
      </c>
      <c r="Z651">
        <v>30</v>
      </c>
      <c r="AA651">
        <v>27.75</v>
      </c>
    </row>
    <row r="652" spans="1:27" x14ac:dyDescent="0.25">
      <c r="A652">
        <f t="shared" si="80"/>
        <v>743.15162037035259</v>
      </c>
      <c r="B652" s="3">
        <f t="shared" si="81"/>
        <v>7.4315162037035254E-3</v>
      </c>
      <c r="C652" s="1">
        <v>0.92750015046296286</v>
      </c>
      <c r="D652" t="s">
        <v>35</v>
      </c>
      <c r="E652">
        <v>29</v>
      </c>
      <c r="F652">
        <v>25.81</v>
      </c>
      <c r="H652">
        <f t="shared" si="82"/>
        <v>739.89004629629869</v>
      </c>
      <c r="I652" s="3">
        <f t="shared" si="83"/>
        <v>7.3989004629629873E-3</v>
      </c>
      <c r="J652" s="1">
        <v>0.95347883101851849</v>
      </c>
      <c r="K652" t="s">
        <v>35</v>
      </c>
      <c r="L652">
        <v>28</v>
      </c>
      <c r="M652">
        <v>25.56</v>
      </c>
      <c r="O652">
        <f t="shared" si="84"/>
        <v>758.39814814815384</v>
      </c>
      <c r="P652" s="3">
        <f t="shared" si="85"/>
        <v>7.5839814814815387E-3</v>
      </c>
      <c r="Q652" s="1">
        <v>0.97573195601851859</v>
      </c>
      <c r="R652" t="s">
        <v>35</v>
      </c>
      <c r="S652">
        <v>30.25</v>
      </c>
      <c r="T652">
        <v>26.62</v>
      </c>
      <c r="V652">
        <f t="shared" si="86"/>
        <v>745.10648148147231</v>
      </c>
      <c r="W652" s="3">
        <f t="shared" si="87"/>
        <v>7.4510648148147229E-3</v>
      </c>
      <c r="X652" s="1">
        <v>0.99765743055555556</v>
      </c>
      <c r="Y652" t="s">
        <v>35</v>
      </c>
      <c r="Z652">
        <v>30</v>
      </c>
      <c r="AA652">
        <v>27.75</v>
      </c>
    </row>
    <row r="653" spans="1:27" x14ac:dyDescent="0.25">
      <c r="A653">
        <f t="shared" si="80"/>
        <v>744.270833333327</v>
      </c>
      <c r="B653" s="3">
        <f t="shared" si="81"/>
        <v>7.44270833333327E-3</v>
      </c>
      <c r="C653" s="1">
        <v>0.9275113425925926</v>
      </c>
      <c r="D653" t="s">
        <v>35</v>
      </c>
      <c r="E653">
        <v>28.75</v>
      </c>
      <c r="F653">
        <v>25.81</v>
      </c>
      <c r="H653">
        <f t="shared" si="82"/>
        <v>740.99652777779306</v>
      </c>
      <c r="I653" s="3">
        <f t="shared" si="83"/>
        <v>7.4099652777779301E-3</v>
      </c>
      <c r="J653" s="1">
        <v>0.95348989583333343</v>
      </c>
      <c r="K653" t="s">
        <v>35</v>
      </c>
      <c r="L653">
        <v>28.25</v>
      </c>
      <c r="M653">
        <v>25.81</v>
      </c>
      <c r="O653">
        <f t="shared" si="84"/>
        <v>759.50694444444355</v>
      </c>
      <c r="P653" s="3">
        <f t="shared" si="85"/>
        <v>7.5950694444444355E-3</v>
      </c>
      <c r="Q653" s="1">
        <v>0.97574304398148148</v>
      </c>
      <c r="R653" t="s">
        <v>35</v>
      </c>
      <c r="S653">
        <v>30.5</v>
      </c>
      <c r="T653">
        <v>26.75</v>
      </c>
      <c r="V653">
        <f t="shared" si="86"/>
        <v>746.21990740739716</v>
      </c>
      <c r="W653" s="3">
        <f t="shared" si="87"/>
        <v>7.4621990740739719E-3</v>
      </c>
      <c r="X653" s="1">
        <v>0.99766856481481481</v>
      </c>
      <c r="Y653" t="s">
        <v>35</v>
      </c>
      <c r="Z653">
        <v>30.25</v>
      </c>
      <c r="AA653">
        <v>27.69</v>
      </c>
    </row>
    <row r="654" spans="1:27" x14ac:dyDescent="0.25">
      <c r="A654">
        <f t="shared" si="80"/>
        <v>745.39120370369358</v>
      </c>
      <c r="B654" s="3">
        <f t="shared" si="81"/>
        <v>7.4539120370369361E-3</v>
      </c>
      <c r="C654" s="1">
        <v>0.92752254629629627</v>
      </c>
      <c r="D654" t="s">
        <v>35</v>
      </c>
      <c r="E654">
        <v>28.75</v>
      </c>
      <c r="F654">
        <v>26</v>
      </c>
      <c r="H654">
        <f t="shared" si="82"/>
        <v>742.10879629630358</v>
      </c>
      <c r="I654" s="3">
        <f t="shared" si="83"/>
        <v>7.4210879629630355E-3</v>
      </c>
      <c r="J654" s="1">
        <v>0.95350101851851854</v>
      </c>
      <c r="K654" t="s">
        <v>35</v>
      </c>
      <c r="L654">
        <v>28.25</v>
      </c>
      <c r="M654">
        <v>25.75</v>
      </c>
      <c r="O654">
        <f t="shared" si="84"/>
        <v>760.61921296295407</v>
      </c>
      <c r="P654" s="3">
        <f t="shared" si="85"/>
        <v>7.6061921296295409E-3</v>
      </c>
      <c r="Q654" s="1">
        <v>0.97575416666666659</v>
      </c>
      <c r="R654" t="s">
        <v>35</v>
      </c>
      <c r="S654">
        <v>30.25</v>
      </c>
      <c r="T654">
        <v>26.69</v>
      </c>
      <c r="V654">
        <f t="shared" si="86"/>
        <v>747.40509259259011</v>
      </c>
      <c r="W654" s="3">
        <f t="shared" si="87"/>
        <v>7.4740509259259014E-3</v>
      </c>
      <c r="X654" s="1">
        <v>0.99768041666666674</v>
      </c>
      <c r="Y654" t="s">
        <v>35</v>
      </c>
      <c r="Z654">
        <v>29.75</v>
      </c>
      <c r="AA654">
        <v>27.75</v>
      </c>
    </row>
    <row r="655" spans="1:27" x14ac:dyDescent="0.25">
      <c r="A655">
        <f t="shared" si="80"/>
        <v>746.65046296296111</v>
      </c>
      <c r="B655" s="3">
        <f t="shared" si="81"/>
        <v>7.4665046296296111E-3</v>
      </c>
      <c r="C655" s="1">
        <v>0.92753513888888894</v>
      </c>
      <c r="D655" t="s">
        <v>35</v>
      </c>
      <c r="E655">
        <v>29.25</v>
      </c>
      <c r="F655">
        <v>26</v>
      </c>
      <c r="H655">
        <f t="shared" si="82"/>
        <v>743.2199074074108</v>
      </c>
      <c r="I655" s="3">
        <f t="shared" si="83"/>
        <v>7.4321990740741084E-3</v>
      </c>
      <c r="J655" s="1">
        <v>0.95351212962962961</v>
      </c>
      <c r="K655" t="s">
        <v>35</v>
      </c>
      <c r="L655">
        <v>28.25</v>
      </c>
      <c r="M655">
        <v>25.75</v>
      </c>
      <c r="O655">
        <f t="shared" si="84"/>
        <v>762.04861111111018</v>
      </c>
      <c r="P655" s="3">
        <f t="shared" si="85"/>
        <v>7.6204861111111022E-3</v>
      </c>
      <c r="Q655" s="1">
        <v>0.97576846064814815</v>
      </c>
      <c r="R655" t="s">
        <v>35</v>
      </c>
      <c r="S655">
        <v>29.75</v>
      </c>
      <c r="T655">
        <v>26.75</v>
      </c>
      <c r="V655">
        <f t="shared" si="86"/>
        <v>748.48032407406345</v>
      </c>
      <c r="W655" s="3">
        <f t="shared" si="87"/>
        <v>7.484803240740634E-3</v>
      </c>
      <c r="X655" s="1">
        <v>0.99769116898148147</v>
      </c>
      <c r="Y655" t="s">
        <v>35</v>
      </c>
      <c r="Z655">
        <v>30</v>
      </c>
      <c r="AA655">
        <v>27.75</v>
      </c>
    </row>
    <row r="656" spans="1:27" x14ac:dyDescent="0.25">
      <c r="A656">
        <f t="shared" si="80"/>
        <v>747.80324074072973</v>
      </c>
      <c r="B656" s="3">
        <f t="shared" si="81"/>
        <v>7.4780324074072979E-3</v>
      </c>
      <c r="C656" s="1">
        <v>0.92754666666666663</v>
      </c>
      <c r="D656" t="s">
        <v>35</v>
      </c>
      <c r="E656">
        <v>28.75</v>
      </c>
      <c r="F656">
        <v>25.87</v>
      </c>
      <c r="H656">
        <f t="shared" si="82"/>
        <v>744.32986111111484</v>
      </c>
      <c r="I656" s="3">
        <f t="shared" si="83"/>
        <v>7.4432986111111488E-3</v>
      </c>
      <c r="J656" s="1">
        <v>0.95352322916666665</v>
      </c>
      <c r="K656" t="s">
        <v>35</v>
      </c>
      <c r="L656">
        <v>28.25</v>
      </c>
      <c r="M656">
        <v>25.81</v>
      </c>
      <c r="O656">
        <f t="shared" si="84"/>
        <v>763.16319444444946</v>
      </c>
      <c r="P656" s="3">
        <f t="shared" si="85"/>
        <v>7.6316319444444947E-3</v>
      </c>
      <c r="Q656" s="1">
        <v>0.97577960648148154</v>
      </c>
      <c r="R656" t="s">
        <v>35</v>
      </c>
      <c r="S656">
        <v>30.25</v>
      </c>
      <c r="T656">
        <v>26.87</v>
      </c>
      <c r="V656">
        <f t="shared" si="86"/>
        <v>749.60185185184434</v>
      </c>
      <c r="W656" s="3">
        <f t="shared" si="87"/>
        <v>7.4960185185184436E-3</v>
      </c>
      <c r="X656" s="1">
        <v>0.99770238425925928</v>
      </c>
      <c r="Y656" t="s">
        <v>35</v>
      </c>
      <c r="Z656">
        <v>30.25</v>
      </c>
      <c r="AA656">
        <v>27.75</v>
      </c>
    </row>
    <row r="657" spans="1:27" x14ac:dyDescent="0.25">
      <c r="A657">
        <f t="shared" si="80"/>
        <v>748.92013888888664</v>
      </c>
      <c r="B657" s="3">
        <f t="shared" si="81"/>
        <v>7.4892013888888664E-3</v>
      </c>
      <c r="C657" s="1">
        <v>0.9275578356481482</v>
      </c>
      <c r="D657" t="s">
        <v>35</v>
      </c>
      <c r="E657">
        <v>28.75</v>
      </c>
      <c r="F657">
        <v>26</v>
      </c>
      <c r="H657">
        <f t="shared" si="82"/>
        <v>745.52430555556714</v>
      </c>
      <c r="I657" s="3">
        <f t="shared" si="83"/>
        <v>7.4552430555556715E-3</v>
      </c>
      <c r="J657" s="1">
        <v>0.95353517361111118</v>
      </c>
      <c r="K657" t="s">
        <v>35</v>
      </c>
      <c r="L657">
        <v>28.75</v>
      </c>
      <c r="M657">
        <v>25.81</v>
      </c>
      <c r="O657">
        <f t="shared" si="84"/>
        <v>764.99768518518692</v>
      </c>
      <c r="P657" s="3">
        <f t="shared" si="85"/>
        <v>7.6499768518518696E-3</v>
      </c>
      <c r="Q657" s="1">
        <v>0.97579795138888892</v>
      </c>
      <c r="R657" t="s">
        <v>35</v>
      </c>
      <c r="S657">
        <v>29.75</v>
      </c>
      <c r="T657">
        <v>26.69</v>
      </c>
      <c r="V657">
        <f t="shared" si="86"/>
        <v>750.71643518517249</v>
      </c>
      <c r="W657" s="3">
        <f t="shared" si="87"/>
        <v>7.507164351851725E-3</v>
      </c>
      <c r="X657" s="1">
        <v>0.99771353009259256</v>
      </c>
      <c r="Y657" t="s">
        <v>35</v>
      </c>
      <c r="Z657">
        <v>30.25</v>
      </c>
      <c r="AA657">
        <v>27.69</v>
      </c>
    </row>
    <row r="658" spans="1:27" x14ac:dyDescent="0.25">
      <c r="A658">
        <f t="shared" si="80"/>
        <v>750.03587962961808</v>
      </c>
      <c r="B658" s="3">
        <f t="shared" si="81"/>
        <v>7.5003587962961804E-3</v>
      </c>
      <c r="C658" s="1">
        <v>0.92756899305555551</v>
      </c>
      <c r="D658" t="s">
        <v>35</v>
      </c>
      <c r="E658">
        <v>28.75</v>
      </c>
      <c r="F658">
        <v>26</v>
      </c>
      <c r="H658">
        <f t="shared" si="82"/>
        <v>746.6782407407502</v>
      </c>
      <c r="I658" s="3">
        <f t="shared" si="83"/>
        <v>7.4667824074075018E-3</v>
      </c>
      <c r="J658" s="1">
        <v>0.95354671296296301</v>
      </c>
      <c r="K658" t="s">
        <v>35</v>
      </c>
      <c r="L658">
        <v>29</v>
      </c>
      <c r="M658">
        <v>25.56</v>
      </c>
      <c r="O658">
        <f t="shared" si="84"/>
        <v>766.11458333333269</v>
      </c>
      <c r="P658" s="3">
        <f t="shared" si="85"/>
        <v>7.6611458333333271E-3</v>
      </c>
      <c r="Q658" s="1">
        <v>0.97580912037037038</v>
      </c>
      <c r="R658" t="s">
        <v>35</v>
      </c>
      <c r="S658">
        <v>30.25</v>
      </c>
      <c r="T658">
        <v>26.94</v>
      </c>
      <c r="V658">
        <f t="shared" si="86"/>
        <v>751.83217592591495</v>
      </c>
      <c r="W658" s="3">
        <f t="shared" si="87"/>
        <v>7.51832175925915E-3</v>
      </c>
      <c r="X658" s="1">
        <v>0.99772468749999998</v>
      </c>
      <c r="Y658" t="s">
        <v>35</v>
      </c>
      <c r="Z658">
        <v>29.5</v>
      </c>
      <c r="AA658">
        <v>27.69</v>
      </c>
    </row>
    <row r="659" spans="1:27" x14ac:dyDescent="0.25">
      <c r="A659">
        <f t="shared" si="80"/>
        <v>751.26736111110756</v>
      </c>
      <c r="B659" s="3">
        <f t="shared" si="81"/>
        <v>7.5126736111110759E-3</v>
      </c>
      <c r="C659" s="1">
        <v>0.92758130787037041</v>
      </c>
      <c r="D659" t="s">
        <v>35</v>
      </c>
      <c r="E659">
        <v>29.25</v>
      </c>
      <c r="F659">
        <v>26</v>
      </c>
      <c r="H659">
        <f t="shared" si="82"/>
        <v>747.78472222222229</v>
      </c>
      <c r="I659" s="3">
        <f t="shared" si="83"/>
        <v>7.4778472222222225E-3</v>
      </c>
      <c r="J659" s="1">
        <v>0.95355777777777773</v>
      </c>
      <c r="K659" t="s">
        <v>35</v>
      </c>
      <c r="L659">
        <v>29</v>
      </c>
      <c r="M659">
        <v>25.56</v>
      </c>
      <c r="O659">
        <f t="shared" si="84"/>
        <v>767.23495370369938</v>
      </c>
      <c r="P659" s="3">
        <f t="shared" si="85"/>
        <v>7.6723495370369932E-3</v>
      </c>
      <c r="Q659" s="1">
        <v>0.97582032407407404</v>
      </c>
      <c r="R659" t="s">
        <v>35</v>
      </c>
      <c r="S659">
        <v>30.25</v>
      </c>
      <c r="T659">
        <v>26.69</v>
      </c>
      <c r="V659">
        <f t="shared" si="86"/>
        <v>752.94560185183991</v>
      </c>
      <c r="W659" s="3">
        <f t="shared" si="87"/>
        <v>7.529456018518399E-3</v>
      </c>
      <c r="X659" s="1">
        <v>0.99773582175925923</v>
      </c>
      <c r="Y659" t="s">
        <v>35</v>
      </c>
      <c r="Z659">
        <v>30.25</v>
      </c>
      <c r="AA659">
        <v>27.94</v>
      </c>
    </row>
    <row r="660" spans="1:27" x14ac:dyDescent="0.25">
      <c r="A660">
        <f t="shared" si="80"/>
        <v>752.4236111110971</v>
      </c>
      <c r="B660" s="3">
        <f t="shared" si="81"/>
        <v>7.5242361111109712E-3</v>
      </c>
      <c r="C660" s="1">
        <v>0.9275928703703703</v>
      </c>
      <c r="D660" t="s">
        <v>35</v>
      </c>
      <c r="E660">
        <v>29.25</v>
      </c>
      <c r="F660">
        <v>25.87</v>
      </c>
      <c r="H660">
        <f t="shared" si="82"/>
        <v>748.90856481482081</v>
      </c>
      <c r="I660" s="3">
        <f t="shared" si="83"/>
        <v>7.4890856481482082E-3</v>
      </c>
      <c r="J660" s="1">
        <v>0.95356901620370371</v>
      </c>
      <c r="K660" t="s">
        <v>35</v>
      </c>
      <c r="L660">
        <v>29</v>
      </c>
      <c r="M660">
        <v>25.56</v>
      </c>
      <c r="O660">
        <f t="shared" si="84"/>
        <v>768.34722222222092</v>
      </c>
      <c r="P660" s="3">
        <f t="shared" si="85"/>
        <v>7.6834722222222096E-3</v>
      </c>
      <c r="Q660" s="1">
        <v>0.97583144675925926</v>
      </c>
      <c r="R660" t="s">
        <v>35</v>
      </c>
      <c r="S660">
        <v>30.75</v>
      </c>
      <c r="T660">
        <v>26.69</v>
      </c>
      <c r="V660">
        <f t="shared" si="86"/>
        <v>754.0636574074</v>
      </c>
      <c r="W660" s="3">
        <f t="shared" si="87"/>
        <v>7.540636574074E-3</v>
      </c>
      <c r="X660" s="1">
        <v>0.99774700231481483</v>
      </c>
      <c r="Y660" t="s">
        <v>35</v>
      </c>
      <c r="Z660">
        <v>30</v>
      </c>
      <c r="AA660">
        <v>27.75</v>
      </c>
    </row>
    <row r="661" spans="1:27" x14ac:dyDescent="0.25">
      <c r="A661">
        <f t="shared" si="80"/>
        <v>753.53356481480114</v>
      </c>
      <c r="B661" s="3">
        <f t="shared" si="81"/>
        <v>7.5353356481480116E-3</v>
      </c>
      <c r="C661" s="1">
        <v>0.92760396990740734</v>
      </c>
      <c r="D661" t="s">
        <v>35</v>
      </c>
      <c r="E661">
        <v>29.25</v>
      </c>
      <c r="F661">
        <v>25.81</v>
      </c>
      <c r="H661">
        <f t="shared" si="82"/>
        <v>750.01620370371836</v>
      </c>
      <c r="I661" s="3">
        <f t="shared" si="83"/>
        <v>7.5001620370371835E-3</v>
      </c>
      <c r="J661" s="1">
        <v>0.95358009259259269</v>
      </c>
      <c r="K661" t="s">
        <v>35</v>
      </c>
      <c r="L661">
        <v>29.25</v>
      </c>
      <c r="M661">
        <v>25.56</v>
      </c>
      <c r="O661">
        <f t="shared" si="84"/>
        <v>769.46412037036669</v>
      </c>
      <c r="P661" s="3">
        <f t="shared" si="85"/>
        <v>7.6946412037036671E-3</v>
      </c>
      <c r="Q661" s="1">
        <v>0.97584261574074072</v>
      </c>
      <c r="R661" t="s">
        <v>35</v>
      </c>
      <c r="S661">
        <v>30</v>
      </c>
      <c r="T661">
        <v>26.75</v>
      </c>
      <c r="V661">
        <f t="shared" si="86"/>
        <v>755.17361111110404</v>
      </c>
      <c r="W661" s="3">
        <f t="shared" si="87"/>
        <v>7.5517361111110404E-3</v>
      </c>
      <c r="X661" s="1">
        <v>0.99775810185185188</v>
      </c>
      <c r="Y661" t="s">
        <v>35</v>
      </c>
      <c r="Z661">
        <v>30</v>
      </c>
      <c r="AA661">
        <v>27.75</v>
      </c>
    </row>
    <row r="662" spans="1:27" x14ac:dyDescent="0.25">
      <c r="A662">
        <f t="shared" si="80"/>
        <v>754.64699074073712</v>
      </c>
      <c r="B662" s="3">
        <f t="shared" si="81"/>
        <v>7.5464699074073716E-3</v>
      </c>
      <c r="C662" s="1">
        <v>0.9276151041666667</v>
      </c>
      <c r="D662" t="s">
        <v>35</v>
      </c>
      <c r="E662">
        <v>29</v>
      </c>
      <c r="F662">
        <v>25.81</v>
      </c>
      <c r="H662">
        <f t="shared" si="82"/>
        <v>751.1261574074224</v>
      </c>
      <c r="I662" s="3">
        <f t="shared" si="83"/>
        <v>7.5112615740742239E-3</v>
      </c>
      <c r="J662" s="1">
        <v>0.95359119212962973</v>
      </c>
      <c r="K662" t="s">
        <v>35</v>
      </c>
      <c r="L662">
        <v>29</v>
      </c>
      <c r="M662">
        <v>25.56</v>
      </c>
      <c r="O662">
        <f t="shared" si="84"/>
        <v>770.57407407407072</v>
      </c>
      <c r="P662" s="3">
        <f t="shared" si="85"/>
        <v>7.7057407407407075E-3</v>
      </c>
      <c r="Q662" s="1">
        <v>0.97585371527777776</v>
      </c>
      <c r="R662" t="s">
        <v>35</v>
      </c>
      <c r="S662">
        <v>30.25</v>
      </c>
      <c r="T662">
        <v>26.69</v>
      </c>
      <c r="V662">
        <f t="shared" si="86"/>
        <v>756.2847222222224</v>
      </c>
      <c r="W662" s="3">
        <f t="shared" si="87"/>
        <v>7.5628472222222243E-3</v>
      </c>
      <c r="X662" s="1">
        <v>0.99776921296296306</v>
      </c>
      <c r="Y662" t="s">
        <v>35</v>
      </c>
      <c r="Z662">
        <v>30</v>
      </c>
      <c r="AA662">
        <v>27.69</v>
      </c>
    </row>
    <row r="663" spans="1:27" x14ac:dyDescent="0.25">
      <c r="A663">
        <f t="shared" si="80"/>
        <v>755.95370370369346</v>
      </c>
      <c r="B663" s="3">
        <f t="shared" si="81"/>
        <v>7.5595370370369341E-3</v>
      </c>
      <c r="C663" s="1">
        <v>0.92762817129629627</v>
      </c>
      <c r="D663" t="s">
        <v>35</v>
      </c>
      <c r="E663">
        <v>29.5</v>
      </c>
      <c r="F663">
        <v>25.87</v>
      </c>
      <c r="H663">
        <f t="shared" si="82"/>
        <v>752.430555555561</v>
      </c>
      <c r="I663" s="3">
        <f t="shared" si="83"/>
        <v>7.5243055555556104E-3</v>
      </c>
      <c r="J663" s="1">
        <v>0.95360423611111111</v>
      </c>
      <c r="K663" t="s">
        <v>35</v>
      </c>
      <c r="L663">
        <v>29.5</v>
      </c>
      <c r="M663">
        <v>25.56</v>
      </c>
      <c r="O663">
        <f t="shared" si="84"/>
        <v>771.69444444444844</v>
      </c>
      <c r="P663" s="3">
        <f t="shared" si="85"/>
        <v>7.7169444444444846E-3</v>
      </c>
      <c r="Q663" s="1">
        <v>0.97586491898148153</v>
      </c>
      <c r="R663" t="s">
        <v>35</v>
      </c>
      <c r="S663">
        <v>30.25</v>
      </c>
      <c r="T663">
        <v>26.69</v>
      </c>
      <c r="V663">
        <f t="shared" si="86"/>
        <v>757.40277777776032</v>
      </c>
      <c r="W663" s="3">
        <f t="shared" si="87"/>
        <v>7.5740277777776033E-3</v>
      </c>
      <c r="X663" s="1">
        <v>0.99778039351851844</v>
      </c>
      <c r="Y663" t="s">
        <v>35</v>
      </c>
      <c r="Z663">
        <v>30</v>
      </c>
      <c r="AA663">
        <v>27.75</v>
      </c>
    </row>
    <row r="664" spans="1:27" x14ac:dyDescent="0.25">
      <c r="A664">
        <f t="shared" si="80"/>
        <v>757.14814814814565</v>
      </c>
      <c r="B664" s="3">
        <f t="shared" si="81"/>
        <v>7.5714814814814568E-3</v>
      </c>
      <c r="C664" s="1">
        <v>0.92764011574074079</v>
      </c>
      <c r="D664" t="s">
        <v>35</v>
      </c>
      <c r="E664">
        <v>29.75</v>
      </c>
      <c r="F664">
        <v>25.87</v>
      </c>
      <c r="H664">
        <f t="shared" si="82"/>
        <v>753.58796296296498</v>
      </c>
      <c r="I664" s="3">
        <f t="shared" si="83"/>
        <v>7.5358796296296493E-3</v>
      </c>
      <c r="J664" s="1">
        <v>0.95361581018518515</v>
      </c>
      <c r="K664" t="s">
        <v>35</v>
      </c>
      <c r="L664">
        <v>29.25</v>
      </c>
      <c r="M664">
        <v>25.56</v>
      </c>
      <c r="O664">
        <f t="shared" si="84"/>
        <v>772.80671296295895</v>
      </c>
      <c r="P664" s="3">
        <f t="shared" si="85"/>
        <v>7.72806712962959E-3</v>
      </c>
      <c r="Q664" s="1">
        <v>0.97587604166666664</v>
      </c>
      <c r="R664" t="s">
        <v>35</v>
      </c>
      <c r="S664">
        <v>30.25</v>
      </c>
      <c r="T664">
        <v>26.69</v>
      </c>
      <c r="V664">
        <f t="shared" si="86"/>
        <v>758.51504629628198</v>
      </c>
      <c r="W664" s="3">
        <f t="shared" si="87"/>
        <v>7.5851504629628197E-3</v>
      </c>
      <c r="X664" s="1">
        <v>0.99779151620370365</v>
      </c>
      <c r="Y664" t="s">
        <v>35</v>
      </c>
      <c r="Z664">
        <v>29.5</v>
      </c>
      <c r="AA664">
        <v>27.75</v>
      </c>
    </row>
    <row r="665" spans="1:27" x14ac:dyDescent="0.25">
      <c r="A665">
        <f t="shared" si="80"/>
        <v>758.29513888888698</v>
      </c>
      <c r="B665" s="3">
        <f t="shared" si="81"/>
        <v>7.58295138888887E-3</v>
      </c>
      <c r="C665" s="1">
        <v>0.9276515856481482</v>
      </c>
      <c r="D665" t="s">
        <v>35</v>
      </c>
      <c r="E665">
        <v>29.5</v>
      </c>
      <c r="F665">
        <v>25.87</v>
      </c>
      <c r="H665">
        <f t="shared" si="82"/>
        <v>754.90625000000921</v>
      </c>
      <c r="I665" s="3">
        <f t="shared" si="83"/>
        <v>7.5490625000000922E-3</v>
      </c>
      <c r="J665" s="1">
        <v>0.9536289930555556</v>
      </c>
      <c r="K665" t="s">
        <v>35</v>
      </c>
      <c r="L665">
        <v>29.75</v>
      </c>
      <c r="M665">
        <v>25.56</v>
      </c>
      <c r="O665">
        <f t="shared" si="84"/>
        <v>773.92245370371256</v>
      </c>
      <c r="P665" s="3">
        <f t="shared" si="85"/>
        <v>7.739224537037126E-3</v>
      </c>
      <c r="Q665" s="1">
        <v>0.97588719907407417</v>
      </c>
      <c r="R665" t="s">
        <v>35</v>
      </c>
      <c r="S665">
        <v>30.25</v>
      </c>
      <c r="T665">
        <v>26.75</v>
      </c>
      <c r="V665">
        <f t="shared" si="86"/>
        <v>759.62268518516839</v>
      </c>
      <c r="W665" s="3">
        <f t="shared" si="87"/>
        <v>7.596226851851684E-3</v>
      </c>
      <c r="X665" s="1">
        <v>0.99780259259259252</v>
      </c>
      <c r="Y665" t="s">
        <v>35</v>
      </c>
      <c r="Z665">
        <v>30</v>
      </c>
      <c r="AA665">
        <v>27.94</v>
      </c>
    </row>
    <row r="666" spans="1:27" x14ac:dyDescent="0.25">
      <c r="A666">
        <f t="shared" si="80"/>
        <v>759.40393518517669</v>
      </c>
      <c r="B666" s="3">
        <f t="shared" si="81"/>
        <v>7.5940393518517668E-3</v>
      </c>
      <c r="C666" s="1">
        <v>0.9276626736111111</v>
      </c>
      <c r="D666" t="s">
        <v>35</v>
      </c>
      <c r="E666">
        <v>29.5</v>
      </c>
      <c r="F666">
        <v>25.87</v>
      </c>
      <c r="H666">
        <f t="shared" si="82"/>
        <v>756.01736111112757</v>
      </c>
      <c r="I666" s="3">
        <f t="shared" si="83"/>
        <v>7.5601736111112761E-3</v>
      </c>
      <c r="J666" s="1">
        <v>0.95364010416666678</v>
      </c>
      <c r="K666" t="s">
        <v>35</v>
      </c>
      <c r="L666">
        <v>30</v>
      </c>
      <c r="M666">
        <v>25.62</v>
      </c>
      <c r="O666">
        <f t="shared" si="84"/>
        <v>774.99537037037931</v>
      </c>
      <c r="P666" s="3">
        <f t="shared" si="85"/>
        <v>7.7499537037037936E-3</v>
      </c>
      <c r="Q666" s="1">
        <v>0.97589792824074084</v>
      </c>
      <c r="R666" t="s">
        <v>35</v>
      </c>
      <c r="S666">
        <v>30</v>
      </c>
      <c r="T666">
        <v>26.69</v>
      </c>
      <c r="V666">
        <f t="shared" si="86"/>
        <v>760.81481481480307</v>
      </c>
      <c r="W666" s="3">
        <f t="shared" si="87"/>
        <v>7.6081481481480306E-3</v>
      </c>
      <c r="X666" s="1">
        <v>0.99781451388888887</v>
      </c>
      <c r="Y666" t="s">
        <v>35</v>
      </c>
      <c r="Z666">
        <v>29.5</v>
      </c>
      <c r="AA666">
        <v>27.75</v>
      </c>
    </row>
    <row r="667" spans="1:27" x14ac:dyDescent="0.25">
      <c r="A667">
        <f t="shared" si="80"/>
        <v>760.506944444439</v>
      </c>
      <c r="B667" s="3">
        <f t="shared" si="81"/>
        <v>7.60506944444439E-3</v>
      </c>
      <c r="C667" s="1">
        <v>0.92767370370370372</v>
      </c>
      <c r="D667" t="s">
        <v>35</v>
      </c>
      <c r="E667">
        <v>30</v>
      </c>
      <c r="F667">
        <v>25.87</v>
      </c>
      <c r="H667">
        <f t="shared" si="82"/>
        <v>757.16087962963695</v>
      </c>
      <c r="I667" s="3">
        <f t="shared" si="83"/>
        <v>7.5716087962963696E-3</v>
      </c>
      <c r="J667" s="1">
        <v>0.95365153935185187</v>
      </c>
      <c r="K667" t="s">
        <v>35</v>
      </c>
      <c r="L667">
        <v>29.75</v>
      </c>
      <c r="M667">
        <v>25.56</v>
      </c>
      <c r="O667">
        <f t="shared" si="84"/>
        <v>776.10995370370745</v>
      </c>
      <c r="P667" s="3">
        <f t="shared" si="85"/>
        <v>7.761099537037075E-3</v>
      </c>
      <c r="Q667" s="1">
        <v>0.97590907407407412</v>
      </c>
      <c r="R667" t="s">
        <v>35</v>
      </c>
      <c r="S667">
        <v>30</v>
      </c>
      <c r="T667">
        <v>26.69</v>
      </c>
      <c r="V667">
        <f t="shared" si="86"/>
        <v>762.05092592591677</v>
      </c>
      <c r="W667" s="3">
        <f t="shared" si="87"/>
        <v>7.6205092592591672E-3</v>
      </c>
      <c r="X667" s="1">
        <v>0.997826875</v>
      </c>
      <c r="Y667" t="s">
        <v>35</v>
      </c>
      <c r="Z667">
        <v>29.75</v>
      </c>
      <c r="AA667">
        <v>27.94</v>
      </c>
    </row>
    <row r="668" spans="1:27" x14ac:dyDescent="0.25">
      <c r="A668">
        <f t="shared" si="80"/>
        <v>761.61689814814304</v>
      </c>
      <c r="B668" s="3">
        <f t="shared" si="81"/>
        <v>7.6161689814814304E-3</v>
      </c>
      <c r="C668" s="1">
        <v>0.92768480324074076</v>
      </c>
      <c r="D668" t="s">
        <v>35</v>
      </c>
      <c r="E668">
        <v>30.25</v>
      </c>
      <c r="F668">
        <v>25.87</v>
      </c>
      <c r="H668">
        <f t="shared" si="82"/>
        <v>758.26967592592666</v>
      </c>
      <c r="I668" s="3">
        <f t="shared" si="83"/>
        <v>7.5826967592592665E-3</v>
      </c>
      <c r="J668" s="1">
        <v>0.95366262731481477</v>
      </c>
      <c r="K668" t="s">
        <v>35</v>
      </c>
      <c r="L668">
        <v>29.75</v>
      </c>
      <c r="M668">
        <v>25.62</v>
      </c>
      <c r="O668">
        <f t="shared" si="84"/>
        <v>777.21990740741148</v>
      </c>
      <c r="P668" s="3">
        <f t="shared" si="85"/>
        <v>7.7721990740741154E-3</v>
      </c>
      <c r="Q668" s="1">
        <v>0.97592017361111116</v>
      </c>
      <c r="R668" t="s">
        <v>35</v>
      </c>
      <c r="S668">
        <v>30.25</v>
      </c>
      <c r="T668">
        <v>26.69</v>
      </c>
      <c r="V668">
        <f t="shared" si="86"/>
        <v>763.16319444443832</v>
      </c>
      <c r="W668" s="3">
        <f t="shared" si="87"/>
        <v>7.6316319444443836E-3</v>
      </c>
      <c r="X668" s="1">
        <v>0.99783799768518522</v>
      </c>
      <c r="Y668" t="s">
        <v>35</v>
      </c>
      <c r="Z668">
        <v>30</v>
      </c>
      <c r="AA668">
        <v>27.69</v>
      </c>
    </row>
    <row r="669" spans="1:27" x14ac:dyDescent="0.25">
      <c r="A669">
        <f t="shared" si="80"/>
        <v>762.72685185184707</v>
      </c>
      <c r="B669" s="3">
        <f t="shared" si="81"/>
        <v>7.6272685185184708E-3</v>
      </c>
      <c r="C669" s="1">
        <v>0.9276959027777778</v>
      </c>
      <c r="D669" t="s">
        <v>35</v>
      </c>
      <c r="E669">
        <v>30.25</v>
      </c>
      <c r="F669">
        <v>25.94</v>
      </c>
      <c r="H669">
        <f t="shared" si="82"/>
        <v>759.3796296296307</v>
      </c>
      <c r="I669" s="3">
        <f t="shared" si="83"/>
        <v>7.5937962962963068E-3</v>
      </c>
      <c r="J669" s="1">
        <v>0.95367372685185181</v>
      </c>
      <c r="K669" t="s">
        <v>35</v>
      </c>
      <c r="L669">
        <v>30</v>
      </c>
      <c r="M669">
        <v>25.62</v>
      </c>
      <c r="O669">
        <f t="shared" si="84"/>
        <v>778.33564814814292</v>
      </c>
      <c r="P669" s="3">
        <f t="shared" si="85"/>
        <v>7.7833564814814293E-3</v>
      </c>
      <c r="Q669" s="1">
        <v>0.97593133101851848</v>
      </c>
      <c r="R669" t="s">
        <v>35</v>
      </c>
      <c r="S669">
        <v>30.5</v>
      </c>
      <c r="T669">
        <v>26.69</v>
      </c>
      <c r="V669">
        <f t="shared" si="86"/>
        <v>764.28009259258408</v>
      </c>
      <c r="W669" s="3">
        <f t="shared" si="87"/>
        <v>7.6428009259258411E-3</v>
      </c>
      <c r="X669" s="1">
        <v>0.99784916666666668</v>
      </c>
      <c r="Y669" t="s">
        <v>35</v>
      </c>
      <c r="Z669">
        <v>30</v>
      </c>
      <c r="AA669">
        <v>27.75</v>
      </c>
    </row>
    <row r="670" spans="1:27" x14ac:dyDescent="0.25">
      <c r="A670">
        <f t="shared" si="80"/>
        <v>763.83796296295441</v>
      </c>
      <c r="B670" s="3">
        <f t="shared" si="81"/>
        <v>7.6383796296295436E-3</v>
      </c>
      <c r="C670" s="1">
        <v>0.92770701388888888</v>
      </c>
      <c r="D670" t="s">
        <v>35</v>
      </c>
      <c r="E670">
        <v>29.5</v>
      </c>
      <c r="F670">
        <v>25.94</v>
      </c>
      <c r="H670">
        <f t="shared" si="82"/>
        <v>760.50347222222922</v>
      </c>
      <c r="I670" s="3">
        <f t="shared" si="83"/>
        <v>7.6050347222222925E-3</v>
      </c>
      <c r="J670" s="1">
        <v>0.9536849652777778</v>
      </c>
      <c r="K670" t="s">
        <v>35</v>
      </c>
      <c r="L670">
        <v>30</v>
      </c>
      <c r="M670">
        <v>25.62</v>
      </c>
      <c r="O670">
        <f t="shared" si="84"/>
        <v>779.46296296296237</v>
      </c>
      <c r="P670" s="3">
        <f t="shared" si="85"/>
        <v>7.7946296296296236E-3</v>
      </c>
      <c r="Q670" s="1">
        <v>0.97594260416666667</v>
      </c>
      <c r="R670" t="s">
        <v>35</v>
      </c>
      <c r="S670">
        <v>30.25</v>
      </c>
      <c r="T670">
        <v>26.75</v>
      </c>
      <c r="V670">
        <f t="shared" si="86"/>
        <v>765.39467592591222</v>
      </c>
      <c r="W670" s="3">
        <f t="shared" si="87"/>
        <v>7.6539467592591226E-3</v>
      </c>
      <c r="X670" s="1">
        <v>0.99786031249999996</v>
      </c>
      <c r="Y670" t="s">
        <v>35</v>
      </c>
      <c r="Z670">
        <v>29.25</v>
      </c>
      <c r="AA670">
        <v>27.75</v>
      </c>
    </row>
    <row r="671" spans="1:27" x14ac:dyDescent="0.25">
      <c r="A671">
        <f t="shared" si="80"/>
        <v>764.94907407407277</v>
      </c>
      <c r="B671" s="3">
        <f t="shared" si="81"/>
        <v>7.6494907407407275E-3</v>
      </c>
      <c r="C671" s="1">
        <v>0.92771812500000006</v>
      </c>
      <c r="D671" t="s">
        <v>35</v>
      </c>
      <c r="E671">
        <v>30</v>
      </c>
      <c r="F671">
        <v>25.94</v>
      </c>
      <c r="H671">
        <f t="shared" si="82"/>
        <v>761.61574074075088</v>
      </c>
      <c r="I671" s="3">
        <f t="shared" si="83"/>
        <v>7.6161574074075089E-3</v>
      </c>
      <c r="J671" s="1">
        <v>0.95369608796296301</v>
      </c>
      <c r="K671" t="s">
        <v>35</v>
      </c>
      <c r="L671">
        <v>30</v>
      </c>
      <c r="M671">
        <v>25.62</v>
      </c>
      <c r="O671">
        <f t="shared" si="84"/>
        <v>780.57638888888721</v>
      </c>
      <c r="P671" s="3">
        <f t="shared" si="85"/>
        <v>7.8057638888888725E-3</v>
      </c>
      <c r="Q671" s="1">
        <v>0.97595373842592592</v>
      </c>
      <c r="R671" t="s">
        <v>35</v>
      </c>
      <c r="S671">
        <v>30</v>
      </c>
      <c r="T671">
        <v>26.75</v>
      </c>
      <c r="V671">
        <f t="shared" si="86"/>
        <v>766.78009259257828</v>
      </c>
      <c r="W671" s="3">
        <f t="shared" si="87"/>
        <v>7.6678009259257829E-3</v>
      </c>
      <c r="X671" s="1">
        <v>0.99787416666666662</v>
      </c>
      <c r="Y671" t="s">
        <v>35</v>
      </c>
      <c r="Z671">
        <v>29.75</v>
      </c>
      <c r="AA671">
        <v>27.94</v>
      </c>
    </row>
    <row r="672" spans="1:27" x14ac:dyDescent="0.25">
      <c r="A672">
        <f t="shared" si="80"/>
        <v>766.05208333333508</v>
      </c>
      <c r="B672" s="3">
        <f t="shared" si="81"/>
        <v>7.6605208333333508E-3</v>
      </c>
      <c r="C672" s="1">
        <v>0.92772915509259268</v>
      </c>
      <c r="D672" t="s">
        <v>35</v>
      </c>
      <c r="E672">
        <v>30.25</v>
      </c>
      <c r="F672">
        <v>25.94</v>
      </c>
      <c r="H672">
        <f t="shared" si="82"/>
        <v>762.72685185185821</v>
      </c>
      <c r="I672" s="3">
        <f t="shared" si="83"/>
        <v>7.6272685185185818E-3</v>
      </c>
      <c r="J672" s="1">
        <v>0.95370719907407409</v>
      </c>
      <c r="K672" t="s">
        <v>35</v>
      </c>
      <c r="L672">
        <v>29.75</v>
      </c>
      <c r="M672">
        <v>25.62</v>
      </c>
      <c r="O672">
        <f t="shared" si="84"/>
        <v>781.69097222222649</v>
      </c>
      <c r="P672" s="3">
        <f t="shared" si="85"/>
        <v>7.816909722222265E-3</v>
      </c>
      <c r="Q672" s="1">
        <v>0.97596488425925931</v>
      </c>
      <c r="R672" t="s">
        <v>35</v>
      </c>
      <c r="S672">
        <v>30.25</v>
      </c>
      <c r="T672">
        <v>26.75</v>
      </c>
      <c r="V672">
        <f t="shared" si="86"/>
        <v>767.89004629628232</v>
      </c>
      <c r="W672" s="3">
        <f t="shared" si="87"/>
        <v>7.6789004629628232E-3</v>
      </c>
      <c r="X672" s="1">
        <v>0.99788526620370366</v>
      </c>
      <c r="Y672" t="s">
        <v>35</v>
      </c>
      <c r="Z672">
        <v>30</v>
      </c>
      <c r="AA672">
        <v>27.69</v>
      </c>
    </row>
    <row r="673" spans="1:27" x14ac:dyDescent="0.25">
      <c r="A673">
        <f t="shared" si="80"/>
        <v>767.16087962962479</v>
      </c>
      <c r="B673" s="3">
        <f t="shared" si="81"/>
        <v>7.6716087962962476E-3</v>
      </c>
      <c r="C673" s="1">
        <v>0.92774024305555558</v>
      </c>
      <c r="D673" t="s">
        <v>35</v>
      </c>
      <c r="E673">
        <v>30</v>
      </c>
      <c r="F673">
        <v>25.94</v>
      </c>
      <c r="H673">
        <f t="shared" si="82"/>
        <v>763.83796296297658</v>
      </c>
      <c r="I673" s="3">
        <f t="shared" si="83"/>
        <v>7.6383796296297657E-3</v>
      </c>
      <c r="J673" s="1">
        <v>0.95371831018518527</v>
      </c>
      <c r="K673" t="s">
        <v>35</v>
      </c>
      <c r="L673">
        <v>29.75</v>
      </c>
      <c r="M673">
        <v>25.62</v>
      </c>
      <c r="O673">
        <f t="shared" si="84"/>
        <v>782.80324074073701</v>
      </c>
      <c r="P673" s="3">
        <f t="shared" si="85"/>
        <v>7.8280324074073704E-3</v>
      </c>
      <c r="Q673" s="1">
        <v>0.97597600694444442</v>
      </c>
      <c r="R673" t="s">
        <v>35</v>
      </c>
      <c r="S673">
        <v>30</v>
      </c>
      <c r="T673">
        <v>26.75</v>
      </c>
      <c r="V673">
        <f t="shared" si="86"/>
        <v>769.00462962961046</v>
      </c>
      <c r="W673" s="3">
        <f t="shared" si="87"/>
        <v>7.6900462962961047E-3</v>
      </c>
      <c r="X673" s="1">
        <v>0.99789641203703694</v>
      </c>
      <c r="Y673" t="s">
        <v>35</v>
      </c>
      <c r="Z673">
        <v>30</v>
      </c>
      <c r="AA673">
        <v>27.75</v>
      </c>
    </row>
    <row r="674" spans="1:27" x14ac:dyDescent="0.25">
      <c r="A674">
        <f t="shared" si="80"/>
        <v>768.28935185184741</v>
      </c>
      <c r="B674" s="3">
        <f t="shared" si="81"/>
        <v>7.6828935185184744E-3</v>
      </c>
      <c r="C674" s="1">
        <v>0.92775152777777781</v>
      </c>
      <c r="D674" t="s">
        <v>35</v>
      </c>
      <c r="E674">
        <v>29.75</v>
      </c>
      <c r="F674">
        <v>25.94</v>
      </c>
      <c r="H674">
        <f t="shared" si="82"/>
        <v>764.95254629630472</v>
      </c>
      <c r="I674" s="3">
        <f t="shared" si="83"/>
        <v>7.6495254629630471E-3</v>
      </c>
      <c r="J674" s="1">
        <v>0.95372945601851855</v>
      </c>
      <c r="K674" t="s">
        <v>35</v>
      </c>
      <c r="L674">
        <v>29.5</v>
      </c>
      <c r="M674">
        <v>25.69</v>
      </c>
      <c r="O674">
        <f t="shared" si="84"/>
        <v>783.9212962962971</v>
      </c>
      <c r="P674" s="3">
        <f t="shared" si="85"/>
        <v>7.8392129629629714E-3</v>
      </c>
      <c r="Q674" s="1">
        <v>0.97598718750000002</v>
      </c>
      <c r="R674" t="s">
        <v>35</v>
      </c>
      <c r="S674">
        <v>30.25</v>
      </c>
      <c r="T674">
        <v>26.75</v>
      </c>
      <c r="V674">
        <f t="shared" si="86"/>
        <v>770.11574074072882</v>
      </c>
      <c r="W674" s="3">
        <f t="shared" si="87"/>
        <v>7.7011574074072886E-3</v>
      </c>
      <c r="X674" s="1">
        <v>0.99790752314814812</v>
      </c>
      <c r="Y674" t="s">
        <v>35</v>
      </c>
      <c r="Z674">
        <v>30</v>
      </c>
      <c r="AA674">
        <v>27.75</v>
      </c>
    </row>
    <row r="675" spans="1:27" x14ac:dyDescent="0.25">
      <c r="A675">
        <f t="shared" si="80"/>
        <v>769.40046296295475</v>
      </c>
      <c r="B675" s="3">
        <f t="shared" si="81"/>
        <v>7.6940046296295472E-3</v>
      </c>
      <c r="C675" s="1">
        <v>0.92776263888888888</v>
      </c>
      <c r="D675" t="s">
        <v>35</v>
      </c>
      <c r="E675">
        <v>29.75</v>
      </c>
      <c r="F675">
        <v>25.94</v>
      </c>
      <c r="H675">
        <f t="shared" si="82"/>
        <v>766.06365740741205</v>
      </c>
      <c r="I675" s="3">
        <f t="shared" si="83"/>
        <v>7.66063657407412E-3</v>
      </c>
      <c r="J675" s="1">
        <v>0.95374056712962962</v>
      </c>
      <c r="K675" t="s">
        <v>35</v>
      </c>
      <c r="L675">
        <v>29</v>
      </c>
      <c r="M675">
        <v>25.62</v>
      </c>
      <c r="O675">
        <f t="shared" si="84"/>
        <v>785.46874999999568</v>
      </c>
      <c r="P675" s="3">
        <f t="shared" si="85"/>
        <v>7.8546874999999572E-3</v>
      </c>
      <c r="Q675" s="1">
        <v>0.97600266203703701</v>
      </c>
      <c r="R675" t="s">
        <v>35</v>
      </c>
      <c r="S675">
        <v>29.5</v>
      </c>
      <c r="T675">
        <v>26.75</v>
      </c>
      <c r="V675">
        <f t="shared" si="86"/>
        <v>771.22800925925048</v>
      </c>
      <c r="W675" s="3">
        <f t="shared" si="87"/>
        <v>7.712280092592505E-3</v>
      </c>
      <c r="X675" s="1">
        <v>0.99791864583333334</v>
      </c>
      <c r="Y675" t="s">
        <v>35</v>
      </c>
      <c r="Z675">
        <v>29.75</v>
      </c>
      <c r="AA675">
        <v>27.75</v>
      </c>
    </row>
    <row r="676" spans="1:27" x14ac:dyDescent="0.25">
      <c r="A676">
        <f t="shared" si="80"/>
        <v>770.51273148147641</v>
      </c>
      <c r="B676" s="3">
        <f t="shared" si="81"/>
        <v>7.7051273148147637E-3</v>
      </c>
      <c r="C676" s="1">
        <v>0.9277737615740741</v>
      </c>
      <c r="D676" t="s">
        <v>35</v>
      </c>
      <c r="E676">
        <v>29.25</v>
      </c>
      <c r="F676">
        <v>25.94</v>
      </c>
      <c r="H676">
        <f t="shared" si="82"/>
        <v>767.33912037036941</v>
      </c>
      <c r="I676" s="3">
        <f t="shared" si="83"/>
        <v>7.6733912037036944E-3</v>
      </c>
      <c r="J676" s="1">
        <v>0.9537533217592592</v>
      </c>
      <c r="K676" t="s">
        <v>35</v>
      </c>
      <c r="L676">
        <v>29.5</v>
      </c>
      <c r="M676">
        <v>25.62</v>
      </c>
      <c r="O676">
        <f t="shared" si="84"/>
        <v>786.57523148149005</v>
      </c>
      <c r="P676" s="3">
        <f t="shared" si="85"/>
        <v>7.8657523148149E-3</v>
      </c>
      <c r="Q676" s="1">
        <v>0.97601372685185195</v>
      </c>
      <c r="R676" t="s">
        <v>35</v>
      </c>
      <c r="S676">
        <v>30</v>
      </c>
      <c r="T676">
        <v>26.94</v>
      </c>
      <c r="V676">
        <f t="shared" si="86"/>
        <v>772.3356481481369</v>
      </c>
      <c r="W676" s="3">
        <f t="shared" si="87"/>
        <v>7.7233564814813693E-3</v>
      </c>
      <c r="X676" s="1">
        <v>0.9979297222222222</v>
      </c>
      <c r="Y676" t="s">
        <v>35</v>
      </c>
      <c r="Z676">
        <v>30</v>
      </c>
      <c r="AA676">
        <v>27.69</v>
      </c>
    </row>
    <row r="677" spans="1:27" x14ac:dyDescent="0.25">
      <c r="A677">
        <f t="shared" si="80"/>
        <v>771.85995370370188</v>
      </c>
      <c r="B677" s="3">
        <f t="shared" si="81"/>
        <v>7.7185995370370186E-3</v>
      </c>
      <c r="C677" s="1">
        <v>0.92778723379629635</v>
      </c>
      <c r="D677" t="s">
        <v>35</v>
      </c>
      <c r="E677">
        <v>29.75</v>
      </c>
      <c r="F677">
        <v>25.94</v>
      </c>
      <c r="H677">
        <f t="shared" si="82"/>
        <v>768.52893518519761</v>
      </c>
      <c r="I677" s="3">
        <f t="shared" si="83"/>
        <v>7.685289351851976E-3</v>
      </c>
      <c r="J677" s="1">
        <v>0.95376521990740748</v>
      </c>
      <c r="K677" t="s">
        <v>35</v>
      </c>
      <c r="L677">
        <v>29.25</v>
      </c>
      <c r="M677">
        <v>25.62</v>
      </c>
      <c r="O677">
        <f t="shared" si="84"/>
        <v>788.7395833333311</v>
      </c>
      <c r="P677" s="3">
        <f t="shared" si="85"/>
        <v>7.8873958333333105E-3</v>
      </c>
      <c r="Q677" s="1">
        <v>0.97603537037037036</v>
      </c>
      <c r="R677" t="s">
        <v>35</v>
      </c>
      <c r="S677">
        <v>29.75</v>
      </c>
      <c r="T677">
        <v>26.75</v>
      </c>
      <c r="V677">
        <f t="shared" si="86"/>
        <v>773.48263888887823</v>
      </c>
      <c r="W677" s="3">
        <f t="shared" si="87"/>
        <v>7.7348263888887825E-3</v>
      </c>
      <c r="X677" s="1">
        <v>0.99794119212962962</v>
      </c>
      <c r="Y677" t="s">
        <v>35</v>
      </c>
      <c r="Z677">
        <v>29.5</v>
      </c>
      <c r="AA677">
        <v>27.69</v>
      </c>
    </row>
    <row r="678" spans="1:27" x14ac:dyDescent="0.25">
      <c r="A678">
        <f t="shared" si="80"/>
        <v>773.01273148148164</v>
      </c>
      <c r="B678" s="3">
        <f t="shared" si="81"/>
        <v>7.7301273148148164E-3</v>
      </c>
      <c r="C678" s="1">
        <v>0.92779876157407415</v>
      </c>
      <c r="D678" t="s">
        <v>35</v>
      </c>
      <c r="E678">
        <v>29.25</v>
      </c>
      <c r="F678">
        <v>25.94</v>
      </c>
      <c r="H678">
        <f t="shared" si="82"/>
        <v>769.64351851852575</v>
      </c>
      <c r="I678" s="3">
        <f t="shared" si="83"/>
        <v>7.6964351851852575E-3</v>
      </c>
      <c r="J678" s="1">
        <v>0.95377636574074076</v>
      </c>
      <c r="K678" t="s">
        <v>35</v>
      </c>
      <c r="L678">
        <v>29.5</v>
      </c>
      <c r="M678">
        <v>25.69</v>
      </c>
      <c r="O678">
        <f t="shared" si="84"/>
        <v>789.83564814815168</v>
      </c>
      <c r="P678" s="3">
        <f t="shared" si="85"/>
        <v>7.8983564814815166E-3</v>
      </c>
      <c r="Q678" s="1">
        <v>0.97604633101851856</v>
      </c>
      <c r="R678" t="s">
        <v>35</v>
      </c>
      <c r="S678">
        <v>30</v>
      </c>
      <c r="T678">
        <v>26.94</v>
      </c>
      <c r="V678">
        <f t="shared" si="86"/>
        <v>774.59490740739989</v>
      </c>
      <c r="W678" s="3">
        <f t="shared" si="87"/>
        <v>7.7459490740739989E-3</v>
      </c>
      <c r="X678" s="1">
        <v>0.99795231481481483</v>
      </c>
      <c r="Y678" t="s">
        <v>35</v>
      </c>
      <c r="Z678">
        <v>30</v>
      </c>
      <c r="AA678">
        <v>27.94</v>
      </c>
    </row>
    <row r="679" spans="1:27" x14ac:dyDescent="0.25">
      <c r="A679">
        <f t="shared" si="80"/>
        <v>774.12268518517453</v>
      </c>
      <c r="B679" s="3">
        <f t="shared" si="81"/>
        <v>7.7412268518517457E-3</v>
      </c>
      <c r="C679" s="1">
        <v>0.92780986111111108</v>
      </c>
      <c r="D679" t="s">
        <v>35</v>
      </c>
      <c r="E679">
        <v>29</v>
      </c>
      <c r="F679">
        <v>25.94</v>
      </c>
      <c r="H679">
        <f t="shared" si="82"/>
        <v>770.74884259260568</v>
      </c>
      <c r="I679" s="3">
        <f t="shared" si="83"/>
        <v>7.7074884259260568E-3</v>
      </c>
      <c r="J679" s="1">
        <v>0.95378741898148156</v>
      </c>
      <c r="K679" t="s">
        <v>35</v>
      </c>
      <c r="L679">
        <v>29.25</v>
      </c>
      <c r="M679">
        <v>25.69</v>
      </c>
      <c r="O679">
        <f t="shared" si="84"/>
        <v>790.93749999999966</v>
      </c>
      <c r="P679" s="3">
        <f t="shared" si="85"/>
        <v>7.9093749999999963E-3</v>
      </c>
      <c r="Q679" s="1">
        <v>0.97605734953703704</v>
      </c>
      <c r="R679" t="s">
        <v>35</v>
      </c>
      <c r="S679">
        <v>30</v>
      </c>
      <c r="T679">
        <v>26.69</v>
      </c>
      <c r="V679">
        <f t="shared" si="86"/>
        <v>775.70717592592155</v>
      </c>
      <c r="W679" s="3">
        <f t="shared" si="87"/>
        <v>7.7570717592592153E-3</v>
      </c>
      <c r="X679" s="1">
        <v>0.99796343750000005</v>
      </c>
      <c r="Y679" t="s">
        <v>35</v>
      </c>
      <c r="Z679">
        <v>30.5</v>
      </c>
      <c r="AA679">
        <v>27.69</v>
      </c>
    </row>
    <row r="680" spans="1:27" x14ac:dyDescent="0.25">
      <c r="A680">
        <f t="shared" si="80"/>
        <v>775.22800925924344</v>
      </c>
      <c r="B680" s="3">
        <f t="shared" si="81"/>
        <v>7.752280092592434E-3</v>
      </c>
      <c r="C680" s="1">
        <v>0.92782091435185177</v>
      </c>
      <c r="D680" t="s">
        <v>35</v>
      </c>
      <c r="E680">
        <v>29.25</v>
      </c>
      <c r="F680">
        <v>25.94</v>
      </c>
      <c r="H680">
        <f t="shared" si="82"/>
        <v>771.86458333333712</v>
      </c>
      <c r="I680" s="3">
        <f t="shared" si="83"/>
        <v>7.7186458333333707E-3</v>
      </c>
      <c r="J680" s="1">
        <v>0.95379857638888887</v>
      </c>
      <c r="K680" t="s">
        <v>35</v>
      </c>
      <c r="L680">
        <v>28.75</v>
      </c>
      <c r="M680">
        <v>25.69</v>
      </c>
      <c r="O680">
        <f t="shared" si="84"/>
        <v>792.75462962962172</v>
      </c>
      <c r="P680" s="3">
        <f t="shared" si="85"/>
        <v>7.9275462962962173E-3</v>
      </c>
      <c r="Q680" s="1">
        <v>0.97607552083333327</v>
      </c>
      <c r="R680" t="s">
        <v>35</v>
      </c>
      <c r="S680">
        <v>29.75</v>
      </c>
      <c r="T680">
        <v>26.81</v>
      </c>
      <c r="V680">
        <f t="shared" si="86"/>
        <v>776.94097222221762</v>
      </c>
      <c r="W680" s="3">
        <f t="shared" si="87"/>
        <v>7.7694097222221759E-3</v>
      </c>
      <c r="X680" s="1">
        <v>0.99797577546296301</v>
      </c>
      <c r="Y680" t="s">
        <v>35</v>
      </c>
      <c r="Z680">
        <v>29.75</v>
      </c>
      <c r="AA680">
        <v>27.75</v>
      </c>
    </row>
    <row r="681" spans="1:27" x14ac:dyDescent="0.25">
      <c r="A681">
        <f t="shared" si="80"/>
        <v>776.33680555555532</v>
      </c>
      <c r="B681" s="3">
        <f t="shared" si="81"/>
        <v>7.7633680555555529E-3</v>
      </c>
      <c r="C681" s="1">
        <v>0.92783200231481489</v>
      </c>
      <c r="D681" t="s">
        <v>35</v>
      </c>
      <c r="E681">
        <v>29.25</v>
      </c>
      <c r="F681">
        <v>26</v>
      </c>
      <c r="H681">
        <f t="shared" si="82"/>
        <v>773.01504629629926</v>
      </c>
      <c r="I681" s="3">
        <f t="shared" si="83"/>
        <v>7.7301504629629925E-3</v>
      </c>
      <c r="J681" s="1">
        <v>0.9538100810185185</v>
      </c>
      <c r="K681" t="s">
        <v>35</v>
      </c>
      <c r="L681">
        <v>28.75</v>
      </c>
      <c r="M681">
        <v>25.69</v>
      </c>
      <c r="O681">
        <f t="shared" si="84"/>
        <v>794.41782407407845</v>
      </c>
      <c r="P681" s="3">
        <f t="shared" si="85"/>
        <v>7.9441782407407846E-3</v>
      </c>
      <c r="Q681" s="1">
        <v>0.97609215277777783</v>
      </c>
      <c r="R681" t="s">
        <v>35</v>
      </c>
      <c r="S681">
        <v>29.5</v>
      </c>
      <c r="T681">
        <v>27</v>
      </c>
      <c r="V681">
        <f t="shared" si="86"/>
        <v>778.05208333332484</v>
      </c>
      <c r="W681" s="3">
        <f t="shared" si="87"/>
        <v>7.7805208333332487E-3</v>
      </c>
      <c r="X681" s="1">
        <v>0.99798688657407408</v>
      </c>
      <c r="Y681" t="s">
        <v>35</v>
      </c>
      <c r="Z681">
        <v>29.75</v>
      </c>
      <c r="AA681">
        <v>27.75</v>
      </c>
    </row>
    <row r="682" spans="1:27" x14ac:dyDescent="0.25">
      <c r="A682">
        <f t="shared" si="80"/>
        <v>777.45717592592189</v>
      </c>
      <c r="B682" s="3">
        <f t="shared" si="81"/>
        <v>7.774571759259219E-3</v>
      </c>
      <c r="C682" s="1">
        <v>0.92784320601851855</v>
      </c>
      <c r="D682" t="s">
        <v>35</v>
      </c>
      <c r="E682">
        <v>28.75</v>
      </c>
      <c r="F682">
        <v>26</v>
      </c>
      <c r="H682">
        <f t="shared" si="82"/>
        <v>774.23958333333599</v>
      </c>
      <c r="I682" s="3">
        <f t="shared" si="83"/>
        <v>7.7423958333333598E-3</v>
      </c>
      <c r="J682" s="1">
        <v>0.95382232638888886</v>
      </c>
      <c r="K682" t="s">
        <v>35</v>
      </c>
      <c r="L682">
        <v>29.25</v>
      </c>
      <c r="M682">
        <v>25.69</v>
      </c>
      <c r="O682">
        <f t="shared" si="84"/>
        <v>797.07523148146993</v>
      </c>
      <c r="P682" s="3">
        <f t="shared" si="85"/>
        <v>7.9707523148146997E-3</v>
      </c>
      <c r="Q682" s="1">
        <v>0.97611872685185175</v>
      </c>
      <c r="R682" t="s">
        <v>35</v>
      </c>
      <c r="S682">
        <v>29.75</v>
      </c>
      <c r="T682">
        <v>26.94</v>
      </c>
      <c r="V682">
        <f t="shared" si="86"/>
        <v>779.1655092592498</v>
      </c>
      <c r="W682" s="3">
        <f t="shared" si="87"/>
        <v>7.7916550925924977E-3</v>
      </c>
      <c r="X682" s="1">
        <v>0.99799802083333333</v>
      </c>
      <c r="Y682" t="s">
        <v>35</v>
      </c>
      <c r="Z682">
        <v>29.5</v>
      </c>
      <c r="AA682">
        <v>27.69</v>
      </c>
    </row>
    <row r="683" spans="1:27" x14ac:dyDescent="0.25">
      <c r="A683">
        <f t="shared" si="80"/>
        <v>778.70833333332223</v>
      </c>
      <c r="B683" s="3">
        <f t="shared" si="81"/>
        <v>7.7870833333332223E-3</v>
      </c>
      <c r="C683" s="1">
        <v>0.92785571759259255</v>
      </c>
      <c r="D683" t="s">
        <v>35</v>
      </c>
      <c r="E683">
        <v>29.25</v>
      </c>
      <c r="F683">
        <v>26.19</v>
      </c>
      <c r="H683">
        <f t="shared" si="82"/>
        <v>775.40856481481683</v>
      </c>
      <c r="I683" s="3">
        <f t="shared" si="83"/>
        <v>7.7540856481481679E-3</v>
      </c>
      <c r="J683" s="1">
        <v>0.95383401620370367</v>
      </c>
      <c r="K683" t="s">
        <v>35</v>
      </c>
      <c r="L683">
        <v>28.5</v>
      </c>
      <c r="M683">
        <v>25.69</v>
      </c>
      <c r="O683">
        <f t="shared" si="84"/>
        <v>798.70717592592791</v>
      </c>
      <c r="P683" s="3">
        <f t="shared" si="85"/>
        <v>7.9870717592592788E-3</v>
      </c>
      <c r="Q683" s="1">
        <v>0.97613504629629633</v>
      </c>
      <c r="R683" t="s">
        <v>35</v>
      </c>
      <c r="S683">
        <v>29.25</v>
      </c>
      <c r="T683">
        <v>27</v>
      </c>
      <c r="V683">
        <f t="shared" si="86"/>
        <v>780.2743055555394</v>
      </c>
      <c r="W683" s="3">
        <f t="shared" si="87"/>
        <v>7.8027430555553945E-3</v>
      </c>
      <c r="X683" s="1">
        <v>0.99800910879629623</v>
      </c>
      <c r="Y683" t="s">
        <v>35</v>
      </c>
      <c r="Z683">
        <v>30.25</v>
      </c>
      <c r="AA683">
        <v>27.87</v>
      </c>
    </row>
    <row r="684" spans="1:27" x14ac:dyDescent="0.25">
      <c r="A684">
        <f t="shared" si="80"/>
        <v>779.87731481480307</v>
      </c>
      <c r="B684" s="3">
        <f t="shared" si="81"/>
        <v>7.7987731481480305E-3</v>
      </c>
      <c r="C684" s="1">
        <v>0.92786740740740736</v>
      </c>
      <c r="D684" t="s">
        <v>35</v>
      </c>
      <c r="E684">
        <v>29</v>
      </c>
      <c r="F684">
        <v>25.94</v>
      </c>
      <c r="H684">
        <f t="shared" si="82"/>
        <v>776.51967592593519</v>
      </c>
      <c r="I684" s="3">
        <f t="shared" si="83"/>
        <v>7.7651967592593518E-3</v>
      </c>
      <c r="J684" s="1">
        <v>0.95384512731481486</v>
      </c>
      <c r="K684" t="s">
        <v>35</v>
      </c>
      <c r="L684">
        <v>28.75</v>
      </c>
      <c r="M684">
        <v>25.69</v>
      </c>
      <c r="O684">
        <f t="shared" si="84"/>
        <v>802.27893518518556</v>
      </c>
      <c r="P684" s="3">
        <f t="shared" si="85"/>
        <v>8.0227893518518556E-3</v>
      </c>
      <c r="Q684" s="1">
        <v>0.9761707638888889</v>
      </c>
      <c r="R684" t="s">
        <v>35</v>
      </c>
      <c r="S684">
        <v>29.75</v>
      </c>
      <c r="T684">
        <v>27</v>
      </c>
      <c r="V684">
        <f t="shared" si="86"/>
        <v>781.39004629629301</v>
      </c>
      <c r="W684" s="3">
        <f t="shared" si="87"/>
        <v>7.8139004629629305E-3</v>
      </c>
      <c r="X684" s="1">
        <v>0.99802026620370377</v>
      </c>
      <c r="Y684" t="s">
        <v>35</v>
      </c>
      <c r="Z684">
        <v>30.25</v>
      </c>
      <c r="AA684">
        <v>27.69</v>
      </c>
    </row>
    <row r="685" spans="1:27" x14ac:dyDescent="0.25">
      <c r="A685">
        <f t="shared" si="80"/>
        <v>780.98842592592143</v>
      </c>
      <c r="B685" s="3">
        <f t="shared" si="81"/>
        <v>7.8098842592592144E-3</v>
      </c>
      <c r="C685" s="1">
        <v>0.92787851851851855</v>
      </c>
      <c r="D685" t="s">
        <v>35</v>
      </c>
      <c r="E685">
        <v>29.25</v>
      </c>
      <c r="F685">
        <v>26</v>
      </c>
      <c r="H685">
        <f t="shared" si="82"/>
        <v>777.63078703703138</v>
      </c>
      <c r="I685" s="3">
        <f t="shared" si="83"/>
        <v>7.7763078703703137E-3</v>
      </c>
      <c r="J685" s="1">
        <v>0.95385623842592582</v>
      </c>
      <c r="K685" t="s">
        <v>35</v>
      </c>
      <c r="L685">
        <v>28.75</v>
      </c>
      <c r="M685">
        <v>25.69</v>
      </c>
      <c r="O685">
        <f t="shared" si="84"/>
        <v>803.3923611111104</v>
      </c>
      <c r="P685" s="3">
        <f t="shared" si="85"/>
        <v>8.0339236111111045E-3</v>
      </c>
      <c r="Q685" s="1">
        <v>0.97618189814814815</v>
      </c>
      <c r="R685" t="s">
        <v>35</v>
      </c>
      <c r="S685">
        <v>30</v>
      </c>
      <c r="T685">
        <v>27</v>
      </c>
      <c r="V685">
        <f t="shared" si="86"/>
        <v>782.49884259258272</v>
      </c>
      <c r="W685" s="3">
        <f t="shared" si="87"/>
        <v>7.8249884259258273E-3</v>
      </c>
      <c r="X685" s="1">
        <v>0.99803135416666666</v>
      </c>
      <c r="Y685" t="s">
        <v>35</v>
      </c>
      <c r="Z685">
        <v>29.25</v>
      </c>
      <c r="AA685">
        <v>27.69</v>
      </c>
    </row>
    <row r="686" spans="1:27" x14ac:dyDescent="0.25">
      <c r="A686">
        <f t="shared" si="80"/>
        <v>782.09722222221114</v>
      </c>
      <c r="B686" s="3">
        <f t="shared" si="81"/>
        <v>7.8209722222221112E-3</v>
      </c>
      <c r="C686" s="1">
        <v>0.92788960648148144</v>
      </c>
      <c r="D686" t="s">
        <v>35</v>
      </c>
      <c r="E686">
        <v>29</v>
      </c>
      <c r="F686">
        <v>26</v>
      </c>
      <c r="H686">
        <f t="shared" si="82"/>
        <v>778.73958333334326</v>
      </c>
      <c r="I686" s="3">
        <f t="shared" si="83"/>
        <v>7.7873958333334325E-3</v>
      </c>
      <c r="J686" s="1">
        <v>0.95386732638888894</v>
      </c>
      <c r="K686" t="s">
        <v>35</v>
      </c>
      <c r="L686">
        <v>28.75</v>
      </c>
      <c r="M686">
        <v>25.69</v>
      </c>
      <c r="O686">
        <f t="shared" si="84"/>
        <v>804.50347222222888</v>
      </c>
      <c r="P686" s="3">
        <f t="shared" si="85"/>
        <v>8.0450347222222884E-3</v>
      </c>
      <c r="Q686" s="1">
        <v>0.97619300925925934</v>
      </c>
      <c r="R686" t="s">
        <v>35</v>
      </c>
      <c r="S686">
        <v>30</v>
      </c>
      <c r="T686">
        <v>26.75</v>
      </c>
      <c r="V686">
        <f t="shared" si="86"/>
        <v>783.61111111109324</v>
      </c>
      <c r="W686" s="3">
        <f t="shared" si="87"/>
        <v>7.8361111111109327E-3</v>
      </c>
      <c r="X686" s="1">
        <v>0.99804247685185177</v>
      </c>
      <c r="Y686" t="s">
        <v>35</v>
      </c>
      <c r="Z686">
        <v>30.25</v>
      </c>
      <c r="AA686">
        <v>27.94</v>
      </c>
    </row>
    <row r="687" spans="1:27" x14ac:dyDescent="0.25">
      <c r="A687">
        <f t="shared" si="80"/>
        <v>783.20717592591518</v>
      </c>
      <c r="B687" s="3">
        <f t="shared" si="81"/>
        <v>7.8320717592591516E-3</v>
      </c>
      <c r="C687" s="1">
        <v>0.92790070601851848</v>
      </c>
      <c r="D687" t="s">
        <v>35</v>
      </c>
      <c r="E687">
        <v>29</v>
      </c>
      <c r="F687">
        <v>26</v>
      </c>
      <c r="H687">
        <f t="shared" si="82"/>
        <v>779.85185185185378</v>
      </c>
      <c r="I687" s="3">
        <f t="shared" si="83"/>
        <v>7.7985185185185379E-3</v>
      </c>
      <c r="J687" s="1">
        <v>0.95387844907407404</v>
      </c>
      <c r="K687" t="s">
        <v>35</v>
      </c>
      <c r="L687">
        <v>29</v>
      </c>
      <c r="M687">
        <v>25.69</v>
      </c>
      <c r="O687">
        <f t="shared" si="84"/>
        <v>805.97569444444957</v>
      </c>
      <c r="P687" s="3">
        <f t="shared" si="85"/>
        <v>8.0597569444444961E-3</v>
      </c>
      <c r="Q687" s="1">
        <v>0.97620773148148154</v>
      </c>
      <c r="R687" t="s">
        <v>35</v>
      </c>
      <c r="S687">
        <v>29.5</v>
      </c>
      <c r="T687">
        <v>26.81</v>
      </c>
      <c r="V687">
        <f t="shared" si="86"/>
        <v>784.7233796296149</v>
      </c>
      <c r="W687" s="3">
        <f t="shared" si="87"/>
        <v>7.8472337962961491E-3</v>
      </c>
      <c r="X687" s="1">
        <v>0.99805359953703698</v>
      </c>
      <c r="Y687" t="s">
        <v>35</v>
      </c>
      <c r="Z687">
        <v>30</v>
      </c>
      <c r="AA687">
        <v>27.69</v>
      </c>
    </row>
    <row r="688" spans="1:27" x14ac:dyDescent="0.25">
      <c r="A688">
        <f t="shared" si="80"/>
        <v>784.31712962961922</v>
      </c>
      <c r="B688" s="3">
        <f t="shared" si="81"/>
        <v>7.8431712962961919E-3</v>
      </c>
      <c r="C688" s="1">
        <v>0.92791180555555552</v>
      </c>
      <c r="D688" t="s">
        <v>35</v>
      </c>
      <c r="E688">
        <v>29.25</v>
      </c>
      <c r="F688">
        <v>26</v>
      </c>
      <c r="H688">
        <f t="shared" si="82"/>
        <v>780.96412037037544</v>
      </c>
      <c r="I688" s="3">
        <f t="shared" si="83"/>
        <v>7.8096412037037544E-3</v>
      </c>
      <c r="J688" s="1">
        <v>0.95388957175925926</v>
      </c>
      <c r="K688" t="s">
        <v>35</v>
      </c>
      <c r="L688">
        <v>28.5</v>
      </c>
      <c r="M688">
        <v>25.75</v>
      </c>
      <c r="O688">
        <f t="shared" si="84"/>
        <v>808.55555555555679</v>
      </c>
      <c r="P688" s="3">
        <f t="shared" si="85"/>
        <v>8.085555555555568E-3</v>
      </c>
      <c r="Q688" s="1">
        <v>0.97623353009259262</v>
      </c>
      <c r="R688" t="s">
        <v>35</v>
      </c>
      <c r="S688">
        <v>29.75</v>
      </c>
      <c r="T688">
        <v>26.94</v>
      </c>
      <c r="V688">
        <f t="shared" si="86"/>
        <v>785.83333333331893</v>
      </c>
      <c r="W688" s="3">
        <f t="shared" si="87"/>
        <v>7.8583333333331895E-3</v>
      </c>
      <c r="X688" s="1">
        <v>0.99806469907407402</v>
      </c>
      <c r="Y688" t="s">
        <v>35</v>
      </c>
      <c r="Z688">
        <v>30.25</v>
      </c>
      <c r="AA688">
        <v>27.69</v>
      </c>
    </row>
    <row r="689" spans="1:27" x14ac:dyDescent="0.25">
      <c r="A689">
        <f t="shared" si="80"/>
        <v>785.43518518517931</v>
      </c>
      <c r="B689" s="3">
        <f t="shared" si="81"/>
        <v>7.854351851851793E-3</v>
      </c>
      <c r="C689" s="1">
        <v>0.92792298611111113</v>
      </c>
      <c r="D689" t="s">
        <v>35</v>
      </c>
      <c r="E689">
        <v>29</v>
      </c>
      <c r="F689">
        <v>26</v>
      </c>
      <c r="H689">
        <f t="shared" si="82"/>
        <v>782.0763888888971</v>
      </c>
      <c r="I689" s="3">
        <f t="shared" si="83"/>
        <v>7.8207638888889708E-3</v>
      </c>
      <c r="J689" s="1">
        <v>0.95390069444444447</v>
      </c>
      <c r="K689" t="s">
        <v>35</v>
      </c>
      <c r="L689">
        <v>28.5</v>
      </c>
      <c r="M689">
        <v>25.75</v>
      </c>
      <c r="O689">
        <f t="shared" si="84"/>
        <v>810.38657407406231</v>
      </c>
      <c r="P689" s="3">
        <f t="shared" si="85"/>
        <v>8.1038657407406234E-3</v>
      </c>
      <c r="Q689" s="1">
        <v>0.97625184027777767</v>
      </c>
      <c r="R689" t="s">
        <v>35</v>
      </c>
      <c r="S689">
        <v>29.5</v>
      </c>
      <c r="T689">
        <v>26.94</v>
      </c>
      <c r="V689">
        <f t="shared" si="86"/>
        <v>786.93981481481319</v>
      </c>
      <c r="W689" s="3">
        <f t="shared" si="87"/>
        <v>7.8693981481481323E-3</v>
      </c>
      <c r="X689" s="1">
        <v>0.99807576388888897</v>
      </c>
      <c r="Y689" t="s">
        <v>35</v>
      </c>
      <c r="Z689">
        <v>30</v>
      </c>
      <c r="AA689">
        <v>27.75</v>
      </c>
    </row>
    <row r="690" spans="1:27" x14ac:dyDescent="0.25">
      <c r="A690">
        <f t="shared" si="80"/>
        <v>786.54861111109312</v>
      </c>
      <c r="B690" s="3">
        <f t="shared" si="81"/>
        <v>7.8654861111109309E-3</v>
      </c>
      <c r="C690" s="1">
        <v>0.92793412037037026</v>
      </c>
      <c r="D690" t="s">
        <v>35</v>
      </c>
      <c r="E690">
        <v>28.75</v>
      </c>
      <c r="F690">
        <v>26</v>
      </c>
      <c r="H690">
        <f t="shared" si="82"/>
        <v>783.19328703704286</v>
      </c>
      <c r="I690" s="3">
        <f t="shared" si="83"/>
        <v>7.8319328703704283E-3</v>
      </c>
      <c r="J690" s="1">
        <v>0.95391186342592593</v>
      </c>
      <c r="K690" t="s">
        <v>35</v>
      </c>
      <c r="L690">
        <v>28</v>
      </c>
      <c r="M690">
        <v>25.75</v>
      </c>
      <c r="O690">
        <f t="shared" si="84"/>
        <v>812.99999999999704</v>
      </c>
      <c r="P690" s="3">
        <f t="shared" si="85"/>
        <v>8.1299999999999706E-3</v>
      </c>
      <c r="Q690" s="1">
        <v>0.97627797453703702</v>
      </c>
      <c r="R690" t="s">
        <v>35</v>
      </c>
      <c r="S690">
        <v>29.75</v>
      </c>
      <c r="T690">
        <v>26.94</v>
      </c>
      <c r="V690">
        <f t="shared" si="86"/>
        <v>788.05092592590938</v>
      </c>
      <c r="W690" s="3">
        <f t="shared" si="87"/>
        <v>7.8805092592590942E-3</v>
      </c>
      <c r="X690" s="1">
        <v>0.99808687499999993</v>
      </c>
      <c r="Y690" t="s">
        <v>35</v>
      </c>
      <c r="Z690">
        <v>29.75</v>
      </c>
      <c r="AA690">
        <v>27.75</v>
      </c>
    </row>
    <row r="691" spans="1:27" x14ac:dyDescent="0.25">
      <c r="A691">
        <f t="shared" si="80"/>
        <v>787.67361111109494</v>
      </c>
      <c r="B691" s="3">
        <f t="shared" si="81"/>
        <v>7.8767361111109491E-3</v>
      </c>
      <c r="C691" s="1">
        <v>0.92794537037037028</v>
      </c>
      <c r="D691" t="s">
        <v>35</v>
      </c>
      <c r="E691">
        <v>28.75</v>
      </c>
      <c r="F691">
        <v>26.19</v>
      </c>
      <c r="H691">
        <f t="shared" si="82"/>
        <v>784.37731481482137</v>
      </c>
      <c r="I691" s="3">
        <f t="shared" si="83"/>
        <v>7.8437731481482142E-3</v>
      </c>
      <c r="J691" s="1">
        <v>0.95392370370370372</v>
      </c>
      <c r="K691" t="s">
        <v>35</v>
      </c>
      <c r="L691">
        <v>28.5</v>
      </c>
      <c r="M691">
        <v>25.94</v>
      </c>
      <c r="O691">
        <f t="shared" si="84"/>
        <v>815.21874999999079</v>
      </c>
      <c r="P691" s="3">
        <f t="shared" si="85"/>
        <v>8.1521874999999078E-3</v>
      </c>
      <c r="Q691" s="1">
        <v>0.97630016203703696</v>
      </c>
      <c r="R691" t="s">
        <v>35</v>
      </c>
      <c r="S691">
        <v>29.75</v>
      </c>
      <c r="T691">
        <v>26.94</v>
      </c>
      <c r="V691">
        <f t="shared" si="86"/>
        <v>789.16666666666299</v>
      </c>
      <c r="W691" s="3">
        <f t="shared" si="87"/>
        <v>7.8916666666666302E-3</v>
      </c>
      <c r="X691" s="1">
        <v>0.99809803240740746</v>
      </c>
      <c r="Y691" t="s">
        <v>35</v>
      </c>
      <c r="Z691">
        <v>30.25</v>
      </c>
      <c r="AA691">
        <v>27.75</v>
      </c>
    </row>
    <row r="692" spans="1:27" x14ac:dyDescent="0.25">
      <c r="A692">
        <f t="shared" si="80"/>
        <v>788.79166666665503</v>
      </c>
      <c r="B692" s="3">
        <f t="shared" si="81"/>
        <v>7.8879166666665501E-3</v>
      </c>
      <c r="C692" s="1">
        <v>0.92795655092592588</v>
      </c>
      <c r="D692" t="s">
        <v>35</v>
      </c>
      <c r="E692">
        <v>28.75</v>
      </c>
      <c r="F692">
        <v>26.25</v>
      </c>
      <c r="H692">
        <f t="shared" si="82"/>
        <v>785.4849537037079</v>
      </c>
      <c r="I692" s="3">
        <f t="shared" si="83"/>
        <v>7.8548495370370786E-3</v>
      </c>
      <c r="J692" s="1">
        <v>0.95393478009259258</v>
      </c>
      <c r="K692" t="s">
        <v>35</v>
      </c>
      <c r="L692">
        <v>28.5</v>
      </c>
      <c r="M692">
        <v>25.75</v>
      </c>
      <c r="O692">
        <f t="shared" si="84"/>
        <v>817.28240740741592</v>
      </c>
      <c r="P692" s="3">
        <f t="shared" si="85"/>
        <v>8.1728240740741587E-3</v>
      </c>
      <c r="Q692" s="1">
        <v>0.97632079861111121</v>
      </c>
      <c r="R692" t="s">
        <v>35</v>
      </c>
      <c r="S692">
        <v>29.75</v>
      </c>
      <c r="T692">
        <v>26.87</v>
      </c>
      <c r="V692">
        <f t="shared" si="86"/>
        <v>790.27777777775918</v>
      </c>
      <c r="W692" s="3">
        <f t="shared" si="87"/>
        <v>7.902777777777592E-3</v>
      </c>
      <c r="X692" s="1">
        <v>0.99810914351851843</v>
      </c>
      <c r="Y692" t="s">
        <v>35</v>
      </c>
      <c r="Z692">
        <v>30</v>
      </c>
      <c r="AA692">
        <v>27.69</v>
      </c>
    </row>
    <row r="693" spans="1:27" x14ac:dyDescent="0.25">
      <c r="A693">
        <f t="shared" si="80"/>
        <v>789.90624999999432</v>
      </c>
      <c r="B693" s="3">
        <f t="shared" si="81"/>
        <v>7.8990624999999426E-3</v>
      </c>
      <c r="C693" s="1">
        <v>0.92796769675925928</v>
      </c>
      <c r="D693" t="s">
        <v>35</v>
      </c>
      <c r="E693">
        <v>28.5</v>
      </c>
      <c r="F693">
        <v>26.25</v>
      </c>
      <c r="H693">
        <f t="shared" si="82"/>
        <v>786.59490740741194</v>
      </c>
      <c r="I693" s="3">
        <f t="shared" si="83"/>
        <v>7.8659490740741189E-3</v>
      </c>
      <c r="J693" s="1">
        <v>0.95394587962962962</v>
      </c>
      <c r="K693" t="s">
        <v>35</v>
      </c>
      <c r="L693">
        <v>28.25</v>
      </c>
      <c r="M693">
        <v>25.75</v>
      </c>
      <c r="O693">
        <f t="shared" si="84"/>
        <v>818.39236111111995</v>
      </c>
      <c r="P693" s="3">
        <f t="shared" si="85"/>
        <v>8.183923611111199E-3</v>
      </c>
      <c r="Q693" s="1">
        <v>0.97633189814814825</v>
      </c>
      <c r="R693" t="s">
        <v>35</v>
      </c>
      <c r="S693">
        <v>30.25</v>
      </c>
      <c r="T693">
        <v>26.87</v>
      </c>
      <c r="V693">
        <f t="shared" si="86"/>
        <v>791.38541666665674</v>
      </c>
      <c r="W693" s="3">
        <f t="shared" si="87"/>
        <v>7.9138541666665674E-3</v>
      </c>
      <c r="X693" s="1">
        <v>0.9981202199074074</v>
      </c>
      <c r="Y693" t="s">
        <v>35</v>
      </c>
      <c r="Z693">
        <v>30</v>
      </c>
      <c r="AA693">
        <v>27.75</v>
      </c>
    </row>
    <row r="694" spans="1:27" x14ac:dyDescent="0.25">
      <c r="A694">
        <f t="shared" si="80"/>
        <v>791.02199074073678</v>
      </c>
      <c r="B694" s="3">
        <f t="shared" si="81"/>
        <v>7.9102199074073676E-3</v>
      </c>
      <c r="C694" s="1">
        <v>0.9279788541666667</v>
      </c>
      <c r="D694" t="s">
        <v>35</v>
      </c>
      <c r="E694">
        <v>28.75</v>
      </c>
      <c r="F694">
        <v>26.25</v>
      </c>
      <c r="H694">
        <f t="shared" si="82"/>
        <v>787.7060185185303</v>
      </c>
      <c r="I694" s="3">
        <f t="shared" si="83"/>
        <v>7.8770601851853028E-3</v>
      </c>
      <c r="J694" s="1">
        <v>0.95395699074074081</v>
      </c>
      <c r="K694" t="s">
        <v>35</v>
      </c>
      <c r="L694">
        <v>28.5</v>
      </c>
      <c r="M694">
        <v>26</v>
      </c>
      <c r="O694">
        <f t="shared" si="84"/>
        <v>819.50462962963047</v>
      </c>
      <c r="P694" s="3">
        <f t="shared" si="85"/>
        <v>8.1950462962963044E-3</v>
      </c>
      <c r="Q694" s="1">
        <v>0.97634302083333335</v>
      </c>
      <c r="R694" t="s">
        <v>35</v>
      </c>
      <c r="S694">
        <v>30.25</v>
      </c>
      <c r="T694">
        <v>26.62</v>
      </c>
      <c r="V694">
        <f t="shared" si="86"/>
        <v>792.50462962960898</v>
      </c>
      <c r="W694" s="3">
        <f t="shared" si="87"/>
        <v>7.9250462962960899E-3</v>
      </c>
      <c r="X694" s="1">
        <v>0.99813141203703692</v>
      </c>
      <c r="Y694" t="s">
        <v>35</v>
      </c>
      <c r="Z694">
        <v>30</v>
      </c>
      <c r="AA694">
        <v>27.75</v>
      </c>
    </row>
    <row r="695" spans="1:27" x14ac:dyDescent="0.25">
      <c r="A695">
        <f t="shared" si="80"/>
        <v>792.53356481481239</v>
      </c>
      <c r="B695" s="3">
        <f t="shared" si="81"/>
        <v>7.9253356481481241E-3</v>
      </c>
      <c r="C695" s="1">
        <v>0.92799396990740746</v>
      </c>
      <c r="D695" t="s">
        <v>35</v>
      </c>
      <c r="E695">
        <v>29.5</v>
      </c>
      <c r="F695">
        <v>26.25</v>
      </c>
      <c r="H695">
        <f t="shared" si="82"/>
        <v>788.82060185185844</v>
      </c>
      <c r="I695" s="3">
        <f t="shared" si="83"/>
        <v>7.8882060185185843E-3</v>
      </c>
      <c r="J695" s="1">
        <v>0.95396813657407409</v>
      </c>
      <c r="K695" t="s">
        <v>35</v>
      </c>
      <c r="L695">
        <v>28.5</v>
      </c>
      <c r="M695">
        <v>25.75</v>
      </c>
      <c r="O695">
        <f t="shared" si="84"/>
        <v>820.61805555555532</v>
      </c>
      <c r="P695" s="3">
        <f t="shared" si="85"/>
        <v>8.2061805555555534E-3</v>
      </c>
      <c r="Q695" s="1">
        <v>0.9763541550925926</v>
      </c>
      <c r="R695" t="s">
        <v>35</v>
      </c>
      <c r="S695">
        <v>30.25</v>
      </c>
      <c r="T695">
        <v>26.62</v>
      </c>
      <c r="V695">
        <f t="shared" si="86"/>
        <v>793.61342592592086</v>
      </c>
      <c r="W695" s="3">
        <f t="shared" si="87"/>
        <v>7.9361342592592088E-3</v>
      </c>
      <c r="X695" s="1">
        <v>0.99814250000000004</v>
      </c>
      <c r="Y695" t="s">
        <v>35</v>
      </c>
      <c r="Z695">
        <v>30</v>
      </c>
      <c r="AA695">
        <v>27.75</v>
      </c>
    </row>
    <row r="696" spans="1:27" x14ac:dyDescent="0.25">
      <c r="A696">
        <f t="shared" si="80"/>
        <v>793.75810185183809</v>
      </c>
      <c r="B696" s="3">
        <f t="shared" si="81"/>
        <v>7.9375810185183804E-3</v>
      </c>
      <c r="C696" s="1">
        <v>0.92800621527777771</v>
      </c>
      <c r="D696" t="s">
        <v>35</v>
      </c>
      <c r="E696">
        <v>29</v>
      </c>
      <c r="F696">
        <v>26.06</v>
      </c>
      <c r="H696">
        <f t="shared" si="82"/>
        <v>789.96527777779329</v>
      </c>
      <c r="I696" s="3">
        <f t="shared" si="83"/>
        <v>7.8996527777779324E-3</v>
      </c>
      <c r="J696" s="1">
        <v>0.95397958333333344</v>
      </c>
      <c r="K696" t="s">
        <v>35</v>
      </c>
      <c r="L696">
        <v>28.5</v>
      </c>
      <c r="M696">
        <v>25.81</v>
      </c>
      <c r="O696">
        <f t="shared" si="84"/>
        <v>821.73148148148027</v>
      </c>
      <c r="P696" s="3">
        <f t="shared" si="85"/>
        <v>8.2173148148148023E-3</v>
      </c>
      <c r="Q696" s="1">
        <v>0.97636528935185185</v>
      </c>
      <c r="R696" t="s">
        <v>35</v>
      </c>
      <c r="S696">
        <v>30.25</v>
      </c>
      <c r="T696">
        <v>26.62</v>
      </c>
      <c r="V696">
        <f t="shared" si="86"/>
        <v>794.72800925924901</v>
      </c>
      <c r="W696" s="3">
        <f t="shared" si="87"/>
        <v>7.9472800925924902E-3</v>
      </c>
      <c r="X696" s="1">
        <v>0.99815364583333333</v>
      </c>
      <c r="Y696" t="s">
        <v>35</v>
      </c>
      <c r="Z696">
        <v>29.75</v>
      </c>
      <c r="AA696">
        <v>27.75</v>
      </c>
    </row>
    <row r="697" spans="1:27" x14ac:dyDescent="0.25">
      <c r="A697">
        <f t="shared" si="80"/>
        <v>794.87731481481251</v>
      </c>
      <c r="B697" s="3">
        <f t="shared" si="81"/>
        <v>7.948773148148125E-3</v>
      </c>
      <c r="C697" s="1">
        <v>0.92801740740740746</v>
      </c>
      <c r="D697" t="s">
        <v>35</v>
      </c>
      <c r="E697">
        <v>28.75</v>
      </c>
      <c r="F697">
        <v>26.06</v>
      </c>
      <c r="H697">
        <f t="shared" si="82"/>
        <v>791.07870370370699</v>
      </c>
      <c r="I697" s="3">
        <f t="shared" si="83"/>
        <v>7.9107870370370703E-3</v>
      </c>
      <c r="J697" s="1">
        <v>0.95399071759259257</v>
      </c>
      <c r="K697" t="s">
        <v>35</v>
      </c>
      <c r="L697">
        <v>28.5</v>
      </c>
      <c r="M697">
        <v>25.81</v>
      </c>
      <c r="O697">
        <f t="shared" si="84"/>
        <v>822.84490740740512</v>
      </c>
      <c r="P697" s="3">
        <f t="shared" si="85"/>
        <v>8.2284490740740512E-3</v>
      </c>
      <c r="Q697" s="1">
        <v>0.9763764236111111</v>
      </c>
      <c r="R697" t="s">
        <v>35</v>
      </c>
      <c r="S697">
        <v>30.25</v>
      </c>
      <c r="T697">
        <v>26.62</v>
      </c>
      <c r="V697">
        <f t="shared" si="86"/>
        <v>795.83796296295304</v>
      </c>
      <c r="W697" s="3">
        <f t="shared" si="87"/>
        <v>7.9583796296295306E-3</v>
      </c>
      <c r="X697" s="1">
        <v>0.99816474537037037</v>
      </c>
      <c r="Y697" t="s">
        <v>35</v>
      </c>
      <c r="Z697">
        <v>30</v>
      </c>
      <c r="AA697">
        <v>27.75</v>
      </c>
    </row>
    <row r="698" spans="1:27" x14ac:dyDescent="0.25">
      <c r="A698">
        <f t="shared" si="80"/>
        <v>795.99305555554395</v>
      </c>
      <c r="B698" s="3">
        <f t="shared" si="81"/>
        <v>7.9599305555554389E-3</v>
      </c>
      <c r="C698" s="1">
        <v>0.92802856481481477</v>
      </c>
      <c r="D698" t="s">
        <v>35</v>
      </c>
      <c r="E698">
        <v>29</v>
      </c>
      <c r="F698">
        <v>26.25</v>
      </c>
      <c r="H698">
        <f t="shared" si="82"/>
        <v>792.18750000000784</v>
      </c>
      <c r="I698" s="3">
        <f t="shared" si="83"/>
        <v>7.9218750000000782E-3</v>
      </c>
      <c r="J698" s="1">
        <v>0.95400180555555558</v>
      </c>
      <c r="K698" t="s">
        <v>35</v>
      </c>
      <c r="L698">
        <v>28</v>
      </c>
      <c r="M698">
        <v>25.81</v>
      </c>
      <c r="O698">
        <f t="shared" si="84"/>
        <v>823.95717592591564</v>
      </c>
      <c r="P698" s="3">
        <f t="shared" si="85"/>
        <v>8.2395717592591566E-3</v>
      </c>
      <c r="Q698" s="1">
        <v>0.9763875462962962</v>
      </c>
      <c r="R698" t="s">
        <v>35</v>
      </c>
      <c r="S698">
        <v>30.5</v>
      </c>
      <c r="T698">
        <v>26.62</v>
      </c>
      <c r="V698">
        <f t="shared" si="86"/>
        <v>796.9918981481361</v>
      </c>
      <c r="W698" s="3">
        <f t="shared" si="87"/>
        <v>7.9699189814813609E-3</v>
      </c>
      <c r="X698" s="1">
        <v>0.9981762847222222</v>
      </c>
      <c r="Y698" t="s">
        <v>35</v>
      </c>
      <c r="Z698">
        <v>29.75</v>
      </c>
      <c r="AA698">
        <v>27.75</v>
      </c>
    </row>
    <row r="699" spans="1:27" x14ac:dyDescent="0.25">
      <c r="A699">
        <f t="shared" si="80"/>
        <v>797.25810185183877</v>
      </c>
      <c r="B699" s="3">
        <f t="shared" si="81"/>
        <v>7.9725810185183876E-3</v>
      </c>
      <c r="C699" s="1">
        <v>0.92804121527777772</v>
      </c>
      <c r="D699" t="s">
        <v>35</v>
      </c>
      <c r="E699">
        <v>29.5</v>
      </c>
      <c r="F699">
        <v>26.06</v>
      </c>
      <c r="H699">
        <f t="shared" si="82"/>
        <v>793.29629629629744</v>
      </c>
      <c r="I699" s="3">
        <f t="shared" si="83"/>
        <v>7.932962962962975E-3</v>
      </c>
      <c r="J699" s="1">
        <v>0.95401289351851848</v>
      </c>
      <c r="K699" t="s">
        <v>35</v>
      </c>
      <c r="L699">
        <v>28.25</v>
      </c>
      <c r="M699">
        <v>26</v>
      </c>
      <c r="O699">
        <f t="shared" si="84"/>
        <v>825.06944444443729</v>
      </c>
      <c r="P699" s="3">
        <f t="shared" si="85"/>
        <v>8.2506944444443731E-3</v>
      </c>
      <c r="Q699" s="1">
        <v>0.97639866898148142</v>
      </c>
      <c r="R699" t="s">
        <v>35</v>
      </c>
      <c r="S699">
        <v>30.25</v>
      </c>
      <c r="T699">
        <v>26.62</v>
      </c>
      <c r="V699">
        <f t="shared" si="86"/>
        <v>798.10995370369619</v>
      </c>
      <c r="W699" s="3">
        <f t="shared" si="87"/>
        <v>7.981099537036962E-3</v>
      </c>
      <c r="X699" s="1">
        <v>0.9981874652777778</v>
      </c>
      <c r="Y699" t="s">
        <v>35</v>
      </c>
      <c r="Z699">
        <v>29.75</v>
      </c>
      <c r="AA699">
        <v>27.75</v>
      </c>
    </row>
    <row r="700" spans="1:27" x14ac:dyDescent="0.25">
      <c r="A700">
        <f t="shared" si="80"/>
        <v>798.41435185185048</v>
      </c>
      <c r="B700" s="3">
        <f t="shared" si="81"/>
        <v>7.984143518518505E-3</v>
      </c>
      <c r="C700" s="1">
        <v>0.92805277777777784</v>
      </c>
      <c r="D700" t="s">
        <v>35</v>
      </c>
      <c r="E700">
        <v>29.5</v>
      </c>
      <c r="F700">
        <v>26.06</v>
      </c>
      <c r="H700">
        <f t="shared" si="82"/>
        <v>794.48148148147936</v>
      </c>
      <c r="I700" s="3">
        <f t="shared" si="83"/>
        <v>7.9448148148147935E-3</v>
      </c>
      <c r="J700" s="1">
        <v>0.9540247453703703</v>
      </c>
      <c r="K700" t="s">
        <v>35</v>
      </c>
      <c r="L700">
        <v>28.75</v>
      </c>
      <c r="M700">
        <v>26</v>
      </c>
      <c r="O700">
        <f t="shared" si="84"/>
        <v>826.17939814814133</v>
      </c>
      <c r="P700" s="3">
        <f t="shared" si="85"/>
        <v>8.2617939814814134E-3</v>
      </c>
      <c r="Q700" s="1">
        <v>0.97640976851851846</v>
      </c>
      <c r="R700" t="s">
        <v>35</v>
      </c>
      <c r="S700">
        <v>30</v>
      </c>
      <c r="T700">
        <v>26.62</v>
      </c>
      <c r="V700">
        <f t="shared" si="86"/>
        <v>799.22337962961001</v>
      </c>
      <c r="W700" s="3">
        <f t="shared" si="87"/>
        <v>7.9922337962960999E-3</v>
      </c>
      <c r="X700" s="1">
        <v>0.99819859953703693</v>
      </c>
      <c r="Y700" t="s">
        <v>35</v>
      </c>
      <c r="Z700">
        <v>30</v>
      </c>
      <c r="AA700">
        <v>27.75</v>
      </c>
    </row>
    <row r="701" spans="1:27" x14ac:dyDescent="0.25">
      <c r="A701">
        <f t="shared" si="80"/>
        <v>799.52546296295782</v>
      </c>
      <c r="B701" s="3">
        <f t="shared" si="81"/>
        <v>7.9952546296295779E-3</v>
      </c>
      <c r="C701" s="1">
        <v>0.92806388888888891</v>
      </c>
      <c r="D701" t="s">
        <v>35</v>
      </c>
      <c r="E701">
        <v>29</v>
      </c>
      <c r="F701">
        <v>26.06</v>
      </c>
      <c r="H701">
        <f t="shared" si="82"/>
        <v>795.63310185186697</v>
      </c>
      <c r="I701" s="3">
        <f t="shared" si="83"/>
        <v>7.9563310185186698E-3</v>
      </c>
      <c r="J701" s="1">
        <v>0.95403626157407417</v>
      </c>
      <c r="K701" t="s">
        <v>35</v>
      </c>
      <c r="L701">
        <v>28.75</v>
      </c>
      <c r="M701">
        <v>25.75</v>
      </c>
      <c r="O701">
        <f t="shared" si="84"/>
        <v>827.29050925925969</v>
      </c>
      <c r="P701" s="3">
        <f t="shared" si="85"/>
        <v>8.2729050925925973E-3</v>
      </c>
      <c r="Q701" s="1">
        <v>0.97642087962962965</v>
      </c>
      <c r="R701" t="s">
        <v>35</v>
      </c>
      <c r="S701">
        <v>30.5</v>
      </c>
      <c r="T701">
        <v>26.62</v>
      </c>
      <c r="V701">
        <f t="shared" si="86"/>
        <v>800.30208333332632</v>
      </c>
      <c r="W701" s="3">
        <f t="shared" si="87"/>
        <v>8.0030208333332631E-3</v>
      </c>
      <c r="X701" s="1">
        <v>0.9982093865740741</v>
      </c>
      <c r="Y701" t="s">
        <v>35</v>
      </c>
      <c r="Z701">
        <v>30</v>
      </c>
      <c r="AA701">
        <v>27.75</v>
      </c>
    </row>
    <row r="702" spans="1:27" x14ac:dyDescent="0.25">
      <c r="A702">
        <f t="shared" si="80"/>
        <v>800.62962962961228</v>
      </c>
      <c r="B702" s="3">
        <f t="shared" si="81"/>
        <v>8.0062962962961226E-3</v>
      </c>
      <c r="C702" s="1">
        <v>0.92807493055555546</v>
      </c>
      <c r="D702" t="s">
        <v>35</v>
      </c>
      <c r="E702">
        <v>29.25</v>
      </c>
      <c r="F702">
        <v>26</v>
      </c>
      <c r="H702">
        <f t="shared" si="82"/>
        <v>796.74421296296316</v>
      </c>
      <c r="I702" s="3">
        <f t="shared" si="83"/>
        <v>7.9674421296296316E-3</v>
      </c>
      <c r="J702" s="1">
        <v>0.95404737268518514</v>
      </c>
      <c r="K702" t="s">
        <v>35</v>
      </c>
      <c r="L702">
        <v>28.25</v>
      </c>
      <c r="M702">
        <v>25.81</v>
      </c>
      <c r="O702">
        <f t="shared" si="84"/>
        <v>828.40740740740546</v>
      </c>
      <c r="P702" s="3">
        <f t="shared" si="85"/>
        <v>8.2840740740740548E-3</v>
      </c>
      <c r="Q702" s="1">
        <v>0.9764320486111111</v>
      </c>
      <c r="R702" t="s">
        <v>35</v>
      </c>
      <c r="S702">
        <v>30.75</v>
      </c>
      <c r="T702">
        <v>26.62</v>
      </c>
      <c r="V702">
        <f t="shared" si="86"/>
        <v>801.41782407406879</v>
      </c>
      <c r="W702" s="3">
        <f t="shared" si="87"/>
        <v>8.0141782407406881E-3</v>
      </c>
      <c r="X702" s="1">
        <v>0.99822054398148152</v>
      </c>
      <c r="Y702" t="s">
        <v>35</v>
      </c>
      <c r="Z702">
        <v>29.5</v>
      </c>
      <c r="AA702">
        <v>27.75</v>
      </c>
    </row>
    <row r="703" spans="1:27" x14ac:dyDescent="0.25">
      <c r="A703">
        <f t="shared" si="80"/>
        <v>801.77777777776794</v>
      </c>
      <c r="B703" s="3">
        <f t="shared" si="81"/>
        <v>8.0177777777776793E-3</v>
      </c>
      <c r="C703" s="1">
        <v>0.92808641203703701</v>
      </c>
      <c r="D703" t="s">
        <v>35</v>
      </c>
      <c r="E703">
        <v>29.5</v>
      </c>
      <c r="F703">
        <v>26.06</v>
      </c>
      <c r="H703">
        <f t="shared" si="82"/>
        <v>797.84490740741899</v>
      </c>
      <c r="I703" s="3">
        <f t="shared" si="83"/>
        <v>7.9784490740741898E-3</v>
      </c>
      <c r="J703" s="1">
        <v>0.95405837962962969</v>
      </c>
      <c r="K703" t="s">
        <v>35</v>
      </c>
      <c r="L703">
        <v>28.25</v>
      </c>
      <c r="M703">
        <v>26</v>
      </c>
      <c r="O703">
        <f t="shared" si="84"/>
        <v>829.52430555555122</v>
      </c>
      <c r="P703" s="3">
        <f t="shared" si="85"/>
        <v>8.2952430555555123E-3</v>
      </c>
      <c r="Q703" s="1">
        <v>0.97644321759259256</v>
      </c>
      <c r="R703" t="s">
        <v>35</v>
      </c>
      <c r="S703">
        <v>30.5</v>
      </c>
      <c r="T703">
        <v>26.62</v>
      </c>
      <c r="V703">
        <f t="shared" si="86"/>
        <v>802.53356481480023</v>
      </c>
      <c r="W703" s="3">
        <f t="shared" si="87"/>
        <v>8.025335648148002E-3</v>
      </c>
      <c r="X703" s="1">
        <v>0.99823170138888884</v>
      </c>
      <c r="Y703" t="s">
        <v>35</v>
      </c>
      <c r="Z703">
        <v>30</v>
      </c>
      <c r="AA703">
        <v>27.94</v>
      </c>
    </row>
    <row r="704" spans="1:27" x14ac:dyDescent="0.25">
      <c r="A704">
        <f t="shared" si="80"/>
        <v>802.9293981481444</v>
      </c>
      <c r="B704" s="3">
        <f t="shared" si="81"/>
        <v>8.0292939814814446E-3</v>
      </c>
      <c r="C704" s="1">
        <v>0.92809792824074078</v>
      </c>
      <c r="D704" t="s">
        <v>35</v>
      </c>
      <c r="E704">
        <v>29.5</v>
      </c>
      <c r="F704">
        <v>26.06</v>
      </c>
      <c r="H704">
        <f t="shared" si="82"/>
        <v>798.95138888889107</v>
      </c>
      <c r="I704" s="3">
        <f t="shared" si="83"/>
        <v>7.9895138888889106E-3</v>
      </c>
      <c r="J704" s="1">
        <v>0.95406944444444441</v>
      </c>
      <c r="K704" t="s">
        <v>35</v>
      </c>
      <c r="L704">
        <v>28.5</v>
      </c>
      <c r="M704">
        <v>26</v>
      </c>
      <c r="O704">
        <f t="shared" si="84"/>
        <v>830.64004629629369</v>
      </c>
      <c r="P704" s="3">
        <f t="shared" si="85"/>
        <v>8.3064004629629373E-3</v>
      </c>
      <c r="Q704" s="1">
        <v>0.97645437499999999</v>
      </c>
      <c r="R704" t="s">
        <v>35</v>
      </c>
      <c r="S704">
        <v>30</v>
      </c>
      <c r="T704">
        <v>26.62</v>
      </c>
      <c r="V704">
        <f t="shared" si="86"/>
        <v>803.72800925925253</v>
      </c>
      <c r="W704" s="3">
        <f t="shared" si="87"/>
        <v>8.0372800925925247E-3</v>
      </c>
      <c r="X704" s="1">
        <v>0.99824364583333336</v>
      </c>
      <c r="Y704" t="s">
        <v>35</v>
      </c>
      <c r="Z704">
        <v>29.5</v>
      </c>
      <c r="AA704">
        <v>27.81</v>
      </c>
    </row>
    <row r="705" spans="1:27" x14ac:dyDescent="0.25">
      <c r="A705">
        <f t="shared" si="80"/>
        <v>804.03703703703093</v>
      </c>
      <c r="B705" s="3">
        <f t="shared" si="81"/>
        <v>8.0403703703703089E-3</v>
      </c>
      <c r="C705" s="1">
        <v>0.92810900462962964</v>
      </c>
      <c r="D705" t="s">
        <v>35</v>
      </c>
      <c r="E705">
        <v>29.5</v>
      </c>
      <c r="F705">
        <v>26.06</v>
      </c>
      <c r="H705">
        <f t="shared" si="82"/>
        <v>800.06250000000944</v>
      </c>
      <c r="I705" s="3">
        <f t="shared" si="83"/>
        <v>8.0006250000000945E-3</v>
      </c>
      <c r="J705" s="1">
        <v>0.9540805555555556</v>
      </c>
      <c r="K705" t="s">
        <v>35</v>
      </c>
      <c r="L705">
        <v>28.5</v>
      </c>
      <c r="M705">
        <v>25.81</v>
      </c>
      <c r="O705">
        <f t="shared" si="84"/>
        <v>832.28009259259659</v>
      </c>
      <c r="P705" s="3">
        <f t="shared" si="85"/>
        <v>8.3228009259259661E-3</v>
      </c>
      <c r="Q705" s="1">
        <v>0.97647077546296301</v>
      </c>
      <c r="R705" t="s">
        <v>35</v>
      </c>
      <c r="S705">
        <v>29.75</v>
      </c>
      <c r="T705">
        <v>26.62</v>
      </c>
      <c r="V705">
        <f t="shared" si="86"/>
        <v>804.92708333332882</v>
      </c>
      <c r="W705" s="3">
        <f t="shared" si="87"/>
        <v>8.0492708333332885E-3</v>
      </c>
      <c r="X705" s="1">
        <v>0.99825563657407412</v>
      </c>
      <c r="Y705" t="s">
        <v>35</v>
      </c>
      <c r="Z705">
        <v>29.75</v>
      </c>
      <c r="AA705">
        <v>28</v>
      </c>
    </row>
    <row r="706" spans="1:27" x14ac:dyDescent="0.25">
      <c r="A706">
        <f t="shared" si="80"/>
        <v>805.12268518517783</v>
      </c>
      <c r="B706" s="3">
        <f t="shared" si="81"/>
        <v>8.0512268518517782E-3</v>
      </c>
      <c r="C706" s="1">
        <v>0.92811986111111111</v>
      </c>
      <c r="D706" t="s">
        <v>35</v>
      </c>
      <c r="E706">
        <v>30.25</v>
      </c>
      <c r="F706">
        <v>26.12</v>
      </c>
      <c r="H706">
        <f t="shared" si="82"/>
        <v>801.17361111111677</v>
      </c>
      <c r="I706" s="3">
        <f t="shared" si="83"/>
        <v>8.0117361111111673E-3</v>
      </c>
      <c r="J706" s="1">
        <v>0.95409166666666667</v>
      </c>
      <c r="K706" t="s">
        <v>35</v>
      </c>
      <c r="L706">
        <v>28.25</v>
      </c>
      <c r="M706">
        <v>25.81</v>
      </c>
      <c r="O706">
        <f t="shared" si="84"/>
        <v>833.39004629630062</v>
      </c>
      <c r="P706" s="3">
        <f t="shared" si="85"/>
        <v>8.3339004629630065E-3</v>
      </c>
      <c r="Q706" s="1">
        <v>0.97648187500000005</v>
      </c>
      <c r="R706" t="s">
        <v>35</v>
      </c>
      <c r="S706">
        <v>30.25</v>
      </c>
      <c r="T706">
        <v>26.81</v>
      </c>
      <c r="V706">
        <f t="shared" si="86"/>
        <v>806.04745370369551</v>
      </c>
      <c r="W706" s="3">
        <f t="shared" si="87"/>
        <v>8.0604745370369546E-3</v>
      </c>
      <c r="X706" s="1">
        <v>0.99826684027777779</v>
      </c>
      <c r="Y706" t="s">
        <v>35</v>
      </c>
      <c r="Z706">
        <v>30</v>
      </c>
      <c r="AA706">
        <v>27.75</v>
      </c>
    </row>
    <row r="707" spans="1:27" x14ac:dyDescent="0.25">
      <c r="A707">
        <f t="shared" si="80"/>
        <v>806.23958333332359</v>
      </c>
      <c r="B707" s="3">
        <f t="shared" si="81"/>
        <v>8.0623958333332357E-3</v>
      </c>
      <c r="C707" s="1">
        <v>0.92813103009259257</v>
      </c>
      <c r="D707" t="s">
        <v>35</v>
      </c>
      <c r="E707">
        <v>30.25</v>
      </c>
      <c r="F707">
        <v>26.12</v>
      </c>
      <c r="H707">
        <f t="shared" si="82"/>
        <v>802.32407407407891</v>
      </c>
      <c r="I707" s="3">
        <f t="shared" si="83"/>
        <v>8.0232407407407891E-3</v>
      </c>
      <c r="J707" s="1">
        <v>0.95410317129629629</v>
      </c>
      <c r="K707" t="s">
        <v>35</v>
      </c>
      <c r="L707">
        <v>28.5</v>
      </c>
      <c r="M707">
        <v>26.06</v>
      </c>
      <c r="O707">
        <f t="shared" si="84"/>
        <v>834.50694444444639</v>
      </c>
      <c r="P707" s="3">
        <f t="shared" si="85"/>
        <v>8.345069444444464E-3</v>
      </c>
      <c r="Q707" s="1">
        <v>0.97649304398148151</v>
      </c>
      <c r="R707" t="s">
        <v>35</v>
      </c>
      <c r="S707">
        <v>30.5</v>
      </c>
      <c r="T707">
        <v>26.62</v>
      </c>
      <c r="V707">
        <f t="shared" si="86"/>
        <v>807.16087962962035</v>
      </c>
      <c r="W707" s="3">
        <f t="shared" si="87"/>
        <v>8.0716087962962035E-3</v>
      </c>
      <c r="X707" s="1">
        <v>0.99827797453703704</v>
      </c>
      <c r="Y707" t="s">
        <v>35</v>
      </c>
      <c r="Z707">
        <v>29.75</v>
      </c>
      <c r="AA707">
        <v>27.75</v>
      </c>
    </row>
    <row r="708" spans="1:27" x14ac:dyDescent="0.25">
      <c r="A708">
        <f t="shared" ref="A708:A771" si="88">B708*(10^5)</f>
        <v>807.34837962961331</v>
      </c>
      <c r="B708" s="3">
        <f t="shared" ref="B708:B771" si="89">(B707+(C708-C707))</f>
        <v>8.0734837962961326E-3</v>
      </c>
      <c r="C708" s="1">
        <v>0.92814211805555547</v>
      </c>
      <c r="D708" t="s">
        <v>35</v>
      </c>
      <c r="E708">
        <v>30.25</v>
      </c>
      <c r="F708">
        <v>26.06</v>
      </c>
      <c r="H708">
        <f t="shared" ref="H708:H771" si="90">I708*(10^5)</f>
        <v>803.43055555556214</v>
      </c>
      <c r="I708" s="3">
        <f t="shared" ref="I708:I771" si="91">(I707+(J708-J707))</f>
        <v>8.0343055555556209E-3</v>
      </c>
      <c r="J708" s="1">
        <v>0.95411423611111112</v>
      </c>
      <c r="K708" t="s">
        <v>35</v>
      </c>
      <c r="L708">
        <v>28.75</v>
      </c>
      <c r="M708">
        <v>25.81</v>
      </c>
      <c r="O708">
        <f t="shared" ref="O708:O771" si="92">P708*(10^5)</f>
        <v>835.61921296295691</v>
      </c>
      <c r="P708" s="3">
        <f t="shared" ref="P708:P771" si="93">(P707+(Q708-Q707))</f>
        <v>8.3561921296295694E-3</v>
      </c>
      <c r="Q708" s="1">
        <v>0.97650416666666662</v>
      </c>
      <c r="R708" t="s">
        <v>35</v>
      </c>
      <c r="S708">
        <v>30.25</v>
      </c>
      <c r="T708">
        <v>26.69</v>
      </c>
      <c r="V708">
        <f t="shared" ref="V708:V771" si="94">W708*(10^5)</f>
        <v>808.27314814813087</v>
      </c>
      <c r="W708" s="3">
        <f t="shared" ref="W708:W771" si="95">(W707+(X708-X707))</f>
        <v>8.0827314814813089E-3</v>
      </c>
      <c r="X708" s="1">
        <v>0.99828909722222214</v>
      </c>
      <c r="Y708" t="s">
        <v>35</v>
      </c>
      <c r="Z708">
        <v>29.5</v>
      </c>
      <c r="AA708">
        <v>27.75</v>
      </c>
    </row>
    <row r="709" spans="1:27" x14ac:dyDescent="0.25">
      <c r="A709">
        <f t="shared" si="88"/>
        <v>808.47685185184707</v>
      </c>
      <c r="B709" s="3">
        <f t="shared" si="89"/>
        <v>8.0847685185184703E-3</v>
      </c>
      <c r="C709" s="1">
        <v>0.9281534027777778</v>
      </c>
      <c r="D709" t="s">
        <v>35</v>
      </c>
      <c r="E709">
        <v>30.25</v>
      </c>
      <c r="F709">
        <v>26.12</v>
      </c>
      <c r="H709">
        <f t="shared" si="90"/>
        <v>804.53240740741001</v>
      </c>
      <c r="I709" s="3">
        <f t="shared" si="91"/>
        <v>8.0453240740741006E-3</v>
      </c>
      <c r="J709" s="1">
        <v>0.9541252546296296</v>
      </c>
      <c r="K709" t="s">
        <v>35</v>
      </c>
      <c r="L709">
        <v>28.75</v>
      </c>
      <c r="M709">
        <v>25.81</v>
      </c>
      <c r="O709">
        <f t="shared" si="92"/>
        <v>836.73032407407527</v>
      </c>
      <c r="P709" s="3">
        <f t="shared" si="93"/>
        <v>8.3673032407407533E-3</v>
      </c>
      <c r="Q709" s="1">
        <v>0.9765152777777778</v>
      </c>
      <c r="R709" t="s">
        <v>35</v>
      </c>
      <c r="S709">
        <v>30.25</v>
      </c>
      <c r="T709">
        <v>26.69</v>
      </c>
      <c r="V709">
        <f t="shared" si="94"/>
        <v>809.50231481480284</v>
      </c>
      <c r="W709" s="3">
        <f t="shared" si="95"/>
        <v>8.0950231481480284E-3</v>
      </c>
      <c r="X709" s="1">
        <v>0.99830138888888886</v>
      </c>
      <c r="Y709" t="s">
        <v>35</v>
      </c>
      <c r="Z709">
        <v>29.75</v>
      </c>
      <c r="AA709">
        <v>27.94</v>
      </c>
    </row>
    <row r="710" spans="1:27" x14ac:dyDescent="0.25">
      <c r="A710">
        <f t="shared" si="88"/>
        <v>809.58680555555111</v>
      </c>
      <c r="B710" s="3">
        <f t="shared" si="89"/>
        <v>8.0958680555555107E-3</v>
      </c>
      <c r="C710" s="1">
        <v>0.92816450231481484</v>
      </c>
      <c r="D710" t="s">
        <v>35</v>
      </c>
      <c r="E710">
        <v>30</v>
      </c>
      <c r="F710">
        <v>26.12</v>
      </c>
      <c r="H710">
        <f t="shared" si="90"/>
        <v>805.64351851852848</v>
      </c>
      <c r="I710" s="3">
        <f t="shared" si="91"/>
        <v>8.0564351851852845E-3</v>
      </c>
      <c r="J710" s="1">
        <v>0.95413636574074079</v>
      </c>
      <c r="K710" t="s">
        <v>35</v>
      </c>
      <c r="L710">
        <v>29</v>
      </c>
      <c r="M710">
        <v>25.81</v>
      </c>
      <c r="O710">
        <f t="shared" si="92"/>
        <v>837.84490740741455</v>
      </c>
      <c r="P710" s="3">
        <f t="shared" si="93"/>
        <v>8.3784490740741457E-3</v>
      </c>
      <c r="Q710" s="1">
        <v>0.97652642361111119</v>
      </c>
      <c r="R710" t="s">
        <v>35</v>
      </c>
      <c r="S710">
        <v>30.25</v>
      </c>
      <c r="T710">
        <v>26.69</v>
      </c>
      <c r="V710">
        <f t="shared" si="94"/>
        <v>810.60763888888278</v>
      </c>
      <c r="W710" s="3">
        <f t="shared" si="95"/>
        <v>8.1060763888888276E-3</v>
      </c>
      <c r="X710" s="1">
        <v>0.99831244212962966</v>
      </c>
      <c r="Y710" t="s">
        <v>35</v>
      </c>
      <c r="Z710">
        <v>29.75</v>
      </c>
      <c r="AA710">
        <v>27.75</v>
      </c>
    </row>
    <row r="711" spans="1:27" x14ac:dyDescent="0.25">
      <c r="A711">
        <f t="shared" si="88"/>
        <v>810.70138888887925</v>
      </c>
      <c r="B711" s="3">
        <f t="shared" si="89"/>
        <v>8.1070138888887922E-3</v>
      </c>
      <c r="C711" s="1">
        <v>0.92817564814814812</v>
      </c>
      <c r="D711" t="s">
        <v>35</v>
      </c>
      <c r="E711">
        <v>30.25</v>
      </c>
      <c r="F711">
        <v>26.12</v>
      </c>
      <c r="H711">
        <f t="shared" si="90"/>
        <v>806.75115740741489</v>
      </c>
      <c r="I711" s="3">
        <f t="shared" si="91"/>
        <v>8.0675115740741488E-3</v>
      </c>
      <c r="J711" s="1">
        <v>0.95414744212962965</v>
      </c>
      <c r="K711" t="s">
        <v>35</v>
      </c>
      <c r="L711">
        <v>28.75</v>
      </c>
      <c r="M711">
        <v>25.81</v>
      </c>
      <c r="O711">
        <f t="shared" si="92"/>
        <v>838.95717592592507</v>
      </c>
      <c r="P711" s="3">
        <f t="shared" si="93"/>
        <v>8.3895717592592511E-3</v>
      </c>
      <c r="Q711" s="1">
        <v>0.9765375462962963</v>
      </c>
      <c r="R711" t="s">
        <v>35</v>
      </c>
      <c r="S711">
        <v>30</v>
      </c>
      <c r="T711">
        <v>26.69</v>
      </c>
      <c r="V711">
        <f t="shared" si="94"/>
        <v>811.72106481479659</v>
      </c>
      <c r="W711" s="3">
        <f t="shared" si="95"/>
        <v>8.1172106481479656E-3</v>
      </c>
      <c r="X711" s="1">
        <v>0.9983235763888888</v>
      </c>
      <c r="Y711" t="s">
        <v>35</v>
      </c>
      <c r="Z711">
        <v>29.25</v>
      </c>
      <c r="AA711">
        <v>27.75</v>
      </c>
    </row>
    <row r="712" spans="1:27" x14ac:dyDescent="0.25">
      <c r="A712">
        <f t="shared" si="88"/>
        <v>811.81712962963286</v>
      </c>
      <c r="B712" s="3">
        <f t="shared" si="89"/>
        <v>8.1181712962963282E-3</v>
      </c>
      <c r="C712" s="1">
        <v>0.92818680555555566</v>
      </c>
      <c r="D712" t="s">
        <v>35</v>
      </c>
      <c r="E712">
        <v>30.25</v>
      </c>
      <c r="F712">
        <v>26.12</v>
      </c>
      <c r="H712">
        <f t="shared" si="90"/>
        <v>808.02430555556577</v>
      </c>
      <c r="I712" s="3">
        <f t="shared" si="91"/>
        <v>8.0802430555556581E-3</v>
      </c>
      <c r="J712" s="1">
        <v>0.95416017361111116</v>
      </c>
      <c r="K712" t="s">
        <v>35</v>
      </c>
      <c r="L712">
        <v>29.25</v>
      </c>
      <c r="M712">
        <v>25.81</v>
      </c>
      <c r="O712">
        <f t="shared" si="92"/>
        <v>840.06481481482263</v>
      </c>
      <c r="P712" s="3">
        <f t="shared" si="93"/>
        <v>8.4006481481482265E-3</v>
      </c>
      <c r="Q712" s="1">
        <v>0.97654862268518527</v>
      </c>
      <c r="R712" t="s">
        <v>35</v>
      </c>
      <c r="S712">
        <v>30.5</v>
      </c>
      <c r="T712">
        <v>26.69</v>
      </c>
      <c r="V712">
        <f t="shared" si="94"/>
        <v>813.1087962962913</v>
      </c>
      <c r="W712" s="3">
        <f t="shared" si="95"/>
        <v>8.1310879629629129E-3</v>
      </c>
      <c r="X712" s="1">
        <v>0.99833745370370375</v>
      </c>
      <c r="Y712" t="s">
        <v>35</v>
      </c>
      <c r="Z712">
        <v>29.75</v>
      </c>
      <c r="AA712">
        <v>27.94</v>
      </c>
    </row>
    <row r="713" spans="1:27" x14ac:dyDescent="0.25">
      <c r="A713">
        <f t="shared" si="88"/>
        <v>812.92476851850813</v>
      </c>
      <c r="B713" s="3">
        <f t="shared" si="89"/>
        <v>8.1292476851850815E-3</v>
      </c>
      <c r="C713" s="1">
        <v>0.92819788194444441</v>
      </c>
      <c r="D713" t="s">
        <v>35</v>
      </c>
      <c r="E713">
        <v>30</v>
      </c>
      <c r="F713">
        <v>26.12</v>
      </c>
      <c r="H713">
        <f t="shared" si="90"/>
        <v>809.1712962963071</v>
      </c>
      <c r="I713" s="3">
        <f t="shared" si="91"/>
        <v>8.0917129629630713E-3</v>
      </c>
      <c r="J713" s="1">
        <v>0.95417164351851858</v>
      </c>
      <c r="K713" t="s">
        <v>35</v>
      </c>
      <c r="L713">
        <v>29.25</v>
      </c>
      <c r="M713">
        <v>25.81</v>
      </c>
      <c r="O713">
        <f t="shared" si="92"/>
        <v>841.77314814815054</v>
      </c>
      <c r="P713" s="3">
        <f t="shared" si="93"/>
        <v>8.4177314814815052E-3</v>
      </c>
      <c r="Q713" s="1">
        <v>0.97656570601851855</v>
      </c>
      <c r="R713" t="s">
        <v>35</v>
      </c>
      <c r="S713">
        <v>29.75</v>
      </c>
      <c r="T713">
        <v>26.75</v>
      </c>
      <c r="V713">
        <f t="shared" si="94"/>
        <v>814.25115740740853</v>
      </c>
      <c r="W713" s="3">
        <f t="shared" si="95"/>
        <v>8.142511574074085E-3</v>
      </c>
      <c r="X713" s="1">
        <v>0.99834887731481492</v>
      </c>
      <c r="Y713" t="s">
        <v>35</v>
      </c>
      <c r="Z713">
        <v>29.5</v>
      </c>
      <c r="AA713">
        <v>27.75</v>
      </c>
    </row>
    <row r="714" spans="1:27" x14ac:dyDescent="0.25">
      <c r="A714">
        <f t="shared" si="88"/>
        <v>814.03935185184741</v>
      </c>
      <c r="B714" s="3">
        <f t="shared" si="89"/>
        <v>8.1403935185184739E-3</v>
      </c>
      <c r="C714" s="1">
        <v>0.92820902777777781</v>
      </c>
      <c r="D714" t="s">
        <v>35</v>
      </c>
      <c r="E714">
        <v>30.25</v>
      </c>
      <c r="F714">
        <v>26.12</v>
      </c>
      <c r="H714">
        <f t="shared" si="90"/>
        <v>810.28125000001114</v>
      </c>
      <c r="I714" s="3">
        <f t="shared" si="91"/>
        <v>8.1028125000001117E-3</v>
      </c>
      <c r="J714" s="1">
        <v>0.95418274305555562</v>
      </c>
      <c r="K714" t="s">
        <v>35</v>
      </c>
      <c r="L714">
        <v>29.25</v>
      </c>
      <c r="M714">
        <v>25.81</v>
      </c>
      <c r="O714">
        <f t="shared" si="92"/>
        <v>842.87847222221933</v>
      </c>
      <c r="P714" s="3">
        <f t="shared" si="93"/>
        <v>8.4287847222221934E-3</v>
      </c>
      <c r="Q714" s="1">
        <v>0.97657675925925924</v>
      </c>
      <c r="R714" t="s">
        <v>35</v>
      </c>
      <c r="S714">
        <v>30.25</v>
      </c>
      <c r="T714">
        <v>26.94</v>
      </c>
      <c r="V714">
        <f t="shared" si="94"/>
        <v>815.37037037036077</v>
      </c>
      <c r="W714" s="3">
        <f t="shared" si="95"/>
        <v>8.1537037037036075E-3</v>
      </c>
      <c r="X714" s="1">
        <v>0.99836006944444444</v>
      </c>
      <c r="Y714" t="s">
        <v>35</v>
      </c>
      <c r="Z714">
        <v>30</v>
      </c>
      <c r="AA714">
        <v>27.94</v>
      </c>
    </row>
    <row r="715" spans="1:27" x14ac:dyDescent="0.25">
      <c r="A715">
        <f t="shared" si="88"/>
        <v>815.11921296295588</v>
      </c>
      <c r="B715" s="3">
        <f t="shared" si="89"/>
        <v>8.1511921296295586E-3</v>
      </c>
      <c r="C715" s="1">
        <v>0.92821982638888889</v>
      </c>
      <c r="D715" t="s">
        <v>35</v>
      </c>
      <c r="E715">
        <v>30</v>
      </c>
      <c r="F715">
        <v>26.19</v>
      </c>
      <c r="H715">
        <f t="shared" si="90"/>
        <v>811.39004629630085</v>
      </c>
      <c r="I715" s="3">
        <f t="shared" si="91"/>
        <v>8.1139004629630085E-3</v>
      </c>
      <c r="J715" s="1">
        <v>0.95419383101851851</v>
      </c>
      <c r="K715" t="s">
        <v>35</v>
      </c>
      <c r="L715">
        <v>29.25</v>
      </c>
      <c r="M715">
        <v>25.81</v>
      </c>
      <c r="O715">
        <f t="shared" si="92"/>
        <v>844.79166666666663</v>
      </c>
      <c r="P715" s="3">
        <f t="shared" si="93"/>
        <v>8.4479166666666661E-3</v>
      </c>
      <c r="Q715" s="1">
        <v>0.97659589120370371</v>
      </c>
      <c r="R715" t="s">
        <v>35</v>
      </c>
      <c r="S715">
        <v>29.75</v>
      </c>
      <c r="T715">
        <v>26.75</v>
      </c>
      <c r="V715">
        <f t="shared" si="94"/>
        <v>816.55902777777453</v>
      </c>
      <c r="W715" s="3">
        <f t="shared" si="95"/>
        <v>8.1655902777777456E-3</v>
      </c>
      <c r="X715" s="1">
        <v>0.99837195601851858</v>
      </c>
      <c r="Y715" t="s">
        <v>35</v>
      </c>
      <c r="Z715">
        <v>29.75</v>
      </c>
      <c r="AA715">
        <v>27.69</v>
      </c>
    </row>
    <row r="716" spans="1:27" x14ac:dyDescent="0.25">
      <c r="A716">
        <f t="shared" si="88"/>
        <v>816.2673611111004</v>
      </c>
      <c r="B716" s="3">
        <f t="shared" si="89"/>
        <v>8.1626736111110043E-3</v>
      </c>
      <c r="C716" s="1">
        <v>0.92823130787037034</v>
      </c>
      <c r="D716" t="s">
        <v>35</v>
      </c>
      <c r="E716">
        <v>30</v>
      </c>
      <c r="F716">
        <v>26.12</v>
      </c>
      <c r="H716">
        <f t="shared" si="90"/>
        <v>812.49768518518727</v>
      </c>
      <c r="I716" s="3">
        <f t="shared" si="91"/>
        <v>8.1249768518518728E-3</v>
      </c>
      <c r="J716" s="1">
        <v>0.95420490740740738</v>
      </c>
      <c r="K716" t="s">
        <v>35</v>
      </c>
      <c r="L716">
        <v>29</v>
      </c>
      <c r="M716">
        <v>25.81</v>
      </c>
      <c r="O716">
        <f t="shared" si="92"/>
        <v>845.89930555555304</v>
      </c>
      <c r="P716" s="3">
        <f t="shared" si="93"/>
        <v>8.4589930555555304E-3</v>
      </c>
      <c r="Q716" s="1">
        <v>0.97660696759259258</v>
      </c>
      <c r="R716" t="s">
        <v>35</v>
      </c>
      <c r="S716">
        <v>30</v>
      </c>
      <c r="T716">
        <v>26.94</v>
      </c>
      <c r="V716">
        <f t="shared" si="94"/>
        <v>817.67245370368835</v>
      </c>
      <c r="W716" s="3">
        <f t="shared" si="95"/>
        <v>8.1767245370368835E-3</v>
      </c>
      <c r="X716" s="1">
        <v>0.99838309027777772</v>
      </c>
      <c r="Y716" t="s">
        <v>35</v>
      </c>
      <c r="Z716">
        <v>29.5</v>
      </c>
      <c r="AA716">
        <v>27.75</v>
      </c>
    </row>
    <row r="717" spans="1:27" x14ac:dyDescent="0.25">
      <c r="A717">
        <f t="shared" si="88"/>
        <v>817.34374999999909</v>
      </c>
      <c r="B717" s="3">
        <f t="shared" si="89"/>
        <v>8.1734374999999915E-3</v>
      </c>
      <c r="C717" s="1">
        <v>0.92824207175925932</v>
      </c>
      <c r="D717" t="s">
        <v>35</v>
      </c>
      <c r="E717">
        <v>30</v>
      </c>
      <c r="F717">
        <v>26.19</v>
      </c>
      <c r="H717">
        <f t="shared" si="90"/>
        <v>813.61342592594087</v>
      </c>
      <c r="I717" s="3">
        <f t="shared" si="91"/>
        <v>8.1361342592594088E-3</v>
      </c>
      <c r="J717" s="1">
        <v>0.95421606481481491</v>
      </c>
      <c r="K717" t="s">
        <v>35</v>
      </c>
      <c r="L717">
        <v>29</v>
      </c>
      <c r="M717">
        <v>25.87</v>
      </c>
      <c r="O717">
        <f t="shared" si="92"/>
        <v>847.01273148148903</v>
      </c>
      <c r="P717" s="3">
        <f t="shared" si="93"/>
        <v>8.4701273148148903E-3</v>
      </c>
      <c r="Q717" s="1">
        <v>0.97661810185185194</v>
      </c>
      <c r="R717" t="s">
        <v>35</v>
      </c>
      <c r="S717">
        <v>30.25</v>
      </c>
      <c r="T717">
        <v>26.75</v>
      </c>
      <c r="V717">
        <f t="shared" si="94"/>
        <v>818.82291666666163</v>
      </c>
      <c r="W717" s="3">
        <f t="shared" si="95"/>
        <v>8.1882291666666163E-3</v>
      </c>
      <c r="X717" s="1">
        <v>0.99839459490740745</v>
      </c>
      <c r="Y717" t="s">
        <v>35</v>
      </c>
      <c r="Z717">
        <v>29.75</v>
      </c>
      <c r="AA717">
        <v>27.94</v>
      </c>
    </row>
    <row r="718" spans="1:27" x14ac:dyDescent="0.25">
      <c r="A718">
        <f t="shared" si="88"/>
        <v>818.45717592591291</v>
      </c>
      <c r="B718" s="3">
        <f t="shared" si="89"/>
        <v>8.1845717592591294E-3</v>
      </c>
      <c r="C718" s="1">
        <v>0.92825320601851846</v>
      </c>
      <c r="D718" t="s">
        <v>35</v>
      </c>
      <c r="E718">
        <v>29.25</v>
      </c>
      <c r="F718">
        <v>26.19</v>
      </c>
      <c r="H718">
        <f t="shared" si="90"/>
        <v>814.72569444445139</v>
      </c>
      <c r="I718" s="3">
        <f t="shared" si="91"/>
        <v>8.1472569444445142E-3</v>
      </c>
      <c r="J718" s="1">
        <v>0.95422718750000002</v>
      </c>
      <c r="K718" t="s">
        <v>35</v>
      </c>
      <c r="L718">
        <v>28.5</v>
      </c>
      <c r="M718">
        <v>25.81</v>
      </c>
      <c r="O718">
        <f t="shared" si="92"/>
        <v>848.13194444444127</v>
      </c>
      <c r="P718" s="3">
        <f t="shared" si="93"/>
        <v>8.4813194444444129E-3</v>
      </c>
      <c r="Q718" s="1">
        <v>0.97662929398148146</v>
      </c>
      <c r="R718" t="s">
        <v>35</v>
      </c>
      <c r="S718">
        <v>30.25</v>
      </c>
      <c r="T718">
        <v>26.75</v>
      </c>
      <c r="V718">
        <f t="shared" si="94"/>
        <v>819.93287037036566</v>
      </c>
      <c r="W718" s="3">
        <f t="shared" si="95"/>
        <v>8.1993287037036566E-3</v>
      </c>
      <c r="X718" s="1">
        <v>0.99840569444444449</v>
      </c>
      <c r="Y718" t="s">
        <v>35</v>
      </c>
      <c r="Z718">
        <v>30</v>
      </c>
      <c r="AA718">
        <v>27.69</v>
      </c>
    </row>
    <row r="719" spans="1:27" x14ac:dyDescent="0.25">
      <c r="A719">
        <f t="shared" si="88"/>
        <v>819.806712962956</v>
      </c>
      <c r="B719" s="3">
        <f t="shared" si="89"/>
        <v>8.1980671296295604E-3</v>
      </c>
      <c r="C719" s="1">
        <v>0.92826670138888889</v>
      </c>
      <c r="D719" t="s">
        <v>35</v>
      </c>
      <c r="E719">
        <v>29.75</v>
      </c>
      <c r="F719">
        <v>26.19</v>
      </c>
      <c r="H719">
        <f t="shared" si="90"/>
        <v>815.84259259259716</v>
      </c>
      <c r="I719" s="3">
        <f t="shared" si="91"/>
        <v>8.1584259259259717E-3</v>
      </c>
      <c r="J719" s="1">
        <v>0.95423835648148148</v>
      </c>
      <c r="K719" t="s">
        <v>35</v>
      </c>
      <c r="L719">
        <v>28.75</v>
      </c>
      <c r="M719">
        <v>25.81</v>
      </c>
      <c r="O719">
        <f t="shared" si="92"/>
        <v>849.51504629628971</v>
      </c>
      <c r="P719" s="3">
        <f t="shared" si="93"/>
        <v>8.4951504629628971E-3</v>
      </c>
      <c r="Q719" s="1">
        <v>0.97664312499999995</v>
      </c>
      <c r="R719" t="s">
        <v>35</v>
      </c>
      <c r="S719">
        <v>29.5</v>
      </c>
      <c r="T719">
        <v>26.75</v>
      </c>
      <c r="V719">
        <f t="shared" si="94"/>
        <v>821.04398148146186</v>
      </c>
      <c r="W719" s="3">
        <f t="shared" si="95"/>
        <v>8.2104398148146185E-3</v>
      </c>
      <c r="X719" s="1">
        <v>0.99841680555555545</v>
      </c>
      <c r="Y719" t="s">
        <v>35</v>
      </c>
      <c r="Z719">
        <v>30</v>
      </c>
      <c r="AA719">
        <v>27.75</v>
      </c>
    </row>
    <row r="720" spans="1:27" x14ac:dyDescent="0.25">
      <c r="A720">
        <f t="shared" si="88"/>
        <v>820.95486111111177</v>
      </c>
      <c r="B720" s="3">
        <f t="shared" si="89"/>
        <v>8.2095486111111171E-3</v>
      </c>
      <c r="C720" s="1">
        <v>0.92827818287037045</v>
      </c>
      <c r="D720" t="s">
        <v>35</v>
      </c>
      <c r="E720">
        <v>29.75</v>
      </c>
      <c r="F720">
        <v>26.19</v>
      </c>
      <c r="H720">
        <f t="shared" si="90"/>
        <v>816.95254629630119</v>
      </c>
      <c r="I720" s="3">
        <f t="shared" si="91"/>
        <v>8.1695254629630121E-3</v>
      </c>
      <c r="J720" s="1">
        <v>0.95424945601851852</v>
      </c>
      <c r="K720" t="s">
        <v>35</v>
      </c>
      <c r="L720">
        <v>28.75</v>
      </c>
      <c r="M720">
        <v>25.87</v>
      </c>
      <c r="O720">
        <f t="shared" si="92"/>
        <v>851.41898148147766</v>
      </c>
      <c r="P720" s="3">
        <f t="shared" si="93"/>
        <v>8.5141898148147765E-3</v>
      </c>
      <c r="Q720" s="1">
        <v>0.97666216435185182</v>
      </c>
      <c r="R720" t="s">
        <v>35</v>
      </c>
      <c r="S720">
        <v>29.5</v>
      </c>
      <c r="T720">
        <v>26.94</v>
      </c>
      <c r="V720">
        <f t="shared" si="94"/>
        <v>822.18402777776146</v>
      </c>
      <c r="W720" s="3">
        <f t="shared" si="95"/>
        <v>8.2218402777776145E-3</v>
      </c>
      <c r="X720" s="1">
        <v>0.99842820601851845</v>
      </c>
      <c r="Y720" t="s">
        <v>35</v>
      </c>
      <c r="Z720">
        <v>30</v>
      </c>
      <c r="AA720">
        <v>27.75</v>
      </c>
    </row>
    <row r="721" spans="1:27" x14ac:dyDescent="0.25">
      <c r="A721">
        <f t="shared" si="88"/>
        <v>822.06597222220785</v>
      </c>
      <c r="B721" s="3">
        <f t="shared" si="89"/>
        <v>8.220659722222079E-3</v>
      </c>
      <c r="C721" s="1">
        <v>0.92828929398148141</v>
      </c>
      <c r="D721" t="s">
        <v>35</v>
      </c>
      <c r="E721">
        <v>29.5</v>
      </c>
      <c r="F721">
        <v>26.19</v>
      </c>
      <c r="H721">
        <f t="shared" si="90"/>
        <v>818.07060185185026</v>
      </c>
      <c r="I721" s="3">
        <f t="shared" si="91"/>
        <v>8.1807060185185021E-3</v>
      </c>
      <c r="J721" s="1">
        <v>0.95426063657407401</v>
      </c>
      <c r="K721" t="s">
        <v>35</v>
      </c>
      <c r="L721">
        <v>28.25</v>
      </c>
      <c r="M721">
        <v>25.87</v>
      </c>
      <c r="O721">
        <f t="shared" si="92"/>
        <v>852.53240740741364</v>
      </c>
      <c r="P721" s="3">
        <f t="shared" si="93"/>
        <v>8.5253240740741365E-3</v>
      </c>
      <c r="Q721" s="1">
        <v>0.97667329861111118</v>
      </c>
      <c r="R721" t="s">
        <v>35</v>
      </c>
      <c r="S721">
        <v>30</v>
      </c>
      <c r="T721">
        <v>26.94</v>
      </c>
      <c r="V721">
        <f t="shared" si="94"/>
        <v>823.29513888887982</v>
      </c>
      <c r="W721" s="3">
        <f t="shared" si="95"/>
        <v>8.2329513888887984E-3</v>
      </c>
      <c r="X721" s="1">
        <v>0.99843931712962963</v>
      </c>
      <c r="Y721" t="s">
        <v>35</v>
      </c>
      <c r="Z721">
        <v>29.5</v>
      </c>
      <c r="AA721">
        <v>27.69</v>
      </c>
    </row>
    <row r="722" spans="1:27" x14ac:dyDescent="0.25">
      <c r="A722">
        <f t="shared" si="88"/>
        <v>823.18055555554713</v>
      </c>
      <c r="B722" s="3">
        <f t="shared" si="89"/>
        <v>8.2318055555554714E-3</v>
      </c>
      <c r="C722" s="1">
        <v>0.9283004398148148</v>
      </c>
      <c r="D722" t="s">
        <v>35</v>
      </c>
      <c r="E722">
        <v>29.5</v>
      </c>
      <c r="F722">
        <v>26.19</v>
      </c>
      <c r="H722">
        <f t="shared" si="90"/>
        <v>819.26041666666731</v>
      </c>
      <c r="I722" s="3">
        <f t="shared" si="91"/>
        <v>8.1926041666666727E-3</v>
      </c>
      <c r="J722" s="1">
        <v>0.95427253472222218</v>
      </c>
      <c r="K722" t="s">
        <v>35</v>
      </c>
      <c r="L722">
        <v>28.75</v>
      </c>
      <c r="M722">
        <v>26.06</v>
      </c>
      <c r="O722">
        <f t="shared" si="92"/>
        <v>854.66203703703502</v>
      </c>
      <c r="P722" s="3">
        <f t="shared" si="93"/>
        <v>8.5466203703703503E-3</v>
      </c>
      <c r="Q722" s="1">
        <v>0.9766945949074074</v>
      </c>
      <c r="R722" t="s">
        <v>35</v>
      </c>
      <c r="S722">
        <v>29.75</v>
      </c>
      <c r="T722">
        <v>26.81</v>
      </c>
      <c r="V722">
        <f t="shared" si="94"/>
        <v>824.40393518516953</v>
      </c>
      <c r="W722" s="3">
        <f t="shared" si="95"/>
        <v>8.2440393518516952E-3</v>
      </c>
      <c r="X722" s="1">
        <v>0.99845040509259253</v>
      </c>
      <c r="Y722" t="s">
        <v>35</v>
      </c>
      <c r="Z722">
        <v>30.25</v>
      </c>
      <c r="AA722">
        <v>27.87</v>
      </c>
    </row>
    <row r="723" spans="1:27" x14ac:dyDescent="0.25">
      <c r="A723">
        <f t="shared" si="88"/>
        <v>824.29282407405765</v>
      </c>
      <c r="B723" s="3">
        <f t="shared" si="89"/>
        <v>8.2429282407405768E-3</v>
      </c>
      <c r="C723" s="1">
        <v>0.92831156249999991</v>
      </c>
      <c r="D723" t="s">
        <v>35</v>
      </c>
      <c r="E723">
        <v>29</v>
      </c>
      <c r="F723">
        <v>26.19</v>
      </c>
      <c r="H723">
        <f t="shared" si="90"/>
        <v>820.40856481482297</v>
      </c>
      <c r="I723" s="3">
        <f t="shared" si="91"/>
        <v>8.2040856481482294E-3</v>
      </c>
      <c r="J723" s="1">
        <v>0.95428401620370373</v>
      </c>
      <c r="K723" t="s">
        <v>35</v>
      </c>
      <c r="L723">
        <v>29</v>
      </c>
      <c r="M723">
        <v>25.81</v>
      </c>
      <c r="O723">
        <f t="shared" si="92"/>
        <v>856.73726851851484</v>
      </c>
      <c r="P723" s="3">
        <f t="shared" si="93"/>
        <v>8.5673726851851484E-3</v>
      </c>
      <c r="Q723" s="1">
        <v>0.9767153472222222</v>
      </c>
      <c r="R723" t="s">
        <v>35</v>
      </c>
      <c r="S723">
        <v>29.75</v>
      </c>
      <c r="T723">
        <v>27</v>
      </c>
      <c r="V723">
        <f t="shared" si="94"/>
        <v>825.51388888887357</v>
      </c>
      <c r="W723" s="3">
        <f t="shared" si="95"/>
        <v>8.2551388888887356E-3</v>
      </c>
      <c r="X723" s="1">
        <v>0.99846150462962957</v>
      </c>
      <c r="Y723" t="s">
        <v>35</v>
      </c>
      <c r="Z723">
        <v>30.5</v>
      </c>
      <c r="AA723">
        <v>27.69</v>
      </c>
    </row>
    <row r="724" spans="1:27" x14ac:dyDescent="0.25">
      <c r="A724">
        <f t="shared" si="88"/>
        <v>825.4409722222133</v>
      </c>
      <c r="B724" s="3">
        <f t="shared" si="89"/>
        <v>8.2544097222221335E-3</v>
      </c>
      <c r="C724" s="1">
        <v>0.92832304398148147</v>
      </c>
      <c r="D724" t="s">
        <v>35</v>
      </c>
      <c r="E724">
        <v>28.75</v>
      </c>
      <c r="F724">
        <v>26.25</v>
      </c>
      <c r="H724">
        <f t="shared" si="90"/>
        <v>821.51736111111268</v>
      </c>
      <c r="I724" s="3">
        <f t="shared" si="91"/>
        <v>8.2151736111111262E-3</v>
      </c>
      <c r="J724" s="1">
        <v>0.95429510416666663</v>
      </c>
      <c r="K724" t="s">
        <v>35</v>
      </c>
      <c r="L724">
        <v>28.5</v>
      </c>
      <c r="M724">
        <v>25.81</v>
      </c>
      <c r="O724">
        <f t="shared" si="92"/>
        <v>857.88888888889142</v>
      </c>
      <c r="P724" s="3">
        <f t="shared" si="93"/>
        <v>8.5788888888889137E-3</v>
      </c>
      <c r="Q724" s="1">
        <v>0.97672686342592596</v>
      </c>
      <c r="R724" t="s">
        <v>35</v>
      </c>
      <c r="S724">
        <v>30</v>
      </c>
      <c r="T724">
        <v>27</v>
      </c>
      <c r="V724">
        <f t="shared" si="94"/>
        <v>826.62731481480955</v>
      </c>
      <c r="W724" s="3">
        <f t="shared" si="95"/>
        <v>8.2662731481480956E-3</v>
      </c>
      <c r="X724" s="1">
        <v>0.99847263888888893</v>
      </c>
      <c r="Y724" t="s">
        <v>35</v>
      </c>
      <c r="Z724">
        <v>30.25</v>
      </c>
      <c r="AA724">
        <v>27.69</v>
      </c>
    </row>
    <row r="725" spans="1:27" x14ac:dyDescent="0.25">
      <c r="A725">
        <f t="shared" si="88"/>
        <v>826.67129629628857</v>
      </c>
      <c r="B725" s="3">
        <f t="shared" si="89"/>
        <v>8.2667129629628855E-3</v>
      </c>
      <c r="C725" s="1">
        <v>0.92833534722222222</v>
      </c>
      <c r="D725" t="s">
        <v>35</v>
      </c>
      <c r="E725">
        <v>29.25</v>
      </c>
      <c r="F725">
        <v>26.37</v>
      </c>
      <c r="H725">
        <f t="shared" si="90"/>
        <v>822.62268518519249</v>
      </c>
      <c r="I725" s="3">
        <f t="shared" si="91"/>
        <v>8.2262268518519255E-3</v>
      </c>
      <c r="J725" s="1">
        <v>0.95430615740740743</v>
      </c>
      <c r="K725" t="s">
        <v>35</v>
      </c>
      <c r="L725">
        <v>28.5</v>
      </c>
      <c r="M725">
        <v>25.81</v>
      </c>
      <c r="O725">
        <f t="shared" si="92"/>
        <v>859.55671296296111</v>
      </c>
      <c r="P725" s="3">
        <f t="shared" si="93"/>
        <v>8.595567129629611E-3</v>
      </c>
      <c r="Q725" s="1">
        <v>0.97674354166666666</v>
      </c>
      <c r="R725" t="s">
        <v>35</v>
      </c>
      <c r="S725">
        <v>29.5</v>
      </c>
      <c r="T725">
        <v>26.75</v>
      </c>
      <c r="V725">
        <f t="shared" si="94"/>
        <v>827.74189814813769</v>
      </c>
      <c r="W725" s="3">
        <f t="shared" si="95"/>
        <v>8.277418981481377E-3</v>
      </c>
      <c r="X725" s="1">
        <v>0.99848378472222221</v>
      </c>
      <c r="Y725" t="s">
        <v>35</v>
      </c>
      <c r="Z725">
        <v>29.75</v>
      </c>
      <c r="AA725">
        <v>27.69</v>
      </c>
    </row>
    <row r="726" spans="1:27" x14ac:dyDescent="0.25">
      <c r="A726">
        <f t="shared" si="88"/>
        <v>827.82175925926185</v>
      </c>
      <c r="B726" s="3">
        <f t="shared" si="89"/>
        <v>8.2782175925926182E-3</v>
      </c>
      <c r="C726" s="1">
        <v>0.92834685185185195</v>
      </c>
      <c r="D726" t="s">
        <v>35</v>
      </c>
      <c r="E726">
        <v>28.75</v>
      </c>
      <c r="F726">
        <v>26.19</v>
      </c>
      <c r="H726">
        <f t="shared" si="90"/>
        <v>823.7627314814921</v>
      </c>
      <c r="I726" s="3">
        <f t="shared" si="91"/>
        <v>8.2376273148149215E-3</v>
      </c>
      <c r="J726" s="1">
        <v>0.95431755787037043</v>
      </c>
      <c r="K726" t="s">
        <v>35</v>
      </c>
      <c r="L726">
        <v>28.75</v>
      </c>
      <c r="M726">
        <v>25.87</v>
      </c>
      <c r="O726">
        <f t="shared" si="92"/>
        <v>861.06944444444002</v>
      </c>
      <c r="P726" s="3">
        <f t="shared" si="93"/>
        <v>8.6106944444444E-3</v>
      </c>
      <c r="Q726" s="1">
        <v>0.97675866898148145</v>
      </c>
      <c r="R726" t="s">
        <v>35</v>
      </c>
      <c r="S726">
        <v>29.25</v>
      </c>
      <c r="T726">
        <v>27</v>
      </c>
      <c r="V726">
        <f t="shared" si="94"/>
        <v>828.84953703703525</v>
      </c>
      <c r="W726" s="3">
        <f t="shared" si="95"/>
        <v>8.2884953703703523E-3</v>
      </c>
      <c r="X726" s="1">
        <v>0.99849486111111119</v>
      </c>
      <c r="Y726" t="s">
        <v>35</v>
      </c>
      <c r="Z726">
        <v>30.25</v>
      </c>
      <c r="AA726">
        <v>27.69</v>
      </c>
    </row>
    <row r="727" spans="1:27" x14ac:dyDescent="0.25">
      <c r="A727">
        <f t="shared" si="88"/>
        <v>829.09606481480489</v>
      </c>
      <c r="B727" s="3">
        <f t="shared" si="89"/>
        <v>8.2909606481480491E-3</v>
      </c>
      <c r="C727" s="1">
        <v>0.92835959490740738</v>
      </c>
      <c r="D727" t="s">
        <v>35</v>
      </c>
      <c r="E727">
        <v>29.25</v>
      </c>
      <c r="F727">
        <v>26.44</v>
      </c>
      <c r="H727">
        <f t="shared" si="90"/>
        <v>824.87037037037862</v>
      </c>
      <c r="I727" s="3">
        <f t="shared" si="91"/>
        <v>8.2487037037037858E-3</v>
      </c>
      <c r="J727" s="1">
        <v>0.95432863425925929</v>
      </c>
      <c r="K727" t="s">
        <v>35</v>
      </c>
      <c r="L727">
        <v>28.75</v>
      </c>
      <c r="M727">
        <v>25.87</v>
      </c>
      <c r="O727">
        <f t="shared" si="92"/>
        <v>864.68287037035907</v>
      </c>
      <c r="P727" s="3">
        <f t="shared" si="93"/>
        <v>8.6468287037035907E-3</v>
      </c>
      <c r="Q727" s="1">
        <v>0.97679480324074064</v>
      </c>
      <c r="R727" t="s">
        <v>35</v>
      </c>
      <c r="S727">
        <v>29.75</v>
      </c>
      <c r="T727">
        <v>27</v>
      </c>
      <c r="V727">
        <f t="shared" si="94"/>
        <v>829.96412037036339</v>
      </c>
      <c r="W727" s="3">
        <f t="shared" si="95"/>
        <v>8.2996412037036338E-3</v>
      </c>
      <c r="X727" s="1">
        <v>0.99850600694444447</v>
      </c>
      <c r="Y727" t="s">
        <v>35</v>
      </c>
      <c r="Z727">
        <v>30.25</v>
      </c>
      <c r="AA727">
        <v>27.69</v>
      </c>
    </row>
    <row r="728" spans="1:27" x14ac:dyDescent="0.25">
      <c r="A728">
        <f t="shared" si="88"/>
        <v>830.25231481480557</v>
      </c>
      <c r="B728" s="3">
        <f t="shared" si="89"/>
        <v>8.3025231481480555E-3</v>
      </c>
      <c r="C728" s="1">
        <v>0.92837115740740739</v>
      </c>
      <c r="D728" t="s">
        <v>35</v>
      </c>
      <c r="E728">
        <v>29</v>
      </c>
      <c r="F728">
        <v>26.19</v>
      </c>
      <c r="H728">
        <f t="shared" si="90"/>
        <v>825.98263888890017</v>
      </c>
      <c r="I728" s="3">
        <f t="shared" si="91"/>
        <v>8.2598263888890022E-3</v>
      </c>
      <c r="J728" s="1">
        <v>0.95433975694444451</v>
      </c>
      <c r="K728" t="s">
        <v>35</v>
      </c>
      <c r="L728">
        <v>29</v>
      </c>
      <c r="M728">
        <v>25.87</v>
      </c>
      <c r="O728">
        <f t="shared" si="92"/>
        <v>866.74999999999386</v>
      </c>
      <c r="P728" s="3">
        <f t="shared" si="93"/>
        <v>8.6674999999999391E-3</v>
      </c>
      <c r="Q728" s="1">
        <v>0.97681547453703699</v>
      </c>
      <c r="R728" t="s">
        <v>35</v>
      </c>
      <c r="S728">
        <v>29.5</v>
      </c>
      <c r="T728">
        <v>27</v>
      </c>
      <c r="V728">
        <f t="shared" si="94"/>
        <v>831.07638888888505</v>
      </c>
      <c r="W728" s="3">
        <f t="shared" si="95"/>
        <v>8.3107638888888502E-3</v>
      </c>
      <c r="X728" s="1">
        <v>0.99851712962962969</v>
      </c>
      <c r="Y728" t="s">
        <v>35</v>
      </c>
      <c r="Z728">
        <v>29.5</v>
      </c>
      <c r="AA728">
        <v>27.69</v>
      </c>
    </row>
    <row r="729" spans="1:27" x14ac:dyDescent="0.25">
      <c r="A729">
        <f t="shared" si="88"/>
        <v>831.36458333332723</v>
      </c>
      <c r="B729" s="3">
        <f t="shared" si="89"/>
        <v>8.3136458333332719E-3</v>
      </c>
      <c r="C729" s="1">
        <v>0.9283822800925926</v>
      </c>
      <c r="D729" t="s">
        <v>35</v>
      </c>
      <c r="E729">
        <v>29</v>
      </c>
      <c r="F729">
        <v>26.25</v>
      </c>
      <c r="H729">
        <f t="shared" si="90"/>
        <v>827.0937500000075</v>
      </c>
      <c r="I729" s="3">
        <f t="shared" si="91"/>
        <v>8.2709375000000751E-3</v>
      </c>
      <c r="J729" s="1">
        <v>0.95435086805555558</v>
      </c>
      <c r="K729" t="s">
        <v>35</v>
      </c>
      <c r="L729">
        <v>29</v>
      </c>
      <c r="M729">
        <v>25.87</v>
      </c>
      <c r="O729">
        <f t="shared" si="92"/>
        <v>868.33796296297282</v>
      </c>
      <c r="P729" s="3">
        <f t="shared" si="93"/>
        <v>8.6833796296297283E-3</v>
      </c>
      <c r="Q729" s="1">
        <v>0.97683135416666678</v>
      </c>
      <c r="R729" t="s">
        <v>35</v>
      </c>
      <c r="S729">
        <v>29.25</v>
      </c>
      <c r="T729">
        <v>27</v>
      </c>
      <c r="V729">
        <f t="shared" si="94"/>
        <v>832.22569444443286</v>
      </c>
      <c r="W729" s="3">
        <f t="shared" si="95"/>
        <v>8.3222569444443284E-3</v>
      </c>
      <c r="X729" s="1">
        <v>0.99852862268518516</v>
      </c>
      <c r="Y729" t="s">
        <v>35</v>
      </c>
      <c r="Z729">
        <v>29.75</v>
      </c>
      <c r="AA729">
        <v>27.87</v>
      </c>
    </row>
    <row r="730" spans="1:27" x14ac:dyDescent="0.25">
      <c r="A730">
        <f t="shared" si="88"/>
        <v>832.4803240740697</v>
      </c>
      <c r="B730" s="3">
        <f t="shared" si="89"/>
        <v>8.3248032407406969E-3</v>
      </c>
      <c r="C730" s="1">
        <v>0.92839343750000003</v>
      </c>
      <c r="D730" t="s">
        <v>35</v>
      </c>
      <c r="E730">
        <v>29</v>
      </c>
      <c r="F730">
        <v>26.25</v>
      </c>
      <c r="H730">
        <f t="shared" si="90"/>
        <v>828.20370370371154</v>
      </c>
      <c r="I730" s="3">
        <f t="shared" si="91"/>
        <v>8.2820370370371155E-3</v>
      </c>
      <c r="J730" s="1">
        <v>0.95436196759259262</v>
      </c>
      <c r="K730" t="s">
        <v>35</v>
      </c>
      <c r="L730">
        <v>28.75</v>
      </c>
      <c r="M730">
        <v>25.87</v>
      </c>
      <c r="O730">
        <f t="shared" si="92"/>
        <v>871.9178240740755</v>
      </c>
      <c r="P730" s="3">
        <f t="shared" si="93"/>
        <v>8.7191782407407548E-3</v>
      </c>
      <c r="Q730" s="1">
        <v>0.9768671527777778</v>
      </c>
      <c r="R730" t="s">
        <v>35</v>
      </c>
      <c r="S730">
        <v>29.75</v>
      </c>
      <c r="T730">
        <v>26.94</v>
      </c>
      <c r="V730">
        <f t="shared" si="94"/>
        <v>833.36921296295327</v>
      </c>
      <c r="W730" s="3">
        <f t="shared" si="95"/>
        <v>8.333692129629533E-3</v>
      </c>
      <c r="X730" s="1">
        <v>0.99854005787037037</v>
      </c>
      <c r="Y730" t="s">
        <v>35</v>
      </c>
      <c r="Z730">
        <v>29.75</v>
      </c>
      <c r="AA730">
        <v>27.69</v>
      </c>
    </row>
    <row r="731" spans="1:27" x14ac:dyDescent="0.25">
      <c r="A731">
        <f t="shared" si="88"/>
        <v>833.59374999998352</v>
      </c>
      <c r="B731" s="3">
        <f t="shared" si="89"/>
        <v>8.3359374999998348E-3</v>
      </c>
      <c r="C731" s="1">
        <v>0.92840457175925917</v>
      </c>
      <c r="D731" t="s">
        <v>35</v>
      </c>
      <c r="E731">
        <v>29</v>
      </c>
      <c r="F731">
        <v>26.25</v>
      </c>
      <c r="H731">
        <f t="shared" si="90"/>
        <v>829.3148148148299</v>
      </c>
      <c r="I731" s="3">
        <f t="shared" si="91"/>
        <v>8.2931481481482994E-3</v>
      </c>
      <c r="J731" s="1">
        <v>0.9543730787037038</v>
      </c>
      <c r="K731" t="s">
        <v>35</v>
      </c>
      <c r="L731">
        <v>28.5</v>
      </c>
      <c r="M731">
        <v>25.87</v>
      </c>
      <c r="O731">
        <f t="shared" si="92"/>
        <v>873.98032407407516</v>
      </c>
      <c r="P731" s="3">
        <f t="shared" si="93"/>
        <v>8.7398032407407511E-3</v>
      </c>
      <c r="Q731" s="1">
        <v>0.9768877777777778</v>
      </c>
      <c r="R731" t="s">
        <v>35</v>
      </c>
      <c r="S731">
        <v>29.5</v>
      </c>
      <c r="T731">
        <v>26.94</v>
      </c>
      <c r="V731">
        <f t="shared" si="94"/>
        <v>834.48495370369585</v>
      </c>
      <c r="W731" s="3">
        <f t="shared" si="95"/>
        <v>8.344849537036958E-3</v>
      </c>
      <c r="X731" s="1">
        <v>0.99855121527777779</v>
      </c>
      <c r="Y731" t="s">
        <v>35</v>
      </c>
      <c r="Z731">
        <v>30</v>
      </c>
      <c r="AA731">
        <v>27.69</v>
      </c>
    </row>
    <row r="732" spans="1:27" x14ac:dyDescent="0.25">
      <c r="A732">
        <f t="shared" si="88"/>
        <v>834.70486111110188</v>
      </c>
      <c r="B732" s="3">
        <f t="shared" si="89"/>
        <v>8.3470486111110187E-3</v>
      </c>
      <c r="C732" s="1">
        <v>0.92841568287037035</v>
      </c>
      <c r="D732" t="s">
        <v>35</v>
      </c>
      <c r="E732">
        <v>29.25</v>
      </c>
      <c r="F732">
        <v>26.25</v>
      </c>
      <c r="H732">
        <f t="shared" si="90"/>
        <v>830.42592592592609</v>
      </c>
      <c r="I732" s="3">
        <f t="shared" si="91"/>
        <v>8.3042592592592612E-3</v>
      </c>
      <c r="J732" s="1">
        <v>0.95438418981481477</v>
      </c>
      <c r="K732" t="s">
        <v>35</v>
      </c>
      <c r="L732">
        <v>27.75</v>
      </c>
      <c r="M732">
        <v>25.94</v>
      </c>
      <c r="O732">
        <f t="shared" si="92"/>
        <v>875.09374999998886</v>
      </c>
      <c r="P732" s="3">
        <f t="shared" si="93"/>
        <v>8.750937499999889E-3</v>
      </c>
      <c r="Q732" s="1">
        <v>0.97689891203703694</v>
      </c>
      <c r="R732" t="s">
        <v>35</v>
      </c>
      <c r="S732">
        <v>30</v>
      </c>
      <c r="T732">
        <v>26.94</v>
      </c>
      <c r="V732">
        <f t="shared" si="94"/>
        <v>835.59490740739989</v>
      </c>
      <c r="W732" s="3">
        <f t="shared" si="95"/>
        <v>8.3559490740739983E-3</v>
      </c>
      <c r="X732" s="1">
        <v>0.99856231481481483</v>
      </c>
      <c r="Y732" t="s">
        <v>35</v>
      </c>
      <c r="Z732">
        <v>30</v>
      </c>
      <c r="AA732">
        <v>27.69</v>
      </c>
    </row>
    <row r="733" spans="1:27" x14ac:dyDescent="0.25">
      <c r="A733">
        <f t="shared" si="88"/>
        <v>835.81712962962354</v>
      </c>
      <c r="B733" s="3">
        <f t="shared" si="89"/>
        <v>8.3581712962962351E-3</v>
      </c>
      <c r="C733" s="1">
        <v>0.92842680555555557</v>
      </c>
      <c r="D733" t="s">
        <v>35</v>
      </c>
      <c r="E733">
        <v>29.25</v>
      </c>
      <c r="F733">
        <v>26.25</v>
      </c>
      <c r="H733">
        <f t="shared" si="90"/>
        <v>832.04976851852791</v>
      </c>
      <c r="I733" s="3">
        <f t="shared" si="91"/>
        <v>8.3204976851852797E-3</v>
      </c>
      <c r="J733" s="1">
        <v>0.95440042824074078</v>
      </c>
      <c r="K733" t="s">
        <v>35</v>
      </c>
      <c r="L733">
        <v>28.75</v>
      </c>
      <c r="M733">
        <v>26.12</v>
      </c>
      <c r="O733">
        <f t="shared" si="92"/>
        <v>876.20254629630074</v>
      </c>
      <c r="P733" s="3">
        <f t="shared" si="93"/>
        <v>8.7620254629630079E-3</v>
      </c>
      <c r="Q733" s="1">
        <v>0.97691000000000006</v>
      </c>
      <c r="R733" t="s">
        <v>35</v>
      </c>
      <c r="S733">
        <v>30.5</v>
      </c>
      <c r="T733">
        <v>26.62</v>
      </c>
      <c r="V733">
        <f t="shared" si="94"/>
        <v>836.70486111110392</v>
      </c>
      <c r="W733" s="3">
        <f t="shared" si="95"/>
        <v>8.3670486111110387E-3</v>
      </c>
      <c r="X733" s="1">
        <v>0.99857341435185187</v>
      </c>
      <c r="Y733" t="s">
        <v>35</v>
      </c>
      <c r="Z733">
        <v>30.25</v>
      </c>
      <c r="AA733">
        <v>27.69</v>
      </c>
    </row>
    <row r="734" spans="1:27" x14ac:dyDescent="0.25">
      <c r="A734">
        <f t="shared" si="88"/>
        <v>836.9293981481452</v>
      </c>
      <c r="B734" s="3">
        <f t="shared" si="89"/>
        <v>8.3692939814814515E-3</v>
      </c>
      <c r="C734" s="1">
        <v>0.92843792824074078</v>
      </c>
      <c r="D734" t="s">
        <v>35</v>
      </c>
      <c r="E734">
        <v>29</v>
      </c>
      <c r="F734">
        <v>26.25</v>
      </c>
      <c r="H734">
        <f t="shared" si="90"/>
        <v>833.28124999999534</v>
      </c>
      <c r="I734" s="3">
        <f t="shared" si="91"/>
        <v>8.3328124999999531E-3</v>
      </c>
      <c r="J734" s="1">
        <v>0.95441274305555546</v>
      </c>
      <c r="K734" t="s">
        <v>35</v>
      </c>
      <c r="L734">
        <v>28.5</v>
      </c>
      <c r="M734">
        <v>25.81</v>
      </c>
      <c r="O734">
        <f t="shared" si="92"/>
        <v>877.31828703703218</v>
      </c>
      <c r="P734" s="3">
        <f t="shared" si="93"/>
        <v>8.7731828703703219E-3</v>
      </c>
      <c r="Q734" s="1">
        <v>0.97692115740740737</v>
      </c>
      <c r="R734" t="s">
        <v>35</v>
      </c>
      <c r="S734">
        <v>30</v>
      </c>
      <c r="T734">
        <v>26.69</v>
      </c>
      <c r="V734">
        <f t="shared" si="94"/>
        <v>837.82060185184639</v>
      </c>
      <c r="W734" s="3">
        <f t="shared" si="95"/>
        <v>8.3782060185184637E-3</v>
      </c>
      <c r="X734" s="1">
        <v>0.9985845717592593</v>
      </c>
      <c r="Y734" t="s">
        <v>35</v>
      </c>
      <c r="Z734">
        <v>30.25</v>
      </c>
      <c r="AA734">
        <v>27.69</v>
      </c>
    </row>
    <row r="735" spans="1:27" x14ac:dyDescent="0.25">
      <c r="A735">
        <f t="shared" si="88"/>
        <v>838.04282407407004</v>
      </c>
      <c r="B735" s="3">
        <f t="shared" si="89"/>
        <v>8.3804282407407005E-3</v>
      </c>
      <c r="C735" s="1">
        <v>0.92844906250000003</v>
      </c>
      <c r="D735" t="s">
        <v>35</v>
      </c>
      <c r="E735">
        <v>29.25</v>
      </c>
      <c r="F735">
        <v>26.25</v>
      </c>
      <c r="H735">
        <f t="shared" si="90"/>
        <v>834.42013888890278</v>
      </c>
      <c r="I735" s="3">
        <f t="shared" si="91"/>
        <v>8.3442013888890276E-3</v>
      </c>
      <c r="J735" s="1">
        <v>0.95442413194444453</v>
      </c>
      <c r="K735" t="s">
        <v>35</v>
      </c>
      <c r="L735">
        <v>28.75</v>
      </c>
      <c r="M735">
        <v>25.87</v>
      </c>
      <c r="O735">
        <f t="shared" si="92"/>
        <v>878.43865740739875</v>
      </c>
      <c r="P735" s="3">
        <f t="shared" si="93"/>
        <v>8.7843865740739879E-3</v>
      </c>
      <c r="Q735" s="1">
        <v>0.97693236111111104</v>
      </c>
      <c r="R735" t="s">
        <v>35</v>
      </c>
      <c r="S735">
        <v>30.5</v>
      </c>
      <c r="T735">
        <v>26.69</v>
      </c>
      <c r="V735">
        <f t="shared" si="94"/>
        <v>838.93749999999216</v>
      </c>
      <c r="W735" s="3">
        <f t="shared" si="95"/>
        <v>8.3893749999999212E-3</v>
      </c>
      <c r="X735" s="1">
        <v>0.99859574074074076</v>
      </c>
      <c r="Y735" t="s">
        <v>35</v>
      </c>
      <c r="Z735">
        <v>29.75</v>
      </c>
      <c r="AA735">
        <v>27.69</v>
      </c>
    </row>
    <row r="736" spans="1:27" x14ac:dyDescent="0.25">
      <c r="A736">
        <f t="shared" si="88"/>
        <v>839.15277777777408</v>
      </c>
      <c r="B736" s="3">
        <f t="shared" si="89"/>
        <v>8.3915277777777408E-3</v>
      </c>
      <c r="C736" s="1">
        <v>0.92846016203703707</v>
      </c>
      <c r="D736" t="s">
        <v>35</v>
      </c>
      <c r="E736">
        <v>29</v>
      </c>
      <c r="F736">
        <v>26.31</v>
      </c>
      <c r="H736">
        <f t="shared" si="90"/>
        <v>835.52430555555725</v>
      </c>
      <c r="I736" s="3">
        <f t="shared" si="91"/>
        <v>8.3552430555555723E-3</v>
      </c>
      <c r="J736" s="1">
        <v>0.95443517361111108</v>
      </c>
      <c r="K736" t="s">
        <v>35</v>
      </c>
      <c r="L736">
        <v>28.25</v>
      </c>
      <c r="M736">
        <v>25.87</v>
      </c>
      <c r="O736">
        <f t="shared" si="92"/>
        <v>879.54861111110279</v>
      </c>
      <c r="P736" s="3">
        <f t="shared" si="93"/>
        <v>8.7954861111110283E-3</v>
      </c>
      <c r="Q736" s="1">
        <v>0.97694346064814808</v>
      </c>
      <c r="R736" t="s">
        <v>35</v>
      </c>
      <c r="S736">
        <v>30</v>
      </c>
      <c r="T736">
        <v>26.69</v>
      </c>
      <c r="V736">
        <f t="shared" si="94"/>
        <v>840.0451388888896</v>
      </c>
      <c r="W736" s="3">
        <f t="shared" si="95"/>
        <v>8.4004513888888965E-3</v>
      </c>
      <c r="X736" s="1">
        <v>0.99860681712962973</v>
      </c>
      <c r="Y736" t="s">
        <v>35</v>
      </c>
      <c r="Z736">
        <v>30</v>
      </c>
      <c r="AA736">
        <v>27.69</v>
      </c>
    </row>
    <row r="737" spans="1:27" x14ac:dyDescent="0.25">
      <c r="A737">
        <f t="shared" si="88"/>
        <v>840.27083333332314</v>
      </c>
      <c r="B737" s="3">
        <f t="shared" si="89"/>
        <v>8.4027083333332309E-3</v>
      </c>
      <c r="C737" s="1">
        <v>0.92847134259259256</v>
      </c>
      <c r="D737" t="s">
        <v>35</v>
      </c>
      <c r="E737">
        <v>29</v>
      </c>
      <c r="F737">
        <v>26.31</v>
      </c>
      <c r="H737">
        <f t="shared" si="90"/>
        <v>836.61342592592507</v>
      </c>
      <c r="I737" s="3">
        <f t="shared" si="91"/>
        <v>8.3661342592592502E-3</v>
      </c>
      <c r="J737" s="1">
        <v>0.95444606481481475</v>
      </c>
      <c r="K737" t="s">
        <v>35</v>
      </c>
      <c r="L737">
        <v>28.5</v>
      </c>
      <c r="M737">
        <v>26.12</v>
      </c>
      <c r="O737">
        <f t="shared" si="92"/>
        <v>880.6643518518564</v>
      </c>
      <c r="P737" s="3">
        <f t="shared" si="93"/>
        <v>8.8066435185185643E-3</v>
      </c>
      <c r="Q737" s="1">
        <v>0.97695461805555561</v>
      </c>
      <c r="R737" t="s">
        <v>35</v>
      </c>
      <c r="S737">
        <v>30.75</v>
      </c>
      <c r="T737">
        <v>26.69</v>
      </c>
      <c r="V737">
        <f t="shared" si="94"/>
        <v>841.15162037036168</v>
      </c>
      <c r="W737" s="3">
        <f t="shared" si="95"/>
        <v>8.4115162037036173E-3</v>
      </c>
      <c r="X737" s="1">
        <v>0.99861788194444445</v>
      </c>
      <c r="Y737" t="s">
        <v>35</v>
      </c>
      <c r="Z737">
        <v>30</v>
      </c>
      <c r="AA737">
        <v>27.69</v>
      </c>
    </row>
    <row r="738" spans="1:27" x14ac:dyDescent="0.25">
      <c r="A738">
        <f t="shared" si="88"/>
        <v>841.38310185184469</v>
      </c>
      <c r="B738" s="3">
        <f t="shared" si="89"/>
        <v>8.4138310185184473E-3</v>
      </c>
      <c r="C738" s="1">
        <v>0.92848246527777778</v>
      </c>
      <c r="D738" t="s">
        <v>35</v>
      </c>
      <c r="E738">
        <v>29</v>
      </c>
      <c r="F738">
        <v>26.31</v>
      </c>
      <c r="H738">
        <f t="shared" si="90"/>
        <v>837.75115740740705</v>
      </c>
      <c r="I738" s="3">
        <f t="shared" si="91"/>
        <v>8.3775115740740702E-3</v>
      </c>
      <c r="J738" s="1">
        <v>0.95445744212962957</v>
      </c>
      <c r="K738" t="s">
        <v>35</v>
      </c>
      <c r="L738">
        <v>28.25</v>
      </c>
      <c r="M738">
        <v>25.94</v>
      </c>
      <c r="O738">
        <f t="shared" si="92"/>
        <v>881.77777777777021</v>
      </c>
      <c r="P738" s="3">
        <f t="shared" si="93"/>
        <v>8.8177777777777022E-3</v>
      </c>
      <c r="Q738" s="1">
        <v>0.97696575231481475</v>
      </c>
      <c r="R738" t="s">
        <v>35</v>
      </c>
      <c r="S738">
        <v>30.5</v>
      </c>
      <c r="T738">
        <v>26.69</v>
      </c>
      <c r="V738">
        <f t="shared" si="94"/>
        <v>842.26504629629767</v>
      </c>
      <c r="W738" s="3">
        <f t="shared" si="95"/>
        <v>8.4226504629629773E-3</v>
      </c>
      <c r="X738" s="1">
        <v>0.99862901620370381</v>
      </c>
      <c r="Y738" t="s">
        <v>35</v>
      </c>
      <c r="Z738">
        <v>29.5</v>
      </c>
      <c r="AA738">
        <v>27.69</v>
      </c>
    </row>
    <row r="739" spans="1:27" x14ac:dyDescent="0.25">
      <c r="A739">
        <f t="shared" si="88"/>
        <v>842.49652777776964</v>
      </c>
      <c r="B739" s="3">
        <f t="shared" si="89"/>
        <v>8.4249652777776962E-3</v>
      </c>
      <c r="C739" s="1">
        <v>0.92849359953703703</v>
      </c>
      <c r="D739" t="s">
        <v>35</v>
      </c>
      <c r="E739">
        <v>29</v>
      </c>
      <c r="F739">
        <v>26.31</v>
      </c>
      <c r="H739">
        <f t="shared" si="90"/>
        <v>838.85532407407254</v>
      </c>
      <c r="I739" s="3">
        <f t="shared" si="91"/>
        <v>8.3885532407407259E-3</v>
      </c>
      <c r="J739" s="1">
        <v>0.95446848379629623</v>
      </c>
      <c r="K739" t="s">
        <v>35</v>
      </c>
      <c r="L739">
        <v>28.5</v>
      </c>
      <c r="M739">
        <v>26.12</v>
      </c>
      <c r="O739">
        <f t="shared" si="92"/>
        <v>882.89351851851268</v>
      </c>
      <c r="P739" s="3">
        <f t="shared" si="93"/>
        <v>8.8289351851851272E-3</v>
      </c>
      <c r="Q739" s="1">
        <v>0.97697690972222218</v>
      </c>
      <c r="R739" t="s">
        <v>35</v>
      </c>
      <c r="S739">
        <v>30.5</v>
      </c>
      <c r="T739">
        <v>26.69</v>
      </c>
      <c r="V739">
        <f t="shared" si="94"/>
        <v>843.37615740739386</v>
      </c>
      <c r="W739" s="3">
        <f t="shared" si="95"/>
        <v>8.4337615740739391E-3</v>
      </c>
      <c r="X739" s="1">
        <v>0.99864012731481477</v>
      </c>
      <c r="Y739" t="s">
        <v>35</v>
      </c>
      <c r="Z739">
        <v>30</v>
      </c>
      <c r="AA739">
        <v>27.87</v>
      </c>
    </row>
    <row r="740" spans="1:27" x14ac:dyDescent="0.25">
      <c r="A740">
        <f t="shared" si="88"/>
        <v>843.61342592591541</v>
      </c>
      <c r="B740" s="3">
        <f t="shared" si="89"/>
        <v>8.4361342592591537E-3</v>
      </c>
      <c r="C740" s="1">
        <v>0.92850476851851849</v>
      </c>
      <c r="D740" t="s">
        <v>35</v>
      </c>
      <c r="E740">
        <v>29</v>
      </c>
      <c r="F740">
        <v>26.31</v>
      </c>
      <c r="H740">
        <f t="shared" si="90"/>
        <v>839.9814814814888</v>
      </c>
      <c r="I740" s="3">
        <f t="shared" si="91"/>
        <v>8.3998148148148877E-3</v>
      </c>
      <c r="J740" s="1">
        <v>0.95447974537037039</v>
      </c>
      <c r="K740" t="s">
        <v>35</v>
      </c>
      <c r="L740">
        <v>28.75</v>
      </c>
      <c r="M740">
        <v>25.94</v>
      </c>
      <c r="O740">
        <f t="shared" si="92"/>
        <v>884.00347222221671</v>
      </c>
      <c r="P740" s="3">
        <f t="shared" si="93"/>
        <v>8.8400347222221676E-3</v>
      </c>
      <c r="Q740" s="1">
        <v>0.97698800925925922</v>
      </c>
      <c r="R740" t="s">
        <v>35</v>
      </c>
      <c r="S740">
        <v>30.75</v>
      </c>
      <c r="T740">
        <v>26.69</v>
      </c>
      <c r="V740">
        <f t="shared" si="94"/>
        <v>844.48495370368357</v>
      </c>
      <c r="W740" s="3">
        <f t="shared" si="95"/>
        <v>8.4448495370368359E-3</v>
      </c>
      <c r="X740" s="1">
        <v>0.99865121527777767</v>
      </c>
      <c r="Y740" t="s">
        <v>35</v>
      </c>
      <c r="Z740">
        <v>30</v>
      </c>
      <c r="AA740">
        <v>27.62</v>
      </c>
    </row>
    <row r="741" spans="1:27" x14ac:dyDescent="0.25">
      <c r="A741">
        <f t="shared" si="88"/>
        <v>844.72569444443707</v>
      </c>
      <c r="B741" s="3">
        <f t="shared" si="89"/>
        <v>8.4472569444443701E-3</v>
      </c>
      <c r="C741" s="1">
        <v>0.9285158912037037</v>
      </c>
      <c r="D741" t="s">
        <v>35</v>
      </c>
      <c r="E741">
        <v>28.5</v>
      </c>
      <c r="F741">
        <v>26.31</v>
      </c>
      <c r="H741">
        <f t="shared" si="90"/>
        <v>841.09490740740262</v>
      </c>
      <c r="I741" s="3">
        <f t="shared" si="91"/>
        <v>8.4109490740740256E-3</v>
      </c>
      <c r="J741" s="1">
        <v>0.95449087962962953</v>
      </c>
      <c r="K741" t="s">
        <v>35</v>
      </c>
      <c r="L741">
        <v>28.75</v>
      </c>
      <c r="M741">
        <v>25.94</v>
      </c>
      <c r="O741">
        <f t="shared" si="92"/>
        <v>885.11574074073837</v>
      </c>
      <c r="P741" s="3">
        <f t="shared" si="93"/>
        <v>8.851157407407384E-3</v>
      </c>
      <c r="Q741" s="1">
        <v>0.97699913194444443</v>
      </c>
      <c r="R741" t="s">
        <v>35</v>
      </c>
      <c r="S741">
        <v>30.75</v>
      </c>
      <c r="T741">
        <v>26.69</v>
      </c>
      <c r="V741">
        <f t="shared" si="94"/>
        <v>845.60069444443718</v>
      </c>
      <c r="W741" s="3">
        <f t="shared" si="95"/>
        <v>8.456006944444372E-3</v>
      </c>
      <c r="X741" s="1">
        <v>0.99866237268518521</v>
      </c>
      <c r="Y741" t="s">
        <v>35</v>
      </c>
      <c r="Z741">
        <v>29.75</v>
      </c>
      <c r="AA741">
        <v>27.75</v>
      </c>
    </row>
    <row r="742" spans="1:27" x14ac:dyDescent="0.25">
      <c r="A742">
        <f t="shared" si="88"/>
        <v>845.95833333331871</v>
      </c>
      <c r="B742" s="3">
        <f t="shared" si="89"/>
        <v>8.4595833333331871E-3</v>
      </c>
      <c r="C742" s="1">
        <v>0.92852821759259252</v>
      </c>
      <c r="D742" t="s">
        <v>35</v>
      </c>
      <c r="E742">
        <v>29</v>
      </c>
      <c r="F742">
        <v>26.5</v>
      </c>
      <c r="H742">
        <f t="shared" si="90"/>
        <v>842.20486111110654</v>
      </c>
      <c r="I742" s="3">
        <f t="shared" si="91"/>
        <v>8.422048611111066E-3</v>
      </c>
      <c r="J742" s="1">
        <v>0.95450197916666657</v>
      </c>
      <c r="K742" t="s">
        <v>35</v>
      </c>
      <c r="L742">
        <v>28.25</v>
      </c>
      <c r="M742">
        <v>25.94</v>
      </c>
      <c r="O742">
        <f t="shared" si="92"/>
        <v>886.22916666667436</v>
      </c>
      <c r="P742" s="3">
        <f t="shared" si="93"/>
        <v>8.862291666666744E-3</v>
      </c>
      <c r="Q742" s="1">
        <v>0.97701026620370379</v>
      </c>
      <c r="R742" t="s">
        <v>35</v>
      </c>
      <c r="S742">
        <v>30.75</v>
      </c>
      <c r="T742">
        <v>26.62</v>
      </c>
      <c r="V742">
        <f t="shared" si="94"/>
        <v>846.71643518517965</v>
      </c>
      <c r="W742" s="3">
        <f t="shared" si="95"/>
        <v>8.4671643518517969E-3</v>
      </c>
      <c r="X742" s="1">
        <v>0.99867353009259263</v>
      </c>
      <c r="Y742" t="s">
        <v>35</v>
      </c>
      <c r="Z742">
        <v>29.75</v>
      </c>
      <c r="AA742">
        <v>27.75</v>
      </c>
    </row>
    <row r="743" spans="1:27" x14ac:dyDescent="0.25">
      <c r="A743">
        <f t="shared" si="88"/>
        <v>847.08564814813815</v>
      </c>
      <c r="B743" s="3">
        <f t="shared" si="89"/>
        <v>8.4708564814813814E-3</v>
      </c>
      <c r="C743" s="1">
        <v>0.92853949074074071</v>
      </c>
      <c r="D743" t="s">
        <v>35</v>
      </c>
      <c r="E743">
        <v>28.5</v>
      </c>
      <c r="F743">
        <v>26.31</v>
      </c>
      <c r="H743">
        <f t="shared" si="90"/>
        <v>843.39351851852041</v>
      </c>
      <c r="I743" s="3">
        <f t="shared" si="91"/>
        <v>8.433935185185204E-3</v>
      </c>
      <c r="J743" s="1">
        <v>0.95451386574074071</v>
      </c>
      <c r="K743" t="s">
        <v>35</v>
      </c>
      <c r="L743">
        <v>28.75</v>
      </c>
      <c r="M743">
        <v>26.12</v>
      </c>
      <c r="O743">
        <f t="shared" si="92"/>
        <v>887.30092592592678</v>
      </c>
      <c r="P743" s="3">
        <f t="shared" si="93"/>
        <v>8.873009259259268E-3</v>
      </c>
      <c r="Q743" s="1">
        <v>0.97702098379629632</v>
      </c>
      <c r="R743" t="s">
        <v>35</v>
      </c>
      <c r="S743">
        <v>30.75</v>
      </c>
      <c r="T743">
        <v>26.69</v>
      </c>
      <c r="V743">
        <f t="shared" si="94"/>
        <v>847.82638888888368</v>
      </c>
      <c r="W743" s="3">
        <f t="shared" si="95"/>
        <v>8.4782638888888373E-3</v>
      </c>
      <c r="X743" s="1">
        <v>0.99868462962962967</v>
      </c>
      <c r="Y743" t="s">
        <v>35</v>
      </c>
      <c r="Z743">
        <v>29.5</v>
      </c>
      <c r="AA743">
        <v>27.69</v>
      </c>
    </row>
    <row r="744" spans="1:27" x14ac:dyDescent="0.25">
      <c r="A744">
        <f t="shared" si="88"/>
        <v>848.21180555555429</v>
      </c>
      <c r="B744" s="3">
        <f t="shared" si="89"/>
        <v>8.4821180555555431E-3</v>
      </c>
      <c r="C744" s="1">
        <v>0.92855075231481488</v>
      </c>
      <c r="D744" t="s">
        <v>35</v>
      </c>
      <c r="E744">
        <v>28.5</v>
      </c>
      <c r="F744">
        <v>26.5</v>
      </c>
      <c r="H744">
        <f t="shared" si="90"/>
        <v>844.54282407409039</v>
      </c>
      <c r="I744" s="3">
        <f t="shared" si="91"/>
        <v>8.4454282407409043E-3</v>
      </c>
      <c r="J744" s="1">
        <v>0.95452535879629641</v>
      </c>
      <c r="K744" t="s">
        <v>35</v>
      </c>
      <c r="L744">
        <v>29</v>
      </c>
      <c r="M744">
        <v>25.94</v>
      </c>
      <c r="O744">
        <f t="shared" si="92"/>
        <v>888.41550925925492</v>
      </c>
      <c r="P744" s="3">
        <f t="shared" si="93"/>
        <v>8.8841550925925494E-3</v>
      </c>
      <c r="Q744" s="1">
        <v>0.9770321296296296</v>
      </c>
      <c r="R744" t="s">
        <v>35</v>
      </c>
      <c r="S744">
        <v>31</v>
      </c>
      <c r="T744">
        <v>26.62</v>
      </c>
      <c r="V744">
        <f t="shared" si="94"/>
        <v>848.9351851851734</v>
      </c>
      <c r="W744" s="3">
        <f t="shared" si="95"/>
        <v>8.4893518518517341E-3</v>
      </c>
      <c r="X744" s="1">
        <v>0.99869571759259257</v>
      </c>
      <c r="Y744" t="s">
        <v>35</v>
      </c>
      <c r="Z744">
        <v>30</v>
      </c>
      <c r="AA744">
        <v>27.94</v>
      </c>
    </row>
    <row r="745" spans="1:27" x14ac:dyDescent="0.25">
      <c r="A745">
        <f t="shared" si="88"/>
        <v>849.33333333332416</v>
      </c>
      <c r="B745" s="3">
        <f t="shared" si="89"/>
        <v>8.4933333333332417E-3</v>
      </c>
      <c r="C745" s="1">
        <v>0.92856196759259257</v>
      </c>
      <c r="D745" t="s">
        <v>35</v>
      </c>
      <c r="E745">
        <v>28.5</v>
      </c>
      <c r="F745">
        <v>26.56</v>
      </c>
      <c r="H745">
        <f t="shared" si="90"/>
        <v>845.65393518518658</v>
      </c>
      <c r="I745" s="3">
        <f t="shared" si="91"/>
        <v>8.4565393518518661E-3</v>
      </c>
      <c r="J745" s="1">
        <v>0.95453646990740737</v>
      </c>
      <c r="K745" t="s">
        <v>35</v>
      </c>
      <c r="L745">
        <v>28</v>
      </c>
      <c r="M745">
        <v>25.94</v>
      </c>
      <c r="O745">
        <f t="shared" si="92"/>
        <v>889.52662037037328</v>
      </c>
      <c r="P745" s="3">
        <f t="shared" si="93"/>
        <v>8.8952662037037333E-3</v>
      </c>
      <c r="Q745" s="1">
        <v>0.97704324074074078</v>
      </c>
      <c r="R745" t="s">
        <v>35</v>
      </c>
      <c r="S745">
        <v>30.5</v>
      </c>
      <c r="T745">
        <v>26.69</v>
      </c>
      <c r="V745">
        <f t="shared" si="94"/>
        <v>850.05092592591586</v>
      </c>
      <c r="W745" s="3">
        <f t="shared" si="95"/>
        <v>8.5005092592591591E-3</v>
      </c>
      <c r="X745" s="1">
        <v>0.99870687499999999</v>
      </c>
      <c r="Y745" t="s">
        <v>35</v>
      </c>
      <c r="Z745">
        <v>30</v>
      </c>
      <c r="AA745">
        <v>27.69</v>
      </c>
    </row>
    <row r="746" spans="1:27" x14ac:dyDescent="0.25">
      <c r="A746">
        <f t="shared" si="88"/>
        <v>850.76273148146925</v>
      </c>
      <c r="B746" s="3">
        <f t="shared" si="89"/>
        <v>8.5076273148146919E-3</v>
      </c>
      <c r="C746" s="1">
        <v>0.92857626157407402</v>
      </c>
      <c r="D746" t="s">
        <v>35</v>
      </c>
      <c r="E746">
        <v>29.25</v>
      </c>
      <c r="F746">
        <v>26.5</v>
      </c>
      <c r="H746">
        <f t="shared" si="90"/>
        <v>847.00694444443945</v>
      </c>
      <c r="I746" s="3">
        <f t="shared" si="91"/>
        <v>8.4700694444443947E-3</v>
      </c>
      <c r="J746" s="1">
        <v>0.9545499999999999</v>
      </c>
      <c r="K746" t="s">
        <v>35</v>
      </c>
      <c r="L746">
        <v>28.75</v>
      </c>
      <c r="M746">
        <v>26.19</v>
      </c>
      <c r="O746">
        <f t="shared" si="92"/>
        <v>890.64351851851904</v>
      </c>
      <c r="P746" s="3">
        <f t="shared" si="93"/>
        <v>8.9064351851851908E-3</v>
      </c>
      <c r="Q746" s="1">
        <v>0.97705440972222224</v>
      </c>
      <c r="R746" t="s">
        <v>35</v>
      </c>
      <c r="S746">
        <v>30.5</v>
      </c>
      <c r="T746">
        <v>26.69</v>
      </c>
      <c r="V746">
        <f t="shared" si="94"/>
        <v>851.15972222220557</v>
      </c>
      <c r="W746" s="3">
        <f t="shared" si="95"/>
        <v>8.5115972222220559E-3</v>
      </c>
      <c r="X746" s="1">
        <v>0.99871796296296289</v>
      </c>
      <c r="Y746" t="s">
        <v>35</v>
      </c>
      <c r="Z746">
        <v>29.5</v>
      </c>
      <c r="AA746">
        <v>27.75</v>
      </c>
    </row>
    <row r="747" spans="1:27" x14ac:dyDescent="0.25">
      <c r="A747">
        <f t="shared" si="88"/>
        <v>851.95370370368948</v>
      </c>
      <c r="B747" s="3">
        <f t="shared" si="89"/>
        <v>8.519537037036895E-3</v>
      </c>
      <c r="C747" s="1">
        <v>0.92858817129629623</v>
      </c>
      <c r="D747" t="s">
        <v>35</v>
      </c>
      <c r="E747">
        <v>28.75</v>
      </c>
      <c r="F747">
        <v>26.31</v>
      </c>
      <c r="H747">
        <f t="shared" si="90"/>
        <v>848.21064814815111</v>
      </c>
      <c r="I747" s="3">
        <f t="shared" si="91"/>
        <v>8.4821064814815106E-3</v>
      </c>
      <c r="J747" s="1">
        <v>0.95456203703703701</v>
      </c>
      <c r="K747" t="s">
        <v>35</v>
      </c>
      <c r="L747">
        <v>28</v>
      </c>
      <c r="M747">
        <v>25.94</v>
      </c>
      <c r="O747">
        <f t="shared" si="92"/>
        <v>891.75925925926163</v>
      </c>
      <c r="P747" s="3">
        <f t="shared" si="93"/>
        <v>8.9175925925926158E-3</v>
      </c>
      <c r="Q747" s="1">
        <v>0.97706556712962966</v>
      </c>
      <c r="R747" t="s">
        <v>35</v>
      </c>
      <c r="S747">
        <v>31</v>
      </c>
      <c r="T747">
        <v>26.69</v>
      </c>
      <c r="V747">
        <f t="shared" si="94"/>
        <v>852.27199074072723</v>
      </c>
      <c r="W747" s="3">
        <f t="shared" si="95"/>
        <v>8.5227199074072724E-3</v>
      </c>
      <c r="X747" s="1">
        <v>0.99872908564814811</v>
      </c>
      <c r="Y747" t="s">
        <v>35</v>
      </c>
      <c r="Z747">
        <v>30</v>
      </c>
      <c r="AA747">
        <v>27.94</v>
      </c>
    </row>
    <row r="748" spans="1:27" x14ac:dyDescent="0.25">
      <c r="A748">
        <f t="shared" si="88"/>
        <v>853.09953703702752</v>
      </c>
      <c r="B748" s="3">
        <f t="shared" si="89"/>
        <v>8.5309953703702757E-3</v>
      </c>
      <c r="C748" s="1">
        <v>0.92859962962962961</v>
      </c>
      <c r="D748" t="s">
        <v>35</v>
      </c>
      <c r="E748">
        <v>28.75</v>
      </c>
      <c r="F748">
        <v>26.5</v>
      </c>
      <c r="H748">
        <f t="shared" si="90"/>
        <v>849.55439814815566</v>
      </c>
      <c r="I748" s="3">
        <f t="shared" si="91"/>
        <v>8.495543981481557E-3</v>
      </c>
      <c r="J748" s="1">
        <v>0.95457547453703706</v>
      </c>
      <c r="K748" t="s">
        <v>35</v>
      </c>
      <c r="L748">
        <v>28.75</v>
      </c>
      <c r="M748">
        <v>26.12</v>
      </c>
      <c r="O748">
        <f t="shared" si="92"/>
        <v>892.87499999999295</v>
      </c>
      <c r="P748" s="3">
        <f t="shared" si="93"/>
        <v>8.9287499999999298E-3</v>
      </c>
      <c r="Q748" s="1">
        <v>0.97707672453703698</v>
      </c>
      <c r="R748" t="s">
        <v>35</v>
      </c>
      <c r="S748">
        <v>30.75</v>
      </c>
      <c r="T748">
        <v>26.62</v>
      </c>
      <c r="V748">
        <f t="shared" si="94"/>
        <v>853.38078703702797</v>
      </c>
      <c r="W748" s="3">
        <f t="shared" si="95"/>
        <v>8.5338078703702802E-3</v>
      </c>
      <c r="X748" s="1">
        <v>0.99874017361111112</v>
      </c>
      <c r="Y748" t="s">
        <v>35</v>
      </c>
      <c r="Z748">
        <v>30</v>
      </c>
      <c r="AA748">
        <v>27.75</v>
      </c>
    </row>
    <row r="749" spans="1:27" x14ac:dyDescent="0.25">
      <c r="A749">
        <f t="shared" si="88"/>
        <v>854.21064814813485</v>
      </c>
      <c r="B749" s="3">
        <f t="shared" si="89"/>
        <v>8.5421064814813485E-3</v>
      </c>
      <c r="C749" s="1">
        <v>0.92861074074074068</v>
      </c>
      <c r="D749" t="s">
        <v>35</v>
      </c>
      <c r="E749">
        <v>28.5</v>
      </c>
      <c r="F749">
        <v>26.5</v>
      </c>
      <c r="H749">
        <f t="shared" si="90"/>
        <v>850.74884259259682</v>
      </c>
      <c r="I749" s="3">
        <f t="shared" si="91"/>
        <v>8.5074884259259687E-3</v>
      </c>
      <c r="J749" s="1">
        <v>0.95458741898148147</v>
      </c>
      <c r="K749" t="s">
        <v>35</v>
      </c>
      <c r="L749">
        <v>29</v>
      </c>
      <c r="M749">
        <v>25.94</v>
      </c>
      <c r="O749">
        <f t="shared" si="92"/>
        <v>893.98958333333223</v>
      </c>
      <c r="P749" s="3">
        <f t="shared" si="93"/>
        <v>8.9398958333333223E-3</v>
      </c>
      <c r="Q749" s="1">
        <v>0.97708787037037037</v>
      </c>
      <c r="R749" t="s">
        <v>35</v>
      </c>
      <c r="S749">
        <v>30.75</v>
      </c>
      <c r="T749">
        <v>26.62</v>
      </c>
      <c r="V749">
        <f t="shared" si="94"/>
        <v>854.48842592592553</v>
      </c>
      <c r="W749" s="3">
        <f t="shared" si="95"/>
        <v>8.5448842592592555E-3</v>
      </c>
      <c r="X749" s="1">
        <v>0.99875125000000009</v>
      </c>
      <c r="Y749" t="s">
        <v>35</v>
      </c>
      <c r="Z749">
        <v>30.25</v>
      </c>
      <c r="AA749">
        <v>27.75</v>
      </c>
    </row>
    <row r="750" spans="1:27" x14ac:dyDescent="0.25">
      <c r="A750">
        <f t="shared" si="88"/>
        <v>855.44444444443093</v>
      </c>
      <c r="B750" s="3">
        <f t="shared" si="89"/>
        <v>8.5544444444443091E-3</v>
      </c>
      <c r="C750" s="1">
        <v>0.92862307870370364</v>
      </c>
      <c r="D750" t="s">
        <v>35</v>
      </c>
      <c r="E750">
        <v>29</v>
      </c>
      <c r="F750">
        <v>26.5</v>
      </c>
      <c r="H750">
        <f t="shared" si="90"/>
        <v>851.86342592592496</v>
      </c>
      <c r="I750" s="3">
        <f t="shared" si="91"/>
        <v>8.5186342592592501E-3</v>
      </c>
      <c r="J750" s="1">
        <v>0.95459856481481475</v>
      </c>
      <c r="K750" t="s">
        <v>35</v>
      </c>
      <c r="L750">
        <v>29</v>
      </c>
      <c r="M750">
        <v>25.94</v>
      </c>
      <c r="O750">
        <f t="shared" si="92"/>
        <v>895.09722222221865</v>
      </c>
      <c r="P750" s="3">
        <f t="shared" si="93"/>
        <v>8.9509722222221866E-3</v>
      </c>
      <c r="Q750" s="1">
        <v>0.97709894675925923</v>
      </c>
      <c r="R750" t="s">
        <v>35</v>
      </c>
      <c r="S750">
        <v>30.75</v>
      </c>
      <c r="T750">
        <v>26.62</v>
      </c>
      <c r="V750">
        <f t="shared" si="94"/>
        <v>855.63541666666686</v>
      </c>
      <c r="W750" s="3">
        <f t="shared" si="95"/>
        <v>8.5563541666666687E-3</v>
      </c>
      <c r="X750" s="1">
        <v>0.9987627199074075</v>
      </c>
      <c r="Y750" t="s">
        <v>35</v>
      </c>
      <c r="Z750">
        <v>29.25</v>
      </c>
      <c r="AA750">
        <v>27.75</v>
      </c>
    </row>
    <row r="751" spans="1:27" x14ac:dyDescent="0.25">
      <c r="A751">
        <f t="shared" si="88"/>
        <v>856.55324074074281</v>
      </c>
      <c r="B751" s="3">
        <f t="shared" si="89"/>
        <v>8.5655324074074279E-3</v>
      </c>
      <c r="C751" s="1">
        <v>0.92863416666666676</v>
      </c>
      <c r="D751" t="s">
        <v>35</v>
      </c>
      <c r="E751">
        <v>29.25</v>
      </c>
      <c r="F751">
        <v>26.25</v>
      </c>
      <c r="H751">
        <f t="shared" si="90"/>
        <v>852.97916666666754</v>
      </c>
      <c r="I751" s="3">
        <f t="shared" si="91"/>
        <v>8.5297916666666751E-3</v>
      </c>
      <c r="J751" s="1">
        <v>0.95460972222222218</v>
      </c>
      <c r="K751" t="s">
        <v>35</v>
      </c>
      <c r="L751">
        <v>28.75</v>
      </c>
      <c r="M751">
        <v>25.94</v>
      </c>
      <c r="O751">
        <f t="shared" si="92"/>
        <v>896.20833333333701</v>
      </c>
      <c r="P751" s="3">
        <f t="shared" si="93"/>
        <v>8.9620833333333705E-3</v>
      </c>
      <c r="Q751" s="1">
        <v>0.97711005787037042</v>
      </c>
      <c r="R751" t="s">
        <v>35</v>
      </c>
      <c r="S751">
        <v>30.25</v>
      </c>
      <c r="T751">
        <v>26.69</v>
      </c>
      <c r="V751">
        <f t="shared" si="94"/>
        <v>856.97916666666038</v>
      </c>
      <c r="W751" s="3">
        <f t="shared" si="95"/>
        <v>8.5697916666666041E-3</v>
      </c>
      <c r="X751" s="1">
        <v>0.99877615740740744</v>
      </c>
      <c r="Y751" t="s">
        <v>35</v>
      </c>
      <c r="Z751">
        <v>29.75</v>
      </c>
      <c r="AA751">
        <v>27.94</v>
      </c>
    </row>
    <row r="752" spans="1:27" x14ac:dyDescent="0.25">
      <c r="A752">
        <f t="shared" si="88"/>
        <v>857.69675925925219</v>
      </c>
      <c r="B752" s="3">
        <f t="shared" si="89"/>
        <v>8.5769675925925215E-3</v>
      </c>
      <c r="C752" s="1">
        <v>0.92864560185185185</v>
      </c>
      <c r="D752" t="s">
        <v>35</v>
      </c>
      <c r="E752">
        <v>28.75</v>
      </c>
      <c r="F752">
        <v>26.25</v>
      </c>
      <c r="H752">
        <f t="shared" si="90"/>
        <v>854.46875000000364</v>
      </c>
      <c r="I752" s="3">
        <f t="shared" si="91"/>
        <v>8.5446875000000366E-3</v>
      </c>
      <c r="J752" s="1">
        <v>0.95462461805555554</v>
      </c>
      <c r="K752" t="s">
        <v>35</v>
      </c>
      <c r="L752">
        <v>29.5</v>
      </c>
      <c r="M752">
        <v>25.94</v>
      </c>
      <c r="O752">
        <f t="shared" si="92"/>
        <v>897.32060185185867</v>
      </c>
      <c r="P752" s="3">
        <f t="shared" si="93"/>
        <v>8.9732060185185869E-3</v>
      </c>
      <c r="Q752" s="1">
        <v>0.97712118055555564</v>
      </c>
      <c r="R752" t="s">
        <v>35</v>
      </c>
      <c r="S752">
        <v>31</v>
      </c>
      <c r="T752">
        <v>26.69</v>
      </c>
      <c r="V752">
        <f t="shared" si="94"/>
        <v>858.09722222220944</v>
      </c>
      <c r="W752" s="3">
        <f t="shared" si="95"/>
        <v>8.5809722222220941E-3</v>
      </c>
      <c r="X752" s="1">
        <v>0.99878733796296293</v>
      </c>
      <c r="Y752" t="s">
        <v>35</v>
      </c>
      <c r="Z752">
        <v>30</v>
      </c>
      <c r="AA752">
        <v>27.69</v>
      </c>
    </row>
    <row r="753" spans="1:27" x14ac:dyDescent="0.25">
      <c r="A753">
        <f t="shared" si="88"/>
        <v>858.93287037036578</v>
      </c>
      <c r="B753" s="3">
        <f t="shared" si="89"/>
        <v>8.5893287037036581E-3</v>
      </c>
      <c r="C753" s="1">
        <v>0.92865796296296299</v>
      </c>
      <c r="D753" t="s">
        <v>35</v>
      </c>
      <c r="E753">
        <v>29.25</v>
      </c>
      <c r="F753">
        <v>26.5</v>
      </c>
      <c r="H753">
        <f t="shared" si="90"/>
        <v>855.71064814815577</v>
      </c>
      <c r="I753" s="3">
        <f t="shared" si="91"/>
        <v>8.5571064814815578E-3</v>
      </c>
      <c r="J753" s="1">
        <v>0.95463703703703706</v>
      </c>
      <c r="K753" t="s">
        <v>35</v>
      </c>
      <c r="L753">
        <v>29.75</v>
      </c>
      <c r="M753">
        <v>25.94</v>
      </c>
      <c r="O753">
        <f t="shared" si="92"/>
        <v>898.43055555556271</v>
      </c>
      <c r="P753" s="3">
        <f t="shared" si="93"/>
        <v>8.9843055555556273E-3</v>
      </c>
      <c r="Q753" s="1">
        <v>0.97713228009259268</v>
      </c>
      <c r="R753" t="s">
        <v>35</v>
      </c>
      <c r="S753">
        <v>30.5</v>
      </c>
      <c r="T753">
        <v>26.69</v>
      </c>
      <c r="V753">
        <f t="shared" si="94"/>
        <v>859.2083333333278</v>
      </c>
      <c r="W753" s="3">
        <f t="shared" si="95"/>
        <v>8.592083333333278E-3</v>
      </c>
      <c r="X753" s="1">
        <v>0.99879844907407411</v>
      </c>
      <c r="Y753" t="s">
        <v>35</v>
      </c>
      <c r="Z753">
        <v>30.25</v>
      </c>
      <c r="AA753">
        <v>27.75</v>
      </c>
    </row>
    <row r="754" spans="1:27" x14ac:dyDescent="0.25">
      <c r="A754">
        <f t="shared" si="88"/>
        <v>860.32291666665594</v>
      </c>
      <c r="B754" s="3">
        <f t="shared" si="89"/>
        <v>8.6032291666665595E-3</v>
      </c>
      <c r="C754" s="1">
        <v>0.92867186342592589</v>
      </c>
      <c r="D754" t="s">
        <v>35</v>
      </c>
      <c r="E754">
        <v>29.75</v>
      </c>
      <c r="F754">
        <v>26.31</v>
      </c>
      <c r="H754">
        <f t="shared" si="90"/>
        <v>856.85069444444423</v>
      </c>
      <c r="I754" s="3">
        <f t="shared" si="91"/>
        <v>8.5685069444444428E-3</v>
      </c>
      <c r="J754" s="1">
        <v>0.95464843749999995</v>
      </c>
      <c r="K754" t="s">
        <v>35</v>
      </c>
      <c r="L754">
        <v>29</v>
      </c>
      <c r="M754">
        <v>26</v>
      </c>
      <c r="O754">
        <f t="shared" si="92"/>
        <v>899.54282407407322</v>
      </c>
      <c r="P754" s="3">
        <f t="shared" si="93"/>
        <v>8.9954282407407327E-3</v>
      </c>
      <c r="Q754" s="1">
        <v>0.97714340277777778</v>
      </c>
      <c r="R754" t="s">
        <v>35</v>
      </c>
      <c r="S754">
        <v>30.5</v>
      </c>
      <c r="T754">
        <v>26.69</v>
      </c>
      <c r="V754">
        <f t="shared" si="94"/>
        <v>860.31365740739659</v>
      </c>
      <c r="W754" s="3">
        <f t="shared" si="95"/>
        <v>8.6031365740739663E-3</v>
      </c>
      <c r="X754" s="1">
        <v>0.9988095023148148</v>
      </c>
      <c r="Y754" t="s">
        <v>35</v>
      </c>
      <c r="Z754">
        <v>30</v>
      </c>
      <c r="AA754">
        <v>27.69</v>
      </c>
    </row>
    <row r="755" spans="1:27" x14ac:dyDescent="0.25">
      <c r="A755">
        <f t="shared" si="88"/>
        <v>861.48495370369506</v>
      </c>
      <c r="B755" s="3">
        <f t="shared" si="89"/>
        <v>8.6148495370369504E-3</v>
      </c>
      <c r="C755" s="1">
        <v>0.92868348379629628</v>
      </c>
      <c r="D755" t="s">
        <v>35</v>
      </c>
      <c r="E755">
        <v>29.25</v>
      </c>
      <c r="F755">
        <v>26.37</v>
      </c>
      <c r="H755">
        <f t="shared" si="90"/>
        <v>857.9571759259386</v>
      </c>
      <c r="I755" s="3">
        <f t="shared" si="91"/>
        <v>8.5795717592593856E-3</v>
      </c>
      <c r="J755" s="1">
        <v>0.95465950231481489</v>
      </c>
      <c r="K755" t="s">
        <v>35</v>
      </c>
      <c r="L755">
        <v>28.75</v>
      </c>
      <c r="M755">
        <v>26</v>
      </c>
      <c r="O755">
        <f t="shared" si="92"/>
        <v>900.65162037036293</v>
      </c>
      <c r="P755" s="3">
        <f t="shared" si="93"/>
        <v>9.0065162037036295E-3</v>
      </c>
      <c r="Q755" s="1">
        <v>0.97715449074074068</v>
      </c>
      <c r="R755" t="s">
        <v>35</v>
      </c>
      <c r="S755">
        <v>30.25</v>
      </c>
      <c r="T755">
        <v>26.69</v>
      </c>
      <c r="V755">
        <f t="shared" si="94"/>
        <v>861.4224537036863</v>
      </c>
      <c r="W755" s="3">
        <f t="shared" si="95"/>
        <v>8.6142245370368631E-3</v>
      </c>
      <c r="X755" s="1">
        <v>0.9988205902777777</v>
      </c>
      <c r="Y755" t="s">
        <v>35</v>
      </c>
      <c r="Z755">
        <v>30</v>
      </c>
      <c r="AA755">
        <v>27.75</v>
      </c>
    </row>
    <row r="756" spans="1:27" x14ac:dyDescent="0.25">
      <c r="A756">
        <f t="shared" si="88"/>
        <v>862.59374999999579</v>
      </c>
      <c r="B756" s="3">
        <f t="shared" si="89"/>
        <v>8.6259374999999583E-3</v>
      </c>
      <c r="C756" s="1">
        <v>0.92869457175925929</v>
      </c>
      <c r="D756" t="s">
        <v>35</v>
      </c>
      <c r="E756">
        <v>29.5</v>
      </c>
      <c r="F756">
        <v>26.31</v>
      </c>
      <c r="H756">
        <f t="shared" si="90"/>
        <v>859.47106481482069</v>
      </c>
      <c r="I756" s="3">
        <f t="shared" si="91"/>
        <v>8.5947106481482072E-3</v>
      </c>
      <c r="J756" s="1">
        <v>0.95467464120370371</v>
      </c>
      <c r="K756" t="s">
        <v>35</v>
      </c>
      <c r="L756">
        <v>29.5</v>
      </c>
      <c r="M756">
        <v>26</v>
      </c>
      <c r="O756">
        <f t="shared" si="92"/>
        <v>901.76620370370222</v>
      </c>
      <c r="P756" s="3">
        <f t="shared" si="93"/>
        <v>9.017662037037022E-3</v>
      </c>
      <c r="Q756" s="1">
        <v>0.97716563657407407</v>
      </c>
      <c r="R756" t="s">
        <v>35</v>
      </c>
      <c r="S756">
        <v>30.25</v>
      </c>
      <c r="T756">
        <v>26.69</v>
      </c>
      <c r="V756">
        <f t="shared" si="94"/>
        <v>862.53356481480466</v>
      </c>
      <c r="W756" s="3">
        <f t="shared" si="95"/>
        <v>8.625335648148047E-3</v>
      </c>
      <c r="X756" s="1">
        <v>0.99883170138888888</v>
      </c>
      <c r="Y756" t="s">
        <v>35</v>
      </c>
      <c r="Z756">
        <v>30</v>
      </c>
      <c r="AA756">
        <v>27.75</v>
      </c>
    </row>
    <row r="757" spans="1:27" x14ac:dyDescent="0.25">
      <c r="A757">
        <f t="shared" si="88"/>
        <v>863.7407407407261</v>
      </c>
      <c r="B757" s="3">
        <f t="shared" si="89"/>
        <v>8.6374074074072604E-3</v>
      </c>
      <c r="C757" s="1">
        <v>0.92870604166666659</v>
      </c>
      <c r="D757" t="s">
        <v>35</v>
      </c>
      <c r="E757">
        <v>30</v>
      </c>
      <c r="F757">
        <v>26.31</v>
      </c>
      <c r="H757">
        <f t="shared" si="90"/>
        <v>860.73032407407709</v>
      </c>
      <c r="I757" s="3">
        <f t="shared" si="91"/>
        <v>8.6073032407407712E-3</v>
      </c>
      <c r="J757" s="1">
        <v>0.95468723379629628</v>
      </c>
      <c r="K757" t="s">
        <v>35</v>
      </c>
      <c r="L757">
        <v>29.75</v>
      </c>
      <c r="M757">
        <v>25.94</v>
      </c>
      <c r="O757">
        <f t="shared" si="92"/>
        <v>902.88078703703036</v>
      </c>
      <c r="P757" s="3">
        <f t="shared" si="93"/>
        <v>9.0288078703703034E-3</v>
      </c>
      <c r="Q757" s="1">
        <v>0.97717678240740735</v>
      </c>
      <c r="R757" t="s">
        <v>35</v>
      </c>
      <c r="S757">
        <v>30.25</v>
      </c>
      <c r="T757">
        <v>26.69</v>
      </c>
      <c r="V757">
        <f t="shared" si="94"/>
        <v>863.64583333332632</v>
      </c>
      <c r="W757" s="3">
        <f t="shared" si="95"/>
        <v>8.6364583333332634E-3</v>
      </c>
      <c r="X757" s="1">
        <v>0.9988428240740741</v>
      </c>
      <c r="Y757" t="s">
        <v>35</v>
      </c>
      <c r="Z757">
        <v>30</v>
      </c>
      <c r="AA757">
        <v>27.75</v>
      </c>
    </row>
    <row r="758" spans="1:27" x14ac:dyDescent="0.25">
      <c r="A758">
        <f t="shared" si="88"/>
        <v>864.85069444443013</v>
      </c>
      <c r="B758" s="3">
        <f t="shared" si="89"/>
        <v>8.6485069444443008E-3</v>
      </c>
      <c r="C758" s="1">
        <v>0.92871714120370363</v>
      </c>
      <c r="D758" t="s">
        <v>35</v>
      </c>
      <c r="E758">
        <v>30</v>
      </c>
      <c r="F758">
        <v>26.31</v>
      </c>
      <c r="H758">
        <f t="shared" si="90"/>
        <v>861.84375000000205</v>
      </c>
      <c r="I758" s="3">
        <f t="shared" si="91"/>
        <v>8.6184375000000202E-3</v>
      </c>
      <c r="J758" s="1">
        <v>0.95469836805555552</v>
      </c>
      <c r="K758" t="s">
        <v>35</v>
      </c>
      <c r="L758">
        <v>29.25</v>
      </c>
      <c r="M758">
        <v>26</v>
      </c>
      <c r="O758">
        <f t="shared" si="92"/>
        <v>903.98726851852462</v>
      </c>
      <c r="P758" s="3">
        <f t="shared" si="93"/>
        <v>9.0398726851852462E-3</v>
      </c>
      <c r="Q758" s="1">
        <v>0.97718784722222229</v>
      </c>
      <c r="R758" t="s">
        <v>35</v>
      </c>
      <c r="S758">
        <v>30.25</v>
      </c>
      <c r="T758">
        <v>26.69</v>
      </c>
      <c r="V758">
        <f t="shared" si="94"/>
        <v>864.76041666665446</v>
      </c>
      <c r="W758" s="3">
        <f t="shared" si="95"/>
        <v>8.6476041666665449E-3</v>
      </c>
      <c r="X758" s="1">
        <v>0.99885396990740738</v>
      </c>
      <c r="Y758" t="s">
        <v>35</v>
      </c>
      <c r="Z758">
        <v>30</v>
      </c>
      <c r="AA758">
        <v>27.75</v>
      </c>
    </row>
    <row r="759" spans="1:27" x14ac:dyDescent="0.25">
      <c r="A759">
        <f t="shared" si="88"/>
        <v>865.96296296296282</v>
      </c>
      <c r="B759" s="3">
        <f t="shared" si="89"/>
        <v>8.6596296296296282E-3</v>
      </c>
      <c r="C759" s="1">
        <v>0.92872826388888896</v>
      </c>
      <c r="D759" t="s">
        <v>35</v>
      </c>
      <c r="E759">
        <v>30</v>
      </c>
      <c r="F759">
        <v>26.31</v>
      </c>
      <c r="H759">
        <f t="shared" si="90"/>
        <v>862.98958333332894</v>
      </c>
      <c r="I759" s="3">
        <f t="shared" si="91"/>
        <v>8.6298958333332898E-3</v>
      </c>
      <c r="J759" s="1">
        <v>0.95470982638888879</v>
      </c>
      <c r="K759" t="s">
        <v>35</v>
      </c>
      <c r="L759">
        <v>29</v>
      </c>
      <c r="M759">
        <v>26</v>
      </c>
      <c r="O759">
        <f t="shared" si="92"/>
        <v>905.09953703703513</v>
      </c>
      <c r="P759" s="3">
        <f t="shared" si="93"/>
        <v>9.0509953703703516E-3</v>
      </c>
      <c r="Q759" s="1">
        <v>0.9771989699074074</v>
      </c>
      <c r="R759" t="s">
        <v>35</v>
      </c>
      <c r="S759">
        <v>30.25</v>
      </c>
      <c r="T759">
        <v>26.75</v>
      </c>
      <c r="V759">
        <f t="shared" si="94"/>
        <v>865.87384259259045</v>
      </c>
      <c r="W759" s="3">
        <f t="shared" si="95"/>
        <v>8.6587384259259048E-3</v>
      </c>
      <c r="X759" s="1">
        <v>0.99886510416666674</v>
      </c>
      <c r="Y759" t="s">
        <v>35</v>
      </c>
      <c r="Z759">
        <v>30</v>
      </c>
      <c r="AA759">
        <v>27.75</v>
      </c>
    </row>
    <row r="760" spans="1:27" x14ac:dyDescent="0.25">
      <c r="A760">
        <f t="shared" si="88"/>
        <v>867.06944444443491</v>
      </c>
      <c r="B760" s="3">
        <f t="shared" si="89"/>
        <v>8.670694444444349E-3</v>
      </c>
      <c r="C760" s="1">
        <v>0.92873932870370368</v>
      </c>
      <c r="D760" t="s">
        <v>35</v>
      </c>
      <c r="E760">
        <v>29.75</v>
      </c>
      <c r="F760">
        <v>26.31</v>
      </c>
      <c r="H760">
        <f t="shared" si="90"/>
        <v>864.10416666666822</v>
      </c>
      <c r="I760" s="3">
        <f t="shared" si="91"/>
        <v>8.6410416666666823E-3</v>
      </c>
      <c r="J760" s="1">
        <v>0.95472097222222219</v>
      </c>
      <c r="K760" t="s">
        <v>35</v>
      </c>
      <c r="L760">
        <v>29.25</v>
      </c>
      <c r="M760">
        <v>26</v>
      </c>
      <c r="O760">
        <f t="shared" si="92"/>
        <v>906.21527777776657</v>
      </c>
      <c r="P760" s="3">
        <f t="shared" si="93"/>
        <v>9.0621527777776656E-3</v>
      </c>
      <c r="Q760" s="1">
        <v>0.97721012731481471</v>
      </c>
      <c r="R760" t="s">
        <v>35</v>
      </c>
      <c r="S760">
        <v>30.25</v>
      </c>
      <c r="T760">
        <v>26.75</v>
      </c>
      <c r="V760">
        <f t="shared" si="94"/>
        <v>866.99074074073621</v>
      </c>
      <c r="W760" s="3">
        <f t="shared" si="95"/>
        <v>8.6699074074073623E-3</v>
      </c>
      <c r="X760" s="1">
        <v>0.9988762731481482</v>
      </c>
      <c r="Y760" t="s">
        <v>35</v>
      </c>
      <c r="Z760">
        <v>30</v>
      </c>
      <c r="AA760">
        <v>27.75</v>
      </c>
    </row>
    <row r="761" spans="1:27" x14ac:dyDescent="0.25">
      <c r="A761">
        <f t="shared" si="88"/>
        <v>868.19212962963024</v>
      </c>
      <c r="B761" s="3">
        <f t="shared" si="89"/>
        <v>8.6819212962963022E-3</v>
      </c>
      <c r="C761" s="1">
        <v>0.92875055555555563</v>
      </c>
      <c r="D761" t="s">
        <v>35</v>
      </c>
      <c r="E761">
        <v>30.25</v>
      </c>
      <c r="F761">
        <v>26.31</v>
      </c>
      <c r="H761">
        <f t="shared" si="90"/>
        <v>865.21180555555463</v>
      </c>
      <c r="I761" s="3">
        <f t="shared" si="91"/>
        <v>8.6521180555555466E-3</v>
      </c>
      <c r="J761" s="1">
        <v>0.95473204861111105</v>
      </c>
      <c r="K761" t="s">
        <v>35</v>
      </c>
      <c r="L761">
        <v>28.75</v>
      </c>
      <c r="M761">
        <v>26</v>
      </c>
      <c r="O761">
        <f t="shared" si="92"/>
        <v>907.32754629628823</v>
      </c>
      <c r="P761" s="3">
        <f t="shared" si="93"/>
        <v>9.073275462962882E-3</v>
      </c>
      <c r="Q761" s="1">
        <v>0.97722124999999993</v>
      </c>
      <c r="R761" t="s">
        <v>35</v>
      </c>
      <c r="S761">
        <v>30.5</v>
      </c>
      <c r="T761">
        <v>26.75</v>
      </c>
      <c r="V761">
        <f t="shared" si="94"/>
        <v>868.10416666665003</v>
      </c>
      <c r="W761" s="3">
        <f t="shared" si="95"/>
        <v>8.6810416666665002E-3</v>
      </c>
      <c r="X761" s="1">
        <v>0.99888740740740734</v>
      </c>
      <c r="Y761" t="s">
        <v>35</v>
      </c>
      <c r="Z761">
        <v>30</v>
      </c>
      <c r="AA761">
        <v>27.75</v>
      </c>
    </row>
    <row r="762" spans="1:27" x14ac:dyDescent="0.25">
      <c r="A762">
        <f t="shared" si="88"/>
        <v>869.29861111110233</v>
      </c>
      <c r="B762" s="3">
        <f t="shared" si="89"/>
        <v>8.6929861111110229E-3</v>
      </c>
      <c r="C762" s="1">
        <v>0.92876162037037036</v>
      </c>
      <c r="D762" t="s">
        <v>35</v>
      </c>
      <c r="E762">
        <v>30</v>
      </c>
      <c r="F762">
        <v>26.31</v>
      </c>
      <c r="H762">
        <f t="shared" si="90"/>
        <v>866.32523148149062</v>
      </c>
      <c r="I762" s="3">
        <f t="shared" si="91"/>
        <v>8.6632523148149065E-3</v>
      </c>
      <c r="J762" s="1">
        <v>0.95474318287037041</v>
      </c>
      <c r="K762" t="s">
        <v>35</v>
      </c>
      <c r="L762">
        <v>29</v>
      </c>
      <c r="M762">
        <v>26</v>
      </c>
      <c r="O762">
        <f t="shared" si="92"/>
        <v>908.43865740740659</v>
      </c>
      <c r="P762" s="3">
        <f t="shared" si="93"/>
        <v>9.0843865740740659E-3</v>
      </c>
      <c r="Q762" s="1">
        <v>0.97723236111111111</v>
      </c>
      <c r="R762" t="s">
        <v>35</v>
      </c>
      <c r="S762">
        <v>30.25</v>
      </c>
      <c r="T762">
        <v>26.75</v>
      </c>
      <c r="V762">
        <f t="shared" si="94"/>
        <v>869.1782407407311</v>
      </c>
      <c r="W762" s="3">
        <f t="shared" si="95"/>
        <v>8.6917824074073113E-3</v>
      </c>
      <c r="X762" s="1">
        <v>0.99889814814814815</v>
      </c>
      <c r="Y762" t="s">
        <v>35</v>
      </c>
      <c r="Z762">
        <v>30</v>
      </c>
      <c r="AA762">
        <v>27.75</v>
      </c>
    </row>
    <row r="763" spans="1:27" x14ac:dyDescent="0.25">
      <c r="A763">
        <f t="shared" si="88"/>
        <v>870.40509259257442</v>
      </c>
      <c r="B763" s="3">
        <f t="shared" si="89"/>
        <v>8.7040509259257437E-3</v>
      </c>
      <c r="C763" s="1">
        <v>0.92877268518518508</v>
      </c>
      <c r="D763" t="s">
        <v>35</v>
      </c>
      <c r="E763">
        <v>30.5</v>
      </c>
      <c r="F763">
        <v>26.31</v>
      </c>
      <c r="H763">
        <f t="shared" si="90"/>
        <v>867.43287037037703</v>
      </c>
      <c r="I763" s="3">
        <f t="shared" si="91"/>
        <v>8.6743287037037708E-3</v>
      </c>
      <c r="J763" s="1">
        <v>0.95475425925925927</v>
      </c>
      <c r="K763" t="s">
        <v>35</v>
      </c>
      <c r="L763">
        <v>28.75</v>
      </c>
      <c r="M763">
        <v>26</v>
      </c>
      <c r="O763">
        <f t="shared" si="92"/>
        <v>909.54861111111063</v>
      </c>
      <c r="P763" s="3">
        <f t="shared" si="93"/>
        <v>9.0954861111111063E-3</v>
      </c>
      <c r="Q763" s="1">
        <v>0.97724346064814815</v>
      </c>
      <c r="R763" t="s">
        <v>35</v>
      </c>
      <c r="S763">
        <v>30.25</v>
      </c>
      <c r="T763">
        <v>26.69</v>
      </c>
      <c r="V763">
        <f t="shared" si="94"/>
        <v>870.30324074073292</v>
      </c>
      <c r="W763" s="3">
        <f t="shared" si="95"/>
        <v>8.7030324074073295E-3</v>
      </c>
      <c r="X763" s="1">
        <v>0.99890939814814816</v>
      </c>
      <c r="Y763" t="s">
        <v>35</v>
      </c>
      <c r="Z763">
        <v>29.5</v>
      </c>
      <c r="AA763">
        <v>27.75</v>
      </c>
    </row>
    <row r="764" spans="1:27" x14ac:dyDescent="0.25">
      <c r="A764">
        <f t="shared" si="88"/>
        <v>871.51620370369278</v>
      </c>
      <c r="B764" s="3">
        <f t="shared" si="89"/>
        <v>8.7151620370369276E-3</v>
      </c>
      <c r="C764" s="1">
        <v>0.92878379629629626</v>
      </c>
      <c r="D764" t="s">
        <v>35</v>
      </c>
      <c r="E764">
        <v>30.5</v>
      </c>
      <c r="F764">
        <v>26.31</v>
      </c>
      <c r="H764">
        <f t="shared" si="90"/>
        <v>868.54745370370529</v>
      </c>
      <c r="I764" s="3">
        <f t="shared" si="91"/>
        <v>8.6854745370370523E-3</v>
      </c>
      <c r="J764" s="1">
        <v>0.95476540509259256</v>
      </c>
      <c r="K764" t="s">
        <v>35</v>
      </c>
      <c r="L764">
        <v>28.75</v>
      </c>
      <c r="M764">
        <v>26</v>
      </c>
      <c r="O764">
        <f t="shared" si="92"/>
        <v>910.65856481481467</v>
      </c>
      <c r="P764" s="3">
        <f t="shared" si="93"/>
        <v>9.1065856481481466E-3</v>
      </c>
      <c r="Q764" s="1">
        <v>0.97725456018518519</v>
      </c>
      <c r="R764" t="s">
        <v>35</v>
      </c>
      <c r="S764">
        <v>30</v>
      </c>
      <c r="T764">
        <v>26.75</v>
      </c>
      <c r="V764">
        <f t="shared" si="94"/>
        <v>871.41898148146436</v>
      </c>
      <c r="W764" s="3">
        <f t="shared" si="95"/>
        <v>8.7141898148146435E-3</v>
      </c>
      <c r="X764" s="1">
        <v>0.99892055555555548</v>
      </c>
      <c r="Y764" t="s">
        <v>35</v>
      </c>
      <c r="Z764">
        <v>29.5</v>
      </c>
      <c r="AA764">
        <v>27.94</v>
      </c>
    </row>
    <row r="765" spans="1:27" x14ac:dyDescent="0.25">
      <c r="A765">
        <f t="shared" si="88"/>
        <v>872.62962962962877</v>
      </c>
      <c r="B765" s="3">
        <f t="shared" si="89"/>
        <v>8.7262962962962876E-3</v>
      </c>
      <c r="C765" s="1">
        <v>0.92879493055555562</v>
      </c>
      <c r="D765" t="s">
        <v>35</v>
      </c>
      <c r="E765">
        <v>30.5</v>
      </c>
      <c r="F765">
        <v>26.31</v>
      </c>
      <c r="H765">
        <f t="shared" si="90"/>
        <v>869.66782407408289</v>
      </c>
      <c r="I765" s="3">
        <f t="shared" si="91"/>
        <v>8.6966782407408294E-3</v>
      </c>
      <c r="J765" s="1">
        <v>0.95477660879629633</v>
      </c>
      <c r="K765" t="s">
        <v>35</v>
      </c>
      <c r="L765">
        <v>29</v>
      </c>
      <c r="M765">
        <v>26</v>
      </c>
      <c r="O765">
        <f t="shared" si="92"/>
        <v>911.769675925922</v>
      </c>
      <c r="P765" s="3">
        <f t="shared" si="93"/>
        <v>9.1176967592592195E-3</v>
      </c>
      <c r="Q765" s="1">
        <v>0.97726567129629627</v>
      </c>
      <c r="R765" t="s">
        <v>35</v>
      </c>
      <c r="S765">
        <v>30</v>
      </c>
      <c r="T765">
        <v>26.75</v>
      </c>
      <c r="V765">
        <f t="shared" si="94"/>
        <v>872.53935185184207</v>
      </c>
      <c r="W765" s="3">
        <f t="shared" si="95"/>
        <v>8.7253935185184206E-3</v>
      </c>
      <c r="X765" s="1">
        <v>0.99893175925925926</v>
      </c>
      <c r="Y765" t="s">
        <v>35</v>
      </c>
      <c r="Z765">
        <v>30.25</v>
      </c>
      <c r="AA765">
        <v>27.94</v>
      </c>
    </row>
    <row r="766" spans="1:27" x14ac:dyDescent="0.25">
      <c r="A766">
        <f t="shared" si="88"/>
        <v>873.73842592591848</v>
      </c>
      <c r="B766" s="3">
        <f t="shared" si="89"/>
        <v>8.7373842592591844E-3</v>
      </c>
      <c r="C766" s="1">
        <v>0.92880601851851852</v>
      </c>
      <c r="D766" t="s">
        <v>35</v>
      </c>
      <c r="E766">
        <v>30.25</v>
      </c>
      <c r="F766">
        <v>26.37</v>
      </c>
      <c r="H766">
        <f t="shared" si="90"/>
        <v>870.78240740741103</v>
      </c>
      <c r="I766" s="3">
        <f t="shared" si="91"/>
        <v>8.7078240740741109E-3</v>
      </c>
      <c r="J766" s="1">
        <v>0.95478775462962961</v>
      </c>
      <c r="K766" t="s">
        <v>35</v>
      </c>
      <c r="L766">
        <v>29</v>
      </c>
      <c r="M766">
        <v>26</v>
      </c>
      <c r="O766">
        <f t="shared" si="92"/>
        <v>912.88194444443252</v>
      </c>
      <c r="P766" s="3">
        <f t="shared" si="93"/>
        <v>9.1288194444443249E-3</v>
      </c>
      <c r="Q766" s="1">
        <v>0.97727679398148137</v>
      </c>
      <c r="R766" t="s">
        <v>35</v>
      </c>
      <c r="S766">
        <v>30</v>
      </c>
      <c r="T766">
        <v>26.75</v>
      </c>
      <c r="V766">
        <f t="shared" si="94"/>
        <v>873.77893518516544</v>
      </c>
      <c r="W766" s="3">
        <f t="shared" si="95"/>
        <v>8.7377893518516547E-3</v>
      </c>
      <c r="X766" s="1">
        <v>0.99894415509259249</v>
      </c>
      <c r="Y766" t="s">
        <v>35</v>
      </c>
      <c r="Z766">
        <v>29.5</v>
      </c>
      <c r="AA766">
        <v>27.75</v>
      </c>
    </row>
    <row r="767" spans="1:27" x14ac:dyDescent="0.25">
      <c r="A767">
        <f t="shared" si="88"/>
        <v>874.85185185185446</v>
      </c>
      <c r="B767" s="3">
        <f t="shared" si="89"/>
        <v>8.7485185185185443E-3</v>
      </c>
      <c r="C767" s="1">
        <v>0.92881715277777788</v>
      </c>
      <c r="D767" t="s">
        <v>35</v>
      </c>
      <c r="E767">
        <v>30.25</v>
      </c>
      <c r="F767">
        <v>26.31</v>
      </c>
      <c r="H767">
        <f t="shared" si="90"/>
        <v>871.89351851851836</v>
      </c>
      <c r="I767" s="3">
        <f t="shared" si="91"/>
        <v>8.7189351851851837E-3</v>
      </c>
      <c r="J767" s="1">
        <v>0.95479886574074069</v>
      </c>
      <c r="K767" t="s">
        <v>35</v>
      </c>
      <c r="L767">
        <v>28.75</v>
      </c>
      <c r="M767">
        <v>26</v>
      </c>
      <c r="O767">
        <f t="shared" si="92"/>
        <v>913.99305555555088</v>
      </c>
      <c r="P767" s="3">
        <f t="shared" si="93"/>
        <v>9.1399305555555088E-3</v>
      </c>
      <c r="Q767" s="1">
        <v>0.97728790509259256</v>
      </c>
      <c r="R767" t="s">
        <v>35</v>
      </c>
      <c r="S767">
        <v>30</v>
      </c>
      <c r="T767">
        <v>26.75</v>
      </c>
      <c r="V767">
        <f t="shared" si="94"/>
        <v>874.89583333333348</v>
      </c>
      <c r="W767" s="3">
        <f t="shared" si="95"/>
        <v>8.7489583333333343E-3</v>
      </c>
      <c r="X767" s="1">
        <v>0.99895532407407417</v>
      </c>
      <c r="Y767" t="s">
        <v>35</v>
      </c>
      <c r="Z767">
        <v>29.5</v>
      </c>
      <c r="AA767">
        <v>27.94</v>
      </c>
    </row>
    <row r="768" spans="1:27" x14ac:dyDescent="0.25">
      <c r="A768">
        <f t="shared" si="88"/>
        <v>875.95833333332655</v>
      </c>
      <c r="B768" s="3">
        <f t="shared" si="89"/>
        <v>8.7595833333332651E-3</v>
      </c>
      <c r="C768" s="1">
        <v>0.9288282175925926</v>
      </c>
      <c r="D768" t="s">
        <v>35</v>
      </c>
      <c r="E768">
        <v>29.75</v>
      </c>
      <c r="F768">
        <v>26.31</v>
      </c>
      <c r="H768">
        <f t="shared" si="90"/>
        <v>873.00925925926083</v>
      </c>
      <c r="I768" s="3">
        <f t="shared" si="91"/>
        <v>8.7300925925926087E-3</v>
      </c>
      <c r="J768" s="1">
        <v>0.95481002314814811</v>
      </c>
      <c r="K768" t="s">
        <v>35</v>
      </c>
      <c r="L768">
        <v>28.25</v>
      </c>
      <c r="M768">
        <v>26.06</v>
      </c>
      <c r="O768">
        <f t="shared" si="92"/>
        <v>915.10763888889016</v>
      </c>
      <c r="P768" s="3">
        <f t="shared" si="93"/>
        <v>9.1510763888889013E-3</v>
      </c>
      <c r="Q768" s="1">
        <v>0.97729905092592595</v>
      </c>
      <c r="R768" t="s">
        <v>35</v>
      </c>
      <c r="S768">
        <v>30.25</v>
      </c>
      <c r="T768">
        <v>26.69</v>
      </c>
      <c r="V768">
        <f t="shared" si="94"/>
        <v>876.01273148147914</v>
      </c>
      <c r="W768" s="3">
        <f t="shared" si="95"/>
        <v>8.7601273148147918E-3</v>
      </c>
      <c r="X768" s="1">
        <v>0.99896649305555563</v>
      </c>
      <c r="Y768" t="s">
        <v>35</v>
      </c>
      <c r="Z768">
        <v>30</v>
      </c>
      <c r="AA768">
        <v>27.87</v>
      </c>
    </row>
    <row r="769" spans="1:27" x14ac:dyDescent="0.25">
      <c r="A769">
        <f t="shared" si="88"/>
        <v>877.07407407406902</v>
      </c>
      <c r="B769" s="3">
        <f t="shared" si="89"/>
        <v>8.7707407407406901E-3</v>
      </c>
      <c r="C769" s="1">
        <v>0.92883937500000002</v>
      </c>
      <c r="D769" t="s">
        <v>35</v>
      </c>
      <c r="E769">
        <v>30</v>
      </c>
      <c r="F769">
        <v>26.31</v>
      </c>
      <c r="H769">
        <f t="shared" si="90"/>
        <v>874.19907407408903</v>
      </c>
      <c r="I769" s="3">
        <f t="shared" si="91"/>
        <v>8.7419907407408903E-3</v>
      </c>
      <c r="J769" s="1">
        <v>0.95482192129629639</v>
      </c>
      <c r="K769" t="s">
        <v>35</v>
      </c>
      <c r="L769">
        <v>28.75</v>
      </c>
      <c r="M769">
        <v>26.25</v>
      </c>
      <c r="O769">
        <f t="shared" si="92"/>
        <v>916.22453703703593</v>
      </c>
      <c r="P769" s="3">
        <f t="shared" si="93"/>
        <v>9.1622453703703588E-3</v>
      </c>
      <c r="Q769" s="1">
        <v>0.97731021990740741</v>
      </c>
      <c r="R769" t="s">
        <v>35</v>
      </c>
      <c r="S769">
        <v>30</v>
      </c>
      <c r="T769">
        <v>26.75</v>
      </c>
      <c r="V769">
        <f t="shared" si="94"/>
        <v>877.12615740739295</v>
      </c>
      <c r="W769" s="3">
        <f t="shared" si="95"/>
        <v>8.7712615740739297E-3</v>
      </c>
      <c r="X769" s="1">
        <v>0.99897762731481476</v>
      </c>
      <c r="Y769" t="s">
        <v>35</v>
      </c>
      <c r="Z769">
        <v>30.25</v>
      </c>
      <c r="AA769">
        <v>27.69</v>
      </c>
    </row>
    <row r="770" spans="1:27" x14ac:dyDescent="0.25">
      <c r="A770">
        <f t="shared" si="88"/>
        <v>878.18402777777305</v>
      </c>
      <c r="B770" s="3">
        <f t="shared" si="89"/>
        <v>8.7818402777777305E-3</v>
      </c>
      <c r="C770" s="1">
        <v>0.92885047453703706</v>
      </c>
      <c r="D770" t="s">
        <v>35</v>
      </c>
      <c r="E770">
        <v>30.25</v>
      </c>
      <c r="F770">
        <v>26.31</v>
      </c>
      <c r="H770">
        <f t="shared" si="90"/>
        <v>875.31250000000284</v>
      </c>
      <c r="I770" s="3">
        <f t="shared" si="91"/>
        <v>8.7531250000000282E-3</v>
      </c>
      <c r="J770" s="1">
        <v>0.95483305555555553</v>
      </c>
      <c r="K770" t="s">
        <v>35</v>
      </c>
      <c r="L770">
        <v>29</v>
      </c>
      <c r="M770">
        <v>26</v>
      </c>
      <c r="O770">
        <f t="shared" si="92"/>
        <v>918.13773148148312</v>
      </c>
      <c r="P770" s="3">
        <f t="shared" si="93"/>
        <v>9.1813773148148314E-3</v>
      </c>
      <c r="Q770" s="1">
        <v>0.97732935185185188</v>
      </c>
      <c r="R770" t="s">
        <v>35</v>
      </c>
      <c r="S770">
        <v>29.75</v>
      </c>
      <c r="T770">
        <v>26.69</v>
      </c>
      <c r="V770">
        <f t="shared" si="94"/>
        <v>878.23379629627937</v>
      </c>
      <c r="W770" s="3">
        <f t="shared" si="95"/>
        <v>8.782337962962794E-3</v>
      </c>
      <c r="X770" s="1">
        <v>0.99898870370370363</v>
      </c>
      <c r="Y770" t="s">
        <v>35</v>
      </c>
      <c r="Z770">
        <v>30</v>
      </c>
      <c r="AA770">
        <v>27.75</v>
      </c>
    </row>
    <row r="771" spans="1:27" x14ac:dyDescent="0.25">
      <c r="A771">
        <f t="shared" si="88"/>
        <v>879.28935185184184</v>
      </c>
      <c r="B771" s="3">
        <f t="shared" si="89"/>
        <v>8.7928935185184187E-3</v>
      </c>
      <c r="C771" s="1">
        <v>0.92886152777777775</v>
      </c>
      <c r="D771" t="s">
        <v>35</v>
      </c>
      <c r="E771">
        <v>30.25</v>
      </c>
      <c r="F771">
        <v>26.37</v>
      </c>
      <c r="H771">
        <f t="shared" si="90"/>
        <v>876.44560185186072</v>
      </c>
      <c r="I771" s="3">
        <f t="shared" si="91"/>
        <v>8.7644560185186071E-3</v>
      </c>
      <c r="J771" s="1">
        <v>0.95484438657407411</v>
      </c>
      <c r="K771" t="s">
        <v>35</v>
      </c>
      <c r="L771">
        <v>28.5</v>
      </c>
      <c r="M771">
        <v>26.06</v>
      </c>
      <c r="O771">
        <f t="shared" si="92"/>
        <v>919.96643518518215</v>
      </c>
      <c r="P771" s="3">
        <f t="shared" si="93"/>
        <v>9.1996643518518217E-3</v>
      </c>
      <c r="Q771" s="1">
        <v>0.97734763888888887</v>
      </c>
      <c r="R771" t="s">
        <v>35</v>
      </c>
      <c r="S771">
        <v>29.5</v>
      </c>
      <c r="T771">
        <v>26.94</v>
      </c>
      <c r="V771">
        <f t="shared" si="94"/>
        <v>879.34027777777374</v>
      </c>
      <c r="W771" s="3">
        <f t="shared" si="95"/>
        <v>8.7934027777777368E-3</v>
      </c>
      <c r="X771" s="1">
        <v>0.99899976851851857</v>
      </c>
      <c r="Y771" t="s">
        <v>35</v>
      </c>
      <c r="Z771">
        <v>30.25</v>
      </c>
      <c r="AA771">
        <v>27.75</v>
      </c>
    </row>
    <row r="772" spans="1:27" x14ac:dyDescent="0.25">
      <c r="A772">
        <f t="shared" ref="A772:A835" si="96">B772*(10^5)</f>
        <v>880.40162037035236</v>
      </c>
      <c r="B772" s="3">
        <f t="shared" ref="B772:B835" si="97">(B771+(C772-C771))</f>
        <v>8.8040162037035241E-3</v>
      </c>
      <c r="C772" s="1">
        <v>0.92887265046296286</v>
      </c>
      <c r="D772" t="s">
        <v>35</v>
      </c>
      <c r="E772">
        <v>30.5</v>
      </c>
      <c r="F772">
        <v>26.37</v>
      </c>
      <c r="H772">
        <f t="shared" ref="H772:H835" si="98">I772*(10^5)</f>
        <v>877.56250000000648</v>
      </c>
      <c r="I772" s="3">
        <f t="shared" ref="I772:I835" si="99">(I771+(J772-J771))</f>
        <v>8.7756250000000646E-3</v>
      </c>
      <c r="J772" s="1">
        <v>0.95485555555555557</v>
      </c>
      <c r="K772" t="s">
        <v>35</v>
      </c>
      <c r="L772">
        <v>28.75</v>
      </c>
      <c r="M772">
        <v>26.06</v>
      </c>
      <c r="O772">
        <f t="shared" ref="O772:O835" si="100">P772*(10^5)</f>
        <v>923.24768518519113</v>
      </c>
      <c r="P772" s="3">
        <f t="shared" ref="P772:P835" si="101">(P771+(Q772-Q771))</f>
        <v>9.2324768518519118E-3</v>
      </c>
      <c r="Q772" s="1">
        <v>0.97738045138888896</v>
      </c>
      <c r="R772" t="s">
        <v>35</v>
      </c>
      <c r="S772">
        <v>29.75</v>
      </c>
      <c r="T772">
        <v>26.94</v>
      </c>
      <c r="V772">
        <f t="shared" ref="V772:V835" si="102">W772*(10^5)</f>
        <v>880.4791666666589</v>
      </c>
      <c r="W772" s="3">
        <f t="shared" ref="W772:W835" si="103">(W771+(X772-X771))</f>
        <v>8.8047916666665893E-3</v>
      </c>
      <c r="X772" s="1">
        <v>0.99901115740740742</v>
      </c>
      <c r="Y772" t="s">
        <v>35</v>
      </c>
      <c r="Z772">
        <v>29.75</v>
      </c>
      <c r="AA772">
        <v>27.75</v>
      </c>
    </row>
    <row r="773" spans="1:27" x14ac:dyDescent="0.25">
      <c r="A773">
        <f t="shared" si="96"/>
        <v>881.52083333332689</v>
      </c>
      <c r="B773" s="3">
        <f t="shared" si="97"/>
        <v>8.8152083333332687E-3</v>
      </c>
      <c r="C773" s="1">
        <v>0.9288838425925926</v>
      </c>
      <c r="D773" t="s">
        <v>35</v>
      </c>
      <c r="E773">
        <v>30</v>
      </c>
      <c r="F773">
        <v>26.31</v>
      </c>
      <c r="H773">
        <f t="shared" si="98"/>
        <v>878.67824074074895</v>
      </c>
      <c r="I773" s="3">
        <f t="shared" si="99"/>
        <v>8.7867824074074896E-3</v>
      </c>
      <c r="J773" s="1">
        <v>0.95486671296296299</v>
      </c>
      <c r="K773" t="s">
        <v>35</v>
      </c>
      <c r="L773">
        <v>28.25</v>
      </c>
      <c r="M773">
        <v>26.06</v>
      </c>
      <c r="O773">
        <f t="shared" si="100"/>
        <v>925.03125000000796</v>
      </c>
      <c r="P773" s="3">
        <f t="shared" si="101"/>
        <v>9.2503125000000797E-3</v>
      </c>
      <c r="Q773" s="1">
        <v>0.97739828703703713</v>
      </c>
      <c r="R773" t="s">
        <v>35</v>
      </c>
      <c r="S773">
        <v>29.25</v>
      </c>
      <c r="T773">
        <v>26.94</v>
      </c>
      <c r="V773">
        <f t="shared" si="102"/>
        <v>881.59259259257271</v>
      </c>
      <c r="W773" s="3">
        <f t="shared" si="103"/>
        <v>8.8159259259257272E-3</v>
      </c>
      <c r="X773" s="1">
        <v>0.99902229166666656</v>
      </c>
      <c r="Y773" t="s">
        <v>35</v>
      </c>
      <c r="Z773">
        <v>30</v>
      </c>
      <c r="AA773">
        <v>27.69</v>
      </c>
    </row>
    <row r="774" spans="1:27" x14ac:dyDescent="0.25">
      <c r="A774">
        <f t="shared" si="96"/>
        <v>882.63194444443411</v>
      </c>
      <c r="B774" s="3">
        <f t="shared" si="97"/>
        <v>8.8263194444443416E-3</v>
      </c>
      <c r="C774" s="1">
        <v>0.92889495370370367</v>
      </c>
      <c r="D774" t="s">
        <v>35</v>
      </c>
      <c r="E774">
        <v>30</v>
      </c>
      <c r="F774">
        <v>26.31</v>
      </c>
      <c r="H774">
        <f t="shared" si="98"/>
        <v>879.79050925927061</v>
      </c>
      <c r="I774" s="3">
        <f t="shared" si="99"/>
        <v>8.797905092592706E-3</v>
      </c>
      <c r="J774" s="1">
        <v>0.95487783564814821</v>
      </c>
      <c r="K774" t="s">
        <v>35</v>
      </c>
      <c r="L774">
        <v>28.25</v>
      </c>
      <c r="M774">
        <v>26.25</v>
      </c>
      <c r="O774">
        <f t="shared" si="100"/>
        <v>927.92939814815293</v>
      </c>
      <c r="P774" s="3">
        <f t="shared" si="101"/>
        <v>9.279293981481529E-3</v>
      </c>
      <c r="Q774" s="1">
        <v>0.97742726851851858</v>
      </c>
      <c r="R774" t="s">
        <v>35</v>
      </c>
      <c r="S774">
        <v>29.5</v>
      </c>
      <c r="T774">
        <v>26.94</v>
      </c>
      <c r="V774">
        <f t="shared" si="102"/>
        <v>882.70717592592302</v>
      </c>
      <c r="W774" s="3">
        <f t="shared" si="103"/>
        <v>8.8270717592592307E-3</v>
      </c>
      <c r="X774" s="1">
        <v>0.99903343750000007</v>
      </c>
      <c r="Y774" t="s">
        <v>35</v>
      </c>
      <c r="Z774">
        <v>30</v>
      </c>
      <c r="AA774">
        <v>27.69</v>
      </c>
    </row>
    <row r="775" spans="1:27" x14ac:dyDescent="0.25">
      <c r="A775">
        <f t="shared" si="96"/>
        <v>883.74537037037021</v>
      </c>
      <c r="B775" s="3">
        <f t="shared" si="97"/>
        <v>8.8374537037037015E-3</v>
      </c>
      <c r="C775" s="1">
        <v>0.92890608796296303</v>
      </c>
      <c r="D775" t="s">
        <v>35</v>
      </c>
      <c r="E775">
        <v>30</v>
      </c>
      <c r="F775">
        <v>26.37</v>
      </c>
      <c r="H775">
        <f t="shared" si="98"/>
        <v>880.90277777779227</v>
      </c>
      <c r="I775" s="3">
        <f t="shared" si="99"/>
        <v>8.8090277777779225E-3</v>
      </c>
      <c r="J775" s="1">
        <v>0.95488895833333343</v>
      </c>
      <c r="K775" t="s">
        <v>35</v>
      </c>
      <c r="L775">
        <v>28.5</v>
      </c>
      <c r="M775">
        <v>26.25</v>
      </c>
      <c r="O775">
        <f t="shared" si="100"/>
        <v>930.39236111110984</v>
      </c>
      <c r="P775" s="3">
        <f t="shared" si="101"/>
        <v>9.3039236111110979E-3</v>
      </c>
      <c r="Q775" s="1">
        <v>0.97745189814814815</v>
      </c>
      <c r="R775" t="s">
        <v>35</v>
      </c>
      <c r="S775">
        <v>29.5</v>
      </c>
      <c r="T775">
        <v>26.94</v>
      </c>
      <c r="V775">
        <f t="shared" si="102"/>
        <v>883.81712962962706</v>
      </c>
      <c r="W775" s="3">
        <f t="shared" si="103"/>
        <v>8.8381712962962711E-3</v>
      </c>
      <c r="X775" s="1">
        <v>0.99904453703703711</v>
      </c>
      <c r="Y775" t="s">
        <v>35</v>
      </c>
      <c r="Z775">
        <v>30.25</v>
      </c>
      <c r="AA775">
        <v>27.69</v>
      </c>
    </row>
    <row r="776" spans="1:27" x14ac:dyDescent="0.25">
      <c r="A776">
        <f t="shared" si="96"/>
        <v>884.86226851851586</v>
      </c>
      <c r="B776" s="3">
        <f t="shared" si="97"/>
        <v>8.848622685185159E-3</v>
      </c>
      <c r="C776" s="1">
        <v>0.92891725694444449</v>
      </c>
      <c r="D776" t="s">
        <v>35</v>
      </c>
      <c r="E776">
        <v>30</v>
      </c>
      <c r="F776">
        <v>26.37</v>
      </c>
      <c r="H776">
        <f t="shared" si="98"/>
        <v>882.01388888888846</v>
      </c>
      <c r="I776" s="3">
        <f t="shared" si="99"/>
        <v>8.8201388888888843E-3</v>
      </c>
      <c r="J776" s="1">
        <v>0.95490006944444439</v>
      </c>
      <c r="K776" t="s">
        <v>35</v>
      </c>
      <c r="L776">
        <v>28.5</v>
      </c>
      <c r="M776">
        <v>26.06</v>
      </c>
      <c r="O776">
        <f t="shared" si="100"/>
        <v>933.6770833333286</v>
      </c>
      <c r="P776" s="3">
        <f t="shared" si="101"/>
        <v>9.3367708333332855E-3</v>
      </c>
      <c r="Q776" s="1">
        <v>0.97748474537037033</v>
      </c>
      <c r="R776" t="s">
        <v>35</v>
      </c>
      <c r="S776">
        <v>29.75</v>
      </c>
      <c r="T776">
        <v>26.94</v>
      </c>
      <c r="V776">
        <f t="shared" si="102"/>
        <v>884.93055555554088</v>
      </c>
      <c r="W776" s="3">
        <f t="shared" si="103"/>
        <v>8.849305555555409E-3</v>
      </c>
      <c r="X776" s="1">
        <v>0.99905567129629624</v>
      </c>
      <c r="Y776" t="s">
        <v>35</v>
      </c>
      <c r="Z776">
        <v>29.75</v>
      </c>
      <c r="AA776">
        <v>27.75</v>
      </c>
    </row>
    <row r="777" spans="1:27" x14ac:dyDescent="0.25">
      <c r="A777">
        <f t="shared" si="96"/>
        <v>885.97453703702649</v>
      </c>
      <c r="B777" s="3">
        <f t="shared" si="97"/>
        <v>8.8597453703702644E-3</v>
      </c>
      <c r="C777" s="1">
        <v>0.9289283796296296</v>
      </c>
      <c r="D777" t="s">
        <v>35</v>
      </c>
      <c r="E777">
        <v>30</v>
      </c>
      <c r="F777">
        <v>26.37</v>
      </c>
      <c r="H777">
        <f t="shared" si="98"/>
        <v>883.1238425925925</v>
      </c>
      <c r="I777" s="3">
        <f t="shared" si="99"/>
        <v>8.8312384259259247E-3</v>
      </c>
      <c r="J777" s="1">
        <v>0.95491116898148143</v>
      </c>
      <c r="K777" t="s">
        <v>35</v>
      </c>
      <c r="L777">
        <v>28.5</v>
      </c>
      <c r="M777">
        <v>26.06</v>
      </c>
      <c r="O777">
        <f t="shared" si="100"/>
        <v>935.74189814814576</v>
      </c>
      <c r="P777" s="3">
        <f t="shared" si="101"/>
        <v>9.3574189814814579E-3</v>
      </c>
      <c r="Q777" s="1">
        <v>0.97750539351851851</v>
      </c>
      <c r="R777" t="s">
        <v>35</v>
      </c>
      <c r="S777">
        <v>29.5</v>
      </c>
      <c r="T777">
        <v>26.87</v>
      </c>
      <c r="V777">
        <f t="shared" si="102"/>
        <v>886.07986111109983</v>
      </c>
      <c r="W777" s="3">
        <f t="shared" si="103"/>
        <v>8.8607986111109982E-3</v>
      </c>
      <c r="X777" s="1">
        <v>0.99906716435185183</v>
      </c>
      <c r="Y777" t="s">
        <v>35</v>
      </c>
      <c r="Z777">
        <v>30.25</v>
      </c>
      <c r="AA777">
        <v>27.69</v>
      </c>
    </row>
    <row r="778" spans="1:27" x14ac:dyDescent="0.25">
      <c r="A778">
        <f t="shared" si="96"/>
        <v>887.08449074073053</v>
      </c>
      <c r="B778" s="3">
        <f t="shared" si="97"/>
        <v>8.8708449074073048E-3</v>
      </c>
      <c r="C778" s="1">
        <v>0.92893947916666664</v>
      </c>
      <c r="D778" t="s">
        <v>35</v>
      </c>
      <c r="E778">
        <v>29.75</v>
      </c>
      <c r="F778">
        <v>26.44</v>
      </c>
      <c r="H778">
        <f t="shared" si="98"/>
        <v>884.23032407407561</v>
      </c>
      <c r="I778" s="3">
        <f t="shared" si="99"/>
        <v>8.8423032407407565E-3</v>
      </c>
      <c r="J778" s="1">
        <v>0.95492223379629626</v>
      </c>
      <c r="K778" t="s">
        <v>35</v>
      </c>
      <c r="L778">
        <v>28</v>
      </c>
      <c r="M778">
        <v>26.06</v>
      </c>
      <c r="O778">
        <f t="shared" si="100"/>
        <v>938.83796296296839</v>
      </c>
      <c r="P778" s="3">
        <f t="shared" si="101"/>
        <v>9.388379629629684E-3</v>
      </c>
      <c r="Q778" s="1">
        <v>0.97753635416666673</v>
      </c>
      <c r="R778" t="s">
        <v>35</v>
      </c>
      <c r="S778">
        <v>29.75</v>
      </c>
      <c r="T778">
        <v>26.87</v>
      </c>
      <c r="V778">
        <f t="shared" si="102"/>
        <v>887.23263888887959</v>
      </c>
      <c r="W778" s="3">
        <f t="shared" si="103"/>
        <v>8.872326388888796E-3</v>
      </c>
      <c r="X778" s="1">
        <v>0.99907869212962963</v>
      </c>
      <c r="Y778" t="s">
        <v>35</v>
      </c>
      <c r="Z778">
        <v>29.75</v>
      </c>
      <c r="AA778">
        <v>27.75</v>
      </c>
    </row>
    <row r="779" spans="1:27" x14ac:dyDescent="0.25">
      <c r="A779">
        <f t="shared" si="96"/>
        <v>888.19791666666652</v>
      </c>
      <c r="B779" s="3">
        <f t="shared" si="97"/>
        <v>8.8819791666666648E-3</v>
      </c>
      <c r="C779" s="1">
        <v>0.928950613425926</v>
      </c>
      <c r="D779" t="s">
        <v>35</v>
      </c>
      <c r="E779">
        <v>29.25</v>
      </c>
      <c r="F779">
        <v>26.37</v>
      </c>
      <c r="H779">
        <f t="shared" si="98"/>
        <v>885.61921296296248</v>
      </c>
      <c r="I779" s="3">
        <f t="shared" si="99"/>
        <v>8.8561921296296253E-3</v>
      </c>
      <c r="J779" s="1">
        <v>0.95493612268518513</v>
      </c>
      <c r="K779" t="s">
        <v>35</v>
      </c>
      <c r="L779">
        <v>28.75</v>
      </c>
      <c r="M779">
        <v>26.25</v>
      </c>
      <c r="O779">
        <f t="shared" si="100"/>
        <v>941.40856481481626</v>
      </c>
      <c r="P779" s="3">
        <f t="shared" si="101"/>
        <v>9.4140856481481627E-3</v>
      </c>
      <c r="Q779" s="1">
        <v>0.97756206018518521</v>
      </c>
      <c r="R779" t="s">
        <v>35</v>
      </c>
      <c r="S779">
        <v>29.75</v>
      </c>
      <c r="T779">
        <v>26.81</v>
      </c>
      <c r="V779">
        <f t="shared" si="102"/>
        <v>888.3414351851693</v>
      </c>
      <c r="W779" s="3">
        <f t="shared" si="103"/>
        <v>8.8834143518516928E-3</v>
      </c>
      <c r="X779" s="1">
        <v>0.99908978009259253</v>
      </c>
      <c r="Y779" t="s">
        <v>35</v>
      </c>
      <c r="Z779">
        <v>30.25</v>
      </c>
      <c r="AA779">
        <v>27.69</v>
      </c>
    </row>
    <row r="780" spans="1:27" x14ac:dyDescent="0.25">
      <c r="A780">
        <f t="shared" si="96"/>
        <v>889.31365740739784</v>
      </c>
      <c r="B780" s="3">
        <f t="shared" si="97"/>
        <v>8.8931365740739787E-3</v>
      </c>
      <c r="C780" s="1">
        <v>0.92896177083333331</v>
      </c>
      <c r="D780" t="s">
        <v>35</v>
      </c>
      <c r="E780">
        <v>29.25</v>
      </c>
      <c r="F780">
        <v>26.37</v>
      </c>
      <c r="H780">
        <f t="shared" si="98"/>
        <v>886.77893518518408</v>
      </c>
      <c r="I780" s="3">
        <f t="shared" si="99"/>
        <v>8.8677893518518403E-3</v>
      </c>
      <c r="J780" s="1">
        <v>0.95494771990740734</v>
      </c>
      <c r="K780" t="s">
        <v>35</v>
      </c>
      <c r="L780">
        <v>28.75</v>
      </c>
      <c r="M780">
        <v>26.06</v>
      </c>
      <c r="O780">
        <f t="shared" si="100"/>
        <v>943.8414351851776</v>
      </c>
      <c r="P780" s="3">
        <f t="shared" si="101"/>
        <v>9.438414351851776E-3</v>
      </c>
      <c r="Q780" s="1">
        <v>0.97758638888888882</v>
      </c>
      <c r="R780" t="s">
        <v>35</v>
      </c>
      <c r="S780">
        <v>29.75</v>
      </c>
      <c r="T780">
        <v>26.81</v>
      </c>
      <c r="V780">
        <f t="shared" si="102"/>
        <v>889.5358796296216</v>
      </c>
      <c r="W780" s="3">
        <f t="shared" si="103"/>
        <v>8.8953587962962155E-3</v>
      </c>
      <c r="X780" s="1">
        <v>0.99910172453703705</v>
      </c>
      <c r="Y780" t="s">
        <v>35</v>
      </c>
      <c r="Z780">
        <v>29.75</v>
      </c>
      <c r="AA780">
        <v>27.69</v>
      </c>
    </row>
    <row r="781" spans="1:27" x14ac:dyDescent="0.25">
      <c r="A781">
        <f t="shared" si="96"/>
        <v>890.40509259259443</v>
      </c>
      <c r="B781" s="3">
        <f t="shared" si="97"/>
        <v>8.9040509259259437E-3</v>
      </c>
      <c r="C781" s="1">
        <v>0.92897268518518528</v>
      </c>
      <c r="D781" t="s">
        <v>35</v>
      </c>
      <c r="E781">
        <v>30</v>
      </c>
      <c r="F781">
        <v>26.44</v>
      </c>
      <c r="H781">
        <f t="shared" si="98"/>
        <v>887.888888888888</v>
      </c>
      <c r="I781" s="3">
        <f t="shared" si="99"/>
        <v>8.8788888888888806E-3</v>
      </c>
      <c r="J781" s="1">
        <v>0.95495881944444438</v>
      </c>
      <c r="K781" t="s">
        <v>35</v>
      </c>
      <c r="L781">
        <v>29</v>
      </c>
      <c r="M781">
        <v>26.06</v>
      </c>
      <c r="O781">
        <f t="shared" si="100"/>
        <v>946.19097222222729</v>
      </c>
      <c r="P781" s="3">
        <f t="shared" si="101"/>
        <v>9.4619097222222726E-3</v>
      </c>
      <c r="Q781" s="1">
        <v>0.97760988425925932</v>
      </c>
      <c r="R781" t="s">
        <v>35</v>
      </c>
      <c r="S781">
        <v>29.75</v>
      </c>
      <c r="T781">
        <v>26.75</v>
      </c>
      <c r="V781">
        <f t="shared" si="102"/>
        <v>890.6446759259112</v>
      </c>
      <c r="W781" s="3">
        <f t="shared" si="103"/>
        <v>8.9064467592591123E-3</v>
      </c>
      <c r="X781" s="1">
        <v>0.99911281249999995</v>
      </c>
      <c r="Y781" t="s">
        <v>35</v>
      </c>
      <c r="Z781">
        <v>30.5</v>
      </c>
      <c r="AA781">
        <v>27.75</v>
      </c>
    </row>
    <row r="782" spans="1:27" x14ac:dyDescent="0.25">
      <c r="A782">
        <f t="shared" si="96"/>
        <v>891.63541666665844</v>
      </c>
      <c r="B782" s="3">
        <f t="shared" si="97"/>
        <v>8.9163541666665846E-3</v>
      </c>
      <c r="C782" s="1">
        <v>0.92898498842592592</v>
      </c>
      <c r="D782" t="s">
        <v>35</v>
      </c>
      <c r="E782">
        <v>29.5</v>
      </c>
      <c r="F782">
        <v>26.44</v>
      </c>
      <c r="H782">
        <f t="shared" si="98"/>
        <v>889.00000000000648</v>
      </c>
      <c r="I782" s="3">
        <f t="shared" si="99"/>
        <v>8.8900000000000645E-3</v>
      </c>
      <c r="J782" s="1">
        <v>0.95496993055555557</v>
      </c>
      <c r="K782" t="s">
        <v>35</v>
      </c>
      <c r="L782">
        <v>28.5</v>
      </c>
      <c r="M782">
        <v>26.06</v>
      </c>
      <c r="O782">
        <f t="shared" si="100"/>
        <v>947.28819444445116</v>
      </c>
      <c r="P782" s="3">
        <f t="shared" si="101"/>
        <v>9.4728819444445111E-3</v>
      </c>
      <c r="Q782" s="1">
        <v>0.97762085648148156</v>
      </c>
      <c r="R782" t="s">
        <v>35</v>
      </c>
      <c r="S782">
        <v>30.25</v>
      </c>
      <c r="T782">
        <v>26.69</v>
      </c>
      <c r="V782">
        <f t="shared" si="102"/>
        <v>891.9166666666589</v>
      </c>
      <c r="W782" s="3">
        <f t="shared" si="103"/>
        <v>8.9191666666665892E-3</v>
      </c>
      <c r="X782" s="1">
        <v>0.99912553240740742</v>
      </c>
      <c r="Y782" t="s">
        <v>35</v>
      </c>
      <c r="Z782">
        <v>29.75</v>
      </c>
      <c r="AA782">
        <v>27.75</v>
      </c>
    </row>
    <row r="783" spans="1:27" x14ac:dyDescent="0.25">
      <c r="A783">
        <f t="shared" si="96"/>
        <v>892.79745370369756</v>
      </c>
      <c r="B783" s="3">
        <f t="shared" si="97"/>
        <v>8.9279745370369756E-3</v>
      </c>
      <c r="C783" s="1">
        <v>0.92899660879629631</v>
      </c>
      <c r="D783" t="s">
        <v>35</v>
      </c>
      <c r="E783">
        <v>29.75</v>
      </c>
      <c r="F783">
        <v>26.44</v>
      </c>
      <c r="H783">
        <f t="shared" si="98"/>
        <v>890.10879629629608</v>
      </c>
      <c r="I783" s="3">
        <f t="shared" si="99"/>
        <v>8.9010879629629613E-3</v>
      </c>
      <c r="J783" s="1">
        <v>0.95498101851851847</v>
      </c>
      <c r="K783" t="s">
        <v>35</v>
      </c>
      <c r="L783">
        <v>28.25</v>
      </c>
      <c r="M783">
        <v>26.12</v>
      </c>
      <c r="O783">
        <f t="shared" si="100"/>
        <v>948.42708333333633</v>
      </c>
      <c r="P783" s="3">
        <f t="shared" si="101"/>
        <v>9.4842708333333636E-3</v>
      </c>
      <c r="Q783" s="1">
        <v>0.97763224537037041</v>
      </c>
      <c r="R783" t="s">
        <v>35</v>
      </c>
      <c r="S783">
        <v>30</v>
      </c>
      <c r="T783">
        <v>26.44</v>
      </c>
      <c r="V783">
        <f t="shared" si="102"/>
        <v>893.02893518518056</v>
      </c>
      <c r="W783" s="3">
        <f t="shared" si="103"/>
        <v>8.9302893518518056E-3</v>
      </c>
      <c r="X783" s="1">
        <v>0.99913665509259264</v>
      </c>
      <c r="Y783" t="s">
        <v>35</v>
      </c>
      <c r="Z783">
        <v>30.25</v>
      </c>
      <c r="AA783">
        <v>27.75</v>
      </c>
    </row>
    <row r="784" spans="1:27" x14ac:dyDescent="0.25">
      <c r="A784">
        <f t="shared" si="96"/>
        <v>893.94791666665969</v>
      </c>
      <c r="B784" s="3">
        <f t="shared" si="97"/>
        <v>8.9394791666665974E-3</v>
      </c>
      <c r="C784" s="1">
        <v>0.92900811342592593</v>
      </c>
      <c r="D784" t="s">
        <v>35</v>
      </c>
      <c r="E784">
        <v>29.5</v>
      </c>
      <c r="F784">
        <v>26.44</v>
      </c>
      <c r="H784">
        <f t="shared" si="98"/>
        <v>891.33680555555372</v>
      </c>
      <c r="I784" s="3">
        <f t="shared" si="99"/>
        <v>8.9133680555555372E-3</v>
      </c>
      <c r="J784" s="1">
        <v>0.95499329861111104</v>
      </c>
      <c r="K784" t="s">
        <v>35</v>
      </c>
      <c r="L784">
        <v>28.75</v>
      </c>
      <c r="M784">
        <v>26.31</v>
      </c>
      <c r="O784">
        <f t="shared" si="100"/>
        <v>949.54166666666447</v>
      </c>
      <c r="P784" s="3">
        <f t="shared" si="101"/>
        <v>9.4954166666666451E-3</v>
      </c>
      <c r="Q784" s="1">
        <v>0.97764339120370369</v>
      </c>
      <c r="R784" t="s">
        <v>35</v>
      </c>
      <c r="S784">
        <v>30.25</v>
      </c>
      <c r="T784">
        <v>26.5</v>
      </c>
      <c r="V784">
        <f t="shared" si="102"/>
        <v>894.1435185185087</v>
      </c>
      <c r="W784" s="3">
        <f t="shared" si="103"/>
        <v>8.9414351851850871E-3</v>
      </c>
      <c r="X784" s="1">
        <v>0.99914780092592592</v>
      </c>
      <c r="Y784" t="s">
        <v>35</v>
      </c>
      <c r="Z784">
        <v>30.25</v>
      </c>
      <c r="AA784">
        <v>27.69</v>
      </c>
    </row>
    <row r="785" spans="1:27" x14ac:dyDescent="0.25">
      <c r="A785">
        <f t="shared" si="96"/>
        <v>895.06134259258465</v>
      </c>
      <c r="B785" s="3">
        <f t="shared" si="97"/>
        <v>8.9506134259258463E-3</v>
      </c>
      <c r="C785" s="1">
        <v>0.92901924768518518</v>
      </c>
      <c r="D785" t="s">
        <v>35</v>
      </c>
      <c r="E785">
        <v>29</v>
      </c>
      <c r="F785">
        <v>26.44</v>
      </c>
      <c r="H785">
        <f t="shared" si="98"/>
        <v>892.45833333333474</v>
      </c>
      <c r="I785" s="3">
        <f t="shared" si="99"/>
        <v>8.9245833333333469E-3</v>
      </c>
      <c r="J785" s="1">
        <v>0.95500451388888885</v>
      </c>
      <c r="K785" t="s">
        <v>35</v>
      </c>
      <c r="L785">
        <v>29</v>
      </c>
      <c r="M785">
        <v>26.06</v>
      </c>
      <c r="O785">
        <f t="shared" si="100"/>
        <v>951.24884259258909</v>
      </c>
      <c r="P785" s="3">
        <f t="shared" si="101"/>
        <v>9.5124884259258913E-3</v>
      </c>
      <c r="Q785" s="1">
        <v>0.97766046296296294</v>
      </c>
      <c r="R785" t="s">
        <v>35</v>
      </c>
      <c r="S785">
        <v>29.5</v>
      </c>
      <c r="T785">
        <v>26.5</v>
      </c>
      <c r="V785">
        <f t="shared" si="102"/>
        <v>895.25810185184798</v>
      </c>
      <c r="W785" s="3">
        <f t="shared" si="103"/>
        <v>8.9525810185184795E-3</v>
      </c>
      <c r="X785" s="1">
        <v>0.99915894675925931</v>
      </c>
      <c r="Y785" t="s">
        <v>35</v>
      </c>
      <c r="Z785">
        <v>30.25</v>
      </c>
      <c r="AA785">
        <v>27.69</v>
      </c>
    </row>
    <row r="786" spans="1:27" x14ac:dyDescent="0.25">
      <c r="A786">
        <f t="shared" si="96"/>
        <v>896.17708333331598</v>
      </c>
      <c r="B786" s="3">
        <f t="shared" si="97"/>
        <v>8.9617708333331603E-3</v>
      </c>
      <c r="C786" s="1">
        <v>0.92903040509259249</v>
      </c>
      <c r="D786" t="s">
        <v>35</v>
      </c>
      <c r="E786">
        <v>29.25</v>
      </c>
      <c r="F786">
        <v>26.44</v>
      </c>
      <c r="H786">
        <f t="shared" si="98"/>
        <v>893.73726851852405</v>
      </c>
      <c r="I786" s="3">
        <f t="shared" si="99"/>
        <v>8.9373726851852409E-3</v>
      </c>
      <c r="J786" s="1">
        <v>0.95501730324074074</v>
      </c>
      <c r="K786" t="s">
        <v>35</v>
      </c>
      <c r="L786">
        <v>29.5</v>
      </c>
      <c r="M786">
        <v>26.12</v>
      </c>
      <c r="O786">
        <f t="shared" si="100"/>
        <v>952.36574074073485</v>
      </c>
      <c r="P786" s="3">
        <f t="shared" si="101"/>
        <v>9.5236574074073488E-3</v>
      </c>
      <c r="Q786" s="1">
        <v>0.9776716319444444</v>
      </c>
      <c r="R786" t="s">
        <v>35</v>
      </c>
      <c r="S786">
        <v>30</v>
      </c>
      <c r="T786">
        <v>26.69</v>
      </c>
      <c r="V786">
        <f t="shared" si="102"/>
        <v>896.33796296295645</v>
      </c>
      <c r="W786" s="3">
        <f t="shared" si="103"/>
        <v>8.9633796296295642E-3</v>
      </c>
      <c r="X786" s="1">
        <v>0.9991697453703704</v>
      </c>
      <c r="Y786" t="s">
        <v>35</v>
      </c>
      <c r="Z786">
        <v>30.5</v>
      </c>
      <c r="AA786">
        <v>27.69</v>
      </c>
    </row>
    <row r="787" spans="1:27" x14ac:dyDescent="0.25">
      <c r="A787">
        <f t="shared" si="96"/>
        <v>897.29050925925208</v>
      </c>
      <c r="B787" s="3">
        <f t="shared" si="97"/>
        <v>8.9729050925925202E-3</v>
      </c>
      <c r="C787" s="1">
        <v>0.92904153935185185</v>
      </c>
      <c r="D787" t="s">
        <v>35</v>
      </c>
      <c r="E787">
        <v>29</v>
      </c>
      <c r="F787">
        <v>26.44</v>
      </c>
      <c r="H787">
        <f t="shared" si="98"/>
        <v>894.88773148149733</v>
      </c>
      <c r="I787" s="3">
        <f t="shared" si="99"/>
        <v>8.9488773148149736E-3</v>
      </c>
      <c r="J787" s="1">
        <v>0.95502880787037048</v>
      </c>
      <c r="K787" t="s">
        <v>35</v>
      </c>
      <c r="L787">
        <v>29.25</v>
      </c>
      <c r="M787">
        <v>26.12</v>
      </c>
      <c r="O787">
        <f t="shared" si="100"/>
        <v>953.47916666667084</v>
      </c>
      <c r="P787" s="3">
        <f t="shared" si="101"/>
        <v>9.5347916666667087E-3</v>
      </c>
      <c r="Q787" s="1">
        <v>0.97768276620370376</v>
      </c>
      <c r="R787" t="s">
        <v>35</v>
      </c>
      <c r="S787">
        <v>30.75</v>
      </c>
      <c r="T787">
        <v>26.5</v>
      </c>
      <c r="V787">
        <f t="shared" si="102"/>
        <v>897.45254629628459</v>
      </c>
      <c r="W787" s="3">
        <f t="shared" si="103"/>
        <v>8.9745254629628457E-3</v>
      </c>
      <c r="X787" s="1">
        <v>0.99918089120370368</v>
      </c>
      <c r="Y787" t="s">
        <v>35</v>
      </c>
      <c r="Z787">
        <v>30</v>
      </c>
      <c r="AA787">
        <v>27.69</v>
      </c>
    </row>
    <row r="788" spans="1:27" x14ac:dyDescent="0.25">
      <c r="A788">
        <f t="shared" si="96"/>
        <v>898.40393518518806</v>
      </c>
      <c r="B788" s="3">
        <f t="shared" si="97"/>
        <v>8.9840393518518802E-3</v>
      </c>
      <c r="C788" s="1">
        <v>0.92905267361111121</v>
      </c>
      <c r="D788" t="s">
        <v>35</v>
      </c>
      <c r="E788">
        <v>29.25</v>
      </c>
      <c r="F788">
        <v>26.44</v>
      </c>
      <c r="H788">
        <f t="shared" si="98"/>
        <v>896.03587962963081</v>
      </c>
      <c r="I788" s="3">
        <f t="shared" si="99"/>
        <v>8.9603587962963083E-3</v>
      </c>
      <c r="J788" s="1">
        <v>0.95504028935185181</v>
      </c>
      <c r="K788" t="s">
        <v>35</v>
      </c>
      <c r="L788">
        <v>28.75</v>
      </c>
      <c r="M788">
        <v>26.06</v>
      </c>
      <c r="O788">
        <f t="shared" si="100"/>
        <v>954.59143518519249</v>
      </c>
      <c r="P788" s="3">
        <f t="shared" si="101"/>
        <v>9.5459143518519252E-3</v>
      </c>
      <c r="Q788" s="1">
        <v>0.97769388888888897</v>
      </c>
      <c r="R788" t="s">
        <v>35</v>
      </c>
      <c r="S788">
        <v>30.25</v>
      </c>
      <c r="T788">
        <v>26.5</v>
      </c>
      <c r="V788">
        <f t="shared" si="102"/>
        <v>898.56249999998863</v>
      </c>
      <c r="W788" s="3">
        <f t="shared" si="103"/>
        <v>8.9856249999998861E-3</v>
      </c>
      <c r="X788" s="1">
        <v>0.99919199074074072</v>
      </c>
      <c r="Y788" t="s">
        <v>35</v>
      </c>
      <c r="Z788">
        <v>30.25</v>
      </c>
      <c r="AA788">
        <v>27.75</v>
      </c>
    </row>
    <row r="789" spans="1:27" x14ac:dyDescent="0.25">
      <c r="A789">
        <f t="shared" si="96"/>
        <v>899.51273148147766</v>
      </c>
      <c r="B789" s="3">
        <f t="shared" si="97"/>
        <v>8.995127314814777E-3</v>
      </c>
      <c r="C789" s="1">
        <v>0.92906376157407411</v>
      </c>
      <c r="D789" t="s">
        <v>35</v>
      </c>
      <c r="E789">
        <v>29.25</v>
      </c>
      <c r="F789">
        <v>26.44</v>
      </c>
      <c r="H789">
        <f t="shared" si="98"/>
        <v>897.11689814815361</v>
      </c>
      <c r="I789" s="3">
        <f t="shared" si="99"/>
        <v>8.9711689814815365E-3</v>
      </c>
      <c r="J789" s="1">
        <v>0.95505109953703704</v>
      </c>
      <c r="K789" t="s">
        <v>35</v>
      </c>
      <c r="L789">
        <v>29</v>
      </c>
      <c r="M789">
        <v>26.06</v>
      </c>
      <c r="O789">
        <f t="shared" si="100"/>
        <v>955.70949074073042</v>
      </c>
      <c r="P789" s="3">
        <f t="shared" si="101"/>
        <v>9.5570949074073042E-3</v>
      </c>
      <c r="Q789" s="1">
        <v>0.97770506944444435</v>
      </c>
      <c r="R789" t="s">
        <v>35</v>
      </c>
      <c r="S789">
        <v>30.25</v>
      </c>
      <c r="T789">
        <v>26.44</v>
      </c>
      <c r="V789">
        <f t="shared" si="102"/>
        <v>899.71527777776839</v>
      </c>
      <c r="W789" s="3">
        <f t="shared" si="103"/>
        <v>8.9971527777776839E-3</v>
      </c>
      <c r="X789" s="1">
        <v>0.99920351851851852</v>
      </c>
      <c r="Y789" t="s">
        <v>35</v>
      </c>
      <c r="Z789">
        <v>29.5</v>
      </c>
      <c r="AA789">
        <v>27.75</v>
      </c>
    </row>
    <row r="790" spans="1:27" x14ac:dyDescent="0.25">
      <c r="A790">
        <f t="shared" si="96"/>
        <v>900.61805555554656</v>
      </c>
      <c r="B790" s="3">
        <f t="shared" si="97"/>
        <v>9.0061805555554653E-3</v>
      </c>
      <c r="C790" s="1">
        <v>0.9290748148148148</v>
      </c>
      <c r="D790" t="s">
        <v>35</v>
      </c>
      <c r="E790">
        <v>29.25</v>
      </c>
      <c r="F790">
        <v>26.5</v>
      </c>
      <c r="H790">
        <f t="shared" si="98"/>
        <v>898.71643518518727</v>
      </c>
      <c r="I790" s="3">
        <f t="shared" si="99"/>
        <v>8.9871643518518729E-3</v>
      </c>
      <c r="J790" s="1">
        <v>0.95506709490740738</v>
      </c>
      <c r="K790" t="s">
        <v>35</v>
      </c>
      <c r="L790">
        <v>29.75</v>
      </c>
      <c r="M790">
        <v>26.06</v>
      </c>
      <c r="O790">
        <f t="shared" si="100"/>
        <v>956.8240740740697</v>
      </c>
      <c r="P790" s="3">
        <f t="shared" si="101"/>
        <v>9.5682407407406966E-3</v>
      </c>
      <c r="Q790" s="1">
        <v>0.97771621527777774</v>
      </c>
      <c r="R790" t="s">
        <v>35</v>
      </c>
      <c r="S790">
        <v>30.25</v>
      </c>
      <c r="T790">
        <v>26.44</v>
      </c>
      <c r="V790">
        <f t="shared" si="102"/>
        <v>900.82638888887573</v>
      </c>
      <c r="W790" s="3">
        <f t="shared" si="103"/>
        <v>9.0082638888887567E-3</v>
      </c>
      <c r="X790" s="1">
        <v>0.99921462962962959</v>
      </c>
      <c r="Y790" t="s">
        <v>35</v>
      </c>
      <c r="Z790">
        <v>30.5</v>
      </c>
      <c r="AA790">
        <v>27.94</v>
      </c>
    </row>
    <row r="791" spans="1:27" x14ac:dyDescent="0.25">
      <c r="A791">
        <f t="shared" si="96"/>
        <v>901.72916666665378</v>
      </c>
      <c r="B791" s="3">
        <f t="shared" si="97"/>
        <v>9.0172916666665381E-3</v>
      </c>
      <c r="C791" s="1">
        <v>0.92908592592592587</v>
      </c>
      <c r="D791" t="s">
        <v>35</v>
      </c>
      <c r="E791">
        <v>28.75</v>
      </c>
      <c r="F791">
        <v>26.44</v>
      </c>
      <c r="H791">
        <f t="shared" si="98"/>
        <v>899.92476851852302</v>
      </c>
      <c r="I791" s="3">
        <f t="shared" si="99"/>
        <v>8.9992476851852299E-3</v>
      </c>
      <c r="J791" s="1">
        <v>0.95507917824074073</v>
      </c>
      <c r="K791" t="s">
        <v>35</v>
      </c>
      <c r="L791">
        <v>29</v>
      </c>
      <c r="M791">
        <v>26.12</v>
      </c>
      <c r="O791">
        <f t="shared" si="100"/>
        <v>957.92939814813849</v>
      </c>
      <c r="P791" s="3">
        <f t="shared" si="101"/>
        <v>9.5792939814813849E-3</v>
      </c>
      <c r="Q791" s="1">
        <v>0.97772726851851843</v>
      </c>
      <c r="R791" t="s">
        <v>35</v>
      </c>
      <c r="S791">
        <v>30.5</v>
      </c>
      <c r="T791">
        <v>26.5</v>
      </c>
      <c r="V791">
        <f t="shared" si="102"/>
        <v>901.93518518517646</v>
      </c>
      <c r="W791" s="3">
        <f t="shared" si="103"/>
        <v>9.0193518518517646E-3</v>
      </c>
      <c r="X791" s="1">
        <v>0.9992257175925926</v>
      </c>
      <c r="Y791" t="s">
        <v>35</v>
      </c>
      <c r="Z791">
        <v>30.25</v>
      </c>
      <c r="AA791">
        <v>27.69</v>
      </c>
    </row>
    <row r="792" spans="1:27" x14ac:dyDescent="0.25">
      <c r="A792">
        <f t="shared" si="96"/>
        <v>902.83333333333053</v>
      </c>
      <c r="B792" s="3">
        <f t="shared" si="97"/>
        <v>9.0283333333333049E-3</v>
      </c>
      <c r="C792" s="1">
        <v>0.92909696759259264</v>
      </c>
      <c r="D792" t="s">
        <v>35</v>
      </c>
      <c r="E792">
        <v>29</v>
      </c>
      <c r="F792">
        <v>26.62</v>
      </c>
      <c r="H792">
        <f t="shared" si="98"/>
        <v>901.19907407408823</v>
      </c>
      <c r="I792" s="3">
        <f t="shared" si="99"/>
        <v>9.0119907407408828E-3</v>
      </c>
      <c r="J792" s="1">
        <v>0.95509192129629639</v>
      </c>
      <c r="K792" t="s">
        <v>35</v>
      </c>
      <c r="L792">
        <v>29.5</v>
      </c>
      <c r="M792">
        <v>26.12</v>
      </c>
      <c r="O792">
        <f t="shared" si="100"/>
        <v>959.04745370369858</v>
      </c>
      <c r="P792" s="3">
        <f t="shared" si="101"/>
        <v>9.5904745370369859E-3</v>
      </c>
      <c r="Q792" s="1">
        <v>0.97773844907407403</v>
      </c>
      <c r="R792" t="s">
        <v>35</v>
      </c>
      <c r="S792">
        <v>30.25</v>
      </c>
      <c r="T792">
        <v>26.44</v>
      </c>
      <c r="V792">
        <f t="shared" si="102"/>
        <v>903.05324074072541</v>
      </c>
      <c r="W792" s="3">
        <f t="shared" si="103"/>
        <v>9.0305324074072546E-3</v>
      </c>
      <c r="X792" s="1">
        <v>0.99923689814814809</v>
      </c>
      <c r="Y792" t="s">
        <v>35</v>
      </c>
      <c r="Z792">
        <v>30</v>
      </c>
      <c r="AA792">
        <v>27.69</v>
      </c>
    </row>
    <row r="793" spans="1:27" x14ac:dyDescent="0.25">
      <c r="A793">
        <f t="shared" si="96"/>
        <v>903.98379629628153</v>
      </c>
      <c r="B793" s="3">
        <f t="shared" si="97"/>
        <v>9.0398379629628156E-3</v>
      </c>
      <c r="C793" s="1">
        <v>0.92910847222222215</v>
      </c>
      <c r="D793" t="s">
        <v>35</v>
      </c>
      <c r="E793">
        <v>29.25</v>
      </c>
      <c r="F793">
        <v>26.44</v>
      </c>
      <c r="H793">
        <f t="shared" si="98"/>
        <v>902.38078703704923</v>
      </c>
      <c r="I793" s="3">
        <f t="shared" si="99"/>
        <v>9.0238078703704927E-3</v>
      </c>
      <c r="J793" s="1">
        <v>0.955103738425926</v>
      </c>
      <c r="K793" t="s">
        <v>35</v>
      </c>
      <c r="L793">
        <v>29</v>
      </c>
      <c r="M793">
        <v>26.06</v>
      </c>
      <c r="O793">
        <f t="shared" si="100"/>
        <v>960.16319444445219</v>
      </c>
      <c r="P793" s="3">
        <f t="shared" si="101"/>
        <v>9.6016319444445219E-3</v>
      </c>
      <c r="Q793" s="1">
        <v>0.97774960648148157</v>
      </c>
      <c r="R793" t="s">
        <v>35</v>
      </c>
      <c r="S793">
        <v>30.5</v>
      </c>
      <c r="T793">
        <v>26.5</v>
      </c>
      <c r="V793">
        <f t="shared" si="102"/>
        <v>904.16782407407584</v>
      </c>
      <c r="W793" s="3">
        <f t="shared" si="103"/>
        <v>9.0416782407407581E-3</v>
      </c>
      <c r="X793" s="1">
        <v>0.99924804398148159</v>
      </c>
      <c r="Y793" t="s">
        <v>35</v>
      </c>
      <c r="Z793">
        <v>29.75</v>
      </c>
      <c r="AA793">
        <v>27.75</v>
      </c>
    </row>
    <row r="794" spans="1:27" x14ac:dyDescent="0.25">
      <c r="A794">
        <f t="shared" si="96"/>
        <v>905.09837962962081</v>
      </c>
      <c r="B794" s="3">
        <f t="shared" si="97"/>
        <v>9.0509837962962081E-3</v>
      </c>
      <c r="C794" s="1">
        <v>0.92911961805555554</v>
      </c>
      <c r="D794" t="s">
        <v>35</v>
      </c>
      <c r="E794">
        <v>28.75</v>
      </c>
      <c r="F794">
        <v>26.5</v>
      </c>
      <c r="H794">
        <f t="shared" si="98"/>
        <v>903.66550925926606</v>
      </c>
      <c r="I794" s="3">
        <f t="shared" si="99"/>
        <v>9.0366550925926603E-3</v>
      </c>
      <c r="J794" s="1">
        <v>0.95511658564814816</v>
      </c>
      <c r="K794" t="s">
        <v>35</v>
      </c>
      <c r="L794">
        <v>29.5</v>
      </c>
      <c r="M794">
        <v>26.12</v>
      </c>
      <c r="O794">
        <f t="shared" si="100"/>
        <v>961.27893518518363</v>
      </c>
      <c r="P794" s="3">
        <f t="shared" si="101"/>
        <v>9.6127893518518359E-3</v>
      </c>
      <c r="Q794" s="1">
        <v>0.97776076388888888</v>
      </c>
      <c r="R794" t="s">
        <v>35</v>
      </c>
      <c r="S794">
        <v>30.25</v>
      </c>
      <c r="T794">
        <v>26.5</v>
      </c>
      <c r="V794">
        <f t="shared" si="102"/>
        <v>905.28124999998965</v>
      </c>
      <c r="W794" s="3">
        <f t="shared" si="103"/>
        <v>9.052812499999896E-3</v>
      </c>
      <c r="X794" s="1">
        <v>0.99925917824074073</v>
      </c>
      <c r="Y794" t="s">
        <v>35</v>
      </c>
      <c r="Z794">
        <v>29.75</v>
      </c>
      <c r="AA794">
        <v>27.69</v>
      </c>
    </row>
    <row r="795" spans="1:27" x14ac:dyDescent="0.25">
      <c r="A795">
        <f t="shared" si="96"/>
        <v>906.1793981481436</v>
      </c>
      <c r="B795" s="3">
        <f t="shared" si="97"/>
        <v>9.0617939814814363E-3</v>
      </c>
      <c r="C795" s="1">
        <v>0.92913042824074077</v>
      </c>
      <c r="D795" t="s">
        <v>35</v>
      </c>
      <c r="E795">
        <v>28.25</v>
      </c>
      <c r="F795">
        <v>26.62</v>
      </c>
      <c r="H795">
        <f t="shared" si="98"/>
        <v>904.81250000000739</v>
      </c>
      <c r="I795" s="3">
        <f t="shared" si="99"/>
        <v>9.0481250000000735E-3</v>
      </c>
      <c r="J795" s="1">
        <v>0.95512805555555558</v>
      </c>
      <c r="K795" t="s">
        <v>35</v>
      </c>
      <c r="L795">
        <v>29</v>
      </c>
      <c r="M795">
        <v>26.12</v>
      </c>
      <c r="O795">
        <f t="shared" si="100"/>
        <v>962.38773148148437</v>
      </c>
      <c r="P795" s="3">
        <f t="shared" si="101"/>
        <v>9.6238773148148438E-3</v>
      </c>
      <c r="Q795" s="1">
        <v>0.97777185185185189</v>
      </c>
      <c r="R795" t="s">
        <v>35</v>
      </c>
      <c r="S795">
        <v>30.5</v>
      </c>
      <c r="T795">
        <v>26.5</v>
      </c>
      <c r="V795">
        <f t="shared" si="102"/>
        <v>906.3958333333178</v>
      </c>
      <c r="W795" s="3">
        <f t="shared" si="103"/>
        <v>9.0639583333331775E-3</v>
      </c>
      <c r="X795" s="1">
        <v>0.99927032407407401</v>
      </c>
      <c r="Y795" t="s">
        <v>35</v>
      </c>
      <c r="Z795">
        <v>30.25</v>
      </c>
      <c r="AA795">
        <v>27.69</v>
      </c>
    </row>
    <row r="796" spans="1:27" x14ac:dyDescent="0.25">
      <c r="A796">
        <f t="shared" si="96"/>
        <v>907.60879629629972</v>
      </c>
      <c r="B796" s="3">
        <f t="shared" si="97"/>
        <v>9.0760879629629976E-3</v>
      </c>
      <c r="C796" s="1">
        <v>0.92914472222222233</v>
      </c>
      <c r="D796" t="s">
        <v>35</v>
      </c>
      <c r="E796">
        <v>29</v>
      </c>
      <c r="F796">
        <v>26.69</v>
      </c>
      <c r="H796">
        <f t="shared" si="98"/>
        <v>905.93055555555634</v>
      </c>
      <c r="I796" s="3">
        <f t="shared" si="99"/>
        <v>9.0593055555555635E-3</v>
      </c>
      <c r="J796" s="1">
        <v>0.95513923611111107</v>
      </c>
      <c r="K796" t="s">
        <v>35</v>
      </c>
      <c r="L796">
        <v>29</v>
      </c>
      <c r="M796">
        <v>26.12</v>
      </c>
      <c r="O796">
        <f t="shared" si="100"/>
        <v>963.50578703703343</v>
      </c>
      <c r="P796" s="3">
        <f t="shared" si="101"/>
        <v>9.6350578703703338E-3</v>
      </c>
      <c r="Q796" s="1">
        <v>0.97778303240740738</v>
      </c>
      <c r="R796" t="s">
        <v>35</v>
      </c>
      <c r="S796">
        <v>30.5</v>
      </c>
      <c r="T796">
        <v>26.5</v>
      </c>
      <c r="V796">
        <f t="shared" si="102"/>
        <v>907.50578703702183</v>
      </c>
      <c r="W796" s="3">
        <f t="shared" si="103"/>
        <v>9.0750578703702178E-3</v>
      </c>
      <c r="X796" s="1">
        <v>0.99928142361111105</v>
      </c>
      <c r="Y796" t="s">
        <v>35</v>
      </c>
      <c r="Z796">
        <v>30</v>
      </c>
      <c r="AA796">
        <v>27.75</v>
      </c>
    </row>
    <row r="797" spans="1:27" x14ac:dyDescent="0.25">
      <c r="A797">
        <f t="shared" si="96"/>
        <v>908.80555555554747</v>
      </c>
      <c r="B797" s="3">
        <f t="shared" si="97"/>
        <v>9.0880555555554743E-3</v>
      </c>
      <c r="C797" s="1">
        <v>0.92915668981481481</v>
      </c>
      <c r="D797" t="s">
        <v>35</v>
      </c>
      <c r="E797">
        <v>28.5</v>
      </c>
      <c r="F797">
        <v>26.44</v>
      </c>
      <c r="H797">
        <f t="shared" si="98"/>
        <v>907.03935185185719</v>
      </c>
      <c r="I797" s="3">
        <f t="shared" si="99"/>
        <v>9.0703935185185713E-3</v>
      </c>
      <c r="J797" s="1">
        <v>0.95515032407407408</v>
      </c>
      <c r="K797" t="s">
        <v>35</v>
      </c>
      <c r="L797">
        <v>28.75</v>
      </c>
      <c r="M797">
        <v>26.12</v>
      </c>
      <c r="O797">
        <f t="shared" si="100"/>
        <v>964.6215277777759</v>
      </c>
      <c r="P797" s="3">
        <f t="shared" si="101"/>
        <v>9.6462152777777588E-3</v>
      </c>
      <c r="Q797" s="1">
        <v>0.97779418981481481</v>
      </c>
      <c r="R797" t="s">
        <v>35</v>
      </c>
      <c r="S797">
        <v>30.75</v>
      </c>
      <c r="T797">
        <v>26.5</v>
      </c>
      <c r="V797">
        <f t="shared" si="102"/>
        <v>908.61805555554338</v>
      </c>
      <c r="W797" s="3">
        <f t="shared" si="103"/>
        <v>9.0861805555554342E-3</v>
      </c>
      <c r="X797" s="1">
        <v>0.99929254629629627</v>
      </c>
      <c r="Y797" t="s">
        <v>35</v>
      </c>
      <c r="Z797">
        <v>30.25</v>
      </c>
      <c r="AA797">
        <v>27.69</v>
      </c>
    </row>
    <row r="798" spans="1:27" x14ac:dyDescent="0.25">
      <c r="A798">
        <f t="shared" si="96"/>
        <v>910.03240740740182</v>
      </c>
      <c r="B798" s="3">
        <f t="shared" si="97"/>
        <v>9.1003240740740177E-3</v>
      </c>
      <c r="C798" s="1">
        <v>0.92916895833333335</v>
      </c>
      <c r="D798" t="s">
        <v>35</v>
      </c>
      <c r="E798">
        <v>29</v>
      </c>
      <c r="F798">
        <v>26.69</v>
      </c>
      <c r="H798">
        <f t="shared" si="98"/>
        <v>908.15740740740614</v>
      </c>
      <c r="I798" s="3">
        <f t="shared" si="99"/>
        <v>9.0815740740740614E-3</v>
      </c>
      <c r="J798" s="1">
        <v>0.95516150462962957</v>
      </c>
      <c r="K798" t="s">
        <v>35</v>
      </c>
      <c r="L798">
        <v>29</v>
      </c>
      <c r="M798">
        <v>26.12</v>
      </c>
      <c r="O798">
        <f t="shared" si="100"/>
        <v>965.73148148147993</v>
      </c>
      <c r="P798" s="3">
        <f t="shared" si="101"/>
        <v>9.6573148148147991E-3</v>
      </c>
      <c r="Q798" s="1">
        <v>0.97780528935185185</v>
      </c>
      <c r="R798" t="s">
        <v>35</v>
      </c>
      <c r="S798">
        <v>30</v>
      </c>
      <c r="T798">
        <v>26.5</v>
      </c>
      <c r="V798">
        <f t="shared" si="102"/>
        <v>909.73495370368914</v>
      </c>
      <c r="W798" s="3">
        <f t="shared" si="103"/>
        <v>9.0973495370368918E-3</v>
      </c>
      <c r="X798" s="1">
        <v>0.99930371527777773</v>
      </c>
      <c r="Y798" t="s">
        <v>35</v>
      </c>
      <c r="Z798">
        <v>29.75</v>
      </c>
      <c r="AA798">
        <v>27.69</v>
      </c>
    </row>
    <row r="799" spans="1:27" x14ac:dyDescent="0.25">
      <c r="A799">
        <f t="shared" si="96"/>
        <v>911.13888888887379</v>
      </c>
      <c r="B799" s="3">
        <f t="shared" si="97"/>
        <v>9.1113888888887384E-3</v>
      </c>
      <c r="C799" s="1">
        <v>0.92918002314814807</v>
      </c>
      <c r="D799" t="s">
        <v>35</v>
      </c>
      <c r="E799">
        <v>29.25</v>
      </c>
      <c r="F799">
        <v>26.5</v>
      </c>
      <c r="H799">
        <f t="shared" si="98"/>
        <v>909.27662037038056</v>
      </c>
      <c r="I799" s="3">
        <f t="shared" si="99"/>
        <v>9.0927662037038059E-3</v>
      </c>
      <c r="J799" s="1">
        <v>0.95517269675925931</v>
      </c>
      <c r="K799" t="s">
        <v>35</v>
      </c>
      <c r="L799">
        <v>29</v>
      </c>
      <c r="M799">
        <v>26.12</v>
      </c>
      <c r="O799">
        <f t="shared" si="100"/>
        <v>966.84027777776964</v>
      </c>
      <c r="P799" s="3">
        <f t="shared" si="101"/>
        <v>9.668402777777696E-3</v>
      </c>
      <c r="Q799" s="1">
        <v>0.97781637731481474</v>
      </c>
      <c r="R799" t="s">
        <v>35</v>
      </c>
      <c r="S799">
        <v>30.25</v>
      </c>
      <c r="T799">
        <v>26.5</v>
      </c>
      <c r="V799">
        <f t="shared" si="102"/>
        <v>910.85879629628778</v>
      </c>
      <c r="W799" s="3">
        <f t="shared" si="103"/>
        <v>9.1085879629628774E-3</v>
      </c>
      <c r="X799" s="1">
        <v>0.99931495370370371</v>
      </c>
      <c r="Y799" t="s">
        <v>35</v>
      </c>
      <c r="Z799">
        <v>29.5</v>
      </c>
      <c r="AA799">
        <v>27.69</v>
      </c>
    </row>
    <row r="800" spans="1:27" x14ac:dyDescent="0.25">
      <c r="A800">
        <f t="shared" si="96"/>
        <v>912.28935185184707</v>
      </c>
      <c r="B800" s="3">
        <f t="shared" si="97"/>
        <v>9.1228935185184712E-3</v>
      </c>
      <c r="C800" s="1">
        <v>0.9291915277777778</v>
      </c>
      <c r="D800" t="s">
        <v>35</v>
      </c>
      <c r="E800">
        <v>28.75</v>
      </c>
      <c r="F800">
        <v>26.5</v>
      </c>
      <c r="H800">
        <f t="shared" si="98"/>
        <v>910.37847222222854</v>
      </c>
      <c r="I800" s="3">
        <f t="shared" si="99"/>
        <v>9.1037847222222856E-3</v>
      </c>
      <c r="J800" s="1">
        <v>0.95518371527777779</v>
      </c>
      <c r="K800" t="s">
        <v>35</v>
      </c>
      <c r="L800">
        <v>28.75</v>
      </c>
      <c r="M800">
        <v>26.12</v>
      </c>
      <c r="O800">
        <f t="shared" si="100"/>
        <v>967.9467592592639</v>
      </c>
      <c r="P800" s="3">
        <f t="shared" si="101"/>
        <v>9.6794675925926388E-3</v>
      </c>
      <c r="Q800" s="1">
        <v>0.97782744212962969</v>
      </c>
      <c r="R800" t="s">
        <v>35</v>
      </c>
      <c r="S800">
        <v>30</v>
      </c>
      <c r="T800">
        <v>26.5</v>
      </c>
      <c r="V800">
        <f t="shared" si="102"/>
        <v>912.05208333332564</v>
      </c>
      <c r="W800" s="3">
        <f t="shared" si="103"/>
        <v>9.1205208333332566E-3</v>
      </c>
      <c r="X800" s="1">
        <v>0.99932688657407409</v>
      </c>
      <c r="Y800" t="s">
        <v>35</v>
      </c>
      <c r="Z800">
        <v>29.75</v>
      </c>
      <c r="AA800">
        <v>27.87</v>
      </c>
    </row>
    <row r="801" spans="1:27" x14ac:dyDescent="0.25">
      <c r="A801">
        <f t="shared" si="96"/>
        <v>913.40162037036873</v>
      </c>
      <c r="B801" s="3">
        <f t="shared" si="97"/>
        <v>9.1340162037036876E-3</v>
      </c>
      <c r="C801" s="1">
        <v>0.92920265046296302</v>
      </c>
      <c r="D801" t="s">
        <v>35</v>
      </c>
      <c r="E801">
        <v>28.5</v>
      </c>
      <c r="F801">
        <v>26.69</v>
      </c>
      <c r="H801">
        <f t="shared" si="98"/>
        <v>911.50462962963365</v>
      </c>
      <c r="I801" s="3">
        <f t="shared" si="99"/>
        <v>9.1150462962963363E-3</v>
      </c>
      <c r="J801" s="1">
        <v>0.95519497685185184</v>
      </c>
      <c r="K801" t="s">
        <v>35</v>
      </c>
      <c r="L801">
        <v>28.75</v>
      </c>
      <c r="M801">
        <v>26.12</v>
      </c>
      <c r="O801">
        <f t="shared" si="100"/>
        <v>969.06018518517772</v>
      </c>
      <c r="P801" s="3">
        <f t="shared" si="101"/>
        <v>9.6906018518517767E-3</v>
      </c>
      <c r="Q801" s="1">
        <v>0.97783857638888882</v>
      </c>
      <c r="R801" t="s">
        <v>35</v>
      </c>
      <c r="S801">
        <v>30</v>
      </c>
      <c r="T801">
        <v>26.5</v>
      </c>
      <c r="V801">
        <f t="shared" si="102"/>
        <v>913.12615740739568</v>
      </c>
      <c r="W801" s="3">
        <f t="shared" si="103"/>
        <v>9.1312615740739567E-3</v>
      </c>
      <c r="X801" s="1">
        <v>0.99933762731481479</v>
      </c>
      <c r="Y801" t="s">
        <v>35</v>
      </c>
      <c r="Z801">
        <v>30.25</v>
      </c>
      <c r="AA801">
        <v>27.69</v>
      </c>
    </row>
    <row r="802" spans="1:27" x14ac:dyDescent="0.25">
      <c r="A802">
        <f t="shared" si="96"/>
        <v>914.8749999999817</v>
      </c>
      <c r="B802" s="3">
        <f t="shared" si="97"/>
        <v>9.1487499999998168E-3</v>
      </c>
      <c r="C802" s="1">
        <v>0.92921738425925915</v>
      </c>
      <c r="D802" t="s">
        <v>35</v>
      </c>
      <c r="E802">
        <v>29.25</v>
      </c>
      <c r="F802">
        <v>26.69</v>
      </c>
      <c r="H802">
        <f t="shared" si="98"/>
        <v>912.6354166666739</v>
      </c>
      <c r="I802" s="3">
        <f t="shared" si="99"/>
        <v>9.1263541666667392E-3</v>
      </c>
      <c r="J802" s="1">
        <v>0.95520628472222224</v>
      </c>
      <c r="K802" t="s">
        <v>35</v>
      </c>
      <c r="L802">
        <v>28.75</v>
      </c>
      <c r="M802">
        <v>26.12</v>
      </c>
      <c r="O802">
        <f t="shared" si="100"/>
        <v>970.76736111110233</v>
      </c>
      <c r="P802" s="3">
        <f t="shared" si="101"/>
        <v>9.7076736111110229E-3</v>
      </c>
      <c r="Q802" s="1">
        <v>0.97785564814814807</v>
      </c>
      <c r="R802" t="s">
        <v>35</v>
      </c>
      <c r="S802">
        <v>29.5</v>
      </c>
      <c r="T802">
        <v>26.5</v>
      </c>
      <c r="V802">
        <f t="shared" si="102"/>
        <v>914.31249999998079</v>
      </c>
      <c r="W802" s="3">
        <f t="shared" si="103"/>
        <v>9.1431249999998077E-3</v>
      </c>
      <c r="X802" s="1">
        <v>0.99934949074074064</v>
      </c>
      <c r="Y802" t="s">
        <v>35</v>
      </c>
      <c r="Z802">
        <v>29.75</v>
      </c>
      <c r="AA802">
        <v>27.69</v>
      </c>
    </row>
    <row r="803" spans="1:27" x14ac:dyDescent="0.25">
      <c r="A803">
        <f t="shared" si="96"/>
        <v>916.02893518518692</v>
      </c>
      <c r="B803" s="3">
        <f t="shared" si="97"/>
        <v>9.1602893518518691E-3</v>
      </c>
      <c r="C803" s="1">
        <v>0.9292289236111112</v>
      </c>
      <c r="D803" t="s">
        <v>35</v>
      </c>
      <c r="E803">
        <v>29.25</v>
      </c>
      <c r="F803">
        <v>26.5</v>
      </c>
      <c r="H803">
        <f t="shared" si="98"/>
        <v>913.7175925926</v>
      </c>
      <c r="I803" s="3">
        <f t="shared" si="99"/>
        <v>9.1371759259259999E-3</v>
      </c>
      <c r="J803" s="1">
        <v>0.9552171064814815</v>
      </c>
      <c r="K803" t="s">
        <v>35</v>
      </c>
      <c r="L803">
        <v>28.75</v>
      </c>
      <c r="M803">
        <v>26.19</v>
      </c>
      <c r="O803">
        <f t="shared" si="100"/>
        <v>971.88310185185594</v>
      </c>
      <c r="P803" s="3">
        <f t="shared" si="101"/>
        <v>9.7188310185185589E-3</v>
      </c>
      <c r="Q803" s="1">
        <v>0.97786680555555561</v>
      </c>
      <c r="R803" t="s">
        <v>35</v>
      </c>
      <c r="S803">
        <v>30</v>
      </c>
      <c r="T803">
        <v>26.75</v>
      </c>
      <c r="V803">
        <f t="shared" si="102"/>
        <v>915.46412037036839</v>
      </c>
      <c r="W803" s="3">
        <f t="shared" si="103"/>
        <v>9.1546412037036839E-3</v>
      </c>
      <c r="X803" s="1">
        <v>0.99936100694444452</v>
      </c>
      <c r="Y803" t="s">
        <v>35</v>
      </c>
      <c r="Z803">
        <v>29.5</v>
      </c>
      <c r="AA803">
        <v>27.69</v>
      </c>
    </row>
    <row r="804" spans="1:27" x14ac:dyDescent="0.25">
      <c r="A804">
        <f t="shared" si="96"/>
        <v>917.18865740739727</v>
      </c>
      <c r="B804" s="3">
        <f t="shared" si="97"/>
        <v>9.171886574073973E-3</v>
      </c>
      <c r="C804" s="1">
        <v>0.92924052083333331</v>
      </c>
      <c r="D804" t="s">
        <v>35</v>
      </c>
      <c r="E804">
        <v>29.5</v>
      </c>
      <c r="F804">
        <v>26.5</v>
      </c>
      <c r="H804">
        <f t="shared" si="98"/>
        <v>914.83564814816009</v>
      </c>
      <c r="I804" s="3">
        <f t="shared" si="99"/>
        <v>9.148356481481601E-3</v>
      </c>
      <c r="J804" s="1">
        <v>0.9552282870370371</v>
      </c>
      <c r="K804" t="s">
        <v>35</v>
      </c>
      <c r="L804">
        <v>28.25</v>
      </c>
      <c r="M804">
        <v>26.12</v>
      </c>
      <c r="O804">
        <f t="shared" si="100"/>
        <v>972.99074074074235</v>
      </c>
      <c r="P804" s="3">
        <f t="shared" si="101"/>
        <v>9.7299074074074232E-3</v>
      </c>
      <c r="Q804" s="1">
        <v>0.97787788194444447</v>
      </c>
      <c r="R804" t="s">
        <v>35</v>
      </c>
      <c r="S804">
        <v>30</v>
      </c>
      <c r="T804">
        <v>26.5</v>
      </c>
      <c r="V804">
        <f t="shared" si="102"/>
        <v>916.57407407406129</v>
      </c>
      <c r="W804" s="3">
        <f t="shared" si="103"/>
        <v>9.1657407407406133E-3</v>
      </c>
      <c r="X804" s="1">
        <v>0.99937210648148145</v>
      </c>
      <c r="Y804" t="s">
        <v>35</v>
      </c>
      <c r="Z804">
        <v>30</v>
      </c>
      <c r="AA804">
        <v>27.94</v>
      </c>
    </row>
    <row r="805" spans="1:27" x14ac:dyDescent="0.25">
      <c r="A805">
        <f t="shared" si="96"/>
        <v>918.30092592590779</v>
      </c>
      <c r="B805" s="3">
        <f t="shared" si="97"/>
        <v>9.1830092592590784E-3</v>
      </c>
      <c r="C805" s="1">
        <v>0.92925164351851841</v>
      </c>
      <c r="D805" t="s">
        <v>35</v>
      </c>
      <c r="E805">
        <v>29</v>
      </c>
      <c r="F805">
        <v>26.5</v>
      </c>
      <c r="H805">
        <f t="shared" si="98"/>
        <v>916.02314814814849</v>
      </c>
      <c r="I805" s="3">
        <f t="shared" si="99"/>
        <v>9.1602314814814845E-3</v>
      </c>
      <c r="J805" s="1">
        <v>0.95524016203703699</v>
      </c>
      <c r="K805" t="s">
        <v>35</v>
      </c>
      <c r="L805">
        <v>28.75</v>
      </c>
      <c r="M805">
        <v>26.37</v>
      </c>
      <c r="O805">
        <f t="shared" si="100"/>
        <v>974.10069444444639</v>
      </c>
      <c r="P805" s="3">
        <f t="shared" si="101"/>
        <v>9.7410069444444636E-3</v>
      </c>
      <c r="Q805" s="1">
        <v>0.97788898148148151</v>
      </c>
      <c r="R805" t="s">
        <v>35</v>
      </c>
      <c r="S805">
        <v>30</v>
      </c>
      <c r="T805">
        <v>26.56</v>
      </c>
      <c r="V805">
        <f t="shared" si="102"/>
        <v>917.68518518517976</v>
      </c>
      <c r="W805" s="3">
        <f t="shared" si="103"/>
        <v>9.1768518518517972E-3</v>
      </c>
      <c r="X805" s="1">
        <v>0.99938321759259263</v>
      </c>
      <c r="Y805" t="s">
        <v>35</v>
      </c>
      <c r="Z805">
        <v>30.5</v>
      </c>
      <c r="AA805">
        <v>27.75</v>
      </c>
    </row>
    <row r="806" spans="1:27" x14ac:dyDescent="0.25">
      <c r="A806">
        <f t="shared" si="96"/>
        <v>919.42013888888232</v>
      </c>
      <c r="B806" s="3">
        <f t="shared" si="97"/>
        <v>9.194201388888823E-3</v>
      </c>
      <c r="C806" s="1">
        <v>0.92926283564814816</v>
      </c>
      <c r="D806" t="s">
        <v>35</v>
      </c>
      <c r="E806">
        <v>29.25</v>
      </c>
      <c r="F806">
        <v>26.5</v>
      </c>
      <c r="H806">
        <f t="shared" si="98"/>
        <v>917.17708333333144</v>
      </c>
      <c r="I806" s="3">
        <f t="shared" si="99"/>
        <v>9.1717708333333148E-3</v>
      </c>
      <c r="J806" s="1">
        <v>0.95525170138888882</v>
      </c>
      <c r="K806" t="s">
        <v>35</v>
      </c>
      <c r="L806">
        <v>28.75</v>
      </c>
      <c r="M806">
        <v>26.12</v>
      </c>
      <c r="O806">
        <f t="shared" si="100"/>
        <v>975.20601851852632</v>
      </c>
      <c r="P806" s="3">
        <f t="shared" si="101"/>
        <v>9.7520601851852629E-3</v>
      </c>
      <c r="Q806" s="1">
        <v>0.97790003472222231</v>
      </c>
      <c r="R806" t="s">
        <v>35</v>
      </c>
      <c r="S806">
        <v>30</v>
      </c>
      <c r="T806">
        <v>26.5</v>
      </c>
      <c r="V806">
        <f t="shared" si="102"/>
        <v>918.79629629627595</v>
      </c>
      <c r="W806" s="3">
        <f t="shared" si="103"/>
        <v>9.1879629629627591E-3</v>
      </c>
      <c r="X806" s="1">
        <v>0.99939432870370359</v>
      </c>
      <c r="Y806" t="s">
        <v>35</v>
      </c>
      <c r="Z806">
        <v>30</v>
      </c>
      <c r="AA806">
        <v>27.75</v>
      </c>
    </row>
    <row r="807" spans="1:27" x14ac:dyDescent="0.25">
      <c r="A807">
        <f t="shared" si="96"/>
        <v>920.53009259258636</v>
      </c>
      <c r="B807" s="3">
        <f t="shared" si="97"/>
        <v>9.2053009259258634E-3</v>
      </c>
      <c r="C807" s="1">
        <v>0.9292739351851852</v>
      </c>
      <c r="D807" t="s">
        <v>35</v>
      </c>
      <c r="E807">
        <v>29</v>
      </c>
      <c r="F807">
        <v>26.5</v>
      </c>
      <c r="H807">
        <f t="shared" si="98"/>
        <v>918.28587962963229</v>
      </c>
      <c r="I807" s="3">
        <f t="shared" si="99"/>
        <v>9.1828587962963226E-3</v>
      </c>
      <c r="J807" s="1">
        <v>0.95526278935185183</v>
      </c>
      <c r="K807" t="s">
        <v>35</v>
      </c>
      <c r="L807">
        <v>28.75</v>
      </c>
      <c r="M807">
        <v>26.12</v>
      </c>
      <c r="O807">
        <f t="shared" si="100"/>
        <v>976.31481481481592</v>
      </c>
      <c r="P807" s="3">
        <f t="shared" si="101"/>
        <v>9.7631481481481597E-3</v>
      </c>
      <c r="Q807" s="1">
        <v>0.97791112268518521</v>
      </c>
      <c r="R807" t="s">
        <v>35</v>
      </c>
      <c r="S807">
        <v>30</v>
      </c>
      <c r="T807">
        <v>26.56</v>
      </c>
      <c r="V807">
        <f t="shared" si="102"/>
        <v>919.87268518517465</v>
      </c>
      <c r="W807" s="3">
        <f t="shared" si="103"/>
        <v>9.1987268518517462E-3</v>
      </c>
      <c r="X807" s="1">
        <v>0.99940509259259258</v>
      </c>
      <c r="Y807" t="s">
        <v>35</v>
      </c>
      <c r="Z807">
        <v>29.5</v>
      </c>
      <c r="AA807">
        <v>27.75</v>
      </c>
    </row>
    <row r="808" spans="1:27" x14ac:dyDescent="0.25">
      <c r="A808">
        <f t="shared" si="96"/>
        <v>921.8402777777635</v>
      </c>
      <c r="B808" s="3">
        <f t="shared" si="97"/>
        <v>9.2184027777776345E-3</v>
      </c>
      <c r="C808" s="1">
        <v>0.92928703703703697</v>
      </c>
      <c r="D808" t="s">
        <v>35</v>
      </c>
      <c r="E808">
        <v>29.5</v>
      </c>
      <c r="F808">
        <v>26.5</v>
      </c>
      <c r="H808">
        <f t="shared" si="98"/>
        <v>919.40393518519238</v>
      </c>
      <c r="I808" s="3">
        <f t="shared" si="99"/>
        <v>9.1940393518519237E-3</v>
      </c>
      <c r="J808" s="1">
        <v>0.95527396990740743</v>
      </c>
      <c r="K808" t="s">
        <v>35</v>
      </c>
      <c r="L808">
        <v>28.5</v>
      </c>
      <c r="M808">
        <v>26.19</v>
      </c>
      <c r="O808">
        <f t="shared" si="100"/>
        <v>977.42245370370244</v>
      </c>
      <c r="P808" s="3">
        <f t="shared" si="101"/>
        <v>9.774224537037024E-3</v>
      </c>
      <c r="Q808" s="1">
        <v>0.97792219907407407</v>
      </c>
      <c r="R808" t="s">
        <v>35</v>
      </c>
      <c r="S808">
        <v>30</v>
      </c>
      <c r="T808">
        <v>26.56</v>
      </c>
      <c r="V808">
        <f t="shared" si="102"/>
        <v>920.98726851850279</v>
      </c>
      <c r="W808" s="3">
        <f t="shared" si="103"/>
        <v>9.2098726851850277E-3</v>
      </c>
      <c r="X808" s="1">
        <v>0.99941623842592586</v>
      </c>
      <c r="Y808" t="s">
        <v>35</v>
      </c>
      <c r="Z808">
        <v>30</v>
      </c>
      <c r="AA808">
        <v>27.94</v>
      </c>
    </row>
    <row r="809" spans="1:27" x14ac:dyDescent="0.25">
      <c r="A809">
        <f t="shared" si="96"/>
        <v>922.99189814815111</v>
      </c>
      <c r="B809" s="3">
        <f t="shared" si="97"/>
        <v>9.2299189814815108E-3</v>
      </c>
      <c r="C809" s="1">
        <v>0.92929855324074084</v>
      </c>
      <c r="D809" t="s">
        <v>35</v>
      </c>
      <c r="E809">
        <v>29.5</v>
      </c>
      <c r="F809">
        <v>26.5</v>
      </c>
      <c r="H809">
        <f t="shared" si="98"/>
        <v>920.51620370371404</v>
      </c>
      <c r="I809" s="3">
        <f t="shared" si="99"/>
        <v>9.2051620370371401E-3</v>
      </c>
      <c r="J809" s="1">
        <v>0.95528509259259264</v>
      </c>
      <c r="K809" t="s">
        <v>35</v>
      </c>
      <c r="L809">
        <v>28</v>
      </c>
      <c r="M809">
        <v>26.12</v>
      </c>
      <c r="O809">
        <f t="shared" si="100"/>
        <v>978.54050925926254</v>
      </c>
      <c r="P809" s="3">
        <f t="shared" si="101"/>
        <v>9.785405092592625E-3</v>
      </c>
      <c r="Q809" s="1">
        <v>0.97793337962962967</v>
      </c>
      <c r="R809" t="s">
        <v>35</v>
      </c>
      <c r="S809">
        <v>30</v>
      </c>
      <c r="T809">
        <v>26.56</v>
      </c>
      <c r="V809">
        <f t="shared" si="102"/>
        <v>922.09837962962115</v>
      </c>
      <c r="W809" s="3">
        <f t="shared" si="103"/>
        <v>9.2209837962962116E-3</v>
      </c>
      <c r="X809" s="1">
        <v>0.99942734953703705</v>
      </c>
      <c r="Y809" t="s">
        <v>35</v>
      </c>
      <c r="Z809">
        <v>30.25</v>
      </c>
      <c r="AA809">
        <v>27.69</v>
      </c>
    </row>
    <row r="810" spans="1:27" x14ac:dyDescent="0.25">
      <c r="A810">
        <f t="shared" si="96"/>
        <v>924.07754629628687</v>
      </c>
      <c r="B810" s="3">
        <f t="shared" si="97"/>
        <v>9.2407754629628691E-3</v>
      </c>
      <c r="C810" s="1">
        <v>0.9293094097222222</v>
      </c>
      <c r="D810" t="s">
        <v>35</v>
      </c>
      <c r="E810">
        <v>29.25</v>
      </c>
      <c r="F810">
        <v>26.5</v>
      </c>
      <c r="H810">
        <f t="shared" si="98"/>
        <v>921.87384259259102</v>
      </c>
      <c r="I810" s="3">
        <f t="shared" si="99"/>
        <v>9.2187384259259098E-3</v>
      </c>
      <c r="J810" s="1">
        <v>0.95529866898148141</v>
      </c>
      <c r="K810" t="s">
        <v>35</v>
      </c>
      <c r="L810">
        <v>28.75</v>
      </c>
      <c r="M810">
        <v>26.37</v>
      </c>
      <c r="O810">
        <f t="shared" si="100"/>
        <v>979.64699074073462</v>
      </c>
      <c r="P810" s="3">
        <f t="shared" si="101"/>
        <v>9.7964699074073458E-3</v>
      </c>
      <c r="Q810" s="1">
        <v>0.97794444444444439</v>
      </c>
      <c r="R810" t="s">
        <v>35</v>
      </c>
      <c r="S810">
        <v>30</v>
      </c>
      <c r="T810">
        <v>26.56</v>
      </c>
      <c r="V810">
        <f t="shared" si="102"/>
        <v>923.24421296294815</v>
      </c>
      <c r="W810" s="3">
        <f t="shared" si="103"/>
        <v>9.2324421296294812E-3</v>
      </c>
      <c r="X810" s="1">
        <v>0.99943880787037032</v>
      </c>
      <c r="Y810" t="s">
        <v>35</v>
      </c>
      <c r="Z810">
        <v>30</v>
      </c>
      <c r="AA810">
        <v>27.75</v>
      </c>
    </row>
    <row r="811" spans="1:27" x14ac:dyDescent="0.25">
      <c r="A811">
        <f t="shared" si="96"/>
        <v>925.2291666666523</v>
      </c>
      <c r="B811" s="3">
        <f t="shared" si="97"/>
        <v>9.2522916666665234E-3</v>
      </c>
      <c r="C811" s="1">
        <v>0.92932092592592586</v>
      </c>
      <c r="D811" t="s">
        <v>35</v>
      </c>
      <c r="E811">
        <v>29.5</v>
      </c>
      <c r="F811">
        <v>26.5</v>
      </c>
      <c r="H811">
        <f t="shared" si="98"/>
        <v>923.0694444444465</v>
      </c>
      <c r="I811" s="3">
        <f t="shared" si="99"/>
        <v>9.230694444444465E-3</v>
      </c>
      <c r="J811" s="1">
        <v>0.95531062499999997</v>
      </c>
      <c r="K811" t="s">
        <v>35</v>
      </c>
      <c r="L811">
        <v>28.75</v>
      </c>
      <c r="M811">
        <v>26.12</v>
      </c>
      <c r="O811">
        <f t="shared" si="100"/>
        <v>981.35069444443832</v>
      </c>
      <c r="P811" s="3">
        <f t="shared" si="101"/>
        <v>9.8135069444443834E-3</v>
      </c>
      <c r="Q811" s="1">
        <v>0.97796148148148143</v>
      </c>
      <c r="R811" t="s">
        <v>35</v>
      </c>
      <c r="S811">
        <v>29.5</v>
      </c>
      <c r="T811">
        <v>26.62</v>
      </c>
      <c r="V811">
        <f t="shared" si="102"/>
        <v>924.35763888888414</v>
      </c>
      <c r="W811" s="3">
        <f t="shared" si="103"/>
        <v>9.2435763888888411E-3</v>
      </c>
      <c r="X811" s="1">
        <v>0.99944994212962968</v>
      </c>
      <c r="Y811" t="s">
        <v>35</v>
      </c>
      <c r="Z811">
        <v>29.5</v>
      </c>
      <c r="AA811">
        <v>27.75</v>
      </c>
    </row>
    <row r="812" spans="1:27" x14ac:dyDescent="0.25">
      <c r="A812">
        <f t="shared" si="96"/>
        <v>926.34375000000273</v>
      </c>
      <c r="B812" s="3">
        <f t="shared" si="97"/>
        <v>9.2634375000000269E-3</v>
      </c>
      <c r="C812" s="1">
        <v>0.92933207175925936</v>
      </c>
      <c r="D812" t="s">
        <v>35</v>
      </c>
      <c r="E812">
        <v>29.25</v>
      </c>
      <c r="F812">
        <v>26.5</v>
      </c>
      <c r="H812">
        <f t="shared" si="98"/>
        <v>924.17708333333292</v>
      </c>
      <c r="I812" s="3">
        <f t="shared" si="99"/>
        <v>9.2417708333333293E-3</v>
      </c>
      <c r="J812" s="1">
        <v>0.95532170138888883</v>
      </c>
      <c r="K812" t="s">
        <v>35</v>
      </c>
      <c r="L812">
        <v>28.5</v>
      </c>
      <c r="M812">
        <v>26.19</v>
      </c>
      <c r="O812">
        <f t="shared" si="100"/>
        <v>983.04398148147948</v>
      </c>
      <c r="P812" s="3">
        <f t="shared" si="101"/>
        <v>9.8304398148147953E-3</v>
      </c>
      <c r="Q812" s="1">
        <v>0.97797841435185184</v>
      </c>
      <c r="R812" t="s">
        <v>35</v>
      </c>
      <c r="S812">
        <v>29.25</v>
      </c>
      <c r="T812">
        <v>26.81</v>
      </c>
      <c r="V812">
        <f t="shared" si="102"/>
        <v>925.43634259257828</v>
      </c>
      <c r="W812" s="3">
        <f t="shared" si="103"/>
        <v>9.2543634259257823E-3</v>
      </c>
      <c r="X812" s="1">
        <v>0.99946072916666662</v>
      </c>
      <c r="Y812" t="s">
        <v>35</v>
      </c>
      <c r="Z812">
        <v>30.25</v>
      </c>
      <c r="AA812">
        <v>27.94</v>
      </c>
    </row>
    <row r="813" spans="1:27" x14ac:dyDescent="0.25">
      <c r="A813">
        <f t="shared" si="96"/>
        <v>927.45486111109892</v>
      </c>
      <c r="B813" s="3">
        <f t="shared" si="97"/>
        <v>9.2745486111109887E-3</v>
      </c>
      <c r="C813" s="1">
        <v>0.92934318287037032</v>
      </c>
      <c r="D813" t="s">
        <v>35</v>
      </c>
      <c r="E813">
        <v>29.25</v>
      </c>
      <c r="F813">
        <v>26.5</v>
      </c>
      <c r="H813">
        <f t="shared" si="98"/>
        <v>925.29166666666106</v>
      </c>
      <c r="I813" s="3">
        <f t="shared" si="99"/>
        <v>9.2529166666666107E-3</v>
      </c>
      <c r="J813" s="1">
        <v>0.95533284722222211</v>
      </c>
      <c r="K813" t="s">
        <v>35</v>
      </c>
      <c r="L813">
        <v>28.5</v>
      </c>
      <c r="M813">
        <v>26.19</v>
      </c>
      <c r="O813">
        <f t="shared" si="100"/>
        <v>985.13888888888118</v>
      </c>
      <c r="P813" s="3">
        <f t="shared" si="101"/>
        <v>9.8513888888888124E-3</v>
      </c>
      <c r="Q813" s="1">
        <v>0.97799936342592586</v>
      </c>
      <c r="R813" t="s">
        <v>35</v>
      </c>
      <c r="S813">
        <v>29.25</v>
      </c>
      <c r="T813">
        <v>26.81</v>
      </c>
      <c r="V813">
        <f t="shared" si="102"/>
        <v>926.5439814814647</v>
      </c>
      <c r="W813" s="3">
        <f t="shared" si="103"/>
        <v>9.2654398148146466E-3</v>
      </c>
      <c r="X813" s="1">
        <v>0.99947180555555548</v>
      </c>
      <c r="Y813" t="s">
        <v>35</v>
      </c>
      <c r="Z813">
        <v>30</v>
      </c>
      <c r="AA813">
        <v>27.69</v>
      </c>
    </row>
    <row r="814" spans="1:27" x14ac:dyDescent="0.25">
      <c r="A814">
        <f t="shared" si="96"/>
        <v>928.56597222221728</v>
      </c>
      <c r="B814" s="3">
        <f t="shared" si="97"/>
        <v>9.2856597222221726E-3</v>
      </c>
      <c r="C814" s="1">
        <v>0.92935429398148151</v>
      </c>
      <c r="D814" t="s">
        <v>35</v>
      </c>
      <c r="E814">
        <v>29.25</v>
      </c>
      <c r="F814">
        <v>26.5</v>
      </c>
      <c r="H814">
        <f t="shared" si="98"/>
        <v>926.39814814815531</v>
      </c>
      <c r="I814" s="3">
        <f t="shared" si="99"/>
        <v>9.2639814814815535E-3</v>
      </c>
      <c r="J814" s="1">
        <v>0.95534391203703706</v>
      </c>
      <c r="K814" t="s">
        <v>35</v>
      </c>
      <c r="L814">
        <v>28.5</v>
      </c>
      <c r="M814">
        <v>26.19</v>
      </c>
      <c r="O814">
        <f t="shared" si="100"/>
        <v>988.17939814814792</v>
      </c>
      <c r="P814" s="3">
        <f t="shared" si="101"/>
        <v>9.8817939814814792E-3</v>
      </c>
      <c r="Q814" s="1">
        <v>0.97802976851851853</v>
      </c>
      <c r="R814" t="s">
        <v>35</v>
      </c>
      <c r="S814">
        <v>29.5</v>
      </c>
      <c r="T814">
        <v>26.87</v>
      </c>
      <c r="V814">
        <f t="shared" si="102"/>
        <v>927.65856481480387</v>
      </c>
      <c r="W814" s="3">
        <f t="shared" si="103"/>
        <v>9.2765856481480391E-3</v>
      </c>
      <c r="X814" s="1">
        <v>0.99948295138888887</v>
      </c>
      <c r="Y814" t="s">
        <v>35</v>
      </c>
      <c r="Z814">
        <v>29.75</v>
      </c>
      <c r="AA814">
        <v>27.75</v>
      </c>
    </row>
    <row r="815" spans="1:27" x14ac:dyDescent="0.25">
      <c r="A815">
        <f t="shared" si="96"/>
        <v>929.7187499999859</v>
      </c>
      <c r="B815" s="3">
        <f t="shared" si="97"/>
        <v>9.2971874999998594E-3</v>
      </c>
      <c r="C815" s="1">
        <v>0.92936582175925919</v>
      </c>
      <c r="D815" t="s">
        <v>35</v>
      </c>
      <c r="E815">
        <v>29.25</v>
      </c>
      <c r="F815">
        <v>26.5</v>
      </c>
      <c r="H815">
        <f t="shared" si="98"/>
        <v>927.50810185185935</v>
      </c>
      <c r="I815" s="3">
        <f t="shared" si="99"/>
        <v>9.2750810185185939E-3</v>
      </c>
      <c r="J815" s="1">
        <v>0.9553550115740741</v>
      </c>
      <c r="K815" t="s">
        <v>35</v>
      </c>
      <c r="L815">
        <v>28.75</v>
      </c>
      <c r="M815">
        <v>26.19</v>
      </c>
      <c r="O815">
        <f t="shared" si="100"/>
        <v>989.88425925925492</v>
      </c>
      <c r="P815" s="3">
        <f t="shared" si="101"/>
        <v>9.8988425925925494E-3</v>
      </c>
      <c r="Q815" s="1">
        <v>0.9780468171296296</v>
      </c>
      <c r="R815" t="s">
        <v>35</v>
      </c>
      <c r="S815">
        <v>29</v>
      </c>
      <c r="T815">
        <v>26.81</v>
      </c>
      <c r="V815">
        <f t="shared" si="102"/>
        <v>928.77314814813201</v>
      </c>
      <c r="W815" s="3">
        <f t="shared" si="103"/>
        <v>9.2877314814813206E-3</v>
      </c>
      <c r="X815" s="1">
        <v>0.99949409722222216</v>
      </c>
      <c r="Y815" t="s">
        <v>35</v>
      </c>
      <c r="Z815">
        <v>30</v>
      </c>
      <c r="AA815">
        <v>27.75</v>
      </c>
    </row>
    <row r="816" spans="1:27" x14ac:dyDescent="0.25">
      <c r="A816">
        <f t="shared" si="96"/>
        <v>930.79745370370222</v>
      </c>
      <c r="B816" s="3">
        <f t="shared" si="97"/>
        <v>9.3079745370370226E-3</v>
      </c>
      <c r="C816" s="1">
        <v>0.92937660879629636</v>
      </c>
      <c r="D816" t="s">
        <v>35</v>
      </c>
      <c r="E816">
        <v>28.75</v>
      </c>
      <c r="F816">
        <v>26.56</v>
      </c>
      <c r="H816">
        <f t="shared" si="98"/>
        <v>928.61689814814906</v>
      </c>
      <c r="I816" s="3">
        <f t="shared" si="99"/>
        <v>9.2861689814814907E-3</v>
      </c>
      <c r="J816" s="1">
        <v>0.95536609953703699</v>
      </c>
      <c r="K816" t="s">
        <v>35</v>
      </c>
      <c r="L816">
        <v>28.5</v>
      </c>
      <c r="M816">
        <v>26.12</v>
      </c>
      <c r="O816">
        <f t="shared" si="100"/>
        <v>992.49305555555441</v>
      </c>
      <c r="P816" s="3">
        <f t="shared" si="101"/>
        <v>9.9249305555555445E-3</v>
      </c>
      <c r="Q816" s="1">
        <v>0.97807290509259259</v>
      </c>
      <c r="R816" t="s">
        <v>35</v>
      </c>
      <c r="S816">
        <v>29.25</v>
      </c>
      <c r="T816">
        <v>26.81</v>
      </c>
      <c r="V816">
        <f t="shared" si="102"/>
        <v>929.88657407406799</v>
      </c>
      <c r="W816" s="3">
        <f t="shared" si="103"/>
        <v>9.2988657407406805E-3</v>
      </c>
      <c r="X816" s="1">
        <v>0.99950523148148152</v>
      </c>
      <c r="Y816" t="s">
        <v>35</v>
      </c>
      <c r="Z816">
        <v>30</v>
      </c>
      <c r="AA816">
        <v>27.75</v>
      </c>
    </row>
    <row r="817" spans="1:27" x14ac:dyDescent="0.25">
      <c r="A817">
        <f t="shared" si="96"/>
        <v>932.31018518518113</v>
      </c>
      <c r="B817" s="3">
        <f t="shared" si="97"/>
        <v>9.3231018518518116E-3</v>
      </c>
      <c r="C817" s="1">
        <v>0.92939173611111114</v>
      </c>
      <c r="D817" t="s">
        <v>35</v>
      </c>
      <c r="E817">
        <v>29.5</v>
      </c>
      <c r="F817">
        <v>26.75</v>
      </c>
      <c r="H817">
        <f t="shared" si="98"/>
        <v>929.72800925926742</v>
      </c>
      <c r="I817" s="3">
        <f t="shared" si="99"/>
        <v>9.2972800925926746E-3</v>
      </c>
      <c r="J817" s="1">
        <v>0.95537721064814818</v>
      </c>
      <c r="K817" t="s">
        <v>35</v>
      </c>
      <c r="L817">
        <v>28.75</v>
      </c>
      <c r="M817">
        <v>26.19</v>
      </c>
      <c r="O817">
        <f t="shared" si="100"/>
        <v>994.76041666666242</v>
      </c>
      <c r="P817" s="3">
        <f t="shared" si="101"/>
        <v>9.9476041666666237E-3</v>
      </c>
      <c r="Q817" s="1">
        <v>0.97809557870370367</v>
      </c>
      <c r="R817" t="s">
        <v>35</v>
      </c>
      <c r="S817">
        <v>29.25</v>
      </c>
      <c r="T817">
        <v>26.81</v>
      </c>
      <c r="V817">
        <f t="shared" si="102"/>
        <v>931.0046296296282</v>
      </c>
      <c r="W817" s="3">
        <f t="shared" si="103"/>
        <v>9.3100462962962816E-3</v>
      </c>
      <c r="X817" s="1">
        <v>0.99951641203703712</v>
      </c>
      <c r="Y817" t="s">
        <v>35</v>
      </c>
      <c r="Z817">
        <v>30</v>
      </c>
      <c r="AA817">
        <v>27.75</v>
      </c>
    </row>
    <row r="818" spans="1:27" x14ac:dyDescent="0.25">
      <c r="A818">
        <f t="shared" si="96"/>
        <v>933.54282407407391</v>
      </c>
      <c r="B818" s="3">
        <f t="shared" si="97"/>
        <v>9.3354282407407396E-3</v>
      </c>
      <c r="C818" s="1">
        <v>0.92940406250000007</v>
      </c>
      <c r="D818" t="s">
        <v>35</v>
      </c>
      <c r="E818">
        <v>29</v>
      </c>
      <c r="F818">
        <v>26.5</v>
      </c>
      <c r="H818">
        <f t="shared" si="98"/>
        <v>930.87384259259443</v>
      </c>
      <c r="I818" s="3">
        <f t="shared" si="99"/>
        <v>9.3087384259259442E-3</v>
      </c>
      <c r="J818" s="1">
        <v>0.95538866898148145</v>
      </c>
      <c r="K818" t="s">
        <v>35</v>
      </c>
      <c r="L818">
        <v>28.5</v>
      </c>
      <c r="M818">
        <v>26.19</v>
      </c>
      <c r="O818">
        <f t="shared" si="100"/>
        <v>997.66666666666333</v>
      </c>
      <c r="P818" s="3">
        <f t="shared" si="101"/>
        <v>9.9766666666666337E-3</v>
      </c>
      <c r="Q818" s="1">
        <v>0.97812464120370368</v>
      </c>
      <c r="R818" t="s">
        <v>35</v>
      </c>
      <c r="S818">
        <v>29.5</v>
      </c>
      <c r="T818">
        <v>26.75</v>
      </c>
      <c r="V818">
        <f t="shared" si="102"/>
        <v>932.1134259259178</v>
      </c>
      <c r="W818" s="3">
        <f t="shared" si="103"/>
        <v>9.3211342592591784E-3</v>
      </c>
      <c r="X818" s="1">
        <v>0.99952750000000001</v>
      </c>
      <c r="Y818" t="s">
        <v>35</v>
      </c>
      <c r="Z818">
        <v>30</v>
      </c>
      <c r="AA818">
        <v>27.75</v>
      </c>
    </row>
    <row r="819" spans="1:27" x14ac:dyDescent="0.25">
      <c r="A819">
        <f t="shared" si="96"/>
        <v>934.65740740740216</v>
      </c>
      <c r="B819" s="3">
        <f t="shared" si="97"/>
        <v>9.3465740740740211E-3</v>
      </c>
      <c r="C819" s="1">
        <v>0.92941520833333335</v>
      </c>
      <c r="D819" t="s">
        <v>35</v>
      </c>
      <c r="E819">
        <v>29</v>
      </c>
      <c r="F819">
        <v>26.56</v>
      </c>
      <c r="H819">
        <f t="shared" si="98"/>
        <v>932.10416666666958</v>
      </c>
      <c r="I819" s="3">
        <f t="shared" si="99"/>
        <v>9.3210416666666962E-3</v>
      </c>
      <c r="J819" s="1">
        <v>0.9554009722222222</v>
      </c>
      <c r="K819" t="s">
        <v>35</v>
      </c>
      <c r="L819">
        <v>29</v>
      </c>
      <c r="M819">
        <v>26.25</v>
      </c>
      <c r="O819">
        <f t="shared" si="100"/>
        <v>1000.9189814814912</v>
      </c>
      <c r="P819" s="3">
        <f t="shared" si="101"/>
        <v>1.0009189814814912E-2</v>
      </c>
      <c r="Q819" s="1">
        <v>0.97815716435185196</v>
      </c>
      <c r="R819" t="s">
        <v>35</v>
      </c>
      <c r="S819">
        <v>29.75</v>
      </c>
      <c r="T819">
        <v>26.81</v>
      </c>
      <c r="V819">
        <f t="shared" si="102"/>
        <v>933.22569444442843</v>
      </c>
      <c r="W819" s="3">
        <f t="shared" si="103"/>
        <v>9.3322569444442838E-3</v>
      </c>
      <c r="X819" s="1">
        <v>0.99953862268518512</v>
      </c>
      <c r="Y819" t="s">
        <v>35</v>
      </c>
      <c r="Z819">
        <v>30</v>
      </c>
      <c r="AA819">
        <v>27.69</v>
      </c>
    </row>
    <row r="820" spans="1:27" x14ac:dyDescent="0.25">
      <c r="A820">
        <f t="shared" si="96"/>
        <v>935.76967592592371</v>
      </c>
      <c r="B820" s="3">
        <f t="shared" si="97"/>
        <v>9.3576967592592375E-3</v>
      </c>
      <c r="C820" s="1">
        <v>0.92942633101851857</v>
      </c>
      <c r="D820" t="s">
        <v>35</v>
      </c>
      <c r="E820">
        <v>29.25</v>
      </c>
      <c r="F820">
        <v>26.56</v>
      </c>
      <c r="H820">
        <f t="shared" si="98"/>
        <v>933.21643518518022</v>
      </c>
      <c r="I820" s="3">
        <f t="shared" si="99"/>
        <v>9.3321643518518016E-3</v>
      </c>
      <c r="J820" s="1">
        <v>0.95541209490740731</v>
      </c>
      <c r="K820" t="s">
        <v>35</v>
      </c>
      <c r="L820">
        <v>28</v>
      </c>
      <c r="M820">
        <v>26.19</v>
      </c>
      <c r="O820">
        <f t="shared" si="100"/>
        <v>1002.0289351851952</v>
      </c>
      <c r="P820" s="3">
        <f t="shared" si="101"/>
        <v>1.0020289351851952E-2</v>
      </c>
      <c r="Q820" s="1">
        <v>0.978168263888889</v>
      </c>
      <c r="R820" t="s">
        <v>35</v>
      </c>
      <c r="S820">
        <v>30</v>
      </c>
      <c r="T820">
        <v>26.75</v>
      </c>
      <c r="V820">
        <f t="shared" si="102"/>
        <v>934.33680555554679</v>
      </c>
      <c r="W820" s="3">
        <f t="shared" si="103"/>
        <v>9.3433680555554677E-3</v>
      </c>
      <c r="X820" s="1">
        <v>0.9995497337962963</v>
      </c>
      <c r="Y820" t="s">
        <v>35</v>
      </c>
      <c r="Z820">
        <v>30</v>
      </c>
      <c r="AA820">
        <v>27.75</v>
      </c>
    </row>
    <row r="821" spans="1:27" x14ac:dyDescent="0.25">
      <c r="A821">
        <f t="shared" si="96"/>
        <v>936.88194444443434</v>
      </c>
      <c r="B821" s="3">
        <f t="shared" si="97"/>
        <v>9.3688194444443429E-3</v>
      </c>
      <c r="C821" s="1">
        <v>0.92943745370370368</v>
      </c>
      <c r="D821" t="s">
        <v>35</v>
      </c>
      <c r="E821">
        <v>29</v>
      </c>
      <c r="F821">
        <v>26.5</v>
      </c>
      <c r="H821">
        <f t="shared" si="98"/>
        <v>934.41435185186435</v>
      </c>
      <c r="I821" s="3">
        <f t="shared" si="99"/>
        <v>9.3441435185186439E-3</v>
      </c>
      <c r="J821" s="1">
        <v>0.95542407407407415</v>
      </c>
      <c r="K821" t="s">
        <v>35</v>
      </c>
      <c r="L821">
        <v>28.5</v>
      </c>
      <c r="M821">
        <v>26.44</v>
      </c>
      <c r="O821">
        <f t="shared" si="100"/>
        <v>1003.1365740740705</v>
      </c>
      <c r="P821" s="3">
        <f t="shared" si="101"/>
        <v>1.0031365740740705E-2</v>
      </c>
      <c r="Q821" s="1">
        <v>0.97817934027777775</v>
      </c>
      <c r="R821" t="s">
        <v>35</v>
      </c>
      <c r="S821">
        <v>30.25</v>
      </c>
      <c r="T821">
        <v>26.5</v>
      </c>
      <c r="V821">
        <f t="shared" si="102"/>
        <v>935.4432870370299</v>
      </c>
      <c r="W821" s="3">
        <f t="shared" si="103"/>
        <v>9.3544328703702995E-3</v>
      </c>
      <c r="X821" s="1">
        <v>0.99956079861111113</v>
      </c>
      <c r="Y821" t="s">
        <v>35</v>
      </c>
      <c r="Z821">
        <v>30.25</v>
      </c>
      <c r="AA821">
        <v>27.75</v>
      </c>
    </row>
    <row r="822" spans="1:27" x14ac:dyDescent="0.25">
      <c r="A822">
        <f t="shared" si="96"/>
        <v>937.99189814813838</v>
      </c>
      <c r="B822" s="3">
        <f t="shared" si="97"/>
        <v>9.3799189814813833E-3</v>
      </c>
      <c r="C822" s="1">
        <v>0.92944855324074072</v>
      </c>
      <c r="D822" t="s">
        <v>35</v>
      </c>
      <c r="E822">
        <v>29.25</v>
      </c>
      <c r="F822">
        <v>26.5</v>
      </c>
      <c r="H822">
        <f t="shared" si="98"/>
        <v>935.52314814815406</v>
      </c>
      <c r="I822" s="3">
        <f t="shared" si="99"/>
        <v>9.3552314814815407E-3</v>
      </c>
      <c r="J822" s="1">
        <v>0.95543516203703704</v>
      </c>
      <c r="K822" t="s">
        <v>35</v>
      </c>
      <c r="L822">
        <v>28.75</v>
      </c>
      <c r="M822">
        <v>26.19</v>
      </c>
      <c r="O822">
        <f t="shared" si="100"/>
        <v>1004.2511574074098</v>
      </c>
      <c r="P822" s="3">
        <f t="shared" si="101"/>
        <v>1.0042511574074098E-2</v>
      </c>
      <c r="Q822" s="1">
        <v>0.97819048611111115</v>
      </c>
      <c r="R822" t="s">
        <v>35</v>
      </c>
      <c r="S822">
        <v>30.25</v>
      </c>
      <c r="T822">
        <v>26.5</v>
      </c>
      <c r="V822">
        <f t="shared" si="102"/>
        <v>936.55439814814838</v>
      </c>
      <c r="W822" s="3">
        <f t="shared" si="103"/>
        <v>9.3655439814814834E-3</v>
      </c>
      <c r="X822" s="1">
        <v>0.99957190972222232</v>
      </c>
      <c r="Y822" t="s">
        <v>35</v>
      </c>
      <c r="Z822">
        <v>30</v>
      </c>
      <c r="AA822">
        <v>27.75</v>
      </c>
    </row>
    <row r="823" spans="1:27" x14ac:dyDescent="0.25">
      <c r="A823">
        <f t="shared" si="96"/>
        <v>939.10185185184241</v>
      </c>
      <c r="B823" s="3">
        <f t="shared" si="97"/>
        <v>9.3910185185184236E-3</v>
      </c>
      <c r="C823" s="1">
        <v>0.92945965277777776</v>
      </c>
      <c r="D823" t="s">
        <v>35</v>
      </c>
      <c r="E823">
        <v>29.25</v>
      </c>
      <c r="F823">
        <v>26.56</v>
      </c>
      <c r="H823">
        <f t="shared" si="98"/>
        <v>936.62962962963729</v>
      </c>
      <c r="I823" s="3">
        <f t="shared" si="99"/>
        <v>9.3662962962963725E-3</v>
      </c>
      <c r="J823" s="1">
        <v>0.95544622685185188</v>
      </c>
      <c r="K823" t="s">
        <v>35</v>
      </c>
      <c r="L823">
        <v>29</v>
      </c>
      <c r="M823">
        <v>26.25</v>
      </c>
      <c r="O823">
        <f t="shared" si="100"/>
        <v>1005.3553240740754</v>
      </c>
      <c r="P823" s="3">
        <f t="shared" si="101"/>
        <v>1.0053553240740754E-2</v>
      </c>
      <c r="Q823" s="1">
        <v>0.9782015277777778</v>
      </c>
      <c r="R823" t="s">
        <v>35</v>
      </c>
      <c r="S823">
        <v>30.25</v>
      </c>
      <c r="T823">
        <v>26.5</v>
      </c>
      <c r="V823">
        <f t="shared" si="102"/>
        <v>937.66550925924457</v>
      </c>
      <c r="W823" s="3">
        <f t="shared" si="103"/>
        <v>9.3766550925924452E-3</v>
      </c>
      <c r="X823" s="1">
        <v>0.99958302083333328</v>
      </c>
      <c r="Y823" t="s">
        <v>35</v>
      </c>
      <c r="Z823">
        <v>29.75</v>
      </c>
      <c r="AA823">
        <v>27.75</v>
      </c>
    </row>
    <row r="824" spans="1:27" x14ac:dyDescent="0.25">
      <c r="A824">
        <f t="shared" si="96"/>
        <v>940.21412037036396</v>
      </c>
      <c r="B824" s="3">
        <f t="shared" si="97"/>
        <v>9.40214120370364E-3</v>
      </c>
      <c r="C824" s="1">
        <v>0.92947077546296297</v>
      </c>
      <c r="D824" t="s">
        <v>35</v>
      </c>
      <c r="E824">
        <v>29.25</v>
      </c>
      <c r="F824">
        <v>26.56</v>
      </c>
      <c r="H824">
        <f t="shared" si="98"/>
        <v>937.74537037036862</v>
      </c>
      <c r="I824" s="3">
        <f t="shared" si="99"/>
        <v>9.3774537037036865E-3</v>
      </c>
      <c r="J824" s="1">
        <v>0.95545738425925919</v>
      </c>
      <c r="K824" t="s">
        <v>35</v>
      </c>
      <c r="L824">
        <v>29</v>
      </c>
      <c r="M824">
        <v>26.25</v>
      </c>
      <c r="O824">
        <f t="shared" si="100"/>
        <v>1006.467592592597</v>
      </c>
      <c r="P824" s="3">
        <f t="shared" si="101"/>
        <v>1.006467592592597E-2</v>
      </c>
      <c r="Q824" s="1">
        <v>0.97821265046296302</v>
      </c>
      <c r="R824" t="s">
        <v>35</v>
      </c>
      <c r="S824">
        <v>30.25</v>
      </c>
      <c r="T824">
        <v>26.5</v>
      </c>
      <c r="V824">
        <f t="shared" si="102"/>
        <v>938.77546296294861</v>
      </c>
      <c r="W824" s="3">
        <f t="shared" si="103"/>
        <v>9.3877546296294856E-3</v>
      </c>
      <c r="X824" s="1">
        <v>0.99959412037037032</v>
      </c>
      <c r="Y824" t="s">
        <v>35</v>
      </c>
      <c r="Z824">
        <v>30</v>
      </c>
      <c r="AA824">
        <v>27.75</v>
      </c>
    </row>
    <row r="825" spans="1:27" x14ac:dyDescent="0.25">
      <c r="A825">
        <f t="shared" si="96"/>
        <v>941.3287037036921</v>
      </c>
      <c r="B825" s="3">
        <f t="shared" si="97"/>
        <v>9.4132870370369215E-3</v>
      </c>
      <c r="C825" s="1">
        <v>0.92948192129629625</v>
      </c>
      <c r="D825" t="s">
        <v>35</v>
      </c>
      <c r="E825">
        <v>29.25</v>
      </c>
      <c r="F825">
        <v>26.56</v>
      </c>
      <c r="H825">
        <f t="shared" si="98"/>
        <v>938.8587962963046</v>
      </c>
      <c r="I825" s="3">
        <f t="shared" si="99"/>
        <v>9.3885879629630464E-3</v>
      </c>
      <c r="J825" s="1">
        <v>0.95546851851851855</v>
      </c>
      <c r="K825" t="s">
        <v>35</v>
      </c>
      <c r="L825">
        <v>28.5</v>
      </c>
      <c r="M825">
        <v>26.25</v>
      </c>
      <c r="O825">
        <f t="shared" si="100"/>
        <v>1007.5868055555493</v>
      </c>
      <c r="P825" s="3">
        <f t="shared" si="101"/>
        <v>1.0075868055555492E-2</v>
      </c>
      <c r="Q825" s="1">
        <v>0.97822384259259254</v>
      </c>
      <c r="R825" t="s">
        <v>35</v>
      </c>
      <c r="S825">
        <v>30.5</v>
      </c>
      <c r="T825">
        <v>26.5</v>
      </c>
      <c r="V825">
        <f t="shared" si="102"/>
        <v>939.92361111110426</v>
      </c>
      <c r="W825" s="3">
        <f t="shared" si="103"/>
        <v>9.3992361111110423E-3</v>
      </c>
      <c r="X825" s="1">
        <v>0.99960560185185188</v>
      </c>
      <c r="Y825" t="s">
        <v>35</v>
      </c>
      <c r="Z825">
        <v>30</v>
      </c>
      <c r="AA825">
        <v>27.75</v>
      </c>
    </row>
    <row r="826" spans="1:27" x14ac:dyDescent="0.25">
      <c r="A826">
        <f t="shared" si="96"/>
        <v>942.44444444444571</v>
      </c>
      <c r="B826" s="3">
        <f t="shared" si="97"/>
        <v>9.4244444444444575E-3</v>
      </c>
      <c r="C826" s="1">
        <v>0.92949307870370379</v>
      </c>
      <c r="D826" t="s">
        <v>35</v>
      </c>
      <c r="E826">
        <v>29.25</v>
      </c>
      <c r="F826">
        <v>26.56</v>
      </c>
      <c r="H826">
        <f t="shared" si="98"/>
        <v>939.96759259259431</v>
      </c>
      <c r="I826" s="3">
        <f t="shared" si="99"/>
        <v>9.3996759259259433E-3</v>
      </c>
      <c r="J826" s="1">
        <v>0.95547960648148145</v>
      </c>
      <c r="K826" t="s">
        <v>35</v>
      </c>
      <c r="L826">
        <v>28.75</v>
      </c>
      <c r="M826">
        <v>26.25</v>
      </c>
      <c r="O826">
        <f t="shared" si="100"/>
        <v>1008.6932870370324</v>
      </c>
      <c r="P826" s="3">
        <f t="shared" si="101"/>
        <v>1.0086932870370324E-2</v>
      </c>
      <c r="Q826" s="1">
        <v>0.97823490740740737</v>
      </c>
      <c r="R826" t="s">
        <v>35</v>
      </c>
      <c r="S826">
        <v>30.25</v>
      </c>
      <c r="T826">
        <v>26.5</v>
      </c>
      <c r="V826">
        <f t="shared" si="102"/>
        <v>941.03472222221149</v>
      </c>
      <c r="W826" s="3">
        <f t="shared" si="103"/>
        <v>9.4103472222221152E-3</v>
      </c>
      <c r="X826" s="1">
        <v>0.99961671296296295</v>
      </c>
      <c r="Y826" t="s">
        <v>35</v>
      </c>
      <c r="Z826">
        <v>30</v>
      </c>
      <c r="AA826">
        <v>27.75</v>
      </c>
    </row>
    <row r="827" spans="1:27" x14ac:dyDescent="0.25">
      <c r="A827">
        <f t="shared" si="96"/>
        <v>943.56249999998363</v>
      </c>
      <c r="B827" s="3">
        <f t="shared" si="97"/>
        <v>9.4356249999998365E-3</v>
      </c>
      <c r="C827" s="1">
        <v>0.92950425925925917</v>
      </c>
      <c r="D827" t="s">
        <v>35</v>
      </c>
      <c r="E827">
        <v>29.25</v>
      </c>
      <c r="F827">
        <v>26.56</v>
      </c>
      <c r="H827">
        <f t="shared" si="98"/>
        <v>941.10879629630824</v>
      </c>
      <c r="I827" s="3">
        <f t="shared" si="99"/>
        <v>9.4110879629630828E-3</v>
      </c>
      <c r="J827" s="1">
        <v>0.95549101851851859</v>
      </c>
      <c r="K827" t="s">
        <v>35</v>
      </c>
      <c r="L827">
        <v>29</v>
      </c>
      <c r="M827">
        <v>26.25</v>
      </c>
      <c r="O827">
        <f t="shared" si="100"/>
        <v>1009.9641203703658</v>
      </c>
      <c r="P827" s="3">
        <f t="shared" si="101"/>
        <v>1.0099641203703658E-2</v>
      </c>
      <c r="Q827" s="1">
        <v>0.97824761574074071</v>
      </c>
      <c r="R827" t="s">
        <v>35</v>
      </c>
      <c r="S827">
        <v>29.25</v>
      </c>
      <c r="T827">
        <v>26.5</v>
      </c>
      <c r="V827">
        <f t="shared" si="102"/>
        <v>942.1423611110979</v>
      </c>
      <c r="W827" s="3">
        <f t="shared" si="103"/>
        <v>9.4214236111109795E-3</v>
      </c>
      <c r="X827" s="1">
        <v>0.99962778935185181</v>
      </c>
      <c r="Y827" t="s">
        <v>35</v>
      </c>
      <c r="Z827">
        <v>29.75</v>
      </c>
      <c r="AA827">
        <v>27.75</v>
      </c>
    </row>
    <row r="828" spans="1:27" x14ac:dyDescent="0.25">
      <c r="A828">
        <f t="shared" si="96"/>
        <v>944.67708333332291</v>
      </c>
      <c r="B828" s="3">
        <f t="shared" si="97"/>
        <v>9.446770833333229E-3</v>
      </c>
      <c r="C828" s="1">
        <v>0.92951540509259256</v>
      </c>
      <c r="D828" t="s">
        <v>35</v>
      </c>
      <c r="E828">
        <v>28.75</v>
      </c>
      <c r="F828">
        <v>26.56</v>
      </c>
      <c r="H828">
        <f t="shared" si="98"/>
        <v>942.21180555555952</v>
      </c>
      <c r="I828" s="3">
        <f t="shared" si="99"/>
        <v>9.422118055555595E-3</v>
      </c>
      <c r="J828" s="1">
        <v>0.9555020486111111</v>
      </c>
      <c r="K828" t="s">
        <v>35</v>
      </c>
      <c r="L828">
        <v>29</v>
      </c>
      <c r="M828">
        <v>26.25</v>
      </c>
      <c r="O828">
        <f t="shared" si="100"/>
        <v>1011.0798611111082</v>
      </c>
      <c r="P828" s="3">
        <f t="shared" si="101"/>
        <v>1.0110798611111083E-2</v>
      </c>
      <c r="Q828" s="1">
        <v>0.97825877314814813</v>
      </c>
      <c r="R828" t="s">
        <v>35</v>
      </c>
      <c r="S828">
        <v>30.25</v>
      </c>
      <c r="T828">
        <v>26.69</v>
      </c>
      <c r="V828">
        <f t="shared" si="102"/>
        <v>943.255787037034</v>
      </c>
      <c r="W828" s="3">
        <f t="shared" si="103"/>
        <v>9.4325578703703394E-3</v>
      </c>
      <c r="X828" s="1">
        <v>0.99963892361111117</v>
      </c>
      <c r="Y828" t="s">
        <v>35</v>
      </c>
      <c r="Z828">
        <v>29.75</v>
      </c>
      <c r="AA828">
        <v>27.69</v>
      </c>
    </row>
    <row r="829" spans="1:27" x14ac:dyDescent="0.25">
      <c r="A829">
        <f t="shared" si="96"/>
        <v>945.78819444444127</v>
      </c>
      <c r="B829" s="3">
        <f t="shared" si="97"/>
        <v>9.4578819444444129E-3</v>
      </c>
      <c r="C829" s="1">
        <v>0.92952651620370375</v>
      </c>
      <c r="D829" t="s">
        <v>35</v>
      </c>
      <c r="E829">
        <v>28.75</v>
      </c>
      <c r="F829">
        <v>26.75</v>
      </c>
      <c r="H829">
        <f t="shared" si="98"/>
        <v>943.31481481482183</v>
      </c>
      <c r="I829" s="3">
        <f t="shared" si="99"/>
        <v>9.4331481481482182E-3</v>
      </c>
      <c r="J829" s="1">
        <v>0.95551307870370372</v>
      </c>
      <c r="K829" t="s">
        <v>35</v>
      </c>
      <c r="L829">
        <v>28.5</v>
      </c>
      <c r="M829">
        <v>26.25</v>
      </c>
      <c r="O829">
        <f t="shared" si="100"/>
        <v>1012.1909722222156</v>
      </c>
      <c r="P829" s="3">
        <f t="shared" si="101"/>
        <v>1.0121909722222155E-2</v>
      </c>
      <c r="Q829" s="1">
        <v>0.9782698842592592</v>
      </c>
      <c r="R829" t="s">
        <v>35</v>
      </c>
      <c r="S829">
        <v>30</v>
      </c>
      <c r="T829">
        <v>26.44</v>
      </c>
      <c r="V829">
        <f t="shared" si="102"/>
        <v>944.37152777776532</v>
      </c>
      <c r="W829" s="3">
        <f t="shared" si="103"/>
        <v>9.4437152777776534E-3</v>
      </c>
      <c r="X829" s="1">
        <v>0.99965008101851849</v>
      </c>
      <c r="Y829" t="s">
        <v>35</v>
      </c>
      <c r="Z829">
        <v>30</v>
      </c>
      <c r="AA829">
        <v>27.69</v>
      </c>
    </row>
    <row r="830" spans="1:27" x14ac:dyDescent="0.25">
      <c r="A830">
        <f t="shared" si="96"/>
        <v>947.05902777777465</v>
      </c>
      <c r="B830" s="3">
        <f t="shared" si="97"/>
        <v>9.4705902777777462E-3</v>
      </c>
      <c r="C830" s="1">
        <v>0.92953922453703708</v>
      </c>
      <c r="D830" t="s">
        <v>35</v>
      </c>
      <c r="E830">
        <v>29.25</v>
      </c>
      <c r="F830">
        <v>26.75</v>
      </c>
      <c r="H830">
        <f t="shared" si="98"/>
        <v>944.42708333333235</v>
      </c>
      <c r="I830" s="3">
        <f t="shared" si="99"/>
        <v>9.4442708333333236E-3</v>
      </c>
      <c r="J830" s="1">
        <v>0.95552420138888883</v>
      </c>
      <c r="K830" t="s">
        <v>35</v>
      </c>
      <c r="L830">
        <v>28</v>
      </c>
      <c r="M830">
        <v>26.19</v>
      </c>
      <c r="O830">
        <f t="shared" si="100"/>
        <v>1013.7349537036932</v>
      </c>
      <c r="P830" s="3">
        <f t="shared" si="101"/>
        <v>1.0137349537036933E-2</v>
      </c>
      <c r="Q830" s="1">
        <v>0.97828532407407398</v>
      </c>
      <c r="R830" t="s">
        <v>35</v>
      </c>
      <c r="S830">
        <v>29.5</v>
      </c>
      <c r="T830">
        <v>26.56</v>
      </c>
      <c r="V830">
        <f t="shared" si="102"/>
        <v>945.48726851850779</v>
      </c>
      <c r="W830" s="3">
        <f t="shared" si="103"/>
        <v>9.4548726851850784E-3</v>
      </c>
      <c r="X830" s="1">
        <v>0.99966123842592591</v>
      </c>
      <c r="Y830" t="s">
        <v>35</v>
      </c>
      <c r="Z830">
        <v>29.75</v>
      </c>
      <c r="AA830">
        <v>27.69</v>
      </c>
    </row>
    <row r="831" spans="1:27" x14ac:dyDescent="0.25">
      <c r="A831">
        <f t="shared" si="96"/>
        <v>948.20717592591916</v>
      </c>
      <c r="B831" s="3">
        <f t="shared" si="97"/>
        <v>9.4820717592591919E-3</v>
      </c>
      <c r="C831" s="1">
        <v>0.92955070601851852</v>
      </c>
      <c r="D831" t="s">
        <v>35</v>
      </c>
      <c r="E831">
        <v>29.25</v>
      </c>
      <c r="F831">
        <v>26.5</v>
      </c>
      <c r="H831">
        <f t="shared" si="98"/>
        <v>946.14236111112416</v>
      </c>
      <c r="I831" s="3">
        <f t="shared" si="99"/>
        <v>9.4614236111112415E-3</v>
      </c>
      <c r="J831" s="1">
        <v>0.95554135416666675</v>
      </c>
      <c r="K831" t="s">
        <v>35</v>
      </c>
      <c r="L831">
        <v>29</v>
      </c>
      <c r="M831">
        <v>26.44</v>
      </c>
      <c r="O831">
        <f t="shared" si="100"/>
        <v>1016.7083333333383</v>
      </c>
      <c r="P831" s="3">
        <f t="shared" si="101"/>
        <v>1.0167083333333382E-2</v>
      </c>
      <c r="Q831" s="1">
        <v>0.97831505787037043</v>
      </c>
      <c r="R831" t="s">
        <v>35</v>
      </c>
      <c r="S831">
        <v>29.75</v>
      </c>
      <c r="T831">
        <v>26.75</v>
      </c>
      <c r="V831">
        <f t="shared" si="102"/>
        <v>946.60532407406799</v>
      </c>
      <c r="W831" s="3">
        <f t="shared" si="103"/>
        <v>9.4660532407406794E-3</v>
      </c>
      <c r="X831" s="1">
        <v>0.99967241898148151</v>
      </c>
      <c r="Y831" t="s">
        <v>35</v>
      </c>
      <c r="Z831">
        <v>29.75</v>
      </c>
      <c r="AA831">
        <v>27.75</v>
      </c>
    </row>
    <row r="832" spans="1:27" x14ac:dyDescent="0.25">
      <c r="A832">
        <f t="shared" si="96"/>
        <v>949.31828703703763</v>
      </c>
      <c r="B832" s="3">
        <f t="shared" si="97"/>
        <v>9.4931828703703758E-3</v>
      </c>
      <c r="C832" s="1">
        <v>0.92956181712962971</v>
      </c>
      <c r="D832" t="s">
        <v>35</v>
      </c>
      <c r="E832">
        <v>29.25</v>
      </c>
      <c r="F832">
        <v>26.56</v>
      </c>
      <c r="H832">
        <f t="shared" si="98"/>
        <v>947.37384259259147</v>
      </c>
      <c r="I832" s="3">
        <f t="shared" si="99"/>
        <v>9.473738425925915E-3</v>
      </c>
      <c r="J832" s="1">
        <v>0.95555366898148142</v>
      </c>
      <c r="K832" t="s">
        <v>35</v>
      </c>
      <c r="L832">
        <v>28.75</v>
      </c>
      <c r="M832">
        <v>26.25</v>
      </c>
      <c r="O832">
        <f t="shared" si="100"/>
        <v>1017.813657407407</v>
      </c>
      <c r="P832" s="3">
        <f t="shared" si="101"/>
        <v>1.017813657407407E-2</v>
      </c>
      <c r="Q832" s="1">
        <v>0.97832611111111112</v>
      </c>
      <c r="R832" t="s">
        <v>35</v>
      </c>
      <c r="S832">
        <v>30</v>
      </c>
      <c r="T832">
        <v>26.75</v>
      </c>
      <c r="V832">
        <f t="shared" si="102"/>
        <v>947.72569444443457</v>
      </c>
      <c r="W832" s="3">
        <f t="shared" si="103"/>
        <v>9.4772569444443455E-3</v>
      </c>
      <c r="X832" s="1">
        <v>0.99968362268518518</v>
      </c>
      <c r="Y832" t="s">
        <v>35</v>
      </c>
      <c r="Z832">
        <v>29.75</v>
      </c>
      <c r="AA832">
        <v>27.75</v>
      </c>
    </row>
    <row r="833" spans="1:27" x14ac:dyDescent="0.25">
      <c r="A833">
        <f t="shared" si="96"/>
        <v>950.42592592592405</v>
      </c>
      <c r="B833" s="3">
        <f t="shared" si="97"/>
        <v>9.5042592592592401E-3</v>
      </c>
      <c r="C833" s="1">
        <v>0.92957289351851857</v>
      </c>
      <c r="D833" t="s">
        <v>35</v>
      </c>
      <c r="E833">
        <v>29.25</v>
      </c>
      <c r="F833">
        <v>26.56</v>
      </c>
      <c r="H833">
        <f t="shared" si="98"/>
        <v>948.48379629629551</v>
      </c>
      <c r="I833" s="3">
        <f t="shared" si="99"/>
        <v>9.4848379629629553E-3</v>
      </c>
      <c r="J833" s="1">
        <v>0.95556476851851846</v>
      </c>
      <c r="K833" t="s">
        <v>35</v>
      </c>
      <c r="L833">
        <v>28.75</v>
      </c>
      <c r="M833">
        <v>26.25</v>
      </c>
      <c r="O833">
        <f t="shared" si="100"/>
        <v>1018.9305555555528</v>
      </c>
      <c r="P833" s="3">
        <f t="shared" si="101"/>
        <v>1.0189305555555528E-2</v>
      </c>
      <c r="Q833" s="1">
        <v>0.97833728009259258</v>
      </c>
      <c r="R833" t="s">
        <v>35</v>
      </c>
      <c r="S833">
        <v>30</v>
      </c>
      <c r="T833">
        <v>26.5</v>
      </c>
      <c r="V833">
        <f t="shared" si="102"/>
        <v>948.84374999999466</v>
      </c>
      <c r="W833" s="3">
        <f t="shared" si="103"/>
        <v>9.4884374999999466E-3</v>
      </c>
      <c r="X833" s="1">
        <v>0.99969480324074078</v>
      </c>
      <c r="Y833" t="s">
        <v>35</v>
      </c>
      <c r="Z833">
        <v>29.5</v>
      </c>
      <c r="AA833">
        <v>27.69</v>
      </c>
    </row>
    <row r="834" spans="1:27" x14ac:dyDescent="0.25">
      <c r="A834">
        <f t="shared" si="96"/>
        <v>951.54166666665537</v>
      </c>
      <c r="B834" s="3">
        <f t="shared" si="97"/>
        <v>9.5154166666665541E-3</v>
      </c>
      <c r="C834" s="1">
        <v>0.92958405092592589</v>
      </c>
      <c r="D834" t="s">
        <v>35</v>
      </c>
      <c r="E834">
        <v>28.75</v>
      </c>
      <c r="F834">
        <v>26.56</v>
      </c>
      <c r="H834">
        <f t="shared" si="98"/>
        <v>949.59490740741387</v>
      </c>
      <c r="I834" s="3">
        <f t="shared" si="99"/>
        <v>9.4959490740741392E-3</v>
      </c>
      <c r="J834" s="1">
        <v>0.95557587962962964</v>
      </c>
      <c r="K834" t="s">
        <v>35</v>
      </c>
      <c r="L834">
        <v>28.75</v>
      </c>
      <c r="M834">
        <v>26.31</v>
      </c>
      <c r="O834">
        <f t="shared" si="100"/>
        <v>1020.0358796296327</v>
      </c>
      <c r="P834" s="3">
        <f t="shared" si="101"/>
        <v>1.0200358796296327E-2</v>
      </c>
      <c r="Q834" s="1">
        <v>0.97834833333333338</v>
      </c>
      <c r="R834" t="s">
        <v>35</v>
      </c>
      <c r="S834">
        <v>30</v>
      </c>
      <c r="T834">
        <v>26.56</v>
      </c>
      <c r="V834">
        <f t="shared" si="102"/>
        <v>949.95486111111302</v>
      </c>
      <c r="W834" s="3">
        <f t="shared" si="103"/>
        <v>9.4995486111111305E-3</v>
      </c>
      <c r="X834" s="1">
        <v>0.99970591435185197</v>
      </c>
      <c r="Y834" t="s">
        <v>35</v>
      </c>
      <c r="Z834">
        <v>30</v>
      </c>
      <c r="AA834">
        <v>27.87</v>
      </c>
    </row>
    <row r="835" spans="1:27" x14ac:dyDescent="0.25">
      <c r="A835">
        <f t="shared" si="96"/>
        <v>952.81249999998875</v>
      </c>
      <c r="B835" s="3">
        <f t="shared" si="97"/>
        <v>9.5281249999998874E-3</v>
      </c>
      <c r="C835" s="1">
        <v>0.92959675925925922</v>
      </c>
      <c r="D835" t="s">
        <v>35</v>
      </c>
      <c r="E835">
        <v>29.25</v>
      </c>
      <c r="F835">
        <v>26.81</v>
      </c>
      <c r="H835">
        <f t="shared" si="98"/>
        <v>950.7060185185212</v>
      </c>
      <c r="I835" s="3">
        <f t="shared" si="99"/>
        <v>9.5070601851852121E-3</v>
      </c>
      <c r="J835" s="1">
        <v>0.95558699074074072</v>
      </c>
      <c r="K835" t="s">
        <v>35</v>
      </c>
      <c r="L835">
        <v>28.25</v>
      </c>
      <c r="M835">
        <v>26.25</v>
      </c>
      <c r="O835">
        <f t="shared" si="100"/>
        <v>1021.9861111111062</v>
      </c>
      <c r="P835" s="3">
        <f t="shared" si="101"/>
        <v>1.0219861111111062E-2</v>
      </c>
      <c r="Q835" s="1">
        <v>0.97836783564814811</v>
      </c>
      <c r="R835" t="s">
        <v>35</v>
      </c>
      <c r="S835">
        <v>29.75</v>
      </c>
      <c r="T835">
        <v>26.56</v>
      </c>
      <c r="V835">
        <f t="shared" si="102"/>
        <v>951.05902777776748</v>
      </c>
      <c r="W835" s="3">
        <f t="shared" si="103"/>
        <v>9.5105902777776752E-3</v>
      </c>
      <c r="X835" s="1">
        <v>0.99971695601851851</v>
      </c>
      <c r="Y835" t="s">
        <v>35</v>
      </c>
      <c r="Z835">
        <v>30</v>
      </c>
      <c r="AA835">
        <v>27.69</v>
      </c>
    </row>
    <row r="836" spans="1:27" x14ac:dyDescent="0.25">
      <c r="A836">
        <f t="shared" ref="A836:A899" si="104">B836*(10^5)</f>
        <v>953.93171296295213</v>
      </c>
      <c r="B836" s="3">
        <f t="shared" ref="B836:B899" si="105">(B835+(C836-C835))</f>
        <v>9.5393171296295209E-3</v>
      </c>
      <c r="C836" s="1">
        <v>0.92960795138888885</v>
      </c>
      <c r="D836" t="s">
        <v>35</v>
      </c>
      <c r="E836">
        <v>29.25</v>
      </c>
      <c r="F836">
        <v>26.56</v>
      </c>
      <c r="H836">
        <f t="shared" ref="H836" si="106">I836*(10^5)</f>
        <v>951.81828703703172</v>
      </c>
      <c r="I836" s="3">
        <f t="shared" ref="I836" si="107">(I835+(J836-J835))</f>
        <v>9.5181828703703175E-3</v>
      </c>
      <c r="J836" s="1">
        <v>0.95559811342592582</v>
      </c>
      <c r="K836" t="s">
        <v>35</v>
      </c>
      <c r="L836">
        <v>28.25</v>
      </c>
      <c r="M836">
        <v>26.44</v>
      </c>
      <c r="O836">
        <f t="shared" ref="O836:O893" si="108">P836*(10^5)</f>
        <v>1023.1006944444454</v>
      </c>
      <c r="P836" s="3">
        <f t="shared" ref="P836:P893" si="109">(P835+(Q836-Q835))</f>
        <v>1.0231006944444454E-2</v>
      </c>
      <c r="Q836" s="1">
        <v>0.9783789814814815</v>
      </c>
      <c r="R836" t="s">
        <v>35</v>
      </c>
      <c r="S836">
        <v>30</v>
      </c>
      <c r="T836">
        <v>26.75</v>
      </c>
      <c r="V836">
        <f t="shared" ref="V836:V860" si="110">W836*(10^5)</f>
        <v>952.16666666666504</v>
      </c>
      <c r="W836" s="3">
        <f t="shared" ref="W836:W899" si="111">(W835+(X836-X835))</f>
        <v>9.5216666666666505E-3</v>
      </c>
      <c r="X836" s="1">
        <v>0.99972803240740749</v>
      </c>
      <c r="Y836" t="s">
        <v>35</v>
      </c>
      <c r="Z836">
        <v>29.75</v>
      </c>
      <c r="AA836">
        <v>27.75</v>
      </c>
    </row>
    <row r="837" spans="1:27" x14ac:dyDescent="0.25">
      <c r="A837">
        <f t="shared" si="104"/>
        <v>955.04398148147379</v>
      </c>
      <c r="B837" s="3">
        <f t="shared" si="105"/>
        <v>9.5504398148147374E-3</v>
      </c>
      <c r="C837" s="1">
        <v>0.92961907407407407</v>
      </c>
      <c r="D837" t="s">
        <v>35</v>
      </c>
      <c r="E837">
        <v>29</v>
      </c>
      <c r="F837">
        <v>26.56</v>
      </c>
      <c r="L837">
        <f>AVERAGE(L224:L836)</f>
        <v>28.687194127243067</v>
      </c>
      <c r="M837">
        <f>AVERAGE(M224:M836)</f>
        <v>23.741810766721088</v>
      </c>
      <c r="N837">
        <f>(L837-M837)/SQRT(12)</f>
        <v>1.4276092072216306</v>
      </c>
      <c r="O837">
        <f t="shared" si="108"/>
        <v>1025.2025462962999</v>
      </c>
      <c r="P837" s="3">
        <f t="shared" si="109"/>
        <v>1.0252025462962999E-2</v>
      </c>
      <c r="Q837" s="1">
        <v>0.97840000000000005</v>
      </c>
      <c r="R837" t="s">
        <v>35</v>
      </c>
      <c r="S837">
        <v>29.75</v>
      </c>
      <c r="T837">
        <v>26.56</v>
      </c>
      <c r="V837">
        <f t="shared" si="110"/>
        <v>953.27893518517556</v>
      </c>
      <c r="W837" s="3">
        <f t="shared" si="111"/>
        <v>9.5327893518517559E-3</v>
      </c>
      <c r="X837" s="1">
        <v>0.99973915509259259</v>
      </c>
      <c r="Y837" t="s">
        <v>35</v>
      </c>
      <c r="Z837">
        <v>29.5</v>
      </c>
      <c r="AA837">
        <v>27.75</v>
      </c>
    </row>
    <row r="838" spans="1:27" x14ac:dyDescent="0.25">
      <c r="A838">
        <f t="shared" si="104"/>
        <v>956.15046296295691</v>
      </c>
      <c r="B838" s="3">
        <f t="shared" si="105"/>
        <v>9.5615046296295692E-3</v>
      </c>
      <c r="C838" s="1">
        <v>0.9296301388888889</v>
      </c>
      <c r="D838" t="s">
        <v>35</v>
      </c>
      <c r="E838">
        <v>29.25</v>
      </c>
      <c r="F838">
        <v>26.62</v>
      </c>
      <c r="I838">
        <f>H836-700</f>
        <v>251.81828703703172</v>
      </c>
      <c r="M838">
        <f>STDEV(M224:M836)</f>
        <v>2.2335492616017061</v>
      </c>
      <c r="O838">
        <f t="shared" si="108"/>
        <v>1026.3194444444457</v>
      </c>
      <c r="P838" s="3">
        <f t="shared" si="109"/>
        <v>1.0263194444444457E-2</v>
      </c>
      <c r="Q838" s="1">
        <v>0.9784111689814815</v>
      </c>
      <c r="R838" t="s">
        <v>35</v>
      </c>
      <c r="S838">
        <v>30</v>
      </c>
      <c r="T838">
        <v>26.75</v>
      </c>
      <c r="V838">
        <f t="shared" si="110"/>
        <v>954.43634259257942</v>
      </c>
      <c r="W838" s="3">
        <f t="shared" si="111"/>
        <v>9.5443634259257948E-3</v>
      </c>
      <c r="X838" s="1">
        <v>0.99975072916666663</v>
      </c>
      <c r="Y838" t="s">
        <v>35</v>
      </c>
      <c r="Z838">
        <v>29.75</v>
      </c>
      <c r="AA838">
        <v>27.87</v>
      </c>
    </row>
    <row r="839" spans="1:27" x14ac:dyDescent="0.25">
      <c r="A839">
        <f t="shared" si="104"/>
        <v>957.30092592591905</v>
      </c>
      <c r="B839" s="3">
        <f t="shared" si="105"/>
        <v>9.5730092592591909E-3</v>
      </c>
      <c r="C839" s="1">
        <v>0.92964164351851852</v>
      </c>
      <c r="D839" t="s">
        <v>35</v>
      </c>
      <c r="E839">
        <v>29.25</v>
      </c>
      <c r="F839">
        <v>26.62</v>
      </c>
      <c r="O839">
        <f t="shared" si="108"/>
        <v>1028.4212962963002</v>
      </c>
      <c r="P839" s="3">
        <f t="shared" si="109"/>
        <v>1.0284212962963002E-2</v>
      </c>
      <c r="Q839" s="1">
        <v>0.97843218750000005</v>
      </c>
      <c r="R839" t="s">
        <v>35</v>
      </c>
      <c r="S839">
        <v>29.75</v>
      </c>
      <c r="T839">
        <v>26.56</v>
      </c>
      <c r="V839">
        <f t="shared" si="110"/>
        <v>955.58217592591757</v>
      </c>
      <c r="W839" s="3">
        <f t="shared" si="111"/>
        <v>9.5558217592591754E-3</v>
      </c>
      <c r="X839" s="1">
        <v>0.99976218750000001</v>
      </c>
      <c r="Y839" t="s">
        <v>35</v>
      </c>
      <c r="Z839">
        <v>29.75</v>
      </c>
      <c r="AA839">
        <v>27.69</v>
      </c>
    </row>
    <row r="840" spans="1:27" x14ac:dyDescent="0.25">
      <c r="A840">
        <f t="shared" si="104"/>
        <v>958.41319444442968</v>
      </c>
      <c r="B840" s="3">
        <f t="shared" si="105"/>
        <v>9.5841319444442963E-3</v>
      </c>
      <c r="C840" s="1">
        <v>0.92965276620370363</v>
      </c>
      <c r="D840" t="s">
        <v>35</v>
      </c>
      <c r="E840">
        <v>29.25</v>
      </c>
      <c r="F840">
        <v>26.62</v>
      </c>
      <c r="O840">
        <f t="shared" si="108"/>
        <v>1030.6770833333312</v>
      </c>
      <c r="P840" s="3">
        <f t="shared" si="109"/>
        <v>1.0306770833333312E-2</v>
      </c>
      <c r="Q840" s="1">
        <v>0.97845474537037036</v>
      </c>
      <c r="R840" t="s">
        <v>35</v>
      </c>
      <c r="S840">
        <v>29.75</v>
      </c>
      <c r="T840">
        <v>26.75</v>
      </c>
      <c r="V840">
        <f t="shared" si="110"/>
        <v>956.69328703702479</v>
      </c>
      <c r="W840" s="3">
        <f t="shared" si="111"/>
        <v>9.5669328703702483E-3</v>
      </c>
      <c r="X840" s="1">
        <v>0.99977329861111108</v>
      </c>
      <c r="Y840" t="s">
        <v>35</v>
      </c>
      <c r="Z840">
        <v>30</v>
      </c>
      <c r="AA840">
        <v>27.75</v>
      </c>
    </row>
    <row r="841" spans="1:27" x14ac:dyDescent="0.25">
      <c r="A841">
        <f t="shared" si="104"/>
        <v>959.52546296295122</v>
      </c>
      <c r="B841" s="3">
        <f t="shared" si="105"/>
        <v>9.5952546296295127E-3</v>
      </c>
      <c r="C841" s="1">
        <v>0.92966388888888885</v>
      </c>
      <c r="D841" t="s">
        <v>35</v>
      </c>
      <c r="E841">
        <v>29.25</v>
      </c>
      <c r="F841">
        <v>26.62</v>
      </c>
      <c r="O841">
        <f t="shared" si="108"/>
        <v>1031.7962962963056</v>
      </c>
      <c r="P841" s="3">
        <f t="shared" si="109"/>
        <v>1.0317962962963056E-2</v>
      </c>
      <c r="Q841" s="1">
        <v>0.9784659375000001</v>
      </c>
      <c r="R841" t="s">
        <v>35</v>
      </c>
      <c r="S841">
        <v>30.5</v>
      </c>
      <c r="T841">
        <v>26.81</v>
      </c>
      <c r="V841">
        <f t="shared" si="110"/>
        <v>957.80439814814326</v>
      </c>
      <c r="W841" s="3">
        <f t="shared" si="111"/>
        <v>9.5780439814814322E-3</v>
      </c>
      <c r="X841" s="1">
        <v>0.99978440972222227</v>
      </c>
      <c r="Y841" t="s">
        <v>35</v>
      </c>
      <c r="Z841">
        <v>30</v>
      </c>
      <c r="AA841">
        <v>27.75</v>
      </c>
    </row>
    <row r="842" spans="1:27" x14ac:dyDescent="0.25">
      <c r="A842">
        <f t="shared" si="104"/>
        <v>960.6365740740697</v>
      </c>
      <c r="B842" s="3">
        <f t="shared" si="105"/>
        <v>9.6063657407406966E-3</v>
      </c>
      <c r="C842" s="1">
        <v>0.92967500000000003</v>
      </c>
      <c r="D842" t="s">
        <v>35</v>
      </c>
      <c r="E842">
        <v>29</v>
      </c>
      <c r="F842">
        <v>26.62</v>
      </c>
      <c r="O842">
        <f t="shared" si="108"/>
        <v>1032.871527777779</v>
      </c>
      <c r="P842" s="3">
        <f t="shared" si="109"/>
        <v>1.0328715277777789E-2</v>
      </c>
      <c r="Q842" s="1">
        <v>0.97847668981481484</v>
      </c>
      <c r="R842" t="s">
        <v>35</v>
      </c>
      <c r="S842">
        <v>30</v>
      </c>
      <c r="T842">
        <v>26.56</v>
      </c>
      <c r="V842">
        <f t="shared" si="110"/>
        <v>958.91666666665378</v>
      </c>
      <c r="W842" s="3">
        <f t="shared" si="111"/>
        <v>9.5891666666665376E-3</v>
      </c>
      <c r="X842" s="1">
        <v>0.99979553240740737</v>
      </c>
      <c r="Y842" t="s">
        <v>35</v>
      </c>
      <c r="Z842">
        <v>29.75</v>
      </c>
      <c r="AA842">
        <v>27.69</v>
      </c>
    </row>
    <row r="843" spans="1:27" x14ac:dyDescent="0.25">
      <c r="A843">
        <f t="shared" si="104"/>
        <v>961.74652777777374</v>
      </c>
      <c r="B843" s="3">
        <f t="shared" si="105"/>
        <v>9.617465277777737E-3</v>
      </c>
      <c r="C843" s="1">
        <v>0.92968609953703707</v>
      </c>
      <c r="D843" t="s">
        <v>35</v>
      </c>
      <c r="E843">
        <v>29.25</v>
      </c>
      <c r="F843">
        <v>26.62</v>
      </c>
      <c r="O843">
        <f t="shared" si="108"/>
        <v>1033.9907407407422</v>
      </c>
      <c r="P843" s="3">
        <f t="shared" si="109"/>
        <v>1.0339907407407423E-2</v>
      </c>
      <c r="Q843" s="1">
        <v>0.97848788194444447</v>
      </c>
      <c r="R843" t="s">
        <v>35</v>
      </c>
      <c r="S843">
        <v>30.25</v>
      </c>
      <c r="T843">
        <v>26.56</v>
      </c>
      <c r="V843">
        <f t="shared" si="110"/>
        <v>960.03124999999295</v>
      </c>
      <c r="W843" s="3">
        <f t="shared" si="111"/>
        <v>9.6003124999999301E-3</v>
      </c>
      <c r="X843" s="1">
        <v>0.99980667824074076</v>
      </c>
      <c r="Y843" t="s">
        <v>35</v>
      </c>
      <c r="Z843">
        <v>29.75</v>
      </c>
      <c r="AA843">
        <v>27.69</v>
      </c>
    </row>
    <row r="844" spans="1:27" x14ac:dyDescent="0.25">
      <c r="A844">
        <f t="shared" si="104"/>
        <v>962.85416666666015</v>
      </c>
      <c r="B844" s="3">
        <f t="shared" si="105"/>
        <v>9.6285416666666013E-3</v>
      </c>
      <c r="C844" s="1">
        <v>0.92969717592592593</v>
      </c>
      <c r="D844" t="s">
        <v>35</v>
      </c>
      <c r="E844">
        <v>29</v>
      </c>
      <c r="F844">
        <v>26.62</v>
      </c>
      <c r="O844">
        <f t="shared" si="108"/>
        <v>1035.1018518518495</v>
      </c>
      <c r="P844" s="3">
        <f t="shared" si="109"/>
        <v>1.0351018518518496E-2</v>
      </c>
      <c r="Q844" s="1">
        <v>0.97849899305555554</v>
      </c>
      <c r="R844" t="s">
        <v>35</v>
      </c>
      <c r="S844">
        <v>30</v>
      </c>
      <c r="T844">
        <v>26.56</v>
      </c>
      <c r="V844">
        <f t="shared" si="110"/>
        <v>961.13888888887948</v>
      </c>
      <c r="W844" s="3">
        <f t="shared" si="111"/>
        <v>9.6113888888887944E-3</v>
      </c>
      <c r="X844" s="1">
        <v>0.99981775462962963</v>
      </c>
      <c r="Y844" t="s">
        <v>35</v>
      </c>
      <c r="Z844">
        <v>29.75</v>
      </c>
      <c r="AA844">
        <v>27.69</v>
      </c>
    </row>
    <row r="845" spans="1:27" x14ac:dyDescent="0.25">
      <c r="A845">
        <f t="shared" si="104"/>
        <v>963.96990740739147</v>
      </c>
      <c r="B845" s="3">
        <f t="shared" si="105"/>
        <v>9.6396990740739152E-3</v>
      </c>
      <c r="C845" s="1">
        <v>0.92970833333333325</v>
      </c>
      <c r="D845" t="s">
        <v>35</v>
      </c>
      <c r="E845">
        <v>29.25</v>
      </c>
      <c r="F845">
        <v>26.56</v>
      </c>
      <c r="O845">
        <f t="shared" si="108"/>
        <v>1036.2083333333328</v>
      </c>
      <c r="P845" s="3">
        <f t="shared" si="109"/>
        <v>1.0362083333333327E-2</v>
      </c>
      <c r="Q845" s="1">
        <v>0.97851005787037038</v>
      </c>
      <c r="R845" t="s">
        <v>35</v>
      </c>
      <c r="S845">
        <v>30</v>
      </c>
      <c r="T845">
        <v>26.56</v>
      </c>
      <c r="V845">
        <f t="shared" si="110"/>
        <v>962.24768518516908</v>
      </c>
      <c r="W845" s="3">
        <f t="shared" si="111"/>
        <v>9.6224768518516912E-3</v>
      </c>
      <c r="X845" s="1">
        <v>0.99982884259259253</v>
      </c>
      <c r="Y845" t="s">
        <v>35</v>
      </c>
      <c r="Z845">
        <v>30</v>
      </c>
      <c r="AA845">
        <v>27.69</v>
      </c>
    </row>
    <row r="846" spans="1:27" x14ac:dyDescent="0.25">
      <c r="A846">
        <f t="shared" si="104"/>
        <v>965.13078703703843</v>
      </c>
      <c r="B846" s="3">
        <f t="shared" si="105"/>
        <v>9.6513078703703847E-3</v>
      </c>
      <c r="C846" s="1">
        <v>0.92971994212962972</v>
      </c>
      <c r="D846" t="s">
        <v>35</v>
      </c>
      <c r="E846">
        <v>29.5</v>
      </c>
      <c r="F846">
        <v>26.62</v>
      </c>
      <c r="O846">
        <f t="shared" si="108"/>
        <v>1037.8414351851939</v>
      </c>
      <c r="P846" s="3">
        <f t="shared" si="109"/>
        <v>1.0378414351851939E-2</v>
      </c>
      <c r="Q846" s="1">
        <v>0.97852638888888899</v>
      </c>
      <c r="R846" t="s">
        <v>35</v>
      </c>
      <c r="S846">
        <v>29.5</v>
      </c>
      <c r="T846">
        <v>26.62</v>
      </c>
      <c r="V846">
        <f t="shared" si="110"/>
        <v>963.36458333332598</v>
      </c>
      <c r="W846" s="3">
        <f t="shared" si="111"/>
        <v>9.6336458333332597E-3</v>
      </c>
      <c r="X846" s="1">
        <v>0.99984001157407409</v>
      </c>
      <c r="Y846" t="s">
        <v>35</v>
      </c>
      <c r="Z846">
        <v>29.75</v>
      </c>
      <c r="AA846">
        <v>27.69</v>
      </c>
    </row>
    <row r="847" spans="1:27" x14ac:dyDescent="0.25">
      <c r="A847">
        <f t="shared" si="104"/>
        <v>966.23842592592496</v>
      </c>
      <c r="B847" s="3">
        <f t="shared" si="105"/>
        <v>9.662384259259249E-3</v>
      </c>
      <c r="C847" s="1">
        <v>0.92973101851851858</v>
      </c>
      <c r="D847" t="s">
        <v>35</v>
      </c>
      <c r="E847">
        <v>28.5</v>
      </c>
      <c r="F847">
        <v>26.56</v>
      </c>
      <c r="O847">
        <f t="shared" si="108"/>
        <v>1040.7754629629617</v>
      </c>
      <c r="P847" s="3">
        <f t="shared" si="109"/>
        <v>1.0407754629629618E-2</v>
      </c>
      <c r="Q847" s="1">
        <v>0.97855572916666667</v>
      </c>
      <c r="R847" t="s">
        <v>35</v>
      </c>
      <c r="S847">
        <v>29.75</v>
      </c>
      <c r="T847">
        <v>26.81</v>
      </c>
      <c r="V847">
        <f t="shared" si="110"/>
        <v>964.47222222222354</v>
      </c>
      <c r="W847" s="3">
        <f t="shared" si="111"/>
        <v>9.6447222222222351E-3</v>
      </c>
      <c r="X847" s="1">
        <v>0.99985108796296307</v>
      </c>
      <c r="Y847" t="s">
        <v>35</v>
      </c>
      <c r="Z847">
        <v>30</v>
      </c>
      <c r="AA847">
        <v>27.69</v>
      </c>
    </row>
    <row r="848" spans="1:27" x14ac:dyDescent="0.25">
      <c r="A848">
        <f t="shared" si="104"/>
        <v>967.70601851852155</v>
      </c>
      <c r="B848" s="3">
        <f t="shared" si="105"/>
        <v>9.6770601851852156E-3</v>
      </c>
      <c r="C848" s="1">
        <v>0.92974569444444455</v>
      </c>
      <c r="D848" t="s">
        <v>35</v>
      </c>
      <c r="E848">
        <v>29.25</v>
      </c>
      <c r="F848">
        <v>26.81</v>
      </c>
      <c r="O848">
        <f t="shared" si="108"/>
        <v>1043.2696759259286</v>
      </c>
      <c r="P848" s="3">
        <f t="shared" si="109"/>
        <v>1.0432696759259286E-2</v>
      </c>
      <c r="Q848" s="1">
        <v>0.97858067129629633</v>
      </c>
      <c r="R848" t="s">
        <v>35</v>
      </c>
      <c r="S848">
        <v>29.75</v>
      </c>
      <c r="T848">
        <v>26.81</v>
      </c>
      <c r="V848">
        <f t="shared" si="110"/>
        <v>965.62731481479864</v>
      </c>
      <c r="W848" s="3">
        <f t="shared" si="111"/>
        <v>9.6562731481479869E-3</v>
      </c>
      <c r="X848" s="1">
        <v>0.99986263888888882</v>
      </c>
      <c r="Y848" t="s">
        <v>35</v>
      </c>
      <c r="Z848">
        <v>29.75</v>
      </c>
      <c r="AA848">
        <v>27.69</v>
      </c>
    </row>
    <row r="849" spans="1:27" x14ac:dyDescent="0.25">
      <c r="A849">
        <f t="shared" si="104"/>
        <v>968.89583333332757</v>
      </c>
      <c r="B849" s="3">
        <f t="shared" si="105"/>
        <v>9.6889583333332752E-3</v>
      </c>
      <c r="C849" s="1">
        <v>0.92975759259259261</v>
      </c>
      <c r="D849" t="s">
        <v>35</v>
      </c>
      <c r="E849">
        <v>29.25</v>
      </c>
      <c r="F849">
        <v>26.62</v>
      </c>
      <c r="O849">
        <f t="shared" si="108"/>
        <v>1045.583333333333</v>
      </c>
      <c r="P849" s="3">
        <f t="shared" si="109"/>
        <v>1.0455833333333331E-2</v>
      </c>
      <c r="Q849" s="1">
        <v>0.97860380787037038</v>
      </c>
      <c r="R849" t="s">
        <v>35</v>
      </c>
      <c r="S849">
        <v>29.75</v>
      </c>
      <c r="T849">
        <v>26.87</v>
      </c>
      <c r="V849">
        <f t="shared" si="110"/>
        <v>966.73611111111063</v>
      </c>
      <c r="W849" s="3">
        <f t="shared" si="111"/>
        <v>9.6673611111111057E-3</v>
      </c>
      <c r="X849" s="1">
        <v>0.99987372685185194</v>
      </c>
      <c r="Y849" t="s">
        <v>35</v>
      </c>
      <c r="Z849">
        <v>30.25</v>
      </c>
      <c r="AA849">
        <v>27.69</v>
      </c>
    </row>
    <row r="850" spans="1:27" x14ac:dyDescent="0.25">
      <c r="A850">
        <f t="shared" si="104"/>
        <v>970.00462962962831</v>
      </c>
      <c r="B850" s="3">
        <f t="shared" si="105"/>
        <v>9.700046296296283E-3</v>
      </c>
      <c r="C850" s="1">
        <v>0.92976868055555562</v>
      </c>
      <c r="D850" t="s">
        <v>35</v>
      </c>
      <c r="E850">
        <v>29.25</v>
      </c>
      <c r="F850">
        <v>26.62</v>
      </c>
      <c r="O850">
        <f t="shared" si="108"/>
        <v>1047.8819444444509</v>
      </c>
      <c r="P850" s="3">
        <f t="shared" si="109"/>
        <v>1.0478819444444509E-2</v>
      </c>
      <c r="Q850" s="1">
        <v>0.97862679398148156</v>
      </c>
      <c r="R850" t="s">
        <v>35</v>
      </c>
      <c r="S850">
        <v>29.75</v>
      </c>
      <c r="T850">
        <v>26.81</v>
      </c>
      <c r="V850">
        <f t="shared" si="110"/>
        <v>967.89004629629358</v>
      </c>
      <c r="W850" s="3">
        <f t="shared" si="111"/>
        <v>9.678900462962936E-3</v>
      </c>
      <c r="X850" s="1">
        <v>0.99988526620370377</v>
      </c>
      <c r="Y850" t="s">
        <v>35</v>
      </c>
      <c r="Z850">
        <v>29.5</v>
      </c>
      <c r="AA850">
        <v>27.69</v>
      </c>
    </row>
    <row r="851" spans="1:27" x14ac:dyDescent="0.25">
      <c r="A851">
        <f t="shared" si="104"/>
        <v>971.15162037036964</v>
      </c>
      <c r="B851" s="3">
        <f t="shared" si="105"/>
        <v>9.7115162037036962E-3</v>
      </c>
      <c r="C851" s="1">
        <v>0.92978015046296303</v>
      </c>
      <c r="D851" t="s">
        <v>35</v>
      </c>
      <c r="E851">
        <v>29.5</v>
      </c>
      <c r="F851">
        <v>26.62</v>
      </c>
      <c r="O851">
        <f t="shared" si="108"/>
        <v>1049.2337962963006</v>
      </c>
      <c r="P851" s="3">
        <f t="shared" si="109"/>
        <v>1.0492337962963005E-2</v>
      </c>
      <c r="Q851" s="1">
        <v>0.97864031250000005</v>
      </c>
      <c r="R851" t="s">
        <v>35</v>
      </c>
      <c r="S851">
        <v>29</v>
      </c>
      <c r="T851">
        <v>26.87</v>
      </c>
      <c r="V851">
        <f t="shared" si="110"/>
        <v>969.08449074073474</v>
      </c>
      <c r="W851" s="3">
        <f t="shared" si="111"/>
        <v>9.6908449074073477E-3</v>
      </c>
      <c r="X851" s="1">
        <v>0.99989721064814818</v>
      </c>
      <c r="Y851" t="s">
        <v>35</v>
      </c>
      <c r="Z851">
        <v>29.75</v>
      </c>
      <c r="AA851">
        <v>27.87</v>
      </c>
    </row>
    <row r="852" spans="1:27" x14ac:dyDescent="0.25">
      <c r="A852">
        <f t="shared" si="104"/>
        <v>972.26620370369778</v>
      </c>
      <c r="B852" s="3">
        <f t="shared" si="105"/>
        <v>9.7226620370369776E-3</v>
      </c>
      <c r="C852" s="1">
        <v>0.92979129629629631</v>
      </c>
      <c r="D852" t="s">
        <v>35</v>
      </c>
      <c r="E852">
        <v>29</v>
      </c>
      <c r="F852">
        <v>26.62</v>
      </c>
      <c r="O852">
        <f t="shared" si="108"/>
        <v>1052.7708333333385</v>
      </c>
      <c r="P852" s="3">
        <f t="shared" si="109"/>
        <v>1.0527708333333385E-2</v>
      </c>
      <c r="Q852" s="1">
        <v>0.97867568287037043</v>
      </c>
      <c r="R852" t="s">
        <v>35</v>
      </c>
      <c r="S852">
        <v>29.5</v>
      </c>
      <c r="T852">
        <v>26.81</v>
      </c>
      <c r="V852">
        <f t="shared" si="110"/>
        <v>970.19212962961012</v>
      </c>
      <c r="W852" s="3">
        <f t="shared" si="111"/>
        <v>9.701921296296101E-3</v>
      </c>
      <c r="X852" s="1">
        <v>0.99990828703703694</v>
      </c>
      <c r="Y852" t="s">
        <v>35</v>
      </c>
      <c r="Z852">
        <v>30</v>
      </c>
      <c r="AA852">
        <v>27.62</v>
      </c>
    </row>
    <row r="853" spans="1:27" x14ac:dyDescent="0.25">
      <c r="A853">
        <f t="shared" si="104"/>
        <v>973.57407407405731</v>
      </c>
      <c r="B853" s="3">
        <f t="shared" si="105"/>
        <v>9.7357407407405727E-3</v>
      </c>
      <c r="C853" s="1">
        <v>0.92980437499999991</v>
      </c>
      <c r="D853" t="s">
        <v>35</v>
      </c>
      <c r="E853">
        <v>29.5</v>
      </c>
      <c r="F853">
        <v>26.62</v>
      </c>
      <c r="O853">
        <f t="shared" si="108"/>
        <v>1053.8888888888875</v>
      </c>
      <c r="P853" s="3">
        <f t="shared" si="109"/>
        <v>1.0538888888888875E-2</v>
      </c>
      <c r="Q853" s="1">
        <v>0.97868686342592592</v>
      </c>
      <c r="R853" t="s">
        <v>35</v>
      </c>
      <c r="S853">
        <v>30</v>
      </c>
      <c r="T853">
        <v>26.81</v>
      </c>
      <c r="V853">
        <f t="shared" si="110"/>
        <v>971.30208333331416</v>
      </c>
      <c r="W853" s="3">
        <f t="shared" si="111"/>
        <v>9.7130208333331414E-3</v>
      </c>
      <c r="X853" s="1">
        <v>0.99991938657407398</v>
      </c>
      <c r="Y853" t="s">
        <v>35</v>
      </c>
      <c r="Z853">
        <v>29.75</v>
      </c>
      <c r="AA853">
        <v>27.69</v>
      </c>
    </row>
    <row r="854" spans="1:27" x14ac:dyDescent="0.25">
      <c r="A854">
        <f t="shared" si="104"/>
        <v>974.7268518518481</v>
      </c>
      <c r="B854" s="3">
        <f t="shared" si="105"/>
        <v>9.7472685185184815E-3</v>
      </c>
      <c r="C854" s="1">
        <v>0.92981590277777781</v>
      </c>
      <c r="D854" t="s">
        <v>35</v>
      </c>
      <c r="E854">
        <v>29.25</v>
      </c>
      <c r="F854">
        <v>26.62</v>
      </c>
      <c r="O854">
        <f t="shared" si="108"/>
        <v>1054.9988425925915</v>
      </c>
      <c r="P854" s="3">
        <f t="shared" si="109"/>
        <v>1.0549988425925916E-2</v>
      </c>
      <c r="Q854" s="1">
        <v>0.97869796296296296</v>
      </c>
      <c r="R854" t="s">
        <v>35</v>
      </c>
      <c r="S854">
        <v>30.5</v>
      </c>
      <c r="T854">
        <v>26.56</v>
      </c>
      <c r="V854">
        <f t="shared" si="110"/>
        <v>972.41782407406777</v>
      </c>
      <c r="W854" s="3">
        <f t="shared" si="111"/>
        <v>9.7241782407406774E-3</v>
      </c>
      <c r="X854" s="1">
        <v>0.99993054398148151</v>
      </c>
      <c r="Y854" t="s">
        <v>35</v>
      </c>
      <c r="Z854">
        <v>30.25</v>
      </c>
      <c r="AA854">
        <v>27.69</v>
      </c>
    </row>
    <row r="855" spans="1:27" x14ac:dyDescent="0.25">
      <c r="A855">
        <f t="shared" si="104"/>
        <v>975.84027777777305</v>
      </c>
      <c r="B855" s="3">
        <f t="shared" si="105"/>
        <v>9.7584027777777305E-3</v>
      </c>
      <c r="C855" s="1">
        <v>0.92982703703703706</v>
      </c>
      <c r="D855" t="s">
        <v>35</v>
      </c>
      <c r="E855">
        <v>28.5</v>
      </c>
      <c r="F855">
        <v>26.69</v>
      </c>
      <c r="O855">
        <f t="shared" si="108"/>
        <v>1056.1041666666604</v>
      </c>
      <c r="P855" s="3">
        <f t="shared" si="109"/>
        <v>1.0561041666666604E-2</v>
      </c>
      <c r="Q855" s="1">
        <v>0.97870901620370365</v>
      </c>
      <c r="R855" t="s">
        <v>35</v>
      </c>
      <c r="S855">
        <v>30.25</v>
      </c>
      <c r="T855">
        <v>26.62</v>
      </c>
      <c r="V855">
        <f t="shared" si="110"/>
        <v>973.53009259257828</v>
      </c>
      <c r="W855" s="3">
        <f t="shared" si="111"/>
        <v>9.7353009259257828E-3</v>
      </c>
      <c r="X855" s="1">
        <v>0.99994166666666662</v>
      </c>
      <c r="Y855" t="s">
        <v>35</v>
      </c>
      <c r="Z855">
        <v>30</v>
      </c>
      <c r="AA855">
        <v>27.69</v>
      </c>
    </row>
    <row r="856" spans="1:27" x14ac:dyDescent="0.25">
      <c r="A856">
        <f t="shared" si="104"/>
        <v>978.33796296296077</v>
      </c>
      <c r="B856" s="3">
        <f t="shared" si="105"/>
        <v>9.7833796296296072E-3</v>
      </c>
      <c r="C856" s="1">
        <v>0.92985201388888894</v>
      </c>
      <c r="D856" t="s">
        <v>35</v>
      </c>
      <c r="E856">
        <v>29.75</v>
      </c>
      <c r="F856">
        <v>26.87</v>
      </c>
      <c r="O856">
        <f t="shared" si="108"/>
        <v>1057.2129629629724</v>
      </c>
      <c r="P856" s="3">
        <f t="shared" si="109"/>
        <v>1.0572129629629723E-2</v>
      </c>
      <c r="Q856" s="1">
        <v>0.97872010416666677</v>
      </c>
      <c r="R856" t="s">
        <v>35</v>
      </c>
      <c r="S856">
        <v>30</v>
      </c>
      <c r="T856">
        <v>26.56</v>
      </c>
      <c r="V856">
        <f t="shared" si="110"/>
        <v>974.64467592591757</v>
      </c>
      <c r="W856" s="3">
        <f t="shared" si="111"/>
        <v>9.7464467592591753E-3</v>
      </c>
      <c r="X856" s="1">
        <v>0.99995281250000001</v>
      </c>
      <c r="Y856" t="s">
        <v>35</v>
      </c>
      <c r="Z856">
        <v>30</v>
      </c>
      <c r="AA856">
        <v>27.69</v>
      </c>
    </row>
    <row r="857" spans="1:27" x14ac:dyDescent="0.25">
      <c r="A857">
        <f t="shared" si="104"/>
        <v>979.76620370370244</v>
      </c>
      <c r="B857" s="3">
        <f t="shared" si="105"/>
        <v>9.7976620370370249E-3</v>
      </c>
      <c r="C857" s="1">
        <v>0.92986629629629636</v>
      </c>
      <c r="D857" t="s">
        <v>35</v>
      </c>
      <c r="E857">
        <v>29.25</v>
      </c>
      <c r="F857">
        <v>26.62</v>
      </c>
      <c r="O857">
        <f t="shared" si="108"/>
        <v>1058.3217592592621</v>
      </c>
      <c r="P857" s="3">
        <f t="shared" si="109"/>
        <v>1.058321759259262E-2</v>
      </c>
      <c r="Q857" s="1">
        <v>0.97873119212962967</v>
      </c>
      <c r="R857" t="s">
        <v>35</v>
      </c>
      <c r="S857">
        <v>30.5</v>
      </c>
      <c r="T857">
        <v>26.56</v>
      </c>
      <c r="V857">
        <f t="shared" si="110"/>
        <v>975.75810185184241</v>
      </c>
      <c r="W857" s="3">
        <f t="shared" si="111"/>
        <v>9.7575810185184242E-3</v>
      </c>
      <c r="X857" s="1">
        <v>0.99996394675925926</v>
      </c>
      <c r="Y857" t="s">
        <v>35</v>
      </c>
      <c r="Z857">
        <v>29.75</v>
      </c>
      <c r="AA857">
        <v>27.69</v>
      </c>
    </row>
    <row r="858" spans="1:27" x14ac:dyDescent="0.25">
      <c r="A858">
        <f t="shared" si="104"/>
        <v>980.91550925925026</v>
      </c>
      <c r="B858" s="3">
        <f t="shared" si="105"/>
        <v>9.8091550925925031E-3</v>
      </c>
      <c r="C858" s="1">
        <v>0.92987778935185184</v>
      </c>
      <c r="D858" t="s">
        <v>35</v>
      </c>
      <c r="E858">
        <v>29.5</v>
      </c>
      <c r="F858">
        <v>26.62</v>
      </c>
      <c r="O858">
        <f t="shared" si="108"/>
        <v>1059.4699074073953</v>
      </c>
      <c r="P858" s="3">
        <f t="shared" si="109"/>
        <v>1.0594699074073954E-2</v>
      </c>
      <c r="Q858" s="1">
        <v>0.978742673611111</v>
      </c>
      <c r="R858" t="s">
        <v>35</v>
      </c>
      <c r="S858">
        <v>30</v>
      </c>
      <c r="T858">
        <v>26.56</v>
      </c>
      <c r="V858">
        <f t="shared" si="110"/>
        <v>976.87384259257385</v>
      </c>
      <c r="W858" s="3">
        <f t="shared" si="111"/>
        <v>9.7687384259257382E-3</v>
      </c>
      <c r="X858" s="1">
        <v>0.99997510416666657</v>
      </c>
      <c r="Y858" t="s">
        <v>35</v>
      </c>
      <c r="Z858">
        <v>30</v>
      </c>
      <c r="AA858">
        <v>27.69</v>
      </c>
    </row>
    <row r="859" spans="1:27" x14ac:dyDescent="0.25">
      <c r="A859">
        <f t="shared" si="104"/>
        <v>982.01967592591586</v>
      </c>
      <c r="B859" s="3">
        <f t="shared" si="105"/>
        <v>9.8201967592591588E-3</v>
      </c>
      <c r="C859" s="1">
        <v>0.92988883101851849</v>
      </c>
      <c r="D859" t="s">
        <v>35</v>
      </c>
      <c r="E859">
        <v>29.25</v>
      </c>
      <c r="F859">
        <v>26.62</v>
      </c>
      <c r="O859">
        <f t="shared" si="108"/>
        <v>1060.5775462962929</v>
      </c>
      <c r="P859" s="3">
        <f t="shared" si="109"/>
        <v>1.060577546296293E-2</v>
      </c>
      <c r="Q859" s="1">
        <v>0.97875374999999998</v>
      </c>
      <c r="R859" t="s">
        <v>35</v>
      </c>
      <c r="S859">
        <v>30.25</v>
      </c>
      <c r="T859">
        <v>26.62</v>
      </c>
      <c r="V859">
        <f t="shared" si="110"/>
        <v>978.02662037036475</v>
      </c>
      <c r="W859" s="3">
        <f t="shared" si="111"/>
        <v>9.780266203703647E-3</v>
      </c>
      <c r="X859" s="1">
        <v>0.99998663194444448</v>
      </c>
      <c r="Y859" t="s">
        <v>35</v>
      </c>
      <c r="Z859">
        <v>29.75</v>
      </c>
      <c r="AA859">
        <v>27.62</v>
      </c>
    </row>
    <row r="860" spans="1:27" x14ac:dyDescent="0.25">
      <c r="A860">
        <f t="shared" si="104"/>
        <v>983.16782407407152</v>
      </c>
      <c r="B860" s="3">
        <f t="shared" si="105"/>
        <v>9.8316782407407155E-3</v>
      </c>
      <c r="C860" s="1">
        <v>0.92990031250000005</v>
      </c>
      <c r="D860" t="s">
        <v>35</v>
      </c>
      <c r="E860">
        <v>28.75</v>
      </c>
      <c r="F860">
        <v>26.62</v>
      </c>
      <c r="O860">
        <f t="shared" si="108"/>
        <v>1061.6932870370354</v>
      </c>
      <c r="P860" s="3">
        <f t="shared" si="109"/>
        <v>1.0616932870370355E-2</v>
      </c>
      <c r="Q860" s="1">
        <v>0.9787649074074074</v>
      </c>
      <c r="R860" t="s">
        <v>35</v>
      </c>
      <c r="S860">
        <v>30.25</v>
      </c>
      <c r="T860">
        <v>26.56</v>
      </c>
      <c r="V860">
        <f t="shared" si="110"/>
        <v>979.12962962962706</v>
      </c>
      <c r="W860" s="3">
        <f t="shared" si="111"/>
        <v>9.7912962962962702E-3</v>
      </c>
      <c r="X860" s="1">
        <v>0.9999976620370371</v>
      </c>
      <c r="Y860" t="s">
        <v>35</v>
      </c>
      <c r="Z860">
        <v>30</v>
      </c>
      <c r="AA860">
        <v>27.69</v>
      </c>
    </row>
    <row r="861" spans="1:27" x14ac:dyDescent="0.25">
      <c r="A861">
        <f t="shared" si="104"/>
        <v>984.27893518517885</v>
      </c>
      <c r="B861" s="3">
        <f t="shared" si="105"/>
        <v>9.8427893518517884E-3</v>
      </c>
      <c r="C861" s="1">
        <v>0.92991142361111112</v>
      </c>
      <c r="D861" t="s">
        <v>35</v>
      </c>
      <c r="E861">
        <v>28.5</v>
      </c>
      <c r="F861">
        <v>26.81</v>
      </c>
      <c r="O861">
        <f t="shared" si="108"/>
        <v>1062.804398148154</v>
      </c>
      <c r="P861" s="3">
        <f t="shared" si="109"/>
        <v>1.0628043981481539E-2</v>
      </c>
      <c r="Q861" s="1">
        <v>0.97877601851851859</v>
      </c>
      <c r="R861" t="s">
        <v>35</v>
      </c>
      <c r="S861">
        <v>30.75</v>
      </c>
      <c r="T861">
        <v>26.62</v>
      </c>
      <c r="V861">
        <f>W861*(10^5)</f>
        <v>980.12962962962695</v>
      </c>
      <c r="W861" s="3">
        <f>ABS(W860+(1*10^-5))</f>
        <v>9.8012962962962698E-3</v>
      </c>
      <c r="X861" s="1">
        <v>8.8194444444444446E-6</v>
      </c>
      <c r="Y861" t="s">
        <v>35</v>
      </c>
      <c r="Z861">
        <v>30</v>
      </c>
      <c r="AA861">
        <v>27.69</v>
      </c>
    </row>
    <row r="862" spans="1:27" x14ac:dyDescent="0.25">
      <c r="A862">
        <f t="shared" si="104"/>
        <v>985.47106481481353</v>
      </c>
      <c r="B862" s="3">
        <f t="shared" si="105"/>
        <v>9.854710648148135E-3</v>
      </c>
      <c r="C862" s="1">
        <v>0.92992334490740747</v>
      </c>
      <c r="D862" t="s">
        <v>35</v>
      </c>
      <c r="E862">
        <v>29</v>
      </c>
      <c r="F862">
        <v>26.81</v>
      </c>
      <c r="O862">
        <f t="shared" si="108"/>
        <v>1063.9131944444434</v>
      </c>
      <c r="P862" s="3">
        <f t="shared" si="109"/>
        <v>1.0639131944444435E-2</v>
      </c>
      <c r="Q862" s="1">
        <v>0.97878710648148148</v>
      </c>
      <c r="R862" t="s">
        <v>35</v>
      </c>
      <c r="S862">
        <v>30.75</v>
      </c>
      <c r="T862">
        <v>26.62</v>
      </c>
      <c r="V862">
        <f t="shared" ref="V862:V925" si="112">W862*(10^5)</f>
        <v>981.24421296296032</v>
      </c>
      <c r="W862" s="3">
        <f>ABS(W861+(X862-X861))</f>
        <v>9.8124421296296033E-3</v>
      </c>
      <c r="X862" s="1">
        <v>1.9965277777777779E-5</v>
      </c>
      <c r="Y862" t="s">
        <v>35</v>
      </c>
      <c r="Z862">
        <v>30</v>
      </c>
      <c r="AA862">
        <v>27.62</v>
      </c>
    </row>
    <row r="863" spans="1:27" x14ac:dyDescent="0.25">
      <c r="A863">
        <f t="shared" si="104"/>
        <v>986.62152777776453</v>
      </c>
      <c r="B863" s="3">
        <f t="shared" si="105"/>
        <v>9.8662152777776457E-3</v>
      </c>
      <c r="C863" s="1">
        <v>0.92993484953703698</v>
      </c>
      <c r="D863" t="s">
        <v>35</v>
      </c>
      <c r="E863">
        <v>29</v>
      </c>
      <c r="F863">
        <v>26.69</v>
      </c>
      <c r="O863">
        <f t="shared" si="108"/>
        <v>1064.9895833333424</v>
      </c>
      <c r="P863" s="3">
        <f t="shared" si="109"/>
        <v>1.0649895833333423E-2</v>
      </c>
      <c r="Q863" s="1">
        <v>0.97879787037037047</v>
      </c>
      <c r="R863" t="s">
        <v>35</v>
      </c>
      <c r="S863">
        <v>30.75</v>
      </c>
      <c r="T863">
        <v>26.62</v>
      </c>
      <c r="V863">
        <f t="shared" si="112"/>
        <v>982.35300925925662</v>
      </c>
      <c r="W863" s="3">
        <f t="shared" si="111"/>
        <v>9.823530092592566E-3</v>
      </c>
      <c r="X863" s="1">
        <v>3.1053240740740733E-5</v>
      </c>
      <c r="Y863" t="s">
        <v>35</v>
      </c>
      <c r="Z863">
        <v>30.25</v>
      </c>
      <c r="AA863">
        <v>27.62</v>
      </c>
    </row>
    <row r="864" spans="1:27" x14ac:dyDescent="0.25">
      <c r="A864">
        <f t="shared" si="104"/>
        <v>987.73148148146856</v>
      </c>
      <c r="B864" s="3">
        <f t="shared" si="105"/>
        <v>9.8773148148146861E-3</v>
      </c>
      <c r="C864" s="1">
        <v>0.92994594907407402</v>
      </c>
      <c r="D864" t="s">
        <v>35</v>
      </c>
      <c r="E864">
        <v>29</v>
      </c>
      <c r="F864">
        <v>26.69</v>
      </c>
      <c r="O864">
        <f t="shared" si="108"/>
        <v>1066.1412037037078</v>
      </c>
      <c r="P864" s="3">
        <f t="shared" si="109"/>
        <v>1.0661412037037077E-2</v>
      </c>
      <c r="Q864" s="1">
        <v>0.97880938657407413</v>
      </c>
      <c r="R864" t="s">
        <v>35</v>
      </c>
      <c r="S864">
        <v>30.5</v>
      </c>
      <c r="T864">
        <v>26.62</v>
      </c>
      <c r="V864">
        <f t="shared" si="112"/>
        <v>983.46412037036771</v>
      </c>
      <c r="W864" s="3">
        <f t="shared" si="111"/>
        <v>9.8346412037036771E-3</v>
      </c>
      <c r="X864" s="1">
        <v>4.2164351851851852E-5</v>
      </c>
      <c r="Y864" t="s">
        <v>35</v>
      </c>
      <c r="Z864">
        <v>29.75</v>
      </c>
      <c r="AA864">
        <v>27.69</v>
      </c>
    </row>
    <row r="865" spans="1:27" x14ac:dyDescent="0.25">
      <c r="A865">
        <f t="shared" si="104"/>
        <v>988.84722222221114</v>
      </c>
      <c r="B865" s="3">
        <f t="shared" si="105"/>
        <v>9.8884722222221111E-3</v>
      </c>
      <c r="C865" s="1">
        <v>0.92995710648148144</v>
      </c>
      <c r="D865" t="s">
        <v>35</v>
      </c>
      <c r="E865">
        <v>29</v>
      </c>
      <c r="F865">
        <v>26.62</v>
      </c>
      <c r="O865">
        <f t="shared" si="108"/>
        <v>1067.216435185192</v>
      </c>
      <c r="P865" s="3">
        <f t="shared" si="109"/>
        <v>1.067216435185192E-2</v>
      </c>
      <c r="Q865" s="1">
        <v>0.97882013888888897</v>
      </c>
      <c r="R865" t="s">
        <v>35</v>
      </c>
      <c r="S865">
        <v>30.5</v>
      </c>
      <c r="T865">
        <v>26.62</v>
      </c>
      <c r="V865">
        <f t="shared" si="112"/>
        <v>984.5752314814788</v>
      </c>
      <c r="W865" s="3">
        <f t="shared" si="111"/>
        <v>9.8457523148147881E-3</v>
      </c>
      <c r="X865" s="1">
        <v>5.327546296296297E-5</v>
      </c>
      <c r="Y865" t="s">
        <v>35</v>
      </c>
      <c r="Z865">
        <v>30</v>
      </c>
      <c r="AA865">
        <v>27.69</v>
      </c>
    </row>
    <row r="866" spans="1:27" x14ac:dyDescent="0.25">
      <c r="A866">
        <f t="shared" si="104"/>
        <v>989.96064814814713</v>
      </c>
      <c r="B866" s="3">
        <f t="shared" si="105"/>
        <v>9.899606481481471E-3</v>
      </c>
      <c r="C866" s="1">
        <v>0.9299682407407408</v>
      </c>
      <c r="D866" t="s">
        <v>35</v>
      </c>
      <c r="E866">
        <v>29.25</v>
      </c>
      <c r="F866">
        <v>26.62</v>
      </c>
      <c r="O866">
        <f t="shared" si="108"/>
        <v>1068.3645833333255</v>
      </c>
      <c r="P866" s="3">
        <f t="shared" si="109"/>
        <v>1.0683645833333255E-2</v>
      </c>
      <c r="Q866" s="1">
        <v>0.9788316203703703</v>
      </c>
      <c r="R866" t="s">
        <v>35</v>
      </c>
      <c r="S866">
        <v>30.75</v>
      </c>
      <c r="T866">
        <v>26.62</v>
      </c>
      <c r="V866">
        <f t="shared" si="112"/>
        <v>985.68634259258988</v>
      </c>
      <c r="W866" s="3">
        <f t="shared" si="111"/>
        <v>9.8568634259258991E-3</v>
      </c>
      <c r="X866" s="1">
        <v>6.4386574074074061E-5</v>
      </c>
      <c r="Y866" t="s">
        <v>35</v>
      </c>
      <c r="Z866">
        <v>30.25</v>
      </c>
      <c r="AA866">
        <v>27.62</v>
      </c>
    </row>
    <row r="867" spans="1:27" x14ac:dyDescent="0.25">
      <c r="A867">
        <f t="shared" si="104"/>
        <v>991.10763888888846</v>
      </c>
      <c r="B867" s="3">
        <f t="shared" si="105"/>
        <v>9.9110763888888842E-3</v>
      </c>
      <c r="C867" s="1">
        <v>0.92997971064814822</v>
      </c>
      <c r="D867" t="s">
        <v>35</v>
      </c>
      <c r="E867">
        <v>29</v>
      </c>
      <c r="F867">
        <v>26.62</v>
      </c>
      <c r="O867">
        <f t="shared" si="108"/>
        <v>1069.4398148148098</v>
      </c>
      <c r="P867" s="3">
        <f t="shared" si="109"/>
        <v>1.0694398148148099E-2</v>
      </c>
      <c r="Q867" s="1">
        <v>0.97884237268518515</v>
      </c>
      <c r="R867" t="s">
        <v>35</v>
      </c>
      <c r="S867">
        <v>30</v>
      </c>
      <c r="T867">
        <v>26.69</v>
      </c>
      <c r="V867">
        <f t="shared" si="112"/>
        <v>986.84259259258988</v>
      </c>
      <c r="W867" s="3">
        <f t="shared" si="111"/>
        <v>9.8684259259258986E-3</v>
      </c>
      <c r="X867" s="1">
        <v>7.5949074074074078E-5</v>
      </c>
      <c r="Y867" t="s">
        <v>35</v>
      </c>
      <c r="Z867">
        <v>29.75</v>
      </c>
      <c r="AA867">
        <v>27.62</v>
      </c>
    </row>
    <row r="868" spans="1:27" x14ac:dyDescent="0.25">
      <c r="A868">
        <f t="shared" si="104"/>
        <v>992.21874999999568</v>
      </c>
      <c r="B868" s="3">
        <f t="shared" si="105"/>
        <v>9.9221874999999571E-3</v>
      </c>
      <c r="C868" s="1">
        <v>0.92999082175925929</v>
      </c>
      <c r="D868" t="s">
        <v>35</v>
      </c>
      <c r="E868">
        <v>29.25</v>
      </c>
      <c r="F868">
        <v>26.62</v>
      </c>
      <c r="O868">
        <f t="shared" si="108"/>
        <v>1070.5532407407459</v>
      </c>
      <c r="P868" s="3">
        <f t="shared" si="109"/>
        <v>1.0705532407407459E-2</v>
      </c>
      <c r="Q868" s="1">
        <v>0.97885350694444451</v>
      </c>
      <c r="R868" t="s">
        <v>35</v>
      </c>
      <c r="S868">
        <v>30.5</v>
      </c>
      <c r="T868">
        <v>26.69</v>
      </c>
      <c r="V868">
        <f t="shared" si="112"/>
        <v>987.95717592592325</v>
      </c>
      <c r="W868" s="3">
        <f t="shared" si="111"/>
        <v>9.8795717592592321E-3</v>
      </c>
      <c r="X868" s="1">
        <v>8.7094907407407423E-5</v>
      </c>
      <c r="Y868" t="s">
        <v>35</v>
      </c>
      <c r="Z868">
        <v>30.25</v>
      </c>
      <c r="AA868">
        <v>27.62</v>
      </c>
    </row>
    <row r="869" spans="1:27" x14ac:dyDescent="0.25">
      <c r="A869">
        <f t="shared" si="104"/>
        <v>993.32175925925799</v>
      </c>
      <c r="B869" s="3">
        <f t="shared" si="105"/>
        <v>9.9332175925925803E-3</v>
      </c>
      <c r="C869" s="1">
        <v>0.93000185185185191</v>
      </c>
      <c r="D869" t="s">
        <v>35</v>
      </c>
      <c r="E869">
        <v>29.25</v>
      </c>
      <c r="F869">
        <v>26.69</v>
      </c>
      <c r="O869">
        <f t="shared" si="108"/>
        <v>1071.6620370370356</v>
      </c>
      <c r="P869" s="3">
        <f t="shared" si="109"/>
        <v>1.0716620370370356E-2</v>
      </c>
      <c r="Q869" s="1">
        <v>0.9788645949074074</v>
      </c>
      <c r="R869" t="s">
        <v>35</v>
      </c>
      <c r="S869">
        <v>30.25</v>
      </c>
      <c r="T869">
        <v>26.69</v>
      </c>
      <c r="V869">
        <f t="shared" si="112"/>
        <v>989.07291666666401</v>
      </c>
      <c r="W869" s="3">
        <f t="shared" si="111"/>
        <v>9.8907291666666397E-3</v>
      </c>
      <c r="X869" s="1">
        <v>9.8252314814814836E-5</v>
      </c>
      <c r="Y869" t="s">
        <v>35</v>
      </c>
      <c r="Z869">
        <v>30</v>
      </c>
      <c r="AA869">
        <v>27.62</v>
      </c>
    </row>
    <row r="870" spans="1:27" x14ac:dyDescent="0.25">
      <c r="A870">
        <f t="shared" si="104"/>
        <v>994.46874999999932</v>
      </c>
      <c r="B870" s="3">
        <f t="shared" si="105"/>
        <v>9.9446874999999935E-3</v>
      </c>
      <c r="C870" s="1">
        <v>0.93001332175925933</v>
      </c>
      <c r="D870" t="s">
        <v>35</v>
      </c>
      <c r="E870">
        <v>29.5</v>
      </c>
      <c r="F870">
        <v>26.69</v>
      </c>
      <c r="O870">
        <f t="shared" si="108"/>
        <v>1072.78125000001</v>
      </c>
      <c r="P870" s="3">
        <f t="shared" si="109"/>
        <v>1.07278125000001E-2</v>
      </c>
      <c r="Q870" s="1">
        <v>0.97887578703703715</v>
      </c>
      <c r="R870" t="s">
        <v>35</v>
      </c>
      <c r="S870">
        <v>30</v>
      </c>
      <c r="T870">
        <v>26.69</v>
      </c>
      <c r="V870">
        <f t="shared" si="112"/>
        <v>990.1840277777751</v>
      </c>
      <c r="W870" s="3">
        <f t="shared" si="111"/>
        <v>9.9018402777777507E-3</v>
      </c>
      <c r="X870" s="1">
        <v>1.0936342592592593E-4</v>
      </c>
      <c r="Y870" t="s">
        <v>35</v>
      </c>
      <c r="Z870">
        <v>30</v>
      </c>
      <c r="AA870">
        <v>27.62</v>
      </c>
    </row>
    <row r="871" spans="1:27" x14ac:dyDescent="0.25">
      <c r="A871">
        <f t="shared" si="104"/>
        <v>995.58101851850984</v>
      </c>
      <c r="B871" s="3">
        <f t="shared" si="105"/>
        <v>9.9558101851850989E-3</v>
      </c>
      <c r="C871" s="1">
        <v>0.93002444444444443</v>
      </c>
      <c r="D871" t="s">
        <v>35</v>
      </c>
      <c r="E871">
        <v>29</v>
      </c>
      <c r="F871">
        <v>26.62</v>
      </c>
      <c r="O871">
        <f t="shared" si="108"/>
        <v>1073.8958333333383</v>
      </c>
      <c r="P871" s="3">
        <f t="shared" si="109"/>
        <v>1.0738958333333382E-2</v>
      </c>
      <c r="Q871" s="1">
        <v>0.97888693287037043</v>
      </c>
      <c r="R871" t="s">
        <v>35</v>
      </c>
      <c r="S871">
        <v>30.5</v>
      </c>
      <c r="T871">
        <v>26.69</v>
      </c>
      <c r="V871">
        <f t="shared" si="112"/>
        <v>991.29745370370097</v>
      </c>
      <c r="W871" s="3">
        <f t="shared" si="111"/>
        <v>9.9129745370370101E-3</v>
      </c>
      <c r="X871" s="1">
        <v>1.2049768518518518E-4</v>
      </c>
      <c r="Y871" t="s">
        <v>35</v>
      </c>
      <c r="Z871">
        <v>30</v>
      </c>
      <c r="AA871">
        <v>27.62</v>
      </c>
    </row>
    <row r="872" spans="1:27" x14ac:dyDescent="0.25">
      <c r="A872">
        <f t="shared" si="104"/>
        <v>996.69097222221387</v>
      </c>
      <c r="B872" s="3">
        <f t="shared" si="105"/>
        <v>9.9669097222221392E-3</v>
      </c>
      <c r="C872" s="1">
        <v>0.93003554398148147</v>
      </c>
      <c r="D872" t="s">
        <v>35</v>
      </c>
      <c r="E872">
        <v>29.25</v>
      </c>
      <c r="F872">
        <v>26.69</v>
      </c>
      <c r="O872">
        <f t="shared" si="108"/>
        <v>1075.0069444444455</v>
      </c>
      <c r="P872" s="3">
        <f t="shared" si="109"/>
        <v>1.0750069444444454E-2</v>
      </c>
      <c r="Q872" s="1">
        <v>0.9788980439814815</v>
      </c>
      <c r="R872" t="s">
        <v>35</v>
      </c>
      <c r="S872">
        <v>30.25</v>
      </c>
      <c r="T872">
        <v>26.69</v>
      </c>
      <c r="V872">
        <f t="shared" si="112"/>
        <v>992.40277777777499</v>
      </c>
      <c r="W872" s="3">
        <f t="shared" si="111"/>
        <v>9.9240277777777504E-3</v>
      </c>
      <c r="X872" s="1">
        <v>1.3155092592592591E-4</v>
      </c>
      <c r="Y872" t="s">
        <v>35</v>
      </c>
      <c r="Z872">
        <v>30</v>
      </c>
      <c r="AA872">
        <v>27.62</v>
      </c>
    </row>
    <row r="873" spans="1:27" x14ac:dyDescent="0.25">
      <c r="A873">
        <f t="shared" si="104"/>
        <v>997.80092592591791</v>
      </c>
      <c r="B873" s="3">
        <f t="shared" si="105"/>
        <v>9.9780092592591796E-3</v>
      </c>
      <c r="C873" s="1">
        <v>0.93004664351851851</v>
      </c>
      <c r="D873" t="s">
        <v>35</v>
      </c>
      <c r="E873">
        <v>28.75</v>
      </c>
      <c r="F873">
        <v>26.69</v>
      </c>
      <c r="O873">
        <f t="shared" si="108"/>
        <v>1076.1261574073976</v>
      </c>
      <c r="P873" s="3">
        <f t="shared" si="109"/>
        <v>1.0761261574073977E-2</v>
      </c>
      <c r="Q873" s="1">
        <v>0.97890923611111103</v>
      </c>
      <c r="R873" t="s">
        <v>35</v>
      </c>
      <c r="S873">
        <v>30</v>
      </c>
      <c r="T873">
        <v>26.69</v>
      </c>
      <c r="V873">
        <f t="shared" si="112"/>
        <v>993.51504629629358</v>
      </c>
      <c r="W873" s="3">
        <f t="shared" si="111"/>
        <v>9.9351504629629356E-3</v>
      </c>
      <c r="X873" s="1">
        <v>1.426736111111111E-4</v>
      </c>
      <c r="Y873" t="s">
        <v>35</v>
      </c>
      <c r="Z873">
        <v>30</v>
      </c>
      <c r="AA873">
        <v>27.62</v>
      </c>
    </row>
    <row r="874" spans="1:27" x14ac:dyDescent="0.25">
      <c r="A874">
        <f t="shared" si="104"/>
        <v>999.07291666665458</v>
      </c>
      <c r="B874" s="3">
        <f t="shared" si="105"/>
        <v>9.9907291666665454E-3</v>
      </c>
      <c r="C874" s="1">
        <v>0.93005936342592588</v>
      </c>
      <c r="D874" t="s">
        <v>35</v>
      </c>
      <c r="E874">
        <v>29.25</v>
      </c>
      <c r="F874">
        <v>26.87</v>
      </c>
      <c r="O874">
        <f t="shared" si="108"/>
        <v>1077.2361111111018</v>
      </c>
      <c r="P874" s="3">
        <f t="shared" si="109"/>
        <v>1.0772361111111017E-2</v>
      </c>
      <c r="Q874" s="1">
        <v>0.97892033564814807</v>
      </c>
      <c r="R874" t="s">
        <v>35</v>
      </c>
      <c r="S874">
        <v>30</v>
      </c>
      <c r="T874">
        <v>26.69</v>
      </c>
      <c r="V874">
        <f t="shared" si="112"/>
        <v>994.63078703703434</v>
      </c>
      <c r="W874" s="3">
        <f t="shared" si="111"/>
        <v>9.9463078703703432E-3</v>
      </c>
      <c r="X874" s="1">
        <v>1.538310185185185E-4</v>
      </c>
      <c r="Y874" t="s">
        <v>35</v>
      </c>
      <c r="Z874">
        <v>30</v>
      </c>
      <c r="AA874">
        <v>27.62</v>
      </c>
    </row>
    <row r="875" spans="1:27" x14ac:dyDescent="0.25">
      <c r="A875">
        <f t="shared" si="104"/>
        <v>1000.2326388888871</v>
      </c>
      <c r="B875" s="3">
        <f t="shared" si="105"/>
        <v>1.0002326388888871E-2</v>
      </c>
      <c r="C875" s="1">
        <v>0.9300709606481482</v>
      </c>
      <c r="D875" t="s">
        <v>35</v>
      </c>
      <c r="E875">
        <v>29</v>
      </c>
      <c r="F875">
        <v>26.62</v>
      </c>
      <c r="O875">
        <f t="shared" si="108"/>
        <v>1078.3449074074135</v>
      </c>
      <c r="P875" s="3">
        <f t="shared" si="109"/>
        <v>1.0783449074074136E-2</v>
      </c>
      <c r="Q875" s="1">
        <v>0.97893142361111118</v>
      </c>
      <c r="R875" t="s">
        <v>35</v>
      </c>
      <c r="S875">
        <v>30</v>
      </c>
      <c r="T875">
        <v>26.75</v>
      </c>
      <c r="V875">
        <f t="shared" si="112"/>
        <v>995.74305555555281</v>
      </c>
      <c r="W875" s="3">
        <f t="shared" si="111"/>
        <v>9.9574305555555284E-3</v>
      </c>
      <c r="X875" s="1">
        <v>1.6495370370370372E-4</v>
      </c>
      <c r="Y875" t="s">
        <v>35</v>
      </c>
      <c r="Z875">
        <v>29.5</v>
      </c>
      <c r="AA875">
        <v>27.62</v>
      </c>
    </row>
    <row r="876" spans="1:27" x14ac:dyDescent="0.25">
      <c r="A876">
        <f t="shared" si="104"/>
        <v>1001.3402777777736</v>
      </c>
      <c r="B876" s="3">
        <f t="shared" si="105"/>
        <v>1.0013402777777736E-2</v>
      </c>
      <c r="C876" s="1">
        <v>0.93008203703703707</v>
      </c>
      <c r="D876" t="s">
        <v>35</v>
      </c>
      <c r="E876">
        <v>29.25</v>
      </c>
      <c r="F876">
        <v>26.69</v>
      </c>
      <c r="O876">
        <f t="shared" si="108"/>
        <v>1079.4513888888857</v>
      </c>
      <c r="P876" s="3">
        <f t="shared" si="109"/>
        <v>1.0794513888888857E-2</v>
      </c>
      <c r="Q876" s="1">
        <v>0.97894248842592591</v>
      </c>
      <c r="R876" t="s">
        <v>35</v>
      </c>
      <c r="S876">
        <v>30</v>
      </c>
      <c r="T876">
        <v>26.69</v>
      </c>
      <c r="V876">
        <f t="shared" si="112"/>
        <v>996.85763888888619</v>
      </c>
      <c r="W876" s="3">
        <f t="shared" si="111"/>
        <v>9.9685763888888619E-3</v>
      </c>
      <c r="X876" s="1">
        <v>1.7609953703703703E-4</v>
      </c>
      <c r="Y876" t="s">
        <v>35</v>
      </c>
      <c r="Z876">
        <v>29.5</v>
      </c>
      <c r="AA876">
        <v>27.87</v>
      </c>
    </row>
    <row r="877" spans="1:27" x14ac:dyDescent="0.25">
      <c r="A877">
        <f t="shared" si="104"/>
        <v>1002.4467592592456</v>
      </c>
      <c r="B877" s="3">
        <f t="shared" si="105"/>
        <v>1.0024467592592456E-2</v>
      </c>
      <c r="C877" s="1">
        <v>0.93009310185185179</v>
      </c>
      <c r="D877" t="s">
        <v>35</v>
      </c>
      <c r="E877">
        <v>28.75</v>
      </c>
      <c r="F877">
        <v>26.69</v>
      </c>
      <c r="O877">
        <f t="shared" si="108"/>
        <v>1080.5625000000041</v>
      </c>
      <c r="P877" s="3">
        <f t="shared" si="109"/>
        <v>1.0805625000000041E-2</v>
      </c>
      <c r="Q877" s="1">
        <v>0.97895359953703709</v>
      </c>
      <c r="R877" t="s">
        <v>35</v>
      </c>
      <c r="S877">
        <v>30</v>
      </c>
      <c r="T877">
        <v>26.75</v>
      </c>
      <c r="V877">
        <f t="shared" si="112"/>
        <v>998.00925925925651</v>
      </c>
      <c r="W877" s="3">
        <f t="shared" si="111"/>
        <v>9.9800925925925647E-3</v>
      </c>
      <c r="X877" s="1">
        <v>1.8761574074074072E-4</v>
      </c>
      <c r="Y877" t="s">
        <v>35</v>
      </c>
      <c r="Z877">
        <v>29.75</v>
      </c>
      <c r="AA877">
        <v>27.87</v>
      </c>
    </row>
    <row r="878" spans="1:27" x14ac:dyDescent="0.25">
      <c r="A878">
        <f t="shared" si="104"/>
        <v>1003.7129629629549</v>
      </c>
      <c r="B878" s="3">
        <f t="shared" si="105"/>
        <v>1.0037129629629549E-2</v>
      </c>
      <c r="C878" s="1">
        <v>0.93010576388888888</v>
      </c>
      <c r="D878" t="s">
        <v>35</v>
      </c>
      <c r="E878">
        <v>29.25</v>
      </c>
      <c r="F878">
        <v>26.87</v>
      </c>
      <c r="O878">
        <f t="shared" si="108"/>
        <v>1082.039351851849</v>
      </c>
      <c r="P878" s="3">
        <f t="shared" si="109"/>
        <v>1.082039351851849E-2</v>
      </c>
      <c r="Q878" s="1">
        <v>0.97896836805555554</v>
      </c>
      <c r="R878" t="s">
        <v>35</v>
      </c>
      <c r="S878">
        <v>29.25</v>
      </c>
      <c r="T878">
        <v>26.75</v>
      </c>
      <c r="V878">
        <f t="shared" si="112"/>
        <v>999.16087962962672</v>
      </c>
      <c r="W878" s="3">
        <f t="shared" si="111"/>
        <v>9.9916087962962676E-3</v>
      </c>
      <c r="X878" s="1">
        <v>1.9913194444444441E-4</v>
      </c>
      <c r="Y878" t="s">
        <v>35</v>
      </c>
      <c r="Z878">
        <v>29.75</v>
      </c>
      <c r="AA878">
        <v>27.56</v>
      </c>
    </row>
    <row r="879" spans="1:27" x14ac:dyDescent="0.25">
      <c r="A879">
        <f t="shared" si="104"/>
        <v>1004.8657407407236</v>
      </c>
      <c r="B879" s="3">
        <f t="shared" si="105"/>
        <v>1.0048657407407235E-2</v>
      </c>
      <c r="C879" s="1">
        <v>0.93011729166666657</v>
      </c>
      <c r="D879" t="s">
        <v>35</v>
      </c>
      <c r="E879">
        <v>29</v>
      </c>
      <c r="F879">
        <v>26.69</v>
      </c>
      <c r="O879">
        <f t="shared" si="108"/>
        <v>1083.1516203703707</v>
      </c>
      <c r="P879" s="3">
        <f t="shared" si="109"/>
        <v>1.0831516203703706E-2</v>
      </c>
      <c r="Q879" s="1">
        <v>0.97897949074074075</v>
      </c>
      <c r="R879" t="s">
        <v>35</v>
      </c>
      <c r="S879">
        <v>30</v>
      </c>
      <c r="T879">
        <v>26.94</v>
      </c>
      <c r="V879">
        <f t="shared" si="112"/>
        <v>1000.2731481481453</v>
      </c>
      <c r="W879" s="3">
        <f t="shared" si="111"/>
        <v>1.0002731481481453E-2</v>
      </c>
      <c r="X879" s="1">
        <v>2.1025462962962965E-4</v>
      </c>
      <c r="Y879" t="s">
        <v>35</v>
      </c>
      <c r="Z879">
        <v>29.75</v>
      </c>
      <c r="AA879">
        <v>27.62</v>
      </c>
    </row>
    <row r="880" spans="1:27" x14ac:dyDescent="0.25">
      <c r="A880">
        <f t="shared" si="104"/>
        <v>1005.9675925925937</v>
      </c>
      <c r="B880" s="3">
        <f t="shared" si="105"/>
        <v>1.0059675925925937E-2</v>
      </c>
      <c r="C880" s="1">
        <v>0.93012831018518527</v>
      </c>
      <c r="D880" t="s">
        <v>35</v>
      </c>
      <c r="E880">
        <v>29</v>
      </c>
      <c r="F880">
        <v>26.69</v>
      </c>
      <c r="O880">
        <f t="shared" si="108"/>
        <v>1085.4097222222192</v>
      </c>
      <c r="P880" s="3">
        <f t="shared" si="109"/>
        <v>1.0854097222222192E-2</v>
      </c>
      <c r="Q880" s="1">
        <v>0.97900207175925924</v>
      </c>
      <c r="R880" t="s">
        <v>35</v>
      </c>
      <c r="S880">
        <v>29.75</v>
      </c>
      <c r="T880">
        <v>26.75</v>
      </c>
      <c r="V880">
        <f t="shared" si="112"/>
        <v>1001.3819444444415</v>
      </c>
      <c r="W880" s="3">
        <f t="shared" si="111"/>
        <v>1.0013819444444415E-2</v>
      </c>
      <c r="X880" s="1">
        <v>2.2134259259259256E-4</v>
      </c>
      <c r="Y880" t="s">
        <v>35</v>
      </c>
      <c r="Z880">
        <v>29.75</v>
      </c>
      <c r="AA880">
        <v>27.62</v>
      </c>
    </row>
    <row r="881" spans="1:27" x14ac:dyDescent="0.25">
      <c r="A881">
        <f t="shared" si="104"/>
        <v>1007.0810185185076</v>
      </c>
      <c r="B881" s="3">
        <f t="shared" si="105"/>
        <v>1.0070810185185075E-2</v>
      </c>
      <c r="C881" s="1">
        <v>0.93013944444444441</v>
      </c>
      <c r="D881" t="s">
        <v>35</v>
      </c>
      <c r="E881">
        <v>29</v>
      </c>
      <c r="F881">
        <v>26.69</v>
      </c>
      <c r="O881">
        <f t="shared" si="108"/>
        <v>1086.5162037037023</v>
      </c>
      <c r="P881" s="3">
        <f t="shared" si="109"/>
        <v>1.0865162037037024E-2</v>
      </c>
      <c r="Q881" s="1">
        <v>0.97901313657407407</v>
      </c>
      <c r="R881" t="s">
        <v>35</v>
      </c>
      <c r="S881">
        <v>30</v>
      </c>
      <c r="T881">
        <v>27</v>
      </c>
      <c r="V881">
        <f t="shared" si="112"/>
        <v>1002.4907407407378</v>
      </c>
      <c r="W881" s="3">
        <f t="shared" si="111"/>
        <v>1.0024907407407378E-2</v>
      </c>
      <c r="X881" s="1">
        <v>2.3243055555555557E-4</v>
      </c>
      <c r="Y881" t="s">
        <v>35</v>
      </c>
      <c r="Z881">
        <v>30</v>
      </c>
      <c r="AA881">
        <v>27.62</v>
      </c>
    </row>
    <row r="882" spans="1:27" x14ac:dyDescent="0.25">
      <c r="A882">
        <f t="shared" si="104"/>
        <v>1008.1944444444435</v>
      </c>
      <c r="B882" s="3">
        <f t="shared" si="105"/>
        <v>1.0081944444444435E-2</v>
      </c>
      <c r="C882" s="1">
        <v>0.93015057870370377</v>
      </c>
      <c r="D882" t="s">
        <v>35</v>
      </c>
      <c r="E882">
        <v>29.25</v>
      </c>
      <c r="F882">
        <v>26.69</v>
      </c>
      <c r="O882">
        <f t="shared" si="108"/>
        <v>1088.7395833333312</v>
      </c>
      <c r="P882" s="3">
        <f t="shared" si="109"/>
        <v>1.0887395833333313E-2</v>
      </c>
      <c r="Q882" s="1">
        <v>0.97903537037037036</v>
      </c>
      <c r="R882" t="s">
        <v>35</v>
      </c>
      <c r="S882">
        <v>29.75</v>
      </c>
      <c r="T882">
        <v>26.81</v>
      </c>
      <c r="V882">
        <f t="shared" si="112"/>
        <v>1003.5995370370341</v>
      </c>
      <c r="W882" s="3">
        <f t="shared" si="111"/>
        <v>1.0035995370370341E-2</v>
      </c>
      <c r="X882" s="1">
        <v>2.4351851851851848E-4</v>
      </c>
      <c r="Y882" t="s">
        <v>35</v>
      </c>
      <c r="Z882">
        <v>30</v>
      </c>
      <c r="AA882">
        <v>27.56</v>
      </c>
    </row>
    <row r="883" spans="1:27" x14ac:dyDescent="0.25">
      <c r="A883">
        <f t="shared" si="104"/>
        <v>1009.2997685185123</v>
      </c>
      <c r="B883" s="3">
        <f t="shared" si="105"/>
        <v>1.0092997685185123E-2</v>
      </c>
      <c r="C883" s="1">
        <v>0.93016163194444446</v>
      </c>
      <c r="D883" t="s">
        <v>35</v>
      </c>
      <c r="E883">
        <v>29.25</v>
      </c>
      <c r="F883">
        <v>26.69</v>
      </c>
      <c r="O883">
        <f t="shared" si="108"/>
        <v>1090.2476851851861</v>
      </c>
      <c r="P883" s="3">
        <f t="shared" si="109"/>
        <v>1.0902476851851861E-2</v>
      </c>
      <c r="Q883" s="1">
        <v>0.97905045138888891</v>
      </c>
      <c r="R883" t="s">
        <v>35</v>
      </c>
      <c r="S883">
        <v>29.25</v>
      </c>
      <c r="T883">
        <v>27</v>
      </c>
      <c r="V883">
        <f t="shared" si="112"/>
        <v>1004.7118055555526</v>
      </c>
      <c r="W883" s="3">
        <f t="shared" si="111"/>
        <v>1.0047118055555526E-2</v>
      </c>
      <c r="X883" s="1">
        <v>2.546412037037037E-4</v>
      </c>
      <c r="Y883" t="s">
        <v>35</v>
      </c>
      <c r="Z883">
        <v>29.25</v>
      </c>
      <c r="AA883">
        <v>27.62</v>
      </c>
    </row>
    <row r="884" spans="1:27" x14ac:dyDescent="0.25">
      <c r="A884">
        <f t="shared" si="104"/>
        <v>1010.6481481481411</v>
      </c>
      <c r="B884" s="3">
        <f t="shared" si="105"/>
        <v>1.0106481481481411E-2</v>
      </c>
      <c r="C884" s="1">
        <v>0.93017511574074074</v>
      </c>
      <c r="D884" t="s">
        <v>35</v>
      </c>
      <c r="E884">
        <v>29.75</v>
      </c>
      <c r="F884">
        <v>26.69</v>
      </c>
      <c r="O884">
        <f t="shared" si="108"/>
        <v>1093.7928240740803</v>
      </c>
      <c r="P884" s="3">
        <f t="shared" si="109"/>
        <v>1.0937928240740802E-2</v>
      </c>
      <c r="Q884" s="1">
        <v>0.97908590277777785</v>
      </c>
      <c r="R884" t="s">
        <v>35</v>
      </c>
      <c r="S884">
        <v>29.75</v>
      </c>
      <c r="T884">
        <v>27</v>
      </c>
      <c r="V884">
        <f t="shared" si="112"/>
        <v>1005.8182870370341</v>
      </c>
      <c r="W884" s="3">
        <f t="shared" si="111"/>
        <v>1.0058182870370341E-2</v>
      </c>
      <c r="X884" s="1">
        <v>2.6570601851851853E-4</v>
      </c>
      <c r="Y884" t="s">
        <v>35</v>
      </c>
      <c r="Z884">
        <v>30.25</v>
      </c>
      <c r="AA884">
        <v>27.87</v>
      </c>
    </row>
    <row r="885" spans="1:27" x14ac:dyDescent="0.25">
      <c r="A885">
        <f t="shared" si="104"/>
        <v>1011.8009259259209</v>
      </c>
      <c r="B885" s="3">
        <f t="shared" si="105"/>
        <v>1.0118009259259209E-2</v>
      </c>
      <c r="C885" s="1">
        <v>0.93018664351851854</v>
      </c>
      <c r="D885" t="s">
        <v>35</v>
      </c>
      <c r="E885">
        <v>29.25</v>
      </c>
      <c r="F885">
        <v>26.69</v>
      </c>
      <c r="O885">
        <f t="shared" si="108"/>
        <v>1096.0185185185155</v>
      </c>
      <c r="P885" s="3">
        <f t="shared" si="109"/>
        <v>1.0960185185185156E-2</v>
      </c>
      <c r="Q885" s="1">
        <v>0.9791081597222222</v>
      </c>
      <c r="R885" t="s">
        <v>35</v>
      </c>
      <c r="S885">
        <v>29.5</v>
      </c>
      <c r="T885">
        <v>27.06</v>
      </c>
      <c r="V885">
        <f t="shared" si="112"/>
        <v>1007.1643518518489</v>
      </c>
      <c r="W885" s="3">
        <f t="shared" si="111"/>
        <v>1.0071643518518488E-2</v>
      </c>
      <c r="X885" s="1">
        <v>2.7916666666666666E-4</v>
      </c>
      <c r="Y885" t="s">
        <v>35</v>
      </c>
      <c r="Z885">
        <v>29.75</v>
      </c>
      <c r="AA885">
        <v>27.62</v>
      </c>
    </row>
    <row r="886" spans="1:27" x14ac:dyDescent="0.25">
      <c r="A886">
        <f t="shared" si="104"/>
        <v>1012.9548611111039</v>
      </c>
      <c r="B886" s="3">
        <f t="shared" si="105"/>
        <v>1.0129548611111039E-2</v>
      </c>
      <c r="C886" s="1">
        <v>0.93019818287037037</v>
      </c>
      <c r="D886" t="s">
        <v>35</v>
      </c>
      <c r="E886">
        <v>29.5</v>
      </c>
      <c r="F886">
        <v>26.69</v>
      </c>
      <c r="O886">
        <f t="shared" si="108"/>
        <v>1097.685185185182</v>
      </c>
      <c r="P886" s="3">
        <f t="shared" si="109"/>
        <v>1.0976851851851821E-2</v>
      </c>
      <c r="Q886" s="1">
        <v>0.97912482638888887</v>
      </c>
      <c r="R886" t="s">
        <v>35</v>
      </c>
      <c r="S886">
        <v>29.25</v>
      </c>
      <c r="T886">
        <v>27</v>
      </c>
      <c r="V886">
        <f t="shared" si="112"/>
        <v>1008.2395833333303</v>
      </c>
      <c r="W886" s="3">
        <f t="shared" si="111"/>
        <v>1.0082395833333303E-2</v>
      </c>
      <c r="X886" s="1">
        <v>2.8991898148148144E-4</v>
      </c>
      <c r="Y886" t="s">
        <v>35</v>
      </c>
      <c r="Z886">
        <v>29.75</v>
      </c>
      <c r="AA886">
        <v>27.62</v>
      </c>
    </row>
    <row r="887" spans="1:27" x14ac:dyDescent="0.25">
      <c r="A887">
        <f t="shared" si="104"/>
        <v>1014.0659722222111</v>
      </c>
      <c r="B887" s="3">
        <f t="shared" si="105"/>
        <v>1.0140659722222112E-2</v>
      </c>
      <c r="C887" s="1">
        <v>0.93020929398148144</v>
      </c>
      <c r="D887" t="s">
        <v>35</v>
      </c>
      <c r="E887">
        <v>29.25</v>
      </c>
      <c r="F887">
        <v>26.69</v>
      </c>
      <c r="O887">
        <f t="shared" si="108"/>
        <v>1099.3125000000048</v>
      </c>
      <c r="P887" s="3">
        <f t="shared" si="109"/>
        <v>1.0993125000000048E-2</v>
      </c>
      <c r="Q887" s="1">
        <v>0.9791410995370371</v>
      </c>
      <c r="R887" t="s">
        <v>35</v>
      </c>
      <c r="S887">
        <v>29</v>
      </c>
      <c r="T887">
        <v>27</v>
      </c>
      <c r="V887">
        <f t="shared" si="112"/>
        <v>1009.3888888888858</v>
      </c>
      <c r="W887" s="3">
        <f t="shared" si="111"/>
        <v>1.0093888888888859E-2</v>
      </c>
      <c r="X887" s="1">
        <v>3.0141203703703705E-4</v>
      </c>
      <c r="Y887" t="s">
        <v>35</v>
      </c>
      <c r="Z887">
        <v>30</v>
      </c>
      <c r="AA887">
        <v>27.62</v>
      </c>
    </row>
    <row r="888" spans="1:27" x14ac:dyDescent="0.25">
      <c r="A888">
        <f t="shared" si="104"/>
        <v>1015.1828703703569</v>
      </c>
      <c r="B888" s="3">
        <f t="shared" si="105"/>
        <v>1.0151828703703569E-2</v>
      </c>
      <c r="C888" s="1">
        <v>0.9302204629629629</v>
      </c>
      <c r="D888" t="s">
        <v>35</v>
      </c>
      <c r="E888">
        <v>29.25</v>
      </c>
      <c r="F888">
        <v>26.69</v>
      </c>
      <c r="O888">
        <f t="shared" si="108"/>
        <v>1102.9618055555579</v>
      </c>
      <c r="P888" s="3">
        <f t="shared" si="109"/>
        <v>1.1029618055555579E-2</v>
      </c>
      <c r="Q888" s="1">
        <v>0.97917759259259263</v>
      </c>
      <c r="R888" t="s">
        <v>35</v>
      </c>
      <c r="S888">
        <v>29.75</v>
      </c>
      <c r="T888">
        <v>27</v>
      </c>
      <c r="V888">
        <f t="shared" si="112"/>
        <v>1010.4976851851821</v>
      </c>
      <c r="W888" s="3">
        <f t="shared" si="111"/>
        <v>1.0104976851851822E-2</v>
      </c>
      <c r="X888" s="1">
        <v>3.1250000000000001E-4</v>
      </c>
      <c r="Y888" t="s">
        <v>35</v>
      </c>
      <c r="Z888">
        <v>29.75</v>
      </c>
      <c r="AA888">
        <v>27.56</v>
      </c>
    </row>
    <row r="889" spans="1:27" x14ac:dyDescent="0.25">
      <c r="A889">
        <f t="shared" si="104"/>
        <v>1016.2916666666578</v>
      </c>
      <c r="B889" s="3">
        <f t="shared" si="105"/>
        <v>1.0162916666666577E-2</v>
      </c>
      <c r="C889" s="1">
        <v>0.93023155092592591</v>
      </c>
      <c r="D889" t="s">
        <v>35</v>
      </c>
      <c r="E889">
        <v>29.25</v>
      </c>
      <c r="F889">
        <v>26.69</v>
      </c>
      <c r="O889">
        <f t="shared" si="108"/>
        <v>1105.5775462962881</v>
      </c>
      <c r="P889" s="3">
        <f t="shared" si="109"/>
        <v>1.105577546296288E-2</v>
      </c>
      <c r="Q889" s="1">
        <v>0.97920374999999993</v>
      </c>
      <c r="R889" t="s">
        <v>35</v>
      </c>
      <c r="S889">
        <v>29.75</v>
      </c>
      <c r="T889">
        <v>27</v>
      </c>
      <c r="V889">
        <f t="shared" si="112"/>
        <v>1011.6053240740711</v>
      </c>
      <c r="W889" s="3">
        <f t="shared" si="111"/>
        <v>1.011605324074071E-2</v>
      </c>
      <c r="X889" s="1">
        <v>3.2357638888888893E-4</v>
      </c>
      <c r="Y889" t="s">
        <v>35</v>
      </c>
      <c r="Z889">
        <v>30.25</v>
      </c>
      <c r="AA889">
        <v>27.62</v>
      </c>
    </row>
    <row r="890" spans="1:27" x14ac:dyDescent="0.25">
      <c r="A890">
        <f t="shared" si="104"/>
        <v>1017.4039351851793</v>
      </c>
      <c r="B890" s="3">
        <f t="shared" si="105"/>
        <v>1.0174039351851794E-2</v>
      </c>
      <c r="C890" s="1">
        <v>0.93024267361111113</v>
      </c>
      <c r="D890" t="s">
        <v>35</v>
      </c>
      <c r="E890">
        <v>29</v>
      </c>
      <c r="F890">
        <v>26.69</v>
      </c>
      <c r="O890">
        <f t="shared" si="108"/>
        <v>1106.687499999992</v>
      </c>
      <c r="P890" s="3">
        <f t="shared" si="109"/>
        <v>1.1066874999999921E-2</v>
      </c>
      <c r="Q890" s="1">
        <v>0.97921484953703697</v>
      </c>
      <c r="R890" t="s">
        <v>35</v>
      </c>
      <c r="S890">
        <v>30.25</v>
      </c>
      <c r="T890">
        <v>26.94</v>
      </c>
      <c r="V890">
        <f t="shared" si="112"/>
        <v>1012.7141203703673</v>
      </c>
      <c r="W890" s="3">
        <f t="shared" si="111"/>
        <v>1.0127141203703673E-2</v>
      </c>
      <c r="X890" s="1">
        <v>3.3466435185185183E-4</v>
      </c>
      <c r="Y890" t="s">
        <v>35</v>
      </c>
      <c r="Z890">
        <v>30.25</v>
      </c>
      <c r="AA890">
        <v>27.62</v>
      </c>
    </row>
    <row r="891" spans="1:27" x14ac:dyDescent="0.25">
      <c r="A891">
        <f t="shared" si="104"/>
        <v>1018.516203703701</v>
      </c>
      <c r="B891" s="3">
        <f t="shared" si="105"/>
        <v>1.018516203703701E-2</v>
      </c>
      <c r="C891" s="1">
        <v>0.93025379629629634</v>
      </c>
      <c r="D891" t="s">
        <v>35</v>
      </c>
      <c r="E891">
        <v>29.25</v>
      </c>
      <c r="F891">
        <v>26.69</v>
      </c>
      <c r="O891">
        <f t="shared" si="108"/>
        <v>1107.7974537036962</v>
      </c>
      <c r="P891" s="3">
        <f t="shared" si="109"/>
        <v>1.1077974537036961E-2</v>
      </c>
      <c r="Q891" s="1">
        <v>0.97922594907407401</v>
      </c>
      <c r="R891" t="s">
        <v>35</v>
      </c>
      <c r="S891">
        <v>30</v>
      </c>
      <c r="T891">
        <v>26.75</v>
      </c>
      <c r="V891">
        <f t="shared" si="112"/>
        <v>1013.8217592592562</v>
      </c>
      <c r="W891" s="3">
        <f t="shared" si="111"/>
        <v>1.0138217592592562E-2</v>
      </c>
      <c r="X891" s="1">
        <v>3.457407407407407E-4</v>
      </c>
      <c r="Y891" t="s">
        <v>35</v>
      </c>
      <c r="Z891">
        <v>29.75</v>
      </c>
      <c r="AA891">
        <v>27.62</v>
      </c>
    </row>
    <row r="892" spans="1:27" x14ac:dyDescent="0.25">
      <c r="A892">
        <f t="shared" si="104"/>
        <v>1019.6296296296148</v>
      </c>
      <c r="B892" s="3">
        <f t="shared" si="105"/>
        <v>1.0196296296296148E-2</v>
      </c>
      <c r="C892" s="1">
        <v>0.93026493055555548</v>
      </c>
      <c r="D892" t="s">
        <v>35</v>
      </c>
      <c r="E892">
        <v>29</v>
      </c>
      <c r="F892">
        <v>26.69</v>
      </c>
      <c r="O892">
        <f t="shared" si="108"/>
        <v>1108.9432870370342</v>
      </c>
      <c r="P892" s="3">
        <f t="shared" si="109"/>
        <v>1.1089432870370342E-2</v>
      </c>
      <c r="Q892" s="1">
        <v>0.97923740740740739</v>
      </c>
      <c r="R892" t="s">
        <v>35</v>
      </c>
      <c r="S892">
        <v>30.25</v>
      </c>
      <c r="T892">
        <v>26.75</v>
      </c>
      <c r="V892">
        <f t="shared" si="112"/>
        <v>1014.9710648148118</v>
      </c>
      <c r="W892" s="3">
        <f t="shared" si="111"/>
        <v>1.0149710648148118E-2</v>
      </c>
      <c r="X892" s="1">
        <v>3.5723379629629625E-4</v>
      </c>
      <c r="Y892" t="s">
        <v>35</v>
      </c>
      <c r="Z892">
        <v>29.5</v>
      </c>
      <c r="AA892">
        <v>27.56</v>
      </c>
    </row>
    <row r="893" spans="1:27" x14ac:dyDescent="0.25">
      <c r="A893">
        <f t="shared" si="104"/>
        <v>1020.7395833333188</v>
      </c>
      <c r="B893" s="3">
        <f t="shared" si="105"/>
        <v>1.0207395833333188E-2</v>
      </c>
      <c r="C893" s="1">
        <v>0.93027603009259252</v>
      </c>
      <c r="D893" t="s">
        <v>35</v>
      </c>
      <c r="E893">
        <v>29.25</v>
      </c>
      <c r="F893">
        <v>26.69</v>
      </c>
      <c r="O893">
        <f t="shared" si="108"/>
        <v>1110.0578703703734</v>
      </c>
      <c r="P893" s="3">
        <f t="shared" si="109"/>
        <v>1.1100578703703734E-2</v>
      </c>
      <c r="Q893" s="1">
        <v>0.97924855324074078</v>
      </c>
      <c r="R893" t="s">
        <v>35</v>
      </c>
      <c r="S893">
        <v>30.25</v>
      </c>
      <c r="T893">
        <v>26.75</v>
      </c>
      <c r="V893">
        <f t="shared" si="112"/>
        <v>1016.0856481481451</v>
      </c>
      <c r="W893" s="3">
        <f t="shared" si="111"/>
        <v>1.0160856481481451E-2</v>
      </c>
      <c r="X893" s="1">
        <v>3.6837962962962958E-4</v>
      </c>
      <c r="Y893" t="s">
        <v>35</v>
      </c>
      <c r="Z893">
        <v>30.25</v>
      </c>
      <c r="AA893">
        <v>27.81</v>
      </c>
    </row>
    <row r="894" spans="1:27" x14ac:dyDescent="0.25">
      <c r="A894">
        <f t="shared" si="104"/>
        <v>1021.8495370370229</v>
      </c>
      <c r="B894" s="3">
        <f t="shared" si="105"/>
        <v>1.0218495370370229E-2</v>
      </c>
      <c r="C894" s="1">
        <v>0.93028712962962956</v>
      </c>
      <c r="D894" t="s">
        <v>35</v>
      </c>
      <c r="E894">
        <v>29</v>
      </c>
      <c r="F894">
        <v>26.75</v>
      </c>
      <c r="S894">
        <f>AVERAGE(S394:S893)</f>
        <v>30.198</v>
      </c>
      <c r="T894">
        <f>AVERAGE(T394:T893)</f>
        <v>26.019240000000032</v>
      </c>
      <c r="U894">
        <f>(S894-T894)/SQRT(12)</f>
        <v>1.2063041054394112</v>
      </c>
      <c r="V894">
        <f t="shared" si="112"/>
        <v>1017.162037037034</v>
      </c>
      <c r="W894" s="3">
        <f t="shared" si="111"/>
        <v>1.017162037037034E-2</v>
      </c>
      <c r="X894" s="1">
        <v>3.7914351851851851E-4</v>
      </c>
      <c r="Y894" t="s">
        <v>35</v>
      </c>
      <c r="Z894">
        <v>30.25</v>
      </c>
      <c r="AA894">
        <v>27.56</v>
      </c>
    </row>
    <row r="895" spans="1:27" x14ac:dyDescent="0.25">
      <c r="A895">
        <f t="shared" si="104"/>
        <v>1022.9687499999973</v>
      </c>
      <c r="B895" s="3">
        <f t="shared" si="105"/>
        <v>1.0229687499999973E-2</v>
      </c>
      <c r="C895" s="1">
        <v>0.93029832175925931</v>
      </c>
      <c r="D895" t="s">
        <v>35</v>
      </c>
      <c r="E895">
        <v>29</v>
      </c>
      <c r="F895">
        <v>26.75</v>
      </c>
      <c r="P895">
        <f>O893-670</f>
        <v>440.05787037037339</v>
      </c>
      <c r="T895">
        <f>STDEV(T394:T893)</f>
        <v>1.2168745991185603</v>
      </c>
      <c r="V895">
        <f t="shared" si="112"/>
        <v>1018.2708333333302</v>
      </c>
      <c r="W895" s="3">
        <f t="shared" si="111"/>
        <v>1.0182708333333302E-2</v>
      </c>
      <c r="X895" s="1">
        <v>3.9023148148148147E-4</v>
      </c>
      <c r="Y895" t="s">
        <v>35</v>
      </c>
      <c r="Z895">
        <v>30.25</v>
      </c>
      <c r="AA895">
        <v>27.62</v>
      </c>
    </row>
    <row r="896" spans="1:27" x14ac:dyDescent="0.25">
      <c r="A896">
        <f t="shared" si="104"/>
        <v>1024.0787037037014</v>
      </c>
      <c r="B896" s="3">
        <f t="shared" si="105"/>
        <v>1.0240787037037014E-2</v>
      </c>
      <c r="C896" s="1">
        <v>0.93030942129629635</v>
      </c>
      <c r="D896" t="s">
        <v>35</v>
      </c>
      <c r="E896">
        <v>28.75</v>
      </c>
      <c r="F896">
        <v>26.75</v>
      </c>
      <c r="V896">
        <f t="shared" si="112"/>
        <v>1019.4178240740711</v>
      </c>
      <c r="W896" s="3">
        <f t="shared" si="111"/>
        <v>1.019417824074071E-2</v>
      </c>
      <c r="X896" s="1">
        <v>4.0170138888888889E-4</v>
      </c>
      <c r="Y896" t="s">
        <v>35</v>
      </c>
      <c r="Z896">
        <v>30.25</v>
      </c>
      <c r="AA896">
        <v>27.62</v>
      </c>
    </row>
    <row r="897" spans="1:27" x14ac:dyDescent="0.25">
      <c r="A897">
        <f t="shared" si="104"/>
        <v>1025.1909722222231</v>
      </c>
      <c r="B897" s="3">
        <f t="shared" si="105"/>
        <v>1.025190972222223E-2</v>
      </c>
      <c r="C897" s="1">
        <v>0.93032054398148156</v>
      </c>
      <c r="D897" t="s">
        <v>35</v>
      </c>
      <c r="E897">
        <v>29</v>
      </c>
      <c r="F897">
        <v>26.94</v>
      </c>
      <c r="V897">
        <f t="shared" si="112"/>
        <v>1020.4895833333304</v>
      </c>
      <c r="W897" s="3">
        <f t="shared" si="111"/>
        <v>1.0204895833333304E-2</v>
      </c>
      <c r="X897" s="1">
        <v>4.1241898148148154E-4</v>
      </c>
      <c r="Y897" t="s">
        <v>35</v>
      </c>
      <c r="Z897">
        <v>30.25</v>
      </c>
      <c r="AA897">
        <v>27.56</v>
      </c>
    </row>
    <row r="898" spans="1:27" x14ac:dyDescent="0.25">
      <c r="A898">
        <f t="shared" si="104"/>
        <v>1026.2974537036951</v>
      </c>
      <c r="B898" s="3">
        <f t="shared" si="105"/>
        <v>1.0262974537036951E-2</v>
      </c>
      <c r="C898" s="1">
        <v>0.93033160879629628</v>
      </c>
      <c r="D898" t="s">
        <v>35</v>
      </c>
      <c r="E898">
        <v>29.25</v>
      </c>
      <c r="F898">
        <v>26.69</v>
      </c>
      <c r="V898">
        <f t="shared" si="112"/>
        <v>1021.6354166666638</v>
      </c>
      <c r="W898" s="3">
        <f t="shared" si="111"/>
        <v>1.0216354166666637E-2</v>
      </c>
      <c r="X898" s="1">
        <v>4.2387731481481481E-4</v>
      </c>
      <c r="Y898" t="s">
        <v>35</v>
      </c>
      <c r="Z898">
        <v>30</v>
      </c>
      <c r="AA898">
        <v>27.56</v>
      </c>
    </row>
    <row r="899" spans="1:27" x14ac:dyDescent="0.25">
      <c r="A899">
        <f t="shared" si="104"/>
        <v>1027.4097222222167</v>
      </c>
      <c r="B899" s="3">
        <f t="shared" si="105"/>
        <v>1.0274097222222167E-2</v>
      </c>
      <c r="C899" s="1">
        <v>0.9303427314814815</v>
      </c>
      <c r="D899" t="s">
        <v>35</v>
      </c>
      <c r="E899">
        <v>29</v>
      </c>
      <c r="F899">
        <v>26.75</v>
      </c>
      <c r="V899">
        <f t="shared" si="112"/>
        <v>1022.7465277777749</v>
      </c>
      <c r="W899" s="3">
        <f t="shared" si="111"/>
        <v>1.0227465277777749E-2</v>
      </c>
      <c r="X899" s="1">
        <v>4.3498842592592591E-4</v>
      </c>
      <c r="Y899" t="s">
        <v>35</v>
      </c>
      <c r="Z899">
        <v>30</v>
      </c>
      <c r="AA899">
        <v>27.56</v>
      </c>
    </row>
    <row r="900" spans="1:27" x14ac:dyDescent="0.25">
      <c r="A900">
        <f t="shared" ref="A900:A963" si="113">B900*(10^5)</f>
        <v>1028.5208333333351</v>
      </c>
      <c r="B900" s="3">
        <f t="shared" ref="B900:B963" si="114">(B899+(C900-C899))</f>
        <v>1.0285208333333351E-2</v>
      </c>
      <c r="C900" s="1">
        <v>0.93035384259259268</v>
      </c>
      <c r="D900" t="s">
        <v>35</v>
      </c>
      <c r="E900">
        <v>28.75</v>
      </c>
      <c r="F900">
        <v>26.69</v>
      </c>
      <c r="V900">
        <f t="shared" si="112"/>
        <v>1023.8622685185156</v>
      </c>
      <c r="W900" s="3">
        <f t="shared" ref="W900:W963" si="115">(W899+(X900-X899))</f>
        <v>1.0238622685185156E-2</v>
      </c>
      <c r="X900" s="1">
        <v>4.4614583333333333E-4</v>
      </c>
      <c r="Y900" t="s">
        <v>35</v>
      </c>
      <c r="Z900">
        <v>30</v>
      </c>
      <c r="AA900">
        <v>27.56</v>
      </c>
    </row>
    <row r="901" spans="1:27" x14ac:dyDescent="0.25">
      <c r="A901">
        <f t="shared" si="113"/>
        <v>1029.6678240740764</v>
      </c>
      <c r="B901" s="3">
        <f t="shared" si="114"/>
        <v>1.0296678240740764E-2</v>
      </c>
      <c r="C901" s="1">
        <v>0.9303653125000001</v>
      </c>
      <c r="D901" t="s">
        <v>35</v>
      </c>
      <c r="E901">
        <v>28.75</v>
      </c>
      <c r="F901">
        <v>26.94</v>
      </c>
      <c r="V901">
        <f t="shared" si="112"/>
        <v>1024.9363425925897</v>
      </c>
      <c r="W901" s="3">
        <f t="shared" si="115"/>
        <v>1.0249363425925896E-2</v>
      </c>
      <c r="X901" s="1">
        <v>4.5688657407407413E-4</v>
      </c>
      <c r="Y901" t="s">
        <v>35</v>
      </c>
      <c r="Z901">
        <v>30</v>
      </c>
      <c r="AA901">
        <v>27.56</v>
      </c>
    </row>
    <row r="902" spans="1:27" x14ac:dyDescent="0.25">
      <c r="A902">
        <f t="shared" si="113"/>
        <v>1030.9293981481394</v>
      </c>
      <c r="B902" s="3">
        <f t="shared" si="114"/>
        <v>1.0309293981481393E-2</v>
      </c>
      <c r="C902" s="1">
        <v>0.93037792824074073</v>
      </c>
      <c r="D902" t="s">
        <v>35</v>
      </c>
      <c r="E902">
        <v>29.25</v>
      </c>
      <c r="F902">
        <v>26.94</v>
      </c>
      <c r="V902">
        <f t="shared" si="112"/>
        <v>1026.0891203703673</v>
      </c>
      <c r="W902" s="3">
        <f t="shared" si="115"/>
        <v>1.0260891203703673E-2</v>
      </c>
      <c r="X902" s="1">
        <v>4.6841435185185186E-4</v>
      </c>
      <c r="Y902" t="s">
        <v>35</v>
      </c>
      <c r="Z902">
        <v>29.5</v>
      </c>
      <c r="AA902">
        <v>27.62</v>
      </c>
    </row>
    <row r="903" spans="1:27" x14ac:dyDescent="0.25">
      <c r="A903">
        <f t="shared" si="113"/>
        <v>1032.0798611111127</v>
      </c>
      <c r="B903" s="3">
        <f t="shared" si="114"/>
        <v>1.0320798611111126E-2</v>
      </c>
      <c r="C903" s="1">
        <v>0.93038943287037046</v>
      </c>
      <c r="D903" t="s">
        <v>35</v>
      </c>
      <c r="E903">
        <v>29</v>
      </c>
      <c r="F903">
        <v>26.69</v>
      </c>
      <c r="V903">
        <f t="shared" si="112"/>
        <v>1027.2349537037007</v>
      </c>
      <c r="W903" s="3">
        <f t="shared" si="115"/>
        <v>1.0272349537037007E-2</v>
      </c>
      <c r="X903" s="1">
        <v>4.7987268518518518E-4</v>
      </c>
      <c r="Y903" t="s">
        <v>35</v>
      </c>
      <c r="Z903">
        <v>29.75</v>
      </c>
      <c r="AA903">
        <v>27.81</v>
      </c>
    </row>
    <row r="904" spans="1:27" x14ac:dyDescent="0.25">
      <c r="A904">
        <f t="shared" si="113"/>
        <v>1033.1863425925847</v>
      </c>
      <c r="B904" s="3">
        <f t="shared" si="114"/>
        <v>1.0331863425925847E-2</v>
      </c>
      <c r="C904" s="1">
        <v>0.93040049768518518</v>
      </c>
      <c r="D904" t="s">
        <v>35</v>
      </c>
      <c r="E904">
        <v>29.25</v>
      </c>
      <c r="F904">
        <v>26.75</v>
      </c>
      <c r="V904">
        <f t="shared" si="112"/>
        <v>1028.383101851849</v>
      </c>
      <c r="W904" s="3">
        <f t="shared" si="115"/>
        <v>1.0283831018518489E-2</v>
      </c>
      <c r="X904" s="1">
        <v>4.9135416666666674E-4</v>
      </c>
      <c r="Y904" t="s">
        <v>35</v>
      </c>
      <c r="Z904">
        <v>29.75</v>
      </c>
      <c r="AA904">
        <v>27.5</v>
      </c>
    </row>
    <row r="905" spans="1:27" x14ac:dyDescent="0.25">
      <c r="A905">
        <f t="shared" si="113"/>
        <v>1034.2997685185208</v>
      </c>
      <c r="B905" s="3">
        <f t="shared" si="114"/>
        <v>1.0342997685185207E-2</v>
      </c>
      <c r="C905" s="1">
        <v>0.93041163194444454</v>
      </c>
      <c r="D905" t="s">
        <v>35</v>
      </c>
      <c r="E905">
        <v>29</v>
      </c>
      <c r="F905">
        <v>26.75</v>
      </c>
      <c r="V905">
        <f t="shared" si="112"/>
        <v>1029.4560185185157</v>
      </c>
      <c r="W905" s="3">
        <f t="shared" si="115"/>
        <v>1.0294560185185157E-2</v>
      </c>
      <c r="X905" s="1">
        <v>5.0208333333333344E-4</v>
      </c>
      <c r="Y905" t="s">
        <v>35</v>
      </c>
      <c r="Z905">
        <v>30</v>
      </c>
      <c r="AA905">
        <v>27.56</v>
      </c>
    </row>
    <row r="906" spans="1:27" x14ac:dyDescent="0.25">
      <c r="A906">
        <f t="shared" si="113"/>
        <v>1035.4120370370313</v>
      </c>
      <c r="B906" s="3">
        <f t="shared" si="114"/>
        <v>1.0354120370370312E-2</v>
      </c>
      <c r="C906" s="1">
        <v>0.93042275462962964</v>
      </c>
      <c r="D906" t="s">
        <v>35</v>
      </c>
      <c r="E906">
        <v>29</v>
      </c>
      <c r="F906">
        <v>26.75</v>
      </c>
      <c r="V906">
        <f t="shared" si="112"/>
        <v>1030.5717592592564</v>
      </c>
      <c r="W906" s="3">
        <f t="shared" si="115"/>
        <v>1.0305717592592564E-2</v>
      </c>
      <c r="X906" s="1">
        <v>5.1324074074074076E-4</v>
      </c>
      <c r="Y906" t="s">
        <v>35</v>
      </c>
      <c r="Z906">
        <v>30.5</v>
      </c>
      <c r="AA906">
        <v>27.56</v>
      </c>
    </row>
    <row r="907" spans="1:27" x14ac:dyDescent="0.25">
      <c r="A907">
        <f t="shared" si="113"/>
        <v>1036.6817129629612</v>
      </c>
      <c r="B907" s="3">
        <f t="shared" si="114"/>
        <v>1.0366817129629613E-2</v>
      </c>
      <c r="C907" s="1">
        <v>0.93043545138888895</v>
      </c>
      <c r="D907" t="s">
        <v>35</v>
      </c>
      <c r="E907">
        <v>29.5</v>
      </c>
      <c r="F907">
        <v>26.75</v>
      </c>
      <c r="V907">
        <f t="shared" si="112"/>
        <v>1031.6840277777749</v>
      </c>
      <c r="W907" s="3">
        <f t="shared" si="115"/>
        <v>1.0316840277777749E-2</v>
      </c>
      <c r="X907" s="1">
        <v>5.2436342592592595E-4</v>
      </c>
      <c r="Y907" t="s">
        <v>35</v>
      </c>
      <c r="Z907">
        <v>30</v>
      </c>
      <c r="AA907">
        <v>27.56</v>
      </c>
    </row>
    <row r="908" spans="1:27" x14ac:dyDescent="0.25">
      <c r="A908">
        <f t="shared" si="113"/>
        <v>1037.873842592596</v>
      </c>
      <c r="B908" s="3">
        <f t="shared" si="114"/>
        <v>1.037873842592596E-2</v>
      </c>
      <c r="C908" s="1">
        <v>0.93044737268518529</v>
      </c>
      <c r="D908" t="s">
        <v>35</v>
      </c>
      <c r="E908">
        <v>29.25</v>
      </c>
      <c r="F908">
        <v>26.69</v>
      </c>
      <c r="V908">
        <f t="shared" si="112"/>
        <v>1032.8020833333305</v>
      </c>
      <c r="W908" s="3">
        <f t="shared" si="115"/>
        <v>1.0328020833333305E-2</v>
      </c>
      <c r="X908" s="1">
        <v>5.3554398148148146E-4</v>
      </c>
      <c r="Y908" t="s">
        <v>35</v>
      </c>
      <c r="Z908">
        <v>29.75</v>
      </c>
      <c r="AA908">
        <v>27.56</v>
      </c>
    </row>
    <row r="909" spans="1:27" x14ac:dyDescent="0.25">
      <c r="A909">
        <f t="shared" si="113"/>
        <v>1038.9861111111065</v>
      </c>
      <c r="B909" s="3">
        <f t="shared" si="114"/>
        <v>1.0389861111111065E-2</v>
      </c>
      <c r="C909" s="1">
        <v>0.9304584953703704</v>
      </c>
      <c r="D909" t="s">
        <v>35</v>
      </c>
      <c r="E909">
        <v>29.5</v>
      </c>
      <c r="F909">
        <v>26.69</v>
      </c>
      <c r="V909">
        <f t="shared" si="112"/>
        <v>1033.9131944444416</v>
      </c>
      <c r="W909" s="3">
        <f t="shared" si="115"/>
        <v>1.0339131944444416E-2</v>
      </c>
      <c r="X909" s="1">
        <v>5.4665509259259261E-4</v>
      </c>
      <c r="Y909" t="s">
        <v>35</v>
      </c>
      <c r="Z909">
        <v>30.25</v>
      </c>
      <c r="AA909">
        <v>27.56</v>
      </c>
    </row>
    <row r="910" spans="1:27" x14ac:dyDescent="0.25">
      <c r="A910">
        <f t="shared" si="113"/>
        <v>1040.1307870370192</v>
      </c>
      <c r="B910" s="3">
        <f t="shared" si="114"/>
        <v>1.0401307870370191E-2</v>
      </c>
      <c r="C910" s="1">
        <v>0.93046994212962952</v>
      </c>
      <c r="D910" t="s">
        <v>35</v>
      </c>
      <c r="E910">
        <v>29.25</v>
      </c>
      <c r="F910">
        <v>26.75</v>
      </c>
      <c r="V910">
        <f t="shared" si="112"/>
        <v>1035.0324074074047</v>
      </c>
      <c r="W910" s="3">
        <f t="shared" si="115"/>
        <v>1.0350324074074047E-2</v>
      </c>
      <c r="X910" s="1">
        <v>5.5784722222222227E-4</v>
      </c>
      <c r="Y910" t="s">
        <v>35</v>
      </c>
      <c r="Z910">
        <v>30</v>
      </c>
      <c r="AA910">
        <v>27.56</v>
      </c>
    </row>
    <row r="911" spans="1:27" x14ac:dyDescent="0.25">
      <c r="A911">
        <f t="shared" si="113"/>
        <v>1041.2407407407231</v>
      </c>
      <c r="B911" s="3">
        <f t="shared" si="114"/>
        <v>1.0412407407407231E-2</v>
      </c>
      <c r="C911" s="1">
        <v>0.93048104166666656</v>
      </c>
      <c r="D911" t="s">
        <v>35</v>
      </c>
      <c r="E911">
        <v>29.25</v>
      </c>
      <c r="F911">
        <v>26.69</v>
      </c>
      <c r="V911">
        <f t="shared" si="112"/>
        <v>1036.141203703701</v>
      </c>
      <c r="W911" s="3">
        <f t="shared" si="115"/>
        <v>1.0361412037037009E-2</v>
      </c>
      <c r="X911" s="1">
        <v>5.6893518518518523E-4</v>
      </c>
      <c r="Y911" t="s">
        <v>35</v>
      </c>
      <c r="Z911">
        <v>30</v>
      </c>
      <c r="AA911">
        <v>27.56</v>
      </c>
    </row>
    <row r="912" spans="1:27" x14ac:dyDescent="0.25">
      <c r="A912">
        <f t="shared" si="113"/>
        <v>1042.3645833333328</v>
      </c>
      <c r="B912" s="3">
        <f t="shared" si="114"/>
        <v>1.0423645833333328E-2</v>
      </c>
      <c r="C912" s="1">
        <v>0.93049228009259266</v>
      </c>
      <c r="D912" t="s">
        <v>35</v>
      </c>
      <c r="E912">
        <v>29.5</v>
      </c>
      <c r="F912">
        <v>26.75</v>
      </c>
      <c r="V912">
        <f t="shared" si="112"/>
        <v>1037.2546296296268</v>
      </c>
      <c r="W912" s="3">
        <f t="shared" si="115"/>
        <v>1.0372546296296269E-2</v>
      </c>
      <c r="X912" s="1">
        <v>5.8006944444444447E-4</v>
      </c>
      <c r="Y912" t="s">
        <v>35</v>
      </c>
      <c r="Z912">
        <v>30</v>
      </c>
      <c r="AA912">
        <v>27.56</v>
      </c>
    </row>
    <row r="913" spans="1:27" x14ac:dyDescent="0.25">
      <c r="A913">
        <f t="shared" si="113"/>
        <v>1043.474537037037</v>
      </c>
      <c r="B913" s="3">
        <f t="shared" si="114"/>
        <v>1.0434745370370369E-2</v>
      </c>
      <c r="C913" s="1">
        <v>0.9305033796296297</v>
      </c>
      <c r="D913" t="s">
        <v>35</v>
      </c>
      <c r="E913">
        <v>29.5</v>
      </c>
      <c r="F913">
        <v>26.75</v>
      </c>
      <c r="V913">
        <f t="shared" si="112"/>
        <v>1038.3634259259231</v>
      </c>
      <c r="W913" s="3">
        <f t="shared" si="115"/>
        <v>1.0383634259259231E-2</v>
      </c>
      <c r="X913" s="1">
        <v>5.9115740740740743E-4</v>
      </c>
      <c r="Y913" t="s">
        <v>35</v>
      </c>
      <c r="Z913">
        <v>30</v>
      </c>
      <c r="AA913">
        <v>27.56</v>
      </c>
    </row>
    <row r="914" spans="1:27" x14ac:dyDescent="0.25">
      <c r="A914">
        <f t="shared" si="113"/>
        <v>1044.6226851851702</v>
      </c>
      <c r="B914" s="3">
        <f t="shared" si="114"/>
        <v>1.0446226851851703E-2</v>
      </c>
      <c r="C914" s="1">
        <v>0.93051486111111104</v>
      </c>
      <c r="D914" t="s">
        <v>35</v>
      </c>
      <c r="E914">
        <v>29.5</v>
      </c>
      <c r="F914">
        <v>26.75</v>
      </c>
      <c r="V914">
        <f t="shared" si="112"/>
        <v>1039.4745370370342</v>
      </c>
      <c r="W914" s="3">
        <f t="shared" si="115"/>
        <v>1.0394745370370342E-2</v>
      </c>
      <c r="X914" s="1">
        <v>6.0226851851851858E-4</v>
      </c>
      <c r="Y914" t="s">
        <v>35</v>
      </c>
      <c r="Z914">
        <v>30</v>
      </c>
      <c r="AA914">
        <v>27.5</v>
      </c>
    </row>
    <row r="915" spans="1:27" x14ac:dyDescent="0.25">
      <c r="A915">
        <f t="shared" si="113"/>
        <v>1045.7013888888866</v>
      </c>
      <c r="B915" s="3">
        <f t="shared" si="114"/>
        <v>1.0457013888888866E-2</v>
      </c>
      <c r="C915" s="1">
        <v>0.9305256481481482</v>
      </c>
      <c r="D915" t="s">
        <v>35</v>
      </c>
      <c r="E915">
        <v>29</v>
      </c>
      <c r="F915">
        <v>26.75</v>
      </c>
      <c r="V915">
        <f t="shared" si="112"/>
        <v>1040.5856481481453</v>
      </c>
      <c r="W915" s="3">
        <f t="shared" si="115"/>
        <v>1.0405856481481453E-2</v>
      </c>
      <c r="X915" s="1">
        <v>6.1337962962962963E-4</v>
      </c>
      <c r="Y915" t="s">
        <v>35</v>
      </c>
      <c r="Z915">
        <v>30.25</v>
      </c>
      <c r="AA915">
        <v>27.56</v>
      </c>
    </row>
    <row r="916" spans="1:27" x14ac:dyDescent="0.25">
      <c r="A916">
        <f t="shared" si="113"/>
        <v>1047.0173611111022</v>
      </c>
      <c r="B916" s="3">
        <f t="shared" si="114"/>
        <v>1.0470173611111022E-2</v>
      </c>
      <c r="C916" s="1">
        <v>0.93053880787037035</v>
      </c>
      <c r="D916" t="s">
        <v>35</v>
      </c>
      <c r="E916">
        <v>29.5</v>
      </c>
      <c r="F916">
        <v>26.69</v>
      </c>
      <c r="V916">
        <f t="shared" si="112"/>
        <v>1041.6967592592564</v>
      </c>
      <c r="W916" s="3">
        <f t="shared" si="115"/>
        <v>1.0416967592592564E-2</v>
      </c>
      <c r="X916" s="1">
        <v>6.2449074074074078E-4</v>
      </c>
      <c r="Y916" t="s">
        <v>35</v>
      </c>
      <c r="Z916">
        <v>30.25</v>
      </c>
      <c r="AA916">
        <v>27.56</v>
      </c>
    </row>
    <row r="917" spans="1:27" x14ac:dyDescent="0.25">
      <c r="A917">
        <f t="shared" si="113"/>
        <v>1048.1724537036996</v>
      </c>
      <c r="B917" s="3">
        <f t="shared" si="114"/>
        <v>1.0481724537036996E-2</v>
      </c>
      <c r="C917" s="1">
        <v>0.93055035879629633</v>
      </c>
      <c r="D917" t="s">
        <v>35</v>
      </c>
      <c r="E917">
        <v>29</v>
      </c>
      <c r="F917">
        <v>26.75</v>
      </c>
      <c r="V917">
        <f t="shared" si="112"/>
        <v>1042.8090277777749</v>
      </c>
      <c r="W917" s="3">
        <f t="shared" si="115"/>
        <v>1.042809027777775E-2</v>
      </c>
      <c r="X917" s="1">
        <v>6.3561342592592586E-4</v>
      </c>
      <c r="Y917" t="s">
        <v>35</v>
      </c>
      <c r="Z917">
        <v>30.25</v>
      </c>
      <c r="AA917">
        <v>27.56</v>
      </c>
    </row>
    <row r="918" spans="1:27" x14ac:dyDescent="0.25">
      <c r="A918">
        <f t="shared" si="113"/>
        <v>1049.280092592586</v>
      </c>
      <c r="B918" s="3">
        <f t="shared" si="114"/>
        <v>1.049280092592586E-2</v>
      </c>
      <c r="C918" s="1">
        <v>0.93056143518518519</v>
      </c>
      <c r="D918" t="s">
        <v>35</v>
      </c>
      <c r="E918">
        <v>29.25</v>
      </c>
      <c r="F918">
        <v>26.75</v>
      </c>
      <c r="V918">
        <f t="shared" si="112"/>
        <v>1043.9236111111084</v>
      </c>
      <c r="W918" s="3">
        <f t="shared" si="115"/>
        <v>1.0439236111111083E-2</v>
      </c>
      <c r="X918" s="1">
        <v>6.4675925925925925E-4</v>
      </c>
      <c r="Y918" t="s">
        <v>35</v>
      </c>
      <c r="Z918">
        <v>29.5</v>
      </c>
      <c r="AA918">
        <v>27.56</v>
      </c>
    </row>
    <row r="919" spans="1:27" x14ac:dyDescent="0.25">
      <c r="A919">
        <f t="shared" si="113"/>
        <v>1050.3888888888757</v>
      </c>
      <c r="B919" s="3">
        <f t="shared" si="114"/>
        <v>1.0503888888888757E-2</v>
      </c>
      <c r="C919" s="1">
        <v>0.93057252314814809</v>
      </c>
      <c r="D919" t="s">
        <v>35</v>
      </c>
      <c r="E919">
        <v>29</v>
      </c>
      <c r="F919">
        <v>26.75</v>
      </c>
      <c r="V919">
        <f t="shared" si="112"/>
        <v>1045.0347222222194</v>
      </c>
      <c r="W919" s="3">
        <f t="shared" si="115"/>
        <v>1.0450347222222194E-2</v>
      </c>
      <c r="X919" s="1">
        <v>6.578703703703704E-4</v>
      </c>
      <c r="Y919" t="s">
        <v>35</v>
      </c>
      <c r="Z919">
        <v>30</v>
      </c>
      <c r="AA919">
        <v>27.75</v>
      </c>
    </row>
    <row r="920" spans="1:27" x14ac:dyDescent="0.25">
      <c r="A920">
        <f t="shared" si="113"/>
        <v>1051.5011574073974</v>
      </c>
      <c r="B920" s="3">
        <f t="shared" si="114"/>
        <v>1.0515011574073974E-2</v>
      </c>
      <c r="C920" s="1">
        <v>0.93058364583333331</v>
      </c>
      <c r="D920" t="s">
        <v>35</v>
      </c>
      <c r="E920">
        <v>29.25</v>
      </c>
      <c r="F920">
        <v>26.75</v>
      </c>
      <c r="V920">
        <f t="shared" si="112"/>
        <v>1046.1469907407379</v>
      </c>
      <c r="W920" s="3">
        <f t="shared" si="115"/>
        <v>1.0461469907407379E-2</v>
      </c>
      <c r="X920" s="1">
        <v>6.689930555555556E-4</v>
      </c>
      <c r="Y920" t="s">
        <v>35</v>
      </c>
      <c r="Z920">
        <v>30.25</v>
      </c>
      <c r="AA920">
        <v>27.5</v>
      </c>
    </row>
    <row r="921" spans="1:27" x14ac:dyDescent="0.25">
      <c r="A921">
        <f t="shared" si="113"/>
        <v>1052.6145833333223</v>
      </c>
      <c r="B921" s="3">
        <f t="shared" si="114"/>
        <v>1.0526145833333223E-2</v>
      </c>
      <c r="C921" s="1">
        <v>0.93059478009259256</v>
      </c>
      <c r="D921" t="s">
        <v>35</v>
      </c>
      <c r="E921">
        <v>29.25</v>
      </c>
      <c r="F921">
        <v>26.75</v>
      </c>
      <c r="V921">
        <f t="shared" si="112"/>
        <v>1047.3043981481453</v>
      </c>
      <c r="W921" s="3">
        <f t="shared" si="115"/>
        <v>1.0473043981481453E-2</v>
      </c>
      <c r="X921" s="1">
        <v>6.805671296296296E-4</v>
      </c>
      <c r="Y921" t="s">
        <v>35</v>
      </c>
      <c r="Z921">
        <v>29.75</v>
      </c>
      <c r="AA921">
        <v>27.56</v>
      </c>
    </row>
    <row r="922" spans="1:27" x14ac:dyDescent="0.25">
      <c r="A922">
        <f t="shared" si="113"/>
        <v>1053.7233796296118</v>
      </c>
      <c r="B922" s="3">
        <f t="shared" si="114"/>
        <v>1.0537233796296119E-2</v>
      </c>
      <c r="C922" s="1">
        <v>0.93060586805555545</v>
      </c>
      <c r="D922" t="s">
        <v>35</v>
      </c>
      <c r="E922">
        <v>29.25</v>
      </c>
      <c r="F922">
        <v>26.75</v>
      </c>
      <c r="V922">
        <f t="shared" si="112"/>
        <v>1048.4108796296268</v>
      </c>
      <c r="W922" s="3">
        <f t="shared" si="115"/>
        <v>1.0484108796296267E-2</v>
      </c>
      <c r="X922" s="1">
        <v>6.9163194444444448E-4</v>
      </c>
      <c r="Y922" t="s">
        <v>35</v>
      </c>
      <c r="Z922">
        <v>29.75</v>
      </c>
      <c r="AA922">
        <v>27.56</v>
      </c>
    </row>
    <row r="923" spans="1:27" x14ac:dyDescent="0.25">
      <c r="A923">
        <f t="shared" si="113"/>
        <v>1054.8356481481335</v>
      </c>
      <c r="B923" s="3">
        <f t="shared" si="114"/>
        <v>1.0548356481481336E-2</v>
      </c>
      <c r="C923" s="1">
        <v>0.93061699074074067</v>
      </c>
      <c r="D923" t="s">
        <v>35</v>
      </c>
      <c r="E923">
        <v>29</v>
      </c>
      <c r="F923">
        <v>26.75</v>
      </c>
      <c r="V923">
        <f t="shared" si="112"/>
        <v>1049.5219907407379</v>
      </c>
      <c r="W923" s="3">
        <f t="shared" si="115"/>
        <v>1.0495219907407378E-2</v>
      </c>
      <c r="X923" s="1">
        <v>7.0274305555555552E-4</v>
      </c>
      <c r="Y923" t="s">
        <v>35</v>
      </c>
      <c r="Z923">
        <v>30</v>
      </c>
      <c r="AA923">
        <v>27.56</v>
      </c>
    </row>
    <row r="924" spans="1:27" x14ac:dyDescent="0.25">
      <c r="A924">
        <f t="shared" si="113"/>
        <v>1055.9456018518376</v>
      </c>
      <c r="B924" s="3">
        <f t="shared" si="114"/>
        <v>1.0559456018518376E-2</v>
      </c>
      <c r="C924" s="1">
        <v>0.93062809027777771</v>
      </c>
      <c r="D924" t="s">
        <v>35</v>
      </c>
      <c r="E924">
        <v>29</v>
      </c>
      <c r="F924">
        <v>26.75</v>
      </c>
      <c r="V924">
        <f t="shared" si="112"/>
        <v>1050.6319444444416</v>
      </c>
      <c r="W924" s="3">
        <f t="shared" si="115"/>
        <v>1.0506319444444415E-2</v>
      </c>
      <c r="X924" s="1">
        <v>7.1384259259259263E-4</v>
      </c>
      <c r="Y924" t="s">
        <v>35</v>
      </c>
      <c r="Z924">
        <v>30</v>
      </c>
      <c r="AA924">
        <v>27.56</v>
      </c>
    </row>
    <row r="925" spans="1:27" x14ac:dyDescent="0.25">
      <c r="A925">
        <f t="shared" si="113"/>
        <v>1057.0972222222254</v>
      </c>
      <c r="B925" s="3">
        <f t="shared" si="114"/>
        <v>1.0570972222222252E-2</v>
      </c>
      <c r="C925" s="1">
        <v>0.93063960648148158</v>
      </c>
      <c r="D925" t="s">
        <v>35</v>
      </c>
      <c r="E925">
        <v>29</v>
      </c>
      <c r="F925">
        <v>26.75</v>
      </c>
      <c r="V925">
        <f t="shared" si="112"/>
        <v>1051.7453703703675</v>
      </c>
      <c r="W925" s="3">
        <f t="shared" si="115"/>
        <v>1.0517453703703675E-2</v>
      </c>
      <c r="X925" s="1">
        <v>7.2497685185185198E-4</v>
      </c>
      <c r="Y925" t="s">
        <v>35</v>
      </c>
      <c r="Z925">
        <v>29.5</v>
      </c>
      <c r="AA925">
        <v>27.56</v>
      </c>
    </row>
    <row r="926" spans="1:27" x14ac:dyDescent="0.25">
      <c r="A926">
        <f t="shared" si="113"/>
        <v>1058.6504629629624</v>
      </c>
      <c r="B926" s="3">
        <f t="shared" si="114"/>
        <v>1.0586504629629623E-2</v>
      </c>
      <c r="C926" s="1">
        <v>0.93065513888888896</v>
      </c>
      <c r="D926" t="s">
        <v>35</v>
      </c>
      <c r="E926">
        <v>29.75</v>
      </c>
      <c r="F926">
        <v>26.75</v>
      </c>
      <c r="V926">
        <f t="shared" ref="V926:V963" si="116">W926*(10^5)</f>
        <v>1052.8506944444414</v>
      </c>
      <c r="W926" s="3">
        <f t="shared" si="115"/>
        <v>1.0528506944444415E-2</v>
      </c>
      <c r="X926" s="1">
        <v>7.3603009259259249E-4</v>
      </c>
      <c r="Y926" t="s">
        <v>35</v>
      </c>
      <c r="Z926">
        <v>29.25</v>
      </c>
      <c r="AA926">
        <v>27.81</v>
      </c>
    </row>
    <row r="927" spans="1:27" x14ac:dyDescent="0.25">
      <c r="A927">
        <f t="shared" si="113"/>
        <v>1059.8425925925746</v>
      </c>
      <c r="B927" s="3">
        <f t="shared" si="114"/>
        <v>1.0598425925925747E-2</v>
      </c>
      <c r="C927" s="1">
        <v>0.93066706018518508</v>
      </c>
      <c r="D927" t="s">
        <v>35</v>
      </c>
      <c r="E927">
        <v>29</v>
      </c>
      <c r="F927">
        <v>26.75</v>
      </c>
      <c r="V927">
        <f t="shared" si="116"/>
        <v>1053.9629629629601</v>
      </c>
      <c r="W927" s="3">
        <f t="shared" si="115"/>
        <v>1.05396296296296E-2</v>
      </c>
      <c r="X927" s="1">
        <v>7.471527777777779E-4</v>
      </c>
      <c r="Y927" t="s">
        <v>35</v>
      </c>
      <c r="Z927">
        <v>30</v>
      </c>
      <c r="AA927">
        <v>27.81</v>
      </c>
    </row>
    <row r="928" spans="1:27" x14ac:dyDescent="0.25">
      <c r="A928">
        <f t="shared" si="113"/>
        <v>1060.9606481481349</v>
      </c>
      <c r="B928" s="3">
        <f t="shared" si="114"/>
        <v>1.0609606481481348E-2</v>
      </c>
      <c r="C928" s="1">
        <v>0.93067824074074068</v>
      </c>
      <c r="D928" t="s">
        <v>35</v>
      </c>
      <c r="E928">
        <v>28.5</v>
      </c>
      <c r="F928">
        <v>26.75</v>
      </c>
      <c r="V928">
        <f t="shared" si="116"/>
        <v>1055.0671296296266</v>
      </c>
      <c r="W928" s="3">
        <f t="shared" si="115"/>
        <v>1.0550671296296266E-2</v>
      </c>
      <c r="X928" s="1">
        <v>7.5819444444444458E-4</v>
      </c>
      <c r="Y928" t="s">
        <v>35</v>
      </c>
      <c r="Z928">
        <v>30</v>
      </c>
      <c r="AA928">
        <v>27.5</v>
      </c>
    </row>
    <row r="929" spans="1:27" x14ac:dyDescent="0.25">
      <c r="A929">
        <f t="shared" si="113"/>
        <v>1062.106481481484</v>
      </c>
      <c r="B929" s="3">
        <f t="shared" si="114"/>
        <v>1.062106481481484E-2</v>
      </c>
      <c r="C929" s="1">
        <v>0.93068969907407417</v>
      </c>
      <c r="D929" t="s">
        <v>35</v>
      </c>
      <c r="E929">
        <v>28.75</v>
      </c>
      <c r="F929">
        <v>27</v>
      </c>
      <c r="V929">
        <f t="shared" si="116"/>
        <v>1056.1747685185155</v>
      </c>
      <c r="W929" s="3">
        <f t="shared" si="115"/>
        <v>1.0561747685185155E-2</v>
      </c>
      <c r="X929" s="1">
        <v>7.6927083333333329E-4</v>
      </c>
      <c r="Y929" t="s">
        <v>35</v>
      </c>
      <c r="Z929">
        <v>29.75</v>
      </c>
      <c r="AA929">
        <v>27.56</v>
      </c>
    </row>
    <row r="930" spans="1:27" x14ac:dyDescent="0.25">
      <c r="A930">
        <f t="shared" si="113"/>
        <v>1063.2164351851879</v>
      </c>
      <c r="B930" s="3">
        <f t="shared" si="114"/>
        <v>1.063216435185188E-2</v>
      </c>
      <c r="C930" s="1">
        <v>0.93070079861111121</v>
      </c>
      <c r="D930" t="s">
        <v>35</v>
      </c>
      <c r="E930">
        <v>28.5</v>
      </c>
      <c r="F930">
        <v>26.94</v>
      </c>
      <c r="V930">
        <f t="shared" si="116"/>
        <v>1057.3159722222192</v>
      </c>
      <c r="W930" s="3">
        <f t="shared" si="115"/>
        <v>1.0573159722222192E-2</v>
      </c>
      <c r="X930" s="1">
        <v>7.8068287037037038E-4</v>
      </c>
      <c r="Y930" t="s">
        <v>35</v>
      </c>
      <c r="Z930">
        <v>29.75</v>
      </c>
      <c r="AA930">
        <v>27.56</v>
      </c>
    </row>
    <row r="931" spans="1:27" x14ac:dyDescent="0.25">
      <c r="A931">
        <f t="shared" si="113"/>
        <v>1064.3298611111018</v>
      </c>
      <c r="B931" s="3">
        <f t="shared" si="114"/>
        <v>1.0643298611111018E-2</v>
      </c>
      <c r="C931" s="1">
        <v>0.93071193287037035</v>
      </c>
      <c r="D931" t="s">
        <v>35</v>
      </c>
      <c r="E931">
        <v>28.75</v>
      </c>
      <c r="F931">
        <v>26.94</v>
      </c>
      <c r="V931">
        <f t="shared" si="116"/>
        <v>1058.4178240740709</v>
      </c>
      <c r="W931" s="3">
        <f t="shared" si="115"/>
        <v>1.058417824074071E-2</v>
      </c>
      <c r="X931" s="1">
        <v>7.9170138888888899E-4</v>
      </c>
      <c r="Y931" t="s">
        <v>35</v>
      </c>
      <c r="Z931">
        <v>30</v>
      </c>
      <c r="AA931">
        <v>27.56</v>
      </c>
    </row>
    <row r="932" spans="1:27" x14ac:dyDescent="0.25">
      <c r="A932">
        <f t="shared" si="113"/>
        <v>1065.4409722222201</v>
      </c>
      <c r="B932" s="3">
        <f t="shared" si="114"/>
        <v>1.0654409722222202E-2</v>
      </c>
      <c r="C932" s="1">
        <v>0.93072304398148153</v>
      </c>
      <c r="D932" t="s">
        <v>35</v>
      </c>
      <c r="E932">
        <v>29</v>
      </c>
      <c r="F932">
        <v>27</v>
      </c>
      <c r="V932">
        <f t="shared" si="116"/>
        <v>1059.5266203703673</v>
      </c>
      <c r="W932" s="3">
        <f t="shared" si="115"/>
        <v>1.0595266203703673E-2</v>
      </c>
      <c r="X932" s="1">
        <v>8.0278935185185184E-4</v>
      </c>
      <c r="Y932" t="s">
        <v>35</v>
      </c>
      <c r="Z932">
        <v>30</v>
      </c>
      <c r="AA932">
        <v>27.56</v>
      </c>
    </row>
    <row r="933" spans="1:27" x14ac:dyDescent="0.25">
      <c r="A933">
        <f t="shared" si="113"/>
        <v>1066.5520833333276</v>
      </c>
      <c r="B933" s="3">
        <f t="shared" si="114"/>
        <v>1.0665520833333275E-2</v>
      </c>
      <c r="C933" s="1">
        <v>0.93073415509259261</v>
      </c>
      <c r="D933" t="s">
        <v>35</v>
      </c>
      <c r="E933">
        <v>28.75</v>
      </c>
      <c r="F933">
        <v>26.75</v>
      </c>
      <c r="V933">
        <f t="shared" si="116"/>
        <v>1060.6331018518488</v>
      </c>
      <c r="W933" s="3">
        <f t="shared" si="115"/>
        <v>1.0606331018518487E-2</v>
      </c>
      <c r="X933" s="1">
        <v>8.1385416666666672E-4</v>
      </c>
      <c r="Y933" t="s">
        <v>35</v>
      </c>
      <c r="Z933">
        <v>30</v>
      </c>
      <c r="AA933">
        <v>27.56</v>
      </c>
    </row>
    <row r="934" spans="1:27" x14ac:dyDescent="0.25">
      <c r="A934">
        <f t="shared" si="113"/>
        <v>1067.6689814814733</v>
      </c>
      <c r="B934" s="3">
        <f t="shared" si="114"/>
        <v>1.0676689814814733E-2</v>
      </c>
      <c r="C934" s="1">
        <v>0.93074532407407407</v>
      </c>
      <c r="D934" t="s">
        <v>35</v>
      </c>
      <c r="E934">
        <v>28.5</v>
      </c>
      <c r="F934">
        <v>26.94</v>
      </c>
      <c r="V934">
        <f t="shared" si="116"/>
        <v>1061.7372685185153</v>
      </c>
      <c r="W934" s="3">
        <f t="shared" si="115"/>
        <v>1.0617372685185153E-2</v>
      </c>
      <c r="X934" s="1">
        <v>8.2489583333333341E-4</v>
      </c>
      <c r="Y934" t="s">
        <v>35</v>
      </c>
      <c r="Z934">
        <v>29.5</v>
      </c>
      <c r="AA934">
        <v>27.5</v>
      </c>
    </row>
    <row r="935" spans="1:27" x14ac:dyDescent="0.25">
      <c r="A935">
        <f t="shared" si="113"/>
        <v>1069.5324074074031</v>
      </c>
      <c r="B935" s="3">
        <f t="shared" si="114"/>
        <v>1.0695324074074031E-2</v>
      </c>
      <c r="C935" s="1">
        <v>0.93076395833333336</v>
      </c>
      <c r="D935" t="s">
        <v>35</v>
      </c>
      <c r="E935">
        <v>29.5</v>
      </c>
      <c r="F935">
        <v>26.94</v>
      </c>
      <c r="V935">
        <f t="shared" si="116"/>
        <v>1062.8865740740709</v>
      </c>
      <c r="W935" s="3">
        <f t="shared" si="115"/>
        <v>1.062886574074071E-2</v>
      </c>
      <c r="X935" s="1">
        <v>8.3638888888888879E-4</v>
      </c>
      <c r="Y935" t="s">
        <v>35</v>
      </c>
      <c r="Z935">
        <v>30</v>
      </c>
      <c r="AA935">
        <v>27.75</v>
      </c>
    </row>
    <row r="936" spans="1:27" x14ac:dyDescent="0.25">
      <c r="A936">
        <f t="shared" si="113"/>
        <v>1070.8043981481396</v>
      </c>
      <c r="B936" s="3">
        <f t="shared" si="114"/>
        <v>1.0708043981481397E-2</v>
      </c>
      <c r="C936" s="1">
        <v>0.93077667824074073</v>
      </c>
      <c r="D936" t="s">
        <v>35</v>
      </c>
      <c r="E936">
        <v>29</v>
      </c>
      <c r="F936">
        <v>26.69</v>
      </c>
      <c r="V936">
        <f t="shared" si="116"/>
        <v>1064.0243055555525</v>
      </c>
      <c r="W936" s="3">
        <f t="shared" si="115"/>
        <v>1.0640243055555524E-2</v>
      </c>
      <c r="X936" s="1">
        <v>8.4776620370370377E-4</v>
      </c>
      <c r="Y936" t="s">
        <v>35</v>
      </c>
      <c r="Z936">
        <v>29.75</v>
      </c>
      <c r="AA936">
        <v>27.56</v>
      </c>
    </row>
    <row r="937" spans="1:27" x14ac:dyDescent="0.25">
      <c r="A937">
        <f t="shared" si="113"/>
        <v>1072.3657407407327</v>
      </c>
      <c r="B937" s="3">
        <f t="shared" si="114"/>
        <v>1.0723657407407328E-2</v>
      </c>
      <c r="C937" s="1">
        <v>0.93079229166666666</v>
      </c>
      <c r="D937" t="s">
        <v>35</v>
      </c>
      <c r="E937">
        <v>29.75</v>
      </c>
      <c r="F937">
        <v>26.75</v>
      </c>
      <c r="V937">
        <f t="shared" si="116"/>
        <v>1065.1273148148116</v>
      </c>
      <c r="W937" s="3">
        <f t="shared" si="115"/>
        <v>1.0651273148148116E-2</v>
      </c>
      <c r="X937" s="1">
        <v>8.587962962962963E-4</v>
      </c>
      <c r="Y937" t="s">
        <v>35</v>
      </c>
      <c r="Z937">
        <v>30.25</v>
      </c>
      <c r="AA937">
        <v>27.56</v>
      </c>
    </row>
    <row r="938" spans="1:27" x14ac:dyDescent="0.25">
      <c r="A938">
        <f t="shared" si="113"/>
        <v>1073.6087962962881</v>
      </c>
      <c r="B938" s="3">
        <f t="shared" si="114"/>
        <v>1.0736087962962881E-2</v>
      </c>
      <c r="C938" s="1">
        <v>0.93080472222222221</v>
      </c>
      <c r="D938" t="s">
        <v>35</v>
      </c>
      <c r="E938">
        <v>29.5</v>
      </c>
      <c r="F938">
        <v>26.75</v>
      </c>
      <c r="V938">
        <f t="shared" si="116"/>
        <v>1066.2430555555525</v>
      </c>
      <c r="W938" s="3">
        <f t="shared" si="115"/>
        <v>1.0662430555555524E-2</v>
      </c>
      <c r="X938" s="1">
        <v>8.6995370370370362E-4</v>
      </c>
      <c r="Y938" t="s">
        <v>35</v>
      </c>
      <c r="Z938">
        <v>30</v>
      </c>
      <c r="AA938">
        <v>27.56</v>
      </c>
    </row>
    <row r="939" spans="1:27" x14ac:dyDescent="0.25">
      <c r="A939">
        <f t="shared" si="113"/>
        <v>1074.6874999999934</v>
      </c>
      <c r="B939" s="3">
        <f t="shared" si="114"/>
        <v>1.0746874999999934E-2</v>
      </c>
      <c r="C939" s="1">
        <v>0.93081550925925927</v>
      </c>
      <c r="D939" t="s">
        <v>35</v>
      </c>
      <c r="E939">
        <v>30</v>
      </c>
      <c r="F939">
        <v>26.75</v>
      </c>
      <c r="V939">
        <f t="shared" si="116"/>
        <v>1067.3842592592562</v>
      </c>
      <c r="W939" s="3">
        <f t="shared" si="115"/>
        <v>1.0673842592592561E-2</v>
      </c>
      <c r="X939" s="1">
        <v>8.8136574074074072E-4</v>
      </c>
      <c r="Y939" t="s">
        <v>35</v>
      </c>
      <c r="Z939">
        <v>29.75</v>
      </c>
      <c r="AA939">
        <v>27.56</v>
      </c>
    </row>
    <row r="940" spans="1:27" x14ac:dyDescent="0.25">
      <c r="A940">
        <f t="shared" si="113"/>
        <v>1075.8958333333292</v>
      </c>
      <c r="B940" s="3">
        <f t="shared" si="114"/>
        <v>1.0758958333333291E-2</v>
      </c>
      <c r="C940" s="1">
        <v>0.93082759259259262</v>
      </c>
      <c r="D940" t="s">
        <v>35</v>
      </c>
      <c r="E940">
        <v>29.75</v>
      </c>
      <c r="F940">
        <v>26.75</v>
      </c>
      <c r="V940">
        <f t="shared" si="116"/>
        <v>1068.4953703703673</v>
      </c>
      <c r="W940" s="3">
        <f t="shared" si="115"/>
        <v>1.0684953703703672E-2</v>
      </c>
      <c r="X940" s="1">
        <v>8.9247685185185176E-4</v>
      </c>
      <c r="Y940" t="s">
        <v>35</v>
      </c>
      <c r="Z940">
        <v>30</v>
      </c>
      <c r="AA940">
        <v>27.56</v>
      </c>
    </row>
    <row r="941" spans="1:27" x14ac:dyDescent="0.25">
      <c r="A941">
        <f t="shared" si="113"/>
        <v>1076.978009259255</v>
      </c>
      <c r="B941" s="3">
        <f t="shared" si="114"/>
        <v>1.0769780092592551E-2</v>
      </c>
      <c r="C941" s="1">
        <v>0.93083841435185188</v>
      </c>
      <c r="D941" t="s">
        <v>35</v>
      </c>
      <c r="E941">
        <v>29.5</v>
      </c>
      <c r="F941">
        <v>26.69</v>
      </c>
      <c r="V941">
        <f t="shared" si="116"/>
        <v>1069.6122685185153</v>
      </c>
      <c r="W941" s="3">
        <f t="shared" si="115"/>
        <v>1.0696122685185154E-2</v>
      </c>
      <c r="X941" s="1">
        <v>9.0364583333333345E-4</v>
      </c>
      <c r="Y941" t="s">
        <v>35</v>
      </c>
      <c r="Z941">
        <v>29.75</v>
      </c>
      <c r="AA941">
        <v>27.56</v>
      </c>
    </row>
    <row r="942" spans="1:27" x14ac:dyDescent="0.25">
      <c r="A942">
        <f t="shared" si="113"/>
        <v>1078.1168981481403</v>
      </c>
      <c r="B942" s="3">
        <f t="shared" si="114"/>
        <v>1.0781168981481404E-2</v>
      </c>
      <c r="C942" s="1">
        <v>0.93084980324074074</v>
      </c>
      <c r="D942" t="s">
        <v>35</v>
      </c>
      <c r="E942">
        <v>29.5</v>
      </c>
      <c r="F942">
        <v>26.75</v>
      </c>
      <c r="V942">
        <f t="shared" si="116"/>
        <v>1070.7268518518488</v>
      </c>
      <c r="W942" s="3">
        <f t="shared" si="115"/>
        <v>1.0707268518518488E-2</v>
      </c>
      <c r="X942" s="1">
        <v>9.1479166666666662E-4</v>
      </c>
      <c r="Y942" t="s">
        <v>35</v>
      </c>
      <c r="Z942">
        <v>29.5</v>
      </c>
      <c r="AA942">
        <v>27.5</v>
      </c>
    </row>
    <row r="943" spans="1:27" x14ac:dyDescent="0.25">
      <c r="A943">
        <f t="shared" si="113"/>
        <v>1079.2280092592587</v>
      </c>
      <c r="B943" s="3">
        <f t="shared" si="114"/>
        <v>1.0792280092592588E-2</v>
      </c>
      <c r="C943" s="1">
        <v>0.93086091435185192</v>
      </c>
      <c r="D943" t="s">
        <v>35</v>
      </c>
      <c r="E943">
        <v>29.5</v>
      </c>
      <c r="F943">
        <v>26.75</v>
      </c>
      <c r="V943">
        <f t="shared" si="116"/>
        <v>1071.8402777777746</v>
      </c>
      <c r="W943" s="3">
        <f t="shared" si="115"/>
        <v>1.0718402777777747E-2</v>
      </c>
      <c r="X943" s="1">
        <v>9.2592592592592585E-4</v>
      </c>
      <c r="Y943" t="s">
        <v>35</v>
      </c>
      <c r="Z943">
        <v>29.5</v>
      </c>
      <c r="AA943">
        <v>27.75</v>
      </c>
    </row>
    <row r="944" spans="1:27" x14ac:dyDescent="0.25">
      <c r="A944">
        <f t="shared" si="113"/>
        <v>1080.3090277777594</v>
      </c>
      <c r="B944" s="3">
        <f t="shared" si="114"/>
        <v>1.0803090277777594E-2</v>
      </c>
      <c r="C944" s="1">
        <v>0.93087172453703693</v>
      </c>
      <c r="D944" t="s">
        <v>35</v>
      </c>
      <c r="E944">
        <v>30.25</v>
      </c>
      <c r="F944">
        <v>26.75</v>
      </c>
      <c r="V944">
        <f t="shared" si="116"/>
        <v>1072.9513888888857</v>
      </c>
      <c r="W944" s="3">
        <f t="shared" si="115"/>
        <v>1.0729513888888858E-2</v>
      </c>
      <c r="X944" s="1">
        <v>9.3703703703703701E-4</v>
      </c>
      <c r="Y944" t="s">
        <v>35</v>
      </c>
      <c r="Z944">
        <v>29</v>
      </c>
      <c r="AA944">
        <v>27.75</v>
      </c>
    </row>
    <row r="945" spans="1:27" x14ac:dyDescent="0.25">
      <c r="A945">
        <f t="shared" si="113"/>
        <v>1081.457175925915</v>
      </c>
      <c r="B945" s="3">
        <f t="shared" si="114"/>
        <v>1.0814571759259151E-2</v>
      </c>
      <c r="C945" s="1">
        <v>0.93088320601851848</v>
      </c>
      <c r="D945" t="s">
        <v>35</v>
      </c>
      <c r="E945">
        <v>30</v>
      </c>
      <c r="F945">
        <v>26.75</v>
      </c>
      <c r="V945">
        <f t="shared" si="116"/>
        <v>1074.2604166666636</v>
      </c>
      <c r="W945" s="3">
        <f t="shared" si="115"/>
        <v>1.0742604166666636E-2</v>
      </c>
      <c r="X945" s="1">
        <v>9.5012731481481478E-4</v>
      </c>
      <c r="Y945" t="s">
        <v>35</v>
      </c>
      <c r="Z945">
        <v>29.5</v>
      </c>
      <c r="AA945">
        <v>27.75</v>
      </c>
    </row>
    <row r="946" spans="1:27" x14ac:dyDescent="0.25">
      <c r="A946">
        <f t="shared" si="113"/>
        <v>1082.5636574073983</v>
      </c>
      <c r="B946" s="3">
        <f t="shared" si="114"/>
        <v>1.0825636574073982E-2</v>
      </c>
      <c r="C946" s="1">
        <v>0.93089427083333331</v>
      </c>
      <c r="D946" t="s">
        <v>35</v>
      </c>
      <c r="E946">
        <v>29.5</v>
      </c>
      <c r="F946">
        <v>26.75</v>
      </c>
      <c r="V946">
        <f t="shared" si="116"/>
        <v>1075.4525462962933</v>
      </c>
      <c r="W946" s="3">
        <f t="shared" si="115"/>
        <v>1.0754525462962933E-2</v>
      </c>
      <c r="X946" s="1">
        <v>9.62048611111111E-4</v>
      </c>
      <c r="Y946" t="s">
        <v>35</v>
      </c>
      <c r="Z946">
        <v>29.75</v>
      </c>
      <c r="AA946">
        <v>27.75</v>
      </c>
    </row>
    <row r="947" spans="1:27" x14ac:dyDescent="0.25">
      <c r="A947">
        <f t="shared" si="113"/>
        <v>1083.6712962962847</v>
      </c>
      <c r="B947" s="3">
        <f t="shared" si="114"/>
        <v>1.0836712962962847E-2</v>
      </c>
      <c r="C947" s="1">
        <v>0.93090534722222218</v>
      </c>
      <c r="D947" t="s">
        <v>35</v>
      </c>
      <c r="E947">
        <v>29.5</v>
      </c>
      <c r="F947">
        <v>26.75</v>
      </c>
      <c r="V947">
        <f t="shared" si="116"/>
        <v>1076.5671296296266</v>
      </c>
      <c r="W947" s="3">
        <f t="shared" si="115"/>
        <v>1.0765671296296266E-2</v>
      </c>
      <c r="X947" s="1">
        <v>9.731944444444445E-4</v>
      </c>
      <c r="Y947" t="s">
        <v>35</v>
      </c>
      <c r="Z947">
        <v>29.75</v>
      </c>
      <c r="AA947">
        <v>27.5</v>
      </c>
    </row>
    <row r="948" spans="1:27" x14ac:dyDescent="0.25">
      <c r="A948">
        <f t="shared" si="113"/>
        <v>1084.8240740740644</v>
      </c>
      <c r="B948" s="3">
        <f t="shared" si="114"/>
        <v>1.0848240740740644E-2</v>
      </c>
      <c r="C948" s="1">
        <v>0.93091687499999998</v>
      </c>
      <c r="D948" t="s">
        <v>35</v>
      </c>
      <c r="E948">
        <v>29.75</v>
      </c>
      <c r="F948">
        <v>26.75</v>
      </c>
      <c r="V948">
        <f t="shared" si="116"/>
        <v>1077.7175925925894</v>
      </c>
      <c r="W948" s="3">
        <f t="shared" si="115"/>
        <v>1.0777175925925895E-2</v>
      </c>
      <c r="X948" s="1">
        <v>9.8469907407407404E-4</v>
      </c>
      <c r="Y948" t="s">
        <v>35</v>
      </c>
      <c r="Z948">
        <v>29.75</v>
      </c>
      <c r="AA948">
        <v>27.5</v>
      </c>
    </row>
    <row r="949" spans="1:27" x14ac:dyDescent="0.25">
      <c r="A949">
        <f t="shared" si="113"/>
        <v>1085.9710648148057</v>
      </c>
      <c r="B949" s="3">
        <f t="shared" si="114"/>
        <v>1.0859710648148058E-2</v>
      </c>
      <c r="C949" s="1">
        <v>0.93092834490740739</v>
      </c>
      <c r="D949" t="s">
        <v>35</v>
      </c>
      <c r="E949">
        <v>29.75</v>
      </c>
      <c r="F949">
        <v>26.75</v>
      </c>
      <c r="V949">
        <f t="shared" si="116"/>
        <v>1078.8263888888857</v>
      </c>
      <c r="W949" s="3">
        <f t="shared" si="115"/>
        <v>1.0788263888888858E-2</v>
      </c>
      <c r="X949" s="1">
        <v>9.95787037037037E-4</v>
      </c>
      <c r="Y949" t="s">
        <v>35</v>
      </c>
      <c r="Z949">
        <v>30.25</v>
      </c>
      <c r="AA949">
        <v>27.56</v>
      </c>
    </row>
    <row r="950" spans="1:27" x14ac:dyDescent="0.25">
      <c r="A950">
        <f t="shared" si="113"/>
        <v>1087.0844907407306</v>
      </c>
      <c r="B950" s="3">
        <f t="shared" si="114"/>
        <v>1.0870844907407307E-2</v>
      </c>
      <c r="C950" s="1">
        <v>0.93093947916666664</v>
      </c>
      <c r="D950" t="s">
        <v>35</v>
      </c>
      <c r="E950">
        <v>29.75</v>
      </c>
      <c r="F950">
        <v>26.75</v>
      </c>
      <c r="V950">
        <f t="shared" si="116"/>
        <v>1079.9317129629599</v>
      </c>
      <c r="W950" s="3">
        <f t="shared" si="115"/>
        <v>1.0799317129629598E-2</v>
      </c>
      <c r="X950" s="1">
        <v>1.0068402777777777E-3</v>
      </c>
      <c r="Y950" t="s">
        <v>35</v>
      </c>
      <c r="Z950">
        <v>30</v>
      </c>
      <c r="AA950">
        <v>27.5</v>
      </c>
    </row>
    <row r="951" spans="1:27" x14ac:dyDescent="0.25">
      <c r="A951">
        <f t="shared" si="113"/>
        <v>1088.1851851851754</v>
      </c>
      <c r="B951" s="3">
        <f t="shared" si="114"/>
        <v>1.0881851851851754E-2</v>
      </c>
      <c r="C951" s="1">
        <v>0.93095048611111109</v>
      </c>
      <c r="D951" t="s">
        <v>35</v>
      </c>
      <c r="E951">
        <v>29.75</v>
      </c>
      <c r="F951">
        <v>26.75</v>
      </c>
      <c r="V951">
        <f t="shared" si="116"/>
        <v>1081.0428240740709</v>
      </c>
      <c r="W951" s="3">
        <f t="shared" si="115"/>
        <v>1.0810428240740709E-2</v>
      </c>
      <c r="X951" s="1">
        <v>1.017951388888889E-3</v>
      </c>
      <c r="Y951" t="s">
        <v>35</v>
      </c>
      <c r="Z951">
        <v>30</v>
      </c>
      <c r="AA951">
        <v>27.5</v>
      </c>
    </row>
    <row r="952" spans="1:27" x14ac:dyDescent="0.25">
      <c r="A952">
        <f t="shared" si="113"/>
        <v>1089.2986111111113</v>
      </c>
      <c r="B952" s="3">
        <f t="shared" si="114"/>
        <v>1.0892986111111114E-2</v>
      </c>
      <c r="C952" s="1">
        <v>0.93096162037037045</v>
      </c>
      <c r="D952" t="s">
        <v>35</v>
      </c>
      <c r="E952">
        <v>29.75</v>
      </c>
      <c r="F952">
        <v>26.75</v>
      </c>
      <c r="V952">
        <f t="shared" si="116"/>
        <v>1082.1585648148116</v>
      </c>
      <c r="W952" s="3">
        <f t="shared" si="115"/>
        <v>1.0821585648148117E-2</v>
      </c>
      <c r="X952" s="1">
        <v>1.0291087962962964E-3</v>
      </c>
      <c r="Y952" t="s">
        <v>35</v>
      </c>
      <c r="Z952">
        <v>30</v>
      </c>
      <c r="AA952">
        <v>27.5</v>
      </c>
    </row>
    <row r="953" spans="1:27" x14ac:dyDescent="0.25">
      <c r="A953">
        <f t="shared" si="113"/>
        <v>1090.4120370370251</v>
      </c>
      <c r="B953" s="3">
        <f t="shared" si="114"/>
        <v>1.0904120370370252E-2</v>
      </c>
      <c r="C953" s="1">
        <v>0.93097275462962958</v>
      </c>
      <c r="D953" t="s">
        <v>35</v>
      </c>
      <c r="E953">
        <v>29</v>
      </c>
      <c r="F953">
        <v>26.81</v>
      </c>
      <c r="V953">
        <f t="shared" si="116"/>
        <v>1083.2754629629599</v>
      </c>
      <c r="W953" s="3">
        <f t="shared" si="115"/>
        <v>1.0832754629629598E-2</v>
      </c>
      <c r="X953" s="1">
        <v>1.0402777777777778E-3</v>
      </c>
      <c r="Y953" t="s">
        <v>35</v>
      </c>
      <c r="Z953">
        <v>30.25</v>
      </c>
      <c r="AA953">
        <v>27.5</v>
      </c>
    </row>
    <row r="954" spans="1:27" x14ac:dyDescent="0.25">
      <c r="A954">
        <f t="shared" si="113"/>
        <v>1091.9548611111106</v>
      </c>
      <c r="B954" s="3">
        <f t="shared" si="114"/>
        <v>1.0919548611111107E-2</v>
      </c>
      <c r="C954" s="1">
        <v>0.93098818287037044</v>
      </c>
      <c r="D954" t="s">
        <v>35</v>
      </c>
      <c r="E954">
        <v>29.75</v>
      </c>
      <c r="F954">
        <v>26.75</v>
      </c>
      <c r="V954">
        <f t="shared" si="116"/>
        <v>1084.3541666666636</v>
      </c>
      <c r="W954" s="3">
        <f t="shared" si="115"/>
        <v>1.0843541666666635E-2</v>
      </c>
      <c r="X954" s="1">
        <v>1.0510648148148148E-3</v>
      </c>
      <c r="Y954" t="s">
        <v>35</v>
      </c>
      <c r="Z954">
        <v>30.25</v>
      </c>
      <c r="AA954">
        <v>27.5</v>
      </c>
    </row>
    <row r="955" spans="1:27" x14ac:dyDescent="0.25">
      <c r="A955">
        <f t="shared" si="113"/>
        <v>1093.1863425925781</v>
      </c>
      <c r="B955" s="3">
        <f t="shared" si="114"/>
        <v>1.0931863425925781E-2</v>
      </c>
      <c r="C955" s="1">
        <v>0.93100049768518511</v>
      </c>
      <c r="D955" t="s">
        <v>35</v>
      </c>
      <c r="E955">
        <v>29.25</v>
      </c>
      <c r="F955">
        <v>26.81</v>
      </c>
      <c r="V955">
        <f t="shared" si="116"/>
        <v>1085.4687499999968</v>
      </c>
      <c r="W955" s="3">
        <f t="shared" si="115"/>
        <v>1.0854687499999969E-2</v>
      </c>
      <c r="X955" s="1">
        <v>1.0622106481481481E-3</v>
      </c>
      <c r="Y955" t="s">
        <v>35</v>
      </c>
      <c r="Z955">
        <v>30.25</v>
      </c>
      <c r="AA955">
        <v>27.5</v>
      </c>
    </row>
    <row r="956" spans="1:27" x14ac:dyDescent="0.25">
      <c r="A956">
        <f t="shared" si="113"/>
        <v>1094.2986111111109</v>
      </c>
      <c r="B956" s="3">
        <f t="shared" si="114"/>
        <v>1.0942986111111108E-2</v>
      </c>
      <c r="C956" s="1">
        <v>0.93101162037037044</v>
      </c>
      <c r="D956" t="s">
        <v>35</v>
      </c>
      <c r="E956">
        <v>29.25</v>
      </c>
      <c r="F956">
        <v>26.81</v>
      </c>
      <c r="V956">
        <f t="shared" si="116"/>
        <v>1086.5891203703673</v>
      </c>
      <c r="W956" s="3">
        <f t="shared" si="115"/>
        <v>1.0865891203703673E-2</v>
      </c>
      <c r="X956" s="1">
        <v>1.0734143518518521E-3</v>
      </c>
      <c r="Y956" t="s">
        <v>35</v>
      </c>
      <c r="Z956">
        <v>30.25</v>
      </c>
      <c r="AA956">
        <v>27.5</v>
      </c>
    </row>
    <row r="957" spans="1:27" x14ac:dyDescent="0.25">
      <c r="A957">
        <f t="shared" si="113"/>
        <v>1095.6481481481317</v>
      </c>
      <c r="B957" s="3">
        <f t="shared" si="114"/>
        <v>1.0956481481481317E-2</v>
      </c>
      <c r="C957" s="1">
        <v>0.93102511574074065</v>
      </c>
      <c r="D957" t="s">
        <v>35</v>
      </c>
      <c r="E957">
        <v>29.75</v>
      </c>
      <c r="F957">
        <v>26.81</v>
      </c>
      <c r="V957">
        <f t="shared" si="116"/>
        <v>1087.7013888888857</v>
      </c>
      <c r="W957" s="3">
        <f t="shared" si="115"/>
        <v>1.0877013888888858E-2</v>
      </c>
      <c r="X957" s="1">
        <v>1.0845370370370368E-3</v>
      </c>
      <c r="Y957" t="s">
        <v>35</v>
      </c>
      <c r="Z957">
        <v>30.5</v>
      </c>
      <c r="AA957">
        <v>27.5</v>
      </c>
    </row>
    <row r="958" spans="1:27" x14ac:dyDescent="0.25">
      <c r="A958">
        <f t="shared" si="113"/>
        <v>1096.8078703703643</v>
      </c>
      <c r="B958" s="3">
        <f t="shared" si="114"/>
        <v>1.0968078703703643E-2</v>
      </c>
      <c r="C958" s="1">
        <v>0.93103671296296298</v>
      </c>
      <c r="D958" t="s">
        <v>35</v>
      </c>
      <c r="E958">
        <v>29.75</v>
      </c>
      <c r="F958">
        <v>26.75</v>
      </c>
      <c r="V958">
        <f t="shared" si="116"/>
        <v>1088.8518518518488</v>
      </c>
      <c r="W958" s="3">
        <f t="shared" si="115"/>
        <v>1.0888518518518488E-2</v>
      </c>
      <c r="X958" s="1">
        <v>1.0960416666666668E-3</v>
      </c>
      <c r="Y958" t="s">
        <v>35</v>
      </c>
      <c r="Z958">
        <v>29.75</v>
      </c>
      <c r="AA958">
        <v>27.5</v>
      </c>
    </row>
    <row r="959" spans="1:27" x14ac:dyDescent="0.25">
      <c r="A959">
        <f t="shared" si="113"/>
        <v>1097.9201388888748</v>
      </c>
      <c r="B959" s="3">
        <f t="shared" si="114"/>
        <v>1.0979201388888749E-2</v>
      </c>
      <c r="C959" s="1">
        <v>0.93104783564814808</v>
      </c>
      <c r="D959" t="s">
        <v>35</v>
      </c>
      <c r="E959">
        <v>29.25</v>
      </c>
      <c r="F959">
        <v>26.75</v>
      </c>
      <c r="V959">
        <f t="shared" si="116"/>
        <v>1089.9629629629599</v>
      </c>
      <c r="W959" s="3">
        <f t="shared" si="115"/>
        <v>1.0899629629629599E-2</v>
      </c>
      <c r="X959" s="1">
        <v>1.1071527777777779E-3</v>
      </c>
      <c r="Y959" t="s">
        <v>35</v>
      </c>
      <c r="Z959">
        <v>30.5</v>
      </c>
      <c r="AA959">
        <v>27.5</v>
      </c>
    </row>
    <row r="960" spans="1:27" x14ac:dyDescent="0.25">
      <c r="A960">
        <f t="shared" si="113"/>
        <v>1099.034722222214</v>
      </c>
      <c r="B960" s="3">
        <f t="shared" si="114"/>
        <v>1.0990347222222141E-2</v>
      </c>
      <c r="C960" s="1">
        <v>0.93105898148148147</v>
      </c>
      <c r="D960" t="s">
        <v>35</v>
      </c>
      <c r="E960">
        <v>29.25</v>
      </c>
      <c r="F960">
        <v>26.81</v>
      </c>
      <c r="V960">
        <f t="shared" si="116"/>
        <v>1091.0706018518488</v>
      </c>
      <c r="W960" s="3">
        <f t="shared" si="115"/>
        <v>1.0910706018518488E-2</v>
      </c>
      <c r="X960" s="1">
        <v>1.1182291666666669E-3</v>
      </c>
      <c r="Y960" t="s">
        <v>35</v>
      </c>
      <c r="Z960">
        <v>30.5</v>
      </c>
      <c r="AA960">
        <v>27.5</v>
      </c>
    </row>
    <row r="961" spans="1:28" x14ac:dyDescent="0.25">
      <c r="A961">
        <f t="shared" si="113"/>
        <v>1100.1435185185148</v>
      </c>
      <c r="B961" s="3">
        <f t="shared" si="114"/>
        <v>1.1001435185185149E-2</v>
      </c>
      <c r="C961" s="1">
        <v>0.93107006944444448</v>
      </c>
      <c r="D961" t="s">
        <v>35</v>
      </c>
      <c r="E961">
        <v>29.5</v>
      </c>
      <c r="F961">
        <v>26.75</v>
      </c>
      <c r="V961">
        <f t="shared" si="116"/>
        <v>1092.1782407407377</v>
      </c>
      <c r="W961" s="3">
        <f t="shared" si="115"/>
        <v>1.0921782407407377E-2</v>
      </c>
      <c r="X961" s="1">
        <v>1.1293055555555555E-3</v>
      </c>
      <c r="Y961" t="s">
        <v>35</v>
      </c>
      <c r="Z961">
        <v>30.5</v>
      </c>
      <c r="AA961">
        <v>27.5</v>
      </c>
    </row>
    <row r="962" spans="1:28" x14ac:dyDescent="0.25">
      <c r="A962">
        <f t="shared" si="113"/>
        <v>1101.2592592592464</v>
      </c>
      <c r="B962" s="3">
        <f t="shared" si="114"/>
        <v>1.1012592592592463E-2</v>
      </c>
      <c r="C962" s="1">
        <v>0.9310812268518518</v>
      </c>
      <c r="D962" t="s">
        <v>35</v>
      </c>
      <c r="E962">
        <v>29.5</v>
      </c>
      <c r="F962">
        <v>26.75</v>
      </c>
      <c r="V962">
        <f t="shared" si="116"/>
        <v>1093.2928240740709</v>
      </c>
      <c r="W962" s="3">
        <f t="shared" si="115"/>
        <v>1.093292824074071E-2</v>
      </c>
      <c r="X962" s="1">
        <v>1.140451388888889E-3</v>
      </c>
      <c r="Y962" t="s">
        <v>35</v>
      </c>
      <c r="Z962">
        <v>30</v>
      </c>
      <c r="AA962">
        <v>27.5</v>
      </c>
    </row>
    <row r="963" spans="1:28" x14ac:dyDescent="0.25">
      <c r="A963">
        <f t="shared" si="113"/>
        <v>1102.3726851851823</v>
      </c>
      <c r="B963" s="3">
        <f t="shared" si="114"/>
        <v>1.1023726851851823E-2</v>
      </c>
      <c r="C963" s="1">
        <v>0.93109236111111116</v>
      </c>
      <c r="D963" t="s">
        <v>35</v>
      </c>
      <c r="E963">
        <v>29.25</v>
      </c>
      <c r="F963">
        <v>26.75</v>
      </c>
      <c r="V963">
        <f t="shared" si="116"/>
        <v>1094.4016203703673</v>
      </c>
      <c r="W963" s="3">
        <f t="shared" si="115"/>
        <v>1.0944016203703673E-2</v>
      </c>
      <c r="X963" s="1">
        <v>1.1515393518518517E-3</v>
      </c>
      <c r="Y963" t="s">
        <v>35</v>
      </c>
      <c r="Z963">
        <v>30.5</v>
      </c>
      <c r="AA963">
        <v>27.5</v>
      </c>
    </row>
    <row r="964" spans="1:28" x14ac:dyDescent="0.25">
      <c r="A964">
        <f t="shared" ref="A964:A1003" si="117">B964*(10^5)</f>
        <v>1103.7210648148</v>
      </c>
      <c r="B964" s="3">
        <f t="shared" ref="B964:B1003" si="118">(B963+(C964-C963))</f>
        <v>1.1037210648147999E-2</v>
      </c>
      <c r="C964" s="1">
        <v>0.93110584490740733</v>
      </c>
      <c r="D964" t="s">
        <v>35</v>
      </c>
      <c r="E964">
        <v>29.75</v>
      </c>
      <c r="F964">
        <v>26.81</v>
      </c>
    </row>
    <row r="965" spans="1:28" x14ac:dyDescent="0.25">
      <c r="A965">
        <f t="shared" si="117"/>
        <v>1104.8692129629555</v>
      </c>
      <c r="B965" s="3">
        <f t="shared" si="118"/>
        <v>1.1048692129629556E-2</v>
      </c>
      <c r="C965" s="1">
        <v>0.93111732638888889</v>
      </c>
      <c r="D965" t="s">
        <v>35</v>
      </c>
      <c r="E965">
        <v>29.25</v>
      </c>
      <c r="F965">
        <v>26.81</v>
      </c>
      <c r="V965">
        <f>V963-790</f>
        <v>304.40162037036725</v>
      </c>
      <c r="Z965">
        <f>AVERAGE(Z294:Z963)</f>
        <v>29.982462686567164</v>
      </c>
      <c r="AA965">
        <f>AVERAGE(AA294:AA963)</f>
        <v>26.965776119403163</v>
      </c>
      <c r="AB965">
        <f>(Z965-AA965)/SQRT(12)</f>
        <v>0.87084240080643205</v>
      </c>
    </row>
    <row r="966" spans="1:28" x14ac:dyDescent="0.25">
      <c r="A966">
        <f t="shared" si="117"/>
        <v>1106.0219907407243</v>
      </c>
      <c r="B966" s="3">
        <f t="shared" si="118"/>
        <v>1.1060219907407243E-2</v>
      </c>
      <c r="C966" s="1">
        <v>0.93112885416666658</v>
      </c>
      <c r="D966" t="s">
        <v>35</v>
      </c>
      <c r="E966">
        <v>29.5</v>
      </c>
      <c r="F966">
        <v>26.81</v>
      </c>
      <c r="AA966">
        <f>Z965-AA965</f>
        <v>3.0166865671640011</v>
      </c>
    </row>
    <row r="967" spans="1:28" x14ac:dyDescent="0.25">
      <c r="A967">
        <f t="shared" si="117"/>
        <v>1107.1331018518426</v>
      </c>
      <c r="B967" s="3">
        <f t="shared" si="118"/>
        <v>1.1071331018518427E-2</v>
      </c>
      <c r="C967" s="1">
        <v>0.93113996527777776</v>
      </c>
      <c r="D967" t="s">
        <v>35</v>
      </c>
      <c r="E967">
        <v>28.75</v>
      </c>
      <c r="F967">
        <v>26.81</v>
      </c>
      <c r="AA967">
        <f>STDEV(AA294:AA963)</f>
        <v>1.3915989375593474</v>
      </c>
    </row>
    <row r="968" spans="1:28" x14ac:dyDescent="0.25">
      <c r="A968">
        <f t="shared" si="117"/>
        <v>1108.6481481481503</v>
      </c>
      <c r="B968" s="3">
        <f t="shared" si="118"/>
        <v>1.1086481481481503E-2</v>
      </c>
      <c r="C968" s="1">
        <v>0.93115511574074084</v>
      </c>
      <c r="D968" t="s">
        <v>35</v>
      </c>
      <c r="E968">
        <v>29.5</v>
      </c>
      <c r="F968">
        <v>27</v>
      </c>
    </row>
    <row r="969" spans="1:28" x14ac:dyDescent="0.25">
      <c r="A969">
        <f t="shared" si="117"/>
        <v>1109.8715277777726</v>
      </c>
      <c r="B969" s="3">
        <f t="shared" si="118"/>
        <v>1.1098715277777726E-2</v>
      </c>
      <c r="C969" s="1">
        <v>0.93116734953703706</v>
      </c>
      <c r="D969" t="s">
        <v>35</v>
      </c>
      <c r="E969">
        <v>28.75</v>
      </c>
      <c r="F969">
        <v>26.75</v>
      </c>
    </row>
    <row r="970" spans="1:28" x14ac:dyDescent="0.25">
      <c r="A970">
        <f t="shared" si="117"/>
        <v>1110.9837962962943</v>
      </c>
      <c r="B970" s="3">
        <f t="shared" si="118"/>
        <v>1.1109837962962943E-2</v>
      </c>
      <c r="C970" s="1">
        <v>0.93117847222222228</v>
      </c>
      <c r="D970" t="s">
        <v>35</v>
      </c>
      <c r="E970">
        <v>28.75</v>
      </c>
      <c r="F970">
        <v>27</v>
      </c>
    </row>
    <row r="971" spans="1:28" x14ac:dyDescent="0.25">
      <c r="A971">
        <f t="shared" si="117"/>
        <v>1112.2129629629551</v>
      </c>
      <c r="B971" s="3">
        <f t="shared" si="118"/>
        <v>1.1122129629629551E-2</v>
      </c>
      <c r="C971" s="1">
        <v>0.93119076388888888</v>
      </c>
      <c r="D971" t="s">
        <v>35</v>
      </c>
      <c r="E971">
        <v>29.25</v>
      </c>
      <c r="F971">
        <v>27</v>
      </c>
    </row>
    <row r="972" spans="1:28" x14ac:dyDescent="0.25">
      <c r="A972">
        <f t="shared" si="117"/>
        <v>1113.3576388888789</v>
      </c>
      <c r="B972" s="3">
        <f t="shared" si="118"/>
        <v>1.1133576388888788E-2</v>
      </c>
      <c r="C972" s="1">
        <v>0.93120221064814812</v>
      </c>
      <c r="D972" t="s">
        <v>35</v>
      </c>
      <c r="E972">
        <v>29</v>
      </c>
      <c r="F972">
        <v>26.75</v>
      </c>
    </row>
    <row r="973" spans="1:28" x14ac:dyDescent="0.25">
      <c r="A973">
        <f t="shared" si="117"/>
        <v>1114.6666666666526</v>
      </c>
      <c r="B973" s="3">
        <f t="shared" si="118"/>
        <v>1.1146666666666527E-2</v>
      </c>
      <c r="C973" s="1">
        <v>0.93121530092592586</v>
      </c>
      <c r="D973" t="s">
        <v>35</v>
      </c>
      <c r="E973">
        <v>29.5</v>
      </c>
      <c r="F973">
        <v>26.87</v>
      </c>
    </row>
    <row r="974" spans="1:28" x14ac:dyDescent="0.25">
      <c r="A974">
        <f t="shared" si="117"/>
        <v>1115.8206018518467</v>
      </c>
      <c r="B974" s="3">
        <f t="shared" si="118"/>
        <v>1.1158206018518468E-2</v>
      </c>
      <c r="C974" s="1">
        <v>0.9312268402777778</v>
      </c>
      <c r="D974" t="s">
        <v>35</v>
      </c>
      <c r="E974">
        <v>29</v>
      </c>
      <c r="F974">
        <v>26.81</v>
      </c>
    </row>
    <row r="975" spans="1:28" x14ac:dyDescent="0.25">
      <c r="A975">
        <f t="shared" si="117"/>
        <v>1116.9293981481364</v>
      </c>
      <c r="B975" s="3">
        <f t="shared" si="118"/>
        <v>1.1169293981481365E-2</v>
      </c>
      <c r="C975" s="1">
        <v>0.9312379282407407</v>
      </c>
      <c r="D975" t="s">
        <v>35</v>
      </c>
      <c r="E975">
        <v>29</v>
      </c>
      <c r="F975">
        <v>26.81</v>
      </c>
    </row>
    <row r="976" spans="1:28" x14ac:dyDescent="0.25">
      <c r="A976">
        <f t="shared" si="117"/>
        <v>1118.037037037034</v>
      </c>
      <c r="B976" s="3">
        <f t="shared" si="118"/>
        <v>1.1180370370370341E-2</v>
      </c>
      <c r="C976" s="1">
        <v>0.93124900462962967</v>
      </c>
      <c r="D976" t="s">
        <v>35</v>
      </c>
      <c r="E976">
        <v>29.25</v>
      </c>
      <c r="F976">
        <v>26.81</v>
      </c>
    </row>
    <row r="977" spans="1:6" x14ac:dyDescent="0.25">
      <c r="A977">
        <f t="shared" si="117"/>
        <v>1119.1759259259193</v>
      </c>
      <c r="B977" s="3">
        <f t="shared" si="118"/>
        <v>1.1191759259259193E-2</v>
      </c>
      <c r="C977" s="1">
        <v>0.93126039351851853</v>
      </c>
      <c r="D977" t="s">
        <v>35</v>
      </c>
      <c r="E977">
        <v>29</v>
      </c>
      <c r="F977">
        <v>26.81</v>
      </c>
    </row>
    <row r="978" spans="1:6" x14ac:dyDescent="0.25">
      <c r="A978">
        <f t="shared" si="117"/>
        <v>1120.444444444435</v>
      </c>
      <c r="B978" s="3">
        <f t="shared" si="118"/>
        <v>1.120444444444435E-2</v>
      </c>
      <c r="C978" s="1">
        <v>0.93127307870370368</v>
      </c>
      <c r="D978" t="s">
        <v>35</v>
      </c>
      <c r="E978">
        <v>29.5</v>
      </c>
      <c r="F978">
        <v>26.81</v>
      </c>
    </row>
    <row r="979" spans="1:6" x14ac:dyDescent="0.25">
      <c r="A979">
        <f t="shared" si="117"/>
        <v>1121.5914351851764</v>
      </c>
      <c r="B979" s="3">
        <f t="shared" si="118"/>
        <v>1.1215914351851763E-2</v>
      </c>
      <c r="C979" s="1">
        <v>0.9312845486111111</v>
      </c>
      <c r="D979" t="s">
        <v>35</v>
      </c>
      <c r="E979">
        <v>29.5</v>
      </c>
      <c r="F979">
        <v>26.81</v>
      </c>
    </row>
    <row r="980" spans="1:6" x14ac:dyDescent="0.25">
      <c r="A980">
        <f t="shared" si="117"/>
        <v>1122.7071759259077</v>
      </c>
      <c r="B980" s="3">
        <f t="shared" si="118"/>
        <v>1.1227071759259077E-2</v>
      </c>
      <c r="C980" s="1">
        <v>0.93129570601851841</v>
      </c>
      <c r="D980" t="s">
        <v>35</v>
      </c>
      <c r="E980">
        <v>29.25</v>
      </c>
      <c r="F980">
        <v>26.81</v>
      </c>
    </row>
    <row r="981" spans="1:6" x14ac:dyDescent="0.25">
      <c r="A981">
        <f t="shared" si="117"/>
        <v>1123.8229166666613</v>
      </c>
      <c r="B981" s="3">
        <f t="shared" si="118"/>
        <v>1.1238229166666613E-2</v>
      </c>
      <c r="C981" s="1">
        <v>0.93130686342592595</v>
      </c>
      <c r="D981" t="s">
        <v>35</v>
      </c>
      <c r="E981">
        <v>29.25</v>
      </c>
      <c r="F981">
        <v>26.87</v>
      </c>
    </row>
    <row r="982" spans="1:6" x14ac:dyDescent="0.25">
      <c r="A982">
        <f t="shared" si="117"/>
        <v>1124.9340277777796</v>
      </c>
      <c r="B982" s="3">
        <f t="shared" si="118"/>
        <v>1.1249340277777797E-2</v>
      </c>
      <c r="C982" s="1">
        <v>0.93131797453703713</v>
      </c>
      <c r="D982" t="s">
        <v>35</v>
      </c>
      <c r="E982">
        <v>29.25</v>
      </c>
      <c r="F982">
        <v>26.81</v>
      </c>
    </row>
    <row r="983" spans="1:6" x14ac:dyDescent="0.25">
      <c r="A983">
        <f t="shared" si="117"/>
        <v>1126.0844907407309</v>
      </c>
      <c r="B983" s="3">
        <f t="shared" si="118"/>
        <v>1.1260844907407308E-2</v>
      </c>
      <c r="C983" s="1">
        <v>0.93132947916666664</v>
      </c>
      <c r="D983" t="s">
        <v>35</v>
      </c>
      <c r="E983">
        <v>29.5</v>
      </c>
      <c r="F983">
        <v>26.87</v>
      </c>
    </row>
    <row r="984" spans="1:6" x14ac:dyDescent="0.25">
      <c r="A984">
        <f t="shared" si="117"/>
        <v>1127.2025462962908</v>
      </c>
      <c r="B984" s="3">
        <f t="shared" si="118"/>
        <v>1.1272025462962909E-2</v>
      </c>
      <c r="C984" s="1">
        <v>0.93134065972222224</v>
      </c>
      <c r="D984" t="s">
        <v>35</v>
      </c>
      <c r="E984">
        <v>29</v>
      </c>
      <c r="F984">
        <v>26.87</v>
      </c>
    </row>
    <row r="985" spans="1:6" x14ac:dyDescent="0.25">
      <c r="A985">
        <f t="shared" si="117"/>
        <v>1128.5115740740648</v>
      </c>
      <c r="B985" s="3">
        <f t="shared" si="118"/>
        <v>1.1285115740740648E-2</v>
      </c>
      <c r="C985" s="1">
        <v>0.93135374999999998</v>
      </c>
      <c r="D985" t="s">
        <v>35</v>
      </c>
      <c r="E985">
        <v>29.5</v>
      </c>
      <c r="F985">
        <v>26.87</v>
      </c>
    </row>
    <row r="986" spans="1:6" x14ac:dyDescent="0.25">
      <c r="A986">
        <f t="shared" si="117"/>
        <v>1129.6585648148061</v>
      </c>
      <c r="B986" s="3">
        <f t="shared" si="118"/>
        <v>1.1296585648148061E-2</v>
      </c>
      <c r="C986" s="1">
        <v>0.93136521990740739</v>
      </c>
      <c r="D986" t="s">
        <v>35</v>
      </c>
      <c r="E986">
        <v>29.5</v>
      </c>
      <c r="F986">
        <v>26.87</v>
      </c>
    </row>
    <row r="987" spans="1:6" x14ac:dyDescent="0.25">
      <c r="A987">
        <f t="shared" si="117"/>
        <v>1130.7696759259245</v>
      </c>
      <c r="B987" s="3">
        <f t="shared" si="118"/>
        <v>1.1307696759259245E-2</v>
      </c>
      <c r="C987" s="1">
        <v>0.93137633101851858</v>
      </c>
      <c r="D987" t="s">
        <v>35</v>
      </c>
      <c r="E987">
        <v>29.25</v>
      </c>
      <c r="F987">
        <v>26.81</v>
      </c>
    </row>
    <row r="988" spans="1:6" x14ac:dyDescent="0.25">
      <c r="A988">
        <f t="shared" si="117"/>
        <v>1131.8738425925901</v>
      </c>
      <c r="B988" s="3">
        <f t="shared" si="118"/>
        <v>1.1318738425925901E-2</v>
      </c>
      <c r="C988" s="1">
        <v>0.93138737268518523</v>
      </c>
      <c r="D988" t="s">
        <v>35</v>
      </c>
      <c r="E988">
        <v>29</v>
      </c>
      <c r="F988">
        <v>26.87</v>
      </c>
    </row>
    <row r="989" spans="1:6" x14ac:dyDescent="0.25">
      <c r="A989">
        <f t="shared" si="117"/>
        <v>1132.9861111111006</v>
      </c>
      <c r="B989" s="3">
        <f t="shared" si="118"/>
        <v>1.1329861111111006E-2</v>
      </c>
      <c r="C989" s="1">
        <v>0.93139849537037034</v>
      </c>
      <c r="D989" t="s">
        <v>35</v>
      </c>
      <c r="E989">
        <v>29</v>
      </c>
      <c r="F989">
        <v>26.87</v>
      </c>
    </row>
    <row r="990" spans="1:6" x14ac:dyDescent="0.25">
      <c r="A990">
        <f t="shared" si="117"/>
        <v>1134.0902777777662</v>
      </c>
      <c r="B990" s="3">
        <f t="shared" si="118"/>
        <v>1.1340902777777662E-2</v>
      </c>
      <c r="C990" s="1">
        <v>0.93140953703703699</v>
      </c>
      <c r="D990" t="s">
        <v>35</v>
      </c>
      <c r="E990">
        <v>28.75</v>
      </c>
      <c r="F990">
        <v>26.94</v>
      </c>
    </row>
    <row r="991" spans="1:6" x14ac:dyDescent="0.25">
      <c r="A991">
        <f t="shared" si="117"/>
        <v>1135.2361111111043</v>
      </c>
      <c r="B991" s="3">
        <f t="shared" si="118"/>
        <v>1.1352361111111042E-2</v>
      </c>
      <c r="C991" s="1">
        <v>0.93142099537037037</v>
      </c>
      <c r="D991" t="s">
        <v>35</v>
      </c>
      <c r="E991">
        <v>29</v>
      </c>
      <c r="F991">
        <v>27.06</v>
      </c>
    </row>
    <row r="992" spans="1:6" x14ac:dyDescent="0.25">
      <c r="A992">
        <f t="shared" si="117"/>
        <v>1136.5011574073992</v>
      </c>
      <c r="B992" s="3">
        <f t="shared" si="118"/>
        <v>1.1365011574073991E-2</v>
      </c>
      <c r="C992" s="1">
        <v>0.93143364583333332</v>
      </c>
      <c r="D992" t="s">
        <v>35</v>
      </c>
      <c r="E992">
        <v>29.5</v>
      </c>
      <c r="F992">
        <v>26.81</v>
      </c>
    </row>
    <row r="993" spans="1:7" x14ac:dyDescent="0.25">
      <c r="A993">
        <f t="shared" si="117"/>
        <v>1137.6851851851777</v>
      </c>
      <c r="B993" s="3">
        <f t="shared" si="118"/>
        <v>1.1376851851851777E-2</v>
      </c>
      <c r="C993" s="1">
        <v>0.93144548611111111</v>
      </c>
      <c r="D993" t="s">
        <v>35</v>
      </c>
      <c r="E993">
        <v>29</v>
      </c>
      <c r="F993">
        <v>26.87</v>
      </c>
    </row>
    <row r="994" spans="1:7" x14ac:dyDescent="0.25">
      <c r="A994">
        <f t="shared" si="117"/>
        <v>1138.7777777777774</v>
      </c>
      <c r="B994" s="3">
        <f t="shared" si="118"/>
        <v>1.1387777777777774E-2</v>
      </c>
      <c r="C994" s="1">
        <v>0.93145641203703711</v>
      </c>
      <c r="D994" t="s">
        <v>35</v>
      </c>
      <c r="E994">
        <v>29</v>
      </c>
      <c r="F994">
        <v>26.94</v>
      </c>
    </row>
    <row r="995" spans="1:7" x14ac:dyDescent="0.25">
      <c r="A995">
        <f t="shared" si="117"/>
        <v>1139.8912037036912</v>
      </c>
      <c r="B995" s="3">
        <f t="shared" si="118"/>
        <v>1.1398912037036912E-2</v>
      </c>
      <c r="C995" s="1">
        <v>0.93146754629629624</v>
      </c>
      <c r="D995" t="s">
        <v>35</v>
      </c>
      <c r="E995">
        <v>29.25</v>
      </c>
      <c r="F995">
        <v>26.87</v>
      </c>
    </row>
    <row r="996" spans="1:7" x14ac:dyDescent="0.25">
      <c r="A996">
        <f t="shared" si="117"/>
        <v>1140.9930555555502</v>
      </c>
      <c r="B996" s="3">
        <f t="shared" si="118"/>
        <v>1.1409930555555503E-2</v>
      </c>
      <c r="C996" s="1">
        <v>0.93147856481481484</v>
      </c>
      <c r="D996" t="s">
        <v>35</v>
      </c>
      <c r="E996">
        <v>28.75</v>
      </c>
      <c r="F996">
        <v>26.94</v>
      </c>
    </row>
    <row r="997" spans="1:7" x14ac:dyDescent="0.25">
      <c r="A997">
        <f t="shared" si="117"/>
        <v>1142.5370370370392</v>
      </c>
      <c r="B997" s="3">
        <f t="shared" si="118"/>
        <v>1.1425370370370391E-2</v>
      </c>
      <c r="C997" s="1">
        <v>0.93149400462962972</v>
      </c>
      <c r="D997" t="s">
        <v>35</v>
      </c>
      <c r="E997">
        <v>29.5</v>
      </c>
      <c r="F997">
        <v>27.12</v>
      </c>
    </row>
    <row r="998" spans="1:7" x14ac:dyDescent="0.25">
      <c r="A998">
        <f t="shared" si="117"/>
        <v>1143.7291666666515</v>
      </c>
      <c r="B998" s="3">
        <f t="shared" si="118"/>
        <v>1.1437291666666516E-2</v>
      </c>
      <c r="C998" s="1">
        <v>0.93150592592592585</v>
      </c>
      <c r="D998" t="s">
        <v>35</v>
      </c>
      <c r="E998">
        <v>29.5</v>
      </c>
      <c r="F998">
        <v>26.81</v>
      </c>
    </row>
    <row r="999" spans="1:7" x14ac:dyDescent="0.25">
      <c r="A999">
        <f t="shared" si="117"/>
        <v>1144.8391203703557</v>
      </c>
      <c r="B999" s="3">
        <f t="shared" si="118"/>
        <v>1.1448391203703556E-2</v>
      </c>
      <c r="C999" s="1">
        <v>0.93151702546296289</v>
      </c>
      <c r="D999" t="s">
        <v>35</v>
      </c>
      <c r="E999">
        <v>29.25</v>
      </c>
      <c r="F999">
        <v>26.87</v>
      </c>
    </row>
    <row r="1000" spans="1:7" x14ac:dyDescent="0.25">
      <c r="A1000">
        <f t="shared" si="117"/>
        <v>1145.9618055555509</v>
      </c>
      <c r="B1000" s="3">
        <f t="shared" si="118"/>
        <v>1.1459618055555509E-2</v>
      </c>
      <c r="C1000" s="1">
        <v>0.93152825231481484</v>
      </c>
      <c r="D1000" t="s">
        <v>35</v>
      </c>
      <c r="E1000">
        <v>29</v>
      </c>
      <c r="F1000">
        <v>26.87</v>
      </c>
    </row>
    <row r="1001" spans="1:7" x14ac:dyDescent="0.25">
      <c r="A1001">
        <f t="shared" si="117"/>
        <v>1147.071759259255</v>
      </c>
      <c r="B1001" s="3">
        <f t="shared" si="118"/>
        <v>1.147071759259255E-2</v>
      </c>
      <c r="C1001" s="1">
        <v>0.93153935185185188</v>
      </c>
      <c r="D1001" t="s">
        <v>35</v>
      </c>
      <c r="E1001">
        <v>29.25</v>
      </c>
      <c r="F1001">
        <v>26.87</v>
      </c>
    </row>
    <row r="1002" spans="1:7" x14ac:dyDescent="0.25">
      <c r="A1002">
        <f t="shared" si="117"/>
        <v>1148.189814814815</v>
      </c>
      <c r="B1002" s="3">
        <f t="shared" si="118"/>
        <v>1.1481898148148151E-2</v>
      </c>
      <c r="C1002" s="1">
        <v>0.93155053240740748</v>
      </c>
      <c r="D1002" t="s">
        <v>35</v>
      </c>
      <c r="E1002">
        <v>29.5</v>
      </c>
      <c r="F1002">
        <v>26.87</v>
      </c>
    </row>
    <row r="1003" spans="1:7" x14ac:dyDescent="0.25">
      <c r="A1003">
        <f t="shared" si="117"/>
        <v>1149.3391203703629</v>
      </c>
      <c r="B1003" s="3">
        <f t="shared" si="118"/>
        <v>1.1493391203703629E-2</v>
      </c>
      <c r="C1003" s="1">
        <v>0.93156202546296296</v>
      </c>
      <c r="D1003" t="s">
        <v>35</v>
      </c>
      <c r="E1003">
        <v>29</v>
      </c>
      <c r="F1003">
        <v>26.87</v>
      </c>
    </row>
    <row r="1004" spans="1:7" x14ac:dyDescent="0.25">
      <c r="E1004">
        <f>AVERAGE(E311:E1003)</f>
        <v>29.265512265512264</v>
      </c>
      <c r="F1004">
        <f>AVERAGE(F311:F1003)</f>
        <v>25.181327561327624</v>
      </c>
      <c r="G1004">
        <f>(E1004-F1004)/SQRT(12)</f>
        <v>1.179002569190577</v>
      </c>
    </row>
    <row r="1005" spans="1:7" x14ac:dyDescent="0.25">
      <c r="C1005">
        <f>A1003-800</f>
        <v>349.33912037036293</v>
      </c>
      <c r="F1005">
        <f>STDEV(F311:F1003)</f>
        <v>1.7591264822913599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903D-1E07-4B99-B9DA-8C4CD05EC633}">
  <dimension ref="A1:AH1495"/>
  <sheetViews>
    <sheetView topLeftCell="P1271" workbookViewId="0">
      <selection activeCell="AA1291" sqref="AA1291"/>
    </sheetView>
  </sheetViews>
  <sheetFormatPr baseColWidth="10" defaultRowHeight="15" x14ac:dyDescent="0.25"/>
  <cols>
    <col min="2" max="2" width="12" bestFit="1" customWidth="1"/>
    <col min="3" max="3" width="13.5703125" customWidth="1"/>
    <col min="17" max="17" width="15.28515625" customWidth="1"/>
    <col min="23" max="23" width="17.7109375" customWidth="1"/>
  </cols>
  <sheetData>
    <row r="1" spans="1:33" x14ac:dyDescent="0.25">
      <c r="C1" t="s">
        <v>53</v>
      </c>
      <c r="E1" t="s">
        <v>54</v>
      </c>
      <c r="F1" t="s">
        <v>55</v>
      </c>
      <c r="J1" t="s">
        <v>54</v>
      </c>
      <c r="K1" t="s">
        <v>56</v>
      </c>
      <c r="L1" t="s">
        <v>57</v>
      </c>
      <c r="Q1" t="s">
        <v>58</v>
      </c>
      <c r="R1" t="s">
        <v>59</v>
      </c>
      <c r="W1" t="s">
        <v>61</v>
      </c>
      <c r="X1" t="s">
        <v>62</v>
      </c>
      <c r="AD1" t="s">
        <v>68</v>
      </c>
    </row>
    <row r="2" spans="1:33" x14ac:dyDescent="0.25">
      <c r="A2">
        <v>0</v>
      </c>
      <c r="B2">
        <v>0</v>
      </c>
      <c r="C2" s="1">
        <v>0.59841686342592593</v>
      </c>
      <c r="D2" t="s">
        <v>35</v>
      </c>
      <c r="E2">
        <v>18.25</v>
      </c>
      <c r="F2">
        <v>18.12</v>
      </c>
      <c r="H2">
        <v>0</v>
      </c>
      <c r="I2">
        <v>0</v>
      </c>
      <c r="J2" s="1">
        <v>0.62255166666666673</v>
      </c>
      <c r="K2" t="s">
        <v>35</v>
      </c>
      <c r="L2">
        <v>19</v>
      </c>
      <c r="M2">
        <v>22.87</v>
      </c>
      <c r="Q2" t="s">
        <v>60</v>
      </c>
      <c r="U2">
        <v>0</v>
      </c>
      <c r="V2">
        <v>0</v>
      </c>
      <c r="W2" s="1">
        <v>0.58140883101851848</v>
      </c>
      <c r="X2" t="s">
        <v>35</v>
      </c>
      <c r="Y2">
        <v>18.75</v>
      </c>
      <c r="Z2">
        <v>18.5</v>
      </c>
      <c r="AB2">
        <v>0</v>
      </c>
      <c r="AC2">
        <v>0</v>
      </c>
      <c r="AD2" s="1">
        <v>0.96212690972222215</v>
      </c>
      <c r="AE2" t="s">
        <v>35</v>
      </c>
      <c r="AF2">
        <v>18.75</v>
      </c>
      <c r="AG2">
        <v>18.940000000000001</v>
      </c>
    </row>
    <row r="3" spans="1:33" x14ac:dyDescent="0.25">
      <c r="A3" s="3">
        <f>B3*(10^5)</f>
        <v>1.6782407407434086</v>
      </c>
      <c r="B3" s="3">
        <f>(B2+(C3-C2))</f>
        <v>1.6782407407434086E-5</v>
      </c>
      <c r="C3" s="1">
        <v>0.59843364583333336</v>
      </c>
      <c r="D3" t="s">
        <v>35</v>
      </c>
      <c r="E3">
        <v>18.5</v>
      </c>
      <c r="F3">
        <v>18.12</v>
      </c>
      <c r="H3" s="3">
        <f>I3*(10^5)</f>
        <v>1.6898148148092318</v>
      </c>
      <c r="I3" s="3">
        <f>(I2+(J3-J2))</f>
        <v>1.6898148148092318E-5</v>
      </c>
      <c r="J3" s="1">
        <v>0.62256856481481482</v>
      </c>
      <c r="K3" t="s">
        <v>35</v>
      </c>
      <c r="L3">
        <v>18.75</v>
      </c>
      <c r="M3">
        <v>22.87</v>
      </c>
      <c r="O3">
        <v>0</v>
      </c>
      <c r="P3">
        <v>0</v>
      </c>
      <c r="Q3" s="1">
        <v>0.5125559837962963</v>
      </c>
      <c r="R3" t="s">
        <v>35</v>
      </c>
      <c r="S3">
        <v>19.75</v>
      </c>
      <c r="T3">
        <v>18.309999999999999</v>
      </c>
      <c r="U3" s="3">
        <f>V3*(10^5)</f>
        <v>1.6747685185225514</v>
      </c>
      <c r="V3" s="3">
        <f>(V2+(W3-W2))</f>
        <v>1.6747685185225514E-5</v>
      </c>
      <c r="W3" s="1">
        <v>0.5814255787037037</v>
      </c>
      <c r="X3" t="s">
        <v>35</v>
      </c>
      <c r="Y3">
        <v>18.75</v>
      </c>
      <c r="Z3">
        <v>18.5</v>
      </c>
      <c r="AB3" s="3">
        <f>AC3*(10^5)</f>
        <v>1.6643518518488776</v>
      </c>
      <c r="AC3" s="3">
        <f>(AC2+(AD3-AD2))</f>
        <v>1.6643518518488776E-5</v>
      </c>
      <c r="AD3" s="1">
        <v>0.96214355324074063</v>
      </c>
      <c r="AE3" t="s">
        <v>35</v>
      </c>
      <c r="AF3">
        <v>19.25</v>
      </c>
      <c r="AG3">
        <v>18.940000000000001</v>
      </c>
    </row>
    <row r="4" spans="1:33" x14ac:dyDescent="0.25">
      <c r="A4" s="3">
        <f t="shared" ref="A4:A67" si="0">B4*(10^5)</f>
        <v>2.7777777777848733</v>
      </c>
      <c r="B4" s="3">
        <f t="shared" ref="B4:B67" si="1">(B3+(C4-C3))</f>
        <v>2.7777777777848733E-5</v>
      </c>
      <c r="C4" s="1">
        <v>0.59844464120370378</v>
      </c>
      <c r="D4" t="s">
        <v>35</v>
      </c>
      <c r="E4">
        <v>18.25</v>
      </c>
      <c r="F4">
        <v>18.12</v>
      </c>
      <c r="H4" s="3">
        <f t="shared" ref="H4:H67" si="2">I4*(10^5)</f>
        <v>2.78240740739788</v>
      </c>
      <c r="I4" s="3">
        <f t="shared" ref="I4:I67" si="3">(I3+(J4-J3))</f>
        <v>2.78240740739788E-5</v>
      </c>
      <c r="J4" s="1">
        <v>0.6225794907407407</v>
      </c>
      <c r="K4" t="s">
        <v>35</v>
      </c>
      <c r="L4">
        <v>18.5</v>
      </c>
      <c r="M4">
        <v>22.87</v>
      </c>
      <c r="O4" s="3">
        <f>P4*(10^5)</f>
        <v>1.6446759259269861</v>
      </c>
      <c r="P4" s="3">
        <f>(P3+(Q4-Q3))</f>
        <v>1.6446759259269861E-5</v>
      </c>
      <c r="Q4" s="1">
        <v>0.51257243055555557</v>
      </c>
      <c r="R4" t="s">
        <v>35</v>
      </c>
      <c r="S4">
        <v>19.5</v>
      </c>
      <c r="T4">
        <v>18.309999999999999</v>
      </c>
      <c r="U4" s="3">
        <f t="shared" ref="U4:U67" si="4">V4*(10^5)</f>
        <v>2.7766203703816217</v>
      </c>
      <c r="V4" s="3">
        <f t="shared" ref="V4:V67" si="5">(V3+(W4-W3))</f>
        <v>2.7766203703816217E-5</v>
      </c>
      <c r="W4" s="1">
        <v>0.5814365972222223</v>
      </c>
      <c r="X4" t="s">
        <v>35</v>
      </c>
      <c r="Y4">
        <v>18.75</v>
      </c>
      <c r="Z4">
        <v>18.5</v>
      </c>
      <c r="AB4" s="3">
        <f t="shared" ref="AB4:AB67" si="6">AC4*(10^5)</f>
        <v>2.7777777777848733</v>
      </c>
      <c r="AC4" s="3">
        <f t="shared" ref="AC4:AC67" si="7">(AC3+(AD4-AD3))</f>
        <v>2.7777777777848733E-5</v>
      </c>
      <c r="AD4" s="1">
        <v>0.96215468749999999</v>
      </c>
      <c r="AE4" t="s">
        <v>35</v>
      </c>
      <c r="AF4">
        <v>19.25</v>
      </c>
      <c r="AG4">
        <v>18.940000000000001</v>
      </c>
    </row>
    <row r="5" spans="1:33" x14ac:dyDescent="0.25">
      <c r="A5" s="3">
        <f t="shared" si="0"/>
        <v>3.9085648148140528</v>
      </c>
      <c r="B5" s="3">
        <f t="shared" si="1"/>
        <v>3.9085648148140528E-5</v>
      </c>
      <c r="C5" s="1">
        <v>0.59845594907407407</v>
      </c>
      <c r="D5" t="s">
        <v>35</v>
      </c>
      <c r="E5">
        <v>18.5</v>
      </c>
      <c r="F5">
        <v>18.12</v>
      </c>
      <c r="H5" s="3">
        <f t="shared" si="2"/>
        <v>3.9155092592557672</v>
      </c>
      <c r="I5" s="3">
        <f t="shared" si="3"/>
        <v>3.9155092592557672E-5</v>
      </c>
      <c r="J5" s="1">
        <v>0.62259082175925928</v>
      </c>
      <c r="K5" t="s">
        <v>35</v>
      </c>
      <c r="L5">
        <v>18.5</v>
      </c>
      <c r="M5">
        <v>22.81</v>
      </c>
      <c r="O5" s="3">
        <f t="shared" ref="O5:O68" si="8">P5*(10^5)</f>
        <v>2.7638888888903423</v>
      </c>
      <c r="P5" s="3">
        <f t="shared" ref="P5:P68" si="9">(P4+(Q5-Q4))</f>
        <v>2.7638888888903423E-5</v>
      </c>
      <c r="Q5" s="1">
        <v>0.5125836226851852</v>
      </c>
      <c r="R5" t="s">
        <v>35</v>
      </c>
      <c r="S5">
        <v>19.5</v>
      </c>
      <c r="T5">
        <v>18.309999999999999</v>
      </c>
      <c r="U5" s="3">
        <f t="shared" si="4"/>
        <v>3.9143518518525156</v>
      </c>
      <c r="V5" s="3">
        <f t="shared" si="5"/>
        <v>3.9143518518525156E-5</v>
      </c>
      <c r="W5" s="1">
        <v>0.581447974537037</v>
      </c>
      <c r="X5" t="s">
        <v>35</v>
      </c>
      <c r="Y5">
        <v>18.25</v>
      </c>
      <c r="Z5">
        <v>18.5</v>
      </c>
      <c r="AB5" s="3">
        <f t="shared" si="6"/>
        <v>3.8900462963065152</v>
      </c>
      <c r="AC5" s="3">
        <f t="shared" si="7"/>
        <v>3.8900462963065152E-5</v>
      </c>
      <c r="AD5" s="1">
        <v>0.96216581018518521</v>
      </c>
      <c r="AE5" t="s">
        <v>35</v>
      </c>
      <c r="AF5">
        <v>18.75</v>
      </c>
      <c r="AG5">
        <v>19</v>
      </c>
    </row>
    <row r="6" spans="1:33" x14ac:dyDescent="0.25">
      <c r="A6" s="3">
        <f t="shared" si="0"/>
        <v>4.9942129629609866</v>
      </c>
      <c r="B6" s="3">
        <f t="shared" si="1"/>
        <v>4.9942129629609866E-5</v>
      </c>
      <c r="C6" s="1">
        <v>0.59846680555555554</v>
      </c>
      <c r="D6" t="s">
        <v>35</v>
      </c>
      <c r="E6">
        <v>18</v>
      </c>
      <c r="F6">
        <v>18.12</v>
      </c>
      <c r="H6" s="3">
        <f t="shared" si="2"/>
        <v>4.9976851851818438</v>
      </c>
      <c r="I6" s="3">
        <f t="shared" si="3"/>
        <v>4.9976851851818438E-5</v>
      </c>
      <c r="J6" s="1">
        <v>0.62260164351851854</v>
      </c>
      <c r="K6" t="s">
        <v>35</v>
      </c>
      <c r="L6">
        <v>18.25</v>
      </c>
      <c r="M6">
        <v>22.87</v>
      </c>
      <c r="O6" s="3">
        <f t="shared" si="8"/>
        <v>3.8773148148152359</v>
      </c>
      <c r="P6" s="3">
        <f t="shared" si="9"/>
        <v>3.8773148148152359E-5</v>
      </c>
      <c r="Q6" s="1">
        <v>0.51259475694444445</v>
      </c>
      <c r="R6" t="s">
        <v>35</v>
      </c>
      <c r="S6">
        <v>19.75</v>
      </c>
      <c r="T6">
        <v>18.309999999999999</v>
      </c>
      <c r="U6" s="3">
        <f t="shared" si="4"/>
        <v>5.015046296297232</v>
      </c>
      <c r="V6" s="3">
        <f t="shared" si="5"/>
        <v>5.015046296297232E-5</v>
      </c>
      <c r="W6" s="1">
        <v>0.58145898148148145</v>
      </c>
      <c r="X6" t="s">
        <v>35</v>
      </c>
      <c r="Y6">
        <v>18.75</v>
      </c>
      <c r="Z6">
        <v>18.5</v>
      </c>
      <c r="AB6" s="3">
        <f t="shared" si="6"/>
        <v>4.975694444453449</v>
      </c>
      <c r="AC6" s="3">
        <f t="shared" si="7"/>
        <v>4.975694444453449E-5</v>
      </c>
      <c r="AD6" s="1">
        <v>0.96217666666666668</v>
      </c>
      <c r="AE6" t="s">
        <v>35</v>
      </c>
      <c r="AF6">
        <v>19.5</v>
      </c>
      <c r="AG6">
        <v>18.940000000000001</v>
      </c>
    </row>
    <row r="7" spans="1:33" x14ac:dyDescent="0.25">
      <c r="A7" s="3">
        <f t="shared" si="0"/>
        <v>6.1388888888846971</v>
      </c>
      <c r="B7" s="3">
        <f t="shared" si="1"/>
        <v>6.1388888888846971E-5</v>
      </c>
      <c r="C7" s="1">
        <v>0.59847825231481477</v>
      </c>
      <c r="D7" t="s">
        <v>35</v>
      </c>
      <c r="E7">
        <v>18.25</v>
      </c>
      <c r="F7">
        <v>18.12</v>
      </c>
      <c r="H7" s="3">
        <f t="shared" si="2"/>
        <v>6.1006944444441658</v>
      </c>
      <c r="I7" s="3">
        <f t="shared" si="3"/>
        <v>6.1006944444441658E-5</v>
      </c>
      <c r="J7" s="1">
        <v>0.62261267361111117</v>
      </c>
      <c r="K7" t="s">
        <v>35</v>
      </c>
      <c r="L7">
        <v>18.5</v>
      </c>
      <c r="M7">
        <v>22.87</v>
      </c>
      <c r="O7" s="3">
        <f t="shared" si="8"/>
        <v>4.9988425925850954</v>
      </c>
      <c r="P7" s="3">
        <f t="shared" si="9"/>
        <v>4.9988425925850954E-5</v>
      </c>
      <c r="Q7" s="1">
        <v>0.51260597222222215</v>
      </c>
      <c r="R7" t="s">
        <v>35</v>
      </c>
      <c r="S7">
        <v>19.75</v>
      </c>
      <c r="T7">
        <v>18.37</v>
      </c>
      <c r="U7" s="3">
        <f t="shared" si="4"/>
        <v>6.1296296296364794</v>
      </c>
      <c r="V7" s="3">
        <f t="shared" si="5"/>
        <v>6.1296296296364794E-5</v>
      </c>
      <c r="W7" s="1">
        <v>0.58147012731481484</v>
      </c>
      <c r="X7" t="s">
        <v>35</v>
      </c>
      <c r="Y7">
        <v>18.25</v>
      </c>
      <c r="Z7">
        <v>18.5</v>
      </c>
      <c r="AB7" s="3">
        <f t="shared" si="6"/>
        <v>6.0914351851959481</v>
      </c>
      <c r="AC7" s="3">
        <f t="shared" si="7"/>
        <v>6.0914351851959481E-5</v>
      </c>
      <c r="AD7" s="1">
        <v>0.96218782407407411</v>
      </c>
      <c r="AE7" t="s">
        <v>35</v>
      </c>
      <c r="AF7">
        <v>19.75</v>
      </c>
      <c r="AG7">
        <v>18.940000000000001</v>
      </c>
    </row>
    <row r="8" spans="1:33" x14ac:dyDescent="0.25">
      <c r="A8" s="3">
        <f t="shared" si="0"/>
        <v>7.2164351851866648</v>
      </c>
      <c r="B8" s="3">
        <f t="shared" si="1"/>
        <v>7.2164351851866648E-5</v>
      </c>
      <c r="C8" s="1">
        <v>0.59848902777777779</v>
      </c>
      <c r="D8" t="s">
        <v>35</v>
      </c>
      <c r="E8">
        <v>18.75</v>
      </c>
      <c r="F8">
        <v>18.12</v>
      </c>
      <c r="H8" s="3">
        <f t="shared" si="2"/>
        <v>7.2268518518492364</v>
      </c>
      <c r="I8" s="3">
        <f t="shared" si="3"/>
        <v>7.2268518518492364E-5</v>
      </c>
      <c r="J8" s="1">
        <v>0.62262393518518522</v>
      </c>
      <c r="K8" t="s">
        <v>35</v>
      </c>
      <c r="L8">
        <v>19</v>
      </c>
      <c r="M8">
        <v>22.87</v>
      </c>
      <c r="O8" s="3">
        <f t="shared" si="8"/>
        <v>6.1273148148077716</v>
      </c>
      <c r="P8" s="3">
        <f t="shared" si="9"/>
        <v>6.1273148148077716E-5</v>
      </c>
      <c r="Q8" s="1">
        <v>0.51261725694444438</v>
      </c>
      <c r="R8" t="s">
        <v>35</v>
      </c>
      <c r="S8">
        <v>19.5</v>
      </c>
      <c r="T8">
        <v>18.309999999999999</v>
      </c>
      <c r="U8" s="3">
        <f t="shared" si="4"/>
        <v>7.2199074074186242</v>
      </c>
      <c r="V8" s="3">
        <f t="shared" si="5"/>
        <v>7.2199074074186242E-5</v>
      </c>
      <c r="W8" s="1">
        <v>0.58148103009259267</v>
      </c>
      <c r="X8" t="s">
        <v>35</v>
      </c>
      <c r="Y8">
        <v>19</v>
      </c>
      <c r="Z8">
        <v>18.5</v>
      </c>
      <c r="AB8" s="3">
        <f t="shared" si="6"/>
        <v>7.2083333333416988</v>
      </c>
      <c r="AC8" s="3">
        <f t="shared" si="7"/>
        <v>7.2083333333416988E-5</v>
      </c>
      <c r="AD8" s="1">
        <v>0.96219899305555556</v>
      </c>
      <c r="AE8" t="s">
        <v>35</v>
      </c>
      <c r="AF8">
        <v>19.25</v>
      </c>
      <c r="AG8">
        <v>18.940000000000001</v>
      </c>
    </row>
    <row r="9" spans="1:33" x14ac:dyDescent="0.25">
      <c r="A9" s="3">
        <f t="shared" si="0"/>
        <v>8.3495370370334498</v>
      </c>
      <c r="B9" s="3">
        <f t="shared" si="1"/>
        <v>8.3495370370334498E-5</v>
      </c>
      <c r="C9" s="1">
        <v>0.59850035879629626</v>
      </c>
      <c r="D9" t="s">
        <v>35</v>
      </c>
      <c r="E9">
        <v>18.5</v>
      </c>
      <c r="F9">
        <v>18.12</v>
      </c>
      <c r="H9" s="3">
        <f t="shared" si="2"/>
        <v>8.3564814814751642</v>
      </c>
      <c r="I9" s="3">
        <f t="shared" si="3"/>
        <v>8.3564814814751642E-5</v>
      </c>
      <c r="J9" s="1">
        <v>0.62263523148148148</v>
      </c>
      <c r="K9" t="s">
        <v>35</v>
      </c>
      <c r="L9">
        <v>18</v>
      </c>
      <c r="M9">
        <v>22.81</v>
      </c>
      <c r="O9" s="3">
        <f t="shared" si="8"/>
        <v>7.2337962962909508</v>
      </c>
      <c r="P9" s="3">
        <f t="shared" si="9"/>
        <v>7.2337962962909508E-5</v>
      </c>
      <c r="Q9" s="1">
        <v>0.51262832175925921</v>
      </c>
      <c r="R9" t="s">
        <v>35</v>
      </c>
      <c r="S9">
        <v>19.75</v>
      </c>
      <c r="T9">
        <v>18.309999999999999</v>
      </c>
      <c r="U9" s="3">
        <f t="shared" si="4"/>
        <v>8.3576388888895181</v>
      </c>
      <c r="V9" s="3">
        <f t="shared" si="5"/>
        <v>8.3576388888895181E-5</v>
      </c>
      <c r="W9" s="1">
        <v>0.58149240740740737</v>
      </c>
      <c r="X9" t="s">
        <v>35</v>
      </c>
      <c r="Y9">
        <v>18.75</v>
      </c>
      <c r="Z9">
        <v>18.5</v>
      </c>
      <c r="AB9" s="3">
        <f t="shared" si="6"/>
        <v>8.3298611111226606</v>
      </c>
      <c r="AC9" s="3">
        <f t="shared" si="7"/>
        <v>8.3298611111226606E-5</v>
      </c>
      <c r="AD9" s="1">
        <v>0.96221020833333337</v>
      </c>
      <c r="AE9" t="s">
        <v>35</v>
      </c>
      <c r="AF9">
        <v>20</v>
      </c>
      <c r="AG9">
        <v>18.940000000000001</v>
      </c>
    </row>
    <row r="10" spans="1:33" x14ac:dyDescent="0.25">
      <c r="A10" s="3">
        <f t="shared" si="0"/>
        <v>9.4525462962957718</v>
      </c>
      <c r="B10" s="3">
        <f t="shared" si="1"/>
        <v>9.4525462962957718E-5</v>
      </c>
      <c r="C10" s="1">
        <v>0.59851138888888888</v>
      </c>
      <c r="D10" t="s">
        <v>35</v>
      </c>
      <c r="E10">
        <v>18.5</v>
      </c>
      <c r="F10">
        <v>18.12</v>
      </c>
      <c r="H10" s="3">
        <f t="shared" si="2"/>
        <v>9.4884259259186976</v>
      </c>
      <c r="I10" s="3">
        <f t="shared" si="3"/>
        <v>9.4884259259186976E-5</v>
      </c>
      <c r="J10" s="1">
        <v>0.62264655092592591</v>
      </c>
      <c r="K10" t="s">
        <v>35</v>
      </c>
      <c r="L10">
        <v>18.5</v>
      </c>
      <c r="M10">
        <v>22.87</v>
      </c>
      <c r="O10" s="3">
        <f t="shared" si="8"/>
        <v>8.3587962962927698</v>
      </c>
      <c r="P10" s="3">
        <f t="shared" si="9"/>
        <v>8.3587962962927698E-5</v>
      </c>
      <c r="Q10" s="1">
        <v>0.51263957175925923</v>
      </c>
      <c r="R10" t="s">
        <v>35</v>
      </c>
      <c r="S10">
        <v>19.25</v>
      </c>
      <c r="T10">
        <v>18.309999999999999</v>
      </c>
      <c r="U10" s="3">
        <f t="shared" si="4"/>
        <v>9.4641203703726973</v>
      </c>
      <c r="V10" s="3">
        <f t="shared" si="5"/>
        <v>9.4641203703726973E-5</v>
      </c>
      <c r="W10" s="1">
        <v>0.58150347222222221</v>
      </c>
      <c r="X10" t="s">
        <v>35</v>
      </c>
      <c r="Y10">
        <v>18.75</v>
      </c>
      <c r="Z10">
        <v>18.5</v>
      </c>
      <c r="AB10" s="3">
        <f t="shared" si="6"/>
        <v>9.4317129629706287</v>
      </c>
      <c r="AC10" s="3">
        <f t="shared" si="7"/>
        <v>9.4317129629706287E-5</v>
      </c>
      <c r="AD10" s="1">
        <v>0.96222122685185185</v>
      </c>
      <c r="AE10" t="s">
        <v>35</v>
      </c>
      <c r="AF10">
        <v>19.5</v>
      </c>
      <c r="AG10">
        <v>18.940000000000001</v>
      </c>
    </row>
    <row r="11" spans="1:33" x14ac:dyDescent="0.25">
      <c r="A11" s="3">
        <f t="shared" si="0"/>
        <v>10.591435185192122</v>
      </c>
      <c r="B11" s="3">
        <f t="shared" si="1"/>
        <v>1.0591435185192122E-4</v>
      </c>
      <c r="C11" s="1">
        <v>0.59852277777777785</v>
      </c>
      <c r="D11" t="s">
        <v>35</v>
      </c>
      <c r="E11">
        <v>18.75</v>
      </c>
      <c r="F11">
        <v>18.12</v>
      </c>
      <c r="H11" s="3">
        <f t="shared" si="2"/>
        <v>10.570601851844774</v>
      </c>
      <c r="I11" s="3">
        <f t="shared" si="3"/>
        <v>1.0570601851844774E-4</v>
      </c>
      <c r="J11" s="1">
        <v>0.62265737268518517</v>
      </c>
      <c r="K11" t="s">
        <v>35</v>
      </c>
      <c r="L11">
        <v>18.75</v>
      </c>
      <c r="M11">
        <v>22.87</v>
      </c>
      <c r="O11" s="3">
        <f t="shared" si="8"/>
        <v>9.4571759259198807</v>
      </c>
      <c r="P11" s="3">
        <f t="shared" si="9"/>
        <v>9.4571759259198807E-5</v>
      </c>
      <c r="Q11" s="1">
        <v>0.5126505555555555</v>
      </c>
      <c r="R11" t="s">
        <v>35</v>
      </c>
      <c r="S11">
        <v>19.5</v>
      </c>
      <c r="T11">
        <v>18.309999999999999</v>
      </c>
      <c r="U11" s="3">
        <f t="shared" si="4"/>
        <v>10.589120370374516</v>
      </c>
      <c r="V11" s="3">
        <f t="shared" si="5"/>
        <v>1.0589120370374516E-4</v>
      </c>
      <c r="W11" s="1">
        <v>0.58151472222222222</v>
      </c>
      <c r="X11" t="s">
        <v>35</v>
      </c>
      <c r="Y11">
        <v>18.75</v>
      </c>
      <c r="Z11">
        <v>18.559999999999999</v>
      </c>
      <c r="AB11" s="3">
        <f t="shared" si="6"/>
        <v>10.545138888895522</v>
      </c>
      <c r="AC11" s="3">
        <f t="shared" si="7"/>
        <v>1.0545138888895522E-4</v>
      </c>
      <c r="AD11" s="1">
        <v>0.9622323611111111</v>
      </c>
      <c r="AE11" t="s">
        <v>35</v>
      </c>
      <c r="AF11">
        <v>20</v>
      </c>
      <c r="AG11">
        <v>18.940000000000001</v>
      </c>
    </row>
    <row r="12" spans="1:33" x14ac:dyDescent="0.25">
      <c r="A12" s="3">
        <f t="shared" si="0"/>
        <v>11.685185185184022</v>
      </c>
      <c r="B12" s="3">
        <f t="shared" si="1"/>
        <v>1.1685185185184022E-4</v>
      </c>
      <c r="C12" s="1">
        <v>0.59853371527777777</v>
      </c>
      <c r="D12" t="s">
        <v>35</v>
      </c>
      <c r="E12">
        <v>18.5</v>
      </c>
      <c r="F12">
        <v>18.12</v>
      </c>
      <c r="H12" s="3">
        <f t="shared" si="2"/>
        <v>11.701388888885056</v>
      </c>
      <c r="I12" s="3">
        <f t="shared" si="3"/>
        <v>1.1701388888885056E-4</v>
      </c>
      <c r="J12" s="1">
        <v>0.62266868055555558</v>
      </c>
      <c r="K12" t="s">
        <v>35</v>
      </c>
      <c r="L12">
        <v>18.75</v>
      </c>
      <c r="M12">
        <v>22.87</v>
      </c>
      <c r="O12" s="3">
        <f t="shared" si="8"/>
        <v>10.581018518518448</v>
      </c>
      <c r="P12" s="3">
        <f t="shared" si="9"/>
        <v>1.0581018518518448E-4</v>
      </c>
      <c r="Q12" s="1">
        <v>0.51266179398148148</v>
      </c>
      <c r="R12" t="s">
        <v>35</v>
      </c>
      <c r="S12">
        <v>20</v>
      </c>
      <c r="T12">
        <v>18.309999999999999</v>
      </c>
      <c r="U12" s="3">
        <f t="shared" si="4"/>
        <v>11.72106481481805</v>
      </c>
      <c r="V12" s="3">
        <f t="shared" si="5"/>
        <v>1.172106481481805E-4</v>
      </c>
      <c r="W12" s="1">
        <v>0.58152604166666666</v>
      </c>
      <c r="X12" t="s">
        <v>35</v>
      </c>
      <c r="Y12">
        <v>18.5</v>
      </c>
      <c r="Z12">
        <v>18.559999999999999</v>
      </c>
      <c r="AB12" s="3">
        <f t="shared" si="6"/>
        <v>11.655092592599559</v>
      </c>
      <c r="AC12" s="3">
        <f t="shared" si="7"/>
        <v>1.1655092592599559E-4</v>
      </c>
      <c r="AD12" s="1">
        <v>0.96224346064814814</v>
      </c>
      <c r="AE12" t="s">
        <v>35</v>
      </c>
      <c r="AF12">
        <v>20.5</v>
      </c>
      <c r="AG12">
        <v>19</v>
      </c>
    </row>
    <row r="13" spans="1:33" x14ac:dyDescent="0.25">
      <c r="A13" s="3">
        <f t="shared" si="0"/>
        <v>12.817129629627555</v>
      </c>
      <c r="B13" s="3">
        <f t="shared" si="1"/>
        <v>1.2817129629627555E-4</v>
      </c>
      <c r="C13" s="1">
        <v>0.5985450347222222</v>
      </c>
      <c r="D13" t="s">
        <v>35</v>
      </c>
      <c r="E13">
        <v>19.25</v>
      </c>
      <c r="F13">
        <v>18.190000000000001</v>
      </c>
      <c r="H13" s="3">
        <f t="shared" si="2"/>
        <v>12.791666666656099</v>
      </c>
      <c r="I13" s="3">
        <f t="shared" si="3"/>
        <v>1.2791666666656099E-4</v>
      </c>
      <c r="J13" s="1">
        <v>0.62267958333333329</v>
      </c>
      <c r="K13" t="s">
        <v>35</v>
      </c>
      <c r="L13">
        <v>19</v>
      </c>
      <c r="M13">
        <v>22.81</v>
      </c>
      <c r="O13" s="3">
        <f t="shared" si="8"/>
        <v>11.66550925926213</v>
      </c>
      <c r="P13" s="3">
        <f t="shared" si="9"/>
        <v>1.166550925926213E-4</v>
      </c>
      <c r="Q13" s="1">
        <v>0.51267263888888892</v>
      </c>
      <c r="R13" t="s">
        <v>35</v>
      </c>
      <c r="S13">
        <v>19.75</v>
      </c>
      <c r="T13">
        <v>18.309999999999999</v>
      </c>
      <c r="U13" s="3">
        <f t="shared" si="4"/>
        <v>12.791666666667201</v>
      </c>
      <c r="V13" s="3">
        <f t="shared" si="5"/>
        <v>1.2791666666667201E-4</v>
      </c>
      <c r="W13" s="1">
        <v>0.58153674768518515</v>
      </c>
      <c r="X13" t="s">
        <v>35</v>
      </c>
      <c r="Y13">
        <v>18.5</v>
      </c>
      <c r="Z13">
        <v>18.559999999999999</v>
      </c>
      <c r="AB13" s="3">
        <f t="shared" si="6"/>
        <v>12.771990740745309</v>
      </c>
      <c r="AC13" s="3">
        <f t="shared" si="7"/>
        <v>1.2771990740745309E-4</v>
      </c>
      <c r="AD13" s="1">
        <v>0.9622546296296296</v>
      </c>
      <c r="AE13" t="s">
        <v>35</v>
      </c>
      <c r="AF13">
        <v>20.75</v>
      </c>
      <c r="AG13">
        <v>19</v>
      </c>
    </row>
    <row r="14" spans="1:33" x14ac:dyDescent="0.25">
      <c r="A14" s="3">
        <f t="shared" si="0"/>
        <v>13.900462962956883</v>
      </c>
      <c r="B14" s="3">
        <f t="shared" si="1"/>
        <v>1.3900462962956883E-4</v>
      </c>
      <c r="C14" s="1">
        <v>0.5985558680555555</v>
      </c>
      <c r="D14" t="s">
        <v>35</v>
      </c>
      <c r="E14">
        <v>19.25</v>
      </c>
      <c r="F14">
        <v>18.190000000000001</v>
      </c>
      <c r="H14" s="3">
        <f t="shared" si="2"/>
        <v>13.932870370370054</v>
      </c>
      <c r="I14" s="3">
        <f t="shared" si="3"/>
        <v>1.3932870370370054E-4</v>
      </c>
      <c r="J14" s="1">
        <v>0.62269099537037043</v>
      </c>
      <c r="K14" t="s">
        <v>35</v>
      </c>
      <c r="L14">
        <v>19</v>
      </c>
      <c r="M14">
        <v>22.81</v>
      </c>
      <c r="O14" s="3">
        <f t="shared" si="8"/>
        <v>12.791666666667201</v>
      </c>
      <c r="P14" s="3">
        <f t="shared" si="9"/>
        <v>1.2791666666667201E-4</v>
      </c>
      <c r="Q14" s="1">
        <v>0.51268390046296297</v>
      </c>
      <c r="R14" t="s">
        <v>35</v>
      </c>
      <c r="S14">
        <v>19.25</v>
      </c>
      <c r="T14">
        <v>18.309999999999999</v>
      </c>
      <c r="U14" s="3">
        <f t="shared" si="4"/>
        <v>13.914351851851414</v>
      </c>
      <c r="V14" s="3">
        <f t="shared" si="5"/>
        <v>1.3914351851851414E-4</v>
      </c>
      <c r="W14" s="1">
        <v>0.58154797453703699</v>
      </c>
      <c r="X14" t="s">
        <v>35</v>
      </c>
      <c r="Y14">
        <v>19</v>
      </c>
      <c r="Z14">
        <v>18.559999999999999</v>
      </c>
      <c r="AB14" s="3">
        <f t="shared" si="6"/>
        <v>13.88888888889106</v>
      </c>
      <c r="AC14" s="3">
        <f t="shared" si="7"/>
        <v>1.388888888889106E-4</v>
      </c>
      <c r="AD14" s="1">
        <v>0.96226579861111106</v>
      </c>
      <c r="AE14" t="s">
        <v>35</v>
      </c>
      <c r="AF14">
        <v>20.5</v>
      </c>
      <c r="AG14">
        <v>19</v>
      </c>
    </row>
    <row r="15" spans="1:33" x14ac:dyDescent="0.25">
      <c r="A15" s="3">
        <f t="shared" si="0"/>
        <v>15.030092592593913</v>
      </c>
      <c r="B15" s="3">
        <f t="shared" si="1"/>
        <v>1.5030092592593913E-4</v>
      </c>
      <c r="C15" s="1">
        <v>0.59856716435185187</v>
      </c>
      <c r="D15" t="s">
        <v>35</v>
      </c>
      <c r="E15">
        <v>18.75</v>
      </c>
      <c r="F15">
        <v>18.12</v>
      </c>
      <c r="H15" s="3">
        <f t="shared" si="2"/>
        <v>15.016203703699382</v>
      </c>
      <c r="I15" s="3">
        <f t="shared" si="3"/>
        <v>1.5016203703699382E-4</v>
      </c>
      <c r="J15" s="1">
        <v>0.62270182870370372</v>
      </c>
      <c r="K15" t="s">
        <v>35</v>
      </c>
      <c r="L15">
        <v>19.25</v>
      </c>
      <c r="M15">
        <v>22.87</v>
      </c>
      <c r="O15" s="3">
        <f t="shared" si="8"/>
        <v>13.88888888889106</v>
      </c>
      <c r="P15" s="3">
        <f t="shared" si="9"/>
        <v>1.388888888889106E-4</v>
      </c>
      <c r="Q15" s="1">
        <v>0.51269487268518521</v>
      </c>
      <c r="R15" t="s">
        <v>35</v>
      </c>
      <c r="S15">
        <v>19.75</v>
      </c>
      <c r="T15">
        <v>18.309999999999999</v>
      </c>
      <c r="U15" s="3">
        <f t="shared" si="4"/>
        <v>15.052083333344513</v>
      </c>
      <c r="V15" s="3">
        <f t="shared" si="5"/>
        <v>1.5052083333344513E-4</v>
      </c>
      <c r="W15" s="1">
        <v>0.58155935185185192</v>
      </c>
      <c r="X15" t="s">
        <v>35</v>
      </c>
      <c r="Y15">
        <v>18.5</v>
      </c>
      <c r="Z15">
        <v>18.559999999999999</v>
      </c>
      <c r="AB15" s="3">
        <f t="shared" si="6"/>
        <v>15.00000000000945</v>
      </c>
      <c r="AC15" s="3">
        <f t="shared" si="7"/>
        <v>1.500000000000945E-4</v>
      </c>
      <c r="AD15" s="1">
        <v>0.96227690972222224</v>
      </c>
      <c r="AE15" t="s">
        <v>35</v>
      </c>
      <c r="AF15">
        <v>20</v>
      </c>
      <c r="AG15">
        <v>18.940000000000001</v>
      </c>
    </row>
    <row r="16" spans="1:33" x14ac:dyDescent="0.25">
      <c r="A16" s="3">
        <f t="shared" si="0"/>
        <v>16.164351851855052</v>
      </c>
      <c r="B16" s="3">
        <f t="shared" si="1"/>
        <v>1.6164351851855052E-4</v>
      </c>
      <c r="C16" s="1">
        <v>0.59857850694444448</v>
      </c>
      <c r="D16" t="s">
        <v>35</v>
      </c>
      <c r="E16">
        <v>19.5</v>
      </c>
      <c r="F16">
        <v>18.12</v>
      </c>
      <c r="H16" s="3">
        <f t="shared" si="2"/>
        <v>16.143518518507705</v>
      </c>
      <c r="I16" s="3">
        <f t="shared" si="3"/>
        <v>1.6143518518507705E-4</v>
      </c>
      <c r="J16" s="1">
        <v>0.6227131018518518</v>
      </c>
      <c r="K16" t="s">
        <v>35</v>
      </c>
      <c r="L16">
        <v>19</v>
      </c>
      <c r="M16">
        <v>22.81</v>
      </c>
      <c r="O16" s="3">
        <f t="shared" si="8"/>
        <v>15.030092592593913</v>
      </c>
      <c r="P16" s="3">
        <f t="shared" si="9"/>
        <v>1.5030092592593913E-4</v>
      </c>
      <c r="Q16" s="1">
        <v>0.51270628472222224</v>
      </c>
      <c r="R16" t="s">
        <v>35</v>
      </c>
      <c r="S16">
        <v>19.75</v>
      </c>
      <c r="T16">
        <v>18.309999999999999</v>
      </c>
      <c r="U16" s="3">
        <f t="shared" si="4"/>
        <v>16.135416666673841</v>
      </c>
      <c r="V16" s="3">
        <f t="shared" si="5"/>
        <v>1.6135416666673841E-4</v>
      </c>
      <c r="W16" s="1">
        <v>0.58157018518518522</v>
      </c>
      <c r="X16" t="s">
        <v>35</v>
      </c>
      <c r="Y16">
        <v>18.75</v>
      </c>
      <c r="Z16">
        <v>18.5</v>
      </c>
      <c r="AB16" s="3">
        <f t="shared" si="6"/>
        <v>16.145833333336412</v>
      </c>
      <c r="AC16" s="3">
        <f t="shared" si="7"/>
        <v>1.6145833333336412E-4</v>
      </c>
      <c r="AD16" s="1">
        <v>0.96228836805555551</v>
      </c>
      <c r="AE16" t="s">
        <v>35</v>
      </c>
      <c r="AF16">
        <v>21</v>
      </c>
      <c r="AG16">
        <v>18.940000000000001</v>
      </c>
    </row>
    <row r="17" spans="1:33" x14ac:dyDescent="0.25">
      <c r="A17" s="3">
        <f t="shared" si="0"/>
        <v>17.250000000001986</v>
      </c>
      <c r="B17" s="3">
        <f t="shared" si="1"/>
        <v>1.7250000000001986E-4</v>
      </c>
      <c r="C17" s="1">
        <v>0.59858936342592595</v>
      </c>
      <c r="D17" t="s">
        <v>35</v>
      </c>
      <c r="E17">
        <v>19.25</v>
      </c>
      <c r="F17">
        <v>18.12</v>
      </c>
      <c r="H17" s="3">
        <f t="shared" si="2"/>
        <v>17.275462962951238</v>
      </c>
      <c r="I17" s="3">
        <f t="shared" si="3"/>
        <v>1.7275462962951238E-4</v>
      </c>
      <c r="J17" s="1">
        <v>0.62272442129629624</v>
      </c>
      <c r="K17" t="s">
        <v>35</v>
      </c>
      <c r="L17">
        <v>19.25</v>
      </c>
      <c r="M17">
        <v>22.81</v>
      </c>
      <c r="O17" s="3">
        <f t="shared" si="8"/>
        <v>16.137731481480344</v>
      </c>
      <c r="P17" s="3">
        <f t="shared" si="9"/>
        <v>1.6137731481480344E-4</v>
      </c>
      <c r="Q17" s="1">
        <v>0.5127173611111111</v>
      </c>
      <c r="R17" t="s">
        <v>35</v>
      </c>
      <c r="S17">
        <v>20</v>
      </c>
      <c r="T17">
        <v>18.309999999999999</v>
      </c>
      <c r="U17" s="3">
        <f t="shared" si="4"/>
        <v>17.270833333338231</v>
      </c>
      <c r="V17" s="3">
        <f t="shared" si="5"/>
        <v>1.7270833333338231E-4</v>
      </c>
      <c r="W17" s="1">
        <v>0.58158153935185186</v>
      </c>
      <c r="X17" t="s">
        <v>35</v>
      </c>
      <c r="Y17">
        <v>19</v>
      </c>
      <c r="Z17">
        <v>18.559999999999999</v>
      </c>
      <c r="AB17" s="3">
        <f t="shared" si="6"/>
        <v>17.238425925936163</v>
      </c>
      <c r="AC17" s="3">
        <f t="shared" si="7"/>
        <v>1.7238425925936163E-4</v>
      </c>
      <c r="AD17" s="1">
        <v>0.96229929398148151</v>
      </c>
      <c r="AE17" t="s">
        <v>35</v>
      </c>
      <c r="AF17">
        <v>20.75</v>
      </c>
      <c r="AG17">
        <v>18.940000000000001</v>
      </c>
    </row>
    <row r="18" spans="1:33" x14ac:dyDescent="0.25">
      <c r="A18" s="3">
        <f t="shared" si="0"/>
        <v>18.378472222224662</v>
      </c>
      <c r="B18" s="3">
        <f t="shared" si="1"/>
        <v>1.8378472222224662E-4</v>
      </c>
      <c r="C18" s="1">
        <v>0.59860064814814817</v>
      </c>
      <c r="D18" t="s">
        <v>35</v>
      </c>
      <c r="E18">
        <v>19.5</v>
      </c>
      <c r="F18">
        <v>18.190000000000001</v>
      </c>
      <c r="H18" s="3">
        <f t="shared" si="2"/>
        <v>18.368055555550988</v>
      </c>
      <c r="I18" s="3">
        <f t="shared" si="3"/>
        <v>1.8368055555550988E-4</v>
      </c>
      <c r="J18" s="1">
        <v>0.62273534722222224</v>
      </c>
      <c r="K18" t="s">
        <v>35</v>
      </c>
      <c r="L18">
        <v>19.5</v>
      </c>
      <c r="M18">
        <v>22.81</v>
      </c>
      <c r="O18" s="3">
        <f t="shared" si="8"/>
        <v>17.245370370366775</v>
      </c>
      <c r="P18" s="3">
        <f t="shared" si="9"/>
        <v>1.7245370370366775E-4</v>
      </c>
      <c r="Q18" s="1">
        <v>0.51272843749999997</v>
      </c>
      <c r="R18" t="s">
        <v>35</v>
      </c>
      <c r="S18">
        <v>19.5</v>
      </c>
      <c r="T18">
        <v>18.309999999999999</v>
      </c>
      <c r="U18" s="3">
        <f t="shared" si="4"/>
        <v>18.388888888898336</v>
      </c>
      <c r="V18" s="3">
        <f t="shared" si="5"/>
        <v>1.8388888888898336E-4</v>
      </c>
      <c r="W18" s="1">
        <v>0.58159271990740746</v>
      </c>
      <c r="X18" t="s">
        <v>35</v>
      </c>
      <c r="Y18">
        <v>18.75</v>
      </c>
      <c r="Z18">
        <v>18.5</v>
      </c>
      <c r="AB18" s="3">
        <f t="shared" si="6"/>
        <v>18.342592592590634</v>
      </c>
      <c r="AC18" s="3">
        <f t="shared" si="7"/>
        <v>1.8342592592590634E-4</v>
      </c>
      <c r="AD18" s="1">
        <v>0.96231033564814805</v>
      </c>
      <c r="AE18" t="s">
        <v>35</v>
      </c>
      <c r="AF18">
        <v>20.75</v>
      </c>
      <c r="AG18">
        <v>18.940000000000001</v>
      </c>
    </row>
    <row r="19" spans="1:33" x14ac:dyDescent="0.25">
      <c r="A19" s="3">
        <f t="shared" si="0"/>
        <v>19.496527777784767</v>
      </c>
      <c r="B19" s="3">
        <f t="shared" si="1"/>
        <v>1.9496527777784767E-4</v>
      </c>
      <c r="C19" s="1">
        <v>0.59861182870370377</v>
      </c>
      <c r="D19" t="s">
        <v>35</v>
      </c>
      <c r="E19">
        <v>19.25</v>
      </c>
      <c r="F19">
        <v>18.12</v>
      </c>
      <c r="H19" s="3">
        <f t="shared" si="2"/>
        <v>19.495370370359311</v>
      </c>
      <c r="I19" s="3">
        <f t="shared" si="3"/>
        <v>1.9495370370359311E-4</v>
      </c>
      <c r="J19" s="1">
        <v>0.62274662037037032</v>
      </c>
      <c r="K19" t="s">
        <v>35</v>
      </c>
      <c r="L19">
        <v>19</v>
      </c>
      <c r="M19">
        <v>22.75</v>
      </c>
      <c r="O19" s="3">
        <f t="shared" si="8"/>
        <v>18.383101851848771</v>
      </c>
      <c r="P19" s="3">
        <f t="shared" si="9"/>
        <v>1.8383101851848771E-4</v>
      </c>
      <c r="Q19" s="1">
        <v>0.51273981481481479</v>
      </c>
      <c r="R19" t="s">
        <v>35</v>
      </c>
      <c r="S19">
        <v>19.75</v>
      </c>
      <c r="T19">
        <v>18.309999999999999</v>
      </c>
      <c r="U19" s="3">
        <f t="shared" si="4"/>
        <v>19.510416666668196</v>
      </c>
      <c r="V19" s="3">
        <f t="shared" si="5"/>
        <v>1.9510416666668196E-4</v>
      </c>
      <c r="W19" s="1">
        <v>0.58160393518518516</v>
      </c>
      <c r="X19" t="s">
        <v>35</v>
      </c>
      <c r="Y19">
        <v>19</v>
      </c>
      <c r="Z19">
        <v>18.559999999999999</v>
      </c>
      <c r="AB19" s="3">
        <f t="shared" si="6"/>
        <v>19.491898148149556</v>
      </c>
      <c r="AC19" s="3">
        <f t="shared" si="7"/>
        <v>1.9491898148149556E-4</v>
      </c>
      <c r="AD19" s="1">
        <v>0.96232182870370364</v>
      </c>
      <c r="AE19" t="s">
        <v>35</v>
      </c>
      <c r="AF19">
        <v>22</v>
      </c>
      <c r="AG19">
        <v>18.940000000000001</v>
      </c>
    </row>
    <row r="20" spans="1:33" x14ac:dyDescent="0.25">
      <c r="A20" s="3">
        <f t="shared" si="0"/>
        <v>20.592592592594272</v>
      </c>
      <c r="B20" s="3">
        <f t="shared" si="1"/>
        <v>2.0592592592594272E-4</v>
      </c>
      <c r="C20" s="1">
        <v>0.59862278935185187</v>
      </c>
      <c r="D20" t="s">
        <v>35</v>
      </c>
      <c r="E20">
        <v>19.5</v>
      </c>
      <c r="F20">
        <v>18.12</v>
      </c>
      <c r="H20" s="3">
        <f t="shared" si="2"/>
        <v>20.581018518517347</v>
      </c>
      <c r="I20" s="3">
        <f t="shared" si="3"/>
        <v>2.0581018518517347E-4</v>
      </c>
      <c r="J20" s="1">
        <v>0.6227574768518519</v>
      </c>
      <c r="K20" t="s">
        <v>35</v>
      </c>
      <c r="L20">
        <v>19.5</v>
      </c>
      <c r="M20">
        <v>22.81</v>
      </c>
      <c r="O20" s="3">
        <f t="shared" si="8"/>
        <v>19.476851851851773</v>
      </c>
      <c r="P20" s="3">
        <f t="shared" si="9"/>
        <v>1.9476851851851773E-4</v>
      </c>
      <c r="Q20" s="1">
        <v>0.51275075231481482</v>
      </c>
      <c r="R20" t="s">
        <v>35</v>
      </c>
      <c r="S20">
        <v>19.75</v>
      </c>
      <c r="T20">
        <v>18.309999999999999</v>
      </c>
      <c r="U20" s="3">
        <f t="shared" si="4"/>
        <v>20.603009259256844</v>
      </c>
      <c r="V20" s="3">
        <f t="shared" si="5"/>
        <v>2.0603009259256844E-4</v>
      </c>
      <c r="W20" s="1">
        <v>0.58161486111111105</v>
      </c>
      <c r="X20" t="s">
        <v>35</v>
      </c>
      <c r="Y20">
        <v>19.25</v>
      </c>
      <c r="Z20">
        <v>18.5</v>
      </c>
      <c r="AB20" s="3">
        <f t="shared" si="6"/>
        <v>20.571759259269129</v>
      </c>
      <c r="AC20" s="3">
        <f t="shared" si="7"/>
        <v>2.0571759259269129E-4</v>
      </c>
      <c r="AD20" s="1">
        <v>0.96233262731481484</v>
      </c>
      <c r="AE20" t="s">
        <v>35</v>
      </c>
      <c r="AF20">
        <v>21.25</v>
      </c>
      <c r="AG20">
        <v>18.940000000000001</v>
      </c>
    </row>
    <row r="21" spans="1:33" x14ac:dyDescent="0.25">
      <c r="A21" s="3">
        <f t="shared" si="0"/>
        <v>21.695601851845492</v>
      </c>
      <c r="B21" s="3">
        <f t="shared" si="1"/>
        <v>2.1695601851845492E-4</v>
      </c>
      <c r="C21" s="1">
        <v>0.59863381944444438</v>
      </c>
      <c r="D21" t="s">
        <v>35</v>
      </c>
      <c r="E21">
        <v>19.75</v>
      </c>
      <c r="F21">
        <v>18.12</v>
      </c>
      <c r="H21" s="3">
        <f t="shared" si="2"/>
        <v>21.721064814805846</v>
      </c>
      <c r="I21" s="3">
        <f t="shared" si="3"/>
        <v>2.1721064814805846E-4</v>
      </c>
      <c r="J21" s="1">
        <v>0.62276887731481478</v>
      </c>
      <c r="K21" t="s">
        <v>35</v>
      </c>
      <c r="L21">
        <v>19.25</v>
      </c>
      <c r="M21">
        <v>22.75</v>
      </c>
      <c r="O21" s="3">
        <f t="shared" si="8"/>
        <v>20.570601851854775</v>
      </c>
      <c r="P21" s="3">
        <f t="shared" si="9"/>
        <v>2.0570601851854775E-4</v>
      </c>
      <c r="Q21" s="1">
        <v>0.51276168981481485</v>
      </c>
      <c r="R21" t="s">
        <v>35</v>
      </c>
      <c r="S21">
        <v>19.25</v>
      </c>
      <c r="T21">
        <v>18.309999999999999</v>
      </c>
      <c r="U21" s="3">
        <f t="shared" si="4"/>
        <v>21.706018518519166</v>
      </c>
      <c r="V21" s="3">
        <f t="shared" si="5"/>
        <v>2.1706018518519166E-4</v>
      </c>
      <c r="W21" s="1">
        <v>0.58162589120370367</v>
      </c>
      <c r="X21" t="s">
        <v>35</v>
      </c>
      <c r="Y21">
        <v>18.5</v>
      </c>
      <c r="Z21">
        <v>18.559999999999999</v>
      </c>
      <c r="AB21" s="3">
        <f t="shared" si="6"/>
        <v>21.687500000000526</v>
      </c>
      <c r="AC21" s="3">
        <f t="shared" si="7"/>
        <v>2.1687500000000526E-4</v>
      </c>
      <c r="AD21" s="1">
        <v>0.96234378472222215</v>
      </c>
      <c r="AE21" t="s">
        <v>35</v>
      </c>
      <c r="AF21">
        <v>22</v>
      </c>
      <c r="AG21">
        <v>18.940000000000001</v>
      </c>
    </row>
    <row r="22" spans="1:33" x14ac:dyDescent="0.25">
      <c r="A22" s="3">
        <f t="shared" si="0"/>
        <v>22.824074074068168</v>
      </c>
      <c r="B22" s="3">
        <f t="shared" si="1"/>
        <v>2.2824074074068168E-4</v>
      </c>
      <c r="C22" s="1">
        <v>0.59864510416666661</v>
      </c>
      <c r="D22" t="s">
        <v>35</v>
      </c>
      <c r="E22">
        <v>19.5</v>
      </c>
      <c r="F22">
        <v>18.12</v>
      </c>
      <c r="H22" s="3">
        <f t="shared" si="2"/>
        <v>22.850694444431774</v>
      </c>
      <c r="I22" s="3">
        <f t="shared" si="3"/>
        <v>2.2850694444431774E-4</v>
      </c>
      <c r="J22" s="1">
        <v>0.62278017361111104</v>
      </c>
      <c r="K22" t="s">
        <v>35</v>
      </c>
      <c r="L22">
        <v>20</v>
      </c>
      <c r="M22">
        <v>22.75</v>
      </c>
      <c r="O22" s="3">
        <f t="shared" si="8"/>
        <v>21.701388888895057</v>
      </c>
      <c r="P22" s="3">
        <f t="shared" si="9"/>
        <v>2.1701388888895057E-4</v>
      </c>
      <c r="Q22" s="1">
        <v>0.51277299768518525</v>
      </c>
      <c r="R22" t="s">
        <v>35</v>
      </c>
      <c r="S22">
        <v>19.75</v>
      </c>
      <c r="T22">
        <v>18.309999999999999</v>
      </c>
      <c r="U22" s="3">
        <f t="shared" si="4"/>
        <v>22.826388888885774</v>
      </c>
      <c r="V22" s="3">
        <f t="shared" si="5"/>
        <v>2.2826388888885774E-4</v>
      </c>
      <c r="W22" s="1">
        <v>0.58163709490740734</v>
      </c>
      <c r="X22" t="s">
        <v>35</v>
      </c>
      <c r="Y22">
        <v>18.75</v>
      </c>
      <c r="Z22">
        <v>18.559999999999999</v>
      </c>
      <c r="AB22" s="3">
        <f t="shared" si="6"/>
        <v>22.799768518522168</v>
      </c>
      <c r="AC22" s="3">
        <f t="shared" si="7"/>
        <v>2.2799768518522168E-4</v>
      </c>
      <c r="AD22" s="1">
        <v>0.96235490740740737</v>
      </c>
      <c r="AE22" t="s">
        <v>35</v>
      </c>
      <c r="AF22">
        <v>22</v>
      </c>
      <c r="AG22">
        <v>18.940000000000001</v>
      </c>
    </row>
    <row r="23" spans="1:33" x14ac:dyDescent="0.25">
      <c r="A23" s="3">
        <f t="shared" si="0"/>
        <v>23.918981481474422</v>
      </c>
      <c r="B23" s="3">
        <f t="shared" si="1"/>
        <v>2.3918981481474422E-4</v>
      </c>
      <c r="C23" s="1">
        <v>0.59865605324074067</v>
      </c>
      <c r="D23" t="s">
        <v>35</v>
      </c>
      <c r="E23">
        <v>19.75</v>
      </c>
      <c r="F23">
        <v>18.12</v>
      </c>
      <c r="H23" s="3">
        <f t="shared" si="2"/>
        <v>23.94212962961717</v>
      </c>
      <c r="I23" s="3">
        <f t="shared" si="3"/>
        <v>2.394212962961717E-4</v>
      </c>
      <c r="J23" s="1">
        <v>0.6227910879629629</v>
      </c>
      <c r="K23" t="s">
        <v>35</v>
      </c>
      <c r="L23">
        <v>20.25</v>
      </c>
      <c r="M23">
        <v>22.75</v>
      </c>
      <c r="O23" s="3">
        <f t="shared" si="8"/>
        <v>22.793981481483705</v>
      </c>
      <c r="P23" s="3">
        <f t="shared" si="9"/>
        <v>2.2793981481483705E-4</v>
      </c>
      <c r="Q23" s="1">
        <v>0.51278392361111114</v>
      </c>
      <c r="R23" t="s">
        <v>35</v>
      </c>
      <c r="S23">
        <v>20</v>
      </c>
      <c r="T23">
        <v>18.309999999999999</v>
      </c>
      <c r="U23" s="3">
        <f t="shared" si="4"/>
        <v>23.943287037042627</v>
      </c>
      <c r="V23" s="3">
        <f t="shared" si="5"/>
        <v>2.3943287037042627E-4</v>
      </c>
      <c r="W23" s="1">
        <v>0.58164826388888891</v>
      </c>
      <c r="X23" t="s">
        <v>35</v>
      </c>
      <c r="Y23">
        <v>19</v>
      </c>
      <c r="Z23">
        <v>18.559999999999999</v>
      </c>
      <c r="AB23" s="3">
        <f t="shared" si="6"/>
        <v>23.950231481495443</v>
      </c>
      <c r="AC23" s="3">
        <f t="shared" si="7"/>
        <v>2.3950231481495443E-4</v>
      </c>
      <c r="AD23" s="1">
        <v>0.9623664120370371</v>
      </c>
      <c r="AE23" t="s">
        <v>35</v>
      </c>
      <c r="AF23">
        <v>22</v>
      </c>
      <c r="AG23">
        <v>18.940000000000001</v>
      </c>
    </row>
    <row r="24" spans="1:33" x14ac:dyDescent="0.25">
      <c r="A24" s="3">
        <f t="shared" si="0"/>
        <v>25.049768518514703</v>
      </c>
      <c r="B24" s="3">
        <f t="shared" si="1"/>
        <v>2.5049768518514703E-4</v>
      </c>
      <c r="C24" s="1">
        <v>0.59866736111111107</v>
      </c>
      <c r="D24" t="s">
        <v>35</v>
      </c>
      <c r="E24">
        <v>20</v>
      </c>
      <c r="F24">
        <v>18.12</v>
      </c>
      <c r="H24" s="3">
        <f t="shared" si="2"/>
        <v>25.068287037033343</v>
      </c>
      <c r="I24" s="3">
        <f t="shared" si="3"/>
        <v>2.5068287037033343E-4</v>
      </c>
      <c r="J24" s="1">
        <v>0.62280234953703706</v>
      </c>
      <c r="K24" t="s">
        <v>35</v>
      </c>
      <c r="L24">
        <v>20.5</v>
      </c>
      <c r="M24">
        <v>22.75</v>
      </c>
      <c r="O24" s="3">
        <f t="shared" si="8"/>
        <v>23.934027777772204</v>
      </c>
      <c r="P24" s="3">
        <f t="shared" si="9"/>
        <v>2.3934027777772204E-4</v>
      </c>
      <c r="Q24" s="1">
        <v>0.51279532407407402</v>
      </c>
      <c r="R24" t="s">
        <v>35</v>
      </c>
      <c r="S24">
        <v>20</v>
      </c>
      <c r="T24">
        <v>18.309999999999999</v>
      </c>
      <c r="U24" s="3">
        <f t="shared" si="4"/>
        <v>25.082175925927874</v>
      </c>
      <c r="V24" s="3">
        <f t="shared" si="5"/>
        <v>2.5082175925927874E-4</v>
      </c>
      <c r="W24" s="1">
        <v>0.58165965277777776</v>
      </c>
      <c r="X24" t="s">
        <v>35</v>
      </c>
      <c r="Y24">
        <v>19.25</v>
      </c>
      <c r="Z24">
        <v>18.5</v>
      </c>
      <c r="AB24" s="3">
        <f t="shared" si="6"/>
        <v>25.059027777785126</v>
      </c>
      <c r="AC24" s="3">
        <f t="shared" si="7"/>
        <v>2.5059027777785126E-4</v>
      </c>
      <c r="AD24" s="1">
        <v>0.9623775</v>
      </c>
      <c r="AE24" t="s">
        <v>35</v>
      </c>
      <c r="AF24">
        <v>22.25</v>
      </c>
      <c r="AG24">
        <v>18.940000000000001</v>
      </c>
    </row>
    <row r="25" spans="1:33" x14ac:dyDescent="0.25">
      <c r="A25" s="3">
        <f t="shared" si="0"/>
        <v>26.189814814814305</v>
      </c>
      <c r="B25" s="3">
        <f t="shared" si="1"/>
        <v>2.6189814814814305E-4</v>
      </c>
      <c r="C25" s="1">
        <v>0.59867876157407407</v>
      </c>
      <c r="D25" t="s">
        <v>35</v>
      </c>
      <c r="E25">
        <v>20</v>
      </c>
      <c r="F25">
        <v>18.190000000000001</v>
      </c>
      <c r="H25" s="3">
        <f t="shared" si="2"/>
        <v>26.153935185180277</v>
      </c>
      <c r="I25" s="3">
        <f t="shared" si="3"/>
        <v>2.6153935185180277E-4</v>
      </c>
      <c r="J25" s="1">
        <v>0.62281320601851853</v>
      </c>
      <c r="K25" t="s">
        <v>35</v>
      </c>
      <c r="L25">
        <v>20.5</v>
      </c>
      <c r="M25">
        <v>22.75</v>
      </c>
      <c r="O25" s="3">
        <f t="shared" si="8"/>
        <v>25.027777777775206</v>
      </c>
      <c r="P25" s="3">
        <f t="shared" si="9"/>
        <v>2.5027777777775206E-4</v>
      </c>
      <c r="Q25" s="1">
        <v>0.51280626157407405</v>
      </c>
      <c r="R25" t="s">
        <v>35</v>
      </c>
      <c r="S25">
        <v>19.25</v>
      </c>
      <c r="T25">
        <v>18.309999999999999</v>
      </c>
      <c r="U25" s="3">
        <f t="shared" si="4"/>
        <v>26.165509259268305</v>
      </c>
      <c r="V25" s="3">
        <f t="shared" si="5"/>
        <v>2.6165509259268305E-4</v>
      </c>
      <c r="W25" s="1">
        <v>0.58167048611111116</v>
      </c>
      <c r="X25" t="s">
        <v>35</v>
      </c>
      <c r="Y25">
        <v>18.75</v>
      </c>
      <c r="Z25">
        <v>18.559999999999999</v>
      </c>
      <c r="AB25" s="3">
        <f t="shared" si="6"/>
        <v>26.165509259268305</v>
      </c>
      <c r="AC25" s="3">
        <f t="shared" si="7"/>
        <v>2.6165509259268305E-4</v>
      </c>
      <c r="AD25" s="1">
        <v>0.96238856481481483</v>
      </c>
      <c r="AE25" t="s">
        <v>35</v>
      </c>
      <c r="AF25">
        <v>22.75</v>
      </c>
      <c r="AG25">
        <v>18.940000000000001</v>
      </c>
    </row>
    <row r="26" spans="1:33" x14ac:dyDescent="0.25">
      <c r="A26" s="3">
        <f t="shared" si="0"/>
        <v>27.284722222220559</v>
      </c>
      <c r="B26" s="3">
        <f t="shared" si="1"/>
        <v>2.7284722222220559E-4</v>
      </c>
      <c r="C26" s="1">
        <v>0.59868971064814813</v>
      </c>
      <c r="D26" t="s">
        <v>35</v>
      </c>
      <c r="E26">
        <v>20.25</v>
      </c>
      <c r="F26">
        <v>18.190000000000001</v>
      </c>
      <c r="H26" s="3">
        <f t="shared" si="2"/>
        <v>27.282407407402953</v>
      </c>
      <c r="I26" s="3">
        <f t="shared" si="3"/>
        <v>2.7282407407402953E-4</v>
      </c>
      <c r="J26" s="1">
        <v>0.62282449074074075</v>
      </c>
      <c r="K26" t="s">
        <v>35</v>
      </c>
      <c r="L26">
        <v>20.5</v>
      </c>
      <c r="M26">
        <v>22.75</v>
      </c>
      <c r="O26" s="3">
        <f t="shared" si="8"/>
        <v>26.17824074073738</v>
      </c>
      <c r="P26" s="3">
        <f t="shared" si="9"/>
        <v>2.617824074073738E-4</v>
      </c>
      <c r="Q26" s="1">
        <v>0.51281776620370367</v>
      </c>
      <c r="R26" t="s">
        <v>35</v>
      </c>
      <c r="S26">
        <v>19.25</v>
      </c>
      <c r="T26">
        <v>18.309999999999999</v>
      </c>
      <c r="U26" s="3">
        <f t="shared" si="4"/>
        <v>27.305555555556804</v>
      </c>
      <c r="V26" s="3">
        <f t="shared" si="5"/>
        <v>2.7305555555556804E-4</v>
      </c>
      <c r="W26" s="1">
        <v>0.58168188657407405</v>
      </c>
      <c r="X26" t="s">
        <v>35</v>
      </c>
      <c r="Y26">
        <v>19.25</v>
      </c>
      <c r="Z26">
        <v>18.559999999999999</v>
      </c>
      <c r="AB26" s="3">
        <f t="shared" si="6"/>
        <v>27.281249999999702</v>
      </c>
      <c r="AC26" s="3">
        <f t="shared" si="7"/>
        <v>2.7281249999999702E-4</v>
      </c>
      <c r="AD26" s="1">
        <v>0.96239972222222214</v>
      </c>
      <c r="AE26" t="s">
        <v>35</v>
      </c>
      <c r="AF26">
        <v>22.75</v>
      </c>
      <c r="AG26">
        <v>18.940000000000001</v>
      </c>
    </row>
    <row r="27" spans="1:33" x14ac:dyDescent="0.25">
      <c r="A27" s="3">
        <f t="shared" si="0"/>
        <v>28.409722222222378</v>
      </c>
      <c r="B27" s="3">
        <f t="shared" si="1"/>
        <v>2.8409722222222378E-4</v>
      </c>
      <c r="C27" s="1">
        <v>0.59870096064814815</v>
      </c>
      <c r="D27" t="s">
        <v>35</v>
      </c>
      <c r="E27">
        <v>20.25</v>
      </c>
      <c r="F27">
        <v>18.12</v>
      </c>
      <c r="H27" s="3">
        <f t="shared" si="2"/>
        <v>28.422453703691453</v>
      </c>
      <c r="I27" s="3">
        <f t="shared" si="3"/>
        <v>2.8422453703691453E-4</v>
      </c>
      <c r="J27" s="1">
        <v>0.62283589120370364</v>
      </c>
      <c r="K27" t="s">
        <v>35</v>
      </c>
      <c r="L27">
        <v>20.5</v>
      </c>
      <c r="M27">
        <v>22.75</v>
      </c>
      <c r="O27" s="3">
        <f t="shared" si="8"/>
        <v>27.26157407407781</v>
      </c>
      <c r="P27" s="3">
        <f t="shared" si="9"/>
        <v>2.726157407407781E-4</v>
      </c>
      <c r="Q27" s="1">
        <v>0.51282859953703708</v>
      </c>
      <c r="R27" t="s">
        <v>35</v>
      </c>
      <c r="S27">
        <v>19.5</v>
      </c>
      <c r="T27">
        <v>18.309999999999999</v>
      </c>
      <c r="U27" s="3">
        <f t="shared" si="4"/>
        <v>28.414351851857589</v>
      </c>
      <c r="V27" s="3">
        <f t="shared" si="5"/>
        <v>2.8414351851857589E-4</v>
      </c>
      <c r="W27" s="1">
        <v>0.58169297453703706</v>
      </c>
      <c r="X27" t="s">
        <v>35</v>
      </c>
      <c r="Y27">
        <v>19.5</v>
      </c>
      <c r="Z27">
        <v>18.559999999999999</v>
      </c>
      <c r="AB27" s="3">
        <f t="shared" si="6"/>
        <v>28.394675925935697</v>
      </c>
      <c r="AC27" s="3">
        <f t="shared" si="7"/>
        <v>2.8394675925935697E-4</v>
      </c>
      <c r="AD27" s="1">
        <v>0.9624108564814815</v>
      </c>
      <c r="AE27" t="s">
        <v>35</v>
      </c>
      <c r="AF27">
        <v>22.5</v>
      </c>
      <c r="AG27">
        <v>18.940000000000001</v>
      </c>
    </row>
    <row r="28" spans="1:33" x14ac:dyDescent="0.25">
      <c r="A28" s="3">
        <f t="shared" si="0"/>
        <v>29.508101851849489</v>
      </c>
      <c r="B28" s="3">
        <f t="shared" si="1"/>
        <v>2.9508101851849489E-4</v>
      </c>
      <c r="C28" s="1">
        <v>0.59871194444444442</v>
      </c>
      <c r="D28" t="s">
        <v>35</v>
      </c>
      <c r="E28">
        <v>20.25</v>
      </c>
      <c r="F28">
        <v>18.190000000000001</v>
      </c>
      <c r="H28" s="3">
        <f t="shared" si="2"/>
        <v>29.506944444435135</v>
      </c>
      <c r="I28" s="3">
        <f t="shared" si="3"/>
        <v>2.9506944444435135E-4</v>
      </c>
      <c r="J28" s="1">
        <v>0.62284673611111108</v>
      </c>
      <c r="K28" t="s">
        <v>35</v>
      </c>
      <c r="L28">
        <v>20.5</v>
      </c>
      <c r="M28">
        <v>22.75</v>
      </c>
      <c r="O28" s="3">
        <f t="shared" si="8"/>
        <v>28.381944444444418</v>
      </c>
      <c r="P28" s="3">
        <f t="shared" si="9"/>
        <v>2.8381944444444418E-4</v>
      </c>
      <c r="Q28" s="1">
        <v>0.51283980324074074</v>
      </c>
      <c r="R28" t="s">
        <v>35</v>
      </c>
      <c r="S28">
        <v>20</v>
      </c>
      <c r="T28">
        <v>18.309999999999999</v>
      </c>
      <c r="U28" s="3">
        <f t="shared" si="4"/>
        <v>29.513888888899054</v>
      </c>
      <c r="V28" s="3">
        <f t="shared" si="5"/>
        <v>2.9513888888899054E-4</v>
      </c>
      <c r="W28" s="1">
        <v>0.58170396990740747</v>
      </c>
      <c r="X28" t="s">
        <v>35</v>
      </c>
      <c r="Y28">
        <v>19.75</v>
      </c>
      <c r="Z28">
        <v>18.559999999999999</v>
      </c>
      <c r="AB28" s="3">
        <f t="shared" si="6"/>
        <v>29.504629629639734</v>
      </c>
      <c r="AC28" s="3">
        <f t="shared" si="7"/>
        <v>2.9504629629639734E-4</v>
      </c>
      <c r="AD28" s="1">
        <v>0.96242195601851854</v>
      </c>
      <c r="AE28" t="s">
        <v>35</v>
      </c>
      <c r="AF28">
        <v>23</v>
      </c>
      <c r="AG28">
        <v>18.940000000000001</v>
      </c>
    </row>
    <row r="29" spans="1:33" x14ac:dyDescent="0.25">
      <c r="A29" s="3">
        <f t="shared" si="0"/>
        <v>30.600694444438137</v>
      </c>
      <c r="B29" s="3">
        <f t="shared" si="1"/>
        <v>3.0600694444438137E-4</v>
      </c>
      <c r="C29" s="1">
        <v>0.59872287037037031</v>
      </c>
      <c r="D29" t="s">
        <v>35</v>
      </c>
      <c r="E29">
        <v>20</v>
      </c>
      <c r="F29">
        <v>18.190000000000001</v>
      </c>
      <c r="H29" s="3">
        <f t="shared" si="2"/>
        <v>30.611111111111811</v>
      </c>
      <c r="I29" s="3">
        <f t="shared" si="3"/>
        <v>3.0611111111111811E-4</v>
      </c>
      <c r="J29" s="1">
        <v>0.62285777777777784</v>
      </c>
      <c r="K29" t="s">
        <v>35</v>
      </c>
      <c r="L29">
        <v>20.75</v>
      </c>
      <c r="M29">
        <v>22.75</v>
      </c>
      <c r="O29" s="3">
        <f t="shared" si="8"/>
        <v>29.500000000004523</v>
      </c>
      <c r="P29" s="3">
        <f t="shared" si="9"/>
        <v>2.9500000000004523E-4</v>
      </c>
      <c r="Q29" s="1">
        <v>0.51285098379629634</v>
      </c>
      <c r="R29" t="s">
        <v>35</v>
      </c>
      <c r="S29">
        <v>20</v>
      </c>
      <c r="T29">
        <v>18.309999999999999</v>
      </c>
      <c r="U29" s="3">
        <f t="shared" si="4"/>
        <v>30.636574074072165</v>
      </c>
      <c r="V29" s="3">
        <f t="shared" si="5"/>
        <v>3.0636574074072165E-4</v>
      </c>
      <c r="W29" s="1">
        <v>0.5817151967592592</v>
      </c>
      <c r="X29" t="s">
        <v>35</v>
      </c>
      <c r="Y29">
        <v>19.5</v>
      </c>
      <c r="Z29">
        <v>18.559999999999999</v>
      </c>
      <c r="AB29" s="3">
        <f t="shared" si="6"/>
        <v>30.61458333334377</v>
      </c>
      <c r="AC29" s="3">
        <f t="shared" si="7"/>
        <v>3.061458333334377E-4</v>
      </c>
      <c r="AD29" s="1">
        <v>0.96243305555555558</v>
      </c>
      <c r="AE29" t="s">
        <v>35</v>
      </c>
      <c r="AF29">
        <v>23</v>
      </c>
      <c r="AG29">
        <v>18.940000000000001</v>
      </c>
    </row>
    <row r="30" spans="1:33" x14ac:dyDescent="0.25">
      <c r="A30" s="3">
        <f t="shared" si="0"/>
        <v>31.716435185191738</v>
      </c>
      <c r="B30" s="3">
        <f t="shared" si="1"/>
        <v>3.1716435185191738E-4</v>
      </c>
      <c r="C30" s="1">
        <v>0.59873402777777784</v>
      </c>
      <c r="D30" t="s">
        <v>35</v>
      </c>
      <c r="E30">
        <v>20.5</v>
      </c>
      <c r="F30">
        <v>18.190000000000001</v>
      </c>
      <c r="H30" s="3">
        <f t="shared" si="2"/>
        <v>31.75115740740031</v>
      </c>
      <c r="I30" s="3">
        <f t="shared" si="3"/>
        <v>3.175115740740031E-4</v>
      </c>
      <c r="J30" s="1">
        <v>0.62286917824074073</v>
      </c>
      <c r="K30" t="s">
        <v>35</v>
      </c>
      <c r="L30">
        <v>21.25</v>
      </c>
      <c r="M30">
        <v>22.69</v>
      </c>
      <c r="O30" s="3">
        <f t="shared" si="8"/>
        <v>30.628472222227199</v>
      </c>
      <c r="P30" s="3">
        <f t="shared" si="9"/>
        <v>3.0628472222227199E-4</v>
      </c>
      <c r="Q30" s="1">
        <v>0.51286226851851857</v>
      </c>
      <c r="R30" t="s">
        <v>35</v>
      </c>
      <c r="S30">
        <v>20</v>
      </c>
      <c r="T30">
        <v>18.309999999999999</v>
      </c>
      <c r="U30" s="3">
        <f t="shared" si="4"/>
        <v>31.771990740747658</v>
      </c>
      <c r="V30" s="3">
        <f t="shared" si="5"/>
        <v>3.1771990740747658E-4</v>
      </c>
      <c r="W30" s="1">
        <v>0.58172655092592596</v>
      </c>
      <c r="X30" t="s">
        <v>35</v>
      </c>
      <c r="Y30">
        <v>19.25</v>
      </c>
      <c r="Z30">
        <v>18.559999999999999</v>
      </c>
      <c r="AB30" s="3">
        <f t="shared" si="6"/>
        <v>31.728009259257561</v>
      </c>
      <c r="AC30" s="3">
        <f t="shared" si="7"/>
        <v>3.1728009259257561E-4</v>
      </c>
      <c r="AD30" s="1">
        <v>0.96244418981481472</v>
      </c>
      <c r="AE30" t="s">
        <v>35</v>
      </c>
      <c r="AF30">
        <v>23</v>
      </c>
      <c r="AG30">
        <v>18.940000000000001</v>
      </c>
    </row>
    <row r="31" spans="1:33" x14ac:dyDescent="0.25">
      <c r="A31" s="3">
        <f t="shared" si="0"/>
        <v>32.850694444441771</v>
      </c>
      <c r="B31" s="3">
        <f t="shared" si="1"/>
        <v>3.2850694444441775E-4</v>
      </c>
      <c r="C31" s="1">
        <v>0.59874537037037034</v>
      </c>
      <c r="D31" t="s">
        <v>35</v>
      </c>
      <c r="E31">
        <v>20.5</v>
      </c>
      <c r="F31">
        <v>18.190000000000001</v>
      </c>
      <c r="H31" s="3">
        <f t="shared" si="2"/>
        <v>32.868055555546064</v>
      </c>
      <c r="I31" s="3">
        <f t="shared" si="3"/>
        <v>3.2868055555546061E-4</v>
      </c>
      <c r="J31" s="1">
        <v>0.62288034722222219</v>
      </c>
      <c r="K31" t="s">
        <v>35</v>
      </c>
      <c r="L31">
        <v>20.5</v>
      </c>
      <c r="M31">
        <v>22.69</v>
      </c>
      <c r="O31" s="3">
        <f t="shared" si="8"/>
        <v>31.743055555555344</v>
      </c>
      <c r="P31" s="3">
        <f t="shared" si="9"/>
        <v>3.1743055555555344E-4</v>
      </c>
      <c r="Q31" s="1">
        <v>0.51287341435185185</v>
      </c>
      <c r="R31" t="s">
        <v>35</v>
      </c>
      <c r="S31">
        <v>20</v>
      </c>
      <c r="T31">
        <v>18.309999999999999</v>
      </c>
      <c r="U31" s="3">
        <f t="shared" si="4"/>
        <v>32.870370370374772</v>
      </c>
      <c r="V31" s="3">
        <f t="shared" si="5"/>
        <v>3.2870370370374768E-4</v>
      </c>
      <c r="W31" s="1">
        <v>0.58173753472222223</v>
      </c>
      <c r="X31" t="s">
        <v>35</v>
      </c>
      <c r="Y31">
        <v>19.25</v>
      </c>
      <c r="Z31">
        <v>18.559999999999999</v>
      </c>
      <c r="AB31" s="3">
        <f t="shared" si="6"/>
        <v>32.833333333337492</v>
      </c>
      <c r="AC31" s="3">
        <f t="shared" si="7"/>
        <v>3.2833333333337489E-4</v>
      </c>
      <c r="AD31" s="1">
        <v>0.96245524305555552</v>
      </c>
      <c r="AE31" t="s">
        <v>35</v>
      </c>
      <c r="AF31">
        <v>23.25</v>
      </c>
      <c r="AG31">
        <v>18.87</v>
      </c>
    </row>
    <row r="32" spans="1:33" x14ac:dyDescent="0.25">
      <c r="A32" s="3">
        <f t="shared" si="0"/>
        <v>33.952546296289739</v>
      </c>
      <c r="B32" s="3">
        <f t="shared" si="1"/>
        <v>3.3952546296289743E-4</v>
      </c>
      <c r="C32" s="1">
        <v>0.59875638888888882</v>
      </c>
      <c r="D32" t="s">
        <v>35</v>
      </c>
      <c r="E32">
        <v>20.25</v>
      </c>
      <c r="F32">
        <v>18.190000000000001</v>
      </c>
      <c r="H32" s="3">
        <f t="shared" si="2"/>
        <v>33.96527777776992</v>
      </c>
      <c r="I32" s="3">
        <f t="shared" si="3"/>
        <v>3.396527777776992E-4</v>
      </c>
      <c r="J32" s="1">
        <v>0.62289131944444442</v>
      </c>
      <c r="K32" t="s">
        <v>35</v>
      </c>
      <c r="L32">
        <v>21.25</v>
      </c>
      <c r="M32">
        <v>22.69</v>
      </c>
      <c r="O32" s="3">
        <f t="shared" si="8"/>
        <v>32.822916666663815</v>
      </c>
      <c r="P32" s="3">
        <f t="shared" si="9"/>
        <v>3.2822916666663815E-4</v>
      </c>
      <c r="Q32" s="1">
        <v>0.51288421296296294</v>
      </c>
      <c r="R32" t="s">
        <v>35</v>
      </c>
      <c r="S32">
        <v>19.75</v>
      </c>
      <c r="T32">
        <v>18.309999999999999</v>
      </c>
      <c r="U32" s="3">
        <f t="shared" si="4"/>
        <v>33.973379629637094</v>
      </c>
      <c r="V32" s="3">
        <f t="shared" si="5"/>
        <v>3.397337962963709E-4</v>
      </c>
      <c r="W32" s="1">
        <v>0.58174856481481485</v>
      </c>
      <c r="X32" t="s">
        <v>35</v>
      </c>
      <c r="Y32">
        <v>19.5</v>
      </c>
      <c r="Z32">
        <v>18.559999999999999</v>
      </c>
      <c r="AB32" s="3">
        <f t="shared" si="6"/>
        <v>33.946759259273485</v>
      </c>
      <c r="AC32" s="3">
        <f t="shared" si="7"/>
        <v>3.3946759259273485E-4</v>
      </c>
      <c r="AD32" s="1">
        <v>0.96246637731481488</v>
      </c>
      <c r="AE32" t="s">
        <v>35</v>
      </c>
      <c r="AF32">
        <v>22.75</v>
      </c>
      <c r="AG32">
        <v>18.87</v>
      </c>
    </row>
    <row r="33" spans="1:33" x14ac:dyDescent="0.25">
      <c r="A33" s="3">
        <f t="shared" si="0"/>
        <v>35.079861111109167</v>
      </c>
      <c r="B33" s="3">
        <f t="shared" si="1"/>
        <v>3.5079861111109167E-4</v>
      </c>
      <c r="C33" s="1">
        <v>0.59876766203703702</v>
      </c>
      <c r="D33" t="s">
        <v>35</v>
      </c>
      <c r="E33">
        <v>19.75</v>
      </c>
      <c r="F33">
        <v>18.190000000000001</v>
      </c>
      <c r="H33" s="3">
        <f t="shared" si="2"/>
        <v>35.10648148147277</v>
      </c>
      <c r="I33" s="3">
        <f t="shared" si="3"/>
        <v>3.5106481481472773E-4</v>
      </c>
      <c r="J33" s="1">
        <v>0.62290273148148145</v>
      </c>
      <c r="K33" t="s">
        <v>35</v>
      </c>
      <c r="L33">
        <v>20.75</v>
      </c>
      <c r="M33">
        <v>22.75</v>
      </c>
      <c r="O33" s="3">
        <f t="shared" si="8"/>
        <v>33.953703703704093</v>
      </c>
      <c r="P33" s="3">
        <f t="shared" si="9"/>
        <v>3.3953703703704097E-4</v>
      </c>
      <c r="Q33" s="1">
        <v>0.51289552083333334</v>
      </c>
      <c r="R33" t="s">
        <v>35</v>
      </c>
      <c r="S33">
        <v>20.25</v>
      </c>
      <c r="T33">
        <v>18.309999999999999</v>
      </c>
      <c r="U33" s="3">
        <f t="shared" si="4"/>
        <v>35.08912037037959</v>
      </c>
      <c r="V33" s="3">
        <f t="shared" si="5"/>
        <v>3.508912037037959E-4</v>
      </c>
      <c r="W33" s="1">
        <v>0.58175972222222228</v>
      </c>
      <c r="X33" t="s">
        <v>35</v>
      </c>
      <c r="Y33">
        <v>19.5</v>
      </c>
      <c r="Z33">
        <v>18.5</v>
      </c>
      <c r="AB33" s="3">
        <f t="shared" si="6"/>
        <v>35.054398148159919</v>
      </c>
      <c r="AC33" s="3">
        <f t="shared" si="7"/>
        <v>3.5054398148159915E-4</v>
      </c>
      <c r="AD33" s="1">
        <v>0.96247745370370374</v>
      </c>
      <c r="AE33" t="s">
        <v>35</v>
      </c>
      <c r="AF33">
        <v>23.25</v>
      </c>
      <c r="AG33">
        <v>18.940000000000001</v>
      </c>
    </row>
    <row r="34" spans="1:33" x14ac:dyDescent="0.25">
      <c r="A34" s="3">
        <f t="shared" si="0"/>
        <v>36.173611111112166</v>
      </c>
      <c r="B34" s="3">
        <f t="shared" si="1"/>
        <v>3.6173611111112169E-4</v>
      </c>
      <c r="C34" s="1">
        <v>0.59877859953703705</v>
      </c>
      <c r="D34" t="s">
        <v>35</v>
      </c>
      <c r="E34">
        <v>20.5</v>
      </c>
      <c r="F34">
        <v>18.12</v>
      </c>
      <c r="H34" s="3">
        <f t="shared" si="2"/>
        <v>36.195601851840564</v>
      </c>
      <c r="I34" s="3">
        <f t="shared" si="3"/>
        <v>3.6195601851840564E-4</v>
      </c>
      <c r="J34" s="1">
        <v>0.62291362268518513</v>
      </c>
      <c r="K34" t="s">
        <v>35</v>
      </c>
      <c r="L34">
        <v>21.5</v>
      </c>
      <c r="M34">
        <v>22.69</v>
      </c>
      <c r="O34" s="3">
        <f t="shared" si="8"/>
        <v>35.084490740733273</v>
      </c>
      <c r="P34" s="3">
        <f t="shared" si="9"/>
        <v>3.5084490740733276E-4</v>
      </c>
      <c r="Q34" s="1">
        <v>0.51290682870370363</v>
      </c>
      <c r="R34" t="s">
        <v>35</v>
      </c>
      <c r="S34">
        <v>19.75</v>
      </c>
      <c r="T34">
        <v>18.309999999999999</v>
      </c>
      <c r="U34" s="3">
        <f t="shared" si="4"/>
        <v>36.196759259266017</v>
      </c>
      <c r="V34" s="3">
        <f t="shared" si="5"/>
        <v>3.619675925926602E-4</v>
      </c>
      <c r="W34" s="1">
        <v>0.58177079861111114</v>
      </c>
      <c r="X34" t="s">
        <v>35</v>
      </c>
      <c r="Y34">
        <v>19.25</v>
      </c>
      <c r="Z34">
        <v>18.559999999999999</v>
      </c>
      <c r="AB34" s="3">
        <f t="shared" si="6"/>
        <v>36.163194444449601</v>
      </c>
      <c r="AC34" s="3">
        <f t="shared" si="7"/>
        <v>3.6163194444449598E-4</v>
      </c>
      <c r="AD34" s="1">
        <v>0.96248854166666664</v>
      </c>
      <c r="AE34" t="s">
        <v>35</v>
      </c>
      <c r="AF34">
        <v>23.25</v>
      </c>
      <c r="AG34">
        <v>18.87</v>
      </c>
    </row>
    <row r="35" spans="1:33" x14ac:dyDescent="0.25">
      <c r="A35" s="3">
        <f t="shared" si="0"/>
        <v>37.290509259257917</v>
      </c>
      <c r="B35" s="3">
        <f t="shared" si="1"/>
        <v>3.729050925925792E-4</v>
      </c>
      <c r="C35" s="1">
        <v>0.59878976851851851</v>
      </c>
      <c r="D35" t="s">
        <v>35</v>
      </c>
      <c r="E35">
        <v>20</v>
      </c>
      <c r="F35">
        <v>18.190000000000001</v>
      </c>
      <c r="H35" s="3">
        <f t="shared" si="2"/>
        <v>37.32407407406324</v>
      </c>
      <c r="I35" s="3">
        <f t="shared" si="3"/>
        <v>3.732407407406324E-4</v>
      </c>
      <c r="J35" s="1">
        <v>0.62292490740740736</v>
      </c>
      <c r="K35" t="s">
        <v>35</v>
      </c>
      <c r="L35">
        <v>21.25</v>
      </c>
      <c r="M35">
        <v>22.69</v>
      </c>
      <c r="O35" s="3">
        <f t="shared" si="8"/>
        <v>36.174768518515421</v>
      </c>
      <c r="P35" s="3">
        <f t="shared" si="9"/>
        <v>3.6174768518515421E-4</v>
      </c>
      <c r="Q35" s="1">
        <v>0.51291773148148145</v>
      </c>
      <c r="R35" t="s">
        <v>35</v>
      </c>
      <c r="S35">
        <v>19.75</v>
      </c>
      <c r="T35">
        <v>18.309999999999999</v>
      </c>
      <c r="U35" s="3">
        <f t="shared" si="4"/>
        <v>37.32870370370955</v>
      </c>
      <c r="V35" s="3">
        <f t="shared" si="5"/>
        <v>3.7328703703709554E-4</v>
      </c>
      <c r="W35" s="1">
        <v>0.58178211805555557</v>
      </c>
      <c r="X35" t="s">
        <v>35</v>
      </c>
      <c r="Y35">
        <v>19.75</v>
      </c>
      <c r="Z35">
        <v>18.559999999999999</v>
      </c>
      <c r="AB35" s="3">
        <f t="shared" si="6"/>
        <v>37.311342592605271</v>
      </c>
      <c r="AC35" s="3">
        <f t="shared" si="7"/>
        <v>3.7311342592605268E-4</v>
      </c>
      <c r="AD35" s="1">
        <v>0.9625000231481482</v>
      </c>
      <c r="AE35" t="s">
        <v>35</v>
      </c>
      <c r="AF35">
        <v>23.25</v>
      </c>
      <c r="AG35">
        <v>18.940000000000001</v>
      </c>
    </row>
    <row r="36" spans="1:33" x14ac:dyDescent="0.25">
      <c r="A36" s="3">
        <f t="shared" si="0"/>
        <v>38.434027777778383</v>
      </c>
      <c r="B36" s="3">
        <f t="shared" si="1"/>
        <v>3.8434027777778379E-4</v>
      </c>
      <c r="C36" s="1">
        <v>0.59880120370370371</v>
      </c>
      <c r="D36" t="s">
        <v>35</v>
      </c>
      <c r="E36">
        <v>20.75</v>
      </c>
      <c r="F36">
        <v>18.190000000000001</v>
      </c>
      <c r="H36" s="3">
        <f t="shared" si="2"/>
        <v>38.410879629624532</v>
      </c>
      <c r="I36" s="3">
        <f t="shared" si="3"/>
        <v>3.8410879629624528E-4</v>
      </c>
      <c r="J36" s="1">
        <v>0.62293577546296297</v>
      </c>
      <c r="K36" t="s">
        <v>35</v>
      </c>
      <c r="L36">
        <v>21.75</v>
      </c>
      <c r="M36">
        <v>22.69</v>
      </c>
      <c r="O36" s="3">
        <f t="shared" si="8"/>
        <v>37.282407407401848</v>
      </c>
      <c r="P36" s="3">
        <f t="shared" si="9"/>
        <v>3.7282407407401852E-4</v>
      </c>
      <c r="Q36" s="1">
        <v>0.51292880787037032</v>
      </c>
      <c r="R36" t="s">
        <v>35</v>
      </c>
      <c r="S36">
        <v>20</v>
      </c>
      <c r="T36">
        <v>18.309999999999999</v>
      </c>
      <c r="U36" s="3">
        <f t="shared" si="4"/>
        <v>38.445601851855301</v>
      </c>
      <c r="V36" s="3">
        <f t="shared" si="5"/>
        <v>3.8445601851855304E-4</v>
      </c>
      <c r="W36" s="1">
        <v>0.58179328703703703</v>
      </c>
      <c r="X36" t="s">
        <v>35</v>
      </c>
      <c r="Y36">
        <v>19.75</v>
      </c>
      <c r="Z36">
        <v>18.559999999999999</v>
      </c>
      <c r="AB36" s="3">
        <f t="shared" si="6"/>
        <v>38.424768518519059</v>
      </c>
      <c r="AC36" s="3">
        <f t="shared" si="7"/>
        <v>3.8424768518519059E-4</v>
      </c>
      <c r="AD36" s="1">
        <v>0.96251115740740734</v>
      </c>
      <c r="AE36" t="s">
        <v>35</v>
      </c>
      <c r="AF36">
        <v>23</v>
      </c>
      <c r="AG36">
        <v>18.87</v>
      </c>
    </row>
    <row r="37" spans="1:33" x14ac:dyDescent="0.25">
      <c r="A37" s="3">
        <f t="shared" si="0"/>
        <v>39.524305555549418</v>
      </c>
      <c r="B37" s="3">
        <f t="shared" si="1"/>
        <v>3.9524305555549422E-4</v>
      </c>
      <c r="C37" s="1">
        <v>0.59881210648148142</v>
      </c>
      <c r="D37" t="s">
        <v>35</v>
      </c>
      <c r="E37">
        <v>20.25</v>
      </c>
      <c r="F37">
        <v>18.190000000000001</v>
      </c>
      <c r="H37" s="3">
        <f t="shared" si="2"/>
        <v>39.539351851847201</v>
      </c>
      <c r="I37" s="3">
        <f t="shared" si="3"/>
        <v>3.9539351851847204E-4</v>
      </c>
      <c r="J37" s="1">
        <v>0.6229470601851852</v>
      </c>
      <c r="K37" t="s">
        <v>35</v>
      </c>
      <c r="L37">
        <v>22</v>
      </c>
      <c r="M37">
        <v>22.69</v>
      </c>
      <c r="O37" s="3">
        <f t="shared" si="8"/>
        <v>38.425925925922314</v>
      </c>
      <c r="P37" s="3">
        <f t="shared" si="9"/>
        <v>3.8425925925922311E-4</v>
      </c>
      <c r="Q37" s="1">
        <v>0.51294024305555552</v>
      </c>
      <c r="R37" t="s">
        <v>35</v>
      </c>
      <c r="S37">
        <v>20</v>
      </c>
      <c r="T37">
        <v>18.309999999999999</v>
      </c>
      <c r="U37" s="3">
        <f t="shared" si="4"/>
        <v>39.538194444443953</v>
      </c>
      <c r="V37" s="3">
        <f t="shared" si="5"/>
        <v>3.9538194444443953E-4</v>
      </c>
      <c r="W37" s="1">
        <v>0.58180421296296292</v>
      </c>
      <c r="X37" t="s">
        <v>35</v>
      </c>
      <c r="Y37">
        <v>19.5</v>
      </c>
      <c r="Z37">
        <v>18.559999999999999</v>
      </c>
      <c r="AB37" s="3">
        <f t="shared" si="6"/>
        <v>39.538194444455058</v>
      </c>
      <c r="AC37" s="3">
        <f t="shared" si="7"/>
        <v>3.9538194444455055E-4</v>
      </c>
      <c r="AD37" s="1">
        <v>0.9625222916666667</v>
      </c>
      <c r="AE37" t="s">
        <v>35</v>
      </c>
      <c r="AF37">
        <v>23</v>
      </c>
      <c r="AG37">
        <v>18.940000000000001</v>
      </c>
    </row>
    <row r="38" spans="1:33" x14ac:dyDescent="0.25">
      <c r="A38" s="3">
        <f t="shared" si="0"/>
        <v>40.655092592589703</v>
      </c>
      <c r="B38" s="3">
        <f t="shared" si="1"/>
        <v>4.0655092592589703E-4</v>
      </c>
      <c r="C38" s="1">
        <v>0.59882341435185182</v>
      </c>
      <c r="D38" t="s">
        <v>35</v>
      </c>
      <c r="E38">
        <v>20.75</v>
      </c>
      <c r="F38">
        <v>18.190000000000001</v>
      </c>
      <c r="H38" s="3">
        <f t="shared" si="2"/>
        <v>40.657407407396207</v>
      </c>
      <c r="I38" s="3">
        <f t="shared" si="3"/>
        <v>4.0657407407396207E-4</v>
      </c>
      <c r="J38" s="1">
        <v>0.62295824074074069</v>
      </c>
      <c r="K38" t="s">
        <v>35</v>
      </c>
      <c r="L38">
        <v>22</v>
      </c>
      <c r="M38">
        <v>22.69</v>
      </c>
      <c r="O38" s="3">
        <f t="shared" si="8"/>
        <v>39.502314814809921</v>
      </c>
      <c r="P38" s="3">
        <f t="shared" si="9"/>
        <v>3.9502314814809925E-4</v>
      </c>
      <c r="Q38" s="1">
        <v>0.5129510069444444</v>
      </c>
      <c r="R38" t="s">
        <v>35</v>
      </c>
      <c r="S38">
        <v>20</v>
      </c>
      <c r="T38">
        <v>18.309999999999999</v>
      </c>
      <c r="U38" s="3">
        <f t="shared" si="4"/>
        <v>40.666666666666629</v>
      </c>
      <c r="V38" s="3">
        <f t="shared" si="5"/>
        <v>4.0666666666666629E-4</v>
      </c>
      <c r="W38" s="1">
        <v>0.58181549768518515</v>
      </c>
      <c r="X38" t="s">
        <v>35</v>
      </c>
      <c r="Y38">
        <v>20</v>
      </c>
      <c r="Z38">
        <v>18.559999999999999</v>
      </c>
      <c r="AB38" s="3">
        <f t="shared" si="6"/>
        <v>40.651620370368846</v>
      </c>
      <c r="AC38" s="3">
        <f t="shared" si="7"/>
        <v>4.0651620370368846E-4</v>
      </c>
      <c r="AD38" s="1">
        <v>0.96253342592592583</v>
      </c>
      <c r="AE38" t="s">
        <v>35</v>
      </c>
      <c r="AF38">
        <v>23.5</v>
      </c>
      <c r="AG38">
        <v>18.940000000000001</v>
      </c>
    </row>
    <row r="39" spans="1:33" x14ac:dyDescent="0.25">
      <c r="A39" s="3">
        <f t="shared" si="0"/>
        <v>41.739583333333385</v>
      </c>
      <c r="B39" s="3">
        <f t="shared" si="1"/>
        <v>4.1739583333333385E-4</v>
      </c>
      <c r="C39" s="1">
        <v>0.59883425925925926</v>
      </c>
      <c r="D39" t="s">
        <v>35</v>
      </c>
      <c r="E39">
        <v>21</v>
      </c>
      <c r="F39">
        <v>18.190000000000001</v>
      </c>
      <c r="H39" s="3">
        <f t="shared" si="2"/>
        <v>41.749999999995957</v>
      </c>
      <c r="I39" s="3">
        <f t="shared" si="3"/>
        <v>4.1749999999995957E-4</v>
      </c>
      <c r="J39" s="1">
        <v>0.62296916666666668</v>
      </c>
      <c r="K39" t="s">
        <v>35</v>
      </c>
      <c r="L39">
        <v>21.75</v>
      </c>
      <c r="M39">
        <v>22.69</v>
      </c>
      <c r="O39" s="3">
        <f t="shared" si="8"/>
        <v>40.629629629629349</v>
      </c>
      <c r="P39" s="3">
        <f t="shared" si="9"/>
        <v>4.0629629629629349E-4</v>
      </c>
      <c r="Q39" s="1">
        <v>0.51296228009259259</v>
      </c>
      <c r="R39" t="s">
        <v>35</v>
      </c>
      <c r="S39">
        <v>20.25</v>
      </c>
      <c r="T39">
        <v>18.309999999999999</v>
      </c>
      <c r="U39" s="3">
        <f t="shared" si="4"/>
        <v>41.784722222226733</v>
      </c>
      <c r="V39" s="3">
        <f t="shared" si="5"/>
        <v>4.1784722222226733E-4</v>
      </c>
      <c r="W39" s="1">
        <v>0.58182667824074075</v>
      </c>
      <c r="X39" t="s">
        <v>35</v>
      </c>
      <c r="Y39">
        <v>20</v>
      </c>
      <c r="Z39">
        <v>18.5</v>
      </c>
      <c r="AB39" s="3">
        <f t="shared" si="6"/>
        <v>41.758101851863131</v>
      </c>
      <c r="AC39" s="3">
        <f t="shared" si="7"/>
        <v>4.1758101851863128E-4</v>
      </c>
      <c r="AD39" s="1">
        <v>0.96254449074074078</v>
      </c>
      <c r="AE39" t="s">
        <v>35</v>
      </c>
      <c r="AF39">
        <v>23</v>
      </c>
      <c r="AG39">
        <v>18.87</v>
      </c>
    </row>
    <row r="40" spans="1:33" x14ac:dyDescent="0.25">
      <c r="A40" s="3">
        <f t="shared" si="0"/>
        <v>42.866898148152814</v>
      </c>
      <c r="B40" s="3">
        <f t="shared" si="1"/>
        <v>4.286689814815281E-4</v>
      </c>
      <c r="C40" s="1">
        <v>0.59884553240740745</v>
      </c>
      <c r="D40" t="s">
        <v>35</v>
      </c>
      <c r="E40">
        <v>21</v>
      </c>
      <c r="F40">
        <v>18.190000000000001</v>
      </c>
      <c r="H40" s="3">
        <f t="shared" si="2"/>
        <v>42.890046296295559</v>
      </c>
      <c r="I40" s="3">
        <f t="shared" si="3"/>
        <v>4.2890046296295559E-4</v>
      </c>
      <c r="J40" s="1">
        <v>0.62298056712962968</v>
      </c>
      <c r="K40" t="s">
        <v>35</v>
      </c>
      <c r="L40">
        <v>21.75</v>
      </c>
      <c r="M40">
        <v>22.69</v>
      </c>
      <c r="O40" s="3">
        <f t="shared" si="8"/>
        <v>41.754629629631168</v>
      </c>
      <c r="P40" s="3">
        <f t="shared" si="9"/>
        <v>4.1754629629631168E-4</v>
      </c>
      <c r="Q40" s="1">
        <v>0.51297353009259261</v>
      </c>
      <c r="R40" t="s">
        <v>35</v>
      </c>
      <c r="S40">
        <v>19.75</v>
      </c>
      <c r="T40">
        <v>18.37</v>
      </c>
      <c r="U40" s="3">
        <f t="shared" si="4"/>
        <v>42.865740740749558</v>
      </c>
      <c r="V40" s="3">
        <f t="shared" si="5"/>
        <v>4.2865740740749558E-4</v>
      </c>
      <c r="W40" s="1">
        <v>0.58183748842592597</v>
      </c>
      <c r="X40" t="s">
        <v>35</v>
      </c>
      <c r="Y40">
        <v>19.75</v>
      </c>
      <c r="Z40">
        <v>18.559999999999999</v>
      </c>
      <c r="AB40" s="3">
        <f t="shared" si="6"/>
        <v>42.870370370384769</v>
      </c>
      <c r="AC40" s="3">
        <f t="shared" si="7"/>
        <v>4.2870370370384769E-4</v>
      </c>
      <c r="AD40" s="1">
        <v>0.96255561342592599</v>
      </c>
      <c r="AE40" t="s">
        <v>35</v>
      </c>
      <c r="AF40">
        <v>23.5</v>
      </c>
      <c r="AG40">
        <v>18.940000000000001</v>
      </c>
    </row>
    <row r="41" spans="1:33" x14ac:dyDescent="0.25">
      <c r="A41" s="3">
        <f t="shared" si="0"/>
        <v>43.996527777778738</v>
      </c>
      <c r="B41" s="3">
        <f t="shared" si="1"/>
        <v>4.3996527777778738E-4</v>
      </c>
      <c r="C41" s="1">
        <v>0.59885682870370371</v>
      </c>
      <c r="D41" t="s">
        <v>35</v>
      </c>
      <c r="E41">
        <v>21.25</v>
      </c>
      <c r="F41">
        <v>18.12</v>
      </c>
      <c r="H41" s="3">
        <f t="shared" si="2"/>
        <v>43.973379629624887</v>
      </c>
      <c r="I41" s="3">
        <f t="shared" si="3"/>
        <v>4.3973379629624887E-4</v>
      </c>
      <c r="J41" s="1">
        <v>0.62299140046296297</v>
      </c>
      <c r="K41" t="s">
        <v>35</v>
      </c>
      <c r="L41">
        <v>22.5</v>
      </c>
      <c r="M41">
        <v>22.69</v>
      </c>
      <c r="O41" s="3">
        <f t="shared" si="8"/>
        <v>42.886574074074701</v>
      </c>
      <c r="P41" s="3">
        <f t="shared" si="9"/>
        <v>4.2886574074074701E-4</v>
      </c>
      <c r="Q41" s="1">
        <v>0.51298484953703705</v>
      </c>
      <c r="R41" t="s">
        <v>35</v>
      </c>
      <c r="S41">
        <v>20</v>
      </c>
      <c r="T41">
        <v>18.309999999999999</v>
      </c>
      <c r="U41" s="3">
        <f t="shared" si="4"/>
        <v>43.995370370375483</v>
      </c>
      <c r="V41" s="3">
        <f t="shared" si="5"/>
        <v>4.3995370370375486E-4</v>
      </c>
      <c r="W41" s="1">
        <v>0.58184878472222223</v>
      </c>
      <c r="X41" t="s">
        <v>35</v>
      </c>
      <c r="Y41">
        <v>19.75</v>
      </c>
      <c r="Z41">
        <v>18.559999999999999</v>
      </c>
      <c r="AB41" s="3">
        <f t="shared" si="6"/>
        <v>43.98842592592267</v>
      </c>
      <c r="AC41" s="3">
        <f t="shared" si="7"/>
        <v>4.398842592592267E-4</v>
      </c>
      <c r="AD41" s="1">
        <v>0.96256679398148137</v>
      </c>
      <c r="AE41" t="s">
        <v>35</v>
      </c>
      <c r="AF41">
        <v>23.25</v>
      </c>
      <c r="AG41">
        <v>18.940000000000001</v>
      </c>
    </row>
    <row r="42" spans="1:33" x14ac:dyDescent="0.25">
      <c r="A42" s="3">
        <f t="shared" si="0"/>
        <v>45.091435185184991</v>
      </c>
      <c r="B42" s="3">
        <f t="shared" si="1"/>
        <v>4.5091435185184991E-4</v>
      </c>
      <c r="C42" s="1">
        <v>0.59886777777777778</v>
      </c>
      <c r="D42" t="s">
        <v>35</v>
      </c>
      <c r="E42">
        <v>21</v>
      </c>
      <c r="F42">
        <v>18.12</v>
      </c>
      <c r="H42" s="3">
        <f t="shared" si="2"/>
        <v>45.093749999991495</v>
      </c>
      <c r="I42" s="3">
        <f t="shared" si="3"/>
        <v>4.5093749999991495E-4</v>
      </c>
      <c r="J42" s="1">
        <v>0.62300260416666664</v>
      </c>
      <c r="K42" t="s">
        <v>35</v>
      </c>
      <c r="L42">
        <v>22</v>
      </c>
      <c r="M42">
        <v>22.69</v>
      </c>
      <c r="O42" s="3">
        <f t="shared" si="8"/>
        <v>43.974537037039241</v>
      </c>
      <c r="P42" s="3">
        <f t="shared" si="9"/>
        <v>4.3974537037039241E-4</v>
      </c>
      <c r="Q42" s="1">
        <v>0.51299572916666669</v>
      </c>
      <c r="R42" t="s">
        <v>35</v>
      </c>
      <c r="S42">
        <v>20.25</v>
      </c>
      <c r="T42">
        <v>18.309999999999999</v>
      </c>
      <c r="U42" s="3">
        <f t="shared" si="4"/>
        <v>45.136574074078339</v>
      </c>
      <c r="V42" s="3">
        <f t="shared" si="5"/>
        <v>4.5136574074078339E-4</v>
      </c>
      <c r="W42" s="1">
        <v>0.58186019675925926</v>
      </c>
      <c r="X42" t="s">
        <v>35</v>
      </c>
      <c r="Y42">
        <v>20</v>
      </c>
      <c r="Z42">
        <v>18.559999999999999</v>
      </c>
      <c r="AB42" s="3">
        <f t="shared" si="6"/>
        <v>45.096064814820203</v>
      </c>
      <c r="AC42" s="3">
        <f t="shared" si="7"/>
        <v>4.5096064814820203E-4</v>
      </c>
      <c r="AD42" s="1">
        <v>0.96257787037037035</v>
      </c>
      <c r="AE42" t="s">
        <v>35</v>
      </c>
      <c r="AF42">
        <v>23.5</v>
      </c>
      <c r="AG42">
        <v>18.940000000000001</v>
      </c>
    </row>
    <row r="43" spans="1:33" x14ac:dyDescent="0.25">
      <c r="A43" s="3">
        <f t="shared" si="0"/>
        <v>46.230324074081338</v>
      </c>
      <c r="B43" s="3">
        <f t="shared" si="1"/>
        <v>4.6230324074081341E-4</v>
      </c>
      <c r="C43" s="1">
        <v>0.59887916666666674</v>
      </c>
      <c r="D43" t="s">
        <v>35</v>
      </c>
      <c r="E43">
        <v>21.25</v>
      </c>
      <c r="F43">
        <v>18.190000000000001</v>
      </c>
      <c r="H43" s="3">
        <f t="shared" si="2"/>
        <v>46.232638888876743</v>
      </c>
      <c r="I43" s="3">
        <f t="shared" si="3"/>
        <v>4.6232638888876743E-4</v>
      </c>
      <c r="J43" s="1">
        <v>0.62301399305555549</v>
      </c>
      <c r="K43" t="s">
        <v>35</v>
      </c>
      <c r="L43">
        <v>22</v>
      </c>
      <c r="M43">
        <v>22.69</v>
      </c>
      <c r="O43" s="3">
        <f t="shared" si="8"/>
        <v>45.114583333327744</v>
      </c>
      <c r="P43" s="3">
        <f t="shared" si="9"/>
        <v>4.511458333332774E-4</v>
      </c>
      <c r="Q43" s="1">
        <v>0.51300712962962958</v>
      </c>
      <c r="R43" t="s">
        <v>35</v>
      </c>
      <c r="S43">
        <v>20.25</v>
      </c>
      <c r="T43">
        <v>18.309999999999999</v>
      </c>
      <c r="U43" s="3">
        <f t="shared" si="4"/>
        <v>46.241898148147165</v>
      </c>
      <c r="V43" s="3">
        <f t="shared" si="5"/>
        <v>4.6241898148147165E-4</v>
      </c>
      <c r="W43" s="1">
        <v>0.58187124999999995</v>
      </c>
      <c r="X43" t="s">
        <v>35</v>
      </c>
      <c r="Y43">
        <v>20.25</v>
      </c>
      <c r="Z43">
        <v>18.559999999999999</v>
      </c>
      <c r="AB43" s="3">
        <f t="shared" si="6"/>
        <v>46.206018518524239</v>
      </c>
      <c r="AC43" s="3">
        <f t="shared" si="7"/>
        <v>4.6206018518524239E-4</v>
      </c>
      <c r="AD43" s="1">
        <v>0.96258896990740739</v>
      </c>
      <c r="AE43" t="s">
        <v>35</v>
      </c>
      <c r="AF43">
        <v>23.5</v>
      </c>
      <c r="AG43">
        <v>18.940000000000001</v>
      </c>
    </row>
    <row r="44" spans="1:33" x14ac:dyDescent="0.25">
      <c r="A44" s="3">
        <f t="shared" si="0"/>
        <v>47.324074074073238</v>
      </c>
      <c r="B44" s="3">
        <f t="shared" si="1"/>
        <v>4.7324074074073241E-4</v>
      </c>
      <c r="C44" s="1">
        <v>0.59889010416666666</v>
      </c>
      <c r="D44" t="s">
        <v>35</v>
      </c>
      <c r="E44">
        <v>21.25</v>
      </c>
      <c r="F44">
        <v>18.190000000000001</v>
      </c>
      <c r="H44" s="3">
        <f t="shared" si="2"/>
        <v>47.327546296294102</v>
      </c>
      <c r="I44" s="3">
        <f t="shared" si="3"/>
        <v>4.7327546296294098E-4</v>
      </c>
      <c r="J44" s="1">
        <v>0.62302494212962967</v>
      </c>
      <c r="K44" t="s">
        <v>35</v>
      </c>
      <c r="L44">
        <v>22</v>
      </c>
      <c r="M44">
        <v>22.69</v>
      </c>
      <c r="O44" s="3">
        <f t="shared" si="8"/>
        <v>46.195601851850569</v>
      </c>
      <c r="P44" s="3">
        <f t="shared" si="9"/>
        <v>4.6195601851850565E-4</v>
      </c>
      <c r="Q44" s="1">
        <v>0.51301793981481481</v>
      </c>
      <c r="R44" t="s">
        <v>35</v>
      </c>
      <c r="S44">
        <v>20.25</v>
      </c>
      <c r="T44">
        <v>18.309999999999999</v>
      </c>
      <c r="U44" s="3">
        <f t="shared" si="4"/>
        <v>47.321759259266742</v>
      </c>
      <c r="V44" s="3">
        <f t="shared" si="5"/>
        <v>4.7321759259266738E-4</v>
      </c>
      <c r="W44" s="1">
        <v>0.58188204861111115</v>
      </c>
      <c r="X44" t="s">
        <v>35</v>
      </c>
      <c r="Y44">
        <v>20.25</v>
      </c>
      <c r="Z44">
        <v>18.559999999999999</v>
      </c>
      <c r="AB44" s="3">
        <f t="shared" si="6"/>
        <v>47.317129629642629</v>
      </c>
      <c r="AC44" s="3">
        <f t="shared" si="7"/>
        <v>4.7317129629642629E-4</v>
      </c>
      <c r="AD44" s="1">
        <v>0.96260008101851857</v>
      </c>
      <c r="AE44" t="s">
        <v>35</v>
      </c>
      <c r="AF44">
        <v>23.25</v>
      </c>
      <c r="AG44">
        <v>18.87</v>
      </c>
    </row>
    <row r="45" spans="1:33" x14ac:dyDescent="0.25">
      <c r="A45" s="3">
        <f t="shared" si="0"/>
        <v>48.464120370372839</v>
      </c>
      <c r="B45" s="3">
        <f t="shared" si="1"/>
        <v>4.8464120370372843E-4</v>
      </c>
      <c r="C45" s="1">
        <v>0.59890150462962966</v>
      </c>
      <c r="D45" t="s">
        <v>35</v>
      </c>
      <c r="E45">
        <v>21</v>
      </c>
      <c r="F45">
        <v>18.190000000000001</v>
      </c>
      <c r="H45" s="3">
        <f t="shared" si="2"/>
        <v>48.464120370361741</v>
      </c>
      <c r="I45" s="3">
        <f t="shared" si="3"/>
        <v>4.8464120370361741E-4</v>
      </c>
      <c r="J45" s="1">
        <v>0.62303630787037034</v>
      </c>
      <c r="K45" t="s">
        <v>35</v>
      </c>
      <c r="L45">
        <v>22.25</v>
      </c>
      <c r="M45">
        <v>22.69</v>
      </c>
      <c r="O45" s="3">
        <f t="shared" si="8"/>
        <v>47.317129629631523</v>
      </c>
      <c r="P45" s="3">
        <f t="shared" si="9"/>
        <v>4.7317129629631527E-4</v>
      </c>
      <c r="Q45" s="1">
        <v>0.51302915509259261</v>
      </c>
      <c r="R45" t="s">
        <v>35</v>
      </c>
      <c r="S45">
        <v>19.75</v>
      </c>
      <c r="T45">
        <v>18.309999999999999</v>
      </c>
      <c r="U45" s="3">
        <f t="shared" si="4"/>
        <v>48.451388888892666</v>
      </c>
      <c r="V45" s="3">
        <f t="shared" si="5"/>
        <v>4.8451388888892666E-4</v>
      </c>
      <c r="W45" s="1">
        <v>0.58189334490740741</v>
      </c>
      <c r="X45" t="s">
        <v>35</v>
      </c>
      <c r="Y45">
        <v>20.25</v>
      </c>
      <c r="Z45">
        <v>18.559999999999999</v>
      </c>
      <c r="AB45" s="3">
        <f t="shared" si="6"/>
        <v>48.429398148153169</v>
      </c>
      <c r="AC45" s="3">
        <f t="shared" si="7"/>
        <v>4.8429398148153169E-4</v>
      </c>
      <c r="AD45" s="1">
        <v>0.96261120370370368</v>
      </c>
      <c r="AE45" t="s">
        <v>35</v>
      </c>
      <c r="AF45">
        <v>23.75</v>
      </c>
      <c r="AG45">
        <v>18.940000000000001</v>
      </c>
    </row>
    <row r="46" spans="1:33" x14ac:dyDescent="0.25">
      <c r="A46" s="3">
        <f t="shared" si="0"/>
        <v>49.552083333337379</v>
      </c>
      <c r="B46" s="3">
        <f t="shared" si="1"/>
        <v>4.9552083333337382E-4</v>
      </c>
      <c r="C46" s="1">
        <v>0.5989123842592593</v>
      </c>
      <c r="D46" t="s">
        <v>35</v>
      </c>
      <c r="E46">
        <v>21.25</v>
      </c>
      <c r="F46">
        <v>18.190000000000001</v>
      </c>
      <c r="H46" s="3">
        <f t="shared" si="2"/>
        <v>49.545138888884566</v>
      </c>
      <c r="I46" s="3">
        <f t="shared" si="3"/>
        <v>4.9545138888884566E-4</v>
      </c>
      <c r="J46" s="1">
        <v>0.62304711805555557</v>
      </c>
      <c r="K46" t="s">
        <v>35</v>
      </c>
      <c r="L46">
        <v>22</v>
      </c>
      <c r="M46">
        <v>22.69</v>
      </c>
      <c r="O46" s="3">
        <f t="shared" si="8"/>
        <v>48.445601851854207</v>
      </c>
      <c r="P46" s="3">
        <f t="shared" si="9"/>
        <v>4.8445601851854203E-4</v>
      </c>
      <c r="Q46" s="1">
        <v>0.51304043981481484</v>
      </c>
      <c r="R46" t="s">
        <v>35</v>
      </c>
      <c r="S46">
        <v>20.25</v>
      </c>
      <c r="T46">
        <v>18.309999999999999</v>
      </c>
      <c r="U46" s="3">
        <f t="shared" si="4"/>
        <v>49.548611111116529</v>
      </c>
      <c r="V46" s="3">
        <f t="shared" si="5"/>
        <v>4.9548611111116525E-4</v>
      </c>
      <c r="W46" s="1">
        <v>0.58190431712962964</v>
      </c>
      <c r="X46" t="s">
        <v>35</v>
      </c>
      <c r="Y46">
        <v>20.25</v>
      </c>
      <c r="Z46">
        <v>18.559999999999999</v>
      </c>
      <c r="AB46" s="3">
        <f t="shared" si="6"/>
        <v>49.543981481492416</v>
      </c>
      <c r="AC46" s="3">
        <f t="shared" si="7"/>
        <v>4.9543981481492416E-4</v>
      </c>
      <c r="AD46" s="1">
        <v>0.96262234953703707</v>
      </c>
      <c r="AE46" t="s">
        <v>35</v>
      </c>
      <c r="AF46">
        <v>23.75</v>
      </c>
      <c r="AG46">
        <v>18.940000000000001</v>
      </c>
    </row>
    <row r="47" spans="1:33" x14ac:dyDescent="0.25">
      <c r="A47" s="3">
        <f t="shared" si="0"/>
        <v>50.678240740742453</v>
      </c>
      <c r="B47" s="3">
        <f t="shared" si="1"/>
        <v>5.0678240740742453E-4</v>
      </c>
      <c r="C47" s="1">
        <v>0.59892364583333335</v>
      </c>
      <c r="D47" t="s">
        <v>35</v>
      </c>
      <c r="E47">
        <v>21.25</v>
      </c>
      <c r="F47">
        <v>18.190000000000001</v>
      </c>
      <c r="H47" s="3">
        <f t="shared" si="2"/>
        <v>50.678240740731354</v>
      </c>
      <c r="I47" s="3">
        <f t="shared" si="3"/>
        <v>5.0678240740731351E-4</v>
      </c>
      <c r="J47" s="1">
        <v>0.62305844907407404</v>
      </c>
      <c r="K47" t="s">
        <v>35</v>
      </c>
      <c r="L47">
        <v>22.25</v>
      </c>
      <c r="M47">
        <v>22.62</v>
      </c>
      <c r="O47" s="3">
        <f t="shared" si="8"/>
        <v>49.535879629625242</v>
      </c>
      <c r="P47" s="3">
        <f t="shared" si="9"/>
        <v>4.9535879629625246E-4</v>
      </c>
      <c r="Q47" s="1">
        <v>0.51305134259259255</v>
      </c>
      <c r="R47" t="s">
        <v>35</v>
      </c>
      <c r="S47">
        <v>20</v>
      </c>
      <c r="T47">
        <v>18.37</v>
      </c>
      <c r="U47" s="3">
        <f t="shared" si="4"/>
        <v>50.699074074078695</v>
      </c>
      <c r="V47" s="3">
        <f t="shared" si="5"/>
        <v>5.0699074074078698E-4</v>
      </c>
      <c r="W47" s="1">
        <v>0.58191582175925927</v>
      </c>
      <c r="X47" t="s">
        <v>35</v>
      </c>
      <c r="Y47">
        <v>20.25</v>
      </c>
      <c r="Z47">
        <v>18.559999999999999</v>
      </c>
      <c r="AB47" s="3">
        <f t="shared" si="6"/>
        <v>50.655092592610806</v>
      </c>
      <c r="AC47" s="3">
        <f t="shared" si="7"/>
        <v>5.0655092592610806E-4</v>
      </c>
      <c r="AD47" s="1">
        <v>0.96263346064814825</v>
      </c>
      <c r="AE47" t="s">
        <v>35</v>
      </c>
      <c r="AF47">
        <v>23.5</v>
      </c>
      <c r="AG47">
        <v>18.940000000000001</v>
      </c>
    </row>
    <row r="48" spans="1:33" x14ac:dyDescent="0.25">
      <c r="A48" s="3">
        <f t="shared" si="0"/>
        <v>51.781249999993676</v>
      </c>
      <c r="B48" s="3">
        <f t="shared" si="1"/>
        <v>5.1781249999993673E-4</v>
      </c>
      <c r="C48" s="1">
        <v>0.59893467592592586</v>
      </c>
      <c r="D48" t="s">
        <v>35</v>
      </c>
      <c r="E48">
        <v>20.75</v>
      </c>
      <c r="F48">
        <v>18.12</v>
      </c>
      <c r="H48" s="3">
        <f t="shared" si="2"/>
        <v>51.806712962954023</v>
      </c>
      <c r="I48" s="3">
        <f t="shared" si="3"/>
        <v>5.1806712962954027E-4</v>
      </c>
      <c r="J48" s="1">
        <v>0.62306973379629627</v>
      </c>
      <c r="K48" t="s">
        <v>35</v>
      </c>
      <c r="L48">
        <v>23</v>
      </c>
      <c r="M48">
        <v>22.62</v>
      </c>
      <c r="O48" s="3">
        <f t="shared" si="8"/>
        <v>50.657407407406211</v>
      </c>
      <c r="P48" s="3">
        <f t="shared" si="9"/>
        <v>5.0657407407406208E-4</v>
      </c>
      <c r="Q48" s="1">
        <v>0.51306255787037036</v>
      </c>
      <c r="R48" t="s">
        <v>35</v>
      </c>
      <c r="S48">
        <v>20</v>
      </c>
      <c r="T48">
        <v>18.309999999999999</v>
      </c>
      <c r="U48" s="3">
        <f t="shared" si="4"/>
        <v>51.796296296302557</v>
      </c>
      <c r="V48" s="3">
        <f t="shared" si="5"/>
        <v>5.1796296296302557E-4</v>
      </c>
      <c r="W48" s="1">
        <v>0.5819267939814815</v>
      </c>
      <c r="X48" t="s">
        <v>35</v>
      </c>
      <c r="Y48">
        <v>20.5</v>
      </c>
      <c r="Z48">
        <v>18.559999999999999</v>
      </c>
      <c r="AB48" s="3">
        <f t="shared" si="6"/>
        <v>51.767361111121346</v>
      </c>
      <c r="AC48" s="3">
        <f t="shared" si="7"/>
        <v>5.1767361111121346E-4</v>
      </c>
      <c r="AD48" s="1">
        <v>0.96264458333333336</v>
      </c>
      <c r="AE48" t="s">
        <v>35</v>
      </c>
      <c r="AF48">
        <v>23.75</v>
      </c>
      <c r="AG48">
        <v>18.940000000000001</v>
      </c>
    </row>
    <row r="49" spans="1:33" x14ac:dyDescent="0.25">
      <c r="A49" s="3">
        <f t="shared" si="0"/>
        <v>52.89699074074727</v>
      </c>
      <c r="B49" s="3">
        <f t="shared" si="1"/>
        <v>5.2896990740747274E-4</v>
      </c>
      <c r="C49" s="1">
        <v>0.5989458333333334</v>
      </c>
      <c r="D49" t="s">
        <v>35</v>
      </c>
      <c r="E49">
        <v>21</v>
      </c>
      <c r="F49">
        <v>18.190000000000001</v>
      </c>
      <c r="H49" s="3">
        <f t="shared" si="2"/>
        <v>52.92361111111088</v>
      </c>
      <c r="I49" s="3">
        <f t="shared" si="3"/>
        <v>5.292361111111088E-4</v>
      </c>
      <c r="J49" s="1">
        <v>0.62308090277777783</v>
      </c>
      <c r="K49" t="s">
        <v>35</v>
      </c>
      <c r="L49">
        <v>22.75</v>
      </c>
      <c r="M49">
        <v>22.62</v>
      </c>
      <c r="O49" s="3">
        <f t="shared" si="8"/>
        <v>51.784722222214526</v>
      </c>
      <c r="P49" s="3">
        <f t="shared" si="9"/>
        <v>5.178472222221453E-4</v>
      </c>
      <c r="Q49" s="1">
        <v>0.51307383101851844</v>
      </c>
      <c r="R49" t="s">
        <v>35</v>
      </c>
      <c r="S49">
        <v>19.75</v>
      </c>
      <c r="T49">
        <v>18.309999999999999</v>
      </c>
      <c r="U49" s="3">
        <f t="shared" si="4"/>
        <v>52.932870370381302</v>
      </c>
      <c r="V49" s="3">
        <f t="shared" si="5"/>
        <v>5.2932870370381302E-4</v>
      </c>
      <c r="W49" s="1">
        <v>0.58193815972222229</v>
      </c>
      <c r="X49" t="s">
        <v>35</v>
      </c>
      <c r="Y49">
        <v>20.25</v>
      </c>
      <c r="Z49">
        <v>18.559999999999999</v>
      </c>
      <c r="AB49" s="3">
        <f t="shared" si="6"/>
        <v>52.877314814825382</v>
      </c>
      <c r="AC49" s="3">
        <f t="shared" si="7"/>
        <v>5.2877314814825382E-4</v>
      </c>
      <c r="AD49" s="1">
        <v>0.9626556828703704</v>
      </c>
      <c r="AE49" t="s">
        <v>35</v>
      </c>
      <c r="AF49">
        <v>23.75</v>
      </c>
      <c r="AG49">
        <v>18.87</v>
      </c>
    </row>
    <row r="50" spans="1:33" x14ac:dyDescent="0.25">
      <c r="A50" s="3">
        <f t="shared" si="0"/>
        <v>54.025462962969954</v>
      </c>
      <c r="B50" s="3">
        <f t="shared" si="1"/>
        <v>5.402546296296995E-4</v>
      </c>
      <c r="C50" s="1">
        <v>0.59895711805555563</v>
      </c>
      <c r="D50" t="s">
        <v>35</v>
      </c>
      <c r="E50">
        <v>21.25</v>
      </c>
      <c r="F50">
        <v>18.190000000000001</v>
      </c>
      <c r="H50" s="3">
        <f t="shared" si="2"/>
        <v>54.01736111110278</v>
      </c>
      <c r="I50" s="3">
        <f t="shared" si="3"/>
        <v>5.401736111110278E-4</v>
      </c>
      <c r="J50" s="1">
        <v>0.62309184027777775</v>
      </c>
      <c r="K50" t="s">
        <v>35</v>
      </c>
      <c r="L50">
        <v>22.5</v>
      </c>
      <c r="M50">
        <v>22.62</v>
      </c>
      <c r="O50" s="3">
        <f t="shared" si="8"/>
        <v>52.891203703697713</v>
      </c>
      <c r="P50" s="3">
        <f t="shared" si="9"/>
        <v>5.2891203703697709E-4</v>
      </c>
      <c r="Q50" s="1">
        <v>0.51308489583333328</v>
      </c>
      <c r="R50" t="s">
        <v>35</v>
      </c>
      <c r="S50">
        <v>20.25</v>
      </c>
      <c r="T50">
        <v>18.309999999999999</v>
      </c>
      <c r="U50" s="3">
        <f t="shared" si="4"/>
        <v>54.027777777787556</v>
      </c>
      <c r="V50" s="3">
        <f t="shared" si="5"/>
        <v>5.4027777777787556E-4</v>
      </c>
      <c r="W50" s="1">
        <v>0.58194910879629635</v>
      </c>
      <c r="X50" t="s">
        <v>35</v>
      </c>
      <c r="Y50">
        <v>20.25</v>
      </c>
      <c r="Z50">
        <v>18.559999999999999</v>
      </c>
      <c r="AB50" s="3">
        <f t="shared" si="6"/>
        <v>53.987268518529419</v>
      </c>
      <c r="AC50" s="3">
        <f t="shared" si="7"/>
        <v>5.3987268518529419E-4</v>
      </c>
      <c r="AD50" s="1">
        <v>0.96266678240740744</v>
      </c>
      <c r="AE50" t="s">
        <v>35</v>
      </c>
      <c r="AF50">
        <v>23.75</v>
      </c>
      <c r="AG50">
        <v>18.940000000000001</v>
      </c>
    </row>
    <row r="51" spans="1:33" x14ac:dyDescent="0.25">
      <c r="A51" s="3">
        <f t="shared" si="0"/>
        <v>55.127314814817922</v>
      </c>
      <c r="B51" s="3">
        <f t="shared" si="1"/>
        <v>5.5127314814817918E-4</v>
      </c>
      <c r="C51" s="1">
        <v>0.59896813657407411</v>
      </c>
      <c r="D51" t="s">
        <v>35</v>
      </c>
      <c r="E51">
        <v>20.75</v>
      </c>
      <c r="F51">
        <v>18.190000000000001</v>
      </c>
      <c r="H51" s="3">
        <f t="shared" si="2"/>
        <v>55.14699074073981</v>
      </c>
      <c r="I51" s="3">
        <f t="shared" si="3"/>
        <v>5.514699074073981E-4</v>
      </c>
      <c r="J51" s="1">
        <v>0.62310313657407412</v>
      </c>
      <c r="K51" t="s">
        <v>35</v>
      </c>
      <c r="L51">
        <v>22.25</v>
      </c>
      <c r="M51">
        <v>22.62</v>
      </c>
      <c r="O51" s="3">
        <f t="shared" si="8"/>
        <v>53.982638888883102</v>
      </c>
      <c r="P51" s="3">
        <f t="shared" si="9"/>
        <v>5.3982638888883105E-4</v>
      </c>
      <c r="Q51" s="1">
        <v>0.51309581018518513</v>
      </c>
      <c r="R51" t="s">
        <v>35</v>
      </c>
      <c r="S51">
        <v>20.25</v>
      </c>
      <c r="T51">
        <v>18.309999999999999</v>
      </c>
      <c r="U51" s="3">
        <f t="shared" si="4"/>
        <v>55.157407407413487</v>
      </c>
      <c r="V51" s="3">
        <f t="shared" si="5"/>
        <v>5.5157407407413483E-4</v>
      </c>
      <c r="W51" s="1">
        <v>0.58196040509259261</v>
      </c>
      <c r="X51" t="s">
        <v>35</v>
      </c>
      <c r="Y51">
        <v>20.5</v>
      </c>
      <c r="Z51">
        <v>18.559999999999999</v>
      </c>
      <c r="AB51" s="3">
        <f t="shared" si="6"/>
        <v>55.104166666675169</v>
      </c>
      <c r="AC51" s="3">
        <f t="shared" si="7"/>
        <v>5.5104166666675169E-4</v>
      </c>
      <c r="AD51" s="1">
        <v>0.9626779513888889</v>
      </c>
      <c r="AE51" t="s">
        <v>35</v>
      </c>
      <c r="AF51">
        <v>23.5</v>
      </c>
      <c r="AG51">
        <v>18.940000000000001</v>
      </c>
    </row>
    <row r="52" spans="1:33" x14ac:dyDescent="0.25">
      <c r="A52" s="3">
        <f t="shared" si="0"/>
        <v>56.251157407405387</v>
      </c>
      <c r="B52" s="3">
        <f t="shared" si="1"/>
        <v>5.6251157407405383E-4</v>
      </c>
      <c r="C52" s="1">
        <v>0.59897937499999998</v>
      </c>
      <c r="D52" t="s">
        <v>35</v>
      </c>
      <c r="E52">
        <v>21</v>
      </c>
      <c r="F52">
        <v>18.190000000000001</v>
      </c>
      <c r="H52" s="3">
        <f t="shared" si="2"/>
        <v>56.240740740731709</v>
      </c>
      <c r="I52" s="3">
        <f t="shared" si="3"/>
        <v>5.6240740740731709E-4</v>
      </c>
      <c r="J52" s="1">
        <v>0.62311407407407404</v>
      </c>
      <c r="K52" t="s">
        <v>35</v>
      </c>
      <c r="L52">
        <v>23</v>
      </c>
      <c r="M52">
        <v>22.62</v>
      </c>
      <c r="O52" s="3">
        <f t="shared" si="8"/>
        <v>55.103009259260816</v>
      </c>
      <c r="P52" s="3">
        <f t="shared" si="9"/>
        <v>5.5103009259260816E-4</v>
      </c>
      <c r="Q52" s="1">
        <v>0.51310701388888891</v>
      </c>
      <c r="R52" t="s">
        <v>35</v>
      </c>
      <c r="S52">
        <v>20.5</v>
      </c>
      <c r="T52">
        <v>18.309999999999999</v>
      </c>
      <c r="U52" s="3">
        <f t="shared" si="4"/>
        <v>56.237268518521958</v>
      </c>
      <c r="V52" s="3">
        <f t="shared" si="5"/>
        <v>5.6237268518521955E-4</v>
      </c>
      <c r="W52" s="1">
        <v>0.5819712037037037</v>
      </c>
      <c r="X52" t="s">
        <v>35</v>
      </c>
      <c r="Y52">
        <v>20.25</v>
      </c>
      <c r="Z52">
        <v>18.559999999999999</v>
      </c>
      <c r="AB52" s="3">
        <f t="shared" si="6"/>
        <v>56.218750000014417</v>
      </c>
      <c r="AC52" s="3">
        <f t="shared" si="7"/>
        <v>5.6218750000014417E-4</v>
      </c>
      <c r="AD52" s="1">
        <v>0.96268909722222229</v>
      </c>
      <c r="AE52" t="s">
        <v>35</v>
      </c>
      <c r="AF52">
        <v>23.75</v>
      </c>
      <c r="AG52">
        <v>18.87</v>
      </c>
    </row>
    <row r="53" spans="1:33" x14ac:dyDescent="0.25">
      <c r="A53" s="3">
        <f t="shared" si="0"/>
        <v>57.347222222225994</v>
      </c>
      <c r="B53" s="3">
        <f t="shared" si="1"/>
        <v>5.7347222222225991E-4</v>
      </c>
      <c r="C53" s="1">
        <v>0.59899033564814819</v>
      </c>
      <c r="D53" t="s">
        <v>35</v>
      </c>
      <c r="E53">
        <v>21</v>
      </c>
      <c r="F53">
        <v>18.190000000000001</v>
      </c>
      <c r="H53" s="3">
        <f t="shared" si="2"/>
        <v>57.35763888887746</v>
      </c>
      <c r="I53" s="3">
        <f t="shared" si="3"/>
        <v>5.735763888887746E-4</v>
      </c>
      <c r="J53" s="1">
        <v>0.6231252430555555</v>
      </c>
      <c r="K53" t="s">
        <v>35</v>
      </c>
      <c r="L53">
        <v>23</v>
      </c>
      <c r="M53">
        <v>22.62</v>
      </c>
      <c r="O53" s="3">
        <f t="shared" si="8"/>
        <v>56.252314814819741</v>
      </c>
      <c r="P53" s="3">
        <f t="shared" si="9"/>
        <v>5.6252314814819737E-4</v>
      </c>
      <c r="Q53" s="1">
        <v>0.5131185069444445</v>
      </c>
      <c r="R53" t="s">
        <v>35</v>
      </c>
      <c r="S53">
        <v>20.5</v>
      </c>
      <c r="T53">
        <v>18.309999999999999</v>
      </c>
      <c r="U53" s="3">
        <f t="shared" si="4"/>
        <v>57.357638888899665</v>
      </c>
      <c r="V53" s="3">
        <f t="shared" si="5"/>
        <v>5.7357638888899665E-4</v>
      </c>
      <c r="W53" s="1">
        <v>0.58198240740740748</v>
      </c>
      <c r="X53" t="s">
        <v>35</v>
      </c>
      <c r="Y53">
        <v>20</v>
      </c>
      <c r="Z53">
        <v>18.559999999999999</v>
      </c>
      <c r="AB53" s="3">
        <f t="shared" si="6"/>
        <v>57.332175925928212</v>
      </c>
      <c r="AC53" s="3">
        <f t="shared" si="7"/>
        <v>5.7332175925928208E-4</v>
      </c>
      <c r="AD53" s="1">
        <v>0.96270023148148143</v>
      </c>
      <c r="AE53" t="s">
        <v>35</v>
      </c>
      <c r="AF53">
        <v>24</v>
      </c>
      <c r="AG53">
        <v>18.940000000000001</v>
      </c>
    </row>
    <row r="54" spans="1:33" x14ac:dyDescent="0.25">
      <c r="A54" s="3">
        <f t="shared" si="0"/>
        <v>58.47106481481346</v>
      </c>
      <c r="B54" s="3">
        <f t="shared" si="1"/>
        <v>5.8471064814813456E-4</v>
      </c>
      <c r="C54" s="1">
        <v>0.59900157407407406</v>
      </c>
      <c r="D54" t="s">
        <v>35</v>
      </c>
      <c r="E54">
        <v>21.5</v>
      </c>
      <c r="F54">
        <v>18.190000000000001</v>
      </c>
      <c r="H54" s="3">
        <f t="shared" si="2"/>
        <v>58.453703703698068</v>
      </c>
      <c r="I54" s="3">
        <f t="shared" si="3"/>
        <v>5.8453703703698068E-4</v>
      </c>
      <c r="J54" s="1">
        <v>0.62313620370370371</v>
      </c>
      <c r="K54" t="s">
        <v>35</v>
      </c>
      <c r="L54">
        <v>23</v>
      </c>
      <c r="M54">
        <v>22.62</v>
      </c>
      <c r="O54" s="3">
        <f t="shared" si="8"/>
        <v>57.335648148149062</v>
      </c>
      <c r="P54" s="3">
        <f t="shared" si="9"/>
        <v>5.7335648148149065E-4</v>
      </c>
      <c r="Q54" s="1">
        <v>0.51312934027777779</v>
      </c>
      <c r="R54" t="s">
        <v>35</v>
      </c>
      <c r="S54">
        <v>20.75</v>
      </c>
      <c r="T54">
        <v>18.25</v>
      </c>
      <c r="U54" s="3">
        <f t="shared" si="4"/>
        <v>58.460648148150881</v>
      </c>
      <c r="V54" s="3">
        <f t="shared" si="5"/>
        <v>5.8460648148150884E-4</v>
      </c>
      <c r="W54" s="1">
        <v>0.58199343749999999</v>
      </c>
      <c r="X54" t="s">
        <v>35</v>
      </c>
      <c r="Y54">
        <v>20.5</v>
      </c>
      <c r="Z54">
        <v>18.559999999999999</v>
      </c>
      <c r="AB54" s="3">
        <f t="shared" si="6"/>
        <v>58.442129629632248</v>
      </c>
      <c r="AC54" s="3">
        <f t="shared" si="7"/>
        <v>5.8442129629632245E-4</v>
      </c>
      <c r="AD54" s="1">
        <v>0.96271133101851847</v>
      </c>
      <c r="AE54" t="s">
        <v>35</v>
      </c>
      <c r="AF54">
        <v>23.75</v>
      </c>
      <c r="AG54">
        <v>18.87</v>
      </c>
    </row>
    <row r="55" spans="1:33" x14ac:dyDescent="0.25">
      <c r="A55" s="3">
        <f t="shared" si="0"/>
        <v>59.568287037037315</v>
      </c>
      <c r="B55" s="3">
        <f t="shared" si="1"/>
        <v>5.9568287037037315E-4</v>
      </c>
      <c r="C55" s="1">
        <v>0.5990125462962963</v>
      </c>
      <c r="D55" t="s">
        <v>35</v>
      </c>
      <c r="E55">
        <v>21</v>
      </c>
      <c r="F55">
        <v>18.190000000000001</v>
      </c>
      <c r="H55" s="3">
        <f t="shared" si="2"/>
        <v>59.593749999997669</v>
      </c>
      <c r="I55" s="3">
        <f t="shared" si="3"/>
        <v>5.9593749999997669E-4</v>
      </c>
      <c r="J55" s="1">
        <v>0.6231476041666667</v>
      </c>
      <c r="K55" t="s">
        <v>35</v>
      </c>
      <c r="L55">
        <v>23</v>
      </c>
      <c r="M55">
        <v>22.62</v>
      </c>
      <c r="O55" s="3">
        <f t="shared" si="8"/>
        <v>58.431712962969669</v>
      </c>
      <c r="P55" s="3">
        <f t="shared" si="9"/>
        <v>5.8431712962969673E-4</v>
      </c>
      <c r="Q55" s="1">
        <v>0.513140300925926</v>
      </c>
      <c r="R55" t="s">
        <v>35</v>
      </c>
      <c r="S55">
        <v>20.5</v>
      </c>
      <c r="T55">
        <v>18.309999999999999</v>
      </c>
      <c r="U55" s="3">
        <f t="shared" si="4"/>
        <v>59.603009259268092</v>
      </c>
      <c r="V55" s="3">
        <f t="shared" si="5"/>
        <v>5.9603009259268092E-4</v>
      </c>
      <c r="W55" s="1">
        <v>0.58200486111111116</v>
      </c>
      <c r="X55" t="s">
        <v>35</v>
      </c>
      <c r="Y55">
        <v>21</v>
      </c>
      <c r="Z55">
        <v>18.559999999999999</v>
      </c>
      <c r="AB55" s="3">
        <f t="shared" si="6"/>
        <v>59.589120370373564</v>
      </c>
      <c r="AC55" s="3">
        <f t="shared" si="7"/>
        <v>5.9589120370373561E-4</v>
      </c>
      <c r="AD55" s="1">
        <v>0.96272280092592588</v>
      </c>
      <c r="AE55" t="s">
        <v>35</v>
      </c>
      <c r="AF55">
        <v>23.5</v>
      </c>
      <c r="AG55">
        <v>18.87</v>
      </c>
    </row>
    <row r="56" spans="1:33" x14ac:dyDescent="0.25">
      <c r="A56" s="3">
        <f t="shared" si="0"/>
        <v>60.708333333336917</v>
      </c>
      <c r="B56" s="3">
        <f t="shared" si="1"/>
        <v>6.0708333333336917E-4</v>
      </c>
      <c r="C56" s="1">
        <v>0.5990239467592593</v>
      </c>
      <c r="D56" t="s">
        <v>35</v>
      </c>
      <c r="E56">
        <v>21.25</v>
      </c>
      <c r="F56">
        <v>18.190000000000001</v>
      </c>
      <c r="H56" s="3">
        <f t="shared" si="2"/>
        <v>60.696759259259991</v>
      </c>
      <c r="I56" s="3">
        <f t="shared" si="3"/>
        <v>6.0696759259259991E-4</v>
      </c>
      <c r="J56" s="1">
        <v>0.62315863425925933</v>
      </c>
      <c r="K56" t="s">
        <v>35</v>
      </c>
      <c r="L56">
        <v>23.25</v>
      </c>
      <c r="M56">
        <v>22.62</v>
      </c>
      <c r="O56" s="3">
        <f t="shared" si="8"/>
        <v>59.571759259258172</v>
      </c>
      <c r="P56" s="3">
        <f t="shared" si="9"/>
        <v>5.9571759259258172E-4</v>
      </c>
      <c r="Q56" s="1">
        <v>0.51315170138888888</v>
      </c>
      <c r="R56" t="s">
        <v>35</v>
      </c>
      <c r="S56">
        <v>20.75</v>
      </c>
      <c r="T56">
        <v>18.309999999999999</v>
      </c>
      <c r="U56" s="3">
        <f t="shared" si="4"/>
        <v>60.719907407413842</v>
      </c>
      <c r="V56" s="3">
        <f t="shared" si="5"/>
        <v>6.0719907407413842E-4</v>
      </c>
      <c r="W56" s="1">
        <v>0.58201603009259262</v>
      </c>
      <c r="X56" t="s">
        <v>35</v>
      </c>
      <c r="Y56">
        <v>20.5</v>
      </c>
      <c r="Z56">
        <v>18.559999999999999</v>
      </c>
      <c r="AB56" s="3">
        <f t="shared" si="6"/>
        <v>60.700231481491954</v>
      </c>
      <c r="AC56" s="3">
        <f t="shared" si="7"/>
        <v>6.0700231481491951E-4</v>
      </c>
      <c r="AD56" s="1">
        <v>0.96273391203703707</v>
      </c>
      <c r="AE56" t="s">
        <v>35</v>
      </c>
      <c r="AF56">
        <v>23.75</v>
      </c>
      <c r="AG56">
        <v>18.940000000000001</v>
      </c>
    </row>
    <row r="57" spans="1:33" x14ac:dyDescent="0.25">
      <c r="A57" s="3">
        <f t="shared" si="0"/>
        <v>61.825231481482668</v>
      </c>
      <c r="B57" s="3">
        <f t="shared" si="1"/>
        <v>6.1825231481482668E-4</v>
      </c>
      <c r="C57" s="1">
        <v>0.59903511574074075</v>
      </c>
      <c r="D57" t="s">
        <v>35</v>
      </c>
      <c r="E57">
        <v>21.25</v>
      </c>
      <c r="F57">
        <v>18.190000000000001</v>
      </c>
      <c r="H57" s="3">
        <f t="shared" si="2"/>
        <v>61.824074074068314</v>
      </c>
      <c r="I57" s="3">
        <f t="shared" si="3"/>
        <v>6.1824074074068314E-4</v>
      </c>
      <c r="J57" s="1">
        <v>0.62316990740740741</v>
      </c>
      <c r="K57" t="s">
        <v>35</v>
      </c>
      <c r="L57">
        <v>23.25</v>
      </c>
      <c r="M57">
        <v>22.62</v>
      </c>
      <c r="O57" s="3">
        <f t="shared" si="8"/>
        <v>60.666666666664426</v>
      </c>
      <c r="P57" s="3">
        <f t="shared" si="9"/>
        <v>6.0666666666664426E-4</v>
      </c>
      <c r="Q57" s="1">
        <v>0.51316265046296294</v>
      </c>
      <c r="R57" t="s">
        <v>35</v>
      </c>
      <c r="S57">
        <v>20.75</v>
      </c>
      <c r="T57">
        <v>18.309999999999999</v>
      </c>
      <c r="U57" s="3">
        <f t="shared" si="4"/>
        <v>61.817129629626599</v>
      </c>
      <c r="V57" s="3">
        <f t="shared" si="5"/>
        <v>6.1817129629626599E-4</v>
      </c>
      <c r="W57" s="1">
        <v>0.58202700231481475</v>
      </c>
      <c r="X57" t="s">
        <v>35</v>
      </c>
      <c r="Y57">
        <v>20.5</v>
      </c>
      <c r="Z57">
        <v>18.559999999999999</v>
      </c>
      <c r="AB57" s="3">
        <f t="shared" si="6"/>
        <v>61.815972222223351</v>
      </c>
      <c r="AC57" s="3">
        <f t="shared" si="7"/>
        <v>6.1815972222223348E-4</v>
      </c>
      <c r="AD57" s="1">
        <v>0.96274506944444438</v>
      </c>
      <c r="AE57" t="s">
        <v>35</v>
      </c>
      <c r="AF57">
        <v>24</v>
      </c>
      <c r="AG57">
        <v>18.87</v>
      </c>
    </row>
    <row r="58" spans="1:33" x14ac:dyDescent="0.25">
      <c r="A58" s="3">
        <f t="shared" si="0"/>
        <v>62.923611111109778</v>
      </c>
      <c r="B58" s="3">
        <f t="shared" si="1"/>
        <v>6.2923611111109778E-4</v>
      </c>
      <c r="C58" s="1">
        <v>0.59904609953703702</v>
      </c>
      <c r="D58" t="s">
        <v>35</v>
      </c>
      <c r="E58">
        <v>21.75</v>
      </c>
      <c r="F58">
        <v>18.190000000000001</v>
      </c>
      <c r="H58" s="3">
        <f t="shared" si="2"/>
        <v>62.912037037032853</v>
      </c>
      <c r="I58" s="3">
        <f t="shared" si="3"/>
        <v>6.2912037037032853E-4</v>
      </c>
      <c r="J58" s="1">
        <v>0.62318078703703705</v>
      </c>
      <c r="K58" t="s">
        <v>35</v>
      </c>
      <c r="L58">
        <v>23.5</v>
      </c>
      <c r="M58">
        <v>22.62</v>
      </c>
      <c r="O58" s="3">
        <f t="shared" si="8"/>
        <v>61.803240740743171</v>
      </c>
      <c r="P58" s="3">
        <f t="shared" si="9"/>
        <v>6.1803240740743171E-4</v>
      </c>
      <c r="Q58" s="1">
        <v>0.51317401620370373</v>
      </c>
      <c r="R58" t="s">
        <v>35</v>
      </c>
      <c r="S58">
        <v>21.25</v>
      </c>
      <c r="T58">
        <v>18.309999999999999</v>
      </c>
      <c r="U58" s="3">
        <f t="shared" si="4"/>
        <v>62.954861111119698</v>
      </c>
      <c r="V58" s="3">
        <f t="shared" si="5"/>
        <v>6.2954861111119698E-4</v>
      </c>
      <c r="W58" s="1">
        <v>0.58203837962962968</v>
      </c>
      <c r="X58" t="s">
        <v>35</v>
      </c>
      <c r="Y58">
        <v>20.75</v>
      </c>
      <c r="Z58">
        <v>18.559999999999999</v>
      </c>
      <c r="AB58" s="3">
        <f t="shared" si="6"/>
        <v>62.932870370380201</v>
      </c>
      <c r="AC58" s="3">
        <f t="shared" si="7"/>
        <v>6.2932870370380201E-4</v>
      </c>
      <c r="AD58" s="1">
        <v>0.96275623842592595</v>
      </c>
      <c r="AE58" t="s">
        <v>35</v>
      </c>
      <c r="AF58">
        <v>24</v>
      </c>
      <c r="AG58">
        <v>18.87</v>
      </c>
    </row>
    <row r="59" spans="1:33" x14ac:dyDescent="0.25">
      <c r="A59" s="3">
        <f t="shared" si="0"/>
        <v>64.025462962968845</v>
      </c>
      <c r="B59" s="3">
        <f t="shared" si="1"/>
        <v>6.4025462962968849E-4</v>
      </c>
      <c r="C59" s="1">
        <v>0.59905711805555562</v>
      </c>
      <c r="D59" t="s">
        <v>35</v>
      </c>
      <c r="E59">
        <v>21.5</v>
      </c>
      <c r="F59">
        <v>18.190000000000001</v>
      </c>
      <c r="H59" s="3">
        <f t="shared" si="2"/>
        <v>64.053240740735703</v>
      </c>
      <c r="I59" s="3">
        <f t="shared" si="3"/>
        <v>6.4053240740735706E-4</v>
      </c>
      <c r="J59" s="1">
        <v>0.62319219907407408</v>
      </c>
      <c r="K59" t="s">
        <v>35</v>
      </c>
      <c r="L59">
        <v>23.5</v>
      </c>
      <c r="M59">
        <v>22.62</v>
      </c>
      <c r="O59" s="3">
        <f t="shared" si="8"/>
        <v>62.891203703696604</v>
      </c>
      <c r="P59" s="3">
        <f t="shared" si="9"/>
        <v>6.2891203703696608E-4</v>
      </c>
      <c r="Q59" s="1">
        <v>0.51318489583333327</v>
      </c>
      <c r="R59" t="s">
        <v>35</v>
      </c>
      <c r="S59">
        <v>20.5</v>
      </c>
      <c r="T59">
        <v>18.309999999999999</v>
      </c>
      <c r="U59" s="3">
        <f t="shared" si="4"/>
        <v>64.06134259260287</v>
      </c>
      <c r="V59" s="3">
        <f t="shared" si="5"/>
        <v>6.4061342592602877E-4</v>
      </c>
      <c r="W59" s="1">
        <v>0.58204944444444451</v>
      </c>
      <c r="X59" t="s">
        <v>35</v>
      </c>
      <c r="Y59">
        <v>20.75</v>
      </c>
      <c r="Z59">
        <v>18.559999999999999</v>
      </c>
      <c r="AB59" s="3">
        <f t="shared" si="6"/>
        <v>64.011574074074318</v>
      </c>
      <c r="AC59" s="3">
        <f t="shared" si="7"/>
        <v>6.4011574074074318E-4</v>
      </c>
      <c r="AD59" s="1">
        <v>0.96276702546296289</v>
      </c>
      <c r="AE59" t="s">
        <v>35</v>
      </c>
      <c r="AF59">
        <v>24</v>
      </c>
      <c r="AG59">
        <v>18.87</v>
      </c>
    </row>
    <row r="60" spans="1:33" x14ac:dyDescent="0.25">
      <c r="A60" s="3">
        <f t="shared" si="0"/>
        <v>65.152777777777175</v>
      </c>
      <c r="B60" s="3">
        <f t="shared" si="1"/>
        <v>6.5152777777777171E-4</v>
      </c>
      <c r="C60" s="1">
        <v>0.5990683912037037</v>
      </c>
      <c r="D60" t="s">
        <v>35</v>
      </c>
      <c r="E60">
        <v>21.25</v>
      </c>
      <c r="F60">
        <v>18.12</v>
      </c>
      <c r="H60" s="3">
        <f t="shared" si="2"/>
        <v>65.131944444440933</v>
      </c>
      <c r="I60" s="3">
        <f t="shared" si="3"/>
        <v>6.5131944444440926E-4</v>
      </c>
      <c r="J60" s="1">
        <v>0.62320298611111113</v>
      </c>
      <c r="K60" t="s">
        <v>35</v>
      </c>
      <c r="L60">
        <v>23.5</v>
      </c>
      <c r="M60">
        <v>22.62</v>
      </c>
      <c r="O60" s="3">
        <f t="shared" si="8"/>
        <v>64.02893518518971</v>
      </c>
      <c r="P60" s="3">
        <f t="shared" si="9"/>
        <v>6.4028935185189706E-4</v>
      </c>
      <c r="Q60" s="1">
        <v>0.5131962731481482</v>
      </c>
      <c r="R60" t="s">
        <v>35</v>
      </c>
      <c r="S60">
        <v>21.25</v>
      </c>
      <c r="T60">
        <v>18.309999999999999</v>
      </c>
      <c r="U60" s="3">
        <f t="shared" si="4"/>
        <v>65.156250000009123</v>
      </c>
      <c r="V60" s="3">
        <f t="shared" si="5"/>
        <v>6.515625000000913E-4</v>
      </c>
      <c r="W60" s="1">
        <v>0.58206039351851857</v>
      </c>
      <c r="X60" t="s">
        <v>35</v>
      </c>
      <c r="Y60">
        <v>20.5</v>
      </c>
      <c r="Z60">
        <v>18.559999999999999</v>
      </c>
      <c r="AB60" s="3">
        <f t="shared" si="6"/>
        <v>65.156250000009123</v>
      </c>
      <c r="AC60" s="3">
        <f t="shared" si="7"/>
        <v>6.515625000000913E-4</v>
      </c>
      <c r="AD60" s="1">
        <v>0.96277847222222224</v>
      </c>
      <c r="AE60" t="s">
        <v>35</v>
      </c>
      <c r="AF60">
        <v>23.75</v>
      </c>
      <c r="AG60">
        <v>18.940000000000001</v>
      </c>
    </row>
    <row r="61" spans="1:33" x14ac:dyDescent="0.25">
      <c r="A61" s="3">
        <f t="shared" si="0"/>
        <v>66.238425925924105</v>
      </c>
      <c r="B61" s="3">
        <f t="shared" si="1"/>
        <v>6.6238425925924105E-4</v>
      </c>
      <c r="C61" s="1">
        <v>0.59907924768518517</v>
      </c>
      <c r="D61" t="s">
        <v>35</v>
      </c>
      <c r="E61">
        <v>21.25</v>
      </c>
      <c r="F61">
        <v>18.190000000000001</v>
      </c>
      <c r="H61" s="3">
        <f t="shared" si="2"/>
        <v>66.269675925922925</v>
      </c>
      <c r="I61" s="3">
        <f t="shared" si="3"/>
        <v>6.6269675925922922E-4</v>
      </c>
      <c r="J61" s="1">
        <v>0.62321436342592595</v>
      </c>
      <c r="K61" t="s">
        <v>35</v>
      </c>
      <c r="L61">
        <v>23.5</v>
      </c>
      <c r="M61">
        <v>22.56</v>
      </c>
      <c r="O61" s="3">
        <f t="shared" si="8"/>
        <v>65.136574074076137</v>
      </c>
      <c r="P61" s="3">
        <f t="shared" si="9"/>
        <v>6.5136574074076137E-4</v>
      </c>
      <c r="Q61" s="1">
        <v>0.51320734953703706</v>
      </c>
      <c r="R61" t="s">
        <v>35</v>
      </c>
      <c r="S61">
        <v>20.5</v>
      </c>
      <c r="T61">
        <v>18.309999999999999</v>
      </c>
      <c r="U61" s="3">
        <f t="shared" si="4"/>
        <v>66.295138888894371</v>
      </c>
      <c r="V61" s="3">
        <f t="shared" si="5"/>
        <v>6.6295138888894378E-4</v>
      </c>
      <c r="W61" s="1">
        <v>0.58207178240740742</v>
      </c>
      <c r="X61" t="s">
        <v>35</v>
      </c>
      <c r="Y61">
        <v>20.75</v>
      </c>
      <c r="Z61">
        <v>18.559999999999999</v>
      </c>
      <c r="AB61" s="3">
        <f t="shared" si="6"/>
        <v>66.273148148154888</v>
      </c>
      <c r="AC61" s="3">
        <f t="shared" si="7"/>
        <v>6.6273148148154881E-4</v>
      </c>
      <c r="AD61" s="1">
        <v>0.96278964120370369</v>
      </c>
      <c r="AE61" t="s">
        <v>35</v>
      </c>
      <c r="AF61">
        <v>24</v>
      </c>
      <c r="AG61">
        <v>18.87</v>
      </c>
    </row>
    <row r="62" spans="1:33" x14ac:dyDescent="0.25">
      <c r="A62" s="3">
        <f t="shared" si="0"/>
        <v>67.380787037041316</v>
      </c>
      <c r="B62" s="3">
        <f t="shared" si="1"/>
        <v>6.7380787037041312E-4</v>
      </c>
      <c r="C62" s="1">
        <v>0.59909067129629634</v>
      </c>
      <c r="D62" t="s">
        <v>35</v>
      </c>
      <c r="E62">
        <v>21.5</v>
      </c>
      <c r="F62">
        <v>18.190000000000001</v>
      </c>
      <c r="H62" s="3">
        <f t="shared" si="2"/>
        <v>67.39930555554885</v>
      </c>
      <c r="I62" s="3">
        <f t="shared" si="3"/>
        <v>6.739930555554885E-4</v>
      </c>
      <c r="J62" s="1">
        <v>0.62322565972222221</v>
      </c>
      <c r="K62" t="s">
        <v>35</v>
      </c>
      <c r="L62">
        <v>23</v>
      </c>
      <c r="M62">
        <v>22.62</v>
      </c>
      <c r="O62" s="3">
        <f t="shared" si="8"/>
        <v>66.262731481481211</v>
      </c>
      <c r="P62" s="3">
        <f t="shared" si="9"/>
        <v>6.6262731481481207E-4</v>
      </c>
      <c r="Q62" s="1">
        <v>0.51321861111111111</v>
      </c>
      <c r="R62" t="s">
        <v>35</v>
      </c>
      <c r="S62">
        <v>20.75</v>
      </c>
      <c r="T62">
        <v>18.309999999999999</v>
      </c>
      <c r="U62" s="3">
        <f t="shared" si="4"/>
        <v>67.375000000002842</v>
      </c>
      <c r="V62" s="3">
        <f t="shared" si="5"/>
        <v>6.7375000000002849E-4</v>
      </c>
      <c r="W62" s="1">
        <v>0.58208258101851851</v>
      </c>
      <c r="X62" t="s">
        <v>35</v>
      </c>
      <c r="Y62">
        <v>20.75</v>
      </c>
      <c r="Z62">
        <v>18.559999999999999</v>
      </c>
      <c r="AB62" s="3">
        <f t="shared" si="6"/>
        <v>67.386574074079775</v>
      </c>
      <c r="AC62" s="3">
        <f t="shared" si="7"/>
        <v>6.7386574074079775E-4</v>
      </c>
      <c r="AD62" s="1">
        <v>0.96280077546296294</v>
      </c>
      <c r="AE62" t="s">
        <v>35</v>
      </c>
      <c r="AF62">
        <v>23.75</v>
      </c>
      <c r="AG62">
        <v>18.87</v>
      </c>
    </row>
    <row r="63" spans="1:33" x14ac:dyDescent="0.25">
      <c r="A63" s="3">
        <f t="shared" si="0"/>
        <v>68.508101851849631</v>
      </c>
      <c r="B63" s="3">
        <f t="shared" si="1"/>
        <v>6.8508101851849634E-4</v>
      </c>
      <c r="C63" s="1">
        <v>0.59910194444444442</v>
      </c>
      <c r="D63" t="s">
        <v>35</v>
      </c>
      <c r="E63">
        <v>21.5</v>
      </c>
      <c r="F63">
        <v>18.190000000000001</v>
      </c>
      <c r="H63" s="3">
        <f t="shared" si="2"/>
        <v>68.483796296292525</v>
      </c>
      <c r="I63" s="3">
        <f t="shared" si="3"/>
        <v>6.8483796296292532E-4</v>
      </c>
      <c r="J63" s="1">
        <v>0.62323650462962965</v>
      </c>
      <c r="K63" t="s">
        <v>35</v>
      </c>
      <c r="L63">
        <v>23.5</v>
      </c>
      <c r="M63">
        <v>22.56</v>
      </c>
      <c r="O63" s="3">
        <f t="shared" si="8"/>
        <v>67.376157407406097</v>
      </c>
      <c r="P63" s="3">
        <f t="shared" si="9"/>
        <v>6.7376157407406101E-4</v>
      </c>
      <c r="Q63" s="1">
        <v>0.51322974537037036</v>
      </c>
      <c r="R63" t="s">
        <v>35</v>
      </c>
      <c r="S63">
        <v>21.25</v>
      </c>
      <c r="T63">
        <v>18.309999999999999</v>
      </c>
      <c r="U63" s="3">
        <f t="shared" si="4"/>
        <v>68.50694444444639</v>
      </c>
      <c r="V63" s="3">
        <f t="shared" si="5"/>
        <v>6.8506944444446383E-4</v>
      </c>
      <c r="W63" s="1">
        <v>0.58209390046296294</v>
      </c>
      <c r="X63" t="s">
        <v>35</v>
      </c>
      <c r="Y63">
        <v>20.5</v>
      </c>
      <c r="Z63">
        <v>18.559999999999999</v>
      </c>
      <c r="AB63" s="3">
        <f t="shared" si="6"/>
        <v>68.489583333342097</v>
      </c>
      <c r="AC63" s="3">
        <f t="shared" si="7"/>
        <v>6.8489583333342097E-4</v>
      </c>
      <c r="AD63" s="1">
        <v>0.96281180555555557</v>
      </c>
      <c r="AE63" t="s">
        <v>35</v>
      </c>
      <c r="AF63">
        <v>24</v>
      </c>
      <c r="AG63">
        <v>18.87</v>
      </c>
    </row>
    <row r="64" spans="1:33" x14ac:dyDescent="0.25">
      <c r="A64" s="3">
        <f t="shared" si="0"/>
        <v>69.599537037035034</v>
      </c>
      <c r="B64" s="3">
        <f t="shared" si="1"/>
        <v>6.9599537037035031E-4</v>
      </c>
      <c r="C64" s="1">
        <v>0.59911285879629628</v>
      </c>
      <c r="D64" t="s">
        <v>35</v>
      </c>
      <c r="E64">
        <v>21.75</v>
      </c>
      <c r="F64">
        <v>18.190000000000001</v>
      </c>
      <c r="H64" s="3">
        <f t="shared" si="2"/>
        <v>69.612268518515208</v>
      </c>
      <c r="I64" s="3">
        <f t="shared" si="3"/>
        <v>6.9612268518515208E-4</v>
      </c>
      <c r="J64" s="1">
        <v>0.62324778935185188</v>
      </c>
      <c r="K64" t="s">
        <v>35</v>
      </c>
      <c r="L64">
        <v>23.25</v>
      </c>
      <c r="M64">
        <v>22.56</v>
      </c>
      <c r="O64" s="3">
        <f t="shared" si="8"/>
        <v>68.497685185187066</v>
      </c>
      <c r="P64" s="3">
        <f t="shared" si="9"/>
        <v>6.8497685185187063E-4</v>
      </c>
      <c r="Q64" s="1">
        <v>0.51324096064814817</v>
      </c>
      <c r="R64" t="s">
        <v>35</v>
      </c>
      <c r="S64">
        <v>20.25</v>
      </c>
      <c r="T64">
        <v>18.309999999999999</v>
      </c>
      <c r="U64" s="3">
        <f t="shared" si="4"/>
        <v>69.601851851852643</v>
      </c>
      <c r="V64" s="3">
        <f t="shared" si="5"/>
        <v>6.9601851851852636E-4</v>
      </c>
      <c r="W64" s="1">
        <v>0.58210484953703701</v>
      </c>
      <c r="X64" t="s">
        <v>35</v>
      </c>
      <c r="Y64">
        <v>21</v>
      </c>
      <c r="Z64">
        <v>18.559999999999999</v>
      </c>
      <c r="AB64" s="3">
        <f t="shared" si="6"/>
        <v>69.604166666681351</v>
      </c>
      <c r="AC64" s="3">
        <f t="shared" si="7"/>
        <v>6.9604166666681344E-4</v>
      </c>
      <c r="AD64" s="1">
        <v>0.96282295138888896</v>
      </c>
      <c r="AE64" t="s">
        <v>35</v>
      </c>
      <c r="AF64">
        <v>23.75</v>
      </c>
      <c r="AG64">
        <v>18.87</v>
      </c>
    </row>
    <row r="65" spans="1:33" x14ac:dyDescent="0.25">
      <c r="A65" s="3">
        <f t="shared" si="0"/>
        <v>70.726851851854462</v>
      </c>
      <c r="B65" s="3">
        <f t="shared" si="1"/>
        <v>7.0726851851854455E-4</v>
      </c>
      <c r="C65" s="1">
        <v>0.59912413194444447</v>
      </c>
      <c r="D65" t="s">
        <v>35</v>
      </c>
      <c r="E65">
        <v>21.75</v>
      </c>
      <c r="F65">
        <v>18.190000000000001</v>
      </c>
      <c r="H65" s="3">
        <f t="shared" si="2"/>
        <v>70.740740740737891</v>
      </c>
      <c r="I65" s="3">
        <f t="shared" si="3"/>
        <v>7.0740740740737884E-4</v>
      </c>
      <c r="J65" s="1">
        <v>0.6232590740740741</v>
      </c>
      <c r="K65" t="s">
        <v>35</v>
      </c>
      <c r="L65">
        <v>23.75</v>
      </c>
      <c r="M65">
        <v>22.5</v>
      </c>
      <c r="O65" s="3">
        <f t="shared" si="8"/>
        <v>69.583333333333997</v>
      </c>
      <c r="P65" s="3">
        <f t="shared" si="9"/>
        <v>6.9583333333333997E-4</v>
      </c>
      <c r="Q65" s="1">
        <v>0.51325181712962964</v>
      </c>
      <c r="R65" t="s">
        <v>35</v>
      </c>
      <c r="S65">
        <v>21</v>
      </c>
      <c r="T65">
        <v>18.309999999999999</v>
      </c>
      <c r="U65" s="3">
        <f t="shared" si="4"/>
        <v>70.740740740737891</v>
      </c>
      <c r="V65" s="3">
        <f t="shared" si="5"/>
        <v>7.0740740740737884E-4</v>
      </c>
      <c r="W65" s="1">
        <v>0.58211623842592586</v>
      </c>
      <c r="X65" t="s">
        <v>35</v>
      </c>
      <c r="Y65">
        <v>21</v>
      </c>
      <c r="Z65">
        <v>18.559999999999999</v>
      </c>
      <c r="AB65" s="3">
        <f t="shared" si="6"/>
        <v>70.716435185191884</v>
      </c>
      <c r="AC65" s="3">
        <f t="shared" si="7"/>
        <v>7.0716435185191884E-4</v>
      </c>
      <c r="AD65" s="1">
        <v>0.96283407407407406</v>
      </c>
      <c r="AE65" t="s">
        <v>35</v>
      </c>
      <c r="AF65">
        <v>24</v>
      </c>
      <c r="AG65">
        <v>18.87</v>
      </c>
    </row>
    <row r="66" spans="1:33" x14ac:dyDescent="0.25">
      <c r="A66" s="3">
        <f t="shared" si="0"/>
        <v>71.813657407404634</v>
      </c>
      <c r="B66" s="3">
        <f t="shared" si="1"/>
        <v>7.1813657407404641E-4</v>
      </c>
      <c r="C66" s="1">
        <v>0.59913499999999997</v>
      </c>
      <c r="D66" t="s">
        <v>35</v>
      </c>
      <c r="E66">
        <v>21.5</v>
      </c>
      <c r="F66">
        <v>18.190000000000001</v>
      </c>
      <c r="H66" s="3">
        <f t="shared" si="2"/>
        <v>71.825231481481566</v>
      </c>
      <c r="I66" s="3">
        <f t="shared" si="3"/>
        <v>7.1825231481481566E-4</v>
      </c>
      <c r="J66" s="1">
        <v>0.62326991898148154</v>
      </c>
      <c r="K66" t="s">
        <v>35</v>
      </c>
      <c r="L66">
        <v>23.25</v>
      </c>
      <c r="M66">
        <v>22.56</v>
      </c>
      <c r="O66" s="3">
        <f t="shared" si="8"/>
        <v>70.716435185180785</v>
      </c>
      <c r="P66" s="3">
        <f t="shared" si="9"/>
        <v>7.0716435185180782E-4</v>
      </c>
      <c r="Q66" s="1">
        <v>0.51326314814814811</v>
      </c>
      <c r="R66" t="s">
        <v>35</v>
      </c>
      <c r="S66">
        <v>21.25</v>
      </c>
      <c r="T66">
        <v>18.309999999999999</v>
      </c>
      <c r="U66" s="3">
        <f t="shared" si="4"/>
        <v>71.868055555557305</v>
      </c>
      <c r="V66" s="3">
        <f t="shared" si="5"/>
        <v>7.1868055555557309E-4</v>
      </c>
      <c r="W66" s="1">
        <v>0.58212751157407405</v>
      </c>
      <c r="X66" t="s">
        <v>35</v>
      </c>
      <c r="Y66">
        <v>20.75</v>
      </c>
      <c r="Z66">
        <v>18.62</v>
      </c>
      <c r="AB66" s="3">
        <f t="shared" si="6"/>
        <v>71.824074074089424</v>
      </c>
      <c r="AC66" s="3">
        <f t="shared" si="7"/>
        <v>7.1824074074089417E-4</v>
      </c>
      <c r="AD66" s="1">
        <v>0.96284515046296304</v>
      </c>
      <c r="AE66" t="s">
        <v>35</v>
      </c>
      <c r="AF66">
        <v>23.75</v>
      </c>
      <c r="AG66">
        <v>18.87</v>
      </c>
    </row>
    <row r="67" spans="1:33" x14ac:dyDescent="0.25">
      <c r="A67" s="3">
        <f t="shared" si="0"/>
        <v>72.940972222224062</v>
      </c>
      <c r="B67" s="3">
        <f t="shared" si="1"/>
        <v>7.2940972222224065E-4</v>
      </c>
      <c r="C67" s="1">
        <v>0.59914627314814817</v>
      </c>
      <c r="D67" t="s">
        <v>35</v>
      </c>
      <c r="E67">
        <v>21.75</v>
      </c>
      <c r="F67">
        <v>18.25</v>
      </c>
      <c r="H67" s="3">
        <f t="shared" si="2"/>
        <v>72.964120370366814</v>
      </c>
      <c r="I67" s="3">
        <f t="shared" si="3"/>
        <v>7.2964120370366814E-4</v>
      </c>
      <c r="J67" s="1">
        <v>0.62328130787037039</v>
      </c>
      <c r="K67" t="s">
        <v>35</v>
      </c>
      <c r="L67">
        <v>23.5</v>
      </c>
      <c r="M67">
        <v>22.62</v>
      </c>
      <c r="O67" s="3">
        <f t="shared" si="8"/>
        <v>71.841435185182604</v>
      </c>
      <c r="P67" s="3">
        <f t="shared" si="9"/>
        <v>7.1841435185182601E-4</v>
      </c>
      <c r="Q67" s="1">
        <v>0.51327439814814813</v>
      </c>
      <c r="R67" t="s">
        <v>35</v>
      </c>
      <c r="S67">
        <v>20.75</v>
      </c>
      <c r="T67">
        <v>18.309999999999999</v>
      </c>
      <c r="U67" s="3">
        <f t="shared" si="4"/>
        <v>72.938657407406453</v>
      </c>
      <c r="V67" s="3">
        <f t="shared" si="5"/>
        <v>7.293865740740646E-4</v>
      </c>
      <c r="W67" s="1">
        <v>0.58213821759259254</v>
      </c>
      <c r="X67" t="s">
        <v>35</v>
      </c>
      <c r="Y67">
        <v>20.75</v>
      </c>
      <c r="Z67">
        <v>18.559999999999999</v>
      </c>
      <c r="AB67" s="3">
        <f t="shared" si="6"/>
        <v>72.936342592599956</v>
      </c>
      <c r="AC67" s="3">
        <f t="shared" si="7"/>
        <v>7.2936342592599956E-4</v>
      </c>
      <c r="AD67" s="1">
        <v>0.96285627314814815</v>
      </c>
      <c r="AE67" t="s">
        <v>35</v>
      </c>
      <c r="AF67">
        <v>24.25</v>
      </c>
      <c r="AG67">
        <v>18.87</v>
      </c>
    </row>
    <row r="68" spans="1:33" x14ac:dyDescent="0.25">
      <c r="A68" s="3">
        <f t="shared" ref="A68:A131" si="10">B68*(10^5)</f>
        <v>74.07060185185</v>
      </c>
      <c r="B68" s="3">
        <f t="shared" ref="B68:B131" si="11">(B67+(C68-C67))</f>
        <v>7.4070601851849993E-4</v>
      </c>
      <c r="C68" s="1">
        <v>0.59915756944444443</v>
      </c>
      <c r="D68" t="s">
        <v>35</v>
      </c>
      <c r="E68">
        <v>21.75</v>
      </c>
      <c r="F68">
        <v>18.25</v>
      </c>
      <c r="H68" s="3">
        <f t="shared" ref="H68:H131" si="12">I68*(10^5)</f>
        <v>74.046296296292894</v>
      </c>
      <c r="I68" s="3">
        <f t="shared" ref="I68:I131" si="13">(I67+(J68-J67))</f>
        <v>7.4046296296292891E-4</v>
      </c>
      <c r="J68" s="1">
        <v>0.62329212962962965</v>
      </c>
      <c r="K68" t="s">
        <v>35</v>
      </c>
      <c r="L68">
        <v>23.5</v>
      </c>
      <c r="M68">
        <v>22.56</v>
      </c>
      <c r="O68" s="3">
        <f t="shared" si="8"/>
        <v>72.915509259263715</v>
      </c>
      <c r="P68" s="3">
        <f t="shared" si="9"/>
        <v>7.2915509259263711E-4</v>
      </c>
      <c r="Q68" s="1">
        <v>0.51328513888888894</v>
      </c>
      <c r="R68" t="s">
        <v>35</v>
      </c>
      <c r="S68">
        <v>21.5</v>
      </c>
      <c r="T68">
        <v>18.309999999999999</v>
      </c>
      <c r="U68" s="3">
        <f t="shared" ref="U68:U131" si="14">V68*(10^5)</f>
        <v>74.083333333341272</v>
      </c>
      <c r="V68" s="3">
        <f t="shared" ref="V68:V131" si="15">(V67+(W68-W67))</f>
        <v>7.4083333333341272E-4</v>
      </c>
      <c r="W68" s="1">
        <v>0.58214966435185189</v>
      </c>
      <c r="X68" t="s">
        <v>35</v>
      </c>
      <c r="Y68">
        <v>21</v>
      </c>
      <c r="Z68">
        <v>18.559999999999999</v>
      </c>
      <c r="AB68" s="3">
        <f t="shared" ref="AB68:AB131" si="16">AC68*(10^5)</f>
        <v>74.049768518524843</v>
      </c>
      <c r="AC68" s="3">
        <f t="shared" ref="AC68:AC131" si="17">(AC67+(AD68-AD67))</f>
        <v>7.404976851852485E-4</v>
      </c>
      <c r="AD68" s="1">
        <v>0.96286740740740739</v>
      </c>
      <c r="AE68" t="s">
        <v>35</v>
      </c>
      <c r="AF68">
        <v>23.75</v>
      </c>
      <c r="AG68">
        <v>18.87</v>
      </c>
    </row>
    <row r="69" spans="1:33" x14ac:dyDescent="0.25">
      <c r="A69" s="3">
        <f t="shared" si="10"/>
        <v>75.168981481488203</v>
      </c>
      <c r="B69" s="3">
        <f t="shared" si="11"/>
        <v>7.5168981481488206E-4</v>
      </c>
      <c r="C69" s="1">
        <v>0.59916855324074081</v>
      </c>
      <c r="D69" t="s">
        <v>35</v>
      </c>
      <c r="E69">
        <v>22.25</v>
      </c>
      <c r="F69">
        <v>18.25</v>
      </c>
      <c r="H69" s="3">
        <f t="shared" si="12"/>
        <v>75.173611111112308</v>
      </c>
      <c r="I69" s="3">
        <f t="shared" si="13"/>
        <v>7.5173611111112315E-4</v>
      </c>
      <c r="J69" s="1">
        <v>0.62330340277777785</v>
      </c>
      <c r="K69" t="s">
        <v>35</v>
      </c>
      <c r="L69">
        <v>23.75</v>
      </c>
      <c r="M69">
        <v>22.56</v>
      </c>
      <c r="O69" s="3">
        <f t="shared" ref="O69:O132" si="18">P69*(10^5)</f>
        <v>74.059027777784166</v>
      </c>
      <c r="P69" s="3">
        <f t="shared" ref="P69:P132" si="19">(P68+(Q69-Q68))</f>
        <v>7.405902777778417E-4</v>
      </c>
      <c r="Q69" s="1">
        <v>0.51329657407407414</v>
      </c>
      <c r="R69" t="s">
        <v>35</v>
      </c>
      <c r="S69">
        <v>21</v>
      </c>
      <c r="T69">
        <v>18.309999999999999</v>
      </c>
      <c r="U69" s="3">
        <f t="shared" si="14"/>
        <v>75.175925925929917</v>
      </c>
      <c r="V69" s="3">
        <f t="shared" si="15"/>
        <v>7.5175925925929921E-4</v>
      </c>
      <c r="W69" s="1">
        <v>0.58216059027777778</v>
      </c>
      <c r="X69" t="s">
        <v>35</v>
      </c>
      <c r="Y69">
        <v>21.5</v>
      </c>
      <c r="Z69">
        <v>18.559999999999999</v>
      </c>
      <c r="AB69" s="3">
        <f t="shared" si="16"/>
        <v>75.16203703703539</v>
      </c>
      <c r="AC69" s="3">
        <f t="shared" si="17"/>
        <v>7.516203703703539E-4</v>
      </c>
      <c r="AD69" s="1">
        <v>0.9628785300925925</v>
      </c>
      <c r="AE69" t="s">
        <v>35</v>
      </c>
      <c r="AF69">
        <v>24.25</v>
      </c>
      <c r="AG69">
        <v>18.87</v>
      </c>
    </row>
    <row r="70" spans="1:33" x14ac:dyDescent="0.25">
      <c r="A70" s="3">
        <f t="shared" si="10"/>
        <v>76.269675925921817</v>
      </c>
      <c r="B70" s="3">
        <f t="shared" si="11"/>
        <v>7.626967592592182E-4</v>
      </c>
      <c r="C70" s="1">
        <v>0.59917956018518514</v>
      </c>
      <c r="D70" t="s">
        <v>35</v>
      </c>
      <c r="E70">
        <v>21.75</v>
      </c>
      <c r="F70">
        <v>18.25</v>
      </c>
      <c r="H70" s="3">
        <f t="shared" si="12"/>
        <v>76.270833333325072</v>
      </c>
      <c r="I70" s="3">
        <f t="shared" si="13"/>
        <v>7.6270833333325072E-4</v>
      </c>
      <c r="J70" s="1">
        <v>0.62331437499999998</v>
      </c>
      <c r="K70" t="s">
        <v>35</v>
      </c>
      <c r="L70">
        <v>24</v>
      </c>
      <c r="M70">
        <v>22.56</v>
      </c>
      <c r="O70" s="3">
        <f t="shared" si="18"/>
        <v>75.141203703699148</v>
      </c>
      <c r="P70" s="3">
        <f t="shared" si="19"/>
        <v>7.5141203703699144E-4</v>
      </c>
      <c r="Q70" s="1">
        <v>0.51330739583333329</v>
      </c>
      <c r="R70" t="s">
        <v>35</v>
      </c>
      <c r="S70">
        <v>21.5</v>
      </c>
      <c r="T70">
        <v>18.309999999999999</v>
      </c>
      <c r="U70" s="3">
        <f t="shared" si="14"/>
        <v>76.312499999997556</v>
      </c>
      <c r="V70" s="3">
        <f t="shared" si="15"/>
        <v>7.6312499999997563E-4</v>
      </c>
      <c r="W70" s="1">
        <v>0.58217195601851845</v>
      </c>
      <c r="X70" t="s">
        <v>35</v>
      </c>
      <c r="Y70">
        <v>21.5</v>
      </c>
      <c r="Z70">
        <v>18.559999999999999</v>
      </c>
      <c r="AB70" s="3">
        <f t="shared" si="16"/>
        <v>76.268518518529675</v>
      </c>
      <c r="AC70" s="3">
        <f t="shared" si="17"/>
        <v>7.6268518518529671E-4</v>
      </c>
      <c r="AD70" s="1">
        <v>0.96288959490740744</v>
      </c>
      <c r="AE70" t="s">
        <v>35</v>
      </c>
      <c r="AF70">
        <v>24.25</v>
      </c>
      <c r="AG70">
        <v>18.940000000000001</v>
      </c>
    </row>
    <row r="71" spans="1:33" x14ac:dyDescent="0.25">
      <c r="A71" s="3">
        <f t="shared" si="10"/>
        <v>77.40162037036535</v>
      </c>
      <c r="B71" s="3">
        <f t="shared" si="11"/>
        <v>7.7401620370365354E-4</v>
      </c>
      <c r="C71" s="1">
        <v>0.59919087962962958</v>
      </c>
      <c r="D71" t="s">
        <v>35</v>
      </c>
      <c r="E71">
        <v>21.5</v>
      </c>
      <c r="F71">
        <v>18.25</v>
      </c>
      <c r="H71" s="3">
        <f t="shared" si="12"/>
        <v>77.40162037036535</v>
      </c>
      <c r="I71" s="3">
        <f t="shared" si="13"/>
        <v>7.7401620370365354E-4</v>
      </c>
      <c r="J71" s="1">
        <v>0.62332568287037038</v>
      </c>
      <c r="K71" t="s">
        <v>35</v>
      </c>
      <c r="L71">
        <v>24</v>
      </c>
      <c r="M71">
        <v>22.56</v>
      </c>
      <c r="O71" s="3">
        <f t="shared" si="18"/>
        <v>76.27546296296029</v>
      </c>
      <c r="P71" s="3">
        <f t="shared" si="19"/>
        <v>7.6275462962960283E-4</v>
      </c>
      <c r="Q71" s="1">
        <v>0.5133187384259259</v>
      </c>
      <c r="R71" t="s">
        <v>35</v>
      </c>
      <c r="S71">
        <v>21.75</v>
      </c>
      <c r="T71">
        <v>18.309999999999999</v>
      </c>
      <c r="U71" s="3">
        <f t="shared" si="14"/>
        <v>77.39583333333799</v>
      </c>
      <c r="V71" s="3">
        <f t="shared" si="15"/>
        <v>7.7395833333337993E-4</v>
      </c>
      <c r="W71" s="1">
        <v>0.58218278935185186</v>
      </c>
      <c r="X71" t="s">
        <v>35</v>
      </c>
      <c r="Y71">
        <v>21.5</v>
      </c>
      <c r="Z71">
        <v>18.559999999999999</v>
      </c>
      <c r="AB71" s="3">
        <f t="shared" si="16"/>
        <v>77.38657407407868</v>
      </c>
      <c r="AC71" s="3">
        <f t="shared" si="17"/>
        <v>7.7386574074078673E-4</v>
      </c>
      <c r="AD71" s="1">
        <v>0.96290077546296293</v>
      </c>
      <c r="AE71" t="s">
        <v>35</v>
      </c>
      <c r="AF71">
        <v>24.25</v>
      </c>
      <c r="AG71">
        <v>18.87</v>
      </c>
    </row>
    <row r="72" spans="1:33" x14ac:dyDescent="0.25">
      <c r="A72" s="3">
        <f t="shared" si="10"/>
        <v>78.494212962965108</v>
      </c>
      <c r="B72" s="3">
        <f t="shared" si="11"/>
        <v>7.8494212962965104E-4</v>
      </c>
      <c r="C72" s="1">
        <v>0.59920180555555558</v>
      </c>
      <c r="D72" t="s">
        <v>35</v>
      </c>
      <c r="E72">
        <v>22.25</v>
      </c>
      <c r="F72">
        <v>18.190000000000001</v>
      </c>
      <c r="H72" s="3">
        <f t="shared" si="12"/>
        <v>78.535879629626493</v>
      </c>
      <c r="I72" s="3">
        <f t="shared" si="13"/>
        <v>7.8535879629626493E-4</v>
      </c>
      <c r="J72" s="1">
        <v>0.62333702546296299</v>
      </c>
      <c r="K72" t="s">
        <v>35</v>
      </c>
      <c r="L72">
        <v>24</v>
      </c>
      <c r="M72">
        <v>22.56</v>
      </c>
      <c r="O72" s="3">
        <f t="shared" si="18"/>
        <v>77.39236111111714</v>
      </c>
      <c r="P72" s="3">
        <f t="shared" si="19"/>
        <v>7.7392361111117136E-4</v>
      </c>
      <c r="Q72" s="1">
        <v>0.51332990740740747</v>
      </c>
      <c r="R72" t="s">
        <v>35</v>
      </c>
      <c r="S72">
        <v>21.5</v>
      </c>
      <c r="T72">
        <v>18.309999999999999</v>
      </c>
      <c r="U72" s="3">
        <f t="shared" si="14"/>
        <v>78.5381944444552</v>
      </c>
      <c r="V72" s="3">
        <f t="shared" si="15"/>
        <v>7.85381944444552E-4</v>
      </c>
      <c r="W72" s="1">
        <v>0.58219421296296303</v>
      </c>
      <c r="X72" t="s">
        <v>35</v>
      </c>
      <c r="Y72">
        <v>21</v>
      </c>
      <c r="Z72">
        <v>18.559999999999999</v>
      </c>
      <c r="AB72" s="3">
        <f t="shared" si="16"/>
        <v>78.50347222223553</v>
      </c>
      <c r="AC72" s="3">
        <f t="shared" si="17"/>
        <v>7.8503472222235526E-4</v>
      </c>
      <c r="AD72" s="1">
        <v>0.9629119444444445</v>
      </c>
      <c r="AE72" t="s">
        <v>35</v>
      </c>
      <c r="AF72">
        <v>23.75</v>
      </c>
      <c r="AG72">
        <v>18.940000000000001</v>
      </c>
    </row>
    <row r="73" spans="1:33" x14ac:dyDescent="0.25">
      <c r="A73" s="3">
        <f t="shared" si="10"/>
        <v>79.623842592591032</v>
      </c>
      <c r="B73" s="3">
        <f t="shared" si="11"/>
        <v>7.9623842592591032E-4</v>
      </c>
      <c r="C73" s="1">
        <v>0.59921310185185184</v>
      </c>
      <c r="D73" t="s">
        <v>35</v>
      </c>
      <c r="E73">
        <v>21.5</v>
      </c>
      <c r="F73">
        <v>18.190000000000001</v>
      </c>
      <c r="H73" s="3">
        <f t="shared" si="12"/>
        <v>79.619212962955828</v>
      </c>
      <c r="I73" s="3">
        <f t="shared" si="13"/>
        <v>7.9619212962955821E-4</v>
      </c>
      <c r="J73" s="1">
        <v>0.62334785879629628</v>
      </c>
      <c r="K73" t="s">
        <v>35</v>
      </c>
      <c r="L73">
        <v>24.25</v>
      </c>
      <c r="M73">
        <v>22.56</v>
      </c>
      <c r="O73" s="3">
        <f t="shared" si="18"/>
        <v>78.519675925925455</v>
      </c>
      <c r="P73" s="3">
        <f t="shared" si="19"/>
        <v>7.8519675925925458E-4</v>
      </c>
      <c r="Q73" s="1">
        <v>0.51334118055555555</v>
      </c>
      <c r="R73" t="s">
        <v>35</v>
      </c>
      <c r="S73">
        <v>21.75</v>
      </c>
      <c r="T73">
        <v>18.25</v>
      </c>
      <c r="U73" s="3">
        <f t="shared" si="14"/>
        <v>79.622685185187777</v>
      </c>
      <c r="V73" s="3">
        <f t="shared" si="15"/>
        <v>7.962268518518778E-4</v>
      </c>
      <c r="W73" s="1">
        <v>0.58220505787037036</v>
      </c>
      <c r="X73" t="s">
        <v>35</v>
      </c>
      <c r="Y73">
        <v>21.25</v>
      </c>
      <c r="Z73">
        <v>18.559999999999999</v>
      </c>
      <c r="AB73" s="3">
        <f t="shared" si="16"/>
        <v>79.612268518525212</v>
      </c>
      <c r="AC73" s="3">
        <f t="shared" si="17"/>
        <v>7.9612268518525209E-4</v>
      </c>
      <c r="AD73" s="1">
        <v>0.9629230324074074</v>
      </c>
      <c r="AE73" t="s">
        <v>35</v>
      </c>
      <c r="AF73">
        <v>24.75</v>
      </c>
      <c r="AG73">
        <v>18.87</v>
      </c>
    </row>
    <row r="74" spans="1:33" x14ac:dyDescent="0.25">
      <c r="A74" s="3">
        <f t="shared" si="10"/>
        <v>80.716435185179677</v>
      </c>
      <c r="B74" s="3">
        <f t="shared" si="11"/>
        <v>8.071643518517968E-4</v>
      </c>
      <c r="C74" s="1">
        <v>0.59922402777777772</v>
      </c>
      <c r="D74" t="s">
        <v>35</v>
      </c>
      <c r="E74">
        <v>22</v>
      </c>
      <c r="F74">
        <v>18.190000000000001</v>
      </c>
      <c r="H74" s="3">
        <f t="shared" si="12"/>
        <v>80.751157407399347</v>
      </c>
      <c r="I74" s="3">
        <f t="shared" si="13"/>
        <v>8.0751157407399354E-4</v>
      </c>
      <c r="J74" s="1">
        <v>0.62335917824074072</v>
      </c>
      <c r="K74" t="s">
        <v>35</v>
      </c>
      <c r="L74">
        <v>24.25</v>
      </c>
      <c r="M74">
        <v>22.56</v>
      </c>
      <c r="O74" s="3">
        <f t="shared" si="18"/>
        <v>79.611111111110858</v>
      </c>
      <c r="P74" s="3">
        <f t="shared" si="19"/>
        <v>7.9611111111110855E-4</v>
      </c>
      <c r="Q74" s="1">
        <v>0.51335209490740741</v>
      </c>
      <c r="R74" t="s">
        <v>35</v>
      </c>
      <c r="S74">
        <v>21.75</v>
      </c>
      <c r="T74">
        <v>18.309999999999999</v>
      </c>
      <c r="U74" s="3">
        <f t="shared" si="14"/>
        <v>80.771990740746702</v>
      </c>
      <c r="V74" s="3">
        <f t="shared" si="15"/>
        <v>8.0771990740746702E-4</v>
      </c>
      <c r="W74" s="1">
        <v>0.58221655092592595</v>
      </c>
      <c r="X74" t="s">
        <v>35</v>
      </c>
      <c r="Y74">
        <v>21.25</v>
      </c>
      <c r="Z74">
        <v>18.559999999999999</v>
      </c>
      <c r="AB74" s="3">
        <f t="shared" si="16"/>
        <v>80.723379629643603</v>
      </c>
      <c r="AC74" s="3">
        <f t="shared" si="17"/>
        <v>8.0723379629643599E-4</v>
      </c>
      <c r="AD74" s="1">
        <v>0.96293414351851858</v>
      </c>
      <c r="AE74" t="s">
        <v>35</v>
      </c>
      <c r="AF74">
        <v>24.5</v>
      </c>
      <c r="AG74">
        <v>18.940000000000001</v>
      </c>
    </row>
    <row r="75" spans="1:33" x14ac:dyDescent="0.25">
      <c r="A75" s="3">
        <f t="shared" si="10"/>
        <v>81.854166666672782</v>
      </c>
      <c r="B75" s="3">
        <f t="shared" si="11"/>
        <v>8.1854166666672779E-4</v>
      </c>
      <c r="C75" s="1">
        <v>0.59923540509259265</v>
      </c>
      <c r="D75" t="s">
        <v>35</v>
      </c>
      <c r="E75">
        <v>21.5</v>
      </c>
      <c r="F75">
        <v>18.25</v>
      </c>
      <c r="H75" s="3">
        <f t="shared" si="12"/>
        <v>81.879629629622031</v>
      </c>
      <c r="I75" s="3">
        <f t="shared" si="13"/>
        <v>8.1879629629622031E-4</v>
      </c>
      <c r="J75" s="1">
        <v>0.62337046296296295</v>
      </c>
      <c r="K75" t="s">
        <v>35</v>
      </c>
      <c r="L75">
        <v>24</v>
      </c>
      <c r="M75">
        <v>22.56</v>
      </c>
      <c r="O75" s="3">
        <f t="shared" si="18"/>
        <v>80.752314814813701</v>
      </c>
      <c r="P75" s="3">
        <f t="shared" si="19"/>
        <v>8.0752314814813708E-4</v>
      </c>
      <c r="Q75" s="1">
        <v>0.51336350694444444</v>
      </c>
      <c r="R75" t="s">
        <v>35</v>
      </c>
      <c r="S75">
        <v>21.75</v>
      </c>
      <c r="T75">
        <v>18.309999999999999</v>
      </c>
      <c r="U75" s="3">
        <f t="shared" si="14"/>
        <v>81.871527777788174</v>
      </c>
      <c r="V75" s="3">
        <f t="shared" si="15"/>
        <v>8.1871527777788167E-4</v>
      </c>
      <c r="W75" s="1">
        <v>0.58222754629629636</v>
      </c>
      <c r="X75" t="s">
        <v>35</v>
      </c>
      <c r="Y75">
        <v>21</v>
      </c>
      <c r="Z75">
        <v>18.559999999999999</v>
      </c>
      <c r="AB75" s="3">
        <f t="shared" si="16"/>
        <v>81.87384259259467</v>
      </c>
      <c r="AC75" s="3">
        <f t="shared" si="17"/>
        <v>8.187384259259467E-4</v>
      </c>
      <c r="AD75" s="1">
        <v>0.96294564814814809</v>
      </c>
      <c r="AE75" t="s">
        <v>35</v>
      </c>
      <c r="AF75">
        <v>24.5</v>
      </c>
      <c r="AG75">
        <v>18.87</v>
      </c>
    </row>
    <row r="76" spans="1:33" x14ac:dyDescent="0.25">
      <c r="A76" s="3">
        <f t="shared" si="10"/>
        <v>82.983796296298706</v>
      </c>
      <c r="B76" s="3">
        <f t="shared" si="11"/>
        <v>8.2983796296298706E-4</v>
      </c>
      <c r="C76" s="1">
        <v>0.59924670138888891</v>
      </c>
      <c r="D76" t="s">
        <v>35</v>
      </c>
      <c r="E76">
        <v>22</v>
      </c>
      <c r="F76">
        <v>18.190000000000001</v>
      </c>
      <c r="H76" s="3">
        <f t="shared" si="12"/>
        <v>82.960648148144855</v>
      </c>
      <c r="I76" s="3">
        <f t="shared" si="13"/>
        <v>8.2960648148144855E-4</v>
      </c>
      <c r="J76" s="1">
        <v>0.62338127314814817</v>
      </c>
      <c r="K76" t="s">
        <v>35</v>
      </c>
      <c r="L76">
        <v>24.25</v>
      </c>
      <c r="M76">
        <v>22.5</v>
      </c>
      <c r="O76" s="3">
        <f t="shared" si="18"/>
        <v>81.870370370362707</v>
      </c>
      <c r="P76" s="3">
        <f t="shared" si="19"/>
        <v>8.1870370370362711E-4</v>
      </c>
      <c r="Q76" s="1">
        <v>0.51337468749999993</v>
      </c>
      <c r="R76" t="s">
        <v>35</v>
      </c>
      <c r="S76">
        <v>21.75</v>
      </c>
      <c r="T76">
        <v>18.25</v>
      </c>
      <c r="U76" s="3">
        <f t="shared" si="14"/>
        <v>82.974537037039383</v>
      </c>
      <c r="V76" s="3">
        <f t="shared" si="15"/>
        <v>8.2974537037039386E-4</v>
      </c>
      <c r="W76" s="1">
        <v>0.58223857638888887</v>
      </c>
      <c r="X76" t="s">
        <v>35</v>
      </c>
      <c r="Y76">
        <v>21.25</v>
      </c>
      <c r="Z76">
        <v>18.559999999999999</v>
      </c>
      <c r="AB76" s="3">
        <f t="shared" si="16"/>
        <v>82.98495370371306</v>
      </c>
      <c r="AC76" s="3">
        <f t="shared" si="17"/>
        <v>8.298495370371306E-4</v>
      </c>
      <c r="AD76" s="1">
        <v>0.96295675925925928</v>
      </c>
      <c r="AE76" t="s">
        <v>35</v>
      </c>
      <c r="AF76">
        <v>24.5</v>
      </c>
      <c r="AG76">
        <v>18.87</v>
      </c>
    </row>
    <row r="77" spans="1:33" x14ac:dyDescent="0.25">
      <c r="A77" s="3">
        <f t="shared" si="10"/>
        <v>84.08217592592581</v>
      </c>
      <c r="B77" s="3">
        <f t="shared" si="11"/>
        <v>8.4082175925925817E-4</v>
      </c>
      <c r="C77" s="1">
        <v>0.59925768518518518</v>
      </c>
      <c r="D77" t="s">
        <v>35</v>
      </c>
      <c r="E77">
        <v>21.75</v>
      </c>
      <c r="F77">
        <v>18.190000000000001</v>
      </c>
      <c r="H77" s="3">
        <f t="shared" si="12"/>
        <v>84.068287037031283</v>
      </c>
      <c r="I77" s="3">
        <f t="shared" si="13"/>
        <v>8.4068287037031286E-4</v>
      </c>
      <c r="J77" s="1">
        <v>0.62339234953703704</v>
      </c>
      <c r="K77" t="s">
        <v>35</v>
      </c>
      <c r="L77">
        <v>24</v>
      </c>
      <c r="M77">
        <v>22.56</v>
      </c>
      <c r="O77" s="3">
        <f t="shared" si="18"/>
        <v>82.952546296299886</v>
      </c>
      <c r="P77" s="3">
        <f t="shared" si="19"/>
        <v>8.2952546296299889E-4</v>
      </c>
      <c r="Q77" s="1">
        <v>0.5133855092592593</v>
      </c>
      <c r="R77" t="s">
        <v>35</v>
      </c>
      <c r="S77">
        <v>21.75</v>
      </c>
      <c r="T77">
        <v>18.309999999999999</v>
      </c>
      <c r="U77" s="3">
        <f t="shared" si="14"/>
        <v>84.11574074074224</v>
      </c>
      <c r="V77" s="3">
        <f t="shared" si="15"/>
        <v>8.411574074074224E-4</v>
      </c>
      <c r="W77" s="1">
        <v>0.5822499884259259</v>
      </c>
      <c r="X77" t="s">
        <v>35</v>
      </c>
      <c r="Y77">
        <v>21.25</v>
      </c>
      <c r="Z77">
        <v>18.5</v>
      </c>
      <c r="AB77" s="3">
        <f t="shared" si="16"/>
        <v>84.093750000002743</v>
      </c>
      <c r="AC77" s="3">
        <f t="shared" si="17"/>
        <v>8.4093750000002743E-4</v>
      </c>
      <c r="AD77" s="1">
        <v>0.96296784722222217</v>
      </c>
      <c r="AE77" t="s">
        <v>35</v>
      </c>
      <c r="AF77">
        <v>24.5</v>
      </c>
      <c r="AG77">
        <v>18.87</v>
      </c>
    </row>
    <row r="78" spans="1:33" x14ac:dyDescent="0.25">
      <c r="A78" s="3">
        <f t="shared" si="10"/>
        <v>85.208333333330884</v>
      </c>
      <c r="B78" s="3">
        <f t="shared" si="11"/>
        <v>8.5208333333330888E-4</v>
      </c>
      <c r="C78" s="1">
        <v>0.59926894675925924</v>
      </c>
      <c r="D78" t="s">
        <v>35</v>
      </c>
      <c r="E78">
        <v>22.25</v>
      </c>
      <c r="F78">
        <v>18.25</v>
      </c>
      <c r="H78" s="3">
        <f t="shared" si="12"/>
        <v>85.20717592591653</v>
      </c>
      <c r="I78" s="3">
        <f t="shared" si="13"/>
        <v>8.5207175925916534E-4</v>
      </c>
      <c r="J78" s="1">
        <v>0.62340373842592589</v>
      </c>
      <c r="K78" t="s">
        <v>35</v>
      </c>
      <c r="L78">
        <v>24.25</v>
      </c>
      <c r="M78">
        <v>22.56</v>
      </c>
      <c r="O78" s="3">
        <f t="shared" si="18"/>
        <v>84.062500000003922</v>
      </c>
      <c r="P78" s="3">
        <f t="shared" si="19"/>
        <v>8.4062500000003926E-4</v>
      </c>
      <c r="Q78" s="1">
        <v>0.51339660879629634</v>
      </c>
      <c r="R78" t="s">
        <v>35</v>
      </c>
      <c r="S78">
        <v>21.25</v>
      </c>
      <c r="T78">
        <v>18.309999999999999</v>
      </c>
      <c r="U78" s="3">
        <f t="shared" si="14"/>
        <v>85.23263888888799</v>
      </c>
      <c r="V78" s="3">
        <f t="shared" si="15"/>
        <v>8.523263888888799E-4</v>
      </c>
      <c r="W78" s="1">
        <v>0.58226115740740736</v>
      </c>
      <c r="X78" t="s">
        <v>35</v>
      </c>
      <c r="Y78">
        <v>21.75</v>
      </c>
      <c r="Z78">
        <v>18.559999999999999</v>
      </c>
      <c r="AB78" s="3">
        <f t="shared" si="16"/>
        <v>85.202546296314637</v>
      </c>
      <c r="AC78" s="3">
        <f t="shared" si="17"/>
        <v>8.520254629631463E-4</v>
      </c>
      <c r="AD78" s="1">
        <v>0.96297893518518529</v>
      </c>
      <c r="AE78" t="s">
        <v>35</v>
      </c>
      <c r="AF78">
        <v>24.5</v>
      </c>
      <c r="AG78">
        <v>18.87</v>
      </c>
    </row>
    <row r="79" spans="1:33" x14ac:dyDescent="0.25">
      <c r="A79" s="3">
        <f t="shared" si="10"/>
        <v>86.290509259256964</v>
      </c>
      <c r="B79" s="3">
        <f t="shared" si="11"/>
        <v>8.6290509259256964E-4</v>
      </c>
      <c r="C79" s="1">
        <v>0.5992797685185185</v>
      </c>
      <c r="D79" t="s">
        <v>35</v>
      </c>
      <c r="E79">
        <v>21.75</v>
      </c>
      <c r="F79">
        <v>18.190000000000001</v>
      </c>
      <c r="H79" s="3">
        <f t="shared" si="12"/>
        <v>86.293981481477829</v>
      </c>
      <c r="I79" s="3">
        <f t="shared" si="13"/>
        <v>8.6293981481477822E-4</v>
      </c>
      <c r="J79" s="1">
        <v>0.6234146064814815</v>
      </c>
      <c r="K79" t="s">
        <v>35</v>
      </c>
      <c r="L79">
        <v>24</v>
      </c>
      <c r="M79">
        <v>22.56</v>
      </c>
      <c r="O79" s="3">
        <f t="shared" si="18"/>
        <v>85.20138888888917</v>
      </c>
      <c r="P79" s="3">
        <f t="shared" si="19"/>
        <v>8.5201388888889174E-4</v>
      </c>
      <c r="Q79" s="1">
        <v>0.51340799768518519</v>
      </c>
      <c r="R79" t="s">
        <v>35</v>
      </c>
      <c r="S79">
        <v>21.75</v>
      </c>
      <c r="T79">
        <v>18.309999999999999</v>
      </c>
      <c r="U79" s="3">
        <f t="shared" si="14"/>
        <v>86.349537037033741</v>
      </c>
      <c r="V79" s="3">
        <f t="shared" si="15"/>
        <v>8.6349537037033741E-4</v>
      </c>
      <c r="W79" s="1">
        <v>0.58227232638888882</v>
      </c>
      <c r="X79" t="s">
        <v>35</v>
      </c>
      <c r="Y79">
        <v>21.25</v>
      </c>
      <c r="Z79">
        <v>18.559999999999999</v>
      </c>
      <c r="AB79" s="3">
        <f t="shared" si="16"/>
        <v>86.302083333344996</v>
      </c>
      <c r="AC79" s="3">
        <f t="shared" si="17"/>
        <v>8.6302083333344992E-4</v>
      </c>
      <c r="AD79" s="1">
        <v>0.9629899305555556</v>
      </c>
      <c r="AE79" t="s">
        <v>35</v>
      </c>
      <c r="AF79">
        <v>24.75</v>
      </c>
      <c r="AG79">
        <v>18.87</v>
      </c>
    </row>
    <row r="80" spans="1:33" x14ac:dyDescent="0.25">
      <c r="A80" s="3">
        <f t="shared" si="10"/>
        <v>87.427083333335702</v>
      </c>
      <c r="B80" s="3">
        <f t="shared" si="11"/>
        <v>8.7427083333335709E-4</v>
      </c>
      <c r="C80" s="1">
        <v>0.59929113425925928</v>
      </c>
      <c r="D80" t="s">
        <v>35</v>
      </c>
      <c r="E80">
        <v>21.75</v>
      </c>
      <c r="F80">
        <v>18.190000000000001</v>
      </c>
      <c r="H80" s="3">
        <f t="shared" si="12"/>
        <v>87.422453703700498</v>
      </c>
      <c r="I80" s="3">
        <f t="shared" si="13"/>
        <v>8.7422453703700498E-4</v>
      </c>
      <c r="J80" s="1">
        <v>0.62342589120370373</v>
      </c>
      <c r="K80" t="s">
        <v>35</v>
      </c>
      <c r="L80">
        <v>24.25</v>
      </c>
      <c r="M80">
        <v>22.56</v>
      </c>
      <c r="O80" s="3">
        <f t="shared" si="18"/>
        <v>86.307870370372356</v>
      </c>
      <c r="P80" s="3">
        <f t="shared" si="19"/>
        <v>8.6307870370372353E-4</v>
      </c>
      <c r="Q80" s="1">
        <v>0.51341906250000002</v>
      </c>
      <c r="R80" t="s">
        <v>35</v>
      </c>
      <c r="S80">
        <v>21.75</v>
      </c>
      <c r="T80">
        <v>18.309999999999999</v>
      </c>
      <c r="U80" s="3">
        <f t="shared" si="14"/>
        <v>87.443287037047838</v>
      </c>
      <c r="V80" s="3">
        <f t="shared" si="15"/>
        <v>8.7443287037047845E-4</v>
      </c>
      <c r="W80" s="1">
        <v>0.58228326388888896</v>
      </c>
      <c r="X80" t="s">
        <v>35</v>
      </c>
      <c r="Y80">
        <v>22</v>
      </c>
      <c r="Z80">
        <v>18.559999999999999</v>
      </c>
      <c r="AB80" s="3">
        <f t="shared" si="16"/>
        <v>87.413194444452273</v>
      </c>
      <c r="AC80" s="3">
        <f t="shared" si="17"/>
        <v>8.741319444445228E-4</v>
      </c>
      <c r="AD80" s="1">
        <v>0.96300104166666667</v>
      </c>
      <c r="AE80" t="s">
        <v>35</v>
      </c>
      <c r="AF80">
        <v>24.75</v>
      </c>
      <c r="AG80">
        <v>18.940000000000001</v>
      </c>
    </row>
    <row r="81" spans="1:33" x14ac:dyDescent="0.25">
      <c r="A81" s="3">
        <f t="shared" si="10"/>
        <v>88.512731481482646</v>
      </c>
      <c r="B81" s="3">
        <f t="shared" si="11"/>
        <v>8.8512731481482643E-4</v>
      </c>
      <c r="C81" s="1">
        <v>0.59930199074074075</v>
      </c>
      <c r="D81" t="s">
        <v>35</v>
      </c>
      <c r="E81">
        <v>21.25</v>
      </c>
      <c r="F81">
        <v>18.190000000000001</v>
      </c>
      <c r="H81" s="3">
        <f t="shared" si="12"/>
        <v>88.562500000000099</v>
      </c>
      <c r="I81" s="3">
        <f t="shared" si="13"/>
        <v>8.8562500000000099E-4</v>
      </c>
      <c r="J81" s="1">
        <v>0.62343729166666673</v>
      </c>
      <c r="K81" t="s">
        <v>35</v>
      </c>
      <c r="L81">
        <v>24.5</v>
      </c>
      <c r="M81">
        <v>22.5</v>
      </c>
      <c r="O81" s="3">
        <f t="shared" si="18"/>
        <v>87.431712962959821</v>
      </c>
      <c r="P81" s="3">
        <f t="shared" si="19"/>
        <v>8.7431712962959818E-4</v>
      </c>
      <c r="Q81" s="1">
        <v>0.5134303009259259</v>
      </c>
      <c r="R81" t="s">
        <v>35</v>
      </c>
      <c r="S81">
        <v>21.75</v>
      </c>
      <c r="T81">
        <v>18.25</v>
      </c>
      <c r="U81" s="3">
        <f t="shared" si="14"/>
        <v>88.560185185193603</v>
      </c>
      <c r="V81" s="3">
        <f t="shared" si="15"/>
        <v>8.8560185185193596E-4</v>
      </c>
      <c r="W81" s="1">
        <v>0.58229443287037042</v>
      </c>
      <c r="X81" t="s">
        <v>35</v>
      </c>
      <c r="Y81">
        <v>21.5</v>
      </c>
      <c r="Z81">
        <v>18.559999999999999</v>
      </c>
      <c r="AB81" s="3">
        <f t="shared" si="16"/>
        <v>88.526620370377174</v>
      </c>
      <c r="AC81" s="3">
        <f t="shared" si="17"/>
        <v>8.8526620370377174E-4</v>
      </c>
      <c r="AD81" s="1">
        <v>0.96301217592592592</v>
      </c>
      <c r="AE81" t="s">
        <v>35</v>
      </c>
      <c r="AF81">
        <v>25</v>
      </c>
      <c r="AG81">
        <v>18.87</v>
      </c>
    </row>
    <row r="82" spans="1:33" x14ac:dyDescent="0.25">
      <c r="A82" s="3">
        <f t="shared" si="10"/>
        <v>89.641203703705315</v>
      </c>
      <c r="B82" s="3">
        <f t="shared" si="11"/>
        <v>8.9641203703705319E-4</v>
      </c>
      <c r="C82" s="1">
        <v>0.59931327546296298</v>
      </c>
      <c r="D82" t="s">
        <v>35</v>
      </c>
      <c r="E82">
        <v>21.75</v>
      </c>
      <c r="F82">
        <v>18.190000000000001</v>
      </c>
      <c r="H82" s="3">
        <f t="shared" si="12"/>
        <v>89.655092592588744</v>
      </c>
      <c r="I82" s="3">
        <f t="shared" si="13"/>
        <v>8.9655092592588748E-4</v>
      </c>
      <c r="J82" s="1">
        <v>0.62344821759259261</v>
      </c>
      <c r="K82" t="s">
        <v>35</v>
      </c>
      <c r="L82">
        <v>24.5</v>
      </c>
      <c r="M82">
        <v>22.5</v>
      </c>
      <c r="O82" s="3">
        <f t="shared" si="18"/>
        <v>88.541666666663858</v>
      </c>
      <c r="P82" s="3">
        <f t="shared" si="19"/>
        <v>8.8541666666663854E-4</v>
      </c>
      <c r="Q82" s="1">
        <v>0.51344140046296294</v>
      </c>
      <c r="R82" t="s">
        <v>35</v>
      </c>
      <c r="S82">
        <v>21.75</v>
      </c>
      <c r="T82">
        <v>18.309999999999999</v>
      </c>
      <c r="U82" s="3">
        <f t="shared" si="14"/>
        <v>89.686342592598663</v>
      </c>
      <c r="V82" s="3">
        <f t="shared" si="15"/>
        <v>8.9686342592598667E-4</v>
      </c>
      <c r="W82" s="1">
        <v>0.58230569444444447</v>
      </c>
      <c r="X82" t="s">
        <v>35</v>
      </c>
      <c r="Y82">
        <v>21.5</v>
      </c>
      <c r="Z82">
        <v>18.559999999999999</v>
      </c>
      <c r="AB82" s="3">
        <f t="shared" si="16"/>
        <v>89.642361111108571</v>
      </c>
      <c r="AC82" s="3">
        <f t="shared" si="17"/>
        <v>8.9642361111108571E-4</v>
      </c>
      <c r="AD82" s="1">
        <v>0.96302333333333323</v>
      </c>
      <c r="AE82" t="s">
        <v>35</v>
      </c>
      <c r="AF82">
        <v>24.25</v>
      </c>
      <c r="AG82">
        <v>18.87</v>
      </c>
    </row>
    <row r="83" spans="1:33" x14ac:dyDescent="0.25">
      <c r="A83" s="3">
        <f t="shared" si="10"/>
        <v>90.774305555552104</v>
      </c>
      <c r="B83" s="3">
        <f t="shared" si="11"/>
        <v>9.0774305555552104E-4</v>
      </c>
      <c r="C83" s="1">
        <v>0.59932460648148145</v>
      </c>
      <c r="D83" t="s">
        <v>35</v>
      </c>
      <c r="E83">
        <v>22</v>
      </c>
      <c r="F83">
        <v>18.190000000000001</v>
      </c>
      <c r="H83" s="3">
        <f t="shared" si="12"/>
        <v>90.793981481473992</v>
      </c>
      <c r="I83" s="3">
        <f t="shared" si="13"/>
        <v>9.0793981481473995E-4</v>
      </c>
      <c r="J83" s="1">
        <v>0.62345960648148147</v>
      </c>
      <c r="K83" t="s">
        <v>35</v>
      </c>
      <c r="L83">
        <v>24.5</v>
      </c>
      <c r="M83">
        <v>22.5</v>
      </c>
      <c r="O83" s="3">
        <f t="shared" si="18"/>
        <v>89.635416666666856</v>
      </c>
      <c r="P83" s="3">
        <f t="shared" si="19"/>
        <v>8.9635416666666856E-4</v>
      </c>
      <c r="Q83" s="1">
        <v>0.51345233796296297</v>
      </c>
      <c r="R83" t="s">
        <v>35</v>
      </c>
      <c r="S83">
        <v>21.75</v>
      </c>
      <c r="T83">
        <v>18.309999999999999</v>
      </c>
      <c r="U83" s="3">
        <f t="shared" si="14"/>
        <v>90.793981481485105</v>
      </c>
      <c r="V83" s="3">
        <f t="shared" si="15"/>
        <v>9.0793981481485098E-4</v>
      </c>
      <c r="W83" s="1">
        <v>0.58231677083333333</v>
      </c>
      <c r="X83" t="s">
        <v>35</v>
      </c>
      <c r="Y83">
        <v>21.75</v>
      </c>
      <c r="Z83">
        <v>18.559999999999999</v>
      </c>
      <c r="AB83" s="3">
        <f t="shared" si="16"/>
        <v>90.752314814812607</v>
      </c>
      <c r="AC83" s="3">
        <f t="shared" si="17"/>
        <v>9.0752314814812607E-4</v>
      </c>
      <c r="AD83" s="1">
        <v>0.96303443287037027</v>
      </c>
      <c r="AE83" t="s">
        <v>35</v>
      </c>
      <c r="AF83">
        <v>25</v>
      </c>
      <c r="AG83">
        <v>18.87</v>
      </c>
    </row>
    <row r="84" spans="1:33" x14ac:dyDescent="0.25">
      <c r="A84" s="3">
        <f t="shared" si="10"/>
        <v>91.869212962969456</v>
      </c>
      <c r="B84" s="3">
        <f t="shared" si="11"/>
        <v>9.186921296296946E-4</v>
      </c>
      <c r="C84" s="1">
        <v>0.59933555555555562</v>
      </c>
      <c r="D84" t="s">
        <v>35</v>
      </c>
      <c r="E84">
        <v>22</v>
      </c>
      <c r="F84">
        <v>18.190000000000001</v>
      </c>
      <c r="H84" s="3">
        <f t="shared" si="12"/>
        <v>91.874999999996817</v>
      </c>
      <c r="I84" s="3">
        <f t="shared" si="13"/>
        <v>9.187499999999682E-4</v>
      </c>
      <c r="J84" s="1">
        <v>0.62347041666666669</v>
      </c>
      <c r="K84" t="s">
        <v>35</v>
      </c>
      <c r="L84">
        <v>24.5</v>
      </c>
      <c r="M84">
        <v>22.5</v>
      </c>
      <c r="O84" s="3">
        <f t="shared" si="18"/>
        <v>90.751157407409352</v>
      </c>
      <c r="P84" s="3">
        <f t="shared" si="19"/>
        <v>9.0751157407409355E-4</v>
      </c>
      <c r="Q84" s="1">
        <v>0.51346349537037039</v>
      </c>
      <c r="R84" t="s">
        <v>35</v>
      </c>
      <c r="S84">
        <v>21.75</v>
      </c>
      <c r="T84">
        <v>18.25</v>
      </c>
      <c r="U84" s="3">
        <f t="shared" si="14"/>
        <v>91.877314814814426</v>
      </c>
      <c r="V84" s="3">
        <f t="shared" si="15"/>
        <v>9.1877314814814426E-4</v>
      </c>
      <c r="W84" s="1">
        <v>0.58232760416666662</v>
      </c>
      <c r="X84" t="s">
        <v>35</v>
      </c>
      <c r="Y84">
        <v>22</v>
      </c>
      <c r="Z84">
        <v>18.559999999999999</v>
      </c>
      <c r="AB84" s="3">
        <f t="shared" si="16"/>
        <v>91.900462962968277</v>
      </c>
      <c r="AC84" s="3">
        <f t="shared" si="17"/>
        <v>9.1900462962968277E-4</v>
      </c>
      <c r="AD84" s="1">
        <v>0.96304591435185183</v>
      </c>
      <c r="AE84" t="s">
        <v>35</v>
      </c>
      <c r="AF84">
        <v>24.75</v>
      </c>
      <c r="AG84">
        <v>18.87</v>
      </c>
    </row>
    <row r="85" spans="1:33" x14ac:dyDescent="0.25">
      <c r="A85" s="3">
        <f t="shared" si="10"/>
        <v>92.996527777777786</v>
      </c>
      <c r="B85" s="3">
        <f t="shared" si="11"/>
        <v>9.2996527777777782E-4</v>
      </c>
      <c r="C85" s="1">
        <v>0.5993468287037037</v>
      </c>
      <c r="D85" t="s">
        <v>35</v>
      </c>
      <c r="E85">
        <v>21.5</v>
      </c>
      <c r="F85">
        <v>18.190000000000001</v>
      </c>
      <c r="H85" s="3">
        <f t="shared" si="12"/>
        <v>93.00694444444035</v>
      </c>
      <c r="I85" s="3">
        <f t="shared" si="13"/>
        <v>9.3006944444440354E-4</v>
      </c>
      <c r="J85" s="1">
        <v>0.62348173611111113</v>
      </c>
      <c r="K85" t="s">
        <v>35</v>
      </c>
      <c r="L85">
        <v>24.75</v>
      </c>
      <c r="M85">
        <v>22.5</v>
      </c>
      <c r="O85" s="3">
        <f t="shared" si="18"/>
        <v>91.887731481488103</v>
      </c>
      <c r="P85" s="3">
        <f t="shared" si="19"/>
        <v>9.18877314814881E-4</v>
      </c>
      <c r="Q85" s="1">
        <v>0.51347486111111118</v>
      </c>
      <c r="R85" t="s">
        <v>35</v>
      </c>
      <c r="S85">
        <v>21.75</v>
      </c>
      <c r="T85">
        <v>18.309999999999999</v>
      </c>
      <c r="U85" s="3">
        <f t="shared" si="14"/>
        <v>93.020833333334878</v>
      </c>
      <c r="V85" s="3">
        <f t="shared" si="15"/>
        <v>9.3020833333334885E-4</v>
      </c>
      <c r="W85" s="1">
        <v>0.58233903935185183</v>
      </c>
      <c r="X85" t="s">
        <v>35</v>
      </c>
      <c r="Y85">
        <v>21.75</v>
      </c>
      <c r="Z85">
        <v>18.559999999999999</v>
      </c>
      <c r="AB85" s="3">
        <f t="shared" si="16"/>
        <v>93.006944444451449</v>
      </c>
      <c r="AC85" s="3">
        <f t="shared" si="17"/>
        <v>9.3006944444451456E-4</v>
      </c>
      <c r="AD85" s="1">
        <v>0.96305697916666666</v>
      </c>
      <c r="AE85" t="s">
        <v>35</v>
      </c>
      <c r="AF85">
        <v>24.75</v>
      </c>
      <c r="AG85">
        <v>18.87</v>
      </c>
    </row>
    <row r="86" spans="1:33" x14ac:dyDescent="0.25">
      <c r="A86" s="3">
        <f t="shared" si="10"/>
        <v>94.087962962963175</v>
      </c>
      <c r="B86" s="3">
        <f t="shared" si="11"/>
        <v>9.4087962962963179E-4</v>
      </c>
      <c r="C86" s="1">
        <v>0.59935774305555556</v>
      </c>
      <c r="D86" t="s">
        <v>35</v>
      </c>
      <c r="E86">
        <v>21</v>
      </c>
      <c r="F86">
        <v>18.190000000000001</v>
      </c>
      <c r="H86" s="3">
        <f t="shared" si="12"/>
        <v>94.08912037036643</v>
      </c>
      <c r="I86" s="3">
        <f t="shared" si="13"/>
        <v>9.408912037036643E-4</v>
      </c>
      <c r="J86" s="1">
        <v>0.62349255787037039</v>
      </c>
      <c r="K86" t="s">
        <v>35</v>
      </c>
      <c r="L86">
        <v>24.75</v>
      </c>
      <c r="M86">
        <v>22.5</v>
      </c>
      <c r="O86" s="3">
        <f t="shared" si="18"/>
        <v>92.986111111115207</v>
      </c>
      <c r="P86" s="3">
        <f t="shared" si="19"/>
        <v>9.2986111111115211E-4</v>
      </c>
      <c r="Q86" s="1">
        <v>0.51348584490740745</v>
      </c>
      <c r="R86" t="s">
        <v>35</v>
      </c>
      <c r="S86">
        <v>21.75</v>
      </c>
      <c r="T86">
        <v>18.309999999999999</v>
      </c>
      <c r="U86" s="3">
        <f t="shared" si="14"/>
        <v>94.125000000000455</v>
      </c>
      <c r="V86" s="3">
        <f t="shared" si="15"/>
        <v>9.4125000000000458E-4</v>
      </c>
      <c r="W86" s="1">
        <v>0.58235008101851848</v>
      </c>
      <c r="X86" t="s">
        <v>35</v>
      </c>
      <c r="Y86">
        <v>21.75</v>
      </c>
      <c r="Z86">
        <v>18.559999999999999</v>
      </c>
      <c r="AB86" s="3">
        <f t="shared" si="16"/>
        <v>94.113425925934635</v>
      </c>
      <c r="AC86" s="3">
        <f t="shared" si="17"/>
        <v>9.4113425925934635E-4</v>
      </c>
      <c r="AD86" s="1">
        <v>0.96306804398148149</v>
      </c>
      <c r="AE86" t="s">
        <v>35</v>
      </c>
      <c r="AF86">
        <v>25</v>
      </c>
      <c r="AG86">
        <v>18.87</v>
      </c>
    </row>
    <row r="87" spans="1:33" x14ac:dyDescent="0.25">
      <c r="A87" s="3">
        <f t="shared" si="10"/>
        <v>95.230324074069287</v>
      </c>
      <c r="B87" s="3">
        <f t="shared" si="11"/>
        <v>9.5230324074069284E-4</v>
      </c>
      <c r="C87" s="1">
        <v>0.59936916666666662</v>
      </c>
      <c r="D87" t="s">
        <v>35</v>
      </c>
      <c r="E87">
        <v>22</v>
      </c>
      <c r="F87">
        <v>18.190000000000001</v>
      </c>
      <c r="H87" s="3">
        <f t="shared" si="12"/>
        <v>95.209490740733031</v>
      </c>
      <c r="I87" s="3">
        <f t="shared" si="13"/>
        <v>9.5209490740733038E-4</v>
      </c>
      <c r="J87" s="1">
        <v>0.62350376157407406</v>
      </c>
      <c r="K87" t="s">
        <v>35</v>
      </c>
      <c r="L87">
        <v>24.25</v>
      </c>
      <c r="M87">
        <v>22.5</v>
      </c>
      <c r="O87" s="3">
        <f t="shared" si="18"/>
        <v>94.115740740741131</v>
      </c>
      <c r="P87" s="3">
        <f t="shared" si="19"/>
        <v>9.4115740740741138E-4</v>
      </c>
      <c r="Q87" s="1">
        <v>0.51349714120370371</v>
      </c>
      <c r="R87" t="s">
        <v>35</v>
      </c>
      <c r="S87">
        <v>21.5</v>
      </c>
      <c r="T87">
        <v>18.309999999999999</v>
      </c>
      <c r="U87" s="3">
        <f t="shared" si="14"/>
        <v>95.230324074080386</v>
      </c>
      <c r="V87" s="3">
        <f t="shared" si="15"/>
        <v>9.5230324074080386E-4</v>
      </c>
      <c r="W87" s="1">
        <v>0.58236113425925928</v>
      </c>
      <c r="X87" t="s">
        <v>35</v>
      </c>
      <c r="Y87">
        <v>22.25</v>
      </c>
      <c r="Z87">
        <v>18.62</v>
      </c>
      <c r="AB87" s="3">
        <f t="shared" si="16"/>
        <v>95.224537037041927</v>
      </c>
      <c r="AC87" s="3">
        <f t="shared" si="17"/>
        <v>9.5224537037041923E-4</v>
      </c>
      <c r="AD87" s="1">
        <v>0.96307915509259256</v>
      </c>
      <c r="AE87" t="s">
        <v>35</v>
      </c>
      <c r="AF87">
        <v>25</v>
      </c>
      <c r="AG87">
        <v>18.87</v>
      </c>
    </row>
    <row r="88" spans="1:33" x14ac:dyDescent="0.25">
      <c r="A88" s="3">
        <f t="shared" si="10"/>
        <v>96.325231481475541</v>
      </c>
      <c r="B88" s="3">
        <f t="shared" si="11"/>
        <v>9.6325231481475537E-4</v>
      </c>
      <c r="C88" s="1">
        <v>0.59938011574074068</v>
      </c>
      <c r="D88" t="s">
        <v>35</v>
      </c>
      <c r="E88">
        <v>22.25</v>
      </c>
      <c r="F88">
        <v>18.190000000000001</v>
      </c>
      <c r="H88" s="3">
        <f t="shared" si="12"/>
        <v>96.350694444435888</v>
      </c>
      <c r="I88" s="3">
        <f t="shared" si="13"/>
        <v>9.6350694444435891E-4</v>
      </c>
      <c r="J88" s="1">
        <v>0.62351517361111108</v>
      </c>
      <c r="K88" t="s">
        <v>35</v>
      </c>
      <c r="L88">
        <v>24.75</v>
      </c>
      <c r="M88">
        <v>22.5</v>
      </c>
      <c r="O88" s="3">
        <f t="shared" si="18"/>
        <v>95.194444444446361</v>
      </c>
      <c r="P88" s="3">
        <f t="shared" si="19"/>
        <v>9.5194444444446358E-4</v>
      </c>
      <c r="Q88" s="1">
        <v>0.51350792824074076</v>
      </c>
      <c r="R88" t="s">
        <v>35</v>
      </c>
      <c r="S88">
        <v>21.25</v>
      </c>
      <c r="T88">
        <v>18.309999999999999</v>
      </c>
      <c r="U88" s="3">
        <f t="shared" si="14"/>
        <v>96.341435185187677</v>
      </c>
      <c r="V88" s="3">
        <f t="shared" si="15"/>
        <v>9.6341435185187674E-4</v>
      </c>
      <c r="W88" s="1">
        <v>0.58237224537037036</v>
      </c>
      <c r="X88" t="s">
        <v>35</v>
      </c>
      <c r="Y88">
        <v>21.75</v>
      </c>
      <c r="Z88">
        <v>18.559999999999999</v>
      </c>
      <c r="AB88" s="3">
        <f t="shared" si="16"/>
        <v>96.340277777784422</v>
      </c>
      <c r="AC88" s="3">
        <f t="shared" si="17"/>
        <v>9.6340277777784422E-4</v>
      </c>
      <c r="AD88" s="1">
        <v>0.96309031249999999</v>
      </c>
      <c r="AE88" t="s">
        <v>35</v>
      </c>
      <c r="AF88">
        <v>25</v>
      </c>
      <c r="AG88">
        <v>18.87</v>
      </c>
    </row>
    <row r="89" spans="1:33" x14ac:dyDescent="0.25">
      <c r="A89" s="3">
        <f t="shared" si="10"/>
        <v>97.417824074075284</v>
      </c>
      <c r="B89" s="3">
        <f t="shared" si="11"/>
        <v>9.7417824074075288E-4</v>
      </c>
      <c r="C89" s="1">
        <v>0.59939104166666668</v>
      </c>
      <c r="D89" t="s">
        <v>35</v>
      </c>
      <c r="E89">
        <v>21.75</v>
      </c>
      <c r="F89">
        <v>18.25</v>
      </c>
      <c r="H89" s="3">
        <f t="shared" si="12"/>
        <v>97.452546296294969</v>
      </c>
      <c r="I89" s="3">
        <f t="shared" si="13"/>
        <v>9.7452546296294962E-4</v>
      </c>
      <c r="J89" s="1">
        <v>0.62352619212962967</v>
      </c>
      <c r="K89" t="s">
        <v>35</v>
      </c>
      <c r="L89">
        <v>25</v>
      </c>
      <c r="M89">
        <v>22.5</v>
      </c>
      <c r="O89" s="3">
        <f t="shared" si="18"/>
        <v>96.315972222227316</v>
      </c>
      <c r="P89" s="3">
        <f t="shared" si="19"/>
        <v>9.631597222222732E-4</v>
      </c>
      <c r="Q89" s="1">
        <v>0.51351914351851857</v>
      </c>
      <c r="R89" t="s">
        <v>35</v>
      </c>
      <c r="S89">
        <v>21.5</v>
      </c>
      <c r="T89">
        <v>18.25</v>
      </c>
      <c r="U89" s="3">
        <f t="shared" si="14"/>
        <v>97.459490740747782</v>
      </c>
      <c r="V89" s="3">
        <f t="shared" si="15"/>
        <v>9.7459490740747778E-4</v>
      </c>
      <c r="W89" s="1">
        <v>0.58238342592592596</v>
      </c>
      <c r="X89" t="s">
        <v>35</v>
      </c>
      <c r="Y89">
        <v>21.5</v>
      </c>
      <c r="Z89">
        <v>18.62</v>
      </c>
      <c r="AB89" s="3">
        <f t="shared" si="16"/>
        <v>97.454861111123677</v>
      </c>
      <c r="AC89" s="3">
        <f t="shared" si="17"/>
        <v>9.745486111112367E-4</v>
      </c>
      <c r="AD89" s="1">
        <v>0.96310145833333338</v>
      </c>
      <c r="AE89" t="s">
        <v>35</v>
      </c>
      <c r="AF89">
        <v>25.25</v>
      </c>
      <c r="AG89">
        <v>18.87</v>
      </c>
    </row>
    <row r="90" spans="1:33" x14ac:dyDescent="0.25">
      <c r="A90" s="3">
        <f t="shared" si="10"/>
        <v>98.535879629635389</v>
      </c>
      <c r="B90" s="3">
        <f t="shared" si="11"/>
        <v>9.8535879629635392E-4</v>
      </c>
      <c r="C90" s="1">
        <v>0.59940222222222228</v>
      </c>
      <c r="D90" t="s">
        <v>35</v>
      </c>
      <c r="E90">
        <v>21.5</v>
      </c>
      <c r="F90">
        <v>18.25</v>
      </c>
      <c r="H90" s="3">
        <f t="shared" si="12"/>
        <v>98.582175925920893</v>
      </c>
      <c r="I90" s="3">
        <f t="shared" si="13"/>
        <v>9.858217592592089E-4</v>
      </c>
      <c r="J90" s="1">
        <v>0.62353748842592593</v>
      </c>
      <c r="K90" t="s">
        <v>35</v>
      </c>
      <c r="L90">
        <v>25</v>
      </c>
      <c r="M90">
        <v>22.5</v>
      </c>
      <c r="O90" s="3">
        <f t="shared" si="18"/>
        <v>97.45023148147736</v>
      </c>
      <c r="P90" s="3">
        <f t="shared" si="19"/>
        <v>9.7450231481477356E-4</v>
      </c>
      <c r="Q90" s="1">
        <v>0.51353048611111107</v>
      </c>
      <c r="R90" t="s">
        <v>35</v>
      </c>
      <c r="S90">
        <v>21.75</v>
      </c>
      <c r="T90">
        <v>18.25</v>
      </c>
      <c r="U90" s="3">
        <f t="shared" si="14"/>
        <v>98.571759259269413</v>
      </c>
      <c r="V90" s="3">
        <f t="shared" si="15"/>
        <v>9.857175925926942E-4</v>
      </c>
      <c r="W90" s="1">
        <v>0.58239454861111117</v>
      </c>
      <c r="X90" t="s">
        <v>35</v>
      </c>
      <c r="Y90">
        <v>21.5</v>
      </c>
      <c r="Z90">
        <v>18.559999999999999</v>
      </c>
      <c r="AB90" s="3">
        <f t="shared" si="16"/>
        <v>98.562500000010104</v>
      </c>
      <c r="AC90" s="3">
        <f t="shared" si="17"/>
        <v>9.85625000000101E-4</v>
      </c>
      <c r="AD90" s="1">
        <v>0.96311253472222225</v>
      </c>
      <c r="AE90" t="s">
        <v>35</v>
      </c>
      <c r="AF90">
        <v>25.25</v>
      </c>
      <c r="AG90">
        <v>18.809999999999999</v>
      </c>
    </row>
    <row r="91" spans="1:33" x14ac:dyDescent="0.25">
      <c r="A91" s="3">
        <f t="shared" si="10"/>
        <v>99.675925925923892</v>
      </c>
      <c r="B91" s="3">
        <f t="shared" si="11"/>
        <v>9.9675925925923892E-4</v>
      </c>
      <c r="C91" s="1">
        <v>0.59941362268518517</v>
      </c>
      <c r="D91" t="s">
        <v>35</v>
      </c>
      <c r="E91">
        <v>22.25</v>
      </c>
      <c r="F91">
        <v>18.190000000000001</v>
      </c>
      <c r="H91" s="3">
        <f t="shared" si="12"/>
        <v>99.663194444432605</v>
      </c>
      <c r="I91" s="3">
        <f t="shared" si="13"/>
        <v>9.9663194444432612E-4</v>
      </c>
      <c r="J91" s="1">
        <v>0.62354829861111105</v>
      </c>
      <c r="K91" t="s">
        <v>35</v>
      </c>
      <c r="L91">
        <v>25</v>
      </c>
      <c r="M91">
        <v>22.44</v>
      </c>
      <c r="O91" s="3">
        <f t="shared" si="18"/>
        <v>98.534722222221035</v>
      </c>
      <c r="P91" s="3">
        <f t="shared" si="19"/>
        <v>9.8534722222221038E-4</v>
      </c>
      <c r="Q91" s="1">
        <v>0.51354133101851851</v>
      </c>
      <c r="R91" t="s">
        <v>35</v>
      </c>
      <c r="S91">
        <v>21</v>
      </c>
      <c r="T91">
        <v>18.309999999999999</v>
      </c>
      <c r="U91" s="3">
        <f t="shared" si="14"/>
        <v>99.694444444442524</v>
      </c>
      <c r="V91" s="3">
        <f t="shared" si="15"/>
        <v>9.9694444444442532E-4</v>
      </c>
      <c r="W91" s="1">
        <v>0.5824057754629629</v>
      </c>
      <c r="X91" t="s">
        <v>35</v>
      </c>
      <c r="Y91">
        <v>22</v>
      </c>
      <c r="Z91">
        <v>18.559999999999999</v>
      </c>
      <c r="AB91" s="3">
        <f t="shared" si="16"/>
        <v>99.668981481482177</v>
      </c>
      <c r="AC91" s="3">
        <f t="shared" si="17"/>
        <v>9.9668981481482177E-4</v>
      </c>
      <c r="AD91" s="1">
        <v>0.96312359953703697</v>
      </c>
      <c r="AE91" t="s">
        <v>35</v>
      </c>
      <c r="AF91">
        <v>25</v>
      </c>
      <c r="AG91">
        <v>18.87</v>
      </c>
    </row>
    <row r="92" spans="1:33" x14ac:dyDescent="0.25">
      <c r="A92" s="3">
        <f t="shared" si="10"/>
        <v>100.80439814814656</v>
      </c>
      <c r="B92" s="3">
        <f t="shared" si="11"/>
        <v>1.0080439814814657E-3</v>
      </c>
      <c r="C92" s="1">
        <v>0.59942490740740739</v>
      </c>
      <c r="D92" t="s">
        <v>35</v>
      </c>
      <c r="E92">
        <v>21.75</v>
      </c>
      <c r="F92">
        <v>18.190000000000001</v>
      </c>
      <c r="H92" s="3">
        <f t="shared" si="12"/>
        <v>100.78703703703118</v>
      </c>
      <c r="I92" s="3">
        <f t="shared" si="13"/>
        <v>1.0078703703703118E-3</v>
      </c>
      <c r="J92" s="1">
        <v>0.62355953703703704</v>
      </c>
      <c r="K92" t="s">
        <v>35</v>
      </c>
      <c r="L92">
        <v>25</v>
      </c>
      <c r="M92">
        <v>22.44</v>
      </c>
      <c r="O92" s="3">
        <f t="shared" si="18"/>
        <v>99.652777777781139</v>
      </c>
      <c r="P92" s="3">
        <f t="shared" si="19"/>
        <v>9.9652777777781143E-4</v>
      </c>
      <c r="Q92" s="1">
        <v>0.51355251157407411</v>
      </c>
      <c r="R92" t="s">
        <v>35</v>
      </c>
      <c r="S92">
        <v>21.5</v>
      </c>
      <c r="T92">
        <v>18.309999999999999</v>
      </c>
      <c r="U92" s="3">
        <f t="shared" si="14"/>
        <v>100.79050925926313</v>
      </c>
      <c r="V92" s="3">
        <f t="shared" si="15"/>
        <v>1.0079050925926314E-3</v>
      </c>
      <c r="W92" s="1">
        <v>0.58241673611111111</v>
      </c>
      <c r="X92" t="s">
        <v>35</v>
      </c>
      <c r="Y92">
        <v>21.5</v>
      </c>
      <c r="Z92">
        <v>18.559999999999999</v>
      </c>
      <c r="AB92" s="3">
        <f t="shared" si="16"/>
        <v>100.7766203703797</v>
      </c>
      <c r="AC92" s="3">
        <f t="shared" si="17"/>
        <v>1.0077662037037971E-3</v>
      </c>
      <c r="AD92" s="1">
        <v>0.96313467592592594</v>
      </c>
      <c r="AE92" t="s">
        <v>35</v>
      </c>
      <c r="AF92">
        <v>24.75</v>
      </c>
      <c r="AG92">
        <v>18.87</v>
      </c>
    </row>
    <row r="93" spans="1:33" x14ac:dyDescent="0.25">
      <c r="A93" s="3">
        <f t="shared" si="10"/>
        <v>101.89814814814957</v>
      </c>
      <c r="B93" s="3">
        <f t="shared" si="11"/>
        <v>1.0189814814814957E-3</v>
      </c>
      <c r="C93" s="1">
        <v>0.59943584490740742</v>
      </c>
      <c r="D93" t="s">
        <v>35</v>
      </c>
      <c r="E93">
        <v>21.75</v>
      </c>
      <c r="F93">
        <v>18.190000000000001</v>
      </c>
      <c r="H93" s="3">
        <f t="shared" si="12"/>
        <v>101.92476851851318</v>
      </c>
      <c r="I93" s="3">
        <f t="shared" si="13"/>
        <v>1.0192476851851318E-3</v>
      </c>
      <c r="J93" s="1">
        <v>0.62357091435185186</v>
      </c>
      <c r="K93" t="s">
        <v>35</v>
      </c>
      <c r="L93">
        <v>24.5</v>
      </c>
      <c r="M93">
        <v>22.5</v>
      </c>
      <c r="O93" s="3">
        <f t="shared" si="18"/>
        <v>100.78587962962793</v>
      </c>
      <c r="P93" s="3">
        <f t="shared" si="19"/>
        <v>1.0078587962962793E-3</v>
      </c>
      <c r="Q93" s="1">
        <v>0.51356384259259258</v>
      </c>
      <c r="R93" t="s">
        <v>35</v>
      </c>
      <c r="S93">
        <v>21.5</v>
      </c>
      <c r="T93">
        <v>18.309999999999999</v>
      </c>
      <c r="U93" s="3">
        <f t="shared" si="14"/>
        <v>101.90625000000564</v>
      </c>
      <c r="V93" s="3">
        <f t="shared" si="15"/>
        <v>1.0190625000000564E-3</v>
      </c>
      <c r="W93" s="1">
        <v>0.58242789351851854</v>
      </c>
      <c r="X93" t="s">
        <v>35</v>
      </c>
      <c r="Y93">
        <v>21.75</v>
      </c>
      <c r="Z93">
        <v>18.559999999999999</v>
      </c>
      <c r="AB93" s="3">
        <f t="shared" si="16"/>
        <v>101.89351851852547</v>
      </c>
      <c r="AC93" s="3">
        <f t="shared" si="17"/>
        <v>1.0189351851852546E-3</v>
      </c>
      <c r="AD93" s="1">
        <v>0.9631458449074074</v>
      </c>
      <c r="AE93" t="s">
        <v>35</v>
      </c>
      <c r="AF93">
        <v>25.25</v>
      </c>
      <c r="AG93">
        <v>18.87</v>
      </c>
    </row>
    <row r="94" spans="1:33" x14ac:dyDescent="0.25">
      <c r="A94" s="3">
        <f t="shared" si="10"/>
        <v>103.01388888889207</v>
      </c>
      <c r="B94" s="3">
        <f t="shared" si="11"/>
        <v>1.0301388888889207E-3</v>
      </c>
      <c r="C94" s="1">
        <v>0.59944700231481485</v>
      </c>
      <c r="D94" t="s">
        <v>35</v>
      </c>
      <c r="E94">
        <v>21.75</v>
      </c>
      <c r="F94">
        <v>18.190000000000001</v>
      </c>
      <c r="H94" s="3">
        <f t="shared" si="12"/>
        <v>103.01388888888097</v>
      </c>
      <c r="I94" s="3">
        <f t="shared" si="13"/>
        <v>1.0301388888888097E-3</v>
      </c>
      <c r="J94" s="1">
        <v>0.62358180555555554</v>
      </c>
      <c r="K94" t="s">
        <v>35</v>
      </c>
      <c r="L94">
        <v>25.25</v>
      </c>
      <c r="M94">
        <v>22.5</v>
      </c>
      <c r="O94" s="3">
        <f t="shared" si="18"/>
        <v>101.91319444444736</v>
      </c>
      <c r="P94" s="3">
        <f t="shared" si="19"/>
        <v>1.0191319444444735E-3</v>
      </c>
      <c r="Q94" s="1">
        <v>0.51357511574074077</v>
      </c>
      <c r="R94" t="s">
        <v>35</v>
      </c>
      <c r="S94">
        <v>21.75</v>
      </c>
      <c r="T94">
        <v>18.309999999999999</v>
      </c>
      <c r="U94" s="3">
        <f t="shared" si="14"/>
        <v>103.05092592592935</v>
      </c>
      <c r="V94" s="3">
        <f t="shared" si="15"/>
        <v>1.0305092592592935E-3</v>
      </c>
      <c r="W94" s="1">
        <v>0.58243934027777777</v>
      </c>
      <c r="X94" t="s">
        <v>35</v>
      </c>
      <c r="Y94">
        <v>22.5</v>
      </c>
      <c r="Z94">
        <v>18.559999999999999</v>
      </c>
      <c r="AB94" s="3">
        <f t="shared" si="16"/>
        <v>103.0011574074119</v>
      </c>
      <c r="AC94" s="3">
        <f t="shared" si="17"/>
        <v>1.0300115740741189E-3</v>
      </c>
      <c r="AD94" s="1">
        <v>0.96315692129629626</v>
      </c>
      <c r="AE94" t="s">
        <v>35</v>
      </c>
      <c r="AF94">
        <v>25.25</v>
      </c>
      <c r="AG94">
        <v>18.87</v>
      </c>
    </row>
    <row r="95" spans="1:33" x14ac:dyDescent="0.25">
      <c r="A95" s="3">
        <f t="shared" si="10"/>
        <v>104.14236111111475</v>
      </c>
      <c r="B95" s="3">
        <f t="shared" si="11"/>
        <v>1.0414236111111475E-3</v>
      </c>
      <c r="C95" s="1">
        <v>0.59945828703703707</v>
      </c>
      <c r="D95" t="s">
        <v>35</v>
      </c>
      <c r="E95">
        <v>22.25</v>
      </c>
      <c r="F95">
        <v>18.190000000000001</v>
      </c>
      <c r="H95" s="3">
        <f t="shared" si="12"/>
        <v>104.14236111110364</v>
      </c>
      <c r="I95" s="3">
        <f t="shared" si="13"/>
        <v>1.0414236111110364E-3</v>
      </c>
      <c r="J95" s="1">
        <v>0.62359309027777776</v>
      </c>
      <c r="K95" t="s">
        <v>35</v>
      </c>
      <c r="L95">
        <v>24.75</v>
      </c>
      <c r="M95">
        <v>22.5</v>
      </c>
      <c r="O95" s="3">
        <f t="shared" si="18"/>
        <v>102.99537037037342</v>
      </c>
      <c r="P95" s="3">
        <f t="shared" si="19"/>
        <v>1.0299537037037343E-3</v>
      </c>
      <c r="Q95" s="1">
        <v>0.51358593750000003</v>
      </c>
      <c r="R95" t="s">
        <v>35</v>
      </c>
      <c r="S95">
        <v>21.75</v>
      </c>
      <c r="T95">
        <v>18.309999999999999</v>
      </c>
      <c r="U95" s="3">
        <f t="shared" si="14"/>
        <v>104.12268518518175</v>
      </c>
      <c r="V95" s="3">
        <f t="shared" si="15"/>
        <v>1.0412268518518175E-3</v>
      </c>
      <c r="W95" s="1">
        <v>0.5824500578703703</v>
      </c>
      <c r="X95" t="s">
        <v>35</v>
      </c>
      <c r="Y95">
        <v>22.5</v>
      </c>
      <c r="Z95">
        <v>18.559999999999999</v>
      </c>
      <c r="AB95" s="3">
        <f t="shared" si="16"/>
        <v>104.14467592594346</v>
      </c>
      <c r="AC95" s="3">
        <f t="shared" si="17"/>
        <v>1.0414467592594345E-3</v>
      </c>
      <c r="AD95" s="1">
        <v>0.96316835648148158</v>
      </c>
      <c r="AE95" t="s">
        <v>35</v>
      </c>
      <c r="AF95">
        <v>25.25</v>
      </c>
      <c r="AG95">
        <v>18.87</v>
      </c>
    </row>
    <row r="96" spans="1:33" x14ac:dyDescent="0.25">
      <c r="A96" s="3">
        <f t="shared" si="10"/>
        <v>105.23379629628904</v>
      </c>
      <c r="B96" s="3">
        <f t="shared" si="11"/>
        <v>1.0523379629628904E-3</v>
      </c>
      <c r="C96" s="1">
        <v>0.59946920138888882</v>
      </c>
      <c r="D96" t="s">
        <v>35</v>
      </c>
      <c r="E96">
        <v>21.75</v>
      </c>
      <c r="F96">
        <v>18.190000000000001</v>
      </c>
      <c r="H96" s="3">
        <f t="shared" si="12"/>
        <v>105.22800925925057</v>
      </c>
      <c r="I96" s="3">
        <f t="shared" si="13"/>
        <v>1.0522800925925058E-3</v>
      </c>
      <c r="J96" s="1">
        <v>0.62360394675925923</v>
      </c>
      <c r="K96" t="s">
        <v>35</v>
      </c>
      <c r="L96">
        <v>25.25</v>
      </c>
      <c r="M96">
        <v>22.5</v>
      </c>
      <c r="O96" s="3">
        <f t="shared" si="18"/>
        <v>104.13194444444107</v>
      </c>
      <c r="P96" s="3">
        <f t="shared" si="19"/>
        <v>1.0413194444444107E-3</v>
      </c>
      <c r="Q96" s="1">
        <v>0.51359730324074071</v>
      </c>
      <c r="R96" t="s">
        <v>35</v>
      </c>
      <c r="S96">
        <v>21.5</v>
      </c>
      <c r="T96">
        <v>18.309999999999999</v>
      </c>
      <c r="U96" s="3">
        <f t="shared" si="14"/>
        <v>105.23726851852101</v>
      </c>
      <c r="V96" s="3">
        <f t="shared" si="15"/>
        <v>1.05237268518521E-3</v>
      </c>
      <c r="W96" s="1">
        <v>0.58246120370370369</v>
      </c>
      <c r="X96" t="s">
        <v>35</v>
      </c>
      <c r="Y96">
        <v>22.5</v>
      </c>
      <c r="Z96">
        <v>18.559999999999999</v>
      </c>
      <c r="AB96" s="3">
        <f t="shared" si="16"/>
        <v>105.25115740741553</v>
      </c>
      <c r="AC96" s="3">
        <f t="shared" si="17"/>
        <v>1.0525115740741553E-3</v>
      </c>
      <c r="AD96" s="1">
        <v>0.9631794212962963</v>
      </c>
      <c r="AE96" t="s">
        <v>35</v>
      </c>
      <c r="AF96">
        <v>25.25</v>
      </c>
      <c r="AG96">
        <v>18.87</v>
      </c>
    </row>
    <row r="97" spans="1:33" x14ac:dyDescent="0.25">
      <c r="A97" s="3">
        <f t="shared" si="10"/>
        <v>106.33217592592726</v>
      </c>
      <c r="B97" s="3">
        <f t="shared" si="11"/>
        <v>1.0633217592592725E-3</v>
      </c>
      <c r="C97" s="1">
        <v>0.5994801851851852</v>
      </c>
      <c r="D97" t="s">
        <v>35</v>
      </c>
      <c r="E97">
        <v>22.5</v>
      </c>
      <c r="F97">
        <v>18.190000000000001</v>
      </c>
      <c r="H97" s="3">
        <f t="shared" si="12"/>
        <v>106.36805555555017</v>
      </c>
      <c r="I97" s="3">
        <f t="shared" si="13"/>
        <v>1.0636805555555018E-3</v>
      </c>
      <c r="J97" s="1">
        <v>0.62361534722222223</v>
      </c>
      <c r="K97" t="s">
        <v>35</v>
      </c>
      <c r="L97">
        <v>24.5</v>
      </c>
      <c r="M97">
        <v>22.44</v>
      </c>
      <c r="O97" s="3">
        <f t="shared" si="18"/>
        <v>105.2175925925991</v>
      </c>
      <c r="P97" s="3">
        <f t="shared" si="19"/>
        <v>1.0521759259259911E-3</v>
      </c>
      <c r="Q97" s="1">
        <v>0.51360815972222229</v>
      </c>
      <c r="R97" t="s">
        <v>35</v>
      </c>
      <c r="S97">
        <v>21.25</v>
      </c>
      <c r="T97">
        <v>18.309999999999999</v>
      </c>
      <c r="U97" s="3">
        <f t="shared" si="14"/>
        <v>106.38657407407992</v>
      </c>
      <c r="V97" s="3">
        <f t="shared" si="15"/>
        <v>1.0638657407407992E-3</v>
      </c>
      <c r="W97" s="1">
        <v>0.58247269675925928</v>
      </c>
      <c r="X97" t="s">
        <v>35</v>
      </c>
      <c r="Y97">
        <v>22</v>
      </c>
      <c r="Z97">
        <v>18.559999999999999</v>
      </c>
      <c r="AB97" s="3">
        <f t="shared" si="16"/>
        <v>106.36458333335153</v>
      </c>
      <c r="AC97" s="3">
        <f t="shared" si="17"/>
        <v>1.0636458333335153E-3</v>
      </c>
      <c r="AD97" s="1">
        <v>0.96319055555555566</v>
      </c>
      <c r="AE97" t="s">
        <v>35</v>
      </c>
      <c r="AF97">
        <v>25.5</v>
      </c>
      <c r="AG97">
        <v>18.87</v>
      </c>
    </row>
    <row r="98" spans="1:33" x14ac:dyDescent="0.25">
      <c r="A98" s="3">
        <f t="shared" si="10"/>
        <v>107.47453703704446</v>
      </c>
      <c r="B98" s="3">
        <f t="shared" si="11"/>
        <v>1.0747453703704446E-3</v>
      </c>
      <c r="C98" s="1">
        <v>0.59949160879629637</v>
      </c>
      <c r="D98" t="s">
        <v>35</v>
      </c>
      <c r="E98">
        <v>22.5</v>
      </c>
      <c r="F98">
        <v>18.190000000000001</v>
      </c>
      <c r="H98" s="3">
        <f t="shared" si="12"/>
        <v>107.48958333333114</v>
      </c>
      <c r="I98" s="3">
        <f t="shared" si="13"/>
        <v>1.0748958333333114E-3</v>
      </c>
      <c r="J98" s="1">
        <v>0.62362656250000004</v>
      </c>
      <c r="K98" t="s">
        <v>35</v>
      </c>
      <c r="L98">
        <v>25.5</v>
      </c>
      <c r="M98">
        <v>22.5</v>
      </c>
      <c r="O98" s="3">
        <f t="shared" si="18"/>
        <v>106.35879629629086</v>
      </c>
      <c r="P98" s="3">
        <f t="shared" si="19"/>
        <v>1.0635879629629086E-3</v>
      </c>
      <c r="Q98" s="1">
        <v>0.51361957175925921</v>
      </c>
      <c r="R98" t="s">
        <v>35</v>
      </c>
      <c r="S98">
        <v>21.75</v>
      </c>
      <c r="T98">
        <v>18.309999999999999</v>
      </c>
      <c r="U98" s="3">
        <f t="shared" si="14"/>
        <v>107.48495370370703</v>
      </c>
      <c r="V98" s="3">
        <f t="shared" si="15"/>
        <v>1.0748495370370703E-3</v>
      </c>
      <c r="W98" s="1">
        <v>0.58248368055555555</v>
      </c>
      <c r="X98" t="s">
        <v>35</v>
      </c>
      <c r="Y98">
        <v>22</v>
      </c>
      <c r="Z98">
        <v>18.559999999999999</v>
      </c>
      <c r="AB98" s="3">
        <f t="shared" si="16"/>
        <v>107.47337962964122</v>
      </c>
      <c r="AC98" s="3">
        <f t="shared" si="17"/>
        <v>1.0747337962964121E-3</v>
      </c>
      <c r="AD98" s="1">
        <v>0.96320164351851856</v>
      </c>
      <c r="AE98" t="s">
        <v>35</v>
      </c>
      <c r="AF98">
        <v>25.5</v>
      </c>
      <c r="AG98">
        <v>18.87</v>
      </c>
    </row>
    <row r="99" spans="1:33" x14ac:dyDescent="0.25">
      <c r="A99" s="3">
        <f t="shared" si="10"/>
        <v>108.56944444445071</v>
      </c>
      <c r="B99" s="3">
        <f t="shared" si="11"/>
        <v>1.0856944444445071E-3</v>
      </c>
      <c r="C99" s="1">
        <v>0.59950255787037043</v>
      </c>
      <c r="D99" t="s">
        <v>35</v>
      </c>
      <c r="E99">
        <v>22.25</v>
      </c>
      <c r="F99">
        <v>18.190000000000001</v>
      </c>
      <c r="H99" s="3">
        <f t="shared" si="12"/>
        <v>108.58101851851654</v>
      </c>
      <c r="I99" s="3">
        <f t="shared" si="13"/>
        <v>1.0858101851851654E-3</v>
      </c>
      <c r="J99" s="1">
        <v>0.62363747685185189</v>
      </c>
      <c r="K99" t="s">
        <v>35</v>
      </c>
      <c r="L99">
        <v>25.25</v>
      </c>
      <c r="M99">
        <v>22.44</v>
      </c>
      <c r="O99" s="3">
        <f t="shared" si="18"/>
        <v>107.47916666666856</v>
      </c>
      <c r="P99" s="3">
        <f t="shared" si="19"/>
        <v>1.0747916666666857E-3</v>
      </c>
      <c r="Q99" s="1">
        <v>0.51363077546296299</v>
      </c>
      <c r="R99" t="s">
        <v>35</v>
      </c>
      <c r="S99">
        <v>21.75</v>
      </c>
      <c r="T99">
        <v>18.309999999999999</v>
      </c>
      <c r="U99" s="3">
        <f t="shared" si="14"/>
        <v>108.57754629629568</v>
      </c>
      <c r="V99" s="3">
        <f t="shared" si="15"/>
        <v>1.0857754629629568E-3</v>
      </c>
      <c r="W99" s="1">
        <v>0.58249460648148144</v>
      </c>
      <c r="X99" t="s">
        <v>35</v>
      </c>
      <c r="Y99">
        <v>22.25</v>
      </c>
      <c r="Z99">
        <v>18.559999999999999</v>
      </c>
      <c r="AB99" s="3">
        <f t="shared" si="16"/>
        <v>108.57986111111329</v>
      </c>
      <c r="AC99" s="3">
        <f t="shared" si="17"/>
        <v>1.0857986111111328E-3</v>
      </c>
      <c r="AD99" s="1">
        <v>0.96321270833333328</v>
      </c>
      <c r="AE99" t="s">
        <v>35</v>
      </c>
      <c r="AF99">
        <v>25</v>
      </c>
      <c r="AG99">
        <v>18.87</v>
      </c>
    </row>
    <row r="100" spans="1:33" x14ac:dyDescent="0.25">
      <c r="A100" s="3">
        <f t="shared" si="10"/>
        <v>109.71064814814247</v>
      </c>
      <c r="B100" s="3">
        <f t="shared" si="11"/>
        <v>1.0971064814814246E-3</v>
      </c>
      <c r="C100" s="1">
        <v>0.59951396990740735</v>
      </c>
      <c r="D100" t="s">
        <v>35</v>
      </c>
      <c r="E100">
        <v>22.25</v>
      </c>
      <c r="F100">
        <v>18.190000000000001</v>
      </c>
      <c r="H100" s="3">
        <f t="shared" si="12"/>
        <v>109.71874999998744</v>
      </c>
      <c r="I100" s="3">
        <f t="shared" si="13"/>
        <v>1.0971874999998743E-3</v>
      </c>
      <c r="J100" s="1">
        <v>0.6236488541666666</v>
      </c>
      <c r="K100" t="s">
        <v>35</v>
      </c>
      <c r="L100">
        <v>25.5</v>
      </c>
      <c r="M100">
        <v>22.44</v>
      </c>
      <c r="O100" s="3">
        <f t="shared" si="18"/>
        <v>108.57291666667157</v>
      </c>
      <c r="P100" s="3">
        <f t="shared" si="19"/>
        <v>1.0857291666667157E-3</v>
      </c>
      <c r="Q100" s="1">
        <v>0.51364171296296302</v>
      </c>
      <c r="R100" t="s">
        <v>35</v>
      </c>
      <c r="S100">
        <v>21.5</v>
      </c>
      <c r="T100">
        <v>18.309999999999999</v>
      </c>
      <c r="U100" s="3">
        <f t="shared" si="14"/>
        <v>109.71759259259528</v>
      </c>
      <c r="V100" s="3">
        <f t="shared" si="15"/>
        <v>1.0971759259259528E-3</v>
      </c>
      <c r="W100" s="1">
        <v>0.58250600694444443</v>
      </c>
      <c r="X100" t="s">
        <v>35</v>
      </c>
      <c r="Y100">
        <v>22.75</v>
      </c>
      <c r="Z100">
        <v>18.559999999999999</v>
      </c>
      <c r="AB100" s="3">
        <f t="shared" si="16"/>
        <v>109.69444444444143</v>
      </c>
      <c r="AC100" s="3">
        <f t="shared" si="17"/>
        <v>1.0969444444444143E-3</v>
      </c>
      <c r="AD100" s="1">
        <v>0.96322385416666656</v>
      </c>
      <c r="AE100" t="s">
        <v>35</v>
      </c>
      <c r="AF100">
        <v>25.5</v>
      </c>
      <c r="AG100">
        <v>18.87</v>
      </c>
    </row>
    <row r="101" spans="1:33" x14ac:dyDescent="0.25">
      <c r="A101" s="3">
        <f t="shared" si="10"/>
        <v>110.79050925926204</v>
      </c>
      <c r="B101" s="3">
        <f t="shared" si="11"/>
        <v>1.1079050925926204E-3</v>
      </c>
      <c r="C101" s="1">
        <v>0.59952476851851855</v>
      </c>
      <c r="D101" t="s">
        <v>35</v>
      </c>
      <c r="E101">
        <v>22</v>
      </c>
      <c r="F101">
        <v>18.25</v>
      </c>
      <c r="H101" s="3">
        <f t="shared" si="12"/>
        <v>110.80092592592462</v>
      </c>
      <c r="I101" s="3">
        <f t="shared" si="13"/>
        <v>1.1080092592592461E-3</v>
      </c>
      <c r="J101" s="1">
        <v>0.62365967592592597</v>
      </c>
      <c r="K101" t="s">
        <v>35</v>
      </c>
      <c r="L101">
        <v>25.5</v>
      </c>
      <c r="M101">
        <v>22.44</v>
      </c>
      <c r="O101" s="3">
        <f t="shared" si="18"/>
        <v>109.70370370370075</v>
      </c>
      <c r="P101" s="3">
        <f t="shared" si="19"/>
        <v>1.0970370370370075E-3</v>
      </c>
      <c r="Q101" s="1">
        <v>0.51365302083333331</v>
      </c>
      <c r="R101" t="s">
        <v>35</v>
      </c>
      <c r="S101">
        <v>21.75</v>
      </c>
      <c r="T101">
        <v>18.25</v>
      </c>
      <c r="U101" s="3">
        <f t="shared" si="14"/>
        <v>110.80324074074221</v>
      </c>
      <c r="V101" s="3">
        <f t="shared" si="15"/>
        <v>1.1080324074074221E-3</v>
      </c>
      <c r="W101" s="1">
        <v>0.5825168634259259</v>
      </c>
      <c r="X101" t="s">
        <v>35</v>
      </c>
      <c r="Y101">
        <v>22.25</v>
      </c>
      <c r="Z101">
        <v>18.559999999999999</v>
      </c>
      <c r="AB101" s="3">
        <f t="shared" si="16"/>
        <v>110.80555555555982</v>
      </c>
      <c r="AC101" s="3">
        <f t="shared" si="17"/>
        <v>1.1080555555555982E-3</v>
      </c>
      <c r="AD101" s="1">
        <v>0.96323496527777774</v>
      </c>
      <c r="AE101" t="s">
        <v>35</v>
      </c>
      <c r="AF101">
        <v>25</v>
      </c>
      <c r="AG101">
        <v>18.87</v>
      </c>
    </row>
    <row r="102" spans="1:33" x14ac:dyDescent="0.25">
      <c r="A102" s="3">
        <f t="shared" si="10"/>
        <v>111.93518518518574</v>
      </c>
      <c r="B102" s="3">
        <f t="shared" si="11"/>
        <v>1.1193518518518575E-3</v>
      </c>
      <c r="C102" s="1">
        <v>0.59953621527777778</v>
      </c>
      <c r="D102" t="s">
        <v>35</v>
      </c>
      <c r="E102">
        <v>22.5</v>
      </c>
      <c r="F102">
        <v>18.25</v>
      </c>
      <c r="H102" s="3">
        <f t="shared" si="12"/>
        <v>111.94212962961636</v>
      </c>
      <c r="I102" s="3">
        <f t="shared" si="13"/>
        <v>1.1194212962961636E-3</v>
      </c>
      <c r="J102" s="1">
        <v>0.62367108796296289</v>
      </c>
      <c r="K102" t="s">
        <v>35</v>
      </c>
      <c r="L102">
        <v>25.5</v>
      </c>
      <c r="M102">
        <v>22.44</v>
      </c>
      <c r="O102" s="3">
        <f t="shared" si="18"/>
        <v>110.79166666666529</v>
      </c>
      <c r="P102" s="3">
        <f t="shared" si="19"/>
        <v>1.1079166666666529E-3</v>
      </c>
      <c r="Q102" s="1">
        <v>0.51366390046296295</v>
      </c>
      <c r="R102" t="s">
        <v>35</v>
      </c>
      <c r="S102">
        <v>21.75</v>
      </c>
      <c r="T102">
        <v>18.25</v>
      </c>
      <c r="U102" s="3">
        <f t="shared" si="14"/>
        <v>111.93518518518574</v>
      </c>
      <c r="V102" s="3">
        <f t="shared" si="15"/>
        <v>1.1193518518518575E-3</v>
      </c>
      <c r="W102" s="1">
        <v>0.58252818287037034</v>
      </c>
      <c r="X102" t="s">
        <v>35</v>
      </c>
      <c r="Y102">
        <v>22.75</v>
      </c>
      <c r="Z102">
        <v>18.559999999999999</v>
      </c>
      <c r="AB102" s="3">
        <f t="shared" si="16"/>
        <v>111.92129629631341</v>
      </c>
      <c r="AC102" s="3">
        <f t="shared" si="17"/>
        <v>1.1192129629631342E-3</v>
      </c>
      <c r="AD102" s="1">
        <v>0.96324612268518528</v>
      </c>
      <c r="AE102" t="s">
        <v>35</v>
      </c>
      <c r="AF102">
        <v>25.5</v>
      </c>
      <c r="AG102">
        <v>18.87</v>
      </c>
    </row>
    <row r="103" spans="1:33" x14ac:dyDescent="0.25">
      <c r="A103" s="3">
        <f t="shared" si="10"/>
        <v>113.02546296295679</v>
      </c>
      <c r="B103" s="3">
        <f t="shared" si="11"/>
        <v>1.1302546296295679E-3</v>
      </c>
      <c r="C103" s="1">
        <v>0.59954711805555549</v>
      </c>
      <c r="D103" t="s">
        <v>35</v>
      </c>
      <c r="E103">
        <v>22.5</v>
      </c>
      <c r="F103">
        <v>18.25</v>
      </c>
      <c r="H103" s="3">
        <f t="shared" si="12"/>
        <v>113.02777777777439</v>
      </c>
      <c r="I103" s="3">
        <f t="shared" si="13"/>
        <v>1.130277777777744E-3</v>
      </c>
      <c r="J103" s="1">
        <v>0.62368194444444447</v>
      </c>
      <c r="K103" t="s">
        <v>35</v>
      </c>
      <c r="L103">
        <v>25.75</v>
      </c>
      <c r="M103">
        <v>22.5</v>
      </c>
      <c r="O103" s="3">
        <f t="shared" si="18"/>
        <v>111.9143518518495</v>
      </c>
      <c r="P103" s="3">
        <f t="shared" si="19"/>
        <v>1.119143518518495E-3</v>
      </c>
      <c r="Q103" s="1">
        <v>0.51367512731481479</v>
      </c>
      <c r="R103" t="s">
        <v>35</v>
      </c>
      <c r="S103">
        <v>21.5</v>
      </c>
      <c r="T103">
        <v>18.309999999999999</v>
      </c>
      <c r="U103" s="3">
        <f t="shared" si="14"/>
        <v>113.06828703704363</v>
      </c>
      <c r="V103" s="3">
        <f t="shared" si="15"/>
        <v>1.1306828703704364E-3</v>
      </c>
      <c r="W103" s="1">
        <v>0.58253951388888892</v>
      </c>
      <c r="X103" t="s">
        <v>35</v>
      </c>
      <c r="Y103">
        <v>22.5</v>
      </c>
      <c r="Z103">
        <v>18.559999999999999</v>
      </c>
      <c r="AB103" s="3">
        <f t="shared" si="16"/>
        <v>113.03819444445918</v>
      </c>
      <c r="AC103" s="3">
        <f t="shared" si="17"/>
        <v>1.1303819444445917E-3</v>
      </c>
      <c r="AD103" s="1">
        <v>0.96325729166666674</v>
      </c>
      <c r="AE103" t="s">
        <v>35</v>
      </c>
      <c r="AF103">
        <v>25.75</v>
      </c>
      <c r="AG103">
        <v>18.87</v>
      </c>
    </row>
    <row r="104" spans="1:33" x14ac:dyDescent="0.25">
      <c r="A104" s="3">
        <f t="shared" si="10"/>
        <v>114.1655092592564</v>
      </c>
      <c r="B104" s="3">
        <f t="shared" si="11"/>
        <v>1.1416550925925639E-3</v>
      </c>
      <c r="C104" s="1">
        <v>0.59955851851851849</v>
      </c>
      <c r="D104" t="s">
        <v>35</v>
      </c>
      <c r="E104">
        <v>22.25</v>
      </c>
      <c r="F104">
        <v>18.25</v>
      </c>
      <c r="H104" s="3">
        <f t="shared" si="12"/>
        <v>114.1701388888805</v>
      </c>
      <c r="I104" s="3">
        <f t="shared" si="13"/>
        <v>1.141701388888805E-3</v>
      </c>
      <c r="J104" s="1">
        <v>0.62369336805555553</v>
      </c>
      <c r="K104" t="s">
        <v>35</v>
      </c>
      <c r="L104">
        <v>25.5</v>
      </c>
      <c r="M104">
        <v>22.44</v>
      </c>
      <c r="O104" s="3">
        <f t="shared" si="18"/>
        <v>113.0520833333315</v>
      </c>
      <c r="P104" s="3">
        <f t="shared" si="19"/>
        <v>1.130520833333315E-3</v>
      </c>
      <c r="Q104" s="1">
        <v>0.51368650462962961</v>
      </c>
      <c r="R104" t="s">
        <v>35</v>
      </c>
      <c r="S104">
        <v>21.75</v>
      </c>
      <c r="T104">
        <v>18.25</v>
      </c>
      <c r="U104" s="3">
        <f t="shared" si="14"/>
        <v>114.16203703704664</v>
      </c>
      <c r="V104" s="3">
        <f t="shared" si="15"/>
        <v>1.1416203703704664E-3</v>
      </c>
      <c r="W104" s="1">
        <v>0.58255045138888895</v>
      </c>
      <c r="X104" t="s">
        <v>35</v>
      </c>
      <c r="Y104">
        <v>22.5</v>
      </c>
      <c r="Z104">
        <v>18.559999999999999</v>
      </c>
      <c r="AB104" s="3">
        <f t="shared" si="16"/>
        <v>114.14467592593125</v>
      </c>
      <c r="AC104" s="3">
        <f t="shared" si="17"/>
        <v>1.1414467592593125E-3</v>
      </c>
      <c r="AD104" s="1">
        <v>0.96326835648148146</v>
      </c>
      <c r="AE104" t="s">
        <v>35</v>
      </c>
      <c r="AF104">
        <v>25.5</v>
      </c>
      <c r="AG104">
        <v>18.87</v>
      </c>
    </row>
    <row r="105" spans="1:33" x14ac:dyDescent="0.25">
      <c r="A105" s="3">
        <f t="shared" si="10"/>
        <v>115.25115740741442</v>
      </c>
      <c r="B105" s="3">
        <f t="shared" si="11"/>
        <v>1.1525115740741443E-3</v>
      </c>
      <c r="C105" s="1">
        <v>0.59956937500000007</v>
      </c>
      <c r="D105" t="s">
        <v>35</v>
      </c>
      <c r="E105">
        <v>22.25</v>
      </c>
      <c r="F105">
        <v>18.25</v>
      </c>
      <c r="H105" s="3">
        <f t="shared" si="12"/>
        <v>115.26967592592197</v>
      </c>
      <c r="I105" s="3">
        <f t="shared" si="13"/>
        <v>1.1526967592592197E-3</v>
      </c>
      <c r="J105" s="1">
        <v>0.62370436342592595</v>
      </c>
      <c r="K105" t="s">
        <v>35</v>
      </c>
      <c r="L105">
        <v>25.25</v>
      </c>
      <c r="M105">
        <v>22.44</v>
      </c>
      <c r="O105" s="3">
        <f t="shared" si="18"/>
        <v>114.14583333333451</v>
      </c>
      <c r="P105" s="3">
        <f t="shared" si="19"/>
        <v>1.141458333333345E-3</v>
      </c>
      <c r="Q105" s="1">
        <v>0.51369744212962964</v>
      </c>
      <c r="R105" t="s">
        <v>35</v>
      </c>
      <c r="S105">
        <v>22</v>
      </c>
      <c r="T105">
        <v>18.309999999999999</v>
      </c>
      <c r="U105" s="3">
        <f t="shared" si="14"/>
        <v>115.26041666667375</v>
      </c>
      <c r="V105" s="3">
        <f t="shared" si="15"/>
        <v>1.1526041666667375E-3</v>
      </c>
      <c r="W105" s="1">
        <v>0.58256143518518522</v>
      </c>
      <c r="X105" t="s">
        <v>35</v>
      </c>
      <c r="Y105">
        <v>22.5</v>
      </c>
      <c r="Z105">
        <v>18.559999999999999</v>
      </c>
      <c r="AB105" s="3">
        <f t="shared" si="16"/>
        <v>115.25462962963529</v>
      </c>
      <c r="AC105" s="3">
        <f t="shared" si="17"/>
        <v>1.1525462962963529E-3</v>
      </c>
      <c r="AD105" s="1">
        <v>0.9632794560185185</v>
      </c>
      <c r="AE105" t="s">
        <v>35</v>
      </c>
      <c r="AF105">
        <v>25.75</v>
      </c>
      <c r="AG105">
        <v>18.87</v>
      </c>
    </row>
    <row r="106" spans="1:33" x14ac:dyDescent="0.25">
      <c r="A106" s="3">
        <f t="shared" si="10"/>
        <v>116.3773148148084</v>
      </c>
      <c r="B106" s="3">
        <f t="shared" si="11"/>
        <v>1.163773148148084E-3</v>
      </c>
      <c r="C106" s="1">
        <v>0.59958063657407401</v>
      </c>
      <c r="D106" t="s">
        <v>35</v>
      </c>
      <c r="E106">
        <v>22.5</v>
      </c>
      <c r="F106">
        <v>18.25</v>
      </c>
      <c r="H106" s="3">
        <f t="shared" si="12"/>
        <v>116.38773148148206</v>
      </c>
      <c r="I106" s="3">
        <f t="shared" si="13"/>
        <v>1.1638773148148207E-3</v>
      </c>
      <c r="J106" s="1">
        <v>0.62371554398148155</v>
      </c>
      <c r="K106" t="s">
        <v>35</v>
      </c>
      <c r="L106">
        <v>25.5</v>
      </c>
      <c r="M106">
        <v>22.44</v>
      </c>
      <c r="O106" s="3">
        <f t="shared" si="18"/>
        <v>115.285879629623</v>
      </c>
      <c r="P106" s="3">
        <f t="shared" si="19"/>
        <v>1.15285879629623E-3</v>
      </c>
      <c r="Q106" s="1">
        <v>0.51370884259259253</v>
      </c>
      <c r="R106" t="s">
        <v>35</v>
      </c>
      <c r="S106">
        <v>22.25</v>
      </c>
      <c r="T106">
        <v>18.25</v>
      </c>
      <c r="U106" s="3">
        <f t="shared" si="14"/>
        <v>116.38888888889642</v>
      </c>
      <c r="V106" s="3">
        <f t="shared" si="15"/>
        <v>1.1638888888889642E-3</v>
      </c>
      <c r="W106" s="1">
        <v>0.58257271990740744</v>
      </c>
      <c r="X106" t="s">
        <v>35</v>
      </c>
      <c r="Y106">
        <v>22.5</v>
      </c>
      <c r="Z106">
        <v>18.559999999999999</v>
      </c>
      <c r="AB106" s="3">
        <f t="shared" si="16"/>
        <v>116.40046296297335</v>
      </c>
      <c r="AC106" s="3">
        <f t="shared" si="17"/>
        <v>1.1640046296297335E-3</v>
      </c>
      <c r="AD106" s="1">
        <v>0.96329091435185188</v>
      </c>
      <c r="AE106" t="s">
        <v>35</v>
      </c>
      <c r="AF106">
        <v>25.5</v>
      </c>
      <c r="AG106">
        <v>18.87</v>
      </c>
    </row>
    <row r="107" spans="1:33" x14ac:dyDescent="0.25">
      <c r="A107" s="3">
        <f t="shared" si="10"/>
        <v>117.47916666666747</v>
      </c>
      <c r="B107" s="3">
        <f t="shared" si="11"/>
        <v>1.1747916666666747E-3</v>
      </c>
      <c r="C107" s="1">
        <v>0.5995916550925926</v>
      </c>
      <c r="D107" t="s">
        <v>35</v>
      </c>
      <c r="E107">
        <v>22.25</v>
      </c>
      <c r="F107">
        <v>18.190000000000001</v>
      </c>
      <c r="H107" s="3">
        <f t="shared" si="12"/>
        <v>117.48495370369483</v>
      </c>
      <c r="I107" s="3">
        <f t="shared" si="13"/>
        <v>1.1748495370369483E-3</v>
      </c>
      <c r="J107" s="1">
        <v>0.62372651620370367</v>
      </c>
      <c r="K107" t="s">
        <v>35</v>
      </c>
      <c r="L107">
        <v>25.75</v>
      </c>
      <c r="M107">
        <v>22.44</v>
      </c>
      <c r="O107" s="3">
        <f t="shared" si="18"/>
        <v>116.37500000000189</v>
      </c>
      <c r="P107" s="3">
        <f t="shared" si="19"/>
        <v>1.1637500000000189E-3</v>
      </c>
      <c r="Q107" s="1">
        <v>0.51371973379629632</v>
      </c>
      <c r="R107" t="s">
        <v>35</v>
      </c>
      <c r="S107">
        <v>22.25</v>
      </c>
      <c r="T107">
        <v>18.309999999999999</v>
      </c>
      <c r="U107" s="3">
        <f t="shared" si="14"/>
        <v>117.5173611111191</v>
      </c>
      <c r="V107" s="3">
        <f t="shared" si="15"/>
        <v>1.175173611111191E-3</v>
      </c>
      <c r="W107" s="1">
        <v>0.58258400462962967</v>
      </c>
      <c r="X107" t="s">
        <v>35</v>
      </c>
      <c r="Y107">
        <v>22.25</v>
      </c>
      <c r="Z107">
        <v>18.559999999999999</v>
      </c>
      <c r="AB107" s="3">
        <f t="shared" si="16"/>
        <v>117.51388888889824</v>
      </c>
      <c r="AC107" s="3">
        <f t="shared" si="17"/>
        <v>1.1751388888889824E-3</v>
      </c>
      <c r="AD107" s="1">
        <v>0.96330204861111113</v>
      </c>
      <c r="AE107" t="s">
        <v>35</v>
      </c>
      <c r="AF107">
        <v>25.75</v>
      </c>
      <c r="AG107">
        <v>18.87</v>
      </c>
    </row>
    <row r="108" spans="1:33" x14ac:dyDescent="0.25">
      <c r="A108" s="3">
        <f t="shared" si="10"/>
        <v>118.611111111111</v>
      </c>
      <c r="B108" s="3">
        <f t="shared" si="11"/>
        <v>1.18611111111111E-3</v>
      </c>
      <c r="C108" s="1">
        <v>0.59960297453703704</v>
      </c>
      <c r="D108" t="s">
        <v>35</v>
      </c>
      <c r="E108">
        <v>22</v>
      </c>
      <c r="F108">
        <v>18.25</v>
      </c>
      <c r="H108" s="3">
        <f t="shared" si="12"/>
        <v>118.62731481481204</v>
      </c>
      <c r="I108" s="3">
        <f t="shared" si="13"/>
        <v>1.1862731481481203E-3</v>
      </c>
      <c r="J108" s="1">
        <v>0.62373793981481485</v>
      </c>
      <c r="K108" t="s">
        <v>35</v>
      </c>
      <c r="L108">
        <v>26</v>
      </c>
      <c r="M108">
        <v>22.44</v>
      </c>
      <c r="O108" s="3">
        <f t="shared" si="18"/>
        <v>117.48611111110918</v>
      </c>
      <c r="P108" s="3">
        <f t="shared" si="19"/>
        <v>1.1748611111110918E-3</v>
      </c>
      <c r="Q108" s="1">
        <v>0.51373084490740739</v>
      </c>
      <c r="R108" t="s">
        <v>35</v>
      </c>
      <c r="S108">
        <v>21.75</v>
      </c>
      <c r="T108">
        <v>18.309999999999999</v>
      </c>
      <c r="U108" s="3">
        <f t="shared" si="14"/>
        <v>118.60763888889014</v>
      </c>
      <c r="V108" s="3">
        <f t="shared" si="15"/>
        <v>1.1860763888889014E-3</v>
      </c>
      <c r="W108" s="1">
        <v>0.58259490740740738</v>
      </c>
      <c r="X108" t="s">
        <v>35</v>
      </c>
      <c r="Y108">
        <v>23</v>
      </c>
      <c r="Z108">
        <v>18.559999999999999</v>
      </c>
      <c r="AB108" s="3">
        <f t="shared" si="16"/>
        <v>118.62037037038142</v>
      </c>
      <c r="AC108" s="3">
        <f t="shared" si="17"/>
        <v>1.1862037037038142E-3</v>
      </c>
      <c r="AD108" s="1">
        <v>0.96331311342592596</v>
      </c>
      <c r="AE108" t="s">
        <v>35</v>
      </c>
      <c r="AF108">
        <v>25.75</v>
      </c>
      <c r="AG108">
        <v>18.87</v>
      </c>
    </row>
    <row r="109" spans="1:33" x14ac:dyDescent="0.25">
      <c r="A109" s="3">
        <f t="shared" si="10"/>
        <v>119.69212962962273</v>
      </c>
      <c r="B109" s="3">
        <f t="shared" si="11"/>
        <v>1.1969212962962272E-3</v>
      </c>
      <c r="C109" s="1">
        <v>0.59961378472222215</v>
      </c>
      <c r="D109" t="s">
        <v>35</v>
      </c>
      <c r="E109">
        <v>22.75</v>
      </c>
      <c r="F109">
        <v>18.190000000000001</v>
      </c>
      <c r="H109" s="3">
        <f t="shared" si="12"/>
        <v>119.74189814814018</v>
      </c>
      <c r="I109" s="3">
        <f t="shared" si="13"/>
        <v>1.1974189814814018E-3</v>
      </c>
      <c r="J109" s="1">
        <v>0.62374908564814813</v>
      </c>
      <c r="K109" t="s">
        <v>35</v>
      </c>
      <c r="L109">
        <v>25.5</v>
      </c>
      <c r="M109">
        <v>22.44</v>
      </c>
      <c r="O109" s="3">
        <f t="shared" si="18"/>
        <v>118.57986111111218</v>
      </c>
      <c r="P109" s="3">
        <f t="shared" si="19"/>
        <v>1.1857986111111218E-3</v>
      </c>
      <c r="Q109" s="1">
        <v>0.51374178240740742</v>
      </c>
      <c r="R109" t="s">
        <v>35</v>
      </c>
      <c r="S109">
        <v>22</v>
      </c>
      <c r="T109">
        <v>18.25</v>
      </c>
      <c r="U109" s="3">
        <f t="shared" si="14"/>
        <v>119.74074074074804</v>
      </c>
      <c r="V109" s="3">
        <f t="shared" si="15"/>
        <v>1.1974074074074803E-3</v>
      </c>
      <c r="W109" s="1">
        <v>0.58260623842592596</v>
      </c>
      <c r="X109" t="s">
        <v>35</v>
      </c>
      <c r="Y109">
        <v>23</v>
      </c>
      <c r="Z109">
        <v>18.559999999999999</v>
      </c>
      <c r="AB109" s="3">
        <f t="shared" si="16"/>
        <v>119.73379629630631</v>
      </c>
      <c r="AC109" s="3">
        <f t="shared" si="17"/>
        <v>1.1973379629630632E-3</v>
      </c>
      <c r="AD109" s="1">
        <v>0.96332424768518521</v>
      </c>
      <c r="AE109" t="s">
        <v>35</v>
      </c>
      <c r="AF109">
        <v>25.75</v>
      </c>
      <c r="AG109">
        <v>18.87</v>
      </c>
    </row>
    <row r="110" spans="1:33" x14ac:dyDescent="0.25">
      <c r="A110" s="3">
        <f t="shared" si="10"/>
        <v>120.82407407407736</v>
      </c>
      <c r="B110" s="3">
        <f t="shared" si="11"/>
        <v>1.2082407407407736E-3</v>
      </c>
      <c r="C110" s="1">
        <v>0.5996251041666667</v>
      </c>
      <c r="D110" t="s">
        <v>35</v>
      </c>
      <c r="E110">
        <v>22.5</v>
      </c>
      <c r="F110">
        <v>18.190000000000001</v>
      </c>
      <c r="H110" s="3">
        <f t="shared" si="12"/>
        <v>120.84259259258489</v>
      </c>
      <c r="I110" s="3">
        <f t="shared" si="13"/>
        <v>1.208425925925849E-3</v>
      </c>
      <c r="J110" s="1">
        <v>0.62376009259259257</v>
      </c>
      <c r="K110" t="s">
        <v>35</v>
      </c>
      <c r="L110">
        <v>26.5</v>
      </c>
      <c r="M110">
        <v>22.44</v>
      </c>
      <c r="O110" s="3">
        <f t="shared" si="18"/>
        <v>119.71874999999743</v>
      </c>
      <c r="P110" s="3">
        <f t="shared" si="19"/>
        <v>1.1971874999999743E-3</v>
      </c>
      <c r="Q110" s="1">
        <v>0.51375317129629627</v>
      </c>
      <c r="R110" t="s">
        <v>35</v>
      </c>
      <c r="S110">
        <v>22.25</v>
      </c>
      <c r="T110">
        <v>18.309999999999999</v>
      </c>
      <c r="U110" s="3">
        <f t="shared" si="14"/>
        <v>120.85300925925857</v>
      </c>
      <c r="V110" s="3">
        <f t="shared" si="15"/>
        <v>1.2085300925925857E-3</v>
      </c>
      <c r="W110" s="1">
        <v>0.58261736111111107</v>
      </c>
      <c r="X110" t="s">
        <v>35</v>
      </c>
      <c r="Y110">
        <v>22.75</v>
      </c>
      <c r="Z110">
        <v>18.559999999999999</v>
      </c>
      <c r="AB110" s="3">
        <f t="shared" si="16"/>
        <v>120.84953703704882</v>
      </c>
      <c r="AC110" s="3">
        <f t="shared" si="17"/>
        <v>1.2084953703704882E-3</v>
      </c>
      <c r="AD110" s="1">
        <v>0.96333540509259263</v>
      </c>
      <c r="AE110" t="s">
        <v>35</v>
      </c>
      <c r="AF110">
        <v>26</v>
      </c>
      <c r="AG110">
        <v>18.87</v>
      </c>
    </row>
    <row r="111" spans="1:33" x14ac:dyDescent="0.25">
      <c r="A111" s="3">
        <f t="shared" si="10"/>
        <v>121.95486111111764</v>
      </c>
      <c r="B111" s="3">
        <f t="shared" si="11"/>
        <v>1.2195486111111764E-3</v>
      </c>
      <c r="C111" s="1">
        <v>0.5996364120370371</v>
      </c>
      <c r="D111" t="s">
        <v>35</v>
      </c>
      <c r="E111">
        <v>22.5</v>
      </c>
      <c r="F111">
        <v>18.25</v>
      </c>
      <c r="H111" s="3">
        <f t="shared" si="12"/>
        <v>121.96412037036586</v>
      </c>
      <c r="I111" s="3">
        <f t="shared" si="13"/>
        <v>1.2196412037036586E-3</v>
      </c>
      <c r="J111" s="1">
        <v>0.62377130787037038</v>
      </c>
      <c r="K111" t="s">
        <v>35</v>
      </c>
      <c r="L111">
        <v>25.5</v>
      </c>
      <c r="M111">
        <v>22.44</v>
      </c>
      <c r="O111" s="3">
        <f t="shared" si="18"/>
        <v>120.83912037036404</v>
      </c>
      <c r="P111" s="3">
        <f t="shared" si="19"/>
        <v>1.2083912037036404E-3</v>
      </c>
      <c r="Q111" s="1">
        <v>0.51376437499999994</v>
      </c>
      <c r="R111" t="s">
        <v>35</v>
      </c>
      <c r="S111">
        <v>22.5</v>
      </c>
      <c r="T111">
        <v>18.309999999999999</v>
      </c>
      <c r="U111" s="3">
        <f t="shared" si="14"/>
        <v>121.96296296296261</v>
      </c>
      <c r="V111" s="3">
        <f t="shared" si="15"/>
        <v>1.2196296296296261E-3</v>
      </c>
      <c r="W111" s="1">
        <v>0.58262846064814811</v>
      </c>
      <c r="X111" t="s">
        <v>35</v>
      </c>
      <c r="Y111">
        <v>22.75</v>
      </c>
      <c r="Z111">
        <v>18.559999999999999</v>
      </c>
      <c r="AB111" s="3">
        <f t="shared" si="16"/>
        <v>121.9583333333385</v>
      </c>
      <c r="AC111" s="3">
        <f t="shared" si="17"/>
        <v>1.219583333333385E-3</v>
      </c>
      <c r="AD111" s="1">
        <v>0.96334649305555553</v>
      </c>
      <c r="AE111" t="s">
        <v>35</v>
      </c>
      <c r="AF111">
        <v>26</v>
      </c>
      <c r="AG111">
        <v>18.87</v>
      </c>
    </row>
    <row r="112" spans="1:33" x14ac:dyDescent="0.25">
      <c r="A112" s="3">
        <f t="shared" si="10"/>
        <v>123.04976851852389</v>
      </c>
      <c r="B112" s="3">
        <f t="shared" si="11"/>
        <v>1.2304976851852389E-3</v>
      </c>
      <c r="C112" s="1">
        <v>0.59964736111111117</v>
      </c>
      <c r="D112" t="s">
        <v>35</v>
      </c>
      <c r="E112">
        <v>22.25</v>
      </c>
      <c r="F112">
        <v>18.190000000000001</v>
      </c>
      <c r="H112" s="3">
        <f t="shared" si="12"/>
        <v>123.05787037036886</v>
      </c>
      <c r="I112" s="3">
        <f t="shared" si="13"/>
        <v>1.2305787037036886E-3</v>
      </c>
      <c r="J112" s="1">
        <v>0.62378224537037041</v>
      </c>
      <c r="K112" t="s">
        <v>35</v>
      </c>
      <c r="L112">
        <v>26.25</v>
      </c>
      <c r="M112">
        <v>22.44</v>
      </c>
      <c r="O112" s="3">
        <f t="shared" si="18"/>
        <v>121.94444444444397</v>
      </c>
      <c r="P112" s="3">
        <f t="shared" si="19"/>
        <v>1.2194444444444397E-3</v>
      </c>
      <c r="Q112" s="1">
        <v>0.51377542824074074</v>
      </c>
      <c r="R112" t="s">
        <v>35</v>
      </c>
      <c r="S112">
        <v>21.75</v>
      </c>
      <c r="T112">
        <v>18.25</v>
      </c>
      <c r="U112" s="3">
        <f t="shared" si="14"/>
        <v>123.06018518518647</v>
      </c>
      <c r="V112" s="3">
        <f t="shared" si="15"/>
        <v>1.2306018518518647E-3</v>
      </c>
      <c r="W112" s="1">
        <v>0.58263943287037034</v>
      </c>
      <c r="X112" t="s">
        <v>35</v>
      </c>
      <c r="Y112">
        <v>22.75</v>
      </c>
      <c r="Z112">
        <v>18.559999999999999</v>
      </c>
      <c r="AB112" s="3">
        <f t="shared" si="16"/>
        <v>123.06481481483277</v>
      </c>
      <c r="AC112" s="3">
        <f t="shared" si="17"/>
        <v>1.2306481481483278E-3</v>
      </c>
      <c r="AD112" s="1">
        <v>0.96335755787037047</v>
      </c>
      <c r="AE112" t="s">
        <v>35</v>
      </c>
      <c r="AF112">
        <v>26</v>
      </c>
      <c r="AG112">
        <v>18.87</v>
      </c>
    </row>
    <row r="113" spans="1:33" x14ac:dyDescent="0.25">
      <c r="A113" s="3">
        <f t="shared" si="10"/>
        <v>124.14814814815101</v>
      </c>
      <c r="B113" s="3">
        <f t="shared" si="11"/>
        <v>1.2414814814815101E-3</v>
      </c>
      <c r="C113" s="1">
        <v>0.59965834490740744</v>
      </c>
      <c r="D113" t="s">
        <v>35</v>
      </c>
      <c r="E113">
        <v>22.75</v>
      </c>
      <c r="F113">
        <v>18.25</v>
      </c>
      <c r="H113" s="3">
        <f t="shared" si="12"/>
        <v>124.17592592591787</v>
      </c>
      <c r="I113" s="3">
        <f t="shared" si="13"/>
        <v>1.2417592592591786E-3</v>
      </c>
      <c r="J113" s="1">
        <v>0.6237934259259259</v>
      </c>
      <c r="K113" t="s">
        <v>35</v>
      </c>
      <c r="L113">
        <v>26.25</v>
      </c>
      <c r="M113">
        <v>22.44</v>
      </c>
      <c r="O113" s="3">
        <f t="shared" si="18"/>
        <v>123.0324074074085</v>
      </c>
      <c r="P113" s="3">
        <f t="shared" si="19"/>
        <v>1.2303240740740851E-3</v>
      </c>
      <c r="Q113" s="1">
        <v>0.51378630787037038</v>
      </c>
      <c r="R113" t="s">
        <v>35</v>
      </c>
      <c r="S113">
        <v>22.25</v>
      </c>
      <c r="T113">
        <v>18.309999999999999</v>
      </c>
      <c r="U113" s="3">
        <f t="shared" si="14"/>
        <v>124.19328703704436</v>
      </c>
      <c r="V113" s="3">
        <f t="shared" si="15"/>
        <v>1.2419328703704435E-3</v>
      </c>
      <c r="W113" s="1">
        <v>0.58265076388888892</v>
      </c>
      <c r="X113" t="s">
        <v>35</v>
      </c>
      <c r="Y113">
        <v>22.25</v>
      </c>
      <c r="Z113">
        <v>18.559999999999999</v>
      </c>
      <c r="AB113" s="3">
        <f t="shared" si="16"/>
        <v>124.17824074074657</v>
      </c>
      <c r="AC113" s="3">
        <f t="shared" si="17"/>
        <v>1.2417824074074657E-3</v>
      </c>
      <c r="AD113" s="1">
        <v>0.96336869212962961</v>
      </c>
      <c r="AE113" t="s">
        <v>35</v>
      </c>
      <c r="AF113">
        <v>26</v>
      </c>
      <c r="AG113">
        <v>18.87</v>
      </c>
    </row>
    <row r="114" spans="1:33" x14ac:dyDescent="0.25">
      <c r="A114" s="3">
        <f t="shared" si="10"/>
        <v>125.29282407407472</v>
      </c>
      <c r="B114" s="3">
        <f t="shared" si="11"/>
        <v>1.2529282407407472E-3</v>
      </c>
      <c r="C114" s="1">
        <v>0.59966979166666667</v>
      </c>
      <c r="D114" t="s">
        <v>35</v>
      </c>
      <c r="E114">
        <v>22.5</v>
      </c>
      <c r="F114">
        <v>18.25</v>
      </c>
      <c r="H114" s="3">
        <f t="shared" si="12"/>
        <v>125.27199074073847</v>
      </c>
      <c r="I114" s="3">
        <f t="shared" si="13"/>
        <v>1.2527199074073847E-3</v>
      </c>
      <c r="J114" s="1">
        <v>0.62380438657407411</v>
      </c>
      <c r="K114" t="s">
        <v>35</v>
      </c>
      <c r="L114">
        <v>26.25</v>
      </c>
      <c r="M114">
        <v>22.44</v>
      </c>
      <c r="O114" s="3">
        <f t="shared" si="18"/>
        <v>124.15393518517837</v>
      </c>
      <c r="P114" s="3">
        <f t="shared" si="19"/>
        <v>1.2415393518517837E-3</v>
      </c>
      <c r="Q114" s="1">
        <v>0.51379752314814808</v>
      </c>
      <c r="R114" t="s">
        <v>35</v>
      </c>
      <c r="S114">
        <v>22.5</v>
      </c>
      <c r="T114">
        <v>18.25</v>
      </c>
      <c r="U114" s="3">
        <f t="shared" si="14"/>
        <v>125.29050925926822</v>
      </c>
      <c r="V114" s="3">
        <f t="shared" si="15"/>
        <v>1.2529050925926821E-3</v>
      </c>
      <c r="W114" s="1">
        <v>0.58266173611111116</v>
      </c>
      <c r="X114" t="s">
        <v>35</v>
      </c>
      <c r="Y114">
        <v>23</v>
      </c>
      <c r="Z114">
        <v>18.559999999999999</v>
      </c>
      <c r="AB114" s="3">
        <f t="shared" si="16"/>
        <v>125.285879629633</v>
      </c>
      <c r="AC114" s="3">
        <f t="shared" si="17"/>
        <v>1.25285879629633E-3</v>
      </c>
      <c r="AD114" s="1">
        <v>0.96337976851851848</v>
      </c>
      <c r="AE114" t="s">
        <v>35</v>
      </c>
      <c r="AF114">
        <v>26.25</v>
      </c>
      <c r="AG114">
        <v>18.809999999999999</v>
      </c>
    </row>
    <row r="115" spans="1:33" x14ac:dyDescent="0.25">
      <c r="A115" s="3">
        <f t="shared" si="10"/>
        <v>126.38773148148097</v>
      </c>
      <c r="B115" s="3">
        <f t="shared" si="11"/>
        <v>1.2638773148148097E-3</v>
      </c>
      <c r="C115" s="1">
        <v>0.59968074074074074</v>
      </c>
      <c r="D115" t="s">
        <v>35</v>
      </c>
      <c r="E115">
        <v>22.25</v>
      </c>
      <c r="F115">
        <v>18.190000000000001</v>
      </c>
      <c r="H115" s="3">
        <f t="shared" si="12"/>
        <v>126.41319444444133</v>
      </c>
      <c r="I115" s="3">
        <f t="shared" si="13"/>
        <v>1.2641319444444132E-3</v>
      </c>
      <c r="J115" s="1">
        <v>0.62381579861111114</v>
      </c>
      <c r="K115" t="s">
        <v>35</v>
      </c>
      <c r="L115">
        <v>26.5</v>
      </c>
      <c r="M115">
        <v>22.37</v>
      </c>
      <c r="O115" s="3">
        <f t="shared" si="18"/>
        <v>125.29050925925711</v>
      </c>
      <c r="P115" s="3">
        <f t="shared" si="19"/>
        <v>1.2529050925925711E-3</v>
      </c>
      <c r="Q115" s="1">
        <v>0.51380888888888887</v>
      </c>
      <c r="R115" t="s">
        <v>35</v>
      </c>
      <c r="S115">
        <v>22.5</v>
      </c>
      <c r="T115">
        <v>18.309999999999999</v>
      </c>
      <c r="U115" s="3">
        <f t="shared" si="14"/>
        <v>126.40393518519311</v>
      </c>
      <c r="V115" s="3">
        <f t="shared" si="15"/>
        <v>1.2640393518519311E-3</v>
      </c>
      <c r="W115" s="1">
        <v>0.58267287037037041</v>
      </c>
      <c r="X115" t="s">
        <v>35</v>
      </c>
      <c r="Y115">
        <v>23</v>
      </c>
      <c r="Z115">
        <v>18.559999999999999</v>
      </c>
      <c r="AB115" s="3">
        <f t="shared" si="16"/>
        <v>126.40046296297226</v>
      </c>
      <c r="AC115" s="3">
        <f t="shared" si="17"/>
        <v>1.2640046296297225E-3</v>
      </c>
      <c r="AD115" s="1">
        <v>0.96339091435185187</v>
      </c>
      <c r="AE115" t="s">
        <v>35</v>
      </c>
      <c r="AF115">
        <v>26</v>
      </c>
      <c r="AG115">
        <v>18.87</v>
      </c>
    </row>
    <row r="116" spans="1:33" x14ac:dyDescent="0.25">
      <c r="A116" s="3">
        <f t="shared" si="10"/>
        <v>127.52662037037732</v>
      </c>
      <c r="B116" s="3">
        <f t="shared" si="11"/>
        <v>1.2752662037037732E-3</v>
      </c>
      <c r="C116" s="1">
        <v>0.5996921296296297</v>
      </c>
      <c r="D116" t="s">
        <v>35</v>
      </c>
      <c r="E116">
        <v>22.75</v>
      </c>
      <c r="F116">
        <v>18.25</v>
      </c>
      <c r="H116" s="3">
        <f t="shared" si="12"/>
        <v>127.50231481480911</v>
      </c>
      <c r="I116" s="3">
        <f t="shared" si="13"/>
        <v>1.2750231481480911E-3</v>
      </c>
      <c r="J116" s="1">
        <v>0.62382668981481482</v>
      </c>
      <c r="K116" t="s">
        <v>35</v>
      </c>
      <c r="L116">
        <v>26.5</v>
      </c>
      <c r="M116">
        <v>22.44</v>
      </c>
      <c r="O116" s="3">
        <f t="shared" si="18"/>
        <v>126.41319444444133</v>
      </c>
      <c r="P116" s="3">
        <f t="shared" si="19"/>
        <v>1.2641319444444132E-3</v>
      </c>
      <c r="Q116" s="1">
        <v>0.51382011574074071</v>
      </c>
      <c r="R116" t="s">
        <v>35</v>
      </c>
      <c r="S116">
        <v>22.25</v>
      </c>
      <c r="T116">
        <v>18.309999999999999</v>
      </c>
      <c r="U116" s="3">
        <f t="shared" si="14"/>
        <v>127.53240740741577</v>
      </c>
      <c r="V116" s="3">
        <f t="shared" si="15"/>
        <v>1.2753240740741578E-3</v>
      </c>
      <c r="W116" s="1">
        <v>0.58268415509259264</v>
      </c>
      <c r="X116" t="s">
        <v>35</v>
      </c>
      <c r="Y116">
        <v>23.25</v>
      </c>
      <c r="Z116">
        <v>18.559999999999999</v>
      </c>
      <c r="AB116" s="3">
        <f t="shared" si="16"/>
        <v>127.54513888889596</v>
      </c>
      <c r="AC116" s="3">
        <f t="shared" si="17"/>
        <v>1.2754513888889596E-3</v>
      </c>
      <c r="AD116" s="1">
        <v>0.96340236111111111</v>
      </c>
      <c r="AE116" t="s">
        <v>35</v>
      </c>
      <c r="AF116">
        <v>26.25</v>
      </c>
      <c r="AG116">
        <v>18.87</v>
      </c>
    </row>
    <row r="117" spans="1:33" x14ac:dyDescent="0.25">
      <c r="A117" s="3">
        <f t="shared" si="10"/>
        <v>128.64236111110873</v>
      </c>
      <c r="B117" s="3">
        <f t="shared" si="11"/>
        <v>1.2864236111110872E-3</v>
      </c>
      <c r="C117" s="1">
        <v>0.59970328703703701</v>
      </c>
      <c r="D117" t="s">
        <v>35</v>
      </c>
      <c r="E117">
        <v>23.25</v>
      </c>
      <c r="F117">
        <v>18.25</v>
      </c>
      <c r="H117" s="3">
        <f t="shared" si="12"/>
        <v>128.63078703703178</v>
      </c>
      <c r="I117" s="3">
        <f t="shared" si="13"/>
        <v>1.2863078703703179E-3</v>
      </c>
      <c r="J117" s="1">
        <v>0.62383797453703704</v>
      </c>
      <c r="K117" t="s">
        <v>35</v>
      </c>
      <c r="L117">
        <v>26.5</v>
      </c>
      <c r="M117">
        <v>22.44</v>
      </c>
      <c r="O117" s="3">
        <f t="shared" si="18"/>
        <v>127.49884259258826</v>
      </c>
      <c r="P117" s="3">
        <f t="shared" si="19"/>
        <v>1.2749884259258826E-3</v>
      </c>
      <c r="Q117" s="1">
        <v>0.51383097222222218</v>
      </c>
      <c r="R117" t="s">
        <v>35</v>
      </c>
      <c r="S117">
        <v>22.5</v>
      </c>
      <c r="T117">
        <v>18.309999999999999</v>
      </c>
      <c r="U117" s="3">
        <f t="shared" si="14"/>
        <v>128.65740740741759</v>
      </c>
      <c r="V117" s="3">
        <f t="shared" si="15"/>
        <v>1.286574074074176E-3</v>
      </c>
      <c r="W117" s="1">
        <v>0.58269540509259266</v>
      </c>
      <c r="X117" t="s">
        <v>35</v>
      </c>
      <c r="Y117">
        <v>23</v>
      </c>
      <c r="Z117">
        <v>18.559999999999999</v>
      </c>
      <c r="AB117" s="3">
        <f t="shared" si="16"/>
        <v>128.61574074074511</v>
      </c>
      <c r="AC117" s="3">
        <f t="shared" si="17"/>
        <v>1.2861574074074511E-3</v>
      </c>
      <c r="AD117" s="1">
        <v>0.9634130671296296</v>
      </c>
      <c r="AE117" t="s">
        <v>35</v>
      </c>
      <c r="AF117">
        <v>26</v>
      </c>
      <c r="AG117">
        <v>18.87</v>
      </c>
    </row>
    <row r="118" spans="1:33" x14ac:dyDescent="0.25">
      <c r="A118" s="3">
        <f t="shared" si="10"/>
        <v>129.73032407407325</v>
      </c>
      <c r="B118" s="3">
        <f t="shared" si="11"/>
        <v>1.2973032407407326E-3</v>
      </c>
      <c r="C118" s="1">
        <v>0.59971416666666666</v>
      </c>
      <c r="D118" t="s">
        <v>35</v>
      </c>
      <c r="E118">
        <v>22.75</v>
      </c>
      <c r="F118">
        <v>18.25</v>
      </c>
      <c r="H118" s="3">
        <f t="shared" si="12"/>
        <v>129.74884259258079</v>
      </c>
      <c r="I118" s="3">
        <f t="shared" si="13"/>
        <v>1.2974884259258079E-3</v>
      </c>
      <c r="J118" s="1">
        <v>0.62384915509259253</v>
      </c>
      <c r="K118" t="s">
        <v>35</v>
      </c>
      <c r="L118">
        <v>26.5</v>
      </c>
      <c r="M118">
        <v>22.37</v>
      </c>
      <c r="O118" s="3">
        <f t="shared" si="18"/>
        <v>128.64583333332956</v>
      </c>
      <c r="P118" s="3">
        <f t="shared" si="19"/>
        <v>1.2864583333332957E-3</v>
      </c>
      <c r="Q118" s="1">
        <v>0.5138424421296296</v>
      </c>
      <c r="R118" t="s">
        <v>35</v>
      </c>
      <c r="S118">
        <v>22.5</v>
      </c>
      <c r="T118">
        <v>18.25</v>
      </c>
      <c r="U118" s="3">
        <f t="shared" si="14"/>
        <v>129.75347222222712</v>
      </c>
      <c r="V118" s="3">
        <f t="shared" si="15"/>
        <v>1.2975347222222711E-3</v>
      </c>
      <c r="W118" s="1">
        <v>0.58270636574074075</v>
      </c>
      <c r="X118" t="s">
        <v>35</v>
      </c>
      <c r="Y118">
        <v>23.5</v>
      </c>
      <c r="Z118">
        <v>18.559999999999999</v>
      </c>
      <c r="AB118" s="3">
        <f t="shared" si="16"/>
        <v>129.76273148148641</v>
      </c>
      <c r="AC118" s="3">
        <f t="shared" si="17"/>
        <v>1.2976273148148643E-3</v>
      </c>
      <c r="AD118" s="1">
        <v>0.96342453703703701</v>
      </c>
      <c r="AE118" t="s">
        <v>35</v>
      </c>
      <c r="AF118">
        <v>26.5</v>
      </c>
      <c r="AG118">
        <v>18.87</v>
      </c>
    </row>
    <row r="119" spans="1:33" x14ac:dyDescent="0.25">
      <c r="A119" s="3">
        <f t="shared" si="10"/>
        <v>130.86689814815199</v>
      </c>
      <c r="B119" s="3">
        <f t="shared" si="11"/>
        <v>1.30866898148152E-3</v>
      </c>
      <c r="C119" s="1">
        <v>0.59972553240740745</v>
      </c>
      <c r="D119" t="s">
        <v>35</v>
      </c>
      <c r="E119">
        <v>22.5</v>
      </c>
      <c r="F119">
        <v>18.190000000000001</v>
      </c>
      <c r="H119" s="3">
        <f t="shared" si="12"/>
        <v>130.84490740740139</v>
      </c>
      <c r="I119" s="3">
        <f t="shared" si="13"/>
        <v>1.308449074074014E-3</v>
      </c>
      <c r="J119" s="1">
        <v>0.62386011574074074</v>
      </c>
      <c r="K119" t="s">
        <v>35</v>
      </c>
      <c r="L119">
        <v>26.5</v>
      </c>
      <c r="M119">
        <v>22.37</v>
      </c>
      <c r="O119" s="3">
        <f t="shared" si="18"/>
        <v>129.73379629629412</v>
      </c>
      <c r="P119" s="3">
        <f t="shared" si="19"/>
        <v>1.2973379629629411E-3</v>
      </c>
      <c r="Q119" s="1">
        <v>0.51385332175925924</v>
      </c>
      <c r="R119" t="s">
        <v>35</v>
      </c>
      <c r="S119">
        <v>22.5</v>
      </c>
      <c r="T119">
        <v>18.25</v>
      </c>
      <c r="U119" s="3">
        <f t="shared" si="14"/>
        <v>130.86342592593115</v>
      </c>
      <c r="V119" s="3">
        <f t="shared" si="15"/>
        <v>1.3086342592593114E-3</v>
      </c>
      <c r="W119" s="1">
        <v>0.58271746527777779</v>
      </c>
      <c r="X119" t="s">
        <v>35</v>
      </c>
      <c r="Y119">
        <v>23.25</v>
      </c>
      <c r="Z119">
        <v>18.559999999999999</v>
      </c>
      <c r="AB119" s="3">
        <f t="shared" si="16"/>
        <v>130.86574074074875</v>
      </c>
      <c r="AC119" s="3">
        <f t="shared" si="17"/>
        <v>1.3086574074074875E-3</v>
      </c>
      <c r="AD119" s="1">
        <v>0.96343556712962963</v>
      </c>
      <c r="AE119" t="s">
        <v>35</v>
      </c>
      <c r="AF119">
        <v>26</v>
      </c>
      <c r="AG119">
        <v>18.87</v>
      </c>
    </row>
    <row r="120" spans="1:33" x14ac:dyDescent="0.25">
      <c r="A120" s="3">
        <f t="shared" si="10"/>
        <v>131.98379629629775</v>
      </c>
      <c r="B120" s="3">
        <f t="shared" si="11"/>
        <v>1.3198379629629775E-3</v>
      </c>
      <c r="C120" s="1">
        <v>0.5997367013888889</v>
      </c>
      <c r="D120" t="s">
        <v>35</v>
      </c>
      <c r="E120">
        <v>22.5</v>
      </c>
      <c r="F120">
        <v>18.25</v>
      </c>
      <c r="H120" s="3">
        <f t="shared" si="12"/>
        <v>131.96874999998886</v>
      </c>
      <c r="I120" s="3">
        <f t="shared" si="13"/>
        <v>1.3196874999998887E-3</v>
      </c>
      <c r="J120" s="1">
        <v>0.62387135416666661</v>
      </c>
      <c r="K120" t="s">
        <v>35</v>
      </c>
      <c r="L120">
        <v>26.5</v>
      </c>
      <c r="M120">
        <v>22.37</v>
      </c>
      <c r="O120" s="3">
        <f t="shared" si="18"/>
        <v>130.87152777777612</v>
      </c>
      <c r="P120" s="3">
        <f t="shared" si="19"/>
        <v>1.3087152777777611E-3</v>
      </c>
      <c r="Q120" s="1">
        <v>0.51386469907407406</v>
      </c>
      <c r="R120" t="s">
        <v>35</v>
      </c>
      <c r="S120">
        <v>22.75</v>
      </c>
      <c r="T120">
        <v>18.309999999999999</v>
      </c>
      <c r="U120" s="3">
        <f t="shared" si="14"/>
        <v>131.99537037037467</v>
      </c>
      <c r="V120" s="3">
        <f t="shared" si="15"/>
        <v>1.3199537037037468E-3</v>
      </c>
      <c r="W120" s="1">
        <v>0.58272878472222223</v>
      </c>
      <c r="X120" t="s">
        <v>35</v>
      </c>
      <c r="Y120">
        <v>22.75</v>
      </c>
      <c r="Z120">
        <v>18.559999999999999</v>
      </c>
      <c r="AB120" s="3">
        <f t="shared" si="16"/>
        <v>131.97569444445278</v>
      </c>
      <c r="AC120" s="3">
        <f t="shared" si="17"/>
        <v>1.3197569444445278E-3</v>
      </c>
      <c r="AD120" s="1">
        <v>0.96344666666666667</v>
      </c>
      <c r="AE120" t="s">
        <v>35</v>
      </c>
      <c r="AF120">
        <v>26.5</v>
      </c>
      <c r="AG120">
        <v>18.87</v>
      </c>
    </row>
    <row r="121" spans="1:33" x14ac:dyDescent="0.25">
      <c r="A121" s="3">
        <f t="shared" si="10"/>
        <v>133.06597222222382</v>
      </c>
      <c r="B121" s="3">
        <f t="shared" si="11"/>
        <v>1.3306597222222383E-3</v>
      </c>
      <c r="C121" s="1">
        <v>0.59974752314814817</v>
      </c>
      <c r="D121" t="s">
        <v>35</v>
      </c>
      <c r="E121">
        <v>22.75</v>
      </c>
      <c r="F121">
        <v>18.25</v>
      </c>
      <c r="H121" s="3">
        <f t="shared" si="12"/>
        <v>133.10995370370281</v>
      </c>
      <c r="I121" s="3">
        <f t="shared" si="13"/>
        <v>1.3310995370370282E-3</v>
      </c>
      <c r="J121" s="1">
        <v>0.62388276620370375</v>
      </c>
      <c r="K121" t="s">
        <v>35</v>
      </c>
      <c r="L121">
        <v>26.5</v>
      </c>
      <c r="M121">
        <v>22.44</v>
      </c>
      <c r="O121" s="3">
        <f t="shared" si="18"/>
        <v>131.96412037036475</v>
      </c>
      <c r="P121" s="3">
        <f t="shared" si="19"/>
        <v>1.3196412037036476E-3</v>
      </c>
      <c r="Q121" s="1">
        <v>0.51387562499999995</v>
      </c>
      <c r="R121" t="s">
        <v>35</v>
      </c>
      <c r="S121">
        <v>22.75</v>
      </c>
      <c r="T121">
        <v>18.309999999999999</v>
      </c>
      <c r="U121" s="3">
        <f t="shared" si="14"/>
        <v>133.08912037037769</v>
      </c>
      <c r="V121" s="3">
        <f t="shared" si="15"/>
        <v>1.3308912037037768E-3</v>
      </c>
      <c r="W121" s="1">
        <v>0.58273972222222226</v>
      </c>
      <c r="X121" t="s">
        <v>35</v>
      </c>
      <c r="Y121">
        <v>23.5</v>
      </c>
      <c r="Z121">
        <v>18.559999999999999</v>
      </c>
      <c r="AB121" s="3">
        <f t="shared" si="16"/>
        <v>133.08796296297442</v>
      </c>
      <c r="AC121" s="3">
        <f t="shared" si="17"/>
        <v>1.3308796296297443E-3</v>
      </c>
      <c r="AD121" s="1">
        <v>0.96345778935185189</v>
      </c>
      <c r="AE121" t="s">
        <v>35</v>
      </c>
      <c r="AF121">
        <v>26.5</v>
      </c>
      <c r="AG121">
        <v>18.87</v>
      </c>
    </row>
    <row r="122" spans="1:33" x14ac:dyDescent="0.25">
      <c r="A122" s="3">
        <f t="shared" si="10"/>
        <v>134.1967592592641</v>
      </c>
      <c r="B122" s="3">
        <f t="shared" si="11"/>
        <v>1.3419675925926411E-3</v>
      </c>
      <c r="C122" s="1">
        <v>0.59975883101851857</v>
      </c>
      <c r="D122" t="s">
        <v>35</v>
      </c>
      <c r="E122">
        <v>22.75</v>
      </c>
      <c r="F122">
        <v>18.25</v>
      </c>
      <c r="H122" s="3">
        <f t="shared" si="12"/>
        <v>134.22800925925182</v>
      </c>
      <c r="I122" s="3">
        <f t="shared" si="13"/>
        <v>1.3422800925925182E-3</v>
      </c>
      <c r="J122" s="1">
        <v>0.62389394675925924</v>
      </c>
      <c r="K122" t="s">
        <v>35</v>
      </c>
      <c r="L122">
        <v>26.5</v>
      </c>
      <c r="M122">
        <v>22.37</v>
      </c>
      <c r="O122" s="3">
        <f t="shared" si="18"/>
        <v>133.08449074074247</v>
      </c>
      <c r="P122" s="3">
        <f t="shared" si="19"/>
        <v>1.3308449074074247E-3</v>
      </c>
      <c r="Q122" s="1">
        <v>0.51388682870370372</v>
      </c>
      <c r="R122" t="s">
        <v>35</v>
      </c>
      <c r="S122">
        <v>22.75</v>
      </c>
      <c r="T122">
        <v>18.309999999999999</v>
      </c>
      <c r="U122" s="3">
        <f t="shared" si="14"/>
        <v>134.21875000000361</v>
      </c>
      <c r="V122" s="3">
        <f t="shared" si="15"/>
        <v>1.3421875000000361E-3</v>
      </c>
      <c r="W122" s="1">
        <v>0.58275101851851852</v>
      </c>
      <c r="X122" t="s">
        <v>35</v>
      </c>
      <c r="Y122">
        <v>22.75</v>
      </c>
      <c r="Z122">
        <v>18.559999999999999</v>
      </c>
      <c r="AB122" s="3">
        <f t="shared" si="16"/>
        <v>134.1944444444465</v>
      </c>
      <c r="AC122" s="3">
        <f t="shared" si="17"/>
        <v>1.341944444444465E-3</v>
      </c>
      <c r="AD122" s="1">
        <v>0.96346885416666661</v>
      </c>
      <c r="AE122" t="s">
        <v>35</v>
      </c>
      <c r="AF122">
        <v>26.75</v>
      </c>
      <c r="AG122">
        <v>18.87</v>
      </c>
    </row>
    <row r="123" spans="1:33" x14ac:dyDescent="0.25">
      <c r="A123" s="3">
        <f t="shared" si="10"/>
        <v>135.29398148147686</v>
      </c>
      <c r="B123" s="3">
        <f t="shared" si="11"/>
        <v>1.3529398148147687E-3</v>
      </c>
      <c r="C123" s="1">
        <v>0.5997698032407407</v>
      </c>
      <c r="D123" t="s">
        <v>35</v>
      </c>
      <c r="E123">
        <v>22.75</v>
      </c>
      <c r="F123">
        <v>18.25</v>
      </c>
      <c r="H123" s="3">
        <f t="shared" si="12"/>
        <v>135.32523148147567</v>
      </c>
      <c r="I123" s="3">
        <f t="shared" si="13"/>
        <v>1.3532523148147568E-3</v>
      </c>
      <c r="J123" s="1">
        <v>0.62390491898148148</v>
      </c>
      <c r="K123" t="s">
        <v>35</v>
      </c>
      <c r="L123">
        <v>26.5</v>
      </c>
      <c r="M123">
        <v>22.37</v>
      </c>
      <c r="O123" s="3">
        <f t="shared" si="18"/>
        <v>134.18865740740804</v>
      </c>
      <c r="P123" s="3">
        <f t="shared" si="19"/>
        <v>1.3418865740740804E-3</v>
      </c>
      <c r="Q123" s="1">
        <v>0.51389787037037038</v>
      </c>
      <c r="R123" t="s">
        <v>35</v>
      </c>
      <c r="S123">
        <v>22.5</v>
      </c>
      <c r="T123">
        <v>18.309999999999999</v>
      </c>
      <c r="U123" s="3">
        <f t="shared" si="14"/>
        <v>135.34606481482302</v>
      </c>
      <c r="V123" s="3">
        <f t="shared" si="15"/>
        <v>1.3534606481482303E-3</v>
      </c>
      <c r="W123" s="1">
        <v>0.58276229166666671</v>
      </c>
      <c r="X123" t="s">
        <v>35</v>
      </c>
      <c r="Y123">
        <v>23.5</v>
      </c>
      <c r="Z123">
        <v>18.559999999999999</v>
      </c>
      <c r="AB123" s="3">
        <f t="shared" si="16"/>
        <v>135.30439814815054</v>
      </c>
      <c r="AC123" s="3">
        <f t="shared" si="17"/>
        <v>1.3530439814815054E-3</v>
      </c>
      <c r="AD123" s="1">
        <v>0.96347995370370365</v>
      </c>
      <c r="AE123" t="s">
        <v>35</v>
      </c>
      <c r="AF123">
        <v>27</v>
      </c>
      <c r="AG123">
        <v>18.87</v>
      </c>
    </row>
    <row r="124" spans="1:33" x14ac:dyDescent="0.25">
      <c r="A124" s="3">
        <f t="shared" si="10"/>
        <v>136.43865740741168</v>
      </c>
      <c r="B124" s="3">
        <f t="shared" si="11"/>
        <v>1.3643865740741168E-3</v>
      </c>
      <c r="C124" s="1">
        <v>0.59978125000000004</v>
      </c>
      <c r="D124" t="s">
        <v>35</v>
      </c>
      <c r="E124">
        <v>22.75</v>
      </c>
      <c r="F124">
        <v>18.25</v>
      </c>
      <c r="H124" s="3">
        <f t="shared" si="12"/>
        <v>136.44212962962143</v>
      </c>
      <c r="I124" s="3">
        <f t="shared" si="13"/>
        <v>1.3644212962962143E-3</v>
      </c>
      <c r="J124" s="1">
        <v>0.62391608796296294</v>
      </c>
      <c r="K124" t="s">
        <v>35</v>
      </c>
      <c r="L124">
        <v>26.75</v>
      </c>
      <c r="M124">
        <v>22.44</v>
      </c>
      <c r="O124" s="3">
        <f t="shared" si="18"/>
        <v>135.32638888889005</v>
      </c>
      <c r="P124" s="3">
        <f t="shared" si="19"/>
        <v>1.3532638888889004E-3</v>
      </c>
      <c r="Q124" s="1">
        <v>0.5139092476851852</v>
      </c>
      <c r="R124" t="s">
        <v>35</v>
      </c>
      <c r="S124">
        <v>22.5</v>
      </c>
      <c r="T124">
        <v>18.25</v>
      </c>
      <c r="U124" s="3">
        <f t="shared" si="14"/>
        <v>136.43634259259409</v>
      </c>
      <c r="V124" s="3">
        <f t="shared" si="15"/>
        <v>1.3643634259259407E-3</v>
      </c>
      <c r="W124" s="1">
        <v>0.58277319444444442</v>
      </c>
      <c r="X124" t="s">
        <v>35</v>
      </c>
      <c r="Y124">
        <v>23.5</v>
      </c>
      <c r="Z124">
        <v>18.559999999999999</v>
      </c>
      <c r="AB124" s="3">
        <f t="shared" si="16"/>
        <v>136.41898148148979</v>
      </c>
      <c r="AC124" s="3">
        <f t="shared" si="17"/>
        <v>1.3641898148148979E-3</v>
      </c>
      <c r="AD124" s="1">
        <v>0.96349109953703704</v>
      </c>
      <c r="AE124" t="s">
        <v>35</v>
      </c>
      <c r="AF124">
        <v>26.75</v>
      </c>
      <c r="AG124">
        <v>18.87</v>
      </c>
    </row>
    <row r="125" spans="1:33" x14ac:dyDescent="0.25">
      <c r="A125" s="3">
        <f t="shared" si="10"/>
        <v>137.55555555555742</v>
      </c>
      <c r="B125" s="3">
        <f t="shared" si="11"/>
        <v>1.3755555555555743E-3</v>
      </c>
      <c r="C125" s="1">
        <v>0.5997924189814815</v>
      </c>
      <c r="D125" t="s">
        <v>35</v>
      </c>
      <c r="E125">
        <v>23</v>
      </c>
      <c r="F125">
        <v>18.190000000000001</v>
      </c>
      <c r="H125" s="3">
        <f t="shared" si="12"/>
        <v>137.57060185184412</v>
      </c>
      <c r="I125" s="3">
        <f t="shared" si="13"/>
        <v>1.3757060185184411E-3</v>
      </c>
      <c r="J125" s="1">
        <v>0.62392737268518517</v>
      </c>
      <c r="K125" t="s">
        <v>35</v>
      </c>
      <c r="L125">
        <v>26.25</v>
      </c>
      <c r="M125">
        <v>22.37</v>
      </c>
      <c r="O125" s="3">
        <f t="shared" si="18"/>
        <v>136.44328703703579</v>
      </c>
      <c r="P125" s="3">
        <f t="shared" si="19"/>
        <v>1.3644328703703579E-3</v>
      </c>
      <c r="Q125" s="1">
        <v>0.51392041666666666</v>
      </c>
      <c r="R125" t="s">
        <v>35</v>
      </c>
      <c r="S125">
        <v>22.5</v>
      </c>
      <c r="T125">
        <v>18.25</v>
      </c>
      <c r="U125" s="3">
        <f t="shared" si="14"/>
        <v>137.5706018518552</v>
      </c>
      <c r="V125" s="3">
        <f t="shared" si="15"/>
        <v>1.3757060185185521E-3</v>
      </c>
      <c r="W125" s="1">
        <v>0.58278453703703703</v>
      </c>
      <c r="X125" t="s">
        <v>35</v>
      </c>
      <c r="Y125">
        <v>23.25</v>
      </c>
      <c r="Z125">
        <v>18.559999999999999</v>
      </c>
      <c r="AB125" s="3">
        <f t="shared" si="16"/>
        <v>137.53009259260818</v>
      </c>
      <c r="AC125" s="3">
        <f t="shared" si="17"/>
        <v>1.3753009259260818E-3</v>
      </c>
      <c r="AD125" s="1">
        <v>0.96350221064814823</v>
      </c>
      <c r="AE125" t="s">
        <v>35</v>
      </c>
      <c r="AF125">
        <v>26.75</v>
      </c>
      <c r="AG125">
        <v>18.87</v>
      </c>
    </row>
    <row r="126" spans="1:33" x14ac:dyDescent="0.25">
      <c r="A126" s="3">
        <f t="shared" si="10"/>
        <v>138.6527777777813</v>
      </c>
      <c r="B126" s="3">
        <f t="shared" si="11"/>
        <v>1.3865277777778129E-3</v>
      </c>
      <c r="C126" s="1">
        <v>0.59980339120370374</v>
      </c>
      <c r="D126" t="s">
        <v>35</v>
      </c>
      <c r="E126">
        <v>23.25</v>
      </c>
      <c r="F126">
        <v>18.25</v>
      </c>
      <c r="H126" s="3">
        <f t="shared" si="12"/>
        <v>138.66898148147123</v>
      </c>
      <c r="I126" s="3">
        <f t="shared" si="13"/>
        <v>1.3866898148147122E-3</v>
      </c>
      <c r="J126" s="1">
        <v>0.62393835648148144</v>
      </c>
      <c r="K126" t="s">
        <v>35</v>
      </c>
      <c r="L126">
        <v>26.5</v>
      </c>
      <c r="M126">
        <v>22.37</v>
      </c>
      <c r="O126" s="3">
        <f t="shared" si="18"/>
        <v>137.51504629629929</v>
      </c>
      <c r="P126" s="3">
        <f t="shared" si="19"/>
        <v>1.3751504629629929E-3</v>
      </c>
      <c r="Q126" s="1">
        <v>0.51393113425925929</v>
      </c>
      <c r="R126" t="s">
        <v>35</v>
      </c>
      <c r="S126">
        <v>22.5</v>
      </c>
      <c r="T126">
        <v>18.25</v>
      </c>
      <c r="U126" s="3">
        <f t="shared" si="14"/>
        <v>138.68634259259773</v>
      </c>
      <c r="V126" s="3">
        <f t="shared" si="15"/>
        <v>1.3868634259259771E-3</v>
      </c>
      <c r="W126" s="1">
        <v>0.58279569444444446</v>
      </c>
      <c r="X126" t="s">
        <v>35</v>
      </c>
      <c r="Y126">
        <v>23.75</v>
      </c>
      <c r="Z126">
        <v>18.559999999999999</v>
      </c>
      <c r="AB126" s="3">
        <f t="shared" si="16"/>
        <v>138.63888888889787</v>
      </c>
      <c r="AC126" s="3">
        <f t="shared" si="17"/>
        <v>1.3863888888889786E-3</v>
      </c>
      <c r="AD126" s="1">
        <v>0.96351329861111112</v>
      </c>
      <c r="AE126" t="s">
        <v>35</v>
      </c>
      <c r="AF126">
        <v>26.75</v>
      </c>
      <c r="AG126">
        <v>18.87</v>
      </c>
    </row>
    <row r="127" spans="1:33" x14ac:dyDescent="0.25">
      <c r="A127" s="3">
        <f t="shared" si="10"/>
        <v>139.78703703704244</v>
      </c>
      <c r="B127" s="3">
        <f t="shared" si="11"/>
        <v>1.3978703703704243E-3</v>
      </c>
      <c r="C127" s="1">
        <v>0.59981473379629635</v>
      </c>
      <c r="D127" t="s">
        <v>35</v>
      </c>
      <c r="E127">
        <v>23</v>
      </c>
      <c r="F127">
        <v>18.25</v>
      </c>
      <c r="H127" s="3">
        <f t="shared" si="12"/>
        <v>139.75810185185011</v>
      </c>
      <c r="I127" s="3">
        <f t="shared" si="13"/>
        <v>1.3975810185185011E-3</v>
      </c>
      <c r="J127" s="1">
        <v>0.62394924768518523</v>
      </c>
      <c r="K127" t="s">
        <v>35</v>
      </c>
      <c r="L127">
        <v>27</v>
      </c>
      <c r="M127">
        <v>22.37</v>
      </c>
      <c r="O127" s="3">
        <f t="shared" si="18"/>
        <v>138.6574074074054</v>
      </c>
      <c r="P127" s="3">
        <f t="shared" si="19"/>
        <v>1.386574074074054E-3</v>
      </c>
      <c r="Q127" s="1">
        <v>0.51394255787037035</v>
      </c>
      <c r="R127" t="s">
        <v>35</v>
      </c>
      <c r="S127">
        <v>22.75</v>
      </c>
      <c r="T127">
        <v>18.309999999999999</v>
      </c>
      <c r="U127" s="3">
        <f t="shared" si="14"/>
        <v>139.80208333334022</v>
      </c>
      <c r="V127" s="3">
        <f t="shared" si="15"/>
        <v>1.3980208333334021E-3</v>
      </c>
      <c r="W127" s="1">
        <v>0.58280685185185188</v>
      </c>
      <c r="X127" t="s">
        <v>35</v>
      </c>
      <c r="Y127">
        <v>23</v>
      </c>
      <c r="Z127">
        <v>18.559999999999999</v>
      </c>
      <c r="AB127" s="3">
        <f t="shared" si="16"/>
        <v>139.75231481482274</v>
      </c>
      <c r="AC127" s="3">
        <f t="shared" si="17"/>
        <v>1.3975231481482275E-3</v>
      </c>
      <c r="AD127" s="1">
        <v>0.96352443287037037</v>
      </c>
      <c r="AE127" t="s">
        <v>35</v>
      </c>
      <c r="AF127">
        <v>26.75</v>
      </c>
      <c r="AG127">
        <v>18.87</v>
      </c>
    </row>
    <row r="128" spans="1:33" x14ac:dyDescent="0.25">
      <c r="A128" s="3">
        <f t="shared" si="10"/>
        <v>140.87847222222783</v>
      </c>
      <c r="B128" s="3">
        <f t="shared" si="11"/>
        <v>1.4087847222222782E-3</v>
      </c>
      <c r="C128" s="1">
        <v>0.5998256481481482</v>
      </c>
      <c r="D128" t="s">
        <v>35</v>
      </c>
      <c r="E128">
        <v>23.25</v>
      </c>
      <c r="F128">
        <v>18.25</v>
      </c>
      <c r="H128" s="3">
        <f t="shared" si="12"/>
        <v>140.8981481481386</v>
      </c>
      <c r="I128" s="3">
        <f t="shared" si="13"/>
        <v>1.4089814814813861E-3</v>
      </c>
      <c r="J128" s="1">
        <v>0.62396064814814811</v>
      </c>
      <c r="K128" t="s">
        <v>35</v>
      </c>
      <c r="L128">
        <v>27</v>
      </c>
      <c r="M128">
        <v>22.37</v>
      </c>
      <c r="O128" s="3">
        <f t="shared" si="18"/>
        <v>139.75347222222601</v>
      </c>
      <c r="P128" s="3">
        <f t="shared" si="19"/>
        <v>1.3975347222222601E-3</v>
      </c>
      <c r="Q128" s="1">
        <v>0.51395351851851856</v>
      </c>
      <c r="R128" t="s">
        <v>35</v>
      </c>
      <c r="S128">
        <v>23</v>
      </c>
      <c r="T128">
        <v>18.309999999999999</v>
      </c>
      <c r="U128" s="3">
        <f t="shared" si="14"/>
        <v>140.87615740741023</v>
      </c>
      <c r="V128" s="3">
        <f t="shared" si="15"/>
        <v>1.4087615740741022E-3</v>
      </c>
      <c r="W128" s="1">
        <v>0.58281759259259258</v>
      </c>
      <c r="X128" t="s">
        <v>35</v>
      </c>
      <c r="Y128">
        <v>23.5</v>
      </c>
      <c r="Z128">
        <v>18.559999999999999</v>
      </c>
      <c r="AB128" s="3">
        <f t="shared" si="16"/>
        <v>140.90740740740904</v>
      </c>
      <c r="AC128" s="3">
        <f t="shared" si="17"/>
        <v>1.4090740740740904E-3</v>
      </c>
      <c r="AD128" s="1">
        <v>0.96353598379629624</v>
      </c>
      <c r="AE128" t="s">
        <v>35</v>
      </c>
      <c r="AF128">
        <v>26.5</v>
      </c>
      <c r="AG128">
        <v>18.809999999999999</v>
      </c>
    </row>
    <row r="129" spans="1:33" x14ac:dyDescent="0.25">
      <c r="A129" s="3">
        <f t="shared" si="10"/>
        <v>142.00810185185375</v>
      </c>
      <c r="B129" s="3">
        <f t="shared" si="11"/>
        <v>1.4200810185185375E-3</v>
      </c>
      <c r="C129" s="1">
        <v>0.59983694444444446</v>
      </c>
      <c r="D129" t="s">
        <v>35</v>
      </c>
      <c r="E129">
        <v>23.5</v>
      </c>
      <c r="F129">
        <v>18.25</v>
      </c>
      <c r="H129" s="3">
        <f t="shared" si="12"/>
        <v>141.98495370369989</v>
      </c>
      <c r="I129" s="3">
        <f t="shared" si="13"/>
        <v>1.419849537036999E-3</v>
      </c>
      <c r="J129" s="1">
        <v>0.62397151620370372</v>
      </c>
      <c r="K129" t="s">
        <v>35</v>
      </c>
      <c r="L129">
        <v>26.75</v>
      </c>
      <c r="M129">
        <v>22.37</v>
      </c>
      <c r="O129" s="3">
        <f t="shared" si="18"/>
        <v>140.85300925925637</v>
      </c>
      <c r="P129" s="3">
        <f t="shared" si="19"/>
        <v>1.4085300925925637E-3</v>
      </c>
      <c r="Q129" s="1">
        <v>0.51396451388888886</v>
      </c>
      <c r="R129" t="s">
        <v>35</v>
      </c>
      <c r="S129">
        <v>23</v>
      </c>
      <c r="T129">
        <v>18.25</v>
      </c>
      <c r="U129" s="3">
        <f t="shared" si="14"/>
        <v>141.9895833333351</v>
      </c>
      <c r="V129" s="3">
        <f t="shared" si="15"/>
        <v>1.4198958333333511E-3</v>
      </c>
      <c r="W129" s="1">
        <v>0.58282872685185183</v>
      </c>
      <c r="X129" t="s">
        <v>35</v>
      </c>
      <c r="Y129">
        <v>23.75</v>
      </c>
      <c r="Z129">
        <v>18.559999999999999</v>
      </c>
      <c r="AB129" s="3">
        <f t="shared" si="16"/>
        <v>142.01504629629545</v>
      </c>
      <c r="AC129" s="3">
        <f t="shared" si="17"/>
        <v>1.4201504629629547E-3</v>
      </c>
      <c r="AD129" s="1">
        <v>0.9635470601851851</v>
      </c>
      <c r="AE129" t="s">
        <v>35</v>
      </c>
      <c r="AF129">
        <v>27</v>
      </c>
      <c r="AG129">
        <v>18.809999999999999</v>
      </c>
    </row>
    <row r="130" spans="1:33" x14ac:dyDescent="0.25">
      <c r="A130" s="3">
        <f t="shared" si="10"/>
        <v>143.11111111110498</v>
      </c>
      <c r="B130" s="3">
        <f t="shared" si="11"/>
        <v>1.4311111111110497E-3</v>
      </c>
      <c r="C130" s="1">
        <v>0.59984797453703698</v>
      </c>
      <c r="D130" t="s">
        <v>35</v>
      </c>
      <c r="E130">
        <v>23.75</v>
      </c>
      <c r="F130">
        <v>18.190000000000001</v>
      </c>
      <c r="H130" s="3">
        <f t="shared" si="12"/>
        <v>143.11226851850822</v>
      </c>
      <c r="I130" s="3">
        <f t="shared" si="13"/>
        <v>1.4311226851850822E-3</v>
      </c>
      <c r="J130" s="1">
        <v>0.62398278935185181</v>
      </c>
      <c r="K130" t="s">
        <v>35</v>
      </c>
      <c r="L130">
        <v>27</v>
      </c>
      <c r="M130">
        <v>22.37</v>
      </c>
      <c r="O130" s="3">
        <f t="shared" si="18"/>
        <v>141.99768518518007</v>
      </c>
      <c r="P130" s="3">
        <f t="shared" si="19"/>
        <v>1.4199768518518008E-3</v>
      </c>
      <c r="Q130" s="1">
        <v>0.5139759606481481</v>
      </c>
      <c r="R130" t="s">
        <v>35</v>
      </c>
      <c r="S130">
        <v>23.25</v>
      </c>
      <c r="T130">
        <v>18.309999999999999</v>
      </c>
      <c r="U130" s="3">
        <f t="shared" si="14"/>
        <v>143.10879629629846</v>
      </c>
      <c r="V130" s="3">
        <f t="shared" si="15"/>
        <v>1.4310879629629847E-3</v>
      </c>
      <c r="W130" s="1">
        <v>0.58283991898148146</v>
      </c>
      <c r="X130" t="s">
        <v>35</v>
      </c>
      <c r="Y130">
        <v>23.75</v>
      </c>
      <c r="Z130">
        <v>18.559999999999999</v>
      </c>
      <c r="AB130" s="3">
        <f t="shared" si="16"/>
        <v>143.13194444444122</v>
      </c>
      <c r="AC130" s="3">
        <f t="shared" si="17"/>
        <v>1.4313194444444122E-3</v>
      </c>
      <c r="AD130" s="1">
        <v>0.96355822916666656</v>
      </c>
      <c r="AE130" t="s">
        <v>35</v>
      </c>
      <c r="AF130">
        <v>26.5</v>
      </c>
      <c r="AG130">
        <v>18.809999999999999</v>
      </c>
    </row>
    <row r="131" spans="1:33" x14ac:dyDescent="0.25">
      <c r="A131" s="3">
        <f t="shared" si="10"/>
        <v>144.23958333332766</v>
      </c>
      <c r="B131" s="3">
        <f t="shared" si="11"/>
        <v>1.4423958333332765E-3</v>
      </c>
      <c r="C131" s="1">
        <v>0.5998592592592592</v>
      </c>
      <c r="D131" t="s">
        <v>35</v>
      </c>
      <c r="E131">
        <v>22.5</v>
      </c>
      <c r="F131">
        <v>18.190000000000001</v>
      </c>
      <c r="H131" s="3">
        <f t="shared" si="12"/>
        <v>144.20949074073209</v>
      </c>
      <c r="I131" s="3">
        <f t="shared" si="13"/>
        <v>1.4420949074073208E-3</v>
      </c>
      <c r="J131" s="1">
        <v>0.62399376157407405</v>
      </c>
      <c r="K131" t="s">
        <v>35</v>
      </c>
      <c r="L131">
        <v>27.25</v>
      </c>
      <c r="M131">
        <v>22.31</v>
      </c>
      <c r="O131" s="3">
        <f t="shared" si="18"/>
        <v>143.09027777777982</v>
      </c>
      <c r="P131" s="3">
        <f t="shared" si="19"/>
        <v>1.4309027777777983E-3</v>
      </c>
      <c r="Q131" s="1">
        <v>0.5139868865740741</v>
      </c>
      <c r="R131" t="s">
        <v>35</v>
      </c>
      <c r="S131">
        <v>22.75</v>
      </c>
      <c r="T131">
        <v>18.25</v>
      </c>
      <c r="U131" s="3">
        <f t="shared" si="14"/>
        <v>144.24768518519483</v>
      </c>
      <c r="V131" s="3">
        <f t="shared" si="15"/>
        <v>1.4424768518519482E-3</v>
      </c>
      <c r="W131" s="1">
        <v>0.58285130787037043</v>
      </c>
      <c r="X131" t="s">
        <v>35</v>
      </c>
      <c r="Y131">
        <v>23.75</v>
      </c>
      <c r="Z131">
        <v>18.559999999999999</v>
      </c>
      <c r="AB131" s="3">
        <f t="shared" si="16"/>
        <v>144.23958333333874</v>
      </c>
      <c r="AC131" s="3">
        <f t="shared" si="17"/>
        <v>1.4423958333333875E-3</v>
      </c>
      <c r="AD131" s="1">
        <v>0.96356930555555553</v>
      </c>
      <c r="AE131" t="s">
        <v>35</v>
      </c>
      <c r="AF131">
        <v>27</v>
      </c>
      <c r="AG131">
        <v>18.809999999999999</v>
      </c>
    </row>
    <row r="132" spans="1:33" x14ac:dyDescent="0.25">
      <c r="A132" s="3">
        <f t="shared" ref="A132:A195" si="20">B132*(10^5)</f>
        <v>145.32060185185048</v>
      </c>
      <c r="B132" s="3">
        <f t="shared" ref="B132:B195" si="21">(B131+(C132-C131))</f>
        <v>1.4532060185185047E-3</v>
      </c>
      <c r="C132" s="1">
        <v>0.59987006944444443</v>
      </c>
      <c r="D132" t="s">
        <v>35</v>
      </c>
      <c r="E132">
        <v>23.75</v>
      </c>
      <c r="F132">
        <v>18.190000000000001</v>
      </c>
      <c r="H132" s="3">
        <f t="shared" ref="H132:H195" si="22">I132*(10^5)</f>
        <v>145.34259259258997</v>
      </c>
      <c r="I132" s="3">
        <f t="shared" ref="I132:I195" si="23">(I131+(J132-J131))</f>
        <v>1.4534259259258997E-3</v>
      </c>
      <c r="J132" s="1">
        <v>0.62400509259259263</v>
      </c>
      <c r="K132" t="s">
        <v>35</v>
      </c>
      <c r="L132">
        <v>27</v>
      </c>
      <c r="M132">
        <v>22.31</v>
      </c>
      <c r="O132" s="3">
        <f t="shared" si="18"/>
        <v>144.20833333333994</v>
      </c>
      <c r="P132" s="3">
        <f t="shared" si="19"/>
        <v>1.4420833333333993E-3</v>
      </c>
      <c r="Q132" s="1">
        <v>0.5139980671296297</v>
      </c>
      <c r="R132" t="s">
        <v>35</v>
      </c>
      <c r="S132">
        <v>23</v>
      </c>
      <c r="T132">
        <v>18.25</v>
      </c>
      <c r="U132" s="3">
        <f t="shared" ref="U132:U195" si="24">V132*(10^5)</f>
        <v>145.34606481482194</v>
      </c>
      <c r="V132" s="3">
        <f t="shared" ref="V132:V195" si="25">(V131+(W132-W131))</f>
        <v>1.4534606481482193E-3</v>
      </c>
      <c r="W132" s="1">
        <v>0.5828622916666667</v>
      </c>
      <c r="X132" t="s">
        <v>35</v>
      </c>
      <c r="Y132">
        <v>23.75</v>
      </c>
      <c r="Z132">
        <v>18.559999999999999</v>
      </c>
      <c r="AB132" s="3">
        <f t="shared" ref="AB132:AB195" si="26">AC132*(10^5)</f>
        <v>145.34837962963954</v>
      </c>
      <c r="AC132" s="3">
        <f t="shared" ref="AC132:AC195" si="27">(AC131+(AD132-AD131))</f>
        <v>1.4534837962963953E-3</v>
      </c>
      <c r="AD132" s="1">
        <v>0.96358039351851854</v>
      </c>
      <c r="AE132" t="s">
        <v>35</v>
      </c>
      <c r="AF132">
        <v>27</v>
      </c>
      <c r="AG132">
        <v>18.809999999999999</v>
      </c>
    </row>
    <row r="133" spans="1:33" x14ac:dyDescent="0.25">
      <c r="A133" s="3">
        <f t="shared" si="20"/>
        <v>146.46412037037092</v>
      </c>
      <c r="B133" s="3">
        <f t="shared" si="21"/>
        <v>1.4646412037037093E-3</v>
      </c>
      <c r="C133" s="1">
        <v>0.59988150462962964</v>
      </c>
      <c r="D133" t="s">
        <v>35</v>
      </c>
      <c r="E133">
        <v>23.5</v>
      </c>
      <c r="F133">
        <v>18.190000000000001</v>
      </c>
      <c r="H133" s="3">
        <f t="shared" si="22"/>
        <v>146.47685185185111</v>
      </c>
      <c r="I133" s="3">
        <f t="shared" si="23"/>
        <v>1.4647685185185111E-3</v>
      </c>
      <c r="J133" s="1">
        <v>0.62401643518518524</v>
      </c>
      <c r="K133" t="s">
        <v>35</v>
      </c>
      <c r="L133">
        <v>26.75</v>
      </c>
      <c r="M133">
        <v>22.31</v>
      </c>
      <c r="O133" s="3">
        <f t="shared" ref="O133:O196" si="28">P133*(10^5)</f>
        <v>145.33564814814827</v>
      </c>
      <c r="P133" s="3">
        <f t="shared" ref="P133:P196" si="29">(P132+(Q133-Q132))</f>
        <v>1.4533564814814826E-3</v>
      </c>
      <c r="Q133" s="1">
        <v>0.51400934027777778</v>
      </c>
      <c r="R133" t="s">
        <v>35</v>
      </c>
      <c r="S133">
        <v>23.25</v>
      </c>
      <c r="T133">
        <v>18.309999999999999</v>
      </c>
      <c r="U133" s="3">
        <f t="shared" si="24"/>
        <v>146.47569444444787</v>
      </c>
      <c r="V133" s="3">
        <f t="shared" si="25"/>
        <v>1.4647569444444786E-3</v>
      </c>
      <c r="W133" s="1">
        <v>0.58287358796296296</v>
      </c>
      <c r="X133" t="s">
        <v>35</v>
      </c>
      <c r="Y133">
        <v>24</v>
      </c>
      <c r="Z133">
        <v>18.559999999999999</v>
      </c>
      <c r="AB133" s="3">
        <f t="shared" si="26"/>
        <v>146.45949074074682</v>
      </c>
      <c r="AC133" s="3">
        <f t="shared" si="27"/>
        <v>1.4645949074074682E-3</v>
      </c>
      <c r="AD133" s="1">
        <v>0.96359150462962961</v>
      </c>
      <c r="AE133" t="s">
        <v>35</v>
      </c>
      <c r="AF133">
        <v>27</v>
      </c>
      <c r="AG133">
        <v>18.809999999999999</v>
      </c>
    </row>
    <row r="134" spans="1:33" x14ac:dyDescent="0.25">
      <c r="A134" s="3">
        <f t="shared" si="20"/>
        <v>147.55439814814198</v>
      </c>
      <c r="B134" s="3">
        <f t="shared" si="21"/>
        <v>1.4755439814814197E-3</v>
      </c>
      <c r="C134" s="1">
        <v>0.59989240740740735</v>
      </c>
      <c r="D134" t="s">
        <v>35</v>
      </c>
      <c r="E134">
        <v>23</v>
      </c>
      <c r="F134">
        <v>18.190000000000001</v>
      </c>
      <c r="H134" s="3">
        <f t="shared" si="22"/>
        <v>147.5682870370365</v>
      </c>
      <c r="I134" s="3">
        <f t="shared" si="23"/>
        <v>1.4756828703703651E-3</v>
      </c>
      <c r="J134" s="1">
        <v>0.62402734953703709</v>
      </c>
      <c r="K134" t="s">
        <v>35</v>
      </c>
      <c r="L134">
        <v>27</v>
      </c>
      <c r="M134">
        <v>22.31</v>
      </c>
      <c r="O134" s="3">
        <f t="shared" si="28"/>
        <v>146.43634259259298</v>
      </c>
      <c r="P134" s="3">
        <f t="shared" si="29"/>
        <v>1.4643634259259297E-3</v>
      </c>
      <c r="Q134" s="1">
        <v>0.51402034722222223</v>
      </c>
      <c r="R134" t="s">
        <v>35</v>
      </c>
      <c r="S134">
        <v>23</v>
      </c>
      <c r="T134">
        <v>18.309999999999999</v>
      </c>
      <c r="U134" s="3">
        <f t="shared" si="24"/>
        <v>147.59374999999687</v>
      </c>
      <c r="V134" s="3">
        <f t="shared" si="25"/>
        <v>1.4759374999999686E-3</v>
      </c>
      <c r="W134" s="1">
        <v>0.58288476851851845</v>
      </c>
      <c r="X134" t="s">
        <v>35</v>
      </c>
      <c r="Y134">
        <v>24</v>
      </c>
      <c r="Z134">
        <v>18.559999999999999</v>
      </c>
      <c r="AB134" s="3">
        <f t="shared" si="26"/>
        <v>147.57638888890367</v>
      </c>
      <c r="AC134" s="3">
        <f t="shared" si="27"/>
        <v>1.4757638888890368E-3</v>
      </c>
      <c r="AD134" s="1">
        <v>0.96360267361111118</v>
      </c>
      <c r="AE134" t="s">
        <v>35</v>
      </c>
      <c r="AF134">
        <v>27.25</v>
      </c>
      <c r="AG134">
        <v>18.87</v>
      </c>
    </row>
    <row r="135" spans="1:33" x14ac:dyDescent="0.25">
      <c r="A135" s="3">
        <f t="shared" si="20"/>
        <v>148.68287037036464</v>
      </c>
      <c r="B135" s="3">
        <f t="shared" si="21"/>
        <v>1.4868287037036465E-3</v>
      </c>
      <c r="C135" s="1">
        <v>0.59990369212962957</v>
      </c>
      <c r="D135" t="s">
        <v>35</v>
      </c>
      <c r="E135">
        <v>23.5</v>
      </c>
      <c r="F135">
        <v>18.190000000000001</v>
      </c>
      <c r="H135" s="3">
        <f t="shared" si="22"/>
        <v>148.70138888888329</v>
      </c>
      <c r="I135" s="3">
        <f t="shared" si="23"/>
        <v>1.4870138888888329E-3</v>
      </c>
      <c r="J135" s="1">
        <v>0.62403868055555556</v>
      </c>
      <c r="K135" t="s">
        <v>35</v>
      </c>
      <c r="L135">
        <v>27</v>
      </c>
      <c r="M135">
        <v>22.31</v>
      </c>
      <c r="O135" s="3">
        <f t="shared" si="28"/>
        <v>147.57175925925736</v>
      </c>
      <c r="P135" s="3">
        <f t="shared" si="29"/>
        <v>1.4757175925925736E-3</v>
      </c>
      <c r="Q135" s="1">
        <v>0.51403170138888887</v>
      </c>
      <c r="R135" t="s">
        <v>35</v>
      </c>
      <c r="S135">
        <v>23.25</v>
      </c>
      <c r="T135">
        <v>18.309999999999999</v>
      </c>
      <c r="U135" s="3">
        <f t="shared" si="24"/>
        <v>148.67592592593405</v>
      </c>
      <c r="V135" s="3">
        <f t="shared" si="25"/>
        <v>1.4867592592593404E-3</v>
      </c>
      <c r="W135" s="1">
        <v>0.58289559027777782</v>
      </c>
      <c r="X135" t="s">
        <v>35</v>
      </c>
      <c r="Y135">
        <v>24</v>
      </c>
      <c r="Z135">
        <v>18.559999999999999</v>
      </c>
      <c r="AB135" s="3">
        <f t="shared" si="26"/>
        <v>148.68750000001097</v>
      </c>
      <c r="AC135" s="3">
        <f t="shared" si="27"/>
        <v>1.4868750000001096E-3</v>
      </c>
      <c r="AD135" s="1">
        <v>0.96361378472222226</v>
      </c>
      <c r="AE135" t="s">
        <v>35</v>
      </c>
      <c r="AF135">
        <v>27.5</v>
      </c>
      <c r="AG135">
        <v>18.87</v>
      </c>
    </row>
    <row r="136" spans="1:33" x14ac:dyDescent="0.25">
      <c r="A136" s="3">
        <f t="shared" si="20"/>
        <v>149.77083333332919</v>
      </c>
      <c r="B136" s="3">
        <f t="shared" si="21"/>
        <v>1.4977083333332919E-3</v>
      </c>
      <c r="C136" s="1">
        <v>0.59991457175925922</v>
      </c>
      <c r="D136" t="s">
        <v>35</v>
      </c>
      <c r="E136">
        <v>23.25</v>
      </c>
      <c r="F136">
        <v>18.25</v>
      </c>
      <c r="H136" s="3">
        <f t="shared" si="22"/>
        <v>149.79050925925108</v>
      </c>
      <c r="I136" s="3">
        <f t="shared" si="23"/>
        <v>1.4979050925925108E-3</v>
      </c>
      <c r="J136" s="1">
        <v>0.62404957175925924</v>
      </c>
      <c r="K136" t="s">
        <v>35</v>
      </c>
      <c r="L136">
        <v>27.25</v>
      </c>
      <c r="M136">
        <v>22.31</v>
      </c>
      <c r="O136" s="3">
        <f t="shared" si="28"/>
        <v>148.68981481481745</v>
      </c>
      <c r="P136" s="3">
        <f t="shared" si="29"/>
        <v>1.4868981481481747E-3</v>
      </c>
      <c r="Q136" s="1">
        <v>0.51404288194444447</v>
      </c>
      <c r="R136" t="s">
        <v>35</v>
      </c>
      <c r="S136">
        <v>23</v>
      </c>
      <c r="T136">
        <v>18.309999999999999</v>
      </c>
      <c r="U136" s="3">
        <f t="shared" si="24"/>
        <v>149.81365740740495</v>
      </c>
      <c r="V136" s="3">
        <f t="shared" si="25"/>
        <v>1.4981365740740493E-3</v>
      </c>
      <c r="W136" s="1">
        <v>0.58290696759259253</v>
      </c>
      <c r="X136" t="s">
        <v>35</v>
      </c>
      <c r="Y136">
        <v>24</v>
      </c>
      <c r="Z136">
        <v>18.5</v>
      </c>
      <c r="AB136" s="3">
        <f t="shared" si="26"/>
        <v>149.79745370371501</v>
      </c>
      <c r="AC136" s="3">
        <f t="shared" si="27"/>
        <v>1.49797453703715E-3</v>
      </c>
      <c r="AD136" s="1">
        <v>0.9636248842592593</v>
      </c>
      <c r="AE136" t="s">
        <v>35</v>
      </c>
      <c r="AF136">
        <v>27.25</v>
      </c>
      <c r="AG136">
        <v>18.87</v>
      </c>
    </row>
    <row r="137" spans="1:33" x14ac:dyDescent="0.25">
      <c r="A137" s="3">
        <f t="shared" si="20"/>
        <v>150.89930555555188</v>
      </c>
      <c r="B137" s="3">
        <f t="shared" si="21"/>
        <v>1.5089930555555187E-3</v>
      </c>
      <c r="C137" s="1">
        <v>0.59992585648148145</v>
      </c>
      <c r="D137" t="s">
        <v>35</v>
      </c>
      <c r="E137">
        <v>23.5</v>
      </c>
      <c r="F137">
        <v>18.25</v>
      </c>
      <c r="H137" s="3">
        <f t="shared" si="22"/>
        <v>150.93287037035719</v>
      </c>
      <c r="I137" s="3">
        <f t="shared" si="23"/>
        <v>1.5093287037035719E-3</v>
      </c>
      <c r="J137" s="1">
        <v>0.6240609953703703</v>
      </c>
      <c r="K137" t="s">
        <v>35</v>
      </c>
      <c r="L137">
        <v>27.25</v>
      </c>
      <c r="M137">
        <v>22.31</v>
      </c>
      <c r="O137" s="3">
        <f t="shared" si="28"/>
        <v>149.76967592592592</v>
      </c>
      <c r="P137" s="3">
        <f t="shared" si="29"/>
        <v>1.4976967592592594E-3</v>
      </c>
      <c r="Q137" s="1">
        <v>0.51405368055555556</v>
      </c>
      <c r="R137" t="s">
        <v>35</v>
      </c>
      <c r="S137">
        <v>23.25</v>
      </c>
      <c r="T137">
        <v>18.309999999999999</v>
      </c>
      <c r="U137" s="3">
        <f t="shared" si="24"/>
        <v>150.91435185186074</v>
      </c>
      <c r="V137" s="3">
        <f t="shared" si="25"/>
        <v>1.5091435185186075E-3</v>
      </c>
      <c r="W137" s="1">
        <v>0.58291797453703709</v>
      </c>
      <c r="X137" t="s">
        <v>35</v>
      </c>
      <c r="Y137">
        <v>23.75</v>
      </c>
      <c r="Z137">
        <v>18.559999999999999</v>
      </c>
      <c r="AB137" s="3">
        <f t="shared" si="26"/>
        <v>150.91203703704315</v>
      </c>
      <c r="AC137" s="3">
        <f t="shared" si="27"/>
        <v>1.5091203703704315E-3</v>
      </c>
      <c r="AD137" s="1">
        <v>0.96363603009259258</v>
      </c>
      <c r="AE137" t="s">
        <v>35</v>
      </c>
      <c r="AF137">
        <v>27.25</v>
      </c>
      <c r="AG137">
        <v>18.87</v>
      </c>
    </row>
    <row r="138" spans="1:33" x14ac:dyDescent="0.25">
      <c r="A138" s="3">
        <f t="shared" si="20"/>
        <v>152.02546296296805</v>
      </c>
      <c r="B138" s="3">
        <f t="shared" si="21"/>
        <v>1.5202546296296804E-3</v>
      </c>
      <c r="C138" s="1">
        <v>0.59993711805555561</v>
      </c>
      <c r="D138" t="s">
        <v>35</v>
      </c>
      <c r="E138">
        <v>23.5</v>
      </c>
      <c r="F138">
        <v>18.190000000000001</v>
      </c>
      <c r="H138" s="3">
        <f t="shared" si="22"/>
        <v>152.0289351851778</v>
      </c>
      <c r="I138" s="3">
        <f t="shared" si="23"/>
        <v>1.5202893518517779E-3</v>
      </c>
      <c r="J138" s="1">
        <v>0.6240719560185185</v>
      </c>
      <c r="K138" t="s">
        <v>35</v>
      </c>
      <c r="L138">
        <v>27.75</v>
      </c>
      <c r="M138">
        <v>22.31</v>
      </c>
      <c r="O138" s="3">
        <f t="shared" si="28"/>
        <v>150.90162037036947</v>
      </c>
      <c r="P138" s="3">
        <f t="shared" si="29"/>
        <v>1.5090162037036947E-3</v>
      </c>
      <c r="Q138" s="1">
        <v>0.51406499999999999</v>
      </c>
      <c r="R138" t="s">
        <v>35</v>
      </c>
      <c r="S138">
        <v>23.25</v>
      </c>
      <c r="T138">
        <v>18.25</v>
      </c>
      <c r="U138" s="3">
        <f t="shared" si="24"/>
        <v>152.0555555555525</v>
      </c>
      <c r="V138" s="3">
        <f t="shared" si="25"/>
        <v>1.520555555555525E-3</v>
      </c>
      <c r="W138" s="1">
        <v>0.582929386574074</v>
      </c>
      <c r="X138" t="s">
        <v>35</v>
      </c>
      <c r="Y138">
        <v>24.25</v>
      </c>
      <c r="Z138">
        <v>18.559999999999999</v>
      </c>
      <c r="AB138" s="3">
        <f t="shared" si="26"/>
        <v>152.02430555556478</v>
      </c>
      <c r="AC138" s="3">
        <f t="shared" si="27"/>
        <v>1.5202430555556479E-3</v>
      </c>
      <c r="AD138" s="1">
        <v>0.96364715277777779</v>
      </c>
      <c r="AE138" t="s">
        <v>35</v>
      </c>
      <c r="AF138">
        <v>27</v>
      </c>
      <c r="AG138">
        <v>18.809999999999999</v>
      </c>
    </row>
    <row r="139" spans="1:33" x14ac:dyDescent="0.25">
      <c r="A139" s="3">
        <f t="shared" si="20"/>
        <v>153.107638888883</v>
      </c>
      <c r="B139" s="3">
        <f t="shared" si="21"/>
        <v>1.5310763888888301E-3</v>
      </c>
      <c r="C139" s="1">
        <v>0.59994793981481476</v>
      </c>
      <c r="D139" t="s">
        <v>35</v>
      </c>
      <c r="E139">
        <v>23.75</v>
      </c>
      <c r="F139">
        <v>18.190000000000001</v>
      </c>
      <c r="H139" s="3">
        <f t="shared" si="22"/>
        <v>153.16550925925654</v>
      </c>
      <c r="I139" s="3">
        <f t="shared" si="23"/>
        <v>1.5316550925925654E-3</v>
      </c>
      <c r="J139" s="1">
        <v>0.62408332175925929</v>
      </c>
      <c r="K139" t="s">
        <v>35</v>
      </c>
      <c r="L139">
        <v>27.25</v>
      </c>
      <c r="M139">
        <v>22.31</v>
      </c>
      <c r="O139" s="3">
        <f t="shared" si="28"/>
        <v>151.99652777777573</v>
      </c>
      <c r="P139" s="3">
        <f t="shared" si="29"/>
        <v>1.5199652777777573E-3</v>
      </c>
      <c r="Q139" s="1">
        <v>0.51407594907407406</v>
      </c>
      <c r="R139" t="s">
        <v>35</v>
      </c>
      <c r="S139">
        <v>23.25</v>
      </c>
      <c r="T139">
        <v>18.309999999999999</v>
      </c>
      <c r="U139" s="3">
        <f t="shared" si="24"/>
        <v>153.13194444445122</v>
      </c>
      <c r="V139" s="3">
        <f t="shared" si="25"/>
        <v>1.5313194444445122E-3</v>
      </c>
      <c r="W139" s="1">
        <v>0.58294015046296299</v>
      </c>
      <c r="X139" t="s">
        <v>35</v>
      </c>
      <c r="Y139">
        <v>23.75</v>
      </c>
      <c r="Z139">
        <v>18.559999999999999</v>
      </c>
      <c r="AB139" s="3">
        <f t="shared" si="26"/>
        <v>153.13425925926882</v>
      </c>
      <c r="AC139" s="3">
        <f t="shared" si="27"/>
        <v>1.5313425925926882E-3</v>
      </c>
      <c r="AD139" s="1">
        <v>0.96365825231481483</v>
      </c>
      <c r="AE139" t="s">
        <v>35</v>
      </c>
      <c r="AF139">
        <v>27.5</v>
      </c>
      <c r="AG139">
        <v>18.87</v>
      </c>
    </row>
    <row r="140" spans="1:33" x14ac:dyDescent="0.25">
      <c r="A140" s="3">
        <f t="shared" si="20"/>
        <v>154.24537037037612</v>
      </c>
      <c r="B140" s="3">
        <f t="shared" si="21"/>
        <v>1.5424537037037611E-3</v>
      </c>
      <c r="C140" s="1">
        <v>0.59995931712962969</v>
      </c>
      <c r="D140" t="s">
        <v>35</v>
      </c>
      <c r="E140">
        <v>23.5</v>
      </c>
      <c r="F140">
        <v>18.190000000000001</v>
      </c>
      <c r="H140" s="3">
        <f t="shared" si="22"/>
        <v>154.25231481480671</v>
      </c>
      <c r="I140" s="3">
        <f t="shared" si="23"/>
        <v>1.5425231481480672E-3</v>
      </c>
      <c r="J140" s="1">
        <v>0.62409418981481479</v>
      </c>
      <c r="K140" t="s">
        <v>35</v>
      </c>
      <c r="L140">
        <v>27.75</v>
      </c>
      <c r="M140">
        <v>22.31</v>
      </c>
      <c r="O140" s="3">
        <f t="shared" si="28"/>
        <v>153.12615740740165</v>
      </c>
      <c r="P140" s="3">
        <f t="shared" si="29"/>
        <v>1.5312615740740165E-3</v>
      </c>
      <c r="Q140" s="1">
        <v>0.51408724537037032</v>
      </c>
      <c r="R140" t="s">
        <v>35</v>
      </c>
      <c r="S140">
        <v>23.5</v>
      </c>
      <c r="T140">
        <v>18.309999999999999</v>
      </c>
      <c r="U140" s="3">
        <f t="shared" si="24"/>
        <v>154.26388888889474</v>
      </c>
      <c r="V140" s="3">
        <f t="shared" si="25"/>
        <v>1.5426388888889475E-3</v>
      </c>
      <c r="W140" s="1">
        <v>0.58295146990740743</v>
      </c>
      <c r="X140" t="s">
        <v>35</v>
      </c>
      <c r="Y140">
        <v>24.25</v>
      </c>
      <c r="Z140">
        <v>18.559999999999999</v>
      </c>
      <c r="AB140" s="3">
        <f t="shared" si="26"/>
        <v>154.24421296297285</v>
      </c>
      <c r="AC140" s="3">
        <f t="shared" si="27"/>
        <v>1.5424421296297286E-3</v>
      </c>
      <c r="AD140" s="1">
        <v>0.96366935185185187</v>
      </c>
      <c r="AE140" t="s">
        <v>35</v>
      </c>
      <c r="AF140">
        <v>27.25</v>
      </c>
      <c r="AG140">
        <v>18.809999999999999</v>
      </c>
    </row>
    <row r="141" spans="1:33" x14ac:dyDescent="0.25">
      <c r="A141" s="3">
        <f t="shared" si="20"/>
        <v>155.37731481481964</v>
      </c>
      <c r="B141" s="3">
        <f t="shared" si="21"/>
        <v>1.5537731481481964E-3</v>
      </c>
      <c r="C141" s="1">
        <v>0.59997063657407412</v>
      </c>
      <c r="D141" t="s">
        <v>35</v>
      </c>
      <c r="E141">
        <v>23.5</v>
      </c>
      <c r="F141">
        <v>18.190000000000001</v>
      </c>
      <c r="H141" s="3">
        <f t="shared" si="22"/>
        <v>155.37962962962615</v>
      </c>
      <c r="I141" s="3">
        <f t="shared" si="23"/>
        <v>1.5537962962962615E-3</v>
      </c>
      <c r="J141" s="1">
        <v>0.62410546296296299</v>
      </c>
      <c r="K141" t="s">
        <v>35</v>
      </c>
      <c r="L141">
        <v>27.75</v>
      </c>
      <c r="M141">
        <v>22.31</v>
      </c>
      <c r="O141" s="3">
        <f t="shared" si="28"/>
        <v>154.22337962962553</v>
      </c>
      <c r="P141" s="3">
        <f t="shared" si="29"/>
        <v>1.5422337962962551E-3</v>
      </c>
      <c r="Q141" s="1">
        <v>0.51409821759259255</v>
      </c>
      <c r="R141" t="s">
        <v>35</v>
      </c>
      <c r="S141">
        <v>23.25</v>
      </c>
      <c r="T141">
        <v>18.309999999999999</v>
      </c>
      <c r="U141" s="3">
        <f t="shared" si="24"/>
        <v>155.37847222222291</v>
      </c>
      <c r="V141" s="3">
        <f t="shared" si="25"/>
        <v>1.553784722222229E-3</v>
      </c>
      <c r="W141" s="1">
        <v>0.58296261574074071</v>
      </c>
      <c r="X141" t="s">
        <v>35</v>
      </c>
      <c r="Y141">
        <v>24.25</v>
      </c>
      <c r="Z141">
        <v>18.559999999999999</v>
      </c>
      <c r="AB141" s="3">
        <f t="shared" si="26"/>
        <v>155.35532407409124</v>
      </c>
      <c r="AC141" s="3">
        <f t="shared" si="27"/>
        <v>1.5535532407409125E-3</v>
      </c>
      <c r="AD141" s="1">
        <v>0.96368046296296306</v>
      </c>
      <c r="AE141" t="s">
        <v>35</v>
      </c>
      <c r="AF141">
        <v>27.75</v>
      </c>
      <c r="AG141">
        <v>18.87</v>
      </c>
    </row>
    <row r="142" spans="1:33" x14ac:dyDescent="0.25">
      <c r="A142" s="3">
        <f t="shared" si="20"/>
        <v>156.45949074073462</v>
      </c>
      <c r="B142" s="3">
        <f t="shared" si="21"/>
        <v>1.5645949074073462E-3</v>
      </c>
      <c r="C142" s="1">
        <v>0.59998145833333327</v>
      </c>
      <c r="D142" t="s">
        <v>35</v>
      </c>
      <c r="E142">
        <v>24</v>
      </c>
      <c r="F142">
        <v>18.25</v>
      </c>
      <c r="H142" s="3">
        <f t="shared" si="22"/>
        <v>156.47800925925327</v>
      </c>
      <c r="I142" s="3">
        <f t="shared" si="23"/>
        <v>1.5647800925925326E-3</v>
      </c>
      <c r="J142" s="1">
        <v>0.62411644675925926</v>
      </c>
      <c r="K142" t="s">
        <v>35</v>
      </c>
      <c r="L142">
        <v>28.25</v>
      </c>
      <c r="M142">
        <v>22.31</v>
      </c>
      <c r="O142" s="3">
        <f t="shared" si="28"/>
        <v>155.35879629630099</v>
      </c>
      <c r="P142" s="3">
        <f t="shared" si="29"/>
        <v>1.55358796296301E-3</v>
      </c>
      <c r="Q142" s="1">
        <v>0.51410957175925931</v>
      </c>
      <c r="R142" t="s">
        <v>35</v>
      </c>
      <c r="S142">
        <v>23.5</v>
      </c>
      <c r="T142">
        <v>18.309999999999999</v>
      </c>
      <c r="U142" s="3">
        <f t="shared" si="24"/>
        <v>156.47800925926435</v>
      </c>
      <c r="V142" s="3">
        <f t="shared" si="25"/>
        <v>1.5647800925926436E-3</v>
      </c>
      <c r="W142" s="1">
        <v>0.58297361111111112</v>
      </c>
      <c r="X142" t="s">
        <v>35</v>
      </c>
      <c r="Y142">
        <v>24</v>
      </c>
      <c r="Z142">
        <v>18.559999999999999</v>
      </c>
      <c r="AB142" s="3">
        <f t="shared" si="26"/>
        <v>156.46875000000503</v>
      </c>
      <c r="AC142" s="3">
        <f t="shared" si="27"/>
        <v>1.5646875000000504E-3</v>
      </c>
      <c r="AD142" s="1">
        <v>0.9636915972222222</v>
      </c>
      <c r="AE142" t="s">
        <v>35</v>
      </c>
      <c r="AF142">
        <v>27.25</v>
      </c>
      <c r="AG142">
        <v>18.87</v>
      </c>
    </row>
    <row r="143" spans="1:33" x14ac:dyDescent="0.25">
      <c r="A143" s="3">
        <f t="shared" si="20"/>
        <v>157.58796296295731</v>
      </c>
      <c r="B143" s="3">
        <f t="shared" si="21"/>
        <v>1.575879629629573E-3</v>
      </c>
      <c r="C143" s="1">
        <v>0.5999927430555555</v>
      </c>
      <c r="D143" t="s">
        <v>35</v>
      </c>
      <c r="E143">
        <v>24</v>
      </c>
      <c r="F143">
        <v>18.190000000000001</v>
      </c>
      <c r="H143" s="3">
        <f t="shared" si="22"/>
        <v>157.61111111110006</v>
      </c>
      <c r="I143" s="3">
        <f t="shared" si="23"/>
        <v>1.5761111111110004E-3</v>
      </c>
      <c r="J143" s="1">
        <v>0.62412777777777773</v>
      </c>
      <c r="K143" t="s">
        <v>35</v>
      </c>
      <c r="L143">
        <v>27.5</v>
      </c>
      <c r="M143">
        <v>22.31</v>
      </c>
      <c r="O143" s="3">
        <f t="shared" si="28"/>
        <v>156.47569444444676</v>
      </c>
      <c r="P143" s="3">
        <f t="shared" si="29"/>
        <v>1.5647569444444676E-3</v>
      </c>
      <c r="Q143" s="1">
        <v>0.51412074074074077</v>
      </c>
      <c r="R143" t="s">
        <v>35</v>
      </c>
      <c r="S143">
        <v>23.5</v>
      </c>
      <c r="T143">
        <v>18.25</v>
      </c>
      <c r="U143" s="3">
        <f t="shared" si="24"/>
        <v>157.6168981481496</v>
      </c>
      <c r="V143" s="3">
        <f t="shared" si="25"/>
        <v>1.5761689814814961E-3</v>
      </c>
      <c r="W143" s="1">
        <v>0.58298499999999998</v>
      </c>
      <c r="X143" t="s">
        <v>35</v>
      </c>
      <c r="Y143">
        <v>24</v>
      </c>
      <c r="Z143">
        <v>18.559999999999999</v>
      </c>
      <c r="AB143" s="3">
        <f t="shared" si="26"/>
        <v>157.57638888889147</v>
      </c>
      <c r="AC143" s="3">
        <f t="shared" si="27"/>
        <v>1.5757638888889147E-3</v>
      </c>
      <c r="AD143" s="1">
        <v>0.96370267361111106</v>
      </c>
      <c r="AE143" t="s">
        <v>35</v>
      </c>
      <c r="AF143">
        <v>27.25</v>
      </c>
      <c r="AG143">
        <v>18.87</v>
      </c>
    </row>
    <row r="144" spans="1:33" x14ac:dyDescent="0.25">
      <c r="A144" s="3">
        <f t="shared" si="20"/>
        <v>158.68518518519227</v>
      </c>
      <c r="B144" s="3">
        <f t="shared" si="21"/>
        <v>1.5868518518519226E-3</v>
      </c>
      <c r="C144" s="1">
        <v>0.60000371527777785</v>
      </c>
      <c r="D144" t="s">
        <v>35</v>
      </c>
      <c r="E144">
        <v>24</v>
      </c>
      <c r="F144">
        <v>18.190000000000001</v>
      </c>
      <c r="H144" s="3">
        <f t="shared" si="22"/>
        <v>158.69328703703724</v>
      </c>
      <c r="I144" s="3">
        <f t="shared" si="23"/>
        <v>1.5869328703703722E-3</v>
      </c>
      <c r="J144" s="1">
        <v>0.6241385995370371</v>
      </c>
      <c r="K144" t="s">
        <v>35</v>
      </c>
      <c r="L144">
        <v>28.5</v>
      </c>
      <c r="M144">
        <v>22.31</v>
      </c>
      <c r="O144" s="3">
        <f t="shared" si="28"/>
        <v>157.56944444443866</v>
      </c>
      <c r="P144" s="3">
        <f t="shared" si="29"/>
        <v>1.5756944444443866E-3</v>
      </c>
      <c r="Q144" s="1">
        <v>0.51413167824074069</v>
      </c>
      <c r="R144" t="s">
        <v>35</v>
      </c>
      <c r="S144">
        <v>23</v>
      </c>
      <c r="T144">
        <v>18.309999999999999</v>
      </c>
      <c r="U144" s="3">
        <f t="shared" si="24"/>
        <v>158.70833333333502</v>
      </c>
      <c r="V144" s="3">
        <f t="shared" si="25"/>
        <v>1.5870833333333501E-3</v>
      </c>
      <c r="W144" s="1">
        <v>0.58299591435185183</v>
      </c>
      <c r="X144" t="s">
        <v>35</v>
      </c>
      <c r="Y144">
        <v>24</v>
      </c>
      <c r="Z144">
        <v>18.559999999999999</v>
      </c>
      <c r="AB144" s="3">
        <f t="shared" si="26"/>
        <v>158.6886574074131</v>
      </c>
      <c r="AC144" s="3">
        <f t="shared" si="27"/>
        <v>1.5868865740741311E-3</v>
      </c>
      <c r="AD144" s="1">
        <v>0.96371379629629628</v>
      </c>
      <c r="AE144" t="s">
        <v>35</v>
      </c>
      <c r="AF144">
        <v>27.5</v>
      </c>
      <c r="AG144">
        <v>18.809999999999999</v>
      </c>
    </row>
    <row r="145" spans="1:33" x14ac:dyDescent="0.25">
      <c r="A145" s="3">
        <f t="shared" si="20"/>
        <v>159.82060185185665</v>
      </c>
      <c r="B145" s="3">
        <f t="shared" si="21"/>
        <v>1.5982060185185665E-3</v>
      </c>
      <c r="C145" s="1">
        <v>0.60001506944444449</v>
      </c>
      <c r="D145" t="s">
        <v>35</v>
      </c>
      <c r="E145">
        <v>24.25</v>
      </c>
      <c r="F145">
        <v>18.25</v>
      </c>
      <c r="H145" s="3">
        <f t="shared" si="22"/>
        <v>159.84027777777854</v>
      </c>
      <c r="I145" s="3">
        <f t="shared" si="23"/>
        <v>1.5984027777777854E-3</v>
      </c>
      <c r="J145" s="1">
        <v>0.62415006944444451</v>
      </c>
      <c r="K145" t="s">
        <v>35</v>
      </c>
      <c r="L145">
        <v>28.25</v>
      </c>
      <c r="M145">
        <v>22.31</v>
      </c>
      <c r="O145" s="3">
        <f t="shared" si="28"/>
        <v>158.70138888888218</v>
      </c>
      <c r="P145" s="3">
        <f t="shared" si="29"/>
        <v>1.5870138888888219E-3</v>
      </c>
      <c r="Q145" s="1">
        <v>0.51414299768518512</v>
      </c>
      <c r="R145" t="s">
        <v>35</v>
      </c>
      <c r="S145">
        <v>23.25</v>
      </c>
      <c r="T145">
        <v>18.25</v>
      </c>
      <c r="U145" s="3">
        <f t="shared" si="24"/>
        <v>159.83680555555767</v>
      </c>
      <c r="V145" s="3">
        <f t="shared" si="25"/>
        <v>1.5983680555555768E-3</v>
      </c>
      <c r="W145" s="1">
        <v>0.58300719907407406</v>
      </c>
      <c r="X145" t="s">
        <v>35</v>
      </c>
      <c r="Y145">
        <v>24</v>
      </c>
      <c r="Z145">
        <v>18.559999999999999</v>
      </c>
      <c r="AB145" s="3">
        <f t="shared" si="26"/>
        <v>159.8043981481556</v>
      </c>
      <c r="AC145" s="3">
        <f t="shared" si="27"/>
        <v>1.5980439814815561E-3</v>
      </c>
      <c r="AD145" s="1">
        <v>0.9637249537037037</v>
      </c>
      <c r="AE145" t="s">
        <v>35</v>
      </c>
      <c r="AF145">
        <v>27.25</v>
      </c>
      <c r="AG145">
        <v>18.87</v>
      </c>
    </row>
    <row r="146" spans="1:33" x14ac:dyDescent="0.25">
      <c r="A146" s="3">
        <f t="shared" si="20"/>
        <v>160.95023148148258</v>
      </c>
      <c r="B146" s="3">
        <f t="shared" si="21"/>
        <v>1.6095023148148258E-3</v>
      </c>
      <c r="C146" s="1">
        <v>0.60002636574074075</v>
      </c>
      <c r="D146" t="s">
        <v>35</v>
      </c>
      <c r="E146">
        <v>23.75</v>
      </c>
      <c r="F146">
        <v>18.190000000000001</v>
      </c>
      <c r="H146" s="3">
        <f t="shared" si="22"/>
        <v>160.92013888888701</v>
      </c>
      <c r="I146" s="3">
        <f t="shared" si="23"/>
        <v>1.6092013888888701E-3</v>
      </c>
      <c r="J146" s="1">
        <v>0.6241608680555556</v>
      </c>
      <c r="K146" t="s">
        <v>35</v>
      </c>
      <c r="L146">
        <v>28.5</v>
      </c>
      <c r="M146">
        <v>22.31</v>
      </c>
      <c r="O146" s="3">
        <f t="shared" si="28"/>
        <v>159.79166666666433</v>
      </c>
      <c r="P146" s="3">
        <f t="shared" si="29"/>
        <v>1.5979166666666433E-3</v>
      </c>
      <c r="Q146" s="1">
        <v>0.51415390046296294</v>
      </c>
      <c r="R146" t="s">
        <v>35</v>
      </c>
      <c r="S146">
        <v>23.5</v>
      </c>
      <c r="T146">
        <v>18.309999999999999</v>
      </c>
      <c r="U146" s="3">
        <f t="shared" si="24"/>
        <v>160.92592592593658</v>
      </c>
      <c r="V146" s="3">
        <f t="shared" si="25"/>
        <v>1.6092592592593657E-3</v>
      </c>
      <c r="W146" s="1">
        <v>0.58301809027777785</v>
      </c>
      <c r="X146" t="s">
        <v>35</v>
      </c>
      <c r="Y146">
        <v>24</v>
      </c>
      <c r="Z146">
        <v>18.559999999999999</v>
      </c>
      <c r="AB146" s="3">
        <f t="shared" si="26"/>
        <v>160.9224537037046</v>
      </c>
      <c r="AC146" s="3">
        <f t="shared" si="27"/>
        <v>1.6092245370370462E-3</v>
      </c>
      <c r="AD146" s="1">
        <v>0.96373613425925919</v>
      </c>
      <c r="AE146" t="s">
        <v>35</v>
      </c>
      <c r="AF146">
        <v>27.5</v>
      </c>
      <c r="AG146">
        <v>18.87</v>
      </c>
    </row>
    <row r="147" spans="1:33" x14ac:dyDescent="0.25">
      <c r="A147" s="3">
        <f t="shared" si="20"/>
        <v>162.02546296296694</v>
      </c>
      <c r="B147" s="3">
        <f t="shared" si="21"/>
        <v>1.6202546296296694E-3</v>
      </c>
      <c r="C147" s="1">
        <v>0.6000371180555556</v>
      </c>
      <c r="D147" t="s">
        <v>35</v>
      </c>
      <c r="E147">
        <v>23.75</v>
      </c>
      <c r="F147">
        <v>18.25</v>
      </c>
      <c r="H147" s="3">
        <f t="shared" si="22"/>
        <v>162.05902777777226</v>
      </c>
      <c r="I147" s="3">
        <f t="shared" si="23"/>
        <v>1.6205902777777226E-3</v>
      </c>
      <c r="J147" s="1">
        <v>0.62417225694444445</v>
      </c>
      <c r="K147" t="s">
        <v>35</v>
      </c>
      <c r="L147">
        <v>28.25</v>
      </c>
      <c r="M147">
        <v>22.31</v>
      </c>
      <c r="O147" s="3">
        <f t="shared" si="28"/>
        <v>160.9328703703672</v>
      </c>
      <c r="P147" s="3">
        <f t="shared" si="29"/>
        <v>1.6093287037036719E-3</v>
      </c>
      <c r="Q147" s="1">
        <v>0.51416531249999997</v>
      </c>
      <c r="R147" t="s">
        <v>35</v>
      </c>
      <c r="S147">
        <v>23.5</v>
      </c>
      <c r="T147">
        <v>18.309999999999999</v>
      </c>
      <c r="U147" s="3">
        <f t="shared" si="24"/>
        <v>162.08101851852285</v>
      </c>
      <c r="V147" s="3">
        <f t="shared" si="25"/>
        <v>1.6208101851852286E-3</v>
      </c>
      <c r="W147" s="1">
        <v>0.58302964120370371</v>
      </c>
      <c r="X147" t="s">
        <v>35</v>
      </c>
      <c r="Y147">
        <v>24</v>
      </c>
      <c r="Z147">
        <v>18.559999999999999</v>
      </c>
      <c r="AB147" s="3">
        <f t="shared" si="26"/>
        <v>162.03819444444713</v>
      </c>
      <c r="AC147" s="3">
        <f t="shared" si="27"/>
        <v>1.6203819444444711E-3</v>
      </c>
      <c r="AD147" s="1">
        <v>0.96374729166666662</v>
      </c>
      <c r="AE147" t="s">
        <v>35</v>
      </c>
      <c r="AF147">
        <v>28</v>
      </c>
      <c r="AG147">
        <v>18.809999999999999</v>
      </c>
    </row>
    <row r="148" spans="1:33" x14ac:dyDescent="0.25">
      <c r="A148" s="3">
        <f t="shared" si="20"/>
        <v>163.16550925925543</v>
      </c>
      <c r="B148" s="3">
        <f t="shared" si="21"/>
        <v>1.6316550925925544E-3</v>
      </c>
      <c r="C148" s="1">
        <v>0.60004851851851848</v>
      </c>
      <c r="D148" t="s">
        <v>35</v>
      </c>
      <c r="E148">
        <v>23.75</v>
      </c>
      <c r="F148">
        <v>18.190000000000001</v>
      </c>
      <c r="H148" s="3">
        <f t="shared" si="22"/>
        <v>163.15046296295765</v>
      </c>
      <c r="I148" s="3">
        <f t="shared" si="23"/>
        <v>1.6315046296295765E-3</v>
      </c>
      <c r="J148" s="1">
        <v>0.6241831712962963</v>
      </c>
      <c r="K148" t="s">
        <v>35</v>
      </c>
      <c r="L148">
        <v>28.75</v>
      </c>
      <c r="M148">
        <v>22.25</v>
      </c>
      <c r="O148" s="3">
        <f t="shared" si="28"/>
        <v>162.03819444444713</v>
      </c>
      <c r="P148" s="3">
        <f t="shared" si="29"/>
        <v>1.6203819444444711E-3</v>
      </c>
      <c r="Q148" s="1">
        <v>0.51417636574074077</v>
      </c>
      <c r="R148" t="s">
        <v>35</v>
      </c>
      <c r="S148">
        <v>23.5</v>
      </c>
      <c r="T148">
        <v>18.309999999999999</v>
      </c>
      <c r="U148" s="3">
        <f t="shared" si="24"/>
        <v>163.151620370372</v>
      </c>
      <c r="V148" s="3">
        <f t="shared" si="25"/>
        <v>1.6315162037037201E-3</v>
      </c>
      <c r="W148" s="1">
        <v>0.5830403472222222</v>
      </c>
      <c r="X148" t="s">
        <v>35</v>
      </c>
      <c r="Y148">
        <v>24.5</v>
      </c>
      <c r="Z148">
        <v>18.559999999999999</v>
      </c>
      <c r="AB148" s="3">
        <f t="shared" si="26"/>
        <v>163.18634259260278</v>
      </c>
      <c r="AC148" s="3">
        <f t="shared" si="27"/>
        <v>1.6318634259260278E-3</v>
      </c>
      <c r="AD148" s="1">
        <v>0.96375877314814817</v>
      </c>
      <c r="AE148" t="s">
        <v>35</v>
      </c>
      <c r="AF148">
        <v>27.75</v>
      </c>
      <c r="AG148">
        <v>18.809999999999999</v>
      </c>
    </row>
    <row r="149" spans="1:33" x14ac:dyDescent="0.25">
      <c r="A149" s="3">
        <f t="shared" si="20"/>
        <v>164.24768518518152</v>
      </c>
      <c r="B149" s="3">
        <f t="shared" si="21"/>
        <v>1.6424768518518151E-3</v>
      </c>
      <c r="C149" s="1">
        <v>0.60005934027777774</v>
      </c>
      <c r="D149" t="s">
        <v>35</v>
      </c>
      <c r="E149">
        <v>23.75</v>
      </c>
      <c r="F149">
        <v>18.25</v>
      </c>
      <c r="H149" s="3">
        <f t="shared" si="22"/>
        <v>164.29398148147811</v>
      </c>
      <c r="I149" s="3">
        <f t="shared" si="23"/>
        <v>1.6429398148147811E-3</v>
      </c>
      <c r="J149" s="1">
        <v>0.62419460648148151</v>
      </c>
      <c r="K149" t="s">
        <v>35</v>
      </c>
      <c r="L149">
        <v>28.5</v>
      </c>
      <c r="M149">
        <v>22.25</v>
      </c>
      <c r="O149" s="3">
        <f t="shared" si="28"/>
        <v>163.12384259259406</v>
      </c>
      <c r="P149" s="3">
        <f t="shared" si="29"/>
        <v>1.6312384259259405E-3</v>
      </c>
      <c r="Q149" s="1">
        <v>0.51418722222222224</v>
      </c>
      <c r="R149" t="s">
        <v>35</v>
      </c>
      <c r="S149">
        <v>23.75</v>
      </c>
      <c r="T149">
        <v>18.25</v>
      </c>
      <c r="U149" s="3">
        <f t="shared" si="24"/>
        <v>164.2916666666716</v>
      </c>
      <c r="V149" s="3">
        <f t="shared" si="25"/>
        <v>1.6429166666667161E-3</v>
      </c>
      <c r="W149" s="1">
        <v>0.5830517476851852</v>
      </c>
      <c r="X149" t="s">
        <v>35</v>
      </c>
      <c r="Y149">
        <v>24.25</v>
      </c>
      <c r="Z149">
        <v>18.559999999999999</v>
      </c>
      <c r="AB149" s="3">
        <f t="shared" si="26"/>
        <v>164.29398148147811</v>
      </c>
      <c r="AC149" s="3">
        <f t="shared" si="27"/>
        <v>1.6429398148147811E-3</v>
      </c>
      <c r="AD149" s="1">
        <v>0.96376984953703693</v>
      </c>
      <c r="AE149" t="s">
        <v>35</v>
      </c>
      <c r="AF149">
        <v>28.25</v>
      </c>
      <c r="AG149">
        <v>18.809999999999999</v>
      </c>
    </row>
    <row r="150" spans="1:33" x14ac:dyDescent="0.25">
      <c r="A150" s="3">
        <f t="shared" si="20"/>
        <v>165.37500000000094</v>
      </c>
      <c r="B150" s="3">
        <f t="shared" si="21"/>
        <v>1.6537500000000094E-3</v>
      </c>
      <c r="C150" s="1">
        <v>0.60007061342592594</v>
      </c>
      <c r="D150" t="s">
        <v>35</v>
      </c>
      <c r="E150">
        <v>24</v>
      </c>
      <c r="F150">
        <v>18.25</v>
      </c>
      <c r="H150" s="3">
        <f t="shared" si="22"/>
        <v>165.4097222222095</v>
      </c>
      <c r="I150" s="3">
        <f t="shared" si="23"/>
        <v>1.6540972222220951E-3</v>
      </c>
      <c r="J150" s="1">
        <v>0.62420576388888882</v>
      </c>
      <c r="K150" t="s">
        <v>35</v>
      </c>
      <c r="L150">
        <v>28.5</v>
      </c>
      <c r="M150">
        <v>22.31</v>
      </c>
      <c r="O150" s="3">
        <f t="shared" si="28"/>
        <v>164.2719907407386</v>
      </c>
      <c r="P150" s="3">
        <f t="shared" si="29"/>
        <v>1.6427199074073862E-3</v>
      </c>
      <c r="Q150" s="1">
        <v>0.51419870370370369</v>
      </c>
      <c r="R150" t="s">
        <v>35</v>
      </c>
      <c r="S150">
        <v>23.75</v>
      </c>
      <c r="T150">
        <v>18.25</v>
      </c>
      <c r="U150" s="3">
        <f t="shared" si="24"/>
        <v>165.39120370371307</v>
      </c>
      <c r="V150" s="3">
        <f t="shared" si="25"/>
        <v>1.6539120370371307E-3</v>
      </c>
      <c r="W150" s="1">
        <v>0.58306274305555561</v>
      </c>
      <c r="X150" t="s">
        <v>35</v>
      </c>
      <c r="Y150">
        <v>24.5</v>
      </c>
      <c r="Z150">
        <v>18.559999999999999</v>
      </c>
      <c r="AB150" s="3">
        <f t="shared" si="26"/>
        <v>165.37037037037683</v>
      </c>
      <c r="AC150" s="3">
        <f t="shared" si="27"/>
        <v>1.6537037037037683E-3</v>
      </c>
      <c r="AD150" s="1">
        <v>0.96378061342592591</v>
      </c>
      <c r="AE150" t="s">
        <v>35</v>
      </c>
      <c r="AF150">
        <v>28.25</v>
      </c>
      <c r="AG150">
        <v>18.809999999999999</v>
      </c>
    </row>
    <row r="151" spans="1:33" x14ac:dyDescent="0.25">
      <c r="A151" s="3">
        <f t="shared" si="20"/>
        <v>166.51273148148294</v>
      </c>
      <c r="B151" s="3">
        <f t="shared" si="21"/>
        <v>1.6651273148148293E-3</v>
      </c>
      <c r="C151" s="1">
        <v>0.60008199074074076</v>
      </c>
      <c r="D151" t="s">
        <v>35</v>
      </c>
      <c r="E151">
        <v>24</v>
      </c>
      <c r="F151">
        <v>18.25</v>
      </c>
      <c r="H151" s="3">
        <f t="shared" si="22"/>
        <v>166.49189814814667</v>
      </c>
      <c r="I151" s="3">
        <f t="shared" si="23"/>
        <v>1.6649189814814669E-3</v>
      </c>
      <c r="J151" s="1">
        <v>0.62421658564814819</v>
      </c>
      <c r="K151" t="s">
        <v>35</v>
      </c>
      <c r="L151">
        <v>28.5</v>
      </c>
      <c r="M151">
        <v>22.25</v>
      </c>
      <c r="O151" s="3">
        <f t="shared" si="28"/>
        <v>165.38888888889548</v>
      </c>
      <c r="P151" s="3">
        <f t="shared" si="29"/>
        <v>1.6538888888889547E-3</v>
      </c>
      <c r="Q151" s="1">
        <v>0.51420987268518525</v>
      </c>
      <c r="R151" t="s">
        <v>35</v>
      </c>
      <c r="S151">
        <v>23.25</v>
      </c>
      <c r="T151">
        <v>18.309999999999999</v>
      </c>
      <c r="U151" s="3">
        <f t="shared" si="24"/>
        <v>166.53240740740483</v>
      </c>
      <c r="V151" s="3">
        <f t="shared" si="25"/>
        <v>1.6653240740740483E-3</v>
      </c>
      <c r="W151" s="1">
        <v>0.58307415509259253</v>
      </c>
      <c r="X151" t="s">
        <v>35</v>
      </c>
      <c r="Y151">
        <v>24.5</v>
      </c>
      <c r="Z151">
        <v>18.559999999999999</v>
      </c>
      <c r="AB151" s="3">
        <f t="shared" si="26"/>
        <v>166.48379629631282</v>
      </c>
      <c r="AC151" s="3">
        <f t="shared" si="27"/>
        <v>1.6648379629631282E-3</v>
      </c>
      <c r="AD151" s="1">
        <v>0.96379174768518527</v>
      </c>
      <c r="AE151" t="s">
        <v>35</v>
      </c>
      <c r="AF151">
        <v>28.5</v>
      </c>
      <c r="AG151">
        <v>18.87</v>
      </c>
    </row>
    <row r="152" spans="1:33" x14ac:dyDescent="0.25">
      <c r="A152" s="3">
        <f t="shared" si="20"/>
        <v>167.60069444444747</v>
      </c>
      <c r="B152" s="3">
        <f t="shared" si="21"/>
        <v>1.6760069444444747E-3</v>
      </c>
      <c r="C152" s="1">
        <v>0.6000928703703704</v>
      </c>
      <c r="D152" t="s">
        <v>35</v>
      </c>
      <c r="E152">
        <v>24</v>
      </c>
      <c r="F152">
        <v>18.25</v>
      </c>
      <c r="H152" s="3">
        <f t="shared" si="22"/>
        <v>167.62499999999346</v>
      </c>
      <c r="I152" s="3">
        <f t="shared" si="23"/>
        <v>1.6762499999999347E-3</v>
      </c>
      <c r="J152" s="1">
        <v>0.62422791666666666</v>
      </c>
      <c r="K152" t="s">
        <v>35</v>
      </c>
      <c r="L152">
        <v>28.75</v>
      </c>
      <c r="M152">
        <v>22.25</v>
      </c>
      <c r="O152" s="3">
        <f t="shared" si="28"/>
        <v>166.47106481481043</v>
      </c>
      <c r="P152" s="3">
        <f t="shared" si="29"/>
        <v>1.6647106481481044E-3</v>
      </c>
      <c r="Q152" s="1">
        <v>0.5142206944444444</v>
      </c>
      <c r="R152" t="s">
        <v>35</v>
      </c>
      <c r="S152">
        <v>23.5</v>
      </c>
      <c r="T152">
        <v>18.309999999999999</v>
      </c>
      <c r="U152" s="3">
        <f t="shared" si="24"/>
        <v>167.61111111112115</v>
      </c>
      <c r="V152" s="3">
        <f t="shared" si="25"/>
        <v>1.6761111111112115E-3</v>
      </c>
      <c r="W152" s="1">
        <v>0.58308494212962969</v>
      </c>
      <c r="X152" t="s">
        <v>35</v>
      </c>
      <c r="Y152">
        <v>24.25</v>
      </c>
      <c r="Z152">
        <v>18.559999999999999</v>
      </c>
      <c r="AB152" s="3">
        <f t="shared" si="26"/>
        <v>167.63194444444628</v>
      </c>
      <c r="AC152" s="3">
        <f t="shared" si="27"/>
        <v>1.6763194444444629E-3</v>
      </c>
      <c r="AD152" s="1">
        <v>0.96380322916666661</v>
      </c>
      <c r="AE152" t="s">
        <v>35</v>
      </c>
      <c r="AF152">
        <v>28.25</v>
      </c>
      <c r="AG152">
        <v>18.809999999999999</v>
      </c>
    </row>
    <row r="153" spans="1:33" x14ac:dyDescent="0.25">
      <c r="A153" s="3">
        <f t="shared" si="20"/>
        <v>168.72685185185253</v>
      </c>
      <c r="B153" s="3">
        <f t="shared" si="21"/>
        <v>1.6872685185185254E-3</v>
      </c>
      <c r="C153" s="1">
        <v>0.60010413194444445</v>
      </c>
      <c r="D153" t="s">
        <v>35</v>
      </c>
      <c r="E153">
        <v>24</v>
      </c>
      <c r="F153">
        <v>18.25</v>
      </c>
      <c r="H153" s="3">
        <f t="shared" si="22"/>
        <v>168.7256944444382</v>
      </c>
      <c r="I153" s="3">
        <f t="shared" si="23"/>
        <v>1.6872569444443819E-3</v>
      </c>
      <c r="J153" s="1">
        <v>0.62423892361111111</v>
      </c>
      <c r="K153" t="s">
        <v>35</v>
      </c>
      <c r="L153">
        <v>28.5</v>
      </c>
      <c r="M153">
        <v>22.25</v>
      </c>
      <c r="O153" s="3">
        <f t="shared" si="28"/>
        <v>167.60185185185071</v>
      </c>
      <c r="P153" s="3">
        <f t="shared" si="29"/>
        <v>1.6760185185185072E-3</v>
      </c>
      <c r="Q153" s="1">
        <v>0.51423200231481481</v>
      </c>
      <c r="R153" t="s">
        <v>35</v>
      </c>
      <c r="S153">
        <v>24</v>
      </c>
      <c r="T153">
        <v>18.309999999999999</v>
      </c>
      <c r="U153" s="3">
        <f t="shared" si="24"/>
        <v>168.72800925926691</v>
      </c>
      <c r="V153" s="3">
        <f t="shared" si="25"/>
        <v>1.687280092592669E-3</v>
      </c>
      <c r="W153" s="1">
        <v>0.58309611111111115</v>
      </c>
      <c r="X153" t="s">
        <v>35</v>
      </c>
      <c r="Y153">
        <v>24.5</v>
      </c>
      <c r="Z153">
        <v>18.62</v>
      </c>
      <c r="AB153" s="3">
        <f t="shared" si="26"/>
        <v>168.73032407408451</v>
      </c>
      <c r="AC153" s="3">
        <f t="shared" si="27"/>
        <v>1.687303240740845E-3</v>
      </c>
      <c r="AD153" s="1">
        <v>0.96381421296296299</v>
      </c>
      <c r="AE153" t="s">
        <v>35</v>
      </c>
      <c r="AF153">
        <v>28</v>
      </c>
      <c r="AG153">
        <v>18.87</v>
      </c>
    </row>
    <row r="154" spans="1:33" x14ac:dyDescent="0.25">
      <c r="A154" s="3">
        <f t="shared" si="20"/>
        <v>169.85532407407521</v>
      </c>
      <c r="B154" s="3">
        <f t="shared" si="21"/>
        <v>1.6985532407407522E-3</v>
      </c>
      <c r="C154" s="1">
        <v>0.60011541666666668</v>
      </c>
      <c r="D154" t="s">
        <v>35</v>
      </c>
      <c r="E154">
        <v>24.5</v>
      </c>
      <c r="F154">
        <v>18.25</v>
      </c>
      <c r="H154" s="3">
        <f t="shared" si="22"/>
        <v>169.86574074073781</v>
      </c>
      <c r="I154" s="3">
        <f t="shared" si="23"/>
        <v>1.6986574074073779E-3</v>
      </c>
      <c r="J154" s="1">
        <v>0.6242503240740741</v>
      </c>
      <c r="K154" t="s">
        <v>35</v>
      </c>
      <c r="L154">
        <v>29</v>
      </c>
      <c r="M154">
        <v>22.25</v>
      </c>
      <c r="O154" s="3">
        <f t="shared" si="28"/>
        <v>168.73148148147666</v>
      </c>
      <c r="P154" s="3">
        <f t="shared" si="29"/>
        <v>1.6873148148147665E-3</v>
      </c>
      <c r="Q154" s="1">
        <v>0.51424329861111107</v>
      </c>
      <c r="R154" t="s">
        <v>35</v>
      </c>
      <c r="S154">
        <v>24</v>
      </c>
      <c r="T154">
        <v>18.25</v>
      </c>
      <c r="U154" s="3">
        <f t="shared" si="24"/>
        <v>169.86921296296975</v>
      </c>
      <c r="V154" s="3">
        <f t="shared" si="25"/>
        <v>1.6986921296296975E-3</v>
      </c>
      <c r="W154" s="1">
        <v>0.58310752314814818</v>
      </c>
      <c r="X154" t="s">
        <v>35</v>
      </c>
      <c r="Y154">
        <v>24.75</v>
      </c>
      <c r="Z154">
        <v>18.559999999999999</v>
      </c>
      <c r="AB154" s="3">
        <f t="shared" si="26"/>
        <v>169.84143518519178</v>
      </c>
      <c r="AC154" s="3">
        <f t="shared" si="27"/>
        <v>1.6984143518519179E-3</v>
      </c>
      <c r="AD154" s="1">
        <v>0.96382532407407406</v>
      </c>
      <c r="AE154" t="s">
        <v>35</v>
      </c>
      <c r="AF154">
        <v>28.5</v>
      </c>
      <c r="AG154">
        <v>18.87</v>
      </c>
    </row>
    <row r="155" spans="1:33" x14ac:dyDescent="0.25">
      <c r="A155" s="3">
        <f t="shared" si="20"/>
        <v>170.93287037036609</v>
      </c>
      <c r="B155" s="3">
        <f t="shared" si="21"/>
        <v>1.7093287037036609E-3</v>
      </c>
      <c r="C155" s="1">
        <v>0.60012619212962959</v>
      </c>
      <c r="D155" t="s">
        <v>35</v>
      </c>
      <c r="E155">
        <v>24</v>
      </c>
      <c r="F155">
        <v>18.25</v>
      </c>
      <c r="H155" s="3">
        <f t="shared" si="22"/>
        <v>170.98726851851876</v>
      </c>
      <c r="I155" s="3">
        <f t="shared" si="23"/>
        <v>1.7098726851851875E-3</v>
      </c>
      <c r="J155" s="1">
        <v>0.62426153935185191</v>
      </c>
      <c r="K155" t="s">
        <v>35</v>
      </c>
      <c r="L155">
        <v>28.75</v>
      </c>
      <c r="M155">
        <v>22.25</v>
      </c>
      <c r="O155" s="3">
        <f t="shared" si="28"/>
        <v>169.84374999999829</v>
      </c>
      <c r="P155" s="3">
        <f t="shared" si="29"/>
        <v>1.6984374999999829E-3</v>
      </c>
      <c r="Q155" s="1">
        <v>0.51425442129629628</v>
      </c>
      <c r="R155" t="s">
        <v>35</v>
      </c>
      <c r="S155">
        <v>24</v>
      </c>
      <c r="T155">
        <v>18.25</v>
      </c>
      <c r="U155" s="3">
        <f t="shared" si="24"/>
        <v>170.96296296297277</v>
      </c>
      <c r="V155" s="3">
        <f t="shared" si="25"/>
        <v>1.7096296296297275E-3</v>
      </c>
      <c r="W155" s="1">
        <v>0.58311846064814821</v>
      </c>
      <c r="X155" t="s">
        <v>35</v>
      </c>
      <c r="Y155">
        <v>24.75</v>
      </c>
      <c r="Z155">
        <v>18.559999999999999</v>
      </c>
      <c r="AB155" s="3">
        <f t="shared" si="26"/>
        <v>170.95601851851993</v>
      </c>
      <c r="AC155" s="3">
        <f t="shared" si="27"/>
        <v>1.7095601851851994E-3</v>
      </c>
      <c r="AD155" s="1">
        <v>0.96383646990740734</v>
      </c>
      <c r="AE155" t="s">
        <v>35</v>
      </c>
      <c r="AF155">
        <v>28.25</v>
      </c>
      <c r="AG155">
        <v>18.809999999999999</v>
      </c>
    </row>
    <row r="156" spans="1:33" x14ac:dyDescent="0.25">
      <c r="A156" s="3">
        <f t="shared" si="20"/>
        <v>172.07060185185918</v>
      </c>
      <c r="B156" s="3">
        <f t="shared" si="21"/>
        <v>1.7207060185185918E-3</v>
      </c>
      <c r="C156" s="1">
        <v>0.60013756944444452</v>
      </c>
      <c r="D156" t="s">
        <v>35</v>
      </c>
      <c r="E156">
        <v>24.25</v>
      </c>
      <c r="F156">
        <v>18.25</v>
      </c>
      <c r="H156" s="3">
        <f t="shared" si="22"/>
        <v>172.08217592592501</v>
      </c>
      <c r="I156" s="3">
        <f t="shared" si="23"/>
        <v>1.7208217592592501E-3</v>
      </c>
      <c r="J156" s="1">
        <v>0.62427248842592598</v>
      </c>
      <c r="K156" t="s">
        <v>35</v>
      </c>
      <c r="L156">
        <v>29.25</v>
      </c>
      <c r="M156">
        <v>22.25</v>
      </c>
      <c r="O156" s="3">
        <f t="shared" si="28"/>
        <v>170.93865740740455</v>
      </c>
      <c r="P156" s="3">
        <f t="shared" si="29"/>
        <v>1.7093865740740455E-3</v>
      </c>
      <c r="Q156" s="1">
        <v>0.51426537037037034</v>
      </c>
      <c r="R156" t="s">
        <v>35</v>
      </c>
      <c r="S156">
        <v>23.25</v>
      </c>
      <c r="T156">
        <v>18.25</v>
      </c>
      <c r="U156" s="3">
        <f t="shared" si="24"/>
        <v>172.08912037037783</v>
      </c>
      <c r="V156" s="3">
        <f t="shared" si="25"/>
        <v>1.7208912037037782E-3</v>
      </c>
      <c r="W156" s="1">
        <v>0.58312972222222226</v>
      </c>
      <c r="X156" t="s">
        <v>35</v>
      </c>
      <c r="Y156">
        <v>25</v>
      </c>
      <c r="Z156">
        <v>18.559999999999999</v>
      </c>
      <c r="AB156" s="3">
        <f t="shared" si="26"/>
        <v>172.06597222222396</v>
      </c>
      <c r="AC156" s="3">
        <f t="shared" si="27"/>
        <v>1.7206597222222397E-3</v>
      </c>
      <c r="AD156" s="1">
        <v>0.96384756944444439</v>
      </c>
      <c r="AE156" t="s">
        <v>35</v>
      </c>
      <c r="AF156">
        <v>28.75</v>
      </c>
      <c r="AG156">
        <v>18.809999999999999</v>
      </c>
    </row>
    <row r="157" spans="1:33" x14ac:dyDescent="0.25">
      <c r="A157" s="3">
        <f t="shared" si="20"/>
        <v>173.175925925928</v>
      </c>
      <c r="B157" s="3">
        <f t="shared" si="21"/>
        <v>1.7317592592592801E-3</v>
      </c>
      <c r="C157" s="1">
        <v>0.60014862268518521</v>
      </c>
      <c r="D157" t="s">
        <v>35</v>
      </c>
      <c r="E157">
        <v>24</v>
      </c>
      <c r="F157">
        <v>18.25</v>
      </c>
      <c r="H157" s="3">
        <f t="shared" si="22"/>
        <v>173.21412037036853</v>
      </c>
      <c r="I157" s="3">
        <f t="shared" si="23"/>
        <v>1.7321412037036854E-3</v>
      </c>
      <c r="J157" s="1">
        <v>0.62428380787037041</v>
      </c>
      <c r="K157" t="s">
        <v>35</v>
      </c>
      <c r="L157">
        <v>29.25</v>
      </c>
      <c r="M157">
        <v>22.25</v>
      </c>
      <c r="O157" s="3">
        <f t="shared" si="28"/>
        <v>172.0601851851855</v>
      </c>
      <c r="P157" s="3">
        <f t="shared" si="29"/>
        <v>1.7206018518518551E-3</v>
      </c>
      <c r="Q157" s="1">
        <v>0.51427658564814815</v>
      </c>
      <c r="R157" t="s">
        <v>35</v>
      </c>
      <c r="S157">
        <v>23.5</v>
      </c>
      <c r="T157">
        <v>18.309999999999999</v>
      </c>
      <c r="U157" s="3">
        <f t="shared" si="24"/>
        <v>173.18981481482254</v>
      </c>
      <c r="V157" s="3">
        <f t="shared" si="25"/>
        <v>1.7318981481482254E-3</v>
      </c>
      <c r="W157" s="1">
        <v>0.5831407291666667</v>
      </c>
      <c r="X157" t="s">
        <v>35</v>
      </c>
      <c r="Y157">
        <v>24.5</v>
      </c>
      <c r="Z157">
        <v>18.559999999999999</v>
      </c>
      <c r="AB157" s="3">
        <f t="shared" si="26"/>
        <v>173.17013888890065</v>
      </c>
      <c r="AC157" s="3">
        <f t="shared" si="27"/>
        <v>1.7317013888890065E-3</v>
      </c>
      <c r="AD157" s="1">
        <v>0.96385861111111115</v>
      </c>
      <c r="AE157" t="s">
        <v>35</v>
      </c>
      <c r="AF157">
        <v>28.5</v>
      </c>
      <c r="AG157">
        <v>18.809999999999999</v>
      </c>
    </row>
    <row r="158" spans="1:33" x14ac:dyDescent="0.25">
      <c r="A158" s="3">
        <f t="shared" si="20"/>
        <v>174.31134259259241</v>
      </c>
      <c r="B158" s="3">
        <f t="shared" si="21"/>
        <v>1.743113425925924E-3</v>
      </c>
      <c r="C158" s="1">
        <v>0.60015997685185185</v>
      </c>
      <c r="D158" t="s">
        <v>35</v>
      </c>
      <c r="E158">
        <v>24</v>
      </c>
      <c r="F158">
        <v>18.25</v>
      </c>
      <c r="H158" s="3">
        <f t="shared" si="22"/>
        <v>174.29629629628351</v>
      </c>
      <c r="I158" s="3">
        <f t="shared" si="23"/>
        <v>1.7429629629628351E-3</v>
      </c>
      <c r="J158" s="1">
        <v>0.62429462962962956</v>
      </c>
      <c r="K158" t="s">
        <v>35</v>
      </c>
      <c r="L158">
        <v>29</v>
      </c>
      <c r="M158">
        <v>22.25</v>
      </c>
      <c r="O158" s="3">
        <f t="shared" si="28"/>
        <v>173.15393518518852</v>
      </c>
      <c r="P158" s="3">
        <f t="shared" si="29"/>
        <v>1.7315393518518851E-3</v>
      </c>
      <c r="Q158" s="1">
        <v>0.51428752314814818</v>
      </c>
      <c r="R158" t="s">
        <v>35</v>
      </c>
      <c r="S158">
        <v>24</v>
      </c>
      <c r="T158">
        <v>18.309999999999999</v>
      </c>
      <c r="U158" s="3">
        <f t="shared" si="24"/>
        <v>174.31250000000676</v>
      </c>
      <c r="V158" s="3">
        <f t="shared" si="25"/>
        <v>1.7431250000000675E-3</v>
      </c>
      <c r="W158" s="1">
        <v>0.58315195601851855</v>
      </c>
      <c r="X158" t="s">
        <v>35</v>
      </c>
      <c r="Y158">
        <v>24.5</v>
      </c>
      <c r="Z158">
        <v>18.559999999999999</v>
      </c>
      <c r="AB158" s="3">
        <f t="shared" si="26"/>
        <v>174.28587962963203</v>
      </c>
      <c r="AC158" s="3">
        <f t="shared" si="27"/>
        <v>1.7428587962963205E-3</v>
      </c>
      <c r="AD158" s="1">
        <v>0.96386976851851847</v>
      </c>
      <c r="AE158" t="s">
        <v>35</v>
      </c>
      <c r="AF158">
        <v>28.5</v>
      </c>
      <c r="AG158">
        <v>18.809999999999999</v>
      </c>
    </row>
    <row r="159" spans="1:33" x14ac:dyDescent="0.25">
      <c r="A159" s="3">
        <f t="shared" si="20"/>
        <v>175.38657407407675</v>
      </c>
      <c r="B159" s="3">
        <f t="shared" si="21"/>
        <v>1.7538657407407676E-3</v>
      </c>
      <c r="C159" s="1">
        <v>0.60017072916666669</v>
      </c>
      <c r="D159" t="s">
        <v>35</v>
      </c>
      <c r="E159">
        <v>24</v>
      </c>
      <c r="F159">
        <v>18.25</v>
      </c>
      <c r="H159" s="3">
        <f t="shared" si="22"/>
        <v>175.39699074073934</v>
      </c>
      <c r="I159" s="3">
        <f t="shared" si="23"/>
        <v>1.7539699074073933E-3</v>
      </c>
      <c r="J159" s="1">
        <v>0.62430563657407412</v>
      </c>
      <c r="K159" t="s">
        <v>35</v>
      </c>
      <c r="L159">
        <v>29.25</v>
      </c>
      <c r="M159">
        <v>22.25</v>
      </c>
      <c r="O159" s="3">
        <f t="shared" si="28"/>
        <v>174.2696759259199</v>
      </c>
      <c r="P159" s="3">
        <f t="shared" si="29"/>
        <v>1.7426967592591991E-3</v>
      </c>
      <c r="Q159" s="1">
        <v>0.5142986805555555</v>
      </c>
      <c r="R159" t="s">
        <v>35</v>
      </c>
      <c r="S159">
        <v>23.75</v>
      </c>
      <c r="T159">
        <v>18.25</v>
      </c>
      <c r="U159" s="3">
        <f t="shared" si="24"/>
        <v>175.44212962963269</v>
      </c>
      <c r="V159" s="3">
        <f t="shared" si="25"/>
        <v>1.7544212962963268E-3</v>
      </c>
      <c r="W159" s="1">
        <v>0.58316325231481481</v>
      </c>
      <c r="X159" t="s">
        <v>35</v>
      </c>
      <c r="Y159">
        <v>24.75</v>
      </c>
      <c r="Z159">
        <v>18.559999999999999</v>
      </c>
      <c r="AB159" s="3">
        <f t="shared" si="26"/>
        <v>175.40046296296021</v>
      </c>
      <c r="AC159" s="3">
        <f t="shared" si="27"/>
        <v>1.7540046296296019E-3</v>
      </c>
      <c r="AD159" s="1">
        <v>0.96388091435185175</v>
      </c>
      <c r="AE159" t="s">
        <v>35</v>
      </c>
      <c r="AF159">
        <v>29</v>
      </c>
      <c r="AG159">
        <v>18.809999999999999</v>
      </c>
    </row>
    <row r="160" spans="1:33" x14ac:dyDescent="0.25">
      <c r="A160" s="3">
        <f t="shared" si="20"/>
        <v>176.52662037036526</v>
      </c>
      <c r="B160" s="3">
        <f t="shared" si="21"/>
        <v>1.7652662037036526E-3</v>
      </c>
      <c r="C160" s="1">
        <v>0.60018212962962958</v>
      </c>
      <c r="D160" t="s">
        <v>35</v>
      </c>
      <c r="E160">
        <v>24.25</v>
      </c>
      <c r="F160">
        <v>18.190000000000001</v>
      </c>
      <c r="H160" s="3">
        <f t="shared" si="22"/>
        <v>176.53935185184542</v>
      </c>
      <c r="I160" s="3">
        <f t="shared" si="23"/>
        <v>1.7653935185184544E-3</v>
      </c>
      <c r="J160" s="1">
        <v>0.62431706018518518</v>
      </c>
      <c r="K160" t="s">
        <v>35</v>
      </c>
      <c r="L160">
        <v>28.75</v>
      </c>
      <c r="M160">
        <v>22.25</v>
      </c>
      <c r="O160" s="3">
        <f t="shared" si="28"/>
        <v>175.39120370370088</v>
      </c>
      <c r="P160" s="3">
        <f t="shared" si="29"/>
        <v>1.7539120370370087E-3</v>
      </c>
      <c r="Q160" s="1">
        <v>0.51430989583333331</v>
      </c>
      <c r="R160" t="s">
        <v>35</v>
      </c>
      <c r="S160">
        <v>24.25</v>
      </c>
      <c r="T160">
        <v>18.25</v>
      </c>
      <c r="U160" s="3">
        <f t="shared" si="24"/>
        <v>176.53935185185654</v>
      </c>
      <c r="V160" s="3">
        <f t="shared" si="25"/>
        <v>1.7653935185185654E-3</v>
      </c>
      <c r="W160" s="1">
        <v>0.58317422453703704</v>
      </c>
      <c r="X160" t="s">
        <v>35</v>
      </c>
      <c r="Y160">
        <v>25</v>
      </c>
      <c r="Z160">
        <v>18.559999999999999</v>
      </c>
      <c r="AB160" s="3">
        <f t="shared" si="26"/>
        <v>176.51157407407857</v>
      </c>
      <c r="AC160" s="3">
        <f t="shared" si="27"/>
        <v>1.7651157407407858E-3</v>
      </c>
      <c r="AD160" s="1">
        <v>0.96389202546296293</v>
      </c>
      <c r="AE160" t="s">
        <v>35</v>
      </c>
      <c r="AF160">
        <v>28.5</v>
      </c>
      <c r="AG160">
        <v>18.809999999999999</v>
      </c>
    </row>
    <row r="161" spans="1:33" x14ac:dyDescent="0.25">
      <c r="A161" s="3">
        <f t="shared" si="20"/>
        <v>177.61574074074414</v>
      </c>
      <c r="B161" s="3">
        <f t="shared" si="21"/>
        <v>1.7761574074074415E-3</v>
      </c>
      <c r="C161" s="1">
        <v>0.60019302083333337</v>
      </c>
      <c r="D161" t="s">
        <v>35</v>
      </c>
      <c r="E161">
        <v>24.5</v>
      </c>
      <c r="F161">
        <v>18.190000000000001</v>
      </c>
      <c r="H161" s="3">
        <f t="shared" si="22"/>
        <v>177.66550925925051</v>
      </c>
      <c r="I161" s="3">
        <f t="shared" si="23"/>
        <v>1.7766550925925051E-3</v>
      </c>
      <c r="J161" s="1">
        <v>0.62432832175925923</v>
      </c>
      <c r="K161" t="s">
        <v>35</v>
      </c>
      <c r="L161">
        <v>29.25</v>
      </c>
      <c r="M161">
        <v>22.25</v>
      </c>
      <c r="O161" s="3">
        <f t="shared" si="28"/>
        <v>176.49421296296319</v>
      </c>
      <c r="P161" s="3">
        <f t="shared" si="29"/>
        <v>1.7649421296296319E-3</v>
      </c>
      <c r="Q161" s="1">
        <v>0.51432092592592593</v>
      </c>
      <c r="R161" t="s">
        <v>35</v>
      </c>
      <c r="S161">
        <v>24</v>
      </c>
      <c r="T161">
        <v>18.25</v>
      </c>
      <c r="U161" s="3">
        <f t="shared" si="24"/>
        <v>177.6562500000023</v>
      </c>
      <c r="V161" s="3">
        <f t="shared" si="25"/>
        <v>1.7765625000000229E-3</v>
      </c>
      <c r="W161" s="1">
        <v>0.5831853935185185</v>
      </c>
      <c r="X161" t="s">
        <v>35</v>
      </c>
      <c r="Y161">
        <v>24.75</v>
      </c>
      <c r="Z161">
        <v>18.559999999999999</v>
      </c>
      <c r="AB161" s="3">
        <f t="shared" si="26"/>
        <v>177.6215277777826</v>
      </c>
      <c r="AC161" s="3">
        <f t="shared" si="27"/>
        <v>1.7762152777778262E-3</v>
      </c>
      <c r="AD161" s="1">
        <v>0.96390312499999997</v>
      </c>
      <c r="AE161" t="s">
        <v>35</v>
      </c>
      <c r="AF161">
        <v>28.75</v>
      </c>
      <c r="AG161">
        <v>18.809999999999999</v>
      </c>
    </row>
    <row r="162" spans="1:33" x14ac:dyDescent="0.25">
      <c r="A162" s="3">
        <f t="shared" si="20"/>
        <v>178.74652777777334</v>
      </c>
      <c r="B162" s="3">
        <f t="shared" si="21"/>
        <v>1.7874652777777333E-3</v>
      </c>
      <c r="C162" s="1">
        <v>0.60020432870370366</v>
      </c>
      <c r="D162" t="s">
        <v>35</v>
      </c>
      <c r="E162">
        <v>25</v>
      </c>
      <c r="F162">
        <v>18.25</v>
      </c>
      <c r="H162" s="3">
        <f t="shared" si="22"/>
        <v>178.7592592592535</v>
      </c>
      <c r="I162" s="3">
        <f t="shared" si="23"/>
        <v>1.7875925925925351E-3</v>
      </c>
      <c r="J162" s="1">
        <v>0.62433925925925926</v>
      </c>
      <c r="K162" t="s">
        <v>35</v>
      </c>
      <c r="L162">
        <v>29.5</v>
      </c>
      <c r="M162">
        <v>22.19</v>
      </c>
      <c r="O162" s="3">
        <f t="shared" si="28"/>
        <v>177.63425925926279</v>
      </c>
      <c r="P162" s="3">
        <f t="shared" si="29"/>
        <v>1.7763425925926279E-3</v>
      </c>
      <c r="Q162" s="1">
        <v>0.51433232638888893</v>
      </c>
      <c r="R162" t="s">
        <v>35</v>
      </c>
      <c r="S162">
        <v>24.25</v>
      </c>
      <c r="T162">
        <v>18.25</v>
      </c>
      <c r="U162" s="3">
        <f t="shared" si="24"/>
        <v>178.75925925926461</v>
      </c>
      <c r="V162" s="3">
        <f t="shared" si="25"/>
        <v>1.7875925925926461E-3</v>
      </c>
      <c r="W162" s="1">
        <v>0.58319642361111113</v>
      </c>
      <c r="X162" t="s">
        <v>35</v>
      </c>
      <c r="Y162">
        <v>24.75</v>
      </c>
      <c r="Z162">
        <v>18.559999999999999</v>
      </c>
      <c r="AB162" s="3">
        <f t="shared" si="26"/>
        <v>178.77314814815915</v>
      </c>
      <c r="AC162" s="3">
        <f t="shared" si="27"/>
        <v>1.7877314814815914E-3</v>
      </c>
      <c r="AD162" s="1">
        <v>0.96391464120370374</v>
      </c>
      <c r="AE162" t="s">
        <v>35</v>
      </c>
      <c r="AF162">
        <v>29</v>
      </c>
      <c r="AG162">
        <v>18.809999999999999</v>
      </c>
    </row>
    <row r="163" spans="1:33" x14ac:dyDescent="0.25">
      <c r="A163" s="3">
        <f t="shared" si="20"/>
        <v>179.84259259259395</v>
      </c>
      <c r="B163" s="3">
        <f t="shared" si="21"/>
        <v>1.7984259259259394E-3</v>
      </c>
      <c r="C163" s="1">
        <v>0.60021528935185187</v>
      </c>
      <c r="D163" t="s">
        <v>35</v>
      </c>
      <c r="E163">
        <v>24.75</v>
      </c>
      <c r="F163">
        <v>18.25</v>
      </c>
      <c r="H163" s="3">
        <f t="shared" si="22"/>
        <v>179.8923611111114</v>
      </c>
      <c r="I163" s="3">
        <f t="shared" si="23"/>
        <v>1.798923611111114E-3</v>
      </c>
      <c r="J163" s="1">
        <v>0.62435059027777784</v>
      </c>
      <c r="K163" t="s">
        <v>35</v>
      </c>
      <c r="L163">
        <v>29.5</v>
      </c>
      <c r="M163">
        <v>22.25</v>
      </c>
      <c r="O163" s="3">
        <f t="shared" si="28"/>
        <v>178.7499999999942</v>
      </c>
      <c r="P163" s="3">
        <f t="shared" si="29"/>
        <v>1.7874999999999419E-3</v>
      </c>
      <c r="Q163" s="1">
        <v>0.51434348379629624</v>
      </c>
      <c r="R163" t="s">
        <v>35</v>
      </c>
      <c r="S163">
        <v>24</v>
      </c>
      <c r="T163">
        <v>18.25</v>
      </c>
      <c r="U163" s="3">
        <f t="shared" si="24"/>
        <v>179.89699074074662</v>
      </c>
      <c r="V163" s="3">
        <f t="shared" si="25"/>
        <v>1.7989699074074661E-3</v>
      </c>
      <c r="W163" s="1">
        <v>0.58320780092592595</v>
      </c>
      <c r="X163" t="s">
        <v>35</v>
      </c>
      <c r="Y163">
        <v>25.25</v>
      </c>
      <c r="Z163">
        <v>18.559999999999999</v>
      </c>
      <c r="AB163" s="3">
        <f t="shared" si="26"/>
        <v>179.87847222222797</v>
      </c>
      <c r="AC163" s="3">
        <f t="shared" si="27"/>
        <v>1.7987847222222797E-3</v>
      </c>
      <c r="AD163" s="1">
        <v>0.96392569444444443</v>
      </c>
      <c r="AE163" t="s">
        <v>35</v>
      </c>
      <c r="AF163">
        <v>28.75</v>
      </c>
      <c r="AG163">
        <v>18.809999999999999</v>
      </c>
    </row>
    <row r="164" spans="1:33" x14ac:dyDescent="0.25">
      <c r="A164" s="3">
        <f t="shared" si="20"/>
        <v>180.98263888889355</v>
      </c>
      <c r="B164" s="3">
        <f t="shared" si="21"/>
        <v>1.8098263888889354E-3</v>
      </c>
      <c r="C164" s="1">
        <v>0.60022668981481486</v>
      </c>
      <c r="D164" t="s">
        <v>35</v>
      </c>
      <c r="E164">
        <v>24.25</v>
      </c>
      <c r="F164">
        <v>18.25</v>
      </c>
      <c r="H164" s="3">
        <f t="shared" si="22"/>
        <v>180.99421296295935</v>
      </c>
      <c r="I164" s="3">
        <f t="shared" si="23"/>
        <v>1.8099421296295937E-3</v>
      </c>
      <c r="J164" s="1">
        <v>0.62436160879629632</v>
      </c>
      <c r="K164" t="s">
        <v>35</v>
      </c>
      <c r="L164">
        <v>28.75</v>
      </c>
      <c r="M164">
        <v>22.25</v>
      </c>
      <c r="O164" s="3">
        <f t="shared" si="28"/>
        <v>179.83680555555549</v>
      </c>
      <c r="P164" s="3">
        <f t="shared" si="29"/>
        <v>1.7983680555555548E-3</v>
      </c>
      <c r="Q164" s="1">
        <v>0.51435435185185185</v>
      </c>
      <c r="R164" t="s">
        <v>35</v>
      </c>
      <c r="S164">
        <v>24.25</v>
      </c>
      <c r="T164">
        <v>18.309999999999999</v>
      </c>
      <c r="U164" s="3">
        <f t="shared" si="24"/>
        <v>180.99305555555611</v>
      </c>
      <c r="V164" s="3">
        <f t="shared" si="25"/>
        <v>1.8099305555555611E-3</v>
      </c>
      <c r="W164" s="1">
        <v>0.58321876157407404</v>
      </c>
      <c r="X164" t="s">
        <v>35</v>
      </c>
      <c r="Y164">
        <v>25.5</v>
      </c>
      <c r="Z164">
        <v>18.559999999999999</v>
      </c>
      <c r="AB164" s="3">
        <f t="shared" si="26"/>
        <v>180.98726851851765</v>
      </c>
      <c r="AC164" s="3">
        <f t="shared" si="27"/>
        <v>1.8098726851851765E-3</v>
      </c>
      <c r="AD164" s="1">
        <v>0.96393678240740732</v>
      </c>
      <c r="AE164" t="s">
        <v>35</v>
      </c>
      <c r="AF164">
        <v>28.75</v>
      </c>
      <c r="AG164">
        <v>18.809999999999999</v>
      </c>
    </row>
    <row r="165" spans="1:33" x14ac:dyDescent="0.25">
      <c r="A165" s="3">
        <f t="shared" si="20"/>
        <v>182.07638888888545</v>
      </c>
      <c r="B165" s="3">
        <f t="shared" si="21"/>
        <v>1.8207638888888544E-3</v>
      </c>
      <c r="C165" s="1">
        <v>0.60023762731481478</v>
      </c>
      <c r="D165" t="s">
        <v>35</v>
      </c>
      <c r="E165">
        <v>24.5</v>
      </c>
      <c r="F165">
        <v>18.25</v>
      </c>
      <c r="H165" s="3">
        <f t="shared" si="22"/>
        <v>182.07986111110631</v>
      </c>
      <c r="I165" s="3">
        <f t="shared" si="23"/>
        <v>1.820798611111063E-3</v>
      </c>
      <c r="J165" s="1">
        <v>0.62437246527777779</v>
      </c>
      <c r="K165" t="s">
        <v>35</v>
      </c>
      <c r="L165">
        <v>29.5</v>
      </c>
      <c r="M165">
        <v>22.19</v>
      </c>
      <c r="O165" s="3">
        <f t="shared" si="28"/>
        <v>180.9641203703749</v>
      </c>
      <c r="P165" s="3">
        <f t="shared" si="29"/>
        <v>1.809641203703749E-3</v>
      </c>
      <c r="Q165" s="1">
        <v>0.51436562500000005</v>
      </c>
      <c r="R165" t="s">
        <v>35</v>
      </c>
      <c r="S165">
        <v>24.25</v>
      </c>
      <c r="T165">
        <v>18.309999999999999</v>
      </c>
      <c r="U165" s="3">
        <f t="shared" si="24"/>
        <v>182.08912037037672</v>
      </c>
      <c r="V165" s="3">
        <f t="shared" si="25"/>
        <v>1.8208912037037672E-3</v>
      </c>
      <c r="W165" s="1">
        <v>0.58322972222222225</v>
      </c>
      <c r="X165" t="s">
        <v>35</v>
      </c>
      <c r="Y165">
        <v>24.5</v>
      </c>
      <c r="Z165">
        <v>18.559999999999999</v>
      </c>
      <c r="AB165" s="3">
        <f t="shared" si="26"/>
        <v>182.10069444445364</v>
      </c>
      <c r="AC165" s="3">
        <f t="shared" si="27"/>
        <v>1.8210069444445365E-3</v>
      </c>
      <c r="AD165" s="1">
        <v>0.96394791666666668</v>
      </c>
      <c r="AE165" t="s">
        <v>35</v>
      </c>
      <c r="AF165">
        <v>29.25</v>
      </c>
      <c r="AG165">
        <v>18.809999999999999</v>
      </c>
    </row>
    <row r="166" spans="1:33" x14ac:dyDescent="0.25">
      <c r="A166" s="3">
        <f t="shared" si="20"/>
        <v>183.20833333332897</v>
      </c>
      <c r="B166" s="3">
        <f t="shared" si="21"/>
        <v>1.8320833333332898E-3</v>
      </c>
      <c r="C166" s="1">
        <v>0.60024894675925922</v>
      </c>
      <c r="D166" t="s">
        <v>35</v>
      </c>
      <c r="E166">
        <v>25</v>
      </c>
      <c r="F166">
        <v>18.25</v>
      </c>
      <c r="H166" s="3">
        <f t="shared" si="22"/>
        <v>183.22685185184761</v>
      </c>
      <c r="I166" s="3">
        <f t="shared" si="23"/>
        <v>1.8322685185184762E-3</v>
      </c>
      <c r="J166" s="1">
        <v>0.6243839351851852</v>
      </c>
      <c r="K166" t="s">
        <v>35</v>
      </c>
      <c r="L166">
        <v>29</v>
      </c>
      <c r="M166">
        <v>22.19</v>
      </c>
      <c r="O166" s="3">
        <f t="shared" si="28"/>
        <v>182.08796296296237</v>
      </c>
      <c r="P166" s="3">
        <f t="shared" si="29"/>
        <v>1.8208796296296237E-3</v>
      </c>
      <c r="Q166" s="1">
        <v>0.51437686342592592</v>
      </c>
      <c r="R166" t="s">
        <v>35</v>
      </c>
      <c r="S166">
        <v>24.5</v>
      </c>
      <c r="T166">
        <v>18.309999999999999</v>
      </c>
      <c r="U166" s="3">
        <f t="shared" si="24"/>
        <v>183.23032407407959</v>
      </c>
      <c r="V166" s="3">
        <f t="shared" si="25"/>
        <v>1.8323032407407958E-3</v>
      </c>
      <c r="W166" s="1">
        <v>0.58324113425925928</v>
      </c>
      <c r="X166" t="s">
        <v>35</v>
      </c>
      <c r="Y166">
        <v>25</v>
      </c>
      <c r="Z166">
        <v>18.559999999999999</v>
      </c>
      <c r="AB166" s="3">
        <f t="shared" si="26"/>
        <v>183.20949074074332</v>
      </c>
      <c r="AC166" s="3">
        <f t="shared" si="27"/>
        <v>1.8320949074074333E-3</v>
      </c>
      <c r="AD166" s="1">
        <v>0.96395900462962958</v>
      </c>
      <c r="AE166" t="s">
        <v>35</v>
      </c>
      <c r="AF166">
        <v>29</v>
      </c>
      <c r="AG166">
        <v>18.809999999999999</v>
      </c>
    </row>
    <row r="167" spans="1:33" x14ac:dyDescent="0.25">
      <c r="A167" s="3">
        <f t="shared" si="20"/>
        <v>184.29976851851438</v>
      </c>
      <c r="B167" s="3">
        <f t="shared" si="21"/>
        <v>1.8429976851851437E-3</v>
      </c>
      <c r="C167" s="1">
        <v>0.60025986111111107</v>
      </c>
      <c r="D167" t="s">
        <v>35</v>
      </c>
      <c r="E167">
        <v>24.25</v>
      </c>
      <c r="F167">
        <v>18.25</v>
      </c>
      <c r="H167" s="3">
        <f t="shared" si="22"/>
        <v>184.3136574074089</v>
      </c>
      <c r="I167" s="3">
        <f t="shared" si="23"/>
        <v>1.843136574074089E-3</v>
      </c>
      <c r="J167" s="1">
        <v>0.62439480324074081</v>
      </c>
      <c r="K167" t="s">
        <v>35</v>
      </c>
      <c r="L167">
        <v>29.75</v>
      </c>
      <c r="M167">
        <v>22.19</v>
      </c>
      <c r="O167" s="3">
        <f t="shared" si="28"/>
        <v>183.2175925925994</v>
      </c>
      <c r="P167" s="3">
        <f t="shared" si="29"/>
        <v>1.832175925925994E-3</v>
      </c>
      <c r="Q167" s="1">
        <v>0.51438815972222229</v>
      </c>
      <c r="R167" t="s">
        <v>35</v>
      </c>
      <c r="S167">
        <v>24</v>
      </c>
      <c r="T167">
        <v>18.309999999999999</v>
      </c>
      <c r="U167" s="3">
        <f t="shared" si="24"/>
        <v>184.31712962962976</v>
      </c>
      <c r="V167" s="3">
        <f t="shared" si="25"/>
        <v>1.8431712962962976E-3</v>
      </c>
      <c r="W167" s="1">
        <v>0.58325200231481478</v>
      </c>
      <c r="X167" t="s">
        <v>35</v>
      </c>
      <c r="Y167">
        <v>25</v>
      </c>
      <c r="Z167">
        <v>18.559999999999999</v>
      </c>
      <c r="AB167" s="3">
        <f t="shared" si="26"/>
        <v>184.31944444444736</v>
      </c>
      <c r="AC167" s="3">
        <f t="shared" si="27"/>
        <v>1.8431944444444737E-3</v>
      </c>
      <c r="AD167" s="1">
        <v>0.96397010416666662</v>
      </c>
      <c r="AE167" t="s">
        <v>35</v>
      </c>
      <c r="AF167">
        <v>28.75</v>
      </c>
      <c r="AG167">
        <v>18.809999999999999</v>
      </c>
    </row>
    <row r="168" spans="1:33" x14ac:dyDescent="0.25">
      <c r="A168" s="3">
        <f t="shared" si="20"/>
        <v>185.42824074073704</v>
      </c>
      <c r="B168" s="3">
        <f t="shared" si="21"/>
        <v>1.8542824074073705E-3</v>
      </c>
      <c r="C168" s="1">
        <v>0.6002711458333333</v>
      </c>
      <c r="D168" t="s">
        <v>35</v>
      </c>
      <c r="E168">
        <v>24.75</v>
      </c>
      <c r="F168">
        <v>18.25</v>
      </c>
      <c r="H168" s="3">
        <f t="shared" si="22"/>
        <v>185.44212962962047</v>
      </c>
      <c r="I168" s="3">
        <f t="shared" si="23"/>
        <v>1.8544212962962048E-3</v>
      </c>
      <c r="J168" s="1">
        <v>0.62440608796296293</v>
      </c>
      <c r="K168" t="s">
        <v>35</v>
      </c>
      <c r="L168">
        <v>29.25</v>
      </c>
      <c r="M168">
        <v>22.25</v>
      </c>
      <c r="O168" s="3">
        <f t="shared" si="28"/>
        <v>184.30439814814957</v>
      </c>
      <c r="P168" s="3">
        <f t="shared" si="29"/>
        <v>1.8430439814814958E-3</v>
      </c>
      <c r="Q168" s="1">
        <v>0.5143990277777778</v>
      </c>
      <c r="R168" t="s">
        <v>35</v>
      </c>
      <c r="S168">
        <v>24</v>
      </c>
      <c r="T168">
        <v>18.25</v>
      </c>
      <c r="U168" s="3">
        <f t="shared" si="24"/>
        <v>185.46064814815023</v>
      </c>
      <c r="V168" s="3">
        <f t="shared" si="25"/>
        <v>1.8546064814815022E-3</v>
      </c>
      <c r="W168" s="1">
        <v>0.58326343749999998</v>
      </c>
      <c r="X168" t="s">
        <v>35</v>
      </c>
      <c r="Y168">
        <v>24.75</v>
      </c>
      <c r="Z168">
        <v>18.559999999999999</v>
      </c>
      <c r="AB168" s="3">
        <f t="shared" si="26"/>
        <v>185.43287037038337</v>
      </c>
      <c r="AC168" s="3">
        <f t="shared" si="27"/>
        <v>1.8543287037038336E-3</v>
      </c>
      <c r="AD168" s="1">
        <v>0.96398123842592598</v>
      </c>
      <c r="AE168" t="s">
        <v>35</v>
      </c>
      <c r="AF168">
        <v>29.25</v>
      </c>
      <c r="AG168">
        <v>18.809999999999999</v>
      </c>
    </row>
    <row r="169" spans="1:33" x14ac:dyDescent="0.25">
      <c r="A169" s="3">
        <f t="shared" si="20"/>
        <v>186.55671296295972</v>
      </c>
      <c r="B169" s="3">
        <f t="shared" si="21"/>
        <v>1.8655671296295973E-3</v>
      </c>
      <c r="C169" s="1">
        <v>0.60028243055555552</v>
      </c>
      <c r="D169" t="s">
        <v>35</v>
      </c>
      <c r="E169">
        <v>24.75</v>
      </c>
      <c r="F169">
        <v>18.25</v>
      </c>
      <c r="H169" s="3">
        <f t="shared" si="22"/>
        <v>186.56365740740145</v>
      </c>
      <c r="I169" s="3">
        <f t="shared" si="23"/>
        <v>1.8656365740740144E-3</v>
      </c>
      <c r="J169" s="1">
        <v>0.62441730324074074</v>
      </c>
      <c r="K169" t="s">
        <v>35</v>
      </c>
      <c r="L169">
        <v>29.5</v>
      </c>
      <c r="M169">
        <v>22.19</v>
      </c>
      <c r="O169" s="3">
        <f t="shared" si="28"/>
        <v>185.41203703703601</v>
      </c>
      <c r="P169" s="3">
        <f t="shared" si="29"/>
        <v>1.8541203703703601E-3</v>
      </c>
      <c r="Q169" s="1">
        <v>0.51441010416666666</v>
      </c>
      <c r="R169" t="s">
        <v>35</v>
      </c>
      <c r="S169">
        <v>24.5</v>
      </c>
      <c r="T169">
        <v>18.309999999999999</v>
      </c>
      <c r="U169" s="3">
        <f t="shared" si="24"/>
        <v>186.54629629629716</v>
      </c>
      <c r="V169" s="3">
        <f t="shared" si="25"/>
        <v>1.8654629629629715E-3</v>
      </c>
      <c r="W169" s="1">
        <v>0.58327429398148145</v>
      </c>
      <c r="X169" t="s">
        <v>35</v>
      </c>
      <c r="Y169">
        <v>25.25</v>
      </c>
      <c r="Z169">
        <v>18.559999999999999</v>
      </c>
      <c r="AB169" s="3">
        <f t="shared" si="26"/>
        <v>186.54745370371151</v>
      </c>
      <c r="AC169" s="3">
        <f t="shared" si="27"/>
        <v>1.8654745370371151E-3</v>
      </c>
      <c r="AD169" s="1">
        <v>0.96399238425925926</v>
      </c>
      <c r="AE169" t="s">
        <v>35</v>
      </c>
      <c r="AF169">
        <v>28.75</v>
      </c>
      <c r="AG169">
        <v>18.809999999999999</v>
      </c>
    </row>
    <row r="170" spans="1:33" x14ac:dyDescent="0.25">
      <c r="A170" s="3">
        <f t="shared" si="20"/>
        <v>187.64236111111776</v>
      </c>
      <c r="B170" s="3">
        <f t="shared" si="21"/>
        <v>1.8764236111111776E-3</v>
      </c>
      <c r="C170" s="1">
        <v>0.6002932870370371</v>
      </c>
      <c r="D170" t="s">
        <v>35</v>
      </c>
      <c r="E170">
        <v>24.75</v>
      </c>
      <c r="F170">
        <v>18.25</v>
      </c>
      <c r="H170" s="3">
        <f t="shared" si="22"/>
        <v>187.66435185184616</v>
      </c>
      <c r="I170" s="3">
        <f t="shared" si="23"/>
        <v>1.8766435185184616E-3</v>
      </c>
      <c r="J170" s="1">
        <v>0.62442831018518519</v>
      </c>
      <c r="K170" t="s">
        <v>35</v>
      </c>
      <c r="L170">
        <v>29.5</v>
      </c>
      <c r="M170">
        <v>22.19</v>
      </c>
      <c r="O170" s="3">
        <f t="shared" si="28"/>
        <v>186.53819444444107</v>
      </c>
      <c r="P170" s="3">
        <f t="shared" si="29"/>
        <v>1.8653819444444109E-3</v>
      </c>
      <c r="Q170" s="1">
        <v>0.51442136574074071</v>
      </c>
      <c r="R170" t="s">
        <v>35</v>
      </c>
      <c r="S170">
        <v>24.5</v>
      </c>
      <c r="T170">
        <v>18.309999999999999</v>
      </c>
      <c r="U170" s="3">
        <f t="shared" si="24"/>
        <v>187.67476851851984</v>
      </c>
      <c r="V170" s="3">
        <f t="shared" si="25"/>
        <v>1.8767476851851983E-3</v>
      </c>
      <c r="W170" s="1">
        <v>0.58328557870370368</v>
      </c>
      <c r="X170" t="s">
        <v>35</v>
      </c>
      <c r="Y170">
        <v>25</v>
      </c>
      <c r="Z170">
        <v>18.559999999999999</v>
      </c>
      <c r="AB170" s="3">
        <f t="shared" si="26"/>
        <v>187.65509259259795</v>
      </c>
      <c r="AC170" s="3">
        <f t="shared" si="27"/>
        <v>1.8765509259259794E-3</v>
      </c>
      <c r="AD170" s="1">
        <v>0.96400346064814812</v>
      </c>
      <c r="AE170" t="s">
        <v>35</v>
      </c>
      <c r="AF170">
        <v>29.25</v>
      </c>
      <c r="AG170">
        <v>18.809999999999999</v>
      </c>
    </row>
    <row r="171" spans="1:33" x14ac:dyDescent="0.25">
      <c r="A171" s="3">
        <f t="shared" si="20"/>
        <v>188.77083333334045</v>
      </c>
      <c r="B171" s="3">
        <f t="shared" si="21"/>
        <v>1.8877083333334044E-3</v>
      </c>
      <c r="C171" s="1">
        <v>0.60030457175925933</v>
      </c>
      <c r="D171" t="s">
        <v>35</v>
      </c>
      <c r="E171">
        <v>25</v>
      </c>
      <c r="F171">
        <v>18.25</v>
      </c>
      <c r="H171" s="3">
        <f t="shared" si="22"/>
        <v>188.80555555554901</v>
      </c>
      <c r="I171" s="3">
        <f t="shared" si="23"/>
        <v>1.8880555555554901E-3</v>
      </c>
      <c r="J171" s="1">
        <v>0.62443972222222222</v>
      </c>
      <c r="K171" t="s">
        <v>35</v>
      </c>
      <c r="L171">
        <v>29.5</v>
      </c>
      <c r="M171">
        <v>22.19</v>
      </c>
      <c r="O171" s="3">
        <f t="shared" si="28"/>
        <v>187.66550925926052</v>
      </c>
      <c r="P171" s="3">
        <f t="shared" si="29"/>
        <v>1.8766550925926051E-3</v>
      </c>
      <c r="Q171" s="1">
        <v>0.5144326388888889</v>
      </c>
      <c r="R171" t="s">
        <v>35</v>
      </c>
      <c r="S171">
        <v>24.5</v>
      </c>
      <c r="T171">
        <v>18.309999999999999</v>
      </c>
      <c r="U171" s="3">
        <f t="shared" si="24"/>
        <v>188.8032407407425</v>
      </c>
      <c r="V171" s="3">
        <f t="shared" si="25"/>
        <v>1.8880324074074251E-3</v>
      </c>
      <c r="W171" s="1">
        <v>0.5832968634259259</v>
      </c>
      <c r="X171" t="s">
        <v>35</v>
      </c>
      <c r="Y171">
        <v>25.5</v>
      </c>
      <c r="Z171">
        <v>18.559999999999999</v>
      </c>
      <c r="AB171" s="3">
        <f t="shared" si="26"/>
        <v>188.76388888888761</v>
      </c>
      <c r="AC171" s="3">
        <f t="shared" si="27"/>
        <v>1.8876388888888762E-3</v>
      </c>
      <c r="AD171" s="1">
        <v>0.96401454861111102</v>
      </c>
      <c r="AE171" t="s">
        <v>35</v>
      </c>
      <c r="AF171">
        <v>29.25</v>
      </c>
      <c r="AG171">
        <v>18.809999999999999</v>
      </c>
    </row>
    <row r="172" spans="1:33" x14ac:dyDescent="0.25">
      <c r="A172" s="3">
        <f t="shared" si="20"/>
        <v>189.89351851851356</v>
      </c>
      <c r="B172" s="3">
        <f t="shared" si="21"/>
        <v>1.8989351851851355E-3</v>
      </c>
      <c r="C172" s="1">
        <v>0.60031579861111106</v>
      </c>
      <c r="D172" t="s">
        <v>35</v>
      </c>
      <c r="E172">
        <v>24.75</v>
      </c>
      <c r="F172">
        <v>18.25</v>
      </c>
      <c r="H172" s="3">
        <f t="shared" si="22"/>
        <v>189.88657407407183</v>
      </c>
      <c r="I172" s="3">
        <f t="shared" si="23"/>
        <v>1.8988657407407183E-3</v>
      </c>
      <c r="J172" s="1">
        <v>0.62445053240740744</v>
      </c>
      <c r="K172" t="s">
        <v>35</v>
      </c>
      <c r="L172">
        <v>29.75</v>
      </c>
      <c r="M172">
        <v>22.19</v>
      </c>
      <c r="O172" s="3">
        <f t="shared" si="28"/>
        <v>188.78356481480952</v>
      </c>
      <c r="P172" s="3">
        <f t="shared" si="29"/>
        <v>1.8878356481480951E-3</v>
      </c>
      <c r="Q172" s="1">
        <v>0.51444381944444439</v>
      </c>
      <c r="R172" t="s">
        <v>35</v>
      </c>
      <c r="S172">
        <v>24.25</v>
      </c>
      <c r="T172">
        <v>18.309999999999999</v>
      </c>
      <c r="U172" s="3">
        <f t="shared" si="24"/>
        <v>189.92361111112021</v>
      </c>
      <c r="V172" s="3">
        <f t="shared" si="25"/>
        <v>1.8992361111112022E-3</v>
      </c>
      <c r="W172" s="1">
        <v>0.58330806712962968</v>
      </c>
      <c r="X172" t="s">
        <v>35</v>
      </c>
      <c r="Y172">
        <v>25.25</v>
      </c>
      <c r="Z172">
        <v>18.559999999999999</v>
      </c>
      <c r="AB172" s="3">
        <f t="shared" si="26"/>
        <v>189.87615740740927</v>
      </c>
      <c r="AC172" s="3">
        <f t="shared" si="27"/>
        <v>1.8987615740740926E-3</v>
      </c>
      <c r="AD172" s="1">
        <v>0.96402567129629624</v>
      </c>
      <c r="AE172" t="s">
        <v>35</v>
      </c>
      <c r="AF172">
        <v>28.75</v>
      </c>
      <c r="AG172">
        <v>18.809999999999999</v>
      </c>
    </row>
    <row r="173" spans="1:33" x14ac:dyDescent="0.25">
      <c r="A173" s="3">
        <f t="shared" si="20"/>
        <v>190.98958333333417</v>
      </c>
      <c r="B173" s="3">
        <f t="shared" si="21"/>
        <v>1.9098958333333416E-3</v>
      </c>
      <c r="C173" s="1">
        <v>0.60032675925925927</v>
      </c>
      <c r="D173" t="s">
        <v>35</v>
      </c>
      <c r="E173">
        <v>24.75</v>
      </c>
      <c r="F173">
        <v>18.25</v>
      </c>
      <c r="H173" s="3">
        <f t="shared" si="22"/>
        <v>191.0150462962834</v>
      </c>
      <c r="I173" s="3">
        <f t="shared" si="23"/>
        <v>1.9101504629628341E-3</v>
      </c>
      <c r="J173" s="1">
        <v>0.62446181712962956</v>
      </c>
      <c r="K173" t="s">
        <v>35</v>
      </c>
      <c r="L173">
        <v>29.5</v>
      </c>
      <c r="M173">
        <v>22.19</v>
      </c>
      <c r="O173" s="3">
        <f t="shared" si="28"/>
        <v>189.8657407407467</v>
      </c>
      <c r="P173" s="3">
        <f t="shared" si="29"/>
        <v>1.8986574074074669E-3</v>
      </c>
      <c r="Q173" s="1">
        <v>0.51445464120370377</v>
      </c>
      <c r="R173" t="s">
        <v>35</v>
      </c>
      <c r="S173">
        <v>24.75</v>
      </c>
      <c r="T173">
        <v>18.25</v>
      </c>
      <c r="U173" s="3">
        <f t="shared" si="24"/>
        <v>191.01504629630563</v>
      </c>
      <c r="V173" s="3">
        <f t="shared" si="25"/>
        <v>1.9101504629630561E-3</v>
      </c>
      <c r="W173" s="1">
        <v>0.58331898148148154</v>
      </c>
      <c r="X173" t="s">
        <v>35</v>
      </c>
      <c r="Y173">
        <v>25.5</v>
      </c>
      <c r="Z173">
        <v>18.559999999999999</v>
      </c>
      <c r="AB173" s="3">
        <f t="shared" si="26"/>
        <v>190.98726851852766</v>
      </c>
      <c r="AC173" s="3">
        <f t="shared" si="27"/>
        <v>1.9098726851852765E-3</v>
      </c>
      <c r="AD173" s="1">
        <v>0.96403678240740742</v>
      </c>
      <c r="AE173" t="s">
        <v>35</v>
      </c>
      <c r="AF173">
        <v>29.25</v>
      </c>
      <c r="AG173">
        <v>18.809999999999999</v>
      </c>
    </row>
    <row r="174" spans="1:33" x14ac:dyDescent="0.25">
      <c r="A174" s="3">
        <f t="shared" si="20"/>
        <v>192.12268518519204</v>
      </c>
      <c r="B174" s="3">
        <f t="shared" si="21"/>
        <v>1.9212268518519204E-3</v>
      </c>
      <c r="C174" s="1">
        <v>0.60033809027777785</v>
      </c>
      <c r="D174" t="s">
        <v>35</v>
      </c>
      <c r="E174">
        <v>25.25</v>
      </c>
      <c r="F174">
        <v>18.25</v>
      </c>
      <c r="H174" s="3">
        <f t="shared" si="22"/>
        <v>192.10069444444144</v>
      </c>
      <c r="I174" s="3">
        <f t="shared" si="23"/>
        <v>1.9210069444444144E-3</v>
      </c>
      <c r="J174" s="1">
        <v>0.62447267361111114</v>
      </c>
      <c r="K174" t="s">
        <v>35</v>
      </c>
      <c r="L174">
        <v>29.5</v>
      </c>
      <c r="M174">
        <v>22.25</v>
      </c>
      <c r="O174" s="3">
        <f t="shared" si="28"/>
        <v>190.96990740740117</v>
      </c>
      <c r="P174" s="3">
        <f t="shared" si="29"/>
        <v>1.9096990740740116E-3</v>
      </c>
      <c r="Q174" s="1">
        <v>0.51446568287037031</v>
      </c>
      <c r="R174" t="s">
        <v>35</v>
      </c>
      <c r="S174">
        <v>24.75</v>
      </c>
      <c r="T174">
        <v>18.25</v>
      </c>
      <c r="U174" s="3">
        <f t="shared" si="24"/>
        <v>192.14467592593155</v>
      </c>
      <c r="V174" s="3">
        <f t="shared" si="25"/>
        <v>1.9214467592593154E-3</v>
      </c>
      <c r="W174" s="1">
        <v>0.58333027777777779</v>
      </c>
      <c r="X174" t="s">
        <v>35</v>
      </c>
      <c r="Y174">
        <v>25.75</v>
      </c>
      <c r="Z174">
        <v>18.62</v>
      </c>
      <c r="AB174" s="3">
        <f t="shared" si="26"/>
        <v>192.09606481481734</v>
      </c>
      <c r="AC174" s="3">
        <f t="shared" si="27"/>
        <v>1.9209606481481734E-3</v>
      </c>
      <c r="AD174" s="1">
        <v>0.96404787037037032</v>
      </c>
      <c r="AE174" t="s">
        <v>35</v>
      </c>
      <c r="AF174">
        <v>29.25</v>
      </c>
      <c r="AG174">
        <v>18.809999999999999</v>
      </c>
    </row>
    <row r="175" spans="1:33" x14ac:dyDescent="0.25">
      <c r="A175" s="3">
        <f t="shared" si="20"/>
        <v>193.25000000000037</v>
      </c>
      <c r="B175" s="3">
        <f t="shared" si="21"/>
        <v>1.9325000000000037E-3</v>
      </c>
      <c r="C175" s="1">
        <v>0.60034936342592593</v>
      </c>
      <c r="D175" t="s">
        <v>35</v>
      </c>
      <c r="E175">
        <v>25.5</v>
      </c>
      <c r="F175">
        <v>18.25</v>
      </c>
      <c r="H175" s="3">
        <f t="shared" si="22"/>
        <v>193.23958333332669</v>
      </c>
      <c r="I175" s="3">
        <f t="shared" si="23"/>
        <v>1.9323958333332669E-3</v>
      </c>
      <c r="J175" s="1">
        <v>0.62448406249999999</v>
      </c>
      <c r="K175" t="s">
        <v>35</v>
      </c>
      <c r="L175">
        <v>29.5</v>
      </c>
      <c r="M175">
        <v>22.19</v>
      </c>
      <c r="O175" s="3">
        <f t="shared" si="28"/>
        <v>192.10416666667339</v>
      </c>
      <c r="P175" s="3">
        <f t="shared" si="29"/>
        <v>1.921041666666734E-3</v>
      </c>
      <c r="Q175" s="1">
        <v>0.51447702546296303</v>
      </c>
      <c r="R175" t="s">
        <v>35</v>
      </c>
      <c r="S175">
        <v>24.75</v>
      </c>
      <c r="T175">
        <v>18.25</v>
      </c>
      <c r="U175" s="3">
        <f t="shared" si="24"/>
        <v>193.25925925925969</v>
      </c>
      <c r="V175" s="3">
        <f t="shared" si="25"/>
        <v>1.9325925925925969E-3</v>
      </c>
      <c r="W175" s="1">
        <v>0.58334142361111108</v>
      </c>
      <c r="X175" t="s">
        <v>35</v>
      </c>
      <c r="Y175">
        <v>25.5</v>
      </c>
      <c r="Z175">
        <v>18.559999999999999</v>
      </c>
      <c r="AB175" s="3">
        <f t="shared" si="26"/>
        <v>193.24074074074105</v>
      </c>
      <c r="AC175" s="3">
        <f t="shared" si="27"/>
        <v>1.9324074074074105E-3</v>
      </c>
      <c r="AD175" s="1">
        <v>0.96405931712962956</v>
      </c>
      <c r="AE175" t="s">
        <v>35</v>
      </c>
      <c r="AF175">
        <v>29</v>
      </c>
      <c r="AG175">
        <v>18.809999999999999</v>
      </c>
    </row>
    <row r="176" spans="1:33" x14ac:dyDescent="0.25">
      <c r="A176" s="3">
        <f t="shared" si="20"/>
        <v>194.32291666666711</v>
      </c>
      <c r="B176" s="3">
        <f t="shared" si="21"/>
        <v>1.9432291666666712E-3</v>
      </c>
      <c r="C176" s="1">
        <v>0.6003600925925926</v>
      </c>
      <c r="D176" t="s">
        <v>35</v>
      </c>
      <c r="E176">
        <v>25.25</v>
      </c>
      <c r="F176">
        <v>18.25</v>
      </c>
      <c r="H176" s="3">
        <f t="shared" si="22"/>
        <v>194.36805555554938</v>
      </c>
      <c r="I176" s="3">
        <f t="shared" si="23"/>
        <v>1.9436805555554937E-3</v>
      </c>
      <c r="J176" s="1">
        <v>0.62449534722222222</v>
      </c>
      <c r="K176" t="s">
        <v>35</v>
      </c>
      <c r="L176">
        <v>30</v>
      </c>
      <c r="M176">
        <v>22.19</v>
      </c>
      <c r="O176" s="3">
        <f t="shared" si="28"/>
        <v>193.23148148148172</v>
      </c>
      <c r="P176" s="3">
        <f t="shared" si="29"/>
        <v>1.9323148148148173E-3</v>
      </c>
      <c r="Q176" s="1">
        <v>0.51448829861111112</v>
      </c>
      <c r="R176" t="s">
        <v>35</v>
      </c>
      <c r="S176">
        <v>24.75</v>
      </c>
      <c r="T176">
        <v>18.25</v>
      </c>
      <c r="U176" s="3">
        <f t="shared" si="24"/>
        <v>194.34259259260011</v>
      </c>
      <c r="V176" s="3">
        <f t="shared" si="25"/>
        <v>1.9434259259260012E-3</v>
      </c>
      <c r="W176" s="1">
        <v>0.58335225694444448</v>
      </c>
      <c r="X176" t="s">
        <v>35</v>
      </c>
      <c r="Y176">
        <v>25.5</v>
      </c>
      <c r="Z176">
        <v>18.559999999999999</v>
      </c>
      <c r="AB176" s="3">
        <f t="shared" si="26"/>
        <v>194.35300925926268</v>
      </c>
      <c r="AC176" s="3">
        <f t="shared" si="27"/>
        <v>1.9435300925926269E-3</v>
      </c>
      <c r="AD176" s="1">
        <v>0.96407043981481477</v>
      </c>
      <c r="AE176" t="s">
        <v>35</v>
      </c>
      <c r="AF176">
        <v>29.5</v>
      </c>
      <c r="AG176">
        <v>18.809999999999999</v>
      </c>
    </row>
    <row r="177" spans="1:33" x14ac:dyDescent="0.25">
      <c r="A177" s="3">
        <f t="shared" si="20"/>
        <v>195.4490740740722</v>
      </c>
      <c r="B177" s="3">
        <f t="shared" si="21"/>
        <v>1.9544907407407219E-3</v>
      </c>
      <c r="C177" s="1">
        <v>0.60037135416666665</v>
      </c>
      <c r="D177" t="s">
        <v>35</v>
      </c>
      <c r="E177">
        <v>26</v>
      </c>
      <c r="F177">
        <v>18.25</v>
      </c>
      <c r="H177" s="3">
        <f t="shared" si="22"/>
        <v>195.44791666665785</v>
      </c>
      <c r="I177" s="3">
        <f t="shared" si="23"/>
        <v>1.9544791666665784E-3</v>
      </c>
      <c r="J177" s="1">
        <v>0.6245061458333333</v>
      </c>
      <c r="K177" t="s">
        <v>35</v>
      </c>
      <c r="L177">
        <v>30</v>
      </c>
      <c r="M177">
        <v>22.19</v>
      </c>
      <c r="O177" s="3">
        <f t="shared" si="28"/>
        <v>194.32986111110884</v>
      </c>
      <c r="P177" s="3">
        <f t="shared" si="29"/>
        <v>1.9432986111110884E-3</v>
      </c>
      <c r="Q177" s="1">
        <v>0.51449928240740739</v>
      </c>
      <c r="R177" t="s">
        <v>35</v>
      </c>
      <c r="S177">
        <v>24.25</v>
      </c>
      <c r="T177">
        <v>18.25</v>
      </c>
      <c r="U177" s="3">
        <f t="shared" si="24"/>
        <v>195.47337962964039</v>
      </c>
      <c r="V177" s="3">
        <f t="shared" si="25"/>
        <v>1.954733796296404E-3</v>
      </c>
      <c r="W177" s="1">
        <v>0.58336356481481488</v>
      </c>
      <c r="X177" t="s">
        <v>35</v>
      </c>
      <c r="Y177">
        <v>25</v>
      </c>
      <c r="Z177">
        <v>18.559999999999999</v>
      </c>
      <c r="AB177" s="3">
        <f t="shared" si="26"/>
        <v>195.46527777778434</v>
      </c>
      <c r="AC177" s="3">
        <f t="shared" si="27"/>
        <v>1.9546527777778433E-3</v>
      </c>
      <c r="AD177" s="1">
        <v>0.96408156249999999</v>
      </c>
      <c r="AE177" t="s">
        <v>35</v>
      </c>
      <c r="AF177">
        <v>29.75</v>
      </c>
      <c r="AG177">
        <v>18.809999999999999</v>
      </c>
    </row>
    <row r="178" spans="1:33" x14ac:dyDescent="0.25">
      <c r="A178" s="3">
        <f t="shared" si="20"/>
        <v>196.55555555555537</v>
      </c>
      <c r="B178" s="3">
        <f t="shared" si="21"/>
        <v>1.9655555555555537E-3</v>
      </c>
      <c r="C178" s="1">
        <v>0.60038241898148148</v>
      </c>
      <c r="D178" t="s">
        <v>35</v>
      </c>
      <c r="E178">
        <v>25.5</v>
      </c>
      <c r="F178">
        <v>18.25</v>
      </c>
      <c r="H178" s="3">
        <f t="shared" si="22"/>
        <v>196.59259259259267</v>
      </c>
      <c r="I178" s="3">
        <f t="shared" si="23"/>
        <v>1.9659259259259265E-3</v>
      </c>
      <c r="J178" s="1">
        <v>0.62451759259259265</v>
      </c>
      <c r="K178" t="s">
        <v>35</v>
      </c>
      <c r="L178">
        <v>30</v>
      </c>
      <c r="M178">
        <v>22.19</v>
      </c>
      <c r="O178" s="3">
        <f t="shared" si="28"/>
        <v>195.45370370369631</v>
      </c>
      <c r="P178" s="3">
        <f t="shared" si="29"/>
        <v>1.954537037036963E-3</v>
      </c>
      <c r="Q178" s="1">
        <v>0.51451052083333326</v>
      </c>
      <c r="R178" t="s">
        <v>35</v>
      </c>
      <c r="S178">
        <v>24.5</v>
      </c>
      <c r="T178">
        <v>18.309999999999999</v>
      </c>
      <c r="U178" s="3">
        <f t="shared" si="24"/>
        <v>196.56828703704664</v>
      </c>
      <c r="V178" s="3">
        <f t="shared" si="25"/>
        <v>1.9656828703704665E-3</v>
      </c>
      <c r="W178" s="1">
        <v>0.58337451388888895</v>
      </c>
      <c r="X178" t="s">
        <v>35</v>
      </c>
      <c r="Y178">
        <v>25.25</v>
      </c>
      <c r="Z178">
        <v>18.559999999999999</v>
      </c>
      <c r="AB178" s="3">
        <f t="shared" si="26"/>
        <v>196.57060185185316</v>
      </c>
      <c r="AC178" s="3">
        <f t="shared" si="27"/>
        <v>1.9657060185185316E-3</v>
      </c>
      <c r="AD178" s="1">
        <v>0.96409261574074068</v>
      </c>
      <c r="AE178" t="s">
        <v>35</v>
      </c>
      <c r="AF178">
        <v>29.75</v>
      </c>
      <c r="AG178">
        <v>18.87</v>
      </c>
    </row>
    <row r="179" spans="1:33" x14ac:dyDescent="0.25">
      <c r="A179" s="3">
        <f t="shared" si="20"/>
        <v>197.68402777777806</v>
      </c>
      <c r="B179" s="3">
        <f t="shared" si="21"/>
        <v>1.9768402777777805E-3</v>
      </c>
      <c r="C179" s="1">
        <v>0.60039370370370371</v>
      </c>
      <c r="D179" t="s">
        <v>35</v>
      </c>
      <c r="E179">
        <v>26</v>
      </c>
      <c r="F179">
        <v>18.25</v>
      </c>
      <c r="H179" s="3">
        <f t="shared" si="22"/>
        <v>197.68634259258454</v>
      </c>
      <c r="I179" s="3">
        <f t="shared" si="23"/>
        <v>1.9768634259258455E-3</v>
      </c>
      <c r="J179" s="1">
        <v>0.62452853009259257</v>
      </c>
      <c r="K179" t="s">
        <v>35</v>
      </c>
      <c r="L179">
        <v>29.25</v>
      </c>
      <c r="M179">
        <v>22.19</v>
      </c>
      <c r="O179" s="3">
        <f t="shared" si="28"/>
        <v>196.54861111111364</v>
      </c>
      <c r="P179" s="3">
        <f t="shared" si="29"/>
        <v>1.9654861111111366E-3</v>
      </c>
      <c r="Q179" s="1">
        <v>0.51452146990740744</v>
      </c>
      <c r="R179" t="s">
        <v>35</v>
      </c>
      <c r="S179">
        <v>24.25</v>
      </c>
      <c r="T179">
        <v>18.25</v>
      </c>
      <c r="U179" s="3">
        <f t="shared" si="24"/>
        <v>197.71643518519122</v>
      </c>
      <c r="V179" s="3">
        <f t="shared" si="25"/>
        <v>1.9771643518519122E-3</v>
      </c>
      <c r="W179" s="1">
        <v>0.58338599537037039</v>
      </c>
      <c r="X179" t="s">
        <v>35</v>
      </c>
      <c r="Y179">
        <v>25.25</v>
      </c>
      <c r="Z179">
        <v>18.559999999999999</v>
      </c>
      <c r="AB179" s="3">
        <f t="shared" si="26"/>
        <v>197.68402777778914</v>
      </c>
      <c r="AC179" s="3">
        <f t="shared" si="27"/>
        <v>1.9768402777778915E-3</v>
      </c>
      <c r="AD179" s="1">
        <v>0.96410375000000004</v>
      </c>
      <c r="AE179" t="s">
        <v>35</v>
      </c>
      <c r="AF179">
        <v>29</v>
      </c>
      <c r="AG179">
        <v>18.809999999999999</v>
      </c>
    </row>
    <row r="180" spans="1:33" x14ac:dyDescent="0.25">
      <c r="A180" s="3">
        <f t="shared" si="20"/>
        <v>198.81597222222157</v>
      </c>
      <c r="B180" s="3">
        <f t="shared" si="21"/>
        <v>1.9881597222222158E-3</v>
      </c>
      <c r="C180" s="1">
        <v>0.60040502314814814</v>
      </c>
      <c r="D180" t="s">
        <v>35</v>
      </c>
      <c r="E180">
        <v>25.75</v>
      </c>
      <c r="F180">
        <v>18.25</v>
      </c>
      <c r="H180" s="3">
        <f t="shared" si="22"/>
        <v>198.82060185184568</v>
      </c>
      <c r="I180" s="3">
        <f t="shared" si="23"/>
        <v>1.9882060185184569E-3</v>
      </c>
      <c r="J180" s="1">
        <v>0.62453987268518518</v>
      </c>
      <c r="K180" t="s">
        <v>35</v>
      </c>
      <c r="L180">
        <v>30</v>
      </c>
      <c r="M180">
        <v>22.12</v>
      </c>
      <c r="O180" s="3">
        <f t="shared" si="28"/>
        <v>197.68749999999892</v>
      </c>
      <c r="P180" s="3">
        <f t="shared" si="29"/>
        <v>1.9768749999999891E-3</v>
      </c>
      <c r="Q180" s="1">
        <v>0.51453285879629629</v>
      </c>
      <c r="R180" t="s">
        <v>35</v>
      </c>
      <c r="S180">
        <v>24.75</v>
      </c>
      <c r="T180">
        <v>18.25</v>
      </c>
      <c r="U180" s="3">
        <f t="shared" si="24"/>
        <v>198.80439814815577</v>
      </c>
      <c r="V180" s="3">
        <f t="shared" si="25"/>
        <v>1.9880439814815576E-3</v>
      </c>
      <c r="W180" s="1">
        <v>0.58339687500000004</v>
      </c>
      <c r="X180" t="s">
        <v>35</v>
      </c>
      <c r="Y180">
        <v>25.5</v>
      </c>
      <c r="Z180">
        <v>18.559999999999999</v>
      </c>
      <c r="AB180" s="3">
        <f t="shared" si="26"/>
        <v>198.79861111111728</v>
      </c>
      <c r="AC180" s="3">
        <f t="shared" si="27"/>
        <v>1.987986111111173E-3</v>
      </c>
      <c r="AD180" s="1">
        <v>0.96411489583333332</v>
      </c>
      <c r="AE180" t="s">
        <v>35</v>
      </c>
      <c r="AF180">
        <v>29.75</v>
      </c>
      <c r="AG180">
        <v>18.87</v>
      </c>
    </row>
    <row r="181" spans="1:33" x14ac:dyDescent="0.25">
      <c r="A181" s="3">
        <f t="shared" si="20"/>
        <v>199.89583333333005</v>
      </c>
      <c r="B181" s="3">
        <f t="shared" si="21"/>
        <v>1.9989583333333005E-3</v>
      </c>
      <c r="C181" s="1">
        <v>0.60041582175925923</v>
      </c>
      <c r="D181" t="s">
        <v>35</v>
      </c>
      <c r="E181">
        <v>25.75</v>
      </c>
      <c r="F181">
        <v>18.25</v>
      </c>
      <c r="H181" s="3">
        <f t="shared" si="22"/>
        <v>199.92129629629039</v>
      </c>
      <c r="I181" s="3">
        <f t="shared" si="23"/>
        <v>1.9992129629629041E-3</v>
      </c>
      <c r="J181" s="1">
        <v>0.62455087962962963</v>
      </c>
      <c r="K181" t="s">
        <v>35</v>
      </c>
      <c r="L181">
        <v>30</v>
      </c>
      <c r="M181">
        <v>22.19</v>
      </c>
      <c r="O181" s="3">
        <f t="shared" si="28"/>
        <v>198.79513888888533</v>
      </c>
      <c r="P181" s="3">
        <f t="shared" si="29"/>
        <v>1.9879513888888534E-3</v>
      </c>
      <c r="Q181" s="1">
        <v>0.51454393518518515</v>
      </c>
      <c r="R181" t="s">
        <v>35</v>
      </c>
      <c r="S181">
        <v>24.5</v>
      </c>
      <c r="T181">
        <v>18.25</v>
      </c>
      <c r="U181" s="3">
        <f t="shared" si="24"/>
        <v>199.93055555556083</v>
      </c>
      <c r="V181" s="3">
        <f t="shared" si="25"/>
        <v>1.9993055555556083E-3</v>
      </c>
      <c r="W181" s="1">
        <v>0.58340813657407409</v>
      </c>
      <c r="X181" t="s">
        <v>35</v>
      </c>
      <c r="Y181">
        <v>25.5</v>
      </c>
      <c r="Z181">
        <v>18.559999999999999</v>
      </c>
      <c r="AB181" s="3">
        <f t="shared" si="26"/>
        <v>199.90625000001484</v>
      </c>
      <c r="AC181" s="3">
        <f t="shared" si="27"/>
        <v>1.9990625000001483E-3</v>
      </c>
      <c r="AD181" s="1">
        <v>0.96412597222222229</v>
      </c>
      <c r="AE181" t="s">
        <v>35</v>
      </c>
      <c r="AF181">
        <v>29.5</v>
      </c>
      <c r="AG181">
        <v>18.809999999999999</v>
      </c>
    </row>
    <row r="182" spans="1:33" x14ac:dyDescent="0.25">
      <c r="A182" s="3">
        <f t="shared" si="20"/>
        <v>201.03819444444727</v>
      </c>
      <c r="B182" s="3">
        <f t="shared" si="21"/>
        <v>2.0103819444444726E-3</v>
      </c>
      <c r="C182" s="1">
        <v>0.6004272453703704</v>
      </c>
      <c r="D182" t="s">
        <v>35</v>
      </c>
      <c r="E182">
        <v>25.75</v>
      </c>
      <c r="F182">
        <v>18.25</v>
      </c>
      <c r="H182" s="3">
        <f t="shared" si="22"/>
        <v>201.05092592592743</v>
      </c>
      <c r="I182" s="3">
        <f t="shared" si="23"/>
        <v>2.0105092592592744E-3</v>
      </c>
      <c r="J182" s="1">
        <v>0.624562175925926</v>
      </c>
      <c r="K182" t="s">
        <v>35</v>
      </c>
      <c r="L182">
        <v>29.75</v>
      </c>
      <c r="M182">
        <v>22.19</v>
      </c>
      <c r="O182" s="3">
        <f t="shared" si="28"/>
        <v>199.92129629630151</v>
      </c>
      <c r="P182" s="3">
        <f t="shared" si="29"/>
        <v>1.9992129629630151E-3</v>
      </c>
      <c r="Q182" s="1">
        <v>0.51455519675925931</v>
      </c>
      <c r="R182" t="s">
        <v>35</v>
      </c>
      <c r="S182">
        <v>25</v>
      </c>
      <c r="T182">
        <v>18.25</v>
      </c>
      <c r="U182" s="3">
        <f t="shared" si="24"/>
        <v>201.05902777778351</v>
      </c>
      <c r="V182" s="3">
        <f t="shared" si="25"/>
        <v>2.0105902777778351E-3</v>
      </c>
      <c r="W182" s="1">
        <v>0.58341942129629631</v>
      </c>
      <c r="X182" t="s">
        <v>35</v>
      </c>
      <c r="Y182">
        <v>25.25</v>
      </c>
      <c r="Z182">
        <v>18.559999999999999</v>
      </c>
      <c r="AB182" s="3">
        <f t="shared" si="26"/>
        <v>201.02199074074622</v>
      </c>
      <c r="AC182" s="3">
        <f t="shared" si="27"/>
        <v>2.0102199074074623E-3</v>
      </c>
      <c r="AD182" s="1">
        <v>0.96413712962962961</v>
      </c>
      <c r="AE182" t="s">
        <v>35</v>
      </c>
      <c r="AF182">
        <v>30</v>
      </c>
      <c r="AG182">
        <v>18.809999999999999</v>
      </c>
    </row>
    <row r="183" spans="1:33" x14ac:dyDescent="0.25">
      <c r="A183" s="3">
        <f t="shared" si="20"/>
        <v>202.13310185185352</v>
      </c>
      <c r="B183" s="3">
        <f t="shared" si="21"/>
        <v>2.0213310185185351E-3</v>
      </c>
      <c r="C183" s="1">
        <v>0.60043819444444446</v>
      </c>
      <c r="D183" t="s">
        <v>35</v>
      </c>
      <c r="E183">
        <v>25.75</v>
      </c>
      <c r="F183">
        <v>18.309999999999999</v>
      </c>
      <c r="H183" s="3">
        <f t="shared" si="22"/>
        <v>202.14236111110174</v>
      </c>
      <c r="I183" s="3">
        <f t="shared" si="23"/>
        <v>2.0214236111110173E-3</v>
      </c>
      <c r="J183" s="1">
        <v>0.62457309027777774</v>
      </c>
      <c r="K183" t="s">
        <v>35</v>
      </c>
      <c r="L183">
        <v>30.25</v>
      </c>
      <c r="M183">
        <v>22.12</v>
      </c>
      <c r="O183" s="3">
        <f t="shared" si="28"/>
        <v>201.03935185185051</v>
      </c>
      <c r="P183" s="3">
        <f t="shared" si="29"/>
        <v>2.0103935185185051E-3</v>
      </c>
      <c r="Q183" s="1">
        <v>0.5145663773148148</v>
      </c>
      <c r="R183" t="s">
        <v>35</v>
      </c>
      <c r="S183">
        <v>24.75</v>
      </c>
      <c r="T183">
        <v>18.25</v>
      </c>
      <c r="U183" s="3">
        <f t="shared" si="24"/>
        <v>202.14699074074804</v>
      </c>
      <c r="V183" s="3">
        <f t="shared" si="25"/>
        <v>2.0214699074074804E-3</v>
      </c>
      <c r="W183" s="1">
        <v>0.58343030092592596</v>
      </c>
      <c r="X183" t="s">
        <v>35</v>
      </c>
      <c r="Y183">
        <v>25.25</v>
      </c>
      <c r="Z183">
        <v>18.559999999999999</v>
      </c>
      <c r="AB183" s="3">
        <f t="shared" si="26"/>
        <v>202.13888888890307</v>
      </c>
      <c r="AC183" s="3">
        <f t="shared" si="27"/>
        <v>2.0213888888890308E-3</v>
      </c>
      <c r="AD183" s="1">
        <v>0.96414829861111118</v>
      </c>
      <c r="AE183" t="s">
        <v>35</v>
      </c>
      <c r="AF183">
        <v>30</v>
      </c>
      <c r="AG183">
        <v>18.809999999999999</v>
      </c>
    </row>
    <row r="184" spans="1:33" x14ac:dyDescent="0.25">
      <c r="A184" s="3">
        <f t="shared" si="20"/>
        <v>203.26851851851791</v>
      </c>
      <c r="B184" s="3">
        <f t="shared" si="21"/>
        <v>2.032685185185179E-3</v>
      </c>
      <c r="C184" s="1">
        <v>0.60044954861111111</v>
      </c>
      <c r="D184" t="s">
        <v>35</v>
      </c>
      <c r="E184">
        <v>25.75</v>
      </c>
      <c r="F184">
        <v>18.25</v>
      </c>
      <c r="H184" s="3">
        <f t="shared" si="22"/>
        <v>203.2372685185191</v>
      </c>
      <c r="I184" s="3">
        <f t="shared" si="23"/>
        <v>2.0323726851851909E-3</v>
      </c>
      <c r="J184" s="1">
        <v>0.62458403935185192</v>
      </c>
      <c r="K184" t="s">
        <v>35</v>
      </c>
      <c r="L184">
        <v>30.5</v>
      </c>
      <c r="M184">
        <v>22.12</v>
      </c>
      <c r="O184" s="3">
        <f t="shared" si="28"/>
        <v>202.12152777777658</v>
      </c>
      <c r="P184" s="3">
        <f t="shared" si="29"/>
        <v>2.0212152777777659E-3</v>
      </c>
      <c r="Q184" s="1">
        <v>0.51457719907407407</v>
      </c>
      <c r="R184" t="s">
        <v>35</v>
      </c>
      <c r="S184">
        <v>25</v>
      </c>
      <c r="T184">
        <v>18.25</v>
      </c>
      <c r="U184" s="3">
        <f t="shared" si="24"/>
        <v>203.25925925925858</v>
      </c>
      <c r="V184" s="3">
        <f t="shared" si="25"/>
        <v>2.0325925925925858E-3</v>
      </c>
      <c r="W184" s="1">
        <v>0.58344142361111107</v>
      </c>
      <c r="X184" t="s">
        <v>35</v>
      </c>
      <c r="Y184">
        <v>25.5</v>
      </c>
      <c r="Z184">
        <v>18.559999999999999</v>
      </c>
      <c r="AB184" s="3">
        <f t="shared" si="26"/>
        <v>203.25115740742473</v>
      </c>
      <c r="AC184" s="3">
        <f t="shared" si="27"/>
        <v>2.0325115740742472E-3</v>
      </c>
      <c r="AD184" s="1">
        <v>0.96415942129629639</v>
      </c>
      <c r="AE184" t="s">
        <v>35</v>
      </c>
      <c r="AF184">
        <v>30</v>
      </c>
      <c r="AG184">
        <v>18.809999999999999</v>
      </c>
    </row>
    <row r="185" spans="1:33" x14ac:dyDescent="0.25">
      <c r="A185" s="3">
        <f t="shared" si="20"/>
        <v>204.35416666666484</v>
      </c>
      <c r="B185" s="3">
        <f t="shared" si="21"/>
        <v>2.0435416666666484E-3</v>
      </c>
      <c r="C185" s="1">
        <v>0.60046040509259258</v>
      </c>
      <c r="D185" t="s">
        <v>35</v>
      </c>
      <c r="E185">
        <v>25.5</v>
      </c>
      <c r="F185">
        <v>18.25</v>
      </c>
      <c r="H185" s="3">
        <f t="shared" si="22"/>
        <v>204.36921296296262</v>
      </c>
      <c r="I185" s="3">
        <f t="shared" si="23"/>
        <v>2.0436921296296262E-3</v>
      </c>
      <c r="J185" s="1">
        <v>0.62459535879629635</v>
      </c>
      <c r="K185" t="s">
        <v>35</v>
      </c>
      <c r="L185">
        <v>30.25</v>
      </c>
      <c r="M185">
        <v>22.19</v>
      </c>
      <c r="O185" s="3">
        <f t="shared" si="28"/>
        <v>203.26273148147945</v>
      </c>
      <c r="P185" s="3">
        <f t="shared" si="29"/>
        <v>2.0326273148147944E-3</v>
      </c>
      <c r="Q185" s="1">
        <v>0.51458861111111109</v>
      </c>
      <c r="R185" t="s">
        <v>35</v>
      </c>
      <c r="S185">
        <v>25.25</v>
      </c>
      <c r="T185">
        <v>18.190000000000001</v>
      </c>
      <c r="U185" s="3">
        <f t="shared" si="24"/>
        <v>204.38078703703954</v>
      </c>
      <c r="V185" s="3">
        <f t="shared" si="25"/>
        <v>2.0438078703703955E-3</v>
      </c>
      <c r="W185" s="1">
        <v>0.58345263888888887</v>
      </c>
      <c r="X185" t="s">
        <v>35</v>
      </c>
      <c r="Y185">
        <v>25.5</v>
      </c>
      <c r="Z185">
        <v>18.559999999999999</v>
      </c>
      <c r="AB185" s="3">
        <f t="shared" si="26"/>
        <v>204.36805555557046</v>
      </c>
      <c r="AC185" s="3">
        <f t="shared" si="27"/>
        <v>2.0436805555557047E-3</v>
      </c>
      <c r="AD185" s="1">
        <v>0.96417059027777785</v>
      </c>
      <c r="AE185" t="s">
        <v>35</v>
      </c>
      <c r="AF185">
        <v>29.75</v>
      </c>
      <c r="AG185">
        <v>18.809999999999999</v>
      </c>
    </row>
    <row r="186" spans="1:33" x14ac:dyDescent="0.25">
      <c r="A186" s="3">
        <f t="shared" si="20"/>
        <v>205.49421296296444</v>
      </c>
      <c r="B186" s="3">
        <f t="shared" si="21"/>
        <v>2.0549421296296444E-3</v>
      </c>
      <c r="C186" s="1">
        <v>0.60047180555555557</v>
      </c>
      <c r="D186" t="s">
        <v>35</v>
      </c>
      <c r="E186">
        <v>25.5</v>
      </c>
      <c r="F186">
        <v>18.25</v>
      </c>
      <c r="H186" s="3">
        <f t="shared" si="22"/>
        <v>205.47453703703144</v>
      </c>
      <c r="I186" s="3">
        <f t="shared" si="23"/>
        <v>2.0547453703703145E-3</v>
      </c>
      <c r="J186" s="1">
        <v>0.62460641203703704</v>
      </c>
      <c r="K186" t="s">
        <v>35</v>
      </c>
      <c r="L186">
        <v>30.25</v>
      </c>
      <c r="M186">
        <v>22.19</v>
      </c>
      <c r="O186" s="3">
        <f t="shared" si="28"/>
        <v>204.34837962962638</v>
      </c>
      <c r="P186" s="3">
        <f t="shared" si="29"/>
        <v>2.0434837962962638E-3</v>
      </c>
      <c r="Q186" s="1">
        <v>0.51459946759259256</v>
      </c>
      <c r="R186" t="s">
        <v>35</v>
      </c>
      <c r="S186">
        <v>25</v>
      </c>
      <c r="T186">
        <v>18.25</v>
      </c>
      <c r="U186" s="3">
        <f t="shared" si="24"/>
        <v>205.48148148148425</v>
      </c>
      <c r="V186" s="3">
        <f t="shared" si="25"/>
        <v>2.0548148148148426E-3</v>
      </c>
      <c r="W186" s="1">
        <v>0.58346364583333332</v>
      </c>
      <c r="X186" t="s">
        <v>35</v>
      </c>
      <c r="Y186">
        <v>25.75</v>
      </c>
      <c r="Z186">
        <v>18.559999999999999</v>
      </c>
      <c r="AB186" s="3">
        <f t="shared" si="26"/>
        <v>205.48148148148425</v>
      </c>
      <c r="AC186" s="3">
        <f t="shared" si="27"/>
        <v>2.0548148148148426E-3</v>
      </c>
      <c r="AD186" s="1">
        <v>0.96418172453703699</v>
      </c>
      <c r="AE186" t="s">
        <v>35</v>
      </c>
      <c r="AF186">
        <v>29.5</v>
      </c>
      <c r="AG186">
        <v>18.87</v>
      </c>
    </row>
    <row r="187" spans="1:33" x14ac:dyDescent="0.25">
      <c r="A187" s="3">
        <f t="shared" si="20"/>
        <v>206.57638888889051</v>
      </c>
      <c r="B187" s="3">
        <f t="shared" si="21"/>
        <v>2.0657638888889052E-3</v>
      </c>
      <c r="C187" s="1">
        <v>0.60048262731481483</v>
      </c>
      <c r="D187" t="s">
        <v>35</v>
      </c>
      <c r="E187">
        <v>25.75</v>
      </c>
      <c r="F187">
        <v>18.25</v>
      </c>
      <c r="H187" s="3">
        <f t="shared" si="22"/>
        <v>206.60069444443653</v>
      </c>
      <c r="I187" s="3">
        <f t="shared" si="23"/>
        <v>2.0660069444443652E-3</v>
      </c>
      <c r="J187" s="1">
        <v>0.62461767361111109</v>
      </c>
      <c r="K187" t="s">
        <v>35</v>
      </c>
      <c r="L187">
        <v>30.5</v>
      </c>
      <c r="M187">
        <v>22.19</v>
      </c>
      <c r="O187" s="3">
        <f t="shared" si="28"/>
        <v>205.47569444444579</v>
      </c>
      <c r="P187" s="3">
        <f t="shared" si="29"/>
        <v>2.054756944444458E-3</v>
      </c>
      <c r="Q187" s="1">
        <v>0.51461074074074076</v>
      </c>
      <c r="R187" t="s">
        <v>35</v>
      </c>
      <c r="S187">
        <v>25.25</v>
      </c>
      <c r="T187">
        <v>18.25</v>
      </c>
      <c r="U187" s="3">
        <f t="shared" si="24"/>
        <v>206.60879629630369</v>
      </c>
      <c r="V187" s="3">
        <f t="shared" si="25"/>
        <v>2.0660879629630369E-3</v>
      </c>
      <c r="W187" s="1">
        <v>0.58347491898148152</v>
      </c>
      <c r="X187" t="s">
        <v>35</v>
      </c>
      <c r="Y187">
        <v>26</v>
      </c>
      <c r="Z187">
        <v>18.559999999999999</v>
      </c>
      <c r="AB187" s="3">
        <f t="shared" si="26"/>
        <v>206.59490740742027</v>
      </c>
      <c r="AC187" s="3">
        <f t="shared" si="27"/>
        <v>2.0659490740742026E-3</v>
      </c>
      <c r="AD187" s="1">
        <v>0.96419285879629635</v>
      </c>
      <c r="AE187" t="s">
        <v>35</v>
      </c>
      <c r="AF187">
        <v>30.25</v>
      </c>
      <c r="AG187">
        <v>18.809999999999999</v>
      </c>
    </row>
    <row r="188" spans="1:33" x14ac:dyDescent="0.25">
      <c r="A188" s="3">
        <f t="shared" si="20"/>
        <v>207.70833333333405</v>
      </c>
      <c r="B188" s="3">
        <f t="shared" si="21"/>
        <v>2.0770833333333405E-3</v>
      </c>
      <c r="C188" s="1">
        <v>0.60049394675925927</v>
      </c>
      <c r="D188" t="s">
        <v>35</v>
      </c>
      <c r="E188">
        <v>26</v>
      </c>
      <c r="F188">
        <v>18.25</v>
      </c>
      <c r="H188" s="3">
        <f t="shared" si="22"/>
        <v>207.72800925925594</v>
      </c>
      <c r="I188" s="3">
        <f t="shared" si="23"/>
        <v>2.0772800925925594E-3</v>
      </c>
      <c r="J188" s="1">
        <v>0.62462894675925928</v>
      </c>
      <c r="K188" t="s">
        <v>35</v>
      </c>
      <c r="L188">
        <v>30.25</v>
      </c>
      <c r="M188">
        <v>22.12</v>
      </c>
      <c r="O188" s="3">
        <f t="shared" si="28"/>
        <v>206.59837962963002</v>
      </c>
      <c r="P188" s="3">
        <f t="shared" si="29"/>
        <v>2.0659837962963001E-3</v>
      </c>
      <c r="Q188" s="1">
        <v>0.5146219675925926</v>
      </c>
      <c r="R188" t="s">
        <v>35</v>
      </c>
      <c r="S188">
        <v>25.25</v>
      </c>
      <c r="T188">
        <v>18.25</v>
      </c>
      <c r="U188" s="3">
        <f t="shared" si="24"/>
        <v>207.74189814815048</v>
      </c>
      <c r="V188" s="3">
        <f t="shared" si="25"/>
        <v>2.0774189814815047E-3</v>
      </c>
      <c r="W188" s="1">
        <v>0.58348624999999998</v>
      </c>
      <c r="X188" t="s">
        <v>35</v>
      </c>
      <c r="Y188">
        <v>25.75</v>
      </c>
      <c r="Z188">
        <v>18.559999999999999</v>
      </c>
      <c r="AB188" s="3">
        <f t="shared" si="26"/>
        <v>207.70370370370995</v>
      </c>
      <c r="AC188" s="3">
        <f t="shared" si="27"/>
        <v>2.0770370370370994E-3</v>
      </c>
      <c r="AD188" s="1">
        <v>0.96420394675925924</v>
      </c>
      <c r="AE188" t="s">
        <v>35</v>
      </c>
      <c r="AF188">
        <v>30.25</v>
      </c>
      <c r="AG188">
        <v>18.87</v>
      </c>
    </row>
    <row r="189" spans="1:33" x14ac:dyDescent="0.25">
      <c r="A189" s="3">
        <f t="shared" si="20"/>
        <v>208.81134259259636</v>
      </c>
      <c r="B189" s="3">
        <f t="shared" si="21"/>
        <v>2.0881134259259637E-3</v>
      </c>
      <c r="C189" s="1">
        <v>0.60050497685185189</v>
      </c>
      <c r="D189" t="s">
        <v>35</v>
      </c>
      <c r="E189">
        <v>26.25</v>
      </c>
      <c r="F189">
        <v>18.25</v>
      </c>
      <c r="H189" s="3">
        <f t="shared" si="22"/>
        <v>208.81018518518201</v>
      </c>
      <c r="I189" s="3">
        <f t="shared" si="23"/>
        <v>2.0881018518518202E-3</v>
      </c>
      <c r="J189" s="1">
        <v>0.62463976851851855</v>
      </c>
      <c r="K189" t="s">
        <v>35</v>
      </c>
      <c r="L189">
        <v>30.25</v>
      </c>
      <c r="M189">
        <v>22.12</v>
      </c>
      <c r="O189" s="3">
        <f t="shared" si="28"/>
        <v>207.68171296295935</v>
      </c>
      <c r="P189" s="3">
        <f t="shared" si="29"/>
        <v>2.0768171296295934E-3</v>
      </c>
      <c r="Q189" s="1">
        <v>0.51463280092592589</v>
      </c>
      <c r="R189" t="s">
        <v>35</v>
      </c>
      <c r="S189">
        <v>25.25</v>
      </c>
      <c r="T189">
        <v>18.25</v>
      </c>
      <c r="U189" s="3">
        <f t="shared" si="24"/>
        <v>208.83912037037433</v>
      </c>
      <c r="V189" s="3">
        <f t="shared" si="25"/>
        <v>2.0883912037037433E-3</v>
      </c>
      <c r="W189" s="1">
        <v>0.58349722222222222</v>
      </c>
      <c r="X189" t="s">
        <v>35</v>
      </c>
      <c r="Y189">
        <v>26.25</v>
      </c>
      <c r="Z189">
        <v>18.5</v>
      </c>
      <c r="AB189" s="3">
        <f t="shared" si="26"/>
        <v>208.81712962963485</v>
      </c>
      <c r="AC189" s="3">
        <f t="shared" si="27"/>
        <v>2.0881712962963483E-3</v>
      </c>
      <c r="AD189" s="1">
        <v>0.96421508101851849</v>
      </c>
      <c r="AE189" t="s">
        <v>35</v>
      </c>
      <c r="AF189">
        <v>30.25</v>
      </c>
      <c r="AG189">
        <v>18.809999999999999</v>
      </c>
    </row>
    <row r="190" spans="1:33" x14ac:dyDescent="0.25">
      <c r="A190" s="3">
        <f t="shared" si="20"/>
        <v>209.95138888889596</v>
      </c>
      <c r="B190" s="3">
        <f t="shared" si="21"/>
        <v>2.0995138888889597E-3</v>
      </c>
      <c r="C190" s="1">
        <v>0.60051637731481489</v>
      </c>
      <c r="D190" t="s">
        <v>35</v>
      </c>
      <c r="E190">
        <v>25.75</v>
      </c>
      <c r="F190">
        <v>18.25</v>
      </c>
      <c r="H190" s="3">
        <f t="shared" si="22"/>
        <v>209.95370370369136</v>
      </c>
      <c r="I190" s="3">
        <f t="shared" si="23"/>
        <v>2.0995370370369137E-3</v>
      </c>
      <c r="J190" s="1">
        <v>0.62465120370370364</v>
      </c>
      <c r="K190" t="s">
        <v>35</v>
      </c>
      <c r="L190">
        <v>31</v>
      </c>
      <c r="M190">
        <v>22.12</v>
      </c>
      <c r="O190" s="3">
        <f t="shared" si="28"/>
        <v>208.81018518518201</v>
      </c>
      <c r="P190" s="3">
        <f t="shared" si="29"/>
        <v>2.0881018518518202E-3</v>
      </c>
      <c r="Q190" s="1">
        <v>0.51464408564814812</v>
      </c>
      <c r="R190" t="s">
        <v>35</v>
      </c>
      <c r="S190">
        <v>25</v>
      </c>
      <c r="T190">
        <v>18.25</v>
      </c>
      <c r="U190" s="3">
        <f t="shared" si="24"/>
        <v>209.95370370371359</v>
      </c>
      <c r="V190" s="3">
        <f t="shared" si="25"/>
        <v>2.0995370370371358E-3</v>
      </c>
      <c r="W190" s="1">
        <v>0.58350836805555562</v>
      </c>
      <c r="X190" t="s">
        <v>35</v>
      </c>
      <c r="Y190">
        <v>25.75</v>
      </c>
      <c r="Z190">
        <v>18.559999999999999</v>
      </c>
      <c r="AB190" s="3">
        <f t="shared" si="26"/>
        <v>209.93171296297407</v>
      </c>
      <c r="AC190" s="3">
        <f t="shared" si="27"/>
        <v>2.0993171296297408E-3</v>
      </c>
      <c r="AD190" s="1">
        <v>0.96422622685185189</v>
      </c>
      <c r="AE190" t="s">
        <v>35</v>
      </c>
      <c r="AF190">
        <v>30.5</v>
      </c>
      <c r="AG190">
        <v>18.809999999999999</v>
      </c>
    </row>
    <row r="191" spans="1:33" x14ac:dyDescent="0.25">
      <c r="A191" s="3">
        <f t="shared" si="20"/>
        <v>211.02314814814838</v>
      </c>
      <c r="B191" s="3">
        <f t="shared" si="21"/>
        <v>2.1102314814814838E-3</v>
      </c>
      <c r="C191" s="1">
        <v>0.60052709490740741</v>
      </c>
      <c r="D191" t="s">
        <v>35</v>
      </c>
      <c r="E191">
        <v>26</v>
      </c>
      <c r="F191">
        <v>18.25</v>
      </c>
      <c r="H191" s="3">
        <f t="shared" si="22"/>
        <v>211.04745370369437</v>
      </c>
      <c r="I191" s="3">
        <f t="shared" si="23"/>
        <v>2.1104745370369438E-3</v>
      </c>
      <c r="J191" s="1">
        <v>0.62466214120370367</v>
      </c>
      <c r="K191" t="s">
        <v>35</v>
      </c>
      <c r="L191">
        <v>31.25</v>
      </c>
      <c r="M191">
        <v>22.12</v>
      </c>
      <c r="O191" s="3">
        <f t="shared" si="28"/>
        <v>209.90856481480913</v>
      </c>
      <c r="P191" s="3">
        <f t="shared" si="29"/>
        <v>2.0990856481480913E-3</v>
      </c>
      <c r="Q191" s="1">
        <v>0.51465506944444439</v>
      </c>
      <c r="R191" t="s">
        <v>35</v>
      </c>
      <c r="S191">
        <v>25</v>
      </c>
      <c r="T191">
        <v>18.25</v>
      </c>
      <c r="U191" s="3">
        <f t="shared" si="24"/>
        <v>211.04282407408138</v>
      </c>
      <c r="V191" s="3">
        <f t="shared" si="25"/>
        <v>2.1104282407408137E-3</v>
      </c>
      <c r="W191" s="1">
        <v>0.58351925925925929</v>
      </c>
      <c r="X191" t="s">
        <v>35</v>
      </c>
      <c r="Y191">
        <v>26</v>
      </c>
      <c r="Z191">
        <v>18.559999999999999</v>
      </c>
      <c r="AB191" s="3">
        <f t="shared" si="26"/>
        <v>211.04629629630222</v>
      </c>
      <c r="AC191" s="3">
        <f t="shared" si="27"/>
        <v>2.1104629629630223E-3</v>
      </c>
      <c r="AD191" s="1">
        <v>0.96423737268518517</v>
      </c>
      <c r="AE191" t="s">
        <v>35</v>
      </c>
      <c r="AF191">
        <v>30.25</v>
      </c>
      <c r="AG191">
        <v>18.809999999999999</v>
      </c>
    </row>
    <row r="192" spans="1:33" x14ac:dyDescent="0.25">
      <c r="A192" s="3">
        <f t="shared" si="20"/>
        <v>212.14930555555344</v>
      </c>
      <c r="B192" s="3">
        <f t="shared" si="21"/>
        <v>2.1214930555555345E-3</v>
      </c>
      <c r="C192" s="1">
        <v>0.60053835648148146</v>
      </c>
      <c r="D192" t="s">
        <v>35</v>
      </c>
      <c r="E192">
        <v>26.25</v>
      </c>
      <c r="F192">
        <v>18.25</v>
      </c>
      <c r="H192" s="3">
        <f t="shared" si="22"/>
        <v>212.18402777777311</v>
      </c>
      <c r="I192" s="3">
        <f t="shared" si="23"/>
        <v>2.1218402777777312E-3</v>
      </c>
      <c r="J192" s="1">
        <v>0.62467350694444446</v>
      </c>
      <c r="K192" t="s">
        <v>35</v>
      </c>
      <c r="L192">
        <v>31</v>
      </c>
      <c r="M192">
        <v>22.12</v>
      </c>
      <c r="O192" s="3">
        <f t="shared" si="28"/>
        <v>211.05092592592632</v>
      </c>
      <c r="P192" s="3">
        <f t="shared" si="29"/>
        <v>2.1105092592592634E-3</v>
      </c>
      <c r="Q192" s="1">
        <v>0.51466649305555556</v>
      </c>
      <c r="R192" t="s">
        <v>35</v>
      </c>
      <c r="S192">
        <v>25</v>
      </c>
      <c r="T192">
        <v>18.25</v>
      </c>
      <c r="U192" s="3">
        <f t="shared" si="24"/>
        <v>212.19097222222592</v>
      </c>
      <c r="V192" s="3">
        <f t="shared" si="25"/>
        <v>2.1219097222222594E-3</v>
      </c>
      <c r="W192" s="1">
        <v>0.58353074074074074</v>
      </c>
      <c r="X192" t="s">
        <v>35</v>
      </c>
      <c r="Y192">
        <v>26</v>
      </c>
      <c r="Z192">
        <v>18.559999999999999</v>
      </c>
      <c r="AB192" s="3">
        <f t="shared" si="26"/>
        <v>212.15509259260301</v>
      </c>
      <c r="AC192" s="3">
        <f t="shared" si="27"/>
        <v>2.1215509259260301E-3</v>
      </c>
      <c r="AD192" s="1">
        <v>0.96424846064814818</v>
      </c>
      <c r="AE192" t="s">
        <v>35</v>
      </c>
      <c r="AF192">
        <v>30</v>
      </c>
      <c r="AG192">
        <v>18.809999999999999</v>
      </c>
    </row>
    <row r="193" spans="1:33" x14ac:dyDescent="0.25">
      <c r="A193" s="3">
        <f t="shared" si="20"/>
        <v>213.28356481481458</v>
      </c>
      <c r="B193" s="3">
        <f t="shared" si="21"/>
        <v>2.1328356481481459E-3</v>
      </c>
      <c r="C193" s="1">
        <v>0.60054969907407407</v>
      </c>
      <c r="D193" t="s">
        <v>35</v>
      </c>
      <c r="E193">
        <v>25.5</v>
      </c>
      <c r="F193">
        <v>18.25</v>
      </c>
      <c r="H193" s="3">
        <f t="shared" si="22"/>
        <v>213.28240740740023</v>
      </c>
      <c r="I193" s="3">
        <f t="shared" si="23"/>
        <v>2.1328240740740023E-3</v>
      </c>
      <c r="J193" s="1">
        <v>0.62468449074074073</v>
      </c>
      <c r="K193" t="s">
        <v>35</v>
      </c>
      <c r="L193">
        <v>31</v>
      </c>
      <c r="M193">
        <v>22.12</v>
      </c>
      <c r="O193" s="3">
        <f t="shared" si="28"/>
        <v>212.17013888888968</v>
      </c>
      <c r="P193" s="3">
        <f t="shared" si="29"/>
        <v>2.1217013888888969E-3</v>
      </c>
      <c r="Q193" s="1">
        <v>0.5146776851851852</v>
      </c>
      <c r="R193" t="s">
        <v>35</v>
      </c>
      <c r="S193">
        <v>25</v>
      </c>
      <c r="T193">
        <v>18.25</v>
      </c>
      <c r="U193" s="3">
        <f t="shared" si="24"/>
        <v>213.30208333334434</v>
      </c>
      <c r="V193" s="3">
        <f t="shared" si="25"/>
        <v>2.1330208333334433E-3</v>
      </c>
      <c r="W193" s="1">
        <v>0.58354185185185192</v>
      </c>
      <c r="X193" t="s">
        <v>35</v>
      </c>
      <c r="Y193">
        <v>26</v>
      </c>
      <c r="Z193">
        <v>18.559999999999999</v>
      </c>
      <c r="AB193" s="3">
        <f t="shared" si="26"/>
        <v>213.26388888889269</v>
      </c>
      <c r="AC193" s="3">
        <f t="shared" si="27"/>
        <v>2.1326388888889269E-3</v>
      </c>
      <c r="AD193" s="1">
        <v>0.96425954861111107</v>
      </c>
      <c r="AE193" t="s">
        <v>35</v>
      </c>
      <c r="AF193">
        <v>30</v>
      </c>
      <c r="AG193">
        <v>18.809999999999999</v>
      </c>
    </row>
    <row r="194" spans="1:33" x14ac:dyDescent="0.25">
      <c r="A194" s="3">
        <f t="shared" si="20"/>
        <v>214.37731481481759</v>
      </c>
      <c r="B194" s="3">
        <f t="shared" si="21"/>
        <v>2.1437731481481759E-3</v>
      </c>
      <c r="C194" s="1">
        <v>0.6005606365740741</v>
      </c>
      <c r="D194" t="s">
        <v>35</v>
      </c>
      <c r="E194">
        <v>26.5</v>
      </c>
      <c r="F194">
        <v>18.25</v>
      </c>
      <c r="H194" s="3">
        <f t="shared" si="22"/>
        <v>214.41203703702615</v>
      </c>
      <c r="I194" s="3">
        <f t="shared" si="23"/>
        <v>2.1441203703702616E-3</v>
      </c>
      <c r="J194" s="1">
        <v>0.62469578703703699</v>
      </c>
      <c r="K194" t="s">
        <v>35</v>
      </c>
      <c r="L194">
        <v>31.5</v>
      </c>
      <c r="M194">
        <v>22.12</v>
      </c>
      <c r="O194" s="3">
        <f t="shared" si="28"/>
        <v>213.26388888888158</v>
      </c>
      <c r="P194" s="3">
        <f t="shared" si="29"/>
        <v>2.1326388888888159E-3</v>
      </c>
      <c r="Q194" s="1">
        <v>0.51468862268518512</v>
      </c>
      <c r="R194" t="s">
        <v>35</v>
      </c>
      <c r="S194">
        <v>25</v>
      </c>
      <c r="T194">
        <v>18.25</v>
      </c>
      <c r="U194" s="3">
        <f t="shared" si="24"/>
        <v>214.41782407407572</v>
      </c>
      <c r="V194" s="3">
        <f t="shared" si="25"/>
        <v>2.1441782407407572E-3</v>
      </c>
      <c r="W194" s="1">
        <v>0.58355300925925924</v>
      </c>
      <c r="X194" t="s">
        <v>35</v>
      </c>
      <c r="Y194">
        <v>26</v>
      </c>
      <c r="Z194">
        <v>18.5</v>
      </c>
      <c r="AB194" s="3">
        <f t="shared" si="26"/>
        <v>214.41550925926921</v>
      </c>
      <c r="AC194" s="3">
        <f t="shared" si="27"/>
        <v>2.1441550925926922E-3</v>
      </c>
      <c r="AD194" s="1">
        <v>0.96427106481481484</v>
      </c>
      <c r="AE194" t="s">
        <v>35</v>
      </c>
      <c r="AF194">
        <v>30.5</v>
      </c>
      <c r="AG194">
        <v>18.809999999999999</v>
      </c>
    </row>
    <row r="195" spans="1:33" x14ac:dyDescent="0.25">
      <c r="A195" s="3">
        <f t="shared" si="20"/>
        <v>215.50115740740506</v>
      </c>
      <c r="B195" s="3">
        <f t="shared" si="21"/>
        <v>2.1550115740740505E-3</v>
      </c>
      <c r="C195" s="1">
        <v>0.60057187499999998</v>
      </c>
      <c r="D195" t="s">
        <v>35</v>
      </c>
      <c r="E195">
        <v>26.25</v>
      </c>
      <c r="F195">
        <v>18.25</v>
      </c>
      <c r="H195" s="3">
        <f t="shared" si="22"/>
        <v>215.52662037036541</v>
      </c>
      <c r="I195" s="3">
        <f t="shared" si="23"/>
        <v>2.1552662037036541E-3</v>
      </c>
      <c r="J195" s="1">
        <v>0.62470693287037038</v>
      </c>
      <c r="K195" t="s">
        <v>35</v>
      </c>
      <c r="L195">
        <v>31.5</v>
      </c>
      <c r="M195">
        <v>22.12</v>
      </c>
      <c r="O195" s="3">
        <f t="shared" si="28"/>
        <v>214.36921296296151</v>
      </c>
      <c r="P195" s="3">
        <f t="shared" si="29"/>
        <v>2.1436921296296152E-3</v>
      </c>
      <c r="Q195" s="1">
        <v>0.51469967592592591</v>
      </c>
      <c r="R195" t="s">
        <v>35</v>
      </c>
      <c r="S195">
        <v>25.5</v>
      </c>
      <c r="T195">
        <v>18.25</v>
      </c>
      <c r="U195" s="3">
        <f t="shared" si="24"/>
        <v>215.52314814815566</v>
      </c>
      <c r="V195" s="3">
        <f t="shared" si="25"/>
        <v>2.1552314814815565E-3</v>
      </c>
      <c r="W195" s="1">
        <v>0.58356406250000004</v>
      </c>
      <c r="X195" t="s">
        <v>35</v>
      </c>
      <c r="Y195">
        <v>26.25</v>
      </c>
      <c r="Z195">
        <v>18.559999999999999</v>
      </c>
      <c r="AB195" s="3">
        <f t="shared" si="26"/>
        <v>215.52314814815566</v>
      </c>
      <c r="AC195" s="3">
        <f t="shared" si="27"/>
        <v>2.1552314814815565E-3</v>
      </c>
      <c r="AD195" s="1">
        <v>0.9642821412037037</v>
      </c>
      <c r="AE195" t="s">
        <v>35</v>
      </c>
      <c r="AF195">
        <v>30.75</v>
      </c>
      <c r="AG195">
        <v>18.75</v>
      </c>
    </row>
    <row r="196" spans="1:33" x14ac:dyDescent="0.25">
      <c r="A196" s="3">
        <f t="shared" ref="A196:A259" si="30">B196*(10^5)</f>
        <v>216.62152777778277</v>
      </c>
      <c r="B196" s="3">
        <f t="shared" ref="B196:B259" si="31">(B195+(C196-C195))</f>
        <v>2.1662152777778276E-3</v>
      </c>
      <c r="C196" s="1">
        <v>0.60058307870370375</v>
      </c>
      <c r="D196" t="s">
        <v>35</v>
      </c>
      <c r="E196">
        <v>26</v>
      </c>
      <c r="F196">
        <v>18.25</v>
      </c>
      <c r="H196" s="3">
        <f t="shared" ref="H196:H259" si="32">I196*(10^5)</f>
        <v>216.6157407407332</v>
      </c>
      <c r="I196" s="3">
        <f t="shared" ref="I196:I259" si="33">(I195+(J196-J195))</f>
        <v>2.166157407407332E-3</v>
      </c>
      <c r="J196" s="1">
        <v>0.62471782407407406</v>
      </c>
      <c r="K196" t="s">
        <v>35</v>
      </c>
      <c r="L196">
        <v>31.75</v>
      </c>
      <c r="M196">
        <v>22.12</v>
      </c>
      <c r="O196" s="3">
        <f t="shared" si="28"/>
        <v>215.47569444444468</v>
      </c>
      <c r="P196" s="3">
        <f t="shared" si="29"/>
        <v>2.154756944444447E-3</v>
      </c>
      <c r="Q196" s="1">
        <v>0.51471074074074075</v>
      </c>
      <c r="R196" t="s">
        <v>35</v>
      </c>
      <c r="S196">
        <v>25.5</v>
      </c>
      <c r="T196">
        <v>18.25</v>
      </c>
      <c r="U196" s="3">
        <f t="shared" ref="U196:U259" si="34">V196*(10^5)</f>
        <v>216.65393518519593</v>
      </c>
      <c r="V196" s="3">
        <f t="shared" ref="V196:V259" si="35">(V195+(W196-W195))</f>
        <v>2.1665393518519593E-3</v>
      </c>
      <c r="W196" s="1">
        <v>0.58357537037037044</v>
      </c>
      <c r="X196" t="s">
        <v>35</v>
      </c>
      <c r="Y196">
        <v>26</v>
      </c>
      <c r="Z196">
        <v>18.5</v>
      </c>
      <c r="AB196" s="3">
        <f t="shared" ref="AB196:AB259" si="36">AC196*(10^5)</f>
        <v>216.63425925927405</v>
      </c>
      <c r="AC196" s="3">
        <f t="shared" ref="AC196:AC259" si="37">(AC195+(AD196-AD195))</f>
        <v>2.1663425925927404E-3</v>
      </c>
      <c r="AD196" s="1">
        <v>0.96429325231481489</v>
      </c>
      <c r="AE196" t="s">
        <v>35</v>
      </c>
      <c r="AF196">
        <v>31</v>
      </c>
      <c r="AG196">
        <v>18.809999999999999</v>
      </c>
    </row>
    <row r="197" spans="1:33" x14ac:dyDescent="0.25">
      <c r="A197" s="3">
        <f t="shared" si="30"/>
        <v>217.71643518518903</v>
      </c>
      <c r="B197" s="3">
        <f t="shared" si="31"/>
        <v>2.1771643518518902E-3</v>
      </c>
      <c r="C197" s="1">
        <v>0.60059402777777782</v>
      </c>
      <c r="D197" t="s">
        <v>35</v>
      </c>
      <c r="E197">
        <v>26</v>
      </c>
      <c r="F197">
        <v>18.25</v>
      </c>
      <c r="H197" s="3">
        <f t="shared" si="32"/>
        <v>217.76157407407126</v>
      </c>
      <c r="I197" s="3">
        <f t="shared" si="33"/>
        <v>2.1776157407407126E-3</v>
      </c>
      <c r="J197" s="1">
        <v>0.62472928240740744</v>
      </c>
      <c r="K197" t="s">
        <v>35</v>
      </c>
      <c r="L197">
        <v>31.25</v>
      </c>
      <c r="M197">
        <v>22.06</v>
      </c>
      <c r="O197" s="3">
        <f t="shared" ref="O197:O260" si="38">P197*(10^5)</f>
        <v>216.59953703704326</v>
      </c>
      <c r="P197" s="3">
        <f t="shared" ref="P197:P260" si="39">(P196+(Q197-Q196))</f>
        <v>2.1659953703704327E-3</v>
      </c>
      <c r="Q197" s="1">
        <v>0.51472197916666673</v>
      </c>
      <c r="R197" t="s">
        <v>35</v>
      </c>
      <c r="S197">
        <v>25.5</v>
      </c>
      <c r="T197">
        <v>18.25</v>
      </c>
      <c r="U197" s="3">
        <f t="shared" si="34"/>
        <v>217.73611111111092</v>
      </c>
      <c r="V197" s="3">
        <f t="shared" si="35"/>
        <v>2.1773611111111091E-3</v>
      </c>
      <c r="W197" s="1">
        <v>0.58358619212962959</v>
      </c>
      <c r="X197" t="s">
        <v>35</v>
      </c>
      <c r="Y197">
        <v>26</v>
      </c>
      <c r="Z197">
        <v>18.559999999999999</v>
      </c>
      <c r="AB197" s="3">
        <f t="shared" si="36"/>
        <v>217.75000000000543</v>
      </c>
      <c r="AC197" s="3">
        <f t="shared" si="37"/>
        <v>2.1775000000000544E-3</v>
      </c>
      <c r="AD197" s="1">
        <v>0.9643044097222222</v>
      </c>
      <c r="AE197" t="s">
        <v>35</v>
      </c>
      <c r="AF197">
        <v>31</v>
      </c>
      <c r="AG197">
        <v>18.75</v>
      </c>
    </row>
    <row r="198" spans="1:33" x14ac:dyDescent="0.25">
      <c r="A198" s="3">
        <f t="shared" si="30"/>
        <v>218.84374999999733</v>
      </c>
      <c r="B198" s="3">
        <f t="shared" si="31"/>
        <v>2.1884374999999734E-3</v>
      </c>
      <c r="C198" s="1">
        <v>0.6006053009259259</v>
      </c>
      <c r="D198" t="s">
        <v>35</v>
      </c>
      <c r="E198">
        <v>26.5</v>
      </c>
      <c r="F198">
        <v>18.25</v>
      </c>
      <c r="H198" s="3">
        <f t="shared" si="32"/>
        <v>218.84374999999733</v>
      </c>
      <c r="I198" s="3">
        <f t="shared" si="33"/>
        <v>2.1884374999999734E-3</v>
      </c>
      <c r="J198" s="1">
        <v>0.6247401041666667</v>
      </c>
      <c r="K198" t="s">
        <v>35</v>
      </c>
      <c r="L198">
        <v>31.5</v>
      </c>
      <c r="M198">
        <v>22.12</v>
      </c>
      <c r="O198" s="3">
        <f t="shared" si="38"/>
        <v>217.73032407407246</v>
      </c>
      <c r="P198" s="3">
        <f t="shared" si="39"/>
        <v>2.1773032407407245E-3</v>
      </c>
      <c r="Q198" s="1">
        <v>0.51473328703703702</v>
      </c>
      <c r="R198" t="s">
        <v>35</v>
      </c>
      <c r="S198">
        <v>25.5</v>
      </c>
      <c r="T198">
        <v>18.25</v>
      </c>
      <c r="U198" s="3">
        <f t="shared" si="34"/>
        <v>218.84143518519085</v>
      </c>
      <c r="V198" s="3">
        <f t="shared" si="35"/>
        <v>2.1884143518519084E-3</v>
      </c>
      <c r="W198" s="1">
        <v>0.58359724537037039</v>
      </c>
      <c r="X198" t="s">
        <v>35</v>
      </c>
      <c r="Y198">
        <v>26</v>
      </c>
      <c r="Z198">
        <v>18.559999999999999</v>
      </c>
      <c r="AB198" s="3">
        <f t="shared" si="36"/>
        <v>218.86342592594144</v>
      </c>
      <c r="AC198" s="3">
        <f t="shared" si="37"/>
        <v>2.1886342592594143E-3</v>
      </c>
      <c r="AD198" s="1">
        <v>0.96431554398148156</v>
      </c>
      <c r="AE198" t="s">
        <v>35</v>
      </c>
      <c r="AF198">
        <v>30.75</v>
      </c>
      <c r="AG198">
        <v>18.809999999999999</v>
      </c>
    </row>
    <row r="199" spans="1:33" x14ac:dyDescent="0.25">
      <c r="A199" s="3">
        <f t="shared" si="30"/>
        <v>219.9432870370388</v>
      </c>
      <c r="B199" s="3">
        <f t="shared" si="31"/>
        <v>2.199432870370388E-3</v>
      </c>
      <c r="C199" s="1">
        <v>0.60061629629629631</v>
      </c>
      <c r="D199" t="s">
        <v>35</v>
      </c>
      <c r="E199">
        <v>26.5</v>
      </c>
      <c r="F199">
        <v>18.25</v>
      </c>
      <c r="H199" s="3">
        <f t="shared" si="32"/>
        <v>219.96064814814309</v>
      </c>
      <c r="I199" s="3">
        <f t="shared" si="33"/>
        <v>2.1996064814814309E-3</v>
      </c>
      <c r="J199" s="1">
        <v>0.62475127314814816</v>
      </c>
      <c r="K199" t="s">
        <v>35</v>
      </c>
      <c r="L199">
        <v>31.75</v>
      </c>
      <c r="M199">
        <v>22.12</v>
      </c>
      <c r="O199" s="3">
        <f t="shared" si="38"/>
        <v>218.8229166666722</v>
      </c>
      <c r="P199" s="3">
        <f t="shared" si="39"/>
        <v>2.188229166666722E-3</v>
      </c>
      <c r="Q199" s="1">
        <v>0.51474421296296302</v>
      </c>
      <c r="R199" t="s">
        <v>35</v>
      </c>
      <c r="S199">
        <v>25.25</v>
      </c>
      <c r="T199">
        <v>18.25</v>
      </c>
      <c r="U199" s="3">
        <f t="shared" si="34"/>
        <v>219.96180555555745</v>
      </c>
      <c r="V199" s="3">
        <f t="shared" si="35"/>
        <v>2.1996180555555744E-3</v>
      </c>
      <c r="W199" s="1">
        <v>0.58360844907407405</v>
      </c>
      <c r="X199" t="s">
        <v>35</v>
      </c>
      <c r="Y199">
        <v>26.25</v>
      </c>
      <c r="Z199">
        <v>18.5</v>
      </c>
      <c r="AB199" s="3">
        <f t="shared" si="36"/>
        <v>219.97337962964548</v>
      </c>
      <c r="AC199" s="3">
        <f t="shared" si="37"/>
        <v>2.1997337962964547E-3</v>
      </c>
      <c r="AD199" s="1">
        <v>0.9643266435185186</v>
      </c>
      <c r="AE199" t="s">
        <v>35</v>
      </c>
      <c r="AF199">
        <v>31</v>
      </c>
      <c r="AG199">
        <v>18.809999999999999</v>
      </c>
    </row>
    <row r="200" spans="1:33" x14ac:dyDescent="0.25">
      <c r="A200" s="3">
        <f t="shared" si="30"/>
        <v>221.07523148148235</v>
      </c>
      <c r="B200" s="3">
        <f t="shared" si="31"/>
        <v>2.2107523148148234E-3</v>
      </c>
      <c r="C200" s="1">
        <v>0.60062761574074075</v>
      </c>
      <c r="D200" t="s">
        <v>35</v>
      </c>
      <c r="E200">
        <v>26.75</v>
      </c>
      <c r="F200">
        <v>18.25</v>
      </c>
      <c r="H200" s="3">
        <f t="shared" si="32"/>
        <v>221.18171296295895</v>
      </c>
      <c r="I200" s="3">
        <f t="shared" si="33"/>
        <v>2.2118171296295897E-3</v>
      </c>
      <c r="J200" s="1">
        <v>0.62476348379629632</v>
      </c>
      <c r="K200" t="s">
        <v>35</v>
      </c>
      <c r="L200">
        <v>32.5</v>
      </c>
      <c r="M200">
        <v>22.12</v>
      </c>
      <c r="O200" s="3">
        <f t="shared" si="38"/>
        <v>219.93981481481794</v>
      </c>
      <c r="P200" s="3">
        <f t="shared" si="39"/>
        <v>2.1993981481481795E-3</v>
      </c>
      <c r="Q200" s="1">
        <v>0.51475538194444448</v>
      </c>
      <c r="R200" t="s">
        <v>35</v>
      </c>
      <c r="S200">
        <v>26</v>
      </c>
      <c r="T200">
        <v>18.25</v>
      </c>
      <c r="U200" s="3">
        <f t="shared" si="34"/>
        <v>221.06481481481975</v>
      </c>
      <c r="V200" s="3">
        <f t="shared" si="35"/>
        <v>2.2106481481481977E-3</v>
      </c>
      <c r="W200" s="1">
        <v>0.58361947916666668</v>
      </c>
      <c r="X200" t="s">
        <v>35</v>
      </c>
      <c r="Y200">
        <v>26.5</v>
      </c>
      <c r="Z200">
        <v>18.559999999999999</v>
      </c>
      <c r="AB200" s="3">
        <f t="shared" si="36"/>
        <v>221.08333333334951</v>
      </c>
      <c r="AC200" s="3">
        <f t="shared" si="37"/>
        <v>2.2108333333334951E-3</v>
      </c>
      <c r="AD200" s="1">
        <v>0.96433774305555564</v>
      </c>
      <c r="AE200" t="s">
        <v>35</v>
      </c>
      <c r="AF200">
        <v>30.75</v>
      </c>
      <c r="AG200">
        <v>18.809999999999999</v>
      </c>
    </row>
    <row r="201" spans="1:33" x14ac:dyDescent="0.25">
      <c r="A201" s="3">
        <f t="shared" si="30"/>
        <v>222.17361111110944</v>
      </c>
      <c r="B201" s="3">
        <f t="shared" si="31"/>
        <v>2.2217361111110945E-3</v>
      </c>
      <c r="C201" s="1">
        <v>0.60063859953703702</v>
      </c>
      <c r="D201" t="s">
        <v>35</v>
      </c>
      <c r="E201">
        <v>27</v>
      </c>
      <c r="F201">
        <v>18.25</v>
      </c>
      <c r="H201" s="3">
        <f t="shared" si="32"/>
        <v>222.31249999999926</v>
      </c>
      <c r="I201" s="3">
        <f t="shared" si="33"/>
        <v>2.2231249999999925E-3</v>
      </c>
      <c r="J201" s="1">
        <v>0.62477479166666672</v>
      </c>
      <c r="K201" t="s">
        <v>35</v>
      </c>
      <c r="L201">
        <v>32</v>
      </c>
      <c r="M201">
        <v>22.06</v>
      </c>
      <c r="O201" s="3">
        <f t="shared" si="38"/>
        <v>221.06712962962627</v>
      </c>
      <c r="P201" s="3">
        <f t="shared" si="39"/>
        <v>2.2106712962962627E-3</v>
      </c>
      <c r="Q201" s="1">
        <v>0.51476665509259256</v>
      </c>
      <c r="R201" t="s">
        <v>35</v>
      </c>
      <c r="S201">
        <v>25.25</v>
      </c>
      <c r="T201">
        <v>18.25</v>
      </c>
      <c r="U201" s="3">
        <f t="shared" si="34"/>
        <v>222.18171296296552</v>
      </c>
      <c r="V201" s="3">
        <f t="shared" si="35"/>
        <v>2.2218171296296552E-3</v>
      </c>
      <c r="W201" s="1">
        <v>0.58363064814814813</v>
      </c>
      <c r="X201" t="s">
        <v>35</v>
      </c>
      <c r="Y201">
        <v>26.25</v>
      </c>
      <c r="Z201">
        <v>18.5</v>
      </c>
      <c r="AB201" s="3">
        <f t="shared" si="36"/>
        <v>222.19560185186003</v>
      </c>
      <c r="AC201" s="3">
        <f t="shared" si="37"/>
        <v>2.2219560185186005E-3</v>
      </c>
      <c r="AD201" s="1">
        <v>0.96434886574074075</v>
      </c>
      <c r="AE201" t="s">
        <v>35</v>
      </c>
      <c r="AF201">
        <v>30.75</v>
      </c>
      <c r="AG201">
        <v>18.809999999999999</v>
      </c>
    </row>
    <row r="202" spans="1:33" x14ac:dyDescent="0.25">
      <c r="A202" s="3">
        <f t="shared" si="30"/>
        <v>223.28935185185196</v>
      </c>
      <c r="B202" s="3">
        <f t="shared" si="31"/>
        <v>2.2328935185185195E-3</v>
      </c>
      <c r="C202" s="1">
        <v>0.60064975694444445</v>
      </c>
      <c r="D202" t="s">
        <v>35</v>
      </c>
      <c r="E202">
        <v>26.25</v>
      </c>
      <c r="F202">
        <v>18.25</v>
      </c>
      <c r="H202" s="3">
        <f t="shared" si="32"/>
        <v>223.39583333332857</v>
      </c>
      <c r="I202" s="3">
        <f t="shared" si="33"/>
        <v>2.2339583333332858E-3</v>
      </c>
      <c r="J202" s="1">
        <v>0.62478562500000001</v>
      </c>
      <c r="K202" t="s">
        <v>35</v>
      </c>
      <c r="L202">
        <v>32</v>
      </c>
      <c r="M202">
        <v>22.06</v>
      </c>
      <c r="O202" s="3">
        <f t="shared" si="38"/>
        <v>222.20138888888741</v>
      </c>
      <c r="P202" s="3">
        <f t="shared" si="39"/>
        <v>2.2220138888888741E-3</v>
      </c>
      <c r="Q202" s="1">
        <v>0.51477799768518517</v>
      </c>
      <c r="R202" t="s">
        <v>35</v>
      </c>
      <c r="S202">
        <v>25.75</v>
      </c>
      <c r="T202">
        <v>18.25</v>
      </c>
      <c r="U202" s="3">
        <f t="shared" si="34"/>
        <v>223.3101851851882</v>
      </c>
      <c r="V202" s="3">
        <f t="shared" si="35"/>
        <v>2.2331018518518819E-3</v>
      </c>
      <c r="W202" s="1">
        <v>0.58364193287037036</v>
      </c>
      <c r="X202" t="s">
        <v>35</v>
      </c>
      <c r="Y202">
        <v>26.25</v>
      </c>
      <c r="Z202">
        <v>18.559999999999999</v>
      </c>
      <c r="AB202" s="3">
        <f t="shared" si="36"/>
        <v>223.31365740740904</v>
      </c>
      <c r="AC202" s="3">
        <f t="shared" si="37"/>
        <v>2.2331365740740905E-3</v>
      </c>
      <c r="AD202" s="1">
        <v>0.96436004629629624</v>
      </c>
      <c r="AE202" t="s">
        <v>35</v>
      </c>
      <c r="AF202">
        <v>31.25</v>
      </c>
      <c r="AG202">
        <v>18.809999999999999</v>
      </c>
    </row>
    <row r="203" spans="1:33" x14ac:dyDescent="0.25">
      <c r="A203" s="3">
        <f t="shared" si="30"/>
        <v>224.41782407407462</v>
      </c>
      <c r="B203" s="3">
        <f t="shared" si="31"/>
        <v>2.2441782407407462E-3</v>
      </c>
      <c r="C203" s="1">
        <v>0.60066104166666667</v>
      </c>
      <c r="D203" t="s">
        <v>35</v>
      </c>
      <c r="E203">
        <v>26.75</v>
      </c>
      <c r="F203">
        <v>18.25</v>
      </c>
      <c r="H203" s="3">
        <f t="shared" si="32"/>
        <v>224.53240740740733</v>
      </c>
      <c r="I203" s="3">
        <f t="shared" si="33"/>
        <v>2.2453240740740732E-3</v>
      </c>
      <c r="J203" s="1">
        <v>0.6247969907407408</v>
      </c>
      <c r="K203" t="s">
        <v>35</v>
      </c>
      <c r="L203">
        <v>32.25</v>
      </c>
      <c r="M203">
        <v>22.06</v>
      </c>
      <c r="O203" s="3">
        <f t="shared" si="38"/>
        <v>223.28124999999588</v>
      </c>
      <c r="P203" s="3">
        <f t="shared" si="39"/>
        <v>2.2328124999999588E-3</v>
      </c>
      <c r="Q203" s="1">
        <v>0.51478879629629626</v>
      </c>
      <c r="R203" t="s">
        <v>35</v>
      </c>
      <c r="S203">
        <v>25.75</v>
      </c>
      <c r="T203">
        <v>18.25</v>
      </c>
      <c r="U203" s="3">
        <f t="shared" si="34"/>
        <v>224.43518518519002</v>
      </c>
      <c r="V203" s="3">
        <f t="shared" si="35"/>
        <v>2.2443518518519001E-3</v>
      </c>
      <c r="W203" s="1">
        <v>0.58365318287037038</v>
      </c>
      <c r="X203" t="s">
        <v>35</v>
      </c>
      <c r="Y203">
        <v>26.5</v>
      </c>
      <c r="Z203">
        <v>18.5</v>
      </c>
      <c r="AB203" s="3">
        <f t="shared" si="36"/>
        <v>224.4259259259307</v>
      </c>
      <c r="AC203" s="3">
        <f t="shared" si="37"/>
        <v>2.2442592592593069E-3</v>
      </c>
      <c r="AD203" s="1">
        <v>0.96437116898148145</v>
      </c>
      <c r="AE203" t="s">
        <v>35</v>
      </c>
      <c r="AF203">
        <v>31.75</v>
      </c>
      <c r="AG203">
        <v>18.809999999999999</v>
      </c>
    </row>
    <row r="204" spans="1:33" x14ac:dyDescent="0.25">
      <c r="A204" s="3">
        <f t="shared" si="30"/>
        <v>225.50347222222155</v>
      </c>
      <c r="B204" s="3">
        <f t="shared" si="31"/>
        <v>2.2550347222222156E-3</v>
      </c>
      <c r="C204" s="1">
        <v>0.60067189814814814</v>
      </c>
      <c r="D204" t="s">
        <v>35</v>
      </c>
      <c r="E204">
        <v>26.75</v>
      </c>
      <c r="F204">
        <v>18.25</v>
      </c>
      <c r="H204" s="3">
        <f t="shared" si="32"/>
        <v>225.66087962962999</v>
      </c>
      <c r="I204" s="3">
        <f t="shared" si="33"/>
        <v>2.2566087962963E-3</v>
      </c>
      <c r="J204" s="1">
        <v>0.62480827546296303</v>
      </c>
      <c r="K204" t="s">
        <v>35</v>
      </c>
      <c r="L204">
        <v>32</v>
      </c>
      <c r="M204">
        <v>22.12</v>
      </c>
      <c r="O204" s="3">
        <f t="shared" si="38"/>
        <v>224.4108796296218</v>
      </c>
      <c r="P204" s="3">
        <f t="shared" si="39"/>
        <v>2.2441087962962181E-3</v>
      </c>
      <c r="Q204" s="1">
        <v>0.51480009259259252</v>
      </c>
      <c r="R204" t="s">
        <v>35</v>
      </c>
      <c r="S204">
        <v>26</v>
      </c>
      <c r="T204">
        <v>18.25</v>
      </c>
      <c r="U204" s="3">
        <f t="shared" si="34"/>
        <v>225.52430555555782</v>
      </c>
      <c r="V204" s="3">
        <f t="shared" si="35"/>
        <v>2.255243055555578E-3</v>
      </c>
      <c r="W204" s="1">
        <v>0.58366407407407406</v>
      </c>
      <c r="X204" t="s">
        <v>35</v>
      </c>
      <c r="Y204">
        <v>25.75</v>
      </c>
      <c r="Z204">
        <v>18.559999999999999</v>
      </c>
      <c r="AB204" s="3">
        <f t="shared" si="36"/>
        <v>225.53472222223147</v>
      </c>
      <c r="AC204" s="3">
        <f t="shared" si="37"/>
        <v>2.2553472222223148E-3</v>
      </c>
      <c r="AD204" s="1">
        <v>0.96438225694444446</v>
      </c>
      <c r="AE204" t="s">
        <v>35</v>
      </c>
      <c r="AF204">
        <v>31.5</v>
      </c>
      <c r="AG204">
        <v>18.75</v>
      </c>
    </row>
    <row r="205" spans="1:33" x14ac:dyDescent="0.25">
      <c r="A205" s="3">
        <f t="shared" si="30"/>
        <v>226.64583333332766</v>
      </c>
      <c r="B205" s="3">
        <f t="shared" si="31"/>
        <v>2.2664583333332766E-3</v>
      </c>
      <c r="C205" s="1">
        <v>0.6006833217592592</v>
      </c>
      <c r="D205" t="s">
        <v>35</v>
      </c>
      <c r="E205">
        <v>26.75</v>
      </c>
      <c r="F205">
        <v>18.25</v>
      </c>
      <c r="H205" s="3">
        <f t="shared" si="32"/>
        <v>226.74768518518019</v>
      </c>
      <c r="I205" s="3">
        <f t="shared" si="33"/>
        <v>2.2674768518518018E-3</v>
      </c>
      <c r="J205" s="1">
        <v>0.62481914351851853</v>
      </c>
      <c r="K205" t="s">
        <v>35</v>
      </c>
      <c r="L205">
        <v>31.75</v>
      </c>
      <c r="M205">
        <v>22.06</v>
      </c>
      <c r="O205" s="3">
        <f t="shared" si="38"/>
        <v>225.50231481481831</v>
      </c>
      <c r="P205" s="3">
        <f t="shared" si="39"/>
        <v>2.2550231481481831E-3</v>
      </c>
      <c r="Q205" s="1">
        <v>0.51481100694444448</v>
      </c>
      <c r="R205" t="s">
        <v>35</v>
      </c>
      <c r="S205">
        <v>25.75</v>
      </c>
      <c r="T205">
        <v>18.25</v>
      </c>
      <c r="U205" s="3">
        <f t="shared" si="34"/>
        <v>226.64467592592442</v>
      </c>
      <c r="V205" s="3">
        <f t="shared" si="35"/>
        <v>2.2664467592592441E-3</v>
      </c>
      <c r="W205" s="1">
        <v>0.58367527777777772</v>
      </c>
      <c r="X205" t="s">
        <v>35</v>
      </c>
      <c r="Y205">
        <v>26.75</v>
      </c>
      <c r="Z205">
        <v>18.559999999999999</v>
      </c>
      <c r="AB205" s="3">
        <f t="shared" si="36"/>
        <v>226.6446759259355</v>
      </c>
      <c r="AC205" s="3">
        <f t="shared" si="37"/>
        <v>2.2664467592593551E-3</v>
      </c>
      <c r="AD205" s="1">
        <v>0.9643933564814815</v>
      </c>
      <c r="AE205" t="s">
        <v>35</v>
      </c>
      <c r="AF205">
        <v>31.25</v>
      </c>
      <c r="AG205">
        <v>18.809999999999999</v>
      </c>
    </row>
    <row r="206" spans="1:33" x14ac:dyDescent="0.25">
      <c r="A206" s="3">
        <f t="shared" si="30"/>
        <v>227.76967592592624</v>
      </c>
      <c r="B206" s="3">
        <f t="shared" si="31"/>
        <v>2.2776967592592623E-3</v>
      </c>
      <c r="C206" s="1">
        <v>0.60069456018518519</v>
      </c>
      <c r="D206" t="s">
        <v>35</v>
      </c>
      <c r="E206">
        <v>26.5</v>
      </c>
      <c r="F206">
        <v>18.25</v>
      </c>
      <c r="H206" s="3">
        <f t="shared" si="32"/>
        <v>227.87499999998852</v>
      </c>
      <c r="I206" s="3">
        <f t="shared" si="33"/>
        <v>2.278749999999885E-3</v>
      </c>
      <c r="J206" s="1">
        <v>0.62483041666666661</v>
      </c>
      <c r="K206" t="s">
        <v>35</v>
      </c>
      <c r="L206">
        <v>32.25</v>
      </c>
      <c r="M206">
        <v>22.12</v>
      </c>
      <c r="O206" s="3">
        <f t="shared" si="38"/>
        <v>226.63310185185858</v>
      </c>
      <c r="P206" s="3">
        <f t="shared" si="39"/>
        <v>2.2663310185185859E-3</v>
      </c>
      <c r="Q206" s="1">
        <v>0.51482231481481489</v>
      </c>
      <c r="R206" t="s">
        <v>35</v>
      </c>
      <c r="S206">
        <v>25.5</v>
      </c>
      <c r="T206">
        <v>18.25</v>
      </c>
      <c r="U206" s="3">
        <f t="shared" si="34"/>
        <v>227.77777777778229</v>
      </c>
      <c r="V206" s="3">
        <f t="shared" si="35"/>
        <v>2.277777777777823E-3</v>
      </c>
      <c r="W206" s="1">
        <v>0.5836866087962963</v>
      </c>
      <c r="X206" t="s">
        <v>35</v>
      </c>
      <c r="Y206">
        <v>27</v>
      </c>
      <c r="Z206">
        <v>18.559999999999999</v>
      </c>
      <c r="AB206" s="3">
        <f t="shared" si="36"/>
        <v>227.75925925926367</v>
      </c>
      <c r="AC206" s="3">
        <f t="shared" si="37"/>
        <v>2.2775925925926366E-3</v>
      </c>
      <c r="AD206" s="1">
        <v>0.96440450231481478</v>
      </c>
      <c r="AE206" t="s">
        <v>35</v>
      </c>
      <c r="AF206">
        <v>31.25</v>
      </c>
      <c r="AG206">
        <v>18.809999999999999</v>
      </c>
    </row>
    <row r="207" spans="1:33" x14ac:dyDescent="0.25">
      <c r="A207" s="3">
        <f t="shared" si="30"/>
        <v>228.85069444443795</v>
      </c>
      <c r="B207" s="3">
        <f t="shared" si="31"/>
        <v>2.2885069444443795E-3</v>
      </c>
      <c r="C207" s="1">
        <v>0.60070537037037031</v>
      </c>
      <c r="D207" t="s">
        <v>35</v>
      </c>
      <c r="E207">
        <v>26.5</v>
      </c>
      <c r="F207">
        <v>18.25</v>
      </c>
      <c r="H207" s="3">
        <f t="shared" si="32"/>
        <v>228.9687499999915</v>
      </c>
      <c r="I207" s="3">
        <f t="shared" si="33"/>
        <v>2.2896874999999151E-3</v>
      </c>
      <c r="J207" s="1">
        <v>0.62484135416666664</v>
      </c>
      <c r="K207" t="s">
        <v>35</v>
      </c>
      <c r="L207">
        <v>32</v>
      </c>
      <c r="M207">
        <v>22.06</v>
      </c>
      <c r="O207" s="3">
        <f t="shared" si="38"/>
        <v>227.75462962962845</v>
      </c>
      <c r="P207" s="3">
        <f t="shared" si="39"/>
        <v>2.2775462962962845E-3</v>
      </c>
      <c r="Q207" s="1">
        <v>0.51483353009259258</v>
      </c>
      <c r="R207" t="s">
        <v>35</v>
      </c>
      <c r="S207">
        <v>25.75</v>
      </c>
      <c r="T207">
        <v>18.25</v>
      </c>
      <c r="U207" s="3">
        <f t="shared" si="34"/>
        <v>228.87615740740941</v>
      </c>
      <c r="V207" s="3">
        <f t="shared" si="35"/>
        <v>2.2887615740740941E-3</v>
      </c>
      <c r="W207" s="1">
        <v>0.58369759259259257</v>
      </c>
      <c r="X207" t="s">
        <v>35</v>
      </c>
      <c r="Y207">
        <v>26.25</v>
      </c>
      <c r="Z207">
        <v>18.559999999999999</v>
      </c>
      <c r="AB207" s="3">
        <f t="shared" si="36"/>
        <v>228.87268518519966</v>
      </c>
      <c r="AC207" s="3">
        <f t="shared" si="37"/>
        <v>2.2887268518519965E-3</v>
      </c>
      <c r="AD207" s="1">
        <v>0.96441563657407414</v>
      </c>
      <c r="AE207" t="s">
        <v>35</v>
      </c>
      <c r="AF207">
        <v>31.25</v>
      </c>
      <c r="AG207">
        <v>18.809999999999999</v>
      </c>
    </row>
    <row r="208" spans="1:33" x14ac:dyDescent="0.25">
      <c r="A208" s="3">
        <f t="shared" si="30"/>
        <v>229.98379629629585</v>
      </c>
      <c r="B208" s="3">
        <f t="shared" si="31"/>
        <v>2.2998379629629584E-3</v>
      </c>
      <c r="C208" s="1">
        <v>0.60071670138888889</v>
      </c>
      <c r="D208" t="s">
        <v>35</v>
      </c>
      <c r="E208">
        <v>27</v>
      </c>
      <c r="F208">
        <v>18.25</v>
      </c>
      <c r="H208" s="3">
        <f t="shared" si="32"/>
        <v>230.10069444443505</v>
      </c>
      <c r="I208" s="3">
        <f t="shared" si="33"/>
        <v>2.3010069444443504E-3</v>
      </c>
      <c r="J208" s="1">
        <v>0.62485267361111108</v>
      </c>
      <c r="K208" t="s">
        <v>35</v>
      </c>
      <c r="L208">
        <v>32</v>
      </c>
      <c r="M208">
        <v>22.06</v>
      </c>
      <c r="O208" s="3">
        <f t="shared" si="38"/>
        <v>228.88194444444787</v>
      </c>
      <c r="P208" s="3">
        <f t="shared" si="39"/>
        <v>2.2888194444444787E-3</v>
      </c>
      <c r="Q208" s="1">
        <v>0.51484480324074078</v>
      </c>
      <c r="R208" t="s">
        <v>35</v>
      </c>
      <c r="S208">
        <v>26</v>
      </c>
      <c r="T208">
        <v>18.25</v>
      </c>
      <c r="U208" s="3">
        <f t="shared" si="34"/>
        <v>230.00347222222882</v>
      </c>
      <c r="V208" s="3">
        <f t="shared" si="35"/>
        <v>2.3000347222222883E-3</v>
      </c>
      <c r="W208" s="1">
        <v>0.58370886574074077</v>
      </c>
      <c r="X208" t="s">
        <v>35</v>
      </c>
      <c r="Y208">
        <v>26.25</v>
      </c>
      <c r="Z208">
        <v>18.559999999999999</v>
      </c>
      <c r="AB208" s="3">
        <f t="shared" si="36"/>
        <v>229.9872685185278</v>
      </c>
      <c r="AC208" s="3">
        <f t="shared" si="37"/>
        <v>2.299872685185278E-3</v>
      </c>
      <c r="AD208" s="1">
        <v>0.96442678240740742</v>
      </c>
      <c r="AE208" t="s">
        <v>35</v>
      </c>
      <c r="AF208">
        <v>31.75</v>
      </c>
      <c r="AG208">
        <v>18.809999999999999</v>
      </c>
    </row>
    <row r="209" spans="1:33" x14ac:dyDescent="0.25">
      <c r="A209" s="3">
        <f t="shared" si="30"/>
        <v>231.11111111110415</v>
      </c>
      <c r="B209" s="3">
        <f t="shared" si="31"/>
        <v>2.3111111111110416E-3</v>
      </c>
      <c r="C209" s="1">
        <v>0.60072797453703697</v>
      </c>
      <c r="D209" t="s">
        <v>35</v>
      </c>
      <c r="E209">
        <v>27.25</v>
      </c>
      <c r="F209">
        <v>18.25</v>
      </c>
      <c r="H209" s="3">
        <f t="shared" si="32"/>
        <v>231.32870370370372</v>
      </c>
      <c r="I209" s="3">
        <f t="shared" si="33"/>
        <v>2.3132870370370373E-3</v>
      </c>
      <c r="J209" s="1">
        <v>0.62486495370370376</v>
      </c>
      <c r="K209" t="s">
        <v>35</v>
      </c>
      <c r="L209">
        <v>32.75</v>
      </c>
      <c r="M209">
        <v>22.06</v>
      </c>
      <c r="O209" s="3">
        <f t="shared" si="38"/>
        <v>229.96412037036285</v>
      </c>
      <c r="P209" s="3">
        <f t="shared" si="39"/>
        <v>2.2996412037036285E-3</v>
      </c>
      <c r="Q209" s="1">
        <v>0.51485562499999993</v>
      </c>
      <c r="R209" t="s">
        <v>35</v>
      </c>
      <c r="S209">
        <v>25.75</v>
      </c>
      <c r="T209">
        <v>18.25</v>
      </c>
      <c r="U209" s="3">
        <f t="shared" si="34"/>
        <v>231.10995370370091</v>
      </c>
      <c r="V209" s="3">
        <f t="shared" si="35"/>
        <v>2.3110995370370091E-3</v>
      </c>
      <c r="W209" s="1">
        <v>0.58371993055555549</v>
      </c>
      <c r="X209" t="s">
        <v>35</v>
      </c>
      <c r="Y209">
        <v>26.5</v>
      </c>
      <c r="Z209">
        <v>18.5</v>
      </c>
      <c r="AB209" s="3">
        <f t="shared" si="36"/>
        <v>231.10185185186705</v>
      </c>
      <c r="AC209" s="3">
        <f t="shared" si="37"/>
        <v>2.3110185185186705E-3</v>
      </c>
      <c r="AD209" s="1">
        <v>0.96443792824074082</v>
      </c>
      <c r="AE209" t="s">
        <v>35</v>
      </c>
      <c r="AF209">
        <v>31.75</v>
      </c>
      <c r="AG209">
        <v>18.809999999999999</v>
      </c>
    </row>
    <row r="210" spans="1:33" x14ac:dyDescent="0.25">
      <c r="A210" s="3">
        <f t="shared" si="30"/>
        <v>232.21180555555998</v>
      </c>
      <c r="B210" s="3">
        <f t="shared" si="31"/>
        <v>2.3221180555555998E-3</v>
      </c>
      <c r="C210" s="1">
        <v>0.60073898148148153</v>
      </c>
      <c r="D210" t="s">
        <v>35</v>
      </c>
      <c r="E210">
        <v>27.25</v>
      </c>
      <c r="F210">
        <v>18.25</v>
      </c>
      <c r="H210" s="3">
        <f t="shared" si="32"/>
        <v>232.45949074073292</v>
      </c>
      <c r="I210" s="3">
        <f t="shared" si="33"/>
        <v>2.3245949074073291E-3</v>
      </c>
      <c r="J210" s="1">
        <v>0.62487626157407405</v>
      </c>
      <c r="K210" t="s">
        <v>35</v>
      </c>
      <c r="L210">
        <v>32.75</v>
      </c>
      <c r="M210">
        <v>22.06</v>
      </c>
      <c r="O210" s="3">
        <f t="shared" si="38"/>
        <v>231.06597222222192</v>
      </c>
      <c r="P210" s="3">
        <f t="shared" si="39"/>
        <v>2.3106597222222192E-3</v>
      </c>
      <c r="Q210" s="1">
        <v>0.51486664351851852</v>
      </c>
      <c r="R210" t="s">
        <v>35</v>
      </c>
      <c r="S210">
        <v>26</v>
      </c>
      <c r="T210">
        <v>18.25</v>
      </c>
      <c r="U210" s="3">
        <f t="shared" si="34"/>
        <v>232.21875000000171</v>
      </c>
      <c r="V210" s="3">
        <f t="shared" si="35"/>
        <v>2.3221875000000169E-3</v>
      </c>
      <c r="W210" s="1">
        <v>0.5837310185185185</v>
      </c>
      <c r="X210" t="s">
        <v>35</v>
      </c>
      <c r="Y210">
        <v>27</v>
      </c>
      <c r="Z210">
        <v>18.5</v>
      </c>
      <c r="AB210" s="3">
        <f t="shared" si="36"/>
        <v>232.21990740740495</v>
      </c>
      <c r="AC210" s="3">
        <f t="shared" si="37"/>
        <v>2.3221990740740495E-3</v>
      </c>
      <c r="AD210" s="1">
        <v>0.9644491087962962</v>
      </c>
      <c r="AE210" t="s">
        <v>35</v>
      </c>
      <c r="AF210">
        <v>31.5</v>
      </c>
      <c r="AG210">
        <v>18.75</v>
      </c>
    </row>
    <row r="211" spans="1:33" x14ac:dyDescent="0.25">
      <c r="A211" s="3">
        <f t="shared" si="30"/>
        <v>233.34259259258917</v>
      </c>
      <c r="B211" s="3">
        <f t="shared" si="31"/>
        <v>2.3334259259258916E-3</v>
      </c>
      <c r="C211" s="1">
        <v>0.60075028935185182</v>
      </c>
      <c r="D211" t="s">
        <v>35</v>
      </c>
      <c r="E211">
        <v>27</v>
      </c>
      <c r="F211">
        <v>18.25</v>
      </c>
      <c r="H211" s="3">
        <f t="shared" si="32"/>
        <v>233.5879629629556</v>
      </c>
      <c r="I211" s="3">
        <f t="shared" si="33"/>
        <v>2.3358796296295559E-3</v>
      </c>
      <c r="J211" s="1">
        <v>0.62488754629629628</v>
      </c>
      <c r="K211" t="s">
        <v>35</v>
      </c>
      <c r="L211">
        <v>32.25</v>
      </c>
      <c r="M211">
        <v>22.06</v>
      </c>
      <c r="O211" s="3">
        <f t="shared" si="38"/>
        <v>232.19560185184784</v>
      </c>
      <c r="P211" s="3">
        <f t="shared" si="39"/>
        <v>2.3219560185184784E-3</v>
      </c>
      <c r="Q211" s="1">
        <v>0.51487793981481478</v>
      </c>
      <c r="R211" t="s">
        <v>35</v>
      </c>
      <c r="S211">
        <v>25.75</v>
      </c>
      <c r="T211">
        <v>18.25</v>
      </c>
      <c r="U211" s="3">
        <f t="shared" si="34"/>
        <v>233.35532407408044</v>
      </c>
      <c r="V211" s="3">
        <f t="shared" si="35"/>
        <v>2.3335532407408044E-3</v>
      </c>
      <c r="W211" s="1">
        <v>0.58374238425925928</v>
      </c>
      <c r="X211" t="s">
        <v>35</v>
      </c>
      <c r="Y211">
        <v>27.25</v>
      </c>
      <c r="Z211">
        <v>18.559999999999999</v>
      </c>
      <c r="AB211" s="3">
        <f t="shared" si="36"/>
        <v>233.32638888889923</v>
      </c>
      <c r="AC211" s="3">
        <f t="shared" si="37"/>
        <v>2.3332638888889923E-3</v>
      </c>
      <c r="AD211" s="1">
        <v>0.96446017361111114</v>
      </c>
      <c r="AE211" t="s">
        <v>35</v>
      </c>
      <c r="AF211">
        <v>31.75</v>
      </c>
      <c r="AG211">
        <v>18.809999999999999</v>
      </c>
    </row>
    <row r="212" spans="1:33" x14ac:dyDescent="0.25">
      <c r="A212" s="3">
        <f t="shared" si="30"/>
        <v>234.43981481481302</v>
      </c>
      <c r="B212" s="3">
        <f t="shared" si="31"/>
        <v>2.3443981481481302E-3</v>
      </c>
      <c r="C212" s="1">
        <v>0.60076126157407406</v>
      </c>
      <c r="D212" t="s">
        <v>35</v>
      </c>
      <c r="E212">
        <v>26.75</v>
      </c>
      <c r="F212">
        <v>18.25</v>
      </c>
      <c r="H212" s="3">
        <f t="shared" si="32"/>
        <v>234.67361111110253</v>
      </c>
      <c r="I212" s="3">
        <f t="shared" si="33"/>
        <v>2.3467361111110252E-3</v>
      </c>
      <c r="J212" s="1">
        <v>0.62489840277777775</v>
      </c>
      <c r="K212" t="s">
        <v>35</v>
      </c>
      <c r="L212">
        <v>32.25</v>
      </c>
      <c r="M212">
        <v>22.12</v>
      </c>
      <c r="O212" s="3">
        <f t="shared" si="38"/>
        <v>233.32523148148488</v>
      </c>
      <c r="P212" s="3">
        <f t="shared" si="39"/>
        <v>2.3332523148148487E-3</v>
      </c>
      <c r="Q212" s="1">
        <v>0.51488923611111115</v>
      </c>
      <c r="R212" t="s">
        <v>35</v>
      </c>
      <c r="S212">
        <v>26.25</v>
      </c>
      <c r="T212">
        <v>18.25</v>
      </c>
      <c r="U212" s="3">
        <f t="shared" si="34"/>
        <v>234.42939814815045</v>
      </c>
      <c r="V212" s="3">
        <f t="shared" si="35"/>
        <v>2.3442939814815045E-3</v>
      </c>
      <c r="W212" s="1">
        <v>0.58375312499999998</v>
      </c>
      <c r="X212" t="s">
        <v>35</v>
      </c>
      <c r="Y212">
        <v>26.75</v>
      </c>
      <c r="Z212">
        <v>18.559999999999999</v>
      </c>
      <c r="AB212" s="3">
        <f t="shared" si="36"/>
        <v>234.43750000000651</v>
      </c>
      <c r="AC212" s="3">
        <f t="shared" si="37"/>
        <v>2.3443750000000652E-3</v>
      </c>
      <c r="AD212" s="1">
        <v>0.96447128472222221</v>
      </c>
      <c r="AE212" t="s">
        <v>35</v>
      </c>
      <c r="AF212">
        <v>31.75</v>
      </c>
      <c r="AG212">
        <v>18.809999999999999</v>
      </c>
    </row>
    <row r="213" spans="1:33" x14ac:dyDescent="0.25">
      <c r="A213" s="3">
        <f t="shared" si="30"/>
        <v>235.53356481481603</v>
      </c>
      <c r="B213" s="3">
        <f t="shared" si="31"/>
        <v>2.3553356481481602E-3</v>
      </c>
      <c r="C213" s="1">
        <v>0.60077219907407409</v>
      </c>
      <c r="D213" t="s">
        <v>35</v>
      </c>
      <c r="E213">
        <v>26.75</v>
      </c>
      <c r="F213">
        <v>18.190000000000001</v>
      </c>
      <c r="H213" s="3">
        <f t="shared" si="32"/>
        <v>235.80324074072846</v>
      </c>
      <c r="I213" s="3">
        <f t="shared" si="33"/>
        <v>2.3580324074072845E-3</v>
      </c>
      <c r="J213" s="1">
        <v>0.62490969907407401</v>
      </c>
      <c r="K213" t="s">
        <v>35</v>
      </c>
      <c r="L213">
        <v>32.75</v>
      </c>
      <c r="M213">
        <v>22.06</v>
      </c>
      <c r="O213" s="3">
        <f t="shared" si="38"/>
        <v>234.40972222222857</v>
      </c>
      <c r="P213" s="3">
        <f t="shared" si="39"/>
        <v>2.3440972222222856E-3</v>
      </c>
      <c r="Q213" s="1">
        <v>0.51490008101851859</v>
      </c>
      <c r="R213" t="s">
        <v>35</v>
      </c>
      <c r="S213">
        <v>26.25</v>
      </c>
      <c r="T213">
        <v>18.309999999999999</v>
      </c>
      <c r="U213" s="3">
        <f t="shared" si="34"/>
        <v>235.55439814815227</v>
      </c>
      <c r="V213" s="3">
        <f t="shared" si="35"/>
        <v>2.3555439814815227E-3</v>
      </c>
      <c r="W213" s="1">
        <v>0.583764375</v>
      </c>
      <c r="X213" t="s">
        <v>35</v>
      </c>
      <c r="Y213">
        <v>27</v>
      </c>
      <c r="Z213">
        <v>18.559999999999999</v>
      </c>
      <c r="AB213" s="3">
        <f t="shared" si="36"/>
        <v>235.55092592593141</v>
      </c>
      <c r="AC213" s="3">
        <f t="shared" si="37"/>
        <v>2.3555092592593141E-3</v>
      </c>
      <c r="AD213" s="1">
        <v>0.96448241898148146</v>
      </c>
      <c r="AE213" t="s">
        <v>35</v>
      </c>
      <c r="AF213">
        <v>32</v>
      </c>
      <c r="AG213">
        <v>18.809999999999999</v>
      </c>
    </row>
    <row r="214" spans="1:33" x14ac:dyDescent="0.25">
      <c r="A214" s="3">
        <f t="shared" si="30"/>
        <v>236.65162037037612</v>
      </c>
      <c r="B214" s="3">
        <f t="shared" si="31"/>
        <v>2.3665162037037613E-3</v>
      </c>
      <c r="C214" s="1">
        <v>0.60078337962962969</v>
      </c>
      <c r="D214" t="s">
        <v>35</v>
      </c>
      <c r="E214">
        <v>26.75</v>
      </c>
      <c r="F214">
        <v>18.25</v>
      </c>
      <c r="H214" s="3">
        <f t="shared" si="32"/>
        <v>236.93171296295111</v>
      </c>
      <c r="I214" s="3">
        <f t="shared" si="33"/>
        <v>2.3693171296295112E-3</v>
      </c>
      <c r="J214" s="1">
        <v>0.62492098379629624</v>
      </c>
      <c r="K214" t="s">
        <v>35</v>
      </c>
      <c r="L214">
        <v>33</v>
      </c>
      <c r="M214">
        <v>22.06</v>
      </c>
      <c r="O214" s="3">
        <f t="shared" si="38"/>
        <v>235.53819444445122</v>
      </c>
      <c r="P214" s="3">
        <f t="shared" si="39"/>
        <v>2.3553819444445123E-3</v>
      </c>
      <c r="Q214" s="1">
        <v>0.51491136574074081</v>
      </c>
      <c r="R214" t="s">
        <v>35</v>
      </c>
      <c r="S214">
        <v>25.25</v>
      </c>
      <c r="T214">
        <v>18.25</v>
      </c>
      <c r="U214" s="3">
        <f t="shared" si="34"/>
        <v>236.69791666667271</v>
      </c>
      <c r="V214" s="3">
        <f t="shared" si="35"/>
        <v>2.3669791666667273E-3</v>
      </c>
      <c r="W214" s="1">
        <v>0.58377581018518521</v>
      </c>
      <c r="X214" t="s">
        <v>35</v>
      </c>
      <c r="Y214">
        <v>27</v>
      </c>
      <c r="Z214">
        <v>18.559999999999999</v>
      </c>
      <c r="AB214" s="3">
        <f t="shared" si="36"/>
        <v>236.66203703703869</v>
      </c>
      <c r="AC214" s="3">
        <f t="shared" si="37"/>
        <v>2.366620370370387E-3</v>
      </c>
      <c r="AD214" s="1">
        <v>0.96449353009259253</v>
      </c>
      <c r="AE214" t="s">
        <v>35</v>
      </c>
      <c r="AF214">
        <v>32</v>
      </c>
      <c r="AG214">
        <v>18.809999999999999</v>
      </c>
    </row>
    <row r="215" spans="1:33" x14ac:dyDescent="0.25">
      <c r="A215" s="3">
        <f t="shared" si="30"/>
        <v>237.79513888888548</v>
      </c>
      <c r="B215" s="3">
        <f t="shared" si="31"/>
        <v>2.3779513888888548E-3</v>
      </c>
      <c r="C215" s="1">
        <v>0.60079481481481478</v>
      </c>
      <c r="D215" t="s">
        <v>35</v>
      </c>
      <c r="E215">
        <v>26.5</v>
      </c>
      <c r="F215">
        <v>18.25</v>
      </c>
      <c r="H215" s="3">
        <f t="shared" si="32"/>
        <v>238.02083333333002</v>
      </c>
      <c r="I215" s="3">
        <f t="shared" si="33"/>
        <v>2.3802083333333002E-3</v>
      </c>
      <c r="J215" s="1">
        <v>0.62493187500000003</v>
      </c>
      <c r="K215" t="s">
        <v>35</v>
      </c>
      <c r="L215">
        <v>33</v>
      </c>
      <c r="M215">
        <v>22.06</v>
      </c>
      <c r="O215" s="3">
        <f t="shared" si="38"/>
        <v>236.65972222222109</v>
      </c>
      <c r="P215" s="3">
        <f t="shared" si="39"/>
        <v>2.3665972222222109E-3</v>
      </c>
      <c r="Q215" s="1">
        <v>0.51492258101851851</v>
      </c>
      <c r="R215" t="s">
        <v>35</v>
      </c>
      <c r="S215">
        <v>26</v>
      </c>
      <c r="T215">
        <v>18.25</v>
      </c>
      <c r="U215" s="3">
        <f t="shared" si="34"/>
        <v>237.78125000000205</v>
      </c>
      <c r="V215" s="3">
        <f t="shared" si="35"/>
        <v>2.3778125000000205E-3</v>
      </c>
      <c r="W215" s="1">
        <v>0.5837866435185185</v>
      </c>
      <c r="X215" t="s">
        <v>35</v>
      </c>
      <c r="Y215">
        <v>27.5</v>
      </c>
      <c r="Z215">
        <v>18.559999999999999</v>
      </c>
      <c r="AB215" s="3">
        <f t="shared" si="36"/>
        <v>237.77662037038905</v>
      </c>
      <c r="AC215" s="3">
        <f t="shared" si="37"/>
        <v>2.3777662037038905E-3</v>
      </c>
      <c r="AD215" s="1">
        <v>0.96450467592592604</v>
      </c>
      <c r="AE215" t="s">
        <v>35</v>
      </c>
      <c r="AF215">
        <v>31.75</v>
      </c>
      <c r="AG215">
        <v>18.809999999999999</v>
      </c>
    </row>
    <row r="216" spans="1:33" x14ac:dyDescent="0.25">
      <c r="A216" s="3">
        <f t="shared" si="30"/>
        <v>238.89699074074454</v>
      </c>
      <c r="B216" s="3">
        <f t="shared" si="31"/>
        <v>2.3889699074074455E-3</v>
      </c>
      <c r="C216" s="1">
        <v>0.60080583333333337</v>
      </c>
      <c r="D216" t="s">
        <v>35</v>
      </c>
      <c r="E216">
        <v>26.75</v>
      </c>
      <c r="F216">
        <v>18.190000000000001</v>
      </c>
      <c r="H216" s="3">
        <f t="shared" si="32"/>
        <v>239.15393518517681</v>
      </c>
      <c r="I216" s="3">
        <f t="shared" si="33"/>
        <v>2.391539351851768E-3</v>
      </c>
      <c r="J216" s="1">
        <v>0.62494320601851849</v>
      </c>
      <c r="K216" t="s">
        <v>35</v>
      </c>
      <c r="L216">
        <v>33</v>
      </c>
      <c r="M216">
        <v>22.06</v>
      </c>
      <c r="O216" s="3">
        <f t="shared" si="38"/>
        <v>237.75694444444494</v>
      </c>
      <c r="P216" s="3">
        <f t="shared" si="39"/>
        <v>2.3775694444444495E-3</v>
      </c>
      <c r="Q216" s="1">
        <v>0.51493355324074075</v>
      </c>
      <c r="R216" t="s">
        <v>35</v>
      </c>
      <c r="S216">
        <v>26</v>
      </c>
      <c r="T216">
        <v>18.25</v>
      </c>
      <c r="U216" s="3">
        <f t="shared" si="34"/>
        <v>238.90625000000387</v>
      </c>
      <c r="V216" s="3">
        <f t="shared" si="35"/>
        <v>2.3890625000000387E-3</v>
      </c>
      <c r="W216" s="1">
        <v>0.58379789351851852</v>
      </c>
      <c r="X216" t="s">
        <v>35</v>
      </c>
      <c r="Y216">
        <v>26.75</v>
      </c>
      <c r="Z216">
        <v>18.559999999999999</v>
      </c>
      <c r="AB216" s="3">
        <f t="shared" si="36"/>
        <v>238.88541666667874</v>
      </c>
      <c r="AC216" s="3">
        <f t="shared" si="37"/>
        <v>2.3888541666667873E-3</v>
      </c>
      <c r="AD216" s="1">
        <v>0.96451576388888893</v>
      </c>
      <c r="AE216" t="s">
        <v>35</v>
      </c>
      <c r="AF216">
        <v>32</v>
      </c>
      <c r="AG216">
        <v>18.809999999999999</v>
      </c>
    </row>
    <row r="217" spans="1:33" x14ac:dyDescent="0.25">
      <c r="A217" s="3">
        <f t="shared" si="30"/>
        <v>240.02430555555287</v>
      </c>
      <c r="B217" s="3">
        <f t="shared" si="31"/>
        <v>2.4002430555555287E-3</v>
      </c>
      <c r="C217" s="1">
        <v>0.60081710648148146</v>
      </c>
      <c r="D217" t="s">
        <v>35</v>
      </c>
      <c r="E217">
        <v>26.75</v>
      </c>
      <c r="F217">
        <v>18.25</v>
      </c>
      <c r="H217" s="3">
        <f t="shared" si="32"/>
        <v>240.28124999999622</v>
      </c>
      <c r="I217" s="3">
        <f t="shared" si="33"/>
        <v>2.4028124999999623E-3</v>
      </c>
      <c r="J217" s="1">
        <v>0.62495447916666669</v>
      </c>
      <c r="K217" t="s">
        <v>35</v>
      </c>
      <c r="L217">
        <v>33.25</v>
      </c>
      <c r="M217">
        <v>22.12</v>
      </c>
      <c r="O217" s="3">
        <f t="shared" si="38"/>
        <v>238.88310185185003</v>
      </c>
      <c r="P217" s="3">
        <f t="shared" si="39"/>
        <v>2.3888310185185002E-3</v>
      </c>
      <c r="Q217" s="1">
        <v>0.5149448148148148</v>
      </c>
      <c r="R217" t="s">
        <v>35</v>
      </c>
      <c r="S217">
        <v>26</v>
      </c>
      <c r="T217">
        <v>18.25</v>
      </c>
      <c r="U217" s="3">
        <f t="shared" si="34"/>
        <v>240.00462962963098</v>
      </c>
      <c r="V217" s="3">
        <f t="shared" si="35"/>
        <v>2.4000462962963098E-3</v>
      </c>
      <c r="W217" s="1">
        <v>0.58380887731481479</v>
      </c>
      <c r="X217" t="s">
        <v>35</v>
      </c>
      <c r="Y217">
        <v>27.25</v>
      </c>
      <c r="Z217">
        <v>18.559999999999999</v>
      </c>
      <c r="AB217" s="3">
        <f t="shared" si="36"/>
        <v>240.00694444444858</v>
      </c>
      <c r="AC217" s="3">
        <f t="shared" si="37"/>
        <v>2.4000694444444859E-3</v>
      </c>
      <c r="AD217" s="1">
        <v>0.96452697916666663</v>
      </c>
      <c r="AE217" t="s">
        <v>35</v>
      </c>
      <c r="AF217">
        <v>32.25</v>
      </c>
      <c r="AG217">
        <v>18.75</v>
      </c>
    </row>
    <row r="218" spans="1:33" x14ac:dyDescent="0.25">
      <c r="A218" s="3">
        <f t="shared" si="30"/>
        <v>241.11226851851742</v>
      </c>
      <c r="B218" s="3">
        <f t="shared" si="31"/>
        <v>2.4111226851851741E-3</v>
      </c>
      <c r="C218" s="1">
        <v>0.6008279861111111</v>
      </c>
      <c r="D218" t="s">
        <v>35</v>
      </c>
      <c r="E218">
        <v>27.5</v>
      </c>
      <c r="F218">
        <v>18.309999999999999</v>
      </c>
      <c r="H218" s="3">
        <f t="shared" si="32"/>
        <v>241.36342592592231</v>
      </c>
      <c r="I218" s="3">
        <f t="shared" si="33"/>
        <v>2.413634259259223E-3</v>
      </c>
      <c r="J218" s="1">
        <v>0.62496530092592595</v>
      </c>
      <c r="K218" t="s">
        <v>35</v>
      </c>
      <c r="L218">
        <v>33</v>
      </c>
      <c r="M218">
        <v>22.06</v>
      </c>
      <c r="O218" s="3">
        <f t="shared" si="38"/>
        <v>239.99537037037166</v>
      </c>
      <c r="P218" s="3">
        <f t="shared" si="39"/>
        <v>2.3999537037037166E-3</v>
      </c>
      <c r="Q218" s="1">
        <v>0.51495593750000002</v>
      </c>
      <c r="R218" t="s">
        <v>35</v>
      </c>
      <c r="S218">
        <v>26</v>
      </c>
      <c r="T218">
        <v>18.25</v>
      </c>
      <c r="U218" s="3">
        <f t="shared" si="34"/>
        <v>241.11921296297024</v>
      </c>
      <c r="V218" s="3">
        <f t="shared" si="35"/>
        <v>2.4111921296297023E-3</v>
      </c>
      <c r="W218" s="1">
        <v>0.58382002314814818</v>
      </c>
      <c r="X218" t="s">
        <v>35</v>
      </c>
      <c r="Y218">
        <v>27.25</v>
      </c>
      <c r="Z218">
        <v>18.5</v>
      </c>
      <c r="AB218" s="3">
        <f t="shared" si="36"/>
        <v>241.11805555556697</v>
      </c>
      <c r="AC218" s="3">
        <f t="shared" si="37"/>
        <v>2.4111805555556698E-3</v>
      </c>
      <c r="AD218" s="1">
        <v>0.96453809027777782</v>
      </c>
      <c r="AE218" t="s">
        <v>35</v>
      </c>
      <c r="AF218">
        <v>31.75</v>
      </c>
      <c r="AG218">
        <v>18.809999999999999</v>
      </c>
    </row>
    <row r="219" spans="1:33" x14ac:dyDescent="0.25">
      <c r="A219" s="3">
        <f t="shared" si="30"/>
        <v>242.2499999999994</v>
      </c>
      <c r="B219" s="3">
        <f t="shared" si="31"/>
        <v>2.4224999999999941E-3</v>
      </c>
      <c r="C219" s="1">
        <v>0.60083936342592592</v>
      </c>
      <c r="D219" t="s">
        <v>35</v>
      </c>
      <c r="E219">
        <v>27</v>
      </c>
      <c r="F219">
        <v>18.25</v>
      </c>
      <c r="H219" s="3">
        <f t="shared" si="32"/>
        <v>242.49537037036583</v>
      </c>
      <c r="I219" s="3">
        <f t="shared" si="33"/>
        <v>2.4249537037036584E-3</v>
      </c>
      <c r="J219" s="1">
        <v>0.62497662037037038</v>
      </c>
      <c r="K219" t="s">
        <v>35</v>
      </c>
      <c r="L219">
        <v>32.5</v>
      </c>
      <c r="M219">
        <v>22.06</v>
      </c>
      <c r="O219" s="3">
        <f t="shared" si="38"/>
        <v>241.12268518517999</v>
      </c>
      <c r="P219" s="3">
        <f t="shared" si="39"/>
        <v>2.4112268518517999E-3</v>
      </c>
      <c r="Q219" s="1">
        <v>0.5149672106481481</v>
      </c>
      <c r="R219" t="s">
        <v>35</v>
      </c>
      <c r="S219">
        <v>26.5</v>
      </c>
      <c r="T219">
        <v>18.25</v>
      </c>
      <c r="U219" s="3">
        <f t="shared" si="34"/>
        <v>242.25925925926984</v>
      </c>
      <c r="V219" s="3">
        <f t="shared" si="35"/>
        <v>2.4225925925926983E-3</v>
      </c>
      <c r="W219" s="1">
        <v>0.58383142361111118</v>
      </c>
      <c r="X219" t="s">
        <v>35</v>
      </c>
      <c r="Y219">
        <v>26.75</v>
      </c>
      <c r="Z219">
        <v>18.559999999999999</v>
      </c>
      <c r="AB219" s="3">
        <f t="shared" si="36"/>
        <v>242.2233796296469</v>
      </c>
      <c r="AC219" s="3">
        <f t="shared" si="37"/>
        <v>2.4222337962964691E-3</v>
      </c>
      <c r="AD219" s="1">
        <v>0.96454914351851861</v>
      </c>
      <c r="AE219" t="s">
        <v>35</v>
      </c>
      <c r="AF219">
        <v>31.75</v>
      </c>
      <c r="AG219">
        <v>18.809999999999999</v>
      </c>
    </row>
    <row r="220" spans="1:33" x14ac:dyDescent="0.25">
      <c r="A220" s="3">
        <f t="shared" si="30"/>
        <v>243.34837962962652</v>
      </c>
      <c r="B220" s="3">
        <f t="shared" si="31"/>
        <v>2.4334837962962652E-3</v>
      </c>
      <c r="C220" s="1">
        <v>0.60085034722222219</v>
      </c>
      <c r="D220" t="s">
        <v>35</v>
      </c>
      <c r="E220">
        <v>27.5</v>
      </c>
      <c r="F220">
        <v>18.25</v>
      </c>
      <c r="H220" s="3">
        <f t="shared" si="32"/>
        <v>243.62384259258852</v>
      </c>
      <c r="I220" s="3">
        <f t="shared" si="33"/>
        <v>2.4362384259258851E-3</v>
      </c>
      <c r="J220" s="1">
        <v>0.62498790509259261</v>
      </c>
      <c r="K220" t="s">
        <v>35</v>
      </c>
      <c r="L220">
        <v>33</v>
      </c>
      <c r="M220">
        <v>22.06</v>
      </c>
      <c r="O220" s="3">
        <f t="shared" si="38"/>
        <v>242.20601851852041</v>
      </c>
      <c r="P220" s="3">
        <f t="shared" si="39"/>
        <v>2.4220601851852042E-3</v>
      </c>
      <c r="Q220" s="1">
        <v>0.5149780439814815</v>
      </c>
      <c r="R220" t="s">
        <v>35</v>
      </c>
      <c r="S220">
        <v>26.25</v>
      </c>
      <c r="T220">
        <v>18.25</v>
      </c>
      <c r="U220" s="3">
        <f t="shared" si="34"/>
        <v>243.37615740741558</v>
      </c>
      <c r="V220" s="3">
        <f t="shared" si="35"/>
        <v>2.4337615740741558E-3</v>
      </c>
      <c r="W220" s="1">
        <v>0.58384259259259264</v>
      </c>
      <c r="X220" t="s">
        <v>35</v>
      </c>
      <c r="Y220">
        <v>26.75</v>
      </c>
      <c r="Z220">
        <v>18.559999999999999</v>
      </c>
      <c r="AB220" s="3">
        <f t="shared" si="36"/>
        <v>243.37384259259798</v>
      </c>
      <c r="AC220" s="3">
        <f t="shared" si="37"/>
        <v>2.4337384259259798E-3</v>
      </c>
      <c r="AD220" s="1">
        <v>0.96456064814814813</v>
      </c>
      <c r="AE220" t="s">
        <v>35</v>
      </c>
      <c r="AF220">
        <v>32.25</v>
      </c>
      <c r="AG220">
        <v>18.75</v>
      </c>
    </row>
    <row r="221" spans="1:33" x14ac:dyDescent="0.25">
      <c r="A221" s="3">
        <f t="shared" si="30"/>
        <v>244.43865740740867</v>
      </c>
      <c r="B221" s="3">
        <f t="shared" si="31"/>
        <v>2.4443865740740867E-3</v>
      </c>
      <c r="C221" s="1">
        <v>0.60086125000000001</v>
      </c>
      <c r="D221" t="s">
        <v>35</v>
      </c>
      <c r="E221">
        <v>27.5</v>
      </c>
      <c r="F221">
        <v>18.25</v>
      </c>
      <c r="H221" s="3">
        <f t="shared" si="32"/>
        <v>244.77662037036828</v>
      </c>
      <c r="I221" s="3">
        <f t="shared" si="33"/>
        <v>2.4477662037036829E-3</v>
      </c>
      <c r="J221" s="1">
        <v>0.62499943287037041</v>
      </c>
      <c r="K221" t="s">
        <v>35</v>
      </c>
      <c r="L221">
        <v>33.5</v>
      </c>
      <c r="M221">
        <v>22.06</v>
      </c>
      <c r="O221" s="3">
        <f t="shared" si="38"/>
        <v>243.35763888888584</v>
      </c>
      <c r="P221" s="3">
        <f t="shared" si="39"/>
        <v>2.4335763888888584E-3</v>
      </c>
      <c r="Q221" s="1">
        <v>0.51498956018518516</v>
      </c>
      <c r="R221" t="s">
        <v>35</v>
      </c>
      <c r="S221">
        <v>26.5</v>
      </c>
      <c r="T221">
        <v>18.25</v>
      </c>
      <c r="U221" s="3">
        <f t="shared" si="34"/>
        <v>244.47453703704269</v>
      </c>
      <c r="V221" s="3">
        <f t="shared" si="35"/>
        <v>2.4447453703704269E-3</v>
      </c>
      <c r="W221" s="1">
        <v>0.58385357638888891</v>
      </c>
      <c r="X221" t="s">
        <v>35</v>
      </c>
      <c r="Y221">
        <v>27.25</v>
      </c>
      <c r="Z221">
        <v>18.559999999999999</v>
      </c>
      <c r="AB221" s="3">
        <f t="shared" si="36"/>
        <v>244.48148148148442</v>
      </c>
      <c r="AC221" s="3">
        <f t="shared" si="37"/>
        <v>2.4448148148148441E-3</v>
      </c>
      <c r="AD221" s="1">
        <v>0.96457172453703699</v>
      </c>
      <c r="AE221" t="s">
        <v>35</v>
      </c>
      <c r="AF221">
        <v>32</v>
      </c>
      <c r="AG221">
        <v>18.809999999999999</v>
      </c>
    </row>
    <row r="222" spans="1:33" x14ac:dyDescent="0.25">
      <c r="A222" s="3">
        <f t="shared" si="30"/>
        <v>245.56481481481373</v>
      </c>
      <c r="B222" s="3">
        <f t="shared" si="31"/>
        <v>2.4556481481481374E-3</v>
      </c>
      <c r="C222" s="1">
        <v>0.60087251157407406</v>
      </c>
      <c r="D222" t="s">
        <v>35</v>
      </c>
      <c r="E222">
        <v>27.25</v>
      </c>
      <c r="F222">
        <v>18.25</v>
      </c>
      <c r="H222" s="3">
        <f t="shared" si="32"/>
        <v>245.90277777777337</v>
      </c>
      <c r="I222" s="3">
        <f t="shared" si="33"/>
        <v>2.4590277777777336E-3</v>
      </c>
      <c r="J222" s="1">
        <v>0.62501069444444446</v>
      </c>
      <c r="K222" t="s">
        <v>35</v>
      </c>
      <c r="L222">
        <v>32.75</v>
      </c>
      <c r="M222">
        <v>22.06</v>
      </c>
      <c r="O222" s="3">
        <f t="shared" si="38"/>
        <v>244.44328703704389</v>
      </c>
      <c r="P222" s="3">
        <f t="shared" si="39"/>
        <v>2.4444328703704388E-3</v>
      </c>
      <c r="Q222" s="1">
        <v>0.51500041666666674</v>
      </c>
      <c r="R222" t="s">
        <v>35</v>
      </c>
      <c r="S222">
        <v>26.25</v>
      </c>
      <c r="T222">
        <v>18.25</v>
      </c>
      <c r="U222" s="3">
        <f t="shared" si="34"/>
        <v>245.57638888889068</v>
      </c>
      <c r="V222" s="3">
        <f t="shared" si="35"/>
        <v>2.4557638888889066E-3</v>
      </c>
      <c r="W222" s="1">
        <v>0.58386459490740739</v>
      </c>
      <c r="X222" t="s">
        <v>35</v>
      </c>
      <c r="Y222">
        <v>27.25</v>
      </c>
      <c r="Z222">
        <v>18.559999999999999</v>
      </c>
      <c r="AB222" s="3">
        <f t="shared" si="36"/>
        <v>245.59143518518846</v>
      </c>
      <c r="AC222" s="3">
        <f t="shared" si="37"/>
        <v>2.4559143518518844E-3</v>
      </c>
      <c r="AD222" s="1">
        <v>0.96458282407407403</v>
      </c>
      <c r="AE222" t="s">
        <v>35</v>
      </c>
      <c r="AF222">
        <v>32.5</v>
      </c>
      <c r="AG222">
        <v>18.809999999999999</v>
      </c>
    </row>
    <row r="223" spans="1:33" x14ac:dyDescent="0.25">
      <c r="A223" s="3">
        <f t="shared" si="30"/>
        <v>246.66203703703761</v>
      </c>
      <c r="B223" s="3">
        <f t="shared" si="31"/>
        <v>2.466620370370376E-3</v>
      </c>
      <c r="C223" s="1">
        <v>0.6008834837962963</v>
      </c>
      <c r="D223" t="s">
        <v>35</v>
      </c>
      <c r="E223">
        <v>27.75</v>
      </c>
      <c r="F223">
        <v>18.25</v>
      </c>
      <c r="H223" s="3">
        <f t="shared" si="32"/>
        <v>247.21875000000006</v>
      </c>
      <c r="I223" s="3">
        <f t="shared" si="33"/>
        <v>2.4721875000000004E-3</v>
      </c>
      <c r="J223" s="1">
        <v>0.62502385416666673</v>
      </c>
      <c r="K223" t="s">
        <v>35</v>
      </c>
      <c r="L223">
        <v>33.5</v>
      </c>
      <c r="M223">
        <v>22.06</v>
      </c>
      <c r="O223" s="3">
        <f t="shared" si="38"/>
        <v>245.55555555555441</v>
      </c>
      <c r="P223" s="3">
        <f t="shared" si="39"/>
        <v>2.4555555555555442E-3</v>
      </c>
      <c r="Q223" s="1">
        <v>0.51501153935185184</v>
      </c>
      <c r="R223" t="s">
        <v>35</v>
      </c>
      <c r="S223">
        <v>26.25</v>
      </c>
      <c r="T223">
        <v>18.25</v>
      </c>
      <c r="U223" s="3">
        <f t="shared" si="34"/>
        <v>246.70717592593095</v>
      </c>
      <c r="V223" s="3">
        <f t="shared" si="35"/>
        <v>2.4670717592593094E-3</v>
      </c>
      <c r="W223" s="1">
        <v>0.58387590277777779</v>
      </c>
      <c r="X223" t="s">
        <v>35</v>
      </c>
      <c r="Y223">
        <v>27.25</v>
      </c>
      <c r="Z223">
        <v>18.559999999999999</v>
      </c>
      <c r="AB223" s="3">
        <f t="shared" si="36"/>
        <v>246.70601851852769</v>
      </c>
      <c r="AC223" s="3">
        <f t="shared" si="37"/>
        <v>2.4670601851852769E-3</v>
      </c>
      <c r="AD223" s="1">
        <v>0.96459396990740742</v>
      </c>
      <c r="AE223" t="s">
        <v>35</v>
      </c>
      <c r="AF223">
        <v>32.25</v>
      </c>
      <c r="AG223">
        <v>18.809999999999999</v>
      </c>
    </row>
    <row r="224" spans="1:33" x14ac:dyDescent="0.25">
      <c r="A224" s="3">
        <f t="shared" si="30"/>
        <v>247.80092592592285</v>
      </c>
      <c r="B224" s="3">
        <f t="shared" si="31"/>
        <v>2.4780092592592284E-3</v>
      </c>
      <c r="C224" s="1">
        <v>0.60089487268518516</v>
      </c>
      <c r="D224" t="s">
        <v>35</v>
      </c>
      <c r="E224">
        <v>27.25</v>
      </c>
      <c r="F224">
        <v>18.25</v>
      </c>
      <c r="H224" s="3">
        <f t="shared" si="32"/>
        <v>248.39467592592257</v>
      </c>
      <c r="I224" s="3">
        <f t="shared" si="33"/>
        <v>2.4839467592592257E-3</v>
      </c>
      <c r="J224" s="1">
        <v>0.62503561342592595</v>
      </c>
      <c r="K224" t="s">
        <v>35</v>
      </c>
      <c r="L224">
        <v>33.5</v>
      </c>
      <c r="M224">
        <v>22.06</v>
      </c>
      <c r="O224" s="3">
        <f t="shared" si="38"/>
        <v>246.68865740741231</v>
      </c>
      <c r="P224" s="3">
        <f t="shared" si="39"/>
        <v>2.466886574074123E-3</v>
      </c>
      <c r="Q224" s="1">
        <v>0.51502287037037042</v>
      </c>
      <c r="R224" t="s">
        <v>35</v>
      </c>
      <c r="S224">
        <v>26.5</v>
      </c>
      <c r="T224">
        <v>18.25</v>
      </c>
      <c r="U224" s="3">
        <f t="shared" si="34"/>
        <v>247.79861111111634</v>
      </c>
      <c r="V224" s="3">
        <f t="shared" si="35"/>
        <v>2.4779861111111634E-3</v>
      </c>
      <c r="W224" s="1">
        <v>0.58388681712962964</v>
      </c>
      <c r="X224" t="s">
        <v>35</v>
      </c>
      <c r="Y224">
        <v>26.75</v>
      </c>
      <c r="Z224">
        <v>18.559999999999999</v>
      </c>
      <c r="AB224" s="3">
        <f t="shared" si="36"/>
        <v>247.82060185185583</v>
      </c>
      <c r="AC224" s="3">
        <f t="shared" si="37"/>
        <v>2.4782060185185584E-3</v>
      </c>
      <c r="AD224" s="1">
        <v>0.9646051157407407</v>
      </c>
      <c r="AE224" t="s">
        <v>35</v>
      </c>
      <c r="AF224">
        <v>32.25</v>
      </c>
      <c r="AG224">
        <v>18.75</v>
      </c>
    </row>
    <row r="225" spans="1:33" x14ac:dyDescent="0.25">
      <c r="A225" s="3">
        <f t="shared" si="30"/>
        <v>248.91898148148294</v>
      </c>
      <c r="B225" s="3">
        <f t="shared" si="31"/>
        <v>2.4891898148148295E-3</v>
      </c>
      <c r="C225" s="1">
        <v>0.60090605324074076</v>
      </c>
      <c r="D225" t="s">
        <v>35</v>
      </c>
      <c r="E225">
        <v>27.75</v>
      </c>
      <c r="F225">
        <v>18.25</v>
      </c>
      <c r="H225" s="3">
        <f t="shared" si="32"/>
        <v>249.5219907407309</v>
      </c>
      <c r="I225" s="3">
        <f t="shared" si="33"/>
        <v>2.4952199074073089E-3</v>
      </c>
      <c r="J225" s="1">
        <v>0.62504688657407403</v>
      </c>
      <c r="K225" t="s">
        <v>35</v>
      </c>
      <c r="L225">
        <v>33.5</v>
      </c>
      <c r="M225">
        <v>22.06</v>
      </c>
      <c r="O225" s="3">
        <f t="shared" si="38"/>
        <v>247.78356481481856</v>
      </c>
      <c r="P225" s="3">
        <f t="shared" si="39"/>
        <v>2.4778356481481856E-3</v>
      </c>
      <c r="Q225" s="1">
        <v>0.51503381944444449</v>
      </c>
      <c r="R225" t="s">
        <v>35</v>
      </c>
      <c r="S225">
        <v>26.75</v>
      </c>
      <c r="T225">
        <v>18.25</v>
      </c>
      <c r="U225" s="3">
        <f t="shared" si="34"/>
        <v>248.93055555555986</v>
      </c>
      <c r="V225" s="3">
        <f t="shared" si="35"/>
        <v>2.4893055555555987E-3</v>
      </c>
      <c r="W225" s="1">
        <v>0.58389813657407408</v>
      </c>
      <c r="X225" t="s">
        <v>35</v>
      </c>
      <c r="Y225">
        <v>27.75</v>
      </c>
      <c r="Z225">
        <v>18.559999999999999</v>
      </c>
      <c r="AB225" s="3">
        <f t="shared" si="36"/>
        <v>248.92939814815662</v>
      </c>
      <c r="AC225" s="3">
        <f t="shared" si="37"/>
        <v>2.4892939814815662E-3</v>
      </c>
      <c r="AD225" s="1">
        <v>0.96461620370370371</v>
      </c>
      <c r="AE225" t="s">
        <v>35</v>
      </c>
      <c r="AF225">
        <v>32.5</v>
      </c>
      <c r="AG225">
        <v>18.75</v>
      </c>
    </row>
    <row r="226" spans="1:33" x14ac:dyDescent="0.25">
      <c r="A226" s="3">
        <f t="shared" si="30"/>
        <v>250.01504629630355</v>
      </c>
      <c r="B226" s="3">
        <f t="shared" si="31"/>
        <v>2.5001504629630356E-3</v>
      </c>
      <c r="C226" s="1">
        <v>0.60091701388888896</v>
      </c>
      <c r="D226" t="s">
        <v>35</v>
      </c>
      <c r="E226">
        <v>27.5</v>
      </c>
      <c r="F226">
        <v>18.25</v>
      </c>
      <c r="H226" s="3">
        <f t="shared" si="32"/>
        <v>250.60763888888891</v>
      </c>
      <c r="I226" s="3">
        <f t="shared" si="33"/>
        <v>2.5060763888888893E-3</v>
      </c>
      <c r="J226" s="1">
        <v>0.62505774305555561</v>
      </c>
      <c r="K226" t="s">
        <v>35</v>
      </c>
      <c r="L226">
        <v>33.5</v>
      </c>
      <c r="M226">
        <v>22.06</v>
      </c>
      <c r="O226" s="3">
        <f t="shared" si="38"/>
        <v>248.88425925925216</v>
      </c>
      <c r="P226" s="3">
        <f t="shared" si="39"/>
        <v>2.4888425925925217E-3</v>
      </c>
      <c r="Q226" s="1">
        <v>0.51504482638888882</v>
      </c>
      <c r="R226" t="s">
        <v>35</v>
      </c>
      <c r="S226">
        <v>26.75</v>
      </c>
      <c r="T226">
        <v>18.25</v>
      </c>
      <c r="U226" s="3">
        <f t="shared" si="34"/>
        <v>250.04745370370563</v>
      </c>
      <c r="V226" s="3">
        <f t="shared" si="35"/>
        <v>2.5004745370370562E-3</v>
      </c>
      <c r="W226" s="1">
        <v>0.58390930555555554</v>
      </c>
      <c r="X226" t="s">
        <v>35</v>
      </c>
      <c r="Y226">
        <v>27.75</v>
      </c>
      <c r="Z226">
        <v>18.559999999999999</v>
      </c>
      <c r="AB226" s="3">
        <f t="shared" si="36"/>
        <v>250.03240740740785</v>
      </c>
      <c r="AC226" s="3">
        <f t="shared" si="37"/>
        <v>2.5003240740740784E-3</v>
      </c>
      <c r="AD226" s="1">
        <v>0.96462723379629622</v>
      </c>
      <c r="AE226" t="s">
        <v>35</v>
      </c>
      <c r="AF226">
        <v>32.25</v>
      </c>
      <c r="AG226">
        <v>18.809999999999999</v>
      </c>
    </row>
    <row r="227" spans="1:33" x14ac:dyDescent="0.25">
      <c r="A227" s="3">
        <f t="shared" si="30"/>
        <v>251.16319444443701</v>
      </c>
      <c r="B227" s="3">
        <f t="shared" si="31"/>
        <v>2.5116319444443702E-3</v>
      </c>
      <c r="C227" s="1">
        <v>0.6009284953703703</v>
      </c>
      <c r="D227" t="s">
        <v>35</v>
      </c>
      <c r="E227">
        <v>28</v>
      </c>
      <c r="F227">
        <v>18.25</v>
      </c>
      <c r="H227" s="3">
        <f t="shared" si="32"/>
        <v>251.7361111111116</v>
      </c>
      <c r="I227" s="3">
        <f t="shared" si="33"/>
        <v>2.517361111111116E-3</v>
      </c>
      <c r="J227" s="1">
        <v>0.62506902777777784</v>
      </c>
      <c r="K227" t="s">
        <v>35</v>
      </c>
      <c r="L227">
        <v>33</v>
      </c>
      <c r="M227">
        <v>22.06</v>
      </c>
      <c r="O227" s="3">
        <f t="shared" si="38"/>
        <v>250.00578703703314</v>
      </c>
      <c r="P227" s="3">
        <f t="shared" si="39"/>
        <v>2.5000578703703313E-3</v>
      </c>
      <c r="Q227" s="1">
        <v>0.51505604166666663</v>
      </c>
      <c r="R227" t="s">
        <v>35</v>
      </c>
      <c r="S227">
        <v>26.5</v>
      </c>
      <c r="T227">
        <v>18.25</v>
      </c>
      <c r="U227" s="3">
        <f t="shared" si="34"/>
        <v>251.16666666666899</v>
      </c>
      <c r="V227" s="3">
        <f t="shared" si="35"/>
        <v>2.5116666666666898E-3</v>
      </c>
      <c r="W227" s="1">
        <v>0.58392049768518517</v>
      </c>
      <c r="X227" t="s">
        <v>35</v>
      </c>
      <c r="Y227">
        <v>27.5</v>
      </c>
      <c r="Z227">
        <v>18.559999999999999</v>
      </c>
      <c r="AB227" s="3">
        <f t="shared" si="36"/>
        <v>251.14351851852624</v>
      </c>
      <c r="AC227" s="3">
        <f t="shared" si="37"/>
        <v>2.5114351851852623E-3</v>
      </c>
      <c r="AD227" s="1">
        <v>0.96463834490740741</v>
      </c>
      <c r="AE227" t="s">
        <v>35</v>
      </c>
      <c r="AF227">
        <v>32.75</v>
      </c>
      <c r="AG227">
        <v>18.75</v>
      </c>
    </row>
    <row r="228" spans="1:33" x14ac:dyDescent="0.25">
      <c r="A228" s="3">
        <f t="shared" si="30"/>
        <v>252.26157407407524</v>
      </c>
      <c r="B228" s="3">
        <f t="shared" si="31"/>
        <v>2.5226157407407523E-3</v>
      </c>
      <c r="C228" s="1">
        <v>0.60093947916666668</v>
      </c>
      <c r="D228" t="s">
        <v>35</v>
      </c>
      <c r="E228">
        <v>27.75</v>
      </c>
      <c r="F228">
        <v>18.25</v>
      </c>
      <c r="H228" s="3">
        <f t="shared" si="32"/>
        <v>252.90277777777482</v>
      </c>
      <c r="I228" s="3">
        <f t="shared" si="33"/>
        <v>2.5290277777777481E-3</v>
      </c>
      <c r="J228" s="1">
        <v>0.62508069444444447</v>
      </c>
      <c r="K228" t="s">
        <v>35</v>
      </c>
      <c r="L228">
        <v>33.5</v>
      </c>
      <c r="M228">
        <v>22</v>
      </c>
      <c r="O228" s="3">
        <f t="shared" si="38"/>
        <v>251.12499999999648</v>
      </c>
      <c r="P228" s="3">
        <f t="shared" si="39"/>
        <v>2.5112499999999649E-3</v>
      </c>
      <c r="Q228" s="1">
        <v>0.51506723379629626</v>
      </c>
      <c r="R228" t="s">
        <v>35</v>
      </c>
      <c r="S228">
        <v>27</v>
      </c>
      <c r="T228">
        <v>18.25</v>
      </c>
      <c r="U228" s="3">
        <f t="shared" si="34"/>
        <v>252.29050925925645</v>
      </c>
      <c r="V228" s="3">
        <f t="shared" si="35"/>
        <v>2.5229050925925645E-3</v>
      </c>
      <c r="W228" s="1">
        <v>0.58393173611111104</v>
      </c>
      <c r="X228" t="s">
        <v>35</v>
      </c>
      <c r="Y228">
        <v>27.75</v>
      </c>
      <c r="Z228">
        <v>18.559999999999999</v>
      </c>
      <c r="AB228" s="3">
        <f t="shared" si="36"/>
        <v>252.25925925926873</v>
      </c>
      <c r="AC228" s="3">
        <f t="shared" si="37"/>
        <v>2.5225925925926873E-3</v>
      </c>
      <c r="AD228" s="1">
        <v>0.96464950231481483</v>
      </c>
      <c r="AE228" t="s">
        <v>35</v>
      </c>
      <c r="AF228">
        <v>32.75</v>
      </c>
      <c r="AG228">
        <v>18.809999999999999</v>
      </c>
    </row>
    <row r="229" spans="1:33" x14ac:dyDescent="0.25">
      <c r="A229" s="3">
        <f t="shared" si="30"/>
        <v>253.38541666667379</v>
      </c>
      <c r="B229" s="3">
        <f t="shared" si="31"/>
        <v>2.533854166666738E-3</v>
      </c>
      <c r="C229" s="1">
        <v>0.60095071759259266</v>
      </c>
      <c r="D229" t="s">
        <v>35</v>
      </c>
      <c r="E229">
        <v>28</v>
      </c>
      <c r="F229">
        <v>18.25</v>
      </c>
      <c r="H229" s="3">
        <f t="shared" si="32"/>
        <v>254.03356481481509</v>
      </c>
      <c r="I229" s="3">
        <f t="shared" si="33"/>
        <v>2.5403356481481509E-3</v>
      </c>
      <c r="J229" s="1">
        <v>0.62509200231481488</v>
      </c>
      <c r="K229" t="s">
        <v>35</v>
      </c>
      <c r="L229">
        <v>33.75</v>
      </c>
      <c r="M229">
        <v>22.06</v>
      </c>
      <c r="O229" s="3">
        <f t="shared" si="38"/>
        <v>252.24884259259505</v>
      </c>
      <c r="P229" s="3">
        <f t="shared" si="39"/>
        <v>2.5224884259259506E-3</v>
      </c>
      <c r="Q229" s="1">
        <v>0.51507847222222225</v>
      </c>
      <c r="R229" t="s">
        <v>35</v>
      </c>
      <c r="S229">
        <v>26</v>
      </c>
      <c r="T229">
        <v>18.190000000000001</v>
      </c>
      <c r="U229" s="3">
        <f t="shared" si="34"/>
        <v>253.38773148149141</v>
      </c>
      <c r="V229" s="3">
        <f t="shared" si="35"/>
        <v>2.5338773148149141E-3</v>
      </c>
      <c r="W229" s="1">
        <v>0.58394270833333339</v>
      </c>
      <c r="X229" t="s">
        <v>35</v>
      </c>
      <c r="Y229">
        <v>27.75</v>
      </c>
      <c r="Z229">
        <v>18.559999999999999</v>
      </c>
      <c r="AB229" s="3">
        <f t="shared" si="36"/>
        <v>253.3657407407519</v>
      </c>
      <c r="AC229" s="3">
        <f t="shared" si="37"/>
        <v>2.5336574074075191E-3</v>
      </c>
      <c r="AD229" s="1">
        <v>0.96466056712962966</v>
      </c>
      <c r="AE229" t="s">
        <v>35</v>
      </c>
      <c r="AF229">
        <v>33</v>
      </c>
      <c r="AG229">
        <v>18.75</v>
      </c>
    </row>
    <row r="230" spans="1:33" x14ac:dyDescent="0.25">
      <c r="A230" s="3">
        <f t="shared" si="30"/>
        <v>254.47106481480964</v>
      </c>
      <c r="B230" s="3">
        <f t="shared" si="31"/>
        <v>2.5447106481480963E-3</v>
      </c>
      <c r="C230" s="1">
        <v>0.60096157407407402</v>
      </c>
      <c r="D230" t="s">
        <v>35</v>
      </c>
      <c r="E230">
        <v>27.75</v>
      </c>
      <c r="F230">
        <v>18.25</v>
      </c>
      <c r="H230" s="3">
        <f t="shared" si="32"/>
        <v>255.13425925924872</v>
      </c>
      <c r="I230" s="3">
        <f t="shared" si="33"/>
        <v>2.5513425925924871E-3</v>
      </c>
      <c r="J230" s="1">
        <v>0.62510300925925921</v>
      </c>
      <c r="K230" t="s">
        <v>35</v>
      </c>
      <c r="L230">
        <v>33.5</v>
      </c>
      <c r="M230">
        <v>22</v>
      </c>
      <c r="O230" s="3">
        <f t="shared" si="38"/>
        <v>253.37962962962425</v>
      </c>
      <c r="P230" s="3">
        <f t="shared" si="39"/>
        <v>2.5337962962962424E-3</v>
      </c>
      <c r="Q230" s="1">
        <v>0.51508978009259254</v>
      </c>
      <c r="R230" t="s">
        <v>35</v>
      </c>
      <c r="S230">
        <v>26.5</v>
      </c>
      <c r="T230">
        <v>18.25</v>
      </c>
      <c r="U230" s="3">
        <f t="shared" si="34"/>
        <v>254.48032407408004</v>
      </c>
      <c r="V230" s="3">
        <f t="shared" si="35"/>
        <v>2.5448032407408006E-3</v>
      </c>
      <c r="W230" s="1">
        <v>0.58395363425925928</v>
      </c>
      <c r="X230" t="s">
        <v>35</v>
      </c>
      <c r="Y230">
        <v>27.75</v>
      </c>
      <c r="Z230">
        <v>18.559999999999999</v>
      </c>
      <c r="AB230" s="3">
        <f t="shared" si="36"/>
        <v>254.51157407407888</v>
      </c>
      <c r="AC230" s="3">
        <f t="shared" si="37"/>
        <v>2.5451157407407887E-3</v>
      </c>
      <c r="AD230" s="1">
        <v>0.96467202546296293</v>
      </c>
      <c r="AE230" t="s">
        <v>35</v>
      </c>
      <c r="AF230">
        <v>32.75</v>
      </c>
      <c r="AG230">
        <v>18.75</v>
      </c>
    </row>
    <row r="231" spans="1:33" x14ac:dyDescent="0.25">
      <c r="A231" s="3">
        <f t="shared" si="30"/>
        <v>255.61111111110924</v>
      </c>
      <c r="B231" s="3">
        <f t="shared" si="31"/>
        <v>2.5561111111110923E-3</v>
      </c>
      <c r="C231" s="1">
        <v>0.60097297453703702</v>
      </c>
      <c r="D231" t="s">
        <v>35</v>
      </c>
      <c r="E231">
        <v>27.25</v>
      </c>
      <c r="F231">
        <v>18.25</v>
      </c>
      <c r="H231" s="3">
        <f t="shared" si="32"/>
        <v>256.35648148147891</v>
      </c>
      <c r="I231" s="3">
        <f t="shared" si="33"/>
        <v>2.5635648148147894E-3</v>
      </c>
      <c r="J231" s="1">
        <v>0.62511523148148151</v>
      </c>
      <c r="K231" t="s">
        <v>35</v>
      </c>
      <c r="L231">
        <v>34</v>
      </c>
      <c r="M231">
        <v>22.06</v>
      </c>
      <c r="O231" s="3">
        <f t="shared" si="38"/>
        <v>254.46412037036791</v>
      </c>
      <c r="P231" s="3">
        <f t="shared" si="39"/>
        <v>2.5446412037036792E-3</v>
      </c>
      <c r="Q231" s="1">
        <v>0.51510062499999998</v>
      </c>
      <c r="R231" t="s">
        <v>35</v>
      </c>
      <c r="S231">
        <v>26.5</v>
      </c>
      <c r="T231">
        <v>18.25</v>
      </c>
      <c r="U231" s="3">
        <f t="shared" si="34"/>
        <v>255.59722222222581</v>
      </c>
      <c r="V231" s="3">
        <f t="shared" si="35"/>
        <v>2.5559722222222581E-3</v>
      </c>
      <c r="W231" s="1">
        <v>0.58396480324074074</v>
      </c>
      <c r="X231" t="s">
        <v>35</v>
      </c>
      <c r="Y231">
        <v>28</v>
      </c>
      <c r="Z231">
        <v>18.559999999999999</v>
      </c>
      <c r="AB231" s="3">
        <f t="shared" si="36"/>
        <v>255.62037037037965</v>
      </c>
      <c r="AC231" s="3">
        <f t="shared" si="37"/>
        <v>2.5562037037037966E-3</v>
      </c>
      <c r="AD231" s="1">
        <v>0.96468311342592594</v>
      </c>
      <c r="AE231" t="s">
        <v>35</v>
      </c>
      <c r="AF231">
        <v>32.25</v>
      </c>
      <c r="AG231">
        <v>18.809999999999999</v>
      </c>
    </row>
    <row r="232" spans="1:33" x14ac:dyDescent="0.25">
      <c r="A232" s="3">
        <f t="shared" si="30"/>
        <v>256.70601851851546</v>
      </c>
      <c r="B232" s="3">
        <f t="shared" si="31"/>
        <v>2.5670601851851549E-3</v>
      </c>
      <c r="C232" s="1">
        <v>0.60098392361111108</v>
      </c>
      <c r="D232" t="s">
        <v>35</v>
      </c>
      <c r="E232">
        <v>27.5</v>
      </c>
      <c r="F232">
        <v>18.25</v>
      </c>
      <c r="H232" s="3">
        <f t="shared" si="32"/>
        <v>257.5173611111037</v>
      </c>
      <c r="I232" s="3">
        <f t="shared" si="33"/>
        <v>2.5751736111110368E-3</v>
      </c>
      <c r="J232" s="1">
        <v>0.62512684027777776</v>
      </c>
      <c r="K232" t="s">
        <v>35</v>
      </c>
      <c r="L232">
        <v>33.5</v>
      </c>
      <c r="M232">
        <v>21.75</v>
      </c>
      <c r="O232" s="3">
        <f t="shared" si="38"/>
        <v>255.61342592592683</v>
      </c>
      <c r="P232" s="3">
        <f t="shared" si="39"/>
        <v>2.5561342592592684E-3</v>
      </c>
      <c r="Q232" s="1">
        <v>0.51511211805555557</v>
      </c>
      <c r="R232" t="s">
        <v>35</v>
      </c>
      <c r="S232">
        <v>26.75</v>
      </c>
      <c r="T232">
        <v>18.25</v>
      </c>
      <c r="U232" s="3">
        <f t="shared" si="34"/>
        <v>256.73263888889022</v>
      </c>
      <c r="V232" s="3">
        <f t="shared" si="35"/>
        <v>2.567326388888902E-3</v>
      </c>
      <c r="W232" s="1">
        <v>0.58397615740740738</v>
      </c>
      <c r="X232" t="s">
        <v>35</v>
      </c>
      <c r="Y232">
        <v>27.25</v>
      </c>
      <c r="Z232">
        <v>18.559999999999999</v>
      </c>
      <c r="AB232" s="3">
        <f t="shared" si="36"/>
        <v>256.72685185185173</v>
      </c>
      <c r="AC232" s="3">
        <f t="shared" si="37"/>
        <v>2.5672685185185173E-3</v>
      </c>
      <c r="AD232" s="1">
        <v>0.96469417824074066</v>
      </c>
      <c r="AE232" t="s">
        <v>35</v>
      </c>
      <c r="AF232">
        <v>32.75</v>
      </c>
      <c r="AG232">
        <v>18.809999999999999</v>
      </c>
    </row>
    <row r="233" spans="1:33" x14ac:dyDescent="0.25">
      <c r="A233" s="3">
        <f t="shared" si="30"/>
        <v>257.84259259259426</v>
      </c>
      <c r="B233" s="3">
        <f t="shared" si="31"/>
        <v>2.5784259259259423E-3</v>
      </c>
      <c r="C233" s="1">
        <v>0.60099528935185187</v>
      </c>
      <c r="D233" t="s">
        <v>35</v>
      </c>
      <c r="E233">
        <v>28</v>
      </c>
      <c r="F233">
        <v>18.25</v>
      </c>
      <c r="H233" s="3">
        <f t="shared" si="32"/>
        <v>258.6469907407407</v>
      </c>
      <c r="I233" s="3">
        <f t="shared" si="33"/>
        <v>2.5864699074074071E-3</v>
      </c>
      <c r="J233" s="1">
        <v>0.62513813657407413</v>
      </c>
      <c r="K233" t="s">
        <v>35</v>
      </c>
      <c r="L233">
        <v>33.75</v>
      </c>
      <c r="M233">
        <v>22.06</v>
      </c>
      <c r="O233" s="3">
        <f t="shared" si="38"/>
        <v>256.70949074073633</v>
      </c>
      <c r="P233" s="3">
        <f t="shared" si="39"/>
        <v>2.5670949074073635E-3</v>
      </c>
      <c r="Q233" s="1">
        <v>0.51512307870370366</v>
      </c>
      <c r="R233" t="s">
        <v>35</v>
      </c>
      <c r="S233">
        <v>26.75</v>
      </c>
      <c r="T233">
        <v>18.25</v>
      </c>
      <c r="U233" s="3">
        <f t="shared" si="34"/>
        <v>257.83217592593167</v>
      </c>
      <c r="V233" s="3">
        <f t="shared" si="35"/>
        <v>2.5783217592593166E-3</v>
      </c>
      <c r="W233" s="1">
        <v>0.5839871527777778</v>
      </c>
      <c r="X233" t="s">
        <v>35</v>
      </c>
      <c r="Y233">
        <v>28</v>
      </c>
      <c r="Z233">
        <v>18.559999999999999</v>
      </c>
      <c r="AB233" s="3">
        <f t="shared" si="36"/>
        <v>257.83680555555577</v>
      </c>
      <c r="AC233" s="3">
        <f t="shared" si="37"/>
        <v>2.5783680555555577E-3</v>
      </c>
      <c r="AD233" s="1">
        <v>0.9647052777777777</v>
      </c>
      <c r="AE233" t="s">
        <v>35</v>
      </c>
      <c r="AF233">
        <v>33</v>
      </c>
      <c r="AG233">
        <v>18.809999999999999</v>
      </c>
    </row>
    <row r="234" spans="1:33" x14ac:dyDescent="0.25">
      <c r="A234" s="3">
        <f t="shared" si="30"/>
        <v>258.94097222222132</v>
      </c>
      <c r="B234" s="3">
        <f t="shared" si="31"/>
        <v>2.5894097222222134E-3</v>
      </c>
      <c r="C234" s="1">
        <v>0.60100627314814814</v>
      </c>
      <c r="D234" t="s">
        <v>35</v>
      </c>
      <c r="E234">
        <v>27.75</v>
      </c>
      <c r="F234">
        <v>18.25</v>
      </c>
      <c r="H234" s="3">
        <f t="shared" si="32"/>
        <v>259.87152777777743</v>
      </c>
      <c r="I234" s="3">
        <f t="shared" si="33"/>
        <v>2.5987152777777744E-3</v>
      </c>
      <c r="J234" s="1">
        <v>0.6251503819444445</v>
      </c>
      <c r="K234" t="s">
        <v>35</v>
      </c>
      <c r="L234">
        <v>34.25</v>
      </c>
      <c r="M234">
        <v>22</v>
      </c>
      <c r="O234" s="3">
        <f t="shared" si="38"/>
        <v>257.83449074073815</v>
      </c>
      <c r="P234" s="3">
        <f t="shared" si="39"/>
        <v>2.5783449074073816E-3</v>
      </c>
      <c r="Q234" s="1">
        <v>0.51513432870370368</v>
      </c>
      <c r="R234" t="s">
        <v>35</v>
      </c>
      <c r="S234">
        <v>27</v>
      </c>
      <c r="T234">
        <v>18.190000000000001</v>
      </c>
      <c r="U234" s="3">
        <f t="shared" si="34"/>
        <v>258.97337962963451</v>
      </c>
      <c r="V234" s="3">
        <f t="shared" si="35"/>
        <v>2.5897337962963451E-3</v>
      </c>
      <c r="W234" s="1">
        <v>0.58399856481481482</v>
      </c>
      <c r="X234" t="s">
        <v>35</v>
      </c>
      <c r="Y234">
        <v>28</v>
      </c>
      <c r="Z234">
        <v>18.559999999999999</v>
      </c>
      <c r="AB234" s="3">
        <f t="shared" si="36"/>
        <v>258.95023148149176</v>
      </c>
      <c r="AC234" s="3">
        <f t="shared" si="37"/>
        <v>2.5895023148149177E-3</v>
      </c>
      <c r="AD234" s="1">
        <v>0.96471641203703706</v>
      </c>
      <c r="AE234" t="s">
        <v>35</v>
      </c>
      <c r="AF234">
        <v>33</v>
      </c>
      <c r="AG234">
        <v>18.809999999999999</v>
      </c>
    </row>
    <row r="235" spans="1:33" x14ac:dyDescent="0.25">
      <c r="A235" s="3">
        <f t="shared" si="30"/>
        <v>260.03356481482109</v>
      </c>
      <c r="B235" s="3">
        <f t="shared" si="31"/>
        <v>2.6003356481482109E-3</v>
      </c>
      <c r="C235" s="1">
        <v>0.60101719907407414</v>
      </c>
      <c r="D235" t="s">
        <v>35</v>
      </c>
      <c r="E235">
        <v>28</v>
      </c>
      <c r="F235">
        <v>18.25</v>
      </c>
      <c r="H235" s="3">
        <f t="shared" si="32"/>
        <v>261.04513888888238</v>
      </c>
      <c r="I235" s="3">
        <f t="shared" si="33"/>
        <v>2.6104513888888237E-3</v>
      </c>
      <c r="J235" s="1">
        <v>0.62516211805555555</v>
      </c>
      <c r="K235" t="s">
        <v>35</v>
      </c>
      <c r="L235">
        <v>33.75</v>
      </c>
      <c r="M235">
        <v>21.81</v>
      </c>
      <c r="O235" s="3">
        <f t="shared" si="38"/>
        <v>258.90856481481927</v>
      </c>
      <c r="P235" s="3">
        <f t="shared" si="39"/>
        <v>2.5890856481481928E-3</v>
      </c>
      <c r="Q235" s="1">
        <v>0.51514506944444449</v>
      </c>
      <c r="R235" t="s">
        <v>35</v>
      </c>
      <c r="S235">
        <v>27</v>
      </c>
      <c r="T235">
        <v>18.25</v>
      </c>
      <c r="U235" s="3">
        <f t="shared" si="34"/>
        <v>260.06597222222314</v>
      </c>
      <c r="V235" s="3">
        <f t="shared" si="35"/>
        <v>2.6006597222222316E-3</v>
      </c>
      <c r="W235" s="1">
        <v>0.58400949074074071</v>
      </c>
      <c r="X235" t="s">
        <v>35</v>
      </c>
      <c r="Y235">
        <v>27.75</v>
      </c>
      <c r="Z235">
        <v>18.559999999999999</v>
      </c>
      <c r="AB235" s="3">
        <f t="shared" si="36"/>
        <v>260.0648148148199</v>
      </c>
      <c r="AC235" s="3">
        <f t="shared" si="37"/>
        <v>2.6006481481481991E-3</v>
      </c>
      <c r="AD235" s="1">
        <v>0.96472755787037034</v>
      </c>
      <c r="AE235" t="s">
        <v>35</v>
      </c>
      <c r="AF235">
        <v>33.25</v>
      </c>
      <c r="AG235">
        <v>18.75</v>
      </c>
    </row>
    <row r="236" spans="1:33" x14ac:dyDescent="0.25">
      <c r="A236" s="3">
        <f t="shared" si="30"/>
        <v>261.16203703704377</v>
      </c>
      <c r="B236" s="3">
        <f t="shared" si="31"/>
        <v>2.6116203703704377E-3</v>
      </c>
      <c r="C236" s="1">
        <v>0.60102848379629636</v>
      </c>
      <c r="D236" t="s">
        <v>35</v>
      </c>
      <c r="E236">
        <v>28</v>
      </c>
      <c r="F236">
        <v>18.25</v>
      </c>
      <c r="H236" s="3">
        <f t="shared" si="32"/>
        <v>262.17361111110506</v>
      </c>
      <c r="I236" s="3">
        <f t="shared" si="33"/>
        <v>2.6217361111110504E-3</v>
      </c>
      <c r="J236" s="1">
        <v>0.62517340277777778</v>
      </c>
      <c r="K236" t="s">
        <v>35</v>
      </c>
      <c r="L236">
        <v>34</v>
      </c>
      <c r="M236">
        <v>22</v>
      </c>
      <c r="O236" s="3">
        <f t="shared" si="38"/>
        <v>260.03703703704196</v>
      </c>
      <c r="P236" s="3">
        <f t="shared" si="39"/>
        <v>2.6003703703704195E-3</v>
      </c>
      <c r="Q236" s="1">
        <v>0.51515635416666672</v>
      </c>
      <c r="R236" t="s">
        <v>35</v>
      </c>
      <c r="S236">
        <v>26.75</v>
      </c>
      <c r="T236">
        <v>18.25</v>
      </c>
      <c r="U236" s="3">
        <f t="shared" si="34"/>
        <v>261.19791666667777</v>
      </c>
      <c r="V236" s="3">
        <f t="shared" si="35"/>
        <v>2.611979166666778E-3</v>
      </c>
      <c r="W236" s="1">
        <v>0.58402081018518526</v>
      </c>
      <c r="X236" t="s">
        <v>35</v>
      </c>
      <c r="Y236">
        <v>27.75</v>
      </c>
      <c r="Z236">
        <v>18.559999999999999</v>
      </c>
      <c r="AB236" s="3">
        <f t="shared" si="36"/>
        <v>261.17013888889983</v>
      </c>
      <c r="AC236" s="3">
        <f t="shared" si="37"/>
        <v>2.6117013888889984E-3</v>
      </c>
      <c r="AD236" s="1">
        <v>0.96473861111111114</v>
      </c>
      <c r="AE236" t="s">
        <v>35</v>
      </c>
      <c r="AF236">
        <v>33</v>
      </c>
      <c r="AG236">
        <v>18.75</v>
      </c>
    </row>
    <row r="237" spans="1:33" x14ac:dyDescent="0.25">
      <c r="A237" s="3">
        <f t="shared" si="30"/>
        <v>262.25694444445003</v>
      </c>
      <c r="B237" s="3">
        <f t="shared" si="31"/>
        <v>2.6225694444445002E-3</v>
      </c>
      <c r="C237" s="1">
        <v>0.60103943287037043</v>
      </c>
      <c r="D237" t="s">
        <v>35</v>
      </c>
      <c r="E237">
        <v>28</v>
      </c>
      <c r="F237">
        <v>18.309999999999999</v>
      </c>
      <c r="H237" s="3">
        <f t="shared" si="32"/>
        <v>263.27314814813542</v>
      </c>
      <c r="I237" s="3">
        <f t="shared" si="33"/>
        <v>2.6327314814813541E-3</v>
      </c>
      <c r="J237" s="1">
        <v>0.62518439814814808</v>
      </c>
      <c r="K237" t="s">
        <v>35</v>
      </c>
      <c r="L237">
        <v>34.25</v>
      </c>
      <c r="M237">
        <v>21.75</v>
      </c>
      <c r="O237" s="3">
        <f t="shared" si="38"/>
        <v>261.17476851851285</v>
      </c>
      <c r="P237" s="3">
        <f t="shared" si="39"/>
        <v>2.6117476851851285E-3</v>
      </c>
      <c r="Q237" s="1">
        <v>0.51516773148148143</v>
      </c>
      <c r="R237" t="s">
        <v>35</v>
      </c>
      <c r="S237">
        <v>27</v>
      </c>
      <c r="T237">
        <v>18.25</v>
      </c>
      <c r="U237" s="3">
        <f t="shared" si="34"/>
        <v>262.2916666666697</v>
      </c>
      <c r="V237" s="3">
        <f t="shared" si="35"/>
        <v>2.622916666666697E-3</v>
      </c>
      <c r="W237" s="1">
        <v>0.58403174768518518</v>
      </c>
      <c r="X237" t="s">
        <v>35</v>
      </c>
      <c r="Y237">
        <v>28</v>
      </c>
      <c r="Z237">
        <v>18.559999999999999</v>
      </c>
      <c r="AB237" s="3">
        <f t="shared" si="36"/>
        <v>262.28819444444883</v>
      </c>
      <c r="AC237" s="3">
        <f t="shared" si="37"/>
        <v>2.6228819444444884E-3</v>
      </c>
      <c r="AD237" s="1">
        <v>0.96474979166666663</v>
      </c>
      <c r="AE237" t="s">
        <v>35</v>
      </c>
      <c r="AF237">
        <v>33.25</v>
      </c>
      <c r="AG237">
        <v>18.809999999999999</v>
      </c>
    </row>
    <row r="238" spans="1:33" x14ac:dyDescent="0.25">
      <c r="A238" s="3">
        <f t="shared" si="30"/>
        <v>263.40856481481546</v>
      </c>
      <c r="B238" s="3">
        <f t="shared" si="31"/>
        <v>2.6340856481481545E-3</v>
      </c>
      <c r="C238" s="1">
        <v>0.60105094907407408</v>
      </c>
      <c r="D238" t="s">
        <v>35</v>
      </c>
      <c r="E238">
        <v>27.75</v>
      </c>
      <c r="F238">
        <v>18.25</v>
      </c>
      <c r="H238" s="3">
        <f t="shared" si="32"/>
        <v>264.37384259259125</v>
      </c>
      <c r="I238" s="3">
        <f t="shared" si="33"/>
        <v>2.6437384259259122E-3</v>
      </c>
      <c r="J238" s="1">
        <v>0.62519540509259264</v>
      </c>
      <c r="K238" t="s">
        <v>35</v>
      </c>
      <c r="L238">
        <v>33.5</v>
      </c>
      <c r="M238">
        <v>21.81</v>
      </c>
      <c r="O238" s="3">
        <f t="shared" si="38"/>
        <v>262.25694444445003</v>
      </c>
      <c r="P238" s="3">
        <f t="shared" si="39"/>
        <v>2.6225694444445002E-3</v>
      </c>
      <c r="Q238" s="1">
        <v>0.5151785532407408</v>
      </c>
      <c r="R238" t="s">
        <v>35</v>
      </c>
      <c r="S238">
        <v>27.25</v>
      </c>
      <c r="T238">
        <v>18.190000000000001</v>
      </c>
      <c r="U238" s="3">
        <f t="shared" si="34"/>
        <v>263.42129629630671</v>
      </c>
      <c r="V238" s="3">
        <f t="shared" si="35"/>
        <v>2.6342129629630673E-3</v>
      </c>
      <c r="W238" s="1">
        <v>0.58404304398148155</v>
      </c>
      <c r="X238" t="s">
        <v>35</v>
      </c>
      <c r="Y238">
        <v>28</v>
      </c>
      <c r="Z238">
        <v>18.559999999999999</v>
      </c>
      <c r="AB238" s="3">
        <f t="shared" si="36"/>
        <v>263.39699074074963</v>
      </c>
      <c r="AC238" s="3">
        <f t="shared" si="37"/>
        <v>2.6339699074074963E-3</v>
      </c>
      <c r="AD238" s="1">
        <v>0.96476087962962964</v>
      </c>
      <c r="AE238" t="s">
        <v>35</v>
      </c>
      <c r="AF238">
        <v>33.25</v>
      </c>
      <c r="AG238">
        <v>18.75</v>
      </c>
    </row>
    <row r="239" spans="1:33" x14ac:dyDescent="0.25">
      <c r="A239" s="3">
        <f t="shared" si="30"/>
        <v>264.50115740740409</v>
      </c>
      <c r="B239" s="3">
        <f t="shared" si="31"/>
        <v>2.645011574074041E-3</v>
      </c>
      <c r="C239" s="1">
        <v>0.60106187499999997</v>
      </c>
      <c r="D239" t="s">
        <v>35</v>
      </c>
      <c r="E239">
        <v>27.5</v>
      </c>
      <c r="F239">
        <v>18.25</v>
      </c>
      <c r="H239" s="3">
        <f t="shared" si="32"/>
        <v>265.60648148147294</v>
      </c>
      <c r="I239" s="3">
        <f t="shared" si="33"/>
        <v>2.6560648148147292E-3</v>
      </c>
      <c r="J239" s="1">
        <v>0.62520773148148145</v>
      </c>
      <c r="K239" t="s">
        <v>35</v>
      </c>
      <c r="L239">
        <v>34</v>
      </c>
      <c r="M239">
        <v>22</v>
      </c>
      <c r="O239" s="3">
        <f t="shared" si="38"/>
        <v>263.36458333333644</v>
      </c>
      <c r="P239" s="3">
        <f t="shared" si="39"/>
        <v>2.6336458333333645E-3</v>
      </c>
      <c r="Q239" s="1">
        <v>0.51518962962962966</v>
      </c>
      <c r="R239" t="s">
        <v>35</v>
      </c>
      <c r="S239">
        <v>27</v>
      </c>
      <c r="T239">
        <v>18.25</v>
      </c>
      <c r="U239" s="3">
        <f t="shared" si="34"/>
        <v>264.53240740741404</v>
      </c>
      <c r="V239" s="3">
        <f t="shared" si="35"/>
        <v>2.6453240740741402E-3</v>
      </c>
      <c r="W239" s="1">
        <v>0.58405415509259262</v>
      </c>
      <c r="X239" t="s">
        <v>35</v>
      </c>
      <c r="Y239">
        <v>28</v>
      </c>
      <c r="Z239">
        <v>18.5</v>
      </c>
      <c r="AB239" s="3">
        <f t="shared" si="36"/>
        <v>264.50462962963604</v>
      </c>
      <c r="AC239" s="3">
        <f t="shared" si="37"/>
        <v>2.6450462962963606E-3</v>
      </c>
      <c r="AD239" s="1">
        <v>0.96477195601851851</v>
      </c>
      <c r="AE239" t="s">
        <v>35</v>
      </c>
      <c r="AF239">
        <v>33.25</v>
      </c>
      <c r="AG239">
        <v>18.75</v>
      </c>
    </row>
    <row r="240" spans="1:33" x14ac:dyDescent="0.25">
      <c r="A240" s="3">
        <f t="shared" si="30"/>
        <v>265.61805555554986</v>
      </c>
      <c r="B240" s="3">
        <f t="shared" si="31"/>
        <v>2.6561805555554985E-3</v>
      </c>
      <c r="C240" s="1">
        <v>0.60107304398148143</v>
      </c>
      <c r="D240" t="s">
        <v>35</v>
      </c>
      <c r="E240">
        <v>27.5</v>
      </c>
      <c r="F240">
        <v>18.25</v>
      </c>
      <c r="H240" s="3">
        <f t="shared" si="32"/>
        <v>266.77083333332962</v>
      </c>
      <c r="I240" s="3">
        <f t="shared" si="33"/>
        <v>2.6677083333332963E-3</v>
      </c>
      <c r="J240" s="1">
        <v>0.62521937500000002</v>
      </c>
      <c r="K240" t="s">
        <v>35</v>
      </c>
      <c r="L240">
        <v>34.25</v>
      </c>
      <c r="M240">
        <v>21.81</v>
      </c>
      <c r="O240" s="3">
        <f t="shared" si="38"/>
        <v>264.50578703703928</v>
      </c>
      <c r="P240" s="3">
        <f t="shared" si="39"/>
        <v>2.6450578703703931E-3</v>
      </c>
      <c r="Q240" s="1">
        <v>0.51520104166666669</v>
      </c>
      <c r="R240" t="s">
        <v>35</v>
      </c>
      <c r="S240">
        <v>27.25</v>
      </c>
      <c r="T240">
        <v>18.190000000000001</v>
      </c>
      <c r="U240" s="3">
        <f t="shared" si="34"/>
        <v>265.6307870370411</v>
      </c>
      <c r="V240" s="3">
        <f t="shared" si="35"/>
        <v>2.6563078703704113E-3</v>
      </c>
      <c r="W240" s="1">
        <v>0.58406513888888889</v>
      </c>
      <c r="X240" t="s">
        <v>35</v>
      </c>
      <c r="Y240">
        <v>27.5</v>
      </c>
      <c r="Z240">
        <v>18.5</v>
      </c>
      <c r="AB240" s="3">
        <f t="shared" si="36"/>
        <v>265.61921296297533</v>
      </c>
      <c r="AC240" s="3">
        <f t="shared" si="37"/>
        <v>2.656192129629753E-3</v>
      </c>
      <c r="AD240" s="1">
        <v>0.9647831018518519</v>
      </c>
      <c r="AE240" t="s">
        <v>35</v>
      </c>
      <c r="AF240">
        <v>33</v>
      </c>
      <c r="AG240">
        <v>18.75</v>
      </c>
    </row>
    <row r="241" spans="1:33" x14ac:dyDescent="0.25">
      <c r="A241" s="3">
        <f t="shared" si="30"/>
        <v>266.71643518518806</v>
      </c>
      <c r="B241" s="3">
        <f t="shared" si="31"/>
        <v>2.6671643518518806E-3</v>
      </c>
      <c r="C241" s="1">
        <v>0.60108402777777781</v>
      </c>
      <c r="D241" t="s">
        <v>35</v>
      </c>
      <c r="E241">
        <v>28.25</v>
      </c>
      <c r="F241">
        <v>18.25</v>
      </c>
      <c r="H241" s="3">
        <f t="shared" si="32"/>
        <v>267.86689814813911</v>
      </c>
      <c r="I241" s="3">
        <f t="shared" si="33"/>
        <v>2.6786689814813913E-3</v>
      </c>
      <c r="J241" s="1">
        <v>0.62523033564814812</v>
      </c>
      <c r="K241" t="s">
        <v>35</v>
      </c>
      <c r="L241">
        <v>34</v>
      </c>
      <c r="M241">
        <v>21.81</v>
      </c>
      <c r="O241" s="3">
        <f t="shared" si="38"/>
        <v>265.61111111110813</v>
      </c>
      <c r="P241" s="3">
        <f t="shared" si="39"/>
        <v>2.6561111111110813E-3</v>
      </c>
      <c r="Q241" s="1">
        <v>0.51521209490740738</v>
      </c>
      <c r="R241" t="s">
        <v>35</v>
      </c>
      <c r="S241">
        <v>27.25</v>
      </c>
      <c r="T241">
        <v>18.25</v>
      </c>
      <c r="U241" s="3">
        <f t="shared" si="34"/>
        <v>266.7708333333407</v>
      </c>
      <c r="V241" s="3">
        <f t="shared" si="35"/>
        <v>2.6677083333334073E-3</v>
      </c>
      <c r="W241" s="1">
        <v>0.58407653935185189</v>
      </c>
      <c r="X241" t="s">
        <v>35</v>
      </c>
      <c r="Y241">
        <v>28.25</v>
      </c>
      <c r="Z241">
        <v>18.559999999999999</v>
      </c>
      <c r="AB241" s="3">
        <f t="shared" si="36"/>
        <v>266.80671296296367</v>
      </c>
      <c r="AC241" s="3">
        <f t="shared" si="37"/>
        <v>2.6680671296296365E-3</v>
      </c>
      <c r="AD241" s="1">
        <v>0.96479497685185178</v>
      </c>
      <c r="AE241" t="s">
        <v>35</v>
      </c>
      <c r="AF241">
        <v>33.5</v>
      </c>
      <c r="AG241">
        <v>18.75</v>
      </c>
    </row>
    <row r="242" spans="1:33" x14ac:dyDescent="0.25">
      <c r="A242" s="3">
        <f t="shared" si="30"/>
        <v>267.85532407407334</v>
      </c>
      <c r="B242" s="3">
        <f t="shared" si="31"/>
        <v>2.6785532407407331E-3</v>
      </c>
      <c r="C242" s="1">
        <v>0.60109541666666666</v>
      </c>
      <c r="D242" t="s">
        <v>35</v>
      </c>
      <c r="E242">
        <v>27</v>
      </c>
      <c r="F242">
        <v>18.25</v>
      </c>
      <c r="H242" s="3">
        <f t="shared" si="32"/>
        <v>269.14699074073178</v>
      </c>
      <c r="I242" s="3">
        <f t="shared" si="33"/>
        <v>2.6914699074073178E-3</v>
      </c>
      <c r="J242" s="1">
        <v>0.62524313657407404</v>
      </c>
      <c r="K242" t="s">
        <v>35</v>
      </c>
      <c r="L242">
        <v>34.5</v>
      </c>
      <c r="M242">
        <v>21.81</v>
      </c>
      <c r="O242" s="3">
        <f t="shared" si="38"/>
        <v>266.74305555555168</v>
      </c>
      <c r="P242" s="3">
        <f t="shared" si="39"/>
        <v>2.6674305555555167E-3</v>
      </c>
      <c r="Q242" s="1">
        <v>0.51522341435185182</v>
      </c>
      <c r="R242" t="s">
        <v>35</v>
      </c>
      <c r="S242">
        <v>27.25</v>
      </c>
      <c r="T242">
        <v>18.25</v>
      </c>
      <c r="U242" s="3">
        <f t="shared" si="34"/>
        <v>267.88773148148647</v>
      </c>
      <c r="V242" s="3">
        <f t="shared" si="35"/>
        <v>2.6788773148148648E-3</v>
      </c>
      <c r="W242" s="1">
        <v>0.58408770833333334</v>
      </c>
      <c r="X242" t="s">
        <v>35</v>
      </c>
      <c r="Y242">
        <v>28</v>
      </c>
      <c r="Z242">
        <v>18.559999999999999</v>
      </c>
      <c r="AB242" s="3">
        <f t="shared" si="36"/>
        <v>267.9120370370436</v>
      </c>
      <c r="AC242" s="3">
        <f t="shared" si="37"/>
        <v>2.6791203703704358E-3</v>
      </c>
      <c r="AD242" s="1">
        <v>0.96480603009259258</v>
      </c>
      <c r="AE242" t="s">
        <v>35</v>
      </c>
      <c r="AF242">
        <v>33.75</v>
      </c>
      <c r="AG242">
        <v>18.809999999999999</v>
      </c>
    </row>
    <row r="243" spans="1:33" x14ac:dyDescent="0.25">
      <c r="A243" s="3">
        <f t="shared" si="30"/>
        <v>268.94675925925873</v>
      </c>
      <c r="B243" s="3">
        <f t="shared" si="31"/>
        <v>2.6894675925925871E-3</v>
      </c>
      <c r="C243" s="1">
        <v>0.60110633101851851</v>
      </c>
      <c r="D243" t="s">
        <v>35</v>
      </c>
      <c r="E243">
        <v>28</v>
      </c>
      <c r="F243">
        <v>18.25</v>
      </c>
      <c r="H243" s="3">
        <f t="shared" si="32"/>
        <v>270.35532407406748</v>
      </c>
      <c r="I243" s="3">
        <f t="shared" si="33"/>
        <v>2.7035532407406748E-3</v>
      </c>
      <c r="J243" s="1">
        <v>0.6252552199074074</v>
      </c>
      <c r="K243" t="s">
        <v>35</v>
      </c>
      <c r="L243">
        <v>34.75</v>
      </c>
      <c r="M243">
        <v>21.75</v>
      </c>
      <c r="O243" s="3">
        <f t="shared" si="38"/>
        <v>267.83333333333383</v>
      </c>
      <c r="P243" s="3">
        <f t="shared" si="39"/>
        <v>2.6783333333333381E-3</v>
      </c>
      <c r="Q243" s="1">
        <v>0.51523431712962964</v>
      </c>
      <c r="R243" t="s">
        <v>35</v>
      </c>
      <c r="S243">
        <v>27.25</v>
      </c>
      <c r="T243">
        <v>18.25</v>
      </c>
      <c r="U243" s="3">
        <f t="shared" si="34"/>
        <v>268.9710648148158</v>
      </c>
      <c r="V243" s="3">
        <f t="shared" si="35"/>
        <v>2.6897106481481581E-3</v>
      </c>
      <c r="W243" s="1">
        <v>0.58409854166666664</v>
      </c>
      <c r="X243" t="s">
        <v>35</v>
      </c>
      <c r="Y243">
        <v>28.5</v>
      </c>
      <c r="Z243">
        <v>18.559999999999999</v>
      </c>
      <c r="AB243" s="3">
        <f t="shared" si="36"/>
        <v>269.02314814816197</v>
      </c>
      <c r="AC243" s="3">
        <f t="shared" si="37"/>
        <v>2.6902314814816197E-3</v>
      </c>
      <c r="AD243" s="1">
        <v>0.96481714120370377</v>
      </c>
      <c r="AE243" t="s">
        <v>35</v>
      </c>
      <c r="AF243">
        <v>33.5</v>
      </c>
      <c r="AG243">
        <v>18.809999999999999</v>
      </c>
    </row>
    <row r="244" spans="1:33" x14ac:dyDescent="0.25">
      <c r="A244" s="3">
        <f t="shared" si="30"/>
        <v>270.07523148148141</v>
      </c>
      <c r="B244" s="3">
        <f t="shared" si="31"/>
        <v>2.7007523148148138E-3</v>
      </c>
      <c r="C244" s="1">
        <v>0.60111761574074074</v>
      </c>
      <c r="D244" t="s">
        <v>35</v>
      </c>
      <c r="E244">
        <v>27.75</v>
      </c>
      <c r="F244">
        <v>18.25</v>
      </c>
      <c r="H244" s="3">
        <f t="shared" si="32"/>
        <v>271.48379629629017</v>
      </c>
      <c r="I244" s="3">
        <f t="shared" si="33"/>
        <v>2.7148379629629016E-3</v>
      </c>
      <c r="J244" s="1">
        <v>0.62526650462962963</v>
      </c>
      <c r="K244" t="s">
        <v>35</v>
      </c>
      <c r="L244">
        <v>34</v>
      </c>
      <c r="M244">
        <v>21.75</v>
      </c>
      <c r="O244" s="3">
        <f t="shared" si="38"/>
        <v>268.9710648148158</v>
      </c>
      <c r="P244" s="3">
        <f t="shared" si="39"/>
        <v>2.6897106481481581E-3</v>
      </c>
      <c r="Q244" s="1">
        <v>0.51524569444444446</v>
      </c>
      <c r="R244" t="s">
        <v>35</v>
      </c>
      <c r="S244">
        <v>27</v>
      </c>
      <c r="T244">
        <v>18.25</v>
      </c>
      <c r="U244" s="3">
        <f t="shared" si="34"/>
        <v>270.10532407407698</v>
      </c>
      <c r="V244" s="3">
        <f t="shared" si="35"/>
        <v>2.7010532407407695E-3</v>
      </c>
      <c r="W244" s="1">
        <v>0.58410988425925925</v>
      </c>
      <c r="X244" t="s">
        <v>35</v>
      </c>
      <c r="Y244">
        <v>28.25</v>
      </c>
      <c r="Z244">
        <v>18.5</v>
      </c>
      <c r="AB244" s="3">
        <f t="shared" si="36"/>
        <v>270.13773148149011</v>
      </c>
      <c r="AC244" s="3">
        <f t="shared" si="37"/>
        <v>2.7013773148149012E-3</v>
      </c>
      <c r="AD244" s="1">
        <v>0.96482828703703705</v>
      </c>
      <c r="AE244" t="s">
        <v>35</v>
      </c>
      <c r="AF244">
        <v>33.75</v>
      </c>
      <c r="AG244">
        <v>18.75</v>
      </c>
    </row>
    <row r="245" spans="1:33" x14ac:dyDescent="0.25">
      <c r="A245" s="3">
        <f t="shared" si="30"/>
        <v>271.20833333332814</v>
      </c>
      <c r="B245" s="3">
        <f t="shared" si="31"/>
        <v>2.7120833333332817E-3</v>
      </c>
      <c r="C245" s="1">
        <v>0.60112894675925921</v>
      </c>
      <c r="D245" t="s">
        <v>35</v>
      </c>
      <c r="E245">
        <v>28</v>
      </c>
      <c r="F245">
        <v>18.25</v>
      </c>
      <c r="H245" s="3">
        <f t="shared" si="32"/>
        <v>273.06944444444036</v>
      </c>
      <c r="I245" s="3">
        <f t="shared" si="33"/>
        <v>2.7306944444444037E-3</v>
      </c>
      <c r="J245" s="1">
        <v>0.62528236111111113</v>
      </c>
      <c r="K245" t="s">
        <v>35</v>
      </c>
      <c r="L245">
        <v>34.75</v>
      </c>
      <c r="M245">
        <v>21.69</v>
      </c>
      <c r="O245" s="3">
        <f t="shared" si="38"/>
        <v>270.06250000000119</v>
      </c>
      <c r="P245" s="3">
        <f t="shared" si="39"/>
        <v>2.700625000000012E-3</v>
      </c>
      <c r="Q245" s="1">
        <v>0.51525660879629631</v>
      </c>
      <c r="R245" t="s">
        <v>35</v>
      </c>
      <c r="S245">
        <v>27.25</v>
      </c>
      <c r="T245">
        <v>18.25</v>
      </c>
      <c r="U245" s="3">
        <f t="shared" si="34"/>
        <v>271.1932870370415</v>
      </c>
      <c r="V245" s="3">
        <f t="shared" si="35"/>
        <v>2.7119328703704149E-3</v>
      </c>
      <c r="W245" s="1">
        <v>0.58412076388888889</v>
      </c>
      <c r="X245" t="s">
        <v>35</v>
      </c>
      <c r="Y245">
        <v>27.5</v>
      </c>
      <c r="Z245">
        <v>18.5</v>
      </c>
      <c r="AB245" s="3">
        <f t="shared" si="36"/>
        <v>271.25115740742609</v>
      </c>
      <c r="AC245" s="3">
        <f t="shared" si="37"/>
        <v>2.7125115740742611E-3</v>
      </c>
      <c r="AD245" s="1">
        <v>0.96483942129629641</v>
      </c>
      <c r="AE245" t="s">
        <v>35</v>
      </c>
      <c r="AF245">
        <v>33.25</v>
      </c>
      <c r="AG245">
        <v>18.809999999999999</v>
      </c>
    </row>
    <row r="246" spans="1:33" x14ac:dyDescent="0.25">
      <c r="A246" s="3">
        <f t="shared" si="30"/>
        <v>272.30092592592791</v>
      </c>
      <c r="B246" s="3">
        <f t="shared" si="31"/>
        <v>2.7230092592592792E-3</v>
      </c>
      <c r="C246" s="1">
        <v>0.60113987268518521</v>
      </c>
      <c r="D246" t="s">
        <v>35</v>
      </c>
      <c r="E246">
        <v>28</v>
      </c>
      <c r="F246">
        <v>18.309999999999999</v>
      </c>
      <c r="H246" s="3">
        <f t="shared" si="32"/>
        <v>274.25810185184309</v>
      </c>
      <c r="I246" s="3">
        <f t="shared" si="33"/>
        <v>2.7425810185184307E-3</v>
      </c>
      <c r="J246" s="1">
        <v>0.62529424768518516</v>
      </c>
      <c r="K246" t="s">
        <v>35</v>
      </c>
      <c r="L246">
        <v>34.25</v>
      </c>
      <c r="M246">
        <v>21.62</v>
      </c>
      <c r="O246" s="3">
        <f t="shared" si="38"/>
        <v>271.17824074074372</v>
      </c>
      <c r="P246" s="3">
        <f t="shared" si="39"/>
        <v>2.711782407407437E-3</v>
      </c>
      <c r="Q246" s="1">
        <v>0.51526776620370374</v>
      </c>
      <c r="R246" t="s">
        <v>35</v>
      </c>
      <c r="S246">
        <v>27</v>
      </c>
      <c r="T246">
        <v>18.190000000000001</v>
      </c>
      <c r="U246" s="3">
        <f t="shared" si="34"/>
        <v>272.31481481482245</v>
      </c>
      <c r="V246" s="3">
        <f t="shared" si="35"/>
        <v>2.7231481481482245E-3</v>
      </c>
      <c r="W246" s="1">
        <v>0.5841319791666667</v>
      </c>
      <c r="X246" t="s">
        <v>35</v>
      </c>
      <c r="Y246">
        <v>28.25</v>
      </c>
      <c r="Z246">
        <v>18.559999999999999</v>
      </c>
      <c r="AB246" s="3">
        <f t="shared" si="36"/>
        <v>272.39930555555958</v>
      </c>
      <c r="AC246" s="3">
        <f t="shared" si="37"/>
        <v>2.7239930555555958E-3</v>
      </c>
      <c r="AD246" s="1">
        <v>0.96485090277777774</v>
      </c>
      <c r="AE246" t="s">
        <v>35</v>
      </c>
      <c r="AF246">
        <v>33.5</v>
      </c>
      <c r="AG246">
        <v>18.75</v>
      </c>
    </row>
    <row r="247" spans="1:33" x14ac:dyDescent="0.25">
      <c r="A247" s="3">
        <f t="shared" si="30"/>
        <v>273.4293981481506</v>
      </c>
      <c r="B247" s="3">
        <f t="shared" si="31"/>
        <v>2.7342939814815059E-3</v>
      </c>
      <c r="C247" s="1">
        <v>0.60115115740740743</v>
      </c>
      <c r="D247" t="s">
        <v>35</v>
      </c>
      <c r="E247">
        <v>28.5</v>
      </c>
      <c r="F247">
        <v>18.25</v>
      </c>
      <c r="H247" s="3">
        <f t="shared" si="32"/>
        <v>275.60879629628943</v>
      </c>
      <c r="I247" s="3">
        <f t="shared" si="33"/>
        <v>2.7560879629628943E-3</v>
      </c>
      <c r="J247" s="1">
        <v>0.62530775462962962</v>
      </c>
      <c r="K247" t="s">
        <v>35</v>
      </c>
      <c r="L247">
        <v>34.75</v>
      </c>
      <c r="M247">
        <v>21.62</v>
      </c>
      <c r="O247" s="3">
        <f t="shared" si="38"/>
        <v>272.31828703703218</v>
      </c>
      <c r="P247" s="3">
        <f t="shared" si="39"/>
        <v>2.723182870370322E-3</v>
      </c>
      <c r="Q247" s="1">
        <v>0.51527916666666662</v>
      </c>
      <c r="R247" t="s">
        <v>35</v>
      </c>
      <c r="S247">
        <v>27</v>
      </c>
      <c r="T247">
        <v>18.190000000000001</v>
      </c>
      <c r="U247" s="3">
        <f t="shared" si="34"/>
        <v>273.43865740740989</v>
      </c>
      <c r="V247" s="3">
        <f t="shared" si="35"/>
        <v>2.7343865740740991E-3</v>
      </c>
      <c r="W247" s="1">
        <v>0.58414321759259258</v>
      </c>
      <c r="X247" t="s">
        <v>35</v>
      </c>
      <c r="Y247">
        <v>28</v>
      </c>
      <c r="Z247">
        <v>18.5</v>
      </c>
      <c r="AB247" s="3">
        <f t="shared" si="36"/>
        <v>273.8240740740805</v>
      </c>
      <c r="AC247" s="3">
        <f t="shared" si="37"/>
        <v>2.7382407407408049E-3</v>
      </c>
      <c r="AD247" s="1">
        <v>0.96486515046296295</v>
      </c>
      <c r="AE247" t="s">
        <v>35</v>
      </c>
      <c r="AF247">
        <v>34.25</v>
      </c>
      <c r="AG247">
        <v>18.75</v>
      </c>
    </row>
    <row r="248" spans="1:33" x14ac:dyDescent="0.25">
      <c r="A248" s="3">
        <f t="shared" si="30"/>
        <v>274.51388888889426</v>
      </c>
      <c r="B248" s="3">
        <f t="shared" si="31"/>
        <v>2.7451388888889428E-3</v>
      </c>
      <c r="C248" s="1">
        <v>0.60116200231481487</v>
      </c>
      <c r="D248" t="s">
        <v>35</v>
      </c>
      <c r="E248">
        <v>27.75</v>
      </c>
      <c r="F248">
        <v>18.25</v>
      </c>
      <c r="H248" s="3">
        <f t="shared" si="32"/>
        <v>276.74884259258903</v>
      </c>
      <c r="I248" s="3">
        <f t="shared" si="33"/>
        <v>2.7674884259258903E-3</v>
      </c>
      <c r="J248" s="1">
        <v>0.62531915509259262</v>
      </c>
      <c r="K248" t="s">
        <v>35</v>
      </c>
      <c r="L248">
        <v>34.25</v>
      </c>
      <c r="M248">
        <v>21.56</v>
      </c>
      <c r="O248" s="3">
        <f t="shared" si="38"/>
        <v>273.41550925925605</v>
      </c>
      <c r="P248" s="3">
        <f t="shared" si="39"/>
        <v>2.7341550925925606E-3</v>
      </c>
      <c r="Q248" s="1">
        <v>0.51529013888888886</v>
      </c>
      <c r="R248" t="s">
        <v>35</v>
      </c>
      <c r="S248">
        <v>27.25</v>
      </c>
      <c r="T248">
        <v>18.25</v>
      </c>
      <c r="U248" s="3">
        <f t="shared" si="34"/>
        <v>274.54745370371069</v>
      </c>
      <c r="V248" s="3">
        <f t="shared" si="35"/>
        <v>2.745474537037107E-3</v>
      </c>
      <c r="W248" s="1">
        <v>0.58415430555555559</v>
      </c>
      <c r="X248" t="s">
        <v>35</v>
      </c>
      <c r="Y248">
        <v>28.25</v>
      </c>
      <c r="Z248">
        <v>18.559999999999999</v>
      </c>
      <c r="AB248" s="3">
        <f t="shared" si="36"/>
        <v>275.01967592593599</v>
      </c>
      <c r="AC248" s="3">
        <f t="shared" si="37"/>
        <v>2.7501967592593601E-3</v>
      </c>
      <c r="AD248" s="1">
        <v>0.96487710648148151</v>
      </c>
      <c r="AE248" t="s">
        <v>35</v>
      </c>
      <c r="AF248">
        <v>34</v>
      </c>
      <c r="AG248">
        <v>18.75</v>
      </c>
    </row>
    <row r="249" spans="1:33" x14ac:dyDescent="0.25">
      <c r="A249" s="3">
        <f t="shared" si="30"/>
        <v>275.65277777777953</v>
      </c>
      <c r="B249" s="3">
        <f t="shared" si="31"/>
        <v>2.7565277777777952E-3</v>
      </c>
      <c r="C249" s="1">
        <v>0.60117339120370372</v>
      </c>
      <c r="D249" t="s">
        <v>35</v>
      </c>
      <c r="E249">
        <v>28.25</v>
      </c>
      <c r="F249">
        <v>18.309999999999999</v>
      </c>
      <c r="H249" s="3">
        <f t="shared" si="32"/>
        <v>277.88657407407101</v>
      </c>
      <c r="I249" s="3">
        <f t="shared" si="33"/>
        <v>2.7788657407407102E-3</v>
      </c>
      <c r="J249" s="1">
        <v>0.62533053240740744</v>
      </c>
      <c r="K249" t="s">
        <v>35</v>
      </c>
      <c r="L249">
        <v>35</v>
      </c>
      <c r="M249">
        <v>21.56</v>
      </c>
      <c r="O249" s="3">
        <f t="shared" si="38"/>
        <v>274.51273148147993</v>
      </c>
      <c r="P249" s="3">
        <f t="shared" si="39"/>
        <v>2.7451273148147992E-3</v>
      </c>
      <c r="Q249" s="1">
        <v>0.5153011111111111</v>
      </c>
      <c r="R249" t="s">
        <v>35</v>
      </c>
      <c r="S249">
        <v>27.25</v>
      </c>
      <c r="T249">
        <v>18.25</v>
      </c>
      <c r="U249" s="3">
        <f t="shared" si="34"/>
        <v>275.68402777777834</v>
      </c>
      <c r="V249" s="3">
        <f t="shared" si="35"/>
        <v>2.7568402777777834E-3</v>
      </c>
      <c r="W249" s="1">
        <v>0.58416567129629626</v>
      </c>
      <c r="X249" t="s">
        <v>35</v>
      </c>
      <c r="Y249">
        <v>28.25</v>
      </c>
      <c r="Z249">
        <v>18.5</v>
      </c>
      <c r="AB249" s="3">
        <f t="shared" si="36"/>
        <v>276.13888888889937</v>
      </c>
      <c r="AC249" s="3">
        <f t="shared" si="37"/>
        <v>2.7613888888889937E-3</v>
      </c>
      <c r="AD249" s="1">
        <v>0.96488829861111114</v>
      </c>
      <c r="AE249" t="s">
        <v>35</v>
      </c>
      <c r="AF249">
        <v>34.25</v>
      </c>
      <c r="AG249">
        <v>18.809999999999999</v>
      </c>
    </row>
    <row r="250" spans="1:33" x14ac:dyDescent="0.25">
      <c r="A250" s="3">
        <f t="shared" si="30"/>
        <v>276.7465277777714</v>
      </c>
      <c r="B250" s="3">
        <f t="shared" si="31"/>
        <v>2.7674652777777142E-3</v>
      </c>
      <c r="C250" s="1">
        <v>0.60118432870370364</v>
      </c>
      <c r="D250" t="s">
        <v>35</v>
      </c>
      <c r="E250">
        <v>28.5</v>
      </c>
      <c r="F250">
        <v>18.25</v>
      </c>
      <c r="H250" s="3">
        <f t="shared" si="32"/>
        <v>279.10995370370449</v>
      </c>
      <c r="I250" s="3">
        <f t="shared" si="33"/>
        <v>2.7910995370370451E-3</v>
      </c>
      <c r="J250" s="1">
        <v>0.62534276620370377</v>
      </c>
      <c r="K250" t="s">
        <v>35</v>
      </c>
      <c r="L250">
        <v>34.25</v>
      </c>
      <c r="M250">
        <v>21.5</v>
      </c>
      <c r="O250" s="3">
        <f t="shared" si="38"/>
        <v>275.64583333333781</v>
      </c>
      <c r="P250" s="3">
        <f t="shared" si="39"/>
        <v>2.7564583333333781E-3</v>
      </c>
      <c r="Q250" s="1">
        <v>0.51531244212962968</v>
      </c>
      <c r="R250" t="s">
        <v>35</v>
      </c>
      <c r="S250">
        <v>27.75</v>
      </c>
      <c r="T250">
        <v>18.25</v>
      </c>
      <c r="U250" s="3">
        <f t="shared" si="34"/>
        <v>276.77083333333962</v>
      </c>
      <c r="V250" s="3">
        <f t="shared" si="35"/>
        <v>2.7677083333333963E-3</v>
      </c>
      <c r="W250" s="1">
        <v>0.58417653935185188</v>
      </c>
      <c r="X250" t="s">
        <v>35</v>
      </c>
      <c r="Y250">
        <v>28.5</v>
      </c>
      <c r="Z250">
        <v>18.559999999999999</v>
      </c>
      <c r="AB250" s="3">
        <f t="shared" si="36"/>
        <v>277.24884259260341</v>
      </c>
      <c r="AC250" s="3">
        <f t="shared" si="37"/>
        <v>2.7724884259260341E-3</v>
      </c>
      <c r="AD250" s="1">
        <v>0.96489939814814818</v>
      </c>
      <c r="AE250" t="s">
        <v>35</v>
      </c>
      <c r="AF250">
        <v>34</v>
      </c>
      <c r="AG250">
        <v>18.809999999999999</v>
      </c>
    </row>
    <row r="251" spans="1:33" x14ac:dyDescent="0.25">
      <c r="A251" s="3">
        <f t="shared" si="30"/>
        <v>277.87499999999409</v>
      </c>
      <c r="B251" s="3">
        <f t="shared" si="31"/>
        <v>2.778749999999941E-3</v>
      </c>
      <c r="C251" s="1">
        <v>0.60119561342592587</v>
      </c>
      <c r="D251" t="s">
        <v>35</v>
      </c>
      <c r="E251">
        <v>28.25</v>
      </c>
      <c r="F251">
        <v>18.25</v>
      </c>
      <c r="H251" s="3">
        <f t="shared" si="32"/>
        <v>280.20370370369642</v>
      </c>
      <c r="I251" s="3">
        <f t="shared" si="33"/>
        <v>2.8020370370369641E-3</v>
      </c>
      <c r="J251" s="1">
        <v>0.62535370370370369</v>
      </c>
      <c r="K251" t="s">
        <v>35</v>
      </c>
      <c r="L251">
        <v>35</v>
      </c>
      <c r="M251">
        <v>21.44</v>
      </c>
      <c r="O251" s="3">
        <f t="shared" si="38"/>
        <v>276.76157407406919</v>
      </c>
      <c r="P251" s="3">
        <f t="shared" si="39"/>
        <v>2.7676157407406921E-3</v>
      </c>
      <c r="Q251" s="1">
        <v>0.51532359953703699</v>
      </c>
      <c r="R251" t="s">
        <v>35</v>
      </c>
      <c r="S251">
        <v>27.75</v>
      </c>
      <c r="T251">
        <v>18.25</v>
      </c>
      <c r="U251" s="3">
        <f t="shared" si="34"/>
        <v>277.90046296296555</v>
      </c>
      <c r="V251" s="3">
        <f t="shared" si="35"/>
        <v>2.7790046296296556E-3</v>
      </c>
      <c r="W251" s="1">
        <v>0.58418783564814813</v>
      </c>
      <c r="X251" t="s">
        <v>35</v>
      </c>
      <c r="Y251">
        <v>28.5</v>
      </c>
      <c r="Z251">
        <v>18.5</v>
      </c>
      <c r="AB251" s="3">
        <f t="shared" si="36"/>
        <v>278.35995370371069</v>
      </c>
      <c r="AC251" s="3">
        <f t="shared" si="37"/>
        <v>2.7835995370371069E-3</v>
      </c>
      <c r="AD251" s="1">
        <v>0.96491050925925925</v>
      </c>
      <c r="AE251" t="s">
        <v>35</v>
      </c>
      <c r="AF251">
        <v>33.5</v>
      </c>
      <c r="AG251">
        <v>18.75</v>
      </c>
    </row>
    <row r="252" spans="1:33" x14ac:dyDescent="0.25">
      <c r="A252" s="3">
        <f t="shared" si="30"/>
        <v>279.00578703703439</v>
      </c>
      <c r="B252" s="3">
        <f t="shared" si="31"/>
        <v>2.7900578703703438E-3</v>
      </c>
      <c r="C252" s="1">
        <v>0.60120692129629627</v>
      </c>
      <c r="D252" t="s">
        <v>35</v>
      </c>
      <c r="E252">
        <v>28.5</v>
      </c>
      <c r="F252">
        <v>18.25</v>
      </c>
      <c r="H252" s="3">
        <f t="shared" si="32"/>
        <v>281.34490740739926</v>
      </c>
      <c r="I252" s="3">
        <f t="shared" si="33"/>
        <v>2.8134490740739926E-3</v>
      </c>
      <c r="J252" s="1">
        <v>0.62536511574074072</v>
      </c>
      <c r="K252" t="s">
        <v>35</v>
      </c>
      <c r="L252">
        <v>35</v>
      </c>
      <c r="M252">
        <v>21.37</v>
      </c>
      <c r="O252" s="3">
        <f t="shared" si="38"/>
        <v>277.86689814814912</v>
      </c>
      <c r="P252" s="3">
        <f t="shared" si="39"/>
        <v>2.7786689814814913E-3</v>
      </c>
      <c r="Q252" s="1">
        <v>0.51533465277777779</v>
      </c>
      <c r="R252" t="s">
        <v>35</v>
      </c>
      <c r="S252">
        <v>27.25</v>
      </c>
      <c r="T252">
        <v>18.25</v>
      </c>
      <c r="U252" s="3">
        <f t="shared" si="34"/>
        <v>278.99305555556532</v>
      </c>
      <c r="V252" s="3">
        <f t="shared" si="35"/>
        <v>2.7899305555556531E-3</v>
      </c>
      <c r="W252" s="1">
        <v>0.58419876157407413</v>
      </c>
      <c r="X252" t="s">
        <v>35</v>
      </c>
      <c r="Y252">
        <v>28.5</v>
      </c>
      <c r="Z252">
        <v>18.559999999999999</v>
      </c>
      <c r="AB252" s="3">
        <f t="shared" si="36"/>
        <v>279.62500000000557</v>
      </c>
      <c r="AC252" s="3">
        <f t="shared" si="37"/>
        <v>2.7962500000000556E-3</v>
      </c>
      <c r="AD252" s="1">
        <v>0.9649231597222222</v>
      </c>
      <c r="AE252" t="s">
        <v>35</v>
      </c>
      <c r="AF252">
        <v>34</v>
      </c>
      <c r="AG252">
        <v>18.75</v>
      </c>
    </row>
    <row r="253" spans="1:33" x14ac:dyDescent="0.25">
      <c r="A253" s="3">
        <f t="shared" si="30"/>
        <v>280.08796296296043</v>
      </c>
      <c r="B253" s="3">
        <f t="shared" si="31"/>
        <v>2.8008796296296046E-3</v>
      </c>
      <c r="C253" s="1">
        <v>0.60121774305555553</v>
      </c>
      <c r="D253" t="s">
        <v>35</v>
      </c>
      <c r="E253">
        <v>28.25</v>
      </c>
      <c r="F253">
        <v>18.25</v>
      </c>
      <c r="H253" s="3">
        <f t="shared" si="32"/>
        <v>282.43171296296055</v>
      </c>
      <c r="I253" s="3">
        <f t="shared" si="33"/>
        <v>2.8243171296296055E-3</v>
      </c>
      <c r="J253" s="1">
        <v>0.62537598379629633</v>
      </c>
      <c r="K253" t="s">
        <v>35</v>
      </c>
      <c r="L253">
        <v>35</v>
      </c>
      <c r="M253">
        <v>21.37</v>
      </c>
      <c r="O253" s="3">
        <f t="shared" si="38"/>
        <v>278.98842592591899</v>
      </c>
      <c r="P253" s="3">
        <f t="shared" si="39"/>
        <v>2.7898842592591899E-3</v>
      </c>
      <c r="Q253" s="1">
        <v>0.51534586805555549</v>
      </c>
      <c r="R253" t="s">
        <v>35</v>
      </c>
      <c r="S253">
        <v>27</v>
      </c>
      <c r="T253">
        <v>18.25</v>
      </c>
      <c r="U253" s="3">
        <f t="shared" si="34"/>
        <v>280.12268518519124</v>
      </c>
      <c r="V253" s="3">
        <f t="shared" si="35"/>
        <v>2.8012268518519123E-3</v>
      </c>
      <c r="W253" s="1">
        <v>0.58421005787037039</v>
      </c>
      <c r="X253" t="s">
        <v>35</v>
      </c>
      <c r="Y253">
        <v>28.75</v>
      </c>
      <c r="Z253">
        <v>18.559999999999999</v>
      </c>
      <c r="AB253" s="3">
        <f t="shared" si="36"/>
        <v>280.93055555555856</v>
      </c>
      <c r="AC253" s="3">
        <f t="shared" si="37"/>
        <v>2.8093055555555857E-3</v>
      </c>
      <c r="AD253" s="1">
        <v>0.96493621527777773</v>
      </c>
      <c r="AE253" t="s">
        <v>35</v>
      </c>
      <c r="AF253">
        <v>34.5</v>
      </c>
      <c r="AG253">
        <v>18.809999999999999</v>
      </c>
    </row>
    <row r="254" spans="1:33" x14ac:dyDescent="0.25">
      <c r="A254" s="3">
        <f t="shared" si="30"/>
        <v>281.22569444444247</v>
      </c>
      <c r="B254" s="3">
        <f t="shared" si="31"/>
        <v>2.8122569444444245E-3</v>
      </c>
      <c r="C254" s="1">
        <v>0.60122912037037035</v>
      </c>
      <c r="D254" t="s">
        <v>35</v>
      </c>
      <c r="E254">
        <v>28</v>
      </c>
      <c r="F254">
        <v>18.25</v>
      </c>
      <c r="H254" s="3">
        <f t="shared" si="32"/>
        <v>283.55787037036561</v>
      </c>
      <c r="I254" s="3">
        <f t="shared" si="33"/>
        <v>2.8355787037036562E-3</v>
      </c>
      <c r="J254" s="1">
        <v>0.62538724537037038</v>
      </c>
      <c r="K254" t="s">
        <v>35</v>
      </c>
      <c r="L254">
        <v>34.75</v>
      </c>
      <c r="M254">
        <v>21.31</v>
      </c>
      <c r="O254" s="3">
        <f t="shared" si="38"/>
        <v>280.08912037037481</v>
      </c>
      <c r="P254" s="3">
        <f t="shared" si="39"/>
        <v>2.8008912037037481E-3</v>
      </c>
      <c r="Q254" s="1">
        <v>0.51535687500000005</v>
      </c>
      <c r="R254" t="s">
        <v>35</v>
      </c>
      <c r="S254">
        <v>27.5</v>
      </c>
      <c r="T254">
        <v>18.25</v>
      </c>
      <c r="U254" s="3">
        <f t="shared" si="34"/>
        <v>281.2175925925975</v>
      </c>
      <c r="V254" s="3">
        <f t="shared" si="35"/>
        <v>2.8121759259259749E-3</v>
      </c>
      <c r="W254" s="1">
        <v>0.58422100694444445</v>
      </c>
      <c r="X254" t="s">
        <v>35</v>
      </c>
      <c r="Y254">
        <v>29</v>
      </c>
      <c r="Z254">
        <v>18.5</v>
      </c>
      <c r="AB254" s="3">
        <f t="shared" si="36"/>
        <v>282.0717592592614</v>
      </c>
      <c r="AC254" s="3">
        <f t="shared" si="37"/>
        <v>2.8207175925926142E-3</v>
      </c>
      <c r="AD254" s="1">
        <v>0.96494762731481476</v>
      </c>
      <c r="AE254" t="s">
        <v>35</v>
      </c>
      <c r="AF254">
        <v>34.5</v>
      </c>
      <c r="AG254">
        <v>18.690000000000001</v>
      </c>
    </row>
    <row r="255" spans="1:33" x14ac:dyDescent="0.25">
      <c r="A255" s="3">
        <f t="shared" si="30"/>
        <v>282.30787037036851</v>
      </c>
      <c r="B255" s="3">
        <f t="shared" si="31"/>
        <v>2.8230787037036853E-3</v>
      </c>
      <c r="C255" s="1">
        <v>0.60123994212962961</v>
      </c>
      <c r="D255" t="s">
        <v>35</v>
      </c>
      <c r="E255">
        <v>28.25</v>
      </c>
      <c r="F255">
        <v>18.25</v>
      </c>
      <c r="H255" s="3">
        <f t="shared" si="32"/>
        <v>284.65972222221359</v>
      </c>
      <c r="I255" s="3">
        <f t="shared" si="33"/>
        <v>2.8465972222221358E-3</v>
      </c>
      <c r="J255" s="1">
        <v>0.62539826388888886</v>
      </c>
      <c r="K255" t="s">
        <v>35</v>
      </c>
      <c r="L255">
        <v>34.75</v>
      </c>
      <c r="M255">
        <v>21.31</v>
      </c>
      <c r="O255" s="3">
        <f t="shared" si="38"/>
        <v>281.2175925925975</v>
      </c>
      <c r="P255" s="3">
        <f t="shared" si="39"/>
        <v>2.8121759259259749E-3</v>
      </c>
      <c r="Q255" s="1">
        <v>0.51536815972222227</v>
      </c>
      <c r="R255" t="s">
        <v>35</v>
      </c>
      <c r="S255">
        <v>27.75</v>
      </c>
      <c r="T255">
        <v>18.25</v>
      </c>
      <c r="U255" s="3">
        <f t="shared" si="34"/>
        <v>282.34375000000256</v>
      </c>
      <c r="V255" s="3">
        <f t="shared" si="35"/>
        <v>2.8234375000000256E-3</v>
      </c>
      <c r="W255" s="1">
        <v>0.5842322685185185</v>
      </c>
      <c r="X255" t="s">
        <v>35</v>
      </c>
      <c r="Y255">
        <v>29.25</v>
      </c>
      <c r="Z255">
        <v>18.559999999999999</v>
      </c>
      <c r="AB255" s="3">
        <f t="shared" si="36"/>
        <v>283.21759259259949</v>
      </c>
      <c r="AC255" s="3">
        <f t="shared" si="37"/>
        <v>2.8321759259259949E-3</v>
      </c>
      <c r="AD255" s="1">
        <v>0.96495908564814814</v>
      </c>
      <c r="AE255" t="s">
        <v>35</v>
      </c>
      <c r="AF255">
        <v>34.25</v>
      </c>
      <c r="AG255">
        <v>18.690000000000001</v>
      </c>
    </row>
    <row r="256" spans="1:33" x14ac:dyDescent="0.25">
      <c r="A256" s="3">
        <f t="shared" si="30"/>
        <v>283.44097222222643</v>
      </c>
      <c r="B256" s="3">
        <f t="shared" si="31"/>
        <v>2.8344097222222642E-3</v>
      </c>
      <c r="C256" s="1">
        <v>0.60125127314814819</v>
      </c>
      <c r="D256" t="s">
        <v>35</v>
      </c>
      <c r="E256">
        <v>28.25</v>
      </c>
      <c r="F256">
        <v>18.25</v>
      </c>
      <c r="H256" s="3">
        <f t="shared" si="32"/>
        <v>285.80092592591643</v>
      </c>
      <c r="I256" s="3">
        <f t="shared" si="33"/>
        <v>2.8580092592591644E-3</v>
      </c>
      <c r="J256" s="1">
        <v>0.62540967592592589</v>
      </c>
      <c r="K256" t="s">
        <v>35</v>
      </c>
      <c r="L256">
        <v>34.75</v>
      </c>
      <c r="M256">
        <v>21.25</v>
      </c>
      <c r="O256" s="3">
        <f t="shared" si="38"/>
        <v>282.29976851851245</v>
      </c>
      <c r="P256" s="3">
        <f t="shared" si="39"/>
        <v>2.8229976851851246E-3</v>
      </c>
      <c r="Q256" s="1">
        <v>0.51537898148148142</v>
      </c>
      <c r="R256" t="s">
        <v>35</v>
      </c>
      <c r="S256">
        <v>27.75</v>
      </c>
      <c r="T256">
        <v>18.25</v>
      </c>
      <c r="U256" s="3">
        <f t="shared" si="34"/>
        <v>283.47337962963957</v>
      </c>
      <c r="V256" s="3">
        <f t="shared" si="35"/>
        <v>2.8347337962963959E-3</v>
      </c>
      <c r="W256" s="1">
        <v>0.58424356481481488</v>
      </c>
      <c r="X256" t="s">
        <v>35</v>
      </c>
      <c r="Y256">
        <v>29</v>
      </c>
      <c r="Z256">
        <v>18.5</v>
      </c>
      <c r="AB256" s="3">
        <f t="shared" si="36"/>
        <v>284.32638888888914</v>
      </c>
      <c r="AC256" s="3">
        <f t="shared" si="37"/>
        <v>2.8432638888888917E-3</v>
      </c>
      <c r="AD256" s="1">
        <v>0.96497017361111104</v>
      </c>
      <c r="AE256" t="s">
        <v>35</v>
      </c>
      <c r="AF256">
        <v>34</v>
      </c>
      <c r="AG256">
        <v>18.75</v>
      </c>
    </row>
    <row r="257" spans="1:33" x14ac:dyDescent="0.25">
      <c r="A257" s="3">
        <f t="shared" si="30"/>
        <v>284.53356481481507</v>
      </c>
      <c r="B257" s="3">
        <f t="shared" si="31"/>
        <v>2.8453356481481507E-3</v>
      </c>
      <c r="C257" s="1">
        <v>0.60126219907407408</v>
      </c>
      <c r="D257" t="s">
        <v>35</v>
      </c>
      <c r="E257">
        <v>28.5</v>
      </c>
      <c r="F257">
        <v>18.25</v>
      </c>
      <c r="H257" s="3">
        <f t="shared" si="32"/>
        <v>286.91666666665895</v>
      </c>
      <c r="I257" s="3">
        <f t="shared" si="33"/>
        <v>2.8691666666665894E-3</v>
      </c>
      <c r="J257" s="1">
        <v>0.62542083333333331</v>
      </c>
      <c r="K257" t="s">
        <v>35</v>
      </c>
      <c r="L257">
        <v>34.25</v>
      </c>
      <c r="M257">
        <v>21.19</v>
      </c>
      <c r="O257" s="3">
        <f t="shared" si="38"/>
        <v>283.4444444444473</v>
      </c>
      <c r="P257" s="3">
        <f t="shared" si="39"/>
        <v>2.8344444444444727E-3</v>
      </c>
      <c r="Q257" s="1">
        <v>0.51539042824074077</v>
      </c>
      <c r="R257" t="s">
        <v>35</v>
      </c>
      <c r="S257">
        <v>27.75</v>
      </c>
      <c r="T257">
        <v>18.25</v>
      </c>
      <c r="U257" s="3">
        <f t="shared" si="34"/>
        <v>284.55439814815134</v>
      </c>
      <c r="V257" s="3">
        <f t="shared" si="35"/>
        <v>2.8455439814815131E-3</v>
      </c>
      <c r="W257" s="1">
        <v>0.58425437499999999</v>
      </c>
      <c r="X257" t="s">
        <v>35</v>
      </c>
      <c r="Y257">
        <v>28.5</v>
      </c>
      <c r="Z257">
        <v>18.559999999999999</v>
      </c>
      <c r="AB257" s="3">
        <f t="shared" si="36"/>
        <v>285.87731481481973</v>
      </c>
      <c r="AC257" s="3">
        <f t="shared" si="37"/>
        <v>2.8587731481481971E-3</v>
      </c>
      <c r="AD257" s="1">
        <v>0.96498568287037034</v>
      </c>
      <c r="AE257" t="s">
        <v>35</v>
      </c>
      <c r="AF257">
        <v>34.75</v>
      </c>
      <c r="AG257">
        <v>18.75</v>
      </c>
    </row>
    <row r="258" spans="1:33" x14ac:dyDescent="0.25">
      <c r="A258" s="3">
        <f t="shared" si="30"/>
        <v>285.66203703703775</v>
      </c>
      <c r="B258" s="3">
        <f t="shared" si="31"/>
        <v>2.8566203703703774E-3</v>
      </c>
      <c r="C258" s="1">
        <v>0.6012734837962963</v>
      </c>
      <c r="D258" t="s">
        <v>35</v>
      </c>
      <c r="E258">
        <v>28.75</v>
      </c>
      <c r="F258">
        <v>18.25</v>
      </c>
      <c r="H258" s="3">
        <f t="shared" si="32"/>
        <v>287.99884259258499</v>
      </c>
      <c r="I258" s="3">
        <f t="shared" si="33"/>
        <v>2.8799884259258501E-3</v>
      </c>
      <c r="J258" s="1">
        <v>0.62543165509259258</v>
      </c>
      <c r="K258" t="s">
        <v>35</v>
      </c>
      <c r="L258">
        <v>35</v>
      </c>
      <c r="M258">
        <v>21.12</v>
      </c>
      <c r="O258" s="3">
        <f t="shared" si="38"/>
        <v>284.53935185185355</v>
      </c>
      <c r="P258" s="3">
        <f t="shared" si="39"/>
        <v>2.8453935185185353E-3</v>
      </c>
      <c r="Q258" s="1">
        <v>0.51540137731481483</v>
      </c>
      <c r="R258" t="s">
        <v>35</v>
      </c>
      <c r="S258">
        <v>27.75</v>
      </c>
      <c r="T258">
        <v>18.25</v>
      </c>
      <c r="U258" s="3">
        <f t="shared" si="34"/>
        <v>285.70949074073758</v>
      </c>
      <c r="V258" s="3">
        <f t="shared" si="35"/>
        <v>2.8570949074073759E-3</v>
      </c>
      <c r="W258" s="1">
        <v>0.58426592592592586</v>
      </c>
      <c r="X258" t="s">
        <v>35</v>
      </c>
      <c r="Y258">
        <v>28.5</v>
      </c>
      <c r="Z258">
        <v>18.5</v>
      </c>
      <c r="AB258" s="3">
        <f t="shared" si="36"/>
        <v>286.99421296297658</v>
      </c>
      <c r="AC258" s="3">
        <f t="shared" si="37"/>
        <v>2.8699421296297656E-3</v>
      </c>
      <c r="AD258" s="1">
        <v>0.96499685185185191</v>
      </c>
      <c r="AE258" t="s">
        <v>35</v>
      </c>
      <c r="AF258">
        <v>35</v>
      </c>
      <c r="AG258">
        <v>18.62</v>
      </c>
    </row>
    <row r="259" spans="1:33" x14ac:dyDescent="0.25">
      <c r="A259" s="3">
        <f t="shared" si="30"/>
        <v>286.79166666666367</v>
      </c>
      <c r="B259" s="3">
        <f t="shared" si="31"/>
        <v>2.8679166666666367E-3</v>
      </c>
      <c r="C259" s="1">
        <v>0.60128478009259256</v>
      </c>
      <c r="D259" t="s">
        <v>35</v>
      </c>
      <c r="E259">
        <v>28.75</v>
      </c>
      <c r="F259">
        <v>18.25</v>
      </c>
      <c r="H259" s="3">
        <f t="shared" si="32"/>
        <v>289.2245370370361</v>
      </c>
      <c r="I259" s="3">
        <f t="shared" si="33"/>
        <v>2.892245370370361E-3</v>
      </c>
      <c r="J259" s="1">
        <v>0.62544391203703709</v>
      </c>
      <c r="K259" t="s">
        <v>35</v>
      </c>
      <c r="L259">
        <v>34.75</v>
      </c>
      <c r="M259">
        <v>21.12</v>
      </c>
      <c r="O259" s="3">
        <f t="shared" si="38"/>
        <v>285.68634259259483</v>
      </c>
      <c r="P259" s="3">
        <f t="shared" si="39"/>
        <v>2.8568634259259484E-3</v>
      </c>
      <c r="Q259" s="1">
        <v>0.51541284722222225</v>
      </c>
      <c r="R259" t="s">
        <v>35</v>
      </c>
      <c r="S259">
        <v>27.75</v>
      </c>
      <c r="T259">
        <v>18.25</v>
      </c>
      <c r="U259" s="3">
        <f t="shared" si="34"/>
        <v>286.81597222222075</v>
      </c>
      <c r="V259" s="3">
        <f t="shared" si="35"/>
        <v>2.8681597222222077E-3</v>
      </c>
      <c r="W259" s="1">
        <v>0.58427699074074069</v>
      </c>
      <c r="X259" t="s">
        <v>35</v>
      </c>
      <c r="Y259">
        <v>29.25</v>
      </c>
      <c r="Z259">
        <v>18.5</v>
      </c>
      <c r="AB259" s="3">
        <f t="shared" si="36"/>
        <v>288.10879629630472</v>
      </c>
      <c r="AC259" s="3">
        <f t="shared" si="37"/>
        <v>2.881087962963047E-3</v>
      </c>
      <c r="AD259" s="1">
        <v>0.96500799768518519</v>
      </c>
      <c r="AE259" t="s">
        <v>35</v>
      </c>
      <c r="AF259">
        <v>34.75</v>
      </c>
      <c r="AG259">
        <v>18.690000000000001</v>
      </c>
    </row>
    <row r="260" spans="1:33" x14ac:dyDescent="0.25">
      <c r="A260" s="3">
        <f t="shared" ref="A260:A323" si="40">B260*(10^5)</f>
        <v>287.88078703704258</v>
      </c>
      <c r="B260" s="3">
        <f t="shared" ref="B260:B323" si="41">(B259+(C260-C259))</f>
        <v>2.8788078703704256E-3</v>
      </c>
      <c r="C260" s="1">
        <v>0.60129567129629635</v>
      </c>
      <c r="D260" t="s">
        <v>35</v>
      </c>
      <c r="E260">
        <v>28.5</v>
      </c>
      <c r="F260">
        <v>18.25</v>
      </c>
      <c r="H260" s="3">
        <f t="shared" ref="H260:H323" si="42">I260*(10^5)</f>
        <v>290.3518518518444</v>
      </c>
      <c r="I260" s="3">
        <f t="shared" ref="I260:I323" si="43">(I259+(J260-J259))</f>
        <v>2.9035185185184442E-3</v>
      </c>
      <c r="J260" s="1">
        <v>0.62545518518518517</v>
      </c>
      <c r="K260" t="s">
        <v>35</v>
      </c>
      <c r="L260">
        <v>35</v>
      </c>
      <c r="M260">
        <v>21.12</v>
      </c>
      <c r="O260" s="3">
        <f t="shared" si="38"/>
        <v>286.79166666666367</v>
      </c>
      <c r="P260" s="3">
        <f t="shared" si="39"/>
        <v>2.8679166666666367E-3</v>
      </c>
      <c r="Q260" s="1">
        <v>0.51542390046296294</v>
      </c>
      <c r="R260" t="s">
        <v>35</v>
      </c>
      <c r="S260">
        <v>27.5</v>
      </c>
      <c r="T260">
        <v>18.25</v>
      </c>
      <c r="U260" s="3">
        <f t="shared" ref="U260:U323" si="44">V260*(10^5)</f>
        <v>287.90740740740614</v>
      </c>
      <c r="V260" s="3">
        <f t="shared" ref="V260:V323" si="45">(V259+(W260-W259))</f>
        <v>2.8790740740740617E-3</v>
      </c>
      <c r="W260" s="1">
        <v>0.58428790509259254</v>
      </c>
      <c r="X260" t="s">
        <v>35</v>
      </c>
      <c r="Y260">
        <v>29</v>
      </c>
      <c r="Z260">
        <v>18.559999999999999</v>
      </c>
      <c r="AB260" s="3">
        <f t="shared" ref="AB260:AB323" si="46">AC260*(10^5)</f>
        <v>289.25925925926686</v>
      </c>
      <c r="AC260" s="3">
        <f t="shared" ref="AC260:AC323" si="47">(AC259+(AD260-AD259))</f>
        <v>2.8925925925926688E-3</v>
      </c>
      <c r="AD260" s="1">
        <v>0.96501950231481481</v>
      </c>
      <c r="AE260" t="s">
        <v>35</v>
      </c>
      <c r="AF260">
        <v>34.75</v>
      </c>
      <c r="AG260">
        <v>18.690000000000001</v>
      </c>
    </row>
    <row r="261" spans="1:33" x14ac:dyDescent="0.25">
      <c r="A261" s="3">
        <f t="shared" si="40"/>
        <v>289.01736111111018</v>
      </c>
      <c r="B261" s="3">
        <f t="shared" si="41"/>
        <v>2.890173611111102E-3</v>
      </c>
      <c r="C261" s="1">
        <v>0.60130703703703703</v>
      </c>
      <c r="D261" t="s">
        <v>35</v>
      </c>
      <c r="E261">
        <v>28.5</v>
      </c>
      <c r="F261">
        <v>18.25</v>
      </c>
      <c r="H261" s="3">
        <f t="shared" si="42"/>
        <v>291.48611111110557</v>
      </c>
      <c r="I261" s="3">
        <f t="shared" si="43"/>
        <v>2.9148611111110556E-3</v>
      </c>
      <c r="J261" s="1">
        <v>0.62546652777777778</v>
      </c>
      <c r="K261" t="s">
        <v>35</v>
      </c>
      <c r="L261">
        <v>34.75</v>
      </c>
      <c r="M261">
        <v>21.06</v>
      </c>
      <c r="O261" s="3">
        <f t="shared" ref="O261:O324" si="48">P261*(10^5)</f>
        <v>287.87384259258977</v>
      </c>
      <c r="P261" s="3">
        <f t="shared" ref="P261:P324" si="49">(P260+(Q261-Q260))</f>
        <v>2.8787384259258975E-3</v>
      </c>
      <c r="Q261" s="1">
        <v>0.5154347222222222</v>
      </c>
      <c r="R261" t="s">
        <v>35</v>
      </c>
      <c r="S261">
        <v>28</v>
      </c>
      <c r="T261">
        <v>18.25</v>
      </c>
      <c r="U261" s="3">
        <f t="shared" si="44"/>
        <v>289.04166666666731</v>
      </c>
      <c r="V261" s="3">
        <f t="shared" si="45"/>
        <v>2.8904166666666731E-3</v>
      </c>
      <c r="W261" s="1">
        <v>0.58429924768518515</v>
      </c>
      <c r="X261" t="s">
        <v>35</v>
      </c>
      <c r="Y261">
        <v>29</v>
      </c>
      <c r="Z261">
        <v>18.559999999999999</v>
      </c>
      <c r="AB261" s="3">
        <f t="shared" si="46"/>
        <v>290.37152777777743</v>
      </c>
      <c r="AC261" s="3">
        <f t="shared" si="47"/>
        <v>2.9037152777777742E-3</v>
      </c>
      <c r="AD261" s="1">
        <v>0.96503062499999992</v>
      </c>
      <c r="AE261" t="s">
        <v>35</v>
      </c>
      <c r="AF261">
        <v>35</v>
      </c>
      <c r="AG261">
        <v>18.690000000000001</v>
      </c>
    </row>
    <row r="262" spans="1:33" x14ac:dyDescent="0.25">
      <c r="A262" s="3">
        <f t="shared" si="40"/>
        <v>290.14120370370875</v>
      </c>
      <c r="B262" s="3">
        <f t="shared" si="41"/>
        <v>2.9014120370370877E-3</v>
      </c>
      <c r="C262" s="1">
        <v>0.60131827546296301</v>
      </c>
      <c r="D262" t="s">
        <v>35</v>
      </c>
      <c r="E262">
        <v>28.75</v>
      </c>
      <c r="F262">
        <v>18.190000000000001</v>
      </c>
      <c r="H262" s="3">
        <f t="shared" si="42"/>
        <v>292.58680555555026</v>
      </c>
      <c r="I262" s="3">
        <f t="shared" si="43"/>
        <v>2.9258680555555028E-3</v>
      </c>
      <c r="J262" s="1">
        <v>0.62547753472222223</v>
      </c>
      <c r="K262" t="s">
        <v>35</v>
      </c>
      <c r="L262">
        <v>34.5</v>
      </c>
      <c r="M262">
        <v>21</v>
      </c>
      <c r="O262" s="3">
        <f t="shared" si="48"/>
        <v>289.01736111111018</v>
      </c>
      <c r="P262" s="3">
        <f t="shared" si="49"/>
        <v>2.890173611111102E-3</v>
      </c>
      <c r="Q262" s="1">
        <v>0.5154461574074074</v>
      </c>
      <c r="R262" t="s">
        <v>35</v>
      </c>
      <c r="S262">
        <v>28</v>
      </c>
      <c r="T262">
        <v>18.190000000000001</v>
      </c>
      <c r="U262" s="3">
        <f t="shared" si="44"/>
        <v>290.12037037037254</v>
      </c>
      <c r="V262" s="3">
        <f t="shared" si="45"/>
        <v>2.9012037037037253E-3</v>
      </c>
      <c r="W262" s="1">
        <v>0.5843100347222222</v>
      </c>
      <c r="X262" t="s">
        <v>35</v>
      </c>
      <c r="Y262">
        <v>29.25</v>
      </c>
      <c r="Z262">
        <v>18.5</v>
      </c>
      <c r="AB262" s="3">
        <f t="shared" si="46"/>
        <v>291.48379629629903</v>
      </c>
      <c r="AC262" s="3">
        <f t="shared" si="47"/>
        <v>2.9148379629629906E-3</v>
      </c>
      <c r="AD262" s="1">
        <v>0.96504174768518514</v>
      </c>
      <c r="AE262" t="s">
        <v>35</v>
      </c>
      <c r="AF262">
        <v>34.25</v>
      </c>
      <c r="AG262">
        <v>18.62</v>
      </c>
    </row>
    <row r="263" spans="1:33" x14ac:dyDescent="0.25">
      <c r="A263" s="3">
        <f t="shared" si="40"/>
        <v>291.22800925925895</v>
      </c>
      <c r="B263" s="3">
        <f t="shared" si="41"/>
        <v>2.9122800925925896E-3</v>
      </c>
      <c r="C263" s="1">
        <v>0.60132914351851852</v>
      </c>
      <c r="D263" t="s">
        <v>35</v>
      </c>
      <c r="E263">
        <v>29.25</v>
      </c>
      <c r="F263">
        <v>18.25</v>
      </c>
      <c r="H263" s="3">
        <f t="shared" si="42"/>
        <v>293.77314814813536</v>
      </c>
      <c r="I263" s="3">
        <f t="shared" si="43"/>
        <v>2.9377314814813538E-3</v>
      </c>
      <c r="J263" s="1">
        <v>0.62548939814814808</v>
      </c>
      <c r="K263" t="s">
        <v>35</v>
      </c>
      <c r="L263">
        <v>34.75</v>
      </c>
      <c r="M263">
        <v>21</v>
      </c>
      <c r="O263" s="3">
        <f t="shared" si="48"/>
        <v>290.09953703703627</v>
      </c>
      <c r="P263" s="3">
        <f t="shared" si="49"/>
        <v>2.9009953703703628E-3</v>
      </c>
      <c r="Q263" s="1">
        <v>0.51545697916666666</v>
      </c>
      <c r="R263" t="s">
        <v>35</v>
      </c>
      <c r="S263">
        <v>28</v>
      </c>
      <c r="T263">
        <v>18.190000000000001</v>
      </c>
      <c r="U263" s="3">
        <f t="shared" si="44"/>
        <v>291.25000000000955</v>
      </c>
      <c r="V263" s="3">
        <f t="shared" si="45"/>
        <v>2.9125000000000956E-3</v>
      </c>
      <c r="W263" s="1">
        <v>0.58432133101851857</v>
      </c>
      <c r="X263" t="s">
        <v>35</v>
      </c>
      <c r="Y263">
        <v>29.25</v>
      </c>
      <c r="Z263">
        <v>18.5</v>
      </c>
      <c r="AB263" s="3">
        <f t="shared" si="46"/>
        <v>292.59259259259983</v>
      </c>
      <c r="AC263" s="3">
        <f t="shared" si="47"/>
        <v>2.9259259259259984E-3</v>
      </c>
      <c r="AD263" s="1">
        <v>0.96505283564814814</v>
      </c>
      <c r="AE263" t="s">
        <v>35</v>
      </c>
      <c r="AF263">
        <v>35</v>
      </c>
      <c r="AG263">
        <v>18.75</v>
      </c>
    </row>
    <row r="264" spans="1:33" x14ac:dyDescent="0.25">
      <c r="A264" s="3">
        <f t="shared" si="40"/>
        <v>292.36805555555856</v>
      </c>
      <c r="B264" s="3">
        <f t="shared" si="41"/>
        <v>2.9236805555555856E-3</v>
      </c>
      <c r="C264" s="1">
        <v>0.60134054398148151</v>
      </c>
      <c r="D264" t="s">
        <v>35</v>
      </c>
      <c r="E264">
        <v>28.75</v>
      </c>
      <c r="F264">
        <v>18.190000000000001</v>
      </c>
      <c r="H264" s="3">
        <f t="shared" si="42"/>
        <v>294.84490740739886</v>
      </c>
      <c r="I264" s="3">
        <f t="shared" si="43"/>
        <v>2.9484490740739888E-3</v>
      </c>
      <c r="J264" s="1">
        <v>0.62550011574074071</v>
      </c>
      <c r="K264" t="s">
        <v>35</v>
      </c>
      <c r="L264">
        <v>35</v>
      </c>
      <c r="M264">
        <v>21</v>
      </c>
      <c r="O264" s="3">
        <f t="shared" si="48"/>
        <v>291.22337962962376</v>
      </c>
      <c r="P264" s="3">
        <f t="shared" si="49"/>
        <v>2.9122337962962375E-3</v>
      </c>
      <c r="Q264" s="1">
        <v>0.51546821759259254</v>
      </c>
      <c r="R264" t="s">
        <v>35</v>
      </c>
      <c r="S264">
        <v>28</v>
      </c>
      <c r="T264">
        <v>18.190000000000001</v>
      </c>
      <c r="U264" s="3">
        <f t="shared" si="44"/>
        <v>292.38888888889483</v>
      </c>
      <c r="V264" s="3">
        <f t="shared" si="45"/>
        <v>2.923888888888948E-3</v>
      </c>
      <c r="W264" s="1">
        <v>0.58433271990740743</v>
      </c>
      <c r="X264" t="s">
        <v>35</v>
      </c>
      <c r="Y264">
        <v>29.75</v>
      </c>
      <c r="Z264">
        <v>18.559999999999999</v>
      </c>
      <c r="AB264" s="3">
        <f t="shared" si="46"/>
        <v>293.82060185185742</v>
      </c>
      <c r="AC264" s="3">
        <f t="shared" si="47"/>
        <v>2.9382060185185743E-3</v>
      </c>
      <c r="AD264" s="1">
        <v>0.96506511574074072</v>
      </c>
      <c r="AE264" t="s">
        <v>35</v>
      </c>
      <c r="AF264">
        <v>34.75</v>
      </c>
      <c r="AG264">
        <v>18.690000000000001</v>
      </c>
    </row>
    <row r="265" spans="1:33" x14ac:dyDescent="0.25">
      <c r="A265" s="3">
        <f t="shared" si="40"/>
        <v>293.46990740740654</v>
      </c>
      <c r="B265" s="3">
        <f t="shared" si="41"/>
        <v>2.9346990740740653E-3</v>
      </c>
      <c r="C265" s="1">
        <v>0.60135156249999999</v>
      </c>
      <c r="D265" t="s">
        <v>35</v>
      </c>
      <c r="E265">
        <v>29</v>
      </c>
      <c r="F265">
        <v>18.190000000000001</v>
      </c>
      <c r="H265" s="3">
        <f t="shared" si="42"/>
        <v>296.01736111111165</v>
      </c>
      <c r="I265" s="3">
        <f t="shared" si="43"/>
        <v>2.9601736111111165E-3</v>
      </c>
      <c r="J265" s="1">
        <v>0.62551184027777784</v>
      </c>
      <c r="K265" t="s">
        <v>35</v>
      </c>
      <c r="L265">
        <v>34</v>
      </c>
      <c r="M265">
        <v>21</v>
      </c>
      <c r="O265" s="3">
        <f t="shared" si="48"/>
        <v>292.35648148148164</v>
      </c>
      <c r="P265" s="3">
        <f t="shared" si="49"/>
        <v>2.9235648148148163E-3</v>
      </c>
      <c r="Q265" s="1">
        <v>0.51547954861111112</v>
      </c>
      <c r="R265" t="s">
        <v>35</v>
      </c>
      <c r="S265">
        <v>28</v>
      </c>
      <c r="T265">
        <v>18.190000000000001</v>
      </c>
      <c r="U265" s="3">
        <f t="shared" si="44"/>
        <v>293.49074074074275</v>
      </c>
      <c r="V265" s="3">
        <f t="shared" si="45"/>
        <v>2.9349074074074277E-3</v>
      </c>
      <c r="W265" s="1">
        <v>0.58434373842592591</v>
      </c>
      <c r="X265" t="s">
        <v>35</v>
      </c>
      <c r="Y265">
        <v>29.5</v>
      </c>
      <c r="Z265">
        <v>18.5</v>
      </c>
      <c r="AB265" s="3">
        <f t="shared" si="46"/>
        <v>294.92476851852302</v>
      </c>
      <c r="AC265" s="3">
        <f t="shared" si="47"/>
        <v>2.9492476851852301E-3</v>
      </c>
      <c r="AD265" s="1">
        <v>0.96507615740740738</v>
      </c>
      <c r="AE265" t="s">
        <v>35</v>
      </c>
      <c r="AF265">
        <v>34.75</v>
      </c>
      <c r="AG265">
        <v>18.62</v>
      </c>
    </row>
    <row r="266" spans="1:33" x14ac:dyDescent="0.25">
      <c r="A266" s="3">
        <f t="shared" si="40"/>
        <v>294.5868055555523</v>
      </c>
      <c r="B266" s="3">
        <f t="shared" si="41"/>
        <v>2.9458680555555228E-3</v>
      </c>
      <c r="C266" s="1">
        <v>0.60136273148148145</v>
      </c>
      <c r="D266" t="s">
        <v>35</v>
      </c>
      <c r="E266">
        <v>28.5</v>
      </c>
      <c r="F266">
        <v>18.25</v>
      </c>
      <c r="H266" s="3">
        <f t="shared" si="42"/>
        <v>297.10300925924747</v>
      </c>
      <c r="I266" s="3">
        <f t="shared" si="43"/>
        <v>2.9710300925924749E-3</v>
      </c>
      <c r="J266" s="1">
        <v>0.6255226967592592</v>
      </c>
      <c r="K266" t="s">
        <v>35</v>
      </c>
      <c r="L266">
        <v>35</v>
      </c>
      <c r="M266">
        <v>21</v>
      </c>
      <c r="O266" s="3">
        <f t="shared" si="48"/>
        <v>293.45138888888789</v>
      </c>
      <c r="P266" s="3">
        <f t="shared" si="49"/>
        <v>2.9345138888888789E-3</v>
      </c>
      <c r="Q266" s="1">
        <v>0.51549049768518518</v>
      </c>
      <c r="R266" t="s">
        <v>35</v>
      </c>
      <c r="S266">
        <v>28</v>
      </c>
      <c r="T266">
        <v>18.25</v>
      </c>
      <c r="U266" s="3">
        <f t="shared" si="44"/>
        <v>294.61921296296543</v>
      </c>
      <c r="V266" s="3">
        <f t="shared" si="45"/>
        <v>2.9461921296296545E-3</v>
      </c>
      <c r="W266" s="1">
        <v>0.58435502314814813</v>
      </c>
      <c r="X266" t="s">
        <v>35</v>
      </c>
      <c r="Y266">
        <v>29.5</v>
      </c>
      <c r="Z266">
        <v>18.5</v>
      </c>
      <c r="AB266" s="3">
        <f t="shared" si="46"/>
        <v>296.03356481482376</v>
      </c>
      <c r="AC266" s="3">
        <f t="shared" si="47"/>
        <v>2.9603356481482379E-3</v>
      </c>
      <c r="AD266" s="1">
        <v>0.96508724537037038</v>
      </c>
      <c r="AE266" t="s">
        <v>35</v>
      </c>
      <c r="AF266">
        <v>34.5</v>
      </c>
      <c r="AG266">
        <v>18.62</v>
      </c>
    </row>
    <row r="267" spans="1:33" x14ac:dyDescent="0.25">
      <c r="A267" s="3">
        <f t="shared" si="40"/>
        <v>295.6678240740751</v>
      </c>
      <c r="B267" s="3">
        <f t="shared" si="41"/>
        <v>2.956678240740751E-3</v>
      </c>
      <c r="C267" s="1">
        <v>0.60137354166666668</v>
      </c>
      <c r="D267" t="s">
        <v>35</v>
      </c>
      <c r="E267">
        <v>28.5</v>
      </c>
      <c r="F267">
        <v>18.25</v>
      </c>
      <c r="H267" s="3">
        <f t="shared" si="42"/>
        <v>298.41782407407089</v>
      </c>
      <c r="I267" s="3">
        <f t="shared" si="43"/>
        <v>2.9841782407407091E-3</v>
      </c>
      <c r="J267" s="1">
        <v>0.62553584490740743</v>
      </c>
      <c r="K267" t="s">
        <v>35</v>
      </c>
      <c r="L267">
        <v>34.25</v>
      </c>
      <c r="M267">
        <v>20.94</v>
      </c>
      <c r="O267" s="3">
        <f t="shared" si="48"/>
        <v>294.59143518518749</v>
      </c>
      <c r="P267" s="3">
        <f t="shared" si="49"/>
        <v>2.9459143518518749E-3</v>
      </c>
      <c r="Q267" s="1">
        <v>0.51550189814814817</v>
      </c>
      <c r="R267" t="s">
        <v>35</v>
      </c>
      <c r="S267">
        <v>28.25</v>
      </c>
      <c r="T267">
        <v>18.25</v>
      </c>
      <c r="U267" s="3">
        <f t="shared" si="44"/>
        <v>295.70138888889153</v>
      </c>
      <c r="V267" s="3">
        <f t="shared" si="45"/>
        <v>2.9570138888889153E-3</v>
      </c>
      <c r="W267" s="1">
        <v>0.58436584490740739</v>
      </c>
      <c r="X267" t="s">
        <v>35</v>
      </c>
      <c r="Y267">
        <v>29.75</v>
      </c>
      <c r="Z267">
        <v>18.5</v>
      </c>
      <c r="AB267" s="3">
        <f t="shared" si="46"/>
        <v>297.17824074075861</v>
      </c>
      <c r="AC267" s="3">
        <f t="shared" si="47"/>
        <v>2.971782407407586E-3</v>
      </c>
      <c r="AD267" s="1">
        <v>0.96509869212962973</v>
      </c>
      <c r="AE267" t="s">
        <v>35</v>
      </c>
      <c r="AF267">
        <v>34.25</v>
      </c>
      <c r="AG267">
        <v>18.690000000000001</v>
      </c>
    </row>
    <row r="268" spans="1:33" x14ac:dyDescent="0.25">
      <c r="A268" s="3">
        <f t="shared" si="40"/>
        <v>296.80092592593297</v>
      </c>
      <c r="B268" s="3">
        <f t="shared" si="41"/>
        <v>2.9680092592593299E-3</v>
      </c>
      <c r="C268" s="1">
        <v>0.60138487268518526</v>
      </c>
      <c r="D268" t="s">
        <v>35</v>
      </c>
      <c r="E268">
        <v>28.75</v>
      </c>
      <c r="F268">
        <v>18.25</v>
      </c>
      <c r="H268" s="3">
        <f t="shared" si="42"/>
        <v>299.54629629629358</v>
      </c>
      <c r="I268" s="3">
        <f t="shared" si="43"/>
        <v>2.9954629629629359E-3</v>
      </c>
      <c r="J268" s="1">
        <v>0.62554712962962966</v>
      </c>
      <c r="K268" t="s">
        <v>35</v>
      </c>
      <c r="L268">
        <v>35</v>
      </c>
      <c r="M268">
        <v>20.94</v>
      </c>
      <c r="O268" s="3">
        <f t="shared" si="48"/>
        <v>295.67245370371029</v>
      </c>
      <c r="P268" s="3">
        <f t="shared" si="49"/>
        <v>2.9567245370371031E-3</v>
      </c>
      <c r="Q268" s="1">
        <v>0.5155127083333334</v>
      </c>
      <c r="R268" t="s">
        <v>35</v>
      </c>
      <c r="S268">
        <v>27.75</v>
      </c>
      <c r="T268">
        <v>18.25</v>
      </c>
      <c r="U268" s="3">
        <f t="shared" si="44"/>
        <v>296.84375000000875</v>
      </c>
      <c r="V268" s="3">
        <f t="shared" si="45"/>
        <v>2.9684375000000873E-3</v>
      </c>
      <c r="W268" s="1">
        <v>0.58437726851851857</v>
      </c>
      <c r="X268" t="s">
        <v>35</v>
      </c>
      <c r="Y268">
        <v>29.5</v>
      </c>
      <c r="Z268">
        <v>18.5</v>
      </c>
      <c r="AB268" s="3">
        <f t="shared" si="46"/>
        <v>298.29513888890438</v>
      </c>
      <c r="AC268" s="3">
        <f t="shared" si="47"/>
        <v>2.9829513888890435E-3</v>
      </c>
      <c r="AD268" s="1">
        <v>0.96510986111111119</v>
      </c>
      <c r="AE268" t="s">
        <v>35</v>
      </c>
      <c r="AF268">
        <v>34.5</v>
      </c>
      <c r="AG268">
        <v>18.75</v>
      </c>
    </row>
    <row r="269" spans="1:33" x14ac:dyDescent="0.25">
      <c r="A269" s="3">
        <f t="shared" si="40"/>
        <v>297.93402777777976</v>
      </c>
      <c r="B269" s="3">
        <f t="shared" si="41"/>
        <v>2.9793402777777978E-3</v>
      </c>
      <c r="C269" s="1">
        <v>0.60139620370370372</v>
      </c>
      <c r="D269" t="s">
        <v>35</v>
      </c>
      <c r="E269">
        <v>29</v>
      </c>
      <c r="F269">
        <v>18.25</v>
      </c>
      <c r="H269" s="3">
        <f t="shared" si="42"/>
        <v>300.75925925925338</v>
      </c>
      <c r="I269" s="3">
        <f t="shared" si="43"/>
        <v>3.007592592592534E-3</v>
      </c>
      <c r="J269" s="1">
        <v>0.62555925925925926</v>
      </c>
      <c r="K269" t="s">
        <v>35</v>
      </c>
      <c r="L269">
        <v>34.75</v>
      </c>
      <c r="M269">
        <v>20.94</v>
      </c>
      <c r="O269" s="3">
        <f t="shared" si="48"/>
        <v>296.80555555555708</v>
      </c>
      <c r="P269" s="3">
        <f t="shared" si="49"/>
        <v>2.968055555555571E-3</v>
      </c>
      <c r="Q269" s="1">
        <v>0.51552403935185187</v>
      </c>
      <c r="R269" t="s">
        <v>35</v>
      </c>
      <c r="S269">
        <v>28.25</v>
      </c>
      <c r="T269">
        <v>18.25</v>
      </c>
      <c r="U269" s="3">
        <f t="shared" si="44"/>
        <v>297.94328703703911</v>
      </c>
      <c r="V269" s="3">
        <f t="shared" si="45"/>
        <v>2.979432870370391E-3</v>
      </c>
      <c r="W269" s="1">
        <v>0.58438826388888887</v>
      </c>
      <c r="X269" t="s">
        <v>35</v>
      </c>
      <c r="Y269">
        <v>29.75</v>
      </c>
      <c r="Z269">
        <v>18.5</v>
      </c>
      <c r="AB269" s="3">
        <f t="shared" si="46"/>
        <v>299.43750000001046</v>
      </c>
      <c r="AC269" s="3">
        <f t="shared" si="47"/>
        <v>2.9943750000001046E-3</v>
      </c>
      <c r="AD269" s="1">
        <v>0.96512128472222225</v>
      </c>
      <c r="AE269" t="s">
        <v>35</v>
      </c>
      <c r="AF269">
        <v>34.25</v>
      </c>
      <c r="AG269">
        <v>18.690000000000001</v>
      </c>
    </row>
    <row r="270" spans="1:33" x14ac:dyDescent="0.25">
      <c r="A270" s="3">
        <f t="shared" si="40"/>
        <v>299.03240740740688</v>
      </c>
      <c r="B270" s="3">
        <f t="shared" si="41"/>
        <v>2.9903240740740689E-3</v>
      </c>
      <c r="C270" s="1">
        <v>0.6014071875</v>
      </c>
      <c r="D270" t="s">
        <v>35</v>
      </c>
      <c r="E270">
        <v>28.75</v>
      </c>
      <c r="F270">
        <v>18.25</v>
      </c>
      <c r="H270" s="3">
        <f t="shared" si="42"/>
        <v>301.85532407407402</v>
      </c>
      <c r="I270" s="3">
        <f t="shared" si="43"/>
        <v>3.0185532407407401E-3</v>
      </c>
      <c r="J270" s="1">
        <v>0.62557021990740747</v>
      </c>
      <c r="K270" t="s">
        <v>35</v>
      </c>
      <c r="L270">
        <v>34.25</v>
      </c>
      <c r="M270">
        <v>20.94</v>
      </c>
      <c r="O270" s="3">
        <f t="shared" si="48"/>
        <v>297.90740740740506</v>
      </c>
      <c r="P270" s="3">
        <f t="shared" si="49"/>
        <v>2.9790740740740507E-3</v>
      </c>
      <c r="Q270" s="1">
        <v>0.51553505787037035</v>
      </c>
      <c r="R270" t="s">
        <v>35</v>
      </c>
      <c r="S270">
        <v>28</v>
      </c>
      <c r="T270">
        <v>18.190000000000001</v>
      </c>
      <c r="U270" s="3">
        <f t="shared" si="44"/>
        <v>299.05439814814639</v>
      </c>
      <c r="V270" s="3">
        <f t="shared" si="45"/>
        <v>2.9905439814814638E-3</v>
      </c>
      <c r="W270" s="1">
        <v>0.58439937499999994</v>
      </c>
      <c r="X270" t="s">
        <v>35</v>
      </c>
      <c r="Y270">
        <v>29.75</v>
      </c>
      <c r="Z270">
        <v>18.5</v>
      </c>
      <c r="AB270" s="3">
        <f t="shared" si="46"/>
        <v>300.55092592593536</v>
      </c>
      <c r="AC270" s="3">
        <f t="shared" si="47"/>
        <v>3.0055092592593535E-3</v>
      </c>
      <c r="AD270" s="1">
        <v>0.9651324189814815</v>
      </c>
      <c r="AE270" t="s">
        <v>35</v>
      </c>
      <c r="AF270">
        <v>34.25</v>
      </c>
      <c r="AG270">
        <v>18.75</v>
      </c>
    </row>
    <row r="271" spans="1:33" x14ac:dyDescent="0.25">
      <c r="A271" s="3">
        <f t="shared" si="40"/>
        <v>300.12847222221637</v>
      </c>
      <c r="B271" s="3">
        <f t="shared" si="41"/>
        <v>3.0012847222221639E-3</v>
      </c>
      <c r="C271" s="1">
        <v>0.60141814814814809</v>
      </c>
      <c r="D271" t="s">
        <v>35</v>
      </c>
      <c r="E271">
        <v>29.25</v>
      </c>
      <c r="F271">
        <v>18.25</v>
      </c>
      <c r="H271" s="3">
        <f t="shared" si="42"/>
        <v>302.99074074073837</v>
      </c>
      <c r="I271" s="3">
        <f t="shared" si="43"/>
        <v>3.029907407407384E-3</v>
      </c>
      <c r="J271" s="1">
        <v>0.62558157407407411</v>
      </c>
      <c r="K271" t="s">
        <v>35</v>
      </c>
      <c r="L271">
        <v>34.5</v>
      </c>
      <c r="M271">
        <v>20.94</v>
      </c>
      <c r="O271" s="3">
        <f t="shared" si="48"/>
        <v>299.04050925925185</v>
      </c>
      <c r="P271" s="3">
        <f t="shared" si="49"/>
        <v>2.9904050925925185E-3</v>
      </c>
      <c r="Q271" s="1">
        <v>0.51554638888888882</v>
      </c>
      <c r="R271" t="s">
        <v>35</v>
      </c>
      <c r="S271">
        <v>27.75</v>
      </c>
      <c r="T271">
        <v>18.190000000000001</v>
      </c>
      <c r="U271" s="3">
        <f t="shared" si="44"/>
        <v>300.14930555555264</v>
      </c>
      <c r="V271" s="3">
        <f t="shared" si="45"/>
        <v>3.0014930555555264E-3</v>
      </c>
      <c r="W271" s="1">
        <v>0.58441032407407401</v>
      </c>
      <c r="X271" t="s">
        <v>35</v>
      </c>
      <c r="Y271">
        <v>29.5</v>
      </c>
      <c r="Z271">
        <v>18.5</v>
      </c>
      <c r="AB271" s="3">
        <f t="shared" si="46"/>
        <v>301.65509259258982</v>
      </c>
      <c r="AC271" s="3">
        <f t="shared" si="47"/>
        <v>3.0165509259258982E-3</v>
      </c>
      <c r="AD271" s="1">
        <v>0.96514346064814804</v>
      </c>
      <c r="AE271" t="s">
        <v>35</v>
      </c>
      <c r="AF271">
        <v>33.75</v>
      </c>
      <c r="AG271">
        <v>18.809999999999999</v>
      </c>
    </row>
    <row r="272" spans="1:33" x14ac:dyDescent="0.25">
      <c r="A272" s="3">
        <f t="shared" si="40"/>
        <v>301.25810185185344</v>
      </c>
      <c r="B272" s="3">
        <f t="shared" si="41"/>
        <v>3.0125810185185342E-3</v>
      </c>
      <c r="C272" s="1">
        <v>0.60142944444444446</v>
      </c>
      <c r="D272" t="s">
        <v>35</v>
      </c>
      <c r="E272">
        <v>29</v>
      </c>
      <c r="F272">
        <v>18.25</v>
      </c>
      <c r="H272" s="3">
        <f t="shared" si="42"/>
        <v>304.16782407407527</v>
      </c>
      <c r="I272" s="3">
        <f t="shared" si="43"/>
        <v>3.0416782407407528E-3</v>
      </c>
      <c r="J272" s="1">
        <v>0.62559334490740748</v>
      </c>
      <c r="K272" t="s">
        <v>35</v>
      </c>
      <c r="L272">
        <v>34.75</v>
      </c>
      <c r="M272">
        <v>21</v>
      </c>
      <c r="O272" s="3">
        <f t="shared" si="48"/>
        <v>300.14583333333178</v>
      </c>
      <c r="P272" s="3">
        <f t="shared" si="49"/>
        <v>3.0014583333333178E-3</v>
      </c>
      <c r="Q272" s="1">
        <v>0.51555744212962962</v>
      </c>
      <c r="R272" t="s">
        <v>35</v>
      </c>
      <c r="S272">
        <v>28.25</v>
      </c>
      <c r="T272">
        <v>18.25</v>
      </c>
      <c r="U272" s="3">
        <f t="shared" si="44"/>
        <v>301.2835648148249</v>
      </c>
      <c r="V272" s="3">
        <f t="shared" si="45"/>
        <v>3.0128356481482488E-3</v>
      </c>
      <c r="W272" s="1">
        <v>0.58442166666666673</v>
      </c>
      <c r="X272" t="s">
        <v>35</v>
      </c>
      <c r="Y272">
        <v>30</v>
      </c>
      <c r="Z272">
        <v>18.5</v>
      </c>
      <c r="AB272" s="3">
        <f t="shared" si="46"/>
        <v>302.92824074074076</v>
      </c>
      <c r="AC272" s="3">
        <f t="shared" si="47"/>
        <v>3.0292824074074076E-3</v>
      </c>
      <c r="AD272" s="1">
        <v>0.96515619212962955</v>
      </c>
      <c r="AE272" t="s">
        <v>35</v>
      </c>
      <c r="AF272">
        <v>34.25</v>
      </c>
      <c r="AG272">
        <v>18.809999999999999</v>
      </c>
    </row>
    <row r="273" spans="1:33" x14ac:dyDescent="0.25">
      <c r="A273" s="3">
        <f t="shared" si="40"/>
        <v>302.39699074073866</v>
      </c>
      <c r="B273" s="3">
        <f t="shared" si="41"/>
        <v>3.0239699074073867E-3</v>
      </c>
      <c r="C273" s="1">
        <v>0.60144083333333331</v>
      </c>
      <c r="D273" t="s">
        <v>35</v>
      </c>
      <c r="E273">
        <v>28.75</v>
      </c>
      <c r="F273">
        <v>18.25</v>
      </c>
      <c r="H273" s="3">
        <f t="shared" si="42"/>
        <v>305.30902777776703</v>
      </c>
      <c r="I273" s="3">
        <f t="shared" si="43"/>
        <v>3.0530902777776703E-3</v>
      </c>
      <c r="J273" s="1">
        <v>0.6256047569444444</v>
      </c>
      <c r="K273" t="s">
        <v>35</v>
      </c>
      <c r="L273">
        <v>34.75</v>
      </c>
      <c r="M273">
        <v>20.94</v>
      </c>
      <c r="O273" s="3">
        <f t="shared" si="48"/>
        <v>301.23958333333479</v>
      </c>
      <c r="P273" s="3">
        <f t="shared" si="49"/>
        <v>3.0123958333333478E-3</v>
      </c>
      <c r="Q273" s="1">
        <v>0.51556837962962965</v>
      </c>
      <c r="R273" t="s">
        <v>35</v>
      </c>
      <c r="S273">
        <v>28.25</v>
      </c>
      <c r="T273">
        <v>18.25</v>
      </c>
      <c r="U273" s="3">
        <f t="shared" si="44"/>
        <v>302.37152777777834</v>
      </c>
      <c r="V273" s="3">
        <f t="shared" si="45"/>
        <v>3.0237152777777832E-3</v>
      </c>
      <c r="W273" s="1">
        <v>0.58443254629629626</v>
      </c>
      <c r="X273" t="s">
        <v>35</v>
      </c>
      <c r="Y273">
        <v>30</v>
      </c>
      <c r="Z273">
        <v>18.5</v>
      </c>
      <c r="AB273" s="3">
        <f t="shared" si="46"/>
        <v>304.07754629629966</v>
      </c>
      <c r="AC273" s="3">
        <f t="shared" si="47"/>
        <v>3.0407754629629968E-3</v>
      </c>
      <c r="AD273" s="1">
        <v>0.96516768518518514</v>
      </c>
      <c r="AE273" t="s">
        <v>35</v>
      </c>
      <c r="AF273">
        <v>33.75</v>
      </c>
      <c r="AG273">
        <v>18.809999999999999</v>
      </c>
    </row>
    <row r="274" spans="1:33" x14ac:dyDescent="0.25">
      <c r="A274" s="3">
        <f t="shared" si="40"/>
        <v>303.48379629628886</v>
      </c>
      <c r="B274" s="3">
        <f t="shared" si="41"/>
        <v>3.0348379629628885E-3</v>
      </c>
      <c r="C274" s="1">
        <v>0.60145170138888882</v>
      </c>
      <c r="D274" t="s">
        <v>35</v>
      </c>
      <c r="E274">
        <v>29.25</v>
      </c>
      <c r="F274">
        <v>18.25</v>
      </c>
      <c r="H274" s="3">
        <f t="shared" si="42"/>
        <v>306.43749999998971</v>
      </c>
      <c r="I274" s="3">
        <f t="shared" si="43"/>
        <v>3.064374999999897E-3</v>
      </c>
      <c r="J274" s="1">
        <v>0.62561604166666662</v>
      </c>
      <c r="K274" t="s">
        <v>35</v>
      </c>
      <c r="L274">
        <v>34.75</v>
      </c>
      <c r="M274">
        <v>20.94</v>
      </c>
      <c r="O274" s="3">
        <f t="shared" si="48"/>
        <v>302.35648148148056</v>
      </c>
      <c r="P274" s="3">
        <f t="shared" si="49"/>
        <v>3.0235648148148053E-3</v>
      </c>
      <c r="Q274" s="1">
        <v>0.5155795486111111</v>
      </c>
      <c r="R274" t="s">
        <v>35</v>
      </c>
      <c r="S274">
        <v>28.25</v>
      </c>
      <c r="T274">
        <v>18.25</v>
      </c>
      <c r="U274" s="3">
        <f t="shared" si="44"/>
        <v>303.50462962963621</v>
      </c>
      <c r="V274" s="3">
        <f t="shared" si="45"/>
        <v>3.035046296296362E-3</v>
      </c>
      <c r="W274" s="1">
        <v>0.58444387731481484</v>
      </c>
      <c r="X274" t="s">
        <v>35</v>
      </c>
      <c r="Y274">
        <v>30</v>
      </c>
      <c r="Z274">
        <v>18.440000000000001</v>
      </c>
      <c r="AB274" s="3">
        <f t="shared" si="46"/>
        <v>305.18518518518613</v>
      </c>
      <c r="AC274" s="3">
        <f t="shared" si="47"/>
        <v>3.0518518518518611E-3</v>
      </c>
      <c r="AD274" s="1">
        <v>0.96517876157407401</v>
      </c>
      <c r="AE274" t="s">
        <v>35</v>
      </c>
      <c r="AF274">
        <v>33.5</v>
      </c>
      <c r="AG274">
        <v>18.809999999999999</v>
      </c>
    </row>
    <row r="275" spans="1:33" x14ac:dyDescent="0.25">
      <c r="A275" s="3">
        <f t="shared" si="40"/>
        <v>304.6111111111083</v>
      </c>
      <c r="B275" s="3">
        <f t="shared" si="41"/>
        <v>3.0461111111110828E-3</v>
      </c>
      <c r="C275" s="1">
        <v>0.60146297453703701</v>
      </c>
      <c r="D275" t="s">
        <v>35</v>
      </c>
      <c r="E275">
        <v>28.5</v>
      </c>
      <c r="F275">
        <v>18.25</v>
      </c>
      <c r="H275" s="3">
        <f t="shared" si="42"/>
        <v>307.51967592592689</v>
      </c>
      <c r="I275" s="3">
        <f t="shared" si="43"/>
        <v>3.0751967592592688E-3</v>
      </c>
      <c r="J275" s="1">
        <v>0.62562686342592599</v>
      </c>
      <c r="K275" t="s">
        <v>35</v>
      </c>
      <c r="L275">
        <v>34.75</v>
      </c>
      <c r="M275">
        <v>21</v>
      </c>
      <c r="O275" s="3">
        <f t="shared" si="48"/>
        <v>303.48611111111757</v>
      </c>
      <c r="P275" s="3">
        <f t="shared" si="49"/>
        <v>3.0348611111111756E-3</v>
      </c>
      <c r="Q275" s="1">
        <v>0.51559084490740748</v>
      </c>
      <c r="R275" t="s">
        <v>35</v>
      </c>
      <c r="S275">
        <v>28.25</v>
      </c>
      <c r="T275">
        <v>18.190000000000001</v>
      </c>
      <c r="U275" s="3">
        <f t="shared" si="44"/>
        <v>304.59953703704247</v>
      </c>
      <c r="V275" s="3">
        <f t="shared" si="45"/>
        <v>3.0459953703704246E-3</v>
      </c>
      <c r="W275" s="1">
        <v>0.5844548263888889</v>
      </c>
      <c r="X275" t="s">
        <v>35</v>
      </c>
      <c r="Y275">
        <v>29.75</v>
      </c>
      <c r="Z275">
        <v>18.5</v>
      </c>
      <c r="AB275" s="3">
        <f t="shared" si="46"/>
        <v>306.29513888889016</v>
      </c>
      <c r="AC275" s="3">
        <f t="shared" si="47"/>
        <v>3.0629513888889015E-3</v>
      </c>
      <c r="AD275" s="1">
        <v>0.96518986111111105</v>
      </c>
      <c r="AE275" t="s">
        <v>35</v>
      </c>
      <c r="AF275">
        <v>33.75</v>
      </c>
      <c r="AG275">
        <v>18.809999999999999</v>
      </c>
    </row>
    <row r="276" spans="1:33" x14ac:dyDescent="0.25">
      <c r="A276" s="3">
        <f t="shared" si="40"/>
        <v>305.71412037037061</v>
      </c>
      <c r="B276" s="3">
        <f t="shared" si="41"/>
        <v>3.057141203703706E-3</v>
      </c>
      <c r="C276" s="1">
        <v>0.60147400462962963</v>
      </c>
      <c r="D276" t="s">
        <v>35</v>
      </c>
      <c r="E276">
        <v>28.75</v>
      </c>
      <c r="F276">
        <v>18.25</v>
      </c>
      <c r="H276" s="3">
        <f t="shared" si="42"/>
        <v>308.6423611111</v>
      </c>
      <c r="I276" s="3">
        <f t="shared" si="43"/>
        <v>3.0864236111109999E-3</v>
      </c>
      <c r="J276" s="1">
        <v>0.62563809027777773</v>
      </c>
      <c r="K276" t="s">
        <v>35</v>
      </c>
      <c r="L276">
        <v>34.5</v>
      </c>
      <c r="M276">
        <v>20.94</v>
      </c>
      <c r="O276" s="3">
        <f t="shared" si="48"/>
        <v>304.57986111110944</v>
      </c>
      <c r="P276" s="3">
        <f t="shared" si="49"/>
        <v>3.0457986111110946E-3</v>
      </c>
      <c r="Q276" s="1">
        <v>0.51560178240740739</v>
      </c>
      <c r="R276" t="s">
        <v>35</v>
      </c>
      <c r="S276">
        <v>28.25</v>
      </c>
      <c r="T276">
        <v>18.190000000000001</v>
      </c>
      <c r="U276" s="3">
        <f t="shared" si="44"/>
        <v>305.7233796296299</v>
      </c>
      <c r="V276" s="3">
        <f t="shared" si="45"/>
        <v>3.0572337962962992E-3</v>
      </c>
      <c r="W276" s="1">
        <v>0.58446606481481478</v>
      </c>
      <c r="X276" t="s">
        <v>35</v>
      </c>
      <c r="Y276">
        <v>30</v>
      </c>
      <c r="Z276">
        <v>18.5</v>
      </c>
      <c r="AB276" s="3">
        <f t="shared" si="46"/>
        <v>307.40625000000853</v>
      </c>
      <c r="AC276" s="3">
        <f t="shared" si="47"/>
        <v>3.0740625000000854E-3</v>
      </c>
      <c r="AD276" s="1">
        <v>0.96520097222222223</v>
      </c>
      <c r="AE276" t="s">
        <v>35</v>
      </c>
      <c r="AF276">
        <v>33.5</v>
      </c>
      <c r="AG276">
        <v>18.809999999999999</v>
      </c>
    </row>
    <row r="277" spans="1:33" x14ac:dyDescent="0.25">
      <c r="A277" s="3">
        <f t="shared" si="40"/>
        <v>306.81134259259449</v>
      </c>
      <c r="B277" s="3">
        <f t="shared" si="41"/>
        <v>3.0681134259259446E-3</v>
      </c>
      <c r="C277" s="1">
        <v>0.60148497685185187</v>
      </c>
      <c r="D277" t="s">
        <v>35</v>
      </c>
      <c r="E277">
        <v>29</v>
      </c>
      <c r="F277">
        <v>18.25</v>
      </c>
      <c r="H277" s="3">
        <f t="shared" si="42"/>
        <v>309.74189814814144</v>
      </c>
      <c r="I277" s="3">
        <f t="shared" si="43"/>
        <v>3.0974189814814146E-3</v>
      </c>
      <c r="J277" s="1">
        <v>0.62564908564814814</v>
      </c>
      <c r="K277" t="s">
        <v>35</v>
      </c>
      <c r="L277">
        <v>34.5</v>
      </c>
      <c r="M277">
        <v>21</v>
      </c>
      <c r="O277" s="3">
        <f t="shared" si="48"/>
        <v>305.71990740740904</v>
      </c>
      <c r="P277" s="3">
        <f t="shared" si="49"/>
        <v>3.0571990740740906E-3</v>
      </c>
      <c r="Q277" s="1">
        <v>0.51561318287037039</v>
      </c>
      <c r="R277" t="s">
        <v>35</v>
      </c>
      <c r="S277">
        <v>28.25</v>
      </c>
      <c r="T277">
        <v>18.25</v>
      </c>
      <c r="U277" s="3">
        <f t="shared" si="44"/>
        <v>306.84027777778675</v>
      </c>
      <c r="V277" s="3">
        <f t="shared" si="45"/>
        <v>3.0684027777778677E-3</v>
      </c>
      <c r="W277" s="1">
        <v>0.58447723379629635</v>
      </c>
      <c r="X277" t="s">
        <v>35</v>
      </c>
      <c r="Y277">
        <v>29.5</v>
      </c>
      <c r="Z277">
        <v>18.5</v>
      </c>
      <c r="AB277" s="3">
        <f t="shared" si="46"/>
        <v>308.51967592593343</v>
      </c>
      <c r="AC277" s="3">
        <f t="shared" si="47"/>
        <v>3.0851967592593343E-3</v>
      </c>
      <c r="AD277" s="1">
        <v>0.96521210648148148</v>
      </c>
      <c r="AE277" t="s">
        <v>35</v>
      </c>
      <c r="AF277">
        <v>33.25</v>
      </c>
      <c r="AG277">
        <v>18.809999999999999</v>
      </c>
    </row>
    <row r="278" spans="1:33" x14ac:dyDescent="0.25">
      <c r="A278" s="3">
        <f t="shared" si="40"/>
        <v>307.9363425925963</v>
      </c>
      <c r="B278" s="3">
        <f t="shared" si="41"/>
        <v>3.0793634259259628E-3</v>
      </c>
      <c r="C278" s="1">
        <v>0.60149622685185189</v>
      </c>
      <c r="D278" t="s">
        <v>35</v>
      </c>
      <c r="E278">
        <v>29</v>
      </c>
      <c r="F278">
        <v>18.25</v>
      </c>
      <c r="H278" s="3">
        <f t="shared" si="42"/>
        <v>310.87037037036413</v>
      </c>
      <c r="I278" s="3">
        <f t="shared" si="43"/>
        <v>3.1087037037036414E-3</v>
      </c>
      <c r="J278" s="1">
        <v>0.62566037037037037</v>
      </c>
      <c r="K278" t="s">
        <v>35</v>
      </c>
      <c r="L278">
        <v>35</v>
      </c>
      <c r="M278">
        <v>21</v>
      </c>
      <c r="O278" s="3">
        <f t="shared" si="48"/>
        <v>306.80671296295924</v>
      </c>
      <c r="P278" s="3">
        <f t="shared" si="49"/>
        <v>3.0680671296295925E-3</v>
      </c>
      <c r="Q278" s="1">
        <v>0.51562405092592589</v>
      </c>
      <c r="R278" t="s">
        <v>35</v>
      </c>
      <c r="S278">
        <v>28.5</v>
      </c>
      <c r="T278">
        <v>18.25</v>
      </c>
      <c r="U278" s="3">
        <f t="shared" si="44"/>
        <v>307.98379629630722</v>
      </c>
      <c r="V278" s="3">
        <f t="shared" si="45"/>
        <v>3.0798379629630723E-3</v>
      </c>
      <c r="W278" s="1">
        <v>0.58448866898148155</v>
      </c>
      <c r="X278" t="s">
        <v>35</v>
      </c>
      <c r="Y278">
        <v>29.5</v>
      </c>
      <c r="Z278">
        <v>18.5</v>
      </c>
      <c r="AB278" s="3">
        <f t="shared" si="46"/>
        <v>309.631944444444</v>
      </c>
      <c r="AC278" s="3">
        <f t="shared" si="47"/>
        <v>3.0963194444444397E-3</v>
      </c>
      <c r="AD278" s="1">
        <v>0.96522322916666659</v>
      </c>
      <c r="AE278" t="s">
        <v>35</v>
      </c>
      <c r="AF278">
        <v>33.25</v>
      </c>
      <c r="AG278">
        <v>18.87</v>
      </c>
    </row>
    <row r="279" spans="1:33" x14ac:dyDescent="0.25">
      <c r="A279" s="3">
        <f t="shared" si="40"/>
        <v>309.06828703703979</v>
      </c>
      <c r="B279" s="3">
        <f t="shared" si="41"/>
        <v>3.0906828703703981E-3</v>
      </c>
      <c r="C279" s="1">
        <v>0.60150754629629632</v>
      </c>
      <c r="D279" t="s">
        <v>35</v>
      </c>
      <c r="E279">
        <v>29.25</v>
      </c>
      <c r="F279">
        <v>18.25</v>
      </c>
      <c r="H279" s="3">
        <f t="shared" si="42"/>
        <v>312.05555555554599</v>
      </c>
      <c r="I279" s="3">
        <f t="shared" si="43"/>
        <v>3.1205555555554598E-3</v>
      </c>
      <c r="J279" s="1">
        <v>0.62567222222222219</v>
      </c>
      <c r="K279" t="s">
        <v>35</v>
      </c>
      <c r="L279">
        <v>34.5</v>
      </c>
      <c r="M279">
        <v>21</v>
      </c>
      <c r="O279" s="3">
        <f t="shared" si="48"/>
        <v>307.92824074074019</v>
      </c>
      <c r="P279" s="3">
        <f t="shared" si="49"/>
        <v>3.0792824074074021E-3</v>
      </c>
      <c r="Q279" s="1">
        <v>0.5156352662037037</v>
      </c>
      <c r="R279" t="s">
        <v>35</v>
      </c>
      <c r="S279">
        <v>28.5</v>
      </c>
      <c r="T279">
        <v>18.25</v>
      </c>
      <c r="U279" s="3">
        <f t="shared" si="44"/>
        <v>309.05671296297396</v>
      </c>
      <c r="V279" s="3">
        <f t="shared" si="45"/>
        <v>3.0905671296297399E-3</v>
      </c>
      <c r="W279" s="1">
        <v>0.58449939814814822</v>
      </c>
      <c r="X279" t="s">
        <v>35</v>
      </c>
      <c r="Y279">
        <v>29</v>
      </c>
      <c r="Z279">
        <v>18.5</v>
      </c>
      <c r="AB279" s="3">
        <f t="shared" si="46"/>
        <v>310.74189814814804</v>
      </c>
      <c r="AC279" s="3">
        <f t="shared" si="47"/>
        <v>3.1074189814814801E-3</v>
      </c>
      <c r="AD279" s="1">
        <v>0.96523432870370363</v>
      </c>
      <c r="AE279" t="s">
        <v>35</v>
      </c>
      <c r="AF279">
        <v>33.25</v>
      </c>
      <c r="AG279">
        <v>18.809999999999999</v>
      </c>
    </row>
    <row r="280" spans="1:33" x14ac:dyDescent="0.25">
      <c r="A280" s="3">
        <f t="shared" si="40"/>
        <v>310.16666666666691</v>
      </c>
      <c r="B280" s="3">
        <f t="shared" si="41"/>
        <v>3.1016666666666692E-3</v>
      </c>
      <c r="C280" s="1">
        <v>0.6015185300925926</v>
      </c>
      <c r="D280" t="s">
        <v>35</v>
      </c>
      <c r="E280">
        <v>29.25</v>
      </c>
      <c r="F280">
        <v>18.25</v>
      </c>
      <c r="H280" s="3">
        <f t="shared" si="42"/>
        <v>313.14236111110728</v>
      </c>
      <c r="I280" s="3">
        <f t="shared" si="43"/>
        <v>3.1314236111110727E-3</v>
      </c>
      <c r="J280" s="1">
        <v>0.6256830902777778</v>
      </c>
      <c r="K280" t="s">
        <v>35</v>
      </c>
      <c r="L280">
        <v>34.25</v>
      </c>
      <c r="M280">
        <v>21</v>
      </c>
      <c r="O280" s="3">
        <f t="shared" si="48"/>
        <v>309.0590277777805</v>
      </c>
      <c r="P280" s="3">
        <f t="shared" si="49"/>
        <v>3.0905902777778049E-3</v>
      </c>
      <c r="Q280" s="1">
        <v>0.5156465740740741</v>
      </c>
      <c r="R280" t="s">
        <v>35</v>
      </c>
      <c r="S280">
        <v>28</v>
      </c>
      <c r="T280">
        <v>18.190000000000001</v>
      </c>
      <c r="U280" s="3">
        <f t="shared" si="44"/>
        <v>310.33333333333468</v>
      </c>
      <c r="V280" s="3">
        <f t="shared" si="45"/>
        <v>3.1033333333333468E-3</v>
      </c>
      <c r="W280" s="1">
        <v>0.58451216435185183</v>
      </c>
      <c r="X280" t="s">
        <v>35</v>
      </c>
      <c r="Y280">
        <v>30.25</v>
      </c>
      <c r="Z280">
        <v>18.5</v>
      </c>
      <c r="AB280" s="3">
        <f t="shared" si="46"/>
        <v>311.93287037036833</v>
      </c>
      <c r="AC280" s="3">
        <f t="shared" si="47"/>
        <v>3.1193287037036832E-3</v>
      </c>
      <c r="AD280" s="1">
        <v>0.96524623842592583</v>
      </c>
      <c r="AE280" t="s">
        <v>35</v>
      </c>
      <c r="AF280">
        <v>33.75</v>
      </c>
      <c r="AG280">
        <v>18.87</v>
      </c>
    </row>
    <row r="281" spans="1:33" x14ac:dyDescent="0.25">
      <c r="A281" s="3">
        <f t="shared" si="40"/>
        <v>311.26504629629403</v>
      </c>
      <c r="B281" s="3">
        <f t="shared" si="41"/>
        <v>3.1126504629629403E-3</v>
      </c>
      <c r="C281" s="1">
        <v>0.60152951388888887</v>
      </c>
      <c r="D281" t="s">
        <v>35</v>
      </c>
      <c r="E281">
        <v>29.25</v>
      </c>
      <c r="F281">
        <v>18.25</v>
      </c>
      <c r="H281" s="3">
        <f t="shared" si="42"/>
        <v>314.28240740740688</v>
      </c>
      <c r="I281" s="3">
        <f t="shared" si="43"/>
        <v>3.1428240740740687E-3</v>
      </c>
      <c r="J281" s="1">
        <v>0.62569449074074079</v>
      </c>
      <c r="K281" t="s">
        <v>35</v>
      </c>
      <c r="L281">
        <v>34.25</v>
      </c>
      <c r="M281">
        <v>21</v>
      </c>
      <c r="O281" s="3">
        <f t="shared" si="48"/>
        <v>310.16319444444605</v>
      </c>
      <c r="P281" s="3">
        <f t="shared" si="49"/>
        <v>3.1016319444444607E-3</v>
      </c>
      <c r="Q281" s="1">
        <v>0.51565761574074076</v>
      </c>
      <c r="R281" t="s">
        <v>35</v>
      </c>
      <c r="S281">
        <v>28</v>
      </c>
      <c r="T281">
        <v>18.25</v>
      </c>
      <c r="U281" s="3">
        <f t="shared" si="44"/>
        <v>311.47685185185514</v>
      </c>
      <c r="V281" s="3">
        <f t="shared" si="45"/>
        <v>3.1147685185185514E-3</v>
      </c>
      <c r="W281" s="1">
        <v>0.58452359953703703</v>
      </c>
      <c r="X281" t="s">
        <v>35</v>
      </c>
      <c r="Y281">
        <v>30</v>
      </c>
      <c r="Z281">
        <v>18.5</v>
      </c>
      <c r="AB281" s="3">
        <f t="shared" si="46"/>
        <v>313.08564814815918</v>
      </c>
      <c r="AC281" s="3">
        <f t="shared" si="47"/>
        <v>3.130856481481592E-3</v>
      </c>
      <c r="AD281" s="1">
        <v>0.96525776620370374</v>
      </c>
      <c r="AE281" t="s">
        <v>35</v>
      </c>
      <c r="AF281">
        <v>33.25</v>
      </c>
      <c r="AG281">
        <v>18.87</v>
      </c>
    </row>
    <row r="282" spans="1:33" x14ac:dyDescent="0.25">
      <c r="A282" s="3">
        <f t="shared" si="40"/>
        <v>312.38310185185412</v>
      </c>
      <c r="B282" s="3">
        <f t="shared" si="41"/>
        <v>3.1238310185185414E-3</v>
      </c>
      <c r="C282" s="1">
        <v>0.60154069444444447</v>
      </c>
      <c r="D282" t="s">
        <v>35</v>
      </c>
      <c r="E282">
        <v>29</v>
      </c>
      <c r="F282">
        <v>18.25</v>
      </c>
      <c r="H282" s="3">
        <f t="shared" si="42"/>
        <v>315.37152777777465</v>
      </c>
      <c r="I282" s="3">
        <f t="shared" si="43"/>
        <v>3.1537152777777466E-3</v>
      </c>
      <c r="J282" s="1">
        <v>0.62570538194444447</v>
      </c>
      <c r="K282" t="s">
        <v>35</v>
      </c>
      <c r="L282">
        <v>34.25</v>
      </c>
      <c r="M282">
        <v>21.06</v>
      </c>
      <c r="O282" s="3">
        <f t="shared" si="48"/>
        <v>311.29166666666873</v>
      </c>
      <c r="P282" s="3">
        <f t="shared" si="49"/>
        <v>3.1129166666666874E-3</v>
      </c>
      <c r="Q282" s="1">
        <v>0.51566890046296299</v>
      </c>
      <c r="R282" t="s">
        <v>35</v>
      </c>
      <c r="S282">
        <v>28.5</v>
      </c>
      <c r="T282">
        <v>18.25</v>
      </c>
      <c r="U282" s="3">
        <f t="shared" si="44"/>
        <v>312.55324074074275</v>
      </c>
      <c r="V282" s="3">
        <f t="shared" si="45"/>
        <v>3.1255324074074275E-3</v>
      </c>
      <c r="W282" s="1">
        <v>0.58453436342592591</v>
      </c>
      <c r="X282" t="s">
        <v>35</v>
      </c>
      <c r="Y282">
        <v>30.25</v>
      </c>
      <c r="Z282">
        <v>18.5</v>
      </c>
      <c r="AB282" s="3">
        <f t="shared" si="46"/>
        <v>314.50810185185139</v>
      </c>
      <c r="AC282" s="3">
        <f t="shared" si="47"/>
        <v>3.1450810185185141E-3</v>
      </c>
      <c r="AD282" s="1">
        <v>0.96527199074074066</v>
      </c>
      <c r="AE282" t="s">
        <v>35</v>
      </c>
      <c r="AF282">
        <v>34</v>
      </c>
      <c r="AG282">
        <v>18.87</v>
      </c>
    </row>
    <row r="283" spans="1:33" x14ac:dyDescent="0.25">
      <c r="A283" s="3">
        <f t="shared" si="40"/>
        <v>313.52546296296026</v>
      </c>
      <c r="B283" s="3">
        <f t="shared" si="41"/>
        <v>3.1352546296296024E-3</v>
      </c>
      <c r="C283" s="1">
        <v>0.60155211805555553</v>
      </c>
      <c r="D283" t="s">
        <v>35</v>
      </c>
      <c r="E283">
        <v>29</v>
      </c>
      <c r="F283">
        <v>18.25</v>
      </c>
      <c r="H283" s="3">
        <f t="shared" si="42"/>
        <v>316.50231481481495</v>
      </c>
      <c r="I283" s="3">
        <f t="shared" si="43"/>
        <v>3.1650231481481494E-3</v>
      </c>
      <c r="J283" s="1">
        <v>0.62571668981481487</v>
      </c>
      <c r="K283" t="s">
        <v>35</v>
      </c>
      <c r="L283">
        <v>34.25</v>
      </c>
      <c r="M283">
        <v>21.06</v>
      </c>
      <c r="O283" s="3">
        <f t="shared" si="48"/>
        <v>312.37847222221893</v>
      </c>
      <c r="P283" s="3">
        <f t="shared" si="49"/>
        <v>3.1237847222221893E-3</v>
      </c>
      <c r="Q283" s="1">
        <v>0.51567976851851849</v>
      </c>
      <c r="R283" t="s">
        <v>35</v>
      </c>
      <c r="S283">
        <v>28.5</v>
      </c>
      <c r="T283">
        <v>18.25</v>
      </c>
      <c r="U283" s="3">
        <f t="shared" si="44"/>
        <v>313.67476851852371</v>
      </c>
      <c r="V283" s="3">
        <f t="shared" si="45"/>
        <v>3.1367476851852372E-3</v>
      </c>
      <c r="W283" s="1">
        <v>0.58454557870370372</v>
      </c>
      <c r="X283" t="s">
        <v>35</v>
      </c>
      <c r="Y283">
        <v>30.25</v>
      </c>
      <c r="Z283">
        <v>18.5</v>
      </c>
      <c r="AB283" s="3">
        <f t="shared" si="46"/>
        <v>315.6608796296423</v>
      </c>
      <c r="AC283" s="3">
        <f t="shared" si="47"/>
        <v>3.1566087962964229E-3</v>
      </c>
      <c r="AD283" s="1">
        <v>0.96528351851851857</v>
      </c>
      <c r="AE283" t="s">
        <v>35</v>
      </c>
      <c r="AF283">
        <v>33.5</v>
      </c>
      <c r="AG283">
        <v>18.87</v>
      </c>
    </row>
    <row r="284" spans="1:33" x14ac:dyDescent="0.25">
      <c r="A284" s="3">
        <f t="shared" si="40"/>
        <v>314.62268518518408</v>
      </c>
      <c r="B284" s="3">
        <f t="shared" si="41"/>
        <v>3.146226851851841E-3</v>
      </c>
      <c r="C284" s="1">
        <v>0.60156309027777777</v>
      </c>
      <c r="D284" t="s">
        <v>35</v>
      </c>
      <c r="E284">
        <v>29</v>
      </c>
      <c r="F284">
        <v>18.25</v>
      </c>
      <c r="H284" s="3">
        <f t="shared" si="42"/>
        <v>317.59953703702769</v>
      </c>
      <c r="I284" s="3">
        <f t="shared" si="43"/>
        <v>3.175995370370277E-3</v>
      </c>
      <c r="J284" s="1">
        <v>0.625727662037037</v>
      </c>
      <c r="K284" t="s">
        <v>35</v>
      </c>
      <c r="L284">
        <v>34</v>
      </c>
      <c r="M284">
        <v>21.12</v>
      </c>
      <c r="O284" s="3">
        <f t="shared" si="48"/>
        <v>313.51736111110415</v>
      </c>
      <c r="P284" s="3">
        <f t="shared" si="49"/>
        <v>3.1351736111110418E-3</v>
      </c>
      <c r="Q284" s="1">
        <v>0.51569115740740734</v>
      </c>
      <c r="R284" t="s">
        <v>35</v>
      </c>
      <c r="S284">
        <v>28.75</v>
      </c>
      <c r="T284">
        <v>18.190000000000001</v>
      </c>
      <c r="U284" s="3">
        <f t="shared" si="44"/>
        <v>314.80092592592877</v>
      </c>
      <c r="V284" s="3">
        <f t="shared" si="45"/>
        <v>3.1480092592592879E-3</v>
      </c>
      <c r="W284" s="1">
        <v>0.58455684027777777</v>
      </c>
      <c r="X284" t="s">
        <v>35</v>
      </c>
      <c r="Y284">
        <v>30</v>
      </c>
      <c r="Z284">
        <v>18.5</v>
      </c>
      <c r="AB284" s="3">
        <f t="shared" si="46"/>
        <v>316.77314814815281</v>
      </c>
      <c r="AC284" s="3">
        <f t="shared" si="47"/>
        <v>3.1677314814815283E-3</v>
      </c>
      <c r="AD284" s="1">
        <v>0.96529464120370367</v>
      </c>
      <c r="AE284" t="s">
        <v>35</v>
      </c>
      <c r="AF284">
        <v>33.75</v>
      </c>
      <c r="AG284">
        <v>18.87</v>
      </c>
    </row>
    <row r="285" spans="1:33" x14ac:dyDescent="0.25">
      <c r="A285" s="3">
        <f t="shared" si="40"/>
        <v>315.75925925925173</v>
      </c>
      <c r="B285" s="3">
        <f t="shared" si="41"/>
        <v>3.1575925925925175E-3</v>
      </c>
      <c r="C285" s="1">
        <v>0.60157445601851844</v>
      </c>
      <c r="D285" t="s">
        <v>35</v>
      </c>
      <c r="E285">
        <v>29.25</v>
      </c>
      <c r="F285">
        <v>18.25</v>
      </c>
      <c r="H285" s="3">
        <f t="shared" si="42"/>
        <v>318.92592592591694</v>
      </c>
      <c r="I285" s="3">
        <f t="shared" si="43"/>
        <v>3.1892592592591695E-3</v>
      </c>
      <c r="J285" s="1">
        <v>0.62574092592592589</v>
      </c>
      <c r="K285" t="s">
        <v>35</v>
      </c>
      <c r="L285">
        <v>34.5</v>
      </c>
      <c r="M285">
        <v>21.06</v>
      </c>
      <c r="O285" s="3">
        <f t="shared" si="48"/>
        <v>314.60648148148306</v>
      </c>
      <c r="P285" s="3">
        <f t="shared" si="49"/>
        <v>3.1460648148148307E-3</v>
      </c>
      <c r="Q285" s="1">
        <v>0.51570204861111113</v>
      </c>
      <c r="R285" t="s">
        <v>35</v>
      </c>
      <c r="S285">
        <v>28.75</v>
      </c>
      <c r="T285">
        <v>18.190000000000001</v>
      </c>
      <c r="U285" s="3">
        <f t="shared" si="44"/>
        <v>315.9340277777867</v>
      </c>
      <c r="V285" s="3">
        <f t="shared" si="45"/>
        <v>3.1593402777778667E-3</v>
      </c>
      <c r="W285" s="1">
        <v>0.58456817129629635</v>
      </c>
      <c r="X285" t="s">
        <v>35</v>
      </c>
      <c r="Y285">
        <v>30</v>
      </c>
      <c r="Z285">
        <v>18.5</v>
      </c>
      <c r="AB285" s="3">
        <f t="shared" si="46"/>
        <v>317.8865740740888</v>
      </c>
      <c r="AC285" s="3">
        <f t="shared" si="47"/>
        <v>3.1788657407408882E-3</v>
      </c>
      <c r="AD285" s="1">
        <v>0.96530577546296303</v>
      </c>
      <c r="AE285" t="s">
        <v>35</v>
      </c>
      <c r="AF285">
        <v>33.25</v>
      </c>
      <c r="AG285">
        <v>18.87</v>
      </c>
    </row>
    <row r="286" spans="1:33" x14ac:dyDescent="0.25">
      <c r="A286" s="3">
        <f t="shared" si="40"/>
        <v>316.84143518518891</v>
      </c>
      <c r="B286" s="3">
        <f t="shared" si="41"/>
        <v>3.1684143518518892E-3</v>
      </c>
      <c r="C286" s="1">
        <v>0.60158527777777782</v>
      </c>
      <c r="D286" t="s">
        <v>35</v>
      </c>
      <c r="E286">
        <v>29.25</v>
      </c>
      <c r="F286">
        <v>18.25</v>
      </c>
      <c r="H286" s="3">
        <f t="shared" si="42"/>
        <v>320.052083333322</v>
      </c>
      <c r="I286" s="3">
        <f t="shared" si="43"/>
        <v>3.2005208333332202E-3</v>
      </c>
      <c r="J286" s="1">
        <v>0.62575218749999995</v>
      </c>
      <c r="K286" t="s">
        <v>35</v>
      </c>
      <c r="L286">
        <v>34.25</v>
      </c>
      <c r="M286">
        <v>21.06</v>
      </c>
      <c r="O286" s="3">
        <f t="shared" si="48"/>
        <v>315.71412037036953</v>
      </c>
      <c r="P286" s="3">
        <f t="shared" si="49"/>
        <v>3.157141203703695E-3</v>
      </c>
      <c r="Q286" s="1">
        <v>0.51571312499999999</v>
      </c>
      <c r="R286" t="s">
        <v>35</v>
      </c>
      <c r="S286">
        <v>28.25</v>
      </c>
      <c r="T286">
        <v>18.190000000000001</v>
      </c>
      <c r="U286" s="3">
        <f t="shared" si="44"/>
        <v>317.02777777777857</v>
      </c>
      <c r="V286" s="3">
        <f t="shared" si="45"/>
        <v>3.1702777777777857E-3</v>
      </c>
      <c r="W286" s="1">
        <v>0.58457910879629627</v>
      </c>
      <c r="X286" t="s">
        <v>35</v>
      </c>
      <c r="Y286">
        <v>30</v>
      </c>
      <c r="Z286">
        <v>18.5</v>
      </c>
      <c r="AB286" s="3">
        <f t="shared" si="46"/>
        <v>319.31828703704036</v>
      </c>
      <c r="AC286" s="3">
        <f t="shared" si="47"/>
        <v>3.1931828703704035E-3</v>
      </c>
      <c r="AD286" s="1">
        <v>0.96532009259259255</v>
      </c>
      <c r="AE286" t="s">
        <v>35</v>
      </c>
      <c r="AF286">
        <v>34</v>
      </c>
      <c r="AG286">
        <v>18.87</v>
      </c>
    </row>
    <row r="287" spans="1:33" x14ac:dyDescent="0.25">
      <c r="A287" s="3">
        <f t="shared" si="40"/>
        <v>317.98148148148852</v>
      </c>
      <c r="B287" s="3">
        <f t="shared" si="41"/>
        <v>3.1798148148148853E-3</v>
      </c>
      <c r="C287" s="1">
        <v>0.60159667824074081</v>
      </c>
      <c r="D287" t="s">
        <v>35</v>
      </c>
      <c r="E287">
        <v>29.5</v>
      </c>
      <c r="F287">
        <v>18.25</v>
      </c>
      <c r="H287" s="3">
        <f t="shared" si="42"/>
        <v>321.18402777776555</v>
      </c>
      <c r="I287" s="3">
        <f t="shared" si="43"/>
        <v>3.2118402777776556E-3</v>
      </c>
      <c r="J287" s="1">
        <v>0.62576350694444438</v>
      </c>
      <c r="K287" t="s">
        <v>35</v>
      </c>
      <c r="L287">
        <v>33.75</v>
      </c>
      <c r="M287">
        <v>21.12</v>
      </c>
      <c r="O287" s="3">
        <f t="shared" si="48"/>
        <v>316.84143518518891</v>
      </c>
      <c r="P287" s="3">
        <f t="shared" si="49"/>
        <v>3.1684143518518892E-3</v>
      </c>
      <c r="Q287" s="1">
        <v>0.51572439814814819</v>
      </c>
      <c r="R287" t="s">
        <v>35</v>
      </c>
      <c r="S287">
        <v>28.75</v>
      </c>
      <c r="T287">
        <v>18.25</v>
      </c>
      <c r="U287" s="3">
        <f t="shared" si="44"/>
        <v>318.15972222222211</v>
      </c>
      <c r="V287" s="3">
        <f t="shared" si="45"/>
        <v>3.1815972222222211E-3</v>
      </c>
      <c r="W287" s="1">
        <v>0.5845904282407407</v>
      </c>
      <c r="X287" t="s">
        <v>35</v>
      </c>
      <c r="Y287">
        <v>30.75</v>
      </c>
      <c r="Z287">
        <v>18.559999999999999</v>
      </c>
      <c r="AB287" s="3">
        <f t="shared" si="46"/>
        <v>320.51041666667504</v>
      </c>
      <c r="AC287" s="3">
        <f t="shared" si="47"/>
        <v>3.2051041666667501E-3</v>
      </c>
      <c r="AD287" s="1">
        <v>0.9653320138888889</v>
      </c>
      <c r="AE287" t="s">
        <v>35</v>
      </c>
      <c r="AF287">
        <v>33.75</v>
      </c>
      <c r="AG287">
        <v>18.87</v>
      </c>
    </row>
    <row r="288" spans="1:33" x14ac:dyDescent="0.25">
      <c r="A288" s="3">
        <f t="shared" si="40"/>
        <v>319.06365740740353</v>
      </c>
      <c r="B288" s="3">
        <f t="shared" si="41"/>
        <v>3.190636574074035E-3</v>
      </c>
      <c r="C288" s="1">
        <v>0.60160749999999996</v>
      </c>
      <c r="D288" t="s">
        <v>35</v>
      </c>
      <c r="E288">
        <v>29</v>
      </c>
      <c r="F288">
        <v>18.25</v>
      </c>
      <c r="H288" s="3">
        <f t="shared" si="42"/>
        <v>322.68865740739949</v>
      </c>
      <c r="I288" s="3">
        <f t="shared" si="43"/>
        <v>3.2268865740739949E-3</v>
      </c>
      <c r="J288" s="1">
        <v>0.62577855324074072</v>
      </c>
      <c r="K288" t="s">
        <v>35</v>
      </c>
      <c r="L288">
        <v>34.5</v>
      </c>
      <c r="M288">
        <v>21.37</v>
      </c>
      <c r="O288" s="3">
        <f t="shared" si="48"/>
        <v>317.93981481481603</v>
      </c>
      <c r="P288" s="3">
        <f t="shared" si="49"/>
        <v>3.1793981481481604E-3</v>
      </c>
      <c r="Q288" s="1">
        <v>0.51573538194444446</v>
      </c>
      <c r="R288" t="s">
        <v>35</v>
      </c>
      <c r="S288">
        <v>28.5</v>
      </c>
      <c r="T288">
        <v>18.25</v>
      </c>
      <c r="U288" s="3">
        <f t="shared" si="44"/>
        <v>319.25462962962837</v>
      </c>
      <c r="V288" s="3">
        <f t="shared" si="45"/>
        <v>3.1925462962962836E-3</v>
      </c>
      <c r="W288" s="1">
        <v>0.58460137731481476</v>
      </c>
      <c r="X288" t="s">
        <v>35</v>
      </c>
      <c r="Y288">
        <v>30.5</v>
      </c>
      <c r="Z288">
        <v>18.559999999999999</v>
      </c>
      <c r="AB288" s="3">
        <f t="shared" si="46"/>
        <v>321.62268518519664</v>
      </c>
      <c r="AC288" s="3">
        <f t="shared" si="47"/>
        <v>3.2162268518519666E-3</v>
      </c>
      <c r="AD288" s="1">
        <v>0.96534313657407411</v>
      </c>
      <c r="AE288" t="s">
        <v>35</v>
      </c>
      <c r="AF288">
        <v>34</v>
      </c>
      <c r="AG288">
        <v>18.87</v>
      </c>
    </row>
    <row r="289" spans="1:33" x14ac:dyDescent="0.25">
      <c r="A289" s="3">
        <f t="shared" si="40"/>
        <v>320.19212962962615</v>
      </c>
      <c r="B289" s="3">
        <f t="shared" si="41"/>
        <v>3.2019212962962618E-3</v>
      </c>
      <c r="C289" s="1">
        <v>0.60161878472222219</v>
      </c>
      <c r="D289" t="s">
        <v>35</v>
      </c>
      <c r="E289">
        <v>29.25</v>
      </c>
      <c r="F289">
        <v>18.25</v>
      </c>
      <c r="H289" s="3">
        <f t="shared" si="42"/>
        <v>323.90624999999449</v>
      </c>
      <c r="I289" s="3">
        <f t="shared" si="43"/>
        <v>3.2390624999999451E-3</v>
      </c>
      <c r="J289" s="1">
        <v>0.62579072916666667</v>
      </c>
      <c r="K289" t="s">
        <v>35</v>
      </c>
      <c r="L289">
        <v>34.25</v>
      </c>
      <c r="M289">
        <v>21.19</v>
      </c>
      <c r="O289" s="3">
        <f t="shared" si="48"/>
        <v>319.0972222222199</v>
      </c>
      <c r="P289" s="3">
        <f t="shared" si="49"/>
        <v>3.1909722222221992E-3</v>
      </c>
      <c r="Q289" s="1">
        <v>0.5157469560185185</v>
      </c>
      <c r="R289" t="s">
        <v>35</v>
      </c>
      <c r="S289">
        <v>28.75</v>
      </c>
      <c r="T289">
        <v>18.25</v>
      </c>
      <c r="U289" s="3">
        <f t="shared" si="44"/>
        <v>320.37962962963019</v>
      </c>
      <c r="V289" s="3">
        <f t="shared" si="45"/>
        <v>3.2037962962963018E-3</v>
      </c>
      <c r="W289" s="1">
        <v>0.58461262731481478</v>
      </c>
      <c r="X289" t="s">
        <v>35</v>
      </c>
      <c r="Y289">
        <v>30.75</v>
      </c>
      <c r="Z289">
        <v>18.5</v>
      </c>
      <c r="AB289" s="3">
        <f t="shared" si="46"/>
        <v>322.73032407408311</v>
      </c>
      <c r="AC289" s="3">
        <f t="shared" si="47"/>
        <v>3.2273032407408309E-3</v>
      </c>
      <c r="AD289" s="1">
        <v>0.96535421296296298</v>
      </c>
      <c r="AE289" t="s">
        <v>35</v>
      </c>
      <c r="AF289">
        <v>34.25</v>
      </c>
      <c r="AG289">
        <v>18.87</v>
      </c>
    </row>
    <row r="290" spans="1:33" x14ac:dyDescent="0.25">
      <c r="A290" s="3">
        <f t="shared" si="40"/>
        <v>321.31712962962797</v>
      </c>
      <c r="B290" s="3">
        <f t="shared" si="41"/>
        <v>3.21317129629628E-3</v>
      </c>
      <c r="C290" s="1">
        <v>0.60163003472222221</v>
      </c>
      <c r="D290" t="s">
        <v>35</v>
      </c>
      <c r="E290">
        <v>29.75</v>
      </c>
      <c r="F290">
        <v>18.25</v>
      </c>
      <c r="H290" s="3">
        <f t="shared" si="42"/>
        <v>324.98611111110296</v>
      </c>
      <c r="I290" s="3">
        <f t="shared" si="43"/>
        <v>3.2498611111110298E-3</v>
      </c>
      <c r="J290" s="1">
        <v>0.62580152777777776</v>
      </c>
      <c r="K290" t="s">
        <v>35</v>
      </c>
      <c r="L290">
        <v>33.75</v>
      </c>
      <c r="M290">
        <v>21.19</v>
      </c>
      <c r="O290" s="3">
        <f t="shared" si="48"/>
        <v>320.18750000000205</v>
      </c>
      <c r="P290" s="3">
        <f t="shared" si="49"/>
        <v>3.2018750000000207E-3</v>
      </c>
      <c r="Q290" s="1">
        <v>0.51575785879629632</v>
      </c>
      <c r="R290" t="s">
        <v>35</v>
      </c>
      <c r="S290">
        <v>28.75</v>
      </c>
      <c r="T290">
        <v>18.25</v>
      </c>
      <c r="U290" s="3">
        <f t="shared" si="44"/>
        <v>321.46064814815298</v>
      </c>
      <c r="V290" s="3">
        <f t="shared" si="45"/>
        <v>3.2146064814815301E-3</v>
      </c>
      <c r="W290" s="1">
        <v>0.58462343750000001</v>
      </c>
      <c r="X290" t="s">
        <v>35</v>
      </c>
      <c r="Y290">
        <v>30.5</v>
      </c>
      <c r="Z290">
        <v>18.5</v>
      </c>
      <c r="AB290" s="3">
        <f t="shared" si="46"/>
        <v>323.83333333333428</v>
      </c>
      <c r="AC290" s="3">
        <f t="shared" si="47"/>
        <v>3.2383333333333431E-3</v>
      </c>
      <c r="AD290" s="1">
        <v>0.96536524305555549</v>
      </c>
      <c r="AE290" t="s">
        <v>35</v>
      </c>
      <c r="AF290">
        <v>34</v>
      </c>
      <c r="AG290">
        <v>18.87</v>
      </c>
    </row>
    <row r="291" spans="1:33" x14ac:dyDescent="0.25">
      <c r="A291" s="3">
        <f t="shared" si="40"/>
        <v>322.40625000000688</v>
      </c>
      <c r="B291" s="3">
        <f t="shared" si="41"/>
        <v>3.2240625000000689E-3</v>
      </c>
      <c r="C291" s="1">
        <v>0.601640925925926</v>
      </c>
      <c r="D291" t="s">
        <v>35</v>
      </c>
      <c r="E291">
        <v>29.25</v>
      </c>
      <c r="F291">
        <v>18.25</v>
      </c>
      <c r="H291" s="3">
        <f t="shared" si="42"/>
        <v>326.11921296294975</v>
      </c>
      <c r="I291" s="3">
        <f t="shared" si="43"/>
        <v>3.2611921296294977E-3</v>
      </c>
      <c r="J291" s="1">
        <v>0.62581285879629622</v>
      </c>
      <c r="K291" t="s">
        <v>35</v>
      </c>
      <c r="L291">
        <v>34</v>
      </c>
      <c r="M291">
        <v>21.44</v>
      </c>
      <c r="O291" s="3">
        <f t="shared" si="48"/>
        <v>321.29398148147413</v>
      </c>
      <c r="P291" s="3">
        <f t="shared" si="49"/>
        <v>3.2129398148147414E-3</v>
      </c>
      <c r="Q291" s="1">
        <v>0.51576892361111104</v>
      </c>
      <c r="R291" t="s">
        <v>35</v>
      </c>
      <c r="S291">
        <v>29</v>
      </c>
      <c r="T291">
        <v>18.25</v>
      </c>
      <c r="U291" s="3">
        <f t="shared" si="44"/>
        <v>322.60069444445259</v>
      </c>
      <c r="V291" s="3">
        <f t="shared" si="45"/>
        <v>3.2260069444445261E-3</v>
      </c>
      <c r="W291" s="1">
        <v>0.58463483796296301</v>
      </c>
      <c r="X291" t="s">
        <v>35</v>
      </c>
      <c r="Y291">
        <v>30.5</v>
      </c>
      <c r="Z291">
        <v>18.5</v>
      </c>
      <c r="AB291" s="3">
        <f t="shared" si="46"/>
        <v>324.98032407407561</v>
      </c>
      <c r="AC291" s="3">
        <f t="shared" si="47"/>
        <v>3.2498032407407562E-3</v>
      </c>
      <c r="AD291" s="1">
        <v>0.9653767129629629</v>
      </c>
      <c r="AE291" t="s">
        <v>35</v>
      </c>
      <c r="AF291">
        <v>34.25</v>
      </c>
      <c r="AG291">
        <v>18.940000000000001</v>
      </c>
    </row>
    <row r="292" spans="1:33" x14ac:dyDescent="0.25">
      <c r="A292" s="3">
        <f t="shared" si="40"/>
        <v>323.55787037037231</v>
      </c>
      <c r="B292" s="3">
        <f t="shared" si="41"/>
        <v>3.2355787037037231E-3</v>
      </c>
      <c r="C292" s="1">
        <v>0.60165244212962965</v>
      </c>
      <c r="D292" t="s">
        <v>35</v>
      </c>
      <c r="E292">
        <v>29</v>
      </c>
      <c r="F292">
        <v>18.25</v>
      </c>
      <c r="H292" s="3">
        <f t="shared" si="42"/>
        <v>327.21296296296384</v>
      </c>
      <c r="I292" s="3">
        <f t="shared" si="43"/>
        <v>3.2721296296296387E-3</v>
      </c>
      <c r="J292" s="1">
        <v>0.62582379629629636</v>
      </c>
      <c r="K292" t="s">
        <v>35</v>
      </c>
      <c r="L292">
        <v>34.25</v>
      </c>
      <c r="M292">
        <v>21.25</v>
      </c>
      <c r="O292" s="3">
        <f t="shared" si="48"/>
        <v>322.41898148147595</v>
      </c>
      <c r="P292" s="3">
        <f t="shared" si="49"/>
        <v>3.2241898148147596E-3</v>
      </c>
      <c r="Q292" s="1">
        <v>0.51578017361111106</v>
      </c>
      <c r="R292" t="s">
        <v>35</v>
      </c>
      <c r="S292">
        <v>28.75</v>
      </c>
      <c r="T292">
        <v>18.25</v>
      </c>
      <c r="U292" s="3">
        <f t="shared" si="44"/>
        <v>323.68750000000279</v>
      </c>
      <c r="V292" s="3">
        <f t="shared" si="45"/>
        <v>3.2368750000000279E-3</v>
      </c>
      <c r="W292" s="1">
        <v>0.58464570601851851</v>
      </c>
      <c r="X292" t="s">
        <v>35</v>
      </c>
      <c r="Y292">
        <v>30.25</v>
      </c>
      <c r="Z292">
        <v>18.5</v>
      </c>
      <c r="AB292" s="3">
        <f t="shared" si="46"/>
        <v>326.09027777777965</v>
      </c>
      <c r="AC292" s="3">
        <f t="shared" si="47"/>
        <v>3.2609027777777966E-3</v>
      </c>
      <c r="AD292" s="1">
        <v>0.96538781249999994</v>
      </c>
      <c r="AE292" t="s">
        <v>35</v>
      </c>
      <c r="AF292">
        <v>34</v>
      </c>
      <c r="AG292">
        <v>18.87</v>
      </c>
    </row>
    <row r="293" spans="1:33" x14ac:dyDescent="0.25">
      <c r="A293" s="3">
        <f t="shared" si="40"/>
        <v>324.63657407407754</v>
      </c>
      <c r="B293" s="3">
        <f t="shared" si="41"/>
        <v>3.2463657407407753E-3</v>
      </c>
      <c r="C293" s="1">
        <v>0.6016632291666667</v>
      </c>
      <c r="D293" t="s">
        <v>35</v>
      </c>
      <c r="E293">
        <v>29.5</v>
      </c>
      <c r="F293">
        <v>18.25</v>
      </c>
      <c r="H293" s="3">
        <f t="shared" si="42"/>
        <v>328.34259259258982</v>
      </c>
      <c r="I293" s="3">
        <f t="shared" si="43"/>
        <v>3.283425925925898E-3</v>
      </c>
      <c r="J293" s="1">
        <v>0.62583509259259262</v>
      </c>
      <c r="K293" t="s">
        <v>35</v>
      </c>
      <c r="L293">
        <v>33.75</v>
      </c>
      <c r="M293">
        <v>21.31</v>
      </c>
      <c r="O293" s="3">
        <f t="shared" si="48"/>
        <v>323.54745370369864</v>
      </c>
      <c r="P293" s="3">
        <f t="shared" si="49"/>
        <v>3.2354745370369864E-3</v>
      </c>
      <c r="Q293" s="1">
        <v>0.51579145833333329</v>
      </c>
      <c r="R293" t="s">
        <v>35</v>
      </c>
      <c r="S293">
        <v>28.5</v>
      </c>
      <c r="T293">
        <v>18.25</v>
      </c>
      <c r="U293" s="3">
        <f t="shared" si="44"/>
        <v>324.82175925926396</v>
      </c>
      <c r="V293" s="3">
        <f t="shared" si="45"/>
        <v>3.2482175925926393E-3</v>
      </c>
      <c r="W293" s="1">
        <v>0.58465704861111112</v>
      </c>
      <c r="X293" t="s">
        <v>35</v>
      </c>
      <c r="Y293">
        <v>30.75</v>
      </c>
      <c r="Z293">
        <v>18.5</v>
      </c>
      <c r="AB293" s="3">
        <f t="shared" si="46"/>
        <v>327.19791666666606</v>
      </c>
      <c r="AC293" s="3">
        <f t="shared" si="47"/>
        <v>3.2719791666666609E-3</v>
      </c>
      <c r="AD293" s="1">
        <v>0.96539888888888881</v>
      </c>
      <c r="AE293" t="s">
        <v>35</v>
      </c>
      <c r="AF293">
        <v>33.75</v>
      </c>
      <c r="AG293">
        <v>18.940000000000001</v>
      </c>
    </row>
    <row r="294" spans="1:33" x14ac:dyDescent="0.25">
      <c r="A294" s="3">
        <f t="shared" si="40"/>
        <v>325.7731481481452</v>
      </c>
      <c r="B294" s="3">
        <f t="shared" si="41"/>
        <v>3.2577314814814518E-3</v>
      </c>
      <c r="C294" s="1">
        <v>0.60167459490740738</v>
      </c>
      <c r="D294" t="s">
        <v>35</v>
      </c>
      <c r="E294">
        <v>29.5</v>
      </c>
      <c r="F294">
        <v>18.25</v>
      </c>
      <c r="H294" s="3">
        <f t="shared" si="42"/>
        <v>329.60763888888465</v>
      </c>
      <c r="I294" s="3">
        <f t="shared" si="43"/>
        <v>3.2960763888888467E-3</v>
      </c>
      <c r="J294" s="1">
        <v>0.62584774305555557</v>
      </c>
      <c r="K294" t="s">
        <v>35</v>
      </c>
      <c r="L294">
        <v>34.25</v>
      </c>
      <c r="M294">
        <v>21.5</v>
      </c>
      <c r="O294" s="3">
        <f t="shared" si="48"/>
        <v>324.63541666666316</v>
      </c>
      <c r="P294" s="3">
        <f t="shared" si="49"/>
        <v>3.2463541666666318E-3</v>
      </c>
      <c r="Q294" s="1">
        <v>0.51580233796296293</v>
      </c>
      <c r="R294" t="s">
        <v>35</v>
      </c>
      <c r="S294">
        <v>29.25</v>
      </c>
      <c r="T294">
        <v>18.25</v>
      </c>
      <c r="U294" s="3">
        <f t="shared" si="44"/>
        <v>325.92129629629432</v>
      </c>
      <c r="V294" s="3">
        <f t="shared" si="45"/>
        <v>3.2592129629629429E-3</v>
      </c>
      <c r="W294" s="1">
        <v>0.58466804398148142</v>
      </c>
      <c r="X294" t="s">
        <v>35</v>
      </c>
      <c r="Y294">
        <v>31</v>
      </c>
      <c r="Z294">
        <v>18.5</v>
      </c>
      <c r="AB294" s="3">
        <f t="shared" si="46"/>
        <v>328.70833333333849</v>
      </c>
      <c r="AC294" s="3">
        <f t="shared" si="47"/>
        <v>3.2870833333333849E-3</v>
      </c>
      <c r="AD294" s="1">
        <v>0.96541399305555553</v>
      </c>
      <c r="AE294" t="s">
        <v>35</v>
      </c>
      <c r="AF294">
        <v>34.5</v>
      </c>
      <c r="AG294">
        <v>18.87</v>
      </c>
    </row>
    <row r="295" spans="1:33" x14ac:dyDescent="0.25">
      <c r="A295" s="3">
        <f t="shared" si="40"/>
        <v>326.86458333333059</v>
      </c>
      <c r="B295" s="3">
        <f t="shared" si="41"/>
        <v>3.2686458333333057E-3</v>
      </c>
      <c r="C295" s="1">
        <v>0.60168550925925923</v>
      </c>
      <c r="D295" t="s">
        <v>35</v>
      </c>
      <c r="E295">
        <v>30</v>
      </c>
      <c r="F295">
        <v>18.25</v>
      </c>
      <c r="H295" s="3">
        <f t="shared" si="42"/>
        <v>330.75115740740512</v>
      </c>
      <c r="I295" s="3">
        <f t="shared" si="43"/>
        <v>3.3075115740740513E-3</v>
      </c>
      <c r="J295" s="1">
        <v>0.62585917824074078</v>
      </c>
      <c r="K295" t="s">
        <v>35</v>
      </c>
      <c r="L295">
        <v>33.5</v>
      </c>
      <c r="M295">
        <v>21.25</v>
      </c>
      <c r="O295" s="3">
        <f t="shared" si="48"/>
        <v>325.7731481481452</v>
      </c>
      <c r="P295" s="3">
        <f t="shared" si="49"/>
        <v>3.2577314814814518E-3</v>
      </c>
      <c r="Q295" s="1">
        <v>0.51581371527777775</v>
      </c>
      <c r="R295" t="s">
        <v>35</v>
      </c>
      <c r="S295">
        <v>29</v>
      </c>
      <c r="T295">
        <v>18.25</v>
      </c>
      <c r="U295" s="3">
        <f t="shared" si="44"/>
        <v>327.05671296296981</v>
      </c>
      <c r="V295" s="3">
        <f t="shared" si="45"/>
        <v>3.2705671296296979E-3</v>
      </c>
      <c r="W295" s="1">
        <v>0.58467939814814818</v>
      </c>
      <c r="X295" t="s">
        <v>35</v>
      </c>
      <c r="Y295">
        <v>31</v>
      </c>
      <c r="Z295">
        <v>18.5</v>
      </c>
      <c r="AB295" s="3">
        <f t="shared" si="46"/>
        <v>329.97916666668294</v>
      </c>
      <c r="AC295" s="3">
        <f t="shared" si="47"/>
        <v>3.2997916666668292E-3</v>
      </c>
      <c r="AD295" s="1">
        <v>0.96542670138888897</v>
      </c>
      <c r="AE295" t="s">
        <v>35</v>
      </c>
      <c r="AF295">
        <v>34.75</v>
      </c>
      <c r="AG295">
        <v>18.809999999999999</v>
      </c>
    </row>
    <row r="296" spans="1:33" x14ac:dyDescent="0.25">
      <c r="A296" s="3">
        <f t="shared" si="40"/>
        <v>327.99305555555327</v>
      </c>
      <c r="B296" s="3">
        <f t="shared" si="41"/>
        <v>3.2799305555555325E-3</v>
      </c>
      <c r="C296" s="1">
        <v>0.60169679398148146</v>
      </c>
      <c r="D296" t="s">
        <v>35</v>
      </c>
      <c r="E296">
        <v>29.75</v>
      </c>
      <c r="F296">
        <v>18.25</v>
      </c>
      <c r="H296" s="3">
        <f t="shared" si="42"/>
        <v>332.20601851851052</v>
      </c>
      <c r="I296" s="3">
        <f t="shared" si="43"/>
        <v>3.322060185185105E-3</v>
      </c>
      <c r="J296" s="1">
        <v>0.62587372685185183</v>
      </c>
      <c r="K296" t="s">
        <v>35</v>
      </c>
      <c r="L296">
        <v>34.25</v>
      </c>
      <c r="M296">
        <v>21.56</v>
      </c>
      <c r="O296" s="3">
        <f t="shared" si="48"/>
        <v>326.86921296296578</v>
      </c>
      <c r="P296" s="3">
        <f t="shared" si="49"/>
        <v>3.2686921296296578E-3</v>
      </c>
      <c r="Q296" s="1">
        <v>0.51582467592592596</v>
      </c>
      <c r="R296" t="s">
        <v>35</v>
      </c>
      <c r="S296">
        <v>29</v>
      </c>
      <c r="T296">
        <v>18.25</v>
      </c>
      <c r="U296" s="3">
        <f t="shared" si="44"/>
        <v>328.15625000000017</v>
      </c>
      <c r="V296" s="3">
        <f t="shared" si="45"/>
        <v>3.2815625000000015E-3</v>
      </c>
      <c r="W296" s="1">
        <v>0.58469039351851848</v>
      </c>
      <c r="X296" t="s">
        <v>35</v>
      </c>
      <c r="Y296">
        <v>30.75</v>
      </c>
      <c r="Z296">
        <v>18.5</v>
      </c>
      <c r="AB296" s="3">
        <f t="shared" si="46"/>
        <v>331.08449074075173</v>
      </c>
      <c r="AC296" s="3">
        <f t="shared" si="47"/>
        <v>3.3108449074075175E-3</v>
      </c>
      <c r="AD296" s="1">
        <v>0.96543775462962966</v>
      </c>
      <c r="AE296" t="s">
        <v>35</v>
      </c>
      <c r="AF296">
        <v>34.75</v>
      </c>
      <c r="AG296">
        <v>18.809999999999999</v>
      </c>
    </row>
    <row r="297" spans="1:33" x14ac:dyDescent="0.25">
      <c r="A297" s="3">
        <f t="shared" si="40"/>
        <v>329.12037037037265</v>
      </c>
      <c r="B297" s="3">
        <f t="shared" si="41"/>
        <v>3.2912037037037267E-3</v>
      </c>
      <c r="C297" s="1">
        <v>0.60170806712962965</v>
      </c>
      <c r="D297" t="s">
        <v>35</v>
      </c>
      <c r="E297">
        <v>29.5</v>
      </c>
      <c r="F297">
        <v>18.25</v>
      </c>
      <c r="H297" s="3">
        <f t="shared" si="42"/>
        <v>333.42592592592314</v>
      </c>
      <c r="I297" s="3">
        <f t="shared" si="43"/>
        <v>3.3342592592592313E-3</v>
      </c>
      <c r="J297" s="1">
        <v>0.62588592592592596</v>
      </c>
      <c r="K297" t="s">
        <v>35</v>
      </c>
      <c r="L297">
        <v>34</v>
      </c>
      <c r="M297">
        <v>21.25</v>
      </c>
      <c r="O297" s="3">
        <f t="shared" si="48"/>
        <v>327.99652777777408</v>
      </c>
      <c r="P297" s="3">
        <f t="shared" si="49"/>
        <v>3.2799652777777411E-3</v>
      </c>
      <c r="Q297" s="1">
        <v>0.51583594907407404</v>
      </c>
      <c r="R297" t="s">
        <v>35</v>
      </c>
      <c r="S297">
        <v>29</v>
      </c>
      <c r="T297">
        <v>18.25</v>
      </c>
      <c r="U297" s="3">
        <f t="shared" si="44"/>
        <v>329.29513888888539</v>
      </c>
      <c r="V297" s="3">
        <f t="shared" si="45"/>
        <v>3.292951388888854E-3</v>
      </c>
      <c r="W297" s="1">
        <v>0.58470178240740733</v>
      </c>
      <c r="X297" t="s">
        <v>35</v>
      </c>
      <c r="Y297">
        <v>31.25</v>
      </c>
      <c r="Z297">
        <v>18.5</v>
      </c>
      <c r="AB297" s="3">
        <f t="shared" si="46"/>
        <v>332.19444444444468</v>
      </c>
      <c r="AC297" s="3">
        <f t="shared" si="47"/>
        <v>3.3219444444444468E-3</v>
      </c>
      <c r="AD297" s="1">
        <v>0.96544885416666659</v>
      </c>
      <c r="AE297" t="s">
        <v>35</v>
      </c>
      <c r="AF297">
        <v>34.5</v>
      </c>
      <c r="AG297">
        <v>18.809999999999999</v>
      </c>
    </row>
    <row r="298" spans="1:33" x14ac:dyDescent="0.25">
      <c r="A298" s="3">
        <f t="shared" si="40"/>
        <v>330.2256944444415</v>
      </c>
      <c r="B298" s="3">
        <f t="shared" si="41"/>
        <v>3.302256944444415E-3</v>
      </c>
      <c r="C298" s="1">
        <v>0.60171912037037034</v>
      </c>
      <c r="D298" t="s">
        <v>35</v>
      </c>
      <c r="E298">
        <v>29.25</v>
      </c>
      <c r="F298">
        <v>18.25</v>
      </c>
      <c r="H298" s="3">
        <f t="shared" si="42"/>
        <v>334.52314814814702</v>
      </c>
      <c r="I298" s="3">
        <f t="shared" si="43"/>
        <v>3.3452314814814699E-3</v>
      </c>
      <c r="J298" s="1">
        <v>0.6258968981481482</v>
      </c>
      <c r="K298" t="s">
        <v>35</v>
      </c>
      <c r="L298">
        <v>33.25</v>
      </c>
      <c r="M298">
        <v>21.37</v>
      </c>
      <c r="O298" s="3">
        <f t="shared" si="48"/>
        <v>329.08217592592104</v>
      </c>
      <c r="P298" s="3">
        <f t="shared" si="49"/>
        <v>3.2908217592592104E-3</v>
      </c>
      <c r="Q298" s="1">
        <v>0.51584680555555551</v>
      </c>
      <c r="R298" t="s">
        <v>35</v>
      </c>
      <c r="S298">
        <v>29</v>
      </c>
      <c r="T298">
        <v>18.25</v>
      </c>
      <c r="U298" s="3">
        <f t="shared" si="44"/>
        <v>330.37615740740824</v>
      </c>
      <c r="V298" s="3">
        <f t="shared" si="45"/>
        <v>3.3037615740740822E-3</v>
      </c>
      <c r="W298" s="1">
        <v>0.58471259259259256</v>
      </c>
      <c r="X298" t="s">
        <v>35</v>
      </c>
      <c r="Y298">
        <v>31.25</v>
      </c>
      <c r="Z298">
        <v>18.5</v>
      </c>
      <c r="AB298" s="3">
        <f t="shared" si="46"/>
        <v>333.30439814814872</v>
      </c>
      <c r="AC298" s="3">
        <f t="shared" si="47"/>
        <v>3.3330439814814872E-3</v>
      </c>
      <c r="AD298" s="1">
        <v>0.96545995370370363</v>
      </c>
      <c r="AE298" t="s">
        <v>35</v>
      </c>
      <c r="AF298">
        <v>34.5</v>
      </c>
      <c r="AG298">
        <v>18.809999999999999</v>
      </c>
    </row>
    <row r="299" spans="1:33" x14ac:dyDescent="0.25">
      <c r="A299" s="3">
        <f t="shared" si="40"/>
        <v>331.31250000000279</v>
      </c>
      <c r="B299" s="3">
        <f t="shared" si="41"/>
        <v>3.3131250000000279E-3</v>
      </c>
      <c r="C299" s="1">
        <v>0.60172998842592595</v>
      </c>
      <c r="D299" t="s">
        <v>35</v>
      </c>
      <c r="E299">
        <v>30</v>
      </c>
      <c r="F299">
        <v>18.25</v>
      </c>
      <c r="H299" s="3">
        <f t="shared" si="42"/>
        <v>335.65162037036964</v>
      </c>
      <c r="I299" s="3">
        <f t="shared" si="43"/>
        <v>3.3565162037036966E-3</v>
      </c>
      <c r="J299" s="1">
        <v>0.62590818287037042</v>
      </c>
      <c r="K299" t="s">
        <v>35</v>
      </c>
      <c r="L299">
        <v>33</v>
      </c>
      <c r="M299">
        <v>21.62</v>
      </c>
      <c r="O299" s="3">
        <f t="shared" si="48"/>
        <v>330.20717592592285</v>
      </c>
      <c r="P299" s="3">
        <f t="shared" si="49"/>
        <v>3.3020717592592286E-3</v>
      </c>
      <c r="Q299" s="1">
        <v>0.51585805555555553</v>
      </c>
      <c r="R299" t="s">
        <v>35</v>
      </c>
      <c r="S299">
        <v>29.25</v>
      </c>
      <c r="T299">
        <v>18.190000000000001</v>
      </c>
      <c r="U299" s="3">
        <f t="shared" si="44"/>
        <v>331.51388888889022</v>
      </c>
      <c r="V299" s="3">
        <f t="shared" si="45"/>
        <v>3.3151388888889022E-3</v>
      </c>
      <c r="W299" s="1">
        <v>0.58472396990740738</v>
      </c>
      <c r="X299" t="s">
        <v>35</v>
      </c>
      <c r="Y299">
        <v>31.25</v>
      </c>
      <c r="Z299">
        <v>18.5</v>
      </c>
      <c r="AB299" s="3">
        <f t="shared" si="46"/>
        <v>334.41203703703513</v>
      </c>
      <c r="AC299" s="3">
        <f t="shared" si="47"/>
        <v>3.3441203703703515E-3</v>
      </c>
      <c r="AD299" s="1">
        <v>0.9654710300925925</v>
      </c>
      <c r="AE299" t="s">
        <v>35</v>
      </c>
      <c r="AF299">
        <v>34.25</v>
      </c>
      <c r="AG299">
        <v>18.809999999999999</v>
      </c>
    </row>
    <row r="300" spans="1:33" x14ac:dyDescent="0.25">
      <c r="A300" s="3">
        <f t="shared" si="40"/>
        <v>332.451388888888</v>
      </c>
      <c r="B300" s="3">
        <f t="shared" si="41"/>
        <v>3.3245138888888803E-3</v>
      </c>
      <c r="C300" s="1">
        <v>0.60174137731481481</v>
      </c>
      <c r="D300" t="s">
        <v>35</v>
      </c>
      <c r="E300">
        <v>29.25</v>
      </c>
      <c r="F300">
        <v>18.25</v>
      </c>
      <c r="H300" s="3">
        <f t="shared" si="42"/>
        <v>336.74305555555509</v>
      </c>
      <c r="I300" s="3">
        <f t="shared" si="43"/>
        <v>3.3674305555555506E-3</v>
      </c>
      <c r="J300" s="1">
        <v>0.62591909722222228</v>
      </c>
      <c r="K300" t="s">
        <v>35</v>
      </c>
      <c r="L300">
        <v>31.5</v>
      </c>
      <c r="M300">
        <v>21.62</v>
      </c>
      <c r="O300" s="3">
        <f t="shared" si="48"/>
        <v>331.33564814814554</v>
      </c>
      <c r="P300" s="3">
        <f t="shared" si="49"/>
        <v>3.3133564814814553E-3</v>
      </c>
      <c r="Q300" s="1">
        <v>0.51586934027777775</v>
      </c>
      <c r="R300" t="s">
        <v>35</v>
      </c>
      <c r="S300">
        <v>29</v>
      </c>
      <c r="T300">
        <v>18.25</v>
      </c>
      <c r="U300" s="3">
        <f t="shared" si="44"/>
        <v>332.60532407407561</v>
      </c>
      <c r="V300" s="3">
        <f t="shared" si="45"/>
        <v>3.3260532407407561E-3</v>
      </c>
      <c r="W300" s="1">
        <v>0.58473488425925924</v>
      </c>
      <c r="X300" t="s">
        <v>35</v>
      </c>
      <c r="Y300">
        <v>30.25</v>
      </c>
      <c r="Z300">
        <v>18.5</v>
      </c>
      <c r="AB300" s="3">
        <f t="shared" si="46"/>
        <v>335.55787037038431</v>
      </c>
      <c r="AC300" s="3">
        <f t="shared" si="47"/>
        <v>3.3555787037038431E-3</v>
      </c>
      <c r="AD300" s="1">
        <v>0.96548248842592599</v>
      </c>
      <c r="AE300" t="s">
        <v>35</v>
      </c>
      <c r="AF300">
        <v>34.5</v>
      </c>
      <c r="AG300">
        <v>18.940000000000001</v>
      </c>
    </row>
    <row r="301" spans="1:33" x14ac:dyDescent="0.25">
      <c r="A301" s="3">
        <f t="shared" si="40"/>
        <v>333.58217592592831</v>
      </c>
      <c r="B301" s="3">
        <f t="shared" si="41"/>
        <v>3.3358217592592831E-3</v>
      </c>
      <c r="C301" s="1">
        <v>0.60175268518518521</v>
      </c>
      <c r="D301" t="s">
        <v>35</v>
      </c>
      <c r="E301">
        <v>29.75</v>
      </c>
      <c r="F301">
        <v>18.25</v>
      </c>
      <c r="H301" s="3">
        <f t="shared" si="42"/>
        <v>337.87384259258425</v>
      </c>
      <c r="I301" s="3">
        <f t="shared" si="43"/>
        <v>3.3787384259258424E-3</v>
      </c>
      <c r="J301" s="1">
        <v>0.62593040509259257</v>
      </c>
      <c r="K301" t="s">
        <v>35</v>
      </c>
      <c r="L301">
        <v>31.5</v>
      </c>
      <c r="M301">
        <v>21.69</v>
      </c>
      <c r="O301" s="3">
        <f t="shared" si="48"/>
        <v>332.44328703704309</v>
      </c>
      <c r="P301" s="3">
        <f t="shared" si="49"/>
        <v>3.3244328703704307E-3</v>
      </c>
      <c r="Q301" s="1">
        <v>0.51588041666666673</v>
      </c>
      <c r="R301" t="s">
        <v>35</v>
      </c>
      <c r="S301">
        <v>29.25</v>
      </c>
      <c r="T301">
        <v>18.190000000000001</v>
      </c>
      <c r="U301" s="3">
        <f t="shared" si="44"/>
        <v>333.72800925925981</v>
      </c>
      <c r="V301" s="3">
        <f t="shared" si="45"/>
        <v>3.3372800925925983E-3</v>
      </c>
      <c r="W301" s="1">
        <v>0.58474611111111108</v>
      </c>
      <c r="X301" t="s">
        <v>35</v>
      </c>
      <c r="Y301">
        <v>31</v>
      </c>
      <c r="Z301">
        <v>18.5</v>
      </c>
      <c r="AB301" s="3">
        <f t="shared" si="46"/>
        <v>336.73726851852769</v>
      </c>
      <c r="AC301" s="3">
        <f t="shared" si="47"/>
        <v>3.367372685185277E-3</v>
      </c>
      <c r="AD301" s="1">
        <v>0.96549428240740742</v>
      </c>
      <c r="AE301" t="s">
        <v>35</v>
      </c>
      <c r="AF301">
        <v>34.75</v>
      </c>
      <c r="AG301">
        <v>18.87</v>
      </c>
    </row>
    <row r="302" spans="1:33" x14ac:dyDescent="0.25">
      <c r="A302" s="3">
        <f t="shared" si="40"/>
        <v>334.6736111111137</v>
      </c>
      <c r="B302" s="3">
        <f t="shared" si="41"/>
        <v>3.3467361111111371E-3</v>
      </c>
      <c r="C302" s="1">
        <v>0.60176359953703706</v>
      </c>
      <c r="D302" t="s">
        <v>35</v>
      </c>
      <c r="E302">
        <v>29.5</v>
      </c>
      <c r="F302">
        <v>18.25</v>
      </c>
      <c r="H302" s="3">
        <f t="shared" si="42"/>
        <v>338.95601851851029</v>
      </c>
      <c r="I302" s="3">
        <f t="shared" si="43"/>
        <v>3.3895601851851032E-3</v>
      </c>
      <c r="J302" s="1">
        <v>0.62594122685185183</v>
      </c>
      <c r="K302" t="s">
        <v>35</v>
      </c>
      <c r="L302">
        <v>31</v>
      </c>
      <c r="M302">
        <v>21.69</v>
      </c>
      <c r="O302" s="3">
        <f t="shared" si="48"/>
        <v>333.55787037037123</v>
      </c>
      <c r="P302" s="3">
        <f t="shared" si="49"/>
        <v>3.3355787037037121E-3</v>
      </c>
      <c r="Q302" s="1">
        <v>0.51589156250000001</v>
      </c>
      <c r="R302" t="s">
        <v>35</v>
      </c>
      <c r="S302">
        <v>29</v>
      </c>
      <c r="T302">
        <v>18.25</v>
      </c>
      <c r="U302" s="3">
        <f t="shared" si="44"/>
        <v>334.84953703704082</v>
      </c>
      <c r="V302" s="3">
        <f t="shared" si="45"/>
        <v>3.3484953703704079E-3</v>
      </c>
      <c r="W302" s="1">
        <v>0.58475732638888889</v>
      </c>
      <c r="X302" t="s">
        <v>35</v>
      </c>
      <c r="Y302">
        <v>31</v>
      </c>
      <c r="Z302">
        <v>18.5</v>
      </c>
      <c r="AB302" s="3">
        <f t="shared" si="46"/>
        <v>337.88541666667226</v>
      </c>
      <c r="AC302" s="3">
        <f t="shared" si="47"/>
        <v>3.3788541666667227E-3</v>
      </c>
      <c r="AD302" s="1">
        <v>0.96550576388888887</v>
      </c>
      <c r="AE302" t="s">
        <v>35</v>
      </c>
      <c r="AF302">
        <v>34.5</v>
      </c>
      <c r="AG302">
        <v>18.809999999999999</v>
      </c>
    </row>
    <row r="303" spans="1:33" x14ac:dyDescent="0.25">
      <c r="A303" s="3">
        <f t="shared" si="40"/>
        <v>335.78125000000011</v>
      </c>
      <c r="B303" s="3">
        <f t="shared" si="41"/>
        <v>3.3578125000000014E-3</v>
      </c>
      <c r="C303" s="1">
        <v>0.60177467592592593</v>
      </c>
      <c r="D303" t="s">
        <v>35</v>
      </c>
      <c r="E303">
        <v>29.5</v>
      </c>
      <c r="F303">
        <v>18.25</v>
      </c>
      <c r="H303" s="3">
        <f t="shared" si="42"/>
        <v>340.08449074073297</v>
      </c>
      <c r="I303" s="3">
        <f t="shared" si="43"/>
        <v>3.4008449074073299E-3</v>
      </c>
      <c r="J303" s="1">
        <v>0.62595251157407406</v>
      </c>
      <c r="K303" t="s">
        <v>35</v>
      </c>
      <c r="L303">
        <v>31.25</v>
      </c>
      <c r="M303">
        <v>21.69</v>
      </c>
      <c r="O303" s="3">
        <f t="shared" si="48"/>
        <v>334.68634259259386</v>
      </c>
      <c r="P303" s="3">
        <f t="shared" si="49"/>
        <v>3.3468634259259389E-3</v>
      </c>
      <c r="Q303" s="1">
        <v>0.51590284722222224</v>
      </c>
      <c r="R303" t="s">
        <v>35</v>
      </c>
      <c r="S303">
        <v>29.25</v>
      </c>
      <c r="T303">
        <v>18.25</v>
      </c>
      <c r="U303" s="3">
        <f t="shared" si="44"/>
        <v>335.96527777778329</v>
      </c>
      <c r="V303" s="3">
        <f t="shared" si="45"/>
        <v>3.3596527777778329E-3</v>
      </c>
      <c r="W303" s="1">
        <v>0.58476848379629631</v>
      </c>
      <c r="X303" t="s">
        <v>35</v>
      </c>
      <c r="Y303">
        <v>31</v>
      </c>
      <c r="Z303">
        <v>18.5</v>
      </c>
      <c r="AB303" s="3">
        <f t="shared" si="46"/>
        <v>338.986111111117</v>
      </c>
      <c r="AC303" s="3">
        <f t="shared" si="47"/>
        <v>3.3898611111111698E-3</v>
      </c>
      <c r="AD303" s="1">
        <v>0.96551677083333332</v>
      </c>
      <c r="AE303" t="s">
        <v>35</v>
      </c>
      <c r="AF303">
        <v>34.5</v>
      </c>
      <c r="AG303">
        <v>18.87</v>
      </c>
    </row>
    <row r="304" spans="1:33" x14ac:dyDescent="0.25">
      <c r="A304" s="3">
        <f t="shared" si="40"/>
        <v>336.90625000000193</v>
      </c>
      <c r="B304" s="3">
        <f t="shared" si="41"/>
        <v>3.3690625000000196E-3</v>
      </c>
      <c r="C304" s="1">
        <v>0.60178592592592595</v>
      </c>
      <c r="D304" t="s">
        <v>35</v>
      </c>
      <c r="E304">
        <v>30</v>
      </c>
      <c r="F304">
        <v>18.25</v>
      </c>
      <c r="H304" s="3">
        <f t="shared" si="42"/>
        <v>341.21296296295566</v>
      </c>
      <c r="I304" s="3">
        <f t="shared" si="43"/>
        <v>3.4121296296295567E-3</v>
      </c>
      <c r="J304" s="1">
        <v>0.62596379629629628</v>
      </c>
      <c r="K304" t="s">
        <v>35</v>
      </c>
      <c r="L304">
        <v>30.5</v>
      </c>
      <c r="M304">
        <v>21.69</v>
      </c>
      <c r="O304" s="3">
        <f t="shared" si="48"/>
        <v>335.76273148148152</v>
      </c>
      <c r="P304" s="3">
        <f t="shared" si="49"/>
        <v>3.357627314814815E-3</v>
      </c>
      <c r="Q304" s="1">
        <v>0.51591361111111111</v>
      </c>
      <c r="R304" t="s">
        <v>35</v>
      </c>
      <c r="S304">
        <v>29.25</v>
      </c>
      <c r="T304">
        <v>18.25</v>
      </c>
      <c r="U304" s="3">
        <f t="shared" si="44"/>
        <v>337.06250000000716</v>
      </c>
      <c r="V304" s="3">
        <f t="shared" si="45"/>
        <v>3.3706250000000715E-3</v>
      </c>
      <c r="W304" s="1">
        <v>0.58477945601851855</v>
      </c>
      <c r="X304" t="s">
        <v>35</v>
      </c>
      <c r="Y304">
        <v>31.25</v>
      </c>
      <c r="Z304">
        <v>18.5</v>
      </c>
      <c r="AB304" s="3">
        <f t="shared" si="46"/>
        <v>340.10069444445622</v>
      </c>
      <c r="AC304" s="3">
        <f t="shared" si="47"/>
        <v>3.4010069444445623E-3</v>
      </c>
      <c r="AD304" s="1">
        <v>0.96552791666666671</v>
      </c>
      <c r="AE304" t="s">
        <v>35</v>
      </c>
      <c r="AF304">
        <v>34</v>
      </c>
      <c r="AG304">
        <v>18.87</v>
      </c>
    </row>
    <row r="305" spans="1:33" x14ac:dyDescent="0.25">
      <c r="A305" s="3">
        <f t="shared" si="40"/>
        <v>338.03819444444548</v>
      </c>
      <c r="B305" s="3">
        <f t="shared" si="41"/>
        <v>3.3803819444444549E-3</v>
      </c>
      <c r="C305" s="1">
        <v>0.60179724537037038</v>
      </c>
      <c r="D305" t="s">
        <v>35</v>
      </c>
      <c r="E305">
        <v>29.75</v>
      </c>
      <c r="F305">
        <v>18.25</v>
      </c>
      <c r="H305" s="3">
        <f t="shared" si="42"/>
        <v>342.30324074073781</v>
      </c>
      <c r="I305" s="3">
        <f t="shared" si="43"/>
        <v>3.4230324074073781E-3</v>
      </c>
      <c r="J305" s="1">
        <v>0.6259746990740741</v>
      </c>
      <c r="K305" t="s">
        <v>35</v>
      </c>
      <c r="L305">
        <v>30.25</v>
      </c>
      <c r="M305">
        <v>21.75</v>
      </c>
      <c r="O305" s="3">
        <f t="shared" si="48"/>
        <v>336.89351851852177</v>
      </c>
      <c r="P305" s="3">
        <f t="shared" si="49"/>
        <v>3.3689351851852178E-3</v>
      </c>
      <c r="Q305" s="1">
        <v>0.51592491898148152</v>
      </c>
      <c r="R305" t="s">
        <v>35</v>
      </c>
      <c r="S305">
        <v>29</v>
      </c>
      <c r="T305">
        <v>18.190000000000001</v>
      </c>
      <c r="U305" s="3">
        <f t="shared" si="44"/>
        <v>338.16319444445185</v>
      </c>
      <c r="V305" s="3">
        <f t="shared" si="45"/>
        <v>3.3816319444445186E-3</v>
      </c>
      <c r="W305" s="1">
        <v>0.584790462962963</v>
      </c>
      <c r="X305" t="s">
        <v>35</v>
      </c>
      <c r="Y305">
        <v>31.25</v>
      </c>
      <c r="Z305">
        <v>18.5</v>
      </c>
      <c r="AB305" s="3">
        <f t="shared" si="46"/>
        <v>341.20833333334264</v>
      </c>
      <c r="AC305" s="3">
        <f t="shared" si="47"/>
        <v>3.4120833333334266E-3</v>
      </c>
      <c r="AD305" s="1">
        <v>0.96553899305555557</v>
      </c>
      <c r="AE305" t="s">
        <v>35</v>
      </c>
      <c r="AF305">
        <v>33.75</v>
      </c>
      <c r="AG305">
        <v>19</v>
      </c>
    </row>
    <row r="306" spans="1:33" x14ac:dyDescent="0.25">
      <c r="A306" s="3">
        <f t="shared" si="40"/>
        <v>339.12037037037157</v>
      </c>
      <c r="B306" s="3">
        <f t="shared" si="41"/>
        <v>3.3912037037037157E-3</v>
      </c>
      <c r="C306" s="1">
        <v>0.60180806712962964</v>
      </c>
      <c r="D306" t="s">
        <v>35</v>
      </c>
      <c r="E306">
        <v>30</v>
      </c>
      <c r="F306">
        <v>18.25</v>
      </c>
      <c r="H306" s="3">
        <f t="shared" si="42"/>
        <v>343.43749999998784</v>
      </c>
      <c r="I306" s="3">
        <f t="shared" si="43"/>
        <v>3.4343749999998785E-3</v>
      </c>
      <c r="J306" s="1">
        <v>0.6259860416666666</v>
      </c>
      <c r="K306" t="s">
        <v>35</v>
      </c>
      <c r="L306">
        <v>30.25</v>
      </c>
      <c r="M306">
        <v>21.81</v>
      </c>
      <c r="O306" s="3">
        <f t="shared" si="48"/>
        <v>337.99537037036976</v>
      </c>
      <c r="P306" s="3">
        <f t="shared" si="49"/>
        <v>3.3799537037036975E-3</v>
      </c>
      <c r="Q306" s="1">
        <v>0.5159359375</v>
      </c>
      <c r="R306" t="s">
        <v>35</v>
      </c>
      <c r="S306">
        <v>29.5</v>
      </c>
      <c r="T306">
        <v>18.25</v>
      </c>
      <c r="U306" s="3">
        <f t="shared" si="44"/>
        <v>339.28935185185696</v>
      </c>
      <c r="V306" s="3">
        <f t="shared" si="45"/>
        <v>3.3928935185185694E-3</v>
      </c>
      <c r="W306" s="1">
        <v>0.58480172453703705</v>
      </c>
      <c r="X306" t="s">
        <v>35</v>
      </c>
      <c r="Y306">
        <v>31</v>
      </c>
      <c r="Z306">
        <v>18.5</v>
      </c>
      <c r="AB306" s="3">
        <f t="shared" si="46"/>
        <v>342.47222222222319</v>
      </c>
      <c r="AC306" s="3">
        <f t="shared" si="47"/>
        <v>3.4247222222222318E-3</v>
      </c>
      <c r="AD306" s="1">
        <v>0.96555163194444438</v>
      </c>
      <c r="AE306" t="s">
        <v>35</v>
      </c>
      <c r="AF306">
        <v>34.25</v>
      </c>
      <c r="AG306">
        <v>19</v>
      </c>
    </row>
    <row r="307" spans="1:33" x14ac:dyDescent="0.25">
      <c r="A307" s="3">
        <f t="shared" si="40"/>
        <v>340.25810185185355</v>
      </c>
      <c r="B307" s="3">
        <f t="shared" si="41"/>
        <v>3.4025810185185357E-3</v>
      </c>
      <c r="C307" s="1">
        <v>0.60181944444444446</v>
      </c>
      <c r="D307" t="s">
        <v>35</v>
      </c>
      <c r="E307">
        <v>30.25</v>
      </c>
      <c r="F307">
        <v>18.25</v>
      </c>
      <c r="H307" s="3">
        <f t="shared" si="42"/>
        <v>344.56365740740404</v>
      </c>
      <c r="I307" s="3">
        <f t="shared" si="43"/>
        <v>3.4456365740740402E-3</v>
      </c>
      <c r="J307" s="1">
        <v>0.62599730324074077</v>
      </c>
      <c r="K307" t="s">
        <v>35</v>
      </c>
      <c r="L307">
        <v>30.25</v>
      </c>
      <c r="M307">
        <v>21.81</v>
      </c>
      <c r="O307" s="3">
        <f t="shared" si="48"/>
        <v>339.13773148147584</v>
      </c>
      <c r="P307" s="3">
        <f t="shared" si="49"/>
        <v>3.3913773148147586E-3</v>
      </c>
      <c r="Q307" s="1">
        <v>0.51594736111111106</v>
      </c>
      <c r="R307" t="s">
        <v>35</v>
      </c>
      <c r="S307">
        <v>29</v>
      </c>
      <c r="T307">
        <v>18.190000000000001</v>
      </c>
      <c r="U307" s="3">
        <f t="shared" si="44"/>
        <v>340.41898148148289</v>
      </c>
      <c r="V307" s="3">
        <f t="shared" si="45"/>
        <v>3.4041898148148286E-3</v>
      </c>
      <c r="W307" s="1">
        <v>0.58481302083333331</v>
      </c>
      <c r="X307" t="s">
        <v>35</v>
      </c>
      <c r="Y307">
        <v>31.25</v>
      </c>
      <c r="Z307">
        <v>18.5</v>
      </c>
      <c r="AB307" s="3">
        <f t="shared" si="46"/>
        <v>343.62268518519647</v>
      </c>
      <c r="AC307" s="3">
        <f t="shared" si="47"/>
        <v>3.4362268518519645E-3</v>
      </c>
      <c r="AD307" s="1">
        <v>0.96556313657407411</v>
      </c>
      <c r="AE307" t="s">
        <v>35</v>
      </c>
      <c r="AF307">
        <v>34.25</v>
      </c>
      <c r="AG307">
        <v>19.059999999999999</v>
      </c>
    </row>
    <row r="308" spans="1:33" x14ac:dyDescent="0.25">
      <c r="A308" s="3">
        <f t="shared" si="40"/>
        <v>341.35763888888391</v>
      </c>
      <c r="B308" s="3">
        <f t="shared" si="41"/>
        <v>3.4135763888888393E-3</v>
      </c>
      <c r="C308" s="1">
        <v>0.60183043981481477</v>
      </c>
      <c r="D308" t="s">
        <v>35</v>
      </c>
      <c r="E308">
        <v>30</v>
      </c>
      <c r="F308">
        <v>18.25</v>
      </c>
      <c r="H308" s="3">
        <f t="shared" si="42"/>
        <v>345.6481481481477</v>
      </c>
      <c r="I308" s="3">
        <f t="shared" si="43"/>
        <v>3.456481481481477E-3</v>
      </c>
      <c r="J308" s="1">
        <v>0.6260081481481482</v>
      </c>
      <c r="K308" t="s">
        <v>35</v>
      </c>
      <c r="L308">
        <v>29.75</v>
      </c>
      <c r="M308">
        <v>21.81</v>
      </c>
      <c r="O308" s="3">
        <f t="shared" si="48"/>
        <v>340.24884259259426</v>
      </c>
      <c r="P308" s="3">
        <f t="shared" si="49"/>
        <v>3.4024884259259425E-3</v>
      </c>
      <c r="Q308" s="1">
        <v>0.51595847222222224</v>
      </c>
      <c r="R308" t="s">
        <v>35</v>
      </c>
      <c r="S308">
        <v>29.5</v>
      </c>
      <c r="T308">
        <v>18.190000000000001</v>
      </c>
      <c r="U308" s="3">
        <f t="shared" si="44"/>
        <v>341.52083333334195</v>
      </c>
      <c r="V308" s="3">
        <f t="shared" si="45"/>
        <v>3.4152083333334193E-3</v>
      </c>
      <c r="W308" s="1">
        <v>0.5848240393518519</v>
      </c>
      <c r="X308" t="s">
        <v>35</v>
      </c>
      <c r="Y308">
        <v>31.25</v>
      </c>
      <c r="Z308">
        <v>18.5</v>
      </c>
      <c r="AB308" s="3">
        <f t="shared" si="46"/>
        <v>344.73495370370699</v>
      </c>
      <c r="AC308" s="3">
        <f t="shared" si="47"/>
        <v>3.4473495370370699E-3</v>
      </c>
      <c r="AD308" s="1">
        <v>0.96557425925925922</v>
      </c>
      <c r="AE308" t="s">
        <v>35</v>
      </c>
      <c r="AF308">
        <v>33.75</v>
      </c>
      <c r="AG308">
        <v>19.12</v>
      </c>
    </row>
    <row r="309" spans="1:33" x14ac:dyDescent="0.25">
      <c r="A309" s="3">
        <f t="shared" si="40"/>
        <v>342.49537037037703</v>
      </c>
      <c r="B309" s="3">
        <f t="shared" si="41"/>
        <v>3.4249537037037703E-3</v>
      </c>
      <c r="C309" s="1">
        <v>0.6018418171296297</v>
      </c>
      <c r="D309" t="s">
        <v>35</v>
      </c>
      <c r="E309">
        <v>29.75</v>
      </c>
      <c r="F309">
        <v>18.190000000000001</v>
      </c>
      <c r="H309" s="3">
        <f t="shared" si="42"/>
        <v>346.78935185183946</v>
      </c>
      <c r="I309" s="3">
        <f t="shared" si="43"/>
        <v>3.4678935185183946E-3</v>
      </c>
      <c r="J309" s="1">
        <v>0.62601956018518512</v>
      </c>
      <c r="K309" t="s">
        <v>35</v>
      </c>
      <c r="L309">
        <v>29.5</v>
      </c>
      <c r="M309">
        <v>21.81</v>
      </c>
      <c r="O309" s="3">
        <f t="shared" si="48"/>
        <v>341.34143518518289</v>
      </c>
      <c r="P309" s="3">
        <f t="shared" si="49"/>
        <v>3.413414351851829E-3</v>
      </c>
      <c r="Q309" s="1">
        <v>0.51596939814814813</v>
      </c>
      <c r="R309" t="s">
        <v>35</v>
      </c>
      <c r="S309">
        <v>29.5</v>
      </c>
      <c r="T309">
        <v>18.190000000000001</v>
      </c>
      <c r="U309" s="3">
        <f t="shared" si="44"/>
        <v>342.64467592592939</v>
      </c>
      <c r="V309" s="3">
        <f t="shared" si="45"/>
        <v>3.426446759259294E-3</v>
      </c>
      <c r="W309" s="1">
        <v>0.58483527777777777</v>
      </c>
      <c r="X309" t="s">
        <v>35</v>
      </c>
      <c r="Y309">
        <v>31.25</v>
      </c>
      <c r="Z309">
        <v>18.5</v>
      </c>
      <c r="AB309" s="3">
        <f t="shared" si="46"/>
        <v>345.84606481482535</v>
      </c>
      <c r="AC309" s="3">
        <f t="shared" si="47"/>
        <v>3.4584606481482538E-3</v>
      </c>
      <c r="AD309" s="1">
        <v>0.9655853703703704</v>
      </c>
      <c r="AE309" t="s">
        <v>35</v>
      </c>
      <c r="AF309">
        <v>33.75</v>
      </c>
      <c r="AG309">
        <v>19.190000000000001</v>
      </c>
    </row>
    <row r="310" spans="1:33" x14ac:dyDescent="0.25">
      <c r="A310" s="3">
        <f t="shared" si="40"/>
        <v>343.58680555556242</v>
      </c>
      <c r="B310" s="3">
        <f t="shared" si="41"/>
        <v>3.4358680555556242E-3</v>
      </c>
      <c r="C310" s="1">
        <v>0.60185273148148155</v>
      </c>
      <c r="D310" t="s">
        <v>35</v>
      </c>
      <c r="E310">
        <v>29.75</v>
      </c>
      <c r="F310">
        <v>18.25</v>
      </c>
      <c r="H310" s="3">
        <f t="shared" si="42"/>
        <v>347.87847222221836</v>
      </c>
      <c r="I310" s="3">
        <f t="shared" si="43"/>
        <v>3.4787847222221835E-3</v>
      </c>
      <c r="J310" s="1">
        <v>0.62603045138888891</v>
      </c>
      <c r="K310" t="s">
        <v>35</v>
      </c>
      <c r="L310">
        <v>29.25</v>
      </c>
      <c r="M310">
        <v>21.81</v>
      </c>
      <c r="O310" s="3">
        <f t="shared" si="48"/>
        <v>342.47337962962644</v>
      </c>
      <c r="P310" s="3">
        <f t="shared" si="49"/>
        <v>3.4247337962962643E-3</v>
      </c>
      <c r="Q310" s="1">
        <v>0.51598071759259256</v>
      </c>
      <c r="R310" t="s">
        <v>35</v>
      </c>
      <c r="S310">
        <v>29.5</v>
      </c>
      <c r="T310">
        <v>18.190000000000001</v>
      </c>
      <c r="U310" s="3">
        <f t="shared" si="44"/>
        <v>343.77083333333445</v>
      </c>
      <c r="V310" s="3">
        <f t="shared" si="45"/>
        <v>3.4377083333333447E-3</v>
      </c>
      <c r="W310" s="1">
        <v>0.58484653935185182</v>
      </c>
      <c r="X310" t="s">
        <v>35</v>
      </c>
      <c r="Y310">
        <v>31.5</v>
      </c>
      <c r="Z310">
        <v>18.5</v>
      </c>
      <c r="AB310" s="3">
        <f t="shared" si="46"/>
        <v>346.9513888888942</v>
      </c>
      <c r="AC310" s="3">
        <f t="shared" si="47"/>
        <v>3.4695138888889421E-3</v>
      </c>
      <c r="AD310" s="1">
        <v>0.96559642361111109</v>
      </c>
      <c r="AE310" t="s">
        <v>35</v>
      </c>
      <c r="AF310">
        <v>33.75</v>
      </c>
      <c r="AG310">
        <v>19.190000000000001</v>
      </c>
    </row>
    <row r="311" spans="1:33" x14ac:dyDescent="0.25">
      <c r="A311" s="3">
        <f t="shared" si="40"/>
        <v>344.70370370370819</v>
      </c>
      <c r="B311" s="3">
        <f t="shared" si="41"/>
        <v>3.4470370370370818E-3</v>
      </c>
      <c r="C311" s="1">
        <v>0.60186390046296301</v>
      </c>
      <c r="D311" t="s">
        <v>35</v>
      </c>
      <c r="E311">
        <v>30.25</v>
      </c>
      <c r="F311">
        <v>18.25</v>
      </c>
      <c r="H311" s="3">
        <f t="shared" si="42"/>
        <v>349.00925925924753</v>
      </c>
      <c r="I311" s="3">
        <f t="shared" si="43"/>
        <v>3.4900925925924753E-3</v>
      </c>
      <c r="J311" s="1">
        <v>0.6260417592592592</v>
      </c>
      <c r="K311" t="s">
        <v>35</v>
      </c>
      <c r="L311">
        <v>29.25</v>
      </c>
      <c r="M311">
        <v>21.81</v>
      </c>
      <c r="O311" s="3">
        <f t="shared" si="48"/>
        <v>343.60185185184912</v>
      </c>
      <c r="P311" s="3">
        <f t="shared" si="49"/>
        <v>3.436018518518491E-3</v>
      </c>
      <c r="Q311" s="1">
        <v>0.51599200231481479</v>
      </c>
      <c r="R311" t="s">
        <v>35</v>
      </c>
      <c r="S311">
        <v>28.75</v>
      </c>
      <c r="T311">
        <v>18.190000000000001</v>
      </c>
      <c r="U311" s="3">
        <f t="shared" si="44"/>
        <v>344.85763888889574</v>
      </c>
      <c r="V311" s="3">
        <f t="shared" si="45"/>
        <v>3.4485763888889576E-3</v>
      </c>
      <c r="W311" s="1">
        <v>0.58485740740740744</v>
      </c>
      <c r="X311" t="s">
        <v>35</v>
      </c>
      <c r="Y311">
        <v>32</v>
      </c>
      <c r="Z311">
        <v>18.5</v>
      </c>
      <c r="AB311" s="3">
        <f t="shared" si="46"/>
        <v>348.06365740740478</v>
      </c>
      <c r="AC311" s="3">
        <f t="shared" si="47"/>
        <v>3.4806365740740475E-3</v>
      </c>
      <c r="AD311" s="1">
        <v>0.96560754629629619</v>
      </c>
      <c r="AE311" t="s">
        <v>35</v>
      </c>
      <c r="AF311">
        <v>34</v>
      </c>
      <c r="AG311">
        <v>19.25</v>
      </c>
    </row>
    <row r="312" spans="1:33" x14ac:dyDescent="0.25">
      <c r="A312" s="3">
        <f t="shared" si="40"/>
        <v>345.8020833333353</v>
      </c>
      <c r="B312" s="3">
        <f t="shared" si="41"/>
        <v>3.4580208333333529E-3</v>
      </c>
      <c r="C312" s="1">
        <v>0.60187488425925928</v>
      </c>
      <c r="D312" t="s">
        <v>35</v>
      </c>
      <c r="E312">
        <v>30</v>
      </c>
      <c r="F312">
        <v>18.25</v>
      </c>
      <c r="H312" s="3">
        <f t="shared" si="42"/>
        <v>350.13773148147021</v>
      </c>
      <c r="I312" s="3">
        <f t="shared" si="43"/>
        <v>3.501377314814702E-3</v>
      </c>
      <c r="J312" s="1">
        <v>0.62605304398148143</v>
      </c>
      <c r="K312" t="s">
        <v>35</v>
      </c>
      <c r="L312">
        <v>29.25</v>
      </c>
      <c r="M312">
        <v>21.81</v>
      </c>
      <c r="O312" s="3">
        <f t="shared" si="48"/>
        <v>344.69560185185213</v>
      </c>
      <c r="P312" s="3">
        <f t="shared" si="49"/>
        <v>3.4469560185185211E-3</v>
      </c>
      <c r="Q312" s="1">
        <v>0.51600293981481482</v>
      </c>
      <c r="R312" t="s">
        <v>35</v>
      </c>
      <c r="S312">
        <v>29.75</v>
      </c>
      <c r="T312">
        <v>18.190000000000001</v>
      </c>
      <c r="U312" s="3">
        <f t="shared" si="44"/>
        <v>345.99537037037777</v>
      </c>
      <c r="V312" s="3">
        <f t="shared" si="45"/>
        <v>3.4599537037037775E-3</v>
      </c>
      <c r="W312" s="1">
        <v>0.58486878472222226</v>
      </c>
      <c r="X312" t="s">
        <v>35</v>
      </c>
      <c r="Y312">
        <v>31.5</v>
      </c>
      <c r="Z312">
        <v>18.5</v>
      </c>
      <c r="AB312" s="3">
        <f t="shared" si="46"/>
        <v>349.18055555557271</v>
      </c>
      <c r="AC312" s="3">
        <f t="shared" si="47"/>
        <v>3.491805555555727E-3</v>
      </c>
      <c r="AD312" s="1">
        <v>0.96561871527777787</v>
      </c>
      <c r="AE312" t="s">
        <v>35</v>
      </c>
      <c r="AF312">
        <v>34</v>
      </c>
      <c r="AG312">
        <v>19.190000000000001</v>
      </c>
    </row>
    <row r="313" spans="1:33" x14ac:dyDescent="0.25">
      <c r="A313" s="3">
        <f t="shared" si="40"/>
        <v>346.94097222222052</v>
      </c>
      <c r="B313" s="3">
        <f t="shared" si="41"/>
        <v>3.4694097222222053E-3</v>
      </c>
      <c r="C313" s="1">
        <v>0.60188627314814813</v>
      </c>
      <c r="D313" t="s">
        <v>35</v>
      </c>
      <c r="E313">
        <v>30.5</v>
      </c>
      <c r="F313">
        <v>18.25</v>
      </c>
      <c r="H313" s="3">
        <f t="shared" si="42"/>
        <v>351.22337962962825</v>
      </c>
      <c r="I313" s="3">
        <f t="shared" si="43"/>
        <v>3.5122337962962824E-3</v>
      </c>
      <c r="J313" s="1">
        <v>0.62606390046296301</v>
      </c>
      <c r="K313" t="s">
        <v>35</v>
      </c>
      <c r="L313">
        <v>29.25</v>
      </c>
      <c r="M313">
        <v>21.81</v>
      </c>
      <c r="O313" s="3">
        <f t="shared" si="48"/>
        <v>345.79050925925839</v>
      </c>
      <c r="P313" s="3">
        <f t="shared" si="49"/>
        <v>3.4579050925925836E-3</v>
      </c>
      <c r="Q313" s="1">
        <v>0.51601388888888888</v>
      </c>
      <c r="R313" t="s">
        <v>35</v>
      </c>
      <c r="S313">
        <v>29.25</v>
      </c>
      <c r="T313">
        <v>18.25</v>
      </c>
      <c r="U313" s="3">
        <f t="shared" si="44"/>
        <v>347.08912037038078</v>
      </c>
      <c r="V313" s="3">
        <f t="shared" si="45"/>
        <v>3.4708912037038075E-3</v>
      </c>
      <c r="W313" s="1">
        <v>0.58487972222222229</v>
      </c>
      <c r="X313" t="s">
        <v>35</v>
      </c>
      <c r="Y313">
        <v>31.75</v>
      </c>
      <c r="Z313">
        <v>18.559999999999999</v>
      </c>
      <c r="AB313" s="3">
        <f t="shared" si="46"/>
        <v>350.29050925927675</v>
      </c>
      <c r="AC313" s="3">
        <f t="shared" si="47"/>
        <v>3.5029050925927674E-3</v>
      </c>
      <c r="AD313" s="1">
        <v>0.96562981481481491</v>
      </c>
      <c r="AE313" t="s">
        <v>35</v>
      </c>
      <c r="AF313">
        <v>34.25</v>
      </c>
      <c r="AG313">
        <v>19.25</v>
      </c>
    </row>
    <row r="314" spans="1:33" x14ac:dyDescent="0.25">
      <c r="A314" s="3">
        <f t="shared" si="40"/>
        <v>348.04282407406851</v>
      </c>
      <c r="B314" s="3">
        <f t="shared" si="41"/>
        <v>3.480428240740685E-3</v>
      </c>
      <c r="C314" s="1">
        <v>0.60189729166666661</v>
      </c>
      <c r="D314" t="s">
        <v>35</v>
      </c>
      <c r="E314">
        <v>30.25</v>
      </c>
      <c r="F314">
        <v>18.25</v>
      </c>
      <c r="H314" s="3">
        <f t="shared" si="42"/>
        <v>352.35300925925418</v>
      </c>
      <c r="I314" s="3">
        <f t="shared" si="43"/>
        <v>3.5235300925925417E-3</v>
      </c>
      <c r="J314" s="1">
        <v>0.62607519675925927</v>
      </c>
      <c r="K314" t="s">
        <v>35</v>
      </c>
      <c r="L314">
        <v>29.5</v>
      </c>
      <c r="M314">
        <v>21.87</v>
      </c>
      <c r="O314" s="3">
        <f t="shared" si="48"/>
        <v>346.90972222222172</v>
      </c>
      <c r="P314" s="3">
        <f t="shared" si="49"/>
        <v>3.4690972222222172E-3</v>
      </c>
      <c r="Q314" s="1">
        <v>0.51602508101851852</v>
      </c>
      <c r="R314" t="s">
        <v>35</v>
      </c>
      <c r="S314">
        <v>29.75</v>
      </c>
      <c r="T314">
        <v>18.190000000000001</v>
      </c>
      <c r="U314" s="3">
        <f t="shared" si="44"/>
        <v>348.22106481482427</v>
      </c>
      <c r="V314" s="3">
        <f t="shared" si="45"/>
        <v>3.4822106481482429E-3</v>
      </c>
      <c r="W314" s="1">
        <v>0.58489104166666672</v>
      </c>
      <c r="X314" t="s">
        <v>35</v>
      </c>
      <c r="Y314">
        <v>31.5</v>
      </c>
      <c r="Z314">
        <v>18.5</v>
      </c>
      <c r="AB314" s="3">
        <f t="shared" si="46"/>
        <v>351.40972222222899</v>
      </c>
      <c r="AC314" s="3">
        <f t="shared" si="47"/>
        <v>3.5140972222222899E-3</v>
      </c>
      <c r="AD314" s="1">
        <v>0.96564100694444444</v>
      </c>
      <c r="AE314" t="s">
        <v>35</v>
      </c>
      <c r="AF314">
        <v>33.5</v>
      </c>
      <c r="AG314">
        <v>19.25</v>
      </c>
    </row>
    <row r="315" spans="1:33" x14ac:dyDescent="0.25">
      <c r="A315" s="3">
        <f t="shared" si="40"/>
        <v>349.17245370370551</v>
      </c>
      <c r="B315" s="3">
        <f t="shared" si="41"/>
        <v>3.4917245370370553E-3</v>
      </c>
      <c r="C315" s="1">
        <v>0.60190858796296298</v>
      </c>
      <c r="D315" t="s">
        <v>35</v>
      </c>
      <c r="E315">
        <v>30.25</v>
      </c>
      <c r="F315">
        <v>18.25</v>
      </c>
      <c r="H315" s="3">
        <f t="shared" si="42"/>
        <v>353.43402777776589</v>
      </c>
      <c r="I315" s="3">
        <f t="shared" si="43"/>
        <v>3.5343402777776589E-3</v>
      </c>
      <c r="J315" s="1">
        <v>0.62608600694444438</v>
      </c>
      <c r="K315" t="s">
        <v>35</v>
      </c>
      <c r="L315">
        <v>29.25</v>
      </c>
      <c r="M315">
        <v>21.81</v>
      </c>
      <c r="O315" s="3">
        <f t="shared" si="48"/>
        <v>348.0474537037037</v>
      </c>
      <c r="P315" s="3">
        <f t="shared" si="49"/>
        <v>3.4804745370370371E-3</v>
      </c>
      <c r="Q315" s="1">
        <v>0.51603645833333334</v>
      </c>
      <c r="R315" t="s">
        <v>35</v>
      </c>
      <c r="S315">
        <v>29.75</v>
      </c>
      <c r="T315">
        <v>18.190000000000001</v>
      </c>
      <c r="U315" s="3">
        <f t="shared" si="44"/>
        <v>349.31597222223053</v>
      </c>
      <c r="V315" s="3">
        <f t="shared" si="45"/>
        <v>3.4931597222223054E-3</v>
      </c>
      <c r="W315" s="1">
        <v>0.58490199074074078</v>
      </c>
      <c r="X315" t="s">
        <v>35</v>
      </c>
      <c r="Y315">
        <v>31.75</v>
      </c>
      <c r="Z315">
        <v>18.5</v>
      </c>
      <c r="AB315" s="3">
        <f t="shared" si="46"/>
        <v>353.94560185186828</v>
      </c>
      <c r="AC315" s="3">
        <f t="shared" si="47"/>
        <v>3.539456018518683E-3</v>
      </c>
      <c r="AD315" s="1">
        <v>0.96566636574074083</v>
      </c>
      <c r="AE315" t="s">
        <v>35</v>
      </c>
      <c r="AF315">
        <v>34.75</v>
      </c>
      <c r="AG315">
        <v>19.25</v>
      </c>
    </row>
    <row r="316" spans="1:33" x14ac:dyDescent="0.25">
      <c r="A316" s="3">
        <f t="shared" si="40"/>
        <v>350.25810185185247</v>
      </c>
      <c r="B316" s="3">
        <f t="shared" si="41"/>
        <v>3.5025810185185247E-3</v>
      </c>
      <c r="C316" s="1">
        <v>0.60191944444444445</v>
      </c>
      <c r="D316" t="s">
        <v>35</v>
      </c>
      <c r="E316">
        <v>29.75</v>
      </c>
      <c r="F316">
        <v>18.25</v>
      </c>
      <c r="H316" s="3">
        <f t="shared" si="42"/>
        <v>354.57060185184463</v>
      </c>
      <c r="I316" s="3">
        <f t="shared" si="43"/>
        <v>3.5457060185184464E-3</v>
      </c>
      <c r="J316" s="1">
        <v>0.62609737268518517</v>
      </c>
      <c r="K316" t="s">
        <v>35</v>
      </c>
      <c r="L316">
        <v>29</v>
      </c>
      <c r="M316">
        <v>21.81</v>
      </c>
      <c r="O316" s="3">
        <f t="shared" si="48"/>
        <v>349.16550925926384</v>
      </c>
      <c r="P316" s="3">
        <f t="shared" si="49"/>
        <v>3.4916550925926382E-3</v>
      </c>
      <c r="Q316" s="1">
        <v>0.51604763888888894</v>
      </c>
      <c r="R316" t="s">
        <v>35</v>
      </c>
      <c r="S316">
        <v>30</v>
      </c>
      <c r="T316">
        <v>18.190000000000001</v>
      </c>
      <c r="U316" s="3">
        <f t="shared" si="44"/>
        <v>350.41898148148175</v>
      </c>
      <c r="V316" s="3">
        <f t="shared" si="45"/>
        <v>3.5041898148148176E-3</v>
      </c>
      <c r="W316" s="1">
        <v>0.5849130208333333</v>
      </c>
      <c r="X316" t="s">
        <v>35</v>
      </c>
      <c r="Y316">
        <v>31.5</v>
      </c>
      <c r="Z316">
        <v>18.5</v>
      </c>
      <c r="AB316" s="3">
        <f t="shared" si="46"/>
        <v>355.36805555556049</v>
      </c>
      <c r="AC316" s="3">
        <f t="shared" si="47"/>
        <v>3.553680555555605E-3</v>
      </c>
      <c r="AD316" s="1">
        <v>0.96568059027777775</v>
      </c>
      <c r="AE316" t="s">
        <v>35</v>
      </c>
      <c r="AF316">
        <v>34.75</v>
      </c>
      <c r="AG316">
        <v>19.190000000000001</v>
      </c>
    </row>
    <row r="317" spans="1:33" x14ac:dyDescent="0.25">
      <c r="A317" s="3">
        <f t="shared" si="40"/>
        <v>351.39814814814099</v>
      </c>
      <c r="B317" s="3">
        <f t="shared" si="41"/>
        <v>3.5139814814814097E-3</v>
      </c>
      <c r="C317" s="1">
        <v>0.60193084490740734</v>
      </c>
      <c r="D317" t="s">
        <v>35</v>
      </c>
      <c r="E317">
        <v>30.25</v>
      </c>
      <c r="F317">
        <v>18.309999999999999</v>
      </c>
      <c r="H317" s="3">
        <f t="shared" si="42"/>
        <v>355.70254629628818</v>
      </c>
      <c r="I317" s="3">
        <f t="shared" si="43"/>
        <v>3.5570254629628817E-3</v>
      </c>
      <c r="J317" s="1">
        <v>0.62610869212962961</v>
      </c>
      <c r="K317" t="s">
        <v>35</v>
      </c>
      <c r="L317">
        <v>29.25</v>
      </c>
      <c r="M317">
        <v>21.87</v>
      </c>
      <c r="O317" s="3">
        <f t="shared" si="48"/>
        <v>350.28009259259198</v>
      </c>
      <c r="P317" s="3">
        <f t="shared" si="49"/>
        <v>3.5028009259259196E-3</v>
      </c>
      <c r="Q317" s="1">
        <v>0.51605878472222222</v>
      </c>
      <c r="R317" t="s">
        <v>35</v>
      </c>
      <c r="S317">
        <v>30</v>
      </c>
      <c r="T317">
        <v>18.25</v>
      </c>
      <c r="U317" s="3">
        <f t="shared" si="44"/>
        <v>351.53819444444514</v>
      </c>
      <c r="V317" s="3">
        <f t="shared" si="45"/>
        <v>3.5153819444444512E-3</v>
      </c>
      <c r="W317" s="1">
        <v>0.58492421296296293</v>
      </c>
      <c r="X317" t="s">
        <v>35</v>
      </c>
      <c r="Y317">
        <v>32</v>
      </c>
      <c r="Z317">
        <v>18.5</v>
      </c>
      <c r="AB317" s="3">
        <f t="shared" si="46"/>
        <v>356.4837962963141</v>
      </c>
      <c r="AC317" s="3">
        <f t="shared" si="47"/>
        <v>3.564837962963141E-3</v>
      </c>
      <c r="AD317" s="1">
        <v>0.96569174768518529</v>
      </c>
      <c r="AE317" t="s">
        <v>35</v>
      </c>
      <c r="AF317">
        <v>35</v>
      </c>
      <c r="AG317">
        <v>19.190000000000001</v>
      </c>
    </row>
    <row r="318" spans="1:33" x14ac:dyDescent="0.25">
      <c r="A318" s="3">
        <f t="shared" si="40"/>
        <v>352.48148148148141</v>
      </c>
      <c r="B318" s="3">
        <f t="shared" si="41"/>
        <v>3.524814814814814E-3</v>
      </c>
      <c r="C318" s="1">
        <v>0.60194167824074074</v>
      </c>
      <c r="D318" t="s">
        <v>35</v>
      </c>
      <c r="E318">
        <v>30.75</v>
      </c>
      <c r="F318">
        <v>18.25</v>
      </c>
      <c r="H318" s="3">
        <f t="shared" si="42"/>
        <v>356.80092592591529</v>
      </c>
      <c r="I318" s="3">
        <f t="shared" si="43"/>
        <v>3.5680092592591528E-3</v>
      </c>
      <c r="J318" s="1">
        <v>0.62611967592592588</v>
      </c>
      <c r="K318" t="s">
        <v>35</v>
      </c>
      <c r="L318">
        <v>29.5</v>
      </c>
      <c r="M318">
        <v>21.81</v>
      </c>
      <c r="O318" s="3">
        <f t="shared" si="48"/>
        <v>351.3784722222191</v>
      </c>
      <c r="P318" s="3">
        <f t="shared" si="49"/>
        <v>3.5137847222221907E-3</v>
      </c>
      <c r="Q318" s="1">
        <v>0.51606976851851849</v>
      </c>
      <c r="R318" t="s">
        <v>35</v>
      </c>
      <c r="S318">
        <v>29.5</v>
      </c>
      <c r="T318">
        <v>18.25</v>
      </c>
      <c r="U318" s="3">
        <f t="shared" si="44"/>
        <v>352.66203703704366</v>
      </c>
      <c r="V318" s="3">
        <f t="shared" si="45"/>
        <v>3.5266203703704369E-3</v>
      </c>
      <c r="W318" s="1">
        <v>0.58493545138888892</v>
      </c>
      <c r="X318" t="s">
        <v>35</v>
      </c>
      <c r="Y318">
        <v>31.5</v>
      </c>
      <c r="Z318">
        <v>18.440000000000001</v>
      </c>
      <c r="AB318" s="3">
        <f t="shared" si="46"/>
        <v>357.59490740741029</v>
      </c>
      <c r="AC318" s="3">
        <f t="shared" si="47"/>
        <v>3.5759490740741029E-3</v>
      </c>
      <c r="AD318" s="1">
        <v>0.96570285879629625</v>
      </c>
      <c r="AE318" t="s">
        <v>35</v>
      </c>
      <c r="AF318">
        <v>35</v>
      </c>
      <c r="AG318">
        <v>19.25</v>
      </c>
    </row>
    <row r="319" spans="1:33" x14ac:dyDescent="0.25">
      <c r="A319" s="3">
        <f t="shared" si="40"/>
        <v>353.61689814814576</v>
      </c>
      <c r="B319" s="3">
        <f t="shared" si="41"/>
        <v>3.5361689814814579E-3</v>
      </c>
      <c r="C319" s="1">
        <v>0.60195303240740738</v>
      </c>
      <c r="D319" t="s">
        <v>35</v>
      </c>
      <c r="E319">
        <v>30</v>
      </c>
      <c r="F319">
        <v>18.190000000000001</v>
      </c>
      <c r="H319" s="3">
        <f t="shared" si="42"/>
        <v>357.92476851851387</v>
      </c>
      <c r="I319" s="3">
        <f t="shared" si="43"/>
        <v>3.5792476851851385E-3</v>
      </c>
      <c r="J319" s="1">
        <v>0.62613091435185186</v>
      </c>
      <c r="K319" t="s">
        <v>35</v>
      </c>
      <c r="L319">
        <v>29.25</v>
      </c>
      <c r="M319">
        <v>21.87</v>
      </c>
      <c r="O319" s="3">
        <f t="shared" si="48"/>
        <v>352.51620370370108</v>
      </c>
      <c r="P319" s="3">
        <f t="shared" si="49"/>
        <v>3.5251620370370107E-3</v>
      </c>
      <c r="Q319" s="1">
        <v>0.51608114583333331</v>
      </c>
      <c r="R319" t="s">
        <v>35</v>
      </c>
      <c r="S319">
        <v>29.75</v>
      </c>
      <c r="T319">
        <v>18.25</v>
      </c>
      <c r="U319" s="3">
        <f t="shared" si="44"/>
        <v>353.75925925926754</v>
      </c>
      <c r="V319" s="3">
        <f t="shared" si="45"/>
        <v>3.5375925925926754E-3</v>
      </c>
      <c r="W319" s="1">
        <v>0.58494642361111115</v>
      </c>
      <c r="X319" t="s">
        <v>35</v>
      </c>
      <c r="Y319">
        <v>31.5</v>
      </c>
      <c r="Z319">
        <v>18.5</v>
      </c>
      <c r="AB319" s="3">
        <f t="shared" si="46"/>
        <v>358.70023148149022</v>
      </c>
      <c r="AC319" s="3">
        <f t="shared" si="47"/>
        <v>3.5870023148149022E-3</v>
      </c>
      <c r="AD319" s="1">
        <v>0.96571391203703705</v>
      </c>
      <c r="AE319" t="s">
        <v>35</v>
      </c>
      <c r="AF319">
        <v>35</v>
      </c>
      <c r="AG319">
        <v>19.25</v>
      </c>
    </row>
    <row r="320" spans="1:33" x14ac:dyDescent="0.25">
      <c r="A320" s="3">
        <f t="shared" si="40"/>
        <v>354.71527777778402</v>
      </c>
      <c r="B320" s="3">
        <f t="shared" si="41"/>
        <v>3.54715277777784E-3</v>
      </c>
      <c r="C320" s="1">
        <v>0.60196401620370377</v>
      </c>
      <c r="D320" t="s">
        <v>35</v>
      </c>
      <c r="E320">
        <v>30.5</v>
      </c>
      <c r="F320">
        <v>18.25</v>
      </c>
      <c r="H320" s="3">
        <f t="shared" si="42"/>
        <v>359.0127314814784</v>
      </c>
      <c r="I320" s="3">
        <f t="shared" si="43"/>
        <v>3.5901273148147839E-3</v>
      </c>
      <c r="J320" s="1">
        <v>0.62614179398148151</v>
      </c>
      <c r="K320" t="s">
        <v>35</v>
      </c>
      <c r="L320">
        <v>29.5</v>
      </c>
      <c r="M320">
        <v>21.87</v>
      </c>
      <c r="O320" s="3">
        <f t="shared" si="48"/>
        <v>353.59953703703042</v>
      </c>
      <c r="P320" s="3">
        <f t="shared" si="49"/>
        <v>3.535995370370304E-3</v>
      </c>
      <c r="Q320" s="1">
        <v>0.5160919791666666</v>
      </c>
      <c r="R320" t="s">
        <v>35</v>
      </c>
      <c r="S320">
        <v>29.25</v>
      </c>
      <c r="T320">
        <v>18.190000000000001</v>
      </c>
      <c r="U320" s="3">
        <f t="shared" si="44"/>
        <v>354.89236111111433</v>
      </c>
      <c r="V320" s="3">
        <f t="shared" si="45"/>
        <v>3.5489236111111433E-3</v>
      </c>
      <c r="W320" s="1">
        <v>0.58495775462962962</v>
      </c>
      <c r="X320" t="s">
        <v>35</v>
      </c>
      <c r="Y320">
        <v>31.5</v>
      </c>
      <c r="Z320">
        <v>18.5</v>
      </c>
      <c r="AB320" s="3">
        <f t="shared" si="46"/>
        <v>359.81250000001188</v>
      </c>
      <c r="AC320" s="3">
        <f t="shared" si="47"/>
        <v>3.5981250000001186E-3</v>
      </c>
      <c r="AD320" s="1">
        <v>0.96572503472222226</v>
      </c>
      <c r="AE320" t="s">
        <v>35</v>
      </c>
      <c r="AF320">
        <v>35</v>
      </c>
      <c r="AG320">
        <v>19.309999999999999</v>
      </c>
    </row>
    <row r="321" spans="1:33" x14ac:dyDescent="0.25">
      <c r="A321" s="3">
        <f t="shared" si="40"/>
        <v>355.85416666666924</v>
      </c>
      <c r="B321" s="3">
        <f t="shared" si="41"/>
        <v>3.5585416666666925E-3</v>
      </c>
      <c r="C321" s="1">
        <v>0.60197540509259262</v>
      </c>
      <c r="D321" t="s">
        <v>35</v>
      </c>
      <c r="E321">
        <v>30.75</v>
      </c>
      <c r="F321">
        <v>18.25</v>
      </c>
      <c r="H321" s="3">
        <f t="shared" si="42"/>
        <v>360.15277777776691</v>
      </c>
      <c r="I321" s="3">
        <f t="shared" si="43"/>
        <v>3.6015277777776689E-3</v>
      </c>
      <c r="J321" s="1">
        <v>0.62615319444444439</v>
      </c>
      <c r="K321" t="s">
        <v>35</v>
      </c>
      <c r="L321">
        <v>30</v>
      </c>
      <c r="M321">
        <v>21.87</v>
      </c>
      <c r="O321" s="3">
        <f t="shared" si="48"/>
        <v>354.73032407407067</v>
      </c>
      <c r="P321" s="3">
        <f t="shared" si="49"/>
        <v>3.5473032407407068E-3</v>
      </c>
      <c r="Q321" s="1">
        <v>0.51610328703703701</v>
      </c>
      <c r="R321" t="s">
        <v>35</v>
      </c>
      <c r="S321">
        <v>29.75</v>
      </c>
      <c r="T321">
        <v>18.190000000000001</v>
      </c>
      <c r="U321" s="3">
        <f t="shared" si="44"/>
        <v>355.98379629629972</v>
      </c>
      <c r="V321" s="3">
        <f t="shared" si="45"/>
        <v>3.5598379629629973E-3</v>
      </c>
      <c r="W321" s="1">
        <v>0.58496866898148148</v>
      </c>
      <c r="X321" t="s">
        <v>35</v>
      </c>
      <c r="Y321">
        <v>31.75</v>
      </c>
      <c r="Z321">
        <v>18.5</v>
      </c>
      <c r="AB321" s="3">
        <f t="shared" si="46"/>
        <v>360.92939814815759</v>
      </c>
      <c r="AC321" s="3">
        <f t="shared" si="47"/>
        <v>3.6092939814815761E-3</v>
      </c>
      <c r="AD321" s="1">
        <v>0.96573620370370372</v>
      </c>
      <c r="AE321" t="s">
        <v>35</v>
      </c>
      <c r="AF321">
        <v>34.5</v>
      </c>
      <c r="AG321">
        <v>19.37</v>
      </c>
    </row>
    <row r="322" spans="1:33" x14ac:dyDescent="0.25">
      <c r="A322" s="3">
        <f t="shared" si="40"/>
        <v>356.94791666666117</v>
      </c>
      <c r="B322" s="3">
        <f t="shared" si="41"/>
        <v>3.5694791666666115E-3</v>
      </c>
      <c r="C322" s="1">
        <v>0.60198634259259254</v>
      </c>
      <c r="D322" t="s">
        <v>35</v>
      </c>
      <c r="E322">
        <v>30.5</v>
      </c>
      <c r="F322">
        <v>18.25</v>
      </c>
      <c r="H322" s="3">
        <f t="shared" si="42"/>
        <v>361.25231481480836</v>
      </c>
      <c r="I322" s="3">
        <f t="shared" si="43"/>
        <v>3.6125231481480835E-3</v>
      </c>
      <c r="J322" s="1">
        <v>0.62616418981481481</v>
      </c>
      <c r="K322" t="s">
        <v>35</v>
      </c>
      <c r="L322">
        <v>30.5</v>
      </c>
      <c r="M322">
        <v>21.87</v>
      </c>
      <c r="O322" s="3">
        <f t="shared" si="48"/>
        <v>355.81249999999676</v>
      </c>
      <c r="P322" s="3">
        <f t="shared" si="49"/>
        <v>3.5581249999999676E-3</v>
      </c>
      <c r="Q322" s="1">
        <v>0.51611410879629627</v>
      </c>
      <c r="R322" t="s">
        <v>35</v>
      </c>
      <c r="S322">
        <v>30</v>
      </c>
      <c r="T322">
        <v>18.25</v>
      </c>
      <c r="U322" s="3">
        <f t="shared" si="44"/>
        <v>357.11921296296413</v>
      </c>
      <c r="V322" s="3">
        <f t="shared" si="45"/>
        <v>3.5711921296296412E-3</v>
      </c>
      <c r="W322" s="1">
        <v>0.58498002314814812</v>
      </c>
      <c r="X322" t="s">
        <v>35</v>
      </c>
      <c r="Y322">
        <v>31.25</v>
      </c>
      <c r="Z322">
        <v>18.5</v>
      </c>
      <c r="AB322" s="3">
        <f t="shared" si="46"/>
        <v>362.07638888889892</v>
      </c>
      <c r="AC322" s="3">
        <f t="shared" si="47"/>
        <v>3.6207638888889893E-3</v>
      </c>
      <c r="AD322" s="1">
        <v>0.96574767361111113</v>
      </c>
      <c r="AE322" t="s">
        <v>35</v>
      </c>
      <c r="AF322">
        <v>34.75</v>
      </c>
      <c r="AG322">
        <v>19.440000000000001</v>
      </c>
    </row>
    <row r="323" spans="1:33" x14ac:dyDescent="0.25">
      <c r="A323" s="3">
        <f t="shared" si="40"/>
        <v>358.06481481481802</v>
      </c>
      <c r="B323" s="3">
        <f t="shared" si="41"/>
        <v>3.58064814814818E-3</v>
      </c>
      <c r="C323" s="1">
        <v>0.60199751157407411</v>
      </c>
      <c r="D323" t="s">
        <v>35</v>
      </c>
      <c r="E323">
        <v>30.5</v>
      </c>
      <c r="F323">
        <v>18.25</v>
      </c>
      <c r="H323" s="3">
        <f t="shared" si="42"/>
        <v>362.38194444444537</v>
      </c>
      <c r="I323" s="3">
        <f t="shared" si="43"/>
        <v>3.6238194444444538E-3</v>
      </c>
      <c r="J323" s="1">
        <v>0.62617548611111118</v>
      </c>
      <c r="K323" t="s">
        <v>35</v>
      </c>
      <c r="L323">
        <v>30.5</v>
      </c>
      <c r="M323">
        <v>21.87</v>
      </c>
      <c r="O323" s="3">
        <f t="shared" si="48"/>
        <v>356.9398148148162</v>
      </c>
      <c r="P323" s="3">
        <f t="shared" si="49"/>
        <v>3.5693981481481618E-3</v>
      </c>
      <c r="Q323" s="1">
        <v>0.51612538194444446</v>
      </c>
      <c r="R323" t="s">
        <v>35</v>
      </c>
      <c r="S323">
        <v>29.75</v>
      </c>
      <c r="T323">
        <v>18.25</v>
      </c>
      <c r="U323" s="3">
        <f t="shared" si="44"/>
        <v>358.21643518518795</v>
      </c>
      <c r="V323" s="3">
        <f t="shared" si="45"/>
        <v>3.5821643518518798E-3</v>
      </c>
      <c r="W323" s="1">
        <v>0.58499099537037036</v>
      </c>
      <c r="X323" t="s">
        <v>35</v>
      </c>
      <c r="Y323">
        <v>31.75</v>
      </c>
      <c r="Z323">
        <v>18.5</v>
      </c>
      <c r="AB323" s="3">
        <f t="shared" si="46"/>
        <v>363.18981481482382</v>
      </c>
      <c r="AC323" s="3">
        <f t="shared" si="47"/>
        <v>3.6318981481482382E-3</v>
      </c>
      <c r="AD323" s="1">
        <v>0.96575880787037038</v>
      </c>
      <c r="AE323" t="s">
        <v>35</v>
      </c>
      <c r="AF323">
        <v>35</v>
      </c>
      <c r="AG323">
        <v>19.5</v>
      </c>
    </row>
    <row r="324" spans="1:33" x14ac:dyDescent="0.25">
      <c r="A324" s="3">
        <f t="shared" ref="A324:A387" si="50">B324*(10^5)</f>
        <v>359.16435185184838</v>
      </c>
      <c r="B324" s="3">
        <f t="shared" ref="B324:B387" si="51">(B323+(C324-C323))</f>
        <v>3.5916435185184836E-3</v>
      </c>
      <c r="C324" s="1">
        <v>0.60200850694444441</v>
      </c>
      <c r="D324" t="s">
        <v>35</v>
      </c>
      <c r="E324">
        <v>30.75</v>
      </c>
      <c r="F324">
        <v>18.25</v>
      </c>
      <c r="H324" s="3">
        <f t="shared" ref="H324:H387" si="52">I324*(10^5)</f>
        <v>363.47916666665816</v>
      </c>
      <c r="I324" s="3">
        <f t="shared" ref="I324:I387" si="53">(I323+(J324-J323))</f>
        <v>3.6347916666665814E-3</v>
      </c>
      <c r="J324" s="1">
        <v>0.62618645833333331</v>
      </c>
      <c r="K324" t="s">
        <v>35</v>
      </c>
      <c r="L324">
        <v>30.25</v>
      </c>
      <c r="M324">
        <v>21.87</v>
      </c>
      <c r="O324" s="3">
        <f t="shared" si="48"/>
        <v>358.04282407406743</v>
      </c>
      <c r="P324" s="3">
        <f t="shared" si="49"/>
        <v>3.580428240740674E-3</v>
      </c>
      <c r="Q324" s="1">
        <v>0.51613641203703697</v>
      </c>
      <c r="R324" t="s">
        <v>35</v>
      </c>
      <c r="S324">
        <v>29.75</v>
      </c>
      <c r="T324">
        <v>18.25</v>
      </c>
      <c r="U324" s="3">
        <f t="shared" ref="U324:U387" si="54">V324*(10^5)</f>
        <v>359.34722222222825</v>
      </c>
      <c r="V324" s="3">
        <f t="shared" ref="V324:V387" si="55">(V323+(W324-W323))</f>
        <v>3.5934722222222826E-3</v>
      </c>
      <c r="W324" s="1">
        <v>0.58500230324074076</v>
      </c>
      <c r="X324" t="s">
        <v>35</v>
      </c>
      <c r="Y324">
        <v>31.75</v>
      </c>
      <c r="Z324">
        <v>18.5</v>
      </c>
      <c r="AB324" s="3">
        <f t="shared" ref="AB324:AB387" si="56">AC324*(10^5)</f>
        <v>364.34143518520034</v>
      </c>
      <c r="AC324" s="3">
        <f t="shared" ref="AC324:AC387" si="57">(AC323+(AD324-AD323))</f>
        <v>3.6434143518520035E-3</v>
      </c>
      <c r="AD324" s="1">
        <v>0.96577032407407415</v>
      </c>
      <c r="AE324" t="s">
        <v>35</v>
      </c>
      <c r="AF324">
        <v>34.5</v>
      </c>
      <c r="AG324">
        <v>19.559999999999999</v>
      </c>
    </row>
    <row r="325" spans="1:33" x14ac:dyDescent="0.25">
      <c r="A325" s="3">
        <f t="shared" si="50"/>
        <v>360.31018518518641</v>
      </c>
      <c r="B325" s="3">
        <f t="shared" si="51"/>
        <v>3.6031018518518643E-3</v>
      </c>
      <c r="C325" s="1">
        <v>0.60201996527777779</v>
      </c>
      <c r="D325" t="s">
        <v>35</v>
      </c>
      <c r="E325">
        <v>30.5</v>
      </c>
      <c r="F325">
        <v>18.25</v>
      </c>
      <c r="H325" s="3">
        <f t="shared" si="52"/>
        <v>364.60763888888084</v>
      </c>
      <c r="I325" s="3">
        <f t="shared" si="53"/>
        <v>3.6460763888888081E-3</v>
      </c>
      <c r="J325" s="1">
        <v>0.62619774305555553</v>
      </c>
      <c r="K325" t="s">
        <v>35</v>
      </c>
      <c r="L325">
        <v>30.75</v>
      </c>
      <c r="M325">
        <v>21.87</v>
      </c>
      <c r="O325" s="3">
        <f t="shared" ref="O325:O388" si="58">P325*(10^5)</f>
        <v>359.17939814814616</v>
      </c>
      <c r="P325" s="3">
        <f t="shared" ref="P325:P388" si="59">(P324+(Q325-Q324))</f>
        <v>3.5917939814814615E-3</v>
      </c>
      <c r="Q325" s="1">
        <v>0.51614777777777776</v>
      </c>
      <c r="R325" t="s">
        <v>35</v>
      </c>
      <c r="S325">
        <v>30</v>
      </c>
      <c r="T325">
        <v>18.25</v>
      </c>
      <c r="U325" s="3">
        <f t="shared" si="54"/>
        <v>360.4618055555564</v>
      </c>
      <c r="V325" s="3">
        <f t="shared" si="55"/>
        <v>3.604618055555564E-3</v>
      </c>
      <c r="W325" s="1">
        <v>0.58501344907407404</v>
      </c>
      <c r="X325" t="s">
        <v>35</v>
      </c>
      <c r="Y325">
        <v>31.5</v>
      </c>
      <c r="Z325">
        <v>18.5</v>
      </c>
      <c r="AB325" s="3">
        <f t="shared" si="56"/>
        <v>365.45486111111416</v>
      </c>
      <c r="AC325" s="3">
        <f t="shared" si="57"/>
        <v>3.6545486111111414E-3</v>
      </c>
      <c r="AD325" s="1">
        <v>0.96578145833333329</v>
      </c>
      <c r="AE325" t="s">
        <v>35</v>
      </c>
      <c r="AF325">
        <v>34.5</v>
      </c>
      <c r="AG325">
        <v>19.559999999999999</v>
      </c>
    </row>
    <row r="326" spans="1:33" x14ac:dyDescent="0.25">
      <c r="A326" s="3">
        <f t="shared" si="50"/>
        <v>361.39236111111251</v>
      </c>
      <c r="B326" s="3">
        <f t="shared" si="51"/>
        <v>3.613923611111125E-3</v>
      </c>
      <c r="C326" s="1">
        <v>0.60203078703703705</v>
      </c>
      <c r="D326" t="s">
        <v>35</v>
      </c>
      <c r="E326">
        <v>30.5</v>
      </c>
      <c r="F326">
        <v>18.25</v>
      </c>
      <c r="H326" s="3">
        <f t="shared" si="52"/>
        <v>365.68518518518277</v>
      </c>
      <c r="I326" s="3">
        <f t="shared" si="53"/>
        <v>3.6568518518518278E-3</v>
      </c>
      <c r="J326" s="1">
        <v>0.62620851851851855</v>
      </c>
      <c r="K326" t="s">
        <v>35</v>
      </c>
      <c r="L326">
        <v>30.75</v>
      </c>
      <c r="M326">
        <v>21.87</v>
      </c>
      <c r="O326" s="3">
        <f t="shared" si="58"/>
        <v>360.26851851852501</v>
      </c>
      <c r="P326" s="3">
        <f t="shared" si="59"/>
        <v>3.6026851851852504E-3</v>
      </c>
      <c r="Q326" s="1">
        <v>0.51615866898148155</v>
      </c>
      <c r="R326" t="s">
        <v>35</v>
      </c>
      <c r="S326">
        <v>29.75</v>
      </c>
      <c r="T326">
        <v>18.25</v>
      </c>
      <c r="U326" s="3">
        <f t="shared" si="54"/>
        <v>361.55671296296265</v>
      </c>
      <c r="V326" s="3">
        <f t="shared" si="55"/>
        <v>3.6155671296296266E-3</v>
      </c>
      <c r="W326" s="1">
        <v>0.58502439814814811</v>
      </c>
      <c r="X326" t="s">
        <v>35</v>
      </c>
      <c r="Y326">
        <v>31.5</v>
      </c>
      <c r="Z326">
        <v>18.5</v>
      </c>
      <c r="AB326" s="3">
        <f t="shared" si="56"/>
        <v>366.56018518519409</v>
      </c>
      <c r="AC326" s="3">
        <f t="shared" si="57"/>
        <v>3.6656018518519407E-3</v>
      </c>
      <c r="AD326" s="1">
        <v>0.96579251157407409</v>
      </c>
      <c r="AE326" t="s">
        <v>35</v>
      </c>
      <c r="AF326">
        <v>34.5</v>
      </c>
      <c r="AG326">
        <v>19.690000000000001</v>
      </c>
    </row>
    <row r="327" spans="1:33" x14ac:dyDescent="0.25">
      <c r="A327" s="3">
        <f t="shared" si="50"/>
        <v>362.52430555555605</v>
      </c>
      <c r="B327" s="3">
        <f t="shared" si="51"/>
        <v>3.6252430555555604E-3</v>
      </c>
      <c r="C327" s="1">
        <v>0.60204210648148149</v>
      </c>
      <c r="D327" t="s">
        <v>35</v>
      </c>
      <c r="E327">
        <v>30.5</v>
      </c>
      <c r="F327">
        <v>18.25</v>
      </c>
      <c r="H327" s="3">
        <f t="shared" si="52"/>
        <v>366.82754629628892</v>
      </c>
      <c r="I327" s="3">
        <f t="shared" si="53"/>
        <v>3.6682754629628889E-3</v>
      </c>
      <c r="J327" s="1">
        <v>0.62621994212962961</v>
      </c>
      <c r="K327" t="s">
        <v>35</v>
      </c>
      <c r="L327">
        <v>31</v>
      </c>
      <c r="M327">
        <v>21.87</v>
      </c>
      <c r="O327" s="3">
        <f t="shared" si="58"/>
        <v>361.40972222221677</v>
      </c>
      <c r="P327" s="3">
        <f t="shared" si="59"/>
        <v>3.6140972222221679E-3</v>
      </c>
      <c r="Q327" s="1">
        <v>0.51617008101851847</v>
      </c>
      <c r="R327" t="s">
        <v>35</v>
      </c>
      <c r="S327">
        <v>30</v>
      </c>
      <c r="T327">
        <v>18.190000000000001</v>
      </c>
      <c r="U327" s="3">
        <f t="shared" si="54"/>
        <v>362.68518518518533</v>
      </c>
      <c r="V327" s="3">
        <f t="shared" si="55"/>
        <v>3.6268518518518533E-3</v>
      </c>
      <c r="W327" s="1">
        <v>0.58503568287037033</v>
      </c>
      <c r="X327" t="s">
        <v>35</v>
      </c>
      <c r="Y327">
        <v>32</v>
      </c>
      <c r="Z327">
        <v>18.5</v>
      </c>
      <c r="AB327" s="3">
        <f t="shared" si="56"/>
        <v>367.67824074075418</v>
      </c>
      <c r="AC327" s="3">
        <f t="shared" si="57"/>
        <v>3.6767824074075417E-3</v>
      </c>
      <c r="AD327" s="1">
        <v>0.96580369212962969</v>
      </c>
      <c r="AE327" t="s">
        <v>35</v>
      </c>
      <c r="AF327">
        <v>34</v>
      </c>
      <c r="AG327">
        <v>19.75</v>
      </c>
    </row>
    <row r="328" spans="1:33" x14ac:dyDescent="0.25">
      <c r="A328" s="3">
        <f t="shared" si="50"/>
        <v>363.61921296296231</v>
      </c>
      <c r="B328" s="3">
        <f t="shared" si="51"/>
        <v>3.6361921296296229E-3</v>
      </c>
      <c r="C328" s="1">
        <v>0.60205305555555555</v>
      </c>
      <c r="D328" t="s">
        <v>35</v>
      </c>
      <c r="E328">
        <v>30.75</v>
      </c>
      <c r="F328">
        <v>18.25</v>
      </c>
      <c r="H328" s="3">
        <f t="shared" si="52"/>
        <v>367.91319444443582</v>
      </c>
      <c r="I328" s="3">
        <f t="shared" si="53"/>
        <v>3.6791319444443582E-3</v>
      </c>
      <c r="J328" s="1">
        <v>0.62623079861111108</v>
      </c>
      <c r="K328" t="s">
        <v>35</v>
      </c>
      <c r="L328">
        <v>31.5</v>
      </c>
      <c r="M328">
        <v>21.87</v>
      </c>
      <c r="O328" s="3">
        <f t="shared" si="58"/>
        <v>362.49652777777806</v>
      </c>
      <c r="P328" s="3">
        <f t="shared" si="59"/>
        <v>3.6249652777777808E-3</v>
      </c>
      <c r="Q328" s="1">
        <v>0.51618094907407408</v>
      </c>
      <c r="R328" t="s">
        <v>35</v>
      </c>
      <c r="S328">
        <v>30.25</v>
      </c>
      <c r="T328">
        <v>18.25</v>
      </c>
      <c r="U328" s="3">
        <f t="shared" si="54"/>
        <v>363.7916666666685</v>
      </c>
      <c r="V328" s="3">
        <f t="shared" si="55"/>
        <v>3.6379166666666851E-3</v>
      </c>
      <c r="W328" s="1">
        <v>0.58504674768518516</v>
      </c>
      <c r="X328" t="s">
        <v>35</v>
      </c>
      <c r="Y328">
        <v>31.5</v>
      </c>
      <c r="Z328">
        <v>18.5</v>
      </c>
      <c r="AB328" s="3">
        <f t="shared" si="56"/>
        <v>368.7905092592647</v>
      </c>
      <c r="AC328" s="3">
        <f t="shared" si="57"/>
        <v>3.6879050925926471E-3</v>
      </c>
      <c r="AD328" s="1">
        <v>0.96581481481481479</v>
      </c>
      <c r="AE328" t="s">
        <v>35</v>
      </c>
      <c r="AF328">
        <v>34.25</v>
      </c>
      <c r="AG328">
        <v>19.87</v>
      </c>
    </row>
    <row r="329" spans="1:33" x14ac:dyDescent="0.25">
      <c r="A329" s="3">
        <f t="shared" si="50"/>
        <v>364.76273148148277</v>
      </c>
      <c r="B329" s="3">
        <f t="shared" si="51"/>
        <v>3.6476273148148275E-3</v>
      </c>
      <c r="C329" s="1">
        <v>0.60206449074074075</v>
      </c>
      <c r="D329" t="s">
        <v>35</v>
      </c>
      <c r="E329">
        <v>30.75</v>
      </c>
      <c r="F329">
        <v>18.25</v>
      </c>
      <c r="H329" s="3">
        <f t="shared" si="52"/>
        <v>369.0416666666585</v>
      </c>
      <c r="I329" s="3">
        <f t="shared" si="53"/>
        <v>3.690416666666585E-3</v>
      </c>
      <c r="J329" s="1">
        <v>0.62624208333333331</v>
      </c>
      <c r="K329" t="s">
        <v>35</v>
      </c>
      <c r="L329">
        <v>31.25</v>
      </c>
      <c r="M329">
        <v>21.87</v>
      </c>
      <c r="O329" s="3">
        <f t="shared" si="58"/>
        <v>363.6284722222216</v>
      </c>
      <c r="P329" s="3">
        <f t="shared" si="59"/>
        <v>3.6362847222222161E-3</v>
      </c>
      <c r="Q329" s="1">
        <v>0.51619226851851852</v>
      </c>
      <c r="R329" t="s">
        <v>35</v>
      </c>
      <c r="S329">
        <v>30.25</v>
      </c>
      <c r="T329">
        <v>18.190000000000001</v>
      </c>
      <c r="U329" s="3">
        <f t="shared" si="54"/>
        <v>364.91898148148795</v>
      </c>
      <c r="V329" s="3">
        <f t="shared" si="55"/>
        <v>3.6491898148148794E-3</v>
      </c>
      <c r="W329" s="1">
        <v>0.58505802083333336</v>
      </c>
      <c r="X329" t="s">
        <v>35</v>
      </c>
      <c r="Y329">
        <v>32</v>
      </c>
      <c r="Z329">
        <v>18.440000000000001</v>
      </c>
      <c r="AB329" s="3">
        <f t="shared" si="56"/>
        <v>369.90046296296873</v>
      </c>
      <c r="AC329" s="3">
        <f t="shared" si="57"/>
        <v>3.6990046296296875E-3</v>
      </c>
      <c r="AD329" s="1">
        <v>0.96582591435185183</v>
      </c>
      <c r="AE329" t="s">
        <v>35</v>
      </c>
      <c r="AF329">
        <v>34</v>
      </c>
      <c r="AG329">
        <v>19.940000000000001</v>
      </c>
    </row>
    <row r="330" spans="1:33" x14ac:dyDescent="0.25">
      <c r="A330" s="3">
        <f t="shared" si="50"/>
        <v>365.86111111110984</v>
      </c>
      <c r="B330" s="3">
        <f t="shared" si="51"/>
        <v>3.6586111111110986E-3</v>
      </c>
      <c r="C330" s="1">
        <v>0.60207547453703703</v>
      </c>
      <c r="D330" t="s">
        <v>35</v>
      </c>
      <c r="E330">
        <v>31</v>
      </c>
      <c r="F330">
        <v>18.25</v>
      </c>
      <c r="H330" s="3">
        <f t="shared" si="52"/>
        <v>370.15740740740102</v>
      </c>
      <c r="I330" s="3">
        <f t="shared" si="53"/>
        <v>3.70157407407401E-3</v>
      </c>
      <c r="J330" s="1">
        <v>0.62625324074074074</v>
      </c>
      <c r="K330" t="s">
        <v>35</v>
      </c>
      <c r="L330">
        <v>31.5</v>
      </c>
      <c r="M330">
        <v>21.87</v>
      </c>
      <c r="O330" s="3">
        <f t="shared" si="58"/>
        <v>364.72569444444548</v>
      </c>
      <c r="P330" s="3">
        <f t="shared" si="59"/>
        <v>3.6472569444444547E-3</v>
      </c>
      <c r="Q330" s="1">
        <v>0.51620324074074075</v>
      </c>
      <c r="R330" t="s">
        <v>35</v>
      </c>
      <c r="S330">
        <v>30</v>
      </c>
      <c r="T330">
        <v>18.190000000000001</v>
      </c>
      <c r="U330" s="3">
        <f t="shared" si="54"/>
        <v>366.03009259259522</v>
      </c>
      <c r="V330" s="3">
        <f t="shared" si="55"/>
        <v>3.6603009259259522E-3</v>
      </c>
      <c r="W330" s="1">
        <v>0.58506913194444443</v>
      </c>
      <c r="X330" t="s">
        <v>35</v>
      </c>
      <c r="Y330">
        <v>32</v>
      </c>
      <c r="Z330">
        <v>18.5</v>
      </c>
      <c r="AB330" s="3">
        <f t="shared" si="56"/>
        <v>371.0173611111145</v>
      </c>
      <c r="AC330" s="3">
        <f t="shared" si="57"/>
        <v>3.710173611111145E-3</v>
      </c>
      <c r="AD330" s="1">
        <v>0.96583708333333329</v>
      </c>
      <c r="AE330" t="s">
        <v>35</v>
      </c>
      <c r="AF330">
        <v>33.75</v>
      </c>
      <c r="AG330">
        <v>20.059999999999999</v>
      </c>
    </row>
    <row r="331" spans="1:33" x14ac:dyDescent="0.25">
      <c r="A331" s="3">
        <f t="shared" si="50"/>
        <v>366.97916666666998</v>
      </c>
      <c r="B331" s="3">
        <f t="shared" si="51"/>
        <v>3.6697916666666996E-3</v>
      </c>
      <c r="C331" s="1">
        <v>0.60208665509259263</v>
      </c>
      <c r="D331" t="s">
        <v>35</v>
      </c>
      <c r="E331">
        <v>31</v>
      </c>
      <c r="F331">
        <v>18.25</v>
      </c>
      <c r="H331" s="3">
        <f t="shared" si="52"/>
        <v>371.25462962962484</v>
      </c>
      <c r="I331" s="3">
        <f t="shared" si="53"/>
        <v>3.7125462962962485E-3</v>
      </c>
      <c r="J331" s="1">
        <v>0.62626421296296297</v>
      </c>
      <c r="K331" t="s">
        <v>35</v>
      </c>
      <c r="L331">
        <v>32</v>
      </c>
      <c r="M331">
        <v>21.87</v>
      </c>
      <c r="O331" s="3">
        <f t="shared" si="58"/>
        <v>365.85416666666816</v>
      </c>
      <c r="P331" s="3">
        <f t="shared" si="59"/>
        <v>3.6585416666666815E-3</v>
      </c>
      <c r="Q331" s="1">
        <v>0.51621452546296298</v>
      </c>
      <c r="R331" t="s">
        <v>35</v>
      </c>
      <c r="S331">
        <v>30.25</v>
      </c>
      <c r="T331">
        <v>18.190000000000001</v>
      </c>
      <c r="U331" s="3">
        <f t="shared" si="54"/>
        <v>367.15162037037618</v>
      </c>
      <c r="V331" s="3">
        <f t="shared" si="55"/>
        <v>3.6715162037037619E-3</v>
      </c>
      <c r="W331" s="1">
        <v>0.58508034722222224</v>
      </c>
      <c r="X331" t="s">
        <v>35</v>
      </c>
      <c r="Y331">
        <v>31.75</v>
      </c>
      <c r="Z331">
        <v>18.5</v>
      </c>
      <c r="AB331" s="3">
        <f t="shared" si="56"/>
        <v>372.12500000001205</v>
      </c>
      <c r="AC331" s="3">
        <f t="shared" si="57"/>
        <v>3.7212500000001203E-3</v>
      </c>
      <c r="AD331" s="1">
        <v>0.96584815972222227</v>
      </c>
      <c r="AE331" t="s">
        <v>35</v>
      </c>
      <c r="AF331">
        <v>33.75</v>
      </c>
      <c r="AG331">
        <v>20.12</v>
      </c>
    </row>
    <row r="332" spans="1:33" x14ac:dyDescent="0.25">
      <c r="A332" s="3">
        <f t="shared" si="50"/>
        <v>368.07638888888272</v>
      </c>
      <c r="B332" s="3">
        <f t="shared" si="51"/>
        <v>3.6807638888888272E-3</v>
      </c>
      <c r="C332" s="1">
        <v>0.60209762731481475</v>
      </c>
      <c r="D332" t="s">
        <v>35</v>
      </c>
      <c r="E332">
        <v>31.25</v>
      </c>
      <c r="F332">
        <v>18.25</v>
      </c>
      <c r="H332" s="3">
        <f t="shared" si="52"/>
        <v>372.39699074074207</v>
      </c>
      <c r="I332" s="3">
        <f t="shared" si="53"/>
        <v>3.7239699074074206E-3</v>
      </c>
      <c r="J332" s="1">
        <v>0.62627563657407415</v>
      </c>
      <c r="K332" t="s">
        <v>35</v>
      </c>
      <c r="L332">
        <v>31.5</v>
      </c>
      <c r="M332">
        <v>21.94</v>
      </c>
      <c r="O332" s="3">
        <f t="shared" si="58"/>
        <v>366.95023148147766</v>
      </c>
      <c r="P332" s="3">
        <f t="shared" si="59"/>
        <v>3.6695023148147765E-3</v>
      </c>
      <c r="Q332" s="1">
        <v>0.51622548611111108</v>
      </c>
      <c r="R332" t="s">
        <v>35</v>
      </c>
      <c r="S332">
        <v>30</v>
      </c>
      <c r="T332">
        <v>18.25</v>
      </c>
      <c r="U332" s="3">
        <f t="shared" si="54"/>
        <v>368.25925925926259</v>
      </c>
      <c r="V332" s="3">
        <f t="shared" si="55"/>
        <v>3.6825925925926262E-3</v>
      </c>
      <c r="W332" s="1">
        <v>0.58509142361111111</v>
      </c>
      <c r="X332" t="s">
        <v>35</v>
      </c>
      <c r="Y332">
        <v>31.75</v>
      </c>
      <c r="Z332">
        <v>18.5</v>
      </c>
      <c r="AB332" s="3">
        <f t="shared" si="56"/>
        <v>373.23148148148408</v>
      </c>
      <c r="AC332" s="3">
        <f t="shared" si="57"/>
        <v>3.7323148148148411E-3</v>
      </c>
      <c r="AD332" s="1">
        <v>0.96585922453703699</v>
      </c>
      <c r="AE332" t="s">
        <v>35</v>
      </c>
      <c r="AF332">
        <v>33.75</v>
      </c>
      <c r="AG332">
        <v>20.190000000000001</v>
      </c>
    </row>
    <row r="333" spans="1:33" x14ac:dyDescent="0.25">
      <c r="A333" s="3">
        <f t="shared" si="50"/>
        <v>369.19212962963633</v>
      </c>
      <c r="B333" s="3">
        <f t="shared" si="51"/>
        <v>3.6919212962963632E-3</v>
      </c>
      <c r="C333" s="1">
        <v>0.60210878472222229</v>
      </c>
      <c r="D333" t="s">
        <v>35</v>
      </c>
      <c r="E333">
        <v>31.25</v>
      </c>
      <c r="F333">
        <v>18.25</v>
      </c>
      <c r="H333" s="3">
        <f t="shared" si="52"/>
        <v>373.48726851851313</v>
      </c>
      <c r="I333" s="3">
        <f t="shared" si="53"/>
        <v>3.734872685185131E-3</v>
      </c>
      <c r="J333" s="1">
        <v>0.62628653935185186</v>
      </c>
      <c r="K333" t="s">
        <v>35</v>
      </c>
      <c r="L333">
        <v>31.75</v>
      </c>
      <c r="M333">
        <v>21.87</v>
      </c>
      <c r="O333" s="3">
        <f t="shared" si="58"/>
        <v>368.07870370370034</v>
      </c>
      <c r="P333" s="3">
        <f t="shared" si="59"/>
        <v>3.6807870370370033E-3</v>
      </c>
      <c r="Q333" s="1">
        <v>0.5162367708333333</v>
      </c>
      <c r="R333" t="s">
        <v>35</v>
      </c>
      <c r="S333">
        <v>29.75</v>
      </c>
      <c r="T333">
        <v>18.25</v>
      </c>
      <c r="U333" s="3">
        <f t="shared" si="54"/>
        <v>369.39120370370614</v>
      </c>
      <c r="V333" s="3">
        <f t="shared" si="55"/>
        <v>3.6939120370370615E-3</v>
      </c>
      <c r="W333" s="1">
        <v>0.58510274305555554</v>
      </c>
      <c r="X333" t="s">
        <v>35</v>
      </c>
      <c r="Y333">
        <v>31.75</v>
      </c>
      <c r="Z333">
        <v>18.5</v>
      </c>
      <c r="AB333" s="3">
        <f t="shared" si="56"/>
        <v>374.37962962963979</v>
      </c>
      <c r="AC333" s="3">
        <f t="shared" si="57"/>
        <v>3.7437962962963978E-3</v>
      </c>
      <c r="AD333" s="1">
        <v>0.96587070601851854</v>
      </c>
      <c r="AE333" t="s">
        <v>35</v>
      </c>
      <c r="AF333">
        <v>33.75</v>
      </c>
      <c r="AG333">
        <v>20.12</v>
      </c>
    </row>
    <row r="334" spans="1:33" x14ac:dyDescent="0.25">
      <c r="A334" s="3">
        <f t="shared" si="50"/>
        <v>370.32060185185901</v>
      </c>
      <c r="B334" s="3">
        <f t="shared" si="51"/>
        <v>3.70320601851859E-3</v>
      </c>
      <c r="C334" s="1">
        <v>0.60212006944444452</v>
      </c>
      <c r="D334" t="s">
        <v>35</v>
      </c>
      <c r="E334">
        <v>31.75</v>
      </c>
      <c r="F334">
        <v>18.25</v>
      </c>
      <c r="H334" s="3">
        <f t="shared" si="52"/>
        <v>374.60879629629409</v>
      </c>
      <c r="I334" s="3">
        <f t="shared" si="53"/>
        <v>3.7460879629629407E-3</v>
      </c>
      <c r="J334" s="1">
        <v>0.62629775462962967</v>
      </c>
      <c r="K334" t="s">
        <v>35</v>
      </c>
      <c r="L334">
        <v>32</v>
      </c>
      <c r="M334">
        <v>21.87</v>
      </c>
      <c r="O334" s="3">
        <f t="shared" si="58"/>
        <v>369.21874999999994</v>
      </c>
      <c r="P334" s="3">
        <f t="shared" si="59"/>
        <v>3.6921874999999993E-3</v>
      </c>
      <c r="Q334" s="1">
        <v>0.5162481712962963</v>
      </c>
      <c r="R334" t="s">
        <v>35</v>
      </c>
      <c r="S334">
        <v>30.5</v>
      </c>
      <c r="T334">
        <v>18.190000000000001</v>
      </c>
      <c r="U334" s="3">
        <f t="shared" si="54"/>
        <v>370.48379629629483</v>
      </c>
      <c r="V334" s="3">
        <f t="shared" si="55"/>
        <v>3.704837962962948E-3</v>
      </c>
      <c r="W334" s="1">
        <v>0.58511366898148143</v>
      </c>
      <c r="X334" t="s">
        <v>35</v>
      </c>
      <c r="Y334">
        <v>32</v>
      </c>
      <c r="Z334">
        <v>18.5</v>
      </c>
      <c r="AB334" s="3">
        <f t="shared" si="56"/>
        <v>375.49537037037118</v>
      </c>
      <c r="AC334" s="3">
        <f t="shared" si="57"/>
        <v>3.7549537037037117E-3</v>
      </c>
      <c r="AD334" s="1">
        <v>0.96588186342592586</v>
      </c>
      <c r="AE334" t="s">
        <v>35</v>
      </c>
      <c r="AF334">
        <v>34</v>
      </c>
      <c r="AG334">
        <v>20.190000000000001</v>
      </c>
    </row>
    <row r="335" spans="1:33" x14ac:dyDescent="0.25">
      <c r="A335" s="3">
        <f t="shared" si="50"/>
        <v>371.41087962963002</v>
      </c>
      <c r="B335" s="3">
        <f t="shared" si="51"/>
        <v>3.7141087962963004E-3</v>
      </c>
      <c r="C335" s="1">
        <v>0.60213097222222223</v>
      </c>
      <c r="D335" t="s">
        <v>35</v>
      </c>
      <c r="E335">
        <v>31.5</v>
      </c>
      <c r="F335">
        <v>18.25</v>
      </c>
      <c r="H335" s="3">
        <f t="shared" si="52"/>
        <v>375.73611111110239</v>
      </c>
      <c r="I335" s="3">
        <f t="shared" si="53"/>
        <v>3.7573611111110239E-3</v>
      </c>
      <c r="J335" s="1">
        <v>0.62630902777777775</v>
      </c>
      <c r="K335" t="s">
        <v>35</v>
      </c>
      <c r="L335">
        <v>32.5</v>
      </c>
      <c r="M335">
        <v>21.94</v>
      </c>
      <c r="O335" s="3">
        <f t="shared" si="58"/>
        <v>370.31134259258857</v>
      </c>
      <c r="P335" s="3">
        <f t="shared" si="59"/>
        <v>3.7031134259258858E-3</v>
      </c>
      <c r="Q335" s="1">
        <v>0.51625909722222219</v>
      </c>
      <c r="R335" t="s">
        <v>35</v>
      </c>
      <c r="S335">
        <v>30</v>
      </c>
      <c r="T335">
        <v>18.25</v>
      </c>
      <c r="U335" s="3">
        <f t="shared" si="54"/>
        <v>371.61805555555594</v>
      </c>
      <c r="V335" s="3">
        <f t="shared" si="55"/>
        <v>3.7161805555555594E-3</v>
      </c>
      <c r="W335" s="1">
        <v>0.58512501157407404</v>
      </c>
      <c r="X335" t="s">
        <v>35</v>
      </c>
      <c r="Y335">
        <v>31.75</v>
      </c>
      <c r="Z335">
        <v>18.440000000000001</v>
      </c>
      <c r="AB335" s="3">
        <f t="shared" si="56"/>
        <v>376.60532407407521</v>
      </c>
      <c r="AC335" s="3">
        <f t="shared" si="57"/>
        <v>3.7660532407407521E-3</v>
      </c>
      <c r="AD335" s="1">
        <v>0.9658929629629629</v>
      </c>
      <c r="AE335" t="s">
        <v>35</v>
      </c>
      <c r="AF335">
        <v>33.5</v>
      </c>
      <c r="AG335">
        <v>20.25</v>
      </c>
    </row>
    <row r="336" spans="1:33" x14ac:dyDescent="0.25">
      <c r="A336" s="3">
        <f t="shared" si="50"/>
        <v>372.53240740741103</v>
      </c>
      <c r="B336" s="3">
        <f t="shared" si="51"/>
        <v>3.72532407407411E-3</v>
      </c>
      <c r="C336" s="1">
        <v>0.60214218750000004</v>
      </c>
      <c r="D336" t="s">
        <v>35</v>
      </c>
      <c r="E336">
        <v>32</v>
      </c>
      <c r="F336">
        <v>18.25</v>
      </c>
      <c r="H336" s="3">
        <f t="shared" si="52"/>
        <v>376.82870370370216</v>
      </c>
      <c r="I336" s="3">
        <f t="shared" si="53"/>
        <v>3.7682870370370214E-3</v>
      </c>
      <c r="J336" s="1">
        <v>0.62631995370370375</v>
      </c>
      <c r="K336" t="s">
        <v>35</v>
      </c>
      <c r="L336">
        <v>32.25</v>
      </c>
      <c r="M336">
        <v>21.94</v>
      </c>
      <c r="O336" s="3">
        <f t="shared" si="58"/>
        <v>371.45023148147385</v>
      </c>
      <c r="P336" s="3">
        <f t="shared" si="59"/>
        <v>3.7145023148147382E-3</v>
      </c>
      <c r="Q336" s="1">
        <v>0.51627048611111104</v>
      </c>
      <c r="R336" t="s">
        <v>35</v>
      </c>
      <c r="S336">
        <v>30.75</v>
      </c>
      <c r="T336">
        <v>18.25</v>
      </c>
      <c r="U336" s="3">
        <f t="shared" si="54"/>
        <v>372.80324074073781</v>
      </c>
      <c r="V336" s="3">
        <f t="shared" si="55"/>
        <v>3.7280324074073778E-3</v>
      </c>
      <c r="W336" s="1">
        <v>0.58513686342592586</v>
      </c>
      <c r="X336" t="s">
        <v>35</v>
      </c>
      <c r="Y336">
        <v>32.5</v>
      </c>
      <c r="Z336">
        <v>18.5</v>
      </c>
      <c r="AB336" s="3">
        <f t="shared" si="56"/>
        <v>377.71064814815514</v>
      </c>
      <c r="AC336" s="3">
        <f t="shared" si="57"/>
        <v>3.7771064814815514E-3</v>
      </c>
      <c r="AD336" s="1">
        <v>0.9659040162037037</v>
      </c>
      <c r="AE336" t="s">
        <v>35</v>
      </c>
      <c r="AF336">
        <v>33.75</v>
      </c>
      <c r="AG336">
        <v>20.25</v>
      </c>
    </row>
    <row r="337" spans="1:33" x14ac:dyDescent="0.25">
      <c r="A337" s="3">
        <f t="shared" si="50"/>
        <v>373.67129629629625</v>
      </c>
      <c r="B337" s="3">
        <f t="shared" si="51"/>
        <v>3.7367129629629625E-3</v>
      </c>
      <c r="C337" s="1">
        <v>0.60215357638888889</v>
      </c>
      <c r="D337" t="s">
        <v>35</v>
      </c>
      <c r="E337">
        <v>31.75</v>
      </c>
      <c r="F337">
        <v>18.309999999999999</v>
      </c>
      <c r="H337" s="3">
        <f t="shared" si="52"/>
        <v>377.96874999999062</v>
      </c>
      <c r="I337" s="3">
        <f t="shared" si="53"/>
        <v>3.7796874999999064E-3</v>
      </c>
      <c r="J337" s="1">
        <v>0.62633135416666663</v>
      </c>
      <c r="K337" t="s">
        <v>35</v>
      </c>
      <c r="L337">
        <v>32.5</v>
      </c>
      <c r="M337">
        <v>21.94</v>
      </c>
      <c r="O337" s="3">
        <f t="shared" si="58"/>
        <v>372.52430555555492</v>
      </c>
      <c r="P337" s="3">
        <f t="shared" si="59"/>
        <v>3.7252430555555494E-3</v>
      </c>
      <c r="Q337" s="1">
        <v>0.51628122685185185</v>
      </c>
      <c r="R337" t="s">
        <v>35</v>
      </c>
      <c r="S337">
        <v>30.75</v>
      </c>
      <c r="T337">
        <v>18.190000000000001</v>
      </c>
      <c r="U337" s="3">
        <f t="shared" si="54"/>
        <v>373.93055555555719</v>
      </c>
      <c r="V337" s="3">
        <f t="shared" si="55"/>
        <v>3.7393055555555721E-3</v>
      </c>
      <c r="W337" s="1">
        <v>0.58514813657407405</v>
      </c>
      <c r="X337" t="s">
        <v>35</v>
      </c>
      <c r="Y337">
        <v>31.75</v>
      </c>
      <c r="Z337">
        <v>18.440000000000001</v>
      </c>
      <c r="AB337" s="3">
        <f t="shared" si="56"/>
        <v>378.82638888889761</v>
      </c>
      <c r="AC337" s="3">
        <f t="shared" si="57"/>
        <v>3.7882638888889764E-3</v>
      </c>
      <c r="AD337" s="1">
        <v>0.96591517361111112</v>
      </c>
      <c r="AE337" t="s">
        <v>35</v>
      </c>
      <c r="AF337">
        <v>33.5</v>
      </c>
      <c r="AG337">
        <v>20.25</v>
      </c>
    </row>
    <row r="338" spans="1:33" x14ac:dyDescent="0.25">
      <c r="A338" s="3">
        <f t="shared" si="50"/>
        <v>374.75347222222234</v>
      </c>
      <c r="B338" s="3">
        <f t="shared" si="51"/>
        <v>3.7475347222222233E-3</v>
      </c>
      <c r="C338" s="1">
        <v>0.60216439814814815</v>
      </c>
      <c r="D338" t="s">
        <v>35</v>
      </c>
      <c r="E338">
        <v>31.75</v>
      </c>
      <c r="F338">
        <v>18.25</v>
      </c>
      <c r="H338" s="3">
        <f t="shared" si="52"/>
        <v>379.06018518517601</v>
      </c>
      <c r="I338" s="3">
        <f t="shared" si="53"/>
        <v>3.7906018518517604E-3</v>
      </c>
      <c r="J338" s="1">
        <v>0.62634226851851849</v>
      </c>
      <c r="K338" t="s">
        <v>35</v>
      </c>
      <c r="L338">
        <v>33</v>
      </c>
      <c r="M338">
        <v>21.94</v>
      </c>
      <c r="O338" s="3">
        <f t="shared" si="58"/>
        <v>373.65393518519198</v>
      </c>
      <c r="P338" s="3">
        <f t="shared" si="59"/>
        <v>3.7365393518519197E-3</v>
      </c>
      <c r="Q338" s="1">
        <v>0.51629252314814822</v>
      </c>
      <c r="R338" t="s">
        <v>35</v>
      </c>
      <c r="S338">
        <v>30.5</v>
      </c>
      <c r="T338">
        <v>18.25</v>
      </c>
      <c r="U338" s="3">
        <f t="shared" si="54"/>
        <v>375.06828703703923</v>
      </c>
      <c r="V338" s="3">
        <f t="shared" si="55"/>
        <v>3.7506828703703921E-3</v>
      </c>
      <c r="W338" s="1">
        <v>0.58515951388888887</v>
      </c>
      <c r="X338" t="s">
        <v>35</v>
      </c>
      <c r="Y338">
        <v>32.25</v>
      </c>
      <c r="Z338">
        <v>18.5</v>
      </c>
      <c r="AB338" s="3">
        <f t="shared" si="56"/>
        <v>379.93634259260165</v>
      </c>
      <c r="AC338" s="3">
        <f t="shared" si="57"/>
        <v>3.7993634259260167E-3</v>
      </c>
      <c r="AD338" s="1">
        <v>0.96592627314814816</v>
      </c>
      <c r="AE338" t="s">
        <v>35</v>
      </c>
      <c r="AF338">
        <v>33.25</v>
      </c>
      <c r="AG338">
        <v>20.25</v>
      </c>
    </row>
    <row r="339" spans="1:33" x14ac:dyDescent="0.25">
      <c r="A339" s="3">
        <f t="shared" si="50"/>
        <v>375.88657407406913</v>
      </c>
      <c r="B339" s="3">
        <f t="shared" si="51"/>
        <v>3.7588657407406911E-3</v>
      </c>
      <c r="C339" s="1">
        <v>0.60217572916666662</v>
      </c>
      <c r="D339" t="s">
        <v>35</v>
      </c>
      <c r="E339">
        <v>31.5</v>
      </c>
      <c r="F339">
        <v>18.25</v>
      </c>
      <c r="H339" s="3">
        <f t="shared" si="52"/>
        <v>380.1921296296307</v>
      </c>
      <c r="I339" s="3">
        <f t="shared" si="53"/>
        <v>3.8019212962963067E-3</v>
      </c>
      <c r="J339" s="1">
        <v>0.62635358796296303</v>
      </c>
      <c r="K339" t="s">
        <v>35</v>
      </c>
      <c r="L339">
        <v>33.25</v>
      </c>
      <c r="M339">
        <v>21.94</v>
      </c>
      <c r="O339" s="3">
        <f t="shared" si="58"/>
        <v>374.78703703703877</v>
      </c>
      <c r="P339" s="3">
        <f t="shared" si="59"/>
        <v>3.7478703703703875E-3</v>
      </c>
      <c r="Q339" s="1">
        <v>0.51630385416666669</v>
      </c>
      <c r="R339" t="s">
        <v>35</v>
      </c>
      <c r="S339">
        <v>30.75</v>
      </c>
      <c r="T339">
        <v>18.25</v>
      </c>
      <c r="U339" s="3">
        <f t="shared" si="54"/>
        <v>376.15046296296526</v>
      </c>
      <c r="V339" s="3">
        <f t="shared" si="55"/>
        <v>3.7615046296296528E-3</v>
      </c>
      <c r="W339" s="1">
        <v>0.58517033564814813</v>
      </c>
      <c r="X339" t="s">
        <v>35</v>
      </c>
      <c r="Y339">
        <v>32.25</v>
      </c>
      <c r="Z339">
        <v>18.5</v>
      </c>
      <c r="AB339" s="3">
        <f t="shared" si="56"/>
        <v>381.04976851851546</v>
      </c>
      <c r="AC339" s="3">
        <f t="shared" si="57"/>
        <v>3.8104976851851546E-3</v>
      </c>
      <c r="AD339" s="1">
        <v>0.9659374074074073</v>
      </c>
      <c r="AE339" t="s">
        <v>35</v>
      </c>
      <c r="AF339">
        <v>33.5</v>
      </c>
      <c r="AG339">
        <v>20.309999999999999</v>
      </c>
    </row>
    <row r="340" spans="1:33" x14ac:dyDescent="0.25">
      <c r="A340" s="3">
        <f t="shared" si="50"/>
        <v>377.06018518518516</v>
      </c>
      <c r="B340" s="3">
        <f t="shared" si="51"/>
        <v>3.7706018518518514E-3</v>
      </c>
      <c r="C340" s="1">
        <v>0.60218746527777778</v>
      </c>
      <c r="D340" t="s">
        <v>35</v>
      </c>
      <c r="E340">
        <v>32.25</v>
      </c>
      <c r="F340">
        <v>18.25</v>
      </c>
      <c r="H340" s="3">
        <f t="shared" si="52"/>
        <v>381.28703703703695</v>
      </c>
      <c r="I340" s="3">
        <f t="shared" si="53"/>
        <v>3.8128703703703692E-3</v>
      </c>
      <c r="J340" s="1">
        <v>0.62636453703703709</v>
      </c>
      <c r="K340" t="s">
        <v>35</v>
      </c>
      <c r="L340">
        <v>33</v>
      </c>
      <c r="M340">
        <v>21.87</v>
      </c>
      <c r="O340" s="3">
        <f t="shared" si="58"/>
        <v>375.89930555556037</v>
      </c>
      <c r="P340" s="3">
        <f t="shared" si="59"/>
        <v>3.7589930555556039E-3</v>
      </c>
      <c r="Q340" s="1">
        <v>0.5163149768518519</v>
      </c>
      <c r="R340" t="s">
        <v>35</v>
      </c>
      <c r="S340">
        <v>31</v>
      </c>
      <c r="T340">
        <v>18.25</v>
      </c>
      <c r="U340" s="3">
        <f t="shared" si="54"/>
        <v>377.27083333334298</v>
      </c>
      <c r="V340" s="3">
        <f t="shared" si="55"/>
        <v>3.7727083333334299E-3</v>
      </c>
      <c r="W340" s="1">
        <v>0.58518153935185191</v>
      </c>
      <c r="X340" t="s">
        <v>35</v>
      </c>
      <c r="Y340">
        <v>32.5</v>
      </c>
      <c r="Z340">
        <v>18.5</v>
      </c>
      <c r="AB340" s="3">
        <f t="shared" si="56"/>
        <v>382.16435185186583</v>
      </c>
      <c r="AC340" s="3">
        <f t="shared" si="57"/>
        <v>3.8216435185186581E-3</v>
      </c>
      <c r="AD340" s="1">
        <v>0.9659485532407408</v>
      </c>
      <c r="AE340" t="s">
        <v>35</v>
      </c>
      <c r="AF340">
        <v>33.25</v>
      </c>
      <c r="AG340">
        <v>20.25</v>
      </c>
    </row>
    <row r="341" spans="1:33" x14ac:dyDescent="0.25">
      <c r="A341" s="3">
        <f t="shared" si="50"/>
        <v>378.18981481481109</v>
      </c>
      <c r="B341" s="3">
        <f t="shared" si="51"/>
        <v>3.7818981481481106E-3</v>
      </c>
      <c r="C341" s="1">
        <v>0.60219876157407404</v>
      </c>
      <c r="D341" t="s">
        <v>35</v>
      </c>
      <c r="E341">
        <v>32</v>
      </c>
      <c r="F341">
        <v>18.25</v>
      </c>
      <c r="H341" s="3">
        <f t="shared" si="52"/>
        <v>382.41319444444201</v>
      </c>
      <c r="I341" s="3">
        <f t="shared" si="53"/>
        <v>3.82413194444442E-3</v>
      </c>
      <c r="J341" s="1">
        <v>0.62637579861111115</v>
      </c>
      <c r="K341" t="s">
        <v>35</v>
      </c>
      <c r="L341">
        <v>33.25</v>
      </c>
      <c r="M341">
        <v>21.94</v>
      </c>
      <c r="O341" s="3">
        <f t="shared" si="58"/>
        <v>376.9930555555523</v>
      </c>
      <c r="P341" s="3">
        <f t="shared" si="59"/>
        <v>3.7699305555555229E-3</v>
      </c>
      <c r="Q341" s="1">
        <v>0.51632591435185182</v>
      </c>
      <c r="R341" t="s">
        <v>35</v>
      </c>
      <c r="S341">
        <v>30.75</v>
      </c>
      <c r="T341">
        <v>18.25</v>
      </c>
      <c r="U341" s="3">
        <f t="shared" si="54"/>
        <v>378.38773148148874</v>
      </c>
      <c r="V341" s="3">
        <f t="shared" si="55"/>
        <v>3.7838773148148874E-3</v>
      </c>
      <c r="W341" s="1">
        <v>0.58519270833333337</v>
      </c>
      <c r="X341" t="s">
        <v>35</v>
      </c>
      <c r="Y341">
        <v>32.25</v>
      </c>
      <c r="Z341">
        <v>18.5</v>
      </c>
      <c r="AB341" s="3">
        <f t="shared" si="56"/>
        <v>383.26851851853138</v>
      </c>
      <c r="AC341" s="3">
        <f t="shared" si="57"/>
        <v>3.8326851851853139E-3</v>
      </c>
      <c r="AD341" s="1">
        <v>0.96595959490740746</v>
      </c>
      <c r="AE341" t="s">
        <v>35</v>
      </c>
      <c r="AF341">
        <v>33</v>
      </c>
      <c r="AG341">
        <v>20.309999999999999</v>
      </c>
    </row>
    <row r="342" spans="1:33" x14ac:dyDescent="0.25">
      <c r="A342" s="3">
        <f t="shared" si="50"/>
        <v>379.29629629629426</v>
      </c>
      <c r="B342" s="3">
        <f t="shared" si="51"/>
        <v>3.7929629629629424E-3</v>
      </c>
      <c r="C342" s="1">
        <v>0.60220982638888887</v>
      </c>
      <c r="D342" t="s">
        <v>35</v>
      </c>
      <c r="E342">
        <v>32.25</v>
      </c>
      <c r="F342">
        <v>18.190000000000001</v>
      </c>
      <c r="H342" s="3">
        <f t="shared" si="52"/>
        <v>383.54282407406794</v>
      </c>
      <c r="I342" s="3">
        <f t="shared" si="53"/>
        <v>3.8354282407406792E-3</v>
      </c>
      <c r="J342" s="1">
        <v>0.6263870949074074</v>
      </c>
      <c r="K342" t="s">
        <v>35</v>
      </c>
      <c r="L342">
        <v>33.5</v>
      </c>
      <c r="M342">
        <v>21.87</v>
      </c>
      <c r="O342" s="3">
        <f t="shared" si="58"/>
        <v>378.10995370369807</v>
      </c>
      <c r="P342" s="3">
        <f t="shared" si="59"/>
        <v>3.7810995370369804E-3</v>
      </c>
      <c r="Q342" s="1">
        <v>0.51633708333333328</v>
      </c>
      <c r="R342" t="s">
        <v>35</v>
      </c>
      <c r="S342">
        <v>31.25</v>
      </c>
      <c r="T342">
        <v>18.190000000000001</v>
      </c>
      <c r="U342" s="3">
        <f t="shared" si="54"/>
        <v>379.52777777778834</v>
      </c>
      <c r="V342" s="3">
        <f t="shared" si="55"/>
        <v>3.7952777777778834E-3</v>
      </c>
      <c r="W342" s="1">
        <v>0.58520410879629636</v>
      </c>
      <c r="X342" t="s">
        <v>35</v>
      </c>
      <c r="Y342">
        <v>32.5</v>
      </c>
      <c r="Z342">
        <v>18.5</v>
      </c>
      <c r="AB342" s="3">
        <f t="shared" si="56"/>
        <v>384.38078703704196</v>
      </c>
      <c r="AC342" s="3">
        <f t="shared" si="57"/>
        <v>3.8438078703704193E-3</v>
      </c>
      <c r="AD342" s="1">
        <v>0.96597071759259256</v>
      </c>
      <c r="AE342" t="s">
        <v>35</v>
      </c>
      <c r="AF342">
        <v>33.25</v>
      </c>
      <c r="AG342">
        <v>20.309999999999999</v>
      </c>
    </row>
    <row r="343" spans="1:33" x14ac:dyDescent="0.25">
      <c r="A343" s="3">
        <f t="shared" si="50"/>
        <v>380.43518518519062</v>
      </c>
      <c r="B343" s="3">
        <f t="shared" si="51"/>
        <v>3.8043518518519059E-3</v>
      </c>
      <c r="C343" s="1">
        <v>0.60222121527777783</v>
      </c>
      <c r="D343" t="s">
        <v>35</v>
      </c>
      <c r="E343">
        <v>31.75</v>
      </c>
      <c r="F343">
        <v>18.25</v>
      </c>
      <c r="H343" s="3">
        <f t="shared" si="52"/>
        <v>384.64814814813673</v>
      </c>
      <c r="I343" s="3">
        <f t="shared" si="53"/>
        <v>3.8464814814813675E-3</v>
      </c>
      <c r="J343" s="1">
        <v>0.62639814814814809</v>
      </c>
      <c r="K343" t="s">
        <v>35</v>
      </c>
      <c r="L343">
        <v>33</v>
      </c>
      <c r="M343">
        <v>21.87</v>
      </c>
      <c r="O343" s="3">
        <f t="shared" si="58"/>
        <v>379.23842592592069</v>
      </c>
      <c r="P343" s="3">
        <f t="shared" si="59"/>
        <v>3.7923842592592072E-3</v>
      </c>
      <c r="Q343" s="1">
        <v>0.51634836805555551</v>
      </c>
      <c r="R343" t="s">
        <v>35</v>
      </c>
      <c r="S343">
        <v>31.75</v>
      </c>
      <c r="T343">
        <v>18.190000000000001</v>
      </c>
      <c r="U343" s="3">
        <f t="shared" si="54"/>
        <v>380.6099537037033</v>
      </c>
      <c r="V343" s="3">
        <f t="shared" si="55"/>
        <v>3.8060995370370332E-3</v>
      </c>
      <c r="W343" s="1">
        <v>0.58521493055555551</v>
      </c>
      <c r="X343" t="s">
        <v>35</v>
      </c>
      <c r="Y343">
        <v>32.5</v>
      </c>
      <c r="Z343">
        <v>18.5</v>
      </c>
      <c r="AB343" s="3">
        <f t="shared" si="56"/>
        <v>385.49305555556356</v>
      </c>
      <c r="AC343" s="3">
        <f t="shared" si="57"/>
        <v>3.8549305555556357E-3</v>
      </c>
      <c r="AD343" s="1">
        <v>0.96598184027777778</v>
      </c>
      <c r="AE343" t="s">
        <v>35</v>
      </c>
      <c r="AF343">
        <v>32.75</v>
      </c>
      <c r="AG343">
        <v>20.309999999999999</v>
      </c>
    </row>
    <row r="344" spans="1:33" x14ac:dyDescent="0.25">
      <c r="A344" s="3">
        <f t="shared" si="50"/>
        <v>381.62268518519005</v>
      </c>
      <c r="B344" s="3">
        <f t="shared" si="51"/>
        <v>3.8162268518519005E-3</v>
      </c>
      <c r="C344" s="1">
        <v>0.60223309027777783</v>
      </c>
      <c r="D344" t="s">
        <v>35</v>
      </c>
      <c r="E344">
        <v>32.5</v>
      </c>
      <c r="F344">
        <v>18.25</v>
      </c>
      <c r="H344" s="3">
        <f t="shared" si="52"/>
        <v>385.74189814813974</v>
      </c>
      <c r="I344" s="3">
        <f t="shared" si="53"/>
        <v>3.8574189814813975E-3</v>
      </c>
      <c r="J344" s="1">
        <v>0.62640908564814812</v>
      </c>
      <c r="K344" t="s">
        <v>35</v>
      </c>
      <c r="L344">
        <v>33.25</v>
      </c>
      <c r="M344">
        <v>21.94</v>
      </c>
      <c r="O344" s="3">
        <f t="shared" si="58"/>
        <v>380.32523148148198</v>
      </c>
      <c r="P344" s="3">
        <f t="shared" si="59"/>
        <v>3.8032523148148201E-3</v>
      </c>
      <c r="Q344" s="1">
        <v>0.51635923611111112</v>
      </c>
      <c r="R344" t="s">
        <v>35</v>
      </c>
      <c r="S344">
        <v>31.5</v>
      </c>
      <c r="T344">
        <v>18.190000000000001</v>
      </c>
      <c r="U344" s="3">
        <f t="shared" si="54"/>
        <v>381.74652777778203</v>
      </c>
      <c r="V344" s="3">
        <f t="shared" si="55"/>
        <v>3.8174652777778206E-3</v>
      </c>
      <c r="W344" s="1">
        <v>0.5852262962962963</v>
      </c>
      <c r="X344" t="s">
        <v>35</v>
      </c>
      <c r="Y344">
        <v>32.5</v>
      </c>
      <c r="Z344">
        <v>18.5</v>
      </c>
      <c r="AB344" s="3">
        <f t="shared" si="56"/>
        <v>386.63773148148726</v>
      </c>
      <c r="AC344" s="3">
        <f t="shared" si="57"/>
        <v>3.8663773148148728E-3</v>
      </c>
      <c r="AD344" s="1">
        <v>0.96599328703703702</v>
      </c>
      <c r="AE344" t="s">
        <v>35</v>
      </c>
      <c r="AF344">
        <v>33.25</v>
      </c>
      <c r="AG344">
        <v>20.37</v>
      </c>
    </row>
    <row r="345" spans="1:33" x14ac:dyDescent="0.25">
      <c r="A345" s="3">
        <f t="shared" si="50"/>
        <v>382.75347222221922</v>
      </c>
      <c r="B345" s="3">
        <f t="shared" si="51"/>
        <v>3.8275347222221923E-3</v>
      </c>
      <c r="C345" s="1">
        <v>0.60224439814814812</v>
      </c>
      <c r="D345" t="s">
        <v>35</v>
      </c>
      <c r="E345">
        <v>32.5</v>
      </c>
      <c r="F345">
        <v>18.25</v>
      </c>
      <c r="H345" s="3">
        <f t="shared" si="52"/>
        <v>386.95254629629306</v>
      </c>
      <c r="I345" s="3">
        <f t="shared" si="53"/>
        <v>3.8695254629629305E-3</v>
      </c>
      <c r="J345" s="1">
        <v>0.62642119212962966</v>
      </c>
      <c r="K345" t="s">
        <v>35</v>
      </c>
      <c r="L345">
        <v>33.75</v>
      </c>
      <c r="M345">
        <v>21.87</v>
      </c>
      <c r="O345" s="3">
        <f t="shared" si="58"/>
        <v>381.43518518518601</v>
      </c>
      <c r="P345" s="3">
        <f t="shared" si="59"/>
        <v>3.8143518518518604E-3</v>
      </c>
      <c r="Q345" s="1">
        <v>0.51637033564814816</v>
      </c>
      <c r="R345" t="s">
        <v>35</v>
      </c>
      <c r="S345">
        <v>31.75</v>
      </c>
      <c r="T345">
        <v>18.190000000000001</v>
      </c>
      <c r="U345" s="3">
        <f t="shared" si="54"/>
        <v>382.83217592592899</v>
      </c>
      <c r="V345" s="3">
        <f t="shared" si="55"/>
        <v>3.82832175925929E-3</v>
      </c>
      <c r="W345" s="1">
        <v>0.58523715277777777</v>
      </c>
      <c r="X345" t="s">
        <v>35</v>
      </c>
      <c r="Y345">
        <v>32.5</v>
      </c>
      <c r="Z345">
        <v>18.5</v>
      </c>
      <c r="AB345" s="3">
        <f t="shared" si="56"/>
        <v>387.78240740742211</v>
      </c>
      <c r="AC345" s="3">
        <f t="shared" si="57"/>
        <v>3.8778240740742209E-3</v>
      </c>
      <c r="AD345" s="1">
        <v>0.96600473379629637</v>
      </c>
      <c r="AE345" t="s">
        <v>35</v>
      </c>
      <c r="AF345">
        <v>33.25</v>
      </c>
      <c r="AG345">
        <v>20.37</v>
      </c>
    </row>
    <row r="346" spans="1:33" x14ac:dyDescent="0.25">
      <c r="A346" s="3">
        <f t="shared" si="50"/>
        <v>383.88310185185628</v>
      </c>
      <c r="B346" s="3">
        <f t="shared" si="51"/>
        <v>3.8388310185185626E-3</v>
      </c>
      <c r="C346" s="1">
        <v>0.60225569444444449</v>
      </c>
      <c r="D346" t="s">
        <v>35</v>
      </c>
      <c r="E346">
        <v>32.75</v>
      </c>
      <c r="F346">
        <v>18.25</v>
      </c>
      <c r="H346" s="3">
        <f t="shared" si="52"/>
        <v>388.09490740739915</v>
      </c>
      <c r="I346" s="3">
        <f t="shared" si="53"/>
        <v>3.8809490740739916E-3</v>
      </c>
      <c r="J346" s="1">
        <v>0.62643261574074072</v>
      </c>
      <c r="K346" t="s">
        <v>35</v>
      </c>
      <c r="L346">
        <v>33.5</v>
      </c>
      <c r="M346">
        <v>21.87</v>
      </c>
      <c r="O346" s="3">
        <f t="shared" si="58"/>
        <v>382.5543981481494</v>
      </c>
      <c r="P346" s="3">
        <f t="shared" si="59"/>
        <v>3.825543981481494E-3</v>
      </c>
      <c r="Q346" s="1">
        <v>0.51638152777777779</v>
      </c>
      <c r="R346" t="s">
        <v>35</v>
      </c>
      <c r="S346">
        <v>32</v>
      </c>
      <c r="T346">
        <v>18.25</v>
      </c>
      <c r="U346" s="3">
        <f t="shared" si="54"/>
        <v>383.9629629629693</v>
      </c>
      <c r="V346" s="3">
        <f t="shared" si="55"/>
        <v>3.8396296296296928E-3</v>
      </c>
      <c r="W346" s="1">
        <v>0.58524846064814817</v>
      </c>
      <c r="X346" t="s">
        <v>35</v>
      </c>
      <c r="Y346">
        <v>32</v>
      </c>
      <c r="Z346">
        <v>18.5</v>
      </c>
      <c r="AB346" s="3">
        <f t="shared" si="56"/>
        <v>388.89351851851825</v>
      </c>
      <c r="AC346" s="3">
        <f t="shared" si="57"/>
        <v>3.8889351851851828E-3</v>
      </c>
      <c r="AD346" s="1">
        <v>0.96601584490740733</v>
      </c>
      <c r="AE346" t="s">
        <v>35</v>
      </c>
      <c r="AF346">
        <v>33.25</v>
      </c>
      <c r="AG346">
        <v>20.37</v>
      </c>
    </row>
    <row r="347" spans="1:33" x14ac:dyDescent="0.25">
      <c r="A347" s="3">
        <f t="shared" si="50"/>
        <v>384.97685185184815</v>
      </c>
      <c r="B347" s="3">
        <f t="shared" si="51"/>
        <v>3.8497685185184816E-3</v>
      </c>
      <c r="C347" s="1">
        <v>0.60226663194444441</v>
      </c>
      <c r="D347" t="s">
        <v>35</v>
      </c>
      <c r="E347">
        <v>32.75</v>
      </c>
      <c r="F347">
        <v>18.25</v>
      </c>
      <c r="H347" s="3">
        <f t="shared" si="52"/>
        <v>389.32754629629198</v>
      </c>
      <c r="I347" s="3">
        <f t="shared" si="53"/>
        <v>3.8932754629629196E-3</v>
      </c>
      <c r="J347" s="1">
        <v>0.62644494212962964</v>
      </c>
      <c r="K347" t="s">
        <v>35</v>
      </c>
      <c r="L347">
        <v>34</v>
      </c>
      <c r="M347">
        <v>21.81</v>
      </c>
      <c r="O347" s="3">
        <f t="shared" si="58"/>
        <v>383.68287037037209</v>
      </c>
      <c r="P347" s="3">
        <f t="shared" si="59"/>
        <v>3.8368287037037208E-3</v>
      </c>
      <c r="Q347" s="1">
        <v>0.51639281250000002</v>
      </c>
      <c r="R347" t="s">
        <v>35</v>
      </c>
      <c r="S347">
        <v>32</v>
      </c>
      <c r="T347">
        <v>18.190000000000001</v>
      </c>
      <c r="U347" s="3">
        <f t="shared" si="54"/>
        <v>385.06597222223161</v>
      </c>
      <c r="V347" s="3">
        <f t="shared" si="55"/>
        <v>3.850659722222316E-3</v>
      </c>
      <c r="W347" s="1">
        <v>0.5852594907407408</v>
      </c>
      <c r="X347" t="s">
        <v>35</v>
      </c>
      <c r="Y347">
        <v>32.5</v>
      </c>
      <c r="Z347">
        <v>18.5</v>
      </c>
      <c r="AB347" s="3">
        <f t="shared" si="56"/>
        <v>390.08680555555617</v>
      </c>
      <c r="AC347" s="3">
        <f t="shared" si="57"/>
        <v>3.9008680555555619E-3</v>
      </c>
      <c r="AD347" s="1">
        <v>0.96602777777777771</v>
      </c>
      <c r="AE347" t="s">
        <v>35</v>
      </c>
      <c r="AF347">
        <v>33.75</v>
      </c>
      <c r="AG347">
        <v>20.37</v>
      </c>
    </row>
    <row r="348" spans="1:33" x14ac:dyDescent="0.25">
      <c r="A348" s="3">
        <f t="shared" si="50"/>
        <v>386.11342592592689</v>
      </c>
      <c r="B348" s="3">
        <f t="shared" si="51"/>
        <v>3.861134259259269E-3</v>
      </c>
      <c r="C348" s="1">
        <v>0.6022779976851852</v>
      </c>
      <c r="D348" t="s">
        <v>35</v>
      </c>
      <c r="E348">
        <v>33.25</v>
      </c>
      <c r="F348">
        <v>18.25</v>
      </c>
      <c r="H348" s="3">
        <f t="shared" si="52"/>
        <v>390.46759259258044</v>
      </c>
      <c r="I348" s="3">
        <f t="shared" si="53"/>
        <v>3.9046759259258046E-3</v>
      </c>
      <c r="J348" s="1">
        <v>0.62645634259259253</v>
      </c>
      <c r="K348" t="s">
        <v>35</v>
      </c>
      <c r="L348">
        <v>33.75</v>
      </c>
      <c r="M348">
        <v>21.62</v>
      </c>
      <c r="O348" s="3">
        <f t="shared" si="58"/>
        <v>384.81481481481563</v>
      </c>
      <c r="P348" s="3">
        <f t="shared" si="59"/>
        <v>3.8481481481481561E-3</v>
      </c>
      <c r="Q348" s="1">
        <v>0.51640413194444446</v>
      </c>
      <c r="R348" t="s">
        <v>35</v>
      </c>
      <c r="S348">
        <v>32.25</v>
      </c>
      <c r="T348">
        <v>18.25</v>
      </c>
      <c r="U348" s="3">
        <f t="shared" si="54"/>
        <v>386.19444444445429</v>
      </c>
      <c r="V348" s="3">
        <f t="shared" si="55"/>
        <v>3.8619444444445428E-3</v>
      </c>
      <c r="W348" s="1">
        <v>0.58527077546296302</v>
      </c>
      <c r="X348" t="s">
        <v>35</v>
      </c>
      <c r="Y348">
        <v>32</v>
      </c>
      <c r="Z348">
        <v>18.5</v>
      </c>
      <c r="AB348" s="3">
        <f t="shared" si="56"/>
        <v>391.20486111111632</v>
      </c>
      <c r="AC348" s="3">
        <f t="shared" si="57"/>
        <v>3.912048611111163E-3</v>
      </c>
      <c r="AD348" s="1">
        <v>0.96603895833333331</v>
      </c>
      <c r="AE348" t="s">
        <v>35</v>
      </c>
      <c r="AF348">
        <v>33</v>
      </c>
      <c r="AG348">
        <v>20.37</v>
      </c>
    </row>
    <row r="349" spans="1:33" x14ac:dyDescent="0.25">
      <c r="A349" s="3">
        <f t="shared" si="50"/>
        <v>387.24074074073525</v>
      </c>
      <c r="B349" s="3">
        <f t="shared" si="51"/>
        <v>3.8724074074073522E-3</v>
      </c>
      <c r="C349" s="1">
        <v>0.60228927083333328</v>
      </c>
      <c r="D349" t="s">
        <v>35</v>
      </c>
      <c r="E349">
        <v>33</v>
      </c>
      <c r="F349">
        <v>18.25</v>
      </c>
      <c r="H349" s="3">
        <f t="shared" si="52"/>
        <v>391.58449074073729</v>
      </c>
      <c r="I349" s="3">
        <f t="shared" si="53"/>
        <v>3.9158449074073731E-3</v>
      </c>
      <c r="J349" s="1">
        <v>0.6264675115740741</v>
      </c>
      <c r="K349" t="s">
        <v>35</v>
      </c>
      <c r="L349">
        <v>34</v>
      </c>
      <c r="M349">
        <v>21.87</v>
      </c>
      <c r="O349" s="3">
        <f t="shared" si="58"/>
        <v>385.89699074074167</v>
      </c>
      <c r="P349" s="3">
        <f t="shared" si="59"/>
        <v>3.8589699074074169E-3</v>
      </c>
      <c r="Q349" s="1">
        <v>0.51641495370370372</v>
      </c>
      <c r="R349" t="s">
        <v>35</v>
      </c>
      <c r="S349">
        <v>32.25</v>
      </c>
      <c r="T349">
        <v>18.190000000000001</v>
      </c>
      <c r="U349" s="3">
        <f t="shared" si="54"/>
        <v>387.28703703704292</v>
      </c>
      <c r="V349" s="3">
        <f t="shared" si="55"/>
        <v>3.8728703703704292E-3</v>
      </c>
      <c r="W349" s="1">
        <v>0.58528170138888891</v>
      </c>
      <c r="X349" t="s">
        <v>35</v>
      </c>
      <c r="Y349">
        <v>32.25</v>
      </c>
      <c r="Z349">
        <v>18.5</v>
      </c>
      <c r="AB349" s="3">
        <f t="shared" si="56"/>
        <v>392.35648148148175</v>
      </c>
      <c r="AC349" s="3">
        <f t="shared" si="57"/>
        <v>3.9235648148148172E-3</v>
      </c>
      <c r="AD349" s="1">
        <v>0.96605047453703696</v>
      </c>
      <c r="AE349" t="s">
        <v>35</v>
      </c>
      <c r="AF349">
        <v>33.5</v>
      </c>
      <c r="AG349">
        <v>20.37</v>
      </c>
    </row>
    <row r="350" spans="1:33" x14ac:dyDescent="0.25">
      <c r="A350" s="3">
        <f t="shared" si="50"/>
        <v>388.34027777777669</v>
      </c>
      <c r="B350" s="3">
        <f t="shared" si="51"/>
        <v>3.8834027777777669E-3</v>
      </c>
      <c r="C350" s="1">
        <v>0.60230026620370369</v>
      </c>
      <c r="D350" t="s">
        <v>35</v>
      </c>
      <c r="E350">
        <v>33.25</v>
      </c>
      <c r="F350">
        <v>18.25</v>
      </c>
      <c r="H350" s="3">
        <f t="shared" si="52"/>
        <v>392.68171296296117</v>
      </c>
      <c r="I350" s="3">
        <f t="shared" si="53"/>
        <v>3.9268171296296117E-3</v>
      </c>
      <c r="J350" s="1">
        <v>0.62647848379629634</v>
      </c>
      <c r="K350" t="s">
        <v>35</v>
      </c>
      <c r="L350">
        <v>34</v>
      </c>
      <c r="M350">
        <v>21.62</v>
      </c>
      <c r="O350" s="3">
        <f t="shared" si="58"/>
        <v>387.02546296296435</v>
      </c>
      <c r="P350" s="3">
        <f t="shared" si="59"/>
        <v>3.8702546296296436E-3</v>
      </c>
      <c r="Q350" s="1">
        <v>0.51642623842592594</v>
      </c>
      <c r="R350" t="s">
        <v>35</v>
      </c>
      <c r="S350">
        <v>32.5</v>
      </c>
      <c r="T350">
        <v>18.25</v>
      </c>
      <c r="U350" s="3">
        <f t="shared" si="54"/>
        <v>388.41666666666885</v>
      </c>
      <c r="V350" s="3">
        <f t="shared" si="55"/>
        <v>3.8841666666666885E-3</v>
      </c>
      <c r="W350" s="1">
        <v>0.58529299768518517</v>
      </c>
      <c r="X350" t="s">
        <v>35</v>
      </c>
      <c r="Y350">
        <v>32.5</v>
      </c>
      <c r="Z350">
        <v>18.5</v>
      </c>
      <c r="AB350" s="3">
        <f t="shared" si="56"/>
        <v>393.51157407407914</v>
      </c>
      <c r="AC350" s="3">
        <f t="shared" si="57"/>
        <v>3.9351157407407911E-3</v>
      </c>
      <c r="AD350" s="1">
        <v>0.96606202546296294</v>
      </c>
      <c r="AE350" t="s">
        <v>35</v>
      </c>
      <c r="AF350">
        <v>33</v>
      </c>
      <c r="AG350">
        <v>20.37</v>
      </c>
    </row>
    <row r="351" spans="1:33" x14ac:dyDescent="0.25">
      <c r="A351" s="3">
        <f t="shared" si="50"/>
        <v>389.46643518518175</v>
      </c>
      <c r="B351" s="3">
        <f t="shared" si="51"/>
        <v>3.8946643518518176E-3</v>
      </c>
      <c r="C351" s="1">
        <v>0.60231152777777774</v>
      </c>
      <c r="D351" t="s">
        <v>35</v>
      </c>
      <c r="E351">
        <v>32.75</v>
      </c>
      <c r="F351">
        <v>18.25</v>
      </c>
      <c r="H351" s="3">
        <f t="shared" si="52"/>
        <v>393.78472222222348</v>
      </c>
      <c r="I351" s="3">
        <f t="shared" si="53"/>
        <v>3.9378472222222349E-3</v>
      </c>
      <c r="J351" s="1">
        <v>0.62648951388888896</v>
      </c>
      <c r="K351" t="s">
        <v>35</v>
      </c>
      <c r="L351">
        <v>33.5</v>
      </c>
      <c r="M351">
        <v>21.69</v>
      </c>
      <c r="O351" s="3">
        <f t="shared" si="58"/>
        <v>388.11458333333218</v>
      </c>
      <c r="P351" s="3">
        <f t="shared" si="59"/>
        <v>3.8811458333333215E-3</v>
      </c>
      <c r="Q351" s="1">
        <v>0.51643712962962962</v>
      </c>
      <c r="R351" t="s">
        <v>35</v>
      </c>
      <c r="S351">
        <v>32</v>
      </c>
      <c r="T351">
        <v>18.25</v>
      </c>
      <c r="U351" s="3">
        <f t="shared" si="54"/>
        <v>389.51041666667186</v>
      </c>
      <c r="V351" s="3">
        <f t="shared" si="55"/>
        <v>3.8951041666667185E-3</v>
      </c>
      <c r="W351" s="1">
        <v>0.5853039351851852</v>
      </c>
      <c r="X351" t="s">
        <v>35</v>
      </c>
      <c r="Y351">
        <v>32.5</v>
      </c>
      <c r="Z351">
        <v>18.5</v>
      </c>
      <c r="AB351" s="3">
        <f t="shared" si="56"/>
        <v>394.66319444445566</v>
      </c>
      <c r="AC351" s="3">
        <f t="shared" si="57"/>
        <v>3.9466319444445563E-3</v>
      </c>
      <c r="AD351" s="1">
        <v>0.9660735416666667</v>
      </c>
      <c r="AE351" t="s">
        <v>35</v>
      </c>
      <c r="AF351">
        <v>33.5</v>
      </c>
      <c r="AG351">
        <v>20.37</v>
      </c>
    </row>
    <row r="352" spans="1:33" x14ac:dyDescent="0.25">
      <c r="A352" s="3">
        <f t="shared" si="50"/>
        <v>390.59490740740443</v>
      </c>
      <c r="B352" s="3">
        <f t="shared" si="51"/>
        <v>3.9059490740740443E-3</v>
      </c>
      <c r="C352" s="1">
        <v>0.60232281249999997</v>
      </c>
      <c r="D352" t="s">
        <v>35</v>
      </c>
      <c r="E352">
        <v>33</v>
      </c>
      <c r="F352">
        <v>18.25</v>
      </c>
      <c r="H352" s="3">
        <f t="shared" si="52"/>
        <v>395.26273148147163</v>
      </c>
      <c r="I352" s="3">
        <f t="shared" si="53"/>
        <v>3.9526273148147162E-3</v>
      </c>
      <c r="J352" s="1">
        <v>0.62650429398148144</v>
      </c>
      <c r="K352" t="s">
        <v>35</v>
      </c>
      <c r="L352">
        <v>34.25</v>
      </c>
      <c r="M352">
        <v>21.94</v>
      </c>
      <c r="O352" s="3">
        <f t="shared" si="58"/>
        <v>389.24999999999653</v>
      </c>
      <c r="P352" s="3">
        <f t="shared" si="59"/>
        <v>3.8924999999999654E-3</v>
      </c>
      <c r="Q352" s="1">
        <v>0.51644848379629626</v>
      </c>
      <c r="R352" t="s">
        <v>35</v>
      </c>
      <c r="S352">
        <v>32.5</v>
      </c>
      <c r="T352">
        <v>18.25</v>
      </c>
      <c r="U352" s="3">
        <f t="shared" si="54"/>
        <v>390.65393518519232</v>
      </c>
      <c r="V352" s="3">
        <f t="shared" si="55"/>
        <v>3.9065393518519231E-3</v>
      </c>
      <c r="W352" s="1">
        <v>0.5853153703703704</v>
      </c>
      <c r="X352" t="s">
        <v>35</v>
      </c>
      <c r="Y352">
        <v>32.5</v>
      </c>
      <c r="Z352">
        <v>18.5</v>
      </c>
      <c r="AB352" s="3">
        <f t="shared" si="56"/>
        <v>395.89120370371324</v>
      </c>
      <c r="AC352" s="3">
        <f t="shared" si="57"/>
        <v>3.9589120370371322E-3</v>
      </c>
      <c r="AD352" s="1">
        <v>0.96608582175925928</v>
      </c>
      <c r="AE352" t="s">
        <v>35</v>
      </c>
      <c r="AF352">
        <v>34</v>
      </c>
      <c r="AG352">
        <v>20.37</v>
      </c>
    </row>
    <row r="353" spans="1:33" x14ac:dyDescent="0.25">
      <c r="A353" s="3">
        <f t="shared" si="50"/>
        <v>391.68171296296572</v>
      </c>
      <c r="B353" s="3">
        <f t="shared" si="51"/>
        <v>3.9168171296296572E-3</v>
      </c>
      <c r="C353" s="1">
        <v>0.60233368055555558</v>
      </c>
      <c r="D353" t="s">
        <v>35</v>
      </c>
      <c r="E353">
        <v>33</v>
      </c>
      <c r="F353">
        <v>18.25</v>
      </c>
      <c r="H353" s="3">
        <f t="shared" si="52"/>
        <v>396.49999999999966</v>
      </c>
      <c r="I353" s="3">
        <f t="shared" si="53"/>
        <v>3.9649999999999963E-3</v>
      </c>
      <c r="J353" s="1">
        <v>0.62651666666666672</v>
      </c>
      <c r="K353" t="s">
        <v>35</v>
      </c>
      <c r="L353">
        <v>34.5</v>
      </c>
      <c r="M353">
        <v>21.75</v>
      </c>
      <c r="O353" s="3">
        <f t="shared" si="58"/>
        <v>390.35185185184451</v>
      </c>
      <c r="P353" s="3">
        <f t="shared" si="59"/>
        <v>3.9035185185184451E-3</v>
      </c>
      <c r="Q353" s="1">
        <v>0.51645950231481474</v>
      </c>
      <c r="R353" t="s">
        <v>35</v>
      </c>
      <c r="S353">
        <v>32.5</v>
      </c>
      <c r="T353">
        <v>18.190000000000001</v>
      </c>
      <c r="U353" s="3">
        <f t="shared" si="54"/>
        <v>391.75000000000182</v>
      </c>
      <c r="V353" s="3">
        <f t="shared" si="55"/>
        <v>3.9175000000000182E-3</v>
      </c>
      <c r="W353" s="1">
        <v>0.5853263310185185</v>
      </c>
      <c r="X353" t="s">
        <v>35</v>
      </c>
      <c r="Y353">
        <v>32.75</v>
      </c>
      <c r="Z353">
        <v>18.5</v>
      </c>
      <c r="AB353" s="3">
        <f t="shared" si="56"/>
        <v>397.04282407407862</v>
      </c>
      <c r="AC353" s="3">
        <f t="shared" si="57"/>
        <v>3.9704282407407865E-3</v>
      </c>
      <c r="AD353" s="1">
        <v>0.96609733796296293</v>
      </c>
      <c r="AE353" t="s">
        <v>35</v>
      </c>
      <c r="AF353">
        <v>34</v>
      </c>
      <c r="AG353">
        <v>20.37</v>
      </c>
    </row>
    <row r="354" spans="1:33" x14ac:dyDescent="0.25">
      <c r="A354" s="3">
        <f t="shared" si="50"/>
        <v>392.81828703703337</v>
      </c>
      <c r="B354" s="3">
        <f t="shared" si="51"/>
        <v>3.9281828703703336E-3</v>
      </c>
      <c r="C354" s="1">
        <v>0.60234504629629626</v>
      </c>
      <c r="D354" t="s">
        <v>35</v>
      </c>
      <c r="E354">
        <v>33.25</v>
      </c>
      <c r="F354">
        <v>18.25</v>
      </c>
      <c r="H354" s="3">
        <f t="shared" si="52"/>
        <v>397.59374999999153</v>
      </c>
      <c r="I354" s="3">
        <f t="shared" si="53"/>
        <v>3.9759374999999153E-3</v>
      </c>
      <c r="J354" s="1">
        <v>0.62652760416666664</v>
      </c>
      <c r="K354" t="s">
        <v>35</v>
      </c>
      <c r="L354">
        <v>34.5</v>
      </c>
      <c r="M354">
        <v>21.81</v>
      </c>
      <c r="O354" s="3">
        <f t="shared" si="58"/>
        <v>391.48263888888482</v>
      </c>
      <c r="P354" s="3">
        <f t="shared" si="59"/>
        <v>3.9148263888888479E-3</v>
      </c>
      <c r="Q354" s="1">
        <v>0.51647081018518515</v>
      </c>
      <c r="R354" t="s">
        <v>35</v>
      </c>
      <c r="S354">
        <v>32.5</v>
      </c>
      <c r="T354">
        <v>18.190000000000001</v>
      </c>
      <c r="U354" s="3">
        <f t="shared" si="54"/>
        <v>392.87152777778277</v>
      </c>
      <c r="V354" s="3">
        <f t="shared" si="55"/>
        <v>3.9287152777778278E-3</v>
      </c>
      <c r="W354" s="1">
        <v>0.58533754629629631</v>
      </c>
      <c r="X354" t="s">
        <v>35</v>
      </c>
      <c r="Y354">
        <v>32.5</v>
      </c>
      <c r="Z354">
        <v>18.5</v>
      </c>
      <c r="AB354" s="3">
        <f t="shared" si="56"/>
        <v>398.15393518519704</v>
      </c>
      <c r="AC354" s="3">
        <f t="shared" si="57"/>
        <v>3.9815393518519704E-3</v>
      </c>
      <c r="AD354" s="1">
        <v>0.96610844907407412</v>
      </c>
      <c r="AE354" t="s">
        <v>35</v>
      </c>
      <c r="AF354">
        <v>34</v>
      </c>
      <c r="AG354">
        <v>20.37</v>
      </c>
    </row>
    <row r="355" spans="1:33" x14ac:dyDescent="0.25">
      <c r="A355" s="3">
        <f t="shared" si="50"/>
        <v>393.99305555555264</v>
      </c>
      <c r="B355" s="3">
        <f t="shared" si="51"/>
        <v>3.9399305555555264E-3</v>
      </c>
      <c r="C355" s="1">
        <v>0.60235679398148145</v>
      </c>
      <c r="D355" t="s">
        <v>35</v>
      </c>
      <c r="E355">
        <v>33.75</v>
      </c>
      <c r="F355">
        <v>18.25</v>
      </c>
      <c r="H355" s="3">
        <f t="shared" si="52"/>
        <v>398.72916666665594</v>
      </c>
      <c r="I355" s="3">
        <f t="shared" si="53"/>
        <v>3.9872916666665592E-3</v>
      </c>
      <c r="J355" s="1">
        <v>0.62653895833333328</v>
      </c>
      <c r="K355" t="s">
        <v>35</v>
      </c>
      <c r="L355">
        <v>34</v>
      </c>
      <c r="M355">
        <v>21.81</v>
      </c>
      <c r="O355" s="3">
        <f t="shared" si="58"/>
        <v>392.56481481481086</v>
      </c>
      <c r="P355" s="3">
        <f t="shared" si="59"/>
        <v>3.9256481481481087E-3</v>
      </c>
      <c r="Q355" s="1">
        <v>0.51648163194444441</v>
      </c>
      <c r="R355" t="s">
        <v>35</v>
      </c>
      <c r="S355">
        <v>32.75</v>
      </c>
      <c r="T355">
        <v>18.190000000000001</v>
      </c>
      <c r="U355" s="3">
        <f t="shared" si="54"/>
        <v>393.96875000000665</v>
      </c>
      <c r="V355" s="3">
        <f t="shared" si="55"/>
        <v>3.9396875000000664E-3</v>
      </c>
      <c r="W355" s="1">
        <v>0.58534851851851855</v>
      </c>
      <c r="X355" t="s">
        <v>35</v>
      </c>
      <c r="Y355">
        <v>32.25</v>
      </c>
      <c r="Z355">
        <v>18.5</v>
      </c>
      <c r="AB355" s="3">
        <f t="shared" si="56"/>
        <v>399.46296296297089</v>
      </c>
      <c r="AC355" s="3">
        <f t="shared" si="57"/>
        <v>3.994629629629709E-3</v>
      </c>
      <c r="AD355" s="1">
        <v>0.96612153935185185</v>
      </c>
      <c r="AE355" t="s">
        <v>35</v>
      </c>
      <c r="AF355">
        <v>34.5</v>
      </c>
      <c r="AG355">
        <v>20.37</v>
      </c>
    </row>
    <row r="356" spans="1:33" x14ac:dyDescent="0.25">
      <c r="A356" s="3">
        <f t="shared" si="50"/>
        <v>395.12152777777533</v>
      </c>
      <c r="B356" s="3">
        <f t="shared" si="51"/>
        <v>3.9512152777777532E-3</v>
      </c>
      <c r="C356" s="1">
        <v>0.60236807870370368</v>
      </c>
      <c r="D356" t="s">
        <v>35</v>
      </c>
      <c r="E356">
        <v>33.5</v>
      </c>
      <c r="F356">
        <v>18.25</v>
      </c>
      <c r="H356" s="3">
        <f t="shared" si="52"/>
        <v>400.02893518518158</v>
      </c>
      <c r="I356" s="3">
        <f t="shared" si="53"/>
        <v>4.0002893518518157E-3</v>
      </c>
      <c r="J356" s="1">
        <v>0.62655195601851854</v>
      </c>
      <c r="K356" t="s">
        <v>35</v>
      </c>
      <c r="L356">
        <v>34.5</v>
      </c>
      <c r="M356">
        <v>21.87</v>
      </c>
      <c r="O356" s="3">
        <f t="shared" si="58"/>
        <v>393.71180555555219</v>
      </c>
      <c r="P356" s="3">
        <f t="shared" si="59"/>
        <v>3.9371180555555219E-3</v>
      </c>
      <c r="Q356" s="1">
        <v>0.51649310185185182</v>
      </c>
      <c r="R356" t="s">
        <v>35</v>
      </c>
      <c r="S356">
        <v>33</v>
      </c>
      <c r="T356">
        <v>18.25</v>
      </c>
      <c r="U356" s="3">
        <f t="shared" si="54"/>
        <v>395.10185185185344</v>
      </c>
      <c r="V356" s="3">
        <f t="shared" si="55"/>
        <v>3.9510185185185343E-3</v>
      </c>
      <c r="W356" s="1">
        <v>0.58535984953703701</v>
      </c>
      <c r="X356" t="s">
        <v>35</v>
      </c>
      <c r="Y356">
        <v>32.25</v>
      </c>
      <c r="Z356">
        <v>18.5</v>
      </c>
      <c r="AB356" s="3">
        <f t="shared" si="56"/>
        <v>400.61805555556828</v>
      </c>
      <c r="AC356" s="3">
        <f t="shared" si="57"/>
        <v>4.0061805555556829E-3</v>
      </c>
      <c r="AD356" s="1">
        <v>0.96613309027777783</v>
      </c>
      <c r="AE356" t="s">
        <v>35</v>
      </c>
      <c r="AF356">
        <v>34.5</v>
      </c>
      <c r="AG356">
        <v>20.309999999999999</v>
      </c>
    </row>
    <row r="357" spans="1:33" x14ac:dyDescent="0.25">
      <c r="A357" s="3">
        <f t="shared" si="50"/>
        <v>396.26504629629579</v>
      </c>
      <c r="B357" s="3">
        <f t="shared" si="51"/>
        <v>3.9626504629629578E-3</v>
      </c>
      <c r="C357" s="1">
        <v>0.60237951388888888</v>
      </c>
      <c r="D357" t="s">
        <v>35</v>
      </c>
      <c r="E357">
        <v>33.5</v>
      </c>
      <c r="F357">
        <v>18.25</v>
      </c>
      <c r="H357" s="3">
        <f t="shared" si="52"/>
        <v>401.17708333332615</v>
      </c>
      <c r="I357" s="3">
        <f t="shared" si="53"/>
        <v>4.0117708333332613E-3</v>
      </c>
      <c r="J357" s="1">
        <v>0.62656343749999999</v>
      </c>
      <c r="K357" t="s">
        <v>35</v>
      </c>
      <c r="L357">
        <v>34.5</v>
      </c>
      <c r="M357">
        <v>21.94</v>
      </c>
      <c r="O357" s="3">
        <f t="shared" si="58"/>
        <v>394.80324074073758</v>
      </c>
      <c r="P357" s="3">
        <f t="shared" si="59"/>
        <v>3.9480324074073758E-3</v>
      </c>
      <c r="Q357" s="1">
        <v>0.51650401620370368</v>
      </c>
      <c r="R357" t="s">
        <v>35</v>
      </c>
      <c r="S357">
        <v>33</v>
      </c>
      <c r="T357">
        <v>18.190000000000001</v>
      </c>
      <c r="U357" s="3">
        <f t="shared" si="54"/>
        <v>396.19791666667402</v>
      </c>
      <c r="V357" s="3">
        <f t="shared" si="55"/>
        <v>3.9619791666667403E-3</v>
      </c>
      <c r="W357" s="1">
        <v>0.58537081018518522</v>
      </c>
      <c r="X357" t="s">
        <v>35</v>
      </c>
      <c r="Y357">
        <v>32.5</v>
      </c>
      <c r="Z357">
        <v>18.5</v>
      </c>
      <c r="AB357" s="3">
        <f t="shared" si="56"/>
        <v>401.73263888889642</v>
      </c>
      <c r="AC357" s="3">
        <f t="shared" si="57"/>
        <v>4.0173263888889643E-3</v>
      </c>
      <c r="AD357" s="1">
        <v>0.96614423611111111</v>
      </c>
      <c r="AE357" t="s">
        <v>35</v>
      </c>
      <c r="AF357">
        <v>34.25</v>
      </c>
      <c r="AG357">
        <v>20.309999999999999</v>
      </c>
    </row>
    <row r="358" spans="1:33" x14ac:dyDescent="0.25">
      <c r="A358" s="3">
        <f t="shared" si="50"/>
        <v>397.35879629629881</v>
      </c>
      <c r="B358" s="3">
        <f t="shared" si="51"/>
        <v>3.9735879629629878E-3</v>
      </c>
      <c r="C358" s="1">
        <v>0.60239045138888891</v>
      </c>
      <c r="D358" t="s">
        <v>35</v>
      </c>
      <c r="E358">
        <v>33</v>
      </c>
      <c r="F358">
        <v>18.25</v>
      </c>
      <c r="H358" s="3">
        <f t="shared" si="52"/>
        <v>402.26967592591478</v>
      </c>
      <c r="I358" s="3">
        <f t="shared" si="53"/>
        <v>4.0226967592591478E-3</v>
      </c>
      <c r="J358" s="1">
        <v>0.62657436342592587</v>
      </c>
      <c r="K358" t="s">
        <v>35</v>
      </c>
      <c r="L358">
        <v>35</v>
      </c>
      <c r="M358">
        <v>22</v>
      </c>
      <c r="O358" s="3">
        <f t="shared" si="58"/>
        <v>395.92476851851853</v>
      </c>
      <c r="P358" s="3">
        <f t="shared" si="59"/>
        <v>3.9592476851851854E-3</v>
      </c>
      <c r="Q358" s="1">
        <v>0.51651523148148148</v>
      </c>
      <c r="R358" t="s">
        <v>35</v>
      </c>
      <c r="S358">
        <v>32.5</v>
      </c>
      <c r="T358">
        <v>18.190000000000001</v>
      </c>
      <c r="U358" s="3">
        <f t="shared" si="54"/>
        <v>397.31365740740546</v>
      </c>
      <c r="V358" s="3">
        <f t="shared" si="55"/>
        <v>3.9731365740740543E-3</v>
      </c>
      <c r="W358" s="1">
        <v>0.58538196759259253</v>
      </c>
      <c r="X358" t="s">
        <v>35</v>
      </c>
      <c r="Y358">
        <v>32.25</v>
      </c>
      <c r="Z358">
        <v>18.5</v>
      </c>
      <c r="AB358" s="3">
        <f t="shared" si="56"/>
        <v>403.04629629630551</v>
      </c>
      <c r="AC358" s="3">
        <f t="shared" si="57"/>
        <v>4.0304629629630551E-3</v>
      </c>
      <c r="AD358" s="1">
        <v>0.9661573726851852</v>
      </c>
      <c r="AE358" t="s">
        <v>35</v>
      </c>
      <c r="AF358">
        <v>34.75</v>
      </c>
      <c r="AG358">
        <v>20.440000000000001</v>
      </c>
    </row>
    <row r="359" spans="1:33" x14ac:dyDescent="0.25">
      <c r="A359" s="3">
        <f t="shared" si="50"/>
        <v>398.53356481481808</v>
      </c>
      <c r="B359" s="3">
        <f t="shared" si="51"/>
        <v>3.9853356481481805E-3</v>
      </c>
      <c r="C359" s="1">
        <v>0.60240219907407411</v>
      </c>
      <c r="D359" t="s">
        <v>35</v>
      </c>
      <c r="E359">
        <v>33.5</v>
      </c>
      <c r="F359">
        <v>18.190000000000001</v>
      </c>
      <c r="H359" s="3">
        <f t="shared" si="52"/>
        <v>403.44444444444514</v>
      </c>
      <c r="I359" s="3">
        <f t="shared" si="53"/>
        <v>4.0344444444444516E-3</v>
      </c>
      <c r="J359" s="1">
        <v>0.62658611111111118</v>
      </c>
      <c r="K359" t="s">
        <v>35</v>
      </c>
      <c r="L359">
        <v>34.75</v>
      </c>
      <c r="M359">
        <v>22</v>
      </c>
      <c r="O359" s="3">
        <f t="shared" si="58"/>
        <v>397.02546296296327</v>
      </c>
      <c r="P359" s="3">
        <f t="shared" si="59"/>
        <v>3.9702546296296326E-3</v>
      </c>
      <c r="Q359" s="1">
        <v>0.51652623842592593</v>
      </c>
      <c r="R359" t="s">
        <v>35</v>
      </c>
      <c r="S359">
        <v>32.75</v>
      </c>
      <c r="T359">
        <v>18.25</v>
      </c>
      <c r="U359" s="3">
        <f t="shared" si="54"/>
        <v>398.44328703704247</v>
      </c>
      <c r="V359" s="3">
        <f t="shared" si="55"/>
        <v>3.9844328703704246E-3</v>
      </c>
      <c r="W359" s="1">
        <v>0.5853932638888889</v>
      </c>
      <c r="X359" t="s">
        <v>35</v>
      </c>
      <c r="Y359">
        <v>32.5</v>
      </c>
      <c r="Z359">
        <v>18.5</v>
      </c>
      <c r="AB359" s="3">
        <f t="shared" si="56"/>
        <v>404.15509259260631</v>
      </c>
      <c r="AC359" s="3">
        <f t="shared" si="57"/>
        <v>4.0415509259260629E-3</v>
      </c>
      <c r="AD359" s="1">
        <v>0.96616846064814821</v>
      </c>
      <c r="AE359" t="s">
        <v>35</v>
      </c>
      <c r="AF359">
        <v>35</v>
      </c>
      <c r="AG359">
        <v>20.37</v>
      </c>
    </row>
    <row r="360" spans="1:33" x14ac:dyDescent="0.25">
      <c r="A360" s="3">
        <f t="shared" si="50"/>
        <v>399.66550925926157</v>
      </c>
      <c r="B360" s="3">
        <f t="shared" si="51"/>
        <v>3.9966550925926159E-3</v>
      </c>
      <c r="C360" s="1">
        <v>0.60241351851851854</v>
      </c>
      <c r="D360" t="s">
        <v>35</v>
      </c>
      <c r="E360">
        <v>33.5</v>
      </c>
      <c r="F360">
        <v>18.25</v>
      </c>
      <c r="H360" s="3">
        <f t="shared" si="52"/>
        <v>404.54050925925469</v>
      </c>
      <c r="I360" s="3">
        <f t="shared" si="53"/>
        <v>4.0454050925925467E-3</v>
      </c>
      <c r="J360" s="1">
        <v>0.62659707175925927</v>
      </c>
      <c r="K360" t="s">
        <v>35</v>
      </c>
      <c r="L360">
        <v>35</v>
      </c>
      <c r="M360">
        <v>22.06</v>
      </c>
      <c r="O360" s="3">
        <f t="shared" si="58"/>
        <v>398.15277777778266</v>
      </c>
      <c r="P360" s="3">
        <f t="shared" si="59"/>
        <v>3.9815277777778268E-3</v>
      </c>
      <c r="Q360" s="1">
        <v>0.51653751157407413</v>
      </c>
      <c r="R360" t="s">
        <v>35</v>
      </c>
      <c r="S360">
        <v>32.75</v>
      </c>
      <c r="T360">
        <v>18.25</v>
      </c>
      <c r="U360" s="3">
        <f t="shared" si="54"/>
        <v>399.54513888889045</v>
      </c>
      <c r="V360" s="3">
        <f t="shared" si="55"/>
        <v>3.9954513888889043E-3</v>
      </c>
      <c r="W360" s="1">
        <v>0.58540428240740738</v>
      </c>
      <c r="X360" t="s">
        <v>35</v>
      </c>
      <c r="Y360">
        <v>32.75</v>
      </c>
      <c r="Z360">
        <v>18.440000000000001</v>
      </c>
      <c r="AB360" s="3">
        <f t="shared" si="56"/>
        <v>405.31018518519255</v>
      </c>
      <c r="AC360" s="3">
        <f t="shared" si="57"/>
        <v>4.0531018518519257E-3</v>
      </c>
      <c r="AD360" s="1">
        <v>0.96618001157407407</v>
      </c>
      <c r="AE360" t="s">
        <v>35</v>
      </c>
      <c r="AF360">
        <v>34.75</v>
      </c>
      <c r="AG360">
        <v>20.440000000000001</v>
      </c>
    </row>
    <row r="361" spans="1:33" x14ac:dyDescent="0.25">
      <c r="A361" s="3">
        <f t="shared" si="50"/>
        <v>400.88888888888397</v>
      </c>
      <c r="B361" s="3">
        <f t="shared" si="51"/>
        <v>4.0088888888888397E-3</v>
      </c>
      <c r="C361" s="1">
        <v>0.60242575231481477</v>
      </c>
      <c r="D361" t="s">
        <v>35</v>
      </c>
      <c r="E361">
        <v>34</v>
      </c>
      <c r="F361">
        <v>18.25</v>
      </c>
      <c r="H361" s="3">
        <f t="shared" si="52"/>
        <v>405.68055555554315</v>
      </c>
      <c r="I361" s="3">
        <f t="shared" si="53"/>
        <v>4.0568055555554317E-3</v>
      </c>
      <c r="J361" s="1">
        <v>0.62660847222222216</v>
      </c>
      <c r="K361" t="s">
        <v>35</v>
      </c>
      <c r="L361">
        <v>35</v>
      </c>
      <c r="M361">
        <v>22.19</v>
      </c>
      <c r="O361" s="3">
        <f t="shared" si="58"/>
        <v>399.29861111110966</v>
      </c>
      <c r="P361" s="3">
        <f t="shared" si="59"/>
        <v>3.9929861111110965E-3</v>
      </c>
      <c r="Q361" s="1">
        <v>0.5165489699074074</v>
      </c>
      <c r="R361" t="s">
        <v>35</v>
      </c>
      <c r="S361">
        <v>33</v>
      </c>
      <c r="T361">
        <v>18.25</v>
      </c>
      <c r="U361" s="3">
        <f t="shared" si="54"/>
        <v>400.67939814815156</v>
      </c>
      <c r="V361" s="3">
        <f t="shared" si="55"/>
        <v>4.0067939814815157E-3</v>
      </c>
      <c r="W361" s="1">
        <v>0.585415625</v>
      </c>
      <c r="X361" t="s">
        <v>35</v>
      </c>
      <c r="Y361">
        <v>32.5</v>
      </c>
      <c r="Z361">
        <v>18.5</v>
      </c>
      <c r="AB361" s="3">
        <f t="shared" si="56"/>
        <v>406.42129629631097</v>
      </c>
      <c r="AC361" s="3">
        <f t="shared" si="57"/>
        <v>4.0642129629631096E-3</v>
      </c>
      <c r="AD361" s="1">
        <v>0.96619112268518526</v>
      </c>
      <c r="AE361" t="s">
        <v>35</v>
      </c>
      <c r="AF361">
        <v>35</v>
      </c>
      <c r="AG361">
        <v>20.56</v>
      </c>
    </row>
    <row r="362" spans="1:33" x14ac:dyDescent="0.25">
      <c r="A362" s="3">
        <f t="shared" si="50"/>
        <v>402.02430555554838</v>
      </c>
      <c r="B362" s="3">
        <f t="shared" si="51"/>
        <v>4.0202430555554836E-3</v>
      </c>
      <c r="C362" s="1">
        <v>0.60243710648148141</v>
      </c>
      <c r="D362" t="s">
        <v>35</v>
      </c>
      <c r="E362">
        <v>33.75</v>
      </c>
      <c r="F362">
        <v>18.25</v>
      </c>
      <c r="H362" s="3">
        <f t="shared" si="52"/>
        <v>406.76967592592206</v>
      </c>
      <c r="I362" s="3">
        <f t="shared" si="53"/>
        <v>4.0676967592592206E-3</v>
      </c>
      <c r="J362" s="1">
        <v>0.62661936342592595</v>
      </c>
      <c r="K362" t="s">
        <v>35</v>
      </c>
      <c r="L362">
        <v>34.75</v>
      </c>
      <c r="M362">
        <v>22.19</v>
      </c>
      <c r="O362" s="3">
        <f t="shared" si="58"/>
        <v>400.43171296296754</v>
      </c>
      <c r="P362" s="3">
        <f t="shared" si="59"/>
        <v>4.0043171296296753E-3</v>
      </c>
      <c r="Q362" s="1">
        <v>0.51656030092592597</v>
      </c>
      <c r="R362" t="s">
        <v>35</v>
      </c>
      <c r="S362">
        <v>33.5</v>
      </c>
      <c r="T362">
        <v>18.190000000000001</v>
      </c>
      <c r="U362" s="3">
        <f t="shared" si="54"/>
        <v>401.76620370371285</v>
      </c>
      <c r="V362" s="3">
        <f t="shared" si="55"/>
        <v>4.0176620370371285E-3</v>
      </c>
      <c r="W362" s="1">
        <v>0.58542649305555561</v>
      </c>
      <c r="X362" t="s">
        <v>35</v>
      </c>
      <c r="Y362">
        <v>32.75</v>
      </c>
      <c r="Z362">
        <v>18.5</v>
      </c>
      <c r="AB362" s="3">
        <f t="shared" si="56"/>
        <v>407.53703703704235</v>
      </c>
      <c r="AC362" s="3">
        <f t="shared" si="57"/>
        <v>4.0753703703704236E-3</v>
      </c>
      <c r="AD362" s="1">
        <v>0.96620228009259257</v>
      </c>
      <c r="AE362" t="s">
        <v>35</v>
      </c>
      <c r="AF362">
        <v>35</v>
      </c>
      <c r="AG362">
        <v>20.62</v>
      </c>
    </row>
    <row r="363" spans="1:33" x14ac:dyDescent="0.25">
      <c r="A363" s="3">
        <f t="shared" si="50"/>
        <v>403.16435185184798</v>
      </c>
      <c r="B363" s="3">
        <f t="shared" si="51"/>
        <v>4.0316435185184796E-3</v>
      </c>
      <c r="C363" s="1">
        <v>0.60244850694444441</v>
      </c>
      <c r="D363" t="s">
        <v>35</v>
      </c>
      <c r="E363">
        <v>33.75</v>
      </c>
      <c r="F363">
        <v>18.190000000000001</v>
      </c>
      <c r="H363" s="3">
        <f t="shared" si="52"/>
        <v>407.90162037036561</v>
      </c>
      <c r="I363" s="3">
        <f t="shared" si="53"/>
        <v>4.0790162037036559E-3</v>
      </c>
      <c r="J363" s="1">
        <v>0.62663068287037038</v>
      </c>
      <c r="K363" t="s">
        <v>35</v>
      </c>
      <c r="L363">
        <v>34.25</v>
      </c>
      <c r="M363">
        <v>22.37</v>
      </c>
      <c r="O363" s="3">
        <f t="shared" si="58"/>
        <v>401.5729166666593</v>
      </c>
      <c r="P363" s="3">
        <f t="shared" si="59"/>
        <v>4.0157291666665929E-3</v>
      </c>
      <c r="Q363" s="1">
        <v>0.51657171296296289</v>
      </c>
      <c r="R363" t="s">
        <v>35</v>
      </c>
      <c r="S363">
        <v>33.25</v>
      </c>
      <c r="T363">
        <v>18.190000000000001</v>
      </c>
      <c r="U363" s="3">
        <f t="shared" si="54"/>
        <v>402.89467592593553</v>
      </c>
      <c r="V363" s="3">
        <f t="shared" si="55"/>
        <v>4.0289467592593553E-3</v>
      </c>
      <c r="W363" s="1">
        <v>0.58543777777777783</v>
      </c>
      <c r="X363" t="s">
        <v>35</v>
      </c>
      <c r="Y363">
        <v>32.75</v>
      </c>
      <c r="Z363">
        <v>18.5</v>
      </c>
      <c r="AB363" s="3">
        <f t="shared" si="56"/>
        <v>408.61689814816191</v>
      </c>
      <c r="AC363" s="3">
        <f t="shared" si="57"/>
        <v>4.0861689814816193E-3</v>
      </c>
      <c r="AD363" s="1">
        <v>0.96621307870370376</v>
      </c>
      <c r="AE363" t="s">
        <v>35</v>
      </c>
      <c r="AF363">
        <v>34.75</v>
      </c>
      <c r="AG363">
        <v>20.69</v>
      </c>
    </row>
    <row r="364" spans="1:33" x14ac:dyDescent="0.25">
      <c r="A364" s="3">
        <f t="shared" si="50"/>
        <v>404.24537037037078</v>
      </c>
      <c r="B364" s="3">
        <f t="shared" si="51"/>
        <v>4.0424537037037078E-3</v>
      </c>
      <c r="C364" s="1">
        <v>0.60245931712962963</v>
      </c>
      <c r="D364" t="s">
        <v>35</v>
      </c>
      <c r="E364">
        <v>33.5</v>
      </c>
      <c r="F364">
        <v>18.25</v>
      </c>
      <c r="H364" s="3">
        <f t="shared" si="52"/>
        <v>409.02893518517391</v>
      </c>
      <c r="I364" s="3">
        <f t="shared" si="53"/>
        <v>4.0902893518517391E-3</v>
      </c>
      <c r="J364" s="1">
        <v>0.62664195601851846</v>
      </c>
      <c r="K364" t="s">
        <v>35</v>
      </c>
      <c r="L364">
        <v>34</v>
      </c>
      <c r="M364">
        <v>22.37</v>
      </c>
      <c r="O364" s="3">
        <f t="shared" si="58"/>
        <v>402.67245370370074</v>
      </c>
      <c r="P364" s="3">
        <f t="shared" si="59"/>
        <v>4.0267245370370075E-3</v>
      </c>
      <c r="Q364" s="1">
        <v>0.51658270833333331</v>
      </c>
      <c r="R364" t="s">
        <v>35</v>
      </c>
      <c r="S364">
        <v>32.75</v>
      </c>
      <c r="T364">
        <v>18.190000000000001</v>
      </c>
      <c r="U364" s="3">
        <f t="shared" si="54"/>
        <v>403.99421296296589</v>
      </c>
      <c r="V364" s="3">
        <f t="shared" si="55"/>
        <v>4.0399421296296589E-3</v>
      </c>
      <c r="W364" s="1">
        <v>0.58544877314814814</v>
      </c>
      <c r="X364" t="s">
        <v>35</v>
      </c>
      <c r="Y364">
        <v>32.75</v>
      </c>
      <c r="Z364">
        <v>18.5</v>
      </c>
      <c r="AB364" s="3">
        <f t="shared" si="56"/>
        <v>409.7361111111253</v>
      </c>
      <c r="AC364" s="3">
        <f t="shared" si="57"/>
        <v>4.0973611111112529E-3</v>
      </c>
      <c r="AD364" s="1">
        <v>0.9662242708333334</v>
      </c>
      <c r="AE364" t="s">
        <v>35</v>
      </c>
      <c r="AF364">
        <v>35</v>
      </c>
      <c r="AG364">
        <v>20.75</v>
      </c>
    </row>
    <row r="365" spans="1:33" x14ac:dyDescent="0.25">
      <c r="A365" s="3">
        <f t="shared" si="50"/>
        <v>405.37962962963195</v>
      </c>
      <c r="B365" s="3">
        <f t="shared" si="51"/>
        <v>4.0537962962963192E-3</v>
      </c>
      <c r="C365" s="1">
        <v>0.60247065972222225</v>
      </c>
      <c r="D365" t="s">
        <v>35</v>
      </c>
      <c r="E365">
        <v>33.75</v>
      </c>
      <c r="F365">
        <v>18.25</v>
      </c>
      <c r="H365" s="3">
        <f t="shared" si="52"/>
        <v>410.11574074073519</v>
      </c>
      <c r="I365" s="3">
        <f t="shared" si="53"/>
        <v>4.101157407407352E-3</v>
      </c>
      <c r="J365" s="1">
        <v>0.62665282407407408</v>
      </c>
      <c r="K365" t="s">
        <v>35</v>
      </c>
      <c r="L365">
        <v>33.75</v>
      </c>
      <c r="M365">
        <v>22.5</v>
      </c>
      <c r="O365" s="3">
        <f t="shared" si="58"/>
        <v>403.81134259258602</v>
      </c>
      <c r="P365" s="3">
        <f t="shared" si="59"/>
        <v>4.03811342592586E-3</v>
      </c>
      <c r="Q365" s="1">
        <v>0.51659409722222216</v>
      </c>
      <c r="R365" t="s">
        <v>35</v>
      </c>
      <c r="S365">
        <v>33</v>
      </c>
      <c r="T365">
        <v>18.25</v>
      </c>
      <c r="U365" s="3">
        <f t="shared" si="54"/>
        <v>405.11921296296771</v>
      </c>
      <c r="V365" s="3">
        <f t="shared" si="55"/>
        <v>4.0511921296296771E-3</v>
      </c>
      <c r="W365" s="1">
        <v>0.58546002314814816</v>
      </c>
      <c r="X365" t="s">
        <v>35</v>
      </c>
      <c r="Y365">
        <v>32.25</v>
      </c>
      <c r="Z365">
        <v>18.5</v>
      </c>
      <c r="AB365" s="3">
        <f t="shared" si="56"/>
        <v>410.85300925927106</v>
      </c>
      <c r="AC365" s="3">
        <f t="shared" si="57"/>
        <v>4.1085300925927104E-3</v>
      </c>
      <c r="AD365" s="1">
        <v>0.96623543981481486</v>
      </c>
      <c r="AE365" t="s">
        <v>35</v>
      </c>
      <c r="AF365">
        <v>35.25</v>
      </c>
      <c r="AG365">
        <v>20.87</v>
      </c>
    </row>
    <row r="366" spans="1:33" x14ac:dyDescent="0.25">
      <c r="A366" s="3">
        <f t="shared" si="50"/>
        <v>406.46180555555799</v>
      </c>
      <c r="B366" s="3">
        <f t="shared" si="51"/>
        <v>4.06461805555558E-3</v>
      </c>
      <c r="C366" s="1">
        <v>0.60248148148148151</v>
      </c>
      <c r="D366" t="s">
        <v>35</v>
      </c>
      <c r="E366">
        <v>34</v>
      </c>
      <c r="F366">
        <v>18.25</v>
      </c>
      <c r="H366" s="3">
        <f t="shared" si="52"/>
        <v>411.24305555555463</v>
      </c>
      <c r="I366" s="3">
        <f t="shared" si="53"/>
        <v>4.1124305555555463E-3</v>
      </c>
      <c r="J366" s="1">
        <v>0.62666409722222227</v>
      </c>
      <c r="K366" t="s">
        <v>35</v>
      </c>
      <c r="L366">
        <v>33.5</v>
      </c>
      <c r="M366">
        <v>22.81</v>
      </c>
      <c r="O366" s="3">
        <f t="shared" si="58"/>
        <v>404.92939814814611</v>
      </c>
      <c r="P366" s="3">
        <f t="shared" si="59"/>
        <v>4.049293981481461E-3</v>
      </c>
      <c r="Q366" s="1">
        <v>0.51660527777777776</v>
      </c>
      <c r="R366" t="s">
        <v>35</v>
      </c>
      <c r="S366">
        <v>33</v>
      </c>
      <c r="T366">
        <v>18.25</v>
      </c>
      <c r="U366" s="3">
        <f t="shared" si="54"/>
        <v>406.23495370371023</v>
      </c>
      <c r="V366" s="3">
        <f t="shared" si="55"/>
        <v>4.0623495370371021E-3</v>
      </c>
      <c r="W366" s="1">
        <v>0.58547118055555558</v>
      </c>
      <c r="X366" t="s">
        <v>35</v>
      </c>
      <c r="Y366">
        <v>32.5</v>
      </c>
      <c r="Z366">
        <v>18.5</v>
      </c>
      <c r="AB366" s="3">
        <f t="shared" si="56"/>
        <v>411.9675925925992</v>
      </c>
      <c r="AC366" s="3">
        <f t="shared" si="57"/>
        <v>4.1196759259259919E-3</v>
      </c>
      <c r="AD366" s="1">
        <v>0.96624658564814814</v>
      </c>
      <c r="AE366" t="s">
        <v>35</v>
      </c>
      <c r="AF366">
        <v>35.25</v>
      </c>
      <c r="AG366">
        <v>20.94</v>
      </c>
    </row>
    <row r="367" spans="1:33" x14ac:dyDescent="0.25">
      <c r="A367" s="3">
        <f t="shared" si="50"/>
        <v>407.60879629629932</v>
      </c>
      <c r="B367" s="3">
        <f t="shared" si="51"/>
        <v>4.0760879629629931E-3</v>
      </c>
      <c r="C367" s="1">
        <v>0.60249295138888892</v>
      </c>
      <c r="D367" t="s">
        <v>35</v>
      </c>
      <c r="E367">
        <v>34.25</v>
      </c>
      <c r="F367">
        <v>18.190000000000001</v>
      </c>
      <c r="H367" s="3">
        <f t="shared" si="52"/>
        <v>412.45717592591768</v>
      </c>
      <c r="I367" s="3">
        <f t="shared" si="53"/>
        <v>4.1245717592591769E-3</v>
      </c>
      <c r="J367" s="1">
        <v>0.6266762384259259</v>
      </c>
      <c r="K367" t="s">
        <v>35</v>
      </c>
      <c r="L367">
        <v>34</v>
      </c>
      <c r="M367">
        <v>22.94</v>
      </c>
      <c r="O367" s="3">
        <f t="shared" si="58"/>
        <v>406.0208333333315</v>
      </c>
      <c r="P367" s="3">
        <f t="shared" si="59"/>
        <v>4.060208333333315E-3</v>
      </c>
      <c r="Q367" s="1">
        <v>0.51661619212962961</v>
      </c>
      <c r="R367" t="s">
        <v>35</v>
      </c>
      <c r="S367">
        <v>33.25</v>
      </c>
      <c r="T367">
        <v>18.25</v>
      </c>
      <c r="U367" s="3">
        <f t="shared" si="54"/>
        <v>407.35185185185594</v>
      </c>
      <c r="V367" s="3">
        <f t="shared" si="55"/>
        <v>4.0735185185185596E-3</v>
      </c>
      <c r="W367" s="1">
        <v>0.58548234953703704</v>
      </c>
      <c r="X367" t="s">
        <v>35</v>
      </c>
      <c r="Y367">
        <v>32.5</v>
      </c>
      <c r="Z367">
        <v>18.5</v>
      </c>
      <c r="AB367" s="3">
        <f t="shared" si="56"/>
        <v>413.08449074074491</v>
      </c>
      <c r="AC367" s="3">
        <f t="shared" si="57"/>
        <v>4.1308449074074494E-3</v>
      </c>
      <c r="AD367" s="1">
        <v>0.96625775462962959</v>
      </c>
      <c r="AE367" t="s">
        <v>35</v>
      </c>
      <c r="AF367">
        <v>35</v>
      </c>
      <c r="AG367">
        <v>21.06</v>
      </c>
    </row>
    <row r="368" spans="1:33" x14ac:dyDescent="0.25">
      <c r="A368" s="3">
        <f t="shared" si="50"/>
        <v>408.70601851851205</v>
      </c>
      <c r="B368" s="3">
        <f t="shared" si="51"/>
        <v>4.0870601851851207E-3</v>
      </c>
      <c r="C368" s="1">
        <v>0.60250392361111105</v>
      </c>
      <c r="D368" t="s">
        <v>35</v>
      </c>
      <c r="E368">
        <v>34.25</v>
      </c>
      <c r="F368">
        <v>18.25</v>
      </c>
      <c r="H368" s="3">
        <f t="shared" si="52"/>
        <v>413.63078703703371</v>
      </c>
      <c r="I368" s="3">
        <f t="shared" si="53"/>
        <v>4.1363078703703371E-3</v>
      </c>
      <c r="J368" s="1">
        <v>0.62668797453703706</v>
      </c>
      <c r="K368" t="s">
        <v>35</v>
      </c>
      <c r="L368">
        <v>33.75</v>
      </c>
      <c r="M368">
        <v>22.81</v>
      </c>
      <c r="O368" s="3">
        <f t="shared" si="58"/>
        <v>407.12847222222905</v>
      </c>
      <c r="P368" s="3">
        <f t="shared" si="59"/>
        <v>4.0712847222222903E-3</v>
      </c>
      <c r="Q368" s="1">
        <v>0.51662726851851859</v>
      </c>
      <c r="R368" t="s">
        <v>35</v>
      </c>
      <c r="S368">
        <v>33.25</v>
      </c>
      <c r="T368">
        <v>18.25</v>
      </c>
      <c r="U368" s="3">
        <f t="shared" si="54"/>
        <v>408.47222222222257</v>
      </c>
      <c r="V368" s="3">
        <f t="shared" si="55"/>
        <v>4.0847222222222257E-3</v>
      </c>
      <c r="W368" s="1">
        <v>0.58549355324074071</v>
      </c>
      <c r="X368" t="s">
        <v>35</v>
      </c>
      <c r="Y368">
        <v>32.5</v>
      </c>
      <c r="Z368">
        <v>18.5</v>
      </c>
      <c r="AB368" s="3">
        <f t="shared" si="56"/>
        <v>414.19907407407311</v>
      </c>
      <c r="AC368" s="3">
        <f t="shared" si="57"/>
        <v>4.1419907407407308E-3</v>
      </c>
      <c r="AD368" s="1">
        <v>0.96626890046296288</v>
      </c>
      <c r="AE368" t="s">
        <v>35</v>
      </c>
      <c r="AF368">
        <v>34.75</v>
      </c>
      <c r="AG368">
        <v>21.19</v>
      </c>
    </row>
    <row r="369" spans="1:33" x14ac:dyDescent="0.25">
      <c r="A369" s="3">
        <f t="shared" si="50"/>
        <v>409.83564814814912</v>
      </c>
      <c r="B369" s="3">
        <f t="shared" si="51"/>
        <v>4.098356481481491E-3</v>
      </c>
      <c r="C369" s="1">
        <v>0.60251521990740742</v>
      </c>
      <c r="D369" t="s">
        <v>35</v>
      </c>
      <c r="E369">
        <v>33.75</v>
      </c>
      <c r="F369">
        <v>18.25</v>
      </c>
      <c r="H369" s="3">
        <f t="shared" si="52"/>
        <v>414.72800925925759</v>
      </c>
      <c r="I369" s="3">
        <f t="shared" si="53"/>
        <v>4.1472800925925757E-3</v>
      </c>
      <c r="J369" s="1">
        <v>0.6266989467592593</v>
      </c>
      <c r="K369" t="s">
        <v>35</v>
      </c>
      <c r="L369">
        <v>33.25</v>
      </c>
      <c r="M369">
        <v>23.12</v>
      </c>
      <c r="O369" s="3">
        <f t="shared" si="58"/>
        <v>408.25347222221973</v>
      </c>
      <c r="P369" s="3">
        <f t="shared" si="59"/>
        <v>4.0825347222221975E-3</v>
      </c>
      <c r="Q369" s="1">
        <v>0.5166385185185185</v>
      </c>
      <c r="R369" t="s">
        <v>35</v>
      </c>
      <c r="S369">
        <v>32.75</v>
      </c>
      <c r="T369">
        <v>18.190000000000001</v>
      </c>
      <c r="U369" s="3">
        <f t="shared" si="54"/>
        <v>409.55671296296623</v>
      </c>
      <c r="V369" s="3">
        <f t="shared" si="55"/>
        <v>4.0955671296296625E-3</v>
      </c>
      <c r="W369" s="1">
        <v>0.58550439814814814</v>
      </c>
      <c r="X369" t="s">
        <v>35</v>
      </c>
      <c r="Y369">
        <v>32.75</v>
      </c>
      <c r="Z369">
        <v>18.5</v>
      </c>
      <c r="AB369" s="3">
        <f t="shared" si="56"/>
        <v>415.31250000000909</v>
      </c>
      <c r="AC369" s="3">
        <f t="shared" si="57"/>
        <v>4.1531250000000908E-3</v>
      </c>
      <c r="AD369" s="1">
        <v>0.96628003472222224</v>
      </c>
      <c r="AE369" t="s">
        <v>35</v>
      </c>
      <c r="AF369">
        <v>34.5</v>
      </c>
      <c r="AG369">
        <v>21.31</v>
      </c>
    </row>
    <row r="370" spans="1:33" x14ac:dyDescent="0.25">
      <c r="A370" s="3">
        <f t="shared" si="50"/>
        <v>410.95601851851569</v>
      </c>
      <c r="B370" s="3">
        <f t="shared" si="51"/>
        <v>4.1095601851851571E-3</v>
      </c>
      <c r="C370" s="1">
        <v>0.60252642361111108</v>
      </c>
      <c r="D370" t="s">
        <v>35</v>
      </c>
      <c r="E370">
        <v>34</v>
      </c>
      <c r="F370">
        <v>18.25</v>
      </c>
      <c r="H370" s="3">
        <f t="shared" si="52"/>
        <v>415.82060185184622</v>
      </c>
      <c r="I370" s="3">
        <f t="shared" si="53"/>
        <v>4.1582060185184622E-3</v>
      </c>
      <c r="J370" s="1">
        <v>0.62670987268518519</v>
      </c>
      <c r="K370" t="s">
        <v>35</v>
      </c>
      <c r="L370">
        <v>33.5</v>
      </c>
      <c r="M370">
        <v>23.19</v>
      </c>
      <c r="O370" s="3">
        <f t="shared" si="58"/>
        <v>409.55902777778385</v>
      </c>
      <c r="P370" s="3">
        <f t="shared" si="59"/>
        <v>4.0955902777778386E-3</v>
      </c>
      <c r="Q370" s="1">
        <v>0.51665157407407414</v>
      </c>
      <c r="R370" t="s">
        <v>35</v>
      </c>
      <c r="S370">
        <v>33.5</v>
      </c>
      <c r="T370">
        <v>18.190000000000001</v>
      </c>
      <c r="U370" s="3">
        <f t="shared" si="54"/>
        <v>410.69675925926583</v>
      </c>
      <c r="V370" s="3">
        <f t="shared" si="55"/>
        <v>4.1069675925926585E-3</v>
      </c>
      <c r="W370" s="1">
        <v>0.58551579861111114</v>
      </c>
      <c r="X370" t="s">
        <v>35</v>
      </c>
      <c r="Y370">
        <v>33</v>
      </c>
      <c r="Z370">
        <v>18.5</v>
      </c>
      <c r="AB370" s="3">
        <f t="shared" si="56"/>
        <v>416.42708333333724</v>
      </c>
      <c r="AC370" s="3">
        <f t="shared" si="57"/>
        <v>4.1642708333333722E-3</v>
      </c>
      <c r="AD370" s="1">
        <v>0.96629118055555552</v>
      </c>
      <c r="AE370" t="s">
        <v>35</v>
      </c>
      <c r="AF370">
        <v>34.25</v>
      </c>
      <c r="AG370">
        <v>21.37</v>
      </c>
    </row>
    <row r="371" spans="1:33" x14ac:dyDescent="0.25">
      <c r="A371" s="3">
        <f t="shared" si="50"/>
        <v>412.50231481481103</v>
      </c>
      <c r="B371" s="3">
        <f t="shared" si="51"/>
        <v>4.1250231481481103E-3</v>
      </c>
      <c r="C371" s="1">
        <v>0.60254188657407404</v>
      </c>
      <c r="D371" t="s">
        <v>35</v>
      </c>
      <c r="E371">
        <v>34.75</v>
      </c>
      <c r="F371">
        <v>18.25</v>
      </c>
      <c r="H371" s="3">
        <f t="shared" si="52"/>
        <v>416.95949074073144</v>
      </c>
      <c r="I371" s="3">
        <f t="shared" si="53"/>
        <v>4.1695949074073146E-3</v>
      </c>
      <c r="J371" s="1">
        <v>0.62672126157407404</v>
      </c>
      <c r="K371" t="s">
        <v>35</v>
      </c>
      <c r="L371">
        <v>33.5</v>
      </c>
      <c r="M371">
        <v>23.25</v>
      </c>
      <c r="O371" s="3">
        <f t="shared" si="58"/>
        <v>410.7326388888888</v>
      </c>
      <c r="P371" s="3">
        <f t="shared" si="59"/>
        <v>4.1073263888888878E-3</v>
      </c>
      <c r="Q371" s="1">
        <v>0.51666331018518519</v>
      </c>
      <c r="R371" t="s">
        <v>35</v>
      </c>
      <c r="S371">
        <v>33.25</v>
      </c>
      <c r="T371">
        <v>18.25</v>
      </c>
      <c r="U371" s="3">
        <f t="shared" si="54"/>
        <v>411.78472222223041</v>
      </c>
      <c r="V371" s="3">
        <f t="shared" si="55"/>
        <v>4.1178472222223039E-3</v>
      </c>
      <c r="W371" s="1">
        <v>0.58552667824074078</v>
      </c>
      <c r="X371" t="s">
        <v>35</v>
      </c>
      <c r="Y371">
        <v>32.5</v>
      </c>
      <c r="Z371">
        <v>18.5</v>
      </c>
      <c r="AB371" s="3">
        <f t="shared" si="56"/>
        <v>417.5381944444556</v>
      </c>
      <c r="AC371" s="3">
        <f t="shared" si="57"/>
        <v>4.1753819444445561E-3</v>
      </c>
      <c r="AD371" s="1">
        <v>0.9663022916666667</v>
      </c>
      <c r="AE371" t="s">
        <v>35</v>
      </c>
      <c r="AF371">
        <v>34.5</v>
      </c>
      <c r="AG371">
        <v>21.5</v>
      </c>
    </row>
    <row r="372" spans="1:33" x14ac:dyDescent="0.25">
      <c r="A372" s="3">
        <f t="shared" si="50"/>
        <v>413.72222222222365</v>
      </c>
      <c r="B372" s="3">
        <f t="shared" si="51"/>
        <v>4.1372222222222366E-3</v>
      </c>
      <c r="C372" s="1">
        <v>0.60255408564814816</v>
      </c>
      <c r="D372" t="s">
        <v>35</v>
      </c>
      <c r="E372">
        <v>34.25</v>
      </c>
      <c r="F372">
        <v>17.940000000000001</v>
      </c>
      <c r="H372" s="3">
        <f t="shared" si="52"/>
        <v>418.08796296295412</v>
      </c>
      <c r="I372" s="3">
        <f t="shared" si="53"/>
        <v>4.1808796296295414E-3</v>
      </c>
      <c r="J372" s="1">
        <v>0.62673254629629627</v>
      </c>
      <c r="K372" t="s">
        <v>35</v>
      </c>
      <c r="L372">
        <v>33.5</v>
      </c>
      <c r="M372">
        <v>23.31</v>
      </c>
      <c r="O372" s="3">
        <f t="shared" si="58"/>
        <v>411.85416666666976</v>
      </c>
      <c r="P372" s="3">
        <f t="shared" si="59"/>
        <v>4.1185416666666974E-3</v>
      </c>
      <c r="Q372" s="1">
        <v>0.516674525462963</v>
      </c>
      <c r="R372" t="s">
        <v>35</v>
      </c>
      <c r="S372">
        <v>33.5</v>
      </c>
      <c r="T372">
        <v>18.190000000000001</v>
      </c>
      <c r="U372" s="3">
        <f t="shared" si="54"/>
        <v>412.92824074075088</v>
      </c>
      <c r="V372" s="3">
        <f t="shared" si="55"/>
        <v>4.1292824074075085E-3</v>
      </c>
      <c r="W372" s="1">
        <v>0.58553811342592599</v>
      </c>
      <c r="X372" t="s">
        <v>35</v>
      </c>
      <c r="Y372">
        <v>33</v>
      </c>
      <c r="Z372">
        <v>18.5</v>
      </c>
      <c r="AB372" s="3">
        <f t="shared" si="56"/>
        <v>418.68981481483212</v>
      </c>
      <c r="AC372" s="3">
        <f t="shared" si="57"/>
        <v>4.1868981481483214E-3</v>
      </c>
      <c r="AD372" s="1">
        <v>0.96631380787037047</v>
      </c>
      <c r="AE372" t="s">
        <v>35</v>
      </c>
      <c r="AF372">
        <v>34.25</v>
      </c>
      <c r="AG372">
        <v>21.5</v>
      </c>
    </row>
    <row r="373" spans="1:33" x14ac:dyDescent="0.25">
      <c r="A373" s="3">
        <f t="shared" si="50"/>
        <v>414.84953703704309</v>
      </c>
      <c r="B373" s="3">
        <f t="shared" si="51"/>
        <v>4.1484953703704308E-3</v>
      </c>
      <c r="C373" s="1">
        <v>0.60256535879629636</v>
      </c>
      <c r="D373" t="s">
        <v>35</v>
      </c>
      <c r="E373">
        <v>34.5</v>
      </c>
      <c r="F373">
        <v>18.25</v>
      </c>
      <c r="H373" s="3">
        <f t="shared" si="52"/>
        <v>419.16898148147698</v>
      </c>
      <c r="I373" s="3">
        <f t="shared" si="53"/>
        <v>4.1916898148147697E-3</v>
      </c>
      <c r="J373" s="1">
        <v>0.6267433564814815</v>
      </c>
      <c r="K373" t="s">
        <v>35</v>
      </c>
      <c r="L373">
        <v>33.5</v>
      </c>
      <c r="M373">
        <v>23.37</v>
      </c>
      <c r="O373" s="3">
        <f t="shared" si="58"/>
        <v>412.96990740741222</v>
      </c>
      <c r="P373" s="3">
        <f t="shared" si="59"/>
        <v>4.1296990740741224E-3</v>
      </c>
      <c r="Q373" s="1">
        <v>0.51668568287037042</v>
      </c>
      <c r="R373" t="s">
        <v>35</v>
      </c>
      <c r="S373">
        <v>33.5</v>
      </c>
      <c r="T373">
        <v>18.190000000000001</v>
      </c>
      <c r="U373" s="3">
        <f t="shared" si="54"/>
        <v>414.01273148148346</v>
      </c>
      <c r="V373" s="3">
        <f t="shared" si="55"/>
        <v>4.1401273148148343E-3</v>
      </c>
      <c r="W373" s="1">
        <v>0.58554895833333331</v>
      </c>
      <c r="X373" t="s">
        <v>35</v>
      </c>
      <c r="Y373">
        <v>33</v>
      </c>
      <c r="Z373">
        <v>18.5</v>
      </c>
      <c r="AB373" s="3">
        <f t="shared" si="56"/>
        <v>419.79629629630421</v>
      </c>
      <c r="AC373" s="3">
        <f t="shared" si="57"/>
        <v>4.1979629629630422E-3</v>
      </c>
      <c r="AD373" s="1">
        <v>0.96632487268518519</v>
      </c>
      <c r="AE373" t="s">
        <v>35</v>
      </c>
      <c r="AF373">
        <v>34</v>
      </c>
      <c r="AG373">
        <v>21.69</v>
      </c>
    </row>
    <row r="374" spans="1:33" x14ac:dyDescent="0.25">
      <c r="A374" s="3">
        <f t="shared" si="50"/>
        <v>415.97800925926578</v>
      </c>
      <c r="B374" s="3">
        <f t="shared" si="51"/>
        <v>4.1597800925926576E-3</v>
      </c>
      <c r="C374" s="1">
        <v>0.60257664351851858</v>
      </c>
      <c r="D374" t="s">
        <v>35</v>
      </c>
      <c r="E374">
        <v>34.25</v>
      </c>
      <c r="F374">
        <v>18.190000000000001</v>
      </c>
      <c r="H374" s="3">
        <f t="shared" si="52"/>
        <v>420.29745370369966</v>
      </c>
      <c r="I374" s="3">
        <f t="shared" si="53"/>
        <v>4.2029745370369964E-3</v>
      </c>
      <c r="J374" s="1">
        <v>0.62675464120370372</v>
      </c>
      <c r="K374" t="s">
        <v>35</v>
      </c>
      <c r="L374">
        <v>33.75</v>
      </c>
      <c r="M374">
        <v>23.44</v>
      </c>
      <c r="O374" s="3">
        <f t="shared" si="58"/>
        <v>414.06481481481848</v>
      </c>
      <c r="P374" s="3">
        <f t="shared" si="59"/>
        <v>4.1406481481481849E-3</v>
      </c>
      <c r="Q374" s="1">
        <v>0.51669663194444448</v>
      </c>
      <c r="R374" t="s">
        <v>35</v>
      </c>
      <c r="S374">
        <v>33</v>
      </c>
      <c r="T374">
        <v>18.25</v>
      </c>
      <c r="U374" s="3">
        <f t="shared" si="54"/>
        <v>415.15046296296543</v>
      </c>
      <c r="V374" s="3">
        <f t="shared" si="55"/>
        <v>4.1515046296296543E-3</v>
      </c>
      <c r="W374" s="1">
        <v>0.58556033564814813</v>
      </c>
      <c r="X374" t="s">
        <v>35</v>
      </c>
      <c r="Y374">
        <v>32.25</v>
      </c>
      <c r="Z374">
        <v>18.5</v>
      </c>
      <c r="AB374" s="3">
        <f t="shared" si="56"/>
        <v>420.90393518519068</v>
      </c>
      <c r="AC374" s="3">
        <f t="shared" si="57"/>
        <v>4.2090393518519065E-3</v>
      </c>
      <c r="AD374" s="1">
        <v>0.96633594907407405</v>
      </c>
      <c r="AE374" t="s">
        <v>35</v>
      </c>
      <c r="AF374">
        <v>34.25</v>
      </c>
      <c r="AG374">
        <v>21.75</v>
      </c>
    </row>
    <row r="375" spans="1:33" x14ac:dyDescent="0.25">
      <c r="A375" s="3">
        <f t="shared" si="50"/>
        <v>417.10995370370927</v>
      </c>
      <c r="B375" s="3">
        <f t="shared" si="51"/>
        <v>4.1710995370370929E-3</v>
      </c>
      <c r="C375" s="1">
        <v>0.60258796296296302</v>
      </c>
      <c r="D375" t="s">
        <v>35</v>
      </c>
      <c r="E375">
        <v>33.75</v>
      </c>
      <c r="F375">
        <v>18.309999999999999</v>
      </c>
      <c r="H375" s="3">
        <f t="shared" si="52"/>
        <v>421.40393518518283</v>
      </c>
      <c r="I375" s="3">
        <f t="shared" si="53"/>
        <v>4.2140393518518282E-3</v>
      </c>
      <c r="J375" s="1">
        <v>0.62676570601851855</v>
      </c>
      <c r="K375" t="s">
        <v>35</v>
      </c>
      <c r="L375">
        <v>33.75</v>
      </c>
      <c r="M375">
        <v>23.5</v>
      </c>
      <c r="O375" s="3">
        <f t="shared" si="58"/>
        <v>415.24074074074105</v>
      </c>
      <c r="P375" s="3">
        <f t="shared" si="59"/>
        <v>4.1524074074074102E-3</v>
      </c>
      <c r="Q375" s="1">
        <v>0.51670839120370371</v>
      </c>
      <c r="R375" t="s">
        <v>35</v>
      </c>
      <c r="S375">
        <v>33.5</v>
      </c>
      <c r="T375">
        <v>18.25</v>
      </c>
      <c r="U375" s="3">
        <f t="shared" si="54"/>
        <v>416.65393518519613</v>
      </c>
      <c r="V375" s="3">
        <f t="shared" si="55"/>
        <v>4.1665393518519611E-3</v>
      </c>
      <c r="W375" s="1">
        <v>0.58557537037037044</v>
      </c>
      <c r="X375" t="s">
        <v>35</v>
      </c>
      <c r="Y375">
        <v>33.25</v>
      </c>
      <c r="Z375">
        <v>18.5</v>
      </c>
      <c r="AB375" s="3">
        <f t="shared" si="56"/>
        <v>422.00925925927055</v>
      </c>
      <c r="AC375" s="3">
        <f t="shared" si="57"/>
        <v>4.2200925925927057E-3</v>
      </c>
      <c r="AD375" s="1">
        <v>0.96634700231481485</v>
      </c>
      <c r="AE375" t="s">
        <v>35</v>
      </c>
      <c r="AF375">
        <v>33.5</v>
      </c>
      <c r="AG375">
        <v>21.81</v>
      </c>
    </row>
    <row r="376" spans="1:33" x14ac:dyDescent="0.25">
      <c r="A376" s="3">
        <f t="shared" si="50"/>
        <v>418.23148148147914</v>
      </c>
      <c r="B376" s="3">
        <f t="shared" si="51"/>
        <v>4.1823148148147915E-3</v>
      </c>
      <c r="C376" s="1">
        <v>0.60259917824074072</v>
      </c>
      <c r="D376" t="s">
        <v>35</v>
      </c>
      <c r="E376">
        <v>34</v>
      </c>
      <c r="F376">
        <v>18.25</v>
      </c>
      <c r="H376" s="3">
        <f t="shared" si="52"/>
        <v>422.54398148147129</v>
      </c>
      <c r="I376" s="3">
        <f t="shared" si="53"/>
        <v>4.2254398148147132E-3</v>
      </c>
      <c r="J376" s="1">
        <v>0.62677710648148144</v>
      </c>
      <c r="K376" t="s">
        <v>35</v>
      </c>
      <c r="L376">
        <v>34</v>
      </c>
      <c r="M376">
        <v>23.5</v>
      </c>
      <c r="O376" s="3">
        <f t="shared" si="58"/>
        <v>416.38310185184713</v>
      </c>
      <c r="P376" s="3">
        <f t="shared" si="59"/>
        <v>4.1638310185184713E-3</v>
      </c>
      <c r="Q376" s="1">
        <v>0.51671981481481477</v>
      </c>
      <c r="R376" t="s">
        <v>35</v>
      </c>
      <c r="S376">
        <v>33.5</v>
      </c>
      <c r="T376">
        <v>18.190000000000001</v>
      </c>
      <c r="U376" s="3">
        <f t="shared" si="54"/>
        <v>417.86342592593508</v>
      </c>
      <c r="V376" s="3">
        <f t="shared" si="55"/>
        <v>4.1786342592593506E-3</v>
      </c>
      <c r="W376" s="1">
        <v>0.58558746527777783</v>
      </c>
      <c r="X376" t="s">
        <v>35</v>
      </c>
      <c r="Y376">
        <v>33</v>
      </c>
      <c r="Z376">
        <v>18.5</v>
      </c>
      <c r="AB376" s="3">
        <f t="shared" si="56"/>
        <v>423.14236111111734</v>
      </c>
      <c r="AC376" s="3">
        <f t="shared" si="57"/>
        <v>4.2314236111111736E-3</v>
      </c>
      <c r="AD376" s="1">
        <v>0.96635833333333332</v>
      </c>
      <c r="AE376" t="s">
        <v>35</v>
      </c>
      <c r="AF376">
        <v>33</v>
      </c>
      <c r="AG376">
        <v>21.87</v>
      </c>
    </row>
    <row r="377" spans="1:33" x14ac:dyDescent="0.25">
      <c r="A377" s="3">
        <f t="shared" si="50"/>
        <v>419.77199074073599</v>
      </c>
      <c r="B377" s="3">
        <f t="shared" si="51"/>
        <v>4.1977199074073601E-3</v>
      </c>
      <c r="C377" s="1">
        <v>0.60261458333333329</v>
      </c>
      <c r="D377" t="s">
        <v>35</v>
      </c>
      <c r="E377">
        <v>34.75</v>
      </c>
      <c r="F377">
        <v>18.25</v>
      </c>
      <c r="H377" s="3">
        <f t="shared" si="52"/>
        <v>423.6377314814743</v>
      </c>
      <c r="I377" s="3">
        <f t="shared" si="53"/>
        <v>4.2363773148147432E-3</v>
      </c>
      <c r="J377" s="1">
        <v>0.62678804398148147</v>
      </c>
      <c r="K377" t="s">
        <v>35</v>
      </c>
      <c r="L377">
        <v>33.5</v>
      </c>
      <c r="M377">
        <v>23.31</v>
      </c>
      <c r="O377" s="3">
        <f t="shared" si="58"/>
        <v>417.47453703703252</v>
      </c>
      <c r="P377" s="3">
        <f t="shared" si="59"/>
        <v>4.1747453703703252E-3</v>
      </c>
      <c r="Q377" s="1">
        <v>0.51673072916666662</v>
      </c>
      <c r="R377" t="s">
        <v>35</v>
      </c>
      <c r="S377">
        <v>33.25</v>
      </c>
      <c r="T377">
        <v>18.25</v>
      </c>
      <c r="U377" s="3">
        <f t="shared" si="54"/>
        <v>418.98032407408084</v>
      </c>
      <c r="V377" s="3">
        <f t="shared" si="55"/>
        <v>4.1898032407408081E-3</v>
      </c>
      <c r="W377" s="1">
        <v>0.58559863425925929</v>
      </c>
      <c r="X377" t="s">
        <v>35</v>
      </c>
      <c r="Y377">
        <v>32.5</v>
      </c>
      <c r="Z377">
        <v>18.5</v>
      </c>
      <c r="AB377" s="3">
        <f t="shared" si="56"/>
        <v>424.25578703704224</v>
      </c>
      <c r="AC377" s="3">
        <f t="shared" si="57"/>
        <v>4.2425578703704225E-3</v>
      </c>
      <c r="AD377" s="1">
        <v>0.96636946759259257</v>
      </c>
      <c r="AE377" t="s">
        <v>35</v>
      </c>
      <c r="AF377">
        <v>32.75</v>
      </c>
      <c r="AG377">
        <v>21.94</v>
      </c>
    </row>
    <row r="378" spans="1:33" x14ac:dyDescent="0.25">
      <c r="A378" s="3">
        <f t="shared" si="50"/>
        <v>420.9872685185245</v>
      </c>
      <c r="B378" s="3">
        <f t="shared" si="51"/>
        <v>4.2098726851852453E-3</v>
      </c>
      <c r="C378" s="1">
        <v>0.60262673611111117</v>
      </c>
      <c r="D378" t="s">
        <v>35</v>
      </c>
      <c r="E378">
        <v>34.75</v>
      </c>
      <c r="F378">
        <v>18</v>
      </c>
      <c r="H378" s="3">
        <f t="shared" si="52"/>
        <v>424.75462962962007</v>
      </c>
      <c r="I378" s="3">
        <f t="shared" si="53"/>
        <v>4.2475462962962007E-3</v>
      </c>
      <c r="J378" s="1">
        <v>0.62679921296296293</v>
      </c>
      <c r="K378" t="s">
        <v>35</v>
      </c>
      <c r="L378">
        <v>33.75</v>
      </c>
      <c r="M378">
        <v>23.56</v>
      </c>
      <c r="O378" s="3">
        <f t="shared" si="58"/>
        <v>418.61458333333212</v>
      </c>
      <c r="P378" s="3">
        <f t="shared" si="59"/>
        <v>4.1861458333333212E-3</v>
      </c>
      <c r="Q378" s="1">
        <v>0.51674212962962962</v>
      </c>
      <c r="R378" t="s">
        <v>35</v>
      </c>
      <c r="S378">
        <v>33.25</v>
      </c>
      <c r="T378">
        <v>18.190000000000001</v>
      </c>
      <c r="U378" s="3">
        <f t="shared" si="54"/>
        <v>420.11226851852433</v>
      </c>
      <c r="V378" s="3">
        <f t="shared" si="55"/>
        <v>4.2011226851852435E-3</v>
      </c>
      <c r="W378" s="1">
        <v>0.58560995370370372</v>
      </c>
      <c r="X378" t="s">
        <v>35</v>
      </c>
      <c r="Y378">
        <v>33</v>
      </c>
      <c r="Z378">
        <v>18.5</v>
      </c>
      <c r="AB378" s="3">
        <f t="shared" si="56"/>
        <v>425.36689814814952</v>
      </c>
      <c r="AC378" s="3">
        <f t="shared" si="57"/>
        <v>4.2536689814814954E-3</v>
      </c>
      <c r="AD378" s="1">
        <v>0.96638057870370364</v>
      </c>
      <c r="AE378" t="s">
        <v>35</v>
      </c>
      <c r="AF378">
        <v>32</v>
      </c>
      <c r="AG378">
        <v>22</v>
      </c>
    </row>
    <row r="379" spans="1:33" x14ac:dyDescent="0.25">
      <c r="A379" s="3">
        <f t="shared" si="50"/>
        <v>422.12615740740978</v>
      </c>
      <c r="B379" s="3">
        <f t="shared" si="51"/>
        <v>4.2212615740740977E-3</v>
      </c>
      <c r="C379" s="1">
        <v>0.60263812500000002</v>
      </c>
      <c r="D379" t="s">
        <v>35</v>
      </c>
      <c r="E379">
        <v>34.5</v>
      </c>
      <c r="F379">
        <v>17.940000000000001</v>
      </c>
      <c r="H379" s="3">
        <f t="shared" si="52"/>
        <v>426.03703703703036</v>
      </c>
      <c r="I379" s="3">
        <f t="shared" si="53"/>
        <v>4.2603703703703033E-3</v>
      </c>
      <c r="J379" s="1">
        <v>0.62681203703703703</v>
      </c>
      <c r="K379" t="s">
        <v>35</v>
      </c>
      <c r="L379">
        <v>34.25</v>
      </c>
      <c r="M379">
        <v>23.62</v>
      </c>
      <c r="O379" s="3">
        <f t="shared" si="58"/>
        <v>419.71759259259443</v>
      </c>
      <c r="P379" s="3">
        <f t="shared" si="59"/>
        <v>4.1971759259259445E-3</v>
      </c>
      <c r="Q379" s="1">
        <v>0.51675315972222224</v>
      </c>
      <c r="R379" t="s">
        <v>35</v>
      </c>
      <c r="S379">
        <v>33.5</v>
      </c>
      <c r="T379">
        <v>18.190000000000001</v>
      </c>
      <c r="U379" s="3">
        <f t="shared" si="54"/>
        <v>421.19328703704718</v>
      </c>
      <c r="V379" s="3">
        <f t="shared" si="55"/>
        <v>4.2119328703704717E-3</v>
      </c>
      <c r="W379" s="1">
        <v>0.58562076388888895</v>
      </c>
      <c r="X379" t="s">
        <v>35</v>
      </c>
      <c r="Y379">
        <v>33</v>
      </c>
      <c r="Z379">
        <v>18.5</v>
      </c>
      <c r="AB379" s="3">
        <f t="shared" si="56"/>
        <v>426.47337962964383</v>
      </c>
      <c r="AC379" s="3">
        <f t="shared" si="57"/>
        <v>4.2647337962964382E-3</v>
      </c>
      <c r="AD379" s="1">
        <v>0.96639164351851858</v>
      </c>
      <c r="AE379" t="s">
        <v>35</v>
      </c>
      <c r="AF379">
        <v>32</v>
      </c>
      <c r="AG379">
        <v>22.06</v>
      </c>
    </row>
    <row r="380" spans="1:33" x14ac:dyDescent="0.25">
      <c r="A380" s="3">
        <f t="shared" si="50"/>
        <v>423.20717592593257</v>
      </c>
      <c r="B380" s="3">
        <f t="shared" si="51"/>
        <v>4.232071759259326E-3</v>
      </c>
      <c r="C380" s="1">
        <v>0.60264893518518525</v>
      </c>
      <c r="D380" t="s">
        <v>35</v>
      </c>
      <c r="E380">
        <v>35</v>
      </c>
      <c r="F380">
        <v>18.25</v>
      </c>
      <c r="H380" s="3">
        <f t="shared" si="52"/>
        <v>427.17939814813644</v>
      </c>
      <c r="I380" s="3">
        <f t="shared" si="53"/>
        <v>4.2717939814813644E-3</v>
      </c>
      <c r="J380" s="1">
        <v>0.62682346064814809</v>
      </c>
      <c r="K380" t="s">
        <v>35</v>
      </c>
      <c r="L380">
        <v>34</v>
      </c>
      <c r="M380">
        <v>23.37</v>
      </c>
      <c r="O380" s="3">
        <f t="shared" si="58"/>
        <v>420.84953703703798</v>
      </c>
      <c r="P380" s="3">
        <f t="shared" si="59"/>
        <v>4.2084953703703798E-3</v>
      </c>
      <c r="Q380" s="1">
        <v>0.51676447916666668</v>
      </c>
      <c r="R380" t="s">
        <v>35</v>
      </c>
      <c r="S380">
        <v>33.5</v>
      </c>
      <c r="T380">
        <v>18.25</v>
      </c>
      <c r="U380" s="3">
        <f t="shared" si="54"/>
        <v>422.32986111111484</v>
      </c>
      <c r="V380" s="3">
        <f t="shared" si="55"/>
        <v>4.2232986111111481E-3</v>
      </c>
      <c r="W380" s="1">
        <v>0.58563212962962963</v>
      </c>
      <c r="X380" t="s">
        <v>35</v>
      </c>
      <c r="Y380">
        <v>32.75</v>
      </c>
      <c r="Z380">
        <v>18.5</v>
      </c>
      <c r="AB380" s="3">
        <f t="shared" si="56"/>
        <v>427.58217592593348</v>
      </c>
      <c r="AC380" s="3">
        <f t="shared" si="57"/>
        <v>4.2758217592593351E-3</v>
      </c>
      <c r="AD380" s="1">
        <v>0.96640273148148148</v>
      </c>
      <c r="AE380" t="s">
        <v>35</v>
      </c>
      <c r="AF380">
        <v>31.75</v>
      </c>
      <c r="AG380">
        <v>22.06</v>
      </c>
    </row>
    <row r="381" spans="1:33" x14ac:dyDescent="0.25">
      <c r="A381" s="3">
        <f t="shared" si="50"/>
        <v>424.38310185185514</v>
      </c>
      <c r="B381" s="3">
        <f t="shared" si="51"/>
        <v>4.2438310185185513E-3</v>
      </c>
      <c r="C381" s="1">
        <v>0.60266069444444448</v>
      </c>
      <c r="D381" t="s">
        <v>35</v>
      </c>
      <c r="E381">
        <v>34.75</v>
      </c>
      <c r="F381">
        <v>18</v>
      </c>
      <c r="H381" s="3">
        <f t="shared" si="52"/>
        <v>428.29398148147567</v>
      </c>
      <c r="I381" s="3">
        <f t="shared" si="53"/>
        <v>4.2829398148147568E-3</v>
      </c>
      <c r="J381" s="1">
        <v>0.62683460648148148</v>
      </c>
      <c r="K381" t="s">
        <v>35</v>
      </c>
      <c r="L381">
        <v>34.25</v>
      </c>
      <c r="M381">
        <v>23.5</v>
      </c>
      <c r="O381" s="3">
        <f t="shared" si="58"/>
        <v>421.94675925926185</v>
      </c>
      <c r="P381" s="3">
        <f t="shared" si="59"/>
        <v>4.2194675925926184E-3</v>
      </c>
      <c r="Q381" s="1">
        <v>0.51677545138888892</v>
      </c>
      <c r="R381" t="s">
        <v>35</v>
      </c>
      <c r="S381">
        <v>33.5</v>
      </c>
      <c r="T381">
        <v>18.190000000000001</v>
      </c>
      <c r="U381" s="3">
        <f t="shared" si="54"/>
        <v>423.42476851852109</v>
      </c>
      <c r="V381" s="3">
        <f t="shared" si="55"/>
        <v>4.2342476851852107E-3</v>
      </c>
      <c r="W381" s="1">
        <v>0.58564307870370369</v>
      </c>
      <c r="X381" t="s">
        <v>35</v>
      </c>
      <c r="Y381">
        <v>33</v>
      </c>
      <c r="Z381">
        <v>18.5</v>
      </c>
      <c r="AB381" s="3">
        <f t="shared" si="56"/>
        <v>428.69212962963752</v>
      </c>
      <c r="AC381" s="3">
        <f t="shared" si="57"/>
        <v>4.2869212962963754E-3</v>
      </c>
      <c r="AD381" s="1">
        <v>0.96641383101851852</v>
      </c>
      <c r="AE381" t="s">
        <v>35</v>
      </c>
      <c r="AF381">
        <v>31.75</v>
      </c>
      <c r="AG381">
        <v>22.12</v>
      </c>
    </row>
    <row r="382" spans="1:33" x14ac:dyDescent="0.25">
      <c r="A382" s="3">
        <f t="shared" si="50"/>
        <v>425.51504629629864</v>
      </c>
      <c r="B382" s="3">
        <f t="shared" si="51"/>
        <v>4.2551504629629866E-3</v>
      </c>
      <c r="C382" s="1">
        <v>0.60267201388888891</v>
      </c>
      <c r="D382" t="s">
        <v>35</v>
      </c>
      <c r="E382">
        <v>34.75</v>
      </c>
      <c r="F382">
        <v>17.940000000000001</v>
      </c>
      <c r="H382" s="3">
        <f t="shared" si="52"/>
        <v>429.39699074073803</v>
      </c>
      <c r="I382" s="3">
        <f t="shared" si="53"/>
        <v>4.29396990740738E-3</v>
      </c>
      <c r="J382" s="1">
        <v>0.62684563657407411</v>
      </c>
      <c r="K382" t="s">
        <v>35</v>
      </c>
      <c r="L382">
        <v>33.75</v>
      </c>
      <c r="M382">
        <v>23.5</v>
      </c>
      <c r="O382" s="3">
        <f t="shared" si="58"/>
        <v>423.05208333333064</v>
      </c>
      <c r="P382" s="3">
        <f t="shared" si="59"/>
        <v>4.2305208333333066E-3</v>
      </c>
      <c r="Q382" s="1">
        <v>0.51678650462962961</v>
      </c>
      <c r="R382" t="s">
        <v>35</v>
      </c>
      <c r="S382">
        <v>33.5</v>
      </c>
      <c r="T382">
        <v>18.190000000000001</v>
      </c>
      <c r="U382" s="3">
        <f t="shared" si="54"/>
        <v>424.54629629630205</v>
      </c>
      <c r="V382" s="3">
        <f t="shared" si="55"/>
        <v>4.2454629629630203E-3</v>
      </c>
      <c r="W382" s="1">
        <v>0.5856542939814815</v>
      </c>
      <c r="X382" t="s">
        <v>35</v>
      </c>
      <c r="Y382">
        <v>32.75</v>
      </c>
      <c r="Z382">
        <v>18.5</v>
      </c>
      <c r="AB382" s="3">
        <f t="shared" si="56"/>
        <v>429.83564814815799</v>
      </c>
      <c r="AC382" s="3">
        <f t="shared" si="57"/>
        <v>4.29835648148158E-3</v>
      </c>
      <c r="AD382" s="1">
        <v>0.96642526620370373</v>
      </c>
      <c r="AE382" t="s">
        <v>35</v>
      </c>
      <c r="AF382">
        <v>31.25</v>
      </c>
      <c r="AG382">
        <v>22.12</v>
      </c>
    </row>
    <row r="383" spans="1:33" x14ac:dyDescent="0.25">
      <c r="A383" s="3">
        <f t="shared" si="50"/>
        <v>426.60648148148408</v>
      </c>
      <c r="B383" s="3">
        <f t="shared" si="51"/>
        <v>4.2660648148148406E-3</v>
      </c>
      <c r="C383" s="1">
        <v>0.60268292824074077</v>
      </c>
      <c r="D383" t="s">
        <v>35</v>
      </c>
      <c r="E383">
        <v>34.5</v>
      </c>
      <c r="F383">
        <v>18</v>
      </c>
      <c r="H383" s="3">
        <f t="shared" si="52"/>
        <v>430.65624999999443</v>
      </c>
      <c r="I383" s="3">
        <f t="shared" si="53"/>
        <v>4.3065624999999441E-3</v>
      </c>
      <c r="J383" s="1">
        <v>0.62685822916666667</v>
      </c>
      <c r="K383" t="s">
        <v>35</v>
      </c>
      <c r="L383">
        <v>34.25</v>
      </c>
      <c r="M383">
        <v>23.75</v>
      </c>
      <c r="O383" s="3">
        <f t="shared" si="58"/>
        <v>424.18750000000614</v>
      </c>
      <c r="P383" s="3">
        <f t="shared" si="59"/>
        <v>4.2418750000000616E-3</v>
      </c>
      <c r="Q383" s="1">
        <v>0.51679785879629636</v>
      </c>
      <c r="R383" t="s">
        <v>35</v>
      </c>
      <c r="S383">
        <v>33.5</v>
      </c>
      <c r="T383">
        <v>18.25</v>
      </c>
      <c r="U383" s="3">
        <f t="shared" si="54"/>
        <v>425.67476851852473</v>
      </c>
      <c r="V383" s="3">
        <f t="shared" si="55"/>
        <v>4.256747685185247E-3</v>
      </c>
      <c r="W383" s="1">
        <v>0.58566557870370373</v>
      </c>
      <c r="X383" t="s">
        <v>35</v>
      </c>
      <c r="Y383">
        <v>32.5</v>
      </c>
      <c r="Z383">
        <v>18.5</v>
      </c>
      <c r="AB383" s="3">
        <f t="shared" si="56"/>
        <v>430.91203703704559</v>
      </c>
      <c r="AC383" s="3">
        <f t="shared" si="57"/>
        <v>4.3091203703704561E-3</v>
      </c>
      <c r="AD383" s="1">
        <v>0.9664360300925926</v>
      </c>
      <c r="AE383" t="s">
        <v>35</v>
      </c>
      <c r="AF383">
        <v>31.5</v>
      </c>
      <c r="AG383">
        <v>22.19</v>
      </c>
    </row>
    <row r="384" spans="1:33" x14ac:dyDescent="0.25">
      <c r="A384" s="3">
        <f t="shared" si="50"/>
        <v>427.73495370370671</v>
      </c>
      <c r="B384" s="3">
        <f t="shared" si="51"/>
        <v>4.2773495370370673E-3</v>
      </c>
      <c r="C384" s="1">
        <v>0.60269421296296299</v>
      </c>
      <c r="D384" t="s">
        <v>35</v>
      </c>
      <c r="E384">
        <v>35</v>
      </c>
      <c r="F384">
        <v>18.309999999999999</v>
      </c>
      <c r="H384" s="3">
        <f t="shared" si="52"/>
        <v>431.79513888887965</v>
      </c>
      <c r="I384" s="3">
        <f t="shared" si="53"/>
        <v>4.3179513888887966E-3</v>
      </c>
      <c r="J384" s="1">
        <v>0.62686961805555552</v>
      </c>
      <c r="K384" t="s">
        <v>35</v>
      </c>
      <c r="L384">
        <v>34.25</v>
      </c>
      <c r="M384">
        <v>23.62</v>
      </c>
      <c r="O384" s="3">
        <f t="shared" si="58"/>
        <v>425.39583333333076</v>
      </c>
      <c r="P384" s="3">
        <f t="shared" si="59"/>
        <v>4.2539583333333075E-3</v>
      </c>
      <c r="Q384" s="1">
        <v>0.51680994212962961</v>
      </c>
      <c r="R384" t="s">
        <v>35</v>
      </c>
      <c r="S384">
        <v>34</v>
      </c>
      <c r="T384">
        <v>18.190000000000001</v>
      </c>
      <c r="U384" s="3">
        <f t="shared" si="54"/>
        <v>426.77893518519028</v>
      </c>
      <c r="V384" s="3">
        <f t="shared" si="55"/>
        <v>4.2677893518519028E-3</v>
      </c>
      <c r="W384" s="1">
        <v>0.58567662037037038</v>
      </c>
      <c r="X384" t="s">
        <v>35</v>
      </c>
      <c r="Y384">
        <v>33</v>
      </c>
      <c r="Z384">
        <v>18.5</v>
      </c>
      <c r="AB384" s="3">
        <f t="shared" si="56"/>
        <v>432.06134259259341</v>
      </c>
      <c r="AC384" s="3">
        <f t="shared" si="57"/>
        <v>4.3206134259259343E-3</v>
      </c>
      <c r="AD384" s="1">
        <v>0.96644752314814808</v>
      </c>
      <c r="AE384" t="s">
        <v>35</v>
      </c>
      <c r="AF384">
        <v>32</v>
      </c>
      <c r="AG384">
        <v>22.19</v>
      </c>
    </row>
    <row r="385" spans="1:33" x14ac:dyDescent="0.25">
      <c r="A385" s="3">
        <f t="shared" si="50"/>
        <v>428.86111111111182</v>
      </c>
      <c r="B385" s="3">
        <f t="shared" si="51"/>
        <v>4.288611111111118E-3</v>
      </c>
      <c r="C385" s="1">
        <v>0.60270547453703704</v>
      </c>
      <c r="D385" t="s">
        <v>35</v>
      </c>
      <c r="E385">
        <v>35.25</v>
      </c>
      <c r="F385">
        <v>17.940000000000001</v>
      </c>
      <c r="H385" s="3">
        <f t="shared" si="52"/>
        <v>432.95949074073638</v>
      </c>
      <c r="I385" s="3">
        <f t="shared" si="53"/>
        <v>4.3295949074073636E-3</v>
      </c>
      <c r="J385" s="1">
        <v>0.62688126157407409</v>
      </c>
      <c r="K385" t="s">
        <v>35</v>
      </c>
      <c r="L385">
        <v>34.5</v>
      </c>
      <c r="M385">
        <v>23.69</v>
      </c>
      <c r="O385" s="3">
        <f t="shared" si="58"/>
        <v>426.54050925926555</v>
      </c>
      <c r="P385" s="3">
        <f t="shared" si="59"/>
        <v>4.2654050925926557E-3</v>
      </c>
      <c r="Q385" s="1">
        <v>0.51682138888888896</v>
      </c>
      <c r="R385" t="s">
        <v>35</v>
      </c>
      <c r="S385">
        <v>33.75</v>
      </c>
      <c r="T385">
        <v>18.190000000000001</v>
      </c>
      <c r="U385" s="3">
        <f t="shared" si="54"/>
        <v>427.88773148147993</v>
      </c>
      <c r="V385" s="3">
        <f t="shared" si="55"/>
        <v>4.2788773148147996E-3</v>
      </c>
      <c r="W385" s="1">
        <v>0.58568770833333328</v>
      </c>
      <c r="X385" t="s">
        <v>35</v>
      </c>
      <c r="Y385">
        <v>33.25</v>
      </c>
      <c r="Z385">
        <v>18.5</v>
      </c>
      <c r="AB385" s="3">
        <f t="shared" si="56"/>
        <v>433.17013888890534</v>
      </c>
      <c r="AC385" s="3">
        <f t="shared" si="57"/>
        <v>4.3317013888890532E-3</v>
      </c>
      <c r="AD385" s="1">
        <v>0.9664586111111112</v>
      </c>
      <c r="AE385" t="s">
        <v>35</v>
      </c>
      <c r="AF385">
        <v>32</v>
      </c>
      <c r="AG385">
        <v>22.25</v>
      </c>
    </row>
    <row r="386" spans="1:33" x14ac:dyDescent="0.25">
      <c r="A386" s="3">
        <f t="shared" si="50"/>
        <v>429.94791666667311</v>
      </c>
      <c r="B386" s="3">
        <f t="shared" si="51"/>
        <v>4.2994791666667309E-3</v>
      </c>
      <c r="C386" s="1">
        <v>0.60271634259259266</v>
      </c>
      <c r="D386" t="s">
        <v>35</v>
      </c>
      <c r="E386">
        <v>35</v>
      </c>
      <c r="F386">
        <v>18</v>
      </c>
      <c r="H386" s="3">
        <f t="shared" si="52"/>
        <v>434.04629629628653</v>
      </c>
      <c r="I386" s="3">
        <f t="shared" si="53"/>
        <v>4.3404629629628655E-3</v>
      </c>
      <c r="J386" s="1">
        <v>0.62689212962962959</v>
      </c>
      <c r="K386" t="s">
        <v>35</v>
      </c>
      <c r="L386">
        <v>34.25</v>
      </c>
      <c r="M386">
        <v>23.75</v>
      </c>
      <c r="O386" s="3">
        <f t="shared" si="58"/>
        <v>427.65624999999699</v>
      </c>
      <c r="P386" s="3">
        <f t="shared" si="59"/>
        <v>4.2765624999999696E-3</v>
      </c>
      <c r="Q386" s="1">
        <v>0.51683254629629627</v>
      </c>
      <c r="R386" t="s">
        <v>35</v>
      </c>
      <c r="S386">
        <v>34</v>
      </c>
      <c r="T386">
        <v>18.190000000000001</v>
      </c>
      <c r="U386" s="3">
        <f t="shared" si="54"/>
        <v>429.02314814815543</v>
      </c>
      <c r="V386" s="3">
        <f t="shared" si="55"/>
        <v>4.2902314814815545E-3</v>
      </c>
      <c r="W386" s="1">
        <v>0.58569906250000003</v>
      </c>
      <c r="X386" t="s">
        <v>35</v>
      </c>
      <c r="Y386">
        <v>33.5</v>
      </c>
      <c r="Z386">
        <v>18.5</v>
      </c>
      <c r="AB386" s="3">
        <f t="shared" si="56"/>
        <v>434.28009259260938</v>
      </c>
      <c r="AC386" s="3">
        <f t="shared" si="57"/>
        <v>4.3428009259260936E-3</v>
      </c>
      <c r="AD386" s="1">
        <v>0.96646971064814824</v>
      </c>
      <c r="AE386" t="s">
        <v>35</v>
      </c>
      <c r="AF386">
        <v>31.5</v>
      </c>
      <c r="AG386">
        <v>22.25</v>
      </c>
    </row>
    <row r="387" spans="1:33" x14ac:dyDescent="0.25">
      <c r="A387" s="3">
        <f t="shared" si="50"/>
        <v>431.07638888889579</v>
      </c>
      <c r="B387" s="3">
        <f t="shared" si="51"/>
        <v>4.3107638888889577E-3</v>
      </c>
      <c r="C387" s="1">
        <v>0.60272762731481488</v>
      </c>
      <c r="D387" t="s">
        <v>35</v>
      </c>
      <c r="E387">
        <v>35.25</v>
      </c>
      <c r="F387">
        <v>18</v>
      </c>
      <c r="H387" s="3">
        <f t="shared" si="52"/>
        <v>435.17476851850921</v>
      </c>
      <c r="I387" s="3">
        <f t="shared" si="53"/>
        <v>4.3517476851850923E-3</v>
      </c>
      <c r="J387" s="1">
        <v>0.62690341435185182</v>
      </c>
      <c r="K387" t="s">
        <v>35</v>
      </c>
      <c r="L387">
        <v>33.75</v>
      </c>
      <c r="M387">
        <v>23.75</v>
      </c>
      <c r="O387" s="3">
        <f t="shared" si="58"/>
        <v>428.78472222221961</v>
      </c>
      <c r="P387" s="3">
        <f t="shared" si="59"/>
        <v>4.2878472222221964E-3</v>
      </c>
      <c r="Q387" s="1">
        <v>0.5168438310185185</v>
      </c>
      <c r="R387" t="s">
        <v>35</v>
      </c>
      <c r="S387">
        <v>33.75</v>
      </c>
      <c r="T387">
        <v>18.190000000000001</v>
      </c>
      <c r="U387" s="3">
        <f t="shared" si="54"/>
        <v>430.10879629630239</v>
      </c>
      <c r="V387" s="3">
        <f t="shared" si="55"/>
        <v>4.3010879629630239E-3</v>
      </c>
      <c r="W387" s="1">
        <v>0.5857099189814815</v>
      </c>
      <c r="X387" t="s">
        <v>35</v>
      </c>
      <c r="Y387">
        <v>33.25</v>
      </c>
      <c r="Z387">
        <v>18.5</v>
      </c>
      <c r="AB387" s="3">
        <f t="shared" si="56"/>
        <v>435.38888888889903</v>
      </c>
      <c r="AC387" s="3">
        <f t="shared" si="57"/>
        <v>4.3538888888889904E-3</v>
      </c>
      <c r="AD387" s="1">
        <v>0.96648079861111114</v>
      </c>
      <c r="AE387" t="s">
        <v>35</v>
      </c>
      <c r="AF387">
        <v>32</v>
      </c>
      <c r="AG387">
        <v>22.25</v>
      </c>
    </row>
    <row r="388" spans="1:33" x14ac:dyDescent="0.25">
      <c r="A388" s="3">
        <f t="shared" ref="A388:A451" si="60">B388*(10^5)</f>
        <v>432.15856481481075</v>
      </c>
      <c r="B388" s="3">
        <f t="shared" ref="B388:B451" si="61">(B387+(C388-C387))</f>
        <v>4.3215856481481074E-3</v>
      </c>
      <c r="C388" s="1">
        <v>0.60273844907407403</v>
      </c>
      <c r="D388" t="s">
        <v>35</v>
      </c>
      <c r="E388">
        <v>35</v>
      </c>
      <c r="F388">
        <v>18</v>
      </c>
      <c r="H388" s="3">
        <f t="shared" ref="H388:H451" si="62">I388*(10^5)</f>
        <v>436.44097222221842</v>
      </c>
      <c r="I388" s="3">
        <f t="shared" ref="I388:I451" si="63">(I387+(J388-J387))</f>
        <v>4.3644097222221845E-3</v>
      </c>
      <c r="J388" s="1">
        <v>0.62691607638888891</v>
      </c>
      <c r="K388" t="s">
        <v>35</v>
      </c>
      <c r="L388">
        <v>34.25</v>
      </c>
      <c r="M388">
        <v>24.06</v>
      </c>
      <c r="O388" s="3">
        <f t="shared" si="58"/>
        <v>429.8865740740676</v>
      </c>
      <c r="P388" s="3">
        <f t="shared" si="59"/>
        <v>4.2988657407406761E-3</v>
      </c>
      <c r="Q388" s="1">
        <v>0.51685484953703698</v>
      </c>
      <c r="R388" t="s">
        <v>35</v>
      </c>
      <c r="S388">
        <v>33.75</v>
      </c>
      <c r="T388">
        <v>18.190000000000001</v>
      </c>
      <c r="U388" s="3">
        <f t="shared" ref="U388:U451" si="64">V388*(10^5)</f>
        <v>431.22800925926572</v>
      </c>
      <c r="V388" s="3">
        <f t="shared" ref="V388:V451" si="65">(V387+(W388-W387))</f>
        <v>4.3122800925926574E-3</v>
      </c>
      <c r="W388" s="1">
        <v>0.58572111111111114</v>
      </c>
      <c r="X388" t="s">
        <v>35</v>
      </c>
      <c r="Y388">
        <v>33.5</v>
      </c>
      <c r="Z388">
        <v>18.559999999999999</v>
      </c>
      <c r="AB388" s="3">
        <f t="shared" ref="AB388:AB451" si="66">AC388*(10^5)</f>
        <v>436.50231481482393</v>
      </c>
      <c r="AC388" s="3">
        <f t="shared" ref="AC388:AC451" si="67">(AC387+(AD388-AD387))</f>
        <v>4.3650231481482393E-3</v>
      </c>
      <c r="AD388" s="1">
        <v>0.96649193287037038</v>
      </c>
      <c r="AE388" t="s">
        <v>35</v>
      </c>
      <c r="AF388">
        <v>32.25</v>
      </c>
      <c r="AG388">
        <v>22.25</v>
      </c>
    </row>
    <row r="389" spans="1:33" x14ac:dyDescent="0.25">
      <c r="A389" s="3">
        <f t="shared" si="60"/>
        <v>433.29513888888948</v>
      </c>
      <c r="B389" s="3">
        <f t="shared" si="61"/>
        <v>4.3329513888888949E-3</v>
      </c>
      <c r="C389" s="1">
        <v>0.60274981481481482</v>
      </c>
      <c r="D389" t="s">
        <v>35</v>
      </c>
      <c r="E389">
        <v>35</v>
      </c>
      <c r="F389">
        <v>18</v>
      </c>
      <c r="H389" s="3">
        <f t="shared" si="62"/>
        <v>437.5694444444411</v>
      </c>
      <c r="I389" s="3">
        <f t="shared" si="63"/>
        <v>4.3756944444444112E-3</v>
      </c>
      <c r="J389" s="1">
        <v>0.62692736111111114</v>
      </c>
      <c r="K389" t="s">
        <v>35</v>
      </c>
      <c r="L389">
        <v>34.25</v>
      </c>
      <c r="M389">
        <v>23.87</v>
      </c>
      <c r="O389" s="3">
        <f t="shared" ref="O389:O452" si="68">P389*(10^5)</f>
        <v>430.9849537037058</v>
      </c>
      <c r="P389" s="3">
        <f t="shared" ref="P389:P452" si="69">(P388+(Q389-Q388))</f>
        <v>4.3098495370370582E-3</v>
      </c>
      <c r="Q389" s="1">
        <v>0.51686583333333336</v>
      </c>
      <c r="R389" t="s">
        <v>35</v>
      </c>
      <c r="S389">
        <v>34</v>
      </c>
      <c r="T389">
        <v>18.190000000000001</v>
      </c>
      <c r="U389" s="3">
        <f t="shared" si="64"/>
        <v>432.33333333333456</v>
      </c>
      <c r="V389" s="3">
        <f t="shared" si="65"/>
        <v>4.3233333333333457E-3</v>
      </c>
      <c r="W389" s="1">
        <v>0.58573216435185183</v>
      </c>
      <c r="X389" t="s">
        <v>35</v>
      </c>
      <c r="Y389">
        <v>33.5</v>
      </c>
      <c r="Z389">
        <v>18.5</v>
      </c>
      <c r="AB389" s="3">
        <f t="shared" si="66"/>
        <v>437.62037037037294</v>
      </c>
      <c r="AC389" s="3">
        <f t="shared" si="67"/>
        <v>4.3762037037037294E-3</v>
      </c>
      <c r="AD389" s="1">
        <v>0.96650311342592587</v>
      </c>
      <c r="AE389" t="s">
        <v>35</v>
      </c>
      <c r="AF389">
        <v>32.75</v>
      </c>
      <c r="AG389">
        <v>22.25</v>
      </c>
    </row>
    <row r="390" spans="1:33" x14ac:dyDescent="0.25">
      <c r="A390" s="3">
        <f t="shared" si="60"/>
        <v>434.42708333333303</v>
      </c>
      <c r="B390" s="3">
        <f t="shared" si="61"/>
        <v>4.3442708333333302E-3</v>
      </c>
      <c r="C390" s="1">
        <v>0.60276113425925926</v>
      </c>
      <c r="D390" t="s">
        <v>35</v>
      </c>
      <c r="E390">
        <v>35</v>
      </c>
      <c r="F390">
        <v>18</v>
      </c>
      <c r="H390" s="3">
        <f t="shared" si="62"/>
        <v>438.71296296296157</v>
      </c>
      <c r="I390" s="3">
        <f t="shared" si="63"/>
        <v>4.3871296296296158E-3</v>
      </c>
      <c r="J390" s="1">
        <v>0.62693879629629634</v>
      </c>
      <c r="K390" t="s">
        <v>35</v>
      </c>
      <c r="L390">
        <v>34.5</v>
      </c>
      <c r="M390">
        <v>23.94</v>
      </c>
      <c r="O390" s="3">
        <f t="shared" si="68"/>
        <v>432.10648148147567</v>
      </c>
      <c r="P390" s="3">
        <f t="shared" si="69"/>
        <v>4.3210648148147568E-3</v>
      </c>
      <c r="Q390" s="1">
        <v>0.51687704861111106</v>
      </c>
      <c r="R390" t="s">
        <v>35</v>
      </c>
      <c r="S390">
        <v>34.25</v>
      </c>
      <c r="T390">
        <v>18.190000000000001</v>
      </c>
      <c r="U390" s="3">
        <f t="shared" si="64"/>
        <v>433.47337962963417</v>
      </c>
      <c r="V390" s="3">
        <f t="shared" si="65"/>
        <v>4.3347337962963417E-3</v>
      </c>
      <c r="W390" s="1">
        <v>0.58574356481481482</v>
      </c>
      <c r="X390" t="s">
        <v>35</v>
      </c>
      <c r="Y390">
        <v>33</v>
      </c>
      <c r="Z390">
        <v>18.5</v>
      </c>
      <c r="AB390" s="3">
        <f t="shared" si="66"/>
        <v>438.73379629630892</v>
      </c>
      <c r="AC390" s="3">
        <f t="shared" si="67"/>
        <v>4.3873379629630893E-3</v>
      </c>
      <c r="AD390" s="1">
        <v>0.96651424768518523</v>
      </c>
      <c r="AE390" t="s">
        <v>35</v>
      </c>
      <c r="AF390">
        <v>32.75</v>
      </c>
      <c r="AG390">
        <v>22.31</v>
      </c>
    </row>
    <row r="391" spans="1:33" x14ac:dyDescent="0.25">
      <c r="A391" s="3">
        <f t="shared" si="60"/>
        <v>435.50925925925912</v>
      </c>
      <c r="B391" s="3">
        <f t="shared" si="61"/>
        <v>4.355092592592591E-3</v>
      </c>
      <c r="C391" s="1">
        <v>0.60277195601851852</v>
      </c>
      <c r="D391" t="s">
        <v>35</v>
      </c>
      <c r="E391">
        <v>35.5</v>
      </c>
      <c r="F391">
        <v>17.940000000000001</v>
      </c>
      <c r="H391" s="3">
        <f t="shared" si="62"/>
        <v>439.89351851851933</v>
      </c>
      <c r="I391" s="3">
        <f t="shared" si="63"/>
        <v>4.3989351851851932E-3</v>
      </c>
      <c r="J391" s="1">
        <v>0.62695060185185192</v>
      </c>
      <c r="K391" t="s">
        <v>35</v>
      </c>
      <c r="L391">
        <v>34.75</v>
      </c>
      <c r="M391">
        <v>24.06</v>
      </c>
      <c r="O391" s="3">
        <f t="shared" si="68"/>
        <v>433.20601851851717</v>
      </c>
      <c r="P391" s="3">
        <f t="shared" si="69"/>
        <v>4.3320601851851714E-3</v>
      </c>
      <c r="Q391" s="1">
        <v>0.51688804398148147</v>
      </c>
      <c r="R391" t="s">
        <v>35</v>
      </c>
      <c r="S391">
        <v>34</v>
      </c>
      <c r="T391">
        <v>18.190000000000001</v>
      </c>
      <c r="U391" s="3">
        <f t="shared" si="64"/>
        <v>434.59490740740404</v>
      </c>
      <c r="V391" s="3">
        <f t="shared" si="65"/>
        <v>4.3459490740740403E-3</v>
      </c>
      <c r="W391" s="1">
        <v>0.58575478009259252</v>
      </c>
      <c r="X391" t="s">
        <v>35</v>
      </c>
      <c r="Y391">
        <v>33.25</v>
      </c>
      <c r="Z391">
        <v>18.440000000000001</v>
      </c>
      <c r="AB391" s="3">
        <f t="shared" si="66"/>
        <v>439.84953703705145</v>
      </c>
      <c r="AC391" s="3">
        <f t="shared" si="67"/>
        <v>4.3984953703705143E-3</v>
      </c>
      <c r="AD391" s="1">
        <v>0.96652540509259266</v>
      </c>
      <c r="AE391" t="s">
        <v>35</v>
      </c>
      <c r="AF391">
        <v>32.75</v>
      </c>
      <c r="AG391">
        <v>22.31</v>
      </c>
    </row>
    <row r="392" spans="1:33" x14ac:dyDescent="0.25">
      <c r="A392" s="3">
        <f t="shared" si="60"/>
        <v>436.60763888888619</v>
      </c>
      <c r="B392" s="3">
        <f t="shared" si="61"/>
        <v>4.3660763888888621E-3</v>
      </c>
      <c r="C392" s="1">
        <v>0.60278293981481479</v>
      </c>
      <c r="D392" t="s">
        <v>35</v>
      </c>
      <c r="E392">
        <v>35.25</v>
      </c>
      <c r="F392">
        <v>18.059999999999999</v>
      </c>
      <c r="H392" s="3">
        <f t="shared" si="62"/>
        <v>441.02546296296288</v>
      </c>
      <c r="I392" s="3">
        <f t="shared" si="63"/>
        <v>4.4102546296296286E-3</v>
      </c>
      <c r="J392" s="1">
        <v>0.62696192129629635</v>
      </c>
      <c r="K392" t="s">
        <v>35</v>
      </c>
      <c r="L392">
        <v>34.25</v>
      </c>
      <c r="M392">
        <v>24.06</v>
      </c>
      <c r="O392" s="3">
        <f t="shared" si="68"/>
        <v>434.35069444444088</v>
      </c>
      <c r="P392" s="3">
        <f t="shared" si="69"/>
        <v>4.3435069444444085E-3</v>
      </c>
      <c r="Q392" s="1">
        <v>0.51689949074074071</v>
      </c>
      <c r="R392" t="s">
        <v>35</v>
      </c>
      <c r="S392">
        <v>34.25</v>
      </c>
      <c r="T392">
        <v>18.190000000000001</v>
      </c>
      <c r="U392" s="3">
        <f t="shared" si="64"/>
        <v>435.68171296296532</v>
      </c>
      <c r="V392" s="3">
        <f t="shared" si="65"/>
        <v>4.3568171296296532E-3</v>
      </c>
      <c r="W392" s="1">
        <v>0.58576564814814813</v>
      </c>
      <c r="X392" t="s">
        <v>35</v>
      </c>
      <c r="Y392">
        <v>33</v>
      </c>
      <c r="Z392">
        <v>18.5</v>
      </c>
      <c r="AB392" s="3">
        <f t="shared" si="66"/>
        <v>440.99884259261034</v>
      </c>
      <c r="AC392" s="3">
        <f t="shared" si="67"/>
        <v>4.4099884259261035E-3</v>
      </c>
      <c r="AD392" s="1">
        <v>0.96653689814814825</v>
      </c>
      <c r="AE392" t="s">
        <v>35</v>
      </c>
      <c r="AF392">
        <v>33.25</v>
      </c>
      <c r="AG392">
        <v>22.31</v>
      </c>
    </row>
    <row r="393" spans="1:33" x14ac:dyDescent="0.25">
      <c r="A393" s="3">
        <f t="shared" si="60"/>
        <v>437.74652777778255</v>
      </c>
      <c r="B393" s="3">
        <f t="shared" si="61"/>
        <v>4.3774652777778256E-3</v>
      </c>
      <c r="C393" s="1">
        <v>0.60279432870370375</v>
      </c>
      <c r="D393" t="s">
        <v>35</v>
      </c>
      <c r="E393">
        <v>35.25</v>
      </c>
      <c r="F393">
        <v>18.059999999999999</v>
      </c>
      <c r="H393" s="3">
        <f t="shared" si="62"/>
        <v>442.33449074073673</v>
      </c>
      <c r="I393" s="3">
        <f t="shared" si="63"/>
        <v>4.4233449074073672E-3</v>
      </c>
      <c r="J393" s="1">
        <v>0.62697501157407409</v>
      </c>
      <c r="K393" t="s">
        <v>35</v>
      </c>
      <c r="L393">
        <v>34.75</v>
      </c>
      <c r="M393">
        <v>24.12</v>
      </c>
      <c r="O393" s="3">
        <f t="shared" si="68"/>
        <v>435.43981481480864</v>
      </c>
      <c r="P393" s="3">
        <f t="shared" si="69"/>
        <v>4.3543981481480865E-3</v>
      </c>
      <c r="Q393" s="1">
        <v>0.51691038194444439</v>
      </c>
      <c r="R393" t="s">
        <v>35</v>
      </c>
      <c r="S393">
        <v>34.25</v>
      </c>
      <c r="T393">
        <v>18.190000000000001</v>
      </c>
      <c r="U393" s="3">
        <f t="shared" si="64"/>
        <v>436.8518518518494</v>
      </c>
      <c r="V393" s="3">
        <f t="shared" si="65"/>
        <v>4.3685185185184938E-3</v>
      </c>
      <c r="W393" s="1">
        <v>0.58577734953703697</v>
      </c>
      <c r="X393" t="s">
        <v>35</v>
      </c>
      <c r="Y393">
        <v>33.5</v>
      </c>
      <c r="Z393">
        <v>18.5</v>
      </c>
      <c r="AB393" s="3">
        <f t="shared" si="66"/>
        <v>442.11458333334173</v>
      </c>
      <c r="AC393" s="3">
        <f t="shared" si="67"/>
        <v>4.4211458333334175E-3</v>
      </c>
      <c r="AD393" s="1">
        <v>0.96654805555555556</v>
      </c>
      <c r="AE393" t="s">
        <v>35</v>
      </c>
      <c r="AF393">
        <v>33.25</v>
      </c>
      <c r="AG393">
        <v>22.31</v>
      </c>
    </row>
    <row r="394" spans="1:33" x14ac:dyDescent="0.25">
      <c r="A394" s="3">
        <f t="shared" si="60"/>
        <v>438.84837962963053</v>
      </c>
      <c r="B394" s="3">
        <f t="shared" si="61"/>
        <v>4.3884837962963053E-3</v>
      </c>
      <c r="C394" s="1">
        <v>0.60280534722222223</v>
      </c>
      <c r="D394" t="s">
        <v>35</v>
      </c>
      <c r="E394">
        <v>35.5</v>
      </c>
      <c r="F394">
        <v>18.059999999999999</v>
      </c>
      <c r="H394" s="3">
        <f t="shared" si="62"/>
        <v>443.51851851851529</v>
      </c>
      <c r="I394" s="3">
        <f t="shared" si="63"/>
        <v>4.4351851851851531E-3</v>
      </c>
      <c r="J394" s="1">
        <v>0.62698685185185188</v>
      </c>
      <c r="K394" t="s">
        <v>35</v>
      </c>
      <c r="L394">
        <v>34.25</v>
      </c>
      <c r="M394">
        <v>24.19</v>
      </c>
      <c r="O394" s="3">
        <f t="shared" si="68"/>
        <v>436.58564814814673</v>
      </c>
      <c r="P394" s="3">
        <f t="shared" si="69"/>
        <v>4.3658564814814671E-3</v>
      </c>
      <c r="Q394" s="1">
        <v>0.51692184027777777</v>
      </c>
      <c r="R394" t="s">
        <v>35</v>
      </c>
      <c r="S394">
        <v>34.25</v>
      </c>
      <c r="T394">
        <v>18.25</v>
      </c>
      <c r="U394" s="3">
        <f t="shared" si="64"/>
        <v>437.98148148148641</v>
      </c>
      <c r="V394" s="3">
        <f t="shared" si="65"/>
        <v>4.3798148148148641E-3</v>
      </c>
      <c r="W394" s="1">
        <v>0.58578864583333334</v>
      </c>
      <c r="X394" t="s">
        <v>35</v>
      </c>
      <c r="Y394">
        <v>33.75</v>
      </c>
      <c r="Z394">
        <v>18.440000000000001</v>
      </c>
      <c r="AB394" s="3">
        <f t="shared" si="66"/>
        <v>443.22453703704576</v>
      </c>
      <c r="AC394" s="3">
        <f t="shared" si="67"/>
        <v>4.4322453703704578E-3</v>
      </c>
      <c r="AD394" s="1">
        <v>0.9665591550925926</v>
      </c>
      <c r="AE394" t="s">
        <v>35</v>
      </c>
      <c r="AF394">
        <v>33.5</v>
      </c>
      <c r="AG394">
        <v>22.31</v>
      </c>
    </row>
    <row r="395" spans="1:33" x14ac:dyDescent="0.25">
      <c r="A395" s="3">
        <f t="shared" si="60"/>
        <v>439.94675925925765</v>
      </c>
      <c r="B395" s="3">
        <f t="shared" si="61"/>
        <v>4.3994675925925764E-3</v>
      </c>
      <c r="C395" s="1">
        <v>0.6028163310185185</v>
      </c>
      <c r="D395" t="s">
        <v>35</v>
      </c>
      <c r="E395">
        <v>35.5</v>
      </c>
      <c r="F395">
        <v>18.059999999999999</v>
      </c>
      <c r="H395" s="3">
        <f t="shared" si="62"/>
        <v>444.64467592592041</v>
      </c>
      <c r="I395" s="3">
        <f t="shared" si="63"/>
        <v>4.4464467592592039E-3</v>
      </c>
      <c r="J395" s="1">
        <v>0.62699811342592593</v>
      </c>
      <c r="K395" t="s">
        <v>35</v>
      </c>
      <c r="L395">
        <v>34.25</v>
      </c>
      <c r="M395">
        <v>24.25</v>
      </c>
      <c r="O395" s="3">
        <f t="shared" si="68"/>
        <v>437.69560185185077</v>
      </c>
      <c r="P395" s="3">
        <f t="shared" si="69"/>
        <v>4.3769560185185075E-3</v>
      </c>
      <c r="Q395" s="1">
        <v>0.51693293981481481</v>
      </c>
      <c r="R395" t="s">
        <v>35</v>
      </c>
      <c r="S395">
        <v>34</v>
      </c>
      <c r="T395">
        <v>18.190000000000001</v>
      </c>
      <c r="U395" s="3">
        <f t="shared" si="64"/>
        <v>439.09259259259369</v>
      </c>
      <c r="V395" s="3">
        <f t="shared" si="65"/>
        <v>4.390925925925937E-3</v>
      </c>
      <c r="W395" s="1">
        <v>0.58579975694444442</v>
      </c>
      <c r="X395" t="s">
        <v>35</v>
      </c>
      <c r="Y395">
        <v>33.5</v>
      </c>
      <c r="Z395">
        <v>18.5</v>
      </c>
      <c r="AB395" s="3">
        <f t="shared" si="66"/>
        <v>444.33912037037391</v>
      </c>
      <c r="AC395" s="3">
        <f t="shared" si="67"/>
        <v>4.4433912037037393E-3</v>
      </c>
      <c r="AD395" s="1">
        <v>0.96657030092592588</v>
      </c>
      <c r="AE395" t="s">
        <v>35</v>
      </c>
      <c r="AF395">
        <v>33.5</v>
      </c>
      <c r="AG395">
        <v>22.31</v>
      </c>
    </row>
    <row r="396" spans="1:33" x14ac:dyDescent="0.25">
      <c r="A396" s="3">
        <f t="shared" si="60"/>
        <v>441.08333333333638</v>
      </c>
      <c r="B396" s="3">
        <f t="shared" si="61"/>
        <v>4.4108333333333638E-3</v>
      </c>
      <c r="C396" s="1">
        <v>0.60282769675925929</v>
      </c>
      <c r="D396" t="s">
        <v>35</v>
      </c>
      <c r="E396">
        <v>35.5</v>
      </c>
      <c r="F396">
        <v>18.059999999999999</v>
      </c>
      <c r="H396" s="3">
        <f t="shared" si="62"/>
        <v>445.77314814814304</v>
      </c>
      <c r="I396" s="3">
        <f t="shared" si="63"/>
        <v>4.4577314814814306E-3</v>
      </c>
      <c r="J396" s="1">
        <v>0.62700939814814816</v>
      </c>
      <c r="K396" t="s">
        <v>35</v>
      </c>
      <c r="L396">
        <v>34.5</v>
      </c>
      <c r="M396">
        <v>24.31</v>
      </c>
      <c r="O396" s="3">
        <f t="shared" si="68"/>
        <v>438.78356481481529</v>
      </c>
      <c r="P396" s="3">
        <f t="shared" si="69"/>
        <v>4.3878356481481529E-3</v>
      </c>
      <c r="Q396" s="1">
        <v>0.51694381944444445</v>
      </c>
      <c r="R396" t="s">
        <v>35</v>
      </c>
      <c r="S396">
        <v>34.25</v>
      </c>
      <c r="T396">
        <v>18.190000000000001</v>
      </c>
      <c r="U396" s="3">
        <f t="shared" si="64"/>
        <v>440.22569444445156</v>
      </c>
      <c r="V396" s="3">
        <f t="shared" si="65"/>
        <v>4.4022569444445159E-3</v>
      </c>
      <c r="W396" s="1">
        <v>0.585811087962963</v>
      </c>
      <c r="X396" t="s">
        <v>35</v>
      </c>
      <c r="Y396">
        <v>33.5</v>
      </c>
      <c r="Z396">
        <v>18.5</v>
      </c>
      <c r="AB396" s="3">
        <f t="shared" si="66"/>
        <v>445.45601851851967</v>
      </c>
      <c r="AC396" s="3">
        <f t="shared" si="67"/>
        <v>4.4545601851851968E-3</v>
      </c>
      <c r="AD396" s="1">
        <v>0.96658146990740734</v>
      </c>
      <c r="AE396" t="s">
        <v>35</v>
      </c>
      <c r="AF396">
        <v>33.5</v>
      </c>
      <c r="AG396">
        <v>22.31</v>
      </c>
    </row>
    <row r="397" spans="1:33" x14ac:dyDescent="0.25">
      <c r="A397" s="3">
        <f t="shared" si="60"/>
        <v>442.16898148148334</v>
      </c>
      <c r="B397" s="3">
        <f t="shared" si="61"/>
        <v>4.4216898148148331E-3</v>
      </c>
      <c r="C397" s="1">
        <v>0.60283855324074076</v>
      </c>
      <c r="D397" t="s">
        <v>35</v>
      </c>
      <c r="E397">
        <v>35</v>
      </c>
      <c r="F397">
        <v>18.059999999999999</v>
      </c>
      <c r="H397" s="3">
        <f t="shared" si="62"/>
        <v>446.90509259258658</v>
      </c>
      <c r="I397" s="3">
        <f t="shared" si="63"/>
        <v>4.4690509259258659E-3</v>
      </c>
      <c r="J397" s="1">
        <v>0.62702071759259259</v>
      </c>
      <c r="K397" t="s">
        <v>35</v>
      </c>
      <c r="L397">
        <v>34.5</v>
      </c>
      <c r="M397">
        <v>24.31</v>
      </c>
      <c r="O397" s="3">
        <f t="shared" si="68"/>
        <v>439.90740740741387</v>
      </c>
      <c r="P397" s="3">
        <f t="shared" si="69"/>
        <v>4.3990740740741385E-3</v>
      </c>
      <c r="Q397" s="1">
        <v>0.51695505787037044</v>
      </c>
      <c r="R397" t="s">
        <v>35</v>
      </c>
      <c r="S397">
        <v>34.25</v>
      </c>
      <c r="T397">
        <v>18.190000000000001</v>
      </c>
      <c r="U397" s="3">
        <f t="shared" si="64"/>
        <v>441.32754629629954</v>
      </c>
      <c r="V397" s="3">
        <f t="shared" si="65"/>
        <v>4.4132754629629956E-3</v>
      </c>
      <c r="W397" s="1">
        <v>0.58582210648148147</v>
      </c>
      <c r="X397" t="s">
        <v>35</v>
      </c>
      <c r="Y397">
        <v>33.75</v>
      </c>
      <c r="Z397">
        <v>18.5</v>
      </c>
      <c r="AB397" s="3">
        <f t="shared" si="66"/>
        <v>446.56944444445566</v>
      </c>
      <c r="AC397" s="3">
        <f t="shared" si="67"/>
        <v>4.4656944444445568E-3</v>
      </c>
      <c r="AD397" s="1">
        <v>0.9665926041666667</v>
      </c>
      <c r="AE397" t="s">
        <v>35</v>
      </c>
      <c r="AF397">
        <v>32.75</v>
      </c>
      <c r="AG397">
        <v>22.31</v>
      </c>
    </row>
    <row r="398" spans="1:33" x14ac:dyDescent="0.25">
      <c r="A398" s="3">
        <f t="shared" si="60"/>
        <v>443.29745370370597</v>
      </c>
      <c r="B398" s="3">
        <f t="shared" si="61"/>
        <v>4.4329745370370599E-3</v>
      </c>
      <c r="C398" s="1">
        <v>0.60284983796296299</v>
      </c>
      <c r="D398" t="s">
        <v>35</v>
      </c>
      <c r="E398">
        <v>35.5</v>
      </c>
      <c r="F398">
        <v>18.059999999999999</v>
      </c>
      <c r="H398" s="3">
        <f t="shared" si="62"/>
        <v>447.98726851851268</v>
      </c>
      <c r="I398" s="3">
        <f t="shared" si="63"/>
        <v>4.4798726851851267E-3</v>
      </c>
      <c r="J398" s="1">
        <v>0.62703153935185185</v>
      </c>
      <c r="K398" t="s">
        <v>35</v>
      </c>
      <c r="L398">
        <v>34.5</v>
      </c>
      <c r="M398">
        <v>24.44</v>
      </c>
      <c r="O398" s="3">
        <f t="shared" si="68"/>
        <v>441.06481481481774</v>
      </c>
      <c r="P398" s="3">
        <f t="shared" si="69"/>
        <v>4.4106481481481774E-3</v>
      </c>
      <c r="Q398" s="1">
        <v>0.51696663194444448</v>
      </c>
      <c r="R398" t="s">
        <v>35</v>
      </c>
      <c r="S398">
        <v>34.5</v>
      </c>
      <c r="T398">
        <v>18.190000000000001</v>
      </c>
      <c r="U398" s="3">
        <f t="shared" si="64"/>
        <v>442.44675925926293</v>
      </c>
      <c r="V398" s="3">
        <f t="shared" si="65"/>
        <v>4.4244675925926291E-3</v>
      </c>
      <c r="W398" s="1">
        <v>0.58583329861111111</v>
      </c>
      <c r="X398" t="s">
        <v>35</v>
      </c>
      <c r="Y398">
        <v>33.25</v>
      </c>
      <c r="Z398">
        <v>18.5</v>
      </c>
      <c r="AB398" s="3">
        <f t="shared" si="66"/>
        <v>447.67361111111018</v>
      </c>
      <c r="AC398" s="3">
        <f t="shared" si="67"/>
        <v>4.4767361111111015E-3</v>
      </c>
      <c r="AD398" s="1">
        <v>0.96660364583333325</v>
      </c>
      <c r="AE398" t="s">
        <v>35</v>
      </c>
      <c r="AF398">
        <v>33</v>
      </c>
      <c r="AG398">
        <v>22.31</v>
      </c>
    </row>
    <row r="399" spans="1:33" x14ac:dyDescent="0.25">
      <c r="A399" s="3">
        <f t="shared" si="60"/>
        <v>444.38773148148812</v>
      </c>
      <c r="B399" s="3">
        <f t="shared" si="61"/>
        <v>4.4438773148148814E-3</v>
      </c>
      <c r="C399" s="1">
        <v>0.60286074074074081</v>
      </c>
      <c r="D399" t="s">
        <v>35</v>
      </c>
      <c r="E399">
        <v>35.25</v>
      </c>
      <c r="F399">
        <v>18.059999999999999</v>
      </c>
      <c r="H399" s="3">
        <f t="shared" si="62"/>
        <v>449.12731481481228</v>
      </c>
      <c r="I399" s="3">
        <f t="shared" si="63"/>
        <v>4.4912731481481227E-3</v>
      </c>
      <c r="J399" s="1">
        <v>0.62704293981481485</v>
      </c>
      <c r="K399" t="s">
        <v>35</v>
      </c>
      <c r="L399">
        <v>34.5</v>
      </c>
      <c r="M399">
        <v>24.5</v>
      </c>
      <c r="O399" s="3">
        <f t="shared" si="68"/>
        <v>442.15277777778226</v>
      </c>
      <c r="P399" s="3">
        <f t="shared" si="69"/>
        <v>4.4215277777778228E-3</v>
      </c>
      <c r="Q399" s="1">
        <v>0.51697751157407412</v>
      </c>
      <c r="R399" t="s">
        <v>35</v>
      </c>
      <c r="S399">
        <v>34.5</v>
      </c>
      <c r="T399">
        <v>18.190000000000001</v>
      </c>
      <c r="U399" s="3">
        <f t="shared" si="64"/>
        <v>443.6307870370415</v>
      </c>
      <c r="V399" s="3">
        <f t="shared" si="65"/>
        <v>4.4363078703704151E-3</v>
      </c>
      <c r="W399" s="1">
        <v>0.58584513888888889</v>
      </c>
      <c r="X399" t="s">
        <v>35</v>
      </c>
      <c r="Y399">
        <v>33.75</v>
      </c>
      <c r="Z399">
        <v>18.5</v>
      </c>
      <c r="AB399" s="3">
        <f t="shared" si="66"/>
        <v>448.82175925926583</v>
      </c>
      <c r="AC399" s="3">
        <f t="shared" si="67"/>
        <v>4.4882175925926582E-3</v>
      </c>
      <c r="AD399" s="1">
        <v>0.9666151273148148</v>
      </c>
      <c r="AE399" t="s">
        <v>35</v>
      </c>
      <c r="AF399">
        <v>33.5</v>
      </c>
      <c r="AG399">
        <v>22.31</v>
      </c>
    </row>
    <row r="400" spans="1:33" x14ac:dyDescent="0.25">
      <c r="A400" s="3">
        <f t="shared" si="60"/>
        <v>445.5162037037108</v>
      </c>
      <c r="B400" s="3">
        <f t="shared" si="61"/>
        <v>4.4551620370371081E-3</v>
      </c>
      <c r="C400" s="1">
        <v>0.60287202546296303</v>
      </c>
      <c r="D400" t="s">
        <v>35</v>
      </c>
      <c r="E400">
        <v>35.25</v>
      </c>
      <c r="F400">
        <v>18.059999999999999</v>
      </c>
      <c r="H400" s="3">
        <f t="shared" si="62"/>
        <v>450.23379629629545</v>
      </c>
      <c r="I400" s="3">
        <f t="shared" si="63"/>
        <v>4.5023379629629545E-3</v>
      </c>
      <c r="J400" s="1">
        <v>0.62705400462962968</v>
      </c>
      <c r="K400" t="s">
        <v>35</v>
      </c>
      <c r="L400">
        <v>35</v>
      </c>
      <c r="M400">
        <v>24.56</v>
      </c>
      <c r="O400" s="3">
        <f t="shared" si="68"/>
        <v>443.29745370370597</v>
      </c>
      <c r="P400" s="3">
        <f t="shared" si="69"/>
        <v>4.4329745370370599E-3</v>
      </c>
      <c r="Q400" s="1">
        <v>0.51698895833333336</v>
      </c>
      <c r="R400" t="s">
        <v>35</v>
      </c>
      <c r="S400">
        <v>34</v>
      </c>
      <c r="T400">
        <v>18.190000000000001</v>
      </c>
      <c r="U400" s="3">
        <f t="shared" si="64"/>
        <v>444.7534722222257</v>
      </c>
      <c r="V400" s="3">
        <f t="shared" si="65"/>
        <v>4.4475347222222572E-3</v>
      </c>
      <c r="W400" s="1">
        <v>0.58585636574074074</v>
      </c>
      <c r="X400" t="s">
        <v>35</v>
      </c>
      <c r="Y400">
        <v>34</v>
      </c>
      <c r="Z400">
        <v>18.440000000000001</v>
      </c>
      <c r="AB400" s="3">
        <f t="shared" si="66"/>
        <v>449.96875000000716</v>
      </c>
      <c r="AC400" s="3">
        <f t="shared" si="67"/>
        <v>4.4996875000000713E-3</v>
      </c>
      <c r="AD400" s="1">
        <v>0.96662659722222222</v>
      </c>
      <c r="AE400" t="s">
        <v>35</v>
      </c>
      <c r="AF400">
        <v>33.5</v>
      </c>
      <c r="AG400">
        <v>22.37</v>
      </c>
    </row>
    <row r="401" spans="1:33" x14ac:dyDescent="0.25">
      <c r="A401" s="3">
        <f t="shared" si="60"/>
        <v>446.64814814815435</v>
      </c>
      <c r="B401" s="3">
        <f t="shared" si="61"/>
        <v>4.4664814814815434E-3</v>
      </c>
      <c r="C401" s="1">
        <v>0.60288334490740747</v>
      </c>
      <c r="D401" t="s">
        <v>35</v>
      </c>
      <c r="E401">
        <v>35.5</v>
      </c>
      <c r="F401">
        <v>18.059999999999999</v>
      </c>
      <c r="H401" s="3">
        <f t="shared" si="62"/>
        <v>451.42013888888056</v>
      </c>
      <c r="I401" s="3">
        <f t="shared" si="63"/>
        <v>4.5142013888888055E-3</v>
      </c>
      <c r="J401" s="1">
        <v>0.62706586805555553</v>
      </c>
      <c r="K401" t="s">
        <v>35</v>
      </c>
      <c r="L401">
        <v>34.5</v>
      </c>
      <c r="M401">
        <v>24.56</v>
      </c>
      <c r="O401" s="3">
        <f t="shared" si="68"/>
        <v>444.60185185185577</v>
      </c>
      <c r="P401" s="3">
        <f t="shared" si="69"/>
        <v>4.4460185185185574E-3</v>
      </c>
      <c r="Q401" s="1">
        <v>0.51700200231481486</v>
      </c>
      <c r="R401" t="s">
        <v>35</v>
      </c>
      <c r="S401">
        <v>34.5</v>
      </c>
      <c r="T401">
        <v>18.190000000000001</v>
      </c>
      <c r="U401" s="3">
        <f t="shared" si="64"/>
        <v>445.89236111112206</v>
      </c>
      <c r="V401" s="3">
        <f t="shared" si="65"/>
        <v>4.4589236111112207E-3</v>
      </c>
      <c r="W401" s="1">
        <v>0.5858677546296297</v>
      </c>
      <c r="X401" t="s">
        <v>35</v>
      </c>
      <c r="Y401">
        <v>33.75</v>
      </c>
      <c r="Z401">
        <v>18.5</v>
      </c>
      <c r="AB401" s="3">
        <f t="shared" si="66"/>
        <v>451.19328703704389</v>
      </c>
      <c r="AC401" s="3">
        <f t="shared" si="67"/>
        <v>4.5119328703704387E-3</v>
      </c>
      <c r="AD401" s="1">
        <v>0.96663884259259258</v>
      </c>
      <c r="AE401" t="s">
        <v>35</v>
      </c>
      <c r="AF401">
        <v>34</v>
      </c>
      <c r="AG401">
        <v>22.31</v>
      </c>
    </row>
    <row r="402" spans="1:33" x14ac:dyDescent="0.25">
      <c r="A402" s="3">
        <f t="shared" si="60"/>
        <v>447.7303240740693</v>
      </c>
      <c r="B402" s="3">
        <f t="shared" si="61"/>
        <v>4.4773032407406932E-3</v>
      </c>
      <c r="C402" s="1">
        <v>0.60289416666666662</v>
      </c>
      <c r="D402" t="s">
        <v>35</v>
      </c>
      <c r="E402">
        <v>35.25</v>
      </c>
      <c r="F402">
        <v>18.059999999999999</v>
      </c>
      <c r="H402" s="3">
        <f t="shared" si="62"/>
        <v>452.51388888888357</v>
      </c>
      <c r="I402" s="3">
        <f t="shared" si="63"/>
        <v>4.5251388888888355E-3</v>
      </c>
      <c r="J402" s="1">
        <v>0.62707680555555556</v>
      </c>
      <c r="K402" t="s">
        <v>35</v>
      </c>
      <c r="L402">
        <v>35</v>
      </c>
      <c r="M402">
        <v>24.69</v>
      </c>
      <c r="O402" s="3">
        <f t="shared" si="68"/>
        <v>445.72916666666407</v>
      </c>
      <c r="P402" s="3">
        <f t="shared" si="69"/>
        <v>4.4572916666666407E-3</v>
      </c>
      <c r="Q402" s="1">
        <v>0.51701327546296294</v>
      </c>
      <c r="R402" t="s">
        <v>35</v>
      </c>
      <c r="S402">
        <v>34.25</v>
      </c>
      <c r="T402">
        <v>18.190000000000001</v>
      </c>
      <c r="U402" s="3">
        <f t="shared" si="64"/>
        <v>447.00462962963263</v>
      </c>
      <c r="V402" s="3">
        <f t="shared" si="65"/>
        <v>4.4700462962963261E-3</v>
      </c>
      <c r="W402" s="1">
        <v>0.58587887731481481</v>
      </c>
      <c r="X402" t="s">
        <v>35</v>
      </c>
      <c r="Y402">
        <v>34</v>
      </c>
      <c r="Z402">
        <v>18.5</v>
      </c>
      <c r="AB402" s="3">
        <f t="shared" si="66"/>
        <v>452.33912037038192</v>
      </c>
      <c r="AC402" s="3">
        <f t="shared" si="67"/>
        <v>4.5233912037038193E-3</v>
      </c>
      <c r="AD402" s="1">
        <v>0.96665030092592596</v>
      </c>
      <c r="AE402" t="s">
        <v>35</v>
      </c>
      <c r="AF402">
        <v>34.25</v>
      </c>
      <c r="AG402">
        <v>22.37</v>
      </c>
    </row>
    <row r="403" spans="1:33" x14ac:dyDescent="0.25">
      <c r="A403" s="3">
        <f t="shared" si="60"/>
        <v>448.84722222221507</v>
      </c>
      <c r="B403" s="3">
        <f t="shared" si="61"/>
        <v>4.4884722222221507E-3</v>
      </c>
      <c r="C403" s="1">
        <v>0.60290533564814808</v>
      </c>
      <c r="D403" t="s">
        <v>35</v>
      </c>
      <c r="E403">
        <v>35.25</v>
      </c>
      <c r="F403">
        <v>18.059999999999999</v>
      </c>
      <c r="H403" s="3">
        <f t="shared" si="62"/>
        <v>453.63078703702928</v>
      </c>
      <c r="I403" s="3">
        <f t="shared" si="63"/>
        <v>4.536307870370293E-3</v>
      </c>
      <c r="J403" s="1">
        <v>0.62708797453703702</v>
      </c>
      <c r="K403" t="s">
        <v>35</v>
      </c>
      <c r="L403">
        <v>35</v>
      </c>
      <c r="M403">
        <v>24.69</v>
      </c>
      <c r="O403" s="3">
        <f t="shared" si="68"/>
        <v>446.89699074074161</v>
      </c>
      <c r="P403" s="3">
        <f t="shared" si="69"/>
        <v>4.4689699074074163E-3</v>
      </c>
      <c r="Q403" s="1">
        <v>0.51702495370370372</v>
      </c>
      <c r="R403" t="s">
        <v>35</v>
      </c>
      <c r="S403">
        <v>34.5</v>
      </c>
      <c r="T403">
        <v>18.25</v>
      </c>
      <c r="U403" s="3">
        <f t="shared" si="64"/>
        <v>448.11574074075099</v>
      </c>
      <c r="V403" s="3">
        <f t="shared" si="65"/>
        <v>4.48115740740751E-3</v>
      </c>
      <c r="W403" s="1">
        <v>0.58588998842592599</v>
      </c>
      <c r="X403" t="s">
        <v>35</v>
      </c>
      <c r="Y403">
        <v>33.5</v>
      </c>
      <c r="Z403">
        <v>18.559999999999999</v>
      </c>
      <c r="AB403" s="3">
        <f t="shared" si="66"/>
        <v>453.4548611111133</v>
      </c>
      <c r="AC403" s="3">
        <f t="shared" si="67"/>
        <v>4.5345486111111333E-3</v>
      </c>
      <c r="AD403" s="1">
        <v>0.96666145833333328</v>
      </c>
      <c r="AE403" t="s">
        <v>35</v>
      </c>
      <c r="AF403">
        <v>34</v>
      </c>
      <c r="AG403">
        <v>22.31</v>
      </c>
    </row>
    <row r="404" spans="1:33" x14ac:dyDescent="0.25">
      <c r="A404" s="3">
        <f t="shared" si="60"/>
        <v>449.98148148148732</v>
      </c>
      <c r="B404" s="3">
        <f t="shared" si="61"/>
        <v>4.4998148148148731E-3</v>
      </c>
      <c r="C404" s="1">
        <v>0.6029166782407408</v>
      </c>
      <c r="D404" t="s">
        <v>35</v>
      </c>
      <c r="E404">
        <v>35</v>
      </c>
      <c r="F404">
        <v>18.190000000000001</v>
      </c>
      <c r="H404" s="3">
        <f t="shared" si="62"/>
        <v>454.75810185184872</v>
      </c>
      <c r="I404" s="3">
        <f t="shared" si="63"/>
        <v>4.5475810185184873E-3</v>
      </c>
      <c r="J404" s="1">
        <v>0.62709924768518521</v>
      </c>
      <c r="K404" t="s">
        <v>35</v>
      </c>
      <c r="L404">
        <v>34.25</v>
      </c>
      <c r="M404">
        <v>24.81</v>
      </c>
      <c r="O404" s="3">
        <f t="shared" si="68"/>
        <v>447.9895833333303</v>
      </c>
      <c r="P404" s="3">
        <f t="shared" si="69"/>
        <v>4.4798958333333028E-3</v>
      </c>
      <c r="Q404" s="1">
        <v>0.5170358796296296</v>
      </c>
      <c r="R404" t="s">
        <v>35</v>
      </c>
      <c r="S404">
        <v>34.5</v>
      </c>
      <c r="T404">
        <v>18.190000000000001</v>
      </c>
      <c r="U404" s="3">
        <f t="shared" si="64"/>
        <v>449.34375000000858</v>
      </c>
      <c r="V404" s="3">
        <f t="shared" si="65"/>
        <v>4.4934375000000859E-3</v>
      </c>
      <c r="W404" s="1">
        <v>0.58590226851851857</v>
      </c>
      <c r="X404" t="s">
        <v>35</v>
      </c>
      <c r="Y404">
        <v>34</v>
      </c>
      <c r="Z404">
        <v>18.5</v>
      </c>
      <c r="AB404" s="3">
        <f t="shared" si="66"/>
        <v>454.56249999999977</v>
      </c>
      <c r="AC404" s="3">
        <f t="shared" si="67"/>
        <v>4.5456249999999976E-3</v>
      </c>
      <c r="AD404" s="1">
        <v>0.96667253472222214</v>
      </c>
      <c r="AE404" t="s">
        <v>35</v>
      </c>
      <c r="AF404">
        <v>33.25</v>
      </c>
      <c r="AG404">
        <v>22.37</v>
      </c>
    </row>
    <row r="405" spans="1:33" x14ac:dyDescent="0.25">
      <c r="A405" s="3">
        <f t="shared" si="60"/>
        <v>451.08217592592092</v>
      </c>
      <c r="B405" s="3">
        <f t="shared" si="61"/>
        <v>4.5108217592592093E-3</v>
      </c>
      <c r="C405" s="1">
        <v>0.60292768518518514</v>
      </c>
      <c r="D405" t="s">
        <v>35</v>
      </c>
      <c r="E405">
        <v>35.5</v>
      </c>
      <c r="F405">
        <v>18.25</v>
      </c>
      <c r="H405" s="3">
        <f t="shared" si="62"/>
        <v>455.84837962961979</v>
      </c>
      <c r="I405" s="3">
        <f t="shared" si="63"/>
        <v>4.5584837962961977E-3</v>
      </c>
      <c r="J405" s="1">
        <v>0.62711015046296292</v>
      </c>
      <c r="K405" t="s">
        <v>35</v>
      </c>
      <c r="L405">
        <v>35</v>
      </c>
      <c r="M405">
        <v>24.81</v>
      </c>
      <c r="O405" s="3">
        <f t="shared" si="68"/>
        <v>449.13078703703314</v>
      </c>
      <c r="P405" s="3">
        <f t="shared" si="69"/>
        <v>4.4913078703703313E-3</v>
      </c>
      <c r="Q405" s="1">
        <v>0.51704729166666663</v>
      </c>
      <c r="R405" t="s">
        <v>35</v>
      </c>
      <c r="S405">
        <v>35</v>
      </c>
      <c r="T405">
        <v>18.25</v>
      </c>
      <c r="U405" s="3">
        <f t="shared" si="64"/>
        <v>450.48726851852905</v>
      </c>
      <c r="V405" s="3">
        <f t="shared" si="65"/>
        <v>4.5048726851852905E-3</v>
      </c>
      <c r="W405" s="1">
        <v>0.58591370370370377</v>
      </c>
      <c r="X405" t="s">
        <v>35</v>
      </c>
      <c r="Y405">
        <v>33.75</v>
      </c>
      <c r="Z405">
        <v>18.5</v>
      </c>
      <c r="AB405" s="3">
        <f t="shared" si="66"/>
        <v>455.98495370371415</v>
      </c>
      <c r="AC405" s="3">
        <f t="shared" si="67"/>
        <v>4.5598495370371417E-3</v>
      </c>
      <c r="AD405" s="1">
        <v>0.96668675925925929</v>
      </c>
      <c r="AE405" t="s">
        <v>35</v>
      </c>
      <c r="AF405">
        <v>34</v>
      </c>
      <c r="AG405">
        <v>22.31</v>
      </c>
    </row>
    <row r="406" spans="1:33" x14ac:dyDescent="0.25">
      <c r="A406" s="3">
        <f t="shared" si="60"/>
        <v>452.17592592592393</v>
      </c>
      <c r="B406" s="3">
        <f t="shared" si="61"/>
        <v>4.5217592592592393E-3</v>
      </c>
      <c r="C406" s="1">
        <v>0.60293862268518517</v>
      </c>
      <c r="D406" t="s">
        <v>35</v>
      </c>
      <c r="E406">
        <v>35</v>
      </c>
      <c r="F406">
        <v>18.309999999999999</v>
      </c>
      <c r="H406" s="3">
        <f t="shared" si="62"/>
        <v>457.07060185185003</v>
      </c>
      <c r="I406" s="3">
        <f t="shared" si="63"/>
        <v>4.5707060185185E-3</v>
      </c>
      <c r="J406" s="1">
        <v>0.62712237268518523</v>
      </c>
      <c r="K406" t="s">
        <v>35</v>
      </c>
      <c r="L406">
        <v>34.75</v>
      </c>
      <c r="M406">
        <v>24.94</v>
      </c>
      <c r="O406" s="3">
        <f t="shared" si="68"/>
        <v>450.26851851851512</v>
      </c>
      <c r="P406" s="3">
        <f t="shared" si="69"/>
        <v>4.5026851851851513E-3</v>
      </c>
      <c r="Q406" s="1">
        <v>0.51705866898148145</v>
      </c>
      <c r="R406" t="s">
        <v>35</v>
      </c>
      <c r="S406">
        <v>34.75</v>
      </c>
      <c r="T406">
        <v>18.37</v>
      </c>
      <c r="U406" s="3">
        <f t="shared" si="64"/>
        <v>451.60763888889568</v>
      </c>
      <c r="V406" s="3">
        <f t="shared" si="65"/>
        <v>4.5160763888889566E-3</v>
      </c>
      <c r="W406" s="1">
        <v>0.58592490740740744</v>
      </c>
      <c r="X406" t="s">
        <v>35</v>
      </c>
      <c r="Y406">
        <v>34</v>
      </c>
      <c r="Z406">
        <v>18.440000000000001</v>
      </c>
      <c r="AB406" s="3">
        <f t="shared" si="66"/>
        <v>457.32986111111097</v>
      </c>
      <c r="AC406" s="3">
        <f t="shared" si="67"/>
        <v>4.5732986111111096E-3</v>
      </c>
      <c r="AD406" s="1">
        <v>0.96670020833333326</v>
      </c>
      <c r="AE406" t="s">
        <v>35</v>
      </c>
      <c r="AF406">
        <v>34.5</v>
      </c>
      <c r="AG406">
        <v>22.31</v>
      </c>
    </row>
    <row r="407" spans="1:33" x14ac:dyDescent="0.25">
      <c r="A407" s="3">
        <f t="shared" si="60"/>
        <v>453.30555555554986</v>
      </c>
      <c r="B407" s="3">
        <f t="shared" si="61"/>
        <v>4.5330555555554986E-3</v>
      </c>
      <c r="C407" s="1">
        <v>0.60294991898148143</v>
      </c>
      <c r="D407" t="s">
        <v>35</v>
      </c>
      <c r="E407">
        <v>35.5</v>
      </c>
      <c r="F407">
        <v>18.440000000000001</v>
      </c>
      <c r="H407" s="3">
        <f t="shared" si="62"/>
        <v>458.20370370369676</v>
      </c>
      <c r="I407" s="3">
        <f t="shared" si="63"/>
        <v>4.5820370370369679E-3</v>
      </c>
      <c r="J407" s="1">
        <v>0.62713370370370369</v>
      </c>
      <c r="K407" t="s">
        <v>35</v>
      </c>
      <c r="L407">
        <v>34.5</v>
      </c>
      <c r="M407">
        <v>25</v>
      </c>
      <c r="O407" s="3">
        <f t="shared" si="68"/>
        <v>451.36805555555657</v>
      </c>
      <c r="P407" s="3">
        <f t="shared" si="69"/>
        <v>4.5136805555555659E-3</v>
      </c>
      <c r="Q407" s="1">
        <v>0.51706966435185187</v>
      </c>
      <c r="R407" t="s">
        <v>35</v>
      </c>
      <c r="S407">
        <v>34.25</v>
      </c>
      <c r="T407">
        <v>18.5</v>
      </c>
      <c r="U407" s="3">
        <f t="shared" si="64"/>
        <v>452.73148148148312</v>
      </c>
      <c r="V407" s="3">
        <f t="shared" si="65"/>
        <v>4.5273148148148312E-3</v>
      </c>
      <c r="W407" s="1">
        <v>0.58593614583333331</v>
      </c>
      <c r="X407" t="s">
        <v>35</v>
      </c>
      <c r="Y407">
        <v>34</v>
      </c>
      <c r="Z407">
        <v>18.5</v>
      </c>
      <c r="AB407" s="3">
        <f t="shared" si="66"/>
        <v>458.48379629629397</v>
      </c>
      <c r="AC407" s="3">
        <f t="shared" si="67"/>
        <v>4.5848379629629399E-3</v>
      </c>
      <c r="AD407" s="1">
        <v>0.96671174768518509</v>
      </c>
      <c r="AE407" t="s">
        <v>35</v>
      </c>
      <c r="AF407">
        <v>34.5</v>
      </c>
      <c r="AG407">
        <v>22.25</v>
      </c>
    </row>
    <row r="408" spans="1:33" x14ac:dyDescent="0.25">
      <c r="A408" s="3">
        <f t="shared" si="60"/>
        <v>454.39004629629352</v>
      </c>
      <c r="B408" s="3">
        <f t="shared" si="61"/>
        <v>4.5439004629629354E-3</v>
      </c>
      <c r="C408" s="1">
        <v>0.60296076388888886</v>
      </c>
      <c r="D408" t="s">
        <v>35</v>
      </c>
      <c r="E408">
        <v>35</v>
      </c>
      <c r="F408">
        <v>18.5</v>
      </c>
      <c r="H408" s="3">
        <f t="shared" si="62"/>
        <v>459.2905092592581</v>
      </c>
      <c r="I408" s="3">
        <f t="shared" si="63"/>
        <v>4.5929050925925807E-3</v>
      </c>
      <c r="J408" s="1">
        <v>0.62714457175925931</v>
      </c>
      <c r="K408" t="s">
        <v>35</v>
      </c>
      <c r="L408">
        <v>34.5</v>
      </c>
      <c r="M408">
        <v>25.06</v>
      </c>
      <c r="O408" s="3">
        <f t="shared" si="68"/>
        <v>452.5150462962979</v>
      </c>
      <c r="P408" s="3">
        <f t="shared" si="69"/>
        <v>4.5251504629629791E-3</v>
      </c>
      <c r="Q408" s="1">
        <v>0.51708113425925928</v>
      </c>
      <c r="R408" t="s">
        <v>35</v>
      </c>
      <c r="S408">
        <v>35</v>
      </c>
      <c r="T408">
        <v>18.690000000000001</v>
      </c>
      <c r="U408" s="3">
        <f t="shared" si="64"/>
        <v>453.82638888888937</v>
      </c>
      <c r="V408" s="3">
        <f t="shared" si="65"/>
        <v>4.5382638888888938E-3</v>
      </c>
      <c r="W408" s="1">
        <v>0.58594709490740737</v>
      </c>
      <c r="X408" t="s">
        <v>35</v>
      </c>
      <c r="Y408">
        <v>33.75</v>
      </c>
      <c r="Z408">
        <v>18.440000000000001</v>
      </c>
      <c r="AB408" s="3">
        <f t="shared" si="66"/>
        <v>459.59374999999801</v>
      </c>
      <c r="AC408" s="3">
        <f t="shared" si="67"/>
        <v>4.5959374999999802E-3</v>
      </c>
      <c r="AD408" s="1">
        <v>0.96672284722222213</v>
      </c>
      <c r="AE408" t="s">
        <v>35</v>
      </c>
      <c r="AF408">
        <v>34.5</v>
      </c>
      <c r="AG408">
        <v>22.31</v>
      </c>
    </row>
    <row r="409" spans="1:33" x14ac:dyDescent="0.25">
      <c r="A409" s="3">
        <f t="shared" si="60"/>
        <v>455.5185185185162</v>
      </c>
      <c r="B409" s="3">
        <f t="shared" si="61"/>
        <v>4.5551851851851621E-3</v>
      </c>
      <c r="C409" s="1">
        <v>0.60297204861111109</v>
      </c>
      <c r="D409" t="s">
        <v>35</v>
      </c>
      <c r="E409">
        <v>35</v>
      </c>
      <c r="F409">
        <v>18.559999999999999</v>
      </c>
      <c r="H409" s="3">
        <f t="shared" si="62"/>
        <v>460.41666666666316</v>
      </c>
      <c r="I409" s="3">
        <f t="shared" si="63"/>
        <v>4.6041666666666314E-3</v>
      </c>
      <c r="J409" s="1">
        <v>0.62715583333333336</v>
      </c>
      <c r="K409" t="s">
        <v>35</v>
      </c>
      <c r="L409">
        <v>34.25</v>
      </c>
      <c r="M409">
        <v>25.12</v>
      </c>
      <c r="O409" s="3">
        <f t="shared" si="68"/>
        <v>453.63194444444366</v>
      </c>
      <c r="P409" s="3">
        <f t="shared" si="69"/>
        <v>4.5363194444444366E-3</v>
      </c>
      <c r="Q409" s="1">
        <v>0.51709230324074074</v>
      </c>
      <c r="R409" t="s">
        <v>35</v>
      </c>
      <c r="S409">
        <v>35.25</v>
      </c>
      <c r="T409">
        <v>18.87</v>
      </c>
      <c r="U409" s="3">
        <f t="shared" si="64"/>
        <v>454.93402777778692</v>
      </c>
      <c r="V409" s="3">
        <f t="shared" si="65"/>
        <v>4.5493402777778691E-3</v>
      </c>
      <c r="W409" s="1">
        <v>0.58595817129629635</v>
      </c>
      <c r="X409" t="s">
        <v>35</v>
      </c>
      <c r="Y409">
        <v>34</v>
      </c>
      <c r="Z409">
        <v>18.440000000000001</v>
      </c>
      <c r="AB409" s="3">
        <f t="shared" si="66"/>
        <v>460.74074074073934</v>
      </c>
      <c r="AC409" s="3">
        <f t="shared" si="67"/>
        <v>4.6074074074073934E-3</v>
      </c>
      <c r="AD409" s="1">
        <v>0.96673431712962954</v>
      </c>
      <c r="AE409" t="s">
        <v>35</v>
      </c>
      <c r="AF409">
        <v>34.5</v>
      </c>
      <c r="AG409">
        <v>22.25</v>
      </c>
    </row>
    <row r="410" spans="1:33" x14ac:dyDescent="0.25">
      <c r="A410" s="3">
        <f t="shared" si="60"/>
        <v>456.60995370370159</v>
      </c>
      <c r="B410" s="3">
        <f t="shared" si="61"/>
        <v>4.5660995370370161E-3</v>
      </c>
      <c r="C410" s="1">
        <v>0.60298296296296294</v>
      </c>
      <c r="D410" t="s">
        <v>35</v>
      </c>
      <c r="E410">
        <v>35.25</v>
      </c>
      <c r="F410">
        <v>18.690000000000001</v>
      </c>
      <c r="H410" s="3">
        <f t="shared" si="62"/>
        <v>461.54513888888584</v>
      </c>
      <c r="I410" s="3">
        <f t="shared" si="63"/>
        <v>4.6154513888888582E-3</v>
      </c>
      <c r="J410" s="1">
        <v>0.62716711805555558</v>
      </c>
      <c r="K410" t="s">
        <v>35</v>
      </c>
      <c r="L410">
        <v>33.5</v>
      </c>
      <c r="M410">
        <v>25.19</v>
      </c>
      <c r="O410" s="3">
        <f t="shared" si="68"/>
        <v>454.74884259258943</v>
      </c>
      <c r="P410" s="3">
        <f t="shared" si="69"/>
        <v>4.5474884259258941E-3</v>
      </c>
      <c r="Q410" s="1">
        <v>0.51710347222222219</v>
      </c>
      <c r="R410" t="s">
        <v>35</v>
      </c>
      <c r="S410">
        <v>35.25</v>
      </c>
      <c r="T410">
        <v>19.059999999999999</v>
      </c>
      <c r="U410" s="3">
        <f t="shared" si="64"/>
        <v>456.03703703703815</v>
      </c>
      <c r="V410" s="3">
        <f t="shared" si="65"/>
        <v>4.5603703703703813E-3</v>
      </c>
      <c r="W410" s="1">
        <v>0.58596920138888886</v>
      </c>
      <c r="X410" t="s">
        <v>35</v>
      </c>
      <c r="Y410">
        <v>33.75</v>
      </c>
      <c r="Z410">
        <v>18.5</v>
      </c>
      <c r="AB410" s="3">
        <f t="shared" si="66"/>
        <v>461.90046296297191</v>
      </c>
      <c r="AC410" s="3">
        <f t="shared" si="67"/>
        <v>4.6190046296297194E-3</v>
      </c>
      <c r="AD410" s="1">
        <v>0.96674591435185186</v>
      </c>
      <c r="AE410" t="s">
        <v>35</v>
      </c>
      <c r="AF410">
        <v>34.75</v>
      </c>
      <c r="AG410">
        <v>22.31</v>
      </c>
    </row>
    <row r="411" spans="1:33" x14ac:dyDescent="0.25">
      <c r="A411" s="3">
        <f t="shared" si="60"/>
        <v>457.73726851852103</v>
      </c>
      <c r="B411" s="3">
        <f t="shared" si="61"/>
        <v>4.5773726851852103E-3</v>
      </c>
      <c r="C411" s="1">
        <v>0.60299423611111114</v>
      </c>
      <c r="D411" t="s">
        <v>35</v>
      </c>
      <c r="E411">
        <v>35.5</v>
      </c>
      <c r="F411">
        <v>18.75</v>
      </c>
      <c r="H411" s="3">
        <f t="shared" si="62"/>
        <v>462.63078703703275</v>
      </c>
      <c r="I411" s="3">
        <f t="shared" si="63"/>
        <v>4.6263078703703275E-3</v>
      </c>
      <c r="J411" s="1">
        <v>0.62717797453703705</v>
      </c>
      <c r="K411" t="s">
        <v>35</v>
      </c>
      <c r="L411">
        <v>33.75</v>
      </c>
      <c r="M411">
        <v>25.5</v>
      </c>
      <c r="O411" s="3">
        <f t="shared" si="68"/>
        <v>455.84606481481325</v>
      </c>
      <c r="P411" s="3">
        <f t="shared" si="69"/>
        <v>4.5584606481481327E-3</v>
      </c>
      <c r="Q411" s="1">
        <v>0.51711444444444443</v>
      </c>
      <c r="R411" t="s">
        <v>35</v>
      </c>
      <c r="S411">
        <v>35.5</v>
      </c>
      <c r="T411">
        <v>19.25</v>
      </c>
      <c r="U411" s="3">
        <f t="shared" si="64"/>
        <v>457.16666666666407</v>
      </c>
      <c r="V411" s="3">
        <f t="shared" si="65"/>
        <v>4.5716666666666406E-3</v>
      </c>
      <c r="W411" s="1">
        <v>0.58598049768518512</v>
      </c>
      <c r="X411" t="s">
        <v>35</v>
      </c>
      <c r="Y411">
        <v>34</v>
      </c>
      <c r="Z411">
        <v>18.5</v>
      </c>
      <c r="AB411" s="3">
        <f t="shared" si="66"/>
        <v>463.01273148148249</v>
      </c>
      <c r="AC411" s="3">
        <f t="shared" si="67"/>
        <v>4.6301273148148248E-3</v>
      </c>
      <c r="AD411" s="1">
        <v>0.96675703703703697</v>
      </c>
      <c r="AE411" t="s">
        <v>35</v>
      </c>
      <c r="AF411">
        <v>34.75</v>
      </c>
      <c r="AG411">
        <v>22.31</v>
      </c>
    </row>
    <row r="412" spans="1:33" x14ac:dyDescent="0.25">
      <c r="A412" s="3">
        <f t="shared" si="60"/>
        <v>458.86921296296458</v>
      </c>
      <c r="B412" s="3">
        <f t="shared" si="61"/>
        <v>4.5886921296296457E-3</v>
      </c>
      <c r="C412" s="1">
        <v>0.60300555555555557</v>
      </c>
      <c r="D412" t="s">
        <v>35</v>
      </c>
      <c r="E412">
        <v>35.5</v>
      </c>
      <c r="F412">
        <v>18.809999999999999</v>
      </c>
      <c r="H412" s="3">
        <f t="shared" si="62"/>
        <v>463.78124999999494</v>
      </c>
      <c r="I412" s="3">
        <f t="shared" si="63"/>
        <v>4.6378124999999493E-3</v>
      </c>
      <c r="J412" s="1">
        <v>0.62718947916666667</v>
      </c>
      <c r="K412" t="s">
        <v>35</v>
      </c>
      <c r="L412">
        <v>33.5</v>
      </c>
      <c r="M412">
        <v>25.56</v>
      </c>
      <c r="O412" s="3">
        <f t="shared" si="68"/>
        <v>456.9629629629701</v>
      </c>
      <c r="P412" s="3">
        <f t="shared" si="69"/>
        <v>4.5696296296297012E-3</v>
      </c>
      <c r="Q412" s="1">
        <v>0.517125613425926</v>
      </c>
      <c r="R412" t="s">
        <v>35</v>
      </c>
      <c r="S412">
        <v>35</v>
      </c>
      <c r="T412">
        <v>19.440000000000001</v>
      </c>
      <c r="U412" s="3">
        <f t="shared" si="64"/>
        <v>458.26388888889903</v>
      </c>
      <c r="V412" s="3">
        <f t="shared" si="65"/>
        <v>4.5826388888889902E-3</v>
      </c>
      <c r="W412" s="1">
        <v>0.58599146990740747</v>
      </c>
      <c r="X412" t="s">
        <v>35</v>
      </c>
      <c r="Y412">
        <v>34.25</v>
      </c>
      <c r="Z412">
        <v>18.5</v>
      </c>
      <c r="AB412" s="3">
        <f t="shared" si="66"/>
        <v>464.12037037037999</v>
      </c>
      <c r="AC412" s="3">
        <f t="shared" si="67"/>
        <v>4.6412037037038001E-3</v>
      </c>
      <c r="AD412" s="1">
        <v>0.96676811342592595</v>
      </c>
      <c r="AE412" t="s">
        <v>35</v>
      </c>
      <c r="AF412">
        <v>34</v>
      </c>
      <c r="AG412">
        <v>22.37</v>
      </c>
    </row>
    <row r="413" spans="1:33" x14ac:dyDescent="0.25">
      <c r="A413" s="3">
        <f t="shared" si="60"/>
        <v>459.95138888889062</v>
      </c>
      <c r="B413" s="3">
        <f t="shared" si="61"/>
        <v>4.5995138888889064E-3</v>
      </c>
      <c r="C413" s="1">
        <v>0.60301637731481483</v>
      </c>
      <c r="D413" t="s">
        <v>35</v>
      </c>
      <c r="E413">
        <v>35.25</v>
      </c>
      <c r="F413">
        <v>18.87</v>
      </c>
      <c r="H413" s="3">
        <f t="shared" si="62"/>
        <v>464.87499999998681</v>
      </c>
      <c r="I413" s="3">
        <f t="shared" si="63"/>
        <v>4.6487499999998683E-3</v>
      </c>
      <c r="J413" s="1">
        <v>0.62720041666666659</v>
      </c>
      <c r="K413" t="s">
        <v>35</v>
      </c>
      <c r="L413">
        <v>32.25</v>
      </c>
      <c r="M413">
        <v>25.62</v>
      </c>
      <c r="O413" s="3">
        <f t="shared" si="68"/>
        <v>458.05208333332683</v>
      </c>
      <c r="P413" s="3">
        <f t="shared" si="69"/>
        <v>4.5805208333332681E-3</v>
      </c>
      <c r="Q413" s="1">
        <v>0.51713650462962957</v>
      </c>
      <c r="R413" t="s">
        <v>35</v>
      </c>
      <c r="S413">
        <v>35.5</v>
      </c>
      <c r="T413">
        <v>19.62</v>
      </c>
      <c r="U413" s="3">
        <f t="shared" si="64"/>
        <v>459.37962962963041</v>
      </c>
      <c r="V413" s="3">
        <f t="shared" si="65"/>
        <v>4.5937962962963041E-3</v>
      </c>
      <c r="W413" s="1">
        <v>0.58600262731481478</v>
      </c>
      <c r="X413" t="s">
        <v>35</v>
      </c>
      <c r="Y413">
        <v>34.25</v>
      </c>
      <c r="Z413">
        <v>18.5</v>
      </c>
      <c r="AB413" s="3">
        <f t="shared" si="66"/>
        <v>465.23148148149841</v>
      </c>
      <c r="AC413" s="3">
        <f t="shared" si="67"/>
        <v>4.652314814814984E-3</v>
      </c>
      <c r="AD413" s="1">
        <v>0.96677922453703713</v>
      </c>
      <c r="AE413" t="s">
        <v>35</v>
      </c>
      <c r="AF413">
        <v>34.25</v>
      </c>
      <c r="AG413">
        <v>22.62</v>
      </c>
    </row>
    <row r="414" spans="1:33" x14ac:dyDescent="0.25">
      <c r="A414" s="3">
        <f t="shared" si="60"/>
        <v>461.09143518519022</v>
      </c>
      <c r="B414" s="3">
        <f t="shared" si="61"/>
        <v>4.6109143518519025E-3</v>
      </c>
      <c r="C414" s="1">
        <v>0.60302777777777783</v>
      </c>
      <c r="D414" t="s">
        <v>35</v>
      </c>
      <c r="E414">
        <v>35.75</v>
      </c>
      <c r="F414">
        <v>18.940000000000001</v>
      </c>
      <c r="H414" s="3">
        <f t="shared" si="62"/>
        <v>465.99074074074042</v>
      </c>
      <c r="I414" s="3">
        <f t="shared" si="63"/>
        <v>4.6599074074074043E-3</v>
      </c>
      <c r="J414" s="1">
        <v>0.62721157407407413</v>
      </c>
      <c r="K414" t="s">
        <v>35</v>
      </c>
      <c r="L414">
        <v>32.25</v>
      </c>
      <c r="M414">
        <v>25.69</v>
      </c>
      <c r="O414" s="3">
        <f t="shared" si="68"/>
        <v>459.17476851852211</v>
      </c>
      <c r="P414" s="3">
        <f t="shared" si="69"/>
        <v>4.5917476851852213E-3</v>
      </c>
      <c r="Q414" s="1">
        <v>0.51714773148148152</v>
      </c>
      <c r="R414" t="s">
        <v>35</v>
      </c>
      <c r="S414">
        <v>35</v>
      </c>
      <c r="T414">
        <v>19.75</v>
      </c>
      <c r="U414" s="3">
        <f t="shared" si="64"/>
        <v>460.5081018518531</v>
      </c>
      <c r="V414" s="3">
        <f t="shared" si="65"/>
        <v>4.6050810185185309E-3</v>
      </c>
      <c r="W414" s="1">
        <v>0.58601391203703701</v>
      </c>
      <c r="X414" t="s">
        <v>35</v>
      </c>
      <c r="Y414">
        <v>33.75</v>
      </c>
      <c r="Z414">
        <v>18.440000000000001</v>
      </c>
      <c r="AB414" s="3">
        <f t="shared" si="66"/>
        <v>466.37731481482535</v>
      </c>
      <c r="AC414" s="3">
        <f t="shared" si="67"/>
        <v>4.6637731481482536E-3</v>
      </c>
      <c r="AD414" s="1">
        <v>0.9667906828703704</v>
      </c>
      <c r="AE414" t="s">
        <v>35</v>
      </c>
      <c r="AF414">
        <v>34</v>
      </c>
      <c r="AG414">
        <v>22.69</v>
      </c>
    </row>
    <row r="415" spans="1:33" x14ac:dyDescent="0.25">
      <c r="A415" s="3">
        <f t="shared" si="60"/>
        <v>462.18402777777891</v>
      </c>
      <c r="B415" s="3">
        <f t="shared" si="61"/>
        <v>4.6218402777777889E-3</v>
      </c>
      <c r="C415" s="1">
        <v>0.60303870370370372</v>
      </c>
      <c r="D415" t="s">
        <v>35</v>
      </c>
      <c r="E415">
        <v>35.75</v>
      </c>
      <c r="F415">
        <v>19.059999999999999</v>
      </c>
      <c r="H415" s="3">
        <f t="shared" si="62"/>
        <v>467.1192129629631</v>
      </c>
      <c r="I415" s="3">
        <f t="shared" si="63"/>
        <v>4.671192129629631E-3</v>
      </c>
      <c r="J415" s="1">
        <v>0.62722285879629636</v>
      </c>
      <c r="K415" t="s">
        <v>35</v>
      </c>
      <c r="L415">
        <v>32.25</v>
      </c>
      <c r="M415">
        <v>25.75</v>
      </c>
      <c r="O415" s="3">
        <f t="shared" si="68"/>
        <v>460.3032407407448</v>
      </c>
      <c r="P415" s="3">
        <f t="shared" si="69"/>
        <v>4.603032407407448E-3</v>
      </c>
      <c r="Q415" s="1">
        <v>0.51715901620370375</v>
      </c>
      <c r="R415" t="s">
        <v>35</v>
      </c>
      <c r="S415">
        <v>35.5</v>
      </c>
      <c r="T415">
        <v>19.87</v>
      </c>
      <c r="U415" s="3">
        <f t="shared" si="64"/>
        <v>462.02199074074633</v>
      </c>
      <c r="V415" s="3">
        <f t="shared" si="65"/>
        <v>4.6202199074074635E-3</v>
      </c>
      <c r="W415" s="1">
        <v>0.58602905092592594</v>
      </c>
      <c r="X415" t="s">
        <v>35</v>
      </c>
      <c r="Y415">
        <v>34.5</v>
      </c>
      <c r="Z415">
        <v>18.5</v>
      </c>
      <c r="AB415" s="3">
        <f t="shared" si="66"/>
        <v>467.9282407407448</v>
      </c>
      <c r="AC415" s="3">
        <f t="shared" si="67"/>
        <v>4.6792824074074479E-3</v>
      </c>
      <c r="AD415" s="1">
        <v>0.96680619212962959</v>
      </c>
      <c r="AE415" t="s">
        <v>35</v>
      </c>
      <c r="AF415">
        <v>34.75</v>
      </c>
      <c r="AG415">
        <v>22.75</v>
      </c>
    </row>
    <row r="416" spans="1:33" x14ac:dyDescent="0.25">
      <c r="A416" s="3">
        <f t="shared" si="60"/>
        <v>463.3159722222224</v>
      </c>
      <c r="B416" s="3">
        <f t="shared" si="61"/>
        <v>4.6331597222222243E-3</v>
      </c>
      <c r="C416" s="1">
        <v>0.60305002314814815</v>
      </c>
      <c r="D416" t="s">
        <v>35</v>
      </c>
      <c r="E416">
        <v>35.5</v>
      </c>
      <c r="F416">
        <v>19.12</v>
      </c>
      <c r="H416" s="3">
        <f t="shared" si="62"/>
        <v>468.20486111109892</v>
      </c>
      <c r="I416" s="3">
        <f t="shared" si="63"/>
        <v>4.6820486111109894E-3</v>
      </c>
      <c r="J416" s="1">
        <v>0.62723371527777771</v>
      </c>
      <c r="K416" t="s">
        <v>35</v>
      </c>
      <c r="L416">
        <v>32.5</v>
      </c>
      <c r="M416">
        <v>25.75</v>
      </c>
      <c r="O416" s="3">
        <f t="shared" si="68"/>
        <v>461.50115740740682</v>
      </c>
      <c r="P416" s="3">
        <f t="shared" si="69"/>
        <v>4.6150115740740683E-3</v>
      </c>
      <c r="Q416" s="1">
        <v>0.51717099537037037</v>
      </c>
      <c r="R416" t="s">
        <v>35</v>
      </c>
      <c r="S416">
        <v>34.75</v>
      </c>
      <c r="T416">
        <v>20</v>
      </c>
      <c r="U416" s="3">
        <f t="shared" si="64"/>
        <v>463.20833333333144</v>
      </c>
      <c r="V416" s="3">
        <f t="shared" si="65"/>
        <v>4.6320833333333145E-3</v>
      </c>
      <c r="W416" s="1">
        <v>0.58604091435185179</v>
      </c>
      <c r="X416" t="s">
        <v>35</v>
      </c>
      <c r="Y416">
        <v>34.5</v>
      </c>
      <c r="Z416">
        <v>18.440000000000001</v>
      </c>
      <c r="AB416" s="3">
        <f t="shared" si="66"/>
        <v>469.15277777779261</v>
      </c>
      <c r="AC416" s="3">
        <f t="shared" si="67"/>
        <v>4.6915277777779263E-3</v>
      </c>
      <c r="AD416" s="1">
        <v>0.96681843750000007</v>
      </c>
      <c r="AE416" t="s">
        <v>35</v>
      </c>
      <c r="AF416">
        <v>34.25</v>
      </c>
      <c r="AG416">
        <v>22.75</v>
      </c>
    </row>
    <row r="417" spans="1:33" x14ac:dyDescent="0.25">
      <c r="A417" s="3">
        <f t="shared" si="60"/>
        <v>464.39583333333087</v>
      </c>
      <c r="B417" s="3">
        <f t="shared" si="61"/>
        <v>4.643958333333309E-3</v>
      </c>
      <c r="C417" s="1">
        <v>0.60306082175925924</v>
      </c>
      <c r="D417" t="s">
        <v>35</v>
      </c>
      <c r="E417">
        <v>35.5</v>
      </c>
      <c r="F417">
        <v>19.25</v>
      </c>
      <c r="H417" s="3">
        <f t="shared" si="62"/>
        <v>469.34837962961939</v>
      </c>
      <c r="I417" s="3">
        <f t="shared" si="63"/>
        <v>4.6934837962961939E-3</v>
      </c>
      <c r="J417" s="1">
        <v>0.62724515046296292</v>
      </c>
      <c r="K417" t="s">
        <v>35</v>
      </c>
      <c r="L417">
        <v>32.25</v>
      </c>
      <c r="M417">
        <v>25.75</v>
      </c>
      <c r="O417" s="3">
        <f t="shared" si="68"/>
        <v>462.59953703703394</v>
      </c>
      <c r="P417" s="3">
        <f t="shared" si="69"/>
        <v>4.6259953703703394E-3</v>
      </c>
      <c r="Q417" s="1">
        <v>0.51718197916666664</v>
      </c>
      <c r="R417" t="s">
        <v>35</v>
      </c>
      <c r="S417">
        <v>35.5</v>
      </c>
      <c r="T417">
        <v>20.12</v>
      </c>
      <c r="U417" s="3">
        <f t="shared" si="64"/>
        <v>464.34027777777499</v>
      </c>
      <c r="V417" s="3">
        <f t="shared" si="65"/>
        <v>4.6434027777777498E-3</v>
      </c>
      <c r="W417" s="1">
        <v>0.58605223379629623</v>
      </c>
      <c r="X417" t="s">
        <v>35</v>
      </c>
      <c r="Y417">
        <v>34.25</v>
      </c>
      <c r="Z417">
        <v>18.5</v>
      </c>
      <c r="AB417" s="3">
        <f t="shared" si="66"/>
        <v>470.30439814815804</v>
      </c>
      <c r="AC417" s="3">
        <f t="shared" si="67"/>
        <v>4.7030439814815805E-3</v>
      </c>
      <c r="AD417" s="1">
        <v>0.96682995370370373</v>
      </c>
      <c r="AE417" t="s">
        <v>35</v>
      </c>
      <c r="AF417">
        <v>34.5</v>
      </c>
      <c r="AG417">
        <v>22.87</v>
      </c>
    </row>
    <row r="418" spans="1:33" x14ac:dyDescent="0.25">
      <c r="A418" s="3">
        <f t="shared" si="60"/>
        <v>465.52662037037118</v>
      </c>
      <c r="B418" s="3">
        <f t="shared" si="61"/>
        <v>4.6552662037037118E-3</v>
      </c>
      <c r="C418" s="1">
        <v>0.60307212962962964</v>
      </c>
      <c r="D418" t="s">
        <v>35</v>
      </c>
      <c r="E418">
        <v>35.5</v>
      </c>
      <c r="F418">
        <v>19.309999999999999</v>
      </c>
      <c r="H418" s="3">
        <f t="shared" si="62"/>
        <v>470.44675925924651</v>
      </c>
      <c r="I418" s="3">
        <f t="shared" si="63"/>
        <v>4.7044675925924651E-3</v>
      </c>
      <c r="J418" s="1">
        <v>0.62725613425925919</v>
      </c>
      <c r="K418" t="s">
        <v>35</v>
      </c>
      <c r="L418">
        <v>32.25</v>
      </c>
      <c r="M418">
        <v>25.81</v>
      </c>
      <c r="O418" s="3">
        <f t="shared" si="68"/>
        <v>463.70370370371063</v>
      </c>
      <c r="P418" s="3">
        <f t="shared" si="69"/>
        <v>4.6370370370371061E-3</v>
      </c>
      <c r="Q418" s="1">
        <v>0.51719302083333341</v>
      </c>
      <c r="R418" t="s">
        <v>35</v>
      </c>
      <c r="S418">
        <v>35.25</v>
      </c>
      <c r="T418">
        <v>20.25</v>
      </c>
      <c r="U418" s="3">
        <f t="shared" si="64"/>
        <v>465.46643518519113</v>
      </c>
      <c r="V418" s="3">
        <f t="shared" si="65"/>
        <v>4.6546643518519115E-3</v>
      </c>
      <c r="W418" s="1">
        <v>0.58606349537037039</v>
      </c>
      <c r="X418" t="s">
        <v>35</v>
      </c>
      <c r="Y418">
        <v>34.5</v>
      </c>
      <c r="Z418">
        <v>18.5</v>
      </c>
      <c r="AB418" s="3">
        <f t="shared" si="66"/>
        <v>471.41435185186208</v>
      </c>
      <c r="AC418" s="3">
        <f t="shared" si="67"/>
        <v>4.7141435185186209E-3</v>
      </c>
      <c r="AD418" s="1">
        <v>0.96684105324074077</v>
      </c>
      <c r="AE418" t="s">
        <v>35</v>
      </c>
      <c r="AF418">
        <v>34.5</v>
      </c>
      <c r="AG418">
        <v>22.87</v>
      </c>
    </row>
    <row r="419" spans="1:33" x14ac:dyDescent="0.25">
      <c r="A419" s="3">
        <f t="shared" si="60"/>
        <v>466.62268518519181</v>
      </c>
      <c r="B419" s="3">
        <f t="shared" si="61"/>
        <v>4.6662268518519179E-3</v>
      </c>
      <c r="C419" s="1">
        <v>0.60308309027777784</v>
      </c>
      <c r="D419" t="s">
        <v>35</v>
      </c>
      <c r="E419">
        <v>35</v>
      </c>
      <c r="F419">
        <v>19.37</v>
      </c>
      <c r="H419" s="3">
        <f t="shared" si="62"/>
        <v>471.56365740740335</v>
      </c>
      <c r="I419" s="3">
        <f t="shared" si="63"/>
        <v>4.7156365740740336E-3</v>
      </c>
      <c r="J419" s="1">
        <v>0.62726730324074076</v>
      </c>
      <c r="K419" t="s">
        <v>35</v>
      </c>
      <c r="L419">
        <v>32.75</v>
      </c>
      <c r="M419">
        <v>25.81</v>
      </c>
      <c r="O419" s="3">
        <f t="shared" si="68"/>
        <v>464.80555555555856</v>
      </c>
      <c r="P419" s="3">
        <f t="shared" si="69"/>
        <v>4.6480555555555858E-3</v>
      </c>
      <c r="Q419" s="1">
        <v>0.51720403935185189</v>
      </c>
      <c r="R419" t="s">
        <v>35</v>
      </c>
      <c r="S419">
        <v>35.75</v>
      </c>
      <c r="T419">
        <v>20.440000000000001</v>
      </c>
      <c r="U419" s="3">
        <f t="shared" si="64"/>
        <v>466.58564814815452</v>
      </c>
      <c r="V419" s="3">
        <f t="shared" si="65"/>
        <v>4.6658564814815451E-3</v>
      </c>
      <c r="W419" s="1">
        <v>0.58607468750000002</v>
      </c>
      <c r="X419" t="s">
        <v>35</v>
      </c>
      <c r="Y419">
        <v>34.25</v>
      </c>
      <c r="Z419">
        <v>18.5</v>
      </c>
      <c r="AB419" s="3">
        <f t="shared" si="66"/>
        <v>472.5277777777759</v>
      </c>
      <c r="AC419" s="3">
        <f t="shared" si="67"/>
        <v>4.7252777777777588E-3</v>
      </c>
      <c r="AD419" s="1">
        <v>0.9668521874999999</v>
      </c>
      <c r="AE419" t="s">
        <v>35</v>
      </c>
      <c r="AF419">
        <v>34.5</v>
      </c>
      <c r="AG419">
        <v>22.94</v>
      </c>
    </row>
    <row r="420" spans="1:33" x14ac:dyDescent="0.25">
      <c r="A420" s="3">
        <f t="shared" si="60"/>
        <v>467.76388888888351</v>
      </c>
      <c r="B420" s="3">
        <f t="shared" si="61"/>
        <v>4.6776388888888354E-3</v>
      </c>
      <c r="C420" s="1">
        <v>0.60309450231481476</v>
      </c>
      <c r="D420" t="s">
        <v>35</v>
      </c>
      <c r="E420">
        <v>35.5</v>
      </c>
      <c r="F420">
        <v>19.5</v>
      </c>
      <c r="H420" s="3">
        <f t="shared" si="62"/>
        <v>472.66087962962723</v>
      </c>
      <c r="I420" s="3">
        <f t="shared" si="63"/>
        <v>4.7266087962962722E-3</v>
      </c>
      <c r="J420" s="1">
        <v>0.627278275462963</v>
      </c>
      <c r="K420" t="s">
        <v>35</v>
      </c>
      <c r="L420">
        <v>32.5</v>
      </c>
      <c r="M420">
        <v>25.87</v>
      </c>
      <c r="O420" s="3">
        <f t="shared" si="68"/>
        <v>465.91203703704178</v>
      </c>
      <c r="P420" s="3">
        <f t="shared" si="69"/>
        <v>4.6591203703704176E-3</v>
      </c>
      <c r="Q420" s="1">
        <v>0.51721510416666672</v>
      </c>
      <c r="R420" t="s">
        <v>35</v>
      </c>
      <c r="S420">
        <v>35.5</v>
      </c>
      <c r="T420">
        <v>20.56</v>
      </c>
      <c r="U420" s="3">
        <f t="shared" si="64"/>
        <v>467.93634259258977</v>
      </c>
      <c r="V420" s="3">
        <f t="shared" si="65"/>
        <v>4.6793634259258976E-3</v>
      </c>
      <c r="W420" s="1">
        <v>0.58608819444444438</v>
      </c>
      <c r="X420" t="s">
        <v>35</v>
      </c>
      <c r="Y420">
        <v>34.75</v>
      </c>
      <c r="Z420">
        <v>18.5</v>
      </c>
      <c r="AB420" s="3">
        <f t="shared" si="66"/>
        <v>473.63657407408778</v>
      </c>
      <c r="AC420" s="3">
        <f t="shared" si="67"/>
        <v>4.7363657407408777E-3</v>
      </c>
      <c r="AD420" s="1">
        <v>0.96686327546296302</v>
      </c>
      <c r="AE420" t="s">
        <v>35</v>
      </c>
      <c r="AF420">
        <v>34.25</v>
      </c>
      <c r="AG420">
        <v>23.06</v>
      </c>
    </row>
    <row r="421" spans="1:33" x14ac:dyDescent="0.25">
      <c r="A421" s="3">
        <f t="shared" si="60"/>
        <v>468.86574074074258</v>
      </c>
      <c r="B421" s="3">
        <f t="shared" si="61"/>
        <v>4.6886574074074261E-3</v>
      </c>
      <c r="C421" s="1">
        <v>0.60310552083333335</v>
      </c>
      <c r="D421" t="s">
        <v>35</v>
      </c>
      <c r="E421">
        <v>35.25</v>
      </c>
      <c r="F421">
        <v>19.559999999999999</v>
      </c>
      <c r="H421" s="3">
        <f t="shared" si="62"/>
        <v>473.80092592592683</v>
      </c>
      <c r="I421" s="3">
        <f t="shared" si="63"/>
        <v>4.7380092592592682E-3</v>
      </c>
      <c r="J421" s="1">
        <v>0.62728967592592599</v>
      </c>
      <c r="K421" t="s">
        <v>35</v>
      </c>
      <c r="L421">
        <v>32.75</v>
      </c>
      <c r="M421">
        <v>25.94</v>
      </c>
      <c r="O421" s="3">
        <f t="shared" si="68"/>
        <v>467.04050925926441</v>
      </c>
      <c r="P421" s="3">
        <f t="shared" si="69"/>
        <v>4.6704050925926444E-3</v>
      </c>
      <c r="Q421" s="1">
        <v>0.51722638888888894</v>
      </c>
      <c r="R421" t="s">
        <v>35</v>
      </c>
      <c r="S421">
        <v>35.5</v>
      </c>
      <c r="T421">
        <v>20.75</v>
      </c>
      <c r="U421" s="3">
        <f t="shared" si="64"/>
        <v>469.10300925926407</v>
      </c>
      <c r="V421" s="3">
        <f t="shared" si="65"/>
        <v>4.6910300925926407E-3</v>
      </c>
      <c r="W421" s="1">
        <v>0.58609986111111112</v>
      </c>
      <c r="X421" t="s">
        <v>35</v>
      </c>
      <c r="Y421">
        <v>34.75</v>
      </c>
      <c r="Z421">
        <v>18.12</v>
      </c>
      <c r="AB421" s="3">
        <f t="shared" si="66"/>
        <v>474.78819444445321</v>
      </c>
      <c r="AC421" s="3">
        <f t="shared" si="67"/>
        <v>4.7478819444445319E-3</v>
      </c>
      <c r="AD421" s="1">
        <v>0.96687479166666668</v>
      </c>
      <c r="AE421" t="s">
        <v>35</v>
      </c>
      <c r="AF421">
        <v>34.5</v>
      </c>
      <c r="AG421">
        <v>23.25</v>
      </c>
    </row>
    <row r="422" spans="1:33" x14ac:dyDescent="0.25">
      <c r="A422" s="3">
        <f t="shared" si="60"/>
        <v>469.9814814814851</v>
      </c>
      <c r="B422" s="3">
        <f t="shared" si="61"/>
        <v>4.6998148148148511E-3</v>
      </c>
      <c r="C422" s="1">
        <v>0.60311667824074078</v>
      </c>
      <c r="D422" t="s">
        <v>35</v>
      </c>
      <c r="E422">
        <v>35.25</v>
      </c>
      <c r="F422">
        <v>19.690000000000001</v>
      </c>
      <c r="H422" s="3">
        <f t="shared" si="62"/>
        <v>474.91782407407254</v>
      </c>
      <c r="I422" s="3">
        <f t="shared" si="63"/>
        <v>4.7491782407407257E-3</v>
      </c>
      <c r="J422" s="1">
        <v>0.62730084490740745</v>
      </c>
      <c r="K422" t="s">
        <v>35</v>
      </c>
      <c r="L422">
        <v>33</v>
      </c>
      <c r="M422">
        <v>25.87</v>
      </c>
      <c r="O422" s="3">
        <f t="shared" si="68"/>
        <v>468.13657407407396</v>
      </c>
      <c r="P422" s="3">
        <f t="shared" si="69"/>
        <v>4.6813657407407394E-3</v>
      </c>
      <c r="Q422" s="1">
        <v>0.51723734953703704</v>
      </c>
      <c r="R422" t="s">
        <v>35</v>
      </c>
      <c r="S422">
        <v>35.25</v>
      </c>
      <c r="T422">
        <v>20.87</v>
      </c>
      <c r="U422" s="3">
        <f t="shared" si="64"/>
        <v>470.1909722222286</v>
      </c>
      <c r="V422" s="3">
        <f t="shared" si="65"/>
        <v>4.7019097222222861E-3</v>
      </c>
      <c r="W422" s="1">
        <v>0.58611074074074077</v>
      </c>
      <c r="X422" t="s">
        <v>35</v>
      </c>
      <c r="Y422">
        <v>35</v>
      </c>
      <c r="Z422">
        <v>18.25</v>
      </c>
      <c r="AB422" s="3">
        <f t="shared" si="66"/>
        <v>475.93634259259778</v>
      </c>
      <c r="AC422" s="3">
        <f t="shared" si="67"/>
        <v>4.7593634259259776E-3</v>
      </c>
      <c r="AD422" s="1">
        <v>0.96688627314814812</v>
      </c>
      <c r="AE422" t="s">
        <v>35</v>
      </c>
      <c r="AF422">
        <v>34.75</v>
      </c>
      <c r="AG422">
        <v>23.19</v>
      </c>
    </row>
    <row r="423" spans="1:33" x14ac:dyDescent="0.25">
      <c r="A423" s="3">
        <f t="shared" si="60"/>
        <v>471.06365740740006</v>
      </c>
      <c r="B423" s="3">
        <f t="shared" si="61"/>
        <v>4.7106365740740008E-3</v>
      </c>
      <c r="C423" s="1">
        <v>0.60312749999999993</v>
      </c>
      <c r="D423" t="s">
        <v>35</v>
      </c>
      <c r="E423">
        <v>35.5</v>
      </c>
      <c r="F423">
        <v>19.75</v>
      </c>
      <c r="H423" s="3">
        <f t="shared" si="62"/>
        <v>476.0127314814788</v>
      </c>
      <c r="I423" s="3">
        <f t="shared" si="63"/>
        <v>4.7601273148147882E-3</v>
      </c>
      <c r="J423" s="1">
        <v>0.62731179398148151</v>
      </c>
      <c r="K423" t="s">
        <v>35</v>
      </c>
      <c r="L423">
        <v>32.75</v>
      </c>
      <c r="M423">
        <v>25.94</v>
      </c>
      <c r="O423" s="3">
        <f t="shared" si="68"/>
        <v>469.28124999999767</v>
      </c>
      <c r="P423" s="3">
        <f t="shared" si="69"/>
        <v>4.6928124999999765E-3</v>
      </c>
      <c r="Q423" s="1">
        <v>0.51724879629629628</v>
      </c>
      <c r="R423" t="s">
        <v>35</v>
      </c>
      <c r="S423">
        <v>35.5</v>
      </c>
      <c r="T423">
        <v>21</v>
      </c>
      <c r="U423" s="3">
        <f t="shared" si="64"/>
        <v>471.31944444445128</v>
      </c>
      <c r="V423" s="3">
        <f t="shared" si="65"/>
        <v>4.7131944444445129E-3</v>
      </c>
      <c r="W423" s="1">
        <v>0.58612202546296299</v>
      </c>
      <c r="X423" t="s">
        <v>35</v>
      </c>
      <c r="Y423">
        <v>34.75</v>
      </c>
      <c r="Z423">
        <v>18.190000000000001</v>
      </c>
      <c r="AB423" s="3">
        <f t="shared" si="66"/>
        <v>477.08333333333906</v>
      </c>
      <c r="AC423" s="3">
        <f t="shared" si="67"/>
        <v>4.7708333333333908E-3</v>
      </c>
      <c r="AD423" s="1">
        <v>0.96689774305555554</v>
      </c>
      <c r="AE423" t="s">
        <v>35</v>
      </c>
      <c r="AF423">
        <v>34.75</v>
      </c>
      <c r="AG423">
        <v>23.25</v>
      </c>
    </row>
    <row r="424" spans="1:33" x14ac:dyDescent="0.25">
      <c r="A424" s="3">
        <f t="shared" si="60"/>
        <v>472.19560185185469</v>
      </c>
      <c r="B424" s="3">
        <f t="shared" si="61"/>
        <v>4.7219560185185472E-3</v>
      </c>
      <c r="C424" s="1">
        <v>0.60313881944444447</v>
      </c>
      <c r="D424" t="s">
        <v>35</v>
      </c>
      <c r="E424">
        <v>35.75</v>
      </c>
      <c r="F424">
        <v>19.809999999999999</v>
      </c>
      <c r="H424" s="3">
        <f t="shared" si="62"/>
        <v>477.14467592592234</v>
      </c>
      <c r="I424" s="3">
        <f t="shared" si="63"/>
        <v>4.7714467592592236E-3</v>
      </c>
      <c r="J424" s="1">
        <v>0.62732311342592595</v>
      </c>
      <c r="K424" t="s">
        <v>35</v>
      </c>
      <c r="L424">
        <v>33</v>
      </c>
      <c r="M424">
        <v>25.94</v>
      </c>
      <c r="O424" s="3">
        <f t="shared" si="68"/>
        <v>470.37500000000068</v>
      </c>
      <c r="P424" s="3">
        <f t="shared" si="69"/>
        <v>4.7037500000000065E-3</v>
      </c>
      <c r="Q424" s="1">
        <v>0.51725973379629631</v>
      </c>
      <c r="R424" t="s">
        <v>35</v>
      </c>
      <c r="S424">
        <v>35.5</v>
      </c>
      <c r="T424">
        <v>21.12</v>
      </c>
      <c r="U424" s="3">
        <f t="shared" si="64"/>
        <v>472.44212962963547</v>
      </c>
      <c r="V424" s="3">
        <f t="shared" si="65"/>
        <v>4.724421296296355E-3</v>
      </c>
      <c r="W424" s="1">
        <v>0.58613325231481483</v>
      </c>
      <c r="X424" t="s">
        <v>35</v>
      </c>
      <c r="Y424">
        <v>34.75</v>
      </c>
      <c r="Z424">
        <v>18.190000000000001</v>
      </c>
      <c r="AB424" s="3">
        <f t="shared" si="66"/>
        <v>478.19675925926396</v>
      </c>
      <c r="AC424" s="3">
        <f t="shared" si="67"/>
        <v>4.7819675925926397E-3</v>
      </c>
      <c r="AD424" s="1">
        <v>0.96690887731481479</v>
      </c>
      <c r="AE424" t="s">
        <v>35</v>
      </c>
      <c r="AF424">
        <v>34.5</v>
      </c>
      <c r="AG424">
        <v>23.37</v>
      </c>
    </row>
    <row r="425" spans="1:33" x14ac:dyDescent="0.25">
      <c r="A425" s="3">
        <f t="shared" si="60"/>
        <v>473.28703703704014</v>
      </c>
      <c r="B425" s="3">
        <f t="shared" si="61"/>
        <v>4.7328703703704011E-3</v>
      </c>
      <c r="C425" s="1">
        <v>0.60314973379629633</v>
      </c>
      <c r="D425" t="s">
        <v>35</v>
      </c>
      <c r="E425">
        <v>35.5</v>
      </c>
      <c r="F425">
        <v>19.87</v>
      </c>
      <c r="H425" s="3">
        <f t="shared" si="62"/>
        <v>478.23611111110773</v>
      </c>
      <c r="I425" s="3">
        <f t="shared" si="63"/>
        <v>4.7823611111110775E-3</v>
      </c>
      <c r="J425" s="1">
        <v>0.6273340277777778</v>
      </c>
      <c r="K425" t="s">
        <v>35</v>
      </c>
      <c r="L425">
        <v>33</v>
      </c>
      <c r="M425">
        <v>25.94</v>
      </c>
      <c r="O425" s="3">
        <f t="shared" si="68"/>
        <v>471.47337962962774</v>
      </c>
      <c r="P425" s="3">
        <f t="shared" si="69"/>
        <v>4.7147337962962776E-3</v>
      </c>
      <c r="Q425" s="1">
        <v>0.51727071759259258</v>
      </c>
      <c r="R425" t="s">
        <v>35</v>
      </c>
      <c r="S425">
        <v>34.5</v>
      </c>
      <c r="T425">
        <v>21.25</v>
      </c>
      <c r="U425" s="3">
        <f t="shared" si="64"/>
        <v>473.58101851852075</v>
      </c>
      <c r="V425" s="3">
        <f t="shared" si="65"/>
        <v>4.7358101851852075E-3</v>
      </c>
      <c r="W425" s="1">
        <v>0.58614464120370369</v>
      </c>
      <c r="X425" t="s">
        <v>35</v>
      </c>
      <c r="Y425">
        <v>34.5</v>
      </c>
      <c r="Z425">
        <v>18.190000000000001</v>
      </c>
      <c r="AB425" s="3">
        <f t="shared" si="66"/>
        <v>479.30555555555367</v>
      </c>
      <c r="AC425" s="3">
        <f t="shared" si="67"/>
        <v>4.7930555555555365E-3</v>
      </c>
      <c r="AD425" s="1">
        <v>0.96691996527777768</v>
      </c>
      <c r="AE425" t="s">
        <v>35</v>
      </c>
      <c r="AF425">
        <v>34</v>
      </c>
      <c r="AG425">
        <v>23.5</v>
      </c>
    </row>
    <row r="426" spans="1:33" x14ac:dyDescent="0.25">
      <c r="A426" s="3">
        <f t="shared" si="60"/>
        <v>474.43865740740551</v>
      </c>
      <c r="B426" s="3">
        <f t="shared" si="61"/>
        <v>4.7443865740740554E-3</v>
      </c>
      <c r="C426" s="1">
        <v>0.60316124999999998</v>
      </c>
      <c r="D426" t="s">
        <v>35</v>
      </c>
      <c r="E426">
        <v>35.5</v>
      </c>
      <c r="F426">
        <v>20</v>
      </c>
      <c r="H426" s="3">
        <f t="shared" si="62"/>
        <v>479.35532407407112</v>
      </c>
      <c r="I426" s="3">
        <f t="shared" si="63"/>
        <v>4.7935532407407111E-3</v>
      </c>
      <c r="J426" s="1">
        <v>0.62734521990740744</v>
      </c>
      <c r="K426" t="s">
        <v>35</v>
      </c>
      <c r="L426">
        <v>33</v>
      </c>
      <c r="M426">
        <v>25.94</v>
      </c>
      <c r="O426" s="3">
        <f t="shared" si="68"/>
        <v>472.61574074074497</v>
      </c>
      <c r="P426" s="3">
        <f t="shared" si="69"/>
        <v>4.7261574074074497E-3</v>
      </c>
      <c r="Q426" s="1">
        <v>0.51728214120370375</v>
      </c>
      <c r="R426" t="s">
        <v>35</v>
      </c>
      <c r="S426">
        <v>35</v>
      </c>
      <c r="T426">
        <v>21.37</v>
      </c>
      <c r="U426" s="3">
        <f t="shared" si="64"/>
        <v>474.66319444444684</v>
      </c>
      <c r="V426" s="3">
        <f t="shared" si="65"/>
        <v>4.7466319444444682E-3</v>
      </c>
      <c r="W426" s="1">
        <v>0.58615546296296295</v>
      </c>
      <c r="X426" t="s">
        <v>35</v>
      </c>
      <c r="Y426">
        <v>35</v>
      </c>
      <c r="Z426">
        <v>18.5</v>
      </c>
      <c r="AB426" s="3">
        <f t="shared" si="66"/>
        <v>480.40740740742382</v>
      </c>
      <c r="AC426" s="3">
        <f t="shared" si="67"/>
        <v>4.8040740740742383E-3</v>
      </c>
      <c r="AD426" s="1">
        <v>0.96693098379629638</v>
      </c>
      <c r="AE426" t="s">
        <v>35</v>
      </c>
      <c r="AF426">
        <v>34.25</v>
      </c>
      <c r="AG426">
        <v>23.69</v>
      </c>
    </row>
    <row r="427" spans="1:33" x14ac:dyDescent="0.25">
      <c r="A427" s="3">
        <f t="shared" si="60"/>
        <v>475.53703703703263</v>
      </c>
      <c r="B427" s="3">
        <f t="shared" si="61"/>
        <v>4.7553703703703265E-3</v>
      </c>
      <c r="C427" s="1">
        <v>0.60317223379629625</v>
      </c>
      <c r="D427" t="s">
        <v>35</v>
      </c>
      <c r="E427">
        <v>35.25</v>
      </c>
      <c r="F427">
        <v>20.12</v>
      </c>
      <c r="H427" s="3">
        <f t="shared" si="62"/>
        <v>480.49421296295634</v>
      </c>
      <c r="I427" s="3">
        <f t="shared" si="63"/>
        <v>4.8049421296295636E-3</v>
      </c>
      <c r="J427" s="1">
        <v>0.62735660879629629</v>
      </c>
      <c r="K427" t="s">
        <v>35</v>
      </c>
      <c r="L427">
        <v>32.75</v>
      </c>
      <c r="M427">
        <v>26</v>
      </c>
      <c r="O427" s="3">
        <f t="shared" si="68"/>
        <v>473.79629629630273</v>
      </c>
      <c r="P427" s="3">
        <f t="shared" si="69"/>
        <v>4.7379629629630271E-3</v>
      </c>
      <c r="Q427" s="1">
        <v>0.51729394675925933</v>
      </c>
      <c r="R427" t="s">
        <v>35</v>
      </c>
      <c r="S427">
        <v>34.5</v>
      </c>
      <c r="T427">
        <v>21.5</v>
      </c>
      <c r="U427" s="3">
        <f t="shared" si="64"/>
        <v>475.79050925926623</v>
      </c>
      <c r="V427" s="3">
        <f t="shared" si="65"/>
        <v>4.7579050925926625E-3</v>
      </c>
      <c r="W427" s="1">
        <v>0.58616673611111114</v>
      </c>
      <c r="X427" t="s">
        <v>35</v>
      </c>
      <c r="Y427">
        <v>35</v>
      </c>
      <c r="Z427">
        <v>18.12</v>
      </c>
      <c r="AB427" s="3">
        <f t="shared" si="66"/>
        <v>481.51504629631023</v>
      </c>
      <c r="AC427" s="3">
        <f t="shared" si="67"/>
        <v>4.8151504629631026E-3</v>
      </c>
      <c r="AD427" s="1">
        <v>0.96694206018518525</v>
      </c>
      <c r="AE427" t="s">
        <v>35</v>
      </c>
      <c r="AF427">
        <v>34.25</v>
      </c>
      <c r="AG427">
        <v>23.75</v>
      </c>
    </row>
    <row r="428" spans="1:33" x14ac:dyDescent="0.25">
      <c r="A428" s="3">
        <f t="shared" si="60"/>
        <v>476.63078703703565</v>
      </c>
      <c r="B428" s="3">
        <f t="shared" si="61"/>
        <v>4.7663078703703565E-3</v>
      </c>
      <c r="C428" s="1">
        <v>0.60318317129629628</v>
      </c>
      <c r="D428" t="s">
        <v>35</v>
      </c>
      <c r="E428">
        <v>35.75</v>
      </c>
      <c r="F428">
        <v>20.190000000000001</v>
      </c>
      <c r="H428" s="3">
        <f t="shared" si="62"/>
        <v>481.63657407407356</v>
      </c>
      <c r="I428" s="3">
        <f t="shared" si="63"/>
        <v>4.8163657407407356E-3</v>
      </c>
      <c r="J428" s="1">
        <v>0.62736803240740746</v>
      </c>
      <c r="K428" t="s">
        <v>35</v>
      </c>
      <c r="L428">
        <v>33.25</v>
      </c>
      <c r="M428">
        <v>26</v>
      </c>
      <c r="O428" s="3">
        <f t="shared" si="68"/>
        <v>474.87384259259358</v>
      </c>
      <c r="P428" s="3">
        <f t="shared" si="69"/>
        <v>4.7487384259259358E-3</v>
      </c>
      <c r="Q428" s="1">
        <v>0.51730472222222224</v>
      </c>
      <c r="R428" t="s">
        <v>35</v>
      </c>
      <c r="S428">
        <v>34.5</v>
      </c>
      <c r="T428">
        <v>21.62</v>
      </c>
      <c r="U428" s="3">
        <f t="shared" si="64"/>
        <v>476.88194444445162</v>
      </c>
      <c r="V428" s="3">
        <f t="shared" si="65"/>
        <v>4.7688194444445164E-3</v>
      </c>
      <c r="W428" s="1">
        <v>0.586177650462963</v>
      </c>
      <c r="X428" t="s">
        <v>35</v>
      </c>
      <c r="Y428">
        <v>35.25</v>
      </c>
      <c r="Z428">
        <v>18.25</v>
      </c>
      <c r="AB428" s="3">
        <f t="shared" si="66"/>
        <v>482.62731481483189</v>
      </c>
      <c r="AC428" s="3">
        <f t="shared" si="67"/>
        <v>4.826273148148319E-3</v>
      </c>
      <c r="AD428" s="1">
        <v>0.96695318287037046</v>
      </c>
      <c r="AE428" t="s">
        <v>35</v>
      </c>
      <c r="AF428">
        <v>34.25</v>
      </c>
      <c r="AG428">
        <v>23.81</v>
      </c>
    </row>
    <row r="429" spans="1:33" x14ac:dyDescent="0.25">
      <c r="A429" s="3">
        <f t="shared" si="60"/>
        <v>477.75925925925833</v>
      </c>
      <c r="B429" s="3">
        <f t="shared" si="61"/>
        <v>4.7775925925925833E-3</v>
      </c>
      <c r="C429" s="1">
        <v>0.60319445601851851</v>
      </c>
      <c r="D429" t="s">
        <v>35</v>
      </c>
      <c r="E429">
        <v>35.25</v>
      </c>
      <c r="F429">
        <v>20.25</v>
      </c>
      <c r="H429" s="3">
        <f t="shared" si="62"/>
        <v>482.72685185184463</v>
      </c>
      <c r="I429" s="3">
        <f t="shared" si="63"/>
        <v>4.8272685185184461E-3</v>
      </c>
      <c r="J429" s="1">
        <v>0.62737893518518517</v>
      </c>
      <c r="K429" t="s">
        <v>35</v>
      </c>
      <c r="L429">
        <v>33</v>
      </c>
      <c r="M429">
        <v>26</v>
      </c>
      <c r="O429" s="3">
        <f t="shared" si="68"/>
        <v>476.02893518517988</v>
      </c>
      <c r="P429" s="3">
        <f t="shared" si="69"/>
        <v>4.7602893518517986E-3</v>
      </c>
      <c r="Q429" s="1">
        <v>0.5173162731481481</v>
      </c>
      <c r="R429" t="s">
        <v>35</v>
      </c>
      <c r="S429">
        <v>34.25</v>
      </c>
      <c r="T429">
        <v>21.75</v>
      </c>
      <c r="U429" s="3">
        <f t="shared" si="64"/>
        <v>478.01041666666322</v>
      </c>
      <c r="V429" s="3">
        <f t="shared" si="65"/>
        <v>4.7801041666666322E-3</v>
      </c>
      <c r="W429" s="1">
        <v>0.58618893518518511</v>
      </c>
      <c r="X429" t="s">
        <v>35</v>
      </c>
      <c r="Y429">
        <v>35.25</v>
      </c>
      <c r="Z429">
        <v>18.25</v>
      </c>
      <c r="AB429" s="3">
        <f t="shared" si="66"/>
        <v>483.78240740740705</v>
      </c>
      <c r="AC429" s="3">
        <f t="shared" si="67"/>
        <v>4.8378240740740708E-3</v>
      </c>
      <c r="AD429" s="1">
        <v>0.96696473379629622</v>
      </c>
      <c r="AE429" t="s">
        <v>35</v>
      </c>
      <c r="AF429">
        <v>34.5</v>
      </c>
      <c r="AG429">
        <v>23.87</v>
      </c>
    </row>
    <row r="430" spans="1:33" x14ac:dyDescent="0.25">
      <c r="A430" s="3">
        <f t="shared" si="60"/>
        <v>478.85185185184696</v>
      </c>
      <c r="B430" s="3">
        <f t="shared" si="61"/>
        <v>4.7885185185184698E-3</v>
      </c>
      <c r="C430" s="1">
        <v>0.6032053819444444</v>
      </c>
      <c r="D430" t="s">
        <v>35</v>
      </c>
      <c r="E430">
        <v>35</v>
      </c>
      <c r="F430">
        <v>20.309999999999999</v>
      </c>
      <c r="H430" s="3">
        <f t="shared" si="62"/>
        <v>483.85416666666401</v>
      </c>
      <c r="I430" s="3">
        <f t="shared" si="63"/>
        <v>4.8385416666666403E-3</v>
      </c>
      <c r="J430" s="1">
        <v>0.62739020833333337</v>
      </c>
      <c r="K430" t="s">
        <v>35</v>
      </c>
      <c r="L430">
        <v>33</v>
      </c>
      <c r="M430">
        <v>26</v>
      </c>
      <c r="O430" s="3">
        <f t="shared" si="68"/>
        <v>477.12500000000045</v>
      </c>
      <c r="P430" s="3">
        <f t="shared" si="69"/>
        <v>4.7712500000000047E-3</v>
      </c>
      <c r="Q430" s="1">
        <v>0.5173272337962963</v>
      </c>
      <c r="R430" t="s">
        <v>35</v>
      </c>
      <c r="S430">
        <v>34</v>
      </c>
      <c r="T430">
        <v>21.87</v>
      </c>
      <c r="U430" s="3">
        <f t="shared" si="64"/>
        <v>479.14236111111785</v>
      </c>
      <c r="V430" s="3">
        <f t="shared" si="65"/>
        <v>4.7914236111111785E-3</v>
      </c>
      <c r="W430" s="1">
        <v>0.58620025462962966</v>
      </c>
      <c r="X430" t="s">
        <v>35</v>
      </c>
      <c r="Y430">
        <v>35.25</v>
      </c>
      <c r="Z430">
        <v>18.25</v>
      </c>
      <c r="AB430" s="3">
        <f t="shared" si="66"/>
        <v>484.89467592592871</v>
      </c>
      <c r="AC430" s="3">
        <f t="shared" si="67"/>
        <v>4.8489467592592872E-3</v>
      </c>
      <c r="AD430" s="1">
        <v>0.96697585648148143</v>
      </c>
      <c r="AE430" t="s">
        <v>35</v>
      </c>
      <c r="AF430">
        <v>34.25</v>
      </c>
      <c r="AG430">
        <v>23.87</v>
      </c>
    </row>
    <row r="431" spans="1:33" x14ac:dyDescent="0.25">
      <c r="A431" s="3">
        <f t="shared" si="60"/>
        <v>479.95949074074451</v>
      </c>
      <c r="B431" s="3">
        <f t="shared" si="61"/>
        <v>4.7995949074074451E-3</v>
      </c>
      <c r="C431" s="1">
        <v>0.60321645833333337</v>
      </c>
      <c r="D431" t="s">
        <v>35</v>
      </c>
      <c r="E431">
        <v>35.25</v>
      </c>
      <c r="F431">
        <v>20.440000000000001</v>
      </c>
      <c r="H431" s="3">
        <f t="shared" si="62"/>
        <v>485.22916666666748</v>
      </c>
      <c r="I431" s="3">
        <f t="shared" si="63"/>
        <v>4.8522916666666749E-3</v>
      </c>
      <c r="J431" s="1">
        <v>0.6274039583333334</v>
      </c>
      <c r="K431" t="s">
        <v>35</v>
      </c>
      <c r="L431">
        <v>33.75</v>
      </c>
      <c r="M431">
        <v>26</v>
      </c>
      <c r="O431" s="3">
        <f t="shared" si="68"/>
        <v>478.23263888888687</v>
      </c>
      <c r="P431" s="3">
        <f t="shared" si="69"/>
        <v>4.782326388888869E-3</v>
      </c>
      <c r="Q431" s="1">
        <v>0.51733831018518517</v>
      </c>
      <c r="R431" t="s">
        <v>35</v>
      </c>
      <c r="S431">
        <v>33.75</v>
      </c>
      <c r="T431">
        <v>22</v>
      </c>
      <c r="U431" s="3">
        <f t="shared" si="64"/>
        <v>480.23611111112086</v>
      </c>
      <c r="V431" s="3">
        <f t="shared" si="65"/>
        <v>4.8023611111112086E-3</v>
      </c>
      <c r="W431" s="1">
        <v>0.58621119212962969</v>
      </c>
      <c r="X431" t="s">
        <v>35</v>
      </c>
      <c r="Y431">
        <v>35</v>
      </c>
      <c r="Z431">
        <v>18.25</v>
      </c>
      <c r="AB431" s="3">
        <f t="shared" si="66"/>
        <v>486.04629629629414</v>
      </c>
      <c r="AC431" s="3">
        <f t="shared" si="67"/>
        <v>4.8604629629629414E-3</v>
      </c>
      <c r="AD431" s="1">
        <v>0.96698737268518509</v>
      </c>
      <c r="AE431" t="s">
        <v>35</v>
      </c>
      <c r="AF431">
        <v>34.5</v>
      </c>
      <c r="AG431">
        <v>24.06</v>
      </c>
    </row>
    <row r="432" spans="1:33" x14ac:dyDescent="0.25">
      <c r="A432" s="3">
        <f t="shared" si="60"/>
        <v>481.08564814814957</v>
      </c>
      <c r="B432" s="3">
        <f t="shared" si="61"/>
        <v>4.8108564814814958E-3</v>
      </c>
      <c r="C432" s="1">
        <v>0.60322771990740742</v>
      </c>
      <c r="D432" t="s">
        <v>35</v>
      </c>
      <c r="E432">
        <v>35.25</v>
      </c>
      <c r="F432">
        <v>20.56</v>
      </c>
      <c r="H432" s="3">
        <f t="shared" si="62"/>
        <v>486.40509259258999</v>
      </c>
      <c r="I432" s="3">
        <f t="shared" si="63"/>
        <v>4.8640509259259002E-3</v>
      </c>
      <c r="J432" s="1">
        <v>0.62741571759259263</v>
      </c>
      <c r="K432" t="s">
        <v>35</v>
      </c>
      <c r="L432">
        <v>33.5</v>
      </c>
      <c r="M432">
        <v>26.06</v>
      </c>
      <c r="O432" s="3">
        <f t="shared" si="68"/>
        <v>479.36458333333042</v>
      </c>
      <c r="P432" s="3">
        <f t="shared" si="69"/>
        <v>4.7936458333333043E-3</v>
      </c>
      <c r="Q432" s="1">
        <v>0.5173496296296296</v>
      </c>
      <c r="R432" t="s">
        <v>35</v>
      </c>
      <c r="S432">
        <v>33.5</v>
      </c>
      <c r="T432">
        <v>22.12</v>
      </c>
      <c r="U432" s="3">
        <f t="shared" si="64"/>
        <v>481.36805555556441</v>
      </c>
      <c r="V432" s="3">
        <f t="shared" si="65"/>
        <v>4.8136805555556439E-3</v>
      </c>
      <c r="W432" s="1">
        <v>0.58622251157407412</v>
      </c>
      <c r="X432" t="s">
        <v>35</v>
      </c>
      <c r="Y432">
        <v>35.25</v>
      </c>
      <c r="Z432">
        <v>18.309999999999999</v>
      </c>
      <c r="AB432" s="3">
        <f t="shared" si="66"/>
        <v>487.15740740741251</v>
      </c>
      <c r="AC432" s="3">
        <f t="shared" si="67"/>
        <v>4.8715740740741253E-3</v>
      </c>
      <c r="AD432" s="1">
        <v>0.96699848379629627</v>
      </c>
      <c r="AE432" t="s">
        <v>35</v>
      </c>
      <c r="AF432">
        <v>34.5</v>
      </c>
      <c r="AG432">
        <v>24.06</v>
      </c>
    </row>
    <row r="433" spans="1:33" x14ac:dyDescent="0.25">
      <c r="A433" s="3">
        <f t="shared" si="60"/>
        <v>482.21412037037226</v>
      </c>
      <c r="B433" s="3">
        <f t="shared" si="61"/>
        <v>4.8221412037037226E-3</v>
      </c>
      <c r="C433" s="1">
        <v>0.60323900462962965</v>
      </c>
      <c r="D433" t="s">
        <v>35</v>
      </c>
      <c r="E433">
        <v>35.25</v>
      </c>
      <c r="F433">
        <v>20.62</v>
      </c>
      <c r="H433" s="3">
        <f t="shared" si="62"/>
        <v>487.62847222221239</v>
      </c>
      <c r="I433" s="3">
        <f t="shared" si="63"/>
        <v>4.8762847222221239E-3</v>
      </c>
      <c r="J433" s="1">
        <v>0.62742795138888885</v>
      </c>
      <c r="K433" t="s">
        <v>35</v>
      </c>
      <c r="L433">
        <v>34</v>
      </c>
      <c r="M433">
        <v>26.06</v>
      </c>
      <c r="O433" s="3">
        <f t="shared" si="68"/>
        <v>480.45023148147737</v>
      </c>
      <c r="P433" s="3">
        <f t="shared" si="69"/>
        <v>4.8045023148147736E-3</v>
      </c>
      <c r="Q433" s="1">
        <v>0.51736048611111107</v>
      </c>
      <c r="R433" t="s">
        <v>35</v>
      </c>
      <c r="S433">
        <v>33.5</v>
      </c>
      <c r="T433">
        <v>22.19</v>
      </c>
      <c r="U433" s="3">
        <f t="shared" si="64"/>
        <v>482.46412037037391</v>
      </c>
      <c r="V433" s="3">
        <f t="shared" si="65"/>
        <v>4.8246412037037389E-3</v>
      </c>
      <c r="W433" s="1">
        <v>0.58623347222222222</v>
      </c>
      <c r="X433" t="s">
        <v>35</v>
      </c>
      <c r="Y433">
        <v>35.5</v>
      </c>
      <c r="Z433">
        <v>18.37</v>
      </c>
      <c r="AB433" s="3">
        <f t="shared" si="66"/>
        <v>488.27199074075179</v>
      </c>
      <c r="AC433" s="3">
        <f t="shared" si="67"/>
        <v>4.8827199074075178E-3</v>
      </c>
      <c r="AD433" s="1">
        <v>0.96700962962962966</v>
      </c>
      <c r="AE433" t="s">
        <v>35</v>
      </c>
      <c r="AF433">
        <v>34.25</v>
      </c>
      <c r="AG433">
        <v>24.12</v>
      </c>
    </row>
    <row r="434" spans="1:33" x14ac:dyDescent="0.25">
      <c r="A434" s="3">
        <f t="shared" si="60"/>
        <v>483.34259259259494</v>
      </c>
      <c r="B434" s="3">
        <f t="shared" si="61"/>
        <v>4.8334259259259493E-3</v>
      </c>
      <c r="C434" s="1">
        <v>0.60325028935185188</v>
      </c>
      <c r="D434" t="s">
        <v>35</v>
      </c>
      <c r="E434">
        <v>34.75</v>
      </c>
      <c r="F434">
        <v>20.75</v>
      </c>
      <c r="H434" s="3">
        <f t="shared" si="62"/>
        <v>488.768518518512</v>
      </c>
      <c r="I434" s="3">
        <f t="shared" si="63"/>
        <v>4.88768518518512E-3</v>
      </c>
      <c r="J434" s="1">
        <v>0.62743935185185185</v>
      </c>
      <c r="K434" t="s">
        <v>35</v>
      </c>
      <c r="L434">
        <v>34.25</v>
      </c>
      <c r="M434">
        <v>25.75</v>
      </c>
      <c r="O434" s="3">
        <f t="shared" si="68"/>
        <v>481.57291666667265</v>
      </c>
      <c r="P434" s="3">
        <f t="shared" si="69"/>
        <v>4.8157291666667268E-3</v>
      </c>
      <c r="Q434" s="1">
        <v>0.51737171296296303</v>
      </c>
      <c r="R434" t="s">
        <v>35</v>
      </c>
      <c r="S434">
        <v>33.75</v>
      </c>
      <c r="T434">
        <v>22.25</v>
      </c>
      <c r="U434" s="3">
        <f t="shared" si="64"/>
        <v>483.56597222223297</v>
      </c>
      <c r="V434" s="3">
        <f t="shared" si="65"/>
        <v>4.8356597222223296E-3</v>
      </c>
      <c r="W434" s="1">
        <v>0.58624449074074081</v>
      </c>
      <c r="X434" t="s">
        <v>35</v>
      </c>
      <c r="Y434">
        <v>35.5</v>
      </c>
      <c r="Z434">
        <v>18.440000000000001</v>
      </c>
      <c r="AB434" s="3">
        <f t="shared" si="66"/>
        <v>489.3796296296382</v>
      </c>
      <c r="AC434" s="3">
        <f t="shared" si="67"/>
        <v>4.8937962962963821E-3</v>
      </c>
      <c r="AD434" s="1">
        <v>0.96702070601851853</v>
      </c>
      <c r="AE434" t="s">
        <v>35</v>
      </c>
      <c r="AF434">
        <v>34.25</v>
      </c>
      <c r="AG434">
        <v>24.25</v>
      </c>
    </row>
    <row r="435" spans="1:33" x14ac:dyDescent="0.25">
      <c r="A435" s="3">
        <f t="shared" si="60"/>
        <v>484.4421296296253</v>
      </c>
      <c r="B435" s="3">
        <f t="shared" si="61"/>
        <v>4.844421296296253E-3</v>
      </c>
      <c r="C435" s="1">
        <v>0.60326128472222218</v>
      </c>
      <c r="D435" t="s">
        <v>35</v>
      </c>
      <c r="E435">
        <v>34.75</v>
      </c>
      <c r="F435">
        <v>20.81</v>
      </c>
      <c r="H435" s="3">
        <f t="shared" si="62"/>
        <v>489.86458333333258</v>
      </c>
      <c r="I435" s="3">
        <f t="shared" si="63"/>
        <v>4.898645833333326E-3</v>
      </c>
      <c r="J435" s="1">
        <v>0.62745031250000005</v>
      </c>
      <c r="K435" t="s">
        <v>35</v>
      </c>
      <c r="L435">
        <v>34</v>
      </c>
      <c r="M435">
        <v>25.81</v>
      </c>
      <c r="O435" s="3">
        <f t="shared" si="68"/>
        <v>482.70023148148101</v>
      </c>
      <c r="P435" s="3">
        <f t="shared" si="69"/>
        <v>4.82700231481481E-3</v>
      </c>
      <c r="Q435" s="1">
        <v>0.51738298611111111</v>
      </c>
      <c r="R435" t="s">
        <v>35</v>
      </c>
      <c r="S435">
        <v>33</v>
      </c>
      <c r="T435">
        <v>22.37</v>
      </c>
      <c r="U435" s="3">
        <f t="shared" si="64"/>
        <v>484.68055555556111</v>
      </c>
      <c r="V435" s="3">
        <f t="shared" si="65"/>
        <v>4.8468055555556111E-3</v>
      </c>
      <c r="W435" s="1">
        <v>0.58625563657407409</v>
      </c>
      <c r="X435" t="s">
        <v>35</v>
      </c>
      <c r="Y435">
        <v>35</v>
      </c>
      <c r="Z435">
        <v>18.440000000000001</v>
      </c>
      <c r="AB435" s="3">
        <f t="shared" si="66"/>
        <v>490.52662037037953</v>
      </c>
      <c r="AC435" s="3">
        <f t="shared" si="67"/>
        <v>4.9052662037037953E-3</v>
      </c>
      <c r="AD435" s="1">
        <v>0.96703217592592594</v>
      </c>
      <c r="AE435" t="s">
        <v>35</v>
      </c>
      <c r="AF435">
        <v>34.5</v>
      </c>
      <c r="AG435">
        <v>24.31</v>
      </c>
    </row>
    <row r="436" spans="1:33" x14ac:dyDescent="0.25">
      <c r="A436" s="3">
        <f t="shared" si="60"/>
        <v>485.56250000000301</v>
      </c>
      <c r="B436" s="3">
        <f t="shared" si="61"/>
        <v>4.8556250000000301E-3</v>
      </c>
      <c r="C436" s="1">
        <v>0.60327248842592596</v>
      </c>
      <c r="D436" t="s">
        <v>35</v>
      </c>
      <c r="E436">
        <v>35.25</v>
      </c>
      <c r="F436">
        <v>20.87</v>
      </c>
      <c r="H436" s="3">
        <f t="shared" si="62"/>
        <v>490.99189814814093</v>
      </c>
      <c r="I436" s="3">
        <f t="shared" si="63"/>
        <v>4.9099189814814093E-3</v>
      </c>
      <c r="J436" s="1">
        <v>0.62746158564814813</v>
      </c>
      <c r="K436" t="s">
        <v>35</v>
      </c>
      <c r="L436">
        <v>33.75</v>
      </c>
      <c r="M436">
        <v>25.87</v>
      </c>
      <c r="O436" s="3">
        <f t="shared" si="68"/>
        <v>483.8009259259257</v>
      </c>
      <c r="P436" s="3">
        <f t="shared" si="69"/>
        <v>4.8380092592592572E-3</v>
      </c>
      <c r="Q436" s="1">
        <v>0.51739399305555556</v>
      </c>
      <c r="R436" t="s">
        <v>35</v>
      </c>
      <c r="S436">
        <v>33</v>
      </c>
      <c r="T436">
        <v>22.5</v>
      </c>
      <c r="U436" s="3">
        <f t="shared" si="64"/>
        <v>485.8090277777838</v>
      </c>
      <c r="V436" s="3">
        <f t="shared" si="65"/>
        <v>4.8580902777778379E-3</v>
      </c>
      <c r="W436" s="1">
        <v>0.58626692129629632</v>
      </c>
      <c r="X436" t="s">
        <v>35</v>
      </c>
      <c r="Y436">
        <v>35.5</v>
      </c>
      <c r="Z436">
        <v>18.440000000000001</v>
      </c>
      <c r="AB436" s="3">
        <f t="shared" si="66"/>
        <v>491.67245370370648</v>
      </c>
      <c r="AC436" s="3">
        <f t="shared" si="67"/>
        <v>4.9167245370370649E-3</v>
      </c>
      <c r="AD436" s="1">
        <v>0.96704363425925921</v>
      </c>
      <c r="AE436" t="s">
        <v>35</v>
      </c>
      <c r="AF436">
        <v>34.25</v>
      </c>
      <c r="AG436">
        <v>24.37</v>
      </c>
    </row>
    <row r="437" spans="1:33" x14ac:dyDescent="0.25">
      <c r="A437" s="3">
        <f t="shared" si="60"/>
        <v>486.65277777778516</v>
      </c>
      <c r="B437" s="3">
        <f t="shared" si="61"/>
        <v>4.8665277777778515E-3</v>
      </c>
      <c r="C437" s="1">
        <v>0.60328339120370378</v>
      </c>
      <c r="D437" t="s">
        <v>35</v>
      </c>
      <c r="E437">
        <v>35.5</v>
      </c>
      <c r="F437">
        <v>21</v>
      </c>
      <c r="H437" s="3">
        <f t="shared" si="62"/>
        <v>492.25810185185014</v>
      </c>
      <c r="I437" s="3">
        <f t="shared" si="63"/>
        <v>4.9225810185185015E-3</v>
      </c>
      <c r="J437" s="1">
        <v>0.62747424768518523</v>
      </c>
      <c r="K437" t="s">
        <v>35</v>
      </c>
      <c r="L437">
        <v>34.25</v>
      </c>
      <c r="M437">
        <v>26</v>
      </c>
      <c r="O437" s="3">
        <f t="shared" si="68"/>
        <v>484.93055555555162</v>
      </c>
      <c r="P437" s="3">
        <f t="shared" si="69"/>
        <v>4.8493055555555165E-3</v>
      </c>
      <c r="Q437" s="1">
        <v>0.51740528935185182</v>
      </c>
      <c r="R437" t="s">
        <v>35</v>
      </c>
      <c r="S437">
        <v>32.25</v>
      </c>
      <c r="T437">
        <v>22.5</v>
      </c>
      <c r="U437" s="3">
        <f t="shared" si="64"/>
        <v>486.895833333334</v>
      </c>
      <c r="V437" s="3">
        <f t="shared" si="65"/>
        <v>4.8689583333333397E-3</v>
      </c>
      <c r="W437" s="1">
        <v>0.58627778935185182</v>
      </c>
      <c r="X437" t="s">
        <v>35</v>
      </c>
      <c r="Y437">
        <v>35.25</v>
      </c>
      <c r="Z437">
        <v>18.5</v>
      </c>
      <c r="AB437" s="3">
        <f t="shared" si="66"/>
        <v>492.7835648148249</v>
      </c>
      <c r="AC437" s="3">
        <f t="shared" si="67"/>
        <v>4.9278356481482488E-3</v>
      </c>
      <c r="AD437" s="1">
        <v>0.96705474537037039</v>
      </c>
      <c r="AE437" t="s">
        <v>35</v>
      </c>
      <c r="AF437">
        <v>34.25</v>
      </c>
      <c r="AG437">
        <v>24.5</v>
      </c>
    </row>
    <row r="438" spans="1:33" x14ac:dyDescent="0.25">
      <c r="A438" s="3">
        <f t="shared" si="60"/>
        <v>487.7812499999967</v>
      </c>
      <c r="B438" s="3">
        <f t="shared" si="61"/>
        <v>4.8778124999999672E-3</v>
      </c>
      <c r="C438" s="1">
        <v>0.60329467592592589</v>
      </c>
      <c r="D438" t="s">
        <v>35</v>
      </c>
      <c r="E438">
        <v>35</v>
      </c>
      <c r="F438">
        <v>21.12</v>
      </c>
      <c r="H438" s="3">
        <f t="shared" si="62"/>
        <v>493.35532407406288</v>
      </c>
      <c r="I438" s="3">
        <f t="shared" si="63"/>
        <v>4.9335532407406291E-3</v>
      </c>
      <c r="J438" s="1">
        <v>0.62748521990740735</v>
      </c>
      <c r="K438" t="s">
        <v>35</v>
      </c>
      <c r="L438">
        <v>35</v>
      </c>
      <c r="M438">
        <v>25.81</v>
      </c>
      <c r="O438" s="3">
        <f t="shared" si="68"/>
        <v>486.02893518517874</v>
      </c>
      <c r="P438" s="3">
        <f t="shared" si="69"/>
        <v>4.8602893518517876E-3</v>
      </c>
      <c r="Q438" s="1">
        <v>0.51741627314814809</v>
      </c>
      <c r="R438" t="s">
        <v>35</v>
      </c>
      <c r="S438">
        <v>32.25</v>
      </c>
      <c r="T438">
        <v>22.56</v>
      </c>
      <c r="U438" s="3">
        <f t="shared" si="64"/>
        <v>488.02430555555662</v>
      </c>
      <c r="V438" s="3">
        <f t="shared" si="65"/>
        <v>4.8802430555555665E-3</v>
      </c>
      <c r="W438" s="1">
        <v>0.58628907407407405</v>
      </c>
      <c r="X438" t="s">
        <v>35</v>
      </c>
      <c r="Y438">
        <v>35.75</v>
      </c>
      <c r="Z438">
        <v>18.559999999999999</v>
      </c>
      <c r="AB438" s="3">
        <f t="shared" si="66"/>
        <v>493.89699074073866</v>
      </c>
      <c r="AC438" s="3">
        <f t="shared" si="67"/>
        <v>4.9389699074073867E-3</v>
      </c>
      <c r="AD438" s="1">
        <v>0.96706587962962953</v>
      </c>
      <c r="AE438" t="s">
        <v>35</v>
      </c>
      <c r="AF438">
        <v>34</v>
      </c>
      <c r="AG438">
        <v>24.56</v>
      </c>
    </row>
    <row r="439" spans="1:33" x14ac:dyDescent="0.25">
      <c r="A439" s="3">
        <f t="shared" si="60"/>
        <v>488.87268518518215</v>
      </c>
      <c r="B439" s="3">
        <f t="shared" si="61"/>
        <v>4.8887268518518212E-3</v>
      </c>
      <c r="C439" s="1">
        <v>0.60330559027777775</v>
      </c>
      <c r="D439" t="s">
        <v>35</v>
      </c>
      <c r="E439">
        <v>35.25</v>
      </c>
      <c r="F439">
        <v>21.25</v>
      </c>
      <c r="H439" s="3">
        <f t="shared" si="62"/>
        <v>494.493055555556</v>
      </c>
      <c r="I439" s="3">
        <f t="shared" si="63"/>
        <v>4.94493055555556E-3</v>
      </c>
      <c r="J439" s="1">
        <v>0.62749659722222229</v>
      </c>
      <c r="K439" t="s">
        <v>35</v>
      </c>
      <c r="L439">
        <v>35.25</v>
      </c>
      <c r="M439">
        <v>25.87</v>
      </c>
      <c r="O439" s="3">
        <f t="shared" si="68"/>
        <v>487.16435185185424</v>
      </c>
      <c r="P439" s="3">
        <f t="shared" si="69"/>
        <v>4.8716435185185425E-3</v>
      </c>
      <c r="Q439" s="1">
        <v>0.51742762731481484</v>
      </c>
      <c r="R439" t="s">
        <v>35</v>
      </c>
      <c r="S439">
        <v>32</v>
      </c>
      <c r="T439">
        <v>22.62</v>
      </c>
      <c r="U439" s="3">
        <f t="shared" si="64"/>
        <v>489.11689814814531</v>
      </c>
      <c r="V439" s="3">
        <f t="shared" si="65"/>
        <v>4.891168981481453E-3</v>
      </c>
      <c r="W439" s="1">
        <v>0.58629999999999993</v>
      </c>
      <c r="X439" t="s">
        <v>35</v>
      </c>
      <c r="Y439">
        <v>35.25</v>
      </c>
      <c r="Z439">
        <v>18.62</v>
      </c>
      <c r="AB439" s="3">
        <f t="shared" si="66"/>
        <v>495.00810185185708</v>
      </c>
      <c r="AC439" s="3">
        <f t="shared" si="67"/>
        <v>4.9500810185185706E-3</v>
      </c>
      <c r="AD439" s="1">
        <v>0.96707699074074072</v>
      </c>
      <c r="AE439" t="s">
        <v>35</v>
      </c>
      <c r="AF439">
        <v>33.75</v>
      </c>
      <c r="AG439">
        <v>24.56</v>
      </c>
    </row>
    <row r="440" spans="1:33" x14ac:dyDescent="0.25">
      <c r="A440" s="3">
        <f t="shared" si="60"/>
        <v>490.01388888888499</v>
      </c>
      <c r="B440" s="3">
        <f t="shared" si="61"/>
        <v>4.9001388888888497E-3</v>
      </c>
      <c r="C440" s="1">
        <v>0.60331700231481478</v>
      </c>
      <c r="D440" t="s">
        <v>35</v>
      </c>
      <c r="E440">
        <v>35</v>
      </c>
      <c r="F440">
        <v>21.31</v>
      </c>
      <c r="H440" s="3">
        <f t="shared" si="62"/>
        <v>495.59722222221046</v>
      </c>
      <c r="I440" s="3">
        <f t="shared" si="63"/>
        <v>4.9559722222221048E-3</v>
      </c>
      <c r="J440" s="1">
        <v>0.62750763888888883</v>
      </c>
      <c r="K440" t="s">
        <v>35</v>
      </c>
      <c r="L440">
        <v>35.5</v>
      </c>
      <c r="M440">
        <v>25.94</v>
      </c>
      <c r="O440" s="3">
        <f t="shared" si="68"/>
        <v>488.26157407407811</v>
      </c>
      <c r="P440" s="3">
        <f t="shared" si="69"/>
        <v>4.8826157407407811E-3</v>
      </c>
      <c r="Q440" s="1">
        <v>0.51743859953703708</v>
      </c>
      <c r="R440" t="s">
        <v>35</v>
      </c>
      <c r="S440">
        <v>32</v>
      </c>
      <c r="T440">
        <v>22.62</v>
      </c>
      <c r="U440" s="3">
        <f t="shared" si="64"/>
        <v>490.24305555556145</v>
      </c>
      <c r="V440" s="3">
        <f t="shared" si="65"/>
        <v>4.9024305555556147E-3</v>
      </c>
      <c r="W440" s="1">
        <v>0.58631126157407409</v>
      </c>
      <c r="X440" t="s">
        <v>35</v>
      </c>
      <c r="Y440">
        <v>35.25</v>
      </c>
      <c r="Z440">
        <v>18.62</v>
      </c>
      <c r="AB440" s="3">
        <f t="shared" si="66"/>
        <v>496.91435185186259</v>
      </c>
      <c r="AC440" s="3">
        <f t="shared" si="67"/>
        <v>4.9691435185186261E-3</v>
      </c>
      <c r="AD440" s="1">
        <v>0.96709605324074077</v>
      </c>
      <c r="AE440" t="s">
        <v>35</v>
      </c>
      <c r="AF440">
        <v>34.75</v>
      </c>
      <c r="AG440">
        <v>24.62</v>
      </c>
    </row>
    <row r="441" spans="1:33" x14ac:dyDescent="0.25">
      <c r="A441" s="3">
        <f t="shared" si="60"/>
        <v>491.0902777777726</v>
      </c>
      <c r="B441" s="3">
        <f t="shared" si="61"/>
        <v>4.9109027777777259E-3</v>
      </c>
      <c r="C441" s="1">
        <v>0.60332776620370365</v>
      </c>
      <c r="D441" t="s">
        <v>35</v>
      </c>
      <c r="E441">
        <v>34.25</v>
      </c>
      <c r="F441">
        <v>21.44</v>
      </c>
      <c r="H441" s="3">
        <f t="shared" si="62"/>
        <v>496.68402777777175</v>
      </c>
      <c r="I441" s="3">
        <f t="shared" si="63"/>
        <v>4.9668402777777176E-3</v>
      </c>
      <c r="J441" s="1">
        <v>0.62751850694444444</v>
      </c>
      <c r="K441" t="s">
        <v>35</v>
      </c>
      <c r="L441">
        <v>35.5</v>
      </c>
      <c r="M441">
        <v>25.94</v>
      </c>
      <c r="O441" s="3">
        <f t="shared" si="68"/>
        <v>489.36342592592609</v>
      </c>
      <c r="P441" s="3">
        <f t="shared" si="69"/>
        <v>4.8936342592592608E-3</v>
      </c>
      <c r="Q441" s="1">
        <v>0.51744961805555556</v>
      </c>
      <c r="R441" t="s">
        <v>35</v>
      </c>
      <c r="S441">
        <v>31.75</v>
      </c>
      <c r="T441">
        <v>22.75</v>
      </c>
      <c r="U441" s="3">
        <f t="shared" si="64"/>
        <v>491.34953703704463</v>
      </c>
      <c r="V441" s="3">
        <f t="shared" si="65"/>
        <v>4.9134953703704465E-3</v>
      </c>
      <c r="W441" s="1">
        <v>0.58632232638888893</v>
      </c>
      <c r="X441" t="s">
        <v>35</v>
      </c>
      <c r="Y441">
        <v>35.5</v>
      </c>
      <c r="Z441">
        <v>18.690000000000001</v>
      </c>
      <c r="AB441" s="3">
        <f t="shared" si="66"/>
        <v>498.21759259260909</v>
      </c>
      <c r="AC441" s="3">
        <f t="shared" si="67"/>
        <v>4.9821759259260912E-3</v>
      </c>
      <c r="AD441" s="1">
        <v>0.96710908564814824</v>
      </c>
      <c r="AE441" t="s">
        <v>35</v>
      </c>
      <c r="AF441">
        <v>34.5</v>
      </c>
      <c r="AG441">
        <v>24.69</v>
      </c>
    </row>
    <row r="442" spans="1:33" x14ac:dyDescent="0.25">
      <c r="A442" s="3">
        <f t="shared" si="60"/>
        <v>492.23611111111063</v>
      </c>
      <c r="B442" s="3">
        <f t="shared" si="61"/>
        <v>4.9223611111111065E-3</v>
      </c>
      <c r="C442" s="1">
        <v>0.60333922453703703</v>
      </c>
      <c r="D442" t="s">
        <v>35</v>
      </c>
      <c r="E442">
        <v>33</v>
      </c>
      <c r="F442">
        <v>21.69</v>
      </c>
      <c r="H442" s="3">
        <f t="shared" si="62"/>
        <v>497.81249999999443</v>
      </c>
      <c r="I442" s="3">
        <f t="shared" si="63"/>
        <v>4.9781249999999444E-3</v>
      </c>
      <c r="J442" s="1">
        <v>0.62752979166666667</v>
      </c>
      <c r="K442" t="s">
        <v>35</v>
      </c>
      <c r="L442">
        <v>35.25</v>
      </c>
      <c r="M442">
        <v>26</v>
      </c>
      <c r="O442" s="3">
        <f t="shared" si="68"/>
        <v>490.48379629629267</v>
      </c>
      <c r="P442" s="3">
        <f t="shared" si="69"/>
        <v>4.9048379629629268E-3</v>
      </c>
      <c r="Q442" s="1">
        <v>0.51746082175925923</v>
      </c>
      <c r="R442" t="s">
        <v>35</v>
      </c>
      <c r="S442">
        <v>31</v>
      </c>
      <c r="T442">
        <v>22.81</v>
      </c>
      <c r="U442" s="3">
        <f t="shared" si="64"/>
        <v>492.44560185185418</v>
      </c>
      <c r="V442" s="3">
        <f t="shared" si="65"/>
        <v>4.9244560185185415E-3</v>
      </c>
      <c r="W442" s="1">
        <v>0.58633328703703702</v>
      </c>
      <c r="X442" t="s">
        <v>35</v>
      </c>
      <c r="Y442">
        <v>35.75</v>
      </c>
      <c r="Z442">
        <v>18.75</v>
      </c>
      <c r="AB442" s="3">
        <f t="shared" si="66"/>
        <v>499.37268518518431</v>
      </c>
      <c r="AC442" s="3">
        <f t="shared" si="67"/>
        <v>4.993726851851843E-3</v>
      </c>
      <c r="AD442" s="1">
        <v>0.96712063657407399</v>
      </c>
      <c r="AE442" t="s">
        <v>35</v>
      </c>
      <c r="AF442">
        <v>34.75</v>
      </c>
      <c r="AG442">
        <v>24.62</v>
      </c>
    </row>
    <row r="443" spans="1:33" x14ac:dyDescent="0.25">
      <c r="A443" s="3">
        <f t="shared" si="60"/>
        <v>493.33101851851688</v>
      </c>
      <c r="B443" s="3">
        <f t="shared" si="61"/>
        <v>4.9333101851851691E-3</v>
      </c>
      <c r="C443" s="1">
        <v>0.6033501736111111</v>
      </c>
      <c r="D443" t="s">
        <v>35</v>
      </c>
      <c r="E443">
        <v>32</v>
      </c>
      <c r="F443">
        <v>21.81</v>
      </c>
      <c r="H443" s="3">
        <f t="shared" si="62"/>
        <v>498.92939814814019</v>
      </c>
      <c r="I443" s="3">
        <f t="shared" si="63"/>
        <v>4.9892939814814019E-3</v>
      </c>
      <c r="J443" s="1">
        <v>0.62754096064814813</v>
      </c>
      <c r="K443" t="s">
        <v>35</v>
      </c>
      <c r="L443">
        <v>35.25</v>
      </c>
      <c r="M443">
        <v>26</v>
      </c>
      <c r="O443" s="3">
        <f t="shared" si="68"/>
        <v>491.60069444443843</v>
      </c>
      <c r="P443" s="3">
        <f t="shared" si="69"/>
        <v>4.9160069444443844E-3</v>
      </c>
      <c r="Q443" s="1">
        <v>0.51747199074074068</v>
      </c>
      <c r="R443" t="s">
        <v>35</v>
      </c>
      <c r="S443">
        <v>31.5</v>
      </c>
      <c r="T443">
        <v>22.81</v>
      </c>
      <c r="U443" s="3">
        <f t="shared" si="64"/>
        <v>493.570601851856</v>
      </c>
      <c r="V443" s="3">
        <f t="shared" si="65"/>
        <v>4.9357060185185597E-3</v>
      </c>
      <c r="W443" s="1">
        <v>0.58634453703703704</v>
      </c>
      <c r="X443" t="s">
        <v>35</v>
      </c>
      <c r="Y443">
        <v>35.75</v>
      </c>
      <c r="Z443">
        <v>18.809999999999999</v>
      </c>
      <c r="AB443" s="3">
        <f t="shared" si="66"/>
        <v>500.48032407408181</v>
      </c>
      <c r="AC443" s="3">
        <f t="shared" si="67"/>
        <v>5.0048032407408183E-3</v>
      </c>
      <c r="AD443" s="1">
        <v>0.96713171296296296</v>
      </c>
      <c r="AE443" t="s">
        <v>35</v>
      </c>
      <c r="AF443">
        <v>35</v>
      </c>
      <c r="AG443">
        <v>24.75</v>
      </c>
    </row>
    <row r="444" spans="1:33" x14ac:dyDescent="0.25">
      <c r="A444" s="3">
        <f t="shared" si="60"/>
        <v>494.45949074073957</v>
      </c>
      <c r="B444" s="3">
        <f t="shared" si="61"/>
        <v>4.9445949074073958E-3</v>
      </c>
      <c r="C444" s="1">
        <v>0.60336145833333332</v>
      </c>
      <c r="D444" t="s">
        <v>35</v>
      </c>
      <c r="E444">
        <v>31.25</v>
      </c>
      <c r="F444">
        <v>21.94</v>
      </c>
      <c r="H444" s="3">
        <f t="shared" si="62"/>
        <v>500.02662037036407</v>
      </c>
      <c r="I444" s="3">
        <f t="shared" si="63"/>
        <v>5.0002662037036405E-3</v>
      </c>
      <c r="J444" s="1">
        <v>0.62755193287037037</v>
      </c>
      <c r="K444" t="s">
        <v>35</v>
      </c>
      <c r="L444">
        <v>35.75</v>
      </c>
      <c r="M444">
        <v>26</v>
      </c>
      <c r="O444" s="3">
        <f t="shared" si="68"/>
        <v>492.74074074073803</v>
      </c>
      <c r="P444" s="3">
        <f t="shared" si="69"/>
        <v>4.9274074074073804E-3</v>
      </c>
      <c r="Q444" s="1">
        <v>0.51748339120370368</v>
      </c>
      <c r="R444" t="s">
        <v>35</v>
      </c>
      <c r="S444">
        <v>31</v>
      </c>
      <c r="T444">
        <v>22.87</v>
      </c>
      <c r="U444" s="3">
        <f t="shared" si="64"/>
        <v>494.68171296296327</v>
      </c>
      <c r="V444" s="3">
        <f t="shared" si="65"/>
        <v>4.9468171296296326E-3</v>
      </c>
      <c r="W444" s="1">
        <v>0.58635564814814811</v>
      </c>
      <c r="X444" t="s">
        <v>35</v>
      </c>
      <c r="Y444">
        <v>35.25</v>
      </c>
      <c r="Z444">
        <v>18.940000000000001</v>
      </c>
      <c r="AB444" s="3">
        <f t="shared" si="66"/>
        <v>501.59259259259238</v>
      </c>
      <c r="AC444" s="3">
        <f t="shared" si="67"/>
        <v>5.0159259259259237E-3</v>
      </c>
      <c r="AD444" s="1">
        <v>0.96714283564814807</v>
      </c>
      <c r="AE444" t="s">
        <v>35</v>
      </c>
      <c r="AF444">
        <v>35.25</v>
      </c>
      <c r="AG444">
        <v>24.81</v>
      </c>
    </row>
    <row r="445" spans="1:33" x14ac:dyDescent="0.25">
      <c r="A445" s="3">
        <f t="shared" si="60"/>
        <v>495.58796296296225</v>
      </c>
      <c r="B445" s="3">
        <f t="shared" si="61"/>
        <v>4.9558796296296226E-3</v>
      </c>
      <c r="C445" s="1">
        <v>0.60337274305555555</v>
      </c>
      <c r="D445" t="s">
        <v>35</v>
      </c>
      <c r="E445">
        <v>31</v>
      </c>
      <c r="F445">
        <v>22</v>
      </c>
      <c r="H445" s="3">
        <f t="shared" si="62"/>
        <v>501.128472222212</v>
      </c>
      <c r="I445" s="3">
        <f t="shared" si="63"/>
        <v>5.0112847222221202E-3</v>
      </c>
      <c r="J445" s="1">
        <v>0.62756295138888885</v>
      </c>
      <c r="K445" t="s">
        <v>35</v>
      </c>
      <c r="L445">
        <v>35.75</v>
      </c>
      <c r="M445">
        <v>26.06</v>
      </c>
      <c r="O445" s="3">
        <f t="shared" si="68"/>
        <v>493.83449074074105</v>
      </c>
      <c r="P445" s="3">
        <f t="shared" si="69"/>
        <v>4.9383449074074104E-3</v>
      </c>
      <c r="Q445" s="1">
        <v>0.51749432870370371</v>
      </c>
      <c r="R445" t="s">
        <v>35</v>
      </c>
      <c r="S445">
        <v>31.25</v>
      </c>
      <c r="T445">
        <v>22.94</v>
      </c>
      <c r="U445" s="3">
        <f t="shared" si="64"/>
        <v>495.80902777778266</v>
      </c>
      <c r="V445" s="3">
        <f t="shared" si="65"/>
        <v>4.9580902777778268E-3</v>
      </c>
      <c r="W445" s="1">
        <v>0.58636692129629631</v>
      </c>
      <c r="X445" t="s">
        <v>35</v>
      </c>
      <c r="Y445">
        <v>35.75</v>
      </c>
      <c r="Z445">
        <v>18.940000000000001</v>
      </c>
      <c r="AB445" s="3">
        <f t="shared" si="66"/>
        <v>502.7118055555668</v>
      </c>
      <c r="AC445" s="3">
        <f t="shared" si="67"/>
        <v>5.0271180555556683E-3</v>
      </c>
      <c r="AD445" s="1">
        <v>0.96715402777777781</v>
      </c>
      <c r="AE445" t="s">
        <v>35</v>
      </c>
      <c r="AF445">
        <v>35.25</v>
      </c>
      <c r="AG445">
        <v>24.81</v>
      </c>
    </row>
    <row r="446" spans="1:33" x14ac:dyDescent="0.25">
      <c r="A446" s="3">
        <f t="shared" si="60"/>
        <v>496.68402777777175</v>
      </c>
      <c r="B446" s="3">
        <f t="shared" si="61"/>
        <v>4.9668402777777176E-3</v>
      </c>
      <c r="C446" s="1">
        <v>0.60338370370370364</v>
      </c>
      <c r="D446" t="s">
        <v>35</v>
      </c>
      <c r="E446">
        <v>30.75</v>
      </c>
      <c r="F446">
        <v>22.06</v>
      </c>
      <c r="H446" s="3">
        <f t="shared" si="62"/>
        <v>502.26967592592598</v>
      </c>
      <c r="I446" s="3">
        <f t="shared" si="63"/>
        <v>5.0226967592592597E-3</v>
      </c>
      <c r="J446" s="1">
        <v>0.62757436342592599</v>
      </c>
      <c r="K446" t="s">
        <v>35</v>
      </c>
      <c r="L446">
        <v>35.75</v>
      </c>
      <c r="M446">
        <v>26.12</v>
      </c>
      <c r="O446" s="3">
        <f t="shared" si="68"/>
        <v>494.94328703704184</v>
      </c>
      <c r="P446" s="3">
        <f t="shared" si="69"/>
        <v>4.9494328703704182E-3</v>
      </c>
      <c r="Q446" s="1">
        <v>0.51750541666666672</v>
      </c>
      <c r="R446" t="s">
        <v>35</v>
      </c>
      <c r="S446">
        <v>31</v>
      </c>
      <c r="T446">
        <v>22.94</v>
      </c>
      <c r="U446" s="3">
        <f t="shared" si="64"/>
        <v>496.88773148148789</v>
      </c>
      <c r="V446" s="3">
        <f t="shared" si="65"/>
        <v>4.968877314814879E-3</v>
      </c>
      <c r="W446" s="1">
        <v>0.58637770833333336</v>
      </c>
      <c r="X446" t="s">
        <v>35</v>
      </c>
      <c r="Y446">
        <v>35.5</v>
      </c>
      <c r="Z446">
        <v>19</v>
      </c>
      <c r="AB446" s="3">
        <f t="shared" si="66"/>
        <v>503.82870370371256</v>
      </c>
      <c r="AC446" s="3">
        <f t="shared" si="67"/>
        <v>5.0382870370371258E-3</v>
      </c>
      <c r="AD446" s="1">
        <v>0.96716519675925927</v>
      </c>
      <c r="AE446" t="s">
        <v>35</v>
      </c>
      <c r="AF446">
        <v>35</v>
      </c>
      <c r="AG446">
        <v>24.87</v>
      </c>
    </row>
    <row r="447" spans="1:33" x14ac:dyDescent="0.25">
      <c r="A447" s="3">
        <f t="shared" si="60"/>
        <v>497.78009259259238</v>
      </c>
      <c r="B447" s="3">
        <f t="shared" si="61"/>
        <v>4.9778009259259237E-3</v>
      </c>
      <c r="C447" s="1">
        <v>0.60339466435185185</v>
      </c>
      <c r="D447" t="s">
        <v>35</v>
      </c>
      <c r="E447">
        <v>30.75</v>
      </c>
      <c r="F447">
        <v>22.06</v>
      </c>
      <c r="H447" s="3">
        <f t="shared" si="62"/>
        <v>503.35069444443769</v>
      </c>
      <c r="I447" s="3">
        <f t="shared" si="63"/>
        <v>5.033506944444377E-3</v>
      </c>
      <c r="J447" s="1">
        <v>0.6275851736111111</v>
      </c>
      <c r="K447" t="s">
        <v>35</v>
      </c>
      <c r="L447">
        <v>35.75</v>
      </c>
      <c r="M447">
        <v>26.19</v>
      </c>
      <c r="O447" s="3">
        <f t="shared" si="68"/>
        <v>496.07754629629187</v>
      </c>
      <c r="P447" s="3">
        <f t="shared" si="69"/>
        <v>4.9607754629629186E-3</v>
      </c>
      <c r="Q447" s="1">
        <v>0.51751675925925922</v>
      </c>
      <c r="R447" t="s">
        <v>35</v>
      </c>
      <c r="S447">
        <v>31.5</v>
      </c>
      <c r="T447">
        <v>23</v>
      </c>
      <c r="U447" s="3">
        <f t="shared" si="64"/>
        <v>498.00347222221933</v>
      </c>
      <c r="V447" s="3">
        <f t="shared" si="65"/>
        <v>4.980034722222193E-3</v>
      </c>
      <c r="W447" s="1">
        <v>0.58638886574074067</v>
      </c>
      <c r="X447" t="s">
        <v>35</v>
      </c>
      <c r="Y447">
        <v>35.25</v>
      </c>
      <c r="Z447">
        <v>19.12</v>
      </c>
      <c r="AB447" s="3">
        <f t="shared" si="66"/>
        <v>504.94328703705185</v>
      </c>
      <c r="AC447" s="3">
        <f t="shared" si="67"/>
        <v>5.0494328703705182E-3</v>
      </c>
      <c r="AD447" s="1">
        <v>0.96717634259259266</v>
      </c>
      <c r="AE447" t="s">
        <v>35</v>
      </c>
      <c r="AF447">
        <v>35</v>
      </c>
      <c r="AG447">
        <v>25</v>
      </c>
    </row>
    <row r="448" spans="1:33" x14ac:dyDescent="0.25">
      <c r="A448" s="3">
        <f t="shared" si="60"/>
        <v>498.9050925925942</v>
      </c>
      <c r="B448" s="3">
        <f t="shared" si="61"/>
        <v>4.9890509259259419E-3</v>
      </c>
      <c r="C448" s="1">
        <v>0.60340591435185187</v>
      </c>
      <c r="D448" t="s">
        <v>35</v>
      </c>
      <c r="E448">
        <v>30</v>
      </c>
      <c r="F448">
        <v>22.12</v>
      </c>
      <c r="H448" s="3">
        <f t="shared" si="62"/>
        <v>504.48263888888124</v>
      </c>
      <c r="I448" s="3">
        <f t="shared" si="63"/>
        <v>5.0448263888888123E-3</v>
      </c>
      <c r="J448" s="1">
        <v>0.62759649305555554</v>
      </c>
      <c r="K448" t="s">
        <v>35</v>
      </c>
      <c r="L448">
        <v>35.5</v>
      </c>
      <c r="M448">
        <v>26.19</v>
      </c>
      <c r="O448" s="3">
        <f t="shared" si="68"/>
        <v>497.17476851851575</v>
      </c>
      <c r="P448" s="3">
        <f t="shared" si="69"/>
        <v>4.9717476851851572E-3</v>
      </c>
      <c r="Q448" s="1">
        <v>0.51752773148148146</v>
      </c>
      <c r="R448" t="s">
        <v>35</v>
      </c>
      <c r="S448">
        <v>31</v>
      </c>
      <c r="T448">
        <v>23</v>
      </c>
      <c r="U448" s="3">
        <f t="shared" si="64"/>
        <v>499.14004629629807</v>
      </c>
      <c r="V448" s="3">
        <f t="shared" si="65"/>
        <v>4.9914004629629805E-3</v>
      </c>
      <c r="W448" s="1">
        <v>0.58640023148148146</v>
      </c>
      <c r="X448" t="s">
        <v>35</v>
      </c>
      <c r="Y448">
        <v>35.25</v>
      </c>
      <c r="Z448">
        <v>19.190000000000001</v>
      </c>
      <c r="AB448" s="3">
        <f t="shared" si="66"/>
        <v>506.05439814814804</v>
      </c>
      <c r="AC448" s="3">
        <f t="shared" si="67"/>
        <v>5.0605439814814801E-3</v>
      </c>
      <c r="AD448" s="1">
        <v>0.96718745370370363</v>
      </c>
      <c r="AE448" t="s">
        <v>35</v>
      </c>
      <c r="AF448">
        <v>35</v>
      </c>
      <c r="AG448">
        <v>25</v>
      </c>
    </row>
    <row r="449" spans="1:33" x14ac:dyDescent="0.25">
      <c r="A449" s="3">
        <f t="shared" si="60"/>
        <v>500.0324074074025</v>
      </c>
      <c r="B449" s="3">
        <f t="shared" si="61"/>
        <v>5.0003240740740251E-3</v>
      </c>
      <c r="C449" s="1">
        <v>0.60341718749999995</v>
      </c>
      <c r="D449" t="s">
        <v>35</v>
      </c>
      <c r="E449">
        <v>30</v>
      </c>
      <c r="F449">
        <v>22.12</v>
      </c>
      <c r="H449" s="3">
        <f t="shared" si="62"/>
        <v>505.57638888888425</v>
      </c>
      <c r="I449" s="3">
        <f t="shared" si="63"/>
        <v>5.0557638888888423E-3</v>
      </c>
      <c r="J449" s="1">
        <v>0.62760743055555557</v>
      </c>
      <c r="K449" t="s">
        <v>35</v>
      </c>
      <c r="L449">
        <v>36</v>
      </c>
      <c r="M449">
        <v>26.19</v>
      </c>
      <c r="O449" s="3">
        <f t="shared" si="68"/>
        <v>498.269675925922</v>
      </c>
      <c r="P449" s="3">
        <f t="shared" si="69"/>
        <v>4.9826967592592197E-3</v>
      </c>
      <c r="Q449" s="1">
        <v>0.51753868055555552</v>
      </c>
      <c r="R449" t="s">
        <v>35</v>
      </c>
      <c r="S449">
        <v>31.25</v>
      </c>
      <c r="T449">
        <v>23.06</v>
      </c>
      <c r="U449" s="3">
        <f t="shared" si="64"/>
        <v>500.23495370370432</v>
      </c>
      <c r="V449" s="3">
        <f t="shared" si="65"/>
        <v>5.002349537037043E-3</v>
      </c>
      <c r="W449" s="1">
        <v>0.58641118055555552</v>
      </c>
      <c r="X449" t="s">
        <v>35</v>
      </c>
      <c r="Y449">
        <v>35</v>
      </c>
      <c r="Z449">
        <v>19.309999999999999</v>
      </c>
      <c r="AB449" s="3">
        <f t="shared" si="66"/>
        <v>507.16319444445992</v>
      </c>
      <c r="AC449" s="3">
        <f t="shared" si="67"/>
        <v>5.071631944444599E-3</v>
      </c>
      <c r="AD449" s="1">
        <v>0.96719854166666674</v>
      </c>
      <c r="AE449" t="s">
        <v>35</v>
      </c>
      <c r="AF449">
        <v>34.5</v>
      </c>
      <c r="AG449">
        <v>25.06</v>
      </c>
    </row>
    <row r="450" spans="1:33" x14ac:dyDescent="0.25">
      <c r="A450" s="3">
        <f t="shared" si="60"/>
        <v>501.11805555556055</v>
      </c>
      <c r="B450" s="3">
        <f t="shared" si="61"/>
        <v>5.0111805555556055E-3</v>
      </c>
      <c r="C450" s="1">
        <v>0.60342804398148153</v>
      </c>
      <c r="D450" t="s">
        <v>35</v>
      </c>
      <c r="E450">
        <v>30.25</v>
      </c>
      <c r="F450">
        <v>22.19</v>
      </c>
      <c r="H450" s="3">
        <f t="shared" si="62"/>
        <v>506.71874999999034</v>
      </c>
      <c r="I450" s="3">
        <f t="shared" si="63"/>
        <v>5.0671874999999034E-3</v>
      </c>
      <c r="J450" s="1">
        <v>0.62761885416666663</v>
      </c>
      <c r="K450" t="s">
        <v>35</v>
      </c>
      <c r="L450">
        <v>36</v>
      </c>
      <c r="M450">
        <v>26.25</v>
      </c>
      <c r="O450" s="3">
        <f t="shared" si="68"/>
        <v>499.39814814814463</v>
      </c>
      <c r="P450" s="3">
        <f t="shared" si="69"/>
        <v>4.9939814814814465E-3</v>
      </c>
      <c r="Q450" s="1">
        <v>0.51754996527777775</v>
      </c>
      <c r="R450" t="s">
        <v>35</v>
      </c>
      <c r="S450">
        <v>31.25</v>
      </c>
      <c r="T450">
        <v>23.06</v>
      </c>
      <c r="U450" s="3">
        <f t="shared" si="64"/>
        <v>501.363425925927</v>
      </c>
      <c r="V450" s="3">
        <f t="shared" si="65"/>
        <v>5.0136342592592698E-3</v>
      </c>
      <c r="W450" s="1">
        <v>0.58642246527777775</v>
      </c>
      <c r="X450" t="s">
        <v>35</v>
      </c>
      <c r="Y450">
        <v>35.25</v>
      </c>
      <c r="Z450">
        <v>19.37</v>
      </c>
      <c r="AB450" s="3">
        <f t="shared" si="66"/>
        <v>508.32175925926703</v>
      </c>
      <c r="AC450" s="3">
        <f t="shared" si="67"/>
        <v>5.0832175925926704E-3</v>
      </c>
      <c r="AD450" s="1">
        <v>0.96721012731481482</v>
      </c>
      <c r="AE450" t="s">
        <v>35</v>
      </c>
      <c r="AF450">
        <v>34.75</v>
      </c>
      <c r="AG450">
        <v>25.12</v>
      </c>
    </row>
    <row r="451" spans="1:33" x14ac:dyDescent="0.25">
      <c r="A451" s="3">
        <f t="shared" si="60"/>
        <v>502.24652777778323</v>
      </c>
      <c r="B451" s="3">
        <f t="shared" si="61"/>
        <v>5.0224652777778322E-3</v>
      </c>
      <c r="C451" s="1">
        <v>0.60343932870370376</v>
      </c>
      <c r="D451" t="s">
        <v>35</v>
      </c>
      <c r="E451">
        <v>30</v>
      </c>
      <c r="F451">
        <v>22.19</v>
      </c>
      <c r="H451" s="3">
        <f t="shared" si="62"/>
        <v>507.79513888887794</v>
      </c>
      <c r="I451" s="3">
        <f t="shared" si="63"/>
        <v>5.0779513888887795E-3</v>
      </c>
      <c r="J451" s="1">
        <v>0.6276296180555555</v>
      </c>
      <c r="K451" t="s">
        <v>35</v>
      </c>
      <c r="L451">
        <v>36</v>
      </c>
      <c r="M451">
        <v>26.25</v>
      </c>
      <c r="O451" s="3">
        <f t="shared" si="68"/>
        <v>500.53009259259926</v>
      </c>
      <c r="P451" s="3">
        <f t="shared" si="69"/>
        <v>5.0053009259259928E-3</v>
      </c>
      <c r="Q451" s="1">
        <v>0.51756128472222229</v>
      </c>
      <c r="R451" t="s">
        <v>35</v>
      </c>
      <c r="S451">
        <v>30.75</v>
      </c>
      <c r="T451">
        <v>23.12</v>
      </c>
      <c r="U451" s="3">
        <f t="shared" si="64"/>
        <v>502.45717592592996</v>
      </c>
      <c r="V451" s="3">
        <f t="shared" si="65"/>
        <v>5.0245717592592998E-3</v>
      </c>
      <c r="W451" s="1">
        <v>0.58643340277777778</v>
      </c>
      <c r="X451" t="s">
        <v>35</v>
      </c>
      <c r="Y451">
        <v>35.75</v>
      </c>
      <c r="Z451">
        <v>19.440000000000001</v>
      </c>
      <c r="AB451" s="3">
        <f t="shared" si="66"/>
        <v>509.43402777778869</v>
      </c>
      <c r="AC451" s="3">
        <f t="shared" si="67"/>
        <v>5.0943402777778868E-3</v>
      </c>
      <c r="AD451" s="1">
        <v>0.96722125000000003</v>
      </c>
      <c r="AE451" t="s">
        <v>35</v>
      </c>
      <c r="AF451">
        <v>34.5</v>
      </c>
      <c r="AG451">
        <v>25.25</v>
      </c>
    </row>
    <row r="452" spans="1:33" x14ac:dyDescent="0.25">
      <c r="A452" s="3">
        <f t="shared" ref="A452:A515" si="70">B452*(10^5)</f>
        <v>503.37847222222678</v>
      </c>
      <c r="B452" s="3">
        <f t="shared" ref="B452:B515" si="71">(B451+(C452-C451))</f>
        <v>5.0337847222222676E-3</v>
      </c>
      <c r="C452" s="1">
        <v>0.60345064814814819</v>
      </c>
      <c r="D452" t="s">
        <v>35</v>
      </c>
      <c r="E452">
        <v>30</v>
      </c>
      <c r="F452">
        <v>22.19</v>
      </c>
      <c r="H452" s="3">
        <f t="shared" ref="H452:H515" si="72">I452*(10^5)</f>
        <v>508.93981481481273</v>
      </c>
      <c r="I452" s="3">
        <f t="shared" ref="I452:I515" si="73">(I451+(J452-J451))</f>
        <v>5.0893981481481276E-3</v>
      </c>
      <c r="J452" s="1">
        <v>0.62764106481481485</v>
      </c>
      <c r="K452" t="s">
        <v>35</v>
      </c>
      <c r="L452">
        <v>35.75</v>
      </c>
      <c r="M452">
        <v>26.31</v>
      </c>
      <c r="O452" s="3">
        <f t="shared" si="68"/>
        <v>501.63078703703292</v>
      </c>
      <c r="P452" s="3">
        <f t="shared" si="69"/>
        <v>5.016307870370329E-3</v>
      </c>
      <c r="Q452" s="1">
        <v>0.51757229166666663</v>
      </c>
      <c r="R452" t="s">
        <v>35</v>
      </c>
      <c r="S452">
        <v>31</v>
      </c>
      <c r="T452">
        <v>23.19</v>
      </c>
      <c r="U452" s="3">
        <f t="shared" ref="U452:U515" si="74">V452*(10^5)</f>
        <v>503.59837962963286</v>
      </c>
      <c r="V452" s="3">
        <f t="shared" ref="V452:V515" si="75">(V451+(W452-W451))</f>
        <v>5.0359837962963283E-3</v>
      </c>
      <c r="W452" s="1">
        <v>0.58644481481481481</v>
      </c>
      <c r="X452" t="s">
        <v>35</v>
      </c>
      <c r="Y452">
        <v>35.5</v>
      </c>
      <c r="Z452">
        <v>19.559999999999999</v>
      </c>
      <c r="AB452" s="3">
        <f t="shared" ref="AB452:AB515" si="76">AC452*(10^5)</f>
        <v>510.62500000000898</v>
      </c>
      <c r="AC452" s="3">
        <f t="shared" ref="AC452:AC515" si="77">(AC451+(AD452-AD451))</f>
        <v>5.1062500000000899E-3</v>
      </c>
      <c r="AD452" s="1">
        <v>0.96723315972222224</v>
      </c>
      <c r="AE452" t="s">
        <v>35</v>
      </c>
      <c r="AF452">
        <v>34.75</v>
      </c>
      <c r="AG452">
        <v>25.31</v>
      </c>
    </row>
    <row r="453" spans="1:33" x14ac:dyDescent="0.25">
      <c r="A453" s="3">
        <f t="shared" si="70"/>
        <v>504.48263888889232</v>
      </c>
      <c r="B453" s="3">
        <f t="shared" si="71"/>
        <v>5.0448263888889233E-3</v>
      </c>
      <c r="C453" s="1">
        <v>0.60346168981481485</v>
      </c>
      <c r="D453" t="s">
        <v>35</v>
      </c>
      <c r="E453">
        <v>30</v>
      </c>
      <c r="F453">
        <v>22.19</v>
      </c>
      <c r="H453" s="3">
        <f t="shared" si="72"/>
        <v>510.03472222221899</v>
      </c>
      <c r="I453" s="3">
        <f t="shared" si="73"/>
        <v>5.1003472222221902E-3</v>
      </c>
      <c r="J453" s="1">
        <v>0.62765201388888892</v>
      </c>
      <c r="K453" t="s">
        <v>35</v>
      </c>
      <c r="L453">
        <v>35.75</v>
      </c>
      <c r="M453">
        <v>26.37</v>
      </c>
      <c r="O453" s="3">
        <f t="shared" ref="O453:O516" si="78">P453*(10^5)</f>
        <v>502.76157407407317</v>
      </c>
      <c r="P453" s="3">
        <f t="shared" ref="P453:P516" si="79">(P452+(Q453-Q452))</f>
        <v>5.0276157407407318E-3</v>
      </c>
      <c r="Q453" s="1">
        <v>0.51758359953703703</v>
      </c>
      <c r="R453" t="s">
        <v>35</v>
      </c>
      <c r="S453">
        <v>30.75</v>
      </c>
      <c r="T453">
        <v>23.12</v>
      </c>
      <c r="U453" s="3">
        <f t="shared" si="74"/>
        <v>504.68981481481825</v>
      </c>
      <c r="V453" s="3">
        <f t="shared" si="75"/>
        <v>5.0468981481481823E-3</v>
      </c>
      <c r="W453" s="1">
        <v>0.58645572916666666</v>
      </c>
      <c r="X453" t="s">
        <v>35</v>
      </c>
      <c r="Y453">
        <v>35.5</v>
      </c>
      <c r="Z453">
        <v>19.75</v>
      </c>
      <c r="AB453" s="3">
        <f t="shared" si="76"/>
        <v>511.73032407407783</v>
      </c>
      <c r="AC453" s="3">
        <f t="shared" si="77"/>
        <v>5.1173032407407781E-3</v>
      </c>
      <c r="AD453" s="1">
        <v>0.96724421296296292</v>
      </c>
      <c r="AE453" t="s">
        <v>35</v>
      </c>
      <c r="AF453">
        <v>34.5</v>
      </c>
      <c r="AG453">
        <v>25.44</v>
      </c>
    </row>
    <row r="454" spans="1:33" x14ac:dyDescent="0.25">
      <c r="A454" s="3">
        <f t="shared" si="70"/>
        <v>505.57523148148096</v>
      </c>
      <c r="B454" s="3">
        <f t="shared" si="71"/>
        <v>5.0557523148148098E-3</v>
      </c>
      <c r="C454" s="1">
        <v>0.60347261574074074</v>
      </c>
      <c r="D454" t="s">
        <v>35</v>
      </c>
      <c r="E454">
        <v>29.25</v>
      </c>
      <c r="F454">
        <v>22.19</v>
      </c>
      <c r="H454" s="3">
        <f t="shared" si="72"/>
        <v>511.15046296295043</v>
      </c>
      <c r="I454" s="3">
        <f t="shared" si="73"/>
        <v>5.1115046296295041E-3</v>
      </c>
      <c r="J454" s="1">
        <v>0.62766317129629623</v>
      </c>
      <c r="K454" t="s">
        <v>35</v>
      </c>
      <c r="L454">
        <v>34.75</v>
      </c>
      <c r="M454">
        <v>26.44</v>
      </c>
      <c r="O454" s="3">
        <f t="shared" si="78"/>
        <v>503.84143518518164</v>
      </c>
      <c r="P454" s="3">
        <f t="shared" si="79"/>
        <v>5.0384143518518165E-3</v>
      </c>
      <c r="Q454" s="1">
        <v>0.51759439814814812</v>
      </c>
      <c r="R454" t="s">
        <v>35</v>
      </c>
      <c r="S454">
        <v>31</v>
      </c>
      <c r="T454">
        <v>23.19</v>
      </c>
      <c r="U454" s="3">
        <f t="shared" si="74"/>
        <v>505.77430555556191</v>
      </c>
      <c r="V454" s="3">
        <f t="shared" si="75"/>
        <v>5.0577430555556191E-3</v>
      </c>
      <c r="W454" s="1">
        <v>0.5864665740740741</v>
      </c>
      <c r="X454" t="s">
        <v>35</v>
      </c>
      <c r="Y454">
        <v>35.5</v>
      </c>
      <c r="Z454">
        <v>19.87</v>
      </c>
      <c r="AB454" s="3">
        <f t="shared" si="76"/>
        <v>512.84143518519625</v>
      </c>
      <c r="AC454" s="3">
        <f t="shared" si="77"/>
        <v>5.128414351851962E-3</v>
      </c>
      <c r="AD454" s="1">
        <v>0.96725532407407411</v>
      </c>
      <c r="AE454" t="s">
        <v>35</v>
      </c>
      <c r="AF454">
        <v>34.25</v>
      </c>
      <c r="AG454">
        <v>25.5</v>
      </c>
    </row>
    <row r="455" spans="1:33" x14ac:dyDescent="0.25">
      <c r="A455" s="3">
        <f t="shared" si="70"/>
        <v>506.6932870370411</v>
      </c>
      <c r="B455" s="3">
        <f t="shared" si="71"/>
        <v>5.0669328703704108E-3</v>
      </c>
      <c r="C455" s="1">
        <v>0.60348379629629634</v>
      </c>
      <c r="D455" t="s">
        <v>35</v>
      </c>
      <c r="E455">
        <v>29.75</v>
      </c>
      <c r="F455">
        <v>22.25</v>
      </c>
      <c r="H455" s="3">
        <f t="shared" si="72"/>
        <v>512.28472222222263</v>
      </c>
      <c r="I455" s="3">
        <f t="shared" si="73"/>
        <v>5.1228472222222265E-3</v>
      </c>
      <c r="J455" s="1">
        <v>0.62767451388888895</v>
      </c>
      <c r="K455" t="s">
        <v>35</v>
      </c>
      <c r="L455">
        <v>35.25</v>
      </c>
      <c r="M455">
        <v>26.5</v>
      </c>
      <c r="O455" s="3">
        <f t="shared" si="78"/>
        <v>504.97685185185713</v>
      </c>
      <c r="P455" s="3">
        <f t="shared" si="79"/>
        <v>5.0497685185185714E-3</v>
      </c>
      <c r="Q455" s="1">
        <v>0.51760575231481487</v>
      </c>
      <c r="R455" t="s">
        <v>35</v>
      </c>
      <c r="S455">
        <v>31.5</v>
      </c>
      <c r="T455">
        <v>23.25</v>
      </c>
      <c r="U455" s="3">
        <f t="shared" si="74"/>
        <v>506.92013888888886</v>
      </c>
      <c r="V455" s="3">
        <f t="shared" si="75"/>
        <v>5.0692013888888887E-3</v>
      </c>
      <c r="W455" s="1">
        <v>0.58647803240740737</v>
      </c>
      <c r="X455" t="s">
        <v>35</v>
      </c>
      <c r="Y455">
        <v>35.5</v>
      </c>
      <c r="Z455">
        <v>20</v>
      </c>
      <c r="AB455" s="3">
        <f t="shared" si="76"/>
        <v>513.95486111112109</v>
      </c>
      <c r="AC455" s="3">
        <f t="shared" si="77"/>
        <v>5.139548611111211E-3</v>
      </c>
      <c r="AD455" s="1">
        <v>0.96726645833333336</v>
      </c>
      <c r="AE455" t="s">
        <v>35</v>
      </c>
      <c r="AF455">
        <v>34</v>
      </c>
      <c r="AG455">
        <v>25.69</v>
      </c>
    </row>
    <row r="456" spans="1:33" x14ac:dyDescent="0.25">
      <c r="A456" s="3">
        <f t="shared" si="70"/>
        <v>507.831018518512</v>
      </c>
      <c r="B456" s="3">
        <f t="shared" si="71"/>
        <v>5.0783101851851198E-3</v>
      </c>
      <c r="C456" s="1">
        <v>0.60349517361111105</v>
      </c>
      <c r="D456" t="s">
        <v>35</v>
      </c>
      <c r="E456">
        <v>29.75</v>
      </c>
      <c r="F456">
        <v>22.25</v>
      </c>
      <c r="H456" s="3">
        <f t="shared" si="72"/>
        <v>513.38425925925299</v>
      </c>
      <c r="I456" s="3">
        <f t="shared" si="73"/>
        <v>5.1338425925925302E-3</v>
      </c>
      <c r="J456" s="1">
        <v>0.62768550925925926</v>
      </c>
      <c r="K456" t="s">
        <v>35</v>
      </c>
      <c r="L456">
        <v>35</v>
      </c>
      <c r="M456">
        <v>26.56</v>
      </c>
      <c r="O456" s="3">
        <f t="shared" si="78"/>
        <v>506.10300925926219</v>
      </c>
      <c r="P456" s="3">
        <f t="shared" si="79"/>
        <v>5.0610300925926222E-3</v>
      </c>
      <c r="Q456" s="1">
        <v>0.51761701388888892</v>
      </c>
      <c r="R456" t="s">
        <v>35</v>
      </c>
      <c r="S456">
        <v>31.25</v>
      </c>
      <c r="T456">
        <v>23.19</v>
      </c>
      <c r="U456" s="3">
        <f t="shared" si="74"/>
        <v>508.01851851851598</v>
      </c>
      <c r="V456" s="3">
        <f t="shared" si="75"/>
        <v>5.0801851851851598E-3</v>
      </c>
      <c r="W456" s="1">
        <v>0.58648901620370364</v>
      </c>
      <c r="X456" t="s">
        <v>35</v>
      </c>
      <c r="Y456">
        <v>35.25</v>
      </c>
      <c r="Z456">
        <v>20.12</v>
      </c>
      <c r="AB456" s="3">
        <f t="shared" si="76"/>
        <v>515.06944444444923</v>
      </c>
      <c r="AC456" s="3">
        <f t="shared" si="77"/>
        <v>5.1506944444444924E-3</v>
      </c>
      <c r="AD456" s="1">
        <v>0.96727760416666664</v>
      </c>
      <c r="AE456" t="s">
        <v>35</v>
      </c>
      <c r="AF456">
        <v>34</v>
      </c>
      <c r="AG456">
        <v>25.69</v>
      </c>
    </row>
    <row r="457" spans="1:33" x14ac:dyDescent="0.25">
      <c r="A457" s="3">
        <f t="shared" si="70"/>
        <v>508.90740740741069</v>
      </c>
      <c r="B457" s="3">
        <f t="shared" si="71"/>
        <v>5.0890740740741069E-3</v>
      </c>
      <c r="C457" s="1">
        <v>0.60350593750000003</v>
      </c>
      <c r="D457" t="s">
        <v>35</v>
      </c>
      <c r="E457">
        <v>29.75</v>
      </c>
      <c r="F457">
        <v>22.31</v>
      </c>
      <c r="H457" s="3">
        <f t="shared" si="72"/>
        <v>514.51273148147573</v>
      </c>
      <c r="I457" s="3">
        <f t="shared" si="73"/>
        <v>5.1451273148147569E-3</v>
      </c>
      <c r="J457" s="1">
        <v>0.62769679398148148</v>
      </c>
      <c r="K457" t="s">
        <v>35</v>
      </c>
      <c r="L457">
        <v>34.75</v>
      </c>
      <c r="M457">
        <v>26.56</v>
      </c>
      <c r="O457" s="3">
        <f t="shared" si="78"/>
        <v>507.18402777777396</v>
      </c>
      <c r="P457" s="3">
        <f t="shared" si="79"/>
        <v>5.0718402777777394E-3</v>
      </c>
      <c r="Q457" s="1">
        <v>0.51762782407407404</v>
      </c>
      <c r="R457" t="s">
        <v>35</v>
      </c>
      <c r="S457">
        <v>31.75</v>
      </c>
      <c r="T457">
        <v>23.25</v>
      </c>
      <c r="U457" s="3">
        <f t="shared" si="74"/>
        <v>509.13541666667282</v>
      </c>
      <c r="V457" s="3">
        <f t="shared" si="75"/>
        <v>5.0913541666667284E-3</v>
      </c>
      <c r="W457" s="1">
        <v>0.58650018518518521</v>
      </c>
      <c r="X457" t="s">
        <v>35</v>
      </c>
      <c r="Y457">
        <v>35.5</v>
      </c>
      <c r="Z457">
        <v>20.25</v>
      </c>
      <c r="AB457" s="3">
        <f t="shared" si="76"/>
        <v>516.18750000000932</v>
      </c>
      <c r="AC457" s="3">
        <f t="shared" si="77"/>
        <v>5.1618750000000935E-3</v>
      </c>
      <c r="AD457" s="1">
        <v>0.96728878472222224</v>
      </c>
      <c r="AE457" t="s">
        <v>35</v>
      </c>
      <c r="AF457">
        <v>34</v>
      </c>
      <c r="AG457">
        <v>25.81</v>
      </c>
    </row>
    <row r="458" spans="1:33" x14ac:dyDescent="0.25">
      <c r="A458" s="3">
        <f t="shared" si="70"/>
        <v>510.04861111111353</v>
      </c>
      <c r="B458" s="3">
        <f t="shared" si="71"/>
        <v>5.1004861111111355E-3</v>
      </c>
      <c r="C458" s="1">
        <v>0.60351734953703706</v>
      </c>
      <c r="D458" t="s">
        <v>35</v>
      </c>
      <c r="E458">
        <v>29.25</v>
      </c>
      <c r="F458">
        <v>22.31</v>
      </c>
      <c r="H458" s="3">
        <f t="shared" si="72"/>
        <v>515.60648148147868</v>
      </c>
      <c r="I458" s="3">
        <f t="shared" si="73"/>
        <v>5.156064814814787E-3</v>
      </c>
      <c r="J458" s="1">
        <v>0.62770773148148151</v>
      </c>
      <c r="K458" t="s">
        <v>35</v>
      </c>
      <c r="L458">
        <v>33.75</v>
      </c>
      <c r="M458">
        <v>26.69</v>
      </c>
      <c r="O458" s="3">
        <f t="shared" si="78"/>
        <v>508.32291666665918</v>
      </c>
      <c r="P458" s="3">
        <f t="shared" si="79"/>
        <v>5.0832291666665919E-3</v>
      </c>
      <c r="Q458" s="1">
        <v>0.51763921296296289</v>
      </c>
      <c r="R458" t="s">
        <v>35</v>
      </c>
      <c r="S458">
        <v>31.75</v>
      </c>
      <c r="T458">
        <v>23.25</v>
      </c>
      <c r="U458" s="3">
        <f t="shared" si="74"/>
        <v>510.29976851852956</v>
      </c>
      <c r="V458" s="3">
        <f t="shared" si="75"/>
        <v>5.1029976851852954E-3</v>
      </c>
      <c r="W458" s="1">
        <v>0.58651182870370377</v>
      </c>
      <c r="X458" t="s">
        <v>35</v>
      </c>
      <c r="Y458">
        <v>34.75</v>
      </c>
      <c r="Z458">
        <v>20.37</v>
      </c>
      <c r="AB458" s="3">
        <f t="shared" si="76"/>
        <v>517.29629629629903</v>
      </c>
      <c r="AC458" s="3">
        <f t="shared" si="77"/>
        <v>5.1729629629629903E-3</v>
      </c>
      <c r="AD458" s="1">
        <v>0.96729987268518514</v>
      </c>
      <c r="AE458" t="s">
        <v>35</v>
      </c>
      <c r="AF458">
        <v>34</v>
      </c>
      <c r="AG458">
        <v>25.87</v>
      </c>
    </row>
    <row r="459" spans="1:33" x14ac:dyDescent="0.25">
      <c r="A459" s="3">
        <f t="shared" si="70"/>
        <v>511.17129629629778</v>
      </c>
      <c r="B459" s="3">
        <f t="shared" si="71"/>
        <v>5.1117129629629776E-3</v>
      </c>
      <c r="C459" s="1">
        <v>0.6035285763888889</v>
      </c>
      <c r="D459" t="s">
        <v>35</v>
      </c>
      <c r="E459">
        <v>30</v>
      </c>
      <c r="F459">
        <v>22.25</v>
      </c>
      <c r="H459" s="3">
        <f t="shared" si="72"/>
        <v>516.74652777777828</v>
      </c>
      <c r="I459" s="3">
        <f t="shared" si="73"/>
        <v>5.167465277777783E-3</v>
      </c>
      <c r="J459" s="1">
        <v>0.62771913194444451</v>
      </c>
      <c r="K459" t="s">
        <v>35</v>
      </c>
      <c r="L459">
        <v>34</v>
      </c>
      <c r="M459">
        <v>26.94</v>
      </c>
      <c r="O459" s="3">
        <f t="shared" si="78"/>
        <v>509.41203703703809</v>
      </c>
      <c r="P459" s="3">
        <f t="shared" si="79"/>
        <v>5.0941203703703808E-3</v>
      </c>
      <c r="Q459" s="1">
        <v>0.51765010416666668</v>
      </c>
      <c r="R459" t="s">
        <v>35</v>
      </c>
      <c r="S459">
        <v>31.5</v>
      </c>
      <c r="T459">
        <v>23.31</v>
      </c>
      <c r="U459" s="3">
        <f t="shared" si="74"/>
        <v>511.42592592592348</v>
      </c>
      <c r="V459" s="3">
        <f t="shared" si="75"/>
        <v>5.1142592592592351E-3</v>
      </c>
      <c r="W459" s="1">
        <v>0.58652309027777771</v>
      </c>
      <c r="X459" t="s">
        <v>35</v>
      </c>
      <c r="Y459">
        <v>34.5</v>
      </c>
      <c r="Z459">
        <v>20.5</v>
      </c>
      <c r="AB459" s="3">
        <f t="shared" si="76"/>
        <v>518.40856481482069</v>
      </c>
      <c r="AC459" s="3">
        <f t="shared" si="77"/>
        <v>5.1840856481482067E-3</v>
      </c>
      <c r="AD459" s="1">
        <v>0.96731099537037035</v>
      </c>
      <c r="AE459" t="s">
        <v>35</v>
      </c>
      <c r="AF459">
        <v>33.5</v>
      </c>
      <c r="AG459">
        <v>25.87</v>
      </c>
    </row>
    <row r="460" spans="1:33" x14ac:dyDescent="0.25">
      <c r="A460" s="3">
        <f t="shared" si="70"/>
        <v>512.25462962962706</v>
      </c>
      <c r="B460" s="3">
        <f t="shared" si="71"/>
        <v>5.1225462962962709E-3</v>
      </c>
      <c r="C460" s="1">
        <v>0.6035394097222222</v>
      </c>
      <c r="D460" t="s">
        <v>35</v>
      </c>
      <c r="E460">
        <v>29.5</v>
      </c>
      <c r="F460">
        <v>22.31</v>
      </c>
      <c r="H460" s="3">
        <f t="shared" si="72"/>
        <v>517.87847222222183</v>
      </c>
      <c r="I460" s="3">
        <f t="shared" si="73"/>
        <v>5.1787847222222183E-3</v>
      </c>
      <c r="J460" s="1">
        <v>0.62773045138888894</v>
      </c>
      <c r="K460" t="s">
        <v>35</v>
      </c>
      <c r="L460">
        <v>34</v>
      </c>
      <c r="M460">
        <v>26.75</v>
      </c>
      <c r="O460" s="3">
        <f t="shared" si="78"/>
        <v>510.54050925926077</v>
      </c>
      <c r="P460" s="3">
        <f t="shared" si="79"/>
        <v>5.1054050925926076E-3</v>
      </c>
      <c r="Q460" s="1">
        <v>0.51766138888888891</v>
      </c>
      <c r="R460" t="s">
        <v>35</v>
      </c>
      <c r="S460">
        <v>31.75</v>
      </c>
      <c r="T460">
        <v>23.31</v>
      </c>
      <c r="U460" s="3">
        <f t="shared" si="74"/>
        <v>512.66203703703718</v>
      </c>
      <c r="V460" s="3">
        <f t="shared" si="75"/>
        <v>5.1266203703703717E-3</v>
      </c>
      <c r="W460" s="1">
        <v>0.58653545138888885</v>
      </c>
      <c r="X460" t="s">
        <v>35</v>
      </c>
      <c r="Y460">
        <v>34.75</v>
      </c>
      <c r="Z460">
        <v>20.94</v>
      </c>
      <c r="AB460" s="3">
        <f t="shared" si="76"/>
        <v>519.52083333333121</v>
      </c>
      <c r="AC460" s="3">
        <f t="shared" si="77"/>
        <v>5.1952083333333121E-3</v>
      </c>
      <c r="AD460" s="1">
        <v>0.96732211805555546</v>
      </c>
      <c r="AE460" t="s">
        <v>35</v>
      </c>
      <c r="AF460">
        <v>33.5</v>
      </c>
      <c r="AG460">
        <v>25.94</v>
      </c>
    </row>
    <row r="461" spans="1:33" x14ac:dyDescent="0.25">
      <c r="A461" s="3">
        <f t="shared" si="70"/>
        <v>513.38657407407061</v>
      </c>
      <c r="B461" s="3">
        <f t="shared" si="71"/>
        <v>5.1338657407407062E-3</v>
      </c>
      <c r="C461" s="1">
        <v>0.60355072916666663</v>
      </c>
      <c r="D461" t="s">
        <v>35</v>
      </c>
      <c r="E461">
        <v>29.75</v>
      </c>
      <c r="F461">
        <v>22.31</v>
      </c>
      <c r="H461" s="3">
        <f t="shared" si="72"/>
        <v>518.96990740740728</v>
      </c>
      <c r="I461" s="3">
        <f t="shared" si="73"/>
        <v>5.1896990740740723E-3</v>
      </c>
      <c r="J461" s="1">
        <v>0.6277413657407408</v>
      </c>
      <c r="K461" t="s">
        <v>35</v>
      </c>
      <c r="L461">
        <v>33.75</v>
      </c>
      <c r="M461">
        <v>26.81</v>
      </c>
      <c r="O461" s="3">
        <f t="shared" si="78"/>
        <v>511.64120370370546</v>
      </c>
      <c r="P461" s="3">
        <f t="shared" si="79"/>
        <v>5.1164120370370547E-3</v>
      </c>
      <c r="Q461" s="1">
        <v>0.51767239583333335</v>
      </c>
      <c r="R461" t="s">
        <v>35</v>
      </c>
      <c r="S461">
        <v>31.5</v>
      </c>
      <c r="T461">
        <v>23.31</v>
      </c>
      <c r="U461" s="3">
        <f t="shared" si="74"/>
        <v>513.79166666667425</v>
      </c>
      <c r="V461" s="3">
        <f t="shared" si="75"/>
        <v>5.137916666666742E-3</v>
      </c>
      <c r="W461" s="1">
        <v>0.58654674768518522</v>
      </c>
      <c r="X461" t="s">
        <v>35</v>
      </c>
      <c r="Y461">
        <v>34.5</v>
      </c>
      <c r="Z461">
        <v>20.75</v>
      </c>
      <c r="AB461" s="3">
        <f t="shared" si="76"/>
        <v>520.66666666668038</v>
      </c>
      <c r="AC461" s="3">
        <f t="shared" si="77"/>
        <v>5.2066666666668038E-3</v>
      </c>
      <c r="AD461" s="1">
        <v>0.96733357638888895</v>
      </c>
      <c r="AE461" t="s">
        <v>35</v>
      </c>
      <c r="AF461">
        <v>33.25</v>
      </c>
      <c r="AG461">
        <v>26</v>
      </c>
    </row>
    <row r="462" spans="1:33" x14ac:dyDescent="0.25">
      <c r="A462" s="3">
        <f t="shared" si="70"/>
        <v>514.51504629629335</v>
      </c>
      <c r="B462" s="3">
        <f t="shared" si="71"/>
        <v>5.145150462962933E-3</v>
      </c>
      <c r="C462" s="1">
        <v>0.60356201388888886</v>
      </c>
      <c r="D462" t="s">
        <v>35</v>
      </c>
      <c r="E462">
        <v>29.75</v>
      </c>
      <c r="F462">
        <v>22.31</v>
      </c>
      <c r="H462" s="3">
        <f t="shared" si="72"/>
        <v>520.10416666665731</v>
      </c>
      <c r="I462" s="3">
        <f t="shared" si="73"/>
        <v>5.2010416666665726E-3</v>
      </c>
      <c r="J462" s="1">
        <v>0.6277527083333333</v>
      </c>
      <c r="K462" t="s">
        <v>35</v>
      </c>
      <c r="L462">
        <v>33.25</v>
      </c>
      <c r="M462">
        <v>27.06</v>
      </c>
      <c r="O462" s="3">
        <f t="shared" si="78"/>
        <v>512.77430555555225</v>
      </c>
      <c r="P462" s="3">
        <f t="shared" si="79"/>
        <v>5.1277430555555226E-3</v>
      </c>
      <c r="Q462" s="1">
        <v>0.51768372685185182</v>
      </c>
      <c r="R462" t="s">
        <v>35</v>
      </c>
      <c r="S462">
        <v>31.75</v>
      </c>
      <c r="T462">
        <v>23.31</v>
      </c>
      <c r="U462" s="3">
        <f t="shared" si="74"/>
        <v>514.88541666666606</v>
      </c>
      <c r="V462" s="3">
        <f t="shared" si="75"/>
        <v>5.148854166666661E-3</v>
      </c>
      <c r="W462" s="1">
        <v>0.58655768518518514</v>
      </c>
      <c r="X462" t="s">
        <v>35</v>
      </c>
      <c r="Y462">
        <v>34.25</v>
      </c>
      <c r="Z462">
        <v>21.25</v>
      </c>
      <c r="AB462" s="3">
        <f t="shared" si="76"/>
        <v>522.05324074074963</v>
      </c>
      <c r="AC462" s="3">
        <f t="shared" si="77"/>
        <v>5.2205324074074966E-3</v>
      </c>
      <c r="AD462" s="1">
        <v>0.96734744212962964</v>
      </c>
      <c r="AE462" t="s">
        <v>35</v>
      </c>
      <c r="AF462">
        <v>34</v>
      </c>
      <c r="AG462">
        <v>26</v>
      </c>
    </row>
    <row r="463" spans="1:33" x14ac:dyDescent="0.25">
      <c r="A463" s="3">
        <f t="shared" si="70"/>
        <v>515.59722222221933</v>
      </c>
      <c r="B463" s="3">
        <f t="shared" si="71"/>
        <v>5.1559722222221938E-3</v>
      </c>
      <c r="C463" s="1">
        <v>0.60357283564814812</v>
      </c>
      <c r="D463" t="s">
        <v>35</v>
      </c>
      <c r="E463">
        <v>30</v>
      </c>
      <c r="F463">
        <v>22.31</v>
      </c>
      <c r="H463" s="3">
        <f t="shared" si="72"/>
        <v>521.29976851851279</v>
      </c>
      <c r="I463" s="3">
        <f t="shared" si="73"/>
        <v>5.2129976851851278E-3</v>
      </c>
      <c r="J463" s="1">
        <v>0.62776466435185185</v>
      </c>
      <c r="K463" t="s">
        <v>35</v>
      </c>
      <c r="L463">
        <v>33.75</v>
      </c>
      <c r="M463">
        <v>27.12</v>
      </c>
      <c r="O463" s="3">
        <f t="shared" si="78"/>
        <v>513.87615740740023</v>
      </c>
      <c r="P463" s="3">
        <f t="shared" si="79"/>
        <v>5.1387615740740022E-3</v>
      </c>
      <c r="Q463" s="1">
        <v>0.5176947453703703</v>
      </c>
      <c r="R463" t="s">
        <v>35</v>
      </c>
      <c r="S463">
        <v>32</v>
      </c>
      <c r="T463">
        <v>23.25</v>
      </c>
      <c r="U463" s="3">
        <f t="shared" si="74"/>
        <v>516.10648148148198</v>
      </c>
      <c r="V463" s="3">
        <f t="shared" si="75"/>
        <v>5.1610648148148197E-3</v>
      </c>
      <c r="W463" s="1">
        <v>0.5865698958333333</v>
      </c>
      <c r="X463" t="s">
        <v>35</v>
      </c>
      <c r="Y463">
        <v>34.5</v>
      </c>
      <c r="Z463">
        <v>21.31</v>
      </c>
      <c r="AB463" s="3">
        <f t="shared" si="76"/>
        <v>523.25347222222933</v>
      </c>
      <c r="AC463" s="3">
        <f t="shared" si="77"/>
        <v>5.2325347222222929E-3</v>
      </c>
      <c r="AD463" s="1">
        <v>0.96735944444444444</v>
      </c>
      <c r="AE463" t="s">
        <v>35</v>
      </c>
      <c r="AF463">
        <v>33.25</v>
      </c>
      <c r="AG463">
        <v>26.06</v>
      </c>
    </row>
    <row r="464" spans="1:33" x14ac:dyDescent="0.25">
      <c r="A464" s="3">
        <f t="shared" si="70"/>
        <v>516.73379629629812</v>
      </c>
      <c r="B464" s="3">
        <f t="shared" si="71"/>
        <v>5.1673379629629812E-3</v>
      </c>
      <c r="C464" s="1">
        <v>0.60358420138888891</v>
      </c>
      <c r="D464" t="s">
        <v>35</v>
      </c>
      <c r="E464">
        <v>30.25</v>
      </c>
      <c r="F464">
        <v>22.37</v>
      </c>
      <c r="H464" s="3">
        <f t="shared" si="72"/>
        <v>522.43981481481239</v>
      </c>
      <c r="I464" s="3">
        <f t="shared" si="73"/>
        <v>5.2243981481481239E-3</v>
      </c>
      <c r="J464" s="1">
        <v>0.62777606481481485</v>
      </c>
      <c r="K464" t="s">
        <v>35</v>
      </c>
      <c r="L464">
        <v>33.5</v>
      </c>
      <c r="M464">
        <v>27.19</v>
      </c>
      <c r="O464" s="3">
        <f t="shared" si="78"/>
        <v>515.01736111111416</v>
      </c>
      <c r="P464" s="3">
        <f t="shared" si="79"/>
        <v>5.1501736111111418E-3</v>
      </c>
      <c r="Q464" s="1">
        <v>0.51770615740740744</v>
      </c>
      <c r="R464" t="s">
        <v>35</v>
      </c>
      <c r="S464">
        <v>32</v>
      </c>
      <c r="T464">
        <v>23.31</v>
      </c>
      <c r="U464" s="3">
        <f t="shared" si="74"/>
        <v>517.23726851852223</v>
      </c>
      <c r="V464" s="3">
        <f t="shared" si="75"/>
        <v>5.1723726851852225E-3</v>
      </c>
      <c r="W464" s="1">
        <v>0.5865812037037037</v>
      </c>
      <c r="X464" t="s">
        <v>35</v>
      </c>
      <c r="Y464">
        <v>34</v>
      </c>
      <c r="Z464">
        <v>21.37</v>
      </c>
      <c r="AB464" s="3">
        <f t="shared" si="76"/>
        <v>524.6793981481535</v>
      </c>
      <c r="AC464" s="3">
        <f t="shared" si="77"/>
        <v>5.2467939814815345E-3</v>
      </c>
      <c r="AD464" s="1">
        <v>0.96737370370370368</v>
      </c>
      <c r="AE464" t="s">
        <v>35</v>
      </c>
      <c r="AF464">
        <v>34</v>
      </c>
      <c r="AG464">
        <v>26.12</v>
      </c>
    </row>
    <row r="465" spans="1:33" x14ac:dyDescent="0.25">
      <c r="A465" s="3">
        <f t="shared" si="70"/>
        <v>517.81944444444503</v>
      </c>
      <c r="B465" s="3">
        <f t="shared" si="71"/>
        <v>5.1781944444444505E-3</v>
      </c>
      <c r="C465" s="1">
        <v>0.60359505787037038</v>
      </c>
      <c r="D465" t="s">
        <v>35</v>
      </c>
      <c r="E465">
        <v>30.5</v>
      </c>
      <c r="F465">
        <v>22.31</v>
      </c>
      <c r="H465" s="3">
        <f t="shared" si="72"/>
        <v>523.89583333332098</v>
      </c>
      <c r="I465" s="3">
        <f t="shared" si="73"/>
        <v>5.2389583333332101E-3</v>
      </c>
      <c r="J465" s="1">
        <v>0.62779062499999994</v>
      </c>
      <c r="K465" t="s">
        <v>35</v>
      </c>
      <c r="L465">
        <v>34.25</v>
      </c>
      <c r="M465">
        <v>27.19</v>
      </c>
      <c r="O465" s="3">
        <f t="shared" si="78"/>
        <v>516.11111111110608</v>
      </c>
      <c r="P465" s="3">
        <f t="shared" si="79"/>
        <v>5.1611111111110608E-3</v>
      </c>
      <c r="Q465" s="1">
        <v>0.51771709490740736</v>
      </c>
      <c r="R465" t="s">
        <v>35</v>
      </c>
      <c r="S465">
        <v>31.75</v>
      </c>
      <c r="T465">
        <v>23.31</v>
      </c>
      <c r="U465" s="3">
        <f t="shared" si="74"/>
        <v>518.35185185185037</v>
      </c>
      <c r="V465" s="3">
        <f t="shared" si="75"/>
        <v>5.183518518518504E-3</v>
      </c>
      <c r="W465" s="1">
        <v>0.58659234953703698</v>
      </c>
      <c r="X465" t="s">
        <v>35</v>
      </c>
      <c r="Y465">
        <v>34</v>
      </c>
      <c r="Z465">
        <v>21.5</v>
      </c>
      <c r="AB465" s="3">
        <f t="shared" si="76"/>
        <v>525.83449074075088</v>
      </c>
      <c r="AC465" s="3">
        <f t="shared" si="77"/>
        <v>5.2583449074075084E-3</v>
      </c>
      <c r="AD465" s="1">
        <v>0.96738525462962965</v>
      </c>
      <c r="AE465" t="s">
        <v>35</v>
      </c>
      <c r="AF465">
        <v>34.25</v>
      </c>
      <c r="AG465">
        <v>26.12</v>
      </c>
    </row>
    <row r="466" spans="1:33" x14ac:dyDescent="0.25">
      <c r="A466" s="3">
        <f t="shared" si="70"/>
        <v>518.94907407407095</v>
      </c>
      <c r="B466" s="3">
        <f t="shared" si="71"/>
        <v>5.1894907407407098E-3</v>
      </c>
      <c r="C466" s="1">
        <v>0.60360635416666664</v>
      </c>
      <c r="D466" t="s">
        <v>35</v>
      </c>
      <c r="E466">
        <v>30.75</v>
      </c>
      <c r="F466">
        <v>22.37</v>
      </c>
      <c r="H466" s="3">
        <f t="shared" si="72"/>
        <v>525.11342592591609</v>
      </c>
      <c r="I466" s="3">
        <f t="shared" si="73"/>
        <v>5.2511342592591603E-3</v>
      </c>
      <c r="J466" s="1">
        <v>0.62780280092592589</v>
      </c>
      <c r="K466" t="s">
        <v>35</v>
      </c>
      <c r="L466">
        <v>33.75</v>
      </c>
      <c r="M466">
        <v>27</v>
      </c>
      <c r="O466" s="3">
        <f t="shared" si="78"/>
        <v>517.22685185184855</v>
      </c>
      <c r="P466" s="3">
        <f t="shared" si="79"/>
        <v>5.1722685185184858E-3</v>
      </c>
      <c r="Q466" s="1">
        <v>0.51772825231481479</v>
      </c>
      <c r="R466" t="s">
        <v>35</v>
      </c>
      <c r="S466">
        <v>32</v>
      </c>
      <c r="T466">
        <v>23.31</v>
      </c>
      <c r="U466" s="3">
        <f t="shared" si="74"/>
        <v>519.43865740741171</v>
      </c>
      <c r="V466" s="3">
        <f t="shared" si="75"/>
        <v>5.1943865740741169E-3</v>
      </c>
      <c r="W466" s="1">
        <v>0.5866032175925926</v>
      </c>
      <c r="X466" t="s">
        <v>35</v>
      </c>
      <c r="Y466">
        <v>34</v>
      </c>
      <c r="Z466">
        <v>21.56</v>
      </c>
      <c r="AB466" s="3">
        <f t="shared" si="76"/>
        <v>526.94675925927243</v>
      </c>
      <c r="AC466" s="3">
        <f t="shared" si="77"/>
        <v>5.2694675925927248E-3</v>
      </c>
      <c r="AD466" s="1">
        <v>0.96739637731481487</v>
      </c>
      <c r="AE466" t="s">
        <v>35</v>
      </c>
      <c r="AF466">
        <v>34.25</v>
      </c>
      <c r="AG466">
        <v>26.19</v>
      </c>
    </row>
    <row r="467" spans="1:33" x14ac:dyDescent="0.25">
      <c r="A467" s="3">
        <f t="shared" si="70"/>
        <v>520.08796296295623</v>
      </c>
      <c r="B467" s="3">
        <f t="shared" si="71"/>
        <v>5.2008796296295623E-3</v>
      </c>
      <c r="C467" s="1">
        <v>0.60361774305555549</v>
      </c>
      <c r="D467" t="s">
        <v>35</v>
      </c>
      <c r="E467">
        <v>30.75</v>
      </c>
      <c r="F467">
        <v>22.37</v>
      </c>
      <c r="H467" s="3">
        <f t="shared" si="72"/>
        <v>526.21064814813985</v>
      </c>
      <c r="I467" s="3">
        <f t="shared" si="73"/>
        <v>5.2621064814813989E-3</v>
      </c>
      <c r="J467" s="1">
        <v>0.62781377314814812</v>
      </c>
      <c r="K467" t="s">
        <v>35</v>
      </c>
      <c r="L467">
        <v>34</v>
      </c>
      <c r="M467">
        <v>27.31</v>
      </c>
      <c r="O467" s="3">
        <f t="shared" si="78"/>
        <v>518.33449074073496</v>
      </c>
      <c r="P467" s="3">
        <f t="shared" si="79"/>
        <v>5.1833449074073501E-3</v>
      </c>
      <c r="Q467" s="1">
        <v>0.51773932870370365</v>
      </c>
      <c r="R467" t="s">
        <v>35</v>
      </c>
      <c r="S467">
        <v>32</v>
      </c>
      <c r="T467">
        <v>23.31</v>
      </c>
      <c r="U467" s="3">
        <f t="shared" si="74"/>
        <v>520.57870370371131</v>
      </c>
      <c r="V467" s="3">
        <f t="shared" si="75"/>
        <v>5.2057870370371129E-3</v>
      </c>
      <c r="W467" s="1">
        <v>0.58661461805555559</v>
      </c>
      <c r="X467" t="s">
        <v>35</v>
      </c>
      <c r="Y467">
        <v>34.25</v>
      </c>
      <c r="Z467">
        <v>21.62</v>
      </c>
      <c r="AB467" s="3">
        <f t="shared" si="76"/>
        <v>528.05555555556214</v>
      </c>
      <c r="AC467" s="3">
        <f t="shared" si="77"/>
        <v>5.2805555555556216E-3</v>
      </c>
      <c r="AD467" s="1">
        <v>0.96740746527777777</v>
      </c>
      <c r="AE467" t="s">
        <v>35</v>
      </c>
      <c r="AF467">
        <v>33.5</v>
      </c>
      <c r="AG467">
        <v>26.19</v>
      </c>
    </row>
    <row r="468" spans="1:33" x14ac:dyDescent="0.25">
      <c r="A468" s="3">
        <f t="shared" si="70"/>
        <v>521.17361111111427</v>
      </c>
      <c r="B468" s="3">
        <f t="shared" si="71"/>
        <v>5.2117361111111427E-3</v>
      </c>
      <c r="C468" s="1">
        <v>0.60362859953703707</v>
      </c>
      <c r="D468" t="s">
        <v>35</v>
      </c>
      <c r="E468">
        <v>31.25</v>
      </c>
      <c r="F468">
        <v>22.37</v>
      </c>
      <c r="H468" s="3">
        <f t="shared" si="72"/>
        <v>527.30439814814292</v>
      </c>
      <c r="I468" s="3">
        <f t="shared" si="73"/>
        <v>5.2730439814814289E-3</v>
      </c>
      <c r="J468" s="1">
        <v>0.62782471064814815</v>
      </c>
      <c r="K468" t="s">
        <v>35</v>
      </c>
      <c r="L468">
        <v>34.25</v>
      </c>
      <c r="M468">
        <v>27.06</v>
      </c>
      <c r="O468" s="3">
        <f t="shared" si="78"/>
        <v>519.44212962963252</v>
      </c>
      <c r="P468" s="3">
        <f t="shared" si="79"/>
        <v>5.1944212962963254E-3</v>
      </c>
      <c r="Q468" s="1">
        <v>0.51775040509259262</v>
      </c>
      <c r="R468" t="s">
        <v>35</v>
      </c>
      <c r="S468">
        <v>32</v>
      </c>
      <c r="T468">
        <v>23.31</v>
      </c>
      <c r="U468" s="3">
        <f t="shared" si="74"/>
        <v>521.70717592592291</v>
      </c>
      <c r="V468" s="3">
        <f t="shared" si="75"/>
        <v>5.2170717592592286E-3</v>
      </c>
      <c r="W468" s="1">
        <v>0.58662590277777771</v>
      </c>
      <c r="X468" t="s">
        <v>35</v>
      </c>
      <c r="Y468">
        <v>34.25</v>
      </c>
      <c r="Z468">
        <v>21.62</v>
      </c>
      <c r="AB468" s="3">
        <f t="shared" si="76"/>
        <v>529.92245370371279</v>
      </c>
      <c r="AC468" s="3">
        <f t="shared" si="77"/>
        <v>5.2992245370371283E-3</v>
      </c>
      <c r="AD468" s="1">
        <v>0.96742613425925927</v>
      </c>
      <c r="AE468" t="s">
        <v>35</v>
      </c>
      <c r="AF468">
        <v>34.5</v>
      </c>
      <c r="AG468">
        <v>26.19</v>
      </c>
    </row>
    <row r="469" spans="1:33" x14ac:dyDescent="0.25">
      <c r="A469" s="3">
        <f t="shared" si="70"/>
        <v>522.27546296296225</v>
      </c>
      <c r="B469" s="3">
        <f t="shared" si="71"/>
        <v>5.2227546296296223E-3</v>
      </c>
      <c r="C469" s="1">
        <v>0.60363961805555555</v>
      </c>
      <c r="D469" t="s">
        <v>35</v>
      </c>
      <c r="E469">
        <v>31</v>
      </c>
      <c r="F469">
        <v>22.31</v>
      </c>
      <c r="H469" s="3">
        <f t="shared" si="72"/>
        <v>528.42013888888539</v>
      </c>
      <c r="I469" s="3">
        <f t="shared" si="73"/>
        <v>5.2842013888888539E-3</v>
      </c>
      <c r="J469" s="1">
        <v>0.62783586805555558</v>
      </c>
      <c r="K469" t="s">
        <v>35</v>
      </c>
      <c r="L469">
        <v>33.75</v>
      </c>
      <c r="M469">
        <v>27.06</v>
      </c>
      <c r="O469" s="3">
        <f t="shared" si="78"/>
        <v>520.54282407407732</v>
      </c>
      <c r="P469" s="3">
        <f t="shared" si="79"/>
        <v>5.2054282407407726E-3</v>
      </c>
      <c r="Q469" s="1">
        <v>0.51776141203703707</v>
      </c>
      <c r="R469" t="s">
        <v>35</v>
      </c>
      <c r="S469">
        <v>32</v>
      </c>
      <c r="T469">
        <v>23.37</v>
      </c>
      <c r="U469" s="3">
        <f t="shared" si="74"/>
        <v>522.83564814814554</v>
      </c>
      <c r="V469" s="3">
        <f t="shared" si="75"/>
        <v>5.2283564814814554E-3</v>
      </c>
      <c r="W469" s="1">
        <v>0.58663718749999993</v>
      </c>
      <c r="X469" t="s">
        <v>35</v>
      </c>
      <c r="Y469">
        <v>33.75</v>
      </c>
      <c r="Z469">
        <v>21.75</v>
      </c>
      <c r="AB469" s="3">
        <f t="shared" si="76"/>
        <v>531.23726851852518</v>
      </c>
      <c r="AC469" s="3">
        <f t="shared" si="77"/>
        <v>5.3123726851852515E-3</v>
      </c>
      <c r="AD469" s="1">
        <v>0.9674392824074074</v>
      </c>
      <c r="AE469" t="s">
        <v>35</v>
      </c>
      <c r="AF469">
        <v>34.75</v>
      </c>
      <c r="AG469">
        <v>26.12</v>
      </c>
    </row>
    <row r="470" spans="1:33" x14ac:dyDescent="0.25">
      <c r="A470" s="3">
        <f t="shared" si="70"/>
        <v>523.41550925926185</v>
      </c>
      <c r="B470" s="3">
        <f t="shared" si="71"/>
        <v>5.2341550925926184E-3</v>
      </c>
      <c r="C470" s="1">
        <v>0.60365101851851855</v>
      </c>
      <c r="D470" t="s">
        <v>35</v>
      </c>
      <c r="E470">
        <v>31.25</v>
      </c>
      <c r="F470">
        <v>22.37</v>
      </c>
      <c r="H470" s="3">
        <f t="shared" si="72"/>
        <v>529.54282407406959</v>
      </c>
      <c r="I470" s="3">
        <f t="shared" si="73"/>
        <v>5.2954282407406961E-3</v>
      </c>
      <c r="J470" s="1">
        <v>0.62784709490740742</v>
      </c>
      <c r="K470" t="s">
        <v>35</v>
      </c>
      <c r="L470">
        <v>34</v>
      </c>
      <c r="M470">
        <v>27.31</v>
      </c>
      <c r="O470" s="3">
        <f t="shared" si="78"/>
        <v>521.67476851852075</v>
      </c>
      <c r="P470" s="3">
        <f t="shared" si="79"/>
        <v>5.2167476851852079E-3</v>
      </c>
      <c r="Q470" s="1">
        <v>0.51777273148148151</v>
      </c>
      <c r="R470" t="s">
        <v>35</v>
      </c>
      <c r="S470">
        <v>32</v>
      </c>
      <c r="T470">
        <v>23.37</v>
      </c>
      <c r="U470" s="3">
        <f t="shared" si="74"/>
        <v>524.06828703703832</v>
      </c>
      <c r="V470" s="3">
        <f t="shared" si="75"/>
        <v>5.2406828703703834E-3</v>
      </c>
      <c r="W470" s="1">
        <v>0.58664951388888886</v>
      </c>
      <c r="X470" t="s">
        <v>35</v>
      </c>
      <c r="Y470">
        <v>34.25</v>
      </c>
      <c r="Z470">
        <v>21.75</v>
      </c>
      <c r="AB470" s="3">
        <f t="shared" si="76"/>
        <v>532.35300925926765</v>
      </c>
      <c r="AC470" s="3">
        <f t="shared" si="77"/>
        <v>5.3235300925926765E-3</v>
      </c>
      <c r="AD470" s="1">
        <v>0.96745043981481482</v>
      </c>
      <c r="AE470" t="s">
        <v>35</v>
      </c>
      <c r="AF470">
        <v>34.75</v>
      </c>
      <c r="AG470">
        <v>26.12</v>
      </c>
    </row>
    <row r="471" spans="1:33" x14ac:dyDescent="0.25">
      <c r="A471" s="3">
        <f t="shared" si="70"/>
        <v>524.53240740740762</v>
      </c>
      <c r="B471" s="3">
        <f t="shared" si="71"/>
        <v>5.2453240740740759E-3</v>
      </c>
      <c r="C471" s="1">
        <v>0.6036621875</v>
      </c>
      <c r="D471" t="s">
        <v>35</v>
      </c>
      <c r="E471">
        <v>31.75</v>
      </c>
      <c r="F471">
        <v>22.37</v>
      </c>
      <c r="H471" s="3">
        <f t="shared" si="72"/>
        <v>530.64467592591757</v>
      </c>
      <c r="I471" s="3">
        <f t="shared" si="73"/>
        <v>5.3064467592591757E-3</v>
      </c>
      <c r="J471" s="1">
        <v>0.6278581134259259</v>
      </c>
      <c r="K471" t="s">
        <v>35</v>
      </c>
      <c r="L471">
        <v>34.25</v>
      </c>
      <c r="M471">
        <v>27.06</v>
      </c>
      <c r="O471" s="3">
        <f t="shared" si="78"/>
        <v>522.80208333334019</v>
      </c>
      <c r="P471" s="3">
        <f t="shared" si="79"/>
        <v>5.2280208333334022E-3</v>
      </c>
      <c r="Q471" s="1">
        <v>0.5177840046296297</v>
      </c>
      <c r="R471" t="s">
        <v>35</v>
      </c>
      <c r="S471">
        <v>32.25</v>
      </c>
      <c r="T471">
        <v>23.37</v>
      </c>
      <c r="U471" s="3">
        <f t="shared" si="74"/>
        <v>525.25462962963456</v>
      </c>
      <c r="V471" s="3">
        <f t="shared" si="75"/>
        <v>5.2525462962963454E-3</v>
      </c>
      <c r="W471" s="1">
        <v>0.58666137731481482</v>
      </c>
      <c r="X471" t="s">
        <v>35</v>
      </c>
      <c r="Y471">
        <v>33.75</v>
      </c>
      <c r="Z471">
        <v>21.81</v>
      </c>
      <c r="AB471" s="3">
        <f t="shared" si="76"/>
        <v>533.46759259260693</v>
      </c>
      <c r="AC471" s="3">
        <f t="shared" si="77"/>
        <v>5.334675925926069E-3</v>
      </c>
      <c r="AD471" s="1">
        <v>0.96746158564814821</v>
      </c>
      <c r="AE471" t="s">
        <v>35</v>
      </c>
      <c r="AF471">
        <v>35</v>
      </c>
      <c r="AG471">
        <v>26.19</v>
      </c>
    </row>
    <row r="472" spans="1:33" x14ac:dyDescent="0.25">
      <c r="A472" s="3">
        <f t="shared" si="70"/>
        <v>525.62962962963149</v>
      </c>
      <c r="B472" s="3">
        <f t="shared" si="71"/>
        <v>5.2562962962963145E-3</v>
      </c>
      <c r="C472" s="1">
        <v>0.60367315972222224</v>
      </c>
      <c r="D472" t="s">
        <v>35</v>
      </c>
      <c r="E472">
        <v>31.75</v>
      </c>
      <c r="F472">
        <v>22.37</v>
      </c>
      <c r="H472" s="3">
        <f t="shared" si="72"/>
        <v>531.78356481480284</v>
      </c>
      <c r="I472" s="3">
        <f t="shared" si="73"/>
        <v>5.3178356481480282E-3</v>
      </c>
      <c r="J472" s="1">
        <v>0.62786950231481475</v>
      </c>
      <c r="K472" t="s">
        <v>35</v>
      </c>
      <c r="L472">
        <v>34.25</v>
      </c>
      <c r="M472">
        <v>27.19</v>
      </c>
      <c r="O472" s="3">
        <f t="shared" si="78"/>
        <v>523.89699074074645</v>
      </c>
      <c r="P472" s="3">
        <f t="shared" si="79"/>
        <v>5.2389699074074647E-3</v>
      </c>
      <c r="Q472" s="1">
        <v>0.51779495370370376</v>
      </c>
      <c r="R472" t="s">
        <v>35</v>
      </c>
      <c r="S472">
        <v>32.25</v>
      </c>
      <c r="T472">
        <v>23.37</v>
      </c>
      <c r="U472" s="3">
        <f t="shared" si="74"/>
        <v>526.37037037037703</v>
      </c>
      <c r="V472" s="3">
        <f t="shared" si="75"/>
        <v>5.2637037037037704E-3</v>
      </c>
      <c r="W472" s="1">
        <v>0.58667253472222225</v>
      </c>
      <c r="X472" t="s">
        <v>35</v>
      </c>
      <c r="Y472">
        <v>33.5</v>
      </c>
      <c r="Z472">
        <v>21.81</v>
      </c>
      <c r="AB472" s="3">
        <f t="shared" si="76"/>
        <v>534.58796296297351</v>
      </c>
      <c r="AC472" s="3">
        <f t="shared" si="77"/>
        <v>5.3458796296297351E-3</v>
      </c>
      <c r="AD472" s="1">
        <v>0.96747278935185188</v>
      </c>
      <c r="AE472" t="s">
        <v>35</v>
      </c>
      <c r="AF472">
        <v>34.75</v>
      </c>
      <c r="AG472">
        <v>26.19</v>
      </c>
    </row>
    <row r="473" spans="1:33" x14ac:dyDescent="0.25">
      <c r="A473" s="3">
        <f t="shared" si="70"/>
        <v>526.76967592591996</v>
      </c>
      <c r="B473" s="3">
        <f t="shared" si="71"/>
        <v>5.2676967592591994E-3</v>
      </c>
      <c r="C473" s="1">
        <v>0.60368456018518513</v>
      </c>
      <c r="D473" t="s">
        <v>35</v>
      </c>
      <c r="E473">
        <v>31.5</v>
      </c>
      <c r="F473">
        <v>22.37</v>
      </c>
      <c r="H473" s="3">
        <f t="shared" si="72"/>
        <v>532.91550925924639</v>
      </c>
      <c r="I473" s="3">
        <f t="shared" si="73"/>
        <v>5.3291550925924636E-3</v>
      </c>
      <c r="J473" s="1">
        <v>0.62788082175925919</v>
      </c>
      <c r="K473" t="s">
        <v>35</v>
      </c>
      <c r="L473">
        <v>34.25</v>
      </c>
      <c r="M473">
        <v>27.19</v>
      </c>
      <c r="O473" s="3">
        <f t="shared" si="78"/>
        <v>525.02199074073724</v>
      </c>
      <c r="P473" s="3">
        <f t="shared" si="79"/>
        <v>5.2502199074073719E-3</v>
      </c>
      <c r="Q473" s="1">
        <v>0.51780620370370367</v>
      </c>
      <c r="R473" t="s">
        <v>35</v>
      </c>
      <c r="S473">
        <v>32.25</v>
      </c>
      <c r="T473">
        <v>23.37</v>
      </c>
      <c r="U473" s="3">
        <f t="shared" si="74"/>
        <v>527.44560185185026</v>
      </c>
      <c r="V473" s="3">
        <f t="shared" si="75"/>
        <v>5.274456018518503E-3</v>
      </c>
      <c r="W473" s="1">
        <v>0.58668328703703698</v>
      </c>
      <c r="X473" t="s">
        <v>35</v>
      </c>
      <c r="Y473">
        <v>33</v>
      </c>
      <c r="Z473">
        <v>21.87</v>
      </c>
      <c r="AB473" s="3">
        <f t="shared" si="76"/>
        <v>535.69444444445674</v>
      </c>
      <c r="AC473" s="3">
        <f t="shared" si="77"/>
        <v>5.3569444444445669E-3</v>
      </c>
      <c r="AD473" s="1">
        <v>0.96748385416666671</v>
      </c>
      <c r="AE473" t="s">
        <v>35</v>
      </c>
      <c r="AF473">
        <v>35.5</v>
      </c>
      <c r="AG473">
        <v>26.25</v>
      </c>
    </row>
    <row r="474" spans="1:33" x14ac:dyDescent="0.25">
      <c r="A474" s="3">
        <f t="shared" si="70"/>
        <v>527.85416666666367</v>
      </c>
      <c r="B474" s="3">
        <f t="shared" si="71"/>
        <v>5.2785416666666363E-3</v>
      </c>
      <c r="C474" s="1">
        <v>0.60369540509259256</v>
      </c>
      <c r="D474" t="s">
        <v>35</v>
      </c>
      <c r="E474">
        <v>31.5</v>
      </c>
      <c r="F474">
        <v>22.37</v>
      </c>
      <c r="H474" s="3">
        <f t="shared" si="72"/>
        <v>533.99537037036589</v>
      </c>
      <c r="I474" s="3">
        <f t="shared" si="73"/>
        <v>5.3399537037036593E-3</v>
      </c>
      <c r="J474" s="1">
        <v>0.62789162037037038</v>
      </c>
      <c r="K474" t="s">
        <v>35</v>
      </c>
      <c r="L474">
        <v>34</v>
      </c>
      <c r="M474">
        <v>27.19</v>
      </c>
      <c r="O474" s="3">
        <f t="shared" si="78"/>
        <v>526.14351851851814</v>
      </c>
      <c r="P474" s="3">
        <f t="shared" si="79"/>
        <v>5.2614351851851815E-3</v>
      </c>
      <c r="Q474" s="1">
        <v>0.51781741898148148</v>
      </c>
      <c r="R474" t="s">
        <v>35</v>
      </c>
      <c r="S474">
        <v>32.5</v>
      </c>
      <c r="T474">
        <v>23.31</v>
      </c>
      <c r="U474" s="3">
        <f t="shared" si="74"/>
        <v>528.63078703704321</v>
      </c>
      <c r="V474" s="3">
        <f t="shared" si="75"/>
        <v>5.2863078703704325E-3</v>
      </c>
      <c r="W474" s="1">
        <v>0.58669513888888891</v>
      </c>
      <c r="X474" t="s">
        <v>35</v>
      </c>
      <c r="Y474">
        <v>33.5</v>
      </c>
      <c r="Z474">
        <v>21.87</v>
      </c>
      <c r="AB474" s="3">
        <f t="shared" si="76"/>
        <v>536.80671296296725</v>
      </c>
      <c r="AC474" s="3">
        <f t="shared" si="77"/>
        <v>5.3680671296296723E-3</v>
      </c>
      <c r="AD474" s="1">
        <v>0.96749497685185182</v>
      </c>
      <c r="AE474" t="s">
        <v>35</v>
      </c>
      <c r="AF474">
        <v>35.25</v>
      </c>
      <c r="AG474">
        <v>26.25</v>
      </c>
    </row>
    <row r="475" spans="1:33" x14ac:dyDescent="0.25">
      <c r="A475" s="3">
        <f t="shared" si="70"/>
        <v>528.98958333332803</v>
      </c>
      <c r="B475" s="3">
        <f t="shared" si="71"/>
        <v>5.2898958333332802E-3</v>
      </c>
      <c r="C475" s="1">
        <v>0.60370675925925921</v>
      </c>
      <c r="D475" t="s">
        <v>35</v>
      </c>
      <c r="E475">
        <v>31.5</v>
      </c>
      <c r="F475">
        <v>22.37</v>
      </c>
      <c r="H475" s="3">
        <f t="shared" si="72"/>
        <v>535.55439814814144</v>
      </c>
      <c r="I475" s="3">
        <f t="shared" si="73"/>
        <v>5.3555439814814143E-3</v>
      </c>
      <c r="J475" s="1">
        <v>0.62790721064814814</v>
      </c>
      <c r="K475" t="s">
        <v>35</v>
      </c>
      <c r="L475">
        <v>34.75</v>
      </c>
      <c r="M475">
        <v>27.19</v>
      </c>
      <c r="O475" s="3">
        <f t="shared" si="78"/>
        <v>527.23842592592439</v>
      </c>
      <c r="P475" s="3">
        <f t="shared" si="79"/>
        <v>5.272384259259244E-3</v>
      </c>
      <c r="Q475" s="1">
        <v>0.51782836805555554</v>
      </c>
      <c r="R475" t="s">
        <v>35</v>
      </c>
      <c r="S475">
        <v>32</v>
      </c>
      <c r="T475">
        <v>23.31</v>
      </c>
      <c r="U475" s="3">
        <f t="shared" si="74"/>
        <v>529.78356481481194</v>
      </c>
      <c r="V475" s="3">
        <f t="shared" si="75"/>
        <v>5.2978356481481192E-3</v>
      </c>
      <c r="W475" s="1">
        <v>0.5867066666666666</v>
      </c>
      <c r="X475" t="s">
        <v>35</v>
      </c>
      <c r="Y475">
        <v>33</v>
      </c>
      <c r="Z475">
        <v>21.87</v>
      </c>
      <c r="AB475" s="3">
        <f t="shared" si="76"/>
        <v>537.91435185186481</v>
      </c>
      <c r="AC475" s="3">
        <f t="shared" si="77"/>
        <v>5.3791435185186476E-3</v>
      </c>
      <c r="AD475" s="1">
        <v>0.96750605324074079</v>
      </c>
      <c r="AE475" t="s">
        <v>35</v>
      </c>
      <c r="AF475">
        <v>36</v>
      </c>
      <c r="AG475">
        <v>26.31</v>
      </c>
    </row>
    <row r="476" spans="1:33" x14ac:dyDescent="0.25">
      <c r="A476" s="3">
        <f t="shared" si="70"/>
        <v>530.3541666666689</v>
      </c>
      <c r="B476" s="3">
        <f t="shared" si="71"/>
        <v>5.303541666666689E-3</v>
      </c>
      <c r="C476" s="1">
        <v>0.60372040509259262</v>
      </c>
      <c r="D476" t="s">
        <v>35</v>
      </c>
      <c r="E476">
        <v>32.5</v>
      </c>
      <c r="F476">
        <v>22.31</v>
      </c>
      <c r="H476" s="3">
        <f t="shared" si="72"/>
        <v>536.7800925925925</v>
      </c>
      <c r="I476" s="3">
        <f t="shared" si="73"/>
        <v>5.3678009259259252E-3</v>
      </c>
      <c r="J476" s="1">
        <v>0.62791946759259265</v>
      </c>
      <c r="K476" t="s">
        <v>35</v>
      </c>
      <c r="L476">
        <v>34.75</v>
      </c>
      <c r="M476">
        <v>27.25</v>
      </c>
      <c r="O476" s="3">
        <f t="shared" si="78"/>
        <v>528.37731481482081</v>
      </c>
      <c r="P476" s="3">
        <f t="shared" si="79"/>
        <v>5.2837731481482075E-3</v>
      </c>
      <c r="Q476" s="1">
        <v>0.51783975694444451</v>
      </c>
      <c r="R476" t="s">
        <v>35</v>
      </c>
      <c r="S476">
        <v>32.25</v>
      </c>
      <c r="T476">
        <v>23.31</v>
      </c>
      <c r="U476" s="3">
        <f t="shared" si="74"/>
        <v>530.87499999999727</v>
      </c>
      <c r="V476" s="3">
        <f t="shared" si="75"/>
        <v>5.3087499999999732E-3</v>
      </c>
      <c r="W476" s="1">
        <v>0.58671758101851845</v>
      </c>
      <c r="X476" t="s">
        <v>35</v>
      </c>
      <c r="Y476">
        <v>32.75</v>
      </c>
      <c r="Z476">
        <v>21.87</v>
      </c>
      <c r="AB476" s="3">
        <f t="shared" si="76"/>
        <v>539.02662037037533</v>
      </c>
      <c r="AC476" s="3">
        <f t="shared" si="77"/>
        <v>5.390266203703753E-3</v>
      </c>
      <c r="AD476" s="1">
        <v>0.9675171759259259</v>
      </c>
      <c r="AE476" t="s">
        <v>35</v>
      </c>
      <c r="AF476">
        <v>35.75</v>
      </c>
      <c r="AG476">
        <v>26.31</v>
      </c>
    </row>
    <row r="477" spans="1:33" x14ac:dyDescent="0.25">
      <c r="A477" s="3">
        <f t="shared" si="70"/>
        <v>531.54282407407163</v>
      </c>
      <c r="B477" s="3">
        <f t="shared" si="71"/>
        <v>5.3154282407407161E-3</v>
      </c>
      <c r="C477" s="1">
        <v>0.60373229166666664</v>
      </c>
      <c r="D477" t="s">
        <v>35</v>
      </c>
      <c r="E477">
        <v>32.5</v>
      </c>
      <c r="F477">
        <v>22.37</v>
      </c>
      <c r="H477" s="3">
        <f t="shared" si="72"/>
        <v>537.90393518517999</v>
      </c>
      <c r="I477" s="3">
        <f t="shared" si="73"/>
        <v>5.3790393518517998E-3</v>
      </c>
      <c r="J477" s="1">
        <v>0.62793070601851853</v>
      </c>
      <c r="K477" t="s">
        <v>35</v>
      </c>
      <c r="L477">
        <v>34.5</v>
      </c>
      <c r="M477">
        <v>27.25</v>
      </c>
      <c r="O477" s="3">
        <f t="shared" si="78"/>
        <v>529.49305555555213</v>
      </c>
      <c r="P477" s="3">
        <f t="shared" si="79"/>
        <v>5.2949305555555215E-3</v>
      </c>
      <c r="Q477" s="1">
        <v>0.51785091435185182</v>
      </c>
      <c r="R477" t="s">
        <v>35</v>
      </c>
      <c r="S477">
        <v>32.5</v>
      </c>
      <c r="T477">
        <v>23.31</v>
      </c>
      <c r="U477" s="3">
        <f t="shared" si="74"/>
        <v>532.00231481481671</v>
      </c>
      <c r="V477" s="3">
        <f t="shared" si="75"/>
        <v>5.3200231481481675E-3</v>
      </c>
      <c r="W477" s="1">
        <v>0.58672885416666665</v>
      </c>
      <c r="X477" t="s">
        <v>35</v>
      </c>
      <c r="Y477">
        <v>32.75</v>
      </c>
      <c r="Z477">
        <v>21.94</v>
      </c>
      <c r="AB477" s="3">
        <f t="shared" si="76"/>
        <v>540.13425925927288</v>
      </c>
      <c r="AC477" s="3">
        <f t="shared" si="77"/>
        <v>5.4013425925927283E-3</v>
      </c>
      <c r="AD477" s="1">
        <v>0.96752825231481487</v>
      </c>
      <c r="AE477" t="s">
        <v>35</v>
      </c>
      <c r="AF477">
        <v>35.25</v>
      </c>
      <c r="AG477">
        <v>26.44</v>
      </c>
    </row>
    <row r="478" spans="1:33" x14ac:dyDescent="0.25">
      <c r="A478" s="3">
        <f t="shared" si="70"/>
        <v>532.63425925925696</v>
      </c>
      <c r="B478" s="3">
        <f t="shared" si="71"/>
        <v>5.32634259259257E-3</v>
      </c>
      <c r="C478" s="1">
        <v>0.6037432060185185</v>
      </c>
      <c r="D478" t="s">
        <v>35</v>
      </c>
      <c r="E478">
        <v>32.25</v>
      </c>
      <c r="F478">
        <v>22.37</v>
      </c>
      <c r="H478" s="3">
        <f t="shared" si="72"/>
        <v>539.00115740740387</v>
      </c>
      <c r="I478" s="3">
        <f t="shared" si="73"/>
        <v>5.3900115740740384E-3</v>
      </c>
      <c r="J478" s="1">
        <v>0.62794167824074076</v>
      </c>
      <c r="K478" t="s">
        <v>35</v>
      </c>
      <c r="L478">
        <v>35</v>
      </c>
      <c r="M478">
        <v>27.31</v>
      </c>
      <c r="O478" s="3">
        <f t="shared" si="78"/>
        <v>530.59143518517931</v>
      </c>
      <c r="P478" s="3">
        <f t="shared" si="79"/>
        <v>5.3059143518517926E-3</v>
      </c>
      <c r="Q478" s="1">
        <v>0.51786189814814809</v>
      </c>
      <c r="R478" t="s">
        <v>35</v>
      </c>
      <c r="S478">
        <v>32.5</v>
      </c>
      <c r="T478">
        <v>23.31</v>
      </c>
      <c r="U478" s="3">
        <f t="shared" si="74"/>
        <v>533.12268518519443</v>
      </c>
      <c r="V478" s="3">
        <f t="shared" si="75"/>
        <v>5.3312268518519446E-3</v>
      </c>
      <c r="W478" s="1">
        <v>0.58674005787037042</v>
      </c>
      <c r="X478" t="s">
        <v>35</v>
      </c>
      <c r="Y478">
        <v>32.75</v>
      </c>
      <c r="Z478">
        <v>21.94</v>
      </c>
      <c r="AB478" s="3">
        <f t="shared" si="76"/>
        <v>541.2465277777834</v>
      </c>
      <c r="AC478" s="3">
        <f t="shared" si="77"/>
        <v>5.4124652777778337E-3</v>
      </c>
      <c r="AD478" s="1">
        <v>0.96753937499999998</v>
      </c>
      <c r="AE478" t="s">
        <v>35</v>
      </c>
      <c r="AF478">
        <v>35.5</v>
      </c>
      <c r="AG478">
        <v>26.44</v>
      </c>
    </row>
    <row r="479" spans="1:33" x14ac:dyDescent="0.25">
      <c r="A479" s="3">
        <f t="shared" si="70"/>
        <v>533.76504629629733</v>
      </c>
      <c r="B479" s="3">
        <f t="shared" si="71"/>
        <v>5.3376504629629729E-3</v>
      </c>
      <c r="C479" s="1">
        <v>0.6037545138888889</v>
      </c>
      <c r="D479" t="s">
        <v>35</v>
      </c>
      <c r="E479">
        <v>32</v>
      </c>
      <c r="F479">
        <v>22.37</v>
      </c>
      <c r="H479" s="3">
        <f t="shared" si="72"/>
        <v>540.14120370369233</v>
      </c>
      <c r="I479" s="3">
        <f t="shared" si="73"/>
        <v>5.4014120370369234E-3</v>
      </c>
      <c r="J479" s="1">
        <v>0.62795307870370365</v>
      </c>
      <c r="K479" t="s">
        <v>35</v>
      </c>
      <c r="L479">
        <v>35</v>
      </c>
      <c r="M479">
        <v>27.31</v>
      </c>
      <c r="O479" s="3">
        <f t="shared" si="78"/>
        <v>531.71412037037453</v>
      </c>
      <c r="P479" s="3">
        <f t="shared" si="79"/>
        <v>5.3171412037037458E-3</v>
      </c>
      <c r="Q479" s="1">
        <v>0.51787312500000005</v>
      </c>
      <c r="R479" t="s">
        <v>35</v>
      </c>
      <c r="S479">
        <v>32.5</v>
      </c>
      <c r="T479">
        <v>23.31</v>
      </c>
      <c r="U479" s="3">
        <f t="shared" si="74"/>
        <v>534.2083333333303</v>
      </c>
      <c r="V479" s="3">
        <f t="shared" si="75"/>
        <v>5.3420833333333029E-3</v>
      </c>
      <c r="W479" s="1">
        <v>0.58675091435185178</v>
      </c>
      <c r="X479" t="s">
        <v>35</v>
      </c>
      <c r="Y479">
        <v>32.75</v>
      </c>
      <c r="Z479">
        <v>22</v>
      </c>
      <c r="AB479" s="3">
        <f t="shared" si="76"/>
        <v>542.39120370371813</v>
      </c>
      <c r="AC479" s="3">
        <f t="shared" si="77"/>
        <v>5.4239120370371818E-3</v>
      </c>
      <c r="AD479" s="1">
        <v>0.96755082175925933</v>
      </c>
      <c r="AE479" t="s">
        <v>35</v>
      </c>
      <c r="AF479">
        <v>35.25</v>
      </c>
      <c r="AG479">
        <v>26.5</v>
      </c>
    </row>
    <row r="480" spans="1:33" x14ac:dyDescent="0.25">
      <c r="A480" s="3">
        <f t="shared" si="70"/>
        <v>534.99884259259329</v>
      </c>
      <c r="B480" s="3">
        <f t="shared" si="71"/>
        <v>5.3499884259259334E-3</v>
      </c>
      <c r="C480" s="1">
        <v>0.60376685185185186</v>
      </c>
      <c r="D480" t="s">
        <v>35</v>
      </c>
      <c r="E480">
        <v>32.75</v>
      </c>
      <c r="F480">
        <v>22.37</v>
      </c>
      <c r="H480" s="3">
        <f t="shared" si="72"/>
        <v>541.26273148147334</v>
      </c>
      <c r="I480" s="3">
        <f t="shared" si="73"/>
        <v>5.412627314814733E-3</v>
      </c>
      <c r="J480" s="1">
        <v>0.62796429398148146</v>
      </c>
      <c r="K480" t="s">
        <v>35</v>
      </c>
      <c r="L480">
        <v>34.75</v>
      </c>
      <c r="M480">
        <v>27.37</v>
      </c>
      <c r="O480" s="3">
        <f t="shared" si="78"/>
        <v>532.81018518518408</v>
      </c>
      <c r="P480" s="3">
        <f t="shared" si="79"/>
        <v>5.3281018518518408E-3</v>
      </c>
      <c r="Q480" s="1">
        <v>0.51788408564814814</v>
      </c>
      <c r="R480" t="s">
        <v>35</v>
      </c>
      <c r="S480">
        <v>32.25</v>
      </c>
      <c r="T480">
        <v>23.31</v>
      </c>
      <c r="U480" s="3">
        <f t="shared" si="74"/>
        <v>535.32523148148709</v>
      </c>
      <c r="V480" s="3">
        <f t="shared" si="75"/>
        <v>5.3532523148148714E-3</v>
      </c>
      <c r="W480" s="1">
        <v>0.58676208333333335</v>
      </c>
      <c r="X480" t="s">
        <v>35</v>
      </c>
      <c r="Y480">
        <v>32.75</v>
      </c>
      <c r="Z480">
        <v>22</v>
      </c>
      <c r="AB480" s="3">
        <f t="shared" si="76"/>
        <v>543.50694444444957</v>
      </c>
      <c r="AC480" s="3">
        <f t="shared" si="77"/>
        <v>5.4350694444444958E-3</v>
      </c>
      <c r="AD480" s="1">
        <v>0.96756197916666664</v>
      </c>
      <c r="AE480" t="s">
        <v>35</v>
      </c>
      <c r="AF480">
        <v>35.25</v>
      </c>
      <c r="AG480">
        <v>26.5</v>
      </c>
    </row>
    <row r="481" spans="1:33" x14ac:dyDescent="0.25">
      <c r="A481" s="3">
        <f t="shared" si="70"/>
        <v>536.13078703703684</v>
      </c>
      <c r="B481" s="3">
        <f t="shared" si="71"/>
        <v>5.3613078703703687E-3</v>
      </c>
      <c r="C481" s="1">
        <v>0.6037781712962963</v>
      </c>
      <c r="D481" t="s">
        <v>35</v>
      </c>
      <c r="E481">
        <v>32.5</v>
      </c>
      <c r="F481">
        <v>22.37</v>
      </c>
      <c r="H481" s="3">
        <f t="shared" si="72"/>
        <v>542.35648148147629</v>
      </c>
      <c r="I481" s="3">
        <f t="shared" si="73"/>
        <v>5.423564814814763E-3</v>
      </c>
      <c r="J481" s="1">
        <v>0.62797523148148149</v>
      </c>
      <c r="K481" t="s">
        <v>35</v>
      </c>
      <c r="L481">
        <v>34.75</v>
      </c>
      <c r="M481">
        <v>27.44</v>
      </c>
      <c r="O481" s="3">
        <f t="shared" si="78"/>
        <v>533.92708333332985</v>
      </c>
      <c r="P481" s="3">
        <f t="shared" si="79"/>
        <v>5.3392708333332983E-3</v>
      </c>
      <c r="Q481" s="1">
        <v>0.5178952546296296</v>
      </c>
      <c r="R481" t="s">
        <v>35</v>
      </c>
      <c r="S481">
        <v>32.5</v>
      </c>
      <c r="T481">
        <v>23.31</v>
      </c>
      <c r="U481" s="3">
        <f t="shared" si="74"/>
        <v>536.43518518519113</v>
      </c>
      <c r="V481" s="3">
        <f t="shared" si="75"/>
        <v>5.3643518518519118E-3</v>
      </c>
      <c r="W481" s="1">
        <v>0.58677318287037039</v>
      </c>
      <c r="X481" t="s">
        <v>35</v>
      </c>
      <c r="Y481">
        <v>32.5</v>
      </c>
      <c r="Z481">
        <v>22.06</v>
      </c>
      <c r="AB481" s="3">
        <f t="shared" si="76"/>
        <v>544.6087962963087</v>
      </c>
      <c r="AC481" s="3">
        <f t="shared" si="77"/>
        <v>5.4460879629630865E-3</v>
      </c>
      <c r="AD481" s="1">
        <v>0.96757299768518523</v>
      </c>
      <c r="AE481" t="s">
        <v>35</v>
      </c>
      <c r="AF481">
        <v>35</v>
      </c>
      <c r="AG481">
        <v>26.62</v>
      </c>
    </row>
    <row r="482" spans="1:33" x14ac:dyDescent="0.25">
      <c r="A482" s="3">
        <f t="shared" si="70"/>
        <v>537.25925925925958</v>
      </c>
      <c r="B482" s="3">
        <f t="shared" si="71"/>
        <v>5.3725925925925955E-3</v>
      </c>
      <c r="C482" s="1">
        <v>0.60378945601851852</v>
      </c>
      <c r="D482" t="s">
        <v>35</v>
      </c>
      <c r="E482">
        <v>32.75</v>
      </c>
      <c r="F482">
        <v>22.37</v>
      </c>
      <c r="H482" s="3">
        <f t="shared" si="72"/>
        <v>543.45833333332428</v>
      </c>
      <c r="I482" s="3">
        <f t="shared" si="73"/>
        <v>5.4345833333332427E-3</v>
      </c>
      <c r="J482" s="1">
        <v>0.62798624999999997</v>
      </c>
      <c r="K482" t="s">
        <v>35</v>
      </c>
      <c r="L482">
        <v>34.5</v>
      </c>
      <c r="M482">
        <v>27.44</v>
      </c>
      <c r="O482" s="3">
        <f t="shared" si="78"/>
        <v>535.03124999999545</v>
      </c>
      <c r="P482" s="3">
        <f t="shared" si="79"/>
        <v>5.3503124999999541E-3</v>
      </c>
      <c r="Q482" s="1">
        <v>0.51790629629629625</v>
      </c>
      <c r="R482" t="s">
        <v>35</v>
      </c>
      <c r="S482">
        <v>32.25</v>
      </c>
      <c r="T482">
        <v>23.31</v>
      </c>
      <c r="U482" s="3">
        <f t="shared" si="74"/>
        <v>537.56828703703798</v>
      </c>
      <c r="V482" s="3">
        <f t="shared" si="75"/>
        <v>5.3756828703703796E-3</v>
      </c>
      <c r="W482" s="1">
        <v>0.58678451388888886</v>
      </c>
      <c r="X482" t="s">
        <v>35</v>
      </c>
      <c r="Y482">
        <v>32.5</v>
      </c>
      <c r="Z482">
        <v>22</v>
      </c>
      <c r="AB482" s="3">
        <f t="shared" si="76"/>
        <v>545.71759259259829</v>
      </c>
      <c r="AC482" s="3">
        <f t="shared" si="77"/>
        <v>5.4571759259259833E-3</v>
      </c>
      <c r="AD482" s="1">
        <v>0.96758408564814813</v>
      </c>
      <c r="AE482" t="s">
        <v>35</v>
      </c>
      <c r="AF482">
        <v>34.5</v>
      </c>
      <c r="AG482">
        <v>26.69</v>
      </c>
    </row>
    <row r="483" spans="1:33" x14ac:dyDescent="0.25">
      <c r="A483" s="3">
        <f t="shared" si="70"/>
        <v>538.35069444444491</v>
      </c>
      <c r="B483" s="3">
        <f t="shared" si="71"/>
        <v>5.3835069444444494E-3</v>
      </c>
      <c r="C483" s="1">
        <v>0.60380037037037038</v>
      </c>
      <c r="D483" t="s">
        <v>35</v>
      </c>
      <c r="E483">
        <v>33</v>
      </c>
      <c r="F483">
        <v>22.37</v>
      </c>
      <c r="H483" s="3">
        <f t="shared" si="72"/>
        <v>544.5868055555469</v>
      </c>
      <c r="I483" s="3">
        <f t="shared" si="73"/>
        <v>5.4458680555554695E-3</v>
      </c>
      <c r="J483" s="1">
        <v>0.62799753472222219</v>
      </c>
      <c r="K483" t="s">
        <v>35</v>
      </c>
      <c r="L483">
        <v>34</v>
      </c>
      <c r="M483">
        <v>27.5</v>
      </c>
      <c r="O483" s="3">
        <f t="shared" si="78"/>
        <v>536.17592592593019</v>
      </c>
      <c r="P483" s="3">
        <f t="shared" si="79"/>
        <v>5.3617592592593022E-3</v>
      </c>
      <c r="Q483" s="1">
        <v>0.5179177430555556</v>
      </c>
      <c r="R483" t="s">
        <v>35</v>
      </c>
      <c r="S483">
        <v>32.75</v>
      </c>
      <c r="T483">
        <v>23.25</v>
      </c>
      <c r="U483" s="3">
        <f t="shared" si="74"/>
        <v>538.68171296296282</v>
      </c>
      <c r="V483" s="3">
        <f t="shared" si="75"/>
        <v>5.3868171296296286E-3</v>
      </c>
      <c r="W483" s="1">
        <v>0.58679564814814811</v>
      </c>
      <c r="X483" t="s">
        <v>35</v>
      </c>
      <c r="Y483">
        <v>33</v>
      </c>
      <c r="Z483">
        <v>22.06</v>
      </c>
      <c r="AB483" s="3">
        <f t="shared" si="76"/>
        <v>546.83217592592644</v>
      </c>
      <c r="AC483" s="3">
        <f t="shared" si="77"/>
        <v>5.4683217592592648E-3</v>
      </c>
      <c r="AD483" s="1">
        <v>0.96759523148148141</v>
      </c>
      <c r="AE483" t="s">
        <v>35</v>
      </c>
      <c r="AF483">
        <v>34.5</v>
      </c>
      <c r="AG483">
        <v>26.75</v>
      </c>
    </row>
    <row r="484" spans="1:33" x14ac:dyDescent="0.25">
      <c r="A484" s="3">
        <f t="shared" si="70"/>
        <v>539.45486111111052</v>
      </c>
      <c r="B484" s="3">
        <f t="shared" si="71"/>
        <v>5.3945486111111052E-3</v>
      </c>
      <c r="C484" s="1">
        <v>0.60381141203703703</v>
      </c>
      <c r="D484" t="s">
        <v>35</v>
      </c>
      <c r="E484">
        <v>32.75</v>
      </c>
      <c r="F484">
        <v>22.37</v>
      </c>
      <c r="H484" s="3">
        <f t="shared" si="72"/>
        <v>545.71643518517283</v>
      </c>
      <c r="I484" s="3">
        <f t="shared" si="73"/>
        <v>5.4571643518517288E-3</v>
      </c>
      <c r="J484" s="1">
        <v>0.62800883101851845</v>
      </c>
      <c r="K484" t="s">
        <v>35</v>
      </c>
      <c r="L484">
        <v>34.25</v>
      </c>
      <c r="M484">
        <v>27.5</v>
      </c>
      <c r="O484" s="3">
        <f t="shared" si="78"/>
        <v>537.28819444444071</v>
      </c>
      <c r="P484" s="3">
        <f t="shared" si="79"/>
        <v>5.3728819444444076E-3</v>
      </c>
      <c r="Q484" s="1">
        <v>0.51792886574074071</v>
      </c>
      <c r="R484" t="s">
        <v>35</v>
      </c>
      <c r="S484">
        <v>32.75</v>
      </c>
      <c r="T484">
        <v>23.19</v>
      </c>
      <c r="U484" s="3">
        <f t="shared" si="74"/>
        <v>539.80324074074383</v>
      </c>
      <c r="V484" s="3">
        <f t="shared" si="75"/>
        <v>5.3980324074074382E-3</v>
      </c>
      <c r="W484" s="1">
        <v>0.58680686342592592</v>
      </c>
      <c r="X484" t="s">
        <v>35</v>
      </c>
      <c r="Y484">
        <v>32.5</v>
      </c>
      <c r="Z484">
        <v>22.06</v>
      </c>
      <c r="AB484" s="3">
        <f t="shared" si="76"/>
        <v>547.94675925926572</v>
      </c>
      <c r="AC484" s="3">
        <f t="shared" si="77"/>
        <v>5.4794675925926573E-3</v>
      </c>
      <c r="AD484" s="1">
        <v>0.9676063773148148</v>
      </c>
      <c r="AE484" t="s">
        <v>35</v>
      </c>
      <c r="AF484">
        <v>34.25</v>
      </c>
      <c r="AG484">
        <v>26.81</v>
      </c>
    </row>
    <row r="485" spans="1:33" x14ac:dyDescent="0.25">
      <c r="A485" s="3">
        <f t="shared" si="70"/>
        <v>540.59837962963093</v>
      </c>
      <c r="B485" s="3">
        <f t="shared" si="71"/>
        <v>5.4059837962963098E-3</v>
      </c>
      <c r="C485" s="1">
        <v>0.60382284722222224</v>
      </c>
      <c r="D485" t="s">
        <v>35</v>
      </c>
      <c r="E485">
        <v>32.75</v>
      </c>
      <c r="F485">
        <v>22.37</v>
      </c>
      <c r="H485" s="3">
        <f t="shared" si="72"/>
        <v>546.81249999999352</v>
      </c>
      <c r="I485" s="3">
        <f t="shared" si="73"/>
        <v>5.4681249999999348E-3</v>
      </c>
      <c r="J485" s="1">
        <v>0.62801979166666666</v>
      </c>
      <c r="K485" t="s">
        <v>35</v>
      </c>
      <c r="L485">
        <v>33.5</v>
      </c>
      <c r="M485">
        <v>27.56</v>
      </c>
      <c r="O485" s="3">
        <f t="shared" si="78"/>
        <v>538.40162037036566</v>
      </c>
      <c r="P485" s="3">
        <f t="shared" si="79"/>
        <v>5.3840162037036565E-3</v>
      </c>
      <c r="Q485" s="1">
        <v>0.51793999999999996</v>
      </c>
      <c r="R485" t="s">
        <v>35</v>
      </c>
      <c r="S485">
        <v>32.75</v>
      </c>
      <c r="T485">
        <v>23.25</v>
      </c>
      <c r="U485" s="3">
        <f t="shared" si="74"/>
        <v>540.88888888889073</v>
      </c>
      <c r="V485" s="3">
        <f t="shared" si="75"/>
        <v>5.4088888888889075E-3</v>
      </c>
      <c r="W485" s="1">
        <v>0.58681771990740739</v>
      </c>
      <c r="X485" t="s">
        <v>35</v>
      </c>
      <c r="Y485">
        <v>32.5</v>
      </c>
      <c r="Z485">
        <v>22.06</v>
      </c>
      <c r="AB485" s="3">
        <f t="shared" si="76"/>
        <v>549.05902777777624</v>
      </c>
      <c r="AC485" s="3">
        <f t="shared" si="77"/>
        <v>5.4905902777777627E-3</v>
      </c>
      <c r="AD485" s="1">
        <v>0.96761749999999991</v>
      </c>
      <c r="AE485" t="s">
        <v>35</v>
      </c>
      <c r="AF485">
        <v>34</v>
      </c>
      <c r="AG485">
        <v>26.94</v>
      </c>
    </row>
    <row r="486" spans="1:33" x14ac:dyDescent="0.25">
      <c r="A486" s="3">
        <f t="shared" si="70"/>
        <v>541.69097222221967</v>
      </c>
      <c r="B486" s="3">
        <f t="shared" si="71"/>
        <v>5.4169097222221962E-3</v>
      </c>
      <c r="C486" s="1">
        <v>0.60383377314814812</v>
      </c>
      <c r="D486" t="s">
        <v>35</v>
      </c>
      <c r="E486">
        <v>32.25</v>
      </c>
      <c r="F486">
        <v>22.31</v>
      </c>
      <c r="H486" s="3">
        <f t="shared" si="72"/>
        <v>548.63888888888596</v>
      </c>
      <c r="I486" s="3">
        <f t="shared" si="73"/>
        <v>5.4863888888888601E-3</v>
      </c>
      <c r="J486" s="1">
        <v>0.62803805555555559</v>
      </c>
      <c r="K486" t="s">
        <v>35</v>
      </c>
      <c r="L486">
        <v>34.5</v>
      </c>
      <c r="M486">
        <v>27.81</v>
      </c>
      <c r="O486" s="3">
        <f t="shared" si="78"/>
        <v>539.51620370370495</v>
      </c>
      <c r="P486" s="3">
        <f t="shared" si="79"/>
        <v>5.395162037037049E-3</v>
      </c>
      <c r="Q486" s="1">
        <v>0.51795114583333335</v>
      </c>
      <c r="R486" t="s">
        <v>35</v>
      </c>
      <c r="S486">
        <v>32.5</v>
      </c>
      <c r="T486">
        <v>23.25</v>
      </c>
      <c r="U486" s="3">
        <f t="shared" si="74"/>
        <v>542.01504629629585</v>
      </c>
      <c r="V486" s="3">
        <f t="shared" si="75"/>
        <v>5.4201504629629582E-3</v>
      </c>
      <c r="W486" s="1">
        <v>0.58682898148148144</v>
      </c>
      <c r="X486" t="s">
        <v>35</v>
      </c>
      <c r="Y486">
        <v>32.25</v>
      </c>
      <c r="Z486">
        <v>22.06</v>
      </c>
      <c r="AB486" s="3">
        <f t="shared" si="76"/>
        <v>550.1701388888946</v>
      </c>
      <c r="AC486" s="3">
        <f t="shared" si="77"/>
        <v>5.5017013888889466E-3</v>
      </c>
      <c r="AD486" s="1">
        <v>0.96762861111111109</v>
      </c>
      <c r="AE486" t="s">
        <v>35</v>
      </c>
      <c r="AF486">
        <v>34.25</v>
      </c>
      <c r="AG486">
        <v>27</v>
      </c>
    </row>
    <row r="487" spans="1:33" x14ac:dyDescent="0.25">
      <c r="A487" s="3">
        <f t="shared" si="70"/>
        <v>542.83101851851927</v>
      </c>
      <c r="B487" s="3">
        <f t="shared" si="71"/>
        <v>5.4283101851851923E-3</v>
      </c>
      <c r="C487" s="1">
        <v>0.60384517361111112</v>
      </c>
      <c r="D487" t="s">
        <v>35</v>
      </c>
      <c r="E487">
        <v>32.5</v>
      </c>
      <c r="F487">
        <v>22.31</v>
      </c>
      <c r="H487" s="3">
        <f t="shared" si="72"/>
        <v>549.94212962962138</v>
      </c>
      <c r="I487" s="3">
        <f t="shared" si="73"/>
        <v>5.4994212962962141E-3</v>
      </c>
      <c r="J487" s="1">
        <v>0.62805108796296294</v>
      </c>
      <c r="K487" t="s">
        <v>35</v>
      </c>
      <c r="L487">
        <v>34.25</v>
      </c>
      <c r="M487">
        <v>27.62</v>
      </c>
      <c r="O487" s="3">
        <f t="shared" si="78"/>
        <v>540.61458333333201</v>
      </c>
      <c r="P487" s="3">
        <f t="shared" si="79"/>
        <v>5.4061458333333201E-3</v>
      </c>
      <c r="Q487" s="1">
        <v>0.51796212962962962</v>
      </c>
      <c r="R487" t="s">
        <v>35</v>
      </c>
      <c r="S487">
        <v>32.5</v>
      </c>
      <c r="T487">
        <v>23.25</v>
      </c>
      <c r="U487" s="3">
        <f t="shared" si="74"/>
        <v>543.15856481481626</v>
      </c>
      <c r="V487" s="3">
        <f t="shared" si="75"/>
        <v>5.4315856481481628E-3</v>
      </c>
      <c r="W487" s="1">
        <v>0.58684041666666664</v>
      </c>
      <c r="X487" t="s">
        <v>35</v>
      </c>
      <c r="Y487">
        <v>32.75</v>
      </c>
      <c r="Z487">
        <v>22.06</v>
      </c>
      <c r="AB487" s="3">
        <f t="shared" si="76"/>
        <v>551.28356481481956</v>
      </c>
      <c r="AC487" s="3">
        <f t="shared" si="77"/>
        <v>5.5128356481481955E-3</v>
      </c>
      <c r="AD487" s="1">
        <v>0.96763974537037034</v>
      </c>
      <c r="AE487" t="s">
        <v>35</v>
      </c>
      <c r="AF487">
        <v>34.25</v>
      </c>
      <c r="AG487">
        <v>27.06</v>
      </c>
    </row>
    <row r="488" spans="1:33" x14ac:dyDescent="0.25">
      <c r="A488" s="3">
        <f t="shared" si="70"/>
        <v>543.91319444444525</v>
      </c>
      <c r="B488" s="3">
        <f t="shared" si="71"/>
        <v>5.439131944444453E-3</v>
      </c>
      <c r="C488" s="1">
        <v>0.60385599537037038</v>
      </c>
      <c r="D488" t="s">
        <v>35</v>
      </c>
      <c r="E488">
        <v>33</v>
      </c>
      <c r="F488">
        <v>22.31</v>
      </c>
      <c r="H488" s="3">
        <f t="shared" si="72"/>
        <v>551.03703703702763</v>
      </c>
      <c r="I488" s="3">
        <f t="shared" si="73"/>
        <v>5.5103703703702767E-3</v>
      </c>
      <c r="J488" s="1">
        <v>0.628062037037037</v>
      </c>
      <c r="K488" t="s">
        <v>35</v>
      </c>
      <c r="L488">
        <v>34.25</v>
      </c>
      <c r="M488">
        <v>27.69</v>
      </c>
      <c r="O488" s="3">
        <f t="shared" si="78"/>
        <v>541.74999999999636</v>
      </c>
      <c r="P488" s="3">
        <f t="shared" si="79"/>
        <v>5.417499999999964E-3</v>
      </c>
      <c r="Q488" s="1">
        <v>0.51797348379629626</v>
      </c>
      <c r="R488" t="s">
        <v>35</v>
      </c>
      <c r="S488">
        <v>32.5</v>
      </c>
      <c r="T488">
        <v>23.25</v>
      </c>
      <c r="U488" s="3">
        <f t="shared" si="74"/>
        <v>544.23495370370392</v>
      </c>
      <c r="V488" s="3">
        <f t="shared" si="75"/>
        <v>5.4423495370370389E-3</v>
      </c>
      <c r="W488" s="1">
        <v>0.58685118055555552</v>
      </c>
      <c r="X488" t="s">
        <v>35</v>
      </c>
      <c r="Y488">
        <v>32.5</v>
      </c>
      <c r="Z488">
        <v>22.06</v>
      </c>
      <c r="AB488" s="3">
        <f t="shared" si="76"/>
        <v>552.39583333333007</v>
      </c>
      <c r="AC488" s="3">
        <f t="shared" si="77"/>
        <v>5.5239583333333009E-3</v>
      </c>
      <c r="AD488" s="1">
        <v>0.96765086805555545</v>
      </c>
      <c r="AE488" t="s">
        <v>35</v>
      </c>
      <c r="AF488">
        <v>33.75</v>
      </c>
      <c r="AG488">
        <v>27.06</v>
      </c>
    </row>
    <row r="489" spans="1:33" x14ac:dyDescent="0.25">
      <c r="A489" s="3">
        <f t="shared" si="70"/>
        <v>545.05555555556248</v>
      </c>
      <c r="B489" s="3">
        <f t="shared" si="71"/>
        <v>5.4505555555556251E-3</v>
      </c>
      <c r="C489" s="1">
        <v>0.60386741898148155</v>
      </c>
      <c r="D489" t="s">
        <v>35</v>
      </c>
      <c r="E489">
        <v>32.5</v>
      </c>
      <c r="F489">
        <v>22.31</v>
      </c>
      <c r="H489" s="3">
        <f t="shared" si="72"/>
        <v>552.13541666665481</v>
      </c>
      <c r="I489" s="3">
        <f t="shared" si="73"/>
        <v>5.5213541666665478E-3</v>
      </c>
      <c r="J489" s="1">
        <v>0.62807302083333327</v>
      </c>
      <c r="K489" t="s">
        <v>35</v>
      </c>
      <c r="L489">
        <v>34.25</v>
      </c>
      <c r="M489">
        <v>27.75</v>
      </c>
      <c r="O489" s="3">
        <f t="shared" si="78"/>
        <v>542.8368055555577</v>
      </c>
      <c r="P489" s="3">
        <f t="shared" si="79"/>
        <v>5.4283680555555769E-3</v>
      </c>
      <c r="Q489" s="1">
        <v>0.51798435185185188</v>
      </c>
      <c r="R489" t="s">
        <v>35</v>
      </c>
      <c r="S489">
        <v>33</v>
      </c>
      <c r="T489">
        <v>23.25</v>
      </c>
      <c r="U489" s="3">
        <f t="shared" si="74"/>
        <v>545.35532407408164</v>
      </c>
      <c r="V489" s="3">
        <f t="shared" si="75"/>
        <v>5.453553240740816E-3</v>
      </c>
      <c r="W489" s="1">
        <v>0.5868623842592593</v>
      </c>
      <c r="X489" t="s">
        <v>35</v>
      </c>
      <c r="Y489">
        <v>32.75</v>
      </c>
      <c r="Z489">
        <v>22.06</v>
      </c>
      <c r="AB489" s="3">
        <f t="shared" si="76"/>
        <v>553.51041666668038</v>
      </c>
      <c r="AC489" s="3">
        <f t="shared" si="77"/>
        <v>5.5351041666668044E-3</v>
      </c>
      <c r="AD489" s="1">
        <v>0.96766201388888895</v>
      </c>
      <c r="AE489" t="s">
        <v>35</v>
      </c>
      <c r="AF489">
        <v>33.5</v>
      </c>
      <c r="AG489">
        <v>27.12</v>
      </c>
    </row>
    <row r="490" spans="1:33" x14ac:dyDescent="0.25">
      <c r="A490" s="3">
        <f t="shared" si="70"/>
        <v>546.14467592591916</v>
      </c>
      <c r="B490" s="3">
        <f t="shared" si="71"/>
        <v>5.461446759259192E-3</v>
      </c>
      <c r="C490" s="1">
        <v>0.60387831018518512</v>
      </c>
      <c r="D490" t="s">
        <v>35</v>
      </c>
      <c r="E490">
        <v>33</v>
      </c>
      <c r="F490">
        <v>22.31</v>
      </c>
      <c r="H490" s="3">
        <f t="shared" si="72"/>
        <v>553.26851851851268</v>
      </c>
      <c r="I490" s="3">
        <f t="shared" si="73"/>
        <v>5.5326851851851266E-3</v>
      </c>
      <c r="J490" s="1">
        <v>0.62808435185185185</v>
      </c>
      <c r="K490" t="s">
        <v>35</v>
      </c>
      <c r="L490">
        <v>34.25</v>
      </c>
      <c r="M490">
        <v>27.75</v>
      </c>
      <c r="O490" s="3">
        <f t="shared" si="78"/>
        <v>543.97685185184616</v>
      </c>
      <c r="P490" s="3">
        <f t="shared" si="79"/>
        <v>5.4397685185184619E-3</v>
      </c>
      <c r="Q490" s="1">
        <v>0.51799575231481476</v>
      </c>
      <c r="R490" t="s">
        <v>35</v>
      </c>
      <c r="S490">
        <v>32.5</v>
      </c>
      <c r="T490">
        <v>23.19</v>
      </c>
      <c r="U490" s="3">
        <f t="shared" si="74"/>
        <v>546.4953703703701</v>
      </c>
      <c r="V490" s="3">
        <f t="shared" si="75"/>
        <v>5.464953703703701E-3</v>
      </c>
      <c r="W490" s="1">
        <v>0.58687378472222218</v>
      </c>
      <c r="X490" t="s">
        <v>35</v>
      </c>
      <c r="Y490">
        <v>32.75</v>
      </c>
      <c r="Z490">
        <v>22.12</v>
      </c>
      <c r="AB490" s="3">
        <f t="shared" si="76"/>
        <v>554.74421296296543</v>
      </c>
      <c r="AC490" s="3">
        <f t="shared" si="77"/>
        <v>5.5474421296296539E-3</v>
      </c>
      <c r="AD490" s="1">
        <v>0.9676743518518518</v>
      </c>
      <c r="AE490" t="s">
        <v>35</v>
      </c>
      <c r="AF490">
        <v>34</v>
      </c>
      <c r="AG490">
        <v>27.19</v>
      </c>
    </row>
    <row r="491" spans="1:33" x14ac:dyDescent="0.25">
      <c r="A491" s="3">
        <f t="shared" si="70"/>
        <v>547.28703703703638</v>
      </c>
      <c r="B491" s="3">
        <f t="shared" si="71"/>
        <v>5.4728703703703641E-3</v>
      </c>
      <c r="C491" s="1">
        <v>0.60388973379629629</v>
      </c>
      <c r="D491" t="s">
        <v>35</v>
      </c>
      <c r="E491">
        <v>32.25</v>
      </c>
      <c r="F491">
        <v>22.31</v>
      </c>
      <c r="H491" s="3">
        <f t="shared" si="72"/>
        <v>554.40046296295623</v>
      </c>
      <c r="I491" s="3">
        <f t="shared" si="73"/>
        <v>5.544004629629562E-3</v>
      </c>
      <c r="J491" s="1">
        <v>0.62809567129629629</v>
      </c>
      <c r="K491" t="s">
        <v>35</v>
      </c>
      <c r="L491">
        <v>34.5</v>
      </c>
      <c r="M491">
        <v>27.81</v>
      </c>
      <c r="O491" s="3">
        <f t="shared" si="78"/>
        <v>545.1006944444448</v>
      </c>
      <c r="P491" s="3">
        <f t="shared" si="79"/>
        <v>5.4510069444444476E-3</v>
      </c>
      <c r="Q491" s="1">
        <v>0.51800699074074075</v>
      </c>
      <c r="R491" t="s">
        <v>35</v>
      </c>
      <c r="S491">
        <v>33</v>
      </c>
      <c r="T491">
        <v>23.19</v>
      </c>
      <c r="U491" s="3">
        <f t="shared" si="74"/>
        <v>547.57754629630733</v>
      </c>
      <c r="V491" s="3">
        <f t="shared" si="75"/>
        <v>5.4757754629630728E-3</v>
      </c>
      <c r="W491" s="1">
        <v>0.58688460648148155</v>
      </c>
      <c r="X491" t="s">
        <v>35</v>
      </c>
      <c r="Y491">
        <v>32.75</v>
      </c>
      <c r="Z491">
        <v>22.12</v>
      </c>
      <c r="AB491" s="3">
        <f t="shared" si="76"/>
        <v>555.89351851852427</v>
      </c>
      <c r="AC491" s="3">
        <f t="shared" si="77"/>
        <v>5.5589351851852431E-3</v>
      </c>
      <c r="AD491" s="1">
        <v>0.96768584490740739</v>
      </c>
      <c r="AE491" t="s">
        <v>35</v>
      </c>
      <c r="AF491">
        <v>34</v>
      </c>
      <c r="AG491">
        <v>27.19</v>
      </c>
    </row>
    <row r="492" spans="1:33" x14ac:dyDescent="0.25">
      <c r="A492" s="3">
        <f t="shared" si="70"/>
        <v>548.38310185184594</v>
      </c>
      <c r="B492" s="3">
        <f t="shared" si="71"/>
        <v>5.4838310185184591E-3</v>
      </c>
      <c r="C492" s="1">
        <v>0.60390069444444439</v>
      </c>
      <c r="D492" t="s">
        <v>35</v>
      </c>
      <c r="E492">
        <v>32.75</v>
      </c>
      <c r="F492">
        <v>22.31</v>
      </c>
      <c r="H492" s="3">
        <f t="shared" si="72"/>
        <v>555.54050925925583</v>
      </c>
      <c r="I492" s="3">
        <f t="shared" si="73"/>
        <v>5.555405092592558E-3</v>
      </c>
      <c r="J492" s="1">
        <v>0.62810707175925928</v>
      </c>
      <c r="K492" t="s">
        <v>35</v>
      </c>
      <c r="L492">
        <v>34.25</v>
      </c>
      <c r="M492">
        <v>27.81</v>
      </c>
      <c r="O492" s="3">
        <f t="shared" si="78"/>
        <v>546.17476851851472</v>
      </c>
      <c r="P492" s="3">
        <f t="shared" si="79"/>
        <v>5.4617476851851476E-3</v>
      </c>
      <c r="Q492" s="1">
        <v>0.51801773148148145</v>
      </c>
      <c r="R492" t="s">
        <v>35</v>
      </c>
      <c r="S492">
        <v>33.25</v>
      </c>
      <c r="T492">
        <v>23.19</v>
      </c>
      <c r="U492" s="3">
        <f t="shared" si="74"/>
        <v>548.70601851851882</v>
      </c>
      <c r="V492" s="3">
        <f t="shared" si="75"/>
        <v>5.4870601851851886E-3</v>
      </c>
      <c r="W492" s="1">
        <v>0.58689589120370367</v>
      </c>
      <c r="X492" t="s">
        <v>35</v>
      </c>
      <c r="Y492">
        <v>32.75</v>
      </c>
      <c r="Z492">
        <v>22.06</v>
      </c>
      <c r="AB492" s="3">
        <f t="shared" si="76"/>
        <v>557.00810185185242</v>
      </c>
      <c r="AC492" s="3">
        <f t="shared" si="77"/>
        <v>5.5700810185185246E-3</v>
      </c>
      <c r="AD492" s="1">
        <v>0.96769699074074067</v>
      </c>
      <c r="AE492" t="s">
        <v>35</v>
      </c>
      <c r="AF492">
        <v>33.5</v>
      </c>
      <c r="AG492">
        <v>27.19</v>
      </c>
    </row>
    <row r="493" spans="1:33" x14ac:dyDescent="0.25">
      <c r="A493" s="3">
        <f t="shared" si="70"/>
        <v>549.49884259259954</v>
      </c>
      <c r="B493" s="3">
        <f t="shared" si="71"/>
        <v>5.4949884259259951E-3</v>
      </c>
      <c r="C493" s="1">
        <v>0.60391185185185192</v>
      </c>
      <c r="D493" t="s">
        <v>35</v>
      </c>
      <c r="E493">
        <v>33</v>
      </c>
      <c r="F493">
        <v>22.31</v>
      </c>
      <c r="H493" s="3">
        <f t="shared" si="72"/>
        <v>556.63425925924776</v>
      </c>
      <c r="I493" s="3">
        <f t="shared" si="73"/>
        <v>5.566342592592477E-3</v>
      </c>
      <c r="J493" s="1">
        <v>0.6281180092592592</v>
      </c>
      <c r="K493" t="s">
        <v>35</v>
      </c>
      <c r="L493">
        <v>33.75</v>
      </c>
      <c r="M493">
        <v>27.87</v>
      </c>
      <c r="O493" s="3">
        <f t="shared" si="78"/>
        <v>547.30324074073746</v>
      </c>
      <c r="P493" s="3">
        <f t="shared" si="79"/>
        <v>5.4730324074073744E-3</v>
      </c>
      <c r="Q493" s="1">
        <v>0.51802901620370367</v>
      </c>
      <c r="R493" t="s">
        <v>35</v>
      </c>
      <c r="S493">
        <v>33.25</v>
      </c>
      <c r="T493">
        <v>23.19</v>
      </c>
      <c r="U493" s="3">
        <f t="shared" si="74"/>
        <v>549.83564814814474</v>
      </c>
      <c r="V493" s="3">
        <f t="shared" si="75"/>
        <v>5.4983564814814478E-3</v>
      </c>
      <c r="W493" s="1">
        <v>0.58690718749999993</v>
      </c>
      <c r="X493" t="s">
        <v>35</v>
      </c>
      <c r="Y493">
        <v>33.25</v>
      </c>
      <c r="Z493">
        <v>22.12</v>
      </c>
      <c r="AB493" s="3">
        <f t="shared" si="76"/>
        <v>558.23263888890028</v>
      </c>
      <c r="AC493" s="3">
        <f t="shared" si="77"/>
        <v>5.5823263888890029E-3</v>
      </c>
      <c r="AD493" s="1">
        <v>0.96770923611111115</v>
      </c>
      <c r="AE493" t="s">
        <v>35</v>
      </c>
      <c r="AF493">
        <v>34</v>
      </c>
      <c r="AG493">
        <v>27.19</v>
      </c>
    </row>
    <row r="494" spans="1:33" x14ac:dyDescent="0.25">
      <c r="A494" s="3">
        <f t="shared" si="70"/>
        <v>550.59606481481228</v>
      </c>
      <c r="B494" s="3">
        <f t="shared" si="71"/>
        <v>5.5059606481481227E-3</v>
      </c>
      <c r="C494" s="1">
        <v>0.60392282407407405</v>
      </c>
      <c r="D494" t="s">
        <v>35</v>
      </c>
      <c r="E494">
        <v>32.75</v>
      </c>
      <c r="F494">
        <v>22.31</v>
      </c>
      <c r="H494" s="3">
        <f t="shared" si="72"/>
        <v>558.13310185184321</v>
      </c>
      <c r="I494" s="3">
        <f t="shared" si="73"/>
        <v>5.5813310185184317E-3</v>
      </c>
      <c r="J494" s="1">
        <v>0.62813299768518516</v>
      </c>
      <c r="K494" t="s">
        <v>35</v>
      </c>
      <c r="L494">
        <v>34.5</v>
      </c>
      <c r="M494">
        <v>28.12</v>
      </c>
      <c r="O494" s="3">
        <f t="shared" si="78"/>
        <v>548.43171296296009</v>
      </c>
      <c r="P494" s="3">
        <f t="shared" si="79"/>
        <v>5.4843171296296012E-3</v>
      </c>
      <c r="Q494" s="1">
        <v>0.5180403009259259</v>
      </c>
      <c r="R494" t="s">
        <v>35</v>
      </c>
      <c r="S494">
        <v>33.25</v>
      </c>
      <c r="T494">
        <v>23.19</v>
      </c>
      <c r="U494" s="3">
        <f t="shared" si="74"/>
        <v>550.96296296296418</v>
      </c>
      <c r="V494" s="3">
        <f t="shared" si="75"/>
        <v>5.5096296296296421E-3</v>
      </c>
      <c r="W494" s="1">
        <v>0.58691846064814812</v>
      </c>
      <c r="X494" t="s">
        <v>35</v>
      </c>
      <c r="Y494">
        <v>32.25</v>
      </c>
      <c r="Z494">
        <v>22.12</v>
      </c>
      <c r="AB494" s="3">
        <f t="shared" si="76"/>
        <v>559.34259259260432</v>
      </c>
      <c r="AC494" s="3">
        <f t="shared" si="77"/>
        <v>5.5934259259260433E-3</v>
      </c>
      <c r="AD494" s="1">
        <v>0.96772033564814819</v>
      </c>
      <c r="AE494" t="s">
        <v>35</v>
      </c>
      <c r="AF494">
        <v>33.75</v>
      </c>
      <c r="AG494">
        <v>27.19</v>
      </c>
    </row>
    <row r="495" spans="1:33" x14ac:dyDescent="0.25">
      <c r="A495" s="3">
        <f t="shared" si="70"/>
        <v>551.74421296296794</v>
      </c>
      <c r="B495" s="3">
        <f t="shared" si="71"/>
        <v>5.5174421296296794E-3</v>
      </c>
      <c r="C495" s="1">
        <v>0.60393430555555561</v>
      </c>
      <c r="D495" t="s">
        <v>35</v>
      </c>
      <c r="E495">
        <v>33.25</v>
      </c>
      <c r="F495">
        <v>22.31</v>
      </c>
      <c r="H495" s="3">
        <f t="shared" si="72"/>
        <v>559.35763888887993</v>
      </c>
      <c r="I495" s="3">
        <f t="shared" si="73"/>
        <v>5.593576388888799E-3</v>
      </c>
      <c r="J495" s="1">
        <v>0.62814524305555552</v>
      </c>
      <c r="K495" t="s">
        <v>35</v>
      </c>
      <c r="L495">
        <v>34</v>
      </c>
      <c r="M495">
        <v>27.94</v>
      </c>
      <c r="O495" s="3">
        <f t="shared" si="78"/>
        <v>549.55208333332678</v>
      </c>
      <c r="P495" s="3">
        <f t="shared" si="79"/>
        <v>5.4955208333332672E-3</v>
      </c>
      <c r="Q495" s="1">
        <v>0.51805150462962957</v>
      </c>
      <c r="R495" t="s">
        <v>35</v>
      </c>
      <c r="S495">
        <v>33</v>
      </c>
      <c r="T495">
        <v>23.19</v>
      </c>
      <c r="U495" s="3">
        <f t="shared" si="74"/>
        <v>552.25462962963377</v>
      </c>
      <c r="V495" s="3">
        <f t="shared" si="75"/>
        <v>5.5225462962963379E-3</v>
      </c>
      <c r="W495" s="1">
        <v>0.58693137731481482</v>
      </c>
      <c r="X495" t="s">
        <v>35</v>
      </c>
      <c r="Y495">
        <v>33</v>
      </c>
      <c r="Z495">
        <v>22.12</v>
      </c>
      <c r="AB495" s="3">
        <f t="shared" si="76"/>
        <v>560.45254629630836</v>
      </c>
      <c r="AC495" s="3">
        <f t="shared" si="77"/>
        <v>5.6045254629630836E-3</v>
      </c>
      <c r="AD495" s="1">
        <v>0.96773143518518523</v>
      </c>
      <c r="AE495" t="s">
        <v>35</v>
      </c>
      <c r="AF495">
        <v>34</v>
      </c>
      <c r="AG495">
        <v>27.25</v>
      </c>
    </row>
    <row r="496" spans="1:33" x14ac:dyDescent="0.25">
      <c r="A496" s="3">
        <f t="shared" si="70"/>
        <v>552.87384259259386</v>
      </c>
      <c r="B496" s="3">
        <f t="shared" si="71"/>
        <v>5.5287384259259387E-3</v>
      </c>
      <c r="C496" s="1">
        <v>0.60394560185185187</v>
      </c>
      <c r="D496" t="s">
        <v>35</v>
      </c>
      <c r="E496">
        <v>33</v>
      </c>
      <c r="F496">
        <v>22.25</v>
      </c>
      <c r="H496" s="3">
        <f t="shared" si="72"/>
        <v>560.63773148147254</v>
      </c>
      <c r="I496" s="3">
        <f t="shared" si="73"/>
        <v>5.6063773148147256E-3</v>
      </c>
      <c r="J496" s="1">
        <v>0.62815804398148145</v>
      </c>
      <c r="K496" t="s">
        <v>35</v>
      </c>
      <c r="L496">
        <v>34.5</v>
      </c>
      <c r="M496">
        <v>28</v>
      </c>
      <c r="O496" s="3">
        <f t="shared" si="78"/>
        <v>550.66782407408027</v>
      </c>
      <c r="P496" s="3">
        <f t="shared" si="79"/>
        <v>5.5066782407408033E-3</v>
      </c>
      <c r="Q496" s="1">
        <v>0.5180626620370371</v>
      </c>
      <c r="R496" t="s">
        <v>35</v>
      </c>
      <c r="S496">
        <v>33.25</v>
      </c>
      <c r="T496">
        <v>23.12</v>
      </c>
      <c r="U496" s="3">
        <f t="shared" si="74"/>
        <v>553.35185185185765</v>
      </c>
      <c r="V496" s="3">
        <f t="shared" si="75"/>
        <v>5.5335185185185765E-3</v>
      </c>
      <c r="W496" s="1">
        <v>0.58694234953703706</v>
      </c>
      <c r="X496" t="s">
        <v>35</v>
      </c>
      <c r="Y496">
        <v>33.25</v>
      </c>
      <c r="Z496">
        <v>22.12</v>
      </c>
      <c r="AB496" s="3">
        <f t="shared" si="76"/>
        <v>561.59953703704969</v>
      </c>
      <c r="AC496" s="3">
        <f t="shared" si="77"/>
        <v>5.6159953703704968E-3</v>
      </c>
      <c r="AD496" s="1">
        <v>0.96774290509259264</v>
      </c>
      <c r="AE496" t="s">
        <v>35</v>
      </c>
      <c r="AF496">
        <v>34</v>
      </c>
      <c r="AG496">
        <v>27.25</v>
      </c>
    </row>
    <row r="497" spans="1:33" x14ac:dyDescent="0.25">
      <c r="A497" s="3">
        <f t="shared" si="70"/>
        <v>553.99999999999898</v>
      </c>
      <c r="B497" s="3">
        <f t="shared" si="71"/>
        <v>5.5399999999999894E-3</v>
      </c>
      <c r="C497" s="1">
        <v>0.60395686342592592</v>
      </c>
      <c r="D497" t="s">
        <v>35</v>
      </c>
      <c r="E497">
        <v>33.25</v>
      </c>
      <c r="F497">
        <v>22.25</v>
      </c>
      <c r="H497" s="3">
        <f t="shared" si="72"/>
        <v>561.81134259258863</v>
      </c>
      <c r="I497" s="3">
        <f t="shared" si="73"/>
        <v>5.6181134259258858E-3</v>
      </c>
      <c r="J497" s="1">
        <v>0.62816978009259261</v>
      </c>
      <c r="K497" t="s">
        <v>35</v>
      </c>
      <c r="L497">
        <v>34</v>
      </c>
      <c r="M497">
        <v>28.06</v>
      </c>
      <c r="O497" s="3">
        <f t="shared" si="78"/>
        <v>551.74999999999534</v>
      </c>
      <c r="P497" s="3">
        <f t="shared" si="79"/>
        <v>5.517499999999953E-3</v>
      </c>
      <c r="Q497" s="1">
        <v>0.51807348379629625</v>
      </c>
      <c r="R497" t="s">
        <v>35</v>
      </c>
      <c r="S497">
        <v>33</v>
      </c>
      <c r="T497">
        <v>23.12</v>
      </c>
      <c r="U497" s="3">
        <f t="shared" si="74"/>
        <v>554.46759259260011</v>
      </c>
      <c r="V497" s="3">
        <f t="shared" si="75"/>
        <v>5.5446759259260014E-3</v>
      </c>
      <c r="W497" s="1">
        <v>0.58695350694444448</v>
      </c>
      <c r="X497" t="s">
        <v>35</v>
      </c>
      <c r="Y497">
        <v>33.25</v>
      </c>
      <c r="Z497">
        <v>22.12</v>
      </c>
      <c r="AB497" s="3">
        <f t="shared" si="76"/>
        <v>562.7118055555602</v>
      </c>
      <c r="AC497" s="3">
        <f t="shared" si="77"/>
        <v>5.6271180555556022E-3</v>
      </c>
      <c r="AD497" s="1">
        <v>0.96775402777777775</v>
      </c>
      <c r="AE497" t="s">
        <v>35</v>
      </c>
      <c r="AF497">
        <v>34.25</v>
      </c>
      <c r="AG497">
        <v>27.25</v>
      </c>
    </row>
    <row r="498" spans="1:33" x14ac:dyDescent="0.25">
      <c r="A498" s="3">
        <f t="shared" si="70"/>
        <v>555.08680555554918</v>
      </c>
      <c r="B498" s="3">
        <f t="shared" si="71"/>
        <v>5.5508680555554912E-3</v>
      </c>
      <c r="C498" s="1">
        <v>0.60396773148148142</v>
      </c>
      <c r="D498" t="s">
        <v>35</v>
      </c>
      <c r="E498">
        <v>33.25</v>
      </c>
      <c r="F498">
        <v>22.25</v>
      </c>
      <c r="H498" s="3">
        <f t="shared" si="72"/>
        <v>562.89351851851461</v>
      </c>
      <c r="I498" s="3">
        <f t="shared" si="73"/>
        <v>5.6289351851851466E-3</v>
      </c>
      <c r="J498" s="1">
        <v>0.62818060185185187</v>
      </c>
      <c r="K498" t="s">
        <v>35</v>
      </c>
      <c r="L498">
        <v>34.25</v>
      </c>
      <c r="M498">
        <v>28.06</v>
      </c>
      <c r="O498" s="3">
        <f t="shared" si="78"/>
        <v>552.91203703703445</v>
      </c>
      <c r="P498" s="3">
        <f t="shared" si="79"/>
        <v>5.529120370370344E-3</v>
      </c>
      <c r="Q498" s="1">
        <v>0.51808510416666664</v>
      </c>
      <c r="R498" t="s">
        <v>35</v>
      </c>
      <c r="S498">
        <v>33.5</v>
      </c>
      <c r="T498">
        <v>23.06</v>
      </c>
      <c r="U498" s="3">
        <f t="shared" si="74"/>
        <v>555.59722222222604</v>
      </c>
      <c r="V498" s="3">
        <f t="shared" si="75"/>
        <v>5.5559722222222607E-3</v>
      </c>
      <c r="W498" s="1">
        <v>0.58696480324074074</v>
      </c>
      <c r="X498" t="s">
        <v>35</v>
      </c>
      <c r="Y498">
        <v>33</v>
      </c>
      <c r="Z498">
        <v>22.12</v>
      </c>
      <c r="AB498" s="3">
        <f t="shared" si="76"/>
        <v>563.82754629631381</v>
      </c>
      <c r="AC498" s="3">
        <f t="shared" si="77"/>
        <v>5.6382754629631382E-3</v>
      </c>
      <c r="AD498" s="1">
        <v>0.96776518518518528</v>
      </c>
      <c r="AE498" t="s">
        <v>35</v>
      </c>
      <c r="AF498">
        <v>34.5</v>
      </c>
      <c r="AG498">
        <v>27.25</v>
      </c>
    </row>
    <row r="499" spans="1:33" x14ac:dyDescent="0.25">
      <c r="A499" s="3">
        <f t="shared" si="70"/>
        <v>556.2152777777718</v>
      </c>
      <c r="B499" s="3">
        <f t="shared" si="71"/>
        <v>5.562152777777718E-3</v>
      </c>
      <c r="C499" s="1">
        <v>0.60397901620370364</v>
      </c>
      <c r="D499" t="s">
        <v>35</v>
      </c>
      <c r="E499">
        <v>33.25</v>
      </c>
      <c r="F499">
        <v>22.25</v>
      </c>
      <c r="H499" s="3">
        <f t="shared" si="72"/>
        <v>564.03356481480319</v>
      </c>
      <c r="I499" s="3">
        <f t="shared" si="73"/>
        <v>5.6403356481480316E-3</v>
      </c>
      <c r="J499" s="1">
        <v>0.62819200231481476</v>
      </c>
      <c r="K499" t="s">
        <v>35</v>
      </c>
      <c r="L499">
        <v>34.5</v>
      </c>
      <c r="M499">
        <v>28.06</v>
      </c>
      <c r="O499" s="3">
        <f t="shared" si="78"/>
        <v>554.05555555555486</v>
      </c>
      <c r="P499" s="3">
        <f t="shared" si="79"/>
        <v>5.5405555555555486E-3</v>
      </c>
      <c r="Q499" s="1">
        <v>0.51809653935185185</v>
      </c>
      <c r="R499" t="s">
        <v>35</v>
      </c>
      <c r="S499">
        <v>33.5</v>
      </c>
      <c r="T499">
        <v>23.06</v>
      </c>
      <c r="U499" s="3">
        <f t="shared" si="74"/>
        <v>556.72916666666958</v>
      </c>
      <c r="V499" s="3">
        <f t="shared" si="75"/>
        <v>5.5672916666666961E-3</v>
      </c>
      <c r="W499" s="1">
        <v>0.58697612268518518</v>
      </c>
      <c r="X499" t="s">
        <v>35</v>
      </c>
      <c r="Y499">
        <v>33</v>
      </c>
      <c r="Z499">
        <v>22.06</v>
      </c>
      <c r="AB499" s="3">
        <f t="shared" si="76"/>
        <v>564.97916666667925</v>
      </c>
      <c r="AC499" s="3">
        <f t="shared" si="77"/>
        <v>5.6497916666667924E-3</v>
      </c>
      <c r="AD499" s="1">
        <v>0.96777670138888894</v>
      </c>
      <c r="AE499" t="s">
        <v>35</v>
      </c>
      <c r="AF499">
        <v>34.25</v>
      </c>
      <c r="AG499">
        <v>27.12</v>
      </c>
    </row>
    <row r="500" spans="1:33" x14ac:dyDescent="0.25">
      <c r="A500" s="3">
        <f t="shared" si="70"/>
        <v>557.60879629629392</v>
      </c>
      <c r="B500" s="3">
        <f t="shared" si="71"/>
        <v>5.576087962962939E-3</v>
      </c>
      <c r="C500" s="1">
        <v>0.60399295138888887</v>
      </c>
      <c r="D500" t="s">
        <v>35</v>
      </c>
      <c r="E500">
        <v>34</v>
      </c>
      <c r="F500">
        <v>22.19</v>
      </c>
      <c r="H500" s="3">
        <f t="shared" si="72"/>
        <v>565.18055555554452</v>
      </c>
      <c r="I500" s="3">
        <f t="shared" si="73"/>
        <v>5.6518055555554447E-3</v>
      </c>
      <c r="J500" s="1">
        <v>0.62820347222222217</v>
      </c>
      <c r="K500" t="s">
        <v>35</v>
      </c>
      <c r="L500">
        <v>34</v>
      </c>
      <c r="M500">
        <v>28.06</v>
      </c>
      <c r="O500" s="3">
        <f t="shared" si="78"/>
        <v>555.17245370370063</v>
      </c>
      <c r="P500" s="3">
        <f t="shared" si="79"/>
        <v>5.5517245370370061E-3</v>
      </c>
      <c r="Q500" s="1">
        <v>0.51810770833333331</v>
      </c>
      <c r="R500" t="s">
        <v>35</v>
      </c>
      <c r="S500">
        <v>33.75</v>
      </c>
      <c r="T500">
        <v>23.06</v>
      </c>
      <c r="U500" s="3">
        <f t="shared" si="74"/>
        <v>557.83564814815281</v>
      </c>
      <c r="V500" s="3">
        <f t="shared" si="75"/>
        <v>5.5783564814815279E-3</v>
      </c>
      <c r="W500" s="1">
        <v>0.58698718750000001</v>
      </c>
      <c r="X500" t="s">
        <v>35</v>
      </c>
      <c r="Y500">
        <v>33</v>
      </c>
      <c r="Z500">
        <v>22.12</v>
      </c>
      <c r="AB500" s="3">
        <f t="shared" si="76"/>
        <v>566.06365740741182</v>
      </c>
      <c r="AC500" s="3">
        <f t="shared" si="77"/>
        <v>5.6606365740741182E-3</v>
      </c>
      <c r="AD500" s="1">
        <v>0.96778754629629626</v>
      </c>
      <c r="AE500" t="s">
        <v>35</v>
      </c>
      <c r="AF500">
        <v>34.25</v>
      </c>
      <c r="AG500">
        <v>27.25</v>
      </c>
    </row>
    <row r="501" spans="1:33" x14ac:dyDescent="0.25">
      <c r="A501" s="3">
        <f t="shared" si="70"/>
        <v>558.82291666666811</v>
      </c>
      <c r="B501" s="3">
        <f t="shared" si="71"/>
        <v>5.5882291666666806E-3</v>
      </c>
      <c r="C501" s="1">
        <v>0.60400509259259261</v>
      </c>
      <c r="D501" t="s">
        <v>35</v>
      </c>
      <c r="E501">
        <v>34</v>
      </c>
      <c r="F501">
        <v>22.19</v>
      </c>
      <c r="H501" s="3">
        <f t="shared" si="72"/>
        <v>566.26736111110574</v>
      </c>
      <c r="I501" s="3">
        <f t="shared" si="73"/>
        <v>5.6626736111110576E-3</v>
      </c>
      <c r="J501" s="1">
        <v>0.62821434027777778</v>
      </c>
      <c r="K501" t="s">
        <v>35</v>
      </c>
      <c r="L501">
        <v>34.25</v>
      </c>
      <c r="M501">
        <v>28.12</v>
      </c>
      <c r="O501" s="3">
        <f t="shared" si="78"/>
        <v>556.2685185185212</v>
      </c>
      <c r="P501" s="3">
        <f t="shared" si="79"/>
        <v>5.5626851851852122E-3</v>
      </c>
      <c r="Q501" s="1">
        <v>0.51811866898148151</v>
      </c>
      <c r="R501" t="s">
        <v>35</v>
      </c>
      <c r="S501">
        <v>33.75</v>
      </c>
      <c r="T501">
        <v>23.06</v>
      </c>
      <c r="U501" s="3">
        <f t="shared" si="74"/>
        <v>558.92592592592382</v>
      </c>
      <c r="V501" s="3">
        <f t="shared" si="75"/>
        <v>5.5892592592592383E-3</v>
      </c>
      <c r="W501" s="1">
        <v>0.58699809027777772</v>
      </c>
      <c r="X501" t="s">
        <v>35</v>
      </c>
      <c r="Y501">
        <v>33.25</v>
      </c>
      <c r="Z501">
        <v>22.12</v>
      </c>
      <c r="AB501" s="3">
        <f t="shared" si="76"/>
        <v>567.18055555555759</v>
      </c>
      <c r="AC501" s="3">
        <f t="shared" si="77"/>
        <v>5.6718055555555758E-3</v>
      </c>
      <c r="AD501" s="1">
        <v>0.96779871527777772</v>
      </c>
      <c r="AE501" t="s">
        <v>35</v>
      </c>
      <c r="AF501">
        <v>34.25</v>
      </c>
      <c r="AG501">
        <v>27.25</v>
      </c>
    </row>
    <row r="502" spans="1:33" x14ac:dyDescent="0.25">
      <c r="A502" s="3">
        <f t="shared" si="70"/>
        <v>559.91898148147754</v>
      </c>
      <c r="B502" s="3">
        <f t="shared" si="71"/>
        <v>5.5991898148147756E-3</v>
      </c>
      <c r="C502" s="1">
        <v>0.6040160532407407</v>
      </c>
      <c r="D502" t="s">
        <v>35</v>
      </c>
      <c r="E502">
        <v>33.75</v>
      </c>
      <c r="F502">
        <v>22.19</v>
      </c>
      <c r="H502" s="3">
        <f t="shared" si="72"/>
        <v>567.40856481480864</v>
      </c>
      <c r="I502" s="3">
        <f t="shared" si="73"/>
        <v>5.6740856481480861E-3</v>
      </c>
      <c r="J502" s="1">
        <v>0.62822575231481481</v>
      </c>
      <c r="K502" t="s">
        <v>35</v>
      </c>
      <c r="L502">
        <v>34.5</v>
      </c>
      <c r="M502">
        <v>28.19</v>
      </c>
      <c r="O502" s="3">
        <f t="shared" si="78"/>
        <v>557.40625000000318</v>
      </c>
      <c r="P502" s="3">
        <f t="shared" si="79"/>
        <v>5.5740625000000321E-3</v>
      </c>
      <c r="Q502" s="1">
        <v>0.51813004629629633</v>
      </c>
      <c r="R502" t="s">
        <v>35</v>
      </c>
      <c r="S502">
        <v>33.75</v>
      </c>
      <c r="T502">
        <v>23.06</v>
      </c>
      <c r="U502" s="3">
        <f t="shared" si="74"/>
        <v>560.12268518519375</v>
      </c>
      <c r="V502" s="3">
        <f t="shared" si="75"/>
        <v>5.601226851851937E-3</v>
      </c>
      <c r="W502" s="1">
        <v>0.58701005787037042</v>
      </c>
      <c r="X502" t="s">
        <v>35</v>
      </c>
      <c r="Y502">
        <v>33.75</v>
      </c>
      <c r="Z502">
        <v>22.06</v>
      </c>
      <c r="AB502" s="3">
        <f t="shared" si="76"/>
        <v>568.29513888889687</v>
      </c>
      <c r="AC502" s="3">
        <f t="shared" si="77"/>
        <v>5.6829513888889682E-3</v>
      </c>
      <c r="AD502" s="1">
        <v>0.96780986111111111</v>
      </c>
      <c r="AE502" t="s">
        <v>35</v>
      </c>
      <c r="AF502">
        <v>35</v>
      </c>
      <c r="AG502">
        <v>27.25</v>
      </c>
    </row>
    <row r="503" spans="1:33" x14ac:dyDescent="0.25">
      <c r="A503" s="3">
        <f t="shared" si="70"/>
        <v>561.04513888889369</v>
      </c>
      <c r="B503" s="3">
        <f t="shared" si="71"/>
        <v>5.6104513888889374E-3</v>
      </c>
      <c r="C503" s="1">
        <v>0.60402731481481486</v>
      </c>
      <c r="D503" t="s">
        <v>35</v>
      </c>
      <c r="E503">
        <v>34</v>
      </c>
      <c r="F503">
        <v>22.12</v>
      </c>
      <c r="H503" s="3">
        <f t="shared" si="72"/>
        <v>568.55902777777078</v>
      </c>
      <c r="I503" s="3">
        <f t="shared" si="73"/>
        <v>5.6855902777777079E-3</v>
      </c>
      <c r="J503" s="1">
        <v>0.62823725694444443</v>
      </c>
      <c r="K503" t="s">
        <v>35</v>
      </c>
      <c r="L503">
        <v>34.5</v>
      </c>
      <c r="M503">
        <v>28.19</v>
      </c>
      <c r="O503" s="3">
        <f t="shared" si="78"/>
        <v>558.4965277777743</v>
      </c>
      <c r="P503" s="3">
        <f t="shared" si="79"/>
        <v>5.5849652777777425E-3</v>
      </c>
      <c r="Q503" s="1">
        <v>0.51814094907407404</v>
      </c>
      <c r="R503" t="s">
        <v>35</v>
      </c>
      <c r="S503">
        <v>34</v>
      </c>
      <c r="T503">
        <v>23.06</v>
      </c>
      <c r="U503" s="3">
        <f t="shared" si="74"/>
        <v>561.27777777777999</v>
      </c>
      <c r="V503" s="3">
        <f t="shared" si="75"/>
        <v>5.6127777777777998E-3</v>
      </c>
      <c r="W503" s="1">
        <v>0.58702160879629628</v>
      </c>
      <c r="X503" t="s">
        <v>35</v>
      </c>
      <c r="Y503">
        <v>33.25</v>
      </c>
      <c r="Z503">
        <v>22.06</v>
      </c>
      <c r="AB503" s="3">
        <f t="shared" si="76"/>
        <v>569.5196759259336</v>
      </c>
      <c r="AC503" s="3">
        <f t="shared" si="77"/>
        <v>5.6951967592593356E-3</v>
      </c>
      <c r="AD503" s="1">
        <v>0.96782210648148148</v>
      </c>
      <c r="AE503" t="s">
        <v>35</v>
      </c>
      <c r="AF503">
        <v>34.5</v>
      </c>
      <c r="AG503">
        <v>27.19</v>
      </c>
    </row>
    <row r="504" spans="1:33" x14ac:dyDescent="0.25">
      <c r="A504" s="3">
        <f t="shared" si="70"/>
        <v>562.15046296296259</v>
      </c>
      <c r="B504" s="3">
        <f t="shared" si="71"/>
        <v>5.6215046296296256E-3</v>
      </c>
      <c r="C504" s="1">
        <v>0.60403836805555555</v>
      </c>
      <c r="D504" t="s">
        <v>35</v>
      </c>
      <c r="E504">
        <v>33.75</v>
      </c>
      <c r="F504">
        <v>22.19</v>
      </c>
      <c r="H504" s="3">
        <f t="shared" si="72"/>
        <v>569.65740740739784</v>
      </c>
      <c r="I504" s="3">
        <f t="shared" si="73"/>
        <v>5.696574074073979E-3</v>
      </c>
      <c r="J504" s="1">
        <v>0.6282482407407407</v>
      </c>
      <c r="K504" t="s">
        <v>35</v>
      </c>
      <c r="L504">
        <v>34</v>
      </c>
      <c r="M504">
        <v>28.25</v>
      </c>
      <c r="O504" s="3">
        <f t="shared" si="78"/>
        <v>559.62962962963218</v>
      </c>
      <c r="P504" s="3">
        <f t="shared" si="79"/>
        <v>5.5962962962963214E-3</v>
      </c>
      <c r="Q504" s="1">
        <v>0.51815228009259262</v>
      </c>
      <c r="R504" t="s">
        <v>35</v>
      </c>
      <c r="S504">
        <v>33.75</v>
      </c>
      <c r="T504">
        <v>23.06</v>
      </c>
      <c r="U504" s="3">
        <f t="shared" si="74"/>
        <v>562.37152777778294</v>
      </c>
      <c r="V504" s="3">
        <f t="shared" si="75"/>
        <v>5.6237152777778299E-3</v>
      </c>
      <c r="W504" s="1">
        <v>0.58703254629629631</v>
      </c>
      <c r="X504" t="s">
        <v>35</v>
      </c>
      <c r="Y504">
        <v>33.5</v>
      </c>
      <c r="Z504">
        <v>22.06</v>
      </c>
      <c r="AB504" s="3">
        <f t="shared" si="76"/>
        <v>570.62615740741671</v>
      </c>
      <c r="AC504" s="3">
        <f t="shared" si="77"/>
        <v>5.7062615740741673E-3</v>
      </c>
      <c r="AD504" s="1">
        <v>0.96783317129629631</v>
      </c>
      <c r="AE504" t="s">
        <v>35</v>
      </c>
      <c r="AF504">
        <v>35</v>
      </c>
      <c r="AG504">
        <v>27.19</v>
      </c>
    </row>
    <row r="505" spans="1:33" x14ac:dyDescent="0.25">
      <c r="A505" s="3">
        <f t="shared" si="70"/>
        <v>563.28009259259954</v>
      </c>
      <c r="B505" s="3">
        <f t="shared" si="71"/>
        <v>5.6328009259259959E-3</v>
      </c>
      <c r="C505" s="1">
        <v>0.60404966435185192</v>
      </c>
      <c r="D505" t="s">
        <v>35</v>
      </c>
      <c r="E505">
        <v>33.75</v>
      </c>
      <c r="F505">
        <v>22.19</v>
      </c>
      <c r="H505" s="3">
        <f t="shared" si="72"/>
        <v>571.25000000000091</v>
      </c>
      <c r="I505" s="3">
        <f t="shared" si="73"/>
        <v>5.7125000000000092E-3</v>
      </c>
      <c r="J505" s="1">
        <v>0.62826416666666673</v>
      </c>
      <c r="K505" t="s">
        <v>35</v>
      </c>
      <c r="L505">
        <v>34.75</v>
      </c>
      <c r="M505">
        <v>28.25</v>
      </c>
      <c r="O505" s="3">
        <f t="shared" si="78"/>
        <v>560.72222222222081</v>
      </c>
      <c r="P505" s="3">
        <f t="shared" si="79"/>
        <v>5.6072222222222079E-3</v>
      </c>
      <c r="Q505" s="1">
        <v>0.51816320601851851</v>
      </c>
      <c r="R505" t="s">
        <v>35</v>
      </c>
      <c r="S505">
        <v>34</v>
      </c>
      <c r="T505">
        <v>23</v>
      </c>
      <c r="U505" s="3">
        <f t="shared" si="74"/>
        <v>563.50578703704412</v>
      </c>
      <c r="V505" s="3">
        <f t="shared" si="75"/>
        <v>5.6350578703704413E-3</v>
      </c>
      <c r="W505" s="1">
        <v>0.58704388888888892</v>
      </c>
      <c r="X505" t="s">
        <v>35</v>
      </c>
      <c r="Y505">
        <v>33.5</v>
      </c>
      <c r="Z505">
        <v>22.06</v>
      </c>
      <c r="AB505" s="3">
        <f t="shared" si="76"/>
        <v>571.73495370371757</v>
      </c>
      <c r="AC505" s="3">
        <f t="shared" si="77"/>
        <v>5.7173495370371752E-3</v>
      </c>
      <c r="AD505" s="1">
        <v>0.96784425925925932</v>
      </c>
      <c r="AE505" t="s">
        <v>35</v>
      </c>
      <c r="AF505">
        <v>35</v>
      </c>
      <c r="AG505">
        <v>27.19</v>
      </c>
    </row>
    <row r="506" spans="1:33" x14ac:dyDescent="0.25">
      <c r="A506" s="3">
        <f t="shared" si="70"/>
        <v>564.37384259259147</v>
      </c>
      <c r="B506" s="3">
        <f t="shared" si="71"/>
        <v>5.6437384259259149E-3</v>
      </c>
      <c r="C506" s="1">
        <v>0.60406060185185184</v>
      </c>
      <c r="D506" t="s">
        <v>35</v>
      </c>
      <c r="E506">
        <v>33.75</v>
      </c>
      <c r="F506">
        <v>22.19</v>
      </c>
      <c r="H506" s="3">
        <f t="shared" si="72"/>
        <v>572.42939814814429</v>
      </c>
      <c r="I506" s="3">
        <f t="shared" si="73"/>
        <v>5.7242939814814431E-3</v>
      </c>
      <c r="J506" s="1">
        <v>0.62827596064814817</v>
      </c>
      <c r="K506" t="s">
        <v>35</v>
      </c>
      <c r="L506">
        <v>34.25</v>
      </c>
      <c r="M506">
        <v>28.31</v>
      </c>
      <c r="O506" s="3">
        <f t="shared" si="78"/>
        <v>561.86226851852041</v>
      </c>
      <c r="P506" s="3">
        <f t="shared" si="79"/>
        <v>5.6186226851852039E-3</v>
      </c>
      <c r="Q506" s="1">
        <v>0.5181746064814815</v>
      </c>
      <c r="R506" t="s">
        <v>35</v>
      </c>
      <c r="S506">
        <v>33.75</v>
      </c>
      <c r="T506">
        <v>23</v>
      </c>
      <c r="U506" s="3">
        <f t="shared" si="74"/>
        <v>564.63078703703479</v>
      </c>
      <c r="V506" s="3">
        <f t="shared" si="75"/>
        <v>5.6463078703703484E-3</v>
      </c>
      <c r="W506" s="1">
        <v>0.58705513888888883</v>
      </c>
      <c r="X506" t="s">
        <v>35</v>
      </c>
      <c r="Y506">
        <v>33.75</v>
      </c>
      <c r="Z506">
        <v>22.06</v>
      </c>
      <c r="AB506" s="3">
        <f t="shared" si="76"/>
        <v>572.84606481482479</v>
      </c>
      <c r="AC506" s="3">
        <f t="shared" si="77"/>
        <v>5.7284606481482481E-3</v>
      </c>
      <c r="AD506" s="1">
        <v>0.96785537037037039</v>
      </c>
      <c r="AE506" t="s">
        <v>35</v>
      </c>
      <c r="AF506">
        <v>35</v>
      </c>
      <c r="AG506">
        <v>27.19</v>
      </c>
    </row>
    <row r="507" spans="1:33" x14ac:dyDescent="0.25">
      <c r="A507" s="3">
        <f t="shared" si="70"/>
        <v>565.89930555556168</v>
      </c>
      <c r="B507" s="3">
        <f t="shared" si="71"/>
        <v>5.6589930555556167E-3</v>
      </c>
      <c r="C507" s="1">
        <v>0.60407585648148154</v>
      </c>
      <c r="D507" t="s">
        <v>35</v>
      </c>
      <c r="E507">
        <v>34.5</v>
      </c>
      <c r="F507">
        <v>22.12</v>
      </c>
      <c r="H507" s="3">
        <f t="shared" si="72"/>
        <v>573.58449074074167</v>
      </c>
      <c r="I507" s="3">
        <f t="shared" si="73"/>
        <v>5.7358449074074169E-3</v>
      </c>
      <c r="J507" s="1">
        <v>0.62828751157407414</v>
      </c>
      <c r="K507" t="s">
        <v>35</v>
      </c>
      <c r="L507">
        <v>34.5</v>
      </c>
      <c r="M507">
        <v>28.37</v>
      </c>
      <c r="O507" s="3">
        <f t="shared" si="78"/>
        <v>562.96412037036839</v>
      </c>
      <c r="P507" s="3">
        <f t="shared" si="79"/>
        <v>5.6296412037036836E-3</v>
      </c>
      <c r="Q507" s="1">
        <v>0.51818562499999998</v>
      </c>
      <c r="R507" t="s">
        <v>35</v>
      </c>
      <c r="S507">
        <v>33.75</v>
      </c>
      <c r="T507">
        <v>23</v>
      </c>
      <c r="U507" s="3">
        <f t="shared" si="74"/>
        <v>565.70949074075111</v>
      </c>
      <c r="V507" s="3">
        <f t="shared" si="75"/>
        <v>5.6570949074075116E-3</v>
      </c>
      <c r="W507" s="1">
        <v>0.58706592592592599</v>
      </c>
      <c r="X507" t="s">
        <v>35</v>
      </c>
      <c r="Y507">
        <v>33.75</v>
      </c>
      <c r="Z507">
        <v>22.06</v>
      </c>
      <c r="AB507" s="3">
        <f t="shared" si="76"/>
        <v>573.95949074074974</v>
      </c>
      <c r="AC507" s="3">
        <f t="shared" si="77"/>
        <v>5.739594907407497E-3</v>
      </c>
      <c r="AD507" s="1">
        <v>0.96786650462962964</v>
      </c>
      <c r="AE507" t="s">
        <v>35</v>
      </c>
      <c r="AF507">
        <v>35.25</v>
      </c>
      <c r="AG507">
        <v>27.25</v>
      </c>
    </row>
    <row r="508" spans="1:33" x14ac:dyDescent="0.25">
      <c r="A508" s="3">
        <f t="shared" si="70"/>
        <v>567.07407407406981</v>
      </c>
      <c r="B508" s="3">
        <f t="shared" si="71"/>
        <v>5.6707407407406984E-3</v>
      </c>
      <c r="C508" s="1">
        <v>0.60408760416666663</v>
      </c>
      <c r="D508" t="s">
        <v>35</v>
      </c>
      <c r="E508">
        <v>34.25</v>
      </c>
      <c r="F508">
        <v>22.12</v>
      </c>
      <c r="H508" s="3">
        <f t="shared" si="72"/>
        <v>574.72685185184775</v>
      </c>
      <c r="I508" s="3">
        <f t="shared" si="73"/>
        <v>5.747268518518478E-3</v>
      </c>
      <c r="J508" s="1">
        <v>0.6282989351851852</v>
      </c>
      <c r="K508" t="s">
        <v>35</v>
      </c>
      <c r="L508">
        <v>33.75</v>
      </c>
      <c r="M508">
        <v>28.37</v>
      </c>
      <c r="O508" s="3">
        <f t="shared" si="78"/>
        <v>564.06134259259227</v>
      </c>
      <c r="P508" s="3">
        <f t="shared" si="79"/>
        <v>5.6406134259259222E-3</v>
      </c>
      <c r="Q508" s="1">
        <v>0.51819659722222222</v>
      </c>
      <c r="R508" t="s">
        <v>35</v>
      </c>
      <c r="S508">
        <v>33.75</v>
      </c>
      <c r="T508">
        <v>22.94</v>
      </c>
      <c r="U508" s="3">
        <f t="shared" si="74"/>
        <v>566.8518518518573</v>
      </c>
      <c r="V508" s="3">
        <f t="shared" si="75"/>
        <v>5.6685185185185727E-3</v>
      </c>
      <c r="W508" s="1">
        <v>0.58707734953703705</v>
      </c>
      <c r="X508" t="s">
        <v>35</v>
      </c>
      <c r="Y508">
        <v>33.5</v>
      </c>
      <c r="Z508">
        <v>22.06</v>
      </c>
      <c r="AB508" s="3">
        <f t="shared" si="76"/>
        <v>575.07291666667459</v>
      </c>
      <c r="AC508" s="3">
        <f t="shared" si="77"/>
        <v>5.7507291666667459E-3</v>
      </c>
      <c r="AD508" s="1">
        <v>0.96787763888888889</v>
      </c>
      <c r="AE508" t="s">
        <v>35</v>
      </c>
      <c r="AF508">
        <v>35.5</v>
      </c>
      <c r="AG508">
        <v>27.31</v>
      </c>
    </row>
    <row r="509" spans="1:33" x14ac:dyDescent="0.25">
      <c r="A509" s="3">
        <f t="shared" si="70"/>
        <v>568.21412037036941</v>
      </c>
      <c r="B509" s="3">
        <f t="shared" si="71"/>
        <v>5.6821412037036945E-3</v>
      </c>
      <c r="C509" s="1">
        <v>0.60409900462962962</v>
      </c>
      <c r="D509" t="s">
        <v>35</v>
      </c>
      <c r="E509">
        <v>34.25</v>
      </c>
      <c r="F509">
        <v>22.12</v>
      </c>
      <c r="H509" s="3">
        <f t="shared" si="72"/>
        <v>575.95601851851973</v>
      </c>
      <c r="I509" s="3">
        <f t="shared" si="73"/>
        <v>5.7595601851851974E-3</v>
      </c>
      <c r="J509" s="1">
        <v>0.62831122685185192</v>
      </c>
      <c r="K509" t="s">
        <v>35</v>
      </c>
      <c r="L509">
        <v>34.25</v>
      </c>
      <c r="M509">
        <v>28.62</v>
      </c>
      <c r="O509" s="3">
        <f t="shared" si="78"/>
        <v>565.18749999999727</v>
      </c>
      <c r="P509" s="3">
        <f t="shared" si="79"/>
        <v>5.6518749999999729E-3</v>
      </c>
      <c r="Q509" s="1">
        <v>0.51820785879629627</v>
      </c>
      <c r="R509" t="s">
        <v>35</v>
      </c>
      <c r="S509">
        <v>34</v>
      </c>
      <c r="T509">
        <v>22.94</v>
      </c>
      <c r="U509" s="3">
        <f t="shared" si="74"/>
        <v>567.94444444444594</v>
      </c>
      <c r="V509" s="3">
        <f t="shared" si="75"/>
        <v>5.6794444444444592E-3</v>
      </c>
      <c r="W509" s="1">
        <v>0.58708827546296294</v>
      </c>
      <c r="X509" t="s">
        <v>35</v>
      </c>
      <c r="Y509">
        <v>33.25</v>
      </c>
      <c r="Z509">
        <v>22.06</v>
      </c>
      <c r="AB509" s="3">
        <f t="shared" si="76"/>
        <v>576.18402777779295</v>
      </c>
      <c r="AC509" s="3">
        <f t="shared" si="77"/>
        <v>5.7618402777779298E-3</v>
      </c>
      <c r="AD509" s="1">
        <v>0.96788875000000008</v>
      </c>
      <c r="AE509" t="s">
        <v>35</v>
      </c>
      <c r="AF509">
        <v>35.25</v>
      </c>
      <c r="AG509">
        <v>27.25</v>
      </c>
    </row>
    <row r="510" spans="1:33" x14ac:dyDescent="0.25">
      <c r="A510" s="3">
        <f t="shared" si="70"/>
        <v>569.29513888889232</v>
      </c>
      <c r="B510" s="3">
        <f t="shared" si="71"/>
        <v>5.6929513888889227E-3</v>
      </c>
      <c r="C510" s="1">
        <v>0.60410981481481485</v>
      </c>
      <c r="D510" t="s">
        <v>35</v>
      </c>
      <c r="E510">
        <v>34</v>
      </c>
      <c r="F510">
        <v>22.12</v>
      </c>
      <c r="H510" s="3">
        <f t="shared" si="72"/>
        <v>577.12615740740375</v>
      </c>
      <c r="I510" s="3">
        <f t="shared" si="73"/>
        <v>5.7712615740740381E-3</v>
      </c>
      <c r="J510" s="1">
        <v>0.62832292824074076</v>
      </c>
      <c r="K510" t="s">
        <v>35</v>
      </c>
      <c r="L510">
        <v>34</v>
      </c>
      <c r="M510">
        <v>28.37</v>
      </c>
      <c r="O510" s="3">
        <f t="shared" si="78"/>
        <v>566.31944444444082</v>
      </c>
      <c r="P510" s="3">
        <f t="shared" si="79"/>
        <v>5.6631944444444082E-3</v>
      </c>
      <c r="Q510" s="1">
        <v>0.51821917824074071</v>
      </c>
      <c r="R510" t="s">
        <v>35</v>
      </c>
      <c r="S510">
        <v>34.25</v>
      </c>
      <c r="T510">
        <v>22.94</v>
      </c>
      <c r="U510" s="3">
        <f t="shared" si="74"/>
        <v>569.07407407407186</v>
      </c>
      <c r="V510" s="3">
        <f t="shared" si="75"/>
        <v>5.6907407407407185E-3</v>
      </c>
      <c r="W510" s="1">
        <v>0.5870995717592592</v>
      </c>
      <c r="X510" t="s">
        <v>35</v>
      </c>
      <c r="Y510">
        <v>33</v>
      </c>
      <c r="Z510">
        <v>22.06</v>
      </c>
      <c r="AB510" s="3">
        <f t="shared" si="76"/>
        <v>577.29050925926504</v>
      </c>
      <c r="AC510" s="3">
        <f t="shared" si="77"/>
        <v>5.7729050925926506E-3</v>
      </c>
      <c r="AD510" s="1">
        <v>0.9678998148148148</v>
      </c>
      <c r="AE510" t="s">
        <v>35</v>
      </c>
      <c r="AF510">
        <v>35.25</v>
      </c>
      <c r="AG510">
        <v>27.31</v>
      </c>
    </row>
    <row r="511" spans="1:33" x14ac:dyDescent="0.25">
      <c r="A511" s="3">
        <f t="shared" si="70"/>
        <v>570.42824074073906</v>
      </c>
      <c r="B511" s="3">
        <f t="shared" si="71"/>
        <v>5.7042824074073906E-3</v>
      </c>
      <c r="C511" s="1">
        <v>0.60412114583333332</v>
      </c>
      <c r="D511" t="s">
        <v>35</v>
      </c>
      <c r="E511">
        <v>34</v>
      </c>
      <c r="F511">
        <v>22.12</v>
      </c>
      <c r="H511" s="3">
        <f t="shared" si="72"/>
        <v>578.23148148147266</v>
      </c>
      <c r="I511" s="3">
        <f t="shared" si="73"/>
        <v>5.7823148148147263E-3</v>
      </c>
      <c r="J511" s="1">
        <v>0.62833398148148145</v>
      </c>
      <c r="K511" t="s">
        <v>35</v>
      </c>
      <c r="L511">
        <v>33.25</v>
      </c>
      <c r="M511">
        <v>28.5</v>
      </c>
      <c r="O511" s="3">
        <f t="shared" si="78"/>
        <v>567.41319444444377</v>
      </c>
      <c r="P511" s="3">
        <f t="shared" si="79"/>
        <v>5.6741319444444382E-3</v>
      </c>
      <c r="Q511" s="1">
        <v>0.51823011574074074</v>
      </c>
      <c r="R511" t="s">
        <v>35</v>
      </c>
      <c r="S511">
        <v>34</v>
      </c>
      <c r="T511">
        <v>22.94</v>
      </c>
      <c r="U511" s="3">
        <f t="shared" si="74"/>
        <v>570.43634259259511</v>
      </c>
      <c r="V511" s="3">
        <f t="shared" si="75"/>
        <v>5.7043634259259512E-3</v>
      </c>
      <c r="W511" s="1">
        <v>0.58711319444444443</v>
      </c>
      <c r="X511" t="s">
        <v>35</v>
      </c>
      <c r="Y511">
        <v>33.75</v>
      </c>
      <c r="Z511">
        <v>22</v>
      </c>
      <c r="AB511" s="3">
        <f t="shared" si="76"/>
        <v>578.43402777777442</v>
      </c>
      <c r="AC511" s="3">
        <f t="shared" si="77"/>
        <v>5.7843402777777442E-3</v>
      </c>
      <c r="AD511" s="1">
        <v>0.96791124999999989</v>
      </c>
      <c r="AE511" t="s">
        <v>35</v>
      </c>
      <c r="AF511">
        <v>35</v>
      </c>
      <c r="AG511">
        <v>27.37</v>
      </c>
    </row>
    <row r="512" spans="1:33" x14ac:dyDescent="0.25">
      <c r="A512" s="3">
        <f t="shared" si="70"/>
        <v>571.56828703703866</v>
      </c>
      <c r="B512" s="3">
        <f t="shared" si="71"/>
        <v>5.7156828703703866E-3</v>
      </c>
      <c r="C512" s="1">
        <v>0.60413254629629631</v>
      </c>
      <c r="D512" t="s">
        <v>35</v>
      </c>
      <c r="E512">
        <v>34</v>
      </c>
      <c r="F512">
        <v>22.12</v>
      </c>
      <c r="H512" s="3">
        <f t="shared" si="72"/>
        <v>579.36342592592723</v>
      </c>
      <c r="I512" s="3">
        <f t="shared" si="73"/>
        <v>5.7936342592592727E-3</v>
      </c>
      <c r="J512" s="1">
        <v>0.628345300925926</v>
      </c>
      <c r="K512" t="s">
        <v>35</v>
      </c>
      <c r="L512">
        <v>33.25</v>
      </c>
      <c r="M512">
        <v>28.75</v>
      </c>
      <c r="O512" s="3">
        <f t="shared" si="78"/>
        <v>568.55902777778192</v>
      </c>
      <c r="P512" s="3">
        <f t="shared" si="79"/>
        <v>5.6855902777778189E-3</v>
      </c>
      <c r="Q512" s="1">
        <v>0.51824157407407412</v>
      </c>
      <c r="R512" t="s">
        <v>35</v>
      </c>
      <c r="S512">
        <v>34.25</v>
      </c>
      <c r="T512">
        <v>22.87</v>
      </c>
      <c r="U512" s="3">
        <f t="shared" si="74"/>
        <v>571.62384259259454</v>
      </c>
      <c r="V512" s="3">
        <f t="shared" si="75"/>
        <v>5.7162384259259458E-3</v>
      </c>
      <c r="W512" s="1">
        <v>0.58712506944444443</v>
      </c>
      <c r="X512" t="s">
        <v>35</v>
      </c>
      <c r="Y512">
        <v>33.25</v>
      </c>
      <c r="Z512">
        <v>22.06</v>
      </c>
      <c r="AB512" s="3">
        <f t="shared" si="76"/>
        <v>579.54398148147845</v>
      </c>
      <c r="AC512" s="3">
        <f t="shared" si="77"/>
        <v>5.7954398148147845E-3</v>
      </c>
      <c r="AD512" s="1">
        <v>0.96792234953703693</v>
      </c>
      <c r="AE512" t="s">
        <v>35</v>
      </c>
      <c r="AF512">
        <v>35.25</v>
      </c>
      <c r="AG512">
        <v>27.37</v>
      </c>
    </row>
    <row r="513" spans="1:33" x14ac:dyDescent="0.25">
      <c r="A513" s="3">
        <f t="shared" si="70"/>
        <v>572.65625000000318</v>
      </c>
      <c r="B513" s="3">
        <f t="shared" si="71"/>
        <v>5.726562500000032E-3</v>
      </c>
      <c r="C513" s="1">
        <v>0.60414342592592596</v>
      </c>
      <c r="D513" t="s">
        <v>35</v>
      </c>
      <c r="E513">
        <v>33.25</v>
      </c>
      <c r="F513">
        <v>22.06</v>
      </c>
      <c r="H513" s="3">
        <f t="shared" si="72"/>
        <v>580.73495370369881</v>
      </c>
      <c r="I513" s="3">
        <f t="shared" si="73"/>
        <v>5.8073495370369876E-3</v>
      </c>
      <c r="J513" s="1">
        <v>0.62835901620370371</v>
      </c>
      <c r="K513" t="s">
        <v>35</v>
      </c>
      <c r="L513">
        <v>34</v>
      </c>
      <c r="M513">
        <v>28.75</v>
      </c>
      <c r="O513" s="3">
        <f t="shared" si="78"/>
        <v>569.63657407407277</v>
      </c>
      <c r="P513" s="3">
        <f t="shared" si="79"/>
        <v>5.6963657407407275E-3</v>
      </c>
      <c r="Q513" s="1">
        <v>0.51825234953703703</v>
      </c>
      <c r="R513" t="s">
        <v>35</v>
      </c>
      <c r="S513">
        <v>34.25</v>
      </c>
      <c r="T513">
        <v>22.87</v>
      </c>
      <c r="U513" s="3">
        <f t="shared" si="74"/>
        <v>572.8321759259303</v>
      </c>
      <c r="V513" s="3">
        <f t="shared" si="75"/>
        <v>5.7283217592593028E-3</v>
      </c>
      <c r="W513" s="1">
        <v>0.58713715277777778</v>
      </c>
      <c r="X513" t="s">
        <v>35</v>
      </c>
      <c r="Y513">
        <v>33.75</v>
      </c>
      <c r="Z513">
        <v>22</v>
      </c>
      <c r="AB513" s="3">
        <f t="shared" si="76"/>
        <v>580.65740740741444</v>
      </c>
      <c r="AC513" s="3">
        <f t="shared" si="77"/>
        <v>5.8065740740741445E-3</v>
      </c>
      <c r="AD513" s="1">
        <v>0.96793348379629629</v>
      </c>
      <c r="AE513" t="s">
        <v>35</v>
      </c>
      <c r="AF513">
        <v>35</v>
      </c>
      <c r="AG513">
        <v>27.44</v>
      </c>
    </row>
    <row r="514" spans="1:33" x14ac:dyDescent="0.25">
      <c r="A514" s="3">
        <f t="shared" si="70"/>
        <v>573.83333333332894</v>
      </c>
      <c r="B514" s="3">
        <f t="shared" si="71"/>
        <v>5.7383333333332898E-3</v>
      </c>
      <c r="C514" s="1">
        <v>0.60415519675925922</v>
      </c>
      <c r="D514" t="s">
        <v>35</v>
      </c>
      <c r="E514">
        <v>33.75</v>
      </c>
      <c r="F514">
        <v>22.12</v>
      </c>
      <c r="H514" s="3">
        <f t="shared" si="72"/>
        <v>581.96064814813872</v>
      </c>
      <c r="I514" s="3">
        <f t="shared" si="73"/>
        <v>5.8196064814813875E-3</v>
      </c>
      <c r="J514" s="1">
        <v>0.62837127314814811</v>
      </c>
      <c r="K514" t="s">
        <v>35</v>
      </c>
      <c r="L514">
        <v>33.5</v>
      </c>
      <c r="M514">
        <v>28.5</v>
      </c>
      <c r="O514" s="3">
        <f t="shared" si="78"/>
        <v>570.79861111111188</v>
      </c>
      <c r="P514" s="3">
        <f t="shared" si="79"/>
        <v>5.7079861111111185E-3</v>
      </c>
      <c r="Q514" s="1">
        <v>0.51826396990740742</v>
      </c>
      <c r="R514" t="s">
        <v>35</v>
      </c>
      <c r="S514">
        <v>34.5</v>
      </c>
      <c r="T514">
        <v>22.87</v>
      </c>
      <c r="U514" s="3">
        <f t="shared" si="74"/>
        <v>573.9537037037112</v>
      </c>
      <c r="V514" s="3">
        <f t="shared" si="75"/>
        <v>5.7395370370371124E-3</v>
      </c>
      <c r="W514" s="1">
        <v>0.58714836805555559</v>
      </c>
      <c r="X514" t="s">
        <v>35</v>
      </c>
      <c r="Y514">
        <v>33.5</v>
      </c>
      <c r="Z514">
        <v>22</v>
      </c>
      <c r="AB514" s="3">
        <f t="shared" si="76"/>
        <v>581.73148148149551</v>
      </c>
      <c r="AC514" s="3">
        <f t="shared" si="77"/>
        <v>5.8173148148149556E-3</v>
      </c>
      <c r="AD514" s="1">
        <v>0.9679442245370371</v>
      </c>
      <c r="AE514" t="s">
        <v>35</v>
      </c>
      <c r="AF514">
        <v>35</v>
      </c>
      <c r="AG514">
        <v>27.5</v>
      </c>
    </row>
    <row r="515" spans="1:33" x14ac:dyDescent="0.25">
      <c r="A515" s="3">
        <f t="shared" si="70"/>
        <v>575.14236111111393</v>
      </c>
      <c r="B515" s="3">
        <f t="shared" si="71"/>
        <v>5.7514236111111394E-3</v>
      </c>
      <c r="C515" s="1">
        <v>0.60416828703703707</v>
      </c>
      <c r="D515" t="s">
        <v>35</v>
      </c>
      <c r="E515">
        <v>34.25</v>
      </c>
      <c r="F515">
        <v>22.06</v>
      </c>
      <c r="H515" s="3">
        <f t="shared" si="72"/>
        <v>583.04166666666163</v>
      </c>
      <c r="I515" s="3">
        <f t="shared" si="73"/>
        <v>5.8304166666666157E-3</v>
      </c>
      <c r="J515" s="1">
        <v>0.62838208333333334</v>
      </c>
      <c r="K515" t="s">
        <v>35</v>
      </c>
      <c r="L515">
        <v>33</v>
      </c>
      <c r="M515">
        <v>28.81</v>
      </c>
      <c r="O515" s="3">
        <f t="shared" si="78"/>
        <v>571.97800925926629</v>
      </c>
      <c r="P515" s="3">
        <f t="shared" si="79"/>
        <v>5.7197800925926634E-3</v>
      </c>
      <c r="Q515" s="1">
        <v>0.51827576388888896</v>
      </c>
      <c r="R515" t="s">
        <v>35</v>
      </c>
      <c r="S515">
        <v>34.75</v>
      </c>
      <c r="T515">
        <v>22.87</v>
      </c>
      <c r="U515" s="3">
        <f t="shared" si="74"/>
        <v>575.08449074075156</v>
      </c>
      <c r="V515" s="3">
        <f t="shared" si="75"/>
        <v>5.7508449074075152E-3</v>
      </c>
      <c r="W515" s="1">
        <v>0.58715967592592599</v>
      </c>
      <c r="X515" t="s">
        <v>35</v>
      </c>
      <c r="Y515">
        <v>33.75</v>
      </c>
      <c r="Z515">
        <v>22</v>
      </c>
      <c r="AB515" s="3">
        <f t="shared" si="76"/>
        <v>582.87847222223684</v>
      </c>
      <c r="AC515" s="3">
        <f t="shared" si="77"/>
        <v>5.8287847222223688E-3</v>
      </c>
      <c r="AD515" s="1">
        <v>0.96795569444444451</v>
      </c>
      <c r="AE515" t="s">
        <v>35</v>
      </c>
      <c r="AF515">
        <v>34.5</v>
      </c>
      <c r="AG515">
        <v>27.56</v>
      </c>
    </row>
    <row r="516" spans="1:33" x14ac:dyDescent="0.25">
      <c r="A516" s="3">
        <f t="shared" ref="A516:A579" si="80">B516*(10^5)</f>
        <v>576.3182870370365</v>
      </c>
      <c r="B516" s="3">
        <f t="shared" ref="B516:B579" si="81">(B515+(C516-C515))</f>
        <v>5.7631828703703647E-3</v>
      </c>
      <c r="C516" s="1">
        <v>0.60418004629629629</v>
      </c>
      <c r="D516" t="s">
        <v>35</v>
      </c>
      <c r="E516">
        <v>34.5</v>
      </c>
      <c r="F516">
        <v>22.06</v>
      </c>
      <c r="H516" s="3">
        <f t="shared" ref="H516:H579" si="82">I516*(10^5)</f>
        <v>584.21990740740171</v>
      </c>
      <c r="I516" s="3">
        <f t="shared" ref="I516:I579" si="83">(I515+(J516-J515))</f>
        <v>5.8421990740740171E-3</v>
      </c>
      <c r="J516" s="1">
        <v>0.62839386574074074</v>
      </c>
      <c r="K516" t="s">
        <v>35</v>
      </c>
      <c r="L516">
        <v>33.5</v>
      </c>
      <c r="M516">
        <v>28.81</v>
      </c>
      <c r="O516" s="3">
        <f t="shared" si="78"/>
        <v>573.086805555556</v>
      </c>
      <c r="P516" s="3">
        <f t="shared" si="79"/>
        <v>5.7308680555555602E-3</v>
      </c>
      <c r="Q516" s="1">
        <v>0.51828685185185186</v>
      </c>
      <c r="R516" t="s">
        <v>35</v>
      </c>
      <c r="S516">
        <v>34.5</v>
      </c>
      <c r="T516">
        <v>22.87</v>
      </c>
      <c r="U516" s="3">
        <f t="shared" ref="U516:U579" si="84">V516*(10^5)</f>
        <v>576.18750000000273</v>
      </c>
      <c r="V516" s="3">
        <f t="shared" ref="V516:V579" si="85">(V515+(W516-W515))</f>
        <v>5.7618750000000274E-3</v>
      </c>
      <c r="W516" s="1">
        <v>0.58717070601851851</v>
      </c>
      <c r="X516" t="s">
        <v>35</v>
      </c>
      <c r="Y516">
        <v>33.5</v>
      </c>
      <c r="Z516">
        <v>22</v>
      </c>
      <c r="AB516" s="3">
        <f t="shared" ref="AB516:AB579" si="86">AC516*(10^5)</f>
        <v>584.03009259260227</v>
      </c>
      <c r="AC516" s="3">
        <f t="shared" ref="AC516:AC579" si="87">(AC515+(AD516-AD515))</f>
        <v>5.840300925926023E-3</v>
      </c>
      <c r="AD516" s="1">
        <v>0.96796721064814817</v>
      </c>
      <c r="AE516" t="s">
        <v>35</v>
      </c>
      <c r="AF516">
        <v>34.75</v>
      </c>
      <c r="AG516">
        <v>27.62</v>
      </c>
    </row>
    <row r="517" spans="1:33" x14ac:dyDescent="0.25">
      <c r="A517" s="3">
        <f t="shared" si="80"/>
        <v>577.40856481481865</v>
      </c>
      <c r="B517" s="3">
        <f t="shared" si="81"/>
        <v>5.7740856481481861E-3</v>
      </c>
      <c r="C517" s="1">
        <v>0.60419094907407411</v>
      </c>
      <c r="D517" t="s">
        <v>35</v>
      </c>
      <c r="E517">
        <v>34</v>
      </c>
      <c r="F517">
        <v>22.06</v>
      </c>
      <c r="H517" s="3">
        <f t="shared" si="82"/>
        <v>585.36111111110461</v>
      </c>
      <c r="I517" s="3">
        <f t="shared" si="83"/>
        <v>5.8536111111110456E-3</v>
      </c>
      <c r="J517" s="1">
        <v>0.62840527777777777</v>
      </c>
      <c r="K517" t="s">
        <v>35</v>
      </c>
      <c r="L517">
        <v>33.5</v>
      </c>
      <c r="M517">
        <v>28.81</v>
      </c>
      <c r="O517" s="3">
        <f t="shared" ref="O517:O580" si="88">P517*(10^5)</f>
        <v>574.25810185185446</v>
      </c>
      <c r="P517" s="3">
        <f t="shared" ref="P517:P580" si="89">(P516+(Q517-Q516))</f>
        <v>5.7425810185185444E-3</v>
      </c>
      <c r="Q517" s="1">
        <v>0.51829856481481484</v>
      </c>
      <c r="R517" t="s">
        <v>35</v>
      </c>
      <c r="S517">
        <v>34.75</v>
      </c>
      <c r="T517">
        <v>22.87</v>
      </c>
      <c r="U517" s="3">
        <f t="shared" si="84"/>
        <v>577.29050925926504</v>
      </c>
      <c r="V517" s="3">
        <f t="shared" si="85"/>
        <v>5.7729050925926506E-3</v>
      </c>
      <c r="W517" s="1">
        <v>0.58718173611111113</v>
      </c>
      <c r="X517" t="s">
        <v>35</v>
      </c>
      <c r="Y517">
        <v>33.75</v>
      </c>
      <c r="Z517">
        <v>21.94</v>
      </c>
      <c r="AB517" s="3">
        <f t="shared" si="86"/>
        <v>585.14120370370961</v>
      </c>
      <c r="AC517" s="3">
        <f t="shared" si="87"/>
        <v>5.8514120370370959E-3</v>
      </c>
      <c r="AD517" s="1">
        <v>0.96797832175925924</v>
      </c>
      <c r="AE517" t="s">
        <v>35</v>
      </c>
      <c r="AF517">
        <v>34.5</v>
      </c>
      <c r="AG517">
        <v>27.69</v>
      </c>
    </row>
    <row r="518" spans="1:33" x14ac:dyDescent="0.25">
      <c r="A518" s="3">
        <f t="shared" si="80"/>
        <v>578.7210648148133</v>
      </c>
      <c r="B518" s="3">
        <f t="shared" si="81"/>
        <v>5.7872106481481334E-3</v>
      </c>
      <c r="C518" s="1">
        <v>0.60420407407407406</v>
      </c>
      <c r="D518" t="s">
        <v>35</v>
      </c>
      <c r="E518">
        <v>34.5</v>
      </c>
      <c r="F518">
        <v>22</v>
      </c>
      <c r="H518" s="3">
        <f t="shared" si="82"/>
        <v>586.45138888888675</v>
      </c>
      <c r="I518" s="3">
        <f t="shared" si="83"/>
        <v>5.864513888888867E-3</v>
      </c>
      <c r="J518" s="1">
        <v>0.62841618055555559</v>
      </c>
      <c r="K518" t="s">
        <v>35</v>
      </c>
      <c r="L518">
        <v>33.25</v>
      </c>
      <c r="M518">
        <v>28.81</v>
      </c>
      <c r="O518" s="3">
        <f t="shared" si="88"/>
        <v>575.37500000000023</v>
      </c>
      <c r="P518" s="3">
        <f t="shared" si="89"/>
        <v>5.7537500000000019E-3</v>
      </c>
      <c r="Q518" s="1">
        <v>0.5183097337962963</v>
      </c>
      <c r="R518" t="s">
        <v>35</v>
      </c>
      <c r="S518">
        <v>34.75</v>
      </c>
      <c r="T518">
        <v>22.94</v>
      </c>
      <c r="U518" s="3">
        <f t="shared" si="84"/>
        <v>578.42361111111188</v>
      </c>
      <c r="V518" s="3">
        <f t="shared" si="85"/>
        <v>5.7842361111111185E-3</v>
      </c>
      <c r="W518" s="1">
        <v>0.5871930671296296</v>
      </c>
      <c r="X518" t="s">
        <v>35</v>
      </c>
      <c r="Y518">
        <v>33.25</v>
      </c>
      <c r="Z518">
        <v>21.94</v>
      </c>
      <c r="AB518" s="3">
        <f t="shared" si="86"/>
        <v>586.28587962963331</v>
      </c>
      <c r="AC518" s="3">
        <f t="shared" si="87"/>
        <v>5.862858796296333E-3</v>
      </c>
      <c r="AD518" s="1">
        <v>0.96798976851851848</v>
      </c>
      <c r="AE518" t="s">
        <v>35</v>
      </c>
      <c r="AF518">
        <v>34.5</v>
      </c>
      <c r="AG518">
        <v>27.69</v>
      </c>
    </row>
    <row r="519" spans="1:33" x14ac:dyDescent="0.25">
      <c r="A519" s="3">
        <f t="shared" si="80"/>
        <v>579.85300925925685</v>
      </c>
      <c r="B519" s="3">
        <f t="shared" si="81"/>
        <v>5.7985300925925687E-3</v>
      </c>
      <c r="C519" s="1">
        <v>0.6042153935185185</v>
      </c>
      <c r="D519" t="s">
        <v>35</v>
      </c>
      <c r="E519">
        <v>34.25</v>
      </c>
      <c r="F519">
        <v>22.06</v>
      </c>
      <c r="H519" s="3">
        <f t="shared" si="82"/>
        <v>586.36342592591757</v>
      </c>
      <c r="I519" s="3">
        <f t="shared" si="83"/>
        <v>5.8636342592591761E-3</v>
      </c>
      <c r="J519" s="1">
        <v>0.6284153009259259</v>
      </c>
      <c r="K519" t="s">
        <v>35</v>
      </c>
      <c r="L519">
        <v>33</v>
      </c>
      <c r="M519">
        <v>28.87</v>
      </c>
      <c r="O519" s="3">
        <f t="shared" si="88"/>
        <v>576.4953703703668</v>
      </c>
      <c r="P519" s="3">
        <f t="shared" si="89"/>
        <v>5.764953703703668E-3</v>
      </c>
      <c r="Q519" s="1">
        <v>0.51832093749999997</v>
      </c>
      <c r="R519" t="s">
        <v>35</v>
      </c>
      <c r="S519">
        <v>34.75</v>
      </c>
      <c r="T519">
        <v>23.06</v>
      </c>
      <c r="U519" s="3">
        <f t="shared" si="84"/>
        <v>579.63078703704434</v>
      </c>
      <c r="V519" s="3">
        <f t="shared" si="85"/>
        <v>5.7963078703704429E-3</v>
      </c>
      <c r="W519" s="1">
        <v>0.58720513888888892</v>
      </c>
      <c r="X519" t="s">
        <v>35</v>
      </c>
      <c r="Y519">
        <v>33.75</v>
      </c>
      <c r="Z519">
        <v>21.94</v>
      </c>
      <c r="AB519" s="3">
        <f t="shared" si="86"/>
        <v>587.40162037038692</v>
      </c>
      <c r="AC519" s="3">
        <f t="shared" si="87"/>
        <v>5.874016203703869E-3</v>
      </c>
      <c r="AD519" s="1">
        <v>0.96800092592592601</v>
      </c>
      <c r="AE519" t="s">
        <v>35</v>
      </c>
      <c r="AF519">
        <v>34.25</v>
      </c>
      <c r="AG519">
        <v>27.75</v>
      </c>
    </row>
    <row r="520" spans="1:33" x14ac:dyDescent="0.25">
      <c r="A520" s="3">
        <f t="shared" si="80"/>
        <v>580.98148148147959</v>
      </c>
      <c r="B520" s="3">
        <f t="shared" si="81"/>
        <v>5.8098148148147954E-3</v>
      </c>
      <c r="C520" s="1">
        <v>0.60422667824074072</v>
      </c>
      <c r="D520" t="s">
        <v>35</v>
      </c>
      <c r="E520">
        <v>34.5</v>
      </c>
      <c r="F520">
        <v>22</v>
      </c>
      <c r="H520" s="3">
        <f t="shared" si="82"/>
        <v>587.49537037036112</v>
      </c>
      <c r="I520" s="3">
        <f t="shared" si="83"/>
        <v>5.8749537037036115E-3</v>
      </c>
      <c r="J520" s="1">
        <v>0.62842662037037034</v>
      </c>
      <c r="K520" t="s">
        <v>35</v>
      </c>
      <c r="L520">
        <v>33.25</v>
      </c>
      <c r="M520">
        <v>28.87</v>
      </c>
      <c r="O520" s="3">
        <f t="shared" si="88"/>
        <v>577.6307870370423</v>
      </c>
      <c r="P520" s="3">
        <f t="shared" si="89"/>
        <v>5.7763078703704229E-3</v>
      </c>
      <c r="Q520" s="1">
        <v>0.51833229166666672</v>
      </c>
      <c r="R520" t="s">
        <v>35</v>
      </c>
      <c r="S520">
        <v>35</v>
      </c>
      <c r="T520">
        <v>23.12</v>
      </c>
      <c r="U520" s="3">
        <f t="shared" si="84"/>
        <v>580.73726851852746</v>
      </c>
      <c r="V520" s="3">
        <f t="shared" si="85"/>
        <v>5.8073726851852747E-3</v>
      </c>
      <c r="W520" s="1">
        <v>0.58721620370370375</v>
      </c>
      <c r="X520" t="s">
        <v>35</v>
      </c>
      <c r="Y520">
        <v>33.5</v>
      </c>
      <c r="Z520">
        <v>21.94</v>
      </c>
      <c r="AB520" s="3">
        <f t="shared" si="86"/>
        <v>588.51041666667663</v>
      </c>
      <c r="AC520" s="3">
        <f t="shared" si="87"/>
        <v>5.8851041666667658E-3</v>
      </c>
      <c r="AD520" s="1">
        <v>0.96801201388888891</v>
      </c>
      <c r="AE520" t="s">
        <v>35</v>
      </c>
      <c r="AF520">
        <v>33.75</v>
      </c>
      <c r="AG520">
        <v>27.87</v>
      </c>
    </row>
    <row r="521" spans="1:33" x14ac:dyDescent="0.25">
      <c r="A521" s="3">
        <f t="shared" si="80"/>
        <v>582.12152777777919</v>
      </c>
      <c r="B521" s="3">
        <f t="shared" si="81"/>
        <v>5.8212152777777915E-3</v>
      </c>
      <c r="C521" s="1">
        <v>0.60423807870370372</v>
      </c>
      <c r="D521" t="s">
        <v>35</v>
      </c>
      <c r="E521">
        <v>35</v>
      </c>
      <c r="F521">
        <v>22</v>
      </c>
      <c r="H521" s="3">
        <f t="shared" si="82"/>
        <v>588.58796296294975</v>
      </c>
      <c r="I521" s="3">
        <f t="shared" si="83"/>
        <v>5.885879629629498E-3</v>
      </c>
      <c r="J521" s="1">
        <v>0.62843754629629622</v>
      </c>
      <c r="K521" t="s">
        <v>35</v>
      </c>
      <c r="L521">
        <v>33</v>
      </c>
      <c r="M521">
        <v>28.87</v>
      </c>
      <c r="O521" s="3">
        <f t="shared" si="88"/>
        <v>578.72569444444855</v>
      </c>
      <c r="P521" s="3">
        <f t="shared" si="89"/>
        <v>5.7872569444444855E-3</v>
      </c>
      <c r="Q521" s="1">
        <v>0.51834324074074078</v>
      </c>
      <c r="R521" t="s">
        <v>35</v>
      </c>
      <c r="S521">
        <v>35</v>
      </c>
      <c r="T521">
        <v>23.25</v>
      </c>
      <c r="U521" s="3">
        <f t="shared" si="84"/>
        <v>581.86921296297101</v>
      </c>
      <c r="V521" s="3">
        <f t="shared" si="85"/>
        <v>5.8186921296297101E-3</v>
      </c>
      <c r="W521" s="1">
        <v>0.58722752314814819</v>
      </c>
      <c r="X521" t="s">
        <v>35</v>
      </c>
      <c r="Y521">
        <v>33.75</v>
      </c>
      <c r="Z521">
        <v>21.94</v>
      </c>
      <c r="AB521" s="3">
        <f t="shared" si="86"/>
        <v>589.78009259259557</v>
      </c>
      <c r="AC521" s="3">
        <f t="shared" si="87"/>
        <v>5.8978009259259556E-3</v>
      </c>
      <c r="AD521" s="1">
        <v>0.9680247106481481</v>
      </c>
      <c r="AE521" t="s">
        <v>35</v>
      </c>
      <c r="AF521">
        <v>34.25</v>
      </c>
      <c r="AG521">
        <v>27.87</v>
      </c>
    </row>
    <row r="522" spans="1:33" x14ac:dyDescent="0.25">
      <c r="A522" s="3">
        <f t="shared" si="80"/>
        <v>583.29976851851927</v>
      </c>
      <c r="B522" s="3">
        <f t="shared" si="81"/>
        <v>5.8329976851851928E-3</v>
      </c>
      <c r="C522" s="1">
        <v>0.60424986111111112</v>
      </c>
      <c r="D522" t="s">
        <v>35</v>
      </c>
      <c r="E522">
        <v>34.75</v>
      </c>
      <c r="F522">
        <v>21.81</v>
      </c>
      <c r="H522" s="3">
        <f t="shared" si="82"/>
        <v>589.71759259258681</v>
      </c>
      <c r="I522" s="3">
        <f t="shared" si="83"/>
        <v>5.8971759259258683E-3</v>
      </c>
      <c r="J522" s="1">
        <v>0.62844884259259259</v>
      </c>
      <c r="K522" t="s">
        <v>35</v>
      </c>
      <c r="L522">
        <v>32.75</v>
      </c>
      <c r="M522">
        <v>28.81</v>
      </c>
      <c r="O522" s="3">
        <f t="shared" si="88"/>
        <v>579.84606481481512</v>
      </c>
      <c r="P522" s="3">
        <f t="shared" si="89"/>
        <v>5.7984606481481515E-3</v>
      </c>
      <c r="Q522" s="1">
        <v>0.51835444444444445</v>
      </c>
      <c r="R522" t="s">
        <v>35</v>
      </c>
      <c r="S522">
        <v>34.75</v>
      </c>
      <c r="T522">
        <v>23.37</v>
      </c>
      <c r="U522" s="3">
        <f t="shared" si="84"/>
        <v>582.95949074074201</v>
      </c>
      <c r="V522" s="3">
        <f t="shared" si="85"/>
        <v>5.8295949074074205E-3</v>
      </c>
      <c r="W522" s="1">
        <v>0.5872384259259259</v>
      </c>
      <c r="X522" t="s">
        <v>35</v>
      </c>
      <c r="Y522">
        <v>33.5</v>
      </c>
      <c r="Z522">
        <v>21.87</v>
      </c>
      <c r="AB522" s="3">
        <f t="shared" si="86"/>
        <v>590.92824074075122</v>
      </c>
      <c r="AC522" s="3">
        <f t="shared" si="87"/>
        <v>5.9092824074075123E-3</v>
      </c>
      <c r="AD522" s="1">
        <v>0.96803619212962966</v>
      </c>
      <c r="AE522" t="s">
        <v>35</v>
      </c>
      <c r="AF522">
        <v>34</v>
      </c>
      <c r="AG522">
        <v>27.94</v>
      </c>
    </row>
    <row r="523" spans="1:33" x14ac:dyDescent="0.25">
      <c r="A523" s="3">
        <f t="shared" si="80"/>
        <v>584.38194444444537</v>
      </c>
      <c r="B523" s="3">
        <f t="shared" si="81"/>
        <v>5.8438194444444536E-3</v>
      </c>
      <c r="C523" s="1">
        <v>0.60426068287037038</v>
      </c>
      <c r="D523" t="s">
        <v>35</v>
      </c>
      <c r="E523">
        <v>35</v>
      </c>
      <c r="F523">
        <v>21.81</v>
      </c>
      <c r="H523" s="3">
        <f t="shared" si="82"/>
        <v>590.84606481480955</v>
      </c>
      <c r="I523" s="3">
        <f t="shared" si="83"/>
        <v>5.908460648148095E-3</v>
      </c>
      <c r="J523" s="1">
        <v>0.62846012731481482</v>
      </c>
      <c r="K523" t="s">
        <v>35</v>
      </c>
      <c r="L523">
        <v>33.25</v>
      </c>
      <c r="M523">
        <v>28.81</v>
      </c>
      <c r="O523" s="3">
        <f t="shared" si="88"/>
        <v>580.93865740740375</v>
      </c>
      <c r="P523" s="3">
        <f t="shared" si="89"/>
        <v>5.809386574074038E-3</v>
      </c>
      <c r="Q523" s="1">
        <v>0.51836537037037034</v>
      </c>
      <c r="R523" t="s">
        <v>35</v>
      </c>
      <c r="S523">
        <v>34.75</v>
      </c>
      <c r="T523">
        <v>23.56</v>
      </c>
      <c r="U523" s="3">
        <f t="shared" si="84"/>
        <v>584.10069444444491</v>
      </c>
      <c r="V523" s="3">
        <f t="shared" si="85"/>
        <v>5.841006944444449E-3</v>
      </c>
      <c r="W523" s="1">
        <v>0.58724983796296293</v>
      </c>
      <c r="X523" t="s">
        <v>35</v>
      </c>
      <c r="Y523">
        <v>33.75</v>
      </c>
      <c r="Z523">
        <v>21.94</v>
      </c>
      <c r="AB523" s="3">
        <f t="shared" si="86"/>
        <v>592.04166666666504</v>
      </c>
      <c r="AC523" s="3">
        <f t="shared" si="87"/>
        <v>5.9204166666666502E-3</v>
      </c>
      <c r="AD523" s="1">
        <v>0.9680473263888888</v>
      </c>
      <c r="AE523" t="s">
        <v>35</v>
      </c>
      <c r="AF523">
        <v>33.75</v>
      </c>
      <c r="AG523">
        <v>28</v>
      </c>
    </row>
    <row r="524" spans="1:33" x14ac:dyDescent="0.25">
      <c r="A524" s="3">
        <f t="shared" si="80"/>
        <v>585.52662037036907</v>
      </c>
      <c r="B524" s="3">
        <f t="shared" si="81"/>
        <v>5.8552662037036907E-3</v>
      </c>
      <c r="C524" s="1">
        <v>0.60427212962962962</v>
      </c>
      <c r="D524" t="s">
        <v>35</v>
      </c>
      <c r="E524">
        <v>35</v>
      </c>
      <c r="F524">
        <v>21.87</v>
      </c>
      <c r="H524" s="3">
        <f t="shared" si="82"/>
        <v>591.98842592591564</v>
      </c>
      <c r="I524" s="3">
        <f t="shared" si="83"/>
        <v>5.9198842592591561E-3</v>
      </c>
      <c r="J524" s="1">
        <v>0.62847155092592588</v>
      </c>
      <c r="K524" t="s">
        <v>35</v>
      </c>
      <c r="L524">
        <v>33.25</v>
      </c>
      <c r="M524">
        <v>28.87</v>
      </c>
      <c r="O524" s="3">
        <f t="shared" si="88"/>
        <v>582.07986111110665</v>
      </c>
      <c r="P524" s="3">
        <f t="shared" si="89"/>
        <v>5.8207986111110666E-3</v>
      </c>
      <c r="Q524" s="1">
        <v>0.51837678240740737</v>
      </c>
      <c r="R524" t="s">
        <v>35</v>
      </c>
      <c r="S524">
        <v>35.25</v>
      </c>
      <c r="T524">
        <v>23.69</v>
      </c>
      <c r="U524" s="3">
        <f t="shared" si="84"/>
        <v>585.20833333333132</v>
      </c>
      <c r="V524" s="3">
        <f t="shared" si="85"/>
        <v>5.8520833333333133E-3</v>
      </c>
      <c r="W524" s="1">
        <v>0.58726091435185179</v>
      </c>
      <c r="X524" t="s">
        <v>35</v>
      </c>
      <c r="Y524">
        <v>34</v>
      </c>
      <c r="Z524">
        <v>21.94</v>
      </c>
      <c r="AB524" s="3">
        <f t="shared" si="86"/>
        <v>593.15046296297692</v>
      </c>
      <c r="AC524" s="3">
        <f t="shared" si="87"/>
        <v>5.9315046296297691E-3</v>
      </c>
      <c r="AD524" s="1">
        <v>0.96805841435185191</v>
      </c>
      <c r="AE524" t="s">
        <v>35</v>
      </c>
      <c r="AF524">
        <v>34</v>
      </c>
      <c r="AG524">
        <v>28</v>
      </c>
    </row>
    <row r="525" spans="1:33" x14ac:dyDescent="0.25">
      <c r="A525" s="3">
        <f t="shared" si="80"/>
        <v>586.61226851851598</v>
      </c>
      <c r="B525" s="3">
        <f t="shared" si="81"/>
        <v>5.86612268518516E-3</v>
      </c>
      <c r="C525" s="1">
        <v>0.60428298611111109</v>
      </c>
      <c r="D525" t="s">
        <v>35</v>
      </c>
      <c r="E525">
        <v>35</v>
      </c>
      <c r="F525">
        <v>21.87</v>
      </c>
      <c r="H525" s="3">
        <f t="shared" si="82"/>
        <v>593.06944444443843</v>
      </c>
      <c r="I525" s="3">
        <f t="shared" si="83"/>
        <v>5.9306944444443843E-3</v>
      </c>
      <c r="J525" s="1">
        <v>0.62848236111111111</v>
      </c>
      <c r="K525" t="s">
        <v>35</v>
      </c>
      <c r="L525">
        <v>33.25</v>
      </c>
      <c r="M525">
        <v>28.87</v>
      </c>
      <c r="O525" s="3">
        <f t="shared" si="88"/>
        <v>583.25578703704025</v>
      </c>
      <c r="P525" s="3">
        <f t="shared" si="89"/>
        <v>5.8325578703704029E-3</v>
      </c>
      <c r="Q525" s="1">
        <v>0.5183885416666667</v>
      </c>
      <c r="R525" t="s">
        <v>35</v>
      </c>
      <c r="S525">
        <v>34.5</v>
      </c>
      <c r="T525">
        <v>23.81</v>
      </c>
      <c r="U525" s="3">
        <f t="shared" si="84"/>
        <v>586.29050925926856</v>
      </c>
      <c r="V525" s="3">
        <f t="shared" si="85"/>
        <v>5.8629050925926851E-3</v>
      </c>
      <c r="W525" s="1">
        <v>0.58727173611111116</v>
      </c>
      <c r="X525" t="s">
        <v>35</v>
      </c>
      <c r="Y525">
        <v>33.75</v>
      </c>
      <c r="Z525">
        <v>21.87</v>
      </c>
      <c r="AB525" s="3">
        <f t="shared" si="86"/>
        <v>594.26388888889073</v>
      </c>
      <c r="AC525" s="3">
        <f t="shared" si="87"/>
        <v>5.942638888888907E-3</v>
      </c>
      <c r="AD525" s="1">
        <v>0.96806954861111105</v>
      </c>
      <c r="AE525" t="s">
        <v>35</v>
      </c>
      <c r="AF525">
        <v>34</v>
      </c>
      <c r="AG525">
        <v>28</v>
      </c>
    </row>
    <row r="526" spans="1:33" x14ac:dyDescent="0.25">
      <c r="A526" s="3">
        <f t="shared" si="80"/>
        <v>587.74537037037385</v>
      </c>
      <c r="B526" s="3">
        <f t="shared" si="81"/>
        <v>5.8774537037037389E-3</v>
      </c>
      <c r="C526" s="1">
        <v>0.60429431712962967</v>
      </c>
      <c r="D526" t="s">
        <v>35</v>
      </c>
      <c r="E526">
        <v>35</v>
      </c>
      <c r="F526">
        <v>21.87</v>
      </c>
      <c r="H526" s="3">
        <f t="shared" si="82"/>
        <v>594.19675925924673</v>
      </c>
      <c r="I526" s="3">
        <f t="shared" si="83"/>
        <v>5.9419675925924675E-3</v>
      </c>
      <c r="J526" s="1">
        <v>0.62849363425925919</v>
      </c>
      <c r="K526" t="s">
        <v>35</v>
      </c>
      <c r="L526">
        <v>33</v>
      </c>
      <c r="M526">
        <v>28.87</v>
      </c>
      <c r="O526" s="3">
        <f t="shared" si="88"/>
        <v>584.37152777778283</v>
      </c>
      <c r="P526" s="3">
        <f t="shared" si="89"/>
        <v>5.8437152777778278E-3</v>
      </c>
      <c r="Q526" s="1">
        <v>0.51839969907407413</v>
      </c>
      <c r="R526" t="s">
        <v>35</v>
      </c>
      <c r="S526">
        <v>35.25</v>
      </c>
      <c r="T526">
        <v>24</v>
      </c>
      <c r="U526" s="3">
        <f t="shared" si="84"/>
        <v>587.43055555555702</v>
      </c>
      <c r="V526" s="3">
        <f t="shared" si="85"/>
        <v>5.8743055555555701E-3</v>
      </c>
      <c r="W526" s="1">
        <v>0.58728313657407405</v>
      </c>
      <c r="X526" t="s">
        <v>35</v>
      </c>
      <c r="Y526">
        <v>33.75</v>
      </c>
      <c r="Z526">
        <v>21.87</v>
      </c>
      <c r="AB526" s="3">
        <f t="shared" si="86"/>
        <v>595.37268518519147</v>
      </c>
      <c r="AC526" s="3">
        <f t="shared" si="87"/>
        <v>5.9537268518519149E-3</v>
      </c>
      <c r="AD526" s="1">
        <v>0.96808063657407406</v>
      </c>
      <c r="AE526" t="s">
        <v>35</v>
      </c>
      <c r="AF526">
        <v>33.75</v>
      </c>
      <c r="AG526">
        <v>28</v>
      </c>
    </row>
    <row r="527" spans="1:33" x14ac:dyDescent="0.25">
      <c r="A527" s="3">
        <f t="shared" si="80"/>
        <v>588.8402777777801</v>
      </c>
      <c r="B527" s="3">
        <f t="shared" si="81"/>
        <v>5.8884027777778014E-3</v>
      </c>
      <c r="C527" s="1">
        <v>0.60430526620370373</v>
      </c>
      <c r="D527" t="s">
        <v>35</v>
      </c>
      <c r="E527">
        <v>35.25</v>
      </c>
      <c r="F527">
        <v>21.94</v>
      </c>
      <c r="H527" s="3">
        <f t="shared" si="82"/>
        <v>595.37731481480455</v>
      </c>
      <c r="I527" s="3">
        <f t="shared" si="83"/>
        <v>5.9537731481480449E-3</v>
      </c>
      <c r="J527" s="1">
        <v>0.62850543981481477</v>
      </c>
      <c r="K527" t="s">
        <v>35</v>
      </c>
      <c r="L527">
        <v>33.5</v>
      </c>
      <c r="M527">
        <v>28.87</v>
      </c>
      <c r="O527" s="3">
        <f t="shared" si="88"/>
        <v>585.46527777777465</v>
      </c>
      <c r="P527" s="3">
        <f t="shared" si="89"/>
        <v>5.8546527777777468E-3</v>
      </c>
      <c r="Q527" s="1">
        <v>0.51841063657407405</v>
      </c>
      <c r="R527" t="s">
        <v>35</v>
      </c>
      <c r="S527">
        <v>35.25</v>
      </c>
      <c r="T527">
        <v>24.12</v>
      </c>
      <c r="U527" s="3">
        <f t="shared" si="84"/>
        <v>588.51851851852155</v>
      </c>
      <c r="V527" s="3">
        <f t="shared" si="85"/>
        <v>5.8851851851852155E-3</v>
      </c>
      <c r="W527" s="1">
        <v>0.58729401620370369</v>
      </c>
      <c r="X527" t="s">
        <v>35</v>
      </c>
      <c r="Y527">
        <v>34</v>
      </c>
      <c r="Z527">
        <v>21.87</v>
      </c>
      <c r="AB527" s="3">
        <f t="shared" si="86"/>
        <v>596.6388888888896</v>
      </c>
      <c r="AC527" s="3">
        <f t="shared" si="87"/>
        <v>5.9663888888888961E-3</v>
      </c>
      <c r="AD527" s="1">
        <v>0.96809329861111104</v>
      </c>
      <c r="AE527" t="s">
        <v>35</v>
      </c>
      <c r="AF527">
        <v>34.25</v>
      </c>
      <c r="AG527">
        <v>28.06</v>
      </c>
    </row>
    <row r="528" spans="1:33" x14ac:dyDescent="0.25">
      <c r="A528" s="3">
        <f t="shared" si="80"/>
        <v>589.96759259258852</v>
      </c>
      <c r="B528" s="3">
        <f t="shared" si="81"/>
        <v>5.8996759259258846E-3</v>
      </c>
      <c r="C528" s="1">
        <v>0.60431653935185181</v>
      </c>
      <c r="D528" t="s">
        <v>35</v>
      </c>
      <c r="E528">
        <v>35</v>
      </c>
      <c r="F528">
        <v>22.06</v>
      </c>
      <c r="H528" s="3">
        <f t="shared" si="82"/>
        <v>596.47106481480751</v>
      </c>
      <c r="I528" s="3">
        <f t="shared" si="83"/>
        <v>5.9647106481480749E-3</v>
      </c>
      <c r="J528" s="1">
        <v>0.6285163773148148</v>
      </c>
      <c r="K528" t="s">
        <v>35</v>
      </c>
      <c r="L528">
        <v>32.75</v>
      </c>
      <c r="M528">
        <v>28.87</v>
      </c>
      <c r="O528" s="3">
        <f t="shared" si="88"/>
        <v>586.59722222221819</v>
      </c>
      <c r="P528" s="3">
        <f t="shared" si="89"/>
        <v>5.8659722222221822E-3</v>
      </c>
      <c r="Q528" s="1">
        <v>0.51842195601851848</v>
      </c>
      <c r="R528" t="s">
        <v>35</v>
      </c>
      <c r="S528">
        <v>35.25</v>
      </c>
      <c r="T528">
        <v>24.19</v>
      </c>
      <c r="U528" s="3">
        <f t="shared" si="84"/>
        <v>589.65046296296509</v>
      </c>
      <c r="V528" s="3">
        <f t="shared" si="85"/>
        <v>5.8965046296296508E-3</v>
      </c>
      <c r="W528" s="1">
        <v>0.58730533564814813</v>
      </c>
      <c r="X528" t="s">
        <v>35</v>
      </c>
      <c r="Y528">
        <v>33.75</v>
      </c>
      <c r="Z528">
        <v>21.87</v>
      </c>
      <c r="AB528" s="3">
        <f t="shared" si="86"/>
        <v>597.78703703704525</v>
      </c>
      <c r="AC528" s="3">
        <f t="shared" si="87"/>
        <v>5.9778703703704528E-3</v>
      </c>
      <c r="AD528" s="1">
        <v>0.9681047800925926</v>
      </c>
      <c r="AE528" t="s">
        <v>35</v>
      </c>
      <c r="AF528">
        <v>33.5</v>
      </c>
      <c r="AG528">
        <v>28.06</v>
      </c>
    </row>
    <row r="529" spans="1:33" x14ac:dyDescent="0.25">
      <c r="A529" s="3">
        <f t="shared" si="80"/>
        <v>591.05208333333212</v>
      </c>
      <c r="B529" s="3">
        <f t="shared" si="81"/>
        <v>5.9105208333333215E-3</v>
      </c>
      <c r="C529" s="1">
        <v>0.60432738425925925</v>
      </c>
      <c r="D529" t="s">
        <v>35</v>
      </c>
      <c r="E529">
        <v>34.75</v>
      </c>
      <c r="F529">
        <v>22.12</v>
      </c>
      <c r="H529" s="3">
        <f t="shared" si="82"/>
        <v>599.63194444443423</v>
      </c>
      <c r="I529" s="3">
        <f t="shared" si="83"/>
        <v>5.9963194444443424E-3</v>
      </c>
      <c r="J529" s="1">
        <v>0.62854798611111107</v>
      </c>
      <c r="K529" t="s">
        <v>35</v>
      </c>
      <c r="L529">
        <v>34.25</v>
      </c>
      <c r="M529">
        <v>28.81</v>
      </c>
      <c r="O529" s="3">
        <f t="shared" si="88"/>
        <v>587.67476851852018</v>
      </c>
      <c r="P529" s="3">
        <f t="shared" si="89"/>
        <v>5.8767476851852019E-3</v>
      </c>
      <c r="Q529" s="1">
        <v>0.5184327314814815</v>
      </c>
      <c r="R529" t="s">
        <v>35</v>
      </c>
      <c r="S529">
        <v>35.25</v>
      </c>
      <c r="T529">
        <v>24.37</v>
      </c>
      <c r="U529" s="3">
        <f t="shared" si="84"/>
        <v>590.74768518518897</v>
      </c>
      <c r="V529" s="3">
        <f t="shared" si="85"/>
        <v>5.9074768518518894E-3</v>
      </c>
      <c r="W529" s="1">
        <v>0.58731630787037037</v>
      </c>
      <c r="X529" t="s">
        <v>35</v>
      </c>
      <c r="Y529">
        <v>34</v>
      </c>
      <c r="Z529">
        <v>21.87</v>
      </c>
      <c r="AB529" s="3">
        <f t="shared" si="86"/>
        <v>598.97916666667993</v>
      </c>
      <c r="AC529" s="3">
        <f t="shared" si="87"/>
        <v>5.9897916666667994E-3</v>
      </c>
      <c r="AD529" s="1">
        <v>0.96811670138888894</v>
      </c>
      <c r="AE529" t="s">
        <v>35</v>
      </c>
      <c r="AF529">
        <v>34</v>
      </c>
      <c r="AG529">
        <v>28</v>
      </c>
    </row>
    <row r="530" spans="1:33" x14ac:dyDescent="0.25">
      <c r="A530" s="3">
        <f t="shared" si="80"/>
        <v>592.18634259259329</v>
      </c>
      <c r="B530" s="3">
        <f t="shared" si="81"/>
        <v>5.9218634259259328E-3</v>
      </c>
      <c r="C530" s="1">
        <v>0.60433872685185186</v>
      </c>
      <c r="D530" t="s">
        <v>35</v>
      </c>
      <c r="E530">
        <v>34.75</v>
      </c>
      <c r="F530">
        <v>22.19</v>
      </c>
      <c r="H530" s="3">
        <f t="shared" si="82"/>
        <v>601.2685185185162</v>
      </c>
      <c r="I530" s="3">
        <f t="shared" si="83"/>
        <v>6.0126851851851626E-3</v>
      </c>
      <c r="J530" s="1">
        <v>0.62856435185185189</v>
      </c>
      <c r="K530" t="s">
        <v>35</v>
      </c>
      <c r="L530">
        <v>34.5</v>
      </c>
      <c r="M530">
        <v>28.5</v>
      </c>
      <c r="O530" s="3">
        <f t="shared" si="88"/>
        <v>588.81944444444389</v>
      </c>
      <c r="P530" s="3">
        <f t="shared" si="89"/>
        <v>5.888194444444439E-3</v>
      </c>
      <c r="Q530" s="1">
        <v>0.51844417824074074</v>
      </c>
      <c r="R530" t="s">
        <v>35</v>
      </c>
      <c r="S530">
        <v>34.75</v>
      </c>
      <c r="T530">
        <v>24.5</v>
      </c>
      <c r="U530" s="3">
        <f t="shared" si="84"/>
        <v>591.87037037037317</v>
      </c>
      <c r="V530" s="3">
        <f t="shared" si="85"/>
        <v>5.9187037037037316E-3</v>
      </c>
      <c r="W530" s="1">
        <v>0.58732753472222221</v>
      </c>
      <c r="X530" t="s">
        <v>35</v>
      </c>
      <c r="Y530">
        <v>34</v>
      </c>
      <c r="Z530">
        <v>21.81</v>
      </c>
      <c r="AB530" s="3">
        <f t="shared" si="86"/>
        <v>600.12615740742126</v>
      </c>
      <c r="AC530" s="3">
        <f t="shared" si="87"/>
        <v>6.0012615740742126E-3</v>
      </c>
      <c r="AD530" s="1">
        <v>0.96812817129629636</v>
      </c>
      <c r="AE530" t="s">
        <v>35</v>
      </c>
      <c r="AF530">
        <v>34.25</v>
      </c>
      <c r="AG530">
        <v>28.06</v>
      </c>
    </row>
    <row r="531" spans="1:33" x14ac:dyDescent="0.25">
      <c r="A531" s="3">
        <f t="shared" si="80"/>
        <v>593.31828703703684</v>
      </c>
      <c r="B531" s="3">
        <f t="shared" si="81"/>
        <v>5.9331828703703682E-3</v>
      </c>
      <c r="C531" s="1">
        <v>0.60435004629629629</v>
      </c>
      <c r="D531" t="s">
        <v>35</v>
      </c>
      <c r="E531">
        <v>35.25</v>
      </c>
      <c r="F531">
        <v>22.25</v>
      </c>
      <c r="H531" s="3">
        <f t="shared" si="82"/>
        <v>602.36574074072905</v>
      </c>
      <c r="I531" s="3">
        <f t="shared" si="83"/>
        <v>6.0236574074072902E-3</v>
      </c>
      <c r="J531" s="1">
        <v>0.62857532407407402</v>
      </c>
      <c r="K531" t="s">
        <v>35</v>
      </c>
      <c r="L531">
        <v>34.5</v>
      </c>
      <c r="M531">
        <v>28.56</v>
      </c>
      <c r="O531" s="3">
        <f t="shared" si="88"/>
        <v>589.9224537037062</v>
      </c>
      <c r="P531" s="3">
        <f t="shared" si="89"/>
        <v>5.8992245370370622E-3</v>
      </c>
      <c r="Q531" s="1">
        <v>0.51845520833333336</v>
      </c>
      <c r="R531" t="s">
        <v>35</v>
      </c>
      <c r="S531">
        <v>35.25</v>
      </c>
      <c r="T531">
        <v>24.62</v>
      </c>
      <c r="U531" s="3">
        <f t="shared" si="84"/>
        <v>592.97453703703877</v>
      </c>
      <c r="V531" s="3">
        <f t="shared" si="85"/>
        <v>5.9297453703703873E-3</v>
      </c>
      <c r="W531" s="1">
        <v>0.58733857638888887</v>
      </c>
      <c r="X531" t="s">
        <v>35</v>
      </c>
      <c r="Y531">
        <v>34</v>
      </c>
      <c r="Z531">
        <v>21.87</v>
      </c>
      <c r="AB531" s="3">
        <f t="shared" si="86"/>
        <v>601.27430555556577</v>
      </c>
      <c r="AC531" s="3">
        <f t="shared" si="87"/>
        <v>6.0127430555556582E-3</v>
      </c>
      <c r="AD531" s="1">
        <v>0.9681396527777778</v>
      </c>
      <c r="AE531" t="s">
        <v>35</v>
      </c>
      <c r="AF531">
        <v>34</v>
      </c>
      <c r="AG531">
        <v>28.06</v>
      </c>
    </row>
    <row r="532" spans="1:33" x14ac:dyDescent="0.25">
      <c r="A532" s="3">
        <f t="shared" si="80"/>
        <v>594.40046296296293</v>
      </c>
      <c r="B532" s="3">
        <f t="shared" si="81"/>
        <v>5.9440046296296289E-3</v>
      </c>
      <c r="C532" s="1">
        <v>0.60436086805555556</v>
      </c>
      <c r="D532" t="s">
        <v>35</v>
      </c>
      <c r="E532">
        <v>35</v>
      </c>
      <c r="F532">
        <v>22.31</v>
      </c>
      <c r="H532" s="3">
        <f t="shared" si="82"/>
        <v>603.495370370366</v>
      </c>
      <c r="I532" s="3">
        <f t="shared" si="83"/>
        <v>6.0349537037036605E-3</v>
      </c>
      <c r="J532" s="1">
        <v>0.62858662037037039</v>
      </c>
      <c r="K532" t="s">
        <v>35</v>
      </c>
      <c r="L532">
        <v>34.5</v>
      </c>
      <c r="M532">
        <v>28.56</v>
      </c>
      <c r="O532" s="3">
        <f t="shared" si="88"/>
        <v>591.0266203703718</v>
      </c>
      <c r="P532" s="3">
        <f t="shared" si="89"/>
        <v>5.9102662037037179E-3</v>
      </c>
      <c r="Q532" s="1">
        <v>0.51846625000000002</v>
      </c>
      <c r="R532" t="s">
        <v>35</v>
      </c>
      <c r="S532">
        <v>35.25</v>
      </c>
      <c r="T532">
        <v>24.81</v>
      </c>
      <c r="U532" s="3">
        <f t="shared" si="84"/>
        <v>594.10069444445492</v>
      </c>
      <c r="V532" s="3">
        <f t="shared" si="85"/>
        <v>5.941006944444549E-3</v>
      </c>
      <c r="W532" s="1">
        <v>0.58734983796296303</v>
      </c>
      <c r="X532" t="s">
        <v>35</v>
      </c>
      <c r="Y532">
        <v>34</v>
      </c>
      <c r="Z532">
        <v>21.81</v>
      </c>
      <c r="AB532" s="3">
        <f t="shared" si="86"/>
        <v>602.35300925927106</v>
      </c>
      <c r="AC532" s="3">
        <f t="shared" si="87"/>
        <v>6.0235300925927104E-3</v>
      </c>
      <c r="AD532" s="1">
        <v>0.96815043981481486</v>
      </c>
      <c r="AE532" t="s">
        <v>35</v>
      </c>
      <c r="AF532">
        <v>34.25</v>
      </c>
      <c r="AG532">
        <v>28.06</v>
      </c>
    </row>
    <row r="533" spans="1:33" x14ac:dyDescent="0.25">
      <c r="A533" s="3">
        <f t="shared" si="80"/>
        <v>595.52893518518556</v>
      </c>
      <c r="B533" s="3">
        <f t="shared" si="81"/>
        <v>5.9552893518518557E-3</v>
      </c>
      <c r="C533" s="1">
        <v>0.60437215277777778</v>
      </c>
      <c r="D533" t="s">
        <v>35</v>
      </c>
      <c r="E533">
        <v>34.75</v>
      </c>
      <c r="F533">
        <v>22.44</v>
      </c>
      <c r="H533" s="3">
        <f t="shared" si="82"/>
        <v>604.58101851851302</v>
      </c>
      <c r="I533" s="3">
        <f t="shared" si="83"/>
        <v>6.0458101851851298E-3</v>
      </c>
      <c r="J533" s="1">
        <v>0.62859747685185186</v>
      </c>
      <c r="K533" t="s">
        <v>35</v>
      </c>
      <c r="L533">
        <v>34.5</v>
      </c>
      <c r="M533">
        <v>28.56</v>
      </c>
      <c r="O533" s="3">
        <f t="shared" si="88"/>
        <v>592.15624999999773</v>
      </c>
      <c r="P533" s="3">
        <f t="shared" si="89"/>
        <v>5.9215624999999772E-3</v>
      </c>
      <c r="Q533" s="1">
        <v>0.51847754629629628</v>
      </c>
      <c r="R533" t="s">
        <v>35</v>
      </c>
      <c r="S533">
        <v>35.25</v>
      </c>
      <c r="T533">
        <v>24.87</v>
      </c>
      <c r="U533" s="3">
        <f t="shared" si="84"/>
        <v>595.243055555561</v>
      </c>
      <c r="V533" s="3">
        <f t="shared" si="85"/>
        <v>5.9524305555556101E-3</v>
      </c>
      <c r="W533" s="1">
        <v>0.58736126157407409</v>
      </c>
      <c r="X533" t="s">
        <v>35</v>
      </c>
      <c r="Y533">
        <v>33.5</v>
      </c>
      <c r="Z533">
        <v>21.81</v>
      </c>
      <c r="AB533" s="3">
        <f t="shared" si="86"/>
        <v>603.50115740741558</v>
      </c>
      <c r="AC533" s="3">
        <f t="shared" si="87"/>
        <v>6.0350115740741561E-3</v>
      </c>
      <c r="AD533" s="1">
        <v>0.9681619212962963</v>
      </c>
      <c r="AE533" t="s">
        <v>35</v>
      </c>
      <c r="AF533">
        <v>35</v>
      </c>
      <c r="AG533">
        <v>28.06</v>
      </c>
    </row>
    <row r="534" spans="1:33" x14ac:dyDescent="0.25">
      <c r="A534" s="3">
        <f t="shared" si="80"/>
        <v>596.61458333333246</v>
      </c>
      <c r="B534" s="3">
        <f t="shared" si="81"/>
        <v>5.966145833333325E-3</v>
      </c>
      <c r="C534" s="1">
        <v>0.60438300925925925</v>
      </c>
      <c r="D534" t="s">
        <v>35</v>
      </c>
      <c r="E534">
        <v>35.25</v>
      </c>
      <c r="F534">
        <v>22.56</v>
      </c>
      <c r="H534" s="3">
        <f t="shared" si="82"/>
        <v>605.75578703703229</v>
      </c>
      <c r="I534" s="3">
        <f t="shared" si="83"/>
        <v>6.0575578703703226E-3</v>
      </c>
      <c r="J534" s="1">
        <v>0.62860922453703705</v>
      </c>
      <c r="K534" t="s">
        <v>35</v>
      </c>
      <c r="L534">
        <v>34.75</v>
      </c>
      <c r="M534">
        <v>28.56</v>
      </c>
      <c r="O534" s="3">
        <f t="shared" si="88"/>
        <v>593.2534722222216</v>
      </c>
      <c r="P534" s="3">
        <f t="shared" si="89"/>
        <v>5.9325347222222158E-3</v>
      </c>
      <c r="Q534" s="1">
        <v>0.51848851851851852</v>
      </c>
      <c r="R534" t="s">
        <v>35</v>
      </c>
      <c r="S534">
        <v>35</v>
      </c>
      <c r="T534">
        <v>25.06</v>
      </c>
      <c r="U534" s="3">
        <f t="shared" si="84"/>
        <v>596.32060185186299</v>
      </c>
      <c r="V534" s="3">
        <f t="shared" si="85"/>
        <v>5.9632060185186297E-3</v>
      </c>
      <c r="W534" s="1">
        <v>0.58737203703703711</v>
      </c>
      <c r="X534" t="s">
        <v>35</v>
      </c>
      <c r="Y534">
        <v>33.75</v>
      </c>
      <c r="Z534">
        <v>21.81</v>
      </c>
      <c r="AB534" s="3">
        <f t="shared" si="86"/>
        <v>604.68981481481831</v>
      </c>
      <c r="AC534" s="3">
        <f t="shared" si="87"/>
        <v>6.0468981481481832E-3</v>
      </c>
      <c r="AD534" s="1">
        <v>0.96817380787037033</v>
      </c>
      <c r="AE534" t="s">
        <v>35</v>
      </c>
      <c r="AF534">
        <v>34.5</v>
      </c>
      <c r="AG534">
        <v>28</v>
      </c>
    </row>
    <row r="535" spans="1:33" x14ac:dyDescent="0.25">
      <c r="A535" s="3">
        <f t="shared" si="80"/>
        <v>597.75347222222888</v>
      </c>
      <c r="B535" s="3">
        <f t="shared" si="81"/>
        <v>5.9775347222222885E-3</v>
      </c>
      <c r="C535" s="1">
        <v>0.60439439814814822</v>
      </c>
      <c r="D535" t="s">
        <v>35</v>
      </c>
      <c r="E535">
        <v>35</v>
      </c>
      <c r="F535">
        <v>22.62</v>
      </c>
      <c r="H535" s="3">
        <f t="shared" si="82"/>
        <v>606.88425925925492</v>
      </c>
      <c r="I535" s="3">
        <f t="shared" si="83"/>
        <v>6.0688425925925493E-3</v>
      </c>
      <c r="J535" s="1">
        <v>0.62862050925925927</v>
      </c>
      <c r="K535" t="s">
        <v>35</v>
      </c>
      <c r="L535">
        <v>34.5</v>
      </c>
      <c r="M535">
        <v>28.56</v>
      </c>
      <c r="O535" s="3">
        <f t="shared" si="88"/>
        <v>594.36921296296407</v>
      </c>
      <c r="P535" s="3">
        <f t="shared" si="89"/>
        <v>5.9436921296296408E-3</v>
      </c>
      <c r="Q535" s="1">
        <v>0.51849967592592594</v>
      </c>
      <c r="R535" t="s">
        <v>35</v>
      </c>
      <c r="S535">
        <v>34.75</v>
      </c>
      <c r="T535">
        <v>25.12</v>
      </c>
      <c r="U535" s="3">
        <f t="shared" si="84"/>
        <v>597.58101851852268</v>
      </c>
      <c r="V535" s="3">
        <f t="shared" si="85"/>
        <v>5.9758101851852263E-3</v>
      </c>
      <c r="W535" s="1">
        <v>0.58738464120370371</v>
      </c>
      <c r="X535" t="s">
        <v>35</v>
      </c>
      <c r="Y535">
        <v>34.25</v>
      </c>
      <c r="Z535">
        <v>21.81</v>
      </c>
      <c r="AB535" s="3">
        <f t="shared" si="86"/>
        <v>605.88194444445298</v>
      </c>
      <c r="AC535" s="3">
        <f t="shared" si="87"/>
        <v>6.0588194444445298E-3</v>
      </c>
      <c r="AD535" s="1">
        <v>0.96818572916666668</v>
      </c>
      <c r="AE535" t="s">
        <v>35</v>
      </c>
      <c r="AF535">
        <v>34.75</v>
      </c>
      <c r="AG535">
        <v>27.94</v>
      </c>
    </row>
    <row r="536" spans="1:33" x14ac:dyDescent="0.25">
      <c r="A536" s="3">
        <f t="shared" si="80"/>
        <v>598.88078703703718</v>
      </c>
      <c r="B536" s="3">
        <f t="shared" si="81"/>
        <v>5.9888078703703718E-3</v>
      </c>
      <c r="C536" s="1">
        <v>0.6044056712962963</v>
      </c>
      <c r="D536" t="s">
        <v>35</v>
      </c>
      <c r="E536">
        <v>34.5</v>
      </c>
      <c r="F536">
        <v>22.75</v>
      </c>
      <c r="H536" s="3">
        <f t="shared" si="82"/>
        <v>608.00810185184241</v>
      </c>
      <c r="I536" s="3">
        <f t="shared" si="83"/>
        <v>6.080081018518424E-3</v>
      </c>
      <c r="J536" s="1">
        <v>0.62863174768518515</v>
      </c>
      <c r="K536" t="s">
        <v>35</v>
      </c>
      <c r="L536">
        <v>34.5</v>
      </c>
      <c r="M536">
        <v>28.56</v>
      </c>
      <c r="O536" s="3">
        <f t="shared" si="88"/>
        <v>595.4756944444473</v>
      </c>
      <c r="P536" s="3">
        <f t="shared" si="89"/>
        <v>5.9547569444444726E-3</v>
      </c>
      <c r="Q536" s="1">
        <v>0.51851074074074077</v>
      </c>
      <c r="R536" t="s">
        <v>35</v>
      </c>
      <c r="S536">
        <v>34.25</v>
      </c>
      <c r="T536">
        <v>25.25</v>
      </c>
      <c r="U536" s="3">
        <f t="shared" si="84"/>
        <v>598.76273148148357</v>
      </c>
      <c r="V536" s="3">
        <f t="shared" si="85"/>
        <v>5.9876273148148362E-3</v>
      </c>
      <c r="W536" s="1">
        <v>0.58739645833333332</v>
      </c>
      <c r="X536" t="s">
        <v>35</v>
      </c>
      <c r="Y536">
        <v>34.25</v>
      </c>
      <c r="Z536">
        <v>21.81</v>
      </c>
      <c r="AB536" s="3">
        <f t="shared" si="86"/>
        <v>606.99537037038897</v>
      </c>
      <c r="AC536" s="3">
        <f t="shared" si="87"/>
        <v>6.0699537037038898E-3</v>
      </c>
      <c r="AD536" s="1">
        <v>0.96819686342592604</v>
      </c>
      <c r="AE536" t="s">
        <v>35</v>
      </c>
      <c r="AF536">
        <v>35</v>
      </c>
      <c r="AG536">
        <v>27.94</v>
      </c>
    </row>
    <row r="537" spans="1:33" x14ac:dyDescent="0.25">
      <c r="A537" s="3">
        <f t="shared" si="80"/>
        <v>599.96412037036646</v>
      </c>
      <c r="B537" s="3">
        <f t="shared" si="81"/>
        <v>5.999641203703665E-3</v>
      </c>
      <c r="C537" s="1">
        <v>0.60441650462962959</v>
      </c>
      <c r="D537" t="s">
        <v>35</v>
      </c>
      <c r="E537">
        <v>35</v>
      </c>
      <c r="F537">
        <v>23</v>
      </c>
      <c r="H537" s="3">
        <f t="shared" si="82"/>
        <v>609.10648148146947</v>
      </c>
      <c r="I537" s="3">
        <f t="shared" si="83"/>
        <v>6.0910648148146951E-3</v>
      </c>
      <c r="J537" s="1">
        <v>0.62864273148148142</v>
      </c>
      <c r="K537" t="s">
        <v>35</v>
      </c>
      <c r="L537">
        <v>34.5</v>
      </c>
      <c r="M537">
        <v>28.56</v>
      </c>
      <c r="O537" s="3">
        <f t="shared" si="88"/>
        <v>596.56944444445026</v>
      </c>
      <c r="P537" s="3">
        <f t="shared" si="89"/>
        <v>5.9656944444445026E-3</v>
      </c>
      <c r="Q537" s="1">
        <v>0.5185216782407408</v>
      </c>
      <c r="R537" t="s">
        <v>35</v>
      </c>
      <c r="S537">
        <v>34</v>
      </c>
      <c r="T537">
        <v>25.37</v>
      </c>
      <c r="U537" s="3">
        <f t="shared" si="84"/>
        <v>599.86111111112189</v>
      </c>
      <c r="V537" s="3">
        <f t="shared" si="85"/>
        <v>5.9986111111112184E-3</v>
      </c>
      <c r="W537" s="1">
        <v>0.5874074421296297</v>
      </c>
      <c r="X537" t="s">
        <v>35</v>
      </c>
      <c r="Y537">
        <v>33.75</v>
      </c>
      <c r="Z537">
        <v>21.81</v>
      </c>
      <c r="AB537" s="3">
        <f t="shared" si="86"/>
        <v>608.07407407408311</v>
      </c>
      <c r="AC537" s="3">
        <f t="shared" si="87"/>
        <v>6.0807407407408309E-3</v>
      </c>
      <c r="AD537" s="1">
        <v>0.96820765046296298</v>
      </c>
      <c r="AE537" t="s">
        <v>35</v>
      </c>
      <c r="AF537">
        <v>35.5</v>
      </c>
      <c r="AG537">
        <v>28</v>
      </c>
    </row>
    <row r="538" spans="1:33" x14ac:dyDescent="0.25">
      <c r="A538" s="3">
        <f t="shared" si="80"/>
        <v>601.15277777778033</v>
      </c>
      <c r="B538" s="3">
        <f t="shared" si="81"/>
        <v>6.0115277777778031E-3</v>
      </c>
      <c r="C538" s="1">
        <v>0.60442839120370373</v>
      </c>
      <c r="D538" t="s">
        <v>35</v>
      </c>
      <c r="E538">
        <v>34.75</v>
      </c>
      <c r="F538">
        <v>22.87</v>
      </c>
      <c r="H538" s="3">
        <f t="shared" si="82"/>
        <v>610.23611111110654</v>
      </c>
      <c r="I538" s="3">
        <f t="shared" si="83"/>
        <v>6.1023611111110654E-3</v>
      </c>
      <c r="J538" s="1">
        <v>0.62865402777777779</v>
      </c>
      <c r="K538" t="s">
        <v>35</v>
      </c>
      <c r="L538">
        <v>35</v>
      </c>
      <c r="M538">
        <v>28.62</v>
      </c>
      <c r="O538" s="3">
        <f t="shared" si="88"/>
        <v>597.71180555555634</v>
      </c>
      <c r="P538" s="3">
        <f t="shared" si="89"/>
        <v>5.9771180555555636E-3</v>
      </c>
      <c r="Q538" s="1">
        <v>0.51853310185185186</v>
      </c>
      <c r="R538" t="s">
        <v>35</v>
      </c>
      <c r="S538">
        <v>34</v>
      </c>
      <c r="T538">
        <v>25.44</v>
      </c>
      <c r="U538" s="3">
        <f t="shared" si="84"/>
        <v>601.35763888888857</v>
      </c>
      <c r="V538" s="3">
        <f t="shared" si="85"/>
        <v>6.013576388888886E-3</v>
      </c>
      <c r="W538" s="1">
        <v>0.58742240740740737</v>
      </c>
      <c r="X538" t="s">
        <v>35</v>
      </c>
      <c r="Y538">
        <v>34.5</v>
      </c>
      <c r="Z538">
        <v>21.75</v>
      </c>
      <c r="AB538" s="3">
        <f t="shared" si="86"/>
        <v>609.18981481482558</v>
      </c>
      <c r="AC538" s="3">
        <f t="shared" si="87"/>
        <v>6.0918981481482559E-3</v>
      </c>
      <c r="AD538" s="1">
        <v>0.9682188078703704</v>
      </c>
      <c r="AE538" t="s">
        <v>35</v>
      </c>
      <c r="AF538">
        <v>35.5</v>
      </c>
      <c r="AG538">
        <v>28</v>
      </c>
    </row>
    <row r="539" spans="1:33" x14ac:dyDescent="0.25">
      <c r="A539" s="3">
        <f t="shared" si="80"/>
        <v>602.23379629630313</v>
      </c>
      <c r="B539" s="3">
        <f t="shared" si="81"/>
        <v>6.0223379629630314E-3</v>
      </c>
      <c r="C539" s="1">
        <v>0.60443920138888896</v>
      </c>
      <c r="D539" t="s">
        <v>35</v>
      </c>
      <c r="E539">
        <v>34.75</v>
      </c>
      <c r="F539">
        <v>23</v>
      </c>
      <c r="H539" s="3">
        <f t="shared" si="82"/>
        <v>611.40972222222251</v>
      </c>
      <c r="I539" s="3">
        <f t="shared" si="83"/>
        <v>6.1140972222222256E-3</v>
      </c>
      <c r="J539" s="1">
        <v>0.62866576388888895</v>
      </c>
      <c r="K539" t="s">
        <v>35</v>
      </c>
      <c r="L539">
        <v>34.5</v>
      </c>
      <c r="M539">
        <v>28.62</v>
      </c>
      <c r="O539" s="3">
        <f t="shared" si="88"/>
        <v>598.8287037037021</v>
      </c>
      <c r="P539" s="3">
        <f t="shared" si="89"/>
        <v>5.9882870370370211E-3</v>
      </c>
      <c r="Q539" s="1">
        <v>0.51854427083333332</v>
      </c>
      <c r="R539" t="s">
        <v>35</v>
      </c>
      <c r="S539">
        <v>34</v>
      </c>
      <c r="T539">
        <v>25.56</v>
      </c>
      <c r="U539" s="3">
        <f t="shared" si="84"/>
        <v>602.56481481482103</v>
      </c>
      <c r="V539" s="3">
        <f t="shared" si="85"/>
        <v>6.0256481481482105E-3</v>
      </c>
      <c r="W539" s="1">
        <v>0.58743447916666669</v>
      </c>
      <c r="X539" t="s">
        <v>35</v>
      </c>
      <c r="Y539">
        <v>34</v>
      </c>
      <c r="Z539">
        <v>21.75</v>
      </c>
      <c r="AB539" s="3">
        <f t="shared" si="86"/>
        <v>610.29629629629767</v>
      </c>
      <c r="AC539" s="3">
        <f t="shared" si="87"/>
        <v>6.1029629629629767E-3</v>
      </c>
      <c r="AD539" s="1">
        <v>0.96822987268518512</v>
      </c>
      <c r="AE539" t="s">
        <v>35</v>
      </c>
      <c r="AF539">
        <v>35.5</v>
      </c>
      <c r="AG539">
        <v>28</v>
      </c>
    </row>
    <row r="540" spans="1:33" x14ac:dyDescent="0.25">
      <c r="A540" s="3">
        <f t="shared" si="80"/>
        <v>603.36226851852587</v>
      </c>
      <c r="B540" s="3">
        <f t="shared" si="81"/>
        <v>6.0336226851852581E-3</v>
      </c>
      <c r="C540" s="1">
        <v>0.60445048611111118</v>
      </c>
      <c r="D540" t="s">
        <v>35</v>
      </c>
      <c r="E540">
        <v>35</v>
      </c>
      <c r="F540">
        <v>23.06</v>
      </c>
      <c r="H540" s="3">
        <f t="shared" si="82"/>
        <v>612.49537037035839</v>
      </c>
      <c r="I540" s="3">
        <f t="shared" si="83"/>
        <v>6.1249537037035839E-3</v>
      </c>
      <c r="J540" s="1">
        <v>0.62867662037037031</v>
      </c>
      <c r="K540" t="s">
        <v>35</v>
      </c>
      <c r="L540">
        <v>34.5</v>
      </c>
      <c r="M540">
        <v>28.69</v>
      </c>
      <c r="O540" s="3">
        <f t="shared" si="88"/>
        <v>599.95370370370392</v>
      </c>
      <c r="P540" s="3">
        <f t="shared" si="89"/>
        <v>5.9995370370370393E-3</v>
      </c>
      <c r="Q540" s="1">
        <v>0.51855552083333334</v>
      </c>
      <c r="R540" t="s">
        <v>35</v>
      </c>
      <c r="S540">
        <v>33.5</v>
      </c>
      <c r="T540">
        <v>25.62</v>
      </c>
      <c r="U540" s="3">
        <f t="shared" si="84"/>
        <v>603.88541666667186</v>
      </c>
      <c r="V540" s="3">
        <f t="shared" si="85"/>
        <v>6.0388541666667184E-3</v>
      </c>
      <c r="W540" s="1">
        <v>0.5874476851851852</v>
      </c>
      <c r="X540" t="s">
        <v>35</v>
      </c>
      <c r="Y540">
        <v>34.5</v>
      </c>
      <c r="Z540">
        <v>21.75</v>
      </c>
      <c r="AB540" s="3">
        <f t="shared" si="86"/>
        <v>611.40856481481933</v>
      </c>
      <c r="AC540" s="3">
        <f t="shared" si="87"/>
        <v>6.1140856481481931E-3</v>
      </c>
      <c r="AD540" s="1">
        <v>0.96824099537037034</v>
      </c>
      <c r="AE540" t="s">
        <v>35</v>
      </c>
      <c r="AF540">
        <v>35.25</v>
      </c>
      <c r="AG540">
        <v>28.06</v>
      </c>
    </row>
    <row r="541" spans="1:33" x14ac:dyDescent="0.25">
      <c r="A541" s="3">
        <f t="shared" si="80"/>
        <v>604.50462962963195</v>
      </c>
      <c r="B541" s="3">
        <f t="shared" si="81"/>
        <v>6.0450462962963192E-3</v>
      </c>
      <c r="C541" s="1">
        <v>0.60446190972222225</v>
      </c>
      <c r="D541" t="s">
        <v>35</v>
      </c>
      <c r="E541">
        <v>34.75</v>
      </c>
      <c r="F541">
        <v>23.19</v>
      </c>
      <c r="H541" s="3">
        <f t="shared" si="82"/>
        <v>613.62384259258101</v>
      </c>
      <c r="I541" s="3">
        <f t="shared" si="83"/>
        <v>6.1362384259258107E-3</v>
      </c>
      <c r="J541" s="1">
        <v>0.62868790509259254</v>
      </c>
      <c r="K541" t="s">
        <v>35</v>
      </c>
      <c r="L541">
        <v>35</v>
      </c>
      <c r="M541">
        <v>28.69</v>
      </c>
      <c r="O541" s="3">
        <f t="shared" si="88"/>
        <v>601.04745370370688</v>
      </c>
      <c r="P541" s="3">
        <f t="shared" si="89"/>
        <v>6.0104745370370694E-3</v>
      </c>
      <c r="Q541" s="1">
        <v>0.51856645833333337</v>
      </c>
      <c r="R541" t="s">
        <v>35</v>
      </c>
      <c r="S541">
        <v>33.75</v>
      </c>
      <c r="T541">
        <v>25.69</v>
      </c>
      <c r="U541" s="3">
        <f t="shared" si="84"/>
        <v>605.02662037037464</v>
      </c>
      <c r="V541" s="3">
        <f t="shared" si="85"/>
        <v>6.0502662037037469E-3</v>
      </c>
      <c r="W541" s="1">
        <v>0.58745909722222223</v>
      </c>
      <c r="X541" t="s">
        <v>35</v>
      </c>
      <c r="Y541">
        <v>34.25</v>
      </c>
      <c r="Z541">
        <v>21.75</v>
      </c>
      <c r="AB541" s="3">
        <f t="shared" si="86"/>
        <v>612.55787037037828</v>
      </c>
      <c r="AC541" s="3">
        <f t="shared" si="87"/>
        <v>6.1255787037037823E-3</v>
      </c>
      <c r="AD541" s="1">
        <v>0.96825248842592593</v>
      </c>
      <c r="AE541" t="s">
        <v>35</v>
      </c>
      <c r="AF541">
        <v>35.25</v>
      </c>
      <c r="AG541">
        <v>28.06</v>
      </c>
    </row>
    <row r="542" spans="1:33" x14ac:dyDescent="0.25">
      <c r="A542" s="3">
        <f t="shared" si="80"/>
        <v>605.63194444444025</v>
      </c>
      <c r="B542" s="3">
        <f t="shared" si="81"/>
        <v>6.0563194444444024E-3</v>
      </c>
      <c r="C542" s="1">
        <v>0.60447318287037033</v>
      </c>
      <c r="D542" t="s">
        <v>35</v>
      </c>
      <c r="E542">
        <v>34.5</v>
      </c>
      <c r="F542">
        <v>23.25</v>
      </c>
      <c r="H542" s="3">
        <f t="shared" si="82"/>
        <v>614.79861111111143</v>
      </c>
      <c r="I542" s="3">
        <f t="shared" si="83"/>
        <v>6.1479861111111145E-3</v>
      </c>
      <c r="J542" s="1">
        <v>0.62869965277777784</v>
      </c>
      <c r="K542" t="s">
        <v>35</v>
      </c>
      <c r="L542">
        <v>34.5</v>
      </c>
      <c r="M542">
        <v>28.69</v>
      </c>
      <c r="O542" s="3">
        <f t="shared" si="88"/>
        <v>602.14236111111313</v>
      </c>
      <c r="P542" s="3">
        <f t="shared" si="89"/>
        <v>6.0214236111111319E-3</v>
      </c>
      <c r="Q542" s="1">
        <v>0.51857740740740743</v>
      </c>
      <c r="R542" t="s">
        <v>35</v>
      </c>
      <c r="S542">
        <v>33.75</v>
      </c>
      <c r="T542">
        <v>25.75</v>
      </c>
      <c r="U542" s="3">
        <f t="shared" si="84"/>
        <v>606.14236111111722</v>
      </c>
      <c r="V542" s="3">
        <f t="shared" si="85"/>
        <v>6.0614236111111719E-3</v>
      </c>
      <c r="W542" s="1">
        <v>0.58747025462962965</v>
      </c>
      <c r="X542" t="s">
        <v>35</v>
      </c>
      <c r="Y542">
        <v>34.5</v>
      </c>
      <c r="Z542">
        <v>21.75</v>
      </c>
      <c r="AB542" s="3">
        <f t="shared" si="86"/>
        <v>613.66319444444707</v>
      </c>
      <c r="AC542" s="3">
        <f t="shared" si="87"/>
        <v>6.1366319444444706E-3</v>
      </c>
      <c r="AD542" s="1">
        <v>0.96826354166666662</v>
      </c>
      <c r="AE542" t="s">
        <v>35</v>
      </c>
      <c r="AF542">
        <v>35.25</v>
      </c>
      <c r="AG542">
        <v>28.12</v>
      </c>
    </row>
    <row r="543" spans="1:33" x14ac:dyDescent="0.25">
      <c r="A543" s="3">
        <f t="shared" si="80"/>
        <v>606.71527777778067</v>
      </c>
      <c r="B543" s="3">
        <f t="shared" si="81"/>
        <v>6.0671527777778067E-3</v>
      </c>
      <c r="C543" s="1">
        <v>0.60448401620370373</v>
      </c>
      <c r="D543" t="s">
        <v>35</v>
      </c>
      <c r="E543">
        <v>33.75</v>
      </c>
      <c r="F543">
        <v>23.56</v>
      </c>
      <c r="H543" s="3">
        <f t="shared" si="82"/>
        <v>615.90162037036271</v>
      </c>
      <c r="I543" s="3">
        <f t="shared" si="83"/>
        <v>6.1590162037036267E-3</v>
      </c>
      <c r="J543" s="1">
        <v>0.62871068287037035</v>
      </c>
      <c r="K543" t="s">
        <v>35</v>
      </c>
      <c r="L543">
        <v>35.25</v>
      </c>
      <c r="M543">
        <v>28.69</v>
      </c>
      <c r="O543" s="3">
        <f t="shared" si="88"/>
        <v>603.26504629629744</v>
      </c>
      <c r="P543" s="3">
        <f t="shared" si="89"/>
        <v>6.032650462962974E-3</v>
      </c>
      <c r="Q543" s="1">
        <v>0.51858863425925927</v>
      </c>
      <c r="R543" t="s">
        <v>35</v>
      </c>
      <c r="S543">
        <v>33.25</v>
      </c>
      <c r="T543">
        <v>25.81</v>
      </c>
      <c r="U543" s="3">
        <f t="shared" si="84"/>
        <v>607.26967592592553</v>
      </c>
      <c r="V543" s="3">
        <f t="shared" si="85"/>
        <v>6.0726967592592551E-3</v>
      </c>
      <c r="W543" s="1">
        <v>0.58748152777777773</v>
      </c>
      <c r="X543" t="s">
        <v>35</v>
      </c>
      <c r="Y543">
        <v>34.25</v>
      </c>
      <c r="Z543">
        <v>21.75</v>
      </c>
      <c r="AB543" s="3">
        <f t="shared" si="86"/>
        <v>614.77546296296873</v>
      </c>
      <c r="AC543" s="3">
        <f t="shared" si="87"/>
        <v>6.147754629629687E-3</v>
      </c>
      <c r="AD543" s="1">
        <v>0.96827466435185183</v>
      </c>
      <c r="AE543" t="s">
        <v>35</v>
      </c>
      <c r="AF543">
        <v>34.75</v>
      </c>
      <c r="AG543">
        <v>28.12</v>
      </c>
    </row>
    <row r="544" spans="1:33" x14ac:dyDescent="0.25">
      <c r="A544" s="3">
        <f t="shared" si="80"/>
        <v>607.84606481482092</v>
      </c>
      <c r="B544" s="3">
        <f t="shared" si="81"/>
        <v>6.0784606481482095E-3</v>
      </c>
      <c r="C544" s="1">
        <v>0.60449532407407414</v>
      </c>
      <c r="D544" t="s">
        <v>35</v>
      </c>
      <c r="E544">
        <v>34</v>
      </c>
      <c r="F544">
        <v>23.62</v>
      </c>
      <c r="H544" s="3">
        <f t="shared" si="82"/>
        <v>617.03472222220944</v>
      </c>
      <c r="I544" s="3">
        <f t="shared" si="83"/>
        <v>6.1703472222220945E-3</v>
      </c>
      <c r="J544" s="1">
        <v>0.62872201388888882</v>
      </c>
      <c r="K544" t="s">
        <v>35</v>
      </c>
      <c r="L544">
        <v>35.25</v>
      </c>
      <c r="M544">
        <v>28.69</v>
      </c>
      <c r="O544" s="3">
        <f t="shared" si="88"/>
        <v>604.40509259259704</v>
      </c>
      <c r="P544" s="3">
        <f t="shared" si="89"/>
        <v>6.04405092592597E-3</v>
      </c>
      <c r="Q544" s="1">
        <v>0.51860003472222227</v>
      </c>
      <c r="R544" t="s">
        <v>35</v>
      </c>
      <c r="S544">
        <v>33</v>
      </c>
      <c r="T544">
        <v>25.81</v>
      </c>
      <c r="U544" s="3">
        <f t="shared" si="84"/>
        <v>608.4027777777834</v>
      </c>
      <c r="V544" s="3">
        <f t="shared" si="85"/>
        <v>6.084027777777834E-3</v>
      </c>
      <c r="W544" s="1">
        <v>0.58749285879629631</v>
      </c>
      <c r="X544" t="s">
        <v>35</v>
      </c>
      <c r="Y544">
        <v>34.5</v>
      </c>
      <c r="Z544">
        <v>21.75</v>
      </c>
      <c r="AB544" s="3">
        <f t="shared" si="86"/>
        <v>615.87962962963422</v>
      </c>
      <c r="AC544" s="3">
        <f t="shared" si="87"/>
        <v>6.1587962962963427E-3</v>
      </c>
      <c r="AD544" s="1">
        <v>0.96828570601851849</v>
      </c>
      <c r="AE544" t="s">
        <v>35</v>
      </c>
      <c r="AF544">
        <v>35</v>
      </c>
      <c r="AG544">
        <v>28.19</v>
      </c>
    </row>
    <row r="545" spans="1:33" x14ac:dyDescent="0.25">
      <c r="A545" s="3">
        <f t="shared" si="80"/>
        <v>608.93981481481285</v>
      </c>
      <c r="B545" s="3">
        <f t="shared" si="81"/>
        <v>6.0893981481481285E-3</v>
      </c>
      <c r="C545" s="1">
        <v>0.60450626157407406</v>
      </c>
      <c r="D545" t="s">
        <v>35</v>
      </c>
      <c r="E545">
        <v>33.25</v>
      </c>
      <c r="F545">
        <v>23.69</v>
      </c>
      <c r="H545" s="3">
        <f t="shared" si="82"/>
        <v>618.12731481480921</v>
      </c>
      <c r="I545" s="3">
        <f t="shared" si="83"/>
        <v>6.181273148148092E-3</v>
      </c>
      <c r="J545" s="1">
        <v>0.62873293981481482</v>
      </c>
      <c r="K545" t="s">
        <v>35</v>
      </c>
      <c r="L545">
        <v>35.5</v>
      </c>
      <c r="M545">
        <v>28.69</v>
      </c>
      <c r="O545" s="3">
        <f t="shared" si="88"/>
        <v>605.49652777778238</v>
      </c>
      <c r="P545" s="3">
        <f t="shared" si="89"/>
        <v>6.054965277777824E-3</v>
      </c>
      <c r="Q545" s="1">
        <v>0.51861094907407412</v>
      </c>
      <c r="R545" t="s">
        <v>35</v>
      </c>
      <c r="S545">
        <v>33.25</v>
      </c>
      <c r="T545">
        <v>25.94</v>
      </c>
      <c r="U545" s="3">
        <f t="shared" si="84"/>
        <v>609.58912037036851</v>
      </c>
      <c r="V545" s="3">
        <f t="shared" si="85"/>
        <v>6.095891203703685E-3</v>
      </c>
      <c r="W545" s="1">
        <v>0.58750472222222216</v>
      </c>
      <c r="X545" t="s">
        <v>35</v>
      </c>
      <c r="Y545">
        <v>34.75</v>
      </c>
      <c r="Z545">
        <v>21.69</v>
      </c>
      <c r="AB545" s="3">
        <f t="shared" si="86"/>
        <v>616.98611111111745</v>
      </c>
      <c r="AC545" s="3">
        <f t="shared" si="87"/>
        <v>6.1698611111111745E-3</v>
      </c>
      <c r="AD545" s="1">
        <v>0.96829677083333332</v>
      </c>
      <c r="AE545" t="s">
        <v>35</v>
      </c>
      <c r="AF545">
        <v>35.25</v>
      </c>
      <c r="AG545">
        <v>28.19</v>
      </c>
    </row>
    <row r="546" spans="1:33" x14ac:dyDescent="0.25">
      <c r="A546" s="3">
        <f t="shared" si="80"/>
        <v>610.08217592591893</v>
      </c>
      <c r="B546" s="3">
        <f t="shared" si="81"/>
        <v>6.1008217592591896E-3</v>
      </c>
      <c r="C546" s="1">
        <v>0.60451768518518512</v>
      </c>
      <c r="D546" t="s">
        <v>35</v>
      </c>
      <c r="E546">
        <v>33</v>
      </c>
      <c r="F546">
        <v>23.81</v>
      </c>
      <c r="H546" s="3">
        <f t="shared" si="82"/>
        <v>619.25462962961751</v>
      </c>
      <c r="I546" s="3">
        <f t="shared" si="83"/>
        <v>6.1925462962961753E-3</v>
      </c>
      <c r="J546" s="1">
        <v>0.6287442129629629</v>
      </c>
      <c r="K546" t="s">
        <v>35</v>
      </c>
      <c r="L546">
        <v>35.25</v>
      </c>
      <c r="M546">
        <v>28.75</v>
      </c>
      <c r="O546" s="3">
        <f t="shared" si="88"/>
        <v>606.62384259259068</v>
      </c>
      <c r="P546" s="3">
        <f t="shared" si="89"/>
        <v>6.0662384259259072E-3</v>
      </c>
      <c r="Q546" s="1">
        <v>0.51862222222222221</v>
      </c>
      <c r="R546" t="s">
        <v>35</v>
      </c>
      <c r="S546">
        <v>33.25</v>
      </c>
      <c r="T546">
        <v>25.94</v>
      </c>
      <c r="U546" s="3">
        <f t="shared" si="84"/>
        <v>610.71643518518795</v>
      </c>
      <c r="V546" s="3">
        <f t="shared" si="85"/>
        <v>6.1071643518518792E-3</v>
      </c>
      <c r="W546" s="1">
        <v>0.58751599537037036</v>
      </c>
      <c r="X546" t="s">
        <v>35</v>
      </c>
      <c r="Y546">
        <v>34.75</v>
      </c>
      <c r="Z546">
        <v>21.37</v>
      </c>
      <c r="AB546" s="3">
        <f t="shared" si="86"/>
        <v>618.14004629630051</v>
      </c>
      <c r="AC546" s="3">
        <f t="shared" si="87"/>
        <v>6.1814004629630048E-3</v>
      </c>
      <c r="AD546" s="1">
        <v>0.96830831018518515</v>
      </c>
      <c r="AE546" t="s">
        <v>35</v>
      </c>
      <c r="AF546">
        <v>34.75</v>
      </c>
      <c r="AG546">
        <v>28.25</v>
      </c>
    </row>
    <row r="547" spans="1:33" x14ac:dyDescent="0.25">
      <c r="A547" s="3">
        <f t="shared" si="80"/>
        <v>611.18287037037476</v>
      </c>
      <c r="B547" s="3">
        <f t="shared" si="81"/>
        <v>6.1118287037037478E-3</v>
      </c>
      <c r="C547" s="1">
        <v>0.60452869212962967</v>
      </c>
      <c r="D547" t="s">
        <v>35</v>
      </c>
      <c r="E547">
        <v>32.25</v>
      </c>
      <c r="F547">
        <v>23.87</v>
      </c>
      <c r="H547" s="3">
        <f t="shared" si="82"/>
        <v>620.34143518517885</v>
      </c>
      <c r="I547" s="3">
        <f t="shared" si="83"/>
        <v>6.2034143518517881E-3</v>
      </c>
      <c r="J547" s="1">
        <v>0.62875508101851851</v>
      </c>
      <c r="K547" t="s">
        <v>35</v>
      </c>
      <c r="L547">
        <v>35</v>
      </c>
      <c r="M547">
        <v>28.75</v>
      </c>
      <c r="O547" s="3">
        <f t="shared" si="88"/>
        <v>607.74421296295736</v>
      </c>
      <c r="P547" s="3">
        <f t="shared" si="89"/>
        <v>6.0774421296295733E-3</v>
      </c>
      <c r="Q547" s="1">
        <v>0.51863342592592587</v>
      </c>
      <c r="R547" t="s">
        <v>35</v>
      </c>
      <c r="S547">
        <v>33</v>
      </c>
      <c r="T547">
        <v>26</v>
      </c>
      <c r="U547" s="3">
        <f t="shared" si="84"/>
        <v>611.81597222222933</v>
      </c>
      <c r="V547" s="3">
        <f t="shared" si="85"/>
        <v>6.1181597222222939E-3</v>
      </c>
      <c r="W547" s="1">
        <v>0.58752699074074077</v>
      </c>
      <c r="X547" t="s">
        <v>35</v>
      </c>
      <c r="Y547">
        <v>34.5</v>
      </c>
      <c r="Z547">
        <v>21.44</v>
      </c>
      <c r="AB547" s="3">
        <f t="shared" si="86"/>
        <v>619.25000000000455</v>
      </c>
      <c r="AC547" s="3">
        <f t="shared" si="87"/>
        <v>6.1925000000000452E-3</v>
      </c>
      <c r="AD547" s="1">
        <v>0.96831940972222219</v>
      </c>
      <c r="AE547" t="s">
        <v>35</v>
      </c>
      <c r="AF547">
        <v>35</v>
      </c>
      <c r="AG547">
        <v>28.31</v>
      </c>
    </row>
    <row r="548" spans="1:33" x14ac:dyDescent="0.25">
      <c r="A548" s="3">
        <f t="shared" si="80"/>
        <v>612.29976851852052</v>
      </c>
      <c r="B548" s="3">
        <f t="shared" si="81"/>
        <v>6.1229976851852053E-3</v>
      </c>
      <c r="C548" s="1">
        <v>0.60453986111111113</v>
      </c>
      <c r="D548" t="s">
        <v>35</v>
      </c>
      <c r="E548">
        <v>31.75</v>
      </c>
      <c r="F548">
        <v>23.87</v>
      </c>
      <c r="H548" s="3">
        <f t="shared" si="82"/>
        <v>621.44560185184434</v>
      </c>
      <c r="I548" s="3">
        <f t="shared" si="83"/>
        <v>6.2144560185184439E-3</v>
      </c>
      <c r="J548" s="1">
        <v>0.62876612268518517</v>
      </c>
      <c r="K548" t="s">
        <v>35</v>
      </c>
      <c r="L548">
        <v>35</v>
      </c>
      <c r="M548">
        <v>28.75</v>
      </c>
      <c r="O548" s="3">
        <f t="shared" si="88"/>
        <v>608.83333333333621</v>
      </c>
      <c r="P548" s="3">
        <f t="shared" si="89"/>
        <v>6.0883333333333622E-3</v>
      </c>
      <c r="Q548" s="1">
        <v>0.51864431712962966</v>
      </c>
      <c r="R548" t="s">
        <v>35</v>
      </c>
      <c r="S548">
        <v>33</v>
      </c>
      <c r="T548">
        <v>26</v>
      </c>
      <c r="U548" s="3">
        <f t="shared" si="84"/>
        <v>612.9513888888938</v>
      </c>
      <c r="V548" s="3">
        <f t="shared" si="85"/>
        <v>6.1295138888889378E-3</v>
      </c>
      <c r="W548" s="1">
        <v>0.58753834490740742</v>
      </c>
      <c r="X548" t="s">
        <v>35</v>
      </c>
      <c r="Y548">
        <v>34.25</v>
      </c>
      <c r="Z548">
        <v>21.69</v>
      </c>
      <c r="AB548" s="3">
        <f t="shared" si="86"/>
        <v>620.36111111111177</v>
      </c>
      <c r="AC548" s="3">
        <f t="shared" si="87"/>
        <v>6.2036111111111181E-3</v>
      </c>
      <c r="AD548" s="1">
        <v>0.96833052083333326</v>
      </c>
      <c r="AE548" t="s">
        <v>35</v>
      </c>
      <c r="AF548">
        <v>35</v>
      </c>
      <c r="AG548">
        <v>28.31</v>
      </c>
    </row>
    <row r="549" spans="1:33" x14ac:dyDescent="0.25">
      <c r="A549" s="3">
        <f t="shared" si="80"/>
        <v>613.39583333333007</v>
      </c>
      <c r="B549" s="3">
        <f t="shared" si="81"/>
        <v>6.1339583333333003E-3</v>
      </c>
      <c r="C549" s="1">
        <v>0.60455082175925923</v>
      </c>
      <c r="D549" t="s">
        <v>35</v>
      </c>
      <c r="E549">
        <v>31.75</v>
      </c>
      <c r="F549">
        <v>23.94</v>
      </c>
      <c r="H549" s="3">
        <f t="shared" si="82"/>
        <v>622.58333333332644</v>
      </c>
      <c r="I549" s="3">
        <f t="shared" si="83"/>
        <v>6.2258333333332638E-3</v>
      </c>
      <c r="J549" s="1">
        <v>0.62877749999999999</v>
      </c>
      <c r="K549" t="s">
        <v>35</v>
      </c>
      <c r="L549">
        <v>35.5</v>
      </c>
      <c r="M549">
        <v>28.75</v>
      </c>
      <c r="O549" s="3">
        <f t="shared" si="88"/>
        <v>609.97916666666322</v>
      </c>
      <c r="P549" s="3">
        <f t="shared" si="89"/>
        <v>6.0997916666666319E-3</v>
      </c>
      <c r="Q549" s="1">
        <v>0.51865577546296293</v>
      </c>
      <c r="R549" t="s">
        <v>35</v>
      </c>
      <c r="S549">
        <v>32.75</v>
      </c>
      <c r="T549">
        <v>26.06</v>
      </c>
      <c r="U549" s="3">
        <f t="shared" si="84"/>
        <v>614.25462962962922</v>
      </c>
      <c r="V549" s="3">
        <f t="shared" si="85"/>
        <v>6.1425462962962918E-3</v>
      </c>
      <c r="W549" s="1">
        <v>0.58755137731481477</v>
      </c>
      <c r="X549" t="s">
        <v>35</v>
      </c>
      <c r="Y549">
        <v>34.75</v>
      </c>
      <c r="Z549">
        <v>21.75</v>
      </c>
      <c r="AB549" s="3">
        <f t="shared" si="86"/>
        <v>621.46874999999818</v>
      </c>
      <c r="AC549" s="3">
        <f t="shared" si="87"/>
        <v>6.2146874999999824E-3</v>
      </c>
      <c r="AD549" s="1">
        <v>0.96834159722222213</v>
      </c>
      <c r="AE549" t="s">
        <v>35</v>
      </c>
      <c r="AF549">
        <v>35</v>
      </c>
      <c r="AG549">
        <v>28.37</v>
      </c>
    </row>
    <row r="550" spans="1:33" x14ac:dyDescent="0.25">
      <c r="A550" s="3">
        <f t="shared" si="80"/>
        <v>614.53587962962968</v>
      </c>
      <c r="B550" s="3">
        <f t="shared" si="81"/>
        <v>6.1453587962962963E-3</v>
      </c>
      <c r="C550" s="1">
        <v>0.60456222222222222</v>
      </c>
      <c r="D550" t="s">
        <v>35</v>
      </c>
      <c r="E550">
        <v>31.75</v>
      </c>
      <c r="F550">
        <v>23.94</v>
      </c>
      <c r="H550" s="3">
        <f t="shared" si="82"/>
        <v>623.66550925925242</v>
      </c>
      <c r="I550" s="3">
        <f t="shared" si="83"/>
        <v>6.2366550925925246E-3</v>
      </c>
      <c r="J550" s="1">
        <v>0.62878832175925925</v>
      </c>
      <c r="K550" t="s">
        <v>35</v>
      </c>
      <c r="L550">
        <v>35.25</v>
      </c>
      <c r="M550">
        <v>28.81</v>
      </c>
      <c r="O550" s="3">
        <f t="shared" si="88"/>
        <v>611.10532407407936</v>
      </c>
      <c r="P550" s="3">
        <f t="shared" si="89"/>
        <v>6.1110532407407936E-3</v>
      </c>
      <c r="Q550" s="1">
        <v>0.51866703703703709</v>
      </c>
      <c r="R550" t="s">
        <v>35</v>
      </c>
      <c r="S550">
        <v>33.25</v>
      </c>
      <c r="T550">
        <v>26.12</v>
      </c>
      <c r="U550" s="3">
        <f t="shared" si="84"/>
        <v>615.44444444444628</v>
      </c>
      <c r="V550" s="3">
        <f t="shared" si="85"/>
        <v>6.1544444444444624E-3</v>
      </c>
      <c r="W550" s="1">
        <v>0.58756327546296294</v>
      </c>
      <c r="X550" t="s">
        <v>35</v>
      </c>
      <c r="Y550">
        <v>34.75</v>
      </c>
      <c r="Z550">
        <v>21.5</v>
      </c>
      <c r="AB550" s="3">
        <f t="shared" si="86"/>
        <v>622.58333333333746</v>
      </c>
      <c r="AC550" s="3">
        <f t="shared" si="87"/>
        <v>6.2258333333333749E-3</v>
      </c>
      <c r="AD550" s="1">
        <v>0.96835274305555552</v>
      </c>
      <c r="AE550" t="s">
        <v>35</v>
      </c>
      <c r="AF550">
        <v>34.75</v>
      </c>
      <c r="AG550">
        <v>28.44</v>
      </c>
    </row>
    <row r="551" spans="1:33" x14ac:dyDescent="0.25">
      <c r="A551" s="3">
        <f t="shared" si="80"/>
        <v>615.62962962963263</v>
      </c>
      <c r="B551" s="3">
        <f t="shared" si="81"/>
        <v>6.1562962962963264E-3</v>
      </c>
      <c r="C551" s="1">
        <v>0.60457315972222225</v>
      </c>
      <c r="D551" t="s">
        <v>35</v>
      </c>
      <c r="E551">
        <v>31.75</v>
      </c>
      <c r="F551">
        <v>24</v>
      </c>
      <c r="H551" s="3">
        <f t="shared" si="82"/>
        <v>624.81018518517612</v>
      </c>
      <c r="I551" s="3">
        <f t="shared" si="83"/>
        <v>6.2481018518517617E-3</v>
      </c>
      <c r="J551" s="1">
        <v>0.62879976851851849</v>
      </c>
      <c r="K551" t="s">
        <v>35</v>
      </c>
      <c r="L551">
        <v>35</v>
      </c>
      <c r="M551">
        <v>28.81</v>
      </c>
      <c r="O551" s="3">
        <f t="shared" si="88"/>
        <v>612.24189814814702</v>
      </c>
      <c r="P551" s="3">
        <f t="shared" si="89"/>
        <v>6.12241898148147E-3</v>
      </c>
      <c r="Q551" s="1">
        <v>0.51867840277777777</v>
      </c>
      <c r="R551" t="s">
        <v>35</v>
      </c>
      <c r="S551">
        <v>33.25</v>
      </c>
      <c r="T551">
        <v>26.12</v>
      </c>
      <c r="U551" s="3">
        <f t="shared" si="84"/>
        <v>616.57175925926572</v>
      </c>
      <c r="V551" s="3">
        <f t="shared" si="85"/>
        <v>6.1657175925926566E-3</v>
      </c>
      <c r="W551" s="1">
        <v>0.58757454861111114</v>
      </c>
      <c r="X551" t="s">
        <v>35</v>
      </c>
      <c r="Y551">
        <v>35</v>
      </c>
      <c r="Z551">
        <v>21.62</v>
      </c>
      <c r="AB551" s="3">
        <f t="shared" si="86"/>
        <v>623.69444444445583</v>
      </c>
      <c r="AC551" s="3">
        <f t="shared" si="87"/>
        <v>6.2369444444445588E-3</v>
      </c>
      <c r="AD551" s="1">
        <v>0.9683638541666667</v>
      </c>
      <c r="AE551" t="s">
        <v>35</v>
      </c>
      <c r="AF551">
        <v>34.75</v>
      </c>
      <c r="AG551">
        <v>28.5</v>
      </c>
    </row>
    <row r="552" spans="1:33" x14ac:dyDescent="0.25">
      <c r="A552" s="3">
        <f t="shared" si="80"/>
        <v>616.77314814815304</v>
      </c>
      <c r="B552" s="3">
        <f t="shared" si="81"/>
        <v>6.1677314814815309E-3</v>
      </c>
      <c r="C552" s="1">
        <v>0.60458459490740746</v>
      </c>
      <c r="D552" t="s">
        <v>35</v>
      </c>
      <c r="E552">
        <v>32</v>
      </c>
      <c r="F552">
        <v>24</v>
      </c>
      <c r="H552" s="3">
        <f t="shared" si="82"/>
        <v>625.90393518517919</v>
      </c>
      <c r="I552" s="3">
        <f t="shared" si="83"/>
        <v>6.2590393518517917E-3</v>
      </c>
      <c r="J552" s="1">
        <v>0.62881070601851852</v>
      </c>
      <c r="K552" t="s">
        <v>35</v>
      </c>
      <c r="L552">
        <v>35</v>
      </c>
      <c r="M552">
        <v>28.87</v>
      </c>
      <c r="O552" s="3">
        <f t="shared" si="88"/>
        <v>613.33217592592916</v>
      </c>
      <c r="P552" s="3">
        <f t="shared" si="89"/>
        <v>6.1333217592592915E-3</v>
      </c>
      <c r="Q552" s="1">
        <v>0.51868930555555559</v>
      </c>
      <c r="R552" t="s">
        <v>35</v>
      </c>
      <c r="S552">
        <v>33.25</v>
      </c>
      <c r="T552">
        <v>26.12</v>
      </c>
      <c r="U552" s="3">
        <f t="shared" si="84"/>
        <v>617.655092592595</v>
      </c>
      <c r="V552" s="3">
        <f t="shared" si="85"/>
        <v>6.1765509259259499E-3</v>
      </c>
      <c r="W552" s="1">
        <v>0.58758538194444443</v>
      </c>
      <c r="X552" t="s">
        <v>35</v>
      </c>
      <c r="Y552">
        <v>35</v>
      </c>
      <c r="Z552">
        <v>21.69</v>
      </c>
      <c r="AB552" s="3">
        <f t="shared" si="86"/>
        <v>624.81018518519841</v>
      </c>
      <c r="AC552" s="3">
        <f t="shared" si="87"/>
        <v>6.2481018518519837E-3</v>
      </c>
      <c r="AD552" s="1">
        <v>0.96837501157407413</v>
      </c>
      <c r="AE552" t="s">
        <v>35</v>
      </c>
      <c r="AF552">
        <v>34.25</v>
      </c>
      <c r="AG552">
        <v>28.5</v>
      </c>
    </row>
    <row r="553" spans="1:33" x14ac:dyDescent="0.25">
      <c r="A553" s="3">
        <f t="shared" si="80"/>
        <v>617.85300925926151</v>
      </c>
      <c r="B553" s="3">
        <f t="shared" si="81"/>
        <v>6.1785300925926157E-3</v>
      </c>
      <c r="C553" s="1">
        <v>0.60459539351851854</v>
      </c>
      <c r="D553" t="s">
        <v>35</v>
      </c>
      <c r="E553">
        <v>31.25</v>
      </c>
      <c r="F553">
        <v>24</v>
      </c>
      <c r="H553" s="3">
        <f t="shared" si="82"/>
        <v>627.03124999998749</v>
      </c>
      <c r="I553" s="3">
        <f t="shared" si="83"/>
        <v>6.2703124999998749E-3</v>
      </c>
      <c r="J553" s="1">
        <v>0.6288219791666666</v>
      </c>
      <c r="K553" t="s">
        <v>35</v>
      </c>
      <c r="L553">
        <v>35.25</v>
      </c>
      <c r="M553">
        <v>28.81</v>
      </c>
      <c r="O553" s="3">
        <f t="shared" si="88"/>
        <v>614.43402777777715</v>
      </c>
      <c r="P553" s="3">
        <f t="shared" si="89"/>
        <v>6.1443402777777711E-3</v>
      </c>
      <c r="Q553" s="1">
        <v>0.51870032407407407</v>
      </c>
      <c r="R553" t="s">
        <v>35</v>
      </c>
      <c r="S553">
        <v>33.25</v>
      </c>
      <c r="T553">
        <v>26.19</v>
      </c>
      <c r="U553" s="3">
        <f t="shared" si="84"/>
        <v>618.78240740741444</v>
      </c>
      <c r="V553" s="3">
        <f t="shared" si="85"/>
        <v>6.1878240740741441E-3</v>
      </c>
      <c r="W553" s="1">
        <v>0.58759665509259262</v>
      </c>
      <c r="X553" t="s">
        <v>35</v>
      </c>
      <c r="Y553">
        <v>35</v>
      </c>
      <c r="Z553">
        <v>21.75</v>
      </c>
      <c r="AB553" s="3">
        <f t="shared" si="86"/>
        <v>625.92013888890244</v>
      </c>
      <c r="AC553" s="3">
        <f t="shared" si="87"/>
        <v>6.2592013888890241E-3</v>
      </c>
      <c r="AD553" s="1">
        <v>0.96838611111111117</v>
      </c>
      <c r="AE553" t="s">
        <v>35</v>
      </c>
      <c r="AF553">
        <v>33.75</v>
      </c>
      <c r="AG553">
        <v>28.62</v>
      </c>
    </row>
    <row r="554" spans="1:33" x14ac:dyDescent="0.25">
      <c r="A554" s="3">
        <f t="shared" si="80"/>
        <v>618.99305555556111</v>
      </c>
      <c r="B554" s="3">
        <f t="shared" si="81"/>
        <v>6.1899305555556117E-3</v>
      </c>
      <c r="C554" s="1">
        <v>0.60460679398148154</v>
      </c>
      <c r="D554" t="s">
        <v>35</v>
      </c>
      <c r="E554">
        <v>31.5</v>
      </c>
      <c r="F554">
        <v>24.06</v>
      </c>
      <c r="H554" s="3">
        <f t="shared" si="82"/>
        <v>628.12731481480807</v>
      </c>
      <c r="I554" s="3">
        <f t="shared" si="83"/>
        <v>6.281273148148081E-3</v>
      </c>
      <c r="J554" s="1">
        <v>0.62883293981481481</v>
      </c>
      <c r="K554" t="s">
        <v>35</v>
      </c>
      <c r="L554">
        <v>35.25</v>
      </c>
      <c r="M554">
        <v>28.87</v>
      </c>
      <c r="O554" s="3">
        <f t="shared" si="88"/>
        <v>615.57754629629756</v>
      </c>
      <c r="P554" s="3">
        <f t="shared" si="89"/>
        <v>6.1557754629629757E-3</v>
      </c>
      <c r="Q554" s="1">
        <v>0.51871175925925928</v>
      </c>
      <c r="R554" t="s">
        <v>35</v>
      </c>
      <c r="S554">
        <v>33</v>
      </c>
      <c r="T554">
        <v>26.19</v>
      </c>
      <c r="U554" s="3">
        <f t="shared" si="84"/>
        <v>619.87268518518545</v>
      </c>
      <c r="V554" s="3">
        <f t="shared" si="85"/>
        <v>6.1987268518518546E-3</v>
      </c>
      <c r="W554" s="1">
        <v>0.58760755787037033</v>
      </c>
      <c r="X554" t="s">
        <v>35</v>
      </c>
      <c r="Y554">
        <v>35</v>
      </c>
      <c r="Z554">
        <v>21.87</v>
      </c>
      <c r="AB554" s="3">
        <f t="shared" si="86"/>
        <v>627.156250000005</v>
      </c>
      <c r="AC554" s="3">
        <f t="shared" si="87"/>
        <v>6.2715625000000497E-3</v>
      </c>
      <c r="AD554" s="1">
        <v>0.9683984722222222</v>
      </c>
      <c r="AE554" t="s">
        <v>35</v>
      </c>
      <c r="AF554">
        <v>34.25</v>
      </c>
      <c r="AG554">
        <v>28.62</v>
      </c>
    </row>
    <row r="555" spans="1:33" x14ac:dyDescent="0.25">
      <c r="A555" s="3">
        <f t="shared" si="80"/>
        <v>620.08680555555304</v>
      </c>
      <c r="B555" s="3">
        <f t="shared" si="81"/>
        <v>6.2008680555555307E-3</v>
      </c>
      <c r="C555" s="1">
        <v>0.60461773148148146</v>
      </c>
      <c r="D555" t="s">
        <v>35</v>
      </c>
      <c r="E555">
        <v>31.75</v>
      </c>
      <c r="F555">
        <v>24.06</v>
      </c>
      <c r="H555" s="3">
        <f t="shared" si="82"/>
        <v>629.25578703703081</v>
      </c>
      <c r="I555" s="3">
        <f t="shared" si="83"/>
        <v>6.2925578703703078E-3</v>
      </c>
      <c r="J555" s="1">
        <v>0.62884422453703703</v>
      </c>
      <c r="K555" t="s">
        <v>35</v>
      </c>
      <c r="L555">
        <v>34.75</v>
      </c>
      <c r="M555">
        <v>28.94</v>
      </c>
      <c r="O555" s="3">
        <f t="shared" si="88"/>
        <v>616.69791666666413</v>
      </c>
      <c r="P555" s="3">
        <f t="shared" si="89"/>
        <v>6.1669791666666418E-3</v>
      </c>
      <c r="Q555" s="1">
        <v>0.51872296296296294</v>
      </c>
      <c r="R555" t="s">
        <v>35</v>
      </c>
      <c r="S555">
        <v>33.25</v>
      </c>
      <c r="T555">
        <v>26.19</v>
      </c>
      <c r="U555" s="3">
        <f t="shared" si="84"/>
        <v>620.97106481482365</v>
      </c>
      <c r="V555" s="3">
        <f t="shared" si="85"/>
        <v>6.2097106481482367E-3</v>
      </c>
      <c r="W555" s="1">
        <v>0.58761854166666672</v>
      </c>
      <c r="X555" t="s">
        <v>35</v>
      </c>
      <c r="Y555">
        <v>35</v>
      </c>
      <c r="Z555">
        <v>21.94</v>
      </c>
      <c r="AB555" s="3">
        <f t="shared" si="86"/>
        <v>628.30555555555281</v>
      </c>
      <c r="AC555" s="3">
        <f t="shared" si="87"/>
        <v>6.2830555555555279E-3</v>
      </c>
      <c r="AD555" s="1">
        <v>0.96840996527777767</v>
      </c>
      <c r="AE555" t="s">
        <v>35</v>
      </c>
      <c r="AF555">
        <v>34.25</v>
      </c>
      <c r="AG555">
        <v>28.75</v>
      </c>
    </row>
    <row r="556" spans="1:33" x14ac:dyDescent="0.25">
      <c r="A556" s="3">
        <f t="shared" si="80"/>
        <v>621.18402777777692</v>
      </c>
      <c r="B556" s="3">
        <f t="shared" si="81"/>
        <v>6.2118402777777693E-3</v>
      </c>
      <c r="C556" s="1">
        <v>0.6046287037037037</v>
      </c>
      <c r="D556" t="s">
        <v>35</v>
      </c>
      <c r="E556">
        <v>32</v>
      </c>
      <c r="F556">
        <v>24.12</v>
      </c>
      <c r="H556" s="3">
        <f t="shared" si="82"/>
        <v>630.34837962963047</v>
      </c>
      <c r="I556" s="3">
        <f t="shared" si="83"/>
        <v>6.3034837962963053E-3</v>
      </c>
      <c r="J556" s="1">
        <v>0.62885515046296303</v>
      </c>
      <c r="K556" t="s">
        <v>35</v>
      </c>
      <c r="L556">
        <v>35</v>
      </c>
      <c r="M556">
        <v>28.94</v>
      </c>
      <c r="O556" s="3">
        <f t="shared" si="88"/>
        <v>617.81018518518579</v>
      </c>
      <c r="P556" s="3">
        <f t="shared" si="89"/>
        <v>6.1781018518518582E-3</v>
      </c>
      <c r="Q556" s="1">
        <v>0.51873408564814816</v>
      </c>
      <c r="R556" t="s">
        <v>35</v>
      </c>
      <c r="S556">
        <v>32.75</v>
      </c>
      <c r="T556">
        <v>26.25</v>
      </c>
      <c r="U556" s="3">
        <f t="shared" si="84"/>
        <v>622.10185185185287</v>
      </c>
      <c r="V556" s="3">
        <f t="shared" si="85"/>
        <v>6.2210185185185285E-3</v>
      </c>
      <c r="W556" s="1">
        <v>0.58762984953703701</v>
      </c>
      <c r="X556" t="s">
        <v>35</v>
      </c>
      <c r="Y556">
        <v>34.75</v>
      </c>
      <c r="Z556">
        <v>22</v>
      </c>
      <c r="AB556" s="3">
        <f t="shared" si="86"/>
        <v>629.45138888890199</v>
      </c>
      <c r="AC556" s="3">
        <f t="shared" si="87"/>
        <v>6.2945138888890195E-3</v>
      </c>
      <c r="AD556" s="1">
        <v>0.96842142361111117</v>
      </c>
      <c r="AE556" t="s">
        <v>35</v>
      </c>
      <c r="AF556">
        <v>34.25</v>
      </c>
      <c r="AG556">
        <v>28.75</v>
      </c>
    </row>
    <row r="557" spans="1:33" x14ac:dyDescent="0.25">
      <c r="A557" s="3">
        <f t="shared" si="80"/>
        <v>622.32638888889414</v>
      </c>
      <c r="B557" s="3">
        <f t="shared" si="81"/>
        <v>6.2232638888889413E-3</v>
      </c>
      <c r="C557" s="1">
        <v>0.60464012731481487</v>
      </c>
      <c r="D557" t="s">
        <v>35</v>
      </c>
      <c r="E557">
        <v>31.75</v>
      </c>
      <c r="F557">
        <v>24.12</v>
      </c>
      <c r="H557" s="3">
        <f t="shared" si="82"/>
        <v>631.48726851851575</v>
      </c>
      <c r="I557" s="3">
        <f t="shared" si="83"/>
        <v>6.3148726851851578E-3</v>
      </c>
      <c r="J557" s="1">
        <v>0.62886653935185188</v>
      </c>
      <c r="K557" t="s">
        <v>35</v>
      </c>
      <c r="L557">
        <v>34.75</v>
      </c>
      <c r="M557">
        <v>28.94</v>
      </c>
      <c r="O557" s="3">
        <f t="shared" si="88"/>
        <v>618.89236111111188</v>
      </c>
      <c r="P557" s="3">
        <f t="shared" si="89"/>
        <v>6.188923611111119E-3</v>
      </c>
      <c r="Q557" s="1">
        <v>0.51874490740740742</v>
      </c>
      <c r="R557" t="s">
        <v>35</v>
      </c>
      <c r="S557">
        <v>33</v>
      </c>
      <c r="T557">
        <v>26.25</v>
      </c>
      <c r="U557" s="3">
        <f t="shared" si="84"/>
        <v>623.22800925926902</v>
      </c>
      <c r="V557" s="3">
        <f t="shared" si="85"/>
        <v>6.2322800925926902E-3</v>
      </c>
      <c r="W557" s="1">
        <v>0.58764111111111117</v>
      </c>
      <c r="X557" t="s">
        <v>35</v>
      </c>
      <c r="Y557">
        <v>34.75</v>
      </c>
      <c r="Z557">
        <v>22.06</v>
      </c>
      <c r="AB557" s="3">
        <f t="shared" si="86"/>
        <v>630.56134259260602</v>
      </c>
      <c r="AC557" s="3">
        <f t="shared" si="87"/>
        <v>6.3056134259260599E-3</v>
      </c>
      <c r="AD557" s="1">
        <v>0.96843252314814821</v>
      </c>
      <c r="AE557" t="s">
        <v>35</v>
      </c>
      <c r="AF557">
        <v>33.75</v>
      </c>
      <c r="AG557">
        <v>28.75</v>
      </c>
    </row>
    <row r="558" spans="1:33" x14ac:dyDescent="0.25">
      <c r="A558" s="3">
        <f t="shared" si="80"/>
        <v>623.41550925926197</v>
      </c>
      <c r="B558" s="3">
        <f t="shared" si="81"/>
        <v>6.2341550925926192E-3</v>
      </c>
      <c r="C558" s="1">
        <v>0.60465101851851855</v>
      </c>
      <c r="D558" t="s">
        <v>35</v>
      </c>
      <c r="E558">
        <v>32</v>
      </c>
      <c r="F558">
        <v>24.12</v>
      </c>
      <c r="H558" s="3">
        <f t="shared" si="82"/>
        <v>632.60879629629676</v>
      </c>
      <c r="I558" s="3">
        <f t="shared" si="83"/>
        <v>6.3260879629629674E-3</v>
      </c>
      <c r="J558" s="1">
        <v>0.62887775462962969</v>
      </c>
      <c r="K558" t="s">
        <v>35</v>
      </c>
      <c r="L558">
        <v>35.25</v>
      </c>
      <c r="M558">
        <v>29</v>
      </c>
      <c r="O558" s="3">
        <f t="shared" si="88"/>
        <v>620.03009259259386</v>
      </c>
      <c r="P558" s="3">
        <f t="shared" si="89"/>
        <v>6.200300925925939E-3</v>
      </c>
      <c r="Q558" s="1">
        <v>0.51875628472222224</v>
      </c>
      <c r="R558" t="s">
        <v>35</v>
      </c>
      <c r="S558">
        <v>32.75</v>
      </c>
      <c r="T558">
        <v>26.25</v>
      </c>
      <c r="U558" s="3">
        <f t="shared" si="84"/>
        <v>624.32638888889619</v>
      </c>
      <c r="V558" s="3">
        <f t="shared" si="85"/>
        <v>6.2432638888889613E-3</v>
      </c>
      <c r="W558" s="1">
        <v>0.58765209490740744</v>
      </c>
      <c r="X558" t="s">
        <v>35</v>
      </c>
      <c r="Y558">
        <v>35</v>
      </c>
      <c r="Z558">
        <v>22.12</v>
      </c>
      <c r="AB558" s="3">
        <f t="shared" si="86"/>
        <v>631.67129629631006</v>
      </c>
      <c r="AC558" s="3">
        <f t="shared" si="87"/>
        <v>6.3167129629631003E-3</v>
      </c>
      <c r="AD558" s="1">
        <v>0.96844362268518525</v>
      </c>
      <c r="AE558" t="s">
        <v>35</v>
      </c>
      <c r="AF558">
        <v>34</v>
      </c>
      <c r="AG558">
        <v>28.81</v>
      </c>
    </row>
    <row r="559" spans="1:33" x14ac:dyDescent="0.25">
      <c r="A559" s="3">
        <f t="shared" si="80"/>
        <v>624.54398148148459</v>
      </c>
      <c r="B559" s="3">
        <f t="shared" si="81"/>
        <v>6.245439814814846E-3</v>
      </c>
      <c r="C559" s="1">
        <v>0.60466230324074077</v>
      </c>
      <c r="D559" t="s">
        <v>35</v>
      </c>
      <c r="E559">
        <v>32.25</v>
      </c>
      <c r="F559">
        <v>24.12</v>
      </c>
      <c r="H559" s="3">
        <f t="shared" si="82"/>
        <v>633.71296296295122</v>
      </c>
      <c r="I559" s="3">
        <f t="shared" si="83"/>
        <v>6.3371296296295121E-3</v>
      </c>
      <c r="J559" s="1">
        <v>0.62888879629629624</v>
      </c>
      <c r="K559" t="s">
        <v>35</v>
      </c>
      <c r="L559">
        <v>35</v>
      </c>
      <c r="M559">
        <v>29</v>
      </c>
      <c r="O559" s="3">
        <f t="shared" si="88"/>
        <v>621.15162037036373</v>
      </c>
      <c r="P559" s="3">
        <f t="shared" si="89"/>
        <v>6.2115162037036376E-3</v>
      </c>
      <c r="Q559" s="1">
        <v>0.51876749999999994</v>
      </c>
      <c r="R559" t="s">
        <v>35</v>
      </c>
      <c r="S559">
        <v>32.75</v>
      </c>
      <c r="T559">
        <v>26.25</v>
      </c>
      <c r="U559" s="3">
        <f t="shared" si="84"/>
        <v>625.46412037036703</v>
      </c>
      <c r="V559" s="3">
        <f t="shared" si="85"/>
        <v>6.2546412037036703E-3</v>
      </c>
      <c r="W559" s="1">
        <v>0.58766347222222215</v>
      </c>
      <c r="X559" t="s">
        <v>35</v>
      </c>
      <c r="Y559">
        <v>35.25</v>
      </c>
      <c r="Z559">
        <v>22.19</v>
      </c>
      <c r="AB559" s="3">
        <f t="shared" si="86"/>
        <v>632.78240740740625</v>
      </c>
      <c r="AC559" s="3">
        <f t="shared" si="87"/>
        <v>6.3278240740740621E-3</v>
      </c>
      <c r="AD559" s="1">
        <v>0.96845473379629621</v>
      </c>
      <c r="AE559" t="s">
        <v>35</v>
      </c>
      <c r="AF559">
        <v>34</v>
      </c>
      <c r="AG559">
        <v>28.75</v>
      </c>
    </row>
    <row r="560" spans="1:33" x14ac:dyDescent="0.25">
      <c r="A560" s="3">
        <f t="shared" si="80"/>
        <v>625.66550925925446</v>
      </c>
      <c r="B560" s="3">
        <f t="shared" si="81"/>
        <v>6.2566550925925446E-3</v>
      </c>
      <c r="C560" s="1">
        <v>0.60467351851851847</v>
      </c>
      <c r="D560" t="s">
        <v>35</v>
      </c>
      <c r="E560">
        <v>32.25</v>
      </c>
      <c r="F560">
        <v>24.12</v>
      </c>
      <c r="H560" s="3">
        <f t="shared" si="82"/>
        <v>634.805555555551</v>
      </c>
      <c r="I560" s="3">
        <f t="shared" si="83"/>
        <v>6.3480555555555096E-3</v>
      </c>
      <c r="J560" s="1">
        <v>0.62889972222222223</v>
      </c>
      <c r="K560" t="s">
        <v>35</v>
      </c>
      <c r="L560">
        <v>35</v>
      </c>
      <c r="M560">
        <v>29</v>
      </c>
      <c r="O560" s="3">
        <f t="shared" si="88"/>
        <v>622.23263888888653</v>
      </c>
      <c r="P560" s="3">
        <f t="shared" si="89"/>
        <v>6.2223263888888658E-3</v>
      </c>
      <c r="Q560" s="1">
        <v>0.51877831018518517</v>
      </c>
      <c r="R560" t="s">
        <v>35</v>
      </c>
      <c r="S560">
        <v>32.5</v>
      </c>
      <c r="T560">
        <v>26.25</v>
      </c>
      <c r="U560" s="3">
        <f t="shared" si="84"/>
        <v>626.57407407407106</v>
      </c>
      <c r="V560" s="3">
        <f t="shared" si="85"/>
        <v>6.2657407407407106E-3</v>
      </c>
      <c r="W560" s="1">
        <v>0.58767457175925919</v>
      </c>
      <c r="X560" t="s">
        <v>35</v>
      </c>
      <c r="Y560">
        <v>35</v>
      </c>
      <c r="Z560">
        <v>22.31</v>
      </c>
      <c r="AB560" s="3">
        <f t="shared" si="86"/>
        <v>633.89930555557419</v>
      </c>
      <c r="AC560" s="3">
        <f t="shared" si="87"/>
        <v>6.3389930555557417E-3</v>
      </c>
      <c r="AD560" s="1">
        <v>0.96846590277777789</v>
      </c>
      <c r="AE560" t="s">
        <v>35</v>
      </c>
      <c r="AF560">
        <v>34</v>
      </c>
      <c r="AG560">
        <v>28.75</v>
      </c>
    </row>
    <row r="561" spans="1:33" x14ac:dyDescent="0.25">
      <c r="A561" s="3">
        <f t="shared" si="80"/>
        <v>626.75925925925742</v>
      </c>
      <c r="B561" s="3">
        <f t="shared" si="81"/>
        <v>6.2675925925925746E-3</v>
      </c>
      <c r="C561" s="1">
        <v>0.6046844560185185</v>
      </c>
      <c r="D561" t="s">
        <v>35</v>
      </c>
      <c r="E561">
        <v>32.25</v>
      </c>
      <c r="F561">
        <v>24.12</v>
      </c>
      <c r="H561" s="3">
        <f t="shared" si="82"/>
        <v>635.93865740740887</v>
      </c>
      <c r="I561" s="3">
        <f t="shared" si="83"/>
        <v>6.3593865740740885E-3</v>
      </c>
      <c r="J561" s="1">
        <v>0.62891105324074081</v>
      </c>
      <c r="K561" t="s">
        <v>35</v>
      </c>
      <c r="L561">
        <v>35.25</v>
      </c>
      <c r="M561">
        <v>29.06</v>
      </c>
      <c r="O561" s="3">
        <f t="shared" si="88"/>
        <v>623.81597222221922</v>
      </c>
      <c r="P561" s="3">
        <f t="shared" si="89"/>
        <v>6.2381597222221918E-3</v>
      </c>
      <c r="Q561" s="1">
        <v>0.51879414351851849</v>
      </c>
      <c r="R561" t="s">
        <v>35</v>
      </c>
      <c r="S561">
        <v>33.5</v>
      </c>
      <c r="T561">
        <v>26.31</v>
      </c>
      <c r="U561" s="3">
        <f t="shared" si="84"/>
        <v>627.6608796296324</v>
      </c>
      <c r="V561" s="3">
        <f t="shared" si="85"/>
        <v>6.2766087962963235E-3</v>
      </c>
      <c r="W561" s="1">
        <v>0.5876854398148148</v>
      </c>
      <c r="X561" t="s">
        <v>35</v>
      </c>
      <c r="Y561">
        <v>35.25</v>
      </c>
      <c r="Z561">
        <v>22.44</v>
      </c>
      <c r="AB561" s="3">
        <f t="shared" si="86"/>
        <v>635.01157407408471</v>
      </c>
      <c r="AC561" s="3">
        <f t="shared" si="87"/>
        <v>6.3501157407408471E-3</v>
      </c>
      <c r="AD561" s="1">
        <v>0.96847702546296299</v>
      </c>
      <c r="AE561" t="s">
        <v>35</v>
      </c>
      <c r="AF561">
        <v>33.75</v>
      </c>
      <c r="AG561">
        <v>28.81</v>
      </c>
    </row>
    <row r="562" spans="1:33" x14ac:dyDescent="0.25">
      <c r="A562" s="3">
        <f t="shared" si="80"/>
        <v>627.87962962963513</v>
      </c>
      <c r="B562" s="3">
        <f t="shared" si="81"/>
        <v>6.2787962962963517E-3</v>
      </c>
      <c r="C562" s="1">
        <v>0.60469565972222228</v>
      </c>
      <c r="D562" t="s">
        <v>35</v>
      </c>
      <c r="E562">
        <v>32.5</v>
      </c>
      <c r="F562">
        <v>24.12</v>
      </c>
      <c r="H562" s="3">
        <f t="shared" si="82"/>
        <v>637.06944444443798</v>
      </c>
      <c r="I562" s="3">
        <f t="shared" si="83"/>
        <v>6.3706944444443803E-3</v>
      </c>
      <c r="J562" s="1">
        <v>0.62892236111111111</v>
      </c>
      <c r="K562" t="s">
        <v>35</v>
      </c>
      <c r="L562">
        <v>34.75</v>
      </c>
      <c r="M562">
        <v>29.06</v>
      </c>
      <c r="O562" s="3">
        <f t="shared" si="88"/>
        <v>625.03703703703502</v>
      </c>
      <c r="P562" s="3">
        <f t="shared" si="89"/>
        <v>6.2503703703703506E-3</v>
      </c>
      <c r="Q562" s="1">
        <v>0.51880635416666665</v>
      </c>
      <c r="R562" t="s">
        <v>35</v>
      </c>
      <c r="S562">
        <v>33.25</v>
      </c>
      <c r="T562">
        <v>26.31</v>
      </c>
      <c r="U562" s="3">
        <f t="shared" si="84"/>
        <v>628.80555555555611</v>
      </c>
      <c r="V562" s="3">
        <f t="shared" si="85"/>
        <v>6.2880555555555606E-3</v>
      </c>
      <c r="W562" s="1">
        <v>0.58769688657407404</v>
      </c>
      <c r="X562" t="s">
        <v>35</v>
      </c>
      <c r="Y562">
        <v>35.25</v>
      </c>
      <c r="Z562">
        <v>22.5</v>
      </c>
      <c r="AB562" s="3">
        <f t="shared" si="86"/>
        <v>636.24537037036964</v>
      </c>
      <c r="AC562" s="3">
        <f t="shared" si="87"/>
        <v>6.3624537037036966E-3</v>
      </c>
      <c r="AD562" s="1">
        <v>0.96848936342592584</v>
      </c>
      <c r="AE562" t="s">
        <v>35</v>
      </c>
      <c r="AF562">
        <v>34.25</v>
      </c>
      <c r="AG562">
        <v>28.81</v>
      </c>
    </row>
    <row r="563" spans="1:33" x14ac:dyDescent="0.25">
      <c r="A563" s="3">
        <f t="shared" si="80"/>
        <v>629.02430555555884</v>
      </c>
      <c r="B563" s="3">
        <f t="shared" si="81"/>
        <v>6.2902430555555888E-3</v>
      </c>
      <c r="C563" s="1">
        <v>0.60470710648148152</v>
      </c>
      <c r="D563" t="s">
        <v>35</v>
      </c>
      <c r="E563">
        <v>32.5</v>
      </c>
      <c r="F563">
        <v>24.12</v>
      </c>
      <c r="H563" s="3">
        <f t="shared" si="82"/>
        <v>638.20486111110245</v>
      </c>
      <c r="I563" s="3">
        <f t="shared" si="83"/>
        <v>6.3820486111110242E-3</v>
      </c>
      <c r="J563" s="1">
        <v>0.62893371527777775</v>
      </c>
      <c r="K563" t="s">
        <v>35</v>
      </c>
      <c r="L563">
        <v>34.25</v>
      </c>
      <c r="M563">
        <v>29.12</v>
      </c>
      <c r="O563" s="3">
        <f t="shared" si="88"/>
        <v>626.14236111110392</v>
      </c>
      <c r="P563" s="3">
        <f t="shared" si="89"/>
        <v>6.2614236111110388E-3</v>
      </c>
      <c r="Q563" s="1">
        <v>0.51881740740740734</v>
      </c>
      <c r="R563" t="s">
        <v>35</v>
      </c>
      <c r="S563">
        <v>33.25</v>
      </c>
      <c r="T563">
        <v>26.31</v>
      </c>
      <c r="U563" s="3">
        <f t="shared" si="84"/>
        <v>629.89120370371415</v>
      </c>
      <c r="V563" s="3">
        <f t="shared" si="85"/>
        <v>6.298912037037141E-3</v>
      </c>
      <c r="W563" s="1">
        <v>0.58770774305555562</v>
      </c>
      <c r="X563" t="s">
        <v>35</v>
      </c>
      <c r="Y563">
        <v>35</v>
      </c>
      <c r="Z563">
        <v>22.62</v>
      </c>
      <c r="AB563" s="3">
        <f t="shared" si="86"/>
        <v>637.3946759259286</v>
      </c>
      <c r="AC563" s="3">
        <f t="shared" si="87"/>
        <v>6.3739467592592858E-3</v>
      </c>
      <c r="AD563" s="1">
        <v>0.96850085648148143</v>
      </c>
      <c r="AE563" t="s">
        <v>35</v>
      </c>
      <c r="AF563">
        <v>34.25</v>
      </c>
      <c r="AG563">
        <v>28.81</v>
      </c>
    </row>
    <row r="564" spans="1:33" x14ac:dyDescent="0.25">
      <c r="A564" s="3">
        <f t="shared" si="80"/>
        <v>630.10995370370586</v>
      </c>
      <c r="B564" s="3">
        <f t="shared" si="81"/>
        <v>6.3010995370370582E-3</v>
      </c>
      <c r="C564" s="1">
        <v>0.60471796296296298</v>
      </c>
      <c r="D564" t="s">
        <v>35</v>
      </c>
      <c r="E564">
        <v>32.5</v>
      </c>
      <c r="F564">
        <v>24.12</v>
      </c>
      <c r="H564" s="3">
        <f t="shared" si="82"/>
        <v>639.2997685185087</v>
      </c>
      <c r="I564" s="3">
        <f t="shared" si="83"/>
        <v>6.3929976851850867E-3</v>
      </c>
      <c r="J564" s="1">
        <v>0.62894466435185181</v>
      </c>
      <c r="K564" t="s">
        <v>35</v>
      </c>
      <c r="L564">
        <v>33.75</v>
      </c>
      <c r="M564">
        <v>29.12</v>
      </c>
      <c r="O564" s="3">
        <f t="shared" si="88"/>
        <v>627.27083333332655</v>
      </c>
      <c r="P564" s="3">
        <f t="shared" si="89"/>
        <v>6.2727083333332656E-3</v>
      </c>
      <c r="Q564" s="1">
        <v>0.51882869212962957</v>
      </c>
      <c r="R564" t="s">
        <v>35</v>
      </c>
      <c r="S564">
        <v>33.25</v>
      </c>
      <c r="T564">
        <v>26.31</v>
      </c>
      <c r="U564" s="3">
        <f t="shared" si="84"/>
        <v>631.00694444444548</v>
      </c>
      <c r="V564" s="3">
        <f t="shared" si="85"/>
        <v>6.3100694444444549E-3</v>
      </c>
      <c r="W564" s="1">
        <v>0.58771890046296293</v>
      </c>
      <c r="X564" t="s">
        <v>35</v>
      </c>
      <c r="Y564">
        <v>35.25</v>
      </c>
      <c r="Z564">
        <v>22.69</v>
      </c>
      <c r="AB564" s="3">
        <f t="shared" si="86"/>
        <v>638.54629629629403</v>
      </c>
      <c r="AC564" s="3">
        <f t="shared" si="87"/>
        <v>6.38546296296294E-3</v>
      </c>
      <c r="AD564" s="1">
        <v>0.96851237268518509</v>
      </c>
      <c r="AE564" t="s">
        <v>35</v>
      </c>
      <c r="AF564">
        <v>34.5</v>
      </c>
      <c r="AG564">
        <v>28.81</v>
      </c>
    </row>
    <row r="565" spans="1:33" x14ac:dyDescent="0.25">
      <c r="A565" s="3">
        <f t="shared" si="80"/>
        <v>631.23726851851416</v>
      </c>
      <c r="B565" s="3">
        <f t="shared" si="81"/>
        <v>6.3123726851851414E-3</v>
      </c>
      <c r="C565" s="1">
        <v>0.60472923611111107</v>
      </c>
      <c r="D565" t="s">
        <v>35</v>
      </c>
      <c r="E565">
        <v>32.5</v>
      </c>
      <c r="F565">
        <v>24.12</v>
      </c>
      <c r="H565" s="3">
        <f t="shared" si="82"/>
        <v>640.43749999999068</v>
      </c>
      <c r="I565" s="3">
        <f t="shared" si="83"/>
        <v>6.4043749999999067E-3</v>
      </c>
      <c r="J565" s="1">
        <v>0.62895604166666663</v>
      </c>
      <c r="K565" t="s">
        <v>35</v>
      </c>
      <c r="L565">
        <v>33.75</v>
      </c>
      <c r="M565">
        <v>29.37</v>
      </c>
      <c r="O565" s="3">
        <f t="shared" si="88"/>
        <v>628.38773148148346</v>
      </c>
      <c r="P565" s="3">
        <f t="shared" si="89"/>
        <v>6.2838773148148341E-3</v>
      </c>
      <c r="Q565" s="1">
        <v>0.51883986111111113</v>
      </c>
      <c r="R565" t="s">
        <v>35</v>
      </c>
      <c r="S565">
        <v>33.25</v>
      </c>
      <c r="T565">
        <v>26.31</v>
      </c>
      <c r="U565" s="3">
        <f t="shared" si="84"/>
        <v>632.10185185185173</v>
      </c>
      <c r="V565" s="3">
        <f t="shared" si="85"/>
        <v>6.3210185185185175E-3</v>
      </c>
      <c r="W565" s="1">
        <v>0.587729849537037</v>
      </c>
      <c r="X565" t="s">
        <v>35</v>
      </c>
      <c r="Y565">
        <v>35</v>
      </c>
      <c r="Z565">
        <v>22.81</v>
      </c>
      <c r="AB565" s="3">
        <f t="shared" si="86"/>
        <v>639.65509259260591</v>
      </c>
      <c r="AC565" s="3">
        <f t="shared" si="87"/>
        <v>6.3965509259260589E-3</v>
      </c>
      <c r="AD565" s="1">
        <v>0.9685234606481482</v>
      </c>
      <c r="AE565" t="s">
        <v>35</v>
      </c>
      <c r="AF565">
        <v>34.5</v>
      </c>
      <c r="AG565">
        <v>28.69</v>
      </c>
    </row>
    <row r="566" spans="1:33" x14ac:dyDescent="0.25">
      <c r="A566" s="3">
        <f t="shared" si="80"/>
        <v>632.31944444445128</v>
      </c>
      <c r="B566" s="3">
        <f t="shared" si="81"/>
        <v>6.3231944444445132E-3</v>
      </c>
      <c r="C566" s="1">
        <v>0.60474005787037044</v>
      </c>
      <c r="D566" t="s">
        <v>35</v>
      </c>
      <c r="E566">
        <v>32.5</v>
      </c>
      <c r="F566">
        <v>24.12</v>
      </c>
      <c r="H566" s="3">
        <f t="shared" si="82"/>
        <v>641.51967592591677</v>
      </c>
      <c r="I566" s="3">
        <f t="shared" si="83"/>
        <v>6.4151967592591674E-3</v>
      </c>
      <c r="J566" s="1">
        <v>0.62896686342592589</v>
      </c>
      <c r="K566" t="s">
        <v>35</v>
      </c>
      <c r="L566">
        <v>33.75</v>
      </c>
      <c r="M566">
        <v>29.44</v>
      </c>
      <c r="O566" s="3">
        <f t="shared" si="88"/>
        <v>629.46990740740944</v>
      </c>
      <c r="P566" s="3">
        <f t="shared" si="89"/>
        <v>6.2946990740740949E-3</v>
      </c>
      <c r="Q566" s="1">
        <v>0.51885068287037039</v>
      </c>
      <c r="R566" t="s">
        <v>35</v>
      </c>
      <c r="S566">
        <v>32.75</v>
      </c>
      <c r="T566">
        <v>26.31</v>
      </c>
      <c r="U566" s="3">
        <f t="shared" si="84"/>
        <v>633.23842592593053</v>
      </c>
      <c r="V566" s="3">
        <f t="shared" si="85"/>
        <v>6.3323842592593049E-3</v>
      </c>
      <c r="W566" s="1">
        <v>0.58774121527777778</v>
      </c>
      <c r="X566" t="s">
        <v>35</v>
      </c>
      <c r="Y566">
        <v>35</v>
      </c>
      <c r="Z566">
        <v>22.94</v>
      </c>
      <c r="AB566" s="3">
        <f t="shared" si="86"/>
        <v>640.84027777777669</v>
      </c>
      <c r="AC566" s="3">
        <f t="shared" si="87"/>
        <v>6.4084027777777663E-3</v>
      </c>
      <c r="AD566" s="1">
        <v>0.96853531249999991</v>
      </c>
      <c r="AE566" t="s">
        <v>35</v>
      </c>
      <c r="AF566">
        <v>34.75</v>
      </c>
      <c r="AG566">
        <v>28.75</v>
      </c>
    </row>
    <row r="567" spans="1:33" x14ac:dyDescent="0.25">
      <c r="A567" s="3">
        <f t="shared" si="80"/>
        <v>633.44791666667402</v>
      </c>
      <c r="B567" s="3">
        <f t="shared" si="81"/>
        <v>6.3344791666667399E-3</v>
      </c>
      <c r="C567" s="1">
        <v>0.60475134259259267</v>
      </c>
      <c r="D567" t="s">
        <v>35</v>
      </c>
      <c r="E567">
        <v>32.75</v>
      </c>
      <c r="F567">
        <v>24.12</v>
      </c>
      <c r="H567" s="3">
        <f t="shared" si="82"/>
        <v>642.65046296295702</v>
      </c>
      <c r="I567" s="3">
        <f t="shared" si="83"/>
        <v>6.4265046296295703E-3</v>
      </c>
      <c r="J567" s="1">
        <v>0.6289781712962963</v>
      </c>
      <c r="K567" t="s">
        <v>35</v>
      </c>
      <c r="L567">
        <v>33.5</v>
      </c>
      <c r="M567">
        <v>29.44</v>
      </c>
      <c r="O567" s="3">
        <f t="shared" si="88"/>
        <v>630.60300925925628</v>
      </c>
      <c r="P567" s="3">
        <f t="shared" si="89"/>
        <v>6.3060300925925628E-3</v>
      </c>
      <c r="Q567" s="1">
        <v>0.51886201388888886</v>
      </c>
      <c r="R567" t="s">
        <v>35</v>
      </c>
      <c r="S567">
        <v>33</v>
      </c>
      <c r="T567">
        <v>26.31</v>
      </c>
      <c r="U567" s="3">
        <f t="shared" si="84"/>
        <v>634.35532407407629</v>
      </c>
      <c r="V567" s="3">
        <f t="shared" si="85"/>
        <v>6.3435532407407624E-3</v>
      </c>
      <c r="W567" s="1">
        <v>0.58775238425925924</v>
      </c>
      <c r="X567" t="s">
        <v>35</v>
      </c>
      <c r="Y567">
        <v>35</v>
      </c>
      <c r="Z567">
        <v>23.06</v>
      </c>
      <c r="AB567" s="3">
        <f t="shared" si="86"/>
        <v>641.95486111111586</v>
      </c>
      <c r="AC567" s="3">
        <f t="shared" si="87"/>
        <v>6.4195486111111588E-3</v>
      </c>
      <c r="AD567" s="1">
        <v>0.9685464583333333</v>
      </c>
      <c r="AE567" t="s">
        <v>35</v>
      </c>
      <c r="AF567">
        <v>34.75</v>
      </c>
      <c r="AG567">
        <v>28.75</v>
      </c>
    </row>
    <row r="568" spans="1:33" x14ac:dyDescent="0.25">
      <c r="A568" s="3">
        <f t="shared" si="80"/>
        <v>634.55555555554929</v>
      </c>
      <c r="B568" s="3">
        <f t="shared" si="81"/>
        <v>6.3455555555554932E-3</v>
      </c>
      <c r="C568" s="1">
        <v>0.60476241898148142</v>
      </c>
      <c r="D568" t="s">
        <v>35</v>
      </c>
      <c r="E568">
        <v>32.5</v>
      </c>
      <c r="F568">
        <v>24.12</v>
      </c>
      <c r="H568" s="3">
        <f t="shared" si="82"/>
        <v>643.78009259258295</v>
      </c>
      <c r="I568" s="3">
        <f t="shared" si="83"/>
        <v>6.4378009259258295E-3</v>
      </c>
      <c r="J568" s="1">
        <v>0.62898946759259255</v>
      </c>
      <c r="K568" t="s">
        <v>35</v>
      </c>
      <c r="L568">
        <v>32.25</v>
      </c>
      <c r="M568">
        <v>29.44</v>
      </c>
      <c r="O568" s="3">
        <f t="shared" si="88"/>
        <v>631.69791666667368</v>
      </c>
      <c r="P568" s="3">
        <f t="shared" si="89"/>
        <v>6.3169791666667363E-3</v>
      </c>
      <c r="Q568" s="1">
        <v>0.51887296296296304</v>
      </c>
      <c r="R568" t="s">
        <v>35</v>
      </c>
      <c r="S568">
        <v>33</v>
      </c>
      <c r="T568">
        <v>26.31</v>
      </c>
      <c r="U568" s="3">
        <f t="shared" si="84"/>
        <v>635.43634259259909</v>
      </c>
      <c r="V568" s="3">
        <f t="shared" si="85"/>
        <v>6.3543634259259907E-3</v>
      </c>
      <c r="W568" s="1">
        <v>0.58776319444444447</v>
      </c>
      <c r="X568" t="s">
        <v>35</v>
      </c>
      <c r="Y568">
        <v>34.5</v>
      </c>
      <c r="Z568">
        <v>23.19</v>
      </c>
      <c r="AB568" s="3">
        <f t="shared" si="86"/>
        <v>643.06365740741671</v>
      </c>
      <c r="AC568" s="3">
        <f t="shared" si="87"/>
        <v>6.4306365740741667E-3</v>
      </c>
      <c r="AD568" s="1">
        <v>0.96855754629629631</v>
      </c>
      <c r="AE568" t="s">
        <v>35</v>
      </c>
      <c r="AF568">
        <v>35</v>
      </c>
      <c r="AG568">
        <v>28.75</v>
      </c>
    </row>
    <row r="569" spans="1:33" x14ac:dyDescent="0.25">
      <c r="A569" s="3">
        <f t="shared" si="80"/>
        <v>635.68287037036873</v>
      </c>
      <c r="B569" s="3">
        <f t="shared" si="81"/>
        <v>6.3568287037036875E-3</v>
      </c>
      <c r="C569" s="1">
        <v>0.60477369212962961</v>
      </c>
      <c r="D569" t="s">
        <v>35</v>
      </c>
      <c r="E569">
        <v>32.25</v>
      </c>
      <c r="F569">
        <v>24.12</v>
      </c>
      <c r="H569" s="3">
        <f t="shared" si="82"/>
        <v>644.89583333332541</v>
      </c>
      <c r="I569" s="3">
        <f t="shared" si="83"/>
        <v>6.4489583333332545E-3</v>
      </c>
      <c r="J569" s="1">
        <v>0.62900062499999998</v>
      </c>
      <c r="K569" t="s">
        <v>35</v>
      </c>
      <c r="L569">
        <v>32.75</v>
      </c>
      <c r="M569">
        <v>29.5</v>
      </c>
      <c r="O569" s="3">
        <f t="shared" si="88"/>
        <v>632.84606481480705</v>
      </c>
      <c r="P569" s="3">
        <f t="shared" si="89"/>
        <v>6.328460648148071E-3</v>
      </c>
      <c r="Q569" s="1">
        <v>0.51888444444444437</v>
      </c>
      <c r="R569" t="s">
        <v>35</v>
      </c>
      <c r="S569">
        <v>33.25</v>
      </c>
      <c r="T569">
        <v>26.31</v>
      </c>
      <c r="U569" s="3">
        <f t="shared" si="84"/>
        <v>636.61574074074247</v>
      </c>
      <c r="V569" s="3">
        <f t="shared" si="85"/>
        <v>6.3661574074074245E-3</v>
      </c>
      <c r="W569" s="1">
        <v>0.5877749884259259</v>
      </c>
      <c r="X569" t="s">
        <v>35</v>
      </c>
      <c r="Y569">
        <v>34.75</v>
      </c>
      <c r="Z569">
        <v>23.56</v>
      </c>
      <c r="AB569" s="3">
        <f t="shared" si="86"/>
        <v>644.21527777778215</v>
      </c>
      <c r="AC569" s="3">
        <f t="shared" si="87"/>
        <v>6.4421527777778209E-3</v>
      </c>
      <c r="AD569" s="1">
        <v>0.96856906249999997</v>
      </c>
      <c r="AE569" t="s">
        <v>35</v>
      </c>
      <c r="AF569">
        <v>34.75</v>
      </c>
      <c r="AG569">
        <v>28.75</v>
      </c>
    </row>
    <row r="570" spans="1:33" x14ac:dyDescent="0.25">
      <c r="A570" s="3">
        <f t="shared" si="80"/>
        <v>636.77777777777499</v>
      </c>
      <c r="B570" s="3">
        <f t="shared" si="81"/>
        <v>6.36777777777775E-3</v>
      </c>
      <c r="C570" s="1">
        <v>0.60478464120370368</v>
      </c>
      <c r="D570" t="s">
        <v>35</v>
      </c>
      <c r="E570">
        <v>32.5</v>
      </c>
      <c r="F570">
        <v>24.06</v>
      </c>
      <c r="H570" s="3">
        <f t="shared" si="82"/>
        <v>645.99652777777021</v>
      </c>
      <c r="I570" s="3">
        <f t="shared" si="83"/>
        <v>6.4599652777777017E-3</v>
      </c>
      <c r="J570" s="1">
        <v>0.62901163194444443</v>
      </c>
      <c r="K570" t="s">
        <v>35</v>
      </c>
      <c r="L570">
        <v>33.25</v>
      </c>
      <c r="M570">
        <v>29.5</v>
      </c>
      <c r="O570" s="3">
        <f t="shared" si="88"/>
        <v>633.96180555556066</v>
      </c>
      <c r="P570" s="3">
        <f t="shared" si="89"/>
        <v>6.339618055555607E-3</v>
      </c>
      <c r="Q570" s="1">
        <v>0.51889560185185191</v>
      </c>
      <c r="R570" t="s">
        <v>35</v>
      </c>
      <c r="S570">
        <v>33.25</v>
      </c>
      <c r="T570">
        <v>26.31</v>
      </c>
      <c r="U570" s="3">
        <f t="shared" si="84"/>
        <v>637.70949074074542</v>
      </c>
      <c r="V570" s="3">
        <f t="shared" si="85"/>
        <v>6.3770949074074545E-3</v>
      </c>
      <c r="W570" s="1">
        <v>0.58778592592592593</v>
      </c>
      <c r="X570" t="s">
        <v>35</v>
      </c>
      <c r="Y570">
        <v>35</v>
      </c>
      <c r="Z570">
        <v>23.44</v>
      </c>
      <c r="AB570" s="3">
        <f t="shared" si="86"/>
        <v>645.33449074074542</v>
      </c>
      <c r="AC570" s="3">
        <f t="shared" si="87"/>
        <v>6.4533449074074545E-3</v>
      </c>
      <c r="AD570" s="1">
        <v>0.9685802546296296</v>
      </c>
      <c r="AE570" t="s">
        <v>35</v>
      </c>
      <c r="AF570">
        <v>35</v>
      </c>
      <c r="AG570">
        <v>28.75</v>
      </c>
    </row>
    <row r="571" spans="1:33" x14ac:dyDescent="0.25">
      <c r="A571" s="3">
        <f t="shared" si="80"/>
        <v>637.90856481481524</v>
      </c>
      <c r="B571" s="3">
        <f t="shared" si="81"/>
        <v>6.3790856481481528E-3</v>
      </c>
      <c r="C571" s="1">
        <v>0.60479594907407408</v>
      </c>
      <c r="D571" t="s">
        <v>35</v>
      </c>
      <c r="E571">
        <v>32</v>
      </c>
      <c r="F571">
        <v>24.06</v>
      </c>
      <c r="H571" s="3">
        <f t="shared" si="82"/>
        <v>647.14236111110824</v>
      </c>
      <c r="I571" s="3">
        <f t="shared" si="83"/>
        <v>6.4714236111110823E-3</v>
      </c>
      <c r="J571" s="1">
        <v>0.62902309027777781</v>
      </c>
      <c r="K571" t="s">
        <v>35</v>
      </c>
      <c r="L571">
        <v>32.75</v>
      </c>
      <c r="M571">
        <v>29.5</v>
      </c>
      <c r="O571" s="3">
        <f t="shared" si="88"/>
        <v>635.06018518518783</v>
      </c>
      <c r="P571" s="3">
        <f t="shared" si="89"/>
        <v>6.3506018518518781E-3</v>
      </c>
      <c r="Q571" s="1">
        <v>0.51890658564814818</v>
      </c>
      <c r="R571" t="s">
        <v>35</v>
      </c>
      <c r="S571">
        <v>33.5</v>
      </c>
      <c r="T571">
        <v>26.25</v>
      </c>
      <c r="U571" s="3">
        <f t="shared" si="84"/>
        <v>638.85069444444832</v>
      </c>
      <c r="V571" s="3">
        <f t="shared" si="85"/>
        <v>6.3885069444444831E-3</v>
      </c>
      <c r="W571" s="1">
        <v>0.58779733796296296</v>
      </c>
      <c r="X571" t="s">
        <v>35</v>
      </c>
      <c r="Y571">
        <v>34.75</v>
      </c>
      <c r="Z571">
        <v>23.5</v>
      </c>
      <c r="AB571" s="3">
        <f t="shared" si="86"/>
        <v>646.44444444444946</v>
      </c>
      <c r="AC571" s="3">
        <f t="shared" si="87"/>
        <v>6.4644444444444948E-3</v>
      </c>
      <c r="AD571" s="1">
        <v>0.96859135416666664</v>
      </c>
      <c r="AE571" t="s">
        <v>35</v>
      </c>
      <c r="AF571">
        <v>35.5</v>
      </c>
      <c r="AG571">
        <v>28.75</v>
      </c>
    </row>
    <row r="572" spans="1:33" x14ac:dyDescent="0.25">
      <c r="A572" s="3">
        <f t="shared" si="80"/>
        <v>639.14120370370813</v>
      </c>
      <c r="B572" s="3">
        <f t="shared" si="81"/>
        <v>6.3914120370370808E-3</v>
      </c>
      <c r="C572" s="1">
        <v>0.60480827546296301</v>
      </c>
      <c r="D572" t="s">
        <v>35</v>
      </c>
      <c r="E572">
        <v>32.75</v>
      </c>
      <c r="F572">
        <v>24.06</v>
      </c>
      <c r="H572" s="3">
        <f t="shared" si="82"/>
        <v>648.27199074073417</v>
      </c>
      <c r="I572" s="3">
        <f t="shared" si="83"/>
        <v>6.4827199074073416E-3</v>
      </c>
      <c r="J572" s="1">
        <v>0.62903438657407407</v>
      </c>
      <c r="K572" t="s">
        <v>35</v>
      </c>
      <c r="L572">
        <v>32.75</v>
      </c>
      <c r="M572">
        <v>29.56</v>
      </c>
      <c r="O572" s="3">
        <f t="shared" si="88"/>
        <v>636.17476851851598</v>
      </c>
      <c r="P572" s="3">
        <f t="shared" si="89"/>
        <v>6.3617476851851595E-3</v>
      </c>
      <c r="Q572" s="1">
        <v>0.51891773148148146</v>
      </c>
      <c r="R572" t="s">
        <v>35</v>
      </c>
      <c r="S572">
        <v>33.5</v>
      </c>
      <c r="T572">
        <v>26.31</v>
      </c>
      <c r="U572" s="3">
        <f t="shared" si="84"/>
        <v>639.97453703703582</v>
      </c>
      <c r="V572" s="3">
        <f t="shared" si="85"/>
        <v>6.3997453703703577E-3</v>
      </c>
      <c r="W572" s="1">
        <v>0.58780857638888884</v>
      </c>
      <c r="X572" t="s">
        <v>35</v>
      </c>
      <c r="Y572">
        <v>35</v>
      </c>
      <c r="Z572">
        <v>23.56</v>
      </c>
      <c r="AB572" s="3">
        <f t="shared" si="86"/>
        <v>647.54861111111506</v>
      </c>
      <c r="AC572" s="3">
        <f t="shared" si="87"/>
        <v>6.4754861111111506E-3</v>
      </c>
      <c r="AD572" s="1">
        <v>0.9686023958333333</v>
      </c>
      <c r="AE572" t="s">
        <v>35</v>
      </c>
      <c r="AF572">
        <v>35.25</v>
      </c>
      <c r="AG572">
        <v>28.81</v>
      </c>
    </row>
    <row r="573" spans="1:33" x14ac:dyDescent="0.25">
      <c r="A573" s="3">
        <f t="shared" si="80"/>
        <v>640.27083333333405</v>
      </c>
      <c r="B573" s="3">
        <f t="shared" si="81"/>
        <v>6.4027083333333401E-3</v>
      </c>
      <c r="C573" s="1">
        <v>0.60481957175925927</v>
      </c>
      <c r="D573" t="s">
        <v>35</v>
      </c>
      <c r="E573">
        <v>32.75</v>
      </c>
      <c r="F573">
        <v>24.06</v>
      </c>
      <c r="H573" s="3">
        <f t="shared" si="82"/>
        <v>649.35300925925696</v>
      </c>
      <c r="I573" s="3">
        <f t="shared" si="83"/>
        <v>6.4935300925925699E-3</v>
      </c>
      <c r="J573" s="1">
        <v>0.6290451967592593</v>
      </c>
      <c r="K573" t="s">
        <v>35</v>
      </c>
      <c r="L573">
        <v>33</v>
      </c>
      <c r="M573">
        <v>29.5</v>
      </c>
      <c r="O573" s="3">
        <f t="shared" si="88"/>
        <v>637.2627314814805</v>
      </c>
      <c r="P573" s="3">
        <f t="shared" si="89"/>
        <v>6.3726273148148049E-3</v>
      </c>
      <c r="Q573" s="1">
        <v>0.5189286111111111</v>
      </c>
      <c r="R573" t="s">
        <v>35</v>
      </c>
      <c r="S573">
        <v>33.25</v>
      </c>
      <c r="T573">
        <v>26.37</v>
      </c>
      <c r="U573" s="3">
        <f t="shared" si="84"/>
        <v>641.11921296297055</v>
      </c>
      <c r="V573" s="3">
        <f t="shared" si="85"/>
        <v>6.4111921296297059E-3</v>
      </c>
      <c r="W573" s="1">
        <v>0.58782002314814819</v>
      </c>
      <c r="X573" t="s">
        <v>35</v>
      </c>
      <c r="Y573">
        <v>34.75</v>
      </c>
      <c r="Z573">
        <v>23.69</v>
      </c>
      <c r="AB573" s="3">
        <f t="shared" si="86"/>
        <v>648.65509259259829</v>
      </c>
      <c r="AC573" s="3">
        <f t="shared" si="87"/>
        <v>6.4865509259259824E-3</v>
      </c>
      <c r="AD573" s="1">
        <v>0.96861346064814813</v>
      </c>
      <c r="AE573" t="s">
        <v>35</v>
      </c>
      <c r="AF573">
        <v>35.25</v>
      </c>
      <c r="AG573">
        <v>28.81</v>
      </c>
    </row>
    <row r="574" spans="1:33" x14ac:dyDescent="0.25">
      <c r="A574" s="3">
        <f t="shared" si="80"/>
        <v>641.39699074073906</v>
      </c>
      <c r="B574" s="3">
        <f t="shared" si="81"/>
        <v>6.4139699074073908E-3</v>
      </c>
      <c r="C574" s="1">
        <v>0.60483083333333332</v>
      </c>
      <c r="D574" t="s">
        <v>35</v>
      </c>
      <c r="E574">
        <v>32.5</v>
      </c>
      <c r="F574">
        <v>24.06</v>
      </c>
      <c r="H574" s="3">
        <f t="shared" si="82"/>
        <v>650.49652777777749</v>
      </c>
      <c r="I574" s="3">
        <f t="shared" si="83"/>
        <v>6.5049652777777744E-3</v>
      </c>
      <c r="J574" s="1">
        <v>0.6290566319444445</v>
      </c>
      <c r="K574" t="s">
        <v>35</v>
      </c>
      <c r="L574">
        <v>32.5</v>
      </c>
      <c r="M574">
        <v>29.56</v>
      </c>
      <c r="O574" s="3">
        <f t="shared" si="88"/>
        <v>638.71412037036498</v>
      </c>
      <c r="P574" s="3">
        <f t="shared" si="89"/>
        <v>6.3871412037036501E-3</v>
      </c>
      <c r="Q574" s="1">
        <v>0.51894312499999995</v>
      </c>
      <c r="R574" t="s">
        <v>35</v>
      </c>
      <c r="S574">
        <v>34</v>
      </c>
      <c r="T574">
        <v>26.31</v>
      </c>
      <c r="U574" s="3">
        <f t="shared" si="84"/>
        <v>642.21180555555918</v>
      </c>
      <c r="V574" s="3">
        <f t="shared" si="85"/>
        <v>6.4221180555555923E-3</v>
      </c>
      <c r="W574" s="1">
        <v>0.58783094907407407</v>
      </c>
      <c r="X574" t="s">
        <v>35</v>
      </c>
      <c r="Y574">
        <v>34.5</v>
      </c>
      <c r="Z574">
        <v>23.75</v>
      </c>
      <c r="AB574" s="3">
        <f t="shared" si="86"/>
        <v>649.76736111111984</v>
      </c>
      <c r="AC574" s="3">
        <f t="shared" si="87"/>
        <v>6.4976736111111988E-3</v>
      </c>
      <c r="AD574" s="1">
        <v>0.96862458333333334</v>
      </c>
      <c r="AE574" t="s">
        <v>35</v>
      </c>
      <c r="AF574">
        <v>35.25</v>
      </c>
      <c r="AG574">
        <v>28.87</v>
      </c>
    </row>
    <row r="575" spans="1:33" x14ac:dyDescent="0.25">
      <c r="A575" s="3">
        <f t="shared" si="80"/>
        <v>642.50347222222229</v>
      </c>
      <c r="B575" s="3">
        <f t="shared" si="81"/>
        <v>6.4250347222222226E-3</v>
      </c>
      <c r="C575" s="1">
        <v>0.60484189814814815</v>
      </c>
      <c r="D575" t="s">
        <v>35</v>
      </c>
      <c r="E575">
        <v>32.75</v>
      </c>
      <c r="F575">
        <v>24</v>
      </c>
      <c r="H575" s="3">
        <f t="shared" si="82"/>
        <v>651.57754629628914</v>
      </c>
      <c r="I575" s="3">
        <f t="shared" si="83"/>
        <v>6.5157754629628917E-3</v>
      </c>
      <c r="J575" s="1">
        <v>0.62906744212962962</v>
      </c>
      <c r="K575" t="s">
        <v>35</v>
      </c>
      <c r="L575">
        <v>33</v>
      </c>
      <c r="M575">
        <v>29.56</v>
      </c>
      <c r="O575" s="3">
        <f t="shared" si="88"/>
        <v>639.89004629629869</v>
      </c>
      <c r="P575" s="3">
        <f t="shared" si="89"/>
        <v>6.3989004629629864E-3</v>
      </c>
      <c r="Q575" s="1">
        <v>0.51895488425925929</v>
      </c>
      <c r="R575" t="s">
        <v>35</v>
      </c>
      <c r="S575">
        <v>33.75</v>
      </c>
      <c r="T575">
        <v>26.31</v>
      </c>
      <c r="U575" s="3">
        <f t="shared" si="84"/>
        <v>643.34027777778192</v>
      </c>
      <c r="V575" s="3">
        <f t="shared" si="85"/>
        <v>6.4334027777778191E-3</v>
      </c>
      <c r="W575" s="1">
        <v>0.5878422337962963</v>
      </c>
      <c r="X575" t="s">
        <v>35</v>
      </c>
      <c r="Y575">
        <v>34.5</v>
      </c>
      <c r="Z575">
        <v>24.12</v>
      </c>
      <c r="AB575" s="3">
        <f t="shared" si="86"/>
        <v>650.88310185186242</v>
      </c>
      <c r="AC575" s="3">
        <f t="shared" si="87"/>
        <v>6.5088310185186238E-3</v>
      </c>
      <c r="AD575" s="1">
        <v>0.96863574074074077</v>
      </c>
      <c r="AE575" t="s">
        <v>35</v>
      </c>
      <c r="AF575">
        <v>35.25</v>
      </c>
      <c r="AG575">
        <v>28.94</v>
      </c>
    </row>
    <row r="576" spans="1:33" x14ac:dyDescent="0.25">
      <c r="A576" s="3">
        <f t="shared" si="80"/>
        <v>643.64351851852189</v>
      </c>
      <c r="B576" s="3">
        <f t="shared" si="81"/>
        <v>6.4364351851852186E-3</v>
      </c>
      <c r="C576" s="1">
        <v>0.60485329861111115</v>
      </c>
      <c r="D576" t="s">
        <v>35</v>
      </c>
      <c r="E576">
        <v>32.75</v>
      </c>
      <c r="F576">
        <v>24</v>
      </c>
      <c r="H576" s="3">
        <f t="shared" si="82"/>
        <v>652.71527777777112</v>
      </c>
      <c r="I576" s="3">
        <f t="shared" si="83"/>
        <v>6.5271527777777116E-3</v>
      </c>
      <c r="J576" s="1">
        <v>0.62907881944444444</v>
      </c>
      <c r="K576" t="s">
        <v>35</v>
      </c>
      <c r="L576">
        <v>33</v>
      </c>
      <c r="M576">
        <v>29.56</v>
      </c>
      <c r="O576" s="3">
        <f t="shared" si="88"/>
        <v>640.99421296296418</v>
      </c>
      <c r="P576" s="3">
        <f t="shared" si="89"/>
        <v>6.4099421296296422E-3</v>
      </c>
      <c r="Q576" s="1">
        <v>0.51896592592592594</v>
      </c>
      <c r="R576" t="s">
        <v>35</v>
      </c>
      <c r="S576">
        <v>33.75</v>
      </c>
      <c r="T576">
        <v>26.31</v>
      </c>
      <c r="U576" s="3">
        <f t="shared" si="84"/>
        <v>644.50925925926276</v>
      </c>
      <c r="V576" s="3">
        <f t="shared" si="85"/>
        <v>6.4450925925926272E-3</v>
      </c>
      <c r="W576" s="1">
        <v>0.58785392361111111</v>
      </c>
      <c r="X576" t="s">
        <v>35</v>
      </c>
      <c r="Y576">
        <v>34.75</v>
      </c>
      <c r="Z576">
        <v>24.25</v>
      </c>
      <c r="AB576" s="3">
        <f t="shared" si="86"/>
        <v>651.99305555556646</v>
      </c>
      <c r="AC576" s="3">
        <f t="shared" si="87"/>
        <v>6.5199305555556641E-3</v>
      </c>
      <c r="AD576" s="1">
        <v>0.96864684027777781</v>
      </c>
      <c r="AE576" t="s">
        <v>35</v>
      </c>
      <c r="AF576">
        <v>35.25</v>
      </c>
      <c r="AG576">
        <v>28.87</v>
      </c>
    </row>
    <row r="577" spans="1:33" x14ac:dyDescent="0.25">
      <c r="A577" s="3">
        <f t="shared" si="80"/>
        <v>644.73726851851382</v>
      </c>
      <c r="B577" s="3">
        <f t="shared" si="81"/>
        <v>6.4473726851851376E-3</v>
      </c>
      <c r="C577" s="1">
        <v>0.60486423611111106</v>
      </c>
      <c r="D577" t="s">
        <v>35</v>
      </c>
      <c r="E577">
        <v>33</v>
      </c>
      <c r="F577">
        <v>24</v>
      </c>
      <c r="H577" s="3">
        <f t="shared" si="82"/>
        <v>653.84374999999386</v>
      </c>
      <c r="I577" s="3">
        <f t="shared" si="83"/>
        <v>6.5384374999999384E-3</v>
      </c>
      <c r="J577" s="1">
        <v>0.62909010416666666</v>
      </c>
      <c r="K577" t="s">
        <v>35</v>
      </c>
      <c r="L577">
        <v>33.25</v>
      </c>
      <c r="M577">
        <v>29.56</v>
      </c>
      <c r="O577" s="3">
        <f t="shared" si="88"/>
        <v>642.09606481481217</v>
      </c>
      <c r="P577" s="3">
        <f t="shared" si="89"/>
        <v>6.4209606481481218E-3</v>
      </c>
      <c r="Q577" s="1">
        <v>0.51897694444444442</v>
      </c>
      <c r="R577" t="s">
        <v>35</v>
      </c>
      <c r="S577">
        <v>33.75</v>
      </c>
      <c r="T577">
        <v>26.25</v>
      </c>
      <c r="U577" s="3">
        <f t="shared" si="84"/>
        <v>645.60300925926572</v>
      </c>
      <c r="V577" s="3">
        <f t="shared" si="85"/>
        <v>6.4560300925926573E-3</v>
      </c>
      <c r="W577" s="1">
        <v>0.58786486111111114</v>
      </c>
      <c r="X577" t="s">
        <v>35</v>
      </c>
      <c r="Y577">
        <v>34.75</v>
      </c>
      <c r="Z577">
        <v>24</v>
      </c>
      <c r="AB577" s="3">
        <f t="shared" si="86"/>
        <v>653.10416666667368</v>
      </c>
      <c r="AC577" s="3">
        <f t="shared" si="87"/>
        <v>6.531041666666737E-3</v>
      </c>
      <c r="AD577" s="1">
        <v>0.96865795138888888</v>
      </c>
      <c r="AE577" t="s">
        <v>35</v>
      </c>
      <c r="AF577">
        <v>35.5</v>
      </c>
      <c r="AG577">
        <v>28.94</v>
      </c>
    </row>
    <row r="578" spans="1:33" x14ac:dyDescent="0.25">
      <c r="A578" s="3">
        <f t="shared" si="80"/>
        <v>645.86921296295725</v>
      </c>
      <c r="B578" s="3">
        <f t="shared" si="81"/>
        <v>6.458692129629573E-3</v>
      </c>
      <c r="C578" s="1">
        <v>0.6048755555555555</v>
      </c>
      <c r="D578" t="s">
        <v>35</v>
      </c>
      <c r="E578">
        <v>33</v>
      </c>
      <c r="F578">
        <v>24</v>
      </c>
      <c r="H578" s="3">
        <f t="shared" si="82"/>
        <v>654.92939814814076</v>
      </c>
      <c r="I578" s="3">
        <f t="shared" si="83"/>
        <v>6.5492939814814077E-3</v>
      </c>
      <c r="J578" s="1">
        <v>0.62910096064814813</v>
      </c>
      <c r="K578" t="s">
        <v>35</v>
      </c>
      <c r="L578">
        <v>33.25</v>
      </c>
      <c r="M578">
        <v>29.56</v>
      </c>
      <c r="O578" s="3">
        <f t="shared" si="88"/>
        <v>643.20486111111302</v>
      </c>
      <c r="P578" s="3">
        <f t="shared" si="89"/>
        <v>6.4320486111111297E-3</v>
      </c>
      <c r="Q578" s="1">
        <v>0.51898803240740743</v>
      </c>
      <c r="R578" t="s">
        <v>35</v>
      </c>
      <c r="S578">
        <v>33.75</v>
      </c>
      <c r="T578">
        <v>26.31</v>
      </c>
      <c r="U578" s="3">
        <f t="shared" si="84"/>
        <v>646.73726851851575</v>
      </c>
      <c r="V578" s="3">
        <f t="shared" si="85"/>
        <v>6.4673726851851576E-3</v>
      </c>
      <c r="W578" s="1">
        <v>0.58787620370370364</v>
      </c>
      <c r="X578" t="s">
        <v>35</v>
      </c>
      <c r="Y578">
        <v>34.75</v>
      </c>
      <c r="Z578">
        <v>24.12</v>
      </c>
      <c r="AB578" s="3">
        <f t="shared" si="86"/>
        <v>654.21759259260966</v>
      </c>
      <c r="AC578" s="3">
        <f t="shared" si="87"/>
        <v>6.542175925926097E-3</v>
      </c>
      <c r="AD578" s="1">
        <v>0.96866908564814824</v>
      </c>
      <c r="AE578" t="s">
        <v>35</v>
      </c>
      <c r="AF578">
        <v>35.5</v>
      </c>
      <c r="AG578">
        <v>28.94</v>
      </c>
    </row>
    <row r="579" spans="1:33" x14ac:dyDescent="0.25">
      <c r="A579" s="3">
        <f t="shared" si="80"/>
        <v>646.95138888889448</v>
      </c>
      <c r="B579" s="3">
        <f t="shared" si="81"/>
        <v>6.4695138888889447E-3</v>
      </c>
      <c r="C579" s="1">
        <v>0.60488637731481487</v>
      </c>
      <c r="D579" t="s">
        <v>35</v>
      </c>
      <c r="E579">
        <v>33</v>
      </c>
      <c r="F579">
        <v>23.94</v>
      </c>
      <c r="H579" s="3">
        <f t="shared" si="82"/>
        <v>656.0578703703635</v>
      </c>
      <c r="I579" s="3">
        <f t="shared" si="83"/>
        <v>6.5605787037036345E-3</v>
      </c>
      <c r="J579" s="1">
        <v>0.62911224537037036</v>
      </c>
      <c r="K579" t="s">
        <v>35</v>
      </c>
      <c r="L579">
        <v>33</v>
      </c>
      <c r="M579">
        <v>29.56</v>
      </c>
      <c r="O579" s="3">
        <f t="shared" si="88"/>
        <v>644.32523148147959</v>
      </c>
      <c r="P579" s="3">
        <f t="shared" si="89"/>
        <v>6.4432523148147958E-3</v>
      </c>
      <c r="Q579" s="1">
        <v>0.5189992361111111</v>
      </c>
      <c r="R579" t="s">
        <v>35</v>
      </c>
      <c r="S579">
        <v>33.75</v>
      </c>
      <c r="T579">
        <v>26.25</v>
      </c>
      <c r="U579" s="3">
        <f t="shared" si="84"/>
        <v>647.83217592593314</v>
      </c>
      <c r="V579" s="3">
        <f t="shared" si="85"/>
        <v>6.4783217592593312E-3</v>
      </c>
      <c r="W579" s="1">
        <v>0.58788715277777781</v>
      </c>
      <c r="X579" t="s">
        <v>35</v>
      </c>
      <c r="Y579">
        <v>34.5</v>
      </c>
      <c r="Z579">
        <v>24.19</v>
      </c>
      <c r="AB579" s="3">
        <f t="shared" si="86"/>
        <v>655.32291666666742</v>
      </c>
      <c r="AC579" s="3">
        <f t="shared" si="87"/>
        <v>6.5532291666666742E-3</v>
      </c>
      <c r="AD579" s="1">
        <v>0.96868013888888882</v>
      </c>
      <c r="AE579" t="s">
        <v>35</v>
      </c>
      <c r="AF579">
        <v>35.25</v>
      </c>
      <c r="AG579">
        <v>28.94</v>
      </c>
    </row>
    <row r="580" spans="1:33" x14ac:dyDescent="0.25">
      <c r="A580" s="3">
        <f t="shared" ref="A580:A643" si="90">B580*(10^5)</f>
        <v>648.09259259258624</v>
      </c>
      <c r="B580" s="3">
        <f t="shared" ref="B580:B643" si="91">(B579+(C580-C579))</f>
        <v>6.4809259259258623E-3</v>
      </c>
      <c r="C580" s="1">
        <v>0.60489778935185179</v>
      </c>
      <c r="D580" t="s">
        <v>35</v>
      </c>
      <c r="E580">
        <v>33</v>
      </c>
      <c r="F580">
        <v>23.94</v>
      </c>
      <c r="H580" s="3">
        <f t="shared" ref="H580:H643" si="92">I580*(10^5)</f>
        <v>657.41782407406913</v>
      </c>
      <c r="I580" s="3">
        <f t="shared" ref="I580:I643" si="93">(I579+(J580-J579))</f>
        <v>6.5741782407406912E-3</v>
      </c>
      <c r="J580" s="1">
        <v>0.62912584490740742</v>
      </c>
      <c r="K580" t="s">
        <v>35</v>
      </c>
      <c r="L580">
        <v>33.75</v>
      </c>
      <c r="M580">
        <v>29.5</v>
      </c>
      <c r="O580" s="3">
        <f t="shared" si="88"/>
        <v>645.45023148148141</v>
      </c>
      <c r="P580" s="3">
        <f t="shared" si="89"/>
        <v>6.454502314814814E-3</v>
      </c>
      <c r="Q580" s="1">
        <v>0.51901048611111111</v>
      </c>
      <c r="R580" t="s">
        <v>35</v>
      </c>
      <c r="S580">
        <v>33.75</v>
      </c>
      <c r="T580">
        <v>26.25</v>
      </c>
      <c r="U580" s="3">
        <f t="shared" ref="U580:U643" si="94">V580*(10^5)</f>
        <v>648.96412037037669</v>
      </c>
      <c r="V580" s="3">
        <f t="shared" ref="V580:V643" si="95">(V579+(W580-W579))</f>
        <v>6.4896412037037665E-3</v>
      </c>
      <c r="W580" s="1">
        <v>0.58789847222222225</v>
      </c>
      <c r="X580" t="s">
        <v>35</v>
      </c>
      <c r="Y580">
        <v>34</v>
      </c>
      <c r="Z580">
        <v>24.56</v>
      </c>
      <c r="AB580" s="3">
        <f t="shared" ref="AB580:AB643" si="96">AC580*(10^5)</f>
        <v>656.43518518520011</v>
      </c>
      <c r="AC580" s="3">
        <f t="shared" ref="AC580:AC643" si="97">(AC579+(AD580-AD579))</f>
        <v>6.5643518518520017E-3</v>
      </c>
      <c r="AD580" s="1">
        <v>0.96869126157407415</v>
      </c>
      <c r="AE580" t="s">
        <v>35</v>
      </c>
      <c r="AF580">
        <v>35.25</v>
      </c>
      <c r="AG580">
        <v>28.94</v>
      </c>
    </row>
    <row r="581" spans="1:33" x14ac:dyDescent="0.25">
      <c r="A581" s="3">
        <f t="shared" si="90"/>
        <v>649.19328703704207</v>
      </c>
      <c r="B581" s="3">
        <f t="shared" si="91"/>
        <v>6.4919328703704204E-3</v>
      </c>
      <c r="C581" s="1">
        <v>0.60490879629629635</v>
      </c>
      <c r="D581" t="s">
        <v>35</v>
      </c>
      <c r="E581">
        <v>33</v>
      </c>
      <c r="F581">
        <v>23.94</v>
      </c>
      <c r="H581" s="3">
        <f t="shared" si="92"/>
        <v>658.59606481480921</v>
      </c>
      <c r="I581" s="3">
        <f t="shared" si="93"/>
        <v>6.5859606481480926E-3</v>
      </c>
      <c r="J581" s="1">
        <v>0.62913762731481482</v>
      </c>
      <c r="K581" t="s">
        <v>35</v>
      </c>
      <c r="L581">
        <v>33.75</v>
      </c>
      <c r="M581">
        <v>29.5</v>
      </c>
      <c r="O581" s="3">
        <f t="shared" ref="O581:O644" si="98">P581*(10^5)</f>
        <v>646.54745370370529</v>
      </c>
      <c r="P581" s="3">
        <f t="shared" ref="P581:P644" si="99">(P580+(Q581-Q580))</f>
        <v>6.4654745370370525E-3</v>
      </c>
      <c r="Q581" s="1">
        <v>0.51902145833333335</v>
      </c>
      <c r="R581" t="s">
        <v>35</v>
      </c>
      <c r="S581">
        <v>33.75</v>
      </c>
      <c r="T581">
        <v>26.25</v>
      </c>
      <c r="U581" s="3">
        <f t="shared" si="94"/>
        <v>650.09606481482024</v>
      </c>
      <c r="V581" s="3">
        <f t="shared" si="95"/>
        <v>6.5009606481482018E-3</v>
      </c>
      <c r="W581" s="1">
        <v>0.58790979166666668</v>
      </c>
      <c r="X581" t="s">
        <v>35</v>
      </c>
      <c r="Y581">
        <v>34</v>
      </c>
      <c r="Z581">
        <v>24.69</v>
      </c>
      <c r="AB581" s="3">
        <f t="shared" si="96"/>
        <v>657.5428240740755</v>
      </c>
      <c r="AC581" s="3">
        <f t="shared" si="97"/>
        <v>6.5754282407407549E-3</v>
      </c>
      <c r="AD581" s="1">
        <v>0.9687023379629629</v>
      </c>
      <c r="AE581" t="s">
        <v>35</v>
      </c>
      <c r="AF581">
        <v>35.25</v>
      </c>
      <c r="AG581">
        <v>29</v>
      </c>
    </row>
    <row r="582" spans="1:33" x14ac:dyDescent="0.25">
      <c r="A582" s="3">
        <f t="shared" si="90"/>
        <v>650.3275462962921</v>
      </c>
      <c r="B582" s="3">
        <f t="shared" si="91"/>
        <v>6.5032754629629208E-3</v>
      </c>
      <c r="C582" s="1">
        <v>0.60492013888888885</v>
      </c>
      <c r="D582" t="s">
        <v>35</v>
      </c>
      <c r="E582">
        <v>33.25</v>
      </c>
      <c r="F582">
        <v>23.94</v>
      </c>
      <c r="H582" s="3">
        <f t="shared" si="92"/>
        <v>659.72453703703195</v>
      </c>
      <c r="I582" s="3">
        <f t="shared" si="93"/>
        <v>6.5972453703703193E-3</v>
      </c>
      <c r="J582" s="1">
        <v>0.62914891203703704</v>
      </c>
      <c r="K582" t="s">
        <v>35</v>
      </c>
      <c r="L582">
        <v>34</v>
      </c>
      <c r="M582">
        <v>29.5</v>
      </c>
      <c r="O582" s="3">
        <f t="shared" si="98"/>
        <v>647.66319444444775</v>
      </c>
      <c r="P582" s="3">
        <f t="shared" si="99"/>
        <v>6.4766319444444775E-3</v>
      </c>
      <c r="Q582" s="1">
        <v>0.51903261574074078</v>
      </c>
      <c r="R582" t="s">
        <v>35</v>
      </c>
      <c r="S582">
        <v>34</v>
      </c>
      <c r="T582">
        <v>26.25</v>
      </c>
      <c r="U582" s="3">
        <f t="shared" si="94"/>
        <v>651.18518518518795</v>
      </c>
      <c r="V582" s="3">
        <f t="shared" si="95"/>
        <v>6.5118518518518798E-3</v>
      </c>
      <c r="W582" s="1">
        <v>0.58792068287037036</v>
      </c>
      <c r="X582" t="s">
        <v>35</v>
      </c>
      <c r="Y582">
        <v>34</v>
      </c>
      <c r="Z582">
        <v>24.75</v>
      </c>
      <c r="AB582" s="3">
        <f t="shared" si="96"/>
        <v>658.65046296296191</v>
      </c>
      <c r="AC582" s="3">
        <f t="shared" si="97"/>
        <v>6.5865046296296192E-3</v>
      </c>
      <c r="AD582" s="1">
        <v>0.96871341435185176</v>
      </c>
      <c r="AE582" t="s">
        <v>35</v>
      </c>
      <c r="AF582">
        <v>35</v>
      </c>
      <c r="AG582">
        <v>29</v>
      </c>
    </row>
    <row r="583" spans="1:33" x14ac:dyDescent="0.25">
      <c r="A583" s="3">
        <f t="shared" si="90"/>
        <v>651.40856481481489</v>
      </c>
      <c r="B583" s="3">
        <f t="shared" si="91"/>
        <v>6.5140856481481491E-3</v>
      </c>
      <c r="C583" s="1">
        <v>0.60493094907407408</v>
      </c>
      <c r="D583" t="s">
        <v>35</v>
      </c>
      <c r="E583">
        <v>32.75</v>
      </c>
      <c r="F583">
        <v>23.94</v>
      </c>
      <c r="H583" s="3">
        <f t="shared" si="92"/>
        <v>660.84143518517772</v>
      </c>
      <c r="I583" s="3">
        <f t="shared" si="93"/>
        <v>6.6084143518517768E-3</v>
      </c>
      <c r="J583" s="1">
        <v>0.6291600810185185</v>
      </c>
      <c r="K583" t="s">
        <v>35</v>
      </c>
      <c r="L583">
        <v>33.5</v>
      </c>
      <c r="M583">
        <v>29.25</v>
      </c>
      <c r="O583" s="3">
        <f t="shared" si="98"/>
        <v>648.80092592592973</v>
      </c>
      <c r="P583" s="3">
        <f t="shared" si="99"/>
        <v>6.4880092592592975E-3</v>
      </c>
      <c r="Q583" s="1">
        <v>0.5190439930555556</v>
      </c>
      <c r="R583" t="s">
        <v>35</v>
      </c>
      <c r="S583">
        <v>34</v>
      </c>
      <c r="T583">
        <v>26.19</v>
      </c>
      <c r="U583" s="3">
        <f t="shared" si="94"/>
        <v>652.2939814814888</v>
      </c>
      <c r="V583" s="3">
        <f t="shared" si="95"/>
        <v>6.5229398148148876E-3</v>
      </c>
      <c r="W583" s="1">
        <v>0.58793177083333337</v>
      </c>
      <c r="X583" t="s">
        <v>35</v>
      </c>
      <c r="Y583">
        <v>33.75</v>
      </c>
      <c r="Z583">
        <v>24.81</v>
      </c>
      <c r="AB583" s="3">
        <f t="shared" si="96"/>
        <v>659.75347222222422</v>
      </c>
      <c r="AC583" s="3">
        <f t="shared" si="97"/>
        <v>6.5975347222222425E-3</v>
      </c>
      <c r="AD583" s="1">
        <v>0.96872444444444439</v>
      </c>
      <c r="AE583" t="s">
        <v>35</v>
      </c>
      <c r="AF583">
        <v>34.75</v>
      </c>
      <c r="AG583">
        <v>29.06</v>
      </c>
    </row>
    <row r="584" spans="1:33" x14ac:dyDescent="0.25">
      <c r="A584" s="3">
        <f t="shared" si="90"/>
        <v>652.58449074073746</v>
      </c>
      <c r="B584" s="3">
        <f t="shared" si="91"/>
        <v>6.5258449074073743E-3</v>
      </c>
      <c r="C584" s="1">
        <v>0.6049427083333333</v>
      </c>
      <c r="D584" t="s">
        <v>35</v>
      </c>
      <c r="E584">
        <v>33.25</v>
      </c>
      <c r="F584">
        <v>23.87</v>
      </c>
      <c r="H584" s="3">
        <f t="shared" si="92"/>
        <v>662.6597222222141</v>
      </c>
      <c r="I584" s="3">
        <f t="shared" si="93"/>
        <v>6.6265972222221414E-3</v>
      </c>
      <c r="J584" s="1">
        <v>0.62917826388888887</v>
      </c>
      <c r="K584" t="s">
        <v>35</v>
      </c>
      <c r="L584">
        <v>34.5</v>
      </c>
      <c r="M584">
        <v>29.5</v>
      </c>
      <c r="O584" s="3">
        <f t="shared" si="98"/>
        <v>649.89583333333599</v>
      </c>
      <c r="P584" s="3">
        <f t="shared" si="99"/>
        <v>6.49895833333336E-3</v>
      </c>
      <c r="Q584" s="1">
        <v>0.51905494212962966</v>
      </c>
      <c r="R584" t="s">
        <v>35</v>
      </c>
      <c r="S584">
        <v>33.75</v>
      </c>
      <c r="T584">
        <v>26.19</v>
      </c>
      <c r="U584" s="3">
        <f t="shared" si="94"/>
        <v>653.39814814815429</v>
      </c>
      <c r="V584" s="3">
        <f t="shared" si="95"/>
        <v>6.5339814814815433E-3</v>
      </c>
      <c r="W584" s="1">
        <v>0.58794281250000002</v>
      </c>
      <c r="X584" t="s">
        <v>35</v>
      </c>
      <c r="Y584">
        <v>33.75</v>
      </c>
      <c r="Z584">
        <v>24.87</v>
      </c>
      <c r="AB584" s="3">
        <f t="shared" si="96"/>
        <v>660.87037037036998</v>
      </c>
      <c r="AC584" s="3">
        <f t="shared" si="97"/>
        <v>6.6087037037037E-3</v>
      </c>
      <c r="AD584" s="1">
        <v>0.96873561342592585</v>
      </c>
      <c r="AE584" t="s">
        <v>35</v>
      </c>
      <c r="AF584">
        <v>34.75</v>
      </c>
      <c r="AG584">
        <v>29.06</v>
      </c>
    </row>
    <row r="585" spans="1:33" x14ac:dyDescent="0.25">
      <c r="A585" s="3">
        <f t="shared" si="90"/>
        <v>653.66435185184594</v>
      </c>
      <c r="B585" s="3">
        <f t="shared" si="91"/>
        <v>6.536643518518459E-3</v>
      </c>
      <c r="C585" s="1">
        <v>0.60495350694444439</v>
      </c>
      <c r="D585" t="s">
        <v>35</v>
      </c>
      <c r="E585">
        <v>33.25</v>
      </c>
      <c r="F585">
        <v>23.94</v>
      </c>
      <c r="H585" s="3">
        <f t="shared" si="92"/>
        <v>663.92708333332666</v>
      </c>
      <c r="I585" s="3">
        <f t="shared" si="93"/>
        <v>6.6392708333332662E-3</v>
      </c>
      <c r="J585" s="1">
        <v>0.62919093749999999</v>
      </c>
      <c r="K585" t="s">
        <v>35</v>
      </c>
      <c r="L585">
        <v>34.5</v>
      </c>
      <c r="M585">
        <v>29.25</v>
      </c>
      <c r="O585" s="3">
        <f t="shared" si="98"/>
        <v>651.03703703703889</v>
      </c>
      <c r="P585" s="3">
        <f t="shared" si="99"/>
        <v>6.5103703703703886E-3</v>
      </c>
      <c r="Q585" s="1">
        <v>0.51906635416666669</v>
      </c>
      <c r="R585" t="s">
        <v>35</v>
      </c>
      <c r="S585">
        <v>34</v>
      </c>
      <c r="T585">
        <v>26.19</v>
      </c>
      <c r="U585" s="3">
        <f t="shared" si="94"/>
        <v>654.52777777778022</v>
      </c>
      <c r="V585" s="3">
        <f t="shared" si="95"/>
        <v>6.5452777777778026E-3</v>
      </c>
      <c r="W585" s="1">
        <v>0.58795410879629628</v>
      </c>
      <c r="X585" t="s">
        <v>35</v>
      </c>
      <c r="Y585">
        <v>33.5</v>
      </c>
      <c r="Z585">
        <v>24.94</v>
      </c>
      <c r="AB585" s="3">
        <f t="shared" si="96"/>
        <v>661.98379629630597</v>
      </c>
      <c r="AC585" s="3">
        <f t="shared" si="97"/>
        <v>6.6198379629630599E-3</v>
      </c>
      <c r="AD585" s="1">
        <v>0.96874674768518521</v>
      </c>
      <c r="AE585" t="s">
        <v>35</v>
      </c>
      <c r="AF585">
        <v>34.5</v>
      </c>
      <c r="AG585">
        <v>29.06</v>
      </c>
    </row>
    <row r="586" spans="1:33" x14ac:dyDescent="0.25">
      <c r="A586" s="3">
        <f t="shared" si="90"/>
        <v>654.81712962963684</v>
      </c>
      <c r="B586" s="3">
        <f t="shared" si="91"/>
        <v>6.5481712962963678E-3</v>
      </c>
      <c r="C586" s="1">
        <v>0.60496503472222229</v>
      </c>
      <c r="D586" t="s">
        <v>35</v>
      </c>
      <c r="E586">
        <v>33</v>
      </c>
      <c r="F586">
        <v>23.87</v>
      </c>
      <c r="H586" s="3">
        <f t="shared" si="92"/>
        <v>665.04976851851086</v>
      </c>
      <c r="I586" s="3">
        <f t="shared" si="93"/>
        <v>6.6504976851851083E-3</v>
      </c>
      <c r="J586" s="1">
        <v>0.62920216435185183</v>
      </c>
      <c r="K586" t="s">
        <v>35</v>
      </c>
      <c r="L586">
        <v>34</v>
      </c>
      <c r="M586">
        <v>29.25</v>
      </c>
      <c r="O586" s="3">
        <f t="shared" si="98"/>
        <v>652.12037037036816</v>
      </c>
      <c r="P586" s="3">
        <f t="shared" si="99"/>
        <v>6.5212037037036819E-3</v>
      </c>
      <c r="Q586" s="1">
        <v>0.51907718749999998</v>
      </c>
      <c r="R586" t="s">
        <v>35</v>
      </c>
      <c r="S586">
        <v>33.75</v>
      </c>
      <c r="T586">
        <v>26.19</v>
      </c>
      <c r="U586" s="3">
        <f t="shared" si="94"/>
        <v>655.65740740740614</v>
      </c>
      <c r="V586" s="3">
        <f t="shared" si="95"/>
        <v>6.5565740740740619E-3</v>
      </c>
      <c r="W586" s="1">
        <v>0.58796540509259254</v>
      </c>
      <c r="X586" t="s">
        <v>35</v>
      </c>
      <c r="Y586">
        <v>33.25</v>
      </c>
      <c r="Z586">
        <v>25</v>
      </c>
      <c r="AB586" s="3">
        <f t="shared" si="96"/>
        <v>663.17824074075827</v>
      </c>
      <c r="AC586" s="3">
        <f t="shared" si="97"/>
        <v>6.6317824074075826E-3</v>
      </c>
      <c r="AD586" s="1">
        <v>0.96875869212962973</v>
      </c>
      <c r="AE586" t="s">
        <v>35</v>
      </c>
      <c r="AF586">
        <v>34.75</v>
      </c>
      <c r="AG586">
        <v>29.12</v>
      </c>
    </row>
    <row r="587" spans="1:33" x14ac:dyDescent="0.25">
      <c r="A587" s="3">
        <f t="shared" si="90"/>
        <v>655.91087962962865</v>
      </c>
      <c r="B587" s="3">
        <f t="shared" si="91"/>
        <v>6.5591087962962868E-3</v>
      </c>
      <c r="C587" s="1">
        <v>0.60497597222222221</v>
      </c>
      <c r="D587" t="s">
        <v>35</v>
      </c>
      <c r="E587">
        <v>33.25</v>
      </c>
      <c r="F587">
        <v>23.87</v>
      </c>
      <c r="H587" s="3">
        <f t="shared" si="92"/>
        <v>666.32523148146822</v>
      </c>
      <c r="I587" s="3">
        <f t="shared" si="93"/>
        <v>6.6632523148146827E-3</v>
      </c>
      <c r="J587" s="1">
        <v>0.62921491898148141</v>
      </c>
      <c r="K587" t="s">
        <v>35</v>
      </c>
      <c r="L587">
        <v>34.5</v>
      </c>
      <c r="M587">
        <v>29.25</v>
      </c>
      <c r="O587" s="3">
        <f t="shared" si="98"/>
        <v>653.24999999999409</v>
      </c>
      <c r="P587" s="3">
        <f t="shared" si="99"/>
        <v>6.5324999999999411E-3</v>
      </c>
      <c r="Q587" s="1">
        <v>0.51908848379629624</v>
      </c>
      <c r="R587" t="s">
        <v>35</v>
      </c>
      <c r="S587">
        <v>33.75</v>
      </c>
      <c r="T587">
        <v>26.12</v>
      </c>
      <c r="U587" s="3">
        <f t="shared" si="94"/>
        <v>656.78240740740796</v>
      </c>
      <c r="V587" s="3">
        <f t="shared" si="95"/>
        <v>6.5678240740740801E-3</v>
      </c>
      <c r="W587" s="1">
        <v>0.58797665509259256</v>
      </c>
      <c r="X587" t="s">
        <v>35</v>
      </c>
      <c r="Y587">
        <v>33.5</v>
      </c>
      <c r="Z587">
        <v>25.06</v>
      </c>
      <c r="AB587" s="3">
        <f t="shared" si="96"/>
        <v>664.28472222223036</v>
      </c>
      <c r="AC587" s="3">
        <f t="shared" si="97"/>
        <v>6.6428472222223034E-3</v>
      </c>
      <c r="AD587" s="1">
        <v>0.96876975694444445</v>
      </c>
      <c r="AE587" t="s">
        <v>35</v>
      </c>
      <c r="AF587">
        <v>33.75</v>
      </c>
      <c r="AG587">
        <v>29.12</v>
      </c>
    </row>
    <row r="588" spans="1:33" x14ac:dyDescent="0.25">
      <c r="A588" s="3">
        <f t="shared" si="90"/>
        <v>657.02777777777442</v>
      </c>
      <c r="B588" s="3">
        <f t="shared" si="91"/>
        <v>6.5702777777777444E-3</v>
      </c>
      <c r="C588" s="1">
        <v>0.60498714120370367</v>
      </c>
      <c r="D588" t="s">
        <v>35</v>
      </c>
      <c r="E588">
        <v>33</v>
      </c>
      <c r="F588">
        <v>23.87</v>
      </c>
      <c r="H588" s="3">
        <f t="shared" si="92"/>
        <v>667.42824074073064</v>
      </c>
      <c r="I588" s="3">
        <f t="shared" si="93"/>
        <v>6.6742824074073059E-3</v>
      </c>
      <c r="J588" s="1">
        <v>0.62922594907407403</v>
      </c>
      <c r="K588" t="s">
        <v>35</v>
      </c>
      <c r="L588">
        <v>35</v>
      </c>
      <c r="M588">
        <v>29.25</v>
      </c>
      <c r="O588" s="3">
        <f t="shared" si="98"/>
        <v>654.51736111111768</v>
      </c>
      <c r="P588" s="3">
        <f t="shared" si="99"/>
        <v>6.5451736111111769E-3</v>
      </c>
      <c r="Q588" s="1">
        <v>0.51910115740740748</v>
      </c>
      <c r="R588" t="s">
        <v>35</v>
      </c>
      <c r="S588">
        <v>34.25</v>
      </c>
      <c r="T588">
        <v>26.12</v>
      </c>
      <c r="U588" s="3">
        <f t="shared" si="94"/>
        <v>657.88194444444946</v>
      </c>
      <c r="V588" s="3">
        <f t="shared" si="95"/>
        <v>6.5788194444444947E-3</v>
      </c>
      <c r="W588" s="1">
        <v>0.58798765046296297</v>
      </c>
      <c r="X588" t="s">
        <v>35</v>
      </c>
      <c r="Y588">
        <v>33.5</v>
      </c>
      <c r="Z588">
        <v>25.06</v>
      </c>
      <c r="AB588" s="3">
        <f t="shared" si="96"/>
        <v>665.42939814815406</v>
      </c>
      <c r="AC588" s="3">
        <f t="shared" si="97"/>
        <v>6.6542939814815405E-3</v>
      </c>
      <c r="AD588" s="1">
        <v>0.96878120370370369</v>
      </c>
      <c r="AE588" t="s">
        <v>35</v>
      </c>
      <c r="AF588">
        <v>34</v>
      </c>
      <c r="AG588">
        <v>29.25</v>
      </c>
    </row>
    <row r="589" spans="1:33" x14ac:dyDescent="0.25">
      <c r="A589" s="3">
        <f t="shared" si="90"/>
        <v>658.19444444444878</v>
      </c>
      <c r="B589" s="3">
        <f t="shared" si="91"/>
        <v>6.5819444444444875E-3</v>
      </c>
      <c r="C589" s="1">
        <v>0.60499880787037041</v>
      </c>
      <c r="D589" t="s">
        <v>35</v>
      </c>
      <c r="E589">
        <v>33.5</v>
      </c>
      <c r="F589">
        <v>23.87</v>
      </c>
      <c r="H589" s="3">
        <f t="shared" si="92"/>
        <v>668.60185185184662</v>
      </c>
      <c r="I589" s="3">
        <f t="shared" si="93"/>
        <v>6.6860185185184662E-3</v>
      </c>
      <c r="J589" s="1">
        <v>0.62923768518518519</v>
      </c>
      <c r="K589" t="s">
        <v>35</v>
      </c>
      <c r="L589">
        <v>34.5</v>
      </c>
      <c r="M589">
        <v>29.31</v>
      </c>
      <c r="O589" s="3">
        <f t="shared" si="98"/>
        <v>655.66203703703025</v>
      </c>
      <c r="P589" s="3">
        <f t="shared" si="99"/>
        <v>6.556620370370303E-3</v>
      </c>
      <c r="Q589" s="1">
        <v>0.5191126041666666</v>
      </c>
      <c r="R589" t="s">
        <v>35</v>
      </c>
      <c r="S589">
        <v>34</v>
      </c>
      <c r="T589">
        <v>26.12</v>
      </c>
      <c r="U589" s="3">
        <f t="shared" si="94"/>
        <v>658.97916666667334</v>
      </c>
      <c r="V589" s="3">
        <f t="shared" si="95"/>
        <v>6.5897916666667333E-3</v>
      </c>
      <c r="W589" s="1">
        <v>0.58799862268518521</v>
      </c>
      <c r="X589" t="s">
        <v>35</v>
      </c>
      <c r="Y589">
        <v>33.5</v>
      </c>
      <c r="Z589">
        <v>25.12</v>
      </c>
      <c r="AB589" s="3">
        <f t="shared" si="96"/>
        <v>666.53587962963718</v>
      </c>
      <c r="AC589" s="3">
        <f t="shared" si="97"/>
        <v>6.6653587962963723E-3</v>
      </c>
      <c r="AD589" s="1">
        <v>0.96879226851851852</v>
      </c>
      <c r="AE589" t="s">
        <v>35</v>
      </c>
      <c r="AF589">
        <v>33.5</v>
      </c>
      <c r="AG589">
        <v>29.25</v>
      </c>
    </row>
    <row r="590" spans="1:33" x14ac:dyDescent="0.25">
      <c r="A590" s="3">
        <f t="shared" si="90"/>
        <v>659.33680555555486</v>
      </c>
      <c r="B590" s="3">
        <f t="shared" si="91"/>
        <v>6.5933680555555485E-3</v>
      </c>
      <c r="C590" s="1">
        <v>0.60501023148148148</v>
      </c>
      <c r="D590" t="s">
        <v>35</v>
      </c>
      <c r="E590">
        <v>32.5</v>
      </c>
      <c r="F590">
        <v>23.87</v>
      </c>
      <c r="H590" s="3">
        <f t="shared" si="92"/>
        <v>669.73611111110779</v>
      </c>
      <c r="I590" s="3">
        <f t="shared" si="93"/>
        <v>6.6973611111110776E-3</v>
      </c>
      <c r="J590" s="1">
        <v>0.6292490277777778</v>
      </c>
      <c r="K590" t="s">
        <v>35</v>
      </c>
      <c r="L590">
        <v>35</v>
      </c>
      <c r="M590">
        <v>29.25</v>
      </c>
      <c r="O590" s="3">
        <f t="shared" si="98"/>
        <v>656.93865740740205</v>
      </c>
      <c r="P590" s="3">
        <f t="shared" si="99"/>
        <v>6.5693865740740209E-3</v>
      </c>
      <c r="Q590" s="1">
        <v>0.51912537037037032</v>
      </c>
      <c r="R590" t="s">
        <v>35</v>
      </c>
      <c r="S590">
        <v>34.5</v>
      </c>
      <c r="T590">
        <v>26.06</v>
      </c>
      <c r="U590" s="3">
        <f t="shared" si="94"/>
        <v>660.12615740741467</v>
      </c>
      <c r="V590" s="3">
        <f t="shared" si="95"/>
        <v>6.6012615740741465E-3</v>
      </c>
      <c r="W590" s="1">
        <v>0.58801009259259263</v>
      </c>
      <c r="X590" t="s">
        <v>35</v>
      </c>
      <c r="Y590">
        <v>32.75</v>
      </c>
      <c r="Z590">
        <v>25.12</v>
      </c>
      <c r="AB590" s="3">
        <f t="shared" si="96"/>
        <v>667.65393518519738</v>
      </c>
      <c r="AC590" s="3">
        <f t="shared" si="97"/>
        <v>6.6765393518519733E-3</v>
      </c>
      <c r="AD590" s="1">
        <v>0.96880344907407412</v>
      </c>
      <c r="AE590" t="s">
        <v>35</v>
      </c>
      <c r="AF590">
        <v>33.75</v>
      </c>
      <c r="AG590">
        <v>29.25</v>
      </c>
    </row>
    <row r="591" spans="1:33" x14ac:dyDescent="0.25">
      <c r="A591" s="3">
        <f t="shared" si="90"/>
        <v>660.60185185184969</v>
      </c>
      <c r="B591" s="3">
        <f t="shared" si="91"/>
        <v>6.6060185185184972E-3</v>
      </c>
      <c r="C591" s="1">
        <v>0.60502288194444442</v>
      </c>
      <c r="D591" t="s">
        <v>35</v>
      </c>
      <c r="E591">
        <v>33.25</v>
      </c>
      <c r="F591">
        <v>23.81</v>
      </c>
      <c r="H591" s="3">
        <f t="shared" si="92"/>
        <v>670.82870370369642</v>
      </c>
      <c r="I591" s="3">
        <f t="shared" si="93"/>
        <v>6.7082870370369641E-3</v>
      </c>
      <c r="J591" s="1">
        <v>0.62925995370370369</v>
      </c>
      <c r="K591" t="s">
        <v>35</v>
      </c>
      <c r="L591">
        <v>35.5</v>
      </c>
      <c r="M591">
        <v>29.31</v>
      </c>
      <c r="O591" s="3">
        <f t="shared" si="98"/>
        <v>658.11689814815338</v>
      </c>
      <c r="P591" s="3">
        <f t="shared" si="99"/>
        <v>6.5811689814815333E-3</v>
      </c>
      <c r="Q591" s="1">
        <v>0.51913715277777783</v>
      </c>
      <c r="R591" t="s">
        <v>35</v>
      </c>
      <c r="S591">
        <v>34.5</v>
      </c>
      <c r="T591">
        <v>26.06</v>
      </c>
      <c r="U591" s="3">
        <f t="shared" si="94"/>
        <v>661.22337962963854</v>
      </c>
      <c r="V591" s="3">
        <f t="shared" si="95"/>
        <v>6.6122337962963851E-3</v>
      </c>
      <c r="W591" s="1">
        <v>0.58802106481481486</v>
      </c>
      <c r="X591" t="s">
        <v>35</v>
      </c>
      <c r="Y591">
        <v>32.75</v>
      </c>
      <c r="Z591">
        <v>25.12</v>
      </c>
      <c r="AB591" s="3">
        <f t="shared" si="96"/>
        <v>668.77314814814963</v>
      </c>
      <c r="AC591" s="3">
        <f t="shared" si="97"/>
        <v>6.6877314814814959E-3</v>
      </c>
      <c r="AD591" s="1">
        <v>0.96881464120370364</v>
      </c>
      <c r="AE591" t="s">
        <v>35</v>
      </c>
      <c r="AF591">
        <v>33.25</v>
      </c>
      <c r="AG591">
        <v>29.31</v>
      </c>
    </row>
    <row r="592" spans="1:33" x14ac:dyDescent="0.25">
      <c r="A592" s="3">
        <f t="shared" si="90"/>
        <v>661.77662037036896</v>
      </c>
      <c r="B592" s="3">
        <f t="shared" si="91"/>
        <v>6.61776620370369E-3</v>
      </c>
      <c r="C592" s="1">
        <v>0.60503462962962962</v>
      </c>
      <c r="D592" t="s">
        <v>35</v>
      </c>
      <c r="E592">
        <v>33.5</v>
      </c>
      <c r="F592">
        <v>23.81</v>
      </c>
      <c r="H592" s="3">
        <f t="shared" si="92"/>
        <v>671.95717592591905</v>
      </c>
      <c r="I592" s="3">
        <f t="shared" si="93"/>
        <v>6.7195717592591908E-3</v>
      </c>
      <c r="J592" s="1">
        <v>0.62927123842592592</v>
      </c>
      <c r="K592" t="s">
        <v>35</v>
      </c>
      <c r="L592">
        <v>35.75</v>
      </c>
      <c r="M592">
        <v>29.31</v>
      </c>
      <c r="O592" s="3">
        <f t="shared" si="98"/>
        <v>659.22222222222217</v>
      </c>
      <c r="P592" s="3">
        <f t="shared" si="99"/>
        <v>6.5922222222222215E-3</v>
      </c>
      <c r="Q592" s="1">
        <v>0.51914820601851852</v>
      </c>
      <c r="R592" t="s">
        <v>35</v>
      </c>
      <c r="S592">
        <v>34.25</v>
      </c>
      <c r="T592">
        <v>26.06</v>
      </c>
      <c r="U592" s="3">
        <f t="shared" si="94"/>
        <v>662.31250000000625</v>
      </c>
      <c r="V592" s="3">
        <f t="shared" si="95"/>
        <v>6.623125000000063E-3</v>
      </c>
      <c r="W592" s="1">
        <v>0.58803195601851854</v>
      </c>
      <c r="X592" t="s">
        <v>35</v>
      </c>
      <c r="Y592">
        <v>33</v>
      </c>
      <c r="Z592">
        <v>25.19</v>
      </c>
      <c r="AB592" s="3">
        <f t="shared" si="96"/>
        <v>669.88657407408562</v>
      </c>
      <c r="AC592" s="3">
        <f t="shared" si="97"/>
        <v>6.6988657407408558E-3</v>
      </c>
      <c r="AD592" s="1">
        <v>0.968825775462963</v>
      </c>
      <c r="AE592" t="s">
        <v>35</v>
      </c>
      <c r="AF592">
        <v>33.5</v>
      </c>
      <c r="AG592">
        <v>29.25</v>
      </c>
    </row>
    <row r="593" spans="1:33" x14ac:dyDescent="0.25">
      <c r="A593" s="3">
        <f t="shared" si="90"/>
        <v>662.90856481481251</v>
      </c>
      <c r="B593" s="3">
        <f t="shared" si="91"/>
        <v>6.6290856481481253E-3</v>
      </c>
      <c r="C593" s="1">
        <v>0.60504594907407405</v>
      </c>
      <c r="D593" t="s">
        <v>35</v>
      </c>
      <c r="E593">
        <v>33.25</v>
      </c>
      <c r="F593">
        <v>23.81</v>
      </c>
      <c r="H593" s="3">
        <f t="shared" si="92"/>
        <v>673.08564814814179</v>
      </c>
      <c r="I593" s="3">
        <f t="shared" si="93"/>
        <v>6.7308564814814176E-3</v>
      </c>
      <c r="J593" s="1">
        <v>0.62928252314814814</v>
      </c>
      <c r="K593" t="s">
        <v>35</v>
      </c>
      <c r="L593">
        <v>35.75</v>
      </c>
      <c r="M593">
        <v>29.31</v>
      </c>
      <c r="O593" s="3">
        <f t="shared" si="98"/>
        <v>660.56712962963002</v>
      </c>
      <c r="P593" s="3">
        <f t="shared" si="99"/>
        <v>6.6056712962963005E-3</v>
      </c>
      <c r="Q593" s="1">
        <v>0.5191616550925926</v>
      </c>
      <c r="R593" t="s">
        <v>35</v>
      </c>
      <c r="S593">
        <v>34.75</v>
      </c>
      <c r="T593">
        <v>26.12</v>
      </c>
      <c r="U593" s="3">
        <f t="shared" si="94"/>
        <v>663.44907407407391</v>
      </c>
      <c r="V593" s="3">
        <f t="shared" si="95"/>
        <v>6.6344907407407394E-3</v>
      </c>
      <c r="W593" s="1">
        <v>0.58804332175925922</v>
      </c>
      <c r="X593" t="s">
        <v>35</v>
      </c>
      <c r="Y593">
        <v>33</v>
      </c>
      <c r="Z593">
        <v>25.25</v>
      </c>
      <c r="AB593" s="3">
        <f t="shared" si="96"/>
        <v>670.99999999999932</v>
      </c>
      <c r="AC593" s="3">
        <f t="shared" si="97"/>
        <v>6.7099999999999937E-3</v>
      </c>
      <c r="AD593" s="1">
        <v>0.96883690972222214</v>
      </c>
      <c r="AE593" t="s">
        <v>35</v>
      </c>
      <c r="AF593">
        <v>33.5</v>
      </c>
      <c r="AG593">
        <v>29.31</v>
      </c>
    </row>
    <row r="594" spans="1:33" x14ac:dyDescent="0.25">
      <c r="A594" s="3">
        <f t="shared" si="90"/>
        <v>663.99884259259466</v>
      </c>
      <c r="B594" s="3">
        <f t="shared" si="91"/>
        <v>6.6399884259259467E-3</v>
      </c>
      <c r="C594" s="1">
        <v>0.60505685185185187</v>
      </c>
      <c r="D594" t="s">
        <v>35</v>
      </c>
      <c r="E594">
        <v>33.25</v>
      </c>
      <c r="F594">
        <v>23.75</v>
      </c>
      <c r="H594" s="3">
        <f t="shared" si="92"/>
        <v>674.17013888888539</v>
      </c>
      <c r="I594" s="3">
        <f t="shared" si="93"/>
        <v>6.7417013888888544E-3</v>
      </c>
      <c r="J594" s="1">
        <v>0.62929336805555558</v>
      </c>
      <c r="K594" t="s">
        <v>35</v>
      </c>
      <c r="L594">
        <v>35.75</v>
      </c>
      <c r="M594">
        <v>29.31</v>
      </c>
      <c r="O594" s="3">
        <f t="shared" si="98"/>
        <v>661.69675925925594</v>
      </c>
      <c r="P594" s="3">
        <f t="shared" si="99"/>
        <v>6.6169675925925597E-3</v>
      </c>
      <c r="Q594" s="1">
        <v>0.51917295138888886</v>
      </c>
      <c r="R594" t="s">
        <v>35</v>
      </c>
      <c r="S594">
        <v>34.25</v>
      </c>
      <c r="T594">
        <v>26.12</v>
      </c>
      <c r="U594" s="3">
        <f t="shared" si="94"/>
        <v>664.56018518519238</v>
      </c>
      <c r="V594" s="3">
        <f t="shared" si="95"/>
        <v>6.6456018518519233E-3</v>
      </c>
      <c r="W594" s="1">
        <v>0.5880544328703704</v>
      </c>
      <c r="X594" t="s">
        <v>35</v>
      </c>
      <c r="Y594">
        <v>33.25</v>
      </c>
      <c r="Z594">
        <v>25.19</v>
      </c>
      <c r="AB594" s="3">
        <f t="shared" si="96"/>
        <v>672.10763888889687</v>
      </c>
      <c r="AC594" s="3">
        <f t="shared" si="97"/>
        <v>6.7210763888889691E-3</v>
      </c>
      <c r="AD594" s="1">
        <v>0.96884798611111111</v>
      </c>
      <c r="AE594" t="s">
        <v>35</v>
      </c>
      <c r="AF594">
        <v>33.5</v>
      </c>
      <c r="AG594">
        <v>29.25</v>
      </c>
    </row>
    <row r="595" spans="1:33" x14ac:dyDescent="0.25">
      <c r="A595" s="3">
        <f t="shared" si="90"/>
        <v>665.12847222222058</v>
      </c>
      <c r="B595" s="3">
        <f t="shared" si="91"/>
        <v>6.651284722222206E-3</v>
      </c>
      <c r="C595" s="1">
        <v>0.60506814814814813</v>
      </c>
      <c r="D595" t="s">
        <v>35</v>
      </c>
      <c r="E595">
        <v>33.5</v>
      </c>
      <c r="F595">
        <v>23.75</v>
      </c>
      <c r="H595" s="3">
        <f t="shared" si="92"/>
        <v>675.30787037036748</v>
      </c>
      <c r="I595" s="3">
        <f t="shared" si="93"/>
        <v>6.7530787037036744E-3</v>
      </c>
      <c r="J595" s="1">
        <v>0.6293047453703704</v>
      </c>
      <c r="K595" t="s">
        <v>35</v>
      </c>
      <c r="L595">
        <v>36</v>
      </c>
      <c r="M595">
        <v>29.31</v>
      </c>
      <c r="O595" s="3">
        <f t="shared" si="98"/>
        <v>662.84027777777646</v>
      </c>
      <c r="P595" s="3">
        <f t="shared" si="99"/>
        <v>6.6284027777777643E-3</v>
      </c>
      <c r="Q595" s="1">
        <v>0.51918438657407406</v>
      </c>
      <c r="R595" t="s">
        <v>35</v>
      </c>
      <c r="S595">
        <v>35</v>
      </c>
      <c r="T595">
        <v>26.19</v>
      </c>
      <c r="U595" s="3">
        <f t="shared" si="94"/>
        <v>665.65277777778101</v>
      </c>
      <c r="V595" s="3">
        <f t="shared" si="95"/>
        <v>6.6565277777778098E-3</v>
      </c>
      <c r="W595" s="1">
        <v>0.58806535879629629</v>
      </c>
      <c r="X595" t="s">
        <v>35</v>
      </c>
      <c r="Y595">
        <v>32.75</v>
      </c>
      <c r="Z595">
        <v>25.25</v>
      </c>
      <c r="AB595" s="3">
        <f t="shared" si="96"/>
        <v>673.21527777778329</v>
      </c>
      <c r="AC595" s="3">
        <f t="shared" si="97"/>
        <v>6.7321527777778334E-3</v>
      </c>
      <c r="AD595" s="1">
        <v>0.96885906249999998</v>
      </c>
      <c r="AE595" t="s">
        <v>35</v>
      </c>
      <c r="AF595">
        <v>33.5</v>
      </c>
      <c r="AG595">
        <v>29.25</v>
      </c>
    </row>
    <row r="596" spans="1:33" x14ac:dyDescent="0.25">
      <c r="A596" s="3">
        <f t="shared" si="90"/>
        <v>666.211805555561</v>
      </c>
      <c r="B596" s="3">
        <f t="shared" si="91"/>
        <v>6.6621180555556103E-3</v>
      </c>
      <c r="C596" s="1">
        <v>0.60507898148148154</v>
      </c>
      <c r="D596" t="s">
        <v>35</v>
      </c>
      <c r="E596">
        <v>33.25</v>
      </c>
      <c r="F596">
        <v>23.75</v>
      </c>
      <c r="H596" s="3">
        <f t="shared" si="92"/>
        <v>676.40393518517692</v>
      </c>
      <c r="I596" s="3">
        <f t="shared" si="93"/>
        <v>6.7640393518517694E-3</v>
      </c>
      <c r="J596" s="1">
        <v>0.62931570601851849</v>
      </c>
      <c r="K596" t="s">
        <v>35</v>
      </c>
      <c r="L596">
        <v>36.5</v>
      </c>
      <c r="M596">
        <v>29.31</v>
      </c>
      <c r="O596" s="3">
        <f t="shared" si="98"/>
        <v>664.07291666666924</v>
      </c>
      <c r="P596" s="3">
        <f t="shared" si="99"/>
        <v>6.6407291666666923E-3</v>
      </c>
      <c r="Q596" s="1">
        <v>0.51919671296296299</v>
      </c>
      <c r="R596" t="s">
        <v>35</v>
      </c>
      <c r="S596">
        <v>34.75</v>
      </c>
      <c r="T596">
        <v>26.25</v>
      </c>
      <c r="U596" s="3">
        <f t="shared" si="94"/>
        <v>666.81597222222331</v>
      </c>
      <c r="V596" s="3">
        <f t="shared" si="95"/>
        <v>6.6681597222222333E-3</v>
      </c>
      <c r="W596" s="1">
        <v>0.58807699074074071</v>
      </c>
      <c r="X596" t="s">
        <v>35</v>
      </c>
      <c r="Y596">
        <v>33.25</v>
      </c>
      <c r="Z596">
        <v>25.25</v>
      </c>
      <c r="AB596" s="3">
        <f t="shared" si="96"/>
        <v>674.32870370371938</v>
      </c>
      <c r="AC596" s="3">
        <f t="shared" si="97"/>
        <v>6.7432870370371933E-3</v>
      </c>
      <c r="AD596" s="1">
        <v>0.96887019675925934</v>
      </c>
      <c r="AE596" t="s">
        <v>35</v>
      </c>
      <c r="AF596">
        <v>33.5</v>
      </c>
      <c r="AG596">
        <v>29.19</v>
      </c>
    </row>
    <row r="597" spans="1:33" x14ac:dyDescent="0.25">
      <c r="A597" s="3">
        <f t="shared" si="90"/>
        <v>667.4351851851834</v>
      </c>
      <c r="B597" s="3">
        <f t="shared" si="91"/>
        <v>6.6743518518518341E-3</v>
      </c>
      <c r="C597" s="1">
        <v>0.60509121527777776</v>
      </c>
      <c r="D597" t="s">
        <v>35</v>
      </c>
      <c r="E597">
        <v>33.75</v>
      </c>
      <c r="F597">
        <v>23.75</v>
      </c>
      <c r="H597" s="3">
        <f t="shared" si="92"/>
        <v>677.53009259259306</v>
      </c>
      <c r="I597" s="3">
        <f t="shared" si="93"/>
        <v>6.7753009259259311E-3</v>
      </c>
      <c r="J597" s="1">
        <v>0.62932696759259266</v>
      </c>
      <c r="K597" t="s">
        <v>35</v>
      </c>
      <c r="L597">
        <v>35.75</v>
      </c>
      <c r="M597">
        <v>29.31</v>
      </c>
      <c r="O597" s="3">
        <f t="shared" si="98"/>
        <v>665.1678240740755</v>
      </c>
      <c r="P597" s="3">
        <f t="shared" si="99"/>
        <v>6.6516782407407549E-3</v>
      </c>
      <c r="Q597" s="1">
        <v>0.51920766203703705</v>
      </c>
      <c r="R597" t="s">
        <v>35</v>
      </c>
      <c r="S597">
        <v>35.25</v>
      </c>
      <c r="T597">
        <v>26.31</v>
      </c>
      <c r="U597" s="3">
        <f t="shared" si="94"/>
        <v>667.94444444444605</v>
      </c>
      <c r="V597" s="3">
        <f t="shared" si="95"/>
        <v>6.6794444444444601E-3</v>
      </c>
      <c r="W597" s="1">
        <v>0.58808827546296294</v>
      </c>
      <c r="X597" t="s">
        <v>35</v>
      </c>
      <c r="Y597">
        <v>33</v>
      </c>
      <c r="Z597">
        <v>25.25</v>
      </c>
      <c r="AB597" s="3">
        <f t="shared" si="96"/>
        <v>675.44212962963309</v>
      </c>
      <c r="AC597" s="3">
        <f t="shared" si="97"/>
        <v>6.7544212962963313E-3</v>
      </c>
      <c r="AD597" s="1">
        <v>0.96888133101851848</v>
      </c>
      <c r="AE597" t="s">
        <v>35</v>
      </c>
      <c r="AF597">
        <v>33.25</v>
      </c>
      <c r="AG597">
        <v>29.19</v>
      </c>
    </row>
    <row r="598" spans="1:33" x14ac:dyDescent="0.25">
      <c r="A598" s="3">
        <f t="shared" si="90"/>
        <v>668.56481481482047</v>
      </c>
      <c r="B598" s="3">
        <f t="shared" si="91"/>
        <v>6.6856481481482044E-3</v>
      </c>
      <c r="C598" s="1">
        <v>0.60510251157407413</v>
      </c>
      <c r="D598" t="s">
        <v>35</v>
      </c>
      <c r="E598">
        <v>33.75</v>
      </c>
      <c r="F598">
        <v>23.69</v>
      </c>
      <c r="H598" s="3">
        <f t="shared" si="92"/>
        <v>678.62731481480591</v>
      </c>
      <c r="I598" s="3">
        <f t="shared" si="93"/>
        <v>6.7862731481480587E-3</v>
      </c>
      <c r="J598" s="1">
        <v>0.62933793981481478</v>
      </c>
      <c r="K598" t="s">
        <v>35</v>
      </c>
      <c r="L598">
        <v>36.25</v>
      </c>
      <c r="M598">
        <v>29.37</v>
      </c>
      <c r="O598" s="3">
        <f t="shared" si="98"/>
        <v>666.34259259259477</v>
      </c>
      <c r="P598" s="3">
        <f t="shared" si="99"/>
        <v>6.6634259259259476E-3</v>
      </c>
      <c r="Q598" s="1">
        <v>0.51921940972222225</v>
      </c>
      <c r="R598" t="s">
        <v>35</v>
      </c>
      <c r="S598">
        <v>34.5</v>
      </c>
      <c r="T598">
        <v>26.37</v>
      </c>
      <c r="U598" s="3">
        <f t="shared" si="94"/>
        <v>669.03240740741057</v>
      </c>
      <c r="V598" s="3">
        <f t="shared" si="95"/>
        <v>6.6903240740741055E-3</v>
      </c>
      <c r="W598" s="1">
        <v>0.58809915509259258</v>
      </c>
      <c r="X598" t="s">
        <v>35</v>
      </c>
      <c r="Y598">
        <v>33</v>
      </c>
      <c r="Z598">
        <v>25.25</v>
      </c>
      <c r="AB598" s="3">
        <f t="shared" si="96"/>
        <v>677.22453703704662</v>
      </c>
      <c r="AC598" s="3">
        <f t="shared" si="97"/>
        <v>6.7722453703704666E-3</v>
      </c>
      <c r="AD598" s="1">
        <v>0.96889915509259261</v>
      </c>
      <c r="AE598" t="s">
        <v>35</v>
      </c>
      <c r="AF598">
        <v>34.25</v>
      </c>
      <c r="AG598">
        <v>29.19</v>
      </c>
    </row>
    <row r="599" spans="1:33" x14ac:dyDescent="0.25">
      <c r="A599" s="3">
        <f t="shared" si="90"/>
        <v>669.67939814814861</v>
      </c>
      <c r="B599" s="3">
        <f t="shared" si="91"/>
        <v>6.6967939814814859E-3</v>
      </c>
      <c r="C599" s="1">
        <v>0.60511365740740741</v>
      </c>
      <c r="D599" t="s">
        <v>35</v>
      </c>
      <c r="E599">
        <v>33.5</v>
      </c>
      <c r="F599">
        <v>23.69</v>
      </c>
      <c r="H599" s="3">
        <f t="shared" si="92"/>
        <v>679.71527777777044</v>
      </c>
      <c r="I599" s="3">
        <f t="shared" si="93"/>
        <v>6.7971527777777041E-3</v>
      </c>
      <c r="J599" s="1">
        <v>0.62934881944444443</v>
      </c>
      <c r="K599" t="s">
        <v>35</v>
      </c>
      <c r="L599">
        <v>36.25</v>
      </c>
      <c r="M599">
        <v>29.37</v>
      </c>
      <c r="O599" s="3">
        <f t="shared" si="98"/>
        <v>667.42708333332735</v>
      </c>
      <c r="P599" s="3">
        <f t="shared" si="99"/>
        <v>6.6742708333332734E-3</v>
      </c>
      <c r="Q599" s="1">
        <v>0.51923025462962957</v>
      </c>
      <c r="R599" t="s">
        <v>35</v>
      </c>
      <c r="S599">
        <v>35</v>
      </c>
      <c r="T599">
        <v>26.44</v>
      </c>
      <c r="U599" s="3">
        <f t="shared" si="94"/>
        <v>670.23958333334303</v>
      </c>
      <c r="V599" s="3">
        <f t="shared" si="95"/>
        <v>6.7023958333334299E-3</v>
      </c>
      <c r="W599" s="1">
        <v>0.58811122685185191</v>
      </c>
      <c r="X599" t="s">
        <v>35</v>
      </c>
      <c r="Y599">
        <v>33.5</v>
      </c>
      <c r="Z599">
        <v>25.25</v>
      </c>
      <c r="AB599" s="3">
        <f t="shared" si="96"/>
        <v>678.45370370370745</v>
      </c>
      <c r="AC599" s="3">
        <f t="shared" si="97"/>
        <v>6.784537037037075E-3</v>
      </c>
      <c r="AD599" s="1">
        <v>0.96891144675925922</v>
      </c>
      <c r="AE599" t="s">
        <v>35</v>
      </c>
      <c r="AF599">
        <v>33.75</v>
      </c>
      <c r="AG599">
        <v>29.12</v>
      </c>
    </row>
    <row r="600" spans="1:33" x14ac:dyDescent="0.25">
      <c r="A600" s="3">
        <f t="shared" si="90"/>
        <v>670.76851851851643</v>
      </c>
      <c r="B600" s="3">
        <f t="shared" si="91"/>
        <v>6.7076851851851638E-3</v>
      </c>
      <c r="C600" s="1">
        <v>0.60512454861111109</v>
      </c>
      <c r="D600" t="s">
        <v>35</v>
      </c>
      <c r="E600">
        <v>33.75</v>
      </c>
      <c r="F600">
        <v>23.69</v>
      </c>
      <c r="H600" s="3">
        <f t="shared" si="92"/>
        <v>680.85879629629085</v>
      </c>
      <c r="I600" s="3">
        <f t="shared" si="93"/>
        <v>6.8085879629629087E-3</v>
      </c>
      <c r="J600" s="1">
        <v>0.62936025462962963</v>
      </c>
      <c r="K600" t="s">
        <v>35</v>
      </c>
      <c r="L600">
        <v>36.5</v>
      </c>
      <c r="M600">
        <v>29.37</v>
      </c>
      <c r="O600" s="3">
        <f t="shared" si="98"/>
        <v>668.54629629630176</v>
      </c>
      <c r="P600" s="3">
        <f t="shared" si="99"/>
        <v>6.685462962963018E-3</v>
      </c>
      <c r="Q600" s="1">
        <v>0.51924144675925932</v>
      </c>
      <c r="R600" t="s">
        <v>35</v>
      </c>
      <c r="S600">
        <v>35.25</v>
      </c>
      <c r="T600">
        <v>26.5</v>
      </c>
      <c r="U600" s="3">
        <f t="shared" si="94"/>
        <v>671.3425925925942</v>
      </c>
      <c r="V600" s="3">
        <f t="shared" si="95"/>
        <v>6.7134259259259421E-3</v>
      </c>
      <c r="W600" s="1">
        <v>0.58812225694444442</v>
      </c>
      <c r="X600" t="s">
        <v>35</v>
      </c>
      <c r="Y600">
        <v>33.25</v>
      </c>
      <c r="Z600">
        <v>25.25</v>
      </c>
      <c r="AB600" s="3">
        <f t="shared" si="96"/>
        <v>679.72916666667606</v>
      </c>
      <c r="AC600" s="3">
        <f t="shared" si="97"/>
        <v>6.7972916666667604E-3</v>
      </c>
      <c r="AD600" s="1">
        <v>0.96892420138888891</v>
      </c>
      <c r="AE600" t="s">
        <v>35</v>
      </c>
      <c r="AF600">
        <v>34.25</v>
      </c>
      <c r="AG600">
        <v>29.12</v>
      </c>
    </row>
    <row r="601" spans="1:33" x14ac:dyDescent="0.25">
      <c r="A601" s="3">
        <f t="shared" si="90"/>
        <v>671.90393518518079</v>
      </c>
      <c r="B601" s="3">
        <f t="shared" si="91"/>
        <v>6.7190393518518077E-3</v>
      </c>
      <c r="C601" s="1">
        <v>0.60513590277777773</v>
      </c>
      <c r="D601" t="s">
        <v>35</v>
      </c>
      <c r="E601">
        <v>33.75</v>
      </c>
      <c r="F601">
        <v>23.69</v>
      </c>
      <c r="H601" s="3">
        <f t="shared" si="92"/>
        <v>681.95138888887948</v>
      </c>
      <c r="I601" s="3">
        <f t="shared" si="93"/>
        <v>6.8195138888887952E-3</v>
      </c>
      <c r="J601" s="1">
        <v>0.62937118055555552</v>
      </c>
      <c r="K601" t="s">
        <v>35</v>
      </c>
      <c r="L601">
        <v>36.25</v>
      </c>
      <c r="M601">
        <v>29.37</v>
      </c>
      <c r="O601" s="3">
        <f t="shared" si="98"/>
        <v>669.69328703704309</v>
      </c>
      <c r="P601" s="3">
        <f t="shared" si="99"/>
        <v>6.6969328703704312E-3</v>
      </c>
      <c r="Q601" s="1">
        <v>0.51925291666666673</v>
      </c>
      <c r="R601" t="s">
        <v>35</v>
      </c>
      <c r="S601">
        <v>35.25</v>
      </c>
      <c r="T601">
        <v>26.56</v>
      </c>
      <c r="U601" s="3">
        <f t="shared" si="94"/>
        <v>672.4826388888938</v>
      </c>
      <c r="V601" s="3">
        <f t="shared" si="95"/>
        <v>6.7248263888889381E-3</v>
      </c>
      <c r="W601" s="1">
        <v>0.58813365740740742</v>
      </c>
      <c r="X601" t="s">
        <v>35</v>
      </c>
      <c r="Y601">
        <v>33.25</v>
      </c>
      <c r="Z601">
        <v>25.19</v>
      </c>
      <c r="AB601" s="3">
        <f t="shared" si="96"/>
        <v>680.87384259259977</v>
      </c>
      <c r="AC601" s="3">
        <f t="shared" si="97"/>
        <v>6.8087384259259975E-3</v>
      </c>
      <c r="AD601" s="1">
        <v>0.96893564814814814</v>
      </c>
      <c r="AE601" t="s">
        <v>35</v>
      </c>
      <c r="AF601">
        <v>34.5</v>
      </c>
      <c r="AG601">
        <v>29.12</v>
      </c>
    </row>
    <row r="602" spans="1:33" x14ac:dyDescent="0.25">
      <c r="A602" s="3">
        <f t="shared" si="90"/>
        <v>672.99652777778056</v>
      </c>
      <c r="B602" s="3">
        <f t="shared" si="91"/>
        <v>6.7299652777778052E-3</v>
      </c>
      <c r="C602" s="1">
        <v>0.60514682870370373</v>
      </c>
      <c r="D602" t="s">
        <v>35</v>
      </c>
      <c r="E602">
        <v>33.75</v>
      </c>
      <c r="F602">
        <v>23.62</v>
      </c>
      <c r="H602" s="3">
        <f t="shared" si="92"/>
        <v>683.08449074073735</v>
      </c>
      <c r="I602" s="3">
        <f t="shared" si="93"/>
        <v>6.830844907407374E-3</v>
      </c>
      <c r="J602" s="1">
        <v>0.6293825115740741</v>
      </c>
      <c r="K602" t="s">
        <v>35</v>
      </c>
      <c r="L602">
        <v>36.5</v>
      </c>
      <c r="M602">
        <v>29.37</v>
      </c>
      <c r="O602" s="3">
        <f t="shared" si="98"/>
        <v>670.80902777777453</v>
      </c>
      <c r="P602" s="3">
        <f t="shared" si="99"/>
        <v>6.7080902777777451E-3</v>
      </c>
      <c r="Q602" s="1">
        <v>0.51926407407407404</v>
      </c>
      <c r="R602" t="s">
        <v>35</v>
      </c>
      <c r="S602">
        <v>35.25</v>
      </c>
      <c r="T602">
        <v>26.69</v>
      </c>
      <c r="U602" s="3">
        <f t="shared" si="94"/>
        <v>673.5648148148199</v>
      </c>
      <c r="V602" s="3">
        <f t="shared" si="95"/>
        <v>6.7356481481481989E-3</v>
      </c>
      <c r="W602" s="1">
        <v>0.58814447916666668</v>
      </c>
      <c r="X602" t="s">
        <v>35</v>
      </c>
      <c r="Y602">
        <v>33.25</v>
      </c>
      <c r="Z602">
        <v>25.25</v>
      </c>
      <c r="AB602" s="3">
        <f t="shared" si="96"/>
        <v>682.06134259261034</v>
      </c>
      <c r="AC602" s="3">
        <f t="shared" si="97"/>
        <v>6.8206134259261031E-3</v>
      </c>
      <c r="AD602" s="1">
        <v>0.96894752314814825</v>
      </c>
      <c r="AE602" t="s">
        <v>35</v>
      </c>
      <c r="AF602">
        <v>34.75</v>
      </c>
      <c r="AG602">
        <v>29</v>
      </c>
    </row>
    <row r="603" spans="1:33" x14ac:dyDescent="0.25">
      <c r="A603" s="3">
        <f t="shared" si="90"/>
        <v>674.12500000000318</v>
      </c>
      <c r="B603" s="3">
        <f t="shared" si="91"/>
        <v>6.7412500000000319E-3</v>
      </c>
      <c r="C603" s="1">
        <v>0.60515811342592596</v>
      </c>
      <c r="D603" t="s">
        <v>35</v>
      </c>
      <c r="E603">
        <v>34</v>
      </c>
      <c r="F603">
        <v>23.62</v>
      </c>
      <c r="H603" s="3">
        <f t="shared" si="92"/>
        <v>684.16666666666345</v>
      </c>
      <c r="I603" s="3">
        <f t="shared" si="93"/>
        <v>6.8416666666666348E-3</v>
      </c>
      <c r="J603" s="1">
        <v>0.62939333333333336</v>
      </c>
      <c r="K603" t="s">
        <v>35</v>
      </c>
      <c r="L603">
        <v>36.5</v>
      </c>
      <c r="M603">
        <v>29.44</v>
      </c>
      <c r="O603" s="3">
        <f t="shared" si="98"/>
        <v>671.90624999999841</v>
      </c>
      <c r="P603" s="3">
        <f t="shared" si="99"/>
        <v>6.7190624999999837E-3</v>
      </c>
      <c r="Q603" s="1">
        <v>0.51927504629629628</v>
      </c>
      <c r="R603" t="s">
        <v>35</v>
      </c>
      <c r="S603">
        <v>35.5</v>
      </c>
      <c r="T603">
        <v>26.75</v>
      </c>
      <c r="U603" s="3">
        <f t="shared" si="94"/>
        <v>674.69675925926344</v>
      </c>
      <c r="V603" s="3">
        <f t="shared" si="95"/>
        <v>6.7469675925926342E-3</v>
      </c>
      <c r="W603" s="1">
        <v>0.58815579861111111</v>
      </c>
      <c r="X603" t="s">
        <v>35</v>
      </c>
      <c r="Y603">
        <v>33.5</v>
      </c>
      <c r="Z603">
        <v>25.25</v>
      </c>
      <c r="AB603" s="3">
        <f t="shared" si="96"/>
        <v>683.17476851852405</v>
      </c>
      <c r="AC603" s="3">
        <f t="shared" si="97"/>
        <v>6.831747685185241E-3</v>
      </c>
      <c r="AD603" s="1">
        <v>0.96895865740740739</v>
      </c>
      <c r="AE603" t="s">
        <v>35</v>
      </c>
      <c r="AF603">
        <v>34.5</v>
      </c>
      <c r="AG603">
        <v>29</v>
      </c>
    </row>
    <row r="604" spans="1:33" x14ac:dyDescent="0.25">
      <c r="A604" s="3">
        <f t="shared" si="90"/>
        <v>675.22337962963036</v>
      </c>
      <c r="B604" s="3">
        <f t="shared" si="91"/>
        <v>6.752233796296303E-3</v>
      </c>
      <c r="C604" s="1">
        <v>0.60516909722222223</v>
      </c>
      <c r="D604" t="s">
        <v>35</v>
      </c>
      <c r="E604">
        <v>34.25</v>
      </c>
      <c r="F604">
        <v>23.62</v>
      </c>
      <c r="H604" s="3">
        <f t="shared" si="92"/>
        <v>685.28819444444446</v>
      </c>
      <c r="I604" s="3">
        <f t="shared" si="93"/>
        <v>6.8528819444444444E-3</v>
      </c>
      <c r="J604" s="1">
        <v>0.62940454861111117</v>
      </c>
      <c r="K604" t="s">
        <v>35</v>
      </c>
      <c r="L604">
        <v>36</v>
      </c>
      <c r="M604">
        <v>29.44</v>
      </c>
      <c r="O604" s="3">
        <f t="shared" si="98"/>
        <v>673.00000000000136</v>
      </c>
      <c r="P604" s="3">
        <f t="shared" si="99"/>
        <v>6.7300000000000137E-3</v>
      </c>
      <c r="Q604" s="1">
        <v>0.51928598379629631</v>
      </c>
      <c r="R604" t="s">
        <v>35</v>
      </c>
      <c r="S604">
        <v>35.25</v>
      </c>
      <c r="T604">
        <v>26.87</v>
      </c>
      <c r="U604" s="3">
        <f t="shared" si="94"/>
        <v>675.82638888888937</v>
      </c>
      <c r="V604" s="3">
        <f t="shared" si="95"/>
        <v>6.7582638888888935E-3</v>
      </c>
      <c r="W604" s="1">
        <v>0.58816709490740737</v>
      </c>
      <c r="X604" t="s">
        <v>35</v>
      </c>
      <c r="Y604">
        <v>33.25</v>
      </c>
      <c r="Z604">
        <v>25.25</v>
      </c>
      <c r="AB604" s="3">
        <f t="shared" si="96"/>
        <v>684.28587962964252</v>
      </c>
      <c r="AC604" s="3">
        <f t="shared" si="97"/>
        <v>6.8428587962964249E-3</v>
      </c>
      <c r="AD604" s="1">
        <v>0.96896976851851857</v>
      </c>
      <c r="AE604" t="s">
        <v>35</v>
      </c>
      <c r="AF604">
        <v>35</v>
      </c>
      <c r="AG604">
        <v>28.94</v>
      </c>
    </row>
    <row r="605" spans="1:33" x14ac:dyDescent="0.25">
      <c r="A605" s="3">
        <f t="shared" si="90"/>
        <v>676.35185185185298</v>
      </c>
      <c r="B605" s="3">
        <f t="shared" si="91"/>
        <v>6.7635185185185298E-3</v>
      </c>
      <c r="C605" s="1">
        <v>0.60518038194444446</v>
      </c>
      <c r="D605" t="s">
        <v>35</v>
      </c>
      <c r="E605">
        <v>33.75</v>
      </c>
      <c r="F605">
        <v>23.62</v>
      </c>
      <c r="H605" s="3">
        <f t="shared" si="92"/>
        <v>686.38657407407152</v>
      </c>
      <c r="I605" s="3">
        <f t="shared" si="93"/>
        <v>6.8638657407407155E-3</v>
      </c>
      <c r="J605" s="1">
        <v>0.62941553240740744</v>
      </c>
      <c r="K605" t="s">
        <v>35</v>
      </c>
      <c r="L605">
        <v>36.25</v>
      </c>
      <c r="M605">
        <v>29.44</v>
      </c>
      <c r="O605" s="3">
        <f t="shared" si="98"/>
        <v>674.1284722222241</v>
      </c>
      <c r="P605" s="3">
        <f t="shared" si="99"/>
        <v>6.7412847222222405E-3</v>
      </c>
      <c r="Q605" s="1">
        <v>0.51929726851851854</v>
      </c>
      <c r="R605" t="s">
        <v>35</v>
      </c>
      <c r="S605">
        <v>35.5</v>
      </c>
      <c r="T605">
        <v>27</v>
      </c>
      <c r="U605" s="3">
        <f t="shared" si="94"/>
        <v>676.91087962963309</v>
      </c>
      <c r="V605" s="3">
        <f t="shared" si="95"/>
        <v>6.7691087962963303E-3</v>
      </c>
      <c r="W605" s="1">
        <v>0.58817793981481481</v>
      </c>
      <c r="X605" t="s">
        <v>35</v>
      </c>
      <c r="Y605">
        <v>32.75</v>
      </c>
      <c r="Z605">
        <v>25.25</v>
      </c>
      <c r="AB605" s="3">
        <f t="shared" si="96"/>
        <v>685.40046296297066</v>
      </c>
      <c r="AC605" s="3">
        <f t="shared" si="97"/>
        <v>6.8540046296297064E-3</v>
      </c>
      <c r="AD605" s="1">
        <v>0.96898091435185185</v>
      </c>
      <c r="AE605" t="s">
        <v>35</v>
      </c>
      <c r="AF605">
        <v>35</v>
      </c>
      <c r="AG605">
        <v>28.94</v>
      </c>
    </row>
    <row r="606" spans="1:33" x14ac:dyDescent="0.25">
      <c r="A606" s="3">
        <f t="shared" si="90"/>
        <v>677.60879629629176</v>
      </c>
      <c r="B606" s="3">
        <f t="shared" si="91"/>
        <v>6.7760879629629178E-3</v>
      </c>
      <c r="C606" s="1">
        <v>0.60519295138888884</v>
      </c>
      <c r="D606" t="s">
        <v>35</v>
      </c>
      <c r="E606">
        <v>34.25</v>
      </c>
      <c r="F606">
        <v>23.62</v>
      </c>
      <c r="H606" s="3">
        <f t="shared" si="92"/>
        <v>687.50462962962058</v>
      </c>
      <c r="I606" s="3">
        <f t="shared" si="93"/>
        <v>6.8750462962962056E-3</v>
      </c>
      <c r="J606" s="1">
        <v>0.62942671296296293</v>
      </c>
      <c r="K606" t="s">
        <v>35</v>
      </c>
      <c r="L606">
        <v>36.25</v>
      </c>
      <c r="M606">
        <v>29.5</v>
      </c>
      <c r="O606" s="3">
        <f t="shared" si="98"/>
        <v>675.23148148148641</v>
      </c>
      <c r="P606" s="3">
        <f t="shared" si="99"/>
        <v>6.7523148148148637E-3</v>
      </c>
      <c r="Q606" s="1">
        <v>0.51930829861111116</v>
      </c>
      <c r="R606" t="s">
        <v>35</v>
      </c>
      <c r="S606">
        <v>35.5</v>
      </c>
      <c r="T606">
        <v>27.06</v>
      </c>
      <c r="U606" s="3">
        <f t="shared" si="94"/>
        <v>678.04398148147982</v>
      </c>
      <c r="V606" s="3">
        <f t="shared" si="95"/>
        <v>6.7804398148147982E-3</v>
      </c>
      <c r="W606" s="1">
        <v>0.58818927083333328</v>
      </c>
      <c r="X606" t="s">
        <v>35</v>
      </c>
      <c r="Y606">
        <v>33.25</v>
      </c>
      <c r="Z606">
        <v>25.19</v>
      </c>
      <c r="AB606" s="3">
        <f t="shared" si="96"/>
        <v>686.51620370370199</v>
      </c>
      <c r="AC606" s="3">
        <f t="shared" si="97"/>
        <v>6.8651620370370203E-3</v>
      </c>
      <c r="AD606" s="1">
        <v>0.96899207175925917</v>
      </c>
      <c r="AE606" t="s">
        <v>35</v>
      </c>
      <c r="AF606">
        <v>35.25</v>
      </c>
      <c r="AG606">
        <v>29</v>
      </c>
    </row>
    <row r="607" spans="1:33" x14ac:dyDescent="0.25">
      <c r="A607" s="3">
        <f t="shared" si="90"/>
        <v>678.74884259259136</v>
      </c>
      <c r="B607" s="3">
        <f t="shared" si="91"/>
        <v>6.7874884259259138E-3</v>
      </c>
      <c r="C607" s="1">
        <v>0.60520435185185184</v>
      </c>
      <c r="D607" t="s">
        <v>35</v>
      </c>
      <c r="E607">
        <v>33.5</v>
      </c>
      <c r="F607">
        <v>23.56</v>
      </c>
      <c r="H607" s="3">
        <f t="shared" si="92"/>
        <v>688.64814814814099</v>
      </c>
      <c r="I607" s="3">
        <f t="shared" si="93"/>
        <v>6.8864814814814101E-3</v>
      </c>
      <c r="J607" s="1">
        <v>0.62943814814814814</v>
      </c>
      <c r="K607" t="s">
        <v>35</v>
      </c>
      <c r="L607">
        <v>36.5</v>
      </c>
      <c r="M607">
        <v>29.5</v>
      </c>
      <c r="O607" s="3">
        <f t="shared" si="98"/>
        <v>676.35995370370904</v>
      </c>
      <c r="P607" s="3">
        <f t="shared" si="99"/>
        <v>6.7635995370370905E-3</v>
      </c>
      <c r="Q607" s="1">
        <v>0.51931958333333339</v>
      </c>
      <c r="R607" t="s">
        <v>35</v>
      </c>
      <c r="S607">
        <v>35.5</v>
      </c>
      <c r="T607">
        <v>27.19</v>
      </c>
      <c r="U607" s="3">
        <f t="shared" si="94"/>
        <v>679.16435185185753</v>
      </c>
      <c r="V607" s="3">
        <f t="shared" si="95"/>
        <v>6.7916435185185753E-3</v>
      </c>
      <c r="W607" s="1">
        <v>0.58820047453703705</v>
      </c>
      <c r="X607" t="s">
        <v>35</v>
      </c>
      <c r="Y607">
        <v>33.25</v>
      </c>
      <c r="Z607">
        <v>25.19</v>
      </c>
      <c r="AB607" s="3">
        <f t="shared" si="96"/>
        <v>687.63310185187004</v>
      </c>
      <c r="AC607" s="3">
        <f t="shared" si="97"/>
        <v>6.8763310185186999E-3</v>
      </c>
      <c r="AD607" s="1">
        <v>0.96900324074074085</v>
      </c>
      <c r="AE607" t="s">
        <v>35</v>
      </c>
      <c r="AF607">
        <v>35</v>
      </c>
      <c r="AG607">
        <v>29</v>
      </c>
    </row>
    <row r="608" spans="1:33" x14ac:dyDescent="0.25">
      <c r="A608" s="3">
        <f t="shared" si="90"/>
        <v>680.60069444444423</v>
      </c>
      <c r="B608" s="3">
        <f t="shared" si="91"/>
        <v>6.8060069444444427E-3</v>
      </c>
      <c r="C608" s="1">
        <v>0.60522287037037037</v>
      </c>
      <c r="D608" t="s">
        <v>35</v>
      </c>
      <c r="E608">
        <v>34.5</v>
      </c>
      <c r="F608">
        <v>23.56</v>
      </c>
      <c r="H608" s="3">
        <f t="shared" si="92"/>
        <v>689.73148148148141</v>
      </c>
      <c r="I608" s="3">
        <f t="shared" si="93"/>
        <v>6.8973148148148145E-3</v>
      </c>
      <c r="J608" s="1">
        <v>0.62944898148148154</v>
      </c>
      <c r="K608" t="s">
        <v>35</v>
      </c>
      <c r="L608">
        <v>36</v>
      </c>
      <c r="M608">
        <v>29.5</v>
      </c>
      <c r="O608" s="3">
        <f t="shared" si="98"/>
        <v>677.43981481481751</v>
      </c>
      <c r="P608" s="3">
        <f t="shared" si="99"/>
        <v>6.7743981481481752E-3</v>
      </c>
      <c r="Q608" s="1">
        <v>0.51933038194444447</v>
      </c>
      <c r="R608" t="s">
        <v>35</v>
      </c>
      <c r="S608">
        <v>34.75</v>
      </c>
      <c r="T608">
        <v>27.25</v>
      </c>
      <c r="U608" s="3">
        <f t="shared" si="94"/>
        <v>680.29398148148346</v>
      </c>
      <c r="V608" s="3">
        <f t="shared" si="95"/>
        <v>6.8029398148148346E-3</v>
      </c>
      <c r="W608" s="1">
        <v>0.58821177083333331</v>
      </c>
      <c r="X608" t="s">
        <v>35</v>
      </c>
      <c r="Y608">
        <v>33.25</v>
      </c>
      <c r="Z608">
        <v>25.19</v>
      </c>
      <c r="AB608" s="3">
        <f t="shared" si="96"/>
        <v>688.73958333334201</v>
      </c>
      <c r="AC608" s="3">
        <f t="shared" si="97"/>
        <v>6.8873958333334206E-3</v>
      </c>
      <c r="AD608" s="1">
        <v>0.96901430555555557</v>
      </c>
      <c r="AE608" t="s">
        <v>35</v>
      </c>
      <c r="AF608">
        <v>35.75</v>
      </c>
      <c r="AG608">
        <v>29.06</v>
      </c>
    </row>
    <row r="609" spans="1:33" x14ac:dyDescent="0.25">
      <c r="A609" s="3">
        <f t="shared" si="90"/>
        <v>681.86226851851825</v>
      </c>
      <c r="B609" s="3">
        <f t="shared" si="91"/>
        <v>6.8186226851851828E-3</v>
      </c>
      <c r="C609" s="1">
        <v>0.60523548611111111</v>
      </c>
      <c r="D609" t="s">
        <v>35</v>
      </c>
      <c r="E609">
        <v>34</v>
      </c>
      <c r="F609">
        <v>23.5</v>
      </c>
      <c r="H609" s="3">
        <f t="shared" si="92"/>
        <v>690.8564814814722</v>
      </c>
      <c r="I609" s="3">
        <f t="shared" si="93"/>
        <v>6.9085648148147216E-3</v>
      </c>
      <c r="J609" s="1">
        <v>0.62946023148148145</v>
      </c>
      <c r="K609" t="s">
        <v>35</v>
      </c>
      <c r="L609">
        <v>36.25</v>
      </c>
      <c r="M609">
        <v>29.56</v>
      </c>
      <c r="O609" s="3">
        <f t="shared" si="98"/>
        <v>678.57638888888516</v>
      </c>
      <c r="P609" s="3">
        <f t="shared" si="99"/>
        <v>6.7857638888888516E-3</v>
      </c>
      <c r="Q609" s="1">
        <v>0.51934174768518515</v>
      </c>
      <c r="R609" t="s">
        <v>35</v>
      </c>
      <c r="S609">
        <v>35</v>
      </c>
      <c r="T609">
        <v>27.37</v>
      </c>
      <c r="U609" s="3">
        <f t="shared" si="94"/>
        <v>681.41319444444684</v>
      </c>
      <c r="V609" s="3">
        <f t="shared" si="95"/>
        <v>6.8141319444444681E-3</v>
      </c>
      <c r="W609" s="1">
        <v>0.58822296296296295</v>
      </c>
      <c r="X609" t="s">
        <v>35</v>
      </c>
      <c r="Y609">
        <v>33.5</v>
      </c>
      <c r="Z609">
        <v>25.19</v>
      </c>
      <c r="AB609" s="3">
        <f t="shared" si="96"/>
        <v>689.85416666667015</v>
      </c>
      <c r="AC609" s="3">
        <f t="shared" si="97"/>
        <v>6.8985416666667021E-3</v>
      </c>
      <c r="AD609" s="1">
        <v>0.96902545138888885</v>
      </c>
      <c r="AE609" t="s">
        <v>35</v>
      </c>
      <c r="AF609">
        <v>35.5</v>
      </c>
      <c r="AG609">
        <v>29.12</v>
      </c>
    </row>
    <row r="610" spans="1:33" x14ac:dyDescent="0.25">
      <c r="A610" s="3">
        <f t="shared" si="90"/>
        <v>682.9571759259245</v>
      </c>
      <c r="B610" s="3">
        <f t="shared" si="91"/>
        <v>6.8295717592592453E-3</v>
      </c>
      <c r="C610" s="1">
        <v>0.60524643518518517</v>
      </c>
      <c r="D610" t="s">
        <v>35</v>
      </c>
      <c r="E610">
        <v>34</v>
      </c>
      <c r="F610">
        <v>23.5</v>
      </c>
      <c r="H610" s="3">
        <f t="shared" si="92"/>
        <v>691.96296296295532</v>
      </c>
      <c r="I610" s="3">
        <f t="shared" si="93"/>
        <v>6.9196296296295534E-3</v>
      </c>
      <c r="J610" s="1">
        <v>0.62947129629629628</v>
      </c>
      <c r="K610" t="s">
        <v>35</v>
      </c>
      <c r="L610">
        <v>35.75</v>
      </c>
      <c r="M610">
        <v>29.62</v>
      </c>
      <c r="O610" s="3">
        <f t="shared" si="98"/>
        <v>679.69097222222445</v>
      </c>
      <c r="P610" s="3">
        <f t="shared" si="99"/>
        <v>6.7969097222222441E-3</v>
      </c>
      <c r="Q610" s="1">
        <v>0.51935289351851854</v>
      </c>
      <c r="R610" t="s">
        <v>35</v>
      </c>
      <c r="S610">
        <v>35</v>
      </c>
      <c r="T610">
        <v>27.44</v>
      </c>
      <c r="U610" s="3">
        <f t="shared" si="94"/>
        <v>682.51967592592996</v>
      </c>
      <c r="V610" s="3">
        <f t="shared" si="95"/>
        <v>6.8251967592592999E-3</v>
      </c>
      <c r="W610" s="1">
        <v>0.58823402777777778</v>
      </c>
      <c r="X610" t="s">
        <v>35</v>
      </c>
      <c r="Y610">
        <v>33.75</v>
      </c>
      <c r="Z610">
        <v>25.19</v>
      </c>
      <c r="AB610" s="3">
        <f t="shared" si="96"/>
        <v>690.96296296295986</v>
      </c>
      <c r="AC610" s="3">
        <f t="shared" si="97"/>
        <v>6.9096296296295989E-3</v>
      </c>
      <c r="AD610" s="1">
        <v>0.96903653935185174</v>
      </c>
      <c r="AE610" t="s">
        <v>35</v>
      </c>
      <c r="AF610">
        <v>35.75</v>
      </c>
      <c r="AG610">
        <v>29.12</v>
      </c>
    </row>
    <row r="611" spans="1:33" x14ac:dyDescent="0.25">
      <c r="A611" s="3">
        <f t="shared" si="90"/>
        <v>684.10069444444503</v>
      </c>
      <c r="B611" s="3">
        <f t="shared" si="91"/>
        <v>6.8410069444444499E-3</v>
      </c>
      <c r="C611" s="1">
        <v>0.60525787037037038</v>
      </c>
      <c r="D611" t="s">
        <v>35</v>
      </c>
      <c r="E611">
        <v>34</v>
      </c>
      <c r="F611">
        <v>23.44</v>
      </c>
      <c r="H611" s="3">
        <f t="shared" si="92"/>
        <v>693.05671296295839</v>
      </c>
      <c r="I611" s="3">
        <f t="shared" si="93"/>
        <v>6.9305671296295834E-3</v>
      </c>
      <c r="J611" s="1">
        <v>0.62948223379629631</v>
      </c>
      <c r="K611" t="s">
        <v>35</v>
      </c>
      <c r="L611">
        <v>35</v>
      </c>
      <c r="M611">
        <v>29.62</v>
      </c>
      <c r="O611" s="3">
        <f t="shared" si="98"/>
        <v>680.78009259259215</v>
      </c>
      <c r="P611" s="3">
        <f t="shared" si="99"/>
        <v>6.807800925925922E-3</v>
      </c>
      <c r="Q611" s="1">
        <v>0.51936378472222222</v>
      </c>
      <c r="R611" t="s">
        <v>35</v>
      </c>
      <c r="S611">
        <v>34.5</v>
      </c>
      <c r="T611">
        <v>27.56</v>
      </c>
      <c r="U611" s="3">
        <f t="shared" si="94"/>
        <v>683.6481481481527</v>
      </c>
      <c r="V611" s="3">
        <f t="shared" si="95"/>
        <v>6.8364814814815267E-3</v>
      </c>
      <c r="W611" s="1">
        <v>0.58824531250000001</v>
      </c>
      <c r="X611" t="s">
        <v>35</v>
      </c>
      <c r="Y611">
        <v>33.75</v>
      </c>
      <c r="Z611">
        <v>25.19</v>
      </c>
      <c r="AB611" s="3">
        <f t="shared" si="96"/>
        <v>692.08101851851995</v>
      </c>
      <c r="AC611" s="3">
        <f t="shared" si="97"/>
        <v>6.9208101851852E-3</v>
      </c>
      <c r="AD611" s="1">
        <v>0.96904771990740735</v>
      </c>
      <c r="AE611" t="s">
        <v>35</v>
      </c>
      <c r="AF611">
        <v>35.75</v>
      </c>
      <c r="AG611">
        <v>29.12</v>
      </c>
    </row>
    <row r="612" spans="1:33" x14ac:dyDescent="0.25">
      <c r="A612" s="3">
        <f t="shared" si="90"/>
        <v>685.64930555555793</v>
      </c>
      <c r="B612" s="3">
        <f t="shared" si="91"/>
        <v>6.8564930555555792E-3</v>
      </c>
      <c r="C612" s="1">
        <v>0.60527335648148151</v>
      </c>
      <c r="D612" t="s">
        <v>35</v>
      </c>
      <c r="E612">
        <v>34.75</v>
      </c>
      <c r="F612">
        <v>23.44</v>
      </c>
      <c r="H612" s="3">
        <f t="shared" si="92"/>
        <v>694.18518518518101</v>
      </c>
      <c r="I612" s="3">
        <f t="shared" si="93"/>
        <v>6.9418518518518102E-3</v>
      </c>
      <c r="J612" s="1">
        <v>0.62949351851851854</v>
      </c>
      <c r="K612" t="s">
        <v>35</v>
      </c>
      <c r="L612">
        <v>35.5</v>
      </c>
      <c r="M612">
        <v>29.69</v>
      </c>
      <c r="O612" s="3">
        <f t="shared" si="98"/>
        <v>681.97453703703331</v>
      </c>
      <c r="P612" s="3">
        <f t="shared" si="99"/>
        <v>6.8197453703703337E-3</v>
      </c>
      <c r="Q612" s="1">
        <v>0.51937572916666663</v>
      </c>
      <c r="R612" t="s">
        <v>35</v>
      </c>
      <c r="S612">
        <v>34.75</v>
      </c>
      <c r="T612">
        <v>27.62</v>
      </c>
      <c r="U612" s="3">
        <f t="shared" si="94"/>
        <v>684.73958333333803</v>
      </c>
      <c r="V612" s="3">
        <f t="shared" si="95"/>
        <v>6.8473958333333806E-3</v>
      </c>
      <c r="W612" s="1">
        <v>0.58825622685185186</v>
      </c>
      <c r="X612" t="s">
        <v>35</v>
      </c>
      <c r="Y612">
        <v>33.75</v>
      </c>
      <c r="Z612">
        <v>25.12</v>
      </c>
      <c r="AB612" s="3">
        <f t="shared" si="96"/>
        <v>693.19560185185924</v>
      </c>
      <c r="AC612" s="3">
        <f t="shared" si="97"/>
        <v>6.9319560185185924E-3</v>
      </c>
      <c r="AD612" s="1">
        <v>0.96905886574074074</v>
      </c>
      <c r="AE612" t="s">
        <v>35</v>
      </c>
      <c r="AF612">
        <v>35.5</v>
      </c>
      <c r="AG612">
        <v>29.19</v>
      </c>
    </row>
    <row r="613" spans="1:33" x14ac:dyDescent="0.25">
      <c r="A613" s="3">
        <f t="shared" si="90"/>
        <v>686.85879629629687</v>
      </c>
      <c r="B613" s="3">
        <f t="shared" si="91"/>
        <v>6.8685879629629687E-3</v>
      </c>
      <c r="C613" s="1">
        <v>0.6052854513888889</v>
      </c>
      <c r="D613" t="s">
        <v>35</v>
      </c>
      <c r="E613">
        <v>34.75</v>
      </c>
      <c r="F613">
        <v>23.06</v>
      </c>
      <c r="H613" s="3">
        <f t="shared" si="92"/>
        <v>695.31365740740375</v>
      </c>
      <c r="I613" s="3">
        <f t="shared" si="93"/>
        <v>6.953136574074037E-3</v>
      </c>
      <c r="J613" s="1">
        <v>0.62950480324074076</v>
      </c>
      <c r="K613" t="s">
        <v>35</v>
      </c>
      <c r="L613">
        <v>35</v>
      </c>
      <c r="M613">
        <v>29.69</v>
      </c>
      <c r="O613" s="3">
        <f t="shared" si="98"/>
        <v>683.11226851851541</v>
      </c>
      <c r="P613" s="3">
        <f t="shared" si="99"/>
        <v>6.8311226851851536E-3</v>
      </c>
      <c r="Q613" s="1">
        <v>0.51938710648148145</v>
      </c>
      <c r="R613" t="s">
        <v>35</v>
      </c>
      <c r="S613">
        <v>34.25</v>
      </c>
      <c r="T613">
        <v>27.75</v>
      </c>
      <c r="U613" s="3">
        <f t="shared" si="94"/>
        <v>685.87152777778158</v>
      </c>
      <c r="V613" s="3">
        <f t="shared" si="95"/>
        <v>6.858715277777816E-3</v>
      </c>
      <c r="W613" s="1">
        <v>0.5882675462962963</v>
      </c>
      <c r="X613" t="s">
        <v>35</v>
      </c>
      <c r="Y613">
        <v>34</v>
      </c>
      <c r="Z613">
        <v>25.12</v>
      </c>
      <c r="AB613" s="3">
        <f t="shared" si="96"/>
        <v>694.31018518518738</v>
      </c>
      <c r="AC613" s="3">
        <f t="shared" si="97"/>
        <v>6.9431018518518739E-3</v>
      </c>
      <c r="AD613" s="1">
        <v>0.96907001157407402</v>
      </c>
      <c r="AE613" t="s">
        <v>35</v>
      </c>
      <c r="AF613">
        <v>35.75</v>
      </c>
      <c r="AG613">
        <v>29.25</v>
      </c>
    </row>
    <row r="614" spans="1:33" x14ac:dyDescent="0.25">
      <c r="A614" s="3">
        <f t="shared" si="90"/>
        <v>688.00231481481728</v>
      </c>
      <c r="B614" s="3">
        <f t="shared" si="91"/>
        <v>6.8800231481481733E-3</v>
      </c>
      <c r="C614" s="1">
        <v>0.6052968865740741</v>
      </c>
      <c r="D614" t="s">
        <v>35</v>
      </c>
      <c r="E614">
        <v>34.5</v>
      </c>
      <c r="F614">
        <v>23.12</v>
      </c>
      <c r="H614" s="3">
        <f t="shared" si="92"/>
        <v>696.41203703703081</v>
      </c>
      <c r="I614" s="3">
        <f t="shared" si="93"/>
        <v>6.9641203703703081E-3</v>
      </c>
      <c r="J614" s="1">
        <v>0.62951578703703703</v>
      </c>
      <c r="K614" t="s">
        <v>35</v>
      </c>
      <c r="L614">
        <v>35.25</v>
      </c>
      <c r="M614">
        <v>29.75</v>
      </c>
      <c r="O614" s="3">
        <f t="shared" si="98"/>
        <v>684.21874999999852</v>
      </c>
      <c r="P614" s="3">
        <f t="shared" si="99"/>
        <v>6.8421874999999854E-3</v>
      </c>
      <c r="Q614" s="1">
        <v>0.51939817129629628</v>
      </c>
      <c r="R614" t="s">
        <v>35</v>
      </c>
      <c r="S614">
        <v>34</v>
      </c>
      <c r="T614">
        <v>27.81</v>
      </c>
      <c r="U614" s="3">
        <f t="shared" si="94"/>
        <v>686.99884259260102</v>
      </c>
      <c r="V614" s="3">
        <f t="shared" si="95"/>
        <v>6.8699884259260102E-3</v>
      </c>
      <c r="W614" s="1">
        <v>0.58827881944444449</v>
      </c>
      <c r="X614" t="s">
        <v>35</v>
      </c>
      <c r="Y614">
        <v>34</v>
      </c>
      <c r="Z614">
        <v>25.12</v>
      </c>
      <c r="AB614" s="3">
        <f t="shared" si="96"/>
        <v>695.41782407407379</v>
      </c>
      <c r="AC614" s="3">
        <f t="shared" si="97"/>
        <v>6.9541782407407382E-3</v>
      </c>
      <c r="AD614" s="1">
        <v>0.96908108796296288</v>
      </c>
      <c r="AE614" t="s">
        <v>35</v>
      </c>
      <c r="AF614">
        <v>35.25</v>
      </c>
      <c r="AG614">
        <v>29.25</v>
      </c>
    </row>
    <row r="615" spans="1:33" x14ac:dyDescent="0.25">
      <c r="A615" s="3">
        <f t="shared" si="90"/>
        <v>689.15162037036509</v>
      </c>
      <c r="B615" s="3">
        <f t="shared" si="91"/>
        <v>6.8915162037036515E-3</v>
      </c>
      <c r="C615" s="1">
        <v>0.60530837962962958</v>
      </c>
      <c r="D615" t="s">
        <v>35</v>
      </c>
      <c r="E615">
        <v>34.75</v>
      </c>
      <c r="F615">
        <v>23.37</v>
      </c>
      <c r="H615" s="3">
        <f t="shared" si="92"/>
        <v>697.50578703703377</v>
      </c>
      <c r="I615" s="3">
        <f t="shared" si="93"/>
        <v>6.9750578703703381E-3</v>
      </c>
      <c r="J615" s="1">
        <v>0.62952672453703706</v>
      </c>
      <c r="K615" t="s">
        <v>35</v>
      </c>
      <c r="L615">
        <v>35.25</v>
      </c>
      <c r="M615">
        <v>29.75</v>
      </c>
      <c r="O615" s="3">
        <f t="shared" si="98"/>
        <v>685.30902777778067</v>
      </c>
      <c r="P615" s="3">
        <f t="shared" si="99"/>
        <v>6.8530902777778069E-3</v>
      </c>
      <c r="Q615" s="1">
        <v>0.51940907407407411</v>
      </c>
      <c r="R615" t="s">
        <v>35</v>
      </c>
      <c r="S615">
        <v>34</v>
      </c>
      <c r="T615">
        <v>27.87</v>
      </c>
      <c r="U615" s="3">
        <f t="shared" si="94"/>
        <v>688.09259259259295</v>
      </c>
      <c r="V615" s="3">
        <f t="shared" si="95"/>
        <v>6.8809259259259292E-3</v>
      </c>
      <c r="W615" s="1">
        <v>0.58828975694444441</v>
      </c>
      <c r="X615" t="s">
        <v>35</v>
      </c>
      <c r="Y615">
        <v>33.75</v>
      </c>
      <c r="Z615">
        <v>25.12</v>
      </c>
      <c r="AB615" s="3">
        <f t="shared" si="96"/>
        <v>696.53703703704832</v>
      </c>
      <c r="AC615" s="3">
        <f t="shared" si="97"/>
        <v>6.9653703703704828E-3</v>
      </c>
      <c r="AD615" s="1">
        <v>0.96909228009259263</v>
      </c>
      <c r="AE615" t="s">
        <v>35</v>
      </c>
      <c r="AF615">
        <v>35.25</v>
      </c>
      <c r="AG615">
        <v>29.25</v>
      </c>
    </row>
    <row r="616" spans="1:33" x14ac:dyDescent="0.25">
      <c r="A616" s="3">
        <f t="shared" si="90"/>
        <v>690.28009259258783</v>
      </c>
      <c r="B616" s="3">
        <f t="shared" si="91"/>
        <v>6.9028009259258782E-3</v>
      </c>
      <c r="C616" s="1">
        <v>0.6053196643518518</v>
      </c>
      <c r="D616" t="s">
        <v>35</v>
      </c>
      <c r="E616">
        <v>35</v>
      </c>
      <c r="F616">
        <v>23.06</v>
      </c>
      <c r="H616" s="3">
        <f t="shared" si="92"/>
        <v>698.63078703702456</v>
      </c>
      <c r="I616" s="3">
        <f t="shared" si="93"/>
        <v>6.9863078703702453E-3</v>
      </c>
      <c r="J616" s="1">
        <v>0.62953797453703697</v>
      </c>
      <c r="K616" t="s">
        <v>35</v>
      </c>
      <c r="L616">
        <v>35</v>
      </c>
      <c r="M616">
        <v>29.75</v>
      </c>
      <c r="O616" s="3">
        <f t="shared" si="98"/>
        <v>686.43055555556168</v>
      </c>
      <c r="P616" s="3">
        <f t="shared" si="99"/>
        <v>6.8643055555556165E-3</v>
      </c>
      <c r="Q616" s="1">
        <v>0.51942028935185192</v>
      </c>
      <c r="R616" t="s">
        <v>35</v>
      </c>
      <c r="S616">
        <v>34</v>
      </c>
      <c r="T616">
        <v>28</v>
      </c>
      <c r="U616" s="3">
        <f t="shared" si="94"/>
        <v>689.20949074073872</v>
      </c>
      <c r="V616" s="3">
        <f t="shared" si="95"/>
        <v>6.8920949074073867E-3</v>
      </c>
      <c r="W616" s="1">
        <v>0.58830092592592587</v>
      </c>
      <c r="X616" t="s">
        <v>35</v>
      </c>
      <c r="Y616">
        <v>33.75</v>
      </c>
      <c r="Z616">
        <v>25.12</v>
      </c>
      <c r="AB616" s="3">
        <f t="shared" si="96"/>
        <v>697.64930555556987</v>
      </c>
      <c r="AC616" s="3">
        <f t="shared" si="97"/>
        <v>6.9764930555556992E-3</v>
      </c>
      <c r="AD616" s="1">
        <v>0.96910340277777784</v>
      </c>
      <c r="AE616" t="s">
        <v>35</v>
      </c>
      <c r="AF616">
        <v>35</v>
      </c>
      <c r="AG616">
        <v>29.31</v>
      </c>
    </row>
    <row r="617" spans="1:33" x14ac:dyDescent="0.25">
      <c r="A617" s="3">
        <f t="shared" si="90"/>
        <v>691.36111111111063</v>
      </c>
      <c r="B617" s="3">
        <f t="shared" si="91"/>
        <v>6.9136111111111065E-3</v>
      </c>
      <c r="C617" s="1">
        <v>0.60533047453703703</v>
      </c>
      <c r="D617" t="s">
        <v>35</v>
      </c>
      <c r="E617">
        <v>35</v>
      </c>
      <c r="F617">
        <v>23.12</v>
      </c>
      <c r="H617" s="3">
        <f t="shared" si="92"/>
        <v>699.76273148147914</v>
      </c>
      <c r="I617" s="3">
        <f t="shared" si="93"/>
        <v>6.9976273148147916E-3</v>
      </c>
      <c r="J617" s="1">
        <v>0.62954929398148152</v>
      </c>
      <c r="K617" t="s">
        <v>35</v>
      </c>
      <c r="L617">
        <v>34.25</v>
      </c>
      <c r="M617">
        <v>29.81</v>
      </c>
      <c r="O617" s="3">
        <f t="shared" si="98"/>
        <v>687.56481481481171</v>
      </c>
      <c r="P617" s="3">
        <f t="shared" si="99"/>
        <v>6.8756481481481169E-3</v>
      </c>
      <c r="Q617" s="1">
        <v>0.51943163194444442</v>
      </c>
      <c r="R617" t="s">
        <v>35</v>
      </c>
      <c r="S617">
        <v>33.75</v>
      </c>
      <c r="T617">
        <v>28</v>
      </c>
      <c r="U617" s="3">
        <f t="shared" si="94"/>
        <v>690.31134259259773</v>
      </c>
      <c r="V617" s="3">
        <f t="shared" si="95"/>
        <v>6.9031134259259774E-3</v>
      </c>
      <c r="W617" s="1">
        <v>0.58831194444444446</v>
      </c>
      <c r="X617" t="s">
        <v>35</v>
      </c>
      <c r="Y617">
        <v>33.5</v>
      </c>
      <c r="Z617">
        <v>25.12</v>
      </c>
      <c r="AB617" s="3">
        <f t="shared" si="96"/>
        <v>698.76157407409153</v>
      </c>
      <c r="AC617" s="3">
        <f t="shared" si="97"/>
        <v>6.9876157407409156E-3</v>
      </c>
      <c r="AD617" s="1">
        <v>0.96911452546296306</v>
      </c>
      <c r="AE617" t="s">
        <v>35</v>
      </c>
      <c r="AF617">
        <v>35.25</v>
      </c>
      <c r="AG617">
        <v>29.31</v>
      </c>
    </row>
    <row r="618" spans="1:33" x14ac:dyDescent="0.25">
      <c r="A618" s="3">
        <f t="shared" si="90"/>
        <v>692.49305555555418</v>
      </c>
      <c r="B618" s="3">
        <f t="shared" si="91"/>
        <v>6.9249305555555418E-3</v>
      </c>
      <c r="C618" s="1">
        <v>0.60534179398148147</v>
      </c>
      <c r="D618" t="s">
        <v>35</v>
      </c>
      <c r="E618">
        <v>35</v>
      </c>
      <c r="F618">
        <v>23.12</v>
      </c>
      <c r="H618" s="3">
        <f t="shared" si="92"/>
        <v>701.03124999999488</v>
      </c>
      <c r="I618" s="3">
        <f t="shared" si="93"/>
        <v>7.0103124999999489E-3</v>
      </c>
      <c r="J618" s="1">
        <v>0.62956197916666667</v>
      </c>
      <c r="K618" t="s">
        <v>35</v>
      </c>
      <c r="L618">
        <v>34.5</v>
      </c>
      <c r="M618">
        <v>29.87</v>
      </c>
      <c r="O618" s="3">
        <f t="shared" si="98"/>
        <v>688.6655092592564</v>
      </c>
      <c r="P618" s="3">
        <f t="shared" si="99"/>
        <v>6.886655092592564E-3</v>
      </c>
      <c r="Q618" s="1">
        <v>0.51944263888888886</v>
      </c>
      <c r="R618" t="s">
        <v>35</v>
      </c>
      <c r="S618">
        <v>33.5</v>
      </c>
      <c r="T618">
        <v>28</v>
      </c>
      <c r="U618" s="3">
        <f t="shared" si="94"/>
        <v>691.53703703703775</v>
      </c>
      <c r="V618" s="3">
        <f t="shared" si="95"/>
        <v>6.9153703703703773E-3</v>
      </c>
      <c r="W618" s="1">
        <v>0.58832420138888886</v>
      </c>
      <c r="X618" t="s">
        <v>35</v>
      </c>
      <c r="Y618">
        <v>34</v>
      </c>
      <c r="Z618">
        <v>25.06</v>
      </c>
      <c r="AB618" s="3">
        <f t="shared" si="96"/>
        <v>699.87500000000534</v>
      </c>
      <c r="AC618" s="3">
        <f t="shared" si="97"/>
        <v>6.9987500000000535E-3</v>
      </c>
      <c r="AD618" s="1">
        <v>0.9691256597222222</v>
      </c>
      <c r="AE618" t="s">
        <v>35</v>
      </c>
      <c r="AF618">
        <v>35.25</v>
      </c>
      <c r="AG618">
        <v>29.31</v>
      </c>
    </row>
    <row r="619" spans="1:33" x14ac:dyDescent="0.25">
      <c r="A619" s="3">
        <f t="shared" si="90"/>
        <v>693.62268518519124</v>
      </c>
      <c r="B619" s="3">
        <f t="shared" si="91"/>
        <v>6.9362268518519121E-3</v>
      </c>
      <c r="C619" s="1">
        <v>0.60535309027777784</v>
      </c>
      <c r="D619" t="s">
        <v>35</v>
      </c>
      <c r="E619">
        <v>34.5</v>
      </c>
      <c r="F619">
        <v>23.12</v>
      </c>
      <c r="H619" s="3">
        <f t="shared" si="92"/>
        <v>702.11226851850665</v>
      </c>
      <c r="I619" s="3">
        <f t="shared" si="93"/>
        <v>7.0211226851850661E-3</v>
      </c>
      <c r="J619" s="1">
        <v>0.62957278935185179</v>
      </c>
      <c r="K619" t="s">
        <v>35</v>
      </c>
      <c r="L619">
        <v>35</v>
      </c>
      <c r="M619">
        <v>29.87</v>
      </c>
      <c r="O619" s="3">
        <f t="shared" si="98"/>
        <v>689.79398148147902</v>
      </c>
      <c r="P619" s="3">
        <f t="shared" si="99"/>
        <v>6.8979398148147908E-3</v>
      </c>
      <c r="Q619" s="1">
        <v>0.51945392361111109</v>
      </c>
      <c r="R619" t="s">
        <v>35</v>
      </c>
      <c r="S619">
        <v>33.5</v>
      </c>
      <c r="T619">
        <v>28.12</v>
      </c>
      <c r="U619" s="3">
        <f t="shared" si="94"/>
        <v>692.6689814814813</v>
      </c>
      <c r="V619" s="3">
        <f t="shared" si="95"/>
        <v>6.9266898148148126E-3</v>
      </c>
      <c r="W619" s="1">
        <v>0.58833552083333329</v>
      </c>
      <c r="X619" t="s">
        <v>35</v>
      </c>
      <c r="Y619">
        <v>34.25</v>
      </c>
      <c r="Z619">
        <v>25.06</v>
      </c>
      <c r="AB619" s="3">
        <f t="shared" si="96"/>
        <v>700.97685185185333</v>
      </c>
      <c r="AC619" s="3">
        <f t="shared" si="97"/>
        <v>7.0097685185185332E-3</v>
      </c>
      <c r="AD619" s="1">
        <v>0.96913667824074068</v>
      </c>
      <c r="AE619" t="s">
        <v>35</v>
      </c>
      <c r="AF619">
        <v>34.75</v>
      </c>
      <c r="AG619">
        <v>29.37</v>
      </c>
    </row>
    <row r="620" spans="1:33" x14ac:dyDescent="0.25">
      <c r="A620" s="3">
        <f t="shared" si="90"/>
        <v>694.74652777777862</v>
      </c>
      <c r="B620" s="3">
        <f t="shared" si="91"/>
        <v>6.9474652777777868E-3</v>
      </c>
      <c r="C620" s="1">
        <v>0.60536432870370371</v>
      </c>
      <c r="D620" t="s">
        <v>35</v>
      </c>
      <c r="E620">
        <v>34.75</v>
      </c>
      <c r="F620">
        <v>23.44</v>
      </c>
      <c r="H620" s="3">
        <f t="shared" si="92"/>
        <v>703.23958333332598</v>
      </c>
      <c r="I620" s="3">
        <f t="shared" si="93"/>
        <v>7.0323958333332603E-3</v>
      </c>
      <c r="J620" s="1">
        <v>0.62958406249999999</v>
      </c>
      <c r="K620" t="s">
        <v>35</v>
      </c>
      <c r="L620">
        <v>35</v>
      </c>
      <c r="M620">
        <v>29.94</v>
      </c>
      <c r="O620" s="3">
        <f t="shared" si="98"/>
        <v>690.91087962963593</v>
      </c>
      <c r="P620" s="3">
        <f t="shared" si="99"/>
        <v>6.9091087962963593E-3</v>
      </c>
      <c r="Q620" s="1">
        <v>0.51946509259259266</v>
      </c>
      <c r="R620" t="s">
        <v>35</v>
      </c>
      <c r="S620">
        <v>33.75</v>
      </c>
      <c r="T620">
        <v>28.12</v>
      </c>
      <c r="U620" s="3">
        <f t="shared" si="94"/>
        <v>693.80555555555998</v>
      </c>
      <c r="V620" s="3">
        <f t="shared" si="95"/>
        <v>6.9380555555556001E-3</v>
      </c>
      <c r="W620" s="1">
        <v>0.58834688657407408</v>
      </c>
      <c r="X620" t="s">
        <v>35</v>
      </c>
      <c r="Y620">
        <v>34</v>
      </c>
      <c r="Z620">
        <v>25.06</v>
      </c>
      <c r="AB620" s="3">
        <f t="shared" si="96"/>
        <v>702.08796296297169</v>
      </c>
      <c r="AC620" s="3">
        <f t="shared" si="97"/>
        <v>7.0208796296297171E-3</v>
      </c>
      <c r="AD620" s="1">
        <v>0.96914778935185186</v>
      </c>
      <c r="AE620" t="s">
        <v>35</v>
      </c>
      <c r="AF620">
        <v>35.25</v>
      </c>
      <c r="AG620">
        <v>29.37</v>
      </c>
    </row>
    <row r="621" spans="1:33" x14ac:dyDescent="0.25">
      <c r="A621" s="3">
        <f t="shared" si="90"/>
        <v>695.88888888888482</v>
      </c>
      <c r="B621" s="3">
        <f t="shared" si="91"/>
        <v>6.9588888888888478E-3</v>
      </c>
      <c r="C621" s="1">
        <v>0.60537575231481477</v>
      </c>
      <c r="D621" t="s">
        <v>35</v>
      </c>
      <c r="E621">
        <v>35</v>
      </c>
      <c r="F621">
        <v>23.25</v>
      </c>
      <c r="H621" s="3">
        <f t="shared" si="92"/>
        <v>704.37152777776953</v>
      </c>
      <c r="I621" s="3">
        <f t="shared" si="93"/>
        <v>7.0437152777776957E-3</v>
      </c>
      <c r="J621" s="1">
        <v>0.62959538194444442</v>
      </c>
      <c r="K621" t="s">
        <v>35</v>
      </c>
      <c r="L621">
        <v>34.75</v>
      </c>
      <c r="M621">
        <v>29.94</v>
      </c>
      <c r="O621" s="3">
        <f t="shared" si="98"/>
        <v>692.0324074074058</v>
      </c>
      <c r="P621" s="3">
        <f t="shared" si="99"/>
        <v>6.9203240740740579E-3</v>
      </c>
      <c r="Q621" s="1">
        <v>0.51947630787037036</v>
      </c>
      <c r="R621" t="s">
        <v>35</v>
      </c>
      <c r="S621">
        <v>33.75</v>
      </c>
      <c r="T621">
        <v>28.12</v>
      </c>
      <c r="U621" s="3">
        <f t="shared" si="94"/>
        <v>695.39120370371018</v>
      </c>
      <c r="V621" s="3">
        <f t="shared" si="95"/>
        <v>6.9539120370371021E-3</v>
      </c>
      <c r="W621" s="1">
        <v>0.58836274305555558</v>
      </c>
      <c r="X621" t="s">
        <v>35</v>
      </c>
      <c r="Y621">
        <v>34.75</v>
      </c>
      <c r="Z621">
        <v>25.06</v>
      </c>
      <c r="AB621" s="3">
        <f t="shared" si="96"/>
        <v>703.2916666666722</v>
      </c>
      <c r="AC621" s="3">
        <f t="shared" si="97"/>
        <v>7.032916666666722E-3</v>
      </c>
      <c r="AD621" s="1">
        <v>0.96915982638888887</v>
      </c>
      <c r="AE621" t="s">
        <v>35</v>
      </c>
      <c r="AF621">
        <v>34.25</v>
      </c>
      <c r="AG621">
        <v>29.44</v>
      </c>
    </row>
    <row r="622" spans="1:33" x14ac:dyDescent="0.25">
      <c r="A622" s="3">
        <f t="shared" si="90"/>
        <v>697.03125000000205</v>
      </c>
      <c r="B622" s="3">
        <f t="shared" si="91"/>
        <v>6.9703125000000199E-3</v>
      </c>
      <c r="C622" s="1">
        <v>0.60538717592592595</v>
      </c>
      <c r="D622" t="s">
        <v>35</v>
      </c>
      <c r="E622">
        <v>34.5</v>
      </c>
      <c r="F622">
        <v>23.37</v>
      </c>
      <c r="H622" s="3">
        <f t="shared" si="92"/>
        <v>705.50347222221308</v>
      </c>
      <c r="I622" s="3">
        <f t="shared" si="93"/>
        <v>7.055034722222131E-3</v>
      </c>
      <c r="J622" s="1">
        <v>0.62960670138888886</v>
      </c>
      <c r="K622" t="s">
        <v>35</v>
      </c>
      <c r="L622">
        <v>34.75</v>
      </c>
      <c r="M622">
        <v>29.94</v>
      </c>
      <c r="O622" s="3">
        <f t="shared" si="98"/>
        <v>693.11458333333189</v>
      </c>
      <c r="P622" s="3">
        <f t="shared" si="99"/>
        <v>6.9311458333333187E-3</v>
      </c>
      <c r="Q622" s="1">
        <v>0.51948712962962962</v>
      </c>
      <c r="R622" t="s">
        <v>35</v>
      </c>
      <c r="S622">
        <v>34</v>
      </c>
      <c r="T622">
        <v>28.19</v>
      </c>
      <c r="U622" s="3">
        <f t="shared" si="94"/>
        <v>696.57754629630642</v>
      </c>
      <c r="V622" s="3">
        <f t="shared" si="95"/>
        <v>6.9657754629630642E-3</v>
      </c>
      <c r="W622" s="1">
        <v>0.58837460648148154</v>
      </c>
      <c r="X622" t="s">
        <v>35</v>
      </c>
      <c r="Y622">
        <v>34.75</v>
      </c>
      <c r="Z622">
        <v>24.75</v>
      </c>
      <c r="AB622" s="3">
        <f t="shared" si="96"/>
        <v>704.63888888889767</v>
      </c>
      <c r="AC622" s="3">
        <f t="shared" si="97"/>
        <v>7.046388888888977E-3</v>
      </c>
      <c r="AD622" s="1">
        <v>0.96917329861111112</v>
      </c>
      <c r="AE622" t="s">
        <v>35</v>
      </c>
      <c r="AF622">
        <v>34.75</v>
      </c>
      <c r="AG622">
        <v>29.5</v>
      </c>
    </row>
    <row r="623" spans="1:33" x14ac:dyDescent="0.25">
      <c r="A623" s="3">
        <f t="shared" si="90"/>
        <v>698.11689814814895</v>
      </c>
      <c r="B623" s="3">
        <f t="shared" si="91"/>
        <v>6.9811689814814892E-3</v>
      </c>
      <c r="C623" s="1">
        <v>0.60539803240740742</v>
      </c>
      <c r="D623" t="s">
        <v>35</v>
      </c>
      <c r="E623">
        <v>35.25</v>
      </c>
      <c r="F623">
        <v>23.69</v>
      </c>
      <c r="H623" s="3">
        <f t="shared" si="92"/>
        <v>706.63773148147425</v>
      </c>
      <c r="I623" s="3">
        <f t="shared" si="93"/>
        <v>7.0663773148147424E-3</v>
      </c>
      <c r="J623" s="1">
        <v>0.62961804398148147</v>
      </c>
      <c r="K623" t="s">
        <v>35</v>
      </c>
      <c r="L623">
        <v>34.5</v>
      </c>
      <c r="M623">
        <v>30</v>
      </c>
      <c r="O623" s="3">
        <f t="shared" si="98"/>
        <v>694.25231481481387</v>
      </c>
      <c r="P623" s="3">
        <f t="shared" si="99"/>
        <v>6.9425231481481386E-3</v>
      </c>
      <c r="Q623" s="1">
        <v>0.51949850694444444</v>
      </c>
      <c r="R623" t="s">
        <v>35</v>
      </c>
      <c r="S623">
        <v>34</v>
      </c>
      <c r="T623">
        <v>28.25</v>
      </c>
      <c r="U623" s="3">
        <f t="shared" si="94"/>
        <v>697.69097222223127</v>
      </c>
      <c r="V623" s="3">
        <f t="shared" si="95"/>
        <v>6.9769097222223131E-3</v>
      </c>
      <c r="W623" s="1">
        <v>0.58838574074074079</v>
      </c>
      <c r="X623" t="s">
        <v>35</v>
      </c>
      <c r="Y623">
        <v>34.25</v>
      </c>
      <c r="Z623">
        <v>24.75</v>
      </c>
      <c r="AB623" s="3">
        <f t="shared" si="96"/>
        <v>705.8263888888971</v>
      </c>
      <c r="AC623" s="3">
        <f t="shared" si="97"/>
        <v>7.0582638888889715E-3</v>
      </c>
      <c r="AD623" s="1">
        <v>0.96918517361111112</v>
      </c>
      <c r="AE623" t="s">
        <v>35</v>
      </c>
      <c r="AF623">
        <v>34.25</v>
      </c>
      <c r="AG623">
        <v>29.5</v>
      </c>
    </row>
    <row r="624" spans="1:33" x14ac:dyDescent="0.25">
      <c r="A624" s="3">
        <f t="shared" si="90"/>
        <v>699.24537037037157</v>
      </c>
      <c r="B624" s="3">
        <f t="shared" si="91"/>
        <v>6.992453703703716E-3</v>
      </c>
      <c r="C624" s="1">
        <v>0.60540931712962964</v>
      </c>
      <c r="D624" t="s">
        <v>35</v>
      </c>
      <c r="E624">
        <v>35</v>
      </c>
      <c r="F624">
        <v>23.44</v>
      </c>
      <c r="H624" s="3">
        <f t="shared" si="92"/>
        <v>707.76620370369687</v>
      </c>
      <c r="I624" s="3">
        <f t="shared" si="93"/>
        <v>7.0776620370369692E-3</v>
      </c>
      <c r="J624" s="1">
        <v>0.62962932870370369</v>
      </c>
      <c r="K624" t="s">
        <v>35</v>
      </c>
      <c r="L624">
        <v>34</v>
      </c>
      <c r="M624">
        <v>30</v>
      </c>
      <c r="O624" s="3">
        <f t="shared" si="98"/>
        <v>695.34374999999932</v>
      </c>
      <c r="P624" s="3">
        <f t="shared" si="99"/>
        <v>6.9534374999999926E-3</v>
      </c>
      <c r="Q624" s="1">
        <v>0.51950942129629629</v>
      </c>
      <c r="R624" t="s">
        <v>35</v>
      </c>
      <c r="S624">
        <v>33.75</v>
      </c>
      <c r="T624">
        <v>28.25</v>
      </c>
      <c r="U624" s="3">
        <f t="shared" si="94"/>
        <v>698.86574074073951</v>
      </c>
      <c r="V624" s="3">
        <f t="shared" si="95"/>
        <v>6.9886574074073948E-3</v>
      </c>
      <c r="W624" s="1">
        <v>0.58839748842592587</v>
      </c>
      <c r="X624" t="s">
        <v>35</v>
      </c>
      <c r="Y624">
        <v>34.5</v>
      </c>
      <c r="Z624">
        <v>25.06</v>
      </c>
      <c r="AB624" s="3">
        <f t="shared" si="96"/>
        <v>706.97453703705287</v>
      </c>
      <c r="AC624" s="3">
        <f t="shared" si="97"/>
        <v>7.0697453703705282E-3</v>
      </c>
      <c r="AD624" s="1">
        <v>0.96919665509259267</v>
      </c>
      <c r="AE624" t="s">
        <v>35</v>
      </c>
      <c r="AF624">
        <v>34.5</v>
      </c>
      <c r="AG624">
        <v>29.56</v>
      </c>
    </row>
    <row r="625" spans="1:33" x14ac:dyDescent="0.25">
      <c r="A625" s="3">
        <f t="shared" si="90"/>
        <v>700.3391203703635</v>
      </c>
      <c r="B625" s="3">
        <f t="shared" si="91"/>
        <v>7.003391203703635E-3</v>
      </c>
      <c r="C625" s="1">
        <v>0.60542025462962956</v>
      </c>
      <c r="D625" t="s">
        <v>35</v>
      </c>
      <c r="E625">
        <v>35</v>
      </c>
      <c r="F625">
        <v>23.56</v>
      </c>
      <c r="H625" s="3">
        <f t="shared" si="92"/>
        <v>708.85300925924707</v>
      </c>
      <c r="I625" s="3">
        <f t="shared" si="93"/>
        <v>7.088530092592471E-3</v>
      </c>
      <c r="J625" s="1">
        <v>0.6296401967592592</v>
      </c>
      <c r="K625" t="s">
        <v>35</v>
      </c>
      <c r="L625">
        <v>34</v>
      </c>
      <c r="M625">
        <v>30.06</v>
      </c>
      <c r="O625" s="3">
        <f t="shared" si="98"/>
        <v>696.47453703703957</v>
      </c>
      <c r="P625" s="3">
        <f t="shared" si="99"/>
        <v>6.9647453703703954E-3</v>
      </c>
      <c r="Q625" s="1">
        <v>0.51952072916666669</v>
      </c>
      <c r="R625" t="s">
        <v>35</v>
      </c>
      <c r="S625">
        <v>33.75</v>
      </c>
      <c r="T625">
        <v>28.25</v>
      </c>
      <c r="U625" s="3">
        <f t="shared" si="94"/>
        <v>699.98842592593485</v>
      </c>
      <c r="V625" s="3">
        <f t="shared" si="95"/>
        <v>6.999884259259348E-3</v>
      </c>
      <c r="W625" s="1">
        <v>0.58840871527777783</v>
      </c>
      <c r="X625" t="s">
        <v>35</v>
      </c>
      <c r="Y625">
        <v>34.5</v>
      </c>
      <c r="Z625">
        <v>25.12</v>
      </c>
      <c r="AB625" s="3">
        <f t="shared" si="96"/>
        <v>708.08796296296657</v>
      </c>
      <c r="AC625" s="3">
        <f t="shared" si="97"/>
        <v>7.0808796296296661E-3</v>
      </c>
      <c r="AD625" s="1">
        <v>0.96920778935185181</v>
      </c>
      <c r="AE625" t="s">
        <v>35</v>
      </c>
      <c r="AF625">
        <v>33.5</v>
      </c>
      <c r="AG625">
        <v>29.5</v>
      </c>
    </row>
    <row r="626" spans="1:33" x14ac:dyDescent="0.25">
      <c r="A626" s="3">
        <f t="shared" si="90"/>
        <v>701.44212962962581</v>
      </c>
      <c r="B626" s="3">
        <f t="shared" si="91"/>
        <v>7.0144212962962582E-3</v>
      </c>
      <c r="C626" s="1">
        <v>0.60543128472222218</v>
      </c>
      <c r="D626" t="s">
        <v>35</v>
      </c>
      <c r="E626">
        <v>35.25</v>
      </c>
      <c r="F626">
        <v>23.62</v>
      </c>
      <c r="H626" s="3">
        <f t="shared" si="92"/>
        <v>710.70023148147584</v>
      </c>
      <c r="I626" s="3">
        <f t="shared" si="93"/>
        <v>7.1070023148147587E-3</v>
      </c>
      <c r="J626" s="1">
        <v>0.62965866898148148</v>
      </c>
      <c r="K626" t="s">
        <v>35</v>
      </c>
      <c r="L626">
        <v>34.75</v>
      </c>
      <c r="M626">
        <v>30.06</v>
      </c>
      <c r="O626" s="3">
        <f t="shared" si="98"/>
        <v>697.55902777778317</v>
      </c>
      <c r="P626" s="3">
        <f t="shared" si="99"/>
        <v>6.9755902777778322E-3</v>
      </c>
      <c r="Q626" s="1">
        <v>0.51953157407407413</v>
      </c>
      <c r="R626" t="s">
        <v>35</v>
      </c>
      <c r="S626">
        <v>33.75</v>
      </c>
      <c r="T626">
        <v>28.25</v>
      </c>
      <c r="U626" s="3">
        <f t="shared" si="94"/>
        <v>701.08449074074429</v>
      </c>
      <c r="V626" s="3">
        <f t="shared" si="95"/>
        <v>7.010844907407443E-3</v>
      </c>
      <c r="W626" s="1">
        <v>0.58841967592592592</v>
      </c>
      <c r="X626" t="s">
        <v>35</v>
      </c>
      <c r="Y626">
        <v>35</v>
      </c>
      <c r="Z626">
        <v>25.12</v>
      </c>
      <c r="AB626" s="3">
        <f t="shared" si="96"/>
        <v>709.55092592592803</v>
      </c>
      <c r="AC626" s="3">
        <f t="shared" si="97"/>
        <v>7.0955092592592806E-3</v>
      </c>
      <c r="AD626" s="1">
        <v>0.96922241898148143</v>
      </c>
      <c r="AE626" t="s">
        <v>35</v>
      </c>
      <c r="AF626">
        <v>34.25</v>
      </c>
      <c r="AG626">
        <v>29.62</v>
      </c>
    </row>
    <row r="627" spans="1:33" x14ac:dyDescent="0.25">
      <c r="A627" s="3">
        <f t="shared" si="90"/>
        <v>702.58101851851109</v>
      </c>
      <c r="B627" s="3">
        <f t="shared" si="91"/>
        <v>7.0258101851851107E-3</v>
      </c>
      <c r="C627" s="1">
        <v>0.60544267361111104</v>
      </c>
      <c r="D627" t="s">
        <v>35</v>
      </c>
      <c r="E627">
        <v>35.25</v>
      </c>
      <c r="F627">
        <v>23.69</v>
      </c>
      <c r="H627" s="3">
        <f t="shared" si="92"/>
        <v>711.97106481480921</v>
      </c>
      <c r="I627" s="3">
        <f t="shared" si="93"/>
        <v>7.1197106481480921E-3</v>
      </c>
      <c r="J627" s="1">
        <v>0.62967137731481482</v>
      </c>
      <c r="K627" t="s">
        <v>35</v>
      </c>
      <c r="L627">
        <v>34.25</v>
      </c>
      <c r="M627">
        <v>30.12</v>
      </c>
      <c r="O627" s="3">
        <f t="shared" si="98"/>
        <v>698.68750000000591</v>
      </c>
      <c r="P627" s="3">
        <f t="shared" si="99"/>
        <v>6.986875000000059E-3</v>
      </c>
      <c r="Q627" s="1">
        <v>0.51954285879629636</v>
      </c>
      <c r="R627" t="s">
        <v>35</v>
      </c>
      <c r="S627">
        <v>33.75</v>
      </c>
      <c r="T627">
        <v>28.25</v>
      </c>
      <c r="U627" s="3">
        <f t="shared" si="94"/>
        <v>702.21990740740864</v>
      </c>
      <c r="V627" s="3">
        <f t="shared" si="95"/>
        <v>7.0221990740740869E-3</v>
      </c>
      <c r="W627" s="1">
        <v>0.58843103009259257</v>
      </c>
      <c r="X627" t="s">
        <v>35</v>
      </c>
      <c r="Y627">
        <v>35</v>
      </c>
      <c r="Z627">
        <v>24.94</v>
      </c>
      <c r="AB627" s="3">
        <f t="shared" si="96"/>
        <v>710.74652777778363</v>
      </c>
      <c r="AC627" s="3">
        <f t="shared" si="97"/>
        <v>7.1074652777778358E-3</v>
      </c>
      <c r="AD627" s="1">
        <v>0.96923437499999998</v>
      </c>
      <c r="AE627" t="s">
        <v>35</v>
      </c>
      <c r="AF627">
        <v>34.25</v>
      </c>
      <c r="AG627">
        <v>29.69</v>
      </c>
    </row>
    <row r="628" spans="1:33" x14ac:dyDescent="0.25">
      <c r="A628" s="3">
        <f t="shared" si="90"/>
        <v>703.69907407407118</v>
      </c>
      <c r="B628" s="3">
        <f t="shared" si="91"/>
        <v>7.0369907407407117E-3</v>
      </c>
      <c r="C628" s="1">
        <v>0.60545385416666664</v>
      </c>
      <c r="D628" t="s">
        <v>35</v>
      </c>
      <c r="E628">
        <v>35.25</v>
      </c>
      <c r="F628">
        <v>23.75</v>
      </c>
      <c r="H628" s="3">
        <f t="shared" si="92"/>
        <v>713.06597222221546</v>
      </c>
      <c r="I628" s="3">
        <f t="shared" si="93"/>
        <v>7.1306597222221546E-3</v>
      </c>
      <c r="J628" s="1">
        <v>0.62968232638888888</v>
      </c>
      <c r="K628" t="s">
        <v>35</v>
      </c>
      <c r="L628">
        <v>34.25</v>
      </c>
      <c r="M628">
        <v>30.12</v>
      </c>
      <c r="O628" s="3">
        <f t="shared" si="98"/>
        <v>699.78703703703627</v>
      </c>
      <c r="P628" s="3">
        <f t="shared" si="99"/>
        <v>6.9978703703703626E-3</v>
      </c>
      <c r="Q628" s="1">
        <v>0.51955385416666666</v>
      </c>
      <c r="R628" t="s">
        <v>35</v>
      </c>
      <c r="S628">
        <v>33.25</v>
      </c>
      <c r="T628">
        <v>28.31</v>
      </c>
      <c r="U628" s="3">
        <f t="shared" si="94"/>
        <v>703.31712962963252</v>
      </c>
      <c r="V628" s="3">
        <f t="shared" si="95"/>
        <v>7.0331712962963255E-3</v>
      </c>
      <c r="W628" s="1">
        <v>0.5884420023148148</v>
      </c>
      <c r="X628" t="s">
        <v>35</v>
      </c>
      <c r="Y628">
        <v>35</v>
      </c>
      <c r="Z628">
        <v>25</v>
      </c>
      <c r="AB628" s="3">
        <f t="shared" si="96"/>
        <v>711.85648148148766</v>
      </c>
      <c r="AC628" s="3">
        <f t="shared" si="97"/>
        <v>7.1185648148148761E-3</v>
      </c>
      <c r="AD628" s="1">
        <v>0.96924547453703702</v>
      </c>
      <c r="AE628" t="s">
        <v>35</v>
      </c>
      <c r="AF628">
        <v>34</v>
      </c>
      <c r="AG628">
        <v>29.69</v>
      </c>
    </row>
    <row r="629" spans="1:33" x14ac:dyDescent="0.25">
      <c r="A629" s="3">
        <f t="shared" si="90"/>
        <v>704.79745370369824</v>
      </c>
      <c r="B629" s="3">
        <f t="shared" si="91"/>
        <v>7.0479745370369828E-3</v>
      </c>
      <c r="C629" s="1">
        <v>0.60546483796296291</v>
      </c>
      <c r="D629" t="s">
        <v>35</v>
      </c>
      <c r="E629">
        <v>35.25</v>
      </c>
      <c r="F629">
        <v>23.87</v>
      </c>
      <c r="H629" s="3">
        <f t="shared" si="92"/>
        <v>714.16319444443934</v>
      </c>
      <c r="I629" s="3">
        <f t="shared" si="93"/>
        <v>7.1416319444443932E-3</v>
      </c>
      <c r="J629" s="1">
        <v>0.62969329861111112</v>
      </c>
      <c r="K629" t="s">
        <v>35</v>
      </c>
      <c r="L629">
        <v>34.25</v>
      </c>
      <c r="M629">
        <v>30.12</v>
      </c>
      <c r="O629" s="3">
        <f t="shared" si="98"/>
        <v>701.23726851851757</v>
      </c>
      <c r="P629" s="3">
        <f t="shared" si="99"/>
        <v>7.0123726851851753E-3</v>
      </c>
      <c r="Q629" s="1">
        <v>0.51956835648148147</v>
      </c>
      <c r="R629" t="s">
        <v>35</v>
      </c>
      <c r="S629">
        <v>34</v>
      </c>
      <c r="T629">
        <v>28.31</v>
      </c>
      <c r="U629" s="3">
        <f t="shared" si="94"/>
        <v>704.40509259259704</v>
      </c>
      <c r="V629" s="3">
        <f t="shared" si="95"/>
        <v>7.0440509259259709E-3</v>
      </c>
      <c r="W629" s="1">
        <v>0.58845288194444445</v>
      </c>
      <c r="X629" t="s">
        <v>35</v>
      </c>
      <c r="Y629">
        <v>34.75</v>
      </c>
      <c r="Z629">
        <v>25</v>
      </c>
      <c r="AB629" s="3">
        <f t="shared" si="96"/>
        <v>712.96296296297078</v>
      </c>
      <c r="AC629" s="3">
        <f t="shared" si="97"/>
        <v>7.1296296296297079E-3</v>
      </c>
      <c r="AD629" s="1">
        <v>0.96925653935185185</v>
      </c>
      <c r="AE629" t="s">
        <v>35</v>
      </c>
      <c r="AF629">
        <v>34</v>
      </c>
      <c r="AG629">
        <v>29.69</v>
      </c>
    </row>
    <row r="630" spans="1:33" x14ac:dyDescent="0.25">
      <c r="A630" s="3">
        <f t="shared" si="90"/>
        <v>705.88888888888368</v>
      </c>
      <c r="B630" s="3">
        <f t="shared" si="91"/>
        <v>7.0588888888888368E-3</v>
      </c>
      <c r="C630" s="1">
        <v>0.60547575231481476</v>
      </c>
      <c r="D630" t="s">
        <v>35</v>
      </c>
      <c r="E630">
        <v>35</v>
      </c>
      <c r="F630">
        <v>23.94</v>
      </c>
      <c r="H630" s="3">
        <f t="shared" si="92"/>
        <v>715.29976851851802</v>
      </c>
      <c r="I630" s="3">
        <f t="shared" si="93"/>
        <v>7.1529976851851806E-3</v>
      </c>
      <c r="J630" s="1">
        <v>0.62970466435185191</v>
      </c>
      <c r="K630" t="s">
        <v>35</v>
      </c>
      <c r="L630">
        <v>34.25</v>
      </c>
      <c r="M630">
        <v>30.12</v>
      </c>
      <c r="O630" s="3">
        <f t="shared" si="98"/>
        <v>702.41203703703684</v>
      </c>
      <c r="P630" s="3">
        <f t="shared" si="99"/>
        <v>7.0241203703703681E-3</v>
      </c>
      <c r="Q630" s="1">
        <v>0.51958010416666667</v>
      </c>
      <c r="R630" t="s">
        <v>35</v>
      </c>
      <c r="S630">
        <v>33.75</v>
      </c>
      <c r="T630">
        <v>28.31</v>
      </c>
      <c r="U630" s="3">
        <f t="shared" si="94"/>
        <v>705.53703703704059</v>
      </c>
      <c r="V630" s="3">
        <f t="shared" si="95"/>
        <v>7.0553703703704063E-3</v>
      </c>
      <c r="W630" s="1">
        <v>0.58846420138888889</v>
      </c>
      <c r="X630" t="s">
        <v>35</v>
      </c>
      <c r="Y630">
        <v>34.5</v>
      </c>
      <c r="Z630">
        <v>25.12</v>
      </c>
      <c r="AB630" s="3">
        <f t="shared" si="96"/>
        <v>714.07638888889574</v>
      </c>
      <c r="AC630" s="3">
        <f t="shared" si="97"/>
        <v>7.1407638888889569E-3</v>
      </c>
      <c r="AD630" s="1">
        <v>0.9692676736111111</v>
      </c>
      <c r="AE630" t="s">
        <v>35</v>
      </c>
      <c r="AF630">
        <v>33.75</v>
      </c>
      <c r="AG630">
        <v>29.69</v>
      </c>
    </row>
    <row r="631" spans="1:33" x14ac:dyDescent="0.25">
      <c r="A631" s="3">
        <f t="shared" si="90"/>
        <v>707.03009259259761</v>
      </c>
      <c r="B631" s="3">
        <f t="shared" si="91"/>
        <v>7.0703009259259764E-3</v>
      </c>
      <c r="C631" s="1">
        <v>0.6054871643518519</v>
      </c>
      <c r="D631" t="s">
        <v>35</v>
      </c>
      <c r="E631">
        <v>34.75</v>
      </c>
      <c r="F631">
        <v>24.06</v>
      </c>
      <c r="H631" s="3">
        <f t="shared" si="92"/>
        <v>716.39351851850995</v>
      </c>
      <c r="I631" s="3">
        <f t="shared" si="93"/>
        <v>7.1639351851850996E-3</v>
      </c>
      <c r="J631" s="1">
        <v>0.62971560185185183</v>
      </c>
      <c r="K631" t="s">
        <v>35</v>
      </c>
      <c r="L631">
        <v>34</v>
      </c>
      <c r="M631">
        <v>30.12</v>
      </c>
      <c r="O631" s="3">
        <f t="shared" si="98"/>
        <v>703.54166666666276</v>
      </c>
      <c r="P631" s="3">
        <f t="shared" si="99"/>
        <v>7.0354166666666273E-3</v>
      </c>
      <c r="Q631" s="1">
        <v>0.51959140046296293</v>
      </c>
      <c r="R631" t="s">
        <v>35</v>
      </c>
      <c r="S631">
        <v>33.75</v>
      </c>
      <c r="T631">
        <v>28.31</v>
      </c>
      <c r="U631" s="3">
        <f t="shared" si="94"/>
        <v>706.65972222222479</v>
      </c>
      <c r="V631" s="3">
        <f t="shared" si="95"/>
        <v>7.0665972222222484E-3</v>
      </c>
      <c r="W631" s="1">
        <v>0.58847542824074073</v>
      </c>
      <c r="X631" t="s">
        <v>35</v>
      </c>
      <c r="Y631">
        <v>34.5</v>
      </c>
      <c r="Z631">
        <v>25.44</v>
      </c>
      <c r="AB631" s="3">
        <f t="shared" si="96"/>
        <v>715.35532407408505</v>
      </c>
      <c r="AC631" s="3">
        <f t="shared" si="97"/>
        <v>7.1535532407408509E-3</v>
      </c>
      <c r="AD631" s="1">
        <v>0.969280462962963</v>
      </c>
      <c r="AE631" t="s">
        <v>35</v>
      </c>
      <c r="AF631">
        <v>34.25</v>
      </c>
      <c r="AG631">
        <v>29.69</v>
      </c>
    </row>
    <row r="632" spans="1:33" x14ac:dyDescent="0.25">
      <c r="A632" s="3">
        <f t="shared" si="90"/>
        <v>708.12152777778306</v>
      </c>
      <c r="B632" s="3">
        <f t="shared" si="91"/>
        <v>7.0812152777778303E-3</v>
      </c>
      <c r="C632" s="1">
        <v>0.60549807870370376</v>
      </c>
      <c r="D632" t="s">
        <v>35</v>
      </c>
      <c r="E632">
        <v>35.5</v>
      </c>
      <c r="F632">
        <v>24.19</v>
      </c>
      <c r="H632" s="3">
        <f t="shared" si="92"/>
        <v>717.61458333332587</v>
      </c>
      <c r="I632" s="3">
        <f t="shared" si="93"/>
        <v>7.1761458333332584E-3</v>
      </c>
      <c r="J632" s="1">
        <v>0.62972781249999998</v>
      </c>
      <c r="K632" t="s">
        <v>35</v>
      </c>
      <c r="L632">
        <v>34.25</v>
      </c>
      <c r="M632">
        <v>30.19</v>
      </c>
      <c r="O632" s="3">
        <f t="shared" si="98"/>
        <v>704.63078703703047</v>
      </c>
      <c r="P632" s="3">
        <f t="shared" si="99"/>
        <v>7.0463078703703053E-3</v>
      </c>
      <c r="Q632" s="1">
        <v>0.5196022916666666</v>
      </c>
      <c r="R632" t="s">
        <v>35</v>
      </c>
      <c r="S632">
        <v>33.25</v>
      </c>
      <c r="T632">
        <v>28.25</v>
      </c>
      <c r="U632" s="3">
        <f t="shared" si="94"/>
        <v>707.75000000000693</v>
      </c>
      <c r="V632" s="3">
        <f t="shared" si="95"/>
        <v>7.0775000000000698E-3</v>
      </c>
      <c r="W632" s="1">
        <v>0.58848633101851855</v>
      </c>
      <c r="X632" t="s">
        <v>35</v>
      </c>
      <c r="Y632">
        <v>34.25</v>
      </c>
      <c r="Z632">
        <v>25.56</v>
      </c>
      <c r="AB632" s="3">
        <f t="shared" si="96"/>
        <v>716.504629629644</v>
      </c>
      <c r="AC632" s="3">
        <f t="shared" si="97"/>
        <v>7.1650462962964401E-3</v>
      </c>
      <c r="AD632" s="1">
        <v>0.96929195601851859</v>
      </c>
      <c r="AE632" t="s">
        <v>35</v>
      </c>
      <c r="AF632">
        <v>34.5</v>
      </c>
      <c r="AG632">
        <v>29.69</v>
      </c>
    </row>
    <row r="633" spans="1:33" x14ac:dyDescent="0.25">
      <c r="A633" s="3">
        <f t="shared" si="90"/>
        <v>709.25231481481217</v>
      </c>
      <c r="B633" s="3">
        <f t="shared" si="91"/>
        <v>7.0925231481481221E-3</v>
      </c>
      <c r="C633" s="1">
        <v>0.60550938657407405</v>
      </c>
      <c r="D633" t="s">
        <v>35</v>
      </c>
      <c r="E633">
        <v>35</v>
      </c>
      <c r="F633">
        <v>24.31</v>
      </c>
      <c r="H633" s="3">
        <f t="shared" si="92"/>
        <v>718.70833333332882</v>
      </c>
      <c r="I633" s="3">
        <f t="shared" si="93"/>
        <v>7.1870833333332884E-3</v>
      </c>
      <c r="J633" s="1">
        <v>0.62973875000000001</v>
      </c>
      <c r="K633" t="s">
        <v>35</v>
      </c>
      <c r="L633">
        <v>34.25</v>
      </c>
      <c r="M633">
        <v>30.12</v>
      </c>
      <c r="O633" s="3">
        <f t="shared" si="98"/>
        <v>706.04513888888891</v>
      </c>
      <c r="P633" s="3">
        <f t="shared" si="99"/>
        <v>7.0604513888888887E-3</v>
      </c>
      <c r="Q633" s="1">
        <v>0.51961643518518519</v>
      </c>
      <c r="R633" t="s">
        <v>35</v>
      </c>
      <c r="S633">
        <v>34</v>
      </c>
      <c r="T633">
        <v>28.31</v>
      </c>
      <c r="U633" s="3">
        <f t="shared" si="94"/>
        <v>708.89236111111313</v>
      </c>
      <c r="V633" s="3">
        <f t="shared" si="95"/>
        <v>7.0889236111111309E-3</v>
      </c>
      <c r="W633" s="1">
        <v>0.58849775462962961</v>
      </c>
      <c r="X633" t="s">
        <v>35</v>
      </c>
      <c r="Y633">
        <v>34.5</v>
      </c>
      <c r="Z633">
        <v>25.62</v>
      </c>
      <c r="AB633" s="3">
        <f t="shared" si="96"/>
        <v>717.65740740741273</v>
      </c>
      <c r="AC633" s="3">
        <f t="shared" si="97"/>
        <v>7.1765740740741268E-3</v>
      </c>
      <c r="AD633" s="1">
        <v>0.96930348379629627</v>
      </c>
      <c r="AE633" t="s">
        <v>35</v>
      </c>
      <c r="AF633">
        <v>34.25</v>
      </c>
      <c r="AG633">
        <v>29.56</v>
      </c>
    </row>
    <row r="634" spans="1:33" x14ac:dyDescent="0.25">
      <c r="A634" s="3">
        <f t="shared" si="90"/>
        <v>710.34722222221842</v>
      </c>
      <c r="B634" s="3">
        <f t="shared" si="91"/>
        <v>7.1034722222221847E-3</v>
      </c>
      <c r="C634" s="1">
        <v>0.60552033564814811</v>
      </c>
      <c r="D634" t="s">
        <v>35</v>
      </c>
      <c r="E634">
        <v>35.5</v>
      </c>
      <c r="F634">
        <v>24.44</v>
      </c>
      <c r="H634" s="3">
        <f t="shared" si="92"/>
        <v>719.82523148147459</v>
      </c>
      <c r="I634" s="3">
        <f t="shared" si="93"/>
        <v>7.1982523148147459E-3</v>
      </c>
      <c r="J634" s="1">
        <v>0.62974991898148147</v>
      </c>
      <c r="K634" t="s">
        <v>35</v>
      </c>
      <c r="L634">
        <v>34.25</v>
      </c>
      <c r="M634">
        <v>30.19</v>
      </c>
      <c r="O634" s="3">
        <f t="shared" si="98"/>
        <v>707.21875000000489</v>
      </c>
      <c r="P634" s="3">
        <f t="shared" si="99"/>
        <v>7.0721875000000489E-3</v>
      </c>
      <c r="Q634" s="1">
        <v>0.51962817129629635</v>
      </c>
      <c r="R634" t="s">
        <v>35</v>
      </c>
      <c r="S634">
        <v>34</v>
      </c>
      <c r="T634">
        <v>28.31</v>
      </c>
      <c r="U634" s="3">
        <f t="shared" si="94"/>
        <v>710.01620370370051</v>
      </c>
      <c r="V634" s="3">
        <f t="shared" si="95"/>
        <v>7.1001620370370055E-3</v>
      </c>
      <c r="W634" s="1">
        <v>0.58850899305555548</v>
      </c>
      <c r="X634" t="s">
        <v>35</v>
      </c>
      <c r="Y634">
        <v>35</v>
      </c>
      <c r="Z634">
        <v>25.62</v>
      </c>
      <c r="AB634" s="3">
        <f t="shared" si="96"/>
        <v>718.80208333333644</v>
      </c>
      <c r="AC634" s="3">
        <f t="shared" si="97"/>
        <v>7.1880208333333639E-3</v>
      </c>
      <c r="AD634" s="1">
        <v>0.96931493055555551</v>
      </c>
      <c r="AE634" t="s">
        <v>35</v>
      </c>
      <c r="AF634">
        <v>34.5</v>
      </c>
      <c r="AG634">
        <v>29.69</v>
      </c>
    </row>
    <row r="635" spans="1:33" x14ac:dyDescent="0.25">
      <c r="A635" s="3">
        <f t="shared" si="90"/>
        <v>711.47453703703786</v>
      </c>
      <c r="B635" s="3">
        <f t="shared" si="91"/>
        <v>7.1147453703703789E-3</v>
      </c>
      <c r="C635" s="1">
        <v>0.60553160879629631</v>
      </c>
      <c r="D635" t="s">
        <v>35</v>
      </c>
      <c r="E635">
        <v>35</v>
      </c>
      <c r="F635">
        <v>24.56</v>
      </c>
      <c r="H635" s="3">
        <f t="shared" si="92"/>
        <v>720.968749999995</v>
      </c>
      <c r="I635" s="3">
        <f t="shared" si="93"/>
        <v>7.2096874999999505E-3</v>
      </c>
      <c r="J635" s="1">
        <v>0.62976135416666668</v>
      </c>
      <c r="K635" t="s">
        <v>35</v>
      </c>
      <c r="L635">
        <v>34</v>
      </c>
      <c r="M635">
        <v>30.19</v>
      </c>
      <c r="O635" s="3">
        <f t="shared" si="98"/>
        <v>708.34837962963081</v>
      </c>
      <c r="P635" s="3">
        <f t="shared" si="99"/>
        <v>7.0834837962963082E-3</v>
      </c>
      <c r="Q635" s="1">
        <v>0.51963946759259261</v>
      </c>
      <c r="R635" t="s">
        <v>35</v>
      </c>
      <c r="S635">
        <v>33.75</v>
      </c>
      <c r="T635">
        <v>28.31</v>
      </c>
      <c r="U635" s="3">
        <f t="shared" si="94"/>
        <v>711.11111111111791</v>
      </c>
      <c r="V635" s="3">
        <f t="shared" si="95"/>
        <v>7.1111111111111791E-3</v>
      </c>
      <c r="W635" s="1">
        <v>0.58851994212962966</v>
      </c>
      <c r="X635" t="s">
        <v>35</v>
      </c>
      <c r="Y635">
        <v>35</v>
      </c>
      <c r="Z635">
        <v>25.25</v>
      </c>
      <c r="AB635" s="3">
        <f t="shared" si="96"/>
        <v>719.91666666666458</v>
      </c>
      <c r="AC635" s="3">
        <f t="shared" si="97"/>
        <v>7.1991666666666454E-3</v>
      </c>
      <c r="AD635" s="1">
        <v>0.96932607638888879</v>
      </c>
      <c r="AE635" t="s">
        <v>35</v>
      </c>
      <c r="AF635">
        <v>35</v>
      </c>
      <c r="AG635">
        <v>29.56</v>
      </c>
    </row>
    <row r="636" spans="1:33" x14ac:dyDescent="0.25">
      <c r="A636" s="3">
        <f t="shared" si="90"/>
        <v>712.56018518518488</v>
      </c>
      <c r="B636" s="3">
        <f t="shared" si="91"/>
        <v>7.1256018518518482E-3</v>
      </c>
      <c r="C636" s="1">
        <v>0.60554246527777777</v>
      </c>
      <c r="D636" t="s">
        <v>35</v>
      </c>
      <c r="E636">
        <v>35.25</v>
      </c>
      <c r="F636">
        <v>24.62</v>
      </c>
      <c r="H636" s="3">
        <f t="shared" si="92"/>
        <v>722.15624999999454</v>
      </c>
      <c r="I636" s="3">
        <f t="shared" si="93"/>
        <v>7.221562499999945E-3</v>
      </c>
      <c r="J636" s="1">
        <v>0.62977322916666667</v>
      </c>
      <c r="K636" t="s">
        <v>35</v>
      </c>
      <c r="L636">
        <v>34.25</v>
      </c>
      <c r="M636">
        <v>30.25</v>
      </c>
      <c r="O636" s="3">
        <f t="shared" si="98"/>
        <v>709.44097222221944</v>
      </c>
      <c r="P636" s="3">
        <f t="shared" si="99"/>
        <v>7.0944097222221947E-3</v>
      </c>
      <c r="Q636" s="1">
        <v>0.51965039351851849</v>
      </c>
      <c r="R636" t="s">
        <v>35</v>
      </c>
      <c r="S636">
        <v>33.75</v>
      </c>
      <c r="T636">
        <v>28.31</v>
      </c>
      <c r="U636" s="3">
        <f t="shared" si="94"/>
        <v>712.24189814815816</v>
      </c>
      <c r="V636" s="3">
        <f t="shared" si="95"/>
        <v>7.1224189814815819E-3</v>
      </c>
      <c r="W636" s="1">
        <v>0.58853125000000006</v>
      </c>
      <c r="X636" t="s">
        <v>35</v>
      </c>
      <c r="Y636">
        <v>34.75</v>
      </c>
      <c r="Z636">
        <v>25.37</v>
      </c>
      <c r="AB636" s="3">
        <f t="shared" si="96"/>
        <v>721.02777777778294</v>
      </c>
      <c r="AC636" s="3">
        <f t="shared" si="97"/>
        <v>7.2102777777778293E-3</v>
      </c>
      <c r="AD636" s="1">
        <v>0.96933718749999997</v>
      </c>
      <c r="AE636" t="s">
        <v>35</v>
      </c>
      <c r="AF636">
        <v>35</v>
      </c>
      <c r="AG636">
        <v>29.56</v>
      </c>
    </row>
    <row r="637" spans="1:33" x14ac:dyDescent="0.25">
      <c r="A637" s="3">
        <f t="shared" si="90"/>
        <v>713.66203703703275</v>
      </c>
      <c r="B637" s="3">
        <f t="shared" si="91"/>
        <v>7.1366203703703279E-3</v>
      </c>
      <c r="C637" s="1">
        <v>0.60555348379629625</v>
      </c>
      <c r="D637" t="s">
        <v>35</v>
      </c>
      <c r="E637">
        <v>35.5</v>
      </c>
      <c r="F637">
        <v>24.69</v>
      </c>
      <c r="H637" s="3">
        <f t="shared" si="92"/>
        <v>723.24537037036225</v>
      </c>
      <c r="I637" s="3">
        <f t="shared" si="93"/>
        <v>7.2324537037036229E-3</v>
      </c>
      <c r="J637" s="1">
        <v>0.62978412037037035</v>
      </c>
      <c r="K637" t="s">
        <v>35</v>
      </c>
      <c r="L637">
        <v>33.75</v>
      </c>
      <c r="M637">
        <v>30.25</v>
      </c>
      <c r="O637" s="3">
        <f t="shared" si="98"/>
        <v>710.72106481481217</v>
      </c>
      <c r="P637" s="3">
        <f t="shared" si="99"/>
        <v>7.1072106481481212E-3</v>
      </c>
      <c r="Q637" s="1">
        <v>0.51966319444444442</v>
      </c>
      <c r="R637" t="s">
        <v>35</v>
      </c>
      <c r="S637">
        <v>34.25</v>
      </c>
      <c r="T637">
        <v>28.31</v>
      </c>
      <c r="U637" s="3">
        <f t="shared" si="94"/>
        <v>713.34490740740944</v>
      </c>
      <c r="V637" s="3">
        <f t="shared" si="95"/>
        <v>7.1334490740740941E-3</v>
      </c>
      <c r="W637" s="1">
        <v>0.58854228009259257</v>
      </c>
      <c r="X637" t="s">
        <v>35</v>
      </c>
      <c r="Y637">
        <v>34.5</v>
      </c>
      <c r="Z637">
        <v>25.37</v>
      </c>
      <c r="AB637" s="3">
        <f t="shared" si="96"/>
        <v>722.13310185186288</v>
      </c>
      <c r="AC637" s="3">
        <f t="shared" si="97"/>
        <v>7.2213310185186286E-3</v>
      </c>
      <c r="AD637" s="1">
        <v>0.96934824074074077</v>
      </c>
      <c r="AE637" t="s">
        <v>35</v>
      </c>
      <c r="AF637">
        <v>34.75</v>
      </c>
      <c r="AG637">
        <v>29.56</v>
      </c>
    </row>
    <row r="638" spans="1:33" x14ac:dyDescent="0.25">
      <c r="A638" s="3">
        <f t="shared" si="90"/>
        <v>714.80208333333235</v>
      </c>
      <c r="B638" s="3">
        <f t="shared" si="91"/>
        <v>7.1480208333333239E-3</v>
      </c>
      <c r="C638" s="1">
        <v>0.60556488425925925</v>
      </c>
      <c r="D638" t="s">
        <v>35</v>
      </c>
      <c r="E638">
        <v>35.5</v>
      </c>
      <c r="F638">
        <v>24.81</v>
      </c>
      <c r="H638" s="3">
        <f t="shared" si="92"/>
        <v>724.3773148148058</v>
      </c>
      <c r="I638" s="3">
        <f t="shared" si="93"/>
        <v>7.2437731481480583E-3</v>
      </c>
      <c r="J638" s="1">
        <v>0.62979543981481478</v>
      </c>
      <c r="K638" t="s">
        <v>35</v>
      </c>
      <c r="L638">
        <v>34</v>
      </c>
      <c r="M638">
        <v>30.5</v>
      </c>
      <c r="O638" s="3">
        <f t="shared" si="98"/>
        <v>711.84837962963149</v>
      </c>
      <c r="P638" s="3">
        <f t="shared" si="99"/>
        <v>7.1184837962963154E-3</v>
      </c>
      <c r="Q638" s="1">
        <v>0.51967446759259261</v>
      </c>
      <c r="R638" t="s">
        <v>35</v>
      </c>
      <c r="S638">
        <v>33.75</v>
      </c>
      <c r="T638">
        <v>28.31</v>
      </c>
      <c r="U638" s="3">
        <f t="shared" si="94"/>
        <v>714.54398148148584</v>
      </c>
      <c r="V638" s="3">
        <f t="shared" si="95"/>
        <v>7.1454398148148579E-3</v>
      </c>
      <c r="W638" s="1">
        <v>0.58855427083333334</v>
      </c>
      <c r="X638" t="s">
        <v>35</v>
      </c>
      <c r="Y638">
        <v>34.75</v>
      </c>
      <c r="Z638">
        <v>25.75</v>
      </c>
      <c r="AB638" s="3">
        <f t="shared" si="96"/>
        <v>723.24768518519102</v>
      </c>
      <c r="AC638" s="3">
        <f t="shared" si="97"/>
        <v>7.23247685185191E-3</v>
      </c>
      <c r="AD638" s="1">
        <v>0.96935938657407406</v>
      </c>
      <c r="AE638" t="s">
        <v>35</v>
      </c>
      <c r="AF638">
        <v>35</v>
      </c>
      <c r="AG638">
        <v>29.62</v>
      </c>
    </row>
    <row r="639" spans="1:33" x14ac:dyDescent="0.25">
      <c r="A639" s="3">
        <f t="shared" si="90"/>
        <v>715.89583333333542</v>
      </c>
      <c r="B639" s="3">
        <f t="shared" si="91"/>
        <v>7.158958333333354E-3</v>
      </c>
      <c r="C639" s="1">
        <v>0.60557582175925928</v>
      </c>
      <c r="D639" t="s">
        <v>35</v>
      </c>
      <c r="E639">
        <v>35.5</v>
      </c>
      <c r="F639">
        <v>24.87</v>
      </c>
      <c r="H639" s="3">
        <f t="shared" si="92"/>
        <v>725.52199074074065</v>
      </c>
      <c r="I639" s="3">
        <f t="shared" si="93"/>
        <v>7.2552199074074064E-3</v>
      </c>
      <c r="J639" s="1">
        <v>0.62980688657407413</v>
      </c>
      <c r="K639" t="s">
        <v>35</v>
      </c>
      <c r="L639">
        <v>33.75</v>
      </c>
      <c r="M639">
        <v>30.25</v>
      </c>
      <c r="O639" s="3">
        <f t="shared" si="98"/>
        <v>713.11574074074406</v>
      </c>
      <c r="P639" s="3">
        <f t="shared" si="99"/>
        <v>7.1311574074074402E-3</v>
      </c>
      <c r="Q639" s="1">
        <v>0.51968714120370374</v>
      </c>
      <c r="R639" t="s">
        <v>35</v>
      </c>
      <c r="S639">
        <v>34.25</v>
      </c>
      <c r="T639">
        <v>28.31</v>
      </c>
      <c r="U639" s="3">
        <f t="shared" si="94"/>
        <v>715.62847222222945</v>
      </c>
      <c r="V639" s="3">
        <f t="shared" si="95"/>
        <v>7.1562847222222947E-3</v>
      </c>
      <c r="W639" s="1">
        <v>0.58856511574074077</v>
      </c>
      <c r="X639" t="s">
        <v>35</v>
      </c>
      <c r="Y639">
        <v>34.25</v>
      </c>
      <c r="Z639">
        <v>25.5</v>
      </c>
      <c r="AB639" s="3">
        <f t="shared" si="96"/>
        <v>724.36111111111586</v>
      </c>
      <c r="AC639" s="3">
        <f t="shared" si="97"/>
        <v>7.243611111111159E-3</v>
      </c>
      <c r="AD639" s="1">
        <v>0.9693705208333333</v>
      </c>
      <c r="AE639" t="s">
        <v>35</v>
      </c>
      <c r="AF639">
        <v>35</v>
      </c>
      <c r="AG639">
        <v>29.62</v>
      </c>
    </row>
    <row r="640" spans="1:33" x14ac:dyDescent="0.25">
      <c r="A640" s="3">
        <f t="shared" si="90"/>
        <v>717.0393518518448</v>
      </c>
      <c r="B640" s="3">
        <f t="shared" si="91"/>
        <v>7.1703935185184475E-3</v>
      </c>
      <c r="C640" s="1">
        <v>0.60558725694444437</v>
      </c>
      <c r="D640" t="s">
        <v>35</v>
      </c>
      <c r="E640">
        <v>35.25</v>
      </c>
      <c r="F640">
        <v>24.87</v>
      </c>
      <c r="H640" s="3">
        <f t="shared" si="92"/>
        <v>726.61342592592609</v>
      </c>
      <c r="I640" s="3">
        <f t="shared" si="93"/>
        <v>7.2661342592592604E-3</v>
      </c>
      <c r="J640" s="1">
        <v>0.62981780092592599</v>
      </c>
      <c r="K640" t="s">
        <v>35</v>
      </c>
      <c r="L640">
        <v>33.75</v>
      </c>
      <c r="M640">
        <v>30.5</v>
      </c>
      <c r="O640" s="3">
        <f t="shared" si="98"/>
        <v>714.25925925926447</v>
      </c>
      <c r="P640" s="3">
        <f t="shared" si="99"/>
        <v>7.1425925925926448E-3</v>
      </c>
      <c r="Q640" s="1">
        <v>0.51969857638888894</v>
      </c>
      <c r="R640" t="s">
        <v>35</v>
      </c>
      <c r="S640">
        <v>34</v>
      </c>
      <c r="T640">
        <v>28.31</v>
      </c>
      <c r="U640" s="3">
        <f t="shared" si="94"/>
        <v>716.77314814815315</v>
      </c>
      <c r="V640" s="3">
        <f t="shared" si="95"/>
        <v>7.1677314814815318E-3</v>
      </c>
      <c r="W640" s="1">
        <v>0.58857656250000001</v>
      </c>
      <c r="X640" t="s">
        <v>35</v>
      </c>
      <c r="Y640">
        <v>34.5</v>
      </c>
      <c r="Z640">
        <v>25.87</v>
      </c>
      <c r="AB640" s="3">
        <f t="shared" si="96"/>
        <v>725.47916666667595</v>
      </c>
      <c r="AC640" s="3">
        <f t="shared" si="97"/>
        <v>7.25479166666676E-3</v>
      </c>
      <c r="AD640" s="1">
        <v>0.96938170138888891</v>
      </c>
      <c r="AE640" t="s">
        <v>35</v>
      </c>
      <c r="AF640">
        <v>34.75</v>
      </c>
      <c r="AG640">
        <v>29.69</v>
      </c>
    </row>
    <row r="641" spans="1:33" x14ac:dyDescent="0.25">
      <c r="A641" s="3">
        <f t="shared" si="90"/>
        <v>718.1331018518589</v>
      </c>
      <c r="B641" s="3">
        <f t="shared" si="91"/>
        <v>7.1813310185185886E-3</v>
      </c>
      <c r="C641" s="1">
        <v>0.60559819444444452</v>
      </c>
      <c r="D641" t="s">
        <v>35</v>
      </c>
      <c r="E641">
        <v>35.25</v>
      </c>
      <c r="F641">
        <v>25</v>
      </c>
      <c r="H641" s="3">
        <f t="shared" si="92"/>
        <v>727.75578703703218</v>
      </c>
      <c r="I641" s="3">
        <f t="shared" si="93"/>
        <v>7.2775578703703214E-3</v>
      </c>
      <c r="J641" s="1">
        <v>0.62982922453703705</v>
      </c>
      <c r="K641" t="s">
        <v>35</v>
      </c>
      <c r="L641">
        <v>33.75</v>
      </c>
      <c r="M641">
        <v>30.56</v>
      </c>
      <c r="O641" s="3">
        <f t="shared" si="98"/>
        <v>715.38078703703434</v>
      </c>
      <c r="P641" s="3">
        <f t="shared" si="99"/>
        <v>7.1538078703703434E-3</v>
      </c>
      <c r="Q641" s="1">
        <v>0.51970979166666664</v>
      </c>
      <c r="R641" t="s">
        <v>35</v>
      </c>
      <c r="S641">
        <v>34.25</v>
      </c>
      <c r="T641">
        <v>28.25</v>
      </c>
      <c r="U641" s="3">
        <f t="shared" si="94"/>
        <v>717.96296296297021</v>
      </c>
      <c r="V641" s="3">
        <f t="shared" si="95"/>
        <v>7.1796296296297024E-3</v>
      </c>
      <c r="W641" s="1">
        <v>0.58858846064814818</v>
      </c>
      <c r="X641" t="s">
        <v>35</v>
      </c>
      <c r="Y641">
        <v>34.75</v>
      </c>
      <c r="Z641">
        <v>25.94</v>
      </c>
      <c r="AB641" s="3">
        <f t="shared" si="96"/>
        <v>726.55208333334281</v>
      </c>
      <c r="AC641" s="3">
        <f t="shared" si="97"/>
        <v>7.2655208333334276E-3</v>
      </c>
      <c r="AD641" s="1">
        <v>0.96939243055555557</v>
      </c>
      <c r="AE641" t="s">
        <v>35</v>
      </c>
      <c r="AF641">
        <v>35.25</v>
      </c>
      <c r="AG641">
        <v>29.69</v>
      </c>
    </row>
    <row r="642" spans="1:33" x14ac:dyDescent="0.25">
      <c r="A642" s="3">
        <f t="shared" si="90"/>
        <v>719.22800925926515</v>
      </c>
      <c r="B642" s="3">
        <f t="shared" si="91"/>
        <v>7.1922800925926511E-3</v>
      </c>
      <c r="C642" s="1">
        <v>0.60560914351851858</v>
      </c>
      <c r="D642" t="s">
        <v>35</v>
      </c>
      <c r="E642">
        <v>35.25</v>
      </c>
      <c r="F642">
        <v>25.12</v>
      </c>
      <c r="H642" s="3">
        <f t="shared" si="92"/>
        <v>728.84953703702399</v>
      </c>
      <c r="I642" s="3">
        <f t="shared" si="93"/>
        <v>7.2884953703702404E-3</v>
      </c>
      <c r="J642" s="1">
        <v>0.62984016203703697</v>
      </c>
      <c r="K642" t="s">
        <v>35</v>
      </c>
      <c r="L642">
        <v>33.25</v>
      </c>
      <c r="M642">
        <v>30.56</v>
      </c>
      <c r="O642" s="3">
        <f t="shared" si="98"/>
        <v>716.50810185185378</v>
      </c>
      <c r="P642" s="3">
        <f t="shared" si="99"/>
        <v>7.1650810185185376E-3</v>
      </c>
      <c r="Q642" s="1">
        <v>0.51972106481481484</v>
      </c>
      <c r="R642" t="s">
        <v>35</v>
      </c>
      <c r="S642">
        <v>34.5</v>
      </c>
      <c r="T642">
        <v>28.31</v>
      </c>
      <c r="U642" s="3">
        <f t="shared" si="94"/>
        <v>719.06018518519409</v>
      </c>
      <c r="V642" s="3">
        <f t="shared" si="95"/>
        <v>7.190601851851941E-3</v>
      </c>
      <c r="W642" s="1">
        <v>0.58859943287037042</v>
      </c>
      <c r="X642" t="s">
        <v>35</v>
      </c>
      <c r="Y642">
        <v>34.75</v>
      </c>
      <c r="Z642">
        <v>25.69</v>
      </c>
      <c r="AB642" s="3">
        <f t="shared" si="96"/>
        <v>727.70138888889062</v>
      </c>
      <c r="AC642" s="3">
        <f t="shared" si="97"/>
        <v>7.2770138888889058E-3</v>
      </c>
      <c r="AD642" s="1">
        <v>0.96940392361111105</v>
      </c>
      <c r="AE642" t="s">
        <v>35</v>
      </c>
      <c r="AF642">
        <v>35.25</v>
      </c>
      <c r="AG642">
        <v>29.69</v>
      </c>
    </row>
    <row r="643" spans="1:33" x14ac:dyDescent="0.25">
      <c r="A643" s="3">
        <f t="shared" si="90"/>
        <v>720.35185185185253</v>
      </c>
      <c r="B643" s="3">
        <f t="shared" si="91"/>
        <v>7.2035185185185258E-3</v>
      </c>
      <c r="C643" s="1">
        <v>0.60562038194444445</v>
      </c>
      <c r="D643" t="s">
        <v>35</v>
      </c>
      <c r="E643">
        <v>35.25</v>
      </c>
      <c r="F643">
        <v>25.19</v>
      </c>
      <c r="H643" s="3">
        <f t="shared" si="92"/>
        <v>730.03703703703457</v>
      </c>
      <c r="I643" s="3">
        <f t="shared" si="93"/>
        <v>7.300370370370346E-3</v>
      </c>
      <c r="J643" s="1">
        <v>0.62985203703703707</v>
      </c>
      <c r="K643" t="s">
        <v>35</v>
      </c>
      <c r="L643">
        <v>33.75</v>
      </c>
      <c r="M643">
        <v>30.62</v>
      </c>
      <c r="O643" s="3">
        <f t="shared" si="98"/>
        <v>717.6377314814797</v>
      </c>
      <c r="P643" s="3">
        <f t="shared" si="99"/>
        <v>7.1763773148147969E-3</v>
      </c>
      <c r="Q643" s="1">
        <v>0.5197323611111111</v>
      </c>
      <c r="R643" t="s">
        <v>35</v>
      </c>
      <c r="S643">
        <v>34.5</v>
      </c>
      <c r="T643">
        <v>28.31</v>
      </c>
      <c r="U643" s="3">
        <f t="shared" si="94"/>
        <v>720.20717592593542</v>
      </c>
      <c r="V643" s="3">
        <f t="shared" si="95"/>
        <v>7.2020717592593542E-3</v>
      </c>
      <c r="W643" s="1">
        <v>0.58861090277777783</v>
      </c>
      <c r="X643" t="s">
        <v>35</v>
      </c>
      <c r="Y643">
        <v>34.5</v>
      </c>
      <c r="Z643">
        <v>25.75</v>
      </c>
      <c r="AB643" s="3">
        <f t="shared" si="96"/>
        <v>728.81134259259466</v>
      </c>
      <c r="AC643" s="3">
        <f t="shared" si="97"/>
        <v>7.2881134259259461E-3</v>
      </c>
      <c r="AD643" s="1">
        <v>0.96941502314814809</v>
      </c>
      <c r="AE643" t="s">
        <v>35</v>
      </c>
      <c r="AF643">
        <v>35.25</v>
      </c>
      <c r="AG643">
        <v>29.69</v>
      </c>
    </row>
    <row r="644" spans="1:33" x14ac:dyDescent="0.25">
      <c r="A644" s="3">
        <f t="shared" ref="A644:A707" si="100">B644*(10^5)</f>
        <v>721.4502314814797</v>
      </c>
      <c r="B644" s="3">
        <f t="shared" ref="B644:B707" si="101">(B643+(C644-C643))</f>
        <v>7.2145023148147969E-3</v>
      </c>
      <c r="C644" s="1">
        <v>0.60563136574074072</v>
      </c>
      <c r="D644" t="s">
        <v>35</v>
      </c>
      <c r="E644">
        <v>35.5</v>
      </c>
      <c r="F644">
        <v>25.25</v>
      </c>
      <c r="H644" s="3">
        <f t="shared" ref="H644:H707" si="102">I644*(10^5)</f>
        <v>731.17245370369903</v>
      </c>
      <c r="I644" s="3">
        <f t="shared" ref="I644:I707" si="103">(I643+(J644-J643))</f>
        <v>7.3117245370369899E-3</v>
      </c>
      <c r="J644" s="1">
        <v>0.62986339120370372</v>
      </c>
      <c r="K644" t="s">
        <v>35</v>
      </c>
      <c r="L644">
        <v>33.5</v>
      </c>
      <c r="M644">
        <v>30.62</v>
      </c>
      <c r="O644" s="3">
        <f t="shared" si="98"/>
        <v>718.73958333333871</v>
      </c>
      <c r="P644" s="3">
        <f t="shared" si="99"/>
        <v>7.1873958333333876E-3</v>
      </c>
      <c r="Q644" s="1">
        <v>0.51974337962962969</v>
      </c>
      <c r="R644" t="s">
        <v>35</v>
      </c>
      <c r="S644">
        <v>34.5</v>
      </c>
      <c r="T644">
        <v>28.25</v>
      </c>
      <c r="U644" s="3">
        <f t="shared" ref="U644:U707" si="104">V644*(10^5)</f>
        <v>721.29745370370642</v>
      </c>
      <c r="V644" s="3">
        <f t="shared" ref="V644:V707" si="105">(V643+(W644-W643))</f>
        <v>7.2129745370370646E-3</v>
      </c>
      <c r="W644" s="1">
        <v>0.58862180555555554</v>
      </c>
      <c r="X644" t="s">
        <v>35</v>
      </c>
      <c r="Y644">
        <v>34.25</v>
      </c>
      <c r="Z644">
        <v>26.12</v>
      </c>
      <c r="AB644" s="3">
        <f t="shared" ref="AB644:AB707" si="106">AC644*(10^5)</f>
        <v>729.92129629629869</v>
      </c>
      <c r="AC644" s="3">
        <f t="shared" ref="AC644:AC707" si="107">(AC643+(AD644-AD643))</f>
        <v>7.2992129629629865E-3</v>
      </c>
      <c r="AD644" s="1">
        <v>0.96942612268518513</v>
      </c>
      <c r="AE644" t="s">
        <v>35</v>
      </c>
      <c r="AF644">
        <v>35.5</v>
      </c>
      <c r="AG644">
        <v>29.75</v>
      </c>
    </row>
    <row r="645" spans="1:33" x14ac:dyDescent="0.25">
      <c r="A645" s="3">
        <f t="shared" si="100"/>
        <v>722.59027777777931</v>
      </c>
      <c r="B645" s="3">
        <f t="shared" si="101"/>
        <v>7.2259027777777929E-3</v>
      </c>
      <c r="C645" s="1">
        <v>0.60564276620370372</v>
      </c>
      <c r="D645" t="s">
        <v>35</v>
      </c>
      <c r="E645">
        <v>35.25</v>
      </c>
      <c r="F645">
        <v>25.37</v>
      </c>
      <c r="H645" s="3">
        <f t="shared" si="102"/>
        <v>732.30092592592166</v>
      </c>
      <c r="I645" s="3">
        <f t="shared" si="103"/>
        <v>7.3230092592592166E-3</v>
      </c>
      <c r="J645" s="1">
        <v>0.62987467592592594</v>
      </c>
      <c r="K645" t="s">
        <v>35</v>
      </c>
      <c r="L645">
        <v>33.5</v>
      </c>
      <c r="M645">
        <v>30.62</v>
      </c>
      <c r="O645" s="3">
        <f t="shared" ref="O645:O708" si="108">P645*(10^5)</f>
        <v>719.86805555556145</v>
      </c>
      <c r="P645" s="3">
        <f t="shared" ref="P645:P708" si="109">(P644+(Q645-Q644))</f>
        <v>7.1986805555556144E-3</v>
      </c>
      <c r="Q645" s="1">
        <v>0.51975466435185191</v>
      </c>
      <c r="R645" t="s">
        <v>35</v>
      </c>
      <c r="S645">
        <v>34.25</v>
      </c>
      <c r="T645">
        <v>28.31</v>
      </c>
      <c r="U645" s="3">
        <f t="shared" si="104"/>
        <v>722.46180555556316</v>
      </c>
      <c r="V645" s="3">
        <f t="shared" si="105"/>
        <v>7.2246180555556316E-3</v>
      </c>
      <c r="W645" s="1">
        <v>0.58863344907407411</v>
      </c>
      <c r="X645" t="s">
        <v>35</v>
      </c>
      <c r="Y645">
        <v>34.5</v>
      </c>
      <c r="Z645">
        <v>26.19</v>
      </c>
      <c r="AB645" s="3">
        <f t="shared" si="106"/>
        <v>731.03009259261057</v>
      </c>
      <c r="AC645" s="3">
        <f t="shared" si="107"/>
        <v>7.3103009259261054E-3</v>
      </c>
      <c r="AD645" s="1">
        <v>0.96943721064814825</v>
      </c>
      <c r="AE645" t="s">
        <v>35</v>
      </c>
      <c r="AF645">
        <v>35</v>
      </c>
      <c r="AG645">
        <v>29.81</v>
      </c>
    </row>
    <row r="646" spans="1:33" x14ac:dyDescent="0.25">
      <c r="A646" s="3">
        <f t="shared" si="100"/>
        <v>723.67592592592621</v>
      </c>
      <c r="B646" s="3">
        <f t="shared" si="101"/>
        <v>7.2367592592592622E-3</v>
      </c>
      <c r="C646" s="1">
        <v>0.60565362268518519</v>
      </c>
      <c r="D646" t="s">
        <v>35</v>
      </c>
      <c r="E646">
        <v>34.75</v>
      </c>
      <c r="F646">
        <v>25.37</v>
      </c>
      <c r="H646" s="3">
        <f t="shared" si="102"/>
        <v>733.43287037036521</v>
      </c>
      <c r="I646" s="3">
        <f t="shared" si="103"/>
        <v>7.334328703703652E-3</v>
      </c>
      <c r="J646" s="1">
        <v>0.62988599537037038</v>
      </c>
      <c r="K646" t="s">
        <v>35</v>
      </c>
      <c r="L646">
        <v>33.75</v>
      </c>
      <c r="M646">
        <v>30.62</v>
      </c>
      <c r="O646" s="3">
        <f t="shared" si="108"/>
        <v>721.0231481481477</v>
      </c>
      <c r="P646" s="3">
        <f t="shared" si="109"/>
        <v>7.2102314814814772E-3</v>
      </c>
      <c r="Q646" s="1">
        <v>0.51976621527777778</v>
      </c>
      <c r="R646" t="s">
        <v>35</v>
      </c>
      <c r="S646">
        <v>34.5</v>
      </c>
      <c r="T646">
        <v>28.37</v>
      </c>
      <c r="U646" s="3">
        <f t="shared" si="104"/>
        <v>723.54745370371006</v>
      </c>
      <c r="V646" s="3">
        <f t="shared" si="105"/>
        <v>7.235474537037101E-3</v>
      </c>
      <c r="W646" s="1">
        <v>0.58864430555555558</v>
      </c>
      <c r="X646" t="s">
        <v>35</v>
      </c>
      <c r="Y646">
        <v>34.5</v>
      </c>
      <c r="Z646">
        <v>26.25</v>
      </c>
      <c r="AB646" s="3">
        <f t="shared" si="106"/>
        <v>732.13425925926504</v>
      </c>
      <c r="AC646" s="3">
        <f t="shared" si="107"/>
        <v>7.3213425925926501E-3</v>
      </c>
      <c r="AD646" s="1">
        <v>0.9694482523148148</v>
      </c>
      <c r="AE646" t="s">
        <v>35</v>
      </c>
      <c r="AF646">
        <v>35.25</v>
      </c>
      <c r="AG646">
        <v>29.81</v>
      </c>
    </row>
    <row r="647" spans="1:33" x14ac:dyDescent="0.25">
      <c r="A647" s="3">
        <f t="shared" si="100"/>
        <v>724.80439814814895</v>
      </c>
      <c r="B647" s="3">
        <f t="shared" si="101"/>
        <v>7.248043981481489E-3</v>
      </c>
      <c r="C647" s="1">
        <v>0.60566490740740742</v>
      </c>
      <c r="D647" t="s">
        <v>35</v>
      </c>
      <c r="E647">
        <v>35.5</v>
      </c>
      <c r="F647">
        <v>25.5</v>
      </c>
      <c r="H647" s="3">
        <f t="shared" si="102"/>
        <v>734.5150462962913</v>
      </c>
      <c r="I647" s="3">
        <f t="shared" si="103"/>
        <v>7.3451504629629127E-3</v>
      </c>
      <c r="J647" s="1">
        <v>0.62989681712962964</v>
      </c>
      <c r="K647" t="s">
        <v>35</v>
      </c>
      <c r="L647">
        <v>33.75</v>
      </c>
      <c r="M647">
        <v>30.56</v>
      </c>
      <c r="O647" s="3">
        <f t="shared" si="108"/>
        <v>722.11689814815077</v>
      </c>
      <c r="P647" s="3">
        <f t="shared" si="109"/>
        <v>7.2211689814815072E-3</v>
      </c>
      <c r="Q647" s="1">
        <v>0.51977715277777781</v>
      </c>
      <c r="R647" t="s">
        <v>35</v>
      </c>
      <c r="S647">
        <v>34.5</v>
      </c>
      <c r="T647">
        <v>28.37</v>
      </c>
      <c r="U647" s="3">
        <f t="shared" si="104"/>
        <v>724.69560185185469</v>
      </c>
      <c r="V647" s="3">
        <f t="shared" si="105"/>
        <v>7.2469560185185466E-3</v>
      </c>
      <c r="W647" s="1">
        <v>0.58865578703703703</v>
      </c>
      <c r="X647" t="s">
        <v>35</v>
      </c>
      <c r="Y647">
        <v>34.25</v>
      </c>
      <c r="Z647">
        <v>26.31</v>
      </c>
      <c r="AB647" s="3">
        <f t="shared" si="106"/>
        <v>733.24421296296907</v>
      </c>
      <c r="AC647" s="3">
        <f t="shared" si="107"/>
        <v>7.3324421296296904E-3</v>
      </c>
      <c r="AD647" s="1">
        <v>0.96945935185185184</v>
      </c>
      <c r="AE647" t="s">
        <v>35</v>
      </c>
      <c r="AF647">
        <v>35.25</v>
      </c>
      <c r="AG647">
        <v>29.81</v>
      </c>
    </row>
    <row r="648" spans="1:33" x14ac:dyDescent="0.25">
      <c r="A648" s="3">
        <f t="shared" si="100"/>
        <v>725.90740740740011</v>
      </c>
      <c r="B648" s="3">
        <f t="shared" si="101"/>
        <v>7.2590740740740012E-3</v>
      </c>
      <c r="C648" s="1">
        <v>0.60567593749999993</v>
      </c>
      <c r="D648" t="s">
        <v>35</v>
      </c>
      <c r="E648">
        <v>35.25</v>
      </c>
      <c r="F648">
        <v>25.56</v>
      </c>
      <c r="H648" s="3">
        <f t="shared" si="102"/>
        <v>735.63194444443707</v>
      </c>
      <c r="I648" s="3">
        <f t="shared" si="103"/>
        <v>7.3563194444443702E-3</v>
      </c>
      <c r="J648" s="1">
        <v>0.6299079861111111</v>
      </c>
      <c r="K648" t="s">
        <v>35</v>
      </c>
      <c r="L648">
        <v>33.5</v>
      </c>
      <c r="M648">
        <v>30.62</v>
      </c>
      <c r="O648" s="3">
        <f t="shared" si="108"/>
        <v>723.25694444445037</v>
      </c>
      <c r="P648" s="3">
        <f t="shared" si="109"/>
        <v>7.2325694444445032E-3</v>
      </c>
      <c r="Q648" s="1">
        <v>0.5197885532407408</v>
      </c>
      <c r="R648" t="s">
        <v>35</v>
      </c>
      <c r="S648">
        <v>34.5</v>
      </c>
      <c r="T648">
        <v>28.44</v>
      </c>
      <c r="U648" s="3">
        <f t="shared" si="104"/>
        <v>726.0347222222241</v>
      </c>
      <c r="V648" s="3">
        <f t="shared" si="105"/>
        <v>7.2603472222222409E-3</v>
      </c>
      <c r="W648" s="1">
        <v>0.58866917824074072</v>
      </c>
      <c r="X648" t="s">
        <v>35</v>
      </c>
      <c r="Y648">
        <v>34.75</v>
      </c>
      <c r="Z648">
        <v>26.31</v>
      </c>
      <c r="AB648" s="3">
        <f t="shared" si="106"/>
        <v>734.36111111111484</v>
      </c>
      <c r="AC648" s="3">
        <f t="shared" si="107"/>
        <v>7.3436111111111479E-3</v>
      </c>
      <c r="AD648" s="1">
        <v>0.96947052083333329</v>
      </c>
      <c r="AE648" t="s">
        <v>35</v>
      </c>
      <c r="AF648">
        <v>35</v>
      </c>
      <c r="AG648">
        <v>29.87</v>
      </c>
    </row>
    <row r="649" spans="1:33" x14ac:dyDescent="0.25">
      <c r="A649" s="3">
        <f t="shared" si="100"/>
        <v>727.04745370369972</v>
      </c>
      <c r="B649" s="3">
        <f t="shared" si="101"/>
        <v>7.2704745370369972E-3</v>
      </c>
      <c r="C649" s="1">
        <v>0.60568733796296292</v>
      </c>
      <c r="D649" t="s">
        <v>35</v>
      </c>
      <c r="E649">
        <v>35.25</v>
      </c>
      <c r="F649">
        <v>25.69</v>
      </c>
      <c r="H649" s="3">
        <f t="shared" si="102"/>
        <v>736.77430555554315</v>
      </c>
      <c r="I649" s="3">
        <f t="shared" si="103"/>
        <v>7.3677430555554313E-3</v>
      </c>
      <c r="J649" s="1">
        <v>0.62991940972222216</v>
      </c>
      <c r="K649" t="s">
        <v>35</v>
      </c>
      <c r="L649">
        <v>33.5</v>
      </c>
      <c r="M649">
        <v>30.56</v>
      </c>
      <c r="O649" s="3">
        <f t="shared" si="108"/>
        <v>724.42013888888152</v>
      </c>
      <c r="P649" s="3">
        <f t="shared" si="109"/>
        <v>7.2442013888888157E-3</v>
      </c>
      <c r="Q649" s="1">
        <v>0.51980018518518512</v>
      </c>
      <c r="R649" t="s">
        <v>35</v>
      </c>
      <c r="S649">
        <v>34.75</v>
      </c>
      <c r="T649">
        <v>28.5</v>
      </c>
      <c r="U649" s="3">
        <f t="shared" si="104"/>
        <v>727.16319444444673</v>
      </c>
      <c r="V649" s="3">
        <f t="shared" si="105"/>
        <v>7.2716319444444677E-3</v>
      </c>
      <c r="W649" s="1">
        <v>0.58868046296296295</v>
      </c>
      <c r="X649" t="s">
        <v>35</v>
      </c>
      <c r="Y649">
        <v>34.75</v>
      </c>
      <c r="Z649">
        <v>26</v>
      </c>
      <c r="AB649" s="3">
        <f t="shared" si="106"/>
        <v>735.47106481481887</v>
      </c>
      <c r="AC649" s="3">
        <f t="shared" si="107"/>
        <v>7.3547106481481883E-3</v>
      </c>
      <c r="AD649" s="1">
        <v>0.96948162037037033</v>
      </c>
      <c r="AE649" t="s">
        <v>35</v>
      </c>
      <c r="AF649">
        <v>34.75</v>
      </c>
      <c r="AG649">
        <v>29.87</v>
      </c>
    </row>
    <row r="650" spans="1:33" x14ac:dyDescent="0.25">
      <c r="A650" s="3">
        <f t="shared" si="100"/>
        <v>728.12847222222251</v>
      </c>
      <c r="B650" s="3">
        <f t="shared" si="101"/>
        <v>7.2812847222222254E-3</v>
      </c>
      <c r="C650" s="1">
        <v>0.60569814814814815</v>
      </c>
      <c r="D650" t="s">
        <v>35</v>
      </c>
      <c r="E650">
        <v>35.25</v>
      </c>
      <c r="F650">
        <v>25.75</v>
      </c>
      <c r="H650" s="3">
        <f t="shared" si="102"/>
        <v>737.87731481480546</v>
      </c>
      <c r="I650" s="3">
        <f t="shared" si="103"/>
        <v>7.3787731481480545E-3</v>
      </c>
      <c r="J650" s="1">
        <v>0.62993043981481478</v>
      </c>
      <c r="K650" t="s">
        <v>35</v>
      </c>
      <c r="L650">
        <v>33.25</v>
      </c>
      <c r="M650">
        <v>30.62</v>
      </c>
      <c r="O650" s="3">
        <f t="shared" si="108"/>
        <v>725.52199074074065</v>
      </c>
      <c r="P650" s="3">
        <f t="shared" si="109"/>
        <v>7.2552199074074064E-3</v>
      </c>
      <c r="Q650" s="1">
        <v>0.51981120370370371</v>
      </c>
      <c r="R650" t="s">
        <v>35</v>
      </c>
      <c r="S650">
        <v>34.75</v>
      </c>
      <c r="T650">
        <v>28.56</v>
      </c>
      <c r="U650" s="3">
        <f t="shared" si="104"/>
        <v>728.29976851852552</v>
      </c>
      <c r="V650" s="3">
        <f t="shared" si="105"/>
        <v>7.2829976851852551E-3</v>
      </c>
      <c r="W650" s="1">
        <v>0.58869182870370373</v>
      </c>
      <c r="X650" t="s">
        <v>35</v>
      </c>
      <c r="Y650">
        <v>35</v>
      </c>
      <c r="Z650">
        <v>26.12</v>
      </c>
      <c r="AB650" s="3">
        <f t="shared" si="106"/>
        <v>736.58333333334042</v>
      </c>
      <c r="AC650" s="3">
        <f t="shared" si="107"/>
        <v>7.3658333333334047E-3</v>
      </c>
      <c r="AD650" s="1">
        <v>0.96949274305555555</v>
      </c>
      <c r="AE650" t="s">
        <v>35</v>
      </c>
      <c r="AF650">
        <v>35.25</v>
      </c>
      <c r="AG650">
        <v>29.94</v>
      </c>
    </row>
    <row r="651" spans="1:33" x14ac:dyDescent="0.25">
      <c r="A651" s="3">
        <f t="shared" si="100"/>
        <v>729.26041666666606</v>
      </c>
      <c r="B651" s="3">
        <f t="shared" si="101"/>
        <v>7.2926041666666608E-3</v>
      </c>
      <c r="C651" s="1">
        <v>0.60570946759259259</v>
      </c>
      <c r="D651" t="s">
        <v>35</v>
      </c>
      <c r="E651">
        <v>34.5</v>
      </c>
      <c r="F651">
        <v>25.75</v>
      </c>
      <c r="H651" s="3">
        <f t="shared" si="102"/>
        <v>739.06597222221922</v>
      </c>
      <c r="I651" s="3">
        <f t="shared" si="103"/>
        <v>7.3906597222221926E-3</v>
      </c>
      <c r="J651" s="1">
        <v>0.62994232638888892</v>
      </c>
      <c r="K651" t="s">
        <v>35</v>
      </c>
      <c r="L651">
        <v>33.75</v>
      </c>
      <c r="M651">
        <v>30.56</v>
      </c>
      <c r="O651" s="3">
        <f t="shared" si="108"/>
        <v>726.65509259258738</v>
      </c>
      <c r="P651" s="3">
        <f t="shared" si="109"/>
        <v>7.2665509259258743E-3</v>
      </c>
      <c r="Q651" s="1">
        <v>0.51982253472222217</v>
      </c>
      <c r="R651" t="s">
        <v>35</v>
      </c>
      <c r="S651">
        <v>34.75</v>
      </c>
      <c r="T651">
        <v>28.62</v>
      </c>
      <c r="U651" s="3">
        <f t="shared" si="104"/>
        <v>729.4340277777867</v>
      </c>
      <c r="V651" s="3">
        <f t="shared" si="105"/>
        <v>7.2943402777778665E-3</v>
      </c>
      <c r="W651" s="1">
        <v>0.58870317129629635</v>
      </c>
      <c r="X651" t="s">
        <v>35</v>
      </c>
      <c r="Y651">
        <v>34.5</v>
      </c>
      <c r="Z651">
        <v>26.19</v>
      </c>
      <c r="AB651" s="3">
        <f t="shared" si="106"/>
        <v>737.68981481481251</v>
      </c>
      <c r="AC651" s="3">
        <f t="shared" si="107"/>
        <v>7.3768981481481255E-3</v>
      </c>
      <c r="AD651" s="1">
        <v>0.96950380787037027</v>
      </c>
      <c r="AE651" t="s">
        <v>35</v>
      </c>
      <c r="AF651">
        <v>35</v>
      </c>
      <c r="AG651">
        <v>29.94</v>
      </c>
    </row>
    <row r="652" spans="1:33" x14ac:dyDescent="0.25">
      <c r="A652" s="3">
        <f t="shared" si="100"/>
        <v>730.35416666666913</v>
      </c>
      <c r="B652" s="3">
        <f t="shared" si="101"/>
        <v>7.3035416666666908E-3</v>
      </c>
      <c r="C652" s="1">
        <v>0.60572040509259262</v>
      </c>
      <c r="D652" t="s">
        <v>35</v>
      </c>
      <c r="E652">
        <v>35</v>
      </c>
      <c r="F652">
        <v>26.06</v>
      </c>
      <c r="H652" s="3">
        <f t="shared" si="102"/>
        <v>740.19328703702763</v>
      </c>
      <c r="I652" s="3">
        <f t="shared" si="103"/>
        <v>7.4019328703702758E-3</v>
      </c>
      <c r="J652" s="1">
        <v>0.629953599537037</v>
      </c>
      <c r="K652" t="s">
        <v>35</v>
      </c>
      <c r="L652">
        <v>33.75</v>
      </c>
      <c r="M652">
        <v>30.62</v>
      </c>
      <c r="O652" s="3">
        <f t="shared" si="108"/>
        <v>727.74768518518715</v>
      </c>
      <c r="P652" s="3">
        <f t="shared" si="109"/>
        <v>7.2774768518518718E-3</v>
      </c>
      <c r="Q652" s="1">
        <v>0.51983346064814817</v>
      </c>
      <c r="R652" t="s">
        <v>35</v>
      </c>
      <c r="S652">
        <v>34.75</v>
      </c>
      <c r="T652">
        <v>28.69</v>
      </c>
      <c r="U652" s="3">
        <f t="shared" si="104"/>
        <v>730.59374999999704</v>
      </c>
      <c r="V652" s="3">
        <f t="shared" si="105"/>
        <v>7.3059374999999704E-3</v>
      </c>
      <c r="W652" s="1">
        <v>0.58871476851851845</v>
      </c>
      <c r="X652" t="s">
        <v>35</v>
      </c>
      <c r="Y652">
        <v>34.75</v>
      </c>
      <c r="Z652">
        <v>26.5</v>
      </c>
      <c r="AB652" s="3">
        <f t="shared" si="106"/>
        <v>738.79976851851654</v>
      </c>
      <c r="AC652" s="3">
        <f t="shared" si="107"/>
        <v>7.3879976851851659E-3</v>
      </c>
      <c r="AD652" s="1">
        <v>0.96951490740740731</v>
      </c>
      <c r="AE652" t="s">
        <v>35</v>
      </c>
      <c r="AF652">
        <v>34.75</v>
      </c>
      <c r="AG652">
        <v>29.94</v>
      </c>
    </row>
    <row r="653" spans="1:33" x14ac:dyDescent="0.25">
      <c r="A653" s="3">
        <f t="shared" si="100"/>
        <v>731.45833333333462</v>
      </c>
      <c r="B653" s="3">
        <f t="shared" si="101"/>
        <v>7.3145833333333465E-3</v>
      </c>
      <c r="C653" s="1">
        <v>0.60573144675925927</v>
      </c>
      <c r="D653" t="s">
        <v>35</v>
      </c>
      <c r="E653">
        <v>35</v>
      </c>
      <c r="F653">
        <v>25.87</v>
      </c>
      <c r="H653" s="3">
        <f t="shared" si="102"/>
        <v>741.32523148147106</v>
      </c>
      <c r="I653" s="3">
        <f t="shared" si="103"/>
        <v>7.4132523148147111E-3</v>
      </c>
      <c r="J653" s="1">
        <v>0.62996491898148144</v>
      </c>
      <c r="K653" t="s">
        <v>35</v>
      </c>
      <c r="L653">
        <v>33.75</v>
      </c>
      <c r="M653">
        <v>30.56</v>
      </c>
      <c r="O653" s="3">
        <f t="shared" si="108"/>
        <v>728.88773148148675</v>
      </c>
      <c r="P653" s="3">
        <f t="shared" si="109"/>
        <v>7.2888773148148678E-3</v>
      </c>
      <c r="Q653" s="1">
        <v>0.51984486111111117</v>
      </c>
      <c r="R653" t="s">
        <v>35</v>
      </c>
      <c r="S653">
        <v>34.5</v>
      </c>
      <c r="T653">
        <v>28.81</v>
      </c>
      <c r="U653" s="3">
        <f t="shared" si="104"/>
        <v>731.69791666667368</v>
      </c>
      <c r="V653" s="3">
        <f t="shared" si="105"/>
        <v>7.3169791666667372E-3</v>
      </c>
      <c r="W653" s="1">
        <v>0.58872581018518522</v>
      </c>
      <c r="X653" t="s">
        <v>35</v>
      </c>
      <c r="Y653">
        <v>34.75</v>
      </c>
      <c r="Z653">
        <v>26.25</v>
      </c>
      <c r="AB653" s="3">
        <f t="shared" si="106"/>
        <v>739.90856481482842</v>
      </c>
      <c r="AC653" s="3">
        <f t="shared" si="107"/>
        <v>7.3990856481482847E-3</v>
      </c>
      <c r="AD653" s="1">
        <v>0.96952599537037043</v>
      </c>
      <c r="AE653" t="s">
        <v>35</v>
      </c>
      <c r="AF653">
        <v>34.25</v>
      </c>
      <c r="AG653">
        <v>29.94</v>
      </c>
    </row>
    <row r="654" spans="1:33" x14ac:dyDescent="0.25">
      <c r="A654" s="3">
        <f t="shared" si="100"/>
        <v>732.58912037036384</v>
      </c>
      <c r="B654" s="3">
        <f t="shared" si="101"/>
        <v>7.3258912037036383E-3</v>
      </c>
      <c r="C654" s="1">
        <v>0.60574275462962957</v>
      </c>
      <c r="D654" t="s">
        <v>35</v>
      </c>
      <c r="E654">
        <v>35</v>
      </c>
      <c r="F654">
        <v>26</v>
      </c>
      <c r="H654" s="3">
        <f t="shared" si="102"/>
        <v>742.41782407407084</v>
      </c>
      <c r="I654" s="3">
        <f t="shared" si="103"/>
        <v>7.4241782407407086E-3</v>
      </c>
      <c r="J654" s="1">
        <v>0.62997584490740743</v>
      </c>
      <c r="K654" t="s">
        <v>35</v>
      </c>
      <c r="L654">
        <v>33.5</v>
      </c>
      <c r="M654">
        <v>30.56</v>
      </c>
      <c r="O654" s="3">
        <f t="shared" si="108"/>
        <v>730.06597222221581</v>
      </c>
      <c r="P654" s="3">
        <f t="shared" si="109"/>
        <v>7.3006597222221581E-3</v>
      </c>
      <c r="Q654" s="1">
        <v>0.51985664351851846</v>
      </c>
      <c r="R654" t="s">
        <v>35</v>
      </c>
      <c r="S654">
        <v>34.75</v>
      </c>
      <c r="T654">
        <v>28.87</v>
      </c>
      <c r="U654" s="3">
        <f t="shared" si="104"/>
        <v>732.83217592592371</v>
      </c>
      <c r="V654" s="3">
        <f t="shared" si="105"/>
        <v>7.3283217592592376E-3</v>
      </c>
      <c r="W654" s="1">
        <v>0.58873715277777772</v>
      </c>
      <c r="X654" t="s">
        <v>35</v>
      </c>
      <c r="Y654">
        <v>35</v>
      </c>
      <c r="Z654">
        <v>26.37</v>
      </c>
      <c r="AB654" s="3">
        <f t="shared" si="106"/>
        <v>741.01620370371495</v>
      </c>
      <c r="AC654" s="3">
        <f t="shared" si="107"/>
        <v>7.410162037037149E-3</v>
      </c>
      <c r="AD654" s="1">
        <v>0.96953707175925929</v>
      </c>
      <c r="AE654" t="s">
        <v>35</v>
      </c>
      <c r="AF654">
        <v>34.25</v>
      </c>
      <c r="AG654">
        <v>30.06</v>
      </c>
    </row>
    <row r="655" spans="1:33" x14ac:dyDescent="0.25">
      <c r="A655" s="3">
        <f t="shared" si="100"/>
        <v>733.71412037036566</v>
      </c>
      <c r="B655" s="3">
        <f t="shared" si="101"/>
        <v>7.3371412037036565E-3</v>
      </c>
      <c r="C655" s="1">
        <v>0.60575400462962958</v>
      </c>
      <c r="D655" t="s">
        <v>35</v>
      </c>
      <c r="E655">
        <v>35.5</v>
      </c>
      <c r="F655">
        <v>26</v>
      </c>
      <c r="H655" s="3">
        <f t="shared" si="102"/>
        <v>743.64467592591404</v>
      </c>
      <c r="I655" s="3">
        <f t="shared" si="103"/>
        <v>7.436446759259141E-3</v>
      </c>
      <c r="J655" s="1">
        <v>0.62998811342592587</v>
      </c>
      <c r="K655" t="s">
        <v>35</v>
      </c>
      <c r="L655">
        <v>34</v>
      </c>
      <c r="M655">
        <v>30.56</v>
      </c>
      <c r="O655" s="3">
        <f t="shared" si="108"/>
        <v>731.19444444443843</v>
      </c>
      <c r="P655" s="3">
        <f t="shared" si="109"/>
        <v>7.3119444444443848E-3</v>
      </c>
      <c r="Q655" s="1">
        <v>0.51986792824074068</v>
      </c>
      <c r="R655" t="s">
        <v>35</v>
      </c>
      <c r="S655">
        <v>34.75</v>
      </c>
      <c r="T655">
        <v>28.94</v>
      </c>
      <c r="U655" s="3">
        <f t="shared" si="104"/>
        <v>733.96643518519602</v>
      </c>
      <c r="V655" s="3">
        <f t="shared" si="105"/>
        <v>7.33966435185196E-3</v>
      </c>
      <c r="W655" s="1">
        <v>0.58874849537037044</v>
      </c>
      <c r="X655" t="s">
        <v>35</v>
      </c>
      <c r="Y655">
        <v>34.75</v>
      </c>
      <c r="Z655">
        <v>26.44</v>
      </c>
      <c r="AB655" s="3">
        <f t="shared" si="106"/>
        <v>742.13078703704309</v>
      </c>
      <c r="AC655" s="3">
        <f t="shared" si="107"/>
        <v>7.4213078703704305E-3</v>
      </c>
      <c r="AD655" s="1">
        <v>0.96954821759259258</v>
      </c>
      <c r="AE655" t="s">
        <v>35</v>
      </c>
      <c r="AF655">
        <v>34</v>
      </c>
      <c r="AG655">
        <v>30.06</v>
      </c>
    </row>
    <row r="656" spans="1:33" x14ac:dyDescent="0.25">
      <c r="A656" s="3">
        <f t="shared" si="100"/>
        <v>734.81249999999272</v>
      </c>
      <c r="B656" s="3">
        <f t="shared" si="101"/>
        <v>7.3481249999999276E-3</v>
      </c>
      <c r="C656" s="1">
        <v>0.60576498842592585</v>
      </c>
      <c r="D656" t="s">
        <v>35</v>
      </c>
      <c r="E656">
        <v>35</v>
      </c>
      <c r="F656">
        <v>26.06</v>
      </c>
      <c r="H656" s="3">
        <f t="shared" si="102"/>
        <v>744.78124999999284</v>
      </c>
      <c r="I656" s="3">
        <f t="shared" si="103"/>
        <v>7.4478124999999284E-3</v>
      </c>
      <c r="J656" s="1">
        <v>0.62999947916666665</v>
      </c>
      <c r="K656" t="s">
        <v>35</v>
      </c>
      <c r="L656">
        <v>33.25</v>
      </c>
      <c r="M656">
        <v>30.31</v>
      </c>
      <c r="O656" s="3">
        <f t="shared" si="108"/>
        <v>732.28587962962388</v>
      </c>
      <c r="P656" s="3">
        <f t="shared" si="109"/>
        <v>7.3228587962962388E-3</v>
      </c>
      <c r="Q656" s="1">
        <v>0.51987884259259254</v>
      </c>
      <c r="R656" t="s">
        <v>35</v>
      </c>
      <c r="S656">
        <v>35.25</v>
      </c>
      <c r="T656">
        <v>29</v>
      </c>
      <c r="U656" s="3">
        <f t="shared" si="104"/>
        <v>735.05208333333178</v>
      </c>
      <c r="V656" s="3">
        <f t="shared" si="105"/>
        <v>7.3505208333333183E-3</v>
      </c>
      <c r="W656" s="1">
        <v>0.5887593518518518</v>
      </c>
      <c r="X656" t="s">
        <v>35</v>
      </c>
      <c r="Y656">
        <v>34.5</v>
      </c>
      <c r="Z656">
        <v>26.5</v>
      </c>
      <c r="AB656" s="3">
        <f t="shared" si="106"/>
        <v>743.27199074074588</v>
      </c>
      <c r="AC656" s="3">
        <f t="shared" si="107"/>
        <v>7.432719907407459E-3</v>
      </c>
      <c r="AD656" s="1">
        <v>0.9695596296296296</v>
      </c>
      <c r="AE656" t="s">
        <v>35</v>
      </c>
      <c r="AF656">
        <v>34.25</v>
      </c>
      <c r="AG656">
        <v>30.12</v>
      </c>
    </row>
    <row r="657" spans="1:33" x14ac:dyDescent="0.25">
      <c r="A657" s="3">
        <f t="shared" si="100"/>
        <v>735.92708333333201</v>
      </c>
      <c r="B657" s="3">
        <f t="shared" si="101"/>
        <v>7.3592708333333201E-3</v>
      </c>
      <c r="C657" s="1">
        <v>0.60577613425925925</v>
      </c>
      <c r="D657" t="s">
        <v>35</v>
      </c>
      <c r="E657">
        <v>35.5</v>
      </c>
      <c r="F657">
        <v>26.12</v>
      </c>
      <c r="H657" s="3">
        <f t="shared" si="102"/>
        <v>746.23495370369494</v>
      </c>
      <c r="I657" s="3">
        <f t="shared" si="103"/>
        <v>7.4623495370369497E-3</v>
      </c>
      <c r="J657" s="1">
        <v>0.63001401620370368</v>
      </c>
      <c r="K657" t="s">
        <v>35</v>
      </c>
      <c r="L657">
        <v>34</v>
      </c>
      <c r="M657">
        <v>30.5</v>
      </c>
      <c r="O657" s="3">
        <f t="shared" si="108"/>
        <v>733.37962962962683</v>
      </c>
      <c r="P657" s="3">
        <f t="shared" si="109"/>
        <v>7.3337962962962688E-3</v>
      </c>
      <c r="Q657" s="1">
        <v>0.51988978009259257</v>
      </c>
      <c r="R657" t="s">
        <v>35</v>
      </c>
      <c r="S657">
        <v>35.25</v>
      </c>
      <c r="T657">
        <v>29.12</v>
      </c>
      <c r="U657" s="3">
        <f t="shared" si="104"/>
        <v>736.22800925926549</v>
      </c>
      <c r="V657" s="3">
        <f t="shared" si="105"/>
        <v>7.3622800925926546E-3</v>
      </c>
      <c r="W657" s="1">
        <v>0.58877111111111113</v>
      </c>
      <c r="X657" t="s">
        <v>35</v>
      </c>
      <c r="Y657">
        <v>34.75</v>
      </c>
      <c r="Z657">
        <v>26.87</v>
      </c>
      <c r="AB657" s="3">
        <f t="shared" si="106"/>
        <v>744.38773148148834</v>
      </c>
      <c r="AC657" s="3">
        <f t="shared" si="107"/>
        <v>7.443877314814884E-3</v>
      </c>
      <c r="AD657" s="1">
        <v>0.96957078703703703</v>
      </c>
      <c r="AE657" t="s">
        <v>35</v>
      </c>
      <c r="AF657">
        <v>33.75</v>
      </c>
      <c r="AG657">
        <v>30.19</v>
      </c>
    </row>
    <row r="658" spans="1:33" x14ac:dyDescent="0.25">
      <c r="A658" s="3">
        <f t="shared" si="100"/>
        <v>737.01736111111416</v>
      </c>
      <c r="B658" s="3">
        <f t="shared" si="101"/>
        <v>7.3701736111111416E-3</v>
      </c>
      <c r="C658" s="1">
        <v>0.60578703703703707</v>
      </c>
      <c r="D658" t="s">
        <v>35</v>
      </c>
      <c r="E658">
        <v>35.25</v>
      </c>
      <c r="F658">
        <v>26.19</v>
      </c>
      <c r="H658" s="3">
        <f t="shared" si="102"/>
        <v>747.41087962961751</v>
      </c>
      <c r="I658" s="3">
        <f t="shared" si="103"/>
        <v>7.474108796296175E-3</v>
      </c>
      <c r="J658" s="1">
        <v>0.6300257754629629</v>
      </c>
      <c r="K658" t="s">
        <v>35</v>
      </c>
      <c r="L658">
        <v>33.75</v>
      </c>
      <c r="M658">
        <v>30.25</v>
      </c>
      <c r="O658" s="3">
        <f t="shared" si="108"/>
        <v>734.51157407407038</v>
      </c>
      <c r="P658" s="3">
        <f t="shared" si="109"/>
        <v>7.3451157407407042E-3</v>
      </c>
      <c r="Q658" s="1">
        <v>0.519901099537037</v>
      </c>
      <c r="R658" t="s">
        <v>35</v>
      </c>
      <c r="S658">
        <v>35</v>
      </c>
      <c r="T658">
        <v>29.19</v>
      </c>
      <c r="U658" s="3">
        <f t="shared" si="104"/>
        <v>737.35879629630574</v>
      </c>
      <c r="V658" s="3">
        <f t="shared" si="105"/>
        <v>7.3735879629630574E-3</v>
      </c>
      <c r="W658" s="1">
        <v>0.58878241898148154</v>
      </c>
      <c r="X658" t="s">
        <v>35</v>
      </c>
      <c r="Y658">
        <v>34.5</v>
      </c>
      <c r="Z658">
        <v>26.56</v>
      </c>
      <c r="AB658" s="3">
        <f t="shared" si="106"/>
        <v>745.4953703703859</v>
      </c>
      <c r="AC658" s="3">
        <f t="shared" si="107"/>
        <v>7.4549537037038593E-3</v>
      </c>
      <c r="AD658" s="1">
        <v>0.969581863425926</v>
      </c>
      <c r="AE658" t="s">
        <v>35</v>
      </c>
      <c r="AF658">
        <v>33.75</v>
      </c>
      <c r="AG658">
        <v>30.19</v>
      </c>
    </row>
    <row r="659" spans="1:33" x14ac:dyDescent="0.25">
      <c r="A659" s="3">
        <f t="shared" si="100"/>
        <v>738.15162037037533</v>
      </c>
      <c r="B659" s="3">
        <f t="shared" si="101"/>
        <v>7.3815162037037529E-3</v>
      </c>
      <c r="C659" s="1">
        <v>0.60579837962962968</v>
      </c>
      <c r="D659" t="s">
        <v>35</v>
      </c>
      <c r="E659">
        <v>35</v>
      </c>
      <c r="F659">
        <v>26.25</v>
      </c>
      <c r="H659" s="3">
        <f t="shared" si="102"/>
        <v>748.67708333332666</v>
      </c>
      <c r="I659" s="3">
        <f t="shared" si="103"/>
        <v>7.4867708333332672E-3</v>
      </c>
      <c r="J659" s="1">
        <v>0.63003843749999999</v>
      </c>
      <c r="K659" t="s">
        <v>35</v>
      </c>
      <c r="L659">
        <v>34.25</v>
      </c>
      <c r="M659">
        <v>30.5</v>
      </c>
      <c r="O659" s="3">
        <f t="shared" si="108"/>
        <v>735.63888888888982</v>
      </c>
      <c r="P659" s="3">
        <f t="shared" si="109"/>
        <v>7.3563888888888984E-3</v>
      </c>
      <c r="Q659" s="1">
        <v>0.5199123726851852</v>
      </c>
      <c r="R659" t="s">
        <v>35</v>
      </c>
      <c r="S659">
        <v>34.75</v>
      </c>
      <c r="T659">
        <v>29.25</v>
      </c>
      <c r="U659" s="3">
        <f t="shared" si="104"/>
        <v>738.48726851852837</v>
      </c>
      <c r="V659" s="3">
        <f t="shared" si="105"/>
        <v>7.3848726851852842E-3</v>
      </c>
      <c r="W659" s="1">
        <v>0.58879370370370376</v>
      </c>
      <c r="X659" t="s">
        <v>35</v>
      </c>
      <c r="Y659">
        <v>35</v>
      </c>
      <c r="Z659">
        <v>27</v>
      </c>
      <c r="AB659" s="3">
        <f t="shared" si="106"/>
        <v>746.60648148148209</v>
      </c>
      <c r="AC659" s="3">
        <f t="shared" si="107"/>
        <v>7.4660648148148212E-3</v>
      </c>
      <c r="AD659" s="1">
        <v>0.96959297453703697</v>
      </c>
      <c r="AE659" t="s">
        <v>35</v>
      </c>
      <c r="AF659">
        <v>33.75</v>
      </c>
      <c r="AG659">
        <v>30.19</v>
      </c>
    </row>
    <row r="660" spans="1:33" x14ac:dyDescent="0.25">
      <c r="A660" s="3">
        <f t="shared" si="100"/>
        <v>739.24652777778158</v>
      </c>
      <c r="B660" s="3">
        <f t="shared" si="101"/>
        <v>7.3924652777778155E-3</v>
      </c>
      <c r="C660" s="1">
        <v>0.60580932870370374</v>
      </c>
      <c r="D660" t="s">
        <v>35</v>
      </c>
      <c r="E660">
        <v>35</v>
      </c>
      <c r="F660">
        <v>26.31</v>
      </c>
      <c r="H660" s="3">
        <f t="shared" si="102"/>
        <v>749.82523148148243</v>
      </c>
      <c r="I660" s="3">
        <f t="shared" si="103"/>
        <v>7.4982523148148239E-3</v>
      </c>
      <c r="J660" s="1">
        <v>0.63004991898148155</v>
      </c>
      <c r="K660" t="s">
        <v>35</v>
      </c>
      <c r="L660">
        <v>34.25</v>
      </c>
      <c r="M660">
        <v>30.25</v>
      </c>
      <c r="O660" s="3">
        <f t="shared" si="108"/>
        <v>736.72106481481592</v>
      </c>
      <c r="P660" s="3">
        <f t="shared" si="109"/>
        <v>7.3672106481481592E-3</v>
      </c>
      <c r="Q660" s="1">
        <v>0.51992319444444446</v>
      </c>
      <c r="R660" t="s">
        <v>35</v>
      </c>
      <c r="S660">
        <v>35.25</v>
      </c>
      <c r="T660">
        <v>29.31</v>
      </c>
      <c r="U660" s="3">
        <f t="shared" si="104"/>
        <v>739.59259259259727</v>
      </c>
      <c r="V660" s="3">
        <f t="shared" si="105"/>
        <v>7.3959259259259724E-3</v>
      </c>
      <c r="W660" s="1">
        <v>0.58880475694444445</v>
      </c>
      <c r="X660" t="s">
        <v>35</v>
      </c>
      <c r="Y660">
        <v>35</v>
      </c>
      <c r="Z660">
        <v>26.75</v>
      </c>
      <c r="AB660" s="3">
        <f t="shared" si="106"/>
        <v>747.72106481482137</v>
      </c>
      <c r="AC660" s="3">
        <f t="shared" si="107"/>
        <v>7.4772106481482137E-3</v>
      </c>
      <c r="AD660" s="1">
        <v>0.96960412037037036</v>
      </c>
      <c r="AE660" t="s">
        <v>35</v>
      </c>
      <c r="AF660">
        <v>33.75</v>
      </c>
      <c r="AG660">
        <v>30.12</v>
      </c>
    </row>
    <row r="661" spans="1:33" x14ac:dyDescent="0.25">
      <c r="A661" s="3">
        <f t="shared" si="100"/>
        <v>740.36226851851291</v>
      </c>
      <c r="B661" s="3">
        <f t="shared" si="101"/>
        <v>7.4036226851851294E-3</v>
      </c>
      <c r="C661" s="1">
        <v>0.60582048611111106</v>
      </c>
      <c r="D661" t="s">
        <v>35</v>
      </c>
      <c r="E661">
        <v>34.75</v>
      </c>
      <c r="F661">
        <v>26.37</v>
      </c>
      <c r="H661" s="3">
        <f t="shared" si="102"/>
        <v>750.96180555555009</v>
      </c>
      <c r="I661" s="3">
        <f t="shared" si="103"/>
        <v>7.5096180555555003E-3</v>
      </c>
      <c r="J661" s="1">
        <v>0.63006128472222223</v>
      </c>
      <c r="K661" t="s">
        <v>35</v>
      </c>
      <c r="L661">
        <v>34.5</v>
      </c>
      <c r="M661">
        <v>30.31</v>
      </c>
      <c r="O661" s="3">
        <f t="shared" si="108"/>
        <v>737.85300925925947</v>
      </c>
      <c r="P661" s="3">
        <f t="shared" si="109"/>
        <v>7.3785300925925945E-3</v>
      </c>
      <c r="Q661" s="1">
        <v>0.51993451388888889</v>
      </c>
      <c r="R661" t="s">
        <v>35</v>
      </c>
      <c r="S661">
        <v>35.25</v>
      </c>
      <c r="T661">
        <v>29.37</v>
      </c>
      <c r="U661" s="3">
        <f t="shared" si="104"/>
        <v>740.68865740741785</v>
      </c>
      <c r="V661" s="3">
        <f t="shared" si="105"/>
        <v>7.4068865740741785E-3</v>
      </c>
      <c r="W661" s="1">
        <v>0.58881571759259266</v>
      </c>
      <c r="X661" t="s">
        <v>35</v>
      </c>
      <c r="Y661">
        <v>34.75</v>
      </c>
      <c r="Z661">
        <v>26.81</v>
      </c>
      <c r="AB661" s="3">
        <f t="shared" si="106"/>
        <v>749.23032407407936</v>
      </c>
      <c r="AC661" s="3">
        <f t="shared" si="107"/>
        <v>7.4923032407407941E-3</v>
      </c>
      <c r="AD661" s="1">
        <v>0.96961921296296294</v>
      </c>
      <c r="AE661" t="s">
        <v>35</v>
      </c>
      <c r="AF661">
        <v>34.5</v>
      </c>
      <c r="AG661">
        <v>30.12</v>
      </c>
    </row>
    <row r="662" spans="1:33" x14ac:dyDescent="0.25">
      <c r="A662" s="3">
        <f t="shared" si="100"/>
        <v>741.48958333333235</v>
      </c>
      <c r="B662" s="3">
        <f t="shared" si="101"/>
        <v>7.4148958333333237E-3</v>
      </c>
      <c r="C662" s="1">
        <v>0.60583175925925925</v>
      </c>
      <c r="D662" t="s">
        <v>35</v>
      </c>
      <c r="E662">
        <v>35.25</v>
      </c>
      <c r="F662">
        <v>26.44</v>
      </c>
      <c r="H662" s="3">
        <f t="shared" si="102"/>
        <v>752.06365740739795</v>
      </c>
      <c r="I662" s="3">
        <f t="shared" si="103"/>
        <v>7.52063657407398E-3</v>
      </c>
      <c r="J662" s="1">
        <v>0.63007230324074071</v>
      </c>
      <c r="K662" t="s">
        <v>35</v>
      </c>
      <c r="L662">
        <v>35</v>
      </c>
      <c r="M662">
        <v>30.25</v>
      </c>
      <c r="O662" s="3">
        <f t="shared" si="108"/>
        <v>738.95717592592507</v>
      </c>
      <c r="P662" s="3">
        <f t="shared" si="109"/>
        <v>7.3895717592592502E-3</v>
      </c>
      <c r="Q662" s="1">
        <v>0.51994555555555555</v>
      </c>
      <c r="R662" t="s">
        <v>35</v>
      </c>
      <c r="S662">
        <v>35</v>
      </c>
      <c r="T662">
        <v>29.5</v>
      </c>
      <c r="U662" s="3">
        <f t="shared" si="104"/>
        <v>741.82638888888869</v>
      </c>
      <c r="V662" s="3">
        <f t="shared" si="105"/>
        <v>7.4182638888888874E-3</v>
      </c>
      <c r="W662" s="1">
        <v>0.58882709490740737</v>
      </c>
      <c r="X662" t="s">
        <v>35</v>
      </c>
      <c r="Y662">
        <v>34.5</v>
      </c>
      <c r="Z662">
        <v>26.81</v>
      </c>
      <c r="AB662" s="3">
        <f t="shared" si="106"/>
        <v>750.42129629631086</v>
      </c>
      <c r="AC662" s="3">
        <f t="shared" si="107"/>
        <v>7.5042129629631082E-3</v>
      </c>
      <c r="AD662" s="1">
        <v>0.96963112268518525</v>
      </c>
      <c r="AE662" t="s">
        <v>35</v>
      </c>
      <c r="AF662">
        <v>34</v>
      </c>
      <c r="AG662">
        <v>30.06</v>
      </c>
    </row>
    <row r="663" spans="1:33" x14ac:dyDescent="0.25">
      <c r="A663" s="3">
        <f t="shared" si="100"/>
        <v>742.58101851851779</v>
      </c>
      <c r="B663" s="3">
        <f t="shared" si="101"/>
        <v>7.4258101851851777E-3</v>
      </c>
      <c r="C663" s="1">
        <v>0.6058426736111111</v>
      </c>
      <c r="D663" t="s">
        <v>35</v>
      </c>
      <c r="E663">
        <v>35</v>
      </c>
      <c r="F663">
        <v>26.5</v>
      </c>
      <c r="H663" s="3">
        <f t="shared" si="102"/>
        <v>753.22569444443707</v>
      </c>
      <c r="I663" s="3">
        <f t="shared" si="103"/>
        <v>7.532256944444371E-3</v>
      </c>
      <c r="J663" s="1">
        <v>0.6300839236111111</v>
      </c>
      <c r="K663" t="s">
        <v>35</v>
      </c>
      <c r="L663">
        <v>34.25</v>
      </c>
      <c r="M663">
        <v>30.31</v>
      </c>
      <c r="O663" s="3">
        <f t="shared" si="108"/>
        <v>740.04976851852473</v>
      </c>
      <c r="P663" s="3">
        <f t="shared" si="109"/>
        <v>7.4004976851852478E-3</v>
      </c>
      <c r="Q663" s="1">
        <v>0.51995648148148155</v>
      </c>
      <c r="R663" t="s">
        <v>35</v>
      </c>
      <c r="S663">
        <v>34.75</v>
      </c>
      <c r="T663">
        <v>29.56</v>
      </c>
      <c r="U663" s="3">
        <f t="shared" si="104"/>
        <v>742.97916666666856</v>
      </c>
      <c r="V663" s="3">
        <f t="shared" si="105"/>
        <v>7.4297916666666852E-3</v>
      </c>
      <c r="W663" s="1">
        <v>0.58883862268518516</v>
      </c>
      <c r="X663" t="s">
        <v>35</v>
      </c>
      <c r="Y663">
        <v>34.75</v>
      </c>
      <c r="Z663">
        <v>27.19</v>
      </c>
      <c r="AB663" s="3">
        <f t="shared" si="106"/>
        <v>752.00347222222911</v>
      </c>
      <c r="AC663" s="3">
        <f t="shared" si="107"/>
        <v>7.5200347222222907E-3</v>
      </c>
      <c r="AD663" s="1">
        <v>0.96964694444444444</v>
      </c>
      <c r="AE663" t="s">
        <v>35</v>
      </c>
      <c r="AF663">
        <v>34.75</v>
      </c>
      <c r="AG663">
        <v>30.12</v>
      </c>
    </row>
    <row r="664" spans="1:33" x14ac:dyDescent="0.25">
      <c r="A664" s="3">
        <f t="shared" si="100"/>
        <v>743.67824074074167</v>
      </c>
      <c r="B664" s="3">
        <f t="shared" si="101"/>
        <v>7.4367824074074163E-3</v>
      </c>
      <c r="C664" s="1">
        <v>0.60585364583333334</v>
      </c>
      <c r="D664" t="s">
        <v>35</v>
      </c>
      <c r="E664">
        <v>35</v>
      </c>
      <c r="F664">
        <v>26.56</v>
      </c>
      <c r="H664" s="3">
        <f t="shared" si="102"/>
        <v>754.32523148147857</v>
      </c>
      <c r="I664" s="3">
        <f t="shared" si="103"/>
        <v>7.5432523148147856E-3</v>
      </c>
      <c r="J664" s="1">
        <v>0.63009491898148151</v>
      </c>
      <c r="K664" t="s">
        <v>35</v>
      </c>
      <c r="L664">
        <v>35</v>
      </c>
      <c r="M664">
        <v>30.31</v>
      </c>
      <c r="O664" s="3">
        <f t="shared" si="108"/>
        <v>741.16898148147698</v>
      </c>
      <c r="P664" s="3">
        <f t="shared" si="109"/>
        <v>7.4116898148147703E-3</v>
      </c>
      <c r="Q664" s="1">
        <v>0.51996767361111107</v>
      </c>
      <c r="R664" t="s">
        <v>35</v>
      </c>
      <c r="S664">
        <v>35</v>
      </c>
      <c r="T664">
        <v>29.62</v>
      </c>
      <c r="U664" s="3">
        <f t="shared" si="104"/>
        <v>744.09837962963184</v>
      </c>
      <c r="V664" s="3">
        <f t="shared" si="105"/>
        <v>7.4409837962963188E-3</v>
      </c>
      <c r="W664" s="1">
        <v>0.5888498148148148</v>
      </c>
      <c r="X664" t="s">
        <v>35</v>
      </c>
      <c r="Y664">
        <v>34.75</v>
      </c>
      <c r="Z664">
        <v>26.94</v>
      </c>
      <c r="AB664" s="3">
        <f t="shared" si="106"/>
        <v>753.11458333334747</v>
      </c>
      <c r="AC664" s="3">
        <f t="shared" si="107"/>
        <v>7.5311458333334746E-3</v>
      </c>
      <c r="AD664" s="1">
        <v>0.96965805555555562</v>
      </c>
      <c r="AE664" t="s">
        <v>35</v>
      </c>
      <c r="AF664">
        <v>35.25</v>
      </c>
      <c r="AG664">
        <v>30</v>
      </c>
    </row>
    <row r="665" spans="1:33" x14ac:dyDescent="0.25">
      <c r="A665" s="3">
        <f t="shared" si="100"/>
        <v>744.79398148148414</v>
      </c>
      <c r="B665" s="3">
        <f t="shared" si="101"/>
        <v>7.4479398148148412E-3</v>
      </c>
      <c r="C665" s="1">
        <v>0.60586480324074077</v>
      </c>
      <c r="D665" t="s">
        <v>35</v>
      </c>
      <c r="E665">
        <v>35.5</v>
      </c>
      <c r="F665">
        <v>26.62</v>
      </c>
      <c r="H665" s="3">
        <f t="shared" si="102"/>
        <v>755.46527777776703</v>
      </c>
      <c r="I665" s="3">
        <f t="shared" si="103"/>
        <v>7.5546527777776706E-3</v>
      </c>
      <c r="J665" s="1">
        <v>0.6301063194444444</v>
      </c>
      <c r="K665" t="s">
        <v>35</v>
      </c>
      <c r="L665">
        <v>35.5</v>
      </c>
      <c r="M665">
        <v>30.31</v>
      </c>
      <c r="O665" s="3">
        <f t="shared" si="108"/>
        <v>742.28819444445151</v>
      </c>
      <c r="P665" s="3">
        <f t="shared" si="109"/>
        <v>7.4228819444445149E-3</v>
      </c>
      <c r="Q665" s="1">
        <v>0.51997886574074081</v>
      </c>
      <c r="R665" t="s">
        <v>35</v>
      </c>
      <c r="S665">
        <v>35</v>
      </c>
      <c r="T665">
        <v>29.62</v>
      </c>
      <c r="U665" s="3">
        <f t="shared" si="104"/>
        <v>745.23958333333474</v>
      </c>
      <c r="V665" s="3">
        <f t="shared" si="105"/>
        <v>7.4523958333333473E-3</v>
      </c>
      <c r="W665" s="1">
        <v>0.58886122685185183</v>
      </c>
      <c r="X665" t="s">
        <v>35</v>
      </c>
      <c r="Y665">
        <v>34.75</v>
      </c>
      <c r="Z665">
        <v>27.06</v>
      </c>
      <c r="AB665" s="3">
        <f t="shared" si="106"/>
        <v>754.22916666667561</v>
      </c>
      <c r="AC665" s="3">
        <f t="shared" si="107"/>
        <v>7.5422916666667561E-3</v>
      </c>
      <c r="AD665" s="1">
        <v>0.9696692013888889</v>
      </c>
      <c r="AE665" t="s">
        <v>35</v>
      </c>
      <c r="AF665">
        <v>35.25</v>
      </c>
      <c r="AG665">
        <v>30</v>
      </c>
    </row>
    <row r="666" spans="1:33" x14ac:dyDescent="0.25">
      <c r="A666" s="3">
        <f t="shared" si="100"/>
        <v>745.91550925925401</v>
      </c>
      <c r="B666" s="3">
        <f t="shared" si="101"/>
        <v>7.4591550925925398E-3</v>
      </c>
      <c r="C666" s="1">
        <v>0.60587601851851847</v>
      </c>
      <c r="D666" t="s">
        <v>35</v>
      </c>
      <c r="E666">
        <v>35</v>
      </c>
      <c r="F666">
        <v>26.75</v>
      </c>
      <c r="H666" s="3">
        <f t="shared" si="102"/>
        <v>756.58101851850961</v>
      </c>
      <c r="I666" s="3">
        <f t="shared" si="103"/>
        <v>7.5658101851850956E-3</v>
      </c>
      <c r="J666" s="1">
        <v>0.63011747685185182</v>
      </c>
      <c r="K666" t="s">
        <v>35</v>
      </c>
      <c r="L666">
        <v>35.25</v>
      </c>
      <c r="M666">
        <v>30.31</v>
      </c>
      <c r="O666" s="3">
        <f t="shared" si="108"/>
        <v>743.38310185185776</v>
      </c>
      <c r="P666" s="3">
        <f t="shared" si="109"/>
        <v>7.4338310185185774E-3</v>
      </c>
      <c r="Q666" s="1">
        <v>0.51998981481481488</v>
      </c>
      <c r="R666" t="s">
        <v>35</v>
      </c>
      <c r="S666">
        <v>35</v>
      </c>
      <c r="T666">
        <v>29.69</v>
      </c>
      <c r="U666" s="3">
        <f t="shared" si="104"/>
        <v>746.33217592592337</v>
      </c>
      <c r="V666" s="3">
        <f t="shared" si="105"/>
        <v>7.4633217592592338E-3</v>
      </c>
      <c r="W666" s="1">
        <v>0.58887215277777771</v>
      </c>
      <c r="X666" t="s">
        <v>35</v>
      </c>
      <c r="Y666">
        <v>34.5</v>
      </c>
      <c r="Z666">
        <v>27.12</v>
      </c>
      <c r="AB666" s="3">
        <f t="shared" si="106"/>
        <v>755.33564814815884</v>
      </c>
      <c r="AC666" s="3">
        <f t="shared" si="107"/>
        <v>7.5533564814815879E-3</v>
      </c>
      <c r="AD666" s="1">
        <v>0.96968026620370373</v>
      </c>
      <c r="AE666" t="s">
        <v>35</v>
      </c>
      <c r="AF666">
        <v>35.25</v>
      </c>
      <c r="AG666">
        <v>30.06</v>
      </c>
    </row>
    <row r="667" spans="1:33" x14ac:dyDescent="0.25">
      <c r="A667" s="3">
        <f t="shared" si="100"/>
        <v>747.05555555555361</v>
      </c>
      <c r="B667" s="3">
        <f t="shared" si="101"/>
        <v>7.4705555555555359E-3</v>
      </c>
      <c r="C667" s="1">
        <v>0.60588741898148146</v>
      </c>
      <c r="D667" t="s">
        <v>35</v>
      </c>
      <c r="E667">
        <v>34.5</v>
      </c>
      <c r="F667">
        <v>26.81</v>
      </c>
      <c r="H667" s="3">
        <f t="shared" si="102"/>
        <v>757.66898148147413</v>
      </c>
      <c r="I667" s="3">
        <f t="shared" si="103"/>
        <v>7.576689814814741E-3</v>
      </c>
      <c r="J667" s="1">
        <v>0.63012835648148147</v>
      </c>
      <c r="K667" t="s">
        <v>35</v>
      </c>
      <c r="L667">
        <v>35.5</v>
      </c>
      <c r="M667">
        <v>30.31</v>
      </c>
      <c r="O667" s="3">
        <f t="shared" si="108"/>
        <v>744.52893518518465</v>
      </c>
      <c r="P667" s="3">
        <f t="shared" si="109"/>
        <v>7.445289351851847E-3</v>
      </c>
      <c r="Q667" s="1">
        <v>0.52000127314814815</v>
      </c>
      <c r="R667" t="s">
        <v>35</v>
      </c>
      <c r="S667">
        <v>34.5</v>
      </c>
      <c r="T667">
        <v>29.75</v>
      </c>
      <c r="U667" s="3">
        <f t="shared" si="104"/>
        <v>747.42708333334076</v>
      </c>
      <c r="V667" s="3">
        <f t="shared" si="105"/>
        <v>7.4742708333334074E-3</v>
      </c>
      <c r="W667" s="1">
        <v>0.58888310185185189</v>
      </c>
      <c r="X667" t="s">
        <v>35</v>
      </c>
      <c r="Y667">
        <v>35</v>
      </c>
      <c r="Z667">
        <v>27.44</v>
      </c>
      <c r="AB667" s="3">
        <f t="shared" si="106"/>
        <v>756.44444444445958</v>
      </c>
      <c r="AC667" s="3">
        <f t="shared" si="107"/>
        <v>7.5644444444445957E-3</v>
      </c>
      <c r="AD667" s="1">
        <v>0.96969135416666674</v>
      </c>
      <c r="AE667" t="s">
        <v>35</v>
      </c>
      <c r="AF667">
        <v>35</v>
      </c>
      <c r="AG667">
        <v>30.06</v>
      </c>
    </row>
    <row r="668" spans="1:33" x14ac:dyDescent="0.25">
      <c r="A668" s="3">
        <f t="shared" si="100"/>
        <v>748.1377314814797</v>
      </c>
      <c r="B668" s="3">
        <f t="shared" si="101"/>
        <v>7.4813773148147966E-3</v>
      </c>
      <c r="C668" s="1">
        <v>0.60589824074074072</v>
      </c>
      <c r="D668" t="s">
        <v>35</v>
      </c>
      <c r="E668">
        <v>34</v>
      </c>
      <c r="F668">
        <v>27.06</v>
      </c>
      <c r="H668" s="3">
        <f t="shared" si="102"/>
        <v>758.76967592591882</v>
      </c>
      <c r="I668" s="3">
        <f t="shared" si="103"/>
        <v>7.5876967592591882E-3</v>
      </c>
      <c r="J668" s="1">
        <v>0.63013936342592591</v>
      </c>
      <c r="K668" t="s">
        <v>35</v>
      </c>
      <c r="L668">
        <v>35.5</v>
      </c>
      <c r="M668">
        <v>30.31</v>
      </c>
      <c r="O668" s="3">
        <f t="shared" si="108"/>
        <v>745.66203703704264</v>
      </c>
      <c r="P668" s="3">
        <f t="shared" si="109"/>
        <v>7.4566203703704259E-3</v>
      </c>
      <c r="Q668" s="1">
        <v>0.52001260416666673</v>
      </c>
      <c r="R668" t="s">
        <v>35</v>
      </c>
      <c r="S668">
        <v>34.75</v>
      </c>
      <c r="T668">
        <v>29.81</v>
      </c>
      <c r="U668" s="3">
        <f t="shared" si="104"/>
        <v>748.61574074074349</v>
      </c>
      <c r="V668" s="3">
        <f t="shared" si="105"/>
        <v>7.4861574074074344E-3</v>
      </c>
      <c r="W668" s="1">
        <v>0.58889498842592591</v>
      </c>
      <c r="X668" t="s">
        <v>35</v>
      </c>
      <c r="Y668">
        <v>34.75</v>
      </c>
      <c r="Z668">
        <v>27.19</v>
      </c>
      <c r="AB668" s="3">
        <f t="shared" si="106"/>
        <v>757.55555555556691</v>
      </c>
      <c r="AC668" s="3">
        <f t="shared" si="107"/>
        <v>7.5755555555556686E-3</v>
      </c>
      <c r="AD668" s="1">
        <v>0.96970246527777781</v>
      </c>
      <c r="AE668" t="s">
        <v>35</v>
      </c>
      <c r="AF668">
        <v>35.25</v>
      </c>
      <c r="AG668">
        <v>30.12</v>
      </c>
    </row>
    <row r="669" spans="1:33" x14ac:dyDescent="0.25">
      <c r="A669" s="3">
        <f t="shared" si="100"/>
        <v>749.27546296296168</v>
      </c>
      <c r="B669" s="3">
        <f t="shared" si="101"/>
        <v>7.4927546296296166E-3</v>
      </c>
      <c r="C669" s="1">
        <v>0.60590961805555554</v>
      </c>
      <c r="D669" t="s">
        <v>35</v>
      </c>
      <c r="E669">
        <v>33.5</v>
      </c>
      <c r="F669">
        <v>27.19</v>
      </c>
      <c r="H669" s="3">
        <f t="shared" si="102"/>
        <v>759.89930555555588</v>
      </c>
      <c r="I669" s="3">
        <f t="shared" si="103"/>
        <v>7.5989930555555585E-3</v>
      </c>
      <c r="J669" s="1">
        <v>0.63015065972222228</v>
      </c>
      <c r="K669" t="s">
        <v>35</v>
      </c>
      <c r="L669">
        <v>36</v>
      </c>
      <c r="M669">
        <v>30.31</v>
      </c>
      <c r="O669" s="3">
        <f t="shared" si="108"/>
        <v>746.79513888888937</v>
      </c>
      <c r="P669" s="3">
        <f t="shared" si="109"/>
        <v>7.4679513888888938E-3</v>
      </c>
      <c r="Q669" s="1">
        <v>0.52002393518518519</v>
      </c>
      <c r="R669" t="s">
        <v>35</v>
      </c>
      <c r="S669">
        <v>34.75</v>
      </c>
      <c r="T669">
        <v>29.87</v>
      </c>
      <c r="U669" s="3">
        <f t="shared" si="104"/>
        <v>749.74074074074531</v>
      </c>
      <c r="V669" s="3">
        <f t="shared" si="105"/>
        <v>7.4974074074074526E-3</v>
      </c>
      <c r="W669" s="1">
        <v>0.58890623842592593</v>
      </c>
      <c r="X669" t="s">
        <v>35</v>
      </c>
      <c r="Y669">
        <v>34.75</v>
      </c>
      <c r="Z669">
        <v>27.31</v>
      </c>
      <c r="AB669" s="3">
        <f t="shared" si="106"/>
        <v>758.66666666668527</v>
      </c>
      <c r="AC669" s="3">
        <f t="shared" si="107"/>
        <v>7.5866666666668525E-3</v>
      </c>
      <c r="AD669" s="1">
        <v>0.969713576388889</v>
      </c>
      <c r="AE669" t="s">
        <v>35</v>
      </c>
      <c r="AF669">
        <v>35.5</v>
      </c>
      <c r="AG669">
        <v>30.12</v>
      </c>
    </row>
    <row r="670" spans="1:33" x14ac:dyDescent="0.25">
      <c r="A670" s="3">
        <f t="shared" si="100"/>
        <v>750.49537037036316</v>
      </c>
      <c r="B670" s="3">
        <f t="shared" si="101"/>
        <v>7.5049537037036318E-3</v>
      </c>
      <c r="C670" s="1">
        <v>0.60592181712962956</v>
      </c>
      <c r="D670" t="s">
        <v>35</v>
      </c>
      <c r="E670">
        <v>34</v>
      </c>
      <c r="F670">
        <v>27.25</v>
      </c>
      <c r="H670" s="3">
        <f t="shared" si="102"/>
        <v>761.01388888888403</v>
      </c>
      <c r="I670" s="3">
        <f t="shared" si="103"/>
        <v>7.6101388888888399E-3</v>
      </c>
      <c r="J670" s="1">
        <v>0.63016180555555557</v>
      </c>
      <c r="K670" t="s">
        <v>35</v>
      </c>
      <c r="L670">
        <v>36</v>
      </c>
      <c r="M670">
        <v>30.31</v>
      </c>
      <c r="O670" s="3">
        <f t="shared" si="108"/>
        <v>747.89930555555497</v>
      </c>
      <c r="P670" s="3">
        <f t="shared" si="109"/>
        <v>7.4789930555555495E-3</v>
      </c>
      <c r="Q670" s="1">
        <v>0.52003497685185185</v>
      </c>
      <c r="R670" t="s">
        <v>35</v>
      </c>
      <c r="S670">
        <v>34.5</v>
      </c>
      <c r="T670">
        <v>29.94</v>
      </c>
      <c r="U670" s="3">
        <f t="shared" si="104"/>
        <v>750.82060185185378</v>
      </c>
      <c r="V670" s="3">
        <f t="shared" si="105"/>
        <v>7.5082060185185373E-3</v>
      </c>
      <c r="W670" s="1">
        <v>0.58891703703703702</v>
      </c>
      <c r="X670" t="s">
        <v>35</v>
      </c>
      <c r="Y670">
        <v>34.25</v>
      </c>
      <c r="Z670">
        <v>27.31</v>
      </c>
      <c r="AB670" s="3">
        <f t="shared" si="106"/>
        <v>759.78356481483104</v>
      </c>
      <c r="AC670" s="3">
        <f t="shared" si="107"/>
        <v>7.59783564814831E-3</v>
      </c>
      <c r="AD670" s="1">
        <v>0.96972474537037046</v>
      </c>
      <c r="AE670" t="s">
        <v>35</v>
      </c>
      <c r="AF670">
        <v>35.5</v>
      </c>
      <c r="AG670">
        <v>30.12</v>
      </c>
    </row>
    <row r="671" spans="1:33" x14ac:dyDescent="0.25">
      <c r="A671" s="3">
        <f t="shared" si="100"/>
        <v>751.67476851851768</v>
      </c>
      <c r="B671" s="3">
        <f t="shared" si="101"/>
        <v>7.5167476851851767E-3</v>
      </c>
      <c r="C671" s="1">
        <v>0.6059336111111111</v>
      </c>
      <c r="D671" t="s">
        <v>35</v>
      </c>
      <c r="E671">
        <v>33.5</v>
      </c>
      <c r="F671">
        <v>27.31</v>
      </c>
      <c r="H671" s="3">
        <f t="shared" si="102"/>
        <v>762.11226851851109</v>
      </c>
      <c r="I671" s="3">
        <f t="shared" si="103"/>
        <v>7.621122685185111E-3</v>
      </c>
      <c r="J671" s="1">
        <v>0.63017278935185184</v>
      </c>
      <c r="K671" t="s">
        <v>35</v>
      </c>
      <c r="L671">
        <v>36</v>
      </c>
      <c r="M671">
        <v>30.37</v>
      </c>
      <c r="O671" s="3">
        <f t="shared" si="108"/>
        <v>749.03935185185458</v>
      </c>
      <c r="P671" s="3">
        <f t="shared" si="109"/>
        <v>7.4903935185185455E-3</v>
      </c>
      <c r="Q671" s="1">
        <v>0.52004637731481484</v>
      </c>
      <c r="R671" t="s">
        <v>35</v>
      </c>
      <c r="S671">
        <v>34.25</v>
      </c>
      <c r="T671">
        <v>30</v>
      </c>
      <c r="U671" s="3">
        <f t="shared" si="104"/>
        <v>751.98726851852803</v>
      </c>
      <c r="V671" s="3">
        <f t="shared" si="105"/>
        <v>7.5198726851852804E-3</v>
      </c>
      <c r="W671" s="1">
        <v>0.58892870370370376</v>
      </c>
      <c r="X671" t="s">
        <v>35</v>
      </c>
      <c r="Y671">
        <v>34.5</v>
      </c>
      <c r="Z671">
        <v>27.69</v>
      </c>
      <c r="AB671" s="3">
        <f t="shared" si="106"/>
        <v>760.89699074074474</v>
      </c>
      <c r="AC671" s="3">
        <f t="shared" si="107"/>
        <v>7.6089699074074479E-3</v>
      </c>
      <c r="AD671" s="1">
        <v>0.96973587962962959</v>
      </c>
      <c r="AE671" t="s">
        <v>35</v>
      </c>
      <c r="AF671">
        <v>35.25</v>
      </c>
      <c r="AG671">
        <v>30.12</v>
      </c>
    </row>
    <row r="672" spans="1:33" x14ac:dyDescent="0.25">
      <c r="A672" s="3">
        <f t="shared" si="100"/>
        <v>752.80208333333712</v>
      </c>
      <c r="B672" s="3">
        <f t="shared" si="101"/>
        <v>7.5280208333333709E-3</v>
      </c>
      <c r="C672" s="1">
        <v>0.6059448842592593</v>
      </c>
      <c r="D672" t="s">
        <v>35</v>
      </c>
      <c r="E672">
        <v>33</v>
      </c>
      <c r="F672">
        <v>27.37</v>
      </c>
      <c r="H672" s="3">
        <f t="shared" si="102"/>
        <v>763.2511574074075</v>
      </c>
      <c r="I672" s="3">
        <f t="shared" si="103"/>
        <v>7.6325115740740745E-3</v>
      </c>
      <c r="J672" s="1">
        <v>0.6301841782407408</v>
      </c>
      <c r="K672" t="s">
        <v>35</v>
      </c>
      <c r="L672">
        <v>36</v>
      </c>
      <c r="M672">
        <v>30.37</v>
      </c>
      <c r="O672" s="3">
        <f t="shared" si="108"/>
        <v>750.36111111110858</v>
      </c>
      <c r="P672" s="3">
        <f t="shared" si="109"/>
        <v>7.5036111111110859E-3</v>
      </c>
      <c r="Q672" s="1">
        <v>0.52005959490740739</v>
      </c>
      <c r="R672" t="s">
        <v>35</v>
      </c>
      <c r="S672">
        <v>34.75</v>
      </c>
      <c r="T672">
        <v>30.06</v>
      </c>
      <c r="U672" s="3">
        <f t="shared" si="104"/>
        <v>753.09490740741444</v>
      </c>
      <c r="V672" s="3">
        <f t="shared" si="105"/>
        <v>7.5309490740741447E-3</v>
      </c>
      <c r="W672" s="1">
        <v>0.58893978009259262</v>
      </c>
      <c r="X672" t="s">
        <v>35</v>
      </c>
      <c r="Y672">
        <v>34.25</v>
      </c>
      <c r="Z672">
        <v>27.69</v>
      </c>
      <c r="AB672" s="3">
        <f t="shared" si="106"/>
        <v>762.011574074073</v>
      </c>
      <c r="AC672" s="3">
        <f t="shared" si="107"/>
        <v>7.6201157407407294E-3</v>
      </c>
      <c r="AD672" s="1">
        <v>0.96974702546296287</v>
      </c>
      <c r="AE672" t="s">
        <v>35</v>
      </c>
      <c r="AF672">
        <v>35</v>
      </c>
      <c r="AG672">
        <v>30.19</v>
      </c>
    </row>
    <row r="673" spans="1:33" x14ac:dyDescent="0.25">
      <c r="A673" s="3">
        <f t="shared" si="100"/>
        <v>753.88425925925208</v>
      </c>
      <c r="B673" s="3">
        <f t="shared" si="101"/>
        <v>7.5388425925925207E-3</v>
      </c>
      <c r="C673" s="1">
        <v>0.60595570601851845</v>
      </c>
      <c r="D673" t="s">
        <v>35</v>
      </c>
      <c r="E673">
        <v>32.75</v>
      </c>
      <c r="F673">
        <v>27.44</v>
      </c>
      <c r="H673" s="3">
        <f t="shared" si="102"/>
        <v>764.35416666665867</v>
      </c>
      <c r="I673" s="3">
        <f t="shared" si="103"/>
        <v>7.6435416666665867E-3</v>
      </c>
      <c r="J673" s="1">
        <v>0.63019520833333331</v>
      </c>
      <c r="K673" t="s">
        <v>35</v>
      </c>
      <c r="L673">
        <v>36</v>
      </c>
      <c r="M673">
        <v>30.37</v>
      </c>
      <c r="O673" s="3">
        <f t="shared" si="108"/>
        <v>751.53935185184878</v>
      </c>
      <c r="P673" s="3">
        <f t="shared" si="109"/>
        <v>7.5153935185184872E-3</v>
      </c>
      <c r="Q673" s="1">
        <v>0.52007137731481479</v>
      </c>
      <c r="R673" t="s">
        <v>35</v>
      </c>
      <c r="S673">
        <v>34.75</v>
      </c>
      <c r="T673">
        <v>30.12</v>
      </c>
      <c r="U673" s="3">
        <f t="shared" si="104"/>
        <v>754.26041666666333</v>
      </c>
      <c r="V673" s="3">
        <f t="shared" si="105"/>
        <v>7.5426041666666332E-3</v>
      </c>
      <c r="W673" s="1">
        <v>0.58895143518518511</v>
      </c>
      <c r="X673" t="s">
        <v>35</v>
      </c>
      <c r="Y673">
        <v>34.5</v>
      </c>
      <c r="Z673">
        <v>27.81</v>
      </c>
      <c r="AB673" s="3">
        <f t="shared" si="106"/>
        <v>763.11921296297044</v>
      </c>
      <c r="AC673" s="3">
        <f t="shared" si="107"/>
        <v>7.6311921296297047E-3</v>
      </c>
      <c r="AD673" s="1">
        <v>0.96975810185185185</v>
      </c>
      <c r="AE673" t="s">
        <v>35</v>
      </c>
      <c r="AF673">
        <v>35.25</v>
      </c>
      <c r="AG673">
        <v>30.19</v>
      </c>
    </row>
    <row r="674" spans="1:33" x14ac:dyDescent="0.25">
      <c r="A674" s="3">
        <f t="shared" si="100"/>
        <v>755.01736111110995</v>
      </c>
      <c r="B674" s="3">
        <f t="shared" si="101"/>
        <v>7.5501736111110995E-3</v>
      </c>
      <c r="C674" s="1">
        <v>0.60596703703703703</v>
      </c>
      <c r="D674" t="s">
        <v>35</v>
      </c>
      <c r="E674">
        <v>32.75</v>
      </c>
      <c r="F674">
        <v>27.5</v>
      </c>
      <c r="H674" s="3">
        <f t="shared" si="102"/>
        <v>765.43634259258477</v>
      </c>
      <c r="I674" s="3">
        <f t="shared" si="103"/>
        <v>7.6543634259258475E-3</v>
      </c>
      <c r="J674" s="1">
        <v>0.63020603009259257</v>
      </c>
      <c r="K674" t="s">
        <v>35</v>
      </c>
      <c r="L674">
        <v>35.75</v>
      </c>
      <c r="M674">
        <v>30.37</v>
      </c>
      <c r="O674" s="3">
        <f t="shared" si="108"/>
        <v>752.64930555555281</v>
      </c>
      <c r="P674" s="3">
        <f t="shared" si="109"/>
        <v>7.5264930555555276E-3</v>
      </c>
      <c r="Q674" s="1">
        <v>0.52008247685185183</v>
      </c>
      <c r="R674" t="s">
        <v>35</v>
      </c>
      <c r="S674">
        <v>34.25</v>
      </c>
      <c r="T674">
        <v>30.19</v>
      </c>
      <c r="U674" s="3">
        <f t="shared" si="104"/>
        <v>755.36111111111916</v>
      </c>
      <c r="V674" s="3">
        <f t="shared" si="105"/>
        <v>7.5536111111111914E-3</v>
      </c>
      <c r="W674" s="1">
        <v>0.58896244212962967</v>
      </c>
      <c r="X674" t="s">
        <v>35</v>
      </c>
      <c r="Y674">
        <v>34.25</v>
      </c>
      <c r="Z674">
        <v>27.81</v>
      </c>
      <c r="AB674" s="3">
        <f t="shared" si="106"/>
        <v>764.22916666667447</v>
      </c>
      <c r="AC674" s="3">
        <f t="shared" si="107"/>
        <v>7.6422916666667451E-3</v>
      </c>
      <c r="AD674" s="1">
        <v>0.96976920138888889</v>
      </c>
      <c r="AE674" t="s">
        <v>35</v>
      </c>
      <c r="AF674">
        <v>35.25</v>
      </c>
      <c r="AG674">
        <v>30.19</v>
      </c>
    </row>
    <row r="675" spans="1:33" x14ac:dyDescent="0.25">
      <c r="A675" s="3">
        <f t="shared" si="100"/>
        <v>756.10069444443923</v>
      </c>
      <c r="B675" s="3">
        <f t="shared" si="101"/>
        <v>7.5610069444443928E-3</v>
      </c>
      <c r="C675" s="1">
        <v>0.60597787037037032</v>
      </c>
      <c r="D675" t="s">
        <v>35</v>
      </c>
      <c r="E675">
        <v>32.75</v>
      </c>
      <c r="F675">
        <v>27.56</v>
      </c>
      <c r="H675" s="3">
        <f t="shared" si="102"/>
        <v>766.56481481480739</v>
      </c>
      <c r="I675" s="3">
        <f t="shared" si="103"/>
        <v>7.6656481481480743E-3</v>
      </c>
      <c r="J675" s="1">
        <v>0.6302173148148148</v>
      </c>
      <c r="K675" t="s">
        <v>35</v>
      </c>
      <c r="L675">
        <v>35.5</v>
      </c>
      <c r="M675">
        <v>30.37</v>
      </c>
      <c r="O675" s="3">
        <f t="shared" si="108"/>
        <v>753.77777777777544</v>
      </c>
      <c r="P675" s="3">
        <f t="shared" si="109"/>
        <v>7.5377777777777544E-3</v>
      </c>
      <c r="Q675" s="1">
        <v>0.52009376157407405</v>
      </c>
      <c r="R675" t="s">
        <v>35</v>
      </c>
      <c r="S675">
        <v>34.5</v>
      </c>
      <c r="T675">
        <v>30.25</v>
      </c>
      <c r="U675" s="3">
        <f t="shared" si="104"/>
        <v>756.50347222222524</v>
      </c>
      <c r="V675" s="3">
        <f t="shared" si="105"/>
        <v>7.5650347222222525E-3</v>
      </c>
      <c r="W675" s="1">
        <v>0.58897386574074073</v>
      </c>
      <c r="X675" t="s">
        <v>35</v>
      </c>
      <c r="Y675">
        <v>34.5</v>
      </c>
      <c r="Z675">
        <v>27.87</v>
      </c>
      <c r="AB675" s="3">
        <f t="shared" si="106"/>
        <v>765.34606481482024</v>
      </c>
      <c r="AC675" s="3">
        <f t="shared" si="107"/>
        <v>7.6534606481482026E-3</v>
      </c>
      <c r="AD675" s="1">
        <v>0.96978037037037035</v>
      </c>
      <c r="AE675" t="s">
        <v>35</v>
      </c>
      <c r="AF675">
        <v>34.75</v>
      </c>
      <c r="AG675">
        <v>30.25</v>
      </c>
    </row>
    <row r="676" spans="1:33" x14ac:dyDescent="0.25">
      <c r="A676" s="3">
        <f t="shared" si="100"/>
        <v>757.2349537037004</v>
      </c>
      <c r="B676" s="3">
        <f t="shared" si="101"/>
        <v>7.5723495370370042E-3</v>
      </c>
      <c r="C676" s="1">
        <v>0.60598921296296293</v>
      </c>
      <c r="D676" t="s">
        <v>35</v>
      </c>
      <c r="E676">
        <v>33</v>
      </c>
      <c r="F676">
        <v>27.56</v>
      </c>
      <c r="H676" s="3">
        <f t="shared" si="102"/>
        <v>767.69791666666526</v>
      </c>
      <c r="I676" s="3">
        <f t="shared" si="103"/>
        <v>7.6769791666666531E-3</v>
      </c>
      <c r="J676" s="1">
        <v>0.63022864583333338</v>
      </c>
      <c r="K676" t="s">
        <v>35</v>
      </c>
      <c r="L676">
        <v>35.75</v>
      </c>
      <c r="M676">
        <v>30.37</v>
      </c>
      <c r="O676" s="3">
        <f t="shared" si="108"/>
        <v>754.87499999999932</v>
      </c>
      <c r="P676" s="3">
        <f t="shared" si="109"/>
        <v>7.548749999999993E-3</v>
      </c>
      <c r="Q676" s="1">
        <v>0.52010473379629629</v>
      </c>
      <c r="R676" t="s">
        <v>35</v>
      </c>
      <c r="S676">
        <v>34.5</v>
      </c>
      <c r="T676">
        <v>30.31</v>
      </c>
      <c r="U676" s="3">
        <f t="shared" si="104"/>
        <v>757.63425925926549</v>
      </c>
      <c r="V676" s="3">
        <f t="shared" si="105"/>
        <v>7.5763425925926553E-3</v>
      </c>
      <c r="W676" s="1">
        <v>0.58898517361111113</v>
      </c>
      <c r="X676" t="s">
        <v>35</v>
      </c>
      <c r="Y676">
        <v>34.25</v>
      </c>
      <c r="Z676">
        <v>27.87</v>
      </c>
      <c r="AB676" s="3">
        <f t="shared" si="106"/>
        <v>766.45486111112109</v>
      </c>
      <c r="AC676" s="3">
        <f t="shared" si="107"/>
        <v>7.6645486111112104E-3</v>
      </c>
      <c r="AD676" s="1">
        <v>0.96979145833333336</v>
      </c>
      <c r="AE676" t="s">
        <v>35</v>
      </c>
      <c r="AF676">
        <v>34.75</v>
      </c>
      <c r="AG676">
        <v>30.25</v>
      </c>
    </row>
    <row r="677" spans="1:33" x14ac:dyDescent="0.25">
      <c r="A677" s="3">
        <f t="shared" si="100"/>
        <v>758.36458333332632</v>
      </c>
      <c r="B677" s="3">
        <f t="shared" si="101"/>
        <v>7.5836458333332635E-3</v>
      </c>
      <c r="C677" s="1">
        <v>0.60600050925925919</v>
      </c>
      <c r="D677" t="s">
        <v>35</v>
      </c>
      <c r="E677">
        <v>33</v>
      </c>
      <c r="F677">
        <v>27.56</v>
      </c>
      <c r="H677" s="3">
        <f t="shared" si="102"/>
        <v>768.77893518517703</v>
      </c>
      <c r="I677" s="3">
        <f t="shared" si="103"/>
        <v>7.6877893518517704E-3</v>
      </c>
      <c r="J677" s="1">
        <v>0.6302394560185185</v>
      </c>
      <c r="K677" t="s">
        <v>35</v>
      </c>
      <c r="L677">
        <v>36</v>
      </c>
      <c r="M677">
        <v>30.37</v>
      </c>
      <c r="O677" s="3">
        <f t="shared" si="108"/>
        <v>756.02083333333735</v>
      </c>
      <c r="P677" s="3">
        <f t="shared" si="109"/>
        <v>7.5602083333333736E-3</v>
      </c>
      <c r="Q677" s="1">
        <v>0.52011619212962967</v>
      </c>
      <c r="R677" t="s">
        <v>35</v>
      </c>
      <c r="S677">
        <v>34.5</v>
      </c>
      <c r="T677">
        <v>30.31</v>
      </c>
      <c r="U677" s="3">
        <f t="shared" si="104"/>
        <v>758.74652777778715</v>
      </c>
      <c r="V677" s="3">
        <f t="shared" si="105"/>
        <v>7.5874652777778717E-3</v>
      </c>
      <c r="W677" s="1">
        <v>0.58899629629629635</v>
      </c>
      <c r="X677" t="s">
        <v>35</v>
      </c>
      <c r="Y677">
        <v>33.75</v>
      </c>
      <c r="Z677">
        <v>27.94</v>
      </c>
      <c r="AB677" s="3">
        <f t="shared" si="106"/>
        <v>767.56828703703479</v>
      </c>
      <c r="AC677" s="3">
        <f t="shared" si="107"/>
        <v>7.6756828703703484E-3</v>
      </c>
      <c r="AD677" s="1">
        <v>0.96980259259259249</v>
      </c>
      <c r="AE677" t="s">
        <v>35</v>
      </c>
      <c r="AF677">
        <v>34.75</v>
      </c>
      <c r="AG677">
        <v>30.31</v>
      </c>
    </row>
    <row r="678" spans="1:33" x14ac:dyDescent="0.25">
      <c r="A678" s="3">
        <f t="shared" si="100"/>
        <v>759.46296296296453</v>
      </c>
      <c r="B678" s="3">
        <f t="shared" si="101"/>
        <v>7.5946296296296456E-3</v>
      </c>
      <c r="C678" s="1">
        <v>0.60601149305555557</v>
      </c>
      <c r="D678" t="s">
        <v>35</v>
      </c>
      <c r="E678">
        <v>32.5</v>
      </c>
      <c r="F678">
        <v>27.62</v>
      </c>
      <c r="H678" s="3">
        <f t="shared" si="102"/>
        <v>769.90972222221728</v>
      </c>
      <c r="I678" s="3">
        <f t="shared" si="103"/>
        <v>7.6990972222221732E-3</v>
      </c>
      <c r="J678" s="1">
        <v>0.6302507638888889</v>
      </c>
      <c r="K678" t="s">
        <v>35</v>
      </c>
      <c r="L678">
        <v>36.25</v>
      </c>
      <c r="M678">
        <v>30.37</v>
      </c>
      <c r="O678" s="3">
        <f t="shared" si="108"/>
        <v>757.09606481481057</v>
      </c>
      <c r="P678" s="3">
        <f t="shared" si="109"/>
        <v>7.5709606481481062E-3</v>
      </c>
      <c r="Q678" s="1">
        <v>0.52012694444444441</v>
      </c>
      <c r="R678" t="s">
        <v>35</v>
      </c>
      <c r="S678">
        <v>34.25</v>
      </c>
      <c r="T678">
        <v>30.37</v>
      </c>
      <c r="U678" s="3">
        <f t="shared" si="104"/>
        <v>759.86805555555702</v>
      </c>
      <c r="V678" s="3">
        <f t="shared" si="105"/>
        <v>7.5986805555555703E-3</v>
      </c>
      <c r="W678" s="1">
        <v>0.58900751157407405</v>
      </c>
      <c r="X678" t="s">
        <v>35</v>
      </c>
      <c r="Y678">
        <v>34</v>
      </c>
      <c r="Z678">
        <v>27.94</v>
      </c>
      <c r="AB678" s="3">
        <f t="shared" si="106"/>
        <v>768.68055555555645</v>
      </c>
      <c r="AC678" s="3">
        <f t="shared" si="107"/>
        <v>7.6868055555555648E-3</v>
      </c>
      <c r="AD678" s="1">
        <v>0.96981371527777771</v>
      </c>
      <c r="AE678" t="s">
        <v>35</v>
      </c>
      <c r="AF678">
        <v>34.25</v>
      </c>
      <c r="AG678">
        <v>30.31</v>
      </c>
    </row>
    <row r="679" spans="1:33" x14ac:dyDescent="0.25">
      <c r="A679" s="3">
        <f t="shared" si="100"/>
        <v>760.59027777778397</v>
      </c>
      <c r="B679" s="3">
        <f t="shared" si="101"/>
        <v>7.6059027777778399E-3</v>
      </c>
      <c r="C679" s="1">
        <v>0.60602276620370377</v>
      </c>
      <c r="D679" t="s">
        <v>35</v>
      </c>
      <c r="E679">
        <v>32.5</v>
      </c>
      <c r="F679">
        <v>27.69</v>
      </c>
      <c r="H679" s="3">
        <f t="shared" si="102"/>
        <v>771.00231481480591</v>
      </c>
      <c r="I679" s="3">
        <f t="shared" si="103"/>
        <v>7.7100231481480597E-3</v>
      </c>
      <c r="J679" s="1">
        <v>0.63026168981481479</v>
      </c>
      <c r="K679" t="s">
        <v>35</v>
      </c>
      <c r="L679">
        <v>35.5</v>
      </c>
      <c r="M679">
        <v>30.44</v>
      </c>
      <c r="O679" s="3">
        <f t="shared" si="108"/>
        <v>758.22916666666856</v>
      </c>
      <c r="P679" s="3">
        <f t="shared" si="109"/>
        <v>7.5822916666666851E-3</v>
      </c>
      <c r="Q679" s="1">
        <v>0.52013827546296298</v>
      </c>
      <c r="R679" t="s">
        <v>35</v>
      </c>
      <c r="S679">
        <v>34.25</v>
      </c>
      <c r="T679">
        <v>30.44</v>
      </c>
      <c r="U679" s="3">
        <f t="shared" si="104"/>
        <v>760.96180555555998</v>
      </c>
      <c r="V679" s="3">
        <f t="shared" si="105"/>
        <v>7.6096180555556003E-3</v>
      </c>
      <c r="W679" s="1">
        <v>0.58901844907407408</v>
      </c>
      <c r="X679" t="s">
        <v>35</v>
      </c>
      <c r="Y679">
        <v>33.5</v>
      </c>
      <c r="Z679">
        <v>27.87</v>
      </c>
      <c r="AB679" s="3">
        <f t="shared" si="106"/>
        <v>769.83217592594406</v>
      </c>
      <c r="AC679" s="3">
        <f t="shared" si="107"/>
        <v>7.6983217592594411E-3</v>
      </c>
      <c r="AD679" s="1">
        <v>0.96982523148148159</v>
      </c>
      <c r="AE679" t="s">
        <v>35</v>
      </c>
      <c r="AF679">
        <v>34.5</v>
      </c>
      <c r="AG679">
        <v>30.44</v>
      </c>
    </row>
    <row r="680" spans="1:33" x14ac:dyDescent="0.25">
      <c r="A680" s="3">
        <f t="shared" si="100"/>
        <v>761.67245370369892</v>
      </c>
      <c r="B680" s="3">
        <f t="shared" si="101"/>
        <v>7.6167245370369896E-3</v>
      </c>
      <c r="C680" s="1">
        <v>0.60603358796296292</v>
      </c>
      <c r="D680" t="s">
        <v>35</v>
      </c>
      <c r="E680">
        <v>32</v>
      </c>
      <c r="F680">
        <v>27.69</v>
      </c>
      <c r="H680" s="3">
        <f t="shared" si="102"/>
        <v>772.14120370370233</v>
      </c>
      <c r="I680" s="3">
        <f t="shared" si="103"/>
        <v>7.7214120370370232E-3</v>
      </c>
      <c r="J680" s="1">
        <v>0.63027307870370375</v>
      </c>
      <c r="K680" t="s">
        <v>35</v>
      </c>
      <c r="L680">
        <v>36.25</v>
      </c>
      <c r="M680">
        <v>30.44</v>
      </c>
      <c r="O680" s="3">
        <f t="shared" si="108"/>
        <v>759.36226851851529</v>
      </c>
      <c r="P680" s="3">
        <f t="shared" si="109"/>
        <v>7.5936226851851529E-3</v>
      </c>
      <c r="Q680" s="1">
        <v>0.52014960648148145</v>
      </c>
      <c r="R680" t="s">
        <v>35</v>
      </c>
      <c r="S680">
        <v>34.25</v>
      </c>
      <c r="T680">
        <v>30.5</v>
      </c>
      <c r="U680" s="3">
        <f t="shared" si="104"/>
        <v>762.19907407407698</v>
      </c>
      <c r="V680" s="3">
        <f t="shared" si="105"/>
        <v>7.6219907407407694E-3</v>
      </c>
      <c r="W680" s="1">
        <v>0.58903082175925925</v>
      </c>
      <c r="X680" t="s">
        <v>35</v>
      </c>
      <c r="Y680">
        <v>34</v>
      </c>
      <c r="Z680">
        <v>27.87</v>
      </c>
      <c r="AB680" s="3">
        <f t="shared" si="106"/>
        <v>770.94444444445469</v>
      </c>
      <c r="AC680" s="3">
        <f t="shared" si="107"/>
        <v>7.7094444444445465E-3</v>
      </c>
      <c r="AD680" s="1">
        <v>0.96983635416666669</v>
      </c>
      <c r="AE680" t="s">
        <v>35</v>
      </c>
      <c r="AF680">
        <v>34.25</v>
      </c>
      <c r="AG680">
        <v>30.37</v>
      </c>
    </row>
    <row r="681" spans="1:33" x14ac:dyDescent="0.25">
      <c r="A681" s="3">
        <f t="shared" si="100"/>
        <v>762.93171296296646</v>
      </c>
      <c r="B681" s="3">
        <f t="shared" si="101"/>
        <v>7.6293171296296647E-3</v>
      </c>
      <c r="C681" s="1">
        <v>0.60604618055555559</v>
      </c>
      <c r="D681" t="s">
        <v>35</v>
      </c>
      <c r="E681">
        <v>32.75</v>
      </c>
      <c r="F681">
        <v>27.75</v>
      </c>
      <c r="H681" s="3">
        <f t="shared" si="102"/>
        <v>773.22453703703161</v>
      </c>
      <c r="I681" s="3">
        <f t="shared" si="103"/>
        <v>7.7322453703703165E-3</v>
      </c>
      <c r="J681" s="1">
        <v>0.63028391203703704</v>
      </c>
      <c r="K681" t="s">
        <v>35</v>
      </c>
      <c r="L681">
        <v>36</v>
      </c>
      <c r="M681">
        <v>30.44</v>
      </c>
      <c r="O681" s="3">
        <f t="shared" si="108"/>
        <v>760.49999999999727</v>
      </c>
      <c r="P681" s="3">
        <f t="shared" si="109"/>
        <v>7.6049999999999729E-3</v>
      </c>
      <c r="Q681" s="1">
        <v>0.52016098379629627</v>
      </c>
      <c r="R681" t="s">
        <v>35</v>
      </c>
      <c r="S681">
        <v>34.5</v>
      </c>
      <c r="T681">
        <v>30.56</v>
      </c>
      <c r="U681" s="3">
        <f t="shared" si="104"/>
        <v>763.31134259259863</v>
      </c>
      <c r="V681" s="3">
        <f t="shared" si="105"/>
        <v>7.6331134259259859E-3</v>
      </c>
      <c r="W681" s="1">
        <v>0.58904194444444447</v>
      </c>
      <c r="X681" t="s">
        <v>35</v>
      </c>
      <c r="Y681">
        <v>33.75</v>
      </c>
      <c r="Z681">
        <v>27.87</v>
      </c>
      <c r="AB681" s="3">
        <f t="shared" si="106"/>
        <v>772.05555555556191</v>
      </c>
      <c r="AC681" s="3">
        <f t="shared" si="107"/>
        <v>7.7205555555556193E-3</v>
      </c>
      <c r="AD681" s="1">
        <v>0.96984746527777776</v>
      </c>
      <c r="AE681" t="s">
        <v>35</v>
      </c>
      <c r="AF681">
        <v>34.25</v>
      </c>
      <c r="AG681">
        <v>30.44</v>
      </c>
    </row>
    <row r="682" spans="1:33" x14ac:dyDescent="0.25">
      <c r="A682" s="3">
        <f t="shared" si="100"/>
        <v>764.07175925926606</v>
      </c>
      <c r="B682" s="3">
        <f t="shared" si="101"/>
        <v>7.6407175925926607E-3</v>
      </c>
      <c r="C682" s="1">
        <v>0.60605758101851859</v>
      </c>
      <c r="D682" t="s">
        <v>35</v>
      </c>
      <c r="E682">
        <v>33</v>
      </c>
      <c r="F682">
        <v>27.75</v>
      </c>
      <c r="H682" s="3">
        <f t="shared" si="102"/>
        <v>774.35185185183991</v>
      </c>
      <c r="I682" s="3">
        <f t="shared" si="103"/>
        <v>7.7435185185183997E-3</v>
      </c>
      <c r="J682" s="1">
        <v>0.63029518518518513</v>
      </c>
      <c r="K682" t="s">
        <v>35</v>
      </c>
      <c r="L682">
        <v>36.25</v>
      </c>
      <c r="M682">
        <v>30.44</v>
      </c>
      <c r="O682" s="3">
        <f t="shared" si="108"/>
        <v>761.58101851852007</v>
      </c>
      <c r="P682" s="3">
        <f t="shared" si="109"/>
        <v>7.6158101851852011E-3</v>
      </c>
      <c r="Q682" s="1">
        <v>0.5201717939814815</v>
      </c>
      <c r="R682" t="s">
        <v>35</v>
      </c>
      <c r="S682">
        <v>34.5</v>
      </c>
      <c r="T682">
        <v>30.62</v>
      </c>
      <c r="U682" s="3">
        <f t="shared" si="104"/>
        <v>764.44097222222456</v>
      </c>
      <c r="V682" s="3">
        <f t="shared" si="105"/>
        <v>7.6444097222222451E-3</v>
      </c>
      <c r="W682" s="1">
        <v>0.58905324074074072</v>
      </c>
      <c r="X682" t="s">
        <v>35</v>
      </c>
      <c r="Y682">
        <v>34</v>
      </c>
      <c r="Z682">
        <v>27.94</v>
      </c>
      <c r="AB682" s="3">
        <f t="shared" si="106"/>
        <v>773.16550925926595</v>
      </c>
      <c r="AC682" s="3">
        <f t="shared" si="107"/>
        <v>7.7316550925926597E-3</v>
      </c>
      <c r="AD682" s="1">
        <v>0.96985856481481481</v>
      </c>
      <c r="AE682" t="s">
        <v>35</v>
      </c>
      <c r="AF682">
        <v>34</v>
      </c>
      <c r="AG682">
        <v>30.5</v>
      </c>
    </row>
    <row r="683" spans="1:33" x14ac:dyDescent="0.25">
      <c r="A683" s="3">
        <f t="shared" si="100"/>
        <v>765.16203703703707</v>
      </c>
      <c r="B683" s="3">
        <f t="shared" si="101"/>
        <v>7.6516203703703711E-3</v>
      </c>
      <c r="C683" s="1">
        <v>0.6060684837962963</v>
      </c>
      <c r="D683" t="s">
        <v>35</v>
      </c>
      <c r="E683">
        <v>33</v>
      </c>
      <c r="F683">
        <v>27.75</v>
      </c>
      <c r="H683" s="3">
        <f t="shared" si="102"/>
        <v>775.45254629629574</v>
      </c>
      <c r="I683" s="3">
        <f t="shared" si="103"/>
        <v>7.7545254629629579E-3</v>
      </c>
      <c r="J683" s="1">
        <v>0.63030619212962968</v>
      </c>
      <c r="K683" t="s">
        <v>35</v>
      </c>
      <c r="L683">
        <v>36.25</v>
      </c>
      <c r="M683">
        <v>30.44</v>
      </c>
      <c r="O683" s="3">
        <f t="shared" si="108"/>
        <v>762.72453703704059</v>
      </c>
      <c r="P683" s="3">
        <f t="shared" si="109"/>
        <v>7.6272453703704057E-3</v>
      </c>
      <c r="Q683" s="1">
        <v>0.52018322916666671</v>
      </c>
      <c r="R683" t="s">
        <v>35</v>
      </c>
      <c r="S683">
        <v>34.25</v>
      </c>
      <c r="T683">
        <v>30.62</v>
      </c>
      <c r="U683" s="3">
        <f t="shared" si="104"/>
        <v>765.57060185185048</v>
      </c>
      <c r="V683" s="3">
        <f t="shared" si="105"/>
        <v>7.6557060185185044E-3</v>
      </c>
      <c r="W683" s="1">
        <v>0.58906453703703698</v>
      </c>
      <c r="X683" t="s">
        <v>35</v>
      </c>
      <c r="Y683">
        <v>33.5</v>
      </c>
      <c r="Z683">
        <v>27.87</v>
      </c>
      <c r="AB683" s="3">
        <f t="shared" si="106"/>
        <v>774.27314814815236</v>
      </c>
      <c r="AC683" s="3">
        <f t="shared" si="107"/>
        <v>7.742731481481524E-3</v>
      </c>
      <c r="AD683" s="1">
        <v>0.96986964120370367</v>
      </c>
      <c r="AE683" t="s">
        <v>35</v>
      </c>
      <c r="AF683">
        <v>34</v>
      </c>
      <c r="AG683">
        <v>30.44</v>
      </c>
    </row>
    <row r="684" spans="1:33" x14ac:dyDescent="0.25">
      <c r="A684" s="3">
        <f t="shared" si="100"/>
        <v>766.29513888889505</v>
      </c>
      <c r="B684" s="3">
        <f t="shared" si="101"/>
        <v>7.66295138888895E-3</v>
      </c>
      <c r="C684" s="1">
        <v>0.60607981481481488</v>
      </c>
      <c r="D684" t="s">
        <v>35</v>
      </c>
      <c r="E684">
        <v>33</v>
      </c>
      <c r="F684">
        <v>27.75</v>
      </c>
      <c r="H684" s="3">
        <f t="shared" si="102"/>
        <v>776.55439814814372</v>
      </c>
      <c r="I684" s="3">
        <f t="shared" si="103"/>
        <v>7.7655439814814375E-3</v>
      </c>
      <c r="J684" s="1">
        <v>0.63031721064814816</v>
      </c>
      <c r="K684" t="s">
        <v>35</v>
      </c>
      <c r="L684">
        <v>35.75</v>
      </c>
      <c r="M684">
        <v>30.5</v>
      </c>
      <c r="O684" s="3">
        <f t="shared" si="108"/>
        <v>763.81828703703252</v>
      </c>
      <c r="P684" s="3">
        <f t="shared" si="109"/>
        <v>7.6381828703703247E-3</v>
      </c>
      <c r="Q684" s="1">
        <v>0.52019416666666662</v>
      </c>
      <c r="R684" t="s">
        <v>35</v>
      </c>
      <c r="S684">
        <v>34.25</v>
      </c>
      <c r="T684">
        <v>30.62</v>
      </c>
      <c r="U684" s="3">
        <f t="shared" si="104"/>
        <v>766.66550925925674</v>
      </c>
      <c r="V684" s="3">
        <f t="shared" si="105"/>
        <v>7.6666550925925669E-3</v>
      </c>
      <c r="W684" s="1">
        <v>0.58907548611111105</v>
      </c>
      <c r="X684" t="s">
        <v>35</v>
      </c>
      <c r="Y684">
        <v>33.75</v>
      </c>
      <c r="Z684">
        <v>27.87</v>
      </c>
      <c r="AB684" s="3">
        <f t="shared" si="106"/>
        <v>775.38773148149164</v>
      </c>
      <c r="AC684" s="3">
        <f t="shared" si="107"/>
        <v>7.7538773148149165E-3</v>
      </c>
      <c r="AD684" s="1">
        <v>0.96988078703703706</v>
      </c>
      <c r="AE684" t="s">
        <v>35</v>
      </c>
      <c r="AF684">
        <v>34</v>
      </c>
      <c r="AG684">
        <v>30.5</v>
      </c>
    </row>
    <row r="685" spans="1:33" x14ac:dyDescent="0.25">
      <c r="A685" s="3">
        <f t="shared" si="100"/>
        <v>767.38773148148368</v>
      </c>
      <c r="B685" s="3">
        <f t="shared" si="101"/>
        <v>7.6738773148148365E-3</v>
      </c>
      <c r="C685" s="1">
        <v>0.60609074074074076</v>
      </c>
      <c r="D685" t="s">
        <v>35</v>
      </c>
      <c r="E685">
        <v>33</v>
      </c>
      <c r="F685">
        <v>27.75</v>
      </c>
      <c r="H685" s="3">
        <f t="shared" si="102"/>
        <v>777.668981481483</v>
      </c>
      <c r="I685" s="3">
        <f t="shared" si="103"/>
        <v>7.77668981481483E-3</v>
      </c>
      <c r="J685" s="1">
        <v>0.63032835648148156</v>
      </c>
      <c r="K685" t="s">
        <v>35</v>
      </c>
      <c r="L685">
        <v>36.25</v>
      </c>
      <c r="M685">
        <v>30.5</v>
      </c>
      <c r="O685" s="3">
        <f t="shared" si="108"/>
        <v>764.94675925925515</v>
      </c>
      <c r="P685" s="3">
        <f t="shared" si="109"/>
        <v>7.6494675925925515E-3</v>
      </c>
      <c r="Q685" s="1">
        <v>0.52020545138888885</v>
      </c>
      <c r="R685" t="s">
        <v>35</v>
      </c>
      <c r="S685">
        <v>34.25</v>
      </c>
      <c r="T685">
        <v>30.69</v>
      </c>
      <c r="U685" s="3">
        <f t="shared" si="104"/>
        <v>767.79398148147936</v>
      </c>
      <c r="V685" s="3">
        <f t="shared" si="105"/>
        <v>7.6779398148147937E-3</v>
      </c>
      <c r="W685" s="1">
        <v>0.58908677083333327</v>
      </c>
      <c r="X685" t="s">
        <v>35</v>
      </c>
      <c r="Y685">
        <v>33.75</v>
      </c>
      <c r="Z685">
        <v>27.87</v>
      </c>
      <c r="AB685" s="3">
        <f t="shared" si="106"/>
        <v>776.50000000000216</v>
      </c>
      <c r="AC685" s="3">
        <f t="shared" si="107"/>
        <v>7.7650000000000219E-3</v>
      </c>
      <c r="AD685" s="1">
        <v>0.96989190972222217</v>
      </c>
      <c r="AE685" t="s">
        <v>35</v>
      </c>
      <c r="AF685">
        <v>34.25</v>
      </c>
      <c r="AG685">
        <v>30.5</v>
      </c>
    </row>
    <row r="686" spans="1:33" x14ac:dyDescent="0.25">
      <c r="A686" s="3">
        <f t="shared" si="100"/>
        <v>768.52777777777214</v>
      </c>
      <c r="B686" s="3">
        <f t="shared" si="101"/>
        <v>7.6852777777777215E-3</v>
      </c>
      <c r="C686" s="1">
        <v>0.60610214120370365</v>
      </c>
      <c r="D686" t="s">
        <v>35</v>
      </c>
      <c r="E686">
        <v>33</v>
      </c>
      <c r="F686">
        <v>27.81</v>
      </c>
      <c r="H686" s="3">
        <f t="shared" si="102"/>
        <v>778.81365740739557</v>
      </c>
      <c r="I686" s="3">
        <f t="shared" si="103"/>
        <v>7.7881365740739561E-3</v>
      </c>
      <c r="J686" s="1">
        <v>0.63033980324074068</v>
      </c>
      <c r="K686" t="s">
        <v>35</v>
      </c>
      <c r="L686">
        <v>36.25</v>
      </c>
      <c r="M686">
        <v>30.5</v>
      </c>
      <c r="O686" s="3">
        <f t="shared" si="108"/>
        <v>766.26157407407857</v>
      </c>
      <c r="P686" s="3">
        <f t="shared" si="109"/>
        <v>7.6626157407407858E-3</v>
      </c>
      <c r="Q686" s="1">
        <v>0.52021859953703709</v>
      </c>
      <c r="R686" t="s">
        <v>35</v>
      </c>
      <c r="S686">
        <v>34.75</v>
      </c>
      <c r="T686">
        <v>30.69</v>
      </c>
      <c r="U686" s="3">
        <f t="shared" si="104"/>
        <v>768.91435185185708</v>
      </c>
      <c r="V686" s="3">
        <f t="shared" si="105"/>
        <v>7.6891435185185708E-3</v>
      </c>
      <c r="W686" s="1">
        <v>0.58909797453703705</v>
      </c>
      <c r="X686" t="s">
        <v>35</v>
      </c>
      <c r="Y686">
        <v>34</v>
      </c>
      <c r="Z686">
        <v>27.87</v>
      </c>
      <c r="AB686" s="3">
        <f t="shared" si="106"/>
        <v>777.61458333334144</v>
      </c>
      <c r="AC686" s="3">
        <f t="shared" si="107"/>
        <v>7.7761458333334144E-3</v>
      </c>
      <c r="AD686" s="1">
        <v>0.96990305555555556</v>
      </c>
      <c r="AE686" t="s">
        <v>35</v>
      </c>
      <c r="AF686">
        <v>34.25</v>
      </c>
      <c r="AG686">
        <v>30.5</v>
      </c>
    </row>
    <row r="687" spans="1:33" x14ac:dyDescent="0.25">
      <c r="A687" s="3">
        <f t="shared" si="100"/>
        <v>769.70370370370574</v>
      </c>
      <c r="B687" s="3">
        <f t="shared" si="101"/>
        <v>7.6970370370370578E-3</v>
      </c>
      <c r="C687" s="1">
        <v>0.60611390046296298</v>
      </c>
      <c r="D687" t="s">
        <v>35</v>
      </c>
      <c r="E687">
        <v>33.5</v>
      </c>
      <c r="F687">
        <v>27.81</v>
      </c>
      <c r="H687" s="3">
        <f t="shared" si="102"/>
        <v>779.90740740739864</v>
      </c>
      <c r="I687" s="3">
        <f t="shared" si="103"/>
        <v>7.7990740740739861E-3</v>
      </c>
      <c r="J687" s="1">
        <v>0.63035074074074071</v>
      </c>
      <c r="K687" t="s">
        <v>35</v>
      </c>
      <c r="L687">
        <v>36.25</v>
      </c>
      <c r="M687">
        <v>30.5</v>
      </c>
      <c r="O687" s="3">
        <f t="shared" si="108"/>
        <v>767.43865740740432</v>
      </c>
      <c r="P687" s="3">
        <f t="shared" si="109"/>
        <v>7.6743865740740436E-3</v>
      </c>
      <c r="Q687" s="1">
        <v>0.52023037037037034</v>
      </c>
      <c r="R687" t="s">
        <v>35</v>
      </c>
      <c r="S687">
        <v>34.5</v>
      </c>
      <c r="T687">
        <v>30.75</v>
      </c>
      <c r="U687" s="3">
        <f t="shared" si="104"/>
        <v>770.00462962963923</v>
      </c>
      <c r="V687" s="3">
        <f t="shared" si="105"/>
        <v>7.7000462962963923E-3</v>
      </c>
      <c r="W687" s="1">
        <v>0.58910887731481487</v>
      </c>
      <c r="X687" t="s">
        <v>35</v>
      </c>
      <c r="Y687">
        <v>34</v>
      </c>
      <c r="Z687">
        <v>27.81</v>
      </c>
      <c r="AB687" s="3">
        <f t="shared" si="106"/>
        <v>778.75925925926515</v>
      </c>
      <c r="AC687" s="3">
        <f t="shared" si="107"/>
        <v>7.7875925925926515E-3</v>
      </c>
      <c r="AD687" s="1">
        <v>0.9699145023148148</v>
      </c>
      <c r="AE687" t="s">
        <v>35</v>
      </c>
      <c r="AF687">
        <v>34.5</v>
      </c>
      <c r="AG687">
        <v>30.44</v>
      </c>
    </row>
    <row r="688" spans="1:33" x14ac:dyDescent="0.25">
      <c r="A688" s="3">
        <f t="shared" si="100"/>
        <v>770.78935185185276</v>
      </c>
      <c r="B688" s="3">
        <f t="shared" si="101"/>
        <v>7.7078935185185271E-3</v>
      </c>
      <c r="C688" s="1">
        <v>0.60612475694444445</v>
      </c>
      <c r="D688" t="s">
        <v>35</v>
      </c>
      <c r="E688">
        <v>33.25</v>
      </c>
      <c r="F688">
        <v>27.81</v>
      </c>
      <c r="H688" s="3">
        <f t="shared" si="102"/>
        <v>781.03819444443889</v>
      </c>
      <c r="I688" s="3">
        <f t="shared" si="103"/>
        <v>7.8103819444443889E-3</v>
      </c>
      <c r="J688" s="1">
        <v>0.63036204861111111</v>
      </c>
      <c r="K688" t="s">
        <v>35</v>
      </c>
      <c r="L688">
        <v>36.25</v>
      </c>
      <c r="M688">
        <v>30.5</v>
      </c>
      <c r="O688" s="3">
        <f t="shared" si="108"/>
        <v>768.56712962962706</v>
      </c>
      <c r="P688" s="3">
        <f t="shared" si="109"/>
        <v>7.6856712962962703E-3</v>
      </c>
      <c r="Q688" s="1">
        <v>0.52024165509259257</v>
      </c>
      <c r="R688" t="s">
        <v>35</v>
      </c>
      <c r="S688">
        <v>34.5</v>
      </c>
      <c r="T688">
        <v>30.75</v>
      </c>
      <c r="U688" s="3">
        <f t="shared" si="104"/>
        <v>771.14467592592769</v>
      </c>
      <c r="V688" s="3">
        <f t="shared" si="105"/>
        <v>7.7114467592592773E-3</v>
      </c>
      <c r="W688" s="1">
        <v>0.58912027777777776</v>
      </c>
      <c r="X688" t="s">
        <v>35</v>
      </c>
      <c r="Y688">
        <v>34.25</v>
      </c>
      <c r="Z688">
        <v>27.81</v>
      </c>
      <c r="AB688" s="3">
        <f t="shared" si="106"/>
        <v>779.86226851852746</v>
      </c>
      <c r="AC688" s="3">
        <f t="shared" si="107"/>
        <v>7.7986226851852747E-3</v>
      </c>
      <c r="AD688" s="1">
        <v>0.96992553240740742</v>
      </c>
      <c r="AE688" t="s">
        <v>35</v>
      </c>
      <c r="AF688">
        <v>33.75</v>
      </c>
      <c r="AG688">
        <v>30.37</v>
      </c>
    </row>
    <row r="689" spans="1:33" x14ac:dyDescent="0.25">
      <c r="A689" s="3">
        <f t="shared" si="100"/>
        <v>771.93749999999727</v>
      </c>
      <c r="B689" s="3">
        <f t="shared" si="101"/>
        <v>7.7193749999999728E-3</v>
      </c>
      <c r="C689" s="1">
        <v>0.6061362384259259</v>
      </c>
      <c r="D689" t="s">
        <v>35</v>
      </c>
      <c r="E689">
        <v>33.5</v>
      </c>
      <c r="F689">
        <v>27.75</v>
      </c>
      <c r="H689" s="3">
        <f t="shared" si="102"/>
        <v>782.13773148148039</v>
      </c>
      <c r="I689" s="3">
        <f t="shared" si="103"/>
        <v>7.8213773148148036E-3</v>
      </c>
      <c r="J689" s="1">
        <v>0.63037304398148153</v>
      </c>
      <c r="K689" t="s">
        <v>35</v>
      </c>
      <c r="L689">
        <v>35.5</v>
      </c>
      <c r="M689">
        <v>30.56</v>
      </c>
      <c r="O689" s="3">
        <f t="shared" si="108"/>
        <v>769.65740740740921</v>
      </c>
      <c r="P689" s="3">
        <f t="shared" si="109"/>
        <v>7.6965740740740918E-3</v>
      </c>
      <c r="Q689" s="1">
        <v>0.52025255787037039</v>
      </c>
      <c r="R689" t="s">
        <v>35</v>
      </c>
      <c r="S689">
        <v>35</v>
      </c>
      <c r="T689">
        <v>30.81</v>
      </c>
      <c r="U689" s="3">
        <f t="shared" si="104"/>
        <v>772.22106481481535</v>
      </c>
      <c r="V689" s="3">
        <f t="shared" si="105"/>
        <v>7.7222106481481534E-3</v>
      </c>
      <c r="W689" s="1">
        <v>0.58913104166666663</v>
      </c>
      <c r="X689" t="s">
        <v>35</v>
      </c>
      <c r="Y689">
        <v>34.25</v>
      </c>
      <c r="Z689">
        <v>27.81</v>
      </c>
      <c r="AB689" s="3">
        <f t="shared" si="106"/>
        <v>780.97569444444127</v>
      </c>
      <c r="AC689" s="3">
        <f t="shared" si="107"/>
        <v>7.8097569444444126E-3</v>
      </c>
      <c r="AD689" s="1">
        <v>0.96993666666666656</v>
      </c>
      <c r="AE689" t="s">
        <v>35</v>
      </c>
      <c r="AF689">
        <v>33.75</v>
      </c>
      <c r="AG689">
        <v>30.44</v>
      </c>
    </row>
    <row r="690" spans="1:33" x14ac:dyDescent="0.25">
      <c r="A690" s="3">
        <f t="shared" si="100"/>
        <v>773.03240740741467</v>
      </c>
      <c r="B690" s="3">
        <f t="shared" si="101"/>
        <v>7.7303240740741463E-3</v>
      </c>
      <c r="C690" s="1">
        <v>0.60614718750000007</v>
      </c>
      <c r="D690" t="s">
        <v>35</v>
      </c>
      <c r="E690">
        <v>33.5</v>
      </c>
      <c r="F690">
        <v>27.81</v>
      </c>
      <c r="H690" s="3">
        <f t="shared" si="102"/>
        <v>783.22337962962729</v>
      </c>
      <c r="I690" s="3">
        <f t="shared" si="103"/>
        <v>7.8322337962962729E-3</v>
      </c>
      <c r="J690" s="1">
        <v>0.630383900462963</v>
      </c>
      <c r="K690" t="s">
        <v>35</v>
      </c>
      <c r="L690">
        <v>36</v>
      </c>
      <c r="M690">
        <v>30.5</v>
      </c>
      <c r="O690" s="3">
        <f t="shared" si="108"/>
        <v>770.8217592592548</v>
      </c>
      <c r="P690" s="3">
        <f t="shared" si="109"/>
        <v>7.7082175925925478E-3</v>
      </c>
      <c r="Q690" s="1">
        <v>0.52026420138888885</v>
      </c>
      <c r="R690" t="s">
        <v>35</v>
      </c>
      <c r="S690">
        <v>34.5</v>
      </c>
      <c r="T690">
        <v>30.81</v>
      </c>
      <c r="U690" s="3">
        <f t="shared" si="104"/>
        <v>773.40162037037305</v>
      </c>
      <c r="V690" s="3">
        <f t="shared" si="105"/>
        <v>7.7340162037037308E-3</v>
      </c>
      <c r="W690" s="1">
        <v>0.58914284722222221</v>
      </c>
      <c r="X690" t="s">
        <v>35</v>
      </c>
      <c r="Y690">
        <v>34.5</v>
      </c>
      <c r="Z690">
        <v>27.81</v>
      </c>
      <c r="AB690" s="3">
        <f t="shared" si="106"/>
        <v>782.12500000001125</v>
      </c>
      <c r="AC690" s="3">
        <f t="shared" si="107"/>
        <v>7.8212500000001128E-3</v>
      </c>
      <c r="AD690" s="1">
        <v>0.96994815972222226</v>
      </c>
      <c r="AE690" t="s">
        <v>35</v>
      </c>
      <c r="AF690">
        <v>35</v>
      </c>
      <c r="AG690">
        <v>30.44</v>
      </c>
    </row>
    <row r="691" spans="1:33" x14ac:dyDescent="0.25">
      <c r="A691" s="3">
        <f t="shared" si="100"/>
        <v>774.16319444444377</v>
      </c>
      <c r="B691" s="3">
        <f t="shared" si="101"/>
        <v>7.7416319444444381E-3</v>
      </c>
      <c r="C691" s="1">
        <v>0.60615849537037036</v>
      </c>
      <c r="D691" t="s">
        <v>35</v>
      </c>
      <c r="E691">
        <v>33.75</v>
      </c>
      <c r="F691">
        <v>27.75</v>
      </c>
      <c r="H691" s="3">
        <f t="shared" si="102"/>
        <v>784.36226851851256</v>
      </c>
      <c r="I691" s="3">
        <f t="shared" si="103"/>
        <v>7.8436226851851254E-3</v>
      </c>
      <c r="J691" s="1">
        <v>0.63039528935185185</v>
      </c>
      <c r="K691" t="s">
        <v>35</v>
      </c>
      <c r="L691">
        <v>36.25</v>
      </c>
      <c r="M691">
        <v>30.56</v>
      </c>
      <c r="O691" s="3">
        <f t="shared" si="108"/>
        <v>771.9988425925917</v>
      </c>
      <c r="P691" s="3">
        <f t="shared" si="109"/>
        <v>7.7199884259259166E-3</v>
      </c>
      <c r="Q691" s="1">
        <v>0.52027597222222222</v>
      </c>
      <c r="R691" t="s">
        <v>35</v>
      </c>
      <c r="S691">
        <v>34.75</v>
      </c>
      <c r="T691">
        <v>30.87</v>
      </c>
      <c r="U691" s="3">
        <f t="shared" si="104"/>
        <v>774.48842592593439</v>
      </c>
      <c r="V691" s="3">
        <f t="shared" si="105"/>
        <v>7.7448842592593437E-3</v>
      </c>
      <c r="W691" s="1">
        <v>0.58915371527777782</v>
      </c>
      <c r="X691" t="s">
        <v>35</v>
      </c>
      <c r="Y691">
        <v>34.5</v>
      </c>
      <c r="Z691">
        <v>27.75</v>
      </c>
      <c r="AB691" s="3">
        <f t="shared" si="106"/>
        <v>783.23726851853291</v>
      </c>
      <c r="AC691" s="3">
        <f t="shared" si="107"/>
        <v>7.8323726851853293E-3</v>
      </c>
      <c r="AD691" s="1">
        <v>0.96995928240740747</v>
      </c>
      <c r="AE691" t="s">
        <v>35</v>
      </c>
      <c r="AF691">
        <v>35.25</v>
      </c>
      <c r="AG691">
        <v>30.31</v>
      </c>
    </row>
    <row r="692" spans="1:33" x14ac:dyDescent="0.25">
      <c r="A692" s="3">
        <f t="shared" si="100"/>
        <v>775.28819444444559</v>
      </c>
      <c r="B692" s="3">
        <f t="shared" si="101"/>
        <v>7.7528819444444563E-3</v>
      </c>
      <c r="C692" s="1">
        <v>0.60616974537037038</v>
      </c>
      <c r="D692" t="s">
        <v>35</v>
      </c>
      <c r="E692">
        <v>33.75</v>
      </c>
      <c r="F692">
        <v>27.81</v>
      </c>
      <c r="H692" s="3">
        <f t="shared" si="102"/>
        <v>785.44444444443866</v>
      </c>
      <c r="I692" s="3">
        <f t="shared" si="103"/>
        <v>7.8544444444443862E-3</v>
      </c>
      <c r="J692" s="1">
        <v>0.63040611111111111</v>
      </c>
      <c r="K692" t="s">
        <v>35</v>
      </c>
      <c r="L692">
        <v>35.75</v>
      </c>
      <c r="M692">
        <v>30.5</v>
      </c>
      <c r="O692" s="3">
        <f t="shared" si="108"/>
        <v>773.12847222222865</v>
      </c>
      <c r="P692" s="3">
        <f t="shared" si="109"/>
        <v>7.7312847222222869E-3</v>
      </c>
      <c r="Q692" s="1">
        <v>0.52028726851851859</v>
      </c>
      <c r="R692" t="s">
        <v>35</v>
      </c>
      <c r="S692">
        <v>34.5</v>
      </c>
      <c r="T692">
        <v>30.94</v>
      </c>
      <c r="U692" s="3">
        <f t="shared" si="104"/>
        <v>775.62500000000205</v>
      </c>
      <c r="V692" s="3">
        <f t="shared" si="105"/>
        <v>7.7562500000000201E-3</v>
      </c>
      <c r="W692" s="1">
        <v>0.5891650810185185</v>
      </c>
      <c r="X692" t="s">
        <v>35</v>
      </c>
      <c r="Y692">
        <v>34.25</v>
      </c>
      <c r="Z692">
        <v>27.81</v>
      </c>
      <c r="AB692" s="3">
        <f t="shared" si="106"/>
        <v>784.31250000001728</v>
      </c>
      <c r="AC692" s="3">
        <f t="shared" si="107"/>
        <v>7.8431250000001729E-3</v>
      </c>
      <c r="AD692" s="1">
        <v>0.96997003472222232</v>
      </c>
      <c r="AE692" t="s">
        <v>35</v>
      </c>
      <c r="AF692">
        <v>35.5</v>
      </c>
      <c r="AG692">
        <v>30.37</v>
      </c>
    </row>
    <row r="693" spans="1:33" x14ac:dyDescent="0.25">
      <c r="A693" s="3">
        <f t="shared" si="100"/>
        <v>776.38657407407277</v>
      </c>
      <c r="B693" s="3">
        <f t="shared" si="101"/>
        <v>7.7638657407407274E-3</v>
      </c>
      <c r="C693" s="1">
        <v>0.60618072916666665</v>
      </c>
      <c r="D693" t="s">
        <v>35</v>
      </c>
      <c r="E693">
        <v>33.75</v>
      </c>
      <c r="F693">
        <v>27.75</v>
      </c>
      <c r="H693" s="3">
        <f t="shared" si="102"/>
        <v>786.57754629629653</v>
      </c>
      <c r="I693" s="3">
        <f t="shared" si="103"/>
        <v>7.865775462962965E-3</v>
      </c>
      <c r="J693" s="1">
        <v>0.63041744212962969</v>
      </c>
      <c r="K693" t="s">
        <v>35</v>
      </c>
      <c r="L693">
        <v>36.25</v>
      </c>
      <c r="M693">
        <v>30.56</v>
      </c>
      <c r="O693" s="3">
        <f t="shared" si="108"/>
        <v>774.24421296296009</v>
      </c>
      <c r="P693" s="3">
        <f t="shared" si="109"/>
        <v>7.7424421296296009E-3</v>
      </c>
      <c r="Q693" s="1">
        <v>0.5202984259259259</v>
      </c>
      <c r="R693" t="s">
        <v>35</v>
      </c>
      <c r="S693">
        <v>33.75</v>
      </c>
      <c r="T693">
        <v>31</v>
      </c>
      <c r="U693" s="3">
        <f t="shared" si="104"/>
        <v>776.7557870370423</v>
      </c>
      <c r="V693" s="3">
        <f t="shared" si="105"/>
        <v>7.7675578703704229E-3</v>
      </c>
      <c r="W693" s="1">
        <v>0.5891763888888889</v>
      </c>
      <c r="X693" t="s">
        <v>35</v>
      </c>
      <c r="Y693">
        <v>34.5</v>
      </c>
      <c r="Z693">
        <v>27.75</v>
      </c>
      <c r="AB693" s="3">
        <f t="shared" si="106"/>
        <v>785.4259259259311</v>
      </c>
      <c r="AC693" s="3">
        <f t="shared" si="107"/>
        <v>7.8542592592593108E-3</v>
      </c>
      <c r="AD693" s="1">
        <v>0.96998116898148146</v>
      </c>
      <c r="AE693" t="s">
        <v>35</v>
      </c>
      <c r="AF693">
        <v>35.25</v>
      </c>
      <c r="AG693">
        <v>30.37</v>
      </c>
    </row>
    <row r="694" spans="1:33" x14ac:dyDescent="0.25">
      <c r="A694" s="3">
        <f t="shared" si="100"/>
        <v>777.47569444445162</v>
      </c>
      <c r="B694" s="3">
        <f t="shared" si="101"/>
        <v>7.7747569444445164E-3</v>
      </c>
      <c r="C694" s="1">
        <v>0.60619162037037044</v>
      </c>
      <c r="D694" t="s">
        <v>35</v>
      </c>
      <c r="E694">
        <v>33.75</v>
      </c>
      <c r="F694">
        <v>27.75</v>
      </c>
      <c r="H694" s="3">
        <f t="shared" si="102"/>
        <v>787.6805555555477</v>
      </c>
      <c r="I694" s="3">
        <f t="shared" si="103"/>
        <v>7.8768055555554772E-3</v>
      </c>
      <c r="J694" s="1">
        <v>0.6304284722222222</v>
      </c>
      <c r="K694" t="s">
        <v>35</v>
      </c>
      <c r="L694">
        <v>36</v>
      </c>
      <c r="M694">
        <v>30.56</v>
      </c>
      <c r="O694" s="3">
        <f t="shared" si="108"/>
        <v>775.50462962963081</v>
      </c>
      <c r="P694" s="3">
        <f t="shared" si="109"/>
        <v>7.7550462962963085E-3</v>
      </c>
      <c r="Q694" s="1">
        <v>0.52031103009259261</v>
      </c>
      <c r="R694" t="s">
        <v>35</v>
      </c>
      <c r="S694">
        <v>34.25</v>
      </c>
      <c r="T694">
        <v>31</v>
      </c>
      <c r="U694" s="3">
        <f t="shared" si="104"/>
        <v>777.89467592592757</v>
      </c>
      <c r="V694" s="3">
        <f t="shared" si="105"/>
        <v>7.7789467592592754E-3</v>
      </c>
      <c r="W694" s="1">
        <v>0.58918777777777775</v>
      </c>
      <c r="X694" t="s">
        <v>35</v>
      </c>
      <c r="Y694">
        <v>34.5</v>
      </c>
      <c r="Z694">
        <v>27.75</v>
      </c>
      <c r="AB694" s="3">
        <f t="shared" si="106"/>
        <v>786.54282407407686</v>
      </c>
      <c r="AC694" s="3">
        <f t="shared" si="107"/>
        <v>7.8654282407407683E-3</v>
      </c>
      <c r="AD694" s="1">
        <v>0.96999233796296291</v>
      </c>
      <c r="AE694" t="s">
        <v>35</v>
      </c>
      <c r="AF694">
        <v>35.5</v>
      </c>
      <c r="AG694">
        <v>30.37</v>
      </c>
    </row>
    <row r="695" spans="1:33" x14ac:dyDescent="0.25">
      <c r="A695" s="3">
        <f t="shared" si="100"/>
        <v>778.74652777777385</v>
      </c>
      <c r="B695" s="3">
        <f t="shared" si="101"/>
        <v>7.7874652777777387E-3</v>
      </c>
      <c r="C695" s="1">
        <v>0.60620432870370367</v>
      </c>
      <c r="D695" t="s">
        <v>35</v>
      </c>
      <c r="E695">
        <v>34.25</v>
      </c>
      <c r="F695">
        <v>27.75</v>
      </c>
      <c r="H695" s="3">
        <f t="shared" si="102"/>
        <v>788.81944444444412</v>
      </c>
      <c r="I695" s="3">
        <f t="shared" si="103"/>
        <v>7.8881944444444407E-3</v>
      </c>
      <c r="J695" s="1">
        <v>0.63043986111111117</v>
      </c>
      <c r="K695" t="s">
        <v>35</v>
      </c>
      <c r="L695">
        <v>36.25</v>
      </c>
      <c r="M695">
        <v>30.5</v>
      </c>
      <c r="O695" s="3">
        <f t="shared" si="108"/>
        <v>776.62731481481501</v>
      </c>
      <c r="P695" s="3">
        <f t="shared" si="109"/>
        <v>7.7662731481481506E-3</v>
      </c>
      <c r="Q695" s="1">
        <v>0.52032225694444445</v>
      </c>
      <c r="R695" t="s">
        <v>35</v>
      </c>
      <c r="S695">
        <v>35</v>
      </c>
      <c r="T695">
        <v>31.06</v>
      </c>
      <c r="U695" s="3">
        <f t="shared" si="104"/>
        <v>778.98032407407447</v>
      </c>
      <c r="V695" s="3">
        <f t="shared" si="105"/>
        <v>7.7898032407407447E-3</v>
      </c>
      <c r="W695" s="1">
        <v>0.58919863425925922</v>
      </c>
      <c r="X695" t="s">
        <v>35</v>
      </c>
      <c r="Y695">
        <v>34.5</v>
      </c>
      <c r="Z695">
        <v>27.75</v>
      </c>
      <c r="AB695" s="3">
        <f t="shared" si="106"/>
        <v>787.65856481481933</v>
      </c>
      <c r="AC695" s="3">
        <f t="shared" si="107"/>
        <v>7.8765856481481933E-3</v>
      </c>
      <c r="AD695" s="1">
        <v>0.97000349537037034</v>
      </c>
      <c r="AE695" t="s">
        <v>35</v>
      </c>
      <c r="AF695">
        <v>35.25</v>
      </c>
      <c r="AG695">
        <v>30.37</v>
      </c>
    </row>
    <row r="696" spans="1:33" x14ac:dyDescent="0.25">
      <c r="A696" s="3">
        <f t="shared" si="100"/>
        <v>779.88657407407345</v>
      </c>
      <c r="B696" s="3">
        <f t="shared" si="101"/>
        <v>7.7988657407407347E-3</v>
      </c>
      <c r="C696" s="1">
        <v>0.60621572916666666</v>
      </c>
      <c r="D696" t="s">
        <v>35</v>
      </c>
      <c r="E696">
        <v>33.75</v>
      </c>
      <c r="F696">
        <v>27.75</v>
      </c>
      <c r="H696" s="3">
        <f t="shared" si="102"/>
        <v>789.89004629629324</v>
      </c>
      <c r="I696" s="3">
        <f t="shared" si="103"/>
        <v>7.8989004629629322E-3</v>
      </c>
      <c r="J696" s="1">
        <v>0.63045056712962966</v>
      </c>
      <c r="K696" t="s">
        <v>35</v>
      </c>
      <c r="L696">
        <v>36</v>
      </c>
      <c r="M696">
        <v>30.5</v>
      </c>
      <c r="O696" s="3">
        <f t="shared" si="108"/>
        <v>777.85416666666936</v>
      </c>
      <c r="P696" s="3">
        <f t="shared" si="109"/>
        <v>7.778541666666694E-3</v>
      </c>
      <c r="Q696" s="1">
        <v>0.52033452546296299</v>
      </c>
      <c r="R696" t="s">
        <v>35</v>
      </c>
      <c r="S696">
        <v>34.5</v>
      </c>
      <c r="T696">
        <v>31.12</v>
      </c>
      <c r="U696" s="3">
        <f t="shared" si="104"/>
        <v>780.15509259259375</v>
      </c>
      <c r="V696" s="3">
        <f t="shared" si="105"/>
        <v>7.8015509259259375E-3</v>
      </c>
      <c r="W696" s="1">
        <v>0.58921038194444442</v>
      </c>
      <c r="X696" t="s">
        <v>35</v>
      </c>
      <c r="Y696">
        <v>34.75</v>
      </c>
      <c r="Z696">
        <v>27.69</v>
      </c>
      <c r="AB696" s="3">
        <f t="shared" si="106"/>
        <v>788.77777777778272</v>
      </c>
      <c r="AC696" s="3">
        <f t="shared" si="107"/>
        <v>7.8877777777778268E-3</v>
      </c>
      <c r="AD696" s="1">
        <v>0.97001468749999997</v>
      </c>
      <c r="AE696" t="s">
        <v>35</v>
      </c>
      <c r="AF696">
        <v>36</v>
      </c>
      <c r="AG696">
        <v>30.37</v>
      </c>
    </row>
    <row r="697" spans="1:33" x14ac:dyDescent="0.25">
      <c r="A697" s="3">
        <f t="shared" si="100"/>
        <v>781.1678240740805</v>
      </c>
      <c r="B697" s="3">
        <f t="shared" si="101"/>
        <v>7.8116782407408047E-3</v>
      </c>
      <c r="C697" s="1">
        <v>0.60622854166666673</v>
      </c>
      <c r="D697" t="s">
        <v>35</v>
      </c>
      <c r="E697">
        <v>34.25</v>
      </c>
      <c r="F697">
        <v>27.75</v>
      </c>
      <c r="H697" s="3">
        <f t="shared" si="102"/>
        <v>791.03356481480262</v>
      </c>
      <c r="I697" s="3">
        <f t="shared" si="103"/>
        <v>7.9103356481480258E-3</v>
      </c>
      <c r="J697" s="1">
        <v>0.63046200231481475</v>
      </c>
      <c r="K697" t="s">
        <v>35</v>
      </c>
      <c r="L697">
        <v>36</v>
      </c>
      <c r="M697">
        <v>30.5</v>
      </c>
      <c r="O697" s="3">
        <f t="shared" si="108"/>
        <v>779.01620370369744</v>
      </c>
      <c r="P697" s="3">
        <f t="shared" si="109"/>
        <v>7.790162037036974E-3</v>
      </c>
      <c r="Q697" s="1">
        <v>0.52034614583333327</v>
      </c>
      <c r="R697" t="s">
        <v>35</v>
      </c>
      <c r="S697">
        <v>34.75</v>
      </c>
      <c r="T697">
        <v>31.06</v>
      </c>
      <c r="U697" s="3">
        <f t="shared" si="104"/>
        <v>781.2488425925967</v>
      </c>
      <c r="V697" s="3">
        <f t="shared" si="105"/>
        <v>7.8124884259259675E-3</v>
      </c>
      <c r="W697" s="1">
        <v>0.58922131944444445</v>
      </c>
      <c r="X697" t="s">
        <v>35</v>
      </c>
      <c r="Y697">
        <v>35</v>
      </c>
      <c r="Z697">
        <v>27.37</v>
      </c>
      <c r="AB697" s="3">
        <f t="shared" si="106"/>
        <v>789.89351851852518</v>
      </c>
      <c r="AC697" s="3">
        <f t="shared" si="107"/>
        <v>7.8989351851852518E-3</v>
      </c>
      <c r="AD697" s="1">
        <v>0.9700258449074074</v>
      </c>
      <c r="AE697" t="s">
        <v>35</v>
      </c>
      <c r="AF697">
        <v>35.5</v>
      </c>
      <c r="AG697">
        <v>30.44</v>
      </c>
    </row>
    <row r="698" spans="1:33" x14ac:dyDescent="0.25">
      <c r="A698" s="3">
        <f t="shared" si="100"/>
        <v>782.29398148147448</v>
      </c>
      <c r="B698" s="3">
        <f t="shared" si="101"/>
        <v>7.8229398148147444E-3</v>
      </c>
      <c r="C698" s="1">
        <v>0.60623980324074067</v>
      </c>
      <c r="D698" t="s">
        <v>35</v>
      </c>
      <c r="E698">
        <v>34</v>
      </c>
      <c r="F698">
        <v>27.75</v>
      </c>
      <c r="H698" s="3">
        <f t="shared" si="102"/>
        <v>792.12731481480557</v>
      </c>
      <c r="I698" s="3">
        <f t="shared" si="103"/>
        <v>7.9212731481480558E-3</v>
      </c>
      <c r="J698" s="1">
        <v>0.63047293981481478</v>
      </c>
      <c r="K698" t="s">
        <v>35</v>
      </c>
      <c r="L698">
        <v>35.75</v>
      </c>
      <c r="M698">
        <v>30.56</v>
      </c>
      <c r="O698" s="3">
        <f t="shared" si="108"/>
        <v>780.12037037037408</v>
      </c>
      <c r="P698" s="3">
        <f t="shared" si="109"/>
        <v>7.8012037037037407E-3</v>
      </c>
      <c r="Q698" s="1">
        <v>0.52035718750000004</v>
      </c>
      <c r="R698" t="s">
        <v>35</v>
      </c>
      <c r="S698">
        <v>34.75</v>
      </c>
      <c r="T698">
        <v>31.12</v>
      </c>
      <c r="U698" s="3">
        <f t="shared" si="104"/>
        <v>782.36342592592484</v>
      </c>
      <c r="V698" s="3">
        <f t="shared" si="105"/>
        <v>7.8236342592592489E-3</v>
      </c>
      <c r="W698" s="1">
        <v>0.58923246527777773</v>
      </c>
      <c r="X698" t="s">
        <v>35</v>
      </c>
      <c r="Y698">
        <v>35.25</v>
      </c>
      <c r="Z698">
        <v>27.37</v>
      </c>
      <c r="AB698" s="3">
        <f t="shared" si="106"/>
        <v>791.00925925925662</v>
      </c>
      <c r="AC698" s="3">
        <f t="shared" si="107"/>
        <v>7.9100925925925658E-3</v>
      </c>
      <c r="AD698" s="1">
        <v>0.97003700231481471</v>
      </c>
      <c r="AE698" t="s">
        <v>35</v>
      </c>
      <c r="AF698">
        <v>35.5</v>
      </c>
      <c r="AG698">
        <v>30.44</v>
      </c>
    </row>
    <row r="699" spans="1:33" x14ac:dyDescent="0.25">
      <c r="A699" s="3">
        <f t="shared" si="100"/>
        <v>783.42592592592905</v>
      </c>
      <c r="B699" s="3">
        <f t="shared" si="101"/>
        <v>7.8342592592592908E-3</v>
      </c>
      <c r="C699" s="1">
        <v>0.60625112268518522</v>
      </c>
      <c r="D699" t="s">
        <v>35</v>
      </c>
      <c r="E699">
        <v>33.5</v>
      </c>
      <c r="F699">
        <v>27.75</v>
      </c>
      <c r="H699" s="3">
        <f t="shared" si="102"/>
        <v>793.22569444444377</v>
      </c>
      <c r="I699" s="3">
        <f t="shared" si="103"/>
        <v>7.932256944444438E-3</v>
      </c>
      <c r="J699" s="1">
        <v>0.63048392361111116</v>
      </c>
      <c r="K699" t="s">
        <v>35</v>
      </c>
      <c r="L699">
        <v>35.5</v>
      </c>
      <c r="M699">
        <v>30.56</v>
      </c>
      <c r="O699" s="3">
        <f t="shared" si="108"/>
        <v>781.24421296296157</v>
      </c>
      <c r="P699" s="3">
        <f t="shared" si="109"/>
        <v>7.8124421296296154E-3</v>
      </c>
      <c r="Q699" s="1">
        <v>0.52036842592592591</v>
      </c>
      <c r="R699" t="s">
        <v>35</v>
      </c>
      <c r="S699">
        <v>35</v>
      </c>
      <c r="T699">
        <v>31.19</v>
      </c>
      <c r="U699" s="3">
        <f t="shared" si="104"/>
        <v>783.50462962963888</v>
      </c>
      <c r="V699" s="3">
        <f t="shared" si="105"/>
        <v>7.8350462962963885E-3</v>
      </c>
      <c r="W699" s="1">
        <v>0.58924387731481487</v>
      </c>
      <c r="X699" t="s">
        <v>35</v>
      </c>
      <c r="Y699">
        <v>35.25</v>
      </c>
      <c r="Z699">
        <v>27.37</v>
      </c>
      <c r="AB699" s="3">
        <f t="shared" si="106"/>
        <v>792.11574074075088</v>
      </c>
      <c r="AC699" s="3">
        <f t="shared" si="107"/>
        <v>7.9211574074075086E-3</v>
      </c>
      <c r="AD699" s="1">
        <v>0.97004806712962965</v>
      </c>
      <c r="AE699" t="s">
        <v>35</v>
      </c>
      <c r="AF699">
        <v>35.75</v>
      </c>
      <c r="AG699">
        <v>30.44</v>
      </c>
    </row>
    <row r="700" spans="1:33" x14ac:dyDescent="0.25">
      <c r="A700" s="3">
        <f t="shared" si="100"/>
        <v>784.88425925925526</v>
      </c>
      <c r="B700" s="3">
        <f t="shared" si="101"/>
        <v>7.8488425925925531E-3</v>
      </c>
      <c r="C700" s="1">
        <v>0.60626570601851848</v>
      </c>
      <c r="D700" t="s">
        <v>35</v>
      </c>
      <c r="E700">
        <v>34.25</v>
      </c>
      <c r="F700">
        <v>27.69</v>
      </c>
      <c r="H700" s="3">
        <f t="shared" si="102"/>
        <v>794.35879629629062</v>
      </c>
      <c r="I700" s="3">
        <f t="shared" si="103"/>
        <v>7.9435879629629058E-3</v>
      </c>
      <c r="J700" s="1">
        <v>0.63049525462962963</v>
      </c>
      <c r="K700" t="s">
        <v>35</v>
      </c>
      <c r="L700">
        <v>35</v>
      </c>
      <c r="M700">
        <v>30.62</v>
      </c>
      <c r="O700" s="3">
        <f t="shared" si="108"/>
        <v>782.38310185184673</v>
      </c>
      <c r="P700" s="3">
        <f t="shared" si="109"/>
        <v>7.8238310185184679E-3</v>
      </c>
      <c r="Q700" s="1">
        <v>0.52037981481481477</v>
      </c>
      <c r="R700" t="s">
        <v>35</v>
      </c>
      <c r="S700">
        <v>34.75</v>
      </c>
      <c r="T700">
        <v>31.19</v>
      </c>
      <c r="U700" s="3">
        <f t="shared" si="104"/>
        <v>784.58796296296816</v>
      </c>
      <c r="V700" s="3">
        <f t="shared" si="105"/>
        <v>7.8458796296296818E-3</v>
      </c>
      <c r="W700" s="1">
        <v>0.58925471064814816</v>
      </c>
      <c r="X700" t="s">
        <v>35</v>
      </c>
      <c r="Y700">
        <v>35.25</v>
      </c>
      <c r="Z700">
        <v>27.44</v>
      </c>
      <c r="AB700" s="3">
        <f t="shared" si="106"/>
        <v>793.21875000001319</v>
      </c>
      <c r="AC700" s="3">
        <f t="shared" si="107"/>
        <v>7.9321875000001318E-3</v>
      </c>
      <c r="AD700" s="1">
        <v>0.97005909722222228</v>
      </c>
      <c r="AE700" t="s">
        <v>35</v>
      </c>
      <c r="AF700">
        <v>35.5</v>
      </c>
      <c r="AG700">
        <v>30.5</v>
      </c>
    </row>
    <row r="701" spans="1:33" x14ac:dyDescent="0.25">
      <c r="A701" s="3">
        <f t="shared" si="100"/>
        <v>786.0671296296307</v>
      </c>
      <c r="B701" s="3">
        <f t="shared" si="101"/>
        <v>7.8606712962963066E-3</v>
      </c>
      <c r="C701" s="1">
        <v>0.60627753472222223</v>
      </c>
      <c r="D701" t="s">
        <v>35</v>
      </c>
      <c r="E701">
        <v>34.25</v>
      </c>
      <c r="F701">
        <v>27.69</v>
      </c>
      <c r="H701" s="3">
        <f t="shared" si="102"/>
        <v>795.48726851851325</v>
      </c>
      <c r="I701" s="3">
        <f t="shared" si="103"/>
        <v>7.9548726851851326E-3</v>
      </c>
      <c r="J701" s="1">
        <v>0.63050653935185186</v>
      </c>
      <c r="K701" t="s">
        <v>35</v>
      </c>
      <c r="L701">
        <v>35</v>
      </c>
      <c r="M701">
        <v>30.62</v>
      </c>
      <c r="O701" s="3">
        <f t="shared" si="108"/>
        <v>783.47337962962888</v>
      </c>
      <c r="P701" s="3">
        <f t="shared" si="109"/>
        <v>7.8347337962962893E-3</v>
      </c>
      <c r="Q701" s="1">
        <v>0.52039071759259259</v>
      </c>
      <c r="R701" t="s">
        <v>35</v>
      </c>
      <c r="S701">
        <v>35</v>
      </c>
      <c r="T701">
        <v>31.25</v>
      </c>
      <c r="U701" s="3">
        <f t="shared" si="104"/>
        <v>785.71990740741171</v>
      </c>
      <c r="V701" s="3">
        <f t="shared" si="105"/>
        <v>7.8571990740741171E-3</v>
      </c>
      <c r="W701" s="1">
        <v>0.5892660300925926</v>
      </c>
      <c r="X701" t="s">
        <v>35</v>
      </c>
      <c r="Y701">
        <v>35</v>
      </c>
      <c r="Z701">
        <v>27.44</v>
      </c>
      <c r="AB701" s="3">
        <f t="shared" si="106"/>
        <v>794.332175925927</v>
      </c>
      <c r="AC701" s="3">
        <f t="shared" si="107"/>
        <v>7.9433217592592698E-3</v>
      </c>
      <c r="AD701" s="1">
        <v>0.97007023148148142</v>
      </c>
      <c r="AE701" t="s">
        <v>35</v>
      </c>
      <c r="AF701">
        <v>35.25</v>
      </c>
      <c r="AG701">
        <v>30.5</v>
      </c>
    </row>
    <row r="702" spans="1:33" x14ac:dyDescent="0.25">
      <c r="A702" s="3">
        <f t="shared" si="100"/>
        <v>787.20486111111268</v>
      </c>
      <c r="B702" s="3">
        <f t="shared" si="101"/>
        <v>7.8720486111111265E-3</v>
      </c>
      <c r="C702" s="1">
        <v>0.60628891203703705</v>
      </c>
      <c r="D702" t="s">
        <v>35</v>
      </c>
      <c r="E702">
        <v>34.25</v>
      </c>
      <c r="F702">
        <v>27.69</v>
      </c>
      <c r="H702" s="3">
        <f t="shared" si="102"/>
        <v>796.58449074073712</v>
      </c>
      <c r="I702" s="3">
        <f t="shared" si="103"/>
        <v>7.9658449074073712E-3</v>
      </c>
      <c r="J702" s="1">
        <v>0.6305175115740741</v>
      </c>
      <c r="K702" t="s">
        <v>35</v>
      </c>
      <c r="L702">
        <v>35</v>
      </c>
      <c r="M702">
        <v>30.62</v>
      </c>
      <c r="O702" s="3">
        <f t="shared" si="108"/>
        <v>784.6168981481494</v>
      </c>
      <c r="P702" s="3">
        <f t="shared" si="109"/>
        <v>7.8461689814814939E-3</v>
      </c>
      <c r="Q702" s="1">
        <v>0.52040215277777779</v>
      </c>
      <c r="R702" t="s">
        <v>35</v>
      </c>
      <c r="S702">
        <v>35.25</v>
      </c>
      <c r="T702">
        <v>31.25</v>
      </c>
      <c r="U702" s="3">
        <f t="shared" si="104"/>
        <v>786.83680555555748</v>
      </c>
      <c r="V702" s="3">
        <f t="shared" si="105"/>
        <v>7.8683680555555746E-3</v>
      </c>
      <c r="W702" s="1">
        <v>0.58927719907407405</v>
      </c>
      <c r="X702" t="s">
        <v>35</v>
      </c>
      <c r="Y702">
        <v>35.25</v>
      </c>
      <c r="Z702">
        <v>27.5</v>
      </c>
      <c r="AB702" s="3">
        <f t="shared" si="106"/>
        <v>795.44675925926617</v>
      </c>
      <c r="AC702" s="3">
        <f t="shared" si="107"/>
        <v>7.9544675925926622E-3</v>
      </c>
      <c r="AD702" s="1">
        <v>0.97008137731481481</v>
      </c>
      <c r="AE702" t="s">
        <v>35</v>
      </c>
      <c r="AF702">
        <v>34.75</v>
      </c>
      <c r="AG702">
        <v>30.5</v>
      </c>
    </row>
    <row r="703" spans="1:33" x14ac:dyDescent="0.25">
      <c r="A703" s="3">
        <f t="shared" si="100"/>
        <v>788.29166666666288</v>
      </c>
      <c r="B703" s="3">
        <f t="shared" si="101"/>
        <v>7.8829166666666284E-3</v>
      </c>
      <c r="C703" s="1">
        <v>0.60629978009259256</v>
      </c>
      <c r="D703" t="s">
        <v>35</v>
      </c>
      <c r="E703">
        <v>34.25</v>
      </c>
      <c r="F703">
        <v>27.69</v>
      </c>
      <c r="H703" s="3">
        <f t="shared" si="102"/>
        <v>797.71296296295975</v>
      </c>
      <c r="I703" s="3">
        <f t="shared" si="103"/>
        <v>7.9771296296295979E-3</v>
      </c>
      <c r="J703" s="1">
        <v>0.63052879629629632</v>
      </c>
      <c r="K703" t="s">
        <v>35</v>
      </c>
      <c r="L703">
        <v>34.75</v>
      </c>
      <c r="M703">
        <v>30.69</v>
      </c>
      <c r="O703" s="3">
        <f t="shared" si="108"/>
        <v>785.7037037036996</v>
      </c>
      <c r="P703" s="3">
        <f t="shared" si="109"/>
        <v>7.8570370370369957E-3</v>
      </c>
      <c r="Q703" s="1">
        <v>0.5204130208333333</v>
      </c>
      <c r="R703" t="s">
        <v>35</v>
      </c>
      <c r="S703">
        <v>35</v>
      </c>
      <c r="T703">
        <v>31.31</v>
      </c>
      <c r="U703" s="3">
        <f t="shared" si="104"/>
        <v>787.93287037037805</v>
      </c>
      <c r="V703" s="3">
        <f t="shared" si="105"/>
        <v>7.8793287037037807E-3</v>
      </c>
      <c r="W703" s="1">
        <v>0.58928815972222226</v>
      </c>
      <c r="X703" t="s">
        <v>35</v>
      </c>
      <c r="Y703">
        <v>35.25</v>
      </c>
      <c r="Z703">
        <v>27.56</v>
      </c>
      <c r="AB703" s="3">
        <f t="shared" si="106"/>
        <v>796.55555555556703</v>
      </c>
      <c r="AC703" s="3">
        <f t="shared" si="107"/>
        <v>7.9655555555556701E-3</v>
      </c>
      <c r="AD703" s="1">
        <v>0.97009246527777782</v>
      </c>
      <c r="AE703" t="s">
        <v>35</v>
      </c>
      <c r="AF703">
        <v>35.25</v>
      </c>
      <c r="AG703">
        <v>30.5</v>
      </c>
    </row>
    <row r="704" spans="1:33" x14ac:dyDescent="0.25">
      <c r="A704" s="3">
        <f t="shared" si="100"/>
        <v>789.43171296296248</v>
      </c>
      <c r="B704" s="3">
        <f t="shared" si="101"/>
        <v>7.8943171296296244E-3</v>
      </c>
      <c r="C704" s="1">
        <v>0.60631118055555555</v>
      </c>
      <c r="D704" t="s">
        <v>35</v>
      </c>
      <c r="E704">
        <v>34</v>
      </c>
      <c r="F704">
        <v>27.62</v>
      </c>
      <c r="H704" s="3">
        <f t="shared" si="102"/>
        <v>798.84259259258567</v>
      </c>
      <c r="I704" s="3">
        <f t="shared" si="103"/>
        <v>7.9884259259258572E-3</v>
      </c>
      <c r="J704" s="1">
        <v>0.63054009259259258</v>
      </c>
      <c r="K704" t="s">
        <v>35</v>
      </c>
      <c r="L704">
        <v>34</v>
      </c>
      <c r="M704">
        <v>30.69</v>
      </c>
      <c r="O704" s="3">
        <f t="shared" si="108"/>
        <v>786.80092592592348</v>
      </c>
      <c r="P704" s="3">
        <f t="shared" si="109"/>
        <v>7.8680092592592343E-3</v>
      </c>
      <c r="Q704" s="1">
        <v>0.52042399305555553</v>
      </c>
      <c r="R704" t="s">
        <v>35</v>
      </c>
      <c r="S704">
        <v>34.75</v>
      </c>
      <c r="T704">
        <v>31.31</v>
      </c>
      <c r="U704" s="3">
        <f t="shared" si="104"/>
        <v>789.03587962964036</v>
      </c>
      <c r="V704" s="3">
        <f t="shared" si="105"/>
        <v>7.8903587962964039E-3</v>
      </c>
      <c r="W704" s="1">
        <v>0.58929918981481488</v>
      </c>
      <c r="X704" t="s">
        <v>35</v>
      </c>
      <c r="Y704">
        <v>35.5</v>
      </c>
      <c r="Z704">
        <v>27.56</v>
      </c>
      <c r="AB704" s="3">
        <f t="shared" si="106"/>
        <v>797.74305555555532</v>
      </c>
      <c r="AC704" s="3">
        <f t="shared" si="107"/>
        <v>7.9774305555555536E-3</v>
      </c>
      <c r="AD704" s="1">
        <v>0.9701043402777777</v>
      </c>
      <c r="AE704" t="s">
        <v>35</v>
      </c>
      <c r="AF704">
        <v>34.75</v>
      </c>
      <c r="AG704">
        <v>30.56</v>
      </c>
    </row>
    <row r="705" spans="1:33" x14ac:dyDescent="0.25">
      <c r="A705" s="3">
        <f t="shared" si="100"/>
        <v>790.69791666667163</v>
      </c>
      <c r="B705" s="3">
        <f t="shared" si="101"/>
        <v>7.9069791666667166E-3</v>
      </c>
      <c r="C705" s="1">
        <v>0.60632384259259264</v>
      </c>
      <c r="D705" t="s">
        <v>35</v>
      </c>
      <c r="E705">
        <v>34.5</v>
      </c>
      <c r="F705">
        <v>27.62</v>
      </c>
      <c r="H705" s="3">
        <f t="shared" si="102"/>
        <v>800.40277777777555</v>
      </c>
      <c r="I705" s="3">
        <f t="shared" si="103"/>
        <v>8.0040277777777558E-3</v>
      </c>
      <c r="J705" s="1">
        <v>0.63055569444444448</v>
      </c>
      <c r="K705" t="s">
        <v>35</v>
      </c>
      <c r="L705">
        <v>34.5</v>
      </c>
      <c r="M705">
        <v>30.69</v>
      </c>
      <c r="O705" s="3">
        <f t="shared" si="108"/>
        <v>787.93055555556043</v>
      </c>
      <c r="P705" s="3">
        <f t="shared" si="109"/>
        <v>7.8793055555556046E-3</v>
      </c>
      <c r="Q705" s="1">
        <v>0.5204352893518519</v>
      </c>
      <c r="R705" t="s">
        <v>35</v>
      </c>
      <c r="S705">
        <v>34.75</v>
      </c>
      <c r="T705">
        <v>31.37</v>
      </c>
      <c r="U705" s="3">
        <f t="shared" si="104"/>
        <v>790.16087962963115</v>
      </c>
      <c r="V705" s="3">
        <f t="shared" si="105"/>
        <v>7.9016087962963111E-3</v>
      </c>
      <c r="W705" s="1">
        <v>0.58931043981481479</v>
      </c>
      <c r="X705" t="s">
        <v>35</v>
      </c>
      <c r="Y705">
        <v>35.25</v>
      </c>
      <c r="Z705">
        <v>27.69</v>
      </c>
      <c r="AB705" s="3">
        <f t="shared" si="106"/>
        <v>798.85532407407698</v>
      </c>
      <c r="AC705" s="3">
        <f t="shared" si="107"/>
        <v>7.98855324074077E-3</v>
      </c>
      <c r="AD705" s="1">
        <v>0.97011546296296292</v>
      </c>
      <c r="AE705" t="s">
        <v>35</v>
      </c>
      <c r="AF705">
        <v>35.25</v>
      </c>
      <c r="AG705">
        <v>30.56</v>
      </c>
    </row>
    <row r="706" spans="1:33" x14ac:dyDescent="0.25">
      <c r="A706" s="3">
        <f t="shared" si="100"/>
        <v>791.92129629629403</v>
      </c>
      <c r="B706" s="3">
        <f t="shared" si="101"/>
        <v>7.9192129629629404E-3</v>
      </c>
      <c r="C706" s="1">
        <v>0.60633607638888887</v>
      </c>
      <c r="D706" t="s">
        <v>35</v>
      </c>
      <c r="E706">
        <v>34.75</v>
      </c>
      <c r="F706">
        <v>27.62</v>
      </c>
      <c r="H706" s="3">
        <f t="shared" si="102"/>
        <v>801.66898148147368</v>
      </c>
      <c r="I706" s="3">
        <f t="shared" si="103"/>
        <v>8.016689814814737E-3</v>
      </c>
      <c r="J706" s="1">
        <v>0.63056835648148146</v>
      </c>
      <c r="K706" t="s">
        <v>35</v>
      </c>
      <c r="L706">
        <v>34.5</v>
      </c>
      <c r="M706">
        <v>30.75</v>
      </c>
      <c r="O706" s="3">
        <f t="shared" si="108"/>
        <v>789.02662037036998</v>
      </c>
      <c r="P706" s="3">
        <f t="shared" si="109"/>
        <v>7.8902662037036997E-3</v>
      </c>
      <c r="Q706" s="1">
        <v>0.52044625</v>
      </c>
      <c r="R706" t="s">
        <v>35</v>
      </c>
      <c r="S706">
        <v>35</v>
      </c>
      <c r="T706">
        <v>31.44</v>
      </c>
      <c r="U706" s="3">
        <f t="shared" si="104"/>
        <v>791.29398148148903</v>
      </c>
      <c r="V706" s="3">
        <f t="shared" si="105"/>
        <v>7.9129398148148899E-3</v>
      </c>
      <c r="W706" s="1">
        <v>0.58932177083333337</v>
      </c>
      <c r="X706" t="s">
        <v>35</v>
      </c>
      <c r="Y706">
        <v>34.5</v>
      </c>
      <c r="Z706">
        <v>27.69</v>
      </c>
      <c r="AB706" s="3">
        <f t="shared" si="106"/>
        <v>800.04861111112598</v>
      </c>
      <c r="AC706" s="3">
        <f t="shared" si="107"/>
        <v>8.0004861111112602E-3</v>
      </c>
      <c r="AD706" s="1">
        <v>0.97012739583333341</v>
      </c>
      <c r="AE706" t="s">
        <v>35</v>
      </c>
      <c r="AF706">
        <v>34.75</v>
      </c>
      <c r="AG706">
        <v>30.56</v>
      </c>
    </row>
    <row r="707" spans="1:33" x14ac:dyDescent="0.25">
      <c r="A707" s="3">
        <f t="shared" si="100"/>
        <v>793.06365740740011</v>
      </c>
      <c r="B707" s="3">
        <f t="shared" si="101"/>
        <v>7.9306365740740015E-3</v>
      </c>
      <c r="C707" s="1">
        <v>0.60634749999999993</v>
      </c>
      <c r="D707" t="s">
        <v>35</v>
      </c>
      <c r="E707">
        <v>34.75</v>
      </c>
      <c r="F707">
        <v>27.31</v>
      </c>
      <c r="H707" s="3">
        <f t="shared" si="102"/>
        <v>802.79745370369642</v>
      </c>
      <c r="I707" s="3">
        <f t="shared" si="103"/>
        <v>8.0279745370369637E-3</v>
      </c>
      <c r="J707" s="1">
        <v>0.63057964120370369</v>
      </c>
      <c r="K707" t="s">
        <v>35</v>
      </c>
      <c r="L707">
        <v>34.25</v>
      </c>
      <c r="M707">
        <v>30.75</v>
      </c>
      <c r="O707" s="3">
        <f t="shared" si="108"/>
        <v>790.14351851851575</v>
      </c>
      <c r="P707" s="3">
        <f t="shared" si="109"/>
        <v>7.9014351851851572E-3</v>
      </c>
      <c r="Q707" s="1">
        <v>0.52045741898148146</v>
      </c>
      <c r="R707" t="s">
        <v>35</v>
      </c>
      <c r="S707">
        <v>35.5</v>
      </c>
      <c r="T707">
        <v>31.44</v>
      </c>
      <c r="U707" s="3">
        <f t="shared" si="104"/>
        <v>792.37731481481831</v>
      </c>
      <c r="V707" s="3">
        <f t="shared" si="105"/>
        <v>7.9237731481481832E-3</v>
      </c>
      <c r="W707" s="1">
        <v>0.58933260416666666</v>
      </c>
      <c r="X707" t="s">
        <v>35</v>
      </c>
      <c r="Y707">
        <v>35.25</v>
      </c>
      <c r="Z707">
        <v>28.06</v>
      </c>
      <c r="AB707" s="3">
        <f t="shared" si="106"/>
        <v>801.16087962964764</v>
      </c>
      <c r="AC707" s="3">
        <f t="shared" si="107"/>
        <v>8.0116087962964766E-3</v>
      </c>
      <c r="AD707" s="1">
        <v>0.97013851851851862</v>
      </c>
      <c r="AE707" t="s">
        <v>35</v>
      </c>
      <c r="AF707">
        <v>34.75</v>
      </c>
      <c r="AG707">
        <v>30.62</v>
      </c>
    </row>
    <row r="708" spans="1:33" x14ac:dyDescent="0.25">
      <c r="A708" s="3">
        <f t="shared" ref="A708:A771" si="110">B708*(10^5)</f>
        <v>794.14467592592302</v>
      </c>
      <c r="B708" s="3">
        <f t="shared" ref="B708:B771" si="111">(B707+(C708-C707))</f>
        <v>7.9414467592592297E-3</v>
      </c>
      <c r="C708" s="1">
        <v>0.60635831018518516</v>
      </c>
      <c r="D708" t="s">
        <v>35</v>
      </c>
      <c r="E708">
        <v>35</v>
      </c>
      <c r="F708">
        <v>27.37</v>
      </c>
      <c r="H708" s="3">
        <f t="shared" ref="H708:H771" si="112">I708*(10^5)</f>
        <v>803.92824074073667</v>
      </c>
      <c r="I708" s="3">
        <f t="shared" ref="I708:I771" si="113">(I707+(J708-J707))</f>
        <v>8.0392824074073665E-3</v>
      </c>
      <c r="J708" s="1">
        <v>0.63059094907407409</v>
      </c>
      <c r="K708" t="s">
        <v>35</v>
      </c>
      <c r="L708">
        <v>34</v>
      </c>
      <c r="M708">
        <v>30.75</v>
      </c>
      <c r="O708" s="3">
        <f t="shared" si="108"/>
        <v>791.27314814814167</v>
      </c>
      <c r="P708" s="3">
        <f t="shared" si="109"/>
        <v>7.9127314814814165E-3</v>
      </c>
      <c r="Q708" s="1">
        <v>0.52046871527777772</v>
      </c>
      <c r="R708" t="s">
        <v>35</v>
      </c>
      <c r="S708">
        <v>35.5</v>
      </c>
      <c r="T708">
        <v>31.5</v>
      </c>
      <c r="U708" s="3">
        <f t="shared" ref="U708:U771" si="114">V708*(10^5)</f>
        <v>793.50347222222342</v>
      </c>
      <c r="V708" s="3">
        <f t="shared" ref="V708:V771" si="115">(V707+(W708-W707))</f>
        <v>7.9350347222222339E-3</v>
      </c>
      <c r="W708" s="1">
        <v>0.58934386574074071</v>
      </c>
      <c r="X708" t="s">
        <v>35</v>
      </c>
      <c r="Y708">
        <v>35</v>
      </c>
      <c r="Z708">
        <v>27.81</v>
      </c>
      <c r="AB708" s="3">
        <f t="shared" ref="AB708:AB771" si="116">AC708*(10^5)</f>
        <v>802.27199074074383</v>
      </c>
      <c r="AC708" s="3">
        <f t="shared" ref="AC708:AC771" si="117">(AC707+(AD708-AD707))</f>
        <v>8.0227199074074385E-3</v>
      </c>
      <c r="AD708" s="1">
        <v>0.97014962962962958</v>
      </c>
      <c r="AE708" t="s">
        <v>35</v>
      </c>
      <c r="AF708">
        <v>34.75</v>
      </c>
      <c r="AG708">
        <v>30.62</v>
      </c>
    </row>
    <row r="709" spans="1:33" x14ac:dyDescent="0.25">
      <c r="A709" s="3">
        <f t="shared" si="110"/>
        <v>795.25115740740614</v>
      </c>
      <c r="B709" s="3">
        <f t="shared" si="111"/>
        <v>7.9525115740740615E-3</v>
      </c>
      <c r="C709" s="1">
        <v>0.60636937499999999</v>
      </c>
      <c r="D709" t="s">
        <v>35</v>
      </c>
      <c r="E709">
        <v>35.25</v>
      </c>
      <c r="F709">
        <v>27.31</v>
      </c>
      <c r="H709" s="3">
        <f t="shared" si="112"/>
        <v>805.19560185184912</v>
      </c>
      <c r="I709" s="3">
        <f t="shared" si="113"/>
        <v>8.0519560185184913E-3</v>
      </c>
      <c r="J709" s="1">
        <v>0.63060362268518522</v>
      </c>
      <c r="K709" t="s">
        <v>35</v>
      </c>
      <c r="L709">
        <v>34.25</v>
      </c>
      <c r="M709">
        <v>30.81</v>
      </c>
      <c r="O709" s="3">
        <f t="shared" ref="O709:O772" si="118">P709*(10^5)</f>
        <v>792.37500000000068</v>
      </c>
      <c r="P709" s="3">
        <f t="shared" ref="P709:P772" si="119">(P708+(Q709-Q708))</f>
        <v>7.9237500000000072E-3</v>
      </c>
      <c r="Q709" s="1">
        <v>0.52047973379629631</v>
      </c>
      <c r="R709" t="s">
        <v>35</v>
      </c>
      <c r="S709">
        <v>35</v>
      </c>
      <c r="T709">
        <v>31.5</v>
      </c>
      <c r="U709" s="3">
        <f t="shared" si="114"/>
        <v>794.59375000000557</v>
      </c>
      <c r="V709" s="3">
        <f t="shared" si="115"/>
        <v>7.9459375000000554E-3</v>
      </c>
      <c r="W709" s="1">
        <v>0.58935476851851853</v>
      </c>
      <c r="X709" t="s">
        <v>35</v>
      </c>
      <c r="Y709">
        <v>35.5</v>
      </c>
      <c r="Z709">
        <v>27.81</v>
      </c>
      <c r="AB709" s="3">
        <f t="shared" si="116"/>
        <v>803.38657407408311</v>
      </c>
      <c r="AC709" s="3">
        <f t="shared" si="117"/>
        <v>8.0338657407408309E-3</v>
      </c>
      <c r="AD709" s="1">
        <v>0.97016077546296298</v>
      </c>
      <c r="AE709" t="s">
        <v>35</v>
      </c>
      <c r="AF709">
        <v>34</v>
      </c>
      <c r="AG709">
        <v>30.62</v>
      </c>
    </row>
    <row r="710" spans="1:33" x14ac:dyDescent="0.25">
      <c r="A710" s="3">
        <f t="shared" si="110"/>
        <v>796.39236111110904</v>
      </c>
      <c r="B710" s="3">
        <f t="shared" si="111"/>
        <v>7.96392361111109E-3</v>
      </c>
      <c r="C710" s="1">
        <v>0.60638078703703702</v>
      </c>
      <c r="D710" t="s">
        <v>35</v>
      </c>
      <c r="E710">
        <v>34.5</v>
      </c>
      <c r="F710">
        <v>27.37</v>
      </c>
      <c r="H710" s="3">
        <f t="shared" si="112"/>
        <v>806.3379629629552</v>
      </c>
      <c r="I710" s="3">
        <f t="shared" si="113"/>
        <v>8.0633796296295523E-3</v>
      </c>
      <c r="J710" s="1">
        <v>0.63061504629629628</v>
      </c>
      <c r="K710" t="s">
        <v>35</v>
      </c>
      <c r="L710">
        <v>34</v>
      </c>
      <c r="M710">
        <v>30.81</v>
      </c>
      <c r="O710" s="3">
        <f t="shared" si="118"/>
        <v>793.50694444444423</v>
      </c>
      <c r="P710" s="3">
        <f t="shared" si="119"/>
        <v>7.9350694444444425E-3</v>
      </c>
      <c r="Q710" s="1">
        <v>0.52049105324074074</v>
      </c>
      <c r="R710" t="s">
        <v>35</v>
      </c>
      <c r="S710">
        <v>34.75</v>
      </c>
      <c r="T710">
        <v>31.56</v>
      </c>
      <c r="U710" s="3">
        <f t="shared" si="114"/>
        <v>795.7268518518523</v>
      </c>
      <c r="V710" s="3">
        <f t="shared" si="115"/>
        <v>7.9572685185185232E-3</v>
      </c>
      <c r="W710" s="1">
        <v>0.589366099537037</v>
      </c>
      <c r="X710" t="s">
        <v>35</v>
      </c>
      <c r="Y710">
        <v>35</v>
      </c>
      <c r="Z710">
        <v>27.87</v>
      </c>
      <c r="AB710" s="3">
        <f t="shared" si="116"/>
        <v>804.53935185186288</v>
      </c>
      <c r="AC710" s="3">
        <f t="shared" si="117"/>
        <v>8.0453935185186287E-3</v>
      </c>
      <c r="AD710" s="1">
        <v>0.97017230324074077</v>
      </c>
      <c r="AE710" t="s">
        <v>35</v>
      </c>
      <c r="AF710">
        <v>34.25</v>
      </c>
      <c r="AG710">
        <v>30.75</v>
      </c>
    </row>
    <row r="711" spans="1:33" x14ac:dyDescent="0.25">
      <c r="A711" s="3">
        <f t="shared" si="110"/>
        <v>797.57754629629085</v>
      </c>
      <c r="B711" s="3">
        <f t="shared" si="111"/>
        <v>7.9757754629629085E-3</v>
      </c>
      <c r="C711" s="1">
        <v>0.60639263888888884</v>
      </c>
      <c r="D711" t="s">
        <v>35</v>
      </c>
      <c r="E711">
        <v>34.75</v>
      </c>
      <c r="F711">
        <v>27.62</v>
      </c>
      <c r="H711" s="3">
        <f t="shared" si="112"/>
        <v>807.45254629628334</v>
      </c>
      <c r="I711" s="3">
        <f t="shared" si="113"/>
        <v>8.0745254629628338E-3</v>
      </c>
      <c r="J711" s="1">
        <v>0.63062619212962956</v>
      </c>
      <c r="K711" t="s">
        <v>35</v>
      </c>
      <c r="L711">
        <v>33.75</v>
      </c>
      <c r="M711">
        <v>30.81</v>
      </c>
      <c r="O711" s="3">
        <f t="shared" si="118"/>
        <v>794.6006944444473</v>
      </c>
      <c r="P711" s="3">
        <f t="shared" si="119"/>
        <v>7.9460069444444725E-3</v>
      </c>
      <c r="Q711" s="1">
        <v>0.52050199074074077</v>
      </c>
      <c r="R711" t="s">
        <v>35</v>
      </c>
      <c r="S711">
        <v>35</v>
      </c>
      <c r="T711">
        <v>31.62</v>
      </c>
      <c r="U711" s="3">
        <f t="shared" si="114"/>
        <v>796.82523148147948</v>
      </c>
      <c r="V711" s="3">
        <f t="shared" si="115"/>
        <v>7.9682523148147943E-3</v>
      </c>
      <c r="W711" s="1">
        <v>0.58937708333333327</v>
      </c>
      <c r="X711" t="s">
        <v>35</v>
      </c>
      <c r="Y711">
        <v>35.25</v>
      </c>
      <c r="Z711">
        <v>27.94</v>
      </c>
      <c r="AB711" s="3">
        <f t="shared" si="116"/>
        <v>805.68750000000739</v>
      </c>
      <c r="AC711" s="3">
        <f t="shared" si="117"/>
        <v>8.0568750000000744E-3</v>
      </c>
      <c r="AD711" s="1">
        <v>0.97018378472222222</v>
      </c>
      <c r="AE711" t="s">
        <v>35</v>
      </c>
      <c r="AF711">
        <v>34.5</v>
      </c>
      <c r="AG711">
        <v>30.75</v>
      </c>
    </row>
    <row r="712" spans="1:33" x14ac:dyDescent="0.25">
      <c r="A712" s="3">
        <f t="shared" si="110"/>
        <v>798.70601851851347</v>
      </c>
      <c r="B712" s="3">
        <f t="shared" si="111"/>
        <v>7.9870601851851353E-3</v>
      </c>
      <c r="C712" s="1">
        <v>0.60640392361111106</v>
      </c>
      <c r="D712" t="s">
        <v>35</v>
      </c>
      <c r="E712">
        <v>34.75</v>
      </c>
      <c r="F712">
        <v>27.31</v>
      </c>
      <c r="H712" s="3">
        <f t="shared" si="112"/>
        <v>808.92129629628334</v>
      </c>
      <c r="I712" s="3">
        <f t="shared" si="113"/>
        <v>8.0892129629628329E-3</v>
      </c>
      <c r="J712" s="1">
        <v>0.63064087962962956</v>
      </c>
      <c r="K712" t="s">
        <v>35</v>
      </c>
      <c r="L712">
        <v>34.25</v>
      </c>
      <c r="M712">
        <v>31.06</v>
      </c>
      <c r="O712" s="3">
        <f t="shared" si="118"/>
        <v>795.71759259259295</v>
      </c>
      <c r="P712" s="3">
        <f t="shared" si="119"/>
        <v>7.95717592592593E-3</v>
      </c>
      <c r="Q712" s="1">
        <v>0.52051315972222223</v>
      </c>
      <c r="R712" t="s">
        <v>35</v>
      </c>
      <c r="S712">
        <v>34.75</v>
      </c>
      <c r="T712">
        <v>31.62</v>
      </c>
      <c r="U712" s="3">
        <f t="shared" si="114"/>
        <v>797.91782407407914</v>
      </c>
      <c r="V712" s="3">
        <f t="shared" si="115"/>
        <v>7.9791782407407918E-3</v>
      </c>
      <c r="W712" s="1">
        <v>0.58938800925925927</v>
      </c>
      <c r="X712" t="s">
        <v>35</v>
      </c>
      <c r="Y712">
        <v>35.5</v>
      </c>
      <c r="Z712">
        <v>28</v>
      </c>
      <c r="AB712" s="3">
        <f t="shared" si="116"/>
        <v>806.80092592593235</v>
      </c>
      <c r="AC712" s="3">
        <f t="shared" si="117"/>
        <v>8.0680092592593233E-3</v>
      </c>
      <c r="AD712" s="1">
        <v>0.97019491898148147</v>
      </c>
      <c r="AE712" t="s">
        <v>35</v>
      </c>
      <c r="AF712">
        <v>34.5</v>
      </c>
      <c r="AG712">
        <v>30.69</v>
      </c>
    </row>
    <row r="713" spans="1:33" x14ac:dyDescent="0.25">
      <c r="A713" s="3">
        <f t="shared" si="110"/>
        <v>799.82291666665924</v>
      </c>
      <c r="B713" s="3">
        <f t="shared" si="111"/>
        <v>7.9982291666665928E-3</v>
      </c>
      <c r="C713" s="1">
        <v>0.60641509259259252</v>
      </c>
      <c r="D713" t="s">
        <v>35</v>
      </c>
      <c r="E713">
        <v>34.75</v>
      </c>
      <c r="F713">
        <v>27.5</v>
      </c>
      <c r="H713" s="3">
        <f t="shared" si="112"/>
        <v>810.1087962962938</v>
      </c>
      <c r="I713" s="3">
        <f t="shared" si="113"/>
        <v>8.1010879629629384E-3</v>
      </c>
      <c r="J713" s="1">
        <v>0.63065275462962966</v>
      </c>
      <c r="K713" t="s">
        <v>35</v>
      </c>
      <c r="L713">
        <v>34</v>
      </c>
      <c r="M713">
        <v>30.81</v>
      </c>
      <c r="O713" s="3">
        <f t="shared" si="118"/>
        <v>796.84027777777726</v>
      </c>
      <c r="P713" s="3">
        <f t="shared" si="119"/>
        <v>7.9684027777777722E-3</v>
      </c>
      <c r="Q713" s="1">
        <v>0.52052438657407407</v>
      </c>
      <c r="R713" t="s">
        <v>35</v>
      </c>
      <c r="S713">
        <v>35.25</v>
      </c>
      <c r="T713">
        <v>31.62</v>
      </c>
      <c r="U713" s="3">
        <f t="shared" si="114"/>
        <v>799.05787037037874</v>
      </c>
      <c r="V713" s="3">
        <f t="shared" si="115"/>
        <v>7.9905787037037879E-3</v>
      </c>
      <c r="W713" s="1">
        <v>0.58939940972222227</v>
      </c>
      <c r="X713" t="s">
        <v>35</v>
      </c>
      <c r="Y713">
        <v>35.5</v>
      </c>
      <c r="Z713">
        <v>28.06</v>
      </c>
      <c r="AB713" s="3">
        <f t="shared" si="116"/>
        <v>807.91666666666379</v>
      </c>
      <c r="AC713" s="3">
        <f t="shared" si="117"/>
        <v>8.0791666666666373E-3</v>
      </c>
      <c r="AD713" s="1">
        <v>0.97020607638888878</v>
      </c>
      <c r="AE713" t="s">
        <v>35</v>
      </c>
      <c r="AF713">
        <v>34.25</v>
      </c>
      <c r="AG713">
        <v>30.69</v>
      </c>
    </row>
    <row r="714" spans="1:33" x14ac:dyDescent="0.25">
      <c r="A714" s="3">
        <f t="shared" si="110"/>
        <v>800.9120370370382</v>
      </c>
      <c r="B714" s="3">
        <f t="shared" si="111"/>
        <v>8.0091203703703817E-3</v>
      </c>
      <c r="C714" s="1">
        <v>0.60642598379629631</v>
      </c>
      <c r="D714" t="s">
        <v>35</v>
      </c>
      <c r="E714">
        <v>34.5</v>
      </c>
      <c r="F714">
        <v>27.5</v>
      </c>
      <c r="H714" s="3">
        <f t="shared" si="112"/>
        <v>811.22453703703638</v>
      </c>
      <c r="I714" s="3">
        <f t="shared" si="113"/>
        <v>8.1122453703703634E-3</v>
      </c>
      <c r="J714" s="1">
        <v>0.63066391203703709</v>
      </c>
      <c r="K714" t="s">
        <v>35</v>
      </c>
      <c r="L714">
        <v>34</v>
      </c>
      <c r="M714">
        <v>30.87</v>
      </c>
      <c r="O714" s="3">
        <f t="shared" si="118"/>
        <v>797.94097222222194</v>
      </c>
      <c r="P714" s="3">
        <f t="shared" si="119"/>
        <v>7.9794097222222193E-3</v>
      </c>
      <c r="Q714" s="1">
        <v>0.52053539351851852</v>
      </c>
      <c r="R714" t="s">
        <v>35</v>
      </c>
      <c r="S714">
        <v>35</v>
      </c>
      <c r="T714">
        <v>31.69</v>
      </c>
      <c r="U714" s="3">
        <f t="shared" si="114"/>
        <v>800.15972222222672</v>
      </c>
      <c r="V714" s="3">
        <f t="shared" si="115"/>
        <v>8.0015972222222675E-3</v>
      </c>
      <c r="W714" s="1">
        <v>0.58941042824074075</v>
      </c>
      <c r="X714" t="s">
        <v>35</v>
      </c>
      <c r="Y714">
        <v>35.25</v>
      </c>
      <c r="Z714">
        <v>28.12</v>
      </c>
      <c r="AB714" s="3">
        <f t="shared" si="116"/>
        <v>809.26620370370688</v>
      </c>
      <c r="AC714" s="3">
        <f t="shared" si="117"/>
        <v>8.0926620370370683E-3</v>
      </c>
      <c r="AD714" s="1">
        <v>0.97021957175925921</v>
      </c>
      <c r="AE714" t="s">
        <v>35</v>
      </c>
      <c r="AF714">
        <v>34.75</v>
      </c>
      <c r="AG714">
        <v>30.81</v>
      </c>
    </row>
    <row r="715" spans="1:33" x14ac:dyDescent="0.25">
      <c r="A715" s="3">
        <f t="shared" si="110"/>
        <v>802.05208333333781</v>
      </c>
      <c r="B715" s="3">
        <f t="shared" si="111"/>
        <v>8.0205208333333777E-3</v>
      </c>
      <c r="C715" s="1">
        <v>0.6064373842592593</v>
      </c>
      <c r="D715" t="s">
        <v>35</v>
      </c>
      <c r="E715">
        <v>33.75</v>
      </c>
      <c r="F715">
        <v>27.75</v>
      </c>
      <c r="H715" s="3">
        <f t="shared" si="112"/>
        <v>812.32175925924912</v>
      </c>
      <c r="I715" s="3">
        <f t="shared" si="113"/>
        <v>8.123217592592491E-3</v>
      </c>
      <c r="J715" s="1">
        <v>0.63067488425925922</v>
      </c>
      <c r="K715" t="s">
        <v>35</v>
      </c>
      <c r="L715">
        <v>34</v>
      </c>
      <c r="M715">
        <v>30.94</v>
      </c>
      <c r="O715" s="3">
        <f t="shared" si="118"/>
        <v>799.07060185185901</v>
      </c>
      <c r="P715" s="3">
        <f t="shared" si="119"/>
        <v>7.9907060185185896E-3</v>
      </c>
      <c r="Q715" s="1">
        <v>0.52054668981481489</v>
      </c>
      <c r="R715" t="s">
        <v>35</v>
      </c>
      <c r="S715">
        <v>34.75</v>
      </c>
      <c r="T715">
        <v>31.75</v>
      </c>
      <c r="U715" s="3">
        <f t="shared" si="114"/>
        <v>801.25810185185389</v>
      </c>
      <c r="V715" s="3">
        <f t="shared" si="115"/>
        <v>8.0125810185185387E-3</v>
      </c>
      <c r="W715" s="1">
        <v>0.58942141203703702</v>
      </c>
      <c r="X715" t="s">
        <v>35</v>
      </c>
      <c r="Y715">
        <v>35</v>
      </c>
      <c r="Z715">
        <v>28.12</v>
      </c>
      <c r="AB715" s="3">
        <f t="shared" si="116"/>
        <v>810.41782407407231</v>
      </c>
      <c r="AC715" s="3">
        <f t="shared" si="117"/>
        <v>8.1041782407407226E-3</v>
      </c>
      <c r="AD715" s="1">
        <v>0.97023108796296287</v>
      </c>
      <c r="AE715" t="s">
        <v>35</v>
      </c>
      <c r="AF715">
        <v>34.5</v>
      </c>
      <c r="AG715">
        <v>30.69</v>
      </c>
    </row>
    <row r="716" spans="1:33" x14ac:dyDescent="0.25">
      <c r="A716" s="3">
        <f t="shared" si="110"/>
        <v>803.3101851851909</v>
      </c>
      <c r="B716" s="3">
        <f t="shared" si="111"/>
        <v>8.0331018518519093E-3</v>
      </c>
      <c r="C716" s="1">
        <v>0.60644996527777784</v>
      </c>
      <c r="D716" t="s">
        <v>35</v>
      </c>
      <c r="E716">
        <v>34.25</v>
      </c>
      <c r="F716">
        <v>27.75</v>
      </c>
      <c r="H716" s="3">
        <f t="shared" si="112"/>
        <v>813.46296296296305</v>
      </c>
      <c r="I716" s="3">
        <f t="shared" si="113"/>
        <v>8.1346296296296305E-3</v>
      </c>
      <c r="J716" s="1">
        <v>0.63068629629629636</v>
      </c>
      <c r="K716" t="s">
        <v>35</v>
      </c>
      <c r="L716">
        <v>33.5</v>
      </c>
      <c r="M716">
        <v>30.94</v>
      </c>
      <c r="O716" s="3">
        <f t="shared" si="118"/>
        <v>800.19212962962888</v>
      </c>
      <c r="P716" s="3">
        <f t="shared" si="119"/>
        <v>8.0019212962962882E-3</v>
      </c>
      <c r="Q716" s="1">
        <v>0.52055790509259259</v>
      </c>
      <c r="R716" t="s">
        <v>35</v>
      </c>
      <c r="S716">
        <v>35</v>
      </c>
      <c r="T716">
        <v>31.75</v>
      </c>
      <c r="U716" s="3">
        <f t="shared" si="114"/>
        <v>802.38194444444139</v>
      </c>
      <c r="V716" s="3">
        <f t="shared" si="115"/>
        <v>8.0238194444444133E-3</v>
      </c>
      <c r="W716" s="1">
        <v>0.58943265046296289</v>
      </c>
      <c r="X716" t="s">
        <v>35</v>
      </c>
      <c r="Y716">
        <v>35</v>
      </c>
      <c r="Z716">
        <v>28.25</v>
      </c>
      <c r="AB716" s="3">
        <f t="shared" si="116"/>
        <v>811.5312500000083</v>
      </c>
      <c r="AC716" s="3">
        <f t="shared" si="117"/>
        <v>8.1153125000000825E-3</v>
      </c>
      <c r="AD716" s="1">
        <v>0.97024222222222223</v>
      </c>
      <c r="AE716" t="s">
        <v>35</v>
      </c>
      <c r="AF716">
        <v>34</v>
      </c>
      <c r="AG716">
        <v>30.75</v>
      </c>
    </row>
    <row r="717" spans="1:33" x14ac:dyDescent="0.25">
      <c r="A717" s="3">
        <f t="shared" si="110"/>
        <v>804.66782407407902</v>
      </c>
      <c r="B717" s="3">
        <f t="shared" si="111"/>
        <v>8.04667824074079E-3</v>
      </c>
      <c r="C717" s="1">
        <v>0.60646354166666672</v>
      </c>
      <c r="D717" t="s">
        <v>35</v>
      </c>
      <c r="E717">
        <v>34.75</v>
      </c>
      <c r="F717">
        <v>27.81</v>
      </c>
      <c r="H717" s="3">
        <f t="shared" si="112"/>
        <v>815.14814814813712</v>
      </c>
      <c r="I717" s="3">
        <f t="shared" si="113"/>
        <v>8.1514814814813707E-3</v>
      </c>
      <c r="J717" s="1">
        <v>0.6307031481481481</v>
      </c>
      <c r="K717" t="s">
        <v>35</v>
      </c>
      <c r="L717">
        <v>34.25</v>
      </c>
      <c r="M717">
        <v>31.12</v>
      </c>
      <c r="O717" s="3">
        <f t="shared" si="118"/>
        <v>801.3391203703701</v>
      </c>
      <c r="P717" s="3">
        <f t="shared" si="119"/>
        <v>8.0133912037037014E-3</v>
      </c>
      <c r="Q717" s="1">
        <v>0.520569375</v>
      </c>
      <c r="R717" t="s">
        <v>35</v>
      </c>
      <c r="S717">
        <v>34.75</v>
      </c>
      <c r="T717">
        <v>31.81</v>
      </c>
      <c r="U717" s="3">
        <f t="shared" si="114"/>
        <v>803.50810185185753</v>
      </c>
      <c r="V717" s="3">
        <f t="shared" si="115"/>
        <v>8.035081018518575E-3</v>
      </c>
      <c r="W717" s="1">
        <v>0.58944391203703705</v>
      </c>
      <c r="X717" t="s">
        <v>35</v>
      </c>
      <c r="Y717">
        <v>35.5</v>
      </c>
      <c r="Z717">
        <v>28.31</v>
      </c>
      <c r="AB717" s="3">
        <f t="shared" si="116"/>
        <v>812.80787037036896</v>
      </c>
      <c r="AC717" s="3">
        <f t="shared" si="117"/>
        <v>8.1280787037036895E-3</v>
      </c>
      <c r="AD717" s="1">
        <v>0.97025498842592584</v>
      </c>
      <c r="AE717" t="s">
        <v>35</v>
      </c>
      <c r="AF717">
        <v>34.5</v>
      </c>
      <c r="AG717">
        <v>30.81</v>
      </c>
    </row>
    <row r="718" spans="1:33" x14ac:dyDescent="0.25">
      <c r="A718" s="3">
        <f t="shared" si="110"/>
        <v>805.80787037036748</v>
      </c>
      <c r="B718" s="3">
        <f t="shared" si="111"/>
        <v>8.058078703703675E-3</v>
      </c>
      <c r="C718" s="1">
        <v>0.6064749421296296</v>
      </c>
      <c r="D718" t="s">
        <v>35</v>
      </c>
      <c r="E718">
        <v>34.5</v>
      </c>
      <c r="F718">
        <v>27.62</v>
      </c>
      <c r="H718" s="3">
        <f t="shared" si="112"/>
        <v>816.38194444444423</v>
      </c>
      <c r="I718" s="3">
        <f t="shared" si="113"/>
        <v>8.1638194444444423E-3</v>
      </c>
      <c r="J718" s="1">
        <v>0.63071548611111117</v>
      </c>
      <c r="K718" t="s">
        <v>35</v>
      </c>
      <c r="L718">
        <v>33.75</v>
      </c>
      <c r="M718">
        <v>30.87</v>
      </c>
      <c r="O718" s="3">
        <f t="shared" si="118"/>
        <v>802.43402777777635</v>
      </c>
      <c r="P718" s="3">
        <f t="shared" si="119"/>
        <v>8.0243402777777639E-3</v>
      </c>
      <c r="Q718" s="1">
        <v>0.52058032407407406</v>
      </c>
      <c r="R718" t="s">
        <v>35</v>
      </c>
      <c r="S718">
        <v>35.25</v>
      </c>
      <c r="T718">
        <v>31.81</v>
      </c>
      <c r="U718" s="3">
        <f t="shared" si="114"/>
        <v>804.59606481482206</v>
      </c>
      <c r="V718" s="3">
        <f t="shared" si="115"/>
        <v>8.0459606481482204E-3</v>
      </c>
      <c r="W718" s="1">
        <v>0.5894547916666667</v>
      </c>
      <c r="X718" t="s">
        <v>35</v>
      </c>
      <c r="Y718">
        <v>35</v>
      </c>
      <c r="Z718">
        <v>28.37</v>
      </c>
      <c r="AB718" s="3">
        <f t="shared" si="116"/>
        <v>813.99537037037953</v>
      </c>
      <c r="AC718" s="3">
        <f t="shared" si="117"/>
        <v>8.139953703703795E-3</v>
      </c>
      <c r="AD718" s="1">
        <v>0.97026686342592594</v>
      </c>
      <c r="AE718" t="s">
        <v>35</v>
      </c>
      <c r="AF718">
        <v>33.75</v>
      </c>
      <c r="AG718">
        <v>30.75</v>
      </c>
    </row>
    <row r="719" spans="1:33" x14ac:dyDescent="0.25">
      <c r="A719" s="3">
        <f t="shared" si="110"/>
        <v>806.99189814814611</v>
      </c>
      <c r="B719" s="3">
        <f t="shared" si="111"/>
        <v>8.0699189814814609E-3</v>
      </c>
      <c r="C719" s="1">
        <v>0.60648678240740739</v>
      </c>
      <c r="D719" t="s">
        <v>35</v>
      </c>
      <c r="E719">
        <v>34.75</v>
      </c>
      <c r="F719">
        <v>27.87</v>
      </c>
      <c r="H719" s="3">
        <f t="shared" si="112"/>
        <v>817.55671296295236</v>
      </c>
      <c r="I719" s="3">
        <f t="shared" si="113"/>
        <v>8.175567129629524E-3</v>
      </c>
      <c r="J719" s="1">
        <v>0.63072723379629625</v>
      </c>
      <c r="K719" t="s">
        <v>35</v>
      </c>
      <c r="L719">
        <v>34</v>
      </c>
      <c r="M719">
        <v>31.19</v>
      </c>
      <c r="O719" s="3">
        <f t="shared" si="118"/>
        <v>803.56481481481671</v>
      </c>
      <c r="P719" s="3">
        <f t="shared" si="119"/>
        <v>8.0356481481481667E-3</v>
      </c>
      <c r="Q719" s="1">
        <v>0.52059163194444447</v>
      </c>
      <c r="R719" t="s">
        <v>35</v>
      </c>
      <c r="S719">
        <v>35</v>
      </c>
      <c r="T719">
        <v>31.87</v>
      </c>
      <c r="U719" s="3">
        <f t="shared" si="114"/>
        <v>805.70254629630517</v>
      </c>
      <c r="V719" s="3">
        <f t="shared" si="115"/>
        <v>8.0570254629630522E-3</v>
      </c>
      <c r="W719" s="1">
        <v>0.58946585648148153</v>
      </c>
      <c r="X719" t="s">
        <v>35</v>
      </c>
      <c r="Y719">
        <v>35.25</v>
      </c>
      <c r="Z719">
        <v>28.44</v>
      </c>
      <c r="AB719" s="3">
        <f t="shared" si="116"/>
        <v>815.25462962963593</v>
      </c>
      <c r="AC719" s="3">
        <f t="shared" si="117"/>
        <v>8.1525462962963591E-3</v>
      </c>
      <c r="AD719" s="1">
        <v>0.9702794560185185</v>
      </c>
      <c r="AE719" t="s">
        <v>35</v>
      </c>
      <c r="AF719">
        <v>34.25</v>
      </c>
      <c r="AG719">
        <v>30.87</v>
      </c>
    </row>
    <row r="720" spans="1:33" x14ac:dyDescent="0.25">
      <c r="A720" s="3">
        <f t="shared" si="110"/>
        <v>808.09722222222604</v>
      </c>
      <c r="B720" s="3">
        <f t="shared" si="111"/>
        <v>8.0809722222222602E-3</v>
      </c>
      <c r="C720" s="1">
        <v>0.60649783564814819</v>
      </c>
      <c r="D720" t="s">
        <v>35</v>
      </c>
      <c r="E720">
        <v>34.5</v>
      </c>
      <c r="F720">
        <v>27.69</v>
      </c>
      <c r="H720" s="3">
        <f t="shared" si="112"/>
        <v>818.65046296295543</v>
      </c>
      <c r="I720" s="3">
        <f t="shared" si="113"/>
        <v>8.1865046296295541E-3</v>
      </c>
      <c r="J720" s="1">
        <v>0.63073817129629628</v>
      </c>
      <c r="K720" t="s">
        <v>35</v>
      </c>
      <c r="L720">
        <v>34</v>
      </c>
      <c r="M720">
        <v>30.87</v>
      </c>
      <c r="O720" s="3">
        <f t="shared" si="118"/>
        <v>804.6655092592614</v>
      </c>
      <c r="P720" s="3">
        <f t="shared" si="119"/>
        <v>8.0466550925926139E-3</v>
      </c>
      <c r="Q720" s="1">
        <v>0.52060263888888891</v>
      </c>
      <c r="R720" t="s">
        <v>35</v>
      </c>
      <c r="S720">
        <v>35</v>
      </c>
      <c r="T720">
        <v>31.87</v>
      </c>
      <c r="U720" s="3">
        <f t="shared" si="114"/>
        <v>806.8506944444498</v>
      </c>
      <c r="V720" s="3">
        <f t="shared" si="115"/>
        <v>8.0685069444444979E-3</v>
      </c>
      <c r="W720" s="1">
        <v>0.58947733796296298</v>
      </c>
      <c r="X720" t="s">
        <v>35</v>
      </c>
      <c r="Y720">
        <v>35.25</v>
      </c>
      <c r="Z720">
        <v>28.5</v>
      </c>
      <c r="AB720" s="3">
        <f t="shared" si="116"/>
        <v>816.40509259259807</v>
      </c>
      <c r="AC720" s="3">
        <f t="shared" si="117"/>
        <v>8.1640509259259808E-3</v>
      </c>
      <c r="AD720" s="1">
        <v>0.97029096064814813</v>
      </c>
      <c r="AE720" t="s">
        <v>35</v>
      </c>
      <c r="AF720">
        <v>34.25</v>
      </c>
      <c r="AG720">
        <v>30.87</v>
      </c>
    </row>
    <row r="721" spans="1:33" x14ac:dyDescent="0.25">
      <c r="A721" s="3">
        <f t="shared" si="110"/>
        <v>809.26273148148596</v>
      </c>
      <c r="B721" s="3">
        <f t="shared" si="111"/>
        <v>8.0926273148148598E-3</v>
      </c>
      <c r="C721" s="1">
        <v>0.60650949074074079</v>
      </c>
      <c r="D721" t="s">
        <v>35</v>
      </c>
      <c r="E721">
        <v>34.75</v>
      </c>
      <c r="F721">
        <v>27.94</v>
      </c>
      <c r="H721" s="3">
        <f t="shared" si="112"/>
        <v>819.7662037036979</v>
      </c>
      <c r="I721" s="3">
        <f t="shared" si="113"/>
        <v>8.197662037036979E-3</v>
      </c>
      <c r="J721" s="1">
        <v>0.6307493287037037</v>
      </c>
      <c r="K721" t="s">
        <v>35</v>
      </c>
      <c r="L721">
        <v>34</v>
      </c>
      <c r="M721">
        <v>30.94</v>
      </c>
      <c r="O721" s="3">
        <f t="shared" si="118"/>
        <v>805.7523148148116</v>
      </c>
      <c r="P721" s="3">
        <f t="shared" si="119"/>
        <v>8.0575231481481158E-3</v>
      </c>
      <c r="Q721" s="1">
        <v>0.52061350694444442</v>
      </c>
      <c r="R721" t="s">
        <v>35</v>
      </c>
      <c r="S721">
        <v>35</v>
      </c>
      <c r="T721">
        <v>31.87</v>
      </c>
      <c r="U721" s="3">
        <f t="shared" si="114"/>
        <v>807.92476851851984</v>
      </c>
      <c r="V721" s="3">
        <f t="shared" si="115"/>
        <v>8.079247685185198E-3</v>
      </c>
      <c r="W721" s="1">
        <v>0.58948807870370368</v>
      </c>
      <c r="X721" t="s">
        <v>35</v>
      </c>
      <c r="Y721">
        <v>34.5</v>
      </c>
      <c r="Z721">
        <v>28.56</v>
      </c>
      <c r="AB721" s="3">
        <f t="shared" si="116"/>
        <v>817.71064814816214</v>
      </c>
      <c r="AC721" s="3">
        <f t="shared" si="117"/>
        <v>8.1771064814816219E-3</v>
      </c>
      <c r="AD721" s="1">
        <v>0.97030401620370377</v>
      </c>
      <c r="AE721" t="s">
        <v>35</v>
      </c>
      <c r="AF721">
        <v>34.75</v>
      </c>
      <c r="AG721">
        <v>30.87</v>
      </c>
    </row>
    <row r="722" spans="1:33" x14ac:dyDescent="0.25">
      <c r="A722" s="3">
        <f t="shared" si="110"/>
        <v>810.40509259259204</v>
      </c>
      <c r="B722" s="3">
        <f t="shared" si="111"/>
        <v>8.1040509259259208E-3</v>
      </c>
      <c r="C722" s="1">
        <v>0.60652091435185185</v>
      </c>
      <c r="D722" t="s">
        <v>35</v>
      </c>
      <c r="E722">
        <v>34.5</v>
      </c>
      <c r="F722">
        <v>27.69</v>
      </c>
      <c r="H722" s="3">
        <f t="shared" si="112"/>
        <v>820.9108796296216</v>
      </c>
      <c r="I722" s="3">
        <f t="shared" si="113"/>
        <v>8.2091087962962161E-3</v>
      </c>
      <c r="J722" s="1">
        <v>0.63076077546296294</v>
      </c>
      <c r="K722" t="s">
        <v>35</v>
      </c>
      <c r="L722">
        <v>34</v>
      </c>
      <c r="M722">
        <v>30.94</v>
      </c>
      <c r="O722" s="3">
        <f t="shared" si="118"/>
        <v>806.87268518518931</v>
      </c>
      <c r="P722" s="3">
        <f t="shared" si="119"/>
        <v>8.0687268518518929E-3</v>
      </c>
      <c r="Q722" s="1">
        <v>0.52062471064814819</v>
      </c>
      <c r="R722" t="s">
        <v>35</v>
      </c>
      <c r="S722">
        <v>34.75</v>
      </c>
      <c r="T722">
        <v>31.94</v>
      </c>
      <c r="U722" s="3">
        <f t="shared" si="114"/>
        <v>809.063657407405</v>
      </c>
      <c r="V722" s="3">
        <f t="shared" si="115"/>
        <v>8.0906365740740505E-3</v>
      </c>
      <c r="W722" s="1">
        <v>0.58949946759259253</v>
      </c>
      <c r="X722" t="s">
        <v>35</v>
      </c>
      <c r="Y722">
        <v>34</v>
      </c>
      <c r="Z722">
        <v>28.87</v>
      </c>
      <c r="AB722" s="3">
        <f t="shared" si="116"/>
        <v>818.86458333334519</v>
      </c>
      <c r="AC722" s="3">
        <f t="shared" si="117"/>
        <v>8.1886458333334522E-3</v>
      </c>
      <c r="AD722" s="1">
        <v>0.9703155555555556</v>
      </c>
      <c r="AE722" t="s">
        <v>35</v>
      </c>
      <c r="AF722">
        <v>34.5</v>
      </c>
      <c r="AG722">
        <v>30.81</v>
      </c>
    </row>
    <row r="723" spans="1:33" x14ac:dyDescent="0.25">
      <c r="A723" s="3">
        <f t="shared" si="110"/>
        <v>811.54513888889164</v>
      </c>
      <c r="B723" s="3">
        <f t="shared" si="111"/>
        <v>8.1154513888889168E-3</v>
      </c>
      <c r="C723" s="1">
        <v>0.60653231481481484</v>
      </c>
      <c r="D723" t="s">
        <v>35</v>
      </c>
      <c r="E723">
        <v>34.75</v>
      </c>
      <c r="F723">
        <v>27.94</v>
      </c>
      <c r="H723" s="3">
        <f t="shared" si="112"/>
        <v>822.01273148148073</v>
      </c>
      <c r="I723" s="3">
        <f t="shared" si="113"/>
        <v>8.2201273148148069E-3</v>
      </c>
      <c r="J723" s="1">
        <v>0.63077179398148153</v>
      </c>
      <c r="K723" t="s">
        <v>35</v>
      </c>
      <c r="L723">
        <v>33.75</v>
      </c>
      <c r="M723">
        <v>31</v>
      </c>
      <c r="O723" s="3">
        <f t="shared" si="118"/>
        <v>807.99884259259431</v>
      </c>
      <c r="P723" s="3">
        <f t="shared" si="119"/>
        <v>8.0799884259259436E-3</v>
      </c>
      <c r="Q723" s="1">
        <v>0.52063597222222224</v>
      </c>
      <c r="R723" t="s">
        <v>35</v>
      </c>
      <c r="S723">
        <v>35</v>
      </c>
      <c r="T723">
        <v>31.94</v>
      </c>
      <c r="U723" s="3">
        <f t="shared" si="114"/>
        <v>810.36689814815156</v>
      </c>
      <c r="V723" s="3">
        <f t="shared" si="115"/>
        <v>8.1036689814815155E-3</v>
      </c>
      <c r="W723" s="1">
        <v>0.58951249999999999</v>
      </c>
      <c r="X723" t="s">
        <v>35</v>
      </c>
      <c r="Y723">
        <v>34.5</v>
      </c>
      <c r="Z723">
        <v>28.94</v>
      </c>
      <c r="AB723" s="3">
        <f t="shared" si="116"/>
        <v>819.97916666667334</v>
      </c>
      <c r="AC723" s="3">
        <f t="shared" si="117"/>
        <v>8.1997916666667336E-3</v>
      </c>
      <c r="AD723" s="1">
        <v>0.97032670138888888</v>
      </c>
      <c r="AE723" t="s">
        <v>35</v>
      </c>
      <c r="AF723">
        <v>34.25</v>
      </c>
      <c r="AG723">
        <v>30.81</v>
      </c>
    </row>
    <row r="724" spans="1:33" x14ac:dyDescent="0.25">
      <c r="A724" s="3">
        <f t="shared" si="110"/>
        <v>812.67476851851757</v>
      </c>
      <c r="B724" s="3">
        <f t="shared" si="111"/>
        <v>8.1267476851851761E-3</v>
      </c>
      <c r="C724" s="1">
        <v>0.6065436111111111</v>
      </c>
      <c r="D724" t="s">
        <v>35</v>
      </c>
      <c r="E724">
        <v>34.5</v>
      </c>
      <c r="F724">
        <v>27.81</v>
      </c>
      <c r="H724" s="3">
        <f t="shared" si="112"/>
        <v>823.14120370370335</v>
      </c>
      <c r="I724" s="3">
        <f t="shared" si="113"/>
        <v>8.2314120370370336E-3</v>
      </c>
      <c r="J724" s="1">
        <v>0.63078307870370376</v>
      </c>
      <c r="K724" t="s">
        <v>35</v>
      </c>
      <c r="L724">
        <v>34</v>
      </c>
      <c r="M724">
        <v>31.19</v>
      </c>
      <c r="O724" s="3">
        <f t="shared" si="118"/>
        <v>809.13194444444116</v>
      </c>
      <c r="P724" s="3">
        <f t="shared" si="119"/>
        <v>8.0913194444444114E-3</v>
      </c>
      <c r="Q724" s="1">
        <v>0.52064730324074071</v>
      </c>
      <c r="R724" t="s">
        <v>35</v>
      </c>
      <c r="S724">
        <v>34.75</v>
      </c>
      <c r="T724">
        <v>32</v>
      </c>
      <c r="U724" s="3">
        <f t="shared" si="114"/>
        <v>811.53356481482581</v>
      </c>
      <c r="V724" s="3">
        <f t="shared" si="115"/>
        <v>8.1153356481482586E-3</v>
      </c>
      <c r="W724" s="1">
        <v>0.58952416666666674</v>
      </c>
      <c r="X724" t="s">
        <v>35</v>
      </c>
      <c r="Y724">
        <v>34.25</v>
      </c>
      <c r="Z724">
        <v>29</v>
      </c>
      <c r="AB724" s="3">
        <f t="shared" si="116"/>
        <v>821.12384259260818</v>
      </c>
      <c r="AC724" s="3">
        <f t="shared" si="117"/>
        <v>8.2112384259260818E-3</v>
      </c>
      <c r="AD724" s="1">
        <v>0.97033814814814823</v>
      </c>
      <c r="AE724" t="s">
        <v>35</v>
      </c>
      <c r="AF724">
        <v>34.5</v>
      </c>
      <c r="AG724">
        <v>30.87</v>
      </c>
    </row>
    <row r="725" spans="1:33" x14ac:dyDescent="0.25">
      <c r="A725" s="3">
        <f t="shared" si="110"/>
        <v>813.80439814814349</v>
      </c>
      <c r="B725" s="3">
        <f t="shared" si="111"/>
        <v>8.1380439814814354E-3</v>
      </c>
      <c r="C725" s="1">
        <v>0.60655490740740736</v>
      </c>
      <c r="D725" t="s">
        <v>35</v>
      </c>
      <c r="E725">
        <v>34.25</v>
      </c>
      <c r="F725">
        <v>28</v>
      </c>
      <c r="H725" s="3">
        <f t="shared" si="112"/>
        <v>824.27083333332928</v>
      </c>
      <c r="I725" s="3">
        <f t="shared" si="113"/>
        <v>8.2427083333332929E-3</v>
      </c>
      <c r="J725" s="1">
        <v>0.63079437500000002</v>
      </c>
      <c r="K725" t="s">
        <v>35</v>
      </c>
      <c r="L725">
        <v>34</v>
      </c>
      <c r="M725">
        <v>31</v>
      </c>
      <c r="O725" s="3">
        <f t="shared" si="118"/>
        <v>810.23842592592428</v>
      </c>
      <c r="P725" s="3">
        <f t="shared" si="119"/>
        <v>8.1023842592592432E-3</v>
      </c>
      <c r="Q725" s="1">
        <v>0.52065836805555554</v>
      </c>
      <c r="R725" t="s">
        <v>35</v>
      </c>
      <c r="S725">
        <v>35</v>
      </c>
      <c r="T725">
        <v>32</v>
      </c>
      <c r="U725" s="3">
        <f t="shared" si="114"/>
        <v>812.62615740741455</v>
      </c>
      <c r="V725" s="3">
        <f t="shared" si="115"/>
        <v>8.1262615740741451E-3</v>
      </c>
      <c r="W725" s="1">
        <v>0.58953509259259262</v>
      </c>
      <c r="X725" t="s">
        <v>35</v>
      </c>
      <c r="Y725">
        <v>34</v>
      </c>
      <c r="Z725">
        <v>29</v>
      </c>
      <c r="AB725" s="3">
        <f t="shared" si="116"/>
        <v>822.2314814814946</v>
      </c>
      <c r="AC725" s="3">
        <f t="shared" si="117"/>
        <v>8.2223148148149461E-3</v>
      </c>
      <c r="AD725" s="1">
        <v>0.97034922453703709</v>
      </c>
      <c r="AE725" t="s">
        <v>35</v>
      </c>
      <c r="AF725">
        <v>34.5</v>
      </c>
      <c r="AG725">
        <v>30.81</v>
      </c>
    </row>
    <row r="726" spans="1:33" x14ac:dyDescent="0.25">
      <c r="A726" s="3">
        <f t="shared" si="110"/>
        <v>815.15162037036907</v>
      </c>
      <c r="B726" s="3">
        <f t="shared" si="111"/>
        <v>8.1515162037036903E-3</v>
      </c>
      <c r="C726" s="1">
        <v>0.60656837962962962</v>
      </c>
      <c r="D726" t="s">
        <v>35</v>
      </c>
      <c r="E726">
        <v>34.75</v>
      </c>
      <c r="F726">
        <v>28.06</v>
      </c>
      <c r="H726" s="3">
        <f t="shared" si="112"/>
        <v>825.41435185183866</v>
      </c>
      <c r="I726" s="3">
        <f t="shared" si="113"/>
        <v>8.2541435185183865E-3</v>
      </c>
      <c r="J726" s="1">
        <v>0.63080581018518511</v>
      </c>
      <c r="K726" t="s">
        <v>35</v>
      </c>
      <c r="L726">
        <v>33.5</v>
      </c>
      <c r="M726">
        <v>31</v>
      </c>
      <c r="O726" s="3">
        <f t="shared" si="118"/>
        <v>811.32291666666799</v>
      </c>
      <c r="P726" s="3">
        <f t="shared" si="119"/>
        <v>8.11322916666668E-3</v>
      </c>
      <c r="Q726" s="1">
        <v>0.52066921296296298</v>
      </c>
      <c r="R726" t="s">
        <v>35</v>
      </c>
      <c r="S726">
        <v>35.25</v>
      </c>
      <c r="T726">
        <v>32</v>
      </c>
      <c r="U726" s="3">
        <f t="shared" si="114"/>
        <v>813.75462962963718</v>
      </c>
      <c r="V726" s="3">
        <f t="shared" si="115"/>
        <v>8.1375462962963718E-3</v>
      </c>
      <c r="W726" s="1">
        <v>0.58954637731481485</v>
      </c>
      <c r="X726" t="s">
        <v>35</v>
      </c>
      <c r="Y726">
        <v>34.25</v>
      </c>
      <c r="Z726">
        <v>29</v>
      </c>
      <c r="AB726" s="3">
        <f t="shared" si="116"/>
        <v>823.38541666667766</v>
      </c>
      <c r="AC726" s="3">
        <f t="shared" si="117"/>
        <v>8.2338541666667764E-3</v>
      </c>
      <c r="AD726" s="1">
        <v>0.97036076388888892</v>
      </c>
      <c r="AE726" t="s">
        <v>35</v>
      </c>
      <c r="AF726">
        <v>34.75</v>
      </c>
      <c r="AG726">
        <v>30.87</v>
      </c>
    </row>
    <row r="727" spans="1:33" x14ac:dyDescent="0.25">
      <c r="A727" s="3">
        <f t="shared" si="110"/>
        <v>816.29513888888948</v>
      </c>
      <c r="B727" s="3">
        <f t="shared" si="111"/>
        <v>8.1629513888888949E-3</v>
      </c>
      <c r="C727" s="1">
        <v>0.60657981481481482</v>
      </c>
      <c r="D727" t="s">
        <v>35</v>
      </c>
      <c r="E727">
        <v>34.75</v>
      </c>
      <c r="F727">
        <v>27.81</v>
      </c>
      <c r="H727" s="3">
        <f t="shared" si="112"/>
        <v>826.49652777777578</v>
      </c>
      <c r="I727" s="3">
        <f t="shared" si="113"/>
        <v>8.2649652777777582E-3</v>
      </c>
      <c r="J727" s="1">
        <v>0.63081663194444448</v>
      </c>
      <c r="K727" t="s">
        <v>35</v>
      </c>
      <c r="L727">
        <v>33.5</v>
      </c>
      <c r="M727">
        <v>31.25</v>
      </c>
      <c r="O727" s="3">
        <f t="shared" si="118"/>
        <v>812.46527777777408</v>
      </c>
      <c r="P727" s="3">
        <f t="shared" si="119"/>
        <v>8.1246527777777411E-3</v>
      </c>
      <c r="Q727" s="1">
        <v>0.52068063657407404</v>
      </c>
      <c r="R727" t="s">
        <v>35</v>
      </c>
      <c r="S727">
        <v>34.5</v>
      </c>
      <c r="T727">
        <v>32.06</v>
      </c>
      <c r="U727" s="3">
        <f t="shared" si="114"/>
        <v>814.8807870370423</v>
      </c>
      <c r="V727" s="3">
        <f t="shared" si="115"/>
        <v>8.1488078703704225E-3</v>
      </c>
      <c r="W727" s="1">
        <v>0.5895576388888889</v>
      </c>
      <c r="X727" t="s">
        <v>35</v>
      </c>
      <c r="Y727">
        <v>34</v>
      </c>
      <c r="Z727">
        <v>29</v>
      </c>
      <c r="AB727" s="3">
        <f t="shared" si="116"/>
        <v>824.53356481482217</v>
      </c>
      <c r="AC727" s="3">
        <f t="shared" si="117"/>
        <v>8.2453356481482221E-3</v>
      </c>
      <c r="AD727" s="1">
        <v>0.97037224537037037</v>
      </c>
      <c r="AE727" t="s">
        <v>35</v>
      </c>
      <c r="AF727">
        <v>35</v>
      </c>
      <c r="AG727">
        <v>30.87</v>
      </c>
    </row>
    <row r="728" spans="1:33" x14ac:dyDescent="0.25">
      <c r="A728" s="3">
        <f t="shared" si="110"/>
        <v>817.39120370371006</v>
      </c>
      <c r="B728" s="3">
        <f t="shared" si="111"/>
        <v>8.173912037037101E-3</v>
      </c>
      <c r="C728" s="1">
        <v>0.60659077546296303</v>
      </c>
      <c r="D728" t="s">
        <v>35</v>
      </c>
      <c r="E728">
        <v>34.5</v>
      </c>
      <c r="F728">
        <v>27.94</v>
      </c>
      <c r="H728" s="3">
        <f t="shared" si="112"/>
        <v>827.6238425925842</v>
      </c>
      <c r="I728" s="3">
        <f t="shared" si="113"/>
        <v>8.2762384259258415E-3</v>
      </c>
      <c r="J728" s="1">
        <v>0.63082790509259257</v>
      </c>
      <c r="K728" t="s">
        <v>35</v>
      </c>
      <c r="L728">
        <v>33.75</v>
      </c>
      <c r="M728">
        <v>31.25</v>
      </c>
      <c r="O728" s="3">
        <f t="shared" si="118"/>
        <v>813.6076388888913</v>
      </c>
      <c r="P728" s="3">
        <f t="shared" si="119"/>
        <v>8.1360763888889132E-3</v>
      </c>
      <c r="Q728" s="1">
        <v>0.52069206018518521</v>
      </c>
      <c r="R728" t="s">
        <v>35</v>
      </c>
      <c r="S728">
        <v>35.5</v>
      </c>
      <c r="T728">
        <v>32.06</v>
      </c>
      <c r="U728" s="3">
        <f t="shared" si="114"/>
        <v>815.9664351851892</v>
      </c>
      <c r="V728" s="3">
        <f t="shared" si="115"/>
        <v>8.1596643518518919E-3</v>
      </c>
      <c r="W728" s="1">
        <v>0.58956849537037037</v>
      </c>
      <c r="X728" t="s">
        <v>35</v>
      </c>
      <c r="Y728">
        <v>33.5</v>
      </c>
      <c r="Z728">
        <v>29</v>
      </c>
      <c r="AB728" s="3">
        <f t="shared" si="116"/>
        <v>825.64467592594065</v>
      </c>
      <c r="AC728" s="3">
        <f t="shared" si="117"/>
        <v>8.256446759259406E-3</v>
      </c>
      <c r="AD728" s="1">
        <v>0.97038335648148155</v>
      </c>
      <c r="AE728" t="s">
        <v>35</v>
      </c>
      <c r="AF728">
        <v>35</v>
      </c>
      <c r="AG728">
        <v>30.87</v>
      </c>
    </row>
    <row r="729" spans="1:33" x14ac:dyDescent="0.25">
      <c r="A729" s="3">
        <f t="shared" si="110"/>
        <v>818.53819444445139</v>
      </c>
      <c r="B729" s="3">
        <f t="shared" si="111"/>
        <v>8.1853819444445142E-3</v>
      </c>
      <c r="C729" s="1">
        <v>0.60660224537037044</v>
      </c>
      <c r="D729" t="s">
        <v>35</v>
      </c>
      <c r="E729">
        <v>34.5</v>
      </c>
      <c r="F729">
        <v>28.12</v>
      </c>
      <c r="H729" s="3">
        <f t="shared" si="112"/>
        <v>828.72916666666413</v>
      </c>
      <c r="I729" s="3">
        <f t="shared" si="113"/>
        <v>8.2872916666666407E-3</v>
      </c>
      <c r="J729" s="1">
        <v>0.63083895833333337</v>
      </c>
      <c r="K729" t="s">
        <v>35</v>
      </c>
      <c r="L729">
        <v>33.5</v>
      </c>
      <c r="M729">
        <v>31.25</v>
      </c>
      <c r="O729" s="3">
        <f t="shared" si="118"/>
        <v>814.69097222222069</v>
      </c>
      <c r="P729" s="3">
        <f t="shared" si="119"/>
        <v>8.1469097222222064E-3</v>
      </c>
      <c r="Q729" s="1">
        <v>0.52070289351851851</v>
      </c>
      <c r="R729" t="s">
        <v>35</v>
      </c>
      <c r="S729">
        <v>35</v>
      </c>
      <c r="T729">
        <v>32.06</v>
      </c>
      <c r="U729" s="3">
        <f t="shared" si="114"/>
        <v>817.23379629630165</v>
      </c>
      <c r="V729" s="3">
        <f t="shared" si="115"/>
        <v>8.1723379629630166E-3</v>
      </c>
      <c r="W729" s="1">
        <v>0.5895811689814815</v>
      </c>
      <c r="X729" t="s">
        <v>35</v>
      </c>
      <c r="Y729">
        <v>34</v>
      </c>
      <c r="Z729">
        <v>28.94</v>
      </c>
      <c r="AB729" s="3">
        <f t="shared" si="116"/>
        <v>826.75578703703673</v>
      </c>
      <c r="AC729" s="3">
        <f t="shared" si="117"/>
        <v>8.2675578703703678E-3</v>
      </c>
      <c r="AD729" s="1">
        <v>0.97039446759259251</v>
      </c>
      <c r="AE729" t="s">
        <v>35</v>
      </c>
      <c r="AF729">
        <v>35</v>
      </c>
      <c r="AG729">
        <v>30.87</v>
      </c>
    </row>
    <row r="730" spans="1:33" x14ac:dyDescent="0.25">
      <c r="A730" s="3">
        <f t="shared" si="110"/>
        <v>819.62615740740489</v>
      </c>
      <c r="B730" s="3">
        <f t="shared" si="111"/>
        <v>8.1962615740740485E-3</v>
      </c>
      <c r="C730" s="1">
        <v>0.60661312499999998</v>
      </c>
      <c r="D730" t="s">
        <v>35</v>
      </c>
      <c r="E730">
        <v>34.5</v>
      </c>
      <c r="F730">
        <v>28.19</v>
      </c>
      <c r="H730" s="3">
        <f t="shared" si="112"/>
        <v>829.87037037036691</v>
      </c>
      <c r="I730" s="3">
        <f t="shared" si="113"/>
        <v>8.2987037037036693E-3</v>
      </c>
      <c r="J730" s="1">
        <v>0.63085037037037039</v>
      </c>
      <c r="K730" t="s">
        <v>35</v>
      </c>
      <c r="L730">
        <v>33.5</v>
      </c>
      <c r="M730">
        <v>31.25</v>
      </c>
      <c r="O730" s="3">
        <f t="shared" si="118"/>
        <v>815.80092592592473</v>
      </c>
      <c r="P730" s="3">
        <f t="shared" si="119"/>
        <v>8.1580092592592468E-3</v>
      </c>
      <c r="Q730" s="1">
        <v>0.52071399305555555</v>
      </c>
      <c r="R730" t="s">
        <v>35</v>
      </c>
      <c r="S730">
        <v>35.25</v>
      </c>
      <c r="T730">
        <v>32.06</v>
      </c>
      <c r="U730" s="3">
        <f t="shared" si="114"/>
        <v>818.3657407407452</v>
      </c>
      <c r="V730" s="3">
        <f t="shared" si="115"/>
        <v>8.183657407407452E-3</v>
      </c>
      <c r="W730" s="1">
        <v>0.58959248842592593</v>
      </c>
      <c r="X730" t="s">
        <v>35</v>
      </c>
      <c r="Y730">
        <v>33.75</v>
      </c>
      <c r="Z730">
        <v>29</v>
      </c>
      <c r="AB730" s="3">
        <f t="shared" si="116"/>
        <v>827.87037037037601</v>
      </c>
      <c r="AC730" s="3">
        <f t="shared" si="117"/>
        <v>8.2787037037037603E-3</v>
      </c>
      <c r="AD730" s="1">
        <v>0.97040561342592591</v>
      </c>
      <c r="AE730" t="s">
        <v>35</v>
      </c>
      <c r="AF730">
        <v>34.75</v>
      </c>
      <c r="AG730">
        <v>30.87</v>
      </c>
    </row>
    <row r="731" spans="1:33" x14ac:dyDescent="0.25">
      <c r="A731" s="3">
        <f t="shared" si="110"/>
        <v>820.76041666666595</v>
      </c>
      <c r="B731" s="3">
        <f t="shared" si="111"/>
        <v>8.2076041666666599E-3</v>
      </c>
      <c r="C731" s="1">
        <v>0.60662446759259259</v>
      </c>
      <c r="D731" t="s">
        <v>35</v>
      </c>
      <c r="E731">
        <v>34.25</v>
      </c>
      <c r="F731">
        <v>28.19</v>
      </c>
      <c r="H731" s="3">
        <f t="shared" si="112"/>
        <v>831.10300925925969</v>
      </c>
      <c r="I731" s="3">
        <f t="shared" si="113"/>
        <v>8.3110300925925973E-3</v>
      </c>
      <c r="J731" s="1">
        <v>0.63086269675925932</v>
      </c>
      <c r="K731" t="s">
        <v>35</v>
      </c>
      <c r="L731">
        <v>34</v>
      </c>
      <c r="M731">
        <v>31.25</v>
      </c>
      <c r="O731" s="3">
        <f t="shared" si="118"/>
        <v>816.95138888888687</v>
      </c>
      <c r="P731" s="3">
        <f t="shared" si="119"/>
        <v>8.1695138888888685E-3</v>
      </c>
      <c r="Q731" s="1">
        <v>0.52072549768518517</v>
      </c>
      <c r="R731" t="s">
        <v>35</v>
      </c>
      <c r="S731">
        <v>34.5</v>
      </c>
      <c r="T731">
        <v>32.130000000000003</v>
      </c>
      <c r="U731" s="3">
        <f t="shared" si="114"/>
        <v>819.45949074074815</v>
      </c>
      <c r="V731" s="3">
        <f t="shared" si="115"/>
        <v>8.194594907407482E-3</v>
      </c>
      <c r="W731" s="1">
        <v>0.58960342592592596</v>
      </c>
      <c r="X731" t="s">
        <v>35</v>
      </c>
      <c r="Y731">
        <v>33.75</v>
      </c>
      <c r="Z731">
        <v>29</v>
      </c>
      <c r="AB731" s="3">
        <f t="shared" si="116"/>
        <v>828.9490740740813</v>
      </c>
      <c r="AC731" s="3">
        <f t="shared" si="117"/>
        <v>8.2894907407408125E-3</v>
      </c>
      <c r="AD731" s="1">
        <v>0.97041640046296296</v>
      </c>
      <c r="AE731" t="s">
        <v>35</v>
      </c>
      <c r="AF731">
        <v>34.5</v>
      </c>
      <c r="AG731">
        <v>30.87</v>
      </c>
    </row>
    <row r="732" spans="1:33" x14ac:dyDescent="0.25">
      <c r="A732" s="3">
        <f t="shared" si="110"/>
        <v>821.89236111110949</v>
      </c>
      <c r="B732" s="3">
        <f t="shared" si="111"/>
        <v>8.2189236111110953E-3</v>
      </c>
      <c r="C732" s="1">
        <v>0.60663578703703702</v>
      </c>
      <c r="D732" t="s">
        <v>35</v>
      </c>
      <c r="E732">
        <v>34.5</v>
      </c>
      <c r="F732">
        <v>28.25</v>
      </c>
      <c r="H732" s="3">
        <f t="shared" si="112"/>
        <v>832.21874999999113</v>
      </c>
      <c r="I732" s="3">
        <f t="shared" si="113"/>
        <v>8.3221874999999113E-3</v>
      </c>
      <c r="J732" s="1">
        <v>0.63087385416666664</v>
      </c>
      <c r="K732" t="s">
        <v>35</v>
      </c>
      <c r="L732">
        <v>33.75</v>
      </c>
      <c r="M732">
        <v>31</v>
      </c>
      <c r="O732" s="3">
        <f t="shared" si="118"/>
        <v>818.06597222221501</v>
      </c>
      <c r="P732" s="3">
        <f t="shared" si="119"/>
        <v>8.18065972222215E-3</v>
      </c>
      <c r="Q732" s="1">
        <v>0.52073664351851845</v>
      </c>
      <c r="R732" t="s">
        <v>35</v>
      </c>
      <c r="S732">
        <v>35</v>
      </c>
      <c r="T732">
        <v>32.130000000000003</v>
      </c>
      <c r="U732" s="3">
        <f t="shared" si="114"/>
        <v>820.60069444445105</v>
      </c>
      <c r="V732" s="3">
        <f t="shared" si="115"/>
        <v>8.2060069444445105E-3</v>
      </c>
      <c r="W732" s="1">
        <v>0.58961483796296299</v>
      </c>
      <c r="X732" t="s">
        <v>35</v>
      </c>
      <c r="Y732">
        <v>33.75</v>
      </c>
      <c r="Z732">
        <v>28.94</v>
      </c>
      <c r="AB732" s="3">
        <f t="shared" si="116"/>
        <v>830.14120370371586</v>
      </c>
      <c r="AC732" s="3">
        <f t="shared" si="117"/>
        <v>8.3014120370371591E-3</v>
      </c>
      <c r="AD732" s="1">
        <v>0.9704283217592593</v>
      </c>
      <c r="AE732" t="s">
        <v>35</v>
      </c>
      <c r="AF732">
        <v>34.75</v>
      </c>
      <c r="AG732">
        <v>30.94</v>
      </c>
    </row>
    <row r="733" spans="1:33" x14ac:dyDescent="0.25">
      <c r="A733" s="3">
        <f t="shared" si="110"/>
        <v>823.02083333333223</v>
      </c>
      <c r="B733" s="3">
        <f t="shared" si="111"/>
        <v>8.230208333333322E-3</v>
      </c>
      <c r="C733" s="1">
        <v>0.60664707175925925</v>
      </c>
      <c r="D733" t="s">
        <v>35</v>
      </c>
      <c r="E733">
        <v>34.25</v>
      </c>
      <c r="F733">
        <v>28.25</v>
      </c>
      <c r="H733" s="3">
        <f t="shared" si="112"/>
        <v>833.36342592592598</v>
      </c>
      <c r="I733" s="3">
        <f t="shared" si="113"/>
        <v>8.3336342592592594E-3</v>
      </c>
      <c r="J733" s="1">
        <v>0.63088530092592598</v>
      </c>
      <c r="K733" t="s">
        <v>35</v>
      </c>
      <c r="L733">
        <v>34</v>
      </c>
      <c r="M733">
        <v>31.25</v>
      </c>
      <c r="O733" s="3">
        <f t="shared" si="118"/>
        <v>819.25115740740796</v>
      </c>
      <c r="P733" s="3">
        <f t="shared" si="119"/>
        <v>8.1925115740740795E-3</v>
      </c>
      <c r="Q733" s="1">
        <v>0.52074849537037038</v>
      </c>
      <c r="R733" t="s">
        <v>35</v>
      </c>
      <c r="S733">
        <v>34.75</v>
      </c>
      <c r="T733">
        <v>32.130000000000003</v>
      </c>
      <c r="U733" s="3">
        <f t="shared" si="114"/>
        <v>821.68865740741558</v>
      </c>
      <c r="V733" s="3">
        <f t="shared" si="115"/>
        <v>8.2168865740741559E-3</v>
      </c>
      <c r="W733" s="1">
        <v>0.58962571759259264</v>
      </c>
      <c r="X733" t="s">
        <v>35</v>
      </c>
      <c r="Y733">
        <v>33.75</v>
      </c>
      <c r="Z733">
        <v>28.94</v>
      </c>
      <c r="AB733" s="3">
        <f t="shared" si="116"/>
        <v>831.255787037044</v>
      </c>
      <c r="AC733" s="3">
        <f t="shared" si="117"/>
        <v>8.3125578703704406E-3</v>
      </c>
      <c r="AD733" s="1">
        <v>0.97043946759259259</v>
      </c>
      <c r="AE733" t="s">
        <v>35</v>
      </c>
      <c r="AF733">
        <v>34.5</v>
      </c>
      <c r="AG733">
        <v>30.94</v>
      </c>
    </row>
    <row r="734" spans="1:33" x14ac:dyDescent="0.25">
      <c r="A734" s="3">
        <f t="shared" si="110"/>
        <v>824.11342592593201</v>
      </c>
      <c r="B734" s="3">
        <f t="shared" si="111"/>
        <v>8.2411342592593195E-3</v>
      </c>
      <c r="C734" s="1">
        <v>0.60665799768518525</v>
      </c>
      <c r="D734" t="s">
        <v>35</v>
      </c>
      <c r="E734">
        <v>34.25</v>
      </c>
      <c r="F734">
        <v>28.31</v>
      </c>
      <c r="H734" s="3">
        <f t="shared" si="112"/>
        <v>834.45833333333223</v>
      </c>
      <c r="I734" s="3">
        <f t="shared" si="113"/>
        <v>8.3445833333333219E-3</v>
      </c>
      <c r="J734" s="1">
        <v>0.63089625000000005</v>
      </c>
      <c r="K734" t="s">
        <v>35</v>
      </c>
      <c r="L734">
        <v>33.75</v>
      </c>
      <c r="M734">
        <v>31</v>
      </c>
      <c r="O734" s="3">
        <f t="shared" si="118"/>
        <v>820.33333333333405</v>
      </c>
      <c r="P734" s="3">
        <f t="shared" si="119"/>
        <v>8.2033333333333402E-3</v>
      </c>
      <c r="Q734" s="1">
        <v>0.52075931712962964</v>
      </c>
      <c r="R734" t="s">
        <v>35</v>
      </c>
      <c r="S734">
        <v>35</v>
      </c>
      <c r="T734">
        <v>32.19</v>
      </c>
      <c r="U734" s="3">
        <f t="shared" si="114"/>
        <v>822.78819444444594</v>
      </c>
      <c r="V734" s="3">
        <f t="shared" si="115"/>
        <v>8.2278819444444595E-3</v>
      </c>
      <c r="W734" s="1">
        <v>0.58963671296296294</v>
      </c>
      <c r="X734" t="s">
        <v>35</v>
      </c>
      <c r="Y734">
        <v>33.75</v>
      </c>
      <c r="Z734">
        <v>28.94</v>
      </c>
      <c r="AB734" s="3">
        <f t="shared" si="116"/>
        <v>832.44097222222592</v>
      </c>
      <c r="AC734" s="3">
        <f t="shared" si="117"/>
        <v>8.3244097222222591E-3</v>
      </c>
      <c r="AD734" s="1">
        <v>0.9704513194444444</v>
      </c>
      <c r="AE734" t="s">
        <v>35</v>
      </c>
      <c r="AF734">
        <v>34.75</v>
      </c>
      <c r="AG734">
        <v>30.94</v>
      </c>
    </row>
    <row r="735" spans="1:33" x14ac:dyDescent="0.25">
      <c r="A735" s="3">
        <f t="shared" si="110"/>
        <v>825.25462962962365</v>
      </c>
      <c r="B735" s="3">
        <f t="shared" si="111"/>
        <v>8.252546296296237E-3</v>
      </c>
      <c r="C735" s="1">
        <v>0.60666940972222216</v>
      </c>
      <c r="D735" t="s">
        <v>35</v>
      </c>
      <c r="E735">
        <v>34.5</v>
      </c>
      <c r="F735">
        <v>28.31</v>
      </c>
      <c r="H735" s="3">
        <f t="shared" si="112"/>
        <v>835.58101851851643</v>
      </c>
      <c r="I735" s="3">
        <f t="shared" si="113"/>
        <v>8.3558101851851641E-3</v>
      </c>
      <c r="J735" s="1">
        <v>0.63090747685185189</v>
      </c>
      <c r="K735" t="s">
        <v>35</v>
      </c>
      <c r="L735">
        <v>33.75</v>
      </c>
      <c r="M735">
        <v>31.25</v>
      </c>
      <c r="O735" s="3">
        <f t="shared" si="118"/>
        <v>821.48495370369949</v>
      </c>
      <c r="P735" s="3">
        <f t="shared" si="119"/>
        <v>8.2148495370369945E-3</v>
      </c>
      <c r="Q735" s="1">
        <v>0.52077083333333329</v>
      </c>
      <c r="R735" t="s">
        <v>35</v>
      </c>
      <c r="S735">
        <v>35</v>
      </c>
      <c r="T735">
        <v>32.19</v>
      </c>
      <c r="U735" s="3">
        <f t="shared" si="114"/>
        <v>823.92939814814883</v>
      </c>
      <c r="V735" s="3">
        <f t="shared" si="115"/>
        <v>8.2392939814814881E-3</v>
      </c>
      <c r="W735" s="1">
        <v>0.58964812499999997</v>
      </c>
      <c r="X735" t="s">
        <v>35</v>
      </c>
      <c r="Y735">
        <v>34</v>
      </c>
      <c r="Z735">
        <v>28.94</v>
      </c>
      <c r="AB735" s="3">
        <f t="shared" si="116"/>
        <v>833.55671296296839</v>
      </c>
      <c r="AC735" s="3">
        <f t="shared" si="117"/>
        <v>8.335567129629684E-3</v>
      </c>
      <c r="AD735" s="1">
        <v>0.97046247685185183</v>
      </c>
      <c r="AE735" t="s">
        <v>35</v>
      </c>
      <c r="AF735">
        <v>34.5</v>
      </c>
      <c r="AG735">
        <v>30.94</v>
      </c>
    </row>
    <row r="736" spans="1:33" x14ac:dyDescent="0.25">
      <c r="A736" s="3">
        <f t="shared" si="110"/>
        <v>826.39467592592325</v>
      </c>
      <c r="B736" s="3">
        <f t="shared" si="111"/>
        <v>8.2639467592592331E-3</v>
      </c>
      <c r="C736" s="1">
        <v>0.60668081018518516</v>
      </c>
      <c r="D736" t="s">
        <v>35</v>
      </c>
      <c r="E736">
        <v>34.25</v>
      </c>
      <c r="F736">
        <v>28.31</v>
      </c>
      <c r="H736" s="3">
        <f t="shared" si="112"/>
        <v>836.67939814814349</v>
      </c>
      <c r="I736" s="3">
        <f t="shared" si="113"/>
        <v>8.3667939814814352E-3</v>
      </c>
      <c r="J736" s="1">
        <v>0.63091846064814816</v>
      </c>
      <c r="K736" t="s">
        <v>35</v>
      </c>
      <c r="L736">
        <v>33.75</v>
      </c>
      <c r="M736">
        <v>31.19</v>
      </c>
      <c r="O736" s="3">
        <f t="shared" si="118"/>
        <v>822.58217592592337</v>
      </c>
      <c r="P736" s="3">
        <f t="shared" si="119"/>
        <v>8.2258217592592331E-3</v>
      </c>
      <c r="Q736" s="1">
        <v>0.52078180555555553</v>
      </c>
      <c r="R736" t="s">
        <v>35</v>
      </c>
      <c r="S736">
        <v>35.25</v>
      </c>
      <c r="T736">
        <v>32.19</v>
      </c>
      <c r="U736" s="3">
        <f t="shared" si="114"/>
        <v>825.05671296296828</v>
      </c>
      <c r="V736" s="3">
        <f t="shared" si="115"/>
        <v>8.2505671296296823E-3</v>
      </c>
      <c r="W736" s="1">
        <v>0.58965939814814816</v>
      </c>
      <c r="X736" t="s">
        <v>35</v>
      </c>
      <c r="Y736">
        <v>34</v>
      </c>
      <c r="Z736">
        <v>28.94</v>
      </c>
      <c r="AB736" s="3">
        <f t="shared" si="116"/>
        <v>834.70370370370972</v>
      </c>
      <c r="AC736" s="3">
        <f t="shared" si="117"/>
        <v>8.3470370370370972E-3</v>
      </c>
      <c r="AD736" s="1">
        <v>0.97047394675925924</v>
      </c>
      <c r="AE736" t="s">
        <v>35</v>
      </c>
      <c r="AF736">
        <v>34.75</v>
      </c>
      <c r="AG736">
        <v>31</v>
      </c>
    </row>
    <row r="737" spans="1:33" x14ac:dyDescent="0.25">
      <c r="A737" s="3">
        <f t="shared" si="110"/>
        <v>827.53587962962615</v>
      </c>
      <c r="B737" s="3">
        <f t="shared" si="111"/>
        <v>8.2753587962962616E-3</v>
      </c>
      <c r="C737" s="1">
        <v>0.60669222222222219</v>
      </c>
      <c r="D737" t="s">
        <v>35</v>
      </c>
      <c r="E737">
        <v>34.5</v>
      </c>
      <c r="F737">
        <v>28.31</v>
      </c>
      <c r="H737" s="3">
        <f t="shared" si="112"/>
        <v>837.95833333333292</v>
      </c>
      <c r="I737" s="3">
        <f t="shared" si="113"/>
        <v>8.3795833333333292E-3</v>
      </c>
      <c r="J737" s="1">
        <v>0.63093125000000005</v>
      </c>
      <c r="K737" t="s">
        <v>35</v>
      </c>
      <c r="L737">
        <v>34.25</v>
      </c>
      <c r="M737">
        <v>31.19</v>
      </c>
      <c r="O737" s="3">
        <f t="shared" si="118"/>
        <v>823.6724537037054</v>
      </c>
      <c r="P737" s="3">
        <f t="shared" si="119"/>
        <v>8.2367245370370545E-3</v>
      </c>
      <c r="Q737" s="1">
        <v>0.52079270833333335</v>
      </c>
      <c r="R737" t="s">
        <v>35</v>
      </c>
      <c r="S737">
        <v>35</v>
      </c>
      <c r="T737">
        <v>32.25</v>
      </c>
      <c r="U737" s="3">
        <f t="shared" si="114"/>
        <v>826.1273148148174</v>
      </c>
      <c r="V737" s="3">
        <f t="shared" si="115"/>
        <v>8.2612731481481738E-3</v>
      </c>
      <c r="W737" s="1">
        <v>0.58967010416666665</v>
      </c>
      <c r="X737" t="s">
        <v>35</v>
      </c>
      <c r="Y737">
        <v>33.75</v>
      </c>
      <c r="Z737">
        <v>28.87</v>
      </c>
      <c r="AB737" s="3">
        <f t="shared" si="116"/>
        <v>835.85763888889278</v>
      </c>
      <c r="AC737" s="3">
        <f t="shared" si="117"/>
        <v>8.3585763888889275E-3</v>
      </c>
      <c r="AD737" s="1">
        <v>0.97048548611111107</v>
      </c>
      <c r="AE737" t="s">
        <v>35</v>
      </c>
      <c r="AF737">
        <v>34</v>
      </c>
      <c r="AG737">
        <v>31</v>
      </c>
    </row>
    <row r="738" spans="1:33" x14ac:dyDescent="0.25">
      <c r="A738" s="3">
        <f t="shared" si="110"/>
        <v>828.62152777777305</v>
      </c>
      <c r="B738" s="3">
        <f t="shared" si="111"/>
        <v>8.2862152777777309E-3</v>
      </c>
      <c r="C738" s="1">
        <v>0.60670307870370366</v>
      </c>
      <c r="D738" t="s">
        <v>35</v>
      </c>
      <c r="E738">
        <v>34.5</v>
      </c>
      <c r="F738">
        <v>28.31</v>
      </c>
      <c r="H738" s="3">
        <f t="shared" si="112"/>
        <v>839.09953703702467</v>
      </c>
      <c r="I738" s="3">
        <f t="shared" si="113"/>
        <v>8.3909953703702467E-3</v>
      </c>
      <c r="J738" s="1">
        <v>0.63094266203703697</v>
      </c>
      <c r="K738" t="s">
        <v>35</v>
      </c>
      <c r="L738">
        <v>33.75</v>
      </c>
      <c r="M738">
        <v>30.94</v>
      </c>
      <c r="O738" s="3">
        <f t="shared" si="118"/>
        <v>824.812500000005</v>
      </c>
      <c r="P738" s="3">
        <f t="shared" si="119"/>
        <v>8.2481250000000506E-3</v>
      </c>
      <c r="Q738" s="1">
        <v>0.52080410879629635</v>
      </c>
      <c r="R738" t="s">
        <v>35</v>
      </c>
      <c r="S738">
        <v>34.75</v>
      </c>
      <c r="T738">
        <v>32.25</v>
      </c>
      <c r="U738" s="3">
        <f t="shared" si="114"/>
        <v>827.267361111117</v>
      </c>
      <c r="V738" s="3">
        <f t="shared" si="115"/>
        <v>8.2726736111111698E-3</v>
      </c>
      <c r="W738" s="1">
        <v>0.58968150462962965</v>
      </c>
      <c r="X738" t="s">
        <v>35</v>
      </c>
      <c r="Y738">
        <v>34</v>
      </c>
      <c r="Z738">
        <v>28.87</v>
      </c>
      <c r="AB738" s="3">
        <f t="shared" si="116"/>
        <v>836.96643518518249</v>
      </c>
      <c r="AC738" s="3">
        <f t="shared" si="117"/>
        <v>8.3696643518518243E-3</v>
      </c>
      <c r="AD738" s="1">
        <v>0.97049657407407397</v>
      </c>
      <c r="AE738" t="s">
        <v>35</v>
      </c>
      <c r="AF738">
        <v>33.75</v>
      </c>
      <c r="AG738">
        <v>31.06</v>
      </c>
    </row>
    <row r="739" spans="1:33" x14ac:dyDescent="0.25">
      <c r="A739" s="3">
        <f t="shared" si="110"/>
        <v>829.7488425925925</v>
      </c>
      <c r="B739" s="3">
        <f t="shared" si="111"/>
        <v>8.2974884259259252E-3</v>
      </c>
      <c r="C739" s="1">
        <v>0.60671435185185185</v>
      </c>
      <c r="D739" t="s">
        <v>35</v>
      </c>
      <c r="E739">
        <v>34</v>
      </c>
      <c r="F739">
        <v>28.31</v>
      </c>
      <c r="H739" s="3">
        <f t="shared" si="112"/>
        <v>840.2280092592473</v>
      </c>
      <c r="I739" s="3">
        <f t="shared" si="113"/>
        <v>8.4022800925924734E-3</v>
      </c>
      <c r="J739" s="1">
        <v>0.6309539467592592</v>
      </c>
      <c r="K739" t="s">
        <v>35</v>
      </c>
      <c r="L739">
        <v>34</v>
      </c>
      <c r="M739">
        <v>31.19</v>
      </c>
      <c r="O739" s="3">
        <f t="shared" si="118"/>
        <v>825.88888888889267</v>
      </c>
      <c r="P739" s="3">
        <f t="shared" si="119"/>
        <v>8.2588888888889267E-3</v>
      </c>
      <c r="Q739" s="1">
        <v>0.52081487268518523</v>
      </c>
      <c r="R739" t="s">
        <v>35</v>
      </c>
      <c r="S739">
        <v>35</v>
      </c>
      <c r="T739">
        <v>32.25</v>
      </c>
      <c r="U739" s="3">
        <f t="shared" si="114"/>
        <v>828.37037037037931</v>
      </c>
      <c r="V739" s="3">
        <f t="shared" si="115"/>
        <v>8.2837037037037931E-3</v>
      </c>
      <c r="W739" s="1">
        <v>0.58969253472222227</v>
      </c>
      <c r="X739" t="s">
        <v>35</v>
      </c>
      <c r="Y739">
        <v>33.75</v>
      </c>
      <c r="Z739">
        <v>28.87</v>
      </c>
      <c r="AB739" s="3">
        <f t="shared" si="116"/>
        <v>838.19328703704787</v>
      </c>
      <c r="AC739" s="3">
        <f t="shared" si="117"/>
        <v>8.3819328703704787E-3</v>
      </c>
      <c r="AD739" s="1">
        <v>0.97050884259259262</v>
      </c>
      <c r="AE739" t="s">
        <v>35</v>
      </c>
      <c r="AF739">
        <v>34.25</v>
      </c>
      <c r="AG739">
        <v>31.12</v>
      </c>
    </row>
    <row r="740" spans="1:33" x14ac:dyDescent="0.25">
      <c r="A740" s="3">
        <f t="shared" si="110"/>
        <v>831.30671296296475</v>
      </c>
      <c r="B740" s="3">
        <f t="shared" si="111"/>
        <v>8.3130671296296477E-3</v>
      </c>
      <c r="C740" s="1">
        <v>0.60672993055555557</v>
      </c>
      <c r="D740" t="s">
        <v>35</v>
      </c>
      <c r="E740">
        <v>34.75</v>
      </c>
      <c r="F740">
        <v>28.31</v>
      </c>
      <c r="H740" s="3">
        <f t="shared" si="112"/>
        <v>841.49884259259181</v>
      </c>
      <c r="I740" s="3">
        <f t="shared" si="113"/>
        <v>8.4149884259259178E-3</v>
      </c>
      <c r="J740" s="1">
        <v>0.63096665509259264</v>
      </c>
      <c r="K740" t="s">
        <v>35</v>
      </c>
      <c r="L740">
        <v>34.5</v>
      </c>
      <c r="M740">
        <v>30.94</v>
      </c>
      <c r="O740" s="3">
        <f t="shared" si="118"/>
        <v>827.01620370370097</v>
      </c>
      <c r="P740" s="3">
        <f t="shared" si="119"/>
        <v>8.2701620370370099E-3</v>
      </c>
      <c r="Q740" s="1">
        <v>0.52082614583333331</v>
      </c>
      <c r="R740" t="s">
        <v>35</v>
      </c>
      <c r="S740">
        <v>35</v>
      </c>
      <c r="T740">
        <v>32.31</v>
      </c>
      <c r="U740" s="3">
        <f t="shared" si="114"/>
        <v>829.46875000000637</v>
      </c>
      <c r="V740" s="3">
        <f t="shared" si="115"/>
        <v>8.2946875000000642E-3</v>
      </c>
      <c r="W740" s="1">
        <v>0.58970351851851854</v>
      </c>
      <c r="X740" t="s">
        <v>35</v>
      </c>
      <c r="Y740">
        <v>33.5</v>
      </c>
      <c r="Z740">
        <v>28.87</v>
      </c>
      <c r="AB740" s="3">
        <f t="shared" si="116"/>
        <v>839.34375000001</v>
      </c>
      <c r="AC740" s="3">
        <f t="shared" si="117"/>
        <v>8.3934375000001005E-3</v>
      </c>
      <c r="AD740" s="1">
        <v>0.97052034722222225</v>
      </c>
      <c r="AE740" t="s">
        <v>35</v>
      </c>
      <c r="AF740">
        <v>34.25</v>
      </c>
      <c r="AG740">
        <v>31.12</v>
      </c>
    </row>
    <row r="741" spans="1:33" x14ac:dyDescent="0.25">
      <c r="A741" s="3">
        <f t="shared" si="110"/>
        <v>832.51504629630051</v>
      </c>
      <c r="B741" s="3">
        <f t="shared" si="111"/>
        <v>8.3251504629630046E-3</v>
      </c>
      <c r="C741" s="1">
        <v>0.60674201388888893</v>
      </c>
      <c r="D741" t="s">
        <v>35</v>
      </c>
      <c r="E741">
        <v>34.75</v>
      </c>
      <c r="F741">
        <v>28</v>
      </c>
      <c r="H741" s="3">
        <f t="shared" si="112"/>
        <v>842.63773148147698</v>
      </c>
      <c r="I741" s="3">
        <f t="shared" si="113"/>
        <v>8.4263773148147703E-3</v>
      </c>
      <c r="J741" s="1">
        <v>0.6309780439814815</v>
      </c>
      <c r="K741" t="s">
        <v>35</v>
      </c>
      <c r="L741">
        <v>35</v>
      </c>
      <c r="M741">
        <v>30.94</v>
      </c>
      <c r="O741" s="3">
        <f t="shared" si="118"/>
        <v>828.13194444444343</v>
      </c>
      <c r="P741" s="3">
        <f t="shared" si="119"/>
        <v>8.2813194444444349E-3</v>
      </c>
      <c r="Q741" s="1">
        <v>0.52083730324074073</v>
      </c>
      <c r="R741" t="s">
        <v>35</v>
      </c>
      <c r="S741">
        <v>34.5</v>
      </c>
      <c r="T741">
        <v>32.31</v>
      </c>
      <c r="U741" s="3">
        <f t="shared" si="114"/>
        <v>830.94560185186242</v>
      </c>
      <c r="V741" s="3">
        <f t="shared" si="115"/>
        <v>8.3094560185186239E-3</v>
      </c>
      <c r="W741" s="1">
        <v>0.5897182870370371</v>
      </c>
      <c r="X741" t="s">
        <v>35</v>
      </c>
      <c r="Y741">
        <v>34.25</v>
      </c>
      <c r="Z741">
        <v>28.87</v>
      </c>
      <c r="AB741" s="3">
        <f t="shared" si="116"/>
        <v>840.48958333333701</v>
      </c>
      <c r="AC741" s="3">
        <f t="shared" si="117"/>
        <v>8.4048958333333701E-3</v>
      </c>
      <c r="AD741" s="1">
        <v>0.97053180555555552</v>
      </c>
      <c r="AE741" t="s">
        <v>35</v>
      </c>
      <c r="AF741">
        <v>34.25</v>
      </c>
      <c r="AG741">
        <v>31.12</v>
      </c>
    </row>
    <row r="742" spans="1:33" x14ac:dyDescent="0.25">
      <c r="A742" s="3">
        <f t="shared" si="110"/>
        <v>833.65972222222422</v>
      </c>
      <c r="B742" s="3">
        <f t="shared" si="111"/>
        <v>8.3365972222222418E-3</v>
      </c>
      <c r="C742" s="1">
        <v>0.60675346064814817</v>
      </c>
      <c r="D742" t="s">
        <v>35</v>
      </c>
      <c r="E742">
        <v>34.75</v>
      </c>
      <c r="F742">
        <v>28.12</v>
      </c>
      <c r="H742" s="3">
        <f t="shared" si="112"/>
        <v>843.81249999999625</v>
      </c>
      <c r="I742" s="3">
        <f t="shared" si="113"/>
        <v>8.438124999999963E-3</v>
      </c>
      <c r="J742" s="1">
        <v>0.63098979166666669</v>
      </c>
      <c r="K742" t="s">
        <v>35</v>
      </c>
      <c r="L742">
        <v>34.5</v>
      </c>
      <c r="M742">
        <v>30.94</v>
      </c>
      <c r="O742" s="3">
        <f t="shared" si="118"/>
        <v>829.30671296296282</v>
      </c>
      <c r="P742" s="3">
        <f t="shared" si="119"/>
        <v>8.2930671296296277E-3</v>
      </c>
      <c r="Q742" s="1">
        <v>0.52084905092592593</v>
      </c>
      <c r="R742" t="s">
        <v>35</v>
      </c>
      <c r="S742">
        <v>34.75</v>
      </c>
      <c r="T742">
        <v>32.31</v>
      </c>
      <c r="U742" s="3">
        <f t="shared" si="114"/>
        <v>832.13541666666833</v>
      </c>
      <c r="V742" s="3">
        <f t="shared" si="115"/>
        <v>8.3213541666666835E-3</v>
      </c>
      <c r="W742" s="1">
        <v>0.58973018518518516</v>
      </c>
      <c r="X742" t="s">
        <v>35</v>
      </c>
      <c r="Y742">
        <v>34</v>
      </c>
      <c r="Z742">
        <v>28.81</v>
      </c>
      <c r="AB742" s="3">
        <f t="shared" si="116"/>
        <v>841.60648148148277</v>
      </c>
      <c r="AC742" s="3">
        <f t="shared" si="117"/>
        <v>8.4160648148148276E-3</v>
      </c>
      <c r="AD742" s="1">
        <v>0.97054297453703697</v>
      </c>
      <c r="AE742" t="s">
        <v>35</v>
      </c>
      <c r="AF742">
        <v>34.5</v>
      </c>
      <c r="AG742">
        <v>31.12</v>
      </c>
    </row>
    <row r="743" spans="1:33" x14ac:dyDescent="0.25">
      <c r="A743" s="3">
        <f t="shared" si="110"/>
        <v>834.75347222222717</v>
      </c>
      <c r="B743" s="3">
        <f t="shared" si="111"/>
        <v>8.3475347222222718E-3</v>
      </c>
      <c r="C743" s="1">
        <v>0.6067643981481482</v>
      </c>
      <c r="D743" t="s">
        <v>35</v>
      </c>
      <c r="E743">
        <v>34.75</v>
      </c>
      <c r="F743">
        <v>28.12</v>
      </c>
      <c r="H743" s="3">
        <f t="shared" si="112"/>
        <v>844.90624999999932</v>
      </c>
      <c r="I743" s="3">
        <f t="shared" si="113"/>
        <v>8.449062499999993E-3</v>
      </c>
      <c r="J743" s="1">
        <v>0.63100072916666672</v>
      </c>
      <c r="K743" t="s">
        <v>35</v>
      </c>
      <c r="L743">
        <v>34.25</v>
      </c>
      <c r="M743">
        <v>30.94</v>
      </c>
      <c r="O743" s="3">
        <f t="shared" si="118"/>
        <v>830.40625000000421</v>
      </c>
      <c r="P743" s="3">
        <f t="shared" si="119"/>
        <v>8.3040625000000423E-3</v>
      </c>
      <c r="Q743" s="1">
        <v>0.52086004629629634</v>
      </c>
      <c r="R743" t="s">
        <v>35</v>
      </c>
      <c r="S743">
        <v>35</v>
      </c>
      <c r="T743">
        <v>32.380000000000003</v>
      </c>
      <c r="U743" s="3">
        <f t="shared" si="114"/>
        <v>833.24189814815156</v>
      </c>
      <c r="V743" s="3">
        <f t="shared" si="115"/>
        <v>8.3324189814815153E-3</v>
      </c>
      <c r="W743" s="1">
        <v>0.58974124999999999</v>
      </c>
      <c r="X743" t="s">
        <v>35</v>
      </c>
      <c r="Y743">
        <v>34</v>
      </c>
      <c r="Z743">
        <v>28.81</v>
      </c>
      <c r="AB743" s="3">
        <f t="shared" si="116"/>
        <v>842.79745370370301</v>
      </c>
      <c r="AC743" s="3">
        <f t="shared" si="117"/>
        <v>8.4279745370370307E-3</v>
      </c>
      <c r="AD743" s="1">
        <v>0.97055488425925918</v>
      </c>
      <c r="AE743" t="s">
        <v>35</v>
      </c>
      <c r="AF743">
        <v>34.75</v>
      </c>
      <c r="AG743">
        <v>31.06</v>
      </c>
    </row>
    <row r="744" spans="1:33" x14ac:dyDescent="0.25">
      <c r="A744" s="3">
        <f t="shared" si="110"/>
        <v>835.87152777777624</v>
      </c>
      <c r="B744" s="3">
        <f t="shared" si="111"/>
        <v>8.3587152777777618E-3</v>
      </c>
      <c r="C744" s="1">
        <v>0.60677557870370369</v>
      </c>
      <c r="D744" t="s">
        <v>35</v>
      </c>
      <c r="E744">
        <v>35</v>
      </c>
      <c r="F744">
        <v>28.12</v>
      </c>
      <c r="H744" s="3">
        <f t="shared" si="112"/>
        <v>846.03819444444287</v>
      </c>
      <c r="I744" s="3">
        <f t="shared" si="113"/>
        <v>8.4603819444444284E-3</v>
      </c>
      <c r="J744" s="1">
        <v>0.63101204861111115</v>
      </c>
      <c r="K744" t="s">
        <v>35</v>
      </c>
      <c r="L744">
        <v>35</v>
      </c>
      <c r="M744">
        <v>30.94</v>
      </c>
      <c r="O744" s="3">
        <f t="shared" si="118"/>
        <v>831.53472222222695</v>
      </c>
      <c r="P744" s="3">
        <f t="shared" si="119"/>
        <v>8.3153472222222691E-3</v>
      </c>
      <c r="Q744" s="1">
        <v>0.52087133101851857</v>
      </c>
      <c r="R744" t="s">
        <v>35</v>
      </c>
      <c r="S744">
        <v>34.75</v>
      </c>
      <c r="T744">
        <v>32.380000000000003</v>
      </c>
      <c r="U744" s="3">
        <f t="shared" si="114"/>
        <v>834.36111111111484</v>
      </c>
      <c r="V744" s="3">
        <f t="shared" si="115"/>
        <v>8.3436111111111488E-3</v>
      </c>
      <c r="W744" s="1">
        <v>0.58975244212962963</v>
      </c>
      <c r="X744" t="s">
        <v>35</v>
      </c>
      <c r="Y744">
        <v>34</v>
      </c>
      <c r="Z744">
        <v>28.81</v>
      </c>
      <c r="AB744" s="3">
        <f t="shared" si="116"/>
        <v>843.90162037037976</v>
      </c>
      <c r="AC744" s="3">
        <f t="shared" si="117"/>
        <v>8.4390162037037975E-3</v>
      </c>
      <c r="AD744" s="1">
        <v>0.97056592592592594</v>
      </c>
      <c r="AE744" t="s">
        <v>35</v>
      </c>
      <c r="AF744">
        <v>34.5</v>
      </c>
      <c r="AG744">
        <v>31.06</v>
      </c>
    </row>
    <row r="745" spans="1:33" x14ac:dyDescent="0.25">
      <c r="A745" s="3">
        <f t="shared" si="110"/>
        <v>836.97222222222092</v>
      </c>
      <c r="B745" s="3">
        <f t="shared" si="111"/>
        <v>8.369722222222209E-3</v>
      </c>
      <c r="C745" s="1">
        <v>0.60678658564814814</v>
      </c>
      <c r="D745" t="s">
        <v>35</v>
      </c>
      <c r="E745">
        <v>35</v>
      </c>
      <c r="F745">
        <v>28.12</v>
      </c>
      <c r="H745" s="3">
        <f t="shared" si="112"/>
        <v>847.2708333333245</v>
      </c>
      <c r="I745" s="3">
        <f t="shared" si="113"/>
        <v>8.4727083333332454E-3</v>
      </c>
      <c r="J745" s="1">
        <v>0.63102437499999997</v>
      </c>
      <c r="K745" t="s">
        <v>35</v>
      </c>
      <c r="L745">
        <v>34.75</v>
      </c>
      <c r="M745">
        <v>30.94</v>
      </c>
      <c r="O745" s="3">
        <f t="shared" si="118"/>
        <v>832.65972222222877</v>
      </c>
      <c r="P745" s="3">
        <f t="shared" si="119"/>
        <v>8.3265972222222873E-3</v>
      </c>
      <c r="Q745" s="1">
        <v>0.52088258101851859</v>
      </c>
      <c r="R745" t="s">
        <v>35</v>
      </c>
      <c r="S745">
        <v>34.75</v>
      </c>
      <c r="T745">
        <v>32.380000000000003</v>
      </c>
      <c r="U745" s="3">
        <f t="shared" si="114"/>
        <v>835.51041666667379</v>
      </c>
      <c r="V745" s="3">
        <f t="shared" si="115"/>
        <v>8.3551041666667381E-3</v>
      </c>
      <c r="W745" s="1">
        <v>0.58976393518518522</v>
      </c>
      <c r="X745" t="s">
        <v>35</v>
      </c>
      <c r="Y745">
        <v>34</v>
      </c>
      <c r="Z745">
        <v>28.81</v>
      </c>
      <c r="AB745" s="3">
        <f t="shared" si="116"/>
        <v>845.01041666666947</v>
      </c>
      <c r="AC745" s="3">
        <f t="shared" si="117"/>
        <v>8.4501041666666943E-3</v>
      </c>
      <c r="AD745" s="1">
        <v>0.97057701388888884</v>
      </c>
      <c r="AE745" t="s">
        <v>35</v>
      </c>
      <c r="AF745">
        <v>34</v>
      </c>
      <c r="AG745">
        <v>31.06</v>
      </c>
    </row>
    <row r="746" spans="1:33" x14ac:dyDescent="0.25">
      <c r="A746" s="3">
        <f t="shared" si="110"/>
        <v>838.08912037036669</v>
      </c>
      <c r="B746" s="3">
        <f t="shared" si="111"/>
        <v>8.3808912037036665E-3</v>
      </c>
      <c r="C746" s="1">
        <v>0.60679775462962959</v>
      </c>
      <c r="D746" t="s">
        <v>35</v>
      </c>
      <c r="E746">
        <v>35.25</v>
      </c>
      <c r="F746">
        <v>28.19</v>
      </c>
      <c r="H746" s="3">
        <f t="shared" si="112"/>
        <v>848.36805555554838</v>
      </c>
      <c r="I746" s="3">
        <f t="shared" si="113"/>
        <v>8.4836805555554839E-3</v>
      </c>
      <c r="J746" s="1">
        <v>0.63103534722222221</v>
      </c>
      <c r="K746" t="s">
        <v>35</v>
      </c>
      <c r="L746">
        <v>35</v>
      </c>
      <c r="M746">
        <v>30.94</v>
      </c>
      <c r="O746" s="3">
        <f t="shared" si="118"/>
        <v>833.78703703703707</v>
      </c>
      <c r="P746" s="3">
        <f t="shared" si="119"/>
        <v>8.3378703703703705E-3</v>
      </c>
      <c r="Q746" s="1">
        <v>0.52089385416666667</v>
      </c>
      <c r="R746" t="s">
        <v>35</v>
      </c>
      <c r="S746">
        <v>34.75</v>
      </c>
      <c r="T746">
        <v>32.380000000000003</v>
      </c>
      <c r="U746" s="3">
        <f t="shared" si="114"/>
        <v>836.59259259259989</v>
      </c>
      <c r="V746" s="3">
        <f t="shared" si="115"/>
        <v>8.3659259259259988E-3</v>
      </c>
      <c r="W746" s="1">
        <v>0.58977475694444448</v>
      </c>
      <c r="X746" t="s">
        <v>35</v>
      </c>
      <c r="Y746">
        <v>34</v>
      </c>
      <c r="Z746">
        <v>28.75</v>
      </c>
      <c r="AB746" s="3">
        <f t="shared" si="116"/>
        <v>846.32523148149289</v>
      </c>
      <c r="AC746" s="3">
        <f t="shared" si="117"/>
        <v>8.4632523148149286E-3</v>
      </c>
      <c r="AD746" s="1">
        <v>0.97059016203703707</v>
      </c>
      <c r="AE746" t="s">
        <v>35</v>
      </c>
      <c r="AF746">
        <v>34.5</v>
      </c>
      <c r="AG746">
        <v>31.12</v>
      </c>
    </row>
    <row r="747" spans="1:33" x14ac:dyDescent="0.25">
      <c r="A747" s="3">
        <f t="shared" si="110"/>
        <v>839.18634259259056</v>
      </c>
      <c r="B747" s="3">
        <f t="shared" si="111"/>
        <v>8.3918634259259051E-3</v>
      </c>
      <c r="C747" s="1">
        <v>0.60680872685185183</v>
      </c>
      <c r="D747" t="s">
        <v>35</v>
      </c>
      <c r="E747">
        <v>35.5</v>
      </c>
      <c r="F747">
        <v>28.25</v>
      </c>
      <c r="H747" s="3">
        <f t="shared" si="112"/>
        <v>849.45949074073383</v>
      </c>
      <c r="I747" s="3">
        <f t="shared" si="113"/>
        <v>8.4945949074073379E-3</v>
      </c>
      <c r="J747" s="1">
        <v>0.63104626157407406</v>
      </c>
      <c r="K747" t="s">
        <v>35</v>
      </c>
      <c r="L747">
        <v>35.25</v>
      </c>
      <c r="M747">
        <v>30.94</v>
      </c>
      <c r="O747" s="3">
        <f t="shared" si="118"/>
        <v>834.87268518518397</v>
      </c>
      <c r="P747" s="3">
        <f t="shared" si="119"/>
        <v>8.3487268518518398E-3</v>
      </c>
      <c r="Q747" s="1">
        <v>0.52090471064814814</v>
      </c>
      <c r="R747" t="s">
        <v>35</v>
      </c>
      <c r="S747">
        <v>34.75</v>
      </c>
      <c r="T747">
        <v>32.380000000000003</v>
      </c>
      <c r="U747" s="3">
        <f t="shared" si="114"/>
        <v>837.73263888888835</v>
      </c>
      <c r="V747" s="3">
        <f t="shared" si="115"/>
        <v>8.3773263888888838E-3</v>
      </c>
      <c r="W747" s="1">
        <v>0.58978615740740736</v>
      </c>
      <c r="X747" t="s">
        <v>35</v>
      </c>
      <c r="Y747">
        <v>33.75</v>
      </c>
      <c r="Z747">
        <v>28.75</v>
      </c>
      <c r="AB747" s="3">
        <f t="shared" si="116"/>
        <v>847.47800925927265</v>
      </c>
      <c r="AC747" s="3">
        <f t="shared" si="117"/>
        <v>8.4747800925927264E-3</v>
      </c>
      <c r="AD747" s="1">
        <v>0.97060168981481487</v>
      </c>
      <c r="AE747" t="s">
        <v>35</v>
      </c>
      <c r="AF747">
        <v>34.25</v>
      </c>
      <c r="AG747">
        <v>31.06</v>
      </c>
    </row>
    <row r="748" spans="1:33" x14ac:dyDescent="0.25">
      <c r="A748" s="3">
        <f t="shared" si="110"/>
        <v>840.30208333333303</v>
      </c>
      <c r="B748" s="3">
        <f t="shared" si="111"/>
        <v>8.4030208333333301E-3</v>
      </c>
      <c r="C748" s="1">
        <v>0.60681988425925926</v>
      </c>
      <c r="D748" t="s">
        <v>35</v>
      </c>
      <c r="E748">
        <v>35.5</v>
      </c>
      <c r="F748">
        <v>28.25</v>
      </c>
      <c r="H748" s="3">
        <f t="shared" si="112"/>
        <v>850.59837962961899</v>
      </c>
      <c r="I748" s="3">
        <f t="shared" si="113"/>
        <v>8.5059837962961904E-3</v>
      </c>
      <c r="J748" s="1">
        <v>0.63105765046296292</v>
      </c>
      <c r="K748" t="s">
        <v>35</v>
      </c>
      <c r="L748">
        <v>35.25</v>
      </c>
      <c r="M748">
        <v>30.94</v>
      </c>
      <c r="O748" s="3">
        <f t="shared" si="118"/>
        <v>836.00578703703081</v>
      </c>
      <c r="P748" s="3">
        <f t="shared" si="119"/>
        <v>8.3600578703703077E-3</v>
      </c>
      <c r="Q748" s="1">
        <v>0.52091604166666661</v>
      </c>
      <c r="R748" t="s">
        <v>35</v>
      </c>
      <c r="S748">
        <v>34.75</v>
      </c>
      <c r="T748">
        <v>32.380000000000003</v>
      </c>
      <c r="U748" s="3">
        <f t="shared" si="114"/>
        <v>838.82060185185287</v>
      </c>
      <c r="V748" s="3">
        <f t="shared" si="115"/>
        <v>8.3882060185185292E-3</v>
      </c>
      <c r="W748" s="1">
        <v>0.58979703703703701</v>
      </c>
      <c r="X748" t="s">
        <v>35</v>
      </c>
      <c r="Y748">
        <v>34</v>
      </c>
      <c r="Z748">
        <v>28.75</v>
      </c>
      <c r="AB748" s="3">
        <f t="shared" si="116"/>
        <v>848.7881944444498</v>
      </c>
      <c r="AC748" s="3">
        <f t="shared" si="117"/>
        <v>8.4878819444444975E-3</v>
      </c>
      <c r="AD748" s="1">
        <v>0.97061479166666664</v>
      </c>
      <c r="AE748" t="s">
        <v>35</v>
      </c>
      <c r="AF748">
        <v>34.75</v>
      </c>
      <c r="AG748">
        <v>31.12</v>
      </c>
    </row>
    <row r="749" spans="1:33" x14ac:dyDescent="0.25">
      <c r="A749" s="3">
        <f t="shared" si="110"/>
        <v>841.43171296296998</v>
      </c>
      <c r="B749" s="3">
        <f t="shared" si="111"/>
        <v>8.4143171296297004E-3</v>
      </c>
      <c r="C749" s="1">
        <v>0.60683118055555563</v>
      </c>
      <c r="D749" t="s">
        <v>35</v>
      </c>
      <c r="E749">
        <v>35</v>
      </c>
      <c r="F749">
        <v>28.31</v>
      </c>
      <c r="H749" s="3">
        <f t="shared" si="112"/>
        <v>851.68287037036271</v>
      </c>
      <c r="I749" s="3">
        <f t="shared" si="113"/>
        <v>8.5168287037036272E-3</v>
      </c>
      <c r="J749" s="1">
        <v>0.63106849537037035</v>
      </c>
      <c r="K749" t="s">
        <v>35</v>
      </c>
      <c r="L749">
        <v>35.5</v>
      </c>
      <c r="M749">
        <v>30.87</v>
      </c>
      <c r="O749" s="3">
        <f t="shared" si="118"/>
        <v>837.10879629629312</v>
      </c>
      <c r="P749" s="3">
        <f t="shared" si="119"/>
        <v>8.3710879629629309E-3</v>
      </c>
      <c r="Q749" s="1">
        <v>0.52092707175925923</v>
      </c>
      <c r="R749" t="s">
        <v>35</v>
      </c>
      <c r="S749">
        <v>34.5</v>
      </c>
      <c r="T749">
        <v>32.44</v>
      </c>
      <c r="U749" s="3">
        <f t="shared" si="114"/>
        <v>839.94907407407561</v>
      </c>
      <c r="V749" s="3">
        <f t="shared" si="115"/>
        <v>8.399490740740756E-3</v>
      </c>
      <c r="W749" s="1">
        <v>0.58980832175925924</v>
      </c>
      <c r="X749" t="s">
        <v>35</v>
      </c>
      <c r="Y749">
        <v>34.25</v>
      </c>
      <c r="Z749">
        <v>28.69</v>
      </c>
      <c r="AB749" s="3">
        <f t="shared" si="116"/>
        <v>849.89699074075054</v>
      </c>
      <c r="AC749" s="3">
        <f t="shared" si="117"/>
        <v>8.4989699074075054E-3</v>
      </c>
      <c r="AD749" s="1">
        <v>0.97062587962962965</v>
      </c>
      <c r="AE749" t="s">
        <v>35</v>
      </c>
      <c r="AF749">
        <v>35</v>
      </c>
      <c r="AG749">
        <v>31.06</v>
      </c>
    </row>
    <row r="750" spans="1:33" x14ac:dyDescent="0.25">
      <c r="A750" s="3">
        <f t="shared" si="110"/>
        <v>842.52430555555873</v>
      </c>
      <c r="B750" s="3">
        <f t="shared" si="111"/>
        <v>8.4252430555555868E-3</v>
      </c>
      <c r="C750" s="1">
        <v>0.60684210648148151</v>
      </c>
      <c r="D750" t="s">
        <v>35</v>
      </c>
      <c r="E750">
        <v>35</v>
      </c>
      <c r="F750">
        <v>28.37</v>
      </c>
      <c r="H750" s="3">
        <f t="shared" si="112"/>
        <v>852.79861111110517</v>
      </c>
      <c r="I750" s="3">
        <f t="shared" si="113"/>
        <v>8.5279861111110522E-3</v>
      </c>
      <c r="J750" s="1">
        <v>0.63107965277777778</v>
      </c>
      <c r="K750" t="s">
        <v>35</v>
      </c>
      <c r="L750">
        <v>35.25</v>
      </c>
      <c r="M750">
        <v>30.87</v>
      </c>
      <c r="O750" s="3">
        <f t="shared" si="118"/>
        <v>838.20949074073781</v>
      </c>
      <c r="P750" s="3">
        <f t="shared" si="119"/>
        <v>8.3820949074073781E-3</v>
      </c>
      <c r="Q750" s="1">
        <v>0.52093807870370368</v>
      </c>
      <c r="R750" t="s">
        <v>35</v>
      </c>
      <c r="S750">
        <v>35.25</v>
      </c>
      <c r="T750">
        <v>32.44</v>
      </c>
      <c r="U750" s="3">
        <f t="shared" si="114"/>
        <v>841.07291666667413</v>
      </c>
      <c r="V750" s="3">
        <f t="shared" si="115"/>
        <v>8.4107291666667416E-3</v>
      </c>
      <c r="W750" s="1">
        <v>0.58981956018518522</v>
      </c>
      <c r="X750" t="s">
        <v>35</v>
      </c>
      <c r="Y750">
        <v>34.25</v>
      </c>
      <c r="Z750">
        <v>28.69</v>
      </c>
      <c r="AB750" s="3">
        <f t="shared" si="116"/>
        <v>851.04513888889505</v>
      </c>
      <c r="AC750" s="3">
        <f t="shared" si="117"/>
        <v>8.510451388888951E-3</v>
      </c>
      <c r="AD750" s="1">
        <v>0.9706373611111111</v>
      </c>
      <c r="AE750" t="s">
        <v>35</v>
      </c>
      <c r="AF750">
        <v>34.5</v>
      </c>
      <c r="AG750">
        <v>31.06</v>
      </c>
    </row>
    <row r="751" spans="1:33" x14ac:dyDescent="0.25">
      <c r="A751" s="3">
        <f t="shared" si="110"/>
        <v>843.66550925926151</v>
      </c>
      <c r="B751" s="3">
        <f t="shared" si="111"/>
        <v>8.4366550925926154E-3</v>
      </c>
      <c r="C751" s="1">
        <v>0.60685351851851854</v>
      </c>
      <c r="D751" t="s">
        <v>35</v>
      </c>
      <c r="E751">
        <v>35.5</v>
      </c>
      <c r="F751">
        <v>28.44</v>
      </c>
      <c r="H751" s="3">
        <f t="shared" si="112"/>
        <v>853.9016203703676</v>
      </c>
      <c r="I751" s="3">
        <f t="shared" si="113"/>
        <v>8.5390162037036754E-3</v>
      </c>
      <c r="J751" s="1">
        <v>0.6310906828703704</v>
      </c>
      <c r="K751" t="s">
        <v>35</v>
      </c>
      <c r="L751">
        <v>35.75</v>
      </c>
      <c r="M751">
        <v>30.94</v>
      </c>
      <c r="O751" s="3">
        <f t="shared" si="118"/>
        <v>839.44560185185151</v>
      </c>
      <c r="P751" s="3">
        <f t="shared" si="119"/>
        <v>8.3944560185185146E-3</v>
      </c>
      <c r="Q751" s="1">
        <v>0.52095043981481481</v>
      </c>
      <c r="R751" t="s">
        <v>35</v>
      </c>
      <c r="S751">
        <v>34.75</v>
      </c>
      <c r="T751">
        <v>32.44</v>
      </c>
      <c r="U751" s="3">
        <f t="shared" si="114"/>
        <v>842.16435185184844</v>
      </c>
      <c r="V751" s="3">
        <f t="shared" si="115"/>
        <v>8.4216435185184846E-3</v>
      </c>
      <c r="W751" s="1">
        <v>0.58983047453703696</v>
      </c>
      <c r="X751" t="s">
        <v>35</v>
      </c>
      <c r="Y751">
        <v>34</v>
      </c>
      <c r="Z751">
        <v>28.62</v>
      </c>
      <c r="AB751" s="3">
        <f t="shared" si="116"/>
        <v>852.15162037037828</v>
      </c>
      <c r="AC751" s="3">
        <f t="shared" si="117"/>
        <v>8.5215162037037828E-3</v>
      </c>
      <c r="AD751" s="1">
        <v>0.97064842592592593</v>
      </c>
      <c r="AE751" t="s">
        <v>35</v>
      </c>
      <c r="AF751">
        <v>35</v>
      </c>
      <c r="AG751">
        <v>31.06</v>
      </c>
    </row>
    <row r="752" spans="1:33" x14ac:dyDescent="0.25">
      <c r="A752" s="3">
        <f t="shared" si="110"/>
        <v>844.75231481481171</v>
      </c>
      <c r="B752" s="3">
        <f t="shared" si="111"/>
        <v>8.4475231481481172E-3</v>
      </c>
      <c r="C752" s="1">
        <v>0.60686438657407404</v>
      </c>
      <c r="D752" t="s">
        <v>35</v>
      </c>
      <c r="E752">
        <v>35.25</v>
      </c>
      <c r="F752">
        <v>28.5</v>
      </c>
      <c r="H752" s="3">
        <f t="shared" si="112"/>
        <v>855.04513888887686</v>
      </c>
      <c r="I752" s="3">
        <f t="shared" si="113"/>
        <v>8.550451388888769E-3</v>
      </c>
      <c r="J752" s="1">
        <v>0.63110211805555549</v>
      </c>
      <c r="K752" t="s">
        <v>35</v>
      </c>
      <c r="L752">
        <v>35.75</v>
      </c>
      <c r="M752">
        <v>30.87</v>
      </c>
      <c r="O752" s="3">
        <f t="shared" si="118"/>
        <v>840.56365740740046</v>
      </c>
      <c r="P752" s="3">
        <f t="shared" si="119"/>
        <v>8.4056365740740047E-3</v>
      </c>
      <c r="Q752" s="1">
        <v>0.5209616203703703</v>
      </c>
      <c r="R752" t="s">
        <v>35</v>
      </c>
      <c r="S752">
        <v>35</v>
      </c>
      <c r="T752">
        <v>32.44</v>
      </c>
      <c r="U752" s="3">
        <f t="shared" si="114"/>
        <v>843.44791666667311</v>
      </c>
      <c r="V752" s="3">
        <f t="shared" si="115"/>
        <v>8.4344791666667307E-3</v>
      </c>
      <c r="W752" s="1">
        <v>0.58984331018518521</v>
      </c>
      <c r="X752" t="s">
        <v>35</v>
      </c>
      <c r="Y752">
        <v>34.5</v>
      </c>
      <c r="Z752">
        <v>28.62</v>
      </c>
      <c r="AB752" s="3">
        <f t="shared" si="116"/>
        <v>853.26504629630313</v>
      </c>
      <c r="AC752" s="3">
        <f t="shared" si="117"/>
        <v>8.5326504629630318E-3</v>
      </c>
      <c r="AD752" s="1">
        <v>0.97065956018518518</v>
      </c>
      <c r="AE752" t="s">
        <v>35</v>
      </c>
      <c r="AF752">
        <v>35</v>
      </c>
      <c r="AG752">
        <v>31.06</v>
      </c>
    </row>
    <row r="753" spans="1:33" x14ac:dyDescent="0.25">
      <c r="A753" s="3">
        <f t="shared" si="110"/>
        <v>845.87731481481353</v>
      </c>
      <c r="B753" s="3">
        <f t="shared" si="111"/>
        <v>8.4587731481481354E-3</v>
      </c>
      <c r="C753" s="1">
        <v>0.60687563657407406</v>
      </c>
      <c r="D753" t="s">
        <v>35</v>
      </c>
      <c r="E753">
        <v>34.75</v>
      </c>
      <c r="F753">
        <v>28.56</v>
      </c>
      <c r="H753" s="3">
        <f t="shared" si="112"/>
        <v>856.1273148148141</v>
      </c>
      <c r="I753" s="3">
        <f t="shared" si="113"/>
        <v>8.5612731481481408E-3</v>
      </c>
      <c r="J753" s="1">
        <v>0.63111293981481487</v>
      </c>
      <c r="K753" t="s">
        <v>35</v>
      </c>
      <c r="L753">
        <v>35.75</v>
      </c>
      <c r="M753">
        <v>30.87</v>
      </c>
      <c r="O753" s="3">
        <f t="shared" si="118"/>
        <v>841.67245370370119</v>
      </c>
      <c r="P753" s="3">
        <f t="shared" si="119"/>
        <v>8.4167245370370125E-3</v>
      </c>
      <c r="Q753" s="1">
        <v>0.52097270833333331</v>
      </c>
      <c r="R753" t="s">
        <v>35</v>
      </c>
      <c r="S753">
        <v>35</v>
      </c>
      <c r="T753">
        <v>32.44</v>
      </c>
      <c r="U753" s="3">
        <f t="shared" si="114"/>
        <v>844.61805555555713</v>
      </c>
      <c r="V753" s="3">
        <f t="shared" si="115"/>
        <v>8.4461805555555713E-3</v>
      </c>
      <c r="W753" s="1">
        <v>0.58985501157407405</v>
      </c>
      <c r="X753" t="s">
        <v>35</v>
      </c>
      <c r="Y753">
        <v>34.5</v>
      </c>
      <c r="Z753">
        <v>28.62</v>
      </c>
      <c r="AB753" s="3">
        <f t="shared" si="116"/>
        <v>854.37500000000716</v>
      </c>
      <c r="AC753" s="3">
        <f t="shared" si="117"/>
        <v>8.5437500000000721E-3</v>
      </c>
      <c r="AD753" s="1">
        <v>0.97067065972222222</v>
      </c>
      <c r="AE753" t="s">
        <v>35</v>
      </c>
      <c r="AF753">
        <v>35</v>
      </c>
      <c r="AG753">
        <v>31.12</v>
      </c>
    </row>
    <row r="754" spans="1:33" x14ac:dyDescent="0.25">
      <c r="A754" s="3">
        <f t="shared" si="110"/>
        <v>846.9976851851801</v>
      </c>
      <c r="B754" s="3">
        <f t="shared" si="111"/>
        <v>8.4699768518518015E-3</v>
      </c>
      <c r="C754" s="1">
        <v>0.60688684027777773</v>
      </c>
      <c r="D754" t="s">
        <v>35</v>
      </c>
      <c r="E754">
        <v>35.25</v>
      </c>
      <c r="F754">
        <v>28.62</v>
      </c>
      <c r="H754" s="3">
        <f t="shared" si="112"/>
        <v>857.2546296296224</v>
      </c>
      <c r="I754" s="3">
        <f t="shared" si="113"/>
        <v>8.572546296296224E-3</v>
      </c>
      <c r="J754" s="1">
        <v>0.63112421296296295</v>
      </c>
      <c r="K754" t="s">
        <v>35</v>
      </c>
      <c r="L754">
        <v>35.75</v>
      </c>
      <c r="M754">
        <v>30.94</v>
      </c>
      <c r="O754" s="3">
        <f t="shared" si="118"/>
        <v>842.80092592592393</v>
      </c>
      <c r="P754" s="3">
        <f t="shared" si="119"/>
        <v>8.4280092592592393E-3</v>
      </c>
      <c r="Q754" s="1">
        <v>0.52098399305555554</v>
      </c>
      <c r="R754" t="s">
        <v>35</v>
      </c>
      <c r="S754">
        <v>34.5</v>
      </c>
      <c r="T754">
        <v>32.5</v>
      </c>
      <c r="U754" s="3">
        <f t="shared" si="114"/>
        <v>845.75231481481831</v>
      </c>
      <c r="V754" s="3">
        <f t="shared" si="115"/>
        <v>8.4575231481481827E-3</v>
      </c>
      <c r="W754" s="1">
        <v>0.58986635416666666</v>
      </c>
      <c r="X754" t="s">
        <v>35</v>
      </c>
      <c r="Y754">
        <v>34.5</v>
      </c>
      <c r="Z754">
        <v>28.56</v>
      </c>
      <c r="AB754" s="3">
        <f t="shared" si="116"/>
        <v>855.4849537037112</v>
      </c>
      <c r="AC754" s="3">
        <f t="shared" si="117"/>
        <v>8.5548495370371125E-3</v>
      </c>
      <c r="AD754" s="1">
        <v>0.97068175925925926</v>
      </c>
      <c r="AE754" t="s">
        <v>35</v>
      </c>
      <c r="AF754">
        <v>35.25</v>
      </c>
      <c r="AG754">
        <v>31.12</v>
      </c>
    </row>
    <row r="755" spans="1:33" x14ac:dyDescent="0.25">
      <c r="A755" s="3">
        <f t="shared" si="110"/>
        <v>848.09606481481842</v>
      </c>
      <c r="B755" s="3">
        <f t="shared" si="111"/>
        <v>8.4809606481481836E-3</v>
      </c>
      <c r="C755" s="1">
        <v>0.60689782407407411</v>
      </c>
      <c r="D755" t="s">
        <v>35</v>
      </c>
      <c r="E755">
        <v>35.25</v>
      </c>
      <c r="F755">
        <v>28.69</v>
      </c>
      <c r="H755" s="3">
        <f t="shared" si="112"/>
        <v>858.37615740740341</v>
      </c>
      <c r="I755" s="3">
        <f t="shared" si="113"/>
        <v>8.5837615740740336E-3</v>
      </c>
      <c r="J755" s="1">
        <v>0.63113542824074076</v>
      </c>
      <c r="K755" t="s">
        <v>35</v>
      </c>
      <c r="L755">
        <v>35.75</v>
      </c>
      <c r="M755">
        <v>30.94</v>
      </c>
      <c r="O755" s="3">
        <f t="shared" si="118"/>
        <v>843.90162037036862</v>
      </c>
      <c r="P755" s="3">
        <f t="shared" si="119"/>
        <v>8.4390162037036864E-3</v>
      </c>
      <c r="Q755" s="1">
        <v>0.52099499999999999</v>
      </c>
      <c r="R755" t="s">
        <v>35</v>
      </c>
      <c r="S755">
        <v>34.5</v>
      </c>
      <c r="T755">
        <v>32.44</v>
      </c>
      <c r="U755" s="3">
        <f t="shared" si="114"/>
        <v>846.91435185185742</v>
      </c>
      <c r="V755" s="3">
        <f t="shared" si="115"/>
        <v>8.4691435185185737E-3</v>
      </c>
      <c r="W755" s="1">
        <v>0.58987797453703705</v>
      </c>
      <c r="X755" t="s">
        <v>35</v>
      </c>
      <c r="Y755">
        <v>34.75</v>
      </c>
      <c r="Z755">
        <v>28.56</v>
      </c>
      <c r="AB755" s="3">
        <f t="shared" si="116"/>
        <v>856.63657407407663</v>
      </c>
      <c r="AC755" s="3">
        <f t="shared" si="117"/>
        <v>8.5663657407407667E-3</v>
      </c>
      <c r="AD755" s="1">
        <v>0.97069327546296291</v>
      </c>
      <c r="AE755" t="s">
        <v>35</v>
      </c>
      <c r="AF755">
        <v>34.5</v>
      </c>
      <c r="AG755">
        <v>31.12</v>
      </c>
    </row>
    <row r="756" spans="1:33" x14ac:dyDescent="0.25">
      <c r="A756" s="3">
        <f t="shared" si="110"/>
        <v>849.19328703704218</v>
      </c>
      <c r="B756" s="3">
        <f t="shared" si="111"/>
        <v>8.4919328703704222E-3</v>
      </c>
      <c r="C756" s="1">
        <v>0.60690879629629635</v>
      </c>
      <c r="D756" t="s">
        <v>35</v>
      </c>
      <c r="E756">
        <v>35</v>
      </c>
      <c r="F756">
        <v>28.75</v>
      </c>
      <c r="H756" s="3">
        <f t="shared" si="112"/>
        <v>859.47106481480967</v>
      </c>
      <c r="I756" s="3">
        <f t="shared" si="113"/>
        <v>8.5947106481480962E-3</v>
      </c>
      <c r="J756" s="1">
        <v>0.63114637731481482</v>
      </c>
      <c r="K756" t="s">
        <v>35</v>
      </c>
      <c r="L756">
        <v>36</v>
      </c>
      <c r="M756">
        <v>30.94</v>
      </c>
      <c r="O756" s="3">
        <f t="shared" si="118"/>
        <v>845.08796296296487</v>
      </c>
      <c r="P756" s="3">
        <f t="shared" si="119"/>
        <v>8.4508796296296484E-3</v>
      </c>
      <c r="Q756" s="1">
        <v>0.52100686342592595</v>
      </c>
      <c r="R756" t="s">
        <v>35</v>
      </c>
      <c r="S756">
        <v>34.75</v>
      </c>
      <c r="T756">
        <v>32.5</v>
      </c>
      <c r="U756" s="3">
        <f t="shared" si="114"/>
        <v>848.03125000000307</v>
      </c>
      <c r="V756" s="3">
        <f t="shared" si="115"/>
        <v>8.4803125000000312E-3</v>
      </c>
      <c r="W756" s="1">
        <v>0.58988914351851851</v>
      </c>
      <c r="X756" t="s">
        <v>35</v>
      </c>
      <c r="Y756">
        <v>34.75</v>
      </c>
      <c r="Z756">
        <v>28.19</v>
      </c>
      <c r="AB756" s="3">
        <f t="shared" si="116"/>
        <v>857.78703703704991</v>
      </c>
      <c r="AC756" s="3">
        <f t="shared" si="117"/>
        <v>8.5778703703704995E-3</v>
      </c>
      <c r="AD756" s="1">
        <v>0.97070478009259265</v>
      </c>
      <c r="AE756" t="s">
        <v>35</v>
      </c>
      <c r="AF756">
        <v>34.75</v>
      </c>
      <c r="AG756">
        <v>31.19</v>
      </c>
    </row>
    <row r="757" spans="1:33" x14ac:dyDescent="0.25">
      <c r="A757" s="3">
        <f t="shared" si="110"/>
        <v>850.32523148148573</v>
      </c>
      <c r="B757" s="3">
        <f t="shared" si="111"/>
        <v>8.5032523148148575E-3</v>
      </c>
      <c r="C757" s="1">
        <v>0.60692011574074078</v>
      </c>
      <c r="D757" t="s">
        <v>35</v>
      </c>
      <c r="E757">
        <v>34.75</v>
      </c>
      <c r="F757">
        <v>28.81</v>
      </c>
      <c r="H757" s="3">
        <f t="shared" si="112"/>
        <v>860.57523148147516</v>
      </c>
      <c r="I757" s="3">
        <f t="shared" si="113"/>
        <v>8.6057523148147519E-3</v>
      </c>
      <c r="J757" s="1">
        <v>0.63115741898148148</v>
      </c>
      <c r="K757" t="s">
        <v>35</v>
      </c>
      <c r="L757">
        <v>36</v>
      </c>
      <c r="M757">
        <v>30.94</v>
      </c>
      <c r="O757" s="3">
        <f t="shared" si="118"/>
        <v>846.19444444443695</v>
      </c>
      <c r="P757" s="3">
        <f t="shared" si="119"/>
        <v>8.4619444444443692E-3</v>
      </c>
      <c r="Q757" s="1">
        <v>0.52101792824074067</v>
      </c>
      <c r="R757" t="s">
        <v>35</v>
      </c>
      <c r="S757">
        <v>35</v>
      </c>
      <c r="T757">
        <v>32.5</v>
      </c>
      <c r="U757" s="3">
        <f t="shared" si="114"/>
        <v>849.15625000000489</v>
      </c>
      <c r="V757" s="3">
        <f t="shared" si="115"/>
        <v>8.4915625000000494E-3</v>
      </c>
      <c r="W757" s="1">
        <v>0.58990039351851853</v>
      </c>
      <c r="X757" t="s">
        <v>35</v>
      </c>
      <c r="Y757">
        <v>34.25</v>
      </c>
      <c r="Z757">
        <v>28.19</v>
      </c>
      <c r="AB757" s="3">
        <f t="shared" si="116"/>
        <v>858.93750000000102</v>
      </c>
      <c r="AC757" s="3">
        <f t="shared" si="117"/>
        <v>8.5893750000000102E-3</v>
      </c>
      <c r="AD757" s="1">
        <v>0.97071628472222216</v>
      </c>
      <c r="AE757" t="s">
        <v>35</v>
      </c>
      <c r="AF757">
        <v>34.25</v>
      </c>
      <c r="AG757">
        <v>31.19</v>
      </c>
    </row>
    <row r="758" spans="1:33" x14ac:dyDescent="0.25">
      <c r="A758" s="3">
        <f t="shared" si="110"/>
        <v>851.45486111111165</v>
      </c>
      <c r="B758" s="3">
        <f t="shared" si="111"/>
        <v>8.5145486111111168E-3</v>
      </c>
      <c r="C758" s="1">
        <v>0.60693141203703704</v>
      </c>
      <c r="D758" t="s">
        <v>35</v>
      </c>
      <c r="E758">
        <v>34.25</v>
      </c>
      <c r="F758">
        <v>28.87</v>
      </c>
      <c r="H758" s="3">
        <f t="shared" si="112"/>
        <v>861.70138888888027</v>
      </c>
      <c r="I758" s="3">
        <f t="shared" si="113"/>
        <v>8.6170138888888026E-3</v>
      </c>
      <c r="J758" s="1">
        <v>0.63116868055555553</v>
      </c>
      <c r="K758" t="s">
        <v>35</v>
      </c>
      <c r="L758">
        <v>36</v>
      </c>
      <c r="M758">
        <v>30.94</v>
      </c>
      <c r="O758" s="3">
        <f t="shared" si="118"/>
        <v>847.32754629629483</v>
      </c>
      <c r="P758" s="3">
        <f t="shared" si="119"/>
        <v>8.4732754629629481E-3</v>
      </c>
      <c r="Q758" s="1">
        <v>0.52102925925925925</v>
      </c>
      <c r="R758" t="s">
        <v>35</v>
      </c>
      <c r="S758">
        <v>35.25</v>
      </c>
      <c r="T758">
        <v>32.5</v>
      </c>
      <c r="U758" s="3">
        <f t="shared" si="114"/>
        <v>850.25347222222877</v>
      </c>
      <c r="V758" s="3">
        <f t="shared" si="115"/>
        <v>8.502534722222288E-3</v>
      </c>
      <c r="W758" s="1">
        <v>0.58991136574074077</v>
      </c>
      <c r="X758" t="s">
        <v>35</v>
      </c>
      <c r="Y758">
        <v>35</v>
      </c>
      <c r="Z758">
        <v>28.5</v>
      </c>
      <c r="AB758" s="3">
        <f t="shared" si="116"/>
        <v>860.24884259260364</v>
      </c>
      <c r="AC758" s="3">
        <f t="shared" si="117"/>
        <v>8.6024884259260359E-3</v>
      </c>
      <c r="AD758" s="1">
        <v>0.97072939814814818</v>
      </c>
      <c r="AE758" t="s">
        <v>35</v>
      </c>
      <c r="AF758">
        <v>34.75</v>
      </c>
      <c r="AG758">
        <v>31.31</v>
      </c>
    </row>
    <row r="759" spans="1:33" x14ac:dyDescent="0.25">
      <c r="A759" s="3">
        <f t="shared" si="110"/>
        <v>852.57060185185424</v>
      </c>
      <c r="B759" s="3">
        <f t="shared" si="111"/>
        <v>8.5257060185185418E-3</v>
      </c>
      <c r="C759" s="1">
        <v>0.60694256944444447</v>
      </c>
      <c r="D759" t="s">
        <v>35</v>
      </c>
      <c r="E759">
        <v>34.25</v>
      </c>
      <c r="F759">
        <v>29.19</v>
      </c>
      <c r="H759" s="3">
        <f t="shared" si="112"/>
        <v>862.83217592592052</v>
      </c>
      <c r="I759" s="3">
        <f t="shared" si="113"/>
        <v>8.6283217592592054E-3</v>
      </c>
      <c r="J759" s="1">
        <v>0.63117998842592593</v>
      </c>
      <c r="K759" t="s">
        <v>35</v>
      </c>
      <c r="L759">
        <v>35.75</v>
      </c>
      <c r="M759">
        <v>30.94</v>
      </c>
      <c r="O759" s="3">
        <f t="shared" si="118"/>
        <v>848.4074074074033</v>
      </c>
      <c r="P759" s="3">
        <f t="shared" si="119"/>
        <v>8.4840740740740328E-3</v>
      </c>
      <c r="Q759" s="1">
        <v>0.52104005787037033</v>
      </c>
      <c r="R759" t="s">
        <v>35</v>
      </c>
      <c r="S759">
        <v>35</v>
      </c>
      <c r="T759">
        <v>32.5</v>
      </c>
      <c r="U759" s="3">
        <f t="shared" si="114"/>
        <v>851.46296296296771</v>
      </c>
      <c r="V759" s="3">
        <f t="shared" si="115"/>
        <v>8.5146296296296775E-3</v>
      </c>
      <c r="W759" s="1">
        <v>0.58992346064814816</v>
      </c>
      <c r="X759" t="s">
        <v>35</v>
      </c>
      <c r="Y759">
        <v>34.75</v>
      </c>
      <c r="Z759">
        <v>28.19</v>
      </c>
      <c r="AB759" s="3">
        <f t="shared" si="116"/>
        <v>861.35185185186594</v>
      </c>
      <c r="AC759" s="3">
        <f t="shared" si="117"/>
        <v>8.6135185185186591E-3</v>
      </c>
      <c r="AD759" s="1">
        <v>0.9707404282407408</v>
      </c>
      <c r="AE759" t="s">
        <v>35</v>
      </c>
      <c r="AF759">
        <v>35</v>
      </c>
      <c r="AG759">
        <v>31.19</v>
      </c>
    </row>
    <row r="760" spans="1:33" x14ac:dyDescent="0.25">
      <c r="A760" s="3">
        <f t="shared" si="110"/>
        <v>853.6689814814813</v>
      </c>
      <c r="B760" s="3">
        <f t="shared" si="111"/>
        <v>8.5366898148148129E-3</v>
      </c>
      <c r="C760" s="1">
        <v>0.60695355324074074</v>
      </c>
      <c r="D760" t="s">
        <v>35</v>
      </c>
      <c r="E760">
        <v>34.25</v>
      </c>
      <c r="F760">
        <v>29.25</v>
      </c>
      <c r="H760" s="3">
        <f t="shared" si="112"/>
        <v>863.91550925924992</v>
      </c>
      <c r="I760" s="3">
        <f t="shared" si="113"/>
        <v>8.6391550925924987E-3</v>
      </c>
      <c r="J760" s="1">
        <v>0.63119082175925922</v>
      </c>
      <c r="K760" t="s">
        <v>35</v>
      </c>
      <c r="L760">
        <v>36</v>
      </c>
      <c r="M760">
        <v>30.94</v>
      </c>
      <c r="O760" s="3">
        <f t="shared" si="118"/>
        <v>849.51736111110733</v>
      </c>
      <c r="P760" s="3">
        <f t="shared" si="119"/>
        <v>8.4951736111110732E-3</v>
      </c>
      <c r="Q760" s="1">
        <v>0.52105115740740737</v>
      </c>
      <c r="R760" t="s">
        <v>35</v>
      </c>
      <c r="S760">
        <v>35</v>
      </c>
      <c r="T760">
        <v>32.5</v>
      </c>
      <c r="U760" s="3">
        <f t="shared" si="114"/>
        <v>852.59259259259363</v>
      </c>
      <c r="V760" s="3">
        <f t="shared" si="115"/>
        <v>8.5259259259259368E-3</v>
      </c>
      <c r="W760" s="1">
        <v>0.58993475694444442</v>
      </c>
      <c r="X760" t="s">
        <v>35</v>
      </c>
      <c r="Y760">
        <v>34.75</v>
      </c>
      <c r="Z760">
        <v>28.25</v>
      </c>
      <c r="AB760" s="3">
        <f t="shared" si="116"/>
        <v>862.50694444445219</v>
      </c>
      <c r="AC760" s="3">
        <f t="shared" si="117"/>
        <v>8.6250694444445219E-3</v>
      </c>
      <c r="AD760" s="1">
        <v>0.97075197916666667</v>
      </c>
      <c r="AE760" t="s">
        <v>35</v>
      </c>
      <c r="AF760">
        <v>34.75</v>
      </c>
      <c r="AG760">
        <v>31.19</v>
      </c>
    </row>
    <row r="761" spans="1:33" x14ac:dyDescent="0.25">
      <c r="A761" s="3">
        <f t="shared" si="110"/>
        <v>854.7719907407436</v>
      </c>
      <c r="B761" s="3">
        <f t="shared" si="111"/>
        <v>8.5477199074074361E-3</v>
      </c>
      <c r="C761" s="1">
        <v>0.60696458333333336</v>
      </c>
      <c r="D761" t="s">
        <v>35</v>
      </c>
      <c r="E761">
        <v>34.25</v>
      </c>
      <c r="F761">
        <v>29.37</v>
      </c>
      <c r="H761" s="3">
        <f t="shared" si="112"/>
        <v>865.04282407406924</v>
      </c>
      <c r="I761" s="3">
        <f t="shared" si="113"/>
        <v>8.6504282407406929E-3</v>
      </c>
      <c r="J761" s="1">
        <v>0.63120209490740742</v>
      </c>
      <c r="K761" t="s">
        <v>35</v>
      </c>
      <c r="L761">
        <v>35.5</v>
      </c>
      <c r="M761">
        <v>30.94</v>
      </c>
      <c r="O761" s="3">
        <f t="shared" si="118"/>
        <v>850.63194444444662</v>
      </c>
      <c r="P761" s="3">
        <f t="shared" si="119"/>
        <v>8.5063194444444656E-3</v>
      </c>
      <c r="Q761" s="1">
        <v>0.52106230324074077</v>
      </c>
      <c r="R761" t="s">
        <v>35</v>
      </c>
      <c r="S761">
        <v>35</v>
      </c>
      <c r="T761">
        <v>32.5</v>
      </c>
      <c r="U761" s="3">
        <f t="shared" si="114"/>
        <v>853.67708333333735</v>
      </c>
      <c r="V761" s="3">
        <f t="shared" si="115"/>
        <v>8.5367708333333736E-3</v>
      </c>
      <c r="W761" s="1">
        <v>0.58994560185185185</v>
      </c>
      <c r="X761" t="s">
        <v>35</v>
      </c>
      <c r="Y761">
        <v>35.25</v>
      </c>
      <c r="Z761">
        <v>28.25</v>
      </c>
      <c r="AB761" s="3">
        <f t="shared" si="116"/>
        <v>863.61342592593542</v>
      </c>
      <c r="AC761" s="3">
        <f t="shared" si="117"/>
        <v>8.6361342592593537E-3</v>
      </c>
      <c r="AD761" s="1">
        <v>0.9707630439814815</v>
      </c>
      <c r="AE761" t="s">
        <v>35</v>
      </c>
      <c r="AF761">
        <v>34.25</v>
      </c>
      <c r="AG761">
        <v>31.19</v>
      </c>
    </row>
    <row r="762" spans="1:33" x14ac:dyDescent="0.25">
      <c r="A762" s="3">
        <f t="shared" si="110"/>
        <v>855.91203703704321</v>
      </c>
      <c r="B762" s="3">
        <f t="shared" si="111"/>
        <v>8.5591203703704322E-3</v>
      </c>
      <c r="C762" s="1">
        <v>0.60697598379629636</v>
      </c>
      <c r="D762" t="s">
        <v>35</v>
      </c>
      <c r="E762">
        <v>34.25</v>
      </c>
      <c r="F762">
        <v>29.37</v>
      </c>
      <c r="H762" s="3">
        <f t="shared" si="112"/>
        <v>866.13310185184037</v>
      </c>
      <c r="I762" s="3">
        <f t="shared" si="113"/>
        <v>8.6613310185184034E-3</v>
      </c>
      <c r="J762" s="1">
        <v>0.63121299768518513</v>
      </c>
      <c r="K762" t="s">
        <v>35</v>
      </c>
      <c r="L762">
        <v>35.75</v>
      </c>
      <c r="M762">
        <v>30.94</v>
      </c>
      <c r="O762" s="3">
        <f t="shared" si="118"/>
        <v>851.77083333333178</v>
      </c>
      <c r="P762" s="3">
        <f t="shared" si="119"/>
        <v>8.5177083333333181E-3</v>
      </c>
      <c r="Q762" s="1">
        <v>0.52107369212962962</v>
      </c>
      <c r="R762" t="s">
        <v>35</v>
      </c>
      <c r="S762">
        <v>35.25</v>
      </c>
      <c r="T762">
        <v>32.5</v>
      </c>
      <c r="U762" s="3">
        <f t="shared" si="114"/>
        <v>854.81828703704025</v>
      </c>
      <c r="V762" s="3">
        <f t="shared" si="115"/>
        <v>8.5481828703704021E-3</v>
      </c>
      <c r="W762" s="1">
        <v>0.58995701388888888</v>
      </c>
      <c r="X762" t="s">
        <v>35</v>
      </c>
      <c r="Y762">
        <v>35</v>
      </c>
      <c r="Z762">
        <v>28.31</v>
      </c>
      <c r="AB762" s="3">
        <f t="shared" si="116"/>
        <v>864.93402777778613</v>
      </c>
      <c r="AC762" s="3">
        <f t="shared" si="117"/>
        <v>8.6493402777778616E-3</v>
      </c>
      <c r="AD762" s="1">
        <v>0.97077625000000001</v>
      </c>
      <c r="AE762" t="s">
        <v>35</v>
      </c>
      <c r="AF762">
        <v>34.75</v>
      </c>
      <c r="AG762">
        <v>31.25</v>
      </c>
    </row>
    <row r="763" spans="1:33" x14ac:dyDescent="0.25">
      <c r="A763" s="3">
        <f t="shared" si="110"/>
        <v>857.04976851851416</v>
      </c>
      <c r="B763" s="3">
        <f t="shared" si="111"/>
        <v>8.5704976851851411E-3</v>
      </c>
      <c r="C763" s="1">
        <v>0.60698736111111107</v>
      </c>
      <c r="D763" t="s">
        <v>35</v>
      </c>
      <c r="E763">
        <v>34.5</v>
      </c>
      <c r="F763">
        <v>29.44</v>
      </c>
      <c r="H763" s="3">
        <f t="shared" si="112"/>
        <v>867.26504629628391</v>
      </c>
      <c r="I763" s="3">
        <f t="shared" si="113"/>
        <v>8.6726504629628387E-3</v>
      </c>
      <c r="J763" s="1">
        <v>0.63122431712962956</v>
      </c>
      <c r="K763" t="s">
        <v>35</v>
      </c>
      <c r="L763">
        <v>35.75</v>
      </c>
      <c r="M763">
        <v>30.94</v>
      </c>
      <c r="O763" s="3">
        <f t="shared" si="118"/>
        <v>852.89814814815122</v>
      </c>
      <c r="P763" s="3">
        <f t="shared" si="119"/>
        <v>8.5289814814815124E-3</v>
      </c>
      <c r="Q763" s="1">
        <v>0.52108496527777781</v>
      </c>
      <c r="R763" t="s">
        <v>35</v>
      </c>
      <c r="S763">
        <v>34.75</v>
      </c>
      <c r="T763">
        <v>32.5</v>
      </c>
      <c r="U763" s="3">
        <f t="shared" si="114"/>
        <v>855.89583333334213</v>
      </c>
      <c r="V763" s="3">
        <f t="shared" si="115"/>
        <v>8.5589583333334218E-3</v>
      </c>
      <c r="W763" s="1">
        <v>0.5899677893518519</v>
      </c>
      <c r="X763" t="s">
        <v>35</v>
      </c>
      <c r="Y763">
        <v>35.5</v>
      </c>
      <c r="Z763">
        <v>28.37</v>
      </c>
      <c r="AB763" s="3">
        <f t="shared" si="116"/>
        <v>866.08333333333394</v>
      </c>
      <c r="AC763" s="3">
        <f t="shared" si="117"/>
        <v>8.6608333333333398E-3</v>
      </c>
      <c r="AD763" s="1">
        <v>0.97078774305555549</v>
      </c>
      <c r="AE763" t="s">
        <v>35</v>
      </c>
      <c r="AF763">
        <v>34.5</v>
      </c>
      <c r="AG763">
        <v>31.19</v>
      </c>
    </row>
    <row r="764" spans="1:33" x14ac:dyDescent="0.25">
      <c r="A764" s="3">
        <f t="shared" si="110"/>
        <v>858.12615740740171</v>
      </c>
      <c r="B764" s="3">
        <f t="shared" si="111"/>
        <v>8.5812615740740172E-3</v>
      </c>
      <c r="C764" s="1">
        <v>0.60699812499999994</v>
      </c>
      <c r="D764" t="s">
        <v>35</v>
      </c>
      <c r="E764">
        <v>33.75</v>
      </c>
      <c r="F764">
        <v>29.44</v>
      </c>
      <c r="H764" s="3">
        <f t="shared" si="112"/>
        <v>868.34722222222103</v>
      </c>
      <c r="I764" s="3">
        <f t="shared" si="113"/>
        <v>8.6834722222222105E-3</v>
      </c>
      <c r="J764" s="1">
        <v>0.63123513888888894</v>
      </c>
      <c r="K764" t="s">
        <v>35</v>
      </c>
      <c r="L764">
        <v>35.25</v>
      </c>
      <c r="M764">
        <v>30.94</v>
      </c>
      <c r="O764" s="3">
        <f t="shared" si="118"/>
        <v>854.01504629629699</v>
      </c>
      <c r="P764" s="3">
        <f t="shared" si="119"/>
        <v>8.5401504629629699E-3</v>
      </c>
      <c r="Q764" s="1">
        <v>0.52109613425925927</v>
      </c>
      <c r="R764" t="s">
        <v>35</v>
      </c>
      <c r="S764">
        <v>34.25</v>
      </c>
      <c r="T764">
        <v>32.5</v>
      </c>
      <c r="U764" s="3">
        <f t="shared" si="114"/>
        <v>857.02546296296816</v>
      </c>
      <c r="V764" s="3">
        <f t="shared" si="115"/>
        <v>8.5702546296296811E-3</v>
      </c>
      <c r="W764" s="1">
        <v>0.58997908564814816</v>
      </c>
      <c r="X764" t="s">
        <v>35</v>
      </c>
      <c r="Y764">
        <v>35.25</v>
      </c>
      <c r="Z764">
        <v>28.44</v>
      </c>
      <c r="AB764" s="3">
        <f t="shared" si="116"/>
        <v>867.27314814816214</v>
      </c>
      <c r="AC764" s="3">
        <f t="shared" si="117"/>
        <v>8.6727314814816214E-3</v>
      </c>
      <c r="AD764" s="1">
        <v>0.97079964120370377</v>
      </c>
      <c r="AE764" t="s">
        <v>35</v>
      </c>
      <c r="AF764">
        <v>34.75</v>
      </c>
      <c r="AG764">
        <v>31.19</v>
      </c>
    </row>
    <row r="765" spans="1:33" x14ac:dyDescent="0.25">
      <c r="A765" s="3">
        <f t="shared" si="110"/>
        <v>859.26504629629812</v>
      </c>
      <c r="B765" s="3">
        <f t="shared" si="111"/>
        <v>8.5926504629629807E-3</v>
      </c>
      <c r="C765" s="1">
        <v>0.60700951388888891</v>
      </c>
      <c r="D765" t="s">
        <v>35</v>
      </c>
      <c r="E765">
        <v>33.75</v>
      </c>
      <c r="F765">
        <v>29.5</v>
      </c>
      <c r="H765" s="3">
        <f t="shared" si="112"/>
        <v>869.4872685185095</v>
      </c>
      <c r="I765" s="3">
        <f t="shared" si="113"/>
        <v>8.6948726851850955E-3</v>
      </c>
      <c r="J765" s="1">
        <v>0.63124653935185182</v>
      </c>
      <c r="K765" t="s">
        <v>35</v>
      </c>
      <c r="L765">
        <v>35.25</v>
      </c>
      <c r="M765">
        <v>31</v>
      </c>
      <c r="O765" s="3">
        <f t="shared" si="118"/>
        <v>855.11689814814497</v>
      </c>
      <c r="P765" s="3">
        <f t="shared" si="119"/>
        <v>8.5511689814814495E-3</v>
      </c>
      <c r="Q765" s="1">
        <v>0.52110715277777775</v>
      </c>
      <c r="R765" t="s">
        <v>35</v>
      </c>
      <c r="S765">
        <v>35.25</v>
      </c>
      <c r="T765">
        <v>32.5</v>
      </c>
      <c r="U765" s="3">
        <f t="shared" si="114"/>
        <v>858.14467592593144</v>
      </c>
      <c r="V765" s="3">
        <f t="shared" si="115"/>
        <v>8.5814467592593147E-3</v>
      </c>
      <c r="W765" s="1">
        <v>0.58999027777777779</v>
      </c>
      <c r="X765" t="s">
        <v>35</v>
      </c>
      <c r="Y765">
        <v>35.5</v>
      </c>
      <c r="Z765">
        <v>28.44</v>
      </c>
      <c r="AB765" s="3">
        <f t="shared" si="116"/>
        <v>868.38310185186617</v>
      </c>
      <c r="AC765" s="3">
        <f t="shared" si="117"/>
        <v>8.6838310185186618E-3</v>
      </c>
      <c r="AD765" s="1">
        <v>0.97081074074074081</v>
      </c>
      <c r="AE765" t="s">
        <v>35</v>
      </c>
      <c r="AF765">
        <v>34.5</v>
      </c>
      <c r="AG765">
        <v>31.19</v>
      </c>
    </row>
    <row r="766" spans="1:33" x14ac:dyDescent="0.25">
      <c r="A766" s="3">
        <f t="shared" si="110"/>
        <v>860.35416666666583</v>
      </c>
      <c r="B766" s="3">
        <f t="shared" si="111"/>
        <v>8.6035416666666586E-3</v>
      </c>
      <c r="C766" s="1">
        <v>0.60702040509259259</v>
      </c>
      <c r="D766" t="s">
        <v>35</v>
      </c>
      <c r="E766">
        <v>34</v>
      </c>
      <c r="F766">
        <v>29.56</v>
      </c>
      <c r="H766" s="3">
        <f t="shared" si="112"/>
        <v>870.57407407407084</v>
      </c>
      <c r="I766" s="3">
        <f t="shared" si="113"/>
        <v>8.7057407407407084E-3</v>
      </c>
      <c r="J766" s="1">
        <v>0.63125740740740743</v>
      </c>
      <c r="K766" t="s">
        <v>35</v>
      </c>
      <c r="L766">
        <v>35.25</v>
      </c>
      <c r="M766">
        <v>31</v>
      </c>
      <c r="O766" s="3">
        <f t="shared" si="118"/>
        <v>856.21527777778317</v>
      </c>
      <c r="P766" s="3">
        <f t="shared" si="119"/>
        <v>8.5621527777778317E-3</v>
      </c>
      <c r="Q766" s="1">
        <v>0.52111813657407413</v>
      </c>
      <c r="R766" t="s">
        <v>35</v>
      </c>
      <c r="S766">
        <v>35.25</v>
      </c>
      <c r="T766">
        <v>32.5</v>
      </c>
      <c r="U766" s="3">
        <f t="shared" si="114"/>
        <v>859.27430555555736</v>
      </c>
      <c r="V766" s="3">
        <f t="shared" si="115"/>
        <v>8.5927430555555739E-3</v>
      </c>
      <c r="W766" s="1">
        <v>0.59000157407407405</v>
      </c>
      <c r="X766" t="s">
        <v>35</v>
      </c>
      <c r="Y766">
        <v>35.75</v>
      </c>
      <c r="Z766">
        <v>28.5</v>
      </c>
      <c r="AB766" s="3">
        <f t="shared" si="116"/>
        <v>869.49189814815588</v>
      </c>
      <c r="AC766" s="3">
        <f t="shared" si="117"/>
        <v>8.6949189814815586E-3</v>
      </c>
      <c r="AD766" s="1">
        <v>0.9708218287037037</v>
      </c>
      <c r="AE766" t="s">
        <v>35</v>
      </c>
      <c r="AF766">
        <v>34.25</v>
      </c>
      <c r="AG766">
        <v>31.19</v>
      </c>
    </row>
    <row r="767" spans="1:33" x14ac:dyDescent="0.25">
      <c r="A767" s="3">
        <f t="shared" si="110"/>
        <v>861.4837962963029</v>
      </c>
      <c r="B767" s="3">
        <f t="shared" si="111"/>
        <v>8.614837962963029E-3</v>
      </c>
      <c r="C767" s="1">
        <v>0.60703170138888896</v>
      </c>
      <c r="D767" t="s">
        <v>35</v>
      </c>
      <c r="E767">
        <v>33.75</v>
      </c>
      <c r="F767">
        <v>29.56</v>
      </c>
      <c r="H767" s="3">
        <f t="shared" si="112"/>
        <v>871.72222222221535</v>
      </c>
      <c r="I767" s="3">
        <f t="shared" si="113"/>
        <v>8.717222222222154E-3</v>
      </c>
      <c r="J767" s="1">
        <v>0.63126888888888888</v>
      </c>
      <c r="K767" t="s">
        <v>35</v>
      </c>
      <c r="L767">
        <v>35</v>
      </c>
      <c r="M767">
        <v>31.06</v>
      </c>
      <c r="O767" s="3">
        <f t="shared" si="118"/>
        <v>857.32060185185196</v>
      </c>
      <c r="P767" s="3">
        <f t="shared" si="119"/>
        <v>8.5732060185185199E-3</v>
      </c>
      <c r="Q767" s="1">
        <v>0.52112918981481482</v>
      </c>
      <c r="R767" t="s">
        <v>35</v>
      </c>
      <c r="S767">
        <v>34.75</v>
      </c>
      <c r="T767">
        <v>32.5</v>
      </c>
      <c r="U767" s="3">
        <f t="shared" si="114"/>
        <v>860.37847222222297</v>
      </c>
      <c r="V767" s="3">
        <f t="shared" si="115"/>
        <v>8.6037847222222297E-3</v>
      </c>
      <c r="W767" s="1">
        <v>0.59001261574074071</v>
      </c>
      <c r="X767" t="s">
        <v>35</v>
      </c>
      <c r="Y767">
        <v>35.5</v>
      </c>
      <c r="Z767">
        <v>28.5</v>
      </c>
      <c r="AB767" s="3">
        <f t="shared" si="116"/>
        <v>870.84837962962956</v>
      </c>
      <c r="AC767" s="3">
        <f t="shared" si="117"/>
        <v>8.7084837962962958E-3</v>
      </c>
      <c r="AD767" s="1">
        <v>0.97083539351851844</v>
      </c>
      <c r="AE767" t="s">
        <v>35</v>
      </c>
      <c r="AF767">
        <v>34.75</v>
      </c>
      <c r="AG767">
        <v>31.31</v>
      </c>
    </row>
    <row r="768" spans="1:33" x14ac:dyDescent="0.25">
      <c r="A768" s="3">
        <f t="shared" si="110"/>
        <v>862.61226851852552</v>
      </c>
      <c r="B768" s="3">
        <f t="shared" si="111"/>
        <v>8.6261226851852557E-3</v>
      </c>
      <c r="C768" s="1">
        <v>0.60704298611111118</v>
      </c>
      <c r="D768" t="s">
        <v>35</v>
      </c>
      <c r="E768">
        <v>33.75</v>
      </c>
      <c r="F768">
        <v>29.56</v>
      </c>
      <c r="H768" s="3">
        <f t="shared" si="112"/>
        <v>872.81597222221842</v>
      </c>
      <c r="I768" s="3">
        <f t="shared" si="113"/>
        <v>8.7281597222221841E-3</v>
      </c>
      <c r="J768" s="1">
        <v>0.63127982638888891</v>
      </c>
      <c r="K768" t="s">
        <v>35</v>
      </c>
      <c r="L768">
        <v>34.25</v>
      </c>
      <c r="M768">
        <v>31.06</v>
      </c>
      <c r="O768" s="3">
        <f t="shared" si="118"/>
        <v>858.44097222221865</v>
      </c>
      <c r="P768" s="3">
        <f t="shared" si="119"/>
        <v>8.584409722222186E-3</v>
      </c>
      <c r="Q768" s="1">
        <v>0.52114039351851849</v>
      </c>
      <c r="R768" t="s">
        <v>35</v>
      </c>
      <c r="S768">
        <v>35</v>
      </c>
      <c r="T768">
        <v>32.5</v>
      </c>
      <c r="U768" s="3">
        <f t="shared" si="114"/>
        <v>861.46990740740841</v>
      </c>
      <c r="V768" s="3">
        <f t="shared" si="115"/>
        <v>8.6146990740740836E-3</v>
      </c>
      <c r="W768" s="1">
        <v>0.59002353009259256</v>
      </c>
      <c r="X768" t="s">
        <v>35</v>
      </c>
      <c r="Y768">
        <v>35.5</v>
      </c>
      <c r="Z768">
        <v>28.56</v>
      </c>
      <c r="AB768" s="3">
        <f t="shared" si="116"/>
        <v>871.99768518518852</v>
      </c>
      <c r="AC768" s="3">
        <f t="shared" si="117"/>
        <v>8.719976851851885E-3</v>
      </c>
      <c r="AD768" s="1">
        <v>0.97084688657407403</v>
      </c>
      <c r="AE768" t="s">
        <v>35</v>
      </c>
      <c r="AF768">
        <v>34.5</v>
      </c>
      <c r="AG768">
        <v>31.25</v>
      </c>
    </row>
    <row r="769" spans="1:33" x14ac:dyDescent="0.25">
      <c r="A769" s="3">
        <f t="shared" si="110"/>
        <v>863.6979166666614</v>
      </c>
      <c r="B769" s="3">
        <f t="shared" si="111"/>
        <v>8.636979166666614E-3</v>
      </c>
      <c r="C769" s="1">
        <v>0.60705384259259254</v>
      </c>
      <c r="D769" t="s">
        <v>35</v>
      </c>
      <c r="E769">
        <v>34</v>
      </c>
      <c r="F769">
        <v>29.56</v>
      </c>
      <c r="H769" s="3">
        <f t="shared" si="112"/>
        <v>873.93171296294986</v>
      </c>
      <c r="I769" s="3">
        <f t="shared" si="113"/>
        <v>8.739317129629498E-3</v>
      </c>
      <c r="J769" s="1">
        <v>0.63129098379629622</v>
      </c>
      <c r="K769" t="s">
        <v>35</v>
      </c>
      <c r="L769">
        <v>35</v>
      </c>
      <c r="M769">
        <v>31.06</v>
      </c>
      <c r="O769" s="3">
        <f t="shared" si="118"/>
        <v>859.5706018518556</v>
      </c>
      <c r="P769" s="3">
        <f t="shared" si="119"/>
        <v>8.5957060185185563E-3</v>
      </c>
      <c r="Q769" s="1">
        <v>0.52115168981481486</v>
      </c>
      <c r="R769" t="s">
        <v>35</v>
      </c>
      <c r="S769">
        <v>34.5</v>
      </c>
      <c r="T769">
        <v>32.5</v>
      </c>
      <c r="U769" s="3">
        <f t="shared" si="114"/>
        <v>862.56712962963218</v>
      </c>
      <c r="V769" s="3">
        <f t="shared" si="115"/>
        <v>8.6256712962963222E-3</v>
      </c>
      <c r="W769" s="1">
        <v>0.5900345023148148</v>
      </c>
      <c r="X769" t="s">
        <v>35</v>
      </c>
      <c r="Y769">
        <v>35.75</v>
      </c>
      <c r="Z769">
        <v>28.62</v>
      </c>
      <c r="AB769" s="3">
        <f t="shared" si="116"/>
        <v>873.1527777777859</v>
      </c>
      <c r="AC769" s="3">
        <f t="shared" si="117"/>
        <v>8.7315277777778588E-3</v>
      </c>
      <c r="AD769" s="1">
        <v>0.9708584375</v>
      </c>
      <c r="AE769" t="s">
        <v>35</v>
      </c>
      <c r="AF769">
        <v>34.75</v>
      </c>
      <c r="AG769">
        <v>31.25</v>
      </c>
    </row>
    <row r="770" spans="1:33" x14ac:dyDescent="0.25">
      <c r="A770" s="3">
        <f t="shared" si="110"/>
        <v>864.84143518518181</v>
      </c>
      <c r="B770" s="3">
        <f t="shared" si="111"/>
        <v>8.6484143518518186E-3</v>
      </c>
      <c r="C770" s="1">
        <v>0.60706527777777775</v>
      </c>
      <c r="D770" t="s">
        <v>35</v>
      </c>
      <c r="E770">
        <v>34.25</v>
      </c>
      <c r="F770">
        <v>29.62</v>
      </c>
      <c r="H770" s="3">
        <f t="shared" si="112"/>
        <v>875.17013888888107</v>
      </c>
      <c r="I770" s="3">
        <f t="shared" si="113"/>
        <v>8.7517013888888107E-3</v>
      </c>
      <c r="J770" s="1">
        <v>0.63130336805555554</v>
      </c>
      <c r="K770" t="s">
        <v>35</v>
      </c>
      <c r="L770">
        <v>34.25</v>
      </c>
      <c r="M770">
        <v>31.06</v>
      </c>
      <c r="O770" s="3">
        <f t="shared" si="118"/>
        <v>860.70949074074088</v>
      </c>
      <c r="P770" s="3">
        <f t="shared" si="119"/>
        <v>8.6070949074074088E-3</v>
      </c>
      <c r="Q770" s="1">
        <v>0.52116307870370371</v>
      </c>
      <c r="R770" t="s">
        <v>35</v>
      </c>
      <c r="S770">
        <v>35</v>
      </c>
      <c r="T770">
        <v>32.5</v>
      </c>
      <c r="U770" s="3">
        <f t="shared" si="114"/>
        <v>863.69328703703729</v>
      </c>
      <c r="V770" s="3">
        <f t="shared" si="115"/>
        <v>8.6369328703703729E-3</v>
      </c>
      <c r="W770" s="1">
        <v>0.59004576388888885</v>
      </c>
      <c r="X770" t="s">
        <v>35</v>
      </c>
      <c r="Y770">
        <v>35.5</v>
      </c>
      <c r="Z770">
        <v>28.69</v>
      </c>
      <c r="AB770" s="3">
        <f t="shared" si="116"/>
        <v>874.30671296296896</v>
      </c>
      <c r="AC770" s="3">
        <f t="shared" si="117"/>
        <v>8.7430671296296891E-3</v>
      </c>
      <c r="AD770" s="1">
        <v>0.97086997685185183</v>
      </c>
      <c r="AE770" t="s">
        <v>35</v>
      </c>
      <c r="AF770">
        <v>34.5</v>
      </c>
      <c r="AG770">
        <v>31.25</v>
      </c>
    </row>
    <row r="771" spans="1:33" x14ac:dyDescent="0.25">
      <c r="A771" s="3">
        <f t="shared" si="110"/>
        <v>865.9375000000025</v>
      </c>
      <c r="B771" s="3">
        <f t="shared" si="111"/>
        <v>8.6593750000000247E-3</v>
      </c>
      <c r="C771" s="1">
        <v>0.60707623842592595</v>
      </c>
      <c r="D771" t="s">
        <v>35</v>
      </c>
      <c r="E771">
        <v>34</v>
      </c>
      <c r="F771">
        <v>29.62</v>
      </c>
      <c r="H771" s="3">
        <f t="shared" si="112"/>
        <v>876.6249999999975</v>
      </c>
      <c r="I771" s="3">
        <f t="shared" si="113"/>
        <v>8.7662499999999755E-3</v>
      </c>
      <c r="J771" s="1">
        <v>0.6313179166666667</v>
      </c>
      <c r="K771" t="s">
        <v>35</v>
      </c>
      <c r="L771">
        <v>34.75</v>
      </c>
      <c r="M771">
        <v>31.12</v>
      </c>
      <c r="O771" s="3">
        <f t="shared" si="118"/>
        <v>861.81481481480967</v>
      </c>
      <c r="P771" s="3">
        <f t="shared" si="119"/>
        <v>8.618148148148097E-3</v>
      </c>
      <c r="Q771" s="1">
        <v>0.5211741319444444</v>
      </c>
      <c r="R771" t="s">
        <v>35</v>
      </c>
      <c r="S771">
        <v>35.25</v>
      </c>
      <c r="T771">
        <v>32.5</v>
      </c>
      <c r="U771" s="3">
        <f t="shared" si="114"/>
        <v>864.82523148148084</v>
      </c>
      <c r="V771" s="3">
        <f t="shared" si="115"/>
        <v>8.6482523148148083E-3</v>
      </c>
      <c r="W771" s="1">
        <v>0.59005708333333329</v>
      </c>
      <c r="X771" t="s">
        <v>35</v>
      </c>
      <c r="Y771">
        <v>35.5</v>
      </c>
      <c r="Z771">
        <v>28.75</v>
      </c>
      <c r="AB771" s="3">
        <f t="shared" si="116"/>
        <v>875.40972222223127</v>
      </c>
      <c r="AC771" s="3">
        <f t="shared" si="117"/>
        <v>8.7540972222223123E-3</v>
      </c>
      <c r="AD771" s="1">
        <v>0.97088100694444446</v>
      </c>
      <c r="AE771" t="s">
        <v>35</v>
      </c>
      <c r="AF771">
        <v>34.5</v>
      </c>
      <c r="AG771">
        <v>31.25</v>
      </c>
    </row>
    <row r="772" spans="1:33" x14ac:dyDescent="0.25">
      <c r="A772" s="3">
        <f t="shared" ref="A772:A835" si="120">B772*(10^5)</f>
        <v>867.07986111110858</v>
      </c>
      <c r="B772" s="3">
        <f t="shared" ref="B772:B835" si="121">(B771+(C772-C771))</f>
        <v>8.6707986111110857E-3</v>
      </c>
      <c r="C772" s="1">
        <v>0.60708766203703701</v>
      </c>
      <c r="D772" t="s">
        <v>35</v>
      </c>
      <c r="E772">
        <v>34</v>
      </c>
      <c r="F772">
        <v>29.56</v>
      </c>
      <c r="H772" s="3">
        <f t="shared" ref="H772:H835" si="122">I772*(10^5)</f>
        <v>877.79629629629596</v>
      </c>
      <c r="I772" s="3">
        <f t="shared" ref="I772:I835" si="123">(I771+(J772-J771))</f>
        <v>8.7779629629629596E-3</v>
      </c>
      <c r="J772" s="1">
        <v>0.63132962962962969</v>
      </c>
      <c r="K772" t="s">
        <v>35</v>
      </c>
      <c r="L772">
        <v>33.75</v>
      </c>
      <c r="M772">
        <v>31.12</v>
      </c>
      <c r="O772" s="3">
        <f t="shared" si="118"/>
        <v>862.90046296296771</v>
      </c>
      <c r="P772" s="3">
        <f t="shared" si="119"/>
        <v>8.6290046296296774E-3</v>
      </c>
      <c r="Q772" s="1">
        <v>0.52118498842592598</v>
      </c>
      <c r="R772" t="s">
        <v>35</v>
      </c>
      <c r="S772">
        <v>35</v>
      </c>
      <c r="T772">
        <v>32.5</v>
      </c>
      <c r="U772" s="3">
        <f t="shared" ref="U772:U835" si="124">V772*(10^5)</f>
        <v>865.91087962963888</v>
      </c>
      <c r="V772" s="3">
        <f t="shared" ref="V772:V835" si="125">(V771+(W772-W771))</f>
        <v>8.6591087962963886E-3</v>
      </c>
      <c r="W772" s="1">
        <v>0.59006793981481487</v>
      </c>
      <c r="X772" t="s">
        <v>35</v>
      </c>
      <c r="Y772">
        <v>35.5</v>
      </c>
      <c r="Z772">
        <v>28.75</v>
      </c>
      <c r="AB772" s="3">
        <f t="shared" ref="AB772:AB835" si="126">AC772*(10^5)</f>
        <v>876.52546296297373</v>
      </c>
      <c r="AC772" s="3">
        <f t="shared" ref="AC772:AC835" si="127">(AC771+(AD772-AD771))</f>
        <v>8.7652546296297373E-3</v>
      </c>
      <c r="AD772" s="1">
        <v>0.97089216435185188</v>
      </c>
      <c r="AE772" t="s">
        <v>35</v>
      </c>
      <c r="AF772">
        <v>34</v>
      </c>
      <c r="AG772">
        <v>31.25</v>
      </c>
    </row>
    <row r="773" spans="1:33" x14ac:dyDescent="0.25">
      <c r="A773" s="3">
        <f t="shared" si="120"/>
        <v>868.17824074073565</v>
      </c>
      <c r="B773" s="3">
        <f t="shared" si="121"/>
        <v>8.6817824074073568E-3</v>
      </c>
      <c r="C773" s="1">
        <v>0.60709864583333328</v>
      </c>
      <c r="D773" t="s">
        <v>35</v>
      </c>
      <c r="E773">
        <v>34</v>
      </c>
      <c r="F773">
        <v>29.56</v>
      </c>
      <c r="H773" s="3">
        <f t="shared" si="122"/>
        <v>879.41782407406913</v>
      </c>
      <c r="I773" s="3">
        <f t="shared" si="123"/>
        <v>8.794178240740691E-3</v>
      </c>
      <c r="J773" s="1">
        <v>0.63134584490740742</v>
      </c>
      <c r="K773" t="s">
        <v>35</v>
      </c>
      <c r="L773">
        <v>34.5</v>
      </c>
      <c r="M773">
        <v>31.37</v>
      </c>
      <c r="O773" s="3">
        <f t="shared" ref="O773:O836" si="128">P773*(10^5)</f>
        <v>864.04976851851552</v>
      </c>
      <c r="P773" s="3">
        <f t="shared" ref="P773:P836" si="129">(P772+(Q773-Q772))</f>
        <v>8.6404976851851556E-3</v>
      </c>
      <c r="Q773" s="1">
        <v>0.52119648148148146</v>
      </c>
      <c r="R773" t="s">
        <v>35</v>
      </c>
      <c r="S773">
        <v>35</v>
      </c>
      <c r="T773">
        <v>32.44</v>
      </c>
      <c r="U773" s="3">
        <f t="shared" si="124"/>
        <v>867.05092592592734</v>
      </c>
      <c r="V773" s="3">
        <f t="shared" si="125"/>
        <v>8.6705092592592736E-3</v>
      </c>
      <c r="W773" s="1">
        <v>0.59007934027777775</v>
      </c>
      <c r="X773" t="s">
        <v>35</v>
      </c>
      <c r="Y773">
        <v>35.75</v>
      </c>
      <c r="Z773">
        <v>28.81</v>
      </c>
      <c r="AB773" s="3">
        <f t="shared" si="126"/>
        <v>877.63657407408107</v>
      </c>
      <c r="AC773" s="3">
        <f t="shared" si="127"/>
        <v>8.7763657407408102E-3</v>
      </c>
      <c r="AD773" s="1">
        <v>0.97090327546296296</v>
      </c>
      <c r="AE773" t="s">
        <v>35</v>
      </c>
      <c r="AF773">
        <v>34.25</v>
      </c>
      <c r="AG773">
        <v>31.37</v>
      </c>
    </row>
    <row r="774" spans="1:33" x14ac:dyDescent="0.25">
      <c r="A774" s="3">
        <f t="shared" si="120"/>
        <v>869.30787037037271</v>
      </c>
      <c r="B774" s="3">
        <f t="shared" si="121"/>
        <v>8.6930787037037272E-3</v>
      </c>
      <c r="C774" s="1">
        <v>0.60710994212962965</v>
      </c>
      <c r="D774" t="s">
        <v>35</v>
      </c>
      <c r="E774">
        <v>34.25</v>
      </c>
      <c r="F774">
        <v>29.56</v>
      </c>
      <c r="H774" s="3">
        <f t="shared" si="122"/>
        <v>880.64930555554758</v>
      </c>
      <c r="I774" s="3">
        <f t="shared" si="123"/>
        <v>8.8064930555554755E-3</v>
      </c>
      <c r="J774" s="1">
        <v>0.6313581597222222</v>
      </c>
      <c r="K774" t="s">
        <v>35</v>
      </c>
      <c r="L774">
        <v>34.25</v>
      </c>
      <c r="M774">
        <v>31.12</v>
      </c>
      <c r="O774" s="3">
        <f t="shared" si="128"/>
        <v>865.14467592592177</v>
      </c>
      <c r="P774" s="3">
        <f t="shared" si="129"/>
        <v>8.6514467592592181E-3</v>
      </c>
      <c r="Q774" s="1">
        <v>0.52120743055555552</v>
      </c>
      <c r="R774" t="s">
        <v>35</v>
      </c>
      <c r="S774">
        <v>34.75</v>
      </c>
      <c r="T774">
        <v>32.44</v>
      </c>
      <c r="U774" s="3">
        <f t="shared" si="124"/>
        <v>868.14004629629517</v>
      </c>
      <c r="V774" s="3">
        <f t="shared" si="125"/>
        <v>8.6814004629629515E-3</v>
      </c>
      <c r="W774" s="1">
        <v>0.59009023148148143</v>
      </c>
      <c r="X774" t="s">
        <v>35</v>
      </c>
      <c r="Y774">
        <v>35.5</v>
      </c>
      <c r="Z774">
        <v>28.94</v>
      </c>
      <c r="AB774" s="3">
        <f t="shared" si="126"/>
        <v>878.98263888889221</v>
      </c>
      <c r="AC774" s="3">
        <f t="shared" si="127"/>
        <v>8.7898263888889216E-3</v>
      </c>
      <c r="AD774" s="1">
        <v>0.97091673611111107</v>
      </c>
      <c r="AE774" t="s">
        <v>35</v>
      </c>
      <c r="AF774">
        <v>34.75</v>
      </c>
      <c r="AG774">
        <v>31.37</v>
      </c>
    </row>
    <row r="775" spans="1:33" x14ac:dyDescent="0.25">
      <c r="A775" s="3">
        <f t="shared" si="120"/>
        <v>870.38888888889551</v>
      </c>
      <c r="B775" s="3">
        <f t="shared" si="121"/>
        <v>8.7038888888889554E-3</v>
      </c>
      <c r="C775" s="1">
        <v>0.60712075231481488</v>
      </c>
      <c r="D775" t="s">
        <v>35</v>
      </c>
      <c r="E775">
        <v>33.75</v>
      </c>
      <c r="F775">
        <v>29.56</v>
      </c>
      <c r="H775" s="3">
        <f t="shared" si="122"/>
        <v>881.82754629628766</v>
      </c>
      <c r="I775" s="3">
        <f t="shared" si="123"/>
        <v>8.8182754629628768E-3</v>
      </c>
      <c r="J775" s="1">
        <v>0.6313699421296296</v>
      </c>
      <c r="K775" t="s">
        <v>35</v>
      </c>
      <c r="L775">
        <v>34.5</v>
      </c>
      <c r="M775">
        <v>31.19</v>
      </c>
      <c r="O775" s="3">
        <f t="shared" si="128"/>
        <v>866.23726851852155</v>
      </c>
      <c r="P775" s="3">
        <f t="shared" si="129"/>
        <v>8.6623726851852156E-3</v>
      </c>
      <c r="Q775" s="1">
        <v>0.52121835648148152</v>
      </c>
      <c r="R775" t="s">
        <v>35</v>
      </c>
      <c r="S775">
        <v>35.25</v>
      </c>
      <c r="T775">
        <v>32.44</v>
      </c>
      <c r="U775" s="3">
        <f t="shared" si="124"/>
        <v>869.23842592593337</v>
      </c>
      <c r="V775" s="3">
        <f t="shared" si="125"/>
        <v>8.6923842592593337E-3</v>
      </c>
      <c r="W775" s="1">
        <v>0.59010121527777781</v>
      </c>
      <c r="X775" t="s">
        <v>35</v>
      </c>
      <c r="Y775">
        <v>35.75</v>
      </c>
      <c r="Z775">
        <v>28.94</v>
      </c>
      <c r="AB775" s="3">
        <f t="shared" si="126"/>
        <v>880.13425925925753</v>
      </c>
      <c r="AC775" s="3">
        <f t="shared" si="127"/>
        <v>8.8013425925925759E-3</v>
      </c>
      <c r="AD775" s="1">
        <v>0.97092825231481472</v>
      </c>
      <c r="AE775" t="s">
        <v>35</v>
      </c>
      <c r="AF775">
        <v>34.5</v>
      </c>
      <c r="AG775">
        <v>31.31</v>
      </c>
    </row>
    <row r="776" spans="1:33" x14ac:dyDescent="0.25">
      <c r="A776" s="3">
        <f t="shared" si="120"/>
        <v>871.65972222221774</v>
      </c>
      <c r="B776" s="3">
        <f t="shared" si="121"/>
        <v>8.7165972222221777E-3</v>
      </c>
      <c r="C776" s="1">
        <v>0.6071334606481481</v>
      </c>
      <c r="D776" t="s">
        <v>35</v>
      </c>
      <c r="E776">
        <v>34.25</v>
      </c>
      <c r="F776">
        <v>29.56</v>
      </c>
      <c r="H776" s="3">
        <f t="shared" si="122"/>
        <v>882.92129629629073</v>
      </c>
      <c r="I776" s="3">
        <f t="shared" si="123"/>
        <v>8.8292129629629068E-3</v>
      </c>
      <c r="J776" s="1">
        <v>0.63138087962962963</v>
      </c>
      <c r="K776" t="s">
        <v>35</v>
      </c>
      <c r="L776">
        <v>34.5</v>
      </c>
      <c r="M776">
        <v>31.19</v>
      </c>
      <c r="O776" s="3">
        <f t="shared" si="128"/>
        <v>867.36921296296509</v>
      </c>
      <c r="P776" s="3">
        <f t="shared" si="129"/>
        <v>8.673692129629651E-3</v>
      </c>
      <c r="Q776" s="1">
        <v>0.52122967592592595</v>
      </c>
      <c r="R776" t="s">
        <v>35</v>
      </c>
      <c r="S776">
        <v>35.25</v>
      </c>
      <c r="T776">
        <v>32.44</v>
      </c>
      <c r="U776" s="3">
        <f t="shared" si="124"/>
        <v>870.37731481481865</v>
      </c>
      <c r="V776" s="3">
        <f t="shared" si="125"/>
        <v>8.7037731481481861E-3</v>
      </c>
      <c r="W776" s="1">
        <v>0.59011260416666667</v>
      </c>
      <c r="X776" t="s">
        <v>35</v>
      </c>
      <c r="Y776">
        <v>35.5</v>
      </c>
      <c r="Z776">
        <v>29</v>
      </c>
      <c r="AB776" s="3">
        <f t="shared" si="126"/>
        <v>881.24189814815509</v>
      </c>
      <c r="AC776" s="3">
        <f t="shared" si="127"/>
        <v>8.8124189814815512E-3</v>
      </c>
      <c r="AD776" s="1">
        <v>0.9709393287037037</v>
      </c>
      <c r="AE776" t="s">
        <v>35</v>
      </c>
      <c r="AF776">
        <v>34</v>
      </c>
      <c r="AG776">
        <v>31.31</v>
      </c>
    </row>
    <row r="777" spans="1:33" x14ac:dyDescent="0.25">
      <c r="A777" s="3">
        <f t="shared" si="120"/>
        <v>872.83449074073701</v>
      </c>
      <c r="B777" s="3">
        <f t="shared" si="121"/>
        <v>8.7283449074073705E-3</v>
      </c>
      <c r="C777" s="1">
        <v>0.6071452083333333</v>
      </c>
      <c r="D777" t="s">
        <v>35</v>
      </c>
      <c r="E777">
        <v>34.25</v>
      </c>
      <c r="F777">
        <v>29.56</v>
      </c>
      <c r="H777" s="3">
        <f t="shared" si="122"/>
        <v>884.05208333333098</v>
      </c>
      <c r="I777" s="3">
        <f t="shared" si="123"/>
        <v>8.8405208333333096E-3</v>
      </c>
      <c r="J777" s="1">
        <v>0.63139218750000003</v>
      </c>
      <c r="K777" t="s">
        <v>35</v>
      </c>
      <c r="L777">
        <v>34.5</v>
      </c>
      <c r="M777">
        <v>31.19</v>
      </c>
      <c r="O777" s="3">
        <f t="shared" si="128"/>
        <v>868.4594907407361</v>
      </c>
      <c r="P777" s="3">
        <f t="shared" si="129"/>
        <v>8.6845949074073614E-3</v>
      </c>
      <c r="Q777" s="1">
        <v>0.52124057870370366</v>
      </c>
      <c r="R777" t="s">
        <v>35</v>
      </c>
      <c r="S777">
        <v>35.25</v>
      </c>
      <c r="T777">
        <v>32.44</v>
      </c>
      <c r="U777" s="3">
        <f t="shared" si="124"/>
        <v>871.46180555556225</v>
      </c>
      <c r="V777" s="3">
        <f t="shared" si="125"/>
        <v>8.714618055555623E-3</v>
      </c>
      <c r="W777" s="1">
        <v>0.5901234490740741</v>
      </c>
      <c r="X777" t="s">
        <v>35</v>
      </c>
      <c r="Y777">
        <v>35.5</v>
      </c>
      <c r="Z777">
        <v>29.06</v>
      </c>
      <c r="AB777" s="3">
        <f t="shared" si="126"/>
        <v>882.82175925926686</v>
      </c>
      <c r="AC777" s="3">
        <f t="shared" si="127"/>
        <v>8.8282175925926687E-3</v>
      </c>
      <c r="AD777" s="1">
        <v>0.97095512731481481</v>
      </c>
      <c r="AE777" t="s">
        <v>35</v>
      </c>
      <c r="AF777">
        <v>34.75</v>
      </c>
      <c r="AG777">
        <v>31.37</v>
      </c>
    </row>
    <row r="778" spans="1:33" x14ac:dyDescent="0.25">
      <c r="A778" s="3">
        <f t="shared" si="120"/>
        <v>873.90509259258624</v>
      </c>
      <c r="B778" s="3">
        <f t="shared" si="121"/>
        <v>8.739050925925862E-3</v>
      </c>
      <c r="C778" s="1">
        <v>0.60715591435185179</v>
      </c>
      <c r="D778" t="s">
        <v>35</v>
      </c>
      <c r="E778">
        <v>34.25</v>
      </c>
      <c r="F778">
        <v>29.56</v>
      </c>
      <c r="H778" s="3">
        <f t="shared" si="122"/>
        <v>885.18749999999534</v>
      </c>
      <c r="I778" s="3">
        <f t="shared" si="123"/>
        <v>8.8518749999999535E-3</v>
      </c>
      <c r="J778" s="1">
        <v>0.63140354166666668</v>
      </c>
      <c r="K778" t="s">
        <v>35</v>
      </c>
      <c r="L778">
        <v>34.5</v>
      </c>
      <c r="M778">
        <v>31.25</v>
      </c>
      <c r="O778" s="3">
        <f t="shared" si="128"/>
        <v>869.57407407407538</v>
      </c>
      <c r="P778" s="3">
        <f t="shared" si="129"/>
        <v>8.6957407407407539E-3</v>
      </c>
      <c r="Q778" s="1">
        <v>0.52125172453703705</v>
      </c>
      <c r="R778" t="s">
        <v>35</v>
      </c>
      <c r="S778">
        <v>34.75</v>
      </c>
      <c r="T778">
        <v>32.380000000000003</v>
      </c>
      <c r="U778" s="3">
        <f t="shared" si="124"/>
        <v>872.59259259260261</v>
      </c>
      <c r="V778" s="3">
        <f t="shared" si="125"/>
        <v>8.7259259259260258E-3</v>
      </c>
      <c r="W778" s="1">
        <v>0.59013475694444451</v>
      </c>
      <c r="X778" t="s">
        <v>35</v>
      </c>
      <c r="Y778">
        <v>35.5</v>
      </c>
      <c r="Z778">
        <v>29.06</v>
      </c>
      <c r="AB778" s="3">
        <f t="shared" si="126"/>
        <v>883.93171296297089</v>
      </c>
      <c r="AC778" s="3">
        <f t="shared" si="127"/>
        <v>8.8393171296297091E-3</v>
      </c>
      <c r="AD778" s="1">
        <v>0.97096622685185185</v>
      </c>
      <c r="AE778" t="s">
        <v>35</v>
      </c>
      <c r="AF778">
        <v>35</v>
      </c>
      <c r="AG778">
        <v>31.37</v>
      </c>
    </row>
    <row r="779" spans="1:33" x14ac:dyDescent="0.25">
      <c r="A779" s="3">
        <f t="shared" si="120"/>
        <v>875.04513888888584</v>
      </c>
      <c r="B779" s="3">
        <f t="shared" si="121"/>
        <v>8.750451388888858E-3</v>
      </c>
      <c r="C779" s="1">
        <v>0.60716731481481478</v>
      </c>
      <c r="D779" t="s">
        <v>35</v>
      </c>
      <c r="E779">
        <v>34</v>
      </c>
      <c r="F779">
        <v>29.56</v>
      </c>
      <c r="H779" s="3">
        <f t="shared" si="122"/>
        <v>886.26967592592143</v>
      </c>
      <c r="I779" s="3">
        <f t="shared" si="123"/>
        <v>8.8626967592592143E-3</v>
      </c>
      <c r="J779" s="1">
        <v>0.63141436342592594</v>
      </c>
      <c r="K779" t="s">
        <v>35</v>
      </c>
      <c r="L779">
        <v>34.5</v>
      </c>
      <c r="M779">
        <v>31.19</v>
      </c>
      <c r="O779" s="3">
        <f t="shared" si="128"/>
        <v>870.69328703703877</v>
      </c>
      <c r="P779" s="3">
        <f t="shared" si="129"/>
        <v>8.7069328703703874E-3</v>
      </c>
      <c r="Q779" s="1">
        <v>0.52126291666666669</v>
      </c>
      <c r="R779" t="s">
        <v>35</v>
      </c>
      <c r="S779">
        <v>35</v>
      </c>
      <c r="T779">
        <v>32.380000000000003</v>
      </c>
      <c r="U779" s="3">
        <f t="shared" si="124"/>
        <v>873.67939814815281</v>
      </c>
      <c r="V779" s="3">
        <f t="shared" si="125"/>
        <v>8.7367939814815276E-3</v>
      </c>
      <c r="W779" s="1">
        <v>0.59014562500000001</v>
      </c>
      <c r="X779" t="s">
        <v>35</v>
      </c>
      <c r="Y779">
        <v>35.25</v>
      </c>
      <c r="Z779">
        <v>29.12</v>
      </c>
      <c r="AB779" s="3">
        <f t="shared" si="126"/>
        <v>885.04166666667493</v>
      </c>
      <c r="AC779" s="3">
        <f t="shared" si="127"/>
        <v>8.8504166666667494E-3</v>
      </c>
      <c r="AD779" s="1">
        <v>0.9709773263888889</v>
      </c>
      <c r="AE779" t="s">
        <v>35</v>
      </c>
      <c r="AF779">
        <v>35</v>
      </c>
      <c r="AG779">
        <v>31.37</v>
      </c>
    </row>
    <row r="780" spans="1:33" x14ac:dyDescent="0.25">
      <c r="A780" s="3">
        <f t="shared" si="120"/>
        <v>876.1747685185228</v>
      </c>
      <c r="B780" s="3">
        <f t="shared" si="121"/>
        <v>8.7617476851852283E-3</v>
      </c>
      <c r="C780" s="1">
        <v>0.60717861111111116</v>
      </c>
      <c r="D780" t="s">
        <v>35</v>
      </c>
      <c r="E780">
        <v>34.25</v>
      </c>
      <c r="F780">
        <v>29.56</v>
      </c>
      <c r="H780" s="3">
        <f t="shared" si="122"/>
        <v>887.40162037036498</v>
      </c>
      <c r="I780" s="3">
        <f t="shared" si="123"/>
        <v>8.8740162037036496E-3</v>
      </c>
      <c r="J780" s="1">
        <v>0.63142568287037037</v>
      </c>
      <c r="K780" t="s">
        <v>35</v>
      </c>
      <c r="L780">
        <v>34.25</v>
      </c>
      <c r="M780">
        <v>31.19</v>
      </c>
      <c r="O780" s="3">
        <f t="shared" si="128"/>
        <v>871.83796296296248</v>
      </c>
      <c r="P780" s="3">
        <f t="shared" si="129"/>
        <v>8.7183796296296245E-3</v>
      </c>
      <c r="Q780" s="1">
        <v>0.52127436342592592</v>
      </c>
      <c r="R780" t="s">
        <v>35</v>
      </c>
      <c r="S780">
        <v>34.75</v>
      </c>
      <c r="T780">
        <v>32.380000000000003</v>
      </c>
      <c r="U780" s="3">
        <f t="shared" si="124"/>
        <v>874.8344907407502</v>
      </c>
      <c r="V780" s="3">
        <f t="shared" si="125"/>
        <v>8.7483449074075015E-3</v>
      </c>
      <c r="W780" s="1">
        <v>0.59015717592592598</v>
      </c>
      <c r="X780" t="s">
        <v>35</v>
      </c>
      <c r="Y780">
        <v>35.75</v>
      </c>
      <c r="Z780">
        <v>29.12</v>
      </c>
      <c r="AB780" s="3">
        <f t="shared" si="126"/>
        <v>886.14930555557248</v>
      </c>
      <c r="AC780" s="3">
        <f t="shared" si="127"/>
        <v>8.8614930555557248E-3</v>
      </c>
      <c r="AD780" s="1">
        <v>0.97098840277777787</v>
      </c>
      <c r="AE780" t="s">
        <v>35</v>
      </c>
      <c r="AF780">
        <v>34.75</v>
      </c>
      <c r="AG780">
        <v>31.37</v>
      </c>
    </row>
    <row r="781" spans="1:33" x14ac:dyDescent="0.25">
      <c r="A781" s="3">
        <f t="shared" si="120"/>
        <v>877.31481481481137</v>
      </c>
      <c r="B781" s="3">
        <f t="shared" si="121"/>
        <v>8.7731481481481133E-3</v>
      </c>
      <c r="C781" s="1">
        <v>0.60719001157407404</v>
      </c>
      <c r="D781" t="s">
        <v>35</v>
      </c>
      <c r="E781">
        <v>34.5</v>
      </c>
      <c r="F781">
        <v>29.5</v>
      </c>
      <c r="H781" s="3">
        <f t="shared" si="122"/>
        <v>888.57523148146993</v>
      </c>
      <c r="I781" s="3">
        <f t="shared" si="123"/>
        <v>8.8857523148146988E-3</v>
      </c>
      <c r="J781" s="1">
        <v>0.63143741898148142</v>
      </c>
      <c r="K781" t="s">
        <v>35</v>
      </c>
      <c r="L781">
        <v>34.5</v>
      </c>
      <c r="M781">
        <v>31.25</v>
      </c>
      <c r="O781" s="3">
        <f t="shared" si="128"/>
        <v>872.97106481482035</v>
      </c>
      <c r="P781" s="3">
        <f t="shared" si="129"/>
        <v>8.7297106481482034E-3</v>
      </c>
      <c r="Q781" s="1">
        <v>0.5212856944444445</v>
      </c>
      <c r="R781" t="s">
        <v>35</v>
      </c>
      <c r="S781">
        <v>34.75</v>
      </c>
      <c r="T781">
        <v>32.380000000000003</v>
      </c>
      <c r="U781" s="3">
        <f t="shared" si="124"/>
        <v>875.93287037037726</v>
      </c>
      <c r="V781" s="3">
        <f t="shared" si="125"/>
        <v>8.7593287037037726E-3</v>
      </c>
      <c r="W781" s="1">
        <v>0.59016815972222225</v>
      </c>
      <c r="X781" t="s">
        <v>35</v>
      </c>
      <c r="Y781">
        <v>35.5</v>
      </c>
      <c r="Z781">
        <v>29.25</v>
      </c>
      <c r="AB781" s="3">
        <f t="shared" si="126"/>
        <v>887.25578703704457</v>
      </c>
      <c r="AC781" s="3">
        <f t="shared" si="127"/>
        <v>8.8725578703704455E-3</v>
      </c>
      <c r="AD781" s="1">
        <v>0.97099946759259259</v>
      </c>
      <c r="AE781" t="s">
        <v>35</v>
      </c>
      <c r="AF781">
        <v>34.75</v>
      </c>
      <c r="AG781">
        <v>31.37</v>
      </c>
    </row>
    <row r="782" spans="1:33" x14ac:dyDescent="0.25">
      <c r="A782" s="3">
        <f t="shared" si="120"/>
        <v>878.48148148147459</v>
      </c>
      <c r="B782" s="3">
        <f t="shared" si="121"/>
        <v>8.7848148148147454E-3</v>
      </c>
      <c r="C782" s="1">
        <v>0.60720167824074067</v>
      </c>
      <c r="D782" t="s">
        <v>35</v>
      </c>
      <c r="E782">
        <v>34.75</v>
      </c>
      <c r="F782">
        <v>29.5</v>
      </c>
      <c r="H782" s="3">
        <f t="shared" si="122"/>
        <v>889.7083333333278</v>
      </c>
      <c r="I782" s="3">
        <f t="shared" si="123"/>
        <v>8.8970833333332777E-3</v>
      </c>
      <c r="J782" s="1">
        <v>0.63144875</v>
      </c>
      <c r="K782" t="s">
        <v>35</v>
      </c>
      <c r="L782">
        <v>34.5</v>
      </c>
      <c r="M782">
        <v>31.25</v>
      </c>
      <c r="O782" s="3">
        <f t="shared" si="128"/>
        <v>874.0497685185145</v>
      </c>
      <c r="P782" s="3">
        <f t="shared" si="129"/>
        <v>8.7404976851851446E-3</v>
      </c>
      <c r="Q782" s="1">
        <v>0.52129648148148144</v>
      </c>
      <c r="R782" t="s">
        <v>35</v>
      </c>
      <c r="S782">
        <v>35.5</v>
      </c>
      <c r="T782">
        <v>32.31</v>
      </c>
      <c r="U782" s="3">
        <f t="shared" si="124"/>
        <v>877.03472222222524</v>
      </c>
      <c r="V782" s="3">
        <f t="shared" si="125"/>
        <v>8.7703472222222523E-3</v>
      </c>
      <c r="W782" s="1">
        <v>0.59017917824074073</v>
      </c>
      <c r="X782" t="s">
        <v>35</v>
      </c>
      <c r="Y782">
        <v>34.75</v>
      </c>
      <c r="Z782">
        <v>29.25</v>
      </c>
      <c r="AB782" s="3">
        <f t="shared" si="126"/>
        <v>888.37037037037271</v>
      </c>
      <c r="AC782" s="3">
        <f t="shared" si="127"/>
        <v>8.883703703703727E-3</v>
      </c>
      <c r="AD782" s="1">
        <v>0.97101061342592587</v>
      </c>
      <c r="AE782" t="s">
        <v>35</v>
      </c>
      <c r="AF782">
        <v>34.75</v>
      </c>
      <c r="AG782">
        <v>31.37</v>
      </c>
    </row>
    <row r="783" spans="1:33" x14ac:dyDescent="0.25">
      <c r="A783" s="3">
        <f t="shared" si="120"/>
        <v>879.57407407407425</v>
      </c>
      <c r="B783" s="3">
        <f t="shared" si="121"/>
        <v>8.7957407407407429E-3</v>
      </c>
      <c r="C783" s="1">
        <v>0.60721260416666667</v>
      </c>
      <c r="D783" t="s">
        <v>35</v>
      </c>
      <c r="E783">
        <v>35</v>
      </c>
      <c r="F783">
        <v>29.19</v>
      </c>
      <c r="H783" s="3">
        <f t="shared" si="122"/>
        <v>890.80208333333076</v>
      </c>
      <c r="I783" s="3">
        <f t="shared" si="123"/>
        <v>8.9080208333333077E-3</v>
      </c>
      <c r="J783" s="1">
        <v>0.63145968750000003</v>
      </c>
      <c r="K783" t="s">
        <v>35</v>
      </c>
      <c r="L783">
        <v>34.5</v>
      </c>
      <c r="M783">
        <v>31.25</v>
      </c>
      <c r="O783" s="3">
        <f t="shared" si="128"/>
        <v>875.15162037037351</v>
      </c>
      <c r="P783" s="3">
        <f t="shared" si="129"/>
        <v>8.7515162037037353E-3</v>
      </c>
      <c r="Q783" s="1">
        <v>0.52130750000000003</v>
      </c>
      <c r="R783" t="s">
        <v>35</v>
      </c>
      <c r="S783">
        <v>35.75</v>
      </c>
      <c r="T783">
        <v>32.31</v>
      </c>
      <c r="U783" s="3">
        <f t="shared" si="124"/>
        <v>878.16666666666879</v>
      </c>
      <c r="V783" s="3">
        <f t="shared" si="125"/>
        <v>8.7816666666666876E-3</v>
      </c>
      <c r="W783" s="1">
        <v>0.59019049768518517</v>
      </c>
      <c r="X783" t="s">
        <v>35</v>
      </c>
      <c r="Y783">
        <v>35.25</v>
      </c>
      <c r="Z783">
        <v>29.37</v>
      </c>
      <c r="AB783" s="3">
        <f t="shared" si="126"/>
        <v>889.47916666668459</v>
      </c>
      <c r="AC783" s="3">
        <f t="shared" si="127"/>
        <v>8.8947916666668458E-3</v>
      </c>
      <c r="AD783" s="1">
        <v>0.97102170138888899</v>
      </c>
      <c r="AE783" t="s">
        <v>35</v>
      </c>
      <c r="AF783">
        <v>35</v>
      </c>
      <c r="AG783">
        <v>31.37</v>
      </c>
    </row>
    <row r="784" spans="1:33" x14ac:dyDescent="0.25">
      <c r="A784" s="3">
        <f t="shared" si="120"/>
        <v>880.71412037037385</v>
      </c>
      <c r="B784" s="3">
        <f t="shared" si="121"/>
        <v>8.8071412037037389E-3</v>
      </c>
      <c r="C784" s="1">
        <v>0.60722400462962967</v>
      </c>
      <c r="D784" t="s">
        <v>35</v>
      </c>
      <c r="E784">
        <v>34.75</v>
      </c>
      <c r="F784">
        <v>29.25</v>
      </c>
      <c r="H784" s="3">
        <f t="shared" si="122"/>
        <v>891.89236111110176</v>
      </c>
      <c r="I784" s="3">
        <f t="shared" si="123"/>
        <v>8.9189236111110182E-3</v>
      </c>
      <c r="J784" s="1">
        <v>0.63147059027777774</v>
      </c>
      <c r="K784" t="s">
        <v>35</v>
      </c>
      <c r="L784">
        <v>34.25</v>
      </c>
      <c r="M784">
        <v>31.31</v>
      </c>
      <c r="O784" s="3">
        <f t="shared" si="128"/>
        <v>876.34259259259386</v>
      </c>
      <c r="P784" s="3">
        <f t="shared" si="129"/>
        <v>8.7634259259259384E-3</v>
      </c>
      <c r="Q784" s="1">
        <v>0.52131940972222224</v>
      </c>
      <c r="R784" t="s">
        <v>35</v>
      </c>
      <c r="S784">
        <v>34.75</v>
      </c>
      <c r="T784">
        <v>32.31</v>
      </c>
      <c r="U784" s="3">
        <f t="shared" si="124"/>
        <v>879.34953703704412</v>
      </c>
      <c r="V784" s="3">
        <f t="shared" si="125"/>
        <v>8.793495370370441E-3</v>
      </c>
      <c r="W784" s="1">
        <v>0.59020232638888892</v>
      </c>
      <c r="X784" t="s">
        <v>35</v>
      </c>
      <c r="Y784">
        <v>34.5</v>
      </c>
      <c r="Z784">
        <v>29.37</v>
      </c>
      <c r="AB784" s="3">
        <f t="shared" si="126"/>
        <v>890.62731481481808</v>
      </c>
      <c r="AC784" s="3">
        <f t="shared" si="127"/>
        <v>8.9062731481481805E-3</v>
      </c>
      <c r="AD784" s="1">
        <v>0.97103318287037033</v>
      </c>
      <c r="AE784" t="s">
        <v>35</v>
      </c>
      <c r="AF784">
        <v>34.75</v>
      </c>
      <c r="AG784">
        <v>31.44</v>
      </c>
    </row>
    <row r="785" spans="1:33" x14ac:dyDescent="0.25">
      <c r="A785" s="3">
        <f t="shared" si="120"/>
        <v>881.8101851851834</v>
      </c>
      <c r="B785" s="3">
        <f t="shared" si="121"/>
        <v>8.8181018518518339E-3</v>
      </c>
      <c r="C785" s="1">
        <v>0.60723496527777776</v>
      </c>
      <c r="D785" t="s">
        <v>35</v>
      </c>
      <c r="E785">
        <v>35</v>
      </c>
      <c r="F785">
        <v>29.25</v>
      </c>
      <c r="H785" s="3">
        <f t="shared" si="122"/>
        <v>893.03356481480466</v>
      </c>
      <c r="I785" s="3">
        <f t="shared" si="123"/>
        <v>8.9303356481480467E-3</v>
      </c>
      <c r="J785" s="1">
        <v>0.63148200231481477</v>
      </c>
      <c r="K785" t="s">
        <v>35</v>
      </c>
      <c r="L785">
        <v>33.75</v>
      </c>
      <c r="M785">
        <v>31.31</v>
      </c>
      <c r="O785" s="3">
        <f t="shared" si="128"/>
        <v>877.42708333332644</v>
      </c>
      <c r="P785" s="3">
        <f t="shared" si="129"/>
        <v>8.7742708333332642E-3</v>
      </c>
      <c r="Q785" s="1">
        <v>0.52133025462962956</v>
      </c>
      <c r="R785" t="s">
        <v>35</v>
      </c>
      <c r="S785">
        <v>35</v>
      </c>
      <c r="T785">
        <v>32.31</v>
      </c>
      <c r="U785" s="3">
        <f t="shared" si="124"/>
        <v>880.47800925926674</v>
      </c>
      <c r="V785" s="3">
        <f t="shared" si="125"/>
        <v>8.8047800925926678E-3</v>
      </c>
      <c r="W785" s="1">
        <v>0.59021361111111115</v>
      </c>
      <c r="X785" t="s">
        <v>35</v>
      </c>
      <c r="Y785">
        <v>34.5</v>
      </c>
      <c r="Z785">
        <v>29.75</v>
      </c>
      <c r="AB785" s="3">
        <f t="shared" si="126"/>
        <v>891.74189814815725</v>
      </c>
      <c r="AC785" s="3">
        <f t="shared" si="127"/>
        <v>8.917418981481573E-3</v>
      </c>
      <c r="AD785" s="1">
        <v>0.97104432870370372</v>
      </c>
      <c r="AE785" t="s">
        <v>35</v>
      </c>
      <c r="AF785">
        <v>34.75</v>
      </c>
      <c r="AG785">
        <v>31.37</v>
      </c>
    </row>
    <row r="786" spans="1:33" x14ac:dyDescent="0.25">
      <c r="A786" s="3">
        <f t="shared" si="120"/>
        <v>882.94675925926208</v>
      </c>
      <c r="B786" s="3">
        <f t="shared" si="121"/>
        <v>8.8294675925926214E-3</v>
      </c>
      <c r="C786" s="1">
        <v>0.60724633101851855</v>
      </c>
      <c r="D786" t="s">
        <v>35</v>
      </c>
      <c r="E786">
        <v>35</v>
      </c>
      <c r="F786">
        <v>29.25</v>
      </c>
      <c r="H786" s="3">
        <f t="shared" si="122"/>
        <v>894.12615740740443</v>
      </c>
      <c r="I786" s="3">
        <f t="shared" si="123"/>
        <v>8.9412615740740442E-3</v>
      </c>
      <c r="J786" s="1">
        <v>0.63149292824074077</v>
      </c>
      <c r="K786" t="s">
        <v>35</v>
      </c>
      <c r="L786">
        <v>34</v>
      </c>
      <c r="M786">
        <v>31.5</v>
      </c>
      <c r="O786" s="3">
        <f t="shared" si="128"/>
        <v>878.56250000000193</v>
      </c>
      <c r="P786" s="3">
        <f t="shared" si="129"/>
        <v>8.7856250000000191E-3</v>
      </c>
      <c r="Q786" s="1">
        <v>0.52134160879629632</v>
      </c>
      <c r="R786" t="s">
        <v>35</v>
      </c>
      <c r="S786">
        <v>34.75</v>
      </c>
      <c r="T786">
        <v>32.31</v>
      </c>
      <c r="U786" s="3">
        <f t="shared" si="124"/>
        <v>881.69097222222661</v>
      </c>
      <c r="V786" s="3">
        <f t="shared" si="125"/>
        <v>8.8169097222222659E-3</v>
      </c>
      <c r="W786" s="1">
        <v>0.59022574074074075</v>
      </c>
      <c r="X786" t="s">
        <v>35</v>
      </c>
      <c r="Y786">
        <v>34.75</v>
      </c>
      <c r="Z786">
        <v>29.75</v>
      </c>
      <c r="AB786" s="3">
        <f t="shared" si="126"/>
        <v>892.85300925927572</v>
      </c>
      <c r="AC786" s="3">
        <f t="shared" si="127"/>
        <v>8.9285300925927569E-3</v>
      </c>
      <c r="AD786" s="1">
        <v>0.9710554398148149</v>
      </c>
      <c r="AE786" t="s">
        <v>35</v>
      </c>
      <c r="AF786">
        <v>34.25</v>
      </c>
      <c r="AG786">
        <v>31.44</v>
      </c>
    </row>
    <row r="787" spans="1:33" x14ac:dyDescent="0.25">
      <c r="A787" s="3">
        <f t="shared" si="120"/>
        <v>884.07754629630244</v>
      </c>
      <c r="B787" s="3">
        <f t="shared" si="121"/>
        <v>8.8407754629630242E-3</v>
      </c>
      <c r="C787" s="1">
        <v>0.60725763888888895</v>
      </c>
      <c r="D787" t="s">
        <v>35</v>
      </c>
      <c r="E787">
        <v>35</v>
      </c>
      <c r="F787">
        <v>29.31</v>
      </c>
      <c r="H787" s="3">
        <f t="shared" si="122"/>
        <v>895.43402777777499</v>
      </c>
      <c r="I787" s="3">
        <f t="shared" si="123"/>
        <v>8.9543402777777503E-3</v>
      </c>
      <c r="J787" s="1">
        <v>0.63150600694444448</v>
      </c>
      <c r="K787" t="s">
        <v>35</v>
      </c>
      <c r="L787">
        <v>34.5</v>
      </c>
      <c r="M787">
        <v>31.25</v>
      </c>
      <c r="O787" s="3">
        <f t="shared" si="128"/>
        <v>879.69328703704218</v>
      </c>
      <c r="P787" s="3">
        <f t="shared" si="129"/>
        <v>8.7969328703704219E-3</v>
      </c>
      <c r="Q787" s="1">
        <v>0.52135291666666672</v>
      </c>
      <c r="R787" t="s">
        <v>35</v>
      </c>
      <c r="S787">
        <v>35.25</v>
      </c>
      <c r="T787">
        <v>32.25</v>
      </c>
      <c r="U787" s="3">
        <f t="shared" si="124"/>
        <v>882.83101851851507</v>
      </c>
      <c r="V787" s="3">
        <f t="shared" si="125"/>
        <v>8.8283101851851509E-3</v>
      </c>
      <c r="W787" s="1">
        <v>0.59023714120370363</v>
      </c>
      <c r="X787" t="s">
        <v>35</v>
      </c>
      <c r="Y787">
        <v>34.5</v>
      </c>
      <c r="Z787">
        <v>29.56</v>
      </c>
      <c r="AB787" s="3">
        <f t="shared" si="126"/>
        <v>893.96990740742149</v>
      </c>
      <c r="AC787" s="3">
        <f t="shared" si="127"/>
        <v>8.9396990740742144E-3</v>
      </c>
      <c r="AD787" s="1">
        <v>0.97106660879629636</v>
      </c>
      <c r="AE787" t="s">
        <v>35</v>
      </c>
      <c r="AF787">
        <v>34.5</v>
      </c>
      <c r="AG787">
        <v>31.5</v>
      </c>
    </row>
    <row r="788" spans="1:33" x14ac:dyDescent="0.25">
      <c r="A788" s="3">
        <f t="shared" si="120"/>
        <v>885.1724537037087</v>
      </c>
      <c r="B788" s="3">
        <f t="shared" si="121"/>
        <v>8.8517245370370867E-3</v>
      </c>
      <c r="C788" s="1">
        <v>0.60726858796296301</v>
      </c>
      <c r="D788" t="s">
        <v>35</v>
      </c>
      <c r="E788">
        <v>35</v>
      </c>
      <c r="F788">
        <v>29.31</v>
      </c>
      <c r="H788" s="3">
        <f t="shared" si="122"/>
        <v>896.57291666666026</v>
      </c>
      <c r="I788" s="3">
        <f t="shared" si="123"/>
        <v>8.9657291666666028E-3</v>
      </c>
      <c r="J788" s="1">
        <v>0.63151739583333333</v>
      </c>
      <c r="K788" t="s">
        <v>35</v>
      </c>
      <c r="L788">
        <v>34.5</v>
      </c>
      <c r="M788">
        <v>31.37</v>
      </c>
      <c r="O788" s="3">
        <f t="shared" si="128"/>
        <v>880.88078703704161</v>
      </c>
      <c r="P788" s="3">
        <f t="shared" si="129"/>
        <v>8.8088078703704165E-3</v>
      </c>
      <c r="Q788" s="1">
        <v>0.52136479166666672</v>
      </c>
      <c r="R788" t="s">
        <v>35</v>
      </c>
      <c r="S788">
        <v>34.75</v>
      </c>
      <c r="T788">
        <v>32.25</v>
      </c>
      <c r="U788" s="3">
        <f t="shared" si="124"/>
        <v>883.92476851852916</v>
      </c>
      <c r="V788" s="3">
        <f t="shared" si="125"/>
        <v>8.8392476851852919E-3</v>
      </c>
      <c r="W788" s="1">
        <v>0.59024807870370377</v>
      </c>
      <c r="X788" t="s">
        <v>35</v>
      </c>
      <c r="Y788">
        <v>34.5</v>
      </c>
      <c r="Z788">
        <v>29.87</v>
      </c>
      <c r="AB788" s="3">
        <f t="shared" si="126"/>
        <v>895.1597222222274</v>
      </c>
      <c r="AC788" s="3">
        <f t="shared" si="127"/>
        <v>8.9515972222222739E-3</v>
      </c>
      <c r="AD788" s="1">
        <v>0.97107850694444442</v>
      </c>
      <c r="AE788" t="s">
        <v>35</v>
      </c>
      <c r="AF788">
        <v>34.75</v>
      </c>
      <c r="AG788">
        <v>31.44</v>
      </c>
    </row>
    <row r="789" spans="1:33" x14ac:dyDescent="0.25">
      <c r="A789" s="3">
        <f t="shared" si="120"/>
        <v>886.2986111111137</v>
      </c>
      <c r="B789" s="3">
        <f t="shared" si="121"/>
        <v>8.8629861111111374E-3</v>
      </c>
      <c r="C789" s="1">
        <v>0.60727984953703706</v>
      </c>
      <c r="D789" t="s">
        <v>35</v>
      </c>
      <c r="E789">
        <v>35.25</v>
      </c>
      <c r="F789">
        <v>29.31</v>
      </c>
      <c r="H789" s="3">
        <f t="shared" si="122"/>
        <v>897.71643518518079</v>
      </c>
      <c r="I789" s="3">
        <f t="shared" si="123"/>
        <v>8.9771643518518074E-3</v>
      </c>
      <c r="J789" s="1">
        <v>0.63152883101851853</v>
      </c>
      <c r="K789" t="s">
        <v>35</v>
      </c>
      <c r="L789">
        <v>34</v>
      </c>
      <c r="M789">
        <v>31.31</v>
      </c>
      <c r="O789" s="3">
        <f t="shared" si="128"/>
        <v>881.97453703703354</v>
      </c>
      <c r="P789" s="3">
        <f t="shared" si="129"/>
        <v>8.8197453703703355E-3</v>
      </c>
      <c r="Q789" s="1">
        <v>0.52137572916666663</v>
      </c>
      <c r="R789" t="s">
        <v>35</v>
      </c>
      <c r="S789">
        <v>35</v>
      </c>
      <c r="T789">
        <v>32.25</v>
      </c>
      <c r="U789" s="3">
        <f t="shared" si="124"/>
        <v>885.06481481481774</v>
      </c>
      <c r="V789" s="3">
        <f t="shared" si="125"/>
        <v>8.8506481481481769E-3</v>
      </c>
      <c r="W789" s="1">
        <v>0.59025947916666666</v>
      </c>
      <c r="X789" t="s">
        <v>35</v>
      </c>
      <c r="Y789">
        <v>34.5</v>
      </c>
      <c r="Z789">
        <v>29.87</v>
      </c>
      <c r="AB789" s="3">
        <f t="shared" si="126"/>
        <v>896.27083333334576</v>
      </c>
      <c r="AC789" s="3">
        <f t="shared" si="127"/>
        <v>8.9627083333334578E-3</v>
      </c>
      <c r="AD789" s="1">
        <v>0.9710896180555556</v>
      </c>
      <c r="AE789" t="s">
        <v>35</v>
      </c>
      <c r="AF789">
        <v>34.25</v>
      </c>
      <c r="AG789">
        <v>31.44</v>
      </c>
    </row>
    <row r="790" spans="1:33" x14ac:dyDescent="0.25">
      <c r="A790" s="3">
        <f t="shared" si="120"/>
        <v>887.38310185184628</v>
      </c>
      <c r="B790" s="3">
        <f t="shared" si="121"/>
        <v>8.8738310185184632E-3</v>
      </c>
      <c r="C790" s="1">
        <v>0.60729069444444439</v>
      </c>
      <c r="D790" t="s">
        <v>35</v>
      </c>
      <c r="E790">
        <v>35.5</v>
      </c>
      <c r="F790">
        <v>29.37</v>
      </c>
      <c r="H790" s="3">
        <f t="shared" si="122"/>
        <v>898.79976851851006</v>
      </c>
      <c r="I790" s="3">
        <f t="shared" si="123"/>
        <v>8.9879976851851007E-3</v>
      </c>
      <c r="J790" s="1">
        <v>0.63153966435185183</v>
      </c>
      <c r="K790" t="s">
        <v>35</v>
      </c>
      <c r="L790">
        <v>34.25</v>
      </c>
      <c r="M790">
        <v>31.37</v>
      </c>
      <c r="O790" s="3">
        <f t="shared" si="128"/>
        <v>883.07060185185412</v>
      </c>
      <c r="P790" s="3">
        <f t="shared" si="129"/>
        <v>8.8307060185185415E-3</v>
      </c>
      <c r="Q790" s="1">
        <v>0.52138668981481484</v>
      </c>
      <c r="R790" t="s">
        <v>35</v>
      </c>
      <c r="S790">
        <v>35.25</v>
      </c>
      <c r="T790">
        <v>32.19</v>
      </c>
      <c r="U790" s="3">
        <f t="shared" si="124"/>
        <v>886.19212962963707</v>
      </c>
      <c r="V790" s="3">
        <f t="shared" si="125"/>
        <v>8.8619212962963712E-3</v>
      </c>
      <c r="W790" s="1">
        <v>0.59027075231481485</v>
      </c>
      <c r="X790" t="s">
        <v>35</v>
      </c>
      <c r="Y790">
        <v>34.5</v>
      </c>
      <c r="Z790">
        <v>29.87</v>
      </c>
      <c r="AB790" s="3">
        <f t="shared" si="126"/>
        <v>897.6134259259361</v>
      </c>
      <c r="AC790" s="3">
        <f t="shared" si="127"/>
        <v>8.9761342592593607E-3</v>
      </c>
      <c r="AD790" s="1">
        <v>0.97110304398148151</v>
      </c>
      <c r="AE790" t="s">
        <v>35</v>
      </c>
      <c r="AF790">
        <v>34.75</v>
      </c>
      <c r="AG790">
        <v>31.56</v>
      </c>
    </row>
    <row r="791" spans="1:33" x14ac:dyDescent="0.25">
      <c r="A791" s="3">
        <f t="shared" si="120"/>
        <v>888.48726851852302</v>
      </c>
      <c r="B791" s="3">
        <f t="shared" si="121"/>
        <v>8.88487268518523E-3</v>
      </c>
      <c r="C791" s="1">
        <v>0.60730173611111116</v>
      </c>
      <c r="D791" t="s">
        <v>35</v>
      </c>
      <c r="E791">
        <v>35.25</v>
      </c>
      <c r="F791">
        <v>29.37</v>
      </c>
      <c r="H791" s="3">
        <f t="shared" si="122"/>
        <v>899.93865740740637</v>
      </c>
      <c r="I791" s="3">
        <f t="shared" si="123"/>
        <v>8.9993865740740642E-3</v>
      </c>
      <c r="J791" s="1">
        <v>0.63155105324074079</v>
      </c>
      <c r="K791" t="s">
        <v>35</v>
      </c>
      <c r="L791">
        <v>34.25</v>
      </c>
      <c r="M791">
        <v>31.37</v>
      </c>
      <c r="O791" s="3">
        <f t="shared" si="128"/>
        <v>884.21064814815372</v>
      </c>
      <c r="P791" s="3">
        <f t="shared" si="129"/>
        <v>8.8421064814815375E-3</v>
      </c>
      <c r="Q791" s="1">
        <v>0.52139809027777784</v>
      </c>
      <c r="R791" t="s">
        <v>35</v>
      </c>
      <c r="S791">
        <v>35.25</v>
      </c>
      <c r="T791">
        <v>32.19</v>
      </c>
      <c r="U791" s="3">
        <f t="shared" si="124"/>
        <v>887.36111111111791</v>
      </c>
      <c r="V791" s="3">
        <f t="shared" si="125"/>
        <v>8.8736111111111793E-3</v>
      </c>
      <c r="W791" s="1">
        <v>0.59028244212962966</v>
      </c>
      <c r="X791" t="s">
        <v>35</v>
      </c>
      <c r="Y791">
        <v>34.75</v>
      </c>
      <c r="Z791">
        <v>29.94</v>
      </c>
      <c r="AB791" s="3">
        <f t="shared" si="126"/>
        <v>898.76157407408061</v>
      </c>
      <c r="AC791" s="3">
        <f t="shared" si="127"/>
        <v>8.9876157407408064E-3</v>
      </c>
      <c r="AD791" s="1">
        <v>0.97111452546296295</v>
      </c>
      <c r="AE791" t="s">
        <v>35</v>
      </c>
      <c r="AF791">
        <v>34.75</v>
      </c>
      <c r="AG791">
        <v>31.44</v>
      </c>
    </row>
    <row r="792" spans="1:33" x14ac:dyDescent="0.25">
      <c r="A792" s="3">
        <f t="shared" si="120"/>
        <v>889.62847222221478</v>
      </c>
      <c r="B792" s="3">
        <f t="shared" si="121"/>
        <v>8.8962847222221475E-3</v>
      </c>
      <c r="C792" s="1">
        <v>0.60731314814814807</v>
      </c>
      <c r="D792" t="s">
        <v>35</v>
      </c>
      <c r="E792">
        <v>35.25</v>
      </c>
      <c r="F792">
        <v>29.44</v>
      </c>
      <c r="H792" s="3">
        <f t="shared" si="122"/>
        <v>901.02893518517749</v>
      </c>
      <c r="I792" s="3">
        <f t="shared" si="123"/>
        <v>9.0102893518517746E-3</v>
      </c>
      <c r="J792" s="1">
        <v>0.6315619560185185</v>
      </c>
      <c r="K792" t="s">
        <v>35</v>
      </c>
      <c r="L792">
        <v>34.25</v>
      </c>
      <c r="M792">
        <v>31.37</v>
      </c>
      <c r="O792" s="3">
        <f t="shared" si="128"/>
        <v>885.29050925926219</v>
      </c>
      <c r="P792" s="3">
        <f t="shared" si="129"/>
        <v>8.8529050925926223E-3</v>
      </c>
      <c r="Q792" s="1">
        <v>0.52140888888888892</v>
      </c>
      <c r="R792" t="s">
        <v>35</v>
      </c>
      <c r="S792">
        <v>35.25</v>
      </c>
      <c r="T792">
        <v>32.19</v>
      </c>
      <c r="U792" s="3">
        <f t="shared" si="124"/>
        <v>888.53009259259875</v>
      </c>
      <c r="V792" s="3">
        <f t="shared" si="125"/>
        <v>8.8853009259259874E-3</v>
      </c>
      <c r="W792" s="1">
        <v>0.59029413194444447</v>
      </c>
      <c r="X792" t="s">
        <v>35</v>
      </c>
      <c r="Y792">
        <v>34.25</v>
      </c>
      <c r="Z792">
        <v>29.69</v>
      </c>
      <c r="AB792" s="3">
        <f t="shared" si="126"/>
        <v>899.87615740740875</v>
      </c>
      <c r="AC792" s="3">
        <f t="shared" si="127"/>
        <v>8.9987615740740878E-3</v>
      </c>
      <c r="AD792" s="1">
        <v>0.97112567129629623</v>
      </c>
      <c r="AE792" t="s">
        <v>35</v>
      </c>
      <c r="AF792">
        <v>34.5</v>
      </c>
      <c r="AG792">
        <v>31.44</v>
      </c>
    </row>
    <row r="793" spans="1:33" x14ac:dyDescent="0.25">
      <c r="A793" s="3">
        <f t="shared" si="120"/>
        <v>890.74421296296839</v>
      </c>
      <c r="B793" s="3">
        <f t="shared" si="121"/>
        <v>8.9074421296296835E-3</v>
      </c>
      <c r="C793" s="1">
        <v>0.60732430555555561</v>
      </c>
      <c r="D793" t="s">
        <v>35</v>
      </c>
      <c r="E793">
        <v>35.25</v>
      </c>
      <c r="F793">
        <v>29.5</v>
      </c>
      <c r="H793" s="3">
        <f t="shared" si="122"/>
        <v>902.16898148147709</v>
      </c>
      <c r="I793" s="3">
        <f t="shared" si="123"/>
        <v>9.0216898148147706E-3</v>
      </c>
      <c r="J793" s="1">
        <v>0.6315733564814815</v>
      </c>
      <c r="K793" t="s">
        <v>35</v>
      </c>
      <c r="L793">
        <v>33.75</v>
      </c>
      <c r="M793">
        <v>31.44</v>
      </c>
      <c r="O793" s="3">
        <f t="shared" si="128"/>
        <v>886.4305555555618</v>
      </c>
      <c r="P793" s="3">
        <f t="shared" si="129"/>
        <v>8.8643055555556183E-3</v>
      </c>
      <c r="Q793" s="1">
        <v>0.52142028935185192</v>
      </c>
      <c r="R793" t="s">
        <v>35</v>
      </c>
      <c r="S793">
        <v>34.75</v>
      </c>
      <c r="T793">
        <v>32.130000000000003</v>
      </c>
      <c r="U793" s="3">
        <f t="shared" si="124"/>
        <v>889.61805555556327</v>
      </c>
      <c r="V793" s="3">
        <f t="shared" si="125"/>
        <v>8.8961805555556328E-3</v>
      </c>
      <c r="W793" s="1">
        <v>0.59030501157407411</v>
      </c>
      <c r="X793" t="s">
        <v>35</v>
      </c>
      <c r="Y793">
        <v>34.25</v>
      </c>
      <c r="Z793">
        <v>29.94</v>
      </c>
      <c r="AB793" s="3">
        <f t="shared" si="126"/>
        <v>900.98842592593041</v>
      </c>
      <c r="AC793" s="3">
        <f t="shared" si="127"/>
        <v>9.0098842592593043E-3</v>
      </c>
      <c r="AD793" s="1">
        <v>0.97113679398148145</v>
      </c>
      <c r="AE793" t="s">
        <v>35</v>
      </c>
      <c r="AF793">
        <v>34.5</v>
      </c>
      <c r="AG793">
        <v>31.44</v>
      </c>
    </row>
    <row r="794" spans="1:33" x14ac:dyDescent="0.25">
      <c r="A794" s="3">
        <f t="shared" si="120"/>
        <v>891.84143518518113</v>
      </c>
      <c r="B794" s="3">
        <f t="shared" si="121"/>
        <v>8.9184143518518111E-3</v>
      </c>
      <c r="C794" s="1">
        <v>0.60733527777777774</v>
      </c>
      <c r="D794" t="s">
        <v>35</v>
      </c>
      <c r="E794">
        <v>35.5</v>
      </c>
      <c r="F794">
        <v>29.5</v>
      </c>
      <c r="H794" s="3">
        <f t="shared" si="122"/>
        <v>903.42476851851256</v>
      </c>
      <c r="I794" s="3">
        <f t="shared" si="123"/>
        <v>9.0342476851851261E-3</v>
      </c>
      <c r="J794" s="1">
        <v>0.63158591435185185</v>
      </c>
      <c r="K794" t="s">
        <v>35</v>
      </c>
      <c r="L794">
        <v>34.25</v>
      </c>
      <c r="M794">
        <v>31.62</v>
      </c>
      <c r="O794" s="3">
        <f t="shared" si="128"/>
        <v>887.55092592592848</v>
      </c>
      <c r="P794" s="3">
        <f t="shared" si="129"/>
        <v>8.8755092592592844E-3</v>
      </c>
      <c r="Q794" s="1">
        <v>0.52143149305555558</v>
      </c>
      <c r="R794" t="s">
        <v>35</v>
      </c>
      <c r="S794">
        <v>35.5</v>
      </c>
      <c r="T794">
        <v>32.130000000000003</v>
      </c>
      <c r="U794" s="3">
        <f t="shared" si="124"/>
        <v>890.75694444444855</v>
      </c>
      <c r="V794" s="3">
        <f t="shared" si="125"/>
        <v>8.9075694444444853E-3</v>
      </c>
      <c r="W794" s="1">
        <v>0.59031640046296296</v>
      </c>
      <c r="X794" t="s">
        <v>35</v>
      </c>
      <c r="Y794">
        <v>34</v>
      </c>
      <c r="Z794">
        <v>29.94</v>
      </c>
      <c r="AB794" s="3">
        <f t="shared" si="126"/>
        <v>902.09953703704878</v>
      </c>
      <c r="AC794" s="3">
        <f t="shared" si="127"/>
        <v>9.0209953703704882E-3</v>
      </c>
      <c r="AD794" s="1">
        <v>0.97114790509259263</v>
      </c>
      <c r="AE794" t="s">
        <v>35</v>
      </c>
      <c r="AF794">
        <v>34.5</v>
      </c>
      <c r="AG794">
        <v>31.5</v>
      </c>
    </row>
    <row r="795" spans="1:33" x14ac:dyDescent="0.25">
      <c r="A795" s="3">
        <f t="shared" si="120"/>
        <v>892.93518518518408</v>
      </c>
      <c r="B795" s="3">
        <f t="shared" si="121"/>
        <v>8.9293518518518411E-3</v>
      </c>
      <c r="C795" s="1">
        <v>0.60734621527777777</v>
      </c>
      <c r="D795" t="s">
        <v>35</v>
      </c>
      <c r="E795">
        <v>35.75</v>
      </c>
      <c r="F795">
        <v>29.56</v>
      </c>
      <c r="H795" s="3">
        <f t="shared" si="122"/>
        <v>904.56828703703309</v>
      </c>
      <c r="I795" s="3">
        <f t="shared" si="123"/>
        <v>9.0456828703703307E-3</v>
      </c>
      <c r="J795" s="1">
        <v>0.63159734953703706</v>
      </c>
      <c r="K795" t="s">
        <v>35</v>
      </c>
      <c r="L795">
        <v>34</v>
      </c>
      <c r="M795">
        <v>31.37</v>
      </c>
      <c r="O795" s="3">
        <f t="shared" si="128"/>
        <v>888.64120370369949</v>
      </c>
      <c r="P795" s="3">
        <f t="shared" si="129"/>
        <v>8.8864120370369948E-3</v>
      </c>
      <c r="Q795" s="1">
        <v>0.52144239583333329</v>
      </c>
      <c r="R795" t="s">
        <v>35</v>
      </c>
      <c r="S795">
        <v>35.25</v>
      </c>
      <c r="T795">
        <v>32.130000000000003</v>
      </c>
      <c r="U795" s="3">
        <f t="shared" si="124"/>
        <v>891.84606481481637</v>
      </c>
      <c r="V795" s="3">
        <f t="shared" si="125"/>
        <v>8.9184606481481632E-3</v>
      </c>
      <c r="W795" s="1">
        <v>0.59032729166666664</v>
      </c>
      <c r="X795" t="s">
        <v>35</v>
      </c>
      <c r="Y795">
        <v>34</v>
      </c>
      <c r="Z795">
        <v>30</v>
      </c>
      <c r="AB795" s="3">
        <f t="shared" si="126"/>
        <v>903.21064814815611</v>
      </c>
      <c r="AC795" s="3">
        <f t="shared" si="127"/>
        <v>9.032106481481561E-3</v>
      </c>
      <c r="AD795" s="1">
        <v>0.97115901620370371</v>
      </c>
      <c r="AE795" t="s">
        <v>35</v>
      </c>
      <c r="AF795">
        <v>34.5</v>
      </c>
      <c r="AG795">
        <v>31.5</v>
      </c>
    </row>
    <row r="796" spans="1:33" x14ac:dyDescent="0.25">
      <c r="A796" s="3">
        <f t="shared" si="120"/>
        <v>894.03819444444639</v>
      </c>
      <c r="B796" s="3">
        <f t="shared" si="121"/>
        <v>8.9403819444444643E-3</v>
      </c>
      <c r="C796" s="1">
        <v>0.60735724537037039</v>
      </c>
      <c r="D796" t="s">
        <v>35</v>
      </c>
      <c r="E796">
        <v>35.5</v>
      </c>
      <c r="F796">
        <v>29.62</v>
      </c>
      <c r="H796" s="3">
        <f t="shared" si="122"/>
        <v>905.66203703703604</v>
      </c>
      <c r="I796" s="3">
        <f t="shared" si="123"/>
        <v>9.0566203703703607E-3</v>
      </c>
      <c r="J796" s="1">
        <v>0.63160828703703709</v>
      </c>
      <c r="K796" t="s">
        <v>35</v>
      </c>
      <c r="L796">
        <v>34.25</v>
      </c>
      <c r="M796">
        <v>31.44</v>
      </c>
      <c r="O796" s="3">
        <f t="shared" si="128"/>
        <v>889.77083333333655</v>
      </c>
      <c r="P796" s="3">
        <f t="shared" si="129"/>
        <v>8.8977083333333651E-3</v>
      </c>
      <c r="Q796" s="1">
        <v>0.52145369212962966</v>
      </c>
      <c r="R796" t="s">
        <v>35</v>
      </c>
      <c r="S796">
        <v>35</v>
      </c>
      <c r="T796">
        <v>32.06</v>
      </c>
      <c r="U796" s="3">
        <f t="shared" si="124"/>
        <v>892.99074074074008</v>
      </c>
      <c r="V796" s="3">
        <f t="shared" si="125"/>
        <v>8.9299074074074003E-3</v>
      </c>
      <c r="W796" s="1">
        <v>0.59033873842592588</v>
      </c>
      <c r="X796" t="s">
        <v>35</v>
      </c>
      <c r="Y796">
        <v>34.25</v>
      </c>
      <c r="Z796">
        <v>30</v>
      </c>
      <c r="AB796" s="3">
        <f t="shared" si="126"/>
        <v>904.32754629630188</v>
      </c>
      <c r="AC796" s="3">
        <f t="shared" si="127"/>
        <v>9.0432754629630185E-3</v>
      </c>
      <c r="AD796" s="1">
        <v>0.97117018518518516</v>
      </c>
      <c r="AE796" t="s">
        <v>35</v>
      </c>
      <c r="AF796">
        <v>34.25</v>
      </c>
      <c r="AG796">
        <v>31.56</v>
      </c>
    </row>
    <row r="797" spans="1:33" x14ac:dyDescent="0.25">
      <c r="A797" s="3">
        <f t="shared" si="120"/>
        <v>895.16550925926583</v>
      </c>
      <c r="B797" s="3">
        <f t="shared" si="121"/>
        <v>8.9516550925926586E-3</v>
      </c>
      <c r="C797" s="1">
        <v>0.60736851851851859</v>
      </c>
      <c r="D797" t="s">
        <v>35</v>
      </c>
      <c r="E797">
        <v>35</v>
      </c>
      <c r="F797">
        <v>29.69</v>
      </c>
      <c r="H797" s="3">
        <f t="shared" si="122"/>
        <v>906.77893518518181</v>
      </c>
      <c r="I797" s="3">
        <f t="shared" si="123"/>
        <v>9.0677893518518182E-3</v>
      </c>
      <c r="J797" s="1">
        <v>0.63161945601851854</v>
      </c>
      <c r="K797" t="s">
        <v>35</v>
      </c>
      <c r="L797">
        <v>34.25</v>
      </c>
      <c r="M797">
        <v>31.44</v>
      </c>
      <c r="O797" s="3">
        <f t="shared" si="128"/>
        <v>890.86458333332837</v>
      </c>
      <c r="P797" s="3">
        <f t="shared" si="129"/>
        <v>8.9086458333332841E-3</v>
      </c>
      <c r="Q797" s="1">
        <v>0.52146462962962958</v>
      </c>
      <c r="R797" t="s">
        <v>35</v>
      </c>
      <c r="S797">
        <v>35.5</v>
      </c>
      <c r="T797">
        <v>32.06</v>
      </c>
      <c r="U797" s="3">
        <f t="shared" si="124"/>
        <v>894.11921296296271</v>
      </c>
      <c r="V797" s="3">
        <f t="shared" si="125"/>
        <v>8.9411921296296271E-3</v>
      </c>
      <c r="W797" s="1">
        <v>0.59035002314814811</v>
      </c>
      <c r="X797" t="s">
        <v>35</v>
      </c>
      <c r="Y797">
        <v>34.25</v>
      </c>
      <c r="Z797">
        <v>30</v>
      </c>
      <c r="AB797" s="3">
        <f t="shared" si="126"/>
        <v>905.67476851852734</v>
      </c>
      <c r="AC797" s="3">
        <f t="shared" si="127"/>
        <v>9.0567476851852735E-3</v>
      </c>
      <c r="AD797" s="1">
        <v>0.97118365740740742</v>
      </c>
      <c r="AE797" t="s">
        <v>35</v>
      </c>
      <c r="AF797">
        <v>34.75</v>
      </c>
      <c r="AG797">
        <v>31.62</v>
      </c>
    </row>
    <row r="798" spans="1:33" x14ac:dyDescent="0.25">
      <c r="A798" s="3">
        <f t="shared" si="120"/>
        <v>896.29861111111268</v>
      </c>
      <c r="B798" s="3">
        <f t="shared" si="121"/>
        <v>8.9629861111111264E-3</v>
      </c>
      <c r="C798" s="1">
        <v>0.60737984953703705</v>
      </c>
      <c r="D798" t="s">
        <v>35</v>
      </c>
      <c r="E798">
        <v>35.5</v>
      </c>
      <c r="F798">
        <v>29.69</v>
      </c>
      <c r="H798" s="3">
        <f t="shared" si="122"/>
        <v>907.92013888888471</v>
      </c>
      <c r="I798" s="3">
        <f t="shared" si="123"/>
        <v>9.0792013888888468E-3</v>
      </c>
      <c r="J798" s="1">
        <v>0.63163086805555557</v>
      </c>
      <c r="K798" t="s">
        <v>35</v>
      </c>
      <c r="L798">
        <v>34.25</v>
      </c>
      <c r="M798">
        <v>31.44</v>
      </c>
      <c r="O798" s="3">
        <f t="shared" si="128"/>
        <v>891.98263888888846</v>
      </c>
      <c r="P798" s="3">
        <f t="shared" si="129"/>
        <v>8.9198263888888851E-3</v>
      </c>
      <c r="Q798" s="1">
        <v>0.52147581018518518</v>
      </c>
      <c r="R798" t="s">
        <v>35</v>
      </c>
      <c r="S798">
        <v>35.25</v>
      </c>
      <c r="T798">
        <v>32</v>
      </c>
      <c r="U798" s="3">
        <f t="shared" si="124"/>
        <v>895.26388888889755</v>
      </c>
      <c r="V798" s="3">
        <f t="shared" si="125"/>
        <v>8.9526388888889752E-3</v>
      </c>
      <c r="W798" s="1">
        <v>0.59036146990740745</v>
      </c>
      <c r="X798" t="s">
        <v>35</v>
      </c>
      <c r="Y798">
        <v>34.5</v>
      </c>
      <c r="Z798">
        <v>30.06</v>
      </c>
      <c r="AB798" s="3">
        <f t="shared" si="126"/>
        <v>906.82523148148948</v>
      </c>
      <c r="AC798" s="3">
        <f t="shared" si="127"/>
        <v>9.0682523148148952E-3</v>
      </c>
      <c r="AD798" s="1">
        <v>0.97119516203703704</v>
      </c>
      <c r="AE798" t="s">
        <v>35</v>
      </c>
      <c r="AF798">
        <v>34.5</v>
      </c>
      <c r="AG798">
        <v>31.56</v>
      </c>
    </row>
    <row r="799" spans="1:33" x14ac:dyDescent="0.25">
      <c r="A799" s="3">
        <f t="shared" si="120"/>
        <v>897.39236111111563</v>
      </c>
      <c r="B799" s="3">
        <f t="shared" si="121"/>
        <v>8.9739236111111564E-3</v>
      </c>
      <c r="C799" s="1">
        <v>0.60739078703703708</v>
      </c>
      <c r="D799" t="s">
        <v>35</v>
      </c>
      <c r="E799">
        <v>35.25</v>
      </c>
      <c r="F799">
        <v>29.81</v>
      </c>
      <c r="H799" s="3">
        <f t="shared" si="122"/>
        <v>909.0254629629535</v>
      </c>
      <c r="I799" s="3">
        <f t="shared" si="123"/>
        <v>9.090254629629535E-3</v>
      </c>
      <c r="J799" s="1">
        <v>0.63164192129629626</v>
      </c>
      <c r="K799" t="s">
        <v>35</v>
      </c>
      <c r="L799">
        <v>34.25</v>
      </c>
      <c r="M799">
        <v>31.5</v>
      </c>
      <c r="O799" s="3">
        <f t="shared" si="128"/>
        <v>893.07870370370915</v>
      </c>
      <c r="P799" s="3">
        <f t="shared" si="129"/>
        <v>8.9307870370370912E-3</v>
      </c>
      <c r="Q799" s="1">
        <v>0.52148677083333339</v>
      </c>
      <c r="R799" t="s">
        <v>35</v>
      </c>
      <c r="S799">
        <v>35.25</v>
      </c>
      <c r="T799">
        <v>32</v>
      </c>
      <c r="U799" s="3">
        <f t="shared" si="124"/>
        <v>896.36689814814872</v>
      </c>
      <c r="V799" s="3">
        <f t="shared" si="125"/>
        <v>8.9636689814814874E-3</v>
      </c>
      <c r="W799" s="1">
        <v>0.59037249999999997</v>
      </c>
      <c r="X799" t="s">
        <v>35</v>
      </c>
      <c r="Y799">
        <v>34</v>
      </c>
      <c r="Z799">
        <v>30</v>
      </c>
      <c r="AB799" s="3">
        <f t="shared" si="126"/>
        <v>907.93634259259682</v>
      </c>
      <c r="AC799" s="3">
        <f t="shared" si="127"/>
        <v>9.0793634259259681E-3</v>
      </c>
      <c r="AD799" s="1">
        <v>0.97120627314814811</v>
      </c>
      <c r="AE799" t="s">
        <v>35</v>
      </c>
      <c r="AF799">
        <v>34</v>
      </c>
      <c r="AG799">
        <v>31.56</v>
      </c>
    </row>
    <row r="800" spans="1:33" x14ac:dyDescent="0.25">
      <c r="A800" s="3">
        <f t="shared" si="120"/>
        <v>898.52199074074156</v>
      </c>
      <c r="B800" s="3">
        <f t="shared" si="121"/>
        <v>8.9852199074074157E-3</v>
      </c>
      <c r="C800" s="1">
        <v>0.60740208333333334</v>
      </c>
      <c r="D800" t="s">
        <v>35</v>
      </c>
      <c r="E800">
        <v>35.25</v>
      </c>
      <c r="F800">
        <v>29.87</v>
      </c>
      <c r="H800" s="3">
        <f t="shared" si="122"/>
        <v>910.15277777777294</v>
      </c>
      <c r="I800" s="3">
        <f t="shared" si="123"/>
        <v>9.1015277777777293E-3</v>
      </c>
      <c r="J800" s="1">
        <v>0.63165319444444445</v>
      </c>
      <c r="K800" t="s">
        <v>35</v>
      </c>
      <c r="L800">
        <v>34.25</v>
      </c>
      <c r="M800">
        <v>31.44</v>
      </c>
      <c r="O800" s="3">
        <f t="shared" si="128"/>
        <v>894.18055555555713</v>
      </c>
      <c r="P800" s="3">
        <f t="shared" si="129"/>
        <v>8.9418055555555709E-3</v>
      </c>
      <c r="Q800" s="1">
        <v>0.52149778935185187</v>
      </c>
      <c r="R800" t="s">
        <v>35</v>
      </c>
      <c r="S800">
        <v>35.5</v>
      </c>
      <c r="T800">
        <v>31.94</v>
      </c>
      <c r="U800" s="3">
        <f t="shared" si="124"/>
        <v>897.66898148149198</v>
      </c>
      <c r="V800" s="3">
        <f t="shared" si="125"/>
        <v>8.9766898148149199E-3</v>
      </c>
      <c r="W800" s="1">
        <v>0.5903855208333334</v>
      </c>
      <c r="X800" t="s">
        <v>35</v>
      </c>
      <c r="Y800">
        <v>34.5</v>
      </c>
      <c r="Z800">
        <v>30.06</v>
      </c>
      <c r="AB800" s="3">
        <f t="shared" si="126"/>
        <v>909.24768518519943</v>
      </c>
      <c r="AC800" s="3">
        <f t="shared" si="127"/>
        <v>9.0924768518519938E-3</v>
      </c>
      <c r="AD800" s="1">
        <v>0.97121938657407414</v>
      </c>
      <c r="AE800" t="s">
        <v>35</v>
      </c>
      <c r="AF800">
        <v>34.5</v>
      </c>
      <c r="AG800">
        <v>31.62</v>
      </c>
    </row>
    <row r="801" spans="1:33" x14ac:dyDescent="0.25">
      <c r="A801" s="3">
        <f t="shared" si="120"/>
        <v>899.60416666666765</v>
      </c>
      <c r="B801" s="3">
        <f t="shared" si="121"/>
        <v>8.9960416666666765E-3</v>
      </c>
      <c r="C801" s="1">
        <v>0.6074129050925926</v>
      </c>
      <c r="D801" t="s">
        <v>35</v>
      </c>
      <c r="E801">
        <v>35.25</v>
      </c>
      <c r="F801">
        <v>29.87</v>
      </c>
      <c r="H801" s="3">
        <f t="shared" si="122"/>
        <v>911.23726851851666</v>
      </c>
      <c r="I801" s="3">
        <f t="shared" si="123"/>
        <v>9.1123726851851661E-3</v>
      </c>
      <c r="J801" s="1">
        <v>0.63166403935185189</v>
      </c>
      <c r="K801" t="s">
        <v>35</v>
      </c>
      <c r="L801">
        <v>34</v>
      </c>
      <c r="M801">
        <v>31.5</v>
      </c>
      <c r="O801" s="3">
        <f t="shared" si="128"/>
        <v>895.30208333333803</v>
      </c>
      <c r="P801" s="3">
        <f t="shared" si="129"/>
        <v>8.9530208333333805E-3</v>
      </c>
      <c r="Q801" s="1">
        <v>0.52150900462962968</v>
      </c>
      <c r="R801" t="s">
        <v>35</v>
      </c>
      <c r="S801">
        <v>35.75</v>
      </c>
      <c r="T801">
        <v>31.94</v>
      </c>
      <c r="U801" s="3">
        <f t="shared" si="124"/>
        <v>898.83796296297282</v>
      </c>
      <c r="V801" s="3">
        <f t="shared" si="125"/>
        <v>8.988379629629728E-3</v>
      </c>
      <c r="W801" s="1">
        <v>0.59039721064814821</v>
      </c>
      <c r="X801" t="s">
        <v>35</v>
      </c>
      <c r="Y801">
        <v>34.25</v>
      </c>
      <c r="Z801">
        <v>30.06</v>
      </c>
      <c r="AB801" s="3">
        <f t="shared" si="126"/>
        <v>910.40162037038237</v>
      </c>
      <c r="AC801" s="3">
        <f t="shared" si="127"/>
        <v>9.1040162037038241E-3</v>
      </c>
      <c r="AD801" s="1">
        <v>0.97123092592592597</v>
      </c>
      <c r="AE801" t="s">
        <v>35</v>
      </c>
      <c r="AF801">
        <v>34</v>
      </c>
      <c r="AG801">
        <v>31.56</v>
      </c>
    </row>
    <row r="802" spans="1:33" x14ac:dyDescent="0.25">
      <c r="A802" s="3">
        <f t="shared" si="120"/>
        <v>900.74537037037055</v>
      </c>
      <c r="B802" s="3">
        <f t="shared" si="121"/>
        <v>9.007453703703705E-3</v>
      </c>
      <c r="C802" s="1">
        <v>0.60742431712962963</v>
      </c>
      <c r="D802" t="s">
        <v>35</v>
      </c>
      <c r="E802">
        <v>34</v>
      </c>
      <c r="F802">
        <v>29.94</v>
      </c>
      <c r="H802" s="3">
        <f t="shared" si="122"/>
        <v>912.35416666666231</v>
      </c>
      <c r="I802" s="3">
        <f t="shared" si="123"/>
        <v>9.1235416666666236E-3</v>
      </c>
      <c r="J802" s="1">
        <v>0.63167520833333335</v>
      </c>
      <c r="K802" t="s">
        <v>35</v>
      </c>
      <c r="L802">
        <v>34</v>
      </c>
      <c r="M802">
        <v>31.5</v>
      </c>
      <c r="O802" s="3">
        <f t="shared" si="128"/>
        <v>896.43750000000239</v>
      </c>
      <c r="P802" s="3">
        <f t="shared" si="129"/>
        <v>8.9643750000000244E-3</v>
      </c>
      <c r="Q802" s="1">
        <v>0.52152035879629632</v>
      </c>
      <c r="R802" t="s">
        <v>35</v>
      </c>
      <c r="S802">
        <v>35.75</v>
      </c>
      <c r="T802">
        <v>31.87</v>
      </c>
      <c r="U802" s="3">
        <f t="shared" si="124"/>
        <v>899.9629629629635</v>
      </c>
      <c r="V802" s="3">
        <f t="shared" si="125"/>
        <v>8.9996296296296352E-3</v>
      </c>
      <c r="W802" s="1">
        <v>0.59040846064814811</v>
      </c>
      <c r="X802" t="s">
        <v>35</v>
      </c>
      <c r="Y802">
        <v>34</v>
      </c>
      <c r="Z802">
        <v>30.06</v>
      </c>
      <c r="AB802" s="3">
        <f t="shared" si="126"/>
        <v>911.51620370371052</v>
      </c>
      <c r="AC802" s="3">
        <f t="shared" si="127"/>
        <v>9.1151620370371056E-3</v>
      </c>
      <c r="AD802" s="1">
        <v>0.97124207175925925</v>
      </c>
      <c r="AE802" t="s">
        <v>35</v>
      </c>
      <c r="AF802">
        <v>34</v>
      </c>
      <c r="AG802">
        <v>31.62</v>
      </c>
    </row>
    <row r="803" spans="1:33" x14ac:dyDescent="0.25">
      <c r="A803" s="3">
        <f t="shared" si="120"/>
        <v>902.3263888888855</v>
      </c>
      <c r="B803" s="3">
        <f t="shared" si="121"/>
        <v>9.023263888888855E-3</v>
      </c>
      <c r="C803" s="1">
        <v>0.60744012731481478</v>
      </c>
      <c r="D803" t="s">
        <v>35</v>
      </c>
      <c r="E803">
        <v>34.75</v>
      </c>
      <c r="F803">
        <v>30.19</v>
      </c>
      <c r="H803" s="3">
        <f t="shared" si="122"/>
        <v>913.49768518518283</v>
      </c>
      <c r="I803" s="3">
        <f t="shared" si="123"/>
        <v>9.1349768518518282E-3</v>
      </c>
      <c r="J803" s="1">
        <v>0.63168664351851855</v>
      </c>
      <c r="K803" t="s">
        <v>35</v>
      </c>
      <c r="L803">
        <v>34</v>
      </c>
      <c r="M803">
        <v>31.5</v>
      </c>
      <c r="O803" s="3">
        <f t="shared" si="128"/>
        <v>897.53472222221524</v>
      </c>
      <c r="P803" s="3">
        <f t="shared" si="129"/>
        <v>8.975347222222152E-3</v>
      </c>
      <c r="Q803" s="1">
        <v>0.52153133101851845</v>
      </c>
      <c r="R803" t="s">
        <v>35</v>
      </c>
      <c r="S803">
        <v>35.5</v>
      </c>
      <c r="T803">
        <v>31.87</v>
      </c>
      <c r="U803" s="3">
        <f t="shared" si="124"/>
        <v>901.0451388888896</v>
      </c>
      <c r="V803" s="3">
        <f t="shared" si="125"/>
        <v>9.010451388888896E-3</v>
      </c>
      <c r="W803" s="1">
        <v>0.59041928240740738</v>
      </c>
      <c r="X803" t="s">
        <v>35</v>
      </c>
      <c r="Y803">
        <v>34</v>
      </c>
      <c r="Z803">
        <v>30.06</v>
      </c>
      <c r="AB803" s="3">
        <f t="shared" si="126"/>
        <v>912.6307870370498</v>
      </c>
      <c r="AC803" s="3">
        <f t="shared" si="127"/>
        <v>9.1263078703704981E-3</v>
      </c>
      <c r="AD803" s="1">
        <v>0.97125321759259264</v>
      </c>
      <c r="AE803" t="s">
        <v>35</v>
      </c>
      <c r="AF803">
        <v>34.25</v>
      </c>
      <c r="AG803">
        <v>31.62</v>
      </c>
    </row>
    <row r="804" spans="1:33" x14ac:dyDescent="0.25">
      <c r="A804" s="3">
        <f t="shared" si="120"/>
        <v>903.53587962962445</v>
      </c>
      <c r="B804" s="3">
        <f t="shared" si="121"/>
        <v>9.0353587962962445E-3</v>
      </c>
      <c r="C804" s="1">
        <v>0.60745222222222217</v>
      </c>
      <c r="D804" t="s">
        <v>35</v>
      </c>
      <c r="E804">
        <v>34.75</v>
      </c>
      <c r="F804">
        <v>29.94</v>
      </c>
      <c r="H804" s="3">
        <f t="shared" si="122"/>
        <v>914.58680555555065</v>
      </c>
      <c r="I804" s="3">
        <f t="shared" si="123"/>
        <v>9.1458680555555061E-3</v>
      </c>
      <c r="J804" s="1">
        <v>0.63169753472222223</v>
      </c>
      <c r="K804" t="s">
        <v>35</v>
      </c>
      <c r="L804">
        <v>34</v>
      </c>
      <c r="M804">
        <v>31.5</v>
      </c>
      <c r="O804" s="3">
        <f t="shared" si="128"/>
        <v>898.65162037037203</v>
      </c>
      <c r="P804" s="3">
        <f t="shared" si="129"/>
        <v>8.9865162037037205E-3</v>
      </c>
      <c r="Q804" s="1">
        <v>0.52154250000000002</v>
      </c>
      <c r="R804" t="s">
        <v>35</v>
      </c>
      <c r="S804">
        <v>35.75</v>
      </c>
      <c r="T804">
        <v>31.87</v>
      </c>
      <c r="U804" s="3">
        <f t="shared" si="124"/>
        <v>902.35879629629869</v>
      </c>
      <c r="V804" s="3">
        <f t="shared" si="125"/>
        <v>9.0235879629629867E-3</v>
      </c>
      <c r="W804" s="1">
        <v>0.59043241898148147</v>
      </c>
      <c r="X804" t="s">
        <v>35</v>
      </c>
      <c r="Y804">
        <v>34.5</v>
      </c>
      <c r="Z804">
        <v>30.06</v>
      </c>
      <c r="AB804" s="3">
        <f t="shared" si="126"/>
        <v>913.73842592593621</v>
      </c>
      <c r="AC804" s="3">
        <f t="shared" si="127"/>
        <v>9.1373842592593624E-3</v>
      </c>
      <c r="AD804" s="1">
        <v>0.97126429398148151</v>
      </c>
      <c r="AE804" t="s">
        <v>35</v>
      </c>
      <c r="AF804">
        <v>34.25</v>
      </c>
      <c r="AG804">
        <v>31.62</v>
      </c>
    </row>
    <row r="805" spans="1:33" x14ac:dyDescent="0.25">
      <c r="A805" s="3">
        <f t="shared" si="120"/>
        <v>904.67939814814486</v>
      </c>
      <c r="B805" s="3">
        <f t="shared" si="121"/>
        <v>9.0467939814814491E-3</v>
      </c>
      <c r="C805" s="1">
        <v>0.60746365740740738</v>
      </c>
      <c r="D805" t="s">
        <v>35</v>
      </c>
      <c r="E805">
        <v>34.75</v>
      </c>
      <c r="F805">
        <v>30.06</v>
      </c>
      <c r="H805" s="3">
        <f t="shared" si="122"/>
        <v>915.71527777777328</v>
      </c>
      <c r="I805" s="3">
        <f t="shared" si="123"/>
        <v>9.1571527777777328E-3</v>
      </c>
      <c r="J805" s="1">
        <v>0.63170881944444446</v>
      </c>
      <c r="K805" t="s">
        <v>35</v>
      </c>
      <c r="L805">
        <v>34.25</v>
      </c>
      <c r="M805">
        <v>31.5</v>
      </c>
      <c r="O805" s="3">
        <f t="shared" si="128"/>
        <v>899.74768518518158</v>
      </c>
      <c r="P805" s="3">
        <f t="shared" si="129"/>
        <v>8.9974768518518156E-3</v>
      </c>
      <c r="Q805" s="1">
        <v>0.52155346064814812</v>
      </c>
      <c r="R805" t="s">
        <v>35</v>
      </c>
      <c r="S805">
        <v>35.25</v>
      </c>
      <c r="T805">
        <v>31.81</v>
      </c>
      <c r="U805" s="3">
        <f t="shared" si="124"/>
        <v>903.49074074074224</v>
      </c>
      <c r="V805" s="3">
        <f t="shared" si="125"/>
        <v>9.034907407407422E-3</v>
      </c>
      <c r="W805" s="1">
        <v>0.5904437384259259</v>
      </c>
      <c r="X805" t="s">
        <v>35</v>
      </c>
      <c r="Y805">
        <v>34.25</v>
      </c>
      <c r="Z805">
        <v>30.06</v>
      </c>
      <c r="AB805" s="3">
        <f t="shared" si="126"/>
        <v>914.89120370370495</v>
      </c>
      <c r="AC805" s="3">
        <f t="shared" si="127"/>
        <v>9.1489120370370491E-3</v>
      </c>
      <c r="AD805" s="1">
        <v>0.97127582175925919</v>
      </c>
      <c r="AE805" t="s">
        <v>35</v>
      </c>
      <c r="AF805">
        <v>34.5</v>
      </c>
      <c r="AG805">
        <v>31.62</v>
      </c>
    </row>
    <row r="806" spans="1:33" x14ac:dyDescent="0.25">
      <c r="A806" s="3">
        <f t="shared" si="120"/>
        <v>905.77430555555111</v>
      </c>
      <c r="B806" s="3">
        <f t="shared" si="121"/>
        <v>9.0577430555555116E-3</v>
      </c>
      <c r="C806" s="1">
        <v>0.60747460648148144</v>
      </c>
      <c r="D806" t="s">
        <v>35</v>
      </c>
      <c r="E806">
        <v>34.5</v>
      </c>
      <c r="F806">
        <v>30.06</v>
      </c>
      <c r="H806" s="3">
        <f t="shared" si="122"/>
        <v>916.83564814813985</v>
      </c>
      <c r="I806" s="3">
        <f t="shared" si="123"/>
        <v>9.1683564814813989E-3</v>
      </c>
      <c r="J806" s="1">
        <v>0.63172002314814812</v>
      </c>
      <c r="K806" t="s">
        <v>35</v>
      </c>
      <c r="L806">
        <v>34</v>
      </c>
      <c r="M806">
        <v>31.5</v>
      </c>
      <c r="O806" s="3">
        <f t="shared" si="128"/>
        <v>900.87615740740421</v>
      </c>
      <c r="P806" s="3">
        <f t="shared" si="129"/>
        <v>9.0087615740740423E-3</v>
      </c>
      <c r="Q806" s="1">
        <v>0.52156474537037034</v>
      </c>
      <c r="R806" t="s">
        <v>35</v>
      </c>
      <c r="S806">
        <v>35.5</v>
      </c>
      <c r="T806">
        <v>31.81</v>
      </c>
      <c r="U806" s="3">
        <f t="shared" si="124"/>
        <v>904.62037037037919</v>
      </c>
      <c r="V806" s="3">
        <f t="shared" si="125"/>
        <v>9.0462037037037923E-3</v>
      </c>
      <c r="W806" s="1">
        <v>0.59045503472222227</v>
      </c>
      <c r="X806" t="s">
        <v>35</v>
      </c>
      <c r="Y806">
        <v>34.5</v>
      </c>
      <c r="Z806">
        <v>30.06</v>
      </c>
      <c r="AB806" s="3">
        <f t="shared" si="126"/>
        <v>916.00462962964093</v>
      </c>
      <c r="AC806" s="3">
        <f t="shared" si="127"/>
        <v>9.1600462962964091E-3</v>
      </c>
      <c r="AD806" s="1">
        <v>0.97128695601851855</v>
      </c>
      <c r="AE806" t="s">
        <v>35</v>
      </c>
      <c r="AF806">
        <v>34.5</v>
      </c>
      <c r="AG806">
        <v>31.56</v>
      </c>
    </row>
    <row r="807" spans="1:33" x14ac:dyDescent="0.25">
      <c r="A807" s="3">
        <f t="shared" si="120"/>
        <v>906.95023148148482</v>
      </c>
      <c r="B807" s="3">
        <f t="shared" si="121"/>
        <v>9.0695023148148479E-3</v>
      </c>
      <c r="C807" s="1">
        <v>0.60748636574074077</v>
      </c>
      <c r="D807" t="s">
        <v>35</v>
      </c>
      <c r="E807">
        <v>34.75</v>
      </c>
      <c r="F807">
        <v>30.31</v>
      </c>
      <c r="H807" s="3">
        <f t="shared" si="122"/>
        <v>917.92939814814292</v>
      </c>
      <c r="I807" s="3">
        <f t="shared" si="123"/>
        <v>9.1792939814814289E-3</v>
      </c>
      <c r="J807" s="1">
        <v>0.63173096064814815</v>
      </c>
      <c r="K807" t="s">
        <v>35</v>
      </c>
      <c r="L807">
        <v>33.75</v>
      </c>
      <c r="M807">
        <v>31.5</v>
      </c>
      <c r="O807" s="3">
        <f t="shared" si="128"/>
        <v>901.96875000000398</v>
      </c>
      <c r="P807" s="3">
        <f t="shared" si="129"/>
        <v>9.0196875000000398E-3</v>
      </c>
      <c r="Q807" s="1">
        <v>0.52157567129629634</v>
      </c>
      <c r="R807" t="s">
        <v>35</v>
      </c>
      <c r="S807">
        <v>35.75</v>
      </c>
      <c r="T807">
        <v>31.75</v>
      </c>
      <c r="U807" s="3">
        <f t="shared" si="124"/>
        <v>905.82870370370381</v>
      </c>
      <c r="V807" s="3">
        <f t="shared" si="125"/>
        <v>9.0582870370370383E-3</v>
      </c>
      <c r="W807" s="1">
        <v>0.59046711805555552</v>
      </c>
      <c r="X807" t="s">
        <v>35</v>
      </c>
      <c r="Y807">
        <v>34.75</v>
      </c>
      <c r="Z807">
        <v>30</v>
      </c>
      <c r="AB807" s="3">
        <f t="shared" si="126"/>
        <v>917.15046296296782</v>
      </c>
      <c r="AC807" s="3">
        <f t="shared" si="127"/>
        <v>9.1715046296296787E-3</v>
      </c>
      <c r="AD807" s="1">
        <v>0.97129841435185182</v>
      </c>
      <c r="AE807" t="s">
        <v>35</v>
      </c>
      <c r="AF807">
        <v>34.75</v>
      </c>
      <c r="AG807">
        <v>31.56</v>
      </c>
    </row>
    <row r="808" spans="1:33" x14ac:dyDescent="0.25">
      <c r="A808" s="3">
        <f t="shared" si="120"/>
        <v>908.08564814814918</v>
      </c>
      <c r="B808" s="3">
        <f t="shared" si="121"/>
        <v>9.0808564814814918E-3</v>
      </c>
      <c r="C808" s="1">
        <v>0.60749771990740742</v>
      </c>
      <c r="D808" t="s">
        <v>35</v>
      </c>
      <c r="E808">
        <v>34.75</v>
      </c>
      <c r="F808">
        <v>30.06</v>
      </c>
      <c r="H808" s="3">
        <f t="shared" si="122"/>
        <v>919.04745370370301</v>
      </c>
      <c r="I808" s="3">
        <f t="shared" si="123"/>
        <v>9.19047453703703E-3</v>
      </c>
      <c r="J808" s="1">
        <v>0.63174214120370376</v>
      </c>
      <c r="K808" t="s">
        <v>35</v>
      </c>
      <c r="L808">
        <v>33.5</v>
      </c>
      <c r="M808">
        <v>31.75</v>
      </c>
      <c r="O808" s="3">
        <f t="shared" si="128"/>
        <v>903.10532407407163</v>
      </c>
      <c r="P808" s="3">
        <f t="shared" si="129"/>
        <v>9.0310532407407162E-3</v>
      </c>
      <c r="Q808" s="1">
        <v>0.52158703703703702</v>
      </c>
      <c r="R808" t="s">
        <v>35</v>
      </c>
      <c r="S808">
        <v>35.25</v>
      </c>
      <c r="T808">
        <v>31.75</v>
      </c>
      <c r="U808" s="3">
        <f t="shared" si="124"/>
        <v>906.92245370370688</v>
      </c>
      <c r="V808" s="3">
        <f t="shared" si="125"/>
        <v>9.0692245370370683E-3</v>
      </c>
      <c r="W808" s="1">
        <v>0.59047805555555555</v>
      </c>
      <c r="X808" t="s">
        <v>35</v>
      </c>
      <c r="Y808">
        <v>34.75</v>
      </c>
      <c r="Z808">
        <v>29.69</v>
      </c>
      <c r="AB808" s="3">
        <f t="shared" si="126"/>
        <v>918.2650462963071</v>
      </c>
      <c r="AC808" s="3">
        <f t="shared" si="127"/>
        <v>9.1826504629630712E-3</v>
      </c>
      <c r="AD808" s="1">
        <v>0.97130956018518522</v>
      </c>
      <c r="AE808" t="s">
        <v>35</v>
      </c>
      <c r="AF808">
        <v>35</v>
      </c>
      <c r="AG808">
        <v>31.56</v>
      </c>
    </row>
    <row r="809" spans="1:33" x14ac:dyDescent="0.25">
      <c r="A809" s="3">
        <f t="shared" si="120"/>
        <v>909.21643518518943</v>
      </c>
      <c r="B809" s="3">
        <f t="shared" si="121"/>
        <v>9.0921643518518946E-3</v>
      </c>
      <c r="C809" s="1">
        <v>0.60750902777777782</v>
      </c>
      <c r="D809" t="s">
        <v>35</v>
      </c>
      <c r="E809">
        <v>34.5</v>
      </c>
      <c r="F809">
        <v>30.12</v>
      </c>
      <c r="H809" s="3">
        <f t="shared" si="122"/>
        <v>920.49768518518431</v>
      </c>
      <c r="I809" s="3">
        <f t="shared" si="123"/>
        <v>9.2049768518518427E-3</v>
      </c>
      <c r="J809" s="1">
        <v>0.63175664351851857</v>
      </c>
      <c r="K809" t="s">
        <v>35</v>
      </c>
      <c r="L809">
        <v>34.25</v>
      </c>
      <c r="M809">
        <v>31.75</v>
      </c>
      <c r="O809" s="3">
        <f t="shared" si="128"/>
        <v>904.21643518517897</v>
      </c>
      <c r="P809" s="3">
        <f t="shared" si="129"/>
        <v>9.0421643518517891E-3</v>
      </c>
      <c r="Q809" s="1">
        <v>0.52159814814814809</v>
      </c>
      <c r="R809" t="s">
        <v>35</v>
      </c>
      <c r="S809">
        <v>35.25</v>
      </c>
      <c r="T809">
        <v>31.69</v>
      </c>
      <c r="U809" s="3">
        <f t="shared" si="124"/>
        <v>908.05555555555361</v>
      </c>
      <c r="V809" s="3">
        <f t="shared" si="125"/>
        <v>9.0805555555555362E-3</v>
      </c>
      <c r="W809" s="1">
        <v>0.59048938657407402</v>
      </c>
      <c r="X809" t="s">
        <v>35</v>
      </c>
      <c r="Y809">
        <v>35</v>
      </c>
      <c r="Z809">
        <v>29.75</v>
      </c>
      <c r="AB809" s="3">
        <f t="shared" si="126"/>
        <v>919.37152777779033</v>
      </c>
      <c r="AC809" s="3">
        <f t="shared" si="127"/>
        <v>9.193715277777903E-3</v>
      </c>
      <c r="AD809" s="1">
        <v>0.97132062500000005</v>
      </c>
      <c r="AE809" t="s">
        <v>35</v>
      </c>
      <c r="AF809">
        <v>35</v>
      </c>
      <c r="AG809">
        <v>31.56</v>
      </c>
    </row>
    <row r="810" spans="1:33" x14ac:dyDescent="0.25">
      <c r="A810" s="3">
        <f t="shared" si="120"/>
        <v>910.29861111110449</v>
      </c>
      <c r="B810" s="3">
        <f t="shared" si="121"/>
        <v>9.1029861111110444E-3</v>
      </c>
      <c r="C810" s="1">
        <v>0.60751984953703697</v>
      </c>
      <c r="D810" t="s">
        <v>35</v>
      </c>
      <c r="E810">
        <v>34.25</v>
      </c>
      <c r="F810">
        <v>30.37</v>
      </c>
      <c r="H810" s="3">
        <f t="shared" si="122"/>
        <v>921.72453703702752</v>
      </c>
      <c r="I810" s="3">
        <f t="shared" si="123"/>
        <v>9.217245370370275E-3</v>
      </c>
      <c r="J810" s="1">
        <v>0.631768912037037</v>
      </c>
      <c r="K810" t="s">
        <v>35</v>
      </c>
      <c r="L810">
        <v>34</v>
      </c>
      <c r="M810">
        <v>31.5</v>
      </c>
      <c r="O810" s="3">
        <f t="shared" si="128"/>
        <v>905.30092592592257</v>
      </c>
      <c r="P810" s="3">
        <f t="shared" si="129"/>
        <v>9.0530092592592259E-3</v>
      </c>
      <c r="Q810" s="1">
        <v>0.52160899305555553</v>
      </c>
      <c r="R810" t="s">
        <v>35</v>
      </c>
      <c r="S810">
        <v>35.5</v>
      </c>
      <c r="T810">
        <v>31.69</v>
      </c>
      <c r="U810" s="3">
        <f t="shared" si="124"/>
        <v>909.15625000000944</v>
      </c>
      <c r="V810" s="3">
        <f t="shared" si="125"/>
        <v>9.0915625000000944E-3</v>
      </c>
      <c r="W810" s="1">
        <v>0.59050039351851857</v>
      </c>
      <c r="X810" t="s">
        <v>35</v>
      </c>
      <c r="Y810">
        <v>35.25</v>
      </c>
      <c r="Z810">
        <v>29.75</v>
      </c>
      <c r="AB810" s="3">
        <f t="shared" si="126"/>
        <v>920.48263888888653</v>
      </c>
      <c r="AC810" s="3">
        <f t="shared" si="127"/>
        <v>9.2048263888888648E-3</v>
      </c>
      <c r="AD810" s="1">
        <v>0.97133173611111101</v>
      </c>
      <c r="AE810" t="s">
        <v>35</v>
      </c>
      <c r="AF810">
        <v>35.5</v>
      </c>
      <c r="AG810">
        <v>31.56</v>
      </c>
    </row>
    <row r="811" spans="1:33" x14ac:dyDescent="0.25">
      <c r="A811" s="3">
        <f t="shared" si="120"/>
        <v>911.43981481481842</v>
      </c>
      <c r="B811" s="3">
        <f t="shared" si="121"/>
        <v>9.1143981481481839E-3</v>
      </c>
      <c r="C811" s="1">
        <v>0.60753126157407411</v>
      </c>
      <c r="D811" t="s">
        <v>35</v>
      </c>
      <c r="E811">
        <v>34</v>
      </c>
      <c r="F811">
        <v>30.37</v>
      </c>
      <c r="H811" s="3">
        <f t="shared" si="122"/>
        <v>922.80671296295361</v>
      </c>
      <c r="I811" s="3">
        <f t="shared" si="123"/>
        <v>9.2280671296295358E-3</v>
      </c>
      <c r="J811" s="1">
        <v>0.63177973379629626</v>
      </c>
      <c r="K811" t="s">
        <v>35</v>
      </c>
      <c r="L811">
        <v>33.75</v>
      </c>
      <c r="M811">
        <v>31.5</v>
      </c>
      <c r="O811" s="3">
        <f t="shared" si="128"/>
        <v>906.4479166666639</v>
      </c>
      <c r="P811" s="3">
        <f t="shared" si="129"/>
        <v>9.0644791666666391E-3</v>
      </c>
      <c r="Q811" s="1">
        <v>0.52162046296296294</v>
      </c>
      <c r="R811" t="s">
        <v>35</v>
      </c>
      <c r="S811">
        <v>35.25</v>
      </c>
      <c r="T811">
        <v>31.62</v>
      </c>
      <c r="U811" s="3">
        <f t="shared" si="124"/>
        <v>910.25000000000136</v>
      </c>
      <c r="V811" s="3">
        <f t="shared" si="125"/>
        <v>9.1025000000000134E-3</v>
      </c>
      <c r="W811" s="1">
        <v>0.59051133101851849</v>
      </c>
      <c r="X811" t="s">
        <v>35</v>
      </c>
      <c r="Y811">
        <v>35</v>
      </c>
      <c r="Z811">
        <v>29.69</v>
      </c>
      <c r="AB811" s="3">
        <f t="shared" si="126"/>
        <v>921.6284722222357</v>
      </c>
      <c r="AC811" s="3">
        <f t="shared" si="127"/>
        <v>9.2162847222223565E-3</v>
      </c>
      <c r="AD811" s="1">
        <v>0.9713431944444445</v>
      </c>
      <c r="AE811" t="s">
        <v>35</v>
      </c>
      <c r="AF811">
        <v>35.25</v>
      </c>
      <c r="AG811">
        <v>31.5</v>
      </c>
    </row>
    <row r="812" spans="1:33" x14ac:dyDescent="0.25">
      <c r="A812" s="3">
        <f t="shared" si="120"/>
        <v>912.987268518517</v>
      </c>
      <c r="B812" s="3">
        <f t="shared" si="121"/>
        <v>9.1298726851851697E-3</v>
      </c>
      <c r="C812" s="1">
        <v>0.6075467361111111</v>
      </c>
      <c r="D812" t="s">
        <v>35</v>
      </c>
      <c r="E812">
        <v>34.75</v>
      </c>
      <c r="F812">
        <v>30.37</v>
      </c>
      <c r="H812" s="3">
        <f t="shared" si="122"/>
        <v>923.93518518517624</v>
      </c>
      <c r="I812" s="3">
        <f t="shared" si="123"/>
        <v>9.2393518518517626E-3</v>
      </c>
      <c r="J812" s="1">
        <v>0.63179101851851849</v>
      </c>
      <c r="K812" t="s">
        <v>35</v>
      </c>
      <c r="L812">
        <v>34</v>
      </c>
      <c r="M812">
        <v>31.75</v>
      </c>
      <c r="O812" s="3">
        <f t="shared" si="128"/>
        <v>907.52314814814827</v>
      </c>
      <c r="P812" s="3">
        <f t="shared" si="129"/>
        <v>9.0752314814814827E-3</v>
      </c>
      <c r="Q812" s="1">
        <v>0.52163121527777778</v>
      </c>
      <c r="R812" t="s">
        <v>35</v>
      </c>
      <c r="S812">
        <v>35.25</v>
      </c>
      <c r="T812">
        <v>31.62</v>
      </c>
      <c r="U812" s="3">
        <f t="shared" si="124"/>
        <v>911.38194444444491</v>
      </c>
      <c r="V812" s="3">
        <f t="shared" si="125"/>
        <v>9.1138194444444487E-3</v>
      </c>
      <c r="W812" s="1">
        <v>0.59052265046296293</v>
      </c>
      <c r="X812" t="s">
        <v>35</v>
      </c>
      <c r="Y812">
        <v>35.25</v>
      </c>
      <c r="Z812">
        <v>29.75</v>
      </c>
      <c r="AB812" s="3">
        <f t="shared" si="126"/>
        <v>922.74305555556384</v>
      </c>
      <c r="AC812" s="3">
        <f t="shared" si="127"/>
        <v>9.227430555555638E-3</v>
      </c>
      <c r="AD812" s="1">
        <v>0.97135434027777778</v>
      </c>
      <c r="AE812" t="s">
        <v>35</v>
      </c>
      <c r="AF812">
        <v>35</v>
      </c>
      <c r="AG812">
        <v>31.56</v>
      </c>
    </row>
    <row r="813" spans="1:33" x14ac:dyDescent="0.25">
      <c r="A813" s="3">
        <f t="shared" si="120"/>
        <v>914.2083333333328</v>
      </c>
      <c r="B813" s="3">
        <f t="shared" si="121"/>
        <v>9.1420833333333285E-3</v>
      </c>
      <c r="C813" s="1">
        <v>0.60755894675925926</v>
      </c>
      <c r="D813" t="s">
        <v>35</v>
      </c>
      <c r="E813">
        <v>34.75</v>
      </c>
      <c r="F813">
        <v>30.19</v>
      </c>
      <c r="H813" s="3">
        <f t="shared" si="122"/>
        <v>925.04050925925617</v>
      </c>
      <c r="I813" s="3">
        <f t="shared" si="123"/>
        <v>9.2504050925925618E-3</v>
      </c>
      <c r="J813" s="1">
        <v>0.63180207175925929</v>
      </c>
      <c r="K813" t="s">
        <v>35</v>
      </c>
      <c r="L813">
        <v>34</v>
      </c>
      <c r="M813">
        <v>31.5</v>
      </c>
      <c r="O813" s="3">
        <f t="shared" si="128"/>
        <v>908.67129629629289</v>
      </c>
      <c r="P813" s="3">
        <f t="shared" si="129"/>
        <v>9.0867129629629284E-3</v>
      </c>
      <c r="Q813" s="1">
        <v>0.52164269675925923</v>
      </c>
      <c r="R813" t="s">
        <v>35</v>
      </c>
      <c r="S813">
        <v>36</v>
      </c>
      <c r="T813">
        <v>31.56</v>
      </c>
      <c r="U813" s="3">
        <f t="shared" si="124"/>
        <v>912.4814814814863</v>
      </c>
      <c r="V813" s="3">
        <f t="shared" si="125"/>
        <v>9.1248148148148633E-3</v>
      </c>
      <c r="W813" s="1">
        <v>0.59053364583333334</v>
      </c>
      <c r="X813" t="s">
        <v>35</v>
      </c>
      <c r="Y813">
        <v>35</v>
      </c>
      <c r="Z813">
        <v>29.81</v>
      </c>
      <c r="AB813" s="3">
        <f t="shared" si="126"/>
        <v>923.81828703704821</v>
      </c>
      <c r="AC813" s="3">
        <f t="shared" si="127"/>
        <v>9.2381828703704816E-3</v>
      </c>
      <c r="AD813" s="1">
        <v>0.97136509259259263</v>
      </c>
      <c r="AE813" t="s">
        <v>35</v>
      </c>
      <c r="AF813">
        <v>35.75</v>
      </c>
      <c r="AG813">
        <v>31.56</v>
      </c>
    </row>
    <row r="814" spans="1:33" x14ac:dyDescent="0.25">
      <c r="A814" s="3">
        <f t="shared" si="120"/>
        <v>915.30671296295998</v>
      </c>
      <c r="B814" s="3">
        <f t="shared" si="121"/>
        <v>9.1530671296295996E-3</v>
      </c>
      <c r="C814" s="1">
        <v>0.60756993055555553</v>
      </c>
      <c r="D814" t="s">
        <v>35</v>
      </c>
      <c r="E814">
        <v>34.5</v>
      </c>
      <c r="F814">
        <v>30.25</v>
      </c>
      <c r="H814" s="3">
        <f t="shared" si="122"/>
        <v>926.17939814814144</v>
      </c>
      <c r="I814" s="3">
        <f t="shared" si="123"/>
        <v>9.2617939814814143E-3</v>
      </c>
      <c r="J814" s="1">
        <v>0.63181346064814814</v>
      </c>
      <c r="K814" t="s">
        <v>35</v>
      </c>
      <c r="L814">
        <v>34.25</v>
      </c>
      <c r="M814">
        <v>31.56</v>
      </c>
      <c r="O814" s="3">
        <f t="shared" si="128"/>
        <v>909.75694444445082</v>
      </c>
      <c r="P814" s="3">
        <f t="shared" si="129"/>
        <v>9.0975694444445088E-3</v>
      </c>
      <c r="Q814" s="1">
        <v>0.52165355324074081</v>
      </c>
      <c r="R814" t="s">
        <v>35</v>
      </c>
      <c r="S814">
        <v>35.5</v>
      </c>
      <c r="T814">
        <v>31.56</v>
      </c>
      <c r="U814" s="3">
        <f t="shared" si="124"/>
        <v>913.57754629630699</v>
      </c>
      <c r="V814" s="3">
        <f t="shared" si="125"/>
        <v>9.1357754629630694E-3</v>
      </c>
      <c r="W814" s="1">
        <v>0.59054460648148155</v>
      </c>
      <c r="X814" t="s">
        <v>35</v>
      </c>
      <c r="Y814">
        <v>35.25</v>
      </c>
      <c r="Z814">
        <v>29.81</v>
      </c>
      <c r="AB814" s="3">
        <f t="shared" si="126"/>
        <v>924.96643518520386</v>
      </c>
      <c r="AC814" s="3">
        <f t="shared" si="127"/>
        <v>9.2496643518520383E-3</v>
      </c>
      <c r="AD814" s="1">
        <v>0.97137657407407418</v>
      </c>
      <c r="AE814" t="s">
        <v>35</v>
      </c>
      <c r="AF814">
        <v>35.25</v>
      </c>
      <c r="AG814">
        <v>31.56</v>
      </c>
    </row>
    <row r="815" spans="1:33" x14ac:dyDescent="0.25">
      <c r="A815" s="3">
        <f t="shared" si="120"/>
        <v>916.44212962963547</v>
      </c>
      <c r="B815" s="3">
        <f t="shared" si="121"/>
        <v>9.1644212962963545E-3</v>
      </c>
      <c r="C815" s="1">
        <v>0.60758128472222228</v>
      </c>
      <c r="D815" t="s">
        <v>35</v>
      </c>
      <c r="E815">
        <v>34.25</v>
      </c>
      <c r="F815">
        <v>30.44</v>
      </c>
      <c r="H815" s="3">
        <f t="shared" si="122"/>
        <v>927.27662037036532</v>
      </c>
      <c r="I815" s="3">
        <f t="shared" si="123"/>
        <v>9.2727662037036529E-3</v>
      </c>
      <c r="J815" s="1">
        <v>0.63182443287037038</v>
      </c>
      <c r="K815" t="s">
        <v>35</v>
      </c>
      <c r="L815">
        <v>34.25</v>
      </c>
      <c r="M815">
        <v>31.56</v>
      </c>
      <c r="O815" s="3">
        <f t="shared" si="128"/>
        <v>910.88657407407686</v>
      </c>
      <c r="P815" s="3">
        <f t="shared" si="129"/>
        <v>9.108865740740768E-3</v>
      </c>
      <c r="Q815" s="1">
        <v>0.52166484953703707</v>
      </c>
      <c r="R815" t="s">
        <v>35</v>
      </c>
      <c r="S815">
        <v>36</v>
      </c>
      <c r="T815">
        <v>31.56</v>
      </c>
      <c r="U815" s="3">
        <f t="shared" si="124"/>
        <v>914.69907407407675</v>
      </c>
      <c r="V815" s="3">
        <f t="shared" si="125"/>
        <v>9.146990740740768E-3</v>
      </c>
      <c r="W815" s="1">
        <v>0.59055582175925925</v>
      </c>
      <c r="X815" t="s">
        <v>35</v>
      </c>
      <c r="Y815">
        <v>35.25</v>
      </c>
      <c r="Z815">
        <v>29.87</v>
      </c>
      <c r="AB815" s="3">
        <f t="shared" si="126"/>
        <v>926.07291666667595</v>
      </c>
      <c r="AC815" s="3">
        <f t="shared" si="127"/>
        <v>9.260729166666759E-3</v>
      </c>
      <c r="AD815" s="1">
        <v>0.9713876388888889</v>
      </c>
      <c r="AE815" t="s">
        <v>35</v>
      </c>
      <c r="AF815">
        <v>35.75</v>
      </c>
      <c r="AG815">
        <v>31.56</v>
      </c>
    </row>
    <row r="816" spans="1:33" x14ac:dyDescent="0.25">
      <c r="A816" s="3">
        <f t="shared" si="120"/>
        <v>917.52777777777123</v>
      </c>
      <c r="B816" s="3">
        <f t="shared" si="121"/>
        <v>9.1752777777777128E-3</v>
      </c>
      <c r="C816" s="1">
        <v>0.60759214120370364</v>
      </c>
      <c r="D816" t="s">
        <v>35</v>
      </c>
      <c r="E816">
        <v>34.25</v>
      </c>
      <c r="F816">
        <v>30.5</v>
      </c>
      <c r="H816" s="3">
        <f t="shared" si="122"/>
        <v>928.41319444443297</v>
      </c>
      <c r="I816" s="3">
        <f t="shared" si="123"/>
        <v>9.2841319444443293E-3</v>
      </c>
      <c r="J816" s="1">
        <v>0.63183579861111105</v>
      </c>
      <c r="K816" t="s">
        <v>35</v>
      </c>
      <c r="L816">
        <v>34</v>
      </c>
      <c r="M816">
        <v>31.56</v>
      </c>
      <c r="O816" s="3">
        <f t="shared" si="128"/>
        <v>912.01157407406754</v>
      </c>
      <c r="P816" s="3">
        <f t="shared" si="129"/>
        <v>9.1201157407406752E-3</v>
      </c>
      <c r="Q816" s="1">
        <v>0.52167609953703697</v>
      </c>
      <c r="R816" t="s">
        <v>35</v>
      </c>
      <c r="S816">
        <v>35.75</v>
      </c>
      <c r="T816">
        <v>31.5</v>
      </c>
      <c r="U816" s="3">
        <f t="shared" si="124"/>
        <v>915.82060185185776</v>
      </c>
      <c r="V816" s="3">
        <f t="shared" si="125"/>
        <v>9.1582060185185776E-3</v>
      </c>
      <c r="W816" s="1">
        <v>0.59056703703703706</v>
      </c>
      <c r="X816" t="s">
        <v>35</v>
      </c>
      <c r="Y816">
        <v>35.75</v>
      </c>
      <c r="Z816">
        <v>29.87</v>
      </c>
      <c r="AB816" s="3">
        <f t="shared" si="126"/>
        <v>927.18287037037999</v>
      </c>
      <c r="AC816" s="3">
        <f t="shared" si="127"/>
        <v>9.2718287037037994E-3</v>
      </c>
      <c r="AD816" s="1">
        <v>0.97139873842592594</v>
      </c>
      <c r="AE816" t="s">
        <v>35</v>
      </c>
      <c r="AF816">
        <v>35.5</v>
      </c>
      <c r="AG816">
        <v>31.56</v>
      </c>
    </row>
    <row r="817" spans="1:33" x14ac:dyDescent="0.25">
      <c r="A817" s="3">
        <f t="shared" si="120"/>
        <v>918.887731481488</v>
      </c>
      <c r="B817" s="3">
        <f t="shared" si="121"/>
        <v>9.1888773148148806E-3</v>
      </c>
      <c r="C817" s="1">
        <v>0.60760574074074081</v>
      </c>
      <c r="D817" t="s">
        <v>35</v>
      </c>
      <c r="E817">
        <v>34.75</v>
      </c>
      <c r="F817">
        <v>30.5</v>
      </c>
      <c r="H817" s="3">
        <f t="shared" si="122"/>
        <v>929.49884259259102</v>
      </c>
      <c r="I817" s="3">
        <f t="shared" si="123"/>
        <v>9.2949884259259097E-3</v>
      </c>
      <c r="J817" s="1">
        <v>0.63184665509259264</v>
      </c>
      <c r="K817" t="s">
        <v>35</v>
      </c>
      <c r="L817">
        <v>34</v>
      </c>
      <c r="M817">
        <v>31.56</v>
      </c>
      <c r="O817" s="3">
        <f t="shared" si="128"/>
        <v>913.1053240740705</v>
      </c>
      <c r="P817" s="3">
        <f t="shared" si="129"/>
        <v>9.1310532407407052E-3</v>
      </c>
      <c r="Q817" s="1">
        <v>0.521687037037037</v>
      </c>
      <c r="R817" t="s">
        <v>35</v>
      </c>
      <c r="S817">
        <v>35.75</v>
      </c>
      <c r="T817">
        <v>31.44</v>
      </c>
      <c r="U817" s="3">
        <f t="shared" si="124"/>
        <v>916.93287037037942</v>
      </c>
      <c r="V817" s="3">
        <f t="shared" si="125"/>
        <v>9.169328703703794E-3</v>
      </c>
      <c r="W817" s="1">
        <v>0.59057815972222227</v>
      </c>
      <c r="X817" t="s">
        <v>35</v>
      </c>
      <c r="Y817">
        <v>35.5</v>
      </c>
      <c r="Z817">
        <v>29.87</v>
      </c>
      <c r="AB817" s="3">
        <f t="shared" si="126"/>
        <v>928.28819444445992</v>
      </c>
      <c r="AC817" s="3">
        <f t="shared" si="127"/>
        <v>9.2828819444445987E-3</v>
      </c>
      <c r="AD817" s="1">
        <v>0.97140979166666674</v>
      </c>
      <c r="AE817" t="s">
        <v>35</v>
      </c>
      <c r="AF817">
        <v>35.25</v>
      </c>
      <c r="AG817">
        <v>31.56</v>
      </c>
    </row>
    <row r="818" spans="1:33" x14ac:dyDescent="0.25">
      <c r="A818" s="3">
        <f t="shared" si="120"/>
        <v>920.05092592591927</v>
      </c>
      <c r="B818" s="3">
        <f t="shared" si="121"/>
        <v>9.2005092592591931E-3</v>
      </c>
      <c r="C818" s="1">
        <v>0.60761737268518512</v>
      </c>
      <c r="D818" t="s">
        <v>35</v>
      </c>
      <c r="E818">
        <v>34.75</v>
      </c>
      <c r="F818">
        <v>30.31</v>
      </c>
      <c r="H818" s="3">
        <f t="shared" si="122"/>
        <v>930.62847222221694</v>
      </c>
      <c r="I818" s="3">
        <f t="shared" si="123"/>
        <v>9.306284722222169E-3</v>
      </c>
      <c r="J818" s="1">
        <v>0.63185795138888889</v>
      </c>
      <c r="K818" t="s">
        <v>35</v>
      </c>
      <c r="L818">
        <v>33.75</v>
      </c>
      <c r="M818">
        <v>31.56</v>
      </c>
      <c r="O818" s="3">
        <f t="shared" si="128"/>
        <v>914.22453703703388</v>
      </c>
      <c r="P818" s="3">
        <f t="shared" si="129"/>
        <v>9.1422453703703388E-3</v>
      </c>
      <c r="Q818" s="1">
        <v>0.52169822916666664</v>
      </c>
      <c r="R818" t="s">
        <v>35</v>
      </c>
      <c r="S818">
        <v>36</v>
      </c>
      <c r="T818">
        <v>31.44</v>
      </c>
      <c r="U818" s="3">
        <f t="shared" si="124"/>
        <v>918.04861111111086</v>
      </c>
      <c r="V818" s="3">
        <f t="shared" si="125"/>
        <v>9.180486111111108E-3</v>
      </c>
      <c r="W818" s="1">
        <v>0.59058931712962959</v>
      </c>
      <c r="X818" t="s">
        <v>35</v>
      </c>
      <c r="Y818">
        <v>35.5</v>
      </c>
      <c r="Z818">
        <v>29.94</v>
      </c>
      <c r="AB818" s="3">
        <f t="shared" si="126"/>
        <v>929.39699074074952</v>
      </c>
      <c r="AC818" s="3">
        <f t="shared" si="127"/>
        <v>9.2939699074074955E-3</v>
      </c>
      <c r="AD818" s="1">
        <v>0.97142087962962964</v>
      </c>
      <c r="AE818" t="s">
        <v>35</v>
      </c>
      <c r="AF818">
        <v>35.25</v>
      </c>
      <c r="AG818">
        <v>31.62</v>
      </c>
    </row>
    <row r="819" spans="1:33" x14ac:dyDescent="0.25">
      <c r="A819" s="3">
        <f t="shared" si="120"/>
        <v>921.13773148148061</v>
      </c>
      <c r="B819" s="3">
        <f t="shared" si="121"/>
        <v>9.2113773148148059E-3</v>
      </c>
      <c r="C819" s="1">
        <v>0.60762824074074073</v>
      </c>
      <c r="D819" t="s">
        <v>35</v>
      </c>
      <c r="E819">
        <v>34.25</v>
      </c>
      <c r="F819">
        <v>30.37</v>
      </c>
      <c r="H819" s="3">
        <f t="shared" si="122"/>
        <v>931.71874999999909</v>
      </c>
      <c r="I819" s="3">
        <f t="shared" si="123"/>
        <v>9.3171874999999904E-3</v>
      </c>
      <c r="J819" s="1">
        <v>0.63186885416666672</v>
      </c>
      <c r="K819" t="s">
        <v>35</v>
      </c>
      <c r="L819">
        <v>34</v>
      </c>
      <c r="M819">
        <v>31.75</v>
      </c>
      <c r="O819" s="3">
        <f t="shared" si="128"/>
        <v>915.30787037036316</v>
      </c>
      <c r="P819" s="3">
        <f t="shared" si="129"/>
        <v>9.1530787037036321E-3</v>
      </c>
      <c r="Q819" s="1">
        <v>0.52170906249999993</v>
      </c>
      <c r="R819" t="s">
        <v>35</v>
      </c>
      <c r="S819">
        <v>35.75</v>
      </c>
      <c r="T819">
        <v>31.37</v>
      </c>
      <c r="U819" s="3">
        <f t="shared" si="124"/>
        <v>919.16319444445003</v>
      </c>
      <c r="V819" s="3">
        <f t="shared" si="125"/>
        <v>9.1916319444445005E-3</v>
      </c>
      <c r="W819" s="1">
        <v>0.59060046296296298</v>
      </c>
      <c r="X819" t="s">
        <v>35</v>
      </c>
      <c r="Y819">
        <v>35.5</v>
      </c>
      <c r="Z819">
        <v>29.94</v>
      </c>
      <c r="AB819" s="3">
        <f t="shared" si="126"/>
        <v>930.50810185186799</v>
      </c>
      <c r="AC819" s="3">
        <f t="shared" si="127"/>
        <v>9.3050810185186794E-3</v>
      </c>
      <c r="AD819" s="1">
        <v>0.97143199074074082</v>
      </c>
      <c r="AE819" t="s">
        <v>35</v>
      </c>
      <c r="AF819">
        <v>35</v>
      </c>
      <c r="AG819">
        <v>31.62</v>
      </c>
    </row>
    <row r="820" spans="1:33" x14ac:dyDescent="0.25">
      <c r="A820" s="3">
        <f t="shared" si="120"/>
        <v>922.2789351851834</v>
      </c>
      <c r="B820" s="3">
        <f t="shared" si="121"/>
        <v>9.2227893518518345E-3</v>
      </c>
      <c r="C820" s="1">
        <v>0.60763965277777776</v>
      </c>
      <c r="D820" t="s">
        <v>35</v>
      </c>
      <c r="E820">
        <v>34.5</v>
      </c>
      <c r="F820">
        <v>30.56</v>
      </c>
      <c r="H820" s="3">
        <f t="shared" si="122"/>
        <v>932.84606481480739</v>
      </c>
      <c r="I820" s="3">
        <f t="shared" si="123"/>
        <v>9.3284606481480736E-3</v>
      </c>
      <c r="J820" s="1">
        <v>0.6318801273148148</v>
      </c>
      <c r="K820" t="s">
        <v>35</v>
      </c>
      <c r="L820">
        <v>34.25</v>
      </c>
      <c r="M820">
        <v>31.5</v>
      </c>
      <c r="O820" s="3">
        <f t="shared" si="128"/>
        <v>916.41550925926072</v>
      </c>
      <c r="P820" s="3">
        <f t="shared" si="129"/>
        <v>9.1641550925926074E-3</v>
      </c>
      <c r="Q820" s="1">
        <v>0.52172013888888891</v>
      </c>
      <c r="R820" t="s">
        <v>35</v>
      </c>
      <c r="S820">
        <v>35.75</v>
      </c>
      <c r="T820">
        <v>31.37</v>
      </c>
      <c r="U820" s="3">
        <f t="shared" si="124"/>
        <v>920.28472222223104</v>
      </c>
      <c r="V820" s="3">
        <f t="shared" si="125"/>
        <v>9.2028472222223101E-3</v>
      </c>
      <c r="W820" s="1">
        <v>0.59061167824074079</v>
      </c>
      <c r="X820" t="s">
        <v>35</v>
      </c>
      <c r="Y820">
        <v>35.5</v>
      </c>
      <c r="Z820">
        <v>30</v>
      </c>
      <c r="AB820" s="3">
        <f t="shared" si="126"/>
        <v>931.61805555557203</v>
      </c>
      <c r="AC820" s="3">
        <f t="shared" si="127"/>
        <v>9.3161805555557198E-3</v>
      </c>
      <c r="AD820" s="1">
        <v>0.97144309027777787</v>
      </c>
      <c r="AE820" t="s">
        <v>35</v>
      </c>
      <c r="AF820">
        <v>35.25</v>
      </c>
      <c r="AG820">
        <v>31.62</v>
      </c>
    </row>
    <row r="821" spans="1:33" x14ac:dyDescent="0.25">
      <c r="A821" s="3">
        <f t="shared" si="120"/>
        <v>923.41435185184787</v>
      </c>
      <c r="B821" s="3">
        <f t="shared" si="121"/>
        <v>9.2341435185184784E-3</v>
      </c>
      <c r="C821" s="1">
        <v>0.60765100694444441</v>
      </c>
      <c r="D821" t="s">
        <v>35</v>
      </c>
      <c r="E821">
        <v>34.25</v>
      </c>
      <c r="F821">
        <v>30.56</v>
      </c>
      <c r="H821" s="3">
        <f t="shared" si="122"/>
        <v>933.94444444443445</v>
      </c>
      <c r="I821" s="3">
        <f t="shared" si="123"/>
        <v>9.3394444444443447E-3</v>
      </c>
      <c r="J821" s="1">
        <v>0.63189111111111107</v>
      </c>
      <c r="K821" t="s">
        <v>35</v>
      </c>
      <c r="L821">
        <v>34</v>
      </c>
      <c r="M821">
        <v>31.5</v>
      </c>
      <c r="O821" s="3">
        <f t="shared" si="128"/>
        <v>917.5578703703668</v>
      </c>
      <c r="P821" s="3">
        <f t="shared" si="129"/>
        <v>9.1755787037036685E-3</v>
      </c>
      <c r="Q821" s="1">
        <v>0.52173156249999997</v>
      </c>
      <c r="R821" t="s">
        <v>35</v>
      </c>
      <c r="S821">
        <v>35.75</v>
      </c>
      <c r="T821">
        <v>31.31</v>
      </c>
      <c r="U821" s="3">
        <f t="shared" si="124"/>
        <v>921.36574074074269</v>
      </c>
      <c r="V821" s="3">
        <f t="shared" si="125"/>
        <v>9.2136574074074273E-3</v>
      </c>
      <c r="W821" s="1">
        <v>0.59062248842592591</v>
      </c>
      <c r="X821" t="s">
        <v>35</v>
      </c>
      <c r="Y821">
        <v>35.5</v>
      </c>
      <c r="Z821">
        <v>30.06</v>
      </c>
      <c r="AB821" s="3">
        <f t="shared" si="126"/>
        <v>932.77083333334065</v>
      </c>
      <c r="AC821" s="3">
        <f t="shared" si="127"/>
        <v>9.3277083333334065E-3</v>
      </c>
      <c r="AD821" s="1">
        <v>0.97145461805555555</v>
      </c>
      <c r="AE821" t="s">
        <v>35</v>
      </c>
      <c r="AF821">
        <v>34.25</v>
      </c>
      <c r="AG821">
        <v>31.56</v>
      </c>
    </row>
    <row r="822" spans="1:33" x14ac:dyDescent="0.25">
      <c r="A822" s="3">
        <f t="shared" si="120"/>
        <v>924.53124999999363</v>
      </c>
      <c r="B822" s="3">
        <f t="shared" si="121"/>
        <v>9.2453124999999359E-3</v>
      </c>
      <c r="C822" s="1">
        <v>0.60766217592592586</v>
      </c>
      <c r="D822" t="s">
        <v>35</v>
      </c>
      <c r="E822">
        <v>34.5</v>
      </c>
      <c r="F822">
        <v>30.56</v>
      </c>
      <c r="H822" s="3">
        <f t="shared" si="122"/>
        <v>935.07175925925389</v>
      </c>
      <c r="I822" s="3">
        <f t="shared" si="123"/>
        <v>9.350717592592539E-3</v>
      </c>
      <c r="J822" s="1">
        <v>0.63190238425925926</v>
      </c>
      <c r="K822" t="s">
        <v>35</v>
      </c>
      <c r="L822">
        <v>34.25</v>
      </c>
      <c r="M822">
        <v>31.5</v>
      </c>
      <c r="O822" s="3">
        <f t="shared" si="128"/>
        <v>918.65972222221478</v>
      </c>
      <c r="P822" s="3">
        <f t="shared" si="129"/>
        <v>9.1865972222221481E-3</v>
      </c>
      <c r="Q822" s="1">
        <v>0.52174258101851845</v>
      </c>
      <c r="R822" t="s">
        <v>35</v>
      </c>
      <c r="S822">
        <v>35.75</v>
      </c>
      <c r="T822">
        <v>31.31</v>
      </c>
      <c r="U822" s="3">
        <f t="shared" si="124"/>
        <v>922.50694444444559</v>
      </c>
      <c r="V822" s="3">
        <f t="shared" si="125"/>
        <v>9.2250694444444559E-3</v>
      </c>
      <c r="W822" s="1">
        <v>0.59063390046296294</v>
      </c>
      <c r="X822" t="s">
        <v>35</v>
      </c>
      <c r="Y822">
        <v>35.25</v>
      </c>
      <c r="Z822">
        <v>30.06</v>
      </c>
      <c r="AB822" s="3">
        <f t="shared" si="126"/>
        <v>933.88194444445901</v>
      </c>
      <c r="AC822" s="3">
        <f t="shared" si="127"/>
        <v>9.3388194444445904E-3</v>
      </c>
      <c r="AD822" s="1">
        <v>0.97146572916666674</v>
      </c>
      <c r="AE822" t="s">
        <v>35</v>
      </c>
      <c r="AF822">
        <v>35</v>
      </c>
      <c r="AG822">
        <v>31.69</v>
      </c>
    </row>
    <row r="823" spans="1:33" x14ac:dyDescent="0.25">
      <c r="A823" s="3">
        <f t="shared" si="120"/>
        <v>925.66087962963059</v>
      </c>
      <c r="B823" s="3">
        <f t="shared" si="121"/>
        <v>9.2566087962963062E-3</v>
      </c>
      <c r="C823" s="1">
        <v>0.60767347222222223</v>
      </c>
      <c r="D823" t="s">
        <v>35</v>
      </c>
      <c r="E823">
        <v>34.25</v>
      </c>
      <c r="F823">
        <v>30.62</v>
      </c>
      <c r="H823" s="3">
        <f t="shared" si="122"/>
        <v>936.21296296295679</v>
      </c>
      <c r="I823" s="3">
        <f t="shared" si="123"/>
        <v>9.3621296296295675E-3</v>
      </c>
      <c r="J823" s="1">
        <v>0.63191379629629629</v>
      </c>
      <c r="K823" t="s">
        <v>35</v>
      </c>
      <c r="L823">
        <v>34</v>
      </c>
      <c r="M823">
        <v>31.5</v>
      </c>
      <c r="O823" s="3">
        <f t="shared" si="128"/>
        <v>919.76620370369801</v>
      </c>
      <c r="P823" s="3">
        <f t="shared" si="129"/>
        <v>9.1976620370369799E-3</v>
      </c>
      <c r="Q823" s="1">
        <v>0.52175364583333328</v>
      </c>
      <c r="R823" t="s">
        <v>35</v>
      </c>
      <c r="S823">
        <v>35.75</v>
      </c>
      <c r="T823">
        <v>31.25</v>
      </c>
      <c r="U823" s="3">
        <f t="shared" si="124"/>
        <v>923.62268518518806</v>
      </c>
      <c r="V823" s="3">
        <f t="shared" si="125"/>
        <v>9.2362268518518809E-3</v>
      </c>
      <c r="W823" s="1">
        <v>0.59064505787037036</v>
      </c>
      <c r="X823" t="s">
        <v>35</v>
      </c>
      <c r="Y823">
        <v>35.75</v>
      </c>
      <c r="Z823">
        <v>30.12</v>
      </c>
      <c r="AB823" s="3">
        <f t="shared" si="126"/>
        <v>934.9930555555552</v>
      </c>
      <c r="AC823" s="3">
        <f t="shared" si="127"/>
        <v>9.3499305555555523E-3</v>
      </c>
      <c r="AD823" s="1">
        <v>0.9714768402777777</v>
      </c>
      <c r="AE823" t="s">
        <v>35</v>
      </c>
      <c r="AF823">
        <v>35</v>
      </c>
      <c r="AG823">
        <v>31.62</v>
      </c>
    </row>
    <row r="824" spans="1:33" x14ac:dyDescent="0.25">
      <c r="A824" s="3">
        <f t="shared" si="120"/>
        <v>926.97569444444298</v>
      </c>
      <c r="B824" s="3">
        <f t="shared" si="121"/>
        <v>9.2697569444444294E-3</v>
      </c>
      <c r="C824" s="1">
        <v>0.60768662037037036</v>
      </c>
      <c r="D824" t="s">
        <v>35</v>
      </c>
      <c r="E824">
        <v>34.75</v>
      </c>
      <c r="F824">
        <v>30.62</v>
      </c>
      <c r="H824" s="3">
        <f t="shared" si="122"/>
        <v>937.30555555555645</v>
      </c>
      <c r="I824" s="3">
        <f t="shared" si="123"/>
        <v>9.373055555555565E-3</v>
      </c>
      <c r="J824" s="1">
        <v>0.63192472222222229</v>
      </c>
      <c r="K824" t="s">
        <v>35</v>
      </c>
      <c r="L824">
        <v>34</v>
      </c>
      <c r="M824">
        <v>31.56</v>
      </c>
      <c r="O824" s="3">
        <f t="shared" si="128"/>
        <v>920.89120370369983</v>
      </c>
      <c r="P824" s="3">
        <f t="shared" si="129"/>
        <v>9.2089120370369981E-3</v>
      </c>
      <c r="Q824" s="1">
        <v>0.5217648958333333</v>
      </c>
      <c r="R824" t="s">
        <v>35</v>
      </c>
      <c r="S824">
        <v>35.75</v>
      </c>
      <c r="T824">
        <v>31.25</v>
      </c>
      <c r="U824" s="3">
        <f t="shared" si="124"/>
        <v>924.72106481481524</v>
      </c>
      <c r="V824" s="3">
        <f t="shared" si="125"/>
        <v>9.247210648148152E-3</v>
      </c>
      <c r="W824" s="1">
        <v>0.59065604166666663</v>
      </c>
      <c r="X824" t="s">
        <v>35</v>
      </c>
      <c r="Y824">
        <v>35.25</v>
      </c>
      <c r="Z824">
        <v>30.12</v>
      </c>
      <c r="AB824" s="3">
        <f t="shared" si="126"/>
        <v>936.10532407407686</v>
      </c>
      <c r="AC824" s="3">
        <f t="shared" si="127"/>
        <v>9.3610532407407687E-3</v>
      </c>
      <c r="AD824" s="1">
        <v>0.97148796296296291</v>
      </c>
      <c r="AE824" t="s">
        <v>35</v>
      </c>
      <c r="AF824">
        <v>34.25</v>
      </c>
      <c r="AG824">
        <v>31.62</v>
      </c>
    </row>
    <row r="825" spans="1:33" x14ac:dyDescent="0.25">
      <c r="A825" s="3">
        <f t="shared" si="120"/>
        <v>928.15162037037658</v>
      </c>
      <c r="B825" s="3">
        <f t="shared" si="121"/>
        <v>9.2815162037037657E-3</v>
      </c>
      <c r="C825" s="1">
        <v>0.60769837962962969</v>
      </c>
      <c r="D825" t="s">
        <v>35</v>
      </c>
      <c r="E825">
        <v>34.5</v>
      </c>
      <c r="F825">
        <v>30.37</v>
      </c>
      <c r="H825" s="3">
        <f t="shared" si="122"/>
        <v>938.44675925924821</v>
      </c>
      <c r="I825" s="3">
        <f t="shared" si="123"/>
        <v>9.3844675925924825E-3</v>
      </c>
      <c r="J825" s="1">
        <v>0.63193613425925921</v>
      </c>
      <c r="K825" t="s">
        <v>35</v>
      </c>
      <c r="L825">
        <v>34.25</v>
      </c>
      <c r="M825">
        <v>31.56</v>
      </c>
      <c r="O825" s="3">
        <f t="shared" si="128"/>
        <v>922.01273148148073</v>
      </c>
      <c r="P825" s="3">
        <f t="shared" si="129"/>
        <v>9.2201273148148077E-3</v>
      </c>
      <c r="Q825" s="1">
        <v>0.52177611111111111</v>
      </c>
      <c r="R825" t="s">
        <v>35</v>
      </c>
      <c r="S825">
        <v>35.5</v>
      </c>
      <c r="T825">
        <v>31.19</v>
      </c>
      <c r="U825" s="3">
        <f t="shared" si="124"/>
        <v>925.82175925925992</v>
      </c>
      <c r="V825" s="3">
        <f t="shared" si="125"/>
        <v>9.2582175925925991E-3</v>
      </c>
      <c r="W825" s="1">
        <v>0.59066704861111108</v>
      </c>
      <c r="X825" t="s">
        <v>35</v>
      </c>
      <c r="Y825">
        <v>35.75</v>
      </c>
      <c r="Z825">
        <v>30.19</v>
      </c>
      <c r="AB825" s="3">
        <f t="shared" si="126"/>
        <v>937.2152777777809</v>
      </c>
      <c r="AC825" s="3">
        <f t="shared" si="127"/>
        <v>9.3721527777778091E-3</v>
      </c>
      <c r="AD825" s="1">
        <v>0.97149906249999995</v>
      </c>
      <c r="AE825" t="s">
        <v>35</v>
      </c>
      <c r="AF825">
        <v>35</v>
      </c>
      <c r="AG825">
        <v>31.69</v>
      </c>
    </row>
    <row r="826" spans="1:33" x14ac:dyDescent="0.25">
      <c r="A826" s="3">
        <f t="shared" si="120"/>
        <v>929.32523148148152</v>
      </c>
      <c r="B826" s="3">
        <f t="shared" si="121"/>
        <v>9.293252314814815E-3</v>
      </c>
      <c r="C826" s="1">
        <v>0.60771011574074074</v>
      </c>
      <c r="D826" t="s">
        <v>35</v>
      </c>
      <c r="E826">
        <v>34.75</v>
      </c>
      <c r="F826">
        <v>30.62</v>
      </c>
      <c r="H826" s="3">
        <f t="shared" si="122"/>
        <v>939.54166666665446</v>
      </c>
      <c r="I826" s="3">
        <f t="shared" si="123"/>
        <v>9.3954166666665451E-3</v>
      </c>
      <c r="J826" s="1">
        <v>0.63194708333333327</v>
      </c>
      <c r="K826" t="s">
        <v>35</v>
      </c>
      <c r="L826">
        <v>33.75</v>
      </c>
      <c r="M826">
        <v>31.5</v>
      </c>
      <c r="O826" s="3">
        <f t="shared" si="128"/>
        <v>923.07986111110904</v>
      </c>
      <c r="P826" s="3">
        <f t="shared" si="129"/>
        <v>9.2307986111110907E-3</v>
      </c>
      <c r="Q826" s="1">
        <v>0.52178678240740739</v>
      </c>
      <c r="R826" t="s">
        <v>35</v>
      </c>
      <c r="S826">
        <v>35.75</v>
      </c>
      <c r="T826">
        <v>31.19</v>
      </c>
      <c r="U826" s="3">
        <f t="shared" si="124"/>
        <v>926.95023148148255</v>
      </c>
      <c r="V826" s="3">
        <f t="shared" si="125"/>
        <v>9.2695023148148259E-3</v>
      </c>
      <c r="W826" s="1">
        <v>0.59067833333333331</v>
      </c>
      <c r="X826" t="s">
        <v>35</v>
      </c>
      <c r="Y826">
        <v>35.75</v>
      </c>
      <c r="Z826">
        <v>30.25</v>
      </c>
      <c r="AB826" s="3">
        <f t="shared" si="126"/>
        <v>938.44560185185605</v>
      </c>
      <c r="AC826" s="3">
        <f t="shared" si="127"/>
        <v>9.384456018518561E-3</v>
      </c>
      <c r="AD826" s="1">
        <v>0.97151136574074071</v>
      </c>
      <c r="AE826" t="s">
        <v>35</v>
      </c>
      <c r="AF826">
        <v>34.25</v>
      </c>
      <c r="AG826">
        <v>31.69</v>
      </c>
    </row>
    <row r="827" spans="1:33" x14ac:dyDescent="0.25">
      <c r="A827" s="3">
        <f t="shared" si="120"/>
        <v>930.4224537037054</v>
      </c>
      <c r="B827" s="3">
        <f t="shared" si="121"/>
        <v>9.3042245370370535E-3</v>
      </c>
      <c r="C827" s="1">
        <v>0.60772108796296298</v>
      </c>
      <c r="D827" t="s">
        <v>35</v>
      </c>
      <c r="E827">
        <v>34.5</v>
      </c>
      <c r="F827">
        <v>30.31</v>
      </c>
      <c r="H827" s="3">
        <f t="shared" si="122"/>
        <v>940.65740740740807</v>
      </c>
      <c r="I827" s="3">
        <f t="shared" si="123"/>
        <v>9.4065740740740811E-3</v>
      </c>
      <c r="J827" s="1">
        <v>0.63195824074074081</v>
      </c>
      <c r="K827" t="s">
        <v>35</v>
      </c>
      <c r="L827">
        <v>34</v>
      </c>
      <c r="M827">
        <v>31.75</v>
      </c>
      <c r="O827" s="3">
        <f t="shared" si="128"/>
        <v>924.20949074073496</v>
      </c>
      <c r="P827" s="3">
        <f t="shared" si="129"/>
        <v>9.24209490740735E-3</v>
      </c>
      <c r="Q827" s="1">
        <v>0.52179807870370365</v>
      </c>
      <c r="R827" t="s">
        <v>35</v>
      </c>
      <c r="S827">
        <v>35.5</v>
      </c>
      <c r="T827">
        <v>31.12</v>
      </c>
      <c r="U827" s="3">
        <f t="shared" si="124"/>
        <v>928.03819444444707</v>
      </c>
      <c r="V827" s="3">
        <f t="shared" si="125"/>
        <v>9.2803819444444713E-3</v>
      </c>
      <c r="W827" s="1">
        <v>0.59068921296296295</v>
      </c>
      <c r="X827" t="s">
        <v>35</v>
      </c>
      <c r="Y827">
        <v>35.5</v>
      </c>
      <c r="Z827">
        <v>30.31</v>
      </c>
      <c r="AB827" s="3">
        <f t="shared" si="126"/>
        <v>939.75462962964104</v>
      </c>
      <c r="AC827" s="3">
        <f t="shared" si="127"/>
        <v>9.3975462962964107E-3</v>
      </c>
      <c r="AD827" s="1">
        <v>0.97152445601851856</v>
      </c>
      <c r="AE827" t="s">
        <v>35</v>
      </c>
      <c r="AF827">
        <v>34.75</v>
      </c>
      <c r="AG827">
        <v>31.75</v>
      </c>
    </row>
    <row r="828" spans="1:33" x14ac:dyDescent="0.25">
      <c r="A828" s="3">
        <f t="shared" si="120"/>
        <v>931.56712962962911</v>
      </c>
      <c r="B828" s="3">
        <f t="shared" si="121"/>
        <v>9.3156712962962906E-3</v>
      </c>
      <c r="C828" s="1">
        <v>0.60773253472222222</v>
      </c>
      <c r="D828" t="s">
        <v>35</v>
      </c>
      <c r="E828">
        <v>34.5</v>
      </c>
      <c r="F828">
        <v>30.62</v>
      </c>
      <c r="H828" s="3">
        <f t="shared" si="122"/>
        <v>941.75578703703525</v>
      </c>
      <c r="I828" s="3">
        <f t="shared" si="123"/>
        <v>9.4175578703703522E-3</v>
      </c>
      <c r="J828" s="1">
        <v>0.63196922453703708</v>
      </c>
      <c r="K828" t="s">
        <v>35</v>
      </c>
      <c r="L828">
        <v>34.25</v>
      </c>
      <c r="M828">
        <v>31.5</v>
      </c>
      <c r="O828" s="3">
        <f t="shared" si="128"/>
        <v>925.32407407407425</v>
      </c>
      <c r="P828" s="3">
        <f t="shared" si="129"/>
        <v>9.2532407407407424E-3</v>
      </c>
      <c r="Q828" s="1">
        <v>0.52180922453703704</v>
      </c>
      <c r="R828" t="s">
        <v>35</v>
      </c>
      <c r="S828">
        <v>35.75</v>
      </c>
      <c r="T828">
        <v>31.06</v>
      </c>
      <c r="U828" s="3">
        <f t="shared" si="124"/>
        <v>929.17708333333235</v>
      </c>
      <c r="V828" s="3">
        <f t="shared" si="125"/>
        <v>9.2917708333333238E-3</v>
      </c>
      <c r="W828" s="1">
        <v>0.5907006018518518</v>
      </c>
      <c r="X828" t="s">
        <v>35</v>
      </c>
      <c r="Y828">
        <v>35.5</v>
      </c>
      <c r="Z828">
        <v>30.31</v>
      </c>
      <c r="AB828" s="3">
        <f t="shared" si="126"/>
        <v>940.90277777778567</v>
      </c>
      <c r="AC828" s="3">
        <f t="shared" si="127"/>
        <v>9.4090277777778564E-3</v>
      </c>
      <c r="AD828" s="1">
        <v>0.9715359375</v>
      </c>
      <c r="AE828" t="s">
        <v>35</v>
      </c>
      <c r="AF828">
        <v>35</v>
      </c>
      <c r="AG828">
        <v>31.62</v>
      </c>
    </row>
    <row r="829" spans="1:33" x14ac:dyDescent="0.25">
      <c r="A829" s="3">
        <f t="shared" si="120"/>
        <v>932.70486111111109</v>
      </c>
      <c r="B829" s="3">
        <f t="shared" si="121"/>
        <v>9.3270486111111106E-3</v>
      </c>
      <c r="C829" s="1">
        <v>0.60774391203703704</v>
      </c>
      <c r="D829" t="s">
        <v>35</v>
      </c>
      <c r="E829">
        <v>34.75</v>
      </c>
      <c r="F829">
        <v>30.62</v>
      </c>
      <c r="H829" s="3">
        <f t="shared" si="122"/>
        <v>942.89699074073803</v>
      </c>
      <c r="I829" s="3">
        <f t="shared" si="123"/>
        <v>9.4289699074073807E-3</v>
      </c>
      <c r="J829" s="1">
        <v>0.63198063657407411</v>
      </c>
      <c r="K829" t="s">
        <v>35</v>
      </c>
      <c r="L829">
        <v>34.25</v>
      </c>
      <c r="M829">
        <v>31.5</v>
      </c>
      <c r="O829" s="3">
        <f t="shared" si="128"/>
        <v>926.42592592592223</v>
      </c>
      <c r="P829" s="3">
        <f t="shared" si="129"/>
        <v>9.2642592592592221E-3</v>
      </c>
      <c r="Q829" s="1">
        <v>0.52182024305555552</v>
      </c>
      <c r="R829" t="s">
        <v>35</v>
      </c>
      <c r="S829">
        <v>35.5</v>
      </c>
      <c r="T829">
        <v>31.06</v>
      </c>
      <c r="U829" s="3">
        <f t="shared" si="124"/>
        <v>930.26504629629687</v>
      </c>
      <c r="V829" s="3">
        <f t="shared" si="125"/>
        <v>9.3026504629629692E-3</v>
      </c>
      <c r="W829" s="1">
        <v>0.59071148148148145</v>
      </c>
      <c r="X829" t="s">
        <v>35</v>
      </c>
      <c r="Y829">
        <v>35.25</v>
      </c>
      <c r="Z829">
        <v>30.31</v>
      </c>
      <c r="AB829" s="3">
        <f t="shared" si="126"/>
        <v>942.01851851852814</v>
      </c>
      <c r="AC829" s="3">
        <f t="shared" si="127"/>
        <v>9.4201851851852814E-3</v>
      </c>
      <c r="AD829" s="1">
        <v>0.97154709490740743</v>
      </c>
      <c r="AE829" t="s">
        <v>35</v>
      </c>
      <c r="AF829">
        <v>34.75</v>
      </c>
      <c r="AG829">
        <v>31.69</v>
      </c>
    </row>
    <row r="830" spans="1:33" x14ac:dyDescent="0.25">
      <c r="A830" s="3">
        <f t="shared" si="120"/>
        <v>933.83333333333371</v>
      </c>
      <c r="B830" s="3">
        <f t="shared" si="121"/>
        <v>9.3383333333333374E-3</v>
      </c>
      <c r="C830" s="1">
        <v>0.60775519675925926</v>
      </c>
      <c r="D830" t="s">
        <v>35</v>
      </c>
      <c r="E830">
        <v>34.75</v>
      </c>
      <c r="F830">
        <v>30.25</v>
      </c>
      <c r="H830" s="3">
        <f t="shared" si="122"/>
        <v>943.98611111110586</v>
      </c>
      <c r="I830" s="3">
        <f t="shared" si="123"/>
        <v>9.4398611111110586E-3</v>
      </c>
      <c r="J830" s="1">
        <v>0.63199152777777778</v>
      </c>
      <c r="K830" t="s">
        <v>35</v>
      </c>
      <c r="L830">
        <v>34</v>
      </c>
      <c r="M830">
        <v>31.5</v>
      </c>
      <c r="O830" s="3">
        <f t="shared" si="128"/>
        <v>927.54976851852075</v>
      </c>
      <c r="P830" s="3">
        <f t="shared" si="129"/>
        <v>9.2754976851852078E-3</v>
      </c>
      <c r="Q830" s="1">
        <v>0.52183148148148151</v>
      </c>
      <c r="R830" t="s">
        <v>35</v>
      </c>
      <c r="S830">
        <v>35.5</v>
      </c>
      <c r="T830">
        <v>31</v>
      </c>
      <c r="U830" s="3">
        <f t="shared" si="124"/>
        <v>931.38888888889551</v>
      </c>
      <c r="V830" s="3">
        <f t="shared" si="125"/>
        <v>9.3138888888889548E-3</v>
      </c>
      <c r="W830" s="1">
        <v>0.59072271990740743</v>
      </c>
      <c r="X830" t="s">
        <v>35</v>
      </c>
      <c r="Y830">
        <v>35.25</v>
      </c>
      <c r="Z830">
        <v>30.37</v>
      </c>
      <c r="AB830" s="3">
        <f t="shared" si="126"/>
        <v>943.12962962963547</v>
      </c>
      <c r="AC830" s="3">
        <f t="shared" si="127"/>
        <v>9.4312962962963542E-3</v>
      </c>
      <c r="AD830" s="1">
        <v>0.9715582060185185</v>
      </c>
      <c r="AE830" t="s">
        <v>35</v>
      </c>
      <c r="AF830">
        <v>34.5</v>
      </c>
      <c r="AG830">
        <v>31.69</v>
      </c>
    </row>
    <row r="831" spans="1:33" x14ac:dyDescent="0.25">
      <c r="A831" s="3">
        <f t="shared" si="120"/>
        <v>934.97222222221899</v>
      </c>
      <c r="B831" s="3">
        <f t="shared" si="121"/>
        <v>9.3497222222221898E-3</v>
      </c>
      <c r="C831" s="1">
        <v>0.60776658564814812</v>
      </c>
      <c r="D831" t="s">
        <v>35</v>
      </c>
      <c r="E831">
        <v>35.25</v>
      </c>
      <c r="F831">
        <v>30.37</v>
      </c>
      <c r="H831" s="3">
        <f t="shared" si="122"/>
        <v>945.11342592591416</v>
      </c>
      <c r="I831" s="3">
        <f t="shared" si="123"/>
        <v>9.4511342592591419E-3</v>
      </c>
      <c r="J831" s="1">
        <v>0.63200280092592587</v>
      </c>
      <c r="K831" t="s">
        <v>35</v>
      </c>
      <c r="L831">
        <v>34.25</v>
      </c>
      <c r="M831">
        <v>31.5</v>
      </c>
      <c r="O831" s="3">
        <f t="shared" si="128"/>
        <v>928.6400462963029</v>
      </c>
      <c r="P831" s="3">
        <f t="shared" si="129"/>
        <v>9.2864004629630292E-3</v>
      </c>
      <c r="Q831" s="1">
        <v>0.52184238425925933</v>
      </c>
      <c r="R831" t="s">
        <v>35</v>
      </c>
      <c r="S831">
        <v>36</v>
      </c>
      <c r="T831">
        <v>31</v>
      </c>
      <c r="U831" s="3">
        <f t="shared" si="124"/>
        <v>932.47916666667766</v>
      </c>
      <c r="V831" s="3">
        <f t="shared" si="125"/>
        <v>9.3247916666667763E-3</v>
      </c>
      <c r="W831" s="1">
        <v>0.59073362268518526</v>
      </c>
      <c r="X831" t="s">
        <v>35</v>
      </c>
      <c r="Y831">
        <v>34.75</v>
      </c>
      <c r="Z831">
        <v>30.44</v>
      </c>
      <c r="AB831" s="3">
        <f t="shared" si="126"/>
        <v>944.23842592593621</v>
      </c>
      <c r="AC831" s="3">
        <f t="shared" si="127"/>
        <v>9.4423842592593621E-3</v>
      </c>
      <c r="AD831" s="1">
        <v>0.97156929398148151</v>
      </c>
      <c r="AE831" t="s">
        <v>35</v>
      </c>
      <c r="AF831">
        <v>34.5</v>
      </c>
      <c r="AG831">
        <v>31.69</v>
      </c>
    </row>
    <row r="832" spans="1:33" x14ac:dyDescent="0.25">
      <c r="A832" s="3">
        <f t="shared" si="120"/>
        <v>936.15856481481524</v>
      </c>
      <c r="B832" s="3">
        <f t="shared" si="121"/>
        <v>9.3615856481481519E-3</v>
      </c>
      <c r="C832" s="1">
        <v>0.60777844907407408</v>
      </c>
      <c r="D832" t="s">
        <v>35</v>
      </c>
      <c r="E832">
        <v>34.75</v>
      </c>
      <c r="F832">
        <v>30.31</v>
      </c>
      <c r="H832" s="3">
        <f t="shared" si="122"/>
        <v>946.24652777777203</v>
      </c>
      <c r="I832" s="3">
        <f t="shared" si="123"/>
        <v>9.4624652777777207E-3</v>
      </c>
      <c r="J832" s="1">
        <v>0.63201413194444445</v>
      </c>
      <c r="K832" t="s">
        <v>35</v>
      </c>
      <c r="L832">
        <v>34</v>
      </c>
      <c r="M832">
        <v>31.5</v>
      </c>
      <c r="O832" s="3">
        <f t="shared" si="128"/>
        <v>929.76967592592882</v>
      </c>
      <c r="P832" s="3">
        <f t="shared" si="129"/>
        <v>9.2976967592592885E-3</v>
      </c>
      <c r="Q832" s="1">
        <v>0.52185368055555559</v>
      </c>
      <c r="R832" t="s">
        <v>35</v>
      </c>
      <c r="S832">
        <v>35.5</v>
      </c>
      <c r="T832">
        <v>30.94</v>
      </c>
      <c r="U832" s="3">
        <f t="shared" si="124"/>
        <v>933.62152777778374</v>
      </c>
      <c r="V832" s="3">
        <f t="shared" si="125"/>
        <v>9.3362152777778373E-3</v>
      </c>
      <c r="W832" s="1">
        <v>0.59074504629629632</v>
      </c>
      <c r="X832" t="s">
        <v>35</v>
      </c>
      <c r="Y832">
        <v>35</v>
      </c>
      <c r="Z832">
        <v>30.44</v>
      </c>
      <c r="AB832" s="3">
        <f t="shared" si="126"/>
        <v>945.34837962964025</v>
      </c>
      <c r="AC832" s="3">
        <f t="shared" si="127"/>
        <v>9.4534837962964025E-3</v>
      </c>
      <c r="AD832" s="1">
        <v>0.97158039351851855</v>
      </c>
      <c r="AE832" t="s">
        <v>35</v>
      </c>
      <c r="AF832">
        <v>34</v>
      </c>
      <c r="AG832">
        <v>31.69</v>
      </c>
    </row>
    <row r="833" spans="1:33" x14ac:dyDescent="0.25">
      <c r="A833" s="3">
        <f t="shared" si="120"/>
        <v>937.27546296296089</v>
      </c>
      <c r="B833" s="3">
        <f t="shared" si="121"/>
        <v>9.3727546296296094E-3</v>
      </c>
      <c r="C833" s="1">
        <v>0.60778961805555554</v>
      </c>
      <c r="D833" t="s">
        <v>35</v>
      </c>
      <c r="E833">
        <v>35.25</v>
      </c>
      <c r="F833">
        <v>30.31</v>
      </c>
      <c r="H833" s="3">
        <f t="shared" si="122"/>
        <v>947.32870370369812</v>
      </c>
      <c r="I833" s="3">
        <f t="shared" si="123"/>
        <v>9.4732870370369815E-3</v>
      </c>
      <c r="J833" s="1">
        <v>0.63202495370370371</v>
      </c>
      <c r="K833" t="s">
        <v>35</v>
      </c>
      <c r="L833">
        <v>34</v>
      </c>
      <c r="M833">
        <v>31.5</v>
      </c>
      <c r="O833" s="3">
        <f t="shared" si="128"/>
        <v>930.8668981481527</v>
      </c>
      <c r="P833" s="3">
        <f t="shared" si="129"/>
        <v>9.3086689814815271E-3</v>
      </c>
      <c r="Q833" s="1">
        <v>0.52186465277777783</v>
      </c>
      <c r="R833" t="s">
        <v>35</v>
      </c>
      <c r="S833">
        <v>35.25</v>
      </c>
      <c r="T833">
        <v>30.94</v>
      </c>
      <c r="U833" s="3">
        <f t="shared" si="124"/>
        <v>934.70601851852746</v>
      </c>
      <c r="V833" s="3">
        <f t="shared" si="125"/>
        <v>9.3470601851852742E-3</v>
      </c>
      <c r="W833" s="1">
        <v>0.59075589120370375</v>
      </c>
      <c r="X833" t="s">
        <v>35</v>
      </c>
      <c r="Y833">
        <v>35</v>
      </c>
      <c r="Z833">
        <v>30.5</v>
      </c>
      <c r="AB833" s="3">
        <f t="shared" si="126"/>
        <v>946.45486111111234</v>
      </c>
      <c r="AC833" s="3">
        <f t="shared" si="127"/>
        <v>9.4645486111111232E-3</v>
      </c>
      <c r="AD833" s="1">
        <v>0.97159145833333327</v>
      </c>
      <c r="AE833" t="s">
        <v>35</v>
      </c>
      <c r="AF833">
        <v>34.25</v>
      </c>
      <c r="AG833">
        <v>31.75</v>
      </c>
    </row>
    <row r="834" spans="1:33" x14ac:dyDescent="0.25">
      <c r="A834" s="3">
        <f t="shared" si="120"/>
        <v>938.41898148148141</v>
      </c>
      <c r="B834" s="3">
        <f t="shared" si="121"/>
        <v>9.384189814814814E-3</v>
      </c>
      <c r="C834" s="1">
        <v>0.60780105324074074</v>
      </c>
      <c r="D834" t="s">
        <v>35</v>
      </c>
      <c r="E834">
        <v>34.75</v>
      </c>
      <c r="F834">
        <v>30.37</v>
      </c>
      <c r="H834" s="3">
        <f t="shared" si="122"/>
        <v>948.46874999999773</v>
      </c>
      <c r="I834" s="3">
        <f t="shared" si="123"/>
        <v>9.4846874999999775E-3</v>
      </c>
      <c r="J834" s="1">
        <v>0.6320363541666667</v>
      </c>
      <c r="K834" t="s">
        <v>35</v>
      </c>
      <c r="L834">
        <v>34</v>
      </c>
      <c r="M834">
        <v>31.5</v>
      </c>
      <c r="O834" s="3">
        <f t="shared" si="128"/>
        <v>932.01041666667322</v>
      </c>
      <c r="P834" s="3">
        <f t="shared" si="129"/>
        <v>9.3201041666667317E-3</v>
      </c>
      <c r="Q834" s="1">
        <v>0.52187608796296303</v>
      </c>
      <c r="R834" t="s">
        <v>35</v>
      </c>
      <c r="S834">
        <v>35.5</v>
      </c>
      <c r="T834">
        <v>30.87</v>
      </c>
      <c r="U834" s="3">
        <f t="shared" si="124"/>
        <v>935.83333333333576</v>
      </c>
      <c r="V834" s="3">
        <f t="shared" si="125"/>
        <v>9.3583333333333574E-3</v>
      </c>
      <c r="W834" s="1">
        <v>0.59076716435185184</v>
      </c>
      <c r="X834" t="s">
        <v>35</v>
      </c>
      <c r="Y834">
        <v>35</v>
      </c>
      <c r="Z834">
        <v>30.56</v>
      </c>
      <c r="AB834" s="3">
        <f t="shared" si="126"/>
        <v>947.6111111111129</v>
      </c>
      <c r="AC834" s="3">
        <f t="shared" si="127"/>
        <v>9.4761111111111296E-3</v>
      </c>
      <c r="AD834" s="1">
        <v>0.97160302083333328</v>
      </c>
      <c r="AE834" t="s">
        <v>35</v>
      </c>
      <c r="AF834">
        <v>34</v>
      </c>
      <c r="AG834">
        <v>31.75</v>
      </c>
    </row>
    <row r="835" spans="1:33" x14ac:dyDescent="0.25">
      <c r="A835" s="3">
        <f t="shared" si="120"/>
        <v>939.55902777778101</v>
      </c>
      <c r="B835" s="3">
        <f t="shared" si="121"/>
        <v>9.39559027777781E-3</v>
      </c>
      <c r="C835" s="1">
        <v>0.60781245370370374</v>
      </c>
      <c r="D835" t="s">
        <v>35</v>
      </c>
      <c r="E835">
        <v>35</v>
      </c>
      <c r="F835">
        <v>30.37</v>
      </c>
      <c r="H835" s="3">
        <f t="shared" si="122"/>
        <v>949.55902777776885</v>
      </c>
      <c r="I835" s="3">
        <f t="shared" si="123"/>
        <v>9.4955902777776879E-3</v>
      </c>
      <c r="J835" s="1">
        <v>0.63204725694444441</v>
      </c>
      <c r="K835" t="s">
        <v>35</v>
      </c>
      <c r="L835">
        <v>34</v>
      </c>
      <c r="M835">
        <v>31.5</v>
      </c>
      <c r="O835" s="3">
        <f t="shared" si="128"/>
        <v>933.10416666666504</v>
      </c>
      <c r="P835" s="3">
        <f t="shared" si="129"/>
        <v>9.3310416666666507E-3</v>
      </c>
      <c r="Q835" s="1">
        <v>0.52188702546296295</v>
      </c>
      <c r="R835" t="s">
        <v>35</v>
      </c>
      <c r="S835">
        <v>35.75</v>
      </c>
      <c r="T835">
        <v>30.87</v>
      </c>
      <c r="U835" s="3">
        <f t="shared" si="124"/>
        <v>936.92476851852109</v>
      </c>
      <c r="V835" s="3">
        <f t="shared" si="125"/>
        <v>9.3692476851852113E-3</v>
      </c>
      <c r="W835" s="1">
        <v>0.59077807870370369</v>
      </c>
      <c r="X835" t="s">
        <v>35</v>
      </c>
      <c r="Y835">
        <v>34.75</v>
      </c>
      <c r="Z835">
        <v>30.56</v>
      </c>
      <c r="AB835" s="3">
        <f t="shared" si="126"/>
        <v>948.71643518519284</v>
      </c>
      <c r="AC835" s="3">
        <f t="shared" si="127"/>
        <v>9.4871643518519289E-3</v>
      </c>
      <c r="AD835" s="1">
        <v>0.97161407407407407</v>
      </c>
      <c r="AE835" t="s">
        <v>35</v>
      </c>
      <c r="AF835">
        <v>34.25</v>
      </c>
      <c r="AG835">
        <v>31.81</v>
      </c>
    </row>
    <row r="836" spans="1:33" x14ac:dyDescent="0.25">
      <c r="A836" s="3">
        <f t="shared" ref="A836:A899" si="130">B836*(10^5)</f>
        <v>940.6655092592531</v>
      </c>
      <c r="B836" s="3">
        <f t="shared" ref="B836:B899" si="131">(B835+(C836-C835))</f>
        <v>9.4066550925925307E-3</v>
      </c>
      <c r="C836" s="1">
        <v>0.60782351851851846</v>
      </c>
      <c r="D836" t="s">
        <v>35</v>
      </c>
      <c r="E836">
        <v>34.5</v>
      </c>
      <c r="F836">
        <v>30.37</v>
      </c>
      <c r="H836" s="3">
        <f t="shared" ref="H836:H899" si="132">I836*(10^5)</f>
        <v>950.69212962962672</v>
      </c>
      <c r="I836" s="3">
        <f t="shared" ref="I836:I899" si="133">(I835+(J836-J835))</f>
        <v>9.5069212962962668E-3</v>
      </c>
      <c r="J836" s="1">
        <v>0.63205858796296299</v>
      </c>
      <c r="K836" t="s">
        <v>35</v>
      </c>
      <c r="L836">
        <v>34.25</v>
      </c>
      <c r="M836">
        <v>31.5</v>
      </c>
      <c r="O836" s="3">
        <f t="shared" si="128"/>
        <v>934.23032407407015</v>
      </c>
      <c r="P836" s="3">
        <f t="shared" si="129"/>
        <v>9.3423032407407014E-3</v>
      </c>
      <c r="Q836" s="1">
        <v>0.521898287037037</v>
      </c>
      <c r="R836" t="s">
        <v>35</v>
      </c>
      <c r="S836">
        <v>35.5</v>
      </c>
      <c r="T836">
        <v>30.81</v>
      </c>
      <c r="U836" s="3">
        <f t="shared" ref="U836:U899" si="134">V836*(10^5)</f>
        <v>938.06828703704161</v>
      </c>
      <c r="V836" s="3">
        <f t="shared" ref="V836:V899" si="135">(V835+(W836-W835))</f>
        <v>9.3806828703704159E-3</v>
      </c>
      <c r="W836" s="1">
        <v>0.5907895138888889</v>
      </c>
      <c r="X836" t="s">
        <v>35</v>
      </c>
      <c r="Y836">
        <v>35</v>
      </c>
      <c r="Z836">
        <v>30.62</v>
      </c>
      <c r="AB836" s="3">
        <f t="shared" ref="AB836:AB899" si="136">AC836*(10^5)</f>
        <v>949.82870370370347</v>
      </c>
      <c r="AC836" s="3">
        <f t="shared" ref="AC836:AC899" si="137">(AC835+(AD836-AD835))</f>
        <v>9.4982870370370343E-3</v>
      </c>
      <c r="AD836" s="1">
        <v>0.97162519675925918</v>
      </c>
      <c r="AE836" t="s">
        <v>35</v>
      </c>
      <c r="AF836">
        <v>34.5</v>
      </c>
      <c r="AG836">
        <v>31.81</v>
      </c>
    </row>
    <row r="837" spans="1:33" x14ac:dyDescent="0.25">
      <c r="A837" s="3">
        <f t="shared" si="130"/>
        <v>941.8043981481494</v>
      </c>
      <c r="B837" s="3">
        <f t="shared" si="131"/>
        <v>9.4180439814814942E-3</v>
      </c>
      <c r="C837" s="1">
        <v>0.60783490740740742</v>
      </c>
      <c r="D837" t="s">
        <v>35</v>
      </c>
      <c r="E837">
        <v>35.25</v>
      </c>
      <c r="F837">
        <v>30.62</v>
      </c>
      <c r="H837" s="3">
        <f t="shared" si="132"/>
        <v>951.78819444443616</v>
      </c>
      <c r="I837" s="3">
        <f t="shared" si="133"/>
        <v>9.5178819444443619E-3</v>
      </c>
      <c r="J837" s="1">
        <v>0.63206954861111109</v>
      </c>
      <c r="K837" t="s">
        <v>35</v>
      </c>
      <c r="L837">
        <v>34.25</v>
      </c>
      <c r="M837">
        <v>31.5</v>
      </c>
      <c r="O837" s="3">
        <f t="shared" ref="O837:O872" si="138">P837*(10^5)</f>
        <v>935.32407407407311</v>
      </c>
      <c r="P837" s="3">
        <f t="shared" ref="P837:P872" si="139">(P836+(Q837-Q836))</f>
        <v>9.3532407407407314E-3</v>
      </c>
      <c r="Q837" s="1">
        <v>0.52190922453703703</v>
      </c>
      <c r="R837" t="s">
        <v>35</v>
      </c>
      <c r="S837">
        <v>35.75</v>
      </c>
      <c r="T837">
        <v>30.75</v>
      </c>
      <c r="U837" s="3">
        <f t="shared" si="134"/>
        <v>939.22106481482137</v>
      </c>
      <c r="V837" s="3">
        <f t="shared" si="135"/>
        <v>9.3922106481482137E-3</v>
      </c>
      <c r="W837" s="1">
        <v>0.59080104166666669</v>
      </c>
      <c r="X837" t="s">
        <v>35</v>
      </c>
      <c r="Y837">
        <v>34.75</v>
      </c>
      <c r="Z837">
        <v>30.62</v>
      </c>
      <c r="AB837" s="3">
        <f t="shared" si="136"/>
        <v>950.97685185185912</v>
      </c>
      <c r="AC837" s="3">
        <f t="shared" si="137"/>
        <v>9.509768518518591E-3</v>
      </c>
      <c r="AD837" s="1">
        <v>0.97163667824074074</v>
      </c>
      <c r="AE837" t="s">
        <v>35</v>
      </c>
      <c r="AF837">
        <v>34.5</v>
      </c>
      <c r="AG837">
        <v>31.69</v>
      </c>
    </row>
    <row r="838" spans="1:33" x14ac:dyDescent="0.25">
      <c r="A838" s="3">
        <f t="shared" si="130"/>
        <v>943.03935185184878</v>
      </c>
      <c r="B838" s="3">
        <f t="shared" si="131"/>
        <v>9.4303935185184873E-3</v>
      </c>
      <c r="C838" s="1">
        <v>0.60784725694444441</v>
      </c>
      <c r="D838" t="s">
        <v>35</v>
      </c>
      <c r="E838">
        <v>34.75</v>
      </c>
      <c r="F838">
        <v>30.44</v>
      </c>
      <c r="H838" s="3">
        <f t="shared" si="132"/>
        <v>952.91435185185242</v>
      </c>
      <c r="I838" s="3">
        <f t="shared" si="133"/>
        <v>9.5291435185185236E-3</v>
      </c>
      <c r="J838" s="1">
        <v>0.63208081018518525</v>
      </c>
      <c r="K838" t="s">
        <v>35</v>
      </c>
      <c r="L838">
        <v>33.75</v>
      </c>
      <c r="M838">
        <v>31.5</v>
      </c>
      <c r="O838" s="3">
        <f t="shared" si="138"/>
        <v>936.45601851851666</v>
      </c>
      <c r="P838" s="3">
        <f t="shared" si="139"/>
        <v>9.3645601851851668E-3</v>
      </c>
      <c r="Q838" s="1">
        <v>0.52192054398148147</v>
      </c>
      <c r="R838" t="s">
        <v>35</v>
      </c>
      <c r="S838">
        <v>35.5</v>
      </c>
      <c r="T838">
        <v>30.75</v>
      </c>
      <c r="U838" s="3">
        <f t="shared" si="134"/>
        <v>940.30208333333314</v>
      </c>
      <c r="V838" s="3">
        <f t="shared" si="135"/>
        <v>9.4030208333333309E-3</v>
      </c>
      <c r="W838" s="1">
        <v>0.59081185185185181</v>
      </c>
      <c r="X838" t="s">
        <v>35</v>
      </c>
      <c r="Y838">
        <v>34.25</v>
      </c>
      <c r="Z838">
        <v>30.69</v>
      </c>
      <c r="AB838" s="3">
        <f t="shared" si="136"/>
        <v>952.08680555556316</v>
      </c>
      <c r="AC838" s="3">
        <f t="shared" si="137"/>
        <v>9.5208680555556313E-3</v>
      </c>
      <c r="AD838" s="1">
        <v>0.97164777777777778</v>
      </c>
      <c r="AE838" t="s">
        <v>35</v>
      </c>
      <c r="AF838">
        <v>34.5</v>
      </c>
      <c r="AG838">
        <v>31.69</v>
      </c>
    </row>
    <row r="839" spans="1:33" x14ac:dyDescent="0.25">
      <c r="A839" s="3">
        <f t="shared" si="130"/>
        <v>944.13541666666936</v>
      </c>
      <c r="B839" s="3">
        <f t="shared" si="131"/>
        <v>9.4413541666666934E-3</v>
      </c>
      <c r="C839" s="1">
        <v>0.60785821759259262</v>
      </c>
      <c r="D839" t="s">
        <v>35</v>
      </c>
      <c r="E839">
        <v>35.5</v>
      </c>
      <c r="F839">
        <v>30.5</v>
      </c>
      <c r="H839" s="3">
        <f t="shared" si="132"/>
        <v>954.41203703703343</v>
      </c>
      <c r="I839" s="3">
        <f t="shared" si="133"/>
        <v>9.5441203703703348E-3</v>
      </c>
      <c r="J839" s="1">
        <v>0.63209578703703706</v>
      </c>
      <c r="K839" t="s">
        <v>35</v>
      </c>
      <c r="L839">
        <v>34.5</v>
      </c>
      <c r="M839">
        <v>31.69</v>
      </c>
      <c r="O839" s="3">
        <f t="shared" si="138"/>
        <v>937.54629629629881</v>
      </c>
      <c r="P839" s="3">
        <f t="shared" si="139"/>
        <v>9.3754629629629882E-3</v>
      </c>
      <c r="Q839" s="1">
        <v>0.52193144675925929</v>
      </c>
      <c r="R839" t="s">
        <v>35</v>
      </c>
      <c r="S839">
        <v>35.5</v>
      </c>
      <c r="T839">
        <v>30.75</v>
      </c>
      <c r="U839" s="3">
        <f t="shared" si="134"/>
        <v>941.42013888889323</v>
      </c>
      <c r="V839" s="3">
        <f t="shared" si="135"/>
        <v>9.414201388888932E-3</v>
      </c>
      <c r="W839" s="1">
        <v>0.59082303240740741</v>
      </c>
      <c r="X839" t="s">
        <v>35</v>
      </c>
      <c r="Y839">
        <v>35</v>
      </c>
      <c r="Z839">
        <v>31</v>
      </c>
      <c r="AB839" s="3">
        <f t="shared" si="136"/>
        <v>953.23958333333178</v>
      </c>
      <c r="AC839" s="3">
        <f t="shared" si="137"/>
        <v>9.5323958333333181E-3</v>
      </c>
      <c r="AD839" s="1">
        <v>0.97165930555555546</v>
      </c>
      <c r="AE839" t="s">
        <v>35</v>
      </c>
      <c r="AF839">
        <v>34.75</v>
      </c>
      <c r="AG839">
        <v>31.69</v>
      </c>
    </row>
    <row r="840" spans="1:33" x14ac:dyDescent="0.25">
      <c r="A840" s="3">
        <f t="shared" si="130"/>
        <v>945.27199074073701</v>
      </c>
      <c r="B840" s="3">
        <f t="shared" si="131"/>
        <v>9.4527199074073698E-3</v>
      </c>
      <c r="C840" s="1">
        <v>0.6078695833333333</v>
      </c>
      <c r="D840" t="s">
        <v>35</v>
      </c>
      <c r="E840">
        <v>35.25</v>
      </c>
      <c r="F840">
        <v>30.5</v>
      </c>
      <c r="H840" s="3">
        <f t="shared" si="132"/>
        <v>955.64930555555043</v>
      </c>
      <c r="I840" s="3">
        <f t="shared" si="133"/>
        <v>9.5564930555555039E-3</v>
      </c>
      <c r="J840" s="1">
        <v>0.63210815972222223</v>
      </c>
      <c r="K840" t="s">
        <v>35</v>
      </c>
      <c r="L840">
        <v>33.75</v>
      </c>
      <c r="M840">
        <v>31.37</v>
      </c>
      <c r="O840" s="3">
        <f t="shared" si="138"/>
        <v>938.67939814814565</v>
      </c>
      <c r="P840" s="3">
        <f t="shared" si="139"/>
        <v>9.3867939814814561E-3</v>
      </c>
      <c r="Q840" s="1">
        <v>0.52194277777777776</v>
      </c>
      <c r="R840" t="s">
        <v>35</v>
      </c>
      <c r="S840">
        <v>35.5</v>
      </c>
      <c r="T840">
        <v>30.69</v>
      </c>
      <c r="U840" s="3">
        <f t="shared" si="134"/>
        <v>942.6539351851892</v>
      </c>
      <c r="V840" s="3">
        <f t="shared" si="135"/>
        <v>9.4265393518518925E-3</v>
      </c>
      <c r="W840" s="1">
        <v>0.59083537037037037</v>
      </c>
      <c r="X840" t="s">
        <v>35</v>
      </c>
      <c r="Y840">
        <v>34.5</v>
      </c>
      <c r="Z840">
        <v>30.75</v>
      </c>
      <c r="AB840" s="3">
        <f t="shared" si="136"/>
        <v>954.38541666668095</v>
      </c>
      <c r="AC840" s="3">
        <f t="shared" si="137"/>
        <v>9.5438541666668097E-3</v>
      </c>
      <c r="AD840" s="1">
        <v>0.97167076388888896</v>
      </c>
      <c r="AE840" t="s">
        <v>35</v>
      </c>
      <c r="AF840">
        <v>34.75</v>
      </c>
      <c r="AG840">
        <v>31.69</v>
      </c>
    </row>
    <row r="841" spans="1:33" x14ac:dyDescent="0.25">
      <c r="A841" s="3">
        <f t="shared" si="130"/>
        <v>946.35763888889505</v>
      </c>
      <c r="B841" s="3">
        <f t="shared" si="131"/>
        <v>9.4635763888889501E-3</v>
      </c>
      <c r="C841" s="1">
        <v>0.60788043981481488</v>
      </c>
      <c r="D841" t="s">
        <v>35</v>
      </c>
      <c r="E841">
        <v>35.75</v>
      </c>
      <c r="F841">
        <v>30.5</v>
      </c>
      <c r="H841" s="3">
        <f t="shared" si="132"/>
        <v>956.74189814813906</v>
      </c>
      <c r="I841" s="3">
        <f t="shared" si="133"/>
        <v>9.5674189814813904E-3</v>
      </c>
      <c r="J841" s="1">
        <v>0.63211908564814812</v>
      </c>
      <c r="K841" t="s">
        <v>35</v>
      </c>
      <c r="L841">
        <v>34</v>
      </c>
      <c r="M841">
        <v>31.69</v>
      </c>
      <c r="O841" s="3">
        <f t="shared" si="138"/>
        <v>939.77199074074531</v>
      </c>
      <c r="P841" s="3">
        <f t="shared" si="139"/>
        <v>9.3977199074074536E-3</v>
      </c>
      <c r="Q841" s="1">
        <v>0.52195370370370375</v>
      </c>
      <c r="R841" t="s">
        <v>35</v>
      </c>
      <c r="S841">
        <v>35.5</v>
      </c>
      <c r="T841">
        <v>30.69</v>
      </c>
      <c r="U841" s="3">
        <f t="shared" si="134"/>
        <v>943.77777777778783</v>
      </c>
      <c r="V841" s="3">
        <f t="shared" si="135"/>
        <v>9.4377777777778782E-3</v>
      </c>
      <c r="W841" s="1">
        <v>0.59084660879629636</v>
      </c>
      <c r="X841" t="s">
        <v>35</v>
      </c>
      <c r="Y841">
        <v>34.25</v>
      </c>
      <c r="Z841">
        <v>31</v>
      </c>
      <c r="AB841" s="3">
        <f t="shared" si="136"/>
        <v>955.50115740741239</v>
      </c>
      <c r="AC841" s="3">
        <f t="shared" si="137"/>
        <v>9.5550115740741237E-3</v>
      </c>
      <c r="AD841" s="1">
        <v>0.97168192129629627</v>
      </c>
      <c r="AE841" t="s">
        <v>35</v>
      </c>
      <c r="AF841">
        <v>34.25</v>
      </c>
      <c r="AG841">
        <v>31.69</v>
      </c>
    </row>
    <row r="842" spans="1:33" x14ac:dyDescent="0.25">
      <c r="A842" s="3">
        <f t="shared" si="130"/>
        <v>947.48611111111768</v>
      </c>
      <c r="B842" s="3">
        <f t="shared" si="131"/>
        <v>9.4748611111111769E-3</v>
      </c>
      <c r="C842" s="1">
        <v>0.6078917245370371</v>
      </c>
      <c r="D842" t="s">
        <v>35</v>
      </c>
      <c r="E842">
        <v>35.5</v>
      </c>
      <c r="F842">
        <v>30.5</v>
      </c>
      <c r="H842" s="3">
        <f t="shared" si="132"/>
        <v>958.01041666665481</v>
      </c>
      <c r="I842" s="3">
        <f t="shared" si="133"/>
        <v>9.5801041666665476E-3</v>
      </c>
      <c r="J842" s="1">
        <v>0.63213177083333327</v>
      </c>
      <c r="K842" t="s">
        <v>35</v>
      </c>
      <c r="L842">
        <v>34.5</v>
      </c>
      <c r="M842">
        <v>31.37</v>
      </c>
      <c r="O842" s="3">
        <f t="shared" si="138"/>
        <v>940.86458333333405</v>
      </c>
      <c r="P842" s="3">
        <f t="shared" si="139"/>
        <v>9.40864583333334E-3</v>
      </c>
      <c r="Q842" s="1">
        <v>0.52196462962962964</v>
      </c>
      <c r="R842" t="s">
        <v>35</v>
      </c>
      <c r="S842">
        <v>35</v>
      </c>
      <c r="T842">
        <v>30.62</v>
      </c>
      <c r="U842" s="3">
        <f t="shared" si="134"/>
        <v>944.95370370371029</v>
      </c>
      <c r="V842" s="3">
        <f t="shared" si="135"/>
        <v>9.4495370370371035E-3</v>
      </c>
      <c r="W842" s="1">
        <v>0.59085836805555558</v>
      </c>
      <c r="X842" t="s">
        <v>35</v>
      </c>
      <c r="Y842">
        <v>34.5</v>
      </c>
      <c r="Z842">
        <v>31.06</v>
      </c>
      <c r="AB842" s="3">
        <f t="shared" si="136"/>
        <v>956.80439814815884</v>
      </c>
      <c r="AC842" s="3">
        <f t="shared" si="137"/>
        <v>9.5680439814815887E-3</v>
      </c>
      <c r="AD842" s="1">
        <v>0.97169495370370373</v>
      </c>
      <c r="AE842" t="s">
        <v>35</v>
      </c>
      <c r="AF842">
        <v>34.75</v>
      </c>
      <c r="AG842">
        <v>31.75</v>
      </c>
    </row>
    <row r="843" spans="1:33" x14ac:dyDescent="0.25">
      <c r="A843" s="3">
        <f t="shared" si="130"/>
        <v>948.57754629630313</v>
      </c>
      <c r="B843" s="3">
        <f t="shared" si="131"/>
        <v>9.4857754629630309E-3</v>
      </c>
      <c r="C843" s="1">
        <v>0.60790263888888896</v>
      </c>
      <c r="D843" t="s">
        <v>35</v>
      </c>
      <c r="E843">
        <v>35</v>
      </c>
      <c r="F843">
        <v>30.56</v>
      </c>
      <c r="H843" s="3">
        <f t="shared" si="132"/>
        <v>959.18749999999159</v>
      </c>
      <c r="I843" s="3">
        <f t="shared" si="133"/>
        <v>9.5918749999999164E-3</v>
      </c>
      <c r="J843" s="1">
        <v>0.63214354166666664</v>
      </c>
      <c r="K843" t="s">
        <v>35</v>
      </c>
      <c r="L843">
        <v>34</v>
      </c>
      <c r="M843">
        <v>31.5</v>
      </c>
      <c r="O843" s="3">
        <f t="shared" si="138"/>
        <v>941.99189814815338</v>
      </c>
      <c r="P843" s="3">
        <f t="shared" si="139"/>
        <v>9.4199189814815343E-3</v>
      </c>
      <c r="Q843" s="1">
        <v>0.52197590277777783</v>
      </c>
      <c r="R843" t="s">
        <v>35</v>
      </c>
      <c r="S843">
        <v>35.5</v>
      </c>
      <c r="T843">
        <v>30.62</v>
      </c>
      <c r="U843" s="3">
        <f t="shared" si="134"/>
        <v>946.09953703703729</v>
      </c>
      <c r="V843" s="3">
        <f t="shared" si="135"/>
        <v>9.4609953703703731E-3</v>
      </c>
      <c r="W843" s="1">
        <v>0.59086982638888885</v>
      </c>
      <c r="X843" t="s">
        <v>35</v>
      </c>
      <c r="Y843">
        <v>34.25</v>
      </c>
      <c r="Z843">
        <v>31.06</v>
      </c>
      <c r="AB843" s="3">
        <f t="shared" si="136"/>
        <v>957.9583333333419</v>
      </c>
      <c r="AC843" s="3">
        <f t="shared" si="137"/>
        <v>9.579583333333419E-3</v>
      </c>
      <c r="AD843" s="1">
        <v>0.97170649305555556</v>
      </c>
      <c r="AE843" t="s">
        <v>35</v>
      </c>
      <c r="AF843">
        <v>34.75</v>
      </c>
      <c r="AG843">
        <v>31.69</v>
      </c>
    </row>
    <row r="844" spans="1:33" x14ac:dyDescent="0.25">
      <c r="A844" s="3">
        <f t="shared" si="130"/>
        <v>949.70949074074667</v>
      </c>
      <c r="B844" s="3">
        <f t="shared" si="131"/>
        <v>9.4970949074074662E-3</v>
      </c>
      <c r="C844" s="1">
        <v>0.60791395833333339</v>
      </c>
      <c r="D844" t="s">
        <v>35</v>
      </c>
      <c r="E844">
        <v>35.25</v>
      </c>
      <c r="F844">
        <v>30.62</v>
      </c>
      <c r="H844" s="3">
        <f t="shared" si="132"/>
        <v>960.28587962961876</v>
      </c>
      <c r="I844" s="3">
        <f t="shared" si="133"/>
        <v>9.6028587962961875E-3</v>
      </c>
      <c r="J844" s="1">
        <v>0.63215452546296291</v>
      </c>
      <c r="K844" t="s">
        <v>35</v>
      </c>
      <c r="L844">
        <v>34</v>
      </c>
      <c r="M844">
        <v>31.44</v>
      </c>
      <c r="O844" s="3">
        <f t="shared" si="138"/>
        <v>943.08796296296293</v>
      </c>
      <c r="P844" s="3">
        <f t="shared" si="139"/>
        <v>9.4308796296296293E-3</v>
      </c>
      <c r="Q844" s="1">
        <v>0.52198686342592593</v>
      </c>
      <c r="R844" t="s">
        <v>35</v>
      </c>
      <c r="S844">
        <v>35.25</v>
      </c>
      <c r="T844">
        <v>30.56</v>
      </c>
      <c r="U844" s="3">
        <f t="shared" si="134"/>
        <v>947.20486111111722</v>
      </c>
      <c r="V844" s="3">
        <f t="shared" si="135"/>
        <v>9.4720486111111724E-3</v>
      </c>
      <c r="W844" s="1">
        <v>0.59088087962962965</v>
      </c>
      <c r="X844" t="s">
        <v>35</v>
      </c>
      <c r="Y844">
        <v>33.75</v>
      </c>
      <c r="Z844">
        <v>31.12</v>
      </c>
      <c r="AB844" s="3">
        <f t="shared" si="136"/>
        <v>959.07060185185242</v>
      </c>
      <c r="AC844" s="3">
        <f t="shared" si="137"/>
        <v>9.5907060185185244E-3</v>
      </c>
      <c r="AD844" s="1">
        <v>0.97171761574074067</v>
      </c>
      <c r="AE844" t="s">
        <v>35</v>
      </c>
      <c r="AF844">
        <v>34.75</v>
      </c>
      <c r="AG844">
        <v>31.69</v>
      </c>
    </row>
    <row r="845" spans="1:33" x14ac:dyDescent="0.25">
      <c r="A845" s="3">
        <f t="shared" si="130"/>
        <v>950.84953703703513</v>
      </c>
      <c r="B845" s="3">
        <f t="shared" si="131"/>
        <v>9.5084953703703512E-3</v>
      </c>
      <c r="C845" s="1">
        <v>0.60792535879629628</v>
      </c>
      <c r="D845" t="s">
        <v>35</v>
      </c>
      <c r="E845">
        <v>34.75</v>
      </c>
      <c r="F845">
        <v>30.62</v>
      </c>
      <c r="H845" s="3">
        <f t="shared" si="132"/>
        <v>961.41087962962058</v>
      </c>
      <c r="I845" s="3">
        <f t="shared" si="133"/>
        <v>9.6141087962962057E-3</v>
      </c>
      <c r="J845" s="1">
        <v>0.63216577546296293</v>
      </c>
      <c r="K845" t="s">
        <v>35</v>
      </c>
      <c r="L845">
        <v>34.25</v>
      </c>
      <c r="M845">
        <v>31.44</v>
      </c>
      <c r="O845" s="3">
        <f t="shared" si="138"/>
        <v>944.22800925926254</v>
      </c>
      <c r="P845" s="3">
        <f t="shared" si="139"/>
        <v>9.4422800925926254E-3</v>
      </c>
      <c r="Q845" s="1">
        <v>0.52199826388888892</v>
      </c>
      <c r="R845" t="s">
        <v>35</v>
      </c>
      <c r="S845">
        <v>35.5</v>
      </c>
      <c r="T845">
        <v>30.5</v>
      </c>
      <c r="U845" s="3">
        <f t="shared" si="134"/>
        <v>949.18981481482149</v>
      </c>
      <c r="V845" s="3">
        <f t="shared" si="135"/>
        <v>9.4918981481482145E-3</v>
      </c>
      <c r="W845" s="1">
        <v>0.59090072916666669</v>
      </c>
      <c r="X845" t="s">
        <v>35</v>
      </c>
      <c r="Y845">
        <v>34.75</v>
      </c>
      <c r="Z845">
        <v>31.12</v>
      </c>
      <c r="AB845" s="3">
        <f t="shared" si="136"/>
        <v>960.1840277777884</v>
      </c>
      <c r="AC845" s="3">
        <f t="shared" si="137"/>
        <v>9.6018402777778844E-3</v>
      </c>
      <c r="AD845" s="1">
        <v>0.97172875000000003</v>
      </c>
      <c r="AE845" t="s">
        <v>35</v>
      </c>
      <c r="AF845">
        <v>35</v>
      </c>
      <c r="AG845">
        <v>31.69</v>
      </c>
    </row>
    <row r="846" spans="1:33" x14ac:dyDescent="0.25">
      <c r="A846" s="3">
        <f t="shared" si="130"/>
        <v>951.94328703703809</v>
      </c>
      <c r="B846" s="3">
        <f t="shared" si="131"/>
        <v>9.5194328703703812E-3</v>
      </c>
      <c r="C846" s="1">
        <v>0.60793629629629631</v>
      </c>
      <c r="D846" t="s">
        <v>35</v>
      </c>
      <c r="E846">
        <v>35.75</v>
      </c>
      <c r="F846">
        <v>30.62</v>
      </c>
      <c r="H846" s="3">
        <f t="shared" si="132"/>
        <v>962.54050925925765</v>
      </c>
      <c r="I846" s="3">
        <f t="shared" si="133"/>
        <v>9.625405092592576E-3</v>
      </c>
      <c r="J846" s="1">
        <v>0.6321770717592593</v>
      </c>
      <c r="K846" t="s">
        <v>35</v>
      </c>
      <c r="L846">
        <v>34.25</v>
      </c>
      <c r="M846">
        <v>31.44</v>
      </c>
      <c r="O846" s="3">
        <f t="shared" si="138"/>
        <v>945.41898148148289</v>
      </c>
      <c r="P846" s="3">
        <f t="shared" si="139"/>
        <v>9.4541898148148285E-3</v>
      </c>
      <c r="Q846" s="1">
        <v>0.52201017361111113</v>
      </c>
      <c r="R846" t="s">
        <v>35</v>
      </c>
      <c r="S846">
        <v>34.75</v>
      </c>
      <c r="T846">
        <v>30.5</v>
      </c>
      <c r="U846" s="3">
        <f t="shared" si="134"/>
        <v>950.47337962963502</v>
      </c>
      <c r="V846" s="3">
        <f t="shared" si="135"/>
        <v>9.5047337962963496E-3</v>
      </c>
      <c r="W846" s="1">
        <v>0.59091356481481483</v>
      </c>
      <c r="X846" t="s">
        <v>35</v>
      </c>
      <c r="Y846">
        <v>34.5</v>
      </c>
      <c r="Z846">
        <v>30.81</v>
      </c>
      <c r="AB846" s="3">
        <f t="shared" si="136"/>
        <v>961.29745370370222</v>
      </c>
      <c r="AC846" s="3">
        <f t="shared" si="137"/>
        <v>9.6129745370370223E-3</v>
      </c>
      <c r="AD846" s="1">
        <v>0.97173988425925917</v>
      </c>
      <c r="AE846" t="s">
        <v>35</v>
      </c>
      <c r="AF846">
        <v>35.25</v>
      </c>
      <c r="AG846">
        <v>31.69</v>
      </c>
    </row>
    <row r="847" spans="1:33" x14ac:dyDescent="0.25">
      <c r="A847" s="3">
        <f t="shared" si="130"/>
        <v>953.07060185184639</v>
      </c>
      <c r="B847" s="3">
        <f t="shared" si="131"/>
        <v>9.5307060185184644E-3</v>
      </c>
      <c r="C847" s="1">
        <v>0.60794756944444439</v>
      </c>
      <c r="D847" t="s">
        <v>35</v>
      </c>
      <c r="E847">
        <v>35</v>
      </c>
      <c r="F847">
        <v>30.69</v>
      </c>
      <c r="H847" s="3">
        <f t="shared" si="132"/>
        <v>963.64583333332644</v>
      </c>
      <c r="I847" s="3">
        <f t="shared" si="133"/>
        <v>9.6364583333332643E-3</v>
      </c>
      <c r="J847" s="1">
        <v>0.63218812499999999</v>
      </c>
      <c r="K847" t="s">
        <v>35</v>
      </c>
      <c r="L847">
        <v>34</v>
      </c>
      <c r="M847">
        <v>31.44</v>
      </c>
      <c r="O847" s="3">
        <f t="shared" si="138"/>
        <v>946.51273148148584</v>
      </c>
      <c r="P847" s="3">
        <f t="shared" si="139"/>
        <v>9.4651273148148585E-3</v>
      </c>
      <c r="Q847" s="1">
        <v>0.52202111111111116</v>
      </c>
      <c r="R847" t="s">
        <v>35</v>
      </c>
      <c r="S847">
        <v>35</v>
      </c>
      <c r="T847">
        <v>30.5</v>
      </c>
      <c r="U847" s="3">
        <f t="shared" si="134"/>
        <v>951.60532407407845</v>
      </c>
      <c r="V847" s="3">
        <f t="shared" si="135"/>
        <v>9.516053240740785E-3</v>
      </c>
      <c r="W847" s="1">
        <v>0.59092488425925926</v>
      </c>
      <c r="X847" t="s">
        <v>35</v>
      </c>
      <c r="Y847">
        <v>34.5</v>
      </c>
      <c r="Z847">
        <v>31.06</v>
      </c>
      <c r="AB847" s="3">
        <f t="shared" si="136"/>
        <v>962.44212962963707</v>
      </c>
      <c r="AC847" s="3">
        <f t="shared" si="137"/>
        <v>9.6244212962963704E-3</v>
      </c>
      <c r="AD847" s="1">
        <v>0.97175133101851852</v>
      </c>
      <c r="AE847" t="s">
        <v>35</v>
      </c>
      <c r="AF847">
        <v>35.25</v>
      </c>
      <c r="AG847">
        <v>31.69</v>
      </c>
    </row>
    <row r="848" spans="1:33" x14ac:dyDescent="0.25">
      <c r="A848" s="3">
        <f t="shared" si="130"/>
        <v>954.16898148148471</v>
      </c>
      <c r="B848" s="3">
        <f t="shared" si="131"/>
        <v>9.5416898148148466E-3</v>
      </c>
      <c r="C848" s="1">
        <v>0.60795855324074077</v>
      </c>
      <c r="D848" t="s">
        <v>35</v>
      </c>
      <c r="E848">
        <v>35</v>
      </c>
      <c r="F848">
        <v>30.75</v>
      </c>
      <c r="H848" s="3">
        <f t="shared" si="132"/>
        <v>964.7615740740689</v>
      </c>
      <c r="I848" s="3">
        <f t="shared" si="133"/>
        <v>9.6476157407406893E-3</v>
      </c>
      <c r="J848" s="1">
        <v>0.63219928240740741</v>
      </c>
      <c r="K848" t="s">
        <v>35</v>
      </c>
      <c r="L848">
        <v>34</v>
      </c>
      <c r="M848">
        <v>31.44</v>
      </c>
      <c r="O848" s="3">
        <f t="shared" si="138"/>
        <v>947.64236111111177</v>
      </c>
      <c r="P848" s="3">
        <f t="shared" si="139"/>
        <v>9.4764236111111178E-3</v>
      </c>
      <c r="Q848" s="1">
        <v>0.52203240740740742</v>
      </c>
      <c r="R848" t="s">
        <v>35</v>
      </c>
      <c r="S848">
        <v>35</v>
      </c>
      <c r="T848">
        <v>30.44</v>
      </c>
      <c r="U848" s="3">
        <f t="shared" si="134"/>
        <v>952.69907407408152</v>
      </c>
      <c r="V848" s="3">
        <f t="shared" si="135"/>
        <v>9.526990740740815E-3</v>
      </c>
      <c r="W848" s="1">
        <v>0.59093582175925929</v>
      </c>
      <c r="X848" t="s">
        <v>35</v>
      </c>
      <c r="Y848">
        <v>34.25</v>
      </c>
      <c r="Z848">
        <v>31.12</v>
      </c>
      <c r="AB848" s="3">
        <f t="shared" si="136"/>
        <v>963.51967592592791</v>
      </c>
      <c r="AC848" s="3">
        <f t="shared" si="137"/>
        <v>9.6351967592592791E-3</v>
      </c>
      <c r="AD848" s="1">
        <v>0.97176210648148142</v>
      </c>
      <c r="AE848" t="s">
        <v>35</v>
      </c>
      <c r="AF848">
        <v>35.25</v>
      </c>
      <c r="AG848">
        <v>31.75</v>
      </c>
    </row>
    <row r="849" spans="1:33" x14ac:dyDescent="0.25">
      <c r="A849" s="3">
        <f t="shared" si="130"/>
        <v>955.30555555555225</v>
      </c>
      <c r="B849" s="3">
        <f t="shared" si="131"/>
        <v>9.553055555555523E-3</v>
      </c>
      <c r="C849" s="1">
        <v>0.60796991898148145</v>
      </c>
      <c r="D849" t="s">
        <v>35</v>
      </c>
      <c r="E849">
        <v>35</v>
      </c>
      <c r="F849">
        <v>30.81</v>
      </c>
      <c r="H849" s="3">
        <f t="shared" si="132"/>
        <v>965.88888888888835</v>
      </c>
      <c r="I849" s="3">
        <f t="shared" si="133"/>
        <v>9.6588888888888835E-3</v>
      </c>
      <c r="J849" s="1">
        <v>0.63221055555555561</v>
      </c>
      <c r="K849" t="s">
        <v>35</v>
      </c>
      <c r="L849">
        <v>34.25</v>
      </c>
      <c r="M849">
        <v>31.44</v>
      </c>
      <c r="O849" s="3">
        <f t="shared" si="138"/>
        <v>948.74652777777737</v>
      </c>
      <c r="P849" s="3">
        <f t="shared" si="139"/>
        <v>9.4874652777777735E-3</v>
      </c>
      <c r="Q849" s="1">
        <v>0.52204344907407407</v>
      </c>
      <c r="R849" t="s">
        <v>35</v>
      </c>
      <c r="S849">
        <v>35.5</v>
      </c>
      <c r="T849">
        <v>30.37</v>
      </c>
      <c r="U849" s="3">
        <f t="shared" si="134"/>
        <v>953.83912037036998</v>
      </c>
      <c r="V849" s="3">
        <f t="shared" si="135"/>
        <v>9.5383912037037E-3</v>
      </c>
      <c r="W849" s="1">
        <v>0.59094722222222218</v>
      </c>
      <c r="X849" t="s">
        <v>35</v>
      </c>
      <c r="Y849">
        <v>35</v>
      </c>
      <c r="Z849">
        <v>31.12</v>
      </c>
      <c r="AB849" s="3">
        <f t="shared" si="136"/>
        <v>964.62962962963195</v>
      </c>
      <c r="AC849" s="3">
        <f t="shared" si="137"/>
        <v>9.6462962962963195E-3</v>
      </c>
      <c r="AD849" s="1">
        <v>0.97177320601851847</v>
      </c>
      <c r="AE849" t="s">
        <v>35</v>
      </c>
      <c r="AF849">
        <v>35</v>
      </c>
      <c r="AG849">
        <v>31.75</v>
      </c>
    </row>
    <row r="850" spans="1:33" x14ac:dyDescent="0.25">
      <c r="A850" s="3">
        <f t="shared" si="130"/>
        <v>956.39930555555532</v>
      </c>
      <c r="B850" s="3">
        <f t="shared" si="131"/>
        <v>9.563993055555553E-3</v>
      </c>
      <c r="C850" s="1">
        <v>0.60798085648148148</v>
      </c>
      <c r="D850" t="s">
        <v>35</v>
      </c>
      <c r="E850">
        <v>35</v>
      </c>
      <c r="F850">
        <v>30.81</v>
      </c>
      <c r="H850" s="3">
        <f t="shared" si="132"/>
        <v>966.97685185185287</v>
      </c>
      <c r="I850" s="3">
        <f t="shared" si="133"/>
        <v>9.6697685185185289E-3</v>
      </c>
      <c r="J850" s="1">
        <v>0.63222143518518525</v>
      </c>
      <c r="K850" t="s">
        <v>35</v>
      </c>
      <c r="L850">
        <v>34</v>
      </c>
      <c r="M850">
        <v>31.5</v>
      </c>
      <c r="O850" s="3">
        <f t="shared" si="138"/>
        <v>949.87152777777919</v>
      </c>
      <c r="P850" s="3">
        <f t="shared" si="139"/>
        <v>9.4987152777777917E-3</v>
      </c>
      <c r="Q850" s="1">
        <v>0.52205469907407409</v>
      </c>
      <c r="R850" t="s">
        <v>35</v>
      </c>
      <c r="S850">
        <v>35.5</v>
      </c>
      <c r="T850">
        <v>30.37</v>
      </c>
      <c r="U850" s="3">
        <f t="shared" si="134"/>
        <v>955.06134259260023</v>
      </c>
      <c r="V850" s="3">
        <f t="shared" si="135"/>
        <v>9.5506134259260023E-3</v>
      </c>
      <c r="W850" s="1">
        <v>0.59095944444444448</v>
      </c>
      <c r="X850" t="s">
        <v>35</v>
      </c>
      <c r="Y850">
        <v>34.25</v>
      </c>
      <c r="Z850">
        <v>30.81</v>
      </c>
      <c r="AB850" s="3">
        <f t="shared" si="136"/>
        <v>965.77430555555566</v>
      </c>
      <c r="AC850" s="3">
        <f t="shared" si="137"/>
        <v>9.6577430555555566E-3</v>
      </c>
      <c r="AD850" s="1">
        <v>0.9717846527777777</v>
      </c>
      <c r="AE850" t="s">
        <v>35</v>
      </c>
      <c r="AF850">
        <v>35</v>
      </c>
      <c r="AG850">
        <v>31.75</v>
      </c>
    </row>
    <row r="851" spans="1:33" x14ac:dyDescent="0.25">
      <c r="A851" s="3">
        <f t="shared" si="130"/>
        <v>957.51504629629778</v>
      </c>
      <c r="B851" s="3">
        <f t="shared" si="131"/>
        <v>9.575150462962978E-3</v>
      </c>
      <c r="C851" s="1">
        <v>0.6079920138888889</v>
      </c>
      <c r="D851" t="s">
        <v>35</v>
      </c>
      <c r="E851">
        <v>34.75</v>
      </c>
      <c r="F851">
        <v>30.87</v>
      </c>
      <c r="H851" s="3">
        <f t="shared" si="132"/>
        <v>968.11574074073815</v>
      </c>
      <c r="I851" s="3">
        <f t="shared" si="133"/>
        <v>9.6811574074073814E-3</v>
      </c>
      <c r="J851" s="1">
        <v>0.63223282407407411</v>
      </c>
      <c r="K851" t="s">
        <v>35</v>
      </c>
      <c r="L851">
        <v>34.25</v>
      </c>
      <c r="M851">
        <v>31.44</v>
      </c>
      <c r="O851" s="3">
        <f t="shared" si="138"/>
        <v>951.04513888889517</v>
      </c>
      <c r="P851" s="3">
        <f t="shared" si="139"/>
        <v>9.5104513888889519E-3</v>
      </c>
      <c r="Q851" s="1">
        <v>0.52206643518518525</v>
      </c>
      <c r="R851" t="s">
        <v>35</v>
      </c>
      <c r="S851">
        <v>34.75</v>
      </c>
      <c r="T851">
        <v>30.31</v>
      </c>
      <c r="U851" s="3">
        <f t="shared" si="134"/>
        <v>956.16435185186253</v>
      </c>
      <c r="V851" s="3">
        <f t="shared" si="135"/>
        <v>9.5616435185186255E-3</v>
      </c>
      <c r="W851" s="1">
        <v>0.5909704745370371</v>
      </c>
      <c r="X851" t="s">
        <v>35</v>
      </c>
      <c r="Y851">
        <v>34</v>
      </c>
      <c r="Z851">
        <v>31.12</v>
      </c>
      <c r="AB851" s="3">
        <f t="shared" si="136"/>
        <v>966.87384259259716</v>
      </c>
      <c r="AC851" s="3">
        <f t="shared" si="137"/>
        <v>9.6687384259259712E-3</v>
      </c>
      <c r="AD851" s="1">
        <v>0.97179564814814812</v>
      </c>
      <c r="AE851" t="s">
        <v>35</v>
      </c>
      <c r="AF851">
        <v>34.5</v>
      </c>
      <c r="AG851">
        <v>31.75</v>
      </c>
    </row>
    <row r="852" spans="1:33" x14ac:dyDescent="0.25">
      <c r="A852" s="3">
        <f t="shared" si="130"/>
        <v>958.63657407407879</v>
      </c>
      <c r="B852" s="3">
        <f t="shared" si="131"/>
        <v>9.5863657407407876E-3</v>
      </c>
      <c r="C852" s="1">
        <v>0.60800322916666671</v>
      </c>
      <c r="D852" t="s">
        <v>35</v>
      </c>
      <c r="E852">
        <v>35</v>
      </c>
      <c r="F852">
        <v>30.87</v>
      </c>
      <c r="H852" s="3">
        <f t="shared" si="132"/>
        <v>969.21759259258613</v>
      </c>
      <c r="I852" s="3">
        <f t="shared" si="133"/>
        <v>9.6921759259258611E-3</v>
      </c>
      <c r="J852" s="1">
        <v>0.63224384259259259</v>
      </c>
      <c r="K852" t="s">
        <v>35</v>
      </c>
      <c r="L852">
        <v>34.25</v>
      </c>
      <c r="M852">
        <v>31.5</v>
      </c>
      <c r="O852" s="3">
        <f t="shared" si="138"/>
        <v>952.22800925925947</v>
      </c>
      <c r="P852" s="3">
        <f t="shared" si="139"/>
        <v>9.5222800925925943E-3</v>
      </c>
      <c r="Q852" s="1">
        <v>0.52207826388888889</v>
      </c>
      <c r="R852" t="s">
        <v>35</v>
      </c>
      <c r="S852">
        <v>34.75</v>
      </c>
      <c r="T852">
        <v>30.25</v>
      </c>
      <c r="U852" s="3">
        <f t="shared" si="134"/>
        <v>957.29513888889176</v>
      </c>
      <c r="V852" s="3">
        <f t="shared" si="135"/>
        <v>9.5729513888889173E-3</v>
      </c>
      <c r="W852" s="1">
        <v>0.5909817824074074</v>
      </c>
      <c r="X852" t="s">
        <v>35</v>
      </c>
      <c r="Y852">
        <v>34</v>
      </c>
      <c r="Z852">
        <v>31.12</v>
      </c>
      <c r="AB852" s="3">
        <f t="shared" si="136"/>
        <v>967.98032407408027</v>
      </c>
      <c r="AC852" s="3">
        <f t="shared" si="137"/>
        <v>9.679803240740803E-3</v>
      </c>
      <c r="AD852" s="1">
        <v>0.97180671296296295</v>
      </c>
      <c r="AE852" t="s">
        <v>35</v>
      </c>
      <c r="AF852">
        <v>35</v>
      </c>
      <c r="AG852">
        <v>31.75</v>
      </c>
    </row>
    <row r="853" spans="1:33" x14ac:dyDescent="0.25">
      <c r="A853" s="3">
        <f t="shared" si="130"/>
        <v>959.77546296296396</v>
      </c>
      <c r="B853" s="3">
        <f t="shared" si="131"/>
        <v>9.5977546296296401E-3</v>
      </c>
      <c r="C853" s="1">
        <v>0.60801461805555557</v>
      </c>
      <c r="D853" t="s">
        <v>35</v>
      </c>
      <c r="E853">
        <v>34.5</v>
      </c>
      <c r="F853">
        <v>30.94</v>
      </c>
      <c r="H853" s="3">
        <f t="shared" si="132"/>
        <v>970.31597222221319</v>
      </c>
      <c r="I853" s="3">
        <f t="shared" si="133"/>
        <v>9.7031597222221322E-3</v>
      </c>
      <c r="J853" s="1">
        <v>0.63225482638888886</v>
      </c>
      <c r="K853" t="s">
        <v>35</v>
      </c>
      <c r="L853">
        <v>33.5</v>
      </c>
      <c r="M853">
        <v>31.5</v>
      </c>
      <c r="O853" s="3">
        <f t="shared" si="138"/>
        <v>953.30787037036794</v>
      </c>
      <c r="P853" s="3">
        <f t="shared" si="139"/>
        <v>9.533078703703679E-3</v>
      </c>
      <c r="Q853" s="1">
        <v>0.52208906249999998</v>
      </c>
      <c r="R853" t="s">
        <v>35</v>
      </c>
      <c r="S853">
        <v>35.25</v>
      </c>
      <c r="T853">
        <v>30.25</v>
      </c>
      <c r="U853" s="3">
        <f t="shared" si="134"/>
        <v>958.39930555555725</v>
      </c>
      <c r="V853" s="3">
        <f t="shared" si="135"/>
        <v>9.583993055555573E-3</v>
      </c>
      <c r="W853" s="1">
        <v>0.59099282407407405</v>
      </c>
      <c r="X853" t="s">
        <v>35</v>
      </c>
      <c r="Y853">
        <v>34</v>
      </c>
      <c r="Z853">
        <v>31.12</v>
      </c>
      <c r="AB853" s="3">
        <f t="shared" si="136"/>
        <v>969.09143518518761</v>
      </c>
      <c r="AC853" s="3">
        <f t="shared" si="137"/>
        <v>9.6909143518518759E-3</v>
      </c>
      <c r="AD853" s="1">
        <v>0.97181782407407402</v>
      </c>
      <c r="AE853" t="s">
        <v>35</v>
      </c>
      <c r="AF853">
        <v>35.25</v>
      </c>
      <c r="AG853">
        <v>31.75</v>
      </c>
    </row>
    <row r="854" spans="1:33" x14ac:dyDescent="0.25">
      <c r="A854" s="3">
        <f t="shared" si="130"/>
        <v>960.87847222222638</v>
      </c>
      <c r="B854" s="3">
        <f t="shared" si="131"/>
        <v>9.6087847222222633E-3</v>
      </c>
      <c r="C854" s="1">
        <v>0.60802564814814819</v>
      </c>
      <c r="D854" t="s">
        <v>35</v>
      </c>
      <c r="E854">
        <v>35</v>
      </c>
      <c r="F854">
        <v>31.19</v>
      </c>
      <c r="H854" s="3">
        <f t="shared" si="132"/>
        <v>971.81712962962627</v>
      </c>
      <c r="I854" s="3">
        <f t="shared" si="133"/>
        <v>9.718171296296263E-3</v>
      </c>
      <c r="J854" s="1">
        <v>0.63226983796296299</v>
      </c>
      <c r="K854" t="s">
        <v>35</v>
      </c>
      <c r="L854">
        <v>34.25</v>
      </c>
      <c r="M854">
        <v>31.69</v>
      </c>
      <c r="O854" s="3">
        <f t="shared" si="138"/>
        <v>954.41550925926549</v>
      </c>
      <c r="P854" s="3">
        <f t="shared" si="139"/>
        <v>9.5441550925926544E-3</v>
      </c>
      <c r="Q854" s="1">
        <v>0.52210013888888895</v>
      </c>
      <c r="R854" t="s">
        <v>35</v>
      </c>
      <c r="S854">
        <v>35.5</v>
      </c>
      <c r="T854">
        <v>30.25</v>
      </c>
      <c r="U854" s="3">
        <f t="shared" si="134"/>
        <v>959.49537037037794</v>
      </c>
      <c r="V854" s="3">
        <f t="shared" si="135"/>
        <v>9.5949537037037791E-3</v>
      </c>
      <c r="W854" s="1">
        <v>0.59100378472222226</v>
      </c>
      <c r="X854" t="s">
        <v>35</v>
      </c>
      <c r="Y854">
        <v>34.25</v>
      </c>
      <c r="Z854">
        <v>31.19</v>
      </c>
      <c r="AB854" s="3">
        <f t="shared" si="136"/>
        <v>970.20370370370927</v>
      </c>
      <c r="AC854" s="3">
        <f t="shared" si="137"/>
        <v>9.7020370370370923E-3</v>
      </c>
      <c r="AD854" s="1">
        <v>0.97182894675925924</v>
      </c>
      <c r="AE854" t="s">
        <v>35</v>
      </c>
      <c r="AF854">
        <v>35.25</v>
      </c>
      <c r="AG854">
        <v>31.75</v>
      </c>
    </row>
    <row r="855" spans="1:33" x14ac:dyDescent="0.25">
      <c r="A855" s="3">
        <f t="shared" si="130"/>
        <v>962.04166666666868</v>
      </c>
      <c r="B855" s="3">
        <f t="shared" si="131"/>
        <v>9.6204166666666868E-3</v>
      </c>
      <c r="C855" s="1">
        <v>0.60803728009259261</v>
      </c>
      <c r="D855" t="s">
        <v>35</v>
      </c>
      <c r="E855">
        <v>34.5</v>
      </c>
      <c r="F855">
        <v>30.94</v>
      </c>
      <c r="H855" s="3">
        <f t="shared" si="132"/>
        <v>973.0046296296257</v>
      </c>
      <c r="I855" s="3">
        <f t="shared" si="133"/>
        <v>9.7300462962962575E-3</v>
      </c>
      <c r="J855" s="1">
        <v>0.63228171296296298</v>
      </c>
      <c r="K855" t="s">
        <v>35</v>
      </c>
      <c r="L855">
        <v>34.5</v>
      </c>
      <c r="M855">
        <v>31.44</v>
      </c>
      <c r="O855" s="3">
        <f t="shared" si="138"/>
        <v>955.54166666665935</v>
      </c>
      <c r="P855" s="3">
        <f t="shared" si="139"/>
        <v>9.5554166666665941E-3</v>
      </c>
      <c r="Q855" s="1">
        <v>0.52211140046296289</v>
      </c>
      <c r="R855" t="s">
        <v>35</v>
      </c>
      <c r="S855">
        <v>35.5</v>
      </c>
      <c r="T855">
        <v>30.19</v>
      </c>
      <c r="U855" s="3">
        <f t="shared" si="134"/>
        <v>960.65625000000261</v>
      </c>
      <c r="V855" s="3">
        <f t="shared" si="135"/>
        <v>9.6065625000000265E-3</v>
      </c>
      <c r="W855" s="1">
        <v>0.59101539351851851</v>
      </c>
      <c r="X855" t="s">
        <v>35</v>
      </c>
      <c r="Y855">
        <v>34.5</v>
      </c>
      <c r="Z855">
        <v>31.12</v>
      </c>
      <c r="AB855" s="3">
        <f t="shared" si="136"/>
        <v>971.31481481482763</v>
      </c>
      <c r="AC855" s="3">
        <f t="shared" si="137"/>
        <v>9.7131481481482762E-3</v>
      </c>
      <c r="AD855" s="1">
        <v>0.97184005787037042</v>
      </c>
      <c r="AE855" t="s">
        <v>35</v>
      </c>
      <c r="AF855">
        <v>35</v>
      </c>
      <c r="AG855">
        <v>31.75</v>
      </c>
    </row>
    <row r="856" spans="1:33" x14ac:dyDescent="0.25">
      <c r="A856" s="3">
        <f t="shared" si="130"/>
        <v>963.13888888889255</v>
      </c>
      <c r="B856" s="3">
        <f t="shared" si="131"/>
        <v>9.6313888888889254E-3</v>
      </c>
      <c r="C856" s="1">
        <v>0.60804825231481485</v>
      </c>
      <c r="D856" t="s">
        <v>35</v>
      </c>
      <c r="E856">
        <v>34.25</v>
      </c>
      <c r="F856">
        <v>31.19</v>
      </c>
      <c r="H856" s="3">
        <f t="shared" si="132"/>
        <v>974.14120370369335</v>
      </c>
      <c r="I856" s="3">
        <f t="shared" si="133"/>
        <v>9.7414120370369339E-3</v>
      </c>
      <c r="J856" s="1">
        <v>0.63229307870370366</v>
      </c>
      <c r="K856" t="s">
        <v>35</v>
      </c>
      <c r="L856">
        <v>34.25</v>
      </c>
      <c r="M856">
        <v>31.44</v>
      </c>
      <c r="O856" s="3">
        <f t="shared" si="138"/>
        <v>956.68287037037339</v>
      </c>
      <c r="P856" s="3">
        <f t="shared" si="139"/>
        <v>9.5668287037037336E-3</v>
      </c>
      <c r="Q856" s="1">
        <v>0.52212281250000003</v>
      </c>
      <c r="R856" t="s">
        <v>35</v>
      </c>
      <c r="S856">
        <v>35.25</v>
      </c>
      <c r="T856">
        <v>30.19</v>
      </c>
      <c r="U856" s="3">
        <f t="shared" si="134"/>
        <v>961.82407407408027</v>
      </c>
      <c r="V856" s="3">
        <f t="shared" si="135"/>
        <v>9.6182407407408022E-3</v>
      </c>
      <c r="W856" s="1">
        <v>0.59102707175925928</v>
      </c>
      <c r="X856" t="s">
        <v>35</v>
      </c>
      <c r="Y856">
        <v>34.75</v>
      </c>
      <c r="Z856">
        <v>31.12</v>
      </c>
      <c r="AB856" s="3">
        <f t="shared" si="136"/>
        <v>972.42245370371404</v>
      </c>
      <c r="AC856" s="3">
        <f t="shared" si="137"/>
        <v>9.7242245370371405E-3</v>
      </c>
      <c r="AD856" s="1">
        <v>0.97185113425925929</v>
      </c>
      <c r="AE856" t="s">
        <v>35</v>
      </c>
      <c r="AF856">
        <v>35</v>
      </c>
      <c r="AG856">
        <v>31.81</v>
      </c>
    </row>
    <row r="857" spans="1:33" x14ac:dyDescent="0.25">
      <c r="A857" s="3">
        <f t="shared" si="130"/>
        <v>964.28009259259534</v>
      </c>
      <c r="B857" s="3">
        <f t="shared" si="131"/>
        <v>9.6428009259259539E-3</v>
      </c>
      <c r="C857" s="1">
        <v>0.60805966435185188</v>
      </c>
      <c r="D857" t="s">
        <v>35</v>
      </c>
      <c r="E857">
        <v>35.25</v>
      </c>
      <c r="F857">
        <v>31.25</v>
      </c>
      <c r="H857" s="3">
        <f t="shared" si="132"/>
        <v>975.2731481481369</v>
      </c>
      <c r="I857" s="3">
        <f t="shared" si="133"/>
        <v>9.7527314814813693E-3</v>
      </c>
      <c r="J857" s="1">
        <v>0.63230439814814809</v>
      </c>
      <c r="K857" t="s">
        <v>35</v>
      </c>
      <c r="L857">
        <v>34.5</v>
      </c>
      <c r="M857">
        <v>31.5</v>
      </c>
      <c r="O857" s="3">
        <f t="shared" si="138"/>
        <v>957.78703703703889</v>
      </c>
      <c r="P857" s="3">
        <f t="shared" si="139"/>
        <v>9.5778703703703894E-3</v>
      </c>
      <c r="Q857" s="1">
        <v>0.52213385416666669</v>
      </c>
      <c r="R857" t="s">
        <v>35</v>
      </c>
      <c r="S857">
        <v>35.75</v>
      </c>
      <c r="T857">
        <v>30.12</v>
      </c>
      <c r="U857" s="3">
        <f t="shared" si="134"/>
        <v>962.96296296296543</v>
      </c>
      <c r="V857" s="3">
        <f t="shared" si="135"/>
        <v>9.6296296296296546E-3</v>
      </c>
      <c r="W857" s="1">
        <v>0.59103846064814813</v>
      </c>
      <c r="X857" t="s">
        <v>35</v>
      </c>
      <c r="Y857">
        <v>34.25</v>
      </c>
      <c r="Z857">
        <v>30.81</v>
      </c>
      <c r="AB857" s="3">
        <f t="shared" si="136"/>
        <v>973.53587962962786</v>
      </c>
      <c r="AC857" s="3">
        <f t="shared" si="137"/>
        <v>9.7353587962962784E-3</v>
      </c>
      <c r="AD857" s="1">
        <v>0.97186226851851842</v>
      </c>
      <c r="AE857" t="s">
        <v>35</v>
      </c>
      <c r="AF857">
        <v>34.5</v>
      </c>
      <c r="AG857">
        <v>31.81</v>
      </c>
    </row>
    <row r="858" spans="1:33" x14ac:dyDescent="0.25">
      <c r="A858" s="3">
        <f t="shared" si="130"/>
        <v>965.6284722222241</v>
      </c>
      <c r="B858" s="3">
        <f t="shared" si="131"/>
        <v>9.6562847222222414E-3</v>
      </c>
      <c r="C858" s="1">
        <v>0.60807314814814817</v>
      </c>
      <c r="D858" t="s">
        <v>35</v>
      </c>
      <c r="E858">
        <v>34.5</v>
      </c>
      <c r="F858">
        <v>31.06</v>
      </c>
      <c r="H858" s="3">
        <f t="shared" si="132"/>
        <v>976.41435185185082</v>
      </c>
      <c r="I858" s="3">
        <f t="shared" si="133"/>
        <v>9.7641435185185088E-3</v>
      </c>
      <c r="J858" s="1">
        <v>0.63231581018518523</v>
      </c>
      <c r="K858" t="s">
        <v>35</v>
      </c>
      <c r="L858">
        <v>34.25</v>
      </c>
      <c r="M858">
        <v>31.44</v>
      </c>
      <c r="O858" s="3">
        <f t="shared" si="138"/>
        <v>958.86805555555065</v>
      </c>
      <c r="P858" s="3">
        <f t="shared" si="139"/>
        <v>9.5886805555555066E-3</v>
      </c>
      <c r="Q858" s="1">
        <v>0.52214466435185181</v>
      </c>
      <c r="R858" t="s">
        <v>35</v>
      </c>
      <c r="S858">
        <v>35.5</v>
      </c>
      <c r="T858">
        <v>30.12</v>
      </c>
      <c r="U858" s="3">
        <f t="shared" si="134"/>
        <v>964.27777777778886</v>
      </c>
      <c r="V858" s="3">
        <f t="shared" si="135"/>
        <v>9.6427777777778889E-3</v>
      </c>
      <c r="W858" s="1">
        <v>0.59105160879629637</v>
      </c>
      <c r="X858" t="s">
        <v>35</v>
      </c>
      <c r="Y858">
        <v>34.75</v>
      </c>
      <c r="Z858">
        <v>31.12</v>
      </c>
      <c r="AB858" s="3">
        <f t="shared" si="136"/>
        <v>974.71875000001432</v>
      </c>
      <c r="AC858" s="3">
        <f t="shared" si="137"/>
        <v>9.7471875000001429E-3</v>
      </c>
      <c r="AD858" s="1">
        <v>0.97187409722222229</v>
      </c>
      <c r="AE858" t="s">
        <v>35</v>
      </c>
      <c r="AF858">
        <v>34.75</v>
      </c>
      <c r="AG858">
        <v>31.81</v>
      </c>
    </row>
    <row r="859" spans="1:33" x14ac:dyDescent="0.25">
      <c r="A859" s="3">
        <f t="shared" si="130"/>
        <v>966.72453703703366</v>
      </c>
      <c r="B859" s="3">
        <f t="shared" si="131"/>
        <v>9.6672453703703365E-3</v>
      </c>
      <c r="C859" s="1">
        <v>0.60808410879629626</v>
      </c>
      <c r="D859" t="s">
        <v>35</v>
      </c>
      <c r="E859">
        <v>34.5</v>
      </c>
      <c r="F859">
        <v>31.25</v>
      </c>
      <c r="H859" s="3">
        <f t="shared" si="132"/>
        <v>977.49421296295941</v>
      </c>
      <c r="I859" s="3">
        <f t="shared" si="133"/>
        <v>9.7749421296295935E-3</v>
      </c>
      <c r="J859" s="1">
        <v>0.63232660879629632</v>
      </c>
      <c r="K859" t="s">
        <v>35</v>
      </c>
      <c r="L859">
        <v>34</v>
      </c>
      <c r="M859">
        <v>31.44</v>
      </c>
      <c r="O859" s="3">
        <f t="shared" si="138"/>
        <v>960.01157407407106</v>
      </c>
      <c r="P859" s="3">
        <f t="shared" si="139"/>
        <v>9.6001157407407112E-3</v>
      </c>
      <c r="Q859" s="1">
        <v>0.52215609953703701</v>
      </c>
      <c r="R859" t="s">
        <v>35</v>
      </c>
      <c r="S859">
        <v>35.5</v>
      </c>
      <c r="T859">
        <v>30.06</v>
      </c>
      <c r="U859" s="3">
        <f t="shared" si="134"/>
        <v>965.4513888888938</v>
      </c>
      <c r="V859" s="3">
        <f t="shared" si="135"/>
        <v>9.6545138888889381E-3</v>
      </c>
      <c r="W859" s="1">
        <v>0.59106334490740742</v>
      </c>
      <c r="X859" t="s">
        <v>35</v>
      </c>
      <c r="Y859">
        <v>34.5</v>
      </c>
      <c r="Z859">
        <v>30.81</v>
      </c>
      <c r="AB859" s="3">
        <f t="shared" si="136"/>
        <v>975.82407407408311</v>
      </c>
      <c r="AC859" s="3">
        <f t="shared" si="137"/>
        <v>9.7582407407408311E-3</v>
      </c>
      <c r="AD859" s="1">
        <v>0.97188515046296298</v>
      </c>
      <c r="AE859" t="s">
        <v>35</v>
      </c>
      <c r="AF859">
        <v>34.25</v>
      </c>
      <c r="AG859">
        <v>31.81</v>
      </c>
    </row>
    <row r="860" spans="1:33" x14ac:dyDescent="0.25">
      <c r="A860" s="3">
        <f t="shared" si="130"/>
        <v>967.86689814815088</v>
      </c>
      <c r="B860" s="3">
        <f t="shared" si="131"/>
        <v>9.6786689814815086E-3</v>
      </c>
      <c r="C860" s="1">
        <v>0.60809553240740744</v>
      </c>
      <c r="D860" t="s">
        <v>35</v>
      </c>
      <c r="E860">
        <v>34.75</v>
      </c>
      <c r="F860">
        <v>31.25</v>
      </c>
      <c r="H860" s="3">
        <f t="shared" si="132"/>
        <v>978.62615740740284</v>
      </c>
      <c r="I860" s="3">
        <f t="shared" si="133"/>
        <v>9.7862615740740289E-3</v>
      </c>
      <c r="J860" s="1">
        <v>0.63233792824074075</v>
      </c>
      <c r="K860" t="s">
        <v>35</v>
      </c>
      <c r="L860">
        <v>33.75</v>
      </c>
      <c r="M860">
        <v>31.5</v>
      </c>
      <c r="O860" s="3">
        <f t="shared" si="138"/>
        <v>961.10763888889176</v>
      </c>
      <c r="P860" s="3">
        <f t="shared" si="139"/>
        <v>9.6110763888889172E-3</v>
      </c>
      <c r="Q860" s="1">
        <v>0.52216706018518522</v>
      </c>
      <c r="R860" t="s">
        <v>35</v>
      </c>
      <c r="S860">
        <v>35.5</v>
      </c>
      <c r="T860">
        <v>30.06</v>
      </c>
      <c r="U860" s="3">
        <f t="shared" si="134"/>
        <v>966.59490740741433</v>
      </c>
      <c r="V860" s="3">
        <f t="shared" si="135"/>
        <v>9.6659490740741427E-3</v>
      </c>
      <c r="W860" s="1">
        <v>0.59107478009259262</v>
      </c>
      <c r="X860" t="s">
        <v>35</v>
      </c>
      <c r="Y860">
        <v>34.75</v>
      </c>
      <c r="Z860">
        <v>31.12</v>
      </c>
      <c r="AB860" s="3">
        <f t="shared" si="136"/>
        <v>977.17592592594383</v>
      </c>
      <c r="AC860" s="3">
        <f t="shared" si="137"/>
        <v>9.7717592592594382E-3</v>
      </c>
      <c r="AD860" s="1">
        <v>0.97189866898148158</v>
      </c>
      <c r="AE860" t="s">
        <v>35</v>
      </c>
      <c r="AF860">
        <v>34.75</v>
      </c>
      <c r="AG860">
        <v>31.87</v>
      </c>
    </row>
    <row r="861" spans="1:33" x14ac:dyDescent="0.25">
      <c r="A861" s="3">
        <f t="shared" si="130"/>
        <v>969.00462962963286</v>
      </c>
      <c r="B861" s="3">
        <f t="shared" si="131"/>
        <v>9.6900462962963285E-3</v>
      </c>
      <c r="C861" s="1">
        <v>0.60810690972222226</v>
      </c>
      <c r="D861" t="s">
        <v>35</v>
      </c>
      <c r="E861">
        <v>34.5</v>
      </c>
      <c r="F861">
        <v>31.06</v>
      </c>
      <c r="H861" s="3">
        <f t="shared" si="132"/>
        <v>979.72222222222354</v>
      </c>
      <c r="I861" s="3">
        <f t="shared" si="133"/>
        <v>9.7972222222222349E-3</v>
      </c>
      <c r="J861" s="1">
        <v>0.63234888888888896</v>
      </c>
      <c r="K861" t="s">
        <v>35</v>
      </c>
      <c r="L861">
        <v>33.5</v>
      </c>
      <c r="M861">
        <v>31.69</v>
      </c>
      <c r="O861" s="3">
        <f t="shared" si="138"/>
        <v>962.23263888889358</v>
      </c>
      <c r="P861" s="3">
        <f t="shared" si="139"/>
        <v>9.6223263888889354E-3</v>
      </c>
      <c r="Q861" s="1">
        <v>0.52217831018518523</v>
      </c>
      <c r="R861" t="s">
        <v>35</v>
      </c>
      <c r="S861">
        <v>35.25</v>
      </c>
      <c r="T861">
        <v>30</v>
      </c>
      <c r="U861" s="3">
        <f t="shared" si="134"/>
        <v>967.72337962963695</v>
      </c>
      <c r="V861" s="3">
        <f t="shared" si="135"/>
        <v>9.6772337962963695E-3</v>
      </c>
      <c r="W861" s="1">
        <v>0.59108606481481485</v>
      </c>
      <c r="X861" t="s">
        <v>35</v>
      </c>
      <c r="Y861">
        <v>34.25</v>
      </c>
      <c r="Z861">
        <v>30.87</v>
      </c>
      <c r="AB861" s="3">
        <f t="shared" si="136"/>
        <v>978.33217592593337</v>
      </c>
      <c r="AC861" s="3">
        <f t="shared" si="137"/>
        <v>9.7833217592593336E-3</v>
      </c>
      <c r="AD861" s="1">
        <v>0.97191023148148148</v>
      </c>
      <c r="AE861" t="s">
        <v>35</v>
      </c>
      <c r="AF861">
        <v>34.5</v>
      </c>
      <c r="AG861">
        <v>31.87</v>
      </c>
    </row>
    <row r="862" spans="1:33" x14ac:dyDescent="0.25">
      <c r="A862" s="3">
        <f t="shared" si="130"/>
        <v>970.11111111110495</v>
      </c>
      <c r="B862" s="3">
        <f t="shared" si="131"/>
        <v>9.7011111111110493E-3</v>
      </c>
      <c r="C862" s="1">
        <v>0.60811797453703698</v>
      </c>
      <c r="D862" t="s">
        <v>35</v>
      </c>
      <c r="E862">
        <v>34.25</v>
      </c>
      <c r="F862">
        <v>31.31</v>
      </c>
      <c r="H862" s="3">
        <f t="shared" si="132"/>
        <v>981.21990740740466</v>
      </c>
      <c r="I862" s="3">
        <f t="shared" si="133"/>
        <v>9.8121990740740461E-3</v>
      </c>
      <c r="J862" s="1">
        <v>0.63236386574074077</v>
      </c>
      <c r="K862" t="s">
        <v>35</v>
      </c>
      <c r="L862">
        <v>34.25</v>
      </c>
      <c r="M862">
        <v>31.69</v>
      </c>
      <c r="O862" s="3">
        <f t="shared" si="138"/>
        <v>963.32291666666458</v>
      </c>
      <c r="P862" s="3">
        <f t="shared" si="139"/>
        <v>9.6332291666666459E-3</v>
      </c>
      <c r="Q862" s="1">
        <v>0.52218921296296295</v>
      </c>
      <c r="R862" t="s">
        <v>35</v>
      </c>
      <c r="S862">
        <v>35.25</v>
      </c>
      <c r="T862">
        <v>30</v>
      </c>
      <c r="U862" s="3">
        <f t="shared" si="134"/>
        <v>969.06018518518874</v>
      </c>
      <c r="V862" s="3">
        <f t="shared" si="135"/>
        <v>9.6906018518518877E-3</v>
      </c>
      <c r="W862" s="1">
        <v>0.59109943287037037</v>
      </c>
      <c r="X862" t="s">
        <v>35</v>
      </c>
      <c r="Y862">
        <v>34.75</v>
      </c>
      <c r="Z862">
        <v>31.12</v>
      </c>
      <c r="AB862" s="3">
        <f t="shared" si="136"/>
        <v>979.4479166666647</v>
      </c>
      <c r="AC862" s="3">
        <f t="shared" si="137"/>
        <v>9.7944791666666475E-3</v>
      </c>
      <c r="AD862" s="1">
        <v>0.97192138888888879</v>
      </c>
      <c r="AE862" t="s">
        <v>35</v>
      </c>
      <c r="AF862">
        <v>34.25</v>
      </c>
      <c r="AG862">
        <v>31.87</v>
      </c>
    </row>
    <row r="863" spans="1:33" x14ac:dyDescent="0.25">
      <c r="A863" s="3">
        <f t="shared" si="130"/>
        <v>971.28125000000011</v>
      </c>
      <c r="B863" s="3">
        <f t="shared" si="131"/>
        <v>9.712812500000001E-3</v>
      </c>
      <c r="C863" s="1">
        <v>0.60812967592592593</v>
      </c>
      <c r="D863" t="s">
        <v>35</v>
      </c>
      <c r="E863">
        <v>34.5</v>
      </c>
      <c r="F863">
        <v>31.31</v>
      </c>
      <c r="H863" s="3">
        <f t="shared" si="132"/>
        <v>982.39583333332712</v>
      </c>
      <c r="I863" s="3">
        <f t="shared" si="133"/>
        <v>9.8239583333332714E-3</v>
      </c>
      <c r="J863" s="1">
        <v>0.632375625</v>
      </c>
      <c r="K863" t="s">
        <v>35</v>
      </c>
      <c r="L863">
        <v>34.25</v>
      </c>
      <c r="M863">
        <v>31.44</v>
      </c>
      <c r="O863" s="3">
        <f t="shared" si="138"/>
        <v>964.43402777778294</v>
      </c>
      <c r="P863" s="3">
        <f t="shared" si="139"/>
        <v>9.6443402777778298E-3</v>
      </c>
      <c r="Q863" s="1">
        <v>0.52220032407407413</v>
      </c>
      <c r="R863" t="s">
        <v>35</v>
      </c>
      <c r="S863">
        <v>35.75</v>
      </c>
      <c r="T863">
        <v>29.94</v>
      </c>
      <c r="U863" s="3">
        <f t="shared" si="134"/>
        <v>970.20486111111245</v>
      </c>
      <c r="V863" s="3">
        <f t="shared" si="135"/>
        <v>9.7020486111111248E-3</v>
      </c>
      <c r="W863" s="1">
        <v>0.5911108796296296</v>
      </c>
      <c r="X863" t="s">
        <v>35</v>
      </c>
      <c r="Y863">
        <v>34.75</v>
      </c>
      <c r="Z863">
        <v>30.81</v>
      </c>
      <c r="AB863" s="3">
        <f t="shared" si="136"/>
        <v>980.76504629629471</v>
      </c>
      <c r="AC863" s="3">
        <f t="shared" si="137"/>
        <v>9.8076504629629468E-3</v>
      </c>
      <c r="AD863" s="1">
        <v>0.97193456018518509</v>
      </c>
      <c r="AE863" t="s">
        <v>35</v>
      </c>
      <c r="AF863">
        <v>34.75</v>
      </c>
      <c r="AG863">
        <v>31.87</v>
      </c>
    </row>
    <row r="864" spans="1:33" x14ac:dyDescent="0.25">
      <c r="A864" s="3">
        <f t="shared" si="130"/>
        <v>972.36921296296464</v>
      </c>
      <c r="B864" s="3">
        <f t="shared" si="131"/>
        <v>9.7236921296296464E-3</v>
      </c>
      <c r="C864" s="1">
        <v>0.60814055555555557</v>
      </c>
      <c r="D864" t="s">
        <v>35</v>
      </c>
      <c r="E864">
        <v>34.5</v>
      </c>
      <c r="F864">
        <v>31.31</v>
      </c>
      <c r="H864" s="3">
        <f t="shared" si="132"/>
        <v>983.493055555551</v>
      </c>
      <c r="I864" s="3">
        <f t="shared" si="133"/>
        <v>9.83493055555551E-3</v>
      </c>
      <c r="J864" s="1">
        <v>0.63238659722222224</v>
      </c>
      <c r="K864" t="s">
        <v>35</v>
      </c>
      <c r="L864">
        <v>34.25</v>
      </c>
      <c r="M864">
        <v>31.5</v>
      </c>
      <c r="O864" s="3">
        <f t="shared" si="138"/>
        <v>965.5347222222166</v>
      </c>
      <c r="P864" s="3">
        <f t="shared" si="139"/>
        <v>9.6553472222221659E-3</v>
      </c>
      <c r="Q864" s="1">
        <v>0.52221133101851847</v>
      </c>
      <c r="R864" t="s">
        <v>35</v>
      </c>
      <c r="S864">
        <v>35.5</v>
      </c>
      <c r="T864">
        <v>29.94</v>
      </c>
      <c r="U864" s="3">
        <f t="shared" si="134"/>
        <v>971.34606481481535</v>
      </c>
      <c r="V864" s="3">
        <f t="shared" si="135"/>
        <v>9.7134606481481534E-3</v>
      </c>
      <c r="W864" s="1">
        <v>0.59112229166666663</v>
      </c>
      <c r="X864" t="s">
        <v>35</v>
      </c>
      <c r="Y864">
        <v>34.75</v>
      </c>
      <c r="Z864">
        <v>30.87</v>
      </c>
      <c r="AB864" s="3">
        <f t="shared" si="136"/>
        <v>981.92592592594167</v>
      </c>
      <c r="AC864" s="3">
        <f t="shared" si="137"/>
        <v>9.8192592592594163E-3</v>
      </c>
      <c r="AD864" s="1">
        <v>0.97194616898148156</v>
      </c>
      <c r="AE864" t="s">
        <v>35</v>
      </c>
      <c r="AF864">
        <v>34.5</v>
      </c>
      <c r="AG864">
        <v>31.81</v>
      </c>
    </row>
    <row r="865" spans="1:33" x14ac:dyDescent="0.25">
      <c r="A865" s="3">
        <f t="shared" si="130"/>
        <v>973.54282407408061</v>
      </c>
      <c r="B865" s="3">
        <f t="shared" si="131"/>
        <v>9.7354282407408066E-3</v>
      </c>
      <c r="C865" s="1">
        <v>0.60815229166666673</v>
      </c>
      <c r="D865" t="s">
        <v>35</v>
      </c>
      <c r="E865">
        <v>34.75</v>
      </c>
      <c r="F865">
        <v>31.25</v>
      </c>
      <c r="H865" s="3">
        <f t="shared" si="132"/>
        <v>984.63194444443627</v>
      </c>
      <c r="I865" s="3">
        <f t="shared" si="133"/>
        <v>9.8463194444443625E-3</v>
      </c>
      <c r="J865" s="1">
        <v>0.63239798611111109</v>
      </c>
      <c r="K865" t="s">
        <v>35</v>
      </c>
      <c r="L865">
        <v>33.75</v>
      </c>
      <c r="M865">
        <v>31.5</v>
      </c>
      <c r="O865" s="3">
        <f t="shared" si="138"/>
        <v>966.65740740741194</v>
      </c>
      <c r="P865" s="3">
        <f t="shared" si="139"/>
        <v>9.6665740740741191E-3</v>
      </c>
      <c r="Q865" s="1">
        <v>0.52222255787037042</v>
      </c>
      <c r="R865" t="s">
        <v>35</v>
      </c>
      <c r="S865">
        <v>35.5</v>
      </c>
      <c r="T865">
        <v>29.94</v>
      </c>
      <c r="U865" s="3">
        <f t="shared" si="134"/>
        <v>972.43981481481831</v>
      </c>
      <c r="V865" s="3">
        <f t="shared" si="135"/>
        <v>9.7243981481481834E-3</v>
      </c>
      <c r="W865" s="1">
        <v>0.59113322916666666</v>
      </c>
      <c r="X865" t="s">
        <v>35</v>
      </c>
      <c r="Y865">
        <v>35</v>
      </c>
      <c r="Z865">
        <v>30.94</v>
      </c>
      <c r="AB865" s="3">
        <f t="shared" si="136"/>
        <v>983.03356481482808</v>
      </c>
      <c r="AC865" s="3">
        <f t="shared" si="137"/>
        <v>9.8303356481482806E-3</v>
      </c>
      <c r="AD865" s="1">
        <v>0.97195724537037043</v>
      </c>
      <c r="AE865" t="s">
        <v>35</v>
      </c>
      <c r="AF865">
        <v>33.75</v>
      </c>
      <c r="AG865">
        <v>31.87</v>
      </c>
    </row>
    <row r="866" spans="1:33" x14ac:dyDescent="0.25">
      <c r="A866" s="3">
        <f t="shared" si="130"/>
        <v>974.67129629630335</v>
      </c>
      <c r="B866" s="3">
        <f t="shared" si="131"/>
        <v>9.7467129629630334E-3</v>
      </c>
      <c r="C866" s="1">
        <v>0.60816357638888896</v>
      </c>
      <c r="D866" t="s">
        <v>35</v>
      </c>
      <c r="E866">
        <v>35</v>
      </c>
      <c r="F866">
        <v>31</v>
      </c>
      <c r="H866" s="3">
        <f t="shared" si="132"/>
        <v>985.73379629629528</v>
      </c>
      <c r="I866" s="3">
        <f t="shared" si="133"/>
        <v>9.8573379629629532E-3</v>
      </c>
      <c r="J866" s="1">
        <v>0.63240900462962968</v>
      </c>
      <c r="K866" t="s">
        <v>35</v>
      </c>
      <c r="L866">
        <v>33.75</v>
      </c>
      <c r="M866">
        <v>31.69</v>
      </c>
      <c r="O866" s="3">
        <f t="shared" si="138"/>
        <v>967.76736111111597</v>
      </c>
      <c r="P866" s="3">
        <f t="shared" si="139"/>
        <v>9.6776736111111594E-3</v>
      </c>
      <c r="Q866" s="1">
        <v>0.52223365740740746</v>
      </c>
      <c r="R866" t="s">
        <v>35</v>
      </c>
      <c r="S866">
        <v>35.75</v>
      </c>
      <c r="T866">
        <v>29.87</v>
      </c>
      <c r="U866" s="3">
        <f t="shared" si="134"/>
        <v>973.56712962963775</v>
      </c>
      <c r="V866" s="3">
        <f t="shared" si="135"/>
        <v>9.7356712962963776E-3</v>
      </c>
      <c r="W866" s="1">
        <v>0.59114450231481486</v>
      </c>
      <c r="X866" t="s">
        <v>35</v>
      </c>
      <c r="Y866">
        <v>35.25</v>
      </c>
      <c r="Z866">
        <v>30.87</v>
      </c>
      <c r="AB866" s="3">
        <f t="shared" si="136"/>
        <v>984.94328703704332</v>
      </c>
      <c r="AC866" s="3">
        <f t="shared" si="137"/>
        <v>9.8494328703704337E-3</v>
      </c>
      <c r="AD866" s="1">
        <v>0.97197634259259258</v>
      </c>
      <c r="AE866" t="s">
        <v>35</v>
      </c>
      <c r="AF866">
        <v>34.75</v>
      </c>
      <c r="AG866">
        <v>31.87</v>
      </c>
    </row>
    <row r="867" spans="1:33" x14ac:dyDescent="0.25">
      <c r="A867" s="3">
        <f t="shared" si="130"/>
        <v>975.8032407407469</v>
      </c>
      <c r="B867" s="3">
        <f t="shared" si="131"/>
        <v>9.7580324074074687E-3</v>
      </c>
      <c r="C867" s="1">
        <v>0.6081748958333334</v>
      </c>
      <c r="D867" t="s">
        <v>35</v>
      </c>
      <c r="E867">
        <v>34.25</v>
      </c>
      <c r="F867">
        <v>31.06</v>
      </c>
      <c r="H867" s="3">
        <f t="shared" si="132"/>
        <v>986.86574074073883</v>
      </c>
      <c r="I867" s="3">
        <f t="shared" si="133"/>
        <v>9.8686574074073885E-3</v>
      </c>
      <c r="J867" s="1">
        <v>0.63242032407407411</v>
      </c>
      <c r="K867" t="s">
        <v>35</v>
      </c>
      <c r="L867">
        <v>33.75</v>
      </c>
      <c r="M867">
        <v>31.69</v>
      </c>
      <c r="O867" s="3">
        <f t="shared" si="138"/>
        <v>968.90277777778033</v>
      </c>
      <c r="P867" s="3">
        <f t="shared" si="139"/>
        <v>9.6890277777778033E-3</v>
      </c>
      <c r="Q867" s="1">
        <v>0.5222450115740741</v>
      </c>
      <c r="R867" t="s">
        <v>35</v>
      </c>
      <c r="S867">
        <v>35.75</v>
      </c>
      <c r="T867">
        <v>29.87</v>
      </c>
      <c r="U867" s="3">
        <f t="shared" si="134"/>
        <v>974.70717592592621</v>
      </c>
      <c r="V867" s="3">
        <f t="shared" si="135"/>
        <v>9.7470717592592626E-3</v>
      </c>
      <c r="W867" s="1">
        <v>0.59115590277777774</v>
      </c>
      <c r="X867" t="s">
        <v>35</v>
      </c>
      <c r="Y867">
        <v>34.75</v>
      </c>
      <c r="Z867">
        <v>30.87</v>
      </c>
      <c r="AB867" s="3">
        <f t="shared" si="136"/>
        <v>986.25231481482831</v>
      </c>
      <c r="AC867" s="3">
        <f t="shared" si="137"/>
        <v>9.8625231481482833E-3</v>
      </c>
      <c r="AD867" s="1">
        <v>0.97198943287037043</v>
      </c>
      <c r="AE867" t="s">
        <v>35</v>
      </c>
      <c r="AF867">
        <v>34.5</v>
      </c>
      <c r="AG867">
        <v>31.81</v>
      </c>
    </row>
    <row r="868" spans="1:33" x14ac:dyDescent="0.25">
      <c r="A868" s="3">
        <f t="shared" si="130"/>
        <v>976.88541666666185</v>
      </c>
      <c r="B868" s="3">
        <f t="shared" si="131"/>
        <v>9.7688541666666184E-3</v>
      </c>
      <c r="C868" s="1">
        <v>0.60818571759259255</v>
      </c>
      <c r="D868" t="s">
        <v>35</v>
      </c>
      <c r="E868">
        <v>34.25</v>
      </c>
      <c r="F868">
        <v>31.25</v>
      </c>
      <c r="H868" s="3">
        <f t="shared" si="132"/>
        <v>988.3553240740639</v>
      </c>
      <c r="I868" s="3">
        <f t="shared" si="133"/>
        <v>9.883553240740639E-3</v>
      </c>
      <c r="J868" s="1">
        <v>0.63243521990740736</v>
      </c>
      <c r="K868" t="s">
        <v>35</v>
      </c>
      <c r="L868">
        <v>34.5</v>
      </c>
      <c r="M868">
        <v>31.75</v>
      </c>
      <c r="O868" s="3">
        <f t="shared" si="138"/>
        <v>970.01273148148437</v>
      </c>
      <c r="P868" s="3">
        <f t="shared" si="139"/>
        <v>9.7001273148148437E-3</v>
      </c>
      <c r="Q868" s="1">
        <v>0.52225611111111114</v>
      </c>
      <c r="R868" t="s">
        <v>35</v>
      </c>
      <c r="S868">
        <v>35.25</v>
      </c>
      <c r="T868">
        <v>29.81</v>
      </c>
      <c r="U868" s="3">
        <f t="shared" si="134"/>
        <v>975.80092592592928</v>
      </c>
      <c r="V868" s="3">
        <f t="shared" si="135"/>
        <v>9.7580092592592926E-3</v>
      </c>
      <c r="W868" s="1">
        <v>0.59116684027777777</v>
      </c>
      <c r="X868" t="s">
        <v>35</v>
      </c>
      <c r="Y868">
        <v>35</v>
      </c>
      <c r="Z868">
        <v>30.94</v>
      </c>
      <c r="AB868" s="3">
        <f t="shared" si="136"/>
        <v>987.40509259259704</v>
      </c>
      <c r="AC868" s="3">
        <f t="shared" si="137"/>
        <v>9.8740509259259701E-3</v>
      </c>
      <c r="AD868" s="1">
        <v>0.97200096064814812</v>
      </c>
      <c r="AE868" t="s">
        <v>35</v>
      </c>
      <c r="AF868">
        <v>34.75</v>
      </c>
      <c r="AG868">
        <v>31.81</v>
      </c>
    </row>
    <row r="869" spans="1:33" x14ac:dyDescent="0.25">
      <c r="A869" s="3">
        <f t="shared" si="130"/>
        <v>978.23495370370495</v>
      </c>
      <c r="B869" s="3">
        <f t="shared" si="131"/>
        <v>9.7823495370370495E-3</v>
      </c>
      <c r="C869" s="1">
        <v>0.60819921296296298</v>
      </c>
      <c r="D869" t="s">
        <v>35</v>
      </c>
      <c r="E869">
        <v>34.75</v>
      </c>
      <c r="F869">
        <v>31.25</v>
      </c>
      <c r="H869" s="3">
        <f t="shared" si="132"/>
        <v>989.54629629628425</v>
      </c>
      <c r="I869" s="3">
        <f t="shared" si="133"/>
        <v>9.8954629629628421E-3</v>
      </c>
      <c r="J869" s="1">
        <v>0.63244712962962957</v>
      </c>
      <c r="K869" t="s">
        <v>35</v>
      </c>
      <c r="L869">
        <v>34.25</v>
      </c>
      <c r="M869">
        <v>31.44</v>
      </c>
      <c r="O869" s="3">
        <f t="shared" si="138"/>
        <v>971.09374999999613</v>
      </c>
      <c r="P869" s="3">
        <f t="shared" si="139"/>
        <v>9.7109374999999609E-3</v>
      </c>
      <c r="Q869" s="1">
        <v>0.52226692129629626</v>
      </c>
      <c r="R869" t="s">
        <v>35</v>
      </c>
      <c r="S869">
        <v>36</v>
      </c>
      <c r="T869">
        <v>29.81</v>
      </c>
      <c r="U869" s="3">
        <f t="shared" si="134"/>
        <v>976.9293981481519</v>
      </c>
      <c r="V869" s="3">
        <f t="shared" si="135"/>
        <v>9.7692939814815194E-3</v>
      </c>
      <c r="W869" s="1">
        <v>0.591178125</v>
      </c>
      <c r="X869" t="s">
        <v>35</v>
      </c>
      <c r="Y869">
        <v>35</v>
      </c>
      <c r="Z869">
        <v>30.94</v>
      </c>
      <c r="AB869" s="3">
        <f t="shared" si="136"/>
        <v>988.55555555557032</v>
      </c>
      <c r="AC869" s="3">
        <f t="shared" si="137"/>
        <v>9.8855555555557029E-3</v>
      </c>
      <c r="AD869" s="1">
        <v>0.97201246527777785</v>
      </c>
      <c r="AE869" t="s">
        <v>35</v>
      </c>
      <c r="AF869">
        <v>34.75</v>
      </c>
      <c r="AG869">
        <v>31.81</v>
      </c>
    </row>
    <row r="870" spans="1:33" x14ac:dyDescent="0.25">
      <c r="A870" s="3">
        <f t="shared" si="130"/>
        <v>979.40740740740659</v>
      </c>
      <c r="B870" s="3">
        <f t="shared" si="131"/>
        <v>9.7940740740740662E-3</v>
      </c>
      <c r="C870" s="1">
        <v>0.60821093749999999</v>
      </c>
      <c r="D870" t="s">
        <v>35</v>
      </c>
      <c r="E870">
        <v>34.5</v>
      </c>
      <c r="F870">
        <v>30.87</v>
      </c>
      <c r="H870" s="3">
        <f t="shared" si="132"/>
        <v>990.69097222221899</v>
      </c>
      <c r="I870" s="3">
        <f t="shared" si="133"/>
        <v>9.9069097222221902E-3</v>
      </c>
      <c r="J870" s="1">
        <v>0.63245857638888892</v>
      </c>
      <c r="K870" t="s">
        <v>35</v>
      </c>
      <c r="L870">
        <v>34</v>
      </c>
      <c r="M870">
        <v>31.5</v>
      </c>
      <c r="O870" s="3">
        <f t="shared" si="138"/>
        <v>972.23263888889244</v>
      </c>
      <c r="P870" s="3">
        <f t="shared" si="139"/>
        <v>9.7223263888889244E-3</v>
      </c>
      <c r="Q870" s="1">
        <v>0.52227831018518522</v>
      </c>
      <c r="R870" t="s">
        <v>35</v>
      </c>
      <c r="S870">
        <v>35.75</v>
      </c>
      <c r="T870">
        <v>29.75</v>
      </c>
      <c r="U870" s="3">
        <f t="shared" si="134"/>
        <v>978.03472222222081</v>
      </c>
      <c r="V870" s="3">
        <f t="shared" si="135"/>
        <v>9.7803472222222076E-3</v>
      </c>
      <c r="W870" s="1">
        <v>0.59118917824074069</v>
      </c>
      <c r="X870" t="s">
        <v>35</v>
      </c>
      <c r="Y870">
        <v>35</v>
      </c>
      <c r="Z870">
        <v>31</v>
      </c>
      <c r="AB870" s="3">
        <f t="shared" si="136"/>
        <v>989.66666666666652</v>
      </c>
      <c r="AC870" s="3">
        <f t="shared" si="137"/>
        <v>9.8966666666666647E-3</v>
      </c>
      <c r="AD870" s="1">
        <v>0.97202357638888881</v>
      </c>
      <c r="AE870" t="s">
        <v>35</v>
      </c>
      <c r="AF870">
        <v>34.75</v>
      </c>
      <c r="AG870">
        <v>31.81</v>
      </c>
    </row>
    <row r="871" spans="1:33" x14ac:dyDescent="0.25">
      <c r="A871" s="3">
        <f t="shared" si="130"/>
        <v>980.55324074074463</v>
      </c>
      <c r="B871" s="3">
        <f t="shared" si="131"/>
        <v>9.8055324074074468E-3</v>
      </c>
      <c r="C871" s="1">
        <v>0.60822239583333337</v>
      </c>
      <c r="D871" t="s">
        <v>35</v>
      </c>
      <c r="E871">
        <v>34.75</v>
      </c>
      <c r="F871">
        <v>31.12</v>
      </c>
      <c r="H871" s="3">
        <f t="shared" si="132"/>
        <v>991.776620370366</v>
      </c>
      <c r="I871" s="3">
        <f t="shared" si="133"/>
        <v>9.9177662037036596E-3</v>
      </c>
      <c r="J871" s="1">
        <v>0.63246943287037038</v>
      </c>
      <c r="K871" t="s">
        <v>35</v>
      </c>
      <c r="L871">
        <v>33.75</v>
      </c>
      <c r="M871">
        <v>31.5</v>
      </c>
      <c r="O871" s="3">
        <f t="shared" si="138"/>
        <v>973.33564814815475</v>
      </c>
      <c r="P871" s="3">
        <f t="shared" si="139"/>
        <v>9.7333564814815476E-3</v>
      </c>
      <c r="Q871" s="1">
        <v>0.52228934027777785</v>
      </c>
      <c r="R871" t="s">
        <v>35</v>
      </c>
      <c r="S871">
        <v>35.75</v>
      </c>
      <c r="T871">
        <v>29.75</v>
      </c>
      <c r="U871" s="3">
        <f t="shared" si="134"/>
        <v>979.16435185185776</v>
      </c>
      <c r="V871" s="3">
        <f t="shared" si="135"/>
        <v>9.7916435185185779E-3</v>
      </c>
      <c r="W871" s="1">
        <v>0.59120047453703706</v>
      </c>
      <c r="X871" t="s">
        <v>35</v>
      </c>
      <c r="Y871">
        <v>34.75</v>
      </c>
      <c r="Z871">
        <v>30.94</v>
      </c>
      <c r="AB871" s="3">
        <f t="shared" si="136"/>
        <v>990.77777777778488</v>
      </c>
      <c r="AC871" s="3">
        <f t="shared" si="137"/>
        <v>9.9077777777778486E-3</v>
      </c>
      <c r="AD871" s="1">
        <v>0.97203468749999999</v>
      </c>
      <c r="AE871" t="s">
        <v>35</v>
      </c>
      <c r="AF871">
        <v>34.5</v>
      </c>
      <c r="AG871">
        <v>31.87</v>
      </c>
    </row>
    <row r="872" spans="1:33" x14ac:dyDescent="0.25">
      <c r="A872" s="3">
        <f t="shared" si="130"/>
        <v>981.69097222221558</v>
      </c>
      <c r="B872" s="3">
        <f t="shared" si="131"/>
        <v>9.8169097222221557E-3</v>
      </c>
      <c r="C872" s="1">
        <v>0.60823377314814808</v>
      </c>
      <c r="D872" t="s">
        <v>35</v>
      </c>
      <c r="E872">
        <v>34.5</v>
      </c>
      <c r="F872">
        <v>30.87</v>
      </c>
      <c r="H872" s="3">
        <f t="shared" si="132"/>
        <v>992.90509259258863</v>
      </c>
      <c r="I872" s="3">
        <f t="shared" si="133"/>
        <v>9.9290509259258863E-3</v>
      </c>
      <c r="J872" s="1">
        <v>0.63248071759259261</v>
      </c>
      <c r="K872" t="s">
        <v>35</v>
      </c>
      <c r="L872">
        <v>34</v>
      </c>
      <c r="M872">
        <v>31.69</v>
      </c>
      <c r="O872" s="3">
        <f t="shared" si="138"/>
        <v>974.44560185185878</v>
      </c>
      <c r="P872" s="3">
        <f t="shared" si="139"/>
        <v>9.744456018518588E-3</v>
      </c>
      <c r="Q872" s="1">
        <v>0.52230043981481489</v>
      </c>
      <c r="R872" t="s">
        <v>35</v>
      </c>
      <c r="S872">
        <v>35.75</v>
      </c>
      <c r="T872">
        <v>29.69</v>
      </c>
      <c r="U872" s="3">
        <f t="shared" si="134"/>
        <v>980.25810185184969</v>
      </c>
      <c r="V872" s="3">
        <f t="shared" si="135"/>
        <v>9.8025810185184969E-3</v>
      </c>
      <c r="W872" s="1">
        <v>0.59121141203703698</v>
      </c>
      <c r="X872" t="s">
        <v>35</v>
      </c>
      <c r="Y872">
        <v>35.25</v>
      </c>
      <c r="Z872">
        <v>31</v>
      </c>
      <c r="AB872" s="3">
        <f t="shared" si="136"/>
        <v>991.92824074074701</v>
      </c>
      <c r="AC872" s="3">
        <f t="shared" si="137"/>
        <v>9.9192824074074704E-3</v>
      </c>
      <c r="AD872" s="1">
        <v>0.97204619212962962</v>
      </c>
      <c r="AE872" t="s">
        <v>35</v>
      </c>
      <c r="AF872">
        <v>34.75</v>
      </c>
      <c r="AG872">
        <v>31.81</v>
      </c>
    </row>
    <row r="873" spans="1:33" x14ac:dyDescent="0.25">
      <c r="A873" s="3">
        <f t="shared" si="130"/>
        <v>982.80555555555486</v>
      </c>
      <c r="B873" s="3">
        <f t="shared" si="131"/>
        <v>9.8280555555555482E-3</v>
      </c>
      <c r="C873" s="1">
        <v>0.60824491898148147</v>
      </c>
      <c r="D873" t="s">
        <v>35</v>
      </c>
      <c r="E873">
        <v>34.5</v>
      </c>
      <c r="F873">
        <v>31.06</v>
      </c>
      <c r="H873" s="3">
        <f t="shared" si="132"/>
        <v>993.99884259259159</v>
      </c>
      <c r="I873" s="3">
        <f t="shared" si="133"/>
        <v>9.9399884259259164E-3</v>
      </c>
      <c r="J873" s="1">
        <v>0.63249165509259264</v>
      </c>
      <c r="K873" t="s">
        <v>35</v>
      </c>
      <c r="L873">
        <v>34.25</v>
      </c>
      <c r="M873">
        <v>31.44</v>
      </c>
      <c r="U873" s="3">
        <f t="shared" si="134"/>
        <v>981.38541666666913</v>
      </c>
      <c r="V873" s="3">
        <f t="shared" si="135"/>
        <v>9.8138541666666912E-3</v>
      </c>
      <c r="W873" s="1">
        <v>0.59122268518518517</v>
      </c>
      <c r="X873" t="s">
        <v>35</v>
      </c>
      <c r="Y873">
        <v>35</v>
      </c>
      <c r="Z873">
        <v>31</v>
      </c>
      <c r="AB873" s="3">
        <f t="shared" si="136"/>
        <v>993.0462962963071</v>
      </c>
      <c r="AC873" s="3">
        <f t="shared" si="137"/>
        <v>9.9304629629630714E-3</v>
      </c>
      <c r="AD873" s="1">
        <v>0.97205737268518522</v>
      </c>
      <c r="AE873" t="s">
        <v>35</v>
      </c>
      <c r="AF873">
        <v>34.75</v>
      </c>
      <c r="AG873">
        <v>31.87</v>
      </c>
    </row>
    <row r="874" spans="1:33" x14ac:dyDescent="0.25">
      <c r="A874" s="3">
        <f t="shared" si="130"/>
        <v>983.99537037037192</v>
      </c>
      <c r="B874" s="3">
        <f t="shared" si="131"/>
        <v>9.8399537037037188E-3</v>
      </c>
      <c r="C874" s="1">
        <v>0.60825681712962965</v>
      </c>
      <c r="D874" t="s">
        <v>35</v>
      </c>
      <c r="E874">
        <v>34.75</v>
      </c>
      <c r="F874">
        <v>31.06</v>
      </c>
      <c r="H874" s="3">
        <f t="shared" si="132"/>
        <v>995.11458333332303</v>
      </c>
      <c r="I874" s="3">
        <f t="shared" si="133"/>
        <v>9.9511458333332303E-3</v>
      </c>
      <c r="J874" s="1">
        <v>0.63250281249999996</v>
      </c>
      <c r="K874" t="s">
        <v>35</v>
      </c>
      <c r="L874">
        <v>34</v>
      </c>
      <c r="M874">
        <v>31.37</v>
      </c>
      <c r="U874" s="3">
        <f t="shared" si="134"/>
        <v>982.48379629630733</v>
      </c>
      <c r="V874" s="3">
        <f t="shared" si="135"/>
        <v>9.8248379629630733E-3</v>
      </c>
      <c r="W874" s="1">
        <v>0.59123366898148155</v>
      </c>
      <c r="X874" t="s">
        <v>35</v>
      </c>
      <c r="Y874">
        <v>34.75</v>
      </c>
      <c r="Z874">
        <v>31.06</v>
      </c>
      <c r="AB874" s="3">
        <f t="shared" si="136"/>
        <v>994.15972222223206</v>
      </c>
      <c r="AC874" s="3">
        <f t="shared" si="137"/>
        <v>9.9415972222223203E-3</v>
      </c>
      <c r="AD874" s="1">
        <v>0.97206850694444447</v>
      </c>
      <c r="AE874" t="s">
        <v>35</v>
      </c>
      <c r="AF874">
        <v>34.75</v>
      </c>
      <c r="AG874">
        <v>31.87</v>
      </c>
    </row>
    <row r="875" spans="1:33" x14ac:dyDescent="0.25">
      <c r="A875" s="3">
        <f t="shared" si="130"/>
        <v>985.09027777777817</v>
      </c>
      <c r="B875" s="3">
        <f t="shared" si="131"/>
        <v>9.8509027777777813E-3</v>
      </c>
      <c r="C875" s="1">
        <v>0.60826776620370371</v>
      </c>
      <c r="D875" t="s">
        <v>35</v>
      </c>
      <c r="E875">
        <v>34.75</v>
      </c>
      <c r="F875">
        <v>30.87</v>
      </c>
      <c r="H875" s="3">
        <f t="shared" si="132"/>
        <v>996.42129629629039</v>
      </c>
      <c r="I875" s="3">
        <f t="shared" si="133"/>
        <v>9.9642129629629039E-3</v>
      </c>
      <c r="J875" s="1">
        <v>0.63251587962962963</v>
      </c>
      <c r="K875" t="s">
        <v>35</v>
      </c>
      <c r="L875">
        <v>34.5</v>
      </c>
      <c r="M875">
        <v>31.37</v>
      </c>
      <c r="U875" s="3">
        <f t="shared" si="134"/>
        <v>983.59953703703877</v>
      </c>
      <c r="V875" s="3">
        <f t="shared" si="135"/>
        <v>9.8359953703703873E-3</v>
      </c>
      <c r="W875" s="1">
        <v>0.59124482638888887</v>
      </c>
      <c r="X875" t="s">
        <v>35</v>
      </c>
      <c r="Y875">
        <v>35</v>
      </c>
      <c r="Z875">
        <v>31.06</v>
      </c>
      <c r="AB875" s="3">
        <f t="shared" si="136"/>
        <v>995.30208333333815</v>
      </c>
      <c r="AC875" s="3">
        <f t="shared" si="137"/>
        <v>9.9530208333333814E-3</v>
      </c>
      <c r="AD875" s="1">
        <v>0.97207993055555553</v>
      </c>
      <c r="AE875" t="s">
        <v>35</v>
      </c>
      <c r="AF875">
        <v>34.75</v>
      </c>
      <c r="AG875">
        <v>31.87</v>
      </c>
    </row>
    <row r="876" spans="1:33" x14ac:dyDescent="0.25">
      <c r="A876" s="3">
        <f t="shared" si="130"/>
        <v>986.22106481481842</v>
      </c>
      <c r="B876" s="3">
        <f t="shared" si="131"/>
        <v>9.8622106481481842E-3</v>
      </c>
      <c r="C876" s="1">
        <v>0.60827907407407411</v>
      </c>
      <c r="D876" t="s">
        <v>35</v>
      </c>
      <c r="E876">
        <v>34.75</v>
      </c>
      <c r="F876">
        <v>30.87</v>
      </c>
      <c r="H876" s="3">
        <f t="shared" si="132"/>
        <v>997.59606481480967</v>
      </c>
      <c r="I876" s="3">
        <f t="shared" si="133"/>
        <v>9.9759606481480967E-3</v>
      </c>
      <c r="J876" s="1">
        <v>0.63252762731481482</v>
      </c>
      <c r="K876" t="s">
        <v>35</v>
      </c>
      <c r="L876">
        <v>34.25</v>
      </c>
      <c r="M876">
        <v>31.44</v>
      </c>
      <c r="U876" s="3">
        <f t="shared" si="134"/>
        <v>984.6909722222241</v>
      </c>
      <c r="V876" s="3">
        <f t="shared" si="135"/>
        <v>9.8469097222222413E-3</v>
      </c>
      <c r="W876" s="1">
        <v>0.59125574074074072</v>
      </c>
      <c r="X876" t="s">
        <v>35</v>
      </c>
      <c r="Y876">
        <v>35.5</v>
      </c>
      <c r="Z876">
        <v>31.06</v>
      </c>
      <c r="AB876" s="3">
        <f t="shared" si="136"/>
        <v>996.41666666667743</v>
      </c>
      <c r="AC876" s="3">
        <f t="shared" si="137"/>
        <v>9.9641666666667739E-3</v>
      </c>
      <c r="AD876" s="1">
        <v>0.97209107638888892</v>
      </c>
      <c r="AE876" t="s">
        <v>35</v>
      </c>
      <c r="AF876">
        <v>35</v>
      </c>
      <c r="AG876">
        <v>31.87</v>
      </c>
    </row>
    <row r="877" spans="1:33" x14ac:dyDescent="0.25">
      <c r="A877" s="3">
        <f t="shared" si="130"/>
        <v>987.31250000000387</v>
      </c>
      <c r="B877" s="3">
        <f t="shared" si="131"/>
        <v>9.8731250000000381E-3</v>
      </c>
      <c r="C877" s="1">
        <v>0.60828998842592596</v>
      </c>
      <c r="D877" t="s">
        <v>35</v>
      </c>
      <c r="E877">
        <v>34.5</v>
      </c>
      <c r="F877">
        <v>30.87</v>
      </c>
      <c r="H877" s="3">
        <f t="shared" si="132"/>
        <v>998.6886574073983</v>
      </c>
      <c r="I877" s="3">
        <f t="shared" si="133"/>
        <v>9.9868865740739832E-3</v>
      </c>
      <c r="J877" s="1">
        <v>0.63253855324074071</v>
      </c>
      <c r="K877" t="s">
        <v>35</v>
      </c>
      <c r="L877">
        <v>34.25</v>
      </c>
      <c r="M877">
        <v>31.44</v>
      </c>
      <c r="U877" s="3">
        <f t="shared" si="134"/>
        <v>985.90046296296305</v>
      </c>
      <c r="V877" s="3">
        <f t="shared" si="135"/>
        <v>9.8590046296296308E-3</v>
      </c>
      <c r="W877" s="1">
        <v>0.59126783564814811</v>
      </c>
      <c r="X877" t="s">
        <v>35</v>
      </c>
      <c r="Y877">
        <v>34.75</v>
      </c>
      <c r="Z877">
        <v>31.06</v>
      </c>
      <c r="AB877" s="3">
        <f t="shared" si="136"/>
        <v>997.53009259260227</v>
      </c>
      <c r="AC877" s="3">
        <f t="shared" si="137"/>
        <v>9.9753009259260228E-3</v>
      </c>
      <c r="AD877" s="1">
        <v>0.97210221064814817</v>
      </c>
      <c r="AE877" t="s">
        <v>35</v>
      </c>
      <c r="AF877">
        <v>34.5</v>
      </c>
      <c r="AG877">
        <v>31.87</v>
      </c>
    </row>
    <row r="878" spans="1:33" x14ac:dyDescent="0.25">
      <c r="A878" s="3">
        <f t="shared" si="130"/>
        <v>988.48842592592632</v>
      </c>
      <c r="B878" s="3">
        <f t="shared" si="131"/>
        <v>9.8848842592592634E-3</v>
      </c>
      <c r="C878" s="1">
        <v>0.60830174768518519</v>
      </c>
      <c r="D878" t="s">
        <v>35</v>
      </c>
      <c r="E878">
        <v>34.75</v>
      </c>
      <c r="F878">
        <v>31.06</v>
      </c>
      <c r="H878" s="3">
        <f t="shared" si="132"/>
        <v>999.83101851851552</v>
      </c>
      <c r="I878" s="3">
        <f t="shared" si="133"/>
        <v>9.9983101851851552E-3</v>
      </c>
      <c r="J878" s="1">
        <v>0.63254997685185188</v>
      </c>
      <c r="K878" t="s">
        <v>35</v>
      </c>
      <c r="L878">
        <v>34</v>
      </c>
      <c r="M878">
        <v>31.44</v>
      </c>
      <c r="U878" s="3">
        <f t="shared" si="134"/>
        <v>986.98726851852439</v>
      </c>
      <c r="V878" s="3">
        <f t="shared" si="135"/>
        <v>9.8698726851852436E-3</v>
      </c>
      <c r="W878" s="1">
        <v>0.59127870370370372</v>
      </c>
      <c r="X878" t="s">
        <v>35</v>
      </c>
      <c r="Y878">
        <v>35</v>
      </c>
      <c r="Z878">
        <v>31.12</v>
      </c>
      <c r="AB878" s="3">
        <f t="shared" si="136"/>
        <v>998.64120370372063</v>
      </c>
      <c r="AC878" s="3">
        <f t="shared" si="137"/>
        <v>9.9864120370372067E-3</v>
      </c>
      <c r="AD878" s="1">
        <v>0.97211332175925935</v>
      </c>
      <c r="AE878" t="s">
        <v>35</v>
      </c>
      <c r="AF878">
        <v>34</v>
      </c>
      <c r="AG878">
        <v>31.87</v>
      </c>
    </row>
    <row r="879" spans="1:33" x14ac:dyDescent="0.25">
      <c r="A879" s="3">
        <f t="shared" si="130"/>
        <v>989.61574074073462</v>
      </c>
      <c r="B879" s="3">
        <f t="shared" si="131"/>
        <v>9.8961574074073466E-3</v>
      </c>
      <c r="C879" s="1">
        <v>0.60831302083333327</v>
      </c>
      <c r="D879" t="s">
        <v>35</v>
      </c>
      <c r="E879">
        <v>35.25</v>
      </c>
      <c r="F879">
        <v>30.87</v>
      </c>
      <c r="H879" s="3">
        <f t="shared" si="132"/>
        <v>1000.9236111111042</v>
      </c>
      <c r="I879" s="3">
        <f t="shared" si="133"/>
        <v>1.0009236111111042E-2</v>
      </c>
      <c r="J879" s="1">
        <v>0.63256090277777777</v>
      </c>
      <c r="K879" t="s">
        <v>35</v>
      </c>
      <c r="L879">
        <v>34.25</v>
      </c>
      <c r="M879">
        <v>31.44</v>
      </c>
      <c r="U879" s="3">
        <f t="shared" si="134"/>
        <v>988.16203703704366</v>
      </c>
      <c r="V879" s="3">
        <f t="shared" si="135"/>
        <v>9.8816203703704364E-3</v>
      </c>
      <c r="W879" s="1">
        <v>0.59129045138888892</v>
      </c>
      <c r="X879" t="s">
        <v>35</v>
      </c>
      <c r="Y879">
        <v>34.75</v>
      </c>
      <c r="Z879">
        <v>31.12</v>
      </c>
      <c r="AB879" s="3">
        <f t="shared" si="136"/>
        <v>999.75462962963445</v>
      </c>
      <c r="AC879" s="3">
        <f t="shared" si="137"/>
        <v>9.9975462962963446E-3</v>
      </c>
      <c r="AD879" s="1">
        <v>0.97212445601851849</v>
      </c>
      <c r="AE879" t="s">
        <v>35</v>
      </c>
      <c r="AF879">
        <v>34</v>
      </c>
      <c r="AG879">
        <v>31.94</v>
      </c>
    </row>
    <row r="880" spans="1:33" x14ac:dyDescent="0.25">
      <c r="A880" s="3">
        <f t="shared" si="130"/>
        <v>990.73611111111234</v>
      </c>
      <c r="B880" s="3">
        <f t="shared" si="131"/>
        <v>9.9073611111111237E-3</v>
      </c>
      <c r="C880" s="1">
        <v>0.60832422453703705</v>
      </c>
      <c r="D880" t="s">
        <v>35</v>
      </c>
      <c r="E880">
        <v>35</v>
      </c>
      <c r="F880">
        <v>30.87</v>
      </c>
      <c r="H880" s="3">
        <f t="shared" si="132"/>
        <v>1002.0185185185104</v>
      </c>
      <c r="I880" s="3">
        <f t="shared" si="133"/>
        <v>1.0020185185185104E-2</v>
      </c>
      <c r="J880" s="1">
        <v>0.63257185185185183</v>
      </c>
      <c r="K880" t="s">
        <v>35</v>
      </c>
      <c r="L880">
        <v>34.25</v>
      </c>
      <c r="M880">
        <v>31.44</v>
      </c>
      <c r="U880" s="3">
        <f t="shared" si="134"/>
        <v>989.26504629630597</v>
      </c>
      <c r="V880" s="3">
        <f t="shared" si="135"/>
        <v>9.8926504629630596E-3</v>
      </c>
      <c r="W880" s="1">
        <v>0.59130148148148154</v>
      </c>
      <c r="X880" t="s">
        <v>35</v>
      </c>
      <c r="Y880">
        <v>35</v>
      </c>
      <c r="Z880">
        <v>31.12</v>
      </c>
      <c r="AB880" s="3">
        <f t="shared" si="136"/>
        <v>1001.0648148148226</v>
      </c>
      <c r="AC880" s="3">
        <f t="shared" si="137"/>
        <v>1.0010648148148227E-2</v>
      </c>
      <c r="AD880" s="1">
        <v>0.97213755787037037</v>
      </c>
      <c r="AE880" t="s">
        <v>35</v>
      </c>
      <c r="AF880">
        <v>34.5</v>
      </c>
      <c r="AG880">
        <v>32</v>
      </c>
    </row>
    <row r="881" spans="1:33" x14ac:dyDescent="0.25">
      <c r="A881" s="3">
        <f t="shared" si="130"/>
        <v>991.82986111111541</v>
      </c>
      <c r="B881" s="3">
        <f t="shared" si="131"/>
        <v>9.9182986111111537E-3</v>
      </c>
      <c r="C881" s="1">
        <v>0.60833516203703708</v>
      </c>
      <c r="D881" t="s">
        <v>35</v>
      </c>
      <c r="E881">
        <v>35.5</v>
      </c>
      <c r="F881">
        <v>30.94</v>
      </c>
      <c r="H881" s="3">
        <f t="shared" si="132"/>
        <v>1003.1342592592529</v>
      </c>
      <c r="I881" s="3">
        <f t="shared" si="133"/>
        <v>1.0031342592592529E-2</v>
      </c>
      <c r="J881" s="1">
        <v>0.63258300925925925</v>
      </c>
      <c r="K881" t="s">
        <v>35</v>
      </c>
      <c r="L881">
        <v>34</v>
      </c>
      <c r="M881">
        <v>31.44</v>
      </c>
      <c r="U881" s="3">
        <f t="shared" si="134"/>
        <v>990.36574074073962</v>
      </c>
      <c r="V881" s="3">
        <f t="shared" si="135"/>
        <v>9.9036574074073958E-3</v>
      </c>
      <c r="W881" s="1">
        <v>0.59131248842592588</v>
      </c>
      <c r="X881" t="s">
        <v>35</v>
      </c>
      <c r="Y881">
        <v>34.75</v>
      </c>
      <c r="Z881">
        <v>31.12</v>
      </c>
      <c r="AB881" s="3">
        <f t="shared" si="136"/>
        <v>1002.21990740742</v>
      </c>
      <c r="AC881" s="3">
        <f t="shared" si="137"/>
        <v>1.0022199074074201E-2</v>
      </c>
      <c r="AD881" s="1">
        <v>0.97214910879629635</v>
      </c>
      <c r="AE881" t="s">
        <v>35</v>
      </c>
      <c r="AF881">
        <v>34.25</v>
      </c>
      <c r="AG881">
        <v>31.87</v>
      </c>
    </row>
    <row r="882" spans="1:33" x14ac:dyDescent="0.25">
      <c r="A882" s="3">
        <f t="shared" si="130"/>
        <v>992.96990740740387</v>
      </c>
      <c r="B882" s="3">
        <f t="shared" si="131"/>
        <v>9.9296990740740387E-3</v>
      </c>
      <c r="C882" s="1">
        <v>0.60834656249999997</v>
      </c>
      <c r="D882" t="s">
        <v>35</v>
      </c>
      <c r="E882">
        <v>35</v>
      </c>
      <c r="F882">
        <v>30.94</v>
      </c>
      <c r="H882" s="3">
        <f t="shared" si="132"/>
        <v>1004.2789351851766</v>
      </c>
      <c r="I882" s="3">
        <f t="shared" si="133"/>
        <v>1.0042789351851766E-2</v>
      </c>
      <c r="J882" s="1">
        <v>0.63259445601851849</v>
      </c>
      <c r="K882" t="s">
        <v>35</v>
      </c>
      <c r="L882">
        <v>34.25</v>
      </c>
      <c r="M882">
        <v>31.44</v>
      </c>
      <c r="U882" s="3">
        <f t="shared" si="134"/>
        <v>991.51157407407766</v>
      </c>
      <c r="V882" s="3">
        <f t="shared" si="135"/>
        <v>9.9151157407407764E-3</v>
      </c>
      <c r="W882" s="1">
        <v>0.59132394675925926</v>
      </c>
      <c r="X882" t="s">
        <v>35</v>
      </c>
      <c r="Y882">
        <v>34.75</v>
      </c>
      <c r="Z882">
        <v>31.19</v>
      </c>
      <c r="AB882" s="3">
        <f t="shared" si="136"/>
        <v>1003.3321759259417</v>
      </c>
      <c r="AC882" s="3">
        <f t="shared" si="137"/>
        <v>1.0033321759259417E-2</v>
      </c>
      <c r="AD882" s="1">
        <v>0.97216023148148156</v>
      </c>
      <c r="AE882" t="s">
        <v>35</v>
      </c>
      <c r="AF882">
        <v>34.5</v>
      </c>
      <c r="AG882">
        <v>32</v>
      </c>
    </row>
    <row r="883" spans="1:33" x14ac:dyDescent="0.25">
      <c r="A883" s="3">
        <f t="shared" si="130"/>
        <v>994.06712962962774</v>
      </c>
      <c r="B883" s="3">
        <f t="shared" si="131"/>
        <v>9.9406712962962773E-3</v>
      </c>
      <c r="C883" s="1">
        <v>0.6083575347222222</v>
      </c>
      <c r="D883" t="s">
        <v>35</v>
      </c>
      <c r="E883">
        <v>35.75</v>
      </c>
      <c r="F883">
        <v>31</v>
      </c>
      <c r="H883" s="3">
        <f t="shared" si="132"/>
        <v>1005.3807870370246</v>
      </c>
      <c r="I883" s="3">
        <f t="shared" si="133"/>
        <v>1.0053807870370246E-2</v>
      </c>
      <c r="J883" s="1">
        <v>0.63260547453703697</v>
      </c>
      <c r="K883" t="s">
        <v>35</v>
      </c>
      <c r="L883">
        <v>34.25</v>
      </c>
      <c r="M883">
        <v>31.37</v>
      </c>
      <c r="U883" s="3">
        <f t="shared" si="134"/>
        <v>992.59375000000375</v>
      </c>
      <c r="V883" s="3">
        <f t="shared" si="135"/>
        <v>9.9259375000000372E-3</v>
      </c>
      <c r="W883" s="1">
        <v>0.59133476851851852</v>
      </c>
      <c r="X883" t="s">
        <v>35</v>
      </c>
      <c r="Y883">
        <v>35.25</v>
      </c>
      <c r="Z883">
        <v>31.25</v>
      </c>
      <c r="AB883" s="3">
        <f t="shared" si="136"/>
        <v>1004.4490740740874</v>
      </c>
      <c r="AC883" s="3">
        <f t="shared" si="137"/>
        <v>1.0044490740740875E-2</v>
      </c>
      <c r="AD883" s="1">
        <v>0.97217140046296302</v>
      </c>
      <c r="AE883" t="s">
        <v>35</v>
      </c>
      <c r="AF883">
        <v>34.25</v>
      </c>
      <c r="AG883">
        <v>31.94</v>
      </c>
    </row>
    <row r="884" spans="1:33" x14ac:dyDescent="0.25">
      <c r="A884" s="3">
        <f t="shared" si="130"/>
        <v>995.15509259259227</v>
      </c>
      <c r="B884" s="3">
        <f t="shared" si="131"/>
        <v>9.9515509259259227E-3</v>
      </c>
      <c r="C884" s="1">
        <v>0.60836841435185185</v>
      </c>
      <c r="D884" t="s">
        <v>35</v>
      </c>
      <c r="E884">
        <v>35.75</v>
      </c>
      <c r="F884">
        <v>30.94</v>
      </c>
      <c r="H884" s="3">
        <f t="shared" si="132"/>
        <v>1006.4791666666628</v>
      </c>
      <c r="I884" s="3">
        <f t="shared" si="133"/>
        <v>1.0064791666666628E-2</v>
      </c>
      <c r="J884" s="1">
        <v>0.63261645833333335</v>
      </c>
      <c r="K884" t="s">
        <v>35</v>
      </c>
      <c r="L884">
        <v>33.75</v>
      </c>
      <c r="M884">
        <v>31.37</v>
      </c>
      <c r="U884" s="3">
        <f t="shared" si="134"/>
        <v>993.77314814814713</v>
      </c>
      <c r="V884" s="3">
        <f t="shared" si="135"/>
        <v>9.937731481481471E-3</v>
      </c>
      <c r="W884" s="1">
        <v>0.59134656249999995</v>
      </c>
      <c r="X884" t="s">
        <v>35</v>
      </c>
      <c r="Y884">
        <v>34.75</v>
      </c>
      <c r="Z884">
        <v>31.25</v>
      </c>
      <c r="AB884" s="3">
        <f t="shared" si="136"/>
        <v>1005.5682870370397</v>
      </c>
      <c r="AC884" s="3">
        <f t="shared" si="137"/>
        <v>1.0055682870370397E-2</v>
      </c>
      <c r="AD884" s="1">
        <v>0.97218259259259254</v>
      </c>
      <c r="AE884" t="s">
        <v>35</v>
      </c>
      <c r="AF884">
        <v>33.75</v>
      </c>
      <c r="AG884">
        <v>32</v>
      </c>
    </row>
    <row r="885" spans="1:33" x14ac:dyDescent="0.25">
      <c r="A885" s="3">
        <f t="shared" si="130"/>
        <v>996.28240740740057</v>
      </c>
      <c r="B885" s="3">
        <f t="shared" si="131"/>
        <v>9.9628240740740059E-3</v>
      </c>
      <c r="C885" s="1">
        <v>0.60837968749999993</v>
      </c>
      <c r="D885" t="s">
        <v>35</v>
      </c>
      <c r="E885">
        <v>35.75</v>
      </c>
      <c r="F885">
        <v>31</v>
      </c>
      <c r="H885" s="3">
        <f t="shared" si="132"/>
        <v>1007.6087962962888</v>
      </c>
      <c r="I885" s="3">
        <f t="shared" si="133"/>
        <v>1.0076087962962887E-2</v>
      </c>
      <c r="J885" s="1">
        <v>0.63262775462962961</v>
      </c>
      <c r="K885" t="s">
        <v>35</v>
      </c>
      <c r="L885">
        <v>34</v>
      </c>
      <c r="M885">
        <v>31.62</v>
      </c>
      <c r="U885" s="3">
        <f t="shared" si="134"/>
        <v>994.90856481481148</v>
      </c>
      <c r="V885" s="3">
        <f t="shared" si="135"/>
        <v>9.9490856481481149E-3</v>
      </c>
      <c r="W885" s="1">
        <v>0.59135791666666659</v>
      </c>
      <c r="X885" t="s">
        <v>35</v>
      </c>
      <c r="Y885">
        <v>34.75</v>
      </c>
      <c r="Z885">
        <v>31.25</v>
      </c>
      <c r="AB885" s="3">
        <f t="shared" si="136"/>
        <v>1006.8402777777762</v>
      </c>
      <c r="AC885" s="3">
        <f t="shared" si="137"/>
        <v>1.0068402777777763E-2</v>
      </c>
      <c r="AD885" s="1">
        <v>0.97219531249999991</v>
      </c>
      <c r="AE885" t="s">
        <v>35</v>
      </c>
      <c r="AF885">
        <v>34.25</v>
      </c>
      <c r="AG885">
        <v>32</v>
      </c>
    </row>
    <row r="886" spans="1:33" x14ac:dyDescent="0.25">
      <c r="A886" s="3">
        <f t="shared" si="130"/>
        <v>997.37962962963559</v>
      </c>
      <c r="B886" s="3">
        <f t="shared" si="131"/>
        <v>9.9737962962963556E-3</v>
      </c>
      <c r="C886" s="1">
        <v>0.60839065972222228</v>
      </c>
      <c r="D886" t="s">
        <v>35</v>
      </c>
      <c r="E886">
        <v>35.25</v>
      </c>
      <c r="F886">
        <v>31</v>
      </c>
      <c r="H886" s="3">
        <f t="shared" si="132"/>
        <v>1009.1562499999984</v>
      </c>
      <c r="I886" s="3">
        <f t="shared" si="133"/>
        <v>1.0091562499999984E-2</v>
      </c>
      <c r="J886" s="1">
        <v>0.63264322916666671</v>
      </c>
      <c r="K886" t="s">
        <v>35</v>
      </c>
      <c r="L886">
        <v>34.75</v>
      </c>
      <c r="M886">
        <v>31.37</v>
      </c>
      <c r="U886" s="3">
        <f t="shared" si="134"/>
        <v>995.99421296296953</v>
      </c>
      <c r="V886" s="3">
        <f t="shared" si="135"/>
        <v>9.9599421296296953E-3</v>
      </c>
      <c r="W886" s="1">
        <v>0.59136877314814817</v>
      </c>
      <c r="X886" t="s">
        <v>35</v>
      </c>
      <c r="Y886">
        <v>34.75</v>
      </c>
      <c r="Z886">
        <v>31.25</v>
      </c>
      <c r="AB886" s="3">
        <f t="shared" si="136"/>
        <v>1007.9988425926057</v>
      </c>
      <c r="AC886" s="3">
        <f t="shared" si="137"/>
        <v>1.0079988425926056E-2</v>
      </c>
      <c r="AD886" s="1">
        <v>0.9722068981481482</v>
      </c>
      <c r="AE886" t="s">
        <v>35</v>
      </c>
      <c r="AF886">
        <v>33.5</v>
      </c>
      <c r="AG886">
        <v>32</v>
      </c>
    </row>
    <row r="887" spans="1:33" x14ac:dyDescent="0.25">
      <c r="A887" s="3">
        <f t="shared" si="130"/>
        <v>998.50925925926151</v>
      </c>
      <c r="B887" s="3">
        <f t="shared" si="131"/>
        <v>9.9850925925926148E-3</v>
      </c>
      <c r="C887" s="1">
        <v>0.60840195601851854</v>
      </c>
      <c r="D887" t="s">
        <v>35</v>
      </c>
      <c r="E887">
        <v>35.25</v>
      </c>
      <c r="F887">
        <v>31.06</v>
      </c>
      <c r="H887" s="3">
        <f t="shared" si="132"/>
        <v>1010.3761574073999</v>
      </c>
      <c r="I887" s="3">
        <f t="shared" si="133"/>
        <v>1.0103761574073999E-2</v>
      </c>
      <c r="J887" s="1">
        <v>0.63265542824074072</v>
      </c>
      <c r="K887" t="s">
        <v>35</v>
      </c>
      <c r="L887">
        <v>34.25</v>
      </c>
      <c r="M887">
        <v>31.37</v>
      </c>
      <c r="U887" s="3">
        <f t="shared" si="134"/>
        <v>997.11226851852962</v>
      </c>
      <c r="V887" s="3">
        <f t="shared" si="135"/>
        <v>9.9711226851852963E-3</v>
      </c>
      <c r="W887" s="1">
        <v>0.59137995370370378</v>
      </c>
      <c r="X887" t="s">
        <v>35</v>
      </c>
      <c r="Y887">
        <v>34.25</v>
      </c>
      <c r="Z887">
        <v>31.31</v>
      </c>
      <c r="AB887" s="3">
        <f t="shared" si="136"/>
        <v>1009.4594907407384</v>
      </c>
      <c r="AC887" s="3">
        <f t="shared" si="137"/>
        <v>1.0094594907407384E-2</v>
      </c>
      <c r="AD887" s="1">
        <v>0.97222150462962953</v>
      </c>
      <c r="AE887" t="s">
        <v>35</v>
      </c>
      <c r="AF887">
        <v>34.25</v>
      </c>
      <c r="AG887">
        <v>32</v>
      </c>
    </row>
    <row r="888" spans="1:33" x14ac:dyDescent="0.25">
      <c r="A888" s="3">
        <f t="shared" si="130"/>
        <v>999.63657407408095</v>
      </c>
      <c r="B888" s="3">
        <f t="shared" si="131"/>
        <v>9.9963657407408091E-3</v>
      </c>
      <c r="C888" s="1">
        <v>0.60841322916666674</v>
      </c>
      <c r="D888" t="s">
        <v>35</v>
      </c>
      <c r="E888">
        <v>35.75</v>
      </c>
      <c r="F888">
        <v>31.12</v>
      </c>
      <c r="H888" s="3">
        <f t="shared" si="132"/>
        <v>1011.5115740740644</v>
      </c>
      <c r="I888" s="3">
        <f t="shared" si="133"/>
        <v>1.0115115740740643E-2</v>
      </c>
      <c r="J888" s="1">
        <v>0.63266678240740737</v>
      </c>
      <c r="K888" t="s">
        <v>35</v>
      </c>
      <c r="L888">
        <v>34</v>
      </c>
      <c r="M888">
        <v>31.37</v>
      </c>
      <c r="U888" s="3">
        <f t="shared" si="134"/>
        <v>998.28703703703786</v>
      </c>
      <c r="V888" s="3">
        <f t="shared" si="135"/>
        <v>9.9828703703703781E-3</v>
      </c>
      <c r="W888" s="1">
        <v>0.59139170138888886</v>
      </c>
      <c r="X888" t="s">
        <v>35</v>
      </c>
      <c r="Y888">
        <v>34.5</v>
      </c>
      <c r="Z888">
        <v>31.56</v>
      </c>
      <c r="AB888" s="3">
        <f t="shared" si="136"/>
        <v>1010.6539351851907</v>
      </c>
      <c r="AC888" s="3">
        <f t="shared" si="137"/>
        <v>1.0106539351851906E-2</v>
      </c>
      <c r="AD888" s="1">
        <v>0.97223344907407405</v>
      </c>
      <c r="AE888" t="s">
        <v>35</v>
      </c>
      <c r="AF888">
        <v>34.25</v>
      </c>
      <c r="AG888">
        <v>32</v>
      </c>
    </row>
    <row r="889" spans="1:33" x14ac:dyDescent="0.25">
      <c r="A889" s="3">
        <f t="shared" si="130"/>
        <v>1000.7314814814872</v>
      </c>
      <c r="B889" s="3">
        <f t="shared" si="131"/>
        <v>1.0007314814814872E-2</v>
      </c>
      <c r="C889" s="1">
        <v>0.6084241782407408</v>
      </c>
      <c r="D889" t="s">
        <v>35</v>
      </c>
      <c r="E889">
        <v>35.75</v>
      </c>
      <c r="F889">
        <v>31.12</v>
      </c>
      <c r="H889" s="3">
        <f t="shared" si="132"/>
        <v>1013.0520833333323</v>
      </c>
      <c r="I889" s="3">
        <f t="shared" si="133"/>
        <v>1.0130520833333323E-2</v>
      </c>
      <c r="J889" s="1">
        <v>0.63268218750000005</v>
      </c>
      <c r="K889" t="s">
        <v>35</v>
      </c>
      <c r="L889">
        <v>34.75</v>
      </c>
      <c r="M889">
        <v>31.37</v>
      </c>
      <c r="U889" s="3">
        <f t="shared" si="134"/>
        <v>999.42824074075179</v>
      </c>
      <c r="V889" s="3">
        <f t="shared" si="135"/>
        <v>9.9942824074075176E-3</v>
      </c>
      <c r="W889" s="1">
        <v>0.591403113425926</v>
      </c>
      <c r="X889" t="s">
        <v>35</v>
      </c>
      <c r="Y889">
        <v>34.75</v>
      </c>
      <c r="Z889">
        <v>31.56</v>
      </c>
      <c r="AB889" s="3">
        <f t="shared" si="136"/>
        <v>1011.7685185185188</v>
      </c>
      <c r="AC889" s="3">
        <f t="shared" si="137"/>
        <v>1.0117685185185188E-2</v>
      </c>
      <c r="AD889" s="1">
        <v>0.97224459490740733</v>
      </c>
      <c r="AE889" t="s">
        <v>35</v>
      </c>
      <c r="AF889">
        <v>35</v>
      </c>
      <c r="AG889">
        <v>31.94</v>
      </c>
    </row>
    <row r="890" spans="1:33" x14ac:dyDescent="0.25">
      <c r="A890" s="3">
        <f t="shared" si="130"/>
        <v>1001.8148148148165</v>
      </c>
      <c r="B890" s="3">
        <f t="shared" si="131"/>
        <v>1.0018148148148165E-2</v>
      </c>
      <c r="C890" s="1">
        <v>0.60843501157407409</v>
      </c>
      <c r="D890" t="s">
        <v>35</v>
      </c>
      <c r="E890">
        <v>35.5</v>
      </c>
      <c r="F890">
        <v>31.12</v>
      </c>
      <c r="H890" s="3">
        <f t="shared" si="132"/>
        <v>1014.2881944444349</v>
      </c>
      <c r="I890" s="3">
        <f t="shared" si="133"/>
        <v>1.0142881944444349E-2</v>
      </c>
      <c r="J890" s="1">
        <v>0.63269454861111107</v>
      </c>
      <c r="K890" t="s">
        <v>35</v>
      </c>
      <c r="L890">
        <v>34.5</v>
      </c>
      <c r="M890">
        <v>31.37</v>
      </c>
      <c r="U890" s="3">
        <f t="shared" si="134"/>
        <v>1000.5509259259248</v>
      </c>
      <c r="V890" s="3">
        <f t="shared" si="135"/>
        <v>1.0005509259259249E-2</v>
      </c>
      <c r="W890" s="1">
        <v>0.59141434027777773</v>
      </c>
      <c r="X890" t="s">
        <v>35</v>
      </c>
      <c r="Y890">
        <v>34.5</v>
      </c>
      <c r="Z890">
        <v>31.19</v>
      </c>
      <c r="AB890" s="3">
        <f t="shared" si="136"/>
        <v>1012.8726851851955</v>
      </c>
      <c r="AC890" s="3">
        <f t="shared" si="137"/>
        <v>1.0128726851851955E-2</v>
      </c>
      <c r="AD890" s="1">
        <v>0.9722556365740741</v>
      </c>
      <c r="AE890" t="s">
        <v>35</v>
      </c>
      <c r="AF890">
        <v>35.25</v>
      </c>
      <c r="AG890">
        <v>31.87</v>
      </c>
    </row>
    <row r="891" spans="1:33" x14ac:dyDescent="0.25">
      <c r="A891" s="3">
        <f t="shared" si="130"/>
        <v>1002.9421296296248</v>
      </c>
      <c r="B891" s="3">
        <f t="shared" si="131"/>
        <v>1.0029421296296248E-2</v>
      </c>
      <c r="C891" s="1">
        <v>0.60844628472222217</v>
      </c>
      <c r="D891" t="s">
        <v>35</v>
      </c>
      <c r="E891">
        <v>36</v>
      </c>
      <c r="F891">
        <v>31.12</v>
      </c>
      <c r="H891" s="3">
        <f t="shared" si="132"/>
        <v>1015.3831018518522</v>
      </c>
      <c r="I891" s="3">
        <f t="shared" si="133"/>
        <v>1.0153831018518522E-2</v>
      </c>
      <c r="J891" s="1">
        <v>0.63270549768518525</v>
      </c>
      <c r="K891" t="s">
        <v>35</v>
      </c>
      <c r="L891">
        <v>34.5</v>
      </c>
      <c r="M891">
        <v>31.37</v>
      </c>
      <c r="U891" s="3">
        <f t="shared" si="134"/>
        <v>1001.7152777777816</v>
      </c>
      <c r="V891" s="3">
        <f t="shared" si="135"/>
        <v>1.0017152777777816E-2</v>
      </c>
      <c r="W891" s="1">
        <v>0.5914259837962963</v>
      </c>
      <c r="X891" t="s">
        <v>35</v>
      </c>
      <c r="Y891">
        <v>34.75</v>
      </c>
      <c r="Z891">
        <v>31.62</v>
      </c>
      <c r="AB891" s="3">
        <f t="shared" si="136"/>
        <v>1013.9872685185347</v>
      </c>
      <c r="AC891" s="3">
        <f t="shared" si="137"/>
        <v>1.0139872685185347E-2</v>
      </c>
      <c r="AD891" s="1">
        <v>0.97226678240740749</v>
      </c>
      <c r="AE891" t="s">
        <v>35</v>
      </c>
      <c r="AF891">
        <v>35.25</v>
      </c>
      <c r="AG891">
        <v>31.87</v>
      </c>
    </row>
    <row r="892" spans="1:33" x14ac:dyDescent="0.25">
      <c r="A892" s="3">
        <f t="shared" si="130"/>
        <v>1004.0740740740683</v>
      </c>
      <c r="B892" s="3">
        <f t="shared" si="131"/>
        <v>1.0040740740740683E-2</v>
      </c>
      <c r="C892" s="1">
        <v>0.60845760416666661</v>
      </c>
      <c r="D892" t="s">
        <v>35</v>
      </c>
      <c r="E892">
        <v>35.25</v>
      </c>
      <c r="F892">
        <v>31.12</v>
      </c>
      <c r="H892" s="3">
        <f t="shared" si="132"/>
        <v>1016.5231481481408</v>
      </c>
      <c r="I892" s="3">
        <f t="shared" si="133"/>
        <v>1.0165231481481407E-2</v>
      </c>
      <c r="J892" s="1">
        <v>0.63271689814814813</v>
      </c>
      <c r="K892" t="s">
        <v>35</v>
      </c>
      <c r="L892">
        <v>34</v>
      </c>
      <c r="M892">
        <v>31.37</v>
      </c>
      <c r="U892" s="3">
        <f t="shared" si="134"/>
        <v>1002.8518518518492</v>
      </c>
      <c r="V892" s="3">
        <f t="shared" si="135"/>
        <v>1.0028518518518492E-2</v>
      </c>
      <c r="W892" s="1">
        <v>0.59143734953703697</v>
      </c>
      <c r="X892" t="s">
        <v>35</v>
      </c>
      <c r="Y892">
        <v>34.25</v>
      </c>
      <c r="Z892">
        <v>31.31</v>
      </c>
      <c r="AB892" s="3">
        <f t="shared" si="136"/>
        <v>1015.0972222222388</v>
      </c>
      <c r="AC892" s="3">
        <f t="shared" si="137"/>
        <v>1.0150972222222387E-2</v>
      </c>
      <c r="AD892" s="1">
        <v>0.97227788194444453</v>
      </c>
      <c r="AE892" t="s">
        <v>35</v>
      </c>
      <c r="AF892">
        <v>35</v>
      </c>
      <c r="AG892">
        <v>31.87</v>
      </c>
    </row>
    <row r="893" spans="1:33" x14ac:dyDescent="0.25">
      <c r="A893" s="3">
        <f t="shared" si="130"/>
        <v>1005.1678240740714</v>
      </c>
      <c r="B893" s="3">
        <f t="shared" si="131"/>
        <v>1.0051678240740713E-2</v>
      </c>
      <c r="C893" s="1">
        <v>0.60846854166666664</v>
      </c>
      <c r="D893" t="s">
        <v>35</v>
      </c>
      <c r="E893">
        <v>35.25</v>
      </c>
      <c r="F893">
        <v>31.19</v>
      </c>
      <c r="H893" s="3">
        <f t="shared" si="132"/>
        <v>1017.8020833333301</v>
      </c>
      <c r="I893" s="3">
        <f t="shared" si="133"/>
        <v>1.0178020833333301E-2</v>
      </c>
      <c r="J893" s="1">
        <v>0.63272968750000003</v>
      </c>
      <c r="K893" t="s">
        <v>35</v>
      </c>
      <c r="L893">
        <v>34.5</v>
      </c>
      <c r="M893">
        <v>31.37</v>
      </c>
      <c r="U893" s="3">
        <f t="shared" si="134"/>
        <v>1003.9907407407455</v>
      </c>
      <c r="V893" s="3">
        <f t="shared" si="135"/>
        <v>1.0039907407407456E-2</v>
      </c>
      <c r="W893" s="1">
        <v>0.59144873842592594</v>
      </c>
      <c r="X893" t="s">
        <v>35</v>
      </c>
      <c r="Y893">
        <v>34.25</v>
      </c>
      <c r="Z893">
        <v>31.62</v>
      </c>
      <c r="AB893" s="3">
        <f t="shared" si="136"/>
        <v>1016.2129629629701</v>
      </c>
      <c r="AC893" s="3">
        <f t="shared" si="137"/>
        <v>1.0162129629629701E-2</v>
      </c>
      <c r="AD893" s="1">
        <v>0.97228903935185185</v>
      </c>
      <c r="AE893" t="s">
        <v>35</v>
      </c>
      <c r="AF893">
        <v>35.75</v>
      </c>
      <c r="AG893">
        <v>31.81</v>
      </c>
    </row>
    <row r="894" spans="1:33" x14ac:dyDescent="0.25">
      <c r="A894" s="3">
        <f t="shared" si="130"/>
        <v>1006.2696759259304</v>
      </c>
      <c r="B894" s="3">
        <f t="shared" si="131"/>
        <v>1.0062696759259304E-2</v>
      </c>
      <c r="C894" s="1">
        <v>0.60847956018518523</v>
      </c>
      <c r="D894" t="s">
        <v>35</v>
      </c>
      <c r="E894">
        <v>35.5</v>
      </c>
      <c r="F894">
        <v>31.19</v>
      </c>
      <c r="H894" s="3">
        <f t="shared" si="132"/>
        <v>1018.943287037033</v>
      </c>
      <c r="I894" s="3">
        <f t="shared" si="133"/>
        <v>1.018943287037033E-2</v>
      </c>
      <c r="J894" s="1">
        <v>0.63274109953703706</v>
      </c>
      <c r="K894" t="s">
        <v>35</v>
      </c>
      <c r="L894">
        <v>34.25</v>
      </c>
      <c r="M894">
        <v>31.37</v>
      </c>
      <c r="U894" s="3">
        <f t="shared" si="134"/>
        <v>1005.0868055555551</v>
      </c>
      <c r="V894" s="3">
        <f t="shared" si="135"/>
        <v>1.0050868055555551E-2</v>
      </c>
      <c r="W894" s="1">
        <v>0.59145969907407403</v>
      </c>
      <c r="X894" t="s">
        <v>35</v>
      </c>
      <c r="Y894">
        <v>34.25</v>
      </c>
      <c r="Z894">
        <v>31.62</v>
      </c>
      <c r="AB894" s="3">
        <f t="shared" si="136"/>
        <v>1017.3310185185303</v>
      </c>
      <c r="AC894" s="3">
        <f t="shared" si="137"/>
        <v>1.0173310185185303E-2</v>
      </c>
      <c r="AD894" s="1">
        <v>0.97230021990740745</v>
      </c>
      <c r="AE894" t="s">
        <v>35</v>
      </c>
      <c r="AF894">
        <v>35.75</v>
      </c>
      <c r="AG894">
        <v>31.81</v>
      </c>
    </row>
    <row r="895" spans="1:33" x14ac:dyDescent="0.25">
      <c r="A895" s="3">
        <f t="shared" si="130"/>
        <v>1007.3877314814795</v>
      </c>
      <c r="B895" s="3">
        <f t="shared" si="131"/>
        <v>1.0073877314814794E-2</v>
      </c>
      <c r="C895" s="1">
        <v>0.60849074074074072</v>
      </c>
      <c r="D895" t="s">
        <v>35</v>
      </c>
      <c r="E895">
        <v>35</v>
      </c>
      <c r="F895">
        <v>31.19</v>
      </c>
      <c r="H895" s="3">
        <f t="shared" si="132"/>
        <v>1020.2916666666617</v>
      </c>
      <c r="I895" s="3">
        <f t="shared" si="133"/>
        <v>1.0202916666666617E-2</v>
      </c>
      <c r="J895" s="1">
        <v>0.63275458333333334</v>
      </c>
      <c r="K895" t="s">
        <v>35</v>
      </c>
      <c r="L895">
        <v>34.75</v>
      </c>
      <c r="M895">
        <v>31.44</v>
      </c>
      <c r="U895" s="3">
        <f t="shared" si="134"/>
        <v>1006.2152777777777</v>
      </c>
      <c r="V895" s="3">
        <f t="shared" si="135"/>
        <v>1.0062152777777778E-2</v>
      </c>
      <c r="W895" s="1">
        <v>0.59147098379629626</v>
      </c>
      <c r="X895" t="s">
        <v>35</v>
      </c>
      <c r="Y895">
        <v>34.5</v>
      </c>
      <c r="Z895">
        <v>31.62</v>
      </c>
      <c r="AB895" s="3">
        <f t="shared" si="136"/>
        <v>1018.4456018518584</v>
      </c>
      <c r="AC895" s="3">
        <f t="shared" si="137"/>
        <v>1.0184456018518584E-2</v>
      </c>
      <c r="AD895" s="1">
        <v>0.97231136574074073</v>
      </c>
      <c r="AE895" t="s">
        <v>35</v>
      </c>
      <c r="AF895">
        <v>36.5</v>
      </c>
      <c r="AG895">
        <v>31.81</v>
      </c>
    </row>
    <row r="896" spans="1:33" x14ac:dyDescent="0.25">
      <c r="A896" s="3">
        <f t="shared" si="130"/>
        <v>1008.5266203703758</v>
      </c>
      <c r="B896" s="3">
        <f t="shared" si="131"/>
        <v>1.0085266203703758E-2</v>
      </c>
      <c r="C896" s="1">
        <v>0.60850212962962968</v>
      </c>
      <c r="D896" t="s">
        <v>35</v>
      </c>
      <c r="E896">
        <v>35.5</v>
      </c>
      <c r="F896">
        <v>31.25</v>
      </c>
      <c r="H896" s="3">
        <f t="shared" si="132"/>
        <v>1021.4351851851821</v>
      </c>
      <c r="I896" s="3">
        <f t="shared" si="133"/>
        <v>1.0214351851851822E-2</v>
      </c>
      <c r="J896" s="1">
        <v>0.63276601851851855</v>
      </c>
      <c r="K896" t="s">
        <v>35</v>
      </c>
      <c r="L896">
        <v>34.5</v>
      </c>
      <c r="M896">
        <v>31.37</v>
      </c>
      <c r="U896" s="3">
        <f t="shared" si="134"/>
        <v>1007.3541666666741</v>
      </c>
      <c r="V896" s="3">
        <f t="shared" si="135"/>
        <v>1.0073541666666741E-2</v>
      </c>
      <c r="W896" s="1">
        <v>0.59148237268518522</v>
      </c>
      <c r="X896" t="s">
        <v>35</v>
      </c>
      <c r="Y896">
        <v>34.25</v>
      </c>
      <c r="Z896">
        <v>31.69</v>
      </c>
      <c r="AB896" s="3">
        <f t="shared" si="136"/>
        <v>1019.5520833333305</v>
      </c>
      <c r="AC896" s="3">
        <f t="shared" si="137"/>
        <v>1.0195520833333305E-2</v>
      </c>
      <c r="AD896" s="1">
        <v>0.97232243055555545</v>
      </c>
      <c r="AE896" t="s">
        <v>35</v>
      </c>
      <c r="AF896">
        <v>36.25</v>
      </c>
      <c r="AG896">
        <v>31.81</v>
      </c>
    </row>
    <row r="897" spans="1:33" x14ac:dyDescent="0.25">
      <c r="A897" s="3">
        <f t="shared" si="130"/>
        <v>1009.6238425925885</v>
      </c>
      <c r="B897" s="3">
        <f t="shared" si="131"/>
        <v>1.0096238425925885E-2</v>
      </c>
      <c r="C897" s="1">
        <v>0.60851310185185181</v>
      </c>
      <c r="D897" t="s">
        <v>35</v>
      </c>
      <c r="E897">
        <v>35.25</v>
      </c>
      <c r="F897">
        <v>31.25</v>
      </c>
      <c r="H897" s="3">
        <f t="shared" si="132"/>
        <v>1022.5821759259235</v>
      </c>
      <c r="I897" s="3">
        <f t="shared" si="133"/>
        <v>1.0225821759259235E-2</v>
      </c>
      <c r="J897" s="1">
        <v>0.63277748842592596</v>
      </c>
      <c r="K897" t="s">
        <v>35</v>
      </c>
      <c r="L897">
        <v>34.25</v>
      </c>
      <c r="M897">
        <v>31.44</v>
      </c>
      <c r="U897" s="3">
        <f t="shared" si="134"/>
        <v>1008.4826388888857</v>
      </c>
      <c r="V897" s="3">
        <f t="shared" si="135"/>
        <v>1.0084826388888857E-2</v>
      </c>
      <c r="W897" s="1">
        <v>0.59149365740740734</v>
      </c>
      <c r="X897" t="s">
        <v>35</v>
      </c>
      <c r="Y897">
        <v>34.5</v>
      </c>
      <c r="Z897">
        <v>31.69</v>
      </c>
      <c r="AB897" s="3">
        <f t="shared" si="136"/>
        <v>1020.6585648148248</v>
      </c>
      <c r="AC897" s="3">
        <f t="shared" si="137"/>
        <v>1.0206585648148248E-2</v>
      </c>
      <c r="AD897" s="1">
        <v>0.97233349537037039</v>
      </c>
      <c r="AE897" t="s">
        <v>35</v>
      </c>
      <c r="AF897">
        <v>36.5</v>
      </c>
      <c r="AG897">
        <v>31.87</v>
      </c>
    </row>
    <row r="898" spans="1:33" x14ac:dyDescent="0.25">
      <c r="A898" s="3">
        <f t="shared" si="130"/>
        <v>1010.7175925925915</v>
      </c>
      <c r="B898" s="3">
        <f t="shared" si="131"/>
        <v>1.0107175925925915E-2</v>
      </c>
      <c r="C898" s="1">
        <v>0.60852403935185184</v>
      </c>
      <c r="D898" t="s">
        <v>35</v>
      </c>
      <c r="E898">
        <v>35</v>
      </c>
      <c r="F898">
        <v>31.25</v>
      </c>
      <c r="H898" s="3">
        <f t="shared" si="132"/>
        <v>1023.6643518518496</v>
      </c>
      <c r="I898" s="3">
        <f t="shared" si="133"/>
        <v>1.0236643518518496E-2</v>
      </c>
      <c r="J898" s="1">
        <v>0.63278831018518522</v>
      </c>
      <c r="K898" t="s">
        <v>35</v>
      </c>
      <c r="L898">
        <v>34.25</v>
      </c>
      <c r="M898">
        <v>31.44</v>
      </c>
      <c r="U898" s="3">
        <f t="shared" si="134"/>
        <v>1009.6585648148193</v>
      </c>
      <c r="V898" s="3">
        <f t="shared" si="135"/>
        <v>1.0096585648148193E-2</v>
      </c>
      <c r="W898" s="1">
        <v>0.59150541666666667</v>
      </c>
      <c r="X898" t="s">
        <v>35</v>
      </c>
      <c r="Y898">
        <v>34.75</v>
      </c>
      <c r="Z898">
        <v>31.69</v>
      </c>
      <c r="AB898" s="3">
        <f t="shared" si="136"/>
        <v>1021.7685185185288</v>
      </c>
      <c r="AC898" s="3">
        <f t="shared" si="137"/>
        <v>1.0217685185185288E-2</v>
      </c>
      <c r="AD898" s="1">
        <v>0.97234459490740743</v>
      </c>
      <c r="AE898" t="s">
        <v>35</v>
      </c>
      <c r="AF898">
        <v>37</v>
      </c>
      <c r="AG898">
        <v>31.81</v>
      </c>
    </row>
    <row r="899" spans="1:33" x14ac:dyDescent="0.25">
      <c r="A899" s="3">
        <f t="shared" si="130"/>
        <v>1011.8240740740747</v>
      </c>
      <c r="B899" s="3">
        <f t="shared" si="131"/>
        <v>1.0118240740740747E-2</v>
      </c>
      <c r="C899" s="1">
        <v>0.60853510416666667</v>
      </c>
      <c r="D899" t="s">
        <v>35</v>
      </c>
      <c r="E899">
        <v>35</v>
      </c>
      <c r="F899">
        <v>31.31</v>
      </c>
      <c r="H899" s="3">
        <f t="shared" si="132"/>
        <v>1024.8078703703588</v>
      </c>
      <c r="I899" s="3">
        <f t="shared" si="133"/>
        <v>1.0248078703703589E-2</v>
      </c>
      <c r="J899" s="1">
        <v>0.63279974537037031</v>
      </c>
      <c r="K899" t="s">
        <v>35</v>
      </c>
      <c r="L899">
        <v>34</v>
      </c>
      <c r="M899">
        <v>31.44</v>
      </c>
      <c r="U899" s="3">
        <f t="shared" si="134"/>
        <v>1010.8067129629638</v>
      </c>
      <c r="V899" s="3">
        <f t="shared" si="135"/>
        <v>1.0108067129629639E-2</v>
      </c>
      <c r="W899" s="1">
        <v>0.59151689814814812</v>
      </c>
      <c r="X899" t="s">
        <v>35</v>
      </c>
      <c r="Y899">
        <v>34.25</v>
      </c>
      <c r="Z899">
        <v>31.31</v>
      </c>
      <c r="AB899" s="3">
        <f t="shared" si="136"/>
        <v>1022.883101851857</v>
      </c>
      <c r="AC899" s="3">
        <f t="shared" si="137"/>
        <v>1.0228831018518569E-2</v>
      </c>
      <c r="AD899" s="1">
        <v>0.97235574074074071</v>
      </c>
      <c r="AE899" t="s">
        <v>35</v>
      </c>
      <c r="AF899">
        <v>36</v>
      </c>
      <c r="AG899">
        <v>31.81</v>
      </c>
    </row>
    <row r="900" spans="1:33" x14ac:dyDescent="0.25">
      <c r="A900" s="3">
        <f t="shared" ref="A900:A963" si="140">B900*(10^5)</f>
        <v>1012.9490740740765</v>
      </c>
      <c r="B900" s="3">
        <f t="shared" ref="B900:B963" si="141">(B899+(C900-C899))</f>
        <v>1.0129490740740765E-2</v>
      </c>
      <c r="C900" s="1">
        <v>0.60854635416666669</v>
      </c>
      <c r="D900" t="s">
        <v>35</v>
      </c>
      <c r="E900">
        <v>35.25</v>
      </c>
      <c r="F900">
        <v>31.31</v>
      </c>
      <c r="H900" s="3">
        <f t="shared" ref="H900:H963" si="142">I900*(10^5)</f>
        <v>1025.8923611111027</v>
      </c>
      <c r="I900" s="3">
        <f t="shared" ref="I900:I963" si="143">(I899+(J900-J899))</f>
        <v>1.0258923611111026E-2</v>
      </c>
      <c r="J900" s="1">
        <v>0.63281059027777775</v>
      </c>
      <c r="K900" t="s">
        <v>35</v>
      </c>
      <c r="L900">
        <v>34.25</v>
      </c>
      <c r="M900">
        <v>31.44</v>
      </c>
      <c r="U900" s="3">
        <f t="shared" ref="U900:U963" si="144">V900*(10^5)</f>
        <v>1011.8819444444482</v>
      </c>
      <c r="V900" s="3">
        <f t="shared" ref="V900:V963" si="145">(V899+(W900-W899))</f>
        <v>1.0118819444444482E-2</v>
      </c>
      <c r="W900" s="1">
        <v>0.59152765046296296</v>
      </c>
      <c r="X900" t="s">
        <v>35</v>
      </c>
      <c r="Y900">
        <v>34.25</v>
      </c>
      <c r="Z900">
        <v>31.62</v>
      </c>
      <c r="AB900" s="3">
        <f t="shared" ref="AB900:AB963" si="146">AC900*(10^5)</f>
        <v>1023.9942129629642</v>
      </c>
      <c r="AC900" s="3">
        <f t="shared" ref="AC900:AC963" si="147">(AC899+(AD900-AD899))</f>
        <v>1.0239942129629642E-2</v>
      </c>
      <c r="AD900" s="1">
        <v>0.97236685185185179</v>
      </c>
      <c r="AE900" t="s">
        <v>35</v>
      </c>
      <c r="AF900">
        <v>36</v>
      </c>
      <c r="AG900">
        <v>31.87</v>
      </c>
    </row>
    <row r="901" spans="1:33" x14ac:dyDescent="0.25">
      <c r="A901" s="3">
        <f t="shared" si="140"/>
        <v>1014.0810185185201</v>
      </c>
      <c r="B901" s="3">
        <f t="shared" si="141"/>
        <v>1.0140810185185201E-2</v>
      </c>
      <c r="C901" s="1">
        <v>0.60855767361111113</v>
      </c>
      <c r="D901" t="s">
        <v>35</v>
      </c>
      <c r="E901">
        <v>35.25</v>
      </c>
      <c r="F901">
        <v>31.31</v>
      </c>
      <c r="H901" s="3">
        <f t="shared" si="142"/>
        <v>1027.0069444444418</v>
      </c>
      <c r="I901" s="3">
        <f t="shared" si="143"/>
        <v>1.0270069444444418E-2</v>
      </c>
      <c r="J901" s="1">
        <v>0.63282173611111114</v>
      </c>
      <c r="K901" t="s">
        <v>35</v>
      </c>
      <c r="L901">
        <v>34</v>
      </c>
      <c r="M901">
        <v>31.5</v>
      </c>
      <c r="U901" s="3">
        <f t="shared" si="144"/>
        <v>1013.0243055555654</v>
      </c>
      <c r="V901" s="3">
        <f t="shared" si="145"/>
        <v>1.0130243055555654E-2</v>
      </c>
      <c r="W901" s="1">
        <v>0.59153907407407413</v>
      </c>
      <c r="X901" t="s">
        <v>35</v>
      </c>
      <c r="Y901">
        <v>34.5</v>
      </c>
      <c r="Z901">
        <v>31.62</v>
      </c>
      <c r="AB901" s="3">
        <f t="shared" si="146"/>
        <v>1025.1053240740825</v>
      </c>
      <c r="AC901" s="3">
        <f t="shared" si="147"/>
        <v>1.0251053240740826E-2</v>
      </c>
      <c r="AD901" s="1">
        <v>0.97237796296296297</v>
      </c>
      <c r="AE901" t="s">
        <v>35</v>
      </c>
      <c r="AF901">
        <v>36</v>
      </c>
      <c r="AG901">
        <v>31.81</v>
      </c>
    </row>
    <row r="902" spans="1:33" x14ac:dyDescent="0.25">
      <c r="A902" s="3">
        <f t="shared" si="140"/>
        <v>1015.1631944444462</v>
      </c>
      <c r="B902" s="3">
        <f t="shared" si="141"/>
        <v>1.0151631944444461E-2</v>
      </c>
      <c r="C902" s="1">
        <v>0.60856849537037039</v>
      </c>
      <c r="D902" t="s">
        <v>35</v>
      </c>
      <c r="E902">
        <v>34.75</v>
      </c>
      <c r="F902">
        <v>31.37</v>
      </c>
      <c r="H902" s="3">
        <f t="shared" si="142"/>
        <v>1028.3217592592541</v>
      </c>
      <c r="I902" s="3">
        <f t="shared" si="143"/>
        <v>1.0283217592592542E-2</v>
      </c>
      <c r="J902" s="1">
        <v>0.63283488425925927</v>
      </c>
      <c r="K902" t="s">
        <v>35</v>
      </c>
      <c r="L902">
        <v>34.5</v>
      </c>
      <c r="M902">
        <v>31.44</v>
      </c>
      <c r="U902" s="3">
        <f t="shared" si="144"/>
        <v>1014.1539351851914</v>
      </c>
      <c r="V902" s="3">
        <f t="shared" si="145"/>
        <v>1.0141539351851914E-2</v>
      </c>
      <c r="W902" s="1">
        <v>0.59155037037037039</v>
      </c>
      <c r="X902" t="s">
        <v>35</v>
      </c>
      <c r="Y902">
        <v>34.5</v>
      </c>
      <c r="Z902">
        <v>31.62</v>
      </c>
      <c r="AB902" s="3">
        <f t="shared" si="146"/>
        <v>1026.2141203703723</v>
      </c>
      <c r="AC902" s="3">
        <f t="shared" si="147"/>
        <v>1.0262141203703723E-2</v>
      </c>
      <c r="AD902" s="1">
        <v>0.97238905092592587</v>
      </c>
      <c r="AE902" t="s">
        <v>35</v>
      </c>
      <c r="AF902">
        <v>36</v>
      </c>
      <c r="AG902">
        <v>31.87</v>
      </c>
    </row>
    <row r="903" spans="1:33" x14ac:dyDescent="0.25">
      <c r="A903" s="3">
        <f t="shared" si="140"/>
        <v>1016.2916666666688</v>
      </c>
      <c r="B903" s="3">
        <f t="shared" si="141"/>
        <v>1.0162916666666688E-2</v>
      </c>
      <c r="C903" s="1">
        <v>0.60857978009259261</v>
      </c>
      <c r="D903" t="s">
        <v>35</v>
      </c>
      <c r="E903">
        <v>35.25</v>
      </c>
      <c r="F903">
        <v>31.37</v>
      </c>
      <c r="H903" s="3">
        <f t="shared" si="142"/>
        <v>1029.4641203703713</v>
      </c>
      <c r="I903" s="3">
        <f t="shared" si="143"/>
        <v>1.0294641203703714E-2</v>
      </c>
      <c r="J903" s="1">
        <v>0.63284630787037044</v>
      </c>
      <c r="K903" t="s">
        <v>35</v>
      </c>
      <c r="L903">
        <v>33.75</v>
      </c>
      <c r="M903">
        <v>31.44</v>
      </c>
      <c r="U903" s="3">
        <f t="shared" si="144"/>
        <v>1015.334490740738</v>
      </c>
      <c r="V903" s="3">
        <f t="shared" si="145"/>
        <v>1.015334490740738E-2</v>
      </c>
      <c r="W903" s="1">
        <v>0.59156217592592586</v>
      </c>
      <c r="X903" t="s">
        <v>35</v>
      </c>
      <c r="Y903">
        <v>34.75</v>
      </c>
      <c r="Z903">
        <v>31.62</v>
      </c>
      <c r="AB903" s="3">
        <f t="shared" si="146"/>
        <v>1027.3321759259325</v>
      </c>
      <c r="AC903" s="3">
        <f t="shared" si="147"/>
        <v>1.0273321759259324E-2</v>
      </c>
      <c r="AD903" s="1">
        <v>0.97240023148148147</v>
      </c>
      <c r="AE903" t="s">
        <v>35</v>
      </c>
      <c r="AF903">
        <v>35.5</v>
      </c>
      <c r="AG903">
        <v>31.87</v>
      </c>
    </row>
    <row r="904" spans="1:33" x14ac:dyDescent="0.25">
      <c r="A904" s="3">
        <f t="shared" si="140"/>
        <v>1017.5173611111088</v>
      </c>
      <c r="B904" s="3">
        <f t="shared" si="141"/>
        <v>1.0175173611111088E-2</v>
      </c>
      <c r="C904" s="1">
        <v>0.60859203703703701</v>
      </c>
      <c r="D904" t="s">
        <v>35</v>
      </c>
      <c r="E904">
        <v>34.75</v>
      </c>
      <c r="F904">
        <v>31.44</v>
      </c>
      <c r="H904" s="3">
        <f t="shared" si="142"/>
        <v>1030.7314814814727</v>
      </c>
      <c r="I904" s="3">
        <f t="shared" si="143"/>
        <v>1.0307314814814728E-2</v>
      </c>
      <c r="J904" s="1">
        <v>0.63285898148148145</v>
      </c>
      <c r="K904" t="s">
        <v>35</v>
      </c>
      <c r="L904">
        <v>34.25</v>
      </c>
      <c r="M904">
        <v>31.69</v>
      </c>
      <c r="U904" s="3">
        <f t="shared" si="144"/>
        <v>1016.4236111111169</v>
      </c>
      <c r="V904" s="3">
        <f t="shared" si="145"/>
        <v>1.0164236111111169E-2</v>
      </c>
      <c r="W904" s="1">
        <v>0.59157306712962965</v>
      </c>
      <c r="X904" t="s">
        <v>35</v>
      </c>
      <c r="Y904">
        <v>34.25</v>
      </c>
      <c r="Z904">
        <v>31.31</v>
      </c>
      <c r="AB904" s="3">
        <f t="shared" si="146"/>
        <v>1028.4456018518683</v>
      </c>
      <c r="AC904" s="3">
        <f t="shared" si="147"/>
        <v>1.0284456018518684E-2</v>
      </c>
      <c r="AD904" s="1">
        <v>0.97241136574074083</v>
      </c>
      <c r="AE904" t="s">
        <v>35</v>
      </c>
      <c r="AF904">
        <v>35.5</v>
      </c>
      <c r="AG904">
        <v>31.87</v>
      </c>
    </row>
    <row r="905" spans="1:33" x14ac:dyDescent="0.25">
      <c r="A905" s="3">
        <f t="shared" si="140"/>
        <v>1018.6006944444492</v>
      </c>
      <c r="B905" s="3">
        <f t="shared" si="141"/>
        <v>1.0186006944444492E-2</v>
      </c>
      <c r="C905" s="1">
        <v>0.60860287037037042</v>
      </c>
      <c r="D905" t="s">
        <v>35</v>
      </c>
      <c r="E905">
        <v>35</v>
      </c>
      <c r="F905">
        <v>31.5</v>
      </c>
      <c r="H905" s="3">
        <f t="shared" si="142"/>
        <v>1032.0914351851784</v>
      </c>
      <c r="I905" s="3">
        <f t="shared" si="143"/>
        <v>1.0320914351851784E-2</v>
      </c>
      <c r="J905" s="1">
        <v>0.63287258101851851</v>
      </c>
      <c r="K905" t="s">
        <v>35</v>
      </c>
      <c r="L905">
        <v>34.75</v>
      </c>
      <c r="M905">
        <v>31.44</v>
      </c>
      <c r="U905" s="3">
        <f t="shared" si="144"/>
        <v>1017.7546296296302</v>
      </c>
      <c r="V905" s="3">
        <f t="shared" si="145"/>
        <v>1.0177546296296303E-2</v>
      </c>
      <c r="W905" s="1">
        <v>0.59158637731481478</v>
      </c>
      <c r="X905" t="s">
        <v>35</v>
      </c>
      <c r="Y905">
        <v>34.75</v>
      </c>
      <c r="Z905">
        <v>31.62</v>
      </c>
      <c r="AB905" s="3">
        <f t="shared" si="146"/>
        <v>1029.5520833333405</v>
      </c>
      <c r="AC905" s="3">
        <f t="shared" si="147"/>
        <v>1.0295520833333405E-2</v>
      </c>
      <c r="AD905" s="1">
        <v>0.97242243055555555</v>
      </c>
      <c r="AE905" t="s">
        <v>35</v>
      </c>
      <c r="AF905">
        <v>35.5</v>
      </c>
      <c r="AG905">
        <v>31.87</v>
      </c>
    </row>
    <row r="906" spans="1:33" x14ac:dyDescent="0.25">
      <c r="A906" s="3">
        <f t="shared" si="140"/>
        <v>1019.7465277777762</v>
      </c>
      <c r="B906" s="3">
        <f t="shared" si="141"/>
        <v>1.0197465277777762E-2</v>
      </c>
      <c r="C906" s="1">
        <v>0.60861432870370369</v>
      </c>
      <c r="D906" t="s">
        <v>35</v>
      </c>
      <c r="E906">
        <v>34.75</v>
      </c>
      <c r="F906">
        <v>31.5</v>
      </c>
      <c r="H906" s="3">
        <f t="shared" si="142"/>
        <v>1033.2696759259186</v>
      </c>
      <c r="I906" s="3">
        <f t="shared" si="143"/>
        <v>1.0332696759259186E-2</v>
      </c>
      <c r="J906" s="1">
        <v>0.63288436342592591</v>
      </c>
      <c r="K906" t="s">
        <v>35</v>
      </c>
      <c r="L906">
        <v>34</v>
      </c>
      <c r="M906">
        <v>31.5</v>
      </c>
      <c r="U906" s="3">
        <f t="shared" si="144"/>
        <v>1018.954861111121</v>
      </c>
      <c r="V906" s="3">
        <f t="shared" si="145"/>
        <v>1.018954861111121E-2</v>
      </c>
      <c r="W906" s="1">
        <v>0.59159837962962969</v>
      </c>
      <c r="X906" t="s">
        <v>35</v>
      </c>
      <c r="Y906">
        <v>34.75</v>
      </c>
      <c r="Z906">
        <v>31.37</v>
      </c>
      <c r="AB906" s="3">
        <f t="shared" si="146"/>
        <v>1030.6655092592764</v>
      </c>
      <c r="AC906" s="3">
        <f t="shared" si="147"/>
        <v>1.0306655092592765E-2</v>
      </c>
      <c r="AD906" s="1">
        <v>0.97243356481481491</v>
      </c>
      <c r="AE906" t="s">
        <v>35</v>
      </c>
      <c r="AF906">
        <v>35</v>
      </c>
      <c r="AG906">
        <v>31.87</v>
      </c>
    </row>
    <row r="907" spans="1:33" x14ac:dyDescent="0.25">
      <c r="A907" s="3">
        <f t="shared" si="140"/>
        <v>1020.8749999999989</v>
      </c>
      <c r="B907" s="3">
        <f t="shared" si="141"/>
        <v>1.0208749999999989E-2</v>
      </c>
      <c r="C907" s="1">
        <v>0.60862561342592592</v>
      </c>
      <c r="D907" t="s">
        <v>35</v>
      </c>
      <c r="E907">
        <v>34.75</v>
      </c>
      <c r="F907">
        <v>31.5</v>
      </c>
      <c r="H907" s="3">
        <f t="shared" si="142"/>
        <v>1034.5509259259256</v>
      </c>
      <c r="I907" s="3">
        <f t="shared" si="143"/>
        <v>1.0345509259259256E-2</v>
      </c>
      <c r="J907" s="1">
        <v>0.63289717592592598</v>
      </c>
      <c r="K907" t="s">
        <v>35</v>
      </c>
      <c r="L907">
        <v>34.5</v>
      </c>
      <c r="M907">
        <v>31.5</v>
      </c>
      <c r="U907" s="3">
        <f t="shared" si="144"/>
        <v>1020.0706018518524</v>
      </c>
      <c r="V907" s="3">
        <f t="shared" si="145"/>
        <v>1.0200706018518524E-2</v>
      </c>
      <c r="W907" s="1">
        <v>0.591609537037037</v>
      </c>
      <c r="X907" t="s">
        <v>35</v>
      </c>
      <c r="Y907">
        <v>35.25</v>
      </c>
      <c r="Z907">
        <v>31.37</v>
      </c>
      <c r="AB907" s="3">
        <f t="shared" si="146"/>
        <v>1031.7800925926047</v>
      </c>
      <c r="AC907" s="3">
        <f t="shared" si="147"/>
        <v>1.0317800925926046E-2</v>
      </c>
      <c r="AD907" s="1">
        <v>0.97244471064814819</v>
      </c>
      <c r="AE907" t="s">
        <v>35</v>
      </c>
      <c r="AF907">
        <v>35.5</v>
      </c>
      <c r="AG907">
        <v>31.87</v>
      </c>
    </row>
    <row r="908" spans="1:33" x14ac:dyDescent="0.25">
      <c r="A908" s="3">
        <f t="shared" si="140"/>
        <v>1021.9606481481458</v>
      </c>
      <c r="B908" s="3">
        <f t="shared" si="141"/>
        <v>1.0219606481481458E-2</v>
      </c>
      <c r="C908" s="1">
        <v>0.60863646990740738</v>
      </c>
      <c r="D908" t="s">
        <v>35</v>
      </c>
      <c r="E908">
        <v>34.75</v>
      </c>
      <c r="F908">
        <v>31.5</v>
      </c>
      <c r="H908" s="3">
        <f t="shared" si="142"/>
        <v>1035.7233796296273</v>
      </c>
      <c r="I908" s="3">
        <f t="shared" si="143"/>
        <v>1.0357233796296272E-2</v>
      </c>
      <c r="J908" s="1">
        <v>0.632908900462963</v>
      </c>
      <c r="K908" t="s">
        <v>35</v>
      </c>
      <c r="L908">
        <v>34</v>
      </c>
      <c r="M908">
        <v>31.5</v>
      </c>
      <c r="U908" s="3">
        <f t="shared" si="144"/>
        <v>1021.1493055555576</v>
      </c>
      <c r="V908" s="3">
        <f t="shared" si="145"/>
        <v>1.0211493055555576E-2</v>
      </c>
      <c r="W908" s="1">
        <v>0.59162032407407406</v>
      </c>
      <c r="X908" t="s">
        <v>35</v>
      </c>
      <c r="Y908">
        <v>35.5</v>
      </c>
      <c r="Z908">
        <v>31.31</v>
      </c>
      <c r="AB908" s="3">
        <f t="shared" si="146"/>
        <v>1032.9687500000073</v>
      </c>
      <c r="AC908" s="3">
        <f t="shared" si="147"/>
        <v>1.0329687500000073E-2</v>
      </c>
      <c r="AD908" s="1">
        <v>0.97245659722222222</v>
      </c>
      <c r="AE908" t="s">
        <v>35</v>
      </c>
      <c r="AF908">
        <v>34.75</v>
      </c>
      <c r="AG908">
        <v>31.87</v>
      </c>
    </row>
    <row r="909" spans="1:33" x14ac:dyDescent="0.25">
      <c r="A909" s="3">
        <f t="shared" si="140"/>
        <v>1023.0914351851861</v>
      </c>
      <c r="B909" s="3">
        <f t="shared" si="141"/>
        <v>1.0230914351851861E-2</v>
      </c>
      <c r="C909" s="1">
        <v>0.60864777777777779</v>
      </c>
      <c r="D909" t="s">
        <v>35</v>
      </c>
      <c r="E909">
        <v>35</v>
      </c>
      <c r="F909">
        <v>31.5</v>
      </c>
      <c r="H909" s="3">
        <f t="shared" si="142"/>
        <v>1036.8518518518499</v>
      </c>
      <c r="I909" s="3">
        <f t="shared" si="143"/>
        <v>1.0368518518518499E-2</v>
      </c>
      <c r="J909" s="1">
        <v>0.63292018518518522</v>
      </c>
      <c r="K909" t="s">
        <v>35</v>
      </c>
      <c r="L909">
        <v>34.25</v>
      </c>
      <c r="M909">
        <v>31.56</v>
      </c>
      <c r="U909" s="3">
        <f t="shared" si="144"/>
        <v>1022.2824074074044</v>
      </c>
      <c r="V909" s="3">
        <f t="shared" si="145"/>
        <v>1.0222824074074044E-2</v>
      </c>
      <c r="W909" s="1">
        <v>0.59163165509259252</v>
      </c>
      <c r="X909" t="s">
        <v>35</v>
      </c>
      <c r="Y909">
        <v>35.5</v>
      </c>
      <c r="Z909">
        <v>31.37</v>
      </c>
      <c r="AB909" s="3">
        <f t="shared" si="146"/>
        <v>1034.1238425925935</v>
      </c>
      <c r="AC909" s="3">
        <f t="shared" si="147"/>
        <v>1.0341238425925936E-2</v>
      </c>
      <c r="AD909" s="1">
        <v>0.97246814814814808</v>
      </c>
      <c r="AE909" t="s">
        <v>35</v>
      </c>
      <c r="AF909">
        <v>34.75</v>
      </c>
      <c r="AG909">
        <v>31.87</v>
      </c>
    </row>
    <row r="910" spans="1:33" x14ac:dyDescent="0.25">
      <c r="A910" s="3">
        <f t="shared" si="140"/>
        <v>1024.2187499999943</v>
      </c>
      <c r="B910" s="3">
        <f t="shared" si="141"/>
        <v>1.0242187499999944E-2</v>
      </c>
      <c r="C910" s="1">
        <v>0.60865905092592587</v>
      </c>
      <c r="D910" t="s">
        <v>35</v>
      </c>
      <c r="E910">
        <v>35</v>
      </c>
      <c r="F910">
        <v>31.56</v>
      </c>
      <c r="H910" s="3">
        <f t="shared" si="142"/>
        <v>1037.958333333333</v>
      </c>
      <c r="I910" s="3">
        <f t="shared" si="143"/>
        <v>1.0379583333333331E-2</v>
      </c>
      <c r="J910" s="1">
        <v>0.63293125000000006</v>
      </c>
      <c r="K910" t="s">
        <v>35</v>
      </c>
      <c r="L910">
        <v>34.5</v>
      </c>
      <c r="M910">
        <v>31.5</v>
      </c>
      <c r="U910" s="3">
        <f t="shared" si="144"/>
        <v>1023.4004629629645</v>
      </c>
      <c r="V910" s="3">
        <f t="shared" si="145"/>
        <v>1.0234004629629645E-2</v>
      </c>
      <c r="W910" s="1">
        <v>0.59164283564814812</v>
      </c>
      <c r="X910" t="s">
        <v>35</v>
      </c>
      <c r="Y910">
        <v>35.5</v>
      </c>
      <c r="Z910">
        <v>31.37</v>
      </c>
      <c r="AB910" s="3">
        <f t="shared" si="146"/>
        <v>1035.2037037037132</v>
      </c>
      <c r="AC910" s="3">
        <f t="shared" si="147"/>
        <v>1.0352037037037132E-2</v>
      </c>
      <c r="AD910" s="1">
        <v>0.97247894675925928</v>
      </c>
      <c r="AE910" t="s">
        <v>35</v>
      </c>
      <c r="AF910">
        <v>34.75</v>
      </c>
      <c r="AG910">
        <v>31.87</v>
      </c>
    </row>
    <row r="911" spans="1:33" x14ac:dyDescent="0.25">
      <c r="A911" s="3">
        <f t="shared" si="140"/>
        <v>1025.3101851851798</v>
      </c>
      <c r="B911" s="3">
        <f t="shared" si="141"/>
        <v>1.0253101851851798E-2</v>
      </c>
      <c r="C911" s="1">
        <v>0.60866996527777772</v>
      </c>
      <c r="D911" t="s">
        <v>35</v>
      </c>
      <c r="E911">
        <v>34.75</v>
      </c>
      <c r="F911">
        <v>31.56</v>
      </c>
      <c r="H911" s="3">
        <f t="shared" si="142"/>
        <v>1039.0983796296216</v>
      </c>
      <c r="I911" s="3">
        <f t="shared" si="143"/>
        <v>1.0390983796296216E-2</v>
      </c>
      <c r="J911" s="1">
        <v>0.63294265046296294</v>
      </c>
      <c r="K911" t="s">
        <v>35</v>
      </c>
      <c r="L911">
        <v>34.25</v>
      </c>
      <c r="M911">
        <v>31.56</v>
      </c>
      <c r="U911" s="3">
        <f t="shared" si="144"/>
        <v>1024.4861111111115</v>
      </c>
      <c r="V911" s="3">
        <f t="shared" si="145"/>
        <v>1.0244861111111114E-2</v>
      </c>
      <c r="W911" s="1">
        <v>0.59165369212962959</v>
      </c>
      <c r="X911" t="s">
        <v>35</v>
      </c>
      <c r="Y911">
        <v>35.25</v>
      </c>
      <c r="Z911">
        <v>31.37</v>
      </c>
      <c r="AB911" s="3">
        <f t="shared" si="146"/>
        <v>1036.3587962962995</v>
      </c>
      <c r="AC911" s="3">
        <f t="shared" si="147"/>
        <v>1.0363587962962995E-2</v>
      </c>
      <c r="AD911" s="1">
        <v>0.97249049768518514</v>
      </c>
      <c r="AE911" t="s">
        <v>35</v>
      </c>
      <c r="AF911">
        <v>34.75</v>
      </c>
      <c r="AG911">
        <v>31.87</v>
      </c>
    </row>
    <row r="912" spans="1:33" x14ac:dyDescent="0.25">
      <c r="A912" s="3">
        <f t="shared" si="140"/>
        <v>1026.4108796296357</v>
      </c>
      <c r="B912" s="3">
        <f t="shared" si="141"/>
        <v>1.0264108796296356E-2</v>
      </c>
      <c r="C912" s="1">
        <v>0.60868097222222228</v>
      </c>
      <c r="D912" t="s">
        <v>35</v>
      </c>
      <c r="E912">
        <v>34.25</v>
      </c>
      <c r="F912">
        <v>31.56</v>
      </c>
      <c r="H912" s="3">
        <f t="shared" si="142"/>
        <v>1040.1828703703652</v>
      </c>
      <c r="I912" s="3">
        <f t="shared" si="143"/>
        <v>1.0401828703703653E-2</v>
      </c>
      <c r="J912" s="1">
        <v>0.63295349537037038</v>
      </c>
      <c r="K912" t="s">
        <v>35</v>
      </c>
      <c r="L912">
        <v>34.25</v>
      </c>
      <c r="M912">
        <v>31.56</v>
      </c>
      <c r="U912" s="3">
        <f t="shared" si="144"/>
        <v>1025.6145833333342</v>
      </c>
      <c r="V912" s="3">
        <f t="shared" si="145"/>
        <v>1.0256145833333341E-2</v>
      </c>
      <c r="W912" s="1">
        <v>0.59166497685185182</v>
      </c>
      <c r="X912" t="s">
        <v>35</v>
      </c>
      <c r="Y912">
        <v>35.25</v>
      </c>
      <c r="Z912">
        <v>31.37</v>
      </c>
      <c r="AB912" s="3">
        <f t="shared" si="146"/>
        <v>1037.4699074074178</v>
      </c>
      <c r="AC912" s="3">
        <f t="shared" si="147"/>
        <v>1.0374699074074178E-2</v>
      </c>
      <c r="AD912" s="1">
        <v>0.97250160879629632</v>
      </c>
      <c r="AE912" t="s">
        <v>35</v>
      </c>
      <c r="AF912">
        <v>34.75</v>
      </c>
      <c r="AG912">
        <v>31.87</v>
      </c>
    </row>
    <row r="913" spans="1:33" x14ac:dyDescent="0.25">
      <c r="A913" s="3">
        <f t="shared" si="140"/>
        <v>1027.5821759259229</v>
      </c>
      <c r="B913" s="3">
        <f t="shared" si="141"/>
        <v>1.0275821759259229E-2</v>
      </c>
      <c r="C913" s="1">
        <v>0.60869268518518516</v>
      </c>
      <c r="D913" t="s">
        <v>35</v>
      </c>
      <c r="E913">
        <v>34.5</v>
      </c>
      <c r="F913">
        <v>31.81</v>
      </c>
      <c r="H913" s="3">
        <f t="shared" si="142"/>
        <v>1041.3564814814702</v>
      </c>
      <c r="I913" s="3">
        <f t="shared" si="143"/>
        <v>1.0413564814814702E-2</v>
      </c>
      <c r="J913" s="1">
        <v>0.63296523148148143</v>
      </c>
      <c r="K913" t="s">
        <v>35</v>
      </c>
      <c r="L913">
        <v>34.5</v>
      </c>
      <c r="M913">
        <v>31.56</v>
      </c>
      <c r="U913" s="3">
        <f t="shared" si="144"/>
        <v>1026.7002314814811</v>
      </c>
      <c r="V913" s="3">
        <f t="shared" si="145"/>
        <v>1.026700231481481E-2</v>
      </c>
      <c r="W913" s="1">
        <v>0.59167583333333329</v>
      </c>
      <c r="X913" t="s">
        <v>35</v>
      </c>
      <c r="Y913">
        <v>35.75</v>
      </c>
      <c r="Z913">
        <v>31.37</v>
      </c>
      <c r="AB913" s="3">
        <f t="shared" si="146"/>
        <v>1038.5497685185262</v>
      </c>
      <c r="AC913" s="3">
        <f t="shared" si="147"/>
        <v>1.0385497685185263E-2</v>
      </c>
      <c r="AD913" s="1">
        <v>0.97251240740740741</v>
      </c>
      <c r="AE913" t="s">
        <v>35</v>
      </c>
      <c r="AF913">
        <v>34</v>
      </c>
      <c r="AG913">
        <v>31.94</v>
      </c>
    </row>
    <row r="914" spans="1:33" x14ac:dyDescent="0.25">
      <c r="A914" s="3">
        <f t="shared" si="140"/>
        <v>1028.7164351851841</v>
      </c>
      <c r="B914" s="3">
        <f t="shared" si="141"/>
        <v>1.0287164351851841E-2</v>
      </c>
      <c r="C914" s="1">
        <v>0.60870402777777777</v>
      </c>
      <c r="D914" t="s">
        <v>35</v>
      </c>
      <c r="E914">
        <v>34.5</v>
      </c>
      <c r="F914">
        <v>31.81</v>
      </c>
      <c r="H914" s="3">
        <f t="shared" si="142"/>
        <v>1042.4537037037051</v>
      </c>
      <c r="I914" s="3">
        <f t="shared" si="143"/>
        <v>1.0424537037037052E-2</v>
      </c>
      <c r="J914" s="1">
        <v>0.63297620370370378</v>
      </c>
      <c r="K914" t="s">
        <v>35</v>
      </c>
      <c r="L914">
        <v>34</v>
      </c>
      <c r="M914">
        <v>31.56</v>
      </c>
      <c r="U914" s="3">
        <f t="shared" si="144"/>
        <v>1027.8368055555597</v>
      </c>
      <c r="V914" s="3">
        <f t="shared" si="145"/>
        <v>1.0278368055555598E-2</v>
      </c>
      <c r="W914" s="1">
        <v>0.59168719907407408</v>
      </c>
      <c r="X914" t="s">
        <v>35</v>
      </c>
      <c r="Y914">
        <v>35.25</v>
      </c>
      <c r="Z914">
        <v>31.37</v>
      </c>
      <c r="AB914" s="3">
        <f t="shared" si="146"/>
        <v>1039.7442129629785</v>
      </c>
      <c r="AC914" s="3">
        <f t="shared" si="147"/>
        <v>1.0397442129629786E-2</v>
      </c>
      <c r="AD914" s="1">
        <v>0.97252435185185193</v>
      </c>
      <c r="AE914" t="s">
        <v>35</v>
      </c>
      <c r="AF914">
        <v>34.25</v>
      </c>
      <c r="AG914">
        <v>32</v>
      </c>
    </row>
    <row r="915" spans="1:33" x14ac:dyDescent="0.25">
      <c r="A915" s="3">
        <f t="shared" si="140"/>
        <v>1029.8425925925892</v>
      </c>
      <c r="B915" s="3">
        <f t="shared" si="141"/>
        <v>1.0298425925925891E-2</v>
      </c>
      <c r="C915" s="1">
        <v>0.60871528935185182</v>
      </c>
      <c r="D915" t="s">
        <v>35</v>
      </c>
      <c r="E915">
        <v>34.25</v>
      </c>
      <c r="F915">
        <v>31.81</v>
      </c>
      <c r="H915" s="3">
        <f t="shared" si="142"/>
        <v>1043.5925925925903</v>
      </c>
      <c r="I915" s="3">
        <f t="shared" si="143"/>
        <v>1.0435925925925904E-2</v>
      </c>
      <c r="J915" s="1">
        <v>0.63298759259259263</v>
      </c>
      <c r="K915" t="s">
        <v>35</v>
      </c>
      <c r="L915">
        <v>34</v>
      </c>
      <c r="M915">
        <v>31.56</v>
      </c>
      <c r="U915" s="3">
        <f t="shared" si="144"/>
        <v>1028.9421296296287</v>
      </c>
      <c r="V915" s="3">
        <f t="shared" si="145"/>
        <v>1.0289421296296286E-2</v>
      </c>
      <c r="W915" s="1">
        <v>0.59169825231481477</v>
      </c>
      <c r="X915" t="s">
        <v>35</v>
      </c>
      <c r="Y915">
        <v>35.75</v>
      </c>
      <c r="Z915">
        <v>31.37</v>
      </c>
      <c r="AB915" s="3">
        <f t="shared" si="146"/>
        <v>1040.8553240740748</v>
      </c>
      <c r="AC915" s="3">
        <f t="shared" si="147"/>
        <v>1.0408553240740748E-2</v>
      </c>
      <c r="AD915" s="1">
        <v>0.97253546296296289</v>
      </c>
      <c r="AE915" t="s">
        <v>35</v>
      </c>
      <c r="AF915">
        <v>34.25</v>
      </c>
      <c r="AG915">
        <v>32</v>
      </c>
    </row>
    <row r="916" spans="1:33" x14ac:dyDescent="0.25">
      <c r="A916" s="3">
        <f t="shared" si="140"/>
        <v>1030.9363425925922</v>
      </c>
      <c r="B916" s="3">
        <f t="shared" si="141"/>
        <v>1.0309363425925921E-2</v>
      </c>
      <c r="C916" s="1">
        <v>0.60872622685185185</v>
      </c>
      <c r="D916" t="s">
        <v>35</v>
      </c>
      <c r="E916">
        <v>34.25</v>
      </c>
      <c r="F916">
        <v>31.81</v>
      </c>
      <c r="H916" s="3">
        <f t="shared" si="142"/>
        <v>1044.6840277777758</v>
      </c>
      <c r="I916" s="3">
        <f t="shared" si="143"/>
        <v>1.0446840277777758E-2</v>
      </c>
      <c r="J916" s="1">
        <v>0.63299850694444448</v>
      </c>
      <c r="K916" t="s">
        <v>35</v>
      </c>
      <c r="L916">
        <v>34.25</v>
      </c>
      <c r="M916">
        <v>31.56</v>
      </c>
      <c r="U916" s="3">
        <f t="shared" si="144"/>
        <v>1030.0370370370349</v>
      </c>
      <c r="V916" s="3">
        <f t="shared" si="145"/>
        <v>1.0300370370370349E-2</v>
      </c>
      <c r="W916" s="1">
        <v>0.59170920138888883</v>
      </c>
      <c r="X916" t="s">
        <v>35</v>
      </c>
      <c r="Y916">
        <v>35.5</v>
      </c>
      <c r="Z916">
        <v>31.37</v>
      </c>
      <c r="AB916" s="3">
        <f t="shared" si="146"/>
        <v>1042.0520833333446</v>
      </c>
      <c r="AC916" s="3">
        <f t="shared" si="147"/>
        <v>1.0420520833333446E-2</v>
      </c>
      <c r="AD916" s="1">
        <v>0.97254743055555559</v>
      </c>
      <c r="AE916" t="s">
        <v>35</v>
      </c>
      <c r="AF916">
        <v>34.5</v>
      </c>
      <c r="AG916">
        <v>32</v>
      </c>
    </row>
    <row r="917" spans="1:33" x14ac:dyDescent="0.25">
      <c r="A917" s="3">
        <f t="shared" si="140"/>
        <v>1032.0763888888916</v>
      </c>
      <c r="B917" s="3">
        <f t="shared" si="141"/>
        <v>1.0320763888888917E-2</v>
      </c>
      <c r="C917" s="1">
        <v>0.60873762731481484</v>
      </c>
      <c r="D917" t="s">
        <v>35</v>
      </c>
      <c r="E917">
        <v>34.25</v>
      </c>
      <c r="F917">
        <v>31.81</v>
      </c>
      <c r="H917" s="3">
        <f t="shared" si="142"/>
        <v>1045.8043981481424</v>
      </c>
      <c r="I917" s="3">
        <f t="shared" si="143"/>
        <v>1.0458043981481424E-2</v>
      </c>
      <c r="J917" s="1">
        <v>0.63300971064814815</v>
      </c>
      <c r="K917" t="s">
        <v>35</v>
      </c>
      <c r="L917">
        <v>34</v>
      </c>
      <c r="M917">
        <v>31.62</v>
      </c>
      <c r="U917" s="3">
        <f t="shared" si="144"/>
        <v>1031.1759259259313</v>
      </c>
      <c r="V917" s="3">
        <f t="shared" si="145"/>
        <v>1.0311759259259312E-2</v>
      </c>
      <c r="W917" s="1">
        <v>0.59172059027777779</v>
      </c>
      <c r="X917" t="s">
        <v>35</v>
      </c>
      <c r="Y917">
        <v>35.75</v>
      </c>
      <c r="Z917">
        <v>31.44</v>
      </c>
      <c r="AB917" s="3">
        <f t="shared" si="146"/>
        <v>1043.2060185185276</v>
      </c>
      <c r="AC917" s="3">
        <f t="shared" si="147"/>
        <v>1.0432060185185277E-2</v>
      </c>
      <c r="AD917" s="1">
        <v>0.97255896990740742</v>
      </c>
      <c r="AE917" t="s">
        <v>35</v>
      </c>
      <c r="AF917">
        <v>34.5</v>
      </c>
      <c r="AG917">
        <v>31.94</v>
      </c>
    </row>
    <row r="918" spans="1:33" x14ac:dyDescent="0.25">
      <c r="A918" s="3">
        <f t="shared" si="140"/>
        <v>1033.1539351851827</v>
      </c>
      <c r="B918" s="3">
        <f t="shared" si="141"/>
        <v>1.0331539351851826E-2</v>
      </c>
      <c r="C918" s="1">
        <v>0.60874840277777775</v>
      </c>
      <c r="D918" t="s">
        <v>35</v>
      </c>
      <c r="E918">
        <v>34</v>
      </c>
      <c r="F918">
        <v>31.87</v>
      </c>
      <c r="H918" s="3">
        <f t="shared" si="142"/>
        <v>1046.9317129629508</v>
      </c>
      <c r="I918" s="3">
        <f t="shared" si="143"/>
        <v>1.0469317129629507E-2</v>
      </c>
      <c r="J918" s="1">
        <v>0.63302098379629623</v>
      </c>
      <c r="K918" t="s">
        <v>35</v>
      </c>
      <c r="L918">
        <v>34.25</v>
      </c>
      <c r="M918">
        <v>31.62</v>
      </c>
      <c r="U918" s="3">
        <f t="shared" si="144"/>
        <v>1032.2523148148189</v>
      </c>
      <c r="V918" s="3">
        <f t="shared" si="145"/>
        <v>1.0322523148148188E-2</v>
      </c>
      <c r="W918" s="1">
        <v>0.59173135416666667</v>
      </c>
      <c r="X918" t="s">
        <v>35</v>
      </c>
      <c r="Y918">
        <v>35.25</v>
      </c>
      <c r="Z918">
        <v>31.44</v>
      </c>
      <c r="AB918" s="3">
        <f t="shared" si="146"/>
        <v>1044.4027777777865</v>
      </c>
      <c r="AC918" s="3">
        <f t="shared" si="147"/>
        <v>1.0444027777777865E-2</v>
      </c>
      <c r="AD918" s="1">
        <v>0.97257093750000001</v>
      </c>
      <c r="AE918" t="s">
        <v>35</v>
      </c>
      <c r="AF918">
        <v>34.75</v>
      </c>
      <c r="AG918">
        <v>31.94</v>
      </c>
    </row>
    <row r="919" spans="1:33" x14ac:dyDescent="0.25">
      <c r="A919" s="3">
        <f t="shared" si="140"/>
        <v>1034.4837962962927</v>
      </c>
      <c r="B919" s="3">
        <f t="shared" si="141"/>
        <v>1.0344837962962927E-2</v>
      </c>
      <c r="C919" s="1">
        <v>0.60876170138888885</v>
      </c>
      <c r="D919" t="s">
        <v>35</v>
      </c>
      <c r="E919">
        <v>34.5</v>
      </c>
      <c r="F919">
        <v>31.87</v>
      </c>
      <c r="H919" s="3">
        <f t="shared" si="142"/>
        <v>1048.0254629629537</v>
      </c>
      <c r="I919" s="3">
        <f t="shared" si="143"/>
        <v>1.0480254629629537E-2</v>
      </c>
      <c r="J919" s="1">
        <v>0.63303192129629626</v>
      </c>
      <c r="K919" t="s">
        <v>35</v>
      </c>
      <c r="L919">
        <v>33.75</v>
      </c>
      <c r="M919">
        <v>31.56</v>
      </c>
      <c r="U919" s="3">
        <f t="shared" si="144"/>
        <v>1033.3912037037042</v>
      </c>
      <c r="V919" s="3">
        <f t="shared" si="145"/>
        <v>1.0333912037037041E-2</v>
      </c>
      <c r="W919" s="1">
        <v>0.59174274305555552</v>
      </c>
      <c r="X919" t="s">
        <v>35</v>
      </c>
      <c r="Y919">
        <v>35.25</v>
      </c>
      <c r="Z919">
        <v>31.44</v>
      </c>
      <c r="AB919" s="3">
        <f t="shared" si="146"/>
        <v>1045.5578703703839</v>
      </c>
      <c r="AC919" s="3">
        <f t="shared" si="147"/>
        <v>1.0455578703703838E-2</v>
      </c>
      <c r="AD919" s="1">
        <v>0.97258248842592598</v>
      </c>
      <c r="AE919" t="s">
        <v>35</v>
      </c>
      <c r="AF919">
        <v>34.5</v>
      </c>
      <c r="AG919">
        <v>31.94</v>
      </c>
    </row>
    <row r="920" spans="1:33" x14ac:dyDescent="0.25">
      <c r="A920" s="3">
        <f t="shared" si="140"/>
        <v>1035.6689814814745</v>
      </c>
      <c r="B920" s="3">
        <f t="shared" si="141"/>
        <v>1.0356689814814746E-2</v>
      </c>
      <c r="C920" s="1">
        <v>0.60877355324074067</v>
      </c>
      <c r="D920" t="s">
        <v>35</v>
      </c>
      <c r="E920">
        <v>34.5</v>
      </c>
      <c r="F920">
        <v>31.87</v>
      </c>
      <c r="H920" s="3">
        <f t="shared" si="142"/>
        <v>1049.2812499999893</v>
      </c>
      <c r="I920" s="3">
        <f t="shared" si="143"/>
        <v>1.0492812499999893E-2</v>
      </c>
      <c r="J920" s="1">
        <v>0.63304447916666662</v>
      </c>
      <c r="K920" t="s">
        <v>35</v>
      </c>
      <c r="L920">
        <v>34.25</v>
      </c>
      <c r="M920">
        <v>31.81</v>
      </c>
      <c r="U920" s="3">
        <f t="shared" si="144"/>
        <v>1034.4814814814863</v>
      </c>
      <c r="V920" s="3">
        <f t="shared" si="145"/>
        <v>1.0344814814814862E-2</v>
      </c>
      <c r="W920" s="1">
        <v>0.59175364583333334</v>
      </c>
      <c r="X920" t="s">
        <v>35</v>
      </c>
      <c r="Y920">
        <v>35</v>
      </c>
      <c r="Z920">
        <v>31.44</v>
      </c>
      <c r="AB920" s="3">
        <f t="shared" si="146"/>
        <v>1046.6678240740878</v>
      </c>
      <c r="AC920" s="3">
        <f t="shared" si="147"/>
        <v>1.0466678240740879E-2</v>
      </c>
      <c r="AD920" s="1">
        <v>0.97259358796296302</v>
      </c>
      <c r="AE920" t="s">
        <v>35</v>
      </c>
      <c r="AF920">
        <v>34.5</v>
      </c>
      <c r="AG920">
        <v>31.94</v>
      </c>
    </row>
    <row r="921" spans="1:33" x14ac:dyDescent="0.25">
      <c r="A921" s="3">
        <f t="shared" si="140"/>
        <v>1036.8009259259293</v>
      </c>
      <c r="B921" s="3">
        <f t="shared" si="141"/>
        <v>1.0368009259259292E-2</v>
      </c>
      <c r="C921" s="1">
        <v>0.60878487268518522</v>
      </c>
      <c r="D921" t="s">
        <v>35</v>
      </c>
      <c r="E921">
        <v>34.75</v>
      </c>
      <c r="F921">
        <v>31.87</v>
      </c>
      <c r="H921" s="3">
        <f t="shared" si="142"/>
        <v>1050.4247685185098</v>
      </c>
      <c r="I921" s="3">
        <f t="shared" si="143"/>
        <v>1.0504247685185097E-2</v>
      </c>
      <c r="J921" s="1">
        <v>0.63305591435185182</v>
      </c>
      <c r="K921" t="s">
        <v>35</v>
      </c>
      <c r="L921">
        <v>34.25</v>
      </c>
      <c r="M921">
        <v>31.5</v>
      </c>
      <c r="U921" s="3">
        <f t="shared" si="144"/>
        <v>1035.6099537037089</v>
      </c>
      <c r="V921" s="3">
        <f t="shared" si="145"/>
        <v>1.0356099537037089E-2</v>
      </c>
      <c r="W921" s="1">
        <v>0.59176493055555557</v>
      </c>
      <c r="X921" t="s">
        <v>35</v>
      </c>
      <c r="Y921">
        <v>35.75</v>
      </c>
      <c r="Z921">
        <v>31.44</v>
      </c>
      <c r="AB921" s="3">
        <f t="shared" si="146"/>
        <v>1047.8553240740762</v>
      </c>
      <c r="AC921" s="3">
        <f t="shared" si="147"/>
        <v>1.0478553240740762E-2</v>
      </c>
      <c r="AD921" s="1">
        <v>0.97260546296296291</v>
      </c>
      <c r="AE921" t="s">
        <v>35</v>
      </c>
      <c r="AF921">
        <v>34.75</v>
      </c>
      <c r="AG921">
        <v>31.94</v>
      </c>
    </row>
    <row r="922" spans="1:33" x14ac:dyDescent="0.25">
      <c r="A922" s="3">
        <f t="shared" si="140"/>
        <v>1037.9270833333342</v>
      </c>
      <c r="B922" s="3">
        <f t="shared" si="141"/>
        <v>1.0379270833333343E-2</v>
      </c>
      <c r="C922" s="1">
        <v>0.60879613425925927</v>
      </c>
      <c r="D922" t="s">
        <v>35</v>
      </c>
      <c r="E922">
        <v>34.75</v>
      </c>
      <c r="F922">
        <v>31.56</v>
      </c>
      <c r="H922" s="3">
        <f t="shared" si="142"/>
        <v>1051.5648148148093</v>
      </c>
      <c r="I922" s="3">
        <f t="shared" si="143"/>
        <v>1.0515648148148093E-2</v>
      </c>
      <c r="J922" s="1">
        <v>0.63306731481481482</v>
      </c>
      <c r="K922" t="s">
        <v>35</v>
      </c>
      <c r="L922">
        <v>34.25</v>
      </c>
      <c r="M922">
        <v>31.5</v>
      </c>
      <c r="U922" s="3">
        <f t="shared" si="144"/>
        <v>1036.7268518518547</v>
      </c>
      <c r="V922" s="3">
        <f t="shared" si="145"/>
        <v>1.0367268518518546E-2</v>
      </c>
      <c r="W922" s="1">
        <v>0.59177609953703703</v>
      </c>
      <c r="X922" t="s">
        <v>35</v>
      </c>
      <c r="Y922">
        <v>35.75</v>
      </c>
      <c r="Z922">
        <v>31.5</v>
      </c>
      <c r="AB922" s="3">
        <f t="shared" si="146"/>
        <v>1049.0046296296352</v>
      </c>
      <c r="AC922" s="3">
        <f t="shared" si="147"/>
        <v>1.0490046296296351E-2</v>
      </c>
      <c r="AD922" s="1">
        <v>0.9726169560185185</v>
      </c>
      <c r="AE922" t="s">
        <v>35</v>
      </c>
      <c r="AF922">
        <v>35</v>
      </c>
      <c r="AG922">
        <v>31.94</v>
      </c>
    </row>
    <row r="923" spans="1:33" x14ac:dyDescent="0.25">
      <c r="A923" s="3">
        <f t="shared" si="140"/>
        <v>1039.071759259258</v>
      </c>
      <c r="B923" s="3">
        <f t="shared" si="141"/>
        <v>1.039071759259258E-2</v>
      </c>
      <c r="C923" s="1">
        <v>0.60880758101851851</v>
      </c>
      <c r="D923" t="s">
        <v>35</v>
      </c>
      <c r="E923">
        <v>34.75</v>
      </c>
      <c r="F923">
        <v>31.56</v>
      </c>
      <c r="H923" s="3">
        <f t="shared" si="142"/>
        <v>1052.6550925925803</v>
      </c>
      <c r="I923" s="3">
        <f t="shared" si="143"/>
        <v>1.0526550925925804E-2</v>
      </c>
      <c r="J923" s="1">
        <v>0.63307821759259253</v>
      </c>
      <c r="K923" t="s">
        <v>35</v>
      </c>
      <c r="L923">
        <v>34.25</v>
      </c>
      <c r="M923">
        <v>31.5</v>
      </c>
      <c r="U923" s="3">
        <f t="shared" si="144"/>
        <v>1037.846064814818</v>
      </c>
      <c r="V923" s="3">
        <f t="shared" si="145"/>
        <v>1.037846064814818E-2</v>
      </c>
      <c r="W923" s="1">
        <v>0.59178729166666666</v>
      </c>
      <c r="X923" t="s">
        <v>35</v>
      </c>
      <c r="Y923">
        <v>35.25</v>
      </c>
      <c r="Z923">
        <v>31.5</v>
      </c>
      <c r="AB923" s="3">
        <f t="shared" si="146"/>
        <v>1050.0833333333403</v>
      </c>
      <c r="AC923" s="3">
        <f t="shared" si="147"/>
        <v>1.0500833333333404E-2</v>
      </c>
      <c r="AD923" s="1">
        <v>0.97262774305555555</v>
      </c>
      <c r="AE923" t="s">
        <v>35</v>
      </c>
      <c r="AF923">
        <v>35</v>
      </c>
      <c r="AG923">
        <v>31.94</v>
      </c>
    </row>
    <row r="924" spans="1:33" x14ac:dyDescent="0.25">
      <c r="A924" s="3">
        <f t="shared" si="140"/>
        <v>1040.1886574074038</v>
      </c>
      <c r="B924" s="3">
        <f t="shared" si="141"/>
        <v>1.0401886574074037E-2</v>
      </c>
      <c r="C924" s="1">
        <v>0.60881874999999996</v>
      </c>
      <c r="D924" t="s">
        <v>35</v>
      </c>
      <c r="E924">
        <v>35</v>
      </c>
      <c r="F924">
        <v>31.62</v>
      </c>
      <c r="H924" s="3">
        <f t="shared" si="142"/>
        <v>1053.7847222222174</v>
      </c>
      <c r="I924" s="3">
        <f t="shared" si="143"/>
        <v>1.0537847222222174E-2</v>
      </c>
      <c r="J924" s="1">
        <v>0.6330895138888889</v>
      </c>
      <c r="K924" t="s">
        <v>35</v>
      </c>
      <c r="L924">
        <v>34</v>
      </c>
      <c r="M924">
        <v>31.62</v>
      </c>
      <c r="U924" s="3">
        <f t="shared" si="144"/>
        <v>1038.9525462963011</v>
      </c>
      <c r="V924" s="3">
        <f t="shared" si="145"/>
        <v>1.0389525462963012E-2</v>
      </c>
      <c r="W924" s="1">
        <v>0.59179835648148149</v>
      </c>
      <c r="X924" t="s">
        <v>35</v>
      </c>
      <c r="Y924">
        <v>35.5</v>
      </c>
      <c r="Z924">
        <v>31.5</v>
      </c>
      <c r="AB924" s="3">
        <f t="shared" si="146"/>
        <v>1051.1967592592653</v>
      </c>
      <c r="AC924" s="3">
        <f t="shared" si="147"/>
        <v>1.0511967592592653E-2</v>
      </c>
      <c r="AD924" s="1">
        <v>0.9726388773148148</v>
      </c>
      <c r="AE924" t="s">
        <v>35</v>
      </c>
      <c r="AF924">
        <v>34.75</v>
      </c>
      <c r="AG924">
        <v>31.94</v>
      </c>
    </row>
    <row r="925" spans="1:33" x14ac:dyDescent="0.25">
      <c r="A925" s="3">
        <f t="shared" si="140"/>
        <v>1041.2812500000034</v>
      </c>
      <c r="B925" s="3">
        <f t="shared" si="141"/>
        <v>1.0412812500000035E-2</v>
      </c>
      <c r="C925" s="1">
        <v>0.60882967592592596</v>
      </c>
      <c r="D925" t="s">
        <v>35</v>
      </c>
      <c r="E925">
        <v>34.5</v>
      </c>
      <c r="F925">
        <v>31.62</v>
      </c>
      <c r="H925" s="3">
        <f t="shared" si="142"/>
        <v>1054.8819444444414</v>
      </c>
      <c r="I925" s="3">
        <f t="shared" si="143"/>
        <v>1.0548819444444413E-2</v>
      </c>
      <c r="J925" s="1">
        <v>0.63310048611111114</v>
      </c>
      <c r="K925" t="s">
        <v>35</v>
      </c>
      <c r="L925">
        <v>34.25</v>
      </c>
      <c r="M925">
        <v>31.56</v>
      </c>
      <c r="U925" s="3">
        <f t="shared" si="144"/>
        <v>1040.0405092592657</v>
      </c>
      <c r="V925" s="3">
        <f t="shared" si="145"/>
        <v>1.0400405092592657E-2</v>
      </c>
      <c r="W925" s="1">
        <v>0.59180923611111114</v>
      </c>
      <c r="X925" t="s">
        <v>35</v>
      </c>
      <c r="Y925">
        <v>35.25</v>
      </c>
      <c r="Z925">
        <v>31.5</v>
      </c>
      <c r="AB925" s="3">
        <f t="shared" si="146"/>
        <v>1052.3067129629692</v>
      </c>
      <c r="AC925" s="3">
        <f t="shared" si="147"/>
        <v>1.0523067129629693E-2</v>
      </c>
      <c r="AD925" s="1">
        <v>0.97264997685185184</v>
      </c>
      <c r="AE925" t="s">
        <v>35</v>
      </c>
      <c r="AF925">
        <v>35</v>
      </c>
      <c r="AG925">
        <v>32</v>
      </c>
    </row>
    <row r="926" spans="1:33" x14ac:dyDescent="0.25">
      <c r="A926" s="3">
        <f t="shared" si="140"/>
        <v>1042.4062499999943</v>
      </c>
      <c r="B926" s="3">
        <f t="shared" si="141"/>
        <v>1.0424062499999942E-2</v>
      </c>
      <c r="C926" s="1">
        <v>0.60884092592592587</v>
      </c>
      <c r="D926" t="s">
        <v>35</v>
      </c>
      <c r="E926">
        <v>35</v>
      </c>
      <c r="F926">
        <v>31.81</v>
      </c>
      <c r="H926" s="3">
        <f t="shared" si="142"/>
        <v>1056.0092592592607</v>
      </c>
      <c r="I926" s="3">
        <f t="shared" si="143"/>
        <v>1.0560092592592607E-2</v>
      </c>
      <c r="J926" s="1">
        <v>0.63311175925925933</v>
      </c>
      <c r="K926" t="s">
        <v>35</v>
      </c>
      <c r="L926">
        <v>34</v>
      </c>
      <c r="M926">
        <v>31.62</v>
      </c>
      <c r="U926" s="3">
        <f t="shared" si="144"/>
        <v>1041.1863425926038</v>
      </c>
      <c r="V926" s="3">
        <f t="shared" si="145"/>
        <v>1.0411863425926038E-2</v>
      </c>
      <c r="W926" s="1">
        <v>0.59182069444444452</v>
      </c>
      <c r="X926" t="s">
        <v>35</v>
      </c>
      <c r="Y926">
        <v>35</v>
      </c>
      <c r="Z926">
        <v>31.56</v>
      </c>
      <c r="AB926" s="3">
        <f t="shared" si="146"/>
        <v>1053.4571759259316</v>
      </c>
      <c r="AC926" s="3">
        <f t="shared" si="147"/>
        <v>1.0534571759259315E-2</v>
      </c>
      <c r="AD926" s="1">
        <v>0.97266148148148146</v>
      </c>
      <c r="AE926" t="s">
        <v>35</v>
      </c>
      <c r="AF926">
        <v>34.5</v>
      </c>
      <c r="AG926">
        <v>31.94</v>
      </c>
    </row>
    <row r="927" spans="1:33" x14ac:dyDescent="0.25">
      <c r="A927" s="3">
        <f t="shared" si="140"/>
        <v>1043.5960648148114</v>
      </c>
      <c r="B927" s="3">
        <f t="shared" si="141"/>
        <v>1.0435960648148113E-2</v>
      </c>
      <c r="C927" s="1">
        <v>0.60885282407407404</v>
      </c>
      <c r="D927" t="s">
        <v>35</v>
      </c>
      <c r="E927">
        <v>34.75</v>
      </c>
      <c r="F927">
        <v>31.56</v>
      </c>
      <c r="H927" s="3">
        <f t="shared" si="142"/>
        <v>1057.1493055555493</v>
      </c>
      <c r="I927" s="3">
        <f t="shared" si="143"/>
        <v>1.0571493055555492E-2</v>
      </c>
      <c r="J927" s="1">
        <v>0.63312315972222222</v>
      </c>
      <c r="K927" t="s">
        <v>35</v>
      </c>
      <c r="L927">
        <v>34.25</v>
      </c>
      <c r="M927">
        <v>31.62</v>
      </c>
      <c r="U927" s="3">
        <f t="shared" si="144"/>
        <v>1042.2800925925958</v>
      </c>
      <c r="V927" s="3">
        <f t="shared" si="145"/>
        <v>1.0422800925925957E-2</v>
      </c>
      <c r="W927" s="1">
        <v>0.59183163194444444</v>
      </c>
      <c r="X927" t="s">
        <v>35</v>
      </c>
      <c r="Y927">
        <v>35</v>
      </c>
      <c r="Z927">
        <v>31.5</v>
      </c>
      <c r="AB927" s="3">
        <f t="shared" si="146"/>
        <v>1054.5601851851939</v>
      </c>
      <c r="AC927" s="3">
        <f t="shared" si="147"/>
        <v>1.0545601851851938E-2</v>
      </c>
      <c r="AD927" s="1">
        <v>0.97267251157407408</v>
      </c>
      <c r="AE927" t="s">
        <v>35</v>
      </c>
      <c r="AF927">
        <v>34.5</v>
      </c>
      <c r="AG927">
        <v>32</v>
      </c>
    </row>
    <row r="928" spans="1:33" x14ac:dyDescent="0.25">
      <c r="A928" s="3">
        <f t="shared" si="140"/>
        <v>1044.6898148148143</v>
      </c>
      <c r="B928" s="3">
        <f t="shared" si="141"/>
        <v>1.0446898148148143E-2</v>
      </c>
      <c r="C928" s="1">
        <v>0.60886376157407407</v>
      </c>
      <c r="D928" t="s">
        <v>35</v>
      </c>
      <c r="E928">
        <v>35</v>
      </c>
      <c r="F928">
        <v>31.56</v>
      </c>
      <c r="H928" s="3">
        <f t="shared" si="142"/>
        <v>1058.2326388888896</v>
      </c>
      <c r="I928" s="3">
        <f t="shared" si="143"/>
        <v>1.0582326388888896E-2</v>
      </c>
      <c r="J928" s="1">
        <v>0.63313399305555562</v>
      </c>
      <c r="K928" t="s">
        <v>35</v>
      </c>
      <c r="L928">
        <v>34</v>
      </c>
      <c r="M928">
        <v>31.56</v>
      </c>
      <c r="U928" s="3">
        <f t="shared" si="144"/>
        <v>1043.4085648148184</v>
      </c>
      <c r="V928" s="3">
        <f t="shared" si="145"/>
        <v>1.0434085648148184E-2</v>
      </c>
      <c r="W928" s="1">
        <v>0.59184291666666666</v>
      </c>
      <c r="X928" t="s">
        <v>35</v>
      </c>
      <c r="Y928">
        <v>35</v>
      </c>
      <c r="Z928">
        <v>31.56</v>
      </c>
      <c r="AB928" s="3">
        <f t="shared" si="146"/>
        <v>1055.7962962963074</v>
      </c>
      <c r="AC928" s="3">
        <f t="shared" si="147"/>
        <v>1.0557962962963074E-2</v>
      </c>
      <c r="AD928" s="1">
        <v>0.97268487268518522</v>
      </c>
      <c r="AE928" t="s">
        <v>35</v>
      </c>
      <c r="AF928">
        <v>34.75</v>
      </c>
      <c r="AG928">
        <v>31.94</v>
      </c>
    </row>
    <row r="929" spans="1:33" x14ac:dyDescent="0.25">
      <c r="A929" s="3">
        <f t="shared" si="140"/>
        <v>1045.8078703703743</v>
      </c>
      <c r="B929" s="3">
        <f t="shared" si="141"/>
        <v>1.0458078703703744E-2</v>
      </c>
      <c r="C929" s="1">
        <v>0.60887494212962967</v>
      </c>
      <c r="D929" t="s">
        <v>35</v>
      </c>
      <c r="E929">
        <v>35.5</v>
      </c>
      <c r="F929">
        <v>31.62</v>
      </c>
      <c r="H929" s="3">
        <f t="shared" si="142"/>
        <v>1059.384259259255</v>
      </c>
      <c r="I929" s="3">
        <f t="shared" si="143"/>
        <v>1.0593842592592551E-2</v>
      </c>
      <c r="J929" s="1">
        <v>0.63314550925925928</v>
      </c>
      <c r="K929" t="s">
        <v>35</v>
      </c>
      <c r="L929">
        <v>34</v>
      </c>
      <c r="M929">
        <v>31.62</v>
      </c>
      <c r="U929" s="3">
        <f t="shared" si="144"/>
        <v>1044.4907407407445</v>
      </c>
      <c r="V929" s="3">
        <f t="shared" si="145"/>
        <v>1.0444907407407444E-2</v>
      </c>
      <c r="W929" s="1">
        <v>0.59185373842592592</v>
      </c>
      <c r="X929" t="s">
        <v>35</v>
      </c>
      <c r="Y929">
        <v>35</v>
      </c>
      <c r="Z929">
        <v>31.62</v>
      </c>
      <c r="AB929" s="3">
        <f t="shared" si="146"/>
        <v>1056.9432870370376</v>
      </c>
      <c r="AC929" s="3">
        <f t="shared" si="147"/>
        <v>1.0569432870370377E-2</v>
      </c>
      <c r="AD929" s="1">
        <v>0.97269634259259252</v>
      </c>
      <c r="AE929" t="s">
        <v>35</v>
      </c>
      <c r="AF929">
        <v>34.5</v>
      </c>
      <c r="AG929">
        <v>32</v>
      </c>
    </row>
    <row r="930" spans="1:33" x14ac:dyDescent="0.25">
      <c r="A930" s="3">
        <f t="shared" si="140"/>
        <v>1046.9039351851839</v>
      </c>
      <c r="B930" s="3">
        <f t="shared" si="141"/>
        <v>1.0469039351851839E-2</v>
      </c>
      <c r="C930" s="1">
        <v>0.60888590277777777</v>
      </c>
      <c r="D930" t="s">
        <v>35</v>
      </c>
      <c r="E930">
        <v>35</v>
      </c>
      <c r="F930">
        <v>31.62</v>
      </c>
      <c r="H930" s="3">
        <f t="shared" si="142"/>
        <v>1060.481481481479</v>
      </c>
      <c r="I930" s="3">
        <f t="shared" si="143"/>
        <v>1.0604814814814789E-2</v>
      </c>
      <c r="J930" s="1">
        <v>0.63315648148148151</v>
      </c>
      <c r="K930" t="s">
        <v>35</v>
      </c>
      <c r="L930">
        <v>34.25</v>
      </c>
      <c r="M930">
        <v>31.62</v>
      </c>
      <c r="U930" s="3">
        <f t="shared" si="144"/>
        <v>1045.6226851851879</v>
      </c>
      <c r="V930" s="3">
        <f t="shared" si="145"/>
        <v>1.045622685185188E-2</v>
      </c>
      <c r="W930" s="1">
        <v>0.59186505787037036</v>
      </c>
      <c r="X930" t="s">
        <v>35</v>
      </c>
      <c r="Y930">
        <v>35</v>
      </c>
      <c r="Z930">
        <v>31.56</v>
      </c>
      <c r="AB930" s="3">
        <f t="shared" si="146"/>
        <v>1058.018518518533</v>
      </c>
      <c r="AC930" s="3">
        <f t="shared" si="147"/>
        <v>1.0580185185185331E-2</v>
      </c>
      <c r="AD930" s="1">
        <v>0.97270709490740748</v>
      </c>
      <c r="AE930" t="s">
        <v>35</v>
      </c>
      <c r="AF930">
        <v>34.25</v>
      </c>
      <c r="AG930">
        <v>31.94</v>
      </c>
    </row>
    <row r="931" spans="1:33" x14ac:dyDescent="0.25">
      <c r="A931" s="3">
        <f t="shared" si="140"/>
        <v>1048.0439814814836</v>
      </c>
      <c r="B931" s="3">
        <f t="shared" si="141"/>
        <v>1.0480439814814835E-2</v>
      </c>
      <c r="C931" s="1">
        <v>0.60889730324074076</v>
      </c>
      <c r="D931" t="s">
        <v>35</v>
      </c>
      <c r="E931">
        <v>35</v>
      </c>
      <c r="F931">
        <v>31.62</v>
      </c>
      <c r="H931" s="3">
        <f t="shared" si="142"/>
        <v>1061.5729166666642</v>
      </c>
      <c r="I931" s="3">
        <f t="shared" si="143"/>
        <v>1.0615729166666643E-2</v>
      </c>
      <c r="J931" s="1">
        <v>0.63316739583333337</v>
      </c>
      <c r="K931" t="s">
        <v>35</v>
      </c>
      <c r="L931">
        <v>34</v>
      </c>
      <c r="M931">
        <v>31.56</v>
      </c>
      <c r="U931" s="3">
        <f t="shared" si="144"/>
        <v>1046.7141203703734</v>
      </c>
      <c r="V931" s="3">
        <f t="shared" si="145"/>
        <v>1.0467141203703734E-2</v>
      </c>
      <c r="W931" s="1">
        <v>0.59187597222222221</v>
      </c>
      <c r="X931" t="s">
        <v>35</v>
      </c>
      <c r="Y931">
        <v>34.25</v>
      </c>
      <c r="Z931">
        <v>31.62</v>
      </c>
      <c r="AB931" s="3">
        <f t="shared" si="146"/>
        <v>1059.1666666666777</v>
      </c>
      <c r="AC931" s="3">
        <f t="shared" si="147"/>
        <v>1.0591666666666777E-2</v>
      </c>
      <c r="AD931" s="1">
        <v>0.97271857638888892</v>
      </c>
      <c r="AE931" t="s">
        <v>35</v>
      </c>
      <c r="AF931">
        <v>34</v>
      </c>
      <c r="AG931">
        <v>32.06</v>
      </c>
    </row>
    <row r="932" spans="1:33" x14ac:dyDescent="0.25">
      <c r="A932" s="3">
        <f t="shared" si="140"/>
        <v>1049.15162037037</v>
      </c>
      <c r="B932" s="3">
        <f t="shared" si="141"/>
        <v>1.0491516203703699E-2</v>
      </c>
      <c r="C932" s="1">
        <v>0.60890837962962963</v>
      </c>
      <c r="D932" t="s">
        <v>35</v>
      </c>
      <c r="E932">
        <v>35.25</v>
      </c>
      <c r="F932">
        <v>31.62</v>
      </c>
      <c r="H932" s="3">
        <f t="shared" si="142"/>
        <v>1062.7060185185112</v>
      </c>
      <c r="I932" s="3">
        <f t="shared" si="143"/>
        <v>1.0627060185185111E-2</v>
      </c>
      <c r="J932" s="1">
        <v>0.63317872685185184</v>
      </c>
      <c r="K932" t="s">
        <v>35</v>
      </c>
      <c r="L932">
        <v>33.75</v>
      </c>
      <c r="M932">
        <v>31.56</v>
      </c>
      <c r="U932" s="3">
        <f t="shared" si="144"/>
        <v>1047.8576388888939</v>
      </c>
      <c r="V932" s="3">
        <f t="shared" si="145"/>
        <v>1.0478576388888938E-2</v>
      </c>
      <c r="W932" s="1">
        <v>0.59188740740740742</v>
      </c>
      <c r="X932" t="s">
        <v>35</v>
      </c>
      <c r="Y932">
        <v>35</v>
      </c>
      <c r="Z932">
        <v>31.94</v>
      </c>
      <c r="AB932" s="3">
        <f t="shared" si="146"/>
        <v>1060.2789351851882</v>
      </c>
      <c r="AC932" s="3">
        <f t="shared" si="147"/>
        <v>1.0602789351851882E-2</v>
      </c>
      <c r="AD932" s="1">
        <v>0.97272969907407403</v>
      </c>
      <c r="AE932" t="s">
        <v>35</v>
      </c>
      <c r="AF932">
        <v>34.25</v>
      </c>
      <c r="AG932">
        <v>32.06</v>
      </c>
    </row>
    <row r="933" spans="1:33" x14ac:dyDescent="0.25">
      <c r="A933" s="3">
        <f t="shared" si="140"/>
        <v>1050.2442129629696</v>
      </c>
      <c r="B933" s="3">
        <f t="shared" si="141"/>
        <v>1.0502442129629697E-2</v>
      </c>
      <c r="C933" s="1">
        <v>0.60891930555555562</v>
      </c>
      <c r="D933" t="s">
        <v>35</v>
      </c>
      <c r="E933">
        <v>35</v>
      </c>
      <c r="F933">
        <v>31.62</v>
      </c>
      <c r="H933" s="3">
        <f t="shared" si="142"/>
        <v>1063.9722222222092</v>
      </c>
      <c r="I933" s="3">
        <f t="shared" si="143"/>
        <v>1.0639722222222092E-2</v>
      </c>
      <c r="J933" s="1">
        <v>0.63319138888888882</v>
      </c>
      <c r="K933" t="s">
        <v>35</v>
      </c>
      <c r="L933">
        <v>34.25</v>
      </c>
      <c r="M933">
        <v>31.81</v>
      </c>
      <c r="U933" s="3">
        <f t="shared" si="144"/>
        <v>1049.0740740740746</v>
      </c>
      <c r="V933" s="3">
        <f t="shared" si="145"/>
        <v>1.0490740740740745E-2</v>
      </c>
      <c r="W933" s="1">
        <v>0.59189957175925922</v>
      </c>
      <c r="X933" t="s">
        <v>35</v>
      </c>
      <c r="Y933">
        <v>34.5</v>
      </c>
      <c r="Z933">
        <v>31.62</v>
      </c>
      <c r="AB933" s="3">
        <f t="shared" si="146"/>
        <v>1061.3912037037098</v>
      </c>
      <c r="AC933" s="3">
        <f t="shared" si="147"/>
        <v>1.0613912037037099E-2</v>
      </c>
      <c r="AD933" s="1">
        <v>0.97274082175925924</v>
      </c>
      <c r="AE933" t="s">
        <v>35</v>
      </c>
      <c r="AF933">
        <v>34.25</v>
      </c>
      <c r="AG933">
        <v>32.06</v>
      </c>
    </row>
    <row r="934" spans="1:33" x14ac:dyDescent="0.25">
      <c r="A934" s="3">
        <f t="shared" si="140"/>
        <v>1051.3831018518549</v>
      </c>
      <c r="B934" s="3">
        <f t="shared" si="141"/>
        <v>1.0513831018518549E-2</v>
      </c>
      <c r="C934" s="1">
        <v>0.60893069444444448</v>
      </c>
      <c r="D934" t="s">
        <v>35</v>
      </c>
      <c r="E934">
        <v>35.25</v>
      </c>
      <c r="F934">
        <v>31.69</v>
      </c>
      <c r="H934" s="3">
        <f t="shared" si="142"/>
        <v>1065.0879629629628</v>
      </c>
      <c r="I934" s="3">
        <f t="shared" si="143"/>
        <v>1.0650879629629628E-2</v>
      </c>
      <c r="J934" s="1">
        <v>0.63320254629629635</v>
      </c>
      <c r="K934" t="s">
        <v>35</v>
      </c>
      <c r="L934">
        <v>34</v>
      </c>
      <c r="M934">
        <v>31.62</v>
      </c>
      <c r="U934" s="3">
        <f t="shared" si="144"/>
        <v>1050.2060185185292</v>
      </c>
      <c r="V934" s="3">
        <f t="shared" si="145"/>
        <v>1.0502060185185291E-2</v>
      </c>
      <c r="W934" s="1">
        <v>0.59191089120370377</v>
      </c>
      <c r="X934" t="s">
        <v>35</v>
      </c>
      <c r="Y934">
        <v>34.25</v>
      </c>
      <c r="Z934">
        <v>31.94</v>
      </c>
      <c r="AB934" s="3">
        <f t="shared" si="146"/>
        <v>1062.5104166666733</v>
      </c>
      <c r="AC934" s="3">
        <f t="shared" si="147"/>
        <v>1.0625104166666732E-2</v>
      </c>
      <c r="AD934" s="1">
        <v>0.97275201388888888</v>
      </c>
      <c r="AE934" t="s">
        <v>35</v>
      </c>
      <c r="AF934">
        <v>34.25</v>
      </c>
      <c r="AG934">
        <v>32.06</v>
      </c>
    </row>
    <row r="935" spans="1:33" x14ac:dyDescent="0.25">
      <c r="A935" s="3">
        <f t="shared" si="140"/>
        <v>1052.4768518518467</v>
      </c>
      <c r="B935" s="3">
        <f t="shared" si="141"/>
        <v>1.0524768518518468E-2</v>
      </c>
      <c r="C935" s="1">
        <v>0.60894163194444439</v>
      </c>
      <c r="D935" t="s">
        <v>35</v>
      </c>
      <c r="E935">
        <v>35.25</v>
      </c>
      <c r="F935">
        <v>31.69</v>
      </c>
      <c r="H935" s="3">
        <f t="shared" si="142"/>
        <v>1066.2245370370304</v>
      </c>
      <c r="I935" s="3">
        <f t="shared" si="143"/>
        <v>1.0662245370370305E-2</v>
      </c>
      <c r="J935" s="1">
        <v>0.63321391203703703</v>
      </c>
      <c r="K935" t="s">
        <v>35</v>
      </c>
      <c r="L935">
        <v>33.75</v>
      </c>
      <c r="M935">
        <v>31.62</v>
      </c>
      <c r="U935" s="3">
        <f t="shared" si="144"/>
        <v>1051.5682870370413</v>
      </c>
      <c r="V935" s="3">
        <f t="shared" si="145"/>
        <v>1.0515682870370413E-2</v>
      </c>
      <c r="W935" s="1">
        <v>0.59192451388888889</v>
      </c>
      <c r="X935" t="s">
        <v>35</v>
      </c>
      <c r="Y935">
        <v>34.75</v>
      </c>
      <c r="Z935">
        <v>31.94</v>
      </c>
      <c r="AB935" s="3">
        <f t="shared" si="146"/>
        <v>1063.6203703703773</v>
      </c>
      <c r="AC935" s="3">
        <f t="shared" si="147"/>
        <v>1.0636203703703773E-2</v>
      </c>
      <c r="AD935" s="1">
        <v>0.97276311342592592</v>
      </c>
      <c r="AE935" t="s">
        <v>35</v>
      </c>
      <c r="AF935">
        <v>34</v>
      </c>
      <c r="AG935">
        <v>32.06</v>
      </c>
    </row>
    <row r="936" spans="1:33" x14ac:dyDescent="0.25">
      <c r="A936" s="3">
        <f t="shared" si="140"/>
        <v>1053.6111111111079</v>
      </c>
      <c r="B936" s="3">
        <f t="shared" si="141"/>
        <v>1.0536111111111079E-2</v>
      </c>
      <c r="C936" s="1">
        <v>0.60895297453703701</v>
      </c>
      <c r="D936" t="s">
        <v>35</v>
      </c>
      <c r="E936">
        <v>35.25</v>
      </c>
      <c r="F936">
        <v>31.69</v>
      </c>
      <c r="H936" s="3">
        <f t="shared" si="142"/>
        <v>1067.3148148148125</v>
      </c>
      <c r="I936" s="3">
        <f t="shared" si="143"/>
        <v>1.0673148148148126E-2</v>
      </c>
      <c r="J936" s="1">
        <v>0.63322481481481485</v>
      </c>
      <c r="K936" t="s">
        <v>35</v>
      </c>
      <c r="L936">
        <v>33.75</v>
      </c>
      <c r="M936">
        <v>31.81</v>
      </c>
      <c r="U936" s="3">
        <f t="shared" si="144"/>
        <v>1052.7384259259254</v>
      </c>
      <c r="V936" s="3">
        <f t="shared" si="145"/>
        <v>1.0527384259259254E-2</v>
      </c>
      <c r="W936" s="1">
        <v>0.59193621527777773</v>
      </c>
      <c r="X936" t="s">
        <v>35</v>
      </c>
      <c r="Y936">
        <v>34.5</v>
      </c>
      <c r="Z936">
        <v>31.62</v>
      </c>
      <c r="AB936" s="3">
        <f t="shared" si="146"/>
        <v>1064.7314814814956</v>
      </c>
      <c r="AC936" s="3">
        <f t="shared" si="147"/>
        <v>1.0647314814814957E-2</v>
      </c>
      <c r="AD936" s="1">
        <v>0.9727742245370371</v>
      </c>
      <c r="AE936" t="s">
        <v>35</v>
      </c>
      <c r="AF936">
        <v>34</v>
      </c>
      <c r="AG936">
        <v>32.06</v>
      </c>
    </row>
    <row r="937" spans="1:33" x14ac:dyDescent="0.25">
      <c r="A937" s="3">
        <f t="shared" si="140"/>
        <v>1054.7118055555527</v>
      </c>
      <c r="B937" s="3">
        <f t="shared" si="141"/>
        <v>1.0547118055555527E-2</v>
      </c>
      <c r="C937" s="1">
        <v>0.60896398148148145</v>
      </c>
      <c r="D937" t="s">
        <v>35</v>
      </c>
      <c r="E937">
        <v>35</v>
      </c>
      <c r="F937">
        <v>31.69</v>
      </c>
      <c r="H937" s="3">
        <f t="shared" si="142"/>
        <v>1068.8356481481476</v>
      </c>
      <c r="I937" s="3">
        <f t="shared" si="143"/>
        <v>1.0688356481481476E-2</v>
      </c>
      <c r="J937" s="1">
        <v>0.6332400231481482</v>
      </c>
      <c r="K937" t="s">
        <v>35</v>
      </c>
      <c r="L937">
        <v>34.5</v>
      </c>
      <c r="M937">
        <v>31.81</v>
      </c>
      <c r="U937" s="3">
        <f t="shared" si="144"/>
        <v>1053.8738425925897</v>
      </c>
      <c r="V937" s="3">
        <f t="shared" si="145"/>
        <v>1.0538738425925898E-2</v>
      </c>
      <c r="W937" s="1">
        <v>0.59194756944444438</v>
      </c>
      <c r="X937" t="s">
        <v>35</v>
      </c>
      <c r="Y937">
        <v>34.25</v>
      </c>
      <c r="Z937">
        <v>31.94</v>
      </c>
      <c r="AB937" s="3">
        <f t="shared" si="146"/>
        <v>1066.3171296296348</v>
      </c>
      <c r="AC937" s="3">
        <f t="shared" si="147"/>
        <v>1.0663171296296348E-2</v>
      </c>
      <c r="AD937" s="1">
        <v>0.97279008101851849</v>
      </c>
      <c r="AE937" t="s">
        <v>35</v>
      </c>
      <c r="AF937">
        <v>34.75</v>
      </c>
      <c r="AG937">
        <v>32.06</v>
      </c>
    </row>
    <row r="938" spans="1:33" x14ac:dyDescent="0.25">
      <c r="A938" s="3">
        <f t="shared" si="140"/>
        <v>1055.8171296296325</v>
      </c>
      <c r="B938" s="3">
        <f t="shared" si="141"/>
        <v>1.0558171296296326E-2</v>
      </c>
      <c r="C938" s="1">
        <v>0.60897503472222225</v>
      </c>
      <c r="D938" t="s">
        <v>35</v>
      </c>
      <c r="E938">
        <v>35.25</v>
      </c>
      <c r="F938">
        <v>31.75</v>
      </c>
      <c r="H938" s="3">
        <f t="shared" si="142"/>
        <v>1070.0497685185107</v>
      </c>
      <c r="I938" s="3">
        <f t="shared" si="143"/>
        <v>1.0700497685185106E-2</v>
      </c>
      <c r="J938" s="1">
        <v>0.63325216435185183</v>
      </c>
      <c r="K938" t="s">
        <v>35</v>
      </c>
      <c r="L938">
        <v>34</v>
      </c>
      <c r="M938">
        <v>31.5</v>
      </c>
      <c r="U938" s="3">
        <f t="shared" si="144"/>
        <v>1055.0011574074092</v>
      </c>
      <c r="V938" s="3">
        <f t="shared" si="145"/>
        <v>1.0550011574074092E-2</v>
      </c>
      <c r="W938" s="1">
        <v>0.59195884259259257</v>
      </c>
      <c r="X938" t="s">
        <v>35</v>
      </c>
      <c r="Y938">
        <v>34</v>
      </c>
      <c r="Z938">
        <v>32</v>
      </c>
      <c r="AB938" s="3">
        <f t="shared" si="146"/>
        <v>1067.5092592592694</v>
      </c>
      <c r="AC938" s="3">
        <f t="shared" si="147"/>
        <v>1.0675092592592694E-2</v>
      </c>
      <c r="AD938" s="1">
        <v>0.97280200231481484</v>
      </c>
      <c r="AE938" t="s">
        <v>35</v>
      </c>
      <c r="AF938">
        <v>34.75</v>
      </c>
      <c r="AG938">
        <v>31.94</v>
      </c>
    </row>
    <row r="939" spans="1:33" x14ac:dyDescent="0.25">
      <c r="A939" s="3">
        <f t="shared" si="140"/>
        <v>1056.9108796296357</v>
      </c>
      <c r="B939" s="3">
        <f t="shared" si="141"/>
        <v>1.0569108796296356E-2</v>
      </c>
      <c r="C939" s="1">
        <v>0.60898597222222228</v>
      </c>
      <c r="D939" t="s">
        <v>35</v>
      </c>
      <c r="E939">
        <v>35</v>
      </c>
      <c r="F939">
        <v>31.75</v>
      </c>
      <c r="H939" s="3">
        <f t="shared" si="142"/>
        <v>1071.1886574074069</v>
      </c>
      <c r="I939" s="3">
        <f t="shared" si="143"/>
        <v>1.071188657407407E-2</v>
      </c>
      <c r="J939" s="1">
        <v>0.6332635532407408</v>
      </c>
      <c r="K939" t="s">
        <v>35</v>
      </c>
      <c r="L939">
        <v>34.25</v>
      </c>
      <c r="M939">
        <v>31.5</v>
      </c>
      <c r="U939" s="3">
        <f t="shared" si="144"/>
        <v>1056.0949074074122</v>
      </c>
      <c r="V939" s="3">
        <f t="shared" si="145"/>
        <v>1.0560949074074122E-2</v>
      </c>
      <c r="W939" s="1">
        <v>0.5919697800925926</v>
      </c>
      <c r="X939" t="s">
        <v>35</v>
      </c>
      <c r="Y939">
        <v>34.25</v>
      </c>
      <c r="Z939">
        <v>31.94</v>
      </c>
      <c r="AB939" s="3">
        <f t="shared" si="146"/>
        <v>1068.6192129629735</v>
      </c>
      <c r="AC939" s="3">
        <f t="shared" si="147"/>
        <v>1.0686192129629735E-2</v>
      </c>
      <c r="AD939" s="1">
        <v>0.97281310185185188</v>
      </c>
      <c r="AE939" t="s">
        <v>35</v>
      </c>
      <c r="AF939">
        <v>34.75</v>
      </c>
      <c r="AG939">
        <v>31.87</v>
      </c>
    </row>
    <row r="940" spans="1:33" x14ac:dyDescent="0.25">
      <c r="A940" s="3">
        <f t="shared" si="140"/>
        <v>1058.0289351851845</v>
      </c>
      <c r="B940" s="3">
        <f t="shared" si="141"/>
        <v>1.0580289351851846E-2</v>
      </c>
      <c r="C940" s="1">
        <v>0.60899715277777777</v>
      </c>
      <c r="D940" t="s">
        <v>35</v>
      </c>
      <c r="E940">
        <v>35.25</v>
      </c>
      <c r="F940">
        <v>31.75</v>
      </c>
      <c r="H940" s="3">
        <f t="shared" si="142"/>
        <v>1072.290509259255</v>
      </c>
      <c r="I940" s="3">
        <f t="shared" si="143"/>
        <v>1.072290509259255E-2</v>
      </c>
      <c r="J940" s="1">
        <v>0.63327457175925927</v>
      </c>
      <c r="K940" t="s">
        <v>35</v>
      </c>
      <c r="L940">
        <v>34</v>
      </c>
      <c r="M940">
        <v>31.56</v>
      </c>
      <c r="U940" s="3">
        <f t="shared" si="144"/>
        <v>1057.459490740742</v>
      </c>
      <c r="V940" s="3">
        <f t="shared" si="145"/>
        <v>1.057459490740742E-2</v>
      </c>
      <c r="W940" s="1">
        <v>0.5919834259259259</v>
      </c>
      <c r="X940" t="s">
        <v>35</v>
      </c>
      <c r="Y940">
        <v>34.75</v>
      </c>
      <c r="Z940">
        <v>32</v>
      </c>
      <c r="AB940" s="3">
        <f t="shared" si="146"/>
        <v>1069.7303240740807</v>
      </c>
      <c r="AC940" s="3">
        <f t="shared" si="147"/>
        <v>1.0697303240740808E-2</v>
      </c>
      <c r="AD940" s="1">
        <v>0.97282421296296295</v>
      </c>
      <c r="AE940" t="s">
        <v>35</v>
      </c>
      <c r="AF940">
        <v>35.5</v>
      </c>
      <c r="AG940">
        <v>31.87</v>
      </c>
    </row>
    <row r="941" spans="1:33" x14ac:dyDescent="0.25">
      <c r="A941" s="3">
        <f t="shared" si="140"/>
        <v>1059.1712962963018</v>
      </c>
      <c r="B941" s="3">
        <f t="shared" si="141"/>
        <v>1.0591712962963018E-2</v>
      </c>
      <c r="C941" s="1">
        <v>0.60900857638888894</v>
      </c>
      <c r="D941" t="s">
        <v>35</v>
      </c>
      <c r="E941">
        <v>34.75</v>
      </c>
      <c r="F941">
        <v>31.75</v>
      </c>
      <c r="H941" s="3">
        <f t="shared" si="142"/>
        <v>1073.3726851851811</v>
      </c>
      <c r="I941" s="3">
        <f t="shared" si="143"/>
        <v>1.073372685185181E-2</v>
      </c>
      <c r="J941" s="1">
        <v>0.63328539351851854</v>
      </c>
      <c r="K941" t="s">
        <v>35</v>
      </c>
      <c r="L941">
        <v>33.5</v>
      </c>
      <c r="M941">
        <v>31.56</v>
      </c>
      <c r="U941" s="3">
        <f t="shared" si="144"/>
        <v>1058.6342592592612</v>
      </c>
      <c r="V941" s="3">
        <f t="shared" si="145"/>
        <v>1.0586342592592612E-2</v>
      </c>
      <c r="W941" s="1">
        <v>0.59199517361111109</v>
      </c>
      <c r="X941" t="s">
        <v>35</v>
      </c>
      <c r="Y941">
        <v>34.5</v>
      </c>
      <c r="Z941">
        <v>31.75</v>
      </c>
      <c r="AB941" s="3">
        <f t="shared" si="146"/>
        <v>1070.9953703703757</v>
      </c>
      <c r="AC941" s="3">
        <f t="shared" si="147"/>
        <v>1.0709953703703756E-2</v>
      </c>
      <c r="AD941" s="1">
        <v>0.9728368634259259</v>
      </c>
      <c r="AE941" t="s">
        <v>35</v>
      </c>
      <c r="AF941">
        <v>34.75</v>
      </c>
      <c r="AG941">
        <v>31.87</v>
      </c>
    </row>
    <row r="942" spans="1:33" x14ac:dyDescent="0.25">
      <c r="A942" s="3">
        <f t="shared" si="140"/>
        <v>1060.2731481481499</v>
      </c>
      <c r="B942" s="3">
        <f t="shared" si="141"/>
        <v>1.0602731481481498E-2</v>
      </c>
      <c r="C942" s="1">
        <v>0.60901959490740742</v>
      </c>
      <c r="D942" t="s">
        <v>35</v>
      </c>
      <c r="E942">
        <v>35.25</v>
      </c>
      <c r="F942">
        <v>31.81</v>
      </c>
      <c r="H942" s="3">
        <f t="shared" si="142"/>
        <v>1074.6446759259177</v>
      </c>
      <c r="I942" s="3">
        <f t="shared" si="143"/>
        <v>1.0746446759259176E-2</v>
      </c>
      <c r="J942" s="1">
        <v>0.6332981134259259</v>
      </c>
      <c r="K942" t="s">
        <v>35</v>
      </c>
      <c r="L942">
        <v>34</v>
      </c>
      <c r="M942">
        <v>31.75</v>
      </c>
      <c r="U942" s="3">
        <f t="shared" si="144"/>
        <v>1059.7523148148214</v>
      </c>
      <c r="V942" s="3">
        <f t="shared" si="145"/>
        <v>1.0597523148148214E-2</v>
      </c>
      <c r="W942" s="1">
        <v>0.59200635416666669</v>
      </c>
      <c r="X942" t="s">
        <v>35</v>
      </c>
      <c r="Y942">
        <v>34.5</v>
      </c>
      <c r="Z942">
        <v>32</v>
      </c>
      <c r="AB942" s="3">
        <f t="shared" si="146"/>
        <v>1072.1018518518699</v>
      </c>
      <c r="AC942" s="3">
        <f t="shared" si="147"/>
        <v>1.0721018518518699E-2</v>
      </c>
      <c r="AD942" s="1">
        <v>0.97284792824074084</v>
      </c>
      <c r="AE942" t="s">
        <v>35</v>
      </c>
      <c r="AF942">
        <v>35.75</v>
      </c>
      <c r="AG942">
        <v>31.87</v>
      </c>
    </row>
    <row r="943" spans="1:33" x14ac:dyDescent="0.25">
      <c r="A943" s="3">
        <f t="shared" si="140"/>
        <v>1061.4953703703688</v>
      </c>
      <c r="B943" s="3">
        <f t="shared" si="141"/>
        <v>1.0614953703703689E-2</v>
      </c>
      <c r="C943" s="1">
        <v>0.60903181712962962</v>
      </c>
      <c r="D943" t="s">
        <v>35</v>
      </c>
      <c r="E943">
        <v>34.25</v>
      </c>
      <c r="F943">
        <v>31.81</v>
      </c>
      <c r="H943" s="3">
        <f t="shared" si="142"/>
        <v>1075.7384259259206</v>
      </c>
      <c r="I943" s="3">
        <f t="shared" si="143"/>
        <v>1.0757384259259206E-2</v>
      </c>
      <c r="J943" s="1">
        <v>0.63330905092592593</v>
      </c>
      <c r="K943" t="s">
        <v>35</v>
      </c>
      <c r="L943">
        <v>34</v>
      </c>
      <c r="M943">
        <v>31.56</v>
      </c>
      <c r="U943" s="3">
        <f t="shared" si="144"/>
        <v>1060.8449074074099</v>
      </c>
      <c r="V943" s="3">
        <f t="shared" si="145"/>
        <v>1.06084490740741E-2</v>
      </c>
      <c r="W943" s="1">
        <v>0.59201728009259258</v>
      </c>
      <c r="X943" t="s">
        <v>35</v>
      </c>
      <c r="Y943">
        <v>34.25</v>
      </c>
      <c r="Z943">
        <v>31.94</v>
      </c>
      <c r="AB943" s="3">
        <f t="shared" si="146"/>
        <v>1073.2199074074078</v>
      </c>
      <c r="AC943" s="3">
        <f t="shared" si="147"/>
        <v>1.0732199074074078E-2</v>
      </c>
      <c r="AD943" s="1">
        <v>0.97285910879629622</v>
      </c>
      <c r="AE943" t="s">
        <v>35</v>
      </c>
      <c r="AF943">
        <v>35.75</v>
      </c>
      <c r="AG943">
        <v>31.87</v>
      </c>
    </row>
    <row r="944" spans="1:33" x14ac:dyDescent="0.25">
      <c r="A944" s="3">
        <f t="shared" si="140"/>
        <v>1062.8032407407395</v>
      </c>
      <c r="B944" s="3">
        <f t="shared" si="141"/>
        <v>1.0628032407407395E-2</v>
      </c>
      <c r="C944" s="1">
        <v>0.60904489583333332</v>
      </c>
      <c r="D944" t="s">
        <v>35</v>
      </c>
      <c r="E944">
        <v>34.75</v>
      </c>
      <c r="F944">
        <v>32.06</v>
      </c>
      <c r="H944" s="3">
        <f t="shared" si="142"/>
        <v>1076.8784722222201</v>
      </c>
      <c r="I944" s="3">
        <f t="shared" si="143"/>
        <v>1.0768784722222202E-2</v>
      </c>
      <c r="J944" s="1">
        <v>0.63332045138888893</v>
      </c>
      <c r="K944" t="s">
        <v>35</v>
      </c>
      <c r="L944">
        <v>34</v>
      </c>
      <c r="M944">
        <v>31.56</v>
      </c>
      <c r="U944" s="3">
        <f t="shared" si="144"/>
        <v>1061.9733796296327</v>
      </c>
      <c r="V944" s="3">
        <f t="shared" si="145"/>
        <v>1.0619733796296327E-2</v>
      </c>
      <c r="W944" s="1">
        <v>0.59202856481481481</v>
      </c>
      <c r="X944" t="s">
        <v>35</v>
      </c>
      <c r="Y944">
        <v>34.25</v>
      </c>
      <c r="Z944">
        <v>32</v>
      </c>
      <c r="AB944" s="3">
        <f t="shared" si="146"/>
        <v>1074.3333333333437</v>
      </c>
      <c r="AC944" s="3">
        <f t="shared" si="147"/>
        <v>1.0743333333333438E-2</v>
      </c>
      <c r="AD944" s="1">
        <v>0.97287024305555558</v>
      </c>
      <c r="AE944" t="s">
        <v>35</v>
      </c>
      <c r="AF944">
        <v>36</v>
      </c>
      <c r="AG944">
        <v>31.87</v>
      </c>
    </row>
    <row r="945" spans="1:33" x14ac:dyDescent="0.25">
      <c r="A945" s="3">
        <f t="shared" si="140"/>
        <v>1063.9918981481533</v>
      </c>
      <c r="B945" s="3">
        <f t="shared" si="141"/>
        <v>1.0639918981481533E-2</v>
      </c>
      <c r="C945" s="1">
        <v>0.60905678240740746</v>
      </c>
      <c r="D945" t="s">
        <v>35</v>
      </c>
      <c r="E945">
        <v>34.25</v>
      </c>
      <c r="F945">
        <v>31.81</v>
      </c>
      <c r="H945" s="3">
        <f t="shared" si="142"/>
        <v>1078.006944444443</v>
      </c>
      <c r="I945" s="3">
        <f t="shared" si="143"/>
        <v>1.0780069444444429E-2</v>
      </c>
      <c r="J945" s="1">
        <v>0.63333173611111115</v>
      </c>
      <c r="K945" t="s">
        <v>35</v>
      </c>
      <c r="L945">
        <v>33.75</v>
      </c>
      <c r="M945">
        <v>31.5</v>
      </c>
      <c r="U945" s="3">
        <f t="shared" si="144"/>
        <v>1063.2997685185219</v>
      </c>
      <c r="V945" s="3">
        <f t="shared" si="145"/>
        <v>1.0632997685185219E-2</v>
      </c>
      <c r="W945" s="1">
        <v>0.5920418287037037</v>
      </c>
      <c r="X945" t="s">
        <v>35</v>
      </c>
      <c r="Y945">
        <v>34.75</v>
      </c>
      <c r="Z945">
        <v>32</v>
      </c>
      <c r="AB945" s="3">
        <f t="shared" si="146"/>
        <v>1075.4456018518654</v>
      </c>
      <c r="AC945" s="3">
        <f t="shared" si="147"/>
        <v>1.0754456018518654E-2</v>
      </c>
      <c r="AD945" s="1">
        <v>0.9728813657407408</v>
      </c>
      <c r="AE945" t="s">
        <v>35</v>
      </c>
      <c r="AF945">
        <v>35.5</v>
      </c>
      <c r="AG945">
        <v>31.87</v>
      </c>
    </row>
    <row r="946" spans="1:33" x14ac:dyDescent="0.25">
      <c r="A946" s="3">
        <f t="shared" si="140"/>
        <v>1065.0798611111179</v>
      </c>
      <c r="B946" s="3">
        <f t="shared" si="141"/>
        <v>1.0650798611111179E-2</v>
      </c>
      <c r="C946" s="1">
        <v>0.60906766203703711</v>
      </c>
      <c r="D946" t="s">
        <v>35</v>
      </c>
      <c r="E946">
        <v>34.25</v>
      </c>
      <c r="F946">
        <v>32.06</v>
      </c>
      <c r="H946" s="3">
        <f t="shared" si="142"/>
        <v>1079.2766203703618</v>
      </c>
      <c r="I946" s="3">
        <f t="shared" si="143"/>
        <v>1.0792766203703619E-2</v>
      </c>
      <c r="J946" s="1">
        <v>0.63334443287037034</v>
      </c>
      <c r="K946" t="s">
        <v>35</v>
      </c>
      <c r="L946">
        <v>34.25</v>
      </c>
      <c r="M946">
        <v>31.75</v>
      </c>
      <c r="U946" s="3">
        <f t="shared" si="144"/>
        <v>1064.4768518518588</v>
      </c>
      <c r="V946" s="3">
        <f t="shared" si="145"/>
        <v>1.0644768518518588E-2</v>
      </c>
      <c r="W946" s="1">
        <v>0.59205359953703707</v>
      </c>
      <c r="X946" t="s">
        <v>35</v>
      </c>
      <c r="Y946">
        <v>34.75</v>
      </c>
      <c r="Z946">
        <v>31.69</v>
      </c>
      <c r="AB946" s="3">
        <f t="shared" si="146"/>
        <v>1076.5590277777792</v>
      </c>
      <c r="AC946" s="3">
        <f t="shared" si="147"/>
        <v>1.0765590277777792E-2</v>
      </c>
      <c r="AD946" s="1">
        <v>0.97289249999999994</v>
      </c>
      <c r="AE946" t="s">
        <v>35</v>
      </c>
      <c r="AF946">
        <v>35.75</v>
      </c>
      <c r="AG946">
        <v>31.94</v>
      </c>
    </row>
    <row r="947" spans="1:33" x14ac:dyDescent="0.25">
      <c r="A947" s="3">
        <f t="shared" si="140"/>
        <v>1066.4328703703707</v>
      </c>
      <c r="B947" s="3">
        <f t="shared" si="141"/>
        <v>1.0664328703703707E-2</v>
      </c>
      <c r="C947" s="1">
        <v>0.60908119212962963</v>
      </c>
      <c r="D947" t="s">
        <v>35</v>
      </c>
      <c r="E947">
        <v>34.75</v>
      </c>
      <c r="F947">
        <v>32.06</v>
      </c>
      <c r="H947" s="3">
        <f t="shared" si="142"/>
        <v>1080.4178240740648</v>
      </c>
      <c r="I947" s="3">
        <f t="shared" si="143"/>
        <v>1.0804178240740647E-2</v>
      </c>
      <c r="J947" s="1">
        <v>0.63335584490740737</v>
      </c>
      <c r="K947" t="s">
        <v>35</v>
      </c>
      <c r="L947">
        <v>34.25</v>
      </c>
      <c r="M947">
        <v>31.44</v>
      </c>
      <c r="U947" s="3">
        <f t="shared" si="144"/>
        <v>1065.5567129629674</v>
      </c>
      <c r="V947" s="3">
        <f t="shared" si="145"/>
        <v>1.0655567129629673E-2</v>
      </c>
      <c r="W947" s="1">
        <v>0.59206439814814815</v>
      </c>
      <c r="X947" t="s">
        <v>35</v>
      </c>
      <c r="Y947">
        <v>35</v>
      </c>
      <c r="Z947">
        <v>31.69</v>
      </c>
      <c r="AB947" s="3">
        <f t="shared" si="146"/>
        <v>1077.6736111111295</v>
      </c>
      <c r="AC947" s="3">
        <f t="shared" si="147"/>
        <v>1.0776736111111296E-2</v>
      </c>
      <c r="AD947" s="1">
        <v>0.97290364583333344</v>
      </c>
      <c r="AE947" t="s">
        <v>35</v>
      </c>
      <c r="AF947">
        <v>35.25</v>
      </c>
      <c r="AG947">
        <v>31.94</v>
      </c>
    </row>
    <row r="948" spans="1:33" x14ac:dyDescent="0.25">
      <c r="A948" s="3">
        <f t="shared" si="140"/>
        <v>1067.5578703703725</v>
      </c>
      <c r="B948" s="3">
        <f t="shared" si="141"/>
        <v>1.0675578703703725E-2</v>
      </c>
      <c r="C948" s="1">
        <v>0.60909244212962965</v>
      </c>
      <c r="D948" t="s">
        <v>35</v>
      </c>
      <c r="E948">
        <v>34.5</v>
      </c>
      <c r="F948">
        <v>31.87</v>
      </c>
      <c r="H948" s="3">
        <f t="shared" si="142"/>
        <v>1081.5138888888853</v>
      </c>
      <c r="I948" s="3">
        <f t="shared" si="143"/>
        <v>1.0815138888888853E-2</v>
      </c>
      <c r="J948" s="1">
        <v>0.63336680555555558</v>
      </c>
      <c r="K948" t="s">
        <v>35</v>
      </c>
      <c r="L948">
        <v>34</v>
      </c>
      <c r="M948">
        <v>31.44</v>
      </c>
      <c r="U948" s="3">
        <f t="shared" si="144"/>
        <v>1066.6990740740846</v>
      </c>
      <c r="V948" s="3">
        <f t="shared" si="145"/>
        <v>1.0666990740740845E-2</v>
      </c>
      <c r="W948" s="1">
        <v>0.59207582175925932</v>
      </c>
      <c r="X948" t="s">
        <v>35</v>
      </c>
      <c r="Y948">
        <v>35</v>
      </c>
      <c r="Z948">
        <v>31.69</v>
      </c>
      <c r="AB948" s="3">
        <f t="shared" si="146"/>
        <v>1078.7824074074192</v>
      </c>
      <c r="AC948" s="3">
        <f t="shared" si="147"/>
        <v>1.0787824074074193E-2</v>
      </c>
      <c r="AD948" s="1">
        <v>0.97291473379629634</v>
      </c>
      <c r="AE948" t="s">
        <v>35</v>
      </c>
      <c r="AF948">
        <v>35.25</v>
      </c>
      <c r="AG948">
        <v>31.94</v>
      </c>
    </row>
    <row r="949" spans="1:33" x14ac:dyDescent="0.25">
      <c r="A949" s="3">
        <f t="shared" si="140"/>
        <v>1068.7025462962963</v>
      </c>
      <c r="B949" s="3">
        <f t="shared" si="141"/>
        <v>1.0687025462962962E-2</v>
      </c>
      <c r="C949" s="1">
        <v>0.60910388888888889</v>
      </c>
      <c r="D949" t="s">
        <v>35</v>
      </c>
      <c r="E949">
        <v>34.5</v>
      </c>
      <c r="F949">
        <v>32.06</v>
      </c>
      <c r="H949" s="3">
        <f t="shared" si="142"/>
        <v>1082.6377314814729</v>
      </c>
      <c r="I949" s="3">
        <f t="shared" si="143"/>
        <v>1.0826377314814728E-2</v>
      </c>
      <c r="J949" s="1">
        <v>0.63337804398148145</v>
      </c>
      <c r="K949" t="s">
        <v>35</v>
      </c>
      <c r="L949">
        <v>34.25</v>
      </c>
      <c r="M949">
        <v>31.5</v>
      </c>
      <c r="U949" s="3">
        <f t="shared" si="144"/>
        <v>1067.7928240740764</v>
      </c>
      <c r="V949" s="3">
        <f t="shared" si="145"/>
        <v>1.0677928240740764E-2</v>
      </c>
      <c r="W949" s="1">
        <v>0.59208675925925924</v>
      </c>
      <c r="X949" t="s">
        <v>35</v>
      </c>
      <c r="Y949">
        <v>34.75</v>
      </c>
      <c r="Z949">
        <v>31.75</v>
      </c>
      <c r="AB949" s="3">
        <f t="shared" si="146"/>
        <v>1079.8958333333442</v>
      </c>
      <c r="AC949" s="3">
        <f t="shared" si="147"/>
        <v>1.0798958333333442E-2</v>
      </c>
      <c r="AD949" s="1">
        <v>0.97292586805555559</v>
      </c>
      <c r="AE949" t="s">
        <v>35</v>
      </c>
      <c r="AF949">
        <v>35.25</v>
      </c>
      <c r="AG949">
        <v>31.94</v>
      </c>
    </row>
    <row r="950" spans="1:33" x14ac:dyDescent="0.25">
      <c r="A950" s="3">
        <f t="shared" si="140"/>
        <v>1069.8263888888948</v>
      </c>
      <c r="B950" s="3">
        <f t="shared" si="141"/>
        <v>1.0698263888888948E-2</v>
      </c>
      <c r="C950" s="1">
        <v>0.60911512731481487</v>
      </c>
      <c r="D950" t="s">
        <v>35</v>
      </c>
      <c r="E950">
        <v>34.5</v>
      </c>
      <c r="F950">
        <v>32.06</v>
      </c>
      <c r="H950" s="3">
        <f t="shared" si="142"/>
        <v>1083.7349537036966</v>
      </c>
      <c r="I950" s="3">
        <f t="shared" si="143"/>
        <v>1.0837349537036967E-2</v>
      </c>
      <c r="J950" s="1">
        <v>0.63338901620370369</v>
      </c>
      <c r="K950" t="s">
        <v>35</v>
      </c>
      <c r="L950">
        <v>33.75</v>
      </c>
      <c r="M950">
        <v>31.5</v>
      </c>
      <c r="U950" s="3">
        <f t="shared" si="144"/>
        <v>1068.9074074074156</v>
      </c>
      <c r="V950" s="3">
        <f t="shared" si="145"/>
        <v>1.0689074074074156E-2</v>
      </c>
      <c r="W950" s="1">
        <v>0.59209790509259264</v>
      </c>
      <c r="X950" t="s">
        <v>35</v>
      </c>
      <c r="Y950">
        <v>35</v>
      </c>
      <c r="Z950">
        <v>31.69</v>
      </c>
      <c r="AB950" s="3">
        <f t="shared" si="146"/>
        <v>1081.0023148148273</v>
      </c>
      <c r="AC950" s="3">
        <f t="shared" si="147"/>
        <v>1.0810023148148273E-2</v>
      </c>
      <c r="AD950" s="1">
        <v>0.97293693287037042</v>
      </c>
      <c r="AE950" t="s">
        <v>35</v>
      </c>
      <c r="AF950">
        <v>35.75</v>
      </c>
      <c r="AG950">
        <v>31.94</v>
      </c>
    </row>
    <row r="951" spans="1:33" x14ac:dyDescent="0.25">
      <c r="A951" s="3">
        <f t="shared" si="140"/>
        <v>1070.9155092592625</v>
      </c>
      <c r="B951" s="3">
        <f t="shared" si="141"/>
        <v>1.0709155092592626E-2</v>
      </c>
      <c r="C951" s="1">
        <v>0.60912601851851855</v>
      </c>
      <c r="D951" t="s">
        <v>35</v>
      </c>
      <c r="E951">
        <v>34.5</v>
      </c>
      <c r="F951">
        <v>32.06</v>
      </c>
      <c r="H951" s="3">
        <f t="shared" si="142"/>
        <v>1085.013888888886</v>
      </c>
      <c r="I951" s="3">
        <f t="shared" si="143"/>
        <v>1.0850138888888861E-2</v>
      </c>
      <c r="J951" s="1">
        <v>0.63340180555555559</v>
      </c>
      <c r="K951" t="s">
        <v>35</v>
      </c>
      <c r="L951">
        <v>34.25</v>
      </c>
      <c r="M951">
        <v>31.75</v>
      </c>
      <c r="U951" s="3">
        <f t="shared" si="144"/>
        <v>1070.0613425925987</v>
      </c>
      <c r="V951" s="3">
        <f t="shared" si="145"/>
        <v>1.0700613425925987E-2</v>
      </c>
      <c r="W951" s="1">
        <v>0.59210944444444447</v>
      </c>
      <c r="X951" t="s">
        <v>35</v>
      </c>
      <c r="Y951">
        <v>34.75</v>
      </c>
      <c r="Z951">
        <v>31.69</v>
      </c>
      <c r="AB951" s="3">
        <f t="shared" si="146"/>
        <v>1082.1122685185314</v>
      </c>
      <c r="AC951" s="3">
        <f t="shared" si="147"/>
        <v>1.0821122685185314E-2</v>
      </c>
      <c r="AD951" s="1">
        <v>0.97294803240740746</v>
      </c>
      <c r="AE951" t="s">
        <v>35</v>
      </c>
      <c r="AF951">
        <v>35</v>
      </c>
      <c r="AG951">
        <v>31.94</v>
      </c>
    </row>
    <row r="952" spans="1:33" x14ac:dyDescent="0.25">
      <c r="A952" s="3">
        <f t="shared" si="140"/>
        <v>1072.0555555555511</v>
      </c>
      <c r="B952" s="3">
        <f t="shared" si="141"/>
        <v>1.0720555555555511E-2</v>
      </c>
      <c r="C952" s="1">
        <v>0.60913741898148144</v>
      </c>
      <c r="D952" t="s">
        <v>35</v>
      </c>
      <c r="E952">
        <v>34.5</v>
      </c>
      <c r="F952">
        <v>32.06</v>
      </c>
      <c r="H952" s="3">
        <f t="shared" si="142"/>
        <v>1086.1759259259252</v>
      </c>
      <c r="I952" s="3">
        <f t="shared" si="143"/>
        <v>1.0861759259259252E-2</v>
      </c>
      <c r="J952" s="1">
        <v>0.63341342592592598</v>
      </c>
      <c r="K952" t="s">
        <v>35</v>
      </c>
      <c r="L952">
        <v>34.25</v>
      </c>
      <c r="M952">
        <v>31.5</v>
      </c>
      <c r="U952" s="3">
        <f t="shared" si="144"/>
        <v>1071.1574074074081</v>
      </c>
      <c r="V952" s="3">
        <f t="shared" si="145"/>
        <v>1.0711574074074082E-2</v>
      </c>
      <c r="W952" s="1">
        <v>0.59212040509259256</v>
      </c>
      <c r="X952" t="s">
        <v>35</v>
      </c>
      <c r="Y952">
        <v>34.75</v>
      </c>
      <c r="Z952">
        <v>31.75</v>
      </c>
      <c r="AB952" s="3">
        <f t="shared" si="146"/>
        <v>1083.224537037042</v>
      </c>
      <c r="AC952" s="3">
        <f t="shared" si="147"/>
        <v>1.0832245370370419E-2</v>
      </c>
      <c r="AD952" s="1">
        <v>0.97295915509259256</v>
      </c>
      <c r="AE952" t="s">
        <v>35</v>
      </c>
      <c r="AF952">
        <v>35.25</v>
      </c>
      <c r="AG952">
        <v>31.94</v>
      </c>
    </row>
    <row r="953" spans="1:33" x14ac:dyDescent="0.25">
      <c r="A953" s="3">
        <f t="shared" si="140"/>
        <v>1073.1574074074101</v>
      </c>
      <c r="B953" s="3">
        <f t="shared" si="141"/>
        <v>1.0731574074074102E-2</v>
      </c>
      <c r="C953" s="1">
        <v>0.60914843750000003</v>
      </c>
      <c r="D953" t="s">
        <v>35</v>
      </c>
      <c r="E953">
        <v>34.25</v>
      </c>
      <c r="F953">
        <v>32.06</v>
      </c>
      <c r="H953" s="3">
        <f t="shared" si="142"/>
        <v>1087.2581018518401</v>
      </c>
      <c r="I953" s="3">
        <f t="shared" si="143"/>
        <v>1.0872581018518401E-2</v>
      </c>
      <c r="J953" s="1">
        <v>0.63342424768518513</v>
      </c>
      <c r="K953" t="s">
        <v>35</v>
      </c>
      <c r="L953">
        <v>34.25</v>
      </c>
      <c r="M953">
        <v>31.5</v>
      </c>
      <c r="U953" s="3">
        <f t="shared" si="144"/>
        <v>1072.287037037034</v>
      </c>
      <c r="V953" s="3">
        <f t="shared" si="145"/>
        <v>1.0722870370370341E-2</v>
      </c>
      <c r="W953" s="1">
        <v>0.59213170138888882</v>
      </c>
      <c r="X953" t="s">
        <v>35</v>
      </c>
      <c r="Y953">
        <v>35</v>
      </c>
      <c r="Z953">
        <v>31.75</v>
      </c>
      <c r="AB953" s="3">
        <f t="shared" si="146"/>
        <v>1084.3379629629778</v>
      </c>
      <c r="AC953" s="3">
        <f t="shared" si="147"/>
        <v>1.0843379629629779E-2</v>
      </c>
      <c r="AD953" s="1">
        <v>0.97297028935185192</v>
      </c>
      <c r="AE953" t="s">
        <v>35</v>
      </c>
      <c r="AF953">
        <v>35.5</v>
      </c>
      <c r="AG953">
        <v>32</v>
      </c>
    </row>
    <row r="954" spans="1:33" x14ac:dyDescent="0.25">
      <c r="A954" s="3">
        <f t="shared" si="140"/>
        <v>1074.4965277777796</v>
      </c>
      <c r="B954" s="3">
        <f t="shared" si="141"/>
        <v>1.0744965277777796E-2</v>
      </c>
      <c r="C954" s="1">
        <v>0.60916182870370372</v>
      </c>
      <c r="D954" t="s">
        <v>35</v>
      </c>
      <c r="E954">
        <v>34.75</v>
      </c>
      <c r="F954">
        <v>32.06</v>
      </c>
      <c r="H954" s="3">
        <f t="shared" si="142"/>
        <v>1088.3900462962836</v>
      </c>
      <c r="I954" s="3">
        <f t="shared" si="143"/>
        <v>1.0883900462962837E-2</v>
      </c>
      <c r="J954" s="1">
        <v>0.63343556712962956</v>
      </c>
      <c r="K954" t="s">
        <v>35</v>
      </c>
      <c r="L954">
        <v>34.5</v>
      </c>
      <c r="M954">
        <v>31.5</v>
      </c>
      <c r="U954" s="3">
        <f t="shared" si="144"/>
        <v>1073.3773148148161</v>
      </c>
      <c r="V954" s="3">
        <f t="shared" si="145"/>
        <v>1.0733773148148162E-2</v>
      </c>
      <c r="W954" s="1">
        <v>0.59214260416666664</v>
      </c>
      <c r="X954" t="s">
        <v>35</v>
      </c>
      <c r="Y954">
        <v>35</v>
      </c>
      <c r="Z954">
        <v>31.75</v>
      </c>
      <c r="AB954" s="3">
        <f t="shared" si="146"/>
        <v>1085.4502314814995</v>
      </c>
      <c r="AC954" s="3">
        <f t="shared" si="147"/>
        <v>1.0854502314814996E-2</v>
      </c>
      <c r="AD954" s="1">
        <v>0.97298141203703714</v>
      </c>
      <c r="AE954" t="s">
        <v>35</v>
      </c>
      <c r="AF954">
        <v>35.25</v>
      </c>
      <c r="AG954">
        <v>32</v>
      </c>
    </row>
    <row r="955" spans="1:33" x14ac:dyDescent="0.25">
      <c r="A955" s="3">
        <f t="shared" si="140"/>
        <v>1075.6319444444439</v>
      </c>
      <c r="B955" s="3">
        <f t="shared" si="141"/>
        <v>1.075631944444444E-2</v>
      </c>
      <c r="C955" s="1">
        <v>0.60917318287037037</v>
      </c>
      <c r="D955" t="s">
        <v>35</v>
      </c>
      <c r="E955">
        <v>34.75</v>
      </c>
      <c r="F955">
        <v>31.81</v>
      </c>
      <c r="H955" s="3">
        <f t="shared" si="142"/>
        <v>1089.5254629629592</v>
      </c>
      <c r="I955" s="3">
        <f t="shared" si="143"/>
        <v>1.0895254629629592E-2</v>
      </c>
      <c r="J955" s="1">
        <v>0.63344692129629632</v>
      </c>
      <c r="K955" t="s">
        <v>35</v>
      </c>
      <c r="L955">
        <v>33.75</v>
      </c>
      <c r="M955">
        <v>31.5</v>
      </c>
      <c r="U955" s="3">
        <f t="shared" si="144"/>
        <v>1074.4988425925972</v>
      </c>
      <c r="V955" s="3">
        <f t="shared" si="145"/>
        <v>1.0744988425925972E-2</v>
      </c>
      <c r="W955" s="1">
        <v>0.59215381944444445</v>
      </c>
      <c r="X955" t="s">
        <v>35</v>
      </c>
      <c r="Y955">
        <v>35</v>
      </c>
      <c r="Z955">
        <v>31.69</v>
      </c>
      <c r="AB955" s="3">
        <f t="shared" si="146"/>
        <v>1086.557870370375</v>
      </c>
      <c r="AC955" s="3">
        <f t="shared" si="147"/>
        <v>1.0865578703703749E-2</v>
      </c>
      <c r="AD955" s="1">
        <v>0.97299248842592589</v>
      </c>
      <c r="AE955" t="s">
        <v>35</v>
      </c>
      <c r="AF955">
        <v>34.5</v>
      </c>
      <c r="AG955">
        <v>32</v>
      </c>
    </row>
    <row r="956" spans="1:33" x14ac:dyDescent="0.25">
      <c r="A956" s="3">
        <f t="shared" si="140"/>
        <v>1076.7777777777821</v>
      </c>
      <c r="B956" s="3">
        <f t="shared" si="141"/>
        <v>1.0767777777777821E-2</v>
      </c>
      <c r="C956" s="1">
        <v>0.60918464120370375</v>
      </c>
      <c r="D956" t="s">
        <v>35</v>
      </c>
      <c r="E956">
        <v>34.75</v>
      </c>
      <c r="F956">
        <v>31.87</v>
      </c>
      <c r="H956" s="3">
        <f t="shared" si="142"/>
        <v>1090.6562499999995</v>
      </c>
      <c r="I956" s="3">
        <f t="shared" si="143"/>
        <v>1.0906562499999994E-2</v>
      </c>
      <c r="J956" s="1">
        <v>0.63345822916666672</v>
      </c>
      <c r="K956" t="s">
        <v>35</v>
      </c>
      <c r="L956">
        <v>34</v>
      </c>
      <c r="M956">
        <v>31.75</v>
      </c>
      <c r="U956" s="3">
        <f t="shared" si="144"/>
        <v>1075.5902777777826</v>
      </c>
      <c r="V956" s="3">
        <f t="shared" si="145"/>
        <v>1.0755902777777826E-2</v>
      </c>
      <c r="W956" s="1">
        <v>0.59216473379629631</v>
      </c>
      <c r="X956" t="s">
        <v>35</v>
      </c>
      <c r="Y956">
        <v>35</v>
      </c>
      <c r="Z956">
        <v>31.75</v>
      </c>
      <c r="AB956" s="3">
        <f t="shared" si="146"/>
        <v>1087.6701388888855</v>
      </c>
      <c r="AC956" s="3">
        <f t="shared" si="147"/>
        <v>1.0876701388888854E-2</v>
      </c>
      <c r="AD956" s="1">
        <v>0.973003611111111</v>
      </c>
      <c r="AE956" t="s">
        <v>35</v>
      </c>
      <c r="AF956">
        <v>35.25</v>
      </c>
      <c r="AG956">
        <v>32</v>
      </c>
    </row>
    <row r="957" spans="1:33" x14ac:dyDescent="0.25">
      <c r="A957" s="3">
        <f t="shared" si="140"/>
        <v>1077.8599537036971</v>
      </c>
      <c r="B957" s="3">
        <f t="shared" si="141"/>
        <v>1.077859953703697E-2</v>
      </c>
      <c r="C957" s="1">
        <v>0.6091954629629629</v>
      </c>
      <c r="D957" t="s">
        <v>35</v>
      </c>
      <c r="E957">
        <v>34.75</v>
      </c>
      <c r="F957">
        <v>31.75</v>
      </c>
      <c r="H957" s="3">
        <f t="shared" si="142"/>
        <v>1091.7384259259145</v>
      </c>
      <c r="I957" s="3">
        <f t="shared" si="143"/>
        <v>1.0917384259259144E-2</v>
      </c>
      <c r="J957" s="1">
        <v>0.63346905092592587</v>
      </c>
      <c r="K957" t="s">
        <v>35</v>
      </c>
      <c r="L957">
        <v>34.25</v>
      </c>
      <c r="M957">
        <v>31.5</v>
      </c>
      <c r="U957" s="3">
        <f t="shared" si="144"/>
        <v>1076.6967592592657</v>
      </c>
      <c r="V957" s="3">
        <f t="shared" si="145"/>
        <v>1.0766967592592658E-2</v>
      </c>
      <c r="W957" s="1">
        <v>0.59217579861111114</v>
      </c>
      <c r="X957" t="s">
        <v>35</v>
      </c>
      <c r="Y957">
        <v>34.75</v>
      </c>
      <c r="Z957">
        <v>31.75</v>
      </c>
      <c r="AB957" s="3">
        <f t="shared" si="146"/>
        <v>1088.9398148148266</v>
      </c>
      <c r="AC957" s="3">
        <f t="shared" si="147"/>
        <v>1.0889398148148266E-2</v>
      </c>
      <c r="AD957" s="1">
        <v>0.97301630787037041</v>
      </c>
      <c r="AE957" t="s">
        <v>35</v>
      </c>
      <c r="AF957">
        <v>34.75</v>
      </c>
      <c r="AG957">
        <v>32</v>
      </c>
    </row>
    <row r="958" spans="1:33" x14ac:dyDescent="0.25">
      <c r="A958" s="3">
        <f t="shared" si="140"/>
        <v>1078.9999999999966</v>
      </c>
      <c r="B958" s="3">
        <f t="shared" si="141"/>
        <v>1.0789999999999966E-2</v>
      </c>
      <c r="C958" s="1">
        <v>0.60920686342592589</v>
      </c>
      <c r="D958" t="s">
        <v>35</v>
      </c>
      <c r="E958">
        <v>34.75</v>
      </c>
      <c r="F958">
        <v>31.81</v>
      </c>
      <c r="H958" s="3">
        <f t="shared" si="142"/>
        <v>1092.8819444444348</v>
      </c>
      <c r="I958" s="3">
        <f t="shared" si="143"/>
        <v>1.0928819444444349E-2</v>
      </c>
      <c r="J958" s="1">
        <v>0.63348048611111107</v>
      </c>
      <c r="K958" t="s">
        <v>35</v>
      </c>
      <c r="L958">
        <v>34</v>
      </c>
      <c r="M958">
        <v>31.5</v>
      </c>
      <c r="U958" s="3">
        <f t="shared" si="144"/>
        <v>1077.8125000000082</v>
      </c>
      <c r="V958" s="3">
        <f t="shared" si="145"/>
        <v>1.0778125000000083E-2</v>
      </c>
      <c r="W958" s="1">
        <v>0.59218695601851856</v>
      </c>
      <c r="X958" t="s">
        <v>35</v>
      </c>
      <c r="Y958">
        <v>35.25</v>
      </c>
      <c r="Z958">
        <v>31.75</v>
      </c>
      <c r="AB958" s="3">
        <f t="shared" si="146"/>
        <v>1090.0451388889064</v>
      </c>
      <c r="AC958" s="3">
        <f t="shared" si="147"/>
        <v>1.0900451388889065E-2</v>
      </c>
      <c r="AD958" s="1">
        <v>0.97302736111111121</v>
      </c>
      <c r="AE958" t="s">
        <v>35</v>
      </c>
      <c r="AF958">
        <v>34.75</v>
      </c>
      <c r="AG958">
        <v>32</v>
      </c>
    </row>
    <row r="959" spans="1:33" x14ac:dyDescent="0.25">
      <c r="A959" s="3">
        <f t="shared" si="140"/>
        <v>1080.0856481481546</v>
      </c>
      <c r="B959" s="3">
        <f t="shared" si="141"/>
        <v>1.0800856481481547E-2</v>
      </c>
      <c r="C959" s="1">
        <v>0.60921771990740747</v>
      </c>
      <c r="D959" t="s">
        <v>35</v>
      </c>
      <c r="E959">
        <v>34.25</v>
      </c>
      <c r="F959">
        <v>31.81</v>
      </c>
      <c r="H959" s="3">
        <f t="shared" si="142"/>
        <v>1093.9641203703609</v>
      </c>
      <c r="I959" s="3">
        <f t="shared" si="143"/>
        <v>1.0939641203703609E-2</v>
      </c>
      <c r="J959" s="1">
        <v>0.63349130787037033</v>
      </c>
      <c r="K959" t="s">
        <v>35</v>
      </c>
      <c r="L959">
        <v>34</v>
      </c>
      <c r="M959">
        <v>31.5</v>
      </c>
      <c r="U959" s="3">
        <f t="shared" si="144"/>
        <v>1078.9317129629605</v>
      </c>
      <c r="V959" s="3">
        <f t="shared" si="145"/>
        <v>1.0789317129629605E-2</v>
      </c>
      <c r="W959" s="1">
        <v>0.59219814814814808</v>
      </c>
      <c r="X959" t="s">
        <v>35</v>
      </c>
      <c r="Y959">
        <v>35.25</v>
      </c>
      <c r="Z959">
        <v>31.81</v>
      </c>
      <c r="AB959" s="3">
        <f t="shared" si="146"/>
        <v>1091.1516203703786</v>
      </c>
      <c r="AC959" s="3">
        <f t="shared" si="147"/>
        <v>1.0911516203703786E-2</v>
      </c>
      <c r="AD959" s="1">
        <v>0.97303842592592593</v>
      </c>
      <c r="AE959" t="s">
        <v>35</v>
      </c>
      <c r="AF959">
        <v>35</v>
      </c>
      <c r="AG959">
        <v>32.06</v>
      </c>
    </row>
    <row r="960" spans="1:33" x14ac:dyDescent="0.25">
      <c r="A960" s="3">
        <f t="shared" si="140"/>
        <v>1081.2141203703773</v>
      </c>
      <c r="B960" s="3">
        <f t="shared" si="141"/>
        <v>1.0812141203703773E-2</v>
      </c>
      <c r="C960" s="1">
        <v>0.6092290046296297</v>
      </c>
      <c r="D960" t="s">
        <v>35</v>
      </c>
      <c r="E960">
        <v>35</v>
      </c>
      <c r="F960">
        <v>32</v>
      </c>
      <c r="H960" s="3">
        <f t="shared" si="142"/>
        <v>1095.0925925925835</v>
      </c>
      <c r="I960" s="3">
        <f t="shared" si="143"/>
        <v>1.0950925925925836E-2</v>
      </c>
      <c r="J960" s="1">
        <v>0.63350259259259256</v>
      </c>
      <c r="K960" t="s">
        <v>35</v>
      </c>
      <c r="L960">
        <v>33.75</v>
      </c>
      <c r="M960">
        <v>31.5</v>
      </c>
      <c r="U960" s="3">
        <f t="shared" si="144"/>
        <v>1080.0625000000009</v>
      </c>
      <c r="V960" s="3">
        <f t="shared" si="145"/>
        <v>1.0800625000000008E-2</v>
      </c>
      <c r="W960" s="1">
        <v>0.59220945601851849</v>
      </c>
      <c r="X960" t="s">
        <v>35</v>
      </c>
      <c r="Y960">
        <v>35</v>
      </c>
      <c r="Z960">
        <v>31.81</v>
      </c>
      <c r="AB960" s="3">
        <f t="shared" si="146"/>
        <v>1092.306712962976</v>
      </c>
      <c r="AC960" s="3">
        <f t="shared" si="147"/>
        <v>1.092306712962976E-2</v>
      </c>
      <c r="AD960" s="1">
        <v>0.97304997685185191</v>
      </c>
      <c r="AE960" t="s">
        <v>35</v>
      </c>
      <c r="AF960">
        <v>34.5</v>
      </c>
      <c r="AG960">
        <v>32.06</v>
      </c>
    </row>
    <row r="961" spans="1:33" x14ac:dyDescent="0.25">
      <c r="A961" s="3">
        <f t="shared" si="140"/>
        <v>1082.3194444444462</v>
      </c>
      <c r="B961" s="3">
        <f t="shared" si="141"/>
        <v>1.0823194444444462E-2</v>
      </c>
      <c r="C961" s="1">
        <v>0.60924005787037039</v>
      </c>
      <c r="D961" t="s">
        <v>35</v>
      </c>
      <c r="E961">
        <v>35</v>
      </c>
      <c r="F961">
        <v>31.81</v>
      </c>
      <c r="H961" s="3">
        <f t="shared" si="142"/>
        <v>1096.363425925917</v>
      </c>
      <c r="I961" s="3">
        <f t="shared" si="143"/>
        <v>1.096363425925917E-2</v>
      </c>
      <c r="J961" s="1">
        <v>0.63351530092592589</v>
      </c>
      <c r="K961" t="s">
        <v>35</v>
      </c>
      <c r="L961">
        <v>34.25</v>
      </c>
      <c r="M961">
        <v>31.69</v>
      </c>
      <c r="U961" s="3">
        <f t="shared" si="144"/>
        <v>1081.1539351851861</v>
      </c>
      <c r="V961" s="3">
        <f t="shared" si="145"/>
        <v>1.0811539351851862E-2</v>
      </c>
      <c r="W961" s="1">
        <v>0.59222037037037034</v>
      </c>
      <c r="X961" t="s">
        <v>35</v>
      </c>
      <c r="Y961">
        <v>35.25</v>
      </c>
      <c r="Z961">
        <v>31.81</v>
      </c>
      <c r="AB961" s="3">
        <f t="shared" si="146"/>
        <v>1093.4201388888898</v>
      </c>
      <c r="AC961" s="3">
        <f t="shared" si="147"/>
        <v>1.0934201388888898E-2</v>
      </c>
      <c r="AD961" s="1">
        <v>0.97306111111111104</v>
      </c>
      <c r="AE961" t="s">
        <v>35</v>
      </c>
      <c r="AF961">
        <v>34.5</v>
      </c>
      <c r="AG961">
        <v>32</v>
      </c>
    </row>
    <row r="962" spans="1:33" x14ac:dyDescent="0.25">
      <c r="A962" s="3">
        <f t="shared" si="140"/>
        <v>1083.444444444448</v>
      </c>
      <c r="B962" s="3">
        <f t="shared" si="141"/>
        <v>1.083444444444448E-2</v>
      </c>
      <c r="C962" s="1">
        <v>0.60925130787037041</v>
      </c>
      <c r="D962" t="s">
        <v>35</v>
      </c>
      <c r="E962">
        <v>35.25</v>
      </c>
      <c r="F962">
        <v>31.81</v>
      </c>
      <c r="H962" s="3">
        <f t="shared" si="142"/>
        <v>1097.4976851851782</v>
      </c>
      <c r="I962" s="3">
        <f t="shared" si="143"/>
        <v>1.0974976851851781E-2</v>
      </c>
      <c r="J962" s="1">
        <v>0.63352664351851851</v>
      </c>
      <c r="K962" t="s">
        <v>35</v>
      </c>
      <c r="L962">
        <v>34.25</v>
      </c>
      <c r="M962">
        <v>31.44</v>
      </c>
      <c r="U962" s="3">
        <f t="shared" si="144"/>
        <v>1082.2557870370454</v>
      </c>
      <c r="V962" s="3">
        <f t="shared" si="145"/>
        <v>1.0822557870370453E-2</v>
      </c>
      <c r="W962" s="1">
        <v>0.59223138888888893</v>
      </c>
      <c r="X962" t="s">
        <v>35</v>
      </c>
      <c r="Y962">
        <v>35.25</v>
      </c>
      <c r="Z962">
        <v>31.81</v>
      </c>
      <c r="AB962" s="3">
        <f t="shared" si="146"/>
        <v>1094.5324074074115</v>
      </c>
      <c r="AC962" s="3">
        <f t="shared" si="147"/>
        <v>1.0945324074074114E-2</v>
      </c>
      <c r="AD962" s="1">
        <v>0.97307223379629626</v>
      </c>
      <c r="AE962" t="s">
        <v>35</v>
      </c>
      <c r="AF962">
        <v>35</v>
      </c>
      <c r="AG962">
        <v>32.06</v>
      </c>
    </row>
    <row r="963" spans="1:33" x14ac:dyDescent="0.25">
      <c r="A963" s="3">
        <f t="shared" si="140"/>
        <v>1084.565972222229</v>
      </c>
      <c r="B963" s="3">
        <f t="shared" si="141"/>
        <v>1.0845659722222289E-2</v>
      </c>
      <c r="C963" s="1">
        <v>0.60926252314814822</v>
      </c>
      <c r="D963" t="s">
        <v>35</v>
      </c>
      <c r="E963">
        <v>34.75</v>
      </c>
      <c r="F963">
        <v>31.81</v>
      </c>
      <c r="H963" s="3">
        <f t="shared" si="142"/>
        <v>1098.6342592592569</v>
      </c>
      <c r="I963" s="3">
        <f t="shared" si="143"/>
        <v>1.0986342592592568E-2</v>
      </c>
      <c r="J963" s="1">
        <v>0.63353800925925929</v>
      </c>
      <c r="K963" t="s">
        <v>35</v>
      </c>
      <c r="L963">
        <v>34.25</v>
      </c>
      <c r="M963">
        <v>31.5</v>
      </c>
      <c r="U963" s="3">
        <f t="shared" si="144"/>
        <v>1083.3784722222294</v>
      </c>
      <c r="V963" s="3">
        <f t="shared" si="145"/>
        <v>1.0833784722222295E-2</v>
      </c>
      <c r="W963" s="1">
        <v>0.59224261574074077</v>
      </c>
      <c r="X963" t="s">
        <v>35</v>
      </c>
      <c r="Y963">
        <v>35</v>
      </c>
      <c r="Z963">
        <v>31.81</v>
      </c>
      <c r="AB963" s="3">
        <f t="shared" si="146"/>
        <v>1095.7210648148141</v>
      </c>
      <c r="AC963" s="3">
        <f t="shared" si="147"/>
        <v>1.0957210648148141E-2</v>
      </c>
      <c r="AD963" s="1">
        <v>0.97308412037037029</v>
      </c>
      <c r="AE963" t="s">
        <v>35</v>
      </c>
      <c r="AF963">
        <v>34.5</v>
      </c>
      <c r="AG963">
        <v>32.06</v>
      </c>
    </row>
    <row r="964" spans="1:33" x14ac:dyDescent="0.25">
      <c r="A964" s="3">
        <f t="shared" ref="A964:A1027" si="148">B964*(10^5)</f>
        <v>1085.6944444444516</v>
      </c>
      <c r="B964" s="3">
        <f t="shared" ref="B964:B1027" si="149">(B963+(C964-C963))</f>
        <v>1.0856944444444516E-2</v>
      </c>
      <c r="C964" s="1">
        <v>0.60927380787037044</v>
      </c>
      <c r="D964" t="s">
        <v>35</v>
      </c>
      <c r="E964">
        <v>34.75</v>
      </c>
      <c r="F964">
        <v>31.81</v>
      </c>
      <c r="H964" s="3">
        <f t="shared" ref="H964:H1027" si="150">I964*(10^5)</f>
        <v>1099.7719907407388</v>
      </c>
      <c r="I964" s="3">
        <f t="shared" ref="I964:I1027" si="151">(I963+(J964-J963))</f>
        <v>1.0997719907407388E-2</v>
      </c>
      <c r="J964" s="1">
        <v>0.63354938657407411</v>
      </c>
      <c r="K964" t="s">
        <v>35</v>
      </c>
      <c r="L964">
        <v>34.5</v>
      </c>
      <c r="M964">
        <v>31.5</v>
      </c>
      <c r="U964" s="3">
        <f t="shared" ref="U964:U1027" si="152">V964*(10^5)</f>
        <v>1084.4710648148182</v>
      </c>
      <c r="V964" s="3">
        <f t="shared" ref="V964:V1027" si="153">(V963+(W964-W963))</f>
        <v>1.0844710648148181E-2</v>
      </c>
      <c r="W964" s="1">
        <v>0.59225354166666666</v>
      </c>
      <c r="X964" t="s">
        <v>35</v>
      </c>
      <c r="Y964">
        <v>35.25</v>
      </c>
      <c r="Z964">
        <v>31.81</v>
      </c>
      <c r="AB964" s="3">
        <f t="shared" ref="AB964:AB1027" si="154">AC964*(10^5)</f>
        <v>1096.8344907407502</v>
      </c>
      <c r="AC964" s="3">
        <f t="shared" ref="AC964:AC1027" si="155">(AC963+(AD964-AD963))</f>
        <v>1.0968344907407501E-2</v>
      </c>
      <c r="AD964" s="1">
        <v>0.97309525462962965</v>
      </c>
      <c r="AE964" t="s">
        <v>35</v>
      </c>
      <c r="AF964">
        <v>34.5</v>
      </c>
      <c r="AG964">
        <v>32.06</v>
      </c>
    </row>
    <row r="965" spans="1:33" x14ac:dyDescent="0.25">
      <c r="A965" s="3">
        <f t="shared" si="148"/>
        <v>1086.8101851851829</v>
      </c>
      <c r="B965" s="3">
        <f t="shared" si="149"/>
        <v>1.086810185185183E-2</v>
      </c>
      <c r="C965" s="1">
        <v>0.60928496527777776</v>
      </c>
      <c r="D965" t="s">
        <v>35</v>
      </c>
      <c r="E965">
        <v>34.75</v>
      </c>
      <c r="F965">
        <v>31.81</v>
      </c>
      <c r="H965" s="3">
        <f t="shared" si="150"/>
        <v>1100.8657407407306</v>
      </c>
      <c r="I965" s="3">
        <f t="shared" si="151"/>
        <v>1.1008657407407307E-2</v>
      </c>
      <c r="J965" s="1">
        <v>0.63356032407407403</v>
      </c>
      <c r="K965" t="s">
        <v>35</v>
      </c>
      <c r="L965">
        <v>34.25</v>
      </c>
      <c r="M965">
        <v>31.5</v>
      </c>
      <c r="U965" s="3">
        <f t="shared" si="152"/>
        <v>1085.5868055555607</v>
      </c>
      <c r="V965" s="3">
        <f t="shared" si="153"/>
        <v>1.0855868055555606E-2</v>
      </c>
      <c r="W965" s="1">
        <v>0.59226469907407409</v>
      </c>
      <c r="X965" t="s">
        <v>35</v>
      </c>
      <c r="Y965">
        <v>35</v>
      </c>
      <c r="Z965">
        <v>31.81</v>
      </c>
      <c r="AB965" s="3">
        <f t="shared" si="154"/>
        <v>1097.9456018518574</v>
      </c>
      <c r="AC965" s="3">
        <f t="shared" si="155"/>
        <v>1.0979456018518574E-2</v>
      </c>
      <c r="AD965" s="1">
        <v>0.97310636574074072</v>
      </c>
      <c r="AE965" t="s">
        <v>35</v>
      </c>
      <c r="AF965">
        <v>34.5</v>
      </c>
      <c r="AG965">
        <v>32.130000000000003</v>
      </c>
    </row>
    <row r="966" spans="1:33" x14ac:dyDescent="0.25">
      <c r="A966" s="3">
        <f t="shared" si="148"/>
        <v>1087.9074074074069</v>
      </c>
      <c r="B966" s="3">
        <f t="shared" si="149"/>
        <v>1.0879074074074069E-2</v>
      </c>
      <c r="C966" s="1">
        <v>0.6092959375</v>
      </c>
      <c r="D966" t="s">
        <v>35</v>
      </c>
      <c r="E966">
        <v>34.75</v>
      </c>
      <c r="F966">
        <v>31.81</v>
      </c>
      <c r="H966" s="3">
        <f t="shared" si="150"/>
        <v>1102.0057870370304</v>
      </c>
      <c r="I966" s="3">
        <f t="shared" si="151"/>
        <v>1.1020057870370303E-2</v>
      </c>
      <c r="J966" s="1">
        <v>0.63357172453703703</v>
      </c>
      <c r="K966" t="s">
        <v>35</v>
      </c>
      <c r="L966">
        <v>34.25</v>
      </c>
      <c r="M966">
        <v>31.5</v>
      </c>
      <c r="U966" s="3">
        <f t="shared" si="152"/>
        <v>1086.7303240740812</v>
      </c>
      <c r="V966" s="3">
        <f t="shared" si="153"/>
        <v>1.0867303240740811E-2</v>
      </c>
      <c r="W966" s="1">
        <v>0.59227613425925929</v>
      </c>
      <c r="X966" t="s">
        <v>35</v>
      </c>
      <c r="Y966">
        <v>34.5</v>
      </c>
      <c r="Z966">
        <v>31.81</v>
      </c>
      <c r="AB966" s="3">
        <f t="shared" si="154"/>
        <v>1099.0509259259263</v>
      </c>
      <c r="AC966" s="3">
        <f t="shared" si="155"/>
        <v>1.0990509259259262E-2</v>
      </c>
      <c r="AD966" s="1">
        <v>0.97311741898148141</v>
      </c>
      <c r="AE966" t="s">
        <v>35</v>
      </c>
      <c r="AF966">
        <v>34.5</v>
      </c>
      <c r="AG966">
        <v>32.06</v>
      </c>
    </row>
    <row r="967" spans="1:33" x14ac:dyDescent="0.25">
      <c r="A967" s="3">
        <f t="shared" si="148"/>
        <v>1089.0104166666692</v>
      </c>
      <c r="B967" s="3">
        <f t="shared" si="149"/>
        <v>1.0890104166666692E-2</v>
      </c>
      <c r="C967" s="1">
        <v>0.60930696759259262</v>
      </c>
      <c r="D967" t="s">
        <v>35</v>
      </c>
      <c r="E967">
        <v>35</v>
      </c>
      <c r="F967">
        <v>31.81</v>
      </c>
      <c r="H967" s="3">
        <f t="shared" si="150"/>
        <v>1103.1458333333298</v>
      </c>
      <c r="I967" s="3">
        <f t="shared" si="151"/>
        <v>1.1031458333333299E-2</v>
      </c>
      <c r="J967" s="1">
        <v>0.63358312500000002</v>
      </c>
      <c r="K967" t="s">
        <v>35</v>
      </c>
      <c r="L967">
        <v>34.5</v>
      </c>
      <c r="M967">
        <v>31.5</v>
      </c>
      <c r="U967" s="3">
        <f t="shared" si="152"/>
        <v>1087.8807870370433</v>
      </c>
      <c r="V967" s="3">
        <f t="shared" si="153"/>
        <v>1.0878807870370433E-2</v>
      </c>
      <c r="W967" s="1">
        <v>0.59228763888888891</v>
      </c>
      <c r="X967" t="s">
        <v>35</v>
      </c>
      <c r="Y967">
        <v>34.75</v>
      </c>
      <c r="Z967">
        <v>32.130000000000003</v>
      </c>
      <c r="AB967" s="3">
        <f t="shared" si="154"/>
        <v>1100.1527777777965</v>
      </c>
      <c r="AC967" s="3">
        <f t="shared" si="155"/>
        <v>1.1001527777777964E-2</v>
      </c>
      <c r="AD967" s="1">
        <v>0.97312843750000011</v>
      </c>
      <c r="AE967" t="s">
        <v>35</v>
      </c>
      <c r="AF967">
        <v>34.5</v>
      </c>
      <c r="AG967">
        <v>32.06</v>
      </c>
    </row>
    <row r="968" spans="1:33" x14ac:dyDescent="0.25">
      <c r="A968" s="3">
        <f t="shared" si="148"/>
        <v>1090.1388888888919</v>
      </c>
      <c r="B968" s="3">
        <f t="shared" si="149"/>
        <v>1.0901388888888919E-2</v>
      </c>
      <c r="C968" s="1">
        <v>0.60931825231481485</v>
      </c>
      <c r="D968" t="s">
        <v>35</v>
      </c>
      <c r="E968">
        <v>34.5</v>
      </c>
      <c r="F968">
        <v>31.81</v>
      </c>
      <c r="H968" s="3">
        <f t="shared" si="150"/>
        <v>1104.2453703703713</v>
      </c>
      <c r="I968" s="3">
        <f t="shared" si="151"/>
        <v>1.1042453703703714E-2</v>
      </c>
      <c r="J968" s="1">
        <v>0.63359412037037044</v>
      </c>
      <c r="K968" t="s">
        <v>35</v>
      </c>
      <c r="L968">
        <v>34.5</v>
      </c>
      <c r="M968">
        <v>31.5</v>
      </c>
      <c r="U968" s="3">
        <f t="shared" si="152"/>
        <v>1089.0196759259286</v>
      </c>
      <c r="V968" s="3">
        <f t="shared" si="153"/>
        <v>1.0890196759259285E-2</v>
      </c>
      <c r="W968" s="1">
        <v>0.59229902777777776</v>
      </c>
      <c r="X968" t="s">
        <v>35</v>
      </c>
      <c r="Y968">
        <v>35</v>
      </c>
      <c r="Z968">
        <v>31.81</v>
      </c>
      <c r="AB968" s="3">
        <f t="shared" si="154"/>
        <v>1101.2592592592684</v>
      </c>
      <c r="AC968" s="3">
        <f t="shared" si="155"/>
        <v>1.1012592592592685E-2</v>
      </c>
      <c r="AD968" s="1">
        <v>0.97313950231481483</v>
      </c>
      <c r="AE968" t="s">
        <v>35</v>
      </c>
      <c r="AF968">
        <v>34</v>
      </c>
      <c r="AG968">
        <v>32.06</v>
      </c>
    </row>
    <row r="969" spans="1:33" x14ac:dyDescent="0.25">
      <c r="A969" s="3">
        <f t="shared" si="148"/>
        <v>1091.3136574074113</v>
      </c>
      <c r="B969" s="3">
        <f t="shared" si="149"/>
        <v>1.0913136574074112E-2</v>
      </c>
      <c r="C969" s="1">
        <v>0.60933000000000004</v>
      </c>
      <c r="D969" t="s">
        <v>35</v>
      </c>
      <c r="E969">
        <v>34.75</v>
      </c>
      <c r="F969">
        <v>32.06</v>
      </c>
      <c r="H969" s="3">
        <f t="shared" si="150"/>
        <v>1105.346064814805</v>
      </c>
      <c r="I969" s="3">
        <f t="shared" si="151"/>
        <v>1.105346064814805E-2</v>
      </c>
      <c r="J969" s="1">
        <v>0.63360512731481478</v>
      </c>
      <c r="K969" t="s">
        <v>35</v>
      </c>
      <c r="L969">
        <v>34</v>
      </c>
      <c r="M969">
        <v>31.5</v>
      </c>
      <c r="U969" s="3">
        <f t="shared" si="152"/>
        <v>1090.1134259259316</v>
      </c>
      <c r="V969" s="3">
        <f t="shared" si="153"/>
        <v>1.0901134259259315E-2</v>
      </c>
      <c r="W969" s="1">
        <v>0.59230996527777779</v>
      </c>
      <c r="X969" t="s">
        <v>35</v>
      </c>
      <c r="Y969">
        <v>34.75</v>
      </c>
      <c r="Z969">
        <v>31.87</v>
      </c>
      <c r="AB969" s="3">
        <f t="shared" si="154"/>
        <v>1102.4016203703857</v>
      </c>
      <c r="AC969" s="3">
        <f t="shared" si="155"/>
        <v>1.1024016203703857E-2</v>
      </c>
      <c r="AD969" s="1">
        <v>0.973150925925926</v>
      </c>
      <c r="AE969" t="s">
        <v>35</v>
      </c>
      <c r="AF969">
        <v>34.25</v>
      </c>
      <c r="AG969">
        <v>32.19</v>
      </c>
    </row>
    <row r="970" spans="1:33" x14ac:dyDescent="0.25">
      <c r="A970" s="3">
        <f t="shared" si="148"/>
        <v>1092.4456018518547</v>
      </c>
      <c r="B970" s="3">
        <f t="shared" si="149"/>
        <v>1.0924456018518547E-2</v>
      </c>
      <c r="C970" s="1">
        <v>0.60934131944444447</v>
      </c>
      <c r="D970" t="s">
        <v>35</v>
      </c>
      <c r="E970">
        <v>35</v>
      </c>
      <c r="F970">
        <v>31.81</v>
      </c>
      <c r="H970" s="3">
        <f t="shared" si="150"/>
        <v>1106.4849537037014</v>
      </c>
      <c r="I970" s="3">
        <f t="shared" si="151"/>
        <v>1.1064849537037014E-2</v>
      </c>
      <c r="J970" s="1">
        <v>0.63361651620370374</v>
      </c>
      <c r="K970" t="s">
        <v>35</v>
      </c>
      <c r="L970">
        <v>34.25</v>
      </c>
      <c r="M970">
        <v>31.5</v>
      </c>
      <c r="U970" s="3">
        <f t="shared" si="152"/>
        <v>1091.245370370375</v>
      </c>
      <c r="V970" s="3">
        <f t="shared" si="153"/>
        <v>1.0912453703703751E-2</v>
      </c>
      <c r="W970" s="1">
        <v>0.59232128472222223</v>
      </c>
      <c r="X970" t="s">
        <v>35</v>
      </c>
      <c r="Y970">
        <v>34.75</v>
      </c>
      <c r="Z970">
        <v>31.87</v>
      </c>
      <c r="AB970" s="3">
        <f t="shared" si="154"/>
        <v>1103.548611111127</v>
      </c>
      <c r="AC970" s="3">
        <f t="shared" si="155"/>
        <v>1.103548611111127E-2</v>
      </c>
      <c r="AD970" s="1">
        <v>0.97316239583333342</v>
      </c>
      <c r="AE970" t="s">
        <v>35</v>
      </c>
      <c r="AF970">
        <v>34.5</v>
      </c>
      <c r="AG970">
        <v>32.19</v>
      </c>
    </row>
    <row r="971" spans="1:33" x14ac:dyDescent="0.25">
      <c r="A971" s="3">
        <f t="shared" si="148"/>
        <v>1093.5277777777808</v>
      </c>
      <c r="B971" s="3">
        <f t="shared" si="149"/>
        <v>1.0935277777777808E-2</v>
      </c>
      <c r="C971" s="1">
        <v>0.60935214120370373</v>
      </c>
      <c r="D971" t="s">
        <v>35</v>
      </c>
      <c r="E971">
        <v>35</v>
      </c>
      <c r="F971">
        <v>31.87</v>
      </c>
      <c r="H971" s="3">
        <f t="shared" si="150"/>
        <v>1107.6018518518472</v>
      </c>
      <c r="I971" s="3">
        <f t="shared" si="151"/>
        <v>1.1076018518518471E-2</v>
      </c>
      <c r="J971" s="1">
        <v>0.6336276851851852</v>
      </c>
      <c r="K971" t="s">
        <v>35</v>
      </c>
      <c r="L971">
        <v>34.25</v>
      </c>
      <c r="M971">
        <v>31.5</v>
      </c>
      <c r="U971" s="3">
        <f t="shared" si="152"/>
        <v>1092.3738425925978</v>
      </c>
      <c r="V971" s="3">
        <f t="shared" si="153"/>
        <v>1.0923738425925977E-2</v>
      </c>
      <c r="W971" s="1">
        <v>0.59233256944444446</v>
      </c>
      <c r="X971" t="s">
        <v>35</v>
      </c>
      <c r="Y971">
        <v>34.5</v>
      </c>
      <c r="Z971">
        <v>31.94</v>
      </c>
      <c r="AB971" s="3">
        <f t="shared" si="154"/>
        <v>1104.655092592599</v>
      </c>
      <c r="AC971" s="3">
        <f t="shared" si="155"/>
        <v>1.1046550925925991E-2</v>
      </c>
      <c r="AD971" s="1">
        <v>0.97317346064814814</v>
      </c>
      <c r="AE971" t="s">
        <v>35</v>
      </c>
      <c r="AF971">
        <v>34.5</v>
      </c>
      <c r="AG971">
        <v>32.130000000000003</v>
      </c>
    </row>
    <row r="972" spans="1:33" x14ac:dyDescent="0.25">
      <c r="A972" s="3">
        <f t="shared" si="148"/>
        <v>1094.6597222222242</v>
      </c>
      <c r="B972" s="3">
        <f t="shared" si="149"/>
        <v>1.0946597222222243E-2</v>
      </c>
      <c r="C972" s="1">
        <v>0.60936346064814817</v>
      </c>
      <c r="D972" t="s">
        <v>35</v>
      </c>
      <c r="E972">
        <v>34.25</v>
      </c>
      <c r="F972">
        <v>31.81</v>
      </c>
      <c r="H972" s="3">
        <f t="shared" si="150"/>
        <v>1108.7465277777708</v>
      </c>
      <c r="I972" s="3">
        <f t="shared" si="151"/>
        <v>1.1087465277777708E-2</v>
      </c>
      <c r="J972" s="1">
        <v>0.63363913194444443</v>
      </c>
      <c r="K972" t="s">
        <v>35</v>
      </c>
      <c r="L972">
        <v>34.5</v>
      </c>
      <c r="M972">
        <v>31.5</v>
      </c>
      <c r="U972" s="3">
        <f t="shared" si="152"/>
        <v>1093.4791666666665</v>
      </c>
      <c r="V972" s="3">
        <f t="shared" si="153"/>
        <v>1.0934791666666666E-2</v>
      </c>
      <c r="W972" s="1">
        <v>0.59234362268518514</v>
      </c>
      <c r="X972" t="s">
        <v>35</v>
      </c>
      <c r="Y972">
        <v>34.5</v>
      </c>
      <c r="Z972">
        <v>32.19</v>
      </c>
      <c r="AB972" s="3">
        <f t="shared" si="154"/>
        <v>1105.7615740740712</v>
      </c>
      <c r="AC972" s="3">
        <f t="shared" si="155"/>
        <v>1.1057615740740712E-2</v>
      </c>
      <c r="AD972" s="1">
        <v>0.97318452546296286</v>
      </c>
      <c r="AE972" t="s">
        <v>35</v>
      </c>
      <c r="AF972">
        <v>34.25</v>
      </c>
      <c r="AG972">
        <v>32.130000000000003</v>
      </c>
    </row>
    <row r="973" spans="1:33" x14ac:dyDescent="0.25">
      <c r="A973" s="3">
        <f t="shared" si="148"/>
        <v>1095.7476851851777</v>
      </c>
      <c r="B973" s="3">
        <f t="shared" si="149"/>
        <v>1.0957476851851777E-2</v>
      </c>
      <c r="C973" s="1">
        <v>0.6093743402777777</v>
      </c>
      <c r="D973" t="s">
        <v>35</v>
      </c>
      <c r="E973">
        <v>35</v>
      </c>
      <c r="F973">
        <v>32</v>
      </c>
      <c r="H973" s="3">
        <f t="shared" si="150"/>
        <v>1109.8402777777737</v>
      </c>
      <c r="I973" s="3">
        <f t="shared" si="151"/>
        <v>1.1098402777777738E-2</v>
      </c>
      <c r="J973" s="1">
        <v>0.63365006944444446</v>
      </c>
      <c r="K973" t="s">
        <v>35</v>
      </c>
      <c r="L973">
        <v>34.25</v>
      </c>
      <c r="M973">
        <v>31.5</v>
      </c>
      <c r="U973" s="3">
        <f t="shared" si="152"/>
        <v>1094.601851851862</v>
      </c>
      <c r="V973" s="3">
        <f t="shared" si="153"/>
        <v>1.0946018518518619E-2</v>
      </c>
      <c r="W973" s="1">
        <v>0.5923548495370371</v>
      </c>
      <c r="X973" t="s">
        <v>35</v>
      </c>
      <c r="Y973">
        <v>34.25</v>
      </c>
      <c r="Z973">
        <v>32.19</v>
      </c>
      <c r="AB973" s="3">
        <f t="shared" si="154"/>
        <v>1106.9039351851884</v>
      </c>
      <c r="AC973" s="3">
        <f t="shared" si="155"/>
        <v>1.1069039351851884E-2</v>
      </c>
      <c r="AD973" s="1">
        <v>0.97319594907407403</v>
      </c>
      <c r="AE973" t="s">
        <v>35</v>
      </c>
      <c r="AF973">
        <v>34</v>
      </c>
      <c r="AG973">
        <v>32.19</v>
      </c>
    </row>
    <row r="974" spans="1:33" x14ac:dyDescent="0.25">
      <c r="A974" s="3">
        <f t="shared" si="148"/>
        <v>1096.8796296296323</v>
      </c>
      <c r="B974" s="3">
        <f t="shared" si="149"/>
        <v>1.0968796296296324E-2</v>
      </c>
      <c r="C974" s="1">
        <v>0.60938565972222225</v>
      </c>
      <c r="D974" t="s">
        <v>35</v>
      </c>
      <c r="E974">
        <v>35</v>
      </c>
      <c r="F974">
        <v>31.81</v>
      </c>
      <c r="H974" s="3">
        <f t="shared" si="150"/>
        <v>1110.9710648148141</v>
      </c>
      <c r="I974" s="3">
        <f t="shared" si="151"/>
        <v>1.1109710648148141E-2</v>
      </c>
      <c r="J974" s="1">
        <v>0.63366137731481487</v>
      </c>
      <c r="K974" t="s">
        <v>35</v>
      </c>
      <c r="L974">
        <v>34.5</v>
      </c>
      <c r="M974">
        <v>31.5</v>
      </c>
      <c r="U974" s="3">
        <f t="shared" si="152"/>
        <v>1095.736111111112</v>
      </c>
      <c r="V974" s="3">
        <f t="shared" si="153"/>
        <v>1.0957361111111119E-2</v>
      </c>
      <c r="W974" s="1">
        <v>0.5923661921296296</v>
      </c>
      <c r="X974" t="s">
        <v>35</v>
      </c>
      <c r="Y974">
        <v>34.5</v>
      </c>
      <c r="Z974">
        <v>32.19</v>
      </c>
      <c r="AB974" s="3">
        <f t="shared" si="154"/>
        <v>1108.4548611111079</v>
      </c>
      <c r="AC974" s="3">
        <f t="shared" si="155"/>
        <v>1.1084548611111078E-2</v>
      </c>
      <c r="AD974" s="1">
        <v>0.97321145833333322</v>
      </c>
      <c r="AE974" t="s">
        <v>35</v>
      </c>
      <c r="AF974">
        <v>34.75</v>
      </c>
      <c r="AG974">
        <v>32.19</v>
      </c>
    </row>
    <row r="975" spans="1:33" x14ac:dyDescent="0.25">
      <c r="A975" s="3">
        <f t="shared" si="148"/>
        <v>1098.0081018518551</v>
      </c>
      <c r="B975" s="3">
        <f t="shared" si="149"/>
        <v>1.098008101851855E-2</v>
      </c>
      <c r="C975" s="1">
        <v>0.60939694444444448</v>
      </c>
      <c r="D975" t="s">
        <v>35</v>
      </c>
      <c r="E975">
        <v>35</v>
      </c>
      <c r="F975">
        <v>31.81</v>
      </c>
      <c r="H975" s="3">
        <f t="shared" si="150"/>
        <v>1112.1064814814786</v>
      </c>
      <c r="I975" s="3">
        <f t="shared" si="151"/>
        <v>1.1121064814814785E-2</v>
      </c>
      <c r="J975" s="1">
        <v>0.63367273148148151</v>
      </c>
      <c r="K975" t="s">
        <v>35</v>
      </c>
      <c r="L975">
        <v>34.25</v>
      </c>
      <c r="M975">
        <v>31.5</v>
      </c>
      <c r="U975" s="3">
        <f t="shared" si="152"/>
        <v>1096.8657407407488</v>
      </c>
      <c r="V975" s="3">
        <f t="shared" si="153"/>
        <v>1.0968657407407489E-2</v>
      </c>
      <c r="W975" s="1">
        <v>0.59237748842592597</v>
      </c>
      <c r="X975" t="s">
        <v>35</v>
      </c>
      <c r="Y975">
        <v>34.5</v>
      </c>
      <c r="Z975">
        <v>32.19</v>
      </c>
      <c r="AB975" s="3">
        <f t="shared" si="154"/>
        <v>1109.6423611111184</v>
      </c>
      <c r="AC975" s="3">
        <f t="shared" si="155"/>
        <v>1.1096423611111184E-2</v>
      </c>
      <c r="AD975" s="1">
        <v>0.97322333333333333</v>
      </c>
      <c r="AE975" t="s">
        <v>35</v>
      </c>
      <c r="AF975">
        <v>34</v>
      </c>
      <c r="AG975">
        <v>32.130000000000003</v>
      </c>
    </row>
    <row r="976" spans="1:33" x14ac:dyDescent="0.25">
      <c r="A976" s="3">
        <f t="shared" si="148"/>
        <v>1099.1250000000009</v>
      </c>
      <c r="B976" s="3">
        <f t="shared" si="149"/>
        <v>1.0991250000000008E-2</v>
      </c>
      <c r="C976" s="1">
        <v>0.60940811342592593</v>
      </c>
      <c r="D976" t="s">
        <v>35</v>
      </c>
      <c r="E976">
        <v>35</v>
      </c>
      <c r="F976">
        <v>31.87</v>
      </c>
      <c r="H976" s="3">
        <f t="shared" si="150"/>
        <v>1113.2025462962881</v>
      </c>
      <c r="I976" s="3">
        <f t="shared" si="151"/>
        <v>1.113202546296288E-2</v>
      </c>
      <c r="J976" s="1">
        <v>0.63368369212962961</v>
      </c>
      <c r="K976" t="s">
        <v>35</v>
      </c>
      <c r="L976">
        <v>34.25</v>
      </c>
      <c r="M976">
        <v>31.5</v>
      </c>
      <c r="U976" s="3">
        <f t="shared" si="152"/>
        <v>1097.9930555555572</v>
      </c>
      <c r="V976" s="3">
        <f t="shared" si="153"/>
        <v>1.0979930555555573E-2</v>
      </c>
      <c r="W976" s="1">
        <v>0.59238876157407405</v>
      </c>
      <c r="X976" t="s">
        <v>35</v>
      </c>
      <c r="Y976">
        <v>34.75</v>
      </c>
      <c r="Z976">
        <v>32.19</v>
      </c>
      <c r="AB976" s="3">
        <f t="shared" si="154"/>
        <v>1110.7962962963013</v>
      </c>
      <c r="AC976" s="3">
        <f t="shared" si="155"/>
        <v>1.1107962962963014E-2</v>
      </c>
      <c r="AD976" s="1">
        <v>0.97323487268518516</v>
      </c>
      <c r="AE976" t="s">
        <v>35</v>
      </c>
      <c r="AF976">
        <v>34.25</v>
      </c>
      <c r="AG976">
        <v>32.19</v>
      </c>
    </row>
    <row r="977" spans="1:33" x14ac:dyDescent="0.25">
      <c r="A977" s="3">
        <f t="shared" si="148"/>
        <v>1100.2129629629653</v>
      </c>
      <c r="B977" s="3">
        <f t="shared" si="149"/>
        <v>1.1002129629629653E-2</v>
      </c>
      <c r="C977" s="1">
        <v>0.60941899305555558</v>
      </c>
      <c r="D977" t="s">
        <v>35</v>
      </c>
      <c r="E977">
        <v>35</v>
      </c>
      <c r="F977">
        <v>31.87</v>
      </c>
      <c r="H977" s="3">
        <f t="shared" si="150"/>
        <v>1114.3310185185107</v>
      </c>
      <c r="I977" s="3">
        <f t="shared" si="151"/>
        <v>1.1143310185185107E-2</v>
      </c>
      <c r="J977" s="1">
        <v>0.63369497685185183</v>
      </c>
      <c r="K977" t="s">
        <v>35</v>
      </c>
      <c r="L977">
        <v>34.25</v>
      </c>
      <c r="M977">
        <v>31.56</v>
      </c>
      <c r="U977" s="3">
        <f t="shared" si="152"/>
        <v>1099.1261574074151</v>
      </c>
      <c r="V977" s="3">
        <f t="shared" si="153"/>
        <v>1.0991261574074151E-2</v>
      </c>
      <c r="W977" s="1">
        <v>0.59240009259259263</v>
      </c>
      <c r="X977" t="s">
        <v>35</v>
      </c>
      <c r="Y977">
        <v>34.5</v>
      </c>
      <c r="Z977">
        <v>31.94</v>
      </c>
      <c r="AB977" s="3">
        <f t="shared" si="154"/>
        <v>1112.1064814814897</v>
      </c>
      <c r="AC977" s="3">
        <f t="shared" si="155"/>
        <v>1.1121064814814896E-2</v>
      </c>
      <c r="AD977" s="1">
        <v>0.97324797453703704</v>
      </c>
      <c r="AE977" t="s">
        <v>35</v>
      </c>
      <c r="AF977">
        <v>34.75</v>
      </c>
      <c r="AG977">
        <v>32.19</v>
      </c>
    </row>
    <row r="978" spans="1:33" x14ac:dyDescent="0.25">
      <c r="A978" s="3">
        <f t="shared" si="148"/>
        <v>1101.3124999999957</v>
      </c>
      <c r="B978" s="3">
        <f t="shared" si="149"/>
        <v>1.1013124999999957E-2</v>
      </c>
      <c r="C978" s="1">
        <v>0.60942998842592588</v>
      </c>
      <c r="D978" t="s">
        <v>35</v>
      </c>
      <c r="E978">
        <v>34.75</v>
      </c>
      <c r="F978">
        <v>31.81</v>
      </c>
      <c r="H978" s="3">
        <f t="shared" si="150"/>
        <v>1115.4606481481367</v>
      </c>
      <c r="I978" s="3">
        <f t="shared" si="151"/>
        <v>1.1154606481481366E-2</v>
      </c>
      <c r="J978" s="1">
        <v>0.63370627314814809</v>
      </c>
      <c r="K978" t="s">
        <v>35</v>
      </c>
      <c r="L978">
        <v>34.25</v>
      </c>
      <c r="M978">
        <v>31.5</v>
      </c>
      <c r="U978" s="3">
        <f t="shared" si="152"/>
        <v>1100.2546296296377</v>
      </c>
      <c r="V978" s="3">
        <f t="shared" si="153"/>
        <v>1.1002546296296378E-2</v>
      </c>
      <c r="W978" s="1">
        <v>0.59241137731481486</v>
      </c>
      <c r="X978" t="s">
        <v>35</v>
      </c>
      <c r="Y978">
        <v>34.5</v>
      </c>
      <c r="Z978">
        <v>32.19</v>
      </c>
      <c r="AB978" s="3">
        <f t="shared" si="154"/>
        <v>1113.2638888889046</v>
      </c>
      <c r="AC978" s="3">
        <f t="shared" si="155"/>
        <v>1.1132638888889046E-2</v>
      </c>
      <c r="AD978" s="1">
        <v>0.97325954861111119</v>
      </c>
      <c r="AE978" t="s">
        <v>35</v>
      </c>
      <c r="AF978">
        <v>34.25</v>
      </c>
      <c r="AG978">
        <v>32.130000000000003</v>
      </c>
    </row>
    <row r="979" spans="1:33" x14ac:dyDescent="0.25">
      <c r="A979" s="3">
        <f t="shared" si="148"/>
        <v>1102.4409722222183</v>
      </c>
      <c r="B979" s="3">
        <f t="shared" si="149"/>
        <v>1.1024409722222184E-2</v>
      </c>
      <c r="C979" s="1">
        <v>0.60944127314814811</v>
      </c>
      <c r="D979" t="s">
        <v>35</v>
      </c>
      <c r="E979">
        <v>35</v>
      </c>
      <c r="F979">
        <v>31.87</v>
      </c>
      <c r="H979" s="3">
        <f t="shared" si="150"/>
        <v>1116.5763888888903</v>
      </c>
      <c r="I979" s="3">
        <f t="shared" si="151"/>
        <v>1.1165763888888902E-2</v>
      </c>
      <c r="J979" s="1">
        <v>0.63371743055555563</v>
      </c>
      <c r="K979" t="s">
        <v>35</v>
      </c>
      <c r="L979">
        <v>33.75</v>
      </c>
      <c r="M979">
        <v>31.5</v>
      </c>
      <c r="U979" s="3">
        <f t="shared" si="152"/>
        <v>1101.3946759259263</v>
      </c>
      <c r="V979" s="3">
        <f t="shared" si="153"/>
        <v>1.1013946759259263E-2</v>
      </c>
      <c r="W979" s="1">
        <v>0.59242277777777774</v>
      </c>
      <c r="X979" t="s">
        <v>35</v>
      </c>
      <c r="Y979">
        <v>34.75</v>
      </c>
      <c r="Z979">
        <v>32.19</v>
      </c>
      <c r="AB979" s="3">
        <f t="shared" si="154"/>
        <v>1114.3784722222326</v>
      </c>
      <c r="AC979" s="3">
        <f t="shared" si="155"/>
        <v>1.1143784722222327E-2</v>
      </c>
      <c r="AD979" s="1">
        <v>0.97327069444444447</v>
      </c>
      <c r="AE979" t="s">
        <v>35</v>
      </c>
      <c r="AF979">
        <v>35</v>
      </c>
      <c r="AG979">
        <v>32.19</v>
      </c>
    </row>
    <row r="980" spans="1:33" x14ac:dyDescent="0.25">
      <c r="A980" s="3">
        <f t="shared" si="148"/>
        <v>1103.5578703703641</v>
      </c>
      <c r="B980" s="3">
        <f t="shared" si="149"/>
        <v>1.1035578703703641E-2</v>
      </c>
      <c r="C980" s="1">
        <v>0.60945244212962957</v>
      </c>
      <c r="D980" t="s">
        <v>35</v>
      </c>
      <c r="E980">
        <v>34.75</v>
      </c>
      <c r="F980">
        <v>31.87</v>
      </c>
      <c r="H980" s="3">
        <f t="shared" si="150"/>
        <v>1117.6828703703623</v>
      </c>
      <c r="I980" s="3">
        <f t="shared" si="151"/>
        <v>1.1176828703703623E-2</v>
      </c>
      <c r="J980" s="1">
        <v>0.63372849537037035</v>
      </c>
      <c r="K980" t="s">
        <v>35</v>
      </c>
      <c r="L980">
        <v>33.75</v>
      </c>
      <c r="M980">
        <v>31.75</v>
      </c>
      <c r="U980" s="3">
        <f t="shared" si="152"/>
        <v>1102.5428240740709</v>
      </c>
      <c r="V980" s="3">
        <f t="shared" si="153"/>
        <v>1.1025428240740709E-2</v>
      </c>
      <c r="W980" s="1">
        <v>0.59243425925925919</v>
      </c>
      <c r="X980" t="s">
        <v>35</v>
      </c>
      <c r="Y980">
        <v>34.25</v>
      </c>
      <c r="Z980">
        <v>31.81</v>
      </c>
      <c r="AB980" s="3">
        <f t="shared" si="154"/>
        <v>1115.6145833333464</v>
      </c>
      <c r="AC980" s="3">
        <f t="shared" si="155"/>
        <v>1.1156145833333464E-2</v>
      </c>
      <c r="AD980" s="1">
        <v>0.97328305555555561</v>
      </c>
      <c r="AE980" t="s">
        <v>35</v>
      </c>
      <c r="AF980">
        <v>34.75</v>
      </c>
      <c r="AG980">
        <v>32.130000000000003</v>
      </c>
    </row>
    <row r="981" spans="1:33" x14ac:dyDescent="0.25">
      <c r="A981" s="3">
        <f t="shared" si="148"/>
        <v>1104.6863425925867</v>
      </c>
      <c r="B981" s="3">
        <f t="shared" si="149"/>
        <v>1.1046863425925868E-2</v>
      </c>
      <c r="C981" s="1">
        <v>0.60946372685185179</v>
      </c>
      <c r="D981" t="s">
        <v>35</v>
      </c>
      <c r="E981">
        <v>34.25</v>
      </c>
      <c r="F981">
        <v>31.87</v>
      </c>
      <c r="H981" s="3">
        <f t="shared" si="150"/>
        <v>1118.9548611111099</v>
      </c>
      <c r="I981" s="3">
        <f t="shared" si="151"/>
        <v>1.11895486111111E-2</v>
      </c>
      <c r="J981" s="1">
        <v>0.63374121527777783</v>
      </c>
      <c r="K981" t="s">
        <v>35</v>
      </c>
      <c r="L981">
        <v>34.25</v>
      </c>
      <c r="M981">
        <v>31.75</v>
      </c>
      <c r="U981" s="3">
        <f t="shared" si="152"/>
        <v>1103.6712962962936</v>
      </c>
      <c r="V981" s="3">
        <f t="shared" si="153"/>
        <v>1.1036712962962936E-2</v>
      </c>
      <c r="W981" s="1">
        <v>0.59244554398148142</v>
      </c>
      <c r="X981" t="s">
        <v>35</v>
      </c>
      <c r="Y981">
        <v>34.25</v>
      </c>
      <c r="Z981">
        <v>32.19</v>
      </c>
      <c r="AB981" s="3">
        <f t="shared" si="154"/>
        <v>1116.7268518518681</v>
      </c>
      <c r="AC981" s="3">
        <f t="shared" si="155"/>
        <v>1.116726851851868E-2</v>
      </c>
      <c r="AD981" s="1">
        <v>0.97329417824074083</v>
      </c>
      <c r="AE981" t="s">
        <v>35</v>
      </c>
      <c r="AF981">
        <v>34.75</v>
      </c>
      <c r="AG981">
        <v>32.130000000000003</v>
      </c>
    </row>
    <row r="982" spans="1:33" x14ac:dyDescent="0.25">
      <c r="A982" s="3">
        <f t="shared" si="148"/>
        <v>1106.0034722222167</v>
      </c>
      <c r="B982" s="3">
        <f t="shared" si="149"/>
        <v>1.1060034722222167E-2</v>
      </c>
      <c r="C982" s="1">
        <v>0.60947689814814809</v>
      </c>
      <c r="D982" t="s">
        <v>35</v>
      </c>
      <c r="E982">
        <v>34.75</v>
      </c>
      <c r="F982">
        <v>32.06</v>
      </c>
      <c r="H982" s="3">
        <f t="shared" si="150"/>
        <v>1120.0902777777744</v>
      </c>
      <c r="I982" s="3">
        <f t="shared" si="151"/>
        <v>1.1200902777777744E-2</v>
      </c>
      <c r="J982" s="1">
        <v>0.63375256944444447</v>
      </c>
      <c r="K982" t="s">
        <v>35</v>
      </c>
      <c r="L982">
        <v>33.75</v>
      </c>
      <c r="M982">
        <v>31.5</v>
      </c>
      <c r="U982" s="3">
        <f t="shared" si="152"/>
        <v>1104.7569444444516</v>
      </c>
      <c r="V982" s="3">
        <f t="shared" si="153"/>
        <v>1.1047569444444516E-2</v>
      </c>
      <c r="W982" s="1">
        <v>0.592456400462963</v>
      </c>
      <c r="X982" t="s">
        <v>35</v>
      </c>
      <c r="Y982">
        <v>34</v>
      </c>
      <c r="Z982">
        <v>32.130000000000003</v>
      </c>
      <c r="AB982" s="3">
        <f t="shared" si="154"/>
        <v>1117.8344907407545</v>
      </c>
      <c r="AC982" s="3">
        <f t="shared" si="155"/>
        <v>1.1178344907407545E-2</v>
      </c>
      <c r="AD982" s="1">
        <v>0.97330525462962969</v>
      </c>
      <c r="AE982" t="s">
        <v>35</v>
      </c>
      <c r="AF982">
        <v>35</v>
      </c>
      <c r="AG982">
        <v>32.130000000000003</v>
      </c>
    </row>
    <row r="983" spans="1:33" x14ac:dyDescent="0.25">
      <c r="A983" s="3">
        <f t="shared" si="148"/>
        <v>1107.178240740747</v>
      </c>
      <c r="B983" s="3">
        <f t="shared" si="149"/>
        <v>1.1071782407407471E-2</v>
      </c>
      <c r="C983" s="1">
        <v>0.6094886458333334</v>
      </c>
      <c r="D983" t="s">
        <v>35</v>
      </c>
      <c r="E983">
        <v>34.75</v>
      </c>
      <c r="F983">
        <v>31.81</v>
      </c>
      <c r="H983" s="3">
        <f t="shared" si="150"/>
        <v>1121.210648148141</v>
      </c>
      <c r="I983" s="3">
        <f t="shared" si="151"/>
        <v>1.121210648148141E-2</v>
      </c>
      <c r="J983" s="1">
        <v>0.63376377314814814</v>
      </c>
      <c r="K983" t="s">
        <v>35</v>
      </c>
      <c r="L983">
        <v>34</v>
      </c>
      <c r="M983">
        <v>31.75</v>
      </c>
      <c r="U983" s="3">
        <f t="shared" si="152"/>
        <v>1106.060185185187</v>
      </c>
      <c r="V983" s="3">
        <f t="shared" si="153"/>
        <v>1.106060185185187E-2</v>
      </c>
      <c r="W983" s="1">
        <v>0.59246943287037035</v>
      </c>
      <c r="X983" t="s">
        <v>35</v>
      </c>
      <c r="Y983">
        <v>34.5</v>
      </c>
      <c r="Z983">
        <v>32.19</v>
      </c>
      <c r="AB983" s="3">
        <f t="shared" si="154"/>
        <v>1118.9467592592762</v>
      </c>
      <c r="AC983" s="3">
        <f t="shared" si="155"/>
        <v>1.1189467592592761E-2</v>
      </c>
      <c r="AD983" s="1">
        <v>0.97331637731481491</v>
      </c>
      <c r="AE983" t="s">
        <v>35</v>
      </c>
      <c r="AF983">
        <v>35.25</v>
      </c>
      <c r="AG983">
        <v>32.130000000000003</v>
      </c>
    </row>
    <row r="984" spans="1:33" x14ac:dyDescent="0.25">
      <c r="A984" s="3">
        <f t="shared" si="148"/>
        <v>1108.3067129629699</v>
      </c>
      <c r="B984" s="3">
        <f t="shared" si="149"/>
        <v>1.1083067129629698E-2</v>
      </c>
      <c r="C984" s="1">
        <v>0.60949993055555562</v>
      </c>
      <c r="D984" t="s">
        <v>35</v>
      </c>
      <c r="E984">
        <v>34.75</v>
      </c>
      <c r="F984">
        <v>31.87</v>
      </c>
      <c r="H984" s="3">
        <f t="shared" si="150"/>
        <v>1122.4768518518501</v>
      </c>
      <c r="I984" s="3">
        <f t="shared" si="151"/>
        <v>1.1224768518518502E-2</v>
      </c>
      <c r="J984" s="1">
        <v>0.63377643518518523</v>
      </c>
      <c r="K984" t="s">
        <v>35</v>
      </c>
      <c r="L984">
        <v>34.5</v>
      </c>
      <c r="M984">
        <v>31.56</v>
      </c>
      <c r="U984" s="3">
        <f t="shared" si="152"/>
        <v>1107.222222222226</v>
      </c>
      <c r="V984" s="3">
        <f t="shared" si="153"/>
        <v>1.1072222222222261E-2</v>
      </c>
      <c r="W984" s="1">
        <v>0.59248105324074074</v>
      </c>
      <c r="X984" t="s">
        <v>35</v>
      </c>
      <c r="Y984">
        <v>34.25</v>
      </c>
      <c r="Z984">
        <v>32.19</v>
      </c>
      <c r="AB984" s="3">
        <f t="shared" si="154"/>
        <v>1120.0613425926042</v>
      </c>
      <c r="AC984" s="3">
        <f t="shared" si="155"/>
        <v>1.1200613425926043E-2</v>
      </c>
      <c r="AD984" s="1">
        <v>0.97332752314814819</v>
      </c>
      <c r="AE984" t="s">
        <v>35</v>
      </c>
      <c r="AF984">
        <v>35.5</v>
      </c>
      <c r="AG984">
        <v>32.06</v>
      </c>
    </row>
    <row r="985" spans="1:33" x14ac:dyDescent="0.25">
      <c r="A985" s="3">
        <f t="shared" si="148"/>
        <v>1109.4050925925969</v>
      </c>
      <c r="B985" s="3">
        <f t="shared" si="149"/>
        <v>1.1094050925925969E-2</v>
      </c>
      <c r="C985" s="1">
        <v>0.6095109143518519</v>
      </c>
      <c r="D985" t="s">
        <v>35</v>
      </c>
      <c r="E985">
        <v>34.25</v>
      </c>
      <c r="F985">
        <v>31.87</v>
      </c>
      <c r="H985" s="3">
        <f t="shared" si="150"/>
        <v>1123.6631944444352</v>
      </c>
      <c r="I985" s="3">
        <f t="shared" si="151"/>
        <v>1.1236631944444353E-2</v>
      </c>
      <c r="J985" s="1">
        <v>0.63378829861111108</v>
      </c>
      <c r="K985" t="s">
        <v>35</v>
      </c>
      <c r="L985">
        <v>34</v>
      </c>
      <c r="M985">
        <v>31.5</v>
      </c>
      <c r="U985" s="3">
        <f t="shared" si="152"/>
        <v>1108.5277777777792</v>
      </c>
      <c r="V985" s="3">
        <f t="shared" si="153"/>
        <v>1.1085277777777791E-2</v>
      </c>
      <c r="W985" s="1">
        <v>0.59249410879629627</v>
      </c>
      <c r="X985" t="s">
        <v>35</v>
      </c>
      <c r="Y985">
        <v>34.75</v>
      </c>
      <c r="Z985">
        <v>32.130000000000003</v>
      </c>
      <c r="AB985" s="3">
        <f t="shared" si="154"/>
        <v>1121.1724537037117</v>
      </c>
      <c r="AC985" s="3">
        <f t="shared" si="155"/>
        <v>1.1211724537037115E-2</v>
      </c>
      <c r="AD985" s="1">
        <v>0.97333863425925926</v>
      </c>
      <c r="AE985" t="s">
        <v>35</v>
      </c>
      <c r="AF985">
        <v>35.25</v>
      </c>
      <c r="AG985">
        <v>32.06</v>
      </c>
    </row>
    <row r="986" spans="1:33" x14ac:dyDescent="0.25">
      <c r="A986" s="3">
        <f t="shared" si="148"/>
        <v>1110.7650462962915</v>
      </c>
      <c r="B986" s="3">
        <f t="shared" si="149"/>
        <v>1.1107650462962915E-2</v>
      </c>
      <c r="C986" s="1">
        <v>0.60952451388888884</v>
      </c>
      <c r="D986" t="s">
        <v>35</v>
      </c>
      <c r="E986">
        <v>34.75</v>
      </c>
      <c r="F986">
        <v>32.06</v>
      </c>
      <c r="H986" s="3">
        <f t="shared" si="150"/>
        <v>1124.7812499999955</v>
      </c>
      <c r="I986" s="3">
        <f t="shared" si="151"/>
        <v>1.1247812499999954E-2</v>
      </c>
      <c r="J986" s="1">
        <v>0.63379947916666668</v>
      </c>
      <c r="K986" t="s">
        <v>35</v>
      </c>
      <c r="L986">
        <v>34</v>
      </c>
      <c r="M986">
        <v>31.5</v>
      </c>
      <c r="U986" s="3">
        <f t="shared" si="152"/>
        <v>1109.7037037037128</v>
      </c>
      <c r="V986" s="3">
        <f t="shared" si="153"/>
        <v>1.1097037037037127E-2</v>
      </c>
      <c r="W986" s="1">
        <v>0.59250586805555561</v>
      </c>
      <c r="X986" t="s">
        <v>35</v>
      </c>
      <c r="Y986">
        <v>34.75</v>
      </c>
      <c r="Z986">
        <v>31.81</v>
      </c>
      <c r="AB986" s="3">
        <f t="shared" si="154"/>
        <v>1122.2824074074156</v>
      </c>
      <c r="AC986" s="3">
        <f t="shared" si="155"/>
        <v>1.1222824074074156E-2</v>
      </c>
      <c r="AD986" s="1">
        <v>0.9733497337962963</v>
      </c>
      <c r="AE986" t="s">
        <v>35</v>
      </c>
      <c r="AF986">
        <v>35</v>
      </c>
      <c r="AG986">
        <v>32.06</v>
      </c>
    </row>
    <row r="987" spans="1:33" x14ac:dyDescent="0.25">
      <c r="A987" s="3">
        <f t="shared" si="148"/>
        <v>1111.8923611111109</v>
      </c>
      <c r="B987" s="3">
        <f t="shared" si="149"/>
        <v>1.1118923611111109E-2</v>
      </c>
      <c r="C987" s="1">
        <v>0.60953578703703704</v>
      </c>
      <c r="D987" t="s">
        <v>35</v>
      </c>
      <c r="E987">
        <v>34.25</v>
      </c>
      <c r="F987">
        <v>31.87</v>
      </c>
      <c r="H987" s="3">
        <f t="shared" si="150"/>
        <v>1125.8784722222192</v>
      </c>
      <c r="I987" s="3">
        <f t="shared" si="151"/>
        <v>1.1258784722222193E-2</v>
      </c>
      <c r="J987" s="1">
        <v>0.63381045138888892</v>
      </c>
      <c r="K987" t="s">
        <v>35</v>
      </c>
      <c r="L987">
        <v>33.75</v>
      </c>
      <c r="M987">
        <v>31.5</v>
      </c>
      <c r="U987" s="3">
        <f t="shared" si="152"/>
        <v>1110.831018518521</v>
      </c>
      <c r="V987" s="3">
        <f t="shared" si="153"/>
        <v>1.1108310185185211E-2</v>
      </c>
      <c r="W987" s="1">
        <v>0.59251714120370369</v>
      </c>
      <c r="X987" t="s">
        <v>35</v>
      </c>
      <c r="Y987">
        <v>34.75</v>
      </c>
      <c r="Z987">
        <v>31.87</v>
      </c>
      <c r="AB987" s="3">
        <f t="shared" si="154"/>
        <v>1123.3958333333405</v>
      </c>
      <c r="AC987" s="3">
        <f t="shared" si="155"/>
        <v>1.1233958333333405E-2</v>
      </c>
      <c r="AD987" s="1">
        <v>0.97336086805555555</v>
      </c>
      <c r="AE987" t="s">
        <v>35</v>
      </c>
      <c r="AF987">
        <v>35</v>
      </c>
      <c r="AG987">
        <v>32.06</v>
      </c>
    </row>
    <row r="988" spans="1:33" x14ac:dyDescent="0.25">
      <c r="A988" s="3">
        <f t="shared" si="148"/>
        <v>1113.2210648148177</v>
      </c>
      <c r="B988" s="3">
        <f t="shared" si="149"/>
        <v>1.1132210648148178E-2</v>
      </c>
      <c r="C988" s="1">
        <v>0.6095490740740741</v>
      </c>
      <c r="D988" t="s">
        <v>35</v>
      </c>
      <c r="E988">
        <v>34.75</v>
      </c>
      <c r="F988">
        <v>32.06</v>
      </c>
      <c r="H988" s="3">
        <f t="shared" si="150"/>
        <v>1126.9722222222222</v>
      </c>
      <c r="I988" s="3">
        <f t="shared" si="151"/>
        <v>1.1269722222222223E-2</v>
      </c>
      <c r="J988" s="1">
        <v>0.63382138888888895</v>
      </c>
      <c r="K988" t="s">
        <v>35</v>
      </c>
      <c r="L988">
        <v>33.75</v>
      </c>
      <c r="M988">
        <v>31.75</v>
      </c>
      <c r="U988" s="3">
        <f t="shared" si="152"/>
        <v>1111.9166666666681</v>
      </c>
      <c r="V988" s="3">
        <f t="shared" si="153"/>
        <v>1.111916666666668E-2</v>
      </c>
      <c r="W988" s="1">
        <v>0.59252799768518516</v>
      </c>
      <c r="X988" t="s">
        <v>35</v>
      </c>
      <c r="Y988">
        <v>34.75</v>
      </c>
      <c r="Z988">
        <v>31.87</v>
      </c>
      <c r="AB988" s="3">
        <f t="shared" si="154"/>
        <v>1124.5023148148236</v>
      </c>
      <c r="AC988" s="3">
        <f t="shared" si="155"/>
        <v>1.1245023148148237E-2</v>
      </c>
      <c r="AD988" s="1">
        <v>0.97337193287037038</v>
      </c>
      <c r="AE988" t="s">
        <v>35</v>
      </c>
      <c r="AF988">
        <v>35.25</v>
      </c>
      <c r="AG988">
        <v>32.06</v>
      </c>
    </row>
    <row r="989" spans="1:33" x14ac:dyDescent="0.25">
      <c r="A989" s="3">
        <f t="shared" si="148"/>
        <v>1114.407407407414</v>
      </c>
      <c r="B989" s="3">
        <f t="shared" si="149"/>
        <v>1.114407407407414E-2</v>
      </c>
      <c r="C989" s="1">
        <v>0.60956093750000007</v>
      </c>
      <c r="D989" t="s">
        <v>35</v>
      </c>
      <c r="E989">
        <v>34.75</v>
      </c>
      <c r="F989">
        <v>31.75</v>
      </c>
      <c r="H989" s="3">
        <f t="shared" si="150"/>
        <v>1128.2731481481401</v>
      </c>
      <c r="I989" s="3">
        <f t="shared" si="151"/>
        <v>1.1282731481481401E-2</v>
      </c>
      <c r="J989" s="1">
        <v>0.63383439814814813</v>
      </c>
      <c r="K989" t="s">
        <v>35</v>
      </c>
      <c r="L989">
        <v>34.25</v>
      </c>
      <c r="M989">
        <v>31.75</v>
      </c>
      <c r="U989" s="3">
        <f t="shared" si="152"/>
        <v>1113.0486111111115</v>
      </c>
      <c r="V989" s="3">
        <f t="shared" si="153"/>
        <v>1.1130486111111115E-2</v>
      </c>
      <c r="W989" s="1">
        <v>0.59253931712962959</v>
      </c>
      <c r="X989" t="s">
        <v>35</v>
      </c>
      <c r="Y989">
        <v>34.5</v>
      </c>
      <c r="Z989">
        <v>31.87</v>
      </c>
      <c r="AB989" s="3">
        <f t="shared" si="154"/>
        <v>1125.6458333333442</v>
      </c>
      <c r="AC989" s="3">
        <f t="shared" si="155"/>
        <v>1.1256458333333441E-2</v>
      </c>
      <c r="AD989" s="1">
        <v>0.97338336805555559</v>
      </c>
      <c r="AE989" t="s">
        <v>35</v>
      </c>
      <c r="AF989">
        <v>34.75</v>
      </c>
      <c r="AG989">
        <v>32.06</v>
      </c>
    </row>
    <row r="990" spans="1:33" x14ac:dyDescent="0.25">
      <c r="A990" s="3">
        <f t="shared" si="148"/>
        <v>1115.5034722222235</v>
      </c>
      <c r="B990" s="3">
        <f t="shared" si="149"/>
        <v>1.1155034722222235E-2</v>
      </c>
      <c r="C990" s="1">
        <v>0.60957189814814816</v>
      </c>
      <c r="D990" t="s">
        <v>35</v>
      </c>
      <c r="E990">
        <v>34.75</v>
      </c>
      <c r="F990">
        <v>31.87</v>
      </c>
      <c r="H990" s="3">
        <f t="shared" si="150"/>
        <v>1129.6030092592503</v>
      </c>
      <c r="I990" s="3">
        <f t="shared" si="151"/>
        <v>1.1296030092592502E-2</v>
      </c>
      <c r="J990" s="1">
        <v>0.63384769675925923</v>
      </c>
      <c r="K990" t="s">
        <v>35</v>
      </c>
      <c r="L990">
        <v>34.75</v>
      </c>
      <c r="M990">
        <v>31.44</v>
      </c>
      <c r="U990" s="3">
        <f t="shared" si="152"/>
        <v>1114.2291666666692</v>
      </c>
      <c r="V990" s="3">
        <f t="shared" si="153"/>
        <v>1.1142291666666693E-2</v>
      </c>
      <c r="W990" s="1">
        <v>0.59255112268518517</v>
      </c>
      <c r="X990" t="s">
        <v>35</v>
      </c>
      <c r="Y990">
        <v>34.75</v>
      </c>
      <c r="Z990">
        <v>32.130000000000003</v>
      </c>
      <c r="AB990" s="3">
        <f t="shared" si="154"/>
        <v>1126.7581018518658</v>
      </c>
      <c r="AC990" s="3">
        <f t="shared" si="155"/>
        <v>1.1267581018518658E-2</v>
      </c>
      <c r="AD990" s="1">
        <v>0.9733944907407408</v>
      </c>
      <c r="AE990" t="s">
        <v>35</v>
      </c>
      <c r="AF990">
        <v>34.5</v>
      </c>
      <c r="AG990">
        <v>32.06</v>
      </c>
    </row>
    <row r="991" spans="1:33" x14ac:dyDescent="0.25">
      <c r="A991" s="3">
        <f t="shared" si="148"/>
        <v>1116.6273148148221</v>
      </c>
      <c r="B991" s="3">
        <f t="shared" si="149"/>
        <v>1.116627314814822E-2</v>
      </c>
      <c r="C991" s="1">
        <v>0.60958313657407415</v>
      </c>
      <c r="D991" t="s">
        <v>35</v>
      </c>
      <c r="E991">
        <v>34.75</v>
      </c>
      <c r="F991">
        <v>31.81</v>
      </c>
      <c r="H991" s="3">
        <f t="shared" si="150"/>
        <v>1130.7893518518463</v>
      </c>
      <c r="I991" s="3">
        <f t="shared" si="151"/>
        <v>1.1307893518518464E-2</v>
      </c>
      <c r="J991" s="1">
        <v>0.63385956018518519</v>
      </c>
      <c r="K991" t="s">
        <v>35</v>
      </c>
      <c r="L991">
        <v>33.75</v>
      </c>
      <c r="M991">
        <v>31.5</v>
      </c>
      <c r="U991" s="3">
        <f t="shared" si="152"/>
        <v>1115.3125000000098</v>
      </c>
      <c r="V991" s="3">
        <f t="shared" si="153"/>
        <v>1.1153125000000097E-2</v>
      </c>
      <c r="W991" s="1">
        <v>0.59256195601851858</v>
      </c>
      <c r="X991" t="s">
        <v>35</v>
      </c>
      <c r="Y991">
        <v>35.5</v>
      </c>
      <c r="Z991">
        <v>31.87</v>
      </c>
      <c r="AB991" s="3">
        <f t="shared" si="154"/>
        <v>1127.9097222222313</v>
      </c>
      <c r="AC991" s="3">
        <f t="shared" si="155"/>
        <v>1.1279097222222312E-2</v>
      </c>
      <c r="AD991" s="1">
        <v>0.97340600694444446</v>
      </c>
      <c r="AE991" t="s">
        <v>35</v>
      </c>
      <c r="AF991">
        <v>34.75</v>
      </c>
      <c r="AG991">
        <v>32.130000000000003</v>
      </c>
    </row>
    <row r="992" spans="1:33" x14ac:dyDescent="0.25">
      <c r="A992" s="3">
        <f t="shared" si="148"/>
        <v>1117.7245370370347</v>
      </c>
      <c r="B992" s="3">
        <f t="shared" si="149"/>
        <v>1.1177245370370348E-2</v>
      </c>
      <c r="C992" s="1">
        <v>0.60959410879629627</v>
      </c>
      <c r="D992" t="s">
        <v>35</v>
      </c>
      <c r="E992">
        <v>34.75</v>
      </c>
      <c r="F992">
        <v>31.81</v>
      </c>
      <c r="H992" s="3">
        <f t="shared" si="150"/>
        <v>1132.2777777777683</v>
      </c>
      <c r="I992" s="3">
        <f t="shared" si="151"/>
        <v>1.1322777777777682E-2</v>
      </c>
      <c r="J992" s="1">
        <v>0.63387444444444441</v>
      </c>
      <c r="K992" t="s">
        <v>35</v>
      </c>
      <c r="L992">
        <v>34.5</v>
      </c>
      <c r="M992">
        <v>31.69</v>
      </c>
      <c r="U992" s="3">
        <f t="shared" si="152"/>
        <v>1116.5706018518629</v>
      </c>
      <c r="V992" s="3">
        <f t="shared" si="153"/>
        <v>1.1165706018518629E-2</v>
      </c>
      <c r="W992" s="1">
        <v>0.59257453703703711</v>
      </c>
      <c r="X992" t="s">
        <v>35</v>
      </c>
      <c r="Y992">
        <v>34.75</v>
      </c>
      <c r="Z992">
        <v>31.81</v>
      </c>
      <c r="AB992" s="3">
        <f t="shared" si="154"/>
        <v>1129.0208333333385</v>
      </c>
      <c r="AC992" s="3">
        <f t="shared" si="155"/>
        <v>1.1290208333333385E-2</v>
      </c>
      <c r="AD992" s="1">
        <v>0.97341711805555553</v>
      </c>
      <c r="AE992" t="s">
        <v>35</v>
      </c>
      <c r="AF992">
        <v>35</v>
      </c>
      <c r="AG992">
        <v>32.130000000000003</v>
      </c>
    </row>
    <row r="993" spans="1:33" x14ac:dyDescent="0.25">
      <c r="A993" s="3">
        <f t="shared" si="148"/>
        <v>1118.86342592592</v>
      </c>
      <c r="B993" s="3">
        <f t="shared" si="149"/>
        <v>1.11886342592592E-2</v>
      </c>
      <c r="C993" s="1">
        <v>0.60960549768518513</v>
      </c>
      <c r="D993" t="s">
        <v>35</v>
      </c>
      <c r="E993">
        <v>35</v>
      </c>
      <c r="F993">
        <v>31.87</v>
      </c>
      <c r="H993" s="3">
        <f t="shared" si="150"/>
        <v>1133.5439814814774</v>
      </c>
      <c r="I993" s="3">
        <f t="shared" si="151"/>
        <v>1.1335439814814774E-2</v>
      </c>
      <c r="J993" s="1">
        <v>0.6338871064814815</v>
      </c>
      <c r="K993" t="s">
        <v>35</v>
      </c>
      <c r="L993">
        <v>34.75</v>
      </c>
      <c r="M993">
        <v>31.44</v>
      </c>
      <c r="U993" s="3">
        <f t="shared" si="152"/>
        <v>1117.7094907407482</v>
      </c>
      <c r="V993" s="3">
        <f t="shared" si="153"/>
        <v>1.1177094907407481E-2</v>
      </c>
      <c r="W993" s="1">
        <v>0.59258592592592596</v>
      </c>
      <c r="X993" t="s">
        <v>35</v>
      </c>
      <c r="Y993">
        <v>34.75</v>
      </c>
      <c r="Z993">
        <v>31.87</v>
      </c>
      <c r="AB993" s="3">
        <f t="shared" si="154"/>
        <v>1130.1666666666765</v>
      </c>
      <c r="AC993" s="3">
        <f t="shared" si="155"/>
        <v>1.1301666666666765E-2</v>
      </c>
      <c r="AD993" s="1">
        <v>0.97342857638888891</v>
      </c>
      <c r="AE993" t="s">
        <v>35</v>
      </c>
      <c r="AF993">
        <v>35.25</v>
      </c>
      <c r="AG993">
        <v>32.130000000000003</v>
      </c>
    </row>
    <row r="994" spans="1:33" x14ac:dyDescent="0.25">
      <c r="A994" s="3">
        <f t="shared" si="148"/>
        <v>1119.9814814814802</v>
      </c>
      <c r="B994" s="3">
        <f t="shared" si="149"/>
        <v>1.1199814814814801E-2</v>
      </c>
      <c r="C994" s="1">
        <v>0.60961667824074073</v>
      </c>
      <c r="D994" t="s">
        <v>35</v>
      </c>
      <c r="E994">
        <v>35</v>
      </c>
      <c r="F994">
        <v>31.81</v>
      </c>
      <c r="H994" s="3">
        <f t="shared" si="150"/>
        <v>1134.6770833333242</v>
      </c>
      <c r="I994" s="3">
        <f t="shared" si="151"/>
        <v>1.1346770833333242E-2</v>
      </c>
      <c r="J994" s="1">
        <v>0.63389843749999997</v>
      </c>
      <c r="K994" t="s">
        <v>35</v>
      </c>
      <c r="L994">
        <v>34.5</v>
      </c>
      <c r="M994">
        <v>31.5</v>
      </c>
      <c r="U994" s="3">
        <f t="shared" si="152"/>
        <v>1118.80324074074</v>
      </c>
      <c r="V994" s="3">
        <f t="shared" si="153"/>
        <v>1.11880324074074E-2</v>
      </c>
      <c r="W994" s="1">
        <v>0.59259686342592588</v>
      </c>
      <c r="X994" t="s">
        <v>35</v>
      </c>
      <c r="Y994">
        <v>34.5</v>
      </c>
      <c r="Z994">
        <v>31.81</v>
      </c>
      <c r="AB994" s="3">
        <f t="shared" si="154"/>
        <v>1131.2824074074078</v>
      </c>
      <c r="AC994" s="3">
        <f t="shared" si="155"/>
        <v>1.1312824074074079E-2</v>
      </c>
      <c r="AD994" s="1">
        <v>0.97343973379629622</v>
      </c>
      <c r="AE994" t="s">
        <v>35</v>
      </c>
      <c r="AF994">
        <v>34.5</v>
      </c>
      <c r="AG994">
        <v>32.06</v>
      </c>
    </row>
    <row r="995" spans="1:33" x14ac:dyDescent="0.25">
      <c r="A995" s="3">
        <f t="shared" si="148"/>
        <v>1121.0787037037039</v>
      </c>
      <c r="B995" s="3">
        <f t="shared" si="149"/>
        <v>1.121078703703704E-2</v>
      </c>
      <c r="C995" s="1">
        <v>0.60962765046296297</v>
      </c>
      <c r="D995" t="s">
        <v>35</v>
      </c>
      <c r="E995">
        <v>35</v>
      </c>
      <c r="F995">
        <v>31.81</v>
      </c>
      <c r="H995" s="3">
        <f t="shared" si="150"/>
        <v>1135.8043981481435</v>
      </c>
      <c r="I995" s="3">
        <f t="shared" si="151"/>
        <v>1.1358043981481436E-2</v>
      </c>
      <c r="J995" s="1">
        <v>0.63390971064814816</v>
      </c>
      <c r="K995" t="s">
        <v>35</v>
      </c>
      <c r="L995">
        <v>34.5</v>
      </c>
      <c r="M995">
        <v>31.5</v>
      </c>
      <c r="U995" s="3">
        <f t="shared" si="152"/>
        <v>1119.9201388888857</v>
      </c>
      <c r="V995" s="3">
        <f t="shared" si="153"/>
        <v>1.1199201388888858E-2</v>
      </c>
      <c r="W995" s="1">
        <v>0.59260803240740734</v>
      </c>
      <c r="X995" t="s">
        <v>35</v>
      </c>
      <c r="Y995">
        <v>35.25</v>
      </c>
      <c r="Z995">
        <v>32.130000000000003</v>
      </c>
      <c r="AB995" s="3">
        <f t="shared" si="154"/>
        <v>1132.3958333333439</v>
      </c>
      <c r="AC995" s="3">
        <f t="shared" si="155"/>
        <v>1.1323958333333439E-2</v>
      </c>
      <c r="AD995" s="1">
        <v>0.97345086805555558</v>
      </c>
      <c r="AE995" t="s">
        <v>35</v>
      </c>
      <c r="AF995">
        <v>34</v>
      </c>
      <c r="AG995">
        <v>32.130000000000003</v>
      </c>
    </row>
    <row r="996" spans="1:33" x14ac:dyDescent="0.25">
      <c r="A996" s="3">
        <f t="shared" si="148"/>
        <v>1122.180555555552</v>
      </c>
      <c r="B996" s="3">
        <f t="shared" si="149"/>
        <v>1.122180555555552E-2</v>
      </c>
      <c r="C996" s="1">
        <v>0.60963866898148145</v>
      </c>
      <c r="D996" t="s">
        <v>35</v>
      </c>
      <c r="E996">
        <v>35</v>
      </c>
      <c r="F996">
        <v>31.87</v>
      </c>
      <c r="H996" s="3">
        <f t="shared" si="150"/>
        <v>1136.9351851851839</v>
      </c>
      <c r="I996" s="3">
        <f t="shared" si="151"/>
        <v>1.1369351851851839E-2</v>
      </c>
      <c r="J996" s="1">
        <v>0.63392101851851856</v>
      </c>
      <c r="K996" t="s">
        <v>35</v>
      </c>
      <c r="L996">
        <v>34.5</v>
      </c>
      <c r="M996">
        <v>31.44</v>
      </c>
      <c r="U996" s="3">
        <f t="shared" si="152"/>
        <v>1121.0138888888998</v>
      </c>
      <c r="V996" s="3">
        <f t="shared" si="153"/>
        <v>1.1210138888888999E-2</v>
      </c>
      <c r="W996" s="1">
        <v>0.59261896990740748</v>
      </c>
      <c r="X996" t="s">
        <v>35</v>
      </c>
      <c r="Y996">
        <v>35</v>
      </c>
      <c r="Z996">
        <v>31.87</v>
      </c>
      <c r="AB996" s="3">
        <f t="shared" si="154"/>
        <v>1133.5092592592578</v>
      </c>
      <c r="AC996" s="3">
        <f t="shared" si="155"/>
        <v>1.1335092592592577E-2</v>
      </c>
      <c r="AD996" s="1">
        <v>0.97346200231481472</v>
      </c>
      <c r="AE996" t="s">
        <v>35</v>
      </c>
      <c r="AF996">
        <v>34</v>
      </c>
      <c r="AG996">
        <v>32.19</v>
      </c>
    </row>
    <row r="997" spans="1:33" x14ac:dyDescent="0.25">
      <c r="A997" s="3">
        <f t="shared" si="148"/>
        <v>1123.3078703703713</v>
      </c>
      <c r="B997" s="3">
        <f t="shared" si="149"/>
        <v>1.1233078703703714E-2</v>
      </c>
      <c r="C997" s="1">
        <v>0.60964994212962964</v>
      </c>
      <c r="D997" t="s">
        <v>35</v>
      </c>
      <c r="E997">
        <v>34.5</v>
      </c>
      <c r="F997">
        <v>31.87</v>
      </c>
      <c r="H997" s="3">
        <f t="shared" si="150"/>
        <v>1138.0300925925901</v>
      </c>
      <c r="I997" s="3">
        <f t="shared" si="151"/>
        <v>1.1380300925925901E-2</v>
      </c>
      <c r="J997" s="1">
        <v>0.63393196759259263</v>
      </c>
      <c r="K997" t="s">
        <v>35</v>
      </c>
      <c r="L997">
        <v>34.25</v>
      </c>
      <c r="M997">
        <v>31.44</v>
      </c>
      <c r="U997" s="3">
        <f t="shared" si="152"/>
        <v>1122.136574074073</v>
      </c>
      <c r="V997" s="3">
        <f t="shared" si="153"/>
        <v>1.122136574074073E-2</v>
      </c>
      <c r="W997" s="1">
        <v>0.59263019675925921</v>
      </c>
      <c r="X997" t="s">
        <v>35</v>
      </c>
      <c r="Y997">
        <v>35</v>
      </c>
      <c r="Z997">
        <v>31.81</v>
      </c>
      <c r="AB997" s="3">
        <f t="shared" si="154"/>
        <v>1134.6192129629617</v>
      </c>
      <c r="AC997" s="3">
        <f t="shared" si="155"/>
        <v>1.1346192129629618E-2</v>
      </c>
      <c r="AD997" s="1">
        <v>0.97347310185185176</v>
      </c>
      <c r="AE997" t="s">
        <v>35</v>
      </c>
      <c r="AF997">
        <v>34</v>
      </c>
      <c r="AG997">
        <v>32.19</v>
      </c>
    </row>
    <row r="998" spans="1:33" x14ac:dyDescent="0.25">
      <c r="A998" s="3">
        <f t="shared" si="148"/>
        <v>1124.4490740740741</v>
      </c>
      <c r="B998" s="3">
        <f t="shared" si="149"/>
        <v>1.1244490740740742E-2</v>
      </c>
      <c r="C998" s="1">
        <v>0.60966135416666667</v>
      </c>
      <c r="D998" t="s">
        <v>35</v>
      </c>
      <c r="E998">
        <v>34.75</v>
      </c>
      <c r="F998">
        <v>32.06</v>
      </c>
      <c r="H998" s="3">
        <f t="shared" si="150"/>
        <v>1139.3437499999993</v>
      </c>
      <c r="I998" s="3">
        <f t="shared" si="151"/>
        <v>1.1393437499999992E-2</v>
      </c>
      <c r="J998" s="1">
        <v>0.63394510416666672</v>
      </c>
      <c r="K998" t="s">
        <v>35</v>
      </c>
      <c r="L998">
        <v>34.75</v>
      </c>
      <c r="M998">
        <v>31.44</v>
      </c>
      <c r="U998" s="3">
        <f t="shared" si="152"/>
        <v>1123.2754629629694</v>
      </c>
      <c r="V998" s="3">
        <f t="shared" si="153"/>
        <v>1.1232754629629693E-2</v>
      </c>
      <c r="W998" s="1">
        <v>0.59264158564814817</v>
      </c>
      <c r="X998" t="s">
        <v>35</v>
      </c>
      <c r="Y998">
        <v>35</v>
      </c>
      <c r="Z998">
        <v>31.87</v>
      </c>
      <c r="AB998" s="3">
        <f t="shared" si="154"/>
        <v>1135.9259259259402</v>
      </c>
      <c r="AC998" s="3">
        <f t="shared" si="155"/>
        <v>1.1359259259259402E-2</v>
      </c>
      <c r="AD998" s="1">
        <v>0.97348616898148155</v>
      </c>
      <c r="AE998" t="s">
        <v>35</v>
      </c>
      <c r="AF998">
        <v>34.5</v>
      </c>
      <c r="AG998">
        <v>32.25</v>
      </c>
    </row>
    <row r="999" spans="1:33" x14ac:dyDescent="0.25">
      <c r="A999" s="3">
        <f t="shared" si="148"/>
        <v>1125.5787037037001</v>
      </c>
      <c r="B999" s="3">
        <f t="shared" si="149"/>
        <v>1.1255787037037002E-2</v>
      </c>
      <c r="C999" s="1">
        <v>0.60967265046296293</v>
      </c>
      <c r="D999" t="s">
        <v>35</v>
      </c>
      <c r="E999">
        <v>34.5</v>
      </c>
      <c r="F999">
        <v>31.87</v>
      </c>
      <c r="H999" s="3">
        <f t="shared" si="150"/>
        <v>1140.5185185185073</v>
      </c>
      <c r="I999" s="3">
        <f t="shared" si="151"/>
        <v>1.1405185185185074E-2</v>
      </c>
      <c r="J999" s="1">
        <v>0.6339568518518518</v>
      </c>
      <c r="K999" t="s">
        <v>35</v>
      </c>
      <c r="L999">
        <v>34</v>
      </c>
      <c r="M999">
        <v>31.5</v>
      </c>
      <c r="U999" s="3">
        <f t="shared" si="152"/>
        <v>1124.3576388888955</v>
      </c>
      <c r="V999" s="3">
        <f t="shared" si="153"/>
        <v>1.1243576388888954E-2</v>
      </c>
      <c r="W999" s="1">
        <v>0.59265240740740743</v>
      </c>
      <c r="X999" t="s">
        <v>35</v>
      </c>
      <c r="Y999">
        <v>35</v>
      </c>
      <c r="Z999">
        <v>31.81</v>
      </c>
      <c r="AB999" s="3">
        <f t="shared" si="154"/>
        <v>1137.111111111122</v>
      </c>
      <c r="AC999" s="3">
        <f t="shared" si="155"/>
        <v>1.1371111111111221E-2</v>
      </c>
      <c r="AD999" s="1">
        <v>0.97349802083333337</v>
      </c>
      <c r="AE999" t="s">
        <v>35</v>
      </c>
      <c r="AF999">
        <v>34.75</v>
      </c>
      <c r="AG999">
        <v>32.130000000000003</v>
      </c>
    </row>
    <row r="1000" spans="1:33" x14ac:dyDescent="0.25">
      <c r="A1000" s="3">
        <f t="shared" si="148"/>
        <v>1126.7222222222206</v>
      </c>
      <c r="B1000" s="3">
        <f t="shared" si="149"/>
        <v>1.1267222222222206E-2</v>
      </c>
      <c r="C1000" s="1">
        <v>0.60968408564814813</v>
      </c>
      <c r="D1000" t="s">
        <v>35</v>
      </c>
      <c r="E1000">
        <v>34.25</v>
      </c>
      <c r="F1000">
        <v>32.130000000000003</v>
      </c>
      <c r="H1000" s="3">
        <f t="shared" si="150"/>
        <v>1142.0659722222172</v>
      </c>
      <c r="I1000" s="3">
        <f t="shared" si="151"/>
        <v>1.1420659722222171E-2</v>
      </c>
      <c r="J1000" s="1">
        <v>0.6339723263888889</v>
      </c>
      <c r="K1000" t="s">
        <v>35</v>
      </c>
      <c r="L1000">
        <v>34.75</v>
      </c>
      <c r="M1000">
        <v>31.5</v>
      </c>
      <c r="U1000" s="3">
        <f t="shared" si="152"/>
        <v>1125.497685185195</v>
      </c>
      <c r="V1000" s="3">
        <f t="shared" si="153"/>
        <v>1.125497685185195E-2</v>
      </c>
      <c r="W1000" s="1">
        <v>0.59266380787037043</v>
      </c>
      <c r="X1000" t="s">
        <v>35</v>
      </c>
      <c r="Y1000">
        <v>35.25</v>
      </c>
      <c r="Z1000">
        <v>31.87</v>
      </c>
      <c r="AB1000" s="3">
        <f t="shared" si="154"/>
        <v>1138.2638888889019</v>
      </c>
      <c r="AC1000" s="3">
        <f t="shared" si="155"/>
        <v>1.1382638888889018E-2</v>
      </c>
      <c r="AD1000" s="1">
        <v>0.97350954861111116</v>
      </c>
      <c r="AE1000" t="s">
        <v>35</v>
      </c>
      <c r="AF1000">
        <v>34.5</v>
      </c>
      <c r="AG1000">
        <v>32.130000000000003</v>
      </c>
    </row>
    <row r="1001" spans="1:33" x14ac:dyDescent="0.25">
      <c r="A1001" s="3">
        <f t="shared" si="148"/>
        <v>1127.8090277777708</v>
      </c>
      <c r="B1001" s="3">
        <f t="shared" si="149"/>
        <v>1.1278090277777708E-2</v>
      </c>
      <c r="C1001" s="1">
        <v>0.60969495370370363</v>
      </c>
      <c r="D1001" t="s">
        <v>35</v>
      </c>
      <c r="E1001">
        <v>35.25</v>
      </c>
      <c r="F1001">
        <v>32.130000000000003</v>
      </c>
      <c r="H1001" s="3">
        <f t="shared" si="150"/>
        <v>1143.2893518518395</v>
      </c>
      <c r="I1001" s="3">
        <f t="shared" si="151"/>
        <v>1.1432893518518394E-2</v>
      </c>
      <c r="J1001" s="1">
        <v>0.63398456018518512</v>
      </c>
      <c r="K1001" t="s">
        <v>35</v>
      </c>
      <c r="L1001">
        <v>34.25</v>
      </c>
      <c r="M1001">
        <v>31.44</v>
      </c>
      <c r="U1001" s="3">
        <f t="shared" si="152"/>
        <v>1126.6053240740814</v>
      </c>
      <c r="V1001" s="3">
        <f t="shared" si="153"/>
        <v>1.1266053240740814E-2</v>
      </c>
      <c r="W1001" s="1">
        <v>0.59267488425925929</v>
      </c>
      <c r="X1001" t="s">
        <v>35</v>
      </c>
      <c r="Y1001">
        <v>35.25</v>
      </c>
      <c r="Z1001">
        <v>31.87</v>
      </c>
      <c r="AB1001" s="3">
        <f t="shared" si="154"/>
        <v>1139.4201388889026</v>
      </c>
      <c r="AC1001" s="3">
        <f t="shared" si="155"/>
        <v>1.1394201388889025E-2</v>
      </c>
      <c r="AD1001" s="1">
        <v>0.97352111111111117</v>
      </c>
      <c r="AE1001" t="s">
        <v>35</v>
      </c>
      <c r="AF1001">
        <v>34.75</v>
      </c>
      <c r="AG1001">
        <v>32.130000000000003</v>
      </c>
    </row>
    <row r="1002" spans="1:33" x14ac:dyDescent="0.25">
      <c r="A1002" s="3">
        <f t="shared" si="148"/>
        <v>1129.1666666666699</v>
      </c>
      <c r="B1002" s="3">
        <f t="shared" si="149"/>
        <v>1.12916666666667E-2</v>
      </c>
      <c r="C1002" s="1">
        <v>0.60970853009259263</v>
      </c>
      <c r="D1002" t="s">
        <v>35</v>
      </c>
      <c r="E1002">
        <v>34.75</v>
      </c>
      <c r="F1002">
        <v>31.94</v>
      </c>
      <c r="H1002" s="3">
        <f t="shared" si="150"/>
        <v>1144.457175925917</v>
      </c>
      <c r="I1002" s="3">
        <f t="shared" si="151"/>
        <v>1.144457175925917E-2</v>
      </c>
      <c r="J1002" s="1">
        <v>0.6339962384259259</v>
      </c>
      <c r="K1002" t="s">
        <v>35</v>
      </c>
      <c r="L1002">
        <v>34.5</v>
      </c>
      <c r="M1002">
        <v>31.44</v>
      </c>
      <c r="U1002" s="3">
        <f t="shared" si="152"/>
        <v>1127.6944444444491</v>
      </c>
      <c r="V1002" s="3">
        <f t="shared" si="153"/>
        <v>1.1276944444444492E-2</v>
      </c>
      <c r="W1002" s="1">
        <v>0.59268577546296297</v>
      </c>
      <c r="X1002" t="s">
        <v>35</v>
      </c>
      <c r="Y1002">
        <v>35.25</v>
      </c>
      <c r="Z1002">
        <v>31.87</v>
      </c>
      <c r="AB1002" s="3">
        <f t="shared" si="154"/>
        <v>1140.5347222222306</v>
      </c>
      <c r="AC1002" s="3">
        <f t="shared" si="155"/>
        <v>1.1405347222222306E-2</v>
      </c>
      <c r="AD1002" s="1">
        <v>0.97353225694444445</v>
      </c>
      <c r="AE1002" t="s">
        <v>35</v>
      </c>
      <c r="AF1002">
        <v>35</v>
      </c>
      <c r="AG1002">
        <v>32.130000000000003</v>
      </c>
    </row>
    <row r="1003" spans="1:33" x14ac:dyDescent="0.25">
      <c r="A1003" s="3">
        <f t="shared" si="148"/>
        <v>1130.265046296297</v>
      </c>
      <c r="B1003" s="3">
        <f t="shared" si="149"/>
        <v>1.1302650462962971E-2</v>
      </c>
      <c r="C1003" s="1">
        <v>0.6097195138888889</v>
      </c>
      <c r="D1003" t="s">
        <v>35</v>
      </c>
      <c r="E1003">
        <v>34.5</v>
      </c>
      <c r="F1003">
        <v>31.94</v>
      </c>
      <c r="H1003" s="3">
        <f t="shared" si="150"/>
        <v>1145.5497685185057</v>
      </c>
      <c r="I1003" s="3">
        <f t="shared" si="151"/>
        <v>1.1455497685185057E-2</v>
      </c>
      <c r="J1003" s="1">
        <v>0.63400716435185178</v>
      </c>
      <c r="K1003" t="s">
        <v>35</v>
      </c>
      <c r="L1003">
        <v>34.25</v>
      </c>
      <c r="M1003">
        <v>31.5</v>
      </c>
      <c r="U1003" s="3">
        <f t="shared" si="152"/>
        <v>1128.831018518528</v>
      </c>
      <c r="V1003" s="3">
        <f t="shared" si="153"/>
        <v>1.128831018518528E-2</v>
      </c>
      <c r="W1003" s="1">
        <v>0.59269714120370376</v>
      </c>
      <c r="X1003" t="s">
        <v>35</v>
      </c>
      <c r="Y1003">
        <v>35.25</v>
      </c>
      <c r="Z1003">
        <v>31.87</v>
      </c>
      <c r="AB1003" s="3">
        <f t="shared" si="154"/>
        <v>1141.6458333333378</v>
      </c>
      <c r="AC1003" s="3">
        <f t="shared" si="155"/>
        <v>1.1416458333333379E-2</v>
      </c>
      <c r="AD1003" s="1">
        <v>0.97354336805555552</v>
      </c>
      <c r="AE1003" t="s">
        <v>35</v>
      </c>
      <c r="AF1003">
        <v>35</v>
      </c>
      <c r="AG1003">
        <v>32.130000000000003</v>
      </c>
    </row>
    <row r="1004" spans="1:33" x14ac:dyDescent="0.25">
      <c r="A1004" s="3">
        <f t="shared" si="148"/>
        <v>1131.4490740740757</v>
      </c>
      <c r="B1004" s="3">
        <f t="shared" si="149"/>
        <v>1.1314490740740757E-2</v>
      </c>
      <c r="C1004" s="1">
        <v>0.60973135416666668</v>
      </c>
      <c r="D1004" t="s">
        <v>35</v>
      </c>
      <c r="E1004">
        <v>34.75</v>
      </c>
      <c r="F1004">
        <v>32.130000000000003</v>
      </c>
      <c r="H1004" s="3">
        <f t="shared" si="150"/>
        <v>1146.6898148148052</v>
      </c>
      <c r="I1004" s="3">
        <f t="shared" si="151"/>
        <v>1.1466898148148053E-2</v>
      </c>
      <c r="J1004" s="1">
        <v>0.63401856481481478</v>
      </c>
      <c r="K1004" t="s">
        <v>35</v>
      </c>
      <c r="L1004">
        <v>34.5</v>
      </c>
      <c r="M1004">
        <v>31.44</v>
      </c>
      <c r="U1004" s="3">
        <f t="shared" si="152"/>
        <v>1129.9074074074156</v>
      </c>
      <c r="V1004" s="3">
        <f t="shared" si="153"/>
        <v>1.1299074074074156E-2</v>
      </c>
      <c r="W1004" s="1">
        <v>0.59270790509259264</v>
      </c>
      <c r="X1004" t="s">
        <v>35</v>
      </c>
      <c r="Y1004">
        <v>35.25</v>
      </c>
      <c r="Z1004">
        <v>31.87</v>
      </c>
      <c r="AB1004" s="3">
        <f t="shared" si="154"/>
        <v>1142.7546296296387</v>
      </c>
      <c r="AC1004" s="3">
        <f t="shared" si="155"/>
        <v>1.1427546296296387E-2</v>
      </c>
      <c r="AD1004" s="1">
        <v>0.97355445601851853</v>
      </c>
      <c r="AE1004" t="s">
        <v>35</v>
      </c>
      <c r="AF1004">
        <v>35</v>
      </c>
      <c r="AG1004">
        <v>32.06</v>
      </c>
    </row>
    <row r="1005" spans="1:33" x14ac:dyDescent="0.25">
      <c r="A1005" s="3">
        <f t="shared" si="148"/>
        <v>1132.5405092592612</v>
      </c>
      <c r="B1005" s="3">
        <f t="shared" si="149"/>
        <v>1.1325405092592611E-2</v>
      </c>
      <c r="C1005" s="1">
        <v>0.60974226851851854</v>
      </c>
      <c r="D1005" t="s">
        <v>35</v>
      </c>
      <c r="E1005">
        <v>35.25</v>
      </c>
      <c r="F1005">
        <v>31.87</v>
      </c>
      <c r="H1005" s="3">
        <f t="shared" si="150"/>
        <v>1147.8506944444412</v>
      </c>
      <c r="I1005" s="3">
        <f t="shared" si="151"/>
        <v>1.1478506944444411E-2</v>
      </c>
      <c r="J1005" s="1">
        <v>0.63403017361111114</v>
      </c>
      <c r="K1005" t="s">
        <v>35</v>
      </c>
      <c r="L1005">
        <v>34.75</v>
      </c>
      <c r="M1005">
        <v>31.44</v>
      </c>
      <c r="U1005" s="3">
        <f t="shared" si="152"/>
        <v>1131.0289351851854</v>
      </c>
      <c r="V1005" s="3">
        <f t="shared" si="153"/>
        <v>1.1310289351851854E-2</v>
      </c>
      <c r="W1005" s="1">
        <v>0.59271912037037033</v>
      </c>
      <c r="X1005" t="s">
        <v>35</v>
      </c>
      <c r="Y1005">
        <v>35.25</v>
      </c>
      <c r="Z1005">
        <v>31.87</v>
      </c>
      <c r="AB1005" s="3">
        <f t="shared" si="154"/>
        <v>1143.8611111111109</v>
      </c>
      <c r="AC1005" s="3">
        <f t="shared" si="155"/>
        <v>1.1438611111111108E-2</v>
      </c>
      <c r="AD1005" s="1">
        <v>0.97356552083333325</v>
      </c>
      <c r="AE1005" t="s">
        <v>35</v>
      </c>
      <c r="AF1005">
        <v>35</v>
      </c>
      <c r="AG1005">
        <v>32.130000000000003</v>
      </c>
    </row>
    <row r="1006" spans="1:33" x14ac:dyDescent="0.25">
      <c r="A1006" s="3">
        <f t="shared" si="148"/>
        <v>1133.6666666666661</v>
      </c>
      <c r="B1006" s="3">
        <f t="shared" si="149"/>
        <v>1.1336666666666662E-2</v>
      </c>
      <c r="C1006" s="1">
        <v>0.60975353009259259</v>
      </c>
      <c r="D1006" t="s">
        <v>35</v>
      </c>
      <c r="E1006">
        <v>35</v>
      </c>
      <c r="F1006">
        <v>31.94</v>
      </c>
      <c r="H1006" s="3">
        <f t="shared" si="150"/>
        <v>1148.9930555555472</v>
      </c>
      <c r="I1006" s="3">
        <f t="shared" si="151"/>
        <v>1.1489930555555472E-2</v>
      </c>
      <c r="J1006" s="1">
        <v>0.6340415972222222</v>
      </c>
      <c r="K1006" t="s">
        <v>35</v>
      </c>
      <c r="L1006">
        <v>34.5</v>
      </c>
      <c r="M1006">
        <v>31.5</v>
      </c>
      <c r="U1006" s="3">
        <f t="shared" si="152"/>
        <v>1132.1655092592641</v>
      </c>
      <c r="V1006" s="3">
        <f t="shared" si="153"/>
        <v>1.1321655092592642E-2</v>
      </c>
      <c r="W1006" s="1">
        <v>0.59273048611111112</v>
      </c>
      <c r="X1006" t="s">
        <v>35</v>
      </c>
      <c r="Y1006">
        <v>34.75</v>
      </c>
      <c r="Z1006">
        <v>31.87</v>
      </c>
      <c r="AB1006" s="3">
        <f t="shared" si="154"/>
        <v>1144.9768518518645</v>
      </c>
      <c r="AC1006" s="3">
        <f t="shared" si="155"/>
        <v>1.1449768518518644E-2</v>
      </c>
      <c r="AD1006" s="1">
        <v>0.97357667824074079</v>
      </c>
      <c r="AE1006" t="s">
        <v>35</v>
      </c>
      <c r="AF1006">
        <v>35</v>
      </c>
      <c r="AG1006">
        <v>32.130000000000003</v>
      </c>
    </row>
    <row r="1007" spans="1:33" x14ac:dyDescent="0.25">
      <c r="A1007" s="3">
        <f t="shared" si="148"/>
        <v>1134.7627314814868</v>
      </c>
      <c r="B1007" s="3">
        <f t="shared" si="149"/>
        <v>1.1347627314814868E-2</v>
      </c>
      <c r="C1007" s="1">
        <v>0.60976449074074079</v>
      </c>
      <c r="D1007" t="s">
        <v>35</v>
      </c>
      <c r="E1007">
        <v>35.25</v>
      </c>
      <c r="F1007">
        <v>32</v>
      </c>
      <c r="H1007" s="3">
        <f t="shared" si="150"/>
        <v>1150.13425925925</v>
      </c>
      <c r="I1007" s="3">
        <f t="shared" si="151"/>
        <v>1.1501342592592501E-2</v>
      </c>
      <c r="J1007" s="1">
        <v>0.63405300925925923</v>
      </c>
      <c r="K1007" t="s">
        <v>35</v>
      </c>
      <c r="L1007">
        <v>34.75</v>
      </c>
      <c r="M1007">
        <v>31.5</v>
      </c>
      <c r="U1007" s="3">
        <f t="shared" si="152"/>
        <v>1133.2708333333442</v>
      </c>
      <c r="V1007" s="3">
        <f t="shared" si="153"/>
        <v>1.1332708333333441E-2</v>
      </c>
      <c r="W1007" s="1">
        <v>0.59274153935185192</v>
      </c>
      <c r="X1007" t="s">
        <v>35</v>
      </c>
      <c r="Y1007">
        <v>35</v>
      </c>
      <c r="Z1007">
        <v>31.94</v>
      </c>
      <c r="AB1007" s="3">
        <f t="shared" si="154"/>
        <v>1146.0937500000102</v>
      </c>
      <c r="AC1007" s="3">
        <f t="shared" si="155"/>
        <v>1.1460937500000101E-2</v>
      </c>
      <c r="AD1007" s="1">
        <v>0.97358784722222225</v>
      </c>
      <c r="AE1007" t="s">
        <v>35</v>
      </c>
      <c r="AF1007">
        <v>35.25</v>
      </c>
      <c r="AG1007">
        <v>32.130000000000003</v>
      </c>
    </row>
    <row r="1008" spans="1:33" x14ac:dyDescent="0.25">
      <c r="A1008" s="3">
        <f t="shared" si="148"/>
        <v>1135.9027777777753</v>
      </c>
      <c r="B1008" s="3">
        <f t="shared" si="149"/>
        <v>1.1359027777777753E-2</v>
      </c>
      <c r="C1008" s="1">
        <v>0.60977589120370368</v>
      </c>
      <c r="D1008" t="s">
        <v>35</v>
      </c>
      <c r="E1008">
        <v>35</v>
      </c>
      <c r="F1008">
        <v>32</v>
      </c>
      <c r="H1008" s="3">
        <f t="shared" si="150"/>
        <v>1151.2627314814727</v>
      </c>
      <c r="I1008" s="3">
        <f t="shared" si="151"/>
        <v>1.1512627314814727E-2</v>
      </c>
      <c r="J1008" s="1">
        <v>0.63406429398148145</v>
      </c>
      <c r="K1008" t="s">
        <v>35</v>
      </c>
      <c r="L1008">
        <v>34.75</v>
      </c>
      <c r="M1008">
        <v>31.5</v>
      </c>
      <c r="U1008" s="3">
        <f t="shared" si="152"/>
        <v>1134.3877314814899</v>
      </c>
      <c r="V1008" s="3">
        <f t="shared" si="153"/>
        <v>1.1343877314814899E-2</v>
      </c>
      <c r="W1008" s="1">
        <v>0.59275270833333338</v>
      </c>
      <c r="X1008" t="s">
        <v>35</v>
      </c>
      <c r="Y1008">
        <v>34.75</v>
      </c>
      <c r="Z1008">
        <v>31.94</v>
      </c>
      <c r="AB1008" s="3">
        <f t="shared" si="154"/>
        <v>1147.2025462963109</v>
      </c>
      <c r="AC1008" s="3">
        <f t="shared" si="155"/>
        <v>1.1472025462963109E-2</v>
      </c>
      <c r="AD1008" s="1">
        <v>0.97359893518518525</v>
      </c>
      <c r="AE1008" t="s">
        <v>35</v>
      </c>
      <c r="AF1008">
        <v>35.25</v>
      </c>
      <c r="AG1008">
        <v>32.130000000000003</v>
      </c>
    </row>
    <row r="1009" spans="1:33" x14ac:dyDescent="0.25">
      <c r="A1009" s="3">
        <f t="shared" si="148"/>
        <v>1136.9884259259222</v>
      </c>
      <c r="B1009" s="3">
        <f t="shared" si="149"/>
        <v>1.1369884259259222E-2</v>
      </c>
      <c r="C1009" s="1">
        <v>0.60978674768518515</v>
      </c>
      <c r="D1009" t="s">
        <v>35</v>
      </c>
      <c r="E1009">
        <v>35</v>
      </c>
      <c r="F1009">
        <v>32</v>
      </c>
      <c r="H1009" s="3">
        <f t="shared" si="150"/>
        <v>1152.3784722222151</v>
      </c>
      <c r="I1009" s="3">
        <f t="shared" si="151"/>
        <v>1.1523784722222152E-2</v>
      </c>
      <c r="J1009" s="1">
        <v>0.63407545138888888</v>
      </c>
      <c r="K1009" t="s">
        <v>35</v>
      </c>
      <c r="L1009">
        <v>34.25</v>
      </c>
      <c r="M1009">
        <v>31.5</v>
      </c>
      <c r="U1009" s="3">
        <f t="shared" si="152"/>
        <v>1135.5277777777783</v>
      </c>
      <c r="V1009" s="3">
        <f t="shared" si="153"/>
        <v>1.1355277777777784E-2</v>
      </c>
      <c r="W1009" s="1">
        <v>0.59276410879629626</v>
      </c>
      <c r="X1009" t="s">
        <v>35</v>
      </c>
      <c r="Y1009">
        <v>35.25</v>
      </c>
      <c r="Z1009">
        <v>31.94</v>
      </c>
      <c r="AB1009" s="3">
        <f t="shared" si="154"/>
        <v>1148.3148148148325</v>
      </c>
      <c r="AC1009" s="3">
        <f t="shared" si="155"/>
        <v>1.1483148148148326E-2</v>
      </c>
      <c r="AD1009" s="1">
        <v>0.97361005787037047</v>
      </c>
      <c r="AE1009" t="s">
        <v>35</v>
      </c>
      <c r="AF1009">
        <v>34.75</v>
      </c>
      <c r="AG1009">
        <v>32.19</v>
      </c>
    </row>
    <row r="1010" spans="1:33" x14ac:dyDescent="0.25">
      <c r="A1010" s="3">
        <f t="shared" si="148"/>
        <v>1138.1145833333383</v>
      </c>
      <c r="B1010" s="3">
        <f t="shared" si="149"/>
        <v>1.1381145833333384E-2</v>
      </c>
      <c r="C1010" s="1">
        <v>0.60979800925925931</v>
      </c>
      <c r="D1010" t="s">
        <v>35</v>
      </c>
      <c r="E1010">
        <v>35</v>
      </c>
      <c r="F1010">
        <v>32.06</v>
      </c>
      <c r="H1010" s="3">
        <f t="shared" si="150"/>
        <v>1153.5057870370347</v>
      </c>
      <c r="I1010" s="3">
        <f t="shared" si="151"/>
        <v>1.1535057870370347E-2</v>
      </c>
      <c r="J1010" s="1">
        <v>0.63408672453703707</v>
      </c>
      <c r="K1010" t="s">
        <v>35</v>
      </c>
      <c r="L1010">
        <v>34.25</v>
      </c>
      <c r="M1010">
        <v>31.5</v>
      </c>
      <c r="U1010" s="3">
        <f t="shared" si="152"/>
        <v>1136.6122685185221</v>
      </c>
      <c r="V1010" s="3">
        <f t="shared" si="153"/>
        <v>1.136612268518522E-2</v>
      </c>
      <c r="W1010" s="1">
        <v>0.5927749537037037</v>
      </c>
      <c r="X1010" t="s">
        <v>35</v>
      </c>
      <c r="Y1010">
        <v>35</v>
      </c>
      <c r="Z1010">
        <v>31.94</v>
      </c>
      <c r="AB1010" s="3">
        <f t="shared" si="154"/>
        <v>1149.4224537037078</v>
      </c>
      <c r="AC1010" s="3">
        <f t="shared" si="155"/>
        <v>1.1494224537037079E-2</v>
      </c>
      <c r="AD1010" s="1">
        <v>0.97362113425925922</v>
      </c>
      <c r="AE1010" t="s">
        <v>35</v>
      </c>
      <c r="AF1010">
        <v>35.25</v>
      </c>
      <c r="AG1010">
        <v>32.130000000000003</v>
      </c>
    </row>
    <row r="1011" spans="1:33" x14ac:dyDescent="0.25">
      <c r="A1011" s="3">
        <f t="shared" si="148"/>
        <v>1139.1967592592534</v>
      </c>
      <c r="B1011" s="3">
        <f t="shared" si="149"/>
        <v>1.1391967592592533E-2</v>
      </c>
      <c r="C1011" s="1">
        <v>0.60980883101851846</v>
      </c>
      <c r="D1011" t="s">
        <v>35</v>
      </c>
      <c r="E1011">
        <v>35</v>
      </c>
      <c r="F1011">
        <v>32</v>
      </c>
      <c r="H1011" s="3">
        <f t="shared" si="150"/>
        <v>1154.6377314814781</v>
      </c>
      <c r="I1011" s="3">
        <f t="shared" si="151"/>
        <v>1.1546377314814782E-2</v>
      </c>
      <c r="J1011" s="1">
        <v>0.63409804398148151</v>
      </c>
      <c r="K1011" t="s">
        <v>35</v>
      </c>
      <c r="L1011">
        <v>34.5</v>
      </c>
      <c r="M1011">
        <v>31.5</v>
      </c>
      <c r="U1011" s="3">
        <f t="shared" si="152"/>
        <v>1137.7430555555623</v>
      </c>
      <c r="V1011" s="3">
        <f t="shared" si="153"/>
        <v>1.1377430555555623E-2</v>
      </c>
      <c r="W1011" s="1">
        <v>0.5927862615740741</v>
      </c>
      <c r="X1011" t="s">
        <v>35</v>
      </c>
      <c r="Y1011">
        <v>34.75</v>
      </c>
      <c r="Z1011">
        <v>31.94</v>
      </c>
      <c r="AB1011" s="3">
        <f t="shared" si="154"/>
        <v>1150.5312500000086</v>
      </c>
      <c r="AC1011" s="3">
        <f t="shared" si="155"/>
        <v>1.1505312500000087E-2</v>
      </c>
      <c r="AD1011" s="1">
        <v>0.97363222222222223</v>
      </c>
      <c r="AE1011" t="s">
        <v>35</v>
      </c>
      <c r="AF1011">
        <v>35</v>
      </c>
      <c r="AG1011">
        <v>32.19</v>
      </c>
    </row>
    <row r="1012" spans="1:33" x14ac:dyDescent="0.25">
      <c r="A1012" s="3">
        <f t="shared" si="148"/>
        <v>1140.3368055555529</v>
      </c>
      <c r="B1012" s="3">
        <f t="shared" si="149"/>
        <v>1.1403368055555529E-2</v>
      </c>
      <c r="C1012" s="1">
        <v>0.60982023148148146</v>
      </c>
      <c r="D1012" t="s">
        <v>35</v>
      </c>
      <c r="E1012">
        <v>34.5</v>
      </c>
      <c r="F1012">
        <v>32.06</v>
      </c>
      <c r="H1012" s="3">
        <f t="shared" si="150"/>
        <v>1155.7731481481426</v>
      </c>
      <c r="I1012" s="3">
        <f t="shared" si="151"/>
        <v>1.1557731481481426E-2</v>
      </c>
      <c r="J1012" s="1">
        <v>0.63410939814814815</v>
      </c>
      <c r="K1012" t="s">
        <v>35</v>
      </c>
      <c r="L1012">
        <v>34.5</v>
      </c>
      <c r="M1012">
        <v>31.5</v>
      </c>
      <c r="U1012" s="3">
        <f t="shared" si="152"/>
        <v>1138.8310185185269</v>
      </c>
      <c r="V1012" s="3">
        <f t="shared" si="153"/>
        <v>1.1388310185185269E-2</v>
      </c>
      <c r="W1012" s="1">
        <v>0.59279714120370375</v>
      </c>
      <c r="X1012" t="s">
        <v>35</v>
      </c>
      <c r="Y1012">
        <v>34.75</v>
      </c>
      <c r="Z1012">
        <v>31.94</v>
      </c>
      <c r="AB1012" s="3">
        <f t="shared" si="154"/>
        <v>1151.6446759259225</v>
      </c>
      <c r="AC1012" s="3">
        <f t="shared" si="155"/>
        <v>1.1516446759259225E-2</v>
      </c>
      <c r="AD1012" s="1">
        <v>0.97364335648148137</v>
      </c>
      <c r="AE1012" t="s">
        <v>35</v>
      </c>
      <c r="AF1012">
        <v>35</v>
      </c>
      <c r="AG1012">
        <v>32.19</v>
      </c>
    </row>
    <row r="1013" spans="1:33" x14ac:dyDescent="0.25">
      <c r="A1013" s="3">
        <f t="shared" si="148"/>
        <v>1141.4687499999966</v>
      </c>
      <c r="B1013" s="3">
        <f t="shared" si="149"/>
        <v>1.1414687499999965E-2</v>
      </c>
      <c r="C1013" s="1">
        <v>0.60983155092592589</v>
      </c>
      <c r="D1013" t="s">
        <v>35</v>
      </c>
      <c r="E1013">
        <v>34.75</v>
      </c>
      <c r="F1013">
        <v>32.25</v>
      </c>
      <c r="H1013" s="3">
        <f t="shared" si="150"/>
        <v>1156.8622685185103</v>
      </c>
      <c r="I1013" s="3">
        <f t="shared" si="151"/>
        <v>1.1568622685185104E-2</v>
      </c>
      <c r="J1013" s="1">
        <v>0.63412028935185183</v>
      </c>
      <c r="K1013" t="s">
        <v>35</v>
      </c>
      <c r="L1013">
        <v>34.5</v>
      </c>
      <c r="M1013">
        <v>31.5</v>
      </c>
      <c r="U1013" s="3">
        <f t="shared" si="152"/>
        <v>1139.950231481479</v>
      </c>
      <c r="V1013" s="3">
        <f t="shared" si="153"/>
        <v>1.1399502314814791E-2</v>
      </c>
      <c r="W1013" s="1">
        <v>0.59280833333333327</v>
      </c>
      <c r="X1013" t="s">
        <v>35</v>
      </c>
      <c r="Y1013">
        <v>35</v>
      </c>
      <c r="Z1013">
        <v>32</v>
      </c>
      <c r="AB1013" s="3">
        <f t="shared" si="154"/>
        <v>1152.7592592592728</v>
      </c>
      <c r="AC1013" s="3">
        <f t="shared" si="155"/>
        <v>1.1527592592592728E-2</v>
      </c>
      <c r="AD1013" s="1">
        <v>0.97365450231481487</v>
      </c>
      <c r="AE1013" t="s">
        <v>35</v>
      </c>
      <c r="AF1013">
        <v>35</v>
      </c>
      <c r="AG1013">
        <v>32.19</v>
      </c>
    </row>
    <row r="1014" spans="1:33" x14ac:dyDescent="0.25">
      <c r="A1014" s="3">
        <f t="shared" si="148"/>
        <v>1142.5972222222192</v>
      </c>
      <c r="B1014" s="3">
        <f t="shared" si="149"/>
        <v>1.1425972222222192E-2</v>
      </c>
      <c r="C1014" s="1">
        <v>0.60984283564814812</v>
      </c>
      <c r="D1014" t="s">
        <v>35</v>
      </c>
      <c r="E1014">
        <v>35</v>
      </c>
      <c r="F1014">
        <v>32</v>
      </c>
      <c r="H1014" s="3">
        <f t="shared" si="150"/>
        <v>1158.0011574074067</v>
      </c>
      <c r="I1014" s="3">
        <f t="shared" si="151"/>
        <v>1.1580011574074067E-2</v>
      </c>
      <c r="J1014" s="1">
        <v>0.63413167824074079</v>
      </c>
      <c r="K1014" t="s">
        <v>35</v>
      </c>
      <c r="L1014">
        <v>34</v>
      </c>
      <c r="M1014">
        <v>31.56</v>
      </c>
      <c r="U1014" s="3">
        <f t="shared" si="152"/>
        <v>1141.0775462962986</v>
      </c>
      <c r="V1014" s="3">
        <f t="shared" si="153"/>
        <v>1.1410775462962985E-2</v>
      </c>
      <c r="W1014" s="1">
        <v>0.59281960648148146</v>
      </c>
      <c r="X1014" t="s">
        <v>35</v>
      </c>
      <c r="Y1014">
        <v>34.75</v>
      </c>
      <c r="Z1014">
        <v>31.94</v>
      </c>
      <c r="AB1014" s="3">
        <f t="shared" si="154"/>
        <v>1153.8680555555625</v>
      </c>
      <c r="AC1014" s="3">
        <f t="shared" si="155"/>
        <v>1.1538680555555625E-2</v>
      </c>
      <c r="AD1014" s="1">
        <v>0.97366559027777777</v>
      </c>
      <c r="AE1014" t="s">
        <v>35</v>
      </c>
      <c r="AF1014">
        <v>34.5</v>
      </c>
      <c r="AG1014">
        <v>32.19</v>
      </c>
    </row>
    <row r="1015" spans="1:33" x14ac:dyDescent="0.25">
      <c r="A1015" s="3">
        <f t="shared" si="148"/>
        <v>1143.7384259259331</v>
      </c>
      <c r="B1015" s="3">
        <f t="shared" si="149"/>
        <v>1.1437384259259331E-2</v>
      </c>
      <c r="C1015" s="1">
        <v>0.60985424768518526</v>
      </c>
      <c r="D1015" t="s">
        <v>35</v>
      </c>
      <c r="E1015">
        <v>34.75</v>
      </c>
      <c r="F1015">
        <v>32.130000000000003</v>
      </c>
      <c r="H1015" s="3">
        <f t="shared" si="150"/>
        <v>1159.2800925925851</v>
      </c>
      <c r="I1015" s="3">
        <f t="shared" si="151"/>
        <v>1.159280092592585E-2</v>
      </c>
      <c r="J1015" s="1">
        <v>0.63414446759259258</v>
      </c>
      <c r="K1015" t="s">
        <v>35</v>
      </c>
      <c r="L1015">
        <v>34.5</v>
      </c>
      <c r="M1015">
        <v>31.56</v>
      </c>
      <c r="U1015" s="3">
        <f t="shared" si="152"/>
        <v>1142.2106481481453</v>
      </c>
      <c r="V1015" s="3">
        <f t="shared" si="153"/>
        <v>1.1422106481481453E-2</v>
      </c>
      <c r="W1015" s="1">
        <v>0.59283093749999993</v>
      </c>
      <c r="X1015" t="s">
        <v>35</v>
      </c>
      <c r="Y1015">
        <v>35</v>
      </c>
      <c r="Z1015">
        <v>32</v>
      </c>
      <c r="AB1015" s="3">
        <f t="shared" si="154"/>
        <v>1155.0219907407454</v>
      </c>
      <c r="AC1015" s="3">
        <f t="shared" si="155"/>
        <v>1.1550219907407455E-2</v>
      </c>
      <c r="AD1015" s="1">
        <v>0.9736771296296296</v>
      </c>
      <c r="AE1015" t="s">
        <v>35</v>
      </c>
      <c r="AF1015">
        <v>34.75</v>
      </c>
      <c r="AG1015">
        <v>32.19</v>
      </c>
    </row>
    <row r="1016" spans="1:33" x14ac:dyDescent="0.25">
      <c r="A1016" s="3">
        <f t="shared" si="148"/>
        <v>1144.8275462962897</v>
      </c>
      <c r="B1016" s="3">
        <f t="shared" si="149"/>
        <v>1.1448275462962898E-2</v>
      </c>
      <c r="C1016" s="1">
        <v>0.60986513888888882</v>
      </c>
      <c r="D1016" t="s">
        <v>35</v>
      </c>
      <c r="E1016">
        <v>35</v>
      </c>
      <c r="F1016">
        <v>32.06</v>
      </c>
      <c r="H1016" s="3">
        <f t="shared" si="150"/>
        <v>1160.4664351851811</v>
      </c>
      <c r="I1016" s="3">
        <f t="shared" si="151"/>
        <v>1.1604664351851812E-2</v>
      </c>
      <c r="J1016" s="1">
        <v>0.63415633101851854</v>
      </c>
      <c r="K1016" t="s">
        <v>35</v>
      </c>
      <c r="L1016">
        <v>34.25</v>
      </c>
      <c r="M1016">
        <v>31.56</v>
      </c>
      <c r="U1016" s="3">
        <f t="shared" si="152"/>
        <v>1143.3159722222254</v>
      </c>
      <c r="V1016" s="3">
        <f t="shared" si="153"/>
        <v>1.1433159722222253E-2</v>
      </c>
      <c r="W1016" s="1">
        <v>0.59284199074074073</v>
      </c>
      <c r="X1016" t="s">
        <v>35</v>
      </c>
      <c r="Y1016">
        <v>34.5</v>
      </c>
      <c r="Z1016">
        <v>32.06</v>
      </c>
      <c r="AB1016" s="3">
        <f t="shared" si="154"/>
        <v>1156.1701388889012</v>
      </c>
      <c r="AC1016" s="3">
        <f t="shared" si="155"/>
        <v>1.1561701388889012E-2</v>
      </c>
      <c r="AD1016" s="1">
        <v>0.97368861111111116</v>
      </c>
      <c r="AE1016" t="s">
        <v>35</v>
      </c>
      <c r="AF1016">
        <v>34.75</v>
      </c>
      <c r="AG1016">
        <v>32.19</v>
      </c>
    </row>
    <row r="1017" spans="1:33" x14ac:dyDescent="0.25">
      <c r="A1017" s="3">
        <f t="shared" si="148"/>
        <v>1145.9560185185126</v>
      </c>
      <c r="B1017" s="3">
        <f t="shared" si="149"/>
        <v>1.1459560185185125E-2</v>
      </c>
      <c r="C1017" s="1">
        <v>0.60987642361111105</v>
      </c>
      <c r="D1017" t="s">
        <v>35</v>
      </c>
      <c r="E1017">
        <v>35</v>
      </c>
      <c r="F1017">
        <v>32.06</v>
      </c>
      <c r="H1017" s="3">
        <f t="shared" si="150"/>
        <v>1161.5381944444448</v>
      </c>
      <c r="I1017" s="3">
        <f t="shared" si="151"/>
        <v>1.1615381944444447E-2</v>
      </c>
      <c r="J1017" s="1">
        <v>0.63416704861111117</v>
      </c>
      <c r="K1017" t="s">
        <v>35</v>
      </c>
      <c r="L1017">
        <v>33.5</v>
      </c>
      <c r="M1017">
        <v>31.5</v>
      </c>
      <c r="U1017" s="3">
        <f t="shared" si="152"/>
        <v>1144.5173611111193</v>
      </c>
      <c r="V1017" s="3">
        <f t="shared" si="153"/>
        <v>1.1445173611111192E-2</v>
      </c>
      <c r="W1017" s="1">
        <v>0.59285400462962967</v>
      </c>
      <c r="X1017" t="s">
        <v>35</v>
      </c>
      <c r="Y1017">
        <v>34.75</v>
      </c>
      <c r="Z1017">
        <v>32.31</v>
      </c>
      <c r="AB1017" s="3">
        <f t="shared" si="154"/>
        <v>1157.2881944444503</v>
      </c>
      <c r="AC1017" s="3">
        <f t="shared" si="155"/>
        <v>1.1572881944444502E-2</v>
      </c>
      <c r="AD1017" s="1">
        <v>0.97369979166666665</v>
      </c>
      <c r="AE1017" t="s">
        <v>35</v>
      </c>
      <c r="AF1017">
        <v>34.75</v>
      </c>
      <c r="AG1017">
        <v>32.19</v>
      </c>
    </row>
    <row r="1018" spans="1:33" x14ac:dyDescent="0.25">
      <c r="A1018" s="3">
        <f t="shared" si="148"/>
        <v>1147.0532407407475</v>
      </c>
      <c r="B1018" s="3">
        <f t="shared" si="149"/>
        <v>1.1470532407407474E-2</v>
      </c>
      <c r="C1018" s="1">
        <v>0.6098873958333334</v>
      </c>
      <c r="D1018" t="s">
        <v>35</v>
      </c>
      <c r="E1018">
        <v>34.75</v>
      </c>
      <c r="F1018">
        <v>32.130000000000003</v>
      </c>
      <c r="H1018" s="3">
        <f t="shared" si="150"/>
        <v>1163.0046296296271</v>
      </c>
      <c r="I1018" s="3">
        <f t="shared" si="151"/>
        <v>1.163004629629627E-2</v>
      </c>
      <c r="J1018" s="1">
        <v>0.634181712962963</v>
      </c>
      <c r="K1018" t="s">
        <v>35</v>
      </c>
      <c r="L1018">
        <v>34.25</v>
      </c>
      <c r="M1018">
        <v>31.75</v>
      </c>
      <c r="U1018" s="3">
        <f t="shared" si="152"/>
        <v>1145.6099537037078</v>
      </c>
      <c r="V1018" s="3">
        <f t="shared" si="153"/>
        <v>1.1456099537037079E-2</v>
      </c>
      <c r="W1018" s="1">
        <v>0.59286493055555556</v>
      </c>
      <c r="X1018" t="s">
        <v>35</v>
      </c>
      <c r="Y1018">
        <v>34.5</v>
      </c>
      <c r="Z1018">
        <v>31.94</v>
      </c>
      <c r="AB1018" s="3">
        <f t="shared" si="154"/>
        <v>1158.3993055555686</v>
      </c>
      <c r="AC1018" s="3">
        <f t="shared" si="155"/>
        <v>1.1583993055555686E-2</v>
      </c>
      <c r="AD1018" s="1">
        <v>0.97371090277777783</v>
      </c>
      <c r="AE1018" t="s">
        <v>35</v>
      </c>
      <c r="AF1018">
        <v>34.25</v>
      </c>
      <c r="AG1018">
        <v>32.19</v>
      </c>
    </row>
    <row r="1019" spans="1:33" x14ac:dyDescent="0.25">
      <c r="A1019" s="3">
        <f t="shared" si="148"/>
        <v>1148.1944444444391</v>
      </c>
      <c r="B1019" s="3">
        <f t="shared" si="149"/>
        <v>1.1481944444444392E-2</v>
      </c>
      <c r="C1019" s="1">
        <v>0.60989880787037032</v>
      </c>
      <c r="D1019" t="s">
        <v>35</v>
      </c>
      <c r="E1019">
        <v>34.5</v>
      </c>
      <c r="F1019">
        <v>32.130000000000003</v>
      </c>
      <c r="H1019" s="3">
        <f t="shared" si="150"/>
        <v>1164.2384259259231</v>
      </c>
      <c r="I1019" s="3">
        <f t="shared" si="151"/>
        <v>1.1642384259259231E-2</v>
      </c>
      <c r="J1019" s="1">
        <v>0.63419405092592596</v>
      </c>
      <c r="K1019" t="s">
        <v>35</v>
      </c>
      <c r="L1019">
        <v>34.5</v>
      </c>
      <c r="M1019">
        <v>31.5</v>
      </c>
      <c r="U1019" s="3">
        <f t="shared" si="152"/>
        <v>1146.7476851851898</v>
      </c>
      <c r="V1019" s="3">
        <f t="shared" si="153"/>
        <v>1.1467476851851899E-2</v>
      </c>
      <c r="W1019" s="1">
        <v>0.59287630787037038</v>
      </c>
      <c r="X1019" t="s">
        <v>35</v>
      </c>
      <c r="Y1019">
        <v>35</v>
      </c>
      <c r="Z1019">
        <v>32.31</v>
      </c>
      <c r="AB1019" s="3">
        <f t="shared" si="154"/>
        <v>1159.7094907407568</v>
      </c>
      <c r="AC1019" s="3">
        <f t="shared" si="155"/>
        <v>1.1597094907407568E-2</v>
      </c>
      <c r="AD1019" s="1">
        <v>0.97372400462962971</v>
      </c>
      <c r="AE1019" t="s">
        <v>35</v>
      </c>
      <c r="AF1019">
        <v>34.75</v>
      </c>
      <c r="AG1019">
        <v>32.25</v>
      </c>
    </row>
    <row r="1020" spans="1:33" x14ac:dyDescent="0.25">
      <c r="A1020" s="3">
        <f t="shared" si="148"/>
        <v>1149.2824074074038</v>
      </c>
      <c r="B1020" s="3">
        <f t="shared" si="149"/>
        <v>1.1492824074074037E-2</v>
      </c>
      <c r="C1020" s="1">
        <v>0.60990968749999996</v>
      </c>
      <c r="D1020" t="s">
        <v>35</v>
      </c>
      <c r="E1020">
        <v>34.5</v>
      </c>
      <c r="F1020">
        <v>32.380000000000003</v>
      </c>
      <c r="H1020" s="3">
        <f t="shared" si="150"/>
        <v>1165.3553240740689</v>
      </c>
      <c r="I1020" s="3">
        <f t="shared" si="151"/>
        <v>1.1653553240740688E-2</v>
      </c>
      <c r="J1020" s="1">
        <v>0.63420521990740741</v>
      </c>
      <c r="K1020" t="s">
        <v>35</v>
      </c>
      <c r="L1020">
        <v>34.25</v>
      </c>
      <c r="M1020">
        <v>31.56</v>
      </c>
      <c r="U1020" s="3">
        <f t="shared" si="152"/>
        <v>1147.9131944444498</v>
      </c>
      <c r="V1020" s="3">
        <f t="shared" si="153"/>
        <v>1.1479131944444498E-2</v>
      </c>
      <c r="W1020" s="1">
        <v>0.59288796296296298</v>
      </c>
      <c r="X1020" t="s">
        <v>35</v>
      </c>
      <c r="Y1020">
        <v>34.75</v>
      </c>
      <c r="Z1020">
        <v>32.06</v>
      </c>
      <c r="AB1020" s="3">
        <f t="shared" si="154"/>
        <v>1160.8981481481594</v>
      </c>
      <c r="AC1020" s="3">
        <f t="shared" si="155"/>
        <v>1.1608981481481595E-2</v>
      </c>
      <c r="AD1020" s="1">
        <v>0.97373589120370374</v>
      </c>
      <c r="AE1020" t="s">
        <v>35</v>
      </c>
      <c r="AF1020">
        <v>34.75</v>
      </c>
      <c r="AG1020">
        <v>32.19</v>
      </c>
    </row>
    <row r="1021" spans="1:33" x14ac:dyDescent="0.25">
      <c r="A1021" s="3">
        <f t="shared" si="148"/>
        <v>1150.4675925925967</v>
      </c>
      <c r="B1021" s="3">
        <f t="shared" si="149"/>
        <v>1.1504675925925967E-2</v>
      </c>
      <c r="C1021" s="1">
        <v>0.60992153935185189</v>
      </c>
      <c r="D1021" t="s">
        <v>35</v>
      </c>
      <c r="E1021">
        <v>34.75</v>
      </c>
      <c r="F1021">
        <v>32.380000000000003</v>
      </c>
      <c r="H1021" s="3">
        <f t="shared" si="150"/>
        <v>1166.4837962962915</v>
      </c>
      <c r="I1021" s="3">
        <f t="shared" si="151"/>
        <v>1.1664837962962915E-2</v>
      </c>
      <c r="J1021" s="1">
        <v>0.63421650462962964</v>
      </c>
      <c r="K1021" t="s">
        <v>35</v>
      </c>
      <c r="L1021">
        <v>34.25</v>
      </c>
      <c r="M1021">
        <v>31.56</v>
      </c>
      <c r="U1021" s="3">
        <f t="shared" si="152"/>
        <v>1149.0081018518561</v>
      </c>
      <c r="V1021" s="3">
        <f t="shared" si="153"/>
        <v>1.1490081018518561E-2</v>
      </c>
      <c r="W1021" s="1">
        <v>0.59289891203703704</v>
      </c>
      <c r="X1021" t="s">
        <v>35</v>
      </c>
      <c r="Y1021">
        <v>34.75</v>
      </c>
      <c r="Z1021">
        <v>32.06</v>
      </c>
      <c r="AB1021" s="3">
        <f t="shared" si="154"/>
        <v>1162.0046296296316</v>
      </c>
      <c r="AC1021" s="3">
        <f t="shared" si="155"/>
        <v>1.1620046296296316E-2</v>
      </c>
      <c r="AD1021" s="1">
        <v>0.97374695601851846</v>
      </c>
      <c r="AE1021" t="s">
        <v>35</v>
      </c>
      <c r="AF1021">
        <v>34</v>
      </c>
      <c r="AG1021">
        <v>32.19</v>
      </c>
    </row>
    <row r="1022" spans="1:33" x14ac:dyDescent="0.25">
      <c r="A1022" s="3">
        <f t="shared" si="148"/>
        <v>1151.5567129629644</v>
      </c>
      <c r="B1022" s="3">
        <f t="shared" si="149"/>
        <v>1.1515567129629645E-2</v>
      </c>
      <c r="C1022" s="1">
        <v>0.60993243055555557</v>
      </c>
      <c r="D1022" t="s">
        <v>35</v>
      </c>
      <c r="E1022">
        <v>35.25</v>
      </c>
      <c r="F1022">
        <v>32.130000000000003</v>
      </c>
      <c r="H1022" s="3">
        <f t="shared" si="150"/>
        <v>1167.615740740735</v>
      </c>
      <c r="I1022" s="3">
        <f t="shared" si="151"/>
        <v>1.167615740740735E-2</v>
      </c>
      <c r="J1022" s="1">
        <v>0.63422782407407408</v>
      </c>
      <c r="K1022" t="s">
        <v>35</v>
      </c>
      <c r="L1022">
        <v>33.75</v>
      </c>
      <c r="M1022">
        <v>31.56</v>
      </c>
      <c r="U1022" s="3">
        <f t="shared" si="152"/>
        <v>1150.1481481481558</v>
      </c>
      <c r="V1022" s="3">
        <f t="shared" si="153"/>
        <v>1.1501481481481557E-2</v>
      </c>
      <c r="W1022" s="1">
        <v>0.59291031250000004</v>
      </c>
      <c r="X1022" t="s">
        <v>35</v>
      </c>
      <c r="Y1022">
        <v>34.5</v>
      </c>
      <c r="Z1022">
        <v>32.06</v>
      </c>
      <c r="AB1022" s="3">
        <f t="shared" si="154"/>
        <v>1163.1099537037114</v>
      </c>
      <c r="AC1022" s="3">
        <f t="shared" si="155"/>
        <v>1.1631099537037115E-2</v>
      </c>
      <c r="AD1022" s="1">
        <v>0.97375800925925926</v>
      </c>
      <c r="AE1022" t="s">
        <v>35</v>
      </c>
      <c r="AF1022">
        <v>34.25</v>
      </c>
      <c r="AG1022">
        <v>32.25</v>
      </c>
    </row>
    <row r="1023" spans="1:33" x14ac:dyDescent="0.25">
      <c r="A1023" s="3">
        <f t="shared" si="148"/>
        <v>1152.7002314814849</v>
      </c>
      <c r="B1023" s="3">
        <f t="shared" si="149"/>
        <v>1.1527002314814849E-2</v>
      </c>
      <c r="C1023" s="1">
        <v>0.60994386574074078</v>
      </c>
      <c r="D1023" t="s">
        <v>35</v>
      </c>
      <c r="E1023">
        <v>35</v>
      </c>
      <c r="F1023">
        <v>32.19</v>
      </c>
      <c r="H1023" s="3">
        <f t="shared" si="150"/>
        <v>1168.8506944444343</v>
      </c>
      <c r="I1023" s="3">
        <f t="shared" si="151"/>
        <v>1.1688506944444343E-2</v>
      </c>
      <c r="J1023" s="1">
        <v>0.63424017361111107</v>
      </c>
      <c r="K1023" t="s">
        <v>35</v>
      </c>
      <c r="L1023">
        <v>34.25</v>
      </c>
      <c r="M1023">
        <v>31.75</v>
      </c>
      <c r="U1023" s="3">
        <f t="shared" si="152"/>
        <v>1151.3113425925981</v>
      </c>
      <c r="V1023" s="3">
        <f t="shared" si="153"/>
        <v>1.151311342592598E-2</v>
      </c>
      <c r="W1023" s="1">
        <v>0.59292194444444446</v>
      </c>
      <c r="X1023" t="s">
        <v>35</v>
      </c>
      <c r="Y1023">
        <v>34.75</v>
      </c>
      <c r="Z1023">
        <v>32.380000000000003</v>
      </c>
      <c r="AB1023" s="3">
        <f t="shared" si="154"/>
        <v>1164.457175925937</v>
      </c>
      <c r="AC1023" s="3">
        <f t="shared" si="155"/>
        <v>1.164457175925937E-2</v>
      </c>
      <c r="AD1023" s="1">
        <v>0.97377148148148152</v>
      </c>
      <c r="AE1023" t="s">
        <v>35</v>
      </c>
      <c r="AF1023">
        <v>34.75</v>
      </c>
      <c r="AG1023">
        <v>32.25</v>
      </c>
    </row>
    <row r="1024" spans="1:33" x14ac:dyDescent="0.25">
      <c r="A1024" s="3">
        <f t="shared" si="148"/>
        <v>1153.8125000000066</v>
      </c>
      <c r="B1024" s="3">
        <f t="shared" si="149"/>
        <v>1.1538125000000066E-2</v>
      </c>
      <c r="C1024" s="1">
        <v>0.60995498842592599</v>
      </c>
      <c r="D1024" t="s">
        <v>35</v>
      </c>
      <c r="E1024">
        <v>34.75</v>
      </c>
      <c r="F1024">
        <v>32.19</v>
      </c>
      <c r="H1024" s="3">
        <f t="shared" si="150"/>
        <v>1170.0208333333296</v>
      </c>
      <c r="I1024" s="3">
        <f t="shared" si="151"/>
        <v>1.1700208333333295E-2</v>
      </c>
      <c r="J1024" s="1">
        <v>0.63425187500000002</v>
      </c>
      <c r="K1024" t="s">
        <v>35</v>
      </c>
      <c r="L1024">
        <v>34.25</v>
      </c>
      <c r="M1024">
        <v>31.56</v>
      </c>
      <c r="U1024" s="3">
        <f t="shared" si="152"/>
        <v>1152.4282407407438</v>
      </c>
      <c r="V1024" s="3">
        <f t="shared" si="153"/>
        <v>1.1524282407407438E-2</v>
      </c>
      <c r="W1024" s="1">
        <v>0.59293311342592592</v>
      </c>
      <c r="X1024" t="s">
        <v>35</v>
      </c>
      <c r="Y1024">
        <v>34.5</v>
      </c>
      <c r="Z1024">
        <v>32.06</v>
      </c>
      <c r="AB1024" s="3">
        <f t="shared" si="154"/>
        <v>1165.6087962963024</v>
      </c>
      <c r="AC1024" s="3">
        <f t="shared" si="155"/>
        <v>1.1656087962963024E-2</v>
      </c>
      <c r="AD1024" s="1">
        <v>0.97378299768518517</v>
      </c>
      <c r="AE1024" t="s">
        <v>35</v>
      </c>
      <c r="AF1024">
        <v>34.5</v>
      </c>
      <c r="AG1024">
        <v>32.19</v>
      </c>
    </row>
    <row r="1025" spans="1:33" x14ac:dyDescent="0.25">
      <c r="A1025" s="3">
        <f t="shared" si="148"/>
        <v>1154.9351851851798</v>
      </c>
      <c r="B1025" s="3">
        <f t="shared" si="149"/>
        <v>1.1549351851851797E-2</v>
      </c>
      <c r="C1025" s="1">
        <v>0.60996621527777772</v>
      </c>
      <c r="D1025" t="s">
        <v>35</v>
      </c>
      <c r="E1025">
        <v>35</v>
      </c>
      <c r="F1025">
        <v>32.19</v>
      </c>
      <c r="H1025" s="3">
        <f t="shared" si="150"/>
        <v>1171.1134259259181</v>
      </c>
      <c r="I1025" s="3">
        <f t="shared" si="151"/>
        <v>1.1711134259259182E-2</v>
      </c>
      <c r="J1025" s="1">
        <v>0.63426280092592591</v>
      </c>
      <c r="K1025" t="s">
        <v>35</v>
      </c>
      <c r="L1025">
        <v>34.25</v>
      </c>
      <c r="M1025">
        <v>31.56</v>
      </c>
      <c r="U1025" s="3">
        <f t="shared" si="152"/>
        <v>1153.5243055555534</v>
      </c>
      <c r="V1025" s="3">
        <f t="shared" si="153"/>
        <v>1.1535243055555533E-2</v>
      </c>
      <c r="W1025" s="1">
        <v>0.59294407407407401</v>
      </c>
      <c r="X1025" t="s">
        <v>35</v>
      </c>
      <c r="Y1025">
        <v>35</v>
      </c>
      <c r="Z1025">
        <v>32.31</v>
      </c>
      <c r="AB1025" s="3">
        <f t="shared" si="154"/>
        <v>1166.7615740740712</v>
      </c>
      <c r="AC1025" s="3">
        <f t="shared" si="155"/>
        <v>1.1667615740740711E-2</v>
      </c>
      <c r="AD1025" s="1">
        <v>0.97379452546296286</v>
      </c>
      <c r="AE1025" t="s">
        <v>35</v>
      </c>
      <c r="AF1025">
        <v>34.75</v>
      </c>
      <c r="AG1025">
        <v>32.19</v>
      </c>
    </row>
    <row r="1026" spans="1:33" x14ac:dyDescent="0.25">
      <c r="A1026" s="3">
        <f t="shared" si="148"/>
        <v>1156.030092592586</v>
      </c>
      <c r="B1026" s="3">
        <f t="shared" si="149"/>
        <v>1.1560300925925859E-2</v>
      </c>
      <c r="C1026" s="1">
        <v>0.60997716435185179</v>
      </c>
      <c r="D1026" t="s">
        <v>35</v>
      </c>
      <c r="E1026">
        <v>35</v>
      </c>
      <c r="F1026">
        <v>32.19</v>
      </c>
      <c r="H1026" s="3">
        <f t="shared" si="150"/>
        <v>1172.2094907407277</v>
      </c>
      <c r="I1026" s="3">
        <f t="shared" si="151"/>
        <v>1.1722094907407277E-2</v>
      </c>
      <c r="J1026" s="1">
        <v>0.634273761574074</v>
      </c>
      <c r="K1026" t="s">
        <v>35</v>
      </c>
      <c r="L1026">
        <v>34</v>
      </c>
      <c r="M1026">
        <v>31.56</v>
      </c>
      <c r="U1026" s="3">
        <f t="shared" si="152"/>
        <v>1154.636574074075</v>
      </c>
      <c r="V1026" s="3">
        <f t="shared" si="153"/>
        <v>1.1546365740740749E-2</v>
      </c>
      <c r="W1026" s="1">
        <v>0.59295519675925923</v>
      </c>
      <c r="X1026" t="s">
        <v>35</v>
      </c>
      <c r="Y1026">
        <v>35</v>
      </c>
      <c r="Z1026">
        <v>32</v>
      </c>
      <c r="AB1026" s="3">
        <f t="shared" si="154"/>
        <v>1167.91087962963</v>
      </c>
      <c r="AC1026" s="3">
        <f t="shared" si="155"/>
        <v>1.16791087962963E-2</v>
      </c>
      <c r="AD1026" s="1">
        <v>0.97380601851851845</v>
      </c>
      <c r="AE1026" t="s">
        <v>35</v>
      </c>
      <c r="AF1026">
        <v>34.75</v>
      </c>
      <c r="AG1026">
        <v>32.130000000000003</v>
      </c>
    </row>
    <row r="1027" spans="1:33" x14ac:dyDescent="0.25">
      <c r="A1027" s="3">
        <f t="shared" si="148"/>
        <v>1157.131944444445</v>
      </c>
      <c r="B1027" s="3">
        <f t="shared" si="149"/>
        <v>1.157131944444445E-2</v>
      </c>
      <c r="C1027" s="1">
        <v>0.60998818287037038</v>
      </c>
      <c r="D1027" t="s">
        <v>35</v>
      </c>
      <c r="E1027">
        <v>35</v>
      </c>
      <c r="F1027">
        <v>32.25</v>
      </c>
      <c r="H1027" s="3">
        <f t="shared" si="150"/>
        <v>1173.3530092592482</v>
      </c>
      <c r="I1027" s="3">
        <f t="shared" si="151"/>
        <v>1.1733530092592481E-2</v>
      </c>
      <c r="J1027" s="1">
        <v>0.63428519675925921</v>
      </c>
      <c r="K1027" t="s">
        <v>35</v>
      </c>
      <c r="L1027">
        <v>34.25</v>
      </c>
      <c r="M1027">
        <v>31.56</v>
      </c>
      <c r="U1027" s="3">
        <f t="shared" si="152"/>
        <v>1155.7696759259329</v>
      </c>
      <c r="V1027" s="3">
        <f t="shared" si="153"/>
        <v>1.1557696759259328E-2</v>
      </c>
      <c r="W1027" s="1">
        <v>0.59296652777777781</v>
      </c>
      <c r="X1027" t="s">
        <v>35</v>
      </c>
      <c r="Y1027">
        <v>34.5</v>
      </c>
      <c r="Z1027">
        <v>32.06</v>
      </c>
      <c r="AB1027" s="3">
        <f t="shared" si="154"/>
        <v>1169.0254629629803</v>
      </c>
      <c r="AC1027" s="3">
        <f t="shared" si="155"/>
        <v>1.1690254629629804E-2</v>
      </c>
      <c r="AD1027" s="1">
        <v>0.97381716435185195</v>
      </c>
      <c r="AE1027" t="s">
        <v>35</v>
      </c>
      <c r="AF1027">
        <v>34.75</v>
      </c>
      <c r="AG1027">
        <v>32.130000000000003</v>
      </c>
    </row>
    <row r="1028" spans="1:33" x14ac:dyDescent="0.25">
      <c r="A1028" s="3">
        <f t="shared" ref="A1028:A1091" si="156">B1028*(10^5)</f>
        <v>1158.2465277777731</v>
      </c>
      <c r="B1028" s="3">
        <f t="shared" ref="B1028:B1091" si="157">(B1027+(C1028-C1027))</f>
        <v>1.1582465277777731E-2</v>
      </c>
      <c r="C1028" s="1">
        <v>0.60999932870370366</v>
      </c>
      <c r="D1028" t="s">
        <v>35</v>
      </c>
      <c r="E1028">
        <v>34.25</v>
      </c>
      <c r="F1028">
        <v>32.25</v>
      </c>
      <c r="H1028" s="3">
        <f t="shared" ref="H1028:H1091" si="158">I1028*(10^5)</f>
        <v>1174.4467592592512</v>
      </c>
      <c r="I1028" s="3">
        <f t="shared" ref="I1028:I1091" si="159">(I1027+(J1028-J1027))</f>
        <v>1.1744467592592511E-2</v>
      </c>
      <c r="J1028" s="1">
        <v>0.63429613425925924</v>
      </c>
      <c r="K1028" t="s">
        <v>35</v>
      </c>
      <c r="L1028">
        <v>34.25</v>
      </c>
      <c r="M1028">
        <v>31.62</v>
      </c>
      <c r="U1028" s="3">
        <f t="shared" ref="U1028:U1091" si="160">V1028*(10^5)</f>
        <v>1156.9340277777785</v>
      </c>
      <c r="V1028" s="3">
        <f t="shared" ref="V1028:V1091" si="161">(V1027+(W1028-W1027))</f>
        <v>1.1569340277777784E-2</v>
      </c>
      <c r="W1028" s="1">
        <v>0.59297817129629626</v>
      </c>
      <c r="X1028" t="s">
        <v>35</v>
      </c>
      <c r="Y1028">
        <v>34.75</v>
      </c>
      <c r="Z1028">
        <v>32.380000000000003</v>
      </c>
      <c r="AB1028" s="3">
        <f t="shared" ref="AB1028:AB1091" si="162">AC1028*(10^5)</f>
        <v>1170.1319444444525</v>
      </c>
      <c r="AC1028" s="3">
        <f t="shared" ref="AC1028:AC1091" si="163">(AC1027+(AD1028-AD1027))</f>
        <v>1.1701319444444525E-2</v>
      </c>
      <c r="AD1028" s="1">
        <v>0.97382822916666667</v>
      </c>
      <c r="AE1028" t="s">
        <v>35</v>
      </c>
      <c r="AF1028">
        <v>34.75</v>
      </c>
      <c r="AG1028">
        <v>32.130000000000003</v>
      </c>
    </row>
    <row r="1029" spans="1:33" x14ac:dyDescent="0.25">
      <c r="A1029" s="3">
        <f t="shared" si="156"/>
        <v>1159.5763888888944</v>
      </c>
      <c r="B1029" s="3">
        <f t="shared" si="157"/>
        <v>1.1595763888888944E-2</v>
      </c>
      <c r="C1029" s="1">
        <v>0.61001262731481487</v>
      </c>
      <c r="D1029" t="s">
        <v>35</v>
      </c>
      <c r="E1029">
        <v>34.75</v>
      </c>
      <c r="F1029">
        <v>32.44</v>
      </c>
      <c r="H1029" s="3">
        <f t="shared" si="158"/>
        <v>1175.5868055555507</v>
      </c>
      <c r="I1029" s="3">
        <f t="shared" si="159"/>
        <v>1.1755868055555507E-2</v>
      </c>
      <c r="J1029" s="1">
        <v>0.63430753472222223</v>
      </c>
      <c r="K1029" t="s">
        <v>35</v>
      </c>
      <c r="L1029">
        <v>34</v>
      </c>
      <c r="M1029">
        <v>31.56</v>
      </c>
      <c r="U1029" s="3">
        <f t="shared" si="160"/>
        <v>1158.0520833333385</v>
      </c>
      <c r="V1029" s="3">
        <f t="shared" si="161"/>
        <v>1.1580520833333385E-2</v>
      </c>
      <c r="W1029" s="1">
        <v>0.59298935185185186</v>
      </c>
      <c r="X1029" t="s">
        <v>35</v>
      </c>
      <c r="Y1029">
        <v>34.5</v>
      </c>
      <c r="Z1029">
        <v>32.06</v>
      </c>
      <c r="AB1029" s="3">
        <f t="shared" si="162"/>
        <v>1171.2372685185323</v>
      </c>
      <c r="AC1029" s="3">
        <f t="shared" si="163"/>
        <v>1.1712372685185324E-2</v>
      </c>
      <c r="AD1029" s="1">
        <v>0.97383928240740747</v>
      </c>
      <c r="AE1029" t="s">
        <v>35</v>
      </c>
      <c r="AF1029">
        <v>34.5</v>
      </c>
      <c r="AG1029">
        <v>32.130000000000003</v>
      </c>
    </row>
    <row r="1030" spans="1:33" x14ac:dyDescent="0.25">
      <c r="A1030" s="3">
        <f t="shared" si="156"/>
        <v>1160.7627314814795</v>
      </c>
      <c r="B1030" s="3">
        <f t="shared" si="157"/>
        <v>1.1607627314814795E-2</v>
      </c>
      <c r="C1030" s="1">
        <v>0.61002449074074072</v>
      </c>
      <c r="D1030" t="s">
        <v>35</v>
      </c>
      <c r="E1030">
        <v>34.75</v>
      </c>
      <c r="F1030">
        <v>32.25</v>
      </c>
      <c r="H1030" s="3">
        <f t="shared" si="158"/>
        <v>1176.6805555555538</v>
      </c>
      <c r="I1030" s="3">
        <f t="shared" si="159"/>
        <v>1.1766805555555537E-2</v>
      </c>
      <c r="J1030" s="1">
        <v>0.63431847222222226</v>
      </c>
      <c r="K1030" t="s">
        <v>35</v>
      </c>
      <c r="L1030">
        <v>34.25</v>
      </c>
      <c r="M1030">
        <v>31.62</v>
      </c>
      <c r="U1030" s="3">
        <f t="shared" si="160"/>
        <v>1159.1921296296271</v>
      </c>
      <c r="V1030" s="3">
        <f t="shared" si="161"/>
        <v>1.159192129629627E-2</v>
      </c>
      <c r="W1030" s="1">
        <v>0.59300075231481475</v>
      </c>
      <c r="X1030" t="s">
        <v>35</v>
      </c>
      <c r="Y1030">
        <v>34.5</v>
      </c>
      <c r="Z1030">
        <v>32.380000000000003</v>
      </c>
      <c r="AB1030" s="3">
        <f t="shared" si="162"/>
        <v>1172.422453703703</v>
      </c>
      <c r="AC1030" s="3">
        <f t="shared" si="163"/>
        <v>1.1724224537037031E-2</v>
      </c>
      <c r="AD1030" s="1">
        <v>0.97385113425925918</v>
      </c>
      <c r="AE1030" t="s">
        <v>35</v>
      </c>
      <c r="AF1030">
        <v>34.75</v>
      </c>
      <c r="AG1030">
        <v>32.130000000000003</v>
      </c>
    </row>
    <row r="1031" spans="1:33" x14ac:dyDescent="0.25">
      <c r="A1031" s="3">
        <f t="shared" si="156"/>
        <v>1161.8321759259254</v>
      </c>
      <c r="B1031" s="3">
        <f t="shared" si="157"/>
        <v>1.1618321759259254E-2</v>
      </c>
      <c r="C1031" s="1">
        <v>0.61003518518518518</v>
      </c>
      <c r="D1031" t="s">
        <v>35</v>
      </c>
      <c r="E1031">
        <v>34.75</v>
      </c>
      <c r="F1031">
        <v>32.25</v>
      </c>
      <c r="H1031" s="3">
        <f t="shared" si="158"/>
        <v>1177.7835648148161</v>
      </c>
      <c r="I1031" s="3">
        <f t="shared" si="159"/>
        <v>1.1777835648148161E-2</v>
      </c>
      <c r="J1031" s="1">
        <v>0.63432950231481489</v>
      </c>
      <c r="K1031" t="s">
        <v>35</v>
      </c>
      <c r="L1031">
        <v>34</v>
      </c>
      <c r="M1031">
        <v>31.62</v>
      </c>
      <c r="U1031" s="3">
        <f t="shared" si="160"/>
        <v>1160.2766203703707</v>
      </c>
      <c r="V1031" s="3">
        <f t="shared" si="161"/>
        <v>1.1602766203703707E-2</v>
      </c>
      <c r="W1031" s="1">
        <v>0.59301159722222219</v>
      </c>
      <c r="X1031" t="s">
        <v>35</v>
      </c>
      <c r="Y1031">
        <v>34.25</v>
      </c>
      <c r="Z1031">
        <v>32.380000000000003</v>
      </c>
      <c r="AB1031" s="3">
        <f t="shared" si="162"/>
        <v>1173.5416666666777</v>
      </c>
      <c r="AC1031" s="3">
        <f t="shared" si="163"/>
        <v>1.1735416666666776E-2</v>
      </c>
      <c r="AD1031" s="1">
        <v>0.97386232638888892</v>
      </c>
      <c r="AE1031" t="s">
        <v>35</v>
      </c>
      <c r="AF1031">
        <v>34.75</v>
      </c>
      <c r="AG1031">
        <v>32.130000000000003</v>
      </c>
    </row>
    <row r="1032" spans="1:33" x14ac:dyDescent="0.25">
      <c r="A1032" s="3">
        <f t="shared" si="156"/>
        <v>1162.9756944444457</v>
      </c>
      <c r="B1032" s="3">
        <f t="shared" si="157"/>
        <v>1.1629756944444458E-2</v>
      </c>
      <c r="C1032" s="1">
        <v>0.61004662037037038</v>
      </c>
      <c r="D1032" t="s">
        <v>35</v>
      </c>
      <c r="E1032">
        <v>35.25</v>
      </c>
      <c r="F1032">
        <v>32.25</v>
      </c>
      <c r="H1032" s="3">
        <f t="shared" si="158"/>
        <v>1178.9004629629619</v>
      </c>
      <c r="I1032" s="3">
        <f t="shared" si="159"/>
        <v>1.1789004629629618E-2</v>
      </c>
      <c r="J1032" s="1">
        <v>0.63434067129629634</v>
      </c>
      <c r="K1032" t="s">
        <v>35</v>
      </c>
      <c r="L1032">
        <v>34.25</v>
      </c>
      <c r="M1032">
        <v>31.62</v>
      </c>
      <c r="U1032" s="3">
        <f t="shared" si="160"/>
        <v>1161.6331018518556</v>
      </c>
      <c r="V1032" s="3">
        <f t="shared" si="161"/>
        <v>1.1616331018518555E-2</v>
      </c>
      <c r="W1032" s="1">
        <v>0.59302516203703703</v>
      </c>
      <c r="X1032" t="s">
        <v>35</v>
      </c>
      <c r="Y1032">
        <v>34.75</v>
      </c>
      <c r="Z1032">
        <v>32.380000000000003</v>
      </c>
      <c r="AB1032" s="3">
        <f t="shared" si="162"/>
        <v>1174.6527777777849</v>
      </c>
      <c r="AC1032" s="3">
        <f t="shared" si="163"/>
        <v>1.1746527777777849E-2</v>
      </c>
      <c r="AD1032" s="1">
        <v>0.97387343749999999</v>
      </c>
      <c r="AE1032" t="s">
        <v>35</v>
      </c>
      <c r="AF1032">
        <v>34.75</v>
      </c>
      <c r="AG1032">
        <v>32.130000000000003</v>
      </c>
    </row>
    <row r="1033" spans="1:33" x14ac:dyDescent="0.25">
      <c r="A1033" s="3">
        <f t="shared" si="156"/>
        <v>1164.1631944444453</v>
      </c>
      <c r="B1033" s="3">
        <f t="shared" si="157"/>
        <v>1.1641631944444453E-2</v>
      </c>
      <c r="C1033" s="1">
        <v>0.61005849537037038</v>
      </c>
      <c r="D1033" t="s">
        <v>35</v>
      </c>
      <c r="E1033">
        <v>34.5</v>
      </c>
      <c r="F1033">
        <v>32.25</v>
      </c>
      <c r="H1033" s="3">
        <f t="shared" si="158"/>
        <v>1180.0451388888855</v>
      </c>
      <c r="I1033" s="3">
        <f t="shared" si="159"/>
        <v>1.1800451388888855E-2</v>
      </c>
      <c r="J1033" s="1">
        <v>0.63435211805555558</v>
      </c>
      <c r="K1033" t="s">
        <v>35</v>
      </c>
      <c r="L1033">
        <v>34</v>
      </c>
      <c r="M1033">
        <v>31.62</v>
      </c>
      <c r="U1033" s="3">
        <f t="shared" si="160"/>
        <v>1162.7789351851936</v>
      </c>
      <c r="V1033" s="3">
        <f t="shared" si="161"/>
        <v>1.1627789351851936E-2</v>
      </c>
      <c r="W1033" s="1">
        <v>0.59303662037037042</v>
      </c>
      <c r="X1033" t="s">
        <v>35</v>
      </c>
      <c r="Y1033">
        <v>34.5</v>
      </c>
      <c r="Z1033">
        <v>32.130000000000003</v>
      </c>
      <c r="AB1033" s="3">
        <f t="shared" si="162"/>
        <v>1175.7638888889032</v>
      </c>
      <c r="AC1033" s="3">
        <f t="shared" si="163"/>
        <v>1.1757638888889033E-2</v>
      </c>
      <c r="AD1033" s="1">
        <v>0.97388454861111118</v>
      </c>
      <c r="AE1033" t="s">
        <v>35</v>
      </c>
      <c r="AF1033">
        <v>35</v>
      </c>
      <c r="AG1033">
        <v>32.130000000000003</v>
      </c>
    </row>
    <row r="1034" spans="1:33" x14ac:dyDescent="0.25">
      <c r="A1034" s="3">
        <f t="shared" si="156"/>
        <v>1165.3402777777821</v>
      </c>
      <c r="B1034" s="3">
        <f t="shared" si="157"/>
        <v>1.1653402777777822E-2</v>
      </c>
      <c r="C1034" s="1">
        <v>0.61007026620370375</v>
      </c>
      <c r="D1034" t="s">
        <v>35</v>
      </c>
      <c r="E1034">
        <v>34.75</v>
      </c>
      <c r="F1034">
        <v>32.5</v>
      </c>
      <c r="H1034" s="3">
        <f t="shared" si="158"/>
        <v>1181.1365740740709</v>
      </c>
      <c r="I1034" s="3">
        <f t="shared" si="159"/>
        <v>1.1811365740740709E-2</v>
      </c>
      <c r="J1034" s="1">
        <v>0.63436303240740743</v>
      </c>
      <c r="K1034" t="s">
        <v>35</v>
      </c>
      <c r="L1034">
        <v>34</v>
      </c>
      <c r="M1034">
        <v>31.62</v>
      </c>
      <c r="U1034" s="3">
        <f t="shared" si="160"/>
        <v>1163.9421296296359</v>
      </c>
      <c r="V1034" s="3">
        <f t="shared" si="161"/>
        <v>1.1639421296296359E-2</v>
      </c>
      <c r="W1034" s="1">
        <v>0.59304825231481484</v>
      </c>
      <c r="X1034" t="s">
        <v>35</v>
      </c>
      <c r="Y1034">
        <v>34.75</v>
      </c>
      <c r="Z1034">
        <v>32.380000000000003</v>
      </c>
      <c r="AB1034" s="3">
        <f t="shared" si="162"/>
        <v>1176.9108796296334</v>
      </c>
      <c r="AC1034" s="3">
        <f t="shared" si="163"/>
        <v>1.1769108796296335E-2</v>
      </c>
      <c r="AD1034" s="1">
        <v>0.97389601851851848</v>
      </c>
      <c r="AE1034" t="s">
        <v>35</v>
      </c>
      <c r="AF1034">
        <v>34.25</v>
      </c>
      <c r="AG1034">
        <v>32.130000000000003</v>
      </c>
    </row>
    <row r="1035" spans="1:33" x14ac:dyDescent="0.25">
      <c r="A1035" s="3">
        <f t="shared" si="156"/>
        <v>1166.4317129629676</v>
      </c>
      <c r="B1035" s="3">
        <f t="shared" si="157"/>
        <v>1.1664317129629675E-2</v>
      </c>
      <c r="C1035" s="1">
        <v>0.6100811805555556</v>
      </c>
      <c r="D1035" t="s">
        <v>35</v>
      </c>
      <c r="E1035">
        <v>34.75</v>
      </c>
      <c r="F1035">
        <v>32.25</v>
      </c>
      <c r="H1035" s="3">
        <f t="shared" si="158"/>
        <v>1182.2662037036969</v>
      </c>
      <c r="I1035" s="3">
        <f t="shared" si="159"/>
        <v>1.1822662037036968E-2</v>
      </c>
      <c r="J1035" s="1">
        <v>0.63437432870370369</v>
      </c>
      <c r="K1035" t="s">
        <v>35</v>
      </c>
      <c r="L1035">
        <v>34</v>
      </c>
      <c r="M1035">
        <v>31.62</v>
      </c>
      <c r="U1035" s="3">
        <f t="shared" si="160"/>
        <v>1165.0659722222233</v>
      </c>
      <c r="V1035" s="3">
        <f t="shared" si="161"/>
        <v>1.1650659722222234E-2</v>
      </c>
      <c r="W1035" s="1">
        <v>0.59305949074074071</v>
      </c>
      <c r="X1035" t="s">
        <v>35</v>
      </c>
      <c r="Y1035">
        <v>34.5</v>
      </c>
      <c r="Z1035">
        <v>32.06</v>
      </c>
      <c r="AB1035" s="3">
        <f t="shared" si="162"/>
        <v>1178.0196759259343</v>
      </c>
      <c r="AC1035" s="3">
        <f t="shared" si="163"/>
        <v>1.1780196759259343E-2</v>
      </c>
      <c r="AD1035" s="1">
        <v>0.97390710648148149</v>
      </c>
      <c r="AE1035" t="s">
        <v>35</v>
      </c>
      <c r="AF1035">
        <v>34.5</v>
      </c>
      <c r="AG1035">
        <v>32.19</v>
      </c>
    </row>
    <row r="1036" spans="1:33" x14ac:dyDescent="0.25">
      <c r="A1036" s="3">
        <f t="shared" si="156"/>
        <v>1167.5740740740737</v>
      </c>
      <c r="B1036" s="3">
        <f t="shared" si="157"/>
        <v>1.1675740740740737E-2</v>
      </c>
      <c r="C1036" s="1">
        <v>0.61009260416666666</v>
      </c>
      <c r="D1036" t="s">
        <v>35</v>
      </c>
      <c r="E1036">
        <v>35</v>
      </c>
      <c r="F1036">
        <v>32.31</v>
      </c>
      <c r="H1036" s="3">
        <f t="shared" si="158"/>
        <v>1183.3622685185173</v>
      </c>
      <c r="I1036" s="3">
        <f t="shared" si="159"/>
        <v>1.1833622685185174E-2</v>
      </c>
      <c r="J1036" s="1">
        <v>0.6343852893518519</v>
      </c>
      <c r="K1036" t="s">
        <v>35</v>
      </c>
      <c r="L1036">
        <v>34</v>
      </c>
      <c r="M1036">
        <v>31.62</v>
      </c>
      <c r="U1036" s="3">
        <f t="shared" si="160"/>
        <v>1166.1597222222265</v>
      </c>
      <c r="V1036" s="3">
        <f t="shared" si="161"/>
        <v>1.1661597222222264E-2</v>
      </c>
      <c r="W1036" s="1">
        <v>0.59307042824074074</v>
      </c>
      <c r="X1036" t="s">
        <v>35</v>
      </c>
      <c r="Y1036">
        <v>34.5</v>
      </c>
      <c r="Z1036">
        <v>32.31</v>
      </c>
      <c r="AB1036" s="3">
        <f t="shared" si="162"/>
        <v>1179.1331018518702</v>
      </c>
      <c r="AC1036" s="3">
        <f t="shared" si="163"/>
        <v>1.1791331018518703E-2</v>
      </c>
      <c r="AD1036" s="1">
        <v>0.97391824074074085</v>
      </c>
      <c r="AE1036" t="s">
        <v>35</v>
      </c>
      <c r="AF1036">
        <v>35</v>
      </c>
      <c r="AG1036">
        <v>32.130000000000003</v>
      </c>
    </row>
    <row r="1037" spans="1:33" x14ac:dyDescent="0.25">
      <c r="A1037" s="3">
        <f t="shared" si="156"/>
        <v>1168.6666666666733</v>
      </c>
      <c r="B1037" s="3">
        <f t="shared" si="157"/>
        <v>1.1686666666666734E-2</v>
      </c>
      <c r="C1037" s="1">
        <v>0.61010353009259266</v>
      </c>
      <c r="D1037" t="s">
        <v>35</v>
      </c>
      <c r="E1037">
        <v>35</v>
      </c>
      <c r="F1037">
        <v>32.25</v>
      </c>
      <c r="H1037" s="3">
        <f t="shared" si="158"/>
        <v>1184.5011574074026</v>
      </c>
      <c r="I1037" s="3">
        <f t="shared" si="159"/>
        <v>1.1845011574074027E-2</v>
      </c>
      <c r="J1037" s="1">
        <v>0.63439667824074075</v>
      </c>
      <c r="K1037" t="s">
        <v>35</v>
      </c>
      <c r="L1037">
        <v>34</v>
      </c>
      <c r="M1037">
        <v>31.62</v>
      </c>
      <c r="U1037" s="3">
        <f t="shared" si="160"/>
        <v>1167.3032407407468</v>
      </c>
      <c r="V1037" s="3">
        <f t="shared" si="161"/>
        <v>1.1673032407407469E-2</v>
      </c>
      <c r="W1037" s="1">
        <v>0.59308186342592595</v>
      </c>
      <c r="X1037" t="s">
        <v>35</v>
      </c>
      <c r="Y1037">
        <v>34.25</v>
      </c>
      <c r="Z1037">
        <v>32.31</v>
      </c>
      <c r="AB1037" s="3">
        <f t="shared" si="162"/>
        <v>1180.3252314814827</v>
      </c>
      <c r="AC1037" s="3">
        <f t="shared" si="163"/>
        <v>1.1803252314814827E-2</v>
      </c>
      <c r="AD1037" s="1">
        <v>0.97393016203703697</v>
      </c>
      <c r="AE1037" t="s">
        <v>35</v>
      </c>
      <c r="AF1037">
        <v>34.75</v>
      </c>
      <c r="AG1037">
        <v>32.130000000000003</v>
      </c>
    </row>
    <row r="1038" spans="1:33" x14ac:dyDescent="0.25">
      <c r="A1038" s="3">
        <f t="shared" si="156"/>
        <v>1169.7650462963006</v>
      </c>
      <c r="B1038" s="3">
        <f t="shared" si="157"/>
        <v>1.1697650462963005E-2</v>
      </c>
      <c r="C1038" s="1">
        <v>0.61011451388888893</v>
      </c>
      <c r="D1038" t="s">
        <v>35</v>
      </c>
      <c r="E1038">
        <v>35</v>
      </c>
      <c r="F1038">
        <v>32.25</v>
      </c>
      <c r="H1038" s="3">
        <f t="shared" si="158"/>
        <v>1185.5821759259254</v>
      </c>
      <c r="I1038" s="3">
        <f t="shared" si="159"/>
        <v>1.1855821759259255E-2</v>
      </c>
      <c r="J1038" s="1">
        <v>0.63440748842592598</v>
      </c>
      <c r="K1038" t="s">
        <v>35</v>
      </c>
      <c r="L1038">
        <v>34</v>
      </c>
      <c r="M1038">
        <v>31.62</v>
      </c>
      <c r="U1038" s="3">
        <f t="shared" si="160"/>
        <v>1168.6203703703768</v>
      </c>
      <c r="V1038" s="3">
        <f t="shared" si="161"/>
        <v>1.1686203703703768E-2</v>
      </c>
      <c r="W1038" s="1">
        <v>0.59309503472222225</v>
      </c>
      <c r="X1038" t="s">
        <v>35</v>
      </c>
      <c r="Y1038">
        <v>34.75</v>
      </c>
      <c r="Z1038">
        <v>32.31</v>
      </c>
      <c r="AB1038" s="3">
        <f t="shared" si="162"/>
        <v>1181.436342592601</v>
      </c>
      <c r="AC1038" s="3">
        <f t="shared" si="163"/>
        <v>1.1814363425926011E-2</v>
      </c>
      <c r="AD1038" s="1">
        <v>0.97394127314814816</v>
      </c>
      <c r="AE1038" t="s">
        <v>35</v>
      </c>
      <c r="AF1038">
        <v>34.75</v>
      </c>
      <c r="AG1038">
        <v>32.130000000000003</v>
      </c>
    </row>
    <row r="1039" spans="1:33" x14ac:dyDescent="0.25">
      <c r="A1039" s="3">
        <f t="shared" si="156"/>
        <v>1170.8877314814847</v>
      </c>
      <c r="B1039" s="3">
        <f t="shared" si="157"/>
        <v>1.1708877314814847E-2</v>
      </c>
      <c r="C1039" s="1">
        <v>0.61012574074074077</v>
      </c>
      <c r="D1039" t="s">
        <v>35</v>
      </c>
      <c r="E1039">
        <v>34.25</v>
      </c>
      <c r="F1039">
        <v>32.25</v>
      </c>
      <c r="H1039" s="3">
        <f t="shared" si="158"/>
        <v>1186.7245370370317</v>
      </c>
      <c r="I1039" s="3">
        <f t="shared" si="159"/>
        <v>1.1867245370370316E-2</v>
      </c>
      <c r="J1039" s="1">
        <v>0.63441891203703704</v>
      </c>
      <c r="K1039" t="s">
        <v>35</v>
      </c>
      <c r="L1039">
        <v>33.5</v>
      </c>
      <c r="M1039">
        <v>31.62</v>
      </c>
      <c r="U1039" s="3">
        <f t="shared" si="160"/>
        <v>1169.791666666664</v>
      </c>
      <c r="V1039" s="3">
        <f t="shared" si="161"/>
        <v>1.1697916666666641E-2</v>
      </c>
      <c r="W1039" s="1">
        <v>0.59310674768518512</v>
      </c>
      <c r="X1039" t="s">
        <v>35</v>
      </c>
      <c r="Y1039">
        <v>34.5</v>
      </c>
      <c r="Z1039">
        <v>32.06</v>
      </c>
      <c r="AB1039" s="3">
        <f t="shared" si="162"/>
        <v>1182.5451388888907</v>
      </c>
      <c r="AC1039" s="3">
        <f t="shared" si="163"/>
        <v>1.1825451388888908E-2</v>
      </c>
      <c r="AD1039" s="1">
        <v>0.97395236111111105</v>
      </c>
      <c r="AE1039" t="s">
        <v>35</v>
      </c>
      <c r="AF1039">
        <v>34.75</v>
      </c>
      <c r="AG1039">
        <v>32.130000000000003</v>
      </c>
    </row>
    <row r="1040" spans="1:33" x14ac:dyDescent="0.25">
      <c r="A1040" s="3">
        <f t="shared" si="156"/>
        <v>1172.2048611111147</v>
      </c>
      <c r="B1040" s="3">
        <f t="shared" si="157"/>
        <v>1.1722048611111147E-2</v>
      </c>
      <c r="C1040" s="1">
        <v>0.61013891203703707</v>
      </c>
      <c r="D1040" t="s">
        <v>35</v>
      </c>
      <c r="E1040">
        <v>34.75</v>
      </c>
      <c r="F1040">
        <v>32.5</v>
      </c>
      <c r="H1040" s="3">
        <f t="shared" si="158"/>
        <v>1187.8078703703609</v>
      </c>
      <c r="I1040" s="3">
        <f t="shared" si="159"/>
        <v>1.187807870370361E-2</v>
      </c>
      <c r="J1040" s="1">
        <v>0.63442974537037033</v>
      </c>
      <c r="K1040" t="s">
        <v>35</v>
      </c>
      <c r="L1040">
        <v>33.75</v>
      </c>
      <c r="M1040">
        <v>31.81</v>
      </c>
      <c r="U1040" s="3">
        <f t="shared" si="160"/>
        <v>1170.8784722222254</v>
      </c>
      <c r="V1040" s="3">
        <f t="shared" si="161"/>
        <v>1.1708784722222254E-2</v>
      </c>
      <c r="W1040" s="1">
        <v>0.59311761574074073</v>
      </c>
      <c r="X1040" t="s">
        <v>35</v>
      </c>
      <c r="Y1040">
        <v>34.5</v>
      </c>
      <c r="Z1040">
        <v>32.31</v>
      </c>
      <c r="AB1040" s="3">
        <f t="shared" si="162"/>
        <v>1183.6550925925949</v>
      </c>
      <c r="AC1040" s="3">
        <f t="shared" si="163"/>
        <v>1.1836550925925948E-2</v>
      </c>
      <c r="AD1040" s="1">
        <v>0.97396346064814809</v>
      </c>
      <c r="AE1040" t="s">
        <v>35</v>
      </c>
      <c r="AF1040">
        <v>34.75</v>
      </c>
      <c r="AG1040">
        <v>32.130000000000003</v>
      </c>
    </row>
    <row r="1041" spans="1:33" x14ac:dyDescent="0.25">
      <c r="A1041" s="3">
        <f t="shared" si="156"/>
        <v>1173.3807870370372</v>
      </c>
      <c r="B1041" s="3">
        <f t="shared" si="157"/>
        <v>1.1733807870370372E-2</v>
      </c>
      <c r="C1041" s="1">
        <v>0.6101506712962963</v>
      </c>
      <c r="D1041" t="s">
        <v>35</v>
      </c>
      <c r="E1041">
        <v>34.25</v>
      </c>
      <c r="F1041">
        <v>32.19</v>
      </c>
      <c r="H1041" s="3">
        <f t="shared" si="158"/>
        <v>1189.0879629629535</v>
      </c>
      <c r="I1041" s="3">
        <f t="shared" si="159"/>
        <v>1.1890879629629536E-2</v>
      </c>
      <c r="J1041" s="1">
        <v>0.63444254629629626</v>
      </c>
      <c r="K1041" t="s">
        <v>35</v>
      </c>
      <c r="L1041">
        <v>34.25</v>
      </c>
      <c r="M1041">
        <v>31.81</v>
      </c>
      <c r="U1041" s="3">
        <f t="shared" si="160"/>
        <v>1172.0081018518513</v>
      </c>
      <c r="V1041" s="3">
        <f t="shared" si="161"/>
        <v>1.1720081018518513E-2</v>
      </c>
      <c r="W1041" s="1">
        <v>0.59312891203703699</v>
      </c>
      <c r="X1041" t="s">
        <v>35</v>
      </c>
      <c r="Y1041">
        <v>34.5</v>
      </c>
      <c r="Z1041">
        <v>32.31</v>
      </c>
      <c r="AB1041" s="3">
        <f t="shared" si="162"/>
        <v>1184.7615740740891</v>
      </c>
      <c r="AC1041" s="3">
        <f t="shared" si="163"/>
        <v>1.1847615740740891E-2</v>
      </c>
      <c r="AD1041" s="1">
        <v>0.97397452546296304</v>
      </c>
      <c r="AE1041" t="s">
        <v>35</v>
      </c>
      <c r="AF1041">
        <v>34.25</v>
      </c>
      <c r="AG1041">
        <v>32.06</v>
      </c>
    </row>
    <row r="1042" spans="1:33" x14ac:dyDescent="0.25">
      <c r="A1042" s="3">
        <f t="shared" si="156"/>
        <v>1174.5127314814806</v>
      </c>
      <c r="B1042" s="3">
        <f t="shared" si="157"/>
        <v>1.1745127314814807E-2</v>
      </c>
      <c r="C1042" s="1">
        <v>0.61016199074074073</v>
      </c>
      <c r="D1042" t="s">
        <v>35</v>
      </c>
      <c r="E1042">
        <v>35</v>
      </c>
      <c r="F1042">
        <v>32.44</v>
      </c>
      <c r="H1042" s="3">
        <f t="shared" si="158"/>
        <v>1190.2615740740696</v>
      </c>
      <c r="I1042" s="3">
        <f t="shared" si="159"/>
        <v>1.1902615740740696E-2</v>
      </c>
      <c r="J1042" s="1">
        <v>0.63445428240740742</v>
      </c>
      <c r="K1042" t="s">
        <v>35</v>
      </c>
      <c r="L1042">
        <v>34.25</v>
      </c>
      <c r="M1042">
        <v>31.56</v>
      </c>
      <c r="U1042" s="3">
        <f t="shared" si="160"/>
        <v>1173.1412037037092</v>
      </c>
      <c r="V1042" s="3">
        <f t="shared" si="161"/>
        <v>1.1731412037037092E-2</v>
      </c>
      <c r="W1042" s="1">
        <v>0.59314024305555557</v>
      </c>
      <c r="X1042" t="s">
        <v>35</v>
      </c>
      <c r="Y1042">
        <v>34.5</v>
      </c>
      <c r="Z1042">
        <v>32.31</v>
      </c>
      <c r="AB1042" s="3">
        <f t="shared" si="162"/>
        <v>1186.1134259259277</v>
      </c>
      <c r="AC1042" s="3">
        <f t="shared" si="163"/>
        <v>1.1861134259259276E-2</v>
      </c>
      <c r="AD1042" s="1">
        <v>0.97398804398148142</v>
      </c>
      <c r="AE1042" t="s">
        <v>35</v>
      </c>
      <c r="AF1042">
        <v>34.75</v>
      </c>
      <c r="AG1042">
        <v>32.19</v>
      </c>
    </row>
    <row r="1043" spans="1:33" x14ac:dyDescent="0.25">
      <c r="A1043" s="3">
        <f t="shared" si="156"/>
        <v>1175.6157407407431</v>
      </c>
      <c r="B1043" s="3">
        <f t="shared" si="157"/>
        <v>1.175615740740743E-2</v>
      </c>
      <c r="C1043" s="1">
        <v>0.61017302083333336</v>
      </c>
      <c r="D1043" t="s">
        <v>35</v>
      </c>
      <c r="E1043">
        <v>35</v>
      </c>
      <c r="F1043">
        <v>32.25</v>
      </c>
      <c r="H1043" s="3">
        <f t="shared" si="158"/>
        <v>1191.353009259255</v>
      </c>
      <c r="I1043" s="3">
        <f t="shared" si="159"/>
        <v>1.191353009259255E-2</v>
      </c>
      <c r="J1043" s="1">
        <v>0.63446519675925928</v>
      </c>
      <c r="K1043" t="s">
        <v>35</v>
      </c>
      <c r="L1043">
        <v>33.75</v>
      </c>
      <c r="M1043">
        <v>31.62</v>
      </c>
      <c r="U1043" s="3">
        <f t="shared" si="160"/>
        <v>1174.2199074074144</v>
      </c>
      <c r="V1043" s="3">
        <f t="shared" si="161"/>
        <v>1.1742199074074144E-2</v>
      </c>
      <c r="W1043" s="1">
        <v>0.59315103009259262</v>
      </c>
      <c r="X1043" t="s">
        <v>35</v>
      </c>
      <c r="Y1043">
        <v>35</v>
      </c>
      <c r="Z1043">
        <v>32.31</v>
      </c>
      <c r="AB1043" s="3">
        <f t="shared" si="162"/>
        <v>1187.2650462962931</v>
      </c>
      <c r="AC1043" s="3">
        <f t="shared" si="163"/>
        <v>1.187265046296293E-2</v>
      </c>
      <c r="AD1043" s="1">
        <v>0.97399956018518508</v>
      </c>
      <c r="AE1043" t="s">
        <v>35</v>
      </c>
      <c r="AF1043">
        <v>34.25</v>
      </c>
      <c r="AG1043">
        <v>32.130000000000003</v>
      </c>
    </row>
    <row r="1044" spans="1:33" x14ac:dyDescent="0.25">
      <c r="A1044" s="3">
        <f t="shared" si="156"/>
        <v>1176.7083333333317</v>
      </c>
      <c r="B1044" s="3">
        <f t="shared" si="157"/>
        <v>1.1767083333333317E-2</v>
      </c>
      <c r="C1044" s="1">
        <v>0.61018394675925924</v>
      </c>
      <c r="D1044" t="s">
        <v>35</v>
      </c>
      <c r="E1044">
        <v>35</v>
      </c>
      <c r="F1044">
        <v>32.19</v>
      </c>
      <c r="H1044" s="3">
        <f t="shared" si="158"/>
        <v>1192.4502314814788</v>
      </c>
      <c r="I1044" s="3">
        <f t="shared" si="159"/>
        <v>1.1924502314814789E-2</v>
      </c>
      <c r="J1044" s="1">
        <v>0.63447616898148151</v>
      </c>
      <c r="K1044" t="s">
        <v>35</v>
      </c>
      <c r="L1044">
        <v>34</v>
      </c>
      <c r="M1044">
        <v>31.81</v>
      </c>
      <c r="U1044" s="3">
        <f t="shared" si="160"/>
        <v>1175.3923611111161</v>
      </c>
      <c r="V1044" s="3">
        <f t="shared" si="161"/>
        <v>1.1753923611111161E-2</v>
      </c>
      <c r="W1044" s="1">
        <v>0.59316275462962964</v>
      </c>
      <c r="X1044" t="s">
        <v>35</v>
      </c>
      <c r="Y1044">
        <v>34.75</v>
      </c>
      <c r="Z1044">
        <v>31.94</v>
      </c>
      <c r="AB1044" s="3">
        <f t="shared" si="162"/>
        <v>1188.3726851851907</v>
      </c>
      <c r="AC1044" s="3">
        <f t="shared" si="163"/>
        <v>1.1883726851851906E-2</v>
      </c>
      <c r="AD1044" s="1">
        <v>0.97401063657407405</v>
      </c>
      <c r="AE1044" t="s">
        <v>35</v>
      </c>
      <c r="AF1044">
        <v>34.25</v>
      </c>
      <c r="AG1044">
        <v>32.19</v>
      </c>
    </row>
    <row r="1045" spans="1:33" x14ac:dyDescent="0.25">
      <c r="A1045" s="3">
        <f t="shared" si="156"/>
        <v>1177.8518518518522</v>
      </c>
      <c r="B1045" s="3">
        <f t="shared" si="157"/>
        <v>1.1778518518518521E-2</v>
      </c>
      <c r="C1045" s="1">
        <v>0.61019538194444445</v>
      </c>
      <c r="D1045" t="s">
        <v>35</v>
      </c>
      <c r="E1045">
        <v>34.5</v>
      </c>
      <c r="F1045">
        <v>32.19</v>
      </c>
      <c r="H1045" s="3">
        <f t="shared" si="158"/>
        <v>1193.5902777777674</v>
      </c>
      <c r="I1045" s="3">
        <f t="shared" si="159"/>
        <v>1.1935902777777674E-2</v>
      </c>
      <c r="J1045" s="1">
        <v>0.6344875694444444</v>
      </c>
      <c r="K1045" t="s">
        <v>35</v>
      </c>
      <c r="L1045">
        <v>33.75</v>
      </c>
      <c r="M1045">
        <v>31.56</v>
      </c>
      <c r="U1045" s="3">
        <f t="shared" si="160"/>
        <v>1176.5208333333387</v>
      </c>
      <c r="V1045" s="3">
        <f t="shared" si="161"/>
        <v>1.1765208333333388E-2</v>
      </c>
      <c r="W1045" s="1">
        <v>0.59317403935185187</v>
      </c>
      <c r="X1045" t="s">
        <v>35</v>
      </c>
      <c r="Y1045">
        <v>34.5</v>
      </c>
      <c r="Z1045">
        <v>32</v>
      </c>
      <c r="AB1045" s="3">
        <f t="shared" si="162"/>
        <v>1189.5266203703848</v>
      </c>
      <c r="AC1045" s="3">
        <f t="shared" si="163"/>
        <v>1.1895266203703847E-2</v>
      </c>
      <c r="AD1045" s="1">
        <v>0.97402217592592599</v>
      </c>
      <c r="AE1045" t="s">
        <v>35</v>
      </c>
      <c r="AF1045">
        <v>34.5</v>
      </c>
      <c r="AG1045">
        <v>32.19</v>
      </c>
    </row>
    <row r="1046" spans="1:33" x14ac:dyDescent="0.25">
      <c r="A1046" s="3">
        <f t="shared" si="156"/>
        <v>1178.9803240740748</v>
      </c>
      <c r="B1046" s="3">
        <f t="shared" si="157"/>
        <v>1.1789803240740748E-2</v>
      </c>
      <c r="C1046" s="1">
        <v>0.61020666666666667</v>
      </c>
      <c r="D1046" t="s">
        <v>35</v>
      </c>
      <c r="E1046">
        <v>34.75</v>
      </c>
      <c r="F1046">
        <v>32.44</v>
      </c>
      <c r="H1046" s="3">
        <f t="shared" si="158"/>
        <v>1195.0729166666617</v>
      </c>
      <c r="I1046" s="3">
        <f t="shared" si="159"/>
        <v>1.1950729166666618E-2</v>
      </c>
      <c r="J1046" s="1">
        <v>0.63450239583333334</v>
      </c>
      <c r="K1046" t="s">
        <v>35</v>
      </c>
      <c r="L1046">
        <v>34.5</v>
      </c>
      <c r="M1046">
        <v>31.81</v>
      </c>
      <c r="U1046" s="3">
        <f t="shared" si="160"/>
        <v>1177.6377314814845</v>
      </c>
      <c r="V1046" s="3">
        <f t="shared" si="161"/>
        <v>1.1776377314814845E-2</v>
      </c>
      <c r="W1046" s="1">
        <v>0.59318520833333332</v>
      </c>
      <c r="X1046" t="s">
        <v>35</v>
      </c>
      <c r="Y1046">
        <v>35.25</v>
      </c>
      <c r="Z1046">
        <v>32.31</v>
      </c>
      <c r="AB1046" s="3">
        <f t="shared" si="162"/>
        <v>1190.6793981481533</v>
      </c>
      <c r="AC1046" s="3">
        <f t="shared" si="163"/>
        <v>1.1906793981481534E-2</v>
      </c>
      <c r="AD1046" s="1">
        <v>0.97403370370370368</v>
      </c>
      <c r="AE1046" t="s">
        <v>35</v>
      </c>
      <c r="AF1046">
        <v>34.75</v>
      </c>
      <c r="AG1046">
        <v>32.130000000000003</v>
      </c>
    </row>
    <row r="1047" spans="1:33" x14ac:dyDescent="0.25">
      <c r="A1047" s="3">
        <f t="shared" si="156"/>
        <v>1180.1099537037007</v>
      </c>
      <c r="B1047" s="3">
        <f t="shared" si="157"/>
        <v>1.1801099537037008E-2</v>
      </c>
      <c r="C1047" s="1">
        <v>0.61021796296296293</v>
      </c>
      <c r="D1047" t="s">
        <v>35</v>
      </c>
      <c r="E1047">
        <v>34.75</v>
      </c>
      <c r="F1047">
        <v>32.130000000000003</v>
      </c>
      <c r="H1047" s="3">
        <f t="shared" si="158"/>
        <v>1196.3043981481403</v>
      </c>
      <c r="I1047" s="3">
        <f t="shared" si="159"/>
        <v>1.1963043981481403E-2</v>
      </c>
      <c r="J1047" s="1">
        <v>0.63451471064814813</v>
      </c>
      <c r="K1047" t="s">
        <v>35</v>
      </c>
      <c r="L1047">
        <v>34.25</v>
      </c>
      <c r="M1047">
        <v>31.5</v>
      </c>
      <c r="U1047" s="3">
        <f t="shared" si="160"/>
        <v>1178.8738425925983</v>
      </c>
      <c r="V1047" s="3">
        <f t="shared" si="161"/>
        <v>1.1788738425925982E-2</v>
      </c>
      <c r="W1047" s="1">
        <v>0.59319756944444446</v>
      </c>
      <c r="X1047" t="s">
        <v>35</v>
      </c>
      <c r="Y1047">
        <v>34.25</v>
      </c>
      <c r="Z1047">
        <v>31.94</v>
      </c>
      <c r="AB1047" s="3">
        <f t="shared" si="162"/>
        <v>1191.796296296299</v>
      </c>
      <c r="AC1047" s="3">
        <f t="shared" si="163"/>
        <v>1.1917962962962991E-2</v>
      </c>
      <c r="AD1047" s="1">
        <v>0.97404487268518514</v>
      </c>
      <c r="AE1047" t="s">
        <v>35</v>
      </c>
      <c r="AF1047">
        <v>34.75</v>
      </c>
      <c r="AG1047">
        <v>32.130000000000003</v>
      </c>
    </row>
    <row r="1048" spans="1:33" x14ac:dyDescent="0.25">
      <c r="A1048" s="3">
        <f t="shared" si="156"/>
        <v>1181.2476851851827</v>
      </c>
      <c r="B1048" s="3">
        <f t="shared" si="157"/>
        <v>1.1812476851851827E-2</v>
      </c>
      <c r="C1048" s="1">
        <v>0.61022934027777775</v>
      </c>
      <c r="D1048" t="s">
        <v>35</v>
      </c>
      <c r="E1048">
        <v>34.75</v>
      </c>
      <c r="F1048">
        <v>32.19</v>
      </c>
      <c r="H1048" s="3">
        <f t="shared" si="158"/>
        <v>1197.4074074074026</v>
      </c>
      <c r="I1048" s="3">
        <f t="shared" si="159"/>
        <v>1.1974074074074026E-2</v>
      </c>
      <c r="J1048" s="1">
        <v>0.63452574074074075</v>
      </c>
      <c r="K1048" t="s">
        <v>35</v>
      </c>
      <c r="L1048">
        <v>34</v>
      </c>
      <c r="M1048">
        <v>31.62</v>
      </c>
      <c r="U1048" s="3">
        <f t="shared" si="160"/>
        <v>1180.0023148148209</v>
      </c>
      <c r="V1048" s="3">
        <f t="shared" si="161"/>
        <v>1.1800023148148209E-2</v>
      </c>
      <c r="W1048" s="1">
        <v>0.59320885416666669</v>
      </c>
      <c r="X1048" t="s">
        <v>35</v>
      </c>
      <c r="Y1048">
        <v>35</v>
      </c>
      <c r="Z1048">
        <v>32.25</v>
      </c>
      <c r="AB1048" s="3">
        <f t="shared" si="162"/>
        <v>1192.9050925925999</v>
      </c>
      <c r="AC1048" s="3">
        <f t="shared" si="163"/>
        <v>1.1929050925925999E-2</v>
      </c>
      <c r="AD1048" s="1">
        <v>0.97405596064814814</v>
      </c>
      <c r="AE1048" t="s">
        <v>35</v>
      </c>
      <c r="AF1048">
        <v>34.75</v>
      </c>
      <c r="AG1048">
        <v>32.130000000000003</v>
      </c>
    </row>
    <row r="1049" spans="1:33" x14ac:dyDescent="0.25">
      <c r="A1049" s="3">
        <f t="shared" si="156"/>
        <v>1182.3391203703682</v>
      </c>
      <c r="B1049" s="3">
        <f t="shared" si="157"/>
        <v>1.1823391203703681E-2</v>
      </c>
      <c r="C1049" s="1">
        <v>0.61024025462962961</v>
      </c>
      <c r="D1049" t="s">
        <v>35</v>
      </c>
      <c r="E1049">
        <v>34.75</v>
      </c>
      <c r="F1049">
        <v>32.19</v>
      </c>
      <c r="H1049" s="3">
        <f t="shared" si="158"/>
        <v>1198.5011574074056</v>
      </c>
      <c r="I1049" s="3">
        <f t="shared" si="159"/>
        <v>1.1985011574074056E-2</v>
      </c>
      <c r="J1049" s="1">
        <v>0.63453667824074078</v>
      </c>
      <c r="K1049" t="s">
        <v>35</v>
      </c>
      <c r="L1049">
        <v>34.25</v>
      </c>
      <c r="M1049">
        <v>31.62</v>
      </c>
      <c r="U1049" s="3">
        <f t="shared" si="160"/>
        <v>1181.0833333333326</v>
      </c>
      <c r="V1049" s="3">
        <f t="shared" si="161"/>
        <v>1.1810833333333326E-2</v>
      </c>
      <c r="W1049" s="1">
        <v>0.59321966435185181</v>
      </c>
      <c r="X1049" t="s">
        <v>35</v>
      </c>
      <c r="Y1049">
        <v>35.25</v>
      </c>
      <c r="Z1049">
        <v>32</v>
      </c>
      <c r="AB1049" s="3">
        <f t="shared" si="162"/>
        <v>1194.055555555562</v>
      </c>
      <c r="AC1049" s="3">
        <f t="shared" si="163"/>
        <v>1.1940555555555621E-2</v>
      </c>
      <c r="AD1049" s="1">
        <v>0.97406746527777777</v>
      </c>
      <c r="AE1049" t="s">
        <v>35</v>
      </c>
      <c r="AF1049">
        <v>34.25</v>
      </c>
      <c r="AG1049">
        <v>32.06</v>
      </c>
    </row>
    <row r="1050" spans="1:33" x14ac:dyDescent="0.25">
      <c r="A1050" s="3">
        <f t="shared" si="156"/>
        <v>1183.4618055555525</v>
      </c>
      <c r="B1050" s="3">
        <f t="shared" si="157"/>
        <v>1.1834618055555524E-2</v>
      </c>
      <c r="C1050" s="1">
        <v>0.61025148148148145</v>
      </c>
      <c r="D1050" t="s">
        <v>35</v>
      </c>
      <c r="E1050">
        <v>34.75</v>
      </c>
      <c r="F1050">
        <v>32.130000000000003</v>
      </c>
      <c r="H1050" s="3">
        <f t="shared" si="158"/>
        <v>1199.6180555555513</v>
      </c>
      <c r="I1050" s="3">
        <f t="shared" si="159"/>
        <v>1.1996180555555513E-2</v>
      </c>
      <c r="J1050" s="1">
        <v>0.63454784722222224</v>
      </c>
      <c r="K1050" t="s">
        <v>35</v>
      </c>
      <c r="L1050">
        <v>34.25</v>
      </c>
      <c r="M1050">
        <v>31.56</v>
      </c>
      <c r="U1050" s="3">
        <f t="shared" si="160"/>
        <v>1182.199074074075</v>
      </c>
      <c r="V1050" s="3">
        <f t="shared" si="161"/>
        <v>1.1821990740740751E-2</v>
      </c>
      <c r="W1050" s="1">
        <v>0.59323082175925923</v>
      </c>
      <c r="X1050" t="s">
        <v>35</v>
      </c>
      <c r="Y1050">
        <v>35.5</v>
      </c>
      <c r="Z1050">
        <v>32</v>
      </c>
      <c r="AB1050" s="3">
        <f t="shared" si="162"/>
        <v>1195.1712962963045</v>
      </c>
      <c r="AC1050" s="3">
        <f t="shared" si="163"/>
        <v>1.1951712962963046E-2</v>
      </c>
      <c r="AD1050" s="1">
        <v>0.97407862268518519</v>
      </c>
      <c r="AE1050" t="s">
        <v>35</v>
      </c>
      <c r="AF1050">
        <v>34.5</v>
      </c>
      <c r="AG1050">
        <v>32.19</v>
      </c>
    </row>
    <row r="1051" spans="1:33" x14ac:dyDescent="0.25">
      <c r="A1051" s="3">
        <f t="shared" si="156"/>
        <v>1184.5891203703718</v>
      </c>
      <c r="B1051" s="3">
        <f t="shared" si="157"/>
        <v>1.1845891203703718E-2</v>
      </c>
      <c r="C1051" s="1">
        <v>0.61026275462962964</v>
      </c>
      <c r="D1051" t="s">
        <v>35</v>
      </c>
      <c r="E1051">
        <v>34.75</v>
      </c>
      <c r="F1051">
        <v>32.19</v>
      </c>
      <c r="H1051" s="3">
        <f t="shared" si="158"/>
        <v>1200.7615740740719</v>
      </c>
      <c r="I1051" s="3">
        <f t="shared" si="159"/>
        <v>1.2007615740740718E-2</v>
      </c>
      <c r="J1051" s="1">
        <v>0.63455928240740744</v>
      </c>
      <c r="K1051" t="s">
        <v>35</v>
      </c>
      <c r="L1051">
        <v>33.75</v>
      </c>
      <c r="M1051">
        <v>31.56</v>
      </c>
      <c r="U1051" s="3">
        <f t="shared" si="160"/>
        <v>1183.296296296299</v>
      </c>
      <c r="V1051" s="3">
        <f t="shared" si="161"/>
        <v>1.183296296296299E-2</v>
      </c>
      <c r="W1051" s="1">
        <v>0.59324179398148147</v>
      </c>
      <c r="X1051" t="s">
        <v>35</v>
      </c>
      <c r="Y1051">
        <v>35.25</v>
      </c>
      <c r="Z1051">
        <v>31.94</v>
      </c>
      <c r="AB1051" s="3">
        <f t="shared" si="162"/>
        <v>1196.290509259268</v>
      </c>
      <c r="AC1051" s="3">
        <f t="shared" si="163"/>
        <v>1.1962905092592679E-2</v>
      </c>
      <c r="AD1051" s="1">
        <v>0.97408981481481483</v>
      </c>
      <c r="AE1051" t="s">
        <v>35</v>
      </c>
      <c r="AF1051">
        <v>34.5</v>
      </c>
      <c r="AG1051">
        <v>32.130000000000003</v>
      </c>
    </row>
    <row r="1052" spans="1:33" x14ac:dyDescent="0.25">
      <c r="A1052" s="3">
        <f t="shared" si="156"/>
        <v>1185.6817129629603</v>
      </c>
      <c r="B1052" s="3">
        <f t="shared" si="157"/>
        <v>1.1856817129629604E-2</v>
      </c>
      <c r="C1052" s="1">
        <v>0.61027368055555553</v>
      </c>
      <c r="D1052" t="s">
        <v>35</v>
      </c>
      <c r="E1052">
        <v>34.75</v>
      </c>
      <c r="F1052">
        <v>32.19</v>
      </c>
      <c r="H1052" s="3">
        <f t="shared" si="158"/>
        <v>1201.8553240740637</v>
      </c>
      <c r="I1052" s="3">
        <f t="shared" si="159"/>
        <v>1.2018553240740637E-2</v>
      </c>
      <c r="J1052" s="1">
        <v>0.63457021990740736</v>
      </c>
      <c r="K1052" t="s">
        <v>35</v>
      </c>
      <c r="L1052">
        <v>34</v>
      </c>
      <c r="M1052">
        <v>31.81</v>
      </c>
      <c r="U1052" s="3">
        <f t="shared" si="160"/>
        <v>1184.4178240740798</v>
      </c>
      <c r="V1052" s="3">
        <f t="shared" si="161"/>
        <v>1.1844178240740799E-2</v>
      </c>
      <c r="W1052" s="1">
        <v>0.59325300925925928</v>
      </c>
      <c r="X1052" t="s">
        <v>35</v>
      </c>
      <c r="Y1052">
        <v>35.25</v>
      </c>
      <c r="Z1052">
        <v>32</v>
      </c>
      <c r="AB1052" s="3">
        <f t="shared" si="162"/>
        <v>1197.3946759259445</v>
      </c>
      <c r="AC1052" s="3">
        <f t="shared" si="163"/>
        <v>1.1973946759259446E-2</v>
      </c>
      <c r="AD1052" s="1">
        <v>0.97410085648148159</v>
      </c>
      <c r="AE1052" t="s">
        <v>35</v>
      </c>
      <c r="AF1052">
        <v>34.25</v>
      </c>
      <c r="AG1052">
        <v>32.06</v>
      </c>
    </row>
    <row r="1053" spans="1:33" x14ac:dyDescent="0.25">
      <c r="A1053" s="3">
        <f t="shared" si="156"/>
        <v>1186.8229166666633</v>
      </c>
      <c r="B1053" s="3">
        <f t="shared" si="157"/>
        <v>1.1868229166666633E-2</v>
      </c>
      <c r="C1053" s="1">
        <v>0.61028509259259256</v>
      </c>
      <c r="D1053" t="s">
        <v>35</v>
      </c>
      <c r="E1053">
        <v>34.75</v>
      </c>
      <c r="F1053">
        <v>32.19</v>
      </c>
      <c r="H1053" s="3">
        <f t="shared" si="158"/>
        <v>1202.9849537037007</v>
      </c>
      <c r="I1053" s="3">
        <f t="shared" si="159"/>
        <v>1.2029849537037007E-2</v>
      </c>
      <c r="J1053" s="1">
        <v>0.63458151620370373</v>
      </c>
      <c r="K1053" t="s">
        <v>35</v>
      </c>
      <c r="L1053">
        <v>34.25</v>
      </c>
      <c r="M1053">
        <v>31.56</v>
      </c>
      <c r="U1053" s="3">
        <f t="shared" si="160"/>
        <v>1185.5405092592641</v>
      </c>
      <c r="V1053" s="3">
        <f t="shared" si="161"/>
        <v>1.1855405092592641E-2</v>
      </c>
      <c r="W1053" s="1">
        <v>0.59326423611111112</v>
      </c>
      <c r="X1053" t="s">
        <v>35</v>
      </c>
      <c r="Y1053">
        <v>35.5</v>
      </c>
      <c r="Z1053">
        <v>32</v>
      </c>
      <c r="AB1053" s="3">
        <f t="shared" si="162"/>
        <v>1198.5462962963099</v>
      </c>
      <c r="AC1053" s="3">
        <f t="shared" si="163"/>
        <v>1.19854629629631E-2</v>
      </c>
      <c r="AD1053" s="1">
        <v>0.97411237268518525</v>
      </c>
      <c r="AE1053" t="s">
        <v>35</v>
      </c>
      <c r="AF1053">
        <v>34.5</v>
      </c>
      <c r="AG1053">
        <v>32.130000000000003</v>
      </c>
    </row>
    <row r="1054" spans="1:33" x14ac:dyDescent="0.25">
      <c r="A1054" s="3">
        <f t="shared" si="156"/>
        <v>1187.9050925925894</v>
      </c>
      <c r="B1054" s="3">
        <f t="shared" si="157"/>
        <v>1.1879050925925894E-2</v>
      </c>
      <c r="C1054" s="1">
        <v>0.61029591435185182</v>
      </c>
      <c r="D1054" t="s">
        <v>35</v>
      </c>
      <c r="E1054">
        <v>35</v>
      </c>
      <c r="F1054">
        <v>32.19</v>
      </c>
      <c r="H1054" s="3">
        <f t="shared" si="158"/>
        <v>1204.0752314814717</v>
      </c>
      <c r="I1054" s="3">
        <f t="shared" si="159"/>
        <v>1.2040752314814718E-2</v>
      </c>
      <c r="J1054" s="1">
        <v>0.63459241898148144</v>
      </c>
      <c r="K1054" t="s">
        <v>35</v>
      </c>
      <c r="L1054">
        <v>34.25</v>
      </c>
      <c r="M1054">
        <v>31.62</v>
      </c>
      <c r="U1054" s="3">
        <f t="shared" si="160"/>
        <v>1186.6400462962945</v>
      </c>
      <c r="V1054" s="3">
        <f t="shared" si="161"/>
        <v>1.1866400462962945E-2</v>
      </c>
      <c r="W1054" s="1">
        <v>0.59327523148148142</v>
      </c>
      <c r="X1054" t="s">
        <v>35</v>
      </c>
      <c r="Y1054">
        <v>35.25</v>
      </c>
      <c r="Z1054">
        <v>32</v>
      </c>
      <c r="AB1054" s="3">
        <f t="shared" si="162"/>
        <v>1199.7245370370501</v>
      </c>
      <c r="AC1054" s="3">
        <f t="shared" si="163"/>
        <v>1.1997245370370502E-2</v>
      </c>
      <c r="AD1054" s="1">
        <v>0.97412415509259265</v>
      </c>
      <c r="AE1054" t="s">
        <v>35</v>
      </c>
      <c r="AF1054">
        <v>34.75</v>
      </c>
      <c r="AG1054">
        <v>32.06</v>
      </c>
    </row>
    <row r="1055" spans="1:33" x14ac:dyDescent="0.25">
      <c r="A1055" s="3">
        <f t="shared" si="156"/>
        <v>1189.0439814814856</v>
      </c>
      <c r="B1055" s="3">
        <f t="shared" si="157"/>
        <v>1.1890439814814857E-2</v>
      </c>
      <c r="C1055" s="1">
        <v>0.61030730324074078</v>
      </c>
      <c r="D1055" t="s">
        <v>35</v>
      </c>
      <c r="E1055">
        <v>34.5</v>
      </c>
      <c r="F1055">
        <v>32.19</v>
      </c>
      <c r="H1055" s="3">
        <f t="shared" si="158"/>
        <v>1205.2187499999923</v>
      </c>
      <c r="I1055" s="3">
        <f t="shared" si="159"/>
        <v>1.2052187499999922E-2</v>
      </c>
      <c r="J1055" s="1">
        <v>0.63460385416666665</v>
      </c>
      <c r="K1055" t="s">
        <v>35</v>
      </c>
      <c r="L1055">
        <v>34.25</v>
      </c>
      <c r="M1055">
        <v>31.56</v>
      </c>
      <c r="U1055" s="3">
        <f t="shared" si="160"/>
        <v>1187.7743055555668</v>
      </c>
      <c r="V1055" s="3">
        <f t="shared" si="161"/>
        <v>1.1877743055555667E-2</v>
      </c>
      <c r="W1055" s="1">
        <v>0.59328657407407415</v>
      </c>
      <c r="X1055" t="s">
        <v>35</v>
      </c>
      <c r="Y1055">
        <v>35.5</v>
      </c>
      <c r="Z1055">
        <v>32</v>
      </c>
      <c r="AB1055" s="3">
        <f t="shared" si="162"/>
        <v>1200.8425925926103</v>
      </c>
      <c r="AC1055" s="3">
        <f t="shared" si="163"/>
        <v>1.2008425925926103E-2</v>
      </c>
      <c r="AD1055" s="1">
        <v>0.97413533564814825</v>
      </c>
      <c r="AE1055" t="s">
        <v>35</v>
      </c>
      <c r="AF1055">
        <v>34.25</v>
      </c>
      <c r="AG1055">
        <v>32.06</v>
      </c>
    </row>
    <row r="1056" spans="1:33" x14ac:dyDescent="0.25">
      <c r="A1056" s="3">
        <f t="shared" si="156"/>
        <v>1190.1736111111115</v>
      </c>
      <c r="B1056" s="3">
        <f t="shared" si="157"/>
        <v>1.1901736111111116E-2</v>
      </c>
      <c r="C1056" s="1">
        <v>0.61031859953703704</v>
      </c>
      <c r="D1056" t="s">
        <v>35</v>
      </c>
      <c r="E1056">
        <v>35</v>
      </c>
      <c r="F1056">
        <v>32.380000000000003</v>
      </c>
      <c r="H1056" s="3">
        <f t="shared" si="158"/>
        <v>1206.3020833333217</v>
      </c>
      <c r="I1056" s="3">
        <f t="shared" si="159"/>
        <v>1.2063020833333216E-2</v>
      </c>
      <c r="J1056" s="1">
        <v>0.63461468749999994</v>
      </c>
      <c r="K1056" t="s">
        <v>35</v>
      </c>
      <c r="L1056">
        <v>34.25</v>
      </c>
      <c r="M1056">
        <v>31.62</v>
      </c>
      <c r="U1056" s="3">
        <f t="shared" si="160"/>
        <v>1188.8692129629731</v>
      </c>
      <c r="V1056" s="3">
        <f t="shared" si="161"/>
        <v>1.188869212962973E-2</v>
      </c>
      <c r="W1056" s="1">
        <v>0.59329752314814821</v>
      </c>
      <c r="X1056" t="s">
        <v>35</v>
      </c>
      <c r="Y1056">
        <v>35.5</v>
      </c>
      <c r="Z1056">
        <v>32</v>
      </c>
      <c r="AB1056" s="3">
        <f t="shared" si="162"/>
        <v>1202.1909722222279</v>
      </c>
      <c r="AC1056" s="3">
        <f t="shared" si="163"/>
        <v>1.2021909722222279E-2</v>
      </c>
      <c r="AD1056" s="1">
        <v>0.97414881944444442</v>
      </c>
      <c r="AE1056" t="s">
        <v>35</v>
      </c>
      <c r="AF1056">
        <v>34.75</v>
      </c>
      <c r="AG1056">
        <v>32.130000000000003</v>
      </c>
    </row>
    <row r="1057" spans="1:33" x14ac:dyDescent="0.25">
      <c r="A1057" s="3">
        <f t="shared" si="156"/>
        <v>1191.2546296296234</v>
      </c>
      <c r="B1057" s="3">
        <f t="shared" si="157"/>
        <v>1.1912546296296234E-2</v>
      </c>
      <c r="C1057" s="1">
        <v>0.61032940972222216</v>
      </c>
      <c r="D1057" t="s">
        <v>35</v>
      </c>
      <c r="E1057">
        <v>35</v>
      </c>
      <c r="F1057">
        <v>32.19</v>
      </c>
      <c r="H1057" s="3">
        <f t="shared" si="158"/>
        <v>1207.4282407407377</v>
      </c>
      <c r="I1057" s="3">
        <f t="shared" si="159"/>
        <v>1.2074282407407377E-2</v>
      </c>
      <c r="J1057" s="1">
        <v>0.6346259490740741</v>
      </c>
      <c r="K1057" t="s">
        <v>35</v>
      </c>
      <c r="L1057">
        <v>33.75</v>
      </c>
      <c r="M1057">
        <v>31.62</v>
      </c>
      <c r="U1057" s="3">
        <f t="shared" si="160"/>
        <v>1190.0011574074165</v>
      </c>
      <c r="V1057" s="3">
        <f t="shared" si="161"/>
        <v>1.1900011574074165E-2</v>
      </c>
      <c r="W1057" s="1">
        <v>0.59330884259259264</v>
      </c>
      <c r="X1057" t="s">
        <v>35</v>
      </c>
      <c r="Y1057">
        <v>35.25</v>
      </c>
      <c r="Z1057">
        <v>32</v>
      </c>
      <c r="AB1057" s="3">
        <f t="shared" si="162"/>
        <v>1203.2997685185176</v>
      </c>
      <c r="AC1057" s="3">
        <f t="shared" si="163"/>
        <v>1.2032997685185176E-2</v>
      </c>
      <c r="AD1057" s="1">
        <v>0.97415990740740732</v>
      </c>
      <c r="AE1057" t="s">
        <v>35</v>
      </c>
      <c r="AF1057">
        <v>35</v>
      </c>
      <c r="AG1057">
        <v>32</v>
      </c>
    </row>
    <row r="1058" spans="1:33" x14ac:dyDescent="0.25">
      <c r="A1058" s="3">
        <f t="shared" si="156"/>
        <v>1192.3877314814813</v>
      </c>
      <c r="B1058" s="3">
        <f t="shared" si="157"/>
        <v>1.1923877314814813E-2</v>
      </c>
      <c r="C1058" s="1">
        <v>0.61034074074074074</v>
      </c>
      <c r="D1058" t="s">
        <v>35</v>
      </c>
      <c r="E1058">
        <v>34.5</v>
      </c>
      <c r="F1058">
        <v>32.25</v>
      </c>
      <c r="H1058" s="3">
        <f t="shared" si="158"/>
        <v>1208.6990740740712</v>
      </c>
      <c r="I1058" s="3">
        <f t="shared" si="159"/>
        <v>1.2086990740740711E-2</v>
      </c>
      <c r="J1058" s="1">
        <v>0.63463865740740744</v>
      </c>
      <c r="K1058" t="s">
        <v>35</v>
      </c>
      <c r="L1058">
        <v>34.25</v>
      </c>
      <c r="M1058">
        <v>31.81</v>
      </c>
      <c r="U1058" s="3">
        <f t="shared" si="160"/>
        <v>1191.0844907407459</v>
      </c>
      <c r="V1058" s="3">
        <f t="shared" si="161"/>
        <v>1.1910844907407458E-2</v>
      </c>
      <c r="W1058" s="1">
        <v>0.59331967592592594</v>
      </c>
      <c r="X1058" t="s">
        <v>35</v>
      </c>
      <c r="Y1058">
        <v>35.25</v>
      </c>
      <c r="Z1058">
        <v>32</v>
      </c>
      <c r="AB1058" s="3">
        <f t="shared" si="162"/>
        <v>1204.414351851857</v>
      </c>
      <c r="AC1058" s="3">
        <f t="shared" si="163"/>
        <v>1.2044143518518569E-2</v>
      </c>
      <c r="AD1058" s="1">
        <v>0.97417105324074071</v>
      </c>
      <c r="AE1058" t="s">
        <v>35</v>
      </c>
      <c r="AF1058">
        <v>35</v>
      </c>
      <c r="AG1058">
        <v>32.06</v>
      </c>
    </row>
    <row r="1059" spans="1:33" x14ac:dyDescent="0.25">
      <c r="A1059" s="3">
        <f t="shared" si="156"/>
        <v>1193.5729166666631</v>
      </c>
      <c r="B1059" s="3">
        <f t="shared" si="157"/>
        <v>1.1935729166666631E-2</v>
      </c>
      <c r="C1059" s="1">
        <v>0.61035259259259256</v>
      </c>
      <c r="D1059" t="s">
        <v>35</v>
      </c>
      <c r="E1059">
        <v>34.75</v>
      </c>
      <c r="F1059">
        <v>32.44</v>
      </c>
      <c r="H1059" s="3">
        <f t="shared" si="158"/>
        <v>1209.8287037036971</v>
      </c>
      <c r="I1059" s="3">
        <f t="shared" si="159"/>
        <v>1.209828703703697E-2</v>
      </c>
      <c r="J1059" s="1">
        <v>0.6346499537037037</v>
      </c>
      <c r="K1059" t="s">
        <v>35</v>
      </c>
      <c r="L1059">
        <v>34.25</v>
      </c>
      <c r="M1059">
        <v>31.5</v>
      </c>
      <c r="U1059" s="3">
        <f t="shared" si="160"/>
        <v>1192.2060185185269</v>
      </c>
      <c r="V1059" s="3">
        <f t="shared" si="161"/>
        <v>1.1922060185185268E-2</v>
      </c>
      <c r="W1059" s="1">
        <v>0.59333089120370375</v>
      </c>
      <c r="X1059" t="s">
        <v>35</v>
      </c>
      <c r="Y1059">
        <v>35.25</v>
      </c>
      <c r="Z1059">
        <v>32</v>
      </c>
      <c r="AB1059" s="3">
        <f t="shared" si="162"/>
        <v>1205.5254629629753</v>
      </c>
      <c r="AC1059" s="3">
        <f t="shared" si="163"/>
        <v>1.2055254629629752E-2</v>
      </c>
      <c r="AD1059" s="1">
        <v>0.9741821643518519</v>
      </c>
      <c r="AE1059" t="s">
        <v>35</v>
      </c>
      <c r="AF1059">
        <v>35.25</v>
      </c>
      <c r="AG1059">
        <v>32</v>
      </c>
    </row>
    <row r="1060" spans="1:33" x14ac:dyDescent="0.25">
      <c r="A1060" s="3">
        <f t="shared" si="156"/>
        <v>1194.6620370370308</v>
      </c>
      <c r="B1060" s="3">
        <f t="shared" si="157"/>
        <v>1.1946620370370309E-2</v>
      </c>
      <c r="C1060" s="1">
        <v>0.61036348379629624</v>
      </c>
      <c r="D1060" t="s">
        <v>35</v>
      </c>
      <c r="E1060">
        <v>35</v>
      </c>
      <c r="F1060">
        <v>32.19</v>
      </c>
      <c r="H1060" s="3">
        <f t="shared" si="158"/>
        <v>1210.9571759259197</v>
      </c>
      <c r="I1060" s="3">
        <f t="shared" si="159"/>
        <v>1.2109571759259197E-2</v>
      </c>
      <c r="J1060" s="1">
        <v>0.63466123842592592</v>
      </c>
      <c r="K1060" t="s">
        <v>35</v>
      </c>
      <c r="L1060">
        <v>33.5</v>
      </c>
      <c r="M1060">
        <v>31.62</v>
      </c>
      <c r="U1060" s="3">
        <f t="shared" si="160"/>
        <v>1193.3032407407395</v>
      </c>
      <c r="V1060" s="3">
        <f t="shared" si="161"/>
        <v>1.1933032407407396E-2</v>
      </c>
      <c r="W1060" s="1">
        <v>0.59334186342592588</v>
      </c>
      <c r="X1060" t="s">
        <v>35</v>
      </c>
      <c r="Y1060">
        <v>34.75</v>
      </c>
      <c r="Z1060">
        <v>32.06</v>
      </c>
      <c r="AB1060" s="3">
        <f t="shared" si="162"/>
        <v>1206.6388888889001</v>
      </c>
      <c r="AC1060" s="3">
        <f t="shared" si="163"/>
        <v>1.2066388888889001E-2</v>
      </c>
      <c r="AD1060" s="1">
        <v>0.97419329861111115</v>
      </c>
      <c r="AE1060" t="s">
        <v>35</v>
      </c>
      <c r="AF1060">
        <v>35.25</v>
      </c>
      <c r="AG1060">
        <v>32</v>
      </c>
    </row>
    <row r="1061" spans="1:33" x14ac:dyDescent="0.25">
      <c r="A1061" s="3">
        <f t="shared" si="156"/>
        <v>1195.7928240740712</v>
      </c>
      <c r="B1061" s="3">
        <f t="shared" si="157"/>
        <v>1.1957928240740712E-2</v>
      </c>
      <c r="C1061" s="1">
        <v>0.61037479166666664</v>
      </c>
      <c r="D1061" t="s">
        <v>35</v>
      </c>
      <c r="E1061">
        <v>34.75</v>
      </c>
      <c r="F1061">
        <v>32.25</v>
      </c>
      <c r="H1061" s="3">
        <f t="shared" si="158"/>
        <v>1212.1793981481387</v>
      </c>
      <c r="I1061" s="3">
        <f t="shared" si="159"/>
        <v>1.2121793981481388E-2</v>
      </c>
      <c r="J1061" s="1">
        <v>0.63467346064814811</v>
      </c>
      <c r="K1061" t="s">
        <v>35</v>
      </c>
      <c r="L1061">
        <v>34</v>
      </c>
      <c r="M1061">
        <v>31.81</v>
      </c>
      <c r="U1061" s="3">
        <f t="shared" si="160"/>
        <v>1194.418981481482</v>
      </c>
      <c r="V1061" s="3">
        <f t="shared" si="161"/>
        <v>1.1944189814814821E-2</v>
      </c>
      <c r="W1061" s="1">
        <v>0.5933530208333333</v>
      </c>
      <c r="X1061" t="s">
        <v>35</v>
      </c>
      <c r="Y1061">
        <v>35</v>
      </c>
      <c r="Z1061">
        <v>32.06</v>
      </c>
      <c r="AB1061" s="3">
        <f t="shared" si="162"/>
        <v>1207.7488425925931</v>
      </c>
      <c r="AC1061" s="3">
        <f t="shared" si="163"/>
        <v>1.2077488425925931E-2</v>
      </c>
      <c r="AD1061" s="1">
        <v>0.97420439814814808</v>
      </c>
      <c r="AE1061" t="s">
        <v>35</v>
      </c>
      <c r="AF1061">
        <v>35.5</v>
      </c>
      <c r="AG1061">
        <v>32</v>
      </c>
    </row>
    <row r="1062" spans="1:33" x14ac:dyDescent="0.25">
      <c r="A1062" s="3">
        <f t="shared" si="156"/>
        <v>1196.9247685185258</v>
      </c>
      <c r="B1062" s="3">
        <f t="shared" si="157"/>
        <v>1.1969247685185258E-2</v>
      </c>
      <c r="C1062" s="1">
        <v>0.61038611111111118</v>
      </c>
      <c r="D1062" t="s">
        <v>35</v>
      </c>
      <c r="E1062">
        <v>34.25</v>
      </c>
      <c r="F1062">
        <v>32.19</v>
      </c>
      <c r="H1062" s="3">
        <f t="shared" si="158"/>
        <v>1213.4837962962886</v>
      </c>
      <c r="I1062" s="3">
        <f t="shared" si="159"/>
        <v>1.2134837962962886E-2</v>
      </c>
      <c r="J1062" s="1">
        <v>0.63468650462962961</v>
      </c>
      <c r="K1062" t="s">
        <v>35</v>
      </c>
      <c r="L1062">
        <v>34.5</v>
      </c>
      <c r="M1062">
        <v>31.56</v>
      </c>
      <c r="U1062" s="3">
        <f t="shared" si="160"/>
        <v>1195.5509259259368</v>
      </c>
      <c r="V1062" s="3">
        <f t="shared" si="161"/>
        <v>1.1955509259259367E-2</v>
      </c>
      <c r="W1062" s="1">
        <v>0.59336434027777785</v>
      </c>
      <c r="X1062" t="s">
        <v>35</v>
      </c>
      <c r="Y1062">
        <v>35</v>
      </c>
      <c r="Z1062">
        <v>32.06</v>
      </c>
      <c r="AB1062" s="3">
        <f t="shared" si="162"/>
        <v>1208.8576388888939</v>
      </c>
      <c r="AC1062" s="3">
        <f t="shared" si="163"/>
        <v>1.2088576388888939E-2</v>
      </c>
      <c r="AD1062" s="1">
        <v>0.97421548611111108</v>
      </c>
      <c r="AE1062" t="s">
        <v>35</v>
      </c>
      <c r="AF1062">
        <v>35.5</v>
      </c>
      <c r="AG1062">
        <v>32.06</v>
      </c>
    </row>
    <row r="1063" spans="1:33" x14ac:dyDescent="0.25">
      <c r="A1063" s="3">
        <f t="shared" si="156"/>
        <v>1198.0185185185178</v>
      </c>
      <c r="B1063" s="3">
        <f t="shared" si="157"/>
        <v>1.1980185185185177E-2</v>
      </c>
      <c r="C1063" s="1">
        <v>0.6103970486111111</v>
      </c>
      <c r="D1063" t="s">
        <v>35</v>
      </c>
      <c r="E1063">
        <v>35</v>
      </c>
      <c r="F1063">
        <v>32.44</v>
      </c>
      <c r="H1063" s="3">
        <f t="shared" si="158"/>
        <v>1214.6724537037023</v>
      </c>
      <c r="I1063" s="3">
        <f t="shared" si="159"/>
        <v>1.2146724537037024E-2</v>
      </c>
      <c r="J1063" s="1">
        <v>0.63469839120370375</v>
      </c>
      <c r="K1063" t="s">
        <v>35</v>
      </c>
      <c r="L1063">
        <v>34.25</v>
      </c>
      <c r="M1063">
        <v>31.56</v>
      </c>
      <c r="U1063" s="3">
        <f t="shared" si="160"/>
        <v>1196.6388888888901</v>
      </c>
      <c r="V1063" s="3">
        <f t="shared" si="161"/>
        <v>1.1966388888888901E-2</v>
      </c>
      <c r="W1063" s="1">
        <v>0.59337521990740738</v>
      </c>
      <c r="X1063" t="s">
        <v>35</v>
      </c>
      <c r="Y1063">
        <v>35</v>
      </c>
      <c r="Z1063">
        <v>32.06</v>
      </c>
      <c r="AB1063" s="3">
        <f t="shared" si="162"/>
        <v>1209.9652777777915</v>
      </c>
      <c r="AC1063" s="3">
        <f t="shared" si="163"/>
        <v>1.2099652777777914E-2</v>
      </c>
      <c r="AD1063" s="1">
        <v>0.97422656250000006</v>
      </c>
      <c r="AE1063" t="s">
        <v>35</v>
      </c>
      <c r="AF1063">
        <v>35</v>
      </c>
      <c r="AG1063">
        <v>32</v>
      </c>
    </row>
    <row r="1064" spans="1:33" x14ac:dyDescent="0.25">
      <c r="A1064" s="3">
        <f t="shared" si="156"/>
        <v>1199.2407407407479</v>
      </c>
      <c r="B1064" s="3">
        <f t="shared" si="157"/>
        <v>1.1992407407407479E-2</v>
      </c>
      <c r="C1064" s="1">
        <v>0.61040927083333341</v>
      </c>
      <c r="D1064" t="s">
        <v>35</v>
      </c>
      <c r="E1064">
        <v>34.5</v>
      </c>
      <c r="F1064">
        <v>32.19</v>
      </c>
      <c r="H1064" s="3">
        <f t="shared" si="158"/>
        <v>1215.8171296296262</v>
      </c>
      <c r="I1064" s="3">
        <f t="shared" si="159"/>
        <v>1.2158171296296261E-2</v>
      </c>
      <c r="J1064" s="1">
        <v>0.63470983796296299</v>
      </c>
      <c r="K1064" t="s">
        <v>35</v>
      </c>
      <c r="L1064">
        <v>34.5</v>
      </c>
      <c r="M1064">
        <v>31.56</v>
      </c>
      <c r="U1064" s="3">
        <f t="shared" si="160"/>
        <v>1197.7615740740744</v>
      </c>
      <c r="V1064" s="3">
        <f t="shared" si="161"/>
        <v>1.1977615740740744E-2</v>
      </c>
      <c r="W1064" s="1">
        <v>0.59338644675925922</v>
      </c>
      <c r="X1064" t="s">
        <v>35</v>
      </c>
      <c r="Y1064">
        <v>35</v>
      </c>
      <c r="Z1064">
        <v>32.130000000000003</v>
      </c>
      <c r="AB1064" s="3">
        <f t="shared" si="162"/>
        <v>1211.0810185185228</v>
      </c>
      <c r="AC1064" s="3">
        <f t="shared" si="163"/>
        <v>1.2110810185185228E-2</v>
      </c>
      <c r="AD1064" s="1">
        <v>0.97423771990740737</v>
      </c>
      <c r="AE1064" t="s">
        <v>35</v>
      </c>
      <c r="AF1064">
        <v>35.25</v>
      </c>
      <c r="AG1064">
        <v>32.06</v>
      </c>
    </row>
    <row r="1065" spans="1:33" x14ac:dyDescent="0.25">
      <c r="A1065" s="3">
        <f t="shared" si="156"/>
        <v>1200.3715277777771</v>
      </c>
      <c r="B1065" s="3">
        <f t="shared" si="157"/>
        <v>1.2003715277777771E-2</v>
      </c>
      <c r="C1065" s="1">
        <v>0.6104205787037037</v>
      </c>
      <c r="D1065" t="s">
        <v>35</v>
      </c>
      <c r="E1065">
        <v>34.5</v>
      </c>
      <c r="F1065">
        <v>32.380000000000003</v>
      </c>
      <c r="H1065" s="3">
        <f t="shared" si="158"/>
        <v>1216.9039351851764</v>
      </c>
      <c r="I1065" s="3">
        <f t="shared" si="159"/>
        <v>1.2169039351851763E-2</v>
      </c>
      <c r="J1065" s="1">
        <v>0.63472070601851849</v>
      </c>
      <c r="K1065" t="s">
        <v>35</v>
      </c>
      <c r="L1065">
        <v>34.25</v>
      </c>
      <c r="M1065">
        <v>31.56</v>
      </c>
      <c r="U1065" s="3">
        <f t="shared" si="160"/>
        <v>1198.9050925925949</v>
      </c>
      <c r="V1065" s="3">
        <f t="shared" si="161"/>
        <v>1.1989050925925948E-2</v>
      </c>
      <c r="W1065" s="1">
        <v>0.59339788194444443</v>
      </c>
      <c r="X1065" t="s">
        <v>35</v>
      </c>
      <c r="Y1065">
        <v>34.5</v>
      </c>
      <c r="Z1065">
        <v>32.130000000000003</v>
      </c>
      <c r="AB1065" s="3">
        <f t="shared" si="162"/>
        <v>1212.199074074083</v>
      </c>
      <c r="AC1065" s="3">
        <f t="shared" si="163"/>
        <v>1.2121990740740829E-2</v>
      </c>
      <c r="AD1065" s="1">
        <v>0.97424890046296297</v>
      </c>
      <c r="AE1065" t="s">
        <v>35</v>
      </c>
      <c r="AF1065">
        <v>34.5</v>
      </c>
      <c r="AG1065">
        <v>32</v>
      </c>
    </row>
    <row r="1066" spans="1:33" x14ac:dyDescent="0.25">
      <c r="A1066" s="3">
        <f t="shared" si="156"/>
        <v>1201.5115740740766</v>
      </c>
      <c r="B1066" s="3">
        <f t="shared" si="157"/>
        <v>1.2015115740740767E-2</v>
      </c>
      <c r="C1066" s="1">
        <v>0.61043197916666669</v>
      </c>
      <c r="D1066" t="s">
        <v>35</v>
      </c>
      <c r="E1066">
        <v>34.75</v>
      </c>
      <c r="F1066">
        <v>32.380000000000003</v>
      </c>
      <c r="H1066" s="3">
        <f t="shared" si="158"/>
        <v>1218.032407407399</v>
      </c>
      <c r="I1066" s="3">
        <f t="shared" si="159"/>
        <v>1.2180324074073989E-2</v>
      </c>
      <c r="J1066" s="1">
        <v>0.63473199074074071</v>
      </c>
      <c r="K1066" t="s">
        <v>35</v>
      </c>
      <c r="L1066">
        <v>34</v>
      </c>
      <c r="M1066">
        <v>31.56</v>
      </c>
      <c r="U1066" s="3">
        <f t="shared" si="160"/>
        <v>1200.0543981481537</v>
      </c>
      <c r="V1066" s="3">
        <f t="shared" si="161"/>
        <v>1.2000543981481537E-2</v>
      </c>
      <c r="W1066" s="1">
        <v>0.59340937500000002</v>
      </c>
      <c r="X1066" t="s">
        <v>35</v>
      </c>
      <c r="Y1066">
        <v>34.75</v>
      </c>
      <c r="Z1066">
        <v>32.380000000000003</v>
      </c>
      <c r="AB1066" s="3">
        <f t="shared" si="162"/>
        <v>1213.3090277777869</v>
      </c>
      <c r="AC1066" s="3">
        <f t="shared" si="163"/>
        <v>1.2133090277777869E-2</v>
      </c>
      <c r="AD1066" s="1">
        <v>0.97426000000000001</v>
      </c>
      <c r="AE1066" t="s">
        <v>35</v>
      </c>
      <c r="AF1066">
        <v>35</v>
      </c>
      <c r="AG1066">
        <v>32</v>
      </c>
    </row>
    <row r="1067" spans="1:33" x14ac:dyDescent="0.25">
      <c r="A1067" s="3">
        <f t="shared" si="156"/>
        <v>1202.6481481481555</v>
      </c>
      <c r="B1067" s="3">
        <f t="shared" si="157"/>
        <v>1.2026481481481555E-2</v>
      </c>
      <c r="C1067" s="1">
        <v>0.61044334490740748</v>
      </c>
      <c r="D1067" t="s">
        <v>35</v>
      </c>
      <c r="E1067">
        <v>34.75</v>
      </c>
      <c r="F1067">
        <v>32.130000000000003</v>
      </c>
      <c r="H1067" s="3">
        <f t="shared" si="158"/>
        <v>1219.1724537036985</v>
      </c>
      <c r="I1067" s="3">
        <f t="shared" si="159"/>
        <v>1.2191724537036985E-2</v>
      </c>
      <c r="J1067" s="1">
        <v>0.63474339120370371</v>
      </c>
      <c r="K1067" t="s">
        <v>35</v>
      </c>
      <c r="L1067">
        <v>34</v>
      </c>
      <c r="M1067">
        <v>31.56</v>
      </c>
      <c r="U1067" s="3">
        <f t="shared" si="160"/>
        <v>1201.1840277777796</v>
      </c>
      <c r="V1067" s="3">
        <f t="shared" si="161"/>
        <v>1.2011840277777797E-2</v>
      </c>
      <c r="W1067" s="1">
        <v>0.59342067129629628</v>
      </c>
      <c r="X1067" t="s">
        <v>35</v>
      </c>
      <c r="Y1067">
        <v>35</v>
      </c>
      <c r="Z1067">
        <v>32.06</v>
      </c>
      <c r="AB1067" s="3">
        <f t="shared" si="162"/>
        <v>1214.451388888893</v>
      </c>
      <c r="AC1067" s="3">
        <f t="shared" si="163"/>
        <v>1.214451388888893E-2</v>
      </c>
      <c r="AD1067" s="1">
        <v>0.97427142361111108</v>
      </c>
      <c r="AE1067" t="s">
        <v>35</v>
      </c>
      <c r="AF1067">
        <v>35</v>
      </c>
      <c r="AG1067">
        <v>32.06</v>
      </c>
    </row>
    <row r="1068" spans="1:33" x14ac:dyDescent="0.25">
      <c r="A1068" s="3">
        <f t="shared" si="156"/>
        <v>1203.776620370367</v>
      </c>
      <c r="B1068" s="3">
        <f t="shared" si="157"/>
        <v>1.203776620370367E-2</v>
      </c>
      <c r="C1068" s="1">
        <v>0.6104546296296296</v>
      </c>
      <c r="D1068" t="s">
        <v>35</v>
      </c>
      <c r="E1068">
        <v>34.5</v>
      </c>
      <c r="F1068">
        <v>32.130000000000003</v>
      </c>
      <c r="H1068" s="3">
        <f t="shared" si="158"/>
        <v>1220.2442129629621</v>
      </c>
      <c r="I1068" s="3">
        <f t="shared" si="159"/>
        <v>1.220244212962962E-2</v>
      </c>
      <c r="J1068" s="1">
        <v>0.63475410879629635</v>
      </c>
      <c r="K1068" t="s">
        <v>35</v>
      </c>
      <c r="L1068">
        <v>34.25</v>
      </c>
      <c r="M1068">
        <v>31.56</v>
      </c>
      <c r="U1068" s="3">
        <f t="shared" si="160"/>
        <v>1202.3333333333385</v>
      </c>
      <c r="V1068" s="3">
        <f t="shared" si="161"/>
        <v>1.2023333333333386E-2</v>
      </c>
      <c r="W1068" s="1">
        <v>0.59343216435185187</v>
      </c>
      <c r="X1068" t="s">
        <v>35</v>
      </c>
      <c r="Y1068">
        <v>34.5</v>
      </c>
      <c r="Z1068">
        <v>32.130000000000003</v>
      </c>
      <c r="AB1068" s="3">
        <f t="shared" si="162"/>
        <v>1215.5671296296466</v>
      </c>
      <c r="AC1068" s="3">
        <f t="shared" si="163"/>
        <v>1.2155671296296466E-2</v>
      </c>
      <c r="AD1068" s="1">
        <v>0.97428258101851861</v>
      </c>
      <c r="AE1068" t="s">
        <v>35</v>
      </c>
      <c r="AF1068">
        <v>34.75</v>
      </c>
      <c r="AG1068">
        <v>32.06</v>
      </c>
    </row>
    <row r="1069" spans="1:33" x14ac:dyDescent="0.25">
      <c r="A1069" s="3">
        <f t="shared" si="156"/>
        <v>1204.8680555555525</v>
      </c>
      <c r="B1069" s="3">
        <f t="shared" si="157"/>
        <v>1.2048680555555524E-2</v>
      </c>
      <c r="C1069" s="1">
        <v>0.61046554398148145</v>
      </c>
      <c r="D1069" t="s">
        <v>35</v>
      </c>
      <c r="E1069">
        <v>34</v>
      </c>
      <c r="F1069">
        <v>32.380000000000003</v>
      </c>
      <c r="H1069" s="3">
        <f t="shared" si="158"/>
        <v>1221.3888888888857</v>
      </c>
      <c r="I1069" s="3">
        <f t="shared" si="159"/>
        <v>1.2213888888888857E-2</v>
      </c>
      <c r="J1069" s="1">
        <v>0.63476555555555558</v>
      </c>
      <c r="K1069" t="s">
        <v>35</v>
      </c>
      <c r="L1069">
        <v>34.5</v>
      </c>
      <c r="M1069">
        <v>31.56</v>
      </c>
      <c r="U1069" s="3">
        <f t="shared" si="160"/>
        <v>1203.4201388888998</v>
      </c>
      <c r="V1069" s="3">
        <f t="shared" si="161"/>
        <v>1.2034201388888999E-2</v>
      </c>
      <c r="W1069" s="1">
        <v>0.59344303240740748</v>
      </c>
      <c r="X1069" t="s">
        <v>35</v>
      </c>
      <c r="Y1069">
        <v>35.25</v>
      </c>
      <c r="Z1069">
        <v>32.380000000000003</v>
      </c>
      <c r="AB1069" s="3">
        <f t="shared" si="162"/>
        <v>1216.6493055555616</v>
      </c>
      <c r="AC1069" s="3">
        <f t="shared" si="163"/>
        <v>1.2166493055555616E-2</v>
      </c>
      <c r="AD1069" s="1">
        <v>0.97429340277777776</v>
      </c>
      <c r="AE1069" t="s">
        <v>35</v>
      </c>
      <c r="AF1069">
        <v>34.5</v>
      </c>
      <c r="AG1069">
        <v>32.06</v>
      </c>
    </row>
    <row r="1070" spans="1:33" x14ac:dyDescent="0.25">
      <c r="A1070" s="3">
        <f t="shared" si="156"/>
        <v>1206.4456018518465</v>
      </c>
      <c r="B1070" s="3">
        <f t="shared" si="157"/>
        <v>1.2064456018518466E-2</v>
      </c>
      <c r="C1070" s="1">
        <v>0.61048131944444439</v>
      </c>
      <c r="D1070" t="s">
        <v>35</v>
      </c>
      <c r="E1070">
        <v>34.75</v>
      </c>
      <c r="F1070">
        <v>32.31</v>
      </c>
      <c r="H1070" s="3">
        <f t="shared" si="158"/>
        <v>1222.5821759259236</v>
      </c>
      <c r="I1070" s="3">
        <f t="shared" si="159"/>
        <v>1.2225821759259237E-2</v>
      </c>
      <c r="J1070" s="1">
        <v>0.63477748842592596</v>
      </c>
      <c r="K1070" t="s">
        <v>35</v>
      </c>
      <c r="L1070">
        <v>34.75</v>
      </c>
      <c r="M1070">
        <v>31.56</v>
      </c>
      <c r="U1070" s="3">
        <f t="shared" si="160"/>
        <v>1204.6990740740782</v>
      </c>
      <c r="V1070" s="3">
        <f t="shared" si="161"/>
        <v>1.2046990740740782E-2</v>
      </c>
      <c r="W1070" s="1">
        <v>0.59345582175925926</v>
      </c>
      <c r="X1070" t="s">
        <v>35</v>
      </c>
      <c r="Y1070">
        <v>34.75</v>
      </c>
      <c r="Z1070">
        <v>32.130000000000003</v>
      </c>
      <c r="AB1070" s="3">
        <f t="shared" si="162"/>
        <v>1217.8402777777819</v>
      </c>
      <c r="AC1070" s="3">
        <f t="shared" si="163"/>
        <v>1.2178402777777819E-2</v>
      </c>
      <c r="AD1070" s="1">
        <v>0.97430531249999996</v>
      </c>
      <c r="AE1070" t="s">
        <v>35</v>
      </c>
      <c r="AF1070">
        <v>34.75</v>
      </c>
      <c r="AG1070">
        <v>32.06</v>
      </c>
    </row>
    <row r="1071" spans="1:33" x14ac:dyDescent="0.25">
      <c r="A1071" s="3">
        <f t="shared" si="156"/>
        <v>1207.6782407407393</v>
      </c>
      <c r="B1071" s="3">
        <f t="shared" si="157"/>
        <v>1.2076782407407394E-2</v>
      </c>
      <c r="C1071" s="1">
        <v>0.61049364583333332</v>
      </c>
      <c r="D1071" t="s">
        <v>35</v>
      </c>
      <c r="E1071">
        <v>34.5</v>
      </c>
      <c r="F1071">
        <v>32.130000000000003</v>
      </c>
      <c r="H1071" s="3">
        <f t="shared" si="158"/>
        <v>1223.7210648148089</v>
      </c>
      <c r="I1071" s="3">
        <f t="shared" si="159"/>
        <v>1.2237210648148089E-2</v>
      </c>
      <c r="J1071" s="1">
        <v>0.63478887731481481</v>
      </c>
      <c r="K1071" t="s">
        <v>35</v>
      </c>
      <c r="L1071">
        <v>34.5</v>
      </c>
      <c r="M1071">
        <v>31.62</v>
      </c>
      <c r="U1071" s="3">
        <f t="shared" si="160"/>
        <v>1205.7812500000043</v>
      </c>
      <c r="V1071" s="3">
        <f t="shared" si="161"/>
        <v>1.2057812500000042E-2</v>
      </c>
      <c r="W1071" s="1">
        <v>0.59346664351851852</v>
      </c>
      <c r="X1071" t="s">
        <v>35</v>
      </c>
      <c r="Y1071">
        <v>35</v>
      </c>
      <c r="Z1071">
        <v>32.130000000000003</v>
      </c>
      <c r="AB1071" s="3">
        <f t="shared" si="162"/>
        <v>1218.9513888889003</v>
      </c>
      <c r="AC1071" s="3">
        <f t="shared" si="163"/>
        <v>1.2189513888889003E-2</v>
      </c>
      <c r="AD1071" s="1">
        <v>0.97431642361111115</v>
      </c>
      <c r="AE1071" t="s">
        <v>35</v>
      </c>
      <c r="AF1071">
        <v>34.75</v>
      </c>
      <c r="AG1071">
        <v>32.06</v>
      </c>
    </row>
    <row r="1072" spans="1:33" x14ac:dyDescent="0.25">
      <c r="A1072" s="3">
        <f t="shared" si="156"/>
        <v>1208.8101851851829</v>
      </c>
      <c r="B1072" s="3">
        <f t="shared" si="157"/>
        <v>1.2088101851851829E-2</v>
      </c>
      <c r="C1072" s="1">
        <v>0.61050496527777776</v>
      </c>
      <c r="D1072" t="s">
        <v>35</v>
      </c>
      <c r="E1072">
        <v>34.75</v>
      </c>
      <c r="F1072">
        <v>32.31</v>
      </c>
      <c r="H1072" s="3">
        <f t="shared" si="158"/>
        <v>1224.8055555555527</v>
      </c>
      <c r="I1072" s="3">
        <f t="shared" si="159"/>
        <v>1.2248055555555526E-2</v>
      </c>
      <c r="J1072" s="1">
        <v>0.63479972222222225</v>
      </c>
      <c r="K1072" t="s">
        <v>35</v>
      </c>
      <c r="L1072">
        <v>34.25</v>
      </c>
      <c r="M1072">
        <v>31.56</v>
      </c>
      <c r="U1072" s="3">
        <f t="shared" si="160"/>
        <v>1206.8819444444489</v>
      </c>
      <c r="V1072" s="3">
        <f t="shared" si="161"/>
        <v>1.206881944444449E-2</v>
      </c>
      <c r="W1072" s="1">
        <v>0.59347765046296297</v>
      </c>
      <c r="X1072" t="s">
        <v>35</v>
      </c>
      <c r="Y1072">
        <v>35</v>
      </c>
      <c r="Z1072">
        <v>32.130000000000003</v>
      </c>
      <c r="AB1072" s="3">
        <f t="shared" si="162"/>
        <v>1220.0543981481514</v>
      </c>
      <c r="AC1072" s="3">
        <f t="shared" si="163"/>
        <v>1.2200543981481515E-2</v>
      </c>
      <c r="AD1072" s="1">
        <v>0.97432745370370366</v>
      </c>
      <c r="AE1072" t="s">
        <v>35</v>
      </c>
      <c r="AF1072">
        <v>34.25</v>
      </c>
      <c r="AG1072">
        <v>32.06</v>
      </c>
    </row>
    <row r="1073" spans="1:33" x14ac:dyDescent="0.25">
      <c r="A1073" s="3">
        <f t="shared" si="156"/>
        <v>1209.9479166666649</v>
      </c>
      <c r="B1073" s="3">
        <f t="shared" si="157"/>
        <v>1.2099479166666649E-2</v>
      </c>
      <c r="C1073" s="1">
        <v>0.61051634259259258</v>
      </c>
      <c r="D1073" t="s">
        <v>35</v>
      </c>
      <c r="E1073">
        <v>34.5</v>
      </c>
      <c r="F1073">
        <v>32.130000000000003</v>
      </c>
      <c r="H1073" s="3">
        <f t="shared" si="158"/>
        <v>1225.9374999999961</v>
      </c>
      <c r="I1073" s="3">
        <f t="shared" si="159"/>
        <v>1.2259374999999961E-2</v>
      </c>
      <c r="J1073" s="1">
        <v>0.63481104166666669</v>
      </c>
      <c r="K1073" t="s">
        <v>35</v>
      </c>
      <c r="L1073">
        <v>34</v>
      </c>
      <c r="M1073">
        <v>31.62</v>
      </c>
      <c r="U1073" s="3">
        <f t="shared" si="160"/>
        <v>1208.0150462963068</v>
      </c>
      <c r="V1073" s="3">
        <f t="shared" si="161"/>
        <v>1.2080150462963068E-2</v>
      </c>
      <c r="W1073" s="1">
        <v>0.59348898148148155</v>
      </c>
      <c r="X1073" t="s">
        <v>35</v>
      </c>
      <c r="Y1073">
        <v>34.75</v>
      </c>
      <c r="Z1073">
        <v>32.130000000000003</v>
      </c>
      <c r="AB1073" s="3">
        <f t="shared" si="162"/>
        <v>1221.1655092592698</v>
      </c>
      <c r="AC1073" s="3">
        <f t="shared" si="163"/>
        <v>1.2211655092592699E-2</v>
      </c>
      <c r="AD1073" s="1">
        <v>0.97433856481481484</v>
      </c>
      <c r="AE1073" t="s">
        <v>35</v>
      </c>
      <c r="AF1073">
        <v>34</v>
      </c>
      <c r="AG1073">
        <v>32.130000000000003</v>
      </c>
    </row>
    <row r="1074" spans="1:33" x14ac:dyDescent="0.25">
      <c r="A1074" s="3">
        <f t="shared" si="156"/>
        <v>1211.121527777781</v>
      </c>
      <c r="B1074" s="3">
        <f t="shared" si="157"/>
        <v>1.2111215277777809E-2</v>
      </c>
      <c r="C1074" s="1">
        <v>0.61052807870370374</v>
      </c>
      <c r="D1074" t="s">
        <v>35</v>
      </c>
      <c r="E1074">
        <v>34.75</v>
      </c>
      <c r="F1074">
        <v>32.380000000000003</v>
      </c>
      <c r="H1074" s="3">
        <f t="shared" si="158"/>
        <v>1227.218749999992</v>
      </c>
      <c r="I1074" s="3">
        <f t="shared" si="159"/>
        <v>1.227218749999992E-2</v>
      </c>
      <c r="J1074" s="1">
        <v>0.63482385416666665</v>
      </c>
      <c r="K1074" t="s">
        <v>35</v>
      </c>
      <c r="L1074">
        <v>34.5</v>
      </c>
      <c r="M1074">
        <v>31.62</v>
      </c>
      <c r="U1074" s="3">
        <f t="shared" si="160"/>
        <v>1209.1087962962988</v>
      </c>
      <c r="V1074" s="3">
        <f t="shared" si="161"/>
        <v>1.2091087962962987E-2</v>
      </c>
      <c r="W1074" s="1">
        <v>0.59349991898148147</v>
      </c>
      <c r="X1074" t="s">
        <v>35</v>
      </c>
      <c r="Y1074">
        <v>35</v>
      </c>
      <c r="Z1074">
        <v>32.130000000000003</v>
      </c>
      <c r="AB1074" s="3">
        <f t="shared" si="162"/>
        <v>1222.7546296296409</v>
      </c>
      <c r="AC1074" s="3">
        <f t="shared" si="163"/>
        <v>1.222754629629641E-2</v>
      </c>
      <c r="AD1074" s="1">
        <v>0.97435445601851856</v>
      </c>
      <c r="AE1074" t="s">
        <v>35</v>
      </c>
      <c r="AF1074">
        <v>34.75</v>
      </c>
      <c r="AG1074">
        <v>32.19</v>
      </c>
    </row>
    <row r="1075" spans="1:33" x14ac:dyDescent="0.25">
      <c r="A1075" s="3">
        <f t="shared" si="156"/>
        <v>1212.2627314814838</v>
      </c>
      <c r="B1075" s="3">
        <f t="shared" si="157"/>
        <v>1.2122627314814838E-2</v>
      </c>
      <c r="C1075" s="1">
        <v>0.61053949074074076</v>
      </c>
      <c r="D1075" t="s">
        <v>35</v>
      </c>
      <c r="E1075">
        <v>34.75</v>
      </c>
      <c r="F1075">
        <v>32.130000000000003</v>
      </c>
      <c r="H1075" s="3">
        <f t="shared" si="158"/>
        <v>1228.3888888888762</v>
      </c>
      <c r="I1075" s="3">
        <f t="shared" si="159"/>
        <v>1.2283888888888761E-2</v>
      </c>
      <c r="J1075" s="1">
        <v>0.63483555555555549</v>
      </c>
      <c r="K1075" t="s">
        <v>35</v>
      </c>
      <c r="L1075">
        <v>34.25</v>
      </c>
      <c r="M1075">
        <v>31.62</v>
      </c>
      <c r="U1075" s="3">
        <f t="shared" si="160"/>
        <v>1210.2488425925983</v>
      </c>
      <c r="V1075" s="3">
        <f t="shared" si="161"/>
        <v>1.2102488425925984E-2</v>
      </c>
      <c r="W1075" s="1">
        <v>0.59351131944444446</v>
      </c>
      <c r="X1075" t="s">
        <v>35</v>
      </c>
      <c r="Y1075">
        <v>35</v>
      </c>
      <c r="Z1075">
        <v>32.130000000000003</v>
      </c>
      <c r="AB1075" s="3">
        <f t="shared" si="162"/>
        <v>1223.9490740740821</v>
      </c>
      <c r="AC1075" s="3">
        <f t="shared" si="163"/>
        <v>1.2239490740740822E-2</v>
      </c>
      <c r="AD1075" s="1">
        <v>0.97436640046296297</v>
      </c>
      <c r="AE1075" t="s">
        <v>35</v>
      </c>
      <c r="AF1075">
        <v>34.5</v>
      </c>
      <c r="AG1075">
        <v>32.130000000000003</v>
      </c>
    </row>
    <row r="1076" spans="1:33" x14ac:dyDescent="0.25">
      <c r="A1076" s="3">
        <f t="shared" si="156"/>
        <v>1213.3483796296307</v>
      </c>
      <c r="B1076" s="3">
        <f t="shared" si="157"/>
        <v>1.2133483796296307E-2</v>
      </c>
      <c r="C1076" s="1">
        <v>0.61055034722222223</v>
      </c>
      <c r="D1076" t="s">
        <v>35</v>
      </c>
      <c r="E1076">
        <v>34.75</v>
      </c>
      <c r="F1076">
        <v>32.130000000000003</v>
      </c>
      <c r="H1076" s="3">
        <f t="shared" si="158"/>
        <v>1229.4756944444373</v>
      </c>
      <c r="I1076" s="3">
        <f t="shared" si="159"/>
        <v>1.2294756944444374E-2</v>
      </c>
      <c r="J1076" s="1">
        <v>0.6348464236111111</v>
      </c>
      <c r="K1076" t="s">
        <v>35</v>
      </c>
      <c r="L1076">
        <v>34.25</v>
      </c>
      <c r="M1076">
        <v>31.62</v>
      </c>
      <c r="U1076" s="3">
        <f t="shared" si="160"/>
        <v>1211.3344907407452</v>
      </c>
      <c r="V1076" s="3">
        <f t="shared" si="161"/>
        <v>1.2113344907407453E-2</v>
      </c>
      <c r="W1076" s="1">
        <v>0.59352217592592593</v>
      </c>
      <c r="X1076" t="s">
        <v>35</v>
      </c>
      <c r="Y1076">
        <v>34.25</v>
      </c>
      <c r="Z1076">
        <v>32.130000000000003</v>
      </c>
      <c r="AB1076" s="3">
        <f t="shared" si="162"/>
        <v>1225.145833333341</v>
      </c>
      <c r="AC1076" s="3">
        <f t="shared" si="163"/>
        <v>1.2251458333333409E-2</v>
      </c>
      <c r="AD1076" s="1">
        <v>0.97437836805555555</v>
      </c>
      <c r="AE1076" t="s">
        <v>35</v>
      </c>
      <c r="AF1076">
        <v>34.75</v>
      </c>
      <c r="AG1076">
        <v>32.130000000000003</v>
      </c>
    </row>
    <row r="1077" spans="1:33" x14ac:dyDescent="0.25">
      <c r="A1077" s="3">
        <f t="shared" si="156"/>
        <v>1214.4884259259193</v>
      </c>
      <c r="B1077" s="3">
        <f t="shared" si="157"/>
        <v>1.2144884259259192E-2</v>
      </c>
      <c r="C1077" s="1">
        <v>0.61056174768518512</v>
      </c>
      <c r="D1077" t="s">
        <v>35</v>
      </c>
      <c r="E1077">
        <v>34.75</v>
      </c>
      <c r="F1077">
        <v>32.130000000000003</v>
      </c>
      <c r="H1077" s="3">
        <f t="shared" si="158"/>
        <v>1230.8009259259234</v>
      </c>
      <c r="I1077" s="3">
        <f t="shared" si="159"/>
        <v>1.2308009259259234E-2</v>
      </c>
      <c r="J1077" s="1">
        <v>0.63485967592592596</v>
      </c>
      <c r="K1077" t="s">
        <v>35</v>
      </c>
      <c r="L1077">
        <v>34.75</v>
      </c>
      <c r="M1077">
        <v>31.56</v>
      </c>
      <c r="U1077" s="3">
        <f t="shared" si="160"/>
        <v>1212.6944444444509</v>
      </c>
      <c r="V1077" s="3">
        <f t="shared" si="161"/>
        <v>1.212694444444451E-2</v>
      </c>
      <c r="W1077" s="1">
        <v>0.59353577546296299</v>
      </c>
      <c r="X1077" t="s">
        <v>35</v>
      </c>
      <c r="Y1077">
        <v>34.75</v>
      </c>
      <c r="Z1077">
        <v>32.44</v>
      </c>
      <c r="AB1077" s="3">
        <f t="shared" si="162"/>
        <v>1226.2569444444594</v>
      </c>
      <c r="AC1077" s="3">
        <f t="shared" si="163"/>
        <v>1.2262569444444593E-2</v>
      </c>
      <c r="AD1077" s="1">
        <v>0.97438947916666674</v>
      </c>
      <c r="AE1077" t="s">
        <v>35</v>
      </c>
      <c r="AF1077">
        <v>34.75</v>
      </c>
      <c r="AG1077">
        <v>32.130000000000003</v>
      </c>
    </row>
    <row r="1078" spans="1:33" x14ac:dyDescent="0.25">
      <c r="A1078" s="3">
        <f t="shared" si="156"/>
        <v>1215.5706018518563</v>
      </c>
      <c r="B1078" s="3">
        <f t="shared" si="157"/>
        <v>1.2155706018518564E-2</v>
      </c>
      <c r="C1078" s="1">
        <v>0.61057256944444449</v>
      </c>
      <c r="D1078" t="s">
        <v>35</v>
      </c>
      <c r="E1078">
        <v>34.75</v>
      </c>
      <c r="F1078">
        <v>32.06</v>
      </c>
      <c r="H1078" s="3">
        <f t="shared" si="158"/>
        <v>1231.9745370370283</v>
      </c>
      <c r="I1078" s="3">
        <f t="shared" si="159"/>
        <v>1.2319745370370283E-2</v>
      </c>
      <c r="J1078" s="1">
        <v>0.63487141203703701</v>
      </c>
      <c r="K1078" t="s">
        <v>35</v>
      </c>
      <c r="L1078">
        <v>34.25</v>
      </c>
      <c r="M1078">
        <v>31.62</v>
      </c>
      <c r="U1078" s="3">
        <f t="shared" si="160"/>
        <v>1213.8344907407507</v>
      </c>
      <c r="V1078" s="3">
        <f t="shared" si="161"/>
        <v>1.2138344907407506E-2</v>
      </c>
      <c r="W1078" s="1">
        <v>0.59354717592592598</v>
      </c>
      <c r="X1078" t="s">
        <v>35</v>
      </c>
      <c r="Y1078">
        <v>34.75</v>
      </c>
      <c r="Z1078">
        <v>32.130000000000003</v>
      </c>
      <c r="AB1078" s="3">
        <f t="shared" si="162"/>
        <v>1227.3726851851907</v>
      </c>
      <c r="AC1078" s="3">
        <f t="shared" si="163"/>
        <v>1.2273726851851907E-2</v>
      </c>
      <c r="AD1078" s="1">
        <v>0.97440063657407405</v>
      </c>
      <c r="AE1078" t="s">
        <v>35</v>
      </c>
      <c r="AF1078">
        <v>34.75</v>
      </c>
      <c r="AG1078">
        <v>32.130000000000003</v>
      </c>
    </row>
    <row r="1079" spans="1:33" x14ac:dyDescent="0.25">
      <c r="A1079" s="3">
        <f t="shared" si="156"/>
        <v>1216.707175925924</v>
      </c>
      <c r="B1079" s="3">
        <f t="shared" si="157"/>
        <v>1.216707175925924E-2</v>
      </c>
      <c r="C1079" s="1">
        <v>0.61058393518518517</v>
      </c>
      <c r="D1079" t="s">
        <v>35</v>
      </c>
      <c r="E1079">
        <v>34.25</v>
      </c>
      <c r="F1079">
        <v>32.130000000000003</v>
      </c>
      <c r="H1079" s="3">
        <f t="shared" si="158"/>
        <v>1233.0960648148093</v>
      </c>
      <c r="I1079" s="3">
        <f t="shared" si="159"/>
        <v>1.2330960648148093E-2</v>
      </c>
      <c r="J1079" s="1">
        <v>0.63488262731481482</v>
      </c>
      <c r="K1079" t="s">
        <v>35</v>
      </c>
      <c r="L1079">
        <v>34.25</v>
      </c>
      <c r="M1079">
        <v>31.62</v>
      </c>
      <c r="U1079" s="3">
        <f t="shared" si="160"/>
        <v>1214.9861111111161</v>
      </c>
      <c r="V1079" s="3">
        <f t="shared" si="161"/>
        <v>1.214986111111116E-2</v>
      </c>
      <c r="W1079" s="1">
        <v>0.59355869212962964</v>
      </c>
      <c r="X1079" t="s">
        <v>35</v>
      </c>
      <c r="Y1079">
        <v>34</v>
      </c>
      <c r="Z1079">
        <v>32.130000000000003</v>
      </c>
      <c r="AB1079" s="3">
        <f t="shared" si="162"/>
        <v>1228.4884259259331</v>
      </c>
      <c r="AC1079" s="3">
        <f t="shared" si="163"/>
        <v>1.2284884259259332E-2</v>
      </c>
      <c r="AD1079" s="1">
        <v>0.97441179398148148</v>
      </c>
      <c r="AE1079" t="s">
        <v>35</v>
      </c>
      <c r="AF1079">
        <v>34</v>
      </c>
      <c r="AG1079">
        <v>32.130000000000003</v>
      </c>
    </row>
    <row r="1080" spans="1:33" x14ac:dyDescent="0.25">
      <c r="A1080" s="3">
        <f t="shared" si="156"/>
        <v>1217.8043981481478</v>
      </c>
      <c r="B1080" s="3">
        <f t="shared" si="157"/>
        <v>1.2178043981481479E-2</v>
      </c>
      <c r="C1080" s="1">
        <v>0.61059490740740741</v>
      </c>
      <c r="D1080" t="s">
        <v>35</v>
      </c>
      <c r="E1080">
        <v>35.25</v>
      </c>
      <c r="F1080">
        <v>32.25</v>
      </c>
      <c r="H1080" s="3">
        <f t="shared" si="158"/>
        <v>1234.2025462962924</v>
      </c>
      <c r="I1080" s="3">
        <f t="shared" si="159"/>
        <v>1.2342025462962924E-2</v>
      </c>
      <c r="J1080" s="1">
        <v>0.63489369212962965</v>
      </c>
      <c r="K1080" t="s">
        <v>35</v>
      </c>
      <c r="L1080">
        <v>34.25</v>
      </c>
      <c r="M1080">
        <v>31.62</v>
      </c>
      <c r="U1080" s="3">
        <f t="shared" si="160"/>
        <v>1216.0995370370408</v>
      </c>
      <c r="V1080" s="3">
        <f t="shared" si="161"/>
        <v>1.2160995370370409E-2</v>
      </c>
      <c r="W1080" s="1">
        <v>0.59356982638888889</v>
      </c>
      <c r="X1080" t="s">
        <v>35</v>
      </c>
      <c r="Y1080">
        <v>34.25</v>
      </c>
      <c r="Z1080">
        <v>32.44</v>
      </c>
      <c r="AB1080" s="3">
        <f t="shared" si="162"/>
        <v>1229.6030092592725</v>
      </c>
      <c r="AC1080" s="3">
        <f t="shared" si="163"/>
        <v>1.2296030092592725E-2</v>
      </c>
      <c r="AD1080" s="1">
        <v>0.97442293981481487</v>
      </c>
      <c r="AE1080" t="s">
        <v>35</v>
      </c>
      <c r="AF1080">
        <v>34.25</v>
      </c>
      <c r="AG1080">
        <v>32.19</v>
      </c>
    </row>
    <row r="1081" spans="1:33" x14ac:dyDescent="0.25">
      <c r="A1081" s="3">
        <f t="shared" si="156"/>
        <v>1218.9444444444475</v>
      </c>
      <c r="B1081" s="3">
        <f t="shared" si="157"/>
        <v>1.2189444444444475E-2</v>
      </c>
      <c r="C1081" s="1">
        <v>0.6106063078703704</v>
      </c>
      <c r="D1081" t="s">
        <v>35</v>
      </c>
      <c r="E1081">
        <v>35</v>
      </c>
      <c r="F1081">
        <v>32.06</v>
      </c>
      <c r="H1081" s="3">
        <f t="shared" si="158"/>
        <v>1235.3726851851766</v>
      </c>
      <c r="I1081" s="3">
        <f t="shared" si="159"/>
        <v>1.2353726851851765E-2</v>
      </c>
      <c r="J1081" s="1">
        <v>0.63490539351851849</v>
      </c>
      <c r="K1081" t="s">
        <v>35</v>
      </c>
      <c r="L1081">
        <v>34.5</v>
      </c>
      <c r="M1081">
        <v>31.62</v>
      </c>
      <c r="U1081" s="3">
        <f t="shared" si="160"/>
        <v>1217.3969907407488</v>
      </c>
      <c r="V1081" s="3">
        <f t="shared" si="161"/>
        <v>1.2173969907407489E-2</v>
      </c>
      <c r="W1081" s="1">
        <v>0.59358280092592597</v>
      </c>
      <c r="X1081" t="s">
        <v>35</v>
      </c>
      <c r="Y1081">
        <v>34.75</v>
      </c>
      <c r="Z1081">
        <v>32.44</v>
      </c>
      <c r="AB1081" s="3">
        <f t="shared" si="162"/>
        <v>1230.9155092592671</v>
      </c>
      <c r="AC1081" s="3">
        <f t="shared" si="163"/>
        <v>1.2309155092592672E-2</v>
      </c>
      <c r="AD1081" s="1">
        <v>0.97443606481481482</v>
      </c>
      <c r="AE1081" t="s">
        <v>35</v>
      </c>
      <c r="AF1081">
        <v>34.75</v>
      </c>
      <c r="AG1081">
        <v>32.19</v>
      </c>
    </row>
    <row r="1082" spans="1:33" x14ac:dyDescent="0.25">
      <c r="A1082" s="3">
        <f t="shared" si="156"/>
        <v>1220.0381944444393</v>
      </c>
      <c r="B1082" s="3">
        <f t="shared" si="157"/>
        <v>1.2200381944444394E-2</v>
      </c>
      <c r="C1082" s="1">
        <v>0.61061724537037032</v>
      </c>
      <c r="D1082" t="s">
        <v>35</v>
      </c>
      <c r="E1082">
        <v>34.5</v>
      </c>
      <c r="F1082">
        <v>32.06</v>
      </c>
      <c r="H1082" s="3">
        <f t="shared" si="158"/>
        <v>1236.4548611111027</v>
      </c>
      <c r="I1082" s="3">
        <f t="shared" si="159"/>
        <v>1.2364548611111026E-2</v>
      </c>
      <c r="J1082" s="1">
        <v>0.63491621527777775</v>
      </c>
      <c r="K1082" t="s">
        <v>35</v>
      </c>
      <c r="L1082">
        <v>34</v>
      </c>
      <c r="M1082">
        <v>31.62</v>
      </c>
      <c r="U1082" s="3">
        <f t="shared" si="160"/>
        <v>1218.5798611111131</v>
      </c>
      <c r="V1082" s="3">
        <f t="shared" si="161"/>
        <v>1.2185798611111132E-2</v>
      </c>
      <c r="W1082" s="1">
        <v>0.59359462962962961</v>
      </c>
      <c r="X1082" t="s">
        <v>35</v>
      </c>
      <c r="Y1082">
        <v>34.75</v>
      </c>
      <c r="Z1082">
        <v>32.19</v>
      </c>
      <c r="AB1082" s="3">
        <f t="shared" si="162"/>
        <v>1232.0763888888919</v>
      </c>
      <c r="AC1082" s="3">
        <f t="shared" si="163"/>
        <v>1.2320763888888919E-2</v>
      </c>
      <c r="AD1082" s="1">
        <v>0.97444767361111106</v>
      </c>
      <c r="AE1082" t="s">
        <v>35</v>
      </c>
      <c r="AF1082">
        <v>34.75</v>
      </c>
      <c r="AG1082">
        <v>32.130000000000003</v>
      </c>
    </row>
    <row r="1083" spans="1:33" x14ac:dyDescent="0.25">
      <c r="A1083" s="3">
        <f t="shared" si="156"/>
        <v>1221.1550925925851</v>
      </c>
      <c r="B1083" s="3">
        <f t="shared" si="157"/>
        <v>1.2211550925925851E-2</v>
      </c>
      <c r="C1083" s="1">
        <v>0.61062841435185178</v>
      </c>
      <c r="D1083" t="s">
        <v>35</v>
      </c>
      <c r="E1083">
        <v>35</v>
      </c>
      <c r="F1083">
        <v>32.31</v>
      </c>
      <c r="H1083" s="3">
        <f t="shared" si="158"/>
        <v>1237.7627314814731</v>
      </c>
      <c r="I1083" s="3">
        <f t="shared" si="159"/>
        <v>1.2377627314814732E-2</v>
      </c>
      <c r="J1083" s="1">
        <v>0.63492929398148146</v>
      </c>
      <c r="K1083" t="s">
        <v>35</v>
      </c>
      <c r="L1083">
        <v>34.5</v>
      </c>
      <c r="M1083">
        <v>31.69</v>
      </c>
      <c r="U1083" s="3">
        <f t="shared" si="160"/>
        <v>1219.6747685185194</v>
      </c>
      <c r="V1083" s="3">
        <f t="shared" si="161"/>
        <v>1.2196747685185194E-2</v>
      </c>
      <c r="W1083" s="1">
        <v>0.59360557870370367</v>
      </c>
      <c r="X1083" t="s">
        <v>35</v>
      </c>
      <c r="Y1083">
        <v>34.75</v>
      </c>
      <c r="Z1083">
        <v>32.19</v>
      </c>
      <c r="AB1083" s="3">
        <f t="shared" si="162"/>
        <v>1233.189814814828</v>
      </c>
      <c r="AC1083" s="3">
        <f t="shared" si="163"/>
        <v>1.2331898148148279E-2</v>
      </c>
      <c r="AD1083" s="1">
        <v>0.97445880787037042</v>
      </c>
      <c r="AE1083" t="s">
        <v>35</v>
      </c>
      <c r="AF1083">
        <v>35</v>
      </c>
      <c r="AG1083">
        <v>32.130000000000003</v>
      </c>
    </row>
    <row r="1084" spans="1:33" x14ac:dyDescent="0.25">
      <c r="A1084" s="3">
        <f t="shared" si="156"/>
        <v>1222.2546296296266</v>
      </c>
      <c r="B1084" s="3">
        <f t="shared" si="157"/>
        <v>1.2222546296296266E-2</v>
      </c>
      <c r="C1084" s="1">
        <v>0.61063940972222219</v>
      </c>
      <c r="D1084" t="s">
        <v>35</v>
      </c>
      <c r="E1084">
        <v>35</v>
      </c>
      <c r="F1084">
        <v>32.06</v>
      </c>
      <c r="H1084" s="3">
        <f t="shared" si="158"/>
        <v>1238.9004629629551</v>
      </c>
      <c r="I1084" s="3">
        <f t="shared" si="159"/>
        <v>1.2389004629629552E-2</v>
      </c>
      <c r="J1084" s="1">
        <v>0.63494067129629628</v>
      </c>
      <c r="K1084" t="s">
        <v>35</v>
      </c>
      <c r="L1084">
        <v>34.5</v>
      </c>
      <c r="M1084">
        <v>31.69</v>
      </c>
      <c r="U1084" s="3">
        <f t="shared" si="160"/>
        <v>1220.8182870370399</v>
      </c>
      <c r="V1084" s="3">
        <f t="shared" si="161"/>
        <v>1.2208182870370399E-2</v>
      </c>
      <c r="W1084" s="1">
        <v>0.59361701388888888</v>
      </c>
      <c r="X1084" t="s">
        <v>35</v>
      </c>
      <c r="Y1084">
        <v>34.5</v>
      </c>
      <c r="Z1084">
        <v>32.19</v>
      </c>
      <c r="AB1084" s="3">
        <f t="shared" si="162"/>
        <v>1234.3090277777912</v>
      </c>
      <c r="AC1084" s="3">
        <f t="shared" si="163"/>
        <v>1.2343090277777913E-2</v>
      </c>
      <c r="AD1084" s="1">
        <v>0.97447000000000006</v>
      </c>
      <c r="AE1084" t="s">
        <v>35</v>
      </c>
      <c r="AF1084">
        <v>35</v>
      </c>
      <c r="AG1084">
        <v>32.130000000000003</v>
      </c>
    </row>
    <row r="1085" spans="1:33" x14ac:dyDescent="0.25">
      <c r="A1085" s="3">
        <f t="shared" si="156"/>
        <v>1223.3888888888878</v>
      </c>
      <c r="B1085" s="3">
        <f t="shared" si="157"/>
        <v>1.2233888888888877E-2</v>
      </c>
      <c r="C1085" s="1">
        <v>0.6106507523148148</v>
      </c>
      <c r="D1085" t="s">
        <v>35</v>
      </c>
      <c r="E1085">
        <v>34.75</v>
      </c>
      <c r="F1085">
        <v>32.130000000000003</v>
      </c>
      <c r="H1085" s="3">
        <f t="shared" si="158"/>
        <v>1240.0289351851779</v>
      </c>
      <c r="I1085" s="3">
        <f t="shared" si="159"/>
        <v>1.2400289351851779E-2</v>
      </c>
      <c r="J1085" s="1">
        <v>0.6349519560185185</v>
      </c>
      <c r="K1085" t="s">
        <v>35</v>
      </c>
      <c r="L1085">
        <v>34.5</v>
      </c>
      <c r="M1085">
        <v>31.69</v>
      </c>
      <c r="U1085" s="3">
        <f t="shared" si="160"/>
        <v>1221.9930555555591</v>
      </c>
      <c r="V1085" s="3">
        <f t="shared" si="161"/>
        <v>1.2219930555555591E-2</v>
      </c>
      <c r="W1085" s="1">
        <v>0.59362876157407407</v>
      </c>
      <c r="X1085" t="s">
        <v>35</v>
      </c>
      <c r="Y1085">
        <v>34.75</v>
      </c>
      <c r="Z1085">
        <v>32.44</v>
      </c>
      <c r="AB1085" s="3">
        <f t="shared" si="162"/>
        <v>1235.4270833333514</v>
      </c>
      <c r="AC1085" s="3">
        <f t="shared" si="163"/>
        <v>1.2354270833333514E-2</v>
      </c>
      <c r="AD1085" s="1">
        <v>0.97448118055555566</v>
      </c>
      <c r="AE1085" t="s">
        <v>35</v>
      </c>
      <c r="AF1085">
        <v>35</v>
      </c>
      <c r="AG1085">
        <v>32.130000000000003</v>
      </c>
    </row>
    <row r="1086" spans="1:33" x14ac:dyDescent="0.25">
      <c r="A1086" s="3">
        <f t="shared" si="156"/>
        <v>1224.483796296294</v>
      </c>
      <c r="B1086" s="3">
        <f t="shared" si="157"/>
        <v>1.224483796296294E-2</v>
      </c>
      <c r="C1086" s="1">
        <v>0.61066170138888887</v>
      </c>
      <c r="D1086" t="s">
        <v>35</v>
      </c>
      <c r="E1086">
        <v>34.75</v>
      </c>
      <c r="F1086">
        <v>32.06</v>
      </c>
      <c r="H1086" s="3">
        <f t="shared" si="158"/>
        <v>1241.1446759259204</v>
      </c>
      <c r="I1086" s="3">
        <f t="shared" si="159"/>
        <v>1.2411446759259204E-2</v>
      </c>
      <c r="J1086" s="1">
        <v>0.63496311342592593</v>
      </c>
      <c r="K1086" t="s">
        <v>35</v>
      </c>
      <c r="L1086">
        <v>34.25</v>
      </c>
      <c r="M1086">
        <v>31.69</v>
      </c>
      <c r="U1086" s="3">
        <f t="shared" si="160"/>
        <v>1223.0983796296391</v>
      </c>
      <c r="V1086" s="3">
        <f t="shared" si="161"/>
        <v>1.2230983796296391E-2</v>
      </c>
      <c r="W1086" s="1">
        <v>0.59363981481481487</v>
      </c>
      <c r="X1086" t="s">
        <v>35</v>
      </c>
      <c r="Y1086">
        <v>34.25</v>
      </c>
      <c r="Z1086">
        <v>32.130000000000003</v>
      </c>
      <c r="AB1086" s="3">
        <f t="shared" si="162"/>
        <v>1236.5358796296412</v>
      </c>
      <c r="AC1086" s="3">
        <f t="shared" si="163"/>
        <v>1.2365358796296411E-2</v>
      </c>
      <c r="AD1086" s="1">
        <v>0.97449226851851856</v>
      </c>
      <c r="AE1086" t="s">
        <v>35</v>
      </c>
      <c r="AF1086">
        <v>34.25</v>
      </c>
      <c r="AG1086">
        <v>32.130000000000003</v>
      </c>
    </row>
    <row r="1087" spans="1:33" x14ac:dyDescent="0.25">
      <c r="A1087" s="3">
        <f t="shared" si="156"/>
        <v>1225.6145833333344</v>
      </c>
      <c r="B1087" s="3">
        <f t="shared" si="157"/>
        <v>1.2256145833333343E-2</v>
      </c>
      <c r="C1087" s="1">
        <v>0.61067300925925927</v>
      </c>
      <c r="D1087" t="s">
        <v>35</v>
      </c>
      <c r="E1087">
        <v>34.5</v>
      </c>
      <c r="F1087">
        <v>32.06</v>
      </c>
      <c r="H1087" s="3">
        <f t="shared" si="158"/>
        <v>1242.273148148143</v>
      </c>
      <c r="I1087" s="3">
        <f t="shared" si="159"/>
        <v>1.242273148148143E-2</v>
      </c>
      <c r="J1087" s="1">
        <v>0.63497439814814816</v>
      </c>
      <c r="K1087" t="s">
        <v>35</v>
      </c>
      <c r="L1087">
        <v>33.75</v>
      </c>
      <c r="M1087">
        <v>31.69</v>
      </c>
      <c r="U1087" s="3">
        <f t="shared" si="160"/>
        <v>1224.228009259265</v>
      </c>
      <c r="V1087" s="3">
        <f t="shared" si="161"/>
        <v>1.224228009259265E-2</v>
      </c>
      <c r="W1087" s="1">
        <v>0.59365111111111113</v>
      </c>
      <c r="X1087" t="s">
        <v>35</v>
      </c>
      <c r="Y1087">
        <v>34.25</v>
      </c>
      <c r="Z1087">
        <v>32.44</v>
      </c>
      <c r="AB1087" s="3">
        <f t="shared" si="162"/>
        <v>1237.6412037037098</v>
      </c>
      <c r="AC1087" s="3">
        <f t="shared" si="163"/>
        <v>1.2376412037037099E-2</v>
      </c>
      <c r="AD1087" s="1">
        <v>0.97450332175925924</v>
      </c>
      <c r="AE1087" t="s">
        <v>35</v>
      </c>
      <c r="AF1087">
        <v>34.25</v>
      </c>
      <c r="AG1087">
        <v>32.19</v>
      </c>
    </row>
    <row r="1088" spans="1:33" x14ac:dyDescent="0.25">
      <c r="A1088" s="3">
        <f t="shared" si="156"/>
        <v>1226.7094907407406</v>
      </c>
      <c r="B1088" s="3">
        <f t="shared" si="157"/>
        <v>1.2267094907407405E-2</v>
      </c>
      <c r="C1088" s="1">
        <v>0.61068395833333333</v>
      </c>
      <c r="D1088" t="s">
        <v>35</v>
      </c>
      <c r="E1088">
        <v>35</v>
      </c>
      <c r="F1088">
        <v>32.25</v>
      </c>
      <c r="H1088" s="3">
        <f t="shared" si="158"/>
        <v>1243.7650462962856</v>
      </c>
      <c r="I1088" s="3">
        <f t="shared" si="159"/>
        <v>1.2437650462962857E-2</v>
      </c>
      <c r="J1088" s="1">
        <v>0.63498931712962958</v>
      </c>
      <c r="K1088" t="s">
        <v>35</v>
      </c>
      <c r="L1088">
        <v>34.5</v>
      </c>
      <c r="M1088">
        <v>31.94</v>
      </c>
      <c r="U1088" s="3">
        <f t="shared" si="160"/>
        <v>1225.3622685185262</v>
      </c>
      <c r="V1088" s="3">
        <f t="shared" si="161"/>
        <v>1.2253622685185261E-2</v>
      </c>
      <c r="W1088" s="1">
        <v>0.59366245370370374</v>
      </c>
      <c r="X1088" t="s">
        <v>35</v>
      </c>
      <c r="Y1088">
        <v>34.5</v>
      </c>
      <c r="Z1088">
        <v>32.44</v>
      </c>
      <c r="AB1088" s="3">
        <f t="shared" si="162"/>
        <v>1238.9884259259354</v>
      </c>
      <c r="AC1088" s="3">
        <f t="shared" si="163"/>
        <v>1.2389884259259354E-2</v>
      </c>
      <c r="AD1088" s="1">
        <v>0.9745167939814815</v>
      </c>
      <c r="AE1088" t="s">
        <v>35</v>
      </c>
      <c r="AF1088">
        <v>34.75</v>
      </c>
      <c r="AG1088">
        <v>32.19</v>
      </c>
    </row>
    <row r="1089" spans="1:33" x14ac:dyDescent="0.25">
      <c r="A1089" s="3">
        <f t="shared" si="156"/>
        <v>1227.8368055555488</v>
      </c>
      <c r="B1089" s="3">
        <f t="shared" si="157"/>
        <v>1.2278368055555489E-2</v>
      </c>
      <c r="C1089" s="1">
        <v>0.61069523148148142</v>
      </c>
      <c r="D1089" t="s">
        <v>35</v>
      </c>
      <c r="E1089">
        <v>35.5</v>
      </c>
      <c r="F1089">
        <v>32.06</v>
      </c>
      <c r="H1089" s="3">
        <f t="shared" si="158"/>
        <v>1244.987268518516</v>
      </c>
      <c r="I1089" s="3">
        <f t="shared" si="159"/>
        <v>1.2449872685185159E-2</v>
      </c>
      <c r="J1089" s="1">
        <v>0.63500153935185188</v>
      </c>
      <c r="K1089" t="s">
        <v>35</v>
      </c>
      <c r="L1089">
        <v>33.75</v>
      </c>
      <c r="M1089">
        <v>31.69</v>
      </c>
      <c r="U1089" s="3">
        <f t="shared" si="160"/>
        <v>1226.4641203703741</v>
      </c>
      <c r="V1089" s="3">
        <f t="shared" si="161"/>
        <v>1.2264641203703741E-2</v>
      </c>
      <c r="W1089" s="1">
        <v>0.59367347222222222</v>
      </c>
      <c r="X1089" t="s">
        <v>35</v>
      </c>
      <c r="Y1089">
        <v>34</v>
      </c>
      <c r="Z1089">
        <v>32.44</v>
      </c>
      <c r="AB1089" s="3">
        <f t="shared" si="162"/>
        <v>1240.13657407408</v>
      </c>
      <c r="AC1089" s="3">
        <f t="shared" si="163"/>
        <v>1.24013657407408E-2</v>
      </c>
      <c r="AD1089" s="1">
        <v>0.97452827546296295</v>
      </c>
      <c r="AE1089" t="s">
        <v>35</v>
      </c>
      <c r="AF1089">
        <v>34.75</v>
      </c>
      <c r="AG1089">
        <v>32.130000000000003</v>
      </c>
    </row>
    <row r="1090" spans="1:33" x14ac:dyDescent="0.25">
      <c r="A1090" s="3">
        <f t="shared" si="156"/>
        <v>1228.9293981481487</v>
      </c>
      <c r="B1090" s="3">
        <f t="shared" si="157"/>
        <v>1.2289293981481486E-2</v>
      </c>
      <c r="C1090" s="1">
        <v>0.61070615740740741</v>
      </c>
      <c r="D1090" t="s">
        <v>35</v>
      </c>
      <c r="E1090">
        <v>35</v>
      </c>
      <c r="F1090">
        <v>32.06</v>
      </c>
      <c r="H1090" s="3">
        <f t="shared" si="158"/>
        <v>1246.2106481481383</v>
      </c>
      <c r="I1090" s="3">
        <f t="shared" si="159"/>
        <v>1.2462106481481383E-2</v>
      </c>
      <c r="J1090" s="1">
        <v>0.63501377314814811</v>
      </c>
      <c r="K1090" t="s">
        <v>35</v>
      </c>
      <c r="L1090">
        <v>34.25</v>
      </c>
      <c r="M1090">
        <v>31.94</v>
      </c>
      <c r="U1090" s="3">
        <f t="shared" si="160"/>
        <v>1228.0451388889003</v>
      </c>
      <c r="V1090" s="3">
        <f t="shared" si="161"/>
        <v>1.2280451388889002E-2</v>
      </c>
      <c r="W1090" s="1">
        <v>0.59368928240740748</v>
      </c>
      <c r="X1090" t="s">
        <v>35</v>
      </c>
      <c r="Y1090">
        <v>34.75</v>
      </c>
      <c r="Z1090">
        <v>32.44</v>
      </c>
      <c r="AB1090" s="3">
        <f t="shared" si="162"/>
        <v>1241.2534722222258</v>
      </c>
      <c r="AC1090" s="3">
        <f t="shared" si="163"/>
        <v>1.2412534722222257E-2</v>
      </c>
      <c r="AD1090" s="1">
        <v>0.9745394444444444</v>
      </c>
      <c r="AE1090" t="s">
        <v>35</v>
      </c>
      <c r="AF1090">
        <v>34.25</v>
      </c>
      <c r="AG1090">
        <v>32.130000000000003</v>
      </c>
    </row>
    <row r="1091" spans="1:33" x14ac:dyDescent="0.25">
      <c r="A1091" s="3">
        <f t="shared" si="156"/>
        <v>1230.0567129629569</v>
      </c>
      <c r="B1091" s="3">
        <f t="shared" si="157"/>
        <v>1.2300567129629569E-2</v>
      </c>
      <c r="C1091" s="1">
        <v>0.6107174305555555</v>
      </c>
      <c r="D1091" t="s">
        <v>35</v>
      </c>
      <c r="E1091">
        <v>35.5</v>
      </c>
      <c r="F1091">
        <v>32.06</v>
      </c>
      <c r="H1091" s="3">
        <f t="shared" si="158"/>
        <v>1247.3854166666576</v>
      </c>
      <c r="I1091" s="3">
        <f t="shared" si="159"/>
        <v>1.2473854166666576E-2</v>
      </c>
      <c r="J1091" s="1">
        <v>0.6350255208333333</v>
      </c>
      <c r="K1091" t="s">
        <v>35</v>
      </c>
      <c r="L1091">
        <v>33.75</v>
      </c>
      <c r="M1091">
        <v>31.62</v>
      </c>
      <c r="U1091" s="3">
        <f t="shared" si="160"/>
        <v>1229.2337962963029</v>
      </c>
      <c r="V1091" s="3">
        <f t="shared" si="161"/>
        <v>1.2292337962963029E-2</v>
      </c>
      <c r="W1091" s="1">
        <v>0.59370116898148151</v>
      </c>
      <c r="X1091" t="s">
        <v>35</v>
      </c>
      <c r="Y1091">
        <v>34.75</v>
      </c>
      <c r="Z1091">
        <v>32.06</v>
      </c>
      <c r="AB1091" s="3">
        <f t="shared" si="162"/>
        <v>1242.3668981481617</v>
      </c>
      <c r="AC1091" s="3">
        <f t="shared" si="163"/>
        <v>1.2423668981481617E-2</v>
      </c>
      <c r="AD1091" s="1">
        <v>0.97455057870370376</v>
      </c>
      <c r="AE1091" t="s">
        <v>35</v>
      </c>
      <c r="AF1091">
        <v>35</v>
      </c>
      <c r="AG1091">
        <v>32.19</v>
      </c>
    </row>
    <row r="1092" spans="1:33" x14ac:dyDescent="0.25">
      <c r="A1092" s="3">
        <f t="shared" ref="A1092:A1155" si="164">B1092*(10^5)</f>
        <v>1231.2349537037082</v>
      </c>
      <c r="B1092" s="3">
        <f t="shared" ref="B1092:B1155" si="165">(B1091+(C1092-C1091))</f>
        <v>1.2312349537037082E-2</v>
      </c>
      <c r="C1092" s="1">
        <v>0.61072921296296301</v>
      </c>
      <c r="D1092" t="s">
        <v>35</v>
      </c>
      <c r="E1092">
        <v>34.75</v>
      </c>
      <c r="F1092">
        <v>32.06</v>
      </c>
      <c r="H1092" s="3">
        <f t="shared" ref="H1092:H1129" si="166">I1092*(10^5)</f>
        <v>1248.5034722222176</v>
      </c>
      <c r="I1092" s="3">
        <f t="shared" ref="I1092:I1129" si="167">(I1091+(J1092-J1091))</f>
        <v>1.2485034722222177E-2</v>
      </c>
      <c r="J1092" s="1">
        <v>0.6350367013888889</v>
      </c>
      <c r="K1092" t="s">
        <v>35</v>
      </c>
      <c r="L1092">
        <v>34</v>
      </c>
      <c r="M1092">
        <v>31.94</v>
      </c>
      <c r="U1092" s="3">
        <f t="shared" ref="U1092:U1155" si="168">V1092*(10^5)</f>
        <v>1230.3611111111222</v>
      </c>
      <c r="V1092" s="3">
        <f t="shared" ref="V1092:V1155" si="169">(V1091+(W1092-W1091))</f>
        <v>1.2303611111111223E-2</v>
      </c>
      <c r="W1092" s="1">
        <v>0.5937124421296297</v>
      </c>
      <c r="X1092" t="s">
        <v>35</v>
      </c>
      <c r="Y1092">
        <v>34.75</v>
      </c>
      <c r="Z1092">
        <v>32.19</v>
      </c>
      <c r="AB1092" s="3">
        <f t="shared" ref="AB1092:AB1155" si="170">AC1092*(10^5)</f>
        <v>1243.5983796296402</v>
      </c>
      <c r="AC1092" s="3">
        <f t="shared" ref="AC1092:AC1155" si="171">(AC1091+(AD1092-AD1091))</f>
        <v>1.2435983796296401E-2</v>
      </c>
      <c r="AD1092" s="1">
        <v>0.97456289351851855</v>
      </c>
      <c r="AE1092" t="s">
        <v>35</v>
      </c>
      <c r="AF1092">
        <v>34.75</v>
      </c>
      <c r="AG1092">
        <v>32.130000000000003</v>
      </c>
    </row>
    <row r="1093" spans="1:33" x14ac:dyDescent="0.25">
      <c r="A1093" s="3">
        <f t="shared" si="164"/>
        <v>1232.3634259259309</v>
      </c>
      <c r="B1093" s="3">
        <f t="shared" si="165"/>
        <v>1.2323634259259308E-2</v>
      </c>
      <c r="C1093" s="1">
        <v>0.61074049768518524</v>
      </c>
      <c r="D1093" t="s">
        <v>35</v>
      </c>
      <c r="E1093">
        <v>35.25</v>
      </c>
      <c r="F1093">
        <v>32.06</v>
      </c>
      <c r="H1093" s="3">
        <f t="shared" si="166"/>
        <v>1249.5972222222208</v>
      </c>
      <c r="I1093" s="3">
        <f t="shared" si="167"/>
        <v>1.2495972222222207E-2</v>
      </c>
      <c r="J1093" s="1">
        <v>0.63504763888888893</v>
      </c>
      <c r="K1093" t="s">
        <v>35</v>
      </c>
      <c r="L1093">
        <v>34.25</v>
      </c>
      <c r="M1093">
        <v>31.69</v>
      </c>
      <c r="U1093" s="3">
        <f t="shared" si="168"/>
        <v>1231.4722222222297</v>
      </c>
      <c r="V1093" s="3">
        <f t="shared" si="169"/>
        <v>1.2314722222222296E-2</v>
      </c>
      <c r="W1093" s="1">
        <v>0.59372355324074078</v>
      </c>
      <c r="X1093" t="s">
        <v>35</v>
      </c>
      <c r="Y1093">
        <v>34.75</v>
      </c>
      <c r="Z1093">
        <v>32.130000000000003</v>
      </c>
      <c r="AB1093" s="3">
        <f t="shared" si="170"/>
        <v>1244.7013888888914</v>
      </c>
      <c r="AC1093" s="3">
        <f t="shared" si="171"/>
        <v>1.2447013888888914E-2</v>
      </c>
      <c r="AD1093" s="1">
        <v>0.97457392361111106</v>
      </c>
      <c r="AE1093" t="s">
        <v>35</v>
      </c>
      <c r="AF1093">
        <v>35</v>
      </c>
      <c r="AG1093">
        <v>32.130000000000003</v>
      </c>
    </row>
    <row r="1094" spans="1:33" x14ac:dyDescent="0.25">
      <c r="A1094" s="3">
        <f t="shared" si="164"/>
        <v>1233.4490740740666</v>
      </c>
      <c r="B1094" s="3">
        <f t="shared" si="165"/>
        <v>1.2334490740740667E-2</v>
      </c>
      <c r="C1094" s="1">
        <v>0.61075135416666659</v>
      </c>
      <c r="D1094" t="s">
        <v>35</v>
      </c>
      <c r="E1094">
        <v>35</v>
      </c>
      <c r="F1094">
        <v>32.06</v>
      </c>
      <c r="H1094" s="3">
        <f t="shared" si="166"/>
        <v>1250.7372685185092</v>
      </c>
      <c r="I1094" s="3">
        <f t="shared" si="167"/>
        <v>1.2507372685185092E-2</v>
      </c>
      <c r="J1094" s="1">
        <v>0.63505903935185182</v>
      </c>
      <c r="K1094" t="s">
        <v>35</v>
      </c>
      <c r="L1094">
        <v>33.75</v>
      </c>
      <c r="M1094">
        <v>31.62</v>
      </c>
      <c r="U1094" s="3">
        <f t="shared" si="168"/>
        <v>1232.5706018518567</v>
      </c>
      <c r="V1094" s="3">
        <f t="shared" si="169"/>
        <v>1.2325706018518567E-2</v>
      </c>
      <c r="W1094" s="1">
        <v>0.59373453703703705</v>
      </c>
      <c r="X1094" t="s">
        <v>35</v>
      </c>
      <c r="Y1094">
        <v>34.5</v>
      </c>
      <c r="Z1094">
        <v>32.19</v>
      </c>
      <c r="AB1094" s="3">
        <f t="shared" si="170"/>
        <v>1245.8194444444514</v>
      </c>
      <c r="AC1094" s="3">
        <f t="shared" si="171"/>
        <v>1.2458194444444515E-2</v>
      </c>
      <c r="AD1094" s="1">
        <v>0.97458510416666666</v>
      </c>
      <c r="AE1094" t="s">
        <v>35</v>
      </c>
      <c r="AF1094">
        <v>35.25</v>
      </c>
      <c r="AG1094">
        <v>32.130000000000003</v>
      </c>
    </row>
    <row r="1095" spans="1:33" x14ac:dyDescent="0.25">
      <c r="A1095" s="3">
        <f t="shared" si="164"/>
        <v>1234.5914351851839</v>
      </c>
      <c r="B1095" s="3">
        <f t="shared" si="165"/>
        <v>1.2345914351851839E-2</v>
      </c>
      <c r="C1095" s="1">
        <v>0.61076277777777777</v>
      </c>
      <c r="D1095" t="s">
        <v>35</v>
      </c>
      <c r="E1095">
        <v>34.5</v>
      </c>
      <c r="F1095">
        <v>32.06</v>
      </c>
      <c r="H1095" s="3">
        <f t="shared" si="166"/>
        <v>1251.8194444444352</v>
      </c>
      <c r="I1095" s="3">
        <f t="shared" si="167"/>
        <v>1.2518194444444353E-2</v>
      </c>
      <c r="J1095" s="1">
        <v>0.63506986111111108</v>
      </c>
      <c r="K1095" t="s">
        <v>35</v>
      </c>
      <c r="L1095">
        <v>34</v>
      </c>
      <c r="M1095">
        <v>31.87</v>
      </c>
      <c r="U1095" s="3">
        <f t="shared" si="168"/>
        <v>1233.7500000000111</v>
      </c>
      <c r="V1095" s="3">
        <f t="shared" si="169"/>
        <v>1.2337500000000112E-2</v>
      </c>
      <c r="W1095" s="1">
        <v>0.59374633101851859</v>
      </c>
      <c r="X1095" t="s">
        <v>35</v>
      </c>
      <c r="Y1095">
        <v>34.75</v>
      </c>
      <c r="Z1095">
        <v>32.44</v>
      </c>
      <c r="AB1095" s="3">
        <f t="shared" si="170"/>
        <v>1246.9386574074149</v>
      </c>
      <c r="AC1095" s="3">
        <f t="shared" si="171"/>
        <v>1.2469386574074148E-2</v>
      </c>
      <c r="AD1095" s="1">
        <v>0.97459629629629629</v>
      </c>
      <c r="AE1095" t="s">
        <v>35</v>
      </c>
      <c r="AF1095">
        <v>35.25</v>
      </c>
      <c r="AG1095">
        <v>32.130000000000003</v>
      </c>
    </row>
    <row r="1096" spans="1:33" x14ac:dyDescent="0.25">
      <c r="A1096" s="3">
        <f t="shared" si="164"/>
        <v>1235.7303240740803</v>
      </c>
      <c r="B1096" s="3">
        <f t="shared" si="165"/>
        <v>1.2357303240740802E-2</v>
      </c>
      <c r="C1096" s="1">
        <v>0.61077416666666673</v>
      </c>
      <c r="D1096" t="s">
        <v>35</v>
      </c>
      <c r="E1096">
        <v>34.75</v>
      </c>
      <c r="F1096">
        <v>32.31</v>
      </c>
      <c r="H1096" s="3">
        <f t="shared" si="166"/>
        <v>1253.1215277777674</v>
      </c>
      <c r="I1096" s="3">
        <f t="shared" si="167"/>
        <v>1.2531215277777674E-2</v>
      </c>
      <c r="J1096" s="1">
        <v>0.6350828819444444</v>
      </c>
      <c r="K1096" t="s">
        <v>35</v>
      </c>
      <c r="L1096">
        <v>34.5</v>
      </c>
      <c r="M1096">
        <v>31.62</v>
      </c>
      <c r="U1096" s="3">
        <f t="shared" si="168"/>
        <v>1234.8657407407427</v>
      </c>
      <c r="V1096" s="3">
        <f t="shared" si="169"/>
        <v>1.2348657407407426E-2</v>
      </c>
      <c r="W1096" s="1">
        <v>0.59375748842592591</v>
      </c>
      <c r="X1096" t="s">
        <v>35</v>
      </c>
      <c r="Y1096">
        <v>34</v>
      </c>
      <c r="Z1096">
        <v>32.06</v>
      </c>
      <c r="AB1096" s="3">
        <f t="shared" si="170"/>
        <v>1248.0347222222354</v>
      </c>
      <c r="AC1096" s="3">
        <f t="shared" si="171"/>
        <v>1.2480347222222354E-2</v>
      </c>
      <c r="AD1096" s="1">
        <v>0.9746072569444445</v>
      </c>
      <c r="AE1096" t="s">
        <v>35</v>
      </c>
      <c r="AF1096">
        <v>34.5</v>
      </c>
      <c r="AG1096">
        <v>32.130000000000003</v>
      </c>
    </row>
    <row r="1097" spans="1:33" x14ac:dyDescent="0.25">
      <c r="A1097" s="3">
        <f t="shared" si="164"/>
        <v>1236.8553240740709</v>
      </c>
      <c r="B1097" s="3">
        <f t="shared" si="165"/>
        <v>1.2368553240740709E-2</v>
      </c>
      <c r="C1097" s="1">
        <v>0.61078541666666664</v>
      </c>
      <c r="D1097" t="s">
        <v>35</v>
      </c>
      <c r="E1097">
        <v>35.25</v>
      </c>
      <c r="F1097">
        <v>32.06</v>
      </c>
      <c r="H1097" s="3">
        <f t="shared" si="166"/>
        <v>1254.297453703701</v>
      </c>
      <c r="I1097" s="3">
        <f t="shared" si="167"/>
        <v>1.254297453703701E-2</v>
      </c>
      <c r="J1097" s="1">
        <v>0.63509464120370374</v>
      </c>
      <c r="K1097" t="s">
        <v>35</v>
      </c>
      <c r="L1097">
        <v>34</v>
      </c>
      <c r="M1097">
        <v>31.62</v>
      </c>
      <c r="U1097" s="3">
        <f t="shared" si="168"/>
        <v>1236.4513888888928</v>
      </c>
      <c r="V1097" s="3">
        <f t="shared" si="169"/>
        <v>1.2364513888888928E-2</v>
      </c>
      <c r="W1097" s="1">
        <v>0.59377334490740741</v>
      </c>
      <c r="X1097" t="s">
        <v>35</v>
      </c>
      <c r="Y1097">
        <v>34.75</v>
      </c>
      <c r="Z1097">
        <v>32.44</v>
      </c>
      <c r="AB1097" s="3">
        <f t="shared" si="170"/>
        <v>1249.1504629629778</v>
      </c>
      <c r="AC1097" s="3">
        <f t="shared" si="171"/>
        <v>1.2491504629629779E-2</v>
      </c>
      <c r="AD1097" s="1">
        <v>0.97461841435185192</v>
      </c>
      <c r="AE1097" t="s">
        <v>35</v>
      </c>
      <c r="AF1097">
        <v>35.25</v>
      </c>
      <c r="AG1097">
        <v>32.130000000000003</v>
      </c>
    </row>
    <row r="1098" spans="1:33" x14ac:dyDescent="0.25">
      <c r="A1098" s="3">
        <f t="shared" si="164"/>
        <v>1238.028935185187</v>
      </c>
      <c r="B1098" s="3">
        <f t="shared" si="165"/>
        <v>1.238028935185187E-2</v>
      </c>
      <c r="C1098" s="1">
        <v>0.6107971527777778</v>
      </c>
      <c r="D1098" t="s">
        <v>35</v>
      </c>
      <c r="E1098">
        <v>34.75</v>
      </c>
      <c r="F1098">
        <v>32.130000000000003</v>
      </c>
      <c r="H1098" s="3">
        <f t="shared" si="166"/>
        <v>1255.3807870370304</v>
      </c>
      <c r="I1098" s="3">
        <f t="shared" si="167"/>
        <v>1.2553807870370304E-2</v>
      </c>
      <c r="J1098" s="1">
        <v>0.63510547453703703</v>
      </c>
      <c r="K1098" t="s">
        <v>35</v>
      </c>
      <c r="L1098">
        <v>34.25</v>
      </c>
      <c r="M1098">
        <v>31.56</v>
      </c>
      <c r="U1098" s="3">
        <f t="shared" si="168"/>
        <v>1237.546296296299</v>
      </c>
      <c r="V1098" s="3">
        <f t="shared" si="169"/>
        <v>1.2375462962962991E-2</v>
      </c>
      <c r="W1098" s="1">
        <v>0.59378429398148147</v>
      </c>
      <c r="X1098" t="s">
        <v>35</v>
      </c>
      <c r="Y1098">
        <v>35</v>
      </c>
      <c r="Z1098">
        <v>32.130000000000003</v>
      </c>
      <c r="AB1098" s="3">
        <f t="shared" si="170"/>
        <v>1250.2905092592664</v>
      </c>
      <c r="AC1098" s="3">
        <f t="shared" si="171"/>
        <v>1.2502905092592664E-2</v>
      </c>
      <c r="AD1098" s="1">
        <v>0.97462981481481481</v>
      </c>
      <c r="AE1098" t="s">
        <v>35</v>
      </c>
      <c r="AF1098">
        <v>35.5</v>
      </c>
      <c r="AG1098">
        <v>32.130000000000003</v>
      </c>
    </row>
    <row r="1099" spans="1:33" x14ac:dyDescent="0.25">
      <c r="A1099" s="3">
        <f t="shared" si="164"/>
        <v>1239.1620370370338</v>
      </c>
      <c r="B1099" s="3">
        <f t="shared" si="165"/>
        <v>1.2391620370370338E-2</v>
      </c>
      <c r="C1099" s="1">
        <v>0.61080848379629626</v>
      </c>
      <c r="D1099" t="s">
        <v>35</v>
      </c>
      <c r="E1099">
        <v>34.75</v>
      </c>
      <c r="F1099">
        <v>32.130000000000003</v>
      </c>
      <c r="H1099" s="3">
        <f t="shared" si="166"/>
        <v>1256.5243055555509</v>
      </c>
      <c r="I1099" s="3">
        <f t="shared" si="167"/>
        <v>1.2565243055555508E-2</v>
      </c>
      <c r="J1099" s="1">
        <v>0.63511690972222223</v>
      </c>
      <c r="K1099" t="s">
        <v>35</v>
      </c>
      <c r="L1099">
        <v>34</v>
      </c>
      <c r="M1099">
        <v>31.62</v>
      </c>
      <c r="U1099" s="3">
        <f t="shared" si="168"/>
        <v>1238.6631944444448</v>
      </c>
      <c r="V1099" s="3">
        <f t="shared" si="169"/>
        <v>1.2386631944444448E-2</v>
      </c>
      <c r="W1099" s="1">
        <v>0.59379546296296293</v>
      </c>
      <c r="X1099" t="s">
        <v>35</v>
      </c>
      <c r="Y1099">
        <v>34.75</v>
      </c>
      <c r="Z1099">
        <v>32.130000000000003</v>
      </c>
      <c r="AB1099" s="3">
        <f t="shared" si="170"/>
        <v>1251.3738425925958</v>
      </c>
      <c r="AC1099" s="3">
        <f t="shared" si="171"/>
        <v>1.2513738425925958E-2</v>
      </c>
      <c r="AD1099" s="1">
        <v>0.9746406481481481</v>
      </c>
      <c r="AE1099" t="s">
        <v>35</v>
      </c>
      <c r="AF1099">
        <v>35.25</v>
      </c>
      <c r="AG1099">
        <v>32.19</v>
      </c>
    </row>
    <row r="1100" spans="1:33" x14ac:dyDescent="0.25">
      <c r="A1100" s="3">
        <f t="shared" si="164"/>
        <v>1240.2592592592575</v>
      </c>
      <c r="B1100" s="3">
        <f t="shared" si="165"/>
        <v>1.2402592592592576E-2</v>
      </c>
      <c r="C1100" s="1">
        <v>0.6108194560185185</v>
      </c>
      <c r="D1100" t="s">
        <v>35</v>
      </c>
      <c r="E1100">
        <v>34.25</v>
      </c>
      <c r="F1100">
        <v>32.06</v>
      </c>
      <c r="H1100" s="3">
        <f t="shared" si="166"/>
        <v>1257.6111111111122</v>
      </c>
      <c r="I1100" s="3">
        <f t="shared" si="167"/>
        <v>1.2576111111111121E-2</v>
      </c>
      <c r="J1100" s="1">
        <v>0.63512777777777785</v>
      </c>
      <c r="K1100" t="s">
        <v>35</v>
      </c>
      <c r="L1100">
        <v>34.25</v>
      </c>
      <c r="M1100">
        <v>31.56</v>
      </c>
      <c r="U1100" s="3">
        <f t="shared" si="168"/>
        <v>1239.7870370370433</v>
      </c>
      <c r="V1100" s="3">
        <f t="shared" si="169"/>
        <v>1.2397870370370434E-2</v>
      </c>
      <c r="W1100" s="1">
        <v>0.59380670138888891</v>
      </c>
      <c r="X1100" t="s">
        <v>35</v>
      </c>
      <c r="Y1100">
        <v>35</v>
      </c>
      <c r="Z1100">
        <v>32.19</v>
      </c>
      <c r="AB1100" s="3">
        <f t="shared" si="170"/>
        <v>1252.4953703703768</v>
      </c>
      <c r="AC1100" s="3">
        <f t="shared" si="171"/>
        <v>1.2524953703703767E-2</v>
      </c>
      <c r="AD1100" s="1">
        <v>0.97465186342592591</v>
      </c>
      <c r="AE1100" t="s">
        <v>35</v>
      </c>
      <c r="AF1100">
        <v>35.25</v>
      </c>
      <c r="AG1100">
        <v>32.19</v>
      </c>
    </row>
    <row r="1101" spans="1:33" x14ac:dyDescent="0.25">
      <c r="A1101" s="3">
        <f t="shared" si="164"/>
        <v>1241.3969907407395</v>
      </c>
      <c r="B1101" s="3">
        <f t="shared" si="165"/>
        <v>1.2413969907407396E-2</v>
      </c>
      <c r="C1101" s="1">
        <v>0.61083083333333332</v>
      </c>
      <c r="D1101" t="s">
        <v>35</v>
      </c>
      <c r="E1101">
        <v>34.5</v>
      </c>
      <c r="F1101">
        <v>32.31</v>
      </c>
      <c r="H1101" s="3">
        <f t="shared" si="166"/>
        <v>1258.7870370370347</v>
      </c>
      <c r="I1101" s="3">
        <f t="shared" si="167"/>
        <v>1.2587870370370347E-2</v>
      </c>
      <c r="J1101" s="1">
        <v>0.63513953703703707</v>
      </c>
      <c r="K1101" t="s">
        <v>35</v>
      </c>
      <c r="L1101">
        <v>34.5</v>
      </c>
      <c r="M1101">
        <v>31.56</v>
      </c>
      <c r="U1101" s="3">
        <f t="shared" si="168"/>
        <v>1240.9039351851891</v>
      </c>
      <c r="V1101" s="3">
        <f t="shared" si="169"/>
        <v>1.2409039351851892E-2</v>
      </c>
      <c r="W1101" s="1">
        <v>0.59381787037037037</v>
      </c>
      <c r="X1101" t="s">
        <v>35</v>
      </c>
      <c r="Y1101">
        <v>35</v>
      </c>
      <c r="Z1101">
        <v>32.130000000000003</v>
      </c>
      <c r="AB1101" s="3">
        <f t="shared" si="170"/>
        <v>1253.6145833333512</v>
      </c>
      <c r="AC1101" s="3">
        <f t="shared" si="171"/>
        <v>1.2536145833333512E-2</v>
      </c>
      <c r="AD1101" s="1">
        <v>0.97466305555555566</v>
      </c>
      <c r="AE1101" t="s">
        <v>35</v>
      </c>
      <c r="AF1101">
        <v>34.5</v>
      </c>
      <c r="AG1101">
        <v>32.19</v>
      </c>
    </row>
    <row r="1102" spans="1:33" x14ac:dyDescent="0.25">
      <c r="A1102" s="3">
        <f t="shared" si="164"/>
        <v>1242.5393518518458</v>
      </c>
      <c r="B1102" s="3">
        <f t="shared" si="165"/>
        <v>1.2425393518518457E-2</v>
      </c>
      <c r="C1102" s="1">
        <v>0.61084225694444438</v>
      </c>
      <c r="D1102" t="s">
        <v>35</v>
      </c>
      <c r="E1102">
        <v>34.25</v>
      </c>
      <c r="F1102">
        <v>32.25</v>
      </c>
      <c r="H1102" s="3">
        <f t="shared" si="166"/>
        <v>1259.8854166666617</v>
      </c>
      <c r="I1102" s="3">
        <f t="shared" si="167"/>
        <v>1.2598854166666618E-2</v>
      </c>
      <c r="J1102" s="1">
        <v>0.63515052083333334</v>
      </c>
      <c r="K1102" t="s">
        <v>35</v>
      </c>
      <c r="L1102">
        <v>34.25</v>
      </c>
      <c r="M1102">
        <v>31.56</v>
      </c>
      <c r="U1102" s="3">
        <f t="shared" si="168"/>
        <v>1242.0254629629701</v>
      </c>
      <c r="V1102" s="3">
        <f t="shared" si="169"/>
        <v>1.2420254629629701E-2</v>
      </c>
      <c r="W1102" s="1">
        <v>0.59382908564814818</v>
      </c>
      <c r="X1102" t="s">
        <v>35</v>
      </c>
      <c r="Y1102">
        <v>34.75</v>
      </c>
      <c r="Z1102">
        <v>32.130000000000003</v>
      </c>
      <c r="AB1102" s="3">
        <f t="shared" si="170"/>
        <v>1254.7291666666792</v>
      </c>
      <c r="AC1102" s="3">
        <f t="shared" si="171"/>
        <v>1.2547291666666793E-2</v>
      </c>
      <c r="AD1102" s="1">
        <v>0.97467420138888894</v>
      </c>
      <c r="AE1102" t="s">
        <v>35</v>
      </c>
      <c r="AF1102">
        <v>35</v>
      </c>
      <c r="AG1102">
        <v>32.19</v>
      </c>
    </row>
    <row r="1103" spans="1:33" x14ac:dyDescent="0.25">
      <c r="A1103" s="3">
        <f t="shared" si="164"/>
        <v>1243.8657407407461</v>
      </c>
      <c r="B1103" s="3">
        <f t="shared" si="165"/>
        <v>1.2438657407407461E-2</v>
      </c>
      <c r="C1103" s="1">
        <v>0.61085552083333339</v>
      </c>
      <c r="D1103" t="s">
        <v>35</v>
      </c>
      <c r="E1103">
        <v>34.75</v>
      </c>
      <c r="F1103">
        <v>32.31</v>
      </c>
      <c r="H1103" s="3">
        <f t="shared" si="166"/>
        <v>1261.0023148148075</v>
      </c>
      <c r="I1103" s="3">
        <f t="shared" si="167"/>
        <v>1.2610023148148075E-2</v>
      </c>
      <c r="J1103" s="1">
        <v>0.6351616898148148</v>
      </c>
      <c r="K1103" t="s">
        <v>35</v>
      </c>
      <c r="L1103">
        <v>34.25</v>
      </c>
      <c r="M1103">
        <v>31.56</v>
      </c>
      <c r="U1103" s="3">
        <f t="shared" si="168"/>
        <v>1243.1134259259347</v>
      </c>
      <c r="V1103" s="3">
        <f t="shared" si="169"/>
        <v>1.2431134259259347E-2</v>
      </c>
      <c r="W1103" s="1">
        <v>0.59383996527777783</v>
      </c>
      <c r="X1103" t="s">
        <v>35</v>
      </c>
      <c r="Y1103">
        <v>34.75</v>
      </c>
      <c r="Z1103">
        <v>32.130000000000003</v>
      </c>
      <c r="AB1103" s="3">
        <f t="shared" si="170"/>
        <v>1255.8877314814865</v>
      </c>
      <c r="AC1103" s="3">
        <f t="shared" si="171"/>
        <v>1.2558877314814865E-2</v>
      </c>
      <c r="AD1103" s="1">
        <v>0.97468578703703701</v>
      </c>
      <c r="AE1103" t="s">
        <v>35</v>
      </c>
      <c r="AF1103">
        <v>34.75</v>
      </c>
      <c r="AG1103">
        <v>32.19</v>
      </c>
    </row>
    <row r="1104" spans="1:33" x14ac:dyDescent="0.25">
      <c r="A1104" s="3">
        <f t="shared" si="164"/>
        <v>1245.0057870370347</v>
      </c>
      <c r="B1104" s="3">
        <f t="shared" si="165"/>
        <v>1.2450057870370346E-2</v>
      </c>
      <c r="C1104" s="1">
        <v>0.61086692129629627</v>
      </c>
      <c r="D1104" t="s">
        <v>35</v>
      </c>
      <c r="E1104">
        <v>34.25</v>
      </c>
      <c r="F1104">
        <v>32</v>
      </c>
      <c r="H1104" s="3">
        <f t="shared" si="166"/>
        <v>1262.1307870370301</v>
      </c>
      <c r="I1104" s="3">
        <f t="shared" si="167"/>
        <v>1.2621307870370302E-2</v>
      </c>
      <c r="J1104" s="1">
        <v>0.63517297453703703</v>
      </c>
      <c r="K1104" t="s">
        <v>35</v>
      </c>
      <c r="L1104">
        <v>34.25</v>
      </c>
      <c r="M1104">
        <v>31.56</v>
      </c>
      <c r="U1104" s="3">
        <f t="shared" si="168"/>
        <v>1244.2326388888869</v>
      </c>
      <c r="V1104" s="3">
        <f t="shared" si="169"/>
        <v>1.2442326388888869E-2</v>
      </c>
      <c r="W1104" s="1">
        <v>0.59385115740740735</v>
      </c>
      <c r="X1104" t="s">
        <v>35</v>
      </c>
      <c r="Y1104">
        <v>35.25</v>
      </c>
      <c r="Z1104">
        <v>32.130000000000003</v>
      </c>
      <c r="AB1104" s="3">
        <f t="shared" si="170"/>
        <v>1256.9988425925937</v>
      </c>
      <c r="AC1104" s="3">
        <f t="shared" si="171"/>
        <v>1.2569988425925938E-2</v>
      </c>
      <c r="AD1104" s="1">
        <v>0.97469689814814808</v>
      </c>
      <c r="AE1104" t="s">
        <v>35</v>
      </c>
      <c r="AF1104">
        <v>34.5</v>
      </c>
      <c r="AG1104">
        <v>32.19</v>
      </c>
    </row>
    <row r="1105" spans="1:33" x14ac:dyDescent="0.25">
      <c r="A1105" s="3">
        <f t="shared" si="164"/>
        <v>1246.3680555555579</v>
      </c>
      <c r="B1105" s="3">
        <f t="shared" si="165"/>
        <v>1.2463680555555579E-2</v>
      </c>
      <c r="C1105" s="1">
        <v>0.61088054398148151</v>
      </c>
      <c r="D1105" t="s">
        <v>35</v>
      </c>
      <c r="E1105">
        <v>34.75</v>
      </c>
      <c r="F1105">
        <v>32.31</v>
      </c>
      <c r="H1105" s="3">
        <f t="shared" si="166"/>
        <v>1263.215277777774</v>
      </c>
      <c r="I1105" s="3">
        <f t="shared" si="167"/>
        <v>1.2632152777777739E-2</v>
      </c>
      <c r="J1105" s="1">
        <v>0.63518381944444446</v>
      </c>
      <c r="K1105" t="s">
        <v>35</v>
      </c>
      <c r="L1105">
        <v>34.25</v>
      </c>
      <c r="M1105">
        <v>31.5</v>
      </c>
      <c r="U1105" s="3">
        <f t="shared" si="168"/>
        <v>1245.4120370370415</v>
      </c>
      <c r="V1105" s="3">
        <f t="shared" si="169"/>
        <v>1.2454120370370414E-2</v>
      </c>
      <c r="W1105" s="1">
        <v>0.59386295138888889</v>
      </c>
      <c r="X1105" t="s">
        <v>35</v>
      </c>
      <c r="Y1105">
        <v>34.5</v>
      </c>
      <c r="Z1105">
        <v>32.130000000000003</v>
      </c>
      <c r="AB1105" s="3">
        <f t="shared" si="170"/>
        <v>1258.1099537037121</v>
      </c>
      <c r="AC1105" s="3">
        <f t="shared" si="171"/>
        <v>1.2581099537037121E-2</v>
      </c>
      <c r="AD1105" s="1">
        <v>0.97470800925925927</v>
      </c>
      <c r="AE1105" t="s">
        <v>35</v>
      </c>
      <c r="AF1105">
        <v>35</v>
      </c>
      <c r="AG1105">
        <v>32.19</v>
      </c>
    </row>
    <row r="1106" spans="1:33" x14ac:dyDescent="0.25">
      <c r="A1106" s="3">
        <f t="shared" si="164"/>
        <v>1247.4976851851839</v>
      </c>
      <c r="B1106" s="3">
        <f t="shared" si="165"/>
        <v>1.2474976851851838E-2</v>
      </c>
      <c r="C1106" s="1">
        <v>0.61089184027777776</v>
      </c>
      <c r="D1106" t="s">
        <v>35</v>
      </c>
      <c r="E1106">
        <v>34.75</v>
      </c>
      <c r="F1106">
        <v>32.130000000000003</v>
      </c>
      <c r="H1106" s="3">
        <f t="shared" si="166"/>
        <v>1264.349537037024</v>
      </c>
      <c r="I1106" s="3">
        <f t="shared" si="167"/>
        <v>1.2643495370370239E-2</v>
      </c>
      <c r="J1106" s="1">
        <v>0.63519516203703696</v>
      </c>
      <c r="K1106" t="s">
        <v>35</v>
      </c>
      <c r="L1106">
        <v>34</v>
      </c>
      <c r="M1106">
        <v>31.5</v>
      </c>
      <c r="U1106" s="3">
        <f t="shared" si="168"/>
        <v>1246.5497685185235</v>
      </c>
      <c r="V1106" s="3">
        <f t="shared" si="169"/>
        <v>1.2465497685185234E-2</v>
      </c>
      <c r="W1106" s="1">
        <v>0.59387432870370371</v>
      </c>
      <c r="X1106" t="s">
        <v>35</v>
      </c>
      <c r="Y1106">
        <v>35</v>
      </c>
      <c r="Z1106">
        <v>32.44</v>
      </c>
      <c r="AB1106" s="3">
        <f t="shared" si="170"/>
        <v>1259.3206018518545</v>
      </c>
      <c r="AC1106" s="3">
        <f t="shared" si="171"/>
        <v>1.2593206018518543E-2</v>
      </c>
      <c r="AD1106" s="1">
        <v>0.97472011574074069</v>
      </c>
      <c r="AE1106" t="s">
        <v>35</v>
      </c>
      <c r="AF1106">
        <v>34.75</v>
      </c>
      <c r="AG1106">
        <v>32.19</v>
      </c>
    </row>
    <row r="1107" spans="1:33" x14ac:dyDescent="0.25">
      <c r="A1107" s="3">
        <f t="shared" si="164"/>
        <v>1248.6273148148209</v>
      </c>
      <c r="B1107" s="3">
        <f t="shared" si="165"/>
        <v>1.2486273148148208E-2</v>
      </c>
      <c r="C1107" s="1">
        <v>0.61090313657407413</v>
      </c>
      <c r="D1107" t="s">
        <v>35</v>
      </c>
      <c r="E1107">
        <v>35</v>
      </c>
      <c r="F1107">
        <v>32.06</v>
      </c>
      <c r="H1107" s="3">
        <f t="shared" si="166"/>
        <v>1265.4340277777676</v>
      </c>
      <c r="I1107" s="3">
        <f t="shared" si="167"/>
        <v>1.2654340277777676E-2</v>
      </c>
      <c r="J1107" s="1">
        <v>0.6352060069444444</v>
      </c>
      <c r="K1107" t="s">
        <v>35</v>
      </c>
      <c r="L1107">
        <v>34.25</v>
      </c>
      <c r="M1107">
        <v>31.5</v>
      </c>
      <c r="U1107" s="3">
        <f t="shared" si="168"/>
        <v>1247.6412037037087</v>
      </c>
      <c r="V1107" s="3">
        <f t="shared" si="169"/>
        <v>1.2476412037037088E-2</v>
      </c>
      <c r="W1107" s="1">
        <v>0.59388524305555557</v>
      </c>
      <c r="X1107" t="s">
        <v>35</v>
      </c>
      <c r="Y1107">
        <v>35</v>
      </c>
      <c r="Z1107">
        <v>32.130000000000003</v>
      </c>
      <c r="AB1107" s="3">
        <f t="shared" si="170"/>
        <v>1260.4097222222333</v>
      </c>
      <c r="AC1107" s="3">
        <f t="shared" si="171"/>
        <v>1.2604097222222332E-2</v>
      </c>
      <c r="AD1107" s="1">
        <v>0.97473100694444448</v>
      </c>
      <c r="AE1107" t="s">
        <v>35</v>
      </c>
      <c r="AF1107">
        <v>34.25</v>
      </c>
      <c r="AG1107">
        <v>32.25</v>
      </c>
    </row>
    <row r="1108" spans="1:33" x14ac:dyDescent="0.25">
      <c r="A1108" s="3">
        <f t="shared" si="164"/>
        <v>1249.7627314814852</v>
      </c>
      <c r="B1108" s="3">
        <f t="shared" si="165"/>
        <v>1.2497627314814852E-2</v>
      </c>
      <c r="C1108" s="1">
        <v>0.61091449074074078</v>
      </c>
      <c r="D1108" t="s">
        <v>35</v>
      </c>
      <c r="E1108">
        <v>34.25</v>
      </c>
      <c r="F1108">
        <v>32.06</v>
      </c>
      <c r="H1108" s="3">
        <f t="shared" si="166"/>
        <v>1266.5787037037023</v>
      </c>
      <c r="I1108" s="3">
        <f t="shared" si="167"/>
        <v>1.2665787037037024E-2</v>
      </c>
      <c r="J1108" s="1">
        <v>0.63521745370370375</v>
      </c>
      <c r="K1108" t="s">
        <v>35</v>
      </c>
      <c r="L1108">
        <v>34</v>
      </c>
      <c r="M1108">
        <v>31.5</v>
      </c>
      <c r="U1108" s="3">
        <f t="shared" si="168"/>
        <v>1248.7662037037105</v>
      </c>
      <c r="V1108" s="3">
        <f t="shared" si="169"/>
        <v>1.2487662037037106E-2</v>
      </c>
      <c r="W1108" s="1">
        <v>0.59389649305555559</v>
      </c>
      <c r="X1108" t="s">
        <v>35</v>
      </c>
      <c r="Y1108">
        <v>35.25</v>
      </c>
      <c r="Z1108">
        <v>32.19</v>
      </c>
      <c r="AB1108" s="3">
        <f t="shared" si="170"/>
        <v>1261.5312500000141</v>
      </c>
      <c r="AC1108" s="3">
        <f t="shared" si="171"/>
        <v>1.2615312500000142E-2</v>
      </c>
      <c r="AD1108" s="1">
        <v>0.97474222222222229</v>
      </c>
      <c r="AE1108" t="s">
        <v>35</v>
      </c>
      <c r="AF1108">
        <v>34.5</v>
      </c>
      <c r="AG1108">
        <v>32.31</v>
      </c>
    </row>
    <row r="1109" spans="1:33" x14ac:dyDescent="0.25">
      <c r="A1109" s="3">
        <f t="shared" si="164"/>
        <v>1250.8587962962947</v>
      </c>
      <c r="B1109" s="3">
        <f t="shared" si="165"/>
        <v>1.2508587962962947E-2</v>
      </c>
      <c r="C1109" s="1">
        <v>0.61092545138888887</v>
      </c>
      <c r="D1109" t="s">
        <v>35</v>
      </c>
      <c r="E1109">
        <v>35</v>
      </c>
      <c r="F1109">
        <v>32.25</v>
      </c>
      <c r="H1109" s="3">
        <f t="shared" si="166"/>
        <v>1267.6712962962911</v>
      </c>
      <c r="I1109" s="3">
        <f t="shared" si="167"/>
        <v>1.2676712962962911E-2</v>
      </c>
      <c r="J1109" s="1">
        <v>0.63522837962962964</v>
      </c>
      <c r="K1109" t="s">
        <v>35</v>
      </c>
      <c r="L1109">
        <v>33.75</v>
      </c>
      <c r="M1109">
        <v>31.44</v>
      </c>
      <c r="U1109" s="3">
        <f t="shared" si="168"/>
        <v>1249.8645833333378</v>
      </c>
      <c r="V1109" s="3">
        <f t="shared" si="169"/>
        <v>1.2498645833333377E-2</v>
      </c>
      <c r="W1109" s="1">
        <v>0.59390747685185186</v>
      </c>
      <c r="X1109" t="s">
        <v>35</v>
      </c>
      <c r="Y1109">
        <v>35.25</v>
      </c>
      <c r="Z1109">
        <v>32.19</v>
      </c>
      <c r="AB1109" s="3">
        <f t="shared" si="170"/>
        <v>1262.7233796296266</v>
      </c>
      <c r="AC1109" s="3">
        <f t="shared" si="171"/>
        <v>1.2627233796296267E-2</v>
      </c>
      <c r="AD1109" s="1">
        <v>0.97475414351851841</v>
      </c>
      <c r="AE1109" t="s">
        <v>35</v>
      </c>
      <c r="AF1109">
        <v>34.75</v>
      </c>
      <c r="AG1109">
        <v>32.25</v>
      </c>
    </row>
    <row r="1110" spans="1:33" x14ac:dyDescent="0.25">
      <c r="A1110" s="3">
        <f t="shared" si="164"/>
        <v>1252.097222222226</v>
      </c>
      <c r="B1110" s="3">
        <f t="shared" si="165"/>
        <v>1.252097222222226E-2</v>
      </c>
      <c r="C1110" s="1">
        <v>0.61093783564814819</v>
      </c>
      <c r="D1110" t="s">
        <v>35</v>
      </c>
      <c r="E1110">
        <v>34.75</v>
      </c>
      <c r="F1110">
        <v>32.06</v>
      </c>
      <c r="H1110" s="3">
        <f t="shared" si="166"/>
        <v>1269.5787037036998</v>
      </c>
      <c r="I1110" s="3">
        <f t="shared" si="167"/>
        <v>1.2695787037036999E-2</v>
      </c>
      <c r="J1110" s="1">
        <v>0.63524745370370372</v>
      </c>
      <c r="K1110" t="s">
        <v>35</v>
      </c>
      <c r="L1110">
        <v>34.75</v>
      </c>
      <c r="M1110">
        <v>31.69</v>
      </c>
      <c r="U1110" s="3">
        <f t="shared" si="168"/>
        <v>1250.9618055555616</v>
      </c>
      <c r="V1110" s="3">
        <f t="shared" si="169"/>
        <v>1.2509618055555616E-2</v>
      </c>
      <c r="W1110" s="1">
        <v>0.5939184490740741</v>
      </c>
      <c r="X1110" t="s">
        <v>35</v>
      </c>
      <c r="Y1110">
        <v>35</v>
      </c>
      <c r="Z1110">
        <v>32.19</v>
      </c>
      <c r="AB1110" s="3">
        <f t="shared" si="170"/>
        <v>1263.8321759259386</v>
      </c>
      <c r="AC1110" s="3">
        <f t="shared" si="171"/>
        <v>1.2638321759259386E-2</v>
      </c>
      <c r="AD1110" s="1">
        <v>0.97476523148148153</v>
      </c>
      <c r="AE1110" t="s">
        <v>35</v>
      </c>
      <c r="AF1110">
        <v>35.25</v>
      </c>
      <c r="AG1110">
        <v>32.25</v>
      </c>
    </row>
    <row r="1111" spans="1:33" x14ac:dyDescent="0.25">
      <c r="A1111" s="3">
        <f t="shared" si="164"/>
        <v>1253.2222222222279</v>
      </c>
      <c r="B1111" s="3">
        <f t="shared" si="165"/>
        <v>1.2532222222222278E-2</v>
      </c>
      <c r="C1111" s="1">
        <v>0.6109490856481482</v>
      </c>
      <c r="D1111" t="s">
        <v>35</v>
      </c>
      <c r="E1111">
        <v>34.75</v>
      </c>
      <c r="F1111">
        <v>32.06</v>
      </c>
      <c r="H1111" s="3">
        <f t="shared" si="166"/>
        <v>1270.892361111109</v>
      </c>
      <c r="I1111" s="3">
        <f t="shared" si="167"/>
        <v>1.2708923611111089E-2</v>
      </c>
      <c r="J1111" s="1">
        <v>0.63526059027777781</v>
      </c>
      <c r="K1111" t="s">
        <v>35</v>
      </c>
      <c r="L1111">
        <v>34.25</v>
      </c>
      <c r="M1111">
        <v>31.44</v>
      </c>
      <c r="U1111" s="3">
        <f t="shared" si="168"/>
        <v>1252.0821759259281</v>
      </c>
      <c r="V1111" s="3">
        <f t="shared" si="169"/>
        <v>1.2520821759259282E-2</v>
      </c>
      <c r="W1111" s="1">
        <v>0.59392965277777776</v>
      </c>
      <c r="X1111" t="s">
        <v>35</v>
      </c>
      <c r="Y1111">
        <v>34.5</v>
      </c>
      <c r="Z1111">
        <v>32.19</v>
      </c>
      <c r="AB1111" s="3">
        <f t="shared" si="170"/>
        <v>1265.0266203703798</v>
      </c>
      <c r="AC1111" s="3">
        <f t="shared" si="171"/>
        <v>1.2650266203703797E-2</v>
      </c>
      <c r="AD1111" s="1">
        <v>0.97477717592592594</v>
      </c>
      <c r="AE1111" t="s">
        <v>35</v>
      </c>
      <c r="AF1111">
        <v>34.75</v>
      </c>
      <c r="AG1111">
        <v>32.25</v>
      </c>
    </row>
    <row r="1112" spans="1:33" x14ac:dyDescent="0.25">
      <c r="A1112" s="3">
        <f t="shared" si="164"/>
        <v>1254.3020833333362</v>
      </c>
      <c r="B1112" s="3">
        <f t="shared" si="165"/>
        <v>1.2543020833333363E-2</v>
      </c>
      <c r="C1112" s="1">
        <v>0.61095988425925929</v>
      </c>
      <c r="D1112" t="s">
        <v>35</v>
      </c>
      <c r="E1112">
        <v>34.75</v>
      </c>
      <c r="F1112">
        <v>32.130000000000003</v>
      </c>
      <c r="H1112" s="3">
        <f t="shared" si="166"/>
        <v>1272.0358796296293</v>
      </c>
      <c r="I1112" s="3">
        <f t="shared" si="167"/>
        <v>1.2720358796296294E-2</v>
      </c>
      <c r="J1112" s="1">
        <v>0.63527202546296302</v>
      </c>
      <c r="K1112" t="s">
        <v>35</v>
      </c>
      <c r="L1112">
        <v>34.5</v>
      </c>
      <c r="M1112">
        <v>31.37</v>
      </c>
      <c r="U1112" s="3">
        <f t="shared" si="168"/>
        <v>1253.1863425925937</v>
      </c>
      <c r="V1112" s="3">
        <f t="shared" si="169"/>
        <v>1.2531863425925938E-2</v>
      </c>
      <c r="W1112" s="1">
        <v>0.59394069444444442</v>
      </c>
      <c r="X1112" t="s">
        <v>35</v>
      </c>
      <c r="Y1112">
        <v>34.5</v>
      </c>
      <c r="Z1112">
        <v>32.5</v>
      </c>
      <c r="AB1112" s="3">
        <f t="shared" si="170"/>
        <v>1266.1331018518629</v>
      </c>
      <c r="AC1112" s="3">
        <f t="shared" si="171"/>
        <v>1.2661331018518629E-2</v>
      </c>
      <c r="AD1112" s="1">
        <v>0.97478824074074077</v>
      </c>
      <c r="AE1112" t="s">
        <v>35</v>
      </c>
      <c r="AF1112">
        <v>35</v>
      </c>
      <c r="AG1112">
        <v>32.25</v>
      </c>
    </row>
    <row r="1113" spans="1:33" x14ac:dyDescent="0.25">
      <c r="A1113" s="3">
        <f t="shared" si="164"/>
        <v>1255.4456018518567</v>
      </c>
      <c r="B1113" s="3">
        <f t="shared" si="165"/>
        <v>1.2554456018518567E-2</v>
      </c>
      <c r="C1113" s="1">
        <v>0.61097131944444449</v>
      </c>
      <c r="D1113" t="s">
        <v>35</v>
      </c>
      <c r="E1113">
        <v>34.75</v>
      </c>
      <c r="F1113">
        <v>32.130000000000003</v>
      </c>
      <c r="H1113" s="3">
        <f t="shared" si="166"/>
        <v>1273.1655092592553</v>
      </c>
      <c r="I1113" s="3">
        <f t="shared" si="167"/>
        <v>1.2731655092592553E-2</v>
      </c>
      <c r="J1113" s="1">
        <v>0.63528332175925928</v>
      </c>
      <c r="K1113" t="s">
        <v>35</v>
      </c>
      <c r="L1113">
        <v>34.25</v>
      </c>
      <c r="M1113">
        <v>31.37</v>
      </c>
      <c r="U1113" s="3">
        <f t="shared" si="168"/>
        <v>1254.3032407407395</v>
      </c>
      <c r="V1113" s="3">
        <f t="shared" si="169"/>
        <v>1.2543032407407395E-2</v>
      </c>
      <c r="W1113" s="1">
        <v>0.59395186342592587</v>
      </c>
      <c r="X1113" t="s">
        <v>35</v>
      </c>
      <c r="Y1113">
        <v>34.5</v>
      </c>
      <c r="Z1113">
        <v>32.5</v>
      </c>
      <c r="AB1113" s="3">
        <f t="shared" si="170"/>
        <v>1267.2488425926053</v>
      </c>
      <c r="AC1113" s="3">
        <f t="shared" si="171"/>
        <v>1.2672488425926054E-2</v>
      </c>
      <c r="AD1113" s="1">
        <v>0.9747993981481482</v>
      </c>
      <c r="AE1113" t="s">
        <v>35</v>
      </c>
      <c r="AF1113">
        <v>35</v>
      </c>
      <c r="AG1113">
        <v>32.25</v>
      </c>
    </row>
    <row r="1114" spans="1:33" x14ac:dyDescent="0.25">
      <c r="A1114" s="3">
        <f t="shared" si="164"/>
        <v>1256.5486111111079</v>
      </c>
      <c r="B1114" s="3">
        <f t="shared" si="165"/>
        <v>1.2565486111111079E-2</v>
      </c>
      <c r="C1114" s="1">
        <v>0.61098234953703701</v>
      </c>
      <c r="D1114" t="s">
        <v>35</v>
      </c>
      <c r="E1114">
        <v>34.75</v>
      </c>
      <c r="F1114">
        <v>32.130000000000003</v>
      </c>
      <c r="H1114" s="3">
        <f t="shared" si="166"/>
        <v>1274.2476851851814</v>
      </c>
      <c r="I1114" s="3">
        <f t="shared" si="167"/>
        <v>1.2742476851851814E-2</v>
      </c>
      <c r="J1114" s="1">
        <v>0.63529414351851854</v>
      </c>
      <c r="K1114" t="s">
        <v>35</v>
      </c>
      <c r="L1114">
        <v>34.25</v>
      </c>
      <c r="M1114">
        <v>31.37</v>
      </c>
      <c r="U1114" s="3">
        <f t="shared" si="168"/>
        <v>1255.4328703703766</v>
      </c>
      <c r="V1114" s="3">
        <f t="shared" si="169"/>
        <v>1.2554328703703765E-2</v>
      </c>
      <c r="W1114" s="1">
        <v>0.59396315972222224</v>
      </c>
      <c r="X1114" t="s">
        <v>35</v>
      </c>
      <c r="Y1114">
        <v>34.5</v>
      </c>
      <c r="Z1114">
        <v>32.5</v>
      </c>
      <c r="AB1114" s="3">
        <f t="shared" si="170"/>
        <v>1268.3946759259325</v>
      </c>
      <c r="AC1114" s="3">
        <f t="shared" si="171"/>
        <v>1.2683946759259324E-2</v>
      </c>
      <c r="AD1114" s="1">
        <v>0.97481085648148147</v>
      </c>
      <c r="AE1114" t="s">
        <v>35</v>
      </c>
      <c r="AF1114">
        <v>34</v>
      </c>
      <c r="AG1114">
        <v>32.25</v>
      </c>
    </row>
    <row r="1115" spans="1:33" x14ac:dyDescent="0.25">
      <c r="A1115" s="3">
        <f t="shared" si="164"/>
        <v>1257.6666666666681</v>
      </c>
      <c r="B1115" s="3">
        <f t="shared" si="165"/>
        <v>1.257666666666668E-2</v>
      </c>
      <c r="C1115" s="1">
        <v>0.61099353009259261</v>
      </c>
      <c r="D1115" t="s">
        <v>35</v>
      </c>
      <c r="E1115">
        <v>34.25</v>
      </c>
      <c r="F1115">
        <v>32.06</v>
      </c>
      <c r="H1115" s="3">
        <f t="shared" si="166"/>
        <v>1275.3923611111052</v>
      </c>
      <c r="I1115" s="3">
        <f t="shared" si="167"/>
        <v>1.2753923611111051E-2</v>
      </c>
      <c r="J1115" s="1">
        <v>0.63530559027777778</v>
      </c>
      <c r="K1115" t="s">
        <v>35</v>
      </c>
      <c r="L1115">
        <v>34.5</v>
      </c>
      <c r="M1115">
        <v>31.31</v>
      </c>
      <c r="U1115" s="3">
        <f t="shared" si="168"/>
        <v>1256.5462962963015</v>
      </c>
      <c r="V1115" s="3">
        <f t="shared" si="169"/>
        <v>1.2565462962963014E-2</v>
      </c>
      <c r="W1115" s="1">
        <v>0.59397429398148149</v>
      </c>
      <c r="X1115" t="s">
        <v>35</v>
      </c>
      <c r="Y1115">
        <v>35</v>
      </c>
      <c r="Z1115">
        <v>32.5</v>
      </c>
      <c r="AB1115" s="3">
        <f t="shared" si="170"/>
        <v>1269.9050925926047</v>
      </c>
      <c r="AC1115" s="3">
        <f t="shared" si="171"/>
        <v>1.2699050925926048E-2</v>
      </c>
      <c r="AD1115" s="1">
        <v>0.97482596064814819</v>
      </c>
      <c r="AE1115" t="s">
        <v>35</v>
      </c>
      <c r="AF1115">
        <v>34.75</v>
      </c>
      <c r="AG1115">
        <v>32.380000000000003</v>
      </c>
    </row>
    <row r="1116" spans="1:33" x14ac:dyDescent="0.25">
      <c r="A1116" s="3">
        <f t="shared" si="164"/>
        <v>1258.9791666666738</v>
      </c>
      <c r="B1116" s="3">
        <f t="shared" si="165"/>
        <v>1.2589791666666739E-2</v>
      </c>
      <c r="C1116" s="1">
        <v>0.61100665509259267</v>
      </c>
      <c r="D1116" t="s">
        <v>35</v>
      </c>
      <c r="E1116">
        <v>34.75</v>
      </c>
      <c r="F1116">
        <v>32.380000000000003</v>
      </c>
      <c r="H1116" s="3">
        <f t="shared" si="166"/>
        <v>1276.5393518518465</v>
      </c>
      <c r="I1116" s="3">
        <f t="shared" si="167"/>
        <v>1.2765393518518464E-2</v>
      </c>
      <c r="J1116" s="1">
        <v>0.63531706018518519</v>
      </c>
      <c r="K1116" t="s">
        <v>35</v>
      </c>
      <c r="L1116">
        <v>34.25</v>
      </c>
      <c r="M1116">
        <v>31.31</v>
      </c>
      <c r="U1116" s="3">
        <f t="shared" si="168"/>
        <v>1257.7210648148207</v>
      </c>
      <c r="V1116" s="3">
        <f t="shared" si="169"/>
        <v>1.2577210648148207E-2</v>
      </c>
      <c r="W1116" s="1">
        <v>0.59398604166666669</v>
      </c>
      <c r="X1116" t="s">
        <v>35</v>
      </c>
      <c r="Y1116">
        <v>34.75</v>
      </c>
      <c r="Z1116">
        <v>32.19</v>
      </c>
      <c r="AB1116" s="3">
        <f t="shared" si="170"/>
        <v>1271.131944444448</v>
      </c>
      <c r="AC1116" s="3">
        <f t="shared" si="171"/>
        <v>1.271131944444448E-2</v>
      </c>
      <c r="AD1116" s="1">
        <v>0.97483822916666663</v>
      </c>
      <c r="AE1116" t="s">
        <v>35</v>
      </c>
      <c r="AF1116">
        <v>34.75</v>
      </c>
      <c r="AG1116">
        <v>32.25</v>
      </c>
    </row>
    <row r="1117" spans="1:33" x14ac:dyDescent="0.25">
      <c r="A1117" s="3">
        <f t="shared" si="164"/>
        <v>1260.1562499999995</v>
      </c>
      <c r="B1117" s="3">
        <f t="shared" si="165"/>
        <v>1.2601562499999996E-2</v>
      </c>
      <c r="C1117" s="1">
        <v>0.61101842592592592</v>
      </c>
      <c r="D1117" t="s">
        <v>35</v>
      </c>
      <c r="E1117">
        <v>34.75</v>
      </c>
      <c r="F1117">
        <v>32.130000000000003</v>
      </c>
      <c r="H1117" s="3">
        <f t="shared" si="166"/>
        <v>1277.655092592589</v>
      </c>
      <c r="I1117" s="3">
        <f t="shared" si="167"/>
        <v>1.2776550925925889E-2</v>
      </c>
      <c r="J1117" s="1">
        <v>0.63532821759259261</v>
      </c>
      <c r="K1117" t="s">
        <v>35</v>
      </c>
      <c r="L1117">
        <v>34.5</v>
      </c>
      <c r="M1117">
        <v>31.31</v>
      </c>
      <c r="U1117" s="3">
        <f t="shared" si="168"/>
        <v>1258.8136574074094</v>
      </c>
      <c r="V1117" s="3">
        <f t="shared" si="169"/>
        <v>1.2588136574074094E-2</v>
      </c>
      <c r="W1117" s="1">
        <v>0.59399696759259257</v>
      </c>
      <c r="X1117" t="s">
        <v>35</v>
      </c>
      <c r="Y1117">
        <v>35</v>
      </c>
      <c r="Z1117">
        <v>32.19</v>
      </c>
      <c r="AB1117" s="3">
        <f t="shared" si="170"/>
        <v>1272.2418981481521</v>
      </c>
      <c r="AC1117" s="3">
        <f t="shared" si="171"/>
        <v>1.272241898148152E-2</v>
      </c>
      <c r="AD1117" s="1">
        <v>0.97484932870370367</v>
      </c>
      <c r="AE1117" t="s">
        <v>35</v>
      </c>
      <c r="AF1117">
        <v>35</v>
      </c>
      <c r="AG1117">
        <v>32.31</v>
      </c>
    </row>
    <row r="1118" spans="1:33" x14ac:dyDescent="0.25">
      <c r="A1118" s="3">
        <f t="shared" si="164"/>
        <v>1261.2858796296255</v>
      </c>
      <c r="B1118" s="3">
        <f t="shared" si="165"/>
        <v>1.2612858796296256E-2</v>
      </c>
      <c r="C1118" s="1">
        <v>0.61102972222222218</v>
      </c>
      <c r="D1118" t="s">
        <v>35</v>
      </c>
      <c r="E1118">
        <v>34.5</v>
      </c>
      <c r="F1118">
        <v>32.130000000000003</v>
      </c>
      <c r="H1118" s="3">
        <f t="shared" si="166"/>
        <v>1278.7858796296182</v>
      </c>
      <c r="I1118" s="3">
        <f t="shared" si="167"/>
        <v>1.2787858796296181E-2</v>
      </c>
      <c r="J1118" s="1">
        <v>0.63533952546296291</v>
      </c>
      <c r="K1118" t="s">
        <v>35</v>
      </c>
      <c r="L1118">
        <v>34.25</v>
      </c>
      <c r="M1118">
        <v>31.25</v>
      </c>
      <c r="U1118" s="3">
        <f t="shared" si="168"/>
        <v>1259.9467592592673</v>
      </c>
      <c r="V1118" s="3">
        <f t="shared" si="169"/>
        <v>1.2599467592592672E-2</v>
      </c>
      <c r="W1118" s="1">
        <v>0.59400829861111115</v>
      </c>
      <c r="X1118" t="s">
        <v>35</v>
      </c>
      <c r="Y1118">
        <v>35</v>
      </c>
      <c r="Z1118">
        <v>32.25</v>
      </c>
      <c r="AB1118" s="3">
        <f t="shared" si="170"/>
        <v>1273.3518518518561</v>
      </c>
      <c r="AC1118" s="3">
        <f t="shared" si="171"/>
        <v>1.2733518518518561E-2</v>
      </c>
      <c r="AD1118" s="1">
        <v>0.97486042824074071</v>
      </c>
      <c r="AE1118" t="s">
        <v>35</v>
      </c>
      <c r="AF1118">
        <v>34.75</v>
      </c>
      <c r="AG1118">
        <v>32.31</v>
      </c>
    </row>
    <row r="1119" spans="1:33" x14ac:dyDescent="0.25">
      <c r="A1119" s="3">
        <f t="shared" si="164"/>
        <v>1262.3611111111099</v>
      </c>
      <c r="B1119" s="3">
        <f t="shared" si="165"/>
        <v>1.2623611111111099E-2</v>
      </c>
      <c r="C1119" s="1">
        <v>0.61104047453703703</v>
      </c>
      <c r="D1119" t="s">
        <v>35</v>
      </c>
      <c r="E1119">
        <v>35</v>
      </c>
      <c r="F1119">
        <v>32.31</v>
      </c>
      <c r="H1119" s="3">
        <f t="shared" si="166"/>
        <v>1279.8692129629585</v>
      </c>
      <c r="I1119" s="3">
        <f t="shared" si="167"/>
        <v>1.2798692129629585E-2</v>
      </c>
      <c r="J1119" s="1">
        <v>0.63535035879629631</v>
      </c>
      <c r="K1119" t="s">
        <v>35</v>
      </c>
      <c r="L1119">
        <v>34</v>
      </c>
      <c r="M1119">
        <v>31.25</v>
      </c>
      <c r="U1119" s="3">
        <f t="shared" si="168"/>
        <v>1261.0636574074131</v>
      </c>
      <c r="V1119" s="3">
        <f t="shared" si="169"/>
        <v>1.261063657407413E-2</v>
      </c>
      <c r="W1119" s="1">
        <v>0.59401946759259261</v>
      </c>
      <c r="X1119" t="s">
        <v>35</v>
      </c>
      <c r="Y1119">
        <v>35</v>
      </c>
      <c r="Z1119">
        <v>32.19</v>
      </c>
      <c r="AB1119" s="3">
        <f t="shared" si="170"/>
        <v>1274.4976851851941</v>
      </c>
      <c r="AC1119" s="3">
        <f t="shared" si="171"/>
        <v>1.2744976851851941E-2</v>
      </c>
      <c r="AD1119" s="1">
        <v>0.97487188657407409</v>
      </c>
      <c r="AE1119" t="s">
        <v>35</v>
      </c>
      <c r="AF1119">
        <v>34</v>
      </c>
      <c r="AG1119">
        <v>32.25</v>
      </c>
    </row>
    <row r="1120" spans="1:33" x14ac:dyDescent="0.25">
      <c r="A1120" s="3">
        <f t="shared" si="164"/>
        <v>1263.4895833333326</v>
      </c>
      <c r="B1120" s="3">
        <f t="shared" si="165"/>
        <v>1.2634895833333326E-2</v>
      </c>
      <c r="C1120" s="1">
        <v>0.61105175925925925</v>
      </c>
      <c r="D1120" t="s">
        <v>35</v>
      </c>
      <c r="E1120">
        <v>35</v>
      </c>
      <c r="F1120">
        <v>32.19</v>
      </c>
      <c r="H1120" s="3">
        <f t="shared" si="166"/>
        <v>1281.460648148136</v>
      </c>
      <c r="I1120" s="3">
        <f t="shared" si="167"/>
        <v>1.2814606481481361E-2</v>
      </c>
      <c r="J1120" s="1">
        <v>0.63536627314814809</v>
      </c>
      <c r="K1120" t="s">
        <v>35</v>
      </c>
      <c r="L1120">
        <v>34.75</v>
      </c>
      <c r="M1120">
        <v>31.25</v>
      </c>
      <c r="U1120" s="3">
        <f t="shared" si="168"/>
        <v>1262.14930555556</v>
      </c>
      <c r="V1120" s="3">
        <f t="shared" si="169"/>
        <v>1.2621493055555599E-2</v>
      </c>
      <c r="W1120" s="1">
        <v>0.59403032407407408</v>
      </c>
      <c r="X1120" t="s">
        <v>35</v>
      </c>
      <c r="Y1120">
        <v>34.5</v>
      </c>
      <c r="Z1120">
        <v>32.19</v>
      </c>
      <c r="AB1120" s="3">
        <f t="shared" si="170"/>
        <v>1275.6087962963013</v>
      </c>
      <c r="AC1120" s="3">
        <f t="shared" si="171"/>
        <v>1.2756087962963014E-2</v>
      </c>
      <c r="AD1120" s="1">
        <v>0.97488299768518516</v>
      </c>
      <c r="AE1120" t="s">
        <v>35</v>
      </c>
      <c r="AF1120">
        <v>34.25</v>
      </c>
      <c r="AG1120">
        <v>32.380000000000003</v>
      </c>
    </row>
    <row r="1121" spans="1:33" x14ac:dyDescent="0.25">
      <c r="A1121" s="3">
        <f t="shared" si="164"/>
        <v>1264.5844907407388</v>
      </c>
      <c r="B1121" s="3">
        <f t="shared" si="165"/>
        <v>1.2645844907407389E-2</v>
      </c>
      <c r="C1121" s="1">
        <v>0.61106270833333332</v>
      </c>
      <c r="D1121" t="s">
        <v>35</v>
      </c>
      <c r="E1121">
        <v>34.5</v>
      </c>
      <c r="F1121">
        <v>32.19</v>
      </c>
      <c r="H1121" s="3">
        <f t="shared" si="166"/>
        <v>1282.6817129629519</v>
      </c>
      <c r="I1121" s="3">
        <f t="shared" si="167"/>
        <v>1.282681712962952E-2</v>
      </c>
      <c r="J1121" s="1">
        <v>0.63537848379629625</v>
      </c>
      <c r="K1121" t="s">
        <v>35</v>
      </c>
      <c r="L1121">
        <v>34.75</v>
      </c>
      <c r="M1121">
        <v>31.19</v>
      </c>
      <c r="U1121" s="3">
        <f t="shared" si="168"/>
        <v>1263.2824074074067</v>
      </c>
      <c r="V1121" s="3">
        <f t="shared" si="169"/>
        <v>1.2632824074074067E-2</v>
      </c>
      <c r="W1121" s="1">
        <v>0.59404165509259255</v>
      </c>
      <c r="X1121" t="s">
        <v>35</v>
      </c>
      <c r="Y1121">
        <v>34.5</v>
      </c>
      <c r="Z1121">
        <v>32.5</v>
      </c>
      <c r="AB1121" s="3">
        <f t="shared" si="170"/>
        <v>1276.9155092592578</v>
      </c>
      <c r="AC1121" s="3">
        <f t="shared" si="171"/>
        <v>1.2769155092592577E-2</v>
      </c>
      <c r="AD1121" s="1">
        <v>0.97489606481481472</v>
      </c>
      <c r="AE1121" t="s">
        <v>35</v>
      </c>
      <c r="AF1121">
        <v>34.75</v>
      </c>
      <c r="AG1121">
        <v>32.380000000000003</v>
      </c>
    </row>
    <row r="1122" spans="1:33" x14ac:dyDescent="0.25">
      <c r="A1122" s="3">
        <f t="shared" si="164"/>
        <v>1265.7303240740769</v>
      </c>
      <c r="B1122" s="3">
        <f t="shared" si="165"/>
        <v>1.2657303240740769E-2</v>
      </c>
      <c r="C1122" s="1">
        <v>0.6110741666666667</v>
      </c>
      <c r="D1122" t="s">
        <v>35</v>
      </c>
      <c r="E1122">
        <v>35</v>
      </c>
      <c r="F1122">
        <v>32.380000000000003</v>
      </c>
      <c r="H1122" s="3">
        <f t="shared" si="166"/>
        <v>1283.7673611111099</v>
      </c>
      <c r="I1122" s="3">
        <f t="shared" si="167"/>
        <v>1.28376736111111E-2</v>
      </c>
      <c r="J1122" s="1">
        <v>0.63538934027777783</v>
      </c>
      <c r="K1122" t="s">
        <v>35</v>
      </c>
      <c r="L1122">
        <v>34.5</v>
      </c>
      <c r="M1122">
        <v>31.19</v>
      </c>
      <c r="U1122" s="3">
        <f t="shared" si="168"/>
        <v>1264.4398148148216</v>
      </c>
      <c r="V1122" s="3">
        <f t="shared" si="169"/>
        <v>1.2644398148148217E-2</v>
      </c>
      <c r="W1122" s="1">
        <v>0.5940532291666667</v>
      </c>
      <c r="X1122" t="s">
        <v>35</v>
      </c>
      <c r="Y1122">
        <v>34.75</v>
      </c>
      <c r="Z1122">
        <v>32.5</v>
      </c>
      <c r="AB1122" s="3">
        <f t="shared" si="170"/>
        <v>1278.1076388888923</v>
      </c>
      <c r="AC1122" s="3">
        <f t="shared" si="171"/>
        <v>1.2781076388888923E-2</v>
      </c>
      <c r="AD1122" s="1">
        <v>0.97490798611111107</v>
      </c>
      <c r="AE1122" t="s">
        <v>35</v>
      </c>
      <c r="AF1122">
        <v>34.25</v>
      </c>
      <c r="AG1122">
        <v>32.31</v>
      </c>
    </row>
    <row r="1123" spans="1:33" x14ac:dyDescent="0.25">
      <c r="A1123" s="3">
        <f t="shared" si="164"/>
        <v>1266.9062499999995</v>
      </c>
      <c r="B1123" s="3">
        <f t="shared" si="165"/>
        <v>1.2669062499999995E-2</v>
      </c>
      <c r="C1123" s="1">
        <v>0.61108592592592592</v>
      </c>
      <c r="D1123" t="s">
        <v>35</v>
      </c>
      <c r="E1123">
        <v>34.75</v>
      </c>
      <c r="F1123">
        <v>32.19</v>
      </c>
      <c r="H1123" s="3">
        <f t="shared" si="166"/>
        <v>1284.8969907407359</v>
      </c>
      <c r="I1123" s="3">
        <f t="shared" si="167"/>
        <v>1.2848969907407359E-2</v>
      </c>
      <c r="J1123" s="1">
        <v>0.63540063657407408</v>
      </c>
      <c r="K1123" t="s">
        <v>35</v>
      </c>
      <c r="L1123">
        <v>34.5</v>
      </c>
      <c r="M1123">
        <v>31.12</v>
      </c>
      <c r="U1123" s="3">
        <f t="shared" si="168"/>
        <v>1265.5821759259279</v>
      </c>
      <c r="V1123" s="3">
        <f t="shared" si="169"/>
        <v>1.2655821759259278E-2</v>
      </c>
      <c r="W1123" s="1">
        <v>0.59406465277777776</v>
      </c>
      <c r="X1123" t="s">
        <v>35</v>
      </c>
      <c r="Y1123">
        <v>34.75</v>
      </c>
      <c r="Z1123">
        <v>32.25</v>
      </c>
      <c r="AB1123" s="3">
        <f t="shared" si="170"/>
        <v>1279.2106481481546</v>
      </c>
      <c r="AC1123" s="3">
        <f t="shared" si="171"/>
        <v>1.2792106481481547E-2</v>
      </c>
      <c r="AD1123" s="1">
        <v>0.97491901620370369</v>
      </c>
      <c r="AE1123" t="s">
        <v>35</v>
      </c>
      <c r="AF1123">
        <v>34.25</v>
      </c>
      <c r="AG1123">
        <v>32.380000000000003</v>
      </c>
    </row>
    <row r="1124" spans="1:33" x14ac:dyDescent="0.25">
      <c r="A1124" s="3">
        <f t="shared" si="164"/>
        <v>1267.9918981481464</v>
      </c>
      <c r="B1124" s="3">
        <f t="shared" si="165"/>
        <v>1.2679918981481464E-2</v>
      </c>
      <c r="C1124" s="1">
        <v>0.61109678240740739</v>
      </c>
      <c r="D1124" t="s">
        <v>35</v>
      </c>
      <c r="E1124">
        <v>34.75</v>
      </c>
      <c r="F1124">
        <v>32.19</v>
      </c>
      <c r="H1124" s="3">
        <f t="shared" si="166"/>
        <v>1286.0127314814783</v>
      </c>
      <c r="I1124" s="3">
        <f t="shared" si="167"/>
        <v>1.2860127314814784E-2</v>
      </c>
      <c r="J1124" s="1">
        <v>0.63541179398148151</v>
      </c>
      <c r="K1124" t="s">
        <v>35</v>
      </c>
      <c r="L1124">
        <v>34.5</v>
      </c>
      <c r="M1124">
        <v>31.12</v>
      </c>
      <c r="U1124" s="3">
        <f t="shared" si="168"/>
        <v>1266.6851851851902</v>
      </c>
      <c r="V1124" s="3">
        <f t="shared" si="169"/>
        <v>1.2666851851851901E-2</v>
      </c>
      <c r="W1124" s="1">
        <v>0.59407568287037038</v>
      </c>
      <c r="X1124" t="s">
        <v>35</v>
      </c>
      <c r="Y1124">
        <v>34.75</v>
      </c>
      <c r="Z1124">
        <v>32.25</v>
      </c>
      <c r="AB1124" s="3">
        <f t="shared" si="170"/>
        <v>1280.5266203703702</v>
      </c>
      <c r="AC1124" s="3">
        <f t="shared" si="171"/>
        <v>1.2805266203703702E-2</v>
      </c>
      <c r="AD1124" s="1">
        <v>0.97493217592592585</v>
      </c>
      <c r="AE1124" t="s">
        <v>35</v>
      </c>
      <c r="AF1124">
        <v>34.75</v>
      </c>
      <c r="AG1124">
        <v>32.380000000000003</v>
      </c>
    </row>
    <row r="1125" spans="1:33" x14ac:dyDescent="0.25">
      <c r="A1125" s="3">
        <f t="shared" si="164"/>
        <v>1269.1307870370426</v>
      </c>
      <c r="B1125" s="3">
        <f t="shared" si="165"/>
        <v>1.2691307870370427E-2</v>
      </c>
      <c r="C1125" s="1">
        <v>0.61110817129629635</v>
      </c>
      <c r="D1125" t="s">
        <v>35</v>
      </c>
      <c r="E1125">
        <v>34.75</v>
      </c>
      <c r="F1125">
        <v>32.25</v>
      </c>
      <c r="H1125" s="3">
        <f t="shared" si="166"/>
        <v>1287.1412037037012</v>
      </c>
      <c r="I1125" s="3">
        <f t="shared" si="167"/>
        <v>1.2871412037037011E-2</v>
      </c>
      <c r="J1125" s="1">
        <v>0.63542307870370374</v>
      </c>
      <c r="K1125" t="s">
        <v>35</v>
      </c>
      <c r="L1125">
        <v>34.5</v>
      </c>
      <c r="M1125">
        <v>31.06</v>
      </c>
      <c r="U1125" s="3">
        <f t="shared" si="168"/>
        <v>1267.8171296296337</v>
      </c>
      <c r="V1125" s="3">
        <f t="shared" si="169"/>
        <v>1.2678171296296337E-2</v>
      </c>
      <c r="W1125" s="1">
        <v>0.59408700231481482</v>
      </c>
      <c r="X1125" t="s">
        <v>35</v>
      </c>
      <c r="Y1125">
        <v>34.75</v>
      </c>
      <c r="Z1125">
        <v>32.19</v>
      </c>
      <c r="AB1125" s="3">
        <f t="shared" si="170"/>
        <v>1281.7164351851984</v>
      </c>
      <c r="AC1125" s="3">
        <f t="shared" si="171"/>
        <v>1.2817164351851984E-2</v>
      </c>
      <c r="AD1125" s="1">
        <v>0.97494407407407413</v>
      </c>
      <c r="AE1125" t="s">
        <v>35</v>
      </c>
      <c r="AF1125">
        <v>34.75</v>
      </c>
      <c r="AG1125">
        <v>32.31</v>
      </c>
    </row>
    <row r="1126" spans="1:33" x14ac:dyDescent="0.25">
      <c r="A1126" s="3">
        <f t="shared" si="164"/>
        <v>1270.2129629629578</v>
      </c>
      <c r="B1126" s="3">
        <f t="shared" si="165"/>
        <v>1.2702129629629577E-2</v>
      </c>
      <c r="C1126" s="1">
        <v>0.6111189930555555</v>
      </c>
      <c r="D1126" t="s">
        <v>35</v>
      </c>
      <c r="E1126">
        <v>34.5</v>
      </c>
      <c r="F1126">
        <v>32.19</v>
      </c>
      <c r="H1126" s="3">
        <f t="shared" si="166"/>
        <v>1288.2407407407316</v>
      </c>
      <c r="I1126" s="3">
        <f t="shared" si="167"/>
        <v>1.2882407407407315E-2</v>
      </c>
      <c r="J1126" s="1">
        <v>0.63543407407407404</v>
      </c>
      <c r="K1126" t="s">
        <v>35</v>
      </c>
      <c r="L1126">
        <v>35.25</v>
      </c>
      <c r="M1126">
        <v>31.06</v>
      </c>
      <c r="U1126" s="3">
        <f t="shared" si="168"/>
        <v>1268.8900462963004</v>
      </c>
      <c r="V1126" s="3">
        <f t="shared" si="169"/>
        <v>1.2688900462963004E-2</v>
      </c>
      <c r="W1126" s="1">
        <v>0.59409773148148148</v>
      </c>
      <c r="X1126" t="s">
        <v>35</v>
      </c>
      <c r="Y1126">
        <v>34.5</v>
      </c>
      <c r="Z1126">
        <v>32.25</v>
      </c>
      <c r="AB1126" s="3">
        <f t="shared" si="170"/>
        <v>1282.8229166666704</v>
      </c>
      <c r="AC1126" s="3">
        <f t="shared" si="171"/>
        <v>1.2828229166666705E-2</v>
      </c>
      <c r="AD1126" s="1">
        <v>0.97495513888888885</v>
      </c>
      <c r="AE1126" t="s">
        <v>35</v>
      </c>
      <c r="AF1126">
        <v>35</v>
      </c>
      <c r="AG1126">
        <v>32.31</v>
      </c>
    </row>
    <row r="1127" spans="1:33" x14ac:dyDescent="0.25">
      <c r="A1127" s="3">
        <f t="shared" si="164"/>
        <v>1271.351851851854</v>
      </c>
      <c r="B1127" s="3">
        <f t="shared" si="165"/>
        <v>1.2713518518518541E-2</v>
      </c>
      <c r="C1127" s="1">
        <v>0.61113038194444447</v>
      </c>
      <c r="D1127" t="s">
        <v>35</v>
      </c>
      <c r="E1127">
        <v>34.5</v>
      </c>
      <c r="F1127">
        <v>32.44</v>
      </c>
      <c r="H1127" s="3">
        <f t="shared" si="166"/>
        <v>1289.5023148148055</v>
      </c>
      <c r="I1127" s="3">
        <f t="shared" si="167"/>
        <v>1.2895023148148055E-2</v>
      </c>
      <c r="J1127" s="1">
        <v>0.63544668981481478</v>
      </c>
      <c r="K1127" t="s">
        <v>35</v>
      </c>
      <c r="L1127">
        <v>34.75</v>
      </c>
      <c r="M1127">
        <v>31.06</v>
      </c>
      <c r="U1127" s="3">
        <f t="shared" si="168"/>
        <v>1270.0740740740789</v>
      </c>
      <c r="V1127" s="3">
        <f t="shared" si="169"/>
        <v>1.270074074074079E-2</v>
      </c>
      <c r="W1127" s="1">
        <v>0.59410957175925927</v>
      </c>
      <c r="X1127" t="s">
        <v>35</v>
      </c>
      <c r="Y1127">
        <v>34.75</v>
      </c>
      <c r="Z1127">
        <v>32.5</v>
      </c>
      <c r="AB1127" s="3">
        <f t="shared" si="170"/>
        <v>1283.9317129629712</v>
      </c>
      <c r="AC1127" s="3">
        <f t="shared" si="171"/>
        <v>1.2839317129629713E-2</v>
      </c>
      <c r="AD1127" s="1">
        <v>0.97496622685185186</v>
      </c>
      <c r="AE1127" t="s">
        <v>35</v>
      </c>
      <c r="AF1127">
        <v>34.25</v>
      </c>
      <c r="AG1127">
        <v>32.31</v>
      </c>
    </row>
    <row r="1128" spans="1:33" x14ac:dyDescent="0.25">
      <c r="A1128" s="3">
        <f t="shared" si="164"/>
        <v>1272.449074074078</v>
      </c>
      <c r="B1128" s="3">
        <f t="shared" si="165"/>
        <v>1.2724490740740779E-2</v>
      </c>
      <c r="C1128" s="1">
        <v>0.61114135416666671</v>
      </c>
      <c r="D1128" t="s">
        <v>35</v>
      </c>
      <c r="E1128">
        <v>34.5</v>
      </c>
      <c r="F1128">
        <v>32.44</v>
      </c>
      <c r="H1128" s="3">
        <f t="shared" si="166"/>
        <v>1290.5972222222229</v>
      </c>
      <c r="I1128" s="3">
        <f t="shared" si="167"/>
        <v>1.2905972222222228E-2</v>
      </c>
      <c r="J1128" s="1">
        <v>0.63545763888888895</v>
      </c>
      <c r="K1128" t="s">
        <v>35</v>
      </c>
      <c r="L1128">
        <v>34.75</v>
      </c>
      <c r="M1128">
        <v>31</v>
      </c>
      <c r="U1128" s="3">
        <f t="shared" si="168"/>
        <v>1271.2037037037048</v>
      </c>
      <c r="V1128" s="3">
        <f t="shared" si="169"/>
        <v>1.2712037037037049E-2</v>
      </c>
      <c r="W1128" s="1">
        <v>0.59412086805555553</v>
      </c>
      <c r="X1128" t="s">
        <v>35</v>
      </c>
      <c r="Y1128">
        <v>34.5</v>
      </c>
      <c r="Z1128">
        <v>32.19</v>
      </c>
      <c r="AB1128" s="3">
        <f t="shared" si="170"/>
        <v>1285.2824074074176</v>
      </c>
      <c r="AC1128" s="3">
        <f t="shared" si="171"/>
        <v>1.2852824074074176E-2</v>
      </c>
      <c r="AD1128" s="1">
        <v>0.97497973379629632</v>
      </c>
      <c r="AE1128" t="s">
        <v>35</v>
      </c>
      <c r="AF1128">
        <v>34.75</v>
      </c>
      <c r="AG1128">
        <v>32.380000000000003</v>
      </c>
    </row>
    <row r="1129" spans="1:33" x14ac:dyDescent="0.25">
      <c r="A1129" s="3">
        <f t="shared" si="164"/>
        <v>1273.5416666666665</v>
      </c>
      <c r="B1129" s="3">
        <f t="shared" si="165"/>
        <v>1.2735416666666666E-2</v>
      </c>
      <c r="C1129" s="1">
        <v>0.61115228009259259</v>
      </c>
      <c r="D1129" t="s">
        <v>35</v>
      </c>
      <c r="E1129">
        <v>35</v>
      </c>
      <c r="F1129">
        <v>32.44</v>
      </c>
      <c r="H1129" s="3">
        <f t="shared" si="166"/>
        <v>1291.6956018518499</v>
      </c>
      <c r="I1129" s="3">
        <f t="shared" si="167"/>
        <v>1.29169560185185E-2</v>
      </c>
      <c r="J1129" s="1">
        <v>0.63546862268518522</v>
      </c>
      <c r="K1129" t="s">
        <v>35</v>
      </c>
      <c r="L1129">
        <v>34.75</v>
      </c>
      <c r="M1129">
        <v>30.94</v>
      </c>
      <c r="U1129" s="3">
        <f t="shared" si="168"/>
        <v>1272.3564814814847</v>
      </c>
      <c r="V1129" s="3">
        <f t="shared" si="169"/>
        <v>1.2723564814814847E-2</v>
      </c>
      <c r="W1129" s="1">
        <v>0.59413239583333333</v>
      </c>
      <c r="X1129" t="s">
        <v>35</v>
      </c>
      <c r="Y1129">
        <v>34.75</v>
      </c>
      <c r="Z1129">
        <v>32.5</v>
      </c>
      <c r="AB1129" s="3">
        <f t="shared" si="170"/>
        <v>1286.393518518536</v>
      </c>
      <c r="AC1129" s="3">
        <f t="shared" si="171"/>
        <v>1.286393518518536E-2</v>
      </c>
      <c r="AD1129" s="1">
        <v>0.97499084490740751</v>
      </c>
      <c r="AE1129" t="s">
        <v>35</v>
      </c>
      <c r="AF1129">
        <v>35.25</v>
      </c>
      <c r="AG1129">
        <v>32.31</v>
      </c>
    </row>
    <row r="1130" spans="1:33" x14ac:dyDescent="0.25">
      <c r="A1130" s="3">
        <f t="shared" si="164"/>
        <v>1274.6585648148123</v>
      </c>
      <c r="B1130" s="3">
        <f t="shared" si="165"/>
        <v>1.2746585648148123E-2</v>
      </c>
      <c r="C1130" s="1">
        <v>0.61116344907407405</v>
      </c>
      <c r="D1130" t="s">
        <v>35</v>
      </c>
      <c r="E1130">
        <v>35</v>
      </c>
      <c r="F1130">
        <v>32.19</v>
      </c>
      <c r="L1130">
        <f>AVERAGE(L438:L1129)</f>
        <v>34.39812138728324</v>
      </c>
      <c r="M1130">
        <f>AVERAGE(M438:M1129)</f>
        <v>30.497919075144573</v>
      </c>
      <c r="N1130">
        <f>(L1130-M1130)/SQRT(12)</f>
        <v>1.1258914274036302</v>
      </c>
      <c r="U1130" s="3">
        <f t="shared" si="168"/>
        <v>1273.4918981481492</v>
      </c>
      <c r="V1130" s="3">
        <f t="shared" si="169"/>
        <v>1.2734918981481491E-2</v>
      </c>
      <c r="W1130" s="1">
        <v>0.59414374999999997</v>
      </c>
      <c r="X1130" t="s">
        <v>35</v>
      </c>
      <c r="Y1130">
        <v>34.5</v>
      </c>
      <c r="Z1130">
        <v>32.19</v>
      </c>
      <c r="AB1130" s="3">
        <f t="shared" si="170"/>
        <v>1287.5081018518642</v>
      </c>
      <c r="AC1130" s="3">
        <f t="shared" si="171"/>
        <v>1.2875081018518642E-2</v>
      </c>
      <c r="AD1130" s="1">
        <v>0.97500199074074079</v>
      </c>
      <c r="AE1130" t="s">
        <v>35</v>
      </c>
      <c r="AF1130">
        <v>35.5</v>
      </c>
      <c r="AG1130">
        <v>32.31</v>
      </c>
    </row>
    <row r="1131" spans="1:33" x14ac:dyDescent="0.25">
      <c r="A1131" s="3">
        <f t="shared" si="164"/>
        <v>1275.8020833333328</v>
      </c>
      <c r="B1131" s="3">
        <f t="shared" si="165"/>
        <v>1.2758020833333328E-2</v>
      </c>
      <c r="C1131" s="1">
        <v>0.61117488425925925</v>
      </c>
      <c r="D1131" t="s">
        <v>35</v>
      </c>
      <c r="E1131">
        <v>34.75</v>
      </c>
      <c r="F1131">
        <v>32.25</v>
      </c>
      <c r="H1131">
        <f>H1129-800</f>
        <v>491.69560185184991</v>
      </c>
      <c r="M1131">
        <f>STDEV(M438:M1129)</f>
        <v>1.4503726770280356</v>
      </c>
      <c r="U1131" s="3">
        <f t="shared" si="168"/>
        <v>1274.664351851862</v>
      </c>
      <c r="V1131" s="3">
        <f t="shared" si="169"/>
        <v>1.2746643518518619E-2</v>
      </c>
      <c r="W1131" s="1">
        <v>0.5941554745370371</v>
      </c>
      <c r="X1131" t="s">
        <v>35</v>
      </c>
      <c r="Y1131">
        <v>34.75</v>
      </c>
      <c r="Z1131">
        <v>32.5</v>
      </c>
      <c r="AB1131" s="3">
        <f t="shared" si="170"/>
        <v>1288.5821759259341</v>
      </c>
      <c r="AC1131" s="3">
        <f t="shared" si="171"/>
        <v>1.2885821759259342E-2</v>
      </c>
      <c r="AD1131" s="1">
        <v>0.97501273148148149</v>
      </c>
      <c r="AE1131" t="s">
        <v>35</v>
      </c>
      <c r="AF1131">
        <v>35.5</v>
      </c>
      <c r="AG1131">
        <v>32.31</v>
      </c>
    </row>
    <row r="1132" spans="1:33" x14ac:dyDescent="0.25">
      <c r="A1132" s="3">
        <f t="shared" si="164"/>
        <v>1276.8958333333358</v>
      </c>
      <c r="B1132" s="3">
        <f t="shared" si="165"/>
        <v>1.2768958333333358E-2</v>
      </c>
      <c r="C1132" s="1">
        <v>0.61118582175925928</v>
      </c>
      <c r="D1132" t="s">
        <v>35</v>
      </c>
      <c r="E1132">
        <v>34.75</v>
      </c>
      <c r="F1132">
        <v>32.31</v>
      </c>
      <c r="U1132" s="3">
        <f t="shared" si="168"/>
        <v>1275.7812500000077</v>
      </c>
      <c r="V1132" s="3">
        <f t="shared" si="169"/>
        <v>1.2757812500000076E-2</v>
      </c>
      <c r="W1132" s="1">
        <v>0.59416664351851856</v>
      </c>
      <c r="X1132" t="s">
        <v>35</v>
      </c>
      <c r="Y1132">
        <v>34.75</v>
      </c>
      <c r="Z1132">
        <v>32.130000000000003</v>
      </c>
      <c r="AB1132" s="3">
        <f t="shared" si="170"/>
        <v>1289.731481481482</v>
      </c>
      <c r="AC1132" s="3">
        <f t="shared" si="171"/>
        <v>1.289731481481482E-2</v>
      </c>
      <c r="AD1132" s="1">
        <v>0.97502422453703697</v>
      </c>
      <c r="AE1132" t="s">
        <v>35</v>
      </c>
      <c r="AF1132">
        <v>35.5</v>
      </c>
      <c r="AG1132">
        <v>32.25</v>
      </c>
    </row>
    <row r="1133" spans="1:33" x14ac:dyDescent="0.25">
      <c r="A1133" s="3">
        <f t="shared" si="164"/>
        <v>1278.0324074074144</v>
      </c>
      <c r="B1133" s="3">
        <f t="shared" si="165"/>
        <v>1.2780324074074145E-2</v>
      </c>
      <c r="C1133" s="1">
        <v>0.61119718750000007</v>
      </c>
      <c r="D1133" t="s">
        <v>35</v>
      </c>
      <c r="E1133">
        <v>34.5</v>
      </c>
      <c r="F1133">
        <v>32.25</v>
      </c>
      <c r="U1133" s="3">
        <f t="shared" si="168"/>
        <v>1276.9155092592578</v>
      </c>
      <c r="V1133" s="3">
        <f t="shared" si="169"/>
        <v>1.2769155092592577E-2</v>
      </c>
      <c r="W1133" s="1">
        <v>0.59417798611111106</v>
      </c>
      <c r="X1133" t="s">
        <v>35</v>
      </c>
      <c r="Y1133">
        <v>34.5</v>
      </c>
      <c r="Z1133">
        <v>32.25</v>
      </c>
      <c r="AB1133" s="3">
        <f t="shared" si="170"/>
        <v>1290.8425925926003</v>
      </c>
      <c r="AC1133" s="3">
        <f t="shared" si="171"/>
        <v>1.2908425925926004E-2</v>
      </c>
      <c r="AD1133" s="1">
        <v>0.97503533564814815</v>
      </c>
      <c r="AE1133" t="s">
        <v>35</v>
      </c>
      <c r="AF1133">
        <v>35</v>
      </c>
      <c r="AG1133">
        <v>32.25</v>
      </c>
    </row>
    <row r="1134" spans="1:33" x14ac:dyDescent="0.25">
      <c r="A1134" s="3">
        <f t="shared" si="164"/>
        <v>1279.1608796296262</v>
      </c>
      <c r="B1134" s="3">
        <f t="shared" si="165"/>
        <v>1.2791608796296261E-2</v>
      </c>
      <c r="C1134" s="1">
        <v>0.61120847222222219</v>
      </c>
      <c r="D1134" t="s">
        <v>35</v>
      </c>
      <c r="E1134">
        <v>34.75</v>
      </c>
      <c r="F1134">
        <v>32.44</v>
      </c>
      <c r="U1134" s="3">
        <f t="shared" si="168"/>
        <v>1278.0590277777781</v>
      </c>
      <c r="V1134" s="3">
        <f t="shared" si="169"/>
        <v>1.2780590277777781E-2</v>
      </c>
      <c r="W1134" s="1">
        <v>0.59418942129629626</v>
      </c>
      <c r="X1134" t="s">
        <v>35</v>
      </c>
      <c r="Y1134">
        <v>34.75</v>
      </c>
      <c r="Z1134">
        <v>32.5</v>
      </c>
      <c r="AB1134" s="3">
        <f t="shared" si="170"/>
        <v>1291.9201388889023</v>
      </c>
      <c r="AC1134" s="3">
        <f t="shared" si="171"/>
        <v>1.2919201388889023E-2</v>
      </c>
      <c r="AD1134" s="1">
        <v>0.97504611111111117</v>
      </c>
      <c r="AE1134" t="s">
        <v>35</v>
      </c>
      <c r="AF1134">
        <v>35.25</v>
      </c>
      <c r="AG1134">
        <v>32.25</v>
      </c>
    </row>
    <row r="1135" spans="1:33" x14ac:dyDescent="0.25">
      <c r="A1135" s="3">
        <f t="shared" si="164"/>
        <v>1280.293981481484</v>
      </c>
      <c r="B1135" s="3">
        <f t="shared" si="165"/>
        <v>1.280293981481484E-2</v>
      </c>
      <c r="C1135" s="1">
        <v>0.61121980324074077</v>
      </c>
      <c r="D1135" t="s">
        <v>35</v>
      </c>
      <c r="E1135">
        <v>34.75</v>
      </c>
      <c r="F1135">
        <v>32.19</v>
      </c>
      <c r="U1135" s="3">
        <f t="shared" si="168"/>
        <v>1279.2013888888953</v>
      </c>
      <c r="V1135" s="3">
        <f t="shared" si="169"/>
        <v>1.2792013888888953E-2</v>
      </c>
      <c r="W1135" s="1">
        <v>0.59420084490740743</v>
      </c>
      <c r="X1135" t="s">
        <v>35</v>
      </c>
      <c r="Y1135">
        <v>34.5</v>
      </c>
      <c r="Z1135">
        <v>32.130000000000003</v>
      </c>
      <c r="AB1135" s="3">
        <f t="shared" si="170"/>
        <v>1293.0300925926065</v>
      </c>
      <c r="AC1135" s="3">
        <f t="shared" si="171"/>
        <v>1.2930300925926064E-2</v>
      </c>
      <c r="AD1135" s="1">
        <v>0.97505721064814821</v>
      </c>
      <c r="AE1135" t="s">
        <v>35</v>
      </c>
      <c r="AF1135">
        <v>35.5</v>
      </c>
      <c r="AG1135">
        <v>32.31</v>
      </c>
    </row>
    <row r="1136" spans="1:33" x14ac:dyDescent="0.25">
      <c r="A1136" s="3">
        <f t="shared" si="164"/>
        <v>1281.4224537037067</v>
      </c>
      <c r="B1136" s="3">
        <f t="shared" si="165"/>
        <v>1.2814224537037067E-2</v>
      </c>
      <c r="C1136" s="1">
        <v>0.61123108796296299</v>
      </c>
      <c r="D1136" t="s">
        <v>35</v>
      </c>
      <c r="E1136">
        <v>34.75</v>
      </c>
      <c r="F1136">
        <v>32.25</v>
      </c>
      <c r="U1136" s="3">
        <f t="shared" si="168"/>
        <v>1280.3831018518563</v>
      </c>
      <c r="V1136" s="3">
        <f t="shared" si="169"/>
        <v>1.2803831018518563E-2</v>
      </c>
      <c r="W1136" s="1">
        <v>0.59421266203703704</v>
      </c>
      <c r="X1136" t="s">
        <v>35</v>
      </c>
      <c r="Y1136">
        <v>34.75</v>
      </c>
      <c r="Z1136">
        <v>32.5</v>
      </c>
      <c r="AB1136" s="3">
        <f t="shared" si="170"/>
        <v>1294.1435185185201</v>
      </c>
      <c r="AC1136" s="3">
        <f t="shared" si="171"/>
        <v>1.2941435185185202E-2</v>
      </c>
      <c r="AD1136" s="1">
        <v>0.97506834490740735</v>
      </c>
      <c r="AE1136" t="s">
        <v>35</v>
      </c>
      <c r="AF1136">
        <v>35.5</v>
      </c>
      <c r="AG1136">
        <v>32.31</v>
      </c>
    </row>
    <row r="1137" spans="1:33" x14ac:dyDescent="0.25">
      <c r="A1137" s="3">
        <f t="shared" si="164"/>
        <v>1282.5381944444491</v>
      </c>
      <c r="B1137" s="3">
        <f t="shared" si="165"/>
        <v>1.2825381944444492E-2</v>
      </c>
      <c r="C1137" s="1">
        <v>0.61124224537037042</v>
      </c>
      <c r="D1137" t="s">
        <v>35</v>
      </c>
      <c r="E1137">
        <v>35</v>
      </c>
      <c r="F1137">
        <v>32.25</v>
      </c>
      <c r="U1137" s="3">
        <f t="shared" si="168"/>
        <v>1281.4814814814833</v>
      </c>
      <c r="V1137" s="3">
        <f t="shared" si="169"/>
        <v>1.2814814814814834E-2</v>
      </c>
      <c r="W1137" s="1">
        <v>0.59422364583333331</v>
      </c>
      <c r="X1137" t="s">
        <v>35</v>
      </c>
      <c r="Y1137">
        <v>34.5</v>
      </c>
      <c r="Z1137">
        <v>32.19</v>
      </c>
      <c r="AB1137" s="3">
        <f t="shared" si="170"/>
        <v>1295.2511574074065</v>
      </c>
      <c r="AC1137" s="3">
        <f t="shared" si="171"/>
        <v>1.2952511574074066E-2</v>
      </c>
      <c r="AD1137" s="1">
        <v>0.97507942129629621</v>
      </c>
      <c r="AE1137" t="s">
        <v>35</v>
      </c>
      <c r="AF1137">
        <v>35.25</v>
      </c>
      <c r="AG1137">
        <v>32.31</v>
      </c>
    </row>
    <row r="1138" spans="1:33" x14ac:dyDescent="0.25">
      <c r="A1138" s="3">
        <f t="shared" si="164"/>
        <v>1283.6388888888828</v>
      </c>
      <c r="B1138" s="3">
        <f t="shared" si="165"/>
        <v>1.2836388888888828E-2</v>
      </c>
      <c r="C1138" s="1">
        <v>0.61125325231481475</v>
      </c>
      <c r="D1138" t="s">
        <v>35</v>
      </c>
      <c r="E1138">
        <v>35</v>
      </c>
      <c r="F1138">
        <v>32.31</v>
      </c>
      <c r="U1138" s="3">
        <f t="shared" si="168"/>
        <v>1282.6053240740709</v>
      </c>
      <c r="V1138" s="3">
        <f t="shared" si="169"/>
        <v>1.2826053240740709E-2</v>
      </c>
      <c r="W1138" s="1">
        <v>0.59423488425925919</v>
      </c>
      <c r="X1138" t="s">
        <v>35</v>
      </c>
      <c r="Y1138">
        <v>35</v>
      </c>
      <c r="Z1138">
        <v>32.44</v>
      </c>
      <c r="AB1138" s="3">
        <f t="shared" si="170"/>
        <v>1296.3622685185251</v>
      </c>
      <c r="AC1138" s="3">
        <f t="shared" si="171"/>
        <v>1.296362268518525E-2</v>
      </c>
      <c r="AD1138" s="1">
        <v>0.9750905324074074</v>
      </c>
      <c r="AE1138" t="s">
        <v>35</v>
      </c>
      <c r="AF1138">
        <v>35.25</v>
      </c>
      <c r="AG1138">
        <v>32.25</v>
      </c>
    </row>
    <row r="1139" spans="1:33" x14ac:dyDescent="0.25">
      <c r="A1139" s="3">
        <f t="shared" si="164"/>
        <v>1284.7847222222208</v>
      </c>
      <c r="B1139" s="3">
        <f t="shared" si="165"/>
        <v>1.2847847222222208E-2</v>
      </c>
      <c r="C1139" s="1">
        <v>0.61126471064814814</v>
      </c>
      <c r="D1139" t="s">
        <v>35</v>
      </c>
      <c r="E1139">
        <v>34.5</v>
      </c>
      <c r="F1139">
        <v>32.25</v>
      </c>
      <c r="U1139" s="3">
        <f t="shared" si="168"/>
        <v>1283.690972222229</v>
      </c>
      <c r="V1139" s="3">
        <f t="shared" si="169"/>
        <v>1.2836909722222289E-2</v>
      </c>
      <c r="W1139" s="1">
        <v>0.59424574074074077</v>
      </c>
      <c r="X1139" t="s">
        <v>35</v>
      </c>
      <c r="Y1139">
        <v>35</v>
      </c>
      <c r="Z1139">
        <v>32.130000000000003</v>
      </c>
      <c r="AB1139" s="3">
        <f t="shared" si="170"/>
        <v>1297.4745370370467</v>
      </c>
      <c r="AC1139" s="3">
        <f t="shared" si="171"/>
        <v>1.2974745370370466E-2</v>
      </c>
      <c r="AD1139" s="1">
        <v>0.97510165509259261</v>
      </c>
      <c r="AE1139" t="s">
        <v>35</v>
      </c>
      <c r="AF1139">
        <v>35</v>
      </c>
      <c r="AG1139">
        <v>32.31</v>
      </c>
    </row>
    <row r="1140" spans="1:33" x14ac:dyDescent="0.25">
      <c r="A1140" s="3">
        <f t="shared" si="164"/>
        <v>1285.9259259259236</v>
      </c>
      <c r="B1140" s="3">
        <f t="shared" si="165"/>
        <v>1.2859259259259237E-2</v>
      </c>
      <c r="C1140" s="1">
        <v>0.61127612268518516</v>
      </c>
      <c r="D1140" t="s">
        <v>35</v>
      </c>
      <c r="E1140">
        <v>34.75</v>
      </c>
      <c r="F1140">
        <v>32.44</v>
      </c>
      <c r="U1140" s="3">
        <f t="shared" si="168"/>
        <v>1284.825231481479</v>
      </c>
      <c r="V1140" s="3">
        <f t="shared" si="169"/>
        <v>1.284825231481479E-2</v>
      </c>
      <c r="W1140" s="1">
        <v>0.59425708333333327</v>
      </c>
      <c r="X1140" t="s">
        <v>35</v>
      </c>
      <c r="Y1140">
        <v>34.5</v>
      </c>
      <c r="Z1140">
        <v>32.19</v>
      </c>
      <c r="AB1140" s="3">
        <f t="shared" si="170"/>
        <v>1298.585648148154</v>
      </c>
      <c r="AC1140" s="3">
        <f t="shared" si="171"/>
        <v>1.2985856481481539E-2</v>
      </c>
      <c r="AD1140" s="1">
        <v>0.97511276620370368</v>
      </c>
      <c r="AE1140" t="s">
        <v>35</v>
      </c>
      <c r="AF1140">
        <v>35</v>
      </c>
      <c r="AG1140">
        <v>32.25</v>
      </c>
    </row>
    <row r="1141" spans="1:33" x14ac:dyDescent="0.25">
      <c r="A1141" s="3">
        <f t="shared" si="164"/>
        <v>1287.0532407407431</v>
      </c>
      <c r="B1141" s="3">
        <f t="shared" si="165"/>
        <v>1.2870532407407431E-2</v>
      </c>
      <c r="C1141" s="1">
        <v>0.61128739583333336</v>
      </c>
      <c r="D1141" t="s">
        <v>35</v>
      </c>
      <c r="E1141">
        <v>35</v>
      </c>
      <c r="F1141">
        <v>32.19</v>
      </c>
      <c r="U1141" s="3">
        <f t="shared" si="168"/>
        <v>1285.9687499999995</v>
      </c>
      <c r="V1141" s="3">
        <f t="shared" si="169"/>
        <v>1.2859687499999994E-2</v>
      </c>
      <c r="W1141" s="1">
        <v>0.59426851851851847</v>
      </c>
      <c r="X1141" t="s">
        <v>35</v>
      </c>
      <c r="Y1141">
        <v>34.75</v>
      </c>
      <c r="Z1141">
        <v>32.5</v>
      </c>
      <c r="AB1141" s="3">
        <f t="shared" si="170"/>
        <v>1299.7349537037016</v>
      </c>
      <c r="AC1141" s="3">
        <f t="shared" si="171"/>
        <v>1.2997349537037017E-2</v>
      </c>
      <c r="AD1141" s="1">
        <v>0.97512425925925916</v>
      </c>
      <c r="AE1141" t="s">
        <v>35</v>
      </c>
      <c r="AF1141">
        <v>35</v>
      </c>
      <c r="AG1141">
        <v>32.31</v>
      </c>
    </row>
    <row r="1142" spans="1:33" x14ac:dyDescent="0.25">
      <c r="A1142" s="3">
        <f t="shared" si="164"/>
        <v>1288.174768518513</v>
      </c>
      <c r="B1142" s="3">
        <f t="shared" si="165"/>
        <v>1.288174768518513E-2</v>
      </c>
      <c r="C1142" s="1">
        <v>0.61129861111111106</v>
      </c>
      <c r="D1142" t="s">
        <v>35</v>
      </c>
      <c r="E1142">
        <v>34.5</v>
      </c>
      <c r="F1142">
        <v>32.19</v>
      </c>
      <c r="U1142" s="3">
        <f t="shared" si="168"/>
        <v>1287.1122685185198</v>
      </c>
      <c r="V1142" s="3">
        <f t="shared" si="169"/>
        <v>1.2871122685185199E-2</v>
      </c>
      <c r="W1142" s="1">
        <v>0.59427995370370368</v>
      </c>
      <c r="X1142" t="s">
        <v>35</v>
      </c>
      <c r="Y1142">
        <v>35.25</v>
      </c>
      <c r="Z1142">
        <v>32.19</v>
      </c>
      <c r="AB1142" s="3">
        <f t="shared" si="170"/>
        <v>1300.8483796296377</v>
      </c>
      <c r="AC1142" s="3">
        <f t="shared" si="171"/>
        <v>1.3008483796296377E-2</v>
      </c>
      <c r="AD1142" s="1">
        <v>0.97513539351851852</v>
      </c>
      <c r="AE1142" t="s">
        <v>35</v>
      </c>
      <c r="AF1142">
        <v>34.5</v>
      </c>
      <c r="AG1142">
        <v>32.31</v>
      </c>
    </row>
    <row r="1143" spans="1:33" x14ac:dyDescent="0.25">
      <c r="A1143" s="3">
        <f t="shared" si="164"/>
        <v>1289.3009259259291</v>
      </c>
      <c r="B1143" s="3">
        <f t="shared" si="165"/>
        <v>1.2893009259259292E-2</v>
      </c>
      <c r="C1143" s="1">
        <v>0.61130987268518522</v>
      </c>
      <c r="D1143" t="s">
        <v>35</v>
      </c>
      <c r="E1143">
        <v>35</v>
      </c>
      <c r="F1143">
        <v>32.44</v>
      </c>
      <c r="U1143" s="3">
        <f t="shared" si="168"/>
        <v>1288.1944444444459</v>
      </c>
      <c r="V1143" s="3">
        <f t="shared" si="169"/>
        <v>1.288194444444446E-2</v>
      </c>
      <c r="W1143" s="1">
        <v>0.59429077546296294</v>
      </c>
      <c r="X1143" t="s">
        <v>35</v>
      </c>
      <c r="Y1143">
        <v>35.25</v>
      </c>
      <c r="Z1143">
        <v>32.19</v>
      </c>
      <c r="AB1143" s="3">
        <f t="shared" si="170"/>
        <v>1301.9224537037189</v>
      </c>
      <c r="AC1143" s="3">
        <f t="shared" si="171"/>
        <v>1.3019224537037188E-2</v>
      </c>
      <c r="AD1143" s="1">
        <v>0.97514613425925933</v>
      </c>
      <c r="AE1143" t="s">
        <v>35</v>
      </c>
      <c r="AF1143">
        <v>35</v>
      </c>
      <c r="AG1143">
        <v>32.31</v>
      </c>
    </row>
    <row r="1144" spans="1:33" x14ac:dyDescent="0.25">
      <c r="A1144" s="3">
        <f t="shared" si="164"/>
        <v>1290.3888888888937</v>
      </c>
      <c r="B1144" s="3">
        <f t="shared" si="165"/>
        <v>1.2903888888888937E-2</v>
      </c>
      <c r="C1144" s="1">
        <v>0.61132075231481486</v>
      </c>
      <c r="D1144" t="s">
        <v>35</v>
      </c>
      <c r="E1144">
        <v>35.25</v>
      </c>
      <c r="F1144">
        <v>32.25</v>
      </c>
      <c r="U1144" s="3">
        <f t="shared" si="168"/>
        <v>1289.3344907407457</v>
      </c>
      <c r="V1144" s="3">
        <f t="shared" si="169"/>
        <v>1.2893344907407456E-2</v>
      </c>
      <c r="W1144" s="1">
        <v>0.59430217592592594</v>
      </c>
      <c r="X1144" t="s">
        <v>35</v>
      </c>
      <c r="Y1144">
        <v>35.25</v>
      </c>
      <c r="Z1144">
        <v>32.19</v>
      </c>
      <c r="AB1144" s="3">
        <f t="shared" si="170"/>
        <v>1303.0324074074117</v>
      </c>
      <c r="AC1144" s="3">
        <f t="shared" si="171"/>
        <v>1.3030324074074118E-2</v>
      </c>
      <c r="AD1144" s="1">
        <v>0.97515723379629626</v>
      </c>
      <c r="AE1144" t="s">
        <v>35</v>
      </c>
      <c r="AF1144">
        <v>35</v>
      </c>
      <c r="AG1144">
        <v>32.31</v>
      </c>
    </row>
    <row r="1145" spans="1:33" x14ac:dyDescent="0.25">
      <c r="A1145" s="3">
        <f t="shared" si="164"/>
        <v>1291.4861111111065</v>
      </c>
      <c r="B1145" s="3">
        <f t="shared" si="165"/>
        <v>1.2914861111111064E-2</v>
      </c>
      <c r="C1145" s="1">
        <v>0.61133172453703699</v>
      </c>
      <c r="D1145" t="s">
        <v>35</v>
      </c>
      <c r="E1145">
        <v>35.25</v>
      </c>
      <c r="F1145">
        <v>32.25</v>
      </c>
      <c r="U1145" s="3">
        <f t="shared" si="168"/>
        <v>1290.4317129629694</v>
      </c>
      <c r="V1145" s="3">
        <f t="shared" si="169"/>
        <v>1.2904317129629694E-2</v>
      </c>
      <c r="W1145" s="1">
        <v>0.59431314814814817</v>
      </c>
      <c r="X1145" t="s">
        <v>35</v>
      </c>
      <c r="Y1145">
        <v>35</v>
      </c>
      <c r="Z1145">
        <v>32.19</v>
      </c>
      <c r="AB1145" s="3">
        <f t="shared" si="170"/>
        <v>1304.1817129629817</v>
      </c>
      <c r="AC1145" s="3">
        <f t="shared" si="171"/>
        <v>1.3041817129629818E-2</v>
      </c>
      <c r="AD1145" s="1">
        <v>0.97516872685185196</v>
      </c>
      <c r="AE1145" t="s">
        <v>35</v>
      </c>
      <c r="AF1145">
        <v>34.75</v>
      </c>
      <c r="AG1145">
        <v>32.31</v>
      </c>
    </row>
    <row r="1146" spans="1:33" x14ac:dyDescent="0.25">
      <c r="A1146" s="3">
        <f t="shared" si="164"/>
        <v>1292.61805555555</v>
      </c>
      <c r="B1146" s="3">
        <f t="shared" si="165"/>
        <v>1.29261805555555E-2</v>
      </c>
      <c r="C1146" s="1">
        <v>0.61134304398148143</v>
      </c>
      <c r="D1146" t="s">
        <v>35</v>
      </c>
      <c r="E1146">
        <v>35</v>
      </c>
      <c r="F1146">
        <v>32.25</v>
      </c>
      <c r="U1146" s="3">
        <f t="shared" si="168"/>
        <v>1291.5347222222317</v>
      </c>
      <c r="V1146" s="3">
        <f t="shared" si="169"/>
        <v>1.2915347222222318E-2</v>
      </c>
      <c r="W1146" s="1">
        <v>0.5943241782407408</v>
      </c>
      <c r="X1146" t="s">
        <v>35</v>
      </c>
      <c r="Y1146">
        <v>35</v>
      </c>
      <c r="Z1146">
        <v>32.19</v>
      </c>
      <c r="AB1146" s="3">
        <f t="shared" si="170"/>
        <v>1305.2604166666758</v>
      </c>
      <c r="AC1146" s="3">
        <f t="shared" si="171"/>
        <v>1.3052604166666759E-2</v>
      </c>
      <c r="AD1146" s="1">
        <v>0.9751795138888889</v>
      </c>
      <c r="AE1146" t="s">
        <v>35</v>
      </c>
      <c r="AF1146">
        <v>34.75</v>
      </c>
      <c r="AG1146">
        <v>32.31</v>
      </c>
    </row>
    <row r="1147" spans="1:33" x14ac:dyDescent="0.25">
      <c r="A1147" s="3">
        <f t="shared" si="164"/>
        <v>1293.747685185187</v>
      </c>
      <c r="B1147" s="3">
        <f t="shared" si="165"/>
        <v>1.293747685185187E-2</v>
      </c>
      <c r="C1147" s="1">
        <v>0.6113543402777778</v>
      </c>
      <c r="D1147" t="s">
        <v>35</v>
      </c>
      <c r="E1147">
        <v>34.5</v>
      </c>
      <c r="F1147">
        <v>32.25</v>
      </c>
      <c r="U1147" s="3">
        <f t="shared" si="168"/>
        <v>1292.673611111117</v>
      </c>
      <c r="V1147" s="3">
        <f t="shared" si="169"/>
        <v>1.292673611111117E-2</v>
      </c>
      <c r="W1147" s="1">
        <v>0.59433556712962965</v>
      </c>
      <c r="X1147" t="s">
        <v>35</v>
      </c>
      <c r="Y1147">
        <v>35.25</v>
      </c>
      <c r="Z1147">
        <v>32.19</v>
      </c>
      <c r="AB1147" s="3">
        <f t="shared" si="170"/>
        <v>1306.4120370370413</v>
      </c>
      <c r="AC1147" s="3">
        <f t="shared" si="171"/>
        <v>1.3064120370370413E-2</v>
      </c>
      <c r="AD1147" s="1">
        <v>0.97519103009259256</v>
      </c>
      <c r="AE1147" t="s">
        <v>35</v>
      </c>
      <c r="AF1147">
        <v>34.75</v>
      </c>
      <c r="AG1147">
        <v>32.31</v>
      </c>
    </row>
    <row r="1148" spans="1:33" x14ac:dyDescent="0.25">
      <c r="A1148" s="3">
        <f t="shared" si="164"/>
        <v>1294.8749999999952</v>
      </c>
      <c r="B1148" s="3">
        <f t="shared" si="165"/>
        <v>1.2948749999999953E-2</v>
      </c>
      <c r="C1148" s="1">
        <v>0.61136561342592588</v>
      </c>
      <c r="D1148" t="s">
        <v>35</v>
      </c>
      <c r="E1148">
        <v>34.75</v>
      </c>
      <c r="F1148">
        <v>32.44</v>
      </c>
      <c r="U1148" s="3">
        <f t="shared" si="168"/>
        <v>1293.7789351851859</v>
      </c>
      <c r="V1148" s="3">
        <f t="shared" si="169"/>
        <v>1.2937789351851858E-2</v>
      </c>
      <c r="W1148" s="1">
        <v>0.59434662037037034</v>
      </c>
      <c r="X1148" t="s">
        <v>35</v>
      </c>
      <c r="Y1148">
        <v>35.25</v>
      </c>
      <c r="Z1148">
        <v>32.25</v>
      </c>
      <c r="AB1148" s="3">
        <f t="shared" si="170"/>
        <v>1307.5185185185355</v>
      </c>
      <c r="AC1148" s="3">
        <f t="shared" si="171"/>
        <v>1.3075185185185356E-2</v>
      </c>
      <c r="AD1148" s="1">
        <v>0.9752020949074075</v>
      </c>
      <c r="AE1148" t="s">
        <v>35</v>
      </c>
      <c r="AF1148">
        <v>34.5</v>
      </c>
      <c r="AG1148">
        <v>32.31</v>
      </c>
    </row>
    <row r="1149" spans="1:33" x14ac:dyDescent="0.25">
      <c r="A1149" s="3">
        <f t="shared" si="164"/>
        <v>1296.0381944444489</v>
      </c>
      <c r="B1149" s="3">
        <f t="shared" si="165"/>
        <v>1.2960381944444488E-2</v>
      </c>
      <c r="C1149" s="1">
        <v>0.61137724537037041</v>
      </c>
      <c r="D1149" t="s">
        <v>35</v>
      </c>
      <c r="E1149">
        <v>34.5</v>
      </c>
      <c r="F1149">
        <v>32.19</v>
      </c>
      <c r="U1149" s="3">
        <f t="shared" si="168"/>
        <v>1294.865740740747</v>
      </c>
      <c r="V1149" s="3">
        <f t="shared" si="169"/>
        <v>1.2948657407407471E-2</v>
      </c>
      <c r="W1149" s="1">
        <v>0.59435748842592595</v>
      </c>
      <c r="X1149" t="s">
        <v>35</v>
      </c>
      <c r="Y1149">
        <v>34.75</v>
      </c>
      <c r="Z1149">
        <v>32.19</v>
      </c>
      <c r="AB1149" s="3">
        <f t="shared" si="170"/>
        <v>1308.6689814814868</v>
      </c>
      <c r="AC1149" s="3">
        <f t="shared" si="171"/>
        <v>1.3086689814814867E-2</v>
      </c>
      <c r="AD1149" s="1">
        <v>0.97521359953703701</v>
      </c>
      <c r="AE1149" t="s">
        <v>35</v>
      </c>
      <c r="AF1149">
        <v>34.75</v>
      </c>
      <c r="AG1149">
        <v>32.31</v>
      </c>
    </row>
    <row r="1150" spans="1:33" x14ac:dyDescent="0.25">
      <c r="A1150" s="3">
        <f t="shared" si="164"/>
        <v>1297.1400462962968</v>
      </c>
      <c r="B1150" s="3">
        <f t="shared" si="165"/>
        <v>1.2971400462962968E-2</v>
      </c>
      <c r="C1150" s="1">
        <v>0.61138826388888889</v>
      </c>
      <c r="D1150" t="s">
        <v>35</v>
      </c>
      <c r="E1150">
        <v>35</v>
      </c>
      <c r="F1150">
        <v>32.44</v>
      </c>
      <c r="U1150" s="3">
        <f t="shared" si="168"/>
        <v>1296.0092592592564</v>
      </c>
      <c r="V1150" s="3">
        <f t="shared" si="169"/>
        <v>1.2960092592592565E-2</v>
      </c>
      <c r="W1150" s="1">
        <v>0.59436892361111104</v>
      </c>
      <c r="X1150" t="s">
        <v>35</v>
      </c>
      <c r="Y1150">
        <v>35</v>
      </c>
      <c r="Z1150">
        <v>32.19</v>
      </c>
      <c r="AB1150" s="3">
        <f t="shared" si="170"/>
        <v>1309.8217592592664</v>
      </c>
      <c r="AC1150" s="3">
        <f t="shared" si="171"/>
        <v>1.3098217592592665E-2</v>
      </c>
      <c r="AD1150" s="1">
        <v>0.97522512731481481</v>
      </c>
      <c r="AE1150" t="s">
        <v>35</v>
      </c>
      <c r="AF1150">
        <v>34.75</v>
      </c>
      <c r="AG1150">
        <v>32.380000000000003</v>
      </c>
    </row>
    <row r="1151" spans="1:33" x14ac:dyDescent="0.25">
      <c r="A1151" s="3">
        <f t="shared" si="164"/>
        <v>1298.2384259259238</v>
      </c>
      <c r="B1151" s="3">
        <f t="shared" si="165"/>
        <v>1.2982384259259239E-2</v>
      </c>
      <c r="C1151" s="1">
        <v>0.61139924768518517</v>
      </c>
      <c r="D1151" t="s">
        <v>35</v>
      </c>
      <c r="E1151">
        <v>35</v>
      </c>
      <c r="F1151">
        <v>32.19</v>
      </c>
      <c r="U1151" s="3">
        <f t="shared" si="168"/>
        <v>1297.0937500000002</v>
      </c>
      <c r="V1151" s="3">
        <f t="shared" si="169"/>
        <v>1.2970937500000002E-2</v>
      </c>
      <c r="W1151" s="1">
        <v>0.59437976851851848</v>
      </c>
      <c r="X1151" t="s">
        <v>35</v>
      </c>
      <c r="Y1151">
        <v>35.25</v>
      </c>
      <c r="Z1151">
        <v>32.25</v>
      </c>
      <c r="AB1151" s="3">
        <f t="shared" si="170"/>
        <v>1310.9270833333464</v>
      </c>
      <c r="AC1151" s="3">
        <f t="shared" si="171"/>
        <v>1.3109270833333464E-2</v>
      </c>
      <c r="AD1151" s="1">
        <v>0.97523618055555561</v>
      </c>
      <c r="AE1151" t="s">
        <v>35</v>
      </c>
      <c r="AF1151">
        <v>34.5</v>
      </c>
      <c r="AG1151">
        <v>32.31</v>
      </c>
    </row>
    <row r="1152" spans="1:33" x14ac:dyDescent="0.25">
      <c r="A1152" s="3">
        <f t="shared" si="164"/>
        <v>1299.3668981481464</v>
      </c>
      <c r="B1152" s="3">
        <f t="shared" si="165"/>
        <v>1.2993668981481465E-2</v>
      </c>
      <c r="C1152" s="1">
        <v>0.61141053240740739</v>
      </c>
      <c r="D1152" t="s">
        <v>35</v>
      </c>
      <c r="E1152">
        <v>34.75</v>
      </c>
      <c r="F1152">
        <v>32.19</v>
      </c>
      <c r="U1152" s="3">
        <f t="shared" si="168"/>
        <v>1298.2013888888978</v>
      </c>
      <c r="V1152" s="3">
        <f t="shared" si="169"/>
        <v>1.2982013888888977E-2</v>
      </c>
      <c r="W1152" s="1">
        <v>0.59439084490740746</v>
      </c>
      <c r="X1152" t="s">
        <v>35</v>
      </c>
      <c r="Y1152">
        <v>35.25</v>
      </c>
      <c r="Z1152">
        <v>32.25</v>
      </c>
      <c r="AB1152" s="3">
        <f t="shared" si="170"/>
        <v>1312.0879629629712</v>
      </c>
      <c r="AC1152" s="3">
        <f t="shared" si="171"/>
        <v>1.3120879629629711E-2</v>
      </c>
      <c r="AD1152" s="1">
        <v>0.97524778935185186</v>
      </c>
      <c r="AE1152" t="s">
        <v>35</v>
      </c>
      <c r="AF1152">
        <v>34.75</v>
      </c>
      <c r="AG1152">
        <v>32.31</v>
      </c>
    </row>
    <row r="1153" spans="1:33" x14ac:dyDescent="0.25">
      <c r="A1153" s="3">
        <f t="shared" si="164"/>
        <v>1300.4953703703693</v>
      </c>
      <c r="B1153" s="3">
        <f t="shared" si="165"/>
        <v>1.3004953703703692E-2</v>
      </c>
      <c r="C1153" s="1">
        <v>0.61142181712962962</v>
      </c>
      <c r="D1153" t="s">
        <v>35</v>
      </c>
      <c r="E1153">
        <v>34.5</v>
      </c>
      <c r="F1153">
        <v>32.19</v>
      </c>
      <c r="U1153" s="3">
        <f t="shared" si="168"/>
        <v>1299.3171296296291</v>
      </c>
      <c r="V1153" s="3">
        <f t="shared" si="169"/>
        <v>1.2993171296296291E-2</v>
      </c>
      <c r="W1153" s="1">
        <v>0.59440200231481477</v>
      </c>
      <c r="X1153" t="s">
        <v>35</v>
      </c>
      <c r="Y1153">
        <v>34.75</v>
      </c>
      <c r="Z1153">
        <v>32.25</v>
      </c>
      <c r="AB1153" s="3">
        <f t="shared" si="170"/>
        <v>1313.2118055555586</v>
      </c>
      <c r="AC1153" s="3">
        <f t="shared" si="171"/>
        <v>1.3132118055555586E-2</v>
      </c>
      <c r="AD1153" s="1">
        <v>0.97525902777777773</v>
      </c>
      <c r="AE1153" t="s">
        <v>35</v>
      </c>
      <c r="AF1153">
        <v>34.75</v>
      </c>
      <c r="AG1153">
        <v>32.380000000000003</v>
      </c>
    </row>
    <row r="1154" spans="1:33" x14ac:dyDescent="0.25">
      <c r="A1154" s="3">
        <f t="shared" si="164"/>
        <v>1301.5937499999964</v>
      </c>
      <c r="B1154" s="3">
        <f t="shared" si="165"/>
        <v>1.3015937499999963E-2</v>
      </c>
      <c r="C1154" s="1">
        <v>0.61143280092592589</v>
      </c>
      <c r="D1154" t="s">
        <v>35</v>
      </c>
      <c r="E1154">
        <v>35</v>
      </c>
      <c r="F1154">
        <v>32.44</v>
      </c>
      <c r="U1154" s="3">
        <f t="shared" si="168"/>
        <v>1300.4386574074101</v>
      </c>
      <c r="V1154" s="3">
        <f t="shared" si="169"/>
        <v>1.30043865740741E-2</v>
      </c>
      <c r="W1154" s="1">
        <v>0.59441321759259258</v>
      </c>
      <c r="X1154" t="s">
        <v>35</v>
      </c>
      <c r="Y1154">
        <v>35.25</v>
      </c>
      <c r="Z1154">
        <v>32.25</v>
      </c>
      <c r="AB1154" s="3">
        <f t="shared" si="170"/>
        <v>1314.3206018518595</v>
      </c>
      <c r="AC1154" s="3">
        <f t="shared" si="171"/>
        <v>1.3143206018518594E-2</v>
      </c>
      <c r="AD1154" s="1">
        <v>0.97527011574074074</v>
      </c>
      <c r="AE1154" t="s">
        <v>35</v>
      </c>
      <c r="AF1154">
        <v>34.75</v>
      </c>
      <c r="AG1154">
        <v>32.380000000000003</v>
      </c>
    </row>
    <row r="1155" spans="1:33" x14ac:dyDescent="0.25">
      <c r="A1155" s="3">
        <f t="shared" si="164"/>
        <v>1302.7824074074101</v>
      </c>
      <c r="B1155" s="3">
        <f t="shared" si="165"/>
        <v>1.3027824074074101E-2</v>
      </c>
      <c r="C1155" s="1">
        <v>0.61144468750000003</v>
      </c>
      <c r="D1155" t="s">
        <v>35</v>
      </c>
      <c r="E1155">
        <v>34.75</v>
      </c>
      <c r="F1155">
        <v>32.19</v>
      </c>
      <c r="U1155" s="3">
        <f t="shared" si="168"/>
        <v>1301.5694444444503</v>
      </c>
      <c r="V1155" s="3">
        <f t="shared" si="169"/>
        <v>1.3015694444444503E-2</v>
      </c>
      <c r="W1155" s="1">
        <v>0.59442452546296298</v>
      </c>
      <c r="X1155" t="s">
        <v>35</v>
      </c>
      <c r="Y1155">
        <v>35.25</v>
      </c>
      <c r="Z1155">
        <v>32.25</v>
      </c>
      <c r="AB1155" s="3">
        <f t="shared" si="170"/>
        <v>1315.4375000000052</v>
      </c>
      <c r="AC1155" s="3">
        <f t="shared" si="171"/>
        <v>1.3154375000000051E-2</v>
      </c>
      <c r="AD1155" s="1">
        <v>0.9752812847222222</v>
      </c>
      <c r="AE1155" t="s">
        <v>35</v>
      </c>
      <c r="AF1155">
        <v>34.5</v>
      </c>
      <c r="AG1155">
        <v>32.380000000000003</v>
      </c>
    </row>
    <row r="1156" spans="1:33" x14ac:dyDescent="0.25">
      <c r="A1156" s="3">
        <f t="shared" ref="A1156:A1219" si="172">B1156*(10^5)</f>
        <v>1303.8657407407395</v>
      </c>
      <c r="B1156" s="3">
        <f t="shared" ref="B1156:B1219" si="173">(B1155+(C1156-C1155))</f>
        <v>1.3038657407407395E-2</v>
      </c>
      <c r="C1156" s="1">
        <v>0.61145552083333332</v>
      </c>
      <c r="D1156" t="s">
        <v>35</v>
      </c>
      <c r="E1156">
        <v>34.75</v>
      </c>
      <c r="F1156">
        <v>32.19</v>
      </c>
      <c r="U1156" s="3">
        <f t="shared" ref="U1156:U1219" si="174">V1156*(10^5)</f>
        <v>1302.642361111117</v>
      </c>
      <c r="V1156" s="3">
        <f t="shared" ref="V1156:V1219" si="175">(V1155+(W1156-W1155))</f>
        <v>1.3026423611111171E-2</v>
      </c>
      <c r="W1156" s="1">
        <v>0.59443525462962965</v>
      </c>
      <c r="X1156" t="s">
        <v>35</v>
      </c>
      <c r="Y1156">
        <v>34.75</v>
      </c>
      <c r="Z1156">
        <v>32.31</v>
      </c>
      <c r="AB1156" s="3">
        <f t="shared" ref="AB1156:AB1219" si="176">AC1156*(10^5)</f>
        <v>1316.5555555555652</v>
      </c>
      <c r="AC1156" s="3">
        <f t="shared" ref="AC1156:AC1219" si="177">(AC1155+(AD1156-AD1155))</f>
        <v>1.3165555555555652E-2</v>
      </c>
      <c r="AD1156" s="1">
        <v>0.9752924652777778</v>
      </c>
      <c r="AE1156" t="s">
        <v>35</v>
      </c>
      <c r="AF1156">
        <v>34</v>
      </c>
      <c r="AG1156">
        <v>32.380000000000003</v>
      </c>
    </row>
    <row r="1157" spans="1:33" x14ac:dyDescent="0.25">
      <c r="A1157" s="3">
        <f t="shared" si="172"/>
        <v>1304.9664351851841</v>
      </c>
      <c r="B1157" s="3">
        <f t="shared" si="173"/>
        <v>1.3049664351851842E-2</v>
      </c>
      <c r="C1157" s="1">
        <v>0.61146652777777777</v>
      </c>
      <c r="D1157" t="s">
        <v>35</v>
      </c>
      <c r="E1157">
        <v>34.75</v>
      </c>
      <c r="F1157">
        <v>32.19</v>
      </c>
      <c r="U1157" s="3">
        <f t="shared" si="174"/>
        <v>1303.7789351851848</v>
      </c>
      <c r="V1157" s="3">
        <f t="shared" si="175"/>
        <v>1.3037789351851847E-2</v>
      </c>
      <c r="W1157" s="1">
        <v>0.59444662037037033</v>
      </c>
      <c r="X1157" t="s">
        <v>35</v>
      </c>
      <c r="Y1157">
        <v>34.25</v>
      </c>
      <c r="Z1157">
        <v>32.25</v>
      </c>
      <c r="AB1157" s="3">
        <f t="shared" si="176"/>
        <v>1317.8657407407425</v>
      </c>
      <c r="AC1157" s="3">
        <f t="shared" si="177"/>
        <v>1.3178657407407424E-2</v>
      </c>
      <c r="AD1157" s="1">
        <v>0.97530556712962957</v>
      </c>
      <c r="AE1157" t="s">
        <v>35</v>
      </c>
      <c r="AF1157">
        <v>34.5</v>
      </c>
      <c r="AG1157">
        <v>32.44</v>
      </c>
    </row>
    <row r="1158" spans="1:33" x14ac:dyDescent="0.25">
      <c r="A1158" s="3">
        <f t="shared" si="172"/>
        <v>1306.0949074074069</v>
      </c>
      <c r="B1158" s="3">
        <f t="shared" si="173"/>
        <v>1.3060949074074069E-2</v>
      </c>
      <c r="C1158" s="1">
        <v>0.6114778125</v>
      </c>
      <c r="D1158" t="s">
        <v>35</v>
      </c>
      <c r="E1158">
        <v>35</v>
      </c>
      <c r="F1158">
        <v>32.19</v>
      </c>
      <c r="U1158" s="3">
        <f t="shared" si="174"/>
        <v>1305.0949074074115</v>
      </c>
      <c r="V1158" s="3">
        <f t="shared" si="175"/>
        <v>1.3050949074074114E-2</v>
      </c>
      <c r="W1158" s="1">
        <v>0.59445978009259259</v>
      </c>
      <c r="X1158" t="s">
        <v>35</v>
      </c>
      <c r="Y1158">
        <v>34.75</v>
      </c>
      <c r="Z1158">
        <v>32.56</v>
      </c>
      <c r="AB1158" s="3">
        <f t="shared" si="176"/>
        <v>1319.0150462963013</v>
      </c>
      <c r="AC1158" s="3">
        <f t="shared" si="177"/>
        <v>1.3190150462963013E-2</v>
      </c>
      <c r="AD1158" s="1">
        <v>0.97531706018518516</v>
      </c>
      <c r="AE1158" t="s">
        <v>35</v>
      </c>
      <c r="AF1158">
        <v>34.5</v>
      </c>
      <c r="AG1158">
        <v>32.380000000000003</v>
      </c>
    </row>
    <row r="1159" spans="1:33" x14ac:dyDescent="0.25">
      <c r="A1159" s="3">
        <f t="shared" si="172"/>
        <v>1307.1898148148132</v>
      </c>
      <c r="B1159" s="3">
        <f t="shared" si="173"/>
        <v>1.3071898148148131E-2</v>
      </c>
      <c r="C1159" s="1">
        <v>0.61148876157407406</v>
      </c>
      <c r="D1159" t="s">
        <v>35</v>
      </c>
      <c r="E1159">
        <v>35.25</v>
      </c>
      <c r="F1159">
        <v>32.19</v>
      </c>
      <c r="U1159" s="3">
        <f t="shared" si="174"/>
        <v>1306.2337962962968</v>
      </c>
      <c r="V1159" s="3">
        <f t="shared" si="175"/>
        <v>1.3062337962962967E-2</v>
      </c>
      <c r="W1159" s="1">
        <v>0.59447116898148145</v>
      </c>
      <c r="X1159" t="s">
        <v>35</v>
      </c>
      <c r="Y1159">
        <v>35</v>
      </c>
      <c r="Z1159">
        <v>32.25</v>
      </c>
      <c r="AB1159" s="3">
        <f t="shared" si="176"/>
        <v>1320.1250000000052</v>
      </c>
      <c r="AC1159" s="3">
        <f t="shared" si="177"/>
        <v>1.3201250000000053E-2</v>
      </c>
      <c r="AD1159" s="1">
        <v>0.9753281597222222</v>
      </c>
      <c r="AE1159" t="s">
        <v>35</v>
      </c>
      <c r="AF1159">
        <v>34</v>
      </c>
      <c r="AG1159">
        <v>32.380000000000003</v>
      </c>
    </row>
    <row r="1160" spans="1:33" x14ac:dyDescent="0.25">
      <c r="A1160" s="3">
        <f t="shared" si="172"/>
        <v>1308.3530092592555</v>
      </c>
      <c r="B1160" s="3">
        <f t="shared" si="173"/>
        <v>1.3083530092592555E-2</v>
      </c>
      <c r="C1160" s="1">
        <v>0.61150039351851848</v>
      </c>
      <c r="D1160" t="s">
        <v>35</v>
      </c>
      <c r="E1160">
        <v>34.75</v>
      </c>
      <c r="F1160">
        <v>32.19</v>
      </c>
      <c r="U1160" s="3">
        <f t="shared" si="174"/>
        <v>1307.3148148148196</v>
      </c>
      <c r="V1160" s="3">
        <f t="shared" si="175"/>
        <v>1.3073148148148195E-2</v>
      </c>
      <c r="W1160" s="1">
        <v>0.59448197916666667</v>
      </c>
      <c r="X1160" t="s">
        <v>35</v>
      </c>
      <c r="Y1160">
        <v>35</v>
      </c>
      <c r="Z1160">
        <v>32.31</v>
      </c>
      <c r="AB1160" s="3">
        <f t="shared" si="176"/>
        <v>1321.237268518516</v>
      </c>
      <c r="AC1160" s="3">
        <f t="shared" si="177"/>
        <v>1.3212372685185159E-2</v>
      </c>
      <c r="AD1160" s="1">
        <v>0.9753392824074073</v>
      </c>
      <c r="AE1160" t="s">
        <v>35</v>
      </c>
      <c r="AF1160">
        <v>33.75</v>
      </c>
      <c r="AG1160">
        <v>32.44</v>
      </c>
    </row>
    <row r="1161" spans="1:33" x14ac:dyDescent="0.25">
      <c r="A1161" s="3">
        <f t="shared" si="172"/>
        <v>1309.4502314814792</v>
      </c>
      <c r="B1161" s="3">
        <f t="shared" si="173"/>
        <v>1.3094502314814793E-2</v>
      </c>
      <c r="C1161" s="1">
        <v>0.61151136574074072</v>
      </c>
      <c r="D1161" t="s">
        <v>35</v>
      </c>
      <c r="E1161">
        <v>34.5</v>
      </c>
      <c r="F1161">
        <v>32.19</v>
      </c>
      <c r="U1161" s="3">
        <f t="shared" si="174"/>
        <v>1308.4328703703684</v>
      </c>
      <c r="V1161" s="3">
        <f t="shared" si="175"/>
        <v>1.3084328703703685E-2</v>
      </c>
      <c r="W1161" s="1">
        <v>0.59449315972222216</v>
      </c>
      <c r="X1161" t="s">
        <v>35</v>
      </c>
      <c r="Y1161">
        <v>35</v>
      </c>
      <c r="Z1161">
        <v>32.31</v>
      </c>
      <c r="AB1161" s="3">
        <f t="shared" si="176"/>
        <v>1322.5081018518604</v>
      </c>
      <c r="AC1161" s="3">
        <f t="shared" si="177"/>
        <v>1.3225081018518603E-2</v>
      </c>
      <c r="AD1161" s="1">
        <v>0.97535199074074075</v>
      </c>
      <c r="AE1161" t="s">
        <v>35</v>
      </c>
      <c r="AF1161">
        <v>34.25</v>
      </c>
      <c r="AG1161">
        <v>32.44</v>
      </c>
    </row>
    <row r="1162" spans="1:33" x14ac:dyDescent="0.25">
      <c r="A1162" s="3">
        <f t="shared" si="172"/>
        <v>1310.6365740740755</v>
      </c>
      <c r="B1162" s="3">
        <f t="shared" si="173"/>
        <v>1.3106365740740755E-2</v>
      </c>
      <c r="C1162" s="1">
        <v>0.61152322916666668</v>
      </c>
      <c r="D1162" t="s">
        <v>35</v>
      </c>
      <c r="E1162">
        <v>34.75</v>
      </c>
      <c r="F1162">
        <v>32.380000000000003</v>
      </c>
      <c r="U1162" s="3">
        <f t="shared" si="174"/>
        <v>1309.5752314814856</v>
      </c>
      <c r="V1162" s="3">
        <f t="shared" si="175"/>
        <v>1.3095752314814857E-2</v>
      </c>
      <c r="W1162" s="1">
        <v>0.59450458333333334</v>
      </c>
      <c r="X1162" t="s">
        <v>35</v>
      </c>
      <c r="Y1162">
        <v>35</v>
      </c>
      <c r="Z1162">
        <v>32.31</v>
      </c>
      <c r="AB1162" s="3">
        <f t="shared" si="176"/>
        <v>1323.652777777784</v>
      </c>
      <c r="AC1162" s="3">
        <f t="shared" si="177"/>
        <v>1.323652777777784E-2</v>
      </c>
      <c r="AD1162" s="1">
        <v>0.97536343749999999</v>
      </c>
      <c r="AE1162" t="s">
        <v>35</v>
      </c>
      <c r="AF1162">
        <v>34.25</v>
      </c>
      <c r="AG1162">
        <v>32.44</v>
      </c>
    </row>
    <row r="1163" spans="1:33" x14ac:dyDescent="0.25">
      <c r="A1163" s="3">
        <f t="shared" si="172"/>
        <v>1311.7743055555575</v>
      </c>
      <c r="B1163" s="3">
        <f t="shared" si="173"/>
        <v>1.3117743055555575E-2</v>
      </c>
      <c r="C1163" s="1">
        <v>0.6115346064814815</v>
      </c>
      <c r="D1163" t="s">
        <v>35</v>
      </c>
      <c r="E1163">
        <v>34.75</v>
      </c>
      <c r="F1163">
        <v>32.19</v>
      </c>
      <c r="U1163" s="3">
        <f t="shared" si="174"/>
        <v>1310.6909722222281</v>
      </c>
      <c r="V1163" s="3">
        <f t="shared" si="175"/>
        <v>1.3106909722222282E-2</v>
      </c>
      <c r="W1163" s="1">
        <v>0.59451574074074076</v>
      </c>
      <c r="X1163" t="s">
        <v>35</v>
      </c>
      <c r="Y1163">
        <v>34.75</v>
      </c>
      <c r="Z1163">
        <v>32.31</v>
      </c>
      <c r="AB1163" s="3">
        <f t="shared" si="176"/>
        <v>1324.7650462963056</v>
      </c>
      <c r="AC1163" s="3">
        <f t="shared" si="177"/>
        <v>1.3247650462963056E-2</v>
      </c>
      <c r="AD1163" s="1">
        <v>0.9753745601851852</v>
      </c>
      <c r="AE1163" t="s">
        <v>35</v>
      </c>
      <c r="AF1163">
        <v>34.25</v>
      </c>
      <c r="AG1163">
        <v>32.44</v>
      </c>
    </row>
    <row r="1164" spans="1:33" x14ac:dyDescent="0.25">
      <c r="A1164" s="3">
        <f t="shared" si="172"/>
        <v>1312.870370370367</v>
      </c>
      <c r="B1164" s="3">
        <f t="shared" si="173"/>
        <v>1.312870370370367E-2</v>
      </c>
      <c r="C1164" s="1">
        <v>0.6115455671296296</v>
      </c>
      <c r="D1164" t="s">
        <v>35</v>
      </c>
      <c r="E1164">
        <v>34.75</v>
      </c>
      <c r="F1164">
        <v>32.25</v>
      </c>
      <c r="U1164" s="3">
        <f t="shared" si="174"/>
        <v>1311.7858796296343</v>
      </c>
      <c r="V1164" s="3">
        <f t="shared" si="175"/>
        <v>1.3117858796296344E-2</v>
      </c>
      <c r="W1164" s="1">
        <v>0.59452668981481482</v>
      </c>
      <c r="X1164" t="s">
        <v>35</v>
      </c>
      <c r="Y1164">
        <v>35</v>
      </c>
      <c r="Z1164">
        <v>32.31</v>
      </c>
      <c r="AB1164" s="3">
        <f t="shared" si="176"/>
        <v>1326.0706018518586</v>
      </c>
      <c r="AC1164" s="3">
        <f t="shared" si="177"/>
        <v>1.3260706018518587E-2</v>
      </c>
      <c r="AD1164" s="1">
        <v>0.97538761574074073</v>
      </c>
      <c r="AE1164" t="s">
        <v>35</v>
      </c>
      <c r="AF1164">
        <v>34.75</v>
      </c>
      <c r="AG1164">
        <v>32.44</v>
      </c>
    </row>
    <row r="1165" spans="1:33" x14ac:dyDescent="0.25">
      <c r="A1165" s="3">
        <f t="shared" si="172"/>
        <v>1313.9988425925897</v>
      </c>
      <c r="B1165" s="3">
        <f t="shared" si="173"/>
        <v>1.3139988425925897E-2</v>
      </c>
      <c r="C1165" s="1">
        <v>0.61155685185185182</v>
      </c>
      <c r="D1165" t="s">
        <v>35</v>
      </c>
      <c r="E1165">
        <v>34.75</v>
      </c>
      <c r="F1165">
        <v>32.130000000000003</v>
      </c>
      <c r="U1165" s="3">
        <f t="shared" si="174"/>
        <v>1312.8796296296264</v>
      </c>
      <c r="V1165" s="3">
        <f t="shared" si="175"/>
        <v>1.3128796296296263E-2</v>
      </c>
      <c r="W1165" s="1">
        <v>0.59453762731481474</v>
      </c>
      <c r="X1165" t="s">
        <v>35</v>
      </c>
      <c r="Y1165">
        <v>35.25</v>
      </c>
      <c r="Z1165">
        <v>32.380000000000003</v>
      </c>
      <c r="AB1165" s="3">
        <f t="shared" si="176"/>
        <v>1327.2592592592725</v>
      </c>
      <c r="AC1165" s="3">
        <f t="shared" si="177"/>
        <v>1.3272592592592725E-2</v>
      </c>
      <c r="AD1165" s="1">
        <v>0.97539950231481487</v>
      </c>
      <c r="AE1165" t="s">
        <v>35</v>
      </c>
      <c r="AF1165">
        <v>34.25</v>
      </c>
      <c r="AG1165">
        <v>32.31</v>
      </c>
    </row>
    <row r="1166" spans="1:33" x14ac:dyDescent="0.25">
      <c r="A1166" s="3">
        <f t="shared" si="172"/>
        <v>1315.0810185185157</v>
      </c>
      <c r="B1166" s="3">
        <f t="shared" si="173"/>
        <v>1.3150810185185158E-2</v>
      </c>
      <c r="C1166" s="1">
        <v>0.61156767361111108</v>
      </c>
      <c r="D1166" t="s">
        <v>35</v>
      </c>
      <c r="E1166">
        <v>35</v>
      </c>
      <c r="F1166">
        <v>32.130000000000003</v>
      </c>
      <c r="U1166" s="3">
        <f t="shared" si="174"/>
        <v>1314.0219907407436</v>
      </c>
      <c r="V1166" s="3">
        <f t="shared" si="175"/>
        <v>1.3140219907407436E-2</v>
      </c>
      <c r="W1166" s="1">
        <v>0.59454905092592591</v>
      </c>
      <c r="X1166" t="s">
        <v>35</v>
      </c>
      <c r="Y1166">
        <v>34.75</v>
      </c>
      <c r="Z1166">
        <v>32.380000000000003</v>
      </c>
      <c r="AB1166" s="3">
        <f t="shared" si="176"/>
        <v>1328.3726851851864</v>
      </c>
      <c r="AC1166" s="3">
        <f t="shared" si="177"/>
        <v>1.3283726851851863E-2</v>
      </c>
      <c r="AD1166" s="1">
        <v>0.97541063657407401</v>
      </c>
      <c r="AE1166" t="s">
        <v>35</v>
      </c>
      <c r="AF1166">
        <v>35</v>
      </c>
      <c r="AG1166">
        <v>32.380000000000003</v>
      </c>
    </row>
    <row r="1167" spans="1:33" x14ac:dyDescent="0.25">
      <c r="A1167" s="3">
        <f t="shared" si="172"/>
        <v>1316.2094907407384</v>
      </c>
      <c r="B1167" s="3">
        <f t="shared" si="173"/>
        <v>1.3162094907407385E-2</v>
      </c>
      <c r="C1167" s="1">
        <v>0.61157895833333331</v>
      </c>
      <c r="D1167" t="s">
        <v>35</v>
      </c>
      <c r="E1167">
        <v>34.75</v>
      </c>
      <c r="F1167">
        <v>32.130000000000003</v>
      </c>
      <c r="U1167" s="3">
        <f t="shared" si="174"/>
        <v>1315.1284722222267</v>
      </c>
      <c r="V1167" s="3">
        <f t="shared" si="175"/>
        <v>1.3151284722222267E-2</v>
      </c>
      <c r="W1167" s="1">
        <v>0.59456011574074075</v>
      </c>
      <c r="X1167" t="s">
        <v>35</v>
      </c>
      <c r="Y1167">
        <v>34</v>
      </c>
      <c r="Z1167">
        <v>32.380000000000003</v>
      </c>
      <c r="AB1167" s="3">
        <f t="shared" si="176"/>
        <v>1329.5995370370406</v>
      </c>
      <c r="AC1167" s="3">
        <f t="shared" si="177"/>
        <v>1.3295995370370406E-2</v>
      </c>
      <c r="AD1167" s="1">
        <v>0.97542290509259255</v>
      </c>
      <c r="AE1167" t="s">
        <v>35</v>
      </c>
      <c r="AF1167">
        <v>34.75</v>
      </c>
      <c r="AG1167">
        <v>32.31</v>
      </c>
    </row>
    <row r="1168" spans="1:33" x14ac:dyDescent="0.25">
      <c r="A1168" s="3">
        <f t="shared" si="172"/>
        <v>1317.3379629629612</v>
      </c>
      <c r="B1168" s="3">
        <f t="shared" si="173"/>
        <v>1.3173379629629611E-2</v>
      </c>
      <c r="C1168" s="1">
        <v>0.61159024305555554</v>
      </c>
      <c r="D1168" t="s">
        <v>35</v>
      </c>
      <c r="E1168">
        <v>35</v>
      </c>
      <c r="F1168">
        <v>32.19</v>
      </c>
      <c r="U1168" s="3">
        <f t="shared" si="174"/>
        <v>1316.4236111111172</v>
      </c>
      <c r="V1168" s="3">
        <f t="shared" si="175"/>
        <v>1.3164236111111172E-2</v>
      </c>
      <c r="W1168" s="1">
        <v>0.59457306712962965</v>
      </c>
      <c r="X1168" t="s">
        <v>35</v>
      </c>
      <c r="Y1168">
        <v>34.5</v>
      </c>
      <c r="Z1168">
        <v>32.630000000000003</v>
      </c>
      <c r="AB1168" s="3">
        <f t="shared" si="176"/>
        <v>1330.7060185185237</v>
      </c>
      <c r="AC1168" s="3">
        <f t="shared" si="177"/>
        <v>1.3307060185185238E-2</v>
      </c>
      <c r="AD1168" s="1">
        <v>0.97543396990740738</v>
      </c>
      <c r="AE1168" t="s">
        <v>35</v>
      </c>
      <c r="AF1168">
        <v>35</v>
      </c>
      <c r="AG1168">
        <v>32.31</v>
      </c>
    </row>
    <row r="1169" spans="1:33" x14ac:dyDescent="0.25">
      <c r="A1169" s="3">
        <f t="shared" si="172"/>
        <v>1318.4328703703675</v>
      </c>
      <c r="B1169" s="3">
        <f t="shared" si="173"/>
        <v>1.3184328703703674E-2</v>
      </c>
      <c r="C1169" s="1">
        <v>0.6116011921296296</v>
      </c>
      <c r="D1169" t="s">
        <v>35</v>
      </c>
      <c r="E1169">
        <v>35.25</v>
      </c>
      <c r="F1169">
        <v>32.19</v>
      </c>
      <c r="U1169" s="3">
        <f t="shared" si="174"/>
        <v>1317.6064814814924</v>
      </c>
      <c r="V1169" s="3">
        <f t="shared" si="175"/>
        <v>1.3176064814814925E-2</v>
      </c>
      <c r="W1169" s="1">
        <v>0.5945848958333334</v>
      </c>
      <c r="X1169" t="s">
        <v>35</v>
      </c>
      <c r="Y1169">
        <v>34.5</v>
      </c>
      <c r="Z1169">
        <v>32.69</v>
      </c>
      <c r="AB1169" s="3">
        <f t="shared" si="176"/>
        <v>1331.8101851852005</v>
      </c>
      <c r="AC1169" s="3">
        <f t="shared" si="177"/>
        <v>1.3318101851852004E-2</v>
      </c>
      <c r="AD1169" s="1">
        <v>0.97544501157407415</v>
      </c>
      <c r="AE1169" t="s">
        <v>35</v>
      </c>
      <c r="AF1169">
        <v>35.25</v>
      </c>
      <c r="AG1169">
        <v>32.31</v>
      </c>
    </row>
    <row r="1170" spans="1:33" x14ac:dyDescent="0.25">
      <c r="A1170" s="3">
        <f t="shared" si="172"/>
        <v>1319.5613425925901</v>
      </c>
      <c r="B1170" s="3">
        <f t="shared" si="173"/>
        <v>1.3195613425925901E-2</v>
      </c>
      <c r="C1170" s="1">
        <v>0.61161247685185183</v>
      </c>
      <c r="D1170" t="s">
        <v>35</v>
      </c>
      <c r="E1170">
        <v>35</v>
      </c>
      <c r="F1170">
        <v>32.130000000000003</v>
      </c>
      <c r="U1170" s="3">
        <f t="shared" si="174"/>
        <v>1318.7233796296382</v>
      </c>
      <c r="V1170" s="3">
        <f t="shared" si="175"/>
        <v>1.3187233796296383E-2</v>
      </c>
      <c r="W1170" s="1">
        <v>0.59459606481481486</v>
      </c>
      <c r="X1170" t="s">
        <v>35</v>
      </c>
      <c r="Y1170">
        <v>35</v>
      </c>
      <c r="Z1170">
        <v>32.69</v>
      </c>
      <c r="AB1170" s="3">
        <f t="shared" si="176"/>
        <v>1332.9085648148164</v>
      </c>
      <c r="AC1170" s="3">
        <f t="shared" si="177"/>
        <v>1.3329085648148165E-2</v>
      </c>
      <c r="AD1170" s="1">
        <v>0.97545599537037031</v>
      </c>
      <c r="AE1170" t="s">
        <v>35</v>
      </c>
      <c r="AF1170">
        <v>35.25</v>
      </c>
      <c r="AG1170">
        <v>32.31</v>
      </c>
    </row>
    <row r="1171" spans="1:33" x14ac:dyDescent="0.25">
      <c r="A1171" s="3">
        <f t="shared" si="172"/>
        <v>1320.6932870370335</v>
      </c>
      <c r="B1171" s="3">
        <f t="shared" si="173"/>
        <v>1.3206932870370336E-2</v>
      </c>
      <c r="C1171" s="1">
        <v>0.61162379629629626</v>
      </c>
      <c r="D1171" t="s">
        <v>35</v>
      </c>
      <c r="E1171">
        <v>34.75</v>
      </c>
      <c r="F1171">
        <v>32.19</v>
      </c>
      <c r="U1171" s="3">
        <f t="shared" si="174"/>
        <v>1319.8125000000061</v>
      </c>
      <c r="V1171" s="3">
        <f t="shared" si="175"/>
        <v>1.3198125000000061E-2</v>
      </c>
      <c r="W1171" s="1">
        <v>0.59460695601851854</v>
      </c>
      <c r="X1171" t="s">
        <v>35</v>
      </c>
      <c r="Y1171">
        <v>35</v>
      </c>
      <c r="Z1171">
        <v>32.31</v>
      </c>
      <c r="AB1171" s="3">
        <f t="shared" si="176"/>
        <v>1334.0532407407402</v>
      </c>
      <c r="AC1171" s="3">
        <f t="shared" si="177"/>
        <v>1.3340532407407402E-2</v>
      </c>
      <c r="AD1171" s="1">
        <v>0.97546744212962955</v>
      </c>
      <c r="AE1171" t="s">
        <v>35</v>
      </c>
      <c r="AF1171">
        <v>35.5</v>
      </c>
      <c r="AG1171">
        <v>32.31</v>
      </c>
    </row>
    <row r="1172" spans="1:33" x14ac:dyDescent="0.25">
      <c r="A1172" s="3">
        <f t="shared" si="172"/>
        <v>1321.7858796296223</v>
      </c>
      <c r="B1172" s="3">
        <f t="shared" si="173"/>
        <v>1.3217858796296222E-2</v>
      </c>
      <c r="C1172" s="1">
        <v>0.61163472222222215</v>
      </c>
      <c r="D1172" t="s">
        <v>35</v>
      </c>
      <c r="E1172">
        <v>34.5</v>
      </c>
      <c r="F1172">
        <v>32.19</v>
      </c>
      <c r="U1172" s="3">
        <f t="shared" si="174"/>
        <v>1320.914351851854</v>
      </c>
      <c r="V1172" s="3">
        <f t="shared" si="175"/>
        <v>1.320914351851854E-2</v>
      </c>
      <c r="W1172" s="1">
        <v>0.59461797453703702</v>
      </c>
      <c r="X1172" t="s">
        <v>35</v>
      </c>
      <c r="Y1172">
        <v>35</v>
      </c>
      <c r="Z1172">
        <v>32.380000000000003</v>
      </c>
      <c r="AB1172" s="3">
        <f t="shared" si="176"/>
        <v>1335.1666666666761</v>
      </c>
      <c r="AC1172" s="3">
        <f t="shared" si="177"/>
        <v>1.3351666666666762E-2</v>
      </c>
      <c r="AD1172" s="1">
        <v>0.97547857638888891</v>
      </c>
      <c r="AE1172" t="s">
        <v>35</v>
      </c>
      <c r="AF1172">
        <v>35.5</v>
      </c>
      <c r="AG1172">
        <v>32.31</v>
      </c>
    </row>
    <row r="1173" spans="1:33" x14ac:dyDescent="0.25">
      <c r="A1173" s="3">
        <f t="shared" si="172"/>
        <v>1322.8819444444428</v>
      </c>
      <c r="B1173" s="3">
        <f t="shared" si="173"/>
        <v>1.3228819444444428E-2</v>
      </c>
      <c r="C1173" s="1">
        <v>0.61164568287037036</v>
      </c>
      <c r="D1173" t="s">
        <v>35</v>
      </c>
      <c r="E1173">
        <v>34.5</v>
      </c>
      <c r="F1173">
        <v>32.44</v>
      </c>
      <c r="U1173" s="3">
        <f t="shared" si="174"/>
        <v>1322.0497685185296</v>
      </c>
      <c r="V1173" s="3">
        <f t="shared" si="175"/>
        <v>1.3220497685185295E-2</v>
      </c>
      <c r="W1173" s="1">
        <v>0.59462932870370377</v>
      </c>
      <c r="X1173" t="s">
        <v>35</v>
      </c>
      <c r="Y1173">
        <v>35</v>
      </c>
      <c r="Z1173">
        <v>32.380000000000003</v>
      </c>
      <c r="AB1173" s="3">
        <f t="shared" si="176"/>
        <v>1336.2766203703802</v>
      </c>
      <c r="AC1173" s="3">
        <f t="shared" si="177"/>
        <v>1.3362766203703802E-2</v>
      </c>
      <c r="AD1173" s="1">
        <v>0.97548967592592595</v>
      </c>
      <c r="AE1173" t="s">
        <v>35</v>
      </c>
      <c r="AF1173">
        <v>35.5</v>
      </c>
      <c r="AG1173">
        <v>32.31</v>
      </c>
    </row>
    <row r="1174" spans="1:33" x14ac:dyDescent="0.25">
      <c r="A1174" s="3">
        <f t="shared" si="172"/>
        <v>1324.0289351851841</v>
      </c>
      <c r="B1174" s="3">
        <f t="shared" si="173"/>
        <v>1.3240289351851842E-2</v>
      </c>
      <c r="C1174" s="1">
        <v>0.61165715277777777</v>
      </c>
      <c r="D1174" t="s">
        <v>35</v>
      </c>
      <c r="E1174">
        <v>35</v>
      </c>
      <c r="F1174">
        <v>32.44</v>
      </c>
      <c r="U1174" s="3">
        <f t="shared" si="174"/>
        <v>1323.1828703703763</v>
      </c>
      <c r="V1174" s="3">
        <f t="shared" si="175"/>
        <v>1.3231828703703763E-2</v>
      </c>
      <c r="W1174" s="1">
        <v>0.59464065972222224</v>
      </c>
      <c r="X1174" t="s">
        <v>35</v>
      </c>
      <c r="Y1174">
        <v>34.75</v>
      </c>
      <c r="Z1174">
        <v>32.380000000000003</v>
      </c>
      <c r="AB1174" s="3">
        <f t="shared" si="176"/>
        <v>1337.390046296294</v>
      </c>
      <c r="AC1174" s="3">
        <f t="shared" si="177"/>
        <v>1.337390046296294E-2</v>
      </c>
      <c r="AD1174" s="1">
        <v>0.97550081018518509</v>
      </c>
      <c r="AE1174" t="s">
        <v>35</v>
      </c>
      <c r="AF1174">
        <v>35</v>
      </c>
      <c r="AG1174">
        <v>32.31</v>
      </c>
    </row>
    <row r="1175" spans="1:33" x14ac:dyDescent="0.25">
      <c r="A1175" s="3">
        <f t="shared" si="172"/>
        <v>1325.1458333333298</v>
      </c>
      <c r="B1175" s="3">
        <f t="shared" si="173"/>
        <v>1.3251458333333299E-2</v>
      </c>
      <c r="C1175" s="1">
        <v>0.61166832175925923</v>
      </c>
      <c r="D1175" t="s">
        <v>35</v>
      </c>
      <c r="E1175">
        <v>35</v>
      </c>
      <c r="F1175">
        <v>32.19</v>
      </c>
      <c r="U1175" s="3">
        <f t="shared" si="174"/>
        <v>1324.2743055555618</v>
      </c>
      <c r="V1175" s="3">
        <f t="shared" si="175"/>
        <v>1.3242743055555617E-2</v>
      </c>
      <c r="W1175" s="1">
        <v>0.5946515740740741</v>
      </c>
      <c r="X1175" t="s">
        <v>35</v>
      </c>
      <c r="Y1175">
        <v>34.75</v>
      </c>
      <c r="Z1175">
        <v>32.44</v>
      </c>
      <c r="AB1175" s="3">
        <f t="shared" si="176"/>
        <v>1338.464120370375</v>
      </c>
      <c r="AC1175" s="3">
        <f t="shared" si="177"/>
        <v>1.3384641203703751E-2</v>
      </c>
      <c r="AD1175" s="1">
        <v>0.9755115509259259</v>
      </c>
      <c r="AE1175" t="s">
        <v>35</v>
      </c>
      <c r="AF1175">
        <v>35.5</v>
      </c>
      <c r="AG1175">
        <v>32.31</v>
      </c>
    </row>
    <row r="1176" spans="1:33" x14ac:dyDescent="0.25">
      <c r="A1176" s="3">
        <f t="shared" si="172"/>
        <v>1326.2430555555538</v>
      </c>
      <c r="B1176" s="3">
        <f t="shared" si="173"/>
        <v>1.3262430555555538E-2</v>
      </c>
      <c r="C1176" s="1">
        <v>0.61167929398148146</v>
      </c>
      <c r="D1176" t="s">
        <v>35</v>
      </c>
      <c r="E1176">
        <v>34.75</v>
      </c>
      <c r="F1176">
        <v>32.25</v>
      </c>
      <c r="U1176" s="3">
        <f t="shared" si="174"/>
        <v>1325.3935185185251</v>
      </c>
      <c r="V1176" s="3">
        <f t="shared" si="175"/>
        <v>1.325393518518525E-2</v>
      </c>
      <c r="W1176" s="1">
        <v>0.59466276620370373</v>
      </c>
      <c r="X1176" t="s">
        <v>35</v>
      </c>
      <c r="Y1176">
        <v>34.75</v>
      </c>
      <c r="Z1176">
        <v>32.380000000000003</v>
      </c>
      <c r="AB1176" s="3">
        <f t="shared" si="176"/>
        <v>1339.5775462963111</v>
      </c>
      <c r="AC1176" s="3">
        <f t="shared" si="177"/>
        <v>1.3395775462963111E-2</v>
      </c>
      <c r="AD1176" s="1">
        <v>0.97552268518518526</v>
      </c>
      <c r="AE1176" t="s">
        <v>35</v>
      </c>
      <c r="AF1176">
        <v>35</v>
      </c>
      <c r="AG1176">
        <v>32.31</v>
      </c>
    </row>
    <row r="1177" spans="1:33" x14ac:dyDescent="0.25">
      <c r="A1177" s="3">
        <f t="shared" si="172"/>
        <v>1327.3368055555568</v>
      </c>
      <c r="B1177" s="3">
        <f t="shared" si="173"/>
        <v>1.3273368055555568E-2</v>
      </c>
      <c r="C1177" s="1">
        <v>0.61169023148148149</v>
      </c>
      <c r="D1177" t="s">
        <v>35</v>
      </c>
      <c r="E1177">
        <v>34.75</v>
      </c>
      <c r="F1177">
        <v>32.25</v>
      </c>
      <c r="U1177" s="3">
        <f t="shared" si="174"/>
        <v>1326.4849537037105</v>
      </c>
      <c r="V1177" s="3">
        <f t="shared" si="175"/>
        <v>1.3264849537037104E-2</v>
      </c>
      <c r="W1177" s="1">
        <v>0.59467368055555558</v>
      </c>
      <c r="X1177" t="s">
        <v>35</v>
      </c>
      <c r="Y1177">
        <v>34.75</v>
      </c>
      <c r="Z1177">
        <v>32.380000000000003</v>
      </c>
      <c r="AB1177" s="3">
        <f t="shared" si="176"/>
        <v>1340.6909722222249</v>
      </c>
      <c r="AC1177" s="3">
        <f t="shared" si="177"/>
        <v>1.3406909722222249E-2</v>
      </c>
      <c r="AD1177" s="1">
        <v>0.97553381944444439</v>
      </c>
      <c r="AE1177" t="s">
        <v>35</v>
      </c>
      <c r="AF1177">
        <v>35</v>
      </c>
      <c r="AG1177">
        <v>32.31</v>
      </c>
    </row>
    <row r="1178" spans="1:33" x14ac:dyDescent="0.25">
      <c r="A1178" s="3">
        <f t="shared" si="172"/>
        <v>1328.4548611111168</v>
      </c>
      <c r="B1178" s="3">
        <f t="shared" si="173"/>
        <v>1.3284548611111169E-2</v>
      </c>
      <c r="C1178" s="1">
        <v>0.6117014120370371</v>
      </c>
      <c r="D1178" t="s">
        <v>35</v>
      </c>
      <c r="E1178">
        <v>35</v>
      </c>
      <c r="F1178">
        <v>32.25</v>
      </c>
      <c r="U1178" s="3">
        <f t="shared" si="174"/>
        <v>1327.6122685185187</v>
      </c>
      <c r="V1178" s="3">
        <f t="shared" si="175"/>
        <v>1.3276122685185188E-2</v>
      </c>
      <c r="W1178" s="1">
        <v>0.59468495370370367</v>
      </c>
      <c r="X1178" t="s">
        <v>35</v>
      </c>
      <c r="Y1178">
        <v>34.75</v>
      </c>
      <c r="Z1178">
        <v>32.44</v>
      </c>
      <c r="AB1178" s="3">
        <f t="shared" si="176"/>
        <v>1341.8009259259288</v>
      </c>
      <c r="AC1178" s="3">
        <f t="shared" si="177"/>
        <v>1.3418009259259289E-2</v>
      </c>
      <c r="AD1178" s="1">
        <v>0.97554491898148143</v>
      </c>
      <c r="AE1178" t="s">
        <v>35</v>
      </c>
      <c r="AF1178">
        <v>35.5</v>
      </c>
      <c r="AG1178">
        <v>32.31</v>
      </c>
    </row>
    <row r="1179" spans="1:33" x14ac:dyDescent="0.25">
      <c r="A1179" s="3">
        <f t="shared" si="172"/>
        <v>1329.5949074074053</v>
      </c>
      <c r="B1179" s="3">
        <f t="shared" si="173"/>
        <v>1.3295949074074054E-2</v>
      </c>
      <c r="C1179" s="1">
        <v>0.61171281249999998</v>
      </c>
      <c r="D1179" t="s">
        <v>35</v>
      </c>
      <c r="E1179">
        <v>34.5</v>
      </c>
      <c r="F1179">
        <v>32.25</v>
      </c>
      <c r="U1179" s="3">
        <f t="shared" si="174"/>
        <v>1328.7326388888964</v>
      </c>
      <c r="V1179" s="3">
        <f t="shared" si="175"/>
        <v>1.3287326388888965E-2</v>
      </c>
      <c r="W1179" s="1">
        <v>0.59469615740740744</v>
      </c>
      <c r="X1179" t="s">
        <v>35</v>
      </c>
      <c r="Y1179">
        <v>34.75</v>
      </c>
      <c r="Z1179">
        <v>32.44</v>
      </c>
      <c r="AB1179" s="3">
        <f t="shared" si="176"/>
        <v>1342.9131944444505</v>
      </c>
      <c r="AC1179" s="3">
        <f t="shared" si="177"/>
        <v>1.3429131944444506E-2</v>
      </c>
      <c r="AD1179" s="1">
        <v>0.97555604166666665</v>
      </c>
      <c r="AE1179" t="s">
        <v>35</v>
      </c>
      <c r="AF1179">
        <v>35.25</v>
      </c>
      <c r="AG1179">
        <v>32.31</v>
      </c>
    </row>
    <row r="1180" spans="1:33" x14ac:dyDescent="0.25">
      <c r="A1180" s="3">
        <f t="shared" si="172"/>
        <v>1330.7800925925872</v>
      </c>
      <c r="B1180" s="3">
        <f t="shared" si="173"/>
        <v>1.3307800925925872E-2</v>
      </c>
      <c r="C1180" s="1">
        <v>0.6117246643518518</v>
      </c>
      <c r="D1180" t="s">
        <v>35</v>
      </c>
      <c r="E1180">
        <v>34.75</v>
      </c>
      <c r="F1180">
        <v>32.44</v>
      </c>
      <c r="U1180" s="3">
        <f t="shared" si="174"/>
        <v>1329.8379629629653</v>
      </c>
      <c r="V1180" s="3">
        <f t="shared" si="175"/>
        <v>1.3298379629629653E-2</v>
      </c>
      <c r="W1180" s="1">
        <v>0.59470721064814813</v>
      </c>
      <c r="X1180" t="s">
        <v>35</v>
      </c>
      <c r="Y1180">
        <v>35</v>
      </c>
      <c r="Z1180">
        <v>32.380000000000003</v>
      </c>
      <c r="AB1180" s="3">
        <f t="shared" si="176"/>
        <v>1344.0208333333369</v>
      </c>
      <c r="AC1180" s="3">
        <f t="shared" si="177"/>
        <v>1.344020833333337E-2</v>
      </c>
      <c r="AD1180" s="1">
        <v>0.97556711805555552</v>
      </c>
      <c r="AE1180" t="s">
        <v>35</v>
      </c>
      <c r="AF1180">
        <v>35.25</v>
      </c>
      <c r="AG1180">
        <v>32.31</v>
      </c>
    </row>
    <row r="1181" spans="1:33" x14ac:dyDescent="0.25">
      <c r="A1181" s="3">
        <f t="shared" si="172"/>
        <v>1331.8622685185244</v>
      </c>
      <c r="B1181" s="3">
        <f t="shared" si="173"/>
        <v>1.3318622685185244E-2</v>
      </c>
      <c r="C1181" s="1">
        <v>0.61173548611111117</v>
      </c>
      <c r="D1181" t="s">
        <v>35</v>
      </c>
      <c r="E1181">
        <v>35</v>
      </c>
      <c r="F1181">
        <v>32.19</v>
      </c>
      <c r="U1181" s="3">
        <f t="shared" si="174"/>
        <v>1330.9826388888889</v>
      </c>
      <c r="V1181" s="3">
        <f t="shared" si="175"/>
        <v>1.330982638888889E-2</v>
      </c>
      <c r="W1181" s="1">
        <v>0.59471865740740737</v>
      </c>
      <c r="X1181" t="s">
        <v>35</v>
      </c>
      <c r="Y1181">
        <v>33.75</v>
      </c>
      <c r="Z1181">
        <v>32.380000000000003</v>
      </c>
      <c r="AB1181" s="3">
        <f t="shared" si="176"/>
        <v>1345.1712962963102</v>
      </c>
      <c r="AC1181" s="3">
        <f t="shared" si="177"/>
        <v>1.3451712962963103E-2</v>
      </c>
      <c r="AD1181" s="1">
        <v>0.97557862268518525</v>
      </c>
      <c r="AE1181" t="s">
        <v>35</v>
      </c>
      <c r="AF1181">
        <v>34.75</v>
      </c>
      <c r="AG1181">
        <v>32.31</v>
      </c>
    </row>
    <row r="1182" spans="1:33" x14ac:dyDescent="0.25">
      <c r="A1182" s="3">
        <f t="shared" si="172"/>
        <v>1332.9930555555536</v>
      </c>
      <c r="B1182" s="3">
        <f t="shared" si="173"/>
        <v>1.3329930555555536E-2</v>
      </c>
      <c r="C1182" s="1">
        <v>0.61174679398148146</v>
      </c>
      <c r="D1182" t="s">
        <v>35</v>
      </c>
      <c r="E1182">
        <v>34.25</v>
      </c>
      <c r="F1182">
        <v>32.25</v>
      </c>
      <c r="U1182" s="3">
        <f t="shared" si="174"/>
        <v>1332.899305555557</v>
      </c>
      <c r="V1182" s="3">
        <f t="shared" si="175"/>
        <v>1.3328993055555571E-2</v>
      </c>
      <c r="W1182" s="1">
        <v>0.59473782407407405</v>
      </c>
      <c r="X1182" t="s">
        <v>35</v>
      </c>
      <c r="Y1182">
        <v>34.75</v>
      </c>
      <c r="Z1182">
        <v>32.69</v>
      </c>
      <c r="AB1182" s="3">
        <f t="shared" si="176"/>
        <v>1346.2812500000143</v>
      </c>
      <c r="AC1182" s="3">
        <f t="shared" si="177"/>
        <v>1.3462812500000143E-2</v>
      </c>
      <c r="AD1182" s="1">
        <v>0.97558972222222229</v>
      </c>
      <c r="AE1182" t="s">
        <v>35</v>
      </c>
      <c r="AF1182">
        <v>34.75</v>
      </c>
      <c r="AG1182">
        <v>32.31</v>
      </c>
    </row>
    <row r="1183" spans="1:33" x14ac:dyDescent="0.25">
      <c r="A1183" s="3">
        <f t="shared" si="172"/>
        <v>1334.1203703703729</v>
      </c>
      <c r="B1183" s="3">
        <f t="shared" si="173"/>
        <v>1.334120370370373E-2</v>
      </c>
      <c r="C1183" s="1">
        <v>0.61175806712962966</v>
      </c>
      <c r="D1183" t="s">
        <v>35</v>
      </c>
      <c r="E1183">
        <v>34.5</v>
      </c>
      <c r="F1183">
        <v>32.44</v>
      </c>
      <c r="U1183" s="3">
        <f t="shared" si="174"/>
        <v>1334.1782407407466</v>
      </c>
      <c r="V1183" s="3">
        <f t="shared" si="175"/>
        <v>1.3341782407407465E-2</v>
      </c>
      <c r="W1183" s="1">
        <v>0.59475061342592594</v>
      </c>
      <c r="X1183" t="s">
        <v>35</v>
      </c>
      <c r="Y1183">
        <v>34.5</v>
      </c>
      <c r="Z1183">
        <v>32.44</v>
      </c>
      <c r="AB1183" s="3">
        <f t="shared" si="176"/>
        <v>1347.3564814814986</v>
      </c>
      <c r="AC1183" s="3">
        <f t="shared" si="177"/>
        <v>1.3473564814814987E-2</v>
      </c>
      <c r="AD1183" s="1">
        <v>0.97560047453703713</v>
      </c>
      <c r="AE1183" t="s">
        <v>35</v>
      </c>
      <c r="AF1183">
        <v>35</v>
      </c>
      <c r="AG1183">
        <v>32.31</v>
      </c>
    </row>
    <row r="1184" spans="1:33" x14ac:dyDescent="0.25">
      <c r="A1184" s="3">
        <f t="shared" si="172"/>
        <v>1335.3090277777758</v>
      </c>
      <c r="B1184" s="3">
        <f t="shared" si="173"/>
        <v>1.3353090277777757E-2</v>
      </c>
      <c r="C1184" s="1">
        <v>0.61176995370370368</v>
      </c>
      <c r="D1184" t="s">
        <v>35</v>
      </c>
      <c r="E1184">
        <v>34.75</v>
      </c>
      <c r="F1184">
        <v>32.44</v>
      </c>
      <c r="U1184" s="3">
        <f t="shared" si="174"/>
        <v>1335.3668981481492</v>
      </c>
      <c r="V1184" s="3">
        <f t="shared" si="175"/>
        <v>1.3353668981481492E-2</v>
      </c>
      <c r="W1184" s="1">
        <v>0.59476249999999997</v>
      </c>
      <c r="X1184" t="s">
        <v>35</v>
      </c>
      <c r="Y1184">
        <v>34.75</v>
      </c>
      <c r="Z1184">
        <v>32.69</v>
      </c>
      <c r="AB1184" s="3">
        <f t="shared" si="176"/>
        <v>1348.5115740740739</v>
      </c>
      <c r="AC1184" s="3">
        <f t="shared" si="177"/>
        <v>1.3485115740740738E-2</v>
      </c>
      <c r="AD1184" s="1">
        <v>0.97561202546296288</v>
      </c>
      <c r="AE1184" t="s">
        <v>35</v>
      </c>
      <c r="AF1184">
        <v>34.75</v>
      </c>
      <c r="AG1184">
        <v>32.31</v>
      </c>
    </row>
    <row r="1185" spans="1:33" x14ac:dyDescent="0.25">
      <c r="A1185" s="3">
        <f t="shared" si="172"/>
        <v>1336.4259259259215</v>
      </c>
      <c r="B1185" s="3">
        <f t="shared" si="173"/>
        <v>1.3364259259259215E-2</v>
      </c>
      <c r="C1185" s="1">
        <v>0.61178112268518514</v>
      </c>
      <c r="D1185" t="s">
        <v>35</v>
      </c>
      <c r="E1185">
        <v>34.75</v>
      </c>
      <c r="F1185">
        <v>32.25</v>
      </c>
      <c r="U1185" s="3">
        <f t="shared" si="174"/>
        <v>1336.4745370370467</v>
      </c>
      <c r="V1185" s="3">
        <f t="shared" si="175"/>
        <v>1.3364745370370468E-2</v>
      </c>
      <c r="W1185" s="1">
        <v>0.59477357638888895</v>
      </c>
      <c r="X1185" t="s">
        <v>35</v>
      </c>
      <c r="Y1185">
        <v>34.75</v>
      </c>
      <c r="Z1185">
        <v>32.380000000000003</v>
      </c>
      <c r="AB1185" s="3">
        <f t="shared" si="176"/>
        <v>1349.6238425925956</v>
      </c>
      <c r="AC1185" s="3">
        <f t="shared" si="177"/>
        <v>1.3496238425925955E-2</v>
      </c>
      <c r="AD1185" s="1">
        <v>0.9756231481481481</v>
      </c>
      <c r="AE1185" t="s">
        <v>35</v>
      </c>
      <c r="AF1185">
        <v>34.75</v>
      </c>
      <c r="AG1185">
        <v>32.31</v>
      </c>
    </row>
    <row r="1186" spans="1:33" x14ac:dyDescent="0.25">
      <c r="A1186" s="3">
        <f t="shared" si="172"/>
        <v>1337.5706018518563</v>
      </c>
      <c r="B1186" s="3">
        <f t="shared" si="173"/>
        <v>1.3375706018518563E-2</v>
      </c>
      <c r="C1186" s="1">
        <v>0.61179256944444449</v>
      </c>
      <c r="D1186" t="s">
        <v>35</v>
      </c>
      <c r="E1186">
        <v>35</v>
      </c>
      <c r="F1186">
        <v>32.25</v>
      </c>
      <c r="U1186" s="3">
        <f t="shared" si="174"/>
        <v>1337.5914351851925</v>
      </c>
      <c r="V1186" s="3">
        <f t="shared" si="175"/>
        <v>1.3375914351851925E-2</v>
      </c>
      <c r="W1186" s="1">
        <v>0.5947847453703704</v>
      </c>
      <c r="X1186" t="s">
        <v>35</v>
      </c>
      <c r="Y1186">
        <v>34.5</v>
      </c>
      <c r="Z1186">
        <v>32.44</v>
      </c>
      <c r="AB1186" s="3">
        <f t="shared" si="176"/>
        <v>1350.7349537037139</v>
      </c>
      <c r="AC1186" s="3">
        <f t="shared" si="177"/>
        <v>1.3507349537037139E-2</v>
      </c>
      <c r="AD1186" s="1">
        <v>0.97563425925925928</v>
      </c>
      <c r="AE1186" t="s">
        <v>35</v>
      </c>
      <c r="AF1186">
        <v>34.75</v>
      </c>
      <c r="AG1186">
        <v>32.380000000000003</v>
      </c>
    </row>
    <row r="1187" spans="1:33" x14ac:dyDescent="0.25">
      <c r="A1187" s="3">
        <f t="shared" si="172"/>
        <v>1338.6736111111074</v>
      </c>
      <c r="B1187" s="3">
        <f t="shared" si="173"/>
        <v>1.3386736111111075E-2</v>
      </c>
      <c r="C1187" s="1">
        <v>0.611803599537037</v>
      </c>
      <c r="D1187" t="s">
        <v>35</v>
      </c>
      <c r="E1187">
        <v>34.75</v>
      </c>
      <c r="F1187">
        <v>32.25</v>
      </c>
      <c r="U1187" s="3">
        <f t="shared" si="174"/>
        <v>1338.7395833333371</v>
      </c>
      <c r="V1187" s="3">
        <f t="shared" si="175"/>
        <v>1.3387395833333371E-2</v>
      </c>
      <c r="W1187" s="1">
        <v>0.59479622685185185</v>
      </c>
      <c r="X1187" t="s">
        <v>35</v>
      </c>
      <c r="Y1187">
        <v>34.75</v>
      </c>
      <c r="Z1187">
        <v>32.69</v>
      </c>
      <c r="AB1187" s="3">
        <f t="shared" si="176"/>
        <v>1351.8472222222356</v>
      </c>
      <c r="AC1187" s="3">
        <f t="shared" si="177"/>
        <v>1.3518472222222355E-2</v>
      </c>
      <c r="AD1187" s="1">
        <v>0.9756453819444445</v>
      </c>
      <c r="AE1187" t="s">
        <v>35</v>
      </c>
      <c r="AF1187">
        <v>34.25</v>
      </c>
      <c r="AG1187">
        <v>32.380000000000003</v>
      </c>
    </row>
    <row r="1188" spans="1:33" x14ac:dyDescent="0.25">
      <c r="A1188" s="3">
        <f t="shared" si="172"/>
        <v>1339.8113425925894</v>
      </c>
      <c r="B1188" s="3">
        <f t="shared" si="173"/>
        <v>1.3398113425925895E-2</v>
      </c>
      <c r="C1188" s="1">
        <v>0.61181497685185182</v>
      </c>
      <c r="D1188" t="s">
        <v>35</v>
      </c>
      <c r="E1188">
        <v>35</v>
      </c>
      <c r="F1188">
        <v>32.25</v>
      </c>
      <c r="U1188" s="3">
        <f t="shared" si="174"/>
        <v>1339.8796296296366</v>
      </c>
      <c r="V1188" s="3">
        <f t="shared" si="175"/>
        <v>1.3398796296296367E-2</v>
      </c>
      <c r="W1188" s="1">
        <v>0.59480762731481485</v>
      </c>
      <c r="X1188" t="s">
        <v>35</v>
      </c>
      <c r="Y1188">
        <v>34.5</v>
      </c>
      <c r="Z1188">
        <v>32.31</v>
      </c>
      <c r="AB1188" s="3">
        <f t="shared" si="176"/>
        <v>1353.1956018518531</v>
      </c>
      <c r="AC1188" s="3">
        <f t="shared" si="177"/>
        <v>1.3531956018518532E-2</v>
      </c>
      <c r="AD1188" s="1">
        <v>0.97565886574074068</v>
      </c>
      <c r="AE1188" t="s">
        <v>35</v>
      </c>
      <c r="AF1188">
        <v>34.75</v>
      </c>
      <c r="AG1188">
        <v>32.44</v>
      </c>
    </row>
    <row r="1189" spans="1:33" x14ac:dyDescent="0.25">
      <c r="A1189" s="3">
        <f t="shared" si="172"/>
        <v>1340.9062499999957</v>
      </c>
      <c r="B1189" s="3">
        <f t="shared" si="173"/>
        <v>1.3409062499999957E-2</v>
      </c>
      <c r="C1189" s="1">
        <v>0.61182592592592588</v>
      </c>
      <c r="D1189" t="s">
        <v>35</v>
      </c>
      <c r="E1189">
        <v>34.75</v>
      </c>
      <c r="F1189">
        <v>32.25</v>
      </c>
      <c r="U1189" s="3">
        <f t="shared" si="174"/>
        <v>1341.006944444445</v>
      </c>
      <c r="V1189" s="3">
        <f t="shared" si="175"/>
        <v>1.341006944444445E-2</v>
      </c>
      <c r="W1189" s="1">
        <v>0.59481890046296293</v>
      </c>
      <c r="X1189" t="s">
        <v>35</v>
      </c>
      <c r="Y1189">
        <v>34.5</v>
      </c>
      <c r="Z1189">
        <v>32.69</v>
      </c>
      <c r="AB1189" s="3">
        <f t="shared" si="176"/>
        <v>1354.3472222222297</v>
      </c>
      <c r="AC1189" s="3">
        <f t="shared" si="177"/>
        <v>1.3543472222222297E-2</v>
      </c>
      <c r="AD1189" s="1">
        <v>0.97567038194444444</v>
      </c>
      <c r="AE1189" t="s">
        <v>35</v>
      </c>
      <c r="AF1189">
        <v>34.75</v>
      </c>
      <c r="AG1189">
        <v>32.31</v>
      </c>
    </row>
    <row r="1190" spans="1:33" x14ac:dyDescent="0.25">
      <c r="A1190" s="3">
        <f t="shared" si="172"/>
        <v>1342.0381944444393</v>
      </c>
      <c r="B1190" s="3">
        <f t="shared" si="173"/>
        <v>1.3420381944444393E-2</v>
      </c>
      <c r="C1190" s="1">
        <v>0.61183724537037032</v>
      </c>
      <c r="D1190" t="s">
        <v>35</v>
      </c>
      <c r="E1190">
        <v>35</v>
      </c>
      <c r="F1190">
        <v>32.25</v>
      </c>
      <c r="U1190" s="3">
        <f t="shared" si="174"/>
        <v>1342.128472222226</v>
      </c>
      <c r="V1190" s="3">
        <f t="shared" si="175"/>
        <v>1.342128472222226E-2</v>
      </c>
      <c r="W1190" s="1">
        <v>0.59483011574074074</v>
      </c>
      <c r="X1190" t="s">
        <v>35</v>
      </c>
      <c r="Y1190">
        <v>35</v>
      </c>
      <c r="Z1190">
        <v>32.69</v>
      </c>
      <c r="AB1190" s="3">
        <f t="shared" si="176"/>
        <v>1355.4594907407402</v>
      </c>
      <c r="AC1190" s="3">
        <f t="shared" si="177"/>
        <v>1.3554594907407402E-2</v>
      </c>
      <c r="AD1190" s="1">
        <v>0.97568150462962955</v>
      </c>
      <c r="AE1190" t="s">
        <v>35</v>
      </c>
      <c r="AF1190">
        <v>34.75</v>
      </c>
      <c r="AG1190">
        <v>32.380000000000003</v>
      </c>
    </row>
    <row r="1191" spans="1:33" x14ac:dyDescent="0.25">
      <c r="A1191" s="3">
        <f t="shared" si="172"/>
        <v>1343.1655092592587</v>
      </c>
      <c r="B1191" s="3">
        <f t="shared" si="173"/>
        <v>1.3431655092592587E-2</v>
      </c>
      <c r="C1191" s="1">
        <v>0.61184851851851851</v>
      </c>
      <c r="D1191" t="s">
        <v>35</v>
      </c>
      <c r="E1191">
        <v>35</v>
      </c>
      <c r="F1191">
        <v>32.31</v>
      </c>
      <c r="U1191" s="3">
        <f t="shared" si="174"/>
        <v>1343.3043981481485</v>
      </c>
      <c r="V1191" s="3">
        <f t="shared" si="175"/>
        <v>1.3433043981481485E-2</v>
      </c>
      <c r="W1191" s="1">
        <v>0.59484187499999996</v>
      </c>
      <c r="X1191" t="s">
        <v>35</v>
      </c>
      <c r="Y1191">
        <v>34.75</v>
      </c>
      <c r="Z1191">
        <v>32.380000000000003</v>
      </c>
      <c r="AB1191" s="3">
        <f t="shared" si="176"/>
        <v>1356.6064814814815</v>
      </c>
      <c r="AC1191" s="3">
        <f t="shared" si="177"/>
        <v>1.3566064814814816E-2</v>
      </c>
      <c r="AD1191" s="1">
        <v>0.97569297453703696</v>
      </c>
      <c r="AE1191" t="s">
        <v>35</v>
      </c>
      <c r="AF1191">
        <v>34.75</v>
      </c>
      <c r="AG1191">
        <v>32.380000000000003</v>
      </c>
    </row>
    <row r="1192" spans="1:33" x14ac:dyDescent="0.25">
      <c r="A1192" s="3">
        <f t="shared" si="172"/>
        <v>1344.2708333333387</v>
      </c>
      <c r="B1192" s="3">
        <f t="shared" si="173"/>
        <v>1.3442708333333386E-2</v>
      </c>
      <c r="C1192" s="1">
        <v>0.61185957175925931</v>
      </c>
      <c r="D1192" t="s">
        <v>35</v>
      </c>
      <c r="E1192">
        <v>35</v>
      </c>
      <c r="F1192">
        <v>32.31</v>
      </c>
      <c r="U1192" s="3">
        <f t="shared" si="174"/>
        <v>1344.3854166666713</v>
      </c>
      <c r="V1192" s="3">
        <f t="shared" si="175"/>
        <v>1.3443854166666713E-2</v>
      </c>
      <c r="W1192" s="1">
        <v>0.59485268518518519</v>
      </c>
      <c r="X1192" t="s">
        <v>35</v>
      </c>
      <c r="Y1192">
        <v>34.75</v>
      </c>
      <c r="Z1192">
        <v>32.44</v>
      </c>
      <c r="AB1192" s="3">
        <f t="shared" si="176"/>
        <v>1357.7175925925999</v>
      </c>
      <c r="AC1192" s="3">
        <f t="shared" si="177"/>
        <v>1.3577175925925999E-2</v>
      </c>
      <c r="AD1192" s="1">
        <v>0.97570408564814815</v>
      </c>
      <c r="AE1192" t="s">
        <v>35</v>
      </c>
      <c r="AF1192">
        <v>34.25</v>
      </c>
      <c r="AG1192">
        <v>32.380000000000003</v>
      </c>
    </row>
    <row r="1193" spans="1:33" x14ac:dyDescent="0.25">
      <c r="A1193" s="3">
        <f t="shared" si="172"/>
        <v>1345.38657407407</v>
      </c>
      <c r="B1193" s="3">
        <f t="shared" si="173"/>
        <v>1.34538657407407E-2</v>
      </c>
      <c r="C1193" s="1">
        <v>0.61187072916666663</v>
      </c>
      <c r="D1193" t="s">
        <v>35</v>
      </c>
      <c r="E1193">
        <v>34.75</v>
      </c>
      <c r="F1193">
        <v>32.31</v>
      </c>
      <c r="U1193" s="3">
        <f t="shared" si="174"/>
        <v>1345.4884259259225</v>
      </c>
      <c r="V1193" s="3">
        <f t="shared" si="175"/>
        <v>1.3454884259259225E-2</v>
      </c>
      <c r="W1193" s="1">
        <v>0.5948637152777777</v>
      </c>
      <c r="X1193" t="s">
        <v>35</v>
      </c>
      <c r="Y1193">
        <v>34.75</v>
      </c>
      <c r="Z1193">
        <v>32.44</v>
      </c>
      <c r="AB1193" s="3">
        <f t="shared" si="176"/>
        <v>1358.8310185185248</v>
      </c>
      <c r="AC1193" s="3">
        <f t="shared" si="177"/>
        <v>1.3588310185185248E-2</v>
      </c>
      <c r="AD1193" s="1">
        <v>0.97571521990740739</v>
      </c>
      <c r="AE1193" t="s">
        <v>35</v>
      </c>
      <c r="AF1193">
        <v>35</v>
      </c>
      <c r="AG1193">
        <v>32.44</v>
      </c>
    </row>
    <row r="1194" spans="1:33" x14ac:dyDescent="0.25">
      <c r="A1194" s="3">
        <f t="shared" si="172"/>
        <v>1346.4826388888907</v>
      </c>
      <c r="B1194" s="3">
        <f t="shared" si="173"/>
        <v>1.3464826388888906E-2</v>
      </c>
      <c r="C1194" s="1">
        <v>0.61188168981481483</v>
      </c>
      <c r="D1194" t="s">
        <v>35</v>
      </c>
      <c r="E1194">
        <v>34.5</v>
      </c>
      <c r="F1194">
        <v>32.31</v>
      </c>
      <c r="U1194" s="3">
        <f t="shared" si="174"/>
        <v>1346.631944444443</v>
      </c>
      <c r="V1194" s="3">
        <f t="shared" si="175"/>
        <v>1.346631944444443E-2</v>
      </c>
      <c r="W1194" s="1">
        <v>0.59487515046296291</v>
      </c>
      <c r="X1194" t="s">
        <v>35</v>
      </c>
      <c r="Y1194">
        <v>34.5</v>
      </c>
      <c r="Z1194">
        <v>32.44</v>
      </c>
      <c r="AB1194" s="3">
        <f t="shared" si="176"/>
        <v>1360.0231481481594</v>
      </c>
      <c r="AC1194" s="3">
        <f t="shared" si="177"/>
        <v>1.3600231481481595E-2</v>
      </c>
      <c r="AD1194" s="1">
        <v>0.97572714120370374</v>
      </c>
      <c r="AE1194" t="s">
        <v>35</v>
      </c>
      <c r="AF1194">
        <v>34.75</v>
      </c>
      <c r="AG1194">
        <v>32.31</v>
      </c>
    </row>
    <row r="1195" spans="1:33" x14ac:dyDescent="0.25">
      <c r="A1195" s="3">
        <f t="shared" si="172"/>
        <v>1347.6226851851902</v>
      </c>
      <c r="B1195" s="3">
        <f t="shared" si="173"/>
        <v>1.3476226851851902E-2</v>
      </c>
      <c r="C1195" s="1">
        <v>0.61189309027777783</v>
      </c>
      <c r="D1195" t="s">
        <v>35</v>
      </c>
      <c r="E1195">
        <v>34.5</v>
      </c>
      <c r="F1195">
        <v>32.5</v>
      </c>
      <c r="U1195" s="3">
        <f t="shared" si="174"/>
        <v>1347.8078703703766</v>
      </c>
      <c r="V1195" s="3">
        <f t="shared" si="175"/>
        <v>1.3478078703703766E-2</v>
      </c>
      <c r="W1195" s="1">
        <v>0.59488690972222225</v>
      </c>
      <c r="X1195" t="s">
        <v>35</v>
      </c>
      <c r="Y1195">
        <v>34.75</v>
      </c>
      <c r="Z1195">
        <v>32.69</v>
      </c>
      <c r="AB1195" s="3">
        <f t="shared" si="176"/>
        <v>1361.1678240740832</v>
      </c>
      <c r="AC1195" s="3">
        <f t="shared" si="177"/>
        <v>1.3611678240740832E-2</v>
      </c>
      <c r="AD1195" s="1">
        <v>0.97573858796296298</v>
      </c>
      <c r="AE1195" t="s">
        <v>35</v>
      </c>
      <c r="AF1195">
        <v>34.75</v>
      </c>
      <c r="AG1195">
        <v>32.31</v>
      </c>
    </row>
    <row r="1196" spans="1:33" x14ac:dyDescent="0.25">
      <c r="A1196" s="3">
        <f t="shared" si="172"/>
        <v>1348.7627314814788</v>
      </c>
      <c r="B1196" s="3">
        <f t="shared" si="173"/>
        <v>1.3487627314814787E-2</v>
      </c>
      <c r="C1196" s="1">
        <v>0.61190449074074071</v>
      </c>
      <c r="D1196" t="s">
        <v>35</v>
      </c>
      <c r="E1196">
        <v>34.75</v>
      </c>
      <c r="F1196">
        <v>32.5</v>
      </c>
      <c r="U1196" s="3">
        <f t="shared" si="174"/>
        <v>1348.8900462963027</v>
      </c>
      <c r="V1196" s="3">
        <f t="shared" si="175"/>
        <v>1.3488900462963027E-2</v>
      </c>
      <c r="W1196" s="1">
        <v>0.59489773148148151</v>
      </c>
      <c r="X1196" t="s">
        <v>35</v>
      </c>
      <c r="Y1196">
        <v>34.25</v>
      </c>
      <c r="Z1196">
        <v>32.44</v>
      </c>
      <c r="AB1196" s="3">
        <f t="shared" si="176"/>
        <v>1362.281249999997</v>
      </c>
      <c r="AC1196" s="3">
        <f t="shared" si="177"/>
        <v>1.362281249999997E-2</v>
      </c>
      <c r="AD1196" s="1">
        <v>0.97574972222222212</v>
      </c>
      <c r="AE1196" t="s">
        <v>35</v>
      </c>
      <c r="AF1196">
        <v>34.5</v>
      </c>
      <c r="AG1196">
        <v>32.380000000000003</v>
      </c>
    </row>
    <row r="1197" spans="1:33" x14ac:dyDescent="0.25">
      <c r="A1197" s="3">
        <f t="shared" si="172"/>
        <v>1349.8958333333367</v>
      </c>
      <c r="B1197" s="3">
        <f t="shared" si="173"/>
        <v>1.3498958333333366E-2</v>
      </c>
      <c r="C1197" s="1">
        <v>0.61191582175925929</v>
      </c>
      <c r="D1197" t="s">
        <v>35</v>
      </c>
      <c r="E1197">
        <v>35</v>
      </c>
      <c r="F1197">
        <v>32.31</v>
      </c>
      <c r="U1197" s="3">
        <f t="shared" si="174"/>
        <v>1350.2175925925951</v>
      </c>
      <c r="V1197" s="3">
        <f t="shared" si="175"/>
        <v>1.3502175925925952E-2</v>
      </c>
      <c r="W1197" s="1">
        <v>0.59491100694444443</v>
      </c>
      <c r="X1197" t="s">
        <v>35</v>
      </c>
      <c r="Y1197">
        <v>34.75</v>
      </c>
      <c r="Z1197">
        <v>32.69</v>
      </c>
      <c r="AB1197" s="3">
        <f t="shared" si="176"/>
        <v>1363.3946759259329</v>
      </c>
      <c r="AC1197" s="3">
        <f t="shared" si="177"/>
        <v>1.363394675925933E-2</v>
      </c>
      <c r="AD1197" s="1">
        <v>0.97576085648148148</v>
      </c>
      <c r="AE1197" t="s">
        <v>35</v>
      </c>
      <c r="AF1197">
        <v>34.5</v>
      </c>
      <c r="AG1197">
        <v>32.380000000000003</v>
      </c>
    </row>
    <row r="1198" spans="1:33" x14ac:dyDescent="0.25">
      <c r="A1198" s="3">
        <f t="shared" si="172"/>
        <v>1351.0324074074042</v>
      </c>
      <c r="B1198" s="3">
        <f t="shared" si="173"/>
        <v>1.3510324074074043E-2</v>
      </c>
      <c r="C1198" s="1">
        <v>0.61192718749999997</v>
      </c>
      <c r="D1198" t="s">
        <v>35</v>
      </c>
      <c r="E1198">
        <v>34.75</v>
      </c>
      <c r="F1198">
        <v>32.380000000000003</v>
      </c>
      <c r="U1198" s="3">
        <f t="shared" si="174"/>
        <v>1351.4039351851914</v>
      </c>
      <c r="V1198" s="3">
        <f t="shared" si="175"/>
        <v>1.3514039351851914E-2</v>
      </c>
      <c r="W1198" s="1">
        <v>0.59492287037037039</v>
      </c>
      <c r="X1198" t="s">
        <v>35</v>
      </c>
      <c r="Y1198">
        <v>34.5</v>
      </c>
      <c r="Z1198">
        <v>32.44</v>
      </c>
      <c r="AB1198" s="3">
        <f t="shared" si="176"/>
        <v>1364.5057870370513</v>
      </c>
      <c r="AC1198" s="3">
        <f t="shared" si="177"/>
        <v>1.3645057870370514E-2</v>
      </c>
      <c r="AD1198" s="1">
        <v>0.97577196759259266</v>
      </c>
      <c r="AE1198" t="s">
        <v>35</v>
      </c>
      <c r="AF1198">
        <v>34.5</v>
      </c>
      <c r="AG1198">
        <v>32.31</v>
      </c>
    </row>
    <row r="1199" spans="1:33" x14ac:dyDescent="0.25">
      <c r="A1199" s="3">
        <f t="shared" si="172"/>
        <v>1352.1261574074072</v>
      </c>
      <c r="B1199" s="3">
        <f t="shared" si="173"/>
        <v>1.3521261574074073E-2</v>
      </c>
      <c r="C1199" s="1">
        <v>0.611938125</v>
      </c>
      <c r="D1199" t="s">
        <v>35</v>
      </c>
      <c r="E1199">
        <v>34.5</v>
      </c>
      <c r="F1199">
        <v>32.31</v>
      </c>
      <c r="U1199" s="3">
        <f t="shared" si="174"/>
        <v>1352.5312500000109</v>
      </c>
      <c r="V1199" s="3">
        <f t="shared" si="175"/>
        <v>1.3525312500000108E-2</v>
      </c>
      <c r="W1199" s="1">
        <v>0.59493414351851859</v>
      </c>
      <c r="X1199" t="s">
        <v>35</v>
      </c>
      <c r="Y1199">
        <v>35</v>
      </c>
      <c r="Z1199">
        <v>32.69</v>
      </c>
      <c r="AB1199" s="3">
        <f t="shared" si="176"/>
        <v>1365.6180555555729</v>
      </c>
      <c r="AC1199" s="3">
        <f t="shared" si="177"/>
        <v>1.365618055555573E-2</v>
      </c>
      <c r="AD1199" s="1">
        <v>0.97578309027777788</v>
      </c>
      <c r="AE1199" t="s">
        <v>35</v>
      </c>
      <c r="AF1199">
        <v>34.5</v>
      </c>
      <c r="AG1199">
        <v>32.380000000000003</v>
      </c>
    </row>
    <row r="1200" spans="1:33" x14ac:dyDescent="0.25">
      <c r="A1200" s="3">
        <f t="shared" si="172"/>
        <v>1353.3020833333298</v>
      </c>
      <c r="B1200" s="3">
        <f t="shared" si="173"/>
        <v>1.3533020833333298E-2</v>
      </c>
      <c r="C1200" s="1">
        <v>0.61194988425925922</v>
      </c>
      <c r="D1200" t="s">
        <v>35</v>
      </c>
      <c r="E1200">
        <v>34.75</v>
      </c>
      <c r="F1200">
        <v>32.56</v>
      </c>
      <c r="U1200" s="3">
        <f t="shared" si="174"/>
        <v>1353.6643518518576</v>
      </c>
      <c r="V1200" s="3">
        <f t="shared" si="175"/>
        <v>1.3536643518518576E-2</v>
      </c>
      <c r="W1200" s="1">
        <v>0.59494547453703706</v>
      </c>
      <c r="X1200" t="s">
        <v>35</v>
      </c>
      <c r="Y1200">
        <v>34.5</v>
      </c>
      <c r="Z1200">
        <v>32.380000000000003</v>
      </c>
      <c r="AB1200" s="3">
        <f t="shared" si="176"/>
        <v>1366.7280092592771</v>
      </c>
      <c r="AC1200" s="3">
        <f t="shared" si="177"/>
        <v>1.3667280092592771E-2</v>
      </c>
      <c r="AD1200" s="1">
        <v>0.97579418981481492</v>
      </c>
      <c r="AE1200" t="s">
        <v>35</v>
      </c>
      <c r="AF1200">
        <v>34.5</v>
      </c>
      <c r="AG1200">
        <v>32.380000000000003</v>
      </c>
    </row>
    <row r="1201" spans="1:33" x14ac:dyDescent="0.25">
      <c r="A1201" s="3">
        <f t="shared" si="172"/>
        <v>1354.4293981481492</v>
      </c>
      <c r="B1201" s="3">
        <f t="shared" si="173"/>
        <v>1.3544293981481492E-2</v>
      </c>
      <c r="C1201" s="1">
        <v>0.61196115740740742</v>
      </c>
      <c r="D1201" t="s">
        <v>35</v>
      </c>
      <c r="E1201">
        <v>34.75</v>
      </c>
      <c r="F1201">
        <v>32.31</v>
      </c>
      <c r="U1201" s="3">
        <f t="shared" si="174"/>
        <v>1354.8506944444539</v>
      </c>
      <c r="V1201" s="3">
        <f t="shared" si="175"/>
        <v>1.3548506944444538E-2</v>
      </c>
      <c r="W1201" s="1">
        <v>0.59495733796296302</v>
      </c>
      <c r="X1201" t="s">
        <v>35</v>
      </c>
      <c r="Y1201">
        <v>34.75</v>
      </c>
      <c r="Z1201">
        <v>32.69</v>
      </c>
      <c r="AB1201" s="3">
        <f t="shared" si="176"/>
        <v>1367.8414351851909</v>
      </c>
      <c r="AC1201" s="3">
        <f t="shared" si="177"/>
        <v>1.3678414351851909E-2</v>
      </c>
      <c r="AD1201" s="1">
        <v>0.97580532407407405</v>
      </c>
      <c r="AE1201" t="s">
        <v>35</v>
      </c>
      <c r="AF1201">
        <v>34</v>
      </c>
      <c r="AG1201">
        <v>32.380000000000003</v>
      </c>
    </row>
    <row r="1202" spans="1:33" x14ac:dyDescent="0.25">
      <c r="A1202" s="3">
        <f t="shared" si="172"/>
        <v>1355.5150462962961</v>
      </c>
      <c r="B1202" s="3">
        <f t="shared" si="173"/>
        <v>1.3555150462962962E-2</v>
      </c>
      <c r="C1202" s="1">
        <v>0.61197201388888889</v>
      </c>
      <c r="D1202" t="s">
        <v>35</v>
      </c>
      <c r="E1202">
        <v>35.25</v>
      </c>
      <c r="F1202">
        <v>32.380000000000003</v>
      </c>
      <c r="U1202" s="3">
        <f t="shared" si="174"/>
        <v>1355.9849537037039</v>
      </c>
      <c r="V1202" s="3">
        <f t="shared" si="175"/>
        <v>1.3559849537037039E-2</v>
      </c>
      <c r="W1202" s="1">
        <v>0.59496868055555552</v>
      </c>
      <c r="X1202" t="s">
        <v>35</v>
      </c>
      <c r="Y1202">
        <v>34.75</v>
      </c>
      <c r="Z1202">
        <v>32.380000000000003</v>
      </c>
      <c r="AB1202" s="3">
        <f t="shared" si="176"/>
        <v>1368.9548611111268</v>
      </c>
      <c r="AC1202" s="3">
        <f t="shared" si="177"/>
        <v>1.3689548611111269E-2</v>
      </c>
      <c r="AD1202" s="1">
        <v>0.97581645833333341</v>
      </c>
      <c r="AE1202" t="s">
        <v>35</v>
      </c>
      <c r="AF1202">
        <v>34</v>
      </c>
      <c r="AG1202">
        <v>32.44</v>
      </c>
    </row>
    <row r="1203" spans="1:33" x14ac:dyDescent="0.25">
      <c r="A1203" s="3">
        <f t="shared" si="172"/>
        <v>1356.6469907407397</v>
      </c>
      <c r="B1203" s="3">
        <f t="shared" si="173"/>
        <v>1.3566469907407397E-2</v>
      </c>
      <c r="C1203" s="1">
        <v>0.61198333333333332</v>
      </c>
      <c r="D1203" t="s">
        <v>35</v>
      </c>
      <c r="E1203">
        <v>35</v>
      </c>
      <c r="F1203">
        <v>32.380000000000003</v>
      </c>
      <c r="U1203" s="3">
        <f t="shared" si="174"/>
        <v>1357.0694444444475</v>
      </c>
      <c r="V1203" s="3">
        <f t="shared" si="175"/>
        <v>1.3570694444444475E-2</v>
      </c>
      <c r="W1203" s="1">
        <v>0.59497952546296295</v>
      </c>
      <c r="X1203" t="s">
        <v>35</v>
      </c>
      <c r="Y1203">
        <v>35</v>
      </c>
      <c r="Z1203">
        <v>32.44</v>
      </c>
      <c r="AB1203" s="3">
        <f t="shared" si="176"/>
        <v>1370.2557870370447</v>
      </c>
      <c r="AC1203" s="3">
        <f t="shared" si="177"/>
        <v>1.3702557870370446E-2</v>
      </c>
      <c r="AD1203" s="1">
        <v>0.97582946759259259</v>
      </c>
      <c r="AE1203" t="s">
        <v>35</v>
      </c>
      <c r="AF1203">
        <v>34.5</v>
      </c>
      <c r="AG1203">
        <v>32.44</v>
      </c>
    </row>
    <row r="1204" spans="1:33" x14ac:dyDescent="0.25">
      <c r="A1204" s="3">
        <f t="shared" si="172"/>
        <v>1357.7453703703668</v>
      </c>
      <c r="B1204" s="3">
        <f t="shared" si="173"/>
        <v>1.3577453703703668E-2</v>
      </c>
      <c r="C1204" s="1">
        <v>0.61199431712962959</v>
      </c>
      <c r="D1204" t="s">
        <v>35</v>
      </c>
      <c r="E1204">
        <v>34.5</v>
      </c>
      <c r="F1204">
        <v>32.380000000000003</v>
      </c>
      <c r="U1204" s="3">
        <f t="shared" si="174"/>
        <v>1358.2071759259295</v>
      </c>
      <c r="V1204" s="3">
        <f t="shared" si="175"/>
        <v>1.3582071759259295E-2</v>
      </c>
      <c r="W1204" s="1">
        <v>0.59499090277777777</v>
      </c>
      <c r="X1204" t="s">
        <v>35</v>
      </c>
      <c r="Y1204">
        <v>35</v>
      </c>
      <c r="Z1204">
        <v>32.44</v>
      </c>
      <c r="AB1204" s="3">
        <f t="shared" si="176"/>
        <v>1371.3993055555652</v>
      </c>
      <c r="AC1204" s="3">
        <f t="shared" si="177"/>
        <v>1.3713993055555651E-2</v>
      </c>
      <c r="AD1204" s="1">
        <v>0.9758409027777778</v>
      </c>
      <c r="AE1204" t="s">
        <v>35</v>
      </c>
      <c r="AF1204">
        <v>34.25</v>
      </c>
      <c r="AG1204">
        <v>32.380000000000003</v>
      </c>
    </row>
    <row r="1205" spans="1:33" x14ac:dyDescent="0.25">
      <c r="A1205" s="3">
        <f t="shared" si="172"/>
        <v>1358.8761574074072</v>
      </c>
      <c r="B1205" s="3">
        <f t="shared" si="173"/>
        <v>1.3588761574074071E-2</v>
      </c>
      <c r="C1205" s="1">
        <v>0.612005625</v>
      </c>
      <c r="D1205" t="s">
        <v>35</v>
      </c>
      <c r="E1205">
        <v>34</v>
      </c>
      <c r="F1205">
        <v>32.56</v>
      </c>
      <c r="U1205" s="3">
        <f t="shared" si="174"/>
        <v>1359.3298611111138</v>
      </c>
      <c r="V1205" s="3">
        <f t="shared" si="175"/>
        <v>1.3593298611111138E-2</v>
      </c>
      <c r="W1205" s="1">
        <v>0.59500212962962962</v>
      </c>
      <c r="X1205" t="s">
        <v>35</v>
      </c>
      <c r="Y1205">
        <v>35</v>
      </c>
      <c r="Z1205">
        <v>32.44</v>
      </c>
      <c r="AB1205" s="3">
        <f t="shared" si="176"/>
        <v>1372.5474537037096</v>
      </c>
      <c r="AC1205" s="3">
        <f t="shared" si="177"/>
        <v>1.3725474537037097E-2</v>
      </c>
      <c r="AD1205" s="1">
        <v>0.97585238425925924</v>
      </c>
      <c r="AE1205" t="s">
        <v>35</v>
      </c>
      <c r="AF1205">
        <v>34.5</v>
      </c>
      <c r="AG1205">
        <v>32.44</v>
      </c>
    </row>
    <row r="1206" spans="1:33" x14ac:dyDescent="0.25">
      <c r="A1206" s="3">
        <f t="shared" si="172"/>
        <v>1360.4155092592607</v>
      </c>
      <c r="B1206" s="3">
        <f t="shared" si="173"/>
        <v>1.3604155092592607E-2</v>
      </c>
      <c r="C1206" s="1">
        <v>0.61202101851851853</v>
      </c>
      <c r="D1206" t="s">
        <v>35</v>
      </c>
      <c r="E1206">
        <v>34.75</v>
      </c>
      <c r="F1206">
        <v>32.56</v>
      </c>
      <c r="U1206" s="3">
        <f t="shared" si="174"/>
        <v>1360.4155092592607</v>
      </c>
      <c r="V1206" s="3">
        <f t="shared" si="175"/>
        <v>1.3604155092592607E-2</v>
      </c>
      <c r="W1206" s="1">
        <v>0.59501298611111109</v>
      </c>
      <c r="X1206" t="s">
        <v>35</v>
      </c>
      <c r="Y1206">
        <v>34.75</v>
      </c>
      <c r="Z1206">
        <v>32.44</v>
      </c>
      <c r="AB1206" s="3">
        <f t="shared" si="176"/>
        <v>1373.658564814828</v>
      </c>
      <c r="AC1206" s="3">
        <f t="shared" si="177"/>
        <v>1.3736585648148281E-2</v>
      </c>
      <c r="AD1206" s="1">
        <v>0.97586349537037043</v>
      </c>
      <c r="AE1206" t="s">
        <v>35</v>
      </c>
      <c r="AF1206">
        <v>34</v>
      </c>
      <c r="AG1206">
        <v>32.31</v>
      </c>
    </row>
    <row r="1207" spans="1:33" x14ac:dyDescent="0.25">
      <c r="A1207" s="3">
        <f t="shared" si="172"/>
        <v>1361.6238425925853</v>
      </c>
      <c r="B1207" s="3">
        <f t="shared" si="173"/>
        <v>1.3616238425925853E-2</v>
      </c>
      <c r="C1207" s="1">
        <v>0.61203310185185178</v>
      </c>
      <c r="D1207" t="s">
        <v>35</v>
      </c>
      <c r="E1207">
        <v>34.75</v>
      </c>
      <c r="F1207">
        <v>32.380000000000003</v>
      </c>
      <c r="U1207" s="3">
        <f t="shared" si="174"/>
        <v>1361.5092592592637</v>
      </c>
      <c r="V1207" s="3">
        <f t="shared" si="175"/>
        <v>1.3615092592592637E-2</v>
      </c>
      <c r="W1207" s="1">
        <v>0.59502392361111112</v>
      </c>
      <c r="X1207" t="s">
        <v>35</v>
      </c>
      <c r="Y1207">
        <v>35</v>
      </c>
      <c r="Z1207">
        <v>32.44</v>
      </c>
      <c r="AB1207" s="3">
        <f t="shared" si="176"/>
        <v>1374.8009259259231</v>
      </c>
      <c r="AC1207" s="3">
        <f t="shared" si="177"/>
        <v>1.3748009259259231E-2</v>
      </c>
      <c r="AD1207" s="1">
        <v>0.97587491898148138</v>
      </c>
      <c r="AE1207" t="s">
        <v>35</v>
      </c>
      <c r="AF1207">
        <v>34.25</v>
      </c>
      <c r="AG1207">
        <v>32.44</v>
      </c>
    </row>
    <row r="1208" spans="1:33" x14ac:dyDescent="0.25">
      <c r="A1208" s="3">
        <f t="shared" si="172"/>
        <v>1362.7569444444432</v>
      </c>
      <c r="B1208" s="3">
        <f t="shared" si="173"/>
        <v>1.3627569444444432E-2</v>
      </c>
      <c r="C1208" s="1">
        <v>0.61204443287037036</v>
      </c>
      <c r="D1208" t="s">
        <v>35</v>
      </c>
      <c r="E1208">
        <v>35</v>
      </c>
      <c r="F1208">
        <v>32.380000000000003</v>
      </c>
      <c r="U1208" s="3">
        <f t="shared" si="174"/>
        <v>1362.6620370370435</v>
      </c>
      <c r="V1208" s="3">
        <f t="shared" si="175"/>
        <v>1.3626620370370435E-2</v>
      </c>
      <c r="W1208" s="1">
        <v>0.59503545138888891</v>
      </c>
      <c r="X1208" t="s">
        <v>35</v>
      </c>
      <c r="Y1208">
        <v>35.25</v>
      </c>
      <c r="Z1208">
        <v>32.44</v>
      </c>
      <c r="AB1208" s="3">
        <f t="shared" si="176"/>
        <v>1375.906250000003</v>
      </c>
      <c r="AC1208" s="3">
        <f t="shared" si="177"/>
        <v>1.375906250000003E-2</v>
      </c>
      <c r="AD1208" s="1">
        <v>0.97588597222222218</v>
      </c>
      <c r="AE1208" t="s">
        <v>35</v>
      </c>
      <c r="AF1208">
        <v>34.5</v>
      </c>
      <c r="AG1208">
        <v>32.44</v>
      </c>
    </row>
    <row r="1209" spans="1:33" x14ac:dyDescent="0.25">
      <c r="A1209" s="3">
        <f t="shared" si="172"/>
        <v>1363.9050925925987</v>
      </c>
      <c r="B1209" s="3">
        <f t="shared" si="173"/>
        <v>1.3639050925925988E-2</v>
      </c>
      <c r="C1209" s="1">
        <v>0.61205591435185192</v>
      </c>
      <c r="D1209" t="s">
        <v>35</v>
      </c>
      <c r="E1209">
        <v>34.75</v>
      </c>
      <c r="F1209">
        <v>32.380000000000003</v>
      </c>
      <c r="U1209" s="3">
        <f t="shared" si="174"/>
        <v>1363.76967592593</v>
      </c>
      <c r="V1209" s="3">
        <f t="shared" si="175"/>
        <v>1.3637696759259299E-2</v>
      </c>
      <c r="W1209" s="1">
        <v>0.59504652777777778</v>
      </c>
      <c r="X1209" t="s">
        <v>35</v>
      </c>
      <c r="Y1209">
        <v>35</v>
      </c>
      <c r="Z1209">
        <v>32.44</v>
      </c>
      <c r="AB1209" s="3">
        <f t="shared" si="176"/>
        <v>1377.0902777777817</v>
      </c>
      <c r="AC1209" s="3">
        <f t="shared" si="177"/>
        <v>1.3770902777777816E-2</v>
      </c>
      <c r="AD1209" s="1">
        <v>0.97589781249999996</v>
      </c>
      <c r="AE1209" t="s">
        <v>35</v>
      </c>
      <c r="AF1209">
        <v>34.75</v>
      </c>
      <c r="AG1209">
        <v>32.31</v>
      </c>
    </row>
    <row r="1210" spans="1:33" x14ac:dyDescent="0.25">
      <c r="A1210" s="3">
        <f t="shared" si="172"/>
        <v>1364.9861111111106</v>
      </c>
      <c r="B1210" s="3">
        <f t="shared" si="173"/>
        <v>1.3649861111111106E-2</v>
      </c>
      <c r="C1210" s="1">
        <v>0.61206672453703703</v>
      </c>
      <c r="D1210" t="s">
        <v>35</v>
      </c>
      <c r="E1210">
        <v>34.75</v>
      </c>
      <c r="F1210">
        <v>32.380000000000003</v>
      </c>
      <c r="U1210" s="3">
        <f t="shared" si="174"/>
        <v>1364.892361111114</v>
      </c>
      <c r="V1210" s="3">
        <f t="shared" si="175"/>
        <v>1.3648923611111141E-2</v>
      </c>
      <c r="W1210" s="1">
        <v>0.59505775462962962</v>
      </c>
      <c r="X1210" t="s">
        <v>35</v>
      </c>
      <c r="Y1210">
        <v>34.75</v>
      </c>
      <c r="Z1210">
        <v>32.380000000000003</v>
      </c>
      <c r="AB1210" s="3">
        <f t="shared" si="176"/>
        <v>1378.2361111111197</v>
      </c>
      <c r="AC1210" s="3">
        <f t="shared" si="177"/>
        <v>1.3782361111111197E-2</v>
      </c>
      <c r="AD1210" s="1">
        <v>0.97590927083333334</v>
      </c>
      <c r="AE1210" t="s">
        <v>35</v>
      </c>
      <c r="AF1210">
        <v>34.5</v>
      </c>
      <c r="AG1210">
        <v>32.31</v>
      </c>
    </row>
    <row r="1211" spans="1:33" x14ac:dyDescent="0.25">
      <c r="A1211" s="3">
        <f t="shared" si="172"/>
        <v>1366.1273148148134</v>
      </c>
      <c r="B1211" s="3">
        <f t="shared" si="173"/>
        <v>1.3661273148148134E-2</v>
      </c>
      <c r="C1211" s="1">
        <v>0.61207813657407406</v>
      </c>
      <c r="D1211" t="s">
        <v>35</v>
      </c>
      <c r="E1211">
        <v>34.75</v>
      </c>
      <c r="F1211">
        <v>32.380000000000003</v>
      </c>
      <c r="U1211" s="3">
        <f t="shared" si="174"/>
        <v>1365.9652777777808</v>
      </c>
      <c r="V1211" s="3">
        <f t="shared" si="175"/>
        <v>1.3659652777777809E-2</v>
      </c>
      <c r="W1211" s="1">
        <v>0.59506848379629629</v>
      </c>
      <c r="X1211" t="s">
        <v>35</v>
      </c>
      <c r="Y1211">
        <v>35</v>
      </c>
      <c r="Z1211">
        <v>32.380000000000003</v>
      </c>
      <c r="AB1211" s="3">
        <f t="shared" si="176"/>
        <v>1379.3425925926028</v>
      </c>
      <c r="AC1211" s="3">
        <f t="shared" si="177"/>
        <v>1.3793425925926028E-2</v>
      </c>
      <c r="AD1211" s="1">
        <v>0.97592033564814817</v>
      </c>
      <c r="AE1211" t="s">
        <v>35</v>
      </c>
      <c r="AF1211">
        <v>34.25</v>
      </c>
      <c r="AG1211">
        <v>32.380000000000003</v>
      </c>
    </row>
    <row r="1212" spans="1:33" x14ac:dyDescent="0.25">
      <c r="A1212" s="3">
        <f t="shared" si="172"/>
        <v>1367.2430555555559</v>
      </c>
      <c r="B1212" s="3">
        <f t="shared" si="173"/>
        <v>1.3672430555555559E-2</v>
      </c>
      <c r="C1212" s="1">
        <v>0.61208929398148149</v>
      </c>
      <c r="D1212" t="s">
        <v>35</v>
      </c>
      <c r="E1212">
        <v>34.25</v>
      </c>
      <c r="F1212">
        <v>32.380000000000003</v>
      </c>
      <c r="U1212" s="3">
        <f t="shared" si="174"/>
        <v>1367.0717592592641</v>
      </c>
      <c r="V1212" s="3">
        <f t="shared" si="175"/>
        <v>1.3670717592592641E-2</v>
      </c>
      <c r="W1212" s="1">
        <v>0.59507954861111112</v>
      </c>
      <c r="X1212" t="s">
        <v>35</v>
      </c>
      <c r="Y1212">
        <v>35</v>
      </c>
      <c r="Z1212">
        <v>32.380000000000003</v>
      </c>
      <c r="AB1212" s="3">
        <f t="shared" si="176"/>
        <v>1380.4953703703827</v>
      </c>
      <c r="AC1212" s="3">
        <f t="shared" si="177"/>
        <v>1.3804953703703826E-2</v>
      </c>
      <c r="AD1212" s="1">
        <v>0.97593186342592597</v>
      </c>
      <c r="AE1212" t="s">
        <v>35</v>
      </c>
      <c r="AF1212">
        <v>34.5</v>
      </c>
      <c r="AG1212">
        <v>32.44</v>
      </c>
    </row>
    <row r="1213" spans="1:33" x14ac:dyDescent="0.25">
      <c r="A1213" s="3">
        <f t="shared" si="172"/>
        <v>1368.3402777777799</v>
      </c>
      <c r="B1213" s="3">
        <f t="shared" si="173"/>
        <v>1.3683402777777798E-2</v>
      </c>
      <c r="C1213" s="1">
        <v>0.61210026620370372</v>
      </c>
      <c r="D1213" t="s">
        <v>35</v>
      </c>
      <c r="E1213">
        <v>35</v>
      </c>
      <c r="F1213">
        <v>32.56</v>
      </c>
      <c r="U1213" s="3">
        <f t="shared" si="174"/>
        <v>1368.2141203703814</v>
      </c>
      <c r="V1213" s="3">
        <f t="shared" si="175"/>
        <v>1.3682141203703813E-2</v>
      </c>
      <c r="W1213" s="1">
        <v>0.59509097222222229</v>
      </c>
      <c r="X1213" t="s">
        <v>35</v>
      </c>
      <c r="Y1213">
        <v>35</v>
      </c>
      <c r="Z1213">
        <v>32.44</v>
      </c>
      <c r="AB1213" s="3">
        <f t="shared" si="176"/>
        <v>1381.6574074074217</v>
      </c>
      <c r="AC1213" s="3">
        <f t="shared" si="177"/>
        <v>1.3816574074074217E-2</v>
      </c>
      <c r="AD1213" s="1">
        <v>0.97594348379629636</v>
      </c>
      <c r="AE1213" t="s">
        <v>35</v>
      </c>
      <c r="AF1213">
        <v>34.75</v>
      </c>
      <c r="AG1213">
        <v>32.31</v>
      </c>
    </row>
    <row r="1214" spans="1:33" x14ac:dyDescent="0.25">
      <c r="A1214" s="3">
        <f t="shared" si="172"/>
        <v>1369.5729166666727</v>
      </c>
      <c r="B1214" s="3">
        <f t="shared" si="173"/>
        <v>1.3695729166666726E-2</v>
      </c>
      <c r="C1214" s="1">
        <v>0.61211259259259265</v>
      </c>
      <c r="D1214" t="s">
        <v>35</v>
      </c>
      <c r="E1214">
        <v>34.75</v>
      </c>
      <c r="F1214">
        <v>32.31</v>
      </c>
      <c r="U1214" s="3">
        <f t="shared" si="174"/>
        <v>1369.3252314814886</v>
      </c>
      <c r="V1214" s="3">
        <f t="shared" si="175"/>
        <v>1.3693252314814885E-2</v>
      </c>
      <c r="W1214" s="1">
        <v>0.59510208333333336</v>
      </c>
      <c r="X1214" t="s">
        <v>35</v>
      </c>
      <c r="Y1214">
        <v>35</v>
      </c>
      <c r="Z1214">
        <v>32.44</v>
      </c>
      <c r="AB1214" s="3">
        <f t="shared" si="176"/>
        <v>1382.776620370385</v>
      </c>
      <c r="AC1214" s="3">
        <f t="shared" si="177"/>
        <v>1.3827766203703851E-2</v>
      </c>
      <c r="AD1214" s="1">
        <v>0.975954675925926</v>
      </c>
      <c r="AE1214" t="s">
        <v>35</v>
      </c>
      <c r="AF1214">
        <v>35</v>
      </c>
      <c r="AG1214">
        <v>32.31</v>
      </c>
    </row>
    <row r="1215" spans="1:33" x14ac:dyDescent="0.25">
      <c r="A1215" s="3">
        <f t="shared" si="172"/>
        <v>1370.6701388888853</v>
      </c>
      <c r="B1215" s="3">
        <f t="shared" si="173"/>
        <v>1.3706701388888853E-2</v>
      </c>
      <c r="C1215" s="1">
        <v>0.61212356481481478</v>
      </c>
      <c r="D1215" t="s">
        <v>35</v>
      </c>
      <c r="E1215">
        <v>34.75</v>
      </c>
      <c r="F1215">
        <v>32.380000000000003</v>
      </c>
      <c r="U1215" s="3">
        <f t="shared" si="174"/>
        <v>1370.4074074074147</v>
      </c>
      <c r="V1215" s="3">
        <f t="shared" si="175"/>
        <v>1.3704074074074146E-2</v>
      </c>
      <c r="W1215" s="1">
        <v>0.59511290509259263</v>
      </c>
      <c r="X1215" t="s">
        <v>35</v>
      </c>
      <c r="Y1215">
        <v>34.25</v>
      </c>
      <c r="Z1215">
        <v>32.44</v>
      </c>
      <c r="AB1215" s="3">
        <f t="shared" si="176"/>
        <v>1383.8796296296473</v>
      </c>
      <c r="AC1215" s="3">
        <f t="shared" si="177"/>
        <v>1.3838796296296474E-2</v>
      </c>
      <c r="AD1215" s="1">
        <v>0.97596570601851862</v>
      </c>
      <c r="AE1215" t="s">
        <v>35</v>
      </c>
      <c r="AF1215">
        <v>34.75</v>
      </c>
      <c r="AG1215">
        <v>32.31</v>
      </c>
    </row>
    <row r="1216" spans="1:33" x14ac:dyDescent="0.25">
      <c r="A1216" s="3">
        <f t="shared" si="172"/>
        <v>1371.7962962963015</v>
      </c>
      <c r="B1216" s="3">
        <f t="shared" si="173"/>
        <v>1.3717962962963015E-2</v>
      </c>
      <c r="C1216" s="1">
        <v>0.61213482638888894</v>
      </c>
      <c r="D1216" t="s">
        <v>35</v>
      </c>
      <c r="E1216">
        <v>35.25</v>
      </c>
      <c r="F1216">
        <v>32.380000000000003</v>
      </c>
      <c r="U1216" s="3">
        <f t="shared" si="174"/>
        <v>1371.5509259259352</v>
      </c>
      <c r="V1216" s="3">
        <f t="shared" si="175"/>
        <v>1.3715509259259351E-2</v>
      </c>
      <c r="W1216" s="1">
        <v>0.59512434027777783</v>
      </c>
      <c r="X1216" t="s">
        <v>35</v>
      </c>
      <c r="Y1216">
        <v>35</v>
      </c>
      <c r="Z1216">
        <v>32.69</v>
      </c>
      <c r="AB1216" s="3">
        <f t="shared" si="176"/>
        <v>1384.9849537037051</v>
      </c>
      <c r="AC1216" s="3">
        <f t="shared" si="177"/>
        <v>1.3849849537037051E-2</v>
      </c>
      <c r="AD1216" s="1">
        <v>0.9759767592592592</v>
      </c>
      <c r="AE1216" t="s">
        <v>35</v>
      </c>
      <c r="AF1216">
        <v>35.25</v>
      </c>
      <c r="AG1216">
        <v>32.31</v>
      </c>
    </row>
    <row r="1217" spans="1:33" x14ac:dyDescent="0.25">
      <c r="A1217" s="3">
        <f t="shared" si="172"/>
        <v>1372.8900462962933</v>
      </c>
      <c r="B1217" s="3">
        <f t="shared" si="173"/>
        <v>1.3728900462962934E-2</v>
      </c>
      <c r="C1217" s="1">
        <v>0.61214576388888886</v>
      </c>
      <c r="D1217" t="s">
        <v>35</v>
      </c>
      <c r="E1217">
        <v>35</v>
      </c>
      <c r="F1217">
        <v>32.380000000000003</v>
      </c>
      <c r="U1217" s="3">
        <f t="shared" si="174"/>
        <v>1372.6342592592644</v>
      </c>
      <c r="V1217" s="3">
        <f t="shared" si="175"/>
        <v>1.3726342592592644E-2</v>
      </c>
      <c r="W1217" s="1">
        <v>0.59513517361111112</v>
      </c>
      <c r="X1217" t="s">
        <v>35</v>
      </c>
      <c r="Y1217">
        <v>35</v>
      </c>
      <c r="Z1217">
        <v>32.44</v>
      </c>
      <c r="AB1217" s="3">
        <f t="shared" si="176"/>
        <v>1386.1215277777949</v>
      </c>
      <c r="AC1217" s="3">
        <f t="shared" si="177"/>
        <v>1.386121527777795E-2</v>
      </c>
      <c r="AD1217" s="1">
        <v>0.9759881250000001</v>
      </c>
      <c r="AE1217" t="s">
        <v>35</v>
      </c>
      <c r="AF1217">
        <v>35.5</v>
      </c>
      <c r="AG1217">
        <v>32.31</v>
      </c>
    </row>
    <row r="1218" spans="1:33" x14ac:dyDescent="0.25">
      <c r="A1218" s="3">
        <f t="shared" si="172"/>
        <v>1374.0173611111129</v>
      </c>
      <c r="B1218" s="3">
        <f t="shared" si="173"/>
        <v>1.3740173611111128E-2</v>
      </c>
      <c r="C1218" s="1">
        <v>0.61215703703703706</v>
      </c>
      <c r="D1218" t="s">
        <v>35</v>
      </c>
      <c r="E1218">
        <v>35</v>
      </c>
      <c r="F1218">
        <v>32.380000000000003</v>
      </c>
      <c r="U1218" s="3">
        <f t="shared" si="174"/>
        <v>1373.762731481487</v>
      </c>
      <c r="V1218" s="3">
        <f t="shared" si="175"/>
        <v>1.3737627314814871E-2</v>
      </c>
      <c r="W1218" s="1">
        <v>0.59514645833333335</v>
      </c>
      <c r="X1218" t="s">
        <v>35</v>
      </c>
      <c r="Y1218">
        <v>34.5</v>
      </c>
      <c r="Z1218">
        <v>32.44</v>
      </c>
      <c r="AB1218" s="3">
        <f t="shared" si="176"/>
        <v>1387.2303240740846</v>
      </c>
      <c r="AC1218" s="3">
        <f t="shared" si="177"/>
        <v>1.3872303240740846E-2</v>
      </c>
      <c r="AD1218" s="1">
        <v>0.97599921296296299</v>
      </c>
      <c r="AE1218" t="s">
        <v>35</v>
      </c>
      <c r="AF1218">
        <v>35.5</v>
      </c>
      <c r="AG1218">
        <v>32.31</v>
      </c>
    </row>
    <row r="1219" spans="1:33" x14ac:dyDescent="0.25">
      <c r="A1219" s="3">
        <f t="shared" si="172"/>
        <v>1375.1504629629596</v>
      </c>
      <c r="B1219" s="3">
        <f t="shared" si="173"/>
        <v>1.3751504629629596E-2</v>
      </c>
      <c r="C1219" s="1">
        <v>0.61216836805555552</v>
      </c>
      <c r="D1219" t="s">
        <v>35</v>
      </c>
      <c r="E1219">
        <v>35</v>
      </c>
      <c r="F1219">
        <v>32.44</v>
      </c>
      <c r="U1219" s="3">
        <f t="shared" si="174"/>
        <v>1374.9155092592557</v>
      </c>
      <c r="V1219" s="3">
        <f t="shared" si="175"/>
        <v>1.3749155092592558E-2</v>
      </c>
      <c r="W1219" s="1">
        <v>0.59515798611111104</v>
      </c>
      <c r="X1219" t="s">
        <v>35</v>
      </c>
      <c r="Y1219">
        <v>34.75</v>
      </c>
      <c r="Z1219">
        <v>32.75</v>
      </c>
      <c r="AB1219" s="3">
        <f t="shared" si="176"/>
        <v>1388.349537037037</v>
      </c>
      <c r="AC1219" s="3">
        <f t="shared" si="177"/>
        <v>1.3883495370370369E-2</v>
      </c>
      <c r="AD1219" s="1">
        <v>0.97601040509259251</v>
      </c>
      <c r="AE1219" t="s">
        <v>35</v>
      </c>
      <c r="AF1219">
        <v>35</v>
      </c>
      <c r="AG1219">
        <v>32.31</v>
      </c>
    </row>
    <row r="1220" spans="1:33" x14ac:dyDescent="0.25">
      <c r="A1220" s="3">
        <f t="shared" ref="A1220:A1283" si="178">B1220*(10^5)</f>
        <v>1376.2442129629626</v>
      </c>
      <c r="B1220" s="3">
        <f t="shared" ref="B1220:B1283" si="179">(B1219+(C1220-C1219))</f>
        <v>1.3762442129629626E-2</v>
      </c>
      <c r="C1220" s="1">
        <v>0.61217930555555555</v>
      </c>
      <c r="D1220" t="s">
        <v>35</v>
      </c>
      <c r="E1220">
        <v>34.5</v>
      </c>
      <c r="F1220">
        <v>32.380000000000003</v>
      </c>
      <c r="U1220" s="3">
        <f t="shared" ref="U1220:U1283" si="180">V1220*(10^5)</f>
        <v>1376.0532407407488</v>
      </c>
      <c r="V1220" s="3">
        <f t="shared" ref="V1220:V1283" si="181">(V1219+(W1220-W1219))</f>
        <v>1.3760532407407489E-2</v>
      </c>
      <c r="W1220" s="1">
        <v>0.59516936342592597</v>
      </c>
      <c r="X1220" t="s">
        <v>35</v>
      </c>
      <c r="Y1220">
        <v>35</v>
      </c>
      <c r="Z1220">
        <v>32.44</v>
      </c>
      <c r="AB1220" s="3">
        <f t="shared" ref="AB1220:AB1258" si="182">AC1220*(10^5)</f>
        <v>1389.4525462962993</v>
      </c>
      <c r="AC1220" s="3">
        <f t="shared" ref="AC1220:AC1258" si="183">(AC1219+(AD1220-AD1219))</f>
        <v>1.3894525462962992E-2</v>
      </c>
      <c r="AD1220" s="1">
        <v>0.97602143518518514</v>
      </c>
      <c r="AE1220" t="s">
        <v>35</v>
      </c>
      <c r="AF1220">
        <v>35.5</v>
      </c>
      <c r="AG1220">
        <v>32.31</v>
      </c>
    </row>
    <row r="1221" spans="1:33" x14ac:dyDescent="0.25">
      <c r="A1221" s="3">
        <f t="shared" si="178"/>
        <v>1377.3946759259247</v>
      </c>
      <c r="B1221" s="3">
        <f t="shared" si="179"/>
        <v>1.3773946759259248E-2</v>
      </c>
      <c r="C1221" s="1">
        <v>0.61219081018518517</v>
      </c>
      <c r="D1221" t="s">
        <v>35</v>
      </c>
      <c r="E1221">
        <v>34.75</v>
      </c>
      <c r="F1221">
        <v>32.630000000000003</v>
      </c>
      <c r="U1221" s="3">
        <f t="shared" si="180"/>
        <v>1377.1608796296352</v>
      </c>
      <c r="V1221" s="3">
        <f t="shared" si="181"/>
        <v>1.3771608796296353E-2</v>
      </c>
      <c r="W1221" s="1">
        <v>0.59518043981481483</v>
      </c>
      <c r="X1221" t="s">
        <v>35</v>
      </c>
      <c r="Y1221">
        <v>34.75</v>
      </c>
      <c r="Z1221">
        <v>32.44</v>
      </c>
      <c r="AB1221" s="3">
        <f t="shared" si="182"/>
        <v>1390.6458333333371</v>
      </c>
      <c r="AC1221" s="3">
        <f t="shared" si="183"/>
        <v>1.3906458333333371E-2</v>
      </c>
      <c r="AD1221" s="1">
        <v>0.97603336805555552</v>
      </c>
      <c r="AE1221" t="s">
        <v>35</v>
      </c>
      <c r="AF1221">
        <v>34.75</v>
      </c>
      <c r="AG1221">
        <v>32.31</v>
      </c>
    </row>
    <row r="1222" spans="1:33" x14ac:dyDescent="0.25">
      <c r="A1222" s="3">
        <f t="shared" si="178"/>
        <v>1378.5254629629651</v>
      </c>
      <c r="B1222" s="3">
        <f t="shared" si="179"/>
        <v>1.3785254629629651E-2</v>
      </c>
      <c r="C1222" s="1">
        <v>0.61220211805555558</v>
      </c>
      <c r="D1222" t="s">
        <v>35</v>
      </c>
      <c r="E1222">
        <v>35</v>
      </c>
      <c r="F1222">
        <v>32.380000000000003</v>
      </c>
      <c r="U1222" s="3">
        <f t="shared" si="180"/>
        <v>1378.2986111111172</v>
      </c>
      <c r="V1222" s="3">
        <f t="shared" si="181"/>
        <v>1.3782986111111173E-2</v>
      </c>
      <c r="W1222" s="1">
        <v>0.59519181712962965</v>
      </c>
      <c r="X1222" t="s">
        <v>35</v>
      </c>
      <c r="Y1222">
        <v>34.5</v>
      </c>
      <c r="Z1222">
        <v>32.44</v>
      </c>
      <c r="AB1222" s="3">
        <f t="shared" si="182"/>
        <v>1391.7557870370413</v>
      </c>
      <c r="AC1222" s="3">
        <f t="shared" si="183"/>
        <v>1.3917557870370412E-2</v>
      </c>
      <c r="AD1222" s="1">
        <v>0.97604446759259256</v>
      </c>
      <c r="AE1222" t="s">
        <v>35</v>
      </c>
      <c r="AF1222">
        <v>35.25</v>
      </c>
      <c r="AG1222">
        <v>32.25</v>
      </c>
    </row>
    <row r="1223" spans="1:33" x14ac:dyDescent="0.25">
      <c r="A1223" s="3">
        <f t="shared" si="178"/>
        <v>1379.6516203703702</v>
      </c>
      <c r="B1223" s="3">
        <f t="shared" si="179"/>
        <v>1.3796516203703701E-2</v>
      </c>
      <c r="C1223" s="1">
        <v>0.61221337962962963</v>
      </c>
      <c r="D1223" t="s">
        <v>35</v>
      </c>
      <c r="E1223">
        <v>34.5</v>
      </c>
      <c r="F1223">
        <v>32.44</v>
      </c>
      <c r="U1223" s="3">
        <f t="shared" si="180"/>
        <v>1379.4097222222247</v>
      </c>
      <c r="V1223" s="3">
        <f t="shared" si="181"/>
        <v>1.3794097222222246E-2</v>
      </c>
      <c r="W1223" s="1">
        <v>0.59520292824074073</v>
      </c>
      <c r="X1223" t="s">
        <v>35</v>
      </c>
      <c r="Y1223">
        <v>34.5</v>
      </c>
      <c r="Z1223">
        <v>32.75</v>
      </c>
      <c r="AB1223" s="3">
        <f t="shared" si="182"/>
        <v>1392.8715277777837</v>
      </c>
      <c r="AC1223" s="3">
        <f t="shared" si="183"/>
        <v>1.3928715277777837E-2</v>
      </c>
      <c r="AD1223" s="1">
        <v>0.97605562499999998</v>
      </c>
      <c r="AE1223" t="s">
        <v>35</v>
      </c>
      <c r="AF1223">
        <v>35.5</v>
      </c>
      <c r="AG1223">
        <v>32.31</v>
      </c>
    </row>
    <row r="1224" spans="1:33" x14ac:dyDescent="0.25">
      <c r="A1224" s="3">
        <f t="shared" si="178"/>
        <v>1380.7476851851798</v>
      </c>
      <c r="B1224" s="3">
        <f t="shared" si="179"/>
        <v>1.3807476851851797E-2</v>
      </c>
      <c r="C1224" s="1">
        <v>0.61222434027777772</v>
      </c>
      <c r="D1224" t="s">
        <v>35</v>
      </c>
      <c r="E1224">
        <v>35</v>
      </c>
      <c r="F1224">
        <v>32.630000000000003</v>
      </c>
      <c r="U1224" s="3">
        <f t="shared" si="180"/>
        <v>1380.5497685185242</v>
      </c>
      <c r="V1224" s="3">
        <f t="shared" si="181"/>
        <v>1.3805497685185242E-2</v>
      </c>
      <c r="W1224" s="1">
        <v>0.59521432870370372</v>
      </c>
      <c r="X1224" t="s">
        <v>35</v>
      </c>
      <c r="Y1224">
        <v>34.75</v>
      </c>
      <c r="Z1224">
        <v>32.75</v>
      </c>
      <c r="AB1224" s="3">
        <f t="shared" si="182"/>
        <v>1393.982638888891</v>
      </c>
      <c r="AC1224" s="3">
        <f t="shared" si="183"/>
        <v>1.393982638888891E-2</v>
      </c>
      <c r="AD1224" s="1">
        <v>0.97606673611111106</v>
      </c>
      <c r="AE1224" t="s">
        <v>35</v>
      </c>
      <c r="AF1224">
        <v>35.75</v>
      </c>
      <c r="AG1224">
        <v>32.31</v>
      </c>
    </row>
    <row r="1225" spans="1:33" x14ac:dyDescent="0.25">
      <c r="A1225" s="3">
        <f t="shared" si="178"/>
        <v>1381.9340277777758</v>
      </c>
      <c r="B1225" s="3">
        <f t="shared" si="179"/>
        <v>1.3819340277777759E-2</v>
      </c>
      <c r="C1225" s="1">
        <v>0.61223620370370369</v>
      </c>
      <c r="D1225" t="s">
        <v>35</v>
      </c>
      <c r="E1225">
        <v>34.5</v>
      </c>
      <c r="F1225">
        <v>32.380000000000003</v>
      </c>
      <c r="U1225" s="3">
        <f t="shared" si="180"/>
        <v>1381.6967592592655</v>
      </c>
      <c r="V1225" s="3">
        <f t="shared" si="181"/>
        <v>1.3816967592592655E-2</v>
      </c>
      <c r="W1225" s="1">
        <v>0.59522579861111113</v>
      </c>
      <c r="X1225" t="s">
        <v>35</v>
      </c>
      <c r="Y1225">
        <v>34.75</v>
      </c>
      <c r="Z1225">
        <v>32.44</v>
      </c>
      <c r="AB1225" s="3">
        <f t="shared" si="182"/>
        <v>1395.0937500000093</v>
      </c>
      <c r="AC1225" s="3">
        <f t="shared" si="183"/>
        <v>1.3950937500000093E-2</v>
      </c>
      <c r="AD1225" s="1">
        <v>0.97607784722222224</v>
      </c>
      <c r="AE1225" t="s">
        <v>35</v>
      </c>
      <c r="AF1225">
        <v>35</v>
      </c>
      <c r="AG1225">
        <v>32.31</v>
      </c>
    </row>
    <row r="1226" spans="1:33" x14ac:dyDescent="0.25">
      <c r="A1226" s="3">
        <f t="shared" si="178"/>
        <v>1383.0497685185182</v>
      </c>
      <c r="B1226" s="3">
        <f t="shared" si="179"/>
        <v>1.3830497685185184E-2</v>
      </c>
      <c r="C1226" s="1">
        <v>0.61224736111111111</v>
      </c>
      <c r="D1226" t="s">
        <v>35</v>
      </c>
      <c r="E1226">
        <v>35</v>
      </c>
      <c r="F1226">
        <v>32.630000000000003</v>
      </c>
      <c r="U1226" s="3">
        <f t="shared" si="180"/>
        <v>1382.8252314814881</v>
      </c>
      <c r="V1226" s="3">
        <f t="shared" si="181"/>
        <v>1.3828252314814882E-2</v>
      </c>
      <c r="W1226" s="1">
        <v>0.59523708333333336</v>
      </c>
      <c r="X1226" t="s">
        <v>35</v>
      </c>
      <c r="Y1226">
        <v>35</v>
      </c>
      <c r="Z1226">
        <v>32.5</v>
      </c>
      <c r="AB1226" s="3">
        <f t="shared" si="182"/>
        <v>1396.206018518531</v>
      </c>
      <c r="AC1226" s="3">
        <f t="shared" si="183"/>
        <v>1.396206018518531E-2</v>
      </c>
      <c r="AD1226" s="1">
        <v>0.97608896990740746</v>
      </c>
      <c r="AE1226" t="s">
        <v>35</v>
      </c>
      <c r="AF1226">
        <v>35.25</v>
      </c>
      <c r="AG1226">
        <v>32.380000000000003</v>
      </c>
    </row>
    <row r="1227" spans="1:33" x14ac:dyDescent="0.25">
      <c r="A1227" s="3">
        <f t="shared" si="178"/>
        <v>1384.1527777777808</v>
      </c>
      <c r="B1227" s="3">
        <f t="shared" si="179"/>
        <v>1.3841527777777807E-2</v>
      </c>
      <c r="C1227" s="1">
        <v>0.61225839120370373</v>
      </c>
      <c r="D1227" t="s">
        <v>35</v>
      </c>
      <c r="E1227">
        <v>35</v>
      </c>
      <c r="F1227">
        <v>32.44</v>
      </c>
      <c r="U1227" s="3">
        <f t="shared" si="180"/>
        <v>1383.910879629635</v>
      </c>
      <c r="V1227" s="3">
        <f t="shared" si="181"/>
        <v>1.3839108796296351E-2</v>
      </c>
      <c r="W1227" s="1">
        <v>0.59524793981481483</v>
      </c>
      <c r="X1227" t="s">
        <v>35</v>
      </c>
      <c r="Y1227">
        <v>34.5</v>
      </c>
      <c r="Z1227">
        <v>32.44</v>
      </c>
      <c r="AB1227" s="3">
        <f t="shared" si="182"/>
        <v>1397.3194444444559</v>
      </c>
      <c r="AC1227" s="3">
        <f t="shared" si="183"/>
        <v>1.3973194444444559E-2</v>
      </c>
      <c r="AD1227" s="1">
        <v>0.9761001041666667</v>
      </c>
      <c r="AE1227" t="s">
        <v>35</v>
      </c>
      <c r="AF1227">
        <v>35.5</v>
      </c>
      <c r="AG1227">
        <v>32.31</v>
      </c>
    </row>
    <row r="1228" spans="1:33" x14ac:dyDescent="0.25">
      <c r="A1228" s="3">
        <f t="shared" si="178"/>
        <v>1385.2499999999934</v>
      </c>
      <c r="B1228" s="3">
        <f t="shared" si="179"/>
        <v>1.3852499999999934E-2</v>
      </c>
      <c r="C1228" s="1">
        <v>0.61226936342592586</v>
      </c>
      <c r="D1228" t="s">
        <v>35</v>
      </c>
      <c r="E1228">
        <v>35</v>
      </c>
      <c r="F1228">
        <v>32.44</v>
      </c>
      <c r="U1228" s="3">
        <f t="shared" si="180"/>
        <v>1385.1203703703741</v>
      </c>
      <c r="V1228" s="3">
        <f t="shared" si="181"/>
        <v>1.3851203703703741E-2</v>
      </c>
      <c r="W1228" s="1">
        <v>0.59526003472222222</v>
      </c>
      <c r="X1228" t="s">
        <v>35</v>
      </c>
      <c r="Y1228">
        <v>34.75</v>
      </c>
      <c r="Z1228">
        <v>32.75</v>
      </c>
      <c r="AB1228" s="3">
        <f t="shared" si="182"/>
        <v>1398.4305555555632</v>
      </c>
      <c r="AC1228" s="3">
        <f t="shared" si="183"/>
        <v>1.3984305555555632E-2</v>
      </c>
      <c r="AD1228" s="1">
        <v>0.97611121527777778</v>
      </c>
      <c r="AE1228" t="s">
        <v>35</v>
      </c>
      <c r="AF1228">
        <v>35</v>
      </c>
      <c r="AG1228">
        <v>32.380000000000003</v>
      </c>
    </row>
    <row r="1229" spans="1:33" x14ac:dyDescent="0.25">
      <c r="A1229" s="3">
        <f t="shared" si="178"/>
        <v>1386.3796296296305</v>
      </c>
      <c r="B1229" s="3">
        <f t="shared" si="179"/>
        <v>1.3863796296296305E-2</v>
      </c>
      <c r="C1229" s="1">
        <v>0.61228065972222223</v>
      </c>
      <c r="D1229" t="s">
        <v>35</v>
      </c>
      <c r="E1229">
        <v>34.75</v>
      </c>
      <c r="F1229">
        <v>32.44</v>
      </c>
      <c r="U1229" s="3">
        <f t="shared" si="180"/>
        <v>1386.2372685185198</v>
      </c>
      <c r="V1229" s="3">
        <f t="shared" si="181"/>
        <v>1.3862372685185198E-2</v>
      </c>
      <c r="W1229" s="1">
        <v>0.59527120370370368</v>
      </c>
      <c r="X1229" t="s">
        <v>35</v>
      </c>
      <c r="Y1229">
        <v>34.25</v>
      </c>
      <c r="Z1229">
        <v>32.44</v>
      </c>
      <c r="AB1229" s="3">
        <f t="shared" si="182"/>
        <v>1399.5451388888914</v>
      </c>
      <c r="AC1229" s="3">
        <f t="shared" si="183"/>
        <v>1.3995451388888913E-2</v>
      </c>
      <c r="AD1229" s="1">
        <v>0.97612236111111106</v>
      </c>
      <c r="AE1229" t="s">
        <v>35</v>
      </c>
      <c r="AF1229">
        <v>35.25</v>
      </c>
      <c r="AG1229">
        <v>32.31</v>
      </c>
    </row>
    <row r="1230" spans="1:33" x14ac:dyDescent="0.25">
      <c r="A1230" s="3">
        <f t="shared" si="178"/>
        <v>1387.5069444444389</v>
      </c>
      <c r="B1230" s="3">
        <f t="shared" si="179"/>
        <v>1.3875069444444388E-2</v>
      </c>
      <c r="C1230" s="1">
        <v>0.61229193287037031</v>
      </c>
      <c r="D1230" t="s">
        <v>35</v>
      </c>
      <c r="E1230">
        <v>34.75</v>
      </c>
      <c r="F1230">
        <v>32.44</v>
      </c>
      <c r="U1230" s="3">
        <f t="shared" si="180"/>
        <v>1387.5659722222267</v>
      </c>
      <c r="V1230" s="3">
        <f t="shared" si="181"/>
        <v>1.3875659722222267E-2</v>
      </c>
      <c r="W1230" s="1">
        <v>0.59528449074074075</v>
      </c>
      <c r="X1230" t="s">
        <v>35</v>
      </c>
      <c r="Y1230">
        <v>34.75</v>
      </c>
      <c r="Z1230">
        <v>32.75</v>
      </c>
      <c r="AB1230" s="3">
        <f t="shared" si="182"/>
        <v>1400.693287037047</v>
      </c>
      <c r="AC1230" s="3">
        <f t="shared" si="183"/>
        <v>1.400693287037047E-2</v>
      </c>
      <c r="AD1230" s="1">
        <v>0.97613384259259262</v>
      </c>
      <c r="AE1230" t="s">
        <v>35</v>
      </c>
      <c r="AF1230">
        <v>34.75</v>
      </c>
      <c r="AG1230">
        <v>32.380000000000003</v>
      </c>
    </row>
    <row r="1231" spans="1:33" x14ac:dyDescent="0.25">
      <c r="A1231" s="3">
        <f t="shared" si="178"/>
        <v>1388.5925925925969</v>
      </c>
      <c r="B1231" s="3">
        <f t="shared" si="179"/>
        <v>1.3885925925925968E-2</v>
      </c>
      <c r="C1231" s="1">
        <v>0.61230278935185189</v>
      </c>
      <c r="D1231" t="s">
        <v>35</v>
      </c>
      <c r="E1231">
        <v>34.75</v>
      </c>
      <c r="F1231">
        <v>32.44</v>
      </c>
      <c r="U1231" s="3">
        <f t="shared" si="180"/>
        <v>1388.6620370370472</v>
      </c>
      <c r="V1231" s="3">
        <f t="shared" si="181"/>
        <v>1.3886620370370473E-2</v>
      </c>
      <c r="W1231" s="1">
        <v>0.59529545138888895</v>
      </c>
      <c r="X1231" t="s">
        <v>35</v>
      </c>
      <c r="Y1231">
        <v>35</v>
      </c>
      <c r="Z1231">
        <v>32.380000000000003</v>
      </c>
      <c r="AB1231" s="3">
        <f t="shared" si="182"/>
        <v>1401.8067129629719</v>
      </c>
      <c r="AC1231" s="3">
        <f t="shared" si="183"/>
        <v>1.4018067129629719E-2</v>
      </c>
      <c r="AD1231" s="1">
        <v>0.97614497685185186</v>
      </c>
      <c r="AE1231" t="s">
        <v>35</v>
      </c>
      <c r="AF1231">
        <v>34.75</v>
      </c>
      <c r="AG1231">
        <v>32.380000000000003</v>
      </c>
    </row>
    <row r="1232" spans="1:33" x14ac:dyDescent="0.25">
      <c r="A1232" s="3">
        <f t="shared" si="178"/>
        <v>1389.7222222222229</v>
      </c>
      <c r="B1232" s="3">
        <f t="shared" si="179"/>
        <v>1.3897222222222227E-2</v>
      </c>
      <c r="C1232" s="1">
        <v>0.61231408564814815</v>
      </c>
      <c r="D1232" t="s">
        <v>35</v>
      </c>
      <c r="E1232">
        <v>35.25</v>
      </c>
      <c r="F1232">
        <v>32.5</v>
      </c>
      <c r="U1232" s="3">
        <f t="shared" si="180"/>
        <v>1389.7766203703754</v>
      </c>
      <c r="V1232" s="3">
        <f t="shared" si="181"/>
        <v>1.3897766203703754E-2</v>
      </c>
      <c r="W1232" s="1">
        <v>0.59530659722222223</v>
      </c>
      <c r="X1232" t="s">
        <v>35</v>
      </c>
      <c r="Y1232">
        <v>35</v>
      </c>
      <c r="Z1232">
        <v>32.44</v>
      </c>
      <c r="AB1232" s="3">
        <f t="shared" si="182"/>
        <v>1402.9074074074165</v>
      </c>
      <c r="AC1232" s="3">
        <f t="shared" si="183"/>
        <v>1.4029074074074166E-2</v>
      </c>
      <c r="AD1232" s="1">
        <v>0.97615598379629631</v>
      </c>
      <c r="AE1232" t="s">
        <v>35</v>
      </c>
      <c r="AF1232">
        <v>34.25</v>
      </c>
      <c r="AG1232">
        <v>32.380000000000003</v>
      </c>
    </row>
    <row r="1233" spans="1:33" x14ac:dyDescent="0.25">
      <c r="A1233" s="3">
        <f t="shared" si="178"/>
        <v>1390.8136574074081</v>
      </c>
      <c r="B1233" s="3">
        <f t="shared" si="179"/>
        <v>1.3908136574074081E-2</v>
      </c>
      <c r="C1233" s="1">
        <v>0.61232500000000001</v>
      </c>
      <c r="D1233" t="s">
        <v>35</v>
      </c>
      <c r="E1233">
        <v>35</v>
      </c>
      <c r="F1233">
        <v>32.44</v>
      </c>
      <c r="U1233" s="3">
        <f t="shared" si="180"/>
        <v>1390.872685185185</v>
      </c>
      <c r="V1233" s="3">
        <f t="shared" si="181"/>
        <v>1.3908726851851849E-2</v>
      </c>
      <c r="W1233" s="1">
        <v>0.59531755787037033</v>
      </c>
      <c r="X1233" t="s">
        <v>35</v>
      </c>
      <c r="Y1233">
        <v>35</v>
      </c>
      <c r="Z1233">
        <v>32.44</v>
      </c>
      <c r="AB1233" s="3">
        <f t="shared" si="182"/>
        <v>1404.2546296296421</v>
      </c>
      <c r="AC1233" s="3">
        <f t="shared" si="183"/>
        <v>1.4042546296296421E-2</v>
      </c>
      <c r="AD1233" s="1">
        <v>0.97616945601851857</v>
      </c>
      <c r="AE1233" t="s">
        <v>35</v>
      </c>
      <c r="AF1233">
        <v>34.75</v>
      </c>
      <c r="AG1233">
        <v>32.44</v>
      </c>
    </row>
    <row r="1234" spans="1:33" x14ac:dyDescent="0.25">
      <c r="A1234" s="3">
        <f t="shared" si="178"/>
        <v>1391.9513888888901</v>
      </c>
      <c r="B1234" s="3">
        <f t="shared" si="179"/>
        <v>1.3919513888888901E-2</v>
      </c>
      <c r="C1234" s="1">
        <v>0.61233637731481483</v>
      </c>
      <c r="D1234" t="s">
        <v>35</v>
      </c>
      <c r="E1234">
        <v>35</v>
      </c>
      <c r="F1234">
        <v>32.44</v>
      </c>
      <c r="U1234" s="3">
        <f t="shared" si="180"/>
        <v>1392.0000000000043</v>
      </c>
      <c r="V1234" s="3">
        <f t="shared" si="181"/>
        <v>1.3920000000000043E-2</v>
      </c>
      <c r="W1234" s="1">
        <v>0.59532883101851852</v>
      </c>
      <c r="X1234" t="s">
        <v>35</v>
      </c>
      <c r="Y1234">
        <v>34.5</v>
      </c>
      <c r="Z1234">
        <v>32.44</v>
      </c>
      <c r="AB1234" s="3">
        <f t="shared" si="182"/>
        <v>1405.4074074074108</v>
      </c>
      <c r="AC1234" s="3">
        <f t="shared" si="183"/>
        <v>1.4054074074074108E-2</v>
      </c>
      <c r="AD1234" s="1">
        <v>0.97618098379629625</v>
      </c>
      <c r="AE1234" t="s">
        <v>35</v>
      </c>
      <c r="AF1234">
        <v>34.75</v>
      </c>
      <c r="AG1234">
        <v>32.380000000000003</v>
      </c>
    </row>
    <row r="1235" spans="1:33" x14ac:dyDescent="0.25">
      <c r="A1235" s="3">
        <f t="shared" si="178"/>
        <v>1393.0381944444403</v>
      </c>
      <c r="B1235" s="3">
        <f t="shared" si="179"/>
        <v>1.3930381944444403E-2</v>
      </c>
      <c r="C1235" s="1">
        <v>0.61234724537037033</v>
      </c>
      <c r="D1235" t="s">
        <v>35</v>
      </c>
      <c r="E1235">
        <v>34.75</v>
      </c>
      <c r="F1235">
        <v>32.44</v>
      </c>
      <c r="U1235" s="3">
        <f t="shared" si="180"/>
        <v>1393.1863425926006</v>
      </c>
      <c r="V1235" s="3">
        <f t="shared" si="181"/>
        <v>1.3931863425926005E-2</v>
      </c>
      <c r="W1235" s="1">
        <v>0.59534069444444448</v>
      </c>
      <c r="X1235" t="s">
        <v>35</v>
      </c>
      <c r="Y1235">
        <v>34.75</v>
      </c>
      <c r="Z1235">
        <v>32.69</v>
      </c>
      <c r="AB1235" s="3">
        <f t="shared" si="182"/>
        <v>1406.5578703703841</v>
      </c>
      <c r="AC1235" s="3">
        <f t="shared" si="183"/>
        <v>1.406557870370384E-2</v>
      </c>
      <c r="AD1235" s="1">
        <v>0.97619248842592599</v>
      </c>
      <c r="AE1235" t="s">
        <v>35</v>
      </c>
      <c r="AF1235">
        <v>34.5</v>
      </c>
      <c r="AG1235">
        <v>32.380000000000003</v>
      </c>
    </row>
    <row r="1236" spans="1:33" x14ac:dyDescent="0.25">
      <c r="A1236" s="3">
        <f t="shared" si="178"/>
        <v>1394.1770833333367</v>
      </c>
      <c r="B1236" s="3">
        <f t="shared" si="179"/>
        <v>1.3941770833333367E-2</v>
      </c>
      <c r="C1236" s="1">
        <v>0.61235863425925929</v>
      </c>
      <c r="D1236" t="s">
        <v>35</v>
      </c>
      <c r="E1236">
        <v>34.5</v>
      </c>
      <c r="F1236">
        <v>32.44</v>
      </c>
      <c r="U1236" s="3">
        <f t="shared" si="180"/>
        <v>1394.3067129629671</v>
      </c>
      <c r="V1236" s="3">
        <f t="shared" si="181"/>
        <v>1.3943067129629672E-2</v>
      </c>
      <c r="W1236" s="1">
        <v>0.59535189814814815</v>
      </c>
      <c r="X1236" t="s">
        <v>35</v>
      </c>
      <c r="Y1236">
        <v>34.75</v>
      </c>
      <c r="Z1236">
        <v>32.380000000000003</v>
      </c>
      <c r="AB1236" s="3">
        <f t="shared" si="182"/>
        <v>1407.6643518518561</v>
      </c>
      <c r="AC1236" s="3">
        <f t="shared" si="183"/>
        <v>1.4076643518518561E-2</v>
      </c>
      <c r="AD1236" s="1">
        <v>0.97620355324074071</v>
      </c>
      <c r="AE1236" t="s">
        <v>35</v>
      </c>
      <c r="AF1236">
        <v>34</v>
      </c>
      <c r="AG1236">
        <v>32.380000000000003</v>
      </c>
    </row>
    <row r="1237" spans="1:33" x14ac:dyDescent="0.25">
      <c r="A1237" s="3">
        <f t="shared" si="178"/>
        <v>1395.2650462962902</v>
      </c>
      <c r="B1237" s="3">
        <f t="shared" si="179"/>
        <v>1.3952650462962901E-2</v>
      </c>
      <c r="C1237" s="1">
        <v>0.61236951388888883</v>
      </c>
      <c r="D1237" t="s">
        <v>35</v>
      </c>
      <c r="E1237">
        <v>35</v>
      </c>
      <c r="F1237">
        <v>32.69</v>
      </c>
      <c r="U1237" s="3">
        <f t="shared" si="180"/>
        <v>1395.4004629629701</v>
      </c>
      <c r="V1237" s="3">
        <f t="shared" si="181"/>
        <v>1.3954004629629702E-2</v>
      </c>
      <c r="W1237" s="1">
        <v>0.59536283564814818</v>
      </c>
      <c r="X1237" t="s">
        <v>35</v>
      </c>
      <c r="Y1237">
        <v>34.75</v>
      </c>
      <c r="Z1237">
        <v>32.44</v>
      </c>
      <c r="AB1237" s="3">
        <f t="shared" si="182"/>
        <v>1409.2222222222395</v>
      </c>
      <c r="AC1237" s="3">
        <f t="shared" si="183"/>
        <v>1.4092222222222395E-2</v>
      </c>
      <c r="AD1237" s="1">
        <v>0.97621913194444454</v>
      </c>
      <c r="AE1237" t="s">
        <v>35</v>
      </c>
      <c r="AF1237">
        <v>34.75</v>
      </c>
      <c r="AG1237">
        <v>32.44</v>
      </c>
    </row>
    <row r="1238" spans="1:33" x14ac:dyDescent="0.25">
      <c r="A1238" s="3">
        <f t="shared" si="178"/>
        <v>1396.3969907407336</v>
      </c>
      <c r="B1238" s="3">
        <f t="shared" si="179"/>
        <v>1.3963969907407336E-2</v>
      </c>
      <c r="C1238" s="1">
        <v>0.61238083333333326</v>
      </c>
      <c r="D1238" t="s">
        <v>35</v>
      </c>
      <c r="E1238">
        <v>35</v>
      </c>
      <c r="F1238">
        <v>32.44</v>
      </c>
      <c r="U1238" s="3">
        <f t="shared" si="180"/>
        <v>1396.5393518518554</v>
      </c>
      <c r="V1238" s="3">
        <f t="shared" si="181"/>
        <v>1.3965393518518554E-2</v>
      </c>
      <c r="W1238" s="1">
        <v>0.59537422453703703</v>
      </c>
      <c r="X1238" t="s">
        <v>35</v>
      </c>
      <c r="Y1238">
        <v>34.25</v>
      </c>
      <c r="Z1238">
        <v>32.44</v>
      </c>
      <c r="AB1238" s="3">
        <f t="shared" si="182"/>
        <v>1410.4537037037069</v>
      </c>
      <c r="AC1238" s="3">
        <f t="shared" si="183"/>
        <v>1.4104537037037068E-2</v>
      </c>
      <c r="AD1238" s="1">
        <v>0.97623144675925921</v>
      </c>
      <c r="AE1238" t="s">
        <v>35</v>
      </c>
      <c r="AF1238">
        <v>34.5</v>
      </c>
      <c r="AG1238">
        <v>32.380000000000003</v>
      </c>
    </row>
    <row r="1239" spans="1:33" x14ac:dyDescent="0.25">
      <c r="A1239" s="3">
        <f t="shared" si="178"/>
        <v>1397.4942129629685</v>
      </c>
      <c r="B1239" s="3">
        <f t="shared" si="179"/>
        <v>1.3974942129629686E-2</v>
      </c>
      <c r="C1239" s="1">
        <v>0.61239180555555561</v>
      </c>
      <c r="D1239" t="s">
        <v>35</v>
      </c>
      <c r="E1239">
        <v>35</v>
      </c>
      <c r="F1239">
        <v>32.5</v>
      </c>
      <c r="U1239" s="3">
        <f t="shared" si="180"/>
        <v>1397.6365740740794</v>
      </c>
      <c r="V1239" s="3">
        <f t="shared" si="181"/>
        <v>1.3976365740740793E-2</v>
      </c>
      <c r="W1239" s="1">
        <v>0.59538519675925927</v>
      </c>
      <c r="X1239" t="s">
        <v>35</v>
      </c>
      <c r="Y1239">
        <v>35</v>
      </c>
      <c r="Z1239">
        <v>32.69</v>
      </c>
      <c r="AB1239" s="3">
        <f t="shared" si="182"/>
        <v>1411.5960648148241</v>
      </c>
      <c r="AC1239" s="3">
        <f t="shared" si="183"/>
        <v>1.411596064814824E-2</v>
      </c>
      <c r="AD1239" s="1">
        <v>0.97624287037037039</v>
      </c>
      <c r="AE1239" t="s">
        <v>35</v>
      </c>
      <c r="AF1239">
        <v>34.75</v>
      </c>
      <c r="AG1239">
        <v>32.31</v>
      </c>
    </row>
    <row r="1240" spans="1:33" x14ac:dyDescent="0.25">
      <c r="A1240" s="3">
        <f t="shared" si="178"/>
        <v>1398.6342592592571</v>
      </c>
      <c r="B1240" s="3">
        <f t="shared" si="179"/>
        <v>1.3986342592592571E-2</v>
      </c>
      <c r="C1240" s="1">
        <v>0.6124032060185185</v>
      </c>
      <c r="D1240" t="s">
        <v>35</v>
      </c>
      <c r="E1240">
        <v>34.5</v>
      </c>
      <c r="F1240">
        <v>32.5</v>
      </c>
      <c r="U1240" s="3">
        <f t="shared" si="180"/>
        <v>1398.8634259259336</v>
      </c>
      <c r="V1240" s="3">
        <f t="shared" si="181"/>
        <v>1.3988634259259336E-2</v>
      </c>
      <c r="W1240" s="1">
        <v>0.59539746527777782</v>
      </c>
      <c r="X1240" t="s">
        <v>35</v>
      </c>
      <c r="Y1240">
        <v>34.75</v>
      </c>
      <c r="Z1240">
        <v>32.44</v>
      </c>
      <c r="AB1240" s="3">
        <f t="shared" si="182"/>
        <v>1412.7094907407488</v>
      </c>
      <c r="AC1240" s="3">
        <f t="shared" si="183"/>
        <v>1.4127094907407489E-2</v>
      </c>
      <c r="AD1240" s="1">
        <v>0.97625400462962963</v>
      </c>
      <c r="AE1240" t="s">
        <v>35</v>
      </c>
      <c r="AF1240">
        <v>34.75</v>
      </c>
      <c r="AG1240">
        <v>32.380000000000003</v>
      </c>
    </row>
    <row r="1241" spans="1:33" x14ac:dyDescent="0.25">
      <c r="A1241" s="3">
        <f t="shared" si="178"/>
        <v>1399.751157407414</v>
      </c>
      <c r="B1241" s="3">
        <f t="shared" si="179"/>
        <v>1.399751157407414E-2</v>
      </c>
      <c r="C1241" s="1">
        <v>0.61241437500000007</v>
      </c>
      <c r="D1241" t="s">
        <v>35</v>
      </c>
      <c r="E1241">
        <v>35</v>
      </c>
      <c r="F1241">
        <v>32.69</v>
      </c>
      <c r="U1241" s="3">
        <f t="shared" si="180"/>
        <v>1399.9861111111179</v>
      </c>
      <c r="V1241" s="3">
        <f t="shared" si="181"/>
        <v>1.3999861111111178E-2</v>
      </c>
      <c r="W1241" s="1">
        <v>0.59540869212962966</v>
      </c>
      <c r="X1241" t="s">
        <v>35</v>
      </c>
      <c r="Y1241">
        <v>34.5</v>
      </c>
      <c r="Z1241">
        <v>32.44</v>
      </c>
      <c r="AB1241" s="3">
        <f t="shared" si="182"/>
        <v>1413.8263888888946</v>
      </c>
      <c r="AC1241" s="3">
        <f t="shared" si="183"/>
        <v>1.4138263888888947E-2</v>
      </c>
      <c r="AD1241" s="1">
        <v>0.97626517361111109</v>
      </c>
      <c r="AE1241" t="s">
        <v>35</v>
      </c>
      <c r="AF1241">
        <v>34.5</v>
      </c>
      <c r="AG1241">
        <v>32.380000000000003</v>
      </c>
    </row>
    <row r="1242" spans="1:33" x14ac:dyDescent="0.25">
      <c r="A1242" s="3">
        <f t="shared" si="178"/>
        <v>1400.8483796296266</v>
      </c>
      <c r="B1242" s="3">
        <f t="shared" si="179"/>
        <v>1.4008483796296267E-2</v>
      </c>
      <c r="C1242" s="1">
        <v>0.61242534722222219</v>
      </c>
      <c r="D1242" t="s">
        <v>35</v>
      </c>
      <c r="E1242">
        <v>35</v>
      </c>
      <c r="F1242">
        <v>32.5</v>
      </c>
      <c r="U1242" s="3">
        <f t="shared" si="180"/>
        <v>1401.1122685185228</v>
      </c>
      <c r="V1242" s="3">
        <f t="shared" si="181"/>
        <v>1.4011122685185229E-2</v>
      </c>
      <c r="W1242" s="1">
        <v>0.59541995370370371</v>
      </c>
      <c r="X1242" t="s">
        <v>35</v>
      </c>
      <c r="Y1242">
        <v>34.5</v>
      </c>
      <c r="Z1242">
        <v>32.75</v>
      </c>
      <c r="AB1242" s="3">
        <f t="shared" si="182"/>
        <v>1414.9432870370404</v>
      </c>
      <c r="AC1242" s="3">
        <f t="shared" si="183"/>
        <v>1.4149432870370404E-2</v>
      </c>
      <c r="AD1242" s="1">
        <v>0.97627634259259255</v>
      </c>
      <c r="AE1242" t="s">
        <v>35</v>
      </c>
      <c r="AF1242">
        <v>34.5</v>
      </c>
      <c r="AG1242">
        <v>32.380000000000003</v>
      </c>
    </row>
    <row r="1243" spans="1:33" x14ac:dyDescent="0.25">
      <c r="A1243" s="3">
        <f t="shared" si="178"/>
        <v>1401.9513888888891</v>
      </c>
      <c r="B1243" s="3">
        <f t="shared" si="179"/>
        <v>1.401951388888889E-2</v>
      </c>
      <c r="C1243" s="1">
        <v>0.61243637731481482</v>
      </c>
      <c r="D1243" t="s">
        <v>35</v>
      </c>
      <c r="E1243">
        <v>35</v>
      </c>
      <c r="F1243">
        <v>32.44</v>
      </c>
      <c r="U1243" s="3">
        <f t="shared" si="180"/>
        <v>1402.206018518526</v>
      </c>
      <c r="V1243" s="3">
        <f t="shared" si="181"/>
        <v>1.4022060185185259E-2</v>
      </c>
      <c r="W1243" s="1">
        <v>0.59543089120370374</v>
      </c>
      <c r="X1243" t="s">
        <v>35</v>
      </c>
      <c r="Y1243">
        <v>34.5</v>
      </c>
      <c r="Z1243">
        <v>32.69</v>
      </c>
      <c r="AB1243" s="3">
        <f t="shared" si="182"/>
        <v>1416.0520833333301</v>
      </c>
      <c r="AC1243" s="3">
        <f t="shared" si="183"/>
        <v>1.4160520833333301E-2</v>
      </c>
      <c r="AD1243" s="1">
        <v>0.97628743055555545</v>
      </c>
      <c r="AE1243" t="s">
        <v>35</v>
      </c>
      <c r="AF1243">
        <v>34.25</v>
      </c>
      <c r="AG1243">
        <v>32.380000000000003</v>
      </c>
    </row>
    <row r="1244" spans="1:33" x14ac:dyDescent="0.25">
      <c r="A1244" s="3">
        <f t="shared" si="178"/>
        <v>1403.0810185185151</v>
      </c>
      <c r="B1244" s="3">
        <f t="shared" si="179"/>
        <v>1.403081018518515E-2</v>
      </c>
      <c r="C1244" s="1">
        <v>0.61244767361111108</v>
      </c>
      <c r="D1244" t="s">
        <v>35</v>
      </c>
      <c r="E1244">
        <v>34.75</v>
      </c>
      <c r="F1244">
        <v>32.5</v>
      </c>
      <c r="U1244" s="3">
        <f t="shared" si="180"/>
        <v>1403.3229166666717</v>
      </c>
      <c r="V1244" s="3">
        <f t="shared" si="181"/>
        <v>1.4033229166666716E-2</v>
      </c>
      <c r="W1244" s="1">
        <v>0.5954420601851852</v>
      </c>
      <c r="X1244" t="s">
        <v>35</v>
      </c>
      <c r="Y1244">
        <v>34.5</v>
      </c>
      <c r="Z1244">
        <v>32.69</v>
      </c>
      <c r="AB1244" s="3">
        <f t="shared" si="182"/>
        <v>1417.2002314814858</v>
      </c>
      <c r="AC1244" s="3">
        <f t="shared" si="183"/>
        <v>1.4172002314814858E-2</v>
      </c>
      <c r="AD1244" s="1">
        <v>0.976298912037037</v>
      </c>
      <c r="AE1244" t="s">
        <v>35</v>
      </c>
      <c r="AF1244">
        <v>34.25</v>
      </c>
      <c r="AG1244">
        <v>32.44</v>
      </c>
    </row>
    <row r="1245" spans="1:33" x14ac:dyDescent="0.25">
      <c r="A1245" s="3">
        <f t="shared" si="178"/>
        <v>1404.1631944444409</v>
      </c>
      <c r="B1245" s="3">
        <f t="shared" si="179"/>
        <v>1.404163194444441E-2</v>
      </c>
      <c r="C1245" s="1">
        <v>0.61245849537037034</v>
      </c>
      <c r="D1245" t="s">
        <v>35</v>
      </c>
      <c r="E1245">
        <v>35</v>
      </c>
      <c r="F1245">
        <v>32.5</v>
      </c>
      <c r="U1245" s="3">
        <f t="shared" si="180"/>
        <v>1404.5011574074117</v>
      </c>
      <c r="V1245" s="3">
        <f t="shared" si="181"/>
        <v>1.4045011574074118E-2</v>
      </c>
      <c r="W1245" s="1">
        <v>0.5954538425925926</v>
      </c>
      <c r="X1245" t="s">
        <v>35</v>
      </c>
      <c r="Y1245">
        <v>34.75</v>
      </c>
      <c r="Z1245">
        <v>32.75</v>
      </c>
      <c r="AB1245" s="3">
        <f t="shared" si="182"/>
        <v>1418.3078703703834</v>
      </c>
      <c r="AC1245" s="3">
        <f t="shared" si="183"/>
        <v>1.4183078703703833E-2</v>
      </c>
      <c r="AD1245" s="1">
        <v>0.97630998842592598</v>
      </c>
      <c r="AE1245" t="s">
        <v>35</v>
      </c>
      <c r="AF1245">
        <v>34.5</v>
      </c>
      <c r="AG1245">
        <v>32.5</v>
      </c>
    </row>
    <row r="1246" spans="1:33" x14ac:dyDescent="0.25">
      <c r="A1246" s="3">
        <f t="shared" si="178"/>
        <v>1405.3055555555582</v>
      </c>
      <c r="B1246" s="3">
        <f t="shared" si="179"/>
        <v>1.4053055555555583E-2</v>
      </c>
      <c r="C1246" s="1">
        <v>0.61246991898148151</v>
      </c>
      <c r="D1246" t="s">
        <v>35</v>
      </c>
      <c r="E1246">
        <v>34.75</v>
      </c>
      <c r="F1246">
        <v>32.5</v>
      </c>
      <c r="U1246" s="3">
        <f t="shared" si="180"/>
        <v>1405.5937500000005</v>
      </c>
      <c r="V1246" s="3">
        <f t="shared" si="181"/>
        <v>1.4055937500000004E-2</v>
      </c>
      <c r="W1246" s="1">
        <v>0.59546476851851848</v>
      </c>
      <c r="X1246" t="s">
        <v>35</v>
      </c>
      <c r="Y1246">
        <v>35</v>
      </c>
      <c r="Z1246">
        <v>32.44</v>
      </c>
      <c r="AB1246" s="3">
        <f t="shared" si="182"/>
        <v>1419.4201388888939</v>
      </c>
      <c r="AC1246" s="3">
        <f t="shared" si="183"/>
        <v>1.4194201388888938E-2</v>
      </c>
      <c r="AD1246" s="1">
        <v>0.97632111111111108</v>
      </c>
      <c r="AE1246" t="s">
        <v>35</v>
      </c>
      <c r="AF1246">
        <v>35</v>
      </c>
      <c r="AG1246">
        <v>32.380000000000003</v>
      </c>
    </row>
    <row r="1247" spans="1:33" x14ac:dyDescent="0.25">
      <c r="A1247" s="3">
        <f t="shared" si="178"/>
        <v>1406.4456018518467</v>
      </c>
      <c r="B1247" s="3">
        <f t="shared" si="179"/>
        <v>1.4064456018518467E-2</v>
      </c>
      <c r="C1247" s="1">
        <v>0.61248131944444439</v>
      </c>
      <c r="D1247" t="s">
        <v>35</v>
      </c>
      <c r="E1247">
        <v>34.5</v>
      </c>
      <c r="F1247">
        <v>32.5</v>
      </c>
      <c r="U1247" s="3">
        <f t="shared" si="180"/>
        <v>1406.7094907407429</v>
      </c>
      <c r="V1247" s="3">
        <f t="shared" si="181"/>
        <v>1.4067094907407429E-2</v>
      </c>
      <c r="W1247" s="1">
        <v>0.59547592592592591</v>
      </c>
      <c r="X1247" t="s">
        <v>35</v>
      </c>
      <c r="Y1247">
        <v>35</v>
      </c>
      <c r="Z1247">
        <v>32.380000000000003</v>
      </c>
      <c r="AB1247" s="3">
        <f t="shared" si="182"/>
        <v>1420.6203703703734</v>
      </c>
      <c r="AC1247" s="3">
        <f t="shared" si="183"/>
        <v>1.4206203703703735E-2</v>
      </c>
      <c r="AD1247" s="1">
        <v>0.97633311342592588</v>
      </c>
      <c r="AE1247" t="s">
        <v>35</v>
      </c>
      <c r="AF1247">
        <v>34</v>
      </c>
      <c r="AG1247">
        <v>32.380000000000003</v>
      </c>
    </row>
    <row r="1248" spans="1:33" x14ac:dyDescent="0.25">
      <c r="A1248" s="3">
        <f t="shared" si="178"/>
        <v>1407.620370370377</v>
      </c>
      <c r="B1248" s="3">
        <f t="shared" si="179"/>
        <v>1.4076203703703771E-2</v>
      </c>
      <c r="C1248" s="1">
        <v>0.6124930671296297</v>
      </c>
      <c r="D1248" t="s">
        <v>35</v>
      </c>
      <c r="E1248">
        <v>34.75</v>
      </c>
      <c r="F1248">
        <v>32.69</v>
      </c>
      <c r="U1248" s="3">
        <f t="shared" si="180"/>
        <v>1407.8425925925897</v>
      </c>
      <c r="V1248" s="3">
        <f t="shared" si="181"/>
        <v>1.4078425925925897E-2</v>
      </c>
      <c r="W1248" s="1">
        <v>0.59548725694444438</v>
      </c>
      <c r="X1248" t="s">
        <v>35</v>
      </c>
      <c r="Y1248">
        <v>34.75</v>
      </c>
      <c r="Z1248">
        <v>32.380000000000003</v>
      </c>
      <c r="AB1248" s="3">
        <f t="shared" si="182"/>
        <v>1421.8900462963147</v>
      </c>
      <c r="AC1248" s="3">
        <f t="shared" si="183"/>
        <v>1.4218900462963147E-2</v>
      </c>
      <c r="AD1248" s="1">
        <v>0.97634581018518529</v>
      </c>
      <c r="AE1248" t="s">
        <v>35</v>
      </c>
      <c r="AF1248">
        <v>34.5</v>
      </c>
      <c r="AG1248">
        <v>32.44</v>
      </c>
    </row>
    <row r="1249" spans="1:34" x14ac:dyDescent="0.25">
      <c r="A1249" s="3">
        <f t="shared" si="178"/>
        <v>1408.7106481481483</v>
      </c>
      <c r="B1249" s="3">
        <f t="shared" si="179"/>
        <v>1.4087106481481482E-2</v>
      </c>
      <c r="C1249" s="1">
        <v>0.61250396990740741</v>
      </c>
      <c r="D1249" t="s">
        <v>35</v>
      </c>
      <c r="E1249">
        <v>34.75</v>
      </c>
      <c r="F1249">
        <v>32.380000000000003</v>
      </c>
      <c r="U1249" s="3">
        <f t="shared" si="180"/>
        <v>1408.9224537037094</v>
      </c>
      <c r="V1249" s="3">
        <f t="shared" si="181"/>
        <v>1.4089224537037093E-2</v>
      </c>
      <c r="W1249" s="1">
        <v>0.59549805555555557</v>
      </c>
      <c r="X1249" t="s">
        <v>35</v>
      </c>
      <c r="Y1249">
        <v>34.5</v>
      </c>
      <c r="Z1249">
        <v>32.380000000000003</v>
      </c>
      <c r="AB1249" s="3">
        <f t="shared" si="182"/>
        <v>1423.0474537037073</v>
      </c>
      <c r="AC1249" s="3">
        <f t="shared" si="183"/>
        <v>1.4230474537037074E-2</v>
      </c>
      <c r="AD1249" s="1">
        <v>0.97635738425925922</v>
      </c>
      <c r="AE1249" t="s">
        <v>35</v>
      </c>
      <c r="AF1249">
        <v>34.25</v>
      </c>
      <c r="AG1249">
        <v>32.380000000000003</v>
      </c>
    </row>
    <row r="1250" spans="1:34" x14ac:dyDescent="0.25">
      <c r="A1250" s="3">
        <f t="shared" si="178"/>
        <v>1409.8541666666686</v>
      </c>
      <c r="B1250" s="3">
        <f t="shared" si="179"/>
        <v>1.4098541666666686E-2</v>
      </c>
      <c r="C1250" s="1">
        <v>0.61251540509259261</v>
      </c>
      <c r="D1250" t="s">
        <v>35</v>
      </c>
      <c r="E1250">
        <v>34.75</v>
      </c>
      <c r="F1250">
        <v>32.380000000000003</v>
      </c>
      <c r="U1250" s="3">
        <f t="shared" si="180"/>
        <v>1410.0879629629692</v>
      </c>
      <c r="V1250" s="3">
        <f t="shared" si="181"/>
        <v>1.4100879629629692E-2</v>
      </c>
      <c r="W1250" s="1">
        <v>0.59550971064814817</v>
      </c>
      <c r="X1250" t="s">
        <v>35</v>
      </c>
      <c r="Y1250">
        <v>34.75</v>
      </c>
      <c r="Z1250">
        <v>32.69</v>
      </c>
      <c r="AB1250" s="3">
        <f t="shared" si="182"/>
        <v>1424.3958333333474</v>
      </c>
      <c r="AC1250" s="3">
        <f t="shared" si="183"/>
        <v>1.4243958333333473E-2</v>
      </c>
      <c r="AD1250" s="1">
        <v>0.97637086805555562</v>
      </c>
      <c r="AE1250" t="s">
        <v>35</v>
      </c>
      <c r="AF1250">
        <v>34.75</v>
      </c>
      <c r="AG1250">
        <v>32.44</v>
      </c>
    </row>
    <row r="1251" spans="1:34" x14ac:dyDescent="0.25">
      <c r="A1251" s="3">
        <f t="shared" si="178"/>
        <v>1410.9490740740748</v>
      </c>
      <c r="B1251" s="3">
        <f t="shared" si="179"/>
        <v>1.4109490740740749E-2</v>
      </c>
      <c r="C1251" s="1">
        <v>0.61252635416666668</v>
      </c>
      <c r="D1251" t="s">
        <v>35</v>
      </c>
      <c r="E1251">
        <v>34.5</v>
      </c>
      <c r="F1251">
        <v>32.380000000000003</v>
      </c>
      <c r="U1251" s="3">
        <f t="shared" si="180"/>
        <v>1411.2118055555568</v>
      </c>
      <c r="V1251" s="3">
        <f t="shared" si="181"/>
        <v>1.4112118055555567E-2</v>
      </c>
      <c r="W1251" s="1">
        <v>0.59552094907407405</v>
      </c>
      <c r="X1251" t="s">
        <v>35</v>
      </c>
      <c r="Y1251">
        <v>34.75</v>
      </c>
      <c r="Z1251">
        <v>32.380000000000003</v>
      </c>
      <c r="AB1251" s="3">
        <f t="shared" si="182"/>
        <v>1425.5393518518567</v>
      </c>
      <c r="AC1251" s="3">
        <f t="shared" si="183"/>
        <v>1.4255393518518567E-2</v>
      </c>
      <c r="AD1251" s="1">
        <v>0.97638230324074071</v>
      </c>
      <c r="AE1251" t="s">
        <v>35</v>
      </c>
      <c r="AF1251">
        <v>34.25</v>
      </c>
      <c r="AG1251">
        <v>32.380000000000003</v>
      </c>
    </row>
    <row r="1252" spans="1:34" x14ac:dyDescent="0.25">
      <c r="A1252" s="3">
        <f t="shared" si="178"/>
        <v>1412.111111111114</v>
      </c>
      <c r="B1252" s="3">
        <f t="shared" si="179"/>
        <v>1.412111111111114E-2</v>
      </c>
      <c r="C1252" s="1">
        <v>0.61253797453703707</v>
      </c>
      <c r="D1252" t="s">
        <v>35</v>
      </c>
      <c r="E1252">
        <v>34.75</v>
      </c>
      <c r="F1252">
        <v>32.630000000000003</v>
      </c>
      <c r="U1252" s="3">
        <f t="shared" si="180"/>
        <v>1412.3518518518563</v>
      </c>
      <c r="V1252" s="3">
        <f t="shared" si="181"/>
        <v>1.4123518518518563E-2</v>
      </c>
      <c r="W1252" s="1">
        <v>0.59553234953703704</v>
      </c>
      <c r="X1252" t="s">
        <v>35</v>
      </c>
      <c r="Y1252">
        <v>34.5</v>
      </c>
      <c r="Z1252">
        <v>32.380000000000003</v>
      </c>
      <c r="AB1252" s="3">
        <f t="shared" si="182"/>
        <v>1426.8900462963029</v>
      </c>
      <c r="AC1252" s="3">
        <f t="shared" si="183"/>
        <v>1.426890046296303E-2</v>
      </c>
      <c r="AD1252" s="1">
        <v>0.97639581018518518</v>
      </c>
      <c r="AE1252" t="s">
        <v>35</v>
      </c>
      <c r="AF1252">
        <v>34.75</v>
      </c>
      <c r="AG1252">
        <v>32.44</v>
      </c>
    </row>
    <row r="1253" spans="1:34" x14ac:dyDescent="0.25">
      <c r="A1253" s="3">
        <f t="shared" si="178"/>
        <v>1413.2546296296343</v>
      </c>
      <c r="B1253" s="3">
        <f t="shared" si="179"/>
        <v>1.4132546296296344E-2</v>
      </c>
      <c r="C1253" s="1">
        <v>0.61254940972222227</v>
      </c>
      <c r="D1253" t="s">
        <v>35</v>
      </c>
      <c r="E1253">
        <v>34.5</v>
      </c>
      <c r="F1253">
        <v>32.380000000000003</v>
      </c>
      <c r="U1253" s="3">
        <f t="shared" si="180"/>
        <v>1413.4490740740803</v>
      </c>
      <c r="V1253" s="3">
        <f t="shared" si="181"/>
        <v>1.4134490740740802E-2</v>
      </c>
      <c r="W1253" s="1">
        <v>0.59554332175925928</v>
      </c>
      <c r="X1253" t="s">
        <v>35</v>
      </c>
      <c r="Y1253">
        <v>34.25</v>
      </c>
      <c r="Z1253">
        <v>32.69</v>
      </c>
      <c r="AB1253" s="3">
        <f t="shared" si="182"/>
        <v>1428.0439814814861</v>
      </c>
      <c r="AC1253" s="3">
        <f t="shared" si="183"/>
        <v>1.428043981481486E-2</v>
      </c>
      <c r="AD1253" s="1">
        <v>0.97640734953703701</v>
      </c>
      <c r="AE1253" t="s">
        <v>35</v>
      </c>
      <c r="AF1253">
        <v>34.75</v>
      </c>
      <c r="AG1253">
        <v>32.380000000000003</v>
      </c>
    </row>
    <row r="1254" spans="1:34" x14ac:dyDescent="0.25">
      <c r="A1254" s="3">
        <f t="shared" si="178"/>
        <v>1414.3495370370406</v>
      </c>
      <c r="B1254" s="3">
        <f t="shared" si="179"/>
        <v>1.4143495370370407E-2</v>
      </c>
      <c r="C1254" s="1">
        <v>0.61256035879629633</v>
      </c>
      <c r="D1254" t="s">
        <v>35</v>
      </c>
      <c r="E1254">
        <v>34</v>
      </c>
      <c r="F1254">
        <v>32.69</v>
      </c>
      <c r="U1254" s="3">
        <f t="shared" si="180"/>
        <v>1414.6076388888985</v>
      </c>
      <c r="V1254" s="3">
        <f t="shared" si="181"/>
        <v>1.4146076388888984E-2</v>
      </c>
      <c r="W1254" s="1">
        <v>0.59555490740740746</v>
      </c>
      <c r="X1254" t="s">
        <v>35</v>
      </c>
      <c r="Y1254">
        <v>34.5</v>
      </c>
      <c r="Z1254">
        <v>32.630000000000003</v>
      </c>
      <c r="AB1254" s="3">
        <f t="shared" si="182"/>
        <v>1429.1516203703725</v>
      </c>
      <c r="AC1254" s="3">
        <f t="shared" si="183"/>
        <v>1.4291516203703725E-2</v>
      </c>
      <c r="AD1254" s="1">
        <v>0.97641842592592587</v>
      </c>
      <c r="AE1254" t="s">
        <v>35</v>
      </c>
      <c r="AF1254">
        <v>34.75</v>
      </c>
      <c r="AG1254">
        <v>32.380000000000003</v>
      </c>
    </row>
    <row r="1255" spans="1:34" x14ac:dyDescent="0.25">
      <c r="A1255" s="3">
        <f t="shared" si="178"/>
        <v>1415.6655092592562</v>
      </c>
      <c r="B1255" s="3">
        <f t="shared" si="179"/>
        <v>1.4156655092592563E-2</v>
      </c>
      <c r="C1255" s="1">
        <v>0.61257351851851849</v>
      </c>
      <c r="D1255" t="s">
        <v>35</v>
      </c>
      <c r="E1255">
        <v>34.5</v>
      </c>
      <c r="F1255">
        <v>32.630000000000003</v>
      </c>
      <c r="U1255" s="3">
        <f t="shared" si="180"/>
        <v>1415.7708333333408</v>
      </c>
      <c r="V1255" s="3">
        <f t="shared" si="181"/>
        <v>1.4157708333333408E-2</v>
      </c>
      <c r="W1255" s="1">
        <v>0.59556653935185189</v>
      </c>
      <c r="X1255" t="s">
        <v>35</v>
      </c>
      <c r="Y1255">
        <v>34.75</v>
      </c>
      <c r="Z1255">
        <v>32.630000000000003</v>
      </c>
      <c r="AB1255" s="3">
        <f t="shared" si="182"/>
        <v>1430.2581018518667</v>
      </c>
      <c r="AC1255" s="3">
        <f t="shared" si="183"/>
        <v>1.4302581018518667E-2</v>
      </c>
      <c r="AD1255" s="1">
        <v>0.97642949074074081</v>
      </c>
      <c r="AE1255" t="s">
        <v>35</v>
      </c>
      <c r="AF1255">
        <v>35</v>
      </c>
      <c r="AG1255">
        <v>32.380000000000003</v>
      </c>
    </row>
    <row r="1256" spans="1:34" x14ac:dyDescent="0.25">
      <c r="A1256" s="3">
        <f t="shared" si="178"/>
        <v>1416.7511574074142</v>
      </c>
      <c r="B1256" s="3">
        <f t="shared" si="179"/>
        <v>1.4167511574074143E-2</v>
      </c>
      <c r="C1256" s="1">
        <v>0.61258437500000007</v>
      </c>
      <c r="D1256" t="s">
        <v>35</v>
      </c>
      <c r="E1256">
        <v>35</v>
      </c>
      <c r="F1256">
        <v>32.630000000000003</v>
      </c>
      <c r="U1256" s="3">
        <f t="shared" si="180"/>
        <v>1416.8958333333314</v>
      </c>
      <c r="V1256" s="3">
        <f t="shared" si="181"/>
        <v>1.4168958333333315E-2</v>
      </c>
      <c r="W1256" s="1">
        <v>0.59557778935185179</v>
      </c>
      <c r="X1256" t="s">
        <v>35</v>
      </c>
      <c r="Y1256">
        <v>34.5</v>
      </c>
      <c r="Z1256">
        <v>32.31</v>
      </c>
      <c r="AB1256" s="3">
        <f t="shared" si="182"/>
        <v>1431.4004629629728</v>
      </c>
      <c r="AC1256" s="3">
        <f t="shared" si="183"/>
        <v>1.4314004629629729E-2</v>
      </c>
      <c r="AD1256" s="1">
        <v>0.97644091435185187</v>
      </c>
      <c r="AE1256" t="s">
        <v>35</v>
      </c>
      <c r="AF1256">
        <v>34.75</v>
      </c>
      <c r="AG1256">
        <v>32.380000000000003</v>
      </c>
    </row>
    <row r="1257" spans="1:34" x14ac:dyDescent="0.25">
      <c r="A1257" s="3">
        <f t="shared" si="178"/>
        <v>1417.9363425925962</v>
      </c>
      <c r="B1257" s="3">
        <f t="shared" si="179"/>
        <v>1.4179363425925962E-2</v>
      </c>
      <c r="C1257" s="1">
        <v>0.61259622685185189</v>
      </c>
      <c r="D1257" t="s">
        <v>35</v>
      </c>
      <c r="E1257">
        <v>34.75</v>
      </c>
      <c r="F1257">
        <v>32.44</v>
      </c>
      <c r="U1257" s="3">
        <f t="shared" si="180"/>
        <v>1418.0439814814872</v>
      </c>
      <c r="V1257" s="3">
        <f t="shared" si="181"/>
        <v>1.4180439814814871E-2</v>
      </c>
      <c r="W1257" s="1">
        <v>0.59558927083333335</v>
      </c>
      <c r="X1257" t="s">
        <v>35</v>
      </c>
      <c r="Y1257">
        <v>34.75</v>
      </c>
      <c r="Z1257">
        <v>32.69</v>
      </c>
      <c r="AB1257" s="3">
        <f t="shared" si="182"/>
        <v>1432.5185185185219</v>
      </c>
      <c r="AC1257" s="3">
        <f t="shared" si="183"/>
        <v>1.4325185185185219E-2</v>
      </c>
      <c r="AD1257" s="1">
        <v>0.97645209490740736</v>
      </c>
      <c r="AE1257" t="s">
        <v>35</v>
      </c>
      <c r="AF1257">
        <v>35</v>
      </c>
      <c r="AG1257">
        <v>32.380000000000003</v>
      </c>
    </row>
    <row r="1258" spans="1:34" x14ac:dyDescent="0.25">
      <c r="A1258" s="3">
        <f t="shared" si="178"/>
        <v>1419.0381944444441</v>
      </c>
      <c r="B1258" s="3">
        <f t="shared" si="179"/>
        <v>1.4190381944444441E-2</v>
      </c>
      <c r="C1258" s="1">
        <v>0.61260724537037037</v>
      </c>
      <c r="D1258" t="s">
        <v>35</v>
      </c>
      <c r="E1258">
        <v>34.25</v>
      </c>
      <c r="F1258">
        <v>32.380000000000003</v>
      </c>
      <c r="U1258" s="3">
        <f t="shared" si="180"/>
        <v>1419.1828703703725</v>
      </c>
      <c r="V1258" s="3">
        <f t="shared" si="181"/>
        <v>1.4191828703703724E-2</v>
      </c>
      <c r="W1258" s="1">
        <v>0.5956006597222222</v>
      </c>
      <c r="X1258" t="s">
        <v>35</v>
      </c>
      <c r="Y1258">
        <v>34.5</v>
      </c>
      <c r="Z1258">
        <v>32.380000000000003</v>
      </c>
      <c r="AB1258" s="3">
        <f t="shared" si="182"/>
        <v>1433.6296296296402</v>
      </c>
      <c r="AC1258" s="3">
        <f t="shared" si="183"/>
        <v>1.4336296296296402E-2</v>
      </c>
      <c r="AD1258" s="1">
        <v>0.97646320601851855</v>
      </c>
      <c r="AE1258" t="s">
        <v>35</v>
      </c>
      <c r="AF1258">
        <v>34.75</v>
      </c>
      <c r="AG1258">
        <v>32.380000000000003</v>
      </c>
    </row>
    <row r="1259" spans="1:34" x14ac:dyDescent="0.25">
      <c r="A1259" s="3">
        <f t="shared" si="178"/>
        <v>1420.1643518518492</v>
      </c>
      <c r="B1259" s="3">
        <f t="shared" si="179"/>
        <v>1.4201643518518492E-2</v>
      </c>
      <c r="C1259" s="1">
        <v>0.61261850694444442</v>
      </c>
      <c r="D1259" t="s">
        <v>35</v>
      </c>
      <c r="E1259">
        <v>34.25</v>
      </c>
      <c r="F1259">
        <v>32.56</v>
      </c>
      <c r="U1259" s="3">
        <f t="shared" si="180"/>
        <v>1420.2835648148171</v>
      </c>
      <c r="V1259" s="3">
        <f t="shared" si="181"/>
        <v>1.4202835648148171E-2</v>
      </c>
      <c r="W1259" s="1">
        <v>0.59561166666666665</v>
      </c>
      <c r="X1259" t="s">
        <v>35</v>
      </c>
      <c r="Y1259">
        <v>35</v>
      </c>
      <c r="Z1259">
        <v>32.630000000000003</v>
      </c>
    </row>
    <row r="1260" spans="1:34" x14ac:dyDescent="0.25">
      <c r="A1260" s="3">
        <f t="shared" si="178"/>
        <v>1421.2939814814863</v>
      </c>
      <c r="B1260" s="3">
        <f t="shared" si="179"/>
        <v>1.4212939814814862E-2</v>
      </c>
      <c r="C1260" s="1">
        <v>0.61262980324074079</v>
      </c>
      <c r="D1260" t="s">
        <v>35</v>
      </c>
      <c r="E1260">
        <v>34.5</v>
      </c>
      <c r="F1260">
        <v>32.56</v>
      </c>
      <c r="U1260" s="3">
        <f t="shared" si="180"/>
        <v>1421.4930555555561</v>
      </c>
      <c r="V1260" s="3">
        <f t="shared" si="181"/>
        <v>1.4214930555555561E-2</v>
      </c>
      <c r="W1260" s="1">
        <v>0.59562376157407404</v>
      </c>
      <c r="X1260" t="s">
        <v>35</v>
      </c>
      <c r="Y1260">
        <v>34.75</v>
      </c>
      <c r="Z1260">
        <v>32.25</v>
      </c>
      <c r="AB1260">
        <f>AB1258-1100</f>
        <v>333.62962962964025</v>
      </c>
      <c r="AF1260">
        <f>AVERAGE(AF317:AF1258)</f>
        <v>34.596072186836516</v>
      </c>
      <c r="AG1260">
        <f>AVERAGE(AG317:AG1258)</f>
        <v>29.605743099787883</v>
      </c>
      <c r="AH1260">
        <f>(AF1260-AG1260)/SQRT(12)</f>
        <v>1.4405839208761737</v>
      </c>
    </row>
    <row r="1261" spans="1:34" x14ac:dyDescent="0.25">
      <c r="A1261" s="3">
        <f t="shared" si="178"/>
        <v>1422.4826388888889</v>
      </c>
      <c r="B1261" s="3">
        <f t="shared" si="179"/>
        <v>1.4224826388888889E-2</v>
      </c>
      <c r="C1261" s="1">
        <v>0.61264168981481482</v>
      </c>
      <c r="D1261" t="s">
        <v>35</v>
      </c>
      <c r="E1261">
        <v>34.75</v>
      </c>
      <c r="F1261">
        <v>32.56</v>
      </c>
      <c r="U1261" s="3">
        <f t="shared" si="180"/>
        <v>1422.5856481481558</v>
      </c>
      <c r="V1261" s="3">
        <f t="shared" si="181"/>
        <v>1.4225856481481558E-2</v>
      </c>
      <c r="W1261" s="1">
        <v>0.59563468750000004</v>
      </c>
      <c r="X1261" t="s">
        <v>35</v>
      </c>
      <c r="Y1261">
        <v>34.75</v>
      </c>
      <c r="Z1261">
        <v>32.380000000000003</v>
      </c>
      <c r="AG1261">
        <f>AF1260-AG1260</f>
        <v>4.9903290870486323</v>
      </c>
    </row>
    <row r="1262" spans="1:34" x14ac:dyDescent="0.25">
      <c r="A1262" s="3">
        <f t="shared" si="178"/>
        <v>1423.6111111111115</v>
      </c>
      <c r="B1262" s="3">
        <f t="shared" si="179"/>
        <v>1.4236111111111116E-2</v>
      </c>
      <c r="C1262" s="1">
        <v>0.61265297453703704</v>
      </c>
      <c r="D1262" t="s">
        <v>35</v>
      </c>
      <c r="E1262">
        <v>34.75</v>
      </c>
      <c r="F1262">
        <v>32.31</v>
      </c>
      <c r="U1262" s="3">
        <f t="shared" si="180"/>
        <v>1423.6909722222247</v>
      </c>
      <c r="V1262" s="3">
        <f t="shared" si="181"/>
        <v>1.4236909722222246E-2</v>
      </c>
      <c r="W1262" s="1">
        <v>0.59564574074074073</v>
      </c>
      <c r="X1262" t="s">
        <v>35</v>
      </c>
      <c r="Y1262">
        <v>35.25</v>
      </c>
      <c r="Z1262">
        <v>32.380000000000003</v>
      </c>
      <c r="AG1262">
        <f>AG1261+0.4</f>
        <v>5.3903290870486327</v>
      </c>
    </row>
    <row r="1263" spans="1:34" x14ac:dyDescent="0.25">
      <c r="A1263" s="3">
        <f t="shared" si="178"/>
        <v>1424.6967592592584</v>
      </c>
      <c r="B1263" s="3">
        <f t="shared" si="179"/>
        <v>1.4246967592592585E-2</v>
      </c>
      <c r="C1263" s="1">
        <v>0.61266383101851851</v>
      </c>
      <c r="D1263" t="s">
        <v>35</v>
      </c>
      <c r="E1263">
        <v>34.5</v>
      </c>
      <c r="F1263">
        <v>32.31</v>
      </c>
      <c r="U1263" s="3">
        <f t="shared" si="180"/>
        <v>1424.8692129629649</v>
      </c>
      <c r="V1263" s="3">
        <f t="shared" si="181"/>
        <v>1.4248692129629648E-2</v>
      </c>
      <c r="W1263" s="1">
        <v>0.59565752314814813</v>
      </c>
      <c r="X1263" t="s">
        <v>35</v>
      </c>
      <c r="Y1263">
        <v>34.75</v>
      </c>
      <c r="Z1263">
        <v>32.31</v>
      </c>
      <c r="AG1263">
        <f>STDEV(AG317:AG1258)</f>
        <v>3.593144616590374</v>
      </c>
    </row>
    <row r="1264" spans="1:34" x14ac:dyDescent="0.25">
      <c r="A1264" s="3">
        <f t="shared" si="178"/>
        <v>1425.8321759259229</v>
      </c>
      <c r="B1264" s="3">
        <f t="shared" si="179"/>
        <v>1.4258321759259229E-2</v>
      </c>
      <c r="C1264" s="1">
        <v>0.61267518518518516</v>
      </c>
      <c r="D1264" t="s">
        <v>35</v>
      </c>
      <c r="E1264">
        <v>35</v>
      </c>
      <c r="F1264">
        <v>32.5</v>
      </c>
      <c r="U1264" s="3">
        <f t="shared" si="180"/>
        <v>1425.9976851851875</v>
      </c>
      <c r="V1264" s="3">
        <f t="shared" si="181"/>
        <v>1.4259976851851874E-2</v>
      </c>
      <c r="W1264" s="1">
        <v>0.59566880787037035</v>
      </c>
      <c r="X1264" t="s">
        <v>35</v>
      </c>
      <c r="Y1264">
        <v>35</v>
      </c>
      <c r="Z1264">
        <v>32.380000000000003</v>
      </c>
    </row>
    <row r="1265" spans="1:26" x14ac:dyDescent="0.25">
      <c r="A1265" s="3">
        <f t="shared" si="178"/>
        <v>1426.9629629629633</v>
      </c>
      <c r="B1265" s="3">
        <f t="shared" si="179"/>
        <v>1.4269629629629632E-2</v>
      </c>
      <c r="C1265" s="1">
        <v>0.61268649305555556</v>
      </c>
      <c r="D1265" t="s">
        <v>35</v>
      </c>
      <c r="E1265">
        <v>34.5</v>
      </c>
      <c r="F1265">
        <v>32.25</v>
      </c>
      <c r="U1265" s="3">
        <f t="shared" si="180"/>
        <v>1427.1273148148246</v>
      </c>
      <c r="V1265" s="3">
        <f t="shared" si="181"/>
        <v>1.4271273148148245E-2</v>
      </c>
      <c r="W1265" s="1">
        <v>0.59568010416666672</v>
      </c>
      <c r="X1265" t="s">
        <v>35</v>
      </c>
      <c r="Y1265">
        <v>34.5</v>
      </c>
      <c r="Z1265">
        <v>32.380000000000003</v>
      </c>
    </row>
    <row r="1266" spans="1:26" x14ac:dyDescent="0.25">
      <c r="A1266" s="3">
        <f t="shared" si="178"/>
        <v>1428.0914351851859</v>
      </c>
      <c r="B1266" s="3">
        <f t="shared" si="179"/>
        <v>1.4280914351851859E-2</v>
      </c>
      <c r="C1266" s="1">
        <v>0.61269777777777779</v>
      </c>
      <c r="D1266" t="s">
        <v>35</v>
      </c>
      <c r="E1266">
        <v>35</v>
      </c>
      <c r="F1266">
        <v>32.5</v>
      </c>
      <c r="U1266" s="3">
        <f t="shared" si="180"/>
        <v>1428.2326388888932</v>
      </c>
      <c r="V1266" s="3">
        <f t="shared" si="181"/>
        <v>1.4282326388888933E-2</v>
      </c>
      <c r="W1266" s="1">
        <v>0.59569115740740741</v>
      </c>
      <c r="X1266" t="s">
        <v>35</v>
      </c>
      <c r="Y1266">
        <v>35.25</v>
      </c>
      <c r="Z1266">
        <v>32.630000000000003</v>
      </c>
    </row>
    <row r="1267" spans="1:26" x14ac:dyDescent="0.25">
      <c r="A1267" s="3">
        <f t="shared" si="178"/>
        <v>1429.2210648148118</v>
      </c>
      <c r="B1267" s="3">
        <f t="shared" si="179"/>
        <v>1.4292210648148118E-2</v>
      </c>
      <c r="C1267" s="1">
        <v>0.61270907407407404</v>
      </c>
      <c r="D1267" t="s">
        <v>35</v>
      </c>
      <c r="E1267">
        <v>35</v>
      </c>
      <c r="F1267">
        <v>32.25</v>
      </c>
      <c r="U1267" s="3">
        <f t="shared" si="180"/>
        <v>1429.3483796296357</v>
      </c>
      <c r="V1267" s="3">
        <f t="shared" si="181"/>
        <v>1.4293483796296358E-2</v>
      </c>
      <c r="W1267" s="1">
        <v>0.59570231481481484</v>
      </c>
      <c r="X1267" t="s">
        <v>35</v>
      </c>
      <c r="Y1267">
        <v>35</v>
      </c>
      <c r="Z1267">
        <v>32.25</v>
      </c>
    </row>
    <row r="1268" spans="1:26" x14ac:dyDescent="0.25">
      <c r="A1268" s="3">
        <f t="shared" si="178"/>
        <v>1430.3171296296325</v>
      </c>
      <c r="B1268" s="3">
        <f t="shared" si="179"/>
        <v>1.4303171296296324E-2</v>
      </c>
      <c r="C1268" s="1">
        <v>0.61272003472222225</v>
      </c>
      <c r="D1268" t="s">
        <v>35</v>
      </c>
      <c r="E1268">
        <v>34.75</v>
      </c>
      <c r="F1268">
        <v>32.31</v>
      </c>
      <c r="U1268" s="3">
        <f t="shared" si="180"/>
        <v>1430.4444444444453</v>
      </c>
      <c r="V1268" s="3">
        <f t="shared" si="181"/>
        <v>1.4304444444444453E-2</v>
      </c>
      <c r="W1268" s="1">
        <v>0.59571327546296293</v>
      </c>
      <c r="X1268" t="s">
        <v>35</v>
      </c>
      <c r="Y1268">
        <v>34.5</v>
      </c>
      <c r="Z1268">
        <v>32.31</v>
      </c>
    </row>
    <row r="1269" spans="1:26" x14ac:dyDescent="0.25">
      <c r="A1269" s="3">
        <f t="shared" si="178"/>
        <v>1431.4189814814804</v>
      </c>
      <c r="B1269" s="3">
        <f t="shared" si="179"/>
        <v>1.4314189814814804E-2</v>
      </c>
      <c r="C1269" s="1">
        <v>0.61273105324074073</v>
      </c>
      <c r="D1269" t="s">
        <v>35</v>
      </c>
      <c r="E1269">
        <v>35</v>
      </c>
      <c r="F1269">
        <v>32.25</v>
      </c>
      <c r="U1269" s="3">
        <f t="shared" si="180"/>
        <v>1431.5706018518615</v>
      </c>
      <c r="V1269" s="3">
        <f t="shared" si="181"/>
        <v>1.4315706018518615E-2</v>
      </c>
      <c r="W1269" s="1">
        <v>0.59572453703703709</v>
      </c>
      <c r="X1269" t="s">
        <v>35</v>
      </c>
      <c r="Y1269">
        <v>35.25</v>
      </c>
      <c r="Z1269">
        <v>32.630000000000003</v>
      </c>
    </row>
    <row r="1270" spans="1:26" x14ac:dyDescent="0.25">
      <c r="A1270" s="3">
        <f t="shared" si="178"/>
        <v>1432.5613425925865</v>
      </c>
      <c r="B1270" s="3">
        <f t="shared" si="179"/>
        <v>1.4325613425925865E-2</v>
      </c>
      <c r="C1270" s="1">
        <v>0.61274247685185179</v>
      </c>
      <c r="D1270" t="s">
        <v>35</v>
      </c>
      <c r="E1270">
        <v>35</v>
      </c>
      <c r="F1270">
        <v>32.31</v>
      </c>
      <c r="U1270" s="3">
        <f t="shared" si="180"/>
        <v>1432.6597222222292</v>
      </c>
      <c r="V1270" s="3">
        <f t="shared" si="181"/>
        <v>1.4326597222222293E-2</v>
      </c>
      <c r="W1270" s="1">
        <v>0.59573542824074077</v>
      </c>
      <c r="X1270" t="s">
        <v>35</v>
      </c>
      <c r="Y1270">
        <v>35.25</v>
      </c>
      <c r="Z1270">
        <v>32.380000000000003</v>
      </c>
    </row>
    <row r="1271" spans="1:26" x14ac:dyDescent="0.25">
      <c r="A1271" s="3">
        <f t="shared" si="178"/>
        <v>1433.6296296296291</v>
      </c>
      <c r="B1271" s="3">
        <f t="shared" si="179"/>
        <v>1.4336296296296291E-2</v>
      </c>
      <c r="C1271" s="1">
        <v>0.61275315972222222</v>
      </c>
      <c r="D1271" t="s">
        <v>35</v>
      </c>
      <c r="E1271">
        <v>35.25</v>
      </c>
      <c r="F1271">
        <v>32.25</v>
      </c>
      <c r="U1271" s="3">
        <f t="shared" si="180"/>
        <v>1433.8067129629594</v>
      </c>
      <c r="V1271" s="3">
        <f t="shared" si="181"/>
        <v>1.4338067129629595E-2</v>
      </c>
      <c r="W1271" s="1">
        <v>0.59574689814814807</v>
      </c>
      <c r="X1271" t="s">
        <v>35</v>
      </c>
      <c r="Y1271">
        <v>35.25</v>
      </c>
      <c r="Z1271">
        <v>32.380000000000003</v>
      </c>
    </row>
    <row r="1272" spans="1:26" x14ac:dyDescent="0.25">
      <c r="A1272" s="3">
        <f t="shared" si="178"/>
        <v>1434.7731481481496</v>
      </c>
      <c r="B1272" s="3">
        <f t="shared" si="179"/>
        <v>1.4347731481481496E-2</v>
      </c>
      <c r="C1272" s="1">
        <v>0.61276459490740742</v>
      </c>
      <c r="D1272" t="s">
        <v>35</v>
      </c>
      <c r="E1272">
        <v>35.25</v>
      </c>
      <c r="F1272">
        <v>32.25</v>
      </c>
      <c r="U1272" s="3">
        <f t="shared" si="180"/>
        <v>1434.9004629629735</v>
      </c>
      <c r="V1272" s="3">
        <f t="shared" si="181"/>
        <v>1.4349004629629736E-2</v>
      </c>
      <c r="W1272" s="1">
        <v>0.59575783564814822</v>
      </c>
      <c r="X1272" t="s">
        <v>35</v>
      </c>
      <c r="Y1272">
        <v>35</v>
      </c>
      <c r="Z1272">
        <v>32.380000000000003</v>
      </c>
    </row>
    <row r="1273" spans="1:26" x14ac:dyDescent="0.25">
      <c r="A1273" s="3">
        <f t="shared" si="178"/>
        <v>1435.8715277777767</v>
      </c>
      <c r="B1273" s="3">
        <f t="shared" si="179"/>
        <v>1.4358715277777767E-2</v>
      </c>
      <c r="C1273" s="1">
        <v>0.61277557870370369</v>
      </c>
      <c r="D1273" t="s">
        <v>35</v>
      </c>
      <c r="E1273">
        <v>35.25</v>
      </c>
      <c r="F1273">
        <v>32.25</v>
      </c>
      <c r="U1273" s="3">
        <f t="shared" si="180"/>
        <v>1436.0162037037051</v>
      </c>
      <c r="V1273" s="3">
        <f t="shared" si="181"/>
        <v>1.436016203703705E-2</v>
      </c>
      <c r="W1273" s="1">
        <v>0.59576899305555553</v>
      </c>
      <c r="X1273" t="s">
        <v>35</v>
      </c>
      <c r="Y1273">
        <v>35</v>
      </c>
      <c r="Z1273">
        <v>32.380000000000003</v>
      </c>
    </row>
    <row r="1274" spans="1:26" x14ac:dyDescent="0.25">
      <c r="A1274" s="3">
        <f t="shared" si="178"/>
        <v>1437.0081018518554</v>
      </c>
      <c r="B1274" s="3">
        <f t="shared" si="179"/>
        <v>1.4370081018518555E-2</v>
      </c>
      <c r="C1274" s="1">
        <v>0.61278694444444448</v>
      </c>
      <c r="D1274" t="s">
        <v>35</v>
      </c>
      <c r="E1274">
        <v>35</v>
      </c>
      <c r="F1274">
        <v>32.25</v>
      </c>
      <c r="U1274" s="3">
        <f t="shared" si="180"/>
        <v>1437.1435185185244</v>
      </c>
      <c r="V1274" s="3">
        <f t="shared" si="181"/>
        <v>1.4371435185185244E-2</v>
      </c>
      <c r="W1274" s="1">
        <v>0.59578026620370372</v>
      </c>
      <c r="X1274" t="s">
        <v>35</v>
      </c>
      <c r="Y1274">
        <v>34.75</v>
      </c>
      <c r="Z1274">
        <v>32.44</v>
      </c>
    </row>
    <row r="1275" spans="1:26" x14ac:dyDescent="0.25">
      <c r="A1275" s="3">
        <f t="shared" si="178"/>
        <v>1438.0983796296266</v>
      </c>
      <c r="B1275" s="3">
        <f t="shared" si="179"/>
        <v>1.4380983796296265E-2</v>
      </c>
      <c r="C1275" s="1">
        <v>0.61279784722222219</v>
      </c>
      <c r="D1275" t="s">
        <v>35</v>
      </c>
      <c r="E1275">
        <v>35.25</v>
      </c>
      <c r="F1275">
        <v>32.25</v>
      </c>
      <c r="U1275" s="3">
        <f t="shared" si="180"/>
        <v>1438.231481481489</v>
      </c>
      <c r="V1275" s="3">
        <f t="shared" si="181"/>
        <v>1.4382314814814889E-2</v>
      </c>
      <c r="W1275" s="1">
        <v>0.59579114583333337</v>
      </c>
      <c r="X1275" t="s">
        <v>35</v>
      </c>
      <c r="Y1275">
        <v>35.25</v>
      </c>
      <c r="Z1275">
        <v>32.380000000000003</v>
      </c>
    </row>
    <row r="1276" spans="1:26" x14ac:dyDescent="0.25">
      <c r="A1276" s="3">
        <f t="shared" si="178"/>
        <v>1439.2314814814845</v>
      </c>
      <c r="B1276" s="3">
        <f t="shared" si="179"/>
        <v>1.4392314814814844E-2</v>
      </c>
      <c r="C1276" s="1">
        <v>0.61280917824074077</v>
      </c>
      <c r="D1276" t="s">
        <v>35</v>
      </c>
      <c r="E1276">
        <v>35.5</v>
      </c>
      <c r="F1276">
        <v>32.25</v>
      </c>
      <c r="U1276" s="3">
        <f t="shared" si="180"/>
        <v>1439.361111111115</v>
      </c>
      <c r="V1276" s="3">
        <f t="shared" si="181"/>
        <v>1.4393611111111149E-2</v>
      </c>
      <c r="W1276" s="1">
        <v>0.59580244212962963</v>
      </c>
      <c r="X1276" t="s">
        <v>35</v>
      </c>
      <c r="Y1276">
        <v>35</v>
      </c>
      <c r="Z1276">
        <v>32.380000000000003</v>
      </c>
    </row>
    <row r="1277" spans="1:26" x14ac:dyDescent="0.25">
      <c r="A1277" s="3">
        <f t="shared" si="178"/>
        <v>1440.3124999999961</v>
      </c>
      <c r="B1277" s="3">
        <f t="shared" si="179"/>
        <v>1.4403124999999961E-2</v>
      </c>
      <c r="C1277" s="1">
        <v>0.61281998842592589</v>
      </c>
      <c r="D1277" t="s">
        <v>35</v>
      </c>
      <c r="E1277">
        <v>35.5</v>
      </c>
      <c r="F1277">
        <v>32.25</v>
      </c>
      <c r="U1277" s="3">
        <f t="shared" si="180"/>
        <v>1440.4467592592619</v>
      </c>
      <c r="V1277" s="3">
        <f t="shared" si="181"/>
        <v>1.4404467592592618E-2</v>
      </c>
      <c r="W1277" s="1">
        <v>0.5958132986111111</v>
      </c>
      <c r="X1277" t="s">
        <v>35</v>
      </c>
      <c r="Y1277">
        <v>35</v>
      </c>
      <c r="Z1277">
        <v>32.44</v>
      </c>
    </row>
    <row r="1278" spans="1:26" x14ac:dyDescent="0.25">
      <c r="A1278" s="3">
        <f t="shared" si="178"/>
        <v>1441.4467592592573</v>
      </c>
      <c r="B1278" s="3">
        <f t="shared" si="179"/>
        <v>1.4414467592592572E-2</v>
      </c>
      <c r="C1278" s="1">
        <v>0.6128313310185185</v>
      </c>
      <c r="D1278" t="s">
        <v>35</v>
      </c>
      <c r="E1278">
        <v>35</v>
      </c>
      <c r="F1278">
        <v>32.25</v>
      </c>
      <c r="U1278" s="3">
        <f t="shared" si="180"/>
        <v>1441.5694444444459</v>
      </c>
      <c r="V1278" s="3">
        <f t="shared" si="181"/>
        <v>1.441569444444446E-2</v>
      </c>
      <c r="W1278" s="1">
        <v>0.59582452546296294</v>
      </c>
      <c r="X1278" t="s">
        <v>35</v>
      </c>
      <c r="Y1278">
        <v>35</v>
      </c>
      <c r="Z1278">
        <v>32.44</v>
      </c>
    </row>
    <row r="1279" spans="1:26" x14ac:dyDescent="0.25">
      <c r="A1279" s="3">
        <f t="shared" si="178"/>
        <v>1442.5381944444428</v>
      </c>
      <c r="B1279" s="3">
        <f t="shared" si="179"/>
        <v>1.4425381944444426E-2</v>
      </c>
      <c r="C1279" s="1">
        <v>0.61284224537037035</v>
      </c>
      <c r="D1279" t="s">
        <v>35</v>
      </c>
      <c r="E1279">
        <v>35</v>
      </c>
      <c r="F1279">
        <v>32.25</v>
      </c>
      <c r="U1279" s="3">
        <f t="shared" si="180"/>
        <v>1442.6655092592666</v>
      </c>
      <c r="V1279" s="3">
        <f t="shared" si="181"/>
        <v>1.4426655092592666E-2</v>
      </c>
      <c r="W1279" s="1">
        <v>0.59583548611111115</v>
      </c>
      <c r="X1279" t="s">
        <v>35</v>
      </c>
      <c r="Y1279">
        <v>35</v>
      </c>
      <c r="Z1279">
        <v>32.44</v>
      </c>
    </row>
    <row r="1280" spans="1:26" x14ac:dyDescent="0.25">
      <c r="A1280" s="3">
        <f t="shared" si="178"/>
        <v>1443.6412037037051</v>
      </c>
      <c r="B1280" s="3">
        <f t="shared" si="179"/>
        <v>1.443641203703705E-2</v>
      </c>
      <c r="C1280" s="1">
        <v>0.61285327546296298</v>
      </c>
      <c r="D1280" t="s">
        <v>35</v>
      </c>
      <c r="E1280">
        <v>35.5</v>
      </c>
      <c r="F1280">
        <v>32.25</v>
      </c>
      <c r="U1280" s="3">
        <f t="shared" si="180"/>
        <v>1443.8206018518529</v>
      </c>
      <c r="V1280" s="3">
        <f t="shared" si="181"/>
        <v>1.4438206018518529E-2</v>
      </c>
      <c r="W1280" s="1">
        <v>0.59584703703703701</v>
      </c>
      <c r="X1280" t="s">
        <v>35</v>
      </c>
      <c r="Y1280">
        <v>34.5</v>
      </c>
      <c r="Z1280">
        <v>32.44</v>
      </c>
    </row>
    <row r="1281" spans="1:27" x14ac:dyDescent="0.25">
      <c r="A1281" s="3">
        <f t="shared" si="178"/>
        <v>1444.8738425925867</v>
      </c>
      <c r="B1281" s="3">
        <f t="shared" si="179"/>
        <v>1.4448738425925867E-2</v>
      </c>
      <c r="C1281" s="1">
        <v>0.61286560185185179</v>
      </c>
      <c r="D1281" t="s">
        <v>35</v>
      </c>
      <c r="E1281">
        <v>34.75</v>
      </c>
      <c r="F1281">
        <v>32.25</v>
      </c>
      <c r="U1281" s="3">
        <f t="shared" si="180"/>
        <v>1444.902777777779</v>
      </c>
      <c r="V1281" s="3">
        <f t="shared" si="181"/>
        <v>1.444902777777779E-2</v>
      </c>
      <c r="W1281" s="1">
        <v>0.59585785879629627</v>
      </c>
      <c r="X1281" t="s">
        <v>35</v>
      </c>
      <c r="Y1281">
        <v>35</v>
      </c>
      <c r="Z1281">
        <v>32.69</v>
      </c>
    </row>
    <row r="1282" spans="1:27" x14ac:dyDescent="0.25">
      <c r="A1282" s="3">
        <f t="shared" si="178"/>
        <v>1445.9432870370326</v>
      </c>
      <c r="B1282" s="3">
        <f t="shared" si="179"/>
        <v>1.4459432870370326E-2</v>
      </c>
      <c r="C1282" s="1">
        <v>0.61287629629629625</v>
      </c>
      <c r="D1282" t="s">
        <v>35</v>
      </c>
      <c r="E1282">
        <v>35.25</v>
      </c>
      <c r="F1282">
        <v>32.19</v>
      </c>
      <c r="U1282" s="3">
        <f t="shared" si="180"/>
        <v>1446.0069444444557</v>
      </c>
      <c r="V1282" s="3">
        <f t="shared" si="181"/>
        <v>1.4460069444444557E-2</v>
      </c>
      <c r="W1282" s="1">
        <v>0.59586890046296304</v>
      </c>
      <c r="X1282" t="s">
        <v>35</v>
      </c>
      <c r="Y1282">
        <v>35</v>
      </c>
      <c r="Z1282">
        <v>32.44</v>
      </c>
    </row>
    <row r="1283" spans="1:27" x14ac:dyDescent="0.25">
      <c r="A1283" s="3">
        <f t="shared" si="178"/>
        <v>1447.0879629629674</v>
      </c>
      <c r="B1283" s="3">
        <f t="shared" si="179"/>
        <v>1.4470879629629674E-2</v>
      </c>
      <c r="C1283" s="1">
        <v>0.6128877430555556</v>
      </c>
      <c r="D1283" t="s">
        <v>35</v>
      </c>
      <c r="E1283">
        <v>35.25</v>
      </c>
      <c r="F1283">
        <v>32.25</v>
      </c>
      <c r="U1283" s="3">
        <f t="shared" si="180"/>
        <v>1447.1412037037057</v>
      </c>
      <c r="V1283" s="3">
        <f t="shared" si="181"/>
        <v>1.4471412037037057E-2</v>
      </c>
      <c r="W1283" s="1">
        <v>0.59588024305555554</v>
      </c>
      <c r="X1283" t="s">
        <v>35</v>
      </c>
      <c r="Y1283">
        <v>35</v>
      </c>
      <c r="Z1283">
        <v>32.44</v>
      </c>
    </row>
    <row r="1284" spans="1:27" x14ac:dyDescent="0.25">
      <c r="A1284" s="3">
        <f t="shared" ref="A1284:A1347" si="184">B1284*(10^5)</f>
        <v>1448.1817129629592</v>
      </c>
      <c r="B1284" s="3">
        <f t="shared" ref="B1284:B1347" si="185">(B1283+(C1284-C1283))</f>
        <v>1.4481817129629593E-2</v>
      </c>
      <c r="C1284" s="1">
        <v>0.61289868055555552</v>
      </c>
      <c r="D1284" t="s">
        <v>35</v>
      </c>
      <c r="E1284">
        <v>35</v>
      </c>
      <c r="F1284">
        <v>32.25</v>
      </c>
      <c r="U1284" s="3">
        <f t="shared" ref="U1284:U1290" si="186">V1284*(10^5)</f>
        <v>1448.2256944444493</v>
      </c>
      <c r="V1284" s="3">
        <f t="shared" ref="V1284:V1290" si="187">(V1283+(W1284-W1283))</f>
        <v>1.4482256944444494E-2</v>
      </c>
      <c r="W1284" s="1">
        <v>0.59589108796296297</v>
      </c>
      <c r="X1284" t="s">
        <v>35</v>
      </c>
      <c r="Y1284">
        <v>35</v>
      </c>
      <c r="Z1284">
        <v>32.44</v>
      </c>
    </row>
    <row r="1285" spans="1:27" x14ac:dyDescent="0.25">
      <c r="A1285" s="3">
        <f t="shared" si="184"/>
        <v>1449.2997685185194</v>
      </c>
      <c r="B1285" s="3">
        <f t="shared" si="185"/>
        <v>1.4492997685185194E-2</v>
      </c>
      <c r="C1285" s="1">
        <v>0.61290986111111112</v>
      </c>
      <c r="D1285" t="s">
        <v>35</v>
      </c>
      <c r="E1285">
        <v>35.25</v>
      </c>
      <c r="F1285">
        <v>32.25</v>
      </c>
      <c r="U1285" s="3">
        <f t="shared" si="186"/>
        <v>1449.3402777777885</v>
      </c>
      <c r="V1285" s="3">
        <f t="shared" si="187"/>
        <v>1.4493402777777886E-2</v>
      </c>
      <c r="W1285" s="1">
        <v>0.59590223379629637</v>
      </c>
      <c r="X1285" t="s">
        <v>35</v>
      </c>
      <c r="Y1285">
        <v>35</v>
      </c>
      <c r="Z1285">
        <v>32.5</v>
      </c>
    </row>
    <row r="1286" spans="1:27" x14ac:dyDescent="0.25">
      <c r="A1286" s="3">
        <f t="shared" si="184"/>
        <v>1450.4004629629642</v>
      </c>
      <c r="B1286" s="3">
        <f t="shared" si="185"/>
        <v>1.4504004629629641E-2</v>
      </c>
      <c r="C1286" s="1">
        <v>0.61292086805555557</v>
      </c>
      <c r="D1286" t="s">
        <v>35</v>
      </c>
      <c r="E1286">
        <v>35</v>
      </c>
      <c r="F1286">
        <v>32.19</v>
      </c>
      <c r="U1286" s="3">
        <f t="shared" si="186"/>
        <v>1450.4687500000114</v>
      </c>
      <c r="V1286" s="3">
        <f t="shared" si="187"/>
        <v>1.4504687500000113E-2</v>
      </c>
      <c r="W1286" s="1">
        <v>0.59591351851851859</v>
      </c>
      <c r="X1286" t="s">
        <v>35</v>
      </c>
      <c r="Y1286">
        <v>35</v>
      </c>
      <c r="Z1286">
        <v>32.44</v>
      </c>
    </row>
    <row r="1287" spans="1:27" x14ac:dyDescent="0.25">
      <c r="A1287" s="3">
        <f t="shared" si="184"/>
        <v>1451.5324074074076</v>
      </c>
      <c r="B1287" s="3">
        <f t="shared" si="185"/>
        <v>1.4515324074074076E-2</v>
      </c>
      <c r="C1287" s="1">
        <v>0.6129321875</v>
      </c>
      <c r="D1287" t="s">
        <v>35</v>
      </c>
      <c r="E1287">
        <v>35</v>
      </c>
      <c r="F1287">
        <v>32.19</v>
      </c>
      <c r="U1287" s="3">
        <f t="shared" si="186"/>
        <v>1451.5891203703779</v>
      </c>
      <c r="V1287" s="3">
        <f t="shared" si="187"/>
        <v>1.4515891203703779E-2</v>
      </c>
      <c r="W1287" s="1">
        <v>0.59592472222222226</v>
      </c>
      <c r="X1287" t="s">
        <v>35</v>
      </c>
      <c r="Y1287">
        <v>35</v>
      </c>
      <c r="Z1287">
        <v>32.44</v>
      </c>
    </row>
    <row r="1288" spans="1:27" x14ac:dyDescent="0.25">
      <c r="A1288" s="3">
        <f t="shared" si="184"/>
        <v>1452.6157407407482</v>
      </c>
      <c r="B1288" s="3">
        <f t="shared" si="185"/>
        <v>1.4526157407407481E-2</v>
      </c>
      <c r="C1288" s="1">
        <v>0.61294302083333341</v>
      </c>
      <c r="D1288" t="s">
        <v>35</v>
      </c>
      <c r="E1288">
        <v>35</v>
      </c>
      <c r="F1288">
        <v>32.25</v>
      </c>
      <c r="U1288" s="3">
        <f t="shared" si="186"/>
        <v>1452.7060185185237</v>
      </c>
      <c r="V1288" s="3">
        <f t="shared" si="187"/>
        <v>1.4527060185185237E-2</v>
      </c>
      <c r="W1288" s="1">
        <v>0.59593589120370372</v>
      </c>
      <c r="X1288" t="s">
        <v>35</v>
      </c>
      <c r="Y1288">
        <v>35</v>
      </c>
      <c r="Z1288">
        <v>32.44</v>
      </c>
    </row>
    <row r="1289" spans="1:27" x14ac:dyDescent="0.25">
      <c r="A1289" s="3">
        <f t="shared" si="184"/>
        <v>1453.7314814814795</v>
      </c>
      <c r="B1289" s="3">
        <f t="shared" si="185"/>
        <v>1.4537314814814795E-2</v>
      </c>
      <c r="C1289" s="1">
        <v>0.61295417824074072</v>
      </c>
      <c r="D1289" t="s">
        <v>35</v>
      </c>
      <c r="E1289">
        <v>34</v>
      </c>
      <c r="F1289">
        <v>32.25</v>
      </c>
      <c r="U1289" s="3">
        <f t="shared" si="186"/>
        <v>1453.8020833333442</v>
      </c>
      <c r="V1289" s="3">
        <f t="shared" si="187"/>
        <v>1.4538020833333443E-2</v>
      </c>
      <c r="W1289" s="1">
        <v>0.59594685185185192</v>
      </c>
      <c r="X1289" t="s">
        <v>35</v>
      </c>
      <c r="Y1289">
        <v>34.25</v>
      </c>
      <c r="Z1289">
        <v>32.5</v>
      </c>
    </row>
    <row r="1290" spans="1:27" x14ac:dyDescent="0.25">
      <c r="A1290" s="3">
        <f t="shared" si="184"/>
        <v>1455.3391203703691</v>
      </c>
      <c r="B1290" s="3">
        <f t="shared" si="185"/>
        <v>1.4553391203703692E-2</v>
      </c>
      <c r="C1290" s="1">
        <v>0.61297025462962962</v>
      </c>
      <c r="D1290" t="s">
        <v>35</v>
      </c>
      <c r="E1290">
        <v>34.75</v>
      </c>
      <c r="F1290">
        <v>32.44</v>
      </c>
      <c r="U1290" s="3">
        <f t="shared" si="186"/>
        <v>1455.1157407407422</v>
      </c>
      <c r="V1290" s="3">
        <f t="shared" si="187"/>
        <v>1.4551157407407422E-2</v>
      </c>
      <c r="W1290" s="1">
        <v>0.5959599884259259</v>
      </c>
      <c r="X1290" t="s">
        <v>35</v>
      </c>
      <c r="Y1290">
        <v>34.75</v>
      </c>
      <c r="Z1290">
        <v>32.75</v>
      </c>
    </row>
    <row r="1291" spans="1:27" x14ac:dyDescent="0.25">
      <c r="A1291" s="3">
        <f t="shared" si="184"/>
        <v>1456.5706018518588</v>
      </c>
      <c r="B1291" s="3">
        <f t="shared" si="185"/>
        <v>1.4565706018518587E-2</v>
      </c>
      <c r="C1291" s="1">
        <v>0.61298256944444451</v>
      </c>
      <c r="D1291" t="s">
        <v>35</v>
      </c>
      <c r="E1291">
        <v>34.25</v>
      </c>
      <c r="F1291">
        <v>32.19</v>
      </c>
      <c r="Y1291">
        <f>AVERAGE(Y586:Y1290)</f>
        <v>34.691489361702125</v>
      </c>
      <c r="Z1291">
        <f>AVERAGE(Z586:Z1290)</f>
        <v>30.526312056737545</v>
      </c>
      <c r="AA1291">
        <f>(Y1291-Z1291)/SQRT(12)</f>
        <v>1.2023831191219101</v>
      </c>
    </row>
    <row r="1292" spans="1:27" x14ac:dyDescent="0.25">
      <c r="A1292" s="3">
        <f t="shared" si="184"/>
        <v>1457.6643518518506</v>
      </c>
      <c r="B1292" s="3">
        <f t="shared" si="185"/>
        <v>1.4576643518518506E-2</v>
      </c>
      <c r="C1292" s="1">
        <v>0.61299350694444443</v>
      </c>
      <c r="D1292" t="s">
        <v>35</v>
      </c>
      <c r="E1292">
        <v>34.25</v>
      </c>
      <c r="F1292">
        <v>32.44</v>
      </c>
      <c r="U1292">
        <f>U1290-800</f>
        <v>655.11574074074224</v>
      </c>
    </row>
    <row r="1293" spans="1:27" x14ac:dyDescent="0.25">
      <c r="A1293" s="3">
        <f t="shared" si="184"/>
        <v>1458.7962962962943</v>
      </c>
      <c r="B1293" s="3">
        <f t="shared" si="185"/>
        <v>1.4587962962962941E-2</v>
      </c>
      <c r="C1293" s="1">
        <v>0.61300482638888887</v>
      </c>
      <c r="D1293" t="s">
        <v>35</v>
      </c>
      <c r="E1293">
        <v>34.5</v>
      </c>
      <c r="F1293">
        <v>32.44</v>
      </c>
    </row>
    <row r="1294" spans="1:27" x14ac:dyDescent="0.25">
      <c r="A1294" s="3">
        <f t="shared" si="184"/>
        <v>1459.9710648148134</v>
      </c>
      <c r="B1294" s="3">
        <f t="shared" si="185"/>
        <v>1.4599710648148134E-2</v>
      </c>
      <c r="C1294" s="1">
        <v>0.61301657407407406</v>
      </c>
      <c r="D1294" t="s">
        <v>35</v>
      </c>
      <c r="E1294">
        <v>34.75</v>
      </c>
      <c r="F1294">
        <v>32.44</v>
      </c>
    </row>
    <row r="1295" spans="1:27" x14ac:dyDescent="0.25">
      <c r="A1295" s="3">
        <f t="shared" si="184"/>
        <v>1461.1111111111131</v>
      </c>
      <c r="B1295" s="3">
        <f t="shared" si="185"/>
        <v>1.461111111111113E-2</v>
      </c>
      <c r="C1295" s="1">
        <v>0.61302797453703706</v>
      </c>
      <c r="D1295" t="s">
        <v>35</v>
      </c>
      <c r="E1295">
        <v>34.5</v>
      </c>
      <c r="F1295">
        <v>32.19</v>
      </c>
    </row>
    <row r="1296" spans="1:27" x14ac:dyDescent="0.25">
      <c r="A1296" s="3">
        <f t="shared" si="184"/>
        <v>1462.2511574074015</v>
      </c>
      <c r="B1296" s="3">
        <f t="shared" si="185"/>
        <v>1.4622511574074015E-2</v>
      </c>
      <c r="C1296" s="1">
        <v>0.61303937499999994</v>
      </c>
      <c r="D1296" t="s">
        <v>35</v>
      </c>
      <c r="E1296">
        <v>34.75</v>
      </c>
      <c r="F1296">
        <v>32.44</v>
      </c>
    </row>
    <row r="1297" spans="1:6" x14ac:dyDescent="0.25">
      <c r="A1297" s="3">
        <f t="shared" si="184"/>
        <v>1463.3831018518451</v>
      </c>
      <c r="B1297" s="3">
        <f t="shared" si="185"/>
        <v>1.4633831018518451E-2</v>
      </c>
      <c r="C1297" s="1">
        <v>0.61305069444444438</v>
      </c>
      <c r="D1297" t="s">
        <v>35</v>
      </c>
      <c r="E1297">
        <v>35</v>
      </c>
      <c r="F1297">
        <v>32.19</v>
      </c>
    </row>
    <row r="1298" spans="1:6" x14ac:dyDescent="0.25">
      <c r="A1298" s="3">
        <f t="shared" si="184"/>
        <v>1464.5196759259238</v>
      </c>
      <c r="B1298" s="3">
        <f t="shared" si="185"/>
        <v>1.4645196759259238E-2</v>
      </c>
      <c r="C1298" s="1">
        <v>0.61306206018518516</v>
      </c>
      <c r="D1298" t="s">
        <v>35</v>
      </c>
      <c r="E1298">
        <v>34.5</v>
      </c>
      <c r="F1298">
        <v>32.25</v>
      </c>
    </row>
    <row r="1299" spans="1:6" x14ac:dyDescent="0.25">
      <c r="A1299" s="3">
        <f t="shared" si="184"/>
        <v>1465.6041666666674</v>
      </c>
      <c r="B1299" s="3">
        <f t="shared" si="185"/>
        <v>1.4656041666666675E-2</v>
      </c>
      <c r="C1299" s="1">
        <v>0.6130729050925926</v>
      </c>
      <c r="D1299" t="s">
        <v>35</v>
      </c>
      <c r="E1299">
        <v>34</v>
      </c>
      <c r="F1299">
        <v>32.44</v>
      </c>
    </row>
    <row r="1300" spans="1:6" x14ac:dyDescent="0.25">
      <c r="A1300" s="3">
        <f t="shared" si="184"/>
        <v>1467.1898148148177</v>
      </c>
      <c r="B1300" s="3">
        <f t="shared" si="185"/>
        <v>1.4671898148148177E-2</v>
      </c>
      <c r="C1300" s="1">
        <v>0.6130887615740741</v>
      </c>
      <c r="D1300" t="s">
        <v>35</v>
      </c>
      <c r="E1300">
        <v>34.75</v>
      </c>
      <c r="F1300">
        <v>32.44</v>
      </c>
    </row>
    <row r="1301" spans="1:6" x14ac:dyDescent="0.25">
      <c r="A1301" s="3">
        <f t="shared" si="184"/>
        <v>1468.376157407414</v>
      </c>
      <c r="B1301" s="3">
        <f t="shared" si="185"/>
        <v>1.4683761574074139E-2</v>
      </c>
      <c r="C1301" s="1">
        <v>0.61310062500000007</v>
      </c>
      <c r="D1301" t="s">
        <v>35</v>
      </c>
      <c r="E1301">
        <v>34.75</v>
      </c>
      <c r="F1301">
        <v>32.25</v>
      </c>
    </row>
    <row r="1302" spans="1:6" x14ac:dyDescent="0.25">
      <c r="A1302" s="3">
        <f t="shared" si="184"/>
        <v>1469.5081018518574</v>
      </c>
      <c r="B1302" s="3">
        <f t="shared" si="185"/>
        <v>1.4695081018518574E-2</v>
      </c>
      <c r="C1302" s="1">
        <v>0.6131119444444445</v>
      </c>
      <c r="D1302" t="s">
        <v>35</v>
      </c>
      <c r="E1302">
        <v>34.5</v>
      </c>
      <c r="F1302">
        <v>32.25</v>
      </c>
    </row>
    <row r="1303" spans="1:6" x14ac:dyDescent="0.25">
      <c r="A1303" s="3">
        <f t="shared" si="184"/>
        <v>1470.6053240740703</v>
      </c>
      <c r="B1303" s="3">
        <f t="shared" si="185"/>
        <v>1.4706053240740702E-2</v>
      </c>
      <c r="C1303" s="1">
        <v>0.61312291666666663</v>
      </c>
      <c r="D1303" t="s">
        <v>35</v>
      </c>
      <c r="E1303">
        <v>34</v>
      </c>
      <c r="F1303">
        <v>32.44</v>
      </c>
    </row>
    <row r="1304" spans="1:6" x14ac:dyDescent="0.25">
      <c r="A1304" s="3">
        <f t="shared" si="184"/>
        <v>1471.9166666666727</v>
      </c>
      <c r="B1304" s="3">
        <f t="shared" si="185"/>
        <v>1.4719166666666728E-2</v>
      </c>
      <c r="C1304" s="1">
        <v>0.61313603009259265</v>
      </c>
      <c r="D1304" t="s">
        <v>35</v>
      </c>
      <c r="E1304">
        <v>34.5</v>
      </c>
      <c r="F1304">
        <v>32.44</v>
      </c>
    </row>
    <row r="1305" spans="1:6" x14ac:dyDescent="0.25">
      <c r="A1305" s="3">
        <f t="shared" si="184"/>
        <v>1473.0648148148173</v>
      </c>
      <c r="B1305" s="3">
        <f t="shared" si="185"/>
        <v>1.4730648148148173E-2</v>
      </c>
      <c r="C1305" s="1">
        <v>0.6131475115740741</v>
      </c>
      <c r="D1305" t="s">
        <v>35</v>
      </c>
      <c r="E1305">
        <v>34.5</v>
      </c>
      <c r="F1305">
        <v>32.380000000000003</v>
      </c>
    </row>
    <row r="1306" spans="1:6" x14ac:dyDescent="0.25">
      <c r="A1306" s="3">
        <f t="shared" si="184"/>
        <v>1474.2384259259222</v>
      </c>
      <c r="B1306" s="3">
        <f t="shared" si="185"/>
        <v>1.4742384259259222E-2</v>
      </c>
      <c r="C1306" s="1">
        <v>0.61315924768518515</v>
      </c>
      <c r="D1306" t="s">
        <v>35</v>
      </c>
      <c r="E1306">
        <v>34.75</v>
      </c>
      <c r="F1306">
        <v>32.44</v>
      </c>
    </row>
    <row r="1307" spans="1:6" x14ac:dyDescent="0.25">
      <c r="A1307" s="3">
        <f t="shared" si="184"/>
        <v>1475.3657407407418</v>
      </c>
      <c r="B1307" s="3">
        <f t="shared" si="185"/>
        <v>1.4753657407407417E-2</v>
      </c>
      <c r="C1307" s="1">
        <v>0.61317052083333334</v>
      </c>
      <c r="D1307" t="s">
        <v>35</v>
      </c>
      <c r="E1307">
        <v>35</v>
      </c>
      <c r="F1307">
        <v>32.19</v>
      </c>
    </row>
    <row r="1308" spans="1:6" x14ac:dyDescent="0.25">
      <c r="A1308" s="3">
        <f t="shared" si="184"/>
        <v>1476.4525462963029</v>
      </c>
      <c r="B1308" s="3">
        <f t="shared" si="185"/>
        <v>1.476452546296303E-2</v>
      </c>
      <c r="C1308" s="1">
        <v>0.61318138888888896</v>
      </c>
      <c r="D1308" t="s">
        <v>35</v>
      </c>
      <c r="E1308">
        <v>34.5</v>
      </c>
      <c r="F1308">
        <v>32.19</v>
      </c>
    </row>
    <row r="1309" spans="1:6" x14ac:dyDescent="0.25">
      <c r="A1309" s="3">
        <f t="shared" si="184"/>
        <v>1477.5729166666695</v>
      </c>
      <c r="B1309" s="3">
        <f t="shared" si="185"/>
        <v>1.4775729166666696E-2</v>
      </c>
      <c r="C1309" s="1">
        <v>0.61319259259259262</v>
      </c>
      <c r="D1309" t="s">
        <v>35</v>
      </c>
      <c r="E1309">
        <v>35.25</v>
      </c>
      <c r="F1309">
        <v>32.380000000000003</v>
      </c>
    </row>
    <row r="1310" spans="1:6" x14ac:dyDescent="0.25">
      <c r="A1310" s="3">
        <f t="shared" si="184"/>
        <v>1478.6805555555561</v>
      </c>
      <c r="B1310" s="3">
        <f t="shared" si="185"/>
        <v>1.478680555555556E-2</v>
      </c>
      <c r="C1310" s="1">
        <v>0.61320366898148149</v>
      </c>
      <c r="D1310" t="s">
        <v>35</v>
      </c>
      <c r="E1310">
        <v>35.25</v>
      </c>
      <c r="F1310">
        <v>32.130000000000003</v>
      </c>
    </row>
    <row r="1311" spans="1:6" x14ac:dyDescent="0.25">
      <c r="A1311" s="3">
        <f t="shared" si="184"/>
        <v>1479.8113425925962</v>
      </c>
      <c r="B1311" s="3">
        <f t="shared" si="185"/>
        <v>1.4798113425925963E-2</v>
      </c>
      <c r="C1311" s="1">
        <v>0.61321497685185189</v>
      </c>
      <c r="D1311" t="s">
        <v>35</v>
      </c>
      <c r="E1311">
        <v>35.25</v>
      </c>
      <c r="F1311">
        <v>32.130000000000003</v>
      </c>
    </row>
    <row r="1312" spans="1:6" x14ac:dyDescent="0.25">
      <c r="A1312" s="3">
        <f t="shared" si="184"/>
        <v>1480.9328703703773</v>
      </c>
      <c r="B1312" s="3">
        <f t="shared" si="185"/>
        <v>1.4809328703703772E-2</v>
      </c>
      <c r="C1312" s="1">
        <v>0.6132261921296297</v>
      </c>
      <c r="D1312" t="s">
        <v>35</v>
      </c>
      <c r="E1312">
        <v>35.25</v>
      </c>
      <c r="F1312">
        <v>32.19</v>
      </c>
    </row>
    <row r="1313" spans="1:6" x14ac:dyDescent="0.25">
      <c r="A1313" s="3">
        <f t="shared" si="184"/>
        <v>1482.0138888888889</v>
      </c>
      <c r="B1313" s="3">
        <f t="shared" si="185"/>
        <v>1.482013888888889E-2</v>
      </c>
      <c r="C1313" s="1">
        <v>0.61323700231481482</v>
      </c>
      <c r="D1313" t="s">
        <v>35</v>
      </c>
      <c r="E1313">
        <v>35</v>
      </c>
      <c r="F1313">
        <v>32.130000000000003</v>
      </c>
    </row>
    <row r="1314" spans="1:6" x14ac:dyDescent="0.25">
      <c r="A1314" s="3">
        <f t="shared" si="184"/>
        <v>1483.1539351851886</v>
      </c>
      <c r="B1314" s="3">
        <f t="shared" si="185"/>
        <v>1.4831539351851886E-2</v>
      </c>
      <c r="C1314" s="1">
        <v>0.61324840277777781</v>
      </c>
      <c r="D1314" t="s">
        <v>35</v>
      </c>
      <c r="E1314">
        <v>35.25</v>
      </c>
      <c r="F1314">
        <v>32.130000000000003</v>
      </c>
    </row>
    <row r="1315" spans="1:6" x14ac:dyDescent="0.25">
      <c r="A1315" s="3">
        <f t="shared" si="184"/>
        <v>1484.2395833333355</v>
      </c>
      <c r="B1315" s="3">
        <f t="shared" si="185"/>
        <v>1.4842395833333355E-2</v>
      </c>
      <c r="C1315" s="1">
        <v>0.61325925925925928</v>
      </c>
      <c r="D1315" t="s">
        <v>35</v>
      </c>
      <c r="E1315">
        <v>35.75</v>
      </c>
      <c r="F1315">
        <v>32.130000000000003</v>
      </c>
    </row>
    <row r="1316" spans="1:6" x14ac:dyDescent="0.25">
      <c r="A1316" s="3">
        <f t="shared" si="184"/>
        <v>1485.3773148148175</v>
      </c>
      <c r="B1316" s="3">
        <f t="shared" si="185"/>
        <v>1.4853773148148175E-2</v>
      </c>
      <c r="C1316" s="1">
        <v>0.6132706365740741</v>
      </c>
      <c r="D1316" t="s">
        <v>35</v>
      </c>
      <c r="E1316">
        <v>36</v>
      </c>
      <c r="F1316">
        <v>32.130000000000003</v>
      </c>
    </row>
    <row r="1317" spans="1:6" x14ac:dyDescent="0.25">
      <c r="A1317" s="3">
        <f t="shared" si="184"/>
        <v>1486.4745370370413</v>
      </c>
      <c r="B1317" s="3">
        <f t="shared" si="185"/>
        <v>1.4864745370370414E-2</v>
      </c>
      <c r="C1317" s="1">
        <v>0.61328160879629634</v>
      </c>
      <c r="D1317" t="s">
        <v>35</v>
      </c>
      <c r="E1317">
        <v>35.5</v>
      </c>
      <c r="F1317">
        <v>32.130000000000003</v>
      </c>
    </row>
    <row r="1318" spans="1:6" x14ac:dyDescent="0.25">
      <c r="A1318" s="3">
        <f t="shared" si="184"/>
        <v>1487.5995370370431</v>
      </c>
      <c r="B1318" s="3">
        <f t="shared" si="185"/>
        <v>1.4875995370370432E-2</v>
      </c>
      <c r="C1318" s="1">
        <v>0.61329285879629636</v>
      </c>
      <c r="D1318" t="s">
        <v>35</v>
      </c>
      <c r="E1318">
        <v>36</v>
      </c>
      <c r="F1318">
        <v>32.130000000000003</v>
      </c>
    </row>
    <row r="1319" spans="1:6" x14ac:dyDescent="0.25">
      <c r="A1319" s="3">
        <f t="shared" si="184"/>
        <v>1488.6851851851791</v>
      </c>
      <c r="B1319" s="3">
        <f t="shared" si="185"/>
        <v>1.488685185185179E-2</v>
      </c>
      <c r="C1319" s="1">
        <v>0.61330371527777772</v>
      </c>
      <c r="D1319" t="s">
        <v>35</v>
      </c>
      <c r="E1319">
        <v>35.75</v>
      </c>
      <c r="F1319">
        <v>32.130000000000003</v>
      </c>
    </row>
    <row r="1320" spans="1:6" x14ac:dyDescent="0.25">
      <c r="A1320" s="3">
        <f t="shared" si="184"/>
        <v>1489.8136574074017</v>
      </c>
      <c r="B1320" s="3">
        <f t="shared" si="185"/>
        <v>1.4898136574074017E-2</v>
      </c>
      <c r="C1320" s="1">
        <v>0.61331499999999994</v>
      </c>
      <c r="D1320" t="s">
        <v>35</v>
      </c>
      <c r="E1320">
        <v>35.5</v>
      </c>
      <c r="F1320">
        <v>32.130000000000003</v>
      </c>
    </row>
    <row r="1321" spans="1:6" x14ac:dyDescent="0.25">
      <c r="A1321" s="3">
        <f t="shared" si="184"/>
        <v>1490.9050925925872</v>
      </c>
      <c r="B1321" s="3">
        <f t="shared" si="185"/>
        <v>1.4909050925925871E-2</v>
      </c>
      <c r="C1321" s="1">
        <v>0.6133259143518518</v>
      </c>
      <c r="D1321" t="s">
        <v>35</v>
      </c>
      <c r="E1321">
        <v>35.5</v>
      </c>
      <c r="F1321">
        <v>32.130000000000003</v>
      </c>
    </row>
    <row r="1322" spans="1:6" x14ac:dyDescent="0.25">
      <c r="A1322" s="3">
        <f t="shared" si="184"/>
        <v>1492.0335648148098</v>
      </c>
      <c r="B1322" s="3">
        <f t="shared" si="185"/>
        <v>1.4920335648148098E-2</v>
      </c>
      <c r="C1322" s="1">
        <v>0.61333719907407402</v>
      </c>
      <c r="D1322" t="s">
        <v>35</v>
      </c>
      <c r="E1322">
        <v>35</v>
      </c>
      <c r="F1322">
        <v>32.19</v>
      </c>
    </row>
    <row r="1323" spans="1:6" x14ac:dyDescent="0.25">
      <c r="A1323" s="3">
        <f t="shared" si="184"/>
        <v>1493.1643518518501</v>
      </c>
      <c r="B1323" s="3">
        <f t="shared" si="185"/>
        <v>1.49316435185185E-2</v>
      </c>
      <c r="C1323" s="1">
        <v>0.61334850694444443</v>
      </c>
      <c r="D1323" t="s">
        <v>35</v>
      </c>
      <c r="E1323">
        <v>35.5</v>
      </c>
      <c r="F1323">
        <v>32.19</v>
      </c>
    </row>
    <row r="1324" spans="1:6" x14ac:dyDescent="0.25">
      <c r="A1324" s="3">
        <f t="shared" si="184"/>
        <v>1494.2592592592564</v>
      </c>
      <c r="B1324" s="3">
        <f t="shared" si="185"/>
        <v>1.4942592592592563E-2</v>
      </c>
      <c r="C1324" s="1">
        <v>0.61335945601851849</v>
      </c>
      <c r="D1324" t="s">
        <v>35</v>
      </c>
      <c r="E1324">
        <v>35.5</v>
      </c>
      <c r="F1324">
        <v>32.19</v>
      </c>
    </row>
    <row r="1325" spans="1:6" x14ac:dyDescent="0.25">
      <c r="A1325" s="3">
        <f t="shared" si="184"/>
        <v>1495.387731481479</v>
      </c>
      <c r="B1325" s="3">
        <f t="shared" si="185"/>
        <v>1.495387731481479E-2</v>
      </c>
      <c r="C1325" s="1">
        <v>0.61337074074074072</v>
      </c>
      <c r="D1325" t="s">
        <v>35</v>
      </c>
      <c r="E1325">
        <v>35.5</v>
      </c>
      <c r="F1325">
        <v>32.19</v>
      </c>
    </row>
    <row r="1326" spans="1:6" x14ac:dyDescent="0.25">
      <c r="A1326" s="3">
        <f t="shared" si="184"/>
        <v>1496.4710648148193</v>
      </c>
      <c r="B1326" s="3">
        <f t="shared" si="185"/>
        <v>1.4964710648148194E-2</v>
      </c>
      <c r="C1326" s="1">
        <v>0.61338157407407412</v>
      </c>
      <c r="D1326" t="s">
        <v>35</v>
      </c>
      <c r="E1326">
        <v>35.25</v>
      </c>
      <c r="F1326">
        <v>32.19</v>
      </c>
    </row>
    <row r="1327" spans="1:6" x14ac:dyDescent="0.25">
      <c r="A1327" s="3">
        <f t="shared" si="184"/>
        <v>1497.5752314814849</v>
      </c>
      <c r="B1327" s="3">
        <f t="shared" si="185"/>
        <v>1.497575231481485E-2</v>
      </c>
      <c r="C1327" s="1">
        <v>0.61339261574074078</v>
      </c>
      <c r="D1327" t="s">
        <v>35</v>
      </c>
      <c r="E1327">
        <v>35</v>
      </c>
      <c r="F1327">
        <v>32.19</v>
      </c>
    </row>
    <row r="1328" spans="1:6" x14ac:dyDescent="0.25">
      <c r="A1328" s="3">
        <f t="shared" si="184"/>
        <v>1498.7164351851877</v>
      </c>
      <c r="B1328" s="3">
        <f t="shared" si="185"/>
        <v>1.4987164351851878E-2</v>
      </c>
      <c r="C1328" s="1">
        <v>0.6134040277777778</v>
      </c>
      <c r="D1328" t="s">
        <v>35</v>
      </c>
      <c r="E1328">
        <v>35.25</v>
      </c>
      <c r="F1328">
        <v>32.25</v>
      </c>
    </row>
    <row r="1329" spans="1:6" x14ac:dyDescent="0.25">
      <c r="A1329" s="3">
        <f t="shared" si="184"/>
        <v>1499.8368055555545</v>
      </c>
      <c r="B1329" s="3">
        <f t="shared" si="185"/>
        <v>1.4998368055555544E-2</v>
      </c>
      <c r="C1329" s="1">
        <v>0.61341523148148147</v>
      </c>
      <c r="D1329" t="s">
        <v>35</v>
      </c>
      <c r="E1329">
        <v>34.75</v>
      </c>
      <c r="F1329">
        <v>32.19</v>
      </c>
    </row>
    <row r="1330" spans="1:6" x14ac:dyDescent="0.25">
      <c r="A1330" s="3">
        <f t="shared" si="184"/>
        <v>1500.9756944444396</v>
      </c>
      <c r="B1330" s="3">
        <f t="shared" si="185"/>
        <v>1.5009756944444397E-2</v>
      </c>
      <c r="C1330" s="1">
        <v>0.61342662037037032</v>
      </c>
      <c r="D1330" t="s">
        <v>35</v>
      </c>
      <c r="E1330">
        <v>34.75</v>
      </c>
      <c r="F1330">
        <v>32.25</v>
      </c>
    </row>
    <row r="1331" spans="1:6" x14ac:dyDescent="0.25">
      <c r="A1331" s="3">
        <f t="shared" si="184"/>
        <v>1502.0706018518458</v>
      </c>
      <c r="B1331" s="3">
        <f t="shared" si="185"/>
        <v>1.5020706018518459E-2</v>
      </c>
      <c r="C1331" s="1">
        <v>0.61343756944444439</v>
      </c>
      <c r="D1331" t="s">
        <v>35</v>
      </c>
      <c r="E1331">
        <v>34.75</v>
      </c>
      <c r="F1331">
        <v>32.31</v>
      </c>
    </row>
    <row r="1332" spans="1:6" x14ac:dyDescent="0.25">
      <c r="A1332" s="3">
        <f t="shared" si="184"/>
        <v>1503.2002314814829</v>
      </c>
      <c r="B1332" s="3">
        <f t="shared" si="185"/>
        <v>1.503200231481483E-2</v>
      </c>
      <c r="C1332" s="1">
        <v>0.61344886574074076</v>
      </c>
      <c r="D1332" t="s">
        <v>35</v>
      </c>
      <c r="E1332">
        <v>34.5</v>
      </c>
      <c r="F1332">
        <v>32.31</v>
      </c>
    </row>
    <row r="1333" spans="1:6" x14ac:dyDescent="0.25">
      <c r="A1333" s="3">
        <f t="shared" si="184"/>
        <v>1504.3344907407441</v>
      </c>
      <c r="B1333" s="3">
        <f t="shared" si="185"/>
        <v>1.5043344907407441E-2</v>
      </c>
      <c r="C1333" s="1">
        <v>0.61346020833333337</v>
      </c>
      <c r="D1333" t="s">
        <v>35</v>
      </c>
      <c r="E1333">
        <v>34.5</v>
      </c>
      <c r="F1333">
        <v>32.5</v>
      </c>
    </row>
    <row r="1334" spans="1:6" x14ac:dyDescent="0.25">
      <c r="A1334" s="3">
        <f t="shared" si="184"/>
        <v>1505.4212962962943</v>
      </c>
      <c r="B1334" s="3">
        <f t="shared" si="185"/>
        <v>1.5054212962962943E-2</v>
      </c>
      <c r="C1334" s="1">
        <v>0.61347107638888887</v>
      </c>
      <c r="D1334" t="s">
        <v>35</v>
      </c>
      <c r="E1334">
        <v>35.25</v>
      </c>
      <c r="F1334">
        <v>32.56</v>
      </c>
    </row>
    <row r="1335" spans="1:6" x14ac:dyDescent="0.25">
      <c r="A1335" s="3">
        <f t="shared" si="184"/>
        <v>1506.6875000000034</v>
      </c>
      <c r="B1335" s="3">
        <f t="shared" si="185"/>
        <v>1.5066875000000035E-2</v>
      </c>
      <c r="C1335" s="1">
        <v>0.61348373842592596</v>
      </c>
      <c r="D1335" t="s">
        <v>35</v>
      </c>
      <c r="E1335">
        <v>34.75</v>
      </c>
      <c r="F1335">
        <v>32.31</v>
      </c>
    </row>
    <row r="1336" spans="1:6" x14ac:dyDescent="0.25">
      <c r="A1336" s="3">
        <f t="shared" si="184"/>
        <v>1507.8043981481492</v>
      </c>
      <c r="B1336" s="3">
        <f t="shared" si="185"/>
        <v>1.5078043981481493E-2</v>
      </c>
      <c r="C1336" s="1">
        <v>0.61349490740740742</v>
      </c>
      <c r="D1336" t="s">
        <v>35</v>
      </c>
      <c r="E1336">
        <v>34.75</v>
      </c>
      <c r="F1336">
        <v>32.31</v>
      </c>
    </row>
    <row r="1337" spans="1:6" x14ac:dyDescent="0.25">
      <c r="A1337" s="3">
        <f t="shared" si="184"/>
        <v>1508.8865740740753</v>
      </c>
      <c r="B1337" s="3">
        <f t="shared" si="185"/>
        <v>1.5088865740740753E-2</v>
      </c>
      <c r="C1337" s="1">
        <v>0.61350572916666668</v>
      </c>
      <c r="D1337" t="s">
        <v>35</v>
      </c>
      <c r="E1337">
        <v>35.25</v>
      </c>
      <c r="F1337">
        <v>32.380000000000003</v>
      </c>
    </row>
    <row r="1338" spans="1:6" x14ac:dyDescent="0.25">
      <c r="A1338" s="3">
        <f t="shared" si="184"/>
        <v>1510.0081018518563</v>
      </c>
      <c r="B1338" s="3">
        <f t="shared" si="185"/>
        <v>1.5100081018518563E-2</v>
      </c>
      <c r="C1338" s="1">
        <v>0.61351694444444449</v>
      </c>
      <c r="D1338" t="s">
        <v>35</v>
      </c>
      <c r="E1338">
        <v>35</v>
      </c>
      <c r="F1338">
        <v>32.380000000000003</v>
      </c>
    </row>
    <row r="1339" spans="1:6" x14ac:dyDescent="0.25">
      <c r="A1339" s="3">
        <f t="shared" si="184"/>
        <v>1511.1458333333271</v>
      </c>
      <c r="B1339" s="3">
        <f t="shared" si="185"/>
        <v>1.5111458333333272E-2</v>
      </c>
      <c r="C1339" s="1">
        <v>0.6135283217592592</v>
      </c>
      <c r="D1339" t="s">
        <v>35</v>
      </c>
      <c r="E1339">
        <v>34.75</v>
      </c>
      <c r="F1339">
        <v>32.380000000000003</v>
      </c>
    </row>
    <row r="1340" spans="1:6" x14ac:dyDescent="0.25">
      <c r="A1340" s="3">
        <f t="shared" si="184"/>
        <v>1512.2418981481478</v>
      </c>
      <c r="B1340" s="3">
        <f t="shared" si="185"/>
        <v>1.5122418981481478E-2</v>
      </c>
      <c r="C1340" s="1">
        <v>0.6135392824074074</v>
      </c>
      <c r="D1340" t="s">
        <v>35</v>
      </c>
      <c r="E1340">
        <v>34.25</v>
      </c>
      <c r="F1340">
        <v>32.380000000000003</v>
      </c>
    </row>
    <row r="1341" spans="1:6" x14ac:dyDescent="0.25">
      <c r="A1341" s="3">
        <f t="shared" si="184"/>
        <v>1513.4131944444462</v>
      </c>
      <c r="B1341" s="3">
        <f t="shared" si="185"/>
        <v>1.5134131944444462E-2</v>
      </c>
      <c r="C1341" s="1">
        <v>0.61355099537037039</v>
      </c>
      <c r="D1341" t="s">
        <v>35</v>
      </c>
      <c r="E1341">
        <v>34.5</v>
      </c>
      <c r="F1341">
        <v>32.630000000000003</v>
      </c>
    </row>
    <row r="1342" spans="1:6" x14ac:dyDescent="0.25">
      <c r="A1342" s="3">
        <f t="shared" si="184"/>
        <v>1514.5462962962929</v>
      </c>
      <c r="B1342" s="3">
        <f t="shared" si="185"/>
        <v>1.514546296296293E-2</v>
      </c>
      <c r="C1342" s="1">
        <v>0.61356232638888886</v>
      </c>
      <c r="D1342" t="s">
        <v>35</v>
      </c>
      <c r="E1342">
        <v>34.5</v>
      </c>
      <c r="F1342">
        <v>32.56</v>
      </c>
    </row>
    <row r="1343" spans="1:6" x14ac:dyDescent="0.25">
      <c r="A1343" s="3">
        <f t="shared" si="184"/>
        <v>1515.6388888888928</v>
      </c>
      <c r="B1343" s="3">
        <f t="shared" si="185"/>
        <v>1.5156388888888928E-2</v>
      </c>
      <c r="C1343" s="1">
        <v>0.61357325231481485</v>
      </c>
      <c r="D1343" t="s">
        <v>35</v>
      </c>
      <c r="E1343">
        <v>35</v>
      </c>
      <c r="F1343">
        <v>32.630000000000003</v>
      </c>
    </row>
    <row r="1344" spans="1:6" x14ac:dyDescent="0.25">
      <c r="A1344" s="3">
        <f t="shared" si="184"/>
        <v>1516.766203703701</v>
      </c>
      <c r="B1344" s="3">
        <f t="shared" si="185"/>
        <v>1.5167662037037011E-2</v>
      </c>
      <c r="C1344" s="1">
        <v>0.61358452546296294</v>
      </c>
      <c r="D1344" t="s">
        <v>35</v>
      </c>
      <c r="E1344">
        <v>35</v>
      </c>
      <c r="F1344">
        <v>32.380000000000003</v>
      </c>
    </row>
    <row r="1345" spans="1:6" x14ac:dyDescent="0.25">
      <c r="A1345" s="3">
        <f t="shared" si="184"/>
        <v>1517.8738425925985</v>
      </c>
      <c r="B1345" s="3">
        <f t="shared" si="185"/>
        <v>1.5178738425925986E-2</v>
      </c>
      <c r="C1345" s="1">
        <v>0.61359560185185191</v>
      </c>
      <c r="D1345" t="s">
        <v>35</v>
      </c>
      <c r="E1345">
        <v>35</v>
      </c>
      <c r="F1345">
        <v>32.44</v>
      </c>
    </row>
    <row r="1346" spans="1:6" x14ac:dyDescent="0.25">
      <c r="A1346" s="3">
        <f t="shared" si="184"/>
        <v>1519.0034722222244</v>
      </c>
      <c r="B1346" s="3">
        <f t="shared" si="185"/>
        <v>1.5190034722222245E-2</v>
      </c>
      <c r="C1346" s="1">
        <v>0.61360689814814817</v>
      </c>
      <c r="D1346" t="s">
        <v>35</v>
      </c>
      <c r="E1346">
        <v>35</v>
      </c>
      <c r="F1346">
        <v>32.44</v>
      </c>
    </row>
    <row r="1347" spans="1:6" x14ac:dyDescent="0.25">
      <c r="A1347" s="3">
        <f t="shared" si="184"/>
        <v>1520.0879629629571</v>
      </c>
      <c r="B1347" s="3">
        <f t="shared" si="185"/>
        <v>1.5200879629629571E-2</v>
      </c>
      <c r="C1347" s="1">
        <v>0.6136177430555555</v>
      </c>
      <c r="D1347" t="s">
        <v>35</v>
      </c>
      <c r="E1347">
        <v>35</v>
      </c>
      <c r="F1347">
        <v>32.44</v>
      </c>
    </row>
    <row r="1348" spans="1:6" x14ac:dyDescent="0.25">
      <c r="A1348" s="3">
        <f t="shared" ref="A1348:A1411" si="188">B1348*(10^5)</f>
        <v>1521.2233796296325</v>
      </c>
      <c r="B1348" s="3">
        <f t="shared" ref="B1348:B1411" si="189">(B1347+(C1348-C1347))</f>
        <v>1.5212233796296326E-2</v>
      </c>
      <c r="C1348" s="1">
        <v>0.61362909722222225</v>
      </c>
      <c r="D1348" t="s">
        <v>35</v>
      </c>
      <c r="E1348">
        <v>35</v>
      </c>
      <c r="F1348">
        <v>32.44</v>
      </c>
    </row>
    <row r="1349" spans="1:6" x14ac:dyDescent="0.25">
      <c r="A1349" s="3">
        <f t="shared" si="188"/>
        <v>1522.3090277777796</v>
      </c>
      <c r="B1349" s="3">
        <f t="shared" si="189"/>
        <v>1.5223090277777795E-2</v>
      </c>
      <c r="C1349" s="1">
        <v>0.61363995370370372</v>
      </c>
      <c r="D1349" t="s">
        <v>35</v>
      </c>
      <c r="E1349">
        <v>35.25</v>
      </c>
      <c r="F1349">
        <v>32.44</v>
      </c>
    </row>
    <row r="1350" spans="1:6" x14ac:dyDescent="0.25">
      <c r="A1350" s="3">
        <f t="shared" si="188"/>
        <v>1523.4525462962999</v>
      </c>
      <c r="B1350" s="3">
        <f t="shared" si="189"/>
        <v>1.5234525462963E-2</v>
      </c>
      <c r="C1350" s="1">
        <v>0.61365138888888893</v>
      </c>
      <c r="D1350" t="s">
        <v>35</v>
      </c>
      <c r="E1350">
        <v>34.5</v>
      </c>
      <c r="F1350">
        <v>32.44</v>
      </c>
    </row>
    <row r="1351" spans="1:6" x14ac:dyDescent="0.25">
      <c r="A1351" s="3">
        <f t="shared" si="188"/>
        <v>1524.58680555555</v>
      </c>
      <c r="B1351" s="3">
        <f t="shared" si="189"/>
        <v>1.52458680555555E-2</v>
      </c>
      <c r="C1351" s="1">
        <v>0.61366273148148143</v>
      </c>
      <c r="D1351" t="s">
        <v>35</v>
      </c>
      <c r="E1351">
        <v>35</v>
      </c>
      <c r="F1351">
        <v>32.630000000000003</v>
      </c>
    </row>
    <row r="1352" spans="1:6" x14ac:dyDescent="0.25">
      <c r="A1352" s="3">
        <f t="shared" si="188"/>
        <v>1525.6701388888905</v>
      </c>
      <c r="B1352" s="3">
        <f t="shared" si="189"/>
        <v>1.5256701388888905E-2</v>
      </c>
      <c r="C1352" s="1">
        <v>0.61367356481481483</v>
      </c>
      <c r="D1352" t="s">
        <v>35</v>
      </c>
      <c r="E1352">
        <v>35</v>
      </c>
      <c r="F1352">
        <v>32.44</v>
      </c>
    </row>
    <row r="1353" spans="1:6" x14ac:dyDescent="0.25">
      <c r="A1353" s="3">
        <f t="shared" si="188"/>
        <v>1526.8124999999966</v>
      </c>
      <c r="B1353" s="3">
        <f t="shared" si="189"/>
        <v>1.5268124999999966E-2</v>
      </c>
      <c r="C1353" s="1">
        <v>0.61368498842592589</v>
      </c>
      <c r="D1353" t="s">
        <v>35</v>
      </c>
      <c r="E1353">
        <v>35</v>
      </c>
      <c r="F1353">
        <v>32.44</v>
      </c>
    </row>
    <row r="1354" spans="1:6" x14ac:dyDescent="0.25">
      <c r="A1354" s="3">
        <f t="shared" si="188"/>
        <v>1527.8946759259227</v>
      </c>
      <c r="B1354" s="3">
        <f t="shared" si="189"/>
        <v>1.5278946759259227E-2</v>
      </c>
      <c r="C1354" s="1">
        <v>0.61369581018518515</v>
      </c>
      <c r="D1354" t="s">
        <v>35</v>
      </c>
      <c r="E1354">
        <v>35</v>
      </c>
      <c r="F1354">
        <v>32.5</v>
      </c>
    </row>
    <row r="1355" spans="1:6" x14ac:dyDescent="0.25">
      <c r="A1355" s="3">
        <f t="shared" si="188"/>
        <v>1529.021990740742</v>
      </c>
      <c r="B1355" s="3">
        <f t="shared" si="189"/>
        <v>1.5290219907407421E-2</v>
      </c>
      <c r="C1355" s="1">
        <v>0.61370708333333335</v>
      </c>
      <c r="D1355" t="s">
        <v>35</v>
      </c>
      <c r="E1355">
        <v>35.25</v>
      </c>
      <c r="F1355">
        <v>32.44</v>
      </c>
    </row>
    <row r="1356" spans="1:6" x14ac:dyDescent="0.25">
      <c r="A1356" s="3">
        <f t="shared" si="188"/>
        <v>1530.1608796296273</v>
      </c>
      <c r="B1356" s="3">
        <f t="shared" si="189"/>
        <v>1.5301608796296273E-2</v>
      </c>
      <c r="C1356" s="1">
        <v>0.6137184722222222</v>
      </c>
      <c r="D1356" t="s">
        <v>35</v>
      </c>
      <c r="E1356">
        <v>34.25</v>
      </c>
      <c r="F1356">
        <v>32.44</v>
      </c>
    </row>
    <row r="1357" spans="1:6" x14ac:dyDescent="0.25">
      <c r="A1357" s="3">
        <f t="shared" si="188"/>
        <v>1531.5162037036978</v>
      </c>
      <c r="B1357" s="3">
        <f t="shared" si="189"/>
        <v>1.5315162037036978E-2</v>
      </c>
      <c r="C1357" s="1">
        <v>0.6137320254629629</v>
      </c>
      <c r="D1357" t="s">
        <v>35</v>
      </c>
      <c r="E1357">
        <v>34.75</v>
      </c>
      <c r="F1357">
        <v>32.69</v>
      </c>
    </row>
    <row r="1358" spans="1:6" x14ac:dyDescent="0.25">
      <c r="A1358" s="3">
        <f t="shared" si="188"/>
        <v>1532.7002314814763</v>
      </c>
      <c r="B1358" s="3">
        <f t="shared" si="189"/>
        <v>1.5327002314814764E-2</v>
      </c>
      <c r="C1358" s="1">
        <v>0.61374386574074069</v>
      </c>
      <c r="D1358" t="s">
        <v>35</v>
      </c>
      <c r="E1358">
        <v>34.75</v>
      </c>
      <c r="F1358">
        <v>32.44</v>
      </c>
    </row>
    <row r="1359" spans="1:6" x14ac:dyDescent="0.25">
      <c r="A1359" s="3">
        <f t="shared" si="188"/>
        <v>1533.8090277777771</v>
      </c>
      <c r="B1359" s="3">
        <f t="shared" si="189"/>
        <v>1.5338090277777772E-2</v>
      </c>
      <c r="C1359" s="1">
        <v>0.6137549537037037</v>
      </c>
      <c r="D1359" t="s">
        <v>35</v>
      </c>
      <c r="E1359">
        <v>34.5</v>
      </c>
      <c r="F1359">
        <v>32.44</v>
      </c>
    </row>
    <row r="1360" spans="1:6" x14ac:dyDescent="0.25">
      <c r="A1360" s="3">
        <f t="shared" si="188"/>
        <v>1534.9004629629626</v>
      </c>
      <c r="B1360" s="3">
        <f t="shared" si="189"/>
        <v>1.5349004629629626E-2</v>
      </c>
      <c r="C1360" s="1">
        <v>0.61376586805555555</v>
      </c>
      <c r="D1360" t="s">
        <v>35</v>
      </c>
      <c r="E1360">
        <v>35</v>
      </c>
      <c r="F1360">
        <v>32.69</v>
      </c>
    </row>
    <row r="1361" spans="1:6" x14ac:dyDescent="0.25">
      <c r="A1361" s="3">
        <f t="shared" si="188"/>
        <v>1536.0405092592621</v>
      </c>
      <c r="B1361" s="3">
        <f t="shared" si="189"/>
        <v>1.5360405092592622E-2</v>
      </c>
      <c r="C1361" s="1">
        <v>0.61377726851851855</v>
      </c>
      <c r="D1361" t="s">
        <v>35</v>
      </c>
      <c r="E1361">
        <v>35.25</v>
      </c>
      <c r="F1361">
        <v>32.44</v>
      </c>
    </row>
    <row r="1362" spans="1:6" x14ac:dyDescent="0.25">
      <c r="A1362" s="3">
        <f t="shared" si="188"/>
        <v>1537.1574074074078</v>
      </c>
      <c r="B1362" s="3">
        <f t="shared" si="189"/>
        <v>1.5371574074074079E-2</v>
      </c>
      <c r="C1362" s="1">
        <v>0.61378843750000001</v>
      </c>
      <c r="D1362" t="s">
        <v>35</v>
      </c>
      <c r="E1362">
        <v>35</v>
      </c>
      <c r="F1362">
        <v>32.5</v>
      </c>
    </row>
    <row r="1363" spans="1:6" x14ac:dyDescent="0.25">
      <c r="A1363" s="3">
        <f t="shared" si="188"/>
        <v>1538.2546296296318</v>
      </c>
      <c r="B1363" s="3">
        <f t="shared" si="189"/>
        <v>1.5382546296296318E-2</v>
      </c>
      <c r="C1363" s="1">
        <v>0.61379940972222224</v>
      </c>
      <c r="D1363" t="s">
        <v>35</v>
      </c>
      <c r="E1363">
        <v>34.75</v>
      </c>
      <c r="F1363">
        <v>32.5</v>
      </c>
    </row>
    <row r="1364" spans="1:6" x14ac:dyDescent="0.25">
      <c r="A1364" s="3">
        <f t="shared" si="188"/>
        <v>1539.3587962962974</v>
      </c>
      <c r="B1364" s="3">
        <f t="shared" si="189"/>
        <v>1.5393587962962973E-2</v>
      </c>
      <c r="C1364" s="1">
        <v>0.6138104513888889</v>
      </c>
      <c r="D1364" t="s">
        <v>35</v>
      </c>
      <c r="E1364">
        <v>35</v>
      </c>
      <c r="F1364">
        <v>32.5</v>
      </c>
    </row>
    <row r="1365" spans="1:6" x14ac:dyDescent="0.25">
      <c r="A1365" s="3">
        <f t="shared" si="188"/>
        <v>1540.4849537037023</v>
      </c>
      <c r="B1365" s="3">
        <f t="shared" si="189"/>
        <v>1.5404849537037024E-2</v>
      </c>
      <c r="C1365" s="1">
        <v>0.61382171296296295</v>
      </c>
      <c r="D1365" t="s">
        <v>35</v>
      </c>
      <c r="E1365">
        <v>34.75</v>
      </c>
      <c r="F1365">
        <v>32.5</v>
      </c>
    </row>
    <row r="1366" spans="1:6" x14ac:dyDescent="0.25">
      <c r="A1366" s="3">
        <f t="shared" si="188"/>
        <v>1541.6157407407427</v>
      </c>
      <c r="B1366" s="3">
        <f t="shared" si="189"/>
        <v>1.5416157407407427E-2</v>
      </c>
      <c r="C1366" s="1">
        <v>0.61383302083333335</v>
      </c>
      <c r="D1366" t="s">
        <v>35</v>
      </c>
      <c r="E1366">
        <v>35</v>
      </c>
      <c r="F1366">
        <v>32.5</v>
      </c>
    </row>
    <row r="1367" spans="1:6" x14ac:dyDescent="0.25">
      <c r="A1367" s="3">
        <f t="shared" si="188"/>
        <v>1542.7453703703686</v>
      </c>
      <c r="B1367" s="3">
        <f t="shared" si="189"/>
        <v>1.5427453703703686E-2</v>
      </c>
      <c r="C1367" s="1">
        <v>0.61384431712962961</v>
      </c>
      <c r="D1367" t="s">
        <v>35</v>
      </c>
      <c r="E1367">
        <v>35</v>
      </c>
      <c r="F1367">
        <v>32.5</v>
      </c>
    </row>
    <row r="1368" spans="1:6" x14ac:dyDescent="0.25">
      <c r="A1368" s="3">
        <f t="shared" si="188"/>
        <v>1543.828703703698</v>
      </c>
      <c r="B1368" s="3">
        <f t="shared" si="189"/>
        <v>1.543828703703698E-2</v>
      </c>
      <c r="C1368" s="1">
        <v>0.61385515046296291</v>
      </c>
      <c r="D1368" t="s">
        <v>35</v>
      </c>
      <c r="E1368">
        <v>34.75</v>
      </c>
      <c r="F1368">
        <v>32.5</v>
      </c>
    </row>
    <row r="1369" spans="1:6" x14ac:dyDescent="0.25">
      <c r="A1369" s="3">
        <f t="shared" si="188"/>
        <v>1544.9525462962965</v>
      </c>
      <c r="B1369" s="3">
        <f t="shared" si="189"/>
        <v>1.5449525462962965E-2</v>
      </c>
      <c r="C1369" s="1">
        <v>0.61386638888888889</v>
      </c>
      <c r="D1369" t="s">
        <v>35</v>
      </c>
      <c r="E1369">
        <v>34.5</v>
      </c>
      <c r="F1369">
        <v>32.5</v>
      </c>
    </row>
    <row r="1370" spans="1:6" x14ac:dyDescent="0.25">
      <c r="A1370" s="3">
        <f t="shared" si="188"/>
        <v>1546.0474537037028</v>
      </c>
      <c r="B1370" s="3">
        <f t="shared" si="189"/>
        <v>1.5460474537037028E-2</v>
      </c>
      <c r="C1370" s="1">
        <v>0.61387733796296295</v>
      </c>
      <c r="D1370" t="s">
        <v>35</v>
      </c>
      <c r="E1370">
        <v>34.5</v>
      </c>
      <c r="F1370">
        <v>32.69</v>
      </c>
    </row>
    <row r="1371" spans="1:6" x14ac:dyDescent="0.25">
      <c r="A1371" s="3">
        <f t="shared" si="188"/>
        <v>1547.2395833333264</v>
      </c>
      <c r="B1371" s="3">
        <f t="shared" si="189"/>
        <v>1.5472395833333263E-2</v>
      </c>
      <c r="C1371" s="1">
        <v>0.61388925925925919</v>
      </c>
      <c r="D1371" t="s">
        <v>35</v>
      </c>
      <c r="E1371">
        <v>34.75</v>
      </c>
      <c r="F1371">
        <v>32.75</v>
      </c>
    </row>
    <row r="1372" spans="1:6" x14ac:dyDescent="0.25">
      <c r="A1372" s="3">
        <f t="shared" si="188"/>
        <v>1548.3773148148193</v>
      </c>
      <c r="B1372" s="3">
        <f t="shared" si="189"/>
        <v>1.5483773148148194E-2</v>
      </c>
      <c r="C1372" s="1">
        <v>0.61390063657407412</v>
      </c>
      <c r="D1372" t="s">
        <v>35</v>
      </c>
      <c r="E1372">
        <v>34.75</v>
      </c>
      <c r="F1372">
        <v>32.44</v>
      </c>
    </row>
    <row r="1373" spans="1:6" x14ac:dyDescent="0.25">
      <c r="A1373" s="3">
        <f t="shared" si="188"/>
        <v>1549.4606481481487</v>
      </c>
      <c r="B1373" s="3">
        <f t="shared" si="189"/>
        <v>1.5494606481481488E-2</v>
      </c>
      <c r="C1373" s="1">
        <v>0.61391146990740741</v>
      </c>
      <c r="D1373" t="s">
        <v>35</v>
      </c>
      <c r="E1373">
        <v>34.5</v>
      </c>
      <c r="F1373">
        <v>32.5</v>
      </c>
    </row>
    <row r="1374" spans="1:6" x14ac:dyDescent="0.25">
      <c r="A1374" s="3">
        <f t="shared" si="188"/>
        <v>1550.5914351851779</v>
      </c>
      <c r="B1374" s="3">
        <f t="shared" si="189"/>
        <v>1.5505914351851779E-2</v>
      </c>
      <c r="C1374" s="1">
        <v>0.61392277777777771</v>
      </c>
      <c r="D1374" t="s">
        <v>35</v>
      </c>
      <c r="E1374">
        <v>35</v>
      </c>
      <c r="F1374">
        <v>32.69</v>
      </c>
    </row>
    <row r="1375" spans="1:6" x14ac:dyDescent="0.25">
      <c r="A1375" s="3">
        <f t="shared" si="188"/>
        <v>1551.7800925925917</v>
      </c>
      <c r="B1375" s="3">
        <f t="shared" si="189"/>
        <v>1.5517800925925918E-2</v>
      </c>
      <c r="C1375" s="1">
        <v>0.61393466435185184</v>
      </c>
      <c r="D1375" t="s">
        <v>35</v>
      </c>
      <c r="E1375">
        <v>34.75</v>
      </c>
      <c r="F1375">
        <v>32.5</v>
      </c>
    </row>
    <row r="1376" spans="1:6" x14ac:dyDescent="0.25">
      <c r="A1376" s="3">
        <f t="shared" si="188"/>
        <v>1552.8726851851916</v>
      </c>
      <c r="B1376" s="3">
        <f t="shared" si="189"/>
        <v>1.5528726851851915E-2</v>
      </c>
      <c r="C1376" s="1">
        <v>0.61394559027777784</v>
      </c>
      <c r="D1376" t="s">
        <v>35</v>
      </c>
      <c r="E1376">
        <v>34.5</v>
      </c>
      <c r="F1376">
        <v>32.5</v>
      </c>
    </row>
    <row r="1377" spans="1:6" x14ac:dyDescent="0.25">
      <c r="A1377" s="3">
        <f t="shared" si="188"/>
        <v>1553.996527777779</v>
      </c>
      <c r="B1377" s="3">
        <f t="shared" si="189"/>
        <v>1.553996527777779E-2</v>
      </c>
      <c r="C1377" s="1">
        <v>0.61395682870370372</v>
      </c>
      <c r="D1377" t="s">
        <v>35</v>
      </c>
      <c r="E1377">
        <v>35</v>
      </c>
      <c r="F1377">
        <v>32.69</v>
      </c>
    </row>
    <row r="1378" spans="1:6" x14ac:dyDescent="0.25">
      <c r="A1378" s="3">
        <f t="shared" si="188"/>
        <v>1555.1643518518454</v>
      </c>
      <c r="B1378" s="3">
        <f t="shared" si="189"/>
        <v>1.5551643518518454E-2</v>
      </c>
      <c r="C1378" s="1">
        <v>0.61396850694444438</v>
      </c>
      <c r="D1378" t="s">
        <v>35</v>
      </c>
      <c r="E1378">
        <v>34.5</v>
      </c>
      <c r="F1378">
        <v>32.5</v>
      </c>
    </row>
    <row r="1379" spans="1:6" x14ac:dyDescent="0.25">
      <c r="A1379" s="3">
        <f t="shared" si="188"/>
        <v>1556.2569444444453</v>
      </c>
      <c r="B1379" s="3">
        <f t="shared" si="189"/>
        <v>1.5562569444444452E-2</v>
      </c>
      <c r="C1379" s="1">
        <v>0.61397943287037038</v>
      </c>
      <c r="D1379" t="s">
        <v>35</v>
      </c>
      <c r="E1379">
        <v>35</v>
      </c>
      <c r="F1379">
        <v>32.69</v>
      </c>
    </row>
    <row r="1380" spans="1:6" x14ac:dyDescent="0.25">
      <c r="A1380" s="3">
        <f t="shared" si="188"/>
        <v>1557.4328703703677</v>
      </c>
      <c r="B1380" s="3">
        <f t="shared" si="189"/>
        <v>1.5574328703703677E-2</v>
      </c>
      <c r="C1380" s="1">
        <v>0.6139911921296296</v>
      </c>
      <c r="D1380" t="s">
        <v>35</v>
      </c>
      <c r="E1380">
        <v>34.75</v>
      </c>
      <c r="F1380">
        <v>32.44</v>
      </c>
    </row>
    <row r="1381" spans="1:6" x14ac:dyDescent="0.25">
      <c r="A1381" s="3">
        <f t="shared" si="188"/>
        <v>1558.560185185187</v>
      </c>
      <c r="B1381" s="3">
        <f t="shared" si="189"/>
        <v>1.5585601851851871E-2</v>
      </c>
      <c r="C1381" s="1">
        <v>0.6140024652777778</v>
      </c>
      <c r="D1381" t="s">
        <v>35</v>
      </c>
      <c r="E1381">
        <v>34.75</v>
      </c>
      <c r="F1381">
        <v>32.44</v>
      </c>
    </row>
    <row r="1382" spans="1:6" x14ac:dyDescent="0.25">
      <c r="A1382" s="3">
        <f t="shared" si="188"/>
        <v>1559.6597222222174</v>
      </c>
      <c r="B1382" s="3">
        <f t="shared" si="189"/>
        <v>1.5596597222222175E-2</v>
      </c>
      <c r="C1382" s="1">
        <v>0.6140134606481481</v>
      </c>
      <c r="D1382" t="s">
        <v>35</v>
      </c>
      <c r="E1382">
        <v>34.75</v>
      </c>
      <c r="F1382">
        <v>32.44</v>
      </c>
    </row>
    <row r="1383" spans="1:6" x14ac:dyDescent="0.25">
      <c r="A1383" s="3">
        <f t="shared" si="188"/>
        <v>1560.7604166666733</v>
      </c>
      <c r="B1383" s="3">
        <f t="shared" si="189"/>
        <v>1.5607604166666733E-2</v>
      </c>
      <c r="C1383" s="1">
        <v>0.61402446759259266</v>
      </c>
      <c r="D1383" t="s">
        <v>35</v>
      </c>
      <c r="E1383">
        <v>34.75</v>
      </c>
      <c r="F1383">
        <v>32.44</v>
      </c>
    </row>
    <row r="1384" spans="1:6" x14ac:dyDescent="0.25">
      <c r="A1384" s="3">
        <f t="shared" si="188"/>
        <v>1561.9004629629619</v>
      </c>
      <c r="B1384" s="3">
        <f t="shared" si="189"/>
        <v>1.5619004629629618E-2</v>
      </c>
      <c r="C1384" s="1">
        <v>0.61403586805555554</v>
      </c>
      <c r="D1384" t="s">
        <v>35</v>
      </c>
      <c r="E1384">
        <v>34.5</v>
      </c>
      <c r="F1384">
        <v>32.44</v>
      </c>
    </row>
    <row r="1385" spans="1:6" x14ac:dyDescent="0.25">
      <c r="A1385" s="3">
        <f t="shared" si="188"/>
        <v>1562.9861111111088</v>
      </c>
      <c r="B1385" s="3">
        <f t="shared" si="189"/>
        <v>1.5629861111111087E-2</v>
      </c>
      <c r="C1385" s="1">
        <v>0.61404672453703701</v>
      </c>
      <c r="D1385" t="s">
        <v>35</v>
      </c>
      <c r="E1385">
        <v>35</v>
      </c>
      <c r="F1385">
        <v>32.630000000000003</v>
      </c>
    </row>
    <row r="1386" spans="1:6" x14ac:dyDescent="0.25">
      <c r="A1386" s="3">
        <f t="shared" si="188"/>
        <v>1564.1157407407459</v>
      </c>
      <c r="B1386" s="3">
        <f t="shared" si="189"/>
        <v>1.5641157407407458E-2</v>
      </c>
      <c r="C1386" s="1">
        <v>0.61405802083333338</v>
      </c>
      <c r="D1386" t="s">
        <v>35</v>
      </c>
      <c r="E1386">
        <v>35</v>
      </c>
      <c r="F1386">
        <v>32.44</v>
      </c>
    </row>
    <row r="1387" spans="1:6" x14ac:dyDescent="0.25">
      <c r="A1387" s="3">
        <f t="shared" si="188"/>
        <v>1565.2083333333344</v>
      </c>
      <c r="B1387" s="3">
        <f t="shared" si="189"/>
        <v>1.5652083333333344E-2</v>
      </c>
      <c r="C1387" s="1">
        <v>0.61406894675925927</v>
      </c>
      <c r="D1387" t="s">
        <v>35</v>
      </c>
      <c r="E1387">
        <v>35</v>
      </c>
      <c r="F1387">
        <v>32.44</v>
      </c>
    </row>
    <row r="1388" spans="1:6" x14ac:dyDescent="0.25">
      <c r="A1388" s="3">
        <f t="shared" si="188"/>
        <v>1566.3495370370372</v>
      </c>
      <c r="B1388" s="3">
        <f t="shared" si="189"/>
        <v>1.5663495370370373E-2</v>
      </c>
      <c r="C1388" s="1">
        <v>0.6140803587962963</v>
      </c>
      <c r="D1388" t="s">
        <v>35</v>
      </c>
      <c r="E1388">
        <v>34.5</v>
      </c>
      <c r="F1388">
        <v>32.5</v>
      </c>
    </row>
    <row r="1389" spans="1:6" x14ac:dyDescent="0.25">
      <c r="A1389" s="3">
        <f t="shared" si="188"/>
        <v>1567.4409722222226</v>
      </c>
      <c r="B1389" s="3">
        <f t="shared" si="189"/>
        <v>1.5674409722222227E-2</v>
      </c>
      <c r="C1389" s="1">
        <v>0.61409127314814815</v>
      </c>
      <c r="D1389" t="s">
        <v>35</v>
      </c>
      <c r="E1389">
        <v>35</v>
      </c>
      <c r="F1389">
        <v>32.69</v>
      </c>
    </row>
    <row r="1390" spans="1:6" x14ac:dyDescent="0.25">
      <c r="A1390" s="3">
        <f t="shared" si="188"/>
        <v>1568.6180555555595</v>
      </c>
      <c r="B1390" s="3">
        <f t="shared" si="189"/>
        <v>1.5686180555555596E-2</v>
      </c>
      <c r="C1390" s="1">
        <v>0.61410304398148152</v>
      </c>
      <c r="D1390" t="s">
        <v>35</v>
      </c>
      <c r="E1390">
        <v>34.5</v>
      </c>
      <c r="F1390">
        <v>32.5</v>
      </c>
    </row>
    <row r="1391" spans="1:6" x14ac:dyDescent="0.25">
      <c r="A1391" s="3">
        <f t="shared" si="188"/>
        <v>1569.7928240740678</v>
      </c>
      <c r="B1391" s="3">
        <f t="shared" si="189"/>
        <v>1.5697928240740677E-2</v>
      </c>
      <c r="C1391" s="1">
        <v>0.6141147916666666</v>
      </c>
      <c r="D1391" t="s">
        <v>35</v>
      </c>
      <c r="E1391">
        <v>34.75</v>
      </c>
      <c r="F1391">
        <v>32.69</v>
      </c>
    </row>
    <row r="1392" spans="1:6" x14ac:dyDescent="0.25">
      <c r="A1392" s="3">
        <f t="shared" si="188"/>
        <v>1570.9224537037048</v>
      </c>
      <c r="B1392" s="3">
        <f t="shared" si="189"/>
        <v>1.5709224537037048E-2</v>
      </c>
      <c r="C1392" s="1">
        <v>0.61412608796296297</v>
      </c>
      <c r="D1392" t="s">
        <v>35</v>
      </c>
      <c r="E1392">
        <v>34.75</v>
      </c>
      <c r="F1392">
        <v>32.44</v>
      </c>
    </row>
    <row r="1393" spans="1:6" x14ac:dyDescent="0.25">
      <c r="A1393" s="3">
        <f t="shared" si="188"/>
        <v>1572.0185185185253</v>
      </c>
      <c r="B1393" s="3">
        <f t="shared" si="189"/>
        <v>1.5720185185185254E-2</v>
      </c>
      <c r="C1393" s="1">
        <v>0.61413704861111118</v>
      </c>
      <c r="D1393" t="s">
        <v>35</v>
      </c>
      <c r="E1393">
        <v>34.75</v>
      </c>
      <c r="F1393">
        <v>32.5</v>
      </c>
    </row>
    <row r="1394" spans="1:6" x14ac:dyDescent="0.25">
      <c r="A1394" s="3">
        <f t="shared" si="188"/>
        <v>1573.1215277777767</v>
      </c>
      <c r="B1394" s="3">
        <f t="shared" si="189"/>
        <v>1.5731215277777766E-2</v>
      </c>
      <c r="C1394" s="1">
        <v>0.61414807870370369</v>
      </c>
      <c r="D1394" t="s">
        <v>35</v>
      </c>
      <c r="E1394">
        <v>34.5</v>
      </c>
      <c r="F1394">
        <v>32.44</v>
      </c>
    </row>
    <row r="1395" spans="1:6" x14ac:dyDescent="0.25">
      <c r="A1395" s="3">
        <f t="shared" si="188"/>
        <v>1574.2604166666729</v>
      </c>
      <c r="B1395" s="3">
        <f t="shared" si="189"/>
        <v>1.5742604166666729E-2</v>
      </c>
      <c r="C1395" s="1">
        <v>0.61415946759259266</v>
      </c>
      <c r="D1395" t="s">
        <v>35</v>
      </c>
      <c r="E1395">
        <v>35</v>
      </c>
      <c r="F1395">
        <v>32.630000000000003</v>
      </c>
    </row>
    <row r="1396" spans="1:6" x14ac:dyDescent="0.25">
      <c r="A1396" s="3">
        <f t="shared" si="188"/>
        <v>1575.3541666666649</v>
      </c>
      <c r="B1396" s="3">
        <f t="shared" si="189"/>
        <v>1.5753541666666648E-2</v>
      </c>
      <c r="C1396" s="1">
        <v>0.61417040509259258</v>
      </c>
      <c r="D1396" t="s">
        <v>35</v>
      </c>
      <c r="E1396">
        <v>35</v>
      </c>
      <c r="F1396">
        <v>32.44</v>
      </c>
    </row>
    <row r="1397" spans="1:6" x14ac:dyDescent="0.25">
      <c r="A1397" s="3">
        <f t="shared" si="188"/>
        <v>1576.4872685185228</v>
      </c>
      <c r="B1397" s="3">
        <f t="shared" si="189"/>
        <v>1.5764872685185227E-2</v>
      </c>
      <c r="C1397" s="1">
        <v>0.61418173611111115</v>
      </c>
      <c r="D1397" t="s">
        <v>35</v>
      </c>
      <c r="E1397">
        <v>35</v>
      </c>
      <c r="F1397">
        <v>32.5</v>
      </c>
    </row>
    <row r="1398" spans="1:6" x14ac:dyDescent="0.25">
      <c r="A1398" s="3">
        <f t="shared" si="188"/>
        <v>1577.6157407407454</v>
      </c>
      <c r="B1398" s="3">
        <f t="shared" si="189"/>
        <v>1.5776157407407454E-2</v>
      </c>
      <c r="C1398" s="1">
        <v>0.61419302083333338</v>
      </c>
      <c r="D1398" t="s">
        <v>35</v>
      </c>
      <c r="E1398">
        <v>34.25</v>
      </c>
      <c r="F1398">
        <v>32.5</v>
      </c>
    </row>
    <row r="1399" spans="1:6" x14ac:dyDescent="0.25">
      <c r="A1399" s="3">
        <f t="shared" si="188"/>
        <v>1578.6898148148155</v>
      </c>
      <c r="B1399" s="3">
        <f t="shared" si="189"/>
        <v>1.5786898148148154E-2</v>
      </c>
      <c r="C1399" s="1">
        <v>0.61420376157407408</v>
      </c>
      <c r="D1399" t="s">
        <v>35</v>
      </c>
      <c r="E1399">
        <v>34</v>
      </c>
      <c r="F1399">
        <v>32.69</v>
      </c>
    </row>
    <row r="1400" spans="1:6" x14ac:dyDescent="0.25">
      <c r="A1400" s="3">
        <f t="shared" si="188"/>
        <v>1580.2928240740698</v>
      </c>
      <c r="B1400" s="3">
        <f t="shared" si="189"/>
        <v>1.5802928240740699E-2</v>
      </c>
      <c r="C1400" s="1">
        <v>0.61421979166666663</v>
      </c>
      <c r="D1400" t="s">
        <v>35</v>
      </c>
      <c r="E1400">
        <v>34.75</v>
      </c>
      <c r="F1400">
        <v>32.69</v>
      </c>
    </row>
    <row r="1401" spans="1:6" x14ac:dyDescent="0.25">
      <c r="A1401" s="3">
        <f t="shared" si="188"/>
        <v>1581.4780092592628</v>
      </c>
      <c r="B1401" s="3">
        <f t="shared" si="189"/>
        <v>1.5814780092592629E-2</v>
      </c>
      <c r="C1401" s="1">
        <v>0.61423164351851856</v>
      </c>
      <c r="D1401" t="s">
        <v>35</v>
      </c>
      <c r="E1401">
        <v>34.25</v>
      </c>
      <c r="F1401">
        <v>32.44</v>
      </c>
    </row>
    <row r="1402" spans="1:6" x14ac:dyDescent="0.25">
      <c r="A1402" s="3">
        <f t="shared" si="188"/>
        <v>1582.5949074074085</v>
      </c>
      <c r="B1402" s="3">
        <f t="shared" si="189"/>
        <v>1.5825949074074086E-2</v>
      </c>
      <c r="C1402" s="1">
        <v>0.61424281250000001</v>
      </c>
      <c r="D1402" t="s">
        <v>35</v>
      </c>
      <c r="E1402">
        <v>35</v>
      </c>
      <c r="F1402">
        <v>32.630000000000003</v>
      </c>
    </row>
    <row r="1403" spans="1:6" x14ac:dyDescent="0.25">
      <c r="A1403" s="3">
        <f t="shared" si="188"/>
        <v>1583.8321759259254</v>
      </c>
      <c r="B1403" s="3">
        <f t="shared" si="189"/>
        <v>1.5838321759259255E-2</v>
      </c>
      <c r="C1403" s="1">
        <v>0.61425518518518518</v>
      </c>
      <c r="D1403" t="s">
        <v>35</v>
      </c>
      <c r="E1403">
        <v>34.5</v>
      </c>
      <c r="F1403">
        <v>32.380000000000003</v>
      </c>
    </row>
    <row r="1404" spans="1:6" x14ac:dyDescent="0.25">
      <c r="A1404" s="3">
        <f t="shared" si="188"/>
        <v>1584.9259259259286</v>
      </c>
      <c r="B1404" s="3">
        <f t="shared" si="189"/>
        <v>1.5849259259259285E-2</v>
      </c>
      <c r="C1404" s="1">
        <v>0.61426612268518521</v>
      </c>
      <c r="D1404" t="s">
        <v>35</v>
      </c>
      <c r="E1404">
        <v>35</v>
      </c>
      <c r="F1404">
        <v>32.630000000000003</v>
      </c>
    </row>
    <row r="1405" spans="1:6" x14ac:dyDescent="0.25">
      <c r="A1405" s="3">
        <f t="shared" si="188"/>
        <v>1586.1111111111104</v>
      </c>
      <c r="B1405" s="3">
        <f t="shared" si="189"/>
        <v>1.5861111111111104E-2</v>
      </c>
      <c r="C1405" s="1">
        <v>0.61427797453703703</v>
      </c>
      <c r="D1405" t="s">
        <v>35</v>
      </c>
      <c r="E1405">
        <v>34.25</v>
      </c>
      <c r="F1405">
        <v>32.44</v>
      </c>
    </row>
    <row r="1406" spans="1:6" x14ac:dyDescent="0.25">
      <c r="A1406" s="3">
        <f t="shared" si="188"/>
        <v>1587.239583333333</v>
      </c>
      <c r="B1406" s="3">
        <f t="shared" si="189"/>
        <v>1.587239583333333E-2</v>
      </c>
      <c r="C1406" s="1">
        <v>0.61428925925925926</v>
      </c>
      <c r="D1406" t="s">
        <v>35</v>
      </c>
      <c r="E1406">
        <v>34.5</v>
      </c>
      <c r="F1406">
        <v>32.630000000000003</v>
      </c>
    </row>
    <row r="1407" spans="1:6" x14ac:dyDescent="0.25">
      <c r="A1407" s="3">
        <f t="shared" si="188"/>
        <v>1588.3807870370358</v>
      </c>
      <c r="B1407" s="3">
        <f t="shared" si="189"/>
        <v>1.5883807870370359E-2</v>
      </c>
      <c r="C1407" s="1">
        <v>0.61430067129629629</v>
      </c>
      <c r="D1407" t="s">
        <v>35</v>
      </c>
      <c r="E1407">
        <v>34.25</v>
      </c>
      <c r="F1407">
        <v>32.56</v>
      </c>
    </row>
    <row r="1408" spans="1:6" x14ac:dyDescent="0.25">
      <c r="A1408" s="3">
        <f t="shared" si="188"/>
        <v>1589.474537037039</v>
      </c>
      <c r="B1408" s="3">
        <f t="shared" si="189"/>
        <v>1.5894745370370389E-2</v>
      </c>
      <c r="C1408" s="1">
        <v>0.61431160879629632</v>
      </c>
      <c r="D1408" t="s">
        <v>35</v>
      </c>
      <c r="E1408">
        <v>34.25</v>
      </c>
      <c r="F1408">
        <v>32.56</v>
      </c>
    </row>
    <row r="1409" spans="1:6" x14ac:dyDescent="0.25">
      <c r="A1409" s="3">
        <f t="shared" si="188"/>
        <v>1590.8344907407445</v>
      </c>
      <c r="B1409" s="3">
        <f t="shared" si="189"/>
        <v>1.5908344907407446E-2</v>
      </c>
      <c r="C1409" s="1">
        <v>0.61432520833333337</v>
      </c>
      <c r="D1409" t="s">
        <v>35</v>
      </c>
      <c r="E1409">
        <v>34.75</v>
      </c>
      <c r="F1409">
        <v>32.56</v>
      </c>
    </row>
    <row r="1410" spans="1:6" x14ac:dyDescent="0.25">
      <c r="A1410" s="3">
        <f t="shared" si="188"/>
        <v>1591.9201388888914</v>
      </c>
      <c r="B1410" s="3">
        <f t="shared" si="189"/>
        <v>1.5919201388888915E-2</v>
      </c>
      <c r="C1410" s="1">
        <v>0.61433606481481484</v>
      </c>
      <c r="D1410" t="s">
        <v>35</v>
      </c>
      <c r="E1410">
        <v>35</v>
      </c>
      <c r="F1410">
        <v>32.31</v>
      </c>
    </row>
    <row r="1411" spans="1:6" x14ac:dyDescent="0.25">
      <c r="A1411" s="3">
        <f t="shared" si="188"/>
        <v>1593.06018518518</v>
      </c>
      <c r="B1411" s="3">
        <f t="shared" si="189"/>
        <v>1.59306018518518E-2</v>
      </c>
      <c r="C1411" s="1">
        <v>0.61434746527777773</v>
      </c>
      <c r="D1411" t="s">
        <v>35</v>
      </c>
      <c r="E1411">
        <v>34.75</v>
      </c>
      <c r="F1411">
        <v>32.31</v>
      </c>
    </row>
    <row r="1412" spans="1:6" x14ac:dyDescent="0.25">
      <c r="A1412" s="3">
        <f t="shared" ref="A1412:A1475" si="190">B1412*(10^5)</f>
        <v>1594.1550925925862</v>
      </c>
      <c r="B1412" s="3">
        <f t="shared" ref="B1412:B1475" si="191">(B1411+(C1412-C1411))</f>
        <v>1.5941550925925863E-2</v>
      </c>
      <c r="C1412" s="1">
        <v>0.61435841435185179</v>
      </c>
      <c r="D1412" t="s">
        <v>35</v>
      </c>
      <c r="E1412">
        <v>34.75</v>
      </c>
      <c r="F1412">
        <v>32.31</v>
      </c>
    </row>
    <row r="1413" spans="1:6" x14ac:dyDescent="0.25">
      <c r="A1413" s="3">
        <f t="shared" si="190"/>
        <v>1595.2824074074056</v>
      </c>
      <c r="B1413" s="3">
        <f t="shared" si="191"/>
        <v>1.5952824074074057E-2</v>
      </c>
      <c r="C1413" s="1">
        <v>0.61436968749999998</v>
      </c>
      <c r="D1413" t="s">
        <v>35</v>
      </c>
      <c r="E1413">
        <v>34.75</v>
      </c>
      <c r="F1413">
        <v>32.31</v>
      </c>
    </row>
    <row r="1414" spans="1:6" x14ac:dyDescent="0.25">
      <c r="A1414" s="3">
        <f t="shared" si="190"/>
        <v>1596.4189814814845</v>
      </c>
      <c r="B1414" s="3">
        <f t="shared" si="191"/>
        <v>1.5964189814814844E-2</v>
      </c>
      <c r="C1414" s="1">
        <v>0.61438105324074077</v>
      </c>
      <c r="D1414" t="s">
        <v>35</v>
      </c>
      <c r="E1414">
        <v>35</v>
      </c>
      <c r="F1414">
        <v>32.31</v>
      </c>
    </row>
    <row r="1415" spans="1:6" x14ac:dyDescent="0.25">
      <c r="A1415" s="3">
        <f t="shared" si="190"/>
        <v>1597.5173611111115</v>
      </c>
      <c r="B1415" s="3">
        <f t="shared" si="191"/>
        <v>1.5975173611111115E-2</v>
      </c>
      <c r="C1415" s="1">
        <v>0.61439203703703704</v>
      </c>
      <c r="D1415" t="s">
        <v>35</v>
      </c>
      <c r="E1415">
        <v>34.75</v>
      </c>
      <c r="F1415">
        <v>32.31</v>
      </c>
    </row>
    <row r="1416" spans="1:6" x14ac:dyDescent="0.25">
      <c r="A1416" s="3">
        <f t="shared" si="190"/>
        <v>1598.6562499999968</v>
      </c>
      <c r="B1416" s="3">
        <f t="shared" si="191"/>
        <v>1.5986562499999968E-2</v>
      </c>
      <c r="C1416" s="1">
        <v>0.61440342592592589</v>
      </c>
      <c r="D1416" t="s">
        <v>35</v>
      </c>
      <c r="E1416">
        <v>34.5</v>
      </c>
      <c r="F1416">
        <v>32.25</v>
      </c>
    </row>
    <row r="1417" spans="1:6" x14ac:dyDescent="0.25">
      <c r="A1417" s="3">
        <f t="shared" si="190"/>
        <v>1599.8206018518536</v>
      </c>
      <c r="B1417" s="3">
        <f t="shared" si="191"/>
        <v>1.5998206018518535E-2</v>
      </c>
      <c r="C1417" s="1">
        <v>0.61441506944444446</v>
      </c>
      <c r="D1417" t="s">
        <v>35</v>
      </c>
      <c r="E1417">
        <v>34.75</v>
      </c>
      <c r="F1417">
        <v>32.5</v>
      </c>
    </row>
    <row r="1418" spans="1:6" x14ac:dyDescent="0.25">
      <c r="A1418" s="3">
        <f t="shared" si="190"/>
        <v>1600.9479166666617</v>
      </c>
      <c r="B1418" s="3">
        <f t="shared" si="191"/>
        <v>1.6009479166666618E-2</v>
      </c>
      <c r="C1418" s="1">
        <v>0.61442634259259254</v>
      </c>
      <c r="D1418" t="s">
        <v>35</v>
      </c>
      <c r="E1418">
        <v>34.75</v>
      </c>
      <c r="F1418">
        <v>32.25</v>
      </c>
    </row>
    <row r="1419" spans="1:6" x14ac:dyDescent="0.25">
      <c r="A1419" s="3">
        <f t="shared" si="190"/>
        <v>1602.0347222222231</v>
      </c>
      <c r="B1419" s="3">
        <f t="shared" si="191"/>
        <v>1.6020347222222231E-2</v>
      </c>
      <c r="C1419" s="1">
        <v>0.61443721064814816</v>
      </c>
      <c r="D1419" t="s">
        <v>35</v>
      </c>
      <c r="E1419">
        <v>35</v>
      </c>
      <c r="F1419">
        <v>32.31</v>
      </c>
    </row>
    <row r="1420" spans="1:6" x14ac:dyDescent="0.25">
      <c r="A1420" s="3">
        <f t="shared" si="190"/>
        <v>1603.1747685185117</v>
      </c>
      <c r="B1420" s="3">
        <f t="shared" si="191"/>
        <v>1.6031747685185116E-2</v>
      </c>
      <c r="C1420" s="1">
        <v>0.61444861111111104</v>
      </c>
      <c r="D1420" t="s">
        <v>35</v>
      </c>
      <c r="E1420">
        <v>34.5</v>
      </c>
      <c r="F1420">
        <v>32.31</v>
      </c>
    </row>
    <row r="1421" spans="1:6" x14ac:dyDescent="0.25">
      <c r="A1421" s="3">
        <f t="shared" si="190"/>
        <v>1604.3229166666672</v>
      </c>
      <c r="B1421" s="3">
        <f t="shared" si="191"/>
        <v>1.6043229166666673E-2</v>
      </c>
      <c r="C1421" s="1">
        <v>0.6144600925925926</v>
      </c>
      <c r="D1421" t="s">
        <v>35</v>
      </c>
      <c r="E1421">
        <v>35</v>
      </c>
      <c r="F1421">
        <v>32.5</v>
      </c>
    </row>
    <row r="1422" spans="1:6" x14ac:dyDescent="0.25">
      <c r="A1422" s="3">
        <f t="shared" si="190"/>
        <v>1605.4907407407338</v>
      </c>
      <c r="B1422" s="3">
        <f t="shared" si="191"/>
        <v>1.6054907407407337E-2</v>
      </c>
      <c r="C1422" s="1">
        <v>0.61447177083333326</v>
      </c>
      <c r="D1422" t="s">
        <v>35</v>
      </c>
      <c r="E1422">
        <v>34.75</v>
      </c>
      <c r="F1422">
        <v>32.31</v>
      </c>
    </row>
    <row r="1423" spans="1:6" x14ac:dyDescent="0.25">
      <c r="A1423" s="3">
        <f t="shared" si="190"/>
        <v>1606.5833333333335</v>
      </c>
      <c r="B1423" s="3">
        <f t="shared" si="191"/>
        <v>1.6065833333333335E-2</v>
      </c>
      <c r="C1423" s="1">
        <v>0.61448269675925926</v>
      </c>
      <c r="D1423" t="s">
        <v>35</v>
      </c>
      <c r="E1423">
        <v>35</v>
      </c>
      <c r="F1423">
        <v>32.31</v>
      </c>
    </row>
    <row r="1424" spans="1:6" x14ac:dyDescent="0.25">
      <c r="A1424" s="3">
        <f t="shared" si="190"/>
        <v>1607.6805555555572</v>
      </c>
      <c r="B1424" s="3">
        <f t="shared" si="191"/>
        <v>1.6076805555555573E-2</v>
      </c>
      <c r="C1424" s="1">
        <v>0.6144936689814815</v>
      </c>
      <c r="D1424" t="s">
        <v>35</v>
      </c>
      <c r="E1424">
        <v>35</v>
      </c>
      <c r="F1424">
        <v>32.31</v>
      </c>
    </row>
    <row r="1425" spans="1:6" x14ac:dyDescent="0.25">
      <c r="A1425" s="3">
        <f t="shared" si="190"/>
        <v>1608.8206018518458</v>
      </c>
      <c r="B1425" s="3">
        <f t="shared" si="191"/>
        <v>1.6088206018518458E-2</v>
      </c>
      <c r="C1425" s="1">
        <v>0.61450506944444439</v>
      </c>
      <c r="D1425" t="s">
        <v>35</v>
      </c>
      <c r="E1425">
        <v>35.25</v>
      </c>
      <c r="F1425">
        <v>32.31</v>
      </c>
    </row>
    <row r="1426" spans="1:6" x14ac:dyDescent="0.25">
      <c r="A1426" s="3">
        <f t="shared" si="190"/>
        <v>1609.9641203703663</v>
      </c>
      <c r="B1426" s="3">
        <f t="shared" si="191"/>
        <v>1.6099641203703663E-2</v>
      </c>
      <c r="C1426" s="1">
        <v>0.61451650462962959</v>
      </c>
      <c r="D1426" t="s">
        <v>35</v>
      </c>
      <c r="E1426">
        <v>34.75</v>
      </c>
      <c r="F1426">
        <v>32.31</v>
      </c>
    </row>
    <row r="1427" spans="1:6" x14ac:dyDescent="0.25">
      <c r="A1427" s="3">
        <f t="shared" si="190"/>
        <v>1611.0624999999934</v>
      </c>
      <c r="B1427" s="3">
        <f t="shared" si="191"/>
        <v>1.6110624999999934E-2</v>
      </c>
      <c r="C1427" s="1">
        <v>0.61452748842592586</v>
      </c>
      <c r="D1427" t="s">
        <v>35</v>
      </c>
      <c r="E1427">
        <v>34.75</v>
      </c>
      <c r="F1427">
        <v>32.31</v>
      </c>
    </row>
    <row r="1428" spans="1:6" x14ac:dyDescent="0.25">
      <c r="A1428" s="3">
        <f t="shared" si="190"/>
        <v>1612.1562499999964</v>
      </c>
      <c r="B1428" s="3">
        <f t="shared" si="191"/>
        <v>1.6121562499999964E-2</v>
      </c>
      <c r="C1428" s="1">
        <v>0.61453842592592589</v>
      </c>
      <c r="D1428" t="s">
        <v>35</v>
      </c>
      <c r="E1428">
        <v>34.5</v>
      </c>
      <c r="F1428">
        <v>32.380000000000003</v>
      </c>
    </row>
    <row r="1429" spans="1:6" x14ac:dyDescent="0.25">
      <c r="A1429" s="3">
        <f t="shared" si="190"/>
        <v>1613.2731481481533</v>
      </c>
      <c r="B1429" s="3">
        <f t="shared" si="191"/>
        <v>1.6132731481481533E-2</v>
      </c>
      <c r="C1429" s="1">
        <v>0.61454959490740746</v>
      </c>
      <c r="D1429" t="s">
        <v>35</v>
      </c>
      <c r="E1429">
        <v>34.5</v>
      </c>
      <c r="F1429">
        <v>32.56</v>
      </c>
    </row>
    <row r="1430" spans="1:6" x14ac:dyDescent="0.25">
      <c r="A1430" s="3">
        <f t="shared" si="190"/>
        <v>1614.4189814814802</v>
      </c>
      <c r="B1430" s="3">
        <f t="shared" si="191"/>
        <v>1.6144189814814802E-2</v>
      </c>
      <c r="C1430" s="1">
        <v>0.61456105324074073</v>
      </c>
      <c r="D1430" t="s">
        <v>35</v>
      </c>
      <c r="E1430">
        <v>34.5</v>
      </c>
      <c r="F1430">
        <v>32.56</v>
      </c>
    </row>
    <row r="1431" spans="1:6" x14ac:dyDescent="0.25">
      <c r="A1431" s="3">
        <f t="shared" si="190"/>
        <v>1615.5335648148196</v>
      </c>
      <c r="B1431" s="3">
        <f t="shared" si="191"/>
        <v>1.6155335648148195E-2</v>
      </c>
      <c r="C1431" s="1">
        <v>0.61457219907407412</v>
      </c>
      <c r="D1431" t="s">
        <v>35</v>
      </c>
      <c r="E1431">
        <v>35</v>
      </c>
      <c r="F1431">
        <v>32.56</v>
      </c>
    </row>
    <row r="1432" spans="1:6" x14ac:dyDescent="0.25">
      <c r="A1432" s="3">
        <f t="shared" si="190"/>
        <v>1616.6759259259256</v>
      </c>
      <c r="B1432" s="3">
        <f t="shared" si="191"/>
        <v>1.6166759259259256E-2</v>
      </c>
      <c r="C1432" s="1">
        <v>0.61458362268518518</v>
      </c>
      <c r="D1432" t="s">
        <v>35</v>
      </c>
      <c r="E1432">
        <v>34.5</v>
      </c>
      <c r="F1432">
        <v>32.31</v>
      </c>
    </row>
    <row r="1433" spans="1:6" x14ac:dyDescent="0.25">
      <c r="A1433" s="3">
        <f t="shared" si="190"/>
        <v>1617.847222222224</v>
      </c>
      <c r="B1433" s="3">
        <f t="shared" si="191"/>
        <v>1.617847222222224E-2</v>
      </c>
      <c r="C1433" s="1">
        <v>0.61459533564814817</v>
      </c>
      <c r="D1433" t="s">
        <v>35</v>
      </c>
      <c r="E1433">
        <v>34.75</v>
      </c>
      <c r="F1433">
        <v>32.56</v>
      </c>
    </row>
    <row r="1434" spans="1:6" x14ac:dyDescent="0.25">
      <c r="A1434" s="3">
        <f t="shared" si="190"/>
        <v>1618.9884259259268</v>
      </c>
      <c r="B1434" s="3">
        <f t="shared" si="191"/>
        <v>1.6189884259259268E-2</v>
      </c>
      <c r="C1434" s="1">
        <v>0.6146067476851852</v>
      </c>
      <c r="D1434" t="s">
        <v>35</v>
      </c>
      <c r="E1434">
        <v>34.25</v>
      </c>
      <c r="F1434">
        <v>32.380000000000003</v>
      </c>
    </row>
    <row r="1435" spans="1:6" x14ac:dyDescent="0.25">
      <c r="A1435" s="3">
        <f t="shared" si="190"/>
        <v>1620.1168981481496</v>
      </c>
      <c r="B1435" s="3">
        <f t="shared" si="191"/>
        <v>1.6201168981481495E-2</v>
      </c>
      <c r="C1435" s="1">
        <v>0.61461803240740742</v>
      </c>
      <c r="D1435" t="s">
        <v>35</v>
      </c>
      <c r="E1435">
        <v>34.5</v>
      </c>
      <c r="F1435">
        <v>32.56</v>
      </c>
    </row>
    <row r="1436" spans="1:6" x14ac:dyDescent="0.25">
      <c r="A1436" s="3">
        <f t="shared" si="190"/>
        <v>1621.2037037036996</v>
      </c>
      <c r="B1436" s="3">
        <f t="shared" si="191"/>
        <v>1.6212037037036997E-2</v>
      </c>
      <c r="C1436" s="1">
        <v>0.61462890046296292</v>
      </c>
      <c r="D1436" t="s">
        <v>35</v>
      </c>
      <c r="E1436">
        <v>35</v>
      </c>
      <c r="F1436">
        <v>32.56</v>
      </c>
    </row>
    <row r="1437" spans="1:6" x14ac:dyDescent="0.25">
      <c r="A1437" s="3">
        <f t="shared" si="190"/>
        <v>1622.3437499999993</v>
      </c>
      <c r="B1437" s="3">
        <f t="shared" si="191"/>
        <v>1.6223437499999993E-2</v>
      </c>
      <c r="C1437" s="1">
        <v>0.61464030092592592</v>
      </c>
      <c r="D1437" t="s">
        <v>35</v>
      </c>
      <c r="E1437">
        <v>35</v>
      </c>
      <c r="F1437">
        <v>32.31</v>
      </c>
    </row>
    <row r="1438" spans="1:6" x14ac:dyDescent="0.25">
      <c r="A1438" s="3">
        <f t="shared" si="190"/>
        <v>1623.4375000000023</v>
      </c>
      <c r="B1438" s="3">
        <f t="shared" si="191"/>
        <v>1.6234375000000023E-2</v>
      </c>
      <c r="C1438" s="1">
        <v>0.61465123842592595</v>
      </c>
      <c r="D1438" t="s">
        <v>35</v>
      </c>
      <c r="E1438">
        <v>34.75</v>
      </c>
      <c r="F1438">
        <v>32.380000000000003</v>
      </c>
    </row>
    <row r="1439" spans="1:6" x14ac:dyDescent="0.25">
      <c r="A1439" s="3">
        <f t="shared" si="190"/>
        <v>1624.57407407407</v>
      </c>
      <c r="B1439" s="3">
        <f t="shared" si="191"/>
        <v>1.62457407407407E-2</v>
      </c>
      <c r="C1439" s="1">
        <v>0.61466260416666663</v>
      </c>
      <c r="D1439" t="s">
        <v>35</v>
      </c>
      <c r="E1439">
        <v>34.5</v>
      </c>
      <c r="F1439">
        <v>32.380000000000003</v>
      </c>
    </row>
    <row r="1440" spans="1:6" x14ac:dyDescent="0.25">
      <c r="A1440" s="3">
        <f t="shared" si="190"/>
        <v>1625.7500000000036</v>
      </c>
      <c r="B1440" s="3">
        <f t="shared" si="191"/>
        <v>1.6257500000000036E-2</v>
      </c>
      <c r="C1440" s="1">
        <v>0.61467436342592596</v>
      </c>
      <c r="D1440" t="s">
        <v>35</v>
      </c>
      <c r="E1440">
        <v>34.75</v>
      </c>
      <c r="F1440">
        <v>32.56</v>
      </c>
    </row>
    <row r="1441" spans="1:6" x14ac:dyDescent="0.25">
      <c r="A1441" s="3">
        <f t="shared" si="190"/>
        <v>1626.8460648148132</v>
      </c>
      <c r="B1441" s="3">
        <f t="shared" si="191"/>
        <v>1.6268460648148131E-2</v>
      </c>
      <c r="C1441" s="1">
        <v>0.61468532407407406</v>
      </c>
      <c r="D1441" t="s">
        <v>35</v>
      </c>
      <c r="E1441">
        <v>35</v>
      </c>
      <c r="F1441">
        <v>32.31</v>
      </c>
    </row>
    <row r="1442" spans="1:6" x14ac:dyDescent="0.25">
      <c r="A1442" s="3">
        <f t="shared" si="190"/>
        <v>1627.9745370370358</v>
      </c>
      <c r="B1442" s="3">
        <f t="shared" si="191"/>
        <v>1.6279745370370358E-2</v>
      </c>
      <c r="C1442" s="1">
        <v>0.61469660879629628</v>
      </c>
      <c r="D1442" t="s">
        <v>35</v>
      </c>
      <c r="E1442">
        <v>35</v>
      </c>
      <c r="F1442">
        <v>32.31</v>
      </c>
    </row>
    <row r="1443" spans="1:6" x14ac:dyDescent="0.25">
      <c r="A1443" s="3">
        <f t="shared" si="190"/>
        <v>1629.061342592586</v>
      </c>
      <c r="B1443" s="3">
        <f t="shared" si="191"/>
        <v>1.6290613425925859E-2</v>
      </c>
      <c r="C1443" s="1">
        <v>0.61470747685185179</v>
      </c>
      <c r="D1443" t="s">
        <v>35</v>
      </c>
      <c r="E1443">
        <v>35.25</v>
      </c>
      <c r="F1443">
        <v>32.380000000000003</v>
      </c>
    </row>
    <row r="1444" spans="1:6" x14ac:dyDescent="0.25">
      <c r="A1444" s="3">
        <f t="shared" si="190"/>
        <v>1630.1597222222242</v>
      </c>
      <c r="B1444" s="3">
        <f t="shared" si="191"/>
        <v>1.6301597222222242E-2</v>
      </c>
      <c r="C1444" s="1">
        <v>0.61471846064814817</v>
      </c>
      <c r="D1444" t="s">
        <v>35</v>
      </c>
      <c r="E1444">
        <v>35.25</v>
      </c>
      <c r="F1444">
        <v>32.31</v>
      </c>
    </row>
    <row r="1445" spans="1:6" x14ac:dyDescent="0.25">
      <c r="A1445" s="3">
        <f t="shared" si="190"/>
        <v>1631.3032407407336</v>
      </c>
      <c r="B1445" s="3">
        <f t="shared" si="191"/>
        <v>1.6313032407407335E-2</v>
      </c>
      <c r="C1445" s="1">
        <v>0.61472989583333326</v>
      </c>
      <c r="D1445" t="s">
        <v>35</v>
      </c>
      <c r="E1445">
        <v>34.5</v>
      </c>
      <c r="F1445">
        <v>32.31</v>
      </c>
    </row>
    <row r="1446" spans="1:6" x14ac:dyDescent="0.25">
      <c r="A1446" s="3">
        <f t="shared" si="190"/>
        <v>1632.3969907407477</v>
      </c>
      <c r="B1446" s="3">
        <f t="shared" si="191"/>
        <v>1.6323969907407476E-2</v>
      </c>
      <c r="C1446" s="1">
        <v>0.6147408333333334</v>
      </c>
      <c r="D1446" t="s">
        <v>35</v>
      </c>
      <c r="E1446">
        <v>35</v>
      </c>
      <c r="F1446">
        <v>32.56</v>
      </c>
    </row>
    <row r="1447" spans="1:6" x14ac:dyDescent="0.25">
      <c r="A1447" s="3">
        <f t="shared" si="190"/>
        <v>1633.5138888888935</v>
      </c>
      <c r="B1447" s="3">
        <f t="shared" si="191"/>
        <v>1.6335138888888934E-2</v>
      </c>
      <c r="C1447" s="1">
        <v>0.61475200231481486</v>
      </c>
      <c r="D1447" t="s">
        <v>35</v>
      </c>
      <c r="E1447">
        <v>35.25</v>
      </c>
      <c r="F1447">
        <v>32.31</v>
      </c>
    </row>
    <row r="1448" spans="1:6" x14ac:dyDescent="0.25">
      <c r="A1448" s="3">
        <f t="shared" si="190"/>
        <v>1634.6111111111061</v>
      </c>
      <c r="B1448" s="3">
        <f t="shared" si="191"/>
        <v>1.6346111111111061E-2</v>
      </c>
      <c r="C1448" s="1">
        <v>0.61476297453703699</v>
      </c>
      <c r="D1448" t="s">
        <v>35</v>
      </c>
      <c r="E1448">
        <v>35.25</v>
      </c>
      <c r="F1448">
        <v>32.380000000000003</v>
      </c>
    </row>
    <row r="1449" spans="1:6" x14ac:dyDescent="0.25">
      <c r="A1449" s="3">
        <f t="shared" si="190"/>
        <v>1635.7511574074058</v>
      </c>
      <c r="B1449" s="3">
        <f t="shared" si="191"/>
        <v>1.6357511574074057E-2</v>
      </c>
      <c r="C1449" s="1">
        <v>0.61477437499999998</v>
      </c>
      <c r="D1449" t="s">
        <v>35</v>
      </c>
      <c r="E1449">
        <v>35.25</v>
      </c>
      <c r="F1449">
        <v>32.380000000000003</v>
      </c>
    </row>
    <row r="1450" spans="1:6" x14ac:dyDescent="0.25">
      <c r="A1450" s="3">
        <f t="shared" si="190"/>
        <v>1636.8576388888889</v>
      </c>
      <c r="B1450" s="3">
        <f t="shared" si="191"/>
        <v>1.6368576388888889E-2</v>
      </c>
      <c r="C1450" s="1">
        <v>0.61478543981481482</v>
      </c>
      <c r="D1450" t="s">
        <v>35</v>
      </c>
      <c r="E1450">
        <v>35.25</v>
      </c>
      <c r="F1450">
        <v>32.380000000000003</v>
      </c>
    </row>
    <row r="1451" spans="1:6" x14ac:dyDescent="0.25">
      <c r="A1451" s="3">
        <f t="shared" si="190"/>
        <v>1637.9513888888919</v>
      </c>
      <c r="B1451" s="3">
        <f t="shared" si="191"/>
        <v>1.6379513888888919E-2</v>
      </c>
      <c r="C1451" s="1">
        <v>0.61479637731481485</v>
      </c>
      <c r="D1451" t="s">
        <v>35</v>
      </c>
      <c r="E1451">
        <v>35</v>
      </c>
      <c r="F1451">
        <v>32.380000000000003</v>
      </c>
    </row>
    <row r="1452" spans="1:6" x14ac:dyDescent="0.25">
      <c r="A1452" s="3">
        <f t="shared" si="190"/>
        <v>1639.0925925925947</v>
      </c>
      <c r="B1452" s="3">
        <f t="shared" si="191"/>
        <v>1.6390925925925948E-2</v>
      </c>
      <c r="C1452" s="1">
        <v>0.61480778935185187</v>
      </c>
      <c r="D1452" t="s">
        <v>35</v>
      </c>
      <c r="E1452">
        <v>35.25</v>
      </c>
      <c r="F1452">
        <v>32.380000000000003</v>
      </c>
    </row>
    <row r="1453" spans="1:6" x14ac:dyDescent="0.25">
      <c r="A1453" s="3">
        <f t="shared" si="190"/>
        <v>1640.1840277777801</v>
      </c>
      <c r="B1453" s="3">
        <f t="shared" si="191"/>
        <v>1.6401840277777802E-2</v>
      </c>
      <c r="C1453" s="1">
        <v>0.61481870370370373</v>
      </c>
      <c r="D1453" t="s">
        <v>35</v>
      </c>
      <c r="E1453">
        <v>35.25</v>
      </c>
      <c r="F1453">
        <v>32.380000000000003</v>
      </c>
    </row>
    <row r="1454" spans="1:6" x14ac:dyDescent="0.25">
      <c r="A1454" s="3">
        <f t="shared" si="190"/>
        <v>1641.3055555555611</v>
      </c>
      <c r="B1454" s="3">
        <f t="shared" si="191"/>
        <v>1.6413055555555611E-2</v>
      </c>
      <c r="C1454" s="1">
        <v>0.61482991898148154</v>
      </c>
      <c r="D1454" t="s">
        <v>35</v>
      </c>
      <c r="E1454">
        <v>35</v>
      </c>
      <c r="F1454">
        <v>32.380000000000003</v>
      </c>
    </row>
    <row r="1455" spans="1:6" x14ac:dyDescent="0.25">
      <c r="A1455" s="3">
        <f t="shared" si="190"/>
        <v>1642.4085648148123</v>
      </c>
      <c r="B1455" s="3">
        <f t="shared" si="191"/>
        <v>1.6424085648148123E-2</v>
      </c>
      <c r="C1455" s="1">
        <v>0.61484094907407405</v>
      </c>
      <c r="D1455" t="s">
        <v>35</v>
      </c>
      <c r="E1455">
        <v>34.75</v>
      </c>
      <c r="F1455">
        <v>32.44</v>
      </c>
    </row>
    <row r="1456" spans="1:6" x14ac:dyDescent="0.25">
      <c r="A1456" s="3">
        <f t="shared" si="190"/>
        <v>1643.501157407401</v>
      </c>
      <c r="B1456" s="3">
        <f t="shared" si="191"/>
        <v>1.643501157407401E-2</v>
      </c>
      <c r="C1456" s="1">
        <v>0.61485187499999994</v>
      </c>
      <c r="D1456" t="s">
        <v>35</v>
      </c>
      <c r="E1456">
        <v>35</v>
      </c>
      <c r="F1456">
        <v>32.380000000000003</v>
      </c>
    </row>
    <row r="1457" spans="1:6" x14ac:dyDescent="0.25">
      <c r="A1457" s="3">
        <f t="shared" si="190"/>
        <v>1644.6412037037005</v>
      </c>
      <c r="B1457" s="3">
        <f t="shared" si="191"/>
        <v>1.6446412037037006E-2</v>
      </c>
      <c r="C1457" s="1">
        <v>0.61486327546296293</v>
      </c>
      <c r="D1457" t="s">
        <v>35</v>
      </c>
      <c r="E1457">
        <v>35.25</v>
      </c>
      <c r="F1457">
        <v>32.44</v>
      </c>
    </row>
    <row r="1458" spans="1:6" x14ac:dyDescent="0.25">
      <c r="A1458" s="3">
        <f t="shared" si="190"/>
        <v>1645.7233796296266</v>
      </c>
      <c r="B1458" s="3">
        <f t="shared" si="191"/>
        <v>1.6457233796296267E-2</v>
      </c>
      <c r="C1458" s="1">
        <v>0.61487409722222219</v>
      </c>
      <c r="D1458" t="s">
        <v>35</v>
      </c>
      <c r="E1458">
        <v>35</v>
      </c>
      <c r="F1458">
        <v>32.44</v>
      </c>
    </row>
    <row r="1459" spans="1:6" x14ac:dyDescent="0.25">
      <c r="A1459" s="3">
        <f t="shared" si="190"/>
        <v>1646.8553240740814</v>
      </c>
      <c r="B1459" s="3">
        <f t="shared" si="191"/>
        <v>1.6468553240740813E-2</v>
      </c>
      <c r="C1459" s="1">
        <v>0.61488541666666674</v>
      </c>
      <c r="D1459" t="s">
        <v>35</v>
      </c>
      <c r="E1459">
        <v>35.25</v>
      </c>
      <c r="F1459">
        <v>32.44</v>
      </c>
    </row>
    <row r="1460" spans="1:6" x14ac:dyDescent="0.25">
      <c r="A1460" s="3">
        <f t="shared" si="190"/>
        <v>1647.9583333333326</v>
      </c>
      <c r="B1460" s="3">
        <f t="shared" si="191"/>
        <v>1.6479583333333325E-2</v>
      </c>
      <c r="C1460" s="1">
        <v>0.61489644675925925</v>
      </c>
      <c r="D1460" t="s">
        <v>35</v>
      </c>
      <c r="E1460">
        <v>35</v>
      </c>
      <c r="F1460">
        <v>32.5</v>
      </c>
    </row>
    <row r="1461" spans="1:6" x14ac:dyDescent="0.25">
      <c r="A1461" s="3">
        <f t="shared" si="190"/>
        <v>1649.0532407407388</v>
      </c>
      <c r="B1461" s="3">
        <f t="shared" si="191"/>
        <v>1.6490532407407388E-2</v>
      </c>
      <c r="C1461" s="1">
        <v>0.61490739583333331</v>
      </c>
      <c r="D1461" t="s">
        <v>35</v>
      </c>
      <c r="E1461">
        <v>35</v>
      </c>
      <c r="F1461">
        <v>32.44</v>
      </c>
    </row>
    <row r="1462" spans="1:6" x14ac:dyDescent="0.25">
      <c r="A1462" s="3">
        <f t="shared" si="190"/>
        <v>1650.1701388888957</v>
      </c>
      <c r="B1462" s="3">
        <f t="shared" si="191"/>
        <v>1.6501701388888956E-2</v>
      </c>
      <c r="C1462" s="1">
        <v>0.61491856481481488</v>
      </c>
      <c r="D1462" t="s">
        <v>35</v>
      </c>
      <c r="E1462">
        <v>34.5</v>
      </c>
      <c r="F1462">
        <v>32.5</v>
      </c>
    </row>
    <row r="1463" spans="1:6" x14ac:dyDescent="0.25">
      <c r="A1463" s="3">
        <f t="shared" si="190"/>
        <v>1651.3125000000018</v>
      </c>
      <c r="B1463" s="3">
        <f t="shared" si="191"/>
        <v>1.6513125000000017E-2</v>
      </c>
      <c r="C1463" s="1">
        <v>0.61492998842592594</v>
      </c>
      <c r="D1463" t="s">
        <v>35</v>
      </c>
      <c r="E1463">
        <v>35</v>
      </c>
      <c r="F1463">
        <v>32.69</v>
      </c>
    </row>
    <row r="1464" spans="1:6" x14ac:dyDescent="0.25">
      <c r="A1464" s="3">
        <f t="shared" si="190"/>
        <v>1652.4050925925903</v>
      </c>
      <c r="B1464" s="3">
        <f t="shared" si="191"/>
        <v>1.6524050925925904E-2</v>
      </c>
      <c r="C1464" s="1">
        <v>0.61494091435185183</v>
      </c>
      <c r="D1464" t="s">
        <v>35</v>
      </c>
      <c r="E1464">
        <v>35</v>
      </c>
      <c r="F1464">
        <v>32.44</v>
      </c>
    </row>
    <row r="1465" spans="1:6" x14ac:dyDescent="0.25">
      <c r="A1465" s="3">
        <f t="shared" si="190"/>
        <v>1653.5046296296318</v>
      </c>
      <c r="B1465" s="3">
        <f t="shared" si="191"/>
        <v>1.6535046296296319E-2</v>
      </c>
      <c r="C1465" s="1">
        <v>0.61495190972222225</v>
      </c>
      <c r="D1465" t="s">
        <v>35</v>
      </c>
      <c r="E1465">
        <v>34.75</v>
      </c>
      <c r="F1465">
        <v>32.5</v>
      </c>
    </row>
    <row r="1466" spans="1:6" x14ac:dyDescent="0.25">
      <c r="A1466" s="3">
        <f t="shared" si="190"/>
        <v>1654.6365740740753</v>
      </c>
      <c r="B1466" s="3">
        <f t="shared" si="191"/>
        <v>1.6546365740740754E-2</v>
      </c>
      <c r="C1466" s="1">
        <v>0.61496322916666668</v>
      </c>
      <c r="D1466" t="s">
        <v>35</v>
      </c>
      <c r="E1466">
        <v>34.75</v>
      </c>
      <c r="F1466">
        <v>32.5</v>
      </c>
    </row>
    <row r="1467" spans="1:6" x14ac:dyDescent="0.25">
      <c r="A1467" s="3">
        <f t="shared" si="190"/>
        <v>1655.7685185185189</v>
      </c>
      <c r="B1467" s="3">
        <f t="shared" si="191"/>
        <v>1.6557685185185189E-2</v>
      </c>
      <c r="C1467" s="1">
        <v>0.61497454861111112</v>
      </c>
      <c r="D1467" t="s">
        <v>35</v>
      </c>
      <c r="E1467">
        <v>34.75</v>
      </c>
      <c r="F1467">
        <v>32.5</v>
      </c>
    </row>
    <row r="1468" spans="1:6" x14ac:dyDescent="0.25">
      <c r="A1468" s="3">
        <f t="shared" si="190"/>
        <v>1656.8634259259252</v>
      </c>
      <c r="B1468" s="3">
        <f t="shared" si="191"/>
        <v>1.6568634259259252E-2</v>
      </c>
      <c r="C1468" s="1">
        <v>0.61498549768518518</v>
      </c>
      <c r="D1468" t="s">
        <v>35</v>
      </c>
      <c r="E1468">
        <v>34.75</v>
      </c>
      <c r="F1468">
        <v>32.5</v>
      </c>
    </row>
    <row r="1469" spans="1:6" x14ac:dyDescent="0.25">
      <c r="A1469" s="3">
        <f t="shared" si="190"/>
        <v>1657.9895833333303</v>
      </c>
      <c r="B1469" s="3">
        <f t="shared" si="191"/>
        <v>1.6579895833333302E-2</v>
      </c>
      <c r="C1469" s="1">
        <v>0.61499675925925923</v>
      </c>
      <c r="D1469" t="s">
        <v>35</v>
      </c>
      <c r="E1469">
        <v>34.75</v>
      </c>
      <c r="F1469">
        <v>32.5</v>
      </c>
    </row>
    <row r="1470" spans="1:6" x14ac:dyDescent="0.25">
      <c r="A1470" s="3">
        <f t="shared" si="190"/>
        <v>1659.0763888888914</v>
      </c>
      <c r="B1470" s="3">
        <f t="shared" si="191"/>
        <v>1.6590763888888915E-2</v>
      </c>
      <c r="C1470" s="1">
        <v>0.61500762731481484</v>
      </c>
      <c r="D1470" t="s">
        <v>35</v>
      </c>
      <c r="E1470">
        <v>34</v>
      </c>
      <c r="F1470">
        <v>32.5</v>
      </c>
    </row>
    <row r="1471" spans="1:6" x14ac:dyDescent="0.25">
      <c r="A1471" s="3">
        <f t="shared" si="190"/>
        <v>1660.6331018518495</v>
      </c>
      <c r="B1471" s="3">
        <f t="shared" si="191"/>
        <v>1.6606331018518494E-2</v>
      </c>
      <c r="C1471" s="1">
        <v>0.61502319444444442</v>
      </c>
      <c r="D1471" t="s">
        <v>35</v>
      </c>
      <c r="E1471">
        <v>34.75</v>
      </c>
      <c r="F1471">
        <v>32.75</v>
      </c>
    </row>
    <row r="1472" spans="1:6" x14ac:dyDescent="0.25">
      <c r="A1472" s="3">
        <f t="shared" si="190"/>
        <v>1661.8599537037037</v>
      </c>
      <c r="B1472" s="3">
        <f t="shared" si="191"/>
        <v>1.6618599537037038E-2</v>
      </c>
      <c r="C1472" s="1">
        <v>0.61503546296296296</v>
      </c>
      <c r="D1472" t="s">
        <v>35</v>
      </c>
      <c r="E1472">
        <v>34.5</v>
      </c>
      <c r="F1472">
        <v>32.5</v>
      </c>
    </row>
    <row r="1473" spans="1:6" x14ac:dyDescent="0.25">
      <c r="A1473" s="3">
        <f t="shared" si="190"/>
        <v>1662.9861111111088</v>
      </c>
      <c r="B1473" s="3">
        <f t="shared" si="191"/>
        <v>1.6629861111111088E-2</v>
      </c>
      <c r="C1473" s="1">
        <v>0.61504672453703702</v>
      </c>
      <c r="D1473" t="s">
        <v>35</v>
      </c>
      <c r="E1473">
        <v>34.25</v>
      </c>
      <c r="F1473">
        <v>32.75</v>
      </c>
    </row>
    <row r="1474" spans="1:6" x14ac:dyDescent="0.25">
      <c r="A1474" s="3">
        <f t="shared" si="190"/>
        <v>1664.084490740747</v>
      </c>
      <c r="B1474" s="3">
        <f t="shared" si="191"/>
        <v>1.664084490740747E-2</v>
      </c>
      <c r="C1474" s="1">
        <v>0.6150577083333334</v>
      </c>
      <c r="D1474" t="s">
        <v>35</v>
      </c>
      <c r="E1474">
        <v>34.25</v>
      </c>
      <c r="F1474">
        <v>32.75</v>
      </c>
    </row>
    <row r="1475" spans="1:6" x14ac:dyDescent="0.25">
      <c r="A1475" s="3">
        <f t="shared" si="190"/>
        <v>1665.2546296296312</v>
      </c>
      <c r="B1475" s="3">
        <f t="shared" si="191"/>
        <v>1.6652546296296311E-2</v>
      </c>
      <c r="C1475" s="1">
        <v>0.61506940972222224</v>
      </c>
      <c r="D1475" t="s">
        <v>35</v>
      </c>
      <c r="E1475">
        <v>34.5</v>
      </c>
      <c r="F1475">
        <v>32.75</v>
      </c>
    </row>
    <row r="1476" spans="1:6" x14ac:dyDescent="0.25">
      <c r="A1476" s="3">
        <f t="shared" ref="A1476:A1493" si="192">B1476*(10^5)</f>
        <v>1666.3472222222197</v>
      </c>
      <c r="B1476" s="3">
        <f t="shared" ref="B1476:B1493" si="193">(B1475+(C1476-C1475))</f>
        <v>1.6663472222222198E-2</v>
      </c>
      <c r="C1476" s="1">
        <v>0.61508033564814812</v>
      </c>
      <c r="D1476" t="s">
        <v>35</v>
      </c>
      <c r="E1476">
        <v>35</v>
      </c>
      <c r="F1476">
        <v>32.75</v>
      </c>
    </row>
    <row r="1477" spans="1:6" x14ac:dyDescent="0.25">
      <c r="A1477" s="3">
        <f t="shared" si="192"/>
        <v>1667.5358796296337</v>
      </c>
      <c r="B1477" s="3">
        <f t="shared" si="193"/>
        <v>1.6675358796296336E-2</v>
      </c>
      <c r="C1477" s="1">
        <v>0.61509222222222226</v>
      </c>
      <c r="D1477" t="s">
        <v>35</v>
      </c>
      <c r="E1477">
        <v>34.75</v>
      </c>
      <c r="F1477">
        <v>32.44</v>
      </c>
    </row>
    <row r="1478" spans="1:6" x14ac:dyDescent="0.25">
      <c r="A1478" s="3">
        <f t="shared" si="192"/>
        <v>1668.6296296296255</v>
      </c>
      <c r="B1478" s="3">
        <f t="shared" si="193"/>
        <v>1.6686296296296255E-2</v>
      </c>
      <c r="C1478" s="1">
        <v>0.61510315972222218</v>
      </c>
      <c r="D1478" t="s">
        <v>35</v>
      </c>
      <c r="E1478">
        <v>34.5</v>
      </c>
      <c r="F1478">
        <v>32.5</v>
      </c>
    </row>
    <row r="1479" spans="1:6" x14ac:dyDescent="0.25">
      <c r="A1479" s="3">
        <f t="shared" si="192"/>
        <v>1669.8194444444425</v>
      </c>
      <c r="B1479" s="3">
        <f t="shared" si="193"/>
        <v>1.6698194444444425E-2</v>
      </c>
      <c r="C1479" s="1">
        <v>0.61511505787037035</v>
      </c>
      <c r="D1479" t="s">
        <v>35</v>
      </c>
      <c r="E1479">
        <v>34.75</v>
      </c>
      <c r="F1479">
        <v>32.75</v>
      </c>
    </row>
    <row r="1480" spans="1:6" x14ac:dyDescent="0.25">
      <c r="A1480" s="3">
        <f t="shared" si="192"/>
        <v>1670.910879629628</v>
      </c>
      <c r="B1480" s="3">
        <f t="shared" si="193"/>
        <v>1.6709108796296279E-2</v>
      </c>
      <c r="C1480" s="1">
        <v>0.61512597222222221</v>
      </c>
      <c r="D1480" t="s">
        <v>35</v>
      </c>
      <c r="E1480">
        <v>34.5</v>
      </c>
      <c r="F1480">
        <v>32.5</v>
      </c>
    </row>
    <row r="1481" spans="1:6" x14ac:dyDescent="0.25">
      <c r="A1481" s="3">
        <f t="shared" si="192"/>
        <v>1672.0532407407452</v>
      </c>
      <c r="B1481" s="3">
        <f t="shared" si="193"/>
        <v>1.6720532407407451E-2</v>
      </c>
      <c r="C1481" s="1">
        <v>0.61513739583333338</v>
      </c>
      <c r="D1481" t="s">
        <v>35</v>
      </c>
      <c r="E1481">
        <v>34.5</v>
      </c>
      <c r="F1481">
        <v>32.69</v>
      </c>
    </row>
    <row r="1482" spans="1:6" x14ac:dyDescent="0.25">
      <c r="A1482" s="3">
        <f t="shared" si="192"/>
        <v>1673.1932870370335</v>
      </c>
      <c r="B1482" s="3">
        <f t="shared" si="193"/>
        <v>1.6731932870370336E-2</v>
      </c>
      <c r="C1482" s="1">
        <v>0.61514879629629626</v>
      </c>
      <c r="D1482" t="s">
        <v>35</v>
      </c>
      <c r="E1482">
        <v>34.75</v>
      </c>
      <c r="F1482">
        <v>32.69</v>
      </c>
    </row>
    <row r="1483" spans="1:6" x14ac:dyDescent="0.25">
      <c r="A1483" s="3">
        <f t="shared" si="192"/>
        <v>1674.3356481481508</v>
      </c>
      <c r="B1483" s="3">
        <f t="shared" si="193"/>
        <v>1.6743356481481508E-2</v>
      </c>
      <c r="C1483" s="1">
        <v>0.61516021990740744</v>
      </c>
      <c r="D1483" t="s">
        <v>35</v>
      </c>
      <c r="E1483">
        <v>34.5</v>
      </c>
      <c r="F1483">
        <v>32.44</v>
      </c>
    </row>
    <row r="1484" spans="1:6" x14ac:dyDescent="0.25">
      <c r="A1484" s="3">
        <f t="shared" si="192"/>
        <v>1675.474537037036</v>
      </c>
      <c r="B1484" s="3">
        <f t="shared" si="193"/>
        <v>1.6754745370370361E-2</v>
      </c>
      <c r="C1484" s="1">
        <v>0.61517160879629629</v>
      </c>
      <c r="D1484" t="s">
        <v>35</v>
      </c>
      <c r="E1484">
        <v>34.75</v>
      </c>
      <c r="F1484">
        <v>32.69</v>
      </c>
    </row>
    <row r="1485" spans="1:6" x14ac:dyDescent="0.25">
      <c r="A1485" s="3">
        <f t="shared" si="192"/>
        <v>1676.6018518518445</v>
      </c>
      <c r="B1485" s="3">
        <f t="shared" si="193"/>
        <v>1.6766018518518444E-2</v>
      </c>
      <c r="C1485" s="1">
        <v>0.61518288194444437</v>
      </c>
      <c r="D1485" t="s">
        <v>35</v>
      </c>
      <c r="E1485">
        <v>35</v>
      </c>
      <c r="F1485">
        <v>32.44</v>
      </c>
    </row>
    <row r="1486" spans="1:6" x14ac:dyDescent="0.25">
      <c r="A1486" s="3">
        <f t="shared" si="192"/>
        <v>1677.7418981481439</v>
      </c>
      <c r="B1486" s="3">
        <f t="shared" si="193"/>
        <v>1.677741898148144E-2</v>
      </c>
      <c r="C1486" s="1">
        <v>0.61519428240740737</v>
      </c>
      <c r="D1486" t="s">
        <v>35</v>
      </c>
      <c r="E1486">
        <v>35</v>
      </c>
      <c r="F1486">
        <v>32.44</v>
      </c>
    </row>
    <row r="1487" spans="1:6" x14ac:dyDescent="0.25">
      <c r="A1487" s="3">
        <f t="shared" si="192"/>
        <v>1678.8356481481469</v>
      </c>
      <c r="B1487" s="3">
        <f t="shared" si="193"/>
        <v>1.678835648148147E-2</v>
      </c>
      <c r="C1487" s="1">
        <v>0.6152052199074074</v>
      </c>
      <c r="D1487" t="s">
        <v>35</v>
      </c>
      <c r="E1487">
        <v>34.5</v>
      </c>
      <c r="F1487">
        <v>32.44</v>
      </c>
    </row>
    <row r="1488" spans="1:6" x14ac:dyDescent="0.25">
      <c r="A1488" s="3">
        <f t="shared" si="192"/>
        <v>1679.9525462962927</v>
      </c>
      <c r="B1488" s="3">
        <f t="shared" si="193"/>
        <v>1.6799525462962928E-2</v>
      </c>
      <c r="C1488" s="1">
        <v>0.61521638888888885</v>
      </c>
      <c r="D1488" t="s">
        <v>35</v>
      </c>
      <c r="E1488">
        <v>35</v>
      </c>
      <c r="F1488">
        <v>32.630000000000003</v>
      </c>
    </row>
    <row r="1489" spans="1:7" x14ac:dyDescent="0.25">
      <c r="A1489" s="3">
        <f t="shared" si="192"/>
        <v>1681.059027777776</v>
      </c>
      <c r="B1489" s="3">
        <f t="shared" si="193"/>
        <v>1.6810590277777759E-2</v>
      </c>
      <c r="C1489" s="1">
        <v>0.61522745370370369</v>
      </c>
      <c r="D1489" t="s">
        <v>35</v>
      </c>
      <c r="E1489">
        <v>35</v>
      </c>
      <c r="F1489">
        <v>32.380000000000003</v>
      </c>
    </row>
    <row r="1490" spans="1:7" x14ac:dyDescent="0.25">
      <c r="A1490" s="3">
        <f t="shared" si="192"/>
        <v>1682.152777777779</v>
      </c>
      <c r="B1490" s="3">
        <f t="shared" si="193"/>
        <v>1.6821527777777789E-2</v>
      </c>
      <c r="C1490" s="1">
        <v>0.61523839120370372</v>
      </c>
      <c r="D1490" t="s">
        <v>35</v>
      </c>
      <c r="E1490">
        <v>35</v>
      </c>
      <c r="F1490">
        <v>32.380000000000003</v>
      </c>
    </row>
    <row r="1491" spans="1:7" x14ac:dyDescent="0.25">
      <c r="A1491" s="3">
        <f t="shared" si="192"/>
        <v>1683.2812500000016</v>
      </c>
      <c r="B1491" s="3">
        <f t="shared" si="193"/>
        <v>1.6832812500000016E-2</v>
      </c>
      <c r="C1491" s="1">
        <v>0.61524967592592594</v>
      </c>
      <c r="D1491" t="s">
        <v>35</v>
      </c>
      <c r="E1491">
        <v>35</v>
      </c>
      <c r="F1491">
        <v>32.380000000000003</v>
      </c>
    </row>
    <row r="1492" spans="1:7" x14ac:dyDescent="0.25">
      <c r="A1492" s="3">
        <f t="shared" si="192"/>
        <v>1684.3703703703693</v>
      </c>
      <c r="B1492" s="3">
        <f t="shared" si="193"/>
        <v>1.6843703703703694E-2</v>
      </c>
      <c r="C1492" s="1">
        <v>0.61526056712962962</v>
      </c>
      <c r="D1492" t="s">
        <v>35</v>
      </c>
      <c r="E1492">
        <v>35</v>
      </c>
      <c r="F1492">
        <v>32.380000000000003</v>
      </c>
    </row>
    <row r="1493" spans="1:7" x14ac:dyDescent="0.25">
      <c r="A1493" s="3">
        <f t="shared" si="192"/>
        <v>1685.5069444444371</v>
      </c>
      <c r="B1493" s="3">
        <f t="shared" si="193"/>
        <v>1.685506944444437E-2</v>
      </c>
      <c r="C1493" s="1">
        <v>0.6152719328703703</v>
      </c>
      <c r="D1493" t="s">
        <v>35</v>
      </c>
      <c r="E1493">
        <v>35</v>
      </c>
      <c r="F1493">
        <v>32.380000000000003</v>
      </c>
    </row>
    <row r="1494" spans="1:7" x14ac:dyDescent="0.25">
      <c r="E1494">
        <f>AVERAGE(E788:E1493)</f>
        <v>34.824362606232292</v>
      </c>
      <c r="F1494">
        <f>AVERAGE(F788:F1493)</f>
        <v>31.98593484419262</v>
      </c>
      <c r="G1494">
        <f>(E1494-F1494)/SQRT(12)</f>
        <v>0.81938351624445571</v>
      </c>
    </row>
    <row r="1495" spans="1:7" x14ac:dyDescent="0.25">
      <c r="A1495">
        <f>A1493-800</f>
        <v>885.50694444443707</v>
      </c>
      <c r="F1495">
        <f>STDEV(F788:F1493)</f>
        <v>0.68355830892919944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D84BC-CFB1-4470-98E5-84F2B70CE9DD}">
  <dimension ref="A1:Z1783"/>
  <sheetViews>
    <sheetView topLeftCell="N1403" zoomScaleNormal="100" workbookViewId="0">
      <selection activeCell="Y1425" sqref="Y1425"/>
    </sheetView>
  </sheetViews>
  <sheetFormatPr baseColWidth="10" defaultRowHeight="15" x14ac:dyDescent="0.25"/>
  <cols>
    <col min="8" max="8" width="25.140625" customWidth="1"/>
    <col min="15" max="15" width="28.140625" customWidth="1"/>
  </cols>
  <sheetData>
    <row r="1" spans="1:25" x14ac:dyDescent="0.25">
      <c r="A1" t="s">
        <v>70</v>
      </c>
      <c r="H1" t="s">
        <v>47</v>
      </c>
      <c r="J1" t="s">
        <v>71</v>
      </c>
      <c r="O1" t="s">
        <v>72</v>
      </c>
      <c r="V1" t="s">
        <v>73</v>
      </c>
    </row>
    <row r="2" spans="1:25" x14ac:dyDescent="0.25">
      <c r="A2">
        <v>0</v>
      </c>
      <c r="B2">
        <v>18.75</v>
      </c>
      <c r="C2">
        <v>21.81</v>
      </c>
      <c r="F2">
        <v>0</v>
      </c>
      <c r="G2">
        <v>0</v>
      </c>
      <c r="H2" s="1">
        <v>0.77462850694444452</v>
      </c>
      <c r="I2" t="s">
        <v>35</v>
      </c>
      <c r="J2">
        <v>18.75</v>
      </c>
      <c r="K2">
        <v>18.309999999999999</v>
      </c>
      <c r="M2">
        <v>0</v>
      </c>
      <c r="N2">
        <v>0</v>
      </c>
      <c r="O2" s="1">
        <v>0.86853704861111114</v>
      </c>
      <c r="P2" t="s">
        <v>35</v>
      </c>
      <c r="Q2">
        <v>19</v>
      </c>
      <c r="R2">
        <v>18.87</v>
      </c>
      <c r="T2">
        <v>0</v>
      </c>
      <c r="U2">
        <v>0</v>
      </c>
      <c r="V2" s="1">
        <v>0.90815354166666662</v>
      </c>
      <c r="W2" t="s">
        <v>35</v>
      </c>
      <c r="X2">
        <v>19</v>
      </c>
      <c r="Y2">
        <v>19.940000000000001</v>
      </c>
    </row>
    <row r="3" spans="1:25" x14ac:dyDescent="0.25">
      <c r="A3">
        <v>1</v>
      </c>
      <c r="B3">
        <v>19.25</v>
      </c>
      <c r="C3">
        <v>21.81</v>
      </c>
      <c r="F3" s="3">
        <f>G3*(10^5)</f>
        <v>1.648148148136741</v>
      </c>
      <c r="G3" s="3">
        <f>(G2+(H3-H2))</f>
        <v>1.648148148136741E-5</v>
      </c>
      <c r="H3" s="1">
        <v>0.77464498842592588</v>
      </c>
      <c r="I3" t="s">
        <v>35</v>
      </c>
      <c r="J3">
        <v>18.5</v>
      </c>
      <c r="K3">
        <v>18.309999999999999</v>
      </c>
      <c r="M3" s="3">
        <f>N3*(10^5)</f>
        <v>1.7175925925871915</v>
      </c>
      <c r="N3" s="3">
        <f>(N2+(O3-O2))</f>
        <v>1.7175925925871915E-5</v>
      </c>
      <c r="O3" s="1">
        <v>0.86855422453703701</v>
      </c>
      <c r="P3" t="s">
        <v>35</v>
      </c>
      <c r="Q3">
        <v>19.25</v>
      </c>
      <c r="R3">
        <v>18.87</v>
      </c>
      <c r="T3" s="3">
        <f>U3*(10^5)</f>
        <v>1.6793981481466602</v>
      </c>
      <c r="U3" s="3">
        <f>(U2+(V3-V2))</f>
        <v>1.6793981481466602E-5</v>
      </c>
      <c r="V3" s="1">
        <v>0.90817033564814809</v>
      </c>
      <c r="W3" t="s">
        <v>35</v>
      </c>
      <c r="X3">
        <v>18.75</v>
      </c>
      <c r="Y3">
        <v>20</v>
      </c>
    </row>
    <row r="4" spans="1:25" x14ac:dyDescent="0.25">
      <c r="A4">
        <v>2</v>
      </c>
      <c r="B4">
        <v>19.5</v>
      </c>
      <c r="C4">
        <v>21.81</v>
      </c>
      <c r="F4" s="3">
        <f t="shared" ref="F4:F67" si="0">G4*(10^5)</f>
        <v>2.7488425925814575</v>
      </c>
      <c r="G4" s="3">
        <f t="shared" ref="G4:G67" si="1">(G3+(H4-H3))</f>
        <v>2.7488425925814575E-5</v>
      </c>
      <c r="H4" s="1">
        <v>0.77465599537037033</v>
      </c>
      <c r="I4" t="s">
        <v>35</v>
      </c>
      <c r="J4">
        <v>19</v>
      </c>
      <c r="K4">
        <v>18.309999999999999</v>
      </c>
      <c r="M4" s="3">
        <f t="shared" ref="M4:M67" si="2">N4*(10^5)</f>
        <v>2.8368055555505478</v>
      </c>
      <c r="N4" s="3">
        <f t="shared" ref="N4:N67" si="3">(N3+(O4-O3))</f>
        <v>2.8368055555505478E-5</v>
      </c>
      <c r="O4" s="1">
        <v>0.86856541666666665</v>
      </c>
      <c r="P4" t="s">
        <v>35</v>
      </c>
      <c r="Q4">
        <v>18.75</v>
      </c>
      <c r="R4">
        <v>18.87</v>
      </c>
      <c r="T4" s="3">
        <f t="shared" ref="T4:T67" si="4">U4*(10^5)</f>
        <v>2.7893518518506966</v>
      </c>
      <c r="U4" s="3">
        <f t="shared" ref="U4:U67" si="5">(U3+(V4-V3))</f>
        <v>2.7893518518506966E-5</v>
      </c>
      <c r="V4" s="1">
        <v>0.90818143518518513</v>
      </c>
      <c r="W4" t="s">
        <v>35</v>
      </c>
      <c r="X4">
        <v>18.75</v>
      </c>
      <c r="Y4">
        <v>19.940000000000001</v>
      </c>
    </row>
    <row r="5" spans="1:25" x14ac:dyDescent="0.25">
      <c r="A5">
        <v>3</v>
      </c>
      <c r="B5">
        <v>19.5</v>
      </c>
      <c r="C5">
        <v>21.81</v>
      </c>
      <c r="F5" s="3">
        <f t="shared" si="0"/>
        <v>3.8888888888810591</v>
      </c>
      <c r="G5" s="3">
        <f t="shared" si="1"/>
        <v>3.8888888888810591E-5</v>
      </c>
      <c r="H5" s="1">
        <v>0.77466739583333333</v>
      </c>
      <c r="I5" t="s">
        <v>35</v>
      </c>
      <c r="J5">
        <v>18.5</v>
      </c>
      <c r="K5">
        <v>18.25</v>
      </c>
      <c r="M5" s="3">
        <f t="shared" si="2"/>
        <v>3.9525462962930469</v>
      </c>
      <c r="N5" s="3">
        <f t="shared" si="3"/>
        <v>3.9525462962930469E-5</v>
      </c>
      <c r="O5" s="1">
        <v>0.86857657407407407</v>
      </c>
      <c r="P5" t="s">
        <v>35</v>
      </c>
      <c r="Q5">
        <v>19</v>
      </c>
      <c r="R5">
        <v>18.87</v>
      </c>
      <c r="T5" s="3">
        <f t="shared" si="4"/>
        <v>3.8773148148152359</v>
      </c>
      <c r="U5" s="3">
        <f t="shared" si="5"/>
        <v>3.8773148148152359E-5</v>
      </c>
      <c r="V5" s="1">
        <v>0.90819231481481477</v>
      </c>
      <c r="W5" t="s">
        <v>35</v>
      </c>
      <c r="X5">
        <v>19.25</v>
      </c>
      <c r="Y5">
        <v>19.940000000000001</v>
      </c>
    </row>
    <row r="6" spans="1:25" x14ac:dyDescent="0.25">
      <c r="A6">
        <v>4</v>
      </c>
      <c r="B6">
        <v>19.25</v>
      </c>
      <c r="C6">
        <v>21.75</v>
      </c>
      <c r="F6" s="3">
        <f t="shared" si="0"/>
        <v>4.9814814814808095</v>
      </c>
      <c r="G6" s="3">
        <f t="shared" si="1"/>
        <v>4.9814814814808095E-5</v>
      </c>
      <c r="H6" s="1">
        <v>0.77467832175925933</v>
      </c>
      <c r="I6" t="s">
        <v>35</v>
      </c>
      <c r="J6">
        <v>18.75</v>
      </c>
      <c r="K6">
        <v>18.25</v>
      </c>
      <c r="M6" s="3">
        <f t="shared" si="2"/>
        <v>5.0347222222191235</v>
      </c>
      <c r="N6" s="3">
        <f t="shared" si="3"/>
        <v>5.0347222222191235E-5</v>
      </c>
      <c r="O6" s="1">
        <v>0.86858739583333333</v>
      </c>
      <c r="P6" t="s">
        <v>35</v>
      </c>
      <c r="Q6">
        <v>18.25</v>
      </c>
      <c r="R6">
        <v>18.809999999999999</v>
      </c>
      <c r="T6" s="3">
        <f t="shared" si="4"/>
        <v>4.9918981481433811</v>
      </c>
      <c r="U6" s="3">
        <f t="shared" si="5"/>
        <v>4.9918981481433811E-5</v>
      </c>
      <c r="V6" s="1">
        <v>0.90820346064814805</v>
      </c>
      <c r="W6" t="s">
        <v>35</v>
      </c>
      <c r="X6">
        <v>19</v>
      </c>
      <c r="Y6">
        <v>20</v>
      </c>
    </row>
    <row r="7" spans="1:25" x14ac:dyDescent="0.25">
      <c r="A7">
        <v>5</v>
      </c>
      <c r="B7">
        <v>19</v>
      </c>
      <c r="C7">
        <v>21.81</v>
      </c>
      <c r="F7" s="3">
        <f t="shared" si="0"/>
        <v>6.0868055555496348</v>
      </c>
      <c r="G7" s="3">
        <f t="shared" si="1"/>
        <v>6.0868055555496348E-5</v>
      </c>
      <c r="H7" s="1">
        <v>0.77468937500000001</v>
      </c>
      <c r="I7" t="s">
        <v>35</v>
      </c>
      <c r="J7">
        <v>19</v>
      </c>
      <c r="K7">
        <v>18.309999999999999</v>
      </c>
      <c r="M7" s="3">
        <f t="shared" si="2"/>
        <v>6.1516203703648742</v>
      </c>
      <c r="N7" s="3">
        <f t="shared" si="3"/>
        <v>6.1516203703648742E-5</v>
      </c>
      <c r="O7" s="1">
        <v>0.86859856481481479</v>
      </c>
      <c r="P7" t="s">
        <v>35</v>
      </c>
      <c r="Q7">
        <v>19.25</v>
      </c>
      <c r="R7">
        <v>18.87</v>
      </c>
      <c r="T7" s="3">
        <f t="shared" si="4"/>
        <v>6.1122685185210912</v>
      </c>
      <c r="U7" s="3">
        <f t="shared" si="5"/>
        <v>6.1122685185210912E-5</v>
      </c>
      <c r="V7" s="1">
        <v>0.90821466435185183</v>
      </c>
      <c r="W7" t="s">
        <v>35</v>
      </c>
      <c r="X7">
        <v>19</v>
      </c>
      <c r="Y7">
        <v>20</v>
      </c>
    </row>
    <row r="8" spans="1:25" x14ac:dyDescent="0.25">
      <c r="A8">
        <v>6</v>
      </c>
      <c r="B8">
        <v>19</v>
      </c>
      <c r="C8">
        <v>21.75</v>
      </c>
      <c r="F8" s="3">
        <f t="shared" si="0"/>
        <v>7.2256944444348825</v>
      </c>
      <c r="G8" s="3">
        <f t="shared" si="1"/>
        <v>7.2256944444348825E-5</v>
      </c>
      <c r="H8" s="1">
        <v>0.77470076388888887</v>
      </c>
      <c r="I8" t="s">
        <v>35</v>
      </c>
      <c r="J8">
        <v>18.75</v>
      </c>
      <c r="K8">
        <v>18.309999999999999</v>
      </c>
      <c r="M8" s="3">
        <f t="shared" si="2"/>
        <v>7.2766203703666932</v>
      </c>
      <c r="N8" s="3">
        <f t="shared" si="3"/>
        <v>7.2766203703666932E-5</v>
      </c>
      <c r="O8" s="1">
        <v>0.86860981481481481</v>
      </c>
      <c r="P8" t="s">
        <v>35</v>
      </c>
      <c r="Q8">
        <v>19</v>
      </c>
      <c r="R8">
        <v>18.87</v>
      </c>
      <c r="T8" s="3">
        <f t="shared" si="4"/>
        <v>7.2280092592635903</v>
      </c>
      <c r="U8" s="3">
        <f t="shared" si="5"/>
        <v>7.2280092592635903E-5</v>
      </c>
      <c r="V8" s="1">
        <v>0.90822582175925926</v>
      </c>
      <c r="W8" t="s">
        <v>35</v>
      </c>
      <c r="X8">
        <v>19.25</v>
      </c>
      <c r="Y8">
        <v>19.940000000000001</v>
      </c>
    </row>
    <row r="9" spans="1:25" x14ac:dyDescent="0.25">
      <c r="A9">
        <v>7</v>
      </c>
      <c r="B9">
        <v>19.25</v>
      </c>
      <c r="C9">
        <v>21.81</v>
      </c>
      <c r="F9" s="3">
        <f t="shared" si="0"/>
        <v>8.3379629629565244</v>
      </c>
      <c r="G9" s="3">
        <f t="shared" si="1"/>
        <v>8.3379629629565244E-5</v>
      </c>
      <c r="H9" s="1">
        <v>0.77471188657407408</v>
      </c>
      <c r="I9" t="s">
        <v>35</v>
      </c>
      <c r="J9">
        <v>19</v>
      </c>
      <c r="K9">
        <v>18.309999999999999</v>
      </c>
      <c r="M9" s="3">
        <f t="shared" si="2"/>
        <v>8.3877314814850834</v>
      </c>
      <c r="N9" s="3">
        <f t="shared" si="3"/>
        <v>8.3877314814850834E-5</v>
      </c>
      <c r="O9" s="1">
        <v>0.86862092592592599</v>
      </c>
      <c r="P9" t="s">
        <v>35</v>
      </c>
      <c r="Q9">
        <v>18.5</v>
      </c>
      <c r="R9">
        <v>18.87</v>
      </c>
      <c r="T9" s="3">
        <f t="shared" si="4"/>
        <v>8.3402777777852322</v>
      </c>
      <c r="U9" s="3">
        <f t="shared" si="5"/>
        <v>8.3402777777852322E-5</v>
      </c>
      <c r="V9" s="1">
        <v>0.90823694444444447</v>
      </c>
      <c r="W9" t="s">
        <v>35</v>
      </c>
      <c r="X9">
        <v>19.75</v>
      </c>
      <c r="Y9">
        <v>20</v>
      </c>
    </row>
    <row r="10" spans="1:25" x14ac:dyDescent="0.25">
      <c r="A10">
        <v>8</v>
      </c>
      <c r="B10">
        <v>19.25</v>
      </c>
      <c r="C10">
        <v>21.75</v>
      </c>
      <c r="F10" s="3">
        <f t="shared" si="0"/>
        <v>9.442129629622098</v>
      </c>
      <c r="G10" s="3">
        <f t="shared" si="1"/>
        <v>9.442129629622098E-5</v>
      </c>
      <c r="H10" s="1">
        <v>0.77472292824074074</v>
      </c>
      <c r="I10" t="s">
        <v>35</v>
      </c>
      <c r="J10">
        <v>19.25</v>
      </c>
      <c r="K10">
        <v>18.309999999999999</v>
      </c>
      <c r="M10" s="3">
        <f t="shared" si="2"/>
        <v>9.5104166666692969</v>
      </c>
      <c r="N10" s="3">
        <f t="shared" si="3"/>
        <v>9.5104166666692969E-5</v>
      </c>
      <c r="O10" s="1">
        <v>0.86863215277777783</v>
      </c>
      <c r="P10" t="s">
        <v>35</v>
      </c>
      <c r="Q10">
        <v>19</v>
      </c>
      <c r="R10">
        <v>18.87</v>
      </c>
      <c r="T10" s="3">
        <f t="shared" si="4"/>
        <v>9.4490740740749146</v>
      </c>
      <c r="U10" s="3">
        <f t="shared" si="5"/>
        <v>9.4490740740749146E-5</v>
      </c>
      <c r="V10" s="1">
        <v>0.90824803240740737</v>
      </c>
      <c r="W10" t="s">
        <v>35</v>
      </c>
      <c r="X10">
        <v>19.25</v>
      </c>
      <c r="Y10">
        <v>19.940000000000001</v>
      </c>
    </row>
    <row r="11" spans="1:25" x14ac:dyDescent="0.25">
      <c r="A11">
        <v>9</v>
      </c>
      <c r="B11">
        <v>19.25</v>
      </c>
      <c r="C11">
        <v>21.81</v>
      </c>
      <c r="F11" s="3">
        <f t="shared" si="0"/>
        <v>10.546296296298774</v>
      </c>
      <c r="G11" s="3">
        <f t="shared" si="1"/>
        <v>1.0546296296298774E-4</v>
      </c>
      <c r="H11" s="1">
        <v>0.7747339699074075</v>
      </c>
      <c r="I11" t="s">
        <v>35</v>
      </c>
      <c r="J11">
        <v>19</v>
      </c>
      <c r="K11">
        <v>18.309999999999999</v>
      </c>
      <c r="M11" s="3">
        <f t="shared" si="2"/>
        <v>10.627314814815048</v>
      </c>
      <c r="N11" s="3">
        <f t="shared" si="3"/>
        <v>1.0627314814815048E-4</v>
      </c>
      <c r="O11" s="1">
        <v>0.86864332175925929</v>
      </c>
      <c r="P11" t="s">
        <v>35</v>
      </c>
      <c r="Q11">
        <v>19.25</v>
      </c>
      <c r="R11">
        <v>18.87</v>
      </c>
      <c r="T11" s="3">
        <f t="shared" si="4"/>
        <v>10.594907407412979</v>
      </c>
      <c r="U11" s="3">
        <f t="shared" si="5"/>
        <v>1.0594907407412979E-4</v>
      </c>
      <c r="V11" s="1">
        <v>0.90825949074074075</v>
      </c>
      <c r="W11" t="s">
        <v>35</v>
      </c>
      <c r="X11">
        <v>19.25</v>
      </c>
      <c r="Y11">
        <v>20</v>
      </c>
    </row>
    <row r="12" spans="1:25" x14ac:dyDescent="0.25">
      <c r="A12">
        <v>10</v>
      </c>
      <c r="B12">
        <v>19</v>
      </c>
      <c r="C12">
        <v>21.75</v>
      </c>
      <c r="F12" s="3">
        <f t="shared" si="0"/>
        <v>11.653935185174102</v>
      </c>
      <c r="G12" s="3">
        <f t="shared" si="1"/>
        <v>1.1653935185174102E-4</v>
      </c>
      <c r="H12" s="1">
        <v>0.77474504629629626</v>
      </c>
      <c r="I12" t="s">
        <v>35</v>
      </c>
      <c r="J12">
        <v>19</v>
      </c>
      <c r="K12">
        <v>18.309999999999999</v>
      </c>
      <c r="M12" s="3">
        <f t="shared" si="2"/>
        <v>11.746527777778404</v>
      </c>
      <c r="N12" s="3">
        <f t="shared" si="3"/>
        <v>1.1746527777778404E-4</v>
      </c>
      <c r="O12" s="1">
        <v>0.86865451388888892</v>
      </c>
      <c r="P12" t="s">
        <v>35</v>
      </c>
      <c r="Q12">
        <v>18.5</v>
      </c>
      <c r="R12">
        <v>18.87</v>
      </c>
      <c r="T12" s="3">
        <f t="shared" si="4"/>
        <v>11.704861111117015</v>
      </c>
      <c r="U12" s="3">
        <f t="shared" si="5"/>
        <v>1.1704861111117015E-4</v>
      </c>
      <c r="V12" s="1">
        <v>0.90827059027777779</v>
      </c>
      <c r="W12" t="s">
        <v>35</v>
      </c>
      <c r="X12">
        <v>19.5</v>
      </c>
      <c r="Y12">
        <v>20</v>
      </c>
    </row>
    <row r="13" spans="1:25" x14ac:dyDescent="0.25">
      <c r="A13">
        <v>11</v>
      </c>
      <c r="B13">
        <v>18.75</v>
      </c>
      <c r="C13">
        <v>21.81</v>
      </c>
      <c r="F13" s="3">
        <f t="shared" si="0"/>
        <v>12.795138888888058</v>
      </c>
      <c r="G13" s="3">
        <f t="shared" si="1"/>
        <v>1.2795138888888058E-4</v>
      </c>
      <c r="H13" s="1">
        <v>0.7747564583333334</v>
      </c>
      <c r="I13" t="s">
        <v>35</v>
      </c>
      <c r="J13">
        <v>19</v>
      </c>
      <c r="K13">
        <v>18.309999999999999</v>
      </c>
      <c r="M13" s="3">
        <f t="shared" si="2"/>
        <v>12.862268518520903</v>
      </c>
      <c r="N13" s="3">
        <f t="shared" si="3"/>
        <v>1.2862268518520903E-4</v>
      </c>
      <c r="O13" s="1">
        <v>0.86866567129629635</v>
      </c>
      <c r="P13" t="s">
        <v>35</v>
      </c>
      <c r="Q13">
        <v>19</v>
      </c>
      <c r="R13">
        <v>18.87</v>
      </c>
      <c r="T13" s="3">
        <f t="shared" si="4"/>
        <v>12.819444444456263</v>
      </c>
      <c r="U13" s="3">
        <f t="shared" si="5"/>
        <v>1.2819444444456263E-4</v>
      </c>
      <c r="V13" s="1">
        <v>0.90828173611111118</v>
      </c>
      <c r="W13" t="s">
        <v>35</v>
      </c>
      <c r="X13">
        <v>19.25</v>
      </c>
      <c r="Y13">
        <v>19.940000000000001</v>
      </c>
    </row>
    <row r="14" spans="1:25" x14ac:dyDescent="0.25">
      <c r="A14">
        <v>12</v>
      </c>
      <c r="B14">
        <v>19.5</v>
      </c>
      <c r="C14">
        <v>21.81</v>
      </c>
      <c r="F14" s="3">
        <f t="shared" si="0"/>
        <v>13.888888888879958</v>
      </c>
      <c r="G14" s="3">
        <f t="shared" si="1"/>
        <v>1.3888888888879958E-4</v>
      </c>
      <c r="H14" s="1">
        <v>0.77476739583333332</v>
      </c>
      <c r="I14" t="s">
        <v>35</v>
      </c>
      <c r="J14">
        <v>19.25</v>
      </c>
      <c r="K14">
        <v>18.25</v>
      </c>
      <c r="M14" s="3">
        <f t="shared" si="2"/>
        <v>13.94444444444698</v>
      </c>
      <c r="N14" s="3">
        <f t="shared" si="3"/>
        <v>1.394444444444698E-4</v>
      </c>
      <c r="O14" s="1">
        <v>0.86867649305555561</v>
      </c>
      <c r="P14" t="s">
        <v>35</v>
      </c>
      <c r="Q14">
        <v>18.5</v>
      </c>
      <c r="R14">
        <v>18.87</v>
      </c>
      <c r="T14" s="3">
        <f t="shared" si="4"/>
        <v>13.937499999994163</v>
      </c>
      <c r="U14" s="3">
        <f t="shared" si="5"/>
        <v>1.3937499999994163E-4</v>
      </c>
      <c r="V14" s="1">
        <v>0.90829291666666656</v>
      </c>
      <c r="W14" t="s">
        <v>35</v>
      </c>
      <c r="X14">
        <v>19.25</v>
      </c>
      <c r="Y14">
        <v>20</v>
      </c>
    </row>
    <row r="15" spans="1:25" x14ac:dyDescent="0.25">
      <c r="A15">
        <v>13</v>
      </c>
      <c r="B15">
        <v>19.5</v>
      </c>
      <c r="C15">
        <v>21.75</v>
      </c>
      <c r="F15" s="3">
        <f t="shared" si="0"/>
        <v>14.998842592583994</v>
      </c>
      <c r="G15" s="3">
        <f t="shared" si="1"/>
        <v>1.4998842592583994E-4</v>
      </c>
      <c r="H15" s="1">
        <v>0.77477849537037036</v>
      </c>
      <c r="I15" t="s">
        <v>35</v>
      </c>
      <c r="J15">
        <v>19.5</v>
      </c>
      <c r="K15">
        <v>18.309999999999999</v>
      </c>
      <c r="M15" s="3">
        <f t="shared" si="2"/>
        <v>15.064814814813587</v>
      </c>
      <c r="N15" s="3">
        <f t="shared" si="3"/>
        <v>1.5064814814813587E-4</v>
      </c>
      <c r="O15" s="1">
        <v>0.86868769675925928</v>
      </c>
      <c r="P15" t="s">
        <v>35</v>
      </c>
      <c r="Q15">
        <v>19</v>
      </c>
      <c r="R15">
        <v>18.87</v>
      </c>
      <c r="T15" s="3">
        <f t="shared" si="4"/>
        <v>15.011574074075273</v>
      </c>
      <c r="U15" s="3">
        <f t="shared" si="5"/>
        <v>1.5011574074075273E-4</v>
      </c>
      <c r="V15" s="1">
        <v>0.90830365740740737</v>
      </c>
      <c r="W15" t="s">
        <v>35</v>
      </c>
      <c r="X15">
        <v>19.75</v>
      </c>
      <c r="Y15">
        <v>19.940000000000001</v>
      </c>
    </row>
    <row r="16" spans="1:25" x14ac:dyDescent="0.25">
      <c r="A16">
        <v>14</v>
      </c>
      <c r="B16">
        <v>18.75</v>
      </c>
      <c r="C16">
        <v>21.75</v>
      </c>
      <c r="F16" s="3">
        <f t="shared" si="0"/>
        <v>16.135416666662739</v>
      </c>
      <c r="G16" s="3">
        <f t="shared" si="1"/>
        <v>1.6135416666662739E-4</v>
      </c>
      <c r="H16" s="1">
        <v>0.77478986111111114</v>
      </c>
      <c r="I16" t="s">
        <v>35</v>
      </c>
      <c r="J16">
        <v>19.5</v>
      </c>
      <c r="K16">
        <v>18.25</v>
      </c>
      <c r="M16" s="3">
        <f t="shared" si="2"/>
        <v>16.175925925920875</v>
      </c>
      <c r="N16" s="3">
        <f t="shared" si="3"/>
        <v>1.6175925925920875E-4</v>
      </c>
      <c r="O16" s="1">
        <v>0.86869880787037035</v>
      </c>
      <c r="P16" t="s">
        <v>35</v>
      </c>
      <c r="Q16">
        <v>19.25</v>
      </c>
      <c r="R16">
        <v>18.87</v>
      </c>
      <c r="T16" s="3">
        <f t="shared" si="4"/>
        <v>16.162037037048549</v>
      </c>
      <c r="U16" s="3">
        <f t="shared" si="5"/>
        <v>1.6162037037048549E-4</v>
      </c>
      <c r="V16" s="1">
        <v>0.9083151620370371</v>
      </c>
      <c r="W16" t="s">
        <v>35</v>
      </c>
      <c r="X16">
        <v>19.5</v>
      </c>
      <c r="Y16">
        <v>19.940000000000001</v>
      </c>
    </row>
    <row r="17" spans="1:25" x14ac:dyDescent="0.25">
      <c r="A17">
        <v>15</v>
      </c>
      <c r="B17">
        <v>19.5</v>
      </c>
      <c r="C17">
        <v>21.75</v>
      </c>
      <c r="F17" s="3">
        <f t="shared" si="0"/>
        <v>17.236111111096353</v>
      </c>
      <c r="G17" s="3">
        <f t="shared" si="1"/>
        <v>1.7236111111096353E-4</v>
      </c>
      <c r="H17" s="1">
        <v>0.77480086805555548</v>
      </c>
      <c r="I17" t="s">
        <v>35</v>
      </c>
      <c r="J17">
        <v>19.75</v>
      </c>
      <c r="K17">
        <v>18.309999999999999</v>
      </c>
      <c r="M17" s="3">
        <f t="shared" si="2"/>
        <v>17.289351851856871</v>
      </c>
      <c r="N17" s="3">
        <f t="shared" si="3"/>
        <v>1.7289351851856871E-4</v>
      </c>
      <c r="O17" s="1">
        <v>0.86870994212962971</v>
      </c>
      <c r="P17" t="s">
        <v>35</v>
      </c>
      <c r="Q17">
        <v>19.5</v>
      </c>
      <c r="R17">
        <v>18.87</v>
      </c>
      <c r="T17" s="3">
        <f t="shared" si="4"/>
        <v>17.246527777781129</v>
      </c>
      <c r="U17" s="3">
        <f t="shared" si="5"/>
        <v>1.7246527777781129E-4</v>
      </c>
      <c r="V17" s="1">
        <v>0.90832600694444443</v>
      </c>
      <c r="W17" t="s">
        <v>35</v>
      </c>
      <c r="X17">
        <v>19.75</v>
      </c>
      <c r="Y17">
        <v>20</v>
      </c>
    </row>
    <row r="18" spans="1:25" x14ac:dyDescent="0.25">
      <c r="A18">
        <v>16</v>
      </c>
      <c r="B18">
        <v>19.25</v>
      </c>
      <c r="C18">
        <v>21.75</v>
      </c>
      <c r="F18" s="3">
        <f t="shared" si="0"/>
        <v>18.339120370358675</v>
      </c>
      <c r="G18" s="3">
        <f t="shared" si="1"/>
        <v>1.8339120370358675E-4</v>
      </c>
      <c r="H18" s="1">
        <v>0.7748118981481481</v>
      </c>
      <c r="I18" t="s">
        <v>35</v>
      </c>
      <c r="J18">
        <v>19.75</v>
      </c>
      <c r="K18">
        <v>18.25</v>
      </c>
      <c r="M18" s="3">
        <f t="shared" si="2"/>
        <v>18.409722222212377</v>
      </c>
      <c r="N18" s="3">
        <f t="shared" si="3"/>
        <v>1.8409722222212377E-4</v>
      </c>
      <c r="O18" s="1">
        <v>0.86872114583333326</v>
      </c>
      <c r="P18" t="s">
        <v>35</v>
      </c>
      <c r="Q18">
        <v>19.5</v>
      </c>
      <c r="R18">
        <v>18.87</v>
      </c>
      <c r="T18" s="3">
        <f t="shared" si="4"/>
        <v>18.366898148158839</v>
      </c>
      <c r="U18" s="3">
        <f t="shared" si="5"/>
        <v>1.8366898148158839E-4</v>
      </c>
      <c r="V18" s="1">
        <v>0.90833721064814821</v>
      </c>
      <c r="W18" t="s">
        <v>35</v>
      </c>
      <c r="X18">
        <v>20</v>
      </c>
      <c r="Y18">
        <v>19.940000000000001</v>
      </c>
    </row>
    <row r="19" spans="1:25" x14ac:dyDescent="0.25">
      <c r="A19">
        <v>17</v>
      </c>
      <c r="B19">
        <v>19</v>
      </c>
      <c r="C19">
        <v>21.75</v>
      </c>
      <c r="F19" s="3">
        <f t="shared" si="0"/>
        <v>19.482638888879134</v>
      </c>
      <c r="G19" s="3">
        <f t="shared" si="1"/>
        <v>1.9482638888879134E-4</v>
      </c>
      <c r="H19" s="1">
        <v>0.77482333333333331</v>
      </c>
      <c r="I19" t="s">
        <v>35</v>
      </c>
      <c r="J19">
        <v>19.75</v>
      </c>
      <c r="K19">
        <v>18.309999999999999</v>
      </c>
      <c r="M19" s="3">
        <f t="shared" si="2"/>
        <v>19.521990740734019</v>
      </c>
      <c r="N19" s="3">
        <f t="shared" si="3"/>
        <v>1.9521990740734019E-4</v>
      </c>
      <c r="O19" s="1">
        <v>0.86873226851851848</v>
      </c>
      <c r="P19" t="s">
        <v>35</v>
      </c>
      <c r="Q19">
        <v>19</v>
      </c>
      <c r="R19">
        <v>18.87</v>
      </c>
      <c r="T19" s="3">
        <f t="shared" si="4"/>
        <v>19.48379629630459</v>
      </c>
      <c r="U19" s="3">
        <f t="shared" si="5"/>
        <v>1.948379629630459E-4</v>
      </c>
      <c r="V19" s="1">
        <v>0.90834837962962967</v>
      </c>
      <c r="W19" t="s">
        <v>35</v>
      </c>
      <c r="X19">
        <v>20.25</v>
      </c>
      <c r="Y19">
        <v>19.940000000000001</v>
      </c>
    </row>
    <row r="20" spans="1:25" x14ac:dyDescent="0.25">
      <c r="A20">
        <v>18</v>
      </c>
      <c r="B20">
        <v>19.25</v>
      </c>
      <c r="C20">
        <v>21.75</v>
      </c>
      <c r="F20" s="3">
        <f t="shared" si="0"/>
        <v>20.596064814804027</v>
      </c>
      <c r="G20" s="3">
        <f t="shared" si="1"/>
        <v>2.0596064814804027E-4</v>
      </c>
      <c r="H20" s="1">
        <v>0.77483446759259256</v>
      </c>
      <c r="I20" t="s">
        <v>35</v>
      </c>
      <c r="J20">
        <v>19.75</v>
      </c>
      <c r="K20">
        <v>18.309999999999999</v>
      </c>
      <c r="M20" s="3">
        <f t="shared" si="2"/>
        <v>20.636574074073266</v>
      </c>
      <c r="N20" s="3">
        <f t="shared" si="3"/>
        <v>2.0636574074073266E-4</v>
      </c>
      <c r="O20" s="1">
        <v>0.86874341435185187</v>
      </c>
      <c r="P20" t="s">
        <v>35</v>
      </c>
      <c r="Q20">
        <v>19.25</v>
      </c>
      <c r="R20">
        <v>18.87</v>
      </c>
      <c r="T20" s="3">
        <f t="shared" si="4"/>
        <v>20.593750000008626</v>
      </c>
      <c r="U20" s="3">
        <f t="shared" si="5"/>
        <v>2.0593750000008626E-4</v>
      </c>
      <c r="V20" s="1">
        <v>0.90835947916666671</v>
      </c>
      <c r="W20" t="s">
        <v>35</v>
      </c>
      <c r="X20">
        <v>20.5</v>
      </c>
      <c r="Y20">
        <v>19.940000000000001</v>
      </c>
    </row>
    <row r="21" spans="1:25" x14ac:dyDescent="0.25">
      <c r="A21">
        <v>19</v>
      </c>
      <c r="B21">
        <v>19.25</v>
      </c>
      <c r="C21">
        <v>21.75</v>
      </c>
      <c r="F21" s="3">
        <f t="shared" si="0"/>
        <v>21.700231481469601</v>
      </c>
      <c r="G21" s="3">
        <f t="shared" si="1"/>
        <v>2.1700231481469601E-4</v>
      </c>
      <c r="H21" s="1">
        <v>0.77484550925925921</v>
      </c>
      <c r="I21" t="s">
        <v>35</v>
      </c>
      <c r="J21">
        <v>20.25</v>
      </c>
      <c r="K21">
        <v>18.309999999999999</v>
      </c>
      <c r="M21" s="3">
        <f t="shared" si="2"/>
        <v>21.762731481478337</v>
      </c>
      <c r="N21" s="3">
        <f t="shared" si="3"/>
        <v>2.1762731481478337E-4</v>
      </c>
      <c r="O21" s="1">
        <v>0.86875467592592592</v>
      </c>
      <c r="P21" t="s">
        <v>35</v>
      </c>
      <c r="Q21">
        <v>19.75</v>
      </c>
      <c r="R21">
        <v>18.87</v>
      </c>
      <c r="T21" s="3">
        <f t="shared" si="4"/>
        <v>21.702546296298308</v>
      </c>
      <c r="U21" s="3">
        <f t="shared" si="5"/>
        <v>2.1702546296298308E-4</v>
      </c>
      <c r="V21" s="1">
        <v>0.9083705671296296</v>
      </c>
      <c r="W21" t="s">
        <v>35</v>
      </c>
      <c r="X21">
        <v>20.25</v>
      </c>
      <c r="Y21">
        <v>20</v>
      </c>
    </row>
    <row r="22" spans="1:25" x14ac:dyDescent="0.25">
      <c r="A22">
        <v>20</v>
      </c>
      <c r="B22">
        <v>19.5</v>
      </c>
      <c r="C22">
        <v>21.75</v>
      </c>
      <c r="F22" s="3">
        <f t="shared" si="0"/>
        <v>22.795138888875854</v>
      </c>
      <c r="G22" s="3">
        <f t="shared" si="1"/>
        <v>2.2795138888875854E-4</v>
      </c>
      <c r="H22" s="1">
        <v>0.77485645833333328</v>
      </c>
      <c r="I22" t="s">
        <v>35</v>
      </c>
      <c r="J22">
        <v>20.25</v>
      </c>
      <c r="K22">
        <v>18.309999999999999</v>
      </c>
      <c r="M22" s="3">
        <f t="shared" si="2"/>
        <v>22.880787037038441</v>
      </c>
      <c r="N22" s="3">
        <f t="shared" si="3"/>
        <v>2.2880787037038441E-4</v>
      </c>
      <c r="O22" s="1">
        <v>0.86876585648148152</v>
      </c>
      <c r="P22" t="s">
        <v>35</v>
      </c>
      <c r="Q22">
        <v>19.25</v>
      </c>
      <c r="R22">
        <v>18.87</v>
      </c>
      <c r="T22" s="3">
        <f t="shared" si="4"/>
        <v>22.837962962973801</v>
      </c>
      <c r="U22" s="3">
        <f t="shared" si="5"/>
        <v>2.2837962962973801E-4</v>
      </c>
      <c r="V22" s="1">
        <v>0.90838192129629636</v>
      </c>
      <c r="W22" t="s">
        <v>35</v>
      </c>
      <c r="X22">
        <v>20</v>
      </c>
      <c r="Y22">
        <v>20</v>
      </c>
    </row>
    <row r="23" spans="1:25" x14ac:dyDescent="0.25">
      <c r="A23">
        <v>21</v>
      </c>
      <c r="B23">
        <v>19.25</v>
      </c>
      <c r="C23">
        <v>21.75</v>
      </c>
      <c r="F23" s="3">
        <f t="shared" si="0"/>
        <v>23.938657407407415</v>
      </c>
      <c r="G23" s="3">
        <f t="shared" si="1"/>
        <v>2.3938657407407415E-4</v>
      </c>
      <c r="H23" s="1">
        <v>0.77486789351851859</v>
      </c>
      <c r="I23" t="s">
        <v>35</v>
      </c>
      <c r="J23">
        <v>19.75</v>
      </c>
      <c r="K23">
        <v>18.309999999999999</v>
      </c>
      <c r="M23" s="3">
        <f t="shared" si="2"/>
        <v>23.962962962964518</v>
      </c>
      <c r="N23" s="3">
        <f t="shared" si="3"/>
        <v>2.3962962962964518E-4</v>
      </c>
      <c r="O23" s="1">
        <v>0.86877667824074079</v>
      </c>
      <c r="P23" t="s">
        <v>35</v>
      </c>
      <c r="Q23">
        <v>19.5</v>
      </c>
      <c r="R23">
        <v>18.87</v>
      </c>
      <c r="T23" s="3">
        <f t="shared" si="4"/>
        <v>23.954861111119552</v>
      </c>
      <c r="U23" s="3">
        <f t="shared" si="5"/>
        <v>2.3954861111119552E-4</v>
      </c>
      <c r="V23" s="1">
        <v>0.90839309027777781</v>
      </c>
      <c r="W23" t="s">
        <v>35</v>
      </c>
      <c r="X23">
        <v>20.5</v>
      </c>
      <c r="Y23">
        <v>19.940000000000001</v>
      </c>
    </row>
    <row r="24" spans="1:25" x14ac:dyDescent="0.25">
      <c r="A24">
        <v>22</v>
      </c>
      <c r="B24">
        <v>19.75</v>
      </c>
      <c r="C24">
        <v>21.75</v>
      </c>
      <c r="F24" s="3">
        <f t="shared" si="0"/>
        <v>25.037037037023424</v>
      </c>
      <c r="G24" s="3">
        <f t="shared" si="1"/>
        <v>2.5037037037023424E-4</v>
      </c>
      <c r="H24" s="1">
        <v>0.77487887731481475</v>
      </c>
      <c r="I24" t="s">
        <v>35</v>
      </c>
      <c r="J24">
        <v>20.25</v>
      </c>
      <c r="K24">
        <v>18.309999999999999</v>
      </c>
      <c r="M24" s="3">
        <f t="shared" si="2"/>
        <v>25.077546296292663</v>
      </c>
      <c r="N24" s="3">
        <f t="shared" si="3"/>
        <v>2.5077546296292663E-4</v>
      </c>
      <c r="O24" s="1">
        <v>0.86878782407407407</v>
      </c>
      <c r="P24" t="s">
        <v>35</v>
      </c>
      <c r="Q24">
        <v>19.5</v>
      </c>
      <c r="R24">
        <v>18.87</v>
      </c>
      <c r="T24" s="3">
        <f t="shared" si="4"/>
        <v>25.067129629630092</v>
      </c>
      <c r="U24" s="3">
        <f t="shared" si="5"/>
        <v>2.5067129629630092E-4</v>
      </c>
      <c r="V24" s="1">
        <v>0.90840421296296292</v>
      </c>
      <c r="W24" t="s">
        <v>35</v>
      </c>
      <c r="X24">
        <v>20.75</v>
      </c>
      <c r="Y24">
        <v>19.940000000000001</v>
      </c>
    </row>
    <row r="25" spans="1:25" x14ac:dyDescent="0.25">
      <c r="A25">
        <v>23</v>
      </c>
      <c r="B25">
        <v>19.25</v>
      </c>
      <c r="C25">
        <v>21.75</v>
      </c>
      <c r="F25" s="3">
        <f t="shared" si="0"/>
        <v>26.136574074075991</v>
      </c>
      <c r="G25" s="3">
        <f t="shared" si="1"/>
        <v>2.6136574074075991E-4</v>
      </c>
      <c r="H25" s="1">
        <v>0.77488987268518528</v>
      </c>
      <c r="I25" t="s">
        <v>35</v>
      </c>
      <c r="J25">
        <v>20.5</v>
      </c>
      <c r="K25">
        <v>18.25</v>
      </c>
      <c r="M25" s="3">
        <f t="shared" si="2"/>
        <v>26.196759259256019</v>
      </c>
      <c r="N25" s="3">
        <f t="shared" si="3"/>
        <v>2.6196759259256019E-4</v>
      </c>
      <c r="O25" s="1">
        <v>0.8687990162037037</v>
      </c>
      <c r="P25" t="s">
        <v>35</v>
      </c>
      <c r="Q25">
        <v>19.25</v>
      </c>
      <c r="R25">
        <v>18.87</v>
      </c>
      <c r="T25" s="3">
        <f t="shared" si="4"/>
        <v>26.182870370383693</v>
      </c>
      <c r="U25" s="3">
        <f t="shared" si="5"/>
        <v>2.6182870370383693E-4</v>
      </c>
      <c r="V25" s="1">
        <v>0.90841537037037046</v>
      </c>
      <c r="W25" t="s">
        <v>35</v>
      </c>
      <c r="X25">
        <v>20.75</v>
      </c>
      <c r="Y25">
        <v>19.940000000000001</v>
      </c>
    </row>
    <row r="26" spans="1:25" x14ac:dyDescent="0.25">
      <c r="A26">
        <v>24</v>
      </c>
      <c r="B26">
        <v>19</v>
      </c>
      <c r="C26">
        <v>21.75</v>
      </c>
      <c r="F26" s="3">
        <f t="shared" si="0"/>
        <v>27.276620370353388</v>
      </c>
      <c r="G26" s="3">
        <f t="shared" si="1"/>
        <v>2.7276620370353388E-4</v>
      </c>
      <c r="H26" s="1">
        <v>0.77490127314814805</v>
      </c>
      <c r="I26" t="s">
        <v>35</v>
      </c>
      <c r="J26">
        <v>20.75</v>
      </c>
      <c r="K26">
        <v>18.309999999999999</v>
      </c>
      <c r="M26" s="3">
        <f t="shared" si="2"/>
        <v>27.321759259257838</v>
      </c>
      <c r="N26" s="3">
        <f t="shared" si="3"/>
        <v>2.7321759259257838E-4</v>
      </c>
      <c r="O26" s="1">
        <v>0.86881026620370372</v>
      </c>
      <c r="P26" t="s">
        <v>35</v>
      </c>
      <c r="Q26">
        <v>20</v>
      </c>
      <c r="R26">
        <v>18.940000000000001</v>
      </c>
      <c r="T26" s="3">
        <f t="shared" si="4"/>
        <v>27.305555555567906</v>
      </c>
      <c r="U26" s="3">
        <f t="shared" si="5"/>
        <v>2.7305555555567906E-4</v>
      </c>
      <c r="V26" s="1">
        <v>0.9084265972222223</v>
      </c>
      <c r="W26" t="s">
        <v>35</v>
      </c>
      <c r="X26">
        <v>20</v>
      </c>
      <c r="Y26">
        <v>19.940000000000001</v>
      </c>
    </row>
    <row r="27" spans="1:25" x14ac:dyDescent="0.25">
      <c r="A27">
        <v>25</v>
      </c>
      <c r="B27">
        <v>19.5</v>
      </c>
      <c r="C27">
        <v>21.75</v>
      </c>
      <c r="F27" s="3">
        <f t="shared" si="0"/>
        <v>28.37962962961571</v>
      </c>
      <c r="G27" s="3">
        <f t="shared" si="1"/>
        <v>2.837962962961571E-4</v>
      </c>
      <c r="H27" s="1">
        <v>0.77491230324074067</v>
      </c>
      <c r="I27" t="s">
        <v>35</v>
      </c>
      <c r="J27">
        <v>20.5</v>
      </c>
      <c r="K27">
        <v>18.309999999999999</v>
      </c>
      <c r="M27" s="3">
        <f t="shared" si="2"/>
        <v>28.445601851845304</v>
      </c>
      <c r="N27" s="3">
        <f t="shared" si="3"/>
        <v>2.8445601851845304E-4</v>
      </c>
      <c r="O27" s="1">
        <v>0.86882150462962959</v>
      </c>
      <c r="P27" t="s">
        <v>35</v>
      </c>
      <c r="Q27">
        <v>20.25</v>
      </c>
      <c r="R27">
        <v>18.87</v>
      </c>
      <c r="T27" s="3">
        <f t="shared" si="4"/>
        <v>28.381944444444418</v>
      </c>
      <c r="U27" s="3">
        <f t="shared" si="5"/>
        <v>2.8381944444444418E-4</v>
      </c>
      <c r="V27" s="1">
        <v>0.90843736111111106</v>
      </c>
      <c r="W27" t="s">
        <v>35</v>
      </c>
      <c r="X27">
        <v>21</v>
      </c>
      <c r="Y27">
        <v>20</v>
      </c>
    </row>
    <row r="28" spans="1:25" x14ac:dyDescent="0.25">
      <c r="A28">
        <v>26</v>
      </c>
      <c r="B28">
        <v>19</v>
      </c>
      <c r="C28">
        <v>21.75</v>
      </c>
      <c r="F28" s="3">
        <f t="shared" si="0"/>
        <v>29.476851851839569</v>
      </c>
      <c r="G28" s="3">
        <f t="shared" si="1"/>
        <v>2.9476851851839569E-4</v>
      </c>
      <c r="H28" s="1">
        <v>0.77492327546296291</v>
      </c>
      <c r="I28" t="s">
        <v>35</v>
      </c>
      <c r="J28">
        <v>20.5</v>
      </c>
      <c r="K28">
        <v>18.309999999999999</v>
      </c>
      <c r="M28" s="3">
        <f t="shared" si="2"/>
        <v>29.541666666665911</v>
      </c>
      <c r="N28" s="3">
        <f t="shared" si="3"/>
        <v>2.9541666666665911E-4</v>
      </c>
      <c r="O28" s="1">
        <v>0.8688324652777778</v>
      </c>
      <c r="P28" t="s">
        <v>35</v>
      </c>
      <c r="Q28">
        <v>20.25</v>
      </c>
      <c r="R28">
        <v>18.87</v>
      </c>
      <c r="T28" s="3">
        <f t="shared" si="4"/>
        <v>29.496527777783665</v>
      </c>
      <c r="U28" s="3">
        <f t="shared" si="5"/>
        <v>2.9496527777783665E-4</v>
      </c>
      <c r="V28" s="1">
        <v>0.90844850694444446</v>
      </c>
      <c r="W28" t="s">
        <v>35</v>
      </c>
      <c r="X28">
        <v>20.5</v>
      </c>
      <c r="Y28">
        <v>20</v>
      </c>
    </row>
    <row r="29" spans="1:25" x14ac:dyDescent="0.25">
      <c r="A29">
        <v>27</v>
      </c>
      <c r="B29">
        <v>19.5</v>
      </c>
      <c r="C29">
        <v>21.75</v>
      </c>
      <c r="F29" s="3">
        <f t="shared" si="0"/>
        <v>30.616898148139171</v>
      </c>
      <c r="G29" s="3">
        <f t="shared" si="1"/>
        <v>3.0616898148139171E-4</v>
      </c>
      <c r="H29" s="1">
        <v>0.77493467592592591</v>
      </c>
      <c r="I29" t="s">
        <v>35</v>
      </c>
      <c r="J29">
        <v>20.75</v>
      </c>
      <c r="K29">
        <v>18.25</v>
      </c>
      <c r="M29" s="3">
        <f t="shared" si="2"/>
        <v>30.658564814811662</v>
      </c>
      <c r="N29" s="3">
        <f t="shared" si="3"/>
        <v>3.0658564814811662E-4</v>
      </c>
      <c r="O29" s="1">
        <v>0.86884363425925926</v>
      </c>
      <c r="P29" t="s">
        <v>35</v>
      </c>
      <c r="Q29">
        <v>20.25</v>
      </c>
      <c r="R29">
        <v>18.87</v>
      </c>
      <c r="T29" s="3">
        <f t="shared" si="4"/>
        <v>30.611111111111811</v>
      </c>
      <c r="U29" s="3">
        <f t="shared" si="5"/>
        <v>3.0611111111111811E-4</v>
      </c>
      <c r="V29" s="1">
        <v>0.90845965277777774</v>
      </c>
      <c r="W29" t="s">
        <v>35</v>
      </c>
      <c r="X29">
        <v>21.5</v>
      </c>
      <c r="Y29">
        <v>20</v>
      </c>
    </row>
    <row r="30" spans="1:25" x14ac:dyDescent="0.25">
      <c r="A30">
        <v>28</v>
      </c>
      <c r="B30">
        <v>19.75</v>
      </c>
      <c r="C30">
        <v>21.75</v>
      </c>
      <c r="F30" s="3">
        <f t="shared" si="0"/>
        <v>31.722222222219099</v>
      </c>
      <c r="G30" s="3">
        <f t="shared" si="1"/>
        <v>3.1722222222219099E-4</v>
      </c>
      <c r="H30" s="1">
        <v>0.77494572916666671</v>
      </c>
      <c r="I30" t="s">
        <v>35</v>
      </c>
      <c r="J30">
        <v>20.5</v>
      </c>
      <c r="K30">
        <v>18.309999999999999</v>
      </c>
      <c r="M30" s="3">
        <f t="shared" si="2"/>
        <v>31.776620370371766</v>
      </c>
      <c r="N30" s="3">
        <f t="shared" si="3"/>
        <v>3.1776620370371766E-4</v>
      </c>
      <c r="O30" s="1">
        <v>0.86885481481481486</v>
      </c>
      <c r="P30" t="s">
        <v>35</v>
      </c>
      <c r="Q30">
        <v>20.25</v>
      </c>
      <c r="R30">
        <v>18.87</v>
      </c>
      <c r="T30" s="3">
        <f t="shared" si="4"/>
        <v>31.728009259257561</v>
      </c>
      <c r="U30" s="3">
        <f t="shared" si="5"/>
        <v>3.1728009259257561E-4</v>
      </c>
      <c r="V30" s="1">
        <v>0.9084708217592592</v>
      </c>
      <c r="W30" t="s">
        <v>35</v>
      </c>
      <c r="X30">
        <v>21</v>
      </c>
      <c r="Y30">
        <v>20</v>
      </c>
    </row>
    <row r="31" spans="1:25" x14ac:dyDescent="0.25">
      <c r="A31">
        <v>29</v>
      </c>
      <c r="B31">
        <v>19.75</v>
      </c>
      <c r="C31">
        <v>21.75</v>
      </c>
      <c r="F31" s="3">
        <f t="shared" si="0"/>
        <v>32.832175925923138</v>
      </c>
      <c r="G31" s="3">
        <f t="shared" si="1"/>
        <v>3.2832175925923135E-4</v>
      </c>
      <c r="H31" s="1">
        <v>0.77495682870370375</v>
      </c>
      <c r="I31" t="s">
        <v>35</v>
      </c>
      <c r="J31">
        <v>20.75</v>
      </c>
      <c r="K31">
        <v>18.309999999999999</v>
      </c>
      <c r="M31" s="3">
        <f t="shared" si="2"/>
        <v>32.89004629629666</v>
      </c>
      <c r="N31" s="3">
        <f t="shared" si="3"/>
        <v>3.289004629629666E-4</v>
      </c>
      <c r="O31" s="1">
        <v>0.86886594907407411</v>
      </c>
      <c r="P31" t="s">
        <v>35</v>
      </c>
      <c r="Q31">
        <v>20.25</v>
      </c>
      <c r="R31">
        <v>18.87</v>
      </c>
      <c r="T31" s="3">
        <f t="shared" si="4"/>
        <v>32.85300925925938</v>
      </c>
      <c r="U31" s="3">
        <f t="shared" si="5"/>
        <v>3.285300925925938E-4</v>
      </c>
      <c r="V31" s="1">
        <v>0.90848207175925921</v>
      </c>
      <c r="W31" t="s">
        <v>35</v>
      </c>
      <c r="X31">
        <v>21</v>
      </c>
      <c r="Y31">
        <v>19.940000000000001</v>
      </c>
    </row>
    <row r="32" spans="1:25" x14ac:dyDescent="0.25">
      <c r="A32">
        <v>30</v>
      </c>
      <c r="B32">
        <v>19.75</v>
      </c>
      <c r="C32">
        <v>21.75</v>
      </c>
      <c r="F32" s="3">
        <f t="shared" si="0"/>
        <v>33.939814814809566</v>
      </c>
      <c r="G32" s="3">
        <f t="shared" si="1"/>
        <v>3.3939814814809566E-4</v>
      </c>
      <c r="H32" s="1">
        <v>0.77496790509259261</v>
      </c>
      <c r="I32" t="s">
        <v>35</v>
      </c>
      <c r="J32">
        <v>20.75</v>
      </c>
      <c r="K32">
        <v>18.309999999999999</v>
      </c>
      <c r="M32" s="3">
        <f t="shared" si="2"/>
        <v>34.001157407403952</v>
      </c>
      <c r="N32" s="3">
        <f t="shared" si="3"/>
        <v>3.4001157407403948E-4</v>
      </c>
      <c r="O32" s="1">
        <v>0.86887706018518518</v>
      </c>
      <c r="P32" t="s">
        <v>35</v>
      </c>
      <c r="Q32">
        <v>20.5</v>
      </c>
      <c r="R32">
        <v>18.87</v>
      </c>
      <c r="T32" s="3">
        <f t="shared" si="4"/>
        <v>33.967592592587522</v>
      </c>
      <c r="U32" s="3">
        <f t="shared" si="5"/>
        <v>3.3967592592587526E-4</v>
      </c>
      <c r="V32" s="1">
        <v>0.90849321759259249</v>
      </c>
      <c r="W32" t="s">
        <v>35</v>
      </c>
      <c r="X32">
        <v>21</v>
      </c>
      <c r="Y32">
        <v>20</v>
      </c>
    </row>
    <row r="33" spans="1:25" x14ac:dyDescent="0.25">
      <c r="A33">
        <v>31</v>
      </c>
      <c r="B33">
        <v>19.75</v>
      </c>
      <c r="C33">
        <v>21.75</v>
      </c>
      <c r="F33" s="3">
        <f t="shared" si="0"/>
        <v>35.074074074070708</v>
      </c>
      <c r="G33" s="3">
        <f t="shared" si="1"/>
        <v>3.5074074074070705E-4</v>
      </c>
      <c r="H33" s="1">
        <v>0.77497924768518522</v>
      </c>
      <c r="I33" t="s">
        <v>35</v>
      </c>
      <c r="J33">
        <v>21.25</v>
      </c>
      <c r="K33">
        <v>18.309999999999999</v>
      </c>
      <c r="M33" s="3">
        <f t="shared" si="2"/>
        <v>35.127314814809019</v>
      </c>
      <c r="N33" s="3">
        <f t="shared" si="3"/>
        <v>3.5127314814809019E-4</v>
      </c>
      <c r="O33" s="1">
        <v>0.86888832175925923</v>
      </c>
      <c r="P33" t="s">
        <v>35</v>
      </c>
      <c r="Q33">
        <v>20.5</v>
      </c>
      <c r="R33">
        <v>18.87</v>
      </c>
      <c r="T33" s="3">
        <f t="shared" si="4"/>
        <v>35.085648148147627</v>
      </c>
      <c r="U33" s="3">
        <f t="shared" si="5"/>
        <v>3.508564814814763E-4</v>
      </c>
      <c r="V33" s="1">
        <v>0.9085043981481481</v>
      </c>
      <c r="W33" t="s">
        <v>35</v>
      </c>
      <c r="X33">
        <v>21.5</v>
      </c>
      <c r="Y33">
        <v>20</v>
      </c>
    </row>
    <row r="34" spans="1:25" x14ac:dyDescent="0.25">
      <c r="A34">
        <v>32</v>
      </c>
      <c r="B34">
        <v>19.75</v>
      </c>
      <c r="C34">
        <v>21.69</v>
      </c>
      <c r="F34" s="3">
        <f t="shared" si="0"/>
        <v>36.175925925918676</v>
      </c>
      <c r="G34" s="3">
        <f t="shared" si="1"/>
        <v>3.6175925925918673E-4</v>
      </c>
      <c r="H34" s="1">
        <v>0.7749902662037037</v>
      </c>
      <c r="I34" t="s">
        <v>35</v>
      </c>
      <c r="J34">
        <v>20.75</v>
      </c>
      <c r="K34">
        <v>18.309999999999999</v>
      </c>
      <c r="M34" s="3">
        <f t="shared" si="2"/>
        <v>36.208333333331844</v>
      </c>
      <c r="N34" s="3">
        <f t="shared" si="3"/>
        <v>3.6208333333331844E-4</v>
      </c>
      <c r="O34" s="1">
        <v>0.86889913194444446</v>
      </c>
      <c r="P34" t="s">
        <v>35</v>
      </c>
      <c r="Q34">
        <v>21</v>
      </c>
      <c r="R34">
        <v>18.87</v>
      </c>
      <c r="T34" s="3">
        <f t="shared" si="4"/>
        <v>36.193287037045167</v>
      </c>
      <c r="U34" s="3">
        <f t="shared" si="5"/>
        <v>3.6193287037045163E-4</v>
      </c>
      <c r="V34" s="1">
        <v>0.90851547453703707</v>
      </c>
      <c r="W34" t="s">
        <v>35</v>
      </c>
      <c r="X34">
        <v>21.25</v>
      </c>
      <c r="Y34">
        <v>19.940000000000001</v>
      </c>
    </row>
    <row r="35" spans="1:25" x14ac:dyDescent="0.25">
      <c r="A35">
        <v>33</v>
      </c>
      <c r="B35">
        <v>20</v>
      </c>
      <c r="C35">
        <v>21.69</v>
      </c>
      <c r="F35" s="3">
        <f t="shared" si="0"/>
        <v>37.276620370363389</v>
      </c>
      <c r="G35" s="3">
        <f t="shared" si="1"/>
        <v>3.7276620370363389E-4</v>
      </c>
      <c r="H35" s="1">
        <v>0.77500127314814815</v>
      </c>
      <c r="I35" t="s">
        <v>35</v>
      </c>
      <c r="J35">
        <v>21.25</v>
      </c>
      <c r="K35">
        <v>18.309999999999999</v>
      </c>
      <c r="M35" s="3">
        <f t="shared" si="2"/>
        <v>37.328703703698451</v>
      </c>
      <c r="N35" s="3">
        <f t="shared" si="3"/>
        <v>3.7328703703698451E-4</v>
      </c>
      <c r="O35" s="1">
        <v>0.86891033564814812</v>
      </c>
      <c r="P35" t="s">
        <v>35</v>
      </c>
      <c r="Q35">
        <v>20.75</v>
      </c>
      <c r="R35">
        <v>18.87</v>
      </c>
      <c r="T35" s="3">
        <f t="shared" si="4"/>
        <v>37.324074074085445</v>
      </c>
      <c r="U35" s="3">
        <f t="shared" si="5"/>
        <v>3.7324074074085445E-4</v>
      </c>
      <c r="V35" s="1">
        <v>0.90852678240740747</v>
      </c>
      <c r="W35" t="s">
        <v>35</v>
      </c>
      <c r="X35">
        <v>21.25</v>
      </c>
      <c r="Y35">
        <v>20</v>
      </c>
    </row>
    <row r="36" spans="1:25" x14ac:dyDescent="0.25">
      <c r="A36">
        <v>34</v>
      </c>
      <c r="B36">
        <v>20.25</v>
      </c>
      <c r="C36">
        <v>21.75</v>
      </c>
      <c r="F36" s="3">
        <f t="shared" si="0"/>
        <v>38.409722222221276</v>
      </c>
      <c r="G36" s="3">
        <f t="shared" si="1"/>
        <v>3.8409722222221276E-4</v>
      </c>
      <c r="H36" s="1">
        <v>0.77501260416666673</v>
      </c>
      <c r="I36" t="s">
        <v>35</v>
      </c>
      <c r="J36">
        <v>21.75</v>
      </c>
      <c r="K36">
        <v>18.37</v>
      </c>
      <c r="M36" s="3">
        <f t="shared" si="2"/>
        <v>38.444444444452053</v>
      </c>
      <c r="N36" s="3">
        <f t="shared" si="3"/>
        <v>3.8444444444452053E-4</v>
      </c>
      <c r="O36" s="1">
        <v>0.86892149305555566</v>
      </c>
      <c r="P36" t="s">
        <v>35</v>
      </c>
      <c r="Q36">
        <v>21</v>
      </c>
      <c r="R36">
        <v>18.940000000000001</v>
      </c>
      <c r="T36" s="3">
        <f t="shared" si="4"/>
        <v>38.403935185193916</v>
      </c>
      <c r="U36" s="3">
        <f t="shared" si="5"/>
        <v>3.8403935185193916E-4</v>
      </c>
      <c r="V36" s="1">
        <v>0.90853758101851856</v>
      </c>
      <c r="W36" t="s">
        <v>35</v>
      </c>
      <c r="X36">
        <v>21.25</v>
      </c>
      <c r="Y36">
        <v>19.940000000000001</v>
      </c>
    </row>
    <row r="37" spans="1:25" x14ac:dyDescent="0.25">
      <c r="A37">
        <v>35</v>
      </c>
      <c r="B37">
        <v>19.75</v>
      </c>
      <c r="C37">
        <v>21.75</v>
      </c>
      <c r="F37" s="3">
        <f t="shared" si="0"/>
        <v>39.510416666654891</v>
      </c>
      <c r="G37" s="3">
        <f t="shared" si="1"/>
        <v>3.9510416666654891E-4</v>
      </c>
      <c r="H37" s="1">
        <v>0.77502361111111107</v>
      </c>
      <c r="I37" t="s">
        <v>35</v>
      </c>
      <c r="J37">
        <v>21.25</v>
      </c>
      <c r="K37">
        <v>18.309999999999999</v>
      </c>
      <c r="M37" s="3">
        <f t="shared" si="2"/>
        <v>39.561342592597804</v>
      </c>
      <c r="N37" s="3">
        <f t="shared" si="3"/>
        <v>3.9561342592597804E-4</v>
      </c>
      <c r="O37" s="1">
        <v>0.86893266203703712</v>
      </c>
      <c r="P37" t="s">
        <v>35</v>
      </c>
      <c r="Q37">
        <v>21</v>
      </c>
      <c r="R37">
        <v>18.87</v>
      </c>
      <c r="T37" s="3">
        <f t="shared" si="4"/>
        <v>39.513888888897952</v>
      </c>
      <c r="U37" s="3">
        <f t="shared" si="5"/>
        <v>3.9513888888897952E-4</v>
      </c>
      <c r="V37" s="1">
        <v>0.9085486805555556</v>
      </c>
      <c r="W37" t="s">
        <v>35</v>
      </c>
      <c r="X37">
        <v>21.75</v>
      </c>
      <c r="Y37">
        <v>19.940000000000001</v>
      </c>
    </row>
    <row r="38" spans="1:25" x14ac:dyDescent="0.25">
      <c r="A38">
        <v>36</v>
      </c>
      <c r="B38">
        <v>20</v>
      </c>
      <c r="C38">
        <v>21.75</v>
      </c>
      <c r="F38" s="3">
        <f t="shared" si="0"/>
        <v>40.608796296293107</v>
      </c>
      <c r="G38" s="3">
        <f t="shared" si="1"/>
        <v>4.0608796296293104E-4</v>
      </c>
      <c r="H38" s="1">
        <v>0.77503459490740745</v>
      </c>
      <c r="I38" t="s">
        <v>35</v>
      </c>
      <c r="J38">
        <v>21.5</v>
      </c>
      <c r="K38">
        <v>18.309999999999999</v>
      </c>
      <c r="M38" s="3">
        <f t="shared" si="2"/>
        <v>40.672453703693989</v>
      </c>
      <c r="N38" s="3">
        <f t="shared" si="3"/>
        <v>4.0672453703693989E-4</v>
      </c>
      <c r="O38" s="1">
        <v>0.86894377314814808</v>
      </c>
      <c r="P38" t="s">
        <v>35</v>
      </c>
      <c r="Q38">
        <v>21</v>
      </c>
      <c r="R38">
        <v>18.87</v>
      </c>
      <c r="T38" s="3">
        <f t="shared" si="4"/>
        <v>40.630787037043703</v>
      </c>
      <c r="U38" s="3">
        <f t="shared" si="5"/>
        <v>4.0630787037043703E-4</v>
      </c>
      <c r="V38" s="1">
        <v>0.90855984953703706</v>
      </c>
      <c r="W38" t="s">
        <v>35</v>
      </c>
      <c r="X38">
        <v>21.75</v>
      </c>
      <c r="Y38">
        <v>19.940000000000001</v>
      </c>
    </row>
    <row r="39" spans="1:25" x14ac:dyDescent="0.25">
      <c r="A39">
        <v>37</v>
      </c>
      <c r="B39">
        <v>20</v>
      </c>
      <c r="C39">
        <v>21.75</v>
      </c>
      <c r="F39" s="3">
        <f t="shared" si="0"/>
        <v>41.737268518504678</v>
      </c>
      <c r="G39" s="3">
        <f t="shared" si="1"/>
        <v>4.1737268518504678E-4</v>
      </c>
      <c r="H39" s="1">
        <v>0.77504587962962956</v>
      </c>
      <c r="I39" t="s">
        <v>35</v>
      </c>
      <c r="J39">
        <v>21.5</v>
      </c>
      <c r="K39">
        <v>18.309999999999999</v>
      </c>
      <c r="M39" s="3">
        <f t="shared" si="2"/>
        <v>41.784722222215635</v>
      </c>
      <c r="N39" s="3">
        <f t="shared" si="3"/>
        <v>4.1784722222215631E-4</v>
      </c>
      <c r="O39" s="1">
        <v>0.8689548958333333</v>
      </c>
      <c r="P39" t="s">
        <v>35</v>
      </c>
      <c r="Q39">
        <v>20.5</v>
      </c>
      <c r="R39">
        <v>18.87</v>
      </c>
      <c r="T39" s="3">
        <f t="shared" si="4"/>
        <v>41.747685185189454</v>
      </c>
      <c r="U39" s="3">
        <f t="shared" si="5"/>
        <v>4.1747685185189454E-4</v>
      </c>
      <c r="V39" s="1">
        <v>0.90857101851851851</v>
      </c>
      <c r="W39" t="s">
        <v>35</v>
      </c>
      <c r="X39">
        <v>22</v>
      </c>
      <c r="Y39">
        <v>20</v>
      </c>
    </row>
    <row r="40" spans="1:25" x14ac:dyDescent="0.25">
      <c r="A40">
        <v>38</v>
      </c>
      <c r="B40">
        <v>20.25</v>
      </c>
      <c r="C40">
        <v>21.75</v>
      </c>
      <c r="F40" s="3">
        <f t="shared" si="0"/>
        <v>42.847222222208714</v>
      </c>
      <c r="G40" s="3">
        <f t="shared" si="1"/>
        <v>4.2847222222208714E-4</v>
      </c>
      <c r="H40" s="1">
        <v>0.7750569791666666</v>
      </c>
      <c r="I40" t="s">
        <v>35</v>
      </c>
      <c r="J40">
        <v>21.5</v>
      </c>
      <c r="K40">
        <v>18.309999999999999</v>
      </c>
      <c r="M40" s="3">
        <f t="shared" si="2"/>
        <v>42.899305555543776</v>
      </c>
      <c r="N40" s="3">
        <f t="shared" si="3"/>
        <v>4.2899305555543776E-4</v>
      </c>
      <c r="O40" s="1">
        <v>0.86896604166666658</v>
      </c>
      <c r="P40" t="s">
        <v>35</v>
      </c>
      <c r="Q40">
        <v>20.5</v>
      </c>
      <c r="R40">
        <v>18.87</v>
      </c>
      <c r="T40" s="3">
        <f t="shared" si="4"/>
        <v>42.866898148152814</v>
      </c>
      <c r="U40" s="3">
        <f t="shared" si="5"/>
        <v>4.286689814815281E-4</v>
      </c>
      <c r="V40" s="1">
        <v>0.90858221064814815</v>
      </c>
      <c r="W40" t="s">
        <v>35</v>
      </c>
      <c r="X40">
        <v>22</v>
      </c>
      <c r="Y40">
        <v>20</v>
      </c>
    </row>
    <row r="41" spans="1:25" x14ac:dyDescent="0.25">
      <c r="A41">
        <v>39</v>
      </c>
      <c r="B41">
        <v>19.75</v>
      </c>
      <c r="C41">
        <v>21.69</v>
      </c>
      <c r="F41" s="3">
        <f t="shared" si="0"/>
        <v>43.979166666652247</v>
      </c>
      <c r="G41" s="3">
        <f t="shared" si="1"/>
        <v>4.3979166666652247E-4</v>
      </c>
      <c r="H41" s="1">
        <v>0.77506829861111104</v>
      </c>
      <c r="I41" t="s">
        <v>35</v>
      </c>
      <c r="J41">
        <v>21.25</v>
      </c>
      <c r="K41">
        <v>18.309999999999999</v>
      </c>
      <c r="M41" s="3">
        <f t="shared" si="2"/>
        <v>44.023148148153446</v>
      </c>
      <c r="N41" s="3">
        <f t="shared" si="3"/>
        <v>4.4023148148153446E-4</v>
      </c>
      <c r="O41" s="1">
        <v>0.86897728009259267</v>
      </c>
      <c r="P41" t="s">
        <v>35</v>
      </c>
      <c r="Q41">
        <v>20.75</v>
      </c>
      <c r="R41">
        <v>18.87</v>
      </c>
      <c r="T41" s="3">
        <f t="shared" si="4"/>
        <v>43.990740740751377</v>
      </c>
      <c r="U41" s="3">
        <f t="shared" si="5"/>
        <v>4.3990740740751377E-4</v>
      </c>
      <c r="V41" s="1">
        <v>0.90859344907407413</v>
      </c>
      <c r="W41" t="s">
        <v>35</v>
      </c>
      <c r="X41">
        <v>22</v>
      </c>
      <c r="Y41">
        <v>19.940000000000001</v>
      </c>
    </row>
    <row r="42" spans="1:25" x14ac:dyDescent="0.25">
      <c r="A42">
        <v>40</v>
      </c>
      <c r="B42">
        <v>20.25</v>
      </c>
      <c r="C42">
        <v>21.75</v>
      </c>
      <c r="F42" s="3">
        <f t="shared" si="0"/>
        <v>45.085648148146532</v>
      </c>
      <c r="G42" s="3">
        <f t="shared" si="1"/>
        <v>4.5085648148146529E-4</v>
      </c>
      <c r="H42" s="1">
        <v>0.77507936342592598</v>
      </c>
      <c r="I42" t="s">
        <v>35</v>
      </c>
      <c r="J42">
        <v>21.25</v>
      </c>
      <c r="K42">
        <v>18.37</v>
      </c>
      <c r="M42" s="3">
        <f t="shared" si="2"/>
        <v>45.136574074067241</v>
      </c>
      <c r="N42" s="3">
        <f t="shared" si="3"/>
        <v>4.5136574074067237E-4</v>
      </c>
      <c r="O42" s="1">
        <v>0.86898841435185181</v>
      </c>
      <c r="P42" t="s">
        <v>35</v>
      </c>
      <c r="Q42">
        <v>21.25</v>
      </c>
      <c r="R42">
        <v>18.87</v>
      </c>
      <c r="T42" s="3">
        <f t="shared" si="4"/>
        <v>45.100694444455414</v>
      </c>
      <c r="U42" s="3">
        <f t="shared" si="5"/>
        <v>4.5100694444455414E-4</v>
      </c>
      <c r="V42" s="1">
        <v>0.90860454861111117</v>
      </c>
      <c r="W42" t="s">
        <v>35</v>
      </c>
      <c r="X42">
        <v>21.5</v>
      </c>
      <c r="Y42">
        <v>20</v>
      </c>
    </row>
    <row r="43" spans="1:25" x14ac:dyDescent="0.25">
      <c r="A43">
        <v>41</v>
      </c>
      <c r="B43">
        <v>20.25</v>
      </c>
      <c r="C43">
        <v>21.75</v>
      </c>
      <c r="F43" s="3">
        <f t="shared" si="0"/>
        <v>46.188657407408854</v>
      </c>
      <c r="G43" s="3">
        <f t="shared" si="1"/>
        <v>4.6188657407408851E-4</v>
      </c>
      <c r="H43" s="1">
        <v>0.77509039351851861</v>
      </c>
      <c r="I43" t="s">
        <v>35</v>
      </c>
      <c r="J43">
        <v>21.5</v>
      </c>
      <c r="K43">
        <v>18.309999999999999</v>
      </c>
      <c r="M43" s="3">
        <f t="shared" si="2"/>
        <v>46.248842592588879</v>
      </c>
      <c r="N43" s="3">
        <f t="shared" si="3"/>
        <v>4.6248842592588879E-4</v>
      </c>
      <c r="O43" s="1">
        <v>0.86899953703703703</v>
      </c>
      <c r="P43" t="s">
        <v>35</v>
      </c>
      <c r="Q43">
        <v>21.25</v>
      </c>
      <c r="R43">
        <v>18.940000000000001</v>
      </c>
      <c r="T43" s="3">
        <f t="shared" si="4"/>
        <v>46.209490740745096</v>
      </c>
      <c r="U43" s="3">
        <f t="shared" si="5"/>
        <v>4.6209490740745096E-4</v>
      </c>
      <c r="V43" s="1">
        <v>0.90861563657407407</v>
      </c>
      <c r="W43" t="s">
        <v>35</v>
      </c>
      <c r="X43">
        <v>22.25</v>
      </c>
      <c r="Y43">
        <v>19.940000000000001</v>
      </c>
    </row>
    <row r="44" spans="1:25" x14ac:dyDescent="0.25">
      <c r="A44">
        <v>42</v>
      </c>
      <c r="B44">
        <v>20</v>
      </c>
      <c r="C44">
        <v>21.69</v>
      </c>
      <c r="F44" s="3">
        <f t="shared" si="0"/>
        <v>47.295138888880928</v>
      </c>
      <c r="G44" s="3">
        <f t="shared" si="1"/>
        <v>4.7295138888880928E-4</v>
      </c>
      <c r="H44" s="1">
        <v>0.77510145833333333</v>
      </c>
      <c r="I44" t="s">
        <v>35</v>
      </c>
      <c r="J44">
        <v>21.25</v>
      </c>
      <c r="K44">
        <v>18.37</v>
      </c>
      <c r="M44" s="3">
        <f t="shared" si="2"/>
        <v>47.366898148148984</v>
      </c>
      <c r="N44" s="3">
        <f t="shared" si="3"/>
        <v>4.7366898148148984E-4</v>
      </c>
      <c r="O44" s="1">
        <v>0.86901071759259263</v>
      </c>
      <c r="P44" t="s">
        <v>35</v>
      </c>
      <c r="Q44">
        <v>21.25</v>
      </c>
      <c r="R44">
        <v>18.940000000000001</v>
      </c>
      <c r="T44" s="3">
        <f t="shared" si="4"/>
        <v>47.336805555564524</v>
      </c>
      <c r="U44" s="3">
        <f t="shared" si="5"/>
        <v>4.7336805555564521E-4</v>
      </c>
      <c r="V44" s="1">
        <v>0.90862690972222226</v>
      </c>
      <c r="W44" t="s">
        <v>35</v>
      </c>
      <c r="X44">
        <v>22.25</v>
      </c>
      <c r="Y44">
        <v>19.940000000000001</v>
      </c>
    </row>
    <row r="45" spans="1:25" x14ac:dyDescent="0.25">
      <c r="A45">
        <v>43</v>
      </c>
      <c r="B45">
        <v>20.5</v>
      </c>
      <c r="C45">
        <v>21.69</v>
      </c>
      <c r="F45" s="3">
        <f t="shared" si="0"/>
        <v>48.427083333324461</v>
      </c>
      <c r="G45" s="3">
        <f t="shared" si="1"/>
        <v>4.8427083333324461E-4</v>
      </c>
      <c r="H45" s="1">
        <v>0.77511277777777776</v>
      </c>
      <c r="I45" t="s">
        <v>35</v>
      </c>
      <c r="J45">
        <v>22</v>
      </c>
      <c r="K45">
        <v>18.309999999999999</v>
      </c>
      <c r="M45" s="3">
        <f t="shared" si="2"/>
        <v>48.481481481477132</v>
      </c>
      <c r="N45" s="3">
        <f t="shared" si="3"/>
        <v>4.8481481481477129E-4</v>
      </c>
      <c r="O45" s="1">
        <v>0.86902186342592591</v>
      </c>
      <c r="P45" t="s">
        <v>35</v>
      </c>
      <c r="Q45">
        <v>21</v>
      </c>
      <c r="R45">
        <v>18.87</v>
      </c>
      <c r="T45" s="3">
        <f t="shared" si="4"/>
        <v>48.445601851854207</v>
      </c>
      <c r="U45" s="3">
        <f t="shared" si="5"/>
        <v>4.8445601851854203E-4</v>
      </c>
      <c r="V45" s="1">
        <v>0.90863799768518516</v>
      </c>
      <c r="W45" t="s">
        <v>35</v>
      </c>
      <c r="X45">
        <v>22</v>
      </c>
      <c r="Y45">
        <v>19.940000000000001</v>
      </c>
    </row>
    <row r="46" spans="1:25" x14ac:dyDescent="0.25">
      <c r="A46">
        <v>44</v>
      </c>
      <c r="B46">
        <v>20.5</v>
      </c>
      <c r="C46">
        <v>21.75</v>
      </c>
      <c r="F46" s="3">
        <f t="shared" si="0"/>
        <v>49.527777777769174</v>
      </c>
      <c r="G46" s="3">
        <f t="shared" si="1"/>
        <v>4.9527777777769177E-4</v>
      </c>
      <c r="H46" s="1">
        <v>0.77512378472222221</v>
      </c>
      <c r="I46" t="s">
        <v>35</v>
      </c>
      <c r="J46">
        <v>21.75</v>
      </c>
      <c r="K46">
        <v>18.37</v>
      </c>
      <c r="M46" s="3">
        <f t="shared" si="2"/>
        <v>49.596064814805274</v>
      </c>
      <c r="N46" s="3">
        <f t="shared" si="3"/>
        <v>4.9596064814805274E-4</v>
      </c>
      <c r="O46" s="1">
        <v>0.86903300925925919</v>
      </c>
      <c r="P46" t="s">
        <v>35</v>
      </c>
      <c r="Q46">
        <v>21.5</v>
      </c>
      <c r="R46">
        <v>18.940000000000001</v>
      </c>
      <c r="T46" s="3">
        <f t="shared" si="4"/>
        <v>49.563657407414311</v>
      </c>
      <c r="U46" s="3">
        <f t="shared" si="5"/>
        <v>4.9563657407414308E-4</v>
      </c>
      <c r="V46" s="1">
        <v>0.90864917824074076</v>
      </c>
      <c r="W46" t="s">
        <v>35</v>
      </c>
      <c r="X46">
        <v>21.75</v>
      </c>
      <c r="Y46">
        <v>20</v>
      </c>
    </row>
    <row r="47" spans="1:25" x14ac:dyDescent="0.25">
      <c r="A47">
        <v>45</v>
      </c>
      <c r="B47">
        <v>20.25</v>
      </c>
      <c r="C47">
        <v>21.69</v>
      </c>
      <c r="F47" s="3">
        <f t="shared" si="0"/>
        <v>50.668981481472031</v>
      </c>
      <c r="G47" s="3">
        <f t="shared" si="1"/>
        <v>5.0668981481472031E-4</v>
      </c>
      <c r="H47" s="1">
        <v>0.77513519675925924</v>
      </c>
      <c r="I47" t="s">
        <v>35</v>
      </c>
      <c r="J47">
        <v>22</v>
      </c>
      <c r="K47">
        <v>18.309999999999999</v>
      </c>
      <c r="M47" s="3">
        <f t="shared" si="2"/>
        <v>50.715277777768634</v>
      </c>
      <c r="N47" s="3">
        <f t="shared" si="3"/>
        <v>5.071527777776863E-4</v>
      </c>
      <c r="O47" s="1">
        <v>0.86904420138888883</v>
      </c>
      <c r="P47" t="s">
        <v>35</v>
      </c>
      <c r="Q47">
        <v>21.25</v>
      </c>
      <c r="R47">
        <v>18.940000000000001</v>
      </c>
      <c r="T47" s="3">
        <f t="shared" si="4"/>
        <v>50.679398148156807</v>
      </c>
      <c r="U47" s="3">
        <f t="shared" si="5"/>
        <v>5.0679398148156807E-4</v>
      </c>
      <c r="V47" s="1">
        <v>0.90866033564814819</v>
      </c>
      <c r="W47" t="s">
        <v>35</v>
      </c>
      <c r="X47">
        <v>22</v>
      </c>
      <c r="Y47">
        <v>20</v>
      </c>
    </row>
    <row r="48" spans="1:25" x14ac:dyDescent="0.25">
      <c r="A48">
        <v>46</v>
      </c>
      <c r="B48">
        <v>20.75</v>
      </c>
      <c r="C48">
        <v>21.69</v>
      </c>
      <c r="F48" s="3">
        <f t="shared" si="0"/>
        <v>51.766203703695894</v>
      </c>
      <c r="G48" s="3">
        <f t="shared" si="1"/>
        <v>5.176620370369589E-4</v>
      </c>
      <c r="H48" s="1">
        <v>0.77514616898148148</v>
      </c>
      <c r="I48" t="s">
        <v>35</v>
      </c>
      <c r="J48">
        <v>21.75</v>
      </c>
      <c r="K48">
        <v>18.309999999999999</v>
      </c>
      <c r="M48" s="3">
        <f t="shared" si="2"/>
        <v>51.82986111111898</v>
      </c>
      <c r="N48" s="3">
        <f t="shared" si="3"/>
        <v>5.182986111111898E-4</v>
      </c>
      <c r="O48" s="1">
        <v>0.86905534722222233</v>
      </c>
      <c r="P48" t="s">
        <v>35</v>
      </c>
      <c r="Q48">
        <v>21.25</v>
      </c>
      <c r="R48">
        <v>18.87</v>
      </c>
      <c r="T48" s="3">
        <f t="shared" si="4"/>
        <v>51.798611111120167</v>
      </c>
      <c r="U48" s="3">
        <f t="shared" si="5"/>
        <v>5.1798611111120163E-4</v>
      </c>
      <c r="V48" s="1">
        <v>0.90867152777777782</v>
      </c>
      <c r="W48" t="s">
        <v>35</v>
      </c>
      <c r="X48">
        <v>22.75</v>
      </c>
      <c r="Y48">
        <v>19.940000000000001</v>
      </c>
    </row>
    <row r="49" spans="1:25" x14ac:dyDescent="0.25">
      <c r="A49">
        <v>47</v>
      </c>
      <c r="B49">
        <v>20.25</v>
      </c>
      <c r="C49">
        <v>21.75</v>
      </c>
      <c r="F49" s="3">
        <f t="shared" si="0"/>
        <v>52.86805555555496</v>
      </c>
      <c r="G49" s="3">
        <f t="shared" si="1"/>
        <v>5.286805555555496E-4</v>
      </c>
      <c r="H49" s="1">
        <v>0.77515718750000007</v>
      </c>
      <c r="I49" t="s">
        <v>35</v>
      </c>
      <c r="J49">
        <v>22</v>
      </c>
      <c r="K49">
        <v>18.309999999999999</v>
      </c>
      <c r="M49" s="3">
        <f t="shared" si="2"/>
        <v>52.94791666665688</v>
      </c>
      <c r="N49" s="3">
        <f t="shared" si="3"/>
        <v>5.294791666665688E-4</v>
      </c>
      <c r="O49" s="1">
        <v>0.86906652777777771</v>
      </c>
      <c r="P49" t="s">
        <v>35</v>
      </c>
      <c r="Q49">
        <v>21.5</v>
      </c>
      <c r="R49">
        <v>18.87</v>
      </c>
      <c r="T49" s="3">
        <f t="shared" si="4"/>
        <v>52.916666666680271</v>
      </c>
      <c r="U49" s="3">
        <f t="shared" si="5"/>
        <v>5.2916666666680268E-4</v>
      </c>
      <c r="V49" s="1">
        <v>0.90868270833333342</v>
      </c>
      <c r="W49" t="s">
        <v>35</v>
      </c>
      <c r="X49">
        <v>22.5</v>
      </c>
      <c r="Y49">
        <v>20</v>
      </c>
    </row>
    <row r="50" spans="1:25" x14ac:dyDescent="0.25">
      <c r="A50">
        <v>48</v>
      </c>
      <c r="B50">
        <v>20.75</v>
      </c>
      <c r="C50">
        <v>21.75</v>
      </c>
      <c r="F50" s="3">
        <f t="shared" si="0"/>
        <v>53.969907407402928</v>
      </c>
      <c r="G50" s="3">
        <f t="shared" si="1"/>
        <v>5.3969907407402928E-4</v>
      </c>
      <c r="H50" s="1">
        <v>0.77516820601851855</v>
      </c>
      <c r="I50" t="s">
        <v>35</v>
      </c>
      <c r="J50">
        <v>21.75</v>
      </c>
      <c r="K50">
        <v>18.37</v>
      </c>
      <c r="M50" s="3">
        <f t="shared" si="2"/>
        <v>54.028935185179705</v>
      </c>
      <c r="N50" s="3">
        <f t="shared" si="3"/>
        <v>5.4028935185179705E-4</v>
      </c>
      <c r="O50" s="1">
        <v>0.86907733796296294</v>
      </c>
      <c r="P50" t="s">
        <v>35</v>
      </c>
      <c r="Q50">
        <v>21.75</v>
      </c>
      <c r="R50">
        <v>18.940000000000001</v>
      </c>
      <c r="T50" s="3">
        <f t="shared" si="4"/>
        <v>53.994212962971133</v>
      </c>
      <c r="U50" s="3">
        <f t="shared" si="5"/>
        <v>5.3994212962971133E-4</v>
      </c>
      <c r="V50" s="1">
        <v>0.90869348379629633</v>
      </c>
      <c r="W50" t="s">
        <v>35</v>
      </c>
      <c r="X50">
        <v>22.5</v>
      </c>
      <c r="Y50">
        <v>20</v>
      </c>
    </row>
    <row r="51" spans="1:25" x14ac:dyDescent="0.25">
      <c r="A51">
        <v>49</v>
      </c>
      <c r="B51">
        <v>20.75</v>
      </c>
      <c r="C51">
        <v>21.75</v>
      </c>
      <c r="F51" s="3">
        <f t="shared" si="0"/>
        <v>55.112268518520139</v>
      </c>
      <c r="G51" s="3">
        <f t="shared" si="1"/>
        <v>5.5112268518520136E-4</v>
      </c>
      <c r="H51" s="1">
        <v>0.77517962962962972</v>
      </c>
      <c r="I51" t="s">
        <v>35</v>
      </c>
      <c r="J51">
        <v>22</v>
      </c>
      <c r="K51">
        <v>18.309999999999999</v>
      </c>
      <c r="M51" s="3">
        <f t="shared" si="2"/>
        <v>55.14699074073981</v>
      </c>
      <c r="N51" s="3">
        <f t="shared" si="3"/>
        <v>5.514699074073981E-4</v>
      </c>
      <c r="O51" s="1">
        <v>0.86908851851851854</v>
      </c>
      <c r="P51" t="s">
        <v>35</v>
      </c>
      <c r="Q51">
        <v>21.25</v>
      </c>
      <c r="R51">
        <v>18.940000000000001</v>
      </c>
      <c r="T51" s="3">
        <f t="shared" si="4"/>
        <v>55.119212962972952</v>
      </c>
      <c r="U51" s="3">
        <f t="shared" si="5"/>
        <v>5.5119212962972952E-4</v>
      </c>
      <c r="V51" s="1">
        <v>0.90870473379629635</v>
      </c>
      <c r="W51" t="s">
        <v>35</v>
      </c>
      <c r="X51">
        <v>22</v>
      </c>
      <c r="Y51">
        <v>19.940000000000001</v>
      </c>
    </row>
    <row r="52" spans="1:25" x14ac:dyDescent="0.25">
      <c r="A52">
        <v>50</v>
      </c>
      <c r="B52">
        <v>21</v>
      </c>
      <c r="C52">
        <v>21.69</v>
      </c>
      <c r="F52" s="3">
        <f t="shared" si="0"/>
        <v>56.208333333318535</v>
      </c>
      <c r="G52" s="3">
        <f t="shared" si="1"/>
        <v>5.6208333333318539E-4</v>
      </c>
      <c r="H52" s="1">
        <v>0.7751905902777777</v>
      </c>
      <c r="I52" t="s">
        <v>35</v>
      </c>
      <c r="J52">
        <v>21.25</v>
      </c>
      <c r="K52">
        <v>18.37</v>
      </c>
      <c r="M52" s="3">
        <f t="shared" si="2"/>
        <v>56.26388888888556</v>
      </c>
      <c r="N52" s="3">
        <f t="shared" si="3"/>
        <v>5.626388888888556E-4</v>
      </c>
      <c r="O52" s="1">
        <v>0.8690996875</v>
      </c>
      <c r="P52" t="s">
        <v>35</v>
      </c>
      <c r="Q52">
        <v>21</v>
      </c>
      <c r="R52">
        <v>18.87</v>
      </c>
      <c r="T52" s="3">
        <f t="shared" si="4"/>
        <v>56.241898148146063</v>
      </c>
      <c r="U52" s="3">
        <f t="shared" si="5"/>
        <v>5.6241898148146063E-4</v>
      </c>
      <c r="V52" s="1">
        <v>0.90871596064814808</v>
      </c>
      <c r="W52" t="s">
        <v>35</v>
      </c>
      <c r="X52">
        <v>22.5</v>
      </c>
      <c r="Y52">
        <v>19.940000000000001</v>
      </c>
    </row>
    <row r="53" spans="1:25" x14ac:dyDescent="0.25">
      <c r="A53">
        <v>51</v>
      </c>
      <c r="B53">
        <v>20.75</v>
      </c>
      <c r="C53">
        <v>21.69</v>
      </c>
      <c r="F53" s="3">
        <f t="shared" si="0"/>
        <v>57.339120370369926</v>
      </c>
      <c r="G53" s="3">
        <f t="shared" si="1"/>
        <v>5.7339120370369923E-4</v>
      </c>
      <c r="H53" s="1">
        <v>0.77520189814814822</v>
      </c>
      <c r="I53" t="s">
        <v>35</v>
      </c>
      <c r="J53">
        <v>21.75</v>
      </c>
      <c r="K53">
        <v>18.309999999999999</v>
      </c>
      <c r="M53" s="3">
        <f t="shared" si="2"/>
        <v>57.385416666666522</v>
      </c>
      <c r="N53" s="3">
        <f t="shared" si="3"/>
        <v>5.7385416666666522E-4</v>
      </c>
      <c r="O53" s="1">
        <v>0.86911090277777781</v>
      </c>
      <c r="P53" t="s">
        <v>35</v>
      </c>
      <c r="Q53">
        <v>22</v>
      </c>
      <c r="R53">
        <v>18.87</v>
      </c>
      <c r="T53" s="3">
        <f t="shared" si="4"/>
        <v>57.358796296302913</v>
      </c>
      <c r="U53" s="3">
        <f t="shared" si="5"/>
        <v>5.7358796296302916E-4</v>
      </c>
      <c r="V53" s="1">
        <v>0.90872712962962965</v>
      </c>
      <c r="W53" t="s">
        <v>35</v>
      </c>
      <c r="X53">
        <v>22.25</v>
      </c>
      <c r="Y53">
        <v>19.940000000000001</v>
      </c>
    </row>
    <row r="54" spans="1:25" x14ac:dyDescent="0.25">
      <c r="A54">
        <v>52</v>
      </c>
      <c r="B54">
        <v>21</v>
      </c>
      <c r="C54">
        <v>21.69</v>
      </c>
      <c r="F54" s="3">
        <f t="shared" si="0"/>
        <v>58.436342592582676</v>
      </c>
      <c r="G54" s="3">
        <f t="shared" si="1"/>
        <v>5.843634259258268E-4</v>
      </c>
      <c r="H54" s="1">
        <v>0.77521287037037034</v>
      </c>
      <c r="I54" t="s">
        <v>35</v>
      </c>
      <c r="J54">
        <v>21.75</v>
      </c>
      <c r="K54">
        <v>18.309999999999999</v>
      </c>
      <c r="M54" s="3">
        <f t="shared" si="2"/>
        <v>58.506944444436385</v>
      </c>
      <c r="N54" s="3">
        <f t="shared" si="3"/>
        <v>5.8506944444436382E-4</v>
      </c>
      <c r="O54" s="1">
        <v>0.8691221180555555</v>
      </c>
      <c r="P54" t="s">
        <v>35</v>
      </c>
      <c r="Q54">
        <v>21.75</v>
      </c>
      <c r="R54">
        <v>18.940000000000001</v>
      </c>
      <c r="T54" s="3">
        <f t="shared" si="4"/>
        <v>58.473379629642167</v>
      </c>
      <c r="U54" s="3">
        <f t="shared" si="5"/>
        <v>5.8473379629642164E-4</v>
      </c>
      <c r="V54" s="1">
        <v>0.90873827546296304</v>
      </c>
      <c r="W54" t="s">
        <v>35</v>
      </c>
      <c r="X54">
        <v>22.5</v>
      </c>
      <c r="Y54">
        <v>19.940000000000001</v>
      </c>
    </row>
    <row r="55" spans="1:25" x14ac:dyDescent="0.25">
      <c r="A55">
        <v>53</v>
      </c>
      <c r="B55">
        <v>21</v>
      </c>
      <c r="C55">
        <v>21.69</v>
      </c>
      <c r="F55" s="3">
        <f t="shared" si="0"/>
        <v>59.577546296285533</v>
      </c>
      <c r="G55" s="3">
        <f t="shared" si="1"/>
        <v>5.9577546296285533E-4</v>
      </c>
      <c r="H55" s="1">
        <v>0.77522428240740737</v>
      </c>
      <c r="I55" t="s">
        <v>35</v>
      </c>
      <c r="J55">
        <v>22.25</v>
      </c>
      <c r="K55">
        <v>18.309999999999999</v>
      </c>
      <c r="M55" s="3">
        <f t="shared" si="2"/>
        <v>59.622685185178881</v>
      </c>
      <c r="N55" s="3">
        <f t="shared" si="3"/>
        <v>5.9622685185178881E-4</v>
      </c>
      <c r="O55" s="1">
        <v>0.86913327546296293</v>
      </c>
      <c r="P55" t="s">
        <v>35</v>
      </c>
      <c r="Q55">
        <v>21.75</v>
      </c>
      <c r="R55">
        <v>18.87</v>
      </c>
      <c r="T55" s="3">
        <f t="shared" si="4"/>
        <v>59.590277777787918</v>
      </c>
      <c r="U55" s="3">
        <f t="shared" si="5"/>
        <v>5.9590277777787914E-4</v>
      </c>
      <c r="V55" s="1">
        <v>0.9087494444444445</v>
      </c>
      <c r="W55" t="s">
        <v>35</v>
      </c>
      <c r="X55">
        <v>22.25</v>
      </c>
      <c r="Y55">
        <v>19.940000000000001</v>
      </c>
    </row>
    <row r="56" spans="1:25" x14ac:dyDescent="0.25">
      <c r="A56">
        <v>54</v>
      </c>
      <c r="B56">
        <v>20.75</v>
      </c>
      <c r="C56">
        <v>21.69</v>
      </c>
      <c r="F56" s="3">
        <f t="shared" si="0"/>
        <v>60.670138888874177</v>
      </c>
      <c r="G56" s="3">
        <f t="shared" si="1"/>
        <v>6.0670138888874181E-4</v>
      </c>
      <c r="H56" s="1">
        <v>0.77523520833333326</v>
      </c>
      <c r="I56" t="s">
        <v>35</v>
      </c>
      <c r="J56">
        <v>22.25</v>
      </c>
      <c r="K56">
        <v>18.309999999999999</v>
      </c>
      <c r="M56" s="3">
        <f t="shared" si="2"/>
        <v>60.73611111111488</v>
      </c>
      <c r="N56" s="3">
        <f t="shared" si="3"/>
        <v>6.0736111111114877E-4</v>
      </c>
      <c r="O56" s="1">
        <v>0.86914440972222229</v>
      </c>
      <c r="P56" t="s">
        <v>35</v>
      </c>
      <c r="Q56">
        <v>22</v>
      </c>
      <c r="R56">
        <v>18.87</v>
      </c>
      <c r="T56" s="3">
        <f t="shared" si="4"/>
        <v>60.700231481491954</v>
      </c>
      <c r="U56" s="3">
        <f t="shared" si="5"/>
        <v>6.0700231481491951E-4</v>
      </c>
      <c r="V56" s="1">
        <v>0.90876054398148154</v>
      </c>
      <c r="W56" t="s">
        <v>35</v>
      </c>
      <c r="X56">
        <v>22</v>
      </c>
      <c r="Y56">
        <v>19.940000000000001</v>
      </c>
    </row>
    <row r="57" spans="1:25" x14ac:dyDescent="0.25">
      <c r="A57">
        <v>55</v>
      </c>
      <c r="B57">
        <v>21.5</v>
      </c>
      <c r="C57">
        <v>21.69</v>
      </c>
      <c r="F57" s="3">
        <f t="shared" si="0"/>
        <v>61.799768518511215</v>
      </c>
      <c r="G57" s="3">
        <f t="shared" si="1"/>
        <v>6.1799768518511211E-4</v>
      </c>
      <c r="H57" s="1">
        <v>0.77524650462962963</v>
      </c>
      <c r="I57" t="s">
        <v>35</v>
      </c>
      <c r="J57">
        <v>21.75</v>
      </c>
      <c r="K57">
        <v>18.309999999999999</v>
      </c>
      <c r="M57" s="3">
        <f t="shared" si="2"/>
        <v>61.856481481470382</v>
      </c>
      <c r="N57" s="3">
        <f t="shared" si="3"/>
        <v>6.1856481481470382E-4</v>
      </c>
      <c r="O57" s="1">
        <v>0.86915561342592584</v>
      </c>
      <c r="P57" t="s">
        <v>35</v>
      </c>
      <c r="Q57">
        <v>22</v>
      </c>
      <c r="R57">
        <v>18.87</v>
      </c>
      <c r="T57" s="3">
        <f t="shared" si="4"/>
        <v>61.814814814820096</v>
      </c>
      <c r="U57" s="3">
        <f t="shared" si="5"/>
        <v>6.1814814814820096E-4</v>
      </c>
      <c r="V57" s="1">
        <v>0.90877168981481482</v>
      </c>
      <c r="W57" t="s">
        <v>35</v>
      </c>
      <c r="X57">
        <v>22.5</v>
      </c>
      <c r="Y57">
        <v>19.940000000000001</v>
      </c>
    </row>
    <row r="58" spans="1:25" x14ac:dyDescent="0.25">
      <c r="A58">
        <v>56</v>
      </c>
      <c r="B58">
        <v>21.25</v>
      </c>
      <c r="C58">
        <v>21.69</v>
      </c>
      <c r="F58" s="3">
        <f t="shared" si="0"/>
        <v>62.898148148138318</v>
      </c>
      <c r="G58" s="3">
        <f t="shared" si="1"/>
        <v>6.2898148148138322E-4</v>
      </c>
      <c r="H58" s="1">
        <v>0.7752574884259259</v>
      </c>
      <c r="I58" t="s">
        <v>35</v>
      </c>
      <c r="J58">
        <v>22</v>
      </c>
      <c r="K58">
        <v>18.309999999999999</v>
      </c>
      <c r="M58" s="3">
        <f t="shared" si="2"/>
        <v>62.966435185174419</v>
      </c>
      <c r="N58" s="3">
        <f t="shared" si="3"/>
        <v>6.2966435185174419E-4</v>
      </c>
      <c r="O58" s="1">
        <v>0.86916671296296288</v>
      </c>
      <c r="P58" t="s">
        <v>35</v>
      </c>
      <c r="Q58">
        <v>22</v>
      </c>
      <c r="R58">
        <v>18.87</v>
      </c>
      <c r="T58" s="3">
        <f t="shared" si="4"/>
        <v>62.932870370380201</v>
      </c>
      <c r="U58" s="3">
        <f t="shared" si="5"/>
        <v>6.2932870370380201E-4</v>
      </c>
      <c r="V58" s="1">
        <v>0.90878287037037042</v>
      </c>
      <c r="W58" t="s">
        <v>35</v>
      </c>
      <c r="X58">
        <v>22.75</v>
      </c>
      <c r="Y58">
        <v>19.940000000000001</v>
      </c>
    </row>
    <row r="59" spans="1:25" x14ac:dyDescent="0.25">
      <c r="A59">
        <v>57</v>
      </c>
      <c r="B59">
        <v>21.25</v>
      </c>
      <c r="C59">
        <v>21.69</v>
      </c>
      <c r="F59" s="3">
        <f t="shared" si="0"/>
        <v>63.995370370362181</v>
      </c>
      <c r="G59" s="3">
        <f t="shared" si="1"/>
        <v>6.3995370370362181E-4</v>
      </c>
      <c r="H59" s="1">
        <v>0.77526846064814814</v>
      </c>
      <c r="I59" t="s">
        <v>35</v>
      </c>
      <c r="J59">
        <v>22.25</v>
      </c>
      <c r="K59">
        <v>18.309999999999999</v>
      </c>
      <c r="M59" s="3">
        <f t="shared" si="2"/>
        <v>64.084490740734523</v>
      </c>
      <c r="N59" s="3">
        <f t="shared" si="3"/>
        <v>6.4084490740734523E-4</v>
      </c>
      <c r="O59" s="1">
        <v>0.86917789351851849</v>
      </c>
      <c r="P59" t="s">
        <v>35</v>
      </c>
      <c r="Q59">
        <v>22</v>
      </c>
      <c r="R59">
        <v>18.940000000000001</v>
      </c>
      <c r="T59" s="3">
        <f t="shared" si="4"/>
        <v>64.046296296293988</v>
      </c>
      <c r="U59" s="3">
        <f t="shared" si="5"/>
        <v>6.4046296296293992E-4</v>
      </c>
      <c r="V59" s="1">
        <v>0.90879400462962956</v>
      </c>
      <c r="W59" t="s">
        <v>35</v>
      </c>
      <c r="X59">
        <v>22.5</v>
      </c>
      <c r="Y59">
        <v>19.940000000000001</v>
      </c>
    </row>
    <row r="60" spans="1:25" x14ac:dyDescent="0.25">
      <c r="A60">
        <v>58</v>
      </c>
      <c r="B60">
        <v>21.25</v>
      </c>
      <c r="C60">
        <v>21.69</v>
      </c>
      <c r="F60" s="3">
        <f t="shared" si="0"/>
        <v>65.126157407402459</v>
      </c>
      <c r="G60" s="3">
        <f t="shared" si="1"/>
        <v>6.5126157407402463E-4</v>
      </c>
      <c r="H60" s="1">
        <v>0.77527976851851854</v>
      </c>
      <c r="I60" t="s">
        <v>35</v>
      </c>
      <c r="J60">
        <v>22.25</v>
      </c>
      <c r="K60">
        <v>18.309999999999999</v>
      </c>
      <c r="M60" s="3">
        <f t="shared" si="2"/>
        <v>65.387731481481026</v>
      </c>
      <c r="N60" s="3">
        <f t="shared" si="3"/>
        <v>6.5387731481481026E-4</v>
      </c>
      <c r="O60" s="1">
        <v>0.86919092592592595</v>
      </c>
      <c r="P60" t="s">
        <v>35</v>
      </c>
      <c r="Q60">
        <v>22</v>
      </c>
      <c r="R60">
        <v>18.87</v>
      </c>
      <c r="T60" s="3">
        <f t="shared" si="4"/>
        <v>65.160879629633243</v>
      </c>
      <c r="U60" s="3">
        <f t="shared" si="5"/>
        <v>6.5160879629633239E-4</v>
      </c>
      <c r="V60" s="1">
        <v>0.90880515046296295</v>
      </c>
      <c r="W60" t="s">
        <v>35</v>
      </c>
      <c r="X60">
        <v>22.25</v>
      </c>
      <c r="Y60">
        <v>19.940000000000001</v>
      </c>
    </row>
    <row r="61" spans="1:25" x14ac:dyDescent="0.25">
      <c r="A61">
        <v>59</v>
      </c>
      <c r="B61">
        <v>21.25</v>
      </c>
      <c r="C61">
        <v>21.69</v>
      </c>
      <c r="F61" s="3">
        <f t="shared" si="0"/>
        <v>66.2337962963</v>
      </c>
      <c r="G61" s="3">
        <f t="shared" si="1"/>
        <v>6.6233796296299996E-4</v>
      </c>
      <c r="H61" s="1">
        <v>0.77529084490740752</v>
      </c>
      <c r="I61" t="s">
        <v>35</v>
      </c>
      <c r="J61">
        <v>22.5</v>
      </c>
      <c r="K61">
        <v>18.309999999999999</v>
      </c>
      <c r="M61" s="3">
        <f t="shared" si="2"/>
        <v>66.303240740728242</v>
      </c>
      <c r="N61" s="3">
        <f t="shared" si="3"/>
        <v>6.6303240740728242E-4</v>
      </c>
      <c r="O61" s="1">
        <v>0.86920008101851842</v>
      </c>
      <c r="P61" t="s">
        <v>35</v>
      </c>
      <c r="Q61">
        <v>21.75</v>
      </c>
      <c r="R61">
        <v>18.87</v>
      </c>
      <c r="T61" s="3">
        <f t="shared" si="4"/>
        <v>66.276620370375738</v>
      </c>
      <c r="U61" s="3">
        <f t="shared" si="5"/>
        <v>6.6276620370375738E-4</v>
      </c>
      <c r="V61" s="1">
        <v>0.90881630787037038</v>
      </c>
      <c r="W61" t="s">
        <v>35</v>
      </c>
      <c r="X61">
        <v>22.5</v>
      </c>
      <c r="Y61">
        <v>19.940000000000001</v>
      </c>
    </row>
    <row r="62" spans="1:25" x14ac:dyDescent="0.25">
      <c r="A62">
        <v>60</v>
      </c>
      <c r="B62">
        <v>21.5</v>
      </c>
      <c r="C62">
        <v>21.69</v>
      </c>
      <c r="F62" s="3">
        <f t="shared" si="0"/>
        <v>67.335648148147968</v>
      </c>
      <c r="G62" s="3">
        <f t="shared" si="1"/>
        <v>6.7335648148147964E-4</v>
      </c>
      <c r="H62" s="1">
        <v>0.775301863425926</v>
      </c>
      <c r="I62" t="s">
        <v>35</v>
      </c>
      <c r="J62">
        <v>22</v>
      </c>
      <c r="K62">
        <v>18.309999999999999</v>
      </c>
      <c r="M62" s="3">
        <f t="shared" si="2"/>
        <v>67.42476851852031</v>
      </c>
      <c r="N62" s="3">
        <f t="shared" si="3"/>
        <v>6.7424768518520306E-4</v>
      </c>
      <c r="O62" s="1">
        <v>0.86921129629629634</v>
      </c>
      <c r="P62" t="s">
        <v>35</v>
      </c>
      <c r="Q62">
        <v>21.75</v>
      </c>
      <c r="R62">
        <v>18.87</v>
      </c>
      <c r="T62" s="3">
        <f t="shared" si="4"/>
        <v>67.388888888897384</v>
      </c>
      <c r="U62" s="3">
        <f t="shared" si="5"/>
        <v>6.738888888889738E-4</v>
      </c>
      <c r="V62" s="1">
        <v>0.90882743055555559</v>
      </c>
      <c r="W62" t="s">
        <v>35</v>
      </c>
      <c r="X62">
        <v>22.75</v>
      </c>
      <c r="Y62">
        <v>19.940000000000001</v>
      </c>
    </row>
    <row r="63" spans="1:25" x14ac:dyDescent="0.25">
      <c r="A63">
        <v>61</v>
      </c>
      <c r="B63">
        <v>21.5</v>
      </c>
      <c r="C63">
        <v>21.69</v>
      </c>
      <c r="F63" s="3">
        <f t="shared" si="0"/>
        <v>68.461805555541929</v>
      </c>
      <c r="G63" s="3">
        <f t="shared" si="1"/>
        <v>6.8461805555541932E-4</v>
      </c>
      <c r="H63" s="1">
        <v>0.77531312499999994</v>
      </c>
      <c r="I63" t="s">
        <v>35</v>
      </c>
      <c r="J63">
        <v>22.25</v>
      </c>
      <c r="K63">
        <v>18.25</v>
      </c>
      <c r="M63" s="3">
        <f t="shared" si="2"/>
        <v>68.535879629627601</v>
      </c>
      <c r="N63" s="3">
        <f t="shared" si="3"/>
        <v>6.8535879629627594E-4</v>
      </c>
      <c r="O63" s="1">
        <v>0.86922240740740742</v>
      </c>
      <c r="P63" t="s">
        <v>35</v>
      </c>
      <c r="Q63">
        <v>22.25</v>
      </c>
      <c r="R63">
        <v>18.87</v>
      </c>
      <c r="T63" s="3">
        <f t="shared" si="4"/>
        <v>68.501157407407916</v>
      </c>
      <c r="U63" s="3">
        <f t="shared" si="5"/>
        <v>6.850115740740792E-4</v>
      </c>
      <c r="V63" s="1">
        <v>0.9088385532407407</v>
      </c>
      <c r="W63" t="s">
        <v>35</v>
      </c>
      <c r="X63">
        <v>22.5</v>
      </c>
      <c r="Y63">
        <v>19.940000000000001</v>
      </c>
    </row>
    <row r="64" spans="1:25" x14ac:dyDescent="0.25">
      <c r="A64">
        <v>62</v>
      </c>
      <c r="B64">
        <v>21.75</v>
      </c>
      <c r="C64">
        <v>21.69</v>
      </c>
      <c r="F64" s="3">
        <f t="shared" si="0"/>
        <v>69.59259259259332</v>
      </c>
      <c r="G64" s="3">
        <f t="shared" si="1"/>
        <v>6.9592592592593316E-4</v>
      </c>
      <c r="H64" s="1">
        <v>0.77532443287037045</v>
      </c>
      <c r="I64" t="s">
        <v>35</v>
      </c>
      <c r="J64">
        <v>22.5</v>
      </c>
      <c r="K64">
        <v>18.309999999999999</v>
      </c>
      <c r="M64" s="3">
        <f t="shared" si="2"/>
        <v>69.646990740745991</v>
      </c>
      <c r="N64" s="3">
        <f t="shared" si="3"/>
        <v>6.9646990740745984E-4</v>
      </c>
      <c r="O64" s="1">
        <v>0.8692335185185186</v>
      </c>
      <c r="P64" t="s">
        <v>35</v>
      </c>
      <c r="Q64">
        <v>22</v>
      </c>
      <c r="R64">
        <v>18.940000000000001</v>
      </c>
      <c r="T64" s="3">
        <f t="shared" si="4"/>
        <v>69.615740740747171</v>
      </c>
      <c r="U64" s="3">
        <f t="shared" si="5"/>
        <v>6.9615740740747167E-4</v>
      </c>
      <c r="V64" s="1">
        <v>0.90884969907407409</v>
      </c>
      <c r="W64" t="s">
        <v>35</v>
      </c>
      <c r="X64">
        <v>22.75</v>
      </c>
      <c r="Y64">
        <v>19.940000000000001</v>
      </c>
    </row>
    <row r="65" spans="1:25" x14ac:dyDescent="0.25">
      <c r="A65">
        <v>63</v>
      </c>
      <c r="B65">
        <v>21.5</v>
      </c>
      <c r="C65">
        <v>21.69</v>
      </c>
      <c r="F65" s="3">
        <f t="shared" si="0"/>
        <v>70.692129629623679</v>
      </c>
      <c r="G65" s="3">
        <f t="shared" si="1"/>
        <v>7.0692129629623679E-4</v>
      </c>
      <c r="H65" s="1">
        <v>0.77533542824074075</v>
      </c>
      <c r="I65" t="s">
        <v>35</v>
      </c>
      <c r="J65">
        <v>22.25</v>
      </c>
      <c r="K65">
        <v>18.309999999999999</v>
      </c>
      <c r="M65" s="3">
        <f t="shared" si="2"/>
        <v>70.765046296283884</v>
      </c>
      <c r="N65" s="3">
        <f t="shared" si="3"/>
        <v>7.0765046296283884E-4</v>
      </c>
      <c r="O65" s="1">
        <v>0.86924469907407398</v>
      </c>
      <c r="P65" t="s">
        <v>35</v>
      </c>
      <c r="Q65">
        <v>22.5</v>
      </c>
      <c r="R65">
        <v>18.940000000000001</v>
      </c>
      <c r="T65" s="3">
        <f t="shared" si="4"/>
        <v>70.734953703699418</v>
      </c>
      <c r="U65" s="3">
        <f t="shared" si="5"/>
        <v>7.0734953703699421E-4</v>
      </c>
      <c r="V65" s="1">
        <v>0.90886089120370361</v>
      </c>
      <c r="W65" t="s">
        <v>35</v>
      </c>
      <c r="X65">
        <v>22.5</v>
      </c>
      <c r="Y65">
        <v>19.940000000000001</v>
      </c>
    </row>
    <row r="66" spans="1:25" x14ac:dyDescent="0.25">
      <c r="A66">
        <v>64</v>
      </c>
      <c r="B66">
        <v>22</v>
      </c>
      <c r="C66">
        <v>21.69</v>
      </c>
      <c r="F66" s="3">
        <f t="shared" si="0"/>
        <v>71.79745370370361</v>
      </c>
      <c r="G66" s="3">
        <f t="shared" si="1"/>
        <v>7.1797453703703606E-4</v>
      </c>
      <c r="H66" s="1">
        <v>0.77534648148148155</v>
      </c>
      <c r="I66" t="s">
        <v>35</v>
      </c>
      <c r="J66">
        <v>22.25</v>
      </c>
      <c r="K66">
        <v>18.309999999999999</v>
      </c>
      <c r="M66" s="3">
        <f t="shared" si="2"/>
        <v>71.885416666661598</v>
      </c>
      <c r="N66" s="3">
        <f t="shared" si="3"/>
        <v>7.1885416666661595E-4</v>
      </c>
      <c r="O66" s="1">
        <v>0.86925590277777776</v>
      </c>
      <c r="P66" t="s">
        <v>35</v>
      </c>
      <c r="Q66">
        <v>22.25</v>
      </c>
      <c r="R66">
        <v>18.87</v>
      </c>
      <c r="T66" s="3">
        <f t="shared" si="4"/>
        <v>71.85185185186738</v>
      </c>
      <c r="U66" s="3">
        <f t="shared" si="5"/>
        <v>7.1851851851867377E-4</v>
      </c>
      <c r="V66" s="1">
        <v>0.90887206018518529</v>
      </c>
      <c r="W66" t="s">
        <v>35</v>
      </c>
      <c r="X66">
        <v>23</v>
      </c>
      <c r="Y66">
        <v>19.940000000000001</v>
      </c>
    </row>
    <row r="67" spans="1:25" x14ac:dyDescent="0.25">
      <c r="A67">
        <v>65</v>
      </c>
      <c r="B67">
        <v>21.5</v>
      </c>
      <c r="C67">
        <v>21.69</v>
      </c>
      <c r="F67" s="3">
        <f t="shared" si="0"/>
        <v>72.932870370356895</v>
      </c>
      <c r="G67" s="3">
        <f t="shared" si="1"/>
        <v>7.2932870370356895E-4</v>
      </c>
      <c r="H67" s="1">
        <v>0.77535783564814809</v>
      </c>
      <c r="I67" t="s">
        <v>35</v>
      </c>
      <c r="J67">
        <v>22.5</v>
      </c>
      <c r="K67">
        <v>18.309999999999999</v>
      </c>
      <c r="M67" s="3">
        <f t="shared" si="2"/>
        <v>72.966435185184423</v>
      </c>
      <c r="N67" s="3">
        <f t="shared" si="3"/>
        <v>7.296643518518442E-4</v>
      </c>
      <c r="O67" s="1">
        <v>0.86926671296296298</v>
      </c>
      <c r="P67" t="s">
        <v>35</v>
      </c>
      <c r="Q67">
        <v>22.25</v>
      </c>
      <c r="R67">
        <v>18.940000000000001</v>
      </c>
      <c r="T67" s="3">
        <f t="shared" si="4"/>
        <v>72.965277777781168</v>
      </c>
      <c r="U67" s="3">
        <f t="shared" si="5"/>
        <v>7.2965277777781168E-4</v>
      </c>
      <c r="V67" s="1">
        <v>0.90888319444444443</v>
      </c>
      <c r="W67" t="s">
        <v>35</v>
      </c>
      <c r="X67">
        <v>23</v>
      </c>
      <c r="Y67">
        <v>19.940000000000001</v>
      </c>
    </row>
    <row r="68" spans="1:25" x14ac:dyDescent="0.25">
      <c r="A68">
        <v>66</v>
      </c>
      <c r="B68">
        <v>21.75</v>
      </c>
      <c r="C68">
        <v>21.62</v>
      </c>
      <c r="F68" s="3">
        <f t="shared" ref="F68:F131" si="6">G68*(10^5)</f>
        <v>74.035879629619217</v>
      </c>
      <c r="G68" s="3">
        <f t="shared" ref="G68:G131" si="7">(G67+(H68-H67))</f>
        <v>7.4035879629619217E-4</v>
      </c>
      <c r="H68" s="1">
        <v>0.77536886574074071</v>
      </c>
      <c r="I68" t="s">
        <v>35</v>
      </c>
      <c r="J68">
        <v>22.75</v>
      </c>
      <c r="K68">
        <v>18.309999999999999</v>
      </c>
      <c r="M68" s="3">
        <f t="shared" ref="M68:M131" si="8">N68*(10^5)</f>
        <v>74.0775462962917</v>
      </c>
      <c r="N68" s="3">
        <f t="shared" ref="N68:N131" si="9">(N67+(O68-O67))</f>
        <v>7.4077546296291708E-4</v>
      </c>
      <c r="O68" s="1">
        <v>0.86927782407407406</v>
      </c>
      <c r="P68" t="s">
        <v>35</v>
      </c>
      <c r="Q68">
        <v>22.25</v>
      </c>
      <c r="R68">
        <v>18.940000000000001</v>
      </c>
      <c r="T68" s="3">
        <f t="shared" ref="T68:T131" si="10">U68*(10^5)</f>
        <v>74.081018518523663</v>
      </c>
      <c r="U68" s="3">
        <f t="shared" ref="U68:U131" si="11">(U67+(V68-V67))</f>
        <v>7.4081018518523667E-4</v>
      </c>
      <c r="V68" s="1">
        <v>0.90889435185185186</v>
      </c>
      <c r="W68" t="s">
        <v>35</v>
      </c>
      <c r="X68">
        <v>23</v>
      </c>
      <c r="Y68">
        <v>19.940000000000001</v>
      </c>
    </row>
    <row r="69" spans="1:25" x14ac:dyDescent="0.25">
      <c r="A69">
        <v>67</v>
      </c>
      <c r="B69">
        <v>21.5</v>
      </c>
      <c r="C69">
        <v>21.69</v>
      </c>
      <c r="F69" s="3">
        <f t="shared" si="6"/>
        <v>75.168981481477104</v>
      </c>
      <c r="G69" s="3">
        <f t="shared" si="7"/>
        <v>7.5168981481477104E-4</v>
      </c>
      <c r="H69" s="1">
        <v>0.77538019675925929</v>
      </c>
      <c r="I69" t="s">
        <v>35</v>
      </c>
      <c r="J69">
        <v>22.25</v>
      </c>
      <c r="K69">
        <v>18.309999999999999</v>
      </c>
      <c r="M69" s="3">
        <f t="shared" si="8"/>
        <v>75.192129629619856</v>
      </c>
      <c r="N69" s="3">
        <f t="shared" si="9"/>
        <v>7.5192129629619853E-4</v>
      </c>
      <c r="O69" s="1">
        <v>0.86928896990740734</v>
      </c>
      <c r="P69" t="s">
        <v>35</v>
      </c>
      <c r="Q69">
        <v>22</v>
      </c>
      <c r="R69">
        <v>18.87</v>
      </c>
      <c r="T69" s="3">
        <f t="shared" si="10"/>
        <v>75.194444444448564</v>
      </c>
      <c r="U69" s="3">
        <f t="shared" si="11"/>
        <v>7.519444444444856E-4</v>
      </c>
      <c r="V69" s="1">
        <v>0.9089054861111111</v>
      </c>
      <c r="W69" t="s">
        <v>35</v>
      </c>
      <c r="X69">
        <v>22.75</v>
      </c>
      <c r="Y69">
        <v>19.940000000000001</v>
      </c>
    </row>
    <row r="70" spans="1:25" x14ac:dyDescent="0.25">
      <c r="A70">
        <v>68</v>
      </c>
      <c r="B70">
        <v>21.75</v>
      </c>
      <c r="C70">
        <v>21.62</v>
      </c>
      <c r="F70" s="3">
        <f t="shared" si="6"/>
        <v>76.262731481469004</v>
      </c>
      <c r="G70" s="3">
        <f t="shared" si="7"/>
        <v>7.6262731481469004E-4</v>
      </c>
      <c r="H70" s="1">
        <v>0.77539113425925921</v>
      </c>
      <c r="I70" t="s">
        <v>35</v>
      </c>
      <c r="J70">
        <v>22.25</v>
      </c>
      <c r="K70">
        <v>18.309999999999999</v>
      </c>
      <c r="M70" s="3">
        <f t="shared" si="8"/>
        <v>76.31597222221842</v>
      </c>
      <c r="N70" s="3">
        <f t="shared" si="9"/>
        <v>7.631597222221842E-4</v>
      </c>
      <c r="O70" s="1">
        <v>0.86930020833333332</v>
      </c>
      <c r="P70" t="s">
        <v>35</v>
      </c>
      <c r="Q70">
        <v>22</v>
      </c>
      <c r="R70">
        <v>18.940000000000001</v>
      </c>
      <c r="T70" s="3">
        <f t="shared" si="10"/>
        <v>76.305555555566954</v>
      </c>
      <c r="U70" s="3">
        <f t="shared" si="11"/>
        <v>7.6305555555566951E-4</v>
      </c>
      <c r="V70" s="1">
        <v>0.90891659722222229</v>
      </c>
      <c r="W70" t="s">
        <v>35</v>
      </c>
      <c r="X70">
        <v>23.25</v>
      </c>
      <c r="Y70">
        <v>19.940000000000001</v>
      </c>
    </row>
    <row r="71" spans="1:25" x14ac:dyDescent="0.25">
      <c r="A71">
        <v>69</v>
      </c>
      <c r="B71">
        <v>22</v>
      </c>
      <c r="C71">
        <v>21.62</v>
      </c>
      <c r="F71" s="3">
        <f t="shared" si="6"/>
        <v>77.394675925912537</v>
      </c>
      <c r="G71" s="3">
        <f t="shared" si="7"/>
        <v>7.7394675925912537E-4</v>
      </c>
      <c r="H71" s="1">
        <v>0.77540245370370364</v>
      </c>
      <c r="I71" t="s">
        <v>35</v>
      </c>
      <c r="J71">
        <v>22.75</v>
      </c>
      <c r="K71">
        <v>18.37</v>
      </c>
      <c r="M71" s="3">
        <f t="shared" si="8"/>
        <v>77.430555555557675</v>
      </c>
      <c r="N71" s="3">
        <f t="shared" si="9"/>
        <v>7.7430555555557667E-4</v>
      </c>
      <c r="O71" s="1">
        <v>0.86931135416666672</v>
      </c>
      <c r="P71" t="s">
        <v>35</v>
      </c>
      <c r="Q71">
        <v>22.75</v>
      </c>
      <c r="R71">
        <v>18.87</v>
      </c>
      <c r="T71" s="3">
        <f t="shared" si="10"/>
        <v>77.381944444443462</v>
      </c>
      <c r="U71" s="3">
        <f t="shared" si="11"/>
        <v>7.7381944444443462E-4</v>
      </c>
      <c r="V71" s="1">
        <v>0.90892736111111105</v>
      </c>
      <c r="W71" t="s">
        <v>35</v>
      </c>
      <c r="X71">
        <v>22.75</v>
      </c>
      <c r="Y71">
        <v>20</v>
      </c>
    </row>
    <row r="72" spans="1:25" x14ac:dyDescent="0.25">
      <c r="A72">
        <v>70</v>
      </c>
      <c r="B72">
        <v>22.25</v>
      </c>
      <c r="C72">
        <v>21.62</v>
      </c>
      <c r="F72" s="3">
        <f t="shared" si="6"/>
        <v>78.49537037035725</v>
      </c>
      <c r="G72" s="3">
        <f t="shared" si="7"/>
        <v>7.8495370370357254E-4</v>
      </c>
      <c r="H72" s="1">
        <v>0.77541346064814809</v>
      </c>
      <c r="I72" t="s">
        <v>35</v>
      </c>
      <c r="J72">
        <v>22.5</v>
      </c>
      <c r="K72">
        <v>18.309999999999999</v>
      </c>
      <c r="M72" s="3">
        <f t="shared" si="8"/>
        <v>78.547453703703411</v>
      </c>
      <c r="N72" s="3">
        <f t="shared" si="9"/>
        <v>7.8547453703703418E-4</v>
      </c>
      <c r="O72" s="1">
        <v>0.86932252314814817</v>
      </c>
      <c r="P72" t="s">
        <v>35</v>
      </c>
      <c r="Q72">
        <v>22.25</v>
      </c>
      <c r="R72">
        <v>18.87</v>
      </c>
      <c r="T72" s="3">
        <f t="shared" si="10"/>
        <v>78.501157407417921</v>
      </c>
      <c r="U72" s="3">
        <f t="shared" si="11"/>
        <v>7.8501157407417921E-4</v>
      </c>
      <c r="V72" s="1">
        <v>0.9089385532407408</v>
      </c>
      <c r="W72" t="s">
        <v>35</v>
      </c>
      <c r="X72">
        <v>23.25</v>
      </c>
      <c r="Y72">
        <v>19.87</v>
      </c>
    </row>
    <row r="73" spans="1:25" x14ac:dyDescent="0.25">
      <c r="A73">
        <v>71</v>
      </c>
      <c r="B73">
        <v>22</v>
      </c>
      <c r="C73">
        <v>21.69</v>
      </c>
      <c r="F73" s="3">
        <f t="shared" si="6"/>
        <v>79.591435185177858</v>
      </c>
      <c r="G73" s="3">
        <f t="shared" si="7"/>
        <v>7.9591435185177861E-4</v>
      </c>
      <c r="H73" s="1">
        <v>0.7754244212962963</v>
      </c>
      <c r="I73" t="s">
        <v>35</v>
      </c>
      <c r="J73">
        <v>23</v>
      </c>
      <c r="K73">
        <v>18.309999999999999</v>
      </c>
      <c r="M73" s="3">
        <f t="shared" si="8"/>
        <v>79.659722222213958</v>
      </c>
      <c r="N73" s="3">
        <f t="shared" si="9"/>
        <v>7.9659722222213958E-4</v>
      </c>
      <c r="O73" s="1">
        <v>0.86933364583333328</v>
      </c>
      <c r="P73" t="s">
        <v>35</v>
      </c>
      <c r="Q73">
        <v>22.75</v>
      </c>
      <c r="R73">
        <v>18.940000000000001</v>
      </c>
      <c r="T73" s="3">
        <f t="shared" si="10"/>
        <v>79.628472222237349</v>
      </c>
      <c r="U73" s="3">
        <f t="shared" si="11"/>
        <v>7.9628472222237345E-4</v>
      </c>
      <c r="V73" s="1">
        <v>0.90894982638888899</v>
      </c>
      <c r="W73" t="s">
        <v>35</v>
      </c>
      <c r="X73">
        <v>23.75</v>
      </c>
      <c r="Y73">
        <v>19.940000000000001</v>
      </c>
    </row>
    <row r="74" spans="1:25" x14ac:dyDescent="0.25">
      <c r="A74">
        <v>72</v>
      </c>
      <c r="B74">
        <v>22.25</v>
      </c>
      <c r="C74">
        <v>21.62</v>
      </c>
      <c r="F74" s="3">
        <f t="shared" si="6"/>
        <v>80.723379629621391</v>
      </c>
      <c r="G74" s="3">
        <f t="shared" si="7"/>
        <v>8.0723379629621395E-4</v>
      </c>
      <c r="H74" s="1">
        <v>0.77543574074074073</v>
      </c>
      <c r="I74" t="s">
        <v>35</v>
      </c>
      <c r="J74">
        <v>22.75</v>
      </c>
      <c r="K74">
        <v>18.309999999999999</v>
      </c>
      <c r="M74" s="3">
        <f t="shared" si="8"/>
        <v>80.784722222215777</v>
      </c>
      <c r="N74" s="3">
        <f t="shared" si="9"/>
        <v>8.0784722222215777E-4</v>
      </c>
      <c r="O74" s="1">
        <v>0.8693448958333333</v>
      </c>
      <c r="P74" t="s">
        <v>35</v>
      </c>
      <c r="Q74">
        <v>22</v>
      </c>
      <c r="R74">
        <v>18.940000000000001</v>
      </c>
      <c r="T74" s="3">
        <f t="shared" si="10"/>
        <v>80.740740740747881</v>
      </c>
      <c r="U74" s="3">
        <f t="shared" si="11"/>
        <v>8.0740740740747885E-4</v>
      </c>
      <c r="V74" s="1">
        <v>0.9089609490740741</v>
      </c>
      <c r="W74" t="s">
        <v>35</v>
      </c>
      <c r="X74">
        <v>23.25</v>
      </c>
      <c r="Y74">
        <v>19.940000000000001</v>
      </c>
    </row>
    <row r="75" spans="1:25" x14ac:dyDescent="0.25">
      <c r="A75">
        <v>73</v>
      </c>
      <c r="B75">
        <v>21.5</v>
      </c>
      <c r="C75">
        <v>21.62</v>
      </c>
      <c r="F75" s="3">
        <f t="shared" si="6"/>
        <v>81.820601851845254</v>
      </c>
      <c r="G75" s="3">
        <f t="shared" si="7"/>
        <v>8.1820601851845254E-4</v>
      </c>
      <c r="H75" s="1">
        <v>0.77544671296296297</v>
      </c>
      <c r="I75" t="s">
        <v>35</v>
      </c>
      <c r="J75">
        <v>23</v>
      </c>
      <c r="K75">
        <v>18.309999999999999</v>
      </c>
      <c r="M75" s="3">
        <f t="shared" si="8"/>
        <v>81.899305555555031</v>
      </c>
      <c r="N75" s="3">
        <f t="shared" si="9"/>
        <v>8.1899305555555024E-4</v>
      </c>
      <c r="O75" s="1">
        <v>0.86935604166666669</v>
      </c>
      <c r="P75" t="s">
        <v>35</v>
      </c>
      <c r="Q75">
        <v>23</v>
      </c>
      <c r="R75">
        <v>18.940000000000001</v>
      </c>
      <c r="T75" s="3">
        <f t="shared" si="10"/>
        <v>81.854166666672782</v>
      </c>
      <c r="U75" s="3">
        <f t="shared" si="11"/>
        <v>8.1854166666672779E-4</v>
      </c>
      <c r="V75" s="1">
        <v>0.90897208333333335</v>
      </c>
      <c r="W75" t="s">
        <v>35</v>
      </c>
      <c r="X75">
        <v>23.5</v>
      </c>
      <c r="Y75">
        <v>19.940000000000001</v>
      </c>
    </row>
    <row r="76" spans="1:25" x14ac:dyDescent="0.25">
      <c r="A76">
        <v>74</v>
      </c>
      <c r="B76">
        <v>21.75</v>
      </c>
      <c r="C76">
        <v>21.62</v>
      </c>
      <c r="F76" s="3">
        <f t="shared" si="6"/>
        <v>82.958333333327246</v>
      </c>
      <c r="G76" s="3">
        <f t="shared" si="7"/>
        <v>8.295833333332725E-4</v>
      </c>
      <c r="H76" s="1">
        <v>0.77545809027777779</v>
      </c>
      <c r="I76" t="s">
        <v>35</v>
      </c>
      <c r="J76">
        <v>23.25</v>
      </c>
      <c r="K76">
        <v>18.309999999999999</v>
      </c>
      <c r="M76" s="3">
        <f t="shared" si="8"/>
        <v>82.983796296287608</v>
      </c>
      <c r="N76" s="3">
        <f t="shared" si="9"/>
        <v>8.2983796296287604E-4</v>
      </c>
      <c r="O76" s="1">
        <v>0.86936688657407402</v>
      </c>
      <c r="P76" t="s">
        <v>35</v>
      </c>
      <c r="Q76">
        <v>22.25</v>
      </c>
      <c r="R76">
        <v>18.940000000000001</v>
      </c>
      <c r="T76" s="3">
        <f t="shared" si="10"/>
        <v>82.981481481481097</v>
      </c>
      <c r="U76" s="3">
        <f t="shared" si="11"/>
        <v>8.2981481481481101E-4</v>
      </c>
      <c r="V76" s="1">
        <v>0.90898335648148143</v>
      </c>
      <c r="W76" t="s">
        <v>35</v>
      </c>
      <c r="X76">
        <v>23.5</v>
      </c>
      <c r="Y76">
        <v>19.940000000000001</v>
      </c>
    </row>
    <row r="77" spans="1:25" x14ac:dyDescent="0.25">
      <c r="A77">
        <v>75</v>
      </c>
      <c r="B77">
        <v>22.25</v>
      </c>
      <c r="C77">
        <v>21.69</v>
      </c>
      <c r="F77" s="3">
        <f t="shared" si="6"/>
        <v>84.04976851851265</v>
      </c>
      <c r="G77" s="3">
        <f t="shared" si="7"/>
        <v>8.4049768518512646E-4</v>
      </c>
      <c r="H77" s="1">
        <v>0.77546900462962964</v>
      </c>
      <c r="I77" t="s">
        <v>35</v>
      </c>
      <c r="J77">
        <v>22.75</v>
      </c>
      <c r="K77">
        <v>18.309999999999999</v>
      </c>
      <c r="M77" s="3">
        <f t="shared" si="8"/>
        <v>84.098379629615749</v>
      </c>
      <c r="N77" s="3">
        <f t="shared" si="9"/>
        <v>8.4098379629615749E-4</v>
      </c>
      <c r="O77" s="1">
        <v>0.8693780324074073</v>
      </c>
      <c r="P77" t="s">
        <v>35</v>
      </c>
      <c r="Q77">
        <v>22.5</v>
      </c>
      <c r="R77">
        <v>18.940000000000001</v>
      </c>
      <c r="T77" s="3">
        <f t="shared" si="10"/>
        <v>84.096064814820352</v>
      </c>
      <c r="U77" s="3">
        <f t="shared" si="11"/>
        <v>8.4096064814820348E-4</v>
      </c>
      <c r="V77" s="1">
        <v>0.90899450231481482</v>
      </c>
      <c r="W77" t="s">
        <v>35</v>
      </c>
      <c r="X77">
        <v>23.75</v>
      </c>
      <c r="Y77">
        <v>19.940000000000001</v>
      </c>
    </row>
    <row r="78" spans="1:25" x14ac:dyDescent="0.25">
      <c r="A78">
        <v>76</v>
      </c>
      <c r="B78">
        <v>22</v>
      </c>
      <c r="C78">
        <v>21.69</v>
      </c>
      <c r="F78" s="3">
        <f t="shared" si="6"/>
        <v>85.180555555552928</v>
      </c>
      <c r="G78" s="3">
        <f t="shared" si="7"/>
        <v>8.5180555555552928E-4</v>
      </c>
      <c r="H78" s="1">
        <v>0.77548031250000005</v>
      </c>
      <c r="I78" t="s">
        <v>35</v>
      </c>
      <c r="J78">
        <v>22.5</v>
      </c>
      <c r="K78">
        <v>18.309999999999999</v>
      </c>
      <c r="M78" s="3">
        <f t="shared" si="8"/>
        <v>85.212962962966103</v>
      </c>
      <c r="N78" s="3">
        <f t="shared" si="9"/>
        <v>8.5212962962966099E-4</v>
      </c>
      <c r="O78" s="1">
        <v>0.8693891782407408</v>
      </c>
      <c r="P78" t="s">
        <v>35</v>
      </c>
      <c r="Q78">
        <v>23</v>
      </c>
      <c r="R78">
        <v>18.87</v>
      </c>
      <c r="T78" s="3">
        <f t="shared" si="10"/>
        <v>85.210648148148493</v>
      </c>
      <c r="U78" s="3">
        <f t="shared" si="11"/>
        <v>8.5210648148148493E-4</v>
      </c>
      <c r="V78" s="1">
        <v>0.9090056481481481</v>
      </c>
      <c r="W78" t="s">
        <v>35</v>
      </c>
      <c r="X78">
        <v>23.75</v>
      </c>
      <c r="Y78">
        <v>19.940000000000001</v>
      </c>
    </row>
    <row r="79" spans="1:25" x14ac:dyDescent="0.25">
      <c r="A79">
        <v>77</v>
      </c>
      <c r="B79">
        <v>22.5</v>
      </c>
      <c r="C79">
        <v>21.62</v>
      </c>
      <c r="F79" s="3">
        <f t="shared" si="6"/>
        <v>86.274305555544828</v>
      </c>
      <c r="G79" s="3">
        <f t="shared" si="7"/>
        <v>8.6274305555544828E-4</v>
      </c>
      <c r="H79" s="1">
        <v>0.77549124999999997</v>
      </c>
      <c r="I79" t="s">
        <v>35</v>
      </c>
      <c r="J79">
        <v>23</v>
      </c>
      <c r="K79">
        <v>18.309999999999999</v>
      </c>
      <c r="M79" s="3">
        <f t="shared" si="8"/>
        <v>86.325231481487748</v>
      </c>
      <c r="N79" s="3">
        <f t="shared" si="9"/>
        <v>8.6325231481487741E-4</v>
      </c>
      <c r="O79" s="1">
        <v>0.86940030092592602</v>
      </c>
      <c r="P79" t="s">
        <v>35</v>
      </c>
      <c r="Q79">
        <v>23</v>
      </c>
      <c r="R79">
        <v>18.940000000000001</v>
      </c>
      <c r="T79" s="3">
        <f t="shared" si="10"/>
        <v>86.296296296295424</v>
      </c>
      <c r="U79" s="3">
        <f t="shared" si="11"/>
        <v>8.6296296296295427E-4</v>
      </c>
      <c r="V79" s="1">
        <v>0.90901650462962957</v>
      </c>
      <c r="W79" t="s">
        <v>35</v>
      </c>
      <c r="X79">
        <v>23.5</v>
      </c>
      <c r="Y79">
        <v>19.940000000000001</v>
      </c>
    </row>
    <row r="80" spans="1:25" x14ac:dyDescent="0.25">
      <c r="A80">
        <v>78</v>
      </c>
      <c r="B80">
        <v>21.75</v>
      </c>
      <c r="C80">
        <v>21.69</v>
      </c>
      <c r="F80" s="3">
        <f t="shared" si="6"/>
        <v>87.407407407402715</v>
      </c>
      <c r="G80" s="3">
        <f t="shared" si="7"/>
        <v>8.7407407407402715E-4</v>
      </c>
      <c r="H80" s="1">
        <v>0.77550258101851854</v>
      </c>
      <c r="I80" t="s">
        <v>35</v>
      </c>
      <c r="J80">
        <v>23</v>
      </c>
      <c r="K80">
        <v>18.37</v>
      </c>
      <c r="M80" s="3">
        <f t="shared" si="8"/>
        <v>87.449074074075213</v>
      </c>
      <c r="N80" s="3">
        <f t="shared" si="9"/>
        <v>8.7449074074075206E-4</v>
      </c>
      <c r="O80" s="1">
        <v>0.86941153935185189</v>
      </c>
      <c r="P80" t="s">
        <v>35</v>
      </c>
      <c r="Q80">
        <v>22.75</v>
      </c>
      <c r="R80">
        <v>18.87</v>
      </c>
      <c r="T80" s="3">
        <f t="shared" si="10"/>
        <v>87.410879629634678</v>
      </c>
      <c r="U80" s="3">
        <f t="shared" si="11"/>
        <v>8.7410879629634675E-4</v>
      </c>
      <c r="V80" s="1">
        <v>0.90902765046296297</v>
      </c>
      <c r="W80" t="s">
        <v>35</v>
      </c>
      <c r="X80">
        <v>24</v>
      </c>
      <c r="Y80">
        <v>19.940000000000001</v>
      </c>
    </row>
    <row r="81" spans="1:25" x14ac:dyDescent="0.25">
      <c r="A81">
        <v>79</v>
      </c>
      <c r="B81">
        <v>22.5</v>
      </c>
      <c r="C81">
        <v>21.62</v>
      </c>
      <c r="F81" s="3">
        <f t="shared" si="6"/>
        <v>88.503472222212224</v>
      </c>
      <c r="G81" s="3">
        <f t="shared" si="7"/>
        <v>8.8503472222212221E-4</v>
      </c>
      <c r="H81" s="1">
        <v>0.77551354166666664</v>
      </c>
      <c r="I81" t="s">
        <v>35</v>
      </c>
      <c r="J81">
        <v>23</v>
      </c>
      <c r="K81">
        <v>18.309999999999999</v>
      </c>
      <c r="M81" s="3">
        <f t="shared" si="8"/>
        <v>88.572916666662678</v>
      </c>
      <c r="N81" s="3">
        <f t="shared" si="9"/>
        <v>8.8572916666662671E-4</v>
      </c>
      <c r="O81" s="1">
        <v>0.86942277777777777</v>
      </c>
      <c r="P81" t="s">
        <v>35</v>
      </c>
      <c r="Q81">
        <v>23</v>
      </c>
      <c r="R81">
        <v>18.940000000000001</v>
      </c>
      <c r="T81" s="3">
        <f t="shared" si="10"/>
        <v>88.52546296296282</v>
      </c>
      <c r="U81" s="3">
        <f t="shared" si="11"/>
        <v>8.852546296296282E-4</v>
      </c>
      <c r="V81" s="1">
        <v>0.90903879629629625</v>
      </c>
      <c r="W81" t="s">
        <v>35</v>
      </c>
      <c r="X81">
        <v>24</v>
      </c>
      <c r="Y81">
        <v>19.940000000000001</v>
      </c>
    </row>
    <row r="82" spans="1:25" x14ac:dyDescent="0.25">
      <c r="A82">
        <v>80</v>
      </c>
      <c r="B82">
        <v>22.25</v>
      </c>
      <c r="C82">
        <v>21.62</v>
      </c>
      <c r="F82" s="3">
        <f t="shared" si="6"/>
        <v>89.640046296290961</v>
      </c>
      <c r="G82" s="3">
        <f t="shared" si="7"/>
        <v>8.9640046296290965E-4</v>
      </c>
      <c r="H82" s="1">
        <v>0.77552490740740743</v>
      </c>
      <c r="I82" t="s">
        <v>35</v>
      </c>
      <c r="J82">
        <v>23</v>
      </c>
      <c r="K82">
        <v>18.37</v>
      </c>
      <c r="M82" s="3">
        <f t="shared" si="8"/>
        <v>89.681712962963459</v>
      </c>
      <c r="N82" s="3">
        <f t="shared" si="9"/>
        <v>8.9681712962963456E-4</v>
      </c>
      <c r="O82" s="1">
        <v>0.86943386574074077</v>
      </c>
      <c r="P82" t="s">
        <v>35</v>
      </c>
      <c r="Q82">
        <v>22.75</v>
      </c>
      <c r="R82">
        <v>18.940000000000001</v>
      </c>
      <c r="T82" s="3">
        <f t="shared" si="10"/>
        <v>89.641203703705315</v>
      </c>
      <c r="U82" s="3">
        <f t="shared" si="11"/>
        <v>8.9641203703705319E-4</v>
      </c>
      <c r="V82" s="1">
        <v>0.90904995370370367</v>
      </c>
      <c r="W82" t="s">
        <v>35</v>
      </c>
      <c r="X82">
        <v>23.5</v>
      </c>
      <c r="Y82">
        <v>19.940000000000001</v>
      </c>
    </row>
    <row r="83" spans="1:25" x14ac:dyDescent="0.25">
      <c r="A83">
        <v>81</v>
      </c>
      <c r="B83">
        <v>22</v>
      </c>
      <c r="C83">
        <v>21.62</v>
      </c>
      <c r="F83" s="3">
        <f t="shared" si="6"/>
        <v>90.73611111110047</v>
      </c>
      <c r="G83" s="3">
        <f t="shared" si="7"/>
        <v>9.073611111110047E-4</v>
      </c>
      <c r="H83" s="1">
        <v>0.77553586805555552</v>
      </c>
      <c r="I83" t="s">
        <v>35</v>
      </c>
      <c r="J83">
        <v>22.5</v>
      </c>
      <c r="K83">
        <v>18.309999999999999</v>
      </c>
      <c r="M83" s="3">
        <f t="shared" si="8"/>
        <v>90.791666666667496</v>
      </c>
      <c r="N83" s="3">
        <f t="shared" si="9"/>
        <v>9.0791666666667492E-4</v>
      </c>
      <c r="O83" s="1">
        <v>0.86944496527777781</v>
      </c>
      <c r="P83" t="s">
        <v>35</v>
      </c>
      <c r="Q83">
        <v>23</v>
      </c>
      <c r="R83">
        <v>18.940000000000001</v>
      </c>
      <c r="T83" s="3">
        <f t="shared" si="10"/>
        <v>90.75578703704457</v>
      </c>
      <c r="U83" s="3">
        <f t="shared" si="11"/>
        <v>9.0755787037044566E-4</v>
      </c>
      <c r="V83" s="1">
        <v>0.90906109953703707</v>
      </c>
      <c r="W83" t="s">
        <v>35</v>
      </c>
      <c r="X83">
        <v>24</v>
      </c>
      <c r="Y83">
        <v>19.940000000000001</v>
      </c>
    </row>
    <row r="84" spans="1:25" x14ac:dyDescent="0.25">
      <c r="A84">
        <v>82</v>
      </c>
      <c r="B84">
        <v>22.5</v>
      </c>
      <c r="C84">
        <v>21.62</v>
      </c>
      <c r="F84" s="3">
        <f t="shared" si="6"/>
        <v>91.871527777775967</v>
      </c>
      <c r="G84" s="3">
        <f t="shared" si="7"/>
        <v>9.1871527777775963E-4</v>
      </c>
      <c r="H84" s="1">
        <v>0.77554722222222228</v>
      </c>
      <c r="I84" t="s">
        <v>35</v>
      </c>
      <c r="J84">
        <v>23.5</v>
      </c>
      <c r="K84">
        <v>18.37</v>
      </c>
      <c r="M84" s="3">
        <f t="shared" si="8"/>
        <v>91.909722222216487</v>
      </c>
      <c r="N84" s="3">
        <f t="shared" si="9"/>
        <v>9.1909722222216494E-4</v>
      </c>
      <c r="O84" s="1">
        <v>0.8694561458333333</v>
      </c>
      <c r="P84" t="s">
        <v>35</v>
      </c>
      <c r="Q84">
        <v>23.25</v>
      </c>
      <c r="R84">
        <v>18.940000000000001</v>
      </c>
      <c r="T84" s="3">
        <f t="shared" si="10"/>
        <v>91.871527777787065</v>
      </c>
      <c r="U84" s="3">
        <f t="shared" si="11"/>
        <v>9.1871527777787065E-4</v>
      </c>
      <c r="V84" s="1">
        <v>0.90907225694444449</v>
      </c>
      <c r="W84" t="s">
        <v>35</v>
      </c>
      <c r="X84">
        <v>23.75</v>
      </c>
      <c r="Y84">
        <v>19.940000000000001</v>
      </c>
    </row>
    <row r="85" spans="1:25" x14ac:dyDescent="0.25">
      <c r="A85">
        <v>83</v>
      </c>
      <c r="B85">
        <v>22.5</v>
      </c>
      <c r="C85">
        <v>21.62</v>
      </c>
      <c r="F85" s="3">
        <f t="shared" si="6"/>
        <v>92.968749999988717</v>
      </c>
      <c r="G85" s="3">
        <f t="shared" si="7"/>
        <v>9.296874999998872E-4</v>
      </c>
      <c r="H85" s="1">
        <v>0.7755581944444444</v>
      </c>
      <c r="I85" t="s">
        <v>35</v>
      </c>
      <c r="J85">
        <v>23.5</v>
      </c>
      <c r="K85">
        <v>18.309999999999999</v>
      </c>
      <c r="M85" s="3">
        <f t="shared" si="8"/>
        <v>93.0034722222195</v>
      </c>
      <c r="N85" s="3">
        <f t="shared" si="9"/>
        <v>9.3003472222219497E-4</v>
      </c>
      <c r="O85" s="1">
        <v>0.86946708333333333</v>
      </c>
      <c r="P85" t="s">
        <v>35</v>
      </c>
      <c r="Q85">
        <v>23</v>
      </c>
      <c r="R85">
        <v>18.940000000000001</v>
      </c>
      <c r="T85" s="3">
        <f t="shared" si="10"/>
        <v>92.99768518519214</v>
      </c>
      <c r="U85" s="3">
        <f t="shared" si="11"/>
        <v>9.2997685185192136E-4</v>
      </c>
      <c r="V85" s="1">
        <v>0.90908351851851854</v>
      </c>
      <c r="W85" t="s">
        <v>35</v>
      </c>
      <c r="X85">
        <v>24.25</v>
      </c>
      <c r="Y85">
        <v>19.87</v>
      </c>
    </row>
    <row r="86" spans="1:25" x14ac:dyDescent="0.25">
      <c r="A86">
        <v>84</v>
      </c>
      <c r="B86">
        <v>22.5</v>
      </c>
      <c r="C86">
        <v>21.62</v>
      </c>
      <c r="F86" s="3">
        <f t="shared" si="6"/>
        <v>94.107638888873964</v>
      </c>
      <c r="G86" s="3">
        <f t="shared" si="7"/>
        <v>9.4107638888873968E-4</v>
      </c>
      <c r="H86" s="1">
        <v>0.77556958333333326</v>
      </c>
      <c r="I86" t="s">
        <v>35</v>
      </c>
      <c r="J86">
        <v>22.75</v>
      </c>
      <c r="K86">
        <v>18.37</v>
      </c>
      <c r="M86" s="3">
        <f t="shared" si="8"/>
        <v>94.119212962961996</v>
      </c>
      <c r="N86" s="3">
        <f t="shared" si="9"/>
        <v>9.4119212962961996E-4</v>
      </c>
      <c r="O86" s="1">
        <v>0.86947824074074076</v>
      </c>
      <c r="P86" t="s">
        <v>35</v>
      </c>
      <c r="Q86">
        <v>23.25</v>
      </c>
      <c r="R86">
        <v>18.87</v>
      </c>
      <c r="T86" s="3">
        <f t="shared" si="10"/>
        <v>94.10879629631053</v>
      </c>
      <c r="U86" s="3">
        <f t="shared" si="11"/>
        <v>9.4108796296310526E-4</v>
      </c>
      <c r="V86" s="1">
        <v>0.90909462962962972</v>
      </c>
      <c r="W86" t="s">
        <v>35</v>
      </c>
      <c r="X86">
        <v>24</v>
      </c>
      <c r="Y86">
        <v>19.940000000000001</v>
      </c>
    </row>
    <row r="87" spans="1:25" x14ac:dyDescent="0.25">
      <c r="A87">
        <v>85</v>
      </c>
      <c r="B87">
        <v>22.25</v>
      </c>
      <c r="C87">
        <v>21.62</v>
      </c>
      <c r="F87" s="3">
        <f t="shared" si="6"/>
        <v>95.202546296280218</v>
      </c>
      <c r="G87" s="3">
        <f t="shared" si="7"/>
        <v>9.5202546296280222E-4</v>
      </c>
      <c r="H87" s="1">
        <v>0.77558053240740732</v>
      </c>
      <c r="I87" t="s">
        <v>35</v>
      </c>
      <c r="J87">
        <v>23</v>
      </c>
      <c r="K87">
        <v>18.37</v>
      </c>
      <c r="M87" s="3">
        <f t="shared" si="8"/>
        <v>95.23379629630125</v>
      </c>
      <c r="N87" s="3">
        <f t="shared" si="9"/>
        <v>9.5233796296301243E-4</v>
      </c>
      <c r="O87" s="1">
        <v>0.86948938657407415</v>
      </c>
      <c r="P87" t="s">
        <v>35</v>
      </c>
      <c r="Q87">
        <v>23.25</v>
      </c>
      <c r="R87">
        <v>18.940000000000001</v>
      </c>
      <c r="T87" s="3">
        <f t="shared" si="10"/>
        <v>95.218750000014566</v>
      </c>
      <c r="U87" s="3">
        <f t="shared" si="11"/>
        <v>9.5218750000014563E-4</v>
      </c>
      <c r="V87" s="1">
        <v>0.90910572916666677</v>
      </c>
      <c r="W87" t="s">
        <v>35</v>
      </c>
      <c r="X87">
        <v>24.5</v>
      </c>
      <c r="Y87">
        <v>19.940000000000001</v>
      </c>
    </row>
    <row r="88" spans="1:25" x14ac:dyDescent="0.25">
      <c r="A88">
        <v>86</v>
      </c>
      <c r="B88">
        <v>22.5</v>
      </c>
      <c r="C88">
        <v>21.62</v>
      </c>
      <c r="F88" s="3">
        <f t="shared" si="6"/>
        <v>96.333333333331609</v>
      </c>
      <c r="G88" s="3">
        <f t="shared" si="7"/>
        <v>9.6333333333331606E-4</v>
      </c>
      <c r="H88" s="1">
        <v>0.77559184027777783</v>
      </c>
      <c r="I88" t="s">
        <v>35</v>
      </c>
      <c r="J88">
        <v>23.25</v>
      </c>
      <c r="K88">
        <v>18.309999999999999</v>
      </c>
      <c r="M88" s="3">
        <f t="shared" si="8"/>
        <v>96.351851851839143</v>
      </c>
      <c r="N88" s="3">
        <f t="shared" si="9"/>
        <v>9.6351851851839143E-4</v>
      </c>
      <c r="O88" s="1">
        <v>0.86950056712962953</v>
      </c>
      <c r="P88" t="s">
        <v>35</v>
      </c>
      <c r="Q88">
        <v>23.25</v>
      </c>
      <c r="R88">
        <v>18.940000000000001</v>
      </c>
      <c r="T88" s="3">
        <f t="shared" si="10"/>
        <v>96.328703703718602</v>
      </c>
      <c r="U88" s="3">
        <f t="shared" si="11"/>
        <v>9.6328703703718599E-4</v>
      </c>
      <c r="V88" s="1">
        <v>0.90911682870370381</v>
      </c>
      <c r="W88" t="s">
        <v>35</v>
      </c>
      <c r="X88">
        <v>24.5</v>
      </c>
      <c r="Y88">
        <v>19.940000000000001</v>
      </c>
    </row>
    <row r="89" spans="1:25" x14ac:dyDescent="0.25">
      <c r="A89">
        <v>87</v>
      </c>
      <c r="B89">
        <v>22.25</v>
      </c>
      <c r="C89">
        <v>21.62</v>
      </c>
      <c r="F89" s="3">
        <f t="shared" si="6"/>
        <v>97.427083333323509</v>
      </c>
      <c r="G89" s="3">
        <f t="shared" si="7"/>
        <v>9.7427083333323505E-4</v>
      </c>
      <c r="H89" s="1">
        <v>0.77560277777777775</v>
      </c>
      <c r="I89" t="s">
        <v>35</v>
      </c>
      <c r="J89">
        <v>23.25</v>
      </c>
      <c r="K89">
        <v>18.309999999999999</v>
      </c>
      <c r="M89" s="3">
        <f t="shared" si="8"/>
        <v>97.471064814813602</v>
      </c>
      <c r="N89" s="3">
        <f t="shared" si="9"/>
        <v>9.7471064814813602E-4</v>
      </c>
      <c r="O89" s="1">
        <v>0.86951175925925928</v>
      </c>
      <c r="P89" t="s">
        <v>35</v>
      </c>
      <c r="Q89">
        <v>23.5</v>
      </c>
      <c r="R89">
        <v>18.87</v>
      </c>
      <c r="T89" s="3">
        <f t="shared" si="10"/>
        <v>97.445601851864353</v>
      </c>
      <c r="U89" s="3">
        <f t="shared" si="11"/>
        <v>9.744560185186435E-4</v>
      </c>
      <c r="V89" s="1">
        <v>0.90912799768518526</v>
      </c>
      <c r="W89" t="s">
        <v>35</v>
      </c>
      <c r="X89">
        <v>24.25</v>
      </c>
      <c r="Y89">
        <v>19.940000000000001</v>
      </c>
    </row>
    <row r="90" spans="1:25" x14ac:dyDescent="0.25">
      <c r="A90">
        <v>88</v>
      </c>
      <c r="B90">
        <v>22.75</v>
      </c>
      <c r="C90">
        <v>21.56</v>
      </c>
      <c r="F90" s="3">
        <f t="shared" si="6"/>
        <v>98.559027777778141</v>
      </c>
      <c r="G90" s="3">
        <f t="shared" si="7"/>
        <v>9.8559027777778141E-4</v>
      </c>
      <c r="H90" s="1">
        <v>0.7756140972222223</v>
      </c>
      <c r="I90" t="s">
        <v>35</v>
      </c>
      <c r="J90">
        <v>23</v>
      </c>
      <c r="K90">
        <v>18.309999999999999</v>
      </c>
      <c r="M90" s="3">
        <f t="shared" si="8"/>
        <v>98.584490740738488</v>
      </c>
      <c r="N90" s="3">
        <f t="shared" si="9"/>
        <v>9.8584490740738495E-4</v>
      </c>
      <c r="O90" s="1">
        <v>0.86952289351851852</v>
      </c>
      <c r="P90" t="s">
        <v>35</v>
      </c>
      <c r="Q90">
        <v>22.5</v>
      </c>
      <c r="R90">
        <v>18.940000000000001</v>
      </c>
      <c r="T90" s="3">
        <f t="shared" si="10"/>
        <v>98.579861111114383</v>
      </c>
      <c r="U90" s="3">
        <f t="shared" si="11"/>
        <v>9.8579861111114386E-4</v>
      </c>
      <c r="V90" s="1">
        <v>0.90913934027777776</v>
      </c>
      <c r="W90" t="s">
        <v>35</v>
      </c>
      <c r="X90">
        <v>24.25</v>
      </c>
      <c r="Y90">
        <v>19.940000000000001</v>
      </c>
    </row>
    <row r="91" spans="1:25" x14ac:dyDescent="0.25">
      <c r="A91">
        <v>89</v>
      </c>
      <c r="B91">
        <v>22.75</v>
      </c>
      <c r="C91">
        <v>21.62</v>
      </c>
      <c r="F91" s="3">
        <f t="shared" si="6"/>
        <v>99.649305555538078</v>
      </c>
      <c r="G91" s="3">
        <f t="shared" si="7"/>
        <v>9.9649305555538081E-4</v>
      </c>
      <c r="H91" s="1">
        <v>0.7756249999999999</v>
      </c>
      <c r="I91" t="s">
        <v>35</v>
      </c>
      <c r="J91">
        <v>23.75</v>
      </c>
      <c r="K91">
        <v>18.309999999999999</v>
      </c>
      <c r="M91" s="3">
        <f t="shared" si="8"/>
        <v>99.703703703690749</v>
      </c>
      <c r="N91" s="3">
        <f t="shared" si="9"/>
        <v>9.9703703703690749E-4</v>
      </c>
      <c r="O91" s="1">
        <v>0.86953408564814805</v>
      </c>
      <c r="P91" t="s">
        <v>35</v>
      </c>
      <c r="Q91">
        <v>23</v>
      </c>
      <c r="R91">
        <v>18.940000000000001</v>
      </c>
      <c r="T91" s="3">
        <f t="shared" si="10"/>
        <v>99.664351851858072</v>
      </c>
      <c r="U91" s="3">
        <f t="shared" si="11"/>
        <v>9.9664351851858068E-4</v>
      </c>
      <c r="V91" s="1">
        <v>0.9091501851851852</v>
      </c>
      <c r="W91" t="s">
        <v>35</v>
      </c>
      <c r="X91">
        <v>24.75</v>
      </c>
      <c r="Y91">
        <v>19.940000000000001</v>
      </c>
    </row>
    <row r="92" spans="1:25" x14ac:dyDescent="0.25">
      <c r="A92">
        <v>90</v>
      </c>
      <c r="B92">
        <v>22.75</v>
      </c>
      <c r="C92">
        <v>21.62</v>
      </c>
      <c r="F92" s="3">
        <f t="shared" si="6"/>
        <v>100.79282407406964</v>
      </c>
      <c r="G92" s="3">
        <f t="shared" si="7"/>
        <v>1.0079282407406964E-3</v>
      </c>
      <c r="H92" s="1">
        <v>0.77563643518518521</v>
      </c>
      <c r="I92" t="s">
        <v>35</v>
      </c>
      <c r="J92">
        <v>23.75</v>
      </c>
      <c r="K92">
        <v>18.309999999999999</v>
      </c>
      <c r="M92" s="3">
        <f t="shared" si="8"/>
        <v>100.81712962962675</v>
      </c>
      <c r="N92" s="3">
        <f t="shared" si="9"/>
        <v>1.0081712962962674E-3</v>
      </c>
      <c r="O92" s="1">
        <v>0.86954521990740741</v>
      </c>
      <c r="P92" t="s">
        <v>35</v>
      </c>
      <c r="Q92">
        <v>23.25</v>
      </c>
      <c r="R92">
        <v>18.87</v>
      </c>
      <c r="T92" s="3">
        <f t="shared" si="10"/>
        <v>100.7766203703686</v>
      </c>
      <c r="U92" s="3">
        <f t="shared" si="11"/>
        <v>1.0077662037036861E-3</v>
      </c>
      <c r="V92" s="1">
        <v>0.90916130787037031</v>
      </c>
      <c r="W92" t="s">
        <v>35</v>
      </c>
      <c r="X92">
        <v>24.5</v>
      </c>
      <c r="Y92">
        <v>19.940000000000001</v>
      </c>
    </row>
    <row r="93" spans="1:25" x14ac:dyDescent="0.25">
      <c r="A93">
        <v>91</v>
      </c>
      <c r="B93">
        <v>22.75</v>
      </c>
      <c r="C93">
        <v>21.62</v>
      </c>
      <c r="F93" s="3">
        <f t="shared" si="6"/>
        <v>101.88310185185179</v>
      </c>
      <c r="G93" s="3">
        <f t="shared" si="7"/>
        <v>1.0188310185185179E-3</v>
      </c>
      <c r="H93" s="1">
        <v>0.77564733796296303</v>
      </c>
      <c r="I93" t="s">
        <v>35</v>
      </c>
      <c r="J93">
        <v>23.75</v>
      </c>
      <c r="K93">
        <v>18.37</v>
      </c>
      <c r="M93" s="3">
        <f t="shared" si="8"/>
        <v>101.93981481481096</v>
      </c>
      <c r="N93" s="3">
        <f t="shared" si="9"/>
        <v>1.0193981481481096E-3</v>
      </c>
      <c r="O93" s="1">
        <v>0.86955644675925925</v>
      </c>
      <c r="P93" t="s">
        <v>35</v>
      </c>
      <c r="Q93">
        <v>23.5</v>
      </c>
      <c r="R93">
        <v>18.940000000000001</v>
      </c>
      <c r="T93" s="3">
        <f t="shared" si="10"/>
        <v>101.92476851852427</v>
      </c>
      <c r="U93" s="3">
        <f t="shared" si="11"/>
        <v>1.0192476851852428E-3</v>
      </c>
      <c r="V93" s="1">
        <v>0.90917278935185186</v>
      </c>
      <c r="W93" t="s">
        <v>35</v>
      </c>
      <c r="X93">
        <v>24.5</v>
      </c>
      <c r="Y93">
        <v>19.940000000000001</v>
      </c>
    </row>
    <row r="94" spans="1:25" x14ac:dyDescent="0.25">
      <c r="A94">
        <v>92</v>
      </c>
      <c r="B94">
        <v>22.5</v>
      </c>
      <c r="C94">
        <v>21.62</v>
      </c>
      <c r="F94" s="3">
        <f t="shared" si="6"/>
        <v>103.01620370368747</v>
      </c>
      <c r="G94" s="3">
        <f t="shared" si="7"/>
        <v>1.0301620370368747E-3</v>
      </c>
      <c r="H94" s="1">
        <v>0.77565866898148139</v>
      </c>
      <c r="I94" t="s">
        <v>35</v>
      </c>
      <c r="J94">
        <v>23.75</v>
      </c>
      <c r="K94">
        <v>18.37</v>
      </c>
      <c r="M94" s="3">
        <f t="shared" si="8"/>
        <v>103.0520833333326</v>
      </c>
      <c r="N94" s="3">
        <f t="shared" si="9"/>
        <v>1.030520833333326E-3</v>
      </c>
      <c r="O94" s="1">
        <v>0.86956756944444447</v>
      </c>
      <c r="P94" t="s">
        <v>35</v>
      </c>
      <c r="Q94">
        <v>23.75</v>
      </c>
      <c r="R94">
        <v>18.940000000000001</v>
      </c>
      <c r="T94" s="3">
        <f t="shared" si="10"/>
        <v>103.01157407407446</v>
      </c>
      <c r="U94" s="3">
        <f t="shared" si="11"/>
        <v>1.0301157407407446E-3</v>
      </c>
      <c r="V94" s="1">
        <v>0.90918365740740736</v>
      </c>
      <c r="W94" t="s">
        <v>35</v>
      </c>
      <c r="X94">
        <v>24.75</v>
      </c>
      <c r="Y94">
        <v>19.940000000000001</v>
      </c>
    </row>
    <row r="95" spans="1:25" x14ac:dyDescent="0.25">
      <c r="A95">
        <v>93</v>
      </c>
      <c r="B95">
        <v>22.75</v>
      </c>
      <c r="C95">
        <v>21.62</v>
      </c>
      <c r="F95" s="3">
        <f t="shared" si="6"/>
        <v>104.11574074074004</v>
      </c>
      <c r="G95" s="3">
        <f t="shared" si="7"/>
        <v>1.0411574074074004E-3</v>
      </c>
      <c r="H95" s="1">
        <v>0.77566966435185192</v>
      </c>
      <c r="I95" t="s">
        <v>35</v>
      </c>
      <c r="J95">
        <v>23.25</v>
      </c>
      <c r="K95">
        <v>18.309999999999999</v>
      </c>
      <c r="M95" s="3">
        <f t="shared" si="8"/>
        <v>104.1678240740751</v>
      </c>
      <c r="N95" s="3">
        <f t="shared" si="9"/>
        <v>1.041678240740751E-3</v>
      </c>
      <c r="O95" s="1">
        <v>0.86957872685185189</v>
      </c>
      <c r="P95" t="s">
        <v>35</v>
      </c>
      <c r="Q95">
        <v>23.25</v>
      </c>
      <c r="R95">
        <v>18.940000000000001</v>
      </c>
      <c r="T95" s="3">
        <f t="shared" si="10"/>
        <v>104.119212962972</v>
      </c>
      <c r="U95" s="3">
        <f t="shared" si="11"/>
        <v>1.04119212962972E-3</v>
      </c>
      <c r="V95" s="1">
        <v>0.90919473379629634</v>
      </c>
      <c r="W95" t="s">
        <v>35</v>
      </c>
      <c r="X95">
        <v>25.25</v>
      </c>
      <c r="Y95">
        <v>19.87</v>
      </c>
    </row>
    <row r="96" spans="1:25" x14ac:dyDescent="0.25">
      <c r="A96">
        <v>94</v>
      </c>
      <c r="B96">
        <v>22.75</v>
      </c>
      <c r="C96">
        <v>21.62</v>
      </c>
      <c r="F96" s="3">
        <f t="shared" si="6"/>
        <v>105.20949074073194</v>
      </c>
      <c r="G96" s="3">
        <f t="shared" si="7"/>
        <v>1.0520949074073194E-3</v>
      </c>
      <c r="H96" s="1">
        <v>0.77568060185185184</v>
      </c>
      <c r="I96" t="s">
        <v>35</v>
      </c>
      <c r="J96">
        <v>24</v>
      </c>
      <c r="K96">
        <v>18.309999999999999</v>
      </c>
      <c r="M96" s="3">
        <f t="shared" si="8"/>
        <v>105.27083333332632</v>
      </c>
      <c r="N96" s="3">
        <f t="shared" si="9"/>
        <v>1.0527083333332632E-3</v>
      </c>
      <c r="O96" s="1">
        <v>0.8695897569444444</v>
      </c>
      <c r="P96" t="s">
        <v>35</v>
      </c>
      <c r="Q96">
        <v>23.25</v>
      </c>
      <c r="R96">
        <v>18.940000000000001</v>
      </c>
      <c r="T96" s="3">
        <f t="shared" si="10"/>
        <v>105.24074074074186</v>
      </c>
      <c r="U96" s="3">
        <f t="shared" si="11"/>
        <v>1.0524074074074186E-3</v>
      </c>
      <c r="V96" s="1">
        <v>0.90920594907407404</v>
      </c>
      <c r="W96" t="s">
        <v>35</v>
      </c>
      <c r="X96">
        <v>24.5</v>
      </c>
      <c r="Y96">
        <v>19.940000000000001</v>
      </c>
    </row>
    <row r="97" spans="1:25" x14ac:dyDescent="0.25">
      <c r="A97">
        <v>95</v>
      </c>
      <c r="B97">
        <v>22.5</v>
      </c>
      <c r="C97">
        <v>21.62</v>
      </c>
      <c r="F97" s="3">
        <f t="shared" si="6"/>
        <v>106.35069444443479</v>
      </c>
      <c r="G97" s="3">
        <f t="shared" si="7"/>
        <v>1.0635069444443479E-3</v>
      </c>
      <c r="H97" s="1">
        <v>0.77569201388888886</v>
      </c>
      <c r="I97" t="s">
        <v>35</v>
      </c>
      <c r="J97">
        <v>24</v>
      </c>
      <c r="K97">
        <v>18.37</v>
      </c>
      <c r="M97" s="3">
        <f t="shared" si="8"/>
        <v>106.38541666665446</v>
      </c>
      <c r="N97" s="3">
        <f t="shared" si="9"/>
        <v>1.0638541666665446E-3</v>
      </c>
      <c r="O97" s="1">
        <v>0.86960090277777768</v>
      </c>
      <c r="P97" t="s">
        <v>35</v>
      </c>
      <c r="Q97">
        <v>23.75</v>
      </c>
      <c r="R97">
        <v>18.940000000000001</v>
      </c>
      <c r="T97" s="3">
        <f t="shared" si="10"/>
        <v>106.35532407407</v>
      </c>
      <c r="U97" s="3">
        <f t="shared" si="11"/>
        <v>1.0635532407407E-3</v>
      </c>
      <c r="V97" s="1">
        <v>0.90921709490740732</v>
      </c>
      <c r="W97" t="s">
        <v>35</v>
      </c>
      <c r="X97">
        <v>24.75</v>
      </c>
      <c r="Y97">
        <v>19.940000000000001</v>
      </c>
    </row>
    <row r="98" spans="1:25" x14ac:dyDescent="0.25">
      <c r="A98">
        <v>96</v>
      </c>
      <c r="B98">
        <v>23</v>
      </c>
      <c r="C98">
        <v>21.62</v>
      </c>
      <c r="F98" s="3">
        <f t="shared" si="6"/>
        <v>107.44791666666976</v>
      </c>
      <c r="G98" s="3">
        <f t="shared" si="7"/>
        <v>1.0744791666666975E-3</v>
      </c>
      <c r="H98" s="1">
        <v>0.77570298611111121</v>
      </c>
      <c r="I98" t="s">
        <v>35</v>
      </c>
      <c r="J98">
        <v>23.75</v>
      </c>
      <c r="K98">
        <v>18.309999999999999</v>
      </c>
      <c r="M98" s="3">
        <f t="shared" si="8"/>
        <v>107.50694444444653</v>
      </c>
      <c r="N98" s="3">
        <f t="shared" si="9"/>
        <v>1.0750694444444653E-3</v>
      </c>
      <c r="O98" s="1">
        <v>0.86961211805555561</v>
      </c>
      <c r="P98" t="s">
        <v>35</v>
      </c>
      <c r="Q98">
        <v>23.75</v>
      </c>
      <c r="R98">
        <v>18.940000000000001</v>
      </c>
      <c r="T98" s="3">
        <f t="shared" si="10"/>
        <v>107.46180555556428</v>
      </c>
      <c r="U98" s="3">
        <f t="shared" si="11"/>
        <v>1.0746180555556428E-3</v>
      </c>
      <c r="V98" s="1">
        <v>0.90922815972222226</v>
      </c>
      <c r="W98" t="s">
        <v>35</v>
      </c>
      <c r="X98">
        <v>25</v>
      </c>
      <c r="Y98">
        <v>19.940000000000001</v>
      </c>
    </row>
    <row r="99" spans="1:25" x14ac:dyDescent="0.25">
      <c r="A99">
        <v>97</v>
      </c>
      <c r="B99">
        <v>23</v>
      </c>
      <c r="C99">
        <v>21.62</v>
      </c>
      <c r="F99" s="3">
        <f t="shared" si="6"/>
        <v>108.58333333332304</v>
      </c>
      <c r="G99" s="3">
        <f t="shared" si="7"/>
        <v>1.0858333333332304E-3</v>
      </c>
      <c r="H99" s="1">
        <v>0.77571434027777775</v>
      </c>
      <c r="I99" t="s">
        <v>35</v>
      </c>
      <c r="J99">
        <v>24.25</v>
      </c>
      <c r="K99">
        <v>18.37</v>
      </c>
      <c r="M99" s="3">
        <f t="shared" si="8"/>
        <v>108.61921296296816</v>
      </c>
      <c r="N99" s="3">
        <f t="shared" si="9"/>
        <v>1.0861921296296817E-3</v>
      </c>
      <c r="O99" s="1">
        <v>0.86962324074074082</v>
      </c>
      <c r="P99" t="s">
        <v>35</v>
      </c>
      <c r="Q99">
        <v>23</v>
      </c>
      <c r="R99">
        <v>18.940000000000001</v>
      </c>
      <c r="T99" s="3">
        <f t="shared" si="10"/>
        <v>108.57870370371003</v>
      </c>
      <c r="U99" s="3">
        <f t="shared" si="11"/>
        <v>1.0857870370371003E-3</v>
      </c>
      <c r="V99" s="1">
        <v>0.90923932870370372</v>
      </c>
      <c r="W99" t="s">
        <v>35</v>
      </c>
      <c r="X99">
        <v>24.75</v>
      </c>
      <c r="Y99">
        <v>19.940000000000001</v>
      </c>
    </row>
    <row r="100" spans="1:25" x14ac:dyDescent="0.25">
      <c r="A100">
        <v>98</v>
      </c>
      <c r="B100">
        <v>23</v>
      </c>
      <c r="C100">
        <v>21.62</v>
      </c>
      <c r="F100" s="3">
        <f t="shared" si="6"/>
        <v>109.68518518517101</v>
      </c>
      <c r="G100" s="3">
        <f t="shared" si="7"/>
        <v>1.0968518518517101E-3</v>
      </c>
      <c r="H100" s="1">
        <v>0.77572535879629623</v>
      </c>
      <c r="I100" t="s">
        <v>35</v>
      </c>
      <c r="J100">
        <v>24</v>
      </c>
      <c r="K100">
        <v>18.37</v>
      </c>
      <c r="M100" s="3">
        <f t="shared" si="8"/>
        <v>109.73611111111393</v>
      </c>
      <c r="N100" s="3">
        <f t="shared" si="9"/>
        <v>1.0973611111111392E-3</v>
      </c>
      <c r="O100" s="1">
        <v>0.86963440972222228</v>
      </c>
      <c r="P100" t="s">
        <v>35</v>
      </c>
      <c r="Q100">
        <v>23.75</v>
      </c>
      <c r="R100">
        <v>18.87</v>
      </c>
      <c r="T100" s="3">
        <f t="shared" si="10"/>
        <v>109.69444444445253</v>
      </c>
      <c r="U100" s="3">
        <f t="shared" si="11"/>
        <v>1.0969444444445253E-3</v>
      </c>
      <c r="V100" s="1">
        <v>0.90925048611111114</v>
      </c>
      <c r="W100" t="s">
        <v>35</v>
      </c>
      <c r="X100">
        <v>24.75</v>
      </c>
      <c r="Y100">
        <v>19.940000000000001</v>
      </c>
    </row>
    <row r="101" spans="1:25" x14ac:dyDescent="0.25">
      <c r="A101">
        <v>99</v>
      </c>
      <c r="B101">
        <v>23.25</v>
      </c>
      <c r="C101">
        <v>21.56</v>
      </c>
      <c r="F101" s="3">
        <f t="shared" si="6"/>
        <v>110.78124999999162</v>
      </c>
      <c r="G101" s="3">
        <f t="shared" si="7"/>
        <v>1.1078124999999162E-3</v>
      </c>
      <c r="H101" s="1">
        <v>0.77573631944444443</v>
      </c>
      <c r="I101" t="s">
        <v>35</v>
      </c>
      <c r="J101">
        <v>23.75</v>
      </c>
      <c r="K101">
        <v>18.37</v>
      </c>
      <c r="M101" s="3">
        <f t="shared" si="8"/>
        <v>110.85300925925966</v>
      </c>
      <c r="N101" s="3">
        <f t="shared" si="9"/>
        <v>1.1085300925925967E-3</v>
      </c>
      <c r="O101" s="1">
        <v>0.86964557870370374</v>
      </c>
      <c r="P101" t="s">
        <v>35</v>
      </c>
      <c r="Q101">
        <v>24</v>
      </c>
      <c r="R101">
        <v>18.940000000000001</v>
      </c>
      <c r="T101" s="3">
        <f t="shared" si="10"/>
        <v>110.81134259259828</v>
      </c>
      <c r="U101" s="3">
        <f t="shared" si="11"/>
        <v>1.1081134259259828E-3</v>
      </c>
      <c r="V101" s="1">
        <v>0.9092616550925926</v>
      </c>
      <c r="W101" t="s">
        <v>35</v>
      </c>
      <c r="X101">
        <v>25</v>
      </c>
      <c r="Y101">
        <v>19.940000000000001</v>
      </c>
    </row>
    <row r="102" spans="1:25" x14ac:dyDescent="0.25">
      <c r="A102">
        <v>100</v>
      </c>
      <c r="B102">
        <v>23</v>
      </c>
      <c r="C102">
        <v>21.56</v>
      </c>
      <c r="F102" s="3">
        <f t="shared" si="6"/>
        <v>111.91087962961754</v>
      </c>
      <c r="G102" s="3">
        <f t="shared" si="7"/>
        <v>1.1191087962961754E-3</v>
      </c>
      <c r="H102" s="1">
        <v>0.77574761574074069</v>
      </c>
      <c r="I102" t="s">
        <v>35</v>
      </c>
      <c r="J102">
        <v>24</v>
      </c>
      <c r="K102">
        <v>18.309999999999999</v>
      </c>
      <c r="M102" s="3">
        <f t="shared" si="8"/>
        <v>111.97569444444389</v>
      </c>
      <c r="N102" s="3">
        <f t="shared" si="9"/>
        <v>1.1197569444444389E-3</v>
      </c>
      <c r="O102" s="1">
        <v>0.86965680555555558</v>
      </c>
      <c r="P102" t="s">
        <v>35</v>
      </c>
      <c r="Q102">
        <v>24</v>
      </c>
      <c r="R102">
        <v>18.940000000000001</v>
      </c>
      <c r="T102" s="3">
        <f t="shared" si="10"/>
        <v>111.93287037037925</v>
      </c>
      <c r="U102" s="3">
        <f t="shared" si="11"/>
        <v>1.1193287037037924E-3</v>
      </c>
      <c r="V102" s="1">
        <v>0.90927287037037041</v>
      </c>
      <c r="W102" t="s">
        <v>35</v>
      </c>
      <c r="X102">
        <v>25</v>
      </c>
      <c r="Y102">
        <v>19.87</v>
      </c>
    </row>
    <row r="103" spans="1:25" x14ac:dyDescent="0.25">
      <c r="A103">
        <v>101</v>
      </c>
      <c r="B103">
        <v>23.25</v>
      </c>
      <c r="C103">
        <v>21.62</v>
      </c>
      <c r="F103" s="3">
        <f t="shared" si="6"/>
        <v>113.01620370369747</v>
      </c>
      <c r="G103" s="3">
        <f t="shared" si="7"/>
        <v>1.1301620370369747E-3</v>
      </c>
      <c r="H103" s="1">
        <v>0.77575866898148149</v>
      </c>
      <c r="I103" t="s">
        <v>35</v>
      </c>
      <c r="J103">
        <v>23.75</v>
      </c>
      <c r="K103">
        <v>18.309999999999999</v>
      </c>
      <c r="M103" s="3">
        <f t="shared" si="8"/>
        <v>113.06018518517646</v>
      </c>
      <c r="N103" s="3">
        <f t="shared" si="9"/>
        <v>1.1306018518517646E-3</v>
      </c>
      <c r="O103" s="1">
        <v>0.8696676504629629</v>
      </c>
      <c r="P103" t="s">
        <v>35</v>
      </c>
      <c r="Q103">
        <v>24</v>
      </c>
      <c r="R103">
        <v>18.940000000000001</v>
      </c>
      <c r="T103" s="3">
        <f t="shared" si="10"/>
        <v>113.05324074074585</v>
      </c>
      <c r="U103" s="3">
        <f t="shared" si="11"/>
        <v>1.1305324074074585E-3</v>
      </c>
      <c r="V103" s="1">
        <v>0.90928407407407408</v>
      </c>
      <c r="W103" t="s">
        <v>35</v>
      </c>
      <c r="X103">
        <v>24.5</v>
      </c>
      <c r="Y103">
        <v>19.87</v>
      </c>
    </row>
    <row r="104" spans="1:25" x14ac:dyDescent="0.25">
      <c r="A104">
        <v>102</v>
      </c>
      <c r="B104">
        <v>23.25</v>
      </c>
      <c r="C104">
        <v>21.62</v>
      </c>
      <c r="F104" s="3">
        <f t="shared" si="6"/>
        <v>114.14699074072665</v>
      </c>
      <c r="G104" s="3">
        <f t="shared" si="7"/>
        <v>1.1414699074072665E-3</v>
      </c>
      <c r="H104" s="1">
        <v>0.77576997685185178</v>
      </c>
      <c r="I104" t="s">
        <v>35</v>
      </c>
      <c r="J104">
        <v>24</v>
      </c>
      <c r="K104">
        <v>18.37</v>
      </c>
      <c r="M104" s="3">
        <f t="shared" si="8"/>
        <v>114.17939814813982</v>
      </c>
      <c r="N104" s="3">
        <f t="shared" si="9"/>
        <v>1.1417939814813982E-3</v>
      </c>
      <c r="O104" s="1">
        <v>0.86967884259259254</v>
      </c>
      <c r="P104" t="s">
        <v>35</v>
      </c>
      <c r="Q104">
        <v>23.75</v>
      </c>
      <c r="R104">
        <v>18.940000000000001</v>
      </c>
      <c r="T104" s="3">
        <f t="shared" si="10"/>
        <v>114.1701388888916</v>
      </c>
      <c r="U104" s="3">
        <f t="shared" si="11"/>
        <v>1.141701388888916E-3</v>
      </c>
      <c r="V104" s="1">
        <v>0.90929524305555554</v>
      </c>
      <c r="W104" t="s">
        <v>35</v>
      </c>
      <c r="X104">
        <v>25</v>
      </c>
      <c r="Y104">
        <v>19.87</v>
      </c>
    </row>
    <row r="105" spans="1:25" x14ac:dyDescent="0.25">
      <c r="A105">
        <v>103</v>
      </c>
      <c r="B105">
        <v>23.5</v>
      </c>
      <c r="C105">
        <v>21.62</v>
      </c>
      <c r="F105" s="3">
        <f t="shared" si="6"/>
        <v>115.24884259258572</v>
      </c>
      <c r="G105" s="3">
        <f t="shared" si="7"/>
        <v>1.1524884259258572E-3</v>
      </c>
      <c r="H105" s="1">
        <v>0.77578099537037037</v>
      </c>
      <c r="I105" t="s">
        <v>35</v>
      </c>
      <c r="J105">
        <v>24.25</v>
      </c>
      <c r="K105">
        <v>18.309999999999999</v>
      </c>
      <c r="M105" s="3">
        <f t="shared" si="8"/>
        <v>115.31249999999771</v>
      </c>
      <c r="N105" s="3">
        <f t="shared" si="9"/>
        <v>1.1531249999999771E-3</v>
      </c>
      <c r="O105" s="1">
        <v>0.86969017361111112</v>
      </c>
      <c r="P105" t="s">
        <v>35</v>
      </c>
      <c r="Q105">
        <v>24</v>
      </c>
      <c r="R105">
        <v>19</v>
      </c>
      <c r="T105" s="3">
        <f t="shared" si="10"/>
        <v>115.25578703704964</v>
      </c>
      <c r="U105" s="3">
        <f t="shared" si="11"/>
        <v>1.1525578703704964E-3</v>
      </c>
      <c r="V105" s="1">
        <v>0.90930609953703712</v>
      </c>
      <c r="W105" t="s">
        <v>35</v>
      </c>
      <c r="X105">
        <v>25.25</v>
      </c>
      <c r="Y105">
        <v>19.940000000000001</v>
      </c>
    </row>
    <row r="106" spans="1:25" x14ac:dyDescent="0.25">
      <c r="A106">
        <v>104</v>
      </c>
      <c r="B106">
        <v>23.5</v>
      </c>
      <c r="C106">
        <v>21.62</v>
      </c>
      <c r="F106" s="3">
        <f t="shared" si="6"/>
        <v>116.35185185184804</v>
      </c>
      <c r="G106" s="3">
        <f t="shared" si="7"/>
        <v>1.1635185185184804E-3</v>
      </c>
      <c r="H106" s="1">
        <v>0.775792025462963</v>
      </c>
      <c r="I106" t="s">
        <v>35</v>
      </c>
      <c r="J106">
        <v>24.25</v>
      </c>
      <c r="K106">
        <v>18.37</v>
      </c>
      <c r="M106" s="3">
        <f t="shared" si="8"/>
        <v>116.43171296296106</v>
      </c>
      <c r="N106" s="3">
        <f t="shared" si="9"/>
        <v>1.1643171296296106E-3</v>
      </c>
      <c r="O106" s="1">
        <v>0.86970136574074075</v>
      </c>
      <c r="P106" t="s">
        <v>35</v>
      </c>
      <c r="Q106">
        <v>24</v>
      </c>
      <c r="R106">
        <v>18.940000000000001</v>
      </c>
      <c r="T106" s="3">
        <f t="shared" si="10"/>
        <v>116.37152777778104</v>
      </c>
      <c r="U106" s="3">
        <f t="shared" si="11"/>
        <v>1.1637152777778104E-3</v>
      </c>
      <c r="V106" s="1">
        <v>0.90931725694444443</v>
      </c>
      <c r="W106" t="s">
        <v>35</v>
      </c>
      <c r="X106">
        <v>24.75</v>
      </c>
      <c r="Y106">
        <v>19.940000000000001</v>
      </c>
    </row>
    <row r="107" spans="1:25" x14ac:dyDescent="0.25">
      <c r="A107">
        <v>105</v>
      </c>
      <c r="B107">
        <v>23</v>
      </c>
      <c r="C107">
        <v>21.62</v>
      </c>
      <c r="F107" s="3">
        <f t="shared" si="6"/>
        <v>117.49189814813654</v>
      </c>
      <c r="G107" s="3">
        <f t="shared" si="7"/>
        <v>1.1749189814813654E-3</v>
      </c>
      <c r="H107" s="1">
        <v>0.77580342592592588</v>
      </c>
      <c r="I107" t="s">
        <v>35</v>
      </c>
      <c r="J107">
        <v>24.25</v>
      </c>
      <c r="K107">
        <v>18.37</v>
      </c>
      <c r="M107" s="3">
        <f t="shared" si="8"/>
        <v>117.51041666666629</v>
      </c>
      <c r="N107" s="3">
        <f t="shared" si="9"/>
        <v>1.1751041666666628E-3</v>
      </c>
      <c r="O107" s="1">
        <v>0.8697121527777778</v>
      </c>
      <c r="P107" t="s">
        <v>35</v>
      </c>
      <c r="Q107">
        <v>24.25</v>
      </c>
      <c r="R107">
        <v>18.940000000000001</v>
      </c>
      <c r="T107" s="3">
        <f t="shared" si="10"/>
        <v>117.50462962963893</v>
      </c>
      <c r="U107" s="3">
        <f t="shared" si="11"/>
        <v>1.1750462962963892E-3</v>
      </c>
      <c r="V107" s="1">
        <v>0.90932858796296301</v>
      </c>
      <c r="W107" t="s">
        <v>35</v>
      </c>
      <c r="X107">
        <v>25.5</v>
      </c>
      <c r="Y107">
        <v>19.940000000000001</v>
      </c>
    </row>
    <row r="108" spans="1:25" x14ac:dyDescent="0.25">
      <c r="A108">
        <v>106</v>
      </c>
      <c r="B108">
        <v>23.75</v>
      </c>
      <c r="C108">
        <v>21.56</v>
      </c>
      <c r="F108" s="3">
        <f t="shared" si="6"/>
        <v>118.58796296295715</v>
      </c>
      <c r="G108" s="3">
        <f t="shared" si="7"/>
        <v>1.1858796296295715E-3</v>
      </c>
      <c r="H108" s="1">
        <v>0.77581438657407409</v>
      </c>
      <c r="I108" t="s">
        <v>35</v>
      </c>
      <c r="J108">
        <v>24.5</v>
      </c>
      <c r="K108">
        <v>18.309999999999999</v>
      </c>
      <c r="M108" s="3">
        <f t="shared" si="8"/>
        <v>118.65972222222521</v>
      </c>
      <c r="N108" s="3">
        <f t="shared" si="9"/>
        <v>1.1865972222222521E-3</v>
      </c>
      <c r="O108" s="1">
        <v>0.86972364583333339</v>
      </c>
      <c r="P108" t="s">
        <v>35</v>
      </c>
      <c r="Q108">
        <v>24</v>
      </c>
      <c r="R108">
        <v>19</v>
      </c>
      <c r="T108" s="3">
        <f t="shared" si="10"/>
        <v>118.62268518519903</v>
      </c>
      <c r="U108" s="3">
        <f t="shared" si="11"/>
        <v>1.1862268518519903E-3</v>
      </c>
      <c r="V108" s="1">
        <v>0.90933976851851861</v>
      </c>
      <c r="W108" t="s">
        <v>35</v>
      </c>
      <c r="X108">
        <v>25.5</v>
      </c>
      <c r="Y108">
        <v>19.87</v>
      </c>
    </row>
    <row r="109" spans="1:25" x14ac:dyDescent="0.25">
      <c r="A109">
        <v>107</v>
      </c>
      <c r="B109">
        <v>24</v>
      </c>
      <c r="C109">
        <v>21.56</v>
      </c>
      <c r="F109" s="3">
        <f t="shared" si="6"/>
        <v>119.72222222221829</v>
      </c>
      <c r="G109" s="3">
        <f t="shared" si="7"/>
        <v>1.1972222222221829E-3</v>
      </c>
      <c r="H109" s="1">
        <v>0.7758257291666667</v>
      </c>
      <c r="I109" t="s">
        <v>35</v>
      </c>
      <c r="J109">
        <v>24</v>
      </c>
      <c r="K109">
        <v>18.309999999999999</v>
      </c>
      <c r="M109" s="3">
        <f t="shared" si="8"/>
        <v>119.73726851851607</v>
      </c>
      <c r="N109" s="3">
        <f t="shared" si="9"/>
        <v>1.1973726851851607E-3</v>
      </c>
      <c r="O109" s="1">
        <v>0.8697344212962963</v>
      </c>
      <c r="P109" t="s">
        <v>35</v>
      </c>
      <c r="Q109">
        <v>24.25</v>
      </c>
      <c r="R109">
        <v>19</v>
      </c>
      <c r="T109" s="3">
        <f t="shared" si="10"/>
        <v>119.74074074073692</v>
      </c>
      <c r="U109" s="3">
        <f t="shared" si="11"/>
        <v>1.1974074074073693E-3</v>
      </c>
      <c r="V109" s="1">
        <v>0.90935094907407399</v>
      </c>
      <c r="W109" t="s">
        <v>35</v>
      </c>
      <c r="X109">
        <v>25.25</v>
      </c>
      <c r="Y109">
        <v>19.87</v>
      </c>
    </row>
    <row r="110" spans="1:25" x14ac:dyDescent="0.25">
      <c r="A110">
        <v>108</v>
      </c>
      <c r="B110">
        <v>23.75</v>
      </c>
      <c r="C110">
        <v>21.56</v>
      </c>
      <c r="F110" s="3">
        <f t="shared" si="6"/>
        <v>120.81712962962455</v>
      </c>
      <c r="G110" s="3">
        <f t="shared" si="7"/>
        <v>1.2081712962962454E-3</v>
      </c>
      <c r="H110" s="1">
        <v>0.77583667824074076</v>
      </c>
      <c r="I110" t="s">
        <v>35</v>
      </c>
      <c r="J110">
        <v>24.25</v>
      </c>
      <c r="K110">
        <v>18.37</v>
      </c>
      <c r="M110" s="3">
        <f t="shared" si="8"/>
        <v>120.85532407407618</v>
      </c>
      <c r="N110" s="3">
        <f t="shared" si="9"/>
        <v>1.2085532407407618E-3</v>
      </c>
      <c r="O110" s="1">
        <v>0.8697456018518519</v>
      </c>
      <c r="P110" t="s">
        <v>35</v>
      </c>
      <c r="Q110">
        <v>24</v>
      </c>
      <c r="R110">
        <v>19</v>
      </c>
      <c r="T110" s="3">
        <f t="shared" si="10"/>
        <v>120.85995370371138</v>
      </c>
      <c r="U110" s="3">
        <f t="shared" si="11"/>
        <v>1.2085995370371139E-3</v>
      </c>
      <c r="V110" s="1">
        <v>0.90936214120370373</v>
      </c>
      <c r="W110" t="s">
        <v>35</v>
      </c>
      <c r="X110">
        <v>25</v>
      </c>
      <c r="Y110">
        <v>19.87</v>
      </c>
    </row>
    <row r="111" spans="1:25" x14ac:dyDescent="0.25">
      <c r="A111">
        <v>109</v>
      </c>
      <c r="B111">
        <v>24</v>
      </c>
      <c r="C111">
        <v>21.56</v>
      </c>
      <c r="F111" s="3">
        <f t="shared" si="6"/>
        <v>121.95138888887458</v>
      </c>
      <c r="G111" s="3">
        <f t="shared" si="7"/>
        <v>1.2195138888887458E-3</v>
      </c>
      <c r="H111" s="1">
        <v>0.77584802083333326</v>
      </c>
      <c r="I111" t="s">
        <v>35</v>
      </c>
      <c r="J111">
        <v>24.5</v>
      </c>
      <c r="K111">
        <v>18.37</v>
      </c>
      <c r="M111" s="3">
        <f t="shared" si="8"/>
        <v>121.96874999998997</v>
      </c>
      <c r="N111" s="3">
        <f t="shared" si="9"/>
        <v>1.2196874999998997E-3</v>
      </c>
      <c r="O111" s="1">
        <v>0.86975673611111104</v>
      </c>
      <c r="P111" t="s">
        <v>35</v>
      </c>
      <c r="Q111">
        <v>24.25</v>
      </c>
      <c r="R111">
        <v>18.940000000000001</v>
      </c>
      <c r="T111" s="3">
        <f t="shared" si="10"/>
        <v>121.97337962963628</v>
      </c>
      <c r="U111" s="3">
        <f t="shared" si="11"/>
        <v>1.2197337962963628E-3</v>
      </c>
      <c r="V111" s="1">
        <v>0.90937327546296298</v>
      </c>
      <c r="W111" t="s">
        <v>35</v>
      </c>
      <c r="X111">
        <v>25.5</v>
      </c>
      <c r="Y111">
        <v>19.87</v>
      </c>
    </row>
    <row r="112" spans="1:25" x14ac:dyDescent="0.25">
      <c r="A112">
        <v>110</v>
      </c>
      <c r="B112">
        <v>23.75</v>
      </c>
      <c r="C112">
        <v>21.56</v>
      </c>
      <c r="F112" s="3">
        <f t="shared" si="6"/>
        <v>123.04976851851279</v>
      </c>
      <c r="G112" s="3">
        <f t="shared" si="7"/>
        <v>1.2304976851851279E-3</v>
      </c>
      <c r="H112" s="1">
        <v>0.77585900462962964</v>
      </c>
      <c r="I112" t="s">
        <v>35</v>
      </c>
      <c r="J112">
        <v>24.5</v>
      </c>
      <c r="K112">
        <v>18.309999999999999</v>
      </c>
      <c r="M112" s="3">
        <f t="shared" si="8"/>
        <v>123.10185185184785</v>
      </c>
      <c r="N112" s="3">
        <f t="shared" si="9"/>
        <v>1.2310185185184785E-3</v>
      </c>
      <c r="O112" s="1">
        <v>0.86976806712962962</v>
      </c>
      <c r="P112" t="s">
        <v>35</v>
      </c>
      <c r="Q112">
        <v>23.75</v>
      </c>
      <c r="R112">
        <v>19</v>
      </c>
      <c r="T112" s="3">
        <f t="shared" si="10"/>
        <v>123.08217592593707</v>
      </c>
      <c r="U112" s="3">
        <f t="shared" si="11"/>
        <v>1.2308217592593707E-3</v>
      </c>
      <c r="V112" s="1">
        <v>0.90938436342592599</v>
      </c>
      <c r="W112" t="s">
        <v>35</v>
      </c>
      <c r="X112">
        <v>25.75</v>
      </c>
      <c r="Y112">
        <v>19.87</v>
      </c>
    </row>
    <row r="113" spans="1:25" x14ac:dyDescent="0.25">
      <c r="A113">
        <v>111</v>
      </c>
      <c r="B113">
        <v>24.25</v>
      </c>
      <c r="C113">
        <v>21.56</v>
      </c>
      <c r="F113" s="3">
        <f t="shared" si="6"/>
        <v>124.15624999998487</v>
      </c>
      <c r="G113" s="3">
        <f t="shared" si="7"/>
        <v>1.2415624999998487E-3</v>
      </c>
      <c r="H113" s="1">
        <v>0.77587006944444437</v>
      </c>
      <c r="I113" t="s">
        <v>35</v>
      </c>
      <c r="J113">
        <v>24.25</v>
      </c>
      <c r="K113">
        <v>18.37</v>
      </c>
      <c r="M113" s="3">
        <f t="shared" si="8"/>
        <v>124.21643518518709</v>
      </c>
      <c r="N113" s="3">
        <f t="shared" si="9"/>
        <v>1.242164351851871E-3</v>
      </c>
      <c r="O113" s="1">
        <v>0.86977921296296301</v>
      </c>
      <c r="P113" t="s">
        <v>35</v>
      </c>
      <c r="Q113">
        <v>24.25</v>
      </c>
      <c r="R113">
        <v>19</v>
      </c>
      <c r="T113" s="3">
        <f t="shared" si="10"/>
        <v>124.17013888889051</v>
      </c>
      <c r="U113" s="3">
        <f t="shared" si="11"/>
        <v>1.241701388888905E-3</v>
      </c>
      <c r="V113" s="1">
        <v>0.90939524305555552</v>
      </c>
      <c r="W113" t="s">
        <v>35</v>
      </c>
      <c r="X113">
        <v>25.75</v>
      </c>
      <c r="Y113">
        <v>19.87</v>
      </c>
    </row>
    <row r="114" spans="1:25" x14ac:dyDescent="0.25">
      <c r="A114">
        <v>112</v>
      </c>
      <c r="B114">
        <v>24</v>
      </c>
      <c r="C114">
        <v>21.56</v>
      </c>
      <c r="F114" s="3">
        <f t="shared" si="6"/>
        <v>125.28703703703626</v>
      </c>
      <c r="G114" s="3">
        <f t="shared" si="7"/>
        <v>1.2528703703703625E-3</v>
      </c>
      <c r="H114" s="1">
        <v>0.77588137731481488</v>
      </c>
      <c r="I114" t="s">
        <v>35</v>
      </c>
      <c r="J114">
        <v>24.75</v>
      </c>
      <c r="K114">
        <v>18.309999999999999</v>
      </c>
      <c r="M114" s="3">
        <f t="shared" si="8"/>
        <v>125.32870370369764</v>
      </c>
      <c r="N114" s="3">
        <f t="shared" si="9"/>
        <v>1.2532870370369764E-3</v>
      </c>
      <c r="O114" s="1">
        <v>0.86979033564814812</v>
      </c>
      <c r="P114" t="s">
        <v>35</v>
      </c>
      <c r="Q114">
        <v>24.5</v>
      </c>
      <c r="R114">
        <v>18.940000000000001</v>
      </c>
      <c r="T114" s="3">
        <f t="shared" si="10"/>
        <v>125.28472222222975</v>
      </c>
      <c r="U114" s="3">
        <f t="shared" si="11"/>
        <v>1.2528472222222975E-3</v>
      </c>
      <c r="V114" s="1">
        <v>0.90940638888888892</v>
      </c>
      <c r="W114" t="s">
        <v>35</v>
      </c>
      <c r="X114">
        <v>25.25</v>
      </c>
      <c r="Y114">
        <v>19.87</v>
      </c>
    </row>
    <row r="115" spans="1:25" x14ac:dyDescent="0.25">
      <c r="A115">
        <v>113</v>
      </c>
      <c r="B115">
        <v>24.25</v>
      </c>
      <c r="C115">
        <v>21.56</v>
      </c>
      <c r="F115" s="3">
        <f t="shared" si="6"/>
        <v>126.38310185183465</v>
      </c>
      <c r="G115" s="3">
        <f t="shared" si="7"/>
        <v>1.2638310185183466E-3</v>
      </c>
      <c r="H115" s="1">
        <v>0.77589233796296286</v>
      </c>
      <c r="I115" t="s">
        <v>35</v>
      </c>
      <c r="J115">
        <v>24.25</v>
      </c>
      <c r="K115">
        <v>18.309999999999999</v>
      </c>
      <c r="M115" s="3">
        <f t="shared" si="8"/>
        <v>126.44097222221929</v>
      </c>
      <c r="N115" s="3">
        <f t="shared" si="9"/>
        <v>1.2644097222221928E-3</v>
      </c>
      <c r="O115" s="1">
        <v>0.86980145833333333</v>
      </c>
      <c r="P115" t="s">
        <v>35</v>
      </c>
      <c r="Q115">
        <v>24.25</v>
      </c>
      <c r="R115">
        <v>18.940000000000001</v>
      </c>
      <c r="T115" s="3">
        <f t="shared" si="10"/>
        <v>126.39814814815465</v>
      </c>
      <c r="U115" s="3">
        <f t="shared" si="11"/>
        <v>1.2639814814815464E-3</v>
      </c>
      <c r="V115" s="1">
        <v>0.90941752314814817</v>
      </c>
      <c r="W115" t="s">
        <v>35</v>
      </c>
      <c r="X115">
        <v>25.5</v>
      </c>
      <c r="Y115">
        <v>19.940000000000001</v>
      </c>
    </row>
    <row r="116" spans="1:25" x14ac:dyDescent="0.25">
      <c r="A116">
        <v>114</v>
      </c>
      <c r="B116">
        <v>23.75</v>
      </c>
      <c r="C116">
        <v>21.56</v>
      </c>
      <c r="F116" s="3">
        <f t="shared" si="6"/>
        <v>127.51736111110689</v>
      </c>
      <c r="G116" s="3">
        <f t="shared" si="7"/>
        <v>1.275173611111069E-3</v>
      </c>
      <c r="H116" s="1">
        <v>0.77590368055555559</v>
      </c>
      <c r="I116" t="s">
        <v>35</v>
      </c>
      <c r="J116">
        <v>24.75</v>
      </c>
      <c r="K116">
        <v>18.309999999999999</v>
      </c>
      <c r="M116" s="3">
        <f t="shared" si="8"/>
        <v>127.55324074074093</v>
      </c>
      <c r="N116" s="3">
        <f t="shared" si="9"/>
        <v>1.2755324074074093E-3</v>
      </c>
      <c r="O116" s="1">
        <v>0.86981258101851855</v>
      </c>
      <c r="P116" t="s">
        <v>35</v>
      </c>
      <c r="Q116">
        <v>24.5</v>
      </c>
      <c r="R116">
        <v>18.940000000000001</v>
      </c>
      <c r="T116" s="3">
        <f t="shared" si="10"/>
        <v>127.50694444445543</v>
      </c>
      <c r="U116" s="3">
        <f t="shared" si="11"/>
        <v>1.2750694444445543E-3</v>
      </c>
      <c r="V116" s="1">
        <v>0.90942861111111117</v>
      </c>
      <c r="W116" t="s">
        <v>35</v>
      </c>
      <c r="X116">
        <v>25.5</v>
      </c>
      <c r="Y116">
        <v>19.87</v>
      </c>
    </row>
    <row r="117" spans="1:25" x14ac:dyDescent="0.25">
      <c r="A117">
        <v>115</v>
      </c>
      <c r="B117">
        <v>24</v>
      </c>
      <c r="C117">
        <v>21.5</v>
      </c>
      <c r="F117" s="3">
        <f t="shared" si="6"/>
        <v>128.61226851851316</v>
      </c>
      <c r="G117" s="3">
        <f t="shared" si="7"/>
        <v>1.2861226851851315E-3</v>
      </c>
      <c r="H117" s="1">
        <v>0.77591462962962965</v>
      </c>
      <c r="I117" t="s">
        <v>35</v>
      </c>
      <c r="J117">
        <v>24.75</v>
      </c>
      <c r="K117">
        <v>18.37</v>
      </c>
      <c r="M117" s="3">
        <f t="shared" si="8"/>
        <v>128.66898148148343</v>
      </c>
      <c r="N117" s="3">
        <f t="shared" si="9"/>
        <v>1.2866898148148342E-3</v>
      </c>
      <c r="O117" s="1">
        <v>0.86982373842592597</v>
      </c>
      <c r="P117" t="s">
        <v>35</v>
      </c>
      <c r="Q117">
        <v>24.5</v>
      </c>
      <c r="R117">
        <v>18.940000000000001</v>
      </c>
      <c r="T117" s="3">
        <f t="shared" si="10"/>
        <v>128.65740740740651</v>
      </c>
      <c r="U117" s="3">
        <f t="shared" si="11"/>
        <v>1.286574074074065E-3</v>
      </c>
      <c r="V117" s="1">
        <v>0.90944011574074068</v>
      </c>
      <c r="W117" t="s">
        <v>35</v>
      </c>
      <c r="X117">
        <v>26</v>
      </c>
      <c r="Y117">
        <v>19.87</v>
      </c>
    </row>
    <row r="118" spans="1:25" x14ac:dyDescent="0.25">
      <c r="A118">
        <v>116</v>
      </c>
      <c r="B118">
        <v>24.25</v>
      </c>
      <c r="C118">
        <v>21.56</v>
      </c>
      <c r="F118" s="3">
        <f t="shared" si="6"/>
        <v>129.74537037035992</v>
      </c>
      <c r="G118" s="3">
        <f t="shared" si="7"/>
        <v>1.2974537037035994E-3</v>
      </c>
      <c r="H118" s="1">
        <v>0.77592596064814812</v>
      </c>
      <c r="I118" t="s">
        <v>35</v>
      </c>
      <c r="J118">
        <v>24.75</v>
      </c>
      <c r="K118">
        <v>18.37</v>
      </c>
      <c r="M118" s="3">
        <f t="shared" si="8"/>
        <v>129.78587962962916</v>
      </c>
      <c r="N118" s="3">
        <f t="shared" si="9"/>
        <v>1.2978587962962918E-3</v>
      </c>
      <c r="O118" s="1">
        <v>0.86983490740740743</v>
      </c>
      <c r="P118" t="s">
        <v>35</v>
      </c>
      <c r="Q118">
        <v>24.5</v>
      </c>
      <c r="R118">
        <v>19</v>
      </c>
      <c r="T118" s="3">
        <f t="shared" si="10"/>
        <v>129.76967592592814</v>
      </c>
      <c r="U118" s="3">
        <f t="shared" si="11"/>
        <v>1.2976967592592814E-3</v>
      </c>
      <c r="V118" s="1">
        <v>0.9094512384259259</v>
      </c>
      <c r="W118" t="s">
        <v>35</v>
      </c>
      <c r="X118">
        <v>25.75</v>
      </c>
      <c r="Y118">
        <v>19.87</v>
      </c>
    </row>
    <row r="119" spans="1:25" x14ac:dyDescent="0.25">
      <c r="A119">
        <v>117</v>
      </c>
      <c r="B119">
        <v>24.25</v>
      </c>
      <c r="C119">
        <v>21.5</v>
      </c>
      <c r="F119" s="3">
        <f t="shared" si="6"/>
        <v>130.84490740739031</v>
      </c>
      <c r="G119" s="3">
        <f t="shared" si="7"/>
        <v>1.308449074073903E-3</v>
      </c>
      <c r="H119" s="1">
        <v>0.77593695601851842</v>
      </c>
      <c r="I119" t="s">
        <v>35</v>
      </c>
      <c r="J119">
        <v>25.5</v>
      </c>
      <c r="K119">
        <v>18.37</v>
      </c>
      <c r="M119" s="3">
        <f t="shared" si="8"/>
        <v>130.91550925925509</v>
      </c>
      <c r="N119" s="3">
        <f t="shared" si="9"/>
        <v>1.309155092592551E-3</v>
      </c>
      <c r="O119" s="1">
        <v>0.86984620370370369</v>
      </c>
      <c r="P119" t="s">
        <v>35</v>
      </c>
      <c r="Q119">
        <v>24.5</v>
      </c>
      <c r="R119">
        <v>18.940000000000001</v>
      </c>
      <c r="T119" s="3">
        <f t="shared" si="10"/>
        <v>130.88773148148823</v>
      </c>
      <c r="U119" s="3">
        <f t="shared" si="11"/>
        <v>1.3088773148148825E-3</v>
      </c>
      <c r="V119" s="1">
        <v>0.9094624189814815</v>
      </c>
      <c r="W119" t="s">
        <v>35</v>
      </c>
      <c r="X119">
        <v>26</v>
      </c>
      <c r="Y119">
        <v>19.809999999999999</v>
      </c>
    </row>
    <row r="120" spans="1:25" x14ac:dyDescent="0.25">
      <c r="A120">
        <v>118</v>
      </c>
      <c r="B120">
        <v>24.75</v>
      </c>
      <c r="C120">
        <v>21.5</v>
      </c>
      <c r="F120" s="3">
        <f t="shared" si="6"/>
        <v>131.93981481481876</v>
      </c>
      <c r="G120" s="3">
        <f t="shared" si="7"/>
        <v>1.3193981481481876E-3</v>
      </c>
      <c r="H120" s="1">
        <v>0.7759479050925927</v>
      </c>
      <c r="I120" t="s">
        <v>35</v>
      </c>
      <c r="J120">
        <v>24.5</v>
      </c>
      <c r="K120">
        <v>18.37</v>
      </c>
      <c r="M120" s="3">
        <f t="shared" si="8"/>
        <v>132.01736111110307</v>
      </c>
      <c r="N120" s="3">
        <f t="shared" si="9"/>
        <v>1.3201736111110307E-3</v>
      </c>
      <c r="O120" s="1">
        <v>0.86985722222222217</v>
      </c>
      <c r="P120" t="s">
        <v>35</v>
      </c>
      <c r="Q120">
        <v>24.75</v>
      </c>
      <c r="R120">
        <v>18.940000000000001</v>
      </c>
      <c r="T120" s="3">
        <f t="shared" si="10"/>
        <v>132.00000000000989</v>
      </c>
      <c r="U120" s="3">
        <f t="shared" si="11"/>
        <v>1.3200000000000989E-3</v>
      </c>
      <c r="V120" s="1">
        <v>0.90947354166666672</v>
      </c>
      <c r="W120" t="s">
        <v>35</v>
      </c>
      <c r="X120">
        <v>26</v>
      </c>
      <c r="Y120">
        <v>19.87</v>
      </c>
    </row>
    <row r="121" spans="1:25" x14ac:dyDescent="0.25">
      <c r="A121">
        <v>119</v>
      </c>
      <c r="B121">
        <v>24.5</v>
      </c>
      <c r="C121">
        <v>21.56</v>
      </c>
      <c r="F121" s="3">
        <f t="shared" si="6"/>
        <v>133.07175925926228</v>
      </c>
      <c r="G121" s="3">
        <f t="shared" si="7"/>
        <v>1.3307175925926229E-3</v>
      </c>
      <c r="H121" s="1">
        <v>0.77595922453703714</v>
      </c>
      <c r="I121" t="s">
        <v>35</v>
      </c>
      <c r="J121">
        <v>24.75</v>
      </c>
      <c r="K121">
        <v>18.37</v>
      </c>
      <c r="M121" s="3">
        <f t="shared" si="8"/>
        <v>133.13425925924884</v>
      </c>
      <c r="N121" s="3">
        <f t="shared" si="9"/>
        <v>1.3313425925924882E-3</v>
      </c>
      <c r="O121" s="1">
        <v>0.86986839120370363</v>
      </c>
      <c r="P121" t="s">
        <v>35</v>
      </c>
      <c r="Q121">
        <v>24.75</v>
      </c>
      <c r="R121">
        <v>19</v>
      </c>
      <c r="T121" s="3">
        <f t="shared" si="10"/>
        <v>133.07291666667663</v>
      </c>
      <c r="U121" s="3">
        <f t="shared" si="11"/>
        <v>1.3307291666667664E-3</v>
      </c>
      <c r="V121" s="1">
        <v>0.90948427083333339</v>
      </c>
      <c r="W121" t="s">
        <v>35</v>
      </c>
      <c r="X121">
        <v>26.25</v>
      </c>
      <c r="Y121">
        <v>19.87</v>
      </c>
    </row>
    <row r="122" spans="1:25" x14ac:dyDescent="0.25">
      <c r="A122">
        <v>120</v>
      </c>
      <c r="B122">
        <v>24.25</v>
      </c>
      <c r="C122">
        <v>21.56</v>
      </c>
      <c r="F122" s="3">
        <f t="shared" si="6"/>
        <v>134.20254629629147</v>
      </c>
      <c r="G122" s="3">
        <f t="shared" si="7"/>
        <v>1.3420254629629147E-3</v>
      </c>
      <c r="H122" s="1">
        <v>0.77597053240740743</v>
      </c>
      <c r="I122" t="s">
        <v>35</v>
      </c>
      <c r="J122">
        <v>25.25</v>
      </c>
      <c r="K122">
        <v>18.37</v>
      </c>
      <c r="M122" s="3">
        <f t="shared" si="8"/>
        <v>134.25000000000242</v>
      </c>
      <c r="N122" s="3">
        <f t="shared" si="9"/>
        <v>1.3425000000000242E-3</v>
      </c>
      <c r="O122" s="1">
        <v>0.86987954861111116</v>
      </c>
      <c r="P122" t="s">
        <v>35</v>
      </c>
      <c r="Q122">
        <v>24.5</v>
      </c>
      <c r="R122">
        <v>18.940000000000001</v>
      </c>
      <c r="T122" s="3">
        <f t="shared" si="10"/>
        <v>134.23032407408053</v>
      </c>
      <c r="U122" s="3">
        <f t="shared" si="11"/>
        <v>1.3423032407408053E-3</v>
      </c>
      <c r="V122" s="1">
        <v>0.90949584490740742</v>
      </c>
      <c r="W122" t="s">
        <v>35</v>
      </c>
      <c r="X122">
        <v>26.25</v>
      </c>
      <c r="Y122">
        <v>19.87</v>
      </c>
    </row>
    <row r="123" spans="1:25" x14ac:dyDescent="0.25">
      <c r="A123">
        <v>121</v>
      </c>
      <c r="B123">
        <v>24.25</v>
      </c>
      <c r="C123">
        <v>21.56</v>
      </c>
      <c r="F123" s="3">
        <f t="shared" si="6"/>
        <v>135.30555555555378</v>
      </c>
      <c r="G123" s="3">
        <f t="shared" si="7"/>
        <v>1.3530555555555379E-3</v>
      </c>
      <c r="H123" s="1">
        <v>0.77598156250000005</v>
      </c>
      <c r="I123" t="s">
        <v>35</v>
      </c>
      <c r="J123">
        <v>25.25</v>
      </c>
      <c r="K123">
        <v>18.37</v>
      </c>
      <c r="M123" s="3">
        <f t="shared" si="8"/>
        <v>135.36458333333056</v>
      </c>
      <c r="N123" s="3">
        <f t="shared" si="9"/>
        <v>1.3536458333333057E-3</v>
      </c>
      <c r="O123" s="1">
        <v>0.86989069444444445</v>
      </c>
      <c r="P123" t="s">
        <v>35</v>
      </c>
      <c r="Q123">
        <v>24.75</v>
      </c>
      <c r="R123">
        <v>18.940000000000001</v>
      </c>
      <c r="T123" s="3">
        <f t="shared" si="10"/>
        <v>135.30671296296813</v>
      </c>
      <c r="U123" s="3">
        <f t="shared" si="11"/>
        <v>1.3530671296296815E-3</v>
      </c>
      <c r="V123" s="1">
        <v>0.9095066087962963</v>
      </c>
      <c r="W123" t="s">
        <v>35</v>
      </c>
      <c r="X123">
        <v>25.25</v>
      </c>
      <c r="Y123">
        <v>19.940000000000001</v>
      </c>
    </row>
    <row r="124" spans="1:25" x14ac:dyDescent="0.25">
      <c r="A124">
        <v>122</v>
      </c>
      <c r="B124">
        <v>24.25</v>
      </c>
      <c r="C124">
        <v>21.56</v>
      </c>
      <c r="F124" s="3">
        <f t="shared" si="6"/>
        <v>136.42245370369955</v>
      </c>
      <c r="G124" s="3">
        <f t="shared" si="7"/>
        <v>1.3642245370369954E-3</v>
      </c>
      <c r="H124" s="1">
        <v>0.77599273148148151</v>
      </c>
      <c r="I124" t="s">
        <v>35</v>
      </c>
      <c r="J124">
        <v>24.75</v>
      </c>
      <c r="K124">
        <v>18.37</v>
      </c>
      <c r="M124" s="3">
        <f t="shared" si="8"/>
        <v>136.47916666665873</v>
      </c>
      <c r="N124" s="3">
        <f t="shared" si="9"/>
        <v>1.3647916666665871E-3</v>
      </c>
      <c r="O124" s="1">
        <v>0.86990184027777773</v>
      </c>
      <c r="P124" t="s">
        <v>35</v>
      </c>
      <c r="Q124">
        <v>24.75</v>
      </c>
      <c r="R124">
        <v>18.940000000000001</v>
      </c>
      <c r="T124" s="3">
        <f t="shared" si="10"/>
        <v>136.41898148147868</v>
      </c>
      <c r="U124" s="3">
        <f t="shared" si="11"/>
        <v>1.3641898148147868E-3</v>
      </c>
      <c r="V124" s="1">
        <v>0.90951773148148141</v>
      </c>
      <c r="W124" t="s">
        <v>35</v>
      </c>
      <c r="X124">
        <v>25.5</v>
      </c>
      <c r="Y124">
        <v>19.87</v>
      </c>
    </row>
    <row r="125" spans="1:25" x14ac:dyDescent="0.25">
      <c r="A125">
        <v>123</v>
      </c>
      <c r="B125">
        <v>24.5</v>
      </c>
      <c r="C125">
        <v>21.56</v>
      </c>
      <c r="F125" s="3">
        <f t="shared" si="6"/>
        <v>137.51504629628818</v>
      </c>
      <c r="G125" s="3">
        <f t="shared" si="7"/>
        <v>1.3751504629628819E-3</v>
      </c>
      <c r="H125" s="1">
        <v>0.7760036574074074</v>
      </c>
      <c r="I125" t="s">
        <v>35</v>
      </c>
      <c r="J125">
        <v>25</v>
      </c>
      <c r="K125">
        <v>18.37</v>
      </c>
      <c r="M125" s="3">
        <f t="shared" si="8"/>
        <v>137.55555555555742</v>
      </c>
      <c r="N125" s="3">
        <f t="shared" si="9"/>
        <v>1.3755555555555743E-3</v>
      </c>
      <c r="O125" s="1">
        <v>0.86991260416666671</v>
      </c>
      <c r="P125" t="s">
        <v>35</v>
      </c>
      <c r="Q125">
        <v>24.25</v>
      </c>
      <c r="R125">
        <v>18.940000000000001</v>
      </c>
      <c r="T125" s="3">
        <f t="shared" si="10"/>
        <v>137.5370370370388</v>
      </c>
      <c r="U125" s="3">
        <f t="shared" si="11"/>
        <v>1.3753703703703879E-3</v>
      </c>
      <c r="V125" s="1">
        <v>0.90952891203703701</v>
      </c>
      <c r="W125" t="s">
        <v>35</v>
      </c>
      <c r="X125">
        <v>26</v>
      </c>
      <c r="Y125">
        <v>19.87</v>
      </c>
    </row>
    <row r="126" spans="1:25" x14ac:dyDescent="0.25">
      <c r="A126">
        <v>124</v>
      </c>
      <c r="B126">
        <v>24.5</v>
      </c>
      <c r="C126">
        <v>21.56</v>
      </c>
      <c r="F126" s="3">
        <f t="shared" si="6"/>
        <v>138.65972222221191</v>
      </c>
      <c r="G126" s="3">
        <f t="shared" si="7"/>
        <v>1.386597222222119E-3</v>
      </c>
      <c r="H126" s="1">
        <v>0.77601510416666664</v>
      </c>
      <c r="I126" t="s">
        <v>35</v>
      </c>
      <c r="J126">
        <v>25.25</v>
      </c>
      <c r="K126">
        <v>18.37</v>
      </c>
      <c r="M126" s="3">
        <f t="shared" si="8"/>
        <v>138.66898148147123</v>
      </c>
      <c r="N126" s="3">
        <f t="shared" si="9"/>
        <v>1.3866898148147122E-3</v>
      </c>
      <c r="O126" s="1">
        <v>0.86992373842592585</v>
      </c>
      <c r="P126" t="s">
        <v>35</v>
      </c>
      <c r="Q126">
        <v>24.75</v>
      </c>
      <c r="R126">
        <v>18.940000000000001</v>
      </c>
      <c r="T126" s="3">
        <f t="shared" si="10"/>
        <v>138.65046296297479</v>
      </c>
      <c r="U126" s="3">
        <f t="shared" si="11"/>
        <v>1.3865046296297479E-3</v>
      </c>
      <c r="V126" s="1">
        <v>0.90954004629629637</v>
      </c>
      <c r="W126" t="s">
        <v>35</v>
      </c>
      <c r="X126">
        <v>26</v>
      </c>
      <c r="Y126">
        <v>19.940000000000001</v>
      </c>
    </row>
    <row r="127" spans="1:25" x14ac:dyDescent="0.25">
      <c r="A127">
        <v>125</v>
      </c>
      <c r="B127">
        <v>25</v>
      </c>
      <c r="C127">
        <v>21.56</v>
      </c>
      <c r="F127" s="3">
        <f t="shared" si="6"/>
        <v>139.76504629629181</v>
      </c>
      <c r="G127" s="3">
        <f t="shared" si="7"/>
        <v>1.3976504629629183E-3</v>
      </c>
      <c r="H127" s="1">
        <v>0.77602615740740744</v>
      </c>
      <c r="I127" t="s">
        <v>35</v>
      </c>
      <c r="J127">
        <v>24.75</v>
      </c>
      <c r="K127">
        <v>18.440000000000001</v>
      </c>
      <c r="M127" s="3">
        <f t="shared" si="8"/>
        <v>139.78356481481046</v>
      </c>
      <c r="N127" s="3">
        <f t="shared" si="9"/>
        <v>1.3978356481481047E-3</v>
      </c>
      <c r="O127" s="1">
        <v>0.86993488425925924</v>
      </c>
      <c r="P127" t="s">
        <v>35</v>
      </c>
      <c r="Q127">
        <v>25</v>
      </c>
      <c r="R127">
        <v>18.940000000000001</v>
      </c>
      <c r="T127" s="3">
        <f t="shared" si="10"/>
        <v>139.76504629630293</v>
      </c>
      <c r="U127" s="3">
        <f t="shared" si="11"/>
        <v>1.3976504629630293E-3</v>
      </c>
      <c r="V127" s="1">
        <v>0.90955119212962965</v>
      </c>
      <c r="W127" t="s">
        <v>35</v>
      </c>
      <c r="X127">
        <v>26.25</v>
      </c>
      <c r="Y127">
        <v>19.87</v>
      </c>
    </row>
    <row r="128" spans="1:25" x14ac:dyDescent="0.25">
      <c r="A128">
        <v>126</v>
      </c>
      <c r="B128">
        <v>24.5</v>
      </c>
      <c r="C128">
        <v>21.5</v>
      </c>
      <c r="F128" s="3">
        <f t="shared" si="6"/>
        <v>140.85532407407396</v>
      </c>
      <c r="G128" s="3">
        <f t="shared" si="7"/>
        <v>1.4085532407407397E-3</v>
      </c>
      <c r="H128" s="1">
        <v>0.77603706018518526</v>
      </c>
      <c r="I128" t="s">
        <v>35</v>
      </c>
      <c r="J128">
        <v>25</v>
      </c>
      <c r="K128">
        <v>18.37</v>
      </c>
      <c r="M128" s="3">
        <f t="shared" si="8"/>
        <v>140.90046296295623</v>
      </c>
      <c r="N128" s="3">
        <f t="shared" si="9"/>
        <v>1.4090046296295622E-3</v>
      </c>
      <c r="O128" s="1">
        <v>0.8699460532407407</v>
      </c>
      <c r="P128" t="s">
        <v>35</v>
      </c>
      <c r="Q128">
        <v>24.75</v>
      </c>
      <c r="R128">
        <v>18.940000000000001</v>
      </c>
      <c r="T128" s="3">
        <f t="shared" si="10"/>
        <v>140.87962962964218</v>
      </c>
      <c r="U128" s="3">
        <f t="shared" si="11"/>
        <v>1.4087962962964218E-3</v>
      </c>
      <c r="V128" s="1">
        <v>0.90956233796296304</v>
      </c>
      <c r="W128" t="s">
        <v>35</v>
      </c>
      <c r="X128">
        <v>26</v>
      </c>
      <c r="Y128">
        <v>19.87</v>
      </c>
    </row>
    <row r="129" spans="1:25" x14ac:dyDescent="0.25">
      <c r="A129">
        <v>127</v>
      </c>
      <c r="B129">
        <v>24.5</v>
      </c>
      <c r="C129">
        <v>21.5</v>
      </c>
      <c r="F129" s="3">
        <f t="shared" si="6"/>
        <v>141.99421296295921</v>
      </c>
      <c r="G129" s="3">
        <f t="shared" si="7"/>
        <v>1.4199421296295922E-3</v>
      </c>
      <c r="H129" s="1">
        <v>0.77604844907407411</v>
      </c>
      <c r="I129" t="s">
        <v>35</v>
      </c>
      <c r="J129">
        <v>25.25</v>
      </c>
      <c r="K129">
        <v>18.37</v>
      </c>
      <c r="M129" s="3">
        <f t="shared" si="8"/>
        <v>142.01736111111308</v>
      </c>
      <c r="N129" s="3">
        <f t="shared" si="9"/>
        <v>1.4201736111111307E-3</v>
      </c>
      <c r="O129" s="1">
        <v>0.86995722222222227</v>
      </c>
      <c r="P129" t="s">
        <v>35</v>
      </c>
      <c r="Q129">
        <v>25.25</v>
      </c>
      <c r="R129">
        <v>18.940000000000001</v>
      </c>
      <c r="T129" s="3">
        <f t="shared" si="10"/>
        <v>142.00810185185375</v>
      </c>
      <c r="U129" s="3">
        <f t="shared" si="11"/>
        <v>1.4200810185185375E-3</v>
      </c>
      <c r="V129" s="1">
        <v>0.90957362268518516</v>
      </c>
      <c r="W129" t="s">
        <v>35</v>
      </c>
      <c r="X129">
        <v>26.5</v>
      </c>
      <c r="Y129">
        <v>19.809999999999999</v>
      </c>
    </row>
    <row r="130" spans="1:25" x14ac:dyDescent="0.25">
      <c r="A130">
        <v>128</v>
      </c>
      <c r="B130">
        <v>24.75</v>
      </c>
      <c r="C130">
        <v>21.56</v>
      </c>
      <c r="F130" s="3">
        <f t="shared" si="6"/>
        <v>143.0983796296137</v>
      </c>
      <c r="G130" s="3">
        <f t="shared" si="7"/>
        <v>1.4309837962961369E-3</v>
      </c>
      <c r="H130" s="1">
        <v>0.77605949074074065</v>
      </c>
      <c r="I130" t="s">
        <v>35</v>
      </c>
      <c r="J130">
        <v>25.25</v>
      </c>
      <c r="K130">
        <v>18.37</v>
      </c>
      <c r="M130" s="3">
        <f t="shared" si="8"/>
        <v>143.13310185184446</v>
      </c>
      <c r="N130" s="3">
        <f t="shared" si="9"/>
        <v>1.4313310185184447E-3</v>
      </c>
      <c r="O130" s="1">
        <v>0.86996837962962958</v>
      </c>
      <c r="P130" t="s">
        <v>35</v>
      </c>
      <c r="Q130">
        <v>25.25</v>
      </c>
      <c r="R130">
        <v>19</v>
      </c>
      <c r="T130" s="3">
        <f t="shared" si="10"/>
        <v>143.12037037037538</v>
      </c>
      <c r="U130" s="3">
        <f t="shared" si="11"/>
        <v>1.4312037037037539E-3</v>
      </c>
      <c r="V130" s="1">
        <v>0.90958474537037037</v>
      </c>
      <c r="W130" t="s">
        <v>35</v>
      </c>
      <c r="X130">
        <v>26.5</v>
      </c>
      <c r="Y130">
        <v>19.87</v>
      </c>
    </row>
    <row r="131" spans="1:25" x14ac:dyDescent="0.25">
      <c r="A131">
        <v>129</v>
      </c>
      <c r="B131">
        <v>24.75</v>
      </c>
      <c r="C131">
        <v>21.5</v>
      </c>
      <c r="F131" s="3">
        <f t="shared" si="6"/>
        <v>144.22800925925071</v>
      </c>
      <c r="G131" s="3">
        <f t="shared" si="7"/>
        <v>1.4422800925925072E-3</v>
      </c>
      <c r="H131" s="1">
        <v>0.77607078703703702</v>
      </c>
      <c r="I131" t="s">
        <v>35</v>
      </c>
      <c r="J131">
        <v>25.25</v>
      </c>
      <c r="K131">
        <v>18.309999999999999</v>
      </c>
      <c r="M131" s="3">
        <f t="shared" si="8"/>
        <v>144.24884259258698</v>
      </c>
      <c r="N131" s="3">
        <f t="shared" si="9"/>
        <v>1.4424884259258697E-3</v>
      </c>
      <c r="O131" s="1">
        <v>0.86997953703703701</v>
      </c>
      <c r="P131" t="s">
        <v>35</v>
      </c>
      <c r="Q131">
        <v>25</v>
      </c>
      <c r="R131">
        <v>18.940000000000001</v>
      </c>
      <c r="T131" s="3">
        <f t="shared" si="10"/>
        <v>144.2384259259355</v>
      </c>
      <c r="U131" s="3">
        <f t="shared" si="11"/>
        <v>1.442384259259355E-3</v>
      </c>
      <c r="V131" s="1">
        <v>0.90959592592592597</v>
      </c>
      <c r="W131" t="s">
        <v>35</v>
      </c>
      <c r="X131">
        <v>26.5</v>
      </c>
      <c r="Y131">
        <v>19.87</v>
      </c>
    </row>
    <row r="132" spans="1:25" x14ac:dyDescent="0.25">
      <c r="A132">
        <v>130</v>
      </c>
      <c r="B132">
        <v>24.5</v>
      </c>
      <c r="C132">
        <v>21.5</v>
      </c>
      <c r="F132" s="3">
        <f t="shared" ref="F132:F195" si="12">G132*(10^5)</f>
        <v>145.31944444443613</v>
      </c>
      <c r="G132" s="3">
        <f t="shared" ref="G132:G195" si="13">(G131+(H132-H131))</f>
        <v>1.4531944444443612E-3</v>
      </c>
      <c r="H132" s="1">
        <v>0.77608170138888888</v>
      </c>
      <c r="I132" t="s">
        <v>35</v>
      </c>
      <c r="J132">
        <v>25.25</v>
      </c>
      <c r="K132">
        <v>18.37</v>
      </c>
      <c r="M132" s="3">
        <f t="shared" ref="M132:M195" si="14">N132*(10^5)</f>
        <v>145.36805555555031</v>
      </c>
      <c r="N132" s="3">
        <f t="shared" ref="N132:N195" si="15">(N131+(O132-O131))</f>
        <v>1.4536805555555032E-3</v>
      </c>
      <c r="O132" s="1">
        <v>0.86999072916666664</v>
      </c>
      <c r="P132" t="s">
        <v>35</v>
      </c>
      <c r="Q132">
        <v>25.25</v>
      </c>
      <c r="R132">
        <v>18.940000000000001</v>
      </c>
      <c r="T132" s="3">
        <f t="shared" ref="T132:T195" si="16">U132*(10^5)</f>
        <v>145.35300925926364</v>
      </c>
      <c r="U132" s="3">
        <f t="shared" ref="U132:U195" si="17">(U131+(V132-V131))</f>
        <v>1.4535300925926364E-3</v>
      </c>
      <c r="V132" s="1">
        <v>0.90960707175925926</v>
      </c>
      <c r="W132" t="s">
        <v>35</v>
      </c>
      <c r="X132">
        <v>26.5</v>
      </c>
      <c r="Y132">
        <v>19.87</v>
      </c>
    </row>
    <row r="133" spans="1:25" x14ac:dyDescent="0.25">
      <c r="A133">
        <v>131</v>
      </c>
      <c r="B133">
        <v>24.75</v>
      </c>
      <c r="C133">
        <v>21.5</v>
      </c>
      <c r="F133" s="3">
        <f t="shared" si="12"/>
        <v>146.42361111110171</v>
      </c>
      <c r="G133" s="3">
        <f t="shared" si="13"/>
        <v>1.4642361111110169E-3</v>
      </c>
      <c r="H133" s="1">
        <v>0.77609274305555553</v>
      </c>
      <c r="I133" t="s">
        <v>35</v>
      </c>
      <c r="J133">
        <v>25.75</v>
      </c>
      <c r="K133">
        <v>18.37</v>
      </c>
      <c r="M133" s="3">
        <f t="shared" si="14"/>
        <v>146.49074074073454</v>
      </c>
      <c r="N133" s="3">
        <f t="shared" si="15"/>
        <v>1.4649074074073454E-3</v>
      </c>
      <c r="O133" s="1">
        <v>0.87000195601851849</v>
      </c>
      <c r="P133" t="s">
        <v>35</v>
      </c>
      <c r="Q133">
        <v>25.25</v>
      </c>
      <c r="R133">
        <v>19</v>
      </c>
      <c r="T133" s="3">
        <f t="shared" si="16"/>
        <v>146.47106481482376</v>
      </c>
      <c r="U133" s="3">
        <f t="shared" si="17"/>
        <v>1.4647106481482375E-3</v>
      </c>
      <c r="V133" s="1">
        <v>0.90961825231481486</v>
      </c>
      <c r="W133" t="s">
        <v>35</v>
      </c>
      <c r="X133">
        <v>26</v>
      </c>
      <c r="Y133">
        <v>19.87</v>
      </c>
    </row>
    <row r="134" spans="1:25" x14ac:dyDescent="0.25">
      <c r="A134">
        <v>132</v>
      </c>
      <c r="B134">
        <v>24.75</v>
      </c>
      <c r="C134">
        <v>21.5</v>
      </c>
      <c r="F134" s="3">
        <f t="shared" si="12"/>
        <v>147.56481481480455</v>
      </c>
      <c r="G134" s="3">
        <f t="shared" si="13"/>
        <v>1.4756481481480455E-3</v>
      </c>
      <c r="H134" s="1">
        <v>0.77610415509259256</v>
      </c>
      <c r="I134" t="s">
        <v>35</v>
      </c>
      <c r="J134">
        <v>25.5</v>
      </c>
      <c r="K134">
        <v>18.37</v>
      </c>
      <c r="M134" s="3">
        <f t="shared" si="14"/>
        <v>147.60763888888027</v>
      </c>
      <c r="N134" s="3">
        <f t="shared" si="15"/>
        <v>1.4760763888888029E-3</v>
      </c>
      <c r="O134" s="1">
        <v>0.87001312499999994</v>
      </c>
      <c r="P134" t="s">
        <v>35</v>
      </c>
      <c r="Q134">
        <v>25.25</v>
      </c>
      <c r="R134">
        <v>19</v>
      </c>
      <c r="T134" s="3">
        <f t="shared" si="16"/>
        <v>147.58217592593104</v>
      </c>
      <c r="U134" s="3">
        <f t="shared" si="17"/>
        <v>1.4758217592593104E-3</v>
      </c>
      <c r="V134" s="1">
        <v>0.90962936342592593</v>
      </c>
      <c r="W134" t="s">
        <v>35</v>
      </c>
      <c r="X134">
        <v>26</v>
      </c>
      <c r="Y134">
        <v>19.87</v>
      </c>
    </row>
    <row r="135" spans="1:25" x14ac:dyDescent="0.25">
      <c r="A135">
        <v>133</v>
      </c>
      <c r="B135">
        <v>24.25</v>
      </c>
      <c r="C135">
        <v>21.5</v>
      </c>
      <c r="F135" s="3">
        <f t="shared" si="12"/>
        <v>148.65509259257558</v>
      </c>
      <c r="G135" s="3">
        <f t="shared" si="13"/>
        <v>1.4865509259257559E-3</v>
      </c>
      <c r="H135" s="1">
        <v>0.77611505787037027</v>
      </c>
      <c r="I135" t="s">
        <v>35</v>
      </c>
      <c r="J135">
        <v>25</v>
      </c>
      <c r="K135">
        <v>18.37</v>
      </c>
      <c r="M135" s="3">
        <f t="shared" si="14"/>
        <v>148.71643518519218</v>
      </c>
      <c r="N135" s="3">
        <f t="shared" si="15"/>
        <v>1.4871643518519218E-3</v>
      </c>
      <c r="O135" s="1">
        <v>0.87002421296296306</v>
      </c>
      <c r="P135" t="s">
        <v>35</v>
      </c>
      <c r="Q135">
        <v>25.5</v>
      </c>
      <c r="R135">
        <v>18.940000000000001</v>
      </c>
      <c r="T135" s="3">
        <f t="shared" si="16"/>
        <v>148.70370370371199</v>
      </c>
      <c r="U135" s="3">
        <f t="shared" si="17"/>
        <v>1.48703703703712E-3</v>
      </c>
      <c r="V135" s="1">
        <v>0.90964057870370374</v>
      </c>
      <c r="W135" t="s">
        <v>35</v>
      </c>
      <c r="X135">
        <v>26.5</v>
      </c>
      <c r="Y135">
        <v>19.87</v>
      </c>
    </row>
    <row r="136" spans="1:25" x14ac:dyDescent="0.25">
      <c r="A136">
        <v>134</v>
      </c>
      <c r="B136">
        <v>24.75</v>
      </c>
      <c r="C136">
        <v>21.5</v>
      </c>
      <c r="F136" s="3">
        <f t="shared" si="12"/>
        <v>149.75810185183792</v>
      </c>
      <c r="G136" s="3">
        <f t="shared" si="13"/>
        <v>1.4975810185183791E-3</v>
      </c>
      <c r="H136" s="1">
        <v>0.7761260879629629</v>
      </c>
      <c r="I136" t="s">
        <v>35</v>
      </c>
      <c r="J136">
        <v>24.75</v>
      </c>
      <c r="K136">
        <v>18.37</v>
      </c>
      <c r="M136" s="3">
        <f t="shared" si="14"/>
        <v>149.82986111110597</v>
      </c>
      <c r="N136" s="3">
        <f t="shared" si="15"/>
        <v>1.4982986111110597E-3</v>
      </c>
      <c r="O136" s="1">
        <v>0.8700353472222222</v>
      </c>
      <c r="P136" t="s">
        <v>35</v>
      </c>
      <c r="Q136">
        <v>25.25</v>
      </c>
      <c r="R136">
        <v>18.940000000000001</v>
      </c>
      <c r="T136" s="3">
        <f t="shared" si="16"/>
        <v>149.81828703705125</v>
      </c>
      <c r="U136" s="3">
        <f t="shared" si="17"/>
        <v>1.4981828703705125E-3</v>
      </c>
      <c r="V136" s="1">
        <v>0.90965172453703713</v>
      </c>
      <c r="W136" t="s">
        <v>35</v>
      </c>
      <c r="X136">
        <v>26.5</v>
      </c>
      <c r="Y136">
        <v>19.87</v>
      </c>
    </row>
    <row r="137" spans="1:25" x14ac:dyDescent="0.25">
      <c r="A137">
        <v>135</v>
      </c>
      <c r="B137">
        <v>24.75</v>
      </c>
      <c r="C137">
        <v>21.5</v>
      </c>
      <c r="F137" s="3">
        <f t="shared" si="12"/>
        <v>150.89004629628144</v>
      </c>
      <c r="G137" s="3">
        <f t="shared" si="13"/>
        <v>1.5089004629628144E-3</v>
      </c>
      <c r="H137" s="1">
        <v>0.77613740740740733</v>
      </c>
      <c r="I137" t="s">
        <v>35</v>
      </c>
      <c r="J137">
        <v>25.25</v>
      </c>
      <c r="K137">
        <v>18.37</v>
      </c>
      <c r="M137" s="3">
        <f t="shared" si="14"/>
        <v>150.93402777777155</v>
      </c>
      <c r="N137" s="3">
        <f t="shared" si="15"/>
        <v>1.5093402777777154E-3</v>
      </c>
      <c r="O137" s="1">
        <v>0.87004638888888886</v>
      </c>
      <c r="P137" t="s">
        <v>35</v>
      </c>
      <c r="Q137">
        <v>25</v>
      </c>
      <c r="R137">
        <v>19</v>
      </c>
      <c r="T137" s="3">
        <f t="shared" si="16"/>
        <v>150.89699074074537</v>
      </c>
      <c r="U137" s="3">
        <f t="shared" si="17"/>
        <v>1.5089699074074536E-3</v>
      </c>
      <c r="V137" s="1">
        <v>0.90966251157407407</v>
      </c>
      <c r="W137" t="s">
        <v>35</v>
      </c>
      <c r="X137">
        <v>26.5</v>
      </c>
      <c r="Y137">
        <v>19.87</v>
      </c>
    </row>
    <row r="138" spans="1:25" x14ac:dyDescent="0.25">
      <c r="A138">
        <v>136</v>
      </c>
      <c r="B138">
        <v>25</v>
      </c>
      <c r="C138">
        <v>21.5</v>
      </c>
      <c r="F138" s="3">
        <f t="shared" si="12"/>
        <v>152.00115740739983</v>
      </c>
      <c r="G138" s="3">
        <f t="shared" si="13"/>
        <v>1.5200115740739983E-3</v>
      </c>
      <c r="H138" s="1">
        <v>0.77614851851851852</v>
      </c>
      <c r="I138" t="s">
        <v>35</v>
      </c>
      <c r="J138">
        <v>26</v>
      </c>
      <c r="K138">
        <v>18.37</v>
      </c>
      <c r="M138" s="3">
        <f t="shared" si="14"/>
        <v>152.0486111111108</v>
      </c>
      <c r="N138" s="3">
        <f t="shared" si="15"/>
        <v>1.5204861111111079E-3</v>
      </c>
      <c r="O138" s="1">
        <v>0.87005753472222225</v>
      </c>
      <c r="P138" t="s">
        <v>35</v>
      </c>
      <c r="Q138">
        <v>25.25</v>
      </c>
      <c r="R138">
        <v>18.940000000000001</v>
      </c>
      <c r="T138" s="3">
        <f t="shared" si="16"/>
        <v>152.0138888888911</v>
      </c>
      <c r="U138" s="3">
        <f t="shared" si="17"/>
        <v>1.5201388888889111E-3</v>
      </c>
      <c r="V138" s="1">
        <v>0.90967368055555553</v>
      </c>
      <c r="W138" t="s">
        <v>35</v>
      </c>
      <c r="X138">
        <v>27</v>
      </c>
      <c r="Y138">
        <v>19.809999999999999</v>
      </c>
    </row>
    <row r="139" spans="1:25" x14ac:dyDescent="0.25">
      <c r="A139">
        <v>137</v>
      </c>
      <c r="B139">
        <v>24.5</v>
      </c>
      <c r="C139">
        <v>21.5</v>
      </c>
      <c r="F139" s="3">
        <f t="shared" si="12"/>
        <v>153.13657407406421</v>
      </c>
      <c r="G139" s="3">
        <f t="shared" si="13"/>
        <v>1.5313657407406422E-3</v>
      </c>
      <c r="H139" s="1">
        <v>0.77615987268518516</v>
      </c>
      <c r="I139" t="s">
        <v>35</v>
      </c>
      <c r="J139">
        <v>25.75</v>
      </c>
      <c r="K139">
        <v>18.440000000000001</v>
      </c>
      <c r="M139" s="3">
        <f t="shared" si="14"/>
        <v>153.16203703703567</v>
      </c>
      <c r="N139" s="3">
        <f t="shared" si="15"/>
        <v>1.5316203703703568E-3</v>
      </c>
      <c r="O139" s="1">
        <v>0.8700686689814815</v>
      </c>
      <c r="P139" t="s">
        <v>35</v>
      </c>
      <c r="Q139">
        <v>25.25</v>
      </c>
      <c r="R139">
        <v>18.940000000000001</v>
      </c>
      <c r="T139" s="3">
        <f t="shared" si="16"/>
        <v>153.1226851851919</v>
      </c>
      <c r="U139" s="3">
        <f t="shared" si="17"/>
        <v>1.531226851851919E-3</v>
      </c>
      <c r="V139" s="1">
        <v>0.90968476851851854</v>
      </c>
      <c r="W139" t="s">
        <v>35</v>
      </c>
      <c r="X139">
        <v>27</v>
      </c>
      <c r="Y139">
        <v>19.87</v>
      </c>
    </row>
    <row r="140" spans="1:25" x14ac:dyDescent="0.25">
      <c r="A140">
        <v>138</v>
      </c>
      <c r="B140">
        <v>25</v>
      </c>
      <c r="C140">
        <v>21.5</v>
      </c>
      <c r="F140" s="3">
        <f t="shared" si="12"/>
        <v>154.24884259257476</v>
      </c>
      <c r="G140" s="3">
        <f t="shared" si="13"/>
        <v>1.5424884259257476E-3</v>
      </c>
      <c r="H140" s="1">
        <v>0.77617099537037026</v>
      </c>
      <c r="I140" t="s">
        <v>35</v>
      </c>
      <c r="J140">
        <v>25.75</v>
      </c>
      <c r="K140">
        <v>18.37</v>
      </c>
      <c r="M140" s="3">
        <f t="shared" si="14"/>
        <v>154.27314814815406</v>
      </c>
      <c r="N140" s="3">
        <f t="shared" si="15"/>
        <v>1.5427314814815407E-3</v>
      </c>
      <c r="O140" s="1">
        <v>0.87007978009259268</v>
      </c>
      <c r="P140" t="s">
        <v>35</v>
      </c>
      <c r="Q140">
        <v>25.5</v>
      </c>
      <c r="R140">
        <v>19</v>
      </c>
      <c r="T140" s="3">
        <f t="shared" si="16"/>
        <v>154.24074074075202</v>
      </c>
      <c r="U140" s="3">
        <f t="shared" si="17"/>
        <v>1.54240740740752E-3</v>
      </c>
      <c r="V140" s="1">
        <v>0.90969594907407414</v>
      </c>
      <c r="W140" t="s">
        <v>35</v>
      </c>
      <c r="X140">
        <v>26.75</v>
      </c>
      <c r="Y140">
        <v>19.87</v>
      </c>
    </row>
    <row r="141" spans="1:25" x14ac:dyDescent="0.25">
      <c r="A141">
        <v>139</v>
      </c>
      <c r="B141">
        <v>25</v>
      </c>
      <c r="C141">
        <v>21.5</v>
      </c>
      <c r="F141" s="3">
        <f t="shared" si="12"/>
        <v>155.34259259258886</v>
      </c>
      <c r="G141" s="3">
        <f t="shared" si="13"/>
        <v>1.5534259259258887E-3</v>
      </c>
      <c r="H141" s="1">
        <v>0.77618193287037041</v>
      </c>
      <c r="I141" t="s">
        <v>35</v>
      </c>
      <c r="J141">
        <v>25.5</v>
      </c>
      <c r="K141">
        <v>18.440000000000001</v>
      </c>
      <c r="M141" s="3">
        <f t="shared" si="14"/>
        <v>155.38541666666461</v>
      </c>
      <c r="N141" s="3">
        <f t="shared" si="15"/>
        <v>1.5538541666666461E-3</v>
      </c>
      <c r="O141" s="1">
        <v>0.87009090277777779</v>
      </c>
      <c r="P141" t="s">
        <v>35</v>
      </c>
      <c r="Q141">
        <v>25.5</v>
      </c>
      <c r="R141">
        <v>18.940000000000001</v>
      </c>
      <c r="T141" s="3">
        <f t="shared" si="16"/>
        <v>155.35763888889775</v>
      </c>
      <c r="U141" s="3">
        <f t="shared" si="17"/>
        <v>1.5535763888889775E-3</v>
      </c>
      <c r="V141" s="1">
        <v>0.9097071180555556</v>
      </c>
      <c r="W141" t="s">
        <v>35</v>
      </c>
      <c r="X141">
        <v>26.75</v>
      </c>
      <c r="Y141">
        <v>19.87</v>
      </c>
    </row>
    <row r="142" spans="1:25" x14ac:dyDescent="0.25">
      <c r="A142">
        <v>140</v>
      </c>
      <c r="B142">
        <v>24.75</v>
      </c>
      <c r="C142">
        <v>21.5</v>
      </c>
      <c r="F142" s="3">
        <f t="shared" si="12"/>
        <v>156.4432870370336</v>
      </c>
      <c r="G142" s="3">
        <f t="shared" si="13"/>
        <v>1.5644328703703358E-3</v>
      </c>
      <c r="H142" s="1">
        <v>0.77619293981481485</v>
      </c>
      <c r="I142" t="s">
        <v>35</v>
      </c>
      <c r="J142">
        <v>26.25</v>
      </c>
      <c r="K142">
        <v>18.37</v>
      </c>
      <c r="M142" s="3">
        <f t="shared" si="14"/>
        <v>156.50231481481035</v>
      </c>
      <c r="N142" s="3">
        <f t="shared" si="15"/>
        <v>1.5650231481481036E-3</v>
      </c>
      <c r="O142" s="1">
        <v>0.87010207175925924</v>
      </c>
      <c r="P142" t="s">
        <v>35</v>
      </c>
      <c r="Q142">
        <v>25.75</v>
      </c>
      <c r="R142">
        <v>18.940000000000001</v>
      </c>
      <c r="T142" s="3">
        <f t="shared" si="16"/>
        <v>156.47222222222589</v>
      </c>
      <c r="U142" s="3">
        <f t="shared" si="17"/>
        <v>1.564722222222259E-3</v>
      </c>
      <c r="V142" s="1">
        <v>0.90971826388888888</v>
      </c>
      <c r="W142" t="s">
        <v>35</v>
      </c>
      <c r="X142">
        <v>27</v>
      </c>
      <c r="Y142">
        <v>19.809999999999999</v>
      </c>
    </row>
    <row r="143" spans="1:25" x14ac:dyDescent="0.25">
      <c r="A143">
        <v>141</v>
      </c>
      <c r="B143">
        <v>25.25</v>
      </c>
      <c r="C143">
        <v>21.5</v>
      </c>
      <c r="F143" s="3">
        <f t="shared" si="12"/>
        <v>157.58217592591882</v>
      </c>
      <c r="G143" s="3">
        <f t="shared" si="13"/>
        <v>1.5758217592591883E-3</v>
      </c>
      <c r="H143" s="1">
        <v>0.77620432870370371</v>
      </c>
      <c r="I143" t="s">
        <v>35</v>
      </c>
      <c r="J143">
        <v>25.5</v>
      </c>
      <c r="K143">
        <v>18.37</v>
      </c>
      <c r="M143" s="3">
        <f t="shared" si="14"/>
        <v>157.61458333333201</v>
      </c>
      <c r="N143" s="3">
        <f t="shared" si="15"/>
        <v>1.57614583333332E-3</v>
      </c>
      <c r="O143" s="1">
        <v>0.87011319444444446</v>
      </c>
      <c r="P143" t="s">
        <v>35</v>
      </c>
      <c r="Q143">
        <v>25.75</v>
      </c>
      <c r="R143">
        <v>18.940000000000001</v>
      </c>
      <c r="T143" s="3">
        <f t="shared" si="16"/>
        <v>157.5856481481508</v>
      </c>
      <c r="U143" s="3">
        <f t="shared" si="17"/>
        <v>1.5758564814815079E-3</v>
      </c>
      <c r="V143" s="1">
        <v>0.90972939814814813</v>
      </c>
      <c r="W143" t="s">
        <v>35</v>
      </c>
      <c r="X143">
        <v>27</v>
      </c>
      <c r="Y143">
        <v>19.87</v>
      </c>
    </row>
    <row r="144" spans="1:25" x14ac:dyDescent="0.25">
      <c r="A144">
        <v>142</v>
      </c>
      <c r="B144">
        <v>24.75</v>
      </c>
      <c r="C144">
        <v>21.5</v>
      </c>
      <c r="F144" s="3">
        <f t="shared" si="12"/>
        <v>158.68518518518115</v>
      </c>
      <c r="G144" s="3">
        <f t="shared" si="13"/>
        <v>1.5868518518518115E-3</v>
      </c>
      <c r="H144" s="1">
        <v>0.77621535879629633</v>
      </c>
      <c r="I144" t="s">
        <v>35</v>
      </c>
      <c r="J144">
        <v>26</v>
      </c>
      <c r="K144">
        <v>18.309999999999999</v>
      </c>
      <c r="M144" s="3">
        <f t="shared" si="14"/>
        <v>158.72916666666015</v>
      </c>
      <c r="N144" s="3">
        <f t="shared" si="15"/>
        <v>1.5872916666666015E-3</v>
      </c>
      <c r="O144" s="1">
        <v>0.87012434027777774</v>
      </c>
      <c r="P144" t="s">
        <v>35</v>
      </c>
      <c r="Q144">
        <v>26</v>
      </c>
      <c r="R144">
        <v>18.940000000000001</v>
      </c>
      <c r="T144" s="3">
        <f t="shared" si="16"/>
        <v>158.7060185185174</v>
      </c>
      <c r="U144" s="3">
        <f t="shared" si="17"/>
        <v>1.587060185185174E-3</v>
      </c>
      <c r="V144" s="1">
        <v>0.90974060185185179</v>
      </c>
      <c r="W144" t="s">
        <v>35</v>
      </c>
      <c r="X144">
        <v>27.25</v>
      </c>
      <c r="Y144">
        <v>19.87</v>
      </c>
    </row>
    <row r="145" spans="1:25" x14ac:dyDescent="0.25">
      <c r="A145">
        <v>143</v>
      </c>
      <c r="B145">
        <v>25.25</v>
      </c>
      <c r="C145">
        <v>21.5</v>
      </c>
      <c r="F145" s="3">
        <f t="shared" si="12"/>
        <v>159.81250000000057</v>
      </c>
      <c r="G145" s="3">
        <f t="shared" si="13"/>
        <v>1.5981250000000058E-3</v>
      </c>
      <c r="H145" s="1">
        <v>0.77622663194444452</v>
      </c>
      <c r="I145" t="s">
        <v>35</v>
      </c>
      <c r="J145">
        <v>25.75</v>
      </c>
      <c r="K145">
        <v>18.37</v>
      </c>
      <c r="M145" s="3">
        <f t="shared" si="14"/>
        <v>159.8506944444411</v>
      </c>
      <c r="N145" s="3">
        <f t="shared" si="15"/>
        <v>1.5985069444444111E-3</v>
      </c>
      <c r="O145" s="1">
        <v>0.87013555555555555</v>
      </c>
      <c r="P145" t="s">
        <v>35</v>
      </c>
      <c r="Q145">
        <v>25.75</v>
      </c>
      <c r="R145">
        <v>19</v>
      </c>
      <c r="T145" s="3">
        <f t="shared" si="16"/>
        <v>159.821759259271</v>
      </c>
      <c r="U145" s="3">
        <f t="shared" si="17"/>
        <v>1.59821759259271E-3</v>
      </c>
      <c r="V145" s="1">
        <v>0.90975175925925933</v>
      </c>
      <c r="W145" t="s">
        <v>35</v>
      </c>
      <c r="X145">
        <v>27</v>
      </c>
      <c r="Y145">
        <v>19.87</v>
      </c>
    </row>
    <row r="146" spans="1:25" x14ac:dyDescent="0.25">
      <c r="A146">
        <v>144</v>
      </c>
      <c r="B146">
        <v>25.5</v>
      </c>
      <c r="C146">
        <v>21.44</v>
      </c>
      <c r="F146" s="3">
        <f t="shared" si="12"/>
        <v>160.9131944444342</v>
      </c>
      <c r="G146" s="3">
        <f t="shared" si="13"/>
        <v>1.6091319444443419E-3</v>
      </c>
      <c r="H146" s="1">
        <v>0.77623763888888886</v>
      </c>
      <c r="I146" t="s">
        <v>35</v>
      </c>
      <c r="J146">
        <v>25.75</v>
      </c>
      <c r="K146">
        <v>18.37</v>
      </c>
      <c r="M146" s="3">
        <f t="shared" si="14"/>
        <v>160.96296296295165</v>
      </c>
      <c r="N146" s="3">
        <f t="shared" si="15"/>
        <v>1.6096296296295165E-3</v>
      </c>
      <c r="O146" s="1">
        <v>0.87014667824074066</v>
      </c>
      <c r="P146" t="s">
        <v>35</v>
      </c>
      <c r="Q146">
        <v>25.75</v>
      </c>
      <c r="R146">
        <v>19</v>
      </c>
      <c r="T146" s="3">
        <f t="shared" si="16"/>
        <v>160.9398148148089</v>
      </c>
      <c r="U146" s="3">
        <f t="shared" si="17"/>
        <v>1.609398148148089E-3</v>
      </c>
      <c r="V146" s="1">
        <v>0.90976293981481471</v>
      </c>
      <c r="W146" t="s">
        <v>35</v>
      </c>
      <c r="X146">
        <v>27</v>
      </c>
      <c r="Y146">
        <v>19.87</v>
      </c>
    </row>
    <row r="147" spans="1:25" x14ac:dyDescent="0.25">
      <c r="A147">
        <v>145</v>
      </c>
      <c r="B147">
        <v>25.25</v>
      </c>
      <c r="C147">
        <v>21.5</v>
      </c>
      <c r="F147" s="3">
        <f t="shared" si="12"/>
        <v>162.04976851851293</v>
      </c>
      <c r="G147" s="3">
        <f t="shared" si="13"/>
        <v>1.6204976851851294E-3</v>
      </c>
      <c r="H147" s="1">
        <v>0.77624900462962965</v>
      </c>
      <c r="I147" t="s">
        <v>35</v>
      </c>
      <c r="J147">
        <v>26</v>
      </c>
      <c r="K147">
        <v>18.309999999999999</v>
      </c>
      <c r="M147" s="3">
        <f t="shared" si="14"/>
        <v>162.07870370370526</v>
      </c>
      <c r="N147" s="3">
        <f t="shared" si="15"/>
        <v>1.6207870370370525E-3</v>
      </c>
      <c r="O147" s="1">
        <v>0.87015783564814819</v>
      </c>
      <c r="P147" t="s">
        <v>35</v>
      </c>
      <c r="Q147">
        <v>25.75</v>
      </c>
      <c r="R147">
        <v>18.940000000000001</v>
      </c>
      <c r="T147" s="3">
        <f t="shared" si="16"/>
        <v>162.05439814815924</v>
      </c>
      <c r="U147" s="3">
        <f t="shared" si="17"/>
        <v>1.6205439814815925E-3</v>
      </c>
      <c r="V147" s="1">
        <v>0.90977408564814821</v>
      </c>
      <c r="W147" t="s">
        <v>35</v>
      </c>
      <c r="X147">
        <v>27.25</v>
      </c>
      <c r="Y147">
        <v>19.87</v>
      </c>
    </row>
    <row r="148" spans="1:25" x14ac:dyDescent="0.25">
      <c r="A148">
        <v>146</v>
      </c>
      <c r="B148">
        <v>25.25</v>
      </c>
      <c r="C148">
        <v>21.5</v>
      </c>
      <c r="F148" s="3">
        <f t="shared" si="12"/>
        <v>163.14699074073678</v>
      </c>
      <c r="G148" s="3">
        <f t="shared" si="13"/>
        <v>1.631469907407368E-3</v>
      </c>
      <c r="H148" s="1">
        <v>0.77625997685185189</v>
      </c>
      <c r="I148" t="s">
        <v>35</v>
      </c>
      <c r="J148">
        <v>26</v>
      </c>
      <c r="K148">
        <v>18.309999999999999</v>
      </c>
      <c r="M148" s="3">
        <f t="shared" si="14"/>
        <v>163.18981481480142</v>
      </c>
      <c r="N148" s="3">
        <f t="shared" si="15"/>
        <v>1.6318981481480144E-3</v>
      </c>
      <c r="O148" s="1">
        <v>0.87016894675925915</v>
      </c>
      <c r="P148" t="s">
        <v>35</v>
      </c>
      <c r="Q148">
        <v>25.75</v>
      </c>
      <c r="R148">
        <v>19</v>
      </c>
      <c r="T148" s="3">
        <f t="shared" si="16"/>
        <v>163.16782407407305</v>
      </c>
      <c r="U148" s="3">
        <f t="shared" si="17"/>
        <v>1.6316782407407304E-3</v>
      </c>
      <c r="V148" s="1">
        <v>0.90978521990740735</v>
      </c>
      <c r="W148" t="s">
        <v>35</v>
      </c>
      <c r="X148">
        <v>27.25</v>
      </c>
      <c r="Y148">
        <v>19.87</v>
      </c>
    </row>
    <row r="149" spans="1:25" x14ac:dyDescent="0.25">
      <c r="A149">
        <v>147</v>
      </c>
      <c r="B149">
        <v>25.25</v>
      </c>
      <c r="C149">
        <v>21.44</v>
      </c>
      <c r="F149" s="3">
        <f t="shared" si="12"/>
        <v>164.2719907407386</v>
      </c>
      <c r="G149" s="3">
        <f t="shared" si="13"/>
        <v>1.6427199074073862E-3</v>
      </c>
      <c r="H149" s="1">
        <v>0.7762712268518519</v>
      </c>
      <c r="I149" t="s">
        <v>35</v>
      </c>
      <c r="J149">
        <v>26.25</v>
      </c>
      <c r="K149">
        <v>18.37</v>
      </c>
      <c r="M149" s="3">
        <f t="shared" si="14"/>
        <v>164.30439814815179</v>
      </c>
      <c r="N149" s="3">
        <f t="shared" si="15"/>
        <v>1.6430439814815179E-3</v>
      </c>
      <c r="O149" s="1">
        <v>0.87018009259259266</v>
      </c>
      <c r="P149" t="s">
        <v>35</v>
      </c>
      <c r="Q149">
        <v>25.5</v>
      </c>
      <c r="R149">
        <v>18.940000000000001</v>
      </c>
      <c r="T149" s="3">
        <f t="shared" si="16"/>
        <v>164.28125000000904</v>
      </c>
      <c r="U149" s="3">
        <f t="shared" si="17"/>
        <v>1.6428125000000904E-3</v>
      </c>
      <c r="V149" s="1">
        <v>0.90979635416666671</v>
      </c>
      <c r="W149" t="s">
        <v>35</v>
      </c>
      <c r="X149">
        <v>27</v>
      </c>
      <c r="Y149">
        <v>19.87</v>
      </c>
    </row>
    <row r="150" spans="1:25" x14ac:dyDescent="0.25">
      <c r="A150">
        <v>148</v>
      </c>
      <c r="B150">
        <v>25.5</v>
      </c>
      <c r="C150">
        <v>21.44</v>
      </c>
      <c r="F150" s="3">
        <f t="shared" si="12"/>
        <v>165.36921296296248</v>
      </c>
      <c r="G150" s="3">
        <f t="shared" si="13"/>
        <v>1.6536921296296248E-3</v>
      </c>
      <c r="H150" s="1">
        <v>0.77628219907407414</v>
      </c>
      <c r="I150" t="s">
        <v>35</v>
      </c>
      <c r="J150">
        <v>26.25</v>
      </c>
      <c r="K150">
        <v>18.37</v>
      </c>
      <c r="M150" s="3">
        <f t="shared" si="14"/>
        <v>165.4224537037008</v>
      </c>
      <c r="N150" s="3">
        <f t="shared" si="15"/>
        <v>1.6542245370370079E-3</v>
      </c>
      <c r="O150" s="1">
        <v>0.87019127314814815</v>
      </c>
      <c r="P150" t="s">
        <v>35</v>
      </c>
      <c r="Q150">
        <v>26</v>
      </c>
      <c r="R150">
        <v>18.940000000000001</v>
      </c>
      <c r="T150" s="3">
        <f t="shared" si="16"/>
        <v>165.39236111111632</v>
      </c>
      <c r="U150" s="3">
        <f t="shared" si="17"/>
        <v>1.6539236111111633E-3</v>
      </c>
      <c r="V150" s="1">
        <v>0.90980746527777778</v>
      </c>
      <c r="W150" t="s">
        <v>35</v>
      </c>
      <c r="X150">
        <v>27</v>
      </c>
      <c r="Y150">
        <v>19.87</v>
      </c>
    </row>
    <row r="151" spans="1:25" x14ac:dyDescent="0.25">
      <c r="A151">
        <v>149</v>
      </c>
      <c r="B151">
        <v>25.25</v>
      </c>
      <c r="C151">
        <v>21.44</v>
      </c>
      <c r="F151" s="3">
        <f t="shared" si="12"/>
        <v>166.49652777777081</v>
      </c>
      <c r="G151" s="3">
        <f t="shared" si="13"/>
        <v>1.664965277777708E-3</v>
      </c>
      <c r="H151" s="1">
        <v>0.77629347222222223</v>
      </c>
      <c r="I151" t="s">
        <v>35</v>
      </c>
      <c r="J151">
        <v>26</v>
      </c>
      <c r="K151">
        <v>18.309999999999999</v>
      </c>
      <c r="M151" s="3">
        <f t="shared" si="14"/>
        <v>166.54166666665304</v>
      </c>
      <c r="N151" s="3">
        <f t="shared" si="15"/>
        <v>1.6654166666665304E-3</v>
      </c>
      <c r="O151" s="1">
        <v>0.87020246527777767</v>
      </c>
      <c r="P151" t="s">
        <v>35</v>
      </c>
      <c r="Q151">
        <v>25.5</v>
      </c>
      <c r="R151">
        <v>18.940000000000001</v>
      </c>
      <c r="T151" s="3">
        <f t="shared" si="16"/>
        <v>166.51388888888619</v>
      </c>
      <c r="U151" s="3">
        <f t="shared" si="17"/>
        <v>1.6651388888888619E-3</v>
      </c>
      <c r="V151" s="1">
        <v>0.90981868055555548</v>
      </c>
      <c r="W151" t="s">
        <v>35</v>
      </c>
      <c r="X151">
        <v>27.25</v>
      </c>
      <c r="Y151">
        <v>19.87</v>
      </c>
    </row>
    <row r="152" spans="1:25" x14ac:dyDescent="0.25">
      <c r="A152">
        <v>150</v>
      </c>
      <c r="B152">
        <v>25.5</v>
      </c>
      <c r="C152">
        <v>21.5</v>
      </c>
      <c r="F152" s="3">
        <f t="shared" si="12"/>
        <v>167.59027777776271</v>
      </c>
      <c r="G152" s="3">
        <f t="shared" si="13"/>
        <v>1.675902777777627E-3</v>
      </c>
      <c r="H152" s="1">
        <v>0.77630440972222214</v>
      </c>
      <c r="I152" t="s">
        <v>35</v>
      </c>
      <c r="J152">
        <v>26</v>
      </c>
      <c r="K152">
        <v>18.37</v>
      </c>
      <c r="M152" s="3">
        <f t="shared" si="14"/>
        <v>167.65856481482101</v>
      </c>
      <c r="N152" s="3">
        <f t="shared" si="15"/>
        <v>1.67658564814821E-3</v>
      </c>
      <c r="O152" s="1">
        <v>0.87021363425925935</v>
      </c>
      <c r="P152" t="s">
        <v>35</v>
      </c>
      <c r="Q152">
        <v>25.75</v>
      </c>
      <c r="R152">
        <v>18.940000000000001</v>
      </c>
      <c r="T152" s="3">
        <f t="shared" si="16"/>
        <v>167.62962962962868</v>
      </c>
      <c r="U152" s="3">
        <f t="shared" si="17"/>
        <v>1.6762962962962868E-3</v>
      </c>
      <c r="V152" s="1">
        <v>0.90982983796296291</v>
      </c>
      <c r="W152" t="s">
        <v>35</v>
      </c>
      <c r="X152">
        <v>27</v>
      </c>
      <c r="Y152">
        <v>19.87</v>
      </c>
    </row>
    <row r="153" spans="1:25" x14ac:dyDescent="0.25">
      <c r="A153">
        <v>151</v>
      </c>
      <c r="B153">
        <v>25.5</v>
      </c>
      <c r="C153">
        <v>21.44</v>
      </c>
      <c r="F153" s="3">
        <f t="shared" si="12"/>
        <v>168.72222222220623</v>
      </c>
      <c r="G153" s="3">
        <f t="shared" si="13"/>
        <v>1.6872222222220623E-3</v>
      </c>
      <c r="H153" s="1">
        <v>0.77631572916666658</v>
      </c>
      <c r="I153" t="s">
        <v>35</v>
      </c>
      <c r="J153">
        <v>26.5</v>
      </c>
      <c r="K153">
        <v>18.440000000000001</v>
      </c>
      <c r="M153" s="3">
        <f t="shared" si="14"/>
        <v>168.77777777777325</v>
      </c>
      <c r="N153" s="3">
        <f t="shared" si="15"/>
        <v>1.6877777777777325E-3</v>
      </c>
      <c r="O153" s="1">
        <v>0.87022482638888887</v>
      </c>
      <c r="P153" t="s">
        <v>35</v>
      </c>
      <c r="Q153">
        <v>26</v>
      </c>
      <c r="R153">
        <v>18.940000000000001</v>
      </c>
      <c r="T153" s="3">
        <f t="shared" si="16"/>
        <v>168.74421296296794</v>
      </c>
      <c r="U153" s="3">
        <f t="shared" si="17"/>
        <v>1.6874421296296793E-3</v>
      </c>
      <c r="V153" s="1">
        <v>0.9098409837962963</v>
      </c>
      <c r="W153" t="s">
        <v>35</v>
      </c>
      <c r="X153">
        <v>27</v>
      </c>
      <c r="Y153">
        <v>19.87</v>
      </c>
    </row>
    <row r="154" spans="1:25" x14ac:dyDescent="0.25">
      <c r="A154">
        <v>152</v>
      </c>
      <c r="B154">
        <v>25.5</v>
      </c>
      <c r="C154">
        <v>21.5</v>
      </c>
      <c r="F154" s="3">
        <f t="shared" si="12"/>
        <v>169.81365740740273</v>
      </c>
      <c r="G154" s="3">
        <f t="shared" si="13"/>
        <v>1.6981365740740273E-3</v>
      </c>
      <c r="H154" s="1">
        <v>0.77632664351851854</v>
      </c>
      <c r="I154" t="s">
        <v>35</v>
      </c>
      <c r="J154">
        <v>26</v>
      </c>
      <c r="K154">
        <v>18.37</v>
      </c>
      <c r="M154" s="3">
        <f t="shared" si="14"/>
        <v>169.89467592591899</v>
      </c>
      <c r="N154" s="3">
        <f t="shared" si="15"/>
        <v>1.69894675925919E-3</v>
      </c>
      <c r="O154" s="1">
        <v>0.87023599537037033</v>
      </c>
      <c r="P154" t="s">
        <v>35</v>
      </c>
      <c r="Q154">
        <v>26</v>
      </c>
      <c r="R154">
        <v>18.940000000000001</v>
      </c>
      <c r="T154" s="3">
        <f t="shared" si="16"/>
        <v>169.85995370371043</v>
      </c>
      <c r="U154" s="3">
        <f t="shared" si="17"/>
        <v>1.6985995370371043E-3</v>
      </c>
      <c r="V154" s="1">
        <v>0.90985214120370372</v>
      </c>
      <c r="W154" t="s">
        <v>35</v>
      </c>
      <c r="X154">
        <v>27</v>
      </c>
      <c r="Y154">
        <v>19.87</v>
      </c>
    </row>
    <row r="155" spans="1:25" x14ac:dyDescent="0.25">
      <c r="A155">
        <v>153</v>
      </c>
      <c r="B155">
        <v>25.5</v>
      </c>
      <c r="C155">
        <v>21.5</v>
      </c>
      <c r="F155" s="3">
        <f t="shared" si="12"/>
        <v>170.92245370369241</v>
      </c>
      <c r="G155" s="3">
        <f t="shared" si="13"/>
        <v>1.7092245370369241E-3</v>
      </c>
      <c r="H155" s="1">
        <v>0.77633773148148144</v>
      </c>
      <c r="I155" t="s">
        <v>35</v>
      </c>
      <c r="J155">
        <v>26.5</v>
      </c>
      <c r="K155">
        <v>18.37</v>
      </c>
      <c r="M155" s="3">
        <f t="shared" si="14"/>
        <v>171.00694444444065</v>
      </c>
      <c r="N155" s="3">
        <f t="shared" si="15"/>
        <v>1.7100694444444065E-3</v>
      </c>
      <c r="O155" s="1">
        <v>0.87024711805555555</v>
      </c>
      <c r="P155" t="s">
        <v>35</v>
      </c>
      <c r="Q155">
        <v>26.25</v>
      </c>
      <c r="R155">
        <v>18.940000000000001</v>
      </c>
      <c r="T155" s="3">
        <f t="shared" si="16"/>
        <v>170.98032407408814</v>
      </c>
      <c r="U155" s="3">
        <f t="shared" si="17"/>
        <v>1.7098032407408814E-3</v>
      </c>
      <c r="V155" s="1">
        <v>0.9098633449074075</v>
      </c>
      <c r="W155" t="s">
        <v>35</v>
      </c>
      <c r="X155">
        <v>27</v>
      </c>
      <c r="Y155">
        <v>19.809999999999999</v>
      </c>
    </row>
    <row r="156" spans="1:25" x14ac:dyDescent="0.25">
      <c r="A156">
        <v>154</v>
      </c>
      <c r="B156">
        <v>25.25</v>
      </c>
      <c r="C156">
        <v>21.44</v>
      </c>
      <c r="F156" s="3">
        <f t="shared" si="12"/>
        <v>172.05902777776006</v>
      </c>
      <c r="G156" s="3">
        <f t="shared" si="13"/>
        <v>1.7205902777776005E-3</v>
      </c>
      <c r="H156" s="1">
        <v>0.77634909722222212</v>
      </c>
      <c r="I156" t="s">
        <v>35</v>
      </c>
      <c r="J156">
        <v>26.25</v>
      </c>
      <c r="K156">
        <v>18.37</v>
      </c>
      <c r="M156" s="3">
        <f t="shared" si="14"/>
        <v>172.12152777776879</v>
      </c>
      <c r="N156" s="3">
        <f t="shared" si="15"/>
        <v>1.7212152777776879E-3</v>
      </c>
      <c r="O156" s="1">
        <v>0.87025826388888883</v>
      </c>
      <c r="P156" t="s">
        <v>35</v>
      </c>
      <c r="Q156">
        <v>26.25</v>
      </c>
      <c r="R156">
        <v>18.940000000000001</v>
      </c>
      <c r="T156" s="3">
        <f t="shared" si="16"/>
        <v>172.06018518519662</v>
      </c>
      <c r="U156" s="3">
        <f t="shared" si="17"/>
        <v>1.7206018518519661E-3</v>
      </c>
      <c r="V156" s="1">
        <v>0.90987414351851859</v>
      </c>
      <c r="W156" t="s">
        <v>35</v>
      </c>
      <c r="X156">
        <v>27</v>
      </c>
      <c r="Y156">
        <v>19.87</v>
      </c>
    </row>
    <row r="157" spans="1:25" x14ac:dyDescent="0.25">
      <c r="A157">
        <v>155</v>
      </c>
      <c r="B157">
        <v>25</v>
      </c>
      <c r="C157">
        <v>21.5</v>
      </c>
      <c r="F157" s="3">
        <f t="shared" si="12"/>
        <v>173.15972222221586</v>
      </c>
      <c r="G157" s="3">
        <f t="shared" si="13"/>
        <v>1.7315972222221587E-3</v>
      </c>
      <c r="H157" s="1">
        <v>0.77636010416666668</v>
      </c>
      <c r="I157" t="s">
        <v>35</v>
      </c>
      <c r="J157">
        <v>26.25</v>
      </c>
      <c r="K157">
        <v>18.37</v>
      </c>
      <c r="M157" s="3">
        <f t="shared" si="14"/>
        <v>173.19560185184991</v>
      </c>
      <c r="N157" s="3">
        <f t="shared" si="15"/>
        <v>1.731956018518499E-3</v>
      </c>
      <c r="O157" s="1">
        <v>0.87026900462962964</v>
      </c>
      <c r="P157" t="s">
        <v>35</v>
      </c>
      <c r="Q157">
        <v>26.25</v>
      </c>
      <c r="R157">
        <v>19</v>
      </c>
      <c r="T157" s="3">
        <f t="shared" si="16"/>
        <v>173.21412037037965</v>
      </c>
      <c r="U157" s="3">
        <f t="shared" si="17"/>
        <v>1.7321412037037964E-3</v>
      </c>
      <c r="V157" s="1">
        <v>0.90988568287037042</v>
      </c>
      <c r="W157" t="s">
        <v>35</v>
      </c>
      <c r="X157">
        <v>27</v>
      </c>
      <c r="Y157">
        <v>19.87</v>
      </c>
    </row>
    <row r="158" spans="1:25" x14ac:dyDescent="0.25">
      <c r="A158">
        <v>156</v>
      </c>
      <c r="B158">
        <v>25.5</v>
      </c>
      <c r="C158">
        <v>21.5</v>
      </c>
      <c r="F158" s="3">
        <f t="shared" si="12"/>
        <v>174.26388888889255</v>
      </c>
      <c r="G158" s="3">
        <f t="shared" si="13"/>
        <v>1.7426388888889255E-3</v>
      </c>
      <c r="H158" s="1">
        <v>0.77637114583333344</v>
      </c>
      <c r="I158" t="s">
        <v>35</v>
      </c>
      <c r="J158">
        <v>26.5</v>
      </c>
      <c r="K158">
        <v>18.37</v>
      </c>
      <c r="M158" s="3">
        <f t="shared" si="14"/>
        <v>174.31018518518914</v>
      </c>
      <c r="N158" s="3">
        <f t="shared" si="15"/>
        <v>1.7431018518518915E-3</v>
      </c>
      <c r="O158" s="1">
        <v>0.87028015046296303</v>
      </c>
      <c r="P158" t="s">
        <v>35</v>
      </c>
      <c r="Q158">
        <v>26.25</v>
      </c>
      <c r="R158">
        <v>18.940000000000001</v>
      </c>
      <c r="T158" s="3">
        <f t="shared" si="16"/>
        <v>174.32523148147584</v>
      </c>
      <c r="U158" s="3">
        <f t="shared" si="17"/>
        <v>1.7432523148147583E-3</v>
      </c>
      <c r="V158" s="1">
        <v>0.90989679398148138</v>
      </c>
      <c r="W158" t="s">
        <v>35</v>
      </c>
      <c r="X158">
        <v>27.75</v>
      </c>
      <c r="Y158">
        <v>19.809999999999999</v>
      </c>
    </row>
    <row r="159" spans="1:25" x14ac:dyDescent="0.25">
      <c r="A159">
        <v>157</v>
      </c>
      <c r="B159">
        <v>25.25</v>
      </c>
      <c r="C159">
        <v>21.44</v>
      </c>
      <c r="F159" s="3">
        <f t="shared" si="12"/>
        <v>175.39004629628653</v>
      </c>
      <c r="G159" s="3">
        <f t="shared" si="13"/>
        <v>1.7539004629628652E-3</v>
      </c>
      <c r="H159" s="1">
        <v>0.77638240740740738</v>
      </c>
      <c r="I159" t="s">
        <v>35</v>
      </c>
      <c r="J159">
        <v>26.5</v>
      </c>
      <c r="K159">
        <v>18.440000000000001</v>
      </c>
      <c r="M159" s="3">
        <f t="shared" si="14"/>
        <v>175.42245370369969</v>
      </c>
      <c r="N159" s="3">
        <f t="shared" si="15"/>
        <v>1.7542245370369969E-3</v>
      </c>
      <c r="O159" s="1">
        <v>0.87029127314814814</v>
      </c>
      <c r="P159" t="s">
        <v>35</v>
      </c>
      <c r="Q159">
        <v>26.25</v>
      </c>
      <c r="R159">
        <v>18.940000000000001</v>
      </c>
      <c r="T159" s="3">
        <f t="shared" si="16"/>
        <v>175.40277777778891</v>
      </c>
      <c r="U159" s="3">
        <f t="shared" si="17"/>
        <v>1.754027777777889E-3</v>
      </c>
      <c r="V159" s="1">
        <v>0.90990756944444451</v>
      </c>
      <c r="W159" t="s">
        <v>35</v>
      </c>
      <c r="X159">
        <v>28</v>
      </c>
      <c r="Y159">
        <v>19.87</v>
      </c>
    </row>
    <row r="160" spans="1:25" x14ac:dyDescent="0.25">
      <c r="A160">
        <v>158</v>
      </c>
      <c r="B160">
        <v>25.5</v>
      </c>
      <c r="C160">
        <v>21.44</v>
      </c>
      <c r="F160" s="3">
        <f t="shared" si="12"/>
        <v>176.53240740740372</v>
      </c>
      <c r="G160" s="3">
        <f t="shared" si="13"/>
        <v>1.7653240740740372E-3</v>
      </c>
      <c r="H160" s="1">
        <v>0.77639383101851855</v>
      </c>
      <c r="I160" t="s">
        <v>35</v>
      </c>
      <c r="J160">
        <v>26.5</v>
      </c>
      <c r="K160">
        <v>18.37</v>
      </c>
      <c r="M160" s="3">
        <f t="shared" si="14"/>
        <v>176.5381944444311</v>
      </c>
      <c r="N160" s="3">
        <f t="shared" si="15"/>
        <v>1.7653819444443108E-3</v>
      </c>
      <c r="O160" s="1">
        <v>0.87030243055555545</v>
      </c>
      <c r="P160" t="s">
        <v>35</v>
      </c>
      <c r="Q160">
        <v>25.75</v>
      </c>
      <c r="R160">
        <v>18.940000000000001</v>
      </c>
      <c r="T160" s="3">
        <f t="shared" si="16"/>
        <v>176.55439814815432</v>
      </c>
      <c r="U160" s="3">
        <f t="shared" si="17"/>
        <v>1.7655439814815432E-3</v>
      </c>
      <c r="V160" s="1">
        <v>0.90991908564814816</v>
      </c>
      <c r="W160" t="s">
        <v>35</v>
      </c>
      <c r="X160">
        <v>27.5</v>
      </c>
      <c r="Y160">
        <v>19.809999999999999</v>
      </c>
    </row>
    <row r="161" spans="1:25" x14ac:dyDescent="0.25">
      <c r="A161">
        <v>159</v>
      </c>
      <c r="B161">
        <v>25.5</v>
      </c>
      <c r="C161">
        <v>21.44</v>
      </c>
      <c r="F161" s="3">
        <f t="shared" si="12"/>
        <v>177.62499999999238</v>
      </c>
      <c r="G161" s="3">
        <f t="shared" si="13"/>
        <v>1.7762499999999237E-3</v>
      </c>
      <c r="H161" s="1">
        <v>0.77640475694444444</v>
      </c>
      <c r="I161" t="s">
        <v>35</v>
      </c>
      <c r="J161">
        <v>26.75</v>
      </c>
      <c r="K161">
        <v>18.37</v>
      </c>
      <c r="M161" s="3">
        <f t="shared" si="14"/>
        <v>177.65509259259903</v>
      </c>
      <c r="N161" s="3">
        <f t="shared" si="15"/>
        <v>1.7765509259259904E-3</v>
      </c>
      <c r="O161" s="1">
        <v>0.87031359953703713</v>
      </c>
      <c r="P161" t="s">
        <v>35</v>
      </c>
      <c r="Q161">
        <v>26.25</v>
      </c>
      <c r="R161">
        <v>18.940000000000001</v>
      </c>
      <c r="T161" s="3">
        <f t="shared" si="16"/>
        <v>177.64814814814622</v>
      </c>
      <c r="U161" s="3">
        <f t="shared" si="17"/>
        <v>1.7764814814814622E-3</v>
      </c>
      <c r="V161" s="1">
        <v>0.90993002314814808</v>
      </c>
      <c r="W161" t="s">
        <v>35</v>
      </c>
      <c r="X161">
        <v>27.75</v>
      </c>
      <c r="Y161">
        <v>19.809999999999999</v>
      </c>
    </row>
    <row r="162" spans="1:25" x14ac:dyDescent="0.25">
      <c r="A162">
        <v>160</v>
      </c>
      <c r="B162">
        <v>25.5</v>
      </c>
      <c r="C162">
        <v>21.44</v>
      </c>
      <c r="F162" s="3">
        <f t="shared" si="12"/>
        <v>178.75578703702155</v>
      </c>
      <c r="G162" s="3">
        <f t="shared" si="13"/>
        <v>1.7875578703702155E-3</v>
      </c>
      <c r="H162" s="1">
        <v>0.77641606481481473</v>
      </c>
      <c r="I162" t="s">
        <v>35</v>
      </c>
      <c r="J162">
        <v>26.5</v>
      </c>
      <c r="K162">
        <v>18.37</v>
      </c>
      <c r="M162" s="3">
        <f t="shared" si="14"/>
        <v>178.77430555555128</v>
      </c>
      <c r="N162" s="3">
        <f t="shared" si="15"/>
        <v>1.7877430555555129E-3</v>
      </c>
      <c r="O162" s="1">
        <v>0.87032479166666665</v>
      </c>
      <c r="P162" t="s">
        <v>35</v>
      </c>
      <c r="Q162">
        <v>26.5</v>
      </c>
      <c r="R162">
        <v>18.940000000000001</v>
      </c>
      <c r="T162" s="3">
        <f t="shared" si="16"/>
        <v>178.76273148148547</v>
      </c>
      <c r="U162" s="3">
        <f t="shared" si="17"/>
        <v>1.7876273148148547E-3</v>
      </c>
      <c r="V162" s="1">
        <v>0.90994116898148147</v>
      </c>
      <c r="W162" t="s">
        <v>35</v>
      </c>
      <c r="X162">
        <v>28</v>
      </c>
      <c r="Y162">
        <v>19.809999999999999</v>
      </c>
    </row>
    <row r="163" spans="1:25" x14ac:dyDescent="0.25">
      <c r="A163">
        <v>161</v>
      </c>
      <c r="B163">
        <v>25.75</v>
      </c>
      <c r="C163">
        <v>21.44</v>
      </c>
      <c r="F163" s="3">
        <f t="shared" si="12"/>
        <v>179.84837962962129</v>
      </c>
      <c r="G163" s="3">
        <f t="shared" si="13"/>
        <v>1.798483796296213E-3</v>
      </c>
      <c r="H163" s="1">
        <v>0.77642699074074073</v>
      </c>
      <c r="I163" t="s">
        <v>35</v>
      </c>
      <c r="J163">
        <v>26.5</v>
      </c>
      <c r="K163">
        <v>18.440000000000001</v>
      </c>
      <c r="M163" s="3">
        <f t="shared" si="14"/>
        <v>179.89004629628269</v>
      </c>
      <c r="N163" s="3">
        <f t="shared" si="15"/>
        <v>1.7989004629628269E-3</v>
      </c>
      <c r="O163" s="1">
        <v>0.87033594907407397</v>
      </c>
      <c r="P163" t="s">
        <v>35</v>
      </c>
      <c r="Q163">
        <v>26.5</v>
      </c>
      <c r="R163">
        <v>18.940000000000001</v>
      </c>
      <c r="T163" s="3">
        <f t="shared" si="16"/>
        <v>179.88194444445992</v>
      </c>
      <c r="U163" s="3">
        <f t="shared" si="17"/>
        <v>1.7988194444445993E-3</v>
      </c>
      <c r="V163" s="1">
        <v>0.90995236111111122</v>
      </c>
      <c r="W163" t="s">
        <v>35</v>
      </c>
      <c r="X163">
        <v>28</v>
      </c>
      <c r="Y163">
        <v>19.809999999999999</v>
      </c>
    </row>
    <row r="164" spans="1:25" x14ac:dyDescent="0.25">
      <c r="A164">
        <v>162</v>
      </c>
      <c r="B164">
        <v>25.5</v>
      </c>
      <c r="C164">
        <v>21.44</v>
      </c>
      <c r="F164" s="3">
        <f t="shared" si="12"/>
        <v>180.95023148148039</v>
      </c>
      <c r="G164" s="3">
        <f t="shared" si="13"/>
        <v>1.8095023148148037E-3</v>
      </c>
      <c r="H164" s="1">
        <v>0.77643800925925932</v>
      </c>
      <c r="I164" t="s">
        <v>35</v>
      </c>
      <c r="J164">
        <v>26.5</v>
      </c>
      <c r="K164">
        <v>18.37</v>
      </c>
      <c r="M164" s="3">
        <f t="shared" si="14"/>
        <v>181.00694444445065</v>
      </c>
      <c r="N164" s="3">
        <f t="shared" si="15"/>
        <v>1.8100694444445065E-3</v>
      </c>
      <c r="O164" s="1">
        <v>0.87034711805555565</v>
      </c>
      <c r="P164" t="s">
        <v>35</v>
      </c>
      <c r="Q164">
        <v>26.5</v>
      </c>
      <c r="R164">
        <v>18.940000000000001</v>
      </c>
      <c r="T164" s="3">
        <f t="shared" si="16"/>
        <v>180.99421296297047</v>
      </c>
      <c r="U164" s="3">
        <f t="shared" si="17"/>
        <v>1.8099421296297047E-3</v>
      </c>
      <c r="V164" s="1">
        <v>0.90996348379629632</v>
      </c>
      <c r="W164" t="s">
        <v>35</v>
      </c>
      <c r="X164">
        <v>27.75</v>
      </c>
      <c r="Y164">
        <v>19.809999999999999</v>
      </c>
    </row>
    <row r="165" spans="1:25" x14ac:dyDescent="0.25">
      <c r="A165">
        <v>163</v>
      </c>
      <c r="B165">
        <v>25.5</v>
      </c>
      <c r="C165">
        <v>21.44</v>
      </c>
      <c r="F165" s="3">
        <f t="shared" si="12"/>
        <v>182.09259259257539</v>
      </c>
      <c r="G165" s="3">
        <f t="shared" si="13"/>
        <v>1.8209259259257538E-3</v>
      </c>
      <c r="H165" s="1">
        <v>0.77644943287037027</v>
      </c>
      <c r="I165" t="s">
        <v>35</v>
      </c>
      <c r="J165">
        <v>26.75</v>
      </c>
      <c r="K165">
        <v>18.440000000000001</v>
      </c>
      <c r="M165" s="3">
        <f t="shared" si="14"/>
        <v>182.12152777777879</v>
      </c>
      <c r="N165" s="3">
        <f t="shared" si="15"/>
        <v>1.8212152777777879E-3</v>
      </c>
      <c r="O165" s="1">
        <v>0.87035826388888893</v>
      </c>
      <c r="P165" t="s">
        <v>35</v>
      </c>
      <c r="Q165">
        <v>26.5</v>
      </c>
      <c r="R165">
        <v>18.940000000000001</v>
      </c>
      <c r="T165" s="3">
        <f t="shared" si="16"/>
        <v>182.10879629630972</v>
      </c>
      <c r="U165" s="3">
        <f t="shared" si="17"/>
        <v>1.8210879629630972E-3</v>
      </c>
      <c r="V165" s="1">
        <v>0.90997462962962972</v>
      </c>
      <c r="W165" t="s">
        <v>35</v>
      </c>
      <c r="X165">
        <v>28</v>
      </c>
      <c r="Y165">
        <v>19.809999999999999</v>
      </c>
    </row>
    <row r="166" spans="1:25" x14ac:dyDescent="0.25">
      <c r="A166">
        <v>164</v>
      </c>
      <c r="B166">
        <v>25.25</v>
      </c>
      <c r="C166">
        <v>21.44</v>
      </c>
      <c r="F166" s="3">
        <f t="shared" si="12"/>
        <v>183.19791666665532</v>
      </c>
      <c r="G166" s="3">
        <f t="shared" si="13"/>
        <v>1.831979166666553E-3</v>
      </c>
      <c r="H166" s="1">
        <v>0.77646048611111107</v>
      </c>
      <c r="I166" t="s">
        <v>35</v>
      </c>
      <c r="J166">
        <v>26.5</v>
      </c>
      <c r="K166">
        <v>18.37</v>
      </c>
      <c r="M166" s="3">
        <f t="shared" si="14"/>
        <v>183.23148148148283</v>
      </c>
      <c r="N166" s="3">
        <f t="shared" si="15"/>
        <v>1.8323148148148283E-3</v>
      </c>
      <c r="O166" s="1">
        <v>0.87036936342592597</v>
      </c>
      <c r="P166" t="s">
        <v>35</v>
      </c>
      <c r="Q166">
        <v>26</v>
      </c>
      <c r="R166">
        <v>18.940000000000001</v>
      </c>
      <c r="T166" s="3">
        <f t="shared" si="16"/>
        <v>183.23379629631154</v>
      </c>
      <c r="U166" s="3">
        <f t="shared" si="17"/>
        <v>1.8323379629631154E-3</v>
      </c>
      <c r="V166" s="1">
        <v>0.90998587962962973</v>
      </c>
      <c r="W166" t="s">
        <v>35</v>
      </c>
      <c r="X166">
        <v>27.75</v>
      </c>
      <c r="Y166">
        <v>19.809999999999999</v>
      </c>
    </row>
    <row r="167" spans="1:25" x14ac:dyDescent="0.25">
      <c r="A167">
        <v>165</v>
      </c>
      <c r="B167">
        <v>25.5</v>
      </c>
      <c r="C167">
        <v>21.37</v>
      </c>
      <c r="F167" s="3">
        <f t="shared" si="12"/>
        <v>184.29282407406157</v>
      </c>
      <c r="G167" s="3">
        <f t="shared" si="13"/>
        <v>1.8429282407406156E-3</v>
      </c>
      <c r="H167" s="1">
        <v>0.77647143518518513</v>
      </c>
      <c r="I167" t="s">
        <v>35</v>
      </c>
      <c r="J167">
        <v>27</v>
      </c>
      <c r="K167">
        <v>18.37</v>
      </c>
      <c r="M167" s="3">
        <f t="shared" si="14"/>
        <v>184.34606481481097</v>
      </c>
      <c r="N167" s="3">
        <f t="shared" si="15"/>
        <v>1.8434606481481097E-3</v>
      </c>
      <c r="O167" s="1">
        <v>0.87038050925925925</v>
      </c>
      <c r="P167" t="s">
        <v>35</v>
      </c>
      <c r="Q167">
        <v>26.5</v>
      </c>
      <c r="R167">
        <v>18.940000000000001</v>
      </c>
      <c r="T167" s="3">
        <f t="shared" si="16"/>
        <v>184.31597222222652</v>
      </c>
      <c r="U167" s="3">
        <f t="shared" si="17"/>
        <v>1.8431597222222651E-3</v>
      </c>
      <c r="V167" s="1">
        <v>0.90999670138888888</v>
      </c>
      <c r="W167" t="s">
        <v>35</v>
      </c>
      <c r="X167">
        <v>27.75</v>
      </c>
      <c r="Y167">
        <v>19.87</v>
      </c>
    </row>
    <row r="168" spans="1:25" x14ac:dyDescent="0.25">
      <c r="A168">
        <v>166</v>
      </c>
      <c r="B168">
        <v>25.25</v>
      </c>
      <c r="C168">
        <v>21.37</v>
      </c>
      <c r="F168" s="3">
        <f t="shared" si="12"/>
        <v>185.42592592591944</v>
      </c>
      <c r="G168" s="3">
        <f t="shared" si="13"/>
        <v>1.8542592592591944E-3</v>
      </c>
      <c r="H168" s="1">
        <v>0.77648276620370371</v>
      </c>
      <c r="I168" t="s">
        <v>35</v>
      </c>
      <c r="J168">
        <v>26.5</v>
      </c>
      <c r="K168">
        <v>18.440000000000001</v>
      </c>
      <c r="M168" s="3">
        <f t="shared" si="14"/>
        <v>185.46064814815023</v>
      </c>
      <c r="N168" s="3">
        <f t="shared" si="15"/>
        <v>1.8546064814815022E-3</v>
      </c>
      <c r="O168" s="1">
        <v>0.87039165509259264</v>
      </c>
      <c r="P168" t="s">
        <v>35</v>
      </c>
      <c r="Q168">
        <v>26.5</v>
      </c>
      <c r="R168">
        <v>18.940000000000001</v>
      </c>
      <c r="T168" s="3">
        <f t="shared" si="16"/>
        <v>185.42939814815139</v>
      </c>
      <c r="U168" s="3">
        <f t="shared" si="17"/>
        <v>1.854293981481514E-3</v>
      </c>
      <c r="V168" s="1">
        <v>0.91000783564814813</v>
      </c>
      <c r="W168" t="s">
        <v>35</v>
      </c>
      <c r="X168">
        <v>28.25</v>
      </c>
      <c r="Y168">
        <v>19.809999999999999</v>
      </c>
    </row>
    <row r="169" spans="1:25" x14ac:dyDescent="0.25">
      <c r="A169">
        <v>167</v>
      </c>
      <c r="B169">
        <v>25.5</v>
      </c>
      <c r="C169">
        <v>21.44</v>
      </c>
      <c r="F169" s="3">
        <f t="shared" si="12"/>
        <v>186.55555555554537</v>
      </c>
      <c r="G169" s="3">
        <f t="shared" si="13"/>
        <v>1.8655555555554537E-3</v>
      </c>
      <c r="H169" s="1">
        <v>0.77649406249999997</v>
      </c>
      <c r="I169" t="s">
        <v>35</v>
      </c>
      <c r="J169">
        <v>27</v>
      </c>
      <c r="K169">
        <v>18.37</v>
      </c>
      <c r="M169" s="3">
        <f t="shared" si="14"/>
        <v>186.57638888889272</v>
      </c>
      <c r="N169" s="3">
        <f t="shared" si="15"/>
        <v>1.8657638888889272E-3</v>
      </c>
      <c r="O169" s="1">
        <v>0.87040281250000007</v>
      </c>
      <c r="P169" t="s">
        <v>35</v>
      </c>
      <c r="Q169">
        <v>27</v>
      </c>
      <c r="R169">
        <v>18.940000000000001</v>
      </c>
      <c r="T169" s="3">
        <f t="shared" si="16"/>
        <v>186.55324074074997</v>
      </c>
      <c r="U169" s="3">
        <f t="shared" si="17"/>
        <v>1.8655324074074997E-3</v>
      </c>
      <c r="V169" s="1">
        <v>0.91001907407407412</v>
      </c>
      <c r="W169" t="s">
        <v>35</v>
      </c>
      <c r="X169">
        <v>27.25</v>
      </c>
      <c r="Y169">
        <v>19.809999999999999</v>
      </c>
    </row>
    <row r="170" spans="1:25" x14ac:dyDescent="0.25">
      <c r="A170">
        <v>168</v>
      </c>
      <c r="B170">
        <v>25.5</v>
      </c>
      <c r="C170">
        <v>21.44</v>
      </c>
      <c r="F170" s="3">
        <f t="shared" si="12"/>
        <v>187.66203703702854</v>
      </c>
      <c r="G170" s="3">
        <f t="shared" si="13"/>
        <v>1.8766203703702855E-3</v>
      </c>
      <c r="H170" s="1">
        <v>0.7765051273148148</v>
      </c>
      <c r="I170" t="s">
        <v>35</v>
      </c>
      <c r="J170">
        <v>27</v>
      </c>
      <c r="K170">
        <v>18.440000000000001</v>
      </c>
      <c r="M170" s="3">
        <f t="shared" si="14"/>
        <v>187.69328703703846</v>
      </c>
      <c r="N170" s="3">
        <f t="shared" si="15"/>
        <v>1.8769328703703847E-3</v>
      </c>
      <c r="O170" s="1">
        <v>0.87041398148148152</v>
      </c>
      <c r="P170" t="s">
        <v>35</v>
      </c>
      <c r="Q170">
        <v>26.5</v>
      </c>
      <c r="R170">
        <v>18.940000000000001</v>
      </c>
      <c r="T170" s="3">
        <f t="shared" si="16"/>
        <v>187.67245370371333</v>
      </c>
      <c r="U170" s="3">
        <f t="shared" si="17"/>
        <v>1.8767245370371333E-3</v>
      </c>
      <c r="V170" s="1">
        <v>0.91003026620370375</v>
      </c>
      <c r="W170" t="s">
        <v>35</v>
      </c>
      <c r="X170">
        <v>27.75</v>
      </c>
      <c r="Y170">
        <v>19.809999999999999</v>
      </c>
    </row>
    <row r="171" spans="1:25" x14ac:dyDescent="0.25">
      <c r="A171">
        <v>169</v>
      </c>
      <c r="B171">
        <v>25.75</v>
      </c>
      <c r="C171">
        <v>21.37</v>
      </c>
      <c r="F171" s="3">
        <f t="shared" si="12"/>
        <v>188.7592592592413</v>
      </c>
      <c r="G171" s="3">
        <f t="shared" si="13"/>
        <v>1.8875925925924131E-3</v>
      </c>
      <c r="H171" s="1">
        <v>0.77651609953703693</v>
      </c>
      <c r="I171" t="s">
        <v>35</v>
      </c>
      <c r="J171">
        <v>26.75</v>
      </c>
      <c r="K171">
        <v>18.440000000000001</v>
      </c>
      <c r="M171" s="3">
        <f t="shared" si="14"/>
        <v>188.8009259259249</v>
      </c>
      <c r="N171" s="3">
        <f t="shared" si="15"/>
        <v>1.888009259259249E-3</v>
      </c>
      <c r="O171" s="1">
        <v>0.87042505787037039</v>
      </c>
      <c r="P171" t="s">
        <v>35</v>
      </c>
      <c r="Q171">
        <v>26.5</v>
      </c>
      <c r="R171">
        <v>19</v>
      </c>
      <c r="T171" s="3">
        <f t="shared" si="16"/>
        <v>188.78935185185907</v>
      </c>
      <c r="U171" s="3">
        <f t="shared" si="17"/>
        <v>1.8878935185185908E-3</v>
      </c>
      <c r="V171" s="1">
        <v>0.91004143518518521</v>
      </c>
      <c r="W171" t="s">
        <v>35</v>
      </c>
      <c r="X171">
        <v>28.25</v>
      </c>
      <c r="Y171">
        <v>19.809999999999999</v>
      </c>
    </row>
    <row r="172" spans="1:25" x14ac:dyDescent="0.25">
      <c r="A172">
        <v>170</v>
      </c>
      <c r="B172">
        <v>26</v>
      </c>
      <c r="C172">
        <v>21.37</v>
      </c>
      <c r="F172" s="3">
        <f t="shared" si="12"/>
        <v>189.8969907407344</v>
      </c>
      <c r="G172" s="3">
        <f t="shared" si="13"/>
        <v>1.8989699074073441E-3</v>
      </c>
      <c r="H172" s="1">
        <v>0.77652747685185186</v>
      </c>
      <c r="I172" t="s">
        <v>35</v>
      </c>
      <c r="J172">
        <v>27</v>
      </c>
      <c r="K172">
        <v>18.440000000000001</v>
      </c>
      <c r="M172" s="3">
        <f t="shared" si="14"/>
        <v>189.9143518518498</v>
      </c>
      <c r="N172" s="3">
        <f t="shared" si="15"/>
        <v>1.8991435185184979E-3</v>
      </c>
      <c r="O172" s="1">
        <v>0.87043619212962964</v>
      </c>
      <c r="P172" t="s">
        <v>35</v>
      </c>
      <c r="Q172">
        <v>26.75</v>
      </c>
      <c r="R172">
        <v>18.940000000000001</v>
      </c>
      <c r="T172" s="3">
        <f t="shared" si="16"/>
        <v>189.90509259260159</v>
      </c>
      <c r="U172" s="3">
        <f t="shared" si="17"/>
        <v>1.8990509259260158E-3</v>
      </c>
      <c r="V172" s="1">
        <v>0.91005259259259264</v>
      </c>
      <c r="W172" t="s">
        <v>35</v>
      </c>
      <c r="X172">
        <v>28</v>
      </c>
      <c r="Y172">
        <v>19.809999999999999</v>
      </c>
    </row>
    <row r="173" spans="1:25" x14ac:dyDescent="0.25">
      <c r="A173">
        <v>171</v>
      </c>
      <c r="B173">
        <v>25.75</v>
      </c>
      <c r="C173">
        <v>21.44</v>
      </c>
      <c r="F173" s="3">
        <f t="shared" si="12"/>
        <v>190.98842592591981</v>
      </c>
      <c r="G173" s="3">
        <f t="shared" si="13"/>
        <v>1.909884259259198E-3</v>
      </c>
      <c r="H173" s="1">
        <v>0.77653839120370372</v>
      </c>
      <c r="I173" t="s">
        <v>35</v>
      </c>
      <c r="J173">
        <v>26.5</v>
      </c>
      <c r="K173">
        <v>18.440000000000001</v>
      </c>
      <c r="M173" s="3">
        <f t="shared" si="14"/>
        <v>191.02893518517794</v>
      </c>
      <c r="N173" s="3">
        <f t="shared" si="15"/>
        <v>1.9102893518517794E-3</v>
      </c>
      <c r="O173" s="1">
        <v>0.87044733796296292</v>
      </c>
      <c r="P173" t="s">
        <v>35</v>
      </c>
      <c r="Q173">
        <v>26.75</v>
      </c>
      <c r="R173">
        <v>18.940000000000001</v>
      </c>
      <c r="T173" s="3">
        <f t="shared" si="16"/>
        <v>191.01736111112322</v>
      </c>
      <c r="U173" s="3">
        <f t="shared" si="17"/>
        <v>1.9101736111112322E-3</v>
      </c>
      <c r="V173" s="1">
        <v>0.91006371527777785</v>
      </c>
      <c r="W173" t="s">
        <v>35</v>
      </c>
      <c r="X173">
        <v>28</v>
      </c>
      <c r="Y173">
        <v>19.809999999999999</v>
      </c>
    </row>
    <row r="174" spans="1:25" x14ac:dyDescent="0.25">
      <c r="A174">
        <v>172</v>
      </c>
      <c r="B174">
        <v>25.75</v>
      </c>
      <c r="C174">
        <v>21.37</v>
      </c>
      <c r="F174" s="3">
        <f t="shared" si="12"/>
        <v>192.12152777776657</v>
      </c>
      <c r="G174" s="3">
        <f t="shared" si="13"/>
        <v>1.9212152777776659E-3</v>
      </c>
      <c r="H174" s="1">
        <v>0.77654972222222218</v>
      </c>
      <c r="I174" t="s">
        <v>35</v>
      </c>
      <c r="J174">
        <v>27.25</v>
      </c>
      <c r="K174">
        <v>18.37</v>
      </c>
      <c r="M174" s="3">
        <f t="shared" si="14"/>
        <v>192.14351851850608</v>
      </c>
      <c r="N174" s="3">
        <f t="shared" si="15"/>
        <v>1.9214351851850608E-3</v>
      </c>
      <c r="O174" s="1">
        <v>0.8704584837962962</v>
      </c>
      <c r="P174" t="s">
        <v>35</v>
      </c>
      <c r="Q174">
        <v>26.75</v>
      </c>
      <c r="R174">
        <v>19</v>
      </c>
      <c r="T174" s="3">
        <f t="shared" si="16"/>
        <v>192.13194444445136</v>
      </c>
      <c r="U174" s="3">
        <f t="shared" si="17"/>
        <v>1.9213194444445136E-3</v>
      </c>
      <c r="V174" s="1">
        <v>0.91007486111111113</v>
      </c>
      <c r="W174" t="s">
        <v>35</v>
      </c>
      <c r="X174">
        <v>27.5</v>
      </c>
      <c r="Y174">
        <v>19.809999999999999</v>
      </c>
    </row>
    <row r="175" spans="1:25" x14ac:dyDescent="0.25">
      <c r="A175">
        <v>173</v>
      </c>
      <c r="B175">
        <v>26</v>
      </c>
      <c r="C175">
        <v>21.37</v>
      </c>
      <c r="F175" s="3">
        <f t="shared" si="12"/>
        <v>193.2199074074048</v>
      </c>
      <c r="G175" s="3">
        <f t="shared" si="13"/>
        <v>1.932199074074048E-3</v>
      </c>
      <c r="H175" s="1">
        <v>0.77656070601851857</v>
      </c>
      <c r="I175" t="s">
        <v>35</v>
      </c>
      <c r="J175">
        <v>26.75</v>
      </c>
      <c r="K175">
        <v>18.440000000000001</v>
      </c>
      <c r="M175" s="3">
        <f t="shared" si="14"/>
        <v>193.25810185184534</v>
      </c>
      <c r="N175" s="3">
        <f t="shared" si="15"/>
        <v>1.9325810185184533E-3</v>
      </c>
      <c r="O175" s="1">
        <v>0.87046962962962959</v>
      </c>
      <c r="P175" t="s">
        <v>35</v>
      </c>
      <c r="Q175">
        <v>26.5</v>
      </c>
      <c r="R175">
        <v>19</v>
      </c>
      <c r="T175" s="3">
        <f t="shared" si="16"/>
        <v>193.24421296297299</v>
      </c>
      <c r="U175" s="3">
        <f t="shared" si="17"/>
        <v>1.9324421296297301E-3</v>
      </c>
      <c r="V175" s="1">
        <v>0.91008598379629635</v>
      </c>
      <c r="W175" t="s">
        <v>35</v>
      </c>
      <c r="X175">
        <v>28.25</v>
      </c>
      <c r="Y175">
        <v>19.87</v>
      </c>
    </row>
    <row r="176" spans="1:25" x14ac:dyDescent="0.25">
      <c r="A176">
        <v>174</v>
      </c>
      <c r="B176">
        <v>26</v>
      </c>
      <c r="C176">
        <v>21.37</v>
      </c>
      <c r="F176" s="3">
        <f t="shared" si="12"/>
        <v>194.32870370369449</v>
      </c>
      <c r="G176" s="3">
        <f t="shared" si="13"/>
        <v>1.9432870370369448E-3</v>
      </c>
      <c r="H176" s="1">
        <v>0.77657179398148146</v>
      </c>
      <c r="I176" t="s">
        <v>35</v>
      </c>
      <c r="J176">
        <v>27.25</v>
      </c>
      <c r="K176">
        <v>18.37</v>
      </c>
      <c r="M176" s="3">
        <f t="shared" si="14"/>
        <v>194.37615740740543</v>
      </c>
      <c r="N176" s="3">
        <f t="shared" si="15"/>
        <v>1.9437615740740544E-3</v>
      </c>
      <c r="O176" s="1">
        <v>0.87048081018518519</v>
      </c>
      <c r="P176" t="s">
        <v>35</v>
      </c>
      <c r="Q176">
        <v>26.75</v>
      </c>
      <c r="R176">
        <v>18.940000000000001</v>
      </c>
      <c r="T176" s="3">
        <f t="shared" si="16"/>
        <v>194.36805555556046</v>
      </c>
      <c r="U176" s="3">
        <f t="shared" si="17"/>
        <v>1.9436805555556047E-3</v>
      </c>
      <c r="V176" s="1">
        <v>0.91009722222222222</v>
      </c>
      <c r="W176" t="s">
        <v>35</v>
      </c>
      <c r="X176">
        <v>28</v>
      </c>
      <c r="Y176">
        <v>19.809999999999999</v>
      </c>
    </row>
    <row r="177" spans="1:25" x14ac:dyDescent="0.25">
      <c r="A177">
        <v>175</v>
      </c>
      <c r="B177">
        <v>25.5</v>
      </c>
      <c r="C177">
        <v>21.37</v>
      </c>
      <c r="F177" s="3">
        <f t="shared" si="12"/>
        <v>195.46180555555236</v>
      </c>
      <c r="G177" s="3">
        <f t="shared" si="13"/>
        <v>1.9546180555555237E-3</v>
      </c>
      <c r="H177" s="1">
        <v>0.77658312500000004</v>
      </c>
      <c r="I177" t="s">
        <v>35</v>
      </c>
      <c r="J177">
        <v>27</v>
      </c>
      <c r="K177">
        <v>18.37</v>
      </c>
      <c r="M177" s="3">
        <f t="shared" si="14"/>
        <v>195.4976851851753</v>
      </c>
      <c r="N177" s="3">
        <f t="shared" si="15"/>
        <v>1.954976851851753E-3</v>
      </c>
      <c r="O177" s="1">
        <v>0.87049202546296289</v>
      </c>
      <c r="P177" t="s">
        <v>35</v>
      </c>
      <c r="Q177">
        <v>27</v>
      </c>
      <c r="R177">
        <v>19</v>
      </c>
      <c r="T177" s="3">
        <f t="shared" si="16"/>
        <v>195.47916666667885</v>
      </c>
      <c r="U177" s="3">
        <f t="shared" si="17"/>
        <v>1.9547916666667886E-3</v>
      </c>
      <c r="V177" s="1">
        <v>0.91010833333333341</v>
      </c>
      <c r="W177" t="s">
        <v>35</v>
      </c>
      <c r="X177">
        <v>28.25</v>
      </c>
      <c r="Y177">
        <v>19.809999999999999</v>
      </c>
    </row>
    <row r="178" spans="1:25" x14ac:dyDescent="0.25">
      <c r="A178">
        <v>176</v>
      </c>
      <c r="B178">
        <v>25.75</v>
      </c>
      <c r="C178">
        <v>21.37</v>
      </c>
      <c r="F178" s="3">
        <f t="shared" si="12"/>
        <v>196.55092592590907</v>
      </c>
      <c r="G178" s="3">
        <f t="shared" si="13"/>
        <v>1.9655092592590906E-3</v>
      </c>
      <c r="H178" s="1">
        <v>0.77659401620370361</v>
      </c>
      <c r="I178" t="s">
        <v>35</v>
      </c>
      <c r="J178">
        <v>27</v>
      </c>
      <c r="K178">
        <v>18.37</v>
      </c>
      <c r="M178" s="3">
        <f t="shared" si="14"/>
        <v>196.61805555555301</v>
      </c>
      <c r="N178" s="3">
        <f t="shared" si="15"/>
        <v>1.9661805555555301E-3</v>
      </c>
      <c r="O178" s="1">
        <v>0.87050322916666667</v>
      </c>
      <c r="P178" t="s">
        <v>35</v>
      </c>
      <c r="Q178">
        <v>27</v>
      </c>
      <c r="R178">
        <v>18.940000000000001</v>
      </c>
      <c r="T178" s="3">
        <f t="shared" si="16"/>
        <v>196.60532407407283</v>
      </c>
      <c r="U178" s="3">
        <f t="shared" si="17"/>
        <v>1.9660532407407283E-3</v>
      </c>
      <c r="V178" s="1">
        <v>0.91011959490740735</v>
      </c>
      <c r="W178" t="s">
        <v>35</v>
      </c>
      <c r="X178">
        <v>28</v>
      </c>
      <c r="Y178">
        <v>19.809999999999999</v>
      </c>
    </row>
    <row r="179" spans="1:25" x14ac:dyDescent="0.25">
      <c r="A179">
        <v>177</v>
      </c>
      <c r="B179">
        <v>26</v>
      </c>
      <c r="C179">
        <v>21.37</v>
      </c>
      <c r="F179" s="3">
        <f t="shared" si="12"/>
        <v>197.68981481481651</v>
      </c>
      <c r="G179" s="3">
        <f t="shared" si="13"/>
        <v>1.9768981481481651E-3</v>
      </c>
      <c r="H179" s="1">
        <v>0.77660540509259268</v>
      </c>
      <c r="I179" t="s">
        <v>35</v>
      </c>
      <c r="J179">
        <v>27.25</v>
      </c>
      <c r="K179">
        <v>18.37</v>
      </c>
      <c r="M179" s="3">
        <f t="shared" si="14"/>
        <v>197.73263888888116</v>
      </c>
      <c r="N179" s="3">
        <f t="shared" si="15"/>
        <v>1.9773263888888115E-3</v>
      </c>
      <c r="O179" s="1">
        <v>0.87051437499999995</v>
      </c>
      <c r="P179" t="s">
        <v>35</v>
      </c>
      <c r="Q179">
        <v>26.75</v>
      </c>
      <c r="R179">
        <v>18.940000000000001</v>
      </c>
      <c r="T179" s="3">
        <f t="shared" si="16"/>
        <v>197.6851851851813</v>
      </c>
      <c r="U179" s="3">
        <f t="shared" si="17"/>
        <v>1.976851851851813E-3</v>
      </c>
      <c r="V179" s="1">
        <v>0.91013039351851843</v>
      </c>
      <c r="W179" t="s">
        <v>35</v>
      </c>
      <c r="X179">
        <v>28</v>
      </c>
      <c r="Y179">
        <v>19.809999999999999</v>
      </c>
    </row>
    <row r="180" spans="1:25" x14ac:dyDescent="0.25">
      <c r="A180">
        <v>178</v>
      </c>
      <c r="B180">
        <v>25.75</v>
      </c>
      <c r="C180">
        <v>21.37</v>
      </c>
      <c r="F180" s="3">
        <f t="shared" si="12"/>
        <v>198.78472222222277</v>
      </c>
      <c r="G180" s="3">
        <f t="shared" si="13"/>
        <v>1.9878472222222276E-3</v>
      </c>
      <c r="H180" s="1">
        <v>0.77661635416666674</v>
      </c>
      <c r="I180" t="s">
        <v>35</v>
      </c>
      <c r="J180">
        <v>27</v>
      </c>
      <c r="K180">
        <v>18.37</v>
      </c>
      <c r="M180" s="3">
        <f t="shared" si="14"/>
        <v>198.81134259258636</v>
      </c>
      <c r="N180" s="3">
        <f t="shared" si="15"/>
        <v>1.9881134259258637E-3</v>
      </c>
      <c r="O180" s="1">
        <v>0.870525162037037</v>
      </c>
      <c r="P180" t="s">
        <v>35</v>
      </c>
      <c r="Q180">
        <v>27</v>
      </c>
      <c r="R180">
        <v>19</v>
      </c>
      <c r="T180" s="3">
        <f t="shared" si="16"/>
        <v>198.79398148149318</v>
      </c>
      <c r="U180" s="3">
        <f t="shared" si="17"/>
        <v>1.9879398148149319E-3</v>
      </c>
      <c r="V180" s="1">
        <v>0.91014148148148155</v>
      </c>
      <c r="W180" t="s">
        <v>35</v>
      </c>
      <c r="X180">
        <v>28.5</v>
      </c>
      <c r="Y180">
        <v>19.809999999999999</v>
      </c>
    </row>
    <row r="181" spans="1:25" x14ac:dyDescent="0.25">
      <c r="A181">
        <v>179</v>
      </c>
      <c r="B181">
        <v>26.25</v>
      </c>
      <c r="C181">
        <v>21.37</v>
      </c>
      <c r="F181" s="3">
        <f t="shared" si="12"/>
        <v>199.91319444443434</v>
      </c>
      <c r="G181" s="3">
        <f t="shared" si="13"/>
        <v>1.9991319444443434E-3</v>
      </c>
      <c r="H181" s="1">
        <v>0.77662763888888886</v>
      </c>
      <c r="I181" t="s">
        <v>35</v>
      </c>
      <c r="J181">
        <v>27.25</v>
      </c>
      <c r="K181">
        <v>18.37</v>
      </c>
      <c r="M181" s="3">
        <f t="shared" si="14"/>
        <v>199.92708333333997</v>
      </c>
      <c r="N181" s="3">
        <f t="shared" si="15"/>
        <v>1.9992708333333997E-3</v>
      </c>
      <c r="O181" s="1">
        <v>0.87053631944444454</v>
      </c>
      <c r="P181" t="s">
        <v>35</v>
      </c>
      <c r="Q181">
        <v>27.25</v>
      </c>
      <c r="R181">
        <v>18.940000000000001</v>
      </c>
      <c r="T181" s="3">
        <f t="shared" si="16"/>
        <v>199.90972222222459</v>
      </c>
      <c r="U181" s="3">
        <f t="shared" si="17"/>
        <v>1.9990972222222458E-3</v>
      </c>
      <c r="V181" s="1">
        <v>0.91015263888888887</v>
      </c>
      <c r="W181" t="s">
        <v>35</v>
      </c>
      <c r="X181">
        <v>28.5</v>
      </c>
      <c r="Y181">
        <v>19.809999999999999</v>
      </c>
    </row>
    <row r="182" spans="1:25" x14ac:dyDescent="0.25">
      <c r="A182">
        <v>180</v>
      </c>
      <c r="B182">
        <v>26.5</v>
      </c>
      <c r="C182">
        <v>21.37</v>
      </c>
      <c r="F182" s="3">
        <f t="shared" si="12"/>
        <v>201.00347222221649</v>
      </c>
      <c r="G182" s="3">
        <f t="shared" si="13"/>
        <v>2.0100347222221648E-3</v>
      </c>
      <c r="H182" s="1">
        <v>0.77663854166666668</v>
      </c>
      <c r="I182" t="s">
        <v>35</v>
      </c>
      <c r="J182">
        <v>27.5</v>
      </c>
      <c r="K182">
        <v>18.37</v>
      </c>
      <c r="M182" s="3">
        <f t="shared" si="14"/>
        <v>201.04282407407138</v>
      </c>
      <c r="N182" s="3">
        <f t="shared" si="15"/>
        <v>2.0104282407407137E-3</v>
      </c>
      <c r="O182" s="1">
        <v>0.87054747685185185</v>
      </c>
      <c r="P182" t="s">
        <v>35</v>
      </c>
      <c r="Q182">
        <v>26.75</v>
      </c>
      <c r="R182">
        <v>18.940000000000001</v>
      </c>
      <c r="T182" s="3">
        <f t="shared" si="16"/>
        <v>201.02314814814949</v>
      </c>
      <c r="U182" s="3">
        <f t="shared" si="17"/>
        <v>2.0102314814814948E-3</v>
      </c>
      <c r="V182" s="1">
        <v>0.91016377314814811</v>
      </c>
      <c r="W182" t="s">
        <v>35</v>
      </c>
      <c r="X182">
        <v>28.25</v>
      </c>
      <c r="Y182">
        <v>19.87</v>
      </c>
    </row>
    <row r="183" spans="1:25" x14ac:dyDescent="0.25">
      <c r="A183">
        <v>181</v>
      </c>
      <c r="B183">
        <v>26</v>
      </c>
      <c r="C183">
        <v>21.37</v>
      </c>
      <c r="F183" s="3">
        <f t="shared" si="12"/>
        <v>202.13657407407436</v>
      </c>
      <c r="G183" s="3">
        <f t="shared" si="13"/>
        <v>2.0213657407407437E-3</v>
      </c>
      <c r="H183" s="1">
        <v>0.77664987268518526</v>
      </c>
      <c r="I183" t="s">
        <v>35</v>
      </c>
      <c r="J183">
        <v>27.5</v>
      </c>
      <c r="K183">
        <v>18.37</v>
      </c>
      <c r="M183" s="3">
        <f t="shared" si="14"/>
        <v>202.15509259258192</v>
      </c>
      <c r="N183" s="3">
        <f t="shared" si="15"/>
        <v>2.0215509259258191E-3</v>
      </c>
      <c r="O183" s="1">
        <v>0.87055859953703696</v>
      </c>
      <c r="P183" t="s">
        <v>35</v>
      </c>
      <c r="Q183">
        <v>27.25</v>
      </c>
      <c r="R183">
        <v>18.940000000000001</v>
      </c>
      <c r="T183" s="3">
        <f t="shared" si="16"/>
        <v>202.13657407408547</v>
      </c>
      <c r="U183" s="3">
        <f t="shared" si="17"/>
        <v>2.0213657407408547E-3</v>
      </c>
      <c r="V183" s="1">
        <v>0.91017490740740747</v>
      </c>
      <c r="W183" t="s">
        <v>35</v>
      </c>
      <c r="X183">
        <v>28.5</v>
      </c>
      <c r="Y183">
        <v>19.809999999999999</v>
      </c>
    </row>
    <row r="184" spans="1:25" x14ac:dyDescent="0.25">
      <c r="A184">
        <v>182</v>
      </c>
      <c r="B184">
        <v>25.5</v>
      </c>
      <c r="C184">
        <v>21.37</v>
      </c>
      <c r="F184" s="3">
        <f t="shared" si="12"/>
        <v>203.26157407407618</v>
      </c>
      <c r="G184" s="3">
        <f t="shared" si="13"/>
        <v>2.0326157407407619E-3</v>
      </c>
      <c r="H184" s="1">
        <v>0.77666112268518528</v>
      </c>
      <c r="I184" t="s">
        <v>35</v>
      </c>
      <c r="J184">
        <v>27.25</v>
      </c>
      <c r="K184">
        <v>18.440000000000001</v>
      </c>
      <c r="M184" s="3">
        <f t="shared" si="14"/>
        <v>203.27314814814201</v>
      </c>
      <c r="N184" s="3">
        <f t="shared" si="15"/>
        <v>2.0327314814814201E-3</v>
      </c>
      <c r="O184" s="1">
        <v>0.87056978009259256</v>
      </c>
      <c r="P184" t="s">
        <v>35</v>
      </c>
      <c r="Q184">
        <v>27</v>
      </c>
      <c r="R184">
        <v>18.940000000000001</v>
      </c>
      <c r="T184" s="3">
        <f t="shared" si="16"/>
        <v>203.24768518519275</v>
      </c>
      <c r="U184" s="3">
        <f t="shared" si="17"/>
        <v>2.0324768518519276E-3</v>
      </c>
      <c r="V184" s="1">
        <v>0.91018601851851855</v>
      </c>
      <c r="W184" t="s">
        <v>35</v>
      </c>
      <c r="X184">
        <v>28.25</v>
      </c>
      <c r="Y184">
        <v>19.809999999999999</v>
      </c>
    </row>
    <row r="185" spans="1:25" x14ac:dyDescent="0.25">
      <c r="A185">
        <v>183</v>
      </c>
      <c r="B185">
        <v>26.25</v>
      </c>
      <c r="C185">
        <v>21.44</v>
      </c>
      <c r="F185" s="3">
        <f t="shared" si="12"/>
        <v>204.35879629628894</v>
      </c>
      <c r="G185" s="3">
        <f t="shared" si="13"/>
        <v>2.0435879629628895E-3</v>
      </c>
      <c r="H185" s="1">
        <v>0.77667209490740741</v>
      </c>
      <c r="I185" t="s">
        <v>35</v>
      </c>
      <c r="J185">
        <v>27.5</v>
      </c>
      <c r="K185">
        <v>18.37</v>
      </c>
      <c r="M185" s="3">
        <f t="shared" si="14"/>
        <v>204.38541666666364</v>
      </c>
      <c r="N185" s="3">
        <f t="shared" si="15"/>
        <v>2.0438541666666366E-3</v>
      </c>
      <c r="O185" s="1">
        <v>0.87058090277777778</v>
      </c>
      <c r="P185" t="s">
        <v>35</v>
      </c>
      <c r="Q185">
        <v>27.25</v>
      </c>
      <c r="R185">
        <v>18.940000000000001</v>
      </c>
      <c r="T185" s="3">
        <f t="shared" si="16"/>
        <v>204.36342592593525</v>
      </c>
      <c r="U185" s="3">
        <f t="shared" si="17"/>
        <v>2.0436342592593526E-3</v>
      </c>
      <c r="V185" s="1">
        <v>0.91019717592592597</v>
      </c>
      <c r="W185" t="s">
        <v>35</v>
      </c>
      <c r="X185">
        <v>28.75</v>
      </c>
      <c r="Y185">
        <v>19.809999999999999</v>
      </c>
    </row>
    <row r="186" spans="1:25" x14ac:dyDescent="0.25">
      <c r="A186">
        <v>184</v>
      </c>
      <c r="B186">
        <v>26.5</v>
      </c>
      <c r="C186">
        <v>21.37</v>
      </c>
      <c r="F186" s="3">
        <f t="shared" si="12"/>
        <v>205.46064814813693</v>
      </c>
      <c r="G186" s="3">
        <f t="shared" si="13"/>
        <v>2.0546064814813692E-3</v>
      </c>
      <c r="H186" s="1">
        <v>0.77668311342592589</v>
      </c>
      <c r="I186" t="s">
        <v>35</v>
      </c>
      <c r="J186">
        <v>27.75</v>
      </c>
      <c r="K186">
        <v>18.37</v>
      </c>
      <c r="M186" s="3">
        <f t="shared" si="14"/>
        <v>205.50347222222376</v>
      </c>
      <c r="N186" s="3">
        <f t="shared" si="15"/>
        <v>2.0550347222222376E-3</v>
      </c>
      <c r="O186" s="1">
        <v>0.87059208333333338</v>
      </c>
      <c r="P186" t="s">
        <v>35</v>
      </c>
      <c r="Q186">
        <v>27.5</v>
      </c>
      <c r="R186">
        <v>19</v>
      </c>
      <c r="T186" s="3">
        <f t="shared" si="16"/>
        <v>205.51041666667658</v>
      </c>
      <c r="U186" s="3">
        <f t="shared" si="17"/>
        <v>2.0551041666667658E-3</v>
      </c>
      <c r="V186" s="1">
        <v>0.91020864583333339</v>
      </c>
      <c r="W186" t="s">
        <v>35</v>
      </c>
      <c r="X186">
        <v>28.25</v>
      </c>
      <c r="Y186">
        <v>19.809999999999999</v>
      </c>
    </row>
    <row r="187" spans="1:25" x14ac:dyDescent="0.25">
      <c r="A187">
        <v>185</v>
      </c>
      <c r="B187">
        <v>26.5</v>
      </c>
      <c r="C187">
        <v>21.37</v>
      </c>
      <c r="F187" s="3">
        <f t="shared" si="12"/>
        <v>206.5937499999948</v>
      </c>
      <c r="G187" s="3">
        <f t="shared" si="13"/>
        <v>2.065937499999948E-3</v>
      </c>
      <c r="H187" s="1">
        <v>0.77669444444444447</v>
      </c>
      <c r="I187" t="s">
        <v>35</v>
      </c>
      <c r="J187">
        <v>27.25</v>
      </c>
      <c r="K187">
        <v>18.440000000000001</v>
      </c>
      <c r="M187" s="3">
        <f t="shared" si="14"/>
        <v>206.62384259257925</v>
      </c>
      <c r="N187" s="3">
        <f t="shared" si="15"/>
        <v>2.0662384259257927E-3</v>
      </c>
      <c r="O187" s="1">
        <v>0.87060328703703693</v>
      </c>
      <c r="P187" t="s">
        <v>35</v>
      </c>
      <c r="Q187">
        <v>27.25</v>
      </c>
      <c r="R187">
        <v>19</v>
      </c>
      <c r="T187" s="3">
        <f t="shared" si="16"/>
        <v>206.61921296296626</v>
      </c>
      <c r="U187" s="3">
        <f t="shared" si="17"/>
        <v>2.0661921296296626E-3</v>
      </c>
      <c r="V187" s="1">
        <v>0.91021973379629628</v>
      </c>
      <c r="W187" t="s">
        <v>35</v>
      </c>
      <c r="X187">
        <v>28.75</v>
      </c>
      <c r="Y187">
        <v>19.809999999999999</v>
      </c>
    </row>
    <row r="188" spans="1:25" x14ac:dyDescent="0.25">
      <c r="A188">
        <v>186</v>
      </c>
      <c r="B188">
        <v>26.5</v>
      </c>
      <c r="C188">
        <v>21.37</v>
      </c>
      <c r="F188" s="3">
        <f t="shared" si="12"/>
        <v>207.69097222221865</v>
      </c>
      <c r="G188" s="3">
        <f t="shared" si="13"/>
        <v>2.0769097222221866E-3</v>
      </c>
      <c r="H188" s="1">
        <v>0.7767054166666667</v>
      </c>
      <c r="I188" t="s">
        <v>35</v>
      </c>
      <c r="J188">
        <v>27.5</v>
      </c>
      <c r="K188">
        <v>18.440000000000001</v>
      </c>
      <c r="M188" s="3">
        <f t="shared" si="14"/>
        <v>207.74074074074721</v>
      </c>
      <c r="N188" s="3">
        <f t="shared" si="15"/>
        <v>2.0774074074074722E-3</v>
      </c>
      <c r="O188" s="1">
        <v>0.87061445601851861</v>
      </c>
      <c r="P188" t="s">
        <v>35</v>
      </c>
      <c r="Q188">
        <v>27.25</v>
      </c>
      <c r="R188">
        <v>18.940000000000001</v>
      </c>
      <c r="T188" s="3">
        <f t="shared" si="16"/>
        <v>207.7337962962944</v>
      </c>
      <c r="U188" s="3">
        <f t="shared" si="17"/>
        <v>2.077337962962944E-3</v>
      </c>
      <c r="V188" s="1">
        <v>0.91023087962962956</v>
      </c>
      <c r="W188" t="s">
        <v>35</v>
      </c>
      <c r="X188">
        <v>28.75</v>
      </c>
      <c r="Y188">
        <v>19.809999999999999</v>
      </c>
    </row>
    <row r="189" spans="1:25" x14ac:dyDescent="0.25">
      <c r="A189">
        <v>187</v>
      </c>
      <c r="B189">
        <v>26</v>
      </c>
      <c r="C189">
        <v>21.37</v>
      </c>
      <c r="F189" s="3">
        <f t="shared" si="12"/>
        <v>208.83101851851825</v>
      </c>
      <c r="G189" s="3">
        <f t="shared" si="13"/>
        <v>2.0883101851851826E-3</v>
      </c>
      <c r="H189" s="1">
        <v>0.7767168171296297</v>
      </c>
      <c r="I189" t="s">
        <v>35</v>
      </c>
      <c r="J189">
        <v>27.25</v>
      </c>
      <c r="K189">
        <v>18.440000000000001</v>
      </c>
      <c r="M189" s="3">
        <f t="shared" si="14"/>
        <v>208.85648148147862</v>
      </c>
      <c r="N189" s="3">
        <f t="shared" si="15"/>
        <v>2.0885648148147862E-3</v>
      </c>
      <c r="O189" s="1">
        <v>0.87062561342592593</v>
      </c>
      <c r="P189" t="s">
        <v>35</v>
      </c>
      <c r="Q189">
        <v>27.5</v>
      </c>
      <c r="R189">
        <v>19</v>
      </c>
      <c r="T189" s="3">
        <f t="shared" si="16"/>
        <v>208.85069444444017</v>
      </c>
      <c r="U189" s="3">
        <f t="shared" si="17"/>
        <v>2.0885069444444015E-3</v>
      </c>
      <c r="V189" s="1">
        <v>0.91024204861111102</v>
      </c>
      <c r="W189" t="s">
        <v>35</v>
      </c>
      <c r="X189">
        <v>28.5</v>
      </c>
      <c r="Y189">
        <v>19.809999999999999</v>
      </c>
    </row>
    <row r="190" spans="1:25" x14ac:dyDescent="0.25">
      <c r="A190">
        <v>188</v>
      </c>
      <c r="B190">
        <v>26.5</v>
      </c>
      <c r="C190">
        <v>21.37</v>
      </c>
      <c r="F190" s="3">
        <f t="shared" si="12"/>
        <v>209.93287037036623</v>
      </c>
      <c r="G190" s="3">
        <f t="shared" si="13"/>
        <v>2.0993287037036623E-3</v>
      </c>
      <c r="H190" s="1">
        <v>0.77672783564814818</v>
      </c>
      <c r="I190" t="s">
        <v>35</v>
      </c>
      <c r="J190">
        <v>27.75</v>
      </c>
      <c r="K190">
        <v>18.440000000000001</v>
      </c>
      <c r="M190" s="3">
        <f t="shared" si="14"/>
        <v>209.97453703703871</v>
      </c>
      <c r="N190" s="3">
        <f t="shared" si="15"/>
        <v>2.0997453703703872E-3</v>
      </c>
      <c r="O190" s="1">
        <v>0.87063679398148153</v>
      </c>
      <c r="P190" t="s">
        <v>35</v>
      </c>
      <c r="Q190">
        <v>27.25</v>
      </c>
      <c r="R190">
        <v>18.940000000000001</v>
      </c>
      <c r="T190" s="3">
        <f t="shared" si="16"/>
        <v>209.97106481481785</v>
      </c>
      <c r="U190" s="3">
        <f t="shared" si="17"/>
        <v>2.0997106481481786E-3</v>
      </c>
      <c r="V190" s="1">
        <v>0.9102532523148148</v>
      </c>
      <c r="W190" t="s">
        <v>35</v>
      </c>
      <c r="X190">
        <v>28.25</v>
      </c>
      <c r="Y190">
        <v>19.809999999999999</v>
      </c>
    </row>
    <row r="191" spans="1:25" x14ac:dyDescent="0.25">
      <c r="A191">
        <v>189</v>
      </c>
      <c r="B191">
        <v>26.5</v>
      </c>
      <c r="C191">
        <v>21.37</v>
      </c>
      <c r="F191" s="3">
        <f t="shared" si="12"/>
        <v>211.02662037035813</v>
      </c>
      <c r="G191" s="3">
        <f t="shared" si="13"/>
        <v>2.1102662037035813E-3</v>
      </c>
      <c r="H191" s="1">
        <v>0.7767387731481481</v>
      </c>
      <c r="I191" t="s">
        <v>35</v>
      </c>
      <c r="J191">
        <v>27.75</v>
      </c>
      <c r="K191">
        <v>18.37</v>
      </c>
      <c r="M191" s="3">
        <f t="shared" si="14"/>
        <v>211.08912037036686</v>
      </c>
      <c r="N191" s="3">
        <f t="shared" si="15"/>
        <v>2.1108912037036687E-3</v>
      </c>
      <c r="O191" s="1">
        <v>0.87064793981481481</v>
      </c>
      <c r="P191" t="s">
        <v>35</v>
      </c>
      <c r="Q191">
        <v>27.5</v>
      </c>
      <c r="R191">
        <v>18.940000000000001</v>
      </c>
      <c r="T191" s="3">
        <f t="shared" si="16"/>
        <v>211.05092592592632</v>
      </c>
      <c r="U191" s="3">
        <f t="shared" si="17"/>
        <v>2.1105092592592634E-3</v>
      </c>
      <c r="V191" s="1">
        <v>0.91026405092592588</v>
      </c>
      <c r="W191" t="s">
        <v>35</v>
      </c>
      <c r="X191">
        <v>28.75</v>
      </c>
      <c r="Y191">
        <v>19.809999999999999</v>
      </c>
    </row>
    <row r="192" spans="1:25" x14ac:dyDescent="0.25">
      <c r="A192">
        <v>190</v>
      </c>
      <c r="B192">
        <v>26.5</v>
      </c>
      <c r="C192">
        <v>21.31</v>
      </c>
      <c r="F192" s="3">
        <f t="shared" si="12"/>
        <v>212.16319444444798</v>
      </c>
      <c r="G192" s="3">
        <f t="shared" si="13"/>
        <v>2.1216319444444798E-3</v>
      </c>
      <c r="H192" s="1">
        <v>0.776750138888889</v>
      </c>
      <c r="I192" t="s">
        <v>35</v>
      </c>
      <c r="J192">
        <v>27.5</v>
      </c>
      <c r="K192">
        <v>18.440000000000001</v>
      </c>
      <c r="M192" s="3">
        <f t="shared" si="14"/>
        <v>212.20601851851262</v>
      </c>
      <c r="N192" s="3">
        <f t="shared" si="15"/>
        <v>2.1220601851851262E-3</v>
      </c>
      <c r="O192" s="1">
        <v>0.87065910879629627</v>
      </c>
      <c r="P192" t="s">
        <v>35</v>
      </c>
      <c r="Q192">
        <v>27.5</v>
      </c>
      <c r="R192">
        <v>18.940000000000001</v>
      </c>
      <c r="T192" s="3">
        <f t="shared" si="16"/>
        <v>212.1747685185249</v>
      </c>
      <c r="U192" s="3">
        <f t="shared" si="17"/>
        <v>2.121747685185249E-3</v>
      </c>
      <c r="V192" s="1">
        <v>0.91027528935185187</v>
      </c>
      <c r="W192" t="s">
        <v>35</v>
      </c>
      <c r="X192">
        <v>29</v>
      </c>
      <c r="Y192">
        <v>19.809999999999999</v>
      </c>
    </row>
    <row r="193" spans="1:25" x14ac:dyDescent="0.25">
      <c r="A193">
        <v>191</v>
      </c>
      <c r="B193">
        <v>26.5</v>
      </c>
      <c r="C193">
        <v>21.31</v>
      </c>
      <c r="F193" s="3">
        <f t="shared" si="12"/>
        <v>213.26157407406399</v>
      </c>
      <c r="G193" s="3">
        <f t="shared" si="13"/>
        <v>2.1326157407406399E-3</v>
      </c>
      <c r="H193" s="1">
        <v>0.77676112268518516</v>
      </c>
      <c r="I193" t="s">
        <v>35</v>
      </c>
      <c r="J193">
        <v>27.5</v>
      </c>
      <c r="K193">
        <v>18.37</v>
      </c>
      <c r="M193" s="3">
        <f t="shared" si="14"/>
        <v>213.31828703703425</v>
      </c>
      <c r="N193" s="3">
        <f t="shared" si="15"/>
        <v>2.1331828703703426E-3</v>
      </c>
      <c r="O193" s="1">
        <v>0.87067023148148148</v>
      </c>
      <c r="P193" t="s">
        <v>35</v>
      </c>
      <c r="Q193">
        <v>27.75</v>
      </c>
      <c r="R193">
        <v>19</v>
      </c>
      <c r="T193" s="3">
        <f t="shared" si="16"/>
        <v>213.2881944444498</v>
      </c>
      <c r="U193" s="3">
        <f t="shared" si="17"/>
        <v>2.132881944444498E-3</v>
      </c>
      <c r="V193" s="1">
        <v>0.91028642361111112</v>
      </c>
      <c r="W193" t="s">
        <v>35</v>
      </c>
      <c r="X193">
        <v>29</v>
      </c>
      <c r="Y193">
        <v>19.809999999999999</v>
      </c>
    </row>
    <row r="194" spans="1:25" x14ac:dyDescent="0.25">
      <c r="A194">
        <v>192</v>
      </c>
      <c r="B194">
        <v>26.5</v>
      </c>
      <c r="C194">
        <v>21.31</v>
      </c>
      <c r="F194" s="3">
        <f t="shared" si="12"/>
        <v>214.39699074073948</v>
      </c>
      <c r="G194" s="3">
        <f t="shared" si="13"/>
        <v>2.1439699074073948E-3</v>
      </c>
      <c r="H194" s="1">
        <v>0.77677247685185191</v>
      </c>
      <c r="I194" t="s">
        <v>35</v>
      </c>
      <c r="J194">
        <v>28</v>
      </c>
      <c r="K194">
        <v>18.440000000000001</v>
      </c>
      <c r="M194" s="3">
        <f t="shared" si="14"/>
        <v>214.43171296295915</v>
      </c>
      <c r="N194" s="3">
        <f t="shared" si="15"/>
        <v>2.1443171296295915E-3</v>
      </c>
      <c r="O194" s="1">
        <v>0.87068136574074073</v>
      </c>
      <c r="P194" t="s">
        <v>35</v>
      </c>
      <c r="Q194">
        <v>27.5</v>
      </c>
      <c r="R194">
        <v>18.940000000000001</v>
      </c>
      <c r="T194" s="3">
        <f t="shared" si="16"/>
        <v>214.40740740740205</v>
      </c>
      <c r="U194" s="3">
        <f t="shared" si="17"/>
        <v>2.1440740740740205E-3</v>
      </c>
      <c r="V194" s="1">
        <v>0.91029761574074064</v>
      </c>
      <c r="W194" t="s">
        <v>35</v>
      </c>
      <c r="X194">
        <v>28.5</v>
      </c>
      <c r="Y194">
        <v>19.809999999999999</v>
      </c>
    </row>
    <row r="195" spans="1:25" x14ac:dyDescent="0.25">
      <c r="A195">
        <v>193</v>
      </c>
      <c r="B195">
        <v>26.5</v>
      </c>
      <c r="C195">
        <v>21.31</v>
      </c>
      <c r="F195" s="3">
        <f t="shared" si="12"/>
        <v>215.49074074073138</v>
      </c>
      <c r="G195" s="3">
        <f t="shared" si="13"/>
        <v>2.1549074074073138E-3</v>
      </c>
      <c r="H195" s="1">
        <v>0.77678341435185183</v>
      </c>
      <c r="I195" t="s">
        <v>35</v>
      </c>
      <c r="J195">
        <v>28</v>
      </c>
      <c r="K195">
        <v>18.440000000000001</v>
      </c>
      <c r="M195" s="3">
        <f t="shared" si="14"/>
        <v>215.54629629629841</v>
      </c>
      <c r="N195" s="3">
        <f t="shared" si="15"/>
        <v>2.155462962962984E-3</v>
      </c>
      <c r="O195" s="1">
        <v>0.87069251157407412</v>
      </c>
      <c r="P195" t="s">
        <v>35</v>
      </c>
      <c r="Q195">
        <v>27.5</v>
      </c>
      <c r="R195">
        <v>18.940000000000001</v>
      </c>
      <c r="T195" s="3">
        <f t="shared" si="16"/>
        <v>215.52083333333803</v>
      </c>
      <c r="U195" s="3">
        <f t="shared" si="17"/>
        <v>2.1552083333333805E-3</v>
      </c>
      <c r="V195" s="1">
        <v>0.91030875</v>
      </c>
      <c r="W195" t="s">
        <v>35</v>
      </c>
      <c r="X195">
        <v>28.5</v>
      </c>
      <c r="Y195">
        <v>19.75</v>
      </c>
    </row>
    <row r="196" spans="1:25" x14ac:dyDescent="0.25">
      <c r="A196">
        <v>194</v>
      </c>
      <c r="B196">
        <v>26.5</v>
      </c>
      <c r="C196">
        <v>21.31</v>
      </c>
      <c r="F196" s="3">
        <f t="shared" ref="F196:F259" si="18">G196*(10^5)</f>
        <v>216.5960648148002</v>
      </c>
      <c r="G196" s="3">
        <f t="shared" ref="G196:G259" si="19">(G195+(H196-H195))</f>
        <v>2.165960648148002E-3</v>
      </c>
      <c r="H196" s="1">
        <v>0.77679446759259252</v>
      </c>
      <c r="I196" t="s">
        <v>35</v>
      </c>
      <c r="J196">
        <v>28.25</v>
      </c>
      <c r="K196">
        <v>18.440000000000001</v>
      </c>
      <c r="M196" s="3">
        <f t="shared" ref="M196:M259" si="20">N196*(10^5)</f>
        <v>216.65856481480893</v>
      </c>
      <c r="N196" s="3">
        <f t="shared" ref="N196:N259" si="21">(N195+(O196-O195))</f>
        <v>2.1665856481480894E-3</v>
      </c>
      <c r="O196" s="1">
        <v>0.87070363425925923</v>
      </c>
      <c r="P196" t="s">
        <v>35</v>
      </c>
      <c r="Q196">
        <v>27.75</v>
      </c>
      <c r="R196">
        <v>18.940000000000001</v>
      </c>
      <c r="T196" s="3">
        <f t="shared" ref="T196:T259" si="22">U196*(10^5)</f>
        <v>216.6354166666662</v>
      </c>
      <c r="U196" s="3">
        <f t="shared" ref="U196:U259" si="23">(U195+(V196-V195))</f>
        <v>2.1663541666666619E-3</v>
      </c>
      <c r="V196" s="1">
        <v>0.91031989583333328</v>
      </c>
      <c r="W196" t="s">
        <v>35</v>
      </c>
      <c r="X196">
        <v>29</v>
      </c>
      <c r="Y196">
        <v>19.809999999999999</v>
      </c>
    </row>
    <row r="197" spans="1:25" x14ac:dyDescent="0.25">
      <c r="A197">
        <v>195</v>
      </c>
      <c r="B197">
        <v>26.5</v>
      </c>
      <c r="C197">
        <v>21.31</v>
      </c>
      <c r="F197" s="3">
        <f t="shared" si="18"/>
        <v>217.73032407406134</v>
      </c>
      <c r="G197" s="3">
        <f t="shared" si="19"/>
        <v>2.1773032407406134E-3</v>
      </c>
      <c r="H197" s="1">
        <v>0.77680581018518513</v>
      </c>
      <c r="I197" t="s">
        <v>35</v>
      </c>
      <c r="J197">
        <v>28</v>
      </c>
      <c r="K197">
        <v>18.440000000000001</v>
      </c>
      <c r="M197" s="3">
        <f t="shared" si="20"/>
        <v>217.77083333333059</v>
      </c>
      <c r="N197" s="3">
        <f t="shared" si="21"/>
        <v>2.1777083333333058E-3</v>
      </c>
      <c r="O197" s="1">
        <v>0.87071475694444445</v>
      </c>
      <c r="P197" t="s">
        <v>35</v>
      </c>
      <c r="Q197">
        <v>27.5</v>
      </c>
      <c r="R197">
        <v>18.940000000000001</v>
      </c>
      <c r="T197" s="3">
        <f t="shared" si="22"/>
        <v>217.74884259260219</v>
      </c>
      <c r="U197" s="3">
        <f t="shared" si="23"/>
        <v>2.1774884259260219E-3</v>
      </c>
      <c r="V197" s="1">
        <v>0.91033103009259264</v>
      </c>
      <c r="W197" t="s">
        <v>35</v>
      </c>
      <c r="X197">
        <v>29</v>
      </c>
      <c r="Y197">
        <v>19.809999999999999</v>
      </c>
    </row>
    <row r="198" spans="1:25" x14ac:dyDescent="0.25">
      <c r="A198">
        <v>196</v>
      </c>
      <c r="B198">
        <v>26.75</v>
      </c>
      <c r="C198">
        <v>21.37</v>
      </c>
      <c r="F198" s="3">
        <f t="shared" si="18"/>
        <v>218.8252314814676</v>
      </c>
      <c r="G198" s="3">
        <f t="shared" si="19"/>
        <v>2.188252314814676E-3</v>
      </c>
      <c r="H198" s="1">
        <v>0.77681675925925919</v>
      </c>
      <c r="I198" t="s">
        <v>35</v>
      </c>
      <c r="J198">
        <v>27.75</v>
      </c>
      <c r="K198">
        <v>18.440000000000001</v>
      </c>
      <c r="M198" s="3">
        <f t="shared" si="20"/>
        <v>218.88773148147632</v>
      </c>
      <c r="N198" s="3">
        <f t="shared" si="21"/>
        <v>2.1888773148147633E-3</v>
      </c>
      <c r="O198" s="1">
        <v>0.8707259259259259</v>
      </c>
      <c r="P198" t="s">
        <v>35</v>
      </c>
      <c r="Q198">
        <v>27.75</v>
      </c>
      <c r="R198">
        <v>18.940000000000001</v>
      </c>
      <c r="T198" s="3">
        <f t="shared" si="22"/>
        <v>218.87962962963138</v>
      </c>
      <c r="U198" s="3">
        <f t="shared" si="23"/>
        <v>2.1887962962963137E-3</v>
      </c>
      <c r="V198" s="1">
        <v>0.91034233796296293</v>
      </c>
      <c r="W198" t="s">
        <v>35</v>
      </c>
      <c r="X198">
        <v>28.25</v>
      </c>
      <c r="Y198">
        <v>19.809999999999999</v>
      </c>
    </row>
    <row r="199" spans="1:25" x14ac:dyDescent="0.25">
      <c r="A199">
        <v>197</v>
      </c>
      <c r="B199">
        <v>26.75</v>
      </c>
      <c r="C199">
        <v>21.31</v>
      </c>
      <c r="F199" s="3">
        <f t="shared" si="18"/>
        <v>219.96412037036396</v>
      </c>
      <c r="G199" s="3">
        <f t="shared" si="19"/>
        <v>2.1996412037036395E-3</v>
      </c>
      <c r="H199" s="1">
        <v>0.77682814814814816</v>
      </c>
      <c r="I199" t="s">
        <v>35</v>
      </c>
      <c r="J199">
        <v>28.25</v>
      </c>
      <c r="K199">
        <v>18.37</v>
      </c>
      <c r="M199" s="3">
        <f t="shared" si="20"/>
        <v>220.00925925924619</v>
      </c>
      <c r="N199" s="3">
        <f t="shared" si="21"/>
        <v>2.2000925925924619E-3</v>
      </c>
      <c r="O199" s="1">
        <v>0.8707371412037036</v>
      </c>
      <c r="P199" t="s">
        <v>35</v>
      </c>
      <c r="Q199">
        <v>27.75</v>
      </c>
      <c r="R199">
        <v>18.940000000000001</v>
      </c>
      <c r="T199" s="3">
        <f t="shared" si="22"/>
        <v>219.95717592592223</v>
      </c>
      <c r="U199" s="3">
        <f t="shared" si="23"/>
        <v>2.1995717592592223E-3</v>
      </c>
      <c r="V199" s="1">
        <v>0.91035311342592584</v>
      </c>
      <c r="W199" t="s">
        <v>35</v>
      </c>
      <c r="X199">
        <v>28.5</v>
      </c>
      <c r="Y199">
        <v>19.809999999999999</v>
      </c>
    </row>
    <row r="200" spans="1:25" x14ac:dyDescent="0.25">
      <c r="A200">
        <v>198</v>
      </c>
      <c r="B200">
        <v>26.5</v>
      </c>
      <c r="C200">
        <v>21.37</v>
      </c>
      <c r="F200" s="3">
        <f t="shared" si="18"/>
        <v>221.05555555554935</v>
      </c>
      <c r="G200" s="3">
        <f t="shared" si="19"/>
        <v>2.2105555555554934E-3</v>
      </c>
      <c r="H200" s="1">
        <v>0.77683906250000001</v>
      </c>
      <c r="I200" t="s">
        <v>35</v>
      </c>
      <c r="J200">
        <v>27.75</v>
      </c>
      <c r="K200">
        <v>18.440000000000001</v>
      </c>
      <c r="M200" s="3">
        <f t="shared" si="20"/>
        <v>221.12268518518218</v>
      </c>
      <c r="N200" s="3">
        <f t="shared" si="21"/>
        <v>2.2112268518518219E-3</v>
      </c>
      <c r="O200" s="1">
        <v>0.87074827546296296</v>
      </c>
      <c r="P200" t="s">
        <v>35</v>
      </c>
      <c r="Q200">
        <v>27.75</v>
      </c>
      <c r="R200">
        <v>18.940000000000001</v>
      </c>
      <c r="T200" s="3">
        <f t="shared" si="22"/>
        <v>221.07291666667584</v>
      </c>
      <c r="U200" s="3">
        <f t="shared" si="23"/>
        <v>2.2107291666667583E-3</v>
      </c>
      <c r="V200" s="1">
        <v>0.91036427083333338</v>
      </c>
      <c r="W200" t="s">
        <v>35</v>
      </c>
      <c r="X200">
        <v>28.5</v>
      </c>
      <c r="Y200">
        <v>19.809999999999999</v>
      </c>
    </row>
    <row r="201" spans="1:25" x14ac:dyDescent="0.25">
      <c r="A201">
        <v>199</v>
      </c>
      <c r="B201">
        <v>26.75</v>
      </c>
      <c r="C201">
        <v>21.31</v>
      </c>
      <c r="F201" s="3">
        <f t="shared" si="18"/>
        <v>222.19560185184895</v>
      </c>
      <c r="G201" s="3">
        <f t="shared" si="19"/>
        <v>2.2219560185184895E-3</v>
      </c>
      <c r="H201" s="1">
        <v>0.77685046296296301</v>
      </c>
      <c r="I201" t="s">
        <v>35</v>
      </c>
      <c r="J201">
        <v>28.5</v>
      </c>
      <c r="K201">
        <v>18.440000000000001</v>
      </c>
      <c r="M201" s="3">
        <f t="shared" si="20"/>
        <v>222.23495370370384</v>
      </c>
      <c r="N201" s="3">
        <f t="shared" si="21"/>
        <v>2.2223495370370383E-3</v>
      </c>
      <c r="O201" s="1">
        <v>0.87075939814814818</v>
      </c>
      <c r="P201" t="s">
        <v>35</v>
      </c>
      <c r="Q201">
        <v>27.5</v>
      </c>
      <c r="R201">
        <v>18.940000000000001</v>
      </c>
      <c r="T201" s="3">
        <f t="shared" si="22"/>
        <v>222.19097222223593</v>
      </c>
      <c r="U201" s="3">
        <f t="shared" si="23"/>
        <v>2.2219097222223594E-3</v>
      </c>
      <c r="V201" s="1">
        <v>0.91037545138888898</v>
      </c>
      <c r="W201" t="s">
        <v>35</v>
      </c>
      <c r="X201">
        <v>28.75</v>
      </c>
      <c r="Y201">
        <v>19.809999999999999</v>
      </c>
    </row>
    <row r="202" spans="1:25" x14ac:dyDescent="0.25">
      <c r="A202">
        <v>200</v>
      </c>
      <c r="B202">
        <v>26.25</v>
      </c>
      <c r="C202">
        <v>21.31</v>
      </c>
      <c r="F202" s="3">
        <f t="shared" si="18"/>
        <v>223.28587962961998</v>
      </c>
      <c r="G202" s="3">
        <f t="shared" si="19"/>
        <v>2.2328587962961999E-3</v>
      </c>
      <c r="H202" s="1">
        <v>0.77686136574074072</v>
      </c>
      <c r="I202" t="s">
        <v>35</v>
      </c>
      <c r="J202">
        <v>27.75</v>
      </c>
      <c r="K202">
        <v>18.440000000000001</v>
      </c>
      <c r="M202" s="3">
        <f t="shared" si="20"/>
        <v>223.34606481482223</v>
      </c>
      <c r="N202" s="3">
        <f t="shared" si="21"/>
        <v>2.2334606481482222E-3</v>
      </c>
      <c r="O202" s="1">
        <v>0.87077050925925936</v>
      </c>
      <c r="P202" t="s">
        <v>35</v>
      </c>
      <c r="Q202">
        <v>27.75</v>
      </c>
      <c r="R202">
        <v>18.940000000000001</v>
      </c>
      <c r="T202" s="3">
        <f t="shared" si="22"/>
        <v>223.30555555556407</v>
      </c>
      <c r="U202" s="3">
        <f t="shared" si="23"/>
        <v>2.2330555555556408E-3</v>
      </c>
      <c r="V202" s="1">
        <v>0.91038659722222226</v>
      </c>
      <c r="W202" t="s">
        <v>35</v>
      </c>
      <c r="X202">
        <v>28.5</v>
      </c>
      <c r="Y202">
        <v>19.809999999999999</v>
      </c>
    </row>
    <row r="203" spans="1:25" x14ac:dyDescent="0.25">
      <c r="A203">
        <v>201</v>
      </c>
      <c r="B203">
        <v>26.5</v>
      </c>
      <c r="C203">
        <v>21.31</v>
      </c>
      <c r="F203" s="3">
        <f t="shared" si="18"/>
        <v>224.38888888888232</v>
      </c>
      <c r="G203" s="3">
        <f t="shared" si="19"/>
        <v>2.2438888888888231E-3</v>
      </c>
      <c r="H203" s="1">
        <v>0.77687239583333334</v>
      </c>
      <c r="I203" t="s">
        <v>35</v>
      </c>
      <c r="J203">
        <v>28.5</v>
      </c>
      <c r="K203">
        <v>18.440000000000001</v>
      </c>
      <c r="M203" s="3">
        <f t="shared" si="20"/>
        <v>224.46412037036012</v>
      </c>
      <c r="N203" s="3">
        <f t="shared" si="21"/>
        <v>2.2446412037036012E-3</v>
      </c>
      <c r="O203" s="1">
        <v>0.87078168981481474</v>
      </c>
      <c r="P203" t="s">
        <v>35</v>
      </c>
      <c r="Q203">
        <v>27.5</v>
      </c>
      <c r="R203">
        <v>19</v>
      </c>
      <c r="T203" s="3">
        <f t="shared" si="22"/>
        <v>224.41782407408573</v>
      </c>
      <c r="U203" s="3">
        <f t="shared" si="23"/>
        <v>2.2441782407408573E-3</v>
      </c>
      <c r="V203" s="1">
        <v>0.91039771990740748</v>
      </c>
      <c r="W203" t="s">
        <v>35</v>
      </c>
      <c r="X203">
        <v>29</v>
      </c>
      <c r="Y203">
        <v>19.809999999999999</v>
      </c>
    </row>
    <row r="204" spans="1:25" x14ac:dyDescent="0.25">
      <c r="A204">
        <v>202</v>
      </c>
      <c r="B204">
        <v>26.75</v>
      </c>
      <c r="C204">
        <v>21.37</v>
      </c>
      <c r="F204" s="3">
        <f t="shared" si="18"/>
        <v>225.52777777776757</v>
      </c>
      <c r="G204" s="3">
        <f t="shared" si="19"/>
        <v>2.2552777777776756E-3</v>
      </c>
      <c r="H204" s="1">
        <v>0.77688378472222219</v>
      </c>
      <c r="I204" t="s">
        <v>35</v>
      </c>
      <c r="J204">
        <v>27.75</v>
      </c>
      <c r="K204">
        <v>18.37</v>
      </c>
      <c r="M204" s="3">
        <f t="shared" si="20"/>
        <v>225.54861111111489</v>
      </c>
      <c r="N204" s="3">
        <f t="shared" si="21"/>
        <v>2.2554861111111491E-3</v>
      </c>
      <c r="O204" s="1">
        <v>0.87079253472222229</v>
      </c>
      <c r="P204" t="s">
        <v>35</v>
      </c>
      <c r="Q204">
        <v>28.25</v>
      </c>
      <c r="R204">
        <v>18.940000000000001</v>
      </c>
      <c r="T204" s="3">
        <f t="shared" si="22"/>
        <v>225.52777777778977</v>
      </c>
      <c r="U204" s="3">
        <f t="shared" si="23"/>
        <v>2.2552777777778976E-3</v>
      </c>
      <c r="V204" s="1">
        <v>0.91040881944444452</v>
      </c>
      <c r="W204" t="s">
        <v>35</v>
      </c>
      <c r="X204">
        <v>29.5</v>
      </c>
      <c r="Y204">
        <v>19.809999999999999</v>
      </c>
    </row>
    <row r="205" spans="1:25" x14ac:dyDescent="0.25">
      <c r="A205">
        <v>203</v>
      </c>
      <c r="B205">
        <v>27</v>
      </c>
      <c r="C205">
        <v>21.31</v>
      </c>
      <c r="F205" s="3">
        <f t="shared" si="18"/>
        <v>226.62152777778167</v>
      </c>
      <c r="G205" s="3">
        <f t="shared" si="19"/>
        <v>2.2662152777778166E-3</v>
      </c>
      <c r="H205" s="1">
        <v>0.77689472222222233</v>
      </c>
      <c r="I205" t="s">
        <v>35</v>
      </c>
      <c r="J205">
        <v>28.25</v>
      </c>
      <c r="K205">
        <v>18.440000000000001</v>
      </c>
      <c r="M205" s="3">
        <f t="shared" si="20"/>
        <v>226.66898148147041</v>
      </c>
      <c r="N205" s="3">
        <f t="shared" si="21"/>
        <v>2.2666898148147041E-3</v>
      </c>
      <c r="O205" s="1">
        <v>0.87080373842592584</v>
      </c>
      <c r="P205" t="s">
        <v>35</v>
      </c>
      <c r="Q205">
        <v>28</v>
      </c>
      <c r="R205">
        <v>18.940000000000001</v>
      </c>
      <c r="T205" s="3">
        <f t="shared" si="22"/>
        <v>226.65277777779158</v>
      </c>
      <c r="U205" s="3">
        <f t="shared" si="23"/>
        <v>2.2665277777779158E-3</v>
      </c>
      <c r="V205" s="1">
        <v>0.91042006944444454</v>
      </c>
      <c r="W205" t="s">
        <v>35</v>
      </c>
      <c r="X205">
        <v>29</v>
      </c>
      <c r="Y205">
        <v>19.809999999999999</v>
      </c>
    </row>
    <row r="206" spans="1:25" x14ac:dyDescent="0.25">
      <c r="A206">
        <v>204</v>
      </c>
      <c r="B206">
        <v>26.75</v>
      </c>
      <c r="C206">
        <v>21.31</v>
      </c>
      <c r="F206" s="3">
        <f t="shared" si="18"/>
        <v>227.75115740740759</v>
      </c>
      <c r="G206" s="3">
        <f t="shared" si="19"/>
        <v>2.2775115740740759E-3</v>
      </c>
      <c r="H206" s="1">
        <v>0.77690601851851859</v>
      </c>
      <c r="I206" t="s">
        <v>35</v>
      </c>
      <c r="J206">
        <v>28</v>
      </c>
      <c r="K206">
        <v>18.37</v>
      </c>
      <c r="M206" s="3">
        <f t="shared" si="20"/>
        <v>227.79166666666572</v>
      </c>
      <c r="N206" s="3">
        <f t="shared" si="21"/>
        <v>2.2779166666666573E-3</v>
      </c>
      <c r="O206" s="1">
        <v>0.8708149652777778</v>
      </c>
      <c r="P206" t="s">
        <v>35</v>
      </c>
      <c r="Q206">
        <v>28</v>
      </c>
      <c r="R206">
        <v>18.940000000000001</v>
      </c>
      <c r="T206" s="3">
        <f t="shared" si="22"/>
        <v>227.77430555556145</v>
      </c>
      <c r="U206" s="3">
        <f t="shared" si="23"/>
        <v>2.2777430555556144E-3</v>
      </c>
      <c r="V206" s="1">
        <v>0.91043128472222223</v>
      </c>
      <c r="W206" t="s">
        <v>35</v>
      </c>
      <c r="X206">
        <v>28.75</v>
      </c>
      <c r="Y206">
        <v>19.809999999999999</v>
      </c>
    </row>
    <row r="207" spans="1:25" x14ac:dyDescent="0.25">
      <c r="A207">
        <v>205</v>
      </c>
      <c r="B207">
        <v>27</v>
      </c>
      <c r="C207">
        <v>21.31</v>
      </c>
      <c r="F207" s="3">
        <f t="shared" si="18"/>
        <v>228.85648148146532</v>
      </c>
      <c r="G207" s="3">
        <f t="shared" si="19"/>
        <v>2.2885648148146531E-3</v>
      </c>
      <c r="H207" s="1">
        <v>0.77691707175925917</v>
      </c>
      <c r="I207" t="s">
        <v>35</v>
      </c>
      <c r="J207">
        <v>28</v>
      </c>
      <c r="K207">
        <v>18.440000000000001</v>
      </c>
      <c r="M207" s="3">
        <f t="shared" si="20"/>
        <v>228.90856481481148</v>
      </c>
      <c r="N207" s="3">
        <f t="shared" si="21"/>
        <v>2.2890856481481148E-3</v>
      </c>
      <c r="O207" s="1">
        <v>0.87082613425925925</v>
      </c>
      <c r="P207" t="s">
        <v>35</v>
      </c>
      <c r="Q207">
        <v>28.25</v>
      </c>
      <c r="R207">
        <v>18.940000000000001</v>
      </c>
      <c r="T207" s="3">
        <f t="shared" si="22"/>
        <v>228.89120370370719</v>
      </c>
      <c r="U207" s="3">
        <f t="shared" si="23"/>
        <v>2.2889120370370719E-3</v>
      </c>
      <c r="V207" s="1">
        <v>0.91044245370370369</v>
      </c>
      <c r="W207" t="s">
        <v>35</v>
      </c>
      <c r="X207">
        <v>29.5</v>
      </c>
      <c r="Y207">
        <v>19.809999999999999</v>
      </c>
    </row>
    <row r="208" spans="1:25" x14ac:dyDescent="0.25">
      <c r="A208">
        <v>206</v>
      </c>
      <c r="B208">
        <v>26.75</v>
      </c>
      <c r="C208">
        <v>21.31</v>
      </c>
      <c r="F208" s="3">
        <f t="shared" si="18"/>
        <v>229.98611111110233</v>
      </c>
      <c r="G208" s="3">
        <f t="shared" si="19"/>
        <v>2.2998611111110234E-3</v>
      </c>
      <c r="H208" s="1">
        <v>0.77692836805555554</v>
      </c>
      <c r="I208" t="s">
        <v>35</v>
      </c>
      <c r="J208">
        <v>28</v>
      </c>
      <c r="K208">
        <v>18.37</v>
      </c>
      <c r="M208" s="3">
        <f t="shared" si="20"/>
        <v>230.02314814813963</v>
      </c>
      <c r="N208" s="3">
        <f t="shared" si="21"/>
        <v>2.3002314814813962E-3</v>
      </c>
      <c r="O208" s="1">
        <v>0.87083728009259254</v>
      </c>
      <c r="P208" t="s">
        <v>35</v>
      </c>
      <c r="Q208">
        <v>28.25</v>
      </c>
      <c r="R208">
        <v>18.940000000000001</v>
      </c>
      <c r="T208" s="3">
        <f t="shared" si="22"/>
        <v>230.00578703703533</v>
      </c>
      <c r="U208" s="3">
        <f t="shared" si="23"/>
        <v>2.3000578703703534E-3</v>
      </c>
      <c r="V208" s="1">
        <v>0.91045359953703697</v>
      </c>
      <c r="W208" t="s">
        <v>35</v>
      </c>
      <c r="X208">
        <v>29.25</v>
      </c>
      <c r="Y208">
        <v>19.75</v>
      </c>
    </row>
    <row r="209" spans="1:25" x14ac:dyDescent="0.25">
      <c r="A209">
        <v>207</v>
      </c>
      <c r="B209">
        <v>26.75</v>
      </c>
      <c r="C209">
        <v>21.31</v>
      </c>
      <c r="F209" s="3">
        <f t="shared" si="18"/>
        <v>231.0833333333151</v>
      </c>
      <c r="G209" s="3">
        <f t="shared" si="19"/>
        <v>2.310833333333151E-3</v>
      </c>
      <c r="H209" s="1">
        <v>0.77693934027777767</v>
      </c>
      <c r="I209" t="s">
        <v>35</v>
      </c>
      <c r="J209">
        <v>28.5</v>
      </c>
      <c r="K209">
        <v>18.440000000000001</v>
      </c>
      <c r="M209" s="3">
        <f t="shared" si="20"/>
        <v>231.13657407407561</v>
      </c>
      <c r="N209" s="3">
        <f t="shared" si="21"/>
        <v>2.3113657407407562E-3</v>
      </c>
      <c r="O209" s="1">
        <v>0.8708484143518519</v>
      </c>
      <c r="P209" t="s">
        <v>35</v>
      </c>
      <c r="Q209">
        <v>28</v>
      </c>
      <c r="R209">
        <v>19</v>
      </c>
      <c r="T209" s="3">
        <f t="shared" si="22"/>
        <v>231.12731481481629</v>
      </c>
      <c r="U209" s="3">
        <f t="shared" si="23"/>
        <v>2.311273148148163E-3</v>
      </c>
      <c r="V209" s="1">
        <v>0.91046481481481478</v>
      </c>
      <c r="W209" t="s">
        <v>35</v>
      </c>
      <c r="X209">
        <v>29.25</v>
      </c>
      <c r="Y209">
        <v>19.809999999999999</v>
      </c>
    </row>
    <row r="210" spans="1:25" x14ac:dyDescent="0.25">
      <c r="A210">
        <v>208</v>
      </c>
      <c r="B210">
        <v>26.5</v>
      </c>
      <c r="C210">
        <v>21.31</v>
      </c>
      <c r="F210" s="3">
        <f t="shared" si="18"/>
        <v>232.21874999999059</v>
      </c>
      <c r="G210" s="3">
        <f t="shared" si="19"/>
        <v>2.3221874999999059E-3</v>
      </c>
      <c r="H210" s="1">
        <v>0.77695069444444442</v>
      </c>
      <c r="I210" t="s">
        <v>35</v>
      </c>
      <c r="J210">
        <v>28.75</v>
      </c>
      <c r="K210">
        <v>18.440000000000001</v>
      </c>
      <c r="M210" s="3">
        <f t="shared" si="20"/>
        <v>232.25462962963573</v>
      </c>
      <c r="N210" s="3">
        <f t="shared" si="21"/>
        <v>2.3225462962963572E-3</v>
      </c>
      <c r="O210" s="1">
        <v>0.8708595949074075</v>
      </c>
      <c r="P210" t="s">
        <v>35</v>
      </c>
      <c r="Q210">
        <v>27.5</v>
      </c>
      <c r="R210">
        <v>19</v>
      </c>
      <c r="T210" s="3">
        <f t="shared" si="22"/>
        <v>232.24421296297317</v>
      </c>
      <c r="U210" s="3">
        <f t="shared" si="23"/>
        <v>2.3224421296297315E-3</v>
      </c>
      <c r="V210" s="1">
        <v>0.91047598379629635</v>
      </c>
      <c r="W210" t="s">
        <v>35</v>
      </c>
      <c r="X210">
        <v>29.25</v>
      </c>
      <c r="Y210">
        <v>19.809999999999999</v>
      </c>
    </row>
    <row r="211" spans="1:25" x14ac:dyDescent="0.25">
      <c r="A211">
        <v>209</v>
      </c>
      <c r="B211">
        <v>26.75</v>
      </c>
      <c r="C211">
        <v>21.31</v>
      </c>
      <c r="F211" s="3">
        <f t="shared" si="18"/>
        <v>233.3148148148112</v>
      </c>
      <c r="G211" s="3">
        <f t="shared" si="19"/>
        <v>2.333148148148112E-3</v>
      </c>
      <c r="H211" s="1">
        <v>0.77696165509259263</v>
      </c>
      <c r="I211" t="s">
        <v>35</v>
      </c>
      <c r="J211">
        <v>28.5</v>
      </c>
      <c r="K211">
        <v>18.37</v>
      </c>
      <c r="M211" s="3">
        <f t="shared" si="20"/>
        <v>233.36805555554952</v>
      </c>
      <c r="N211" s="3">
        <f t="shared" si="21"/>
        <v>2.3336805555554951E-3</v>
      </c>
      <c r="O211" s="1">
        <v>0.87087072916666664</v>
      </c>
      <c r="P211" t="s">
        <v>35</v>
      </c>
      <c r="Q211">
        <v>28</v>
      </c>
      <c r="R211">
        <v>18.940000000000001</v>
      </c>
      <c r="T211" s="3">
        <f t="shared" si="22"/>
        <v>233.32175925926401</v>
      </c>
      <c r="U211" s="3">
        <f t="shared" si="23"/>
        <v>2.3332175925926402E-3</v>
      </c>
      <c r="V211" s="1">
        <v>0.91048675925925926</v>
      </c>
      <c r="W211" t="s">
        <v>35</v>
      </c>
      <c r="X211">
        <v>29.75</v>
      </c>
      <c r="Y211">
        <v>19.809999999999999</v>
      </c>
    </row>
    <row r="212" spans="1:25" x14ac:dyDescent="0.25">
      <c r="A212">
        <v>210</v>
      </c>
      <c r="B212">
        <v>26.5</v>
      </c>
      <c r="C212">
        <v>21.37</v>
      </c>
      <c r="F212" s="3">
        <f t="shared" si="18"/>
        <v>234.42129629628329</v>
      </c>
      <c r="G212" s="3">
        <f t="shared" si="19"/>
        <v>2.3442129629628328E-3</v>
      </c>
      <c r="H212" s="1">
        <v>0.77697271990740735</v>
      </c>
      <c r="I212" t="s">
        <v>35</v>
      </c>
      <c r="J212">
        <v>28.75</v>
      </c>
      <c r="K212">
        <v>18.37</v>
      </c>
      <c r="M212" s="3">
        <f t="shared" si="20"/>
        <v>234.48495370369525</v>
      </c>
      <c r="N212" s="3">
        <f t="shared" si="21"/>
        <v>2.3448495370369526E-3</v>
      </c>
      <c r="O212" s="1">
        <v>0.87088189814814809</v>
      </c>
      <c r="P212" t="s">
        <v>35</v>
      </c>
      <c r="Q212">
        <v>28.5</v>
      </c>
      <c r="R212">
        <v>18.940000000000001</v>
      </c>
      <c r="T212" s="3">
        <f t="shared" si="22"/>
        <v>234.43634259260327</v>
      </c>
      <c r="U212" s="3">
        <f t="shared" si="23"/>
        <v>2.3443634259260326E-3</v>
      </c>
      <c r="V212" s="1">
        <v>0.91049790509259265</v>
      </c>
      <c r="W212" t="s">
        <v>35</v>
      </c>
      <c r="X212">
        <v>29.75</v>
      </c>
      <c r="Y212">
        <v>19.809999999999999</v>
      </c>
    </row>
    <row r="213" spans="1:25" x14ac:dyDescent="0.25">
      <c r="A213">
        <v>211</v>
      </c>
      <c r="B213">
        <v>27</v>
      </c>
      <c r="C213">
        <v>21.31</v>
      </c>
      <c r="F213" s="3">
        <f t="shared" si="18"/>
        <v>235.55208333333465</v>
      </c>
      <c r="G213" s="3">
        <f t="shared" si="19"/>
        <v>2.3555208333333466E-3</v>
      </c>
      <c r="H213" s="1">
        <v>0.77698402777777786</v>
      </c>
      <c r="I213" t="s">
        <v>35</v>
      </c>
      <c r="J213">
        <v>28</v>
      </c>
      <c r="K213">
        <v>18.440000000000001</v>
      </c>
      <c r="M213" s="3">
        <f t="shared" si="20"/>
        <v>235.59837962963127</v>
      </c>
      <c r="N213" s="3">
        <f t="shared" si="21"/>
        <v>2.3559837962963126E-3</v>
      </c>
      <c r="O213" s="1">
        <v>0.87089303240740745</v>
      </c>
      <c r="P213" t="s">
        <v>35</v>
      </c>
      <c r="Q213">
        <v>28.5</v>
      </c>
      <c r="R213">
        <v>18.940000000000001</v>
      </c>
      <c r="T213" s="3">
        <f t="shared" si="22"/>
        <v>235.54861111111381</v>
      </c>
      <c r="U213" s="3">
        <f t="shared" si="23"/>
        <v>2.355486111111138E-3</v>
      </c>
      <c r="V213" s="1">
        <v>0.91050902777777776</v>
      </c>
      <c r="W213" t="s">
        <v>35</v>
      </c>
      <c r="X213">
        <v>29.25</v>
      </c>
      <c r="Y213">
        <v>19.809999999999999</v>
      </c>
    </row>
    <row r="214" spans="1:25" x14ac:dyDescent="0.25">
      <c r="A214">
        <v>212</v>
      </c>
      <c r="B214">
        <v>27.25</v>
      </c>
      <c r="C214">
        <v>21.31</v>
      </c>
      <c r="F214" s="3">
        <f t="shared" si="18"/>
        <v>236.64930555554741</v>
      </c>
      <c r="G214" s="3">
        <f t="shared" si="19"/>
        <v>2.3664930555554742E-3</v>
      </c>
      <c r="H214" s="1">
        <v>0.77699499999999999</v>
      </c>
      <c r="I214" t="s">
        <v>35</v>
      </c>
      <c r="J214">
        <v>28.5</v>
      </c>
      <c r="K214">
        <v>18.440000000000001</v>
      </c>
      <c r="M214" s="3">
        <f t="shared" si="20"/>
        <v>236.67708333333647</v>
      </c>
      <c r="N214" s="3">
        <f t="shared" si="21"/>
        <v>2.3667708333333648E-3</v>
      </c>
      <c r="O214" s="1">
        <v>0.8709038194444445</v>
      </c>
      <c r="P214" t="s">
        <v>35</v>
      </c>
      <c r="Q214">
        <v>28.5</v>
      </c>
      <c r="R214">
        <v>18.940000000000001</v>
      </c>
      <c r="T214" s="3">
        <f t="shared" si="22"/>
        <v>236.66435185186739</v>
      </c>
      <c r="U214" s="3">
        <f t="shared" si="23"/>
        <v>2.366643518518674E-3</v>
      </c>
      <c r="V214" s="1">
        <v>0.91052018518518529</v>
      </c>
      <c r="W214" t="s">
        <v>35</v>
      </c>
      <c r="X214">
        <v>29.5</v>
      </c>
      <c r="Y214">
        <v>19.809999999999999</v>
      </c>
    </row>
    <row r="215" spans="1:25" x14ac:dyDescent="0.25">
      <c r="A215">
        <v>213</v>
      </c>
      <c r="B215">
        <v>27</v>
      </c>
      <c r="C215">
        <v>21.31</v>
      </c>
      <c r="F215" s="3">
        <f t="shared" si="18"/>
        <v>237.78587962962615</v>
      </c>
      <c r="G215" s="3">
        <f t="shared" si="19"/>
        <v>2.3778587962962616E-3</v>
      </c>
      <c r="H215" s="1">
        <v>0.77700636574074078</v>
      </c>
      <c r="I215" t="s">
        <v>35</v>
      </c>
      <c r="J215">
        <v>28.75</v>
      </c>
      <c r="K215">
        <v>18.440000000000001</v>
      </c>
      <c r="M215" s="3">
        <f t="shared" si="20"/>
        <v>237.79745370369199</v>
      </c>
      <c r="N215" s="3">
        <f t="shared" si="21"/>
        <v>2.3779745370369199E-3</v>
      </c>
      <c r="O215" s="1">
        <v>0.87091502314814806</v>
      </c>
      <c r="P215" t="s">
        <v>35</v>
      </c>
      <c r="Q215">
        <v>27.5</v>
      </c>
      <c r="R215">
        <v>18.940000000000001</v>
      </c>
      <c r="T215" s="3">
        <f t="shared" si="22"/>
        <v>237.78472222222291</v>
      </c>
      <c r="U215" s="3">
        <f t="shared" si="23"/>
        <v>2.3778472222222291E-3</v>
      </c>
      <c r="V215" s="1">
        <v>0.91053138888888885</v>
      </c>
      <c r="W215" t="s">
        <v>35</v>
      </c>
      <c r="X215">
        <v>29.75</v>
      </c>
      <c r="Y215">
        <v>19.809999999999999</v>
      </c>
    </row>
    <row r="216" spans="1:25" x14ac:dyDescent="0.25">
      <c r="A216">
        <v>214</v>
      </c>
      <c r="B216">
        <v>27.25</v>
      </c>
      <c r="C216">
        <v>21.31</v>
      </c>
      <c r="F216" s="3">
        <f t="shared" si="18"/>
        <v>238.87847222221481</v>
      </c>
      <c r="G216" s="3">
        <f t="shared" si="19"/>
        <v>2.3887847222221481E-3</v>
      </c>
      <c r="H216" s="1">
        <v>0.77701729166666667</v>
      </c>
      <c r="I216" t="s">
        <v>35</v>
      </c>
      <c r="J216">
        <v>29</v>
      </c>
      <c r="K216">
        <v>18.440000000000001</v>
      </c>
      <c r="M216" s="3">
        <f t="shared" si="20"/>
        <v>238.91087962962797</v>
      </c>
      <c r="N216" s="3">
        <f t="shared" si="21"/>
        <v>2.3891087962962798E-3</v>
      </c>
      <c r="O216" s="1">
        <v>0.87092615740740742</v>
      </c>
      <c r="P216" t="s">
        <v>35</v>
      </c>
      <c r="Q216">
        <v>28.5</v>
      </c>
      <c r="R216">
        <v>18.940000000000001</v>
      </c>
      <c r="T216" s="3">
        <f t="shared" si="22"/>
        <v>238.90162037036868</v>
      </c>
      <c r="U216" s="3">
        <f t="shared" si="23"/>
        <v>2.3890162037036866E-3</v>
      </c>
      <c r="V216" s="1">
        <v>0.91054255787037031</v>
      </c>
      <c r="W216" t="s">
        <v>35</v>
      </c>
      <c r="X216">
        <v>30</v>
      </c>
      <c r="Y216">
        <v>19.809999999999999</v>
      </c>
    </row>
    <row r="217" spans="1:25" x14ac:dyDescent="0.25">
      <c r="A217">
        <v>215</v>
      </c>
      <c r="B217">
        <v>26.5</v>
      </c>
      <c r="C217">
        <v>21.31</v>
      </c>
      <c r="F217" s="3">
        <f t="shared" si="18"/>
        <v>239.98611111110125</v>
      </c>
      <c r="G217" s="3">
        <f t="shared" si="19"/>
        <v>2.3998611111110124E-3</v>
      </c>
      <c r="H217" s="1">
        <v>0.77702836805555553</v>
      </c>
      <c r="I217" t="s">
        <v>35</v>
      </c>
      <c r="J217">
        <v>28.25</v>
      </c>
      <c r="K217">
        <v>18.440000000000001</v>
      </c>
      <c r="M217" s="3">
        <f t="shared" si="20"/>
        <v>240.02083333333201</v>
      </c>
      <c r="N217" s="3">
        <f t="shared" si="21"/>
        <v>2.4002083333333202E-3</v>
      </c>
      <c r="O217" s="1">
        <v>0.87093725694444446</v>
      </c>
      <c r="P217" t="s">
        <v>35</v>
      </c>
      <c r="Q217">
        <v>28.5</v>
      </c>
      <c r="R217">
        <v>18.940000000000001</v>
      </c>
      <c r="T217" s="3">
        <f t="shared" si="22"/>
        <v>240.01388888889031</v>
      </c>
      <c r="U217" s="3">
        <f t="shared" si="23"/>
        <v>2.400138888888903E-3</v>
      </c>
      <c r="V217" s="1">
        <v>0.91055368055555552</v>
      </c>
      <c r="W217" t="s">
        <v>35</v>
      </c>
      <c r="X217">
        <v>29.75</v>
      </c>
      <c r="Y217">
        <v>19.809999999999999</v>
      </c>
    </row>
    <row r="218" spans="1:25" x14ac:dyDescent="0.25">
      <c r="A218">
        <v>216</v>
      </c>
      <c r="B218">
        <v>27.25</v>
      </c>
      <c r="C218">
        <v>21.31</v>
      </c>
      <c r="F218" s="3">
        <f t="shared" si="18"/>
        <v>241.12962962962169</v>
      </c>
      <c r="G218" s="3">
        <f t="shared" si="19"/>
        <v>2.411296296296217E-3</v>
      </c>
      <c r="H218" s="1">
        <v>0.77703980324074073</v>
      </c>
      <c r="I218" t="s">
        <v>35</v>
      </c>
      <c r="J218">
        <v>28.75</v>
      </c>
      <c r="K218">
        <v>18.440000000000001</v>
      </c>
      <c r="M218" s="3">
        <f t="shared" si="20"/>
        <v>241.14004629629537</v>
      </c>
      <c r="N218" s="3">
        <f t="shared" si="21"/>
        <v>2.4114004629629537E-3</v>
      </c>
      <c r="O218" s="1">
        <v>0.87094844907407409</v>
      </c>
      <c r="P218" t="s">
        <v>35</v>
      </c>
      <c r="Q218">
        <v>28.5</v>
      </c>
      <c r="R218">
        <v>18.940000000000001</v>
      </c>
      <c r="T218" s="3">
        <f t="shared" si="22"/>
        <v>241.13078703704716</v>
      </c>
      <c r="U218" s="3">
        <f t="shared" si="23"/>
        <v>2.4113078703704716E-3</v>
      </c>
      <c r="V218" s="1">
        <v>0.91056484953703709</v>
      </c>
      <c r="W218" t="s">
        <v>35</v>
      </c>
      <c r="X218">
        <v>29.5</v>
      </c>
      <c r="Y218">
        <v>19.809999999999999</v>
      </c>
    </row>
    <row r="219" spans="1:25" x14ac:dyDescent="0.25">
      <c r="A219">
        <v>217</v>
      </c>
      <c r="B219">
        <v>27</v>
      </c>
      <c r="C219">
        <v>21.31</v>
      </c>
      <c r="F219" s="3">
        <f t="shared" si="18"/>
        <v>242.2256944444423</v>
      </c>
      <c r="G219" s="3">
        <f t="shared" si="19"/>
        <v>2.4222569444444231E-3</v>
      </c>
      <c r="H219" s="1">
        <v>0.77705076388888894</v>
      </c>
      <c r="I219" t="s">
        <v>35</v>
      </c>
      <c r="J219">
        <v>29.5</v>
      </c>
      <c r="K219">
        <v>18.440000000000001</v>
      </c>
      <c r="M219" s="3">
        <f t="shared" si="20"/>
        <v>242.25810185185549</v>
      </c>
      <c r="N219" s="3">
        <f t="shared" si="21"/>
        <v>2.4225810185185548E-3</v>
      </c>
      <c r="O219" s="1">
        <v>0.87095962962962969</v>
      </c>
      <c r="P219" t="s">
        <v>35</v>
      </c>
      <c r="Q219">
        <v>28.75</v>
      </c>
      <c r="R219">
        <v>19</v>
      </c>
      <c r="T219" s="3">
        <f t="shared" si="22"/>
        <v>242.24305555556879</v>
      </c>
      <c r="U219" s="3">
        <f t="shared" si="23"/>
        <v>2.422430555555688E-3</v>
      </c>
      <c r="V219" s="1">
        <v>0.91057597222222231</v>
      </c>
      <c r="W219" t="s">
        <v>35</v>
      </c>
      <c r="X219">
        <v>29.25</v>
      </c>
      <c r="Y219">
        <v>19.809999999999999</v>
      </c>
    </row>
    <row r="220" spans="1:25" x14ac:dyDescent="0.25">
      <c r="A220">
        <v>218</v>
      </c>
      <c r="B220">
        <v>26.75</v>
      </c>
      <c r="C220">
        <v>21.31</v>
      </c>
      <c r="F220" s="3">
        <f t="shared" si="18"/>
        <v>243.35995370369236</v>
      </c>
      <c r="G220" s="3">
        <f t="shared" si="19"/>
        <v>2.4335995370369234E-3</v>
      </c>
      <c r="H220" s="1">
        <v>0.77706210648148144</v>
      </c>
      <c r="I220" t="s">
        <v>35</v>
      </c>
      <c r="J220">
        <v>28.75</v>
      </c>
      <c r="K220">
        <v>18.37</v>
      </c>
      <c r="M220" s="3">
        <f t="shared" si="20"/>
        <v>243.37152777776927</v>
      </c>
      <c r="N220" s="3">
        <f t="shared" si="21"/>
        <v>2.4337152777776927E-3</v>
      </c>
      <c r="O220" s="1">
        <v>0.87097076388888883</v>
      </c>
      <c r="P220" t="s">
        <v>35</v>
      </c>
      <c r="Q220">
        <v>28.25</v>
      </c>
      <c r="R220">
        <v>19</v>
      </c>
      <c r="T220" s="3">
        <f t="shared" si="22"/>
        <v>243.35416666666498</v>
      </c>
      <c r="U220" s="3">
        <f t="shared" si="23"/>
        <v>2.4335416666666498E-3</v>
      </c>
      <c r="V220" s="1">
        <v>0.91058708333333327</v>
      </c>
      <c r="W220" t="s">
        <v>35</v>
      </c>
      <c r="X220">
        <v>30</v>
      </c>
      <c r="Y220">
        <v>19.809999999999999</v>
      </c>
    </row>
    <row r="221" spans="1:25" x14ac:dyDescent="0.25">
      <c r="A221">
        <v>219</v>
      </c>
      <c r="B221">
        <v>27.25</v>
      </c>
      <c r="C221">
        <v>21.31</v>
      </c>
      <c r="F221" s="3">
        <f t="shared" si="18"/>
        <v>244.46180555554031</v>
      </c>
      <c r="G221" s="3">
        <f t="shared" si="19"/>
        <v>2.4446180555554031E-3</v>
      </c>
      <c r="H221" s="1">
        <v>0.77707312499999992</v>
      </c>
      <c r="I221" t="s">
        <v>35</v>
      </c>
      <c r="J221">
        <v>29.25</v>
      </c>
      <c r="K221">
        <v>18.440000000000001</v>
      </c>
      <c r="M221" s="3">
        <f t="shared" si="20"/>
        <v>244.48958333332936</v>
      </c>
      <c r="N221" s="3">
        <f t="shared" si="21"/>
        <v>2.4448958333332937E-3</v>
      </c>
      <c r="O221" s="1">
        <v>0.87098194444444443</v>
      </c>
      <c r="P221" t="s">
        <v>35</v>
      </c>
      <c r="Q221">
        <v>28.75</v>
      </c>
      <c r="R221">
        <v>19</v>
      </c>
      <c r="T221" s="3">
        <f t="shared" si="22"/>
        <v>244.46875000000423</v>
      </c>
      <c r="U221" s="3">
        <f t="shared" si="23"/>
        <v>2.4446875000000423E-3</v>
      </c>
      <c r="V221" s="1">
        <v>0.91059822916666666</v>
      </c>
      <c r="W221" t="s">
        <v>35</v>
      </c>
      <c r="X221">
        <v>29.5</v>
      </c>
      <c r="Y221">
        <v>19.809999999999999</v>
      </c>
    </row>
    <row r="222" spans="1:25" x14ac:dyDescent="0.25">
      <c r="A222">
        <v>220</v>
      </c>
      <c r="B222">
        <v>27.25</v>
      </c>
      <c r="C222">
        <v>21.25</v>
      </c>
      <c r="F222" s="3">
        <f t="shared" si="18"/>
        <v>245.55671296294656</v>
      </c>
      <c r="G222" s="3">
        <f t="shared" si="19"/>
        <v>2.4555671296294657E-3</v>
      </c>
      <c r="H222" s="1">
        <v>0.77708407407407398</v>
      </c>
      <c r="I222" t="s">
        <v>35</v>
      </c>
      <c r="J222">
        <v>29</v>
      </c>
      <c r="K222">
        <v>18.440000000000001</v>
      </c>
      <c r="M222" s="3">
        <f t="shared" si="20"/>
        <v>245.61574074073445</v>
      </c>
      <c r="N222" s="3">
        <f t="shared" si="21"/>
        <v>2.4561574074073445E-3</v>
      </c>
      <c r="O222" s="1">
        <v>0.87099320601851848</v>
      </c>
      <c r="P222" t="s">
        <v>35</v>
      </c>
      <c r="Q222">
        <v>28.25</v>
      </c>
      <c r="R222">
        <v>19</v>
      </c>
      <c r="T222" s="3">
        <f t="shared" si="22"/>
        <v>245.58912037037084</v>
      </c>
      <c r="U222" s="3">
        <f t="shared" si="23"/>
        <v>2.4558912037037084E-3</v>
      </c>
      <c r="V222" s="1">
        <v>0.91060943287037033</v>
      </c>
      <c r="W222" t="s">
        <v>35</v>
      </c>
      <c r="X222">
        <v>30.25</v>
      </c>
      <c r="Y222">
        <v>19.809999999999999</v>
      </c>
    </row>
    <row r="223" spans="1:25" x14ac:dyDescent="0.25">
      <c r="A223">
        <v>221</v>
      </c>
      <c r="B223">
        <v>27.25</v>
      </c>
      <c r="C223">
        <v>21.31</v>
      </c>
      <c r="F223" s="3">
        <f t="shared" si="18"/>
        <v>246.68518518518033</v>
      </c>
      <c r="G223" s="3">
        <f t="shared" si="19"/>
        <v>2.4668518518518034E-3</v>
      </c>
      <c r="H223" s="1">
        <v>0.77709535879629632</v>
      </c>
      <c r="I223" t="s">
        <v>35</v>
      </c>
      <c r="J223">
        <v>29</v>
      </c>
      <c r="K223">
        <v>18.440000000000001</v>
      </c>
      <c r="M223" s="3">
        <f t="shared" si="20"/>
        <v>246.7349537037089</v>
      </c>
      <c r="N223" s="3">
        <f t="shared" si="21"/>
        <v>2.467349537037089E-3</v>
      </c>
      <c r="O223" s="1">
        <v>0.87100439814814823</v>
      </c>
      <c r="P223" t="s">
        <v>35</v>
      </c>
      <c r="Q223">
        <v>28.5</v>
      </c>
      <c r="R223">
        <v>18.940000000000001</v>
      </c>
      <c r="T223" s="3">
        <f t="shared" si="22"/>
        <v>246.70370370371009</v>
      </c>
      <c r="U223" s="3">
        <f t="shared" si="23"/>
        <v>2.4670370370371009E-3</v>
      </c>
      <c r="V223" s="1">
        <v>0.91062057870370372</v>
      </c>
      <c r="W223" t="s">
        <v>35</v>
      </c>
      <c r="X223">
        <v>29.5</v>
      </c>
      <c r="Y223">
        <v>19.809999999999999</v>
      </c>
    </row>
    <row r="224" spans="1:25" x14ac:dyDescent="0.25">
      <c r="A224">
        <v>222</v>
      </c>
      <c r="B224">
        <v>27.25</v>
      </c>
      <c r="C224">
        <v>21.31</v>
      </c>
      <c r="F224" s="3">
        <f t="shared" si="18"/>
        <v>247.81944444444147</v>
      </c>
      <c r="G224" s="3">
        <f t="shared" si="19"/>
        <v>2.4781944444444148E-3</v>
      </c>
      <c r="H224" s="1">
        <v>0.77710670138888893</v>
      </c>
      <c r="I224" t="s">
        <v>35</v>
      </c>
      <c r="J224">
        <v>28.5</v>
      </c>
      <c r="K224">
        <v>18.440000000000001</v>
      </c>
      <c r="M224" s="3">
        <f t="shared" si="20"/>
        <v>247.84606481480509</v>
      </c>
      <c r="N224" s="3">
        <f t="shared" si="21"/>
        <v>2.4784606481480509E-3</v>
      </c>
      <c r="O224" s="1">
        <v>0.87101550925925919</v>
      </c>
      <c r="P224" t="s">
        <v>35</v>
      </c>
      <c r="Q224">
        <v>28.75</v>
      </c>
      <c r="R224">
        <v>18.940000000000001</v>
      </c>
      <c r="T224" s="3">
        <f t="shared" si="22"/>
        <v>247.82291666666234</v>
      </c>
      <c r="U224" s="3">
        <f t="shared" si="23"/>
        <v>2.4782291666666234E-3</v>
      </c>
      <c r="V224" s="1">
        <v>0.91063177083333324</v>
      </c>
      <c r="W224" t="s">
        <v>35</v>
      </c>
      <c r="X224">
        <v>30</v>
      </c>
      <c r="Y224">
        <v>19.75</v>
      </c>
    </row>
    <row r="225" spans="1:25" x14ac:dyDescent="0.25">
      <c r="A225">
        <v>223</v>
      </c>
      <c r="B225">
        <v>27.25</v>
      </c>
      <c r="C225">
        <v>21.31</v>
      </c>
      <c r="F225" s="3">
        <f t="shared" si="18"/>
        <v>248.91898148147186</v>
      </c>
      <c r="G225" s="3">
        <f t="shared" si="19"/>
        <v>2.4891898148147185E-3</v>
      </c>
      <c r="H225" s="1">
        <v>0.77711769675925924</v>
      </c>
      <c r="I225" t="s">
        <v>35</v>
      </c>
      <c r="J225">
        <v>28.75</v>
      </c>
      <c r="K225">
        <v>18.37</v>
      </c>
      <c r="M225" s="3">
        <f t="shared" si="20"/>
        <v>248.95833333332672</v>
      </c>
      <c r="N225" s="3">
        <f t="shared" si="21"/>
        <v>2.4895833333332673E-3</v>
      </c>
      <c r="O225" s="1">
        <v>0.87102663194444441</v>
      </c>
      <c r="P225" t="s">
        <v>35</v>
      </c>
      <c r="Q225">
        <v>28.75</v>
      </c>
      <c r="R225">
        <v>19</v>
      </c>
      <c r="T225" s="3">
        <f t="shared" si="22"/>
        <v>248.93750000000159</v>
      </c>
      <c r="U225" s="3">
        <f t="shared" si="23"/>
        <v>2.4893750000000159E-3</v>
      </c>
      <c r="V225" s="1">
        <v>0.91064291666666664</v>
      </c>
      <c r="W225" t="s">
        <v>35</v>
      </c>
      <c r="X225">
        <v>30.25</v>
      </c>
      <c r="Y225">
        <v>19.809999999999999</v>
      </c>
    </row>
    <row r="226" spans="1:25" x14ac:dyDescent="0.25">
      <c r="A226">
        <v>224</v>
      </c>
      <c r="B226">
        <v>27.25</v>
      </c>
      <c r="C226">
        <v>21.31</v>
      </c>
      <c r="F226" s="3">
        <f t="shared" si="18"/>
        <v>250.01273148147484</v>
      </c>
      <c r="G226" s="3">
        <f t="shared" si="19"/>
        <v>2.5001273148147485E-3</v>
      </c>
      <c r="H226" s="1">
        <v>0.77712863425925927</v>
      </c>
      <c r="I226" t="s">
        <v>35</v>
      </c>
      <c r="J226">
        <v>29</v>
      </c>
      <c r="K226">
        <v>18.440000000000001</v>
      </c>
      <c r="M226" s="3">
        <f t="shared" si="20"/>
        <v>250.07407407406924</v>
      </c>
      <c r="N226" s="3">
        <f t="shared" si="21"/>
        <v>2.5007407407406923E-3</v>
      </c>
      <c r="O226" s="1">
        <v>0.87103778935185183</v>
      </c>
      <c r="P226" t="s">
        <v>35</v>
      </c>
      <c r="Q226">
        <v>28.75</v>
      </c>
      <c r="R226">
        <v>19</v>
      </c>
      <c r="T226" s="3">
        <f t="shared" si="22"/>
        <v>250.04976851853434</v>
      </c>
      <c r="U226" s="3">
        <f t="shared" si="23"/>
        <v>2.5004976851853433E-3</v>
      </c>
      <c r="V226" s="1">
        <v>0.91065403935185196</v>
      </c>
      <c r="W226" t="s">
        <v>35</v>
      </c>
      <c r="X226">
        <v>30.25</v>
      </c>
      <c r="Y226">
        <v>19.809999999999999</v>
      </c>
    </row>
    <row r="227" spans="1:25" x14ac:dyDescent="0.25">
      <c r="A227">
        <v>225</v>
      </c>
      <c r="B227">
        <v>27.25</v>
      </c>
      <c r="C227">
        <v>21.31</v>
      </c>
      <c r="F227" s="3">
        <f t="shared" si="18"/>
        <v>251.14930555555358</v>
      </c>
      <c r="G227" s="3">
        <f t="shared" si="19"/>
        <v>2.5114930555555359E-3</v>
      </c>
      <c r="H227" s="1">
        <v>0.77714000000000005</v>
      </c>
      <c r="I227" t="s">
        <v>35</v>
      </c>
      <c r="J227">
        <v>29</v>
      </c>
      <c r="K227">
        <v>18.37</v>
      </c>
      <c r="M227" s="3">
        <f t="shared" si="20"/>
        <v>251.18865740740847</v>
      </c>
      <c r="N227" s="3">
        <f t="shared" si="21"/>
        <v>2.5118865740740848E-3</v>
      </c>
      <c r="O227" s="1">
        <v>0.87104893518518522</v>
      </c>
      <c r="P227" t="s">
        <v>35</v>
      </c>
      <c r="Q227">
        <v>29</v>
      </c>
      <c r="R227">
        <v>19</v>
      </c>
      <c r="T227" s="3">
        <f t="shared" si="22"/>
        <v>251.16087962963053</v>
      </c>
      <c r="U227" s="3">
        <f t="shared" si="23"/>
        <v>2.5116087962963052E-3</v>
      </c>
      <c r="V227" s="1">
        <v>0.91066515046296292</v>
      </c>
      <c r="W227" t="s">
        <v>35</v>
      </c>
      <c r="X227">
        <v>30</v>
      </c>
      <c r="Y227">
        <v>19.809999999999999</v>
      </c>
    </row>
    <row r="228" spans="1:25" x14ac:dyDescent="0.25">
      <c r="A228">
        <v>226</v>
      </c>
      <c r="B228">
        <v>27.25</v>
      </c>
      <c r="C228">
        <v>21.25</v>
      </c>
      <c r="F228" s="3">
        <f t="shared" si="18"/>
        <v>252.24999999999829</v>
      </c>
      <c r="G228" s="3">
        <f t="shared" si="19"/>
        <v>2.5224999999999831E-3</v>
      </c>
      <c r="H228" s="1">
        <v>0.7771510069444445</v>
      </c>
      <c r="I228" t="s">
        <v>35</v>
      </c>
      <c r="J228">
        <v>29</v>
      </c>
      <c r="K228">
        <v>18.37</v>
      </c>
      <c r="M228" s="3">
        <f t="shared" si="20"/>
        <v>252.29513888888056</v>
      </c>
      <c r="N228" s="3">
        <f t="shared" si="21"/>
        <v>2.5229513888888055E-3</v>
      </c>
      <c r="O228" s="1">
        <v>0.87105999999999995</v>
      </c>
      <c r="P228" t="s">
        <v>35</v>
      </c>
      <c r="Q228">
        <v>29</v>
      </c>
      <c r="R228">
        <v>18.940000000000001</v>
      </c>
      <c r="T228" s="3">
        <f t="shared" si="22"/>
        <v>252.27662037038411</v>
      </c>
      <c r="U228" s="3">
        <f t="shared" si="23"/>
        <v>2.5227662037038412E-3</v>
      </c>
      <c r="V228" s="1">
        <v>0.91067630787037046</v>
      </c>
      <c r="W228" t="s">
        <v>35</v>
      </c>
      <c r="X228">
        <v>30.5</v>
      </c>
      <c r="Y228">
        <v>19.809999999999999</v>
      </c>
    </row>
    <row r="229" spans="1:25" x14ac:dyDescent="0.25">
      <c r="A229">
        <v>227</v>
      </c>
      <c r="B229">
        <v>27</v>
      </c>
      <c r="C229">
        <v>21.31</v>
      </c>
      <c r="F229" s="3">
        <f t="shared" si="18"/>
        <v>253.34837962961433</v>
      </c>
      <c r="G229" s="3">
        <f t="shared" si="19"/>
        <v>2.5334837962961432E-3</v>
      </c>
      <c r="H229" s="1">
        <v>0.77716199074074066</v>
      </c>
      <c r="I229" t="s">
        <v>35</v>
      </c>
      <c r="J229">
        <v>29.25</v>
      </c>
      <c r="K229">
        <v>18.37</v>
      </c>
      <c r="M229" s="3">
        <f t="shared" si="20"/>
        <v>253.41203703703741</v>
      </c>
      <c r="N229" s="3">
        <f t="shared" si="21"/>
        <v>2.5341203703703741E-3</v>
      </c>
      <c r="O229" s="1">
        <v>0.87107116898148151</v>
      </c>
      <c r="P229" t="s">
        <v>35</v>
      </c>
      <c r="Q229">
        <v>29</v>
      </c>
      <c r="R229">
        <v>19</v>
      </c>
      <c r="T229" s="3">
        <f t="shared" si="22"/>
        <v>253.39236111111552</v>
      </c>
      <c r="U229" s="3">
        <f t="shared" si="23"/>
        <v>2.5339236111111552E-3</v>
      </c>
      <c r="V229" s="1">
        <v>0.91068746527777777</v>
      </c>
      <c r="W229" t="s">
        <v>35</v>
      </c>
      <c r="X229">
        <v>30.25</v>
      </c>
      <c r="Y229">
        <v>19.809999999999999</v>
      </c>
    </row>
    <row r="230" spans="1:25" x14ac:dyDescent="0.25">
      <c r="A230">
        <v>228</v>
      </c>
      <c r="B230">
        <v>27.5</v>
      </c>
      <c r="C230">
        <v>21.31</v>
      </c>
      <c r="F230" s="3">
        <f t="shared" si="18"/>
        <v>254.48958333332828</v>
      </c>
      <c r="G230" s="3">
        <f t="shared" si="19"/>
        <v>2.5448958333332827E-3</v>
      </c>
      <c r="H230" s="1">
        <v>0.7771734027777778</v>
      </c>
      <c r="I230" t="s">
        <v>35</v>
      </c>
      <c r="J230">
        <v>29</v>
      </c>
      <c r="K230">
        <v>18.37</v>
      </c>
      <c r="M230" s="3">
        <f t="shared" si="20"/>
        <v>254.52314814814468</v>
      </c>
      <c r="N230" s="3">
        <f t="shared" si="21"/>
        <v>2.545231481481447E-3</v>
      </c>
      <c r="O230" s="1">
        <v>0.87108228009259259</v>
      </c>
      <c r="P230" t="s">
        <v>35</v>
      </c>
      <c r="Q230">
        <v>29</v>
      </c>
      <c r="R230">
        <v>19</v>
      </c>
      <c r="T230" s="3">
        <f t="shared" si="22"/>
        <v>254.50810185185802</v>
      </c>
      <c r="U230" s="3">
        <f t="shared" si="23"/>
        <v>2.5450810185185802E-3</v>
      </c>
      <c r="V230" s="1">
        <v>0.9106986226851852</v>
      </c>
      <c r="W230" t="s">
        <v>35</v>
      </c>
      <c r="X230">
        <v>30.25</v>
      </c>
      <c r="Y230">
        <v>19.75</v>
      </c>
    </row>
    <row r="231" spans="1:25" x14ac:dyDescent="0.25">
      <c r="A231">
        <v>229</v>
      </c>
      <c r="B231">
        <v>27.5</v>
      </c>
      <c r="C231">
        <v>21.31</v>
      </c>
      <c r="F231" s="3">
        <f t="shared" si="18"/>
        <v>255.58449074073454</v>
      </c>
      <c r="G231" s="3">
        <f t="shared" si="19"/>
        <v>2.5558449074073453E-3</v>
      </c>
      <c r="H231" s="1">
        <v>0.77718435185185186</v>
      </c>
      <c r="I231" t="s">
        <v>35</v>
      </c>
      <c r="J231">
        <v>29.25</v>
      </c>
      <c r="K231">
        <v>18.37</v>
      </c>
      <c r="M231" s="3">
        <f t="shared" si="20"/>
        <v>255.6435185185224</v>
      </c>
      <c r="N231" s="3">
        <f t="shared" si="21"/>
        <v>2.5564351851852241E-3</v>
      </c>
      <c r="O231" s="1">
        <v>0.87109348379629636</v>
      </c>
      <c r="P231" t="s">
        <v>35</v>
      </c>
      <c r="Q231">
        <v>29</v>
      </c>
      <c r="R231">
        <v>19</v>
      </c>
      <c r="T231" s="3">
        <f t="shared" si="22"/>
        <v>255.63194444444548</v>
      </c>
      <c r="U231" s="3">
        <f t="shared" si="23"/>
        <v>2.5563194444444548E-3</v>
      </c>
      <c r="V231" s="1">
        <v>0.91070986111111107</v>
      </c>
      <c r="W231" t="s">
        <v>35</v>
      </c>
      <c r="X231">
        <v>30.75</v>
      </c>
      <c r="Y231">
        <v>19.809999999999999</v>
      </c>
    </row>
    <row r="232" spans="1:25" x14ac:dyDescent="0.25">
      <c r="A232">
        <v>230</v>
      </c>
      <c r="B232">
        <v>27.75</v>
      </c>
      <c r="C232">
        <v>21.31</v>
      </c>
      <c r="F232" s="3">
        <f t="shared" si="18"/>
        <v>256.71990740739892</v>
      </c>
      <c r="G232" s="3">
        <f t="shared" si="19"/>
        <v>2.5671990740739892E-3</v>
      </c>
      <c r="H232" s="1">
        <v>0.77719570601851851</v>
      </c>
      <c r="I232" t="s">
        <v>35</v>
      </c>
      <c r="J232">
        <v>29.5</v>
      </c>
      <c r="K232">
        <v>18.440000000000001</v>
      </c>
      <c r="M232" s="3">
        <f t="shared" si="20"/>
        <v>256.7175925925813</v>
      </c>
      <c r="N232" s="3">
        <f t="shared" si="21"/>
        <v>2.5671759259258131E-3</v>
      </c>
      <c r="O232" s="1">
        <v>0.87110422453703695</v>
      </c>
      <c r="P232" t="s">
        <v>35</v>
      </c>
      <c r="Q232">
        <v>29</v>
      </c>
      <c r="R232">
        <v>19</v>
      </c>
      <c r="T232" s="3">
        <f t="shared" si="22"/>
        <v>256.74421296296714</v>
      </c>
      <c r="U232" s="3">
        <f t="shared" si="23"/>
        <v>2.5674421296296712E-3</v>
      </c>
      <c r="V232" s="1">
        <v>0.91072098379629629</v>
      </c>
      <c r="W232" t="s">
        <v>35</v>
      </c>
      <c r="X232">
        <v>30.5</v>
      </c>
      <c r="Y232">
        <v>19.809999999999999</v>
      </c>
    </row>
    <row r="233" spans="1:25" x14ac:dyDescent="0.25">
      <c r="A233">
        <v>231</v>
      </c>
      <c r="B233">
        <v>27.5</v>
      </c>
      <c r="C233">
        <v>21.31</v>
      </c>
      <c r="F233" s="3">
        <f t="shared" si="18"/>
        <v>257.82291666666123</v>
      </c>
      <c r="G233" s="3">
        <f t="shared" si="19"/>
        <v>2.5782291666666124E-3</v>
      </c>
      <c r="H233" s="1">
        <v>0.77720673611111113</v>
      </c>
      <c r="I233" t="s">
        <v>35</v>
      </c>
      <c r="J233">
        <v>29.5</v>
      </c>
      <c r="K233">
        <v>18.440000000000001</v>
      </c>
      <c r="M233" s="3">
        <f t="shared" si="20"/>
        <v>257.83101851851728</v>
      </c>
      <c r="N233" s="3">
        <f t="shared" si="21"/>
        <v>2.5783101851851731E-3</v>
      </c>
      <c r="O233" s="1">
        <v>0.87111535879629631</v>
      </c>
      <c r="P233" t="s">
        <v>35</v>
      </c>
      <c r="Q233">
        <v>29</v>
      </c>
      <c r="R233">
        <v>19</v>
      </c>
      <c r="T233" s="3">
        <f t="shared" si="22"/>
        <v>257.82407407407561</v>
      </c>
      <c r="U233" s="3">
        <f t="shared" si="23"/>
        <v>2.5782407407407559E-3</v>
      </c>
      <c r="V233" s="1">
        <v>0.91073178240740738</v>
      </c>
      <c r="W233" t="s">
        <v>35</v>
      </c>
      <c r="X233">
        <v>30.5</v>
      </c>
      <c r="Y233">
        <v>19.809999999999999</v>
      </c>
    </row>
    <row r="234" spans="1:25" x14ac:dyDescent="0.25">
      <c r="A234">
        <v>232</v>
      </c>
      <c r="B234">
        <v>27.5</v>
      </c>
      <c r="C234">
        <v>21.25</v>
      </c>
      <c r="F234" s="3">
        <f t="shared" si="18"/>
        <v>258.91435185184662</v>
      </c>
      <c r="G234" s="3">
        <f t="shared" si="19"/>
        <v>2.5891435185184664E-3</v>
      </c>
      <c r="H234" s="1">
        <v>0.77721765046296298</v>
      </c>
      <c r="I234" t="s">
        <v>35</v>
      </c>
      <c r="J234">
        <v>29.75</v>
      </c>
      <c r="K234">
        <v>18.37</v>
      </c>
      <c r="M234" s="3">
        <f t="shared" si="20"/>
        <v>258.9444444444311</v>
      </c>
      <c r="N234" s="3">
        <f t="shared" si="21"/>
        <v>2.589444444444311E-3</v>
      </c>
      <c r="O234" s="1">
        <v>0.87112649305555545</v>
      </c>
      <c r="P234" t="s">
        <v>35</v>
      </c>
      <c r="Q234">
        <v>29.25</v>
      </c>
      <c r="R234">
        <v>18.940000000000001</v>
      </c>
      <c r="T234" s="3">
        <f t="shared" si="22"/>
        <v>258.94444444444218</v>
      </c>
      <c r="U234" s="3">
        <f t="shared" si="23"/>
        <v>2.589444444444422E-3</v>
      </c>
      <c r="V234" s="1">
        <v>0.91074298611111104</v>
      </c>
      <c r="W234" t="s">
        <v>35</v>
      </c>
      <c r="X234">
        <v>30.5</v>
      </c>
      <c r="Y234">
        <v>19.75</v>
      </c>
    </row>
    <row r="235" spans="1:25" x14ac:dyDescent="0.25">
      <c r="A235">
        <v>233</v>
      </c>
      <c r="B235">
        <v>27.75</v>
      </c>
      <c r="C235">
        <v>21.31</v>
      </c>
      <c r="F235" s="3">
        <f t="shared" si="18"/>
        <v>260.04745370369341</v>
      </c>
      <c r="G235" s="3">
        <f t="shared" si="19"/>
        <v>2.6004745370369342E-3</v>
      </c>
      <c r="H235" s="1">
        <v>0.77722898148148145</v>
      </c>
      <c r="I235" t="s">
        <v>35</v>
      </c>
      <c r="J235">
        <v>29.25</v>
      </c>
      <c r="K235">
        <v>18.37</v>
      </c>
      <c r="M235" s="3">
        <f t="shared" si="20"/>
        <v>260.09490740740438</v>
      </c>
      <c r="N235" s="3">
        <f t="shared" si="21"/>
        <v>2.6009490740740437E-3</v>
      </c>
      <c r="O235" s="1">
        <v>0.87113799768518518</v>
      </c>
      <c r="P235" t="s">
        <v>35</v>
      </c>
      <c r="Q235">
        <v>28.75</v>
      </c>
      <c r="R235">
        <v>18.940000000000001</v>
      </c>
      <c r="T235" s="3">
        <f t="shared" si="22"/>
        <v>260.05902777778147</v>
      </c>
      <c r="U235" s="3">
        <f t="shared" si="23"/>
        <v>2.6005902777778145E-3</v>
      </c>
      <c r="V235" s="1">
        <v>0.91075413194444443</v>
      </c>
      <c r="W235" t="s">
        <v>35</v>
      </c>
      <c r="X235">
        <v>30.75</v>
      </c>
      <c r="Y235">
        <v>19.75</v>
      </c>
    </row>
    <row r="236" spans="1:25" x14ac:dyDescent="0.25">
      <c r="A236">
        <v>234</v>
      </c>
      <c r="B236">
        <v>27.75</v>
      </c>
      <c r="C236">
        <v>21.25</v>
      </c>
      <c r="F236" s="3">
        <f t="shared" si="18"/>
        <v>261.14467592591728</v>
      </c>
      <c r="G236" s="3">
        <f t="shared" si="19"/>
        <v>2.6114467592591728E-3</v>
      </c>
      <c r="H236" s="1">
        <v>0.77723995370370369</v>
      </c>
      <c r="I236" t="s">
        <v>35</v>
      </c>
      <c r="J236">
        <v>29</v>
      </c>
      <c r="K236">
        <v>18.37</v>
      </c>
      <c r="M236" s="3">
        <f t="shared" si="20"/>
        <v>261.17361111110961</v>
      </c>
      <c r="N236" s="3">
        <f t="shared" si="21"/>
        <v>2.6117361111110959E-3</v>
      </c>
      <c r="O236" s="1">
        <v>0.87114878472222224</v>
      </c>
      <c r="P236" t="s">
        <v>35</v>
      </c>
      <c r="Q236">
        <v>29.25</v>
      </c>
      <c r="R236">
        <v>19</v>
      </c>
      <c r="T236" s="3">
        <f t="shared" si="22"/>
        <v>261.17824074075588</v>
      </c>
      <c r="U236" s="3">
        <f t="shared" si="23"/>
        <v>2.6117824074075591E-3</v>
      </c>
      <c r="V236" s="1">
        <v>0.91076532407407418</v>
      </c>
      <c r="W236" t="s">
        <v>35</v>
      </c>
      <c r="X236">
        <v>30.75</v>
      </c>
      <c r="Y236">
        <v>19.75</v>
      </c>
    </row>
    <row r="237" spans="1:25" x14ac:dyDescent="0.25">
      <c r="A237">
        <v>235</v>
      </c>
      <c r="B237">
        <v>28</v>
      </c>
      <c r="C237">
        <v>21.25</v>
      </c>
      <c r="F237" s="3">
        <f t="shared" si="18"/>
        <v>262.27777777777516</v>
      </c>
      <c r="G237" s="3">
        <f t="shared" si="19"/>
        <v>2.6227777777777517E-3</v>
      </c>
      <c r="H237" s="1">
        <v>0.77725128472222227</v>
      </c>
      <c r="I237" t="s">
        <v>35</v>
      </c>
      <c r="J237">
        <v>29.5</v>
      </c>
      <c r="K237">
        <v>18.37</v>
      </c>
      <c r="M237" s="3">
        <f t="shared" si="20"/>
        <v>262.29745370369704</v>
      </c>
      <c r="N237" s="3">
        <f t="shared" si="21"/>
        <v>2.6229745370369706E-3</v>
      </c>
      <c r="O237" s="1">
        <v>0.87116002314814811</v>
      </c>
      <c r="P237" t="s">
        <v>35</v>
      </c>
      <c r="Q237">
        <v>28.75</v>
      </c>
      <c r="R237">
        <v>19</v>
      </c>
      <c r="T237" s="3">
        <f t="shared" si="22"/>
        <v>262.29861111111143</v>
      </c>
      <c r="U237" s="3">
        <f t="shared" si="23"/>
        <v>2.6229861111111141E-3</v>
      </c>
      <c r="V237" s="1">
        <v>0.91077652777777773</v>
      </c>
      <c r="W237" t="s">
        <v>35</v>
      </c>
      <c r="X237">
        <v>30.5</v>
      </c>
      <c r="Y237">
        <v>19.75</v>
      </c>
    </row>
    <row r="238" spans="1:25" x14ac:dyDescent="0.25">
      <c r="A238">
        <v>236</v>
      </c>
      <c r="B238">
        <v>27.75</v>
      </c>
      <c r="C238">
        <v>21.31</v>
      </c>
      <c r="F238" s="3">
        <f t="shared" si="18"/>
        <v>263.38425925924724</v>
      </c>
      <c r="G238" s="3">
        <f t="shared" si="19"/>
        <v>2.6338425925924724E-3</v>
      </c>
      <c r="H238" s="1">
        <v>0.77726234953703699</v>
      </c>
      <c r="I238" t="s">
        <v>35</v>
      </c>
      <c r="J238">
        <v>29.25</v>
      </c>
      <c r="K238">
        <v>18.37</v>
      </c>
      <c r="M238" s="3">
        <f t="shared" si="20"/>
        <v>263.41319444445065</v>
      </c>
      <c r="N238" s="3">
        <f t="shared" si="21"/>
        <v>2.6341319444445066E-3</v>
      </c>
      <c r="O238" s="1">
        <v>0.87117118055555565</v>
      </c>
      <c r="P238" t="s">
        <v>35</v>
      </c>
      <c r="Q238">
        <v>29</v>
      </c>
      <c r="R238">
        <v>18.940000000000001</v>
      </c>
      <c r="T238" s="3">
        <f t="shared" si="22"/>
        <v>263.41550925925719</v>
      </c>
      <c r="U238" s="3">
        <f t="shared" si="23"/>
        <v>2.6341550925925716E-3</v>
      </c>
      <c r="V238" s="1">
        <v>0.91078769675925919</v>
      </c>
      <c r="W238" t="s">
        <v>35</v>
      </c>
      <c r="X238">
        <v>30.75</v>
      </c>
      <c r="Y238">
        <v>19.75</v>
      </c>
    </row>
    <row r="239" spans="1:25" x14ac:dyDescent="0.25">
      <c r="A239">
        <v>237</v>
      </c>
      <c r="B239">
        <v>27.5</v>
      </c>
      <c r="C239">
        <v>21.31</v>
      </c>
      <c r="F239" s="3">
        <f t="shared" si="18"/>
        <v>264.48495370369199</v>
      </c>
      <c r="G239" s="3">
        <f t="shared" si="19"/>
        <v>2.6448495370369196E-3</v>
      </c>
      <c r="H239" s="1">
        <v>0.77727335648148144</v>
      </c>
      <c r="I239" t="s">
        <v>35</v>
      </c>
      <c r="J239">
        <v>30</v>
      </c>
      <c r="K239">
        <v>18.440000000000001</v>
      </c>
      <c r="M239" s="3">
        <f t="shared" si="20"/>
        <v>264.52777777777879</v>
      </c>
      <c r="N239" s="3">
        <f t="shared" si="21"/>
        <v>2.6452777777777881E-3</v>
      </c>
      <c r="O239" s="1">
        <v>0.87118232638888893</v>
      </c>
      <c r="P239" t="s">
        <v>35</v>
      </c>
      <c r="Q239">
        <v>29</v>
      </c>
      <c r="R239">
        <v>19</v>
      </c>
      <c r="T239" s="3">
        <f t="shared" si="22"/>
        <v>264.53356481481728</v>
      </c>
      <c r="U239" s="3">
        <f t="shared" si="23"/>
        <v>2.6453356481481727E-3</v>
      </c>
      <c r="V239" s="1">
        <v>0.91079887731481479</v>
      </c>
      <c r="W239" t="s">
        <v>35</v>
      </c>
      <c r="X239">
        <v>31</v>
      </c>
      <c r="Y239">
        <v>19.75</v>
      </c>
    </row>
    <row r="240" spans="1:25" x14ac:dyDescent="0.25">
      <c r="A240">
        <v>238</v>
      </c>
      <c r="B240">
        <v>27.75</v>
      </c>
      <c r="C240">
        <v>21.31</v>
      </c>
      <c r="F240" s="3">
        <f t="shared" si="18"/>
        <v>265.6238425925772</v>
      </c>
      <c r="G240" s="3">
        <f t="shared" si="19"/>
        <v>2.6562384259257721E-3</v>
      </c>
      <c r="H240" s="1">
        <v>0.77728474537037029</v>
      </c>
      <c r="I240" t="s">
        <v>35</v>
      </c>
      <c r="J240">
        <v>30</v>
      </c>
      <c r="K240">
        <v>18.440000000000001</v>
      </c>
      <c r="M240" s="3">
        <f t="shared" si="20"/>
        <v>265.64236111110694</v>
      </c>
      <c r="N240" s="3">
        <f t="shared" si="21"/>
        <v>2.6564236111110695E-3</v>
      </c>
      <c r="O240" s="1">
        <v>0.87119347222222221</v>
      </c>
      <c r="P240" t="s">
        <v>35</v>
      </c>
      <c r="Q240">
        <v>29.5</v>
      </c>
      <c r="R240">
        <v>18.940000000000001</v>
      </c>
      <c r="T240" s="3">
        <f t="shared" si="22"/>
        <v>265.65162037037737</v>
      </c>
      <c r="U240" s="3">
        <f t="shared" si="23"/>
        <v>2.6565162037037737E-3</v>
      </c>
      <c r="V240" s="1">
        <v>0.91081005787037039</v>
      </c>
      <c r="W240" t="s">
        <v>35</v>
      </c>
      <c r="X240">
        <v>30.75</v>
      </c>
      <c r="Y240">
        <v>19.75</v>
      </c>
    </row>
    <row r="241" spans="1:25" x14ac:dyDescent="0.25">
      <c r="A241">
        <v>239</v>
      </c>
      <c r="B241">
        <v>27.5</v>
      </c>
      <c r="C241">
        <v>21.25</v>
      </c>
      <c r="F241" s="3">
        <f t="shared" si="18"/>
        <v>266.72453703703303</v>
      </c>
      <c r="G241" s="3">
        <f t="shared" si="19"/>
        <v>2.6672453703703303E-3</v>
      </c>
      <c r="H241" s="1">
        <v>0.77729575231481485</v>
      </c>
      <c r="I241" t="s">
        <v>35</v>
      </c>
      <c r="J241">
        <v>29.5</v>
      </c>
      <c r="K241">
        <v>18.440000000000001</v>
      </c>
      <c r="M241" s="3">
        <f t="shared" si="20"/>
        <v>266.7546296296286</v>
      </c>
      <c r="N241" s="3">
        <f t="shared" si="21"/>
        <v>2.6675462962962859E-3</v>
      </c>
      <c r="O241" s="1">
        <v>0.87120459490740743</v>
      </c>
      <c r="P241" t="s">
        <v>35</v>
      </c>
      <c r="Q241">
        <v>29</v>
      </c>
      <c r="R241">
        <v>19</v>
      </c>
      <c r="T241" s="3">
        <f t="shared" si="22"/>
        <v>266.76620370370551</v>
      </c>
      <c r="U241" s="3">
        <f t="shared" si="23"/>
        <v>2.6676620370370552E-3</v>
      </c>
      <c r="V241" s="1">
        <v>0.91082120370370367</v>
      </c>
      <c r="W241" t="s">
        <v>35</v>
      </c>
      <c r="X241">
        <v>30.75</v>
      </c>
      <c r="Y241">
        <v>19.809999999999999</v>
      </c>
    </row>
    <row r="242" spans="1:25" x14ac:dyDescent="0.25">
      <c r="A242">
        <v>240</v>
      </c>
      <c r="B242">
        <v>28</v>
      </c>
      <c r="C242">
        <v>21.25</v>
      </c>
      <c r="F242" s="3">
        <f t="shared" si="18"/>
        <v>267.82754629629534</v>
      </c>
      <c r="G242" s="3">
        <f t="shared" si="19"/>
        <v>2.6782754629629535E-3</v>
      </c>
      <c r="H242" s="1">
        <v>0.77730678240740747</v>
      </c>
      <c r="I242" t="s">
        <v>35</v>
      </c>
      <c r="J242">
        <v>29.75</v>
      </c>
      <c r="K242">
        <v>18.440000000000001</v>
      </c>
      <c r="M242" s="3">
        <f t="shared" si="20"/>
        <v>267.86805555554236</v>
      </c>
      <c r="N242" s="3">
        <f t="shared" si="21"/>
        <v>2.6786805555554238E-3</v>
      </c>
      <c r="O242" s="1">
        <v>0.87121572916666656</v>
      </c>
      <c r="P242" t="s">
        <v>35</v>
      </c>
      <c r="Q242">
        <v>29</v>
      </c>
      <c r="R242">
        <v>18.940000000000001</v>
      </c>
      <c r="T242" s="3">
        <f t="shared" si="22"/>
        <v>267.87384259260307</v>
      </c>
      <c r="U242" s="3">
        <f t="shared" si="23"/>
        <v>2.6787384259260305E-3</v>
      </c>
      <c r="V242" s="1">
        <v>0.91083228009259265</v>
      </c>
      <c r="W242" t="s">
        <v>35</v>
      </c>
      <c r="X242">
        <v>31</v>
      </c>
      <c r="Y242">
        <v>19.75</v>
      </c>
    </row>
    <row r="243" spans="1:25" x14ac:dyDescent="0.25">
      <c r="A243">
        <v>241</v>
      </c>
      <c r="B243">
        <v>28</v>
      </c>
      <c r="C243">
        <v>21.31</v>
      </c>
      <c r="F243" s="3">
        <f t="shared" si="18"/>
        <v>268.96643518518061</v>
      </c>
      <c r="G243" s="3">
        <f t="shared" si="19"/>
        <v>2.689664351851806E-3</v>
      </c>
      <c r="H243" s="1">
        <v>0.77731817129629632</v>
      </c>
      <c r="I243" t="s">
        <v>35</v>
      </c>
      <c r="J243">
        <v>29.75</v>
      </c>
      <c r="K243">
        <v>18.37</v>
      </c>
      <c r="M243" s="3">
        <f t="shared" si="20"/>
        <v>268.9861111111025</v>
      </c>
      <c r="N243" s="3">
        <f t="shared" si="21"/>
        <v>2.6898611111110249E-3</v>
      </c>
      <c r="O243" s="1">
        <v>0.87122690972222216</v>
      </c>
      <c r="P243" t="s">
        <v>35</v>
      </c>
      <c r="Q243">
        <v>29.75</v>
      </c>
      <c r="R243">
        <v>18.940000000000001</v>
      </c>
      <c r="T243" s="3">
        <f t="shared" si="22"/>
        <v>268.99074074074878</v>
      </c>
      <c r="U243" s="3">
        <f t="shared" si="23"/>
        <v>2.689907407407488E-3</v>
      </c>
      <c r="V243" s="1">
        <v>0.91084344907407411</v>
      </c>
      <c r="W243" t="s">
        <v>35</v>
      </c>
      <c r="X243">
        <v>30.75</v>
      </c>
      <c r="Y243">
        <v>19.809999999999999</v>
      </c>
    </row>
    <row r="244" spans="1:25" x14ac:dyDescent="0.25">
      <c r="A244">
        <v>242</v>
      </c>
      <c r="B244">
        <v>28.25</v>
      </c>
      <c r="C244">
        <v>21.25</v>
      </c>
      <c r="F244" s="3">
        <f t="shared" si="18"/>
        <v>270.05671296295162</v>
      </c>
      <c r="G244" s="3">
        <f t="shared" si="19"/>
        <v>2.7005671296295164E-3</v>
      </c>
      <c r="H244" s="1">
        <v>0.77732907407407403</v>
      </c>
      <c r="I244" t="s">
        <v>35</v>
      </c>
      <c r="J244">
        <v>29.75</v>
      </c>
      <c r="K244">
        <v>18.440000000000001</v>
      </c>
      <c r="M244" s="3">
        <f t="shared" si="20"/>
        <v>270.09259259259676</v>
      </c>
      <c r="N244" s="3">
        <f t="shared" si="21"/>
        <v>2.7009259259259677E-3</v>
      </c>
      <c r="O244" s="1">
        <v>0.87123797453703711</v>
      </c>
      <c r="P244" t="s">
        <v>35</v>
      </c>
      <c r="Q244">
        <v>29.75</v>
      </c>
      <c r="R244">
        <v>19</v>
      </c>
      <c r="T244" s="3">
        <f t="shared" si="22"/>
        <v>270.1018518518672</v>
      </c>
      <c r="U244" s="3">
        <f t="shared" si="23"/>
        <v>2.7010185185186719E-3</v>
      </c>
      <c r="V244" s="1">
        <v>0.91085456018518529</v>
      </c>
      <c r="W244" t="s">
        <v>35</v>
      </c>
      <c r="X244">
        <v>31</v>
      </c>
      <c r="Y244">
        <v>19.809999999999999</v>
      </c>
    </row>
    <row r="245" spans="1:25" x14ac:dyDescent="0.25">
      <c r="A245">
        <v>243</v>
      </c>
      <c r="B245">
        <v>27.75</v>
      </c>
      <c r="C245">
        <v>21.25</v>
      </c>
      <c r="F245" s="3">
        <f t="shared" si="18"/>
        <v>271.19212962962712</v>
      </c>
      <c r="G245" s="3">
        <f t="shared" si="19"/>
        <v>2.7119212962962713E-3</v>
      </c>
      <c r="H245" s="1">
        <v>0.77734042824074079</v>
      </c>
      <c r="I245" t="s">
        <v>35</v>
      </c>
      <c r="J245">
        <v>30</v>
      </c>
      <c r="K245">
        <v>18.37</v>
      </c>
      <c r="M245" s="3">
        <f t="shared" si="20"/>
        <v>271.20601851851058</v>
      </c>
      <c r="N245" s="3">
        <f t="shared" si="21"/>
        <v>2.7120601851851056E-3</v>
      </c>
      <c r="O245" s="1">
        <v>0.87124910879629625</v>
      </c>
      <c r="P245" t="s">
        <v>35</v>
      </c>
      <c r="Q245">
        <v>29.75</v>
      </c>
      <c r="R245">
        <v>18.940000000000001</v>
      </c>
      <c r="T245" s="3">
        <f t="shared" si="22"/>
        <v>271.21875000001296</v>
      </c>
      <c r="U245" s="3">
        <f t="shared" si="23"/>
        <v>2.7121875000001294E-3</v>
      </c>
      <c r="V245" s="1">
        <v>0.91086572916666675</v>
      </c>
      <c r="W245" t="s">
        <v>35</v>
      </c>
      <c r="X245">
        <v>30.75</v>
      </c>
      <c r="Y245">
        <v>19.809999999999999</v>
      </c>
    </row>
    <row r="246" spans="1:25" x14ac:dyDescent="0.25">
      <c r="A246">
        <v>244</v>
      </c>
      <c r="B246">
        <v>28</v>
      </c>
      <c r="C246">
        <v>21.25</v>
      </c>
      <c r="F246" s="3">
        <f t="shared" si="18"/>
        <v>272.28935185185099</v>
      </c>
      <c r="G246" s="3">
        <f t="shared" si="19"/>
        <v>2.7228935185185099E-3</v>
      </c>
      <c r="H246" s="1">
        <v>0.77735140046296303</v>
      </c>
      <c r="I246" t="s">
        <v>35</v>
      </c>
      <c r="J246">
        <v>30</v>
      </c>
      <c r="K246">
        <v>18.37</v>
      </c>
      <c r="M246" s="3">
        <f t="shared" si="20"/>
        <v>272.3206018518498</v>
      </c>
      <c r="N246" s="3">
        <f t="shared" si="21"/>
        <v>2.7232060185184981E-3</v>
      </c>
      <c r="O246" s="1">
        <v>0.87126025462962964</v>
      </c>
      <c r="P246" t="s">
        <v>35</v>
      </c>
      <c r="Q246">
        <v>29.5</v>
      </c>
      <c r="R246">
        <v>19</v>
      </c>
      <c r="T246" s="3">
        <f t="shared" si="22"/>
        <v>272.33680555555082</v>
      </c>
      <c r="U246" s="3">
        <f t="shared" si="23"/>
        <v>2.7233680555555084E-3</v>
      </c>
      <c r="V246" s="1">
        <v>0.91087690972222213</v>
      </c>
      <c r="W246" t="s">
        <v>35</v>
      </c>
      <c r="X246">
        <v>31.25</v>
      </c>
      <c r="Y246">
        <v>19.75</v>
      </c>
    </row>
    <row r="247" spans="1:25" x14ac:dyDescent="0.25">
      <c r="A247">
        <v>245</v>
      </c>
      <c r="B247">
        <v>28</v>
      </c>
      <c r="C247">
        <v>21.25</v>
      </c>
      <c r="F247" s="3">
        <f t="shared" si="18"/>
        <v>273.40046296294719</v>
      </c>
      <c r="G247" s="3">
        <f t="shared" si="19"/>
        <v>2.7340046296294718E-3</v>
      </c>
      <c r="H247" s="1">
        <v>0.77736251157407399</v>
      </c>
      <c r="I247" t="s">
        <v>35</v>
      </c>
      <c r="J247">
        <v>30</v>
      </c>
      <c r="K247">
        <v>18.37</v>
      </c>
      <c r="M247" s="3">
        <f t="shared" si="20"/>
        <v>273.44212962961967</v>
      </c>
      <c r="N247" s="3">
        <f t="shared" si="21"/>
        <v>2.7344212962961967E-3</v>
      </c>
      <c r="O247" s="1">
        <v>0.87127146990740734</v>
      </c>
      <c r="P247" t="s">
        <v>35</v>
      </c>
      <c r="Q247">
        <v>29.75</v>
      </c>
      <c r="R247">
        <v>18.940000000000001</v>
      </c>
      <c r="T247" s="3">
        <f t="shared" si="22"/>
        <v>273.42129629630563</v>
      </c>
      <c r="U247" s="3">
        <f t="shared" si="23"/>
        <v>2.7342129629630563E-3</v>
      </c>
      <c r="V247" s="1">
        <v>0.91088775462962968</v>
      </c>
      <c r="W247" t="s">
        <v>35</v>
      </c>
      <c r="X247">
        <v>30.75</v>
      </c>
      <c r="Y247">
        <v>19.75</v>
      </c>
    </row>
    <row r="248" spans="1:25" x14ac:dyDescent="0.25">
      <c r="A248">
        <v>246</v>
      </c>
      <c r="B248">
        <v>28</v>
      </c>
      <c r="C248">
        <v>21.25</v>
      </c>
      <c r="F248" s="3">
        <f t="shared" si="18"/>
        <v>274.51388888888317</v>
      </c>
      <c r="G248" s="3">
        <f t="shared" si="19"/>
        <v>2.7451388888888317E-3</v>
      </c>
      <c r="H248" s="1">
        <v>0.77737364583333335</v>
      </c>
      <c r="I248" t="s">
        <v>35</v>
      </c>
      <c r="J248">
        <v>30</v>
      </c>
      <c r="K248">
        <v>18.440000000000001</v>
      </c>
      <c r="M248" s="3">
        <f t="shared" si="20"/>
        <v>274.54861111111393</v>
      </c>
      <c r="N248" s="3">
        <f t="shared" si="21"/>
        <v>2.7454861111111395E-3</v>
      </c>
      <c r="O248" s="1">
        <v>0.87128253472222228</v>
      </c>
      <c r="P248" t="s">
        <v>35</v>
      </c>
      <c r="Q248">
        <v>29.5</v>
      </c>
      <c r="R248">
        <v>19</v>
      </c>
      <c r="T248" s="3">
        <f t="shared" si="22"/>
        <v>274.53819444445139</v>
      </c>
      <c r="U248" s="3">
        <f t="shared" si="23"/>
        <v>2.7453819444445138E-3</v>
      </c>
      <c r="V248" s="1">
        <v>0.91089892361111113</v>
      </c>
      <c r="W248" t="s">
        <v>35</v>
      </c>
      <c r="X248">
        <v>31.25</v>
      </c>
      <c r="Y248">
        <v>19.75</v>
      </c>
    </row>
    <row r="249" spans="1:25" x14ac:dyDescent="0.25">
      <c r="A249">
        <v>247</v>
      </c>
      <c r="B249">
        <v>27.25</v>
      </c>
      <c r="C249">
        <v>21.31</v>
      </c>
      <c r="F249" s="3">
        <f t="shared" si="18"/>
        <v>275.62847222221131</v>
      </c>
      <c r="G249" s="3">
        <f t="shared" si="19"/>
        <v>2.7562847222221132E-3</v>
      </c>
      <c r="H249" s="1">
        <v>0.77738479166666663</v>
      </c>
      <c r="I249" t="s">
        <v>35</v>
      </c>
      <c r="J249">
        <v>29.75</v>
      </c>
      <c r="K249">
        <v>18.440000000000001</v>
      </c>
      <c r="M249" s="3">
        <f t="shared" si="20"/>
        <v>275.6608796296245</v>
      </c>
      <c r="N249" s="3">
        <f t="shared" si="21"/>
        <v>2.7566087962962449E-3</v>
      </c>
      <c r="O249" s="1">
        <v>0.87129365740740738</v>
      </c>
      <c r="P249" t="s">
        <v>35</v>
      </c>
      <c r="Q249">
        <v>28.75</v>
      </c>
      <c r="R249">
        <v>19</v>
      </c>
      <c r="T249" s="3">
        <f t="shared" si="22"/>
        <v>275.65277777777953</v>
      </c>
      <c r="U249" s="3">
        <f t="shared" si="23"/>
        <v>2.7565277777777952E-3</v>
      </c>
      <c r="V249" s="1">
        <v>0.91091006944444441</v>
      </c>
      <c r="W249" t="s">
        <v>35</v>
      </c>
      <c r="X249">
        <v>31.25</v>
      </c>
      <c r="Y249">
        <v>19.75</v>
      </c>
    </row>
    <row r="250" spans="1:25" x14ac:dyDescent="0.25">
      <c r="A250">
        <v>248</v>
      </c>
      <c r="B250">
        <v>27.75</v>
      </c>
      <c r="C250">
        <v>21.25</v>
      </c>
      <c r="F250" s="3">
        <f t="shared" si="18"/>
        <v>276.74999999999227</v>
      </c>
      <c r="G250" s="3">
        <f t="shared" si="19"/>
        <v>2.7674999999999228E-3</v>
      </c>
      <c r="H250" s="1">
        <v>0.77739600694444444</v>
      </c>
      <c r="I250" t="s">
        <v>35</v>
      </c>
      <c r="J250">
        <v>30.25</v>
      </c>
      <c r="K250">
        <v>18.440000000000001</v>
      </c>
      <c r="M250" s="3">
        <f t="shared" si="20"/>
        <v>276.77893518518459</v>
      </c>
      <c r="N250" s="3">
        <f t="shared" si="21"/>
        <v>2.7677893518518459E-3</v>
      </c>
      <c r="O250" s="1">
        <v>0.87130483796296299</v>
      </c>
      <c r="P250" t="s">
        <v>35</v>
      </c>
      <c r="Q250">
        <v>29.75</v>
      </c>
      <c r="R250">
        <v>18.940000000000001</v>
      </c>
      <c r="T250" s="3">
        <f t="shared" si="22"/>
        <v>276.76620370371552</v>
      </c>
      <c r="U250" s="3">
        <f t="shared" si="23"/>
        <v>2.7676620370371552E-3</v>
      </c>
      <c r="V250" s="1">
        <v>0.91092120370370377</v>
      </c>
      <c r="W250" t="s">
        <v>35</v>
      </c>
      <c r="X250">
        <v>31</v>
      </c>
      <c r="Y250">
        <v>19.75</v>
      </c>
    </row>
    <row r="251" spans="1:25" x14ac:dyDescent="0.25">
      <c r="A251">
        <v>249</v>
      </c>
      <c r="B251">
        <v>28.25</v>
      </c>
      <c r="C251">
        <v>21.31</v>
      </c>
      <c r="F251" s="3">
        <f t="shared" si="18"/>
        <v>277.85763888887868</v>
      </c>
      <c r="G251" s="3">
        <f t="shared" si="19"/>
        <v>2.7785763888887871E-3</v>
      </c>
      <c r="H251" s="1">
        <v>0.7774070833333333</v>
      </c>
      <c r="I251" t="s">
        <v>35</v>
      </c>
      <c r="J251">
        <v>30.25</v>
      </c>
      <c r="K251">
        <v>18.440000000000001</v>
      </c>
      <c r="M251" s="3">
        <f t="shared" si="20"/>
        <v>277.89004629629187</v>
      </c>
      <c r="N251" s="3">
        <f t="shared" si="21"/>
        <v>2.7789004629629188E-3</v>
      </c>
      <c r="O251" s="1">
        <v>0.87131594907407406</v>
      </c>
      <c r="P251" t="s">
        <v>35</v>
      </c>
      <c r="Q251">
        <v>29.25</v>
      </c>
      <c r="R251">
        <v>19</v>
      </c>
      <c r="T251" s="3">
        <f t="shared" si="22"/>
        <v>277.87847222223718</v>
      </c>
      <c r="U251" s="3">
        <f t="shared" si="23"/>
        <v>2.7787847222223716E-3</v>
      </c>
      <c r="V251" s="1">
        <v>0.91093232638888899</v>
      </c>
      <c r="W251" t="s">
        <v>35</v>
      </c>
      <c r="X251">
        <v>31.25</v>
      </c>
      <c r="Y251">
        <v>19.75</v>
      </c>
    </row>
    <row r="252" spans="1:25" x14ac:dyDescent="0.25">
      <c r="A252">
        <v>250</v>
      </c>
      <c r="B252">
        <v>28.25</v>
      </c>
      <c r="C252">
        <v>21.25</v>
      </c>
      <c r="F252" s="3">
        <f t="shared" si="18"/>
        <v>278.97685185184207</v>
      </c>
      <c r="G252" s="3">
        <f t="shared" si="19"/>
        <v>2.7897685185184207E-3</v>
      </c>
      <c r="H252" s="1">
        <v>0.77741827546296294</v>
      </c>
      <c r="I252" t="s">
        <v>35</v>
      </c>
      <c r="J252">
        <v>30</v>
      </c>
      <c r="K252">
        <v>18.440000000000001</v>
      </c>
      <c r="M252" s="3">
        <f t="shared" si="20"/>
        <v>279.00115740741029</v>
      </c>
      <c r="N252" s="3">
        <f t="shared" si="21"/>
        <v>2.7900115740741027E-3</v>
      </c>
      <c r="O252" s="1">
        <v>0.87132706018518524</v>
      </c>
      <c r="P252" t="s">
        <v>35</v>
      </c>
      <c r="Q252">
        <v>29.5</v>
      </c>
      <c r="R252">
        <v>19</v>
      </c>
      <c r="T252" s="3">
        <f t="shared" si="22"/>
        <v>278.99305555556532</v>
      </c>
      <c r="U252" s="3">
        <f t="shared" si="23"/>
        <v>2.7899305555556531E-3</v>
      </c>
      <c r="V252" s="1">
        <v>0.91094347222222227</v>
      </c>
      <c r="W252" t="s">
        <v>35</v>
      </c>
      <c r="X252">
        <v>31.25</v>
      </c>
      <c r="Y252">
        <v>19.75</v>
      </c>
    </row>
    <row r="253" spans="1:25" x14ac:dyDescent="0.25">
      <c r="A253">
        <v>251</v>
      </c>
      <c r="B253">
        <v>28.25</v>
      </c>
      <c r="C253">
        <v>21.25</v>
      </c>
      <c r="F253" s="3">
        <f t="shared" si="18"/>
        <v>280.08217592591092</v>
      </c>
      <c r="G253" s="3">
        <f t="shared" si="19"/>
        <v>2.8008217592591089E-3</v>
      </c>
      <c r="H253" s="1">
        <v>0.77742932870370363</v>
      </c>
      <c r="I253" t="s">
        <v>35</v>
      </c>
      <c r="J253">
        <v>30.5</v>
      </c>
      <c r="K253">
        <v>18.440000000000001</v>
      </c>
      <c r="M253" s="3">
        <f t="shared" si="20"/>
        <v>280.11574074073843</v>
      </c>
      <c r="N253" s="3">
        <f t="shared" si="21"/>
        <v>2.8011574074073842E-3</v>
      </c>
      <c r="O253" s="1">
        <v>0.87133820601851852</v>
      </c>
      <c r="P253" t="s">
        <v>35</v>
      </c>
      <c r="Q253">
        <v>30</v>
      </c>
      <c r="R253">
        <v>19</v>
      </c>
      <c r="T253" s="3">
        <f t="shared" si="22"/>
        <v>280.11342592592081</v>
      </c>
      <c r="U253" s="3">
        <f t="shared" si="23"/>
        <v>2.8011342592592081E-3</v>
      </c>
      <c r="V253" s="1">
        <v>0.91095467592592583</v>
      </c>
      <c r="W253" t="s">
        <v>35</v>
      </c>
      <c r="X253">
        <v>31</v>
      </c>
      <c r="Y253">
        <v>19.75</v>
      </c>
    </row>
    <row r="254" spans="1:25" x14ac:dyDescent="0.25">
      <c r="A254">
        <v>252</v>
      </c>
      <c r="B254">
        <v>28.25</v>
      </c>
      <c r="C254">
        <v>21.25</v>
      </c>
      <c r="F254" s="3">
        <f t="shared" si="18"/>
        <v>281.19675925925014</v>
      </c>
      <c r="G254" s="3">
        <f t="shared" si="19"/>
        <v>2.8119675925925014E-3</v>
      </c>
      <c r="H254" s="1">
        <v>0.77744047453703702</v>
      </c>
      <c r="I254" t="s">
        <v>35</v>
      </c>
      <c r="J254">
        <v>30.5</v>
      </c>
      <c r="K254">
        <v>18.440000000000001</v>
      </c>
      <c r="M254" s="3">
        <f t="shared" si="20"/>
        <v>281.22685185184571</v>
      </c>
      <c r="N254" s="3">
        <f t="shared" si="21"/>
        <v>2.812268518518457E-3</v>
      </c>
      <c r="O254" s="1">
        <v>0.8713493171296296</v>
      </c>
      <c r="P254" t="s">
        <v>35</v>
      </c>
      <c r="Q254">
        <v>29.75</v>
      </c>
      <c r="R254">
        <v>19</v>
      </c>
      <c r="T254" s="3">
        <f t="shared" si="22"/>
        <v>281.2314814814809</v>
      </c>
      <c r="U254" s="3">
        <f t="shared" si="23"/>
        <v>2.8123148148148092E-3</v>
      </c>
      <c r="V254" s="1">
        <v>0.91096585648148143</v>
      </c>
      <c r="W254" t="s">
        <v>35</v>
      </c>
      <c r="X254">
        <v>31.5</v>
      </c>
      <c r="Y254">
        <v>19.75</v>
      </c>
    </row>
    <row r="255" spans="1:25" x14ac:dyDescent="0.25">
      <c r="A255">
        <v>253</v>
      </c>
      <c r="B255">
        <v>28.25</v>
      </c>
      <c r="C255">
        <v>21.25</v>
      </c>
      <c r="F255" s="3">
        <f t="shared" si="18"/>
        <v>282.31944444443434</v>
      </c>
      <c r="G255" s="3">
        <f t="shared" si="19"/>
        <v>2.8231944444443435E-3</v>
      </c>
      <c r="H255" s="1">
        <v>0.77745170138888886</v>
      </c>
      <c r="I255" t="s">
        <v>35</v>
      </c>
      <c r="J255">
        <v>30</v>
      </c>
      <c r="K255">
        <v>18.440000000000001</v>
      </c>
      <c r="M255" s="3">
        <f t="shared" si="20"/>
        <v>282.34374999999147</v>
      </c>
      <c r="N255" s="3">
        <f t="shared" si="21"/>
        <v>2.8234374999999146E-3</v>
      </c>
      <c r="O255" s="1">
        <v>0.87136048611111105</v>
      </c>
      <c r="P255" t="s">
        <v>35</v>
      </c>
      <c r="Q255">
        <v>29.5</v>
      </c>
      <c r="R255">
        <v>18.940000000000001</v>
      </c>
      <c r="T255" s="3">
        <f t="shared" si="22"/>
        <v>282.34837962962666</v>
      </c>
      <c r="U255" s="3">
        <f t="shared" si="23"/>
        <v>2.8234837962962667E-3</v>
      </c>
      <c r="V255" s="1">
        <v>0.91097702546296289</v>
      </c>
      <c r="W255" t="s">
        <v>35</v>
      </c>
      <c r="X255">
        <v>31</v>
      </c>
      <c r="Y255">
        <v>19.75</v>
      </c>
    </row>
    <row r="256" spans="1:25" x14ac:dyDescent="0.25">
      <c r="A256">
        <v>254</v>
      </c>
      <c r="B256">
        <v>28</v>
      </c>
      <c r="C256">
        <v>21.25</v>
      </c>
      <c r="F256" s="3">
        <f t="shared" si="18"/>
        <v>283.42013888887908</v>
      </c>
      <c r="G256" s="3">
        <f t="shared" si="19"/>
        <v>2.8342013888887907E-3</v>
      </c>
      <c r="H256" s="1">
        <v>0.77746270833333331</v>
      </c>
      <c r="I256" t="s">
        <v>35</v>
      </c>
      <c r="J256">
        <v>30.5</v>
      </c>
      <c r="K256">
        <v>18.440000000000001</v>
      </c>
      <c r="M256" s="3">
        <f t="shared" si="20"/>
        <v>283.45833333331962</v>
      </c>
      <c r="N256" s="3">
        <f t="shared" si="21"/>
        <v>2.834583333333196E-3</v>
      </c>
      <c r="O256" s="1">
        <v>0.87137163194444434</v>
      </c>
      <c r="P256" t="s">
        <v>35</v>
      </c>
      <c r="Q256">
        <v>29.75</v>
      </c>
      <c r="R256">
        <v>18.940000000000001</v>
      </c>
      <c r="T256" s="3">
        <f t="shared" si="22"/>
        <v>283.46412037038027</v>
      </c>
      <c r="U256" s="3">
        <f t="shared" si="23"/>
        <v>2.8346412037038027E-3</v>
      </c>
      <c r="V256" s="1">
        <v>0.91098818287037042</v>
      </c>
      <c r="W256" t="s">
        <v>35</v>
      </c>
      <c r="X256">
        <v>31</v>
      </c>
      <c r="Y256">
        <v>19.75</v>
      </c>
    </row>
    <row r="257" spans="1:25" x14ac:dyDescent="0.25">
      <c r="A257">
        <v>255</v>
      </c>
      <c r="B257">
        <v>28.25</v>
      </c>
      <c r="C257">
        <v>21.19</v>
      </c>
      <c r="F257" s="3">
        <f t="shared" si="18"/>
        <v>284.56365740739955</v>
      </c>
      <c r="G257" s="3">
        <f t="shared" si="19"/>
        <v>2.8456365740739953E-3</v>
      </c>
      <c r="H257" s="1">
        <v>0.77747414351851851</v>
      </c>
      <c r="I257" t="s">
        <v>35</v>
      </c>
      <c r="J257">
        <v>30.5</v>
      </c>
      <c r="K257">
        <v>18.440000000000001</v>
      </c>
      <c r="M257" s="3">
        <f t="shared" si="20"/>
        <v>284.57291666666993</v>
      </c>
      <c r="N257" s="3">
        <f t="shared" si="21"/>
        <v>2.8457291666666995E-3</v>
      </c>
      <c r="O257" s="1">
        <v>0.87138277777777784</v>
      </c>
      <c r="P257" t="s">
        <v>35</v>
      </c>
      <c r="Q257">
        <v>30</v>
      </c>
      <c r="R257">
        <v>18.940000000000001</v>
      </c>
      <c r="T257" s="3">
        <f t="shared" si="22"/>
        <v>284.57754629629403</v>
      </c>
      <c r="U257" s="3">
        <f t="shared" si="23"/>
        <v>2.8457754629629406E-3</v>
      </c>
      <c r="V257" s="1">
        <v>0.91099931712962956</v>
      </c>
      <c r="W257" t="s">
        <v>35</v>
      </c>
      <c r="X257">
        <v>31.5</v>
      </c>
      <c r="Y257">
        <v>19.75</v>
      </c>
    </row>
    <row r="258" spans="1:25" x14ac:dyDescent="0.25">
      <c r="A258">
        <v>256</v>
      </c>
      <c r="B258">
        <v>28.25</v>
      </c>
      <c r="C258">
        <v>21.25</v>
      </c>
      <c r="F258" s="3">
        <f t="shared" si="18"/>
        <v>285.64583333333672</v>
      </c>
      <c r="G258" s="3">
        <f t="shared" si="19"/>
        <v>2.8564583333333671E-3</v>
      </c>
      <c r="H258" s="1">
        <v>0.77748496527777788</v>
      </c>
      <c r="I258" t="s">
        <v>35</v>
      </c>
      <c r="J258">
        <v>30.25</v>
      </c>
      <c r="K258">
        <v>18.37</v>
      </c>
      <c r="M258" s="3">
        <f t="shared" si="20"/>
        <v>285.68634259258374</v>
      </c>
      <c r="N258" s="3">
        <f t="shared" si="21"/>
        <v>2.8568634259258374E-3</v>
      </c>
      <c r="O258" s="1">
        <v>0.87139391203703698</v>
      </c>
      <c r="P258" t="s">
        <v>35</v>
      </c>
      <c r="Q258">
        <v>30</v>
      </c>
      <c r="R258">
        <v>18.940000000000001</v>
      </c>
      <c r="T258" s="3">
        <f t="shared" si="22"/>
        <v>285.69560185185418</v>
      </c>
      <c r="U258" s="3">
        <f t="shared" si="23"/>
        <v>2.8569560185185416E-3</v>
      </c>
      <c r="V258" s="1">
        <v>0.91101049768518516</v>
      </c>
      <c r="W258" t="s">
        <v>35</v>
      </c>
      <c r="X258">
        <v>31.25</v>
      </c>
      <c r="Y258">
        <v>19.75</v>
      </c>
    </row>
    <row r="259" spans="1:25" x14ac:dyDescent="0.25">
      <c r="A259">
        <v>257</v>
      </c>
      <c r="B259">
        <v>28.5</v>
      </c>
      <c r="C259">
        <v>21.19</v>
      </c>
      <c r="F259" s="3">
        <f t="shared" si="18"/>
        <v>286.76736111110654</v>
      </c>
      <c r="G259" s="3">
        <f t="shared" si="19"/>
        <v>2.8676736111110657E-3</v>
      </c>
      <c r="H259" s="1">
        <v>0.77749618055555558</v>
      </c>
      <c r="I259" t="s">
        <v>35</v>
      </c>
      <c r="J259">
        <v>30.25</v>
      </c>
      <c r="K259">
        <v>18.440000000000001</v>
      </c>
      <c r="M259" s="3">
        <f t="shared" si="20"/>
        <v>286.7986111111054</v>
      </c>
      <c r="N259" s="3">
        <f t="shared" si="21"/>
        <v>2.8679861111110538E-3</v>
      </c>
      <c r="O259" s="1">
        <v>0.87140503472222219</v>
      </c>
      <c r="P259" t="s">
        <v>35</v>
      </c>
      <c r="Q259">
        <v>29.5</v>
      </c>
      <c r="R259">
        <v>18.940000000000001</v>
      </c>
      <c r="T259" s="3">
        <f t="shared" si="22"/>
        <v>286.81597222223189</v>
      </c>
      <c r="U259" s="3">
        <f t="shared" si="23"/>
        <v>2.8681597222223187E-3</v>
      </c>
      <c r="V259" s="1">
        <v>0.91102170138888894</v>
      </c>
      <c r="W259" t="s">
        <v>35</v>
      </c>
      <c r="X259">
        <v>31</v>
      </c>
      <c r="Y259">
        <v>19.809999999999999</v>
      </c>
    </row>
    <row r="260" spans="1:25" x14ac:dyDescent="0.25">
      <c r="A260">
        <v>258</v>
      </c>
      <c r="B260">
        <v>28.25</v>
      </c>
      <c r="C260">
        <v>21.19</v>
      </c>
      <c r="F260" s="3">
        <f t="shared" ref="F260:F323" si="24">G260*(10^5)</f>
        <v>287.8842592592523</v>
      </c>
      <c r="G260" s="3">
        <f t="shared" ref="G260:G323" si="25">(G259+(H260-H259))</f>
        <v>2.8788425925925232E-3</v>
      </c>
      <c r="H260" s="1">
        <v>0.77750734953703704</v>
      </c>
      <c r="I260" t="s">
        <v>35</v>
      </c>
      <c r="J260">
        <v>30.5</v>
      </c>
      <c r="K260">
        <v>18.440000000000001</v>
      </c>
      <c r="M260" s="3">
        <f t="shared" ref="M260:M323" si="26">N260*(10^5)</f>
        <v>287.91666666666549</v>
      </c>
      <c r="N260" s="3">
        <f t="shared" ref="N260:N323" si="27">(N259+(O260-O259))</f>
        <v>2.8791666666666549E-3</v>
      </c>
      <c r="O260" s="1">
        <v>0.87141621527777779</v>
      </c>
      <c r="P260" t="s">
        <v>35</v>
      </c>
      <c r="Q260">
        <v>29.5</v>
      </c>
      <c r="R260">
        <v>18.940000000000001</v>
      </c>
      <c r="T260" s="3">
        <f t="shared" ref="T260:T323" si="28">U260*(10^5)</f>
        <v>287.92939814815679</v>
      </c>
      <c r="U260" s="3">
        <f t="shared" ref="U260:U323" si="29">(U259+(V260-V259))</f>
        <v>2.8792939814815677E-3</v>
      </c>
      <c r="V260" s="1">
        <v>0.91103283564814819</v>
      </c>
      <c r="W260" t="s">
        <v>35</v>
      </c>
      <c r="X260">
        <v>31.5</v>
      </c>
      <c r="Y260">
        <v>19.75</v>
      </c>
    </row>
    <row r="261" spans="1:25" x14ac:dyDescent="0.25">
      <c r="A261">
        <v>259</v>
      </c>
      <c r="B261">
        <v>28.25</v>
      </c>
      <c r="C261">
        <v>21.19</v>
      </c>
      <c r="F261" s="3">
        <f t="shared" si="24"/>
        <v>288.99421296295634</v>
      </c>
      <c r="G261" s="3">
        <f t="shared" si="25"/>
        <v>2.8899421296295635E-3</v>
      </c>
      <c r="H261" s="1">
        <v>0.77751844907407408</v>
      </c>
      <c r="I261" t="s">
        <v>35</v>
      </c>
      <c r="J261">
        <v>30.25</v>
      </c>
      <c r="K261">
        <v>18.440000000000001</v>
      </c>
      <c r="M261" s="3">
        <f t="shared" si="26"/>
        <v>289.03009259257931</v>
      </c>
      <c r="N261" s="3">
        <f t="shared" si="27"/>
        <v>2.8903009259257928E-3</v>
      </c>
      <c r="O261" s="1">
        <v>0.87142734953703693</v>
      </c>
      <c r="P261" t="s">
        <v>35</v>
      </c>
      <c r="Q261">
        <v>29.5</v>
      </c>
      <c r="R261">
        <v>18.940000000000001</v>
      </c>
      <c r="T261" s="3">
        <f t="shared" si="28"/>
        <v>289.04513888888818</v>
      </c>
      <c r="U261" s="3">
        <f t="shared" si="29"/>
        <v>2.8904513888888816E-3</v>
      </c>
      <c r="V261" s="1">
        <v>0.9110439930555555</v>
      </c>
      <c r="W261" t="s">
        <v>35</v>
      </c>
      <c r="X261">
        <v>31.5</v>
      </c>
      <c r="Y261">
        <v>19.75</v>
      </c>
    </row>
    <row r="262" spans="1:25" x14ac:dyDescent="0.25">
      <c r="A262">
        <v>260</v>
      </c>
      <c r="B262">
        <v>28.75</v>
      </c>
      <c r="C262">
        <v>21.25</v>
      </c>
      <c r="F262" s="3">
        <f t="shared" si="24"/>
        <v>290.10763888889232</v>
      </c>
      <c r="G262" s="3">
        <f t="shared" si="25"/>
        <v>2.9010763888889235E-3</v>
      </c>
      <c r="H262" s="1">
        <v>0.77752958333333344</v>
      </c>
      <c r="I262" t="s">
        <v>35</v>
      </c>
      <c r="J262">
        <v>30.75</v>
      </c>
      <c r="K262">
        <v>18.440000000000001</v>
      </c>
      <c r="M262" s="3">
        <f t="shared" si="26"/>
        <v>290.15046296295696</v>
      </c>
      <c r="N262" s="3">
        <f t="shared" si="27"/>
        <v>2.9015046296295699E-3</v>
      </c>
      <c r="O262" s="1">
        <v>0.87143855324074071</v>
      </c>
      <c r="P262" t="s">
        <v>35</v>
      </c>
      <c r="Q262">
        <v>30</v>
      </c>
      <c r="R262">
        <v>18.940000000000001</v>
      </c>
      <c r="T262" s="3">
        <f t="shared" si="28"/>
        <v>290.12037037037254</v>
      </c>
      <c r="U262" s="3">
        <f t="shared" si="29"/>
        <v>2.9012037037037253E-3</v>
      </c>
      <c r="V262" s="1">
        <v>0.91105474537037034</v>
      </c>
      <c r="W262" t="s">
        <v>35</v>
      </c>
      <c r="X262">
        <v>32</v>
      </c>
      <c r="Y262">
        <v>19.75</v>
      </c>
    </row>
    <row r="263" spans="1:25" x14ac:dyDescent="0.25">
      <c r="A263">
        <v>261</v>
      </c>
      <c r="B263">
        <v>28.75</v>
      </c>
      <c r="C263">
        <v>21.25</v>
      </c>
      <c r="F263" s="3">
        <f t="shared" si="24"/>
        <v>291.22800925924787</v>
      </c>
      <c r="G263" s="3">
        <f t="shared" si="25"/>
        <v>2.9122800925924786E-3</v>
      </c>
      <c r="H263" s="1">
        <v>0.777540787037037</v>
      </c>
      <c r="I263" t="s">
        <v>35</v>
      </c>
      <c r="J263">
        <v>30.5</v>
      </c>
      <c r="K263">
        <v>18.440000000000001</v>
      </c>
      <c r="M263" s="3">
        <f t="shared" si="26"/>
        <v>291.26504629628516</v>
      </c>
      <c r="N263" s="3">
        <f t="shared" si="27"/>
        <v>2.9126504629628513E-3</v>
      </c>
      <c r="O263" s="1">
        <v>0.87144969907407399</v>
      </c>
      <c r="P263" t="s">
        <v>35</v>
      </c>
      <c r="Q263">
        <v>29.75</v>
      </c>
      <c r="R263">
        <v>18.940000000000001</v>
      </c>
      <c r="T263" s="3">
        <f t="shared" si="28"/>
        <v>291.23958333333587</v>
      </c>
      <c r="U263" s="3">
        <f t="shared" si="29"/>
        <v>2.9123958333333588E-3</v>
      </c>
      <c r="V263" s="1">
        <v>0.91106593749999998</v>
      </c>
      <c r="W263" t="s">
        <v>35</v>
      </c>
      <c r="X263">
        <v>31.75</v>
      </c>
      <c r="Y263">
        <v>19.75</v>
      </c>
    </row>
    <row r="264" spans="1:25" x14ac:dyDescent="0.25">
      <c r="A264">
        <v>262</v>
      </c>
      <c r="B264">
        <v>28.5</v>
      </c>
      <c r="C264">
        <v>21.25</v>
      </c>
      <c r="F264" s="3">
        <f t="shared" si="24"/>
        <v>292.34143518518385</v>
      </c>
      <c r="G264" s="3">
        <f t="shared" si="25"/>
        <v>2.9234143518518385E-3</v>
      </c>
      <c r="H264" s="1">
        <v>0.77755192129629636</v>
      </c>
      <c r="I264" t="s">
        <v>35</v>
      </c>
      <c r="J264">
        <v>31</v>
      </c>
      <c r="K264">
        <v>18.440000000000001</v>
      </c>
      <c r="M264" s="3">
        <f t="shared" si="26"/>
        <v>292.38194444443087</v>
      </c>
      <c r="N264" s="3">
        <f t="shared" si="27"/>
        <v>2.9238194444443089E-3</v>
      </c>
      <c r="O264" s="1">
        <v>0.87146086805555545</v>
      </c>
      <c r="P264" t="s">
        <v>35</v>
      </c>
      <c r="Q264">
        <v>30.25</v>
      </c>
      <c r="R264">
        <v>18.940000000000001</v>
      </c>
      <c r="T264" s="3">
        <f t="shared" si="28"/>
        <v>292.35648148149272</v>
      </c>
      <c r="U264" s="3">
        <f t="shared" si="29"/>
        <v>2.9235648148149274E-3</v>
      </c>
      <c r="V264" s="1">
        <v>0.91107710648148155</v>
      </c>
      <c r="W264" t="s">
        <v>35</v>
      </c>
      <c r="X264">
        <v>31.5</v>
      </c>
      <c r="Y264">
        <v>19.75</v>
      </c>
    </row>
    <row r="265" spans="1:25" x14ac:dyDescent="0.25">
      <c r="A265">
        <v>263</v>
      </c>
      <c r="B265">
        <v>28.75</v>
      </c>
      <c r="C265">
        <v>21.19</v>
      </c>
      <c r="F265" s="3">
        <f t="shared" si="24"/>
        <v>293.46180555555048</v>
      </c>
      <c r="G265" s="3">
        <f t="shared" si="25"/>
        <v>2.9346180555555046E-3</v>
      </c>
      <c r="H265" s="1">
        <v>0.77756312500000002</v>
      </c>
      <c r="I265" t="s">
        <v>35</v>
      </c>
      <c r="J265">
        <v>30.5</v>
      </c>
      <c r="K265">
        <v>18.440000000000001</v>
      </c>
      <c r="M265" s="3">
        <f t="shared" si="26"/>
        <v>293.46527777777129</v>
      </c>
      <c r="N265" s="3">
        <f t="shared" si="27"/>
        <v>2.9346527777777132E-3</v>
      </c>
      <c r="O265" s="1">
        <v>0.87147170138888885</v>
      </c>
      <c r="P265" t="s">
        <v>35</v>
      </c>
      <c r="Q265">
        <v>30.25</v>
      </c>
      <c r="R265">
        <v>18.940000000000001</v>
      </c>
      <c r="T265" s="3">
        <f t="shared" si="28"/>
        <v>293.47685185184827</v>
      </c>
      <c r="U265" s="3">
        <f t="shared" si="29"/>
        <v>2.9347685185184824E-3</v>
      </c>
      <c r="V265" s="1">
        <v>0.9110883101851851</v>
      </c>
      <c r="W265" t="s">
        <v>35</v>
      </c>
      <c r="X265">
        <v>31.5</v>
      </c>
      <c r="Y265">
        <v>19.75</v>
      </c>
    </row>
    <row r="266" spans="1:25" x14ac:dyDescent="0.25">
      <c r="A266">
        <v>264</v>
      </c>
      <c r="B266">
        <v>29</v>
      </c>
      <c r="C266">
        <v>21.19</v>
      </c>
      <c r="F266" s="3">
        <f t="shared" si="24"/>
        <v>294.5844907407236</v>
      </c>
      <c r="G266" s="3">
        <f t="shared" si="25"/>
        <v>2.9458449074072357E-3</v>
      </c>
      <c r="H266" s="1">
        <v>0.77757435185185175</v>
      </c>
      <c r="I266" t="s">
        <v>35</v>
      </c>
      <c r="J266">
        <v>31</v>
      </c>
      <c r="K266">
        <v>18.440000000000001</v>
      </c>
      <c r="M266" s="3">
        <f t="shared" si="26"/>
        <v>294.61458333333024</v>
      </c>
      <c r="N266" s="3">
        <f t="shared" si="27"/>
        <v>2.9461458333333024E-3</v>
      </c>
      <c r="O266" s="1">
        <v>0.87148319444444444</v>
      </c>
      <c r="P266" t="s">
        <v>35</v>
      </c>
      <c r="Q266">
        <v>30.5</v>
      </c>
      <c r="R266">
        <v>18.940000000000001</v>
      </c>
      <c r="T266" s="3">
        <f t="shared" si="28"/>
        <v>294.59837962964031</v>
      </c>
      <c r="U266" s="3">
        <f t="shared" si="29"/>
        <v>2.9459837962964031E-3</v>
      </c>
      <c r="V266" s="1">
        <v>0.91109952546296302</v>
      </c>
      <c r="W266" t="s">
        <v>35</v>
      </c>
      <c r="X266">
        <v>31.25</v>
      </c>
      <c r="Y266">
        <v>19.75</v>
      </c>
    </row>
    <row r="267" spans="1:25" x14ac:dyDescent="0.25">
      <c r="A267">
        <v>265</v>
      </c>
      <c r="B267">
        <v>28.75</v>
      </c>
      <c r="C267">
        <v>21.19</v>
      </c>
      <c r="F267" s="3">
        <f t="shared" si="24"/>
        <v>295.66550925924639</v>
      </c>
      <c r="G267" s="3">
        <f t="shared" si="25"/>
        <v>2.956655092592464E-3</v>
      </c>
      <c r="H267" s="1">
        <v>0.77758516203703698</v>
      </c>
      <c r="I267" t="s">
        <v>35</v>
      </c>
      <c r="J267">
        <v>30.75</v>
      </c>
      <c r="K267">
        <v>18.440000000000001</v>
      </c>
      <c r="M267" s="3">
        <f t="shared" si="26"/>
        <v>295.72453703703428</v>
      </c>
      <c r="N267" s="3">
        <f t="shared" si="27"/>
        <v>2.9572453703703427E-3</v>
      </c>
      <c r="O267" s="1">
        <v>0.87149429398148148</v>
      </c>
      <c r="P267" t="s">
        <v>35</v>
      </c>
      <c r="Q267">
        <v>29.5</v>
      </c>
      <c r="R267">
        <v>18.940000000000001</v>
      </c>
      <c r="T267" s="3">
        <f t="shared" si="28"/>
        <v>295.71527777778607</v>
      </c>
      <c r="U267" s="3">
        <f t="shared" si="29"/>
        <v>2.9571527777778606E-3</v>
      </c>
      <c r="V267" s="1">
        <v>0.91111069444444448</v>
      </c>
      <c r="W267" t="s">
        <v>35</v>
      </c>
      <c r="X267">
        <v>32.25</v>
      </c>
      <c r="Y267">
        <v>19.75</v>
      </c>
    </row>
    <row r="268" spans="1:25" x14ac:dyDescent="0.25">
      <c r="A268">
        <v>266</v>
      </c>
      <c r="B268">
        <v>28.75</v>
      </c>
      <c r="C268">
        <v>21.25</v>
      </c>
      <c r="F268" s="3">
        <f t="shared" si="24"/>
        <v>296.79282407406583</v>
      </c>
      <c r="G268" s="3">
        <f t="shared" si="25"/>
        <v>2.9679282407406582E-3</v>
      </c>
      <c r="H268" s="1">
        <v>0.77759643518518518</v>
      </c>
      <c r="I268" t="s">
        <v>35</v>
      </c>
      <c r="J268">
        <v>30.75</v>
      </c>
      <c r="K268">
        <v>18.440000000000001</v>
      </c>
      <c r="M268" s="3">
        <f t="shared" si="26"/>
        <v>296.84027777777675</v>
      </c>
      <c r="N268" s="3">
        <f t="shared" si="27"/>
        <v>2.9684027777777677E-3</v>
      </c>
      <c r="O268" s="1">
        <v>0.87150545138888891</v>
      </c>
      <c r="P268" t="s">
        <v>35</v>
      </c>
      <c r="Q268">
        <v>30.25</v>
      </c>
      <c r="R268">
        <v>18.940000000000001</v>
      </c>
      <c r="T268" s="3">
        <f t="shared" si="28"/>
        <v>296.82986111111421</v>
      </c>
      <c r="U268" s="3">
        <f t="shared" si="29"/>
        <v>2.968298611111142E-3</v>
      </c>
      <c r="V268" s="1">
        <v>0.91112184027777776</v>
      </c>
      <c r="W268" t="s">
        <v>35</v>
      </c>
      <c r="X268">
        <v>31.75</v>
      </c>
      <c r="Y268">
        <v>19.75</v>
      </c>
    </row>
    <row r="269" spans="1:25" x14ac:dyDescent="0.25">
      <c r="A269">
        <v>267</v>
      </c>
      <c r="B269">
        <v>28.5</v>
      </c>
      <c r="C269">
        <v>21.25</v>
      </c>
      <c r="F269" s="3">
        <f t="shared" si="24"/>
        <v>297.90509259258744</v>
      </c>
      <c r="G269" s="3">
        <f t="shared" si="25"/>
        <v>2.9790509259258746E-3</v>
      </c>
      <c r="H269" s="1">
        <v>0.77760755787037039</v>
      </c>
      <c r="I269" t="s">
        <v>35</v>
      </c>
      <c r="J269">
        <v>31.25</v>
      </c>
      <c r="K269">
        <v>18.440000000000001</v>
      </c>
      <c r="M269" s="3">
        <f t="shared" si="26"/>
        <v>297.95138888888408</v>
      </c>
      <c r="N269" s="3">
        <f t="shared" si="27"/>
        <v>2.9795138888888406E-3</v>
      </c>
      <c r="O269" s="1">
        <v>0.87151656249999998</v>
      </c>
      <c r="P269" t="s">
        <v>35</v>
      </c>
      <c r="Q269">
        <v>30.5</v>
      </c>
      <c r="R269">
        <v>18.940000000000001</v>
      </c>
      <c r="T269" s="3">
        <f t="shared" si="28"/>
        <v>297.9479166666743</v>
      </c>
      <c r="U269" s="3">
        <f t="shared" si="29"/>
        <v>2.9794791666667431E-3</v>
      </c>
      <c r="V269" s="1">
        <v>0.91113302083333336</v>
      </c>
      <c r="W269" t="s">
        <v>35</v>
      </c>
      <c r="X269">
        <v>32</v>
      </c>
      <c r="Y269">
        <v>19.75</v>
      </c>
    </row>
    <row r="270" spans="1:25" x14ac:dyDescent="0.25">
      <c r="A270">
        <v>268</v>
      </c>
      <c r="B270">
        <v>28.5</v>
      </c>
      <c r="C270">
        <v>21.19</v>
      </c>
      <c r="F270" s="3">
        <f t="shared" si="24"/>
        <v>299.02430555553974</v>
      </c>
      <c r="G270" s="3">
        <f t="shared" si="25"/>
        <v>2.9902430555553972E-3</v>
      </c>
      <c r="H270" s="1">
        <v>0.77761874999999991</v>
      </c>
      <c r="I270" t="s">
        <v>35</v>
      </c>
      <c r="J270">
        <v>30</v>
      </c>
      <c r="K270">
        <v>18.440000000000001</v>
      </c>
      <c r="M270" s="3">
        <f t="shared" si="26"/>
        <v>299.06250000000244</v>
      </c>
      <c r="N270" s="3">
        <f t="shared" si="27"/>
        <v>2.9906250000000245E-3</v>
      </c>
      <c r="O270" s="1">
        <v>0.87152767361111116</v>
      </c>
      <c r="P270" t="s">
        <v>35</v>
      </c>
      <c r="Q270">
        <v>30.5</v>
      </c>
      <c r="R270">
        <v>18.940000000000001</v>
      </c>
      <c r="T270" s="3">
        <f t="shared" si="28"/>
        <v>299.06018518519596</v>
      </c>
      <c r="U270" s="3">
        <f t="shared" si="29"/>
        <v>2.9906018518519595E-3</v>
      </c>
      <c r="V270" s="1">
        <v>0.91114414351851858</v>
      </c>
      <c r="W270" t="s">
        <v>35</v>
      </c>
      <c r="X270">
        <v>32</v>
      </c>
      <c r="Y270">
        <v>19.75</v>
      </c>
    </row>
    <row r="271" spans="1:25" x14ac:dyDescent="0.25">
      <c r="A271">
        <v>269</v>
      </c>
      <c r="B271">
        <v>28.25</v>
      </c>
      <c r="C271">
        <v>21.19</v>
      </c>
      <c r="F271" s="3">
        <f t="shared" si="24"/>
        <v>300.14699074073502</v>
      </c>
      <c r="G271" s="3">
        <f t="shared" si="25"/>
        <v>3.0014699074073503E-3</v>
      </c>
      <c r="H271" s="1">
        <v>0.77762997685185187</v>
      </c>
      <c r="I271" t="s">
        <v>35</v>
      </c>
      <c r="J271">
        <v>31.25</v>
      </c>
      <c r="K271">
        <v>18.440000000000001</v>
      </c>
      <c r="M271" s="3">
        <f t="shared" si="26"/>
        <v>300.17476851851302</v>
      </c>
      <c r="N271" s="3">
        <f t="shared" si="27"/>
        <v>3.0017476851851299E-3</v>
      </c>
      <c r="O271" s="1">
        <v>0.87153879629629627</v>
      </c>
      <c r="P271" t="s">
        <v>35</v>
      </c>
      <c r="Q271">
        <v>30.75</v>
      </c>
      <c r="R271">
        <v>18.940000000000001</v>
      </c>
      <c r="T271" s="3">
        <f t="shared" si="28"/>
        <v>300.18171296296583</v>
      </c>
      <c r="U271" s="3">
        <f t="shared" si="29"/>
        <v>3.0018171296296581E-3</v>
      </c>
      <c r="V271" s="1">
        <v>0.91115535879629628</v>
      </c>
      <c r="W271" t="s">
        <v>35</v>
      </c>
      <c r="X271">
        <v>31.75</v>
      </c>
      <c r="Y271">
        <v>19.75</v>
      </c>
    </row>
    <row r="272" spans="1:25" x14ac:dyDescent="0.25">
      <c r="A272">
        <v>270</v>
      </c>
      <c r="B272">
        <v>28.75</v>
      </c>
      <c r="C272">
        <v>21.19</v>
      </c>
      <c r="F272" s="3">
        <f t="shared" si="24"/>
        <v>301.26736111110165</v>
      </c>
      <c r="G272" s="3">
        <f t="shared" si="25"/>
        <v>3.0126736111110164E-3</v>
      </c>
      <c r="H272" s="1">
        <v>0.77764118055555553</v>
      </c>
      <c r="I272" t="s">
        <v>35</v>
      </c>
      <c r="J272">
        <v>31</v>
      </c>
      <c r="K272">
        <v>18.440000000000001</v>
      </c>
      <c r="M272" s="3">
        <f t="shared" si="26"/>
        <v>301.29282407407311</v>
      </c>
      <c r="N272" s="3">
        <f t="shared" si="27"/>
        <v>3.012928240740731E-3</v>
      </c>
      <c r="O272" s="1">
        <v>0.87154997685185187</v>
      </c>
      <c r="P272" t="s">
        <v>35</v>
      </c>
      <c r="Q272">
        <v>30.75</v>
      </c>
      <c r="R272">
        <v>18.940000000000001</v>
      </c>
      <c r="T272" s="3">
        <f t="shared" si="28"/>
        <v>301.29861111111154</v>
      </c>
      <c r="U272" s="3">
        <f t="shared" si="29"/>
        <v>3.0129861111111156E-3</v>
      </c>
      <c r="V272" s="1">
        <v>0.91116652777777773</v>
      </c>
      <c r="W272" t="s">
        <v>35</v>
      </c>
      <c r="X272">
        <v>32</v>
      </c>
      <c r="Y272">
        <v>19.75</v>
      </c>
    </row>
    <row r="273" spans="1:25" x14ac:dyDescent="0.25">
      <c r="A273">
        <v>271</v>
      </c>
      <c r="B273">
        <v>28.75</v>
      </c>
      <c r="C273">
        <v>21.25</v>
      </c>
      <c r="F273" s="3">
        <f t="shared" si="24"/>
        <v>302.34837962962445</v>
      </c>
      <c r="G273" s="3">
        <f t="shared" si="25"/>
        <v>3.0234837962962446E-3</v>
      </c>
      <c r="H273" s="1">
        <v>0.77765199074074076</v>
      </c>
      <c r="I273" t="s">
        <v>35</v>
      </c>
      <c r="J273">
        <v>31.25</v>
      </c>
      <c r="K273">
        <v>18.37</v>
      </c>
      <c r="M273" s="3">
        <f t="shared" si="26"/>
        <v>302.40856481480449</v>
      </c>
      <c r="N273" s="3">
        <f t="shared" si="27"/>
        <v>3.0240856481480449E-3</v>
      </c>
      <c r="O273" s="1">
        <v>0.87156113425925918</v>
      </c>
      <c r="P273" t="s">
        <v>35</v>
      </c>
      <c r="Q273">
        <v>30.25</v>
      </c>
      <c r="R273">
        <v>18.940000000000001</v>
      </c>
      <c r="T273" s="3">
        <f t="shared" si="28"/>
        <v>302.40972222222996</v>
      </c>
      <c r="U273" s="3">
        <f t="shared" si="29"/>
        <v>3.0240972222222995E-3</v>
      </c>
      <c r="V273" s="1">
        <v>0.91117763888888892</v>
      </c>
      <c r="W273" t="s">
        <v>35</v>
      </c>
      <c r="X273">
        <v>31.75</v>
      </c>
      <c r="Y273">
        <v>19.75</v>
      </c>
    </row>
    <row r="274" spans="1:25" x14ac:dyDescent="0.25">
      <c r="A274">
        <v>272</v>
      </c>
      <c r="B274">
        <v>28.75</v>
      </c>
      <c r="C274">
        <v>21.25</v>
      </c>
      <c r="F274" s="3">
        <f t="shared" si="24"/>
        <v>303.47569444444389</v>
      </c>
      <c r="G274" s="3">
        <f t="shared" si="25"/>
        <v>3.0347569444444389E-3</v>
      </c>
      <c r="H274" s="1">
        <v>0.77766326388888896</v>
      </c>
      <c r="I274" t="s">
        <v>35</v>
      </c>
      <c r="J274">
        <v>31.25</v>
      </c>
      <c r="K274">
        <v>18.440000000000001</v>
      </c>
      <c r="M274" s="3">
        <f t="shared" si="26"/>
        <v>303.51967592592291</v>
      </c>
      <c r="N274" s="3">
        <f t="shared" si="27"/>
        <v>3.0351967592592288E-3</v>
      </c>
      <c r="O274" s="1">
        <v>0.87157224537037037</v>
      </c>
      <c r="P274" t="s">
        <v>35</v>
      </c>
      <c r="Q274">
        <v>30.5</v>
      </c>
      <c r="R274">
        <v>18.940000000000001</v>
      </c>
      <c r="T274" s="3">
        <f t="shared" si="28"/>
        <v>303.48611111111757</v>
      </c>
      <c r="U274" s="3">
        <f t="shared" si="29"/>
        <v>3.0348611111111756E-3</v>
      </c>
      <c r="V274" s="1">
        <v>0.9111884027777778</v>
      </c>
      <c r="W274" t="s">
        <v>35</v>
      </c>
      <c r="X274">
        <v>31.25</v>
      </c>
      <c r="Y274">
        <v>19.75</v>
      </c>
    </row>
    <row r="275" spans="1:25" x14ac:dyDescent="0.25">
      <c r="A275">
        <v>273</v>
      </c>
      <c r="B275">
        <v>28.5</v>
      </c>
      <c r="C275">
        <v>21.19</v>
      </c>
      <c r="F275" s="3">
        <f t="shared" si="24"/>
        <v>304.59722222221376</v>
      </c>
      <c r="G275" s="3">
        <f t="shared" si="25"/>
        <v>3.0459722222221375E-3</v>
      </c>
      <c r="H275" s="1">
        <v>0.77767447916666665</v>
      </c>
      <c r="I275" t="s">
        <v>35</v>
      </c>
      <c r="J275">
        <v>31</v>
      </c>
      <c r="K275">
        <v>18.440000000000001</v>
      </c>
      <c r="M275" s="3">
        <f t="shared" si="26"/>
        <v>304.63657407406862</v>
      </c>
      <c r="N275" s="3">
        <f t="shared" si="27"/>
        <v>3.0463657407406863E-3</v>
      </c>
      <c r="O275" s="1">
        <v>0.87158341435185183</v>
      </c>
      <c r="P275" t="s">
        <v>35</v>
      </c>
      <c r="Q275">
        <v>30.25</v>
      </c>
      <c r="R275">
        <v>18.940000000000001</v>
      </c>
      <c r="T275" s="3">
        <f t="shared" si="28"/>
        <v>304.60532407406981</v>
      </c>
      <c r="U275" s="3">
        <f t="shared" si="29"/>
        <v>3.0460532407406982E-3</v>
      </c>
      <c r="V275" s="1">
        <v>0.91119959490740732</v>
      </c>
      <c r="W275" t="s">
        <v>35</v>
      </c>
      <c r="X275">
        <v>31.75</v>
      </c>
      <c r="Y275">
        <v>19.809999999999999</v>
      </c>
    </row>
    <row r="276" spans="1:25" x14ac:dyDescent="0.25">
      <c r="A276">
        <v>274</v>
      </c>
      <c r="B276">
        <v>29</v>
      </c>
      <c r="C276">
        <v>21.25</v>
      </c>
      <c r="F276" s="3">
        <f t="shared" si="24"/>
        <v>305.72337962961882</v>
      </c>
      <c r="G276" s="3">
        <f t="shared" si="25"/>
        <v>3.0572337962961882E-3</v>
      </c>
      <c r="H276" s="1">
        <v>0.77768574074074071</v>
      </c>
      <c r="I276" t="s">
        <v>35</v>
      </c>
      <c r="J276">
        <v>31.25</v>
      </c>
      <c r="K276">
        <v>18.440000000000001</v>
      </c>
      <c r="M276" s="3">
        <f t="shared" si="26"/>
        <v>305.71643518517709</v>
      </c>
      <c r="N276" s="3">
        <f t="shared" si="27"/>
        <v>3.057164351851771E-3</v>
      </c>
      <c r="O276" s="1">
        <v>0.87159421296296291</v>
      </c>
      <c r="P276" t="s">
        <v>35</v>
      </c>
      <c r="Q276">
        <v>30.75</v>
      </c>
      <c r="R276">
        <v>19</v>
      </c>
      <c r="T276" s="3">
        <f t="shared" si="28"/>
        <v>305.71643518518823</v>
      </c>
      <c r="U276" s="3">
        <f t="shared" si="29"/>
        <v>3.0571643518518821E-3</v>
      </c>
      <c r="V276" s="1">
        <v>0.9112107060185185</v>
      </c>
      <c r="W276" t="s">
        <v>35</v>
      </c>
      <c r="X276">
        <v>32</v>
      </c>
      <c r="Y276">
        <v>19.75</v>
      </c>
    </row>
    <row r="277" spans="1:25" x14ac:dyDescent="0.25">
      <c r="A277">
        <v>275</v>
      </c>
      <c r="B277">
        <v>29</v>
      </c>
      <c r="C277">
        <v>21.19</v>
      </c>
      <c r="F277" s="3">
        <f t="shared" si="24"/>
        <v>306.80671296295924</v>
      </c>
      <c r="G277" s="3">
        <f t="shared" si="25"/>
        <v>3.0680671296295925E-3</v>
      </c>
      <c r="H277" s="1">
        <v>0.77769657407407411</v>
      </c>
      <c r="I277" t="s">
        <v>35</v>
      </c>
      <c r="J277">
        <v>31.25</v>
      </c>
      <c r="K277">
        <v>18.440000000000001</v>
      </c>
      <c r="M277" s="3">
        <f t="shared" si="26"/>
        <v>306.84027777776458</v>
      </c>
      <c r="N277" s="3">
        <f t="shared" si="27"/>
        <v>3.0684027777776457E-3</v>
      </c>
      <c r="O277" s="1">
        <v>0.87160545138888879</v>
      </c>
      <c r="P277" t="s">
        <v>35</v>
      </c>
      <c r="Q277">
        <v>30.5</v>
      </c>
      <c r="R277">
        <v>19</v>
      </c>
      <c r="T277" s="3">
        <f t="shared" si="28"/>
        <v>306.83449074074832</v>
      </c>
      <c r="U277" s="3">
        <f t="shared" si="29"/>
        <v>3.0683449074074831E-3</v>
      </c>
      <c r="V277" s="1">
        <v>0.9112218865740741</v>
      </c>
      <c r="W277" t="s">
        <v>35</v>
      </c>
      <c r="X277">
        <v>31.75</v>
      </c>
      <c r="Y277">
        <v>19.75</v>
      </c>
    </row>
    <row r="278" spans="1:25" x14ac:dyDescent="0.25">
      <c r="A278">
        <v>276</v>
      </c>
      <c r="B278">
        <v>28.75</v>
      </c>
      <c r="C278">
        <v>21.19</v>
      </c>
      <c r="F278" s="3">
        <f t="shared" si="24"/>
        <v>307.92245370370176</v>
      </c>
      <c r="G278" s="3">
        <f t="shared" si="25"/>
        <v>3.0792245370370175E-3</v>
      </c>
      <c r="H278" s="1">
        <v>0.77770773148148153</v>
      </c>
      <c r="I278" t="s">
        <v>35</v>
      </c>
      <c r="J278">
        <v>30.75</v>
      </c>
      <c r="K278">
        <v>18.5</v>
      </c>
      <c r="M278" s="3">
        <f t="shared" si="26"/>
        <v>307.96296296295986</v>
      </c>
      <c r="N278" s="3">
        <f t="shared" si="27"/>
        <v>3.0796296296295989E-3</v>
      </c>
      <c r="O278" s="1">
        <v>0.87161667824074074</v>
      </c>
      <c r="P278" t="s">
        <v>35</v>
      </c>
      <c r="Q278">
        <v>30.75</v>
      </c>
      <c r="R278">
        <v>18.940000000000001</v>
      </c>
      <c r="T278" s="3">
        <f t="shared" si="28"/>
        <v>307.95138888889409</v>
      </c>
      <c r="U278" s="3">
        <f t="shared" si="29"/>
        <v>3.0795138888889406E-3</v>
      </c>
      <c r="V278" s="1">
        <v>0.91123305555555556</v>
      </c>
      <c r="W278" t="s">
        <v>35</v>
      </c>
      <c r="X278">
        <v>32.25</v>
      </c>
      <c r="Y278">
        <v>19.75</v>
      </c>
    </row>
    <row r="279" spans="1:25" x14ac:dyDescent="0.25">
      <c r="A279">
        <v>277</v>
      </c>
      <c r="B279">
        <v>29.25</v>
      </c>
      <c r="C279">
        <v>21.19</v>
      </c>
      <c r="F279" s="3">
        <f t="shared" si="24"/>
        <v>309.04513888887487</v>
      </c>
      <c r="G279" s="3">
        <f t="shared" si="25"/>
        <v>3.0904513888887486E-3</v>
      </c>
      <c r="H279" s="1">
        <v>0.77771895833333327</v>
      </c>
      <c r="I279" t="s">
        <v>35</v>
      </c>
      <c r="J279">
        <v>31.5</v>
      </c>
      <c r="K279">
        <v>18.440000000000001</v>
      </c>
      <c r="M279" s="3">
        <f t="shared" si="26"/>
        <v>309.07754629628801</v>
      </c>
      <c r="N279" s="3">
        <f t="shared" si="27"/>
        <v>3.0907754629628803E-3</v>
      </c>
      <c r="O279" s="1">
        <v>0.87162782407407402</v>
      </c>
      <c r="P279" t="s">
        <v>35</v>
      </c>
      <c r="Q279">
        <v>31</v>
      </c>
      <c r="R279">
        <v>18.940000000000001</v>
      </c>
      <c r="T279" s="3">
        <f t="shared" si="28"/>
        <v>309.06944444444309</v>
      </c>
      <c r="U279" s="3">
        <f t="shared" si="29"/>
        <v>3.0906944444444306E-3</v>
      </c>
      <c r="V279" s="1">
        <v>0.91124423611111105</v>
      </c>
      <c r="W279" t="s">
        <v>35</v>
      </c>
      <c r="X279">
        <v>32.25</v>
      </c>
      <c r="Y279">
        <v>19.690000000000001</v>
      </c>
    </row>
    <row r="280" spans="1:25" x14ac:dyDescent="0.25">
      <c r="A280">
        <v>278</v>
      </c>
      <c r="B280">
        <v>29</v>
      </c>
      <c r="C280">
        <v>21.19</v>
      </c>
      <c r="F280" s="3">
        <f t="shared" si="24"/>
        <v>310.17013888887669</v>
      </c>
      <c r="G280" s="3">
        <f t="shared" si="25"/>
        <v>3.1017013888887668E-3</v>
      </c>
      <c r="H280" s="1">
        <v>0.77773020833333328</v>
      </c>
      <c r="I280" t="s">
        <v>35</v>
      </c>
      <c r="J280">
        <v>31.5</v>
      </c>
      <c r="K280">
        <v>18.440000000000001</v>
      </c>
      <c r="M280" s="3">
        <f t="shared" si="26"/>
        <v>310.19097222222405</v>
      </c>
      <c r="N280" s="3">
        <f t="shared" si="27"/>
        <v>3.1019097222222403E-3</v>
      </c>
      <c r="O280" s="1">
        <v>0.87163895833333338</v>
      </c>
      <c r="P280" t="s">
        <v>35</v>
      </c>
      <c r="Q280">
        <v>30.75</v>
      </c>
      <c r="R280">
        <v>19</v>
      </c>
      <c r="T280" s="3">
        <f t="shared" si="28"/>
        <v>310.18287037037908</v>
      </c>
      <c r="U280" s="3">
        <f t="shared" si="29"/>
        <v>3.1018287037037906E-3</v>
      </c>
      <c r="V280" s="1">
        <v>0.91125537037037041</v>
      </c>
      <c r="W280" t="s">
        <v>35</v>
      </c>
      <c r="X280">
        <v>31.75</v>
      </c>
      <c r="Y280">
        <v>19.75</v>
      </c>
    </row>
    <row r="281" spans="1:25" x14ac:dyDescent="0.25">
      <c r="A281">
        <v>279</v>
      </c>
      <c r="B281">
        <v>28.25</v>
      </c>
      <c r="C281">
        <v>21.19</v>
      </c>
      <c r="F281" s="3">
        <f t="shared" si="24"/>
        <v>311.29050925925441</v>
      </c>
      <c r="G281" s="3">
        <f t="shared" si="25"/>
        <v>3.1129050925925439E-3</v>
      </c>
      <c r="H281" s="1">
        <v>0.77774141203703706</v>
      </c>
      <c r="I281" t="s">
        <v>35</v>
      </c>
      <c r="J281">
        <v>31</v>
      </c>
      <c r="K281">
        <v>18.37</v>
      </c>
      <c r="M281" s="3">
        <f t="shared" si="26"/>
        <v>311.30439814814895</v>
      </c>
      <c r="N281" s="3">
        <f t="shared" si="27"/>
        <v>3.1130439814814892E-3</v>
      </c>
      <c r="O281" s="1">
        <v>0.87165009259259263</v>
      </c>
      <c r="P281" t="s">
        <v>35</v>
      </c>
      <c r="Q281">
        <v>30.25</v>
      </c>
      <c r="R281">
        <v>18.940000000000001</v>
      </c>
      <c r="T281" s="3">
        <f t="shared" si="28"/>
        <v>311.30208333333132</v>
      </c>
      <c r="U281" s="3">
        <f t="shared" si="29"/>
        <v>3.1130208333333131E-3</v>
      </c>
      <c r="V281" s="1">
        <v>0.91126656249999993</v>
      </c>
      <c r="W281" t="s">
        <v>35</v>
      </c>
      <c r="X281">
        <v>31.75</v>
      </c>
      <c r="Y281">
        <v>19.75</v>
      </c>
    </row>
    <row r="282" spans="1:25" x14ac:dyDescent="0.25">
      <c r="A282">
        <v>280</v>
      </c>
      <c r="B282">
        <v>29.25</v>
      </c>
      <c r="C282">
        <v>21.19</v>
      </c>
      <c r="F282" s="3">
        <f t="shared" si="24"/>
        <v>312.37384259258374</v>
      </c>
      <c r="G282" s="3">
        <f t="shared" si="25"/>
        <v>3.1237384259258372E-3</v>
      </c>
      <c r="H282" s="1">
        <v>0.77775224537037035</v>
      </c>
      <c r="I282" t="s">
        <v>35</v>
      </c>
      <c r="J282">
        <v>31.25</v>
      </c>
      <c r="K282">
        <v>18.440000000000001</v>
      </c>
      <c r="M282" s="3">
        <f t="shared" si="26"/>
        <v>312.42013888888033</v>
      </c>
      <c r="N282" s="3">
        <f t="shared" si="27"/>
        <v>3.1242013888888032E-3</v>
      </c>
      <c r="O282" s="1">
        <v>0.87166124999999994</v>
      </c>
      <c r="P282" t="s">
        <v>35</v>
      </c>
      <c r="Q282">
        <v>30.75</v>
      </c>
      <c r="R282">
        <v>18.940000000000001</v>
      </c>
      <c r="T282" s="3">
        <f t="shared" si="28"/>
        <v>312.42476851852661</v>
      </c>
      <c r="U282" s="3">
        <f t="shared" si="29"/>
        <v>3.1242476851852663E-3</v>
      </c>
      <c r="V282" s="1">
        <v>0.91127778935185189</v>
      </c>
      <c r="W282" t="s">
        <v>35</v>
      </c>
      <c r="X282">
        <v>32.25</v>
      </c>
      <c r="Y282">
        <v>19.75</v>
      </c>
    </row>
    <row r="283" spans="1:25" x14ac:dyDescent="0.25">
      <c r="A283">
        <v>281</v>
      </c>
      <c r="B283">
        <v>28.75</v>
      </c>
      <c r="C283">
        <v>21.19</v>
      </c>
      <c r="F283" s="3">
        <f t="shared" si="24"/>
        <v>313.49768518517118</v>
      </c>
      <c r="G283" s="3">
        <f t="shared" si="25"/>
        <v>3.1349768518517118E-3</v>
      </c>
      <c r="H283" s="1">
        <v>0.77776348379629623</v>
      </c>
      <c r="I283" t="s">
        <v>35</v>
      </c>
      <c r="J283">
        <v>31</v>
      </c>
      <c r="K283">
        <v>18.440000000000001</v>
      </c>
      <c r="M283" s="3">
        <f t="shared" si="26"/>
        <v>313.53472222221956</v>
      </c>
      <c r="N283" s="3">
        <f t="shared" si="27"/>
        <v>3.1353472222221956E-3</v>
      </c>
      <c r="O283" s="1">
        <v>0.87167239583333334</v>
      </c>
      <c r="P283" t="s">
        <v>35</v>
      </c>
      <c r="Q283">
        <v>31</v>
      </c>
      <c r="R283">
        <v>18.940000000000001</v>
      </c>
      <c r="T283" s="3">
        <f t="shared" si="28"/>
        <v>313.54629629629648</v>
      </c>
      <c r="U283" s="3">
        <f t="shared" si="29"/>
        <v>3.1354629629629649E-3</v>
      </c>
      <c r="V283" s="1">
        <v>0.91128900462962958</v>
      </c>
      <c r="W283" t="s">
        <v>35</v>
      </c>
      <c r="X283">
        <v>32</v>
      </c>
      <c r="Y283">
        <v>19.75</v>
      </c>
    </row>
    <row r="284" spans="1:25" x14ac:dyDescent="0.25">
      <c r="A284">
        <v>282</v>
      </c>
      <c r="B284">
        <v>29</v>
      </c>
      <c r="C284">
        <v>21.19</v>
      </c>
      <c r="F284" s="3">
        <f t="shared" si="24"/>
        <v>314.61689814813451</v>
      </c>
      <c r="G284" s="3">
        <f t="shared" si="25"/>
        <v>3.1461689814813454E-3</v>
      </c>
      <c r="H284" s="1">
        <v>0.77777467592592586</v>
      </c>
      <c r="I284" t="s">
        <v>35</v>
      </c>
      <c r="J284">
        <v>31.75</v>
      </c>
      <c r="K284">
        <v>18.440000000000001</v>
      </c>
      <c r="M284" s="3">
        <f t="shared" si="26"/>
        <v>314.64236111110597</v>
      </c>
      <c r="N284" s="3">
        <f t="shared" si="27"/>
        <v>3.1464236111110599E-3</v>
      </c>
      <c r="O284" s="1">
        <v>0.8716834722222222</v>
      </c>
      <c r="P284" t="s">
        <v>35</v>
      </c>
      <c r="Q284">
        <v>31</v>
      </c>
      <c r="R284">
        <v>18.940000000000001</v>
      </c>
      <c r="T284" s="3">
        <f t="shared" si="28"/>
        <v>314.62384259258738</v>
      </c>
      <c r="U284" s="3">
        <f t="shared" si="29"/>
        <v>3.1462384259258735E-3</v>
      </c>
      <c r="V284" s="1">
        <v>0.91129978009259249</v>
      </c>
      <c r="W284" t="s">
        <v>35</v>
      </c>
      <c r="X284">
        <v>32.75</v>
      </c>
      <c r="Y284">
        <v>19.75</v>
      </c>
    </row>
    <row r="285" spans="1:25" x14ac:dyDescent="0.25">
      <c r="A285">
        <v>283</v>
      </c>
      <c r="B285">
        <v>29</v>
      </c>
      <c r="C285">
        <v>21.19</v>
      </c>
      <c r="F285" s="3">
        <f t="shared" si="24"/>
        <v>315.73958333331876</v>
      </c>
      <c r="G285" s="3">
        <f t="shared" si="25"/>
        <v>3.1573958333331875E-3</v>
      </c>
      <c r="H285" s="1">
        <v>0.7777859027777777</v>
      </c>
      <c r="I285" t="s">
        <v>35</v>
      </c>
      <c r="J285">
        <v>31.25</v>
      </c>
      <c r="K285">
        <v>18.440000000000001</v>
      </c>
      <c r="M285" s="3">
        <f t="shared" si="26"/>
        <v>315.76157407406936</v>
      </c>
      <c r="N285" s="3">
        <f t="shared" si="27"/>
        <v>3.1576157407406935E-3</v>
      </c>
      <c r="O285" s="1">
        <v>0.87169466435185183</v>
      </c>
      <c r="P285" t="s">
        <v>35</v>
      </c>
      <c r="Q285">
        <v>31</v>
      </c>
      <c r="R285">
        <v>18.940000000000001</v>
      </c>
      <c r="T285" s="3">
        <f t="shared" si="28"/>
        <v>315.74537037037942</v>
      </c>
      <c r="U285" s="3">
        <f t="shared" si="29"/>
        <v>3.1574537037037942E-3</v>
      </c>
      <c r="V285" s="1">
        <v>0.91131099537037041</v>
      </c>
      <c r="W285" t="s">
        <v>35</v>
      </c>
      <c r="X285">
        <v>32.5</v>
      </c>
      <c r="Y285">
        <v>19.75</v>
      </c>
    </row>
    <row r="286" spans="1:25" x14ac:dyDescent="0.25">
      <c r="A286">
        <v>284</v>
      </c>
      <c r="B286">
        <v>29.25</v>
      </c>
      <c r="C286">
        <v>21.19</v>
      </c>
      <c r="F286" s="3">
        <f t="shared" si="24"/>
        <v>316.86342592592842</v>
      </c>
      <c r="G286" s="3">
        <f t="shared" si="25"/>
        <v>3.1686342592592842E-3</v>
      </c>
      <c r="H286" s="1">
        <v>0.7777971412037038</v>
      </c>
      <c r="I286" t="s">
        <v>35</v>
      </c>
      <c r="J286">
        <v>31.5</v>
      </c>
      <c r="K286">
        <v>18.440000000000001</v>
      </c>
      <c r="M286" s="3">
        <f t="shared" si="26"/>
        <v>316.8761574073975</v>
      </c>
      <c r="N286" s="3">
        <f t="shared" si="27"/>
        <v>3.168761574073975E-3</v>
      </c>
      <c r="O286" s="1">
        <v>0.87170581018518511</v>
      </c>
      <c r="P286" t="s">
        <v>35</v>
      </c>
      <c r="Q286">
        <v>30.5</v>
      </c>
      <c r="R286">
        <v>18.940000000000001</v>
      </c>
      <c r="T286" s="3">
        <f t="shared" si="28"/>
        <v>316.86689814814929</v>
      </c>
      <c r="U286" s="3">
        <f t="shared" si="29"/>
        <v>3.1686689814814928E-3</v>
      </c>
      <c r="V286" s="1">
        <v>0.91132221064814811</v>
      </c>
      <c r="W286" t="s">
        <v>35</v>
      </c>
      <c r="X286">
        <v>32.5</v>
      </c>
      <c r="Y286">
        <v>19.690000000000001</v>
      </c>
    </row>
    <row r="287" spans="1:25" x14ac:dyDescent="0.25">
      <c r="A287">
        <v>285</v>
      </c>
      <c r="B287">
        <v>28.75</v>
      </c>
      <c r="C287">
        <v>21.19</v>
      </c>
      <c r="F287" s="3">
        <f t="shared" si="24"/>
        <v>317.95138888887078</v>
      </c>
      <c r="G287" s="3">
        <f t="shared" si="25"/>
        <v>3.1795138888887076E-3</v>
      </c>
      <c r="H287" s="1">
        <v>0.77780802083333322</v>
      </c>
      <c r="I287" t="s">
        <v>35</v>
      </c>
      <c r="J287">
        <v>31.25</v>
      </c>
      <c r="K287">
        <v>18.440000000000001</v>
      </c>
      <c r="M287" s="3">
        <f t="shared" si="26"/>
        <v>317.99074074074787</v>
      </c>
      <c r="N287" s="3">
        <f t="shared" si="27"/>
        <v>3.1799074074074785E-3</v>
      </c>
      <c r="O287" s="1">
        <v>0.87171695601851862</v>
      </c>
      <c r="P287" t="s">
        <v>35</v>
      </c>
      <c r="Q287">
        <v>31</v>
      </c>
      <c r="R287">
        <v>18.940000000000001</v>
      </c>
      <c r="T287" s="3">
        <f t="shared" si="28"/>
        <v>317.9826388889029</v>
      </c>
      <c r="U287" s="3">
        <f t="shared" si="29"/>
        <v>3.1798263888890288E-3</v>
      </c>
      <c r="V287" s="1">
        <v>0.91133336805555565</v>
      </c>
      <c r="W287" t="s">
        <v>35</v>
      </c>
      <c r="X287">
        <v>32.5</v>
      </c>
      <c r="Y287">
        <v>19.75</v>
      </c>
    </row>
    <row r="288" spans="1:25" x14ac:dyDescent="0.25">
      <c r="A288">
        <v>286</v>
      </c>
      <c r="B288">
        <v>29.25</v>
      </c>
      <c r="C288">
        <v>21.19</v>
      </c>
      <c r="F288" s="3">
        <f t="shared" si="24"/>
        <v>319.07291666666282</v>
      </c>
      <c r="G288" s="3">
        <f t="shared" si="25"/>
        <v>3.1907291666666282E-3</v>
      </c>
      <c r="H288" s="1">
        <v>0.77781923611111115</v>
      </c>
      <c r="I288" t="s">
        <v>35</v>
      </c>
      <c r="J288">
        <v>32</v>
      </c>
      <c r="K288">
        <v>18.440000000000001</v>
      </c>
      <c r="M288" s="3">
        <f t="shared" si="26"/>
        <v>319.1006944444519</v>
      </c>
      <c r="N288" s="3">
        <f t="shared" si="27"/>
        <v>3.1910069444445188E-3</v>
      </c>
      <c r="O288" s="1">
        <v>0.87172805555555566</v>
      </c>
      <c r="P288" t="s">
        <v>35</v>
      </c>
      <c r="Q288">
        <v>31.25</v>
      </c>
      <c r="R288">
        <v>18.940000000000001</v>
      </c>
      <c r="T288" s="3">
        <f t="shared" si="28"/>
        <v>319.10532407407601</v>
      </c>
      <c r="U288" s="3">
        <f t="shared" si="29"/>
        <v>3.1910532407407599E-3</v>
      </c>
      <c r="V288" s="1">
        <v>0.91134459490740738</v>
      </c>
      <c r="W288" t="s">
        <v>35</v>
      </c>
      <c r="X288">
        <v>32.5</v>
      </c>
      <c r="Y288">
        <v>19.75</v>
      </c>
    </row>
    <row r="289" spans="1:25" x14ac:dyDescent="0.25">
      <c r="A289">
        <v>287</v>
      </c>
      <c r="B289">
        <v>29.25</v>
      </c>
      <c r="C289">
        <v>21.12</v>
      </c>
      <c r="F289" s="3">
        <f t="shared" si="24"/>
        <v>320.19791666666464</v>
      </c>
      <c r="G289" s="3">
        <f t="shared" si="25"/>
        <v>3.2019791666666464E-3</v>
      </c>
      <c r="H289" s="1">
        <v>0.77783048611111116</v>
      </c>
      <c r="I289" t="s">
        <v>35</v>
      </c>
      <c r="J289">
        <v>32</v>
      </c>
      <c r="K289">
        <v>18.440000000000001</v>
      </c>
      <c r="M289" s="3">
        <f t="shared" si="26"/>
        <v>320.21527777778005</v>
      </c>
      <c r="N289" s="3">
        <f t="shared" si="27"/>
        <v>3.2021527777778003E-3</v>
      </c>
      <c r="O289" s="1">
        <v>0.87173920138888894</v>
      </c>
      <c r="P289" t="s">
        <v>35</v>
      </c>
      <c r="Q289">
        <v>31</v>
      </c>
      <c r="R289">
        <v>18.940000000000001</v>
      </c>
      <c r="T289" s="3">
        <f t="shared" si="28"/>
        <v>320.22569444444258</v>
      </c>
      <c r="U289" s="3">
        <f t="shared" si="29"/>
        <v>3.202256944444426E-3</v>
      </c>
      <c r="V289" s="1">
        <v>0.91135579861111105</v>
      </c>
      <c r="W289" t="s">
        <v>35</v>
      </c>
      <c r="X289">
        <v>32.25</v>
      </c>
      <c r="Y289">
        <v>19.75</v>
      </c>
    </row>
    <row r="290" spans="1:25" x14ac:dyDescent="0.25">
      <c r="A290">
        <v>288</v>
      </c>
      <c r="B290">
        <v>29.25</v>
      </c>
      <c r="C290">
        <v>21.19</v>
      </c>
      <c r="F290" s="3">
        <f t="shared" si="24"/>
        <v>321.31944444443451</v>
      </c>
      <c r="G290" s="3">
        <f t="shared" si="25"/>
        <v>3.213194444444345E-3</v>
      </c>
      <c r="H290" s="1">
        <v>0.77784170138888886</v>
      </c>
      <c r="I290" t="s">
        <v>35</v>
      </c>
      <c r="J290">
        <v>32</v>
      </c>
      <c r="K290">
        <v>18.440000000000001</v>
      </c>
      <c r="M290" s="3">
        <f t="shared" si="26"/>
        <v>321.33101851851143</v>
      </c>
      <c r="N290" s="3">
        <f t="shared" si="27"/>
        <v>3.2133101851851142E-3</v>
      </c>
      <c r="O290" s="1">
        <v>0.87175035879629625</v>
      </c>
      <c r="P290" t="s">
        <v>35</v>
      </c>
      <c r="Q290">
        <v>30.75</v>
      </c>
      <c r="R290">
        <v>19</v>
      </c>
      <c r="T290" s="3">
        <f t="shared" si="28"/>
        <v>321.34259259258835</v>
      </c>
      <c r="U290" s="3">
        <f t="shared" si="29"/>
        <v>3.2134259259258835E-3</v>
      </c>
      <c r="V290" s="1">
        <v>0.9113669675925925</v>
      </c>
      <c r="W290" t="s">
        <v>35</v>
      </c>
      <c r="X290">
        <v>32.5</v>
      </c>
      <c r="Y290">
        <v>19.75</v>
      </c>
    </row>
    <row r="291" spans="1:25" x14ac:dyDescent="0.25">
      <c r="A291">
        <v>289</v>
      </c>
      <c r="B291">
        <v>29.25</v>
      </c>
      <c r="C291">
        <v>21.12</v>
      </c>
      <c r="F291" s="3">
        <f t="shared" si="24"/>
        <v>322.39930555554298</v>
      </c>
      <c r="G291" s="3">
        <f t="shared" si="25"/>
        <v>3.2239930555554297E-3</v>
      </c>
      <c r="H291" s="1">
        <v>0.77785249999999995</v>
      </c>
      <c r="I291" t="s">
        <v>35</v>
      </c>
      <c r="J291">
        <v>31.75</v>
      </c>
      <c r="K291">
        <v>18.440000000000001</v>
      </c>
      <c r="M291" s="3">
        <f t="shared" si="26"/>
        <v>322.44212962962979</v>
      </c>
      <c r="N291" s="3">
        <f t="shared" si="27"/>
        <v>3.2244212962962981E-3</v>
      </c>
      <c r="O291" s="1">
        <v>0.87176146990740744</v>
      </c>
      <c r="P291" t="s">
        <v>35</v>
      </c>
      <c r="Q291">
        <v>30.75</v>
      </c>
      <c r="R291">
        <v>18.940000000000001</v>
      </c>
      <c r="T291" s="3">
        <f t="shared" si="28"/>
        <v>322.42013888889034</v>
      </c>
      <c r="U291" s="3">
        <f t="shared" si="29"/>
        <v>3.2242013888889032E-3</v>
      </c>
      <c r="V291" s="1">
        <v>0.91137774305555552</v>
      </c>
      <c r="W291" t="s">
        <v>35</v>
      </c>
      <c r="X291">
        <v>32</v>
      </c>
      <c r="Y291">
        <v>19.75</v>
      </c>
    </row>
    <row r="292" spans="1:25" x14ac:dyDescent="0.25">
      <c r="A292">
        <v>290</v>
      </c>
      <c r="B292">
        <v>29.5</v>
      </c>
      <c r="C292">
        <v>21.19</v>
      </c>
      <c r="F292" s="3">
        <f t="shared" si="24"/>
        <v>323.5243055555448</v>
      </c>
      <c r="G292" s="3">
        <f t="shared" si="25"/>
        <v>3.2352430555554479E-3</v>
      </c>
      <c r="H292" s="1">
        <v>0.77786374999999996</v>
      </c>
      <c r="I292" t="s">
        <v>35</v>
      </c>
      <c r="J292">
        <v>31.75</v>
      </c>
      <c r="K292">
        <v>18.440000000000001</v>
      </c>
      <c r="M292" s="3">
        <f t="shared" si="26"/>
        <v>323.56828703703491</v>
      </c>
      <c r="N292" s="3">
        <f t="shared" si="27"/>
        <v>3.2356828703703489E-3</v>
      </c>
      <c r="O292" s="1">
        <v>0.87177273148148149</v>
      </c>
      <c r="P292" t="s">
        <v>35</v>
      </c>
      <c r="Q292">
        <v>31</v>
      </c>
      <c r="R292">
        <v>18.940000000000001</v>
      </c>
      <c r="T292" s="3">
        <f t="shared" si="28"/>
        <v>323.53819444445043</v>
      </c>
      <c r="U292" s="3">
        <f t="shared" si="29"/>
        <v>3.2353819444445042E-3</v>
      </c>
      <c r="V292" s="1">
        <v>0.91138892361111112</v>
      </c>
      <c r="W292" t="s">
        <v>35</v>
      </c>
      <c r="X292">
        <v>32.75</v>
      </c>
      <c r="Y292">
        <v>19.75</v>
      </c>
    </row>
    <row r="293" spans="1:25" x14ac:dyDescent="0.25">
      <c r="A293">
        <v>291</v>
      </c>
      <c r="B293">
        <v>29</v>
      </c>
      <c r="C293">
        <v>21.12</v>
      </c>
      <c r="F293" s="3">
        <f t="shared" si="24"/>
        <v>324.64699074074008</v>
      </c>
      <c r="G293" s="3">
        <f t="shared" si="25"/>
        <v>3.246469907407401E-3</v>
      </c>
      <c r="H293" s="1">
        <v>0.77787497685185192</v>
      </c>
      <c r="I293" t="s">
        <v>35</v>
      </c>
      <c r="J293">
        <v>32</v>
      </c>
      <c r="K293">
        <v>18.440000000000001</v>
      </c>
      <c r="M293" s="3">
        <f t="shared" si="26"/>
        <v>324.67939814815327</v>
      </c>
      <c r="N293" s="3">
        <f t="shared" si="27"/>
        <v>3.2467939814815328E-3</v>
      </c>
      <c r="O293" s="1">
        <v>0.87178384259259267</v>
      </c>
      <c r="P293" t="s">
        <v>35</v>
      </c>
      <c r="Q293">
        <v>31.25</v>
      </c>
      <c r="R293">
        <v>18.940000000000001</v>
      </c>
      <c r="T293" s="3">
        <f t="shared" si="28"/>
        <v>324.65393518519295</v>
      </c>
      <c r="U293" s="3">
        <f t="shared" si="29"/>
        <v>3.2465393518519292E-3</v>
      </c>
      <c r="V293" s="1">
        <v>0.91140008101851855</v>
      </c>
      <c r="W293" t="s">
        <v>35</v>
      </c>
      <c r="X293">
        <v>33.25</v>
      </c>
      <c r="Y293">
        <v>19.75</v>
      </c>
    </row>
    <row r="294" spans="1:25" x14ac:dyDescent="0.25">
      <c r="A294">
        <v>292</v>
      </c>
      <c r="B294">
        <v>29.75</v>
      </c>
      <c r="C294">
        <v>21.19</v>
      </c>
      <c r="F294" s="3">
        <f t="shared" si="24"/>
        <v>325.7719907407419</v>
      </c>
      <c r="G294" s="3">
        <f t="shared" si="25"/>
        <v>3.2577199074074192E-3</v>
      </c>
      <c r="H294" s="1">
        <v>0.77788622685185194</v>
      </c>
      <c r="I294" t="s">
        <v>35</v>
      </c>
      <c r="J294">
        <v>31.75</v>
      </c>
      <c r="K294">
        <v>18.440000000000001</v>
      </c>
      <c r="M294" s="3">
        <f t="shared" si="26"/>
        <v>325.79282407406708</v>
      </c>
      <c r="N294" s="3">
        <f t="shared" si="27"/>
        <v>3.2579282407406707E-3</v>
      </c>
      <c r="O294" s="1">
        <v>0.87179497685185181</v>
      </c>
      <c r="P294" t="s">
        <v>35</v>
      </c>
      <c r="Q294">
        <v>31.25</v>
      </c>
      <c r="R294">
        <v>18.940000000000001</v>
      </c>
      <c r="T294" s="3">
        <f t="shared" si="28"/>
        <v>325.77314814815628</v>
      </c>
      <c r="U294" s="3">
        <f t="shared" si="29"/>
        <v>3.2577314814815628E-3</v>
      </c>
      <c r="V294" s="1">
        <v>0.91141127314814818</v>
      </c>
      <c r="W294" t="s">
        <v>35</v>
      </c>
      <c r="X294">
        <v>32.75</v>
      </c>
      <c r="Y294">
        <v>19.75</v>
      </c>
    </row>
    <row r="295" spans="1:25" x14ac:dyDescent="0.25">
      <c r="A295">
        <v>293</v>
      </c>
      <c r="B295">
        <v>30</v>
      </c>
      <c r="C295">
        <v>21.19</v>
      </c>
      <c r="F295" s="3">
        <f t="shared" si="24"/>
        <v>326.85185185185037</v>
      </c>
      <c r="G295" s="3">
        <f t="shared" si="25"/>
        <v>3.2685185185185039E-3</v>
      </c>
      <c r="H295" s="1">
        <v>0.77789702546296302</v>
      </c>
      <c r="I295" t="s">
        <v>35</v>
      </c>
      <c r="J295">
        <v>32</v>
      </c>
      <c r="K295">
        <v>18.440000000000001</v>
      </c>
      <c r="M295" s="3">
        <f t="shared" si="26"/>
        <v>326.87731481482183</v>
      </c>
      <c r="N295" s="3">
        <f t="shared" si="27"/>
        <v>3.2687731481482185E-3</v>
      </c>
      <c r="O295" s="1">
        <v>0.87180582175925936</v>
      </c>
      <c r="P295" t="s">
        <v>35</v>
      </c>
      <c r="Q295">
        <v>31.25</v>
      </c>
      <c r="R295">
        <v>18.940000000000001</v>
      </c>
      <c r="T295" s="3">
        <f t="shared" si="28"/>
        <v>326.89236111110853</v>
      </c>
      <c r="U295" s="3">
        <f t="shared" si="29"/>
        <v>3.2689236111110853E-3</v>
      </c>
      <c r="V295" s="1">
        <v>0.9114224652777777</v>
      </c>
      <c r="W295" t="s">
        <v>35</v>
      </c>
      <c r="X295">
        <v>33</v>
      </c>
      <c r="Y295">
        <v>19.690000000000001</v>
      </c>
    </row>
    <row r="296" spans="1:25" x14ac:dyDescent="0.25">
      <c r="A296">
        <v>294</v>
      </c>
      <c r="B296">
        <v>29</v>
      </c>
      <c r="C296">
        <v>21.19</v>
      </c>
      <c r="F296" s="3">
        <f t="shared" si="24"/>
        <v>327.97453703703462</v>
      </c>
      <c r="G296" s="3">
        <f t="shared" si="25"/>
        <v>3.2797453703703461E-3</v>
      </c>
      <c r="H296" s="1">
        <v>0.77790825231481486</v>
      </c>
      <c r="I296" t="s">
        <v>35</v>
      </c>
      <c r="J296">
        <v>32</v>
      </c>
      <c r="K296">
        <v>18.440000000000001</v>
      </c>
      <c r="M296" s="3">
        <f t="shared" si="26"/>
        <v>327.99652777777408</v>
      </c>
      <c r="N296" s="3">
        <f t="shared" si="27"/>
        <v>3.2799652777777411E-3</v>
      </c>
      <c r="O296" s="1">
        <v>0.87181701388888888</v>
      </c>
      <c r="P296" t="s">
        <v>35</v>
      </c>
      <c r="Q296">
        <v>31.25</v>
      </c>
      <c r="R296">
        <v>18.940000000000001</v>
      </c>
      <c r="T296" s="3">
        <f t="shared" si="28"/>
        <v>328.00925925925429</v>
      </c>
      <c r="U296" s="3">
        <f t="shared" si="29"/>
        <v>3.2800925925925428E-3</v>
      </c>
      <c r="V296" s="1">
        <v>0.91143363425925916</v>
      </c>
      <c r="W296" t="s">
        <v>35</v>
      </c>
      <c r="X296">
        <v>32.75</v>
      </c>
      <c r="Y296">
        <v>19.690000000000001</v>
      </c>
    </row>
    <row r="297" spans="1:25" x14ac:dyDescent="0.25">
      <c r="A297">
        <v>295</v>
      </c>
      <c r="B297">
        <v>29.5</v>
      </c>
      <c r="C297">
        <v>21.19</v>
      </c>
      <c r="F297" s="3">
        <f t="shared" si="24"/>
        <v>329.09953703703644</v>
      </c>
      <c r="G297" s="3">
        <f t="shared" si="25"/>
        <v>3.2909953703703643E-3</v>
      </c>
      <c r="H297" s="1">
        <v>0.77791950231481488</v>
      </c>
      <c r="I297" t="s">
        <v>35</v>
      </c>
      <c r="J297">
        <v>32.25</v>
      </c>
      <c r="K297">
        <v>18.440000000000001</v>
      </c>
      <c r="M297" s="3">
        <f t="shared" si="26"/>
        <v>329.11574074073746</v>
      </c>
      <c r="N297" s="3">
        <f t="shared" si="27"/>
        <v>3.2911574074073746E-3</v>
      </c>
      <c r="O297" s="1">
        <v>0.87182820601851851</v>
      </c>
      <c r="P297" t="s">
        <v>35</v>
      </c>
      <c r="Q297">
        <v>31.5</v>
      </c>
      <c r="R297">
        <v>18.940000000000001</v>
      </c>
      <c r="T297" s="3">
        <f t="shared" si="28"/>
        <v>329.12615740742223</v>
      </c>
      <c r="U297" s="3">
        <f t="shared" si="29"/>
        <v>3.2912615740742224E-3</v>
      </c>
      <c r="V297" s="1">
        <v>0.91144480324074084</v>
      </c>
      <c r="W297" t="s">
        <v>35</v>
      </c>
      <c r="X297">
        <v>32.75</v>
      </c>
      <c r="Y297">
        <v>19.75</v>
      </c>
    </row>
    <row r="298" spans="1:25" x14ac:dyDescent="0.25">
      <c r="A298">
        <v>296</v>
      </c>
      <c r="B298">
        <v>29.75</v>
      </c>
      <c r="C298">
        <v>21.12</v>
      </c>
      <c r="F298" s="3">
        <f t="shared" si="24"/>
        <v>330.22106481480631</v>
      </c>
      <c r="G298" s="3">
        <f t="shared" si="25"/>
        <v>3.3022106481480629E-3</v>
      </c>
      <c r="H298" s="1">
        <v>0.77793071759259258</v>
      </c>
      <c r="I298" t="s">
        <v>35</v>
      </c>
      <c r="J298">
        <v>32.25</v>
      </c>
      <c r="K298">
        <v>18.440000000000001</v>
      </c>
      <c r="M298" s="3">
        <f t="shared" si="26"/>
        <v>330.23263888888323</v>
      </c>
      <c r="N298" s="3">
        <f t="shared" si="27"/>
        <v>3.3023263888888321E-3</v>
      </c>
      <c r="O298" s="1">
        <v>0.87183937499999997</v>
      </c>
      <c r="P298" t="s">
        <v>35</v>
      </c>
      <c r="Q298">
        <v>31.25</v>
      </c>
      <c r="R298">
        <v>18.940000000000001</v>
      </c>
      <c r="T298" s="3">
        <f t="shared" si="28"/>
        <v>330.2476851851921</v>
      </c>
      <c r="U298" s="3">
        <f t="shared" si="29"/>
        <v>3.302476851851921E-3</v>
      </c>
      <c r="V298" s="1">
        <v>0.91145601851851854</v>
      </c>
      <c r="W298" t="s">
        <v>35</v>
      </c>
      <c r="X298">
        <v>33.25</v>
      </c>
      <c r="Y298">
        <v>19.75</v>
      </c>
    </row>
    <row r="299" spans="1:25" x14ac:dyDescent="0.25">
      <c r="A299">
        <v>297</v>
      </c>
      <c r="B299">
        <v>29.5</v>
      </c>
      <c r="C299">
        <v>21.19</v>
      </c>
      <c r="F299" s="3">
        <f t="shared" si="24"/>
        <v>331.34722222221137</v>
      </c>
      <c r="G299" s="3">
        <f t="shared" si="25"/>
        <v>3.3134722222221136E-3</v>
      </c>
      <c r="H299" s="1">
        <v>0.77794197916666663</v>
      </c>
      <c r="I299" t="s">
        <v>35</v>
      </c>
      <c r="J299">
        <v>31.5</v>
      </c>
      <c r="K299">
        <v>18.440000000000001</v>
      </c>
      <c r="M299" s="3">
        <f t="shared" si="26"/>
        <v>331.3541666666531</v>
      </c>
      <c r="N299" s="3">
        <f t="shared" si="27"/>
        <v>3.3135416666665307E-3</v>
      </c>
      <c r="O299" s="1">
        <v>0.87185059027777767</v>
      </c>
      <c r="P299" t="s">
        <v>35</v>
      </c>
      <c r="Q299">
        <v>31.75</v>
      </c>
      <c r="R299">
        <v>18.940000000000001</v>
      </c>
      <c r="T299" s="3">
        <f t="shared" si="28"/>
        <v>331.36458333333786</v>
      </c>
      <c r="U299" s="3">
        <f t="shared" si="29"/>
        <v>3.3136458333333785E-3</v>
      </c>
      <c r="V299" s="1">
        <v>0.9114671875</v>
      </c>
      <c r="W299" t="s">
        <v>35</v>
      </c>
      <c r="X299">
        <v>33</v>
      </c>
      <c r="Y299">
        <v>19.75</v>
      </c>
    </row>
    <row r="300" spans="1:25" x14ac:dyDescent="0.25">
      <c r="A300">
        <v>298</v>
      </c>
      <c r="B300">
        <v>30</v>
      </c>
      <c r="C300">
        <v>21.19</v>
      </c>
      <c r="F300" s="3">
        <f t="shared" si="24"/>
        <v>332.43402777777266</v>
      </c>
      <c r="G300" s="3">
        <f t="shared" si="25"/>
        <v>3.3243402777777264E-3</v>
      </c>
      <c r="H300" s="1">
        <v>0.77795284722222224</v>
      </c>
      <c r="I300" t="s">
        <v>35</v>
      </c>
      <c r="J300">
        <v>32.25</v>
      </c>
      <c r="K300">
        <v>18.440000000000001</v>
      </c>
      <c r="M300" s="3">
        <f t="shared" si="26"/>
        <v>332.47337962962752</v>
      </c>
      <c r="N300" s="3">
        <f t="shared" si="27"/>
        <v>3.3247337962962753E-3</v>
      </c>
      <c r="O300" s="1">
        <v>0.87186178240740742</v>
      </c>
      <c r="P300" t="s">
        <v>35</v>
      </c>
      <c r="Q300">
        <v>31.5</v>
      </c>
      <c r="R300">
        <v>18.940000000000001</v>
      </c>
      <c r="T300" s="3">
        <f t="shared" si="28"/>
        <v>332.479166666666</v>
      </c>
      <c r="U300" s="3">
        <f t="shared" si="29"/>
        <v>3.3247916666666599E-3</v>
      </c>
      <c r="V300" s="1">
        <v>0.91147833333333328</v>
      </c>
      <c r="W300" t="s">
        <v>35</v>
      </c>
      <c r="X300">
        <v>33</v>
      </c>
      <c r="Y300">
        <v>19.75</v>
      </c>
    </row>
    <row r="301" spans="1:25" x14ac:dyDescent="0.25">
      <c r="A301">
        <v>299</v>
      </c>
      <c r="B301">
        <v>29.75</v>
      </c>
      <c r="C301">
        <v>21.12</v>
      </c>
      <c r="F301" s="3">
        <f t="shared" si="24"/>
        <v>333.56134259259204</v>
      </c>
      <c r="G301" s="3">
        <f t="shared" si="25"/>
        <v>3.3356134259259207E-3</v>
      </c>
      <c r="H301" s="1">
        <v>0.77796412037037044</v>
      </c>
      <c r="I301" t="s">
        <v>35</v>
      </c>
      <c r="J301">
        <v>32.25</v>
      </c>
      <c r="K301">
        <v>18.440000000000001</v>
      </c>
      <c r="M301" s="3">
        <f t="shared" si="26"/>
        <v>333.5925925925909</v>
      </c>
      <c r="N301" s="3">
        <f t="shared" si="27"/>
        <v>3.3359259259259089E-3</v>
      </c>
      <c r="O301" s="1">
        <v>0.87187297453703705</v>
      </c>
      <c r="P301" t="s">
        <v>35</v>
      </c>
      <c r="Q301">
        <v>32</v>
      </c>
      <c r="R301">
        <v>18.940000000000001</v>
      </c>
      <c r="T301" s="3">
        <f t="shared" si="28"/>
        <v>333.59375000000523</v>
      </c>
      <c r="U301" s="3">
        <f t="shared" si="29"/>
        <v>3.3359375000000524E-3</v>
      </c>
      <c r="V301" s="1">
        <v>0.91148947916666667</v>
      </c>
      <c r="W301" t="s">
        <v>35</v>
      </c>
      <c r="X301">
        <v>33</v>
      </c>
      <c r="Y301">
        <v>19.75</v>
      </c>
    </row>
    <row r="302" spans="1:25" x14ac:dyDescent="0.25">
      <c r="A302">
        <v>300</v>
      </c>
      <c r="B302">
        <v>29.75</v>
      </c>
      <c r="C302">
        <v>21.19</v>
      </c>
      <c r="F302" s="3">
        <f t="shared" si="24"/>
        <v>334.68287037036191</v>
      </c>
      <c r="G302" s="3">
        <f t="shared" si="25"/>
        <v>3.3468287037036193E-3</v>
      </c>
      <c r="H302" s="1">
        <v>0.77797533564814814</v>
      </c>
      <c r="I302" t="s">
        <v>35</v>
      </c>
      <c r="J302">
        <v>32</v>
      </c>
      <c r="K302">
        <v>18.5</v>
      </c>
      <c r="M302" s="3">
        <f t="shared" si="26"/>
        <v>334.70833333333337</v>
      </c>
      <c r="N302" s="3">
        <f t="shared" si="27"/>
        <v>3.3470833333333339E-3</v>
      </c>
      <c r="O302" s="1">
        <v>0.87188413194444447</v>
      </c>
      <c r="P302" t="s">
        <v>35</v>
      </c>
      <c r="Q302">
        <v>31</v>
      </c>
      <c r="R302">
        <v>18.940000000000001</v>
      </c>
      <c r="T302" s="3">
        <f t="shared" si="28"/>
        <v>334.6736111111137</v>
      </c>
      <c r="U302" s="3">
        <f t="shared" si="29"/>
        <v>3.3467361111111371E-3</v>
      </c>
      <c r="V302" s="1">
        <v>0.91150027777777776</v>
      </c>
      <c r="W302" t="s">
        <v>35</v>
      </c>
      <c r="X302">
        <v>33.25</v>
      </c>
      <c r="Y302">
        <v>19.690000000000001</v>
      </c>
    </row>
    <row r="303" spans="1:25" x14ac:dyDescent="0.25">
      <c r="A303">
        <v>301</v>
      </c>
      <c r="B303">
        <v>30</v>
      </c>
      <c r="C303">
        <v>21.19</v>
      </c>
      <c r="F303" s="3">
        <f t="shared" si="24"/>
        <v>335.76851851851995</v>
      </c>
      <c r="G303" s="3">
        <f t="shared" si="25"/>
        <v>3.3576851851851996E-3</v>
      </c>
      <c r="H303" s="1">
        <v>0.77798619212962972</v>
      </c>
      <c r="I303" t="s">
        <v>35</v>
      </c>
      <c r="J303">
        <v>32.25</v>
      </c>
      <c r="K303">
        <v>18.440000000000001</v>
      </c>
      <c r="M303" s="3">
        <f t="shared" si="26"/>
        <v>335.82407407406481</v>
      </c>
      <c r="N303" s="3">
        <f t="shared" si="27"/>
        <v>3.3582407407406478E-3</v>
      </c>
      <c r="O303" s="1">
        <v>0.87189528935185179</v>
      </c>
      <c r="P303" t="s">
        <v>35</v>
      </c>
      <c r="Q303">
        <v>31.75</v>
      </c>
      <c r="R303">
        <v>18.940000000000001</v>
      </c>
      <c r="T303" s="3">
        <f t="shared" si="28"/>
        <v>335.78472222223212</v>
      </c>
      <c r="U303" s="3">
        <f t="shared" si="29"/>
        <v>3.357847222222321E-3</v>
      </c>
      <c r="V303" s="1">
        <v>0.91151138888888894</v>
      </c>
      <c r="W303" t="s">
        <v>35</v>
      </c>
      <c r="X303">
        <v>33.5</v>
      </c>
      <c r="Y303">
        <v>19.75</v>
      </c>
    </row>
    <row r="304" spans="1:25" x14ac:dyDescent="0.25">
      <c r="A304">
        <v>302</v>
      </c>
      <c r="B304">
        <v>29.5</v>
      </c>
      <c r="C304">
        <v>21.19</v>
      </c>
      <c r="F304" s="3">
        <f t="shared" si="24"/>
        <v>336.89120370369307</v>
      </c>
      <c r="G304" s="3">
        <f t="shared" si="25"/>
        <v>3.3689120370369308E-3</v>
      </c>
      <c r="H304" s="1">
        <v>0.77799741898148145</v>
      </c>
      <c r="I304" t="s">
        <v>35</v>
      </c>
      <c r="J304">
        <v>32.5</v>
      </c>
      <c r="K304">
        <v>18.440000000000001</v>
      </c>
      <c r="M304" s="3">
        <f t="shared" si="26"/>
        <v>336.93402777776885</v>
      </c>
      <c r="N304" s="3">
        <f t="shared" si="27"/>
        <v>3.3693402777776882E-3</v>
      </c>
      <c r="O304" s="1">
        <v>0.87190638888888883</v>
      </c>
      <c r="P304" t="s">
        <v>35</v>
      </c>
      <c r="Q304">
        <v>31.75</v>
      </c>
      <c r="R304">
        <v>18.940000000000001</v>
      </c>
      <c r="T304" s="3">
        <f t="shared" si="28"/>
        <v>336.90046296297459</v>
      </c>
      <c r="U304" s="3">
        <f t="shared" si="29"/>
        <v>3.369004629629746E-3</v>
      </c>
      <c r="V304" s="1">
        <v>0.91152254629629637</v>
      </c>
      <c r="W304" t="s">
        <v>35</v>
      </c>
      <c r="X304">
        <v>33.25</v>
      </c>
      <c r="Y304">
        <v>19.690000000000001</v>
      </c>
    </row>
    <row r="305" spans="1:25" x14ac:dyDescent="0.25">
      <c r="A305">
        <v>303</v>
      </c>
      <c r="B305">
        <v>29.75</v>
      </c>
      <c r="C305">
        <v>21.19</v>
      </c>
      <c r="F305" s="3">
        <f t="shared" si="24"/>
        <v>338.01157407405969</v>
      </c>
      <c r="G305" s="3">
        <f t="shared" si="25"/>
        <v>3.3801157407405968E-3</v>
      </c>
      <c r="H305" s="1">
        <v>0.77800862268518511</v>
      </c>
      <c r="I305" t="s">
        <v>35</v>
      </c>
      <c r="J305">
        <v>32.5</v>
      </c>
      <c r="K305">
        <v>18.5</v>
      </c>
      <c r="M305" s="3">
        <f t="shared" si="26"/>
        <v>338.04861111110807</v>
      </c>
      <c r="N305" s="3">
        <f t="shared" si="27"/>
        <v>3.3804861111110807E-3</v>
      </c>
      <c r="O305" s="1">
        <v>0.87191753472222222</v>
      </c>
      <c r="P305" t="s">
        <v>35</v>
      </c>
      <c r="Q305">
        <v>31.5</v>
      </c>
      <c r="R305">
        <v>18.940000000000001</v>
      </c>
      <c r="T305" s="3">
        <f t="shared" si="28"/>
        <v>338.01967592593797</v>
      </c>
      <c r="U305" s="3">
        <f t="shared" si="29"/>
        <v>3.3801967592593796E-3</v>
      </c>
      <c r="V305" s="1">
        <v>0.911533738425926</v>
      </c>
      <c r="W305" t="s">
        <v>35</v>
      </c>
      <c r="X305">
        <v>33.25</v>
      </c>
      <c r="Y305">
        <v>19.75</v>
      </c>
    </row>
    <row r="306" spans="1:25" x14ac:dyDescent="0.25">
      <c r="A306">
        <v>304</v>
      </c>
      <c r="B306">
        <v>30</v>
      </c>
      <c r="C306">
        <v>21.12</v>
      </c>
      <c r="F306" s="3">
        <f t="shared" si="24"/>
        <v>339.13078703702303</v>
      </c>
      <c r="G306" s="3">
        <f t="shared" si="25"/>
        <v>3.3913078703702304E-3</v>
      </c>
      <c r="H306" s="1">
        <v>0.77801981481481475</v>
      </c>
      <c r="I306" t="s">
        <v>35</v>
      </c>
      <c r="J306">
        <v>32.5</v>
      </c>
      <c r="K306">
        <v>18.440000000000001</v>
      </c>
      <c r="M306" s="3">
        <f t="shared" si="26"/>
        <v>339.16782407406032</v>
      </c>
      <c r="N306" s="3">
        <f t="shared" si="27"/>
        <v>3.3916782407406032E-3</v>
      </c>
      <c r="O306" s="1">
        <v>0.87192872685185174</v>
      </c>
      <c r="P306" t="s">
        <v>35</v>
      </c>
      <c r="Q306">
        <v>31.5</v>
      </c>
      <c r="R306">
        <v>18.940000000000001</v>
      </c>
      <c r="T306" s="3">
        <f t="shared" si="28"/>
        <v>339.13657407408368</v>
      </c>
      <c r="U306" s="3">
        <f t="shared" si="29"/>
        <v>3.3913657407408371E-3</v>
      </c>
      <c r="V306" s="1">
        <v>0.91154490740740746</v>
      </c>
      <c r="W306" t="s">
        <v>35</v>
      </c>
      <c r="X306">
        <v>33.5</v>
      </c>
      <c r="Y306">
        <v>19.690000000000001</v>
      </c>
    </row>
    <row r="307" spans="1:25" x14ac:dyDescent="0.25">
      <c r="A307">
        <v>305</v>
      </c>
      <c r="B307">
        <v>30</v>
      </c>
      <c r="C307">
        <v>21.12</v>
      </c>
      <c r="F307" s="3">
        <f t="shared" si="24"/>
        <v>340.25115740740074</v>
      </c>
      <c r="G307" s="3">
        <f t="shared" si="25"/>
        <v>3.4025115740740075E-3</v>
      </c>
      <c r="H307" s="1">
        <v>0.77803101851851852</v>
      </c>
      <c r="I307" t="s">
        <v>35</v>
      </c>
      <c r="J307">
        <v>32.5</v>
      </c>
      <c r="K307">
        <v>18.440000000000001</v>
      </c>
      <c r="M307" s="3">
        <f t="shared" si="26"/>
        <v>340.24537037037339</v>
      </c>
      <c r="N307" s="3">
        <f t="shared" si="27"/>
        <v>3.4024537037037339E-3</v>
      </c>
      <c r="O307" s="1">
        <v>0.87193950231481487</v>
      </c>
      <c r="P307" t="s">
        <v>35</v>
      </c>
      <c r="Q307">
        <v>31</v>
      </c>
      <c r="R307">
        <v>18.940000000000001</v>
      </c>
      <c r="T307" s="3">
        <f t="shared" si="28"/>
        <v>340.25925925926794</v>
      </c>
      <c r="U307" s="3">
        <f t="shared" si="29"/>
        <v>3.4025925925926792E-3</v>
      </c>
      <c r="V307" s="1">
        <v>0.9115561342592593</v>
      </c>
      <c r="W307" t="s">
        <v>35</v>
      </c>
      <c r="X307">
        <v>33.75</v>
      </c>
      <c r="Y307">
        <v>19.75</v>
      </c>
    </row>
    <row r="308" spans="1:25" x14ac:dyDescent="0.25">
      <c r="A308">
        <v>306</v>
      </c>
      <c r="B308">
        <v>29.5</v>
      </c>
      <c r="C308">
        <v>21.12</v>
      </c>
      <c r="F308" s="3">
        <f t="shared" si="24"/>
        <v>341.33333333331575</v>
      </c>
      <c r="G308" s="3">
        <f t="shared" si="25"/>
        <v>3.4133333333331572E-3</v>
      </c>
      <c r="H308" s="1">
        <v>0.77804184027777767</v>
      </c>
      <c r="I308" t="s">
        <v>35</v>
      </c>
      <c r="J308">
        <v>31.75</v>
      </c>
      <c r="K308">
        <v>18.440000000000001</v>
      </c>
      <c r="M308" s="3">
        <f t="shared" si="26"/>
        <v>341.35879629628721</v>
      </c>
      <c r="N308" s="3">
        <f t="shared" si="27"/>
        <v>3.4135879629628718E-3</v>
      </c>
      <c r="O308" s="1">
        <v>0.87195063657407401</v>
      </c>
      <c r="P308" t="s">
        <v>35</v>
      </c>
      <c r="Q308">
        <v>32</v>
      </c>
      <c r="R308">
        <v>18.940000000000001</v>
      </c>
      <c r="T308" s="3">
        <f t="shared" si="28"/>
        <v>341.37268518518169</v>
      </c>
      <c r="U308" s="3">
        <f t="shared" si="29"/>
        <v>3.4137268518518171E-3</v>
      </c>
      <c r="V308" s="1">
        <v>0.91156726851851844</v>
      </c>
      <c r="W308" t="s">
        <v>35</v>
      </c>
      <c r="X308">
        <v>33.5</v>
      </c>
      <c r="Y308">
        <v>19.690000000000001</v>
      </c>
    </row>
    <row r="309" spans="1:25" x14ac:dyDescent="0.25">
      <c r="A309">
        <v>307</v>
      </c>
      <c r="B309">
        <v>29.75</v>
      </c>
      <c r="C309">
        <v>21.19</v>
      </c>
      <c r="F309" s="3">
        <f t="shared" si="24"/>
        <v>342.48148148147141</v>
      </c>
      <c r="G309" s="3">
        <f t="shared" si="25"/>
        <v>3.4248148148147139E-3</v>
      </c>
      <c r="H309" s="1">
        <v>0.77805332175925923</v>
      </c>
      <c r="I309" t="s">
        <v>35</v>
      </c>
      <c r="J309">
        <v>32.5</v>
      </c>
      <c r="K309">
        <v>18.440000000000001</v>
      </c>
      <c r="M309" s="3">
        <f t="shared" si="26"/>
        <v>342.47800925925054</v>
      </c>
      <c r="N309" s="3">
        <f t="shared" si="27"/>
        <v>3.4247800925925054E-3</v>
      </c>
      <c r="O309" s="1">
        <v>0.87196182870370365</v>
      </c>
      <c r="P309" t="s">
        <v>35</v>
      </c>
      <c r="Q309">
        <v>31.5</v>
      </c>
      <c r="R309">
        <v>18.940000000000001</v>
      </c>
      <c r="T309" s="3">
        <f t="shared" si="28"/>
        <v>342.48611111111768</v>
      </c>
      <c r="U309" s="3">
        <f t="shared" si="29"/>
        <v>3.4248611111111771E-3</v>
      </c>
      <c r="V309" s="1">
        <v>0.9115784027777778</v>
      </c>
      <c r="W309" t="s">
        <v>35</v>
      </c>
      <c r="X309">
        <v>32.75</v>
      </c>
      <c r="Y309">
        <v>19.690000000000001</v>
      </c>
    </row>
    <row r="310" spans="1:25" x14ac:dyDescent="0.25">
      <c r="A310">
        <v>308</v>
      </c>
      <c r="B310">
        <v>29.5</v>
      </c>
      <c r="C310">
        <v>21.19</v>
      </c>
      <c r="F310" s="3">
        <f t="shared" si="24"/>
        <v>343.5636574073975</v>
      </c>
      <c r="G310" s="3">
        <f t="shared" si="25"/>
        <v>3.4356365740739747E-3</v>
      </c>
      <c r="H310" s="1">
        <v>0.77806414351851849</v>
      </c>
      <c r="I310" t="s">
        <v>35</v>
      </c>
      <c r="J310">
        <v>32.75</v>
      </c>
      <c r="K310">
        <v>18.440000000000001</v>
      </c>
      <c r="M310" s="3">
        <f t="shared" si="26"/>
        <v>343.59490740740739</v>
      </c>
      <c r="N310" s="3">
        <f t="shared" si="27"/>
        <v>3.4359490740740739E-3</v>
      </c>
      <c r="O310" s="1">
        <v>0.87197299768518521</v>
      </c>
      <c r="P310" t="s">
        <v>35</v>
      </c>
      <c r="Q310">
        <v>31.75</v>
      </c>
      <c r="R310">
        <v>18.940000000000001</v>
      </c>
      <c r="T310" s="3">
        <f t="shared" si="28"/>
        <v>343.60416666667783</v>
      </c>
      <c r="U310" s="3">
        <f t="shared" si="29"/>
        <v>3.4360416666667781E-3</v>
      </c>
      <c r="V310" s="1">
        <v>0.9115895833333334</v>
      </c>
      <c r="W310" t="s">
        <v>35</v>
      </c>
      <c r="X310">
        <v>33.75</v>
      </c>
      <c r="Y310">
        <v>19.75</v>
      </c>
    </row>
    <row r="311" spans="1:25" x14ac:dyDescent="0.25">
      <c r="A311">
        <v>309</v>
      </c>
      <c r="B311">
        <v>30</v>
      </c>
      <c r="C311">
        <v>21.12</v>
      </c>
      <c r="F311" s="3">
        <f t="shared" si="24"/>
        <v>344.68749999999602</v>
      </c>
      <c r="G311" s="3">
        <f t="shared" si="25"/>
        <v>3.4468749999999604E-3</v>
      </c>
      <c r="H311" s="1">
        <v>0.77807538194444448</v>
      </c>
      <c r="I311" t="s">
        <v>35</v>
      </c>
      <c r="J311">
        <v>33</v>
      </c>
      <c r="K311">
        <v>18.440000000000001</v>
      </c>
      <c r="M311" s="3">
        <f t="shared" si="26"/>
        <v>344.71412037037072</v>
      </c>
      <c r="N311" s="3">
        <f t="shared" si="27"/>
        <v>3.4471412037037075E-3</v>
      </c>
      <c r="O311" s="1">
        <v>0.87198418981481485</v>
      </c>
      <c r="P311" t="s">
        <v>35</v>
      </c>
      <c r="Q311">
        <v>31.5</v>
      </c>
      <c r="R311">
        <v>18.940000000000001</v>
      </c>
      <c r="T311" s="3">
        <f t="shared" si="28"/>
        <v>344.71875000000597</v>
      </c>
      <c r="U311" s="3">
        <f t="shared" si="29"/>
        <v>3.4471875000000596E-3</v>
      </c>
      <c r="V311" s="1">
        <v>0.91160072916666668</v>
      </c>
      <c r="W311" t="s">
        <v>35</v>
      </c>
      <c r="X311">
        <v>33.5</v>
      </c>
      <c r="Y311">
        <v>19.75</v>
      </c>
    </row>
    <row r="312" spans="1:25" x14ac:dyDescent="0.25">
      <c r="A312">
        <v>310</v>
      </c>
      <c r="B312">
        <v>29.75</v>
      </c>
      <c r="C312">
        <v>21.19</v>
      </c>
      <c r="F312" s="3">
        <f t="shared" si="24"/>
        <v>345.81018518516913</v>
      </c>
      <c r="G312" s="3">
        <f t="shared" si="25"/>
        <v>3.4581018518516915E-3</v>
      </c>
      <c r="H312" s="1">
        <v>0.77808660879629621</v>
      </c>
      <c r="I312" t="s">
        <v>35</v>
      </c>
      <c r="J312">
        <v>32</v>
      </c>
      <c r="K312">
        <v>18.440000000000001</v>
      </c>
      <c r="M312" s="3">
        <f t="shared" si="26"/>
        <v>345.82638888889238</v>
      </c>
      <c r="N312" s="3">
        <f t="shared" si="27"/>
        <v>3.4582638888889239E-3</v>
      </c>
      <c r="O312" s="1">
        <v>0.87199531250000006</v>
      </c>
      <c r="P312" t="s">
        <v>35</v>
      </c>
      <c r="Q312">
        <v>32.25</v>
      </c>
      <c r="R312">
        <v>19</v>
      </c>
      <c r="T312" s="3">
        <f t="shared" si="28"/>
        <v>345.83680555555497</v>
      </c>
      <c r="U312" s="3">
        <f t="shared" si="29"/>
        <v>3.4583680555555496E-3</v>
      </c>
      <c r="V312" s="1">
        <v>0.91161190972222217</v>
      </c>
      <c r="W312" t="s">
        <v>35</v>
      </c>
      <c r="X312">
        <v>33.75</v>
      </c>
      <c r="Y312">
        <v>19.690000000000001</v>
      </c>
    </row>
    <row r="313" spans="1:25" x14ac:dyDescent="0.25">
      <c r="A313">
        <v>311</v>
      </c>
      <c r="B313">
        <v>29.75</v>
      </c>
      <c r="C313">
        <v>21.19</v>
      </c>
      <c r="F313" s="3">
        <f t="shared" si="24"/>
        <v>346.93171296296123</v>
      </c>
      <c r="G313" s="3">
        <f t="shared" si="25"/>
        <v>3.4693171296296121E-3</v>
      </c>
      <c r="H313" s="1">
        <v>0.77809782407407413</v>
      </c>
      <c r="I313" t="s">
        <v>35</v>
      </c>
      <c r="J313">
        <v>32.75</v>
      </c>
      <c r="K313">
        <v>18.440000000000001</v>
      </c>
      <c r="M313" s="3">
        <f t="shared" si="26"/>
        <v>346.94097222222052</v>
      </c>
      <c r="N313" s="3">
        <f t="shared" si="27"/>
        <v>3.4694097222222053E-3</v>
      </c>
      <c r="O313" s="1">
        <v>0.87200645833333335</v>
      </c>
      <c r="P313" t="s">
        <v>35</v>
      </c>
      <c r="Q313">
        <v>32</v>
      </c>
      <c r="R313">
        <v>18.940000000000001</v>
      </c>
      <c r="T313" s="3">
        <f t="shared" si="28"/>
        <v>346.95370370371182</v>
      </c>
      <c r="U313" s="3">
        <f t="shared" si="29"/>
        <v>3.4695370370371181E-3</v>
      </c>
      <c r="V313" s="1">
        <v>0.91162307870370374</v>
      </c>
      <c r="W313" t="s">
        <v>35</v>
      </c>
      <c r="X313">
        <v>34</v>
      </c>
      <c r="Y313">
        <v>19.690000000000001</v>
      </c>
    </row>
    <row r="314" spans="1:25" x14ac:dyDescent="0.25">
      <c r="A314">
        <v>312</v>
      </c>
      <c r="B314">
        <v>29.75</v>
      </c>
      <c r="C314">
        <v>21.12</v>
      </c>
      <c r="F314" s="3">
        <f t="shared" si="24"/>
        <v>348.04976851851023</v>
      </c>
      <c r="G314" s="3">
        <f t="shared" si="25"/>
        <v>3.4804976851851022E-3</v>
      </c>
      <c r="H314" s="1">
        <v>0.77810900462962962</v>
      </c>
      <c r="I314" t="s">
        <v>35</v>
      </c>
      <c r="J314">
        <v>32.75</v>
      </c>
      <c r="K314">
        <v>18.440000000000001</v>
      </c>
      <c r="M314" s="3">
        <f t="shared" si="26"/>
        <v>348.05787037036629</v>
      </c>
      <c r="N314" s="3">
        <f t="shared" si="27"/>
        <v>3.4805787037036628E-3</v>
      </c>
      <c r="O314" s="1">
        <v>0.8720176273148148</v>
      </c>
      <c r="P314" t="s">
        <v>35</v>
      </c>
      <c r="Q314">
        <v>32</v>
      </c>
      <c r="R314">
        <v>19</v>
      </c>
      <c r="T314" s="3">
        <f t="shared" si="28"/>
        <v>348.0648148148191</v>
      </c>
      <c r="U314" s="3">
        <f t="shared" si="29"/>
        <v>3.480648148148191E-3</v>
      </c>
      <c r="V314" s="1">
        <v>0.91163418981481481</v>
      </c>
      <c r="W314" t="s">
        <v>35</v>
      </c>
      <c r="X314">
        <v>33.75</v>
      </c>
      <c r="Y314">
        <v>19.690000000000001</v>
      </c>
    </row>
    <row r="315" spans="1:25" x14ac:dyDescent="0.25">
      <c r="A315">
        <v>313</v>
      </c>
      <c r="B315">
        <v>30</v>
      </c>
      <c r="C315">
        <v>21.12</v>
      </c>
      <c r="F315" s="3">
        <f t="shared" si="24"/>
        <v>349.13078703703303</v>
      </c>
      <c r="G315" s="3">
        <f t="shared" si="25"/>
        <v>3.4913078703703304E-3</v>
      </c>
      <c r="H315" s="1">
        <v>0.77811981481481485</v>
      </c>
      <c r="I315" t="s">
        <v>35</v>
      </c>
      <c r="J315">
        <v>32.75</v>
      </c>
      <c r="K315">
        <v>18.440000000000001</v>
      </c>
      <c r="M315" s="3">
        <f t="shared" si="26"/>
        <v>349.17361111110881</v>
      </c>
      <c r="N315" s="3">
        <f t="shared" si="27"/>
        <v>3.4917361111110878E-3</v>
      </c>
      <c r="O315" s="1">
        <v>0.87202878472222223</v>
      </c>
      <c r="P315" t="s">
        <v>35</v>
      </c>
      <c r="Q315">
        <v>32</v>
      </c>
      <c r="R315">
        <v>19</v>
      </c>
      <c r="T315" s="3">
        <f t="shared" si="28"/>
        <v>349.17476851852314</v>
      </c>
      <c r="U315" s="3">
        <f t="shared" si="29"/>
        <v>3.4917476851852314E-3</v>
      </c>
      <c r="V315" s="1">
        <v>0.91164528935185185</v>
      </c>
      <c r="W315" t="s">
        <v>35</v>
      </c>
      <c r="X315">
        <v>34</v>
      </c>
      <c r="Y315">
        <v>19.690000000000001</v>
      </c>
    </row>
    <row r="316" spans="1:25" x14ac:dyDescent="0.25">
      <c r="A316">
        <v>314</v>
      </c>
      <c r="B316">
        <v>30</v>
      </c>
      <c r="C316">
        <v>21.12</v>
      </c>
      <c r="F316" s="3">
        <f t="shared" si="24"/>
        <v>350.24884259259312</v>
      </c>
      <c r="G316" s="3">
        <f t="shared" si="25"/>
        <v>3.5024884259259315E-3</v>
      </c>
      <c r="H316" s="1">
        <v>0.77813099537037045</v>
      </c>
      <c r="I316" t="s">
        <v>35</v>
      </c>
      <c r="J316">
        <v>32.75</v>
      </c>
      <c r="K316">
        <v>18.440000000000001</v>
      </c>
      <c r="M316" s="3">
        <f t="shared" si="26"/>
        <v>350.28356481481285</v>
      </c>
      <c r="N316" s="3">
        <f t="shared" si="27"/>
        <v>3.5028356481481282E-3</v>
      </c>
      <c r="O316" s="1">
        <v>0.87203988425925927</v>
      </c>
      <c r="P316" t="s">
        <v>35</v>
      </c>
      <c r="Q316">
        <v>32</v>
      </c>
      <c r="R316">
        <v>18.940000000000001</v>
      </c>
      <c r="T316" s="3">
        <f t="shared" si="28"/>
        <v>350.29513888890085</v>
      </c>
      <c r="U316" s="3">
        <f t="shared" si="29"/>
        <v>3.5029513888890085E-3</v>
      </c>
      <c r="V316" s="1">
        <v>0.91165649305555563</v>
      </c>
      <c r="W316" t="s">
        <v>35</v>
      </c>
      <c r="X316">
        <v>34</v>
      </c>
      <c r="Y316">
        <v>19.690000000000001</v>
      </c>
    </row>
    <row r="317" spans="1:25" x14ac:dyDescent="0.25">
      <c r="A317">
        <v>315</v>
      </c>
      <c r="B317">
        <v>30.25</v>
      </c>
      <c r="C317">
        <v>21.12</v>
      </c>
      <c r="F317" s="3">
        <f t="shared" si="24"/>
        <v>351.35879629629716</v>
      </c>
      <c r="G317" s="3">
        <f t="shared" si="25"/>
        <v>3.5135879629629718E-3</v>
      </c>
      <c r="H317" s="1">
        <v>0.77814209490740749</v>
      </c>
      <c r="I317" t="s">
        <v>35</v>
      </c>
      <c r="J317">
        <v>32.75</v>
      </c>
      <c r="K317">
        <v>18.440000000000001</v>
      </c>
      <c r="M317" s="3">
        <f t="shared" si="26"/>
        <v>351.39699074073769</v>
      </c>
      <c r="N317" s="3">
        <f t="shared" si="27"/>
        <v>3.5139699074073771E-3</v>
      </c>
      <c r="O317" s="1">
        <v>0.87205101851851852</v>
      </c>
      <c r="P317" t="s">
        <v>35</v>
      </c>
      <c r="Q317">
        <v>31.75</v>
      </c>
      <c r="R317">
        <v>19</v>
      </c>
      <c r="T317" s="3">
        <f t="shared" si="28"/>
        <v>351.40624999999704</v>
      </c>
      <c r="U317" s="3">
        <f t="shared" si="29"/>
        <v>3.5140624999999703E-3</v>
      </c>
      <c r="V317" s="1">
        <v>0.91166760416666659</v>
      </c>
      <c r="W317" t="s">
        <v>35</v>
      </c>
      <c r="X317">
        <v>34</v>
      </c>
      <c r="Y317">
        <v>19.690000000000001</v>
      </c>
    </row>
    <row r="318" spans="1:25" x14ac:dyDescent="0.25">
      <c r="A318">
        <v>316</v>
      </c>
      <c r="B318">
        <v>29.75</v>
      </c>
      <c r="C318">
        <v>21.12</v>
      </c>
      <c r="F318" s="3">
        <f t="shared" si="24"/>
        <v>352.47106481480773</v>
      </c>
      <c r="G318" s="3">
        <f t="shared" si="25"/>
        <v>3.5247106481480772E-3</v>
      </c>
      <c r="H318" s="1">
        <v>0.77815321759259259</v>
      </c>
      <c r="I318" t="s">
        <v>35</v>
      </c>
      <c r="J318">
        <v>32.25</v>
      </c>
      <c r="K318">
        <v>18.440000000000001</v>
      </c>
      <c r="M318" s="3">
        <f t="shared" si="26"/>
        <v>352.50231481480654</v>
      </c>
      <c r="N318" s="3">
        <f t="shared" si="27"/>
        <v>3.5250231481480654E-3</v>
      </c>
      <c r="O318" s="1">
        <v>0.87206207175925921</v>
      </c>
      <c r="P318" t="s">
        <v>35</v>
      </c>
      <c r="Q318">
        <v>32.25</v>
      </c>
      <c r="R318">
        <v>18.940000000000001</v>
      </c>
      <c r="T318" s="3">
        <f t="shared" si="28"/>
        <v>352.49074074075179</v>
      </c>
      <c r="U318" s="3">
        <f t="shared" si="29"/>
        <v>3.5249074074075182E-3</v>
      </c>
      <c r="V318" s="1">
        <v>0.91167844907407414</v>
      </c>
      <c r="W318" t="s">
        <v>35</v>
      </c>
      <c r="X318">
        <v>34</v>
      </c>
      <c r="Y318">
        <v>19.75</v>
      </c>
    </row>
    <row r="319" spans="1:25" x14ac:dyDescent="0.25">
      <c r="A319">
        <v>317</v>
      </c>
      <c r="B319">
        <v>30</v>
      </c>
      <c r="C319">
        <v>21.12</v>
      </c>
      <c r="F319" s="3">
        <f t="shared" si="24"/>
        <v>353.61574074074252</v>
      </c>
      <c r="G319" s="3">
        <f t="shared" si="25"/>
        <v>3.5361574074074253E-3</v>
      </c>
      <c r="H319" s="1">
        <v>0.77816466435185194</v>
      </c>
      <c r="I319" t="s">
        <v>35</v>
      </c>
      <c r="J319">
        <v>32.5</v>
      </c>
      <c r="K319">
        <v>18.5</v>
      </c>
      <c r="M319" s="3">
        <f t="shared" si="26"/>
        <v>353.60995370370409</v>
      </c>
      <c r="N319" s="3">
        <f t="shared" si="27"/>
        <v>3.5360995370370407E-3</v>
      </c>
      <c r="O319" s="1">
        <v>0.87207314814814818</v>
      </c>
      <c r="P319" t="s">
        <v>35</v>
      </c>
      <c r="Q319">
        <v>32</v>
      </c>
      <c r="R319">
        <v>18.87</v>
      </c>
      <c r="T319" s="3">
        <f t="shared" si="28"/>
        <v>353.60648148148323</v>
      </c>
      <c r="U319" s="3">
        <f t="shared" si="29"/>
        <v>3.5360648148148321E-3</v>
      </c>
      <c r="V319" s="1">
        <v>0.91168960648148145</v>
      </c>
      <c r="W319" t="s">
        <v>35</v>
      </c>
      <c r="X319">
        <v>33.5</v>
      </c>
      <c r="Y319">
        <v>19.75</v>
      </c>
    </row>
    <row r="320" spans="1:25" x14ac:dyDescent="0.25">
      <c r="A320">
        <v>318</v>
      </c>
      <c r="B320">
        <v>30.5</v>
      </c>
      <c r="C320">
        <v>21.12</v>
      </c>
      <c r="F320" s="3">
        <f t="shared" si="24"/>
        <v>354.7280092592531</v>
      </c>
      <c r="G320" s="3">
        <f t="shared" si="25"/>
        <v>3.5472800925925307E-3</v>
      </c>
      <c r="H320" s="1">
        <v>0.77817578703703705</v>
      </c>
      <c r="I320" t="s">
        <v>35</v>
      </c>
      <c r="J320">
        <v>32.75</v>
      </c>
      <c r="K320">
        <v>18.440000000000001</v>
      </c>
      <c r="M320" s="3">
        <f t="shared" si="26"/>
        <v>354.72916666665634</v>
      </c>
      <c r="N320" s="3">
        <f t="shared" si="27"/>
        <v>3.5472916666665633E-3</v>
      </c>
      <c r="O320" s="1">
        <v>0.8720843402777777</v>
      </c>
      <c r="P320" t="s">
        <v>35</v>
      </c>
      <c r="Q320">
        <v>32.25</v>
      </c>
      <c r="R320">
        <v>18.940000000000001</v>
      </c>
      <c r="T320" s="3">
        <f t="shared" si="28"/>
        <v>354.7222222222257</v>
      </c>
      <c r="U320" s="3">
        <f t="shared" si="29"/>
        <v>3.5472222222222571E-3</v>
      </c>
      <c r="V320" s="1">
        <v>0.91170076388888888</v>
      </c>
      <c r="W320" t="s">
        <v>35</v>
      </c>
      <c r="X320">
        <v>34.5</v>
      </c>
      <c r="Y320">
        <v>19.690000000000001</v>
      </c>
    </row>
    <row r="321" spans="1:25" x14ac:dyDescent="0.25">
      <c r="A321">
        <v>319</v>
      </c>
      <c r="B321">
        <v>30</v>
      </c>
      <c r="C321">
        <v>21.12</v>
      </c>
      <c r="F321" s="3">
        <f t="shared" si="24"/>
        <v>355.84374999998448</v>
      </c>
      <c r="G321" s="3">
        <f t="shared" si="25"/>
        <v>3.5584374999998447E-3</v>
      </c>
      <c r="H321" s="1">
        <v>0.77818694444444436</v>
      </c>
      <c r="I321" t="s">
        <v>35</v>
      </c>
      <c r="J321">
        <v>32.75</v>
      </c>
      <c r="K321">
        <v>18.440000000000001</v>
      </c>
      <c r="M321" s="3">
        <f t="shared" si="26"/>
        <v>355.83912037036038</v>
      </c>
      <c r="N321" s="3">
        <f t="shared" si="27"/>
        <v>3.5583912037036036E-3</v>
      </c>
      <c r="O321" s="1">
        <v>0.87209543981481474</v>
      </c>
      <c r="P321" t="s">
        <v>35</v>
      </c>
      <c r="Q321">
        <v>31.75</v>
      </c>
      <c r="R321">
        <v>19</v>
      </c>
      <c r="T321" s="3">
        <f t="shared" si="28"/>
        <v>355.83449074074736</v>
      </c>
      <c r="U321" s="3">
        <f t="shared" si="29"/>
        <v>3.5583449074074736E-3</v>
      </c>
      <c r="V321" s="1">
        <v>0.91171188657407409</v>
      </c>
      <c r="W321" t="s">
        <v>35</v>
      </c>
      <c r="X321">
        <v>34</v>
      </c>
      <c r="Y321">
        <v>19.690000000000001</v>
      </c>
    </row>
    <row r="322" spans="1:25" x14ac:dyDescent="0.25">
      <c r="A322">
        <v>320</v>
      </c>
      <c r="B322">
        <v>30.25</v>
      </c>
      <c r="C322">
        <v>21.12</v>
      </c>
      <c r="F322" s="3">
        <f t="shared" si="24"/>
        <v>356.92592592592166</v>
      </c>
      <c r="G322" s="3">
        <f t="shared" si="25"/>
        <v>3.5692592592592165E-3</v>
      </c>
      <c r="H322" s="1">
        <v>0.77819776620370373</v>
      </c>
      <c r="I322" t="s">
        <v>35</v>
      </c>
      <c r="J322">
        <v>32.5</v>
      </c>
      <c r="K322">
        <v>18.5</v>
      </c>
      <c r="M322" s="3">
        <f t="shared" si="26"/>
        <v>356.95601851850608</v>
      </c>
      <c r="N322" s="3">
        <f t="shared" si="27"/>
        <v>3.5695601851850611E-3</v>
      </c>
      <c r="O322" s="1">
        <v>0.8721066087962962</v>
      </c>
      <c r="P322" t="s">
        <v>35</v>
      </c>
      <c r="Q322">
        <v>31.75</v>
      </c>
      <c r="R322">
        <v>18.940000000000001</v>
      </c>
      <c r="T322" s="3">
        <f t="shared" si="28"/>
        <v>356.94444444445139</v>
      </c>
      <c r="U322" s="3">
        <f t="shared" si="29"/>
        <v>3.5694444444445139E-3</v>
      </c>
      <c r="V322" s="1">
        <v>0.91172298611111113</v>
      </c>
      <c r="W322" t="s">
        <v>35</v>
      </c>
      <c r="X322">
        <v>34.25</v>
      </c>
      <c r="Y322">
        <v>19.690000000000001</v>
      </c>
    </row>
    <row r="323" spans="1:25" x14ac:dyDescent="0.25">
      <c r="A323">
        <v>321</v>
      </c>
      <c r="B323">
        <v>30.25</v>
      </c>
      <c r="C323">
        <v>21.12</v>
      </c>
      <c r="F323" s="3">
        <f t="shared" si="24"/>
        <v>358.0497685185091</v>
      </c>
      <c r="G323" s="3">
        <f t="shared" si="25"/>
        <v>3.5804976851850912E-3</v>
      </c>
      <c r="H323" s="1">
        <v>0.77820900462962961</v>
      </c>
      <c r="I323" t="s">
        <v>35</v>
      </c>
      <c r="J323">
        <v>33.25</v>
      </c>
      <c r="K323">
        <v>18.5</v>
      </c>
      <c r="M323" s="3">
        <f t="shared" si="26"/>
        <v>358.07175925925969</v>
      </c>
      <c r="N323" s="3">
        <f t="shared" si="27"/>
        <v>3.5807175925925971E-3</v>
      </c>
      <c r="O323" s="1">
        <v>0.87211776620370374</v>
      </c>
      <c r="P323" t="s">
        <v>35</v>
      </c>
      <c r="Q323">
        <v>32.25</v>
      </c>
      <c r="R323">
        <v>18.940000000000001</v>
      </c>
      <c r="T323" s="3">
        <f t="shared" si="28"/>
        <v>358.06712962963559</v>
      </c>
      <c r="U323" s="3">
        <f t="shared" si="29"/>
        <v>3.5806712962963561E-3</v>
      </c>
      <c r="V323" s="1">
        <v>0.91173421296296298</v>
      </c>
      <c r="W323" t="s">
        <v>35</v>
      </c>
      <c r="X323">
        <v>33.75</v>
      </c>
      <c r="Y323">
        <v>19.690000000000001</v>
      </c>
    </row>
    <row r="324" spans="1:25" x14ac:dyDescent="0.25">
      <c r="A324">
        <v>322</v>
      </c>
      <c r="B324">
        <v>30</v>
      </c>
      <c r="C324">
        <v>21.12</v>
      </c>
      <c r="F324" s="3">
        <f t="shared" ref="F324:F387" si="30">G324*(10^5)</f>
        <v>359.17592592591416</v>
      </c>
      <c r="G324" s="3">
        <f t="shared" ref="G324:G387" si="31">(G323+(H324-H323))</f>
        <v>3.5917592592591419E-3</v>
      </c>
      <c r="H324" s="1">
        <v>0.77822026620370366</v>
      </c>
      <c r="I324" t="s">
        <v>35</v>
      </c>
      <c r="J324">
        <v>33.25</v>
      </c>
      <c r="K324">
        <v>18.5</v>
      </c>
      <c r="M324" s="3">
        <f t="shared" ref="M324:M387" si="32">N324*(10^5)</f>
        <v>359.19097222221194</v>
      </c>
      <c r="N324" s="3">
        <f t="shared" ref="N324:N387" si="33">(N323+(O324-O323))</f>
        <v>3.5919097222221197E-3</v>
      </c>
      <c r="O324" s="1">
        <v>0.87212895833333326</v>
      </c>
      <c r="P324" t="s">
        <v>35</v>
      </c>
      <c r="Q324">
        <v>32.5</v>
      </c>
      <c r="R324">
        <v>19</v>
      </c>
      <c r="T324" s="3">
        <f t="shared" ref="T324:T387" si="34">U324*(10^5)</f>
        <v>359.18402777778135</v>
      </c>
      <c r="U324" s="3">
        <f t="shared" ref="U324:U387" si="35">(U323+(V324-V323))</f>
        <v>3.5918402777778136E-3</v>
      </c>
      <c r="V324" s="1">
        <v>0.91174538194444443</v>
      </c>
      <c r="W324" t="s">
        <v>35</v>
      </c>
      <c r="X324">
        <v>34.75</v>
      </c>
      <c r="Y324">
        <v>19.690000000000001</v>
      </c>
    </row>
    <row r="325" spans="1:25" x14ac:dyDescent="0.25">
      <c r="A325">
        <v>323</v>
      </c>
      <c r="B325">
        <v>30.25</v>
      </c>
      <c r="C325">
        <v>21.12</v>
      </c>
      <c r="F325" s="3">
        <f t="shared" si="30"/>
        <v>360.29976851851274</v>
      </c>
      <c r="G325" s="3">
        <f t="shared" si="31"/>
        <v>3.6029976851851275E-3</v>
      </c>
      <c r="H325" s="1">
        <v>0.77823150462962964</v>
      </c>
      <c r="I325" t="s">
        <v>35</v>
      </c>
      <c r="J325">
        <v>33</v>
      </c>
      <c r="K325">
        <v>18.5</v>
      </c>
      <c r="M325" s="3">
        <f t="shared" si="32"/>
        <v>360.31018518517533</v>
      </c>
      <c r="N325" s="3">
        <f t="shared" si="33"/>
        <v>3.6031018518517532E-3</v>
      </c>
      <c r="O325" s="1">
        <v>0.87214015046296289</v>
      </c>
      <c r="P325" t="s">
        <v>35</v>
      </c>
      <c r="Q325">
        <v>32</v>
      </c>
      <c r="R325">
        <v>18.940000000000001</v>
      </c>
      <c r="T325" s="3">
        <f t="shared" si="34"/>
        <v>360.29861111112058</v>
      </c>
      <c r="U325" s="3">
        <f t="shared" si="35"/>
        <v>3.602986111111206E-3</v>
      </c>
      <c r="V325" s="1">
        <v>0.91175652777777783</v>
      </c>
      <c r="W325" t="s">
        <v>35</v>
      </c>
      <c r="X325">
        <v>34.5</v>
      </c>
      <c r="Y325">
        <v>19.690000000000001</v>
      </c>
    </row>
    <row r="326" spans="1:25" x14ac:dyDescent="0.25">
      <c r="A326">
        <v>324</v>
      </c>
      <c r="B326">
        <v>30.25</v>
      </c>
      <c r="C326">
        <v>21.12</v>
      </c>
      <c r="F326" s="3">
        <f t="shared" si="30"/>
        <v>361.37731481481472</v>
      </c>
      <c r="G326" s="3">
        <f t="shared" si="31"/>
        <v>3.6137731481481472E-3</v>
      </c>
      <c r="H326" s="1">
        <v>0.77824228009259266</v>
      </c>
      <c r="I326" t="s">
        <v>35</v>
      </c>
      <c r="J326">
        <v>33</v>
      </c>
      <c r="K326">
        <v>18.440000000000001</v>
      </c>
      <c r="M326" s="3">
        <f t="shared" si="32"/>
        <v>361.43055555555304</v>
      </c>
      <c r="N326" s="3">
        <f t="shared" si="33"/>
        <v>3.6143055555555303E-3</v>
      </c>
      <c r="O326" s="1">
        <v>0.87215135416666667</v>
      </c>
      <c r="P326" t="s">
        <v>35</v>
      </c>
      <c r="Q326">
        <v>32.25</v>
      </c>
      <c r="R326">
        <v>18.940000000000001</v>
      </c>
      <c r="T326" s="3">
        <f t="shared" si="34"/>
        <v>361.41319444444878</v>
      </c>
      <c r="U326" s="3">
        <f t="shared" si="35"/>
        <v>3.6141319444444875E-3</v>
      </c>
      <c r="V326" s="1">
        <v>0.91176767361111111</v>
      </c>
      <c r="W326" t="s">
        <v>35</v>
      </c>
      <c r="X326">
        <v>34.5</v>
      </c>
      <c r="Y326">
        <v>19.690000000000001</v>
      </c>
    </row>
    <row r="327" spans="1:25" x14ac:dyDescent="0.25">
      <c r="A327">
        <v>325</v>
      </c>
      <c r="B327">
        <v>30.5</v>
      </c>
      <c r="C327">
        <v>21.12</v>
      </c>
      <c r="F327" s="3">
        <f t="shared" si="30"/>
        <v>362.49768518518135</v>
      </c>
      <c r="G327" s="3">
        <f t="shared" si="31"/>
        <v>3.6249768518518133E-3</v>
      </c>
      <c r="H327" s="1">
        <v>0.77825348379629633</v>
      </c>
      <c r="I327" t="s">
        <v>35</v>
      </c>
      <c r="J327">
        <v>33</v>
      </c>
      <c r="K327">
        <v>18.440000000000001</v>
      </c>
      <c r="M327" s="3">
        <f t="shared" si="32"/>
        <v>362.5416666666714</v>
      </c>
      <c r="N327" s="3">
        <f t="shared" si="33"/>
        <v>3.6254166666667142E-3</v>
      </c>
      <c r="O327" s="1">
        <v>0.87216246527777785</v>
      </c>
      <c r="P327" t="s">
        <v>35</v>
      </c>
      <c r="Q327">
        <v>32.5</v>
      </c>
      <c r="R327">
        <v>19</v>
      </c>
      <c r="T327" s="3">
        <f t="shared" si="34"/>
        <v>362.53009259259449</v>
      </c>
      <c r="U327" s="3">
        <f t="shared" si="35"/>
        <v>3.625300925925945E-3</v>
      </c>
      <c r="V327" s="1">
        <v>0.91177884259259256</v>
      </c>
      <c r="W327" t="s">
        <v>35</v>
      </c>
      <c r="X327">
        <v>33.5</v>
      </c>
      <c r="Y327">
        <v>19.690000000000001</v>
      </c>
    </row>
    <row r="328" spans="1:25" x14ac:dyDescent="0.25">
      <c r="A328">
        <v>326</v>
      </c>
      <c r="B328">
        <v>30.5</v>
      </c>
      <c r="C328">
        <v>21.12</v>
      </c>
      <c r="F328" s="3">
        <f t="shared" si="30"/>
        <v>363.62152777776879</v>
      </c>
      <c r="G328" s="3">
        <f t="shared" si="31"/>
        <v>3.6362152777776879E-3</v>
      </c>
      <c r="H328" s="1">
        <v>0.7782647222222222</v>
      </c>
      <c r="I328" t="s">
        <v>35</v>
      </c>
      <c r="J328">
        <v>33.5</v>
      </c>
      <c r="K328">
        <v>18.440000000000001</v>
      </c>
      <c r="M328" s="3">
        <f t="shared" si="32"/>
        <v>363.65856481481717</v>
      </c>
      <c r="N328" s="3">
        <f t="shared" si="33"/>
        <v>3.6365856481481718E-3</v>
      </c>
      <c r="O328" s="1">
        <v>0.87217363425925931</v>
      </c>
      <c r="P328" t="s">
        <v>35</v>
      </c>
      <c r="Q328">
        <v>32.75</v>
      </c>
      <c r="R328">
        <v>18.940000000000001</v>
      </c>
      <c r="T328" s="3">
        <f t="shared" si="34"/>
        <v>363.64583333333701</v>
      </c>
      <c r="U328" s="3">
        <f t="shared" si="35"/>
        <v>3.63645833333337E-3</v>
      </c>
      <c r="V328" s="1">
        <v>0.91178999999999999</v>
      </c>
      <c r="W328" t="s">
        <v>35</v>
      </c>
      <c r="X328">
        <v>34.25</v>
      </c>
      <c r="Y328">
        <v>19.690000000000001</v>
      </c>
    </row>
    <row r="329" spans="1:25" x14ac:dyDescent="0.25">
      <c r="A329">
        <v>327</v>
      </c>
      <c r="B329">
        <v>30.5</v>
      </c>
      <c r="C329">
        <v>21.12</v>
      </c>
      <c r="F329" s="3">
        <f t="shared" si="30"/>
        <v>364.73958333332888</v>
      </c>
      <c r="G329" s="3">
        <f t="shared" si="31"/>
        <v>3.647395833333289E-3</v>
      </c>
      <c r="H329" s="1">
        <v>0.77827590277777781</v>
      </c>
      <c r="I329" t="s">
        <v>35</v>
      </c>
      <c r="J329">
        <v>33.25</v>
      </c>
      <c r="K329">
        <v>18.440000000000001</v>
      </c>
      <c r="M329" s="3">
        <f t="shared" si="32"/>
        <v>364.74999999999147</v>
      </c>
      <c r="N329" s="3">
        <f t="shared" si="33"/>
        <v>3.6474999999999147E-3</v>
      </c>
      <c r="O329" s="1">
        <v>0.87218454861111105</v>
      </c>
      <c r="P329" t="s">
        <v>35</v>
      </c>
      <c r="Q329">
        <v>32.5</v>
      </c>
      <c r="R329">
        <v>18.940000000000001</v>
      </c>
      <c r="T329" s="3">
        <f t="shared" si="34"/>
        <v>364.7638888888971</v>
      </c>
      <c r="U329" s="3">
        <f t="shared" si="35"/>
        <v>3.647638888888971E-3</v>
      </c>
      <c r="V329" s="1">
        <v>0.91180118055555559</v>
      </c>
      <c r="W329" t="s">
        <v>35</v>
      </c>
      <c r="X329">
        <v>34.75</v>
      </c>
      <c r="Y329">
        <v>19.690000000000001</v>
      </c>
    </row>
    <row r="330" spans="1:25" x14ac:dyDescent="0.25">
      <c r="A330">
        <v>328</v>
      </c>
      <c r="B330">
        <v>30</v>
      </c>
      <c r="C330">
        <v>21.12</v>
      </c>
      <c r="F330" s="3">
        <f t="shared" si="30"/>
        <v>365.86226851850199</v>
      </c>
      <c r="G330" s="3">
        <f t="shared" si="31"/>
        <v>3.6586226851850201E-3</v>
      </c>
      <c r="H330" s="1">
        <v>0.77828712962962954</v>
      </c>
      <c r="I330" t="s">
        <v>35</v>
      </c>
      <c r="J330">
        <v>32.75</v>
      </c>
      <c r="K330">
        <v>18.440000000000001</v>
      </c>
      <c r="M330" s="3">
        <f t="shared" si="32"/>
        <v>365.86226851851313</v>
      </c>
      <c r="N330" s="3">
        <f t="shared" si="33"/>
        <v>3.6586226851851311E-3</v>
      </c>
      <c r="O330" s="1">
        <v>0.87219567129629627</v>
      </c>
      <c r="P330" t="s">
        <v>35</v>
      </c>
      <c r="Q330">
        <v>32.5</v>
      </c>
      <c r="R330">
        <v>18.940000000000001</v>
      </c>
      <c r="T330" s="3">
        <f t="shared" si="34"/>
        <v>365.87962962962848</v>
      </c>
      <c r="U330" s="3">
        <f t="shared" si="35"/>
        <v>3.658796296296285E-3</v>
      </c>
      <c r="V330" s="1">
        <v>0.9118123379629629</v>
      </c>
      <c r="W330" t="s">
        <v>35</v>
      </c>
      <c r="X330">
        <v>34.5</v>
      </c>
      <c r="Y330">
        <v>19.690000000000001</v>
      </c>
    </row>
    <row r="331" spans="1:25" x14ac:dyDescent="0.25">
      <c r="A331">
        <v>329</v>
      </c>
      <c r="B331">
        <v>30</v>
      </c>
      <c r="C331">
        <v>21.06</v>
      </c>
      <c r="F331" s="3">
        <f t="shared" si="30"/>
        <v>366.94675925925679</v>
      </c>
      <c r="G331" s="3">
        <f t="shared" si="31"/>
        <v>3.6694675925925679E-3</v>
      </c>
      <c r="H331" s="1">
        <v>0.77829797453703708</v>
      </c>
      <c r="I331" t="s">
        <v>35</v>
      </c>
      <c r="J331">
        <v>33.5</v>
      </c>
      <c r="K331">
        <v>18.5</v>
      </c>
      <c r="M331" s="3">
        <f t="shared" si="32"/>
        <v>366.97916666666998</v>
      </c>
      <c r="N331" s="3">
        <f t="shared" si="33"/>
        <v>3.6697916666666996E-3</v>
      </c>
      <c r="O331" s="1">
        <v>0.87220684027777784</v>
      </c>
      <c r="P331" t="s">
        <v>35</v>
      </c>
      <c r="Q331">
        <v>32.75</v>
      </c>
      <c r="R331">
        <v>18.940000000000001</v>
      </c>
      <c r="T331" s="3">
        <f t="shared" si="34"/>
        <v>366.98726851852604</v>
      </c>
      <c r="U331" s="3">
        <f t="shared" si="35"/>
        <v>3.6698726851852603E-3</v>
      </c>
      <c r="V331" s="1">
        <v>0.91182341435185188</v>
      </c>
      <c r="W331" t="s">
        <v>35</v>
      </c>
      <c r="X331">
        <v>34.75</v>
      </c>
      <c r="Y331">
        <v>19.690000000000001</v>
      </c>
    </row>
    <row r="332" spans="1:25" x14ac:dyDescent="0.25">
      <c r="A332">
        <v>330</v>
      </c>
      <c r="B332">
        <v>30.25</v>
      </c>
      <c r="C332">
        <v>21.12</v>
      </c>
      <c r="F332" s="3">
        <f t="shared" si="30"/>
        <v>368.07060185184423</v>
      </c>
      <c r="G332" s="3">
        <f t="shared" si="31"/>
        <v>3.6807060185184426E-3</v>
      </c>
      <c r="H332" s="1">
        <v>0.77830921296296296</v>
      </c>
      <c r="I332" t="s">
        <v>35</v>
      </c>
      <c r="J332">
        <v>33.25</v>
      </c>
      <c r="K332">
        <v>18.5</v>
      </c>
      <c r="M332" s="3">
        <f t="shared" si="32"/>
        <v>368.08564814814201</v>
      </c>
      <c r="N332" s="3">
        <f t="shared" si="33"/>
        <v>3.6808564814814204E-3</v>
      </c>
      <c r="O332" s="1">
        <v>0.87221790509259256</v>
      </c>
      <c r="P332" t="s">
        <v>35</v>
      </c>
      <c r="Q332">
        <v>32.75</v>
      </c>
      <c r="R332">
        <v>18.940000000000001</v>
      </c>
      <c r="T332" s="3">
        <f t="shared" si="34"/>
        <v>368.10648148147828</v>
      </c>
      <c r="U332" s="3">
        <f t="shared" si="35"/>
        <v>3.6810648148147829E-3</v>
      </c>
      <c r="V332" s="1">
        <v>0.9118346064814814</v>
      </c>
      <c r="W332" t="s">
        <v>35</v>
      </c>
      <c r="X332">
        <v>34.5</v>
      </c>
      <c r="Y332">
        <v>19.690000000000001</v>
      </c>
    </row>
    <row r="333" spans="1:25" x14ac:dyDescent="0.25">
      <c r="A333">
        <v>331</v>
      </c>
      <c r="B333">
        <v>30.75</v>
      </c>
      <c r="C333">
        <v>21.12</v>
      </c>
      <c r="F333" s="3">
        <f t="shared" si="30"/>
        <v>369.1921296296141</v>
      </c>
      <c r="G333" s="3">
        <f t="shared" si="31"/>
        <v>3.6919212962961412E-3</v>
      </c>
      <c r="H333" s="1">
        <v>0.77832042824074066</v>
      </c>
      <c r="I333" t="s">
        <v>35</v>
      </c>
      <c r="J333">
        <v>33.5</v>
      </c>
      <c r="K333">
        <v>18.5</v>
      </c>
      <c r="M333" s="3">
        <f t="shared" si="32"/>
        <v>369.19791666666367</v>
      </c>
      <c r="N333" s="3">
        <f t="shared" si="33"/>
        <v>3.6919791666666368E-3</v>
      </c>
      <c r="O333" s="1">
        <v>0.87222902777777778</v>
      </c>
      <c r="P333" t="s">
        <v>35</v>
      </c>
      <c r="Q333">
        <v>32.75</v>
      </c>
      <c r="R333">
        <v>19</v>
      </c>
      <c r="T333" s="3">
        <f t="shared" si="34"/>
        <v>369.21990740741427</v>
      </c>
      <c r="U333" s="3">
        <f t="shared" si="35"/>
        <v>3.6921990740741428E-3</v>
      </c>
      <c r="V333" s="1">
        <v>0.91184574074074076</v>
      </c>
      <c r="W333" t="s">
        <v>35</v>
      </c>
      <c r="X333">
        <v>34.25</v>
      </c>
      <c r="Y333">
        <v>19.690000000000001</v>
      </c>
    </row>
    <row r="334" spans="1:25" x14ac:dyDescent="0.25">
      <c r="A334">
        <v>332</v>
      </c>
      <c r="B334">
        <v>30.75</v>
      </c>
      <c r="C334">
        <v>21.12</v>
      </c>
      <c r="F334" s="3">
        <f t="shared" si="30"/>
        <v>370.31944444443354</v>
      </c>
      <c r="G334" s="3">
        <f t="shared" si="31"/>
        <v>3.7031944444443354E-3</v>
      </c>
      <c r="H334" s="1">
        <v>0.77833170138888885</v>
      </c>
      <c r="I334" t="s">
        <v>35</v>
      </c>
      <c r="J334">
        <v>33</v>
      </c>
      <c r="K334">
        <v>18.5</v>
      </c>
      <c r="M334" s="3">
        <f t="shared" si="32"/>
        <v>370.34259259258738</v>
      </c>
      <c r="N334" s="3">
        <f t="shared" si="33"/>
        <v>3.7034259259258739E-3</v>
      </c>
      <c r="O334" s="1">
        <v>0.87224047453703701</v>
      </c>
      <c r="P334" t="s">
        <v>35</v>
      </c>
      <c r="Q334">
        <v>32.75</v>
      </c>
      <c r="R334">
        <v>18.940000000000001</v>
      </c>
      <c r="T334" s="3">
        <f t="shared" si="34"/>
        <v>370.33449074074241</v>
      </c>
      <c r="U334" s="3">
        <f t="shared" si="35"/>
        <v>3.7033449074074243E-3</v>
      </c>
      <c r="V334" s="1">
        <v>0.91185688657407404</v>
      </c>
      <c r="W334" t="s">
        <v>35</v>
      </c>
      <c r="X334">
        <v>34.75</v>
      </c>
      <c r="Y334">
        <v>19.62</v>
      </c>
    </row>
    <row r="335" spans="1:25" x14ac:dyDescent="0.25">
      <c r="A335">
        <v>333</v>
      </c>
      <c r="B335">
        <v>30.5</v>
      </c>
      <c r="C335">
        <v>21.12</v>
      </c>
      <c r="F335" s="3">
        <f t="shared" si="30"/>
        <v>371.44212962961774</v>
      </c>
      <c r="G335" s="3">
        <f t="shared" si="31"/>
        <v>3.7144212962961776E-3</v>
      </c>
      <c r="H335" s="1">
        <v>0.77834292824074069</v>
      </c>
      <c r="I335" t="s">
        <v>35</v>
      </c>
      <c r="J335">
        <v>33.5</v>
      </c>
      <c r="K335">
        <v>18.5</v>
      </c>
      <c r="M335" s="3">
        <f t="shared" si="32"/>
        <v>371.45486111110904</v>
      </c>
      <c r="N335" s="3">
        <f t="shared" si="33"/>
        <v>3.7145486111110904E-3</v>
      </c>
      <c r="O335" s="1">
        <v>0.87225159722222223</v>
      </c>
      <c r="P335" t="s">
        <v>35</v>
      </c>
      <c r="Q335">
        <v>32.75</v>
      </c>
      <c r="R335">
        <v>18.940000000000001</v>
      </c>
      <c r="T335" s="3">
        <f t="shared" si="34"/>
        <v>371.45138888888818</v>
      </c>
      <c r="U335" s="3">
        <f t="shared" si="35"/>
        <v>3.7145138888888818E-3</v>
      </c>
      <c r="V335" s="1">
        <v>0.9118680555555555</v>
      </c>
      <c r="W335" t="s">
        <v>35</v>
      </c>
      <c r="X335">
        <v>35</v>
      </c>
      <c r="Y335">
        <v>19.690000000000001</v>
      </c>
    </row>
    <row r="336" spans="1:25" x14ac:dyDescent="0.25">
      <c r="A336">
        <v>334</v>
      </c>
      <c r="B336">
        <v>30.75</v>
      </c>
      <c r="C336">
        <v>21.06</v>
      </c>
      <c r="F336" s="3">
        <f t="shared" si="30"/>
        <v>372.52893518516794</v>
      </c>
      <c r="G336" s="3">
        <f t="shared" si="31"/>
        <v>3.7252893518516794E-3</v>
      </c>
      <c r="H336" s="1">
        <v>0.7783537962962962</v>
      </c>
      <c r="I336" t="s">
        <v>35</v>
      </c>
      <c r="J336">
        <v>33.5</v>
      </c>
      <c r="K336">
        <v>18.5</v>
      </c>
      <c r="M336" s="3">
        <f t="shared" si="32"/>
        <v>372.57291666666913</v>
      </c>
      <c r="N336" s="3">
        <f t="shared" si="33"/>
        <v>3.7257291666666914E-3</v>
      </c>
      <c r="O336" s="1">
        <v>0.87226277777777783</v>
      </c>
      <c r="P336" t="s">
        <v>35</v>
      </c>
      <c r="Q336">
        <v>32.75</v>
      </c>
      <c r="R336">
        <v>18.940000000000001</v>
      </c>
      <c r="T336" s="3">
        <f t="shared" si="34"/>
        <v>372.57060185185151</v>
      </c>
      <c r="U336" s="3">
        <f t="shared" si="35"/>
        <v>3.7257060185185154E-3</v>
      </c>
      <c r="V336" s="1">
        <v>0.91187924768518513</v>
      </c>
      <c r="W336" t="s">
        <v>35</v>
      </c>
      <c r="X336">
        <v>34.25</v>
      </c>
      <c r="Y336">
        <v>19.690000000000001</v>
      </c>
    </row>
    <row r="337" spans="1:25" x14ac:dyDescent="0.25">
      <c r="A337">
        <v>335</v>
      </c>
      <c r="B337">
        <v>30.25</v>
      </c>
      <c r="C337">
        <v>21.06</v>
      </c>
      <c r="F337" s="3">
        <f t="shared" si="30"/>
        <v>373.65162037036328</v>
      </c>
      <c r="G337" s="3">
        <f t="shared" si="31"/>
        <v>3.7365162037036326E-3</v>
      </c>
      <c r="H337" s="1">
        <v>0.77836502314814815</v>
      </c>
      <c r="I337" t="s">
        <v>35</v>
      </c>
      <c r="J337">
        <v>33.75</v>
      </c>
      <c r="K337">
        <v>18.440000000000001</v>
      </c>
      <c r="M337" s="3">
        <f t="shared" si="32"/>
        <v>373.68055555555554</v>
      </c>
      <c r="N337" s="3">
        <f t="shared" si="33"/>
        <v>3.7368055555555557E-3</v>
      </c>
      <c r="O337" s="1">
        <v>0.8722738541666667</v>
      </c>
      <c r="P337" t="s">
        <v>35</v>
      </c>
      <c r="Q337">
        <v>32.75</v>
      </c>
      <c r="R337">
        <v>18.940000000000001</v>
      </c>
      <c r="T337" s="3">
        <f t="shared" si="34"/>
        <v>373.68981481482598</v>
      </c>
      <c r="U337" s="3">
        <f t="shared" si="35"/>
        <v>3.7368981481482599E-3</v>
      </c>
      <c r="V337" s="1">
        <v>0.91189043981481488</v>
      </c>
      <c r="W337" t="s">
        <v>35</v>
      </c>
      <c r="X337">
        <v>35</v>
      </c>
      <c r="Y337">
        <v>19.690000000000001</v>
      </c>
    </row>
    <row r="338" spans="1:25" x14ac:dyDescent="0.25">
      <c r="A338">
        <v>336</v>
      </c>
      <c r="B338">
        <v>31</v>
      </c>
      <c r="C338">
        <v>21.12</v>
      </c>
      <c r="F338" s="3">
        <f t="shared" si="30"/>
        <v>374.75925925924969</v>
      </c>
      <c r="G338" s="3">
        <f t="shared" si="31"/>
        <v>3.7475925925924969E-3</v>
      </c>
      <c r="H338" s="1">
        <v>0.77837609953703701</v>
      </c>
      <c r="I338" t="s">
        <v>35</v>
      </c>
      <c r="J338">
        <v>33.5</v>
      </c>
      <c r="K338">
        <v>18.5</v>
      </c>
      <c r="M338" s="3">
        <f t="shared" si="32"/>
        <v>374.80208333333655</v>
      </c>
      <c r="N338" s="3">
        <f t="shared" si="33"/>
        <v>3.7480208333333653E-3</v>
      </c>
      <c r="O338" s="1">
        <v>0.87228506944444451</v>
      </c>
      <c r="P338" t="s">
        <v>35</v>
      </c>
      <c r="Q338">
        <v>32.75</v>
      </c>
      <c r="R338">
        <v>18.940000000000001</v>
      </c>
      <c r="T338" s="3">
        <f t="shared" si="34"/>
        <v>374.76851851852012</v>
      </c>
      <c r="U338" s="3">
        <f t="shared" si="35"/>
        <v>3.7476851851852011E-3</v>
      </c>
      <c r="V338" s="1">
        <v>0.91190122685185182</v>
      </c>
      <c r="W338" t="s">
        <v>35</v>
      </c>
      <c r="X338">
        <v>34.25</v>
      </c>
      <c r="Y338">
        <v>19.690000000000001</v>
      </c>
    </row>
    <row r="339" spans="1:25" x14ac:dyDescent="0.25">
      <c r="A339">
        <v>337</v>
      </c>
      <c r="B339">
        <v>31</v>
      </c>
      <c r="C339">
        <v>21.06</v>
      </c>
      <c r="F339" s="3">
        <f t="shared" si="30"/>
        <v>375.87731481480978</v>
      </c>
      <c r="G339" s="3">
        <f t="shared" si="31"/>
        <v>3.7587731481480979E-3</v>
      </c>
      <c r="H339" s="1">
        <v>0.77838728009259261</v>
      </c>
      <c r="I339" t="s">
        <v>35</v>
      </c>
      <c r="J339">
        <v>33.5</v>
      </c>
      <c r="K339">
        <v>18.5</v>
      </c>
      <c r="M339" s="3">
        <f t="shared" si="32"/>
        <v>375.88425925925151</v>
      </c>
      <c r="N339" s="3">
        <f t="shared" si="33"/>
        <v>3.7588425925925151E-3</v>
      </c>
      <c r="O339" s="1">
        <v>0.87229589120370365</v>
      </c>
      <c r="P339" t="s">
        <v>35</v>
      </c>
      <c r="Q339">
        <v>32.75</v>
      </c>
      <c r="R339">
        <v>18.940000000000001</v>
      </c>
      <c r="T339" s="3">
        <f t="shared" si="34"/>
        <v>375.88194444445611</v>
      </c>
      <c r="U339" s="3">
        <f t="shared" si="35"/>
        <v>3.7588194444445611E-3</v>
      </c>
      <c r="V339" s="1">
        <v>0.91191236111111118</v>
      </c>
      <c r="W339" t="s">
        <v>35</v>
      </c>
      <c r="X339">
        <v>34.75</v>
      </c>
      <c r="Y339">
        <v>19.690000000000001</v>
      </c>
    </row>
    <row r="340" spans="1:25" x14ac:dyDescent="0.25">
      <c r="A340">
        <v>338</v>
      </c>
      <c r="B340">
        <v>30.75</v>
      </c>
      <c r="C340">
        <v>21.06</v>
      </c>
      <c r="F340" s="3">
        <f t="shared" si="30"/>
        <v>376.99884259257965</v>
      </c>
      <c r="G340" s="3">
        <f t="shared" si="31"/>
        <v>3.7699884259257965E-3</v>
      </c>
      <c r="H340" s="1">
        <v>0.77839849537037031</v>
      </c>
      <c r="I340" t="s">
        <v>35</v>
      </c>
      <c r="J340">
        <v>33.75</v>
      </c>
      <c r="K340">
        <v>18.440000000000001</v>
      </c>
      <c r="M340" s="3">
        <f t="shared" si="32"/>
        <v>377.00578703703246</v>
      </c>
      <c r="N340" s="3">
        <f t="shared" si="33"/>
        <v>3.7700578703703247E-3</v>
      </c>
      <c r="O340" s="1">
        <v>0.87230710648148146</v>
      </c>
      <c r="P340" t="s">
        <v>35</v>
      </c>
      <c r="Q340">
        <v>33</v>
      </c>
      <c r="R340">
        <v>18.940000000000001</v>
      </c>
      <c r="T340" s="3">
        <f t="shared" si="34"/>
        <v>376.99537037036987</v>
      </c>
      <c r="U340" s="3">
        <f t="shared" si="35"/>
        <v>3.769953703703699E-3</v>
      </c>
      <c r="V340" s="1">
        <v>0.91192349537037032</v>
      </c>
      <c r="W340" t="s">
        <v>35</v>
      </c>
      <c r="X340">
        <v>34.75</v>
      </c>
      <c r="Y340">
        <v>19.690000000000001</v>
      </c>
    </row>
    <row r="341" spans="1:25" x14ac:dyDescent="0.25">
      <c r="A341">
        <v>339</v>
      </c>
      <c r="B341">
        <v>30</v>
      </c>
      <c r="C341">
        <v>21.12</v>
      </c>
      <c r="F341" s="3">
        <f t="shared" si="30"/>
        <v>378.11921296295736</v>
      </c>
      <c r="G341" s="3">
        <f t="shared" si="31"/>
        <v>3.7811921296295736E-3</v>
      </c>
      <c r="H341" s="1">
        <v>0.77840969907407409</v>
      </c>
      <c r="I341" t="s">
        <v>35</v>
      </c>
      <c r="J341">
        <v>33.5</v>
      </c>
      <c r="K341">
        <v>18.5</v>
      </c>
      <c r="M341" s="3">
        <f t="shared" si="32"/>
        <v>378.12500000000693</v>
      </c>
      <c r="N341" s="3">
        <f t="shared" si="33"/>
        <v>3.7812500000000693E-3</v>
      </c>
      <c r="O341" s="1">
        <v>0.87231829861111121</v>
      </c>
      <c r="P341" t="s">
        <v>35</v>
      </c>
      <c r="Q341">
        <v>33</v>
      </c>
      <c r="R341">
        <v>18.940000000000001</v>
      </c>
      <c r="T341" s="3">
        <f t="shared" si="34"/>
        <v>378.10763888889153</v>
      </c>
      <c r="U341" s="3">
        <f t="shared" si="35"/>
        <v>3.7810763888889154E-3</v>
      </c>
      <c r="V341" s="1">
        <v>0.91193461805555553</v>
      </c>
      <c r="W341" t="s">
        <v>35</v>
      </c>
      <c r="X341">
        <v>35</v>
      </c>
      <c r="Y341">
        <v>19.690000000000001</v>
      </c>
    </row>
    <row r="342" spans="1:25" x14ac:dyDescent="0.25">
      <c r="A342">
        <v>340</v>
      </c>
      <c r="B342">
        <v>30.75</v>
      </c>
      <c r="C342">
        <v>21.06</v>
      </c>
      <c r="F342" s="3">
        <f t="shared" si="30"/>
        <v>379.20138888888346</v>
      </c>
      <c r="G342" s="3">
        <f t="shared" si="31"/>
        <v>3.7920138888888344E-3</v>
      </c>
      <c r="H342" s="1">
        <v>0.77842052083333335</v>
      </c>
      <c r="I342" t="s">
        <v>35</v>
      </c>
      <c r="J342">
        <v>33.75</v>
      </c>
      <c r="K342">
        <v>18.5</v>
      </c>
      <c r="M342" s="3">
        <f t="shared" si="32"/>
        <v>379.23958333333508</v>
      </c>
      <c r="N342" s="3">
        <f t="shared" si="33"/>
        <v>3.7923958333333507E-3</v>
      </c>
      <c r="O342" s="1">
        <v>0.87232944444444449</v>
      </c>
      <c r="P342" t="s">
        <v>35</v>
      </c>
      <c r="Q342">
        <v>33</v>
      </c>
      <c r="R342">
        <v>18.940000000000001</v>
      </c>
      <c r="T342" s="3">
        <f t="shared" si="34"/>
        <v>379.22337962963405</v>
      </c>
      <c r="U342" s="3">
        <f t="shared" si="35"/>
        <v>3.7922337962963404E-3</v>
      </c>
      <c r="V342" s="1">
        <v>0.91194577546296296</v>
      </c>
      <c r="W342" t="s">
        <v>35</v>
      </c>
      <c r="X342">
        <v>34.25</v>
      </c>
      <c r="Y342">
        <v>19.62</v>
      </c>
    </row>
    <row r="343" spans="1:25" x14ac:dyDescent="0.25">
      <c r="A343">
        <v>341</v>
      </c>
      <c r="B343">
        <v>30.75</v>
      </c>
      <c r="C343">
        <v>21.06</v>
      </c>
      <c r="F343" s="3">
        <f t="shared" si="30"/>
        <v>380.32407407406765</v>
      </c>
      <c r="G343" s="3">
        <f t="shared" si="31"/>
        <v>3.8032407407406765E-3</v>
      </c>
      <c r="H343" s="1">
        <v>0.77843174768518519</v>
      </c>
      <c r="I343" t="s">
        <v>35</v>
      </c>
      <c r="J343">
        <v>33.75</v>
      </c>
      <c r="K343">
        <v>18.5</v>
      </c>
      <c r="M343" s="3">
        <f t="shared" si="32"/>
        <v>380.35416666666322</v>
      </c>
      <c r="N343" s="3">
        <f t="shared" si="33"/>
        <v>3.8035416666666322E-3</v>
      </c>
      <c r="O343" s="1">
        <v>0.87234059027777777</v>
      </c>
      <c r="P343" t="s">
        <v>35</v>
      </c>
      <c r="Q343">
        <v>32.75</v>
      </c>
      <c r="R343">
        <v>18.940000000000001</v>
      </c>
      <c r="T343" s="3">
        <f t="shared" si="34"/>
        <v>380.33796296296219</v>
      </c>
      <c r="U343" s="3">
        <f t="shared" si="35"/>
        <v>3.8033796296296218E-3</v>
      </c>
      <c r="V343" s="1">
        <v>0.91195692129629624</v>
      </c>
      <c r="W343" t="s">
        <v>35</v>
      </c>
      <c r="X343">
        <v>34.5</v>
      </c>
      <c r="Y343">
        <v>19.75</v>
      </c>
    </row>
    <row r="344" spans="1:25" x14ac:dyDescent="0.25">
      <c r="A344">
        <v>342</v>
      </c>
      <c r="B344">
        <v>30.75</v>
      </c>
      <c r="C344">
        <v>21.06</v>
      </c>
      <c r="F344" s="3">
        <f t="shared" si="30"/>
        <v>381.45023148147271</v>
      </c>
      <c r="G344" s="3">
        <f t="shared" si="31"/>
        <v>3.8145023148147272E-3</v>
      </c>
      <c r="H344" s="1">
        <v>0.77844300925925924</v>
      </c>
      <c r="I344" t="s">
        <v>35</v>
      </c>
      <c r="J344">
        <v>34</v>
      </c>
      <c r="K344">
        <v>18.5</v>
      </c>
      <c r="M344" s="3">
        <f t="shared" si="32"/>
        <v>381.47337962962655</v>
      </c>
      <c r="N344" s="3">
        <f t="shared" si="33"/>
        <v>3.8147337962962657E-3</v>
      </c>
      <c r="O344" s="1">
        <v>0.87235178240740741</v>
      </c>
      <c r="P344" t="s">
        <v>35</v>
      </c>
      <c r="Q344">
        <v>32.75</v>
      </c>
      <c r="R344">
        <v>18.940000000000001</v>
      </c>
      <c r="T344" s="3">
        <f t="shared" si="34"/>
        <v>381.46875000001359</v>
      </c>
      <c r="U344" s="3">
        <f t="shared" si="35"/>
        <v>3.8146875000001357E-3</v>
      </c>
      <c r="V344" s="1">
        <v>0.91196822916666676</v>
      </c>
      <c r="W344" t="s">
        <v>35</v>
      </c>
      <c r="X344">
        <v>34.5</v>
      </c>
      <c r="Y344">
        <v>19.690000000000001</v>
      </c>
    </row>
    <row r="345" spans="1:25" x14ac:dyDescent="0.25">
      <c r="A345">
        <v>343</v>
      </c>
      <c r="B345">
        <v>30.75</v>
      </c>
      <c r="C345">
        <v>21.06</v>
      </c>
      <c r="F345" s="3">
        <f t="shared" si="30"/>
        <v>382.57407407407129</v>
      </c>
      <c r="G345" s="3">
        <f t="shared" si="31"/>
        <v>3.8257407407407129E-3</v>
      </c>
      <c r="H345" s="1">
        <v>0.77845424768518523</v>
      </c>
      <c r="I345" t="s">
        <v>35</v>
      </c>
      <c r="J345">
        <v>33.5</v>
      </c>
      <c r="K345">
        <v>18.5</v>
      </c>
      <c r="M345" s="3">
        <f t="shared" si="32"/>
        <v>382.58449074074497</v>
      </c>
      <c r="N345" s="3">
        <f t="shared" si="33"/>
        <v>3.8258449074074496E-3</v>
      </c>
      <c r="O345" s="1">
        <v>0.87236289351851859</v>
      </c>
      <c r="P345" t="s">
        <v>35</v>
      </c>
      <c r="Q345">
        <v>33</v>
      </c>
      <c r="R345">
        <v>18.940000000000001</v>
      </c>
      <c r="T345" s="3">
        <f t="shared" si="34"/>
        <v>382.58680555555145</v>
      </c>
      <c r="U345" s="3">
        <f t="shared" si="35"/>
        <v>3.8258680555555147E-3</v>
      </c>
      <c r="V345" s="1">
        <v>0.91197940972222213</v>
      </c>
      <c r="W345" t="s">
        <v>35</v>
      </c>
      <c r="X345">
        <v>34.75</v>
      </c>
      <c r="Y345">
        <v>19.690000000000001</v>
      </c>
    </row>
    <row r="346" spans="1:25" x14ac:dyDescent="0.25">
      <c r="A346">
        <v>344</v>
      </c>
      <c r="B346">
        <v>31</v>
      </c>
      <c r="C346">
        <v>21.06</v>
      </c>
      <c r="F346" s="3">
        <f t="shared" si="30"/>
        <v>383.65624999999739</v>
      </c>
      <c r="G346" s="3">
        <f t="shared" si="31"/>
        <v>3.8365624999999737E-3</v>
      </c>
      <c r="H346" s="1">
        <v>0.77846506944444449</v>
      </c>
      <c r="I346" t="s">
        <v>35</v>
      </c>
      <c r="J346">
        <v>33.5</v>
      </c>
      <c r="K346">
        <v>18.5</v>
      </c>
      <c r="M346" s="3">
        <f t="shared" si="32"/>
        <v>383.70023148147635</v>
      </c>
      <c r="N346" s="3">
        <f t="shared" si="33"/>
        <v>3.8370023148147636E-3</v>
      </c>
      <c r="O346" s="1">
        <v>0.8723740509259259</v>
      </c>
      <c r="P346" t="s">
        <v>35</v>
      </c>
      <c r="Q346">
        <v>32.75</v>
      </c>
      <c r="R346">
        <v>18.940000000000001</v>
      </c>
      <c r="T346" s="3">
        <f t="shared" si="34"/>
        <v>383.70949074074679</v>
      </c>
      <c r="U346" s="3">
        <f t="shared" si="35"/>
        <v>3.8370949074074678E-3</v>
      </c>
      <c r="V346" s="1">
        <v>0.91199063657407409</v>
      </c>
      <c r="W346" t="s">
        <v>35</v>
      </c>
      <c r="X346">
        <v>35.25</v>
      </c>
      <c r="Y346">
        <v>19.62</v>
      </c>
    </row>
    <row r="347" spans="1:25" x14ac:dyDescent="0.25">
      <c r="A347">
        <v>345</v>
      </c>
      <c r="B347">
        <v>30.5</v>
      </c>
      <c r="C347">
        <v>21.06</v>
      </c>
      <c r="F347" s="3">
        <f t="shared" si="30"/>
        <v>384.78009259258482</v>
      </c>
      <c r="G347" s="3">
        <f t="shared" si="31"/>
        <v>3.8478009259258483E-3</v>
      </c>
      <c r="H347" s="1">
        <v>0.77847630787037037</v>
      </c>
      <c r="I347" t="s">
        <v>35</v>
      </c>
      <c r="J347">
        <v>34</v>
      </c>
      <c r="K347">
        <v>18.5</v>
      </c>
      <c r="M347" s="3">
        <f t="shared" si="32"/>
        <v>384.81249999999801</v>
      </c>
      <c r="N347" s="3">
        <f t="shared" si="33"/>
        <v>3.84812499999998E-3</v>
      </c>
      <c r="O347" s="1">
        <v>0.87238517361111112</v>
      </c>
      <c r="P347" t="s">
        <v>35</v>
      </c>
      <c r="Q347">
        <v>33.25</v>
      </c>
      <c r="R347">
        <v>18.87</v>
      </c>
      <c r="T347" s="3">
        <f t="shared" si="34"/>
        <v>384.78819444445202</v>
      </c>
      <c r="U347" s="3">
        <f t="shared" si="35"/>
        <v>3.84788194444452E-3</v>
      </c>
      <c r="V347" s="1">
        <v>0.91200142361111114</v>
      </c>
      <c r="W347" t="s">
        <v>35</v>
      </c>
      <c r="X347">
        <v>35.25</v>
      </c>
      <c r="Y347">
        <v>19.690000000000001</v>
      </c>
    </row>
    <row r="348" spans="1:25" x14ac:dyDescent="0.25">
      <c r="A348">
        <v>346</v>
      </c>
      <c r="B348">
        <v>31.25</v>
      </c>
      <c r="C348">
        <v>21.06</v>
      </c>
      <c r="F348" s="3">
        <f t="shared" si="30"/>
        <v>385.9039351851834</v>
      </c>
      <c r="G348" s="3">
        <f t="shared" si="31"/>
        <v>3.859039351851834E-3</v>
      </c>
      <c r="H348" s="1">
        <v>0.77848754629629635</v>
      </c>
      <c r="I348" t="s">
        <v>35</v>
      </c>
      <c r="J348">
        <v>33.75</v>
      </c>
      <c r="K348">
        <v>18.5</v>
      </c>
      <c r="M348" s="3">
        <f t="shared" si="32"/>
        <v>385.92592592592291</v>
      </c>
      <c r="N348" s="3">
        <f t="shared" si="33"/>
        <v>3.859259259259229E-3</v>
      </c>
      <c r="O348" s="1">
        <v>0.87239630787037037</v>
      </c>
      <c r="P348" t="s">
        <v>35</v>
      </c>
      <c r="Q348">
        <v>33.25</v>
      </c>
      <c r="R348">
        <v>18.87</v>
      </c>
      <c r="T348" s="3">
        <f t="shared" si="34"/>
        <v>385.90856481482973</v>
      </c>
      <c r="U348" s="3">
        <f t="shared" si="35"/>
        <v>3.8590856481482971E-3</v>
      </c>
      <c r="V348" s="1">
        <v>0.91201262731481492</v>
      </c>
      <c r="W348" t="s">
        <v>35</v>
      </c>
      <c r="X348">
        <v>35.25</v>
      </c>
      <c r="Y348">
        <v>19.690000000000001</v>
      </c>
    </row>
    <row r="349" spans="1:25" x14ac:dyDescent="0.25">
      <c r="A349">
        <v>347</v>
      </c>
      <c r="B349">
        <v>30.75</v>
      </c>
      <c r="C349">
        <v>21.06</v>
      </c>
      <c r="F349" s="3">
        <f t="shared" si="30"/>
        <v>387.02546296295327</v>
      </c>
      <c r="G349" s="3">
        <f t="shared" si="31"/>
        <v>3.8702546296295326E-3</v>
      </c>
      <c r="H349" s="1">
        <v>0.77849876157407405</v>
      </c>
      <c r="I349" t="s">
        <v>35</v>
      </c>
      <c r="J349">
        <v>34</v>
      </c>
      <c r="K349">
        <v>18.5</v>
      </c>
      <c r="M349" s="3">
        <f t="shared" si="32"/>
        <v>387.03472222221257</v>
      </c>
      <c r="N349" s="3">
        <f t="shared" si="33"/>
        <v>3.8703472222221258E-3</v>
      </c>
      <c r="O349" s="1">
        <v>0.87240739583333327</v>
      </c>
      <c r="P349" t="s">
        <v>35</v>
      </c>
      <c r="Q349">
        <v>33.25</v>
      </c>
      <c r="R349">
        <v>18.940000000000001</v>
      </c>
      <c r="T349" s="3">
        <f t="shared" si="34"/>
        <v>387.02314814815787</v>
      </c>
      <c r="U349" s="3">
        <f t="shared" si="35"/>
        <v>3.8702314814815786E-3</v>
      </c>
      <c r="V349" s="1">
        <v>0.9120237731481482</v>
      </c>
      <c r="W349" t="s">
        <v>35</v>
      </c>
      <c r="X349">
        <v>35.5</v>
      </c>
      <c r="Y349">
        <v>19.690000000000001</v>
      </c>
    </row>
    <row r="350" spans="1:25" x14ac:dyDescent="0.25">
      <c r="A350">
        <v>348</v>
      </c>
      <c r="B350">
        <v>31.25</v>
      </c>
      <c r="C350">
        <v>21.12</v>
      </c>
      <c r="F350" s="3">
        <f t="shared" si="30"/>
        <v>388.14699074073422</v>
      </c>
      <c r="G350" s="3">
        <f t="shared" si="31"/>
        <v>3.8814699074073422E-3</v>
      </c>
      <c r="H350" s="1">
        <v>0.77850997685185186</v>
      </c>
      <c r="I350" t="s">
        <v>35</v>
      </c>
      <c r="J350">
        <v>34</v>
      </c>
      <c r="K350">
        <v>18.5</v>
      </c>
      <c r="M350" s="3">
        <f t="shared" si="32"/>
        <v>388.15162037035833</v>
      </c>
      <c r="N350" s="3">
        <f t="shared" si="33"/>
        <v>3.8815162037035833E-3</v>
      </c>
      <c r="O350" s="1">
        <v>0.87241856481481472</v>
      </c>
      <c r="P350" t="s">
        <v>35</v>
      </c>
      <c r="Q350">
        <v>33.25</v>
      </c>
      <c r="R350">
        <v>18.940000000000001</v>
      </c>
      <c r="T350" s="3">
        <f t="shared" si="34"/>
        <v>388.14351851851336</v>
      </c>
      <c r="U350" s="3">
        <f t="shared" si="35"/>
        <v>3.8814351851851336E-3</v>
      </c>
      <c r="V350" s="1">
        <v>0.91203497685185175</v>
      </c>
      <c r="W350" t="s">
        <v>35</v>
      </c>
      <c r="X350">
        <v>35.5</v>
      </c>
      <c r="Y350">
        <v>19.690000000000001</v>
      </c>
    </row>
    <row r="351" spans="1:25" x14ac:dyDescent="0.25">
      <c r="A351">
        <v>349</v>
      </c>
      <c r="B351">
        <v>31</v>
      </c>
      <c r="C351">
        <v>21.06</v>
      </c>
      <c r="F351" s="3">
        <f t="shared" si="30"/>
        <v>389.23032407406356</v>
      </c>
      <c r="G351" s="3">
        <f t="shared" si="31"/>
        <v>3.8923032407406355E-3</v>
      </c>
      <c r="H351" s="1">
        <v>0.77852081018518515</v>
      </c>
      <c r="I351" t="s">
        <v>35</v>
      </c>
      <c r="J351">
        <v>33.75</v>
      </c>
      <c r="K351">
        <v>18.5</v>
      </c>
      <c r="M351" s="3">
        <f t="shared" si="32"/>
        <v>389.26851851852626</v>
      </c>
      <c r="N351" s="3">
        <f t="shared" si="33"/>
        <v>3.8926851851852629E-3</v>
      </c>
      <c r="O351" s="1">
        <v>0.8724297337962964</v>
      </c>
      <c r="P351" t="s">
        <v>35</v>
      </c>
      <c r="Q351">
        <v>33.25</v>
      </c>
      <c r="R351">
        <v>18.940000000000001</v>
      </c>
      <c r="T351" s="3">
        <f t="shared" si="34"/>
        <v>389.2650462963054</v>
      </c>
      <c r="U351" s="3">
        <f t="shared" si="35"/>
        <v>3.8926504629630543E-3</v>
      </c>
      <c r="V351" s="1">
        <v>0.91204619212962967</v>
      </c>
      <c r="W351" t="s">
        <v>35</v>
      </c>
      <c r="X351">
        <v>35.25</v>
      </c>
      <c r="Y351">
        <v>19.690000000000001</v>
      </c>
    </row>
    <row r="352" spans="1:25" x14ac:dyDescent="0.25">
      <c r="A352">
        <v>350</v>
      </c>
      <c r="B352">
        <v>30.75</v>
      </c>
      <c r="C352">
        <v>21.06</v>
      </c>
      <c r="F352" s="3">
        <f t="shared" si="30"/>
        <v>390.35532407406538</v>
      </c>
      <c r="G352" s="3">
        <f t="shared" si="31"/>
        <v>3.9035532407406537E-3</v>
      </c>
      <c r="H352" s="1">
        <v>0.77853206018518517</v>
      </c>
      <c r="I352" t="s">
        <v>35</v>
      </c>
      <c r="J352">
        <v>34.25</v>
      </c>
      <c r="K352">
        <v>18.5</v>
      </c>
      <c r="M352" s="3">
        <f t="shared" si="32"/>
        <v>390.3842592592577</v>
      </c>
      <c r="N352" s="3">
        <f t="shared" si="33"/>
        <v>3.9038425925925768E-3</v>
      </c>
      <c r="O352" s="1">
        <v>0.87244089120370372</v>
      </c>
      <c r="P352" t="s">
        <v>35</v>
      </c>
      <c r="Q352">
        <v>33.5</v>
      </c>
      <c r="R352">
        <v>18.940000000000001</v>
      </c>
      <c r="T352" s="3">
        <f t="shared" si="34"/>
        <v>390.38194444445116</v>
      </c>
      <c r="U352" s="3">
        <f t="shared" si="35"/>
        <v>3.9038194444445118E-3</v>
      </c>
      <c r="V352" s="1">
        <v>0.91205736111111113</v>
      </c>
      <c r="W352" t="s">
        <v>35</v>
      </c>
      <c r="X352">
        <v>35.25</v>
      </c>
      <c r="Y352">
        <v>19.690000000000001</v>
      </c>
    </row>
    <row r="353" spans="1:25" x14ac:dyDescent="0.25">
      <c r="A353">
        <v>351</v>
      </c>
      <c r="B353">
        <v>31</v>
      </c>
      <c r="C353">
        <v>21.06</v>
      </c>
      <c r="F353" s="3">
        <f t="shared" si="30"/>
        <v>391.47685185184633</v>
      </c>
      <c r="G353" s="3">
        <f t="shared" si="31"/>
        <v>3.9147685185184633E-3</v>
      </c>
      <c r="H353" s="1">
        <v>0.77854327546296298</v>
      </c>
      <c r="I353" t="s">
        <v>35</v>
      </c>
      <c r="J353">
        <v>33.5</v>
      </c>
      <c r="K353">
        <v>18.5</v>
      </c>
      <c r="M353" s="3">
        <f t="shared" si="32"/>
        <v>391.4976851851826</v>
      </c>
      <c r="N353" s="3">
        <f t="shared" si="33"/>
        <v>3.9149768518518258E-3</v>
      </c>
      <c r="O353" s="1">
        <v>0.87245202546296297</v>
      </c>
      <c r="P353" t="s">
        <v>35</v>
      </c>
      <c r="Q353">
        <v>33</v>
      </c>
      <c r="R353">
        <v>18.940000000000001</v>
      </c>
      <c r="T353" s="3">
        <f t="shared" si="34"/>
        <v>391.48842592592325</v>
      </c>
      <c r="U353" s="3">
        <f t="shared" si="35"/>
        <v>3.9148842592592326E-3</v>
      </c>
      <c r="V353" s="1">
        <v>0.91206842592592585</v>
      </c>
      <c r="W353" t="s">
        <v>35</v>
      </c>
      <c r="X353">
        <v>35</v>
      </c>
      <c r="Y353">
        <v>19.690000000000001</v>
      </c>
    </row>
    <row r="354" spans="1:25" x14ac:dyDescent="0.25">
      <c r="A354">
        <v>352</v>
      </c>
      <c r="B354">
        <v>31.5</v>
      </c>
      <c r="C354">
        <v>21.06</v>
      </c>
      <c r="F354" s="3">
        <f t="shared" si="30"/>
        <v>392.59143518517448</v>
      </c>
      <c r="G354" s="3">
        <f t="shared" si="31"/>
        <v>3.9259143518517448E-3</v>
      </c>
      <c r="H354" s="1">
        <v>0.77855442129629626</v>
      </c>
      <c r="I354" t="s">
        <v>35</v>
      </c>
      <c r="J354">
        <v>34.25</v>
      </c>
      <c r="K354">
        <v>18.5</v>
      </c>
      <c r="M354" s="3">
        <f t="shared" si="32"/>
        <v>392.61458333332831</v>
      </c>
      <c r="N354" s="3">
        <f t="shared" si="33"/>
        <v>3.9261458333332833E-3</v>
      </c>
      <c r="O354" s="1">
        <v>0.87246319444444442</v>
      </c>
      <c r="P354" t="s">
        <v>35</v>
      </c>
      <c r="Q354">
        <v>33.25</v>
      </c>
      <c r="R354">
        <v>18.940000000000001</v>
      </c>
      <c r="T354" s="3">
        <f t="shared" si="34"/>
        <v>392.60416666667686</v>
      </c>
      <c r="U354" s="3">
        <f t="shared" si="35"/>
        <v>3.9260416666667686E-3</v>
      </c>
      <c r="V354" s="1">
        <v>0.91207958333333339</v>
      </c>
      <c r="W354" t="s">
        <v>35</v>
      </c>
      <c r="X354">
        <v>35.5</v>
      </c>
      <c r="Y354">
        <v>19.690000000000001</v>
      </c>
    </row>
    <row r="355" spans="1:25" x14ac:dyDescent="0.25">
      <c r="A355">
        <v>353</v>
      </c>
      <c r="B355">
        <v>31.25</v>
      </c>
      <c r="C355">
        <v>21.06</v>
      </c>
      <c r="F355" s="3">
        <f t="shared" si="30"/>
        <v>393.71064814813781</v>
      </c>
      <c r="G355" s="3">
        <f t="shared" si="31"/>
        <v>3.9371064814813783E-3</v>
      </c>
      <c r="H355" s="1">
        <v>0.7785656134259259</v>
      </c>
      <c r="I355" t="s">
        <v>35</v>
      </c>
      <c r="J355">
        <v>34.5</v>
      </c>
      <c r="K355">
        <v>18.5</v>
      </c>
      <c r="M355" s="3">
        <f t="shared" si="32"/>
        <v>393.72685185184997</v>
      </c>
      <c r="N355" s="3">
        <f t="shared" si="33"/>
        <v>3.9372685185184997E-3</v>
      </c>
      <c r="O355" s="1">
        <v>0.87247431712962964</v>
      </c>
      <c r="P355" t="s">
        <v>35</v>
      </c>
      <c r="Q355">
        <v>33.5</v>
      </c>
      <c r="R355">
        <v>18.940000000000001</v>
      </c>
      <c r="T355" s="3">
        <f t="shared" si="34"/>
        <v>393.718750000005</v>
      </c>
      <c r="U355" s="3">
        <f t="shared" si="35"/>
        <v>3.93718750000005E-3</v>
      </c>
      <c r="V355" s="1">
        <v>0.91209072916666667</v>
      </c>
      <c r="W355" t="s">
        <v>35</v>
      </c>
      <c r="X355">
        <v>35.5</v>
      </c>
      <c r="Y355">
        <v>19.690000000000001</v>
      </c>
    </row>
    <row r="356" spans="1:25" x14ac:dyDescent="0.25">
      <c r="A356">
        <v>354</v>
      </c>
      <c r="B356">
        <v>30.75</v>
      </c>
      <c r="C356">
        <v>21.12</v>
      </c>
      <c r="F356" s="3">
        <f t="shared" si="30"/>
        <v>394.82407407406271</v>
      </c>
      <c r="G356" s="3">
        <f t="shared" si="31"/>
        <v>3.9482407407406273E-3</v>
      </c>
      <c r="H356" s="1">
        <v>0.77857674768518514</v>
      </c>
      <c r="I356" t="s">
        <v>35</v>
      </c>
      <c r="J356">
        <v>34.5</v>
      </c>
      <c r="K356">
        <v>18.440000000000001</v>
      </c>
      <c r="M356" s="3">
        <f t="shared" si="32"/>
        <v>394.84722222222769</v>
      </c>
      <c r="N356" s="3">
        <f t="shared" si="33"/>
        <v>3.9484722222222768E-3</v>
      </c>
      <c r="O356" s="1">
        <v>0.87248552083333342</v>
      </c>
      <c r="P356" t="s">
        <v>35</v>
      </c>
      <c r="Q356">
        <v>32.75</v>
      </c>
      <c r="R356">
        <v>18.940000000000001</v>
      </c>
      <c r="T356" s="3">
        <f t="shared" si="34"/>
        <v>394.8414351851892</v>
      </c>
      <c r="U356" s="3">
        <f t="shared" si="35"/>
        <v>3.9484143518518922E-3</v>
      </c>
      <c r="V356" s="1">
        <v>0.91210195601851851</v>
      </c>
      <c r="W356" t="s">
        <v>35</v>
      </c>
      <c r="X356">
        <v>35.25</v>
      </c>
      <c r="Y356">
        <v>19.690000000000001</v>
      </c>
    </row>
    <row r="357" spans="1:25" x14ac:dyDescent="0.25">
      <c r="A357">
        <v>355</v>
      </c>
      <c r="B357">
        <v>31.25</v>
      </c>
      <c r="C357">
        <v>21.12</v>
      </c>
      <c r="F357" s="3">
        <f t="shared" si="30"/>
        <v>395.93981481481632</v>
      </c>
      <c r="G357" s="3">
        <f t="shared" si="31"/>
        <v>3.9593981481481633E-3</v>
      </c>
      <c r="H357" s="1">
        <v>0.77858790509259268</v>
      </c>
      <c r="I357" t="s">
        <v>35</v>
      </c>
      <c r="J357">
        <v>34.25</v>
      </c>
      <c r="K357">
        <v>18.5</v>
      </c>
      <c r="M357" s="3">
        <f t="shared" si="32"/>
        <v>395.96180555555583</v>
      </c>
      <c r="N357" s="3">
        <f t="shared" si="33"/>
        <v>3.9596180555555582E-3</v>
      </c>
      <c r="O357" s="1">
        <v>0.8724966666666667</v>
      </c>
      <c r="P357" t="s">
        <v>35</v>
      </c>
      <c r="Q357">
        <v>33.75</v>
      </c>
      <c r="R357">
        <v>19</v>
      </c>
      <c r="T357" s="3">
        <f t="shared" si="34"/>
        <v>395.9548611111141</v>
      </c>
      <c r="U357" s="3">
        <f t="shared" si="35"/>
        <v>3.9595486111111411E-3</v>
      </c>
      <c r="V357" s="1">
        <v>0.91211309027777776</v>
      </c>
      <c r="W357" t="s">
        <v>35</v>
      </c>
      <c r="X357">
        <v>35.5</v>
      </c>
      <c r="Y357">
        <v>19.690000000000001</v>
      </c>
    </row>
    <row r="358" spans="1:25" x14ac:dyDescent="0.25">
      <c r="A358">
        <v>356</v>
      </c>
      <c r="B358">
        <v>31.5</v>
      </c>
      <c r="C358">
        <v>21.06</v>
      </c>
      <c r="F358" s="3">
        <f t="shared" si="30"/>
        <v>397.02199074073133</v>
      </c>
      <c r="G358" s="3">
        <f t="shared" si="31"/>
        <v>3.970219907407313E-3</v>
      </c>
      <c r="H358" s="1">
        <v>0.77859872685185183</v>
      </c>
      <c r="I358" t="s">
        <v>35</v>
      </c>
      <c r="J358">
        <v>34.25</v>
      </c>
      <c r="K358">
        <v>18.5</v>
      </c>
      <c r="M358" s="3">
        <f t="shared" si="32"/>
        <v>397.07754629628721</v>
      </c>
      <c r="N358" s="3">
        <f t="shared" si="33"/>
        <v>3.9707754629628722E-3</v>
      </c>
      <c r="O358" s="1">
        <v>0.87250782407407401</v>
      </c>
      <c r="P358" t="s">
        <v>35</v>
      </c>
      <c r="Q358">
        <v>33.5</v>
      </c>
      <c r="R358">
        <v>18.940000000000001</v>
      </c>
      <c r="T358" s="3">
        <f t="shared" si="34"/>
        <v>397.07407407408857</v>
      </c>
      <c r="U358" s="3">
        <f t="shared" si="35"/>
        <v>3.9707407407408857E-3</v>
      </c>
      <c r="V358" s="1">
        <v>0.91212428240740751</v>
      </c>
      <c r="W358" t="s">
        <v>35</v>
      </c>
      <c r="X358">
        <v>35.5</v>
      </c>
      <c r="Y358">
        <v>19.690000000000001</v>
      </c>
    </row>
    <row r="359" spans="1:25" x14ac:dyDescent="0.25">
      <c r="A359">
        <v>357</v>
      </c>
      <c r="B359">
        <v>31.25</v>
      </c>
      <c r="C359">
        <v>21.06</v>
      </c>
      <c r="F359" s="3">
        <f t="shared" si="30"/>
        <v>398.14583333331876</v>
      </c>
      <c r="G359" s="3">
        <f t="shared" si="31"/>
        <v>3.9814583333331877E-3</v>
      </c>
      <c r="H359" s="1">
        <v>0.7786099652777777</v>
      </c>
      <c r="I359" t="s">
        <v>35</v>
      </c>
      <c r="J359">
        <v>34.25</v>
      </c>
      <c r="K359">
        <v>18.5</v>
      </c>
      <c r="M359" s="3">
        <f t="shared" si="32"/>
        <v>398.19097222222319</v>
      </c>
      <c r="N359" s="3">
        <f t="shared" si="33"/>
        <v>3.9819097222222322E-3</v>
      </c>
      <c r="O359" s="1">
        <v>0.87251895833333337</v>
      </c>
      <c r="P359" t="s">
        <v>35</v>
      </c>
      <c r="Q359">
        <v>33.5</v>
      </c>
      <c r="R359">
        <v>18.940000000000001</v>
      </c>
      <c r="T359" s="3">
        <f t="shared" si="34"/>
        <v>398.18981481481995</v>
      </c>
      <c r="U359" s="3">
        <f t="shared" si="35"/>
        <v>3.9818981481481996E-3</v>
      </c>
      <c r="V359" s="1">
        <v>0.91213543981481482</v>
      </c>
      <c r="W359" t="s">
        <v>35</v>
      </c>
      <c r="X359">
        <v>35.25</v>
      </c>
      <c r="Y359">
        <v>19.690000000000001</v>
      </c>
    </row>
    <row r="360" spans="1:25" x14ac:dyDescent="0.25">
      <c r="A360">
        <v>358</v>
      </c>
      <c r="B360">
        <v>31.5</v>
      </c>
      <c r="C360">
        <v>21.06</v>
      </c>
      <c r="F360" s="3">
        <f t="shared" si="30"/>
        <v>399.25115740739869</v>
      </c>
      <c r="G360" s="3">
        <f t="shared" si="31"/>
        <v>3.9925115740739869E-3</v>
      </c>
      <c r="H360" s="1">
        <v>0.7786210185185185</v>
      </c>
      <c r="I360" t="s">
        <v>35</v>
      </c>
      <c r="J360">
        <v>34.5</v>
      </c>
      <c r="K360">
        <v>18.440000000000001</v>
      </c>
      <c r="M360" s="3">
        <f t="shared" si="32"/>
        <v>399.30208333334161</v>
      </c>
      <c r="N360" s="3">
        <f t="shared" si="33"/>
        <v>3.9930208333334161E-3</v>
      </c>
      <c r="O360" s="1">
        <v>0.87253006944444456</v>
      </c>
      <c r="P360" t="s">
        <v>35</v>
      </c>
      <c r="Q360">
        <v>33.75</v>
      </c>
      <c r="R360">
        <v>18.940000000000001</v>
      </c>
      <c r="T360" s="3">
        <f t="shared" si="34"/>
        <v>399.27199074073496</v>
      </c>
      <c r="U360" s="3">
        <f t="shared" si="35"/>
        <v>3.9927199074073494E-3</v>
      </c>
      <c r="V360" s="1">
        <v>0.91214626157407397</v>
      </c>
      <c r="W360" t="s">
        <v>35</v>
      </c>
      <c r="X360">
        <v>35.5</v>
      </c>
      <c r="Y360">
        <v>19.690000000000001</v>
      </c>
    </row>
    <row r="361" spans="1:25" x14ac:dyDescent="0.25">
      <c r="A361">
        <v>359</v>
      </c>
      <c r="B361">
        <v>31.5</v>
      </c>
      <c r="C361">
        <v>21</v>
      </c>
      <c r="F361" s="3">
        <f t="shared" si="30"/>
        <v>400.39699074073678</v>
      </c>
      <c r="G361" s="3">
        <f t="shared" si="31"/>
        <v>4.0039699074073676E-3</v>
      </c>
      <c r="H361" s="1">
        <v>0.77863247685185188</v>
      </c>
      <c r="I361" t="s">
        <v>35</v>
      </c>
      <c r="J361">
        <v>34.25</v>
      </c>
      <c r="K361">
        <v>18.5</v>
      </c>
      <c r="M361" s="3">
        <f t="shared" si="32"/>
        <v>400.41550925925537</v>
      </c>
      <c r="N361" s="3">
        <f t="shared" si="33"/>
        <v>4.004155092592554E-3</v>
      </c>
      <c r="O361" s="1">
        <v>0.87254120370370369</v>
      </c>
      <c r="P361" t="s">
        <v>35</v>
      </c>
      <c r="Q361">
        <v>33.75</v>
      </c>
      <c r="R361">
        <v>18.940000000000001</v>
      </c>
      <c r="T361" s="3">
        <f t="shared" si="34"/>
        <v>400.39004629629505</v>
      </c>
      <c r="U361" s="3">
        <f t="shared" si="35"/>
        <v>4.0039004629629504E-3</v>
      </c>
      <c r="V361" s="1">
        <v>0.91215744212962957</v>
      </c>
      <c r="W361" t="s">
        <v>35</v>
      </c>
      <c r="X361">
        <v>36</v>
      </c>
      <c r="Y361">
        <v>19.690000000000001</v>
      </c>
    </row>
    <row r="362" spans="1:25" x14ac:dyDescent="0.25">
      <c r="A362">
        <v>360</v>
      </c>
      <c r="B362">
        <v>31.5</v>
      </c>
      <c r="C362">
        <v>21.06</v>
      </c>
      <c r="F362" s="3">
        <f t="shared" si="30"/>
        <v>401.50115740740233</v>
      </c>
      <c r="G362" s="3">
        <f t="shared" si="31"/>
        <v>4.0150115740740233E-3</v>
      </c>
      <c r="H362" s="1">
        <v>0.77864351851851854</v>
      </c>
      <c r="I362" t="s">
        <v>35</v>
      </c>
      <c r="J362">
        <v>34.5</v>
      </c>
      <c r="K362">
        <v>18.5</v>
      </c>
      <c r="M362" s="3">
        <f t="shared" si="32"/>
        <v>401.5312499999979</v>
      </c>
      <c r="N362" s="3">
        <f t="shared" si="33"/>
        <v>4.015312499999979E-3</v>
      </c>
      <c r="O362" s="1">
        <v>0.87255236111111112</v>
      </c>
      <c r="P362" t="s">
        <v>35</v>
      </c>
      <c r="Q362">
        <v>33.75</v>
      </c>
      <c r="R362">
        <v>18.940000000000001</v>
      </c>
      <c r="T362" s="3">
        <f t="shared" si="34"/>
        <v>401.50578703704866</v>
      </c>
      <c r="U362" s="3">
        <f t="shared" si="35"/>
        <v>4.0150578703704864E-3</v>
      </c>
      <c r="V362" s="1">
        <v>0.91216859953703711</v>
      </c>
      <c r="W362" t="s">
        <v>35</v>
      </c>
      <c r="X362">
        <v>36.25</v>
      </c>
      <c r="Y362">
        <v>19.690000000000001</v>
      </c>
    </row>
    <row r="363" spans="1:25" x14ac:dyDescent="0.25">
      <c r="A363">
        <v>361</v>
      </c>
      <c r="B363">
        <v>31.5</v>
      </c>
      <c r="C363">
        <v>21.06</v>
      </c>
      <c r="F363" s="3">
        <f t="shared" si="30"/>
        <v>402.60300925925031</v>
      </c>
      <c r="G363" s="3">
        <f t="shared" si="31"/>
        <v>4.026030092592503E-3</v>
      </c>
      <c r="H363" s="1">
        <v>0.77865453703703702</v>
      </c>
      <c r="I363" t="s">
        <v>35</v>
      </c>
      <c r="J363">
        <v>34.5</v>
      </c>
      <c r="K363">
        <v>18.5</v>
      </c>
      <c r="M363" s="3">
        <f t="shared" si="32"/>
        <v>402.6446759259228</v>
      </c>
      <c r="N363" s="3">
        <f t="shared" si="33"/>
        <v>4.0264467592592279E-3</v>
      </c>
      <c r="O363" s="1">
        <v>0.87256349537037037</v>
      </c>
      <c r="P363" t="s">
        <v>35</v>
      </c>
      <c r="Q363">
        <v>33.5</v>
      </c>
      <c r="R363">
        <v>19</v>
      </c>
      <c r="T363" s="3">
        <f t="shared" si="34"/>
        <v>402.61458333333832</v>
      </c>
      <c r="U363" s="3">
        <f t="shared" si="35"/>
        <v>4.0261458333333833E-3</v>
      </c>
      <c r="V363" s="1">
        <v>0.9121796875</v>
      </c>
      <c r="W363" t="s">
        <v>35</v>
      </c>
      <c r="X363">
        <v>35.75</v>
      </c>
      <c r="Y363">
        <v>19.690000000000001</v>
      </c>
    </row>
    <row r="364" spans="1:25" x14ac:dyDescent="0.25">
      <c r="A364">
        <v>362</v>
      </c>
      <c r="B364">
        <v>31.5</v>
      </c>
      <c r="C364">
        <v>21.06</v>
      </c>
      <c r="F364" s="3">
        <f t="shared" si="30"/>
        <v>403.70138888888852</v>
      </c>
      <c r="G364" s="3">
        <f t="shared" si="31"/>
        <v>4.0370138888888851E-3</v>
      </c>
      <c r="H364" s="1">
        <v>0.7786655208333334</v>
      </c>
      <c r="I364" t="s">
        <v>35</v>
      </c>
      <c r="J364">
        <v>34.5</v>
      </c>
      <c r="K364">
        <v>18.5</v>
      </c>
      <c r="M364" s="3">
        <f t="shared" si="32"/>
        <v>403.7581018518477</v>
      </c>
      <c r="N364" s="3">
        <f t="shared" si="33"/>
        <v>4.0375810185184768E-3</v>
      </c>
      <c r="O364" s="1">
        <v>0.87257462962962962</v>
      </c>
      <c r="P364" t="s">
        <v>35</v>
      </c>
      <c r="Q364">
        <v>33.75</v>
      </c>
      <c r="R364">
        <v>18.940000000000001</v>
      </c>
      <c r="T364" s="3">
        <f t="shared" si="34"/>
        <v>403.73726851852257</v>
      </c>
      <c r="U364" s="3">
        <f t="shared" si="35"/>
        <v>4.0373726851852254E-3</v>
      </c>
      <c r="V364" s="1">
        <v>0.91219091435185184</v>
      </c>
      <c r="W364" t="s">
        <v>35</v>
      </c>
      <c r="X364">
        <v>36</v>
      </c>
      <c r="Y364">
        <v>19.62</v>
      </c>
    </row>
    <row r="365" spans="1:25" x14ac:dyDescent="0.25">
      <c r="A365">
        <v>363</v>
      </c>
      <c r="B365">
        <v>32</v>
      </c>
      <c r="C365">
        <v>21.06</v>
      </c>
      <c r="F365" s="3">
        <f t="shared" si="30"/>
        <v>404.84027777777374</v>
      </c>
      <c r="G365" s="3">
        <f t="shared" si="31"/>
        <v>4.0484027777777376E-3</v>
      </c>
      <c r="H365" s="1">
        <v>0.77867690972222225</v>
      </c>
      <c r="I365" t="s">
        <v>35</v>
      </c>
      <c r="J365">
        <v>34.5</v>
      </c>
      <c r="K365">
        <v>18.5</v>
      </c>
      <c r="M365" s="3">
        <f t="shared" si="32"/>
        <v>404.8703703703693</v>
      </c>
      <c r="N365" s="3">
        <f t="shared" si="33"/>
        <v>4.0487037037036933E-3</v>
      </c>
      <c r="O365" s="1">
        <v>0.87258575231481483</v>
      </c>
      <c r="P365" t="s">
        <v>35</v>
      </c>
      <c r="Q365">
        <v>33.75</v>
      </c>
      <c r="R365">
        <v>19</v>
      </c>
      <c r="T365" s="3">
        <f t="shared" si="34"/>
        <v>404.8564814814859</v>
      </c>
      <c r="U365" s="3">
        <f t="shared" si="35"/>
        <v>4.048564814814859E-3</v>
      </c>
      <c r="V365" s="1">
        <v>0.91220210648148148</v>
      </c>
      <c r="W365" t="s">
        <v>35</v>
      </c>
      <c r="X365">
        <v>36</v>
      </c>
      <c r="Y365">
        <v>19.62</v>
      </c>
    </row>
    <row r="366" spans="1:25" x14ac:dyDescent="0.25">
      <c r="A366">
        <v>364</v>
      </c>
      <c r="B366">
        <v>31.75</v>
      </c>
      <c r="C366">
        <v>21.06</v>
      </c>
      <c r="F366" s="3">
        <f t="shared" si="30"/>
        <v>405.93402777777675</v>
      </c>
      <c r="G366" s="3">
        <f t="shared" si="31"/>
        <v>4.0593402777777676E-3</v>
      </c>
      <c r="H366" s="1">
        <v>0.77868784722222228</v>
      </c>
      <c r="I366" t="s">
        <v>35</v>
      </c>
      <c r="J366">
        <v>34.75</v>
      </c>
      <c r="K366">
        <v>18.440000000000001</v>
      </c>
      <c r="M366" s="3">
        <f t="shared" si="32"/>
        <v>405.98726851851507</v>
      </c>
      <c r="N366" s="3">
        <f t="shared" si="33"/>
        <v>4.0598726851851508E-3</v>
      </c>
      <c r="O366" s="1">
        <v>0.87259692129629629</v>
      </c>
      <c r="P366" t="s">
        <v>35</v>
      </c>
      <c r="Q366">
        <v>33.75</v>
      </c>
      <c r="R366">
        <v>18.940000000000001</v>
      </c>
      <c r="T366" s="3">
        <f t="shared" si="34"/>
        <v>405.97453703704599</v>
      </c>
      <c r="U366" s="3">
        <f t="shared" si="35"/>
        <v>4.05974537037046E-3</v>
      </c>
      <c r="V366" s="1">
        <v>0.91221328703703708</v>
      </c>
      <c r="W366" t="s">
        <v>35</v>
      </c>
      <c r="X366">
        <v>36</v>
      </c>
      <c r="Y366">
        <v>19.690000000000001</v>
      </c>
    </row>
    <row r="367" spans="1:25" x14ac:dyDescent="0.25">
      <c r="A367">
        <v>365</v>
      </c>
      <c r="B367">
        <v>31.5</v>
      </c>
      <c r="C367">
        <v>21.06</v>
      </c>
      <c r="F367" s="3">
        <f t="shared" si="30"/>
        <v>407.0706018518444</v>
      </c>
      <c r="G367" s="3">
        <f t="shared" si="31"/>
        <v>4.070706018518444E-3</v>
      </c>
      <c r="H367" s="1">
        <v>0.77869921296296296</v>
      </c>
      <c r="I367" t="s">
        <v>35</v>
      </c>
      <c r="J367">
        <v>34.75</v>
      </c>
      <c r="K367">
        <v>18.5</v>
      </c>
      <c r="M367" s="3">
        <f t="shared" si="32"/>
        <v>407.09837962963348</v>
      </c>
      <c r="N367" s="3">
        <f t="shared" si="33"/>
        <v>4.0709837962963347E-3</v>
      </c>
      <c r="O367" s="1">
        <v>0.87260803240740747</v>
      </c>
      <c r="P367" t="s">
        <v>35</v>
      </c>
      <c r="Q367">
        <v>33.75</v>
      </c>
      <c r="R367">
        <v>18.940000000000001</v>
      </c>
      <c r="T367" s="3">
        <f t="shared" si="34"/>
        <v>407.09490740741262</v>
      </c>
      <c r="U367" s="3">
        <f t="shared" si="35"/>
        <v>4.0709490740741261E-3</v>
      </c>
      <c r="V367" s="1">
        <v>0.91222449074074075</v>
      </c>
      <c r="W367" t="s">
        <v>35</v>
      </c>
      <c r="X367">
        <v>35.75</v>
      </c>
      <c r="Y367">
        <v>19.690000000000001</v>
      </c>
    </row>
    <row r="368" spans="1:25" x14ac:dyDescent="0.25">
      <c r="A368">
        <v>366</v>
      </c>
      <c r="B368">
        <v>31.25</v>
      </c>
      <c r="C368">
        <v>21.06</v>
      </c>
      <c r="F368" s="3">
        <f t="shared" si="30"/>
        <v>408.16898148147152</v>
      </c>
      <c r="G368" s="3">
        <f t="shared" si="31"/>
        <v>4.0816898148147152E-3</v>
      </c>
      <c r="H368" s="1">
        <v>0.77871019675925923</v>
      </c>
      <c r="I368" t="s">
        <v>35</v>
      </c>
      <c r="J368">
        <v>35</v>
      </c>
      <c r="K368">
        <v>18.5</v>
      </c>
      <c r="M368" s="3">
        <f t="shared" si="32"/>
        <v>408.21180555554724</v>
      </c>
      <c r="N368" s="3">
        <f t="shared" si="33"/>
        <v>4.0821180555554726E-3</v>
      </c>
      <c r="O368" s="1">
        <v>0.87261916666666661</v>
      </c>
      <c r="P368" t="s">
        <v>35</v>
      </c>
      <c r="Q368">
        <v>33.75</v>
      </c>
      <c r="R368">
        <v>19</v>
      </c>
      <c r="T368" s="3">
        <f t="shared" si="34"/>
        <v>408.21412037037595</v>
      </c>
      <c r="U368" s="3">
        <f t="shared" si="35"/>
        <v>4.0821412037037597E-3</v>
      </c>
      <c r="V368" s="1">
        <v>0.91223568287037038</v>
      </c>
      <c r="W368" t="s">
        <v>35</v>
      </c>
      <c r="X368">
        <v>35.75</v>
      </c>
      <c r="Y368">
        <v>19.690000000000001</v>
      </c>
    </row>
    <row r="369" spans="1:25" x14ac:dyDescent="0.25">
      <c r="A369">
        <v>367</v>
      </c>
      <c r="B369">
        <v>31.5</v>
      </c>
      <c r="C369">
        <v>21</v>
      </c>
      <c r="F369" s="3">
        <f t="shared" si="30"/>
        <v>409.30324074074377</v>
      </c>
      <c r="G369" s="3">
        <f t="shared" si="31"/>
        <v>4.0930324074074376E-3</v>
      </c>
      <c r="H369" s="1">
        <v>0.77872153935185195</v>
      </c>
      <c r="I369" t="s">
        <v>35</v>
      </c>
      <c r="J369">
        <v>34.25</v>
      </c>
      <c r="K369">
        <v>18.5</v>
      </c>
      <c r="M369" s="3">
        <f t="shared" si="32"/>
        <v>409.32638888888653</v>
      </c>
      <c r="N369" s="3">
        <f t="shared" si="33"/>
        <v>4.0932638888888651E-3</v>
      </c>
      <c r="O369" s="1">
        <v>0.8726303125</v>
      </c>
      <c r="P369" t="s">
        <v>35</v>
      </c>
      <c r="Q369">
        <v>33.5</v>
      </c>
      <c r="R369">
        <v>18.940000000000001</v>
      </c>
      <c r="T369" s="3">
        <f t="shared" si="34"/>
        <v>409.32638888889761</v>
      </c>
      <c r="U369" s="3">
        <f t="shared" si="35"/>
        <v>4.0932638888889761E-3</v>
      </c>
      <c r="V369" s="1">
        <v>0.9122468055555556</v>
      </c>
      <c r="W369" t="s">
        <v>35</v>
      </c>
      <c r="X369">
        <v>36.5</v>
      </c>
      <c r="Y369">
        <v>19.690000000000001</v>
      </c>
    </row>
    <row r="370" spans="1:25" x14ac:dyDescent="0.25">
      <c r="A370">
        <v>368</v>
      </c>
      <c r="B370">
        <v>31.5</v>
      </c>
      <c r="C370">
        <v>21.06</v>
      </c>
      <c r="F370" s="3">
        <f t="shared" si="30"/>
        <v>410.40972222221581</v>
      </c>
      <c r="G370" s="3">
        <f t="shared" si="31"/>
        <v>4.1040972222221583E-3</v>
      </c>
      <c r="H370" s="1">
        <v>0.77873260416666668</v>
      </c>
      <c r="I370" t="s">
        <v>35</v>
      </c>
      <c r="J370">
        <v>34.75</v>
      </c>
      <c r="K370">
        <v>18.5</v>
      </c>
      <c r="M370" s="3">
        <f t="shared" si="32"/>
        <v>410.44328703703223</v>
      </c>
      <c r="N370" s="3">
        <f t="shared" si="33"/>
        <v>4.1044328703703226E-3</v>
      </c>
      <c r="O370" s="1">
        <v>0.87264148148148146</v>
      </c>
      <c r="P370" t="s">
        <v>35</v>
      </c>
      <c r="Q370">
        <v>33.75</v>
      </c>
      <c r="R370">
        <v>18.940000000000001</v>
      </c>
      <c r="T370" s="3">
        <f t="shared" si="34"/>
        <v>410.43865740740813</v>
      </c>
      <c r="U370" s="3">
        <f t="shared" si="35"/>
        <v>4.1043865740740815E-3</v>
      </c>
      <c r="V370" s="1">
        <v>0.9122579282407407</v>
      </c>
      <c r="W370" t="s">
        <v>35</v>
      </c>
      <c r="X370">
        <v>35.5</v>
      </c>
      <c r="Y370">
        <v>19.62</v>
      </c>
    </row>
    <row r="371" spans="1:25" x14ac:dyDescent="0.25">
      <c r="A371">
        <v>369</v>
      </c>
      <c r="B371">
        <v>32</v>
      </c>
      <c r="C371">
        <v>21.06</v>
      </c>
      <c r="F371" s="3">
        <f t="shared" si="30"/>
        <v>411.51388888888141</v>
      </c>
      <c r="G371" s="3">
        <f t="shared" si="31"/>
        <v>4.1151388888888141E-3</v>
      </c>
      <c r="H371" s="1">
        <v>0.77874364583333333</v>
      </c>
      <c r="I371" t="s">
        <v>35</v>
      </c>
      <c r="J371">
        <v>34.75</v>
      </c>
      <c r="K371">
        <v>18.440000000000001</v>
      </c>
      <c r="M371" s="3">
        <f t="shared" si="32"/>
        <v>411.55324074073627</v>
      </c>
      <c r="N371" s="3">
        <f t="shared" si="33"/>
        <v>4.1155324074073629E-3</v>
      </c>
      <c r="O371" s="1">
        <v>0.8726525810185185</v>
      </c>
      <c r="P371" t="s">
        <v>35</v>
      </c>
      <c r="Q371">
        <v>33.5</v>
      </c>
      <c r="R371">
        <v>18.940000000000001</v>
      </c>
      <c r="T371" s="3">
        <f t="shared" si="34"/>
        <v>411.54629629630568</v>
      </c>
      <c r="U371" s="3">
        <f t="shared" si="35"/>
        <v>4.1154629629630568E-3</v>
      </c>
      <c r="V371" s="1">
        <v>0.91226900462962968</v>
      </c>
      <c r="W371" t="s">
        <v>35</v>
      </c>
      <c r="X371">
        <v>36.25</v>
      </c>
      <c r="Y371">
        <v>19.62</v>
      </c>
    </row>
    <row r="372" spans="1:25" x14ac:dyDescent="0.25">
      <c r="A372">
        <v>370</v>
      </c>
      <c r="B372">
        <v>31.75</v>
      </c>
      <c r="C372">
        <v>21.06</v>
      </c>
      <c r="F372" s="3">
        <f t="shared" si="30"/>
        <v>412.6180555555581</v>
      </c>
      <c r="G372" s="3">
        <f t="shared" si="31"/>
        <v>4.1261805555555808E-3</v>
      </c>
      <c r="H372" s="1">
        <v>0.7787546875000001</v>
      </c>
      <c r="I372" t="s">
        <v>35</v>
      </c>
      <c r="J372">
        <v>34.75</v>
      </c>
      <c r="K372">
        <v>18.5</v>
      </c>
      <c r="M372" s="3">
        <f t="shared" si="32"/>
        <v>412.64120370370085</v>
      </c>
      <c r="N372" s="3">
        <f t="shared" si="33"/>
        <v>4.1264120370370083E-3</v>
      </c>
      <c r="O372" s="1">
        <v>0.87266346064814815</v>
      </c>
      <c r="P372" t="s">
        <v>35</v>
      </c>
      <c r="Q372">
        <v>34</v>
      </c>
      <c r="R372">
        <v>19</v>
      </c>
      <c r="T372" s="3">
        <f t="shared" si="34"/>
        <v>412.65972222221944</v>
      </c>
      <c r="U372" s="3">
        <f t="shared" si="35"/>
        <v>4.1265972222221947E-3</v>
      </c>
      <c r="V372" s="1">
        <v>0.91228013888888881</v>
      </c>
      <c r="W372" t="s">
        <v>35</v>
      </c>
      <c r="X372">
        <v>36</v>
      </c>
      <c r="Y372">
        <v>19.62</v>
      </c>
    </row>
    <row r="373" spans="1:25" x14ac:dyDescent="0.25">
      <c r="A373">
        <v>371</v>
      </c>
      <c r="B373">
        <v>31.5</v>
      </c>
      <c r="C373">
        <v>21.06</v>
      </c>
      <c r="F373" s="3">
        <f t="shared" si="30"/>
        <v>413.72685185184775</v>
      </c>
      <c r="G373" s="3">
        <f t="shared" si="31"/>
        <v>4.1372685185184777E-3</v>
      </c>
      <c r="H373" s="1">
        <v>0.77876577546296299</v>
      </c>
      <c r="I373" t="s">
        <v>35</v>
      </c>
      <c r="J373">
        <v>34.75</v>
      </c>
      <c r="K373">
        <v>18.5</v>
      </c>
      <c r="M373" s="3">
        <f t="shared" si="32"/>
        <v>413.75925925926094</v>
      </c>
      <c r="N373" s="3">
        <f t="shared" si="33"/>
        <v>4.1375925925926094E-3</v>
      </c>
      <c r="O373" s="1">
        <v>0.87267464120370375</v>
      </c>
      <c r="P373" t="s">
        <v>35</v>
      </c>
      <c r="Q373">
        <v>34</v>
      </c>
      <c r="R373">
        <v>19</v>
      </c>
      <c r="T373" s="3">
        <f t="shared" si="34"/>
        <v>413.77662037037635</v>
      </c>
      <c r="U373" s="3">
        <f t="shared" si="35"/>
        <v>4.1377662037037632E-3</v>
      </c>
      <c r="V373" s="1">
        <v>0.91229130787037038</v>
      </c>
      <c r="W373" t="s">
        <v>35</v>
      </c>
      <c r="X373">
        <v>35.5</v>
      </c>
      <c r="Y373">
        <v>19.690000000000001</v>
      </c>
    </row>
    <row r="374" spans="1:25" x14ac:dyDescent="0.25">
      <c r="A374">
        <v>372</v>
      </c>
      <c r="B374">
        <v>31.75</v>
      </c>
      <c r="C374">
        <v>21.06</v>
      </c>
      <c r="F374" s="3">
        <f t="shared" si="30"/>
        <v>414.8692129629539</v>
      </c>
      <c r="G374" s="3">
        <f t="shared" si="31"/>
        <v>4.1486921296295387E-3</v>
      </c>
      <c r="H374" s="1">
        <v>0.77877719907407406</v>
      </c>
      <c r="I374" t="s">
        <v>35</v>
      </c>
      <c r="J374">
        <v>35</v>
      </c>
      <c r="K374">
        <v>18.5</v>
      </c>
      <c r="M374" s="3">
        <f t="shared" si="32"/>
        <v>414.8726851851747</v>
      </c>
      <c r="N374" s="3">
        <f t="shared" si="33"/>
        <v>4.1487268518517473E-3</v>
      </c>
      <c r="O374" s="1">
        <v>0.87268577546296289</v>
      </c>
      <c r="P374" t="s">
        <v>35</v>
      </c>
      <c r="Q374">
        <v>34</v>
      </c>
      <c r="R374">
        <v>19</v>
      </c>
      <c r="T374" s="3">
        <f t="shared" si="34"/>
        <v>414.88194444445628</v>
      </c>
      <c r="U374" s="3">
        <f t="shared" si="35"/>
        <v>4.1488194444445625E-3</v>
      </c>
      <c r="V374" s="1">
        <v>0.91230236111111118</v>
      </c>
      <c r="W374" t="s">
        <v>35</v>
      </c>
      <c r="X374">
        <v>36</v>
      </c>
      <c r="Y374">
        <v>19.690000000000001</v>
      </c>
    </row>
    <row r="375" spans="1:25" x14ac:dyDescent="0.25">
      <c r="A375">
        <v>373</v>
      </c>
      <c r="B375">
        <v>32</v>
      </c>
      <c r="C375">
        <v>21.06</v>
      </c>
      <c r="F375" s="3">
        <f t="shared" si="30"/>
        <v>415.96412037036015</v>
      </c>
      <c r="G375" s="3">
        <f t="shared" si="31"/>
        <v>4.1596412037036012E-3</v>
      </c>
      <c r="H375" s="1">
        <v>0.77878814814814812</v>
      </c>
      <c r="I375" t="s">
        <v>35</v>
      </c>
      <c r="J375">
        <v>34.75</v>
      </c>
      <c r="K375">
        <v>18.5</v>
      </c>
      <c r="M375" s="3">
        <f t="shared" si="32"/>
        <v>415.98495370370745</v>
      </c>
      <c r="N375" s="3">
        <f t="shared" si="33"/>
        <v>4.1598495370370747E-3</v>
      </c>
      <c r="O375" s="1">
        <v>0.87269689814814821</v>
      </c>
      <c r="P375" t="s">
        <v>35</v>
      </c>
      <c r="Q375">
        <v>34.25</v>
      </c>
      <c r="R375">
        <v>18.940000000000001</v>
      </c>
      <c r="T375" s="3">
        <f t="shared" si="34"/>
        <v>415.99537037037004</v>
      </c>
      <c r="U375" s="3">
        <f t="shared" si="35"/>
        <v>4.1599537037037004E-3</v>
      </c>
      <c r="V375" s="1">
        <v>0.91231349537037032</v>
      </c>
      <c r="W375" t="s">
        <v>35</v>
      </c>
      <c r="X375">
        <v>36</v>
      </c>
      <c r="Y375">
        <v>19.690000000000001</v>
      </c>
    </row>
    <row r="376" spans="1:25" x14ac:dyDescent="0.25">
      <c r="A376">
        <v>374</v>
      </c>
      <c r="B376">
        <v>31.5</v>
      </c>
      <c r="C376">
        <v>21.06</v>
      </c>
      <c r="F376" s="3">
        <f t="shared" si="30"/>
        <v>417.10416666665975</v>
      </c>
      <c r="G376" s="3">
        <f t="shared" si="31"/>
        <v>4.1710416666665973E-3</v>
      </c>
      <c r="H376" s="1">
        <v>0.77879954861111111</v>
      </c>
      <c r="I376" t="s">
        <v>35</v>
      </c>
      <c r="J376">
        <v>34.5</v>
      </c>
      <c r="K376">
        <v>18.5</v>
      </c>
      <c r="M376" s="3">
        <f t="shared" si="32"/>
        <v>417.10300925925645</v>
      </c>
      <c r="N376" s="3">
        <f t="shared" si="33"/>
        <v>4.1710300925925647E-3</v>
      </c>
      <c r="O376" s="1">
        <v>0.8727080787037037</v>
      </c>
      <c r="P376" t="s">
        <v>35</v>
      </c>
      <c r="Q376">
        <v>33.75</v>
      </c>
      <c r="R376">
        <v>18.940000000000001</v>
      </c>
      <c r="T376" s="3">
        <f t="shared" si="34"/>
        <v>417.11342592593013</v>
      </c>
      <c r="U376" s="3">
        <f t="shared" si="35"/>
        <v>4.1711342592593015E-3</v>
      </c>
      <c r="V376" s="1">
        <v>0.91232467592592592</v>
      </c>
      <c r="W376" t="s">
        <v>35</v>
      </c>
      <c r="X376">
        <v>36.5</v>
      </c>
      <c r="Y376">
        <v>19.690000000000001</v>
      </c>
    </row>
    <row r="377" spans="1:25" x14ac:dyDescent="0.25">
      <c r="A377">
        <v>375</v>
      </c>
      <c r="B377">
        <v>31.75</v>
      </c>
      <c r="C377">
        <v>21.06</v>
      </c>
      <c r="F377" s="3">
        <f t="shared" si="30"/>
        <v>418.20370370370119</v>
      </c>
      <c r="G377" s="3">
        <f t="shared" si="31"/>
        <v>4.1820370370370119E-3</v>
      </c>
      <c r="H377" s="1">
        <v>0.77881054398148153</v>
      </c>
      <c r="I377" t="s">
        <v>35</v>
      </c>
      <c r="J377">
        <v>35.25</v>
      </c>
      <c r="K377">
        <v>18.440000000000001</v>
      </c>
      <c r="M377" s="3">
        <f t="shared" si="32"/>
        <v>418.21874999999898</v>
      </c>
      <c r="N377" s="3">
        <f t="shared" si="33"/>
        <v>4.1821874999999897E-3</v>
      </c>
      <c r="O377" s="1">
        <v>0.87271923611111113</v>
      </c>
      <c r="P377" t="s">
        <v>35</v>
      </c>
      <c r="Q377">
        <v>33.75</v>
      </c>
      <c r="R377">
        <v>19</v>
      </c>
      <c r="T377" s="3">
        <f t="shared" si="34"/>
        <v>418.22800925926941</v>
      </c>
      <c r="U377" s="3">
        <f t="shared" si="35"/>
        <v>4.182280092592694E-3</v>
      </c>
      <c r="V377" s="1">
        <v>0.91233582175925931</v>
      </c>
      <c r="W377" t="s">
        <v>35</v>
      </c>
      <c r="X377">
        <v>36</v>
      </c>
      <c r="Y377">
        <v>19.690000000000001</v>
      </c>
    </row>
    <row r="378" spans="1:25" x14ac:dyDescent="0.25">
      <c r="A378">
        <v>376</v>
      </c>
      <c r="B378">
        <v>31.5</v>
      </c>
      <c r="C378">
        <v>21.06</v>
      </c>
      <c r="F378" s="3">
        <f t="shared" si="30"/>
        <v>419.30208333332831</v>
      </c>
      <c r="G378" s="3">
        <f t="shared" si="31"/>
        <v>4.193020833333283E-3</v>
      </c>
      <c r="H378" s="1">
        <v>0.7788215277777778</v>
      </c>
      <c r="I378" t="s">
        <v>35</v>
      </c>
      <c r="J378">
        <v>35</v>
      </c>
      <c r="K378">
        <v>18.5</v>
      </c>
      <c r="M378" s="3">
        <f t="shared" si="32"/>
        <v>419.34606481481842</v>
      </c>
      <c r="N378" s="3">
        <f t="shared" si="33"/>
        <v>4.193460648148184E-3</v>
      </c>
      <c r="O378" s="1">
        <v>0.87273050925925932</v>
      </c>
      <c r="P378" t="s">
        <v>35</v>
      </c>
      <c r="Q378">
        <v>33.5</v>
      </c>
      <c r="R378">
        <v>19</v>
      </c>
      <c r="T378" s="3">
        <f t="shared" si="34"/>
        <v>419.34490740741512</v>
      </c>
      <c r="U378" s="3">
        <f t="shared" si="35"/>
        <v>4.1934490740741515E-3</v>
      </c>
      <c r="V378" s="1">
        <v>0.91234699074074077</v>
      </c>
      <c r="W378" t="s">
        <v>35</v>
      </c>
      <c r="X378">
        <v>36.25</v>
      </c>
      <c r="Y378">
        <v>19.62</v>
      </c>
    </row>
    <row r="379" spans="1:25" x14ac:dyDescent="0.25">
      <c r="A379">
        <v>377</v>
      </c>
      <c r="B379">
        <v>31.75</v>
      </c>
      <c r="C379">
        <v>21.06</v>
      </c>
      <c r="F379" s="3">
        <f t="shared" si="30"/>
        <v>420.44097222221353</v>
      </c>
      <c r="G379" s="3">
        <f t="shared" si="31"/>
        <v>4.2044097222221355E-3</v>
      </c>
      <c r="H379" s="1">
        <v>0.77883291666666665</v>
      </c>
      <c r="I379" t="s">
        <v>35</v>
      </c>
      <c r="J379">
        <v>35</v>
      </c>
      <c r="K379">
        <v>18.440000000000001</v>
      </c>
      <c r="M379" s="3">
        <f t="shared" si="32"/>
        <v>420.46296296296413</v>
      </c>
      <c r="N379" s="3">
        <f t="shared" si="33"/>
        <v>4.2046296296296415E-3</v>
      </c>
      <c r="O379" s="1">
        <v>0.87274167824074078</v>
      </c>
      <c r="P379" t="s">
        <v>35</v>
      </c>
      <c r="Q379">
        <v>34</v>
      </c>
      <c r="R379">
        <v>19</v>
      </c>
      <c r="T379" s="3">
        <f t="shared" si="34"/>
        <v>420.46412037036743</v>
      </c>
      <c r="U379" s="3">
        <f t="shared" si="35"/>
        <v>4.204641203703674E-3</v>
      </c>
      <c r="V379" s="1">
        <v>0.91235818287037029</v>
      </c>
      <c r="W379" t="s">
        <v>35</v>
      </c>
      <c r="X379">
        <v>36.75</v>
      </c>
      <c r="Y379">
        <v>19.690000000000001</v>
      </c>
    </row>
    <row r="380" spans="1:25" x14ac:dyDescent="0.25">
      <c r="A380">
        <v>378</v>
      </c>
      <c r="B380">
        <v>31.75</v>
      </c>
      <c r="C380">
        <v>21.06</v>
      </c>
      <c r="F380" s="3">
        <f t="shared" si="30"/>
        <v>421.56018518517692</v>
      </c>
      <c r="G380" s="3">
        <f t="shared" si="31"/>
        <v>4.2156018518517691E-3</v>
      </c>
      <c r="H380" s="1">
        <v>0.77884410879629629</v>
      </c>
      <c r="I380" t="s">
        <v>35</v>
      </c>
      <c r="J380">
        <v>35</v>
      </c>
      <c r="K380">
        <v>18.5</v>
      </c>
      <c r="M380" s="3">
        <f t="shared" si="32"/>
        <v>421.58217592591643</v>
      </c>
      <c r="N380" s="3">
        <f t="shared" si="33"/>
        <v>4.215821759259164E-3</v>
      </c>
      <c r="O380" s="1">
        <v>0.8727528703703703</v>
      </c>
      <c r="P380" t="s">
        <v>35</v>
      </c>
      <c r="Q380">
        <v>34</v>
      </c>
      <c r="R380">
        <v>19</v>
      </c>
      <c r="T380" s="3">
        <f t="shared" si="34"/>
        <v>421.58333333333076</v>
      </c>
      <c r="U380" s="3">
        <f t="shared" si="35"/>
        <v>4.2158333333333076E-3</v>
      </c>
      <c r="V380" s="1">
        <v>0.91236937499999993</v>
      </c>
      <c r="W380" t="s">
        <v>35</v>
      </c>
      <c r="X380">
        <v>36.25</v>
      </c>
      <c r="Y380">
        <v>19.62</v>
      </c>
    </row>
    <row r="381" spans="1:25" x14ac:dyDescent="0.25">
      <c r="A381">
        <v>379</v>
      </c>
      <c r="B381">
        <v>32</v>
      </c>
      <c r="C381">
        <v>21.06</v>
      </c>
      <c r="F381" s="3">
        <f t="shared" si="30"/>
        <v>422.6562499999975</v>
      </c>
      <c r="G381" s="3">
        <f t="shared" si="31"/>
        <v>4.2265624999999751E-3</v>
      </c>
      <c r="H381" s="1">
        <v>0.77885506944444449</v>
      </c>
      <c r="I381" t="s">
        <v>35</v>
      </c>
      <c r="J381">
        <v>35.5</v>
      </c>
      <c r="K381">
        <v>18.440000000000001</v>
      </c>
      <c r="M381" s="3">
        <f t="shared" si="32"/>
        <v>422.65972222221836</v>
      </c>
      <c r="N381" s="3">
        <f t="shared" si="33"/>
        <v>4.2265972222221837E-3</v>
      </c>
      <c r="O381" s="1">
        <v>0.87276364583333332</v>
      </c>
      <c r="P381" t="s">
        <v>35</v>
      </c>
      <c r="Q381">
        <v>34.25</v>
      </c>
      <c r="R381">
        <v>18.940000000000001</v>
      </c>
      <c r="T381" s="3">
        <f t="shared" si="34"/>
        <v>422.70023148148761</v>
      </c>
      <c r="U381" s="3">
        <f t="shared" si="35"/>
        <v>4.2270023148148761E-3</v>
      </c>
      <c r="V381" s="1">
        <v>0.9123805439814815</v>
      </c>
      <c r="W381" t="s">
        <v>35</v>
      </c>
      <c r="X381">
        <v>36.75</v>
      </c>
      <c r="Y381">
        <v>19.690000000000001</v>
      </c>
    </row>
    <row r="382" spans="1:25" x14ac:dyDescent="0.25">
      <c r="A382">
        <v>380</v>
      </c>
      <c r="B382">
        <v>32.25</v>
      </c>
      <c r="C382">
        <v>21</v>
      </c>
      <c r="F382" s="3">
        <f t="shared" si="30"/>
        <v>423.78819444444105</v>
      </c>
      <c r="G382" s="3">
        <f t="shared" si="31"/>
        <v>4.2378819444444105E-3</v>
      </c>
      <c r="H382" s="1">
        <v>0.77886638888888893</v>
      </c>
      <c r="I382" t="s">
        <v>35</v>
      </c>
      <c r="J382">
        <v>35.5</v>
      </c>
      <c r="K382">
        <v>18.440000000000001</v>
      </c>
      <c r="M382" s="3">
        <f t="shared" si="32"/>
        <v>423.77662037036413</v>
      </c>
      <c r="N382" s="3">
        <f t="shared" si="33"/>
        <v>4.2377662037036412E-3</v>
      </c>
      <c r="O382" s="1">
        <v>0.87277481481481478</v>
      </c>
      <c r="P382" t="s">
        <v>35</v>
      </c>
      <c r="Q382">
        <v>34.25</v>
      </c>
      <c r="R382">
        <v>19</v>
      </c>
      <c r="T382" s="3">
        <f t="shared" si="34"/>
        <v>423.81134259259488</v>
      </c>
      <c r="U382" s="3">
        <f t="shared" si="35"/>
        <v>4.238113425925949E-3</v>
      </c>
      <c r="V382" s="1">
        <v>0.91239165509259257</v>
      </c>
      <c r="W382" t="s">
        <v>35</v>
      </c>
      <c r="X382">
        <v>36</v>
      </c>
      <c r="Y382">
        <v>19.690000000000001</v>
      </c>
    </row>
    <row r="383" spans="1:25" x14ac:dyDescent="0.25">
      <c r="A383">
        <v>381</v>
      </c>
      <c r="B383">
        <v>32</v>
      </c>
      <c r="C383">
        <v>21</v>
      </c>
      <c r="F383" s="3">
        <f t="shared" si="30"/>
        <v>424.8923611111066</v>
      </c>
      <c r="G383" s="3">
        <f t="shared" si="31"/>
        <v>4.2489236111110662E-3</v>
      </c>
      <c r="H383" s="1">
        <v>0.77887743055555558</v>
      </c>
      <c r="I383" t="s">
        <v>35</v>
      </c>
      <c r="J383">
        <v>35.5</v>
      </c>
      <c r="K383">
        <v>18.5</v>
      </c>
      <c r="M383" s="3">
        <f t="shared" si="32"/>
        <v>424.89467592592422</v>
      </c>
      <c r="N383" s="3">
        <f t="shared" si="33"/>
        <v>4.2489467592592423E-3</v>
      </c>
      <c r="O383" s="1">
        <v>0.87278599537037038</v>
      </c>
      <c r="P383" t="s">
        <v>35</v>
      </c>
      <c r="Q383">
        <v>34.25</v>
      </c>
      <c r="R383">
        <v>19</v>
      </c>
      <c r="T383" s="3">
        <f t="shared" si="34"/>
        <v>424.9224537037133</v>
      </c>
      <c r="U383" s="3">
        <f t="shared" si="35"/>
        <v>4.2492245370371329E-3</v>
      </c>
      <c r="V383" s="1">
        <v>0.91240276620370375</v>
      </c>
      <c r="W383" t="s">
        <v>35</v>
      </c>
      <c r="X383">
        <v>35.75</v>
      </c>
      <c r="Y383">
        <v>19.62</v>
      </c>
    </row>
    <row r="384" spans="1:25" x14ac:dyDescent="0.25">
      <c r="A384">
        <v>382</v>
      </c>
      <c r="B384">
        <v>31.75</v>
      </c>
      <c r="C384">
        <v>21</v>
      </c>
      <c r="F384" s="3">
        <f t="shared" si="30"/>
        <v>425.99537037036896</v>
      </c>
      <c r="G384" s="3">
        <f t="shared" si="31"/>
        <v>4.2599537037036894E-3</v>
      </c>
      <c r="H384" s="1">
        <v>0.77888846064814821</v>
      </c>
      <c r="I384" t="s">
        <v>35</v>
      </c>
      <c r="J384">
        <v>35</v>
      </c>
      <c r="K384">
        <v>18.5</v>
      </c>
      <c r="M384" s="3">
        <f t="shared" si="32"/>
        <v>426.01157407406998</v>
      </c>
      <c r="N384" s="3">
        <f t="shared" si="33"/>
        <v>4.2601157407406998E-3</v>
      </c>
      <c r="O384" s="1">
        <v>0.87279716435185184</v>
      </c>
      <c r="P384" t="s">
        <v>35</v>
      </c>
      <c r="Q384">
        <v>34.25</v>
      </c>
      <c r="R384">
        <v>19</v>
      </c>
      <c r="T384" s="3">
        <f t="shared" si="34"/>
        <v>426.03125000000296</v>
      </c>
      <c r="U384" s="3">
        <f t="shared" si="35"/>
        <v>4.2603125000000297E-3</v>
      </c>
      <c r="V384" s="1">
        <v>0.91241385416666665</v>
      </c>
      <c r="W384" t="s">
        <v>35</v>
      </c>
      <c r="X384">
        <v>36</v>
      </c>
      <c r="Y384">
        <v>19.62</v>
      </c>
    </row>
    <row r="385" spans="1:25" x14ac:dyDescent="0.25">
      <c r="A385">
        <v>383</v>
      </c>
      <c r="B385">
        <v>31.75</v>
      </c>
      <c r="C385">
        <v>21</v>
      </c>
      <c r="F385" s="3">
        <f t="shared" si="30"/>
        <v>427.09143518516737</v>
      </c>
      <c r="G385" s="3">
        <f t="shared" si="31"/>
        <v>4.2709143518516735E-3</v>
      </c>
      <c r="H385" s="1">
        <v>0.77889942129629619</v>
      </c>
      <c r="I385" t="s">
        <v>35</v>
      </c>
      <c r="J385">
        <v>35.5</v>
      </c>
      <c r="K385">
        <v>18.440000000000001</v>
      </c>
      <c r="M385" s="3">
        <f t="shared" si="32"/>
        <v>427.12615740739813</v>
      </c>
      <c r="N385" s="3">
        <f t="shared" si="33"/>
        <v>4.2712615740739812E-3</v>
      </c>
      <c r="O385" s="1">
        <v>0.87280831018518512</v>
      </c>
      <c r="P385" t="s">
        <v>35</v>
      </c>
      <c r="Q385">
        <v>34.5</v>
      </c>
      <c r="R385">
        <v>18.940000000000001</v>
      </c>
      <c r="T385" s="3">
        <f t="shared" si="34"/>
        <v>427.14120370370699</v>
      </c>
      <c r="U385" s="3">
        <f t="shared" si="35"/>
        <v>4.2714120370370701E-3</v>
      </c>
      <c r="V385" s="1">
        <v>0.91242495370370369</v>
      </c>
      <c r="W385" t="s">
        <v>35</v>
      </c>
      <c r="X385">
        <v>36.75</v>
      </c>
      <c r="Y385">
        <v>19.62</v>
      </c>
    </row>
    <row r="386" spans="1:25" x14ac:dyDescent="0.25">
      <c r="A386">
        <v>384</v>
      </c>
      <c r="B386">
        <v>32.5</v>
      </c>
      <c r="C386">
        <v>21.06</v>
      </c>
      <c r="F386" s="3">
        <f t="shared" si="30"/>
        <v>428.22685185184287</v>
      </c>
      <c r="G386" s="3">
        <f t="shared" si="31"/>
        <v>4.2822685185184284E-3</v>
      </c>
      <c r="H386" s="1">
        <v>0.77891077546296295</v>
      </c>
      <c r="I386" t="s">
        <v>35</v>
      </c>
      <c r="J386">
        <v>35.5</v>
      </c>
      <c r="K386">
        <v>18.440000000000001</v>
      </c>
      <c r="M386" s="3">
        <f t="shared" si="32"/>
        <v>428.24884259258232</v>
      </c>
      <c r="N386" s="3">
        <f t="shared" si="33"/>
        <v>4.2824884259258233E-3</v>
      </c>
      <c r="O386" s="1">
        <v>0.87281953703703696</v>
      </c>
      <c r="P386" t="s">
        <v>35</v>
      </c>
      <c r="Q386">
        <v>34.25</v>
      </c>
      <c r="R386">
        <v>19</v>
      </c>
      <c r="T386" s="3">
        <f t="shared" si="34"/>
        <v>428.25694444444952</v>
      </c>
      <c r="U386" s="3">
        <f t="shared" si="35"/>
        <v>4.2825694444444951E-3</v>
      </c>
      <c r="V386" s="1">
        <v>0.91243611111111111</v>
      </c>
      <c r="W386" t="s">
        <v>35</v>
      </c>
      <c r="X386">
        <v>36.75</v>
      </c>
      <c r="Y386">
        <v>19.62</v>
      </c>
    </row>
    <row r="387" spans="1:25" x14ac:dyDescent="0.25">
      <c r="A387">
        <v>385</v>
      </c>
      <c r="B387">
        <v>31.75</v>
      </c>
      <c r="C387">
        <v>21</v>
      </c>
      <c r="F387" s="3">
        <f t="shared" si="30"/>
        <v>429.33333333333712</v>
      </c>
      <c r="G387" s="3">
        <f t="shared" si="31"/>
        <v>4.2933333333333712E-3</v>
      </c>
      <c r="H387" s="1">
        <v>0.77892184027777789</v>
      </c>
      <c r="I387" t="s">
        <v>35</v>
      </c>
      <c r="J387">
        <v>35.25</v>
      </c>
      <c r="K387">
        <v>18.5</v>
      </c>
      <c r="M387" s="3">
        <f t="shared" si="32"/>
        <v>429.35879629628636</v>
      </c>
      <c r="N387" s="3">
        <f t="shared" si="33"/>
        <v>4.2935879629628637E-3</v>
      </c>
      <c r="O387" s="1">
        <v>0.872830636574074</v>
      </c>
      <c r="P387" t="s">
        <v>35</v>
      </c>
      <c r="Q387">
        <v>34.25</v>
      </c>
      <c r="R387">
        <v>18.940000000000001</v>
      </c>
      <c r="T387" s="3">
        <f t="shared" si="34"/>
        <v>429.37384259259528</v>
      </c>
      <c r="U387" s="3">
        <f t="shared" si="35"/>
        <v>4.2937384259259526E-3</v>
      </c>
      <c r="V387" s="1">
        <v>0.91244728009259257</v>
      </c>
      <c r="W387" t="s">
        <v>35</v>
      </c>
      <c r="X387">
        <v>37</v>
      </c>
      <c r="Y387">
        <v>19.690000000000001</v>
      </c>
    </row>
    <row r="388" spans="1:25" x14ac:dyDescent="0.25">
      <c r="A388">
        <v>386</v>
      </c>
      <c r="B388">
        <v>32.25</v>
      </c>
      <c r="C388">
        <v>21</v>
      </c>
      <c r="F388" s="3">
        <f t="shared" ref="F388:F451" si="36">G388*(10^5)</f>
        <v>430.45601851851023</v>
      </c>
      <c r="G388" s="3">
        <f t="shared" ref="G388:G451" si="37">(G387+(H388-H387))</f>
        <v>4.3045601851851023E-3</v>
      </c>
      <c r="H388" s="1">
        <v>0.77893306712962962</v>
      </c>
      <c r="I388" t="s">
        <v>35</v>
      </c>
      <c r="J388">
        <v>35.25</v>
      </c>
      <c r="K388">
        <v>18.5</v>
      </c>
      <c r="M388" s="3">
        <f t="shared" ref="M388:M451" si="38">N388*(10^5)</f>
        <v>430.47222222222234</v>
      </c>
      <c r="N388" s="3">
        <f t="shared" ref="N388:N451" si="39">(N387+(O388-O387))</f>
        <v>4.3047222222222237E-3</v>
      </c>
      <c r="O388" s="1">
        <v>0.87284177083333336</v>
      </c>
      <c r="P388" t="s">
        <v>35</v>
      </c>
      <c r="Q388">
        <v>33.75</v>
      </c>
      <c r="R388">
        <v>18.940000000000001</v>
      </c>
      <c r="T388" s="3">
        <f t="shared" ref="T388:T451" si="40">U388*(10^5)</f>
        <v>430.49305555555861</v>
      </c>
      <c r="U388" s="3">
        <f t="shared" ref="U388:U451" si="41">(U387+(V388-V387))</f>
        <v>4.3049305555555861E-3</v>
      </c>
      <c r="V388" s="1">
        <v>0.91245847222222221</v>
      </c>
      <c r="W388" t="s">
        <v>35</v>
      </c>
      <c r="X388">
        <v>37</v>
      </c>
      <c r="Y388">
        <v>19.62</v>
      </c>
    </row>
    <row r="389" spans="1:25" x14ac:dyDescent="0.25">
      <c r="A389">
        <v>387</v>
      </c>
      <c r="B389">
        <v>32.75</v>
      </c>
      <c r="C389">
        <v>21</v>
      </c>
      <c r="F389" s="3">
        <f t="shared" si="36"/>
        <v>431.56944444443513</v>
      </c>
      <c r="G389" s="3">
        <f t="shared" si="37"/>
        <v>4.3156944444443512E-3</v>
      </c>
      <c r="H389" s="1">
        <v>0.77894420138888887</v>
      </c>
      <c r="I389" t="s">
        <v>35</v>
      </c>
      <c r="J389">
        <v>35.75</v>
      </c>
      <c r="K389">
        <v>18.5</v>
      </c>
      <c r="M389" s="3">
        <f t="shared" si="38"/>
        <v>431.58796296295378</v>
      </c>
      <c r="N389" s="3">
        <f t="shared" si="39"/>
        <v>4.3158796296295376E-3</v>
      </c>
      <c r="O389" s="1">
        <v>0.87285292824074068</v>
      </c>
      <c r="P389" t="s">
        <v>35</v>
      </c>
      <c r="Q389">
        <v>34.25</v>
      </c>
      <c r="R389">
        <v>18.940000000000001</v>
      </c>
      <c r="T389" s="3">
        <f t="shared" si="40"/>
        <v>431.60763888888675</v>
      </c>
      <c r="U389" s="3">
        <f t="shared" si="41"/>
        <v>4.3160763888888676E-3</v>
      </c>
      <c r="V389" s="1">
        <v>0.91246961805555549</v>
      </c>
      <c r="W389" t="s">
        <v>35</v>
      </c>
      <c r="X389">
        <v>37.25</v>
      </c>
      <c r="Y389">
        <v>19.62</v>
      </c>
    </row>
    <row r="390" spans="1:25" x14ac:dyDescent="0.25">
      <c r="A390">
        <v>388</v>
      </c>
      <c r="B390">
        <v>32</v>
      </c>
      <c r="C390">
        <v>21</v>
      </c>
      <c r="F390" s="3">
        <f t="shared" si="36"/>
        <v>432.66898148147658</v>
      </c>
      <c r="G390" s="3">
        <f t="shared" si="37"/>
        <v>4.3266898148147659E-3</v>
      </c>
      <c r="H390" s="1">
        <v>0.77895519675925928</v>
      </c>
      <c r="I390" t="s">
        <v>35</v>
      </c>
      <c r="J390">
        <v>35.5</v>
      </c>
      <c r="K390">
        <v>18.5</v>
      </c>
      <c r="M390" s="3">
        <f t="shared" si="38"/>
        <v>432.70023148147538</v>
      </c>
      <c r="N390" s="3">
        <f t="shared" si="39"/>
        <v>4.3270023148147541E-3</v>
      </c>
      <c r="O390" s="1">
        <v>0.87286405092592589</v>
      </c>
      <c r="P390" t="s">
        <v>35</v>
      </c>
      <c r="Q390">
        <v>34.25</v>
      </c>
      <c r="R390">
        <v>19</v>
      </c>
      <c r="T390" s="3">
        <f t="shared" si="40"/>
        <v>432.72916666667879</v>
      </c>
      <c r="U390" s="3">
        <f t="shared" si="41"/>
        <v>4.3272916666667882E-3</v>
      </c>
      <c r="V390" s="1">
        <v>0.91248083333333341</v>
      </c>
      <c r="W390" t="s">
        <v>35</v>
      </c>
      <c r="X390">
        <v>36.75</v>
      </c>
      <c r="Y390">
        <v>19.690000000000001</v>
      </c>
    </row>
    <row r="391" spans="1:25" x14ac:dyDescent="0.25">
      <c r="A391">
        <v>389</v>
      </c>
      <c r="B391">
        <v>32.5</v>
      </c>
      <c r="C391">
        <v>21</v>
      </c>
      <c r="F391" s="3">
        <f t="shared" si="36"/>
        <v>433.80787037036185</v>
      </c>
      <c r="G391" s="3">
        <f t="shared" si="37"/>
        <v>4.3380787037036184E-3</v>
      </c>
      <c r="H391" s="1">
        <v>0.77896658564814814</v>
      </c>
      <c r="I391" t="s">
        <v>35</v>
      </c>
      <c r="J391">
        <v>35.5</v>
      </c>
      <c r="K391">
        <v>18.5</v>
      </c>
      <c r="M391" s="3">
        <f t="shared" si="38"/>
        <v>433.80902777777618</v>
      </c>
      <c r="N391" s="3">
        <f t="shared" si="39"/>
        <v>4.3380902777777619E-3</v>
      </c>
      <c r="O391" s="1">
        <v>0.8728751388888889</v>
      </c>
      <c r="P391" t="s">
        <v>35</v>
      </c>
      <c r="Q391">
        <v>34.25</v>
      </c>
      <c r="R391">
        <v>18.940000000000001</v>
      </c>
      <c r="T391" s="3">
        <f t="shared" si="40"/>
        <v>433.83912037037175</v>
      </c>
      <c r="U391" s="3">
        <f t="shared" si="41"/>
        <v>4.3383912037037176E-3</v>
      </c>
      <c r="V391" s="1">
        <v>0.91249193287037034</v>
      </c>
      <c r="W391" t="s">
        <v>35</v>
      </c>
      <c r="X391">
        <v>37.25</v>
      </c>
      <c r="Y391">
        <v>19.690000000000001</v>
      </c>
    </row>
    <row r="392" spans="1:25" x14ac:dyDescent="0.25">
      <c r="A392">
        <v>390</v>
      </c>
      <c r="B392">
        <v>32.5</v>
      </c>
      <c r="C392">
        <v>21</v>
      </c>
      <c r="F392" s="3">
        <f t="shared" si="36"/>
        <v>434.90393518518243</v>
      </c>
      <c r="G392" s="3">
        <f t="shared" si="37"/>
        <v>4.3490393518518244E-3</v>
      </c>
      <c r="H392" s="1">
        <v>0.77897754629629634</v>
      </c>
      <c r="I392" t="s">
        <v>35</v>
      </c>
      <c r="J392">
        <v>35.75</v>
      </c>
      <c r="K392">
        <v>18.5</v>
      </c>
      <c r="M392" s="3">
        <f t="shared" si="38"/>
        <v>434.92245370369</v>
      </c>
      <c r="N392" s="3">
        <f t="shared" si="39"/>
        <v>4.3492245370368998E-3</v>
      </c>
      <c r="O392" s="1">
        <v>0.87288627314814804</v>
      </c>
      <c r="P392" t="s">
        <v>35</v>
      </c>
      <c r="Q392">
        <v>34.5</v>
      </c>
      <c r="R392">
        <v>19</v>
      </c>
      <c r="T392" s="3">
        <f t="shared" si="40"/>
        <v>434.92361111111546</v>
      </c>
      <c r="U392" s="3">
        <f t="shared" si="41"/>
        <v>4.3492361111111544E-3</v>
      </c>
      <c r="V392" s="1">
        <v>0.91250277777777777</v>
      </c>
      <c r="W392" t="s">
        <v>35</v>
      </c>
      <c r="X392">
        <v>37.5</v>
      </c>
      <c r="Y392">
        <v>19.690000000000001</v>
      </c>
    </row>
    <row r="393" spans="1:25" x14ac:dyDescent="0.25">
      <c r="A393">
        <v>391</v>
      </c>
      <c r="B393">
        <v>32</v>
      </c>
      <c r="C393">
        <v>21</v>
      </c>
      <c r="F393" s="3">
        <f t="shared" si="36"/>
        <v>436.00578703703042</v>
      </c>
      <c r="G393" s="3">
        <f t="shared" si="37"/>
        <v>4.3600578703703041E-3</v>
      </c>
      <c r="H393" s="1">
        <v>0.77898856481481482</v>
      </c>
      <c r="I393" t="s">
        <v>35</v>
      </c>
      <c r="J393">
        <v>35.75</v>
      </c>
      <c r="K393">
        <v>18.5</v>
      </c>
      <c r="M393" s="3">
        <f t="shared" si="38"/>
        <v>436.03356481480836</v>
      </c>
      <c r="N393" s="3">
        <f t="shared" si="39"/>
        <v>4.3603356481480837E-3</v>
      </c>
      <c r="O393" s="1">
        <v>0.87289738425925922</v>
      </c>
      <c r="P393" t="s">
        <v>35</v>
      </c>
      <c r="Q393">
        <v>34.5</v>
      </c>
      <c r="R393">
        <v>18.940000000000001</v>
      </c>
      <c r="T393" s="3">
        <f t="shared" si="40"/>
        <v>436.04166666666447</v>
      </c>
      <c r="U393" s="3">
        <f t="shared" si="41"/>
        <v>4.3604166666666444E-3</v>
      </c>
      <c r="V393" s="1">
        <v>0.91251395833333326</v>
      </c>
      <c r="W393" t="s">
        <v>35</v>
      </c>
      <c r="X393">
        <v>36.5</v>
      </c>
      <c r="Y393">
        <v>19.690000000000001</v>
      </c>
    </row>
    <row r="394" spans="1:25" x14ac:dyDescent="0.25">
      <c r="A394">
        <v>392</v>
      </c>
      <c r="B394">
        <v>32</v>
      </c>
      <c r="C394">
        <v>21</v>
      </c>
      <c r="F394" s="3">
        <f t="shared" si="36"/>
        <v>437.12268518517618</v>
      </c>
      <c r="G394" s="3">
        <f t="shared" si="37"/>
        <v>4.3712268518517616E-3</v>
      </c>
      <c r="H394" s="1">
        <v>0.77899973379629628</v>
      </c>
      <c r="I394" t="s">
        <v>35</v>
      </c>
      <c r="J394">
        <v>35.75</v>
      </c>
      <c r="K394">
        <v>18.5</v>
      </c>
      <c r="M394" s="3">
        <f t="shared" si="38"/>
        <v>437.14814814814764</v>
      </c>
      <c r="N394" s="3">
        <f t="shared" si="39"/>
        <v>4.3714814814814762E-3</v>
      </c>
      <c r="O394" s="1">
        <v>0.87290853009259262</v>
      </c>
      <c r="P394" t="s">
        <v>35</v>
      </c>
      <c r="Q394">
        <v>34</v>
      </c>
      <c r="R394">
        <v>18.940000000000001</v>
      </c>
      <c r="T394" s="3">
        <f t="shared" si="40"/>
        <v>437.16087962963888</v>
      </c>
      <c r="U394" s="3">
        <f t="shared" si="41"/>
        <v>4.371608796296389E-3</v>
      </c>
      <c r="V394" s="1">
        <v>0.91252515046296301</v>
      </c>
      <c r="W394" t="s">
        <v>35</v>
      </c>
      <c r="X394">
        <v>36.75</v>
      </c>
      <c r="Y394">
        <v>19.690000000000001</v>
      </c>
    </row>
    <row r="395" spans="1:25" x14ac:dyDescent="0.25">
      <c r="A395">
        <v>393</v>
      </c>
      <c r="B395">
        <v>32</v>
      </c>
      <c r="C395">
        <v>21</v>
      </c>
      <c r="F395" s="3">
        <f t="shared" si="36"/>
        <v>438.26157407407254</v>
      </c>
      <c r="G395" s="3">
        <f t="shared" si="37"/>
        <v>4.3826157407407251E-3</v>
      </c>
      <c r="H395" s="1">
        <v>0.77901112268518524</v>
      </c>
      <c r="I395" t="s">
        <v>35</v>
      </c>
      <c r="J395">
        <v>35.75</v>
      </c>
      <c r="K395">
        <v>18.5</v>
      </c>
      <c r="M395" s="3">
        <f t="shared" si="38"/>
        <v>438.25694444444838</v>
      </c>
      <c r="N395" s="3">
        <f t="shared" si="39"/>
        <v>4.382569444444484E-3</v>
      </c>
      <c r="O395" s="1">
        <v>0.87291961805555562</v>
      </c>
      <c r="P395" t="s">
        <v>35</v>
      </c>
      <c r="Q395">
        <v>34.5</v>
      </c>
      <c r="R395">
        <v>19</v>
      </c>
      <c r="T395" s="3">
        <f t="shared" si="40"/>
        <v>438.27546296296703</v>
      </c>
      <c r="U395" s="3">
        <f t="shared" si="41"/>
        <v>4.3827546296296704E-3</v>
      </c>
      <c r="V395" s="1">
        <v>0.91253629629629629</v>
      </c>
      <c r="W395" t="s">
        <v>35</v>
      </c>
      <c r="X395">
        <v>36.75</v>
      </c>
      <c r="Y395">
        <v>19.62</v>
      </c>
    </row>
    <row r="396" spans="1:25" x14ac:dyDescent="0.25">
      <c r="A396">
        <v>394</v>
      </c>
      <c r="B396">
        <v>32.5</v>
      </c>
      <c r="C396">
        <v>21</v>
      </c>
      <c r="F396" s="3">
        <f t="shared" si="36"/>
        <v>439.35879629629636</v>
      </c>
      <c r="G396" s="3">
        <f t="shared" si="37"/>
        <v>4.3935879629629637E-3</v>
      </c>
      <c r="H396" s="1">
        <v>0.77902209490740748</v>
      </c>
      <c r="I396" t="s">
        <v>35</v>
      </c>
      <c r="J396">
        <v>35.75</v>
      </c>
      <c r="K396">
        <v>18.5</v>
      </c>
      <c r="M396" s="3">
        <f t="shared" si="38"/>
        <v>439.37152777777658</v>
      </c>
      <c r="N396" s="3">
        <f t="shared" si="39"/>
        <v>4.3937152777777655E-3</v>
      </c>
      <c r="O396" s="1">
        <v>0.87293076388888891</v>
      </c>
      <c r="P396" t="s">
        <v>35</v>
      </c>
      <c r="Q396">
        <v>34.5</v>
      </c>
      <c r="R396">
        <v>19</v>
      </c>
      <c r="T396" s="3">
        <f t="shared" si="40"/>
        <v>439.39583333334474</v>
      </c>
      <c r="U396" s="3">
        <f t="shared" si="41"/>
        <v>4.3939583333334475E-3</v>
      </c>
      <c r="V396" s="1">
        <v>0.91254750000000007</v>
      </c>
      <c r="W396" t="s">
        <v>35</v>
      </c>
      <c r="X396">
        <v>37</v>
      </c>
      <c r="Y396">
        <v>19.690000000000001</v>
      </c>
    </row>
    <row r="397" spans="1:25" x14ac:dyDescent="0.25">
      <c r="A397">
        <v>395</v>
      </c>
      <c r="B397">
        <v>32.5</v>
      </c>
      <c r="C397">
        <v>21</v>
      </c>
      <c r="F397" s="3">
        <f t="shared" si="36"/>
        <v>440.46180555555867</v>
      </c>
      <c r="G397" s="3">
        <f t="shared" si="37"/>
        <v>4.4046180555555869E-3</v>
      </c>
      <c r="H397" s="1">
        <v>0.7790331250000001</v>
      </c>
      <c r="I397" t="s">
        <v>35</v>
      </c>
      <c r="J397">
        <v>35.5</v>
      </c>
      <c r="K397">
        <v>18.5</v>
      </c>
      <c r="M397" s="3">
        <f t="shared" si="38"/>
        <v>440.48379629629818</v>
      </c>
      <c r="N397" s="3">
        <f t="shared" si="39"/>
        <v>4.4048379629629819E-3</v>
      </c>
      <c r="O397" s="1">
        <v>0.87294188657407412</v>
      </c>
      <c r="P397" t="s">
        <v>35</v>
      </c>
      <c r="Q397">
        <v>34.25</v>
      </c>
      <c r="R397">
        <v>19</v>
      </c>
      <c r="T397" s="3">
        <f t="shared" si="40"/>
        <v>440.50462962963445</v>
      </c>
      <c r="U397" s="3">
        <f t="shared" si="41"/>
        <v>4.4050462962963444E-3</v>
      </c>
      <c r="V397" s="1">
        <v>0.91255858796296296</v>
      </c>
      <c r="W397" t="s">
        <v>35</v>
      </c>
      <c r="X397">
        <v>37.5</v>
      </c>
      <c r="Y397">
        <v>19.62</v>
      </c>
    </row>
    <row r="398" spans="1:25" x14ac:dyDescent="0.25">
      <c r="A398">
        <v>396</v>
      </c>
      <c r="B398">
        <v>32.75</v>
      </c>
      <c r="C398">
        <v>21</v>
      </c>
      <c r="F398" s="3">
        <f t="shared" si="36"/>
        <v>441.60648148147129</v>
      </c>
      <c r="G398" s="3">
        <f t="shared" si="37"/>
        <v>4.416064814814713E-3</v>
      </c>
      <c r="H398" s="1">
        <v>0.77904457175925923</v>
      </c>
      <c r="I398" t="s">
        <v>35</v>
      </c>
      <c r="J398">
        <v>36</v>
      </c>
      <c r="K398">
        <v>18.5</v>
      </c>
      <c r="M398" s="3">
        <f t="shared" si="38"/>
        <v>441.59259259258789</v>
      </c>
      <c r="N398" s="3">
        <f t="shared" si="39"/>
        <v>4.4159259259258787E-3</v>
      </c>
      <c r="O398" s="1">
        <v>0.87295297453703702</v>
      </c>
      <c r="P398" t="s">
        <v>35</v>
      </c>
      <c r="Q398">
        <v>34.75</v>
      </c>
      <c r="R398">
        <v>18.940000000000001</v>
      </c>
      <c r="T398" s="3">
        <f t="shared" si="40"/>
        <v>441.62615740740432</v>
      </c>
      <c r="U398" s="3">
        <f t="shared" si="41"/>
        <v>4.416261574074043E-3</v>
      </c>
      <c r="V398" s="1">
        <v>0.91256980324074066</v>
      </c>
      <c r="W398" t="s">
        <v>35</v>
      </c>
      <c r="X398">
        <v>37.5</v>
      </c>
      <c r="Y398">
        <v>19.62</v>
      </c>
    </row>
    <row r="399" spans="1:25" x14ac:dyDescent="0.25">
      <c r="A399">
        <v>397</v>
      </c>
      <c r="B399">
        <v>32.75</v>
      </c>
      <c r="C399">
        <v>21</v>
      </c>
      <c r="F399" s="3">
        <f t="shared" si="36"/>
        <v>442.70138888888869</v>
      </c>
      <c r="G399" s="3">
        <f t="shared" si="37"/>
        <v>4.4270138888888866E-3</v>
      </c>
      <c r="H399" s="1">
        <v>0.7790555208333334</v>
      </c>
      <c r="I399" t="s">
        <v>35</v>
      </c>
      <c r="J399">
        <v>36</v>
      </c>
      <c r="K399">
        <v>18.5</v>
      </c>
      <c r="M399" s="3">
        <f t="shared" si="38"/>
        <v>442.71064814814798</v>
      </c>
      <c r="N399" s="3">
        <f t="shared" si="39"/>
        <v>4.4271064814814798E-3</v>
      </c>
      <c r="O399" s="1">
        <v>0.87296415509259262</v>
      </c>
      <c r="P399" t="s">
        <v>35</v>
      </c>
      <c r="Q399">
        <v>34.75</v>
      </c>
      <c r="R399">
        <v>18.940000000000001</v>
      </c>
      <c r="T399" s="3">
        <f t="shared" si="40"/>
        <v>442.74537037036765</v>
      </c>
      <c r="U399" s="3">
        <f t="shared" si="41"/>
        <v>4.4274537037036765E-3</v>
      </c>
      <c r="V399" s="1">
        <v>0.9125809953703703</v>
      </c>
      <c r="W399" t="s">
        <v>35</v>
      </c>
      <c r="X399">
        <v>37</v>
      </c>
      <c r="Y399">
        <v>19.690000000000001</v>
      </c>
    </row>
    <row r="400" spans="1:25" x14ac:dyDescent="0.25">
      <c r="A400">
        <v>398</v>
      </c>
      <c r="B400">
        <v>32.5</v>
      </c>
      <c r="C400">
        <v>21</v>
      </c>
      <c r="F400" s="3">
        <f t="shared" si="36"/>
        <v>443.79861111111251</v>
      </c>
      <c r="G400" s="3">
        <f t="shared" si="37"/>
        <v>4.4379861111111252E-3</v>
      </c>
      <c r="H400" s="1">
        <v>0.77906649305555564</v>
      </c>
      <c r="I400" t="s">
        <v>35</v>
      </c>
      <c r="J400">
        <v>35.5</v>
      </c>
      <c r="K400">
        <v>18.5</v>
      </c>
      <c r="M400" s="3">
        <f t="shared" si="38"/>
        <v>443.82407407406174</v>
      </c>
      <c r="N400" s="3">
        <f t="shared" si="39"/>
        <v>4.4382407407406177E-3</v>
      </c>
      <c r="O400" s="1">
        <v>0.87297528935185176</v>
      </c>
      <c r="P400" t="s">
        <v>35</v>
      </c>
      <c r="Q400">
        <v>34.5</v>
      </c>
      <c r="R400">
        <v>19</v>
      </c>
      <c r="T400" s="3">
        <f t="shared" si="40"/>
        <v>444.22106481482035</v>
      </c>
      <c r="U400" s="3">
        <f t="shared" si="41"/>
        <v>4.4422106481482038E-3</v>
      </c>
      <c r="V400" s="1">
        <v>0.91259575231481482</v>
      </c>
      <c r="W400" t="s">
        <v>35</v>
      </c>
      <c r="X400">
        <v>38</v>
      </c>
      <c r="Y400">
        <v>19.690000000000001</v>
      </c>
    </row>
    <row r="401" spans="1:25" x14ac:dyDescent="0.25">
      <c r="A401">
        <v>399</v>
      </c>
      <c r="B401">
        <v>33</v>
      </c>
      <c r="C401">
        <v>21</v>
      </c>
      <c r="F401" s="3">
        <f t="shared" si="36"/>
        <v>444.9363425925834</v>
      </c>
      <c r="G401" s="3">
        <f t="shared" si="37"/>
        <v>4.4493634259258341E-3</v>
      </c>
      <c r="H401" s="1">
        <v>0.77907787037037035</v>
      </c>
      <c r="I401" t="s">
        <v>35</v>
      </c>
      <c r="J401">
        <v>35.5</v>
      </c>
      <c r="K401">
        <v>18.440000000000001</v>
      </c>
      <c r="M401" s="3">
        <f t="shared" si="38"/>
        <v>444.94097222222973</v>
      </c>
      <c r="N401" s="3">
        <f t="shared" si="39"/>
        <v>4.4494097222222972E-3</v>
      </c>
      <c r="O401" s="1">
        <v>0.87298645833333344</v>
      </c>
      <c r="P401" t="s">
        <v>35</v>
      </c>
      <c r="Q401">
        <v>34.75</v>
      </c>
      <c r="R401">
        <v>18.940000000000001</v>
      </c>
      <c r="T401" s="3">
        <f t="shared" si="40"/>
        <v>445.385416666666</v>
      </c>
      <c r="U401" s="3">
        <f t="shared" si="41"/>
        <v>4.4538541666666598E-3</v>
      </c>
      <c r="V401" s="1">
        <v>0.91260739583333328</v>
      </c>
      <c r="W401" t="s">
        <v>35</v>
      </c>
      <c r="X401">
        <v>37.75</v>
      </c>
      <c r="Y401">
        <v>19.690000000000001</v>
      </c>
    </row>
    <row r="402" spans="1:25" x14ac:dyDescent="0.25">
      <c r="A402">
        <v>400</v>
      </c>
      <c r="B402">
        <v>33</v>
      </c>
      <c r="C402">
        <v>21</v>
      </c>
      <c r="F402" s="3">
        <f t="shared" si="36"/>
        <v>446.03009259258641</v>
      </c>
      <c r="G402" s="3">
        <f t="shared" si="37"/>
        <v>4.4603009259258641E-3</v>
      </c>
      <c r="H402" s="1">
        <v>0.77908880787037038</v>
      </c>
      <c r="I402" t="s">
        <v>35</v>
      </c>
      <c r="J402">
        <v>35.75</v>
      </c>
      <c r="K402">
        <v>18.5</v>
      </c>
      <c r="M402" s="3">
        <f t="shared" si="38"/>
        <v>446.05208333332592</v>
      </c>
      <c r="N402" s="3">
        <f t="shared" si="39"/>
        <v>4.4605208333332591E-3</v>
      </c>
      <c r="O402" s="1">
        <v>0.8729975694444444</v>
      </c>
      <c r="P402" t="s">
        <v>35</v>
      </c>
      <c r="Q402">
        <v>34.5</v>
      </c>
      <c r="R402">
        <v>19</v>
      </c>
      <c r="T402" s="3">
        <f t="shared" si="40"/>
        <v>446.50231481481171</v>
      </c>
      <c r="U402" s="3">
        <f t="shared" si="41"/>
        <v>4.4650231481481173E-3</v>
      </c>
      <c r="V402" s="1">
        <v>0.91261856481481474</v>
      </c>
      <c r="W402" t="s">
        <v>35</v>
      </c>
      <c r="X402">
        <v>36.75</v>
      </c>
      <c r="Y402">
        <v>19.62</v>
      </c>
    </row>
    <row r="403" spans="1:25" x14ac:dyDescent="0.25">
      <c r="A403">
        <v>401</v>
      </c>
      <c r="B403">
        <v>32.25</v>
      </c>
      <c r="C403">
        <v>21</v>
      </c>
      <c r="F403" s="3">
        <f t="shared" si="36"/>
        <v>447.17013888888602</v>
      </c>
      <c r="G403" s="3">
        <f t="shared" si="37"/>
        <v>4.4717013888888602E-3</v>
      </c>
      <c r="H403" s="1">
        <v>0.77910020833333338</v>
      </c>
      <c r="I403" t="s">
        <v>35</v>
      </c>
      <c r="J403">
        <v>35.25</v>
      </c>
      <c r="K403">
        <v>18.5</v>
      </c>
      <c r="M403" s="3">
        <f t="shared" si="38"/>
        <v>447.16319444444429</v>
      </c>
      <c r="N403" s="3">
        <f t="shared" si="39"/>
        <v>4.471631944444443E-3</v>
      </c>
      <c r="O403" s="1">
        <v>0.87300868055555558</v>
      </c>
      <c r="P403" t="s">
        <v>35</v>
      </c>
      <c r="Q403">
        <v>34.75</v>
      </c>
      <c r="R403">
        <v>18.940000000000001</v>
      </c>
      <c r="T403" s="3">
        <f t="shared" si="40"/>
        <v>447.70023148149596</v>
      </c>
      <c r="U403" s="3">
        <f t="shared" si="41"/>
        <v>4.4770023148149596E-3</v>
      </c>
      <c r="V403" s="1">
        <v>0.91263054398148158</v>
      </c>
      <c r="W403" t="s">
        <v>35</v>
      </c>
      <c r="X403">
        <v>37.5</v>
      </c>
      <c r="Y403">
        <v>19.62</v>
      </c>
    </row>
    <row r="404" spans="1:25" x14ac:dyDescent="0.25">
      <c r="A404">
        <v>402</v>
      </c>
      <c r="B404">
        <v>32.75</v>
      </c>
      <c r="C404">
        <v>21</v>
      </c>
      <c r="F404" s="3">
        <f t="shared" si="36"/>
        <v>448.36111111110631</v>
      </c>
      <c r="G404" s="3">
        <f t="shared" si="37"/>
        <v>4.4836111111110633E-3</v>
      </c>
      <c r="H404" s="1">
        <v>0.77911211805555558</v>
      </c>
      <c r="I404" t="s">
        <v>35</v>
      </c>
      <c r="J404">
        <v>36.25</v>
      </c>
      <c r="K404">
        <v>18.440000000000001</v>
      </c>
      <c r="M404" s="3">
        <f t="shared" si="38"/>
        <v>448.2858796296174</v>
      </c>
      <c r="N404" s="3">
        <f t="shared" si="39"/>
        <v>4.4828587962961741E-3</v>
      </c>
      <c r="O404" s="1">
        <v>0.87301990740740731</v>
      </c>
      <c r="P404" t="s">
        <v>35</v>
      </c>
      <c r="Q404">
        <v>34.75</v>
      </c>
      <c r="R404">
        <v>18.940000000000001</v>
      </c>
      <c r="T404" s="3">
        <f t="shared" si="40"/>
        <v>448.8240740740834</v>
      </c>
      <c r="U404" s="3">
        <f t="shared" si="41"/>
        <v>4.4882407407408342E-3</v>
      </c>
      <c r="V404" s="1">
        <v>0.91264178240740745</v>
      </c>
      <c r="W404" t="s">
        <v>35</v>
      </c>
      <c r="X404">
        <v>37</v>
      </c>
      <c r="Y404">
        <v>19.62</v>
      </c>
    </row>
    <row r="405" spans="1:25" x14ac:dyDescent="0.25">
      <c r="A405">
        <v>403</v>
      </c>
      <c r="B405">
        <v>32.25</v>
      </c>
      <c r="C405">
        <v>21</v>
      </c>
      <c r="F405" s="3">
        <f t="shared" si="36"/>
        <v>449.50347222222354</v>
      </c>
      <c r="G405" s="3">
        <f t="shared" si="37"/>
        <v>4.4950347222222353E-3</v>
      </c>
      <c r="H405" s="1">
        <v>0.77912354166666675</v>
      </c>
      <c r="I405" t="s">
        <v>35</v>
      </c>
      <c r="J405">
        <v>36.25</v>
      </c>
      <c r="K405">
        <v>18.440000000000001</v>
      </c>
      <c r="M405" s="3">
        <f t="shared" si="38"/>
        <v>449.40162037037101</v>
      </c>
      <c r="N405" s="3">
        <f t="shared" si="39"/>
        <v>4.4940162037037101E-3</v>
      </c>
      <c r="O405" s="1">
        <v>0.87303106481481485</v>
      </c>
      <c r="P405" t="s">
        <v>35</v>
      </c>
      <c r="Q405">
        <v>35</v>
      </c>
      <c r="R405">
        <v>19</v>
      </c>
      <c r="T405" s="3">
        <f t="shared" si="40"/>
        <v>449.94212962964355</v>
      </c>
      <c r="U405" s="3">
        <f t="shared" si="41"/>
        <v>4.4994212962964353E-3</v>
      </c>
      <c r="V405" s="1">
        <v>0.91265296296296305</v>
      </c>
      <c r="W405" t="s">
        <v>35</v>
      </c>
      <c r="X405">
        <v>37.25</v>
      </c>
      <c r="Y405">
        <v>19.62</v>
      </c>
    </row>
    <row r="406" spans="1:25" x14ac:dyDescent="0.25">
      <c r="A406">
        <v>404</v>
      </c>
      <c r="B406">
        <v>32.75</v>
      </c>
      <c r="C406">
        <v>21</v>
      </c>
      <c r="F406" s="3">
        <f t="shared" si="36"/>
        <v>450.60648148146367</v>
      </c>
      <c r="G406" s="3">
        <f t="shared" si="37"/>
        <v>4.5060648148146365E-3</v>
      </c>
      <c r="H406" s="1">
        <v>0.77913457175925915</v>
      </c>
      <c r="I406" t="s">
        <v>35</v>
      </c>
      <c r="J406">
        <v>36</v>
      </c>
      <c r="K406">
        <v>18.5</v>
      </c>
      <c r="M406" s="3">
        <f t="shared" si="38"/>
        <v>450.5196759259311</v>
      </c>
      <c r="N406" s="3">
        <f t="shared" si="39"/>
        <v>4.5051967592593112E-3</v>
      </c>
      <c r="O406" s="1">
        <v>0.87304224537037045</v>
      </c>
      <c r="P406" t="s">
        <v>35</v>
      </c>
      <c r="Q406">
        <v>34.75</v>
      </c>
      <c r="R406">
        <v>19</v>
      </c>
      <c r="T406" s="3">
        <f t="shared" si="40"/>
        <v>451.06018518518141</v>
      </c>
      <c r="U406" s="3">
        <f t="shared" si="41"/>
        <v>4.5106018518518143E-3</v>
      </c>
      <c r="V406" s="1">
        <v>0.91266414351851843</v>
      </c>
      <c r="W406" t="s">
        <v>35</v>
      </c>
      <c r="X406">
        <v>37.25</v>
      </c>
      <c r="Y406">
        <v>19.690000000000001</v>
      </c>
    </row>
    <row r="407" spans="1:25" x14ac:dyDescent="0.25">
      <c r="A407">
        <v>405</v>
      </c>
      <c r="B407">
        <v>32.25</v>
      </c>
      <c r="C407">
        <v>21</v>
      </c>
      <c r="F407" s="3">
        <f t="shared" si="36"/>
        <v>451.7430555555535</v>
      </c>
      <c r="G407" s="3">
        <f t="shared" si="37"/>
        <v>4.517430555555535E-3</v>
      </c>
      <c r="H407" s="1">
        <v>0.77914593750000005</v>
      </c>
      <c r="I407" t="s">
        <v>35</v>
      </c>
      <c r="J407">
        <v>36</v>
      </c>
      <c r="K407">
        <v>18.440000000000001</v>
      </c>
      <c r="M407" s="3">
        <f t="shared" si="38"/>
        <v>451.62731481481757</v>
      </c>
      <c r="N407" s="3">
        <f t="shared" si="39"/>
        <v>4.5162731481481755E-3</v>
      </c>
      <c r="O407" s="1">
        <v>0.87305332175925932</v>
      </c>
      <c r="P407" t="s">
        <v>35</v>
      </c>
      <c r="Q407">
        <v>34.75</v>
      </c>
      <c r="R407">
        <v>18.940000000000001</v>
      </c>
      <c r="T407" s="3">
        <f t="shared" si="40"/>
        <v>452.17476851852069</v>
      </c>
      <c r="U407" s="3">
        <f t="shared" si="41"/>
        <v>4.5217476851852068E-3</v>
      </c>
      <c r="V407" s="1">
        <v>0.91267528935185183</v>
      </c>
      <c r="W407" t="s">
        <v>35</v>
      </c>
      <c r="X407">
        <v>37.75</v>
      </c>
      <c r="Y407">
        <v>19.62</v>
      </c>
    </row>
    <row r="408" spans="1:25" x14ac:dyDescent="0.25">
      <c r="A408">
        <v>406</v>
      </c>
      <c r="B408">
        <v>33</v>
      </c>
      <c r="C408">
        <v>20.94</v>
      </c>
      <c r="F408" s="3">
        <f t="shared" si="36"/>
        <v>452.84143518516953</v>
      </c>
      <c r="G408" s="3">
        <f t="shared" si="37"/>
        <v>4.5284143518516951E-3</v>
      </c>
      <c r="H408" s="1">
        <v>0.77915692129629621</v>
      </c>
      <c r="I408" t="s">
        <v>35</v>
      </c>
      <c r="J408">
        <v>36.75</v>
      </c>
      <c r="K408">
        <v>18.5</v>
      </c>
      <c r="M408" s="3">
        <f t="shared" si="38"/>
        <v>452.73958333333917</v>
      </c>
      <c r="N408" s="3">
        <f t="shared" si="39"/>
        <v>4.5273958333333919E-3</v>
      </c>
      <c r="O408" s="1">
        <v>0.87306444444444453</v>
      </c>
      <c r="P408" t="s">
        <v>35</v>
      </c>
      <c r="Q408">
        <v>34.75</v>
      </c>
      <c r="R408">
        <v>18.940000000000001</v>
      </c>
      <c r="T408" s="3">
        <f t="shared" si="40"/>
        <v>453.28472222222473</v>
      </c>
      <c r="U408" s="3">
        <f t="shared" si="41"/>
        <v>4.5328472222222471E-3</v>
      </c>
      <c r="V408" s="1">
        <v>0.91268638888888887</v>
      </c>
      <c r="W408" t="s">
        <v>35</v>
      </c>
      <c r="X408">
        <v>38</v>
      </c>
      <c r="Y408">
        <v>19.62</v>
      </c>
    </row>
    <row r="409" spans="1:25" x14ac:dyDescent="0.25">
      <c r="A409">
        <v>407</v>
      </c>
      <c r="B409">
        <v>33</v>
      </c>
      <c r="C409">
        <v>21</v>
      </c>
      <c r="F409" s="3">
        <f t="shared" si="36"/>
        <v>453.93981481480773</v>
      </c>
      <c r="G409" s="3">
        <f t="shared" si="37"/>
        <v>4.5393981481480772E-3</v>
      </c>
      <c r="H409" s="1">
        <v>0.77916790509259259</v>
      </c>
      <c r="I409" t="s">
        <v>35</v>
      </c>
      <c r="J409">
        <v>36.25</v>
      </c>
      <c r="K409">
        <v>18.5</v>
      </c>
      <c r="M409" s="3">
        <f t="shared" si="38"/>
        <v>453.85416666666731</v>
      </c>
      <c r="N409" s="3">
        <f t="shared" si="39"/>
        <v>4.5385416666666734E-3</v>
      </c>
      <c r="O409" s="1">
        <v>0.87307559027777781</v>
      </c>
      <c r="P409" t="s">
        <v>35</v>
      </c>
      <c r="Q409">
        <v>35</v>
      </c>
      <c r="R409">
        <v>18.940000000000001</v>
      </c>
      <c r="T409" s="3">
        <f t="shared" si="40"/>
        <v>454.39930555556396</v>
      </c>
      <c r="U409" s="3">
        <f t="shared" si="41"/>
        <v>4.5439930555556396E-3</v>
      </c>
      <c r="V409" s="1">
        <v>0.91269753472222226</v>
      </c>
      <c r="W409" t="s">
        <v>35</v>
      </c>
      <c r="X409">
        <v>37.75</v>
      </c>
      <c r="Y409">
        <v>19.690000000000001</v>
      </c>
    </row>
    <row r="410" spans="1:25" x14ac:dyDescent="0.25">
      <c r="A410">
        <v>408</v>
      </c>
      <c r="B410">
        <v>32.5</v>
      </c>
      <c r="C410">
        <v>20.94</v>
      </c>
      <c r="F410" s="3">
        <f t="shared" si="36"/>
        <v>455.07291666666561</v>
      </c>
      <c r="G410" s="3">
        <f t="shared" si="37"/>
        <v>4.5507291666666561E-3</v>
      </c>
      <c r="H410" s="1">
        <v>0.77917923611111117</v>
      </c>
      <c r="I410" t="s">
        <v>35</v>
      </c>
      <c r="J410">
        <v>36.25</v>
      </c>
      <c r="K410">
        <v>18.5</v>
      </c>
      <c r="M410" s="3">
        <f t="shared" si="38"/>
        <v>454.96874999999545</v>
      </c>
      <c r="N410" s="3">
        <f t="shared" si="39"/>
        <v>4.5496874999999548E-3</v>
      </c>
      <c r="O410" s="1">
        <v>0.87308673611111109</v>
      </c>
      <c r="P410" t="s">
        <v>35</v>
      </c>
      <c r="Q410">
        <v>35</v>
      </c>
      <c r="R410">
        <v>19</v>
      </c>
      <c r="T410" s="3">
        <f t="shared" si="40"/>
        <v>455.50925925925691</v>
      </c>
      <c r="U410" s="3">
        <f t="shared" si="41"/>
        <v>4.5550925925925689E-3</v>
      </c>
      <c r="V410" s="1">
        <v>0.91270863425925919</v>
      </c>
      <c r="W410" t="s">
        <v>35</v>
      </c>
      <c r="X410">
        <v>38</v>
      </c>
      <c r="Y410">
        <v>19.62</v>
      </c>
    </row>
    <row r="411" spans="1:25" x14ac:dyDescent="0.25">
      <c r="A411">
        <v>409</v>
      </c>
      <c r="B411">
        <v>33.25</v>
      </c>
      <c r="C411">
        <v>20.94</v>
      </c>
      <c r="F411" s="3">
        <f t="shared" si="36"/>
        <v>456.20601851851239</v>
      </c>
      <c r="G411" s="3">
        <f t="shared" si="37"/>
        <v>4.5620601851851239E-3</v>
      </c>
      <c r="H411" s="1">
        <v>0.77919056712962964</v>
      </c>
      <c r="I411" t="s">
        <v>35</v>
      </c>
      <c r="J411">
        <v>36.25</v>
      </c>
      <c r="K411">
        <v>18.5</v>
      </c>
      <c r="M411" s="3">
        <f t="shared" si="38"/>
        <v>456.08217592592035</v>
      </c>
      <c r="N411" s="3">
        <f t="shared" si="39"/>
        <v>4.5608217592592037E-3</v>
      </c>
      <c r="O411" s="1">
        <v>0.87309787037037034</v>
      </c>
      <c r="P411" t="s">
        <v>35</v>
      </c>
      <c r="Q411">
        <v>35</v>
      </c>
      <c r="R411">
        <v>18.940000000000001</v>
      </c>
      <c r="T411" s="3">
        <f t="shared" si="40"/>
        <v>456.62847222223138</v>
      </c>
      <c r="U411" s="3">
        <f t="shared" si="41"/>
        <v>4.5662847222223135E-3</v>
      </c>
      <c r="V411" s="1">
        <v>0.91271982638888893</v>
      </c>
      <c r="W411" t="s">
        <v>35</v>
      </c>
      <c r="X411">
        <v>38.25</v>
      </c>
      <c r="Y411">
        <v>19.62</v>
      </c>
    </row>
    <row r="412" spans="1:25" x14ac:dyDescent="0.25">
      <c r="A412">
        <v>410</v>
      </c>
      <c r="B412">
        <v>33.25</v>
      </c>
      <c r="C412">
        <v>20.94</v>
      </c>
      <c r="F412" s="3">
        <f t="shared" si="36"/>
        <v>457.30671296295714</v>
      </c>
      <c r="G412" s="3">
        <f t="shared" si="37"/>
        <v>4.5730671296295711E-3</v>
      </c>
      <c r="H412" s="1">
        <v>0.77920157407407409</v>
      </c>
      <c r="I412" t="s">
        <v>35</v>
      </c>
      <c r="J412">
        <v>36.5</v>
      </c>
      <c r="K412">
        <v>18.440000000000001</v>
      </c>
      <c r="M412" s="3">
        <f t="shared" si="38"/>
        <v>457.2002314814805</v>
      </c>
      <c r="N412" s="3">
        <f t="shared" si="39"/>
        <v>4.5720023148148048E-3</v>
      </c>
      <c r="O412" s="1">
        <v>0.87310905092592594</v>
      </c>
      <c r="P412" t="s">
        <v>35</v>
      </c>
      <c r="Q412">
        <v>34.75</v>
      </c>
      <c r="R412">
        <v>19</v>
      </c>
      <c r="T412" s="3">
        <f t="shared" si="40"/>
        <v>457.77546296297265</v>
      </c>
      <c r="U412" s="3">
        <f t="shared" si="41"/>
        <v>4.5777546296297267E-3</v>
      </c>
      <c r="V412" s="1">
        <v>0.91273129629629635</v>
      </c>
      <c r="W412" t="s">
        <v>35</v>
      </c>
      <c r="X412">
        <v>38</v>
      </c>
      <c r="Y412">
        <v>19.62</v>
      </c>
    </row>
    <row r="413" spans="1:25" x14ac:dyDescent="0.25">
      <c r="A413">
        <v>411</v>
      </c>
      <c r="B413">
        <v>33</v>
      </c>
      <c r="C413">
        <v>21</v>
      </c>
      <c r="F413" s="3">
        <f t="shared" si="36"/>
        <v>458.40856481480506</v>
      </c>
      <c r="G413" s="3">
        <f t="shared" si="37"/>
        <v>4.5840856481480508E-3</v>
      </c>
      <c r="H413" s="1">
        <v>0.77921259259259257</v>
      </c>
      <c r="I413" t="s">
        <v>35</v>
      </c>
      <c r="J413">
        <v>36.75</v>
      </c>
      <c r="K413">
        <v>18.5</v>
      </c>
      <c r="M413" s="3">
        <f t="shared" si="38"/>
        <v>458.30902777778124</v>
      </c>
      <c r="N413" s="3">
        <f t="shared" si="39"/>
        <v>4.5830902777778126E-3</v>
      </c>
      <c r="O413" s="1">
        <v>0.87312013888888895</v>
      </c>
      <c r="P413" t="s">
        <v>35</v>
      </c>
      <c r="Q413">
        <v>35.25</v>
      </c>
      <c r="R413">
        <v>18.940000000000001</v>
      </c>
      <c r="T413" s="3">
        <f t="shared" si="40"/>
        <v>458.85185185184918</v>
      </c>
      <c r="U413" s="3">
        <f t="shared" si="41"/>
        <v>4.5885185185184918E-3</v>
      </c>
      <c r="V413" s="1">
        <v>0.91274206018518511</v>
      </c>
      <c r="W413" t="s">
        <v>35</v>
      </c>
      <c r="X413">
        <v>38.25</v>
      </c>
      <c r="Y413">
        <v>19.62</v>
      </c>
    </row>
    <row r="414" spans="1:25" x14ac:dyDescent="0.25">
      <c r="A414">
        <v>412</v>
      </c>
      <c r="B414">
        <v>32.75</v>
      </c>
      <c r="C414">
        <v>21</v>
      </c>
      <c r="F414" s="3">
        <f t="shared" si="36"/>
        <v>459.51157407406743</v>
      </c>
      <c r="G414" s="3">
        <f t="shared" si="37"/>
        <v>4.595115740740674E-3</v>
      </c>
      <c r="H414" s="1">
        <v>0.77922362268518519</v>
      </c>
      <c r="I414" t="s">
        <v>35</v>
      </c>
      <c r="J414">
        <v>36.5</v>
      </c>
      <c r="K414">
        <v>18.440000000000001</v>
      </c>
      <c r="M414" s="3">
        <f t="shared" si="38"/>
        <v>459.42939814813678</v>
      </c>
      <c r="N414" s="3">
        <f t="shared" si="39"/>
        <v>4.5942939814813677E-3</v>
      </c>
      <c r="O414" s="1">
        <v>0.87313134259259251</v>
      </c>
      <c r="P414" t="s">
        <v>35</v>
      </c>
      <c r="Q414">
        <v>35</v>
      </c>
      <c r="R414">
        <v>18.940000000000001</v>
      </c>
      <c r="T414" s="3">
        <f t="shared" si="40"/>
        <v>459.97106481481251</v>
      </c>
      <c r="U414" s="3">
        <f t="shared" si="41"/>
        <v>4.5997106481481254E-3</v>
      </c>
      <c r="V414" s="1">
        <v>0.91275325231481474</v>
      </c>
      <c r="W414" t="s">
        <v>35</v>
      </c>
      <c r="X414">
        <v>38</v>
      </c>
      <c r="Y414">
        <v>19.559999999999999</v>
      </c>
    </row>
    <row r="415" spans="1:25" x14ac:dyDescent="0.25">
      <c r="A415">
        <v>413</v>
      </c>
      <c r="B415">
        <v>33</v>
      </c>
      <c r="C415">
        <v>20.94</v>
      </c>
      <c r="F415" s="3">
        <f t="shared" si="36"/>
        <v>460.65393518518459</v>
      </c>
      <c r="G415" s="3">
        <f t="shared" si="37"/>
        <v>4.606539351851846E-3</v>
      </c>
      <c r="H415" s="1">
        <v>0.77923504629629636</v>
      </c>
      <c r="I415" t="s">
        <v>35</v>
      </c>
      <c r="J415">
        <v>36</v>
      </c>
      <c r="K415">
        <v>18.5</v>
      </c>
      <c r="M415" s="3">
        <f t="shared" si="38"/>
        <v>460.54166666665839</v>
      </c>
      <c r="N415" s="3">
        <f t="shared" si="39"/>
        <v>4.6054166666665841E-3</v>
      </c>
      <c r="O415" s="1">
        <v>0.87314246527777772</v>
      </c>
      <c r="P415" t="s">
        <v>35</v>
      </c>
      <c r="Q415">
        <v>35.25</v>
      </c>
      <c r="R415">
        <v>19</v>
      </c>
      <c r="T415" s="3">
        <f t="shared" si="40"/>
        <v>461.08912037037265</v>
      </c>
      <c r="U415" s="3">
        <f t="shared" si="41"/>
        <v>4.6108912037037264E-3</v>
      </c>
      <c r="V415" s="1">
        <v>0.91276443287037035</v>
      </c>
      <c r="W415" t="s">
        <v>35</v>
      </c>
      <c r="X415">
        <v>38.25</v>
      </c>
      <c r="Y415">
        <v>19.62</v>
      </c>
    </row>
    <row r="416" spans="1:25" x14ac:dyDescent="0.25">
      <c r="A416">
        <v>414</v>
      </c>
      <c r="B416">
        <v>33</v>
      </c>
      <c r="C416">
        <v>21</v>
      </c>
      <c r="F416" s="3">
        <f t="shared" si="36"/>
        <v>461.75115740739739</v>
      </c>
      <c r="G416" s="3">
        <f t="shared" si="37"/>
        <v>4.6175115740739736E-3</v>
      </c>
      <c r="H416" s="1">
        <v>0.77924601851851849</v>
      </c>
      <c r="I416" t="s">
        <v>35</v>
      </c>
      <c r="J416">
        <v>36.75</v>
      </c>
      <c r="K416">
        <v>18.5</v>
      </c>
      <c r="M416" s="3">
        <f t="shared" si="38"/>
        <v>461.65277777777681</v>
      </c>
      <c r="N416" s="3">
        <f t="shared" si="39"/>
        <v>4.616527777777768E-3</v>
      </c>
      <c r="O416" s="1">
        <v>0.87315357638888891</v>
      </c>
      <c r="P416" t="s">
        <v>35</v>
      </c>
      <c r="Q416">
        <v>35</v>
      </c>
      <c r="R416">
        <v>18.940000000000001</v>
      </c>
      <c r="T416" s="3">
        <f t="shared" si="40"/>
        <v>462.2037037037008</v>
      </c>
      <c r="U416" s="3">
        <f t="shared" si="41"/>
        <v>4.6220370370370079E-3</v>
      </c>
      <c r="V416" s="1">
        <v>0.91277557870370363</v>
      </c>
      <c r="W416" t="s">
        <v>35</v>
      </c>
      <c r="X416">
        <v>38.5</v>
      </c>
      <c r="Y416">
        <v>19.62</v>
      </c>
    </row>
    <row r="417" spans="1:25" x14ac:dyDescent="0.25">
      <c r="A417">
        <v>415</v>
      </c>
      <c r="B417">
        <v>33</v>
      </c>
      <c r="C417">
        <v>20.94</v>
      </c>
      <c r="F417" s="3">
        <f t="shared" si="36"/>
        <v>462.89351851851455</v>
      </c>
      <c r="G417" s="3">
        <f t="shared" si="37"/>
        <v>4.6289351851851457E-3</v>
      </c>
      <c r="H417" s="1">
        <v>0.77925744212962966</v>
      </c>
      <c r="I417" t="s">
        <v>35</v>
      </c>
      <c r="J417">
        <v>36.5</v>
      </c>
      <c r="K417">
        <v>18.5</v>
      </c>
      <c r="M417" s="3">
        <f t="shared" si="38"/>
        <v>462.76620370369062</v>
      </c>
      <c r="N417" s="3">
        <f t="shared" si="39"/>
        <v>4.6276620370369059E-3</v>
      </c>
      <c r="O417" s="1">
        <v>0.87316471064814805</v>
      </c>
      <c r="P417" t="s">
        <v>35</v>
      </c>
      <c r="Q417">
        <v>35.5</v>
      </c>
      <c r="R417">
        <v>19</v>
      </c>
      <c r="T417" s="3">
        <f t="shared" si="40"/>
        <v>463.3159722222224</v>
      </c>
      <c r="U417" s="3">
        <f t="shared" si="41"/>
        <v>4.6331597222222243E-3</v>
      </c>
      <c r="V417" s="1">
        <v>0.91278670138888884</v>
      </c>
      <c r="W417" t="s">
        <v>35</v>
      </c>
      <c r="X417">
        <v>38.25</v>
      </c>
      <c r="Y417">
        <v>19.62</v>
      </c>
    </row>
    <row r="418" spans="1:25" x14ac:dyDescent="0.25">
      <c r="A418">
        <v>416</v>
      </c>
      <c r="B418">
        <v>33.25</v>
      </c>
      <c r="C418">
        <v>21</v>
      </c>
      <c r="F418" s="3">
        <f t="shared" si="36"/>
        <v>463.98958333332405</v>
      </c>
      <c r="G418" s="3">
        <f t="shared" si="37"/>
        <v>4.6398958333332407E-3</v>
      </c>
      <c r="H418" s="1">
        <v>0.77926840277777776</v>
      </c>
      <c r="I418" t="s">
        <v>35</v>
      </c>
      <c r="J418">
        <v>36.75</v>
      </c>
      <c r="K418">
        <v>18.5</v>
      </c>
      <c r="M418" s="3">
        <f t="shared" si="38"/>
        <v>463.87847222221222</v>
      </c>
      <c r="N418" s="3">
        <f t="shared" si="39"/>
        <v>4.6387847222221223E-3</v>
      </c>
      <c r="O418" s="1">
        <v>0.87317583333333326</v>
      </c>
      <c r="P418" t="s">
        <v>35</v>
      </c>
      <c r="Q418">
        <v>35</v>
      </c>
      <c r="R418">
        <v>18.940000000000001</v>
      </c>
      <c r="T418" s="3">
        <f t="shared" si="40"/>
        <v>464.42824074074406</v>
      </c>
      <c r="U418" s="3">
        <f t="shared" si="41"/>
        <v>4.6442824074074407E-3</v>
      </c>
      <c r="V418" s="1">
        <v>0.91279782407407406</v>
      </c>
      <c r="W418" t="s">
        <v>35</v>
      </c>
      <c r="X418">
        <v>38.25</v>
      </c>
      <c r="Y418">
        <v>19.62</v>
      </c>
    </row>
    <row r="419" spans="1:25" x14ac:dyDescent="0.25">
      <c r="A419">
        <v>417</v>
      </c>
      <c r="B419">
        <v>33</v>
      </c>
      <c r="C419">
        <v>20.94</v>
      </c>
      <c r="F419" s="3">
        <f t="shared" si="36"/>
        <v>465.09606481480728</v>
      </c>
      <c r="G419" s="3">
        <f t="shared" si="37"/>
        <v>4.6509606481480725E-3</v>
      </c>
      <c r="H419" s="1">
        <v>0.77927946759259259</v>
      </c>
      <c r="I419" t="s">
        <v>35</v>
      </c>
      <c r="J419">
        <v>36.75</v>
      </c>
      <c r="K419">
        <v>18.440000000000001</v>
      </c>
      <c r="M419" s="3">
        <f t="shared" si="38"/>
        <v>464.99305555556259</v>
      </c>
      <c r="N419" s="3">
        <f t="shared" si="39"/>
        <v>4.6499305555556258E-3</v>
      </c>
      <c r="O419" s="1">
        <v>0.87318697916666677</v>
      </c>
      <c r="P419" t="s">
        <v>35</v>
      </c>
      <c r="Q419">
        <v>35.5</v>
      </c>
      <c r="R419">
        <v>19</v>
      </c>
      <c r="T419" s="3">
        <f t="shared" si="40"/>
        <v>465.62500000000284</v>
      </c>
      <c r="U419" s="3">
        <f t="shared" si="41"/>
        <v>4.6562500000000284E-3</v>
      </c>
      <c r="V419" s="1">
        <v>0.91280979166666665</v>
      </c>
      <c r="W419" t="s">
        <v>35</v>
      </c>
      <c r="X419">
        <v>38.75</v>
      </c>
      <c r="Y419">
        <v>19.62</v>
      </c>
    </row>
    <row r="420" spans="1:25" x14ac:dyDescent="0.25">
      <c r="A420">
        <v>418</v>
      </c>
      <c r="B420">
        <v>33</v>
      </c>
      <c r="C420">
        <v>20.94</v>
      </c>
      <c r="F420" s="3">
        <f t="shared" si="36"/>
        <v>466.23379629627817</v>
      </c>
      <c r="G420" s="3">
        <f t="shared" si="37"/>
        <v>4.6623379629627815E-3</v>
      </c>
      <c r="H420" s="1">
        <v>0.7792908449074073</v>
      </c>
      <c r="I420" t="s">
        <v>35</v>
      </c>
      <c r="J420">
        <v>36.75</v>
      </c>
      <c r="K420">
        <v>18.440000000000001</v>
      </c>
      <c r="M420" s="3">
        <f t="shared" si="38"/>
        <v>466.11111111110051</v>
      </c>
      <c r="N420" s="3">
        <f t="shared" si="39"/>
        <v>4.6611111111110048E-3</v>
      </c>
      <c r="O420" s="1">
        <v>0.87319815972222214</v>
      </c>
      <c r="P420" t="s">
        <v>35</v>
      </c>
      <c r="Q420">
        <v>35.25</v>
      </c>
      <c r="R420">
        <v>19</v>
      </c>
      <c r="T420" s="3">
        <f t="shared" si="40"/>
        <v>466.7777777777826</v>
      </c>
      <c r="U420" s="3">
        <f t="shared" si="41"/>
        <v>4.6677777777778262E-3</v>
      </c>
      <c r="V420" s="1">
        <v>0.91282131944444445</v>
      </c>
      <c r="W420" t="s">
        <v>35</v>
      </c>
      <c r="X420">
        <v>38.75</v>
      </c>
      <c r="Y420">
        <v>19.62</v>
      </c>
    </row>
    <row r="421" spans="1:25" x14ac:dyDescent="0.25">
      <c r="A421">
        <v>419</v>
      </c>
      <c r="B421">
        <v>33.5</v>
      </c>
      <c r="C421">
        <v>21</v>
      </c>
      <c r="F421" s="3">
        <f t="shared" si="36"/>
        <v>467.33912037035805</v>
      </c>
      <c r="G421" s="3">
        <f t="shared" si="37"/>
        <v>4.6733912037035807E-3</v>
      </c>
      <c r="H421" s="1">
        <v>0.7793018981481481</v>
      </c>
      <c r="I421" t="s">
        <v>35</v>
      </c>
      <c r="J421">
        <v>37</v>
      </c>
      <c r="K421">
        <v>18.440000000000001</v>
      </c>
      <c r="M421" s="3">
        <f t="shared" si="38"/>
        <v>467.23263888889255</v>
      </c>
      <c r="N421" s="3">
        <f t="shared" si="39"/>
        <v>4.6723263888889255E-3</v>
      </c>
      <c r="O421" s="1">
        <v>0.87320937500000007</v>
      </c>
      <c r="P421" t="s">
        <v>35</v>
      </c>
      <c r="Q421">
        <v>35.5</v>
      </c>
      <c r="R421">
        <v>18.940000000000001</v>
      </c>
      <c r="T421" s="3">
        <f t="shared" si="40"/>
        <v>467.89583333333161</v>
      </c>
      <c r="U421" s="3">
        <f t="shared" si="41"/>
        <v>4.6789583333333162E-3</v>
      </c>
      <c r="V421" s="1">
        <v>0.91283249999999994</v>
      </c>
      <c r="W421" t="s">
        <v>35</v>
      </c>
      <c r="X421">
        <v>38.75</v>
      </c>
      <c r="Y421">
        <v>19.62</v>
      </c>
    </row>
    <row r="422" spans="1:25" x14ac:dyDescent="0.25">
      <c r="A422">
        <v>420</v>
      </c>
      <c r="B422">
        <v>33.5</v>
      </c>
      <c r="C422">
        <v>20.94</v>
      </c>
      <c r="F422" s="3">
        <f t="shared" si="36"/>
        <v>468.43287037036106</v>
      </c>
      <c r="G422" s="3">
        <f t="shared" si="37"/>
        <v>4.6843287037036108E-3</v>
      </c>
      <c r="H422" s="1">
        <v>0.77931283564814813</v>
      </c>
      <c r="I422" t="s">
        <v>35</v>
      </c>
      <c r="J422">
        <v>37</v>
      </c>
      <c r="K422">
        <v>18.5</v>
      </c>
      <c r="M422" s="3">
        <f t="shared" si="38"/>
        <v>468.34374999999983</v>
      </c>
      <c r="N422" s="3">
        <f t="shared" si="39"/>
        <v>4.6834374999999984E-3</v>
      </c>
      <c r="O422" s="1">
        <v>0.87322048611111114</v>
      </c>
      <c r="P422" t="s">
        <v>35</v>
      </c>
      <c r="Q422">
        <v>35.25</v>
      </c>
      <c r="R422">
        <v>18.940000000000001</v>
      </c>
      <c r="T422" s="3">
        <f t="shared" si="40"/>
        <v>469.01157407407413</v>
      </c>
      <c r="U422" s="3">
        <f t="shared" si="41"/>
        <v>4.6901157407407412E-3</v>
      </c>
      <c r="V422" s="1">
        <v>0.91284365740740736</v>
      </c>
      <c r="W422" t="s">
        <v>35</v>
      </c>
      <c r="X422">
        <v>38.5</v>
      </c>
      <c r="Y422">
        <v>19.62</v>
      </c>
    </row>
    <row r="423" spans="1:25" x14ac:dyDescent="0.25">
      <c r="A423">
        <v>421</v>
      </c>
      <c r="B423">
        <v>33.25</v>
      </c>
      <c r="C423">
        <v>20.94</v>
      </c>
      <c r="F423" s="3">
        <f t="shared" si="36"/>
        <v>469.5694444444398</v>
      </c>
      <c r="G423" s="3">
        <f t="shared" si="37"/>
        <v>4.6956944444443982E-3</v>
      </c>
      <c r="H423" s="1">
        <v>0.77932420138888892</v>
      </c>
      <c r="I423" t="s">
        <v>35</v>
      </c>
      <c r="J423">
        <v>36.5</v>
      </c>
      <c r="K423">
        <v>18.5</v>
      </c>
      <c r="M423" s="3">
        <f t="shared" si="38"/>
        <v>469.45486111111825</v>
      </c>
      <c r="N423" s="3">
        <f t="shared" si="39"/>
        <v>4.6945486111111823E-3</v>
      </c>
      <c r="O423" s="1">
        <v>0.87323159722222232</v>
      </c>
      <c r="P423" t="s">
        <v>35</v>
      </c>
      <c r="Q423">
        <v>35.25</v>
      </c>
      <c r="R423">
        <v>18.940000000000001</v>
      </c>
      <c r="T423" s="3">
        <f t="shared" si="40"/>
        <v>470.12500000001012</v>
      </c>
      <c r="U423" s="3">
        <f t="shared" si="41"/>
        <v>4.7012500000001012E-3</v>
      </c>
      <c r="V423" s="1">
        <v>0.91285479166666672</v>
      </c>
      <c r="W423" t="s">
        <v>35</v>
      </c>
      <c r="X423">
        <v>38.5</v>
      </c>
      <c r="Y423">
        <v>19.62</v>
      </c>
    </row>
    <row r="424" spans="1:25" x14ac:dyDescent="0.25">
      <c r="A424">
        <v>422</v>
      </c>
      <c r="B424">
        <v>33.5</v>
      </c>
      <c r="C424">
        <v>20.94</v>
      </c>
      <c r="F424" s="3">
        <f t="shared" si="36"/>
        <v>470.67361111109432</v>
      </c>
      <c r="G424" s="3">
        <f t="shared" si="37"/>
        <v>4.7067361111109429E-3</v>
      </c>
      <c r="H424" s="1">
        <v>0.77933524305555546</v>
      </c>
      <c r="I424" t="s">
        <v>35</v>
      </c>
      <c r="J424">
        <v>36.5</v>
      </c>
      <c r="K424">
        <v>18.5</v>
      </c>
      <c r="M424" s="3">
        <f t="shared" si="38"/>
        <v>470.57638888888806</v>
      </c>
      <c r="N424" s="3">
        <f t="shared" si="39"/>
        <v>4.7057638888888809E-3</v>
      </c>
      <c r="O424" s="1">
        <v>0.87324281250000002</v>
      </c>
      <c r="P424" t="s">
        <v>35</v>
      </c>
      <c r="Q424">
        <v>35.25</v>
      </c>
      <c r="R424">
        <v>18.940000000000001</v>
      </c>
      <c r="T424" s="3">
        <f t="shared" si="40"/>
        <v>471.23958333333826</v>
      </c>
      <c r="U424" s="3">
        <f t="shared" si="41"/>
        <v>4.7123958333333826E-3</v>
      </c>
      <c r="V424" s="1">
        <v>0.9128659375</v>
      </c>
      <c r="W424" t="s">
        <v>35</v>
      </c>
      <c r="X424">
        <v>38.75</v>
      </c>
      <c r="Y424">
        <v>19.62</v>
      </c>
    </row>
    <row r="425" spans="1:25" x14ac:dyDescent="0.25">
      <c r="A425">
        <v>423</v>
      </c>
      <c r="B425">
        <v>33</v>
      </c>
      <c r="C425">
        <v>20.94</v>
      </c>
      <c r="F425" s="3">
        <f t="shared" si="36"/>
        <v>471.78009259258857</v>
      </c>
      <c r="G425" s="3">
        <f t="shared" si="37"/>
        <v>4.7178009259258857E-3</v>
      </c>
      <c r="H425" s="1">
        <v>0.7793463078703704</v>
      </c>
      <c r="I425" t="s">
        <v>35</v>
      </c>
      <c r="J425">
        <v>36.5</v>
      </c>
      <c r="K425">
        <v>18.5</v>
      </c>
      <c r="M425" s="3">
        <f t="shared" si="38"/>
        <v>471.68981481480188</v>
      </c>
      <c r="N425" s="3">
        <f t="shared" si="39"/>
        <v>4.7168981481480188E-3</v>
      </c>
      <c r="O425" s="1">
        <v>0.87325394675925916</v>
      </c>
      <c r="P425" t="s">
        <v>35</v>
      </c>
      <c r="Q425">
        <v>35</v>
      </c>
      <c r="R425">
        <v>19</v>
      </c>
      <c r="T425" s="3">
        <f t="shared" si="40"/>
        <v>472.35185185185992</v>
      </c>
      <c r="U425" s="3">
        <f t="shared" si="41"/>
        <v>4.7235185185185991E-3</v>
      </c>
      <c r="V425" s="1">
        <v>0.91287706018518522</v>
      </c>
      <c r="W425" t="s">
        <v>35</v>
      </c>
      <c r="X425">
        <v>38.5</v>
      </c>
      <c r="Y425">
        <v>19.62</v>
      </c>
    </row>
    <row r="426" spans="1:25" x14ac:dyDescent="0.25">
      <c r="A426">
        <v>424</v>
      </c>
      <c r="B426">
        <v>33.5</v>
      </c>
      <c r="C426">
        <v>20.94</v>
      </c>
      <c r="F426" s="3">
        <f t="shared" si="36"/>
        <v>472.91550925924184</v>
      </c>
      <c r="G426" s="3">
        <f t="shared" si="37"/>
        <v>4.7291550925924186E-3</v>
      </c>
      <c r="H426" s="1">
        <v>0.77935766203703694</v>
      </c>
      <c r="I426" t="s">
        <v>35</v>
      </c>
      <c r="J426">
        <v>36.75</v>
      </c>
      <c r="K426">
        <v>18.5</v>
      </c>
      <c r="M426" s="3">
        <f t="shared" si="38"/>
        <v>472.8009259259203</v>
      </c>
      <c r="N426" s="3">
        <f t="shared" si="39"/>
        <v>4.7280092592592027E-3</v>
      </c>
      <c r="O426" s="1">
        <v>0.87326505787037034</v>
      </c>
      <c r="P426" t="s">
        <v>35</v>
      </c>
      <c r="Q426">
        <v>35.5</v>
      </c>
      <c r="R426">
        <v>18.940000000000001</v>
      </c>
      <c r="T426" s="3">
        <f t="shared" si="40"/>
        <v>473.46990740740893</v>
      </c>
      <c r="U426" s="3">
        <f t="shared" si="41"/>
        <v>4.7346990740740891E-3</v>
      </c>
      <c r="V426" s="1">
        <v>0.91288824074074071</v>
      </c>
      <c r="W426" t="s">
        <v>35</v>
      </c>
      <c r="X426">
        <v>38.25</v>
      </c>
      <c r="Y426">
        <v>19.62</v>
      </c>
    </row>
    <row r="427" spans="1:25" x14ac:dyDescent="0.25">
      <c r="A427">
        <v>425</v>
      </c>
      <c r="B427">
        <v>33.75</v>
      </c>
      <c r="C427">
        <v>20.94</v>
      </c>
      <c r="F427" s="3">
        <f t="shared" si="36"/>
        <v>474.01736111111205</v>
      </c>
      <c r="G427" s="3">
        <f t="shared" si="37"/>
        <v>4.7401736111111203E-3</v>
      </c>
      <c r="H427" s="1">
        <v>0.77936868055555564</v>
      </c>
      <c r="I427" t="s">
        <v>35</v>
      </c>
      <c r="J427">
        <v>37</v>
      </c>
      <c r="K427">
        <v>18.5</v>
      </c>
      <c r="M427" s="3">
        <f t="shared" si="38"/>
        <v>473.91666666667385</v>
      </c>
      <c r="N427" s="3">
        <f t="shared" si="39"/>
        <v>4.7391666666667387E-3</v>
      </c>
      <c r="O427" s="1">
        <v>0.87327621527777788</v>
      </c>
      <c r="P427" t="s">
        <v>35</v>
      </c>
      <c r="Q427">
        <v>35.5</v>
      </c>
      <c r="R427">
        <v>19</v>
      </c>
      <c r="T427" s="3">
        <f t="shared" si="40"/>
        <v>474.58333333333383</v>
      </c>
      <c r="U427" s="3">
        <f t="shared" si="41"/>
        <v>4.745833333333338E-3</v>
      </c>
      <c r="V427" s="1">
        <v>0.91289937499999996</v>
      </c>
      <c r="W427" t="s">
        <v>35</v>
      </c>
      <c r="X427">
        <v>38.5</v>
      </c>
      <c r="Y427">
        <v>19.62</v>
      </c>
    </row>
    <row r="428" spans="1:25" x14ac:dyDescent="0.25">
      <c r="A428">
        <v>426</v>
      </c>
      <c r="B428">
        <v>33.75</v>
      </c>
      <c r="C428">
        <v>20.94</v>
      </c>
      <c r="F428" s="3">
        <f t="shared" si="36"/>
        <v>475.11342592591046</v>
      </c>
      <c r="G428" s="3">
        <f t="shared" si="37"/>
        <v>4.7511342592591044E-3</v>
      </c>
      <c r="H428" s="1">
        <v>0.77937964120370362</v>
      </c>
      <c r="I428" t="s">
        <v>35</v>
      </c>
      <c r="J428">
        <v>37.25</v>
      </c>
      <c r="K428">
        <v>18.5</v>
      </c>
      <c r="M428" s="3">
        <f t="shared" si="38"/>
        <v>475.02430555554918</v>
      </c>
      <c r="N428" s="3">
        <f t="shared" si="39"/>
        <v>4.750243055555492E-3</v>
      </c>
      <c r="O428" s="1">
        <v>0.87328729166666663</v>
      </c>
      <c r="P428" t="s">
        <v>35</v>
      </c>
      <c r="Q428">
        <v>35.5</v>
      </c>
      <c r="R428">
        <v>18.940000000000001</v>
      </c>
      <c r="T428" s="3">
        <f t="shared" si="40"/>
        <v>475.65972222223252</v>
      </c>
      <c r="U428" s="3">
        <f t="shared" si="41"/>
        <v>4.7565972222223252E-3</v>
      </c>
      <c r="V428" s="1">
        <v>0.91291013888888894</v>
      </c>
      <c r="W428" t="s">
        <v>35</v>
      </c>
      <c r="X428">
        <v>38.75</v>
      </c>
      <c r="Y428">
        <v>19.62</v>
      </c>
    </row>
    <row r="429" spans="1:25" x14ac:dyDescent="0.25">
      <c r="A429">
        <v>427</v>
      </c>
      <c r="B429">
        <v>33.75</v>
      </c>
      <c r="C429">
        <v>20.94</v>
      </c>
      <c r="F429" s="3">
        <f t="shared" si="36"/>
        <v>476.25000000000028</v>
      </c>
      <c r="G429" s="3">
        <f t="shared" si="37"/>
        <v>4.7625000000000028E-3</v>
      </c>
      <c r="H429" s="1">
        <v>0.77939100694444452</v>
      </c>
      <c r="I429" t="s">
        <v>35</v>
      </c>
      <c r="J429">
        <v>37.5</v>
      </c>
      <c r="K429">
        <v>18.5</v>
      </c>
      <c r="M429" s="3">
        <f t="shared" si="38"/>
        <v>476.13425925925321</v>
      </c>
      <c r="N429" s="3">
        <f t="shared" si="39"/>
        <v>4.7613425925925323E-3</v>
      </c>
      <c r="O429" s="1">
        <v>0.87329839120370367</v>
      </c>
      <c r="P429" t="s">
        <v>35</v>
      </c>
      <c r="Q429">
        <v>35.5</v>
      </c>
      <c r="R429">
        <v>18.940000000000001</v>
      </c>
      <c r="T429" s="3">
        <f t="shared" si="40"/>
        <v>476.78240740740563</v>
      </c>
      <c r="U429" s="3">
        <f t="shared" si="41"/>
        <v>4.7678240740740563E-3</v>
      </c>
      <c r="V429" s="1">
        <v>0.91292136574074068</v>
      </c>
      <c r="W429" t="s">
        <v>35</v>
      </c>
      <c r="X429">
        <v>39</v>
      </c>
      <c r="Y429">
        <v>19.62</v>
      </c>
    </row>
    <row r="430" spans="1:25" x14ac:dyDescent="0.25">
      <c r="A430">
        <v>428</v>
      </c>
      <c r="B430">
        <v>33.75</v>
      </c>
      <c r="C430">
        <v>20.94</v>
      </c>
      <c r="F430" s="3">
        <f t="shared" si="36"/>
        <v>477.34259259257783</v>
      </c>
      <c r="G430" s="3">
        <f t="shared" si="37"/>
        <v>4.7734259259257783E-3</v>
      </c>
      <c r="H430" s="1">
        <v>0.7794019328703703</v>
      </c>
      <c r="I430" t="s">
        <v>35</v>
      </c>
      <c r="J430">
        <v>36.75</v>
      </c>
      <c r="K430">
        <v>18.5</v>
      </c>
      <c r="M430" s="3">
        <f t="shared" si="38"/>
        <v>477.25694444443747</v>
      </c>
      <c r="N430" s="3">
        <f t="shared" si="39"/>
        <v>4.7725694444443745E-3</v>
      </c>
      <c r="O430" s="1">
        <v>0.87330961805555551</v>
      </c>
      <c r="P430" t="s">
        <v>35</v>
      </c>
      <c r="Q430">
        <v>35.25</v>
      </c>
      <c r="R430">
        <v>18.940000000000001</v>
      </c>
      <c r="T430" s="3">
        <f t="shared" si="40"/>
        <v>477.89930555556248</v>
      </c>
      <c r="U430" s="3">
        <f t="shared" si="41"/>
        <v>4.7789930555556248E-3</v>
      </c>
      <c r="V430" s="1">
        <v>0.91293253472222224</v>
      </c>
      <c r="W430" t="s">
        <v>35</v>
      </c>
      <c r="X430">
        <v>38.5</v>
      </c>
      <c r="Y430">
        <v>19.559999999999999</v>
      </c>
    </row>
    <row r="431" spans="1:25" x14ac:dyDescent="0.25">
      <c r="A431">
        <v>429</v>
      </c>
      <c r="B431">
        <v>34</v>
      </c>
      <c r="C431">
        <v>21</v>
      </c>
      <c r="F431" s="3">
        <f t="shared" si="36"/>
        <v>478.4756944444357</v>
      </c>
      <c r="G431" s="3">
        <f t="shared" si="37"/>
        <v>4.7847569444443572E-3</v>
      </c>
      <c r="H431" s="1">
        <v>0.77941326388888887</v>
      </c>
      <c r="I431" t="s">
        <v>35</v>
      </c>
      <c r="J431">
        <v>37</v>
      </c>
      <c r="K431">
        <v>18.5</v>
      </c>
      <c r="M431" s="3">
        <f t="shared" si="38"/>
        <v>478.37615740741188</v>
      </c>
      <c r="N431" s="3">
        <f t="shared" si="39"/>
        <v>4.7837615740741191E-3</v>
      </c>
      <c r="O431" s="1">
        <v>0.87332081018518526</v>
      </c>
      <c r="P431" t="s">
        <v>35</v>
      </c>
      <c r="Q431">
        <v>35.75</v>
      </c>
      <c r="R431">
        <v>19</v>
      </c>
      <c r="T431" s="3">
        <f t="shared" si="40"/>
        <v>479.02083333334343</v>
      </c>
      <c r="U431" s="3">
        <f t="shared" si="41"/>
        <v>4.7902083333334344E-3</v>
      </c>
      <c r="V431" s="1">
        <v>0.91294375000000005</v>
      </c>
      <c r="W431" t="s">
        <v>35</v>
      </c>
      <c r="X431">
        <v>38.25</v>
      </c>
      <c r="Y431">
        <v>19.559999999999999</v>
      </c>
    </row>
    <row r="432" spans="1:25" x14ac:dyDescent="0.25">
      <c r="A432">
        <v>430</v>
      </c>
      <c r="B432">
        <v>33.75</v>
      </c>
      <c r="C432">
        <v>20.94</v>
      </c>
      <c r="F432" s="3">
        <f t="shared" si="36"/>
        <v>479.57291666665958</v>
      </c>
      <c r="G432" s="3">
        <f t="shared" si="37"/>
        <v>4.7957291666665958E-3</v>
      </c>
      <c r="H432" s="1">
        <v>0.77942423611111111</v>
      </c>
      <c r="I432" t="s">
        <v>35</v>
      </c>
      <c r="J432">
        <v>37.25</v>
      </c>
      <c r="K432">
        <v>18.5</v>
      </c>
      <c r="M432" s="3">
        <f t="shared" si="38"/>
        <v>479.49074074074008</v>
      </c>
      <c r="N432" s="3">
        <f t="shared" si="39"/>
        <v>4.7949074074074005E-3</v>
      </c>
      <c r="O432" s="1">
        <v>0.87333195601851854</v>
      </c>
      <c r="P432" t="s">
        <v>35</v>
      </c>
      <c r="Q432">
        <v>35.5</v>
      </c>
      <c r="R432">
        <v>18.940000000000001</v>
      </c>
      <c r="T432" s="3">
        <f t="shared" si="40"/>
        <v>480.77314814815031</v>
      </c>
      <c r="U432" s="3">
        <f t="shared" si="41"/>
        <v>4.8077314814815031E-3</v>
      </c>
      <c r="V432" s="1">
        <v>0.91296127314814812</v>
      </c>
      <c r="W432" t="s">
        <v>35</v>
      </c>
      <c r="X432">
        <v>39.25</v>
      </c>
      <c r="Y432">
        <v>19.62</v>
      </c>
    </row>
    <row r="433" spans="1:25" x14ac:dyDescent="0.25">
      <c r="A433">
        <v>431</v>
      </c>
      <c r="B433">
        <v>33.5</v>
      </c>
      <c r="C433">
        <v>20.94</v>
      </c>
      <c r="F433" s="3">
        <f t="shared" si="36"/>
        <v>480.7118055555448</v>
      </c>
      <c r="G433" s="3">
        <f t="shared" si="37"/>
        <v>4.8071180555554482E-3</v>
      </c>
      <c r="H433" s="1">
        <v>0.77943562499999997</v>
      </c>
      <c r="I433" t="s">
        <v>35</v>
      </c>
      <c r="J433">
        <v>37.25</v>
      </c>
      <c r="K433">
        <v>18.5</v>
      </c>
      <c r="M433" s="3">
        <f t="shared" si="38"/>
        <v>480.56944444443417</v>
      </c>
      <c r="N433" s="3">
        <f t="shared" si="39"/>
        <v>4.8056944444443417E-3</v>
      </c>
      <c r="O433" s="1">
        <v>0.87334274305555548</v>
      </c>
      <c r="P433" t="s">
        <v>35</v>
      </c>
      <c r="Q433">
        <v>35.5</v>
      </c>
      <c r="R433">
        <v>18.940000000000001</v>
      </c>
      <c r="T433" s="3">
        <f t="shared" si="40"/>
        <v>482.03472222222433</v>
      </c>
      <c r="U433" s="3">
        <f t="shared" si="41"/>
        <v>4.8203472222222432E-3</v>
      </c>
      <c r="V433" s="1">
        <v>0.91297388888888886</v>
      </c>
      <c r="W433" t="s">
        <v>35</v>
      </c>
      <c r="X433">
        <v>39.25</v>
      </c>
      <c r="Y433">
        <v>19.559999999999999</v>
      </c>
    </row>
    <row r="434" spans="1:25" x14ac:dyDescent="0.25">
      <c r="A434">
        <v>432</v>
      </c>
      <c r="B434">
        <v>34</v>
      </c>
      <c r="C434">
        <v>20.94</v>
      </c>
      <c r="F434" s="3">
        <f t="shared" si="36"/>
        <v>481.80902777777976</v>
      </c>
      <c r="G434" s="3">
        <f t="shared" si="37"/>
        <v>4.8180902777777979E-3</v>
      </c>
      <c r="H434" s="1">
        <v>0.77944659722222231</v>
      </c>
      <c r="I434" t="s">
        <v>35</v>
      </c>
      <c r="J434">
        <v>37.25</v>
      </c>
      <c r="K434">
        <v>18.440000000000001</v>
      </c>
      <c r="M434" s="3">
        <f t="shared" si="38"/>
        <v>481.6886574073975</v>
      </c>
      <c r="N434" s="3">
        <f t="shared" si="39"/>
        <v>4.8168865740739752E-3</v>
      </c>
      <c r="O434" s="1">
        <v>0.87335393518518512</v>
      </c>
      <c r="P434" t="s">
        <v>35</v>
      </c>
      <c r="Q434">
        <v>35.5</v>
      </c>
      <c r="R434">
        <v>19</v>
      </c>
      <c r="T434" s="3">
        <f t="shared" si="40"/>
        <v>483.14814814816032</v>
      </c>
      <c r="U434" s="3">
        <f t="shared" si="41"/>
        <v>4.8314814814816032E-3</v>
      </c>
      <c r="V434" s="1">
        <v>0.91298502314814822</v>
      </c>
      <c r="W434" t="s">
        <v>35</v>
      </c>
      <c r="X434">
        <v>39</v>
      </c>
      <c r="Y434">
        <v>19.559999999999999</v>
      </c>
    </row>
    <row r="435" spans="1:25" x14ac:dyDescent="0.25">
      <c r="A435">
        <v>433</v>
      </c>
      <c r="B435">
        <v>33.5</v>
      </c>
      <c r="C435">
        <v>20.94</v>
      </c>
      <c r="F435" s="3">
        <f t="shared" si="36"/>
        <v>482.9247685185112</v>
      </c>
      <c r="G435" s="3">
        <f t="shared" si="37"/>
        <v>4.8292476851851118E-3</v>
      </c>
      <c r="H435" s="1">
        <v>0.77945775462962963</v>
      </c>
      <c r="I435" t="s">
        <v>35</v>
      </c>
      <c r="J435">
        <v>37.25</v>
      </c>
      <c r="K435">
        <v>18.5</v>
      </c>
      <c r="M435" s="3">
        <f t="shared" si="38"/>
        <v>482.81134259258175</v>
      </c>
      <c r="N435" s="3">
        <f t="shared" si="39"/>
        <v>4.8281134259258174E-3</v>
      </c>
      <c r="O435" s="1">
        <v>0.87336516203703696</v>
      </c>
      <c r="P435" t="s">
        <v>35</v>
      </c>
      <c r="Q435">
        <v>35.5</v>
      </c>
      <c r="R435">
        <v>19</v>
      </c>
      <c r="T435" s="3">
        <f t="shared" si="40"/>
        <v>484.26736111112365</v>
      </c>
      <c r="U435" s="3">
        <f t="shared" si="41"/>
        <v>4.8426736111112367E-3</v>
      </c>
      <c r="V435" s="1">
        <v>0.91299621527777786</v>
      </c>
      <c r="W435" t="s">
        <v>35</v>
      </c>
      <c r="X435">
        <v>39</v>
      </c>
      <c r="Y435">
        <v>19.559999999999999</v>
      </c>
    </row>
    <row r="436" spans="1:25" x14ac:dyDescent="0.25">
      <c r="A436">
        <v>434</v>
      </c>
      <c r="B436">
        <v>34</v>
      </c>
      <c r="C436">
        <v>20.94</v>
      </c>
      <c r="F436" s="3">
        <f t="shared" si="36"/>
        <v>484.02314814813832</v>
      </c>
      <c r="G436" s="3">
        <f t="shared" si="37"/>
        <v>4.8402314814813829E-3</v>
      </c>
      <c r="H436" s="1">
        <v>0.7794687384259259</v>
      </c>
      <c r="I436" t="s">
        <v>35</v>
      </c>
      <c r="J436">
        <v>37.5</v>
      </c>
      <c r="K436">
        <v>18.5</v>
      </c>
      <c r="M436" s="3">
        <f t="shared" si="38"/>
        <v>483.92361111110336</v>
      </c>
      <c r="N436" s="3">
        <f t="shared" si="39"/>
        <v>4.8392361111110338E-3</v>
      </c>
      <c r="O436" s="1">
        <v>0.87337628472222217</v>
      </c>
      <c r="P436" t="s">
        <v>35</v>
      </c>
      <c r="Q436">
        <v>35.25</v>
      </c>
      <c r="R436">
        <v>19</v>
      </c>
      <c r="T436" s="3">
        <f t="shared" si="40"/>
        <v>485.38425925926941</v>
      </c>
      <c r="U436" s="3">
        <f t="shared" si="41"/>
        <v>4.8538425925926942E-3</v>
      </c>
      <c r="V436" s="1">
        <v>0.91300738425925931</v>
      </c>
      <c r="W436" t="s">
        <v>35</v>
      </c>
      <c r="X436">
        <v>39.25</v>
      </c>
      <c r="Y436">
        <v>19.559999999999999</v>
      </c>
    </row>
    <row r="437" spans="1:25" x14ac:dyDescent="0.25">
      <c r="A437">
        <v>435</v>
      </c>
      <c r="B437">
        <v>33.75</v>
      </c>
      <c r="C437">
        <v>20.94</v>
      </c>
      <c r="F437" s="3">
        <f t="shared" si="36"/>
        <v>485.15393518516748</v>
      </c>
      <c r="G437" s="3">
        <f t="shared" si="37"/>
        <v>4.8515393518516747E-3</v>
      </c>
      <c r="H437" s="1">
        <v>0.77948004629629619</v>
      </c>
      <c r="I437" t="s">
        <v>35</v>
      </c>
      <c r="J437">
        <v>37.5</v>
      </c>
      <c r="K437">
        <v>18.440000000000001</v>
      </c>
      <c r="M437" s="3">
        <f t="shared" si="38"/>
        <v>485.03587962962501</v>
      </c>
      <c r="N437" s="3">
        <f t="shared" si="39"/>
        <v>4.8503587962962502E-3</v>
      </c>
      <c r="O437" s="1">
        <v>0.87338740740740739</v>
      </c>
      <c r="P437" t="s">
        <v>35</v>
      </c>
      <c r="Q437">
        <v>35.5</v>
      </c>
      <c r="R437">
        <v>19</v>
      </c>
      <c r="T437" s="3">
        <f t="shared" si="40"/>
        <v>486.50347222222166</v>
      </c>
      <c r="U437" s="3">
        <f t="shared" si="41"/>
        <v>4.8650347222222168E-3</v>
      </c>
      <c r="V437" s="1">
        <v>0.91301857638888884</v>
      </c>
      <c r="W437" t="s">
        <v>35</v>
      </c>
      <c r="X437">
        <v>39.25</v>
      </c>
      <c r="Y437">
        <v>19.62</v>
      </c>
    </row>
    <row r="438" spans="1:25" x14ac:dyDescent="0.25">
      <c r="A438">
        <v>436</v>
      </c>
      <c r="B438">
        <v>34</v>
      </c>
      <c r="C438">
        <v>20.94</v>
      </c>
      <c r="F438" s="3">
        <f t="shared" si="36"/>
        <v>486.28819444443974</v>
      </c>
      <c r="G438" s="3">
        <f t="shared" si="37"/>
        <v>4.8628819444443971E-3</v>
      </c>
      <c r="H438" s="1">
        <v>0.77949138888888891</v>
      </c>
      <c r="I438" t="s">
        <v>35</v>
      </c>
      <c r="J438">
        <v>37</v>
      </c>
      <c r="K438">
        <v>18.5</v>
      </c>
      <c r="M438" s="3">
        <f t="shared" si="38"/>
        <v>486.14467592592581</v>
      </c>
      <c r="N438" s="3">
        <f t="shared" si="39"/>
        <v>4.8614467592592581E-3</v>
      </c>
      <c r="O438" s="1">
        <v>0.8733984953703704</v>
      </c>
      <c r="P438" t="s">
        <v>35</v>
      </c>
      <c r="Q438">
        <v>36</v>
      </c>
      <c r="R438">
        <v>18.940000000000001</v>
      </c>
      <c r="T438" s="3">
        <f t="shared" si="40"/>
        <v>487.61921296297527</v>
      </c>
      <c r="U438" s="3">
        <f t="shared" si="41"/>
        <v>4.8761921296297528E-3</v>
      </c>
      <c r="V438" s="1">
        <v>0.91302973379629637</v>
      </c>
      <c r="W438" t="s">
        <v>35</v>
      </c>
      <c r="X438">
        <v>39.25</v>
      </c>
      <c r="Y438">
        <v>19.559999999999999</v>
      </c>
    </row>
    <row r="439" spans="1:25" x14ac:dyDescent="0.25">
      <c r="A439">
        <v>437</v>
      </c>
      <c r="B439">
        <v>34</v>
      </c>
      <c r="C439">
        <v>20.94</v>
      </c>
      <c r="F439" s="3">
        <f t="shared" si="36"/>
        <v>487.38541666666356</v>
      </c>
      <c r="G439" s="3">
        <f t="shared" si="37"/>
        <v>4.8738541666666357E-3</v>
      </c>
      <c r="H439" s="1">
        <v>0.77950236111111115</v>
      </c>
      <c r="I439" t="s">
        <v>35</v>
      </c>
      <c r="J439">
        <v>37.5</v>
      </c>
      <c r="K439">
        <v>18.440000000000001</v>
      </c>
      <c r="M439" s="3">
        <f t="shared" si="38"/>
        <v>487.26273148147482</v>
      </c>
      <c r="N439" s="3">
        <f t="shared" si="39"/>
        <v>4.8726273148147481E-3</v>
      </c>
      <c r="O439" s="1">
        <v>0.87340967592592589</v>
      </c>
      <c r="P439" t="s">
        <v>35</v>
      </c>
      <c r="Q439">
        <v>35.75</v>
      </c>
      <c r="R439">
        <v>19</v>
      </c>
      <c r="T439" s="3">
        <f t="shared" si="40"/>
        <v>488.73263888888908</v>
      </c>
      <c r="U439" s="3">
        <f t="shared" si="41"/>
        <v>4.8873263888888907E-3</v>
      </c>
      <c r="V439" s="1">
        <v>0.91304086805555551</v>
      </c>
      <c r="W439" t="s">
        <v>35</v>
      </c>
      <c r="X439">
        <v>39</v>
      </c>
      <c r="Y439">
        <v>19.62</v>
      </c>
    </row>
    <row r="440" spans="1:25" x14ac:dyDescent="0.25">
      <c r="A440">
        <v>438</v>
      </c>
      <c r="B440">
        <v>33.5</v>
      </c>
      <c r="C440">
        <v>20.94</v>
      </c>
      <c r="F440" s="3">
        <f t="shared" si="36"/>
        <v>488.48148148147305</v>
      </c>
      <c r="G440" s="3">
        <f t="shared" si="37"/>
        <v>4.8848148148147308E-3</v>
      </c>
      <c r="H440" s="1">
        <v>0.77951332175925925</v>
      </c>
      <c r="I440" t="s">
        <v>35</v>
      </c>
      <c r="J440">
        <v>38</v>
      </c>
      <c r="K440">
        <v>18.440000000000001</v>
      </c>
      <c r="M440" s="3">
        <f t="shared" si="38"/>
        <v>488.38194444444929</v>
      </c>
      <c r="N440" s="3">
        <f t="shared" si="39"/>
        <v>4.8838194444444927E-3</v>
      </c>
      <c r="O440" s="1">
        <v>0.87342086805555563</v>
      </c>
      <c r="P440" t="s">
        <v>35</v>
      </c>
      <c r="Q440">
        <v>35.75</v>
      </c>
      <c r="R440">
        <v>18.940000000000001</v>
      </c>
      <c r="T440" s="3">
        <f t="shared" si="40"/>
        <v>489.8576388888909</v>
      </c>
      <c r="U440" s="3">
        <f t="shared" si="41"/>
        <v>4.8985763888889089E-3</v>
      </c>
      <c r="V440" s="1">
        <v>0.91305211805555553</v>
      </c>
      <c r="W440" t="s">
        <v>35</v>
      </c>
      <c r="X440">
        <v>39.25</v>
      </c>
      <c r="Y440">
        <v>19.62</v>
      </c>
    </row>
    <row r="441" spans="1:25" x14ac:dyDescent="0.25">
      <c r="A441">
        <v>439</v>
      </c>
      <c r="B441">
        <v>34</v>
      </c>
      <c r="C441">
        <v>20.94</v>
      </c>
      <c r="F441" s="3">
        <f t="shared" si="36"/>
        <v>489.61689814813747</v>
      </c>
      <c r="G441" s="3">
        <f t="shared" si="37"/>
        <v>4.8961689814813747E-3</v>
      </c>
      <c r="H441" s="1">
        <v>0.77952467592592589</v>
      </c>
      <c r="I441" t="s">
        <v>35</v>
      </c>
      <c r="J441">
        <v>37.5</v>
      </c>
      <c r="K441">
        <v>18.440000000000001</v>
      </c>
      <c r="M441" s="3">
        <f t="shared" si="38"/>
        <v>489.49537037036305</v>
      </c>
      <c r="N441" s="3">
        <f t="shared" si="39"/>
        <v>4.8949537037036306E-3</v>
      </c>
      <c r="O441" s="1">
        <v>0.87343200231481477</v>
      </c>
      <c r="P441" t="s">
        <v>35</v>
      </c>
      <c r="Q441">
        <v>35.75</v>
      </c>
      <c r="R441">
        <v>18.940000000000001</v>
      </c>
      <c r="T441" s="3">
        <f t="shared" si="40"/>
        <v>490.94444444445219</v>
      </c>
      <c r="U441" s="3">
        <f t="shared" si="41"/>
        <v>4.9094444444445218E-3</v>
      </c>
      <c r="V441" s="1">
        <v>0.91306298611111114</v>
      </c>
      <c r="W441" t="s">
        <v>35</v>
      </c>
      <c r="X441">
        <v>39</v>
      </c>
      <c r="Y441">
        <v>19.559999999999999</v>
      </c>
    </row>
    <row r="442" spans="1:25" x14ac:dyDescent="0.25">
      <c r="A442">
        <v>440</v>
      </c>
      <c r="B442">
        <v>34</v>
      </c>
      <c r="C442">
        <v>20.94</v>
      </c>
      <c r="F442" s="3">
        <f t="shared" si="36"/>
        <v>490.70833333332286</v>
      </c>
      <c r="G442" s="3">
        <f t="shared" si="37"/>
        <v>4.9070833333332287E-3</v>
      </c>
      <c r="H442" s="1">
        <v>0.77953559027777775</v>
      </c>
      <c r="I442" t="s">
        <v>35</v>
      </c>
      <c r="J442">
        <v>37.75</v>
      </c>
      <c r="K442">
        <v>18.440000000000001</v>
      </c>
      <c r="M442" s="3">
        <f t="shared" si="38"/>
        <v>490.60879629629903</v>
      </c>
      <c r="N442" s="3">
        <f t="shared" si="39"/>
        <v>4.9060879629629905E-3</v>
      </c>
      <c r="O442" s="1">
        <v>0.87344313657407413</v>
      </c>
      <c r="P442" t="s">
        <v>35</v>
      </c>
      <c r="Q442">
        <v>35.75</v>
      </c>
      <c r="R442">
        <v>19</v>
      </c>
      <c r="T442" s="3">
        <f t="shared" si="40"/>
        <v>492.26041666666777</v>
      </c>
      <c r="U442" s="3">
        <f t="shared" si="41"/>
        <v>4.9226041666666775E-3</v>
      </c>
      <c r="V442" s="1">
        <v>0.9130761458333333</v>
      </c>
      <c r="W442" t="s">
        <v>35</v>
      </c>
      <c r="X442">
        <v>39.5</v>
      </c>
      <c r="Y442">
        <v>19.62</v>
      </c>
    </row>
    <row r="443" spans="1:25" x14ac:dyDescent="0.25">
      <c r="A443">
        <v>441</v>
      </c>
      <c r="B443">
        <v>33.75</v>
      </c>
      <c r="C443">
        <v>20.94</v>
      </c>
      <c r="F443" s="3">
        <f t="shared" si="36"/>
        <v>491.84374999998727</v>
      </c>
      <c r="G443" s="3">
        <f t="shared" si="37"/>
        <v>4.9184374999998726E-3</v>
      </c>
      <c r="H443" s="1">
        <v>0.77954694444444439</v>
      </c>
      <c r="I443" t="s">
        <v>35</v>
      </c>
      <c r="J443">
        <v>37.75</v>
      </c>
      <c r="K443">
        <v>18.5</v>
      </c>
      <c r="M443" s="3">
        <f t="shared" si="38"/>
        <v>491.72337962962717</v>
      </c>
      <c r="N443" s="3">
        <f t="shared" si="39"/>
        <v>4.917233796296272E-3</v>
      </c>
      <c r="O443" s="1">
        <v>0.87345428240740741</v>
      </c>
      <c r="P443" t="s">
        <v>35</v>
      </c>
      <c r="Q443">
        <v>35.75</v>
      </c>
      <c r="R443">
        <v>18.940000000000001</v>
      </c>
      <c r="T443" s="3">
        <f t="shared" si="40"/>
        <v>493.4212962962925</v>
      </c>
      <c r="U443" s="3">
        <f t="shared" si="41"/>
        <v>4.934212962962925E-3</v>
      </c>
      <c r="V443" s="1">
        <v>0.91308775462962954</v>
      </c>
      <c r="W443" t="s">
        <v>35</v>
      </c>
      <c r="X443">
        <v>39.25</v>
      </c>
      <c r="Y443">
        <v>19.62</v>
      </c>
    </row>
    <row r="444" spans="1:25" x14ac:dyDescent="0.25">
      <c r="A444">
        <v>442</v>
      </c>
      <c r="B444">
        <v>34.25</v>
      </c>
      <c r="C444">
        <v>20.94</v>
      </c>
      <c r="F444" s="3">
        <f t="shared" si="36"/>
        <v>492.94097222221114</v>
      </c>
      <c r="G444" s="3">
        <f t="shared" si="37"/>
        <v>4.9294097222221112E-3</v>
      </c>
      <c r="H444" s="1">
        <v>0.77955791666666663</v>
      </c>
      <c r="I444" t="s">
        <v>35</v>
      </c>
      <c r="J444">
        <v>37.75</v>
      </c>
      <c r="K444">
        <v>18.5</v>
      </c>
      <c r="M444" s="3">
        <f t="shared" si="38"/>
        <v>492.83680555556322</v>
      </c>
      <c r="N444" s="3">
        <f t="shared" si="39"/>
        <v>4.928368055555632E-3</v>
      </c>
      <c r="O444" s="1">
        <v>0.87346541666666677</v>
      </c>
      <c r="P444" t="s">
        <v>35</v>
      </c>
      <c r="Q444">
        <v>35.5</v>
      </c>
      <c r="R444">
        <v>18.940000000000001</v>
      </c>
      <c r="T444" s="3">
        <f t="shared" si="40"/>
        <v>494.49768518519124</v>
      </c>
      <c r="U444" s="3">
        <f t="shared" si="41"/>
        <v>4.9449768518519122E-3</v>
      </c>
      <c r="V444" s="1">
        <v>0.91309851851851853</v>
      </c>
      <c r="W444" t="s">
        <v>35</v>
      </c>
      <c r="X444">
        <v>39</v>
      </c>
      <c r="Y444">
        <v>19.62</v>
      </c>
    </row>
    <row r="445" spans="1:25" x14ac:dyDescent="0.25">
      <c r="A445">
        <v>443</v>
      </c>
      <c r="B445">
        <v>34</v>
      </c>
      <c r="C445">
        <v>20.94</v>
      </c>
      <c r="F445" s="3">
        <f t="shared" si="36"/>
        <v>494.04629629629102</v>
      </c>
      <c r="G445" s="3">
        <f t="shared" si="37"/>
        <v>4.9404629629629104E-3</v>
      </c>
      <c r="H445" s="1">
        <v>0.77956896990740743</v>
      </c>
      <c r="I445" t="s">
        <v>35</v>
      </c>
      <c r="J445">
        <v>37.75</v>
      </c>
      <c r="K445">
        <v>18.440000000000001</v>
      </c>
      <c r="M445" s="3">
        <f t="shared" si="38"/>
        <v>493.95370370370892</v>
      </c>
      <c r="N445" s="3">
        <f t="shared" si="39"/>
        <v>4.9395370370370895E-3</v>
      </c>
      <c r="O445" s="1">
        <v>0.87347658564814823</v>
      </c>
      <c r="P445" t="s">
        <v>35</v>
      </c>
      <c r="Q445">
        <v>35.75</v>
      </c>
      <c r="R445">
        <v>19</v>
      </c>
      <c r="T445" s="3">
        <f t="shared" si="40"/>
        <v>495.81712962963877</v>
      </c>
      <c r="U445" s="3">
        <f t="shared" si="41"/>
        <v>4.9581712962963875E-3</v>
      </c>
      <c r="V445" s="1">
        <v>0.91311171296296301</v>
      </c>
      <c r="W445" t="s">
        <v>35</v>
      </c>
      <c r="X445">
        <v>39.5</v>
      </c>
      <c r="Y445">
        <v>19.62</v>
      </c>
    </row>
    <row r="446" spans="1:25" x14ac:dyDescent="0.25">
      <c r="A446">
        <v>444</v>
      </c>
      <c r="B446">
        <v>34</v>
      </c>
      <c r="C446">
        <v>20.94</v>
      </c>
      <c r="F446" s="3">
        <f t="shared" si="36"/>
        <v>495.19212962962911</v>
      </c>
      <c r="G446" s="3">
        <f t="shared" si="37"/>
        <v>4.9519212962962911E-3</v>
      </c>
      <c r="H446" s="1">
        <v>0.77958042824074081</v>
      </c>
      <c r="I446" t="s">
        <v>35</v>
      </c>
      <c r="J446">
        <v>38</v>
      </c>
      <c r="K446">
        <v>18.440000000000001</v>
      </c>
      <c r="M446" s="3">
        <f t="shared" si="38"/>
        <v>495.06481481480512</v>
      </c>
      <c r="N446" s="3">
        <f t="shared" si="39"/>
        <v>4.9506481481480513E-3</v>
      </c>
      <c r="O446" s="1">
        <v>0.87348769675925919</v>
      </c>
      <c r="P446" t="s">
        <v>35</v>
      </c>
      <c r="Q446">
        <v>36</v>
      </c>
      <c r="R446">
        <v>18.940000000000001</v>
      </c>
      <c r="T446" s="3">
        <f t="shared" si="40"/>
        <v>496.97337962962831</v>
      </c>
      <c r="U446" s="3">
        <f t="shared" si="41"/>
        <v>4.9697337962962829E-3</v>
      </c>
      <c r="V446" s="1">
        <v>0.9131232754629629</v>
      </c>
      <c r="W446" t="s">
        <v>35</v>
      </c>
      <c r="X446">
        <v>39.25</v>
      </c>
      <c r="Y446">
        <v>19.62</v>
      </c>
    </row>
    <row r="447" spans="1:25" x14ac:dyDescent="0.25">
      <c r="A447">
        <v>445</v>
      </c>
      <c r="B447">
        <v>34</v>
      </c>
      <c r="C447">
        <v>20.94</v>
      </c>
      <c r="F447" s="3">
        <f t="shared" si="36"/>
        <v>496.28703703703536</v>
      </c>
      <c r="G447" s="3">
        <f t="shared" si="37"/>
        <v>4.9628703703703536E-3</v>
      </c>
      <c r="H447" s="1">
        <v>0.77959137731481487</v>
      </c>
      <c r="I447" t="s">
        <v>35</v>
      </c>
      <c r="J447">
        <v>38</v>
      </c>
      <c r="K447">
        <v>18.5</v>
      </c>
      <c r="M447" s="3">
        <f t="shared" si="38"/>
        <v>496.17708333332678</v>
      </c>
      <c r="N447" s="3">
        <f t="shared" si="39"/>
        <v>4.9617708333332677E-3</v>
      </c>
      <c r="O447" s="1">
        <v>0.87349881944444441</v>
      </c>
      <c r="P447" t="s">
        <v>35</v>
      </c>
      <c r="Q447">
        <v>36</v>
      </c>
      <c r="R447">
        <v>19</v>
      </c>
      <c r="T447" s="3">
        <f t="shared" si="40"/>
        <v>498.28472222221978</v>
      </c>
      <c r="U447" s="3">
        <f t="shared" si="41"/>
        <v>4.9828472222221976E-3</v>
      </c>
      <c r="V447" s="1">
        <v>0.91313638888888882</v>
      </c>
      <c r="W447" t="s">
        <v>35</v>
      </c>
      <c r="X447">
        <v>39.75</v>
      </c>
      <c r="Y447">
        <v>19.62</v>
      </c>
    </row>
    <row r="448" spans="1:25" x14ac:dyDescent="0.25">
      <c r="A448">
        <v>446</v>
      </c>
      <c r="B448">
        <v>34.25</v>
      </c>
      <c r="C448">
        <v>20.94</v>
      </c>
      <c r="F448" s="3">
        <f t="shared" si="36"/>
        <v>497.42245370368863</v>
      </c>
      <c r="G448" s="3">
        <f t="shared" si="37"/>
        <v>4.9742245370368865E-3</v>
      </c>
      <c r="H448" s="1">
        <v>0.7796027314814814</v>
      </c>
      <c r="I448" t="s">
        <v>35</v>
      </c>
      <c r="J448">
        <v>38</v>
      </c>
      <c r="K448">
        <v>18.5</v>
      </c>
      <c r="M448" s="3">
        <f t="shared" si="38"/>
        <v>497.29050925926276</v>
      </c>
      <c r="N448" s="3">
        <f t="shared" si="39"/>
        <v>4.9729050925926277E-3</v>
      </c>
      <c r="O448" s="1">
        <v>0.87350995370370377</v>
      </c>
      <c r="P448" t="s">
        <v>35</v>
      </c>
      <c r="Q448">
        <v>36.25</v>
      </c>
      <c r="R448">
        <v>18.940000000000001</v>
      </c>
      <c r="T448" s="3">
        <f t="shared" si="40"/>
        <v>499.44791666667322</v>
      </c>
      <c r="U448" s="3">
        <f t="shared" si="41"/>
        <v>4.9944791666667321E-3</v>
      </c>
      <c r="V448" s="1">
        <v>0.91314802083333335</v>
      </c>
      <c r="W448" t="s">
        <v>35</v>
      </c>
      <c r="X448">
        <v>39.75</v>
      </c>
      <c r="Y448">
        <v>19.62</v>
      </c>
    </row>
    <row r="449" spans="1:25" x14ac:dyDescent="0.25">
      <c r="A449">
        <v>447</v>
      </c>
      <c r="B449">
        <v>34</v>
      </c>
      <c r="C449">
        <v>20.94</v>
      </c>
      <c r="F449" s="3">
        <f t="shared" si="36"/>
        <v>498.52199074073013</v>
      </c>
      <c r="G449" s="3">
        <f t="shared" si="37"/>
        <v>4.9852199074073011E-3</v>
      </c>
      <c r="H449" s="1">
        <v>0.77961372685185182</v>
      </c>
      <c r="I449" t="s">
        <v>35</v>
      </c>
      <c r="J449">
        <v>38.25</v>
      </c>
      <c r="K449">
        <v>18.5</v>
      </c>
      <c r="M449" s="3">
        <f t="shared" si="38"/>
        <v>498.40277777777328</v>
      </c>
      <c r="N449" s="3">
        <f t="shared" si="39"/>
        <v>4.9840277777777331E-3</v>
      </c>
      <c r="O449" s="1">
        <v>0.87352107638888887</v>
      </c>
      <c r="P449" t="s">
        <v>35</v>
      </c>
      <c r="Q449">
        <v>36</v>
      </c>
      <c r="R449">
        <v>19</v>
      </c>
      <c r="T449" s="3">
        <f t="shared" si="40"/>
        <v>500.5590277777805</v>
      </c>
      <c r="U449" s="3">
        <f t="shared" si="41"/>
        <v>5.005590277777805E-3</v>
      </c>
      <c r="V449" s="1">
        <v>0.91315913194444442</v>
      </c>
      <c r="W449" t="s">
        <v>35</v>
      </c>
      <c r="X449">
        <v>39.75</v>
      </c>
      <c r="Y449">
        <v>19.559999999999999</v>
      </c>
    </row>
    <row r="450" spans="1:25" x14ac:dyDescent="0.25">
      <c r="A450">
        <v>448</v>
      </c>
      <c r="B450">
        <v>34</v>
      </c>
      <c r="C450">
        <v>20.87</v>
      </c>
      <c r="F450" s="3">
        <f t="shared" si="36"/>
        <v>499.62037037035725</v>
      </c>
      <c r="G450" s="3">
        <f t="shared" si="37"/>
        <v>4.9962037037035723E-3</v>
      </c>
      <c r="H450" s="1">
        <v>0.77962471064814809</v>
      </c>
      <c r="I450" t="s">
        <v>35</v>
      </c>
      <c r="J450">
        <v>38</v>
      </c>
      <c r="K450">
        <v>18.5</v>
      </c>
      <c r="M450" s="3">
        <f t="shared" si="38"/>
        <v>499.52199074073667</v>
      </c>
      <c r="N450" s="3">
        <f t="shared" si="39"/>
        <v>4.9952199074073667E-3</v>
      </c>
      <c r="O450" s="1">
        <v>0.87353226851851851</v>
      </c>
      <c r="P450" t="s">
        <v>35</v>
      </c>
      <c r="Q450">
        <v>36.25</v>
      </c>
      <c r="R450">
        <v>18.940000000000001</v>
      </c>
      <c r="T450" s="3">
        <f t="shared" si="40"/>
        <v>501.70717592593616</v>
      </c>
      <c r="U450" s="3">
        <f t="shared" si="41"/>
        <v>5.0170717592593617E-3</v>
      </c>
      <c r="V450" s="1">
        <v>0.91317061342592598</v>
      </c>
      <c r="W450" t="s">
        <v>35</v>
      </c>
      <c r="X450">
        <v>39.5</v>
      </c>
      <c r="Y450">
        <v>19.62</v>
      </c>
    </row>
    <row r="451" spans="1:25" x14ac:dyDescent="0.25">
      <c r="A451">
        <v>449</v>
      </c>
      <c r="B451">
        <v>34.25</v>
      </c>
      <c r="C451">
        <v>20.94</v>
      </c>
      <c r="F451" s="3">
        <f t="shared" si="36"/>
        <v>500.80208333332934</v>
      </c>
      <c r="G451" s="3">
        <f t="shared" si="37"/>
        <v>5.0080208333332932E-3</v>
      </c>
      <c r="H451" s="1">
        <v>0.77963652777777781</v>
      </c>
      <c r="I451" t="s">
        <v>35</v>
      </c>
      <c r="J451">
        <v>38.5</v>
      </c>
      <c r="K451">
        <v>18.5</v>
      </c>
      <c r="M451" s="3">
        <f t="shared" si="38"/>
        <v>500.63310185185503</v>
      </c>
      <c r="N451" s="3">
        <f t="shared" si="39"/>
        <v>5.0063310185185506E-3</v>
      </c>
      <c r="O451" s="1">
        <v>0.87354337962962969</v>
      </c>
      <c r="P451" t="s">
        <v>35</v>
      </c>
      <c r="Q451">
        <v>36.25</v>
      </c>
      <c r="R451">
        <v>19</v>
      </c>
      <c r="T451" s="3">
        <f t="shared" si="40"/>
        <v>502.78819444445901</v>
      </c>
      <c r="U451" s="3">
        <f t="shared" si="41"/>
        <v>5.0278819444445899E-3</v>
      </c>
      <c r="V451" s="1">
        <v>0.91318142361111121</v>
      </c>
      <c r="W451" t="s">
        <v>35</v>
      </c>
      <c r="X451">
        <v>39.5</v>
      </c>
      <c r="Y451">
        <v>19.62</v>
      </c>
    </row>
    <row r="452" spans="1:25" x14ac:dyDescent="0.25">
      <c r="A452">
        <v>450</v>
      </c>
      <c r="B452">
        <v>34.5</v>
      </c>
      <c r="C452">
        <v>20.94</v>
      </c>
      <c r="F452" s="3">
        <f t="shared" ref="F452:F515" si="42">G452*(10^5)</f>
        <v>501.90856481480137</v>
      </c>
      <c r="G452" s="3">
        <f t="shared" ref="G452:G515" si="43">(G451+(H452-H451))</f>
        <v>5.0190856481480139E-3</v>
      </c>
      <c r="H452" s="1">
        <v>0.77964759259259253</v>
      </c>
      <c r="I452" t="s">
        <v>35</v>
      </c>
      <c r="J452">
        <v>37.75</v>
      </c>
      <c r="K452">
        <v>18.5</v>
      </c>
      <c r="M452" s="3">
        <f t="shared" ref="M452:M515" si="44">N452*(10^5)</f>
        <v>501.74189814814474</v>
      </c>
      <c r="N452" s="3">
        <f t="shared" ref="N452:N515" si="45">(N451+(O452-O451))</f>
        <v>5.0174189814814474E-3</v>
      </c>
      <c r="O452" s="1">
        <v>0.87355446759259259</v>
      </c>
      <c r="P452" t="s">
        <v>35</v>
      </c>
      <c r="Q452">
        <v>36.5</v>
      </c>
      <c r="R452">
        <v>18.940000000000001</v>
      </c>
      <c r="T452" s="3">
        <f t="shared" ref="T452:T515" si="46">U452*(10^5)</f>
        <v>503.98263888888903</v>
      </c>
      <c r="U452" s="3">
        <f t="shared" ref="U452:U515" si="47">(U451+(V452-V451))</f>
        <v>5.0398263888888906E-3</v>
      </c>
      <c r="V452" s="1">
        <v>0.91319336805555551</v>
      </c>
      <c r="W452" t="s">
        <v>35</v>
      </c>
      <c r="X452">
        <v>39.75</v>
      </c>
      <c r="Y452">
        <v>19.62</v>
      </c>
    </row>
    <row r="453" spans="1:25" x14ac:dyDescent="0.25">
      <c r="A453">
        <v>451</v>
      </c>
      <c r="B453">
        <v>34.25</v>
      </c>
      <c r="C453">
        <v>20.94</v>
      </c>
      <c r="F453" s="3">
        <f t="shared" si="42"/>
        <v>503.0555555555427</v>
      </c>
      <c r="G453" s="3">
        <f t="shared" si="43"/>
        <v>5.0305555555554271E-3</v>
      </c>
      <c r="H453" s="1">
        <v>0.77965906249999994</v>
      </c>
      <c r="I453" t="s">
        <v>35</v>
      </c>
      <c r="J453">
        <v>38</v>
      </c>
      <c r="K453">
        <v>18.5</v>
      </c>
      <c r="M453" s="3">
        <f t="shared" si="44"/>
        <v>502.8530092592631</v>
      </c>
      <c r="N453" s="3">
        <f t="shared" si="45"/>
        <v>5.0285300925926313E-3</v>
      </c>
      <c r="O453" s="1">
        <v>0.87356557870370377</v>
      </c>
      <c r="P453" t="s">
        <v>35</v>
      </c>
      <c r="Q453">
        <v>35.75</v>
      </c>
      <c r="R453">
        <v>19</v>
      </c>
      <c r="T453" s="3">
        <f t="shared" si="46"/>
        <v>505.11111111112285</v>
      </c>
      <c r="U453" s="3">
        <f t="shared" si="47"/>
        <v>5.0511111111112283E-3</v>
      </c>
      <c r="V453" s="1">
        <v>0.91320465277777785</v>
      </c>
      <c r="W453" t="s">
        <v>35</v>
      </c>
      <c r="X453">
        <v>39.75</v>
      </c>
      <c r="Y453">
        <v>19.62</v>
      </c>
    </row>
    <row r="454" spans="1:25" x14ac:dyDescent="0.25">
      <c r="A454">
        <v>452</v>
      </c>
      <c r="B454">
        <v>34.5</v>
      </c>
      <c r="C454">
        <v>20.94</v>
      </c>
      <c r="F454" s="3">
        <f t="shared" si="42"/>
        <v>504.15162037036333</v>
      </c>
      <c r="G454" s="3">
        <f t="shared" si="43"/>
        <v>5.0415162037036332E-3</v>
      </c>
      <c r="H454" s="1">
        <v>0.77967002314814815</v>
      </c>
      <c r="I454" t="s">
        <v>35</v>
      </c>
      <c r="J454">
        <v>38.25</v>
      </c>
      <c r="K454">
        <v>18.5</v>
      </c>
      <c r="M454" s="3">
        <f t="shared" si="44"/>
        <v>503.96180555555281</v>
      </c>
      <c r="N454" s="3">
        <f t="shared" si="45"/>
        <v>5.0396180555555281E-3</v>
      </c>
      <c r="O454" s="1">
        <v>0.87357666666666667</v>
      </c>
      <c r="P454" t="s">
        <v>35</v>
      </c>
      <c r="Q454">
        <v>36.25</v>
      </c>
      <c r="R454">
        <v>18.940000000000001</v>
      </c>
      <c r="T454" s="3">
        <f t="shared" si="46"/>
        <v>506.19097222223132</v>
      </c>
      <c r="U454" s="3">
        <f t="shared" si="47"/>
        <v>5.0619097222223131E-3</v>
      </c>
      <c r="V454" s="1">
        <v>0.91321545138888893</v>
      </c>
      <c r="W454" t="s">
        <v>35</v>
      </c>
      <c r="X454">
        <v>40</v>
      </c>
      <c r="Y454">
        <v>19.62</v>
      </c>
    </row>
    <row r="455" spans="1:25" x14ac:dyDescent="0.25">
      <c r="A455">
        <v>453</v>
      </c>
      <c r="B455">
        <v>34.5</v>
      </c>
      <c r="C455">
        <v>20.94</v>
      </c>
      <c r="F455" s="3">
        <f t="shared" si="42"/>
        <v>505.25000000000153</v>
      </c>
      <c r="G455" s="3">
        <f t="shared" si="43"/>
        <v>5.0525000000000153E-3</v>
      </c>
      <c r="H455" s="1">
        <v>0.77968100694444453</v>
      </c>
      <c r="I455" t="s">
        <v>35</v>
      </c>
      <c r="J455">
        <v>38</v>
      </c>
      <c r="K455">
        <v>18.5</v>
      </c>
      <c r="M455" s="3">
        <f t="shared" si="44"/>
        <v>505.08101851851615</v>
      </c>
      <c r="N455" s="3">
        <f t="shared" si="45"/>
        <v>5.0508101851851617E-3</v>
      </c>
      <c r="O455" s="1">
        <v>0.8735878587962963</v>
      </c>
      <c r="P455" t="s">
        <v>35</v>
      </c>
      <c r="Q455">
        <v>36.5</v>
      </c>
      <c r="R455">
        <v>18.940000000000001</v>
      </c>
      <c r="T455" s="3">
        <f t="shared" si="46"/>
        <v>507.34027777777914</v>
      </c>
      <c r="U455" s="3">
        <f t="shared" si="47"/>
        <v>5.0734027777777913E-3</v>
      </c>
      <c r="V455" s="1">
        <v>0.91322694444444441</v>
      </c>
      <c r="W455" t="s">
        <v>35</v>
      </c>
      <c r="X455">
        <v>39.25</v>
      </c>
      <c r="Y455">
        <v>19.059999999999999</v>
      </c>
    </row>
    <row r="456" spans="1:25" x14ac:dyDescent="0.25">
      <c r="A456">
        <v>454</v>
      </c>
      <c r="B456">
        <v>34.5</v>
      </c>
      <c r="C456">
        <v>20.87</v>
      </c>
      <c r="F456" s="3">
        <f t="shared" si="42"/>
        <v>506.39699074074287</v>
      </c>
      <c r="G456" s="3">
        <f t="shared" si="43"/>
        <v>5.0639699074074285E-3</v>
      </c>
      <c r="H456" s="1">
        <v>0.77969247685185195</v>
      </c>
      <c r="I456" t="s">
        <v>35</v>
      </c>
      <c r="J456">
        <v>38.25</v>
      </c>
      <c r="K456">
        <v>18.5</v>
      </c>
      <c r="M456" s="3">
        <f t="shared" si="44"/>
        <v>506.19328703702672</v>
      </c>
      <c r="N456" s="3">
        <f t="shared" si="45"/>
        <v>5.0619328703702671E-3</v>
      </c>
      <c r="O456" s="1">
        <v>0.87359898148148141</v>
      </c>
      <c r="P456" t="s">
        <v>35</v>
      </c>
      <c r="Q456">
        <v>36.25</v>
      </c>
      <c r="R456">
        <v>18.940000000000001</v>
      </c>
      <c r="T456" s="3">
        <f t="shared" si="46"/>
        <v>508.46412037036657</v>
      </c>
      <c r="U456" s="3">
        <f t="shared" si="47"/>
        <v>5.0846412037036659E-3</v>
      </c>
      <c r="V456" s="1">
        <v>0.91323818287037029</v>
      </c>
      <c r="W456" t="s">
        <v>35</v>
      </c>
      <c r="X456">
        <v>40</v>
      </c>
      <c r="Y456">
        <v>19.559999999999999</v>
      </c>
    </row>
    <row r="457" spans="1:25" x14ac:dyDescent="0.25">
      <c r="A457">
        <v>455</v>
      </c>
      <c r="B457">
        <v>34.5</v>
      </c>
      <c r="C457">
        <v>20.94</v>
      </c>
      <c r="F457" s="3">
        <f t="shared" si="42"/>
        <v>507.49999999998295</v>
      </c>
      <c r="G457" s="3">
        <f t="shared" si="43"/>
        <v>5.0749999999998296E-3</v>
      </c>
      <c r="H457" s="1">
        <v>0.77970350694444435</v>
      </c>
      <c r="I457" t="s">
        <v>35</v>
      </c>
      <c r="J457">
        <v>38.5</v>
      </c>
      <c r="K457">
        <v>18.5</v>
      </c>
      <c r="M457" s="3">
        <f t="shared" si="44"/>
        <v>507.30902777778033</v>
      </c>
      <c r="N457" s="3">
        <f t="shared" si="45"/>
        <v>5.0730902777778031E-3</v>
      </c>
      <c r="O457" s="1">
        <v>0.87361013888888894</v>
      </c>
      <c r="P457" t="s">
        <v>35</v>
      </c>
      <c r="Q457">
        <v>36</v>
      </c>
      <c r="R457">
        <v>18.940000000000001</v>
      </c>
      <c r="T457" s="3">
        <f t="shared" si="46"/>
        <v>509.54976851852462</v>
      </c>
      <c r="U457" s="3">
        <f t="shared" si="47"/>
        <v>5.0954976851852463E-3</v>
      </c>
      <c r="V457" s="1">
        <v>0.91324903935185187</v>
      </c>
      <c r="W457" t="s">
        <v>35</v>
      </c>
      <c r="X457">
        <v>40.25</v>
      </c>
      <c r="Y457">
        <v>19</v>
      </c>
    </row>
    <row r="458" spans="1:25" x14ac:dyDescent="0.25">
      <c r="A458">
        <v>456</v>
      </c>
      <c r="B458">
        <v>34.5</v>
      </c>
      <c r="C458">
        <v>20.87</v>
      </c>
      <c r="F458" s="3">
        <f t="shared" si="42"/>
        <v>508.59143518517948</v>
      </c>
      <c r="G458" s="3">
        <f t="shared" si="43"/>
        <v>5.0859143518517946E-3</v>
      </c>
      <c r="H458" s="1">
        <v>0.77971442129629631</v>
      </c>
      <c r="I458" t="s">
        <v>35</v>
      </c>
      <c r="J458">
        <v>38.5</v>
      </c>
      <c r="K458">
        <v>18.5</v>
      </c>
      <c r="M458" s="3">
        <f t="shared" si="44"/>
        <v>508.42361111110847</v>
      </c>
      <c r="N458" s="3">
        <f t="shared" si="45"/>
        <v>5.0842361111110845E-3</v>
      </c>
      <c r="O458" s="1">
        <v>0.87362128472222222</v>
      </c>
      <c r="P458" t="s">
        <v>35</v>
      </c>
      <c r="Q458">
        <v>36.25</v>
      </c>
      <c r="R458">
        <v>18.940000000000001</v>
      </c>
      <c r="T458" s="3">
        <f t="shared" si="46"/>
        <v>510.66666666667038</v>
      </c>
      <c r="U458" s="3">
        <f t="shared" si="47"/>
        <v>5.1066666666667038E-3</v>
      </c>
      <c r="V458" s="1">
        <v>0.91326020833333332</v>
      </c>
      <c r="W458" t="s">
        <v>35</v>
      </c>
      <c r="X458">
        <v>40</v>
      </c>
      <c r="Y458">
        <v>19.12</v>
      </c>
    </row>
    <row r="459" spans="1:25" x14ac:dyDescent="0.25">
      <c r="A459">
        <v>457</v>
      </c>
      <c r="B459">
        <v>35</v>
      </c>
      <c r="C459">
        <v>20.87</v>
      </c>
      <c r="F459" s="3">
        <f t="shared" si="42"/>
        <v>509.74074074073837</v>
      </c>
      <c r="G459" s="3">
        <f t="shared" si="43"/>
        <v>5.0974074074073839E-3</v>
      </c>
      <c r="H459" s="1">
        <v>0.7797259143518519</v>
      </c>
      <c r="I459" t="s">
        <v>35</v>
      </c>
      <c r="J459">
        <v>38.5</v>
      </c>
      <c r="K459">
        <v>18.5</v>
      </c>
      <c r="M459" s="3">
        <f t="shared" si="44"/>
        <v>509.54050925925418</v>
      </c>
      <c r="N459" s="3">
        <f t="shared" si="45"/>
        <v>5.095405092592542E-3</v>
      </c>
      <c r="O459" s="1">
        <v>0.87363245370370368</v>
      </c>
      <c r="P459" t="s">
        <v>35</v>
      </c>
      <c r="Q459">
        <v>36.5</v>
      </c>
      <c r="R459">
        <v>18.940000000000001</v>
      </c>
      <c r="T459" s="3">
        <f t="shared" si="46"/>
        <v>511.78356481481615</v>
      </c>
      <c r="U459" s="3">
        <f t="shared" si="47"/>
        <v>5.1178356481481613E-3</v>
      </c>
      <c r="V459" s="1">
        <v>0.91327137731481478</v>
      </c>
      <c r="W459" t="s">
        <v>35</v>
      </c>
      <c r="X459">
        <v>40.25</v>
      </c>
      <c r="Y459">
        <v>19.12</v>
      </c>
    </row>
    <row r="460" spans="1:25" x14ac:dyDescent="0.25">
      <c r="A460">
        <v>458</v>
      </c>
      <c r="B460">
        <v>34.5</v>
      </c>
      <c r="C460">
        <v>20.87</v>
      </c>
      <c r="F460" s="3">
        <f t="shared" si="42"/>
        <v>510.84027777776873</v>
      </c>
      <c r="G460" s="3">
        <f t="shared" si="43"/>
        <v>5.1084027777776875E-3</v>
      </c>
      <c r="H460" s="1">
        <v>0.7797369097222222</v>
      </c>
      <c r="I460" t="s">
        <v>35</v>
      </c>
      <c r="J460">
        <v>38.25</v>
      </c>
      <c r="K460">
        <v>18.5</v>
      </c>
      <c r="M460" s="3">
        <f t="shared" si="44"/>
        <v>510.65393518519022</v>
      </c>
      <c r="N460" s="3">
        <f t="shared" si="45"/>
        <v>5.106539351851902E-3</v>
      </c>
      <c r="O460" s="1">
        <v>0.87364358796296304</v>
      </c>
      <c r="P460" t="s">
        <v>35</v>
      </c>
      <c r="Q460">
        <v>36.75</v>
      </c>
      <c r="R460">
        <v>18.940000000000001</v>
      </c>
      <c r="T460" s="3">
        <f t="shared" si="46"/>
        <v>512.90277777779056</v>
      </c>
      <c r="U460" s="3">
        <f t="shared" si="47"/>
        <v>5.1290277777779059E-3</v>
      </c>
      <c r="V460" s="1">
        <v>0.91328256944444453</v>
      </c>
      <c r="W460" t="s">
        <v>35</v>
      </c>
      <c r="X460">
        <v>39.75</v>
      </c>
      <c r="Y460">
        <v>19.12</v>
      </c>
    </row>
    <row r="461" spans="1:25" x14ac:dyDescent="0.25">
      <c r="A461">
        <v>459</v>
      </c>
      <c r="B461">
        <v>34.75</v>
      </c>
      <c r="C461">
        <v>20.87</v>
      </c>
      <c r="F461" s="3">
        <f t="shared" si="42"/>
        <v>512.01736111110563</v>
      </c>
      <c r="G461" s="3">
        <f t="shared" si="43"/>
        <v>5.1201736111110563E-3</v>
      </c>
      <c r="H461" s="1">
        <v>0.77974868055555557</v>
      </c>
      <c r="I461" t="s">
        <v>35</v>
      </c>
      <c r="J461">
        <v>38.75</v>
      </c>
      <c r="K461">
        <v>18.5</v>
      </c>
      <c r="M461" s="3">
        <f t="shared" si="44"/>
        <v>511.77546296296003</v>
      </c>
      <c r="N461" s="3">
        <f t="shared" si="45"/>
        <v>5.1177546296296006E-3</v>
      </c>
      <c r="O461" s="1">
        <v>0.87365480324074074</v>
      </c>
      <c r="P461" t="s">
        <v>35</v>
      </c>
      <c r="Q461">
        <v>36.25</v>
      </c>
      <c r="R461">
        <v>18.940000000000001</v>
      </c>
      <c r="T461" s="3">
        <f t="shared" si="46"/>
        <v>514.02199074074281</v>
      </c>
      <c r="U461" s="3">
        <f t="shared" si="47"/>
        <v>5.1402199074074284E-3</v>
      </c>
      <c r="V461" s="1">
        <v>0.91329376157407405</v>
      </c>
      <c r="W461" t="s">
        <v>35</v>
      </c>
      <c r="X461">
        <v>40.25</v>
      </c>
      <c r="Y461">
        <v>19.559999999999999</v>
      </c>
    </row>
    <row r="462" spans="1:25" x14ac:dyDescent="0.25">
      <c r="A462">
        <v>460</v>
      </c>
      <c r="B462">
        <v>34.75</v>
      </c>
      <c r="C462">
        <v>20.94</v>
      </c>
      <c r="F462" s="3">
        <f t="shared" si="42"/>
        <v>513.15624999999091</v>
      </c>
      <c r="G462" s="3">
        <f t="shared" si="43"/>
        <v>5.1315624999999088E-3</v>
      </c>
      <c r="H462" s="1">
        <v>0.77976006944444443</v>
      </c>
      <c r="I462" t="s">
        <v>35</v>
      </c>
      <c r="J462">
        <v>38.75</v>
      </c>
      <c r="K462">
        <v>18.440000000000001</v>
      </c>
      <c r="M462" s="3">
        <f t="shared" si="44"/>
        <v>512.89699074072996</v>
      </c>
      <c r="N462" s="3">
        <f t="shared" si="45"/>
        <v>5.1289699074072992E-3</v>
      </c>
      <c r="O462" s="1">
        <v>0.87366601851851844</v>
      </c>
      <c r="P462" t="s">
        <v>35</v>
      </c>
      <c r="Q462">
        <v>36.5</v>
      </c>
      <c r="R462">
        <v>18.940000000000001</v>
      </c>
      <c r="T462" s="3">
        <f t="shared" si="46"/>
        <v>515.21875000001273</v>
      </c>
      <c r="U462" s="3">
        <f t="shared" si="47"/>
        <v>5.1521875000001272E-3</v>
      </c>
      <c r="V462" s="1">
        <v>0.91330572916666675</v>
      </c>
      <c r="W462" t="s">
        <v>35</v>
      </c>
      <c r="X462">
        <v>39.5</v>
      </c>
      <c r="Y462">
        <v>19</v>
      </c>
    </row>
    <row r="463" spans="1:25" x14ac:dyDescent="0.25">
      <c r="A463">
        <v>461</v>
      </c>
      <c r="B463">
        <v>34.75</v>
      </c>
      <c r="C463">
        <v>20.94</v>
      </c>
      <c r="F463" s="3">
        <f t="shared" si="42"/>
        <v>514.29745370369369</v>
      </c>
      <c r="G463" s="3">
        <f t="shared" si="43"/>
        <v>5.1429745370369373E-3</v>
      </c>
      <c r="H463" s="1">
        <v>0.77977148148148145</v>
      </c>
      <c r="I463" t="s">
        <v>35</v>
      </c>
      <c r="J463">
        <v>38.5</v>
      </c>
      <c r="K463">
        <v>18.5</v>
      </c>
      <c r="M463" s="3">
        <f t="shared" si="44"/>
        <v>514.00810185184832</v>
      </c>
      <c r="N463" s="3">
        <f t="shared" si="45"/>
        <v>5.1400810185184831E-3</v>
      </c>
      <c r="O463" s="1">
        <v>0.87367712962962962</v>
      </c>
      <c r="P463" t="s">
        <v>35</v>
      </c>
      <c r="Q463">
        <v>36.25</v>
      </c>
      <c r="R463">
        <v>18.940000000000001</v>
      </c>
      <c r="T463" s="3">
        <f t="shared" si="46"/>
        <v>516.3356481481585</v>
      </c>
      <c r="U463" s="3">
        <f t="shared" si="47"/>
        <v>5.1633564814815847E-3</v>
      </c>
      <c r="V463" s="1">
        <v>0.9133168981481482</v>
      </c>
      <c r="W463" t="s">
        <v>35</v>
      </c>
      <c r="X463">
        <v>40.25</v>
      </c>
      <c r="Y463">
        <v>19.559999999999999</v>
      </c>
    </row>
    <row r="464" spans="1:25" x14ac:dyDescent="0.25">
      <c r="A464">
        <v>462</v>
      </c>
      <c r="B464">
        <v>34.75</v>
      </c>
      <c r="C464">
        <v>20.94</v>
      </c>
      <c r="F464" s="3">
        <f t="shared" si="42"/>
        <v>515.39699074073519</v>
      </c>
      <c r="G464" s="3">
        <f t="shared" si="43"/>
        <v>5.1539699074073519E-3</v>
      </c>
      <c r="H464" s="1">
        <v>0.77978247685185187</v>
      </c>
      <c r="I464" t="s">
        <v>35</v>
      </c>
      <c r="J464">
        <v>38.75</v>
      </c>
      <c r="K464">
        <v>18.5</v>
      </c>
      <c r="M464" s="3">
        <f t="shared" si="44"/>
        <v>515.12268518518761</v>
      </c>
      <c r="N464" s="3">
        <f t="shared" si="45"/>
        <v>5.1512268518518756E-3</v>
      </c>
      <c r="O464" s="1">
        <v>0.87368827546296302</v>
      </c>
      <c r="P464" t="s">
        <v>35</v>
      </c>
      <c r="Q464">
        <v>36.25</v>
      </c>
      <c r="R464">
        <v>18.940000000000001</v>
      </c>
      <c r="T464" s="3">
        <f t="shared" si="46"/>
        <v>517.45138888890096</v>
      </c>
      <c r="U464" s="3">
        <f t="shared" si="47"/>
        <v>5.1745138888890096E-3</v>
      </c>
      <c r="V464" s="1">
        <v>0.91332805555555563</v>
      </c>
      <c r="W464" t="s">
        <v>35</v>
      </c>
      <c r="X464">
        <v>40.25</v>
      </c>
      <c r="Y464">
        <v>19</v>
      </c>
    </row>
    <row r="465" spans="1:25" x14ac:dyDescent="0.25">
      <c r="A465">
        <v>463</v>
      </c>
      <c r="B465">
        <v>34.75</v>
      </c>
      <c r="C465">
        <v>20.94</v>
      </c>
      <c r="F465" s="3">
        <f t="shared" si="42"/>
        <v>516.49421296295907</v>
      </c>
      <c r="G465" s="3">
        <f t="shared" si="43"/>
        <v>5.1649421296295905E-3</v>
      </c>
      <c r="H465" s="1">
        <v>0.77979344907407411</v>
      </c>
      <c r="I465" t="s">
        <v>35</v>
      </c>
      <c r="J465">
        <v>38.25</v>
      </c>
      <c r="K465">
        <v>18.5</v>
      </c>
      <c r="M465" s="3">
        <f t="shared" si="44"/>
        <v>516.24189814813985</v>
      </c>
      <c r="N465" s="3">
        <f t="shared" si="45"/>
        <v>5.1624189814813981E-3</v>
      </c>
      <c r="O465" s="1">
        <v>0.87369946759259254</v>
      </c>
      <c r="P465" t="s">
        <v>35</v>
      </c>
      <c r="Q465">
        <v>36.25</v>
      </c>
      <c r="R465">
        <v>19</v>
      </c>
      <c r="T465" s="3">
        <f t="shared" si="46"/>
        <v>518.56597222222911</v>
      </c>
      <c r="U465" s="3">
        <f t="shared" si="47"/>
        <v>5.1856597222222911E-3</v>
      </c>
      <c r="V465" s="1">
        <v>0.91333920138888891</v>
      </c>
      <c r="W465" t="s">
        <v>35</v>
      </c>
      <c r="X465">
        <v>40.25</v>
      </c>
      <c r="Y465">
        <v>19.12</v>
      </c>
    </row>
    <row r="466" spans="1:25" x14ac:dyDescent="0.25">
      <c r="A466">
        <v>464</v>
      </c>
      <c r="B466">
        <v>34.75</v>
      </c>
      <c r="C466">
        <v>20.94</v>
      </c>
      <c r="F466" s="3">
        <f t="shared" si="42"/>
        <v>517.71643518517817</v>
      </c>
      <c r="G466" s="3">
        <f t="shared" si="43"/>
        <v>5.1771643518517818E-3</v>
      </c>
      <c r="H466" s="1">
        <v>0.7798056712962963</v>
      </c>
      <c r="I466" t="s">
        <v>35</v>
      </c>
      <c r="J466">
        <v>38.75</v>
      </c>
      <c r="K466">
        <v>18.5</v>
      </c>
      <c r="M466" s="3">
        <f t="shared" si="44"/>
        <v>517.32407407406583</v>
      </c>
      <c r="N466" s="3">
        <f t="shared" si="45"/>
        <v>5.1732407407406589E-3</v>
      </c>
      <c r="O466" s="1">
        <v>0.8737102893518518</v>
      </c>
      <c r="P466" t="s">
        <v>35</v>
      </c>
      <c r="Q466">
        <v>36.5</v>
      </c>
      <c r="R466">
        <v>19</v>
      </c>
      <c r="T466" s="3">
        <f t="shared" si="46"/>
        <v>519.67939814815395</v>
      </c>
      <c r="U466" s="3">
        <f t="shared" si="47"/>
        <v>5.19679398148154E-3</v>
      </c>
      <c r="V466" s="1">
        <v>0.91335033564814816</v>
      </c>
      <c r="W466" t="s">
        <v>35</v>
      </c>
      <c r="X466">
        <v>40.25</v>
      </c>
      <c r="Y466">
        <v>19.059999999999999</v>
      </c>
    </row>
    <row r="467" spans="1:25" x14ac:dyDescent="0.25">
      <c r="A467">
        <v>465</v>
      </c>
      <c r="B467">
        <v>34.75</v>
      </c>
      <c r="C467">
        <v>20.94</v>
      </c>
      <c r="F467" s="3">
        <f t="shared" si="42"/>
        <v>518.81944444444048</v>
      </c>
      <c r="G467" s="3">
        <f t="shared" si="43"/>
        <v>5.188194444444405E-3</v>
      </c>
      <c r="H467" s="1">
        <v>0.77981670138888892</v>
      </c>
      <c r="I467" t="s">
        <v>35</v>
      </c>
      <c r="J467">
        <v>38.75</v>
      </c>
      <c r="K467">
        <v>18.5</v>
      </c>
      <c r="M467" s="3">
        <f t="shared" si="44"/>
        <v>518.43634259258749</v>
      </c>
      <c r="N467" s="3">
        <f t="shared" si="45"/>
        <v>5.1843634259258753E-3</v>
      </c>
      <c r="O467" s="1">
        <v>0.87372141203703702</v>
      </c>
      <c r="P467" t="s">
        <v>35</v>
      </c>
      <c r="Q467">
        <v>36.5</v>
      </c>
      <c r="R467">
        <v>19</v>
      </c>
      <c r="T467" s="3">
        <f t="shared" si="46"/>
        <v>520.75347222223513</v>
      </c>
      <c r="U467" s="3">
        <f t="shared" si="47"/>
        <v>5.2075347222223511E-3</v>
      </c>
      <c r="V467" s="1">
        <v>0.91336107638888897</v>
      </c>
      <c r="W467" t="s">
        <v>35</v>
      </c>
      <c r="X467">
        <v>40.5</v>
      </c>
      <c r="Y467">
        <v>19.12</v>
      </c>
    </row>
    <row r="468" spans="1:25" x14ac:dyDescent="0.25">
      <c r="A468">
        <v>466</v>
      </c>
      <c r="B468">
        <v>34.75</v>
      </c>
      <c r="C468">
        <v>20.87</v>
      </c>
      <c r="F468" s="3">
        <f t="shared" si="42"/>
        <v>519.96296296294986</v>
      </c>
      <c r="G468" s="3">
        <f t="shared" si="43"/>
        <v>5.1996296296294986E-3</v>
      </c>
      <c r="H468" s="1">
        <v>0.77982813657407402</v>
      </c>
      <c r="I468" t="s">
        <v>35</v>
      </c>
      <c r="J468">
        <v>38.75</v>
      </c>
      <c r="K468">
        <v>18.5</v>
      </c>
      <c r="M468" s="3">
        <f t="shared" si="44"/>
        <v>519.55208333333007</v>
      </c>
      <c r="N468" s="3">
        <f t="shared" si="45"/>
        <v>5.1955208333333003E-3</v>
      </c>
      <c r="O468" s="1">
        <v>0.87373256944444444</v>
      </c>
      <c r="P468" t="s">
        <v>35</v>
      </c>
      <c r="Q468">
        <v>36.5</v>
      </c>
      <c r="R468">
        <v>18.940000000000001</v>
      </c>
      <c r="T468" s="3">
        <f t="shared" si="46"/>
        <v>521.86805555556327</v>
      </c>
      <c r="U468" s="3">
        <f t="shared" si="47"/>
        <v>5.2186805555556326E-3</v>
      </c>
      <c r="V468" s="1">
        <v>0.91337222222222225</v>
      </c>
      <c r="W468" t="s">
        <v>35</v>
      </c>
      <c r="X468">
        <v>40</v>
      </c>
      <c r="Y468">
        <v>19.12</v>
      </c>
    </row>
    <row r="469" spans="1:25" x14ac:dyDescent="0.25">
      <c r="A469">
        <v>467</v>
      </c>
      <c r="B469">
        <v>34.75</v>
      </c>
      <c r="C469">
        <v>20.94</v>
      </c>
      <c r="F469" s="3">
        <f t="shared" si="42"/>
        <v>521.06481481480898</v>
      </c>
      <c r="G469" s="3">
        <f t="shared" si="43"/>
        <v>5.2106481481480893E-3</v>
      </c>
      <c r="H469" s="1">
        <v>0.77983915509259261</v>
      </c>
      <c r="I469" t="s">
        <v>35</v>
      </c>
      <c r="J469">
        <v>38.5</v>
      </c>
      <c r="K469">
        <v>18.5</v>
      </c>
      <c r="M469" s="3">
        <f t="shared" si="44"/>
        <v>520.67013888889016</v>
      </c>
      <c r="N469" s="3">
        <f t="shared" si="45"/>
        <v>5.2067013888889013E-3</v>
      </c>
      <c r="O469" s="1">
        <v>0.87374375000000004</v>
      </c>
      <c r="P469" t="s">
        <v>35</v>
      </c>
      <c r="Q469">
        <v>37</v>
      </c>
      <c r="R469">
        <v>18.940000000000001</v>
      </c>
      <c r="T469" s="3">
        <f t="shared" si="46"/>
        <v>522.98263888889142</v>
      </c>
      <c r="U469" s="3">
        <f t="shared" si="47"/>
        <v>5.229826388888914E-3</v>
      </c>
      <c r="V469" s="1">
        <v>0.91338336805555553</v>
      </c>
      <c r="W469" t="s">
        <v>35</v>
      </c>
      <c r="X469">
        <v>40</v>
      </c>
      <c r="Y469">
        <v>19.12</v>
      </c>
    </row>
    <row r="470" spans="1:25" x14ac:dyDescent="0.25">
      <c r="A470">
        <v>468</v>
      </c>
      <c r="B470">
        <v>35</v>
      </c>
      <c r="C470">
        <v>20.87</v>
      </c>
      <c r="F470" s="3">
        <f t="shared" si="42"/>
        <v>522.16550925924253</v>
      </c>
      <c r="G470" s="3">
        <f t="shared" si="43"/>
        <v>5.2216550925924254E-3</v>
      </c>
      <c r="H470" s="1">
        <v>0.77985016203703694</v>
      </c>
      <c r="I470" t="s">
        <v>35</v>
      </c>
      <c r="J470">
        <v>38.75</v>
      </c>
      <c r="K470">
        <v>18.5</v>
      </c>
      <c r="M470" s="3">
        <f t="shared" si="44"/>
        <v>521.78935185185344</v>
      </c>
      <c r="N470" s="3">
        <f t="shared" si="45"/>
        <v>5.2178935185185349E-3</v>
      </c>
      <c r="O470" s="1">
        <v>0.87375494212962967</v>
      </c>
      <c r="P470" t="s">
        <v>35</v>
      </c>
      <c r="Q470">
        <v>36.75</v>
      </c>
      <c r="R470">
        <v>19</v>
      </c>
      <c r="T470" s="3">
        <f t="shared" si="46"/>
        <v>524.10416666667231</v>
      </c>
      <c r="U470" s="3">
        <f t="shared" si="47"/>
        <v>5.2410416666667237E-3</v>
      </c>
      <c r="V470" s="1">
        <v>0.91339458333333334</v>
      </c>
      <c r="W470" t="s">
        <v>35</v>
      </c>
      <c r="X470">
        <v>40.75</v>
      </c>
      <c r="Y470">
        <v>19.190000000000001</v>
      </c>
    </row>
    <row r="471" spans="1:25" x14ac:dyDescent="0.25">
      <c r="A471">
        <v>469</v>
      </c>
      <c r="B471">
        <v>35</v>
      </c>
      <c r="C471">
        <v>20.87</v>
      </c>
      <c r="F471" s="3">
        <f t="shared" si="42"/>
        <v>523.30208333333235</v>
      </c>
      <c r="G471" s="3">
        <f t="shared" si="43"/>
        <v>5.2330208333333239E-3</v>
      </c>
      <c r="H471" s="1">
        <v>0.77986152777777784</v>
      </c>
      <c r="I471" t="s">
        <v>35</v>
      </c>
      <c r="J471">
        <v>39</v>
      </c>
      <c r="K471">
        <v>18.559999999999999</v>
      </c>
      <c r="M471" s="3">
        <f t="shared" si="44"/>
        <v>522.90740740741364</v>
      </c>
      <c r="N471" s="3">
        <f t="shared" si="45"/>
        <v>5.2290740740741359E-3</v>
      </c>
      <c r="O471" s="1">
        <v>0.87376612268518528</v>
      </c>
      <c r="P471" t="s">
        <v>35</v>
      </c>
      <c r="Q471">
        <v>37</v>
      </c>
      <c r="R471">
        <v>19</v>
      </c>
      <c r="T471" s="3">
        <f t="shared" si="46"/>
        <v>525.22222222223252</v>
      </c>
      <c r="U471" s="3">
        <f t="shared" si="47"/>
        <v>5.2522222222223247E-3</v>
      </c>
      <c r="V471" s="1">
        <v>0.91340576388888894</v>
      </c>
      <c r="W471" t="s">
        <v>35</v>
      </c>
      <c r="X471">
        <v>40.25</v>
      </c>
      <c r="Y471">
        <v>19.12</v>
      </c>
    </row>
    <row r="472" spans="1:25" x14ac:dyDescent="0.25">
      <c r="A472">
        <v>470</v>
      </c>
      <c r="B472">
        <v>35</v>
      </c>
      <c r="C472">
        <v>20.87</v>
      </c>
      <c r="F472" s="3">
        <f t="shared" si="42"/>
        <v>524.40624999999795</v>
      </c>
      <c r="G472" s="3">
        <f t="shared" si="43"/>
        <v>5.2440624999999796E-3</v>
      </c>
      <c r="H472" s="1">
        <v>0.7798725694444445</v>
      </c>
      <c r="I472" t="s">
        <v>35</v>
      </c>
      <c r="J472">
        <v>39.25</v>
      </c>
      <c r="K472">
        <v>18.5</v>
      </c>
      <c r="M472" s="3">
        <f t="shared" si="44"/>
        <v>524.02199074074178</v>
      </c>
      <c r="N472" s="3">
        <f t="shared" si="45"/>
        <v>5.2402199074074174E-3</v>
      </c>
      <c r="O472" s="1">
        <v>0.87377726851851856</v>
      </c>
      <c r="P472" t="s">
        <v>35</v>
      </c>
      <c r="Q472">
        <v>37</v>
      </c>
      <c r="R472">
        <v>19</v>
      </c>
      <c r="T472" s="3">
        <f t="shared" si="46"/>
        <v>526.34143518518476</v>
      </c>
      <c r="U472" s="3">
        <f t="shared" si="47"/>
        <v>5.2634143518518473E-3</v>
      </c>
      <c r="V472" s="1">
        <v>0.91341695601851847</v>
      </c>
      <c r="W472" t="s">
        <v>35</v>
      </c>
      <c r="X472">
        <v>40</v>
      </c>
      <c r="Y472">
        <v>19.12</v>
      </c>
    </row>
    <row r="473" spans="1:25" x14ac:dyDescent="0.25">
      <c r="A473">
        <v>471</v>
      </c>
      <c r="B473">
        <v>34.75</v>
      </c>
      <c r="C473">
        <v>20.87</v>
      </c>
      <c r="F473" s="3">
        <f t="shared" si="42"/>
        <v>525.50810185184594</v>
      </c>
      <c r="G473" s="3">
        <f t="shared" si="43"/>
        <v>5.2550810185184593E-3</v>
      </c>
      <c r="H473" s="1">
        <v>0.77988358796296298</v>
      </c>
      <c r="I473" t="s">
        <v>35</v>
      </c>
      <c r="J473">
        <v>39</v>
      </c>
      <c r="K473">
        <v>18.5</v>
      </c>
      <c r="M473" s="3">
        <f t="shared" si="44"/>
        <v>525.13310185184901</v>
      </c>
      <c r="N473" s="3">
        <f t="shared" si="45"/>
        <v>5.2513310185184903E-3</v>
      </c>
      <c r="O473" s="1">
        <v>0.87378837962962963</v>
      </c>
      <c r="P473" t="s">
        <v>35</v>
      </c>
      <c r="Q473">
        <v>36.75</v>
      </c>
      <c r="R473">
        <v>18.940000000000001</v>
      </c>
      <c r="T473" s="3">
        <f t="shared" si="46"/>
        <v>527.45833333333053</v>
      </c>
      <c r="U473" s="3">
        <f t="shared" si="47"/>
        <v>5.2745833333333048E-3</v>
      </c>
      <c r="V473" s="1">
        <v>0.91342812499999992</v>
      </c>
      <c r="W473" t="s">
        <v>35</v>
      </c>
      <c r="X473">
        <v>40</v>
      </c>
      <c r="Y473">
        <v>19.25</v>
      </c>
    </row>
    <row r="474" spans="1:25" x14ac:dyDescent="0.25">
      <c r="A474">
        <v>472</v>
      </c>
      <c r="B474">
        <v>35.25</v>
      </c>
      <c r="C474">
        <v>20.94</v>
      </c>
      <c r="F474" s="3">
        <f t="shared" si="42"/>
        <v>526.65277777776964</v>
      </c>
      <c r="G474" s="3">
        <f t="shared" si="43"/>
        <v>5.2665277777776964E-3</v>
      </c>
      <c r="H474" s="1">
        <v>0.77989503472222221</v>
      </c>
      <c r="I474" t="s">
        <v>35</v>
      </c>
      <c r="J474">
        <v>39.25</v>
      </c>
      <c r="K474">
        <v>18.5</v>
      </c>
      <c r="M474" s="3">
        <f t="shared" si="44"/>
        <v>526.2511574074091</v>
      </c>
      <c r="N474" s="3">
        <f t="shared" si="45"/>
        <v>5.2625115740740913E-3</v>
      </c>
      <c r="O474" s="1">
        <v>0.87379956018518523</v>
      </c>
      <c r="P474" t="s">
        <v>35</v>
      </c>
      <c r="Q474">
        <v>36.75</v>
      </c>
      <c r="R474">
        <v>19</v>
      </c>
      <c r="T474" s="3">
        <f t="shared" si="46"/>
        <v>528.5358796296324</v>
      </c>
      <c r="U474" s="3">
        <f t="shared" si="47"/>
        <v>5.2853587962963244E-3</v>
      </c>
      <c r="V474" s="1">
        <v>0.91343890046296294</v>
      </c>
      <c r="W474" t="s">
        <v>35</v>
      </c>
      <c r="X474">
        <v>40.5</v>
      </c>
      <c r="Y474">
        <v>19.190000000000001</v>
      </c>
    </row>
    <row r="475" spans="1:25" x14ac:dyDescent="0.25">
      <c r="A475">
        <v>473</v>
      </c>
      <c r="B475">
        <v>35</v>
      </c>
      <c r="C475">
        <v>20.87</v>
      </c>
      <c r="F475" s="3">
        <f t="shared" si="42"/>
        <v>527.75115740740785</v>
      </c>
      <c r="G475" s="3">
        <f t="shared" si="43"/>
        <v>5.2775115740740786E-3</v>
      </c>
      <c r="H475" s="1">
        <v>0.7799060185185186</v>
      </c>
      <c r="I475" t="s">
        <v>35</v>
      </c>
      <c r="J475">
        <v>38.5</v>
      </c>
      <c r="K475">
        <v>18.5</v>
      </c>
      <c r="M475" s="3">
        <f t="shared" si="44"/>
        <v>527.36226851850529</v>
      </c>
      <c r="N475" s="3">
        <f t="shared" si="45"/>
        <v>5.2736226851850532E-3</v>
      </c>
      <c r="O475" s="1">
        <v>0.87381067129629619</v>
      </c>
      <c r="P475" t="s">
        <v>35</v>
      </c>
      <c r="Q475">
        <v>37</v>
      </c>
      <c r="R475">
        <v>19</v>
      </c>
      <c r="T475" s="3">
        <f t="shared" si="46"/>
        <v>529.65509259260693</v>
      </c>
      <c r="U475" s="3">
        <f t="shared" si="47"/>
        <v>5.296550925926069E-3</v>
      </c>
      <c r="V475" s="1">
        <v>0.91345009259259269</v>
      </c>
      <c r="W475" t="s">
        <v>35</v>
      </c>
      <c r="X475">
        <v>40</v>
      </c>
      <c r="Y475">
        <v>19.25</v>
      </c>
    </row>
    <row r="476" spans="1:25" x14ac:dyDescent="0.25">
      <c r="A476">
        <v>474</v>
      </c>
      <c r="B476">
        <v>35</v>
      </c>
      <c r="C476">
        <v>20.87</v>
      </c>
      <c r="F476" s="3">
        <f t="shared" si="42"/>
        <v>528.86226851850404</v>
      </c>
      <c r="G476" s="3">
        <f t="shared" si="43"/>
        <v>5.2886226851850404E-3</v>
      </c>
      <c r="H476" s="1">
        <v>0.77991712962962956</v>
      </c>
      <c r="I476" t="s">
        <v>35</v>
      </c>
      <c r="J476">
        <v>38.75</v>
      </c>
      <c r="K476">
        <v>18.5</v>
      </c>
      <c r="M476" s="3">
        <f t="shared" si="44"/>
        <v>528.47916666667322</v>
      </c>
      <c r="N476" s="3">
        <f t="shared" si="45"/>
        <v>5.2847916666667327E-3</v>
      </c>
      <c r="O476" s="1">
        <v>0.87382184027777787</v>
      </c>
      <c r="P476" t="s">
        <v>35</v>
      </c>
      <c r="Q476">
        <v>36</v>
      </c>
      <c r="R476">
        <v>18.940000000000001</v>
      </c>
      <c r="T476" s="3">
        <f t="shared" si="46"/>
        <v>530.7719907407527</v>
      </c>
      <c r="U476" s="3">
        <f t="shared" si="47"/>
        <v>5.3077199074075265E-3</v>
      </c>
      <c r="V476" s="1">
        <v>0.91346126157407415</v>
      </c>
      <c r="W476" t="s">
        <v>35</v>
      </c>
      <c r="X476">
        <v>40.5</v>
      </c>
      <c r="Y476">
        <v>19.25</v>
      </c>
    </row>
    <row r="477" spans="1:25" x14ac:dyDescent="0.25">
      <c r="A477">
        <v>475</v>
      </c>
      <c r="B477">
        <v>34.75</v>
      </c>
      <c r="C477">
        <v>20.87</v>
      </c>
      <c r="F477" s="3">
        <f t="shared" si="42"/>
        <v>530.12499999999238</v>
      </c>
      <c r="G477" s="3">
        <f t="shared" si="43"/>
        <v>5.3012499999999241E-3</v>
      </c>
      <c r="H477" s="1">
        <v>0.77992975694444444</v>
      </c>
      <c r="I477" t="s">
        <v>35</v>
      </c>
      <c r="J477">
        <v>39.25</v>
      </c>
      <c r="K477">
        <v>18.5</v>
      </c>
      <c r="M477" s="3">
        <f t="shared" si="44"/>
        <v>529.58796296296293</v>
      </c>
      <c r="N477" s="3">
        <f t="shared" si="45"/>
        <v>5.2958796296296295E-3</v>
      </c>
      <c r="O477" s="1">
        <v>0.87383292824074077</v>
      </c>
      <c r="P477" t="s">
        <v>35</v>
      </c>
      <c r="Q477">
        <v>36.75</v>
      </c>
      <c r="R477">
        <v>19</v>
      </c>
      <c r="T477" s="3">
        <f t="shared" si="46"/>
        <v>531.89120370370495</v>
      </c>
      <c r="U477" s="3">
        <f t="shared" si="47"/>
        <v>5.3189120370370491E-3</v>
      </c>
      <c r="V477" s="1">
        <v>0.91347245370370367</v>
      </c>
      <c r="W477" t="s">
        <v>35</v>
      </c>
      <c r="X477">
        <v>40</v>
      </c>
      <c r="Y477">
        <v>19.25</v>
      </c>
    </row>
    <row r="478" spans="1:25" x14ac:dyDescent="0.25">
      <c r="A478">
        <v>476</v>
      </c>
      <c r="B478">
        <v>34.75</v>
      </c>
      <c r="C478">
        <v>20.87</v>
      </c>
      <c r="F478" s="3">
        <f t="shared" si="42"/>
        <v>531.2638888888888</v>
      </c>
      <c r="G478" s="3">
        <f t="shared" si="43"/>
        <v>5.3126388888888876E-3</v>
      </c>
      <c r="H478" s="1">
        <v>0.7799411458333334</v>
      </c>
      <c r="I478" t="s">
        <v>35</v>
      </c>
      <c r="J478">
        <v>39</v>
      </c>
      <c r="K478">
        <v>18.5</v>
      </c>
      <c r="M478" s="3">
        <f t="shared" si="44"/>
        <v>530.70833333332962</v>
      </c>
      <c r="N478" s="3">
        <f t="shared" si="45"/>
        <v>5.3070833333332956E-3</v>
      </c>
      <c r="O478" s="1">
        <v>0.87384413194444444</v>
      </c>
      <c r="P478" t="s">
        <v>35</v>
      </c>
      <c r="Q478">
        <v>37.25</v>
      </c>
      <c r="R478">
        <v>18.940000000000001</v>
      </c>
      <c r="T478" s="3">
        <f t="shared" si="46"/>
        <v>533.00810185185071</v>
      </c>
      <c r="U478" s="3">
        <f t="shared" si="47"/>
        <v>5.3300810185185066E-3</v>
      </c>
      <c r="V478" s="1">
        <v>0.91348362268518513</v>
      </c>
      <c r="W478" t="s">
        <v>35</v>
      </c>
      <c r="X478">
        <v>40.5</v>
      </c>
      <c r="Y478">
        <v>19.37</v>
      </c>
    </row>
    <row r="479" spans="1:25" x14ac:dyDescent="0.25">
      <c r="A479">
        <v>477</v>
      </c>
      <c r="B479">
        <v>35.5</v>
      </c>
      <c r="C479">
        <v>20.87</v>
      </c>
      <c r="F479" s="3">
        <f t="shared" si="42"/>
        <v>532.39699074073553</v>
      </c>
      <c r="G479" s="3">
        <f t="shared" si="43"/>
        <v>5.3239699074073554E-3</v>
      </c>
      <c r="H479" s="1">
        <v>0.77995247685185187</v>
      </c>
      <c r="I479" t="s">
        <v>35</v>
      </c>
      <c r="J479">
        <v>39</v>
      </c>
      <c r="K479">
        <v>18.5</v>
      </c>
      <c r="M479" s="3">
        <f t="shared" si="44"/>
        <v>531.82060185185117</v>
      </c>
      <c r="N479" s="3">
        <f t="shared" si="45"/>
        <v>5.318206018518512E-3</v>
      </c>
      <c r="O479" s="1">
        <v>0.87385525462962965</v>
      </c>
      <c r="P479" t="s">
        <v>35</v>
      </c>
      <c r="Q479">
        <v>37.25</v>
      </c>
      <c r="R479">
        <v>18.940000000000001</v>
      </c>
      <c r="T479" s="3">
        <f t="shared" si="46"/>
        <v>534.12499999999636</v>
      </c>
      <c r="U479" s="3">
        <f t="shared" si="47"/>
        <v>5.3412499999999641E-3</v>
      </c>
      <c r="V479" s="1">
        <v>0.91349479166666658</v>
      </c>
      <c r="W479" t="s">
        <v>35</v>
      </c>
      <c r="X479">
        <v>40</v>
      </c>
      <c r="Y479">
        <v>19.309999999999999</v>
      </c>
    </row>
    <row r="480" spans="1:25" x14ac:dyDescent="0.25">
      <c r="A480">
        <v>478</v>
      </c>
      <c r="B480">
        <v>34.75</v>
      </c>
      <c r="C480">
        <v>20.87</v>
      </c>
      <c r="F480" s="3">
        <f t="shared" si="42"/>
        <v>533.49884259258351</v>
      </c>
      <c r="G480" s="3">
        <f t="shared" si="43"/>
        <v>5.3349884259258351E-3</v>
      </c>
      <c r="H480" s="1">
        <v>0.77996349537037035</v>
      </c>
      <c r="I480" t="s">
        <v>35</v>
      </c>
      <c r="J480">
        <v>39.25</v>
      </c>
      <c r="K480">
        <v>18.5</v>
      </c>
      <c r="M480" s="3">
        <f t="shared" si="44"/>
        <v>532.9363425925826</v>
      </c>
      <c r="N480" s="3">
        <f t="shared" si="45"/>
        <v>5.329363425925826E-3</v>
      </c>
      <c r="O480" s="1">
        <v>0.87386641203703697</v>
      </c>
      <c r="P480" t="s">
        <v>35</v>
      </c>
      <c r="Q480">
        <v>36.75</v>
      </c>
      <c r="R480">
        <v>18.940000000000001</v>
      </c>
      <c r="T480" s="3">
        <f t="shared" si="46"/>
        <v>535.23611111111484</v>
      </c>
      <c r="U480" s="3">
        <f t="shared" si="47"/>
        <v>5.352361111111148E-3</v>
      </c>
      <c r="V480" s="1">
        <v>0.91350590277777777</v>
      </c>
      <c r="W480" t="s">
        <v>35</v>
      </c>
      <c r="X480">
        <v>40.5</v>
      </c>
      <c r="Y480">
        <v>19.309999999999999</v>
      </c>
    </row>
    <row r="481" spans="1:25" x14ac:dyDescent="0.25">
      <c r="A481">
        <v>479</v>
      </c>
      <c r="B481">
        <v>35.5</v>
      </c>
      <c r="C481">
        <v>20.87</v>
      </c>
      <c r="F481" s="3">
        <f t="shared" si="42"/>
        <v>534.60300925926015</v>
      </c>
      <c r="G481" s="3">
        <f t="shared" si="43"/>
        <v>5.3460300925926019E-3</v>
      </c>
      <c r="H481" s="1">
        <v>0.77997453703703712</v>
      </c>
      <c r="I481" t="s">
        <v>35</v>
      </c>
      <c r="J481">
        <v>39</v>
      </c>
      <c r="K481">
        <v>18.5</v>
      </c>
      <c r="M481" s="3">
        <f t="shared" si="44"/>
        <v>534.05324074073951</v>
      </c>
      <c r="N481" s="3">
        <f t="shared" si="45"/>
        <v>5.3405324074073945E-3</v>
      </c>
      <c r="O481" s="1">
        <v>0.87387758101851853</v>
      </c>
      <c r="P481" t="s">
        <v>35</v>
      </c>
      <c r="Q481">
        <v>37</v>
      </c>
      <c r="R481">
        <v>18.940000000000001</v>
      </c>
      <c r="T481" s="3">
        <f t="shared" si="46"/>
        <v>536.34143518519477</v>
      </c>
      <c r="U481" s="3">
        <f t="shared" si="47"/>
        <v>5.3634143518519473E-3</v>
      </c>
      <c r="V481" s="1">
        <v>0.91351695601851857</v>
      </c>
      <c r="W481" t="s">
        <v>35</v>
      </c>
      <c r="X481">
        <v>40.5</v>
      </c>
      <c r="Y481">
        <v>19.309999999999999</v>
      </c>
    </row>
    <row r="482" spans="1:25" x14ac:dyDescent="0.25">
      <c r="A482">
        <v>480</v>
      </c>
      <c r="B482">
        <v>35.25</v>
      </c>
      <c r="C482">
        <v>20.87</v>
      </c>
      <c r="F482" s="3">
        <f t="shared" si="42"/>
        <v>535.90856481480205</v>
      </c>
      <c r="G482" s="3">
        <f t="shared" si="43"/>
        <v>5.3590856481480209E-3</v>
      </c>
      <c r="H482" s="1">
        <v>0.77998759259259254</v>
      </c>
      <c r="I482" t="s">
        <v>35</v>
      </c>
      <c r="J482">
        <v>39.5</v>
      </c>
      <c r="K482">
        <v>18.5</v>
      </c>
      <c r="M482" s="3">
        <f t="shared" si="44"/>
        <v>535.17361111110608</v>
      </c>
      <c r="N482" s="3">
        <f t="shared" si="45"/>
        <v>5.3517361111110606E-3</v>
      </c>
      <c r="O482" s="1">
        <v>0.8738887847222222</v>
      </c>
      <c r="P482" t="s">
        <v>35</v>
      </c>
      <c r="Q482">
        <v>37</v>
      </c>
      <c r="R482">
        <v>18.940000000000001</v>
      </c>
      <c r="T482" s="3">
        <f t="shared" si="46"/>
        <v>537.45370370371631</v>
      </c>
      <c r="U482" s="3">
        <f t="shared" si="47"/>
        <v>5.3745370370371637E-3</v>
      </c>
      <c r="V482" s="1">
        <v>0.91352807870370378</v>
      </c>
      <c r="W482" t="s">
        <v>35</v>
      </c>
      <c r="X482">
        <v>40.5</v>
      </c>
      <c r="Y482">
        <v>19.37</v>
      </c>
    </row>
    <row r="483" spans="1:25" x14ac:dyDescent="0.25">
      <c r="A483">
        <v>481</v>
      </c>
      <c r="B483">
        <v>35.25</v>
      </c>
      <c r="C483">
        <v>20.87</v>
      </c>
      <c r="F483" s="3">
        <f t="shared" si="42"/>
        <v>537.0520833333336</v>
      </c>
      <c r="G483" s="3">
        <f t="shared" si="43"/>
        <v>5.3705208333333365E-3</v>
      </c>
      <c r="H483" s="1">
        <v>0.77999902777777785</v>
      </c>
      <c r="I483" t="s">
        <v>35</v>
      </c>
      <c r="J483">
        <v>39</v>
      </c>
      <c r="K483">
        <v>17.75</v>
      </c>
      <c r="M483" s="3">
        <f t="shared" si="44"/>
        <v>536.2858796296166</v>
      </c>
      <c r="N483" s="3">
        <f t="shared" si="45"/>
        <v>5.362858796296166E-3</v>
      </c>
      <c r="O483" s="1">
        <v>0.87389990740740731</v>
      </c>
      <c r="P483" t="s">
        <v>35</v>
      </c>
      <c r="Q483">
        <v>37</v>
      </c>
      <c r="R483">
        <v>19</v>
      </c>
      <c r="T483" s="3">
        <f t="shared" si="46"/>
        <v>538.56250000000603</v>
      </c>
      <c r="U483" s="3">
        <f t="shared" si="47"/>
        <v>5.3856250000000605E-3</v>
      </c>
      <c r="V483" s="1">
        <v>0.91353916666666668</v>
      </c>
      <c r="W483" t="s">
        <v>35</v>
      </c>
      <c r="X483">
        <v>40.75</v>
      </c>
      <c r="Y483">
        <v>19.37</v>
      </c>
    </row>
    <row r="484" spans="1:25" x14ac:dyDescent="0.25">
      <c r="A484">
        <v>482</v>
      </c>
      <c r="B484">
        <v>35.5</v>
      </c>
      <c r="C484">
        <v>20.87</v>
      </c>
      <c r="F484" s="3">
        <f t="shared" si="42"/>
        <v>538.19097222221887</v>
      </c>
      <c r="G484" s="3">
        <f t="shared" si="43"/>
        <v>5.381909722222189E-3</v>
      </c>
      <c r="H484" s="1">
        <v>0.78001041666666671</v>
      </c>
      <c r="I484" t="s">
        <v>35</v>
      </c>
      <c r="J484">
        <v>39.25</v>
      </c>
      <c r="K484">
        <v>18.5</v>
      </c>
      <c r="M484" s="3">
        <f t="shared" si="44"/>
        <v>537.40277777778454</v>
      </c>
      <c r="N484" s="3">
        <f t="shared" si="45"/>
        <v>5.3740277777778456E-3</v>
      </c>
      <c r="O484" s="1">
        <v>0.87391107638888899</v>
      </c>
      <c r="P484" t="s">
        <v>35</v>
      </c>
      <c r="Q484">
        <v>37.25</v>
      </c>
      <c r="R484">
        <v>18.940000000000001</v>
      </c>
      <c r="T484" s="3">
        <f t="shared" si="46"/>
        <v>539.67129629630688</v>
      </c>
      <c r="U484" s="3">
        <f t="shared" si="47"/>
        <v>5.3967129629630683E-3</v>
      </c>
      <c r="V484" s="1">
        <v>0.91355025462962969</v>
      </c>
      <c r="W484" t="s">
        <v>35</v>
      </c>
      <c r="X484">
        <v>40.5</v>
      </c>
      <c r="Y484">
        <v>19.37</v>
      </c>
    </row>
    <row r="485" spans="1:25" x14ac:dyDescent="0.25">
      <c r="A485">
        <v>483</v>
      </c>
      <c r="B485">
        <v>35.25</v>
      </c>
      <c r="C485">
        <v>20.94</v>
      </c>
      <c r="F485" s="3">
        <f t="shared" si="42"/>
        <v>539.33449074072826</v>
      </c>
      <c r="G485" s="3">
        <f t="shared" si="43"/>
        <v>5.3933449074072826E-3</v>
      </c>
      <c r="H485" s="1">
        <v>0.7800218518518518</v>
      </c>
      <c r="I485" t="s">
        <v>35</v>
      </c>
      <c r="J485">
        <v>39.5</v>
      </c>
      <c r="K485">
        <v>18.5</v>
      </c>
      <c r="M485" s="3">
        <f t="shared" si="44"/>
        <v>538.5081018518423</v>
      </c>
      <c r="N485" s="3">
        <f t="shared" si="45"/>
        <v>5.3850810185184228E-3</v>
      </c>
      <c r="O485" s="1">
        <v>0.87392212962962956</v>
      </c>
      <c r="P485" t="s">
        <v>35</v>
      </c>
      <c r="Q485">
        <v>37.25</v>
      </c>
      <c r="R485">
        <v>19</v>
      </c>
      <c r="T485" s="3">
        <f t="shared" si="46"/>
        <v>540.7824074074141</v>
      </c>
      <c r="U485" s="3">
        <f t="shared" si="47"/>
        <v>5.4078240740741412E-3</v>
      </c>
      <c r="V485" s="1">
        <v>0.91356136574074076</v>
      </c>
      <c r="W485" t="s">
        <v>35</v>
      </c>
      <c r="X485">
        <v>40.5</v>
      </c>
      <c r="Y485">
        <v>19.37</v>
      </c>
    </row>
    <row r="486" spans="1:25" x14ac:dyDescent="0.25">
      <c r="A486">
        <v>484</v>
      </c>
      <c r="B486">
        <v>36</v>
      </c>
      <c r="C486">
        <v>20.87</v>
      </c>
      <c r="F486" s="3">
        <f t="shared" si="42"/>
        <v>540.44560185184662</v>
      </c>
      <c r="G486" s="3">
        <f t="shared" si="43"/>
        <v>5.4044560185184665E-3</v>
      </c>
      <c r="H486" s="1">
        <v>0.78003296296296298</v>
      </c>
      <c r="I486" t="s">
        <v>35</v>
      </c>
      <c r="J486">
        <v>39.5</v>
      </c>
      <c r="K486">
        <v>17.75</v>
      </c>
      <c r="M486" s="3">
        <f t="shared" si="44"/>
        <v>539.62152777777828</v>
      </c>
      <c r="N486" s="3">
        <f t="shared" si="45"/>
        <v>5.3962152777777828E-3</v>
      </c>
      <c r="O486" s="1">
        <v>0.87393326388888892</v>
      </c>
      <c r="P486" t="s">
        <v>35</v>
      </c>
      <c r="Q486">
        <v>37.25</v>
      </c>
      <c r="R486">
        <v>18.940000000000001</v>
      </c>
      <c r="T486" s="3">
        <f t="shared" si="46"/>
        <v>541.89004629630051</v>
      </c>
      <c r="U486" s="3">
        <f t="shared" si="47"/>
        <v>5.4189004629630055E-3</v>
      </c>
      <c r="V486" s="1">
        <v>0.91357244212962962</v>
      </c>
      <c r="W486" t="s">
        <v>35</v>
      </c>
      <c r="X486">
        <v>40</v>
      </c>
      <c r="Y486">
        <v>19.440000000000001</v>
      </c>
    </row>
    <row r="487" spans="1:25" x14ac:dyDescent="0.25">
      <c r="A487">
        <v>485</v>
      </c>
      <c r="B487">
        <v>35.25</v>
      </c>
      <c r="C487">
        <v>20.94</v>
      </c>
      <c r="F487" s="3">
        <f t="shared" si="42"/>
        <v>541.59027777777032</v>
      </c>
      <c r="G487" s="3">
        <f t="shared" si="43"/>
        <v>5.4159027777777036E-3</v>
      </c>
      <c r="H487" s="1">
        <v>0.78004440972222222</v>
      </c>
      <c r="I487" t="s">
        <v>35</v>
      </c>
      <c r="J487">
        <v>39.75</v>
      </c>
      <c r="K487">
        <v>17.809999999999999</v>
      </c>
      <c r="M487" s="3">
        <f t="shared" si="44"/>
        <v>540.73726851852075</v>
      </c>
      <c r="N487" s="3">
        <f t="shared" si="45"/>
        <v>5.4073726851852078E-3</v>
      </c>
      <c r="O487" s="1">
        <v>0.87394442129629635</v>
      </c>
      <c r="P487" t="s">
        <v>35</v>
      </c>
      <c r="Q487">
        <v>37</v>
      </c>
      <c r="R487">
        <v>19</v>
      </c>
      <c r="T487" s="3">
        <f t="shared" si="46"/>
        <v>543.00000000000455</v>
      </c>
      <c r="U487" s="3">
        <f t="shared" si="47"/>
        <v>5.4300000000000459E-3</v>
      </c>
      <c r="V487" s="1">
        <v>0.91358354166666667</v>
      </c>
      <c r="W487" t="s">
        <v>35</v>
      </c>
      <c r="X487">
        <v>40.25</v>
      </c>
      <c r="Y487">
        <v>19.5</v>
      </c>
    </row>
    <row r="488" spans="1:25" x14ac:dyDescent="0.25">
      <c r="A488">
        <v>486</v>
      </c>
      <c r="B488">
        <v>35.5</v>
      </c>
      <c r="C488">
        <v>20.94</v>
      </c>
      <c r="F488" s="3">
        <f t="shared" si="42"/>
        <v>542.72800925924128</v>
      </c>
      <c r="G488" s="3">
        <f t="shared" si="43"/>
        <v>5.4272800925924125E-3</v>
      </c>
      <c r="H488" s="1">
        <v>0.78005578703703693</v>
      </c>
      <c r="I488" t="s">
        <v>35</v>
      </c>
      <c r="J488">
        <v>39.5</v>
      </c>
      <c r="K488">
        <v>18.059999999999999</v>
      </c>
      <c r="M488" s="3">
        <f t="shared" si="44"/>
        <v>541.84953703704241</v>
      </c>
      <c r="N488" s="3">
        <f t="shared" si="45"/>
        <v>5.4184953703704242E-3</v>
      </c>
      <c r="O488" s="1">
        <v>0.87395554398148156</v>
      </c>
      <c r="P488" t="s">
        <v>35</v>
      </c>
      <c r="Q488">
        <v>36.75</v>
      </c>
      <c r="R488">
        <v>19</v>
      </c>
      <c r="T488" s="3">
        <f t="shared" si="46"/>
        <v>544.10416666667015</v>
      </c>
      <c r="U488" s="3">
        <f t="shared" si="47"/>
        <v>5.4410416666667016E-3</v>
      </c>
      <c r="V488" s="1">
        <v>0.91359458333333332</v>
      </c>
      <c r="W488" t="s">
        <v>35</v>
      </c>
      <c r="X488">
        <v>40.25</v>
      </c>
      <c r="Y488">
        <v>19.5</v>
      </c>
    </row>
    <row r="489" spans="1:25" x14ac:dyDescent="0.25">
      <c r="A489">
        <v>487</v>
      </c>
      <c r="B489">
        <v>35.5</v>
      </c>
      <c r="C489">
        <v>20.87</v>
      </c>
      <c r="F489" s="3">
        <f t="shared" si="42"/>
        <v>543.8287037036971</v>
      </c>
      <c r="G489" s="3">
        <f t="shared" si="43"/>
        <v>5.4382870370369707E-3</v>
      </c>
      <c r="H489" s="1">
        <v>0.78006679398148149</v>
      </c>
      <c r="I489" t="s">
        <v>35</v>
      </c>
      <c r="J489">
        <v>39.25</v>
      </c>
      <c r="K489">
        <v>18</v>
      </c>
      <c r="M489" s="3">
        <f t="shared" si="44"/>
        <v>542.9606481481386</v>
      </c>
      <c r="N489" s="3">
        <f t="shared" si="45"/>
        <v>5.429606481481386E-3</v>
      </c>
      <c r="O489" s="1">
        <v>0.87396665509259253</v>
      </c>
      <c r="P489" t="s">
        <v>35</v>
      </c>
      <c r="Q489">
        <v>37.25</v>
      </c>
      <c r="R489">
        <v>19</v>
      </c>
      <c r="T489" s="3">
        <f t="shared" si="46"/>
        <v>545.21296296297101</v>
      </c>
      <c r="U489" s="3">
        <f t="shared" si="47"/>
        <v>5.4521296296297095E-3</v>
      </c>
      <c r="V489" s="1">
        <v>0.91360567129629633</v>
      </c>
      <c r="W489" t="s">
        <v>35</v>
      </c>
      <c r="X489">
        <v>39.5</v>
      </c>
      <c r="Y489">
        <v>19.559999999999999</v>
      </c>
    </row>
    <row r="490" spans="1:25" x14ac:dyDescent="0.25">
      <c r="A490">
        <v>488</v>
      </c>
      <c r="B490">
        <v>35.75</v>
      </c>
      <c r="C490">
        <v>20.94</v>
      </c>
      <c r="F490" s="3">
        <f t="shared" si="42"/>
        <v>544.93518518518022</v>
      </c>
      <c r="G490" s="3">
        <f t="shared" si="43"/>
        <v>5.4493518518518025E-3</v>
      </c>
      <c r="H490" s="1">
        <v>0.78007785879629632</v>
      </c>
      <c r="I490" t="s">
        <v>35</v>
      </c>
      <c r="J490">
        <v>40</v>
      </c>
      <c r="K490">
        <v>18.5</v>
      </c>
      <c r="M490" s="3">
        <f t="shared" si="44"/>
        <v>544.07870370369869</v>
      </c>
      <c r="N490" s="3">
        <f t="shared" si="45"/>
        <v>5.4407870370369871E-3</v>
      </c>
      <c r="O490" s="1">
        <v>0.87397783564814813</v>
      </c>
      <c r="P490" t="s">
        <v>35</v>
      </c>
      <c r="Q490">
        <v>37.5</v>
      </c>
      <c r="R490">
        <v>19</v>
      </c>
      <c r="T490" s="3">
        <f t="shared" si="46"/>
        <v>546.32754629629915</v>
      </c>
      <c r="U490" s="3">
        <f t="shared" si="47"/>
        <v>5.4632754629629909E-3</v>
      </c>
      <c r="V490" s="1">
        <v>0.91361681712962961</v>
      </c>
      <c r="W490" t="s">
        <v>35</v>
      </c>
      <c r="X490">
        <v>40</v>
      </c>
      <c r="Y490">
        <v>20.059999999999999</v>
      </c>
    </row>
    <row r="491" spans="1:25" x14ac:dyDescent="0.25">
      <c r="A491">
        <v>489</v>
      </c>
      <c r="B491">
        <v>35.5</v>
      </c>
      <c r="C491">
        <v>20.87</v>
      </c>
      <c r="F491" s="3">
        <f t="shared" si="42"/>
        <v>546.07175925925901</v>
      </c>
      <c r="G491" s="3">
        <f t="shared" si="43"/>
        <v>5.4607175925925899E-3</v>
      </c>
      <c r="H491" s="1">
        <v>0.78008922453703711</v>
      </c>
      <c r="I491" t="s">
        <v>35</v>
      </c>
      <c r="J491">
        <v>40</v>
      </c>
      <c r="K491">
        <v>18</v>
      </c>
      <c r="M491" s="3">
        <f t="shared" si="44"/>
        <v>545.19328703703798</v>
      </c>
      <c r="N491" s="3">
        <f t="shared" si="45"/>
        <v>5.4519328703703795E-3</v>
      </c>
      <c r="O491" s="1">
        <v>0.87398898148148152</v>
      </c>
      <c r="P491" t="s">
        <v>35</v>
      </c>
      <c r="Q491">
        <v>37.5</v>
      </c>
      <c r="R491">
        <v>18.940000000000001</v>
      </c>
      <c r="T491" s="3">
        <f t="shared" si="46"/>
        <v>547.52430555556896</v>
      </c>
      <c r="U491" s="3">
        <f t="shared" si="47"/>
        <v>5.4752430555556897E-3</v>
      </c>
      <c r="V491" s="1">
        <v>0.91362878472222231</v>
      </c>
      <c r="W491" t="s">
        <v>35</v>
      </c>
      <c r="X491">
        <v>39.75</v>
      </c>
      <c r="Y491">
        <v>19.559999999999999</v>
      </c>
    </row>
    <row r="492" spans="1:25" x14ac:dyDescent="0.25">
      <c r="A492">
        <v>490</v>
      </c>
      <c r="B492">
        <v>35.75</v>
      </c>
      <c r="C492">
        <v>20.94</v>
      </c>
      <c r="F492" s="3">
        <f t="shared" si="42"/>
        <v>547.17592592591348</v>
      </c>
      <c r="G492" s="3">
        <f t="shared" si="43"/>
        <v>5.4717592592591346E-3</v>
      </c>
      <c r="H492" s="1">
        <v>0.78010026620370365</v>
      </c>
      <c r="I492" t="s">
        <v>35</v>
      </c>
      <c r="J492">
        <v>40.25</v>
      </c>
      <c r="K492">
        <v>18.059999999999999</v>
      </c>
      <c r="M492" s="3">
        <f t="shared" si="44"/>
        <v>546.30555555554849</v>
      </c>
      <c r="N492" s="3">
        <f t="shared" si="45"/>
        <v>5.4630555555554849E-3</v>
      </c>
      <c r="O492" s="1">
        <v>0.87400010416666662</v>
      </c>
      <c r="P492" t="s">
        <v>35</v>
      </c>
      <c r="Q492">
        <v>37.25</v>
      </c>
      <c r="R492">
        <v>18.940000000000001</v>
      </c>
      <c r="T492" s="3">
        <f t="shared" si="46"/>
        <v>548.65393518519488</v>
      </c>
      <c r="U492" s="3">
        <f t="shared" si="47"/>
        <v>5.486539351851949E-3</v>
      </c>
      <c r="V492" s="1">
        <v>0.91364008101851857</v>
      </c>
      <c r="W492" t="s">
        <v>35</v>
      </c>
      <c r="X492">
        <v>39.5</v>
      </c>
      <c r="Y492">
        <v>20.12</v>
      </c>
    </row>
    <row r="493" spans="1:25" x14ac:dyDescent="0.25">
      <c r="A493">
        <v>491</v>
      </c>
      <c r="B493">
        <v>35.5</v>
      </c>
      <c r="C493">
        <v>20.87</v>
      </c>
      <c r="F493" s="3">
        <f t="shared" si="42"/>
        <v>548.27893518517578</v>
      </c>
      <c r="G493" s="3">
        <f t="shared" si="43"/>
        <v>5.4827893518517579E-3</v>
      </c>
      <c r="H493" s="1">
        <v>0.78011129629629627</v>
      </c>
      <c r="I493" t="s">
        <v>35</v>
      </c>
      <c r="J493">
        <v>40.25</v>
      </c>
      <c r="K493">
        <v>18</v>
      </c>
      <c r="M493" s="3">
        <f t="shared" si="44"/>
        <v>547.41666666666686</v>
      </c>
      <c r="N493" s="3">
        <f t="shared" si="45"/>
        <v>5.4741666666666688E-3</v>
      </c>
      <c r="O493" s="1">
        <v>0.87401121527777781</v>
      </c>
      <c r="P493" t="s">
        <v>35</v>
      </c>
      <c r="Q493">
        <v>37.25</v>
      </c>
      <c r="R493">
        <v>19</v>
      </c>
      <c r="T493" s="3">
        <f t="shared" si="46"/>
        <v>549.76851851852302</v>
      </c>
      <c r="U493" s="3">
        <f t="shared" si="47"/>
        <v>5.4976851851852304E-3</v>
      </c>
      <c r="V493" s="1">
        <v>0.91365122685185185</v>
      </c>
      <c r="W493" t="s">
        <v>35</v>
      </c>
      <c r="X493">
        <v>39.25</v>
      </c>
      <c r="Y493">
        <v>20.12</v>
      </c>
    </row>
    <row r="494" spans="1:25" x14ac:dyDescent="0.25">
      <c r="A494">
        <v>492</v>
      </c>
      <c r="B494">
        <v>36</v>
      </c>
      <c r="C494">
        <v>20.87</v>
      </c>
      <c r="F494" s="3">
        <f t="shared" si="42"/>
        <v>549.38425925925571</v>
      </c>
      <c r="G494" s="3">
        <f t="shared" si="43"/>
        <v>5.4938425925925571E-3</v>
      </c>
      <c r="H494" s="1">
        <v>0.78012234953703707</v>
      </c>
      <c r="I494" t="s">
        <v>35</v>
      </c>
      <c r="J494">
        <v>40.25</v>
      </c>
      <c r="K494">
        <v>18.059999999999999</v>
      </c>
      <c r="M494" s="3">
        <f t="shared" si="44"/>
        <v>548.52893518518852</v>
      </c>
      <c r="N494" s="3">
        <f t="shared" si="45"/>
        <v>5.4852893518518853E-3</v>
      </c>
      <c r="O494" s="1">
        <v>0.87402233796296303</v>
      </c>
      <c r="P494" t="s">
        <v>35</v>
      </c>
      <c r="Q494">
        <v>37.5</v>
      </c>
      <c r="R494">
        <v>19</v>
      </c>
      <c r="T494" s="3">
        <f t="shared" si="46"/>
        <v>550.85185185186344</v>
      </c>
      <c r="U494" s="3">
        <f t="shared" si="47"/>
        <v>5.5085185185186347E-3</v>
      </c>
      <c r="V494" s="1">
        <v>0.91366206018518525</v>
      </c>
      <c r="W494" t="s">
        <v>35</v>
      </c>
      <c r="X494">
        <v>38.5</v>
      </c>
      <c r="Y494">
        <v>20.190000000000001</v>
      </c>
    </row>
    <row r="495" spans="1:25" x14ac:dyDescent="0.25">
      <c r="A495">
        <v>493</v>
      </c>
      <c r="B495">
        <v>35.75</v>
      </c>
      <c r="C495">
        <v>20.87</v>
      </c>
      <c r="F495" s="3">
        <f t="shared" si="42"/>
        <v>550.48495370368937</v>
      </c>
      <c r="G495" s="3">
        <f t="shared" si="43"/>
        <v>5.5048495370368933E-3</v>
      </c>
      <c r="H495" s="1">
        <v>0.78013335648148141</v>
      </c>
      <c r="I495" t="s">
        <v>35</v>
      </c>
      <c r="J495">
        <v>40</v>
      </c>
      <c r="K495">
        <v>18.12</v>
      </c>
      <c r="M495" s="3">
        <f t="shared" si="44"/>
        <v>549.64236111110233</v>
      </c>
      <c r="N495" s="3">
        <f t="shared" si="45"/>
        <v>5.4964236111110232E-3</v>
      </c>
      <c r="O495" s="1">
        <v>0.87403347222222216</v>
      </c>
      <c r="P495" t="s">
        <v>35</v>
      </c>
      <c r="Q495">
        <v>37.25</v>
      </c>
      <c r="R495">
        <v>19</v>
      </c>
      <c r="T495" s="3">
        <f t="shared" si="46"/>
        <v>551.96643518519159</v>
      </c>
      <c r="U495" s="3">
        <f t="shared" si="47"/>
        <v>5.5196643518519162E-3</v>
      </c>
      <c r="V495" s="1">
        <v>0.91367320601851854</v>
      </c>
      <c r="W495" t="s">
        <v>35</v>
      </c>
      <c r="X495">
        <v>38</v>
      </c>
      <c r="Y495">
        <v>20.25</v>
      </c>
    </row>
    <row r="496" spans="1:25" x14ac:dyDescent="0.25">
      <c r="A496">
        <v>494</v>
      </c>
      <c r="B496">
        <v>35.5</v>
      </c>
      <c r="C496">
        <v>20.87</v>
      </c>
      <c r="F496" s="3">
        <f t="shared" si="42"/>
        <v>551.62037037036487</v>
      </c>
      <c r="G496" s="3">
        <f t="shared" si="43"/>
        <v>5.5162037037036482E-3</v>
      </c>
      <c r="H496" s="1">
        <v>0.78014471064814817</v>
      </c>
      <c r="I496" t="s">
        <v>35</v>
      </c>
      <c r="J496">
        <v>39.75</v>
      </c>
      <c r="K496">
        <v>18.12</v>
      </c>
      <c r="M496" s="3">
        <f t="shared" si="44"/>
        <v>550.75347222222069</v>
      </c>
      <c r="N496" s="3">
        <f t="shared" si="45"/>
        <v>5.5075347222222071E-3</v>
      </c>
      <c r="O496" s="1">
        <v>0.87404458333333335</v>
      </c>
      <c r="P496" t="s">
        <v>35</v>
      </c>
      <c r="Q496">
        <v>37.5</v>
      </c>
      <c r="R496">
        <v>18.940000000000001</v>
      </c>
      <c r="T496" s="3">
        <f t="shared" si="46"/>
        <v>553.08333333333735</v>
      </c>
      <c r="U496" s="3">
        <f t="shared" si="47"/>
        <v>5.5308333333333737E-3</v>
      </c>
      <c r="V496" s="1">
        <v>0.91368437499999999</v>
      </c>
      <c r="W496" t="s">
        <v>35</v>
      </c>
      <c r="X496">
        <v>37.75</v>
      </c>
      <c r="Y496">
        <v>20.25</v>
      </c>
    </row>
    <row r="497" spans="1:25" x14ac:dyDescent="0.25">
      <c r="A497">
        <v>495</v>
      </c>
      <c r="B497">
        <v>36</v>
      </c>
      <c r="C497">
        <v>20.87</v>
      </c>
      <c r="F497" s="3">
        <f t="shared" si="42"/>
        <v>552.72685185184798</v>
      </c>
      <c r="G497" s="3">
        <f t="shared" si="43"/>
        <v>5.52726851851848E-3</v>
      </c>
      <c r="H497" s="1">
        <v>0.780155775462963</v>
      </c>
      <c r="I497" t="s">
        <v>35</v>
      </c>
      <c r="J497">
        <v>40.5</v>
      </c>
      <c r="K497">
        <v>18.190000000000001</v>
      </c>
      <c r="M497" s="3">
        <f t="shared" si="44"/>
        <v>551.87500000000171</v>
      </c>
      <c r="N497" s="3">
        <f t="shared" si="45"/>
        <v>5.5187500000000167E-3</v>
      </c>
      <c r="O497" s="1">
        <v>0.87405579861111116</v>
      </c>
      <c r="P497" t="s">
        <v>35</v>
      </c>
      <c r="Q497">
        <v>37.5</v>
      </c>
      <c r="R497">
        <v>18.940000000000001</v>
      </c>
      <c r="T497" s="3">
        <f t="shared" si="46"/>
        <v>554.19675925926231</v>
      </c>
      <c r="U497" s="3">
        <f t="shared" si="47"/>
        <v>5.5419675925926226E-3</v>
      </c>
      <c r="V497" s="1">
        <v>0.91369550925925924</v>
      </c>
      <c r="W497" t="s">
        <v>35</v>
      </c>
      <c r="X497">
        <v>37.25</v>
      </c>
      <c r="Y497">
        <v>20.309999999999999</v>
      </c>
    </row>
    <row r="498" spans="1:25" x14ac:dyDescent="0.25">
      <c r="A498">
        <v>496</v>
      </c>
      <c r="B498">
        <v>35.75</v>
      </c>
      <c r="C498">
        <v>20.87</v>
      </c>
      <c r="F498" s="3">
        <f t="shared" si="42"/>
        <v>553.82523148147516</v>
      </c>
      <c r="G498" s="3">
        <f t="shared" si="43"/>
        <v>5.5382523148147511E-3</v>
      </c>
      <c r="H498" s="1">
        <v>0.78016675925925927</v>
      </c>
      <c r="I498" t="s">
        <v>35</v>
      </c>
      <c r="J498">
        <v>40.25</v>
      </c>
      <c r="K498">
        <v>18.25</v>
      </c>
      <c r="M498" s="3">
        <f t="shared" si="44"/>
        <v>552.9861111110979</v>
      </c>
      <c r="N498" s="3">
        <f t="shared" si="45"/>
        <v>5.5298611111109786E-3</v>
      </c>
      <c r="O498" s="1">
        <v>0.87406690972222212</v>
      </c>
      <c r="P498" t="s">
        <v>35</v>
      </c>
      <c r="Q498">
        <v>38</v>
      </c>
      <c r="R498">
        <v>19</v>
      </c>
      <c r="T498" s="3">
        <f t="shared" si="46"/>
        <v>555.3148148148224</v>
      </c>
      <c r="U498" s="3">
        <f t="shared" si="47"/>
        <v>5.5531481481482237E-3</v>
      </c>
      <c r="V498" s="1">
        <v>0.91370668981481484</v>
      </c>
      <c r="W498" t="s">
        <v>35</v>
      </c>
      <c r="X498">
        <v>37</v>
      </c>
      <c r="Y498">
        <v>20.309999999999999</v>
      </c>
    </row>
    <row r="499" spans="1:25" x14ac:dyDescent="0.25">
      <c r="A499">
        <v>497</v>
      </c>
      <c r="B499">
        <v>35.75</v>
      </c>
      <c r="C499">
        <v>20.87</v>
      </c>
      <c r="F499" s="3">
        <f t="shared" si="42"/>
        <v>554.96412037036032</v>
      </c>
      <c r="G499" s="3">
        <f t="shared" si="43"/>
        <v>5.5496412037036036E-3</v>
      </c>
      <c r="H499" s="1">
        <v>0.78017814814814812</v>
      </c>
      <c r="I499" t="s">
        <v>35</v>
      </c>
      <c r="J499">
        <v>40</v>
      </c>
      <c r="K499">
        <v>18.25</v>
      </c>
      <c r="M499" s="3">
        <f t="shared" si="44"/>
        <v>554.10300925926583</v>
      </c>
      <c r="N499" s="3">
        <f t="shared" si="45"/>
        <v>5.5410300925926581E-3</v>
      </c>
      <c r="O499" s="1">
        <v>0.8740780787037038</v>
      </c>
      <c r="P499" t="s">
        <v>35</v>
      </c>
      <c r="Q499">
        <v>38</v>
      </c>
      <c r="R499">
        <v>19</v>
      </c>
      <c r="T499" s="3">
        <f t="shared" si="46"/>
        <v>556.43171296296816</v>
      </c>
      <c r="U499" s="3">
        <f t="shared" si="47"/>
        <v>5.5643171296296812E-3</v>
      </c>
      <c r="V499" s="1">
        <v>0.9137178587962963</v>
      </c>
      <c r="W499" t="s">
        <v>35</v>
      </c>
      <c r="X499">
        <v>37.25</v>
      </c>
      <c r="Y499">
        <v>20.309999999999999</v>
      </c>
    </row>
    <row r="500" spans="1:25" x14ac:dyDescent="0.25">
      <c r="A500">
        <v>498</v>
      </c>
      <c r="B500">
        <v>35.75</v>
      </c>
      <c r="C500">
        <v>20.94</v>
      </c>
      <c r="F500" s="3">
        <f t="shared" si="42"/>
        <v>556.05902777777771</v>
      </c>
      <c r="G500" s="3">
        <f t="shared" si="43"/>
        <v>5.5605902777777771E-3</v>
      </c>
      <c r="H500" s="1">
        <v>0.78018909722222229</v>
      </c>
      <c r="I500" t="s">
        <v>35</v>
      </c>
      <c r="J500">
        <v>40.25</v>
      </c>
      <c r="K500">
        <v>18.309999999999999</v>
      </c>
      <c r="M500" s="3">
        <f t="shared" si="44"/>
        <v>555.21180555555554</v>
      </c>
      <c r="N500" s="3">
        <f t="shared" si="45"/>
        <v>5.5521180555555549E-3</v>
      </c>
      <c r="O500" s="1">
        <v>0.87408916666666669</v>
      </c>
      <c r="P500" t="s">
        <v>35</v>
      </c>
      <c r="Q500">
        <v>38.25</v>
      </c>
      <c r="R500">
        <v>18.940000000000001</v>
      </c>
      <c r="T500" s="3">
        <f t="shared" si="46"/>
        <v>557.55324074073792</v>
      </c>
      <c r="U500" s="3">
        <f t="shared" si="47"/>
        <v>5.5755324074073798E-3</v>
      </c>
      <c r="V500" s="1">
        <v>0.913729074074074</v>
      </c>
      <c r="W500" t="s">
        <v>35</v>
      </c>
      <c r="X500">
        <v>37</v>
      </c>
      <c r="Y500">
        <v>20.37</v>
      </c>
    </row>
    <row r="501" spans="1:25" x14ac:dyDescent="0.25">
      <c r="A501">
        <v>499</v>
      </c>
      <c r="B501">
        <v>35.75</v>
      </c>
      <c r="C501">
        <v>20.94</v>
      </c>
      <c r="F501" s="3">
        <f t="shared" si="42"/>
        <v>557.19328703703889</v>
      </c>
      <c r="G501" s="3">
        <f t="shared" si="43"/>
        <v>5.5719328703703885E-3</v>
      </c>
      <c r="H501" s="1">
        <v>0.78020043981481491</v>
      </c>
      <c r="I501" t="s">
        <v>35</v>
      </c>
      <c r="J501">
        <v>40.75</v>
      </c>
      <c r="K501">
        <v>18.37</v>
      </c>
      <c r="M501" s="3">
        <f t="shared" si="44"/>
        <v>556.32754629629801</v>
      </c>
      <c r="N501" s="3">
        <f t="shared" si="45"/>
        <v>5.5632754629629799E-3</v>
      </c>
      <c r="O501" s="1">
        <v>0.87410032407407412</v>
      </c>
      <c r="P501" t="s">
        <v>35</v>
      </c>
      <c r="Q501">
        <v>37.75</v>
      </c>
      <c r="R501">
        <v>18.940000000000001</v>
      </c>
      <c r="T501" s="3">
        <f t="shared" si="46"/>
        <v>558.67361111111563</v>
      </c>
      <c r="U501" s="3">
        <f t="shared" si="47"/>
        <v>5.5867361111111569E-3</v>
      </c>
      <c r="V501" s="1">
        <v>0.91374027777777778</v>
      </c>
      <c r="W501" t="s">
        <v>35</v>
      </c>
      <c r="X501">
        <v>36.5</v>
      </c>
      <c r="Y501">
        <v>20.37</v>
      </c>
    </row>
    <row r="502" spans="1:25" x14ac:dyDescent="0.25">
      <c r="A502">
        <v>500</v>
      </c>
      <c r="B502">
        <v>35.5</v>
      </c>
      <c r="C502">
        <v>20.87</v>
      </c>
      <c r="F502" s="3">
        <f t="shared" si="42"/>
        <v>558.29166666665492</v>
      </c>
      <c r="G502" s="3">
        <f t="shared" si="43"/>
        <v>5.5829166666665486E-3</v>
      </c>
      <c r="H502" s="1">
        <v>0.78021142361111107</v>
      </c>
      <c r="I502" t="s">
        <v>35</v>
      </c>
      <c r="J502">
        <v>40.5</v>
      </c>
      <c r="K502">
        <v>18.5</v>
      </c>
      <c r="M502" s="3">
        <f t="shared" si="44"/>
        <v>557.43981481481967</v>
      </c>
      <c r="N502" s="3">
        <f t="shared" si="45"/>
        <v>5.5743981481481963E-3</v>
      </c>
      <c r="O502" s="1">
        <v>0.87411144675925934</v>
      </c>
      <c r="P502" t="s">
        <v>35</v>
      </c>
      <c r="Q502">
        <v>37.75</v>
      </c>
      <c r="R502">
        <v>19</v>
      </c>
      <c r="T502" s="3">
        <f t="shared" si="46"/>
        <v>559.79166666667584</v>
      </c>
      <c r="U502" s="3">
        <f t="shared" si="47"/>
        <v>5.5979166666667579E-3</v>
      </c>
      <c r="V502" s="1">
        <v>0.91375145833333338</v>
      </c>
      <c r="W502" t="s">
        <v>35</v>
      </c>
      <c r="X502">
        <v>36.25</v>
      </c>
      <c r="Y502">
        <v>20.37</v>
      </c>
    </row>
    <row r="503" spans="1:25" x14ac:dyDescent="0.25">
      <c r="A503">
        <v>501</v>
      </c>
      <c r="B503">
        <v>36.25</v>
      </c>
      <c r="C503">
        <v>20.87</v>
      </c>
      <c r="F503" s="3">
        <f t="shared" si="42"/>
        <v>559.39583333333155</v>
      </c>
      <c r="G503" s="3">
        <f t="shared" si="43"/>
        <v>5.5939583333333154E-3</v>
      </c>
      <c r="H503" s="1">
        <v>0.78022246527777783</v>
      </c>
      <c r="I503" t="s">
        <v>35</v>
      </c>
      <c r="J503">
        <v>40.5</v>
      </c>
      <c r="K503">
        <v>18.5</v>
      </c>
      <c r="M503" s="3">
        <f t="shared" si="44"/>
        <v>558.55671296296543</v>
      </c>
      <c r="N503" s="3">
        <f t="shared" si="45"/>
        <v>5.5855671296296538E-3</v>
      </c>
      <c r="O503" s="1">
        <v>0.87412261574074079</v>
      </c>
      <c r="P503" t="s">
        <v>35</v>
      </c>
      <c r="Q503">
        <v>37.75</v>
      </c>
      <c r="R503">
        <v>18.940000000000001</v>
      </c>
      <c r="T503" s="3">
        <f t="shared" si="46"/>
        <v>560.90393518518636</v>
      </c>
      <c r="U503" s="3">
        <f t="shared" si="47"/>
        <v>5.6090393518518633E-3</v>
      </c>
      <c r="V503" s="1">
        <v>0.91376258101851848</v>
      </c>
      <c r="W503" t="s">
        <v>35</v>
      </c>
      <c r="X503">
        <v>36.5</v>
      </c>
      <c r="Y503">
        <v>20.440000000000001</v>
      </c>
    </row>
    <row r="504" spans="1:25" x14ac:dyDescent="0.25">
      <c r="A504">
        <v>502</v>
      </c>
      <c r="B504">
        <v>36</v>
      </c>
      <c r="C504">
        <v>20.87</v>
      </c>
      <c r="F504" s="3">
        <f t="shared" si="42"/>
        <v>560.52893518517828</v>
      </c>
      <c r="G504" s="3">
        <f t="shared" si="43"/>
        <v>5.6052893518517832E-3</v>
      </c>
      <c r="H504" s="1">
        <v>0.7802337962962963</v>
      </c>
      <c r="I504" t="s">
        <v>35</v>
      </c>
      <c r="J504">
        <v>40.25</v>
      </c>
      <c r="K504">
        <v>18.559999999999999</v>
      </c>
      <c r="M504" s="3">
        <f t="shared" si="44"/>
        <v>559.67013888887914</v>
      </c>
      <c r="N504" s="3">
        <f t="shared" si="45"/>
        <v>5.5967013888887918E-3</v>
      </c>
      <c r="O504" s="1">
        <v>0.87413374999999993</v>
      </c>
      <c r="P504" t="s">
        <v>35</v>
      </c>
      <c r="Q504">
        <v>37.5</v>
      </c>
      <c r="R504">
        <v>18.940000000000001</v>
      </c>
      <c r="T504" s="3">
        <f t="shared" si="46"/>
        <v>562.02199074074645</v>
      </c>
      <c r="U504" s="3">
        <f t="shared" si="47"/>
        <v>5.6202199074074644E-3</v>
      </c>
      <c r="V504" s="1">
        <v>0.91377376157407408</v>
      </c>
      <c r="W504" t="s">
        <v>35</v>
      </c>
      <c r="X504">
        <v>36</v>
      </c>
      <c r="Y504">
        <v>20.37</v>
      </c>
    </row>
    <row r="505" spans="1:25" x14ac:dyDescent="0.25">
      <c r="A505">
        <v>503</v>
      </c>
      <c r="B505">
        <v>35.75</v>
      </c>
      <c r="C505">
        <v>20.87</v>
      </c>
      <c r="F505" s="3">
        <f t="shared" si="42"/>
        <v>561.63310185185503</v>
      </c>
      <c r="G505" s="3">
        <f t="shared" si="43"/>
        <v>5.61633101851855E-3</v>
      </c>
      <c r="H505" s="1">
        <v>0.78024483796296307</v>
      </c>
      <c r="I505" t="s">
        <v>35</v>
      </c>
      <c r="J505">
        <v>40</v>
      </c>
      <c r="K505">
        <v>18.62</v>
      </c>
      <c r="M505" s="3">
        <f t="shared" si="44"/>
        <v>560.98263888888505</v>
      </c>
      <c r="N505" s="3">
        <f t="shared" si="45"/>
        <v>5.60982638888885E-3</v>
      </c>
      <c r="O505" s="1">
        <v>0.87414687499999999</v>
      </c>
      <c r="P505" t="s">
        <v>35</v>
      </c>
      <c r="Q505">
        <v>38.25</v>
      </c>
      <c r="R505">
        <v>19</v>
      </c>
      <c r="T505" s="3">
        <f t="shared" si="46"/>
        <v>563.13194444445048</v>
      </c>
      <c r="U505" s="3">
        <f t="shared" si="47"/>
        <v>5.6313194444445047E-3</v>
      </c>
      <c r="V505" s="1">
        <v>0.91378486111111112</v>
      </c>
      <c r="W505" t="s">
        <v>35</v>
      </c>
      <c r="X505">
        <v>36.25</v>
      </c>
      <c r="Y505">
        <v>20.440000000000001</v>
      </c>
    </row>
    <row r="506" spans="1:25" x14ac:dyDescent="0.25">
      <c r="A506">
        <v>504</v>
      </c>
      <c r="B506">
        <v>35.75</v>
      </c>
      <c r="C506">
        <v>20.94</v>
      </c>
      <c r="F506" s="3">
        <f t="shared" si="42"/>
        <v>562.73032407406777</v>
      </c>
      <c r="G506" s="3">
        <f t="shared" si="43"/>
        <v>5.6273032407406776E-3</v>
      </c>
      <c r="H506" s="1">
        <v>0.78025581018518519</v>
      </c>
      <c r="I506" t="s">
        <v>35</v>
      </c>
      <c r="J506">
        <v>40.75</v>
      </c>
      <c r="K506">
        <v>18.690000000000001</v>
      </c>
      <c r="M506" s="3">
        <f t="shared" si="44"/>
        <v>562.13773148148243</v>
      </c>
      <c r="N506" s="3">
        <f t="shared" si="45"/>
        <v>5.6213773148148238E-3</v>
      </c>
      <c r="O506" s="1">
        <v>0.87415842592592596</v>
      </c>
      <c r="P506" t="s">
        <v>35</v>
      </c>
      <c r="Q506">
        <v>37.75</v>
      </c>
      <c r="R506">
        <v>18.940000000000001</v>
      </c>
      <c r="T506" s="3">
        <f t="shared" si="46"/>
        <v>564.24768518518192</v>
      </c>
      <c r="U506" s="3">
        <f t="shared" si="47"/>
        <v>5.6424768518518187E-3</v>
      </c>
      <c r="V506" s="1">
        <v>0.91379601851851844</v>
      </c>
      <c r="W506" t="s">
        <v>35</v>
      </c>
      <c r="X506">
        <v>36</v>
      </c>
      <c r="Y506">
        <v>20.37</v>
      </c>
    </row>
    <row r="507" spans="1:25" x14ac:dyDescent="0.25">
      <c r="A507">
        <v>505</v>
      </c>
      <c r="B507">
        <v>36.25</v>
      </c>
      <c r="C507">
        <v>20.87</v>
      </c>
      <c r="F507" s="3">
        <f t="shared" si="42"/>
        <v>563.83680555555088</v>
      </c>
      <c r="G507" s="3">
        <f t="shared" si="43"/>
        <v>5.6383680555555094E-3</v>
      </c>
      <c r="H507" s="1">
        <v>0.78026687500000003</v>
      </c>
      <c r="I507" t="s">
        <v>35</v>
      </c>
      <c r="J507">
        <v>40.25</v>
      </c>
      <c r="K507">
        <v>18.690000000000001</v>
      </c>
      <c r="M507" s="3">
        <f t="shared" si="44"/>
        <v>563.2175925925909</v>
      </c>
      <c r="N507" s="3">
        <f t="shared" si="45"/>
        <v>5.6321759259259085E-3</v>
      </c>
      <c r="O507" s="1">
        <v>0.87416922453703705</v>
      </c>
      <c r="P507" t="s">
        <v>35</v>
      </c>
      <c r="Q507">
        <v>37.75</v>
      </c>
      <c r="R507">
        <v>19</v>
      </c>
      <c r="T507" s="3">
        <f t="shared" si="46"/>
        <v>565.3252314814838</v>
      </c>
      <c r="U507" s="3">
        <f t="shared" si="47"/>
        <v>5.6532523148148384E-3</v>
      </c>
      <c r="V507" s="1">
        <v>0.91380679398148146</v>
      </c>
      <c r="W507" t="s">
        <v>35</v>
      </c>
      <c r="X507">
        <v>36</v>
      </c>
      <c r="Y507">
        <v>20.440000000000001</v>
      </c>
    </row>
    <row r="508" spans="1:25" x14ac:dyDescent="0.25">
      <c r="A508">
        <v>506</v>
      </c>
      <c r="B508">
        <v>36.25</v>
      </c>
      <c r="C508">
        <v>20.87</v>
      </c>
      <c r="F508" s="3">
        <f t="shared" si="42"/>
        <v>564.9398148148133</v>
      </c>
      <c r="G508" s="3">
        <f t="shared" si="43"/>
        <v>5.6493981481481326E-3</v>
      </c>
      <c r="H508" s="1">
        <v>0.78027790509259265</v>
      </c>
      <c r="I508" t="s">
        <v>35</v>
      </c>
      <c r="J508">
        <v>40.5</v>
      </c>
      <c r="K508">
        <v>18.809999999999999</v>
      </c>
      <c r="M508" s="3">
        <f t="shared" si="44"/>
        <v>564.34375000000705</v>
      </c>
      <c r="N508" s="3">
        <f t="shared" si="45"/>
        <v>5.6434375000000703E-3</v>
      </c>
      <c r="O508" s="1">
        <v>0.87418048611111121</v>
      </c>
      <c r="P508" t="s">
        <v>35</v>
      </c>
      <c r="Q508">
        <v>38</v>
      </c>
      <c r="R508">
        <v>18.940000000000001</v>
      </c>
      <c r="T508" s="3">
        <f t="shared" si="46"/>
        <v>566.43981481482308</v>
      </c>
      <c r="U508" s="3">
        <f t="shared" si="47"/>
        <v>5.6643981481482308E-3</v>
      </c>
      <c r="V508" s="1">
        <v>0.91381793981481485</v>
      </c>
      <c r="W508" t="s">
        <v>35</v>
      </c>
      <c r="X508">
        <v>35.75</v>
      </c>
      <c r="Y508">
        <v>20.440000000000001</v>
      </c>
    </row>
    <row r="509" spans="1:25" x14ac:dyDescent="0.25">
      <c r="A509">
        <v>507</v>
      </c>
      <c r="B509">
        <v>36.25</v>
      </c>
      <c r="C509">
        <v>20.81</v>
      </c>
      <c r="F509" s="3">
        <f t="shared" si="42"/>
        <v>566.0798611111129</v>
      </c>
      <c r="G509" s="3">
        <f t="shared" si="43"/>
        <v>5.6607986111111286E-3</v>
      </c>
      <c r="H509" s="1">
        <v>0.78028930555555565</v>
      </c>
      <c r="I509" t="s">
        <v>35</v>
      </c>
      <c r="J509">
        <v>40.25</v>
      </c>
      <c r="K509">
        <v>18.809999999999999</v>
      </c>
      <c r="M509" s="3">
        <f t="shared" si="44"/>
        <v>565.46064814815281</v>
      </c>
      <c r="N509" s="3">
        <f t="shared" si="45"/>
        <v>5.6546064814815278E-3</v>
      </c>
      <c r="O509" s="1">
        <v>0.87419165509259267</v>
      </c>
      <c r="P509" t="s">
        <v>35</v>
      </c>
      <c r="Q509">
        <v>37.75</v>
      </c>
      <c r="R509">
        <v>19</v>
      </c>
      <c r="T509" s="3">
        <f t="shared" si="46"/>
        <v>567.55439814816236</v>
      </c>
      <c r="U509" s="3">
        <f t="shared" si="47"/>
        <v>5.6755439814816233E-3</v>
      </c>
      <c r="V509" s="1">
        <v>0.91382908564814824</v>
      </c>
      <c r="W509" t="s">
        <v>35</v>
      </c>
      <c r="X509">
        <v>35.75</v>
      </c>
      <c r="Y509">
        <v>20.5</v>
      </c>
    </row>
    <row r="510" spans="1:25" x14ac:dyDescent="0.25">
      <c r="A510">
        <v>508</v>
      </c>
      <c r="B510">
        <v>36.25</v>
      </c>
      <c r="C510">
        <v>20.87</v>
      </c>
      <c r="F510" s="3">
        <f t="shared" si="42"/>
        <v>567.18055555554645</v>
      </c>
      <c r="G510" s="3">
        <f t="shared" si="43"/>
        <v>5.6718055555554647E-3</v>
      </c>
      <c r="H510" s="1">
        <v>0.78030031249999998</v>
      </c>
      <c r="I510" t="s">
        <v>35</v>
      </c>
      <c r="J510">
        <v>40.5</v>
      </c>
      <c r="K510">
        <v>18.809999999999999</v>
      </c>
      <c r="M510" s="3">
        <f t="shared" si="44"/>
        <v>566.56828703703923</v>
      </c>
      <c r="N510" s="3">
        <f t="shared" si="45"/>
        <v>5.6656828703703921E-3</v>
      </c>
      <c r="O510" s="1">
        <v>0.87420273148148153</v>
      </c>
      <c r="P510" t="s">
        <v>35</v>
      </c>
      <c r="Q510">
        <v>38</v>
      </c>
      <c r="R510">
        <v>19</v>
      </c>
      <c r="T510" s="3">
        <f t="shared" si="46"/>
        <v>568.70254629629585</v>
      </c>
      <c r="U510" s="3">
        <f t="shared" si="47"/>
        <v>5.687025462962958E-3</v>
      </c>
      <c r="V510" s="1">
        <v>0.91384056712962958</v>
      </c>
      <c r="W510" t="s">
        <v>35</v>
      </c>
      <c r="X510">
        <v>35.75</v>
      </c>
      <c r="Y510">
        <v>20.5</v>
      </c>
    </row>
    <row r="511" spans="1:25" x14ac:dyDescent="0.25">
      <c r="A511">
        <v>509</v>
      </c>
      <c r="B511">
        <v>36.5</v>
      </c>
      <c r="C511">
        <v>20.87</v>
      </c>
      <c r="F511" s="3">
        <f t="shared" si="42"/>
        <v>568.28009259258795</v>
      </c>
      <c r="G511" s="3">
        <f t="shared" si="43"/>
        <v>5.6828009259258794E-3</v>
      </c>
      <c r="H511" s="1">
        <v>0.7803113078703704</v>
      </c>
      <c r="I511" t="s">
        <v>35</v>
      </c>
      <c r="J511">
        <v>40.75</v>
      </c>
      <c r="K511">
        <v>18.87</v>
      </c>
      <c r="M511" s="3">
        <f t="shared" si="44"/>
        <v>567.68055555556089</v>
      </c>
      <c r="N511" s="3">
        <f t="shared" si="45"/>
        <v>5.6768055555556085E-3</v>
      </c>
      <c r="O511" s="1">
        <v>0.87421385416666675</v>
      </c>
      <c r="P511" t="s">
        <v>35</v>
      </c>
      <c r="Q511">
        <v>37.75</v>
      </c>
      <c r="R511">
        <v>19</v>
      </c>
      <c r="T511" s="3">
        <f t="shared" si="46"/>
        <v>569.78356481481865</v>
      </c>
      <c r="U511" s="3">
        <f t="shared" si="47"/>
        <v>5.6978356481481862E-3</v>
      </c>
      <c r="V511" s="1">
        <v>0.91385137731481481</v>
      </c>
      <c r="W511" t="s">
        <v>35</v>
      </c>
      <c r="X511">
        <v>35.75</v>
      </c>
      <c r="Y511">
        <v>20.440000000000001</v>
      </c>
    </row>
    <row r="512" spans="1:25" x14ac:dyDescent="0.25">
      <c r="A512">
        <v>510</v>
      </c>
      <c r="B512">
        <v>36.25</v>
      </c>
      <c r="C512">
        <v>20.87</v>
      </c>
      <c r="F512" s="3">
        <f t="shared" si="42"/>
        <v>569.41435185184912</v>
      </c>
      <c r="G512" s="3">
        <f t="shared" si="43"/>
        <v>5.6941435185184908E-3</v>
      </c>
      <c r="H512" s="1">
        <v>0.78032265046296301</v>
      </c>
      <c r="I512" t="s">
        <v>35</v>
      </c>
      <c r="J512">
        <v>40.25</v>
      </c>
      <c r="K512">
        <v>18.940000000000001</v>
      </c>
      <c r="M512" s="3">
        <f t="shared" si="44"/>
        <v>568.79398148147459</v>
      </c>
      <c r="N512" s="3">
        <f t="shared" si="45"/>
        <v>5.6879398148147464E-3</v>
      </c>
      <c r="O512" s="1">
        <v>0.87422498842592589</v>
      </c>
      <c r="P512" t="s">
        <v>35</v>
      </c>
      <c r="Q512">
        <v>38</v>
      </c>
      <c r="R512">
        <v>19</v>
      </c>
      <c r="T512" s="3">
        <f t="shared" si="46"/>
        <v>570.93518518519511</v>
      </c>
      <c r="U512" s="3">
        <f t="shared" si="47"/>
        <v>5.7093518518519515E-3</v>
      </c>
      <c r="V512" s="1">
        <v>0.91386289351851857</v>
      </c>
      <c r="W512" t="s">
        <v>35</v>
      </c>
      <c r="X512">
        <v>35.5</v>
      </c>
      <c r="Y512">
        <v>20.440000000000001</v>
      </c>
    </row>
    <row r="513" spans="1:25" x14ac:dyDescent="0.25">
      <c r="A513">
        <v>511</v>
      </c>
      <c r="B513">
        <v>36.25</v>
      </c>
      <c r="C513">
        <v>20.87</v>
      </c>
      <c r="F513" s="3">
        <f t="shared" si="42"/>
        <v>570.51157407407288</v>
      </c>
      <c r="G513" s="3">
        <f t="shared" si="43"/>
        <v>5.7051157407407294E-3</v>
      </c>
      <c r="H513" s="1">
        <v>0.78033362268518525</v>
      </c>
      <c r="I513" t="s">
        <v>35</v>
      </c>
      <c r="J513">
        <v>40.75</v>
      </c>
      <c r="K513">
        <v>19</v>
      </c>
      <c r="M513" s="3">
        <f t="shared" si="44"/>
        <v>569.91319444443798</v>
      </c>
      <c r="N513" s="3">
        <f t="shared" si="45"/>
        <v>5.69913194444438E-3</v>
      </c>
      <c r="O513" s="1">
        <v>0.87423618055555552</v>
      </c>
      <c r="P513" t="s">
        <v>35</v>
      </c>
      <c r="Q513">
        <v>38</v>
      </c>
      <c r="R513">
        <v>18.940000000000001</v>
      </c>
      <c r="T513" s="3">
        <f t="shared" si="46"/>
        <v>572.04861111110893</v>
      </c>
      <c r="U513" s="3">
        <f t="shared" si="47"/>
        <v>5.7204861111110894E-3</v>
      </c>
      <c r="V513" s="1">
        <v>0.91387402777777771</v>
      </c>
      <c r="W513" t="s">
        <v>35</v>
      </c>
      <c r="X513">
        <v>35.25</v>
      </c>
      <c r="Y513">
        <v>20.5</v>
      </c>
    </row>
    <row r="514" spans="1:25" x14ac:dyDescent="0.25">
      <c r="A514">
        <v>512</v>
      </c>
      <c r="B514">
        <v>36.25</v>
      </c>
      <c r="C514">
        <v>20.87</v>
      </c>
      <c r="F514" s="3">
        <f t="shared" si="42"/>
        <v>571.61342592592086</v>
      </c>
      <c r="G514" s="3">
        <f t="shared" si="43"/>
        <v>5.716134259259209E-3</v>
      </c>
      <c r="H514" s="1">
        <v>0.78034464120370373</v>
      </c>
      <c r="I514" t="s">
        <v>35</v>
      </c>
      <c r="J514">
        <v>40.25</v>
      </c>
      <c r="K514">
        <v>19.059999999999999</v>
      </c>
      <c r="M514" s="3">
        <f t="shared" si="44"/>
        <v>571.02777777777726</v>
      </c>
      <c r="N514" s="3">
        <f t="shared" si="45"/>
        <v>5.7102777777777725E-3</v>
      </c>
      <c r="O514" s="1">
        <v>0.87424732638888891</v>
      </c>
      <c r="P514" t="s">
        <v>35</v>
      </c>
      <c r="Q514">
        <v>38.25</v>
      </c>
      <c r="R514">
        <v>19</v>
      </c>
      <c r="T514" s="3">
        <f t="shared" si="46"/>
        <v>573.12731481481421</v>
      </c>
      <c r="U514" s="3">
        <f t="shared" si="47"/>
        <v>5.7312731481481416E-3</v>
      </c>
      <c r="V514" s="1">
        <v>0.91388481481481476</v>
      </c>
      <c r="W514" t="s">
        <v>35</v>
      </c>
      <c r="X514">
        <v>35.75</v>
      </c>
      <c r="Y514">
        <v>20.5</v>
      </c>
    </row>
    <row r="515" spans="1:25" x14ac:dyDescent="0.25">
      <c r="A515">
        <v>513</v>
      </c>
      <c r="B515">
        <v>36.5</v>
      </c>
      <c r="C515">
        <v>20.87</v>
      </c>
      <c r="F515" s="3">
        <f t="shared" si="42"/>
        <v>572.74305555554679</v>
      </c>
      <c r="G515" s="3">
        <f t="shared" si="43"/>
        <v>5.7274305555554683E-3</v>
      </c>
      <c r="H515" s="1">
        <v>0.78035593749999999</v>
      </c>
      <c r="I515" t="s">
        <v>35</v>
      </c>
      <c r="J515">
        <v>40.5</v>
      </c>
      <c r="K515">
        <v>19.059999999999999</v>
      </c>
      <c r="M515" s="3">
        <f t="shared" si="44"/>
        <v>572.16203703703843</v>
      </c>
      <c r="N515" s="3">
        <f t="shared" si="45"/>
        <v>5.7216203703703838E-3</v>
      </c>
      <c r="O515" s="1">
        <v>0.87425866898148152</v>
      </c>
      <c r="P515" t="s">
        <v>35</v>
      </c>
      <c r="Q515">
        <v>37.75</v>
      </c>
      <c r="R515">
        <v>19</v>
      </c>
      <c r="T515" s="3">
        <f t="shared" si="46"/>
        <v>574.2453703703743</v>
      </c>
      <c r="U515" s="3">
        <f t="shared" si="47"/>
        <v>5.7424537037037426E-3</v>
      </c>
      <c r="V515" s="1">
        <v>0.91389599537037036</v>
      </c>
      <c r="W515" t="s">
        <v>35</v>
      </c>
      <c r="X515">
        <v>35.75</v>
      </c>
      <c r="Y515">
        <v>20.440000000000001</v>
      </c>
    </row>
    <row r="516" spans="1:25" x14ac:dyDescent="0.25">
      <c r="A516">
        <v>514</v>
      </c>
      <c r="B516">
        <v>36.25</v>
      </c>
      <c r="C516">
        <v>20.87</v>
      </c>
      <c r="F516" s="3">
        <f t="shared" ref="F516:F579" si="48">G516*(10^5)</f>
        <v>573.84143518518499</v>
      </c>
      <c r="G516" s="3">
        <f t="shared" ref="G516:G579" si="49">(G515+(H516-H515))</f>
        <v>5.7384143518518504E-3</v>
      </c>
      <c r="H516" s="1">
        <v>0.78036692129629637</v>
      </c>
      <c r="I516" t="s">
        <v>35</v>
      </c>
      <c r="J516">
        <v>40.25</v>
      </c>
      <c r="K516">
        <v>19.12</v>
      </c>
      <c r="M516" s="3">
        <f t="shared" ref="M516:M579" si="50">N516*(10^5)</f>
        <v>573.27314814814565</v>
      </c>
      <c r="N516" s="3">
        <f t="shared" ref="N516:N579" si="51">(N515+(O516-O515))</f>
        <v>5.7327314814814567E-3</v>
      </c>
      <c r="O516" s="1">
        <v>0.8742697800925926</v>
      </c>
      <c r="P516" t="s">
        <v>35</v>
      </c>
      <c r="Q516">
        <v>38.25</v>
      </c>
      <c r="R516">
        <v>19</v>
      </c>
      <c r="T516" s="3">
        <f t="shared" ref="T516:T579" si="52">U516*(10^5)</f>
        <v>575.35995370371347</v>
      </c>
      <c r="U516" s="3">
        <f t="shared" ref="U516:U579" si="53">(U515+(V516-V515))</f>
        <v>5.7535995370371351E-3</v>
      </c>
      <c r="V516" s="1">
        <v>0.91390714120370375</v>
      </c>
      <c r="W516" t="s">
        <v>35</v>
      </c>
      <c r="X516">
        <v>35.75</v>
      </c>
      <c r="Y516">
        <v>20.5</v>
      </c>
    </row>
    <row r="517" spans="1:25" x14ac:dyDescent="0.25">
      <c r="A517">
        <v>515</v>
      </c>
      <c r="B517">
        <v>36.5</v>
      </c>
      <c r="C517">
        <v>20.87</v>
      </c>
      <c r="F517" s="3">
        <f t="shared" si="48"/>
        <v>574.94328703703297</v>
      </c>
      <c r="G517" s="3">
        <f t="shared" si="49"/>
        <v>5.7494328703703301E-3</v>
      </c>
      <c r="H517" s="1">
        <v>0.78037793981481485</v>
      </c>
      <c r="I517" t="s">
        <v>35</v>
      </c>
      <c r="J517">
        <v>40</v>
      </c>
      <c r="K517">
        <v>19.25</v>
      </c>
      <c r="M517" s="3">
        <f t="shared" si="50"/>
        <v>574.42939814813519</v>
      </c>
      <c r="N517" s="3">
        <f t="shared" si="51"/>
        <v>5.7442939814813521E-3</v>
      </c>
      <c r="O517" s="1">
        <v>0.87428134259259249</v>
      </c>
      <c r="P517" t="s">
        <v>35</v>
      </c>
      <c r="Q517">
        <v>38.5</v>
      </c>
      <c r="R517">
        <v>18.940000000000001</v>
      </c>
      <c r="T517" s="3">
        <f t="shared" si="52"/>
        <v>576.47800925927356</v>
      </c>
      <c r="U517" s="3">
        <f t="shared" si="53"/>
        <v>5.7647800925927362E-3</v>
      </c>
      <c r="V517" s="1">
        <v>0.91391832175925936</v>
      </c>
      <c r="W517" t="s">
        <v>35</v>
      </c>
      <c r="X517">
        <v>34.75</v>
      </c>
      <c r="Y517">
        <v>20.5</v>
      </c>
    </row>
    <row r="518" spans="1:25" x14ac:dyDescent="0.25">
      <c r="A518">
        <v>516</v>
      </c>
      <c r="B518">
        <v>36</v>
      </c>
      <c r="C518">
        <v>20.87</v>
      </c>
      <c r="F518" s="3">
        <f t="shared" si="48"/>
        <v>576.08680555554236</v>
      </c>
      <c r="G518" s="3">
        <f t="shared" si="49"/>
        <v>5.7608680555554237E-3</v>
      </c>
      <c r="H518" s="1">
        <v>0.78038937499999994</v>
      </c>
      <c r="I518" t="s">
        <v>35</v>
      </c>
      <c r="J518">
        <v>39.5</v>
      </c>
      <c r="K518">
        <v>19.25</v>
      </c>
      <c r="M518" s="3">
        <f t="shared" si="50"/>
        <v>575.54050925925355</v>
      </c>
      <c r="N518" s="3">
        <f t="shared" si="51"/>
        <v>5.755405092592536E-3</v>
      </c>
      <c r="O518" s="1">
        <v>0.87429245370370368</v>
      </c>
      <c r="P518" t="s">
        <v>35</v>
      </c>
      <c r="Q518">
        <v>38.25</v>
      </c>
      <c r="R518">
        <v>19</v>
      </c>
      <c r="T518" s="3">
        <f t="shared" si="52"/>
        <v>577.6354166666664</v>
      </c>
      <c r="U518" s="3">
        <f t="shared" si="53"/>
        <v>5.776354166666664E-3</v>
      </c>
      <c r="V518" s="1">
        <v>0.91392989583333328</v>
      </c>
      <c r="W518" t="s">
        <v>35</v>
      </c>
      <c r="X518">
        <v>35.75</v>
      </c>
      <c r="Y518">
        <v>20.5</v>
      </c>
    </row>
    <row r="519" spans="1:25" x14ac:dyDescent="0.25">
      <c r="A519">
        <v>517</v>
      </c>
      <c r="B519">
        <v>36.5</v>
      </c>
      <c r="C519">
        <v>20.87</v>
      </c>
      <c r="F519" s="3">
        <f t="shared" si="48"/>
        <v>577.18634259259488</v>
      </c>
      <c r="G519" s="3">
        <f t="shared" si="49"/>
        <v>5.7718634259259494E-3</v>
      </c>
      <c r="H519" s="1">
        <v>0.78040037037037047</v>
      </c>
      <c r="I519" t="s">
        <v>35</v>
      </c>
      <c r="J519">
        <v>38.5</v>
      </c>
      <c r="K519">
        <v>19.37</v>
      </c>
      <c r="M519" s="3">
        <f t="shared" si="50"/>
        <v>576.65162037036089</v>
      </c>
      <c r="N519" s="3">
        <f t="shared" si="51"/>
        <v>5.7665162037036088E-3</v>
      </c>
      <c r="O519" s="1">
        <v>0.87430356481481475</v>
      </c>
      <c r="P519" t="s">
        <v>35</v>
      </c>
      <c r="Q519">
        <v>38.5</v>
      </c>
      <c r="R519">
        <v>19</v>
      </c>
      <c r="T519" s="3">
        <f t="shared" si="52"/>
        <v>578.75231481482331</v>
      </c>
      <c r="U519" s="3">
        <f t="shared" si="53"/>
        <v>5.7875231481482325E-3</v>
      </c>
      <c r="V519" s="1">
        <v>0.91394106481481485</v>
      </c>
      <c r="W519" t="s">
        <v>35</v>
      </c>
      <c r="X519">
        <v>36</v>
      </c>
      <c r="Y519">
        <v>20.5</v>
      </c>
    </row>
    <row r="520" spans="1:25" x14ac:dyDescent="0.25">
      <c r="A520">
        <v>518</v>
      </c>
      <c r="B520">
        <v>36.5</v>
      </c>
      <c r="C520">
        <v>20.87</v>
      </c>
      <c r="F520" s="3">
        <f t="shared" si="48"/>
        <v>578.32175925924821</v>
      </c>
      <c r="G520" s="3">
        <f t="shared" si="49"/>
        <v>5.7832175925924822E-3</v>
      </c>
      <c r="H520" s="1">
        <v>0.780411724537037</v>
      </c>
      <c r="I520" t="s">
        <v>35</v>
      </c>
      <c r="J520">
        <v>38</v>
      </c>
      <c r="K520">
        <v>19.87</v>
      </c>
      <c r="M520" s="3">
        <f t="shared" si="50"/>
        <v>577.73379629629801</v>
      </c>
      <c r="N520" s="3">
        <f t="shared" si="51"/>
        <v>5.7773379629629806E-3</v>
      </c>
      <c r="O520" s="1">
        <v>0.87431438657407412</v>
      </c>
      <c r="P520" t="s">
        <v>35</v>
      </c>
      <c r="Q520">
        <v>38.25</v>
      </c>
      <c r="R520">
        <v>19</v>
      </c>
      <c r="T520" s="3">
        <f t="shared" si="52"/>
        <v>579.87152777778658</v>
      </c>
      <c r="U520" s="3">
        <f t="shared" si="53"/>
        <v>5.7987152777778661E-3</v>
      </c>
      <c r="V520" s="1">
        <v>0.91395225694444449</v>
      </c>
      <c r="W520" t="s">
        <v>35</v>
      </c>
      <c r="X520">
        <v>35.75</v>
      </c>
      <c r="Y520">
        <v>20.5</v>
      </c>
    </row>
    <row r="521" spans="1:25" x14ac:dyDescent="0.25">
      <c r="A521">
        <v>519</v>
      </c>
      <c r="B521">
        <v>36.75</v>
      </c>
      <c r="C521">
        <v>20.81</v>
      </c>
      <c r="F521" s="3">
        <f t="shared" si="48"/>
        <v>579.42129629627857</v>
      </c>
      <c r="G521" s="3">
        <f t="shared" si="49"/>
        <v>5.7942129629627859E-3</v>
      </c>
      <c r="H521" s="1">
        <v>0.7804227199074073</v>
      </c>
      <c r="I521" t="s">
        <v>35</v>
      </c>
      <c r="J521">
        <v>37.5</v>
      </c>
      <c r="K521">
        <v>20</v>
      </c>
      <c r="M521" s="3">
        <f t="shared" si="50"/>
        <v>578.85185185184707</v>
      </c>
      <c r="N521" s="3">
        <f t="shared" si="51"/>
        <v>5.7885185185184707E-3</v>
      </c>
      <c r="O521" s="1">
        <v>0.87432556712962961</v>
      </c>
      <c r="P521" t="s">
        <v>35</v>
      </c>
      <c r="Q521">
        <v>38.5</v>
      </c>
      <c r="R521">
        <v>18.940000000000001</v>
      </c>
      <c r="T521" s="3">
        <f t="shared" si="52"/>
        <v>580.99074074074997</v>
      </c>
      <c r="U521" s="3">
        <f t="shared" si="53"/>
        <v>5.8099074074074997E-3</v>
      </c>
      <c r="V521" s="1">
        <v>0.91396344907407412</v>
      </c>
      <c r="W521" t="s">
        <v>35</v>
      </c>
      <c r="X521">
        <v>36</v>
      </c>
      <c r="Y521">
        <v>20.5</v>
      </c>
    </row>
    <row r="522" spans="1:25" x14ac:dyDescent="0.25">
      <c r="A522">
        <v>520</v>
      </c>
      <c r="B522">
        <v>36</v>
      </c>
      <c r="C522">
        <v>20.87</v>
      </c>
      <c r="F522" s="3">
        <f t="shared" si="48"/>
        <v>580.51620370370699</v>
      </c>
      <c r="G522" s="3">
        <f t="shared" si="49"/>
        <v>5.8051620370370705E-3</v>
      </c>
      <c r="H522" s="1">
        <v>0.78043366898148159</v>
      </c>
      <c r="I522" t="s">
        <v>35</v>
      </c>
      <c r="J522">
        <v>37.25</v>
      </c>
      <c r="K522">
        <v>20.059999999999999</v>
      </c>
      <c r="M522" s="3">
        <f t="shared" si="50"/>
        <v>579.96759259258954</v>
      </c>
      <c r="N522" s="3">
        <f t="shared" si="51"/>
        <v>5.7996759259258956E-3</v>
      </c>
      <c r="O522" s="1">
        <v>0.87433672453703704</v>
      </c>
      <c r="P522" t="s">
        <v>35</v>
      </c>
      <c r="Q522">
        <v>38.5</v>
      </c>
      <c r="R522">
        <v>19</v>
      </c>
      <c r="T522" s="3">
        <f t="shared" si="52"/>
        <v>582.10879629631006</v>
      </c>
      <c r="U522" s="3">
        <f t="shared" si="53"/>
        <v>5.8210879629631007E-3</v>
      </c>
      <c r="V522" s="1">
        <v>0.91397462962962972</v>
      </c>
      <c r="W522" t="s">
        <v>35</v>
      </c>
      <c r="X522">
        <v>36.25</v>
      </c>
      <c r="Y522">
        <v>20.5</v>
      </c>
    </row>
    <row r="523" spans="1:25" x14ac:dyDescent="0.25">
      <c r="A523">
        <v>521</v>
      </c>
      <c r="B523">
        <v>36.5</v>
      </c>
      <c r="C523">
        <v>20.81</v>
      </c>
      <c r="F523" s="3">
        <f t="shared" si="48"/>
        <v>581.662037037034</v>
      </c>
      <c r="G523" s="3">
        <f t="shared" si="49"/>
        <v>5.8166203703703401E-3</v>
      </c>
      <c r="H523" s="1">
        <v>0.78044512731481486</v>
      </c>
      <c r="I523" t="s">
        <v>35</v>
      </c>
      <c r="J523">
        <v>36.75</v>
      </c>
      <c r="K523">
        <v>20.12</v>
      </c>
      <c r="M523" s="3">
        <f t="shared" si="50"/>
        <v>581.0787037037079</v>
      </c>
      <c r="N523" s="3">
        <f t="shared" si="51"/>
        <v>5.8107870370370795E-3</v>
      </c>
      <c r="O523" s="1">
        <v>0.87434783564814822</v>
      </c>
      <c r="P523" t="s">
        <v>35</v>
      </c>
      <c r="Q523">
        <v>38.75</v>
      </c>
      <c r="R523">
        <v>19</v>
      </c>
      <c r="T523" s="3">
        <f t="shared" si="52"/>
        <v>583.19560185186026</v>
      </c>
      <c r="U523" s="3">
        <f t="shared" si="53"/>
        <v>5.8319560185186026E-3</v>
      </c>
      <c r="V523" s="1">
        <v>0.91398549768518522</v>
      </c>
      <c r="W523" t="s">
        <v>35</v>
      </c>
      <c r="X523">
        <v>36</v>
      </c>
      <c r="Y523">
        <v>20.5</v>
      </c>
    </row>
    <row r="524" spans="1:25" x14ac:dyDescent="0.25">
      <c r="A524">
        <v>522</v>
      </c>
      <c r="B524">
        <v>36.25</v>
      </c>
      <c r="C524">
        <v>20.81</v>
      </c>
      <c r="F524" s="3">
        <f t="shared" si="48"/>
        <v>582.76273148147868</v>
      </c>
      <c r="G524" s="3">
        <f t="shared" si="49"/>
        <v>5.8276273148147872E-3</v>
      </c>
      <c r="H524" s="1">
        <v>0.7804561342592593</v>
      </c>
      <c r="I524" t="s">
        <v>35</v>
      </c>
      <c r="J524">
        <v>37</v>
      </c>
      <c r="K524">
        <v>20.190000000000001</v>
      </c>
      <c r="M524" s="3">
        <f t="shared" si="50"/>
        <v>582.19791666667129</v>
      </c>
      <c r="N524" s="3">
        <f t="shared" si="51"/>
        <v>5.8219791666667131E-3</v>
      </c>
      <c r="O524" s="1">
        <v>0.87435902777777785</v>
      </c>
      <c r="P524" t="s">
        <v>35</v>
      </c>
      <c r="Q524">
        <v>38.25</v>
      </c>
      <c r="R524">
        <v>19</v>
      </c>
      <c r="T524" s="3">
        <f t="shared" si="52"/>
        <v>584.31134259260273</v>
      </c>
      <c r="U524" s="3">
        <f t="shared" si="53"/>
        <v>5.8431134259260276E-3</v>
      </c>
      <c r="V524" s="1">
        <v>0.91399665509259265</v>
      </c>
      <c r="W524" t="s">
        <v>35</v>
      </c>
      <c r="X524">
        <v>36</v>
      </c>
      <c r="Y524">
        <v>20.5</v>
      </c>
    </row>
    <row r="525" spans="1:25" x14ac:dyDescent="0.25">
      <c r="A525">
        <v>523</v>
      </c>
      <c r="B525">
        <v>37</v>
      </c>
      <c r="C525">
        <v>20.81</v>
      </c>
      <c r="F525" s="3">
        <f t="shared" si="48"/>
        <v>583.85995370370256</v>
      </c>
      <c r="G525" s="3">
        <f t="shared" si="49"/>
        <v>5.8385995370370258E-3</v>
      </c>
      <c r="H525" s="1">
        <v>0.78046710648148154</v>
      </c>
      <c r="I525" t="s">
        <v>35</v>
      </c>
      <c r="J525">
        <v>36.5</v>
      </c>
      <c r="K525">
        <v>20.190000000000001</v>
      </c>
      <c r="M525" s="3">
        <f t="shared" si="50"/>
        <v>583.38773148147732</v>
      </c>
      <c r="N525" s="3">
        <f t="shared" si="51"/>
        <v>5.8338773148147727E-3</v>
      </c>
      <c r="O525" s="1">
        <v>0.87437092592592591</v>
      </c>
      <c r="P525" t="s">
        <v>35</v>
      </c>
      <c r="Q525">
        <v>38.75</v>
      </c>
      <c r="R525">
        <v>19</v>
      </c>
      <c r="T525" s="3">
        <f t="shared" si="52"/>
        <v>585.42245370371006</v>
      </c>
      <c r="U525" s="3">
        <f t="shared" si="53"/>
        <v>5.8542245370371004E-3</v>
      </c>
      <c r="V525" s="1">
        <v>0.91400776620370372</v>
      </c>
      <c r="W525" t="s">
        <v>35</v>
      </c>
      <c r="X525">
        <v>36.25</v>
      </c>
      <c r="Y525">
        <v>20.5</v>
      </c>
    </row>
    <row r="526" spans="1:25" x14ac:dyDescent="0.25">
      <c r="A526">
        <v>524</v>
      </c>
      <c r="B526">
        <v>36.25</v>
      </c>
      <c r="C526">
        <v>20.87</v>
      </c>
      <c r="F526" s="3">
        <f t="shared" si="48"/>
        <v>584.99652777777021</v>
      </c>
      <c r="G526" s="3">
        <f t="shared" si="49"/>
        <v>5.8499652777777023E-3</v>
      </c>
      <c r="H526" s="1">
        <v>0.78047847222222222</v>
      </c>
      <c r="I526" t="s">
        <v>35</v>
      </c>
      <c r="J526">
        <v>36.25</v>
      </c>
      <c r="K526">
        <v>20.25</v>
      </c>
      <c r="M526" s="3">
        <f t="shared" si="50"/>
        <v>584.53819444443945</v>
      </c>
      <c r="N526" s="3">
        <f t="shared" si="51"/>
        <v>5.8453819444443944E-3</v>
      </c>
      <c r="O526" s="1">
        <v>0.87438243055555553</v>
      </c>
      <c r="P526" t="s">
        <v>35</v>
      </c>
      <c r="Q526">
        <v>38.75</v>
      </c>
      <c r="R526">
        <v>18.940000000000001</v>
      </c>
      <c r="T526" s="3">
        <f t="shared" si="52"/>
        <v>586.54398148147993</v>
      </c>
      <c r="U526" s="3">
        <f t="shared" si="53"/>
        <v>5.865439814814799E-3</v>
      </c>
      <c r="V526" s="1">
        <v>0.91401898148148142</v>
      </c>
      <c r="W526" t="s">
        <v>35</v>
      </c>
      <c r="X526">
        <v>36</v>
      </c>
      <c r="Y526">
        <v>20.5</v>
      </c>
    </row>
    <row r="527" spans="1:25" x14ac:dyDescent="0.25">
      <c r="A527">
        <v>525</v>
      </c>
      <c r="B527">
        <v>36.5</v>
      </c>
      <c r="C527">
        <v>20.87</v>
      </c>
      <c r="F527" s="3">
        <f t="shared" si="48"/>
        <v>586.09143518517646</v>
      </c>
      <c r="G527" s="3">
        <f t="shared" si="49"/>
        <v>5.8609143518517648E-3</v>
      </c>
      <c r="H527" s="1">
        <v>0.78048942129629628</v>
      </c>
      <c r="I527" t="s">
        <v>35</v>
      </c>
      <c r="J527">
        <v>36</v>
      </c>
      <c r="K527">
        <v>20.309999999999999</v>
      </c>
      <c r="M527" s="3">
        <f t="shared" si="50"/>
        <v>585.64699074072917</v>
      </c>
      <c r="N527" s="3">
        <f t="shared" si="51"/>
        <v>5.8564699074072912E-3</v>
      </c>
      <c r="O527" s="1">
        <v>0.87439351851851843</v>
      </c>
      <c r="P527" t="s">
        <v>35</v>
      </c>
      <c r="Q527">
        <v>38.75</v>
      </c>
      <c r="R527">
        <v>19</v>
      </c>
      <c r="T527" s="3">
        <f t="shared" si="52"/>
        <v>587.6597222222224</v>
      </c>
      <c r="U527" s="3">
        <f t="shared" si="53"/>
        <v>5.876597222222224E-3</v>
      </c>
      <c r="V527" s="1">
        <v>0.91403013888888884</v>
      </c>
      <c r="W527" t="s">
        <v>35</v>
      </c>
      <c r="X527">
        <v>36.25</v>
      </c>
      <c r="Y527">
        <v>20.56</v>
      </c>
    </row>
    <row r="528" spans="1:25" x14ac:dyDescent="0.25">
      <c r="A528">
        <v>526</v>
      </c>
      <c r="B528">
        <v>36.75</v>
      </c>
      <c r="C528">
        <v>20.81</v>
      </c>
      <c r="F528" s="3">
        <f t="shared" si="48"/>
        <v>587.19560185184207</v>
      </c>
      <c r="G528" s="3">
        <f t="shared" si="49"/>
        <v>5.8719560185184205E-3</v>
      </c>
      <c r="H528" s="1">
        <v>0.78050046296296294</v>
      </c>
      <c r="I528" t="s">
        <v>35</v>
      </c>
      <c r="J528">
        <v>36</v>
      </c>
      <c r="K528">
        <v>20.37</v>
      </c>
      <c r="M528" s="3">
        <f t="shared" si="50"/>
        <v>586.76273148148277</v>
      </c>
      <c r="N528" s="3">
        <f t="shared" si="51"/>
        <v>5.8676273148148272E-3</v>
      </c>
      <c r="O528" s="1">
        <v>0.87440467592592597</v>
      </c>
      <c r="P528" t="s">
        <v>35</v>
      </c>
      <c r="Q528">
        <v>38.75</v>
      </c>
      <c r="R528">
        <v>19</v>
      </c>
      <c r="T528" s="3">
        <f t="shared" si="52"/>
        <v>588.77777777778249</v>
      </c>
      <c r="U528" s="3">
        <f t="shared" si="53"/>
        <v>5.8877777777778251E-3</v>
      </c>
      <c r="V528" s="1">
        <v>0.91404131944444444</v>
      </c>
      <c r="W528" t="s">
        <v>35</v>
      </c>
      <c r="X528">
        <v>36</v>
      </c>
      <c r="Y528">
        <v>20.56</v>
      </c>
    </row>
    <row r="529" spans="1:25" x14ac:dyDescent="0.25">
      <c r="A529">
        <v>527</v>
      </c>
      <c r="B529">
        <v>37</v>
      </c>
      <c r="C529">
        <v>20.81</v>
      </c>
      <c r="F529" s="3">
        <f t="shared" si="48"/>
        <v>588.32870370369994</v>
      </c>
      <c r="G529" s="3">
        <f t="shared" si="49"/>
        <v>5.8832870370369994E-3</v>
      </c>
      <c r="H529" s="1">
        <v>0.78051179398148152</v>
      </c>
      <c r="I529" t="s">
        <v>35</v>
      </c>
      <c r="J529">
        <v>36</v>
      </c>
      <c r="K529">
        <v>20.440000000000001</v>
      </c>
      <c r="M529" s="3">
        <f t="shared" si="50"/>
        <v>587.88194444443502</v>
      </c>
      <c r="N529" s="3">
        <f t="shared" si="51"/>
        <v>5.8788194444443498E-3</v>
      </c>
      <c r="O529" s="1">
        <v>0.87441586805555549</v>
      </c>
      <c r="P529" t="s">
        <v>35</v>
      </c>
      <c r="Q529">
        <v>38.75</v>
      </c>
      <c r="R529">
        <v>18.940000000000001</v>
      </c>
      <c r="T529" s="3">
        <f t="shared" si="52"/>
        <v>589.88888888888982</v>
      </c>
      <c r="U529" s="3">
        <f t="shared" si="53"/>
        <v>5.898888888888898E-3</v>
      </c>
      <c r="V529" s="1">
        <v>0.91405243055555552</v>
      </c>
      <c r="W529" t="s">
        <v>35</v>
      </c>
      <c r="X529">
        <v>36.25</v>
      </c>
      <c r="Y529">
        <v>20.5</v>
      </c>
    </row>
    <row r="530" spans="1:25" x14ac:dyDescent="0.25">
      <c r="A530">
        <v>528</v>
      </c>
      <c r="B530">
        <v>37</v>
      </c>
      <c r="C530">
        <v>20.81</v>
      </c>
      <c r="F530" s="3">
        <f t="shared" si="48"/>
        <v>589.42939814814463</v>
      </c>
      <c r="G530" s="3">
        <f t="shared" si="49"/>
        <v>5.8942939814814466E-3</v>
      </c>
      <c r="H530" s="1">
        <v>0.78052280092592596</v>
      </c>
      <c r="I530" t="s">
        <v>35</v>
      </c>
      <c r="J530">
        <v>35.5</v>
      </c>
      <c r="K530">
        <v>20.440000000000001</v>
      </c>
      <c r="M530" s="3">
        <f t="shared" si="50"/>
        <v>589.0011574073983</v>
      </c>
      <c r="N530" s="3">
        <f t="shared" si="51"/>
        <v>5.8900115740739833E-3</v>
      </c>
      <c r="O530" s="1">
        <v>0.87442706018518512</v>
      </c>
      <c r="P530" t="s">
        <v>35</v>
      </c>
      <c r="Q530">
        <v>38.75</v>
      </c>
      <c r="R530">
        <v>19</v>
      </c>
      <c r="T530" s="3">
        <f t="shared" si="52"/>
        <v>591.00694444444991</v>
      </c>
      <c r="U530" s="3">
        <f t="shared" si="53"/>
        <v>5.910069444444499E-3</v>
      </c>
      <c r="V530" s="1">
        <v>0.91406361111111112</v>
      </c>
      <c r="W530" t="s">
        <v>35</v>
      </c>
      <c r="X530">
        <v>36.25</v>
      </c>
      <c r="Y530">
        <v>20.56</v>
      </c>
    </row>
    <row r="531" spans="1:25" x14ac:dyDescent="0.25">
      <c r="A531">
        <v>529</v>
      </c>
      <c r="B531">
        <v>37.25</v>
      </c>
      <c r="C531">
        <v>20.87</v>
      </c>
      <c r="F531" s="3">
        <f t="shared" si="48"/>
        <v>590.57060185184753</v>
      </c>
      <c r="G531" s="3">
        <f t="shared" si="49"/>
        <v>5.9057060185184751E-3</v>
      </c>
      <c r="H531" s="1">
        <v>0.78053421296296299</v>
      </c>
      <c r="I531" t="s">
        <v>35</v>
      </c>
      <c r="J531">
        <v>35.5</v>
      </c>
      <c r="K531">
        <v>20.440000000000001</v>
      </c>
      <c r="M531" s="3">
        <f t="shared" si="50"/>
        <v>590.12037037037283</v>
      </c>
      <c r="N531" s="3">
        <f t="shared" si="51"/>
        <v>5.9012037037037279E-3</v>
      </c>
      <c r="O531" s="1">
        <v>0.87443825231481487</v>
      </c>
      <c r="P531" t="s">
        <v>35</v>
      </c>
      <c r="Q531">
        <v>38.5</v>
      </c>
      <c r="R531">
        <v>19</v>
      </c>
      <c r="T531" s="3">
        <f t="shared" si="52"/>
        <v>592.12384259259568</v>
      </c>
      <c r="U531" s="3">
        <f t="shared" si="53"/>
        <v>5.9212384259259565E-3</v>
      </c>
      <c r="V531" s="1">
        <v>0.91407478009259258</v>
      </c>
      <c r="W531" t="s">
        <v>35</v>
      </c>
      <c r="X531">
        <v>35.75</v>
      </c>
      <c r="Y531">
        <v>20.5</v>
      </c>
    </row>
    <row r="532" spans="1:25" x14ac:dyDescent="0.25">
      <c r="A532">
        <v>530</v>
      </c>
      <c r="B532">
        <v>36.75</v>
      </c>
      <c r="C532">
        <v>20.87</v>
      </c>
      <c r="F532" s="3">
        <f t="shared" si="48"/>
        <v>591.66898148147459</v>
      </c>
      <c r="G532" s="3">
        <f t="shared" si="49"/>
        <v>5.9166898148147462E-3</v>
      </c>
      <c r="H532" s="1">
        <v>0.78054519675925926</v>
      </c>
      <c r="I532" t="s">
        <v>35</v>
      </c>
      <c r="J532">
        <v>36</v>
      </c>
      <c r="K532">
        <v>20.440000000000001</v>
      </c>
      <c r="M532" s="3">
        <f t="shared" si="50"/>
        <v>591.35532407407209</v>
      </c>
      <c r="N532" s="3">
        <f t="shared" si="51"/>
        <v>5.913553240740721E-3</v>
      </c>
      <c r="O532" s="1">
        <v>0.87445060185185186</v>
      </c>
      <c r="P532" t="s">
        <v>35</v>
      </c>
      <c r="Q532">
        <v>39</v>
      </c>
      <c r="R532">
        <v>19</v>
      </c>
      <c r="T532" s="3">
        <f t="shared" si="52"/>
        <v>593.24074074074144</v>
      </c>
      <c r="U532" s="3">
        <f t="shared" si="53"/>
        <v>5.932407407407414E-3</v>
      </c>
      <c r="V532" s="1">
        <v>0.91408594907407403</v>
      </c>
      <c r="W532" t="s">
        <v>35</v>
      </c>
      <c r="X532">
        <v>36.5</v>
      </c>
      <c r="Y532">
        <v>20.56</v>
      </c>
    </row>
    <row r="533" spans="1:25" x14ac:dyDescent="0.25">
      <c r="A533">
        <v>531</v>
      </c>
      <c r="B533">
        <v>36.75</v>
      </c>
      <c r="C533">
        <v>20.87</v>
      </c>
      <c r="F533" s="3">
        <f t="shared" si="48"/>
        <v>592.76273148146652</v>
      </c>
      <c r="G533" s="3">
        <f t="shared" si="49"/>
        <v>5.9276273148146652E-3</v>
      </c>
      <c r="H533" s="1">
        <v>0.78055613425925918</v>
      </c>
      <c r="I533" t="s">
        <v>35</v>
      </c>
      <c r="J533">
        <v>35.25</v>
      </c>
      <c r="K533">
        <v>20.5</v>
      </c>
      <c r="M533" s="3">
        <f t="shared" si="50"/>
        <v>592.47222222221785</v>
      </c>
      <c r="N533" s="3">
        <f t="shared" si="51"/>
        <v>5.9247222222221785E-3</v>
      </c>
      <c r="O533" s="1">
        <v>0.87446177083333332</v>
      </c>
      <c r="P533" t="s">
        <v>35</v>
      </c>
      <c r="Q533">
        <v>38.75</v>
      </c>
      <c r="R533">
        <v>18.5</v>
      </c>
      <c r="T533" s="3">
        <f t="shared" si="52"/>
        <v>594.36226851853348</v>
      </c>
      <c r="U533" s="3">
        <f t="shared" si="53"/>
        <v>5.9436226851853347E-3</v>
      </c>
      <c r="V533" s="1">
        <v>0.91409716435185195</v>
      </c>
      <c r="W533" t="s">
        <v>35</v>
      </c>
      <c r="X533">
        <v>36.75</v>
      </c>
      <c r="Y533">
        <v>20.5</v>
      </c>
    </row>
    <row r="534" spans="1:25" x14ac:dyDescent="0.25">
      <c r="A534">
        <v>532</v>
      </c>
      <c r="B534">
        <v>36.75</v>
      </c>
      <c r="C534">
        <v>20.87</v>
      </c>
      <c r="F534" s="3">
        <f t="shared" si="48"/>
        <v>593.89583333332439</v>
      </c>
      <c r="G534" s="3">
        <f t="shared" si="49"/>
        <v>5.9389583333332441E-3</v>
      </c>
      <c r="H534" s="1">
        <v>0.78056746527777776</v>
      </c>
      <c r="I534" t="s">
        <v>35</v>
      </c>
      <c r="J534">
        <v>35.25</v>
      </c>
      <c r="K534">
        <v>20.5</v>
      </c>
      <c r="M534" s="3">
        <f t="shared" si="50"/>
        <v>593.58449074073951</v>
      </c>
      <c r="N534" s="3">
        <f t="shared" si="51"/>
        <v>5.9358449074073949E-3</v>
      </c>
      <c r="O534" s="1">
        <v>0.87447289351851853</v>
      </c>
      <c r="P534" t="s">
        <v>35</v>
      </c>
      <c r="Q534">
        <v>38.75</v>
      </c>
      <c r="R534">
        <v>18.940000000000001</v>
      </c>
      <c r="T534" s="3">
        <f t="shared" si="52"/>
        <v>595.4803240740714</v>
      </c>
      <c r="U534" s="3">
        <f t="shared" si="53"/>
        <v>5.9548032407407137E-3</v>
      </c>
      <c r="V534" s="1">
        <v>0.91410834490740733</v>
      </c>
      <c r="W534" t="s">
        <v>35</v>
      </c>
      <c r="X534">
        <v>36.5</v>
      </c>
      <c r="Y534">
        <v>20.56</v>
      </c>
    </row>
    <row r="535" spans="1:25" x14ac:dyDescent="0.25">
      <c r="A535">
        <v>533</v>
      </c>
      <c r="B535">
        <v>37.25</v>
      </c>
      <c r="C535">
        <v>20.87</v>
      </c>
      <c r="F535" s="3">
        <f t="shared" si="48"/>
        <v>594.99537037036589</v>
      </c>
      <c r="G535" s="3">
        <f t="shared" si="49"/>
        <v>5.9499537037036587E-3</v>
      </c>
      <c r="H535" s="1">
        <v>0.78057846064814818</v>
      </c>
      <c r="I535" t="s">
        <v>35</v>
      </c>
      <c r="J535">
        <v>36</v>
      </c>
      <c r="K535">
        <v>20.5</v>
      </c>
      <c r="M535" s="3">
        <f t="shared" si="50"/>
        <v>594.85879629628255</v>
      </c>
      <c r="N535" s="3">
        <f t="shared" si="51"/>
        <v>5.9485879629628258E-3</v>
      </c>
      <c r="O535" s="1">
        <v>0.87448563657407397</v>
      </c>
      <c r="P535" t="s">
        <v>35</v>
      </c>
      <c r="Q535">
        <v>39.25</v>
      </c>
      <c r="R535">
        <v>18.940000000000001</v>
      </c>
      <c r="T535" s="3">
        <f t="shared" si="52"/>
        <v>596.5624999999975</v>
      </c>
      <c r="U535" s="3">
        <f t="shared" si="53"/>
        <v>5.9656249999999744E-3</v>
      </c>
      <c r="V535" s="1">
        <v>0.91411916666666659</v>
      </c>
      <c r="W535" t="s">
        <v>35</v>
      </c>
      <c r="X535">
        <v>36.5</v>
      </c>
      <c r="Y535">
        <v>20.56</v>
      </c>
    </row>
    <row r="536" spans="1:25" x14ac:dyDescent="0.25">
      <c r="A536">
        <v>534</v>
      </c>
      <c r="B536">
        <v>37.5</v>
      </c>
      <c r="C536">
        <v>20.87</v>
      </c>
      <c r="F536" s="3">
        <f t="shared" si="48"/>
        <v>596.12731481480944</v>
      </c>
      <c r="G536" s="3">
        <f t="shared" si="49"/>
        <v>5.9612731481480941E-3</v>
      </c>
      <c r="H536" s="1">
        <v>0.78058978009259261</v>
      </c>
      <c r="I536" t="s">
        <v>35</v>
      </c>
      <c r="J536">
        <v>35.5</v>
      </c>
      <c r="K536">
        <v>20.56</v>
      </c>
      <c r="M536" s="3">
        <f t="shared" si="50"/>
        <v>595.97569444445048</v>
      </c>
      <c r="N536" s="3">
        <f t="shared" si="51"/>
        <v>5.9597569444445053E-3</v>
      </c>
      <c r="O536" s="1">
        <v>0.87449680555555565</v>
      </c>
      <c r="P536" t="s">
        <v>35</v>
      </c>
      <c r="Q536">
        <v>39</v>
      </c>
      <c r="R536">
        <v>18.440000000000001</v>
      </c>
      <c r="T536" s="3">
        <f t="shared" si="52"/>
        <v>597.67824074073997</v>
      </c>
      <c r="U536" s="3">
        <f t="shared" si="53"/>
        <v>5.9767824074073994E-3</v>
      </c>
      <c r="V536" s="1">
        <v>0.91413032407407402</v>
      </c>
      <c r="W536" t="s">
        <v>35</v>
      </c>
      <c r="X536">
        <v>36.25</v>
      </c>
      <c r="Y536">
        <v>20.5</v>
      </c>
    </row>
    <row r="537" spans="1:25" x14ac:dyDescent="0.25">
      <c r="A537">
        <v>535</v>
      </c>
      <c r="B537">
        <v>37.25</v>
      </c>
      <c r="C537">
        <v>20.87</v>
      </c>
      <c r="F537" s="3">
        <f t="shared" si="48"/>
        <v>597.22800925925412</v>
      </c>
      <c r="G537" s="3">
        <f t="shared" si="49"/>
        <v>5.9722800925925412E-3</v>
      </c>
      <c r="H537" s="1">
        <v>0.78060078703703706</v>
      </c>
      <c r="I537" t="s">
        <v>35</v>
      </c>
      <c r="J537">
        <v>35.75</v>
      </c>
      <c r="K537">
        <v>20.56</v>
      </c>
      <c r="M537" s="3">
        <f t="shared" si="50"/>
        <v>597.0891203703643</v>
      </c>
      <c r="N537" s="3">
        <f t="shared" si="51"/>
        <v>5.9708912037036432E-3</v>
      </c>
      <c r="O537" s="1">
        <v>0.87450793981481478</v>
      </c>
      <c r="P537" t="s">
        <v>35</v>
      </c>
      <c r="Q537">
        <v>39</v>
      </c>
      <c r="R537">
        <v>18.440000000000001</v>
      </c>
      <c r="T537" s="3">
        <f t="shared" si="52"/>
        <v>598.79629629630006</v>
      </c>
      <c r="U537" s="3">
        <f t="shared" si="53"/>
        <v>5.9879629629630005E-3</v>
      </c>
      <c r="V537" s="1">
        <v>0.91414150462962962</v>
      </c>
      <c r="W537" t="s">
        <v>35</v>
      </c>
      <c r="X537">
        <v>36.5</v>
      </c>
      <c r="Y537">
        <v>20.5</v>
      </c>
    </row>
    <row r="538" spans="1:25" x14ac:dyDescent="0.25">
      <c r="A538">
        <v>536</v>
      </c>
      <c r="B538">
        <v>36.75</v>
      </c>
      <c r="C538">
        <v>20.87</v>
      </c>
      <c r="F538" s="3">
        <f t="shared" si="48"/>
        <v>598.32870370369881</v>
      </c>
      <c r="G538" s="3">
        <f t="shared" si="49"/>
        <v>5.9832870370369884E-3</v>
      </c>
      <c r="H538" s="1">
        <v>0.78061179398148151</v>
      </c>
      <c r="I538" t="s">
        <v>35</v>
      </c>
      <c r="J538">
        <v>35.5</v>
      </c>
      <c r="K538">
        <v>20.5</v>
      </c>
      <c r="M538" s="3">
        <f t="shared" si="50"/>
        <v>598.21412037036612</v>
      </c>
      <c r="N538" s="3">
        <f t="shared" si="51"/>
        <v>5.9821412037036614E-3</v>
      </c>
      <c r="O538" s="1">
        <v>0.8745191898148148</v>
      </c>
      <c r="P538" t="s">
        <v>35</v>
      </c>
      <c r="Q538">
        <v>39</v>
      </c>
      <c r="R538">
        <v>18.5</v>
      </c>
      <c r="T538" s="3">
        <f t="shared" si="52"/>
        <v>599.91319444444582</v>
      </c>
      <c r="U538" s="3">
        <f t="shared" si="53"/>
        <v>5.999131944444458E-3</v>
      </c>
      <c r="V538" s="1">
        <v>0.91415267361111108</v>
      </c>
      <c r="W538" t="s">
        <v>35</v>
      </c>
      <c r="X538">
        <v>36.75</v>
      </c>
      <c r="Y538">
        <v>20.5</v>
      </c>
    </row>
    <row r="539" spans="1:25" x14ac:dyDescent="0.25">
      <c r="A539">
        <v>537</v>
      </c>
      <c r="B539">
        <v>37.25</v>
      </c>
      <c r="C539">
        <v>20.81</v>
      </c>
      <c r="F539" s="3">
        <f t="shared" si="48"/>
        <v>599.47453703702581</v>
      </c>
      <c r="G539" s="3">
        <f t="shared" si="49"/>
        <v>5.994745370370258E-3</v>
      </c>
      <c r="H539" s="1">
        <v>0.78062325231481478</v>
      </c>
      <c r="I539" t="s">
        <v>35</v>
      </c>
      <c r="J539">
        <v>35.25</v>
      </c>
      <c r="K539">
        <v>20.56</v>
      </c>
      <c r="M539" s="3">
        <f t="shared" si="50"/>
        <v>599.32523148148448</v>
      </c>
      <c r="N539" s="3">
        <f t="shared" si="51"/>
        <v>5.9932523148148453E-3</v>
      </c>
      <c r="O539" s="1">
        <v>0.87453030092592599</v>
      </c>
      <c r="P539" t="s">
        <v>35</v>
      </c>
      <c r="Q539">
        <v>39</v>
      </c>
      <c r="R539">
        <v>18.440000000000001</v>
      </c>
      <c r="T539" s="3">
        <f t="shared" si="52"/>
        <v>601.02546296296748</v>
      </c>
      <c r="U539" s="3">
        <f t="shared" si="53"/>
        <v>6.0102546296296744E-3</v>
      </c>
      <c r="V539" s="1">
        <v>0.91416379629629629</v>
      </c>
      <c r="W539" t="s">
        <v>35</v>
      </c>
      <c r="X539">
        <v>36.75</v>
      </c>
      <c r="Y539">
        <v>20.5</v>
      </c>
    </row>
    <row r="540" spans="1:25" x14ac:dyDescent="0.25">
      <c r="A540">
        <v>538</v>
      </c>
      <c r="B540">
        <v>37.5</v>
      </c>
      <c r="C540">
        <v>20.81</v>
      </c>
      <c r="F540" s="3">
        <f t="shared" si="48"/>
        <v>600.57754629628812</v>
      </c>
      <c r="G540" s="3">
        <f t="shared" si="49"/>
        <v>6.0057754629628812E-3</v>
      </c>
      <c r="H540" s="1">
        <v>0.7806342824074074</v>
      </c>
      <c r="I540" t="s">
        <v>35</v>
      </c>
      <c r="J540">
        <v>35.75</v>
      </c>
      <c r="K540">
        <v>20.62</v>
      </c>
      <c r="M540" s="3">
        <f t="shared" si="50"/>
        <v>600.44444444444787</v>
      </c>
      <c r="N540" s="3">
        <f t="shared" si="51"/>
        <v>6.0044444444444789E-3</v>
      </c>
      <c r="O540" s="1">
        <v>0.87454149305555562</v>
      </c>
      <c r="P540" t="s">
        <v>35</v>
      </c>
      <c r="Q540">
        <v>39</v>
      </c>
      <c r="R540">
        <v>18.440000000000001</v>
      </c>
      <c r="T540" s="3">
        <f t="shared" si="52"/>
        <v>602.14467592593076</v>
      </c>
      <c r="U540" s="3">
        <f t="shared" si="53"/>
        <v>6.0214467592593079E-3</v>
      </c>
      <c r="V540" s="1">
        <v>0.91417498842592593</v>
      </c>
      <c r="W540" t="s">
        <v>35</v>
      </c>
      <c r="X540">
        <v>36.5</v>
      </c>
      <c r="Y540">
        <v>20.5</v>
      </c>
    </row>
    <row r="541" spans="1:25" x14ac:dyDescent="0.25">
      <c r="A541">
        <v>539</v>
      </c>
      <c r="B541">
        <v>37.25</v>
      </c>
      <c r="C541">
        <v>20.87</v>
      </c>
      <c r="F541" s="3">
        <f t="shared" si="48"/>
        <v>601.67245370369437</v>
      </c>
      <c r="G541" s="3">
        <f t="shared" si="49"/>
        <v>6.0167245370369438E-3</v>
      </c>
      <c r="H541" s="1">
        <v>0.78064523148148146</v>
      </c>
      <c r="I541" t="s">
        <v>35</v>
      </c>
      <c r="J541">
        <v>36</v>
      </c>
      <c r="K541">
        <v>20.62</v>
      </c>
      <c r="M541" s="3">
        <f t="shared" si="50"/>
        <v>601.5543981481519</v>
      </c>
      <c r="N541" s="3">
        <f t="shared" si="51"/>
        <v>6.0155439814815193E-3</v>
      </c>
      <c r="O541" s="1">
        <v>0.87455259259259266</v>
      </c>
      <c r="P541" t="s">
        <v>35</v>
      </c>
      <c r="Q541">
        <v>39.25</v>
      </c>
      <c r="R541">
        <v>18.440000000000001</v>
      </c>
      <c r="T541" s="3">
        <f t="shared" si="52"/>
        <v>603.26157407407652</v>
      </c>
      <c r="U541" s="3">
        <f t="shared" si="53"/>
        <v>6.0326157407407655E-3</v>
      </c>
      <c r="V541" s="1">
        <v>0.91418615740740738</v>
      </c>
      <c r="W541" t="s">
        <v>35</v>
      </c>
      <c r="X541">
        <v>37</v>
      </c>
      <c r="Y541">
        <v>20.56</v>
      </c>
    </row>
    <row r="542" spans="1:25" x14ac:dyDescent="0.25">
      <c r="A542">
        <v>540</v>
      </c>
      <c r="B542">
        <v>37.25</v>
      </c>
      <c r="C542">
        <v>20.81</v>
      </c>
      <c r="F542" s="3">
        <f t="shared" si="48"/>
        <v>602.81365740739727</v>
      </c>
      <c r="G542" s="3">
        <f t="shared" si="49"/>
        <v>6.0281365740739723E-3</v>
      </c>
      <c r="H542" s="1">
        <v>0.78065664351851849</v>
      </c>
      <c r="I542" t="s">
        <v>35</v>
      </c>
      <c r="J542">
        <v>36.25</v>
      </c>
      <c r="K542">
        <v>20.62</v>
      </c>
      <c r="M542" s="3">
        <f t="shared" si="50"/>
        <v>602.67129629629767</v>
      </c>
      <c r="N542" s="3">
        <f t="shared" si="51"/>
        <v>6.0267129629629768E-3</v>
      </c>
      <c r="O542" s="1">
        <v>0.87456376157407412</v>
      </c>
      <c r="P542" t="s">
        <v>35</v>
      </c>
      <c r="Q542">
        <v>38.5</v>
      </c>
      <c r="R542">
        <v>18.440000000000001</v>
      </c>
      <c r="T542" s="3">
        <f t="shared" si="52"/>
        <v>604.37847222223343</v>
      </c>
      <c r="U542" s="3">
        <f t="shared" si="53"/>
        <v>6.043784722222334E-3</v>
      </c>
      <c r="V542" s="1">
        <v>0.91419732638888895</v>
      </c>
      <c r="W542" t="s">
        <v>35</v>
      </c>
      <c r="X542">
        <v>36.5</v>
      </c>
      <c r="Y542">
        <v>20.5</v>
      </c>
    </row>
    <row r="543" spans="1:25" x14ac:dyDescent="0.25">
      <c r="A543">
        <v>541</v>
      </c>
      <c r="B543">
        <v>37.25</v>
      </c>
      <c r="C543">
        <v>20.87</v>
      </c>
      <c r="F543" s="3">
        <f t="shared" si="48"/>
        <v>603.91203703703547</v>
      </c>
      <c r="G543" s="3">
        <f t="shared" si="49"/>
        <v>6.0391203703703544E-3</v>
      </c>
      <c r="H543" s="1">
        <v>0.78066762731481487</v>
      </c>
      <c r="I543" t="s">
        <v>35</v>
      </c>
      <c r="J543">
        <v>35.75</v>
      </c>
      <c r="K543">
        <v>20.56</v>
      </c>
      <c r="M543" s="3">
        <f t="shared" si="50"/>
        <v>603.90856481480353</v>
      </c>
      <c r="N543" s="3">
        <f t="shared" si="51"/>
        <v>6.0390856481480348E-3</v>
      </c>
      <c r="O543" s="1">
        <v>0.87457613425925917</v>
      </c>
      <c r="P543" t="s">
        <v>35</v>
      </c>
      <c r="Q543">
        <v>39</v>
      </c>
      <c r="R543">
        <v>19</v>
      </c>
      <c r="T543" s="3">
        <f t="shared" si="52"/>
        <v>605.534722222234</v>
      </c>
      <c r="U543" s="3">
        <f t="shared" si="53"/>
        <v>6.0553472222223403E-3</v>
      </c>
      <c r="V543" s="1">
        <v>0.91420888888888896</v>
      </c>
      <c r="W543" t="s">
        <v>35</v>
      </c>
      <c r="X543">
        <v>37.25</v>
      </c>
      <c r="Y543">
        <v>20.56</v>
      </c>
    </row>
    <row r="544" spans="1:25" x14ac:dyDescent="0.25">
      <c r="A544">
        <v>542</v>
      </c>
      <c r="B544">
        <v>37.5</v>
      </c>
      <c r="C544">
        <v>20.87</v>
      </c>
      <c r="F544" s="3">
        <f t="shared" si="48"/>
        <v>605.00925925924821</v>
      </c>
      <c r="G544" s="3">
        <f t="shared" si="49"/>
        <v>6.050092592592482E-3</v>
      </c>
      <c r="H544" s="1">
        <v>0.780678599537037</v>
      </c>
      <c r="I544" t="s">
        <v>35</v>
      </c>
      <c r="J544">
        <v>36</v>
      </c>
      <c r="K544">
        <v>20.62</v>
      </c>
      <c r="M544" s="3">
        <f t="shared" si="50"/>
        <v>605.06249999998647</v>
      </c>
      <c r="N544" s="3">
        <f t="shared" si="51"/>
        <v>6.0506249999998651E-3</v>
      </c>
      <c r="O544" s="1">
        <v>0.87458767361111101</v>
      </c>
      <c r="P544" t="s">
        <v>35</v>
      </c>
      <c r="Q544">
        <v>39.25</v>
      </c>
      <c r="R544">
        <v>18.440000000000001</v>
      </c>
      <c r="T544" s="3">
        <f t="shared" si="52"/>
        <v>606.68750000000273</v>
      </c>
      <c r="U544" s="3">
        <f t="shared" si="53"/>
        <v>6.0668750000000271E-3</v>
      </c>
      <c r="V544" s="1">
        <v>0.91422041666666665</v>
      </c>
      <c r="W544" t="s">
        <v>35</v>
      </c>
      <c r="X544">
        <v>36.75</v>
      </c>
      <c r="Y544">
        <v>20.5</v>
      </c>
    </row>
    <row r="545" spans="1:25" x14ac:dyDescent="0.25">
      <c r="A545">
        <v>543</v>
      </c>
      <c r="B545">
        <v>37.5</v>
      </c>
      <c r="C545">
        <v>20.87</v>
      </c>
      <c r="F545" s="3">
        <f t="shared" si="48"/>
        <v>606.14467592592371</v>
      </c>
      <c r="G545" s="3">
        <f t="shared" si="49"/>
        <v>6.0614467592592369E-3</v>
      </c>
      <c r="H545" s="1">
        <v>0.78068995370370375</v>
      </c>
      <c r="I545" t="s">
        <v>35</v>
      </c>
      <c r="J545">
        <v>36.5</v>
      </c>
      <c r="K545">
        <v>20.62</v>
      </c>
      <c r="M545" s="3">
        <f t="shared" si="50"/>
        <v>606.17476851850813</v>
      </c>
      <c r="N545" s="3">
        <f t="shared" si="51"/>
        <v>6.0617476851850816E-3</v>
      </c>
      <c r="O545" s="1">
        <v>0.87459879629629622</v>
      </c>
      <c r="P545" t="s">
        <v>35</v>
      </c>
      <c r="Q545">
        <v>39.5</v>
      </c>
      <c r="R545">
        <v>18.440000000000001</v>
      </c>
      <c r="T545" s="3">
        <f t="shared" si="52"/>
        <v>607.79976851851325</v>
      </c>
      <c r="U545" s="3">
        <f t="shared" si="53"/>
        <v>6.0779976851851325E-3</v>
      </c>
      <c r="V545" s="1">
        <v>0.91423153935185175</v>
      </c>
      <c r="W545" t="s">
        <v>35</v>
      </c>
      <c r="X545">
        <v>37</v>
      </c>
      <c r="Y545">
        <v>20.5</v>
      </c>
    </row>
    <row r="546" spans="1:25" x14ac:dyDescent="0.25">
      <c r="A546">
        <v>544</v>
      </c>
      <c r="B546">
        <v>37.75</v>
      </c>
      <c r="C546">
        <v>20.87</v>
      </c>
      <c r="F546" s="3">
        <f t="shared" si="48"/>
        <v>607.24189814814758</v>
      </c>
      <c r="G546" s="3">
        <f t="shared" si="49"/>
        <v>6.0724189814814755E-3</v>
      </c>
      <c r="H546" s="1">
        <v>0.78070092592592599</v>
      </c>
      <c r="I546" t="s">
        <v>35</v>
      </c>
      <c r="J546">
        <v>36.25</v>
      </c>
      <c r="K546">
        <v>20.62</v>
      </c>
      <c r="M546" s="3">
        <f t="shared" si="50"/>
        <v>607.32291666666379</v>
      </c>
      <c r="N546" s="3">
        <f t="shared" si="51"/>
        <v>6.0732291666666383E-3</v>
      </c>
      <c r="O546" s="1">
        <v>0.87461027777777778</v>
      </c>
      <c r="P546" t="s">
        <v>35</v>
      </c>
      <c r="Q546">
        <v>38.75</v>
      </c>
      <c r="R546">
        <v>18.5</v>
      </c>
      <c r="T546" s="3">
        <f t="shared" si="52"/>
        <v>608.91319444444923</v>
      </c>
      <c r="U546" s="3">
        <f t="shared" si="53"/>
        <v>6.0891319444444925E-3</v>
      </c>
      <c r="V546" s="1">
        <v>0.91424267361111111</v>
      </c>
      <c r="W546" t="s">
        <v>35</v>
      </c>
      <c r="X546">
        <v>37.25</v>
      </c>
      <c r="Y546">
        <v>20.5</v>
      </c>
    </row>
    <row r="547" spans="1:25" x14ac:dyDescent="0.25">
      <c r="A547">
        <v>545</v>
      </c>
      <c r="B547">
        <v>37</v>
      </c>
      <c r="C547">
        <v>20.81</v>
      </c>
      <c r="F547" s="3">
        <f t="shared" si="48"/>
        <v>608.38657407407129</v>
      </c>
      <c r="G547" s="3">
        <f t="shared" si="49"/>
        <v>6.0838657407407126E-3</v>
      </c>
      <c r="H547" s="1">
        <v>0.78071237268518523</v>
      </c>
      <c r="I547" t="s">
        <v>35</v>
      </c>
      <c r="J547">
        <v>36.25</v>
      </c>
      <c r="K547">
        <v>20.69</v>
      </c>
      <c r="M547" s="3">
        <f t="shared" si="50"/>
        <v>608.56249999998727</v>
      </c>
      <c r="N547" s="3">
        <f t="shared" si="51"/>
        <v>6.0856249999998724E-3</v>
      </c>
      <c r="O547" s="1">
        <v>0.87462267361111101</v>
      </c>
      <c r="P547" t="s">
        <v>35</v>
      </c>
      <c r="Q547">
        <v>39.25</v>
      </c>
      <c r="R547">
        <v>19</v>
      </c>
      <c r="T547" s="3">
        <f t="shared" si="52"/>
        <v>609.99884259259613</v>
      </c>
      <c r="U547" s="3">
        <f t="shared" si="53"/>
        <v>6.0999884259259618E-3</v>
      </c>
      <c r="V547" s="1">
        <v>0.91425353009259258</v>
      </c>
      <c r="W547" t="s">
        <v>35</v>
      </c>
      <c r="X547">
        <v>37.5</v>
      </c>
      <c r="Y547">
        <v>20.5</v>
      </c>
    </row>
    <row r="548" spans="1:25" x14ac:dyDescent="0.25">
      <c r="A548">
        <v>546</v>
      </c>
      <c r="B548">
        <v>37.25</v>
      </c>
      <c r="C548">
        <v>20.81</v>
      </c>
      <c r="F548" s="3">
        <f t="shared" si="48"/>
        <v>609.49074074073678</v>
      </c>
      <c r="G548" s="3">
        <f t="shared" si="49"/>
        <v>6.0949074074073684E-3</v>
      </c>
      <c r="H548" s="1">
        <v>0.78072341435185189</v>
      </c>
      <c r="I548" t="s">
        <v>35</v>
      </c>
      <c r="J548">
        <v>36</v>
      </c>
      <c r="K548">
        <v>20.62</v>
      </c>
      <c r="M548" s="3">
        <f t="shared" si="50"/>
        <v>609.71874999999898</v>
      </c>
      <c r="N548" s="3">
        <f t="shared" si="51"/>
        <v>6.0971874999999898E-3</v>
      </c>
      <c r="O548" s="1">
        <v>0.87463423611111113</v>
      </c>
      <c r="P548" t="s">
        <v>35</v>
      </c>
      <c r="Q548">
        <v>39.25</v>
      </c>
      <c r="R548">
        <v>18.440000000000001</v>
      </c>
      <c r="T548" s="3">
        <f t="shared" si="52"/>
        <v>611.11921296297385</v>
      </c>
      <c r="U548" s="3">
        <f t="shared" si="53"/>
        <v>6.1111921296297389E-3</v>
      </c>
      <c r="V548" s="1">
        <v>0.91426473379629636</v>
      </c>
      <c r="W548" t="s">
        <v>35</v>
      </c>
      <c r="X548">
        <v>37.5</v>
      </c>
      <c r="Y548">
        <v>20.5</v>
      </c>
    </row>
    <row r="549" spans="1:25" x14ac:dyDescent="0.25">
      <c r="A549">
        <v>547</v>
      </c>
      <c r="B549">
        <v>37.25</v>
      </c>
      <c r="C549">
        <v>20.81</v>
      </c>
      <c r="F549" s="3">
        <f t="shared" si="48"/>
        <v>610.60416666666174</v>
      </c>
      <c r="G549" s="3">
        <f t="shared" si="49"/>
        <v>6.1060416666666173E-3</v>
      </c>
      <c r="H549" s="1">
        <v>0.78073454861111113</v>
      </c>
      <c r="I549" t="s">
        <v>35</v>
      </c>
      <c r="J549">
        <v>35.75</v>
      </c>
      <c r="K549">
        <v>20.62</v>
      </c>
      <c r="M549" s="3">
        <f t="shared" si="50"/>
        <v>610.8715277777676</v>
      </c>
      <c r="N549" s="3">
        <f t="shared" si="51"/>
        <v>6.1087152777776765E-3</v>
      </c>
      <c r="O549" s="1">
        <v>0.87464576388888882</v>
      </c>
      <c r="P549" t="s">
        <v>35</v>
      </c>
      <c r="Q549">
        <v>39.5</v>
      </c>
      <c r="R549">
        <v>18.5</v>
      </c>
      <c r="T549" s="3">
        <f t="shared" si="52"/>
        <v>612.23726851852291</v>
      </c>
      <c r="U549" s="3">
        <f t="shared" si="53"/>
        <v>6.1223726851852289E-3</v>
      </c>
      <c r="V549" s="1">
        <v>0.91427591435185185</v>
      </c>
      <c r="W549" t="s">
        <v>35</v>
      </c>
      <c r="X549">
        <v>37</v>
      </c>
      <c r="Y549">
        <v>20.440000000000001</v>
      </c>
    </row>
    <row r="550" spans="1:25" x14ac:dyDescent="0.25">
      <c r="A550">
        <v>548</v>
      </c>
      <c r="B550">
        <v>37.75</v>
      </c>
      <c r="C550">
        <v>20.87</v>
      </c>
      <c r="F550" s="3">
        <f t="shared" si="48"/>
        <v>611.69907407406799</v>
      </c>
      <c r="G550" s="3">
        <f t="shared" si="49"/>
        <v>6.1169907407406798E-3</v>
      </c>
      <c r="H550" s="1">
        <v>0.7807454976851852</v>
      </c>
      <c r="I550" t="s">
        <v>35</v>
      </c>
      <c r="J550">
        <v>36</v>
      </c>
      <c r="K550">
        <v>20.62</v>
      </c>
      <c r="M550" s="3">
        <f t="shared" si="50"/>
        <v>612.02546296295066</v>
      </c>
      <c r="N550" s="3">
        <f t="shared" si="51"/>
        <v>6.1202546296295068E-3</v>
      </c>
      <c r="O550" s="1">
        <v>0.87465730324074065</v>
      </c>
      <c r="P550" t="s">
        <v>35</v>
      </c>
      <c r="Q550">
        <v>39.75</v>
      </c>
      <c r="R550">
        <v>18.37</v>
      </c>
      <c r="T550" s="3">
        <f t="shared" si="52"/>
        <v>613.35300925926538</v>
      </c>
      <c r="U550" s="3">
        <f t="shared" si="53"/>
        <v>6.1335300925926539E-3</v>
      </c>
      <c r="V550" s="1">
        <v>0.91428707175925927</v>
      </c>
      <c r="W550" t="s">
        <v>35</v>
      </c>
      <c r="X550">
        <v>36.75</v>
      </c>
      <c r="Y550">
        <v>20.56</v>
      </c>
    </row>
    <row r="551" spans="1:25" x14ac:dyDescent="0.25">
      <c r="A551">
        <v>549</v>
      </c>
      <c r="B551">
        <v>37.5</v>
      </c>
      <c r="C551">
        <v>20.81</v>
      </c>
      <c r="F551" s="3">
        <f t="shared" si="48"/>
        <v>612.84143518518522</v>
      </c>
      <c r="G551" s="3">
        <f t="shared" si="49"/>
        <v>6.1284143518518519E-3</v>
      </c>
      <c r="H551" s="1">
        <v>0.78075692129629637</v>
      </c>
      <c r="I551" t="s">
        <v>35</v>
      </c>
      <c r="J551">
        <v>35.75</v>
      </c>
      <c r="K551">
        <v>20.62</v>
      </c>
      <c r="M551" s="3">
        <f t="shared" si="50"/>
        <v>613.13888888888664</v>
      </c>
      <c r="N551" s="3">
        <f t="shared" si="51"/>
        <v>6.1313888888888668E-3</v>
      </c>
      <c r="O551" s="1">
        <v>0.87466843750000001</v>
      </c>
      <c r="P551" t="s">
        <v>35</v>
      </c>
      <c r="Q551">
        <v>39.5</v>
      </c>
      <c r="R551">
        <v>18.440000000000001</v>
      </c>
      <c r="T551" s="3">
        <f t="shared" si="52"/>
        <v>614.46527777778704</v>
      </c>
      <c r="U551" s="3">
        <f t="shared" si="53"/>
        <v>6.1446527777778703E-3</v>
      </c>
      <c r="V551" s="1">
        <v>0.91429819444444449</v>
      </c>
      <c r="W551" t="s">
        <v>35</v>
      </c>
      <c r="X551">
        <v>37</v>
      </c>
      <c r="Y551">
        <v>20.5</v>
      </c>
    </row>
    <row r="552" spans="1:25" x14ac:dyDescent="0.25">
      <c r="A552">
        <v>550</v>
      </c>
      <c r="B552">
        <v>37.25</v>
      </c>
      <c r="C552">
        <v>20.81</v>
      </c>
      <c r="F552" s="3">
        <f t="shared" si="48"/>
        <v>613.9432870370332</v>
      </c>
      <c r="G552" s="3">
        <f t="shared" si="49"/>
        <v>6.1394328703703316E-3</v>
      </c>
      <c r="H552" s="1">
        <v>0.78076793981481485</v>
      </c>
      <c r="I552" t="s">
        <v>35</v>
      </c>
      <c r="J552">
        <v>35.75</v>
      </c>
      <c r="K552">
        <v>20.69</v>
      </c>
      <c r="M552" s="3">
        <f t="shared" si="50"/>
        <v>614.28819444444559</v>
      </c>
      <c r="N552" s="3">
        <f t="shared" si="51"/>
        <v>6.142881944444456E-3</v>
      </c>
      <c r="O552" s="1">
        <v>0.8746799305555556</v>
      </c>
      <c r="P552" t="s">
        <v>35</v>
      </c>
      <c r="Q552">
        <v>39</v>
      </c>
      <c r="R552">
        <v>18.37</v>
      </c>
      <c r="T552" s="3">
        <f t="shared" si="52"/>
        <v>615.57754629629756</v>
      </c>
      <c r="U552" s="3">
        <f t="shared" si="53"/>
        <v>6.1557754629629757E-3</v>
      </c>
      <c r="V552" s="1">
        <v>0.9143093171296296</v>
      </c>
      <c r="W552" t="s">
        <v>35</v>
      </c>
      <c r="X552">
        <v>37.25</v>
      </c>
      <c r="Y552">
        <v>20.5</v>
      </c>
    </row>
    <row r="553" spans="1:25" x14ac:dyDescent="0.25">
      <c r="A553">
        <v>551</v>
      </c>
      <c r="B553">
        <v>37.75</v>
      </c>
      <c r="C553">
        <v>20.81</v>
      </c>
      <c r="F553" s="3">
        <f t="shared" si="48"/>
        <v>615.03935185184264</v>
      </c>
      <c r="G553" s="3">
        <f t="shared" si="49"/>
        <v>6.1503935185184266E-3</v>
      </c>
      <c r="H553" s="1">
        <v>0.78077890046296294</v>
      </c>
      <c r="I553" t="s">
        <v>35</v>
      </c>
      <c r="J553">
        <v>36.25</v>
      </c>
      <c r="K553">
        <v>20.69</v>
      </c>
      <c r="M553" s="3">
        <f t="shared" si="50"/>
        <v>615.84259259259704</v>
      </c>
      <c r="N553" s="3">
        <f t="shared" si="51"/>
        <v>6.1584259259259699E-3</v>
      </c>
      <c r="O553" s="1">
        <v>0.87469547453703711</v>
      </c>
      <c r="P553" t="s">
        <v>35</v>
      </c>
      <c r="Q553">
        <v>39.75</v>
      </c>
      <c r="R553">
        <v>18.440000000000001</v>
      </c>
      <c r="T553" s="3">
        <f t="shared" si="52"/>
        <v>616.70138888888505</v>
      </c>
      <c r="U553" s="3">
        <f t="shared" si="53"/>
        <v>6.1670138888888504E-3</v>
      </c>
      <c r="V553" s="1">
        <v>0.91432055555555547</v>
      </c>
      <c r="W553" t="s">
        <v>35</v>
      </c>
      <c r="X553">
        <v>37.25</v>
      </c>
      <c r="Y553">
        <v>20.5</v>
      </c>
    </row>
    <row r="554" spans="1:25" x14ac:dyDescent="0.25">
      <c r="A554">
        <v>552</v>
      </c>
      <c r="B554">
        <v>37.5</v>
      </c>
      <c r="C554">
        <v>20.81</v>
      </c>
      <c r="F554" s="3">
        <f t="shared" si="48"/>
        <v>616.18518518518067</v>
      </c>
      <c r="G554" s="3">
        <f t="shared" si="49"/>
        <v>6.1618518518518073E-3</v>
      </c>
      <c r="H554" s="1">
        <v>0.78079035879629632</v>
      </c>
      <c r="I554" t="s">
        <v>35</v>
      </c>
      <c r="J554">
        <v>35.75</v>
      </c>
      <c r="K554">
        <v>20.69</v>
      </c>
      <c r="M554" s="3">
        <f t="shared" si="50"/>
        <v>617.03935185185571</v>
      </c>
      <c r="N554" s="3">
        <f t="shared" si="51"/>
        <v>6.1703935185185577E-3</v>
      </c>
      <c r="O554" s="1">
        <v>0.8747074421296297</v>
      </c>
      <c r="P554" t="s">
        <v>35</v>
      </c>
      <c r="Q554">
        <v>39.5</v>
      </c>
      <c r="R554">
        <v>18.440000000000001</v>
      </c>
      <c r="T554" s="3">
        <f t="shared" si="52"/>
        <v>617.81712962963866</v>
      </c>
      <c r="U554" s="3">
        <f t="shared" si="53"/>
        <v>6.1781712962963864E-3</v>
      </c>
      <c r="V554" s="1">
        <v>0.91433171296296301</v>
      </c>
      <c r="W554" t="s">
        <v>35</v>
      </c>
      <c r="X554">
        <v>37.75</v>
      </c>
      <c r="Y554">
        <v>20.5</v>
      </c>
    </row>
    <row r="555" spans="1:25" x14ac:dyDescent="0.25">
      <c r="A555">
        <v>553</v>
      </c>
      <c r="B555">
        <v>38</v>
      </c>
      <c r="C555">
        <v>20.81</v>
      </c>
      <c r="F555" s="3">
        <f t="shared" si="48"/>
        <v>617.28240740740455</v>
      </c>
      <c r="G555" s="3">
        <f t="shared" si="49"/>
        <v>6.1728240740740459E-3</v>
      </c>
      <c r="H555" s="1">
        <v>0.78080133101851856</v>
      </c>
      <c r="I555" t="s">
        <v>35</v>
      </c>
      <c r="J555">
        <v>36</v>
      </c>
      <c r="K555">
        <v>20.69</v>
      </c>
      <c r="M555" s="3">
        <f t="shared" si="50"/>
        <v>618.23263888889369</v>
      </c>
      <c r="N555" s="3">
        <f t="shared" si="51"/>
        <v>6.1823263888889368E-3</v>
      </c>
      <c r="O555" s="1">
        <v>0.87471937500000008</v>
      </c>
      <c r="P555" t="s">
        <v>35</v>
      </c>
      <c r="Q555">
        <v>39.75</v>
      </c>
      <c r="R555">
        <v>25</v>
      </c>
      <c r="T555" s="3">
        <f t="shared" si="52"/>
        <v>618.9317129629668</v>
      </c>
      <c r="U555" s="3">
        <f t="shared" si="53"/>
        <v>6.1893171296296678E-3</v>
      </c>
      <c r="V555" s="1">
        <v>0.91434285879629629</v>
      </c>
      <c r="W555" t="s">
        <v>35</v>
      </c>
      <c r="X555">
        <v>37.5</v>
      </c>
      <c r="Y555">
        <v>20.5</v>
      </c>
    </row>
    <row r="556" spans="1:25" x14ac:dyDescent="0.25">
      <c r="A556">
        <v>554</v>
      </c>
      <c r="B556">
        <v>38</v>
      </c>
      <c r="C556">
        <v>20.81</v>
      </c>
      <c r="F556" s="3">
        <f t="shared" si="48"/>
        <v>618.38310185184935</v>
      </c>
      <c r="G556" s="3">
        <f t="shared" si="49"/>
        <v>6.183831018518493E-3</v>
      </c>
      <c r="H556" s="1">
        <v>0.78081233796296301</v>
      </c>
      <c r="I556" t="s">
        <v>35</v>
      </c>
      <c r="J556">
        <v>36</v>
      </c>
      <c r="K556">
        <v>20.69</v>
      </c>
      <c r="M556" s="3">
        <f t="shared" si="50"/>
        <v>619.35185185184594</v>
      </c>
      <c r="N556" s="3">
        <f t="shared" si="51"/>
        <v>6.1935185185184594E-3</v>
      </c>
      <c r="O556" s="1">
        <v>0.8747305671296296</v>
      </c>
      <c r="P556" t="s">
        <v>35</v>
      </c>
      <c r="Q556">
        <v>39.5</v>
      </c>
      <c r="R556">
        <v>18.5</v>
      </c>
      <c r="T556" s="3">
        <f t="shared" si="52"/>
        <v>620.04976851852689</v>
      </c>
      <c r="U556" s="3">
        <f t="shared" si="53"/>
        <v>6.2004976851852689E-3</v>
      </c>
      <c r="V556" s="1">
        <v>0.91435403935185189</v>
      </c>
      <c r="W556" t="s">
        <v>35</v>
      </c>
      <c r="X556">
        <v>37.75</v>
      </c>
      <c r="Y556">
        <v>20.5</v>
      </c>
    </row>
    <row r="557" spans="1:25" x14ac:dyDescent="0.25">
      <c r="A557">
        <v>555</v>
      </c>
      <c r="B557">
        <v>37.75</v>
      </c>
      <c r="C557">
        <v>20.81</v>
      </c>
      <c r="F557" s="3">
        <f t="shared" si="48"/>
        <v>619.48726851851484</v>
      </c>
      <c r="G557" s="3">
        <f t="shared" si="49"/>
        <v>6.1948726851851488E-3</v>
      </c>
      <c r="H557" s="1">
        <v>0.78082337962962967</v>
      </c>
      <c r="I557" t="s">
        <v>35</v>
      </c>
      <c r="J557">
        <v>36</v>
      </c>
      <c r="K557">
        <v>20.69</v>
      </c>
      <c r="M557" s="3">
        <f t="shared" si="50"/>
        <v>620.5231481481444</v>
      </c>
      <c r="N557" s="3">
        <f t="shared" si="51"/>
        <v>6.2052314814814435E-3</v>
      </c>
      <c r="O557" s="1">
        <v>0.87474228009259258</v>
      </c>
      <c r="P557" t="s">
        <v>35</v>
      </c>
      <c r="Q557">
        <v>39.75</v>
      </c>
      <c r="R557">
        <v>18.440000000000001</v>
      </c>
      <c r="T557" s="3">
        <f t="shared" si="52"/>
        <v>621.16435185185503</v>
      </c>
      <c r="U557" s="3">
        <f t="shared" si="53"/>
        <v>6.2116435185185503E-3</v>
      </c>
      <c r="V557" s="1">
        <v>0.91436518518518517</v>
      </c>
      <c r="W557" t="s">
        <v>35</v>
      </c>
      <c r="X557">
        <v>37.75</v>
      </c>
      <c r="Y557">
        <v>20.5</v>
      </c>
    </row>
    <row r="558" spans="1:25" x14ac:dyDescent="0.25">
      <c r="A558">
        <v>556</v>
      </c>
      <c r="B558">
        <v>38</v>
      </c>
      <c r="C558">
        <v>20.81</v>
      </c>
      <c r="F558" s="3">
        <f t="shared" si="48"/>
        <v>620.63310185184184</v>
      </c>
      <c r="G558" s="3">
        <f t="shared" si="49"/>
        <v>6.2063310185184184E-3</v>
      </c>
      <c r="H558" s="1">
        <v>0.78083483796296294</v>
      </c>
      <c r="I558" t="s">
        <v>35</v>
      </c>
      <c r="J558">
        <v>35.75</v>
      </c>
      <c r="K558">
        <v>20.69</v>
      </c>
      <c r="M558" s="3">
        <f t="shared" si="50"/>
        <v>621.63888888888687</v>
      </c>
      <c r="N558" s="3">
        <f t="shared" si="51"/>
        <v>6.2163888888888685E-3</v>
      </c>
      <c r="O558" s="1">
        <v>0.87475343750000001</v>
      </c>
      <c r="P558" t="s">
        <v>35</v>
      </c>
      <c r="Q558">
        <v>39.5</v>
      </c>
      <c r="R558">
        <v>18.5</v>
      </c>
      <c r="T558" s="3">
        <f t="shared" si="52"/>
        <v>622.27893518519431</v>
      </c>
      <c r="U558" s="3">
        <f t="shared" si="53"/>
        <v>6.2227893518519428E-3</v>
      </c>
      <c r="V558" s="1">
        <v>0.91437633101851856</v>
      </c>
      <c r="W558" t="s">
        <v>35</v>
      </c>
      <c r="X558">
        <v>37.5</v>
      </c>
      <c r="Y558">
        <v>20.5</v>
      </c>
    </row>
    <row r="559" spans="1:25" x14ac:dyDescent="0.25">
      <c r="A559">
        <v>557</v>
      </c>
      <c r="B559">
        <v>38</v>
      </c>
      <c r="C559">
        <v>20.81</v>
      </c>
      <c r="F559" s="3">
        <f t="shared" si="48"/>
        <v>621.74537037035236</v>
      </c>
      <c r="G559" s="3">
        <f t="shared" si="49"/>
        <v>6.2174537037035238E-3</v>
      </c>
      <c r="H559" s="1">
        <v>0.78084596064814804</v>
      </c>
      <c r="I559" t="s">
        <v>35</v>
      </c>
      <c r="J559">
        <v>36</v>
      </c>
      <c r="K559">
        <v>20.69</v>
      </c>
      <c r="M559" s="3">
        <f t="shared" si="50"/>
        <v>622.75694444443582</v>
      </c>
      <c r="N559" s="3">
        <f t="shared" si="51"/>
        <v>6.2275694444443586E-3</v>
      </c>
      <c r="O559" s="1">
        <v>0.8747646180555555</v>
      </c>
      <c r="P559" t="s">
        <v>35</v>
      </c>
      <c r="Q559">
        <v>39.5</v>
      </c>
      <c r="R559">
        <v>18.37</v>
      </c>
      <c r="T559" s="3">
        <f t="shared" si="52"/>
        <v>623.36689814815884</v>
      </c>
      <c r="U559" s="3">
        <f t="shared" si="53"/>
        <v>6.2336689814815882E-3</v>
      </c>
      <c r="V559" s="1">
        <v>0.91438721064814821</v>
      </c>
      <c r="W559" t="s">
        <v>35</v>
      </c>
      <c r="X559">
        <v>37.75</v>
      </c>
      <c r="Y559">
        <v>20.5</v>
      </c>
    </row>
    <row r="560" spans="1:25" x14ac:dyDescent="0.25">
      <c r="A560">
        <v>558</v>
      </c>
      <c r="B560">
        <v>38.25</v>
      </c>
      <c r="C560">
        <v>20.81</v>
      </c>
      <c r="F560" s="3">
        <f t="shared" si="48"/>
        <v>622.84837962961467</v>
      </c>
      <c r="G560" s="3">
        <f t="shared" si="49"/>
        <v>6.228483796296147E-3</v>
      </c>
      <c r="H560" s="1">
        <v>0.78085699074074066</v>
      </c>
      <c r="I560" t="s">
        <v>35</v>
      </c>
      <c r="J560">
        <v>36</v>
      </c>
      <c r="K560">
        <v>20.69</v>
      </c>
      <c r="M560" s="3">
        <f t="shared" si="50"/>
        <v>623.87384259259272</v>
      </c>
      <c r="N560" s="3">
        <f t="shared" si="51"/>
        <v>6.2387384259259271E-3</v>
      </c>
      <c r="O560" s="1">
        <v>0.87477578703703707</v>
      </c>
      <c r="P560" t="s">
        <v>35</v>
      </c>
      <c r="Q560">
        <v>39.5</v>
      </c>
      <c r="R560">
        <v>18.559999999999999</v>
      </c>
      <c r="T560" s="3">
        <f t="shared" si="52"/>
        <v>624.48148148148698</v>
      </c>
      <c r="U560" s="3">
        <f t="shared" si="53"/>
        <v>6.2448148148148697E-3</v>
      </c>
      <c r="V560" s="1">
        <v>0.91439835648148149</v>
      </c>
      <c r="W560" t="s">
        <v>35</v>
      </c>
      <c r="X560">
        <v>37.75</v>
      </c>
      <c r="Y560">
        <v>20.5</v>
      </c>
    </row>
    <row r="561" spans="1:25" x14ac:dyDescent="0.25">
      <c r="A561">
        <v>559</v>
      </c>
      <c r="B561">
        <v>38.25</v>
      </c>
      <c r="C561">
        <v>20.81</v>
      </c>
      <c r="F561" s="3">
        <f t="shared" si="48"/>
        <v>623.95254629629142</v>
      </c>
      <c r="G561" s="3">
        <f t="shared" si="49"/>
        <v>6.2395254629629138E-3</v>
      </c>
      <c r="H561" s="1">
        <v>0.78086803240740743</v>
      </c>
      <c r="I561" t="s">
        <v>35</v>
      </c>
      <c r="J561">
        <v>36.25</v>
      </c>
      <c r="K561">
        <v>20.69</v>
      </c>
      <c r="M561" s="3">
        <f t="shared" si="50"/>
        <v>625.02546296296919</v>
      </c>
      <c r="N561" s="3">
        <f t="shared" si="51"/>
        <v>6.2502546296296924E-3</v>
      </c>
      <c r="O561" s="1">
        <v>0.87478730324074083</v>
      </c>
      <c r="P561" t="s">
        <v>35</v>
      </c>
      <c r="Q561">
        <v>39.75</v>
      </c>
      <c r="R561">
        <v>18.559999999999999</v>
      </c>
      <c r="T561" s="3">
        <f t="shared" si="52"/>
        <v>625.59953703704707</v>
      </c>
      <c r="U561" s="3">
        <f t="shared" si="53"/>
        <v>6.2559953703704707E-3</v>
      </c>
      <c r="V561" s="1">
        <v>0.91440953703703709</v>
      </c>
      <c r="W561" t="s">
        <v>35</v>
      </c>
      <c r="X561">
        <v>38</v>
      </c>
      <c r="Y561">
        <v>20.440000000000001</v>
      </c>
    </row>
    <row r="562" spans="1:25" x14ac:dyDescent="0.25">
      <c r="A562">
        <v>560</v>
      </c>
      <c r="B562">
        <v>37.75</v>
      </c>
      <c r="C562">
        <v>20.81</v>
      </c>
      <c r="F562" s="3">
        <f t="shared" si="48"/>
        <v>625.05902777777453</v>
      </c>
      <c r="G562" s="3">
        <f t="shared" si="49"/>
        <v>6.2505902777777456E-3</v>
      </c>
      <c r="H562" s="1">
        <v>0.78087909722222226</v>
      </c>
      <c r="I562" t="s">
        <v>35</v>
      </c>
      <c r="J562">
        <v>36.25</v>
      </c>
      <c r="K562">
        <v>20.69</v>
      </c>
      <c r="M562" s="3">
        <f t="shared" si="50"/>
        <v>626.14467592592155</v>
      </c>
      <c r="N562" s="3">
        <f t="shared" si="51"/>
        <v>6.2614467592592149E-3</v>
      </c>
      <c r="O562" s="1">
        <v>0.87479849537037035</v>
      </c>
      <c r="P562" t="s">
        <v>35</v>
      </c>
      <c r="Q562">
        <v>39.75</v>
      </c>
      <c r="R562">
        <v>18.5</v>
      </c>
      <c r="T562" s="3">
        <f t="shared" si="52"/>
        <v>626.71875000001046</v>
      </c>
      <c r="U562" s="3">
        <f t="shared" si="53"/>
        <v>6.2671875000001043E-3</v>
      </c>
      <c r="V562" s="1">
        <v>0.91442072916666672</v>
      </c>
      <c r="W562" t="s">
        <v>35</v>
      </c>
      <c r="X562">
        <v>37.75</v>
      </c>
      <c r="Y562">
        <v>20.5</v>
      </c>
    </row>
    <row r="563" spans="1:25" x14ac:dyDescent="0.25">
      <c r="A563">
        <v>561</v>
      </c>
      <c r="B563">
        <v>37.75</v>
      </c>
      <c r="C563">
        <v>20.75</v>
      </c>
      <c r="F563" s="3">
        <f t="shared" si="48"/>
        <v>626.20717592590802</v>
      </c>
      <c r="G563" s="3">
        <f t="shared" si="49"/>
        <v>6.2620717592590802E-3</v>
      </c>
      <c r="H563" s="1">
        <v>0.7808905787037036</v>
      </c>
      <c r="I563" t="s">
        <v>35</v>
      </c>
      <c r="J563">
        <v>36.25</v>
      </c>
      <c r="K563">
        <v>20.69</v>
      </c>
      <c r="M563" s="3">
        <f t="shared" si="50"/>
        <v>627.26041666667504</v>
      </c>
      <c r="N563" s="3">
        <f t="shared" si="51"/>
        <v>6.2726041666667509E-3</v>
      </c>
      <c r="O563" s="1">
        <v>0.87480965277777789</v>
      </c>
      <c r="P563" t="s">
        <v>35</v>
      </c>
      <c r="Q563">
        <v>39.5</v>
      </c>
      <c r="R563">
        <v>18.5</v>
      </c>
      <c r="T563" s="3">
        <f t="shared" si="52"/>
        <v>627.85185185184616</v>
      </c>
      <c r="U563" s="3">
        <f t="shared" si="53"/>
        <v>6.2785185185184611E-3</v>
      </c>
      <c r="V563" s="1">
        <v>0.91443206018518508</v>
      </c>
      <c r="W563" t="s">
        <v>35</v>
      </c>
      <c r="X563">
        <v>38.25</v>
      </c>
      <c r="Y563">
        <v>20.5</v>
      </c>
    </row>
    <row r="564" spans="1:25" x14ac:dyDescent="0.25">
      <c r="A564">
        <v>562</v>
      </c>
      <c r="B564">
        <v>38.25</v>
      </c>
      <c r="C564">
        <v>20.81</v>
      </c>
      <c r="F564" s="3">
        <f t="shared" si="48"/>
        <v>627.31481481480557</v>
      </c>
      <c r="G564" s="3">
        <f t="shared" si="49"/>
        <v>6.2731481481480555E-3</v>
      </c>
      <c r="H564" s="1">
        <v>0.78090165509259257</v>
      </c>
      <c r="I564" t="s">
        <v>35</v>
      </c>
      <c r="J564">
        <v>36.25</v>
      </c>
      <c r="K564">
        <v>20.62</v>
      </c>
      <c r="M564" s="3">
        <f t="shared" si="50"/>
        <v>628.45486111110517</v>
      </c>
      <c r="N564" s="3">
        <f t="shared" si="51"/>
        <v>6.2845486111110516E-3</v>
      </c>
      <c r="O564" s="1">
        <v>0.87482159722222219</v>
      </c>
      <c r="P564" t="s">
        <v>35</v>
      </c>
      <c r="Q564">
        <v>39.75</v>
      </c>
      <c r="R564">
        <v>18.559999999999999</v>
      </c>
      <c r="T564" s="3">
        <f t="shared" si="52"/>
        <v>628.99768518519522</v>
      </c>
      <c r="U564" s="3">
        <f t="shared" si="53"/>
        <v>6.2899768518519528E-3</v>
      </c>
      <c r="V564" s="1">
        <v>0.91444351851851857</v>
      </c>
      <c r="W564" t="s">
        <v>35</v>
      </c>
      <c r="X564">
        <v>38.25</v>
      </c>
      <c r="Y564">
        <v>20.5</v>
      </c>
    </row>
    <row r="565" spans="1:25" x14ac:dyDescent="0.25">
      <c r="A565">
        <v>563</v>
      </c>
      <c r="B565">
        <v>38</v>
      </c>
      <c r="C565">
        <v>20.81</v>
      </c>
      <c r="F565" s="3">
        <f t="shared" si="48"/>
        <v>628.41550925925026</v>
      </c>
      <c r="G565" s="3">
        <f t="shared" si="49"/>
        <v>6.2841550925925027E-3</v>
      </c>
      <c r="H565" s="1">
        <v>0.78091266203703702</v>
      </c>
      <c r="I565" t="s">
        <v>35</v>
      </c>
      <c r="J565">
        <v>36</v>
      </c>
      <c r="K565">
        <v>20.69</v>
      </c>
      <c r="M565" s="3">
        <f t="shared" si="50"/>
        <v>629.56828703704116</v>
      </c>
      <c r="N565" s="3">
        <f t="shared" si="51"/>
        <v>6.2956828703704115E-3</v>
      </c>
      <c r="O565" s="1">
        <v>0.87483273148148155</v>
      </c>
      <c r="P565" t="s">
        <v>35</v>
      </c>
      <c r="Q565">
        <v>39.75</v>
      </c>
      <c r="R565">
        <v>18.5</v>
      </c>
      <c r="T565" s="3">
        <f t="shared" si="52"/>
        <v>630.11921296296509</v>
      </c>
      <c r="U565" s="3">
        <f t="shared" si="53"/>
        <v>6.3011921296296514E-3</v>
      </c>
      <c r="V565" s="1">
        <v>0.91445473379629627</v>
      </c>
      <c r="W565" t="s">
        <v>35</v>
      </c>
      <c r="X565">
        <v>38.25</v>
      </c>
      <c r="Y565">
        <v>20.440000000000001</v>
      </c>
    </row>
    <row r="566" spans="1:25" x14ac:dyDescent="0.25">
      <c r="A566">
        <v>564</v>
      </c>
      <c r="B566">
        <v>38.25</v>
      </c>
      <c r="C566">
        <v>20.75</v>
      </c>
      <c r="F566" s="3">
        <f t="shared" si="48"/>
        <v>629.52083333333019</v>
      </c>
      <c r="G566" s="3">
        <f t="shared" si="49"/>
        <v>6.295208333333302E-3</v>
      </c>
      <c r="H566" s="1">
        <v>0.78092371527777782</v>
      </c>
      <c r="I566" t="s">
        <v>35</v>
      </c>
      <c r="J566">
        <v>36.5</v>
      </c>
      <c r="K566">
        <v>20.69</v>
      </c>
      <c r="M566" s="3">
        <f t="shared" si="50"/>
        <v>630.6828703703693</v>
      </c>
      <c r="N566" s="3">
        <f t="shared" si="51"/>
        <v>6.306828703703693E-3</v>
      </c>
      <c r="O566" s="1">
        <v>0.87484387731481483</v>
      </c>
      <c r="P566" t="s">
        <v>35</v>
      </c>
      <c r="Q566">
        <v>39.5</v>
      </c>
      <c r="R566">
        <v>18.37</v>
      </c>
      <c r="T566" s="3">
        <f t="shared" si="52"/>
        <v>631.23379629629324</v>
      </c>
      <c r="U566" s="3">
        <f t="shared" si="53"/>
        <v>6.3123379629629328E-3</v>
      </c>
      <c r="V566" s="1">
        <v>0.91446587962962955</v>
      </c>
      <c r="W566" t="s">
        <v>35</v>
      </c>
      <c r="X566">
        <v>38</v>
      </c>
      <c r="Y566">
        <v>20.440000000000001</v>
      </c>
    </row>
    <row r="567" spans="1:25" x14ac:dyDescent="0.25">
      <c r="A567">
        <v>565</v>
      </c>
      <c r="B567">
        <v>38</v>
      </c>
      <c r="C567">
        <v>20.81</v>
      </c>
      <c r="F567" s="3">
        <f t="shared" si="48"/>
        <v>630.62268518517817</v>
      </c>
      <c r="G567" s="3">
        <f t="shared" si="49"/>
        <v>6.3062268518517817E-3</v>
      </c>
      <c r="H567" s="1">
        <v>0.7809347337962963</v>
      </c>
      <c r="I567" t="s">
        <v>35</v>
      </c>
      <c r="J567">
        <v>36.5</v>
      </c>
      <c r="K567">
        <v>20.69</v>
      </c>
      <c r="M567" s="3">
        <f t="shared" si="50"/>
        <v>631.83333333332041</v>
      </c>
      <c r="N567" s="3">
        <f t="shared" si="51"/>
        <v>6.3183333333332037E-3</v>
      </c>
      <c r="O567" s="1">
        <v>0.87485538194444434</v>
      </c>
      <c r="P567" t="s">
        <v>35</v>
      </c>
      <c r="Q567">
        <v>39.75</v>
      </c>
      <c r="R567">
        <v>18.440000000000001</v>
      </c>
      <c r="T567" s="3">
        <f t="shared" si="52"/>
        <v>632.34606481481489</v>
      </c>
      <c r="U567" s="3">
        <f t="shared" si="53"/>
        <v>6.3234606481481492E-3</v>
      </c>
      <c r="V567" s="1">
        <v>0.91447700231481477</v>
      </c>
      <c r="W567" t="s">
        <v>35</v>
      </c>
      <c r="X567">
        <v>38.25</v>
      </c>
      <c r="Y567">
        <v>20.440000000000001</v>
      </c>
    </row>
    <row r="568" spans="1:25" x14ac:dyDescent="0.25">
      <c r="A568">
        <v>566</v>
      </c>
      <c r="B568">
        <v>38.25</v>
      </c>
      <c r="C568">
        <v>20.81</v>
      </c>
      <c r="F568" s="3">
        <f t="shared" si="48"/>
        <v>631.7685185185162</v>
      </c>
      <c r="G568" s="3">
        <f t="shared" si="49"/>
        <v>6.3176851851851623E-3</v>
      </c>
      <c r="H568" s="1">
        <v>0.78094619212962968</v>
      </c>
      <c r="I568" t="s">
        <v>35</v>
      </c>
      <c r="J568">
        <v>36.5</v>
      </c>
      <c r="K568">
        <v>20.69</v>
      </c>
      <c r="M568" s="3">
        <f t="shared" si="50"/>
        <v>632.95833333332223</v>
      </c>
      <c r="N568" s="3">
        <f t="shared" si="51"/>
        <v>6.3295833333332219E-3</v>
      </c>
      <c r="O568" s="1">
        <v>0.87486663194444436</v>
      </c>
      <c r="P568" t="s">
        <v>35</v>
      </c>
      <c r="Q568">
        <v>40</v>
      </c>
      <c r="R568">
        <v>18.5</v>
      </c>
      <c r="T568" s="3">
        <f t="shared" si="52"/>
        <v>633.45370370370131</v>
      </c>
      <c r="U568" s="3">
        <f t="shared" si="53"/>
        <v>6.3345370370370135E-3</v>
      </c>
      <c r="V568" s="1">
        <v>0.91448807870370363</v>
      </c>
      <c r="W568" t="s">
        <v>35</v>
      </c>
      <c r="X568">
        <v>38.5</v>
      </c>
      <c r="Y568">
        <v>20.440000000000001</v>
      </c>
    </row>
    <row r="569" spans="1:25" x14ac:dyDescent="0.25">
      <c r="A569">
        <v>567</v>
      </c>
      <c r="B569">
        <v>38.5</v>
      </c>
      <c r="C569">
        <v>20.81</v>
      </c>
      <c r="F569" s="3">
        <f t="shared" si="48"/>
        <v>632.87268518518181</v>
      </c>
      <c r="G569" s="3">
        <f t="shared" si="49"/>
        <v>6.328726851851818E-3</v>
      </c>
      <c r="H569" s="1">
        <v>0.78095723379629634</v>
      </c>
      <c r="I569" t="s">
        <v>35</v>
      </c>
      <c r="J569">
        <v>36.75</v>
      </c>
      <c r="K569">
        <v>20.62</v>
      </c>
      <c r="M569" s="3">
        <f t="shared" si="50"/>
        <v>634.07407407407584</v>
      </c>
      <c r="N569" s="3">
        <f t="shared" si="51"/>
        <v>6.3407407407407579E-3</v>
      </c>
      <c r="O569" s="1">
        <v>0.8748777893518519</v>
      </c>
      <c r="P569" t="s">
        <v>35</v>
      </c>
      <c r="Q569">
        <v>39.75</v>
      </c>
      <c r="R569">
        <v>18.5</v>
      </c>
      <c r="T569" s="3">
        <f t="shared" si="52"/>
        <v>634.57060185184707</v>
      </c>
      <c r="U569" s="3">
        <f t="shared" si="53"/>
        <v>6.345706018518471E-3</v>
      </c>
      <c r="V569" s="1">
        <v>0.91449924768518509</v>
      </c>
      <c r="W569" t="s">
        <v>35</v>
      </c>
      <c r="X569">
        <v>38.25</v>
      </c>
      <c r="Y569">
        <v>20.5</v>
      </c>
    </row>
    <row r="570" spans="1:25" x14ac:dyDescent="0.25">
      <c r="A570">
        <v>568</v>
      </c>
      <c r="B570">
        <v>38.75</v>
      </c>
      <c r="C570">
        <v>20.81</v>
      </c>
      <c r="F570" s="3">
        <f t="shared" si="48"/>
        <v>633.98495370369233</v>
      </c>
      <c r="G570" s="3">
        <f t="shared" si="49"/>
        <v>6.3398495370369234E-3</v>
      </c>
      <c r="H570" s="1">
        <v>0.78096835648148144</v>
      </c>
      <c r="I570" t="s">
        <v>35</v>
      </c>
      <c r="J570">
        <v>36.75</v>
      </c>
      <c r="K570">
        <v>20.69</v>
      </c>
      <c r="M570" s="3">
        <f t="shared" si="50"/>
        <v>635.19328703702809</v>
      </c>
      <c r="N570" s="3">
        <f t="shared" si="51"/>
        <v>6.3519328703702804E-3</v>
      </c>
      <c r="O570" s="1">
        <v>0.87488898148148142</v>
      </c>
      <c r="P570" t="s">
        <v>35</v>
      </c>
      <c r="Q570">
        <v>40</v>
      </c>
      <c r="R570">
        <v>18.5</v>
      </c>
      <c r="T570" s="3">
        <f t="shared" si="52"/>
        <v>635.65046296297783</v>
      </c>
      <c r="U570" s="3">
        <f t="shared" si="53"/>
        <v>6.3565046296297778E-3</v>
      </c>
      <c r="V570" s="1">
        <v>0.9145100462962964</v>
      </c>
      <c r="W570" t="s">
        <v>35</v>
      </c>
      <c r="X570">
        <v>38.5</v>
      </c>
      <c r="Y570">
        <v>20.5</v>
      </c>
    </row>
    <row r="571" spans="1:25" x14ac:dyDescent="0.25">
      <c r="A571">
        <v>569</v>
      </c>
      <c r="B571">
        <v>38</v>
      </c>
      <c r="C571">
        <v>20.75</v>
      </c>
      <c r="F571" s="3">
        <f t="shared" si="48"/>
        <v>635.09259259258988</v>
      </c>
      <c r="G571" s="3">
        <f t="shared" si="49"/>
        <v>6.3509259259258988E-3</v>
      </c>
      <c r="H571" s="1">
        <v>0.78097943287037042</v>
      </c>
      <c r="I571" t="s">
        <v>35</v>
      </c>
      <c r="J571">
        <v>36.75</v>
      </c>
      <c r="K571">
        <v>20.69</v>
      </c>
      <c r="M571" s="3">
        <f t="shared" si="50"/>
        <v>636.30671296296407</v>
      </c>
      <c r="N571" s="3">
        <f t="shared" si="51"/>
        <v>6.3630671296296404E-3</v>
      </c>
      <c r="O571" s="1">
        <v>0.87490011574074078</v>
      </c>
      <c r="P571" t="s">
        <v>35</v>
      </c>
      <c r="Q571">
        <v>40.25</v>
      </c>
      <c r="R571">
        <v>18.62</v>
      </c>
      <c r="T571" s="3">
        <f t="shared" si="52"/>
        <v>636.88888888888687</v>
      </c>
      <c r="U571" s="3">
        <f t="shared" si="53"/>
        <v>6.3688888888888684E-3</v>
      </c>
      <c r="V571" s="1">
        <v>0.91452243055555549</v>
      </c>
      <c r="W571" t="s">
        <v>35</v>
      </c>
      <c r="X571">
        <v>39</v>
      </c>
      <c r="Y571">
        <v>20.440000000000001</v>
      </c>
    </row>
    <row r="572" spans="1:25" x14ac:dyDescent="0.25">
      <c r="A572">
        <v>570</v>
      </c>
      <c r="B572">
        <v>38.75</v>
      </c>
      <c r="C572">
        <v>20.81</v>
      </c>
      <c r="F572" s="3">
        <f t="shared" si="48"/>
        <v>636.20023148147629</v>
      </c>
      <c r="G572" s="3">
        <f t="shared" si="49"/>
        <v>6.3620023148147631E-3</v>
      </c>
      <c r="H572" s="1">
        <v>0.78099050925925928</v>
      </c>
      <c r="I572" t="s">
        <v>35</v>
      </c>
      <c r="J572">
        <v>37</v>
      </c>
      <c r="K572">
        <v>20.62</v>
      </c>
      <c r="M572" s="3">
        <f t="shared" si="50"/>
        <v>637.42708333334178</v>
      </c>
      <c r="N572" s="3">
        <f t="shared" si="51"/>
        <v>6.3742708333334175E-3</v>
      </c>
      <c r="O572" s="1">
        <v>0.87491131944444456</v>
      </c>
      <c r="P572" t="s">
        <v>35</v>
      </c>
      <c r="Q572">
        <v>39.75</v>
      </c>
      <c r="R572">
        <v>18.75</v>
      </c>
      <c r="T572" s="3">
        <f t="shared" si="52"/>
        <v>638.03819444444571</v>
      </c>
      <c r="U572" s="3">
        <f t="shared" si="53"/>
        <v>6.3803819444444576E-3</v>
      </c>
      <c r="V572" s="1">
        <v>0.91453392361111108</v>
      </c>
      <c r="W572" t="s">
        <v>35</v>
      </c>
      <c r="X572">
        <v>38.75</v>
      </c>
      <c r="Y572">
        <v>20.440000000000001</v>
      </c>
    </row>
    <row r="573" spans="1:25" x14ac:dyDescent="0.25">
      <c r="A573">
        <v>571</v>
      </c>
      <c r="B573">
        <v>38.5</v>
      </c>
      <c r="C573">
        <v>20.81</v>
      </c>
      <c r="F573" s="3">
        <f t="shared" si="48"/>
        <v>637.34374999998568</v>
      </c>
      <c r="G573" s="3">
        <f t="shared" si="49"/>
        <v>6.3734374999998566E-3</v>
      </c>
      <c r="H573" s="1">
        <v>0.78100194444444437</v>
      </c>
      <c r="I573" t="s">
        <v>35</v>
      </c>
      <c r="J573">
        <v>36.5</v>
      </c>
      <c r="K573">
        <v>20.62</v>
      </c>
      <c r="M573" s="3">
        <f t="shared" si="50"/>
        <v>638.54861111111165</v>
      </c>
      <c r="N573" s="3">
        <f t="shared" si="51"/>
        <v>6.3854861111111161E-3</v>
      </c>
      <c r="O573" s="1">
        <v>0.87492253472222226</v>
      </c>
      <c r="P573" t="s">
        <v>35</v>
      </c>
      <c r="Q573">
        <v>40</v>
      </c>
      <c r="R573">
        <v>18.809999999999999</v>
      </c>
      <c r="T573" s="3">
        <f t="shared" si="52"/>
        <v>639.15625000000591</v>
      </c>
      <c r="U573" s="3">
        <f t="shared" si="53"/>
        <v>6.3915625000000587E-3</v>
      </c>
      <c r="V573" s="1">
        <v>0.91454510416666668</v>
      </c>
      <c r="W573" t="s">
        <v>35</v>
      </c>
      <c r="X573">
        <v>38.75</v>
      </c>
      <c r="Y573">
        <v>20.440000000000001</v>
      </c>
    </row>
    <row r="574" spans="1:25" x14ac:dyDescent="0.25">
      <c r="A574">
        <v>572</v>
      </c>
      <c r="B574">
        <v>38.75</v>
      </c>
      <c r="C574">
        <v>20.75</v>
      </c>
      <c r="F574" s="3">
        <f t="shared" si="48"/>
        <v>638.68518518517271</v>
      </c>
      <c r="G574" s="3">
        <f t="shared" si="49"/>
        <v>6.386851851851727E-3</v>
      </c>
      <c r="H574" s="1">
        <v>0.78101535879629624</v>
      </c>
      <c r="I574" t="s">
        <v>35</v>
      </c>
      <c r="J574">
        <v>37.5</v>
      </c>
      <c r="K574">
        <v>20.69</v>
      </c>
      <c r="M574" s="3">
        <f t="shared" si="50"/>
        <v>639.66435185184298</v>
      </c>
      <c r="N574" s="3">
        <f t="shared" si="51"/>
        <v>6.39664351851843E-3</v>
      </c>
      <c r="O574" s="1">
        <v>0.87493369212962957</v>
      </c>
      <c r="P574" t="s">
        <v>35</v>
      </c>
      <c r="Q574">
        <v>39.75</v>
      </c>
      <c r="R574">
        <v>19</v>
      </c>
      <c r="T574" s="3">
        <f t="shared" si="52"/>
        <v>640.27314814815156</v>
      </c>
      <c r="U574" s="3">
        <f t="shared" si="53"/>
        <v>6.4027314814815162E-3</v>
      </c>
      <c r="V574" s="1">
        <v>0.91455627314814814</v>
      </c>
      <c r="W574" t="s">
        <v>35</v>
      </c>
      <c r="X574">
        <v>38.75</v>
      </c>
      <c r="Y574">
        <v>20.440000000000001</v>
      </c>
    </row>
    <row r="575" spans="1:25" x14ac:dyDescent="0.25">
      <c r="A575">
        <v>573</v>
      </c>
      <c r="B575">
        <v>38.75</v>
      </c>
      <c r="C575">
        <v>20.75</v>
      </c>
      <c r="F575" s="3">
        <f t="shared" si="48"/>
        <v>639.86342592592393</v>
      </c>
      <c r="G575" s="3">
        <f t="shared" si="49"/>
        <v>6.3986342592592393E-3</v>
      </c>
      <c r="H575" s="1">
        <v>0.78102714120370376</v>
      </c>
      <c r="I575" t="s">
        <v>35</v>
      </c>
      <c r="J575">
        <v>37.5</v>
      </c>
      <c r="K575">
        <v>20.62</v>
      </c>
      <c r="M575" s="3">
        <f t="shared" si="50"/>
        <v>640.78009259258556</v>
      </c>
      <c r="N575" s="3">
        <f t="shared" si="51"/>
        <v>6.407800925925855E-3</v>
      </c>
      <c r="O575" s="1">
        <v>0.87494484953703699</v>
      </c>
      <c r="P575" t="s">
        <v>35</v>
      </c>
      <c r="Q575">
        <v>39.75</v>
      </c>
      <c r="R575">
        <v>19.12</v>
      </c>
      <c r="T575" s="3">
        <f t="shared" si="52"/>
        <v>641.3877314814797</v>
      </c>
      <c r="U575" s="3">
        <f t="shared" si="53"/>
        <v>6.4138773148147976E-3</v>
      </c>
      <c r="V575" s="1">
        <v>0.91456741898148142</v>
      </c>
      <c r="W575" t="s">
        <v>35</v>
      </c>
      <c r="X575">
        <v>38.25</v>
      </c>
      <c r="Y575">
        <v>20.440000000000001</v>
      </c>
    </row>
    <row r="576" spans="1:25" x14ac:dyDescent="0.25">
      <c r="A576">
        <v>574</v>
      </c>
      <c r="B576">
        <v>38.5</v>
      </c>
      <c r="C576">
        <v>20.75</v>
      </c>
      <c r="F576" s="3">
        <f t="shared" si="48"/>
        <v>641.00694444443332</v>
      </c>
      <c r="G576" s="3">
        <f t="shared" si="49"/>
        <v>6.4100694444443329E-3</v>
      </c>
      <c r="H576" s="1">
        <v>0.78103857638888885</v>
      </c>
      <c r="I576" t="s">
        <v>35</v>
      </c>
      <c r="J576">
        <v>37</v>
      </c>
      <c r="K576">
        <v>20.62</v>
      </c>
      <c r="M576" s="3">
        <f t="shared" si="50"/>
        <v>641.89699074073121</v>
      </c>
      <c r="N576" s="3">
        <f t="shared" si="51"/>
        <v>6.4189699074073125E-3</v>
      </c>
      <c r="O576" s="1">
        <v>0.87495601851851845</v>
      </c>
      <c r="P576" t="s">
        <v>35</v>
      </c>
      <c r="Q576">
        <v>39.75</v>
      </c>
      <c r="R576">
        <v>19.25</v>
      </c>
      <c r="T576" s="3">
        <f t="shared" si="52"/>
        <v>642.50000000000136</v>
      </c>
      <c r="U576" s="3">
        <f t="shared" si="53"/>
        <v>6.425000000000014E-3</v>
      </c>
      <c r="V576" s="1">
        <v>0.91457854166666663</v>
      </c>
      <c r="W576" t="s">
        <v>35</v>
      </c>
      <c r="X576">
        <v>38.5</v>
      </c>
      <c r="Y576">
        <v>20.440000000000001</v>
      </c>
    </row>
    <row r="577" spans="1:25" x14ac:dyDescent="0.25">
      <c r="A577">
        <v>575</v>
      </c>
      <c r="B577">
        <v>39.25</v>
      </c>
      <c r="C577">
        <v>20.81</v>
      </c>
      <c r="F577" s="3">
        <f t="shared" si="48"/>
        <v>642.1087962962813</v>
      </c>
      <c r="G577" s="3">
        <f t="shared" si="49"/>
        <v>6.4210879629628126E-3</v>
      </c>
      <c r="H577" s="1">
        <v>0.78104959490740733</v>
      </c>
      <c r="I577" t="s">
        <v>35</v>
      </c>
      <c r="J577">
        <v>37.25</v>
      </c>
      <c r="K577">
        <v>20.62</v>
      </c>
      <c r="M577" s="3">
        <f t="shared" si="50"/>
        <v>643.01273148148482</v>
      </c>
      <c r="N577" s="3">
        <f t="shared" si="51"/>
        <v>6.4301273148148486E-3</v>
      </c>
      <c r="O577" s="1">
        <v>0.87496717592592599</v>
      </c>
      <c r="P577" t="s">
        <v>35</v>
      </c>
      <c r="Q577">
        <v>40</v>
      </c>
      <c r="R577">
        <v>19.440000000000001</v>
      </c>
      <c r="T577" s="3">
        <f t="shared" si="52"/>
        <v>643.6238425926</v>
      </c>
      <c r="U577" s="3">
        <f t="shared" si="53"/>
        <v>6.4362384259259997E-3</v>
      </c>
      <c r="V577" s="1">
        <v>0.91458978009259262</v>
      </c>
      <c r="W577" t="s">
        <v>35</v>
      </c>
      <c r="X577">
        <v>38.75</v>
      </c>
      <c r="Y577">
        <v>20.440000000000001</v>
      </c>
    </row>
    <row r="578" spans="1:25" x14ac:dyDescent="0.25">
      <c r="A578">
        <v>576</v>
      </c>
      <c r="B578">
        <v>38.75</v>
      </c>
      <c r="C578">
        <v>20.81</v>
      </c>
      <c r="F578" s="3">
        <f t="shared" si="48"/>
        <v>643.2071759259195</v>
      </c>
      <c r="G578" s="3">
        <f t="shared" si="49"/>
        <v>6.4320717592591947E-3</v>
      </c>
      <c r="H578" s="1">
        <v>0.78106057870370371</v>
      </c>
      <c r="I578" t="s">
        <v>35</v>
      </c>
      <c r="J578">
        <v>37</v>
      </c>
      <c r="K578">
        <v>20.62</v>
      </c>
      <c r="M578" s="3">
        <f t="shared" si="50"/>
        <v>644.17129629629198</v>
      </c>
      <c r="N578" s="3">
        <f t="shared" si="51"/>
        <v>6.44171296296292E-3</v>
      </c>
      <c r="O578" s="1">
        <v>0.87497876157407406</v>
      </c>
      <c r="P578" t="s">
        <v>35</v>
      </c>
      <c r="Q578">
        <v>39.75</v>
      </c>
      <c r="R578">
        <v>19.62</v>
      </c>
      <c r="T578" s="3">
        <f t="shared" si="52"/>
        <v>644.74189814814895</v>
      </c>
      <c r="U578" s="3">
        <f t="shared" si="53"/>
        <v>6.4474189814814897E-3</v>
      </c>
      <c r="V578" s="1">
        <v>0.91460096064814811</v>
      </c>
      <c r="W578" t="s">
        <v>35</v>
      </c>
      <c r="X578">
        <v>38.5</v>
      </c>
      <c r="Y578">
        <v>20.440000000000001</v>
      </c>
    </row>
    <row r="579" spans="1:25" x14ac:dyDescent="0.25">
      <c r="A579">
        <v>577</v>
      </c>
      <c r="B579">
        <v>39</v>
      </c>
      <c r="C579">
        <v>20.81</v>
      </c>
      <c r="F579" s="3">
        <f t="shared" si="48"/>
        <v>644.34606481480478</v>
      </c>
      <c r="G579" s="3">
        <f t="shared" si="49"/>
        <v>6.4434606481480472E-3</v>
      </c>
      <c r="H579" s="1">
        <v>0.78107196759259256</v>
      </c>
      <c r="I579" t="s">
        <v>35</v>
      </c>
      <c r="J579">
        <v>37.25</v>
      </c>
      <c r="K579">
        <v>20.62</v>
      </c>
      <c r="M579" s="3">
        <f t="shared" si="50"/>
        <v>645.2789351851784</v>
      </c>
      <c r="N579" s="3">
        <f t="shared" si="51"/>
        <v>6.4527893518517843E-3</v>
      </c>
      <c r="O579" s="1">
        <v>0.87498983796296292</v>
      </c>
      <c r="P579" t="s">
        <v>35</v>
      </c>
      <c r="Q579">
        <v>40</v>
      </c>
      <c r="R579">
        <v>19.75</v>
      </c>
      <c r="T579" s="3">
        <f t="shared" si="52"/>
        <v>645.94097222222535</v>
      </c>
      <c r="U579" s="3">
        <f t="shared" si="53"/>
        <v>6.4594097222222535E-3</v>
      </c>
      <c r="V579" s="1">
        <v>0.91461295138888887</v>
      </c>
      <c r="W579" t="s">
        <v>35</v>
      </c>
      <c r="X579">
        <v>39</v>
      </c>
      <c r="Y579">
        <v>20.440000000000001</v>
      </c>
    </row>
    <row r="580" spans="1:25" x14ac:dyDescent="0.25">
      <c r="A580">
        <v>578</v>
      </c>
      <c r="B580">
        <v>39</v>
      </c>
      <c r="C580">
        <v>20.81</v>
      </c>
      <c r="F580" s="3">
        <f t="shared" ref="F580:F643" si="54">G580*(10^5)</f>
        <v>645.45254629629903</v>
      </c>
      <c r="G580" s="3">
        <f t="shared" ref="G580:G643" si="55">(G579+(H580-H579))</f>
        <v>6.45452546296299E-3</v>
      </c>
      <c r="H580" s="1">
        <v>0.78108303240740751</v>
      </c>
      <c r="I580" t="s">
        <v>35</v>
      </c>
      <c r="J580">
        <v>37.75</v>
      </c>
      <c r="K580">
        <v>20.62</v>
      </c>
      <c r="M580" s="3">
        <f t="shared" ref="M580:M643" si="56">N580*(10^5)</f>
        <v>646.39120370370006</v>
      </c>
      <c r="N580" s="3">
        <f t="shared" ref="N580:N643" si="57">(N579+(O580-O579))</f>
        <v>6.4639120370370007E-3</v>
      </c>
      <c r="O580" s="1">
        <v>0.87500096064814814</v>
      </c>
      <c r="P580" t="s">
        <v>35</v>
      </c>
      <c r="Q580">
        <v>40</v>
      </c>
      <c r="R580">
        <v>19.940000000000001</v>
      </c>
      <c r="T580" s="3">
        <f t="shared" ref="T580:T643" si="58">U580*(10^5)</f>
        <v>647.07407407408323</v>
      </c>
      <c r="U580" s="3">
        <f t="shared" ref="U580:U643" si="59">(U579+(V580-V579))</f>
        <v>6.4707407407408324E-3</v>
      </c>
      <c r="V580" s="1">
        <v>0.91462428240740745</v>
      </c>
      <c r="W580" t="s">
        <v>35</v>
      </c>
      <c r="X580">
        <v>38.5</v>
      </c>
      <c r="Y580">
        <v>20.440000000000001</v>
      </c>
    </row>
    <row r="581" spans="1:25" x14ac:dyDescent="0.25">
      <c r="A581">
        <v>579</v>
      </c>
      <c r="B581">
        <v>39</v>
      </c>
      <c r="C581">
        <v>20.81</v>
      </c>
      <c r="F581" s="3">
        <f t="shared" si="54"/>
        <v>646.5567129629535</v>
      </c>
      <c r="G581" s="3">
        <f t="shared" si="55"/>
        <v>6.4655671296295347E-3</v>
      </c>
      <c r="H581" s="1">
        <v>0.78109407407407405</v>
      </c>
      <c r="I581" t="s">
        <v>35</v>
      </c>
      <c r="J581">
        <v>37.5</v>
      </c>
      <c r="K581">
        <v>20.69</v>
      </c>
      <c r="M581" s="3">
        <f t="shared" si="56"/>
        <v>647.50694444444252</v>
      </c>
      <c r="N581" s="3">
        <f t="shared" si="57"/>
        <v>6.4750694444444257E-3</v>
      </c>
      <c r="O581" s="1">
        <v>0.87501211805555557</v>
      </c>
      <c r="P581" t="s">
        <v>35</v>
      </c>
      <c r="Q581">
        <v>39.75</v>
      </c>
      <c r="R581">
        <v>20.12</v>
      </c>
      <c r="T581" s="3">
        <f t="shared" si="58"/>
        <v>648.54629629630404</v>
      </c>
      <c r="U581" s="3">
        <f t="shared" si="59"/>
        <v>6.48546296296304E-3</v>
      </c>
      <c r="V581" s="1">
        <v>0.91463900462962966</v>
      </c>
      <c r="W581" t="s">
        <v>35</v>
      </c>
      <c r="X581">
        <v>39.25</v>
      </c>
      <c r="Y581">
        <v>20.37</v>
      </c>
    </row>
    <row r="582" spans="1:25" x14ac:dyDescent="0.25">
      <c r="A582">
        <v>580</v>
      </c>
      <c r="B582">
        <v>38.75</v>
      </c>
      <c r="C582">
        <v>20.75</v>
      </c>
      <c r="F582" s="3">
        <f t="shared" si="54"/>
        <v>647.6967592592531</v>
      </c>
      <c r="G582" s="3">
        <f t="shared" si="55"/>
        <v>6.4769675925925307E-3</v>
      </c>
      <c r="H582" s="1">
        <v>0.78110547453703705</v>
      </c>
      <c r="I582" t="s">
        <v>35</v>
      </c>
      <c r="J582">
        <v>37.5</v>
      </c>
      <c r="K582">
        <v>20.62</v>
      </c>
      <c r="M582" s="3">
        <f t="shared" si="56"/>
        <v>648.61689814814656</v>
      </c>
      <c r="N582" s="3">
        <f t="shared" si="57"/>
        <v>6.486168981481466E-3</v>
      </c>
      <c r="O582" s="1">
        <v>0.87502321759259261</v>
      </c>
      <c r="P582" t="s">
        <v>35</v>
      </c>
      <c r="Q582">
        <v>39.75</v>
      </c>
      <c r="R582">
        <v>20.37</v>
      </c>
      <c r="T582" s="3">
        <f t="shared" si="58"/>
        <v>649.73726851852427</v>
      </c>
      <c r="U582" s="3">
        <f t="shared" si="59"/>
        <v>6.4973726851852431E-3</v>
      </c>
      <c r="V582" s="1">
        <v>0.91465091435185186</v>
      </c>
      <c r="W582" t="s">
        <v>35</v>
      </c>
      <c r="X582">
        <v>39</v>
      </c>
      <c r="Y582">
        <v>20.37</v>
      </c>
    </row>
    <row r="583" spans="1:25" x14ac:dyDescent="0.25">
      <c r="A583">
        <v>581</v>
      </c>
      <c r="B583">
        <v>39</v>
      </c>
      <c r="C583">
        <v>20.75</v>
      </c>
      <c r="F583" s="3">
        <f t="shared" si="54"/>
        <v>648.79282407406254</v>
      </c>
      <c r="G583" s="3">
        <f t="shared" si="55"/>
        <v>6.4879282407406258E-3</v>
      </c>
      <c r="H583" s="1">
        <v>0.78111643518518514</v>
      </c>
      <c r="I583" t="s">
        <v>35</v>
      </c>
      <c r="J583">
        <v>37.25</v>
      </c>
      <c r="K583">
        <v>20.62</v>
      </c>
      <c r="M583" s="3">
        <f t="shared" si="56"/>
        <v>649.732638888878</v>
      </c>
      <c r="N583" s="3">
        <f t="shared" si="57"/>
        <v>6.49732638888878E-3</v>
      </c>
      <c r="O583" s="1">
        <v>0.87503437499999992</v>
      </c>
      <c r="P583" t="s">
        <v>35</v>
      </c>
      <c r="Q583">
        <v>39.5</v>
      </c>
      <c r="R583">
        <v>20.5</v>
      </c>
      <c r="T583" s="3">
        <f t="shared" si="58"/>
        <v>650.85416666667004</v>
      </c>
      <c r="U583" s="3">
        <f t="shared" si="59"/>
        <v>6.5085416666667006E-3</v>
      </c>
      <c r="V583" s="1">
        <v>0.91466208333333332</v>
      </c>
      <c r="W583" t="s">
        <v>35</v>
      </c>
      <c r="X583">
        <v>39</v>
      </c>
      <c r="Y583">
        <v>20.37</v>
      </c>
    </row>
    <row r="584" spans="1:25" x14ac:dyDescent="0.25">
      <c r="A584">
        <v>582</v>
      </c>
      <c r="B584">
        <v>39</v>
      </c>
      <c r="C584">
        <v>20.81</v>
      </c>
      <c r="F584" s="3">
        <f t="shared" si="54"/>
        <v>649.89467592592166</v>
      </c>
      <c r="G584" s="3">
        <f t="shared" si="55"/>
        <v>6.4989467592592165E-3</v>
      </c>
      <c r="H584" s="1">
        <v>0.78112745370370373</v>
      </c>
      <c r="I584" t="s">
        <v>35</v>
      </c>
      <c r="J584">
        <v>37.5</v>
      </c>
      <c r="K584">
        <v>20.62</v>
      </c>
      <c r="M584" s="3">
        <f t="shared" si="56"/>
        <v>650.84953703702377</v>
      </c>
      <c r="N584" s="3">
        <f t="shared" si="57"/>
        <v>6.5084953703702375E-3</v>
      </c>
      <c r="O584" s="1">
        <v>0.87504554398148138</v>
      </c>
      <c r="P584" t="s">
        <v>35</v>
      </c>
      <c r="Q584">
        <v>39.5</v>
      </c>
      <c r="R584">
        <v>20.69</v>
      </c>
      <c r="T584" s="3">
        <f t="shared" si="58"/>
        <v>651.96990740741262</v>
      </c>
      <c r="U584" s="3">
        <f t="shared" si="59"/>
        <v>6.5196990740741256E-3</v>
      </c>
      <c r="V584" s="1">
        <v>0.91467324074074075</v>
      </c>
      <c r="W584" t="s">
        <v>35</v>
      </c>
      <c r="X584">
        <v>39.25</v>
      </c>
      <c r="Y584">
        <v>20.37</v>
      </c>
    </row>
    <row r="585" spans="1:25" x14ac:dyDescent="0.25">
      <c r="A585">
        <v>583</v>
      </c>
      <c r="B585">
        <v>39.25</v>
      </c>
      <c r="C585">
        <v>20.75</v>
      </c>
      <c r="F585" s="3">
        <f t="shared" si="54"/>
        <v>651.00925925926094</v>
      </c>
      <c r="G585" s="3">
        <f t="shared" si="55"/>
        <v>6.510092592592609E-3</v>
      </c>
      <c r="H585" s="1">
        <v>0.78113859953703713</v>
      </c>
      <c r="I585" t="s">
        <v>35</v>
      </c>
      <c r="J585">
        <v>36.75</v>
      </c>
      <c r="K585">
        <v>20.62</v>
      </c>
      <c r="M585" s="3">
        <f t="shared" si="56"/>
        <v>651.9664351851917</v>
      </c>
      <c r="N585" s="3">
        <f t="shared" si="57"/>
        <v>6.5196643518519171E-3</v>
      </c>
      <c r="O585" s="1">
        <v>0.87505671296296306</v>
      </c>
      <c r="P585" t="s">
        <v>35</v>
      </c>
      <c r="Q585">
        <v>39.25</v>
      </c>
      <c r="R585">
        <v>20.87</v>
      </c>
      <c r="T585" s="3">
        <f t="shared" si="58"/>
        <v>653.06018518519465</v>
      </c>
      <c r="U585" s="3">
        <f t="shared" si="59"/>
        <v>6.5306018518519471E-3</v>
      </c>
      <c r="V585" s="1">
        <v>0.91468414351851857</v>
      </c>
      <c r="W585" t="s">
        <v>35</v>
      </c>
      <c r="X585">
        <v>38.5</v>
      </c>
      <c r="Y585">
        <v>20.37</v>
      </c>
    </row>
    <row r="586" spans="1:25" x14ac:dyDescent="0.25">
      <c r="A586">
        <v>584</v>
      </c>
      <c r="B586">
        <v>39.25</v>
      </c>
      <c r="C586">
        <v>20.75</v>
      </c>
      <c r="F586" s="3">
        <f t="shared" si="54"/>
        <v>652.15277777777021</v>
      </c>
      <c r="G586" s="3">
        <f t="shared" si="55"/>
        <v>6.5215277777777025E-3</v>
      </c>
      <c r="H586" s="1">
        <v>0.78115003472222222</v>
      </c>
      <c r="I586" t="s">
        <v>35</v>
      </c>
      <c r="J586">
        <v>37</v>
      </c>
      <c r="K586">
        <v>20.56</v>
      </c>
      <c r="M586" s="3">
        <f t="shared" si="56"/>
        <v>653.27893518517533</v>
      </c>
      <c r="N586" s="3">
        <f t="shared" si="57"/>
        <v>6.5327893518517532E-3</v>
      </c>
      <c r="O586" s="1">
        <v>0.87506983796296289</v>
      </c>
      <c r="P586" t="s">
        <v>35</v>
      </c>
      <c r="Q586">
        <v>39.75</v>
      </c>
      <c r="R586">
        <v>21.06</v>
      </c>
      <c r="T586" s="3">
        <f t="shared" si="58"/>
        <v>654.53125000001228</v>
      </c>
      <c r="U586" s="3">
        <f t="shared" si="59"/>
        <v>6.5453125000001222E-3</v>
      </c>
      <c r="V586" s="1">
        <v>0.91469885416666674</v>
      </c>
      <c r="W586" t="s">
        <v>35</v>
      </c>
      <c r="X586">
        <v>39.25</v>
      </c>
      <c r="Y586">
        <v>20.37</v>
      </c>
    </row>
    <row r="587" spans="1:25" x14ac:dyDescent="0.25">
      <c r="A587">
        <v>585</v>
      </c>
      <c r="B587">
        <v>39</v>
      </c>
      <c r="C587">
        <v>20.75</v>
      </c>
      <c r="F587" s="3">
        <f t="shared" si="54"/>
        <v>653.35995370370267</v>
      </c>
      <c r="G587" s="3">
        <f t="shared" si="55"/>
        <v>6.533599537037027E-3</v>
      </c>
      <c r="H587" s="1">
        <v>0.78116210648148154</v>
      </c>
      <c r="I587" t="s">
        <v>35</v>
      </c>
      <c r="J587">
        <v>37.75</v>
      </c>
      <c r="K587">
        <v>20.62</v>
      </c>
      <c r="M587" s="3">
        <f t="shared" si="56"/>
        <v>654.44328703703206</v>
      </c>
      <c r="N587" s="3">
        <f t="shared" si="57"/>
        <v>6.5444328703703203E-3</v>
      </c>
      <c r="O587" s="1">
        <v>0.87508148148148146</v>
      </c>
      <c r="P587" t="s">
        <v>35</v>
      </c>
      <c r="Q587">
        <v>39.5</v>
      </c>
      <c r="R587">
        <v>21.25</v>
      </c>
      <c r="T587" s="3">
        <f t="shared" si="58"/>
        <v>655.73032407407754</v>
      </c>
      <c r="U587" s="3">
        <f t="shared" si="59"/>
        <v>6.557303240740775E-3</v>
      </c>
      <c r="V587" s="1">
        <v>0.91471084490740739</v>
      </c>
      <c r="W587" t="s">
        <v>35</v>
      </c>
      <c r="X587">
        <v>39.25</v>
      </c>
      <c r="Y587">
        <v>20.309999999999999</v>
      </c>
    </row>
    <row r="588" spans="1:25" x14ac:dyDescent="0.25">
      <c r="A588">
        <v>586</v>
      </c>
      <c r="B588">
        <v>39</v>
      </c>
      <c r="C588">
        <v>20.75</v>
      </c>
      <c r="F588" s="3">
        <f t="shared" si="54"/>
        <v>654.49999999999125</v>
      </c>
      <c r="G588" s="3">
        <f t="shared" si="55"/>
        <v>6.544999999999912E-3</v>
      </c>
      <c r="H588" s="1">
        <v>0.78117350694444443</v>
      </c>
      <c r="I588" t="s">
        <v>35</v>
      </c>
      <c r="J588">
        <v>37.5</v>
      </c>
      <c r="K588">
        <v>20.62</v>
      </c>
      <c r="M588" s="3">
        <f t="shared" si="56"/>
        <v>655.60879629629198</v>
      </c>
      <c r="N588" s="3">
        <f t="shared" si="57"/>
        <v>6.5560879629629198E-3</v>
      </c>
      <c r="O588" s="1">
        <v>0.87509313657407406</v>
      </c>
      <c r="P588" t="s">
        <v>35</v>
      </c>
      <c r="Q588">
        <v>39.75</v>
      </c>
      <c r="R588">
        <v>21.5</v>
      </c>
      <c r="T588" s="3">
        <f t="shared" si="58"/>
        <v>656.84490740740569</v>
      </c>
      <c r="U588" s="3">
        <f t="shared" si="59"/>
        <v>6.5684490740740564E-3</v>
      </c>
      <c r="V588" s="1">
        <v>0.91472199074074068</v>
      </c>
      <c r="W588" t="s">
        <v>35</v>
      </c>
      <c r="X588">
        <v>39.25</v>
      </c>
      <c r="Y588">
        <v>20.37</v>
      </c>
    </row>
    <row r="589" spans="1:25" x14ac:dyDescent="0.25">
      <c r="A589">
        <v>587</v>
      </c>
      <c r="B589">
        <v>39.25</v>
      </c>
      <c r="C589">
        <v>20.75</v>
      </c>
      <c r="F589" s="3">
        <f t="shared" si="54"/>
        <v>655.6307870370315</v>
      </c>
      <c r="G589" s="3">
        <f t="shared" si="55"/>
        <v>6.5563078703703148E-3</v>
      </c>
      <c r="H589" s="1">
        <v>0.78118481481481483</v>
      </c>
      <c r="I589" t="s">
        <v>35</v>
      </c>
      <c r="J589">
        <v>38</v>
      </c>
      <c r="K589">
        <v>20.56</v>
      </c>
      <c r="M589" s="3">
        <f t="shared" si="56"/>
        <v>656.72337962963127</v>
      </c>
      <c r="N589" s="3">
        <f t="shared" si="57"/>
        <v>6.5672337962963123E-3</v>
      </c>
      <c r="O589" s="1">
        <v>0.87510428240740745</v>
      </c>
      <c r="P589" t="s">
        <v>35</v>
      </c>
      <c r="Q589">
        <v>39.5</v>
      </c>
      <c r="R589">
        <v>21.62</v>
      </c>
      <c r="T589" s="3">
        <f t="shared" si="58"/>
        <v>657.96180555556248</v>
      </c>
      <c r="U589" s="3">
        <f t="shared" si="59"/>
        <v>6.579618055555625E-3</v>
      </c>
      <c r="V589" s="1">
        <v>0.91473315972222224</v>
      </c>
      <c r="W589" t="s">
        <v>35</v>
      </c>
      <c r="X589">
        <v>39.5</v>
      </c>
      <c r="Y589">
        <v>20.37</v>
      </c>
    </row>
    <row r="590" spans="1:25" x14ac:dyDescent="0.25">
      <c r="A590">
        <v>588</v>
      </c>
      <c r="B590">
        <v>39.5</v>
      </c>
      <c r="C590">
        <v>20.75</v>
      </c>
      <c r="F590" s="3">
        <f t="shared" si="54"/>
        <v>656.74305555555316</v>
      </c>
      <c r="G590" s="3">
        <f t="shared" si="55"/>
        <v>6.5674305555555312E-3</v>
      </c>
      <c r="H590" s="1">
        <v>0.78119593750000005</v>
      </c>
      <c r="I590" t="s">
        <v>35</v>
      </c>
      <c r="J590">
        <v>37.75</v>
      </c>
      <c r="K590">
        <v>20.62</v>
      </c>
      <c r="M590" s="3">
        <f t="shared" si="56"/>
        <v>657.84606481481546</v>
      </c>
      <c r="N590" s="3">
        <f t="shared" si="57"/>
        <v>6.5784606481481545E-3</v>
      </c>
      <c r="O590" s="1">
        <v>0.87511550925925929</v>
      </c>
      <c r="P590" t="s">
        <v>35</v>
      </c>
      <c r="Q590">
        <v>39.5</v>
      </c>
      <c r="R590">
        <v>21.81</v>
      </c>
      <c r="T590" s="3">
        <f t="shared" si="58"/>
        <v>659.15277777778283</v>
      </c>
      <c r="U590" s="3">
        <f t="shared" si="59"/>
        <v>6.5915277777778281E-3</v>
      </c>
      <c r="V590" s="1">
        <v>0.91474506944444445</v>
      </c>
      <c r="W590" t="s">
        <v>35</v>
      </c>
      <c r="X590">
        <v>39.75</v>
      </c>
      <c r="Y590">
        <v>20.37</v>
      </c>
    </row>
    <row r="591" spans="1:25" x14ac:dyDescent="0.25">
      <c r="A591">
        <v>589</v>
      </c>
      <c r="B591">
        <v>39.5</v>
      </c>
      <c r="C591">
        <v>20.75</v>
      </c>
      <c r="F591" s="3">
        <f t="shared" si="54"/>
        <v>657.84490740740114</v>
      </c>
      <c r="G591" s="3">
        <f t="shared" si="55"/>
        <v>6.5784490740740109E-3</v>
      </c>
      <c r="H591" s="1">
        <v>0.78120695601851853</v>
      </c>
      <c r="I591" t="s">
        <v>35</v>
      </c>
      <c r="J591">
        <v>37.5</v>
      </c>
      <c r="K591">
        <v>20.56</v>
      </c>
      <c r="M591" s="3">
        <f t="shared" si="56"/>
        <v>658.96180555554679</v>
      </c>
      <c r="N591" s="3">
        <f t="shared" si="57"/>
        <v>6.5896180555554684E-3</v>
      </c>
      <c r="O591" s="1">
        <v>0.87512666666666661</v>
      </c>
      <c r="P591" t="s">
        <v>35</v>
      </c>
      <c r="Q591">
        <v>40</v>
      </c>
      <c r="R591">
        <v>22</v>
      </c>
      <c r="T591" s="3">
        <f t="shared" si="58"/>
        <v>660.26851851851416</v>
      </c>
      <c r="U591" s="3">
        <f t="shared" si="59"/>
        <v>6.602685185185142E-3</v>
      </c>
      <c r="V591" s="1">
        <v>0.91475622685185176</v>
      </c>
      <c r="W591" t="s">
        <v>35</v>
      </c>
      <c r="X591">
        <v>39.5</v>
      </c>
      <c r="Y591">
        <v>20.37</v>
      </c>
    </row>
    <row r="592" spans="1:25" x14ac:dyDescent="0.25">
      <c r="A592">
        <v>590</v>
      </c>
      <c r="B592">
        <v>39.25</v>
      </c>
      <c r="C592">
        <v>20.75</v>
      </c>
      <c r="F592" s="3">
        <f t="shared" si="54"/>
        <v>658.98958333332484</v>
      </c>
      <c r="G592" s="3">
        <f t="shared" si="55"/>
        <v>6.589895833333248E-3</v>
      </c>
      <c r="H592" s="1">
        <v>0.78121840277777777</v>
      </c>
      <c r="I592" t="s">
        <v>35</v>
      </c>
      <c r="J592">
        <v>38</v>
      </c>
      <c r="K592">
        <v>20.56</v>
      </c>
      <c r="M592" s="3">
        <f t="shared" si="56"/>
        <v>660.11574074074099</v>
      </c>
      <c r="N592" s="3">
        <f t="shared" si="57"/>
        <v>6.6011574074074097E-3</v>
      </c>
      <c r="O592" s="1">
        <v>0.87513820601851855</v>
      </c>
      <c r="P592" t="s">
        <v>35</v>
      </c>
      <c r="Q592">
        <v>39.5</v>
      </c>
      <c r="R592">
        <v>22.19</v>
      </c>
      <c r="T592" s="3">
        <f t="shared" si="58"/>
        <v>661.4004629629577</v>
      </c>
      <c r="U592" s="3">
        <f t="shared" si="59"/>
        <v>6.6140046296295774E-3</v>
      </c>
      <c r="V592" s="1">
        <v>0.9147675462962962</v>
      </c>
      <c r="W592" t="s">
        <v>35</v>
      </c>
      <c r="X592">
        <v>40</v>
      </c>
      <c r="Y592">
        <v>20.37</v>
      </c>
    </row>
    <row r="593" spans="1:25" x14ac:dyDescent="0.25">
      <c r="A593">
        <v>591</v>
      </c>
      <c r="B593">
        <v>39.5</v>
      </c>
      <c r="C593">
        <v>20.75</v>
      </c>
      <c r="F593" s="3">
        <f t="shared" si="54"/>
        <v>660.09722222221126</v>
      </c>
      <c r="G593" s="3">
        <f t="shared" si="55"/>
        <v>6.6009722222221123E-3</v>
      </c>
      <c r="H593" s="1">
        <v>0.78122947916666663</v>
      </c>
      <c r="I593" t="s">
        <v>35</v>
      </c>
      <c r="J593">
        <v>37.75</v>
      </c>
      <c r="K593">
        <v>20.56</v>
      </c>
      <c r="M593" s="3">
        <f t="shared" si="56"/>
        <v>661.30671296296123</v>
      </c>
      <c r="N593" s="3">
        <f t="shared" si="57"/>
        <v>6.6130671296296129E-3</v>
      </c>
      <c r="O593" s="1">
        <v>0.87515011574074075</v>
      </c>
      <c r="P593" t="s">
        <v>35</v>
      </c>
      <c r="Q593">
        <v>39.75</v>
      </c>
      <c r="R593">
        <v>22.37</v>
      </c>
      <c r="T593" s="3">
        <f t="shared" si="58"/>
        <v>662.51273148147936</v>
      </c>
      <c r="U593" s="3">
        <f t="shared" si="59"/>
        <v>6.6251273148147938E-3</v>
      </c>
      <c r="V593" s="1">
        <v>0.91477866898148141</v>
      </c>
      <c r="W593" t="s">
        <v>35</v>
      </c>
      <c r="X593">
        <v>40.25</v>
      </c>
      <c r="Y593">
        <v>19.690000000000001</v>
      </c>
    </row>
    <row r="594" spans="1:25" x14ac:dyDescent="0.25">
      <c r="A594">
        <v>592</v>
      </c>
      <c r="B594">
        <v>39.5</v>
      </c>
      <c r="C594">
        <v>20.81</v>
      </c>
      <c r="F594" s="3">
        <f t="shared" si="54"/>
        <v>661.23263888888675</v>
      </c>
      <c r="G594" s="3">
        <f t="shared" si="55"/>
        <v>6.6123263888888673E-3</v>
      </c>
      <c r="H594" s="1">
        <v>0.78124083333333338</v>
      </c>
      <c r="I594" t="s">
        <v>35</v>
      </c>
      <c r="J594">
        <v>38.25</v>
      </c>
      <c r="K594">
        <v>20.56</v>
      </c>
      <c r="M594" s="3">
        <f t="shared" si="56"/>
        <v>662.42245370369267</v>
      </c>
      <c r="N594" s="3">
        <f t="shared" si="57"/>
        <v>6.6242245370369268E-3</v>
      </c>
      <c r="O594" s="1">
        <v>0.87516127314814807</v>
      </c>
      <c r="P594" t="s">
        <v>35</v>
      </c>
      <c r="Q594">
        <v>39.75</v>
      </c>
      <c r="R594">
        <v>22.5</v>
      </c>
      <c r="T594" s="3">
        <f t="shared" si="58"/>
        <v>663.5949074074166</v>
      </c>
      <c r="U594" s="3">
        <f t="shared" si="59"/>
        <v>6.6359490740741656E-3</v>
      </c>
      <c r="V594" s="1">
        <v>0.91478949074074078</v>
      </c>
      <c r="W594" t="s">
        <v>35</v>
      </c>
      <c r="X594">
        <v>40</v>
      </c>
      <c r="Y594">
        <v>19.75</v>
      </c>
    </row>
    <row r="595" spans="1:25" x14ac:dyDescent="0.25">
      <c r="A595">
        <v>593</v>
      </c>
      <c r="B595">
        <v>39.5</v>
      </c>
      <c r="C595">
        <v>20.81</v>
      </c>
      <c r="F595" s="3">
        <f t="shared" si="54"/>
        <v>662.33101851850279</v>
      </c>
      <c r="G595" s="3">
        <f t="shared" si="55"/>
        <v>6.6233101851850273E-3</v>
      </c>
      <c r="H595" s="1">
        <v>0.78125181712962954</v>
      </c>
      <c r="I595" t="s">
        <v>35</v>
      </c>
      <c r="J595">
        <v>38</v>
      </c>
      <c r="K595">
        <v>20.56</v>
      </c>
      <c r="M595" s="3">
        <f t="shared" si="56"/>
        <v>663.54050925925276</v>
      </c>
      <c r="N595" s="3">
        <f t="shared" si="57"/>
        <v>6.6354050925925279E-3</v>
      </c>
      <c r="O595" s="1">
        <v>0.87517245370370367</v>
      </c>
      <c r="P595" t="s">
        <v>35</v>
      </c>
      <c r="Q595">
        <v>39.25</v>
      </c>
      <c r="R595">
        <v>22.75</v>
      </c>
      <c r="T595" s="3">
        <f t="shared" si="58"/>
        <v>664.71296296296555</v>
      </c>
      <c r="U595" s="3">
        <f t="shared" si="59"/>
        <v>6.6471296296296556E-3</v>
      </c>
      <c r="V595" s="1">
        <v>0.91480067129629627</v>
      </c>
      <c r="W595" t="s">
        <v>35</v>
      </c>
      <c r="X595">
        <v>40</v>
      </c>
      <c r="Y595">
        <v>19.690000000000001</v>
      </c>
    </row>
    <row r="596" spans="1:25" x14ac:dyDescent="0.25">
      <c r="A596">
        <v>594</v>
      </c>
      <c r="B596">
        <v>39.25</v>
      </c>
      <c r="C596">
        <v>20.81</v>
      </c>
      <c r="F596" s="3">
        <f t="shared" si="54"/>
        <v>663.46412037036066</v>
      </c>
      <c r="G596" s="3">
        <f t="shared" si="55"/>
        <v>6.6346412037036062E-3</v>
      </c>
      <c r="H596" s="1">
        <v>0.78126314814814812</v>
      </c>
      <c r="I596" t="s">
        <v>35</v>
      </c>
      <c r="J596">
        <v>38.25</v>
      </c>
      <c r="K596">
        <v>20.62</v>
      </c>
      <c r="M596" s="3">
        <f t="shared" si="56"/>
        <v>664.65393518518874</v>
      </c>
      <c r="N596" s="3">
        <f t="shared" si="57"/>
        <v>6.6465393518518878E-3</v>
      </c>
      <c r="O596" s="1">
        <v>0.87518358796296303</v>
      </c>
      <c r="P596" t="s">
        <v>35</v>
      </c>
      <c r="Q596">
        <v>39.25</v>
      </c>
      <c r="R596">
        <v>22.94</v>
      </c>
      <c r="T596" s="3">
        <f t="shared" si="58"/>
        <v>665.83101851852564</v>
      </c>
      <c r="U596" s="3">
        <f t="shared" si="59"/>
        <v>6.6583101851852566E-3</v>
      </c>
      <c r="V596" s="1">
        <v>0.91481185185185188</v>
      </c>
      <c r="W596" t="s">
        <v>35</v>
      </c>
      <c r="X596">
        <v>40</v>
      </c>
      <c r="Y596">
        <v>19.75</v>
      </c>
    </row>
    <row r="597" spans="1:25" x14ac:dyDescent="0.25">
      <c r="A597">
        <v>595</v>
      </c>
      <c r="B597">
        <v>40</v>
      </c>
      <c r="C597">
        <v>20.81</v>
      </c>
      <c r="F597" s="3">
        <f t="shared" si="54"/>
        <v>664.55787037035248</v>
      </c>
      <c r="G597" s="3">
        <f t="shared" si="55"/>
        <v>6.6455787037035252E-3</v>
      </c>
      <c r="H597" s="1">
        <v>0.78127408564814804</v>
      </c>
      <c r="I597" t="s">
        <v>35</v>
      </c>
      <c r="J597">
        <v>38.5</v>
      </c>
      <c r="K597">
        <v>20.56</v>
      </c>
      <c r="M597" s="3">
        <f t="shared" si="56"/>
        <v>665.78240740740034</v>
      </c>
      <c r="N597" s="3">
        <f t="shared" si="57"/>
        <v>6.6578240740740036E-3</v>
      </c>
      <c r="O597" s="1">
        <v>0.87519487268518514</v>
      </c>
      <c r="P597" t="s">
        <v>35</v>
      </c>
      <c r="Q597">
        <v>39.25</v>
      </c>
      <c r="R597">
        <v>23.06</v>
      </c>
      <c r="T597" s="3">
        <f t="shared" si="58"/>
        <v>666.94675925926822</v>
      </c>
      <c r="U597" s="3">
        <f t="shared" si="59"/>
        <v>6.6694675925926816E-3</v>
      </c>
      <c r="V597" s="1">
        <v>0.9148230092592593</v>
      </c>
      <c r="W597" t="s">
        <v>35</v>
      </c>
      <c r="X597">
        <v>40.25</v>
      </c>
      <c r="Y597">
        <v>19.87</v>
      </c>
    </row>
    <row r="598" spans="1:25" x14ac:dyDescent="0.25">
      <c r="A598">
        <v>596</v>
      </c>
      <c r="B598">
        <v>39.25</v>
      </c>
      <c r="C598">
        <v>20.69</v>
      </c>
      <c r="F598" s="3">
        <f t="shared" si="54"/>
        <v>665.69675925925992</v>
      </c>
      <c r="G598" s="3">
        <f t="shared" si="55"/>
        <v>6.6569675925925997E-3</v>
      </c>
      <c r="H598" s="1">
        <v>0.78128547453703712</v>
      </c>
      <c r="I598" t="s">
        <v>35</v>
      </c>
      <c r="J598">
        <v>38.25</v>
      </c>
      <c r="K598">
        <v>20.56</v>
      </c>
      <c r="M598" s="3">
        <f t="shared" si="56"/>
        <v>666.90046296296043</v>
      </c>
      <c r="N598" s="3">
        <f t="shared" si="57"/>
        <v>6.6690046296296046E-3</v>
      </c>
      <c r="O598" s="1">
        <v>0.87520605324074074</v>
      </c>
      <c r="P598" t="s">
        <v>35</v>
      </c>
      <c r="Q598">
        <v>39.25</v>
      </c>
      <c r="R598">
        <v>23.25</v>
      </c>
      <c r="T598" s="3">
        <f t="shared" si="58"/>
        <v>668.06481481481717</v>
      </c>
      <c r="U598" s="3">
        <f t="shared" si="59"/>
        <v>6.6806481481481717E-3</v>
      </c>
      <c r="V598" s="1">
        <v>0.91483418981481479</v>
      </c>
      <c r="W598" t="s">
        <v>35</v>
      </c>
      <c r="X598">
        <v>39.75</v>
      </c>
      <c r="Y598">
        <v>19.87</v>
      </c>
    </row>
    <row r="599" spans="1:25" x14ac:dyDescent="0.25">
      <c r="A599">
        <v>597</v>
      </c>
      <c r="B599">
        <v>39.25</v>
      </c>
      <c r="C599">
        <v>20.75</v>
      </c>
      <c r="F599" s="3">
        <f t="shared" si="54"/>
        <v>666.79398148147277</v>
      </c>
      <c r="G599" s="3">
        <f t="shared" si="55"/>
        <v>6.6679398148147273E-3</v>
      </c>
      <c r="H599" s="1">
        <v>0.78129644675925924</v>
      </c>
      <c r="I599" t="s">
        <v>35</v>
      </c>
      <c r="J599">
        <v>38.25</v>
      </c>
      <c r="K599">
        <v>20.56</v>
      </c>
      <c r="M599" s="3">
        <f t="shared" si="56"/>
        <v>668.21064814814872</v>
      </c>
      <c r="N599" s="3">
        <f t="shared" si="57"/>
        <v>6.6821064814814868E-3</v>
      </c>
      <c r="O599" s="1">
        <v>0.87521915509259263</v>
      </c>
      <c r="P599" t="s">
        <v>35</v>
      </c>
      <c r="Q599">
        <v>39.75</v>
      </c>
      <c r="R599">
        <v>23.44</v>
      </c>
      <c r="T599" s="3">
        <f t="shared" si="58"/>
        <v>669.21643518519375</v>
      </c>
      <c r="U599" s="3">
        <f t="shared" si="59"/>
        <v>6.6921643518519369E-3</v>
      </c>
      <c r="V599" s="1">
        <v>0.91484570601851856</v>
      </c>
      <c r="W599" t="s">
        <v>35</v>
      </c>
      <c r="X599">
        <v>40.25</v>
      </c>
      <c r="Y599">
        <v>20.37</v>
      </c>
    </row>
    <row r="600" spans="1:25" x14ac:dyDescent="0.25">
      <c r="A600">
        <v>598</v>
      </c>
      <c r="B600">
        <v>39.75</v>
      </c>
      <c r="C600">
        <v>20.69</v>
      </c>
      <c r="F600" s="3">
        <f t="shared" si="54"/>
        <v>667.89699074073508</v>
      </c>
      <c r="G600" s="3">
        <f t="shared" si="55"/>
        <v>6.6789699074073505E-3</v>
      </c>
      <c r="H600" s="1">
        <v>0.78130747685185187</v>
      </c>
      <c r="I600" t="s">
        <v>35</v>
      </c>
      <c r="J600">
        <v>38.25</v>
      </c>
      <c r="K600">
        <v>20.56</v>
      </c>
      <c r="M600" s="3">
        <f t="shared" si="56"/>
        <v>669.36574074073496</v>
      </c>
      <c r="N600" s="3">
        <f t="shared" si="57"/>
        <v>6.6936574074073496E-3</v>
      </c>
      <c r="O600" s="1">
        <v>0.87523070601851849</v>
      </c>
      <c r="P600" t="s">
        <v>35</v>
      </c>
      <c r="Q600">
        <v>39.5</v>
      </c>
      <c r="R600">
        <v>23.69</v>
      </c>
      <c r="T600" s="3">
        <f t="shared" si="58"/>
        <v>670.29050925926367</v>
      </c>
      <c r="U600" s="3">
        <f t="shared" si="59"/>
        <v>6.702905092592637E-3</v>
      </c>
      <c r="V600" s="1">
        <v>0.91485644675925926</v>
      </c>
      <c r="W600" t="s">
        <v>35</v>
      </c>
      <c r="X600">
        <v>40.25</v>
      </c>
      <c r="Y600">
        <v>19.75</v>
      </c>
    </row>
    <row r="601" spans="1:25" x14ac:dyDescent="0.25">
      <c r="A601">
        <v>599</v>
      </c>
      <c r="B601">
        <v>40</v>
      </c>
      <c r="C601">
        <v>20.62</v>
      </c>
      <c r="F601" s="3">
        <f t="shared" si="54"/>
        <v>669.03819444443786</v>
      </c>
      <c r="G601" s="3">
        <f t="shared" si="55"/>
        <v>6.6903819444443791E-3</v>
      </c>
      <c r="H601" s="1">
        <v>0.7813188888888889</v>
      </c>
      <c r="I601" t="s">
        <v>35</v>
      </c>
      <c r="J601">
        <v>38.5</v>
      </c>
      <c r="K601">
        <v>20.5</v>
      </c>
      <c r="M601" s="3">
        <f t="shared" si="56"/>
        <v>670.47916666667095</v>
      </c>
      <c r="N601" s="3">
        <f t="shared" si="57"/>
        <v>6.7047916666667096E-3</v>
      </c>
      <c r="O601" s="1">
        <v>0.87524184027777785</v>
      </c>
      <c r="P601" t="s">
        <v>35</v>
      </c>
      <c r="Q601">
        <v>39.25</v>
      </c>
      <c r="R601">
        <v>23.81</v>
      </c>
      <c r="T601" s="3">
        <f t="shared" si="58"/>
        <v>671.40856481482376</v>
      </c>
      <c r="U601" s="3">
        <f t="shared" si="59"/>
        <v>6.7140856481482381E-3</v>
      </c>
      <c r="V601" s="1">
        <v>0.91486762731481486</v>
      </c>
      <c r="W601" t="s">
        <v>35</v>
      </c>
      <c r="X601">
        <v>40.5</v>
      </c>
      <c r="Y601">
        <v>19.940000000000001</v>
      </c>
    </row>
    <row r="602" spans="1:25" x14ac:dyDescent="0.25">
      <c r="A602">
        <v>600</v>
      </c>
      <c r="B602">
        <v>40</v>
      </c>
      <c r="C602">
        <v>20.62</v>
      </c>
      <c r="F602" s="3">
        <f t="shared" si="54"/>
        <v>670.13888888888266</v>
      </c>
      <c r="G602" s="3">
        <f t="shared" si="55"/>
        <v>6.7013888888888262E-3</v>
      </c>
      <c r="H602" s="1">
        <v>0.78132989583333334</v>
      </c>
      <c r="I602" t="s">
        <v>35</v>
      </c>
      <c r="J602">
        <v>38.75</v>
      </c>
      <c r="K602">
        <v>20.56</v>
      </c>
      <c r="M602" s="3">
        <f t="shared" si="56"/>
        <v>671.59143518518147</v>
      </c>
      <c r="N602" s="3">
        <f t="shared" si="57"/>
        <v>6.715914351851815E-3</v>
      </c>
      <c r="O602" s="1">
        <v>0.87525296296296295</v>
      </c>
      <c r="P602" t="s">
        <v>35</v>
      </c>
      <c r="Q602">
        <v>39.25</v>
      </c>
      <c r="R602">
        <v>23.94</v>
      </c>
      <c r="T602" s="3">
        <f t="shared" si="58"/>
        <v>672.5231481481519</v>
      </c>
      <c r="U602" s="3">
        <f t="shared" si="59"/>
        <v>6.7252314814815195E-3</v>
      </c>
      <c r="V602" s="1">
        <v>0.91487877314814814</v>
      </c>
      <c r="W602" t="s">
        <v>35</v>
      </c>
      <c r="X602">
        <v>40.25</v>
      </c>
      <c r="Y602">
        <v>19.940000000000001</v>
      </c>
    </row>
    <row r="603" spans="1:25" x14ac:dyDescent="0.25">
      <c r="A603">
        <v>601</v>
      </c>
      <c r="B603">
        <v>40</v>
      </c>
      <c r="C603">
        <v>20.62</v>
      </c>
      <c r="F603" s="3">
        <f t="shared" si="54"/>
        <v>671.24537037036578</v>
      </c>
      <c r="G603" s="3">
        <f t="shared" si="55"/>
        <v>6.712453703703658E-3</v>
      </c>
      <c r="H603" s="1">
        <v>0.78134096064814818</v>
      </c>
      <c r="I603" t="s">
        <v>35</v>
      </c>
      <c r="J603">
        <v>38.75</v>
      </c>
      <c r="K603">
        <v>20.5</v>
      </c>
      <c r="M603" s="3">
        <f t="shared" si="56"/>
        <v>672.7395833333261</v>
      </c>
      <c r="N603" s="3">
        <f t="shared" si="57"/>
        <v>6.7273958333332606E-3</v>
      </c>
      <c r="O603" s="1">
        <v>0.8752644444444444</v>
      </c>
      <c r="P603" t="s">
        <v>35</v>
      </c>
      <c r="Q603">
        <v>39.5</v>
      </c>
      <c r="R603">
        <v>24.06</v>
      </c>
      <c r="T603" s="3">
        <f t="shared" si="58"/>
        <v>673.63425925925924</v>
      </c>
      <c r="U603" s="3">
        <f t="shared" si="59"/>
        <v>6.7363425925925924E-3</v>
      </c>
      <c r="V603" s="1">
        <v>0.91488988425925921</v>
      </c>
      <c r="W603" t="s">
        <v>35</v>
      </c>
      <c r="X603">
        <v>40.5</v>
      </c>
      <c r="Y603">
        <v>19.940000000000001</v>
      </c>
    </row>
    <row r="604" spans="1:25" x14ac:dyDescent="0.25">
      <c r="A604">
        <v>602</v>
      </c>
      <c r="B604">
        <v>40</v>
      </c>
      <c r="C604">
        <v>20.56</v>
      </c>
      <c r="F604" s="3">
        <f t="shared" si="54"/>
        <v>672.38541666666538</v>
      </c>
      <c r="G604" s="3">
        <f t="shared" si="55"/>
        <v>6.723854166666654E-3</v>
      </c>
      <c r="H604" s="1">
        <v>0.78135236111111117</v>
      </c>
      <c r="I604" t="s">
        <v>35</v>
      </c>
      <c r="J604">
        <v>38.5</v>
      </c>
      <c r="K604">
        <v>20.5</v>
      </c>
      <c r="M604" s="3">
        <f t="shared" si="56"/>
        <v>673.85300925926208</v>
      </c>
      <c r="N604" s="3">
        <f t="shared" si="57"/>
        <v>6.7385300925926206E-3</v>
      </c>
      <c r="O604" s="1">
        <v>0.87527557870370376</v>
      </c>
      <c r="P604" t="s">
        <v>35</v>
      </c>
      <c r="Q604">
        <v>39.5</v>
      </c>
      <c r="R604">
        <v>24.25</v>
      </c>
      <c r="T604" s="3">
        <f t="shared" si="58"/>
        <v>674.751157407405</v>
      </c>
      <c r="U604" s="3">
        <f t="shared" si="59"/>
        <v>6.7475115740740499E-3</v>
      </c>
      <c r="V604" s="1">
        <v>0.91490105324074067</v>
      </c>
      <c r="W604" t="s">
        <v>35</v>
      </c>
      <c r="X604">
        <v>40.25</v>
      </c>
      <c r="Y604">
        <v>20.059999999999999</v>
      </c>
    </row>
    <row r="605" spans="1:25" x14ac:dyDescent="0.25">
      <c r="A605">
        <v>603</v>
      </c>
      <c r="B605">
        <v>40.25</v>
      </c>
      <c r="C605">
        <v>20.62</v>
      </c>
      <c r="F605" s="3">
        <f t="shared" si="54"/>
        <v>673.60879629628778</v>
      </c>
      <c r="G605" s="3">
        <f t="shared" si="55"/>
        <v>6.7360879629628778E-3</v>
      </c>
      <c r="H605" s="1">
        <v>0.78136459490740739</v>
      </c>
      <c r="I605" t="s">
        <v>35</v>
      </c>
      <c r="J605">
        <v>39</v>
      </c>
      <c r="K605">
        <v>20.56</v>
      </c>
      <c r="M605" s="3">
        <f t="shared" si="56"/>
        <v>674.97337962962865</v>
      </c>
      <c r="N605" s="3">
        <f t="shared" si="57"/>
        <v>6.7497337962962867E-3</v>
      </c>
      <c r="O605" s="1">
        <v>0.87528678240740743</v>
      </c>
      <c r="P605" t="s">
        <v>35</v>
      </c>
      <c r="Q605">
        <v>38.5</v>
      </c>
      <c r="R605">
        <v>24.44</v>
      </c>
      <c r="T605" s="3">
        <f t="shared" si="58"/>
        <v>675.86226851852336</v>
      </c>
      <c r="U605" s="3">
        <f t="shared" si="59"/>
        <v>6.7586226851852338E-3</v>
      </c>
      <c r="V605" s="1">
        <v>0.91491216435185185</v>
      </c>
      <c r="W605" t="s">
        <v>35</v>
      </c>
      <c r="X605">
        <v>40.25</v>
      </c>
      <c r="Y605">
        <v>20.059999999999999</v>
      </c>
    </row>
    <row r="606" spans="1:25" x14ac:dyDescent="0.25">
      <c r="A606">
        <v>604</v>
      </c>
      <c r="B606">
        <v>40.25</v>
      </c>
      <c r="C606">
        <v>20.69</v>
      </c>
      <c r="F606" s="3">
        <f t="shared" si="54"/>
        <v>674.7465277777809</v>
      </c>
      <c r="G606" s="3">
        <f t="shared" si="55"/>
        <v>6.7474652777778088E-3</v>
      </c>
      <c r="H606" s="1">
        <v>0.78137597222222233</v>
      </c>
      <c r="I606" t="s">
        <v>35</v>
      </c>
      <c r="J606">
        <v>38.25</v>
      </c>
      <c r="K606">
        <v>20.5</v>
      </c>
      <c r="M606" s="3">
        <f t="shared" si="56"/>
        <v>676.45023148148459</v>
      </c>
      <c r="N606" s="3">
        <f t="shared" si="57"/>
        <v>6.7645023148148464E-3</v>
      </c>
      <c r="O606" s="1">
        <v>0.87530155092592599</v>
      </c>
      <c r="P606" t="s">
        <v>35</v>
      </c>
      <c r="Q606">
        <v>39.25</v>
      </c>
      <c r="R606">
        <v>25.12</v>
      </c>
      <c r="T606" s="3">
        <f t="shared" si="58"/>
        <v>676.97916666666913</v>
      </c>
      <c r="U606" s="3">
        <f t="shared" si="59"/>
        <v>6.7697916666666913E-3</v>
      </c>
      <c r="V606" s="1">
        <v>0.91492333333333331</v>
      </c>
      <c r="W606" t="s">
        <v>35</v>
      </c>
      <c r="X606">
        <v>40.75</v>
      </c>
      <c r="Y606">
        <v>20.12</v>
      </c>
    </row>
    <row r="607" spans="1:25" x14ac:dyDescent="0.25">
      <c r="A607">
        <v>605</v>
      </c>
      <c r="B607">
        <v>40</v>
      </c>
      <c r="C607">
        <v>20.69</v>
      </c>
      <c r="F607" s="3">
        <f t="shared" si="54"/>
        <v>675.85879629629142</v>
      </c>
      <c r="G607" s="3">
        <f t="shared" si="55"/>
        <v>6.7585879629629142E-3</v>
      </c>
      <c r="H607" s="1">
        <v>0.78138709490740743</v>
      </c>
      <c r="I607" t="s">
        <v>35</v>
      </c>
      <c r="J607">
        <v>38.5</v>
      </c>
      <c r="K607">
        <v>20.5</v>
      </c>
      <c r="M607" s="3">
        <f t="shared" si="56"/>
        <v>677.649305555561</v>
      </c>
      <c r="N607" s="3">
        <f t="shared" si="57"/>
        <v>6.7764930555556102E-3</v>
      </c>
      <c r="O607" s="1">
        <v>0.87531354166666675</v>
      </c>
      <c r="P607" t="s">
        <v>35</v>
      </c>
      <c r="Q607">
        <v>39.25</v>
      </c>
      <c r="R607">
        <v>24.87</v>
      </c>
      <c r="T607" s="3">
        <f t="shared" si="58"/>
        <v>678.09143518519079</v>
      </c>
      <c r="U607" s="3">
        <f t="shared" si="59"/>
        <v>6.7809143518519077E-3</v>
      </c>
      <c r="V607" s="1">
        <v>0.91493445601851853</v>
      </c>
      <c r="W607" t="s">
        <v>35</v>
      </c>
      <c r="X607">
        <v>40.5</v>
      </c>
      <c r="Y607">
        <v>20.190000000000001</v>
      </c>
    </row>
    <row r="608" spans="1:25" x14ac:dyDescent="0.25">
      <c r="A608">
        <v>606</v>
      </c>
      <c r="B608">
        <v>40.25</v>
      </c>
      <c r="C608">
        <v>20.75</v>
      </c>
      <c r="F608" s="3">
        <f t="shared" si="54"/>
        <v>676.98263888887891</v>
      </c>
      <c r="G608" s="3">
        <f t="shared" si="55"/>
        <v>6.7698263888887888E-3</v>
      </c>
      <c r="H608" s="1">
        <v>0.78139833333333331</v>
      </c>
      <c r="I608" t="s">
        <v>35</v>
      </c>
      <c r="J608">
        <v>38.75</v>
      </c>
      <c r="K608">
        <v>20.5</v>
      </c>
      <c r="M608" s="3">
        <f t="shared" si="56"/>
        <v>678.76504629629244</v>
      </c>
      <c r="N608" s="3">
        <f t="shared" si="57"/>
        <v>6.7876504629629242E-3</v>
      </c>
      <c r="O608" s="1">
        <v>0.87532469907407406</v>
      </c>
      <c r="P608" t="s">
        <v>35</v>
      </c>
      <c r="Q608">
        <v>38.75</v>
      </c>
      <c r="R608">
        <v>24.94</v>
      </c>
      <c r="T608" s="3">
        <f t="shared" si="58"/>
        <v>679.20833333333655</v>
      </c>
      <c r="U608" s="3">
        <f t="shared" si="59"/>
        <v>6.7920833333333652E-3</v>
      </c>
      <c r="V608" s="1">
        <v>0.91494562499999998</v>
      </c>
      <c r="W608" t="s">
        <v>35</v>
      </c>
      <c r="X608">
        <v>40.25</v>
      </c>
      <c r="Y608">
        <v>20.309999999999999</v>
      </c>
    </row>
    <row r="609" spans="1:25" x14ac:dyDescent="0.25">
      <c r="A609">
        <v>607</v>
      </c>
      <c r="B609">
        <v>39.75</v>
      </c>
      <c r="C609">
        <v>20.81</v>
      </c>
      <c r="F609" s="3">
        <f t="shared" si="54"/>
        <v>678.07754629628516</v>
      </c>
      <c r="G609" s="3">
        <f t="shared" si="55"/>
        <v>6.7807754629628514E-3</v>
      </c>
      <c r="H609" s="1">
        <v>0.78140928240740737</v>
      </c>
      <c r="I609" t="s">
        <v>35</v>
      </c>
      <c r="J609">
        <v>39</v>
      </c>
      <c r="K609">
        <v>20.5</v>
      </c>
      <c r="M609" s="3">
        <f t="shared" si="56"/>
        <v>679.87962962962058</v>
      </c>
      <c r="N609" s="3">
        <f t="shared" si="57"/>
        <v>6.7987962962962056E-3</v>
      </c>
      <c r="O609" s="1">
        <v>0.87533584490740735</v>
      </c>
      <c r="P609" t="s">
        <v>35</v>
      </c>
      <c r="Q609">
        <v>38.75</v>
      </c>
      <c r="R609">
        <v>25.62</v>
      </c>
      <c r="T609" s="3">
        <f t="shared" si="58"/>
        <v>680.31712962963729</v>
      </c>
      <c r="U609" s="3">
        <f t="shared" si="59"/>
        <v>6.8031712962963731E-3</v>
      </c>
      <c r="V609" s="1">
        <v>0.91495671296296299</v>
      </c>
      <c r="W609" t="s">
        <v>35</v>
      </c>
      <c r="X609">
        <v>40.75</v>
      </c>
      <c r="Y609">
        <v>20.440000000000001</v>
      </c>
    </row>
    <row r="610" spans="1:25" x14ac:dyDescent="0.25">
      <c r="A610">
        <v>608</v>
      </c>
      <c r="B610">
        <v>40.5</v>
      </c>
      <c r="C610">
        <v>20.87</v>
      </c>
      <c r="F610" s="3">
        <f t="shared" si="54"/>
        <v>679.21643518517044</v>
      </c>
      <c r="G610" s="3">
        <f t="shared" si="55"/>
        <v>6.7921643518517039E-3</v>
      </c>
      <c r="H610" s="1">
        <v>0.78142067129629622</v>
      </c>
      <c r="I610" t="s">
        <v>35</v>
      </c>
      <c r="J610">
        <v>39</v>
      </c>
      <c r="K610">
        <v>20.5</v>
      </c>
      <c r="M610" s="3">
        <f t="shared" si="56"/>
        <v>680.99074074073894</v>
      </c>
      <c r="N610" s="3">
        <f t="shared" si="57"/>
        <v>6.8099074074073895E-3</v>
      </c>
      <c r="O610" s="1">
        <v>0.87534695601851853</v>
      </c>
      <c r="P610" t="s">
        <v>35</v>
      </c>
      <c r="Q610">
        <v>39</v>
      </c>
      <c r="R610">
        <v>25.75</v>
      </c>
      <c r="T610" s="3">
        <f t="shared" si="58"/>
        <v>681.43055555555111</v>
      </c>
      <c r="U610" s="3">
        <f t="shared" si="59"/>
        <v>6.814305555555511E-3</v>
      </c>
      <c r="V610" s="1">
        <v>0.91496784722222213</v>
      </c>
      <c r="W610" t="s">
        <v>35</v>
      </c>
      <c r="X610">
        <v>40.5</v>
      </c>
      <c r="Y610">
        <v>20.56</v>
      </c>
    </row>
    <row r="611" spans="1:25" x14ac:dyDescent="0.25">
      <c r="A611">
        <v>609</v>
      </c>
      <c r="B611">
        <v>40.25</v>
      </c>
      <c r="C611">
        <v>20.94</v>
      </c>
      <c r="F611" s="3">
        <f t="shared" si="54"/>
        <v>680.33101851850961</v>
      </c>
      <c r="G611" s="3">
        <f t="shared" si="55"/>
        <v>6.8033101851850963E-3</v>
      </c>
      <c r="H611" s="1">
        <v>0.78143181712962961</v>
      </c>
      <c r="I611" t="s">
        <v>35</v>
      </c>
      <c r="J611">
        <v>39</v>
      </c>
      <c r="K611">
        <v>20.5</v>
      </c>
      <c r="M611" s="3">
        <f t="shared" si="56"/>
        <v>682.10185185184628</v>
      </c>
      <c r="N611" s="3">
        <f t="shared" si="57"/>
        <v>6.8210185185184624E-3</v>
      </c>
      <c r="O611" s="1">
        <v>0.8753580671296296</v>
      </c>
      <c r="P611" t="s">
        <v>35</v>
      </c>
      <c r="Q611">
        <v>38.5</v>
      </c>
      <c r="R611">
        <v>25.31</v>
      </c>
      <c r="T611" s="3">
        <f t="shared" si="58"/>
        <v>682.54282407407277</v>
      </c>
      <c r="U611" s="3">
        <f t="shared" si="59"/>
        <v>6.8254282407407274E-3</v>
      </c>
      <c r="V611" s="1">
        <v>0.91497896990740735</v>
      </c>
      <c r="W611" t="s">
        <v>35</v>
      </c>
      <c r="X611">
        <v>40.5</v>
      </c>
      <c r="Y611">
        <v>20.69</v>
      </c>
    </row>
    <row r="612" spans="1:25" x14ac:dyDescent="0.25">
      <c r="A612">
        <v>610</v>
      </c>
      <c r="B612">
        <v>40.5</v>
      </c>
      <c r="C612">
        <v>21.06</v>
      </c>
      <c r="F612" s="3">
        <f t="shared" si="54"/>
        <v>681.42592592591586</v>
      </c>
      <c r="G612" s="3">
        <f t="shared" si="55"/>
        <v>6.8142592592591589E-3</v>
      </c>
      <c r="H612" s="1">
        <v>0.78144276620370368</v>
      </c>
      <c r="I612" t="s">
        <v>35</v>
      </c>
      <c r="J612">
        <v>39</v>
      </c>
      <c r="K612">
        <v>20.5</v>
      </c>
      <c r="M612" s="3">
        <f t="shared" si="56"/>
        <v>683.21527777777112</v>
      </c>
      <c r="N612" s="3">
        <f t="shared" si="57"/>
        <v>6.8321527777777113E-3</v>
      </c>
      <c r="O612" s="1">
        <v>0.87536920138888885</v>
      </c>
      <c r="P612" t="s">
        <v>35</v>
      </c>
      <c r="Q612">
        <v>38</v>
      </c>
      <c r="R612">
        <v>26</v>
      </c>
      <c r="T612" s="3">
        <f t="shared" si="58"/>
        <v>683.629629629634</v>
      </c>
      <c r="U612" s="3">
        <f t="shared" si="59"/>
        <v>6.8362962962963403E-3</v>
      </c>
      <c r="V612" s="1">
        <v>0.91498983796296296</v>
      </c>
      <c r="W612" t="s">
        <v>35</v>
      </c>
      <c r="X612">
        <v>40.75</v>
      </c>
      <c r="Y612">
        <v>20.81</v>
      </c>
    </row>
    <row r="613" spans="1:25" x14ac:dyDescent="0.25">
      <c r="A613">
        <v>611</v>
      </c>
      <c r="B613">
        <v>40.25</v>
      </c>
      <c r="C613">
        <v>21.12</v>
      </c>
      <c r="F613" s="3">
        <f t="shared" si="54"/>
        <v>682.55902777777374</v>
      </c>
      <c r="G613" s="3">
        <f t="shared" si="55"/>
        <v>6.8255902777777377E-3</v>
      </c>
      <c r="H613" s="1">
        <v>0.78145409722222225</v>
      </c>
      <c r="I613" t="s">
        <v>35</v>
      </c>
      <c r="J613">
        <v>39</v>
      </c>
      <c r="K613">
        <v>20.5</v>
      </c>
      <c r="M613" s="3">
        <f t="shared" si="56"/>
        <v>684.33217592591689</v>
      </c>
      <c r="N613" s="3">
        <f t="shared" si="57"/>
        <v>6.8433217592591689E-3</v>
      </c>
      <c r="O613" s="1">
        <v>0.87538037037037031</v>
      </c>
      <c r="P613" t="s">
        <v>35</v>
      </c>
      <c r="Q613">
        <v>38</v>
      </c>
      <c r="R613">
        <v>26.06</v>
      </c>
      <c r="T613" s="3">
        <f t="shared" si="58"/>
        <v>684.74537037036544</v>
      </c>
      <c r="U613" s="3">
        <f t="shared" si="59"/>
        <v>6.8474537037036542E-3</v>
      </c>
      <c r="V613" s="1">
        <v>0.91500099537037027</v>
      </c>
      <c r="W613" t="s">
        <v>35</v>
      </c>
      <c r="X613">
        <v>40.75</v>
      </c>
      <c r="Y613">
        <v>20.94</v>
      </c>
    </row>
    <row r="614" spans="1:25" x14ac:dyDescent="0.25">
      <c r="A614">
        <v>612</v>
      </c>
      <c r="B614">
        <v>40.75</v>
      </c>
      <c r="C614">
        <v>21.25</v>
      </c>
      <c r="F614" s="3">
        <f t="shared" si="54"/>
        <v>683.65972222221853</v>
      </c>
      <c r="G614" s="3">
        <f t="shared" si="55"/>
        <v>6.8365972222221849E-3</v>
      </c>
      <c r="H614" s="1">
        <v>0.7814651041666667</v>
      </c>
      <c r="I614" t="s">
        <v>35</v>
      </c>
      <c r="J614">
        <v>39</v>
      </c>
      <c r="K614">
        <v>20.5</v>
      </c>
      <c r="M614" s="3">
        <f t="shared" si="56"/>
        <v>685.44444444443855</v>
      </c>
      <c r="N614" s="3">
        <f t="shared" si="57"/>
        <v>6.8544444444443853E-3</v>
      </c>
      <c r="O614" s="1">
        <v>0.87539149305555553</v>
      </c>
      <c r="P614" t="s">
        <v>35</v>
      </c>
      <c r="Q614">
        <v>38.25</v>
      </c>
      <c r="R614">
        <v>26.19</v>
      </c>
      <c r="T614" s="3">
        <f t="shared" si="58"/>
        <v>685.86111111111904</v>
      </c>
      <c r="U614" s="3">
        <f t="shared" si="59"/>
        <v>6.8586111111111903E-3</v>
      </c>
      <c r="V614" s="1">
        <v>0.91501215277777781</v>
      </c>
      <c r="W614" t="s">
        <v>35</v>
      </c>
      <c r="X614">
        <v>40.75</v>
      </c>
      <c r="Y614">
        <v>21.06</v>
      </c>
    </row>
    <row r="615" spans="1:25" x14ac:dyDescent="0.25">
      <c r="A615">
        <v>613</v>
      </c>
      <c r="B615">
        <v>40.5</v>
      </c>
      <c r="C615">
        <v>21.31</v>
      </c>
      <c r="F615" s="3">
        <f t="shared" si="54"/>
        <v>684.75810185183445</v>
      </c>
      <c r="G615" s="3">
        <f t="shared" si="55"/>
        <v>6.847581018518345E-3</v>
      </c>
      <c r="H615" s="1">
        <v>0.78147608796296286</v>
      </c>
      <c r="I615" t="s">
        <v>35</v>
      </c>
      <c r="J615">
        <v>39</v>
      </c>
      <c r="K615">
        <v>20.5</v>
      </c>
      <c r="M615" s="3">
        <f t="shared" si="56"/>
        <v>686.55787037037453</v>
      </c>
      <c r="N615" s="3">
        <f t="shared" si="57"/>
        <v>6.8655787037037452E-3</v>
      </c>
      <c r="O615" s="1">
        <v>0.87540262731481489</v>
      </c>
      <c r="P615" t="s">
        <v>35</v>
      </c>
      <c r="Q615">
        <v>38</v>
      </c>
      <c r="R615">
        <v>26.31</v>
      </c>
      <c r="T615" s="3">
        <f t="shared" si="58"/>
        <v>686.98263888888891</v>
      </c>
      <c r="U615" s="3">
        <f t="shared" si="59"/>
        <v>6.8698263888888889E-3</v>
      </c>
      <c r="V615" s="1">
        <v>0.91502336805555551</v>
      </c>
      <c r="W615" t="s">
        <v>35</v>
      </c>
      <c r="X615">
        <v>41</v>
      </c>
      <c r="Y615">
        <v>21.25</v>
      </c>
    </row>
    <row r="616" spans="1:25" x14ac:dyDescent="0.25">
      <c r="A616">
        <v>614</v>
      </c>
      <c r="B616">
        <v>40.75</v>
      </c>
      <c r="C616">
        <v>21.44</v>
      </c>
      <c r="F616" s="3">
        <f t="shared" si="54"/>
        <v>686.05324074072496</v>
      </c>
      <c r="G616" s="3">
        <f t="shared" si="55"/>
        <v>6.8605324074072493E-3</v>
      </c>
      <c r="H616" s="1">
        <v>0.78148903935185177</v>
      </c>
      <c r="I616" t="s">
        <v>35</v>
      </c>
      <c r="J616">
        <v>39.5</v>
      </c>
      <c r="K616">
        <v>20.5</v>
      </c>
      <c r="M616" s="3">
        <f t="shared" si="56"/>
        <v>687.6747685185203</v>
      </c>
      <c r="N616" s="3">
        <f t="shared" si="57"/>
        <v>6.8767476851852027E-3</v>
      </c>
      <c r="O616" s="1">
        <v>0.87541379629629634</v>
      </c>
      <c r="P616" t="s">
        <v>35</v>
      </c>
      <c r="Q616">
        <v>37.5</v>
      </c>
      <c r="R616">
        <v>26.37</v>
      </c>
      <c r="T616" s="3">
        <f t="shared" si="58"/>
        <v>688.10185185186333</v>
      </c>
      <c r="U616" s="3">
        <f t="shared" si="59"/>
        <v>6.8810185185186334E-3</v>
      </c>
      <c r="V616" s="1">
        <v>0.91503456018518525</v>
      </c>
      <c r="W616" t="s">
        <v>35</v>
      </c>
      <c r="X616">
        <v>40.75</v>
      </c>
      <c r="Y616">
        <v>21.31</v>
      </c>
    </row>
    <row r="617" spans="1:25" x14ac:dyDescent="0.25">
      <c r="A617">
        <v>615</v>
      </c>
      <c r="B617">
        <v>40.5</v>
      </c>
      <c r="C617">
        <v>21.56</v>
      </c>
      <c r="F617" s="3">
        <f t="shared" si="54"/>
        <v>687.28124999998249</v>
      </c>
      <c r="G617" s="3">
        <f t="shared" si="55"/>
        <v>6.8728124999998252E-3</v>
      </c>
      <c r="H617" s="1">
        <v>0.78150131944444434</v>
      </c>
      <c r="I617" t="s">
        <v>35</v>
      </c>
      <c r="J617">
        <v>39.75</v>
      </c>
      <c r="K617">
        <v>19.690000000000001</v>
      </c>
      <c r="M617" s="3">
        <f t="shared" si="56"/>
        <v>688.78587962961649</v>
      </c>
      <c r="N617" s="3">
        <f t="shared" si="57"/>
        <v>6.8878587962961646E-3</v>
      </c>
      <c r="O617" s="1">
        <v>0.8754249074074073</v>
      </c>
      <c r="P617" t="s">
        <v>35</v>
      </c>
      <c r="Q617">
        <v>37.75</v>
      </c>
      <c r="R617">
        <v>26.44</v>
      </c>
      <c r="T617" s="3">
        <f t="shared" si="58"/>
        <v>689.21759259259477</v>
      </c>
      <c r="U617" s="3">
        <f t="shared" si="59"/>
        <v>6.8921759259259474E-3</v>
      </c>
      <c r="V617" s="1">
        <v>0.91504571759259257</v>
      </c>
      <c r="W617" t="s">
        <v>35</v>
      </c>
      <c r="X617">
        <v>40.5</v>
      </c>
      <c r="Y617">
        <v>21.5</v>
      </c>
    </row>
    <row r="618" spans="1:25" x14ac:dyDescent="0.25">
      <c r="A618">
        <v>616</v>
      </c>
      <c r="B618">
        <v>40.5</v>
      </c>
      <c r="C618">
        <v>21.62</v>
      </c>
      <c r="F618" s="3">
        <f t="shared" si="54"/>
        <v>688.38888888888005</v>
      </c>
      <c r="G618" s="3">
        <f t="shared" si="55"/>
        <v>6.8838888888888006E-3</v>
      </c>
      <c r="H618" s="1">
        <v>0.78151239583333332</v>
      </c>
      <c r="I618" t="s">
        <v>35</v>
      </c>
      <c r="J618">
        <v>39</v>
      </c>
      <c r="K618">
        <v>19.75</v>
      </c>
      <c r="M618" s="3">
        <f t="shared" si="56"/>
        <v>689.9004629629668</v>
      </c>
      <c r="N618" s="3">
        <f t="shared" si="57"/>
        <v>6.8990046296296681E-3</v>
      </c>
      <c r="O618" s="1">
        <v>0.87543605324074081</v>
      </c>
      <c r="P618" t="s">
        <v>35</v>
      </c>
      <c r="Q618">
        <v>38</v>
      </c>
      <c r="R618">
        <v>26.5</v>
      </c>
      <c r="T618" s="3">
        <f t="shared" si="58"/>
        <v>690.32870370371313</v>
      </c>
      <c r="U618" s="3">
        <f t="shared" si="59"/>
        <v>6.9032870370371313E-3</v>
      </c>
      <c r="V618" s="1">
        <v>0.91505682870370375</v>
      </c>
      <c r="W618" t="s">
        <v>35</v>
      </c>
      <c r="X618">
        <v>40.75</v>
      </c>
      <c r="Y618">
        <v>21.62</v>
      </c>
    </row>
    <row r="619" spans="1:25" x14ac:dyDescent="0.25">
      <c r="A619">
        <v>617</v>
      </c>
      <c r="B619">
        <v>40.75</v>
      </c>
      <c r="C619">
        <v>21.75</v>
      </c>
      <c r="F619" s="3">
        <f t="shared" si="54"/>
        <v>689.4976851851809</v>
      </c>
      <c r="G619" s="3">
        <f t="shared" si="55"/>
        <v>6.8949768518518084E-3</v>
      </c>
      <c r="H619" s="1">
        <v>0.78152348379629633</v>
      </c>
      <c r="I619" t="s">
        <v>35</v>
      </c>
      <c r="J619">
        <v>39.25</v>
      </c>
      <c r="K619">
        <v>20.440000000000001</v>
      </c>
      <c r="M619" s="3">
        <f t="shared" si="56"/>
        <v>691.01041666667084</v>
      </c>
      <c r="N619" s="3">
        <f t="shared" si="57"/>
        <v>6.9101041666667085E-3</v>
      </c>
      <c r="O619" s="1">
        <v>0.87544715277777785</v>
      </c>
      <c r="P619" t="s">
        <v>35</v>
      </c>
      <c r="Q619">
        <v>37.75</v>
      </c>
      <c r="R619">
        <v>26.56</v>
      </c>
      <c r="T619" s="3">
        <f t="shared" si="58"/>
        <v>691.43865740741717</v>
      </c>
      <c r="U619" s="3">
        <f t="shared" si="59"/>
        <v>6.9143865740741717E-3</v>
      </c>
      <c r="V619" s="1">
        <v>0.91506792824074079</v>
      </c>
      <c r="W619" t="s">
        <v>35</v>
      </c>
      <c r="X619">
        <v>40.5</v>
      </c>
      <c r="Y619">
        <v>21.81</v>
      </c>
    </row>
    <row r="620" spans="1:25" x14ac:dyDescent="0.25">
      <c r="A620">
        <v>618</v>
      </c>
      <c r="B620">
        <v>40.75</v>
      </c>
      <c r="C620">
        <v>21.87</v>
      </c>
      <c r="F620" s="3">
        <f t="shared" si="54"/>
        <v>690.63657407406606</v>
      </c>
      <c r="G620" s="3">
        <f t="shared" si="55"/>
        <v>6.9063657407406609E-3</v>
      </c>
      <c r="H620" s="1">
        <v>0.78153487268518518</v>
      </c>
      <c r="I620" t="s">
        <v>35</v>
      </c>
      <c r="J620">
        <v>39.5</v>
      </c>
      <c r="K620">
        <v>20.440000000000001</v>
      </c>
      <c r="M620" s="3">
        <f t="shared" si="56"/>
        <v>692.12499999999898</v>
      </c>
      <c r="N620" s="3">
        <f t="shared" si="57"/>
        <v>6.9212499999999899E-3</v>
      </c>
      <c r="O620" s="1">
        <v>0.87545829861111113</v>
      </c>
      <c r="P620" t="s">
        <v>35</v>
      </c>
      <c r="Q620">
        <v>37.75</v>
      </c>
      <c r="R620">
        <v>26.62</v>
      </c>
      <c r="T620" s="3">
        <f t="shared" si="58"/>
        <v>692.55092592593883</v>
      </c>
      <c r="U620" s="3">
        <f t="shared" si="59"/>
        <v>6.9255092592593881E-3</v>
      </c>
      <c r="V620" s="1">
        <v>0.91507905092592601</v>
      </c>
      <c r="W620" t="s">
        <v>35</v>
      </c>
      <c r="X620">
        <v>40.5</v>
      </c>
      <c r="Y620">
        <v>21.94</v>
      </c>
    </row>
    <row r="621" spans="1:25" x14ac:dyDescent="0.25">
      <c r="A621">
        <v>619</v>
      </c>
      <c r="B621">
        <v>40.75</v>
      </c>
      <c r="C621">
        <v>22</v>
      </c>
      <c r="F621" s="3">
        <f t="shared" si="54"/>
        <v>691.78009259257544</v>
      </c>
      <c r="G621" s="3">
        <f t="shared" si="55"/>
        <v>6.9178009259257545E-3</v>
      </c>
      <c r="H621" s="1">
        <v>0.78154630787037027</v>
      </c>
      <c r="I621" t="s">
        <v>35</v>
      </c>
      <c r="J621">
        <v>39.25</v>
      </c>
      <c r="K621">
        <v>19.940000000000001</v>
      </c>
      <c r="M621" s="3">
        <f t="shared" si="56"/>
        <v>693.20833333332837</v>
      </c>
      <c r="N621" s="3">
        <f t="shared" si="57"/>
        <v>6.9320833333332832E-3</v>
      </c>
      <c r="O621" s="1">
        <v>0.87546913194444442</v>
      </c>
      <c r="P621" t="s">
        <v>35</v>
      </c>
      <c r="Q621">
        <v>37.75</v>
      </c>
      <c r="R621">
        <v>26.69</v>
      </c>
      <c r="T621" s="3">
        <f t="shared" si="58"/>
        <v>693.66087962964286</v>
      </c>
      <c r="U621" s="3">
        <f t="shared" si="59"/>
        <v>6.9366087962964285E-3</v>
      </c>
      <c r="V621" s="1">
        <v>0.91509015046296305</v>
      </c>
      <c r="W621" t="s">
        <v>35</v>
      </c>
      <c r="X621">
        <v>40.5</v>
      </c>
      <c r="Y621">
        <v>22.06</v>
      </c>
    </row>
    <row r="622" spans="1:25" x14ac:dyDescent="0.25">
      <c r="A622">
        <v>620</v>
      </c>
      <c r="B622">
        <v>40.75</v>
      </c>
      <c r="C622">
        <v>22.12</v>
      </c>
      <c r="F622" s="3">
        <f t="shared" si="54"/>
        <v>692.91666666666526</v>
      </c>
      <c r="G622" s="3">
        <f t="shared" si="55"/>
        <v>6.9291666666666529E-3</v>
      </c>
      <c r="H622" s="1">
        <v>0.78155767361111117</v>
      </c>
      <c r="I622" t="s">
        <v>35</v>
      </c>
      <c r="J622">
        <v>39.5</v>
      </c>
      <c r="K622">
        <v>20.440000000000001</v>
      </c>
      <c r="M622" s="3">
        <f t="shared" si="56"/>
        <v>694.32407407407084</v>
      </c>
      <c r="N622" s="3">
        <f t="shared" si="57"/>
        <v>6.9432407407407082E-3</v>
      </c>
      <c r="O622" s="1">
        <v>0.87548028935185185</v>
      </c>
      <c r="P622" t="s">
        <v>35</v>
      </c>
      <c r="Q622">
        <v>37.5</v>
      </c>
      <c r="R622">
        <v>26.69</v>
      </c>
      <c r="T622" s="3">
        <f t="shared" si="58"/>
        <v>694.77777777778863</v>
      </c>
      <c r="U622" s="3">
        <f t="shared" si="59"/>
        <v>6.947777777777886E-3</v>
      </c>
      <c r="V622" s="1">
        <v>0.91510131944444451</v>
      </c>
      <c r="W622" t="s">
        <v>35</v>
      </c>
      <c r="X622">
        <v>39.75</v>
      </c>
      <c r="Y622">
        <v>22.25</v>
      </c>
    </row>
    <row r="623" spans="1:25" x14ac:dyDescent="0.25">
      <c r="A623">
        <v>621</v>
      </c>
      <c r="B623">
        <v>40.5</v>
      </c>
      <c r="C623">
        <v>22.19</v>
      </c>
      <c r="F623" s="3">
        <f t="shared" si="54"/>
        <v>694.08449074073178</v>
      </c>
      <c r="G623" s="3">
        <f t="shared" si="55"/>
        <v>6.9408449074073175E-3</v>
      </c>
      <c r="H623" s="1">
        <v>0.78156935185185183</v>
      </c>
      <c r="I623" t="s">
        <v>35</v>
      </c>
      <c r="J623">
        <v>39.75</v>
      </c>
      <c r="K623">
        <v>19.87</v>
      </c>
      <c r="M623" s="3">
        <f t="shared" si="56"/>
        <v>695.43750000000682</v>
      </c>
      <c r="N623" s="3">
        <f t="shared" si="57"/>
        <v>6.9543750000000681E-3</v>
      </c>
      <c r="O623" s="1">
        <v>0.87549142361111121</v>
      </c>
      <c r="P623" t="s">
        <v>35</v>
      </c>
      <c r="Q623">
        <v>37.5</v>
      </c>
      <c r="R623">
        <v>26.75</v>
      </c>
      <c r="T623" s="3">
        <f t="shared" si="58"/>
        <v>695.89583333334872</v>
      </c>
      <c r="U623" s="3">
        <f t="shared" si="59"/>
        <v>6.958958333333487E-3</v>
      </c>
      <c r="V623" s="1">
        <v>0.91511250000000011</v>
      </c>
      <c r="W623" t="s">
        <v>35</v>
      </c>
      <c r="X623">
        <v>39.75</v>
      </c>
      <c r="Y623">
        <v>22.87</v>
      </c>
    </row>
    <row r="624" spans="1:25" x14ac:dyDescent="0.25">
      <c r="A624">
        <v>622</v>
      </c>
      <c r="B624">
        <v>40.75</v>
      </c>
      <c r="C624">
        <v>22.31</v>
      </c>
      <c r="F624" s="3">
        <f t="shared" si="54"/>
        <v>695.21643518517533</v>
      </c>
      <c r="G624" s="3">
        <f t="shared" si="55"/>
        <v>6.9521643518517529E-3</v>
      </c>
      <c r="H624" s="1">
        <v>0.78158067129629627</v>
      </c>
      <c r="I624" t="s">
        <v>35</v>
      </c>
      <c r="J624">
        <v>39.5</v>
      </c>
      <c r="K624">
        <v>20</v>
      </c>
      <c r="M624" s="3">
        <f t="shared" si="56"/>
        <v>696.5636574074008</v>
      </c>
      <c r="N624" s="3">
        <f t="shared" si="57"/>
        <v>6.9656365740740078E-3</v>
      </c>
      <c r="O624" s="1">
        <v>0.87550268518518515</v>
      </c>
      <c r="P624" t="s">
        <v>35</v>
      </c>
      <c r="Q624">
        <v>37.5</v>
      </c>
      <c r="R624">
        <v>26.75</v>
      </c>
      <c r="T624" s="3">
        <f t="shared" si="58"/>
        <v>697.00810185185924</v>
      </c>
      <c r="U624" s="3">
        <f t="shared" si="59"/>
        <v>6.9700810185185924E-3</v>
      </c>
      <c r="V624" s="1">
        <v>0.91512362268518521</v>
      </c>
      <c r="W624" t="s">
        <v>35</v>
      </c>
      <c r="X624">
        <v>39.25</v>
      </c>
      <c r="Y624">
        <v>23</v>
      </c>
    </row>
    <row r="625" spans="1:25" x14ac:dyDescent="0.25">
      <c r="A625">
        <v>623</v>
      </c>
      <c r="B625">
        <v>40.5</v>
      </c>
      <c r="C625">
        <v>22.44</v>
      </c>
      <c r="F625" s="3">
        <f t="shared" si="54"/>
        <v>696.31018518517828</v>
      </c>
      <c r="G625" s="3">
        <f t="shared" si="55"/>
        <v>6.9631018518517829E-3</v>
      </c>
      <c r="H625" s="1">
        <v>0.7815916087962963</v>
      </c>
      <c r="I625" t="s">
        <v>35</v>
      </c>
      <c r="J625">
        <v>39.5</v>
      </c>
      <c r="K625">
        <v>20</v>
      </c>
      <c r="M625" s="3">
        <f t="shared" si="56"/>
        <v>697.67824074074008</v>
      </c>
      <c r="N625" s="3">
        <f t="shared" si="57"/>
        <v>6.9767824074074003E-3</v>
      </c>
      <c r="O625" s="1">
        <v>0.87551383101851854</v>
      </c>
      <c r="P625" t="s">
        <v>35</v>
      </c>
      <c r="Q625">
        <v>37.5</v>
      </c>
      <c r="R625">
        <v>26.81</v>
      </c>
      <c r="T625" s="3">
        <f t="shared" si="58"/>
        <v>698.125000000005</v>
      </c>
      <c r="U625" s="3">
        <f t="shared" si="59"/>
        <v>6.9812500000000499E-3</v>
      </c>
      <c r="V625" s="1">
        <v>0.91513479166666667</v>
      </c>
      <c r="W625" t="s">
        <v>35</v>
      </c>
      <c r="X625">
        <v>39.25</v>
      </c>
      <c r="Y625">
        <v>23.19</v>
      </c>
    </row>
    <row r="626" spans="1:25" x14ac:dyDescent="0.25">
      <c r="A626">
        <v>624</v>
      </c>
      <c r="B626">
        <v>40.5</v>
      </c>
      <c r="C626">
        <v>22.56</v>
      </c>
      <c r="F626" s="3">
        <f t="shared" si="54"/>
        <v>697.48611111110085</v>
      </c>
      <c r="G626" s="3">
        <f t="shared" si="55"/>
        <v>6.9748611111110081E-3</v>
      </c>
      <c r="H626" s="1">
        <v>0.78160336805555553</v>
      </c>
      <c r="I626" t="s">
        <v>35</v>
      </c>
      <c r="J626">
        <v>39.75</v>
      </c>
      <c r="K626">
        <v>20.059999999999999</v>
      </c>
      <c r="M626" s="3">
        <f t="shared" si="56"/>
        <v>698.78819444444412</v>
      </c>
      <c r="N626" s="3">
        <f t="shared" si="57"/>
        <v>6.9878819444444407E-3</v>
      </c>
      <c r="O626" s="1">
        <v>0.87552493055555558</v>
      </c>
      <c r="P626" t="s">
        <v>35</v>
      </c>
      <c r="Q626">
        <v>37</v>
      </c>
      <c r="R626">
        <v>26.81</v>
      </c>
      <c r="T626" s="3">
        <f t="shared" si="58"/>
        <v>699.24074074073644</v>
      </c>
      <c r="U626" s="3">
        <f t="shared" si="59"/>
        <v>6.9924074074073639E-3</v>
      </c>
      <c r="V626" s="1">
        <v>0.91514594907407398</v>
      </c>
      <c r="W626" t="s">
        <v>35</v>
      </c>
      <c r="X626">
        <v>38.75</v>
      </c>
      <c r="Y626">
        <v>23.31</v>
      </c>
    </row>
    <row r="627" spans="1:25" x14ac:dyDescent="0.25">
      <c r="A627">
        <v>625</v>
      </c>
      <c r="B627">
        <v>41</v>
      </c>
      <c r="C627">
        <v>22.62</v>
      </c>
      <c r="F627" s="3">
        <f t="shared" si="54"/>
        <v>698.62268518517953</v>
      </c>
      <c r="G627" s="3">
        <f t="shared" si="55"/>
        <v>6.9862268518517956E-3</v>
      </c>
      <c r="H627" s="1">
        <v>0.78161473379629631</v>
      </c>
      <c r="I627" t="s">
        <v>35</v>
      </c>
      <c r="J627">
        <v>39.5</v>
      </c>
      <c r="K627">
        <v>20.12</v>
      </c>
      <c r="M627" s="3">
        <f t="shared" si="56"/>
        <v>700.0243055555577</v>
      </c>
      <c r="N627" s="3">
        <f t="shared" si="57"/>
        <v>7.0002430555555772E-3</v>
      </c>
      <c r="O627" s="1">
        <v>0.87553729166666672</v>
      </c>
      <c r="P627" t="s">
        <v>35</v>
      </c>
      <c r="Q627">
        <v>37.75</v>
      </c>
      <c r="R627">
        <v>26.87</v>
      </c>
      <c r="T627" s="3">
        <f t="shared" si="58"/>
        <v>700.35069444444048</v>
      </c>
      <c r="U627" s="3">
        <f t="shared" si="59"/>
        <v>7.0035069444444042E-3</v>
      </c>
      <c r="V627" s="1">
        <v>0.91515704861111102</v>
      </c>
      <c r="W627" t="s">
        <v>35</v>
      </c>
      <c r="X627">
        <v>38.75</v>
      </c>
      <c r="Y627">
        <v>23.44</v>
      </c>
    </row>
    <row r="628" spans="1:25" x14ac:dyDescent="0.25">
      <c r="A628">
        <v>626</v>
      </c>
      <c r="B628">
        <v>40.25</v>
      </c>
      <c r="C628">
        <v>22.81</v>
      </c>
      <c r="F628" s="3">
        <f t="shared" si="54"/>
        <v>699.76388888887129</v>
      </c>
      <c r="G628" s="3">
        <f t="shared" si="55"/>
        <v>6.9976388888887131E-3</v>
      </c>
      <c r="H628" s="1">
        <v>0.78162614583333323</v>
      </c>
      <c r="I628" t="s">
        <v>35</v>
      </c>
      <c r="J628">
        <v>39.75</v>
      </c>
      <c r="K628">
        <v>20.25</v>
      </c>
      <c r="M628" s="3">
        <f t="shared" si="56"/>
        <v>701.15393518518363</v>
      </c>
      <c r="N628" s="3">
        <f t="shared" si="57"/>
        <v>7.0115393518518365E-3</v>
      </c>
      <c r="O628" s="1">
        <v>0.87554858796296298</v>
      </c>
      <c r="P628" t="s">
        <v>35</v>
      </c>
      <c r="Q628">
        <v>37.5</v>
      </c>
      <c r="R628">
        <v>26.87</v>
      </c>
      <c r="T628" s="3">
        <f t="shared" si="58"/>
        <v>701.46412037037646</v>
      </c>
      <c r="U628" s="3">
        <f t="shared" si="59"/>
        <v>7.0146412037037642E-3</v>
      </c>
      <c r="V628" s="1">
        <v>0.91516818287037038</v>
      </c>
      <c r="W628" t="s">
        <v>35</v>
      </c>
      <c r="X628">
        <v>38.75</v>
      </c>
      <c r="Y628">
        <v>23.5</v>
      </c>
    </row>
    <row r="629" spans="1:25" x14ac:dyDescent="0.25">
      <c r="A629">
        <v>627</v>
      </c>
      <c r="B629">
        <v>40.75</v>
      </c>
      <c r="C629">
        <v>22.87</v>
      </c>
      <c r="F629" s="3">
        <f t="shared" si="54"/>
        <v>700.89236111110506</v>
      </c>
      <c r="G629" s="3">
        <f t="shared" si="55"/>
        <v>7.0089236111110509E-3</v>
      </c>
      <c r="H629" s="1">
        <v>0.78163743055555557</v>
      </c>
      <c r="I629" t="s">
        <v>35</v>
      </c>
      <c r="J629">
        <v>39.5</v>
      </c>
      <c r="K629">
        <v>20.309999999999999</v>
      </c>
      <c r="M629" s="3">
        <f t="shared" si="56"/>
        <v>702.26736111109744</v>
      </c>
      <c r="N629" s="3">
        <f t="shared" si="57"/>
        <v>7.0226736111109744E-3</v>
      </c>
      <c r="O629" s="1">
        <v>0.87555972222222211</v>
      </c>
      <c r="P629" t="s">
        <v>35</v>
      </c>
      <c r="Q629">
        <v>37</v>
      </c>
      <c r="R629">
        <v>26.87</v>
      </c>
      <c r="T629" s="3">
        <f t="shared" si="58"/>
        <v>702.58449074075418</v>
      </c>
      <c r="U629" s="3">
        <f t="shared" si="59"/>
        <v>7.0258449074075413E-3</v>
      </c>
      <c r="V629" s="1">
        <v>0.91517938657407416</v>
      </c>
      <c r="W629" t="s">
        <v>35</v>
      </c>
      <c r="X629">
        <v>38.5</v>
      </c>
      <c r="Y629">
        <v>23.69</v>
      </c>
    </row>
    <row r="630" spans="1:25" x14ac:dyDescent="0.25">
      <c r="A630">
        <v>628</v>
      </c>
      <c r="B630">
        <v>40.75</v>
      </c>
      <c r="C630">
        <v>22.94</v>
      </c>
      <c r="F630" s="3">
        <f t="shared" si="54"/>
        <v>702.07060185184525</v>
      </c>
      <c r="G630" s="3">
        <f t="shared" si="55"/>
        <v>7.0207060185184522E-3</v>
      </c>
      <c r="H630" s="1">
        <v>0.78164921296296297</v>
      </c>
      <c r="I630" t="s">
        <v>35</v>
      </c>
      <c r="J630">
        <v>39.75</v>
      </c>
      <c r="K630">
        <v>20.5</v>
      </c>
      <c r="M630" s="3">
        <f t="shared" si="56"/>
        <v>703.38773148147516</v>
      </c>
      <c r="N630" s="3">
        <f t="shared" si="57"/>
        <v>7.0338773148147515E-3</v>
      </c>
      <c r="O630" s="1">
        <v>0.87557092592592589</v>
      </c>
      <c r="P630" t="s">
        <v>35</v>
      </c>
      <c r="Q630">
        <v>37.25</v>
      </c>
      <c r="R630">
        <v>26.94</v>
      </c>
      <c r="T630" s="3">
        <f t="shared" si="58"/>
        <v>703.70138888889983</v>
      </c>
      <c r="U630" s="3">
        <f t="shared" si="59"/>
        <v>7.0370138888889988E-3</v>
      </c>
      <c r="V630" s="1">
        <v>0.91519055555555562</v>
      </c>
      <c r="W630" t="s">
        <v>35</v>
      </c>
      <c r="X630">
        <v>38.25</v>
      </c>
      <c r="Y630">
        <v>23.75</v>
      </c>
    </row>
    <row r="631" spans="1:25" x14ac:dyDescent="0.25">
      <c r="A631">
        <v>629</v>
      </c>
      <c r="B631">
        <v>40.25</v>
      </c>
      <c r="C631">
        <v>23.06</v>
      </c>
      <c r="F631" s="3">
        <f t="shared" si="54"/>
        <v>703.17476851852189</v>
      </c>
      <c r="G631" s="3">
        <f t="shared" si="55"/>
        <v>7.031747685185219E-3</v>
      </c>
      <c r="H631" s="1">
        <v>0.78166025462962974</v>
      </c>
      <c r="I631" t="s">
        <v>35</v>
      </c>
      <c r="J631">
        <v>40.25</v>
      </c>
      <c r="K631">
        <v>20.69</v>
      </c>
      <c r="M631" s="3">
        <f t="shared" si="56"/>
        <v>704.50347222221762</v>
      </c>
      <c r="N631" s="3">
        <f t="shared" si="57"/>
        <v>7.0450347222221765E-3</v>
      </c>
      <c r="O631" s="1">
        <v>0.87558208333333332</v>
      </c>
      <c r="P631" t="s">
        <v>35</v>
      </c>
      <c r="Q631">
        <v>37</v>
      </c>
      <c r="R631">
        <v>26.94</v>
      </c>
      <c r="T631" s="3">
        <f t="shared" si="58"/>
        <v>704.8229166666697</v>
      </c>
      <c r="U631" s="3">
        <f t="shared" si="59"/>
        <v>7.0482291666666974E-3</v>
      </c>
      <c r="V631" s="1">
        <v>0.91520177083333332</v>
      </c>
      <c r="W631" t="s">
        <v>35</v>
      </c>
      <c r="X631">
        <v>38.25</v>
      </c>
      <c r="Y631">
        <v>23.87</v>
      </c>
    </row>
    <row r="632" spans="1:25" x14ac:dyDescent="0.25">
      <c r="A632">
        <v>630</v>
      </c>
      <c r="B632">
        <v>40.25</v>
      </c>
      <c r="C632">
        <v>23.25</v>
      </c>
      <c r="F632" s="3">
        <f t="shared" si="54"/>
        <v>704.30208333331916</v>
      </c>
      <c r="G632" s="3">
        <f t="shared" si="55"/>
        <v>7.0430208333331912E-3</v>
      </c>
      <c r="H632" s="1">
        <v>0.78167152777777771</v>
      </c>
      <c r="I632" t="s">
        <v>35</v>
      </c>
      <c r="J632">
        <v>40</v>
      </c>
      <c r="K632">
        <v>20.87</v>
      </c>
      <c r="M632" s="3">
        <f t="shared" si="56"/>
        <v>705.61574074073928</v>
      </c>
      <c r="N632" s="3">
        <f t="shared" si="57"/>
        <v>7.0561574074073929E-3</v>
      </c>
      <c r="O632" s="1">
        <v>0.87559320601851853</v>
      </c>
      <c r="P632" t="s">
        <v>35</v>
      </c>
      <c r="Q632">
        <v>37</v>
      </c>
      <c r="R632">
        <v>26.94</v>
      </c>
      <c r="T632" s="3">
        <f t="shared" si="58"/>
        <v>705.89814814815406</v>
      </c>
      <c r="U632" s="3">
        <f t="shared" si="59"/>
        <v>7.058981481481541E-3</v>
      </c>
      <c r="V632" s="1">
        <v>0.91521252314814816</v>
      </c>
      <c r="W632" t="s">
        <v>35</v>
      </c>
      <c r="X632">
        <v>38.25</v>
      </c>
      <c r="Y632">
        <v>23.94</v>
      </c>
    </row>
    <row r="633" spans="1:25" x14ac:dyDescent="0.25">
      <c r="A633">
        <v>631</v>
      </c>
      <c r="B633">
        <v>40</v>
      </c>
      <c r="C633">
        <v>23.37</v>
      </c>
      <c r="F633" s="3">
        <f t="shared" si="54"/>
        <v>705.40393518517817</v>
      </c>
      <c r="G633" s="3">
        <f t="shared" si="55"/>
        <v>7.0540393518517819E-3</v>
      </c>
      <c r="H633" s="1">
        <v>0.7816825462962963</v>
      </c>
      <c r="I633" t="s">
        <v>35</v>
      </c>
      <c r="J633">
        <v>40</v>
      </c>
      <c r="K633">
        <v>21.06</v>
      </c>
      <c r="M633" s="3">
        <f t="shared" si="56"/>
        <v>706.73495370370267</v>
      </c>
      <c r="N633" s="3">
        <f t="shared" si="57"/>
        <v>7.0673495370370265E-3</v>
      </c>
      <c r="O633" s="1">
        <v>0.87560439814814817</v>
      </c>
      <c r="P633" t="s">
        <v>35</v>
      </c>
      <c r="Q633">
        <v>36.75</v>
      </c>
      <c r="R633">
        <v>26.94</v>
      </c>
      <c r="T633" s="3">
        <f t="shared" si="58"/>
        <v>707.01620370371415</v>
      </c>
      <c r="U633" s="3">
        <f t="shared" si="59"/>
        <v>7.0701620370371421E-3</v>
      </c>
      <c r="V633" s="1">
        <v>0.91522370370370376</v>
      </c>
      <c r="W633" t="s">
        <v>35</v>
      </c>
      <c r="X633">
        <v>38.25</v>
      </c>
      <c r="Y633">
        <v>24</v>
      </c>
    </row>
    <row r="634" spans="1:25" x14ac:dyDescent="0.25">
      <c r="A634">
        <v>632</v>
      </c>
      <c r="B634">
        <v>40</v>
      </c>
      <c r="C634">
        <v>23.37</v>
      </c>
      <c r="F634" s="3">
        <f t="shared" si="54"/>
        <v>706.51273148146788</v>
      </c>
      <c r="G634" s="3">
        <f t="shared" si="55"/>
        <v>7.0651273148146787E-3</v>
      </c>
      <c r="H634" s="1">
        <v>0.7816936342592592</v>
      </c>
      <c r="I634" t="s">
        <v>35</v>
      </c>
      <c r="J634">
        <v>40.25</v>
      </c>
      <c r="K634">
        <v>21.12</v>
      </c>
      <c r="M634" s="3">
        <f t="shared" si="56"/>
        <v>707.84953703703081</v>
      </c>
      <c r="N634" s="3">
        <f t="shared" si="57"/>
        <v>7.078495370370308E-3</v>
      </c>
      <c r="O634" s="1">
        <v>0.87561554398148145</v>
      </c>
      <c r="P634" t="s">
        <v>35</v>
      </c>
      <c r="Q634">
        <v>37</v>
      </c>
      <c r="R634">
        <v>26.94</v>
      </c>
      <c r="T634" s="3">
        <f t="shared" si="58"/>
        <v>708.13425925927436</v>
      </c>
      <c r="U634" s="3">
        <f t="shared" si="59"/>
        <v>7.0813425925927431E-3</v>
      </c>
      <c r="V634" s="1">
        <v>0.91523488425925936</v>
      </c>
      <c r="W634" t="s">
        <v>35</v>
      </c>
      <c r="X634">
        <v>38</v>
      </c>
      <c r="Y634">
        <v>24.12</v>
      </c>
    </row>
    <row r="635" spans="1:25" x14ac:dyDescent="0.25">
      <c r="A635">
        <v>633</v>
      </c>
      <c r="B635">
        <v>39.5</v>
      </c>
      <c r="C635">
        <v>23.5</v>
      </c>
      <c r="F635" s="3">
        <f t="shared" si="54"/>
        <v>707.64236111110495</v>
      </c>
      <c r="G635" s="3">
        <f t="shared" si="55"/>
        <v>7.076423611111049E-3</v>
      </c>
      <c r="H635" s="1">
        <v>0.78170493055555557</v>
      </c>
      <c r="I635" t="s">
        <v>35</v>
      </c>
      <c r="J635">
        <v>40.25</v>
      </c>
      <c r="K635">
        <v>21.31</v>
      </c>
      <c r="M635" s="3">
        <f t="shared" si="56"/>
        <v>708.97106481482285</v>
      </c>
      <c r="N635" s="3">
        <f t="shared" si="57"/>
        <v>7.0897106481482286E-3</v>
      </c>
      <c r="O635" s="1">
        <v>0.87562675925925937</v>
      </c>
      <c r="P635" t="s">
        <v>35</v>
      </c>
      <c r="Q635">
        <v>37.25</v>
      </c>
      <c r="R635">
        <v>26.94</v>
      </c>
      <c r="T635" s="3">
        <f t="shared" si="58"/>
        <v>709.25578703704423</v>
      </c>
      <c r="U635" s="3">
        <f t="shared" si="59"/>
        <v>7.0925578703704417E-3</v>
      </c>
      <c r="V635" s="1">
        <v>0.91524609953703706</v>
      </c>
      <c r="W635" t="s">
        <v>35</v>
      </c>
      <c r="X635">
        <v>38</v>
      </c>
      <c r="Y635">
        <v>24.12</v>
      </c>
    </row>
    <row r="636" spans="1:25" x14ac:dyDescent="0.25">
      <c r="A636">
        <v>634</v>
      </c>
      <c r="B636">
        <v>39.75</v>
      </c>
      <c r="C636">
        <v>23.75</v>
      </c>
      <c r="F636" s="3">
        <f t="shared" si="54"/>
        <v>708.74421296295282</v>
      </c>
      <c r="G636" s="3">
        <f t="shared" si="55"/>
        <v>7.0874421296295287E-3</v>
      </c>
      <c r="H636" s="1">
        <v>0.78171594907407405</v>
      </c>
      <c r="I636" t="s">
        <v>35</v>
      </c>
      <c r="J636">
        <v>40</v>
      </c>
      <c r="K636">
        <v>21.44</v>
      </c>
      <c r="M636" s="3">
        <f t="shared" si="56"/>
        <v>710.08333333333337</v>
      </c>
      <c r="N636" s="3">
        <f t="shared" si="57"/>
        <v>7.100833333333334E-3</v>
      </c>
      <c r="O636" s="1">
        <v>0.87563788194444447</v>
      </c>
      <c r="P636" t="s">
        <v>35</v>
      </c>
      <c r="Q636">
        <v>37</v>
      </c>
      <c r="R636">
        <v>27</v>
      </c>
      <c r="T636" s="3">
        <f t="shared" si="58"/>
        <v>710.37152777777555</v>
      </c>
      <c r="U636" s="3">
        <f t="shared" si="59"/>
        <v>7.1037152777777557E-3</v>
      </c>
      <c r="V636" s="1">
        <v>0.91525725694444438</v>
      </c>
      <c r="W636" t="s">
        <v>35</v>
      </c>
      <c r="X636">
        <v>37.5</v>
      </c>
      <c r="Y636">
        <v>24.19</v>
      </c>
    </row>
    <row r="637" spans="1:25" x14ac:dyDescent="0.25">
      <c r="A637">
        <v>635</v>
      </c>
      <c r="B637">
        <v>39</v>
      </c>
      <c r="C637">
        <v>23.75</v>
      </c>
      <c r="F637" s="3">
        <f t="shared" si="54"/>
        <v>709.83333333333178</v>
      </c>
      <c r="G637" s="3">
        <f t="shared" si="55"/>
        <v>7.0983333333333176E-3</v>
      </c>
      <c r="H637" s="1">
        <v>0.78172684027777783</v>
      </c>
      <c r="I637" t="s">
        <v>35</v>
      </c>
      <c r="J637">
        <v>40</v>
      </c>
      <c r="K637">
        <v>21.62</v>
      </c>
      <c r="M637" s="3">
        <f t="shared" si="56"/>
        <v>711.20254629629676</v>
      </c>
      <c r="N637" s="3">
        <f t="shared" si="57"/>
        <v>7.1120254629629676E-3</v>
      </c>
      <c r="O637" s="1">
        <v>0.87564907407407411</v>
      </c>
      <c r="P637" t="s">
        <v>35</v>
      </c>
      <c r="Q637">
        <v>37.25</v>
      </c>
      <c r="R637">
        <v>26.94</v>
      </c>
      <c r="T637" s="3">
        <f t="shared" si="58"/>
        <v>711.49537037037419</v>
      </c>
      <c r="U637" s="3">
        <f t="shared" si="59"/>
        <v>7.1149537037037414E-3</v>
      </c>
      <c r="V637" s="1">
        <v>0.91526849537037036</v>
      </c>
      <c r="W637" t="s">
        <v>35</v>
      </c>
      <c r="X637">
        <v>37.75</v>
      </c>
      <c r="Y637">
        <v>24.25</v>
      </c>
    </row>
    <row r="638" spans="1:25" x14ac:dyDescent="0.25">
      <c r="A638">
        <v>636</v>
      </c>
      <c r="B638">
        <v>39.25</v>
      </c>
      <c r="C638">
        <v>24</v>
      </c>
      <c r="F638" s="3">
        <f t="shared" si="54"/>
        <v>710.96990740739943</v>
      </c>
      <c r="G638" s="3">
        <f t="shared" si="55"/>
        <v>7.109699074073994E-3</v>
      </c>
      <c r="H638" s="1">
        <v>0.78173820601851851</v>
      </c>
      <c r="I638" t="s">
        <v>35</v>
      </c>
      <c r="J638">
        <v>40.25</v>
      </c>
      <c r="K638">
        <v>21.81</v>
      </c>
      <c r="M638" s="3">
        <f t="shared" si="56"/>
        <v>712.31365740740409</v>
      </c>
      <c r="N638" s="3">
        <f t="shared" si="57"/>
        <v>7.1231365740740404E-3</v>
      </c>
      <c r="O638" s="1">
        <v>0.87566018518518518</v>
      </c>
      <c r="P638" t="s">
        <v>35</v>
      </c>
      <c r="Q638">
        <v>37.25</v>
      </c>
      <c r="R638">
        <v>26.94</v>
      </c>
      <c r="T638" s="3">
        <f t="shared" si="58"/>
        <v>712.60763888889574</v>
      </c>
      <c r="U638" s="3">
        <f t="shared" si="59"/>
        <v>7.1260763888889578E-3</v>
      </c>
      <c r="V638" s="1">
        <v>0.91527961805555558</v>
      </c>
      <c r="W638" t="s">
        <v>35</v>
      </c>
      <c r="X638">
        <v>37.5</v>
      </c>
      <c r="Y638">
        <v>24.31</v>
      </c>
    </row>
    <row r="639" spans="1:25" x14ac:dyDescent="0.25">
      <c r="A639">
        <v>637</v>
      </c>
      <c r="B639">
        <v>39.25</v>
      </c>
      <c r="C639">
        <v>24.12</v>
      </c>
      <c r="F639" s="3">
        <f t="shared" si="54"/>
        <v>712.06481481480569</v>
      </c>
      <c r="G639" s="3">
        <f t="shared" si="55"/>
        <v>7.1206481481480566E-3</v>
      </c>
      <c r="H639" s="1">
        <v>0.78174915509259257</v>
      </c>
      <c r="I639" t="s">
        <v>35</v>
      </c>
      <c r="J639">
        <v>40</v>
      </c>
      <c r="K639">
        <v>22</v>
      </c>
      <c r="M639" s="3">
        <f t="shared" si="56"/>
        <v>713.43402777777067</v>
      </c>
      <c r="N639" s="3">
        <f t="shared" si="57"/>
        <v>7.1343402777777065E-3</v>
      </c>
      <c r="O639" s="1">
        <v>0.87567138888888885</v>
      </c>
      <c r="P639" t="s">
        <v>35</v>
      </c>
      <c r="Q639">
        <v>37</v>
      </c>
      <c r="R639">
        <v>26.87</v>
      </c>
      <c r="T639" s="3">
        <f t="shared" si="58"/>
        <v>713.72106481480955</v>
      </c>
      <c r="U639" s="3">
        <f t="shared" si="59"/>
        <v>7.1372106481480957E-3</v>
      </c>
      <c r="V639" s="1">
        <v>0.91529075231481472</v>
      </c>
      <c r="W639" t="s">
        <v>35</v>
      </c>
      <c r="X639">
        <v>37.5</v>
      </c>
      <c r="Y639">
        <v>24.37</v>
      </c>
    </row>
    <row r="640" spans="1:25" x14ac:dyDescent="0.25">
      <c r="A640">
        <v>638</v>
      </c>
      <c r="B640">
        <v>38.75</v>
      </c>
      <c r="C640">
        <v>24.19</v>
      </c>
      <c r="F640" s="3">
        <f t="shared" si="54"/>
        <v>713.16666666665367</v>
      </c>
      <c r="G640" s="3">
        <f t="shared" si="55"/>
        <v>7.1316666666665363E-3</v>
      </c>
      <c r="H640" s="1">
        <v>0.78176017361111105</v>
      </c>
      <c r="I640" t="s">
        <v>35</v>
      </c>
      <c r="J640">
        <v>40</v>
      </c>
      <c r="K640">
        <v>22.19</v>
      </c>
      <c r="M640" s="3">
        <f t="shared" si="56"/>
        <v>714.62847222222297</v>
      </c>
      <c r="N640" s="3">
        <f t="shared" si="57"/>
        <v>7.1462847222222292E-3</v>
      </c>
      <c r="O640" s="1">
        <v>0.87568333333333337</v>
      </c>
      <c r="P640" t="s">
        <v>35</v>
      </c>
      <c r="Q640">
        <v>37.75</v>
      </c>
      <c r="R640">
        <v>26.94</v>
      </c>
      <c r="T640" s="3">
        <f t="shared" si="58"/>
        <v>714.83333333333121</v>
      </c>
      <c r="U640" s="3">
        <f t="shared" si="59"/>
        <v>7.1483333333333121E-3</v>
      </c>
      <c r="V640" s="1">
        <v>0.91530187499999993</v>
      </c>
      <c r="W640" t="s">
        <v>35</v>
      </c>
      <c r="X640">
        <v>37.75</v>
      </c>
      <c r="Y640">
        <v>24.44</v>
      </c>
    </row>
    <row r="641" spans="1:25" x14ac:dyDescent="0.25">
      <c r="A641">
        <v>639</v>
      </c>
      <c r="B641">
        <v>38.75</v>
      </c>
      <c r="C641">
        <v>24.31</v>
      </c>
      <c r="F641" s="3">
        <f t="shared" si="54"/>
        <v>714.31597222221251</v>
      </c>
      <c r="G641" s="3">
        <f t="shared" si="55"/>
        <v>7.1431597222221255E-3</v>
      </c>
      <c r="H641" s="1">
        <v>0.78177166666666664</v>
      </c>
      <c r="I641" t="s">
        <v>35</v>
      </c>
      <c r="J641">
        <v>39.75</v>
      </c>
      <c r="K641">
        <v>22.37</v>
      </c>
      <c r="M641" s="3">
        <f t="shared" si="56"/>
        <v>715.78819444444446</v>
      </c>
      <c r="N641" s="3">
        <f t="shared" si="57"/>
        <v>7.1578819444444441E-3</v>
      </c>
      <c r="O641" s="1">
        <v>0.87569493055555558</v>
      </c>
      <c r="P641" t="s">
        <v>35</v>
      </c>
      <c r="Q641">
        <v>37</v>
      </c>
      <c r="R641">
        <v>26.94</v>
      </c>
      <c r="T641" s="3">
        <f t="shared" si="58"/>
        <v>715.94444444444957</v>
      </c>
      <c r="U641" s="3">
        <f t="shared" si="59"/>
        <v>7.159444444444496E-3</v>
      </c>
      <c r="V641" s="1">
        <v>0.91531298611111112</v>
      </c>
      <c r="W641" t="s">
        <v>35</v>
      </c>
      <c r="X641">
        <v>37.5</v>
      </c>
      <c r="Y641">
        <v>24.44</v>
      </c>
    </row>
    <row r="642" spans="1:25" x14ac:dyDescent="0.25">
      <c r="A642">
        <v>640</v>
      </c>
      <c r="B642">
        <v>38</v>
      </c>
      <c r="C642">
        <v>24.37</v>
      </c>
      <c r="F642" s="3">
        <f t="shared" si="54"/>
        <v>715.41666666665731</v>
      </c>
      <c r="G642" s="3">
        <f t="shared" si="55"/>
        <v>7.1541666666665726E-3</v>
      </c>
      <c r="H642" s="1">
        <v>0.78178267361111109</v>
      </c>
      <c r="I642" t="s">
        <v>35</v>
      </c>
      <c r="J642">
        <v>39.75</v>
      </c>
      <c r="K642">
        <v>22.5</v>
      </c>
      <c r="M642" s="3">
        <f t="shared" si="56"/>
        <v>716.89930555555168</v>
      </c>
      <c r="N642" s="3">
        <f t="shared" si="57"/>
        <v>7.168993055555517E-3</v>
      </c>
      <c r="O642" s="1">
        <v>0.87570604166666666</v>
      </c>
      <c r="P642" t="s">
        <v>35</v>
      </c>
      <c r="Q642">
        <v>37.5</v>
      </c>
      <c r="R642">
        <v>26.94</v>
      </c>
      <c r="T642" s="3">
        <f t="shared" si="58"/>
        <v>717.07638888889312</v>
      </c>
      <c r="U642" s="3">
        <f t="shared" si="59"/>
        <v>7.1707638888889313E-3</v>
      </c>
      <c r="V642" s="1">
        <v>0.91532430555555555</v>
      </c>
      <c r="W642" t="s">
        <v>35</v>
      </c>
      <c r="X642">
        <v>37.25</v>
      </c>
      <c r="Y642">
        <v>24.5</v>
      </c>
    </row>
    <row r="643" spans="1:25" x14ac:dyDescent="0.25">
      <c r="A643">
        <v>641</v>
      </c>
      <c r="B643">
        <v>37.75</v>
      </c>
      <c r="C643">
        <v>24.5</v>
      </c>
      <c r="F643" s="3">
        <f t="shared" si="54"/>
        <v>716.51273148147789</v>
      </c>
      <c r="G643" s="3">
        <f t="shared" si="55"/>
        <v>7.1651273148147787E-3</v>
      </c>
      <c r="H643" s="1">
        <v>0.7817936342592593</v>
      </c>
      <c r="I643" t="s">
        <v>35</v>
      </c>
      <c r="J643">
        <v>40</v>
      </c>
      <c r="K643">
        <v>22.69</v>
      </c>
      <c r="M643" s="3">
        <f t="shared" si="56"/>
        <v>718.00925925925571</v>
      </c>
      <c r="N643" s="3">
        <f t="shared" si="57"/>
        <v>7.1800925925925574E-3</v>
      </c>
      <c r="O643" s="1">
        <v>0.8757171412037037</v>
      </c>
      <c r="P643" t="s">
        <v>35</v>
      </c>
      <c r="Q643">
        <v>37.75</v>
      </c>
      <c r="R643">
        <v>26.94</v>
      </c>
      <c r="T643" s="3">
        <f t="shared" si="58"/>
        <v>718.15277777779181</v>
      </c>
      <c r="U643" s="3">
        <f t="shared" si="59"/>
        <v>7.1815277777779185E-3</v>
      </c>
      <c r="V643" s="1">
        <v>0.91533506944444454</v>
      </c>
      <c r="W643" t="s">
        <v>35</v>
      </c>
      <c r="X643">
        <v>37.25</v>
      </c>
      <c r="Y643">
        <v>24.5</v>
      </c>
    </row>
    <row r="644" spans="1:25" x14ac:dyDescent="0.25">
      <c r="A644">
        <v>642</v>
      </c>
      <c r="B644">
        <v>37.25</v>
      </c>
      <c r="C644">
        <v>24.56</v>
      </c>
      <c r="F644" s="3">
        <f t="shared" ref="F644:F707" si="60">G644*(10^5)</f>
        <v>717.61921296294997</v>
      </c>
      <c r="G644" s="3">
        <f t="shared" ref="G644:G707" si="61">(G643+(H644-H643))</f>
        <v>7.1761921296294995E-3</v>
      </c>
      <c r="H644" s="1">
        <v>0.78180469907407402</v>
      </c>
      <c r="I644" t="s">
        <v>35</v>
      </c>
      <c r="J644">
        <v>40</v>
      </c>
      <c r="K644">
        <v>22.87</v>
      </c>
      <c r="M644" s="3">
        <f t="shared" ref="M644:M707" si="62">N644*(10^5)</f>
        <v>719.12615740740148</v>
      </c>
      <c r="N644" s="3">
        <f t="shared" ref="N644:N707" si="63">(N643+(O644-O643))</f>
        <v>7.1912615740740149E-3</v>
      </c>
      <c r="O644" s="1">
        <v>0.87572831018518515</v>
      </c>
      <c r="P644" t="s">
        <v>35</v>
      </c>
      <c r="Q644">
        <v>37.5</v>
      </c>
      <c r="R644">
        <v>26.94</v>
      </c>
      <c r="T644" s="3">
        <f t="shared" ref="T644:T707" si="64">U644*(10^5)</f>
        <v>719.26967592593758</v>
      </c>
      <c r="U644" s="3">
        <f t="shared" ref="U644:U707" si="65">(U643+(V644-V643))</f>
        <v>7.192696759259376E-3</v>
      </c>
      <c r="V644" s="1">
        <v>0.915346238425926</v>
      </c>
      <c r="W644" t="s">
        <v>35</v>
      </c>
      <c r="X644">
        <v>37.25</v>
      </c>
      <c r="Y644">
        <v>24.5</v>
      </c>
    </row>
    <row r="645" spans="1:25" x14ac:dyDescent="0.25">
      <c r="A645">
        <v>643</v>
      </c>
      <c r="B645">
        <v>36.5</v>
      </c>
      <c r="C645">
        <v>24.69</v>
      </c>
      <c r="F645" s="3">
        <f t="shared" si="60"/>
        <v>718.75231481480785</v>
      </c>
      <c r="G645" s="3">
        <f t="shared" si="61"/>
        <v>7.1875231481480784E-3</v>
      </c>
      <c r="H645" s="1">
        <v>0.7818160300925926</v>
      </c>
      <c r="I645" t="s">
        <v>35</v>
      </c>
      <c r="J645">
        <v>40.5</v>
      </c>
      <c r="K645">
        <v>23</v>
      </c>
      <c r="M645" s="3">
        <f t="shared" si="62"/>
        <v>720.2511574074033</v>
      </c>
      <c r="N645" s="3">
        <f t="shared" si="63"/>
        <v>7.2025115740740331E-3</v>
      </c>
      <c r="O645" s="1">
        <v>0.87573956018518517</v>
      </c>
      <c r="P645" t="s">
        <v>35</v>
      </c>
      <c r="Q645">
        <v>37.75</v>
      </c>
      <c r="R645">
        <v>26.94</v>
      </c>
      <c r="T645" s="3">
        <f t="shared" si="64"/>
        <v>720.38888888888982</v>
      </c>
      <c r="U645" s="3">
        <f t="shared" si="65"/>
        <v>7.2038888888888986E-3</v>
      </c>
      <c r="V645" s="1">
        <v>0.91535743055555552</v>
      </c>
      <c r="W645" t="s">
        <v>35</v>
      </c>
      <c r="X645">
        <v>37.25</v>
      </c>
      <c r="Y645">
        <v>24.56</v>
      </c>
    </row>
    <row r="646" spans="1:25" x14ac:dyDescent="0.25">
      <c r="A646">
        <v>644</v>
      </c>
      <c r="B646">
        <v>36.75</v>
      </c>
      <c r="C646">
        <v>24.75</v>
      </c>
      <c r="F646" s="3">
        <f t="shared" si="60"/>
        <v>719.92592592592382</v>
      </c>
      <c r="G646" s="3">
        <f t="shared" si="61"/>
        <v>7.1992592592592386E-3</v>
      </c>
      <c r="H646" s="1">
        <v>0.78182776620370376</v>
      </c>
      <c r="I646" t="s">
        <v>35</v>
      </c>
      <c r="J646">
        <v>39.75</v>
      </c>
      <c r="K646">
        <v>23.19</v>
      </c>
      <c r="M646" s="3">
        <f t="shared" si="62"/>
        <v>721.35995370370415</v>
      </c>
      <c r="N646" s="3">
        <f t="shared" si="63"/>
        <v>7.2135995370370409E-3</v>
      </c>
      <c r="O646" s="1">
        <v>0.87575064814814818</v>
      </c>
      <c r="P646" t="s">
        <v>35</v>
      </c>
      <c r="Q646">
        <v>37.5</v>
      </c>
      <c r="R646">
        <v>26.94</v>
      </c>
      <c r="T646" s="3">
        <f t="shared" si="64"/>
        <v>721.50231481482581</v>
      </c>
      <c r="U646" s="3">
        <f t="shared" si="65"/>
        <v>7.2150231481482585E-3</v>
      </c>
      <c r="V646" s="1">
        <v>0.91536856481481488</v>
      </c>
      <c r="W646" t="s">
        <v>35</v>
      </c>
      <c r="X646">
        <v>36.75</v>
      </c>
      <c r="Y646">
        <v>24.62</v>
      </c>
    </row>
    <row r="647" spans="1:25" x14ac:dyDescent="0.25">
      <c r="A647">
        <v>645</v>
      </c>
      <c r="B647">
        <v>36.5</v>
      </c>
      <c r="C647">
        <v>24.81</v>
      </c>
      <c r="F647" s="3">
        <f t="shared" si="60"/>
        <v>721.05902777778169</v>
      </c>
      <c r="G647" s="3">
        <f t="shared" si="61"/>
        <v>7.2105902777778175E-3</v>
      </c>
      <c r="H647" s="1">
        <v>0.78183909722222233</v>
      </c>
      <c r="I647" t="s">
        <v>35</v>
      </c>
      <c r="J647">
        <v>39.5</v>
      </c>
      <c r="K647">
        <v>23.37</v>
      </c>
      <c r="M647" s="3">
        <f t="shared" si="62"/>
        <v>722.48032407407072</v>
      </c>
      <c r="N647" s="3">
        <f t="shared" si="63"/>
        <v>7.224803240740707E-3</v>
      </c>
      <c r="O647" s="1">
        <v>0.87576185185185185</v>
      </c>
      <c r="P647" t="s">
        <v>35</v>
      </c>
      <c r="Q647">
        <v>37.5</v>
      </c>
      <c r="R647">
        <v>26.87</v>
      </c>
      <c r="T647" s="3">
        <f t="shared" si="64"/>
        <v>722.61921296297157</v>
      </c>
      <c r="U647" s="3">
        <f t="shared" si="65"/>
        <v>7.226192129629716E-3</v>
      </c>
      <c r="V647" s="1">
        <v>0.91537973379629634</v>
      </c>
      <c r="W647" t="s">
        <v>35</v>
      </c>
      <c r="X647">
        <v>37.25</v>
      </c>
      <c r="Y647">
        <v>24.62</v>
      </c>
    </row>
    <row r="648" spans="1:25" x14ac:dyDescent="0.25">
      <c r="A648">
        <v>646</v>
      </c>
      <c r="B648">
        <v>35.75</v>
      </c>
      <c r="C648">
        <v>24.87</v>
      </c>
      <c r="F648" s="3">
        <f t="shared" si="60"/>
        <v>722.15624999999454</v>
      </c>
      <c r="G648" s="3">
        <f t="shared" si="61"/>
        <v>7.221562499999945E-3</v>
      </c>
      <c r="H648" s="1">
        <v>0.78185006944444446</v>
      </c>
      <c r="I648" t="s">
        <v>35</v>
      </c>
      <c r="J648">
        <v>39.5</v>
      </c>
      <c r="K648">
        <v>23.5</v>
      </c>
      <c r="M648" s="3">
        <f t="shared" si="62"/>
        <v>723.60300925925492</v>
      </c>
      <c r="N648" s="3">
        <f t="shared" si="63"/>
        <v>7.2360300925925491E-3</v>
      </c>
      <c r="O648" s="1">
        <v>0.87577307870370369</v>
      </c>
      <c r="P648" t="s">
        <v>35</v>
      </c>
      <c r="Q648">
        <v>37.5</v>
      </c>
      <c r="R648">
        <v>26.87</v>
      </c>
      <c r="T648" s="3">
        <f t="shared" si="64"/>
        <v>723.73726851852064</v>
      </c>
      <c r="U648" s="3">
        <f t="shared" si="65"/>
        <v>7.237372685185206E-3</v>
      </c>
      <c r="V648" s="1">
        <v>0.91539091435185183</v>
      </c>
      <c r="W648" t="s">
        <v>35</v>
      </c>
      <c r="X648">
        <v>37.5</v>
      </c>
      <c r="Y648">
        <v>24.69</v>
      </c>
    </row>
    <row r="649" spans="1:25" x14ac:dyDescent="0.25">
      <c r="A649">
        <v>647</v>
      </c>
      <c r="B649">
        <v>36</v>
      </c>
      <c r="C649">
        <v>24.94</v>
      </c>
      <c r="F649" s="3">
        <f t="shared" si="60"/>
        <v>723.2905092592556</v>
      </c>
      <c r="G649" s="3">
        <f t="shared" si="61"/>
        <v>7.2329050925925564E-3</v>
      </c>
      <c r="H649" s="1">
        <v>0.78186141203703707</v>
      </c>
      <c r="I649" t="s">
        <v>35</v>
      </c>
      <c r="J649">
        <v>39.5</v>
      </c>
      <c r="K649">
        <v>23.69</v>
      </c>
      <c r="M649" s="3">
        <f t="shared" si="62"/>
        <v>724.67939814815361</v>
      </c>
      <c r="N649" s="3">
        <f t="shared" si="63"/>
        <v>7.2467939814815363E-3</v>
      </c>
      <c r="O649" s="1">
        <v>0.87578384259259268</v>
      </c>
      <c r="P649" t="s">
        <v>35</v>
      </c>
      <c r="Q649">
        <v>37.5</v>
      </c>
      <c r="R649">
        <v>26.87</v>
      </c>
      <c r="T649" s="3">
        <f t="shared" si="64"/>
        <v>724.85879629630153</v>
      </c>
      <c r="U649" s="3">
        <f t="shared" si="65"/>
        <v>7.2485879629630157E-3</v>
      </c>
      <c r="V649" s="1">
        <v>0.91540212962962964</v>
      </c>
      <c r="W649" t="s">
        <v>35</v>
      </c>
      <c r="X649">
        <v>37</v>
      </c>
      <c r="Y649">
        <v>24.69</v>
      </c>
    </row>
    <row r="650" spans="1:25" x14ac:dyDescent="0.25">
      <c r="A650">
        <v>648</v>
      </c>
      <c r="B650">
        <v>35.75</v>
      </c>
      <c r="C650">
        <v>25</v>
      </c>
      <c r="F650" s="3">
        <f t="shared" si="60"/>
        <v>724.39004629628596</v>
      </c>
      <c r="G650" s="3">
        <f t="shared" si="61"/>
        <v>7.2439004629628601E-3</v>
      </c>
      <c r="H650" s="1">
        <v>0.78187240740740738</v>
      </c>
      <c r="I650" t="s">
        <v>35</v>
      </c>
      <c r="J650">
        <v>39.25</v>
      </c>
      <c r="K650">
        <v>23.87</v>
      </c>
      <c r="M650" s="3">
        <f t="shared" si="62"/>
        <v>725.79513888888505</v>
      </c>
      <c r="N650" s="3">
        <f t="shared" si="63"/>
        <v>7.2579513888888503E-3</v>
      </c>
      <c r="O650" s="1">
        <v>0.87579499999999999</v>
      </c>
      <c r="P650" t="s">
        <v>35</v>
      </c>
      <c r="Q650">
        <v>37.5</v>
      </c>
      <c r="R650">
        <v>26.87</v>
      </c>
      <c r="T650" s="3">
        <f t="shared" si="64"/>
        <v>725.9768518518506</v>
      </c>
      <c r="U650" s="3">
        <f t="shared" si="65"/>
        <v>7.2597685185185057E-3</v>
      </c>
      <c r="V650" s="1">
        <v>0.91541331018518513</v>
      </c>
      <c r="W650" t="s">
        <v>35</v>
      </c>
      <c r="X650">
        <v>37.25</v>
      </c>
      <c r="Y650">
        <v>24.62</v>
      </c>
    </row>
    <row r="651" spans="1:25" x14ac:dyDescent="0.25">
      <c r="A651">
        <v>649</v>
      </c>
      <c r="B651">
        <v>36</v>
      </c>
      <c r="C651">
        <v>25.06</v>
      </c>
      <c r="F651" s="3">
        <f t="shared" si="60"/>
        <v>725.52199074072951</v>
      </c>
      <c r="G651" s="3">
        <f t="shared" si="61"/>
        <v>7.2552199074072954E-3</v>
      </c>
      <c r="H651" s="1">
        <v>0.78188372685185181</v>
      </c>
      <c r="I651" t="s">
        <v>35</v>
      </c>
      <c r="J651">
        <v>38.75</v>
      </c>
      <c r="K651">
        <v>24.56</v>
      </c>
      <c r="M651" s="3">
        <f t="shared" si="62"/>
        <v>726.91319444444514</v>
      </c>
      <c r="N651" s="3">
        <f t="shared" si="63"/>
        <v>7.2691319444444513E-3</v>
      </c>
      <c r="O651" s="1">
        <v>0.87580618055555559</v>
      </c>
      <c r="P651" t="s">
        <v>35</v>
      </c>
      <c r="Q651">
        <v>37.75</v>
      </c>
      <c r="R651">
        <v>26.87</v>
      </c>
      <c r="T651" s="3">
        <f t="shared" si="64"/>
        <v>727.09375000000739</v>
      </c>
      <c r="U651" s="3">
        <f t="shared" si="65"/>
        <v>7.2709375000000742E-3</v>
      </c>
      <c r="V651" s="1">
        <v>0.91542447916666669</v>
      </c>
      <c r="W651" t="s">
        <v>35</v>
      </c>
      <c r="X651">
        <v>37.25</v>
      </c>
      <c r="Y651">
        <v>24.69</v>
      </c>
    </row>
    <row r="652" spans="1:25" x14ac:dyDescent="0.25">
      <c r="A652">
        <v>650</v>
      </c>
      <c r="B652">
        <v>35.75</v>
      </c>
      <c r="C652">
        <v>25.12</v>
      </c>
      <c r="F652" s="3">
        <f t="shared" si="60"/>
        <v>726.62847222221274</v>
      </c>
      <c r="G652" s="3">
        <f t="shared" si="61"/>
        <v>7.2662847222221272E-3</v>
      </c>
      <c r="H652" s="1">
        <v>0.78189479166666664</v>
      </c>
      <c r="I652" t="s">
        <v>35</v>
      </c>
      <c r="J652">
        <v>38.75</v>
      </c>
      <c r="K652">
        <v>24.75</v>
      </c>
      <c r="M652" s="3">
        <f t="shared" si="62"/>
        <v>728.03240740739739</v>
      </c>
      <c r="N652" s="3">
        <f t="shared" si="63"/>
        <v>7.2803240740739739E-3</v>
      </c>
      <c r="O652" s="1">
        <v>0.87581737268518511</v>
      </c>
      <c r="P652" t="s">
        <v>35</v>
      </c>
      <c r="Q652">
        <v>37.75</v>
      </c>
      <c r="R652">
        <v>26.81</v>
      </c>
      <c r="T652" s="3">
        <f t="shared" si="64"/>
        <v>728.20949074073883</v>
      </c>
      <c r="U652" s="3">
        <f t="shared" si="65"/>
        <v>7.2820949074073882E-3</v>
      </c>
      <c r="V652" s="1">
        <v>0.91543563657407401</v>
      </c>
      <c r="W652" t="s">
        <v>35</v>
      </c>
      <c r="X652">
        <v>37.25</v>
      </c>
      <c r="Y652">
        <v>24.75</v>
      </c>
    </row>
    <row r="653" spans="1:25" x14ac:dyDescent="0.25">
      <c r="A653">
        <v>651</v>
      </c>
      <c r="B653">
        <v>36</v>
      </c>
      <c r="C653">
        <v>25.19</v>
      </c>
      <c r="F653" s="3">
        <f t="shared" si="60"/>
        <v>727.73148148147504</v>
      </c>
      <c r="G653" s="3">
        <f t="shared" si="61"/>
        <v>7.2773148148147504E-3</v>
      </c>
      <c r="H653" s="1">
        <v>0.78190582175925927</v>
      </c>
      <c r="I653" t="s">
        <v>35</v>
      </c>
      <c r="J653">
        <v>38</v>
      </c>
      <c r="K653">
        <v>24.87</v>
      </c>
      <c r="M653" s="3">
        <f t="shared" si="62"/>
        <v>729.14699074073667</v>
      </c>
      <c r="N653" s="3">
        <f t="shared" si="63"/>
        <v>7.2914699074073663E-3</v>
      </c>
      <c r="O653" s="1">
        <v>0.87582851851851851</v>
      </c>
      <c r="P653" t="s">
        <v>35</v>
      </c>
      <c r="Q653">
        <v>37.25</v>
      </c>
      <c r="R653">
        <v>26.81</v>
      </c>
      <c r="T653" s="3">
        <f t="shared" si="64"/>
        <v>729.28587962963752</v>
      </c>
      <c r="U653" s="3">
        <f t="shared" si="65"/>
        <v>7.2928587962963753E-3</v>
      </c>
      <c r="V653" s="1">
        <v>0.91544640046296299</v>
      </c>
      <c r="W653" t="s">
        <v>35</v>
      </c>
      <c r="X653">
        <v>37.5</v>
      </c>
      <c r="Y653">
        <v>24.69</v>
      </c>
    </row>
    <row r="654" spans="1:25" x14ac:dyDescent="0.25">
      <c r="A654">
        <v>652</v>
      </c>
      <c r="B654">
        <v>35.25</v>
      </c>
      <c r="C654">
        <v>25.25</v>
      </c>
      <c r="F654" s="3">
        <f t="shared" si="60"/>
        <v>728.8310185185054</v>
      </c>
      <c r="G654" s="3">
        <f t="shared" si="61"/>
        <v>7.288310185185054E-3</v>
      </c>
      <c r="H654" s="1">
        <v>0.78191681712962957</v>
      </c>
      <c r="I654" t="s">
        <v>35</v>
      </c>
      <c r="J654">
        <v>38</v>
      </c>
      <c r="K654">
        <v>25</v>
      </c>
      <c r="M654" s="3">
        <f t="shared" si="62"/>
        <v>730.42592592592598</v>
      </c>
      <c r="N654" s="3">
        <f t="shared" si="63"/>
        <v>7.3042592592592603E-3</v>
      </c>
      <c r="O654" s="1">
        <v>0.8758413078703704</v>
      </c>
      <c r="P654" t="s">
        <v>35</v>
      </c>
      <c r="Q654">
        <v>38</v>
      </c>
      <c r="R654">
        <v>26.81</v>
      </c>
      <c r="T654" s="3">
        <f t="shared" si="64"/>
        <v>730.40509259260091</v>
      </c>
      <c r="U654" s="3">
        <f t="shared" si="65"/>
        <v>7.3040509259260089E-3</v>
      </c>
      <c r="V654" s="1">
        <v>0.91545759259259263</v>
      </c>
      <c r="W654" t="s">
        <v>35</v>
      </c>
      <c r="X654">
        <v>37.5</v>
      </c>
      <c r="Y654">
        <v>24.75</v>
      </c>
    </row>
    <row r="655" spans="1:25" x14ac:dyDescent="0.25">
      <c r="A655">
        <v>653</v>
      </c>
      <c r="B655">
        <v>35.75</v>
      </c>
      <c r="C655">
        <v>25.25</v>
      </c>
      <c r="F655" s="3">
        <f t="shared" si="60"/>
        <v>729.97337962962263</v>
      </c>
      <c r="G655" s="3">
        <f t="shared" si="61"/>
        <v>7.2997337962962261E-3</v>
      </c>
      <c r="H655" s="1">
        <v>0.78192824074074074</v>
      </c>
      <c r="I655" t="s">
        <v>35</v>
      </c>
      <c r="J655">
        <v>37.75</v>
      </c>
      <c r="K655">
        <v>25.12</v>
      </c>
      <c r="M655" s="3">
        <f t="shared" si="62"/>
        <v>731.54398148147504</v>
      </c>
      <c r="N655" s="3">
        <f t="shared" si="63"/>
        <v>7.3154398148147504E-3</v>
      </c>
      <c r="O655" s="1">
        <v>0.87585248842592589</v>
      </c>
      <c r="P655" t="s">
        <v>35</v>
      </c>
      <c r="Q655">
        <v>37.5</v>
      </c>
      <c r="R655">
        <v>26.75</v>
      </c>
      <c r="T655" s="3">
        <f t="shared" si="64"/>
        <v>731.52083333334338</v>
      </c>
      <c r="U655" s="3">
        <f t="shared" si="65"/>
        <v>7.3152083333334339E-3</v>
      </c>
      <c r="V655" s="1">
        <v>0.91546875000000005</v>
      </c>
      <c r="W655" t="s">
        <v>35</v>
      </c>
      <c r="X655">
        <v>37.75</v>
      </c>
      <c r="Y655">
        <v>24.75</v>
      </c>
    </row>
    <row r="656" spans="1:25" x14ac:dyDescent="0.25">
      <c r="A656">
        <v>654</v>
      </c>
      <c r="B656">
        <v>35.25</v>
      </c>
      <c r="C656">
        <v>25.31</v>
      </c>
      <c r="F656" s="3">
        <f t="shared" si="60"/>
        <v>731.10995370369028</v>
      </c>
      <c r="G656" s="3">
        <f t="shared" si="61"/>
        <v>7.3110995370369025E-3</v>
      </c>
      <c r="H656" s="1">
        <v>0.78193960648148142</v>
      </c>
      <c r="I656" t="s">
        <v>35</v>
      </c>
      <c r="J656">
        <v>38.25</v>
      </c>
      <c r="K656">
        <v>25.25</v>
      </c>
      <c r="M656" s="3">
        <f t="shared" si="62"/>
        <v>732.65740740739989</v>
      </c>
      <c r="N656" s="3">
        <f t="shared" si="63"/>
        <v>7.3265740740739993E-3</v>
      </c>
      <c r="O656" s="1">
        <v>0.87586362268518514</v>
      </c>
      <c r="P656" t="s">
        <v>35</v>
      </c>
      <c r="Q656">
        <v>37.75</v>
      </c>
      <c r="R656">
        <v>26.75</v>
      </c>
      <c r="T656" s="3">
        <f t="shared" si="64"/>
        <v>732.64236111111325</v>
      </c>
      <c r="U656" s="3">
        <f t="shared" si="65"/>
        <v>7.3264236111111325E-3</v>
      </c>
      <c r="V656" s="1">
        <v>0.91547996527777775</v>
      </c>
      <c r="W656" t="s">
        <v>35</v>
      </c>
      <c r="X656">
        <v>37.5</v>
      </c>
      <c r="Y656">
        <v>24.75</v>
      </c>
    </row>
    <row r="657" spans="1:25" x14ac:dyDescent="0.25">
      <c r="A657">
        <v>655</v>
      </c>
      <c r="B657">
        <v>35.5</v>
      </c>
      <c r="C657">
        <v>25.37</v>
      </c>
      <c r="F657" s="3">
        <f t="shared" si="60"/>
        <v>732.20370370369324</v>
      </c>
      <c r="G657" s="3">
        <f t="shared" si="61"/>
        <v>7.3220370370369325E-3</v>
      </c>
      <c r="H657" s="1">
        <v>0.78195054398148145</v>
      </c>
      <c r="I657" t="s">
        <v>35</v>
      </c>
      <c r="J657">
        <v>38</v>
      </c>
      <c r="K657">
        <v>25.31</v>
      </c>
      <c r="M657" s="3">
        <f t="shared" si="62"/>
        <v>733.78009259259522</v>
      </c>
      <c r="N657" s="3">
        <f t="shared" si="63"/>
        <v>7.3378009259259525E-3</v>
      </c>
      <c r="O657" s="1">
        <v>0.87587484953703709</v>
      </c>
      <c r="P657" t="s">
        <v>35</v>
      </c>
      <c r="Q657">
        <v>37.5</v>
      </c>
      <c r="R657">
        <v>26.75</v>
      </c>
      <c r="T657" s="3">
        <f t="shared" si="64"/>
        <v>733.76504629630858</v>
      </c>
      <c r="U657" s="3">
        <f t="shared" si="65"/>
        <v>7.3376504629630857E-3</v>
      </c>
      <c r="V657" s="1">
        <v>0.91549119212962971</v>
      </c>
      <c r="W657" t="s">
        <v>35</v>
      </c>
      <c r="X657">
        <v>37.75</v>
      </c>
      <c r="Y657">
        <v>24.81</v>
      </c>
    </row>
    <row r="658" spans="1:25" x14ac:dyDescent="0.25">
      <c r="A658">
        <v>656</v>
      </c>
      <c r="B658">
        <v>35.5</v>
      </c>
      <c r="C658">
        <v>25.44</v>
      </c>
      <c r="F658" s="3">
        <f t="shared" si="60"/>
        <v>733.34606481481046</v>
      </c>
      <c r="G658" s="3">
        <f t="shared" si="61"/>
        <v>7.3334606481481046E-3</v>
      </c>
      <c r="H658" s="1">
        <v>0.78196196759259262</v>
      </c>
      <c r="I658" t="s">
        <v>35</v>
      </c>
      <c r="J658">
        <v>38.25</v>
      </c>
      <c r="K658">
        <v>25.44</v>
      </c>
      <c r="M658" s="3">
        <f t="shared" si="62"/>
        <v>734.9062499999892</v>
      </c>
      <c r="N658" s="3">
        <f t="shared" si="63"/>
        <v>7.3490624999998921E-3</v>
      </c>
      <c r="O658" s="1">
        <v>0.87588611111111103</v>
      </c>
      <c r="P658" t="s">
        <v>35</v>
      </c>
      <c r="Q658">
        <v>38</v>
      </c>
      <c r="R658">
        <v>26.69</v>
      </c>
      <c r="T658" s="3">
        <f t="shared" si="64"/>
        <v>734.8784722222224</v>
      </c>
      <c r="U658" s="3">
        <f t="shared" si="65"/>
        <v>7.3487847222222236E-3</v>
      </c>
      <c r="V658" s="1">
        <v>0.91550232638888884</v>
      </c>
      <c r="W658" t="s">
        <v>35</v>
      </c>
      <c r="X658">
        <v>37.75</v>
      </c>
      <c r="Y658">
        <v>24.81</v>
      </c>
    </row>
    <row r="659" spans="1:25" x14ac:dyDescent="0.25">
      <c r="A659">
        <v>657</v>
      </c>
      <c r="B659">
        <v>35.25</v>
      </c>
      <c r="C659">
        <v>25.44</v>
      </c>
      <c r="F659" s="3">
        <f t="shared" si="60"/>
        <v>734.45023148147607</v>
      </c>
      <c r="G659" s="3">
        <f t="shared" si="61"/>
        <v>7.3445023148147603E-3</v>
      </c>
      <c r="H659" s="1">
        <v>0.78197300925925928</v>
      </c>
      <c r="I659" t="s">
        <v>35</v>
      </c>
      <c r="J659">
        <v>37.75</v>
      </c>
      <c r="K659">
        <v>25.5</v>
      </c>
      <c r="M659" s="3">
        <f t="shared" si="62"/>
        <v>736.03587962962627</v>
      </c>
      <c r="N659" s="3">
        <f t="shared" si="63"/>
        <v>7.3603587962962624E-3</v>
      </c>
      <c r="O659" s="1">
        <v>0.8758974074074074</v>
      </c>
      <c r="P659" t="s">
        <v>35</v>
      </c>
      <c r="Q659">
        <v>37</v>
      </c>
      <c r="R659">
        <v>26.69</v>
      </c>
      <c r="T659" s="3">
        <f t="shared" si="64"/>
        <v>736.00347222222422</v>
      </c>
      <c r="U659" s="3">
        <f t="shared" si="65"/>
        <v>7.3600347222222418E-3</v>
      </c>
      <c r="V659" s="1">
        <v>0.91551357638888886</v>
      </c>
      <c r="W659" t="s">
        <v>35</v>
      </c>
      <c r="X659">
        <v>37.5</v>
      </c>
      <c r="Y659">
        <v>24.81</v>
      </c>
    </row>
    <row r="660" spans="1:25" x14ac:dyDescent="0.25">
      <c r="A660">
        <v>658</v>
      </c>
      <c r="B660">
        <v>35.25</v>
      </c>
      <c r="C660">
        <v>25.5</v>
      </c>
      <c r="F660" s="3">
        <f t="shared" si="60"/>
        <v>735.54976851850643</v>
      </c>
      <c r="G660" s="3">
        <f t="shared" si="61"/>
        <v>7.355497685185064E-3</v>
      </c>
      <c r="H660" s="1">
        <v>0.78198400462962958</v>
      </c>
      <c r="I660" t="s">
        <v>35</v>
      </c>
      <c r="J660">
        <v>37.5</v>
      </c>
      <c r="K660">
        <v>25.56</v>
      </c>
      <c r="M660" s="3">
        <f t="shared" si="62"/>
        <v>737.11342592591711</v>
      </c>
      <c r="N660" s="3">
        <f t="shared" si="63"/>
        <v>7.3711342592591711E-3</v>
      </c>
      <c r="O660" s="1">
        <v>0.87590818287037031</v>
      </c>
      <c r="P660" t="s">
        <v>35</v>
      </c>
      <c r="Q660">
        <v>37.5</v>
      </c>
      <c r="R660">
        <v>26.62</v>
      </c>
      <c r="T660" s="3">
        <f t="shared" si="64"/>
        <v>737.12268518518749</v>
      </c>
      <c r="U660" s="3">
        <f t="shared" si="65"/>
        <v>7.3712268518518753E-3</v>
      </c>
      <c r="V660" s="1">
        <v>0.91552476851851849</v>
      </c>
      <c r="W660" t="s">
        <v>35</v>
      </c>
      <c r="X660">
        <v>37.5</v>
      </c>
      <c r="Y660">
        <v>24.75</v>
      </c>
    </row>
    <row r="661" spans="1:25" x14ac:dyDescent="0.25">
      <c r="A661">
        <v>659</v>
      </c>
      <c r="B661">
        <v>35.75</v>
      </c>
      <c r="C661">
        <v>25.56</v>
      </c>
      <c r="F661" s="3">
        <f t="shared" si="60"/>
        <v>736.68634259259625</v>
      </c>
      <c r="G661" s="3">
        <f t="shared" si="61"/>
        <v>7.3668634259259624E-3</v>
      </c>
      <c r="H661" s="1">
        <v>0.78199537037037048</v>
      </c>
      <c r="I661" t="s">
        <v>35</v>
      </c>
      <c r="J661">
        <v>38</v>
      </c>
      <c r="K661">
        <v>25.62</v>
      </c>
      <c r="M661" s="3">
        <f t="shared" si="62"/>
        <v>738.26620370369687</v>
      </c>
      <c r="N661" s="3">
        <f t="shared" si="63"/>
        <v>7.3826620370369689E-3</v>
      </c>
      <c r="O661" s="1">
        <v>0.87591971064814811</v>
      </c>
      <c r="P661" t="s">
        <v>35</v>
      </c>
      <c r="Q661">
        <v>38</v>
      </c>
      <c r="R661">
        <v>26.62</v>
      </c>
      <c r="T661" s="3">
        <f t="shared" si="64"/>
        <v>738.20486111112473</v>
      </c>
      <c r="U661" s="3">
        <f t="shared" si="65"/>
        <v>7.3820486111112471E-3</v>
      </c>
      <c r="V661" s="1">
        <v>0.91553559027777787</v>
      </c>
      <c r="W661" t="s">
        <v>35</v>
      </c>
      <c r="X661">
        <v>38</v>
      </c>
      <c r="Y661">
        <v>24.75</v>
      </c>
    </row>
    <row r="662" spans="1:25" x14ac:dyDescent="0.25">
      <c r="A662">
        <v>660</v>
      </c>
      <c r="B662">
        <v>35.75</v>
      </c>
      <c r="C662">
        <v>25.56</v>
      </c>
      <c r="F662" s="3">
        <f t="shared" si="60"/>
        <v>737.79745370369244</v>
      </c>
      <c r="G662" s="3">
        <f t="shared" si="61"/>
        <v>7.3779745370369243E-3</v>
      </c>
      <c r="H662" s="1">
        <v>0.78200648148148144</v>
      </c>
      <c r="I662" t="s">
        <v>35</v>
      </c>
      <c r="J662">
        <v>37.75</v>
      </c>
      <c r="K662">
        <v>25.56</v>
      </c>
      <c r="M662" s="3">
        <f t="shared" si="62"/>
        <v>739.34374999999886</v>
      </c>
      <c r="N662" s="3">
        <f t="shared" si="63"/>
        <v>7.3934374999999886E-3</v>
      </c>
      <c r="O662" s="1">
        <v>0.87593048611111113</v>
      </c>
      <c r="P662" t="s">
        <v>35</v>
      </c>
      <c r="Q662">
        <v>38</v>
      </c>
      <c r="R662">
        <v>26.62</v>
      </c>
      <c r="T662" s="3">
        <f t="shared" si="64"/>
        <v>739.32291666666265</v>
      </c>
      <c r="U662" s="3">
        <f t="shared" si="65"/>
        <v>7.3932291666666261E-3</v>
      </c>
      <c r="V662" s="1">
        <v>0.91554677083333325</v>
      </c>
      <c r="W662" t="s">
        <v>35</v>
      </c>
      <c r="X662">
        <v>38.25</v>
      </c>
      <c r="Y662">
        <v>24.75</v>
      </c>
    </row>
    <row r="663" spans="1:25" x14ac:dyDescent="0.25">
      <c r="A663">
        <v>661</v>
      </c>
      <c r="B663">
        <v>35.25</v>
      </c>
      <c r="C663">
        <v>25.56</v>
      </c>
      <c r="F663" s="3">
        <f t="shared" si="60"/>
        <v>738.90162037035805</v>
      </c>
      <c r="G663" s="3">
        <f t="shared" si="61"/>
        <v>7.38901620370358E-3</v>
      </c>
      <c r="H663" s="1">
        <v>0.7820175231481481</v>
      </c>
      <c r="I663" t="s">
        <v>35</v>
      </c>
      <c r="J663">
        <v>37.25</v>
      </c>
      <c r="K663">
        <v>25.62</v>
      </c>
      <c r="M663" s="3">
        <f t="shared" si="62"/>
        <v>740.45949074074133</v>
      </c>
      <c r="N663" s="3">
        <f t="shared" si="63"/>
        <v>7.4045949074074136E-3</v>
      </c>
      <c r="O663" s="1">
        <v>0.87594164351851855</v>
      </c>
      <c r="P663" t="s">
        <v>35</v>
      </c>
      <c r="Q663">
        <v>37.5</v>
      </c>
      <c r="R663">
        <v>26.56</v>
      </c>
      <c r="T663" s="3">
        <f t="shared" si="64"/>
        <v>740.44328703704036</v>
      </c>
      <c r="U663" s="3">
        <f t="shared" si="65"/>
        <v>7.4044328703704032E-3</v>
      </c>
      <c r="V663" s="1">
        <v>0.91555797453703702</v>
      </c>
      <c r="W663" t="s">
        <v>35</v>
      </c>
      <c r="X663">
        <v>38</v>
      </c>
      <c r="Y663">
        <v>24.75</v>
      </c>
    </row>
    <row r="664" spans="1:25" x14ac:dyDescent="0.25">
      <c r="A664">
        <v>662</v>
      </c>
      <c r="B664">
        <v>35.75</v>
      </c>
      <c r="C664">
        <v>25.62</v>
      </c>
      <c r="F664" s="3">
        <f t="shared" si="60"/>
        <v>740.03819444444787</v>
      </c>
      <c r="G664" s="3">
        <f t="shared" si="61"/>
        <v>7.4003819444444785E-3</v>
      </c>
      <c r="H664" s="1">
        <v>0.782028888888889</v>
      </c>
      <c r="I664" t="s">
        <v>35</v>
      </c>
      <c r="J664">
        <v>37.25</v>
      </c>
      <c r="K664">
        <v>25.69</v>
      </c>
      <c r="M664" s="3">
        <f t="shared" si="62"/>
        <v>741.60648148148266</v>
      </c>
      <c r="N664" s="3">
        <f t="shared" si="63"/>
        <v>7.4160648148148267E-3</v>
      </c>
      <c r="O664" s="1">
        <v>0.87595311342592597</v>
      </c>
      <c r="P664" t="s">
        <v>35</v>
      </c>
      <c r="Q664">
        <v>38</v>
      </c>
      <c r="R664">
        <v>26.56</v>
      </c>
      <c r="T664" s="3">
        <f t="shared" si="64"/>
        <v>741.56597222222456</v>
      </c>
      <c r="U664" s="3">
        <f t="shared" si="65"/>
        <v>7.4156597222222453E-3</v>
      </c>
      <c r="V664" s="1">
        <v>0.91556920138888886</v>
      </c>
      <c r="W664" t="s">
        <v>35</v>
      </c>
      <c r="X664">
        <v>37.75</v>
      </c>
      <c r="Y664">
        <v>24.81</v>
      </c>
    </row>
    <row r="665" spans="1:25" x14ac:dyDescent="0.25">
      <c r="A665">
        <v>663</v>
      </c>
      <c r="B665">
        <v>35.75</v>
      </c>
      <c r="C665">
        <v>25.62</v>
      </c>
      <c r="F665" s="3">
        <f t="shared" si="60"/>
        <v>741.1365740740639</v>
      </c>
      <c r="G665" s="3">
        <f t="shared" si="61"/>
        <v>7.4113657407406386E-3</v>
      </c>
      <c r="H665" s="1">
        <v>0.78203987268518516</v>
      </c>
      <c r="I665" t="s">
        <v>35</v>
      </c>
      <c r="J665">
        <v>37.75</v>
      </c>
      <c r="K665">
        <v>25.69</v>
      </c>
      <c r="M665" s="3">
        <f t="shared" si="62"/>
        <v>742.71875000000432</v>
      </c>
      <c r="N665" s="3">
        <f t="shared" si="63"/>
        <v>7.4271875000000431E-3</v>
      </c>
      <c r="O665" s="1">
        <v>0.87596423611111118</v>
      </c>
      <c r="P665" t="s">
        <v>35</v>
      </c>
      <c r="Q665">
        <v>37.75</v>
      </c>
      <c r="R665">
        <v>26.56</v>
      </c>
      <c r="T665" s="3">
        <f t="shared" si="64"/>
        <v>742.87847222223036</v>
      </c>
      <c r="U665" s="3">
        <f t="shared" si="65"/>
        <v>7.4287847222223036E-3</v>
      </c>
      <c r="V665" s="1">
        <v>0.91558232638888892</v>
      </c>
      <c r="W665" t="s">
        <v>35</v>
      </c>
      <c r="X665">
        <v>38.5</v>
      </c>
      <c r="Y665">
        <v>24.81</v>
      </c>
    </row>
    <row r="666" spans="1:25" x14ac:dyDescent="0.25">
      <c r="A666">
        <v>664</v>
      </c>
      <c r="B666">
        <v>35.25</v>
      </c>
      <c r="C666">
        <v>25.69</v>
      </c>
      <c r="F666" s="3">
        <f t="shared" si="60"/>
        <v>742.24074074074053</v>
      </c>
      <c r="G666" s="3">
        <f t="shared" si="61"/>
        <v>7.4224074074074053E-3</v>
      </c>
      <c r="H666" s="1">
        <v>0.78205091435185192</v>
      </c>
      <c r="I666" t="s">
        <v>35</v>
      </c>
      <c r="J666">
        <v>37.75</v>
      </c>
      <c r="K666">
        <v>25.69</v>
      </c>
      <c r="M666" s="3">
        <f t="shared" si="62"/>
        <v>743.83333333333246</v>
      </c>
      <c r="N666" s="3">
        <f t="shared" si="63"/>
        <v>7.4383333333333246E-3</v>
      </c>
      <c r="O666" s="1">
        <v>0.87597538194444446</v>
      </c>
      <c r="P666" t="s">
        <v>35</v>
      </c>
      <c r="Q666">
        <v>38</v>
      </c>
      <c r="R666">
        <v>26.5</v>
      </c>
      <c r="T666" s="3">
        <f t="shared" si="64"/>
        <v>744.07407407407482</v>
      </c>
      <c r="U666" s="3">
        <f t="shared" si="65"/>
        <v>7.4407407407407478E-3</v>
      </c>
      <c r="V666" s="1">
        <v>0.91559428240740737</v>
      </c>
      <c r="W666" t="s">
        <v>35</v>
      </c>
      <c r="X666">
        <v>38</v>
      </c>
      <c r="Y666">
        <v>24.75</v>
      </c>
    </row>
    <row r="667" spans="1:25" x14ac:dyDescent="0.25">
      <c r="A667">
        <v>665</v>
      </c>
      <c r="B667">
        <v>36</v>
      </c>
      <c r="C667">
        <v>25.69</v>
      </c>
      <c r="F667" s="3">
        <f t="shared" si="60"/>
        <v>743.37268518518408</v>
      </c>
      <c r="G667" s="3">
        <f t="shared" si="61"/>
        <v>7.4337268518518407E-3</v>
      </c>
      <c r="H667" s="1">
        <v>0.78206223379629636</v>
      </c>
      <c r="I667" t="s">
        <v>35</v>
      </c>
      <c r="J667">
        <v>37.5</v>
      </c>
      <c r="K667">
        <v>25.69</v>
      </c>
      <c r="M667" s="3">
        <f t="shared" si="62"/>
        <v>744.9490740740639</v>
      </c>
      <c r="N667" s="3">
        <f t="shared" si="63"/>
        <v>7.4494907407406386E-3</v>
      </c>
      <c r="O667" s="1">
        <v>0.87598653935185178</v>
      </c>
      <c r="P667" t="s">
        <v>35</v>
      </c>
      <c r="Q667">
        <v>37.75</v>
      </c>
      <c r="R667">
        <v>26.5</v>
      </c>
      <c r="T667" s="3">
        <f t="shared" si="64"/>
        <v>745.1875000000108</v>
      </c>
      <c r="U667" s="3">
        <f t="shared" si="65"/>
        <v>7.4518750000001077E-3</v>
      </c>
      <c r="V667" s="1">
        <v>0.91560541666666673</v>
      </c>
      <c r="W667" t="s">
        <v>35</v>
      </c>
      <c r="X667">
        <v>38.25</v>
      </c>
      <c r="Y667">
        <v>24.75</v>
      </c>
    </row>
    <row r="668" spans="1:25" x14ac:dyDescent="0.25">
      <c r="A668">
        <v>666</v>
      </c>
      <c r="B668">
        <v>35.75</v>
      </c>
      <c r="C668">
        <v>25.75</v>
      </c>
      <c r="F668" s="3">
        <f t="shared" si="60"/>
        <v>744.47569444443525</v>
      </c>
      <c r="G668" s="3">
        <f t="shared" si="61"/>
        <v>7.4447569444443529E-3</v>
      </c>
      <c r="H668" s="1">
        <v>0.78207326388888887</v>
      </c>
      <c r="I668" t="s">
        <v>35</v>
      </c>
      <c r="J668">
        <v>37.5</v>
      </c>
      <c r="K668">
        <v>25.69</v>
      </c>
      <c r="M668" s="3">
        <f t="shared" si="62"/>
        <v>746.06365740741421</v>
      </c>
      <c r="N668" s="3">
        <f t="shared" si="63"/>
        <v>7.460636574074142E-3</v>
      </c>
      <c r="O668" s="1">
        <v>0.87599768518518528</v>
      </c>
      <c r="P668" t="s">
        <v>35</v>
      </c>
      <c r="Q668">
        <v>38.25</v>
      </c>
      <c r="R668">
        <v>26.5</v>
      </c>
      <c r="T668" s="3">
        <f t="shared" si="64"/>
        <v>746.30208333333894</v>
      </c>
      <c r="U668" s="3">
        <f t="shared" si="65"/>
        <v>7.4630208333333892E-3</v>
      </c>
      <c r="V668" s="1">
        <v>0.91561656250000001</v>
      </c>
      <c r="W668" t="s">
        <v>35</v>
      </c>
      <c r="X668">
        <v>38.25</v>
      </c>
      <c r="Y668">
        <v>24.75</v>
      </c>
    </row>
    <row r="669" spans="1:25" x14ac:dyDescent="0.25">
      <c r="A669">
        <v>667</v>
      </c>
      <c r="B669">
        <v>36.25</v>
      </c>
      <c r="C669">
        <v>25.75</v>
      </c>
      <c r="F669" s="3">
        <f t="shared" si="60"/>
        <v>745.6076388888788</v>
      </c>
      <c r="G669" s="3">
        <f t="shared" si="61"/>
        <v>7.4560763888887882E-3</v>
      </c>
      <c r="H669" s="1">
        <v>0.78208458333333331</v>
      </c>
      <c r="I669" t="s">
        <v>35</v>
      </c>
      <c r="J669">
        <v>37.25</v>
      </c>
      <c r="K669">
        <v>25.69</v>
      </c>
      <c r="M669" s="3">
        <f t="shared" si="62"/>
        <v>747.2118055555477</v>
      </c>
      <c r="N669" s="3">
        <f t="shared" si="63"/>
        <v>7.4721180555554767E-3</v>
      </c>
      <c r="O669" s="1">
        <v>0.87600916666666662</v>
      </c>
      <c r="P669" t="s">
        <v>35</v>
      </c>
      <c r="Q669">
        <v>37.75</v>
      </c>
      <c r="R669">
        <v>26.44</v>
      </c>
      <c r="T669" s="3">
        <f t="shared" si="64"/>
        <v>747.37847222222649</v>
      </c>
      <c r="U669" s="3">
        <f t="shared" si="65"/>
        <v>7.4737847222222653E-3</v>
      </c>
      <c r="V669" s="1">
        <v>0.91562732638888888</v>
      </c>
      <c r="W669" t="s">
        <v>35</v>
      </c>
      <c r="X669">
        <v>38.5</v>
      </c>
      <c r="Y669">
        <v>24.81</v>
      </c>
    </row>
    <row r="670" spans="1:25" x14ac:dyDescent="0.25">
      <c r="A670">
        <v>668</v>
      </c>
      <c r="B670">
        <v>35.25</v>
      </c>
      <c r="C670">
        <v>25.81</v>
      </c>
      <c r="F670" s="3">
        <f t="shared" si="60"/>
        <v>746.70486111111381</v>
      </c>
      <c r="G670" s="3">
        <f t="shared" si="61"/>
        <v>7.4670486111111378E-3</v>
      </c>
      <c r="H670" s="1">
        <v>0.78209555555555565</v>
      </c>
      <c r="I670" t="s">
        <v>35</v>
      </c>
      <c r="J670">
        <v>37.25</v>
      </c>
      <c r="K670">
        <v>25.75</v>
      </c>
      <c r="M670" s="3">
        <f t="shared" si="62"/>
        <v>748.32523148148368</v>
      </c>
      <c r="N670" s="3">
        <f t="shared" si="63"/>
        <v>7.4832523148148367E-3</v>
      </c>
      <c r="O670" s="1">
        <v>0.87602030092592598</v>
      </c>
      <c r="P670" t="s">
        <v>35</v>
      </c>
      <c r="Q670">
        <v>38</v>
      </c>
      <c r="R670">
        <v>26.44</v>
      </c>
      <c r="T670" s="3">
        <f t="shared" si="64"/>
        <v>748.49421296296907</v>
      </c>
      <c r="U670" s="3">
        <f t="shared" si="65"/>
        <v>7.4849421296296903E-3</v>
      </c>
      <c r="V670" s="1">
        <v>0.91563848379629631</v>
      </c>
      <c r="W670" t="s">
        <v>35</v>
      </c>
      <c r="X670">
        <v>38.25</v>
      </c>
      <c r="Y670">
        <v>24.75</v>
      </c>
    </row>
    <row r="671" spans="1:25" x14ac:dyDescent="0.25">
      <c r="A671">
        <v>669</v>
      </c>
      <c r="B671">
        <v>35.5</v>
      </c>
      <c r="C671">
        <v>25.81</v>
      </c>
      <c r="F671" s="3">
        <f t="shared" si="60"/>
        <v>747.95949074073496</v>
      </c>
      <c r="G671" s="3">
        <f t="shared" si="61"/>
        <v>7.4795949074073498E-3</v>
      </c>
      <c r="H671" s="1">
        <v>0.78210810185185187</v>
      </c>
      <c r="I671" t="s">
        <v>35</v>
      </c>
      <c r="J671">
        <v>38</v>
      </c>
      <c r="K671">
        <v>25.75</v>
      </c>
      <c r="M671" s="3">
        <f t="shared" si="62"/>
        <v>749.43518518518772</v>
      </c>
      <c r="N671" s="3">
        <f t="shared" si="63"/>
        <v>7.494351851851877E-3</v>
      </c>
      <c r="O671" s="1">
        <v>0.87603140046296302</v>
      </c>
      <c r="P671" t="s">
        <v>35</v>
      </c>
      <c r="Q671">
        <v>38.25</v>
      </c>
      <c r="R671">
        <v>26.37</v>
      </c>
      <c r="T671" s="3">
        <f t="shared" si="64"/>
        <v>749.60763888888278</v>
      </c>
      <c r="U671" s="3">
        <f t="shared" si="65"/>
        <v>7.4960763888888282E-3</v>
      </c>
      <c r="V671" s="1">
        <v>0.91564961805555545</v>
      </c>
      <c r="W671" t="s">
        <v>35</v>
      </c>
      <c r="X671">
        <v>38.5</v>
      </c>
      <c r="Y671">
        <v>24.75</v>
      </c>
    </row>
    <row r="672" spans="1:25" x14ac:dyDescent="0.25">
      <c r="A672">
        <v>670</v>
      </c>
      <c r="B672">
        <v>35.5</v>
      </c>
      <c r="C672">
        <v>25.81</v>
      </c>
      <c r="F672" s="3">
        <f t="shared" si="60"/>
        <v>749.10185185185219</v>
      </c>
      <c r="G672" s="3">
        <f t="shared" si="61"/>
        <v>7.4910185185185219E-3</v>
      </c>
      <c r="H672" s="1">
        <v>0.78211952546296304</v>
      </c>
      <c r="I672" t="s">
        <v>35</v>
      </c>
      <c r="J672">
        <v>37.25</v>
      </c>
      <c r="K672">
        <v>25.69</v>
      </c>
      <c r="M672" s="3">
        <f t="shared" si="62"/>
        <v>750.52199074073792</v>
      </c>
      <c r="N672" s="3">
        <f t="shared" si="63"/>
        <v>7.5052199074073789E-3</v>
      </c>
      <c r="O672" s="1">
        <v>0.87604226851851852</v>
      </c>
      <c r="P672" t="s">
        <v>35</v>
      </c>
      <c r="Q672">
        <v>38.5</v>
      </c>
      <c r="R672">
        <v>26.37</v>
      </c>
      <c r="T672" s="3">
        <f t="shared" si="64"/>
        <v>750.72337962963638</v>
      </c>
      <c r="U672" s="3">
        <f t="shared" si="65"/>
        <v>7.5072337962963642E-3</v>
      </c>
      <c r="V672" s="1">
        <v>0.91566077546296298</v>
      </c>
      <c r="W672" t="s">
        <v>35</v>
      </c>
      <c r="X672">
        <v>38.5</v>
      </c>
      <c r="Y672">
        <v>24.81</v>
      </c>
    </row>
    <row r="673" spans="1:25" x14ac:dyDescent="0.25">
      <c r="A673">
        <v>671</v>
      </c>
      <c r="B673">
        <v>35.75</v>
      </c>
      <c r="C673">
        <v>25.81</v>
      </c>
      <c r="F673" s="3">
        <f t="shared" si="60"/>
        <v>750.22800925924616</v>
      </c>
      <c r="G673" s="3">
        <f t="shared" si="61"/>
        <v>7.5022800925924615E-3</v>
      </c>
      <c r="H673" s="1">
        <v>0.78213078703703698</v>
      </c>
      <c r="I673" t="s">
        <v>35</v>
      </c>
      <c r="J673">
        <v>37.5</v>
      </c>
      <c r="K673">
        <v>25.69</v>
      </c>
      <c r="M673" s="3">
        <f t="shared" si="62"/>
        <v>751.6724537037112</v>
      </c>
      <c r="N673" s="3">
        <f t="shared" si="63"/>
        <v>7.5167245370371116E-3</v>
      </c>
      <c r="O673" s="1">
        <v>0.87605377314814825</v>
      </c>
      <c r="P673" t="s">
        <v>35</v>
      </c>
      <c r="Q673">
        <v>38.25</v>
      </c>
      <c r="R673">
        <v>26.31</v>
      </c>
      <c r="T673" s="3">
        <f t="shared" si="64"/>
        <v>751.83680555556134</v>
      </c>
      <c r="U673" s="3">
        <f t="shared" si="65"/>
        <v>7.5183680555556132E-3</v>
      </c>
      <c r="V673" s="1">
        <v>0.91567190972222223</v>
      </c>
      <c r="W673" t="s">
        <v>35</v>
      </c>
      <c r="X673">
        <v>38.5</v>
      </c>
      <c r="Y673">
        <v>24.75</v>
      </c>
    </row>
    <row r="674" spans="1:25" x14ac:dyDescent="0.25">
      <c r="A674">
        <v>672</v>
      </c>
      <c r="B674">
        <v>36</v>
      </c>
      <c r="C674">
        <v>25.87</v>
      </c>
      <c r="F674" s="3">
        <f t="shared" si="60"/>
        <v>751.52314814813656</v>
      </c>
      <c r="G674" s="3">
        <f t="shared" si="61"/>
        <v>7.5152314814813659E-3</v>
      </c>
      <c r="H674" s="1">
        <v>0.78214373842592588</v>
      </c>
      <c r="I674" t="s">
        <v>35</v>
      </c>
      <c r="J674">
        <v>38.25</v>
      </c>
      <c r="K674">
        <v>25.69</v>
      </c>
      <c r="M674" s="3">
        <f t="shared" si="62"/>
        <v>752.75000000000205</v>
      </c>
      <c r="N674" s="3">
        <f t="shared" si="63"/>
        <v>7.5275000000000203E-3</v>
      </c>
      <c r="O674" s="1">
        <v>0.87606454861111116</v>
      </c>
      <c r="P674" t="s">
        <v>35</v>
      </c>
      <c r="Q674">
        <v>38.5</v>
      </c>
      <c r="R674">
        <v>26.31</v>
      </c>
      <c r="T674" s="3">
        <f t="shared" si="64"/>
        <v>753.06944444445412</v>
      </c>
      <c r="U674" s="3">
        <f t="shared" si="65"/>
        <v>7.5306944444445412E-3</v>
      </c>
      <c r="V674" s="1">
        <v>0.91568423611111116</v>
      </c>
      <c r="W674" t="s">
        <v>35</v>
      </c>
      <c r="X674">
        <v>39</v>
      </c>
      <c r="Y674">
        <v>24.75</v>
      </c>
    </row>
    <row r="675" spans="1:25" x14ac:dyDescent="0.25">
      <c r="A675">
        <v>673</v>
      </c>
      <c r="B675">
        <v>35.25</v>
      </c>
      <c r="C675">
        <v>25.81</v>
      </c>
      <c r="F675" s="3">
        <f t="shared" si="60"/>
        <v>752.70023148147345</v>
      </c>
      <c r="G675" s="3">
        <f t="shared" si="61"/>
        <v>7.5270023148147347E-3</v>
      </c>
      <c r="H675" s="1">
        <v>0.78215550925925925</v>
      </c>
      <c r="I675" t="s">
        <v>35</v>
      </c>
      <c r="J675">
        <v>37.75</v>
      </c>
      <c r="K675">
        <v>25.62</v>
      </c>
      <c r="M675" s="3">
        <f t="shared" si="62"/>
        <v>753.87615740740705</v>
      </c>
      <c r="N675" s="3">
        <f t="shared" si="63"/>
        <v>7.538761574074071E-3</v>
      </c>
      <c r="O675" s="1">
        <v>0.87607581018518521</v>
      </c>
      <c r="P675" t="s">
        <v>35</v>
      </c>
      <c r="Q675">
        <v>38.5</v>
      </c>
      <c r="R675">
        <v>26.25</v>
      </c>
      <c r="T675" s="3">
        <f t="shared" si="64"/>
        <v>754.3842592592664</v>
      </c>
      <c r="U675" s="3">
        <f t="shared" si="65"/>
        <v>7.5438425925926644E-3</v>
      </c>
      <c r="V675" s="1">
        <v>0.91569738425925928</v>
      </c>
      <c r="W675" t="s">
        <v>35</v>
      </c>
      <c r="X675">
        <v>39.5</v>
      </c>
      <c r="Y675">
        <v>24.75</v>
      </c>
    </row>
    <row r="676" spans="1:25" x14ac:dyDescent="0.25">
      <c r="A676">
        <v>674</v>
      </c>
      <c r="B676">
        <v>35.75</v>
      </c>
      <c r="C676">
        <v>25.81</v>
      </c>
      <c r="F676" s="3">
        <f t="shared" si="60"/>
        <v>753.832175925917</v>
      </c>
      <c r="G676" s="3">
        <f t="shared" si="61"/>
        <v>7.53832175925917E-3</v>
      </c>
      <c r="H676" s="1">
        <v>0.78216682870370369</v>
      </c>
      <c r="I676" t="s">
        <v>35</v>
      </c>
      <c r="J676">
        <v>38.25</v>
      </c>
      <c r="K676">
        <v>25.62</v>
      </c>
      <c r="M676" s="3">
        <f t="shared" si="62"/>
        <v>754.99189814814963</v>
      </c>
      <c r="N676" s="3">
        <f t="shared" si="63"/>
        <v>7.549918981481496E-3</v>
      </c>
      <c r="O676" s="1">
        <v>0.87608696759259264</v>
      </c>
      <c r="P676" t="s">
        <v>35</v>
      </c>
      <c r="Q676">
        <v>38</v>
      </c>
      <c r="R676">
        <v>26.31</v>
      </c>
      <c r="T676" s="3">
        <f t="shared" si="64"/>
        <v>755.54861111112314</v>
      </c>
      <c r="U676" s="3">
        <f t="shared" si="65"/>
        <v>7.5554861111112315E-3</v>
      </c>
      <c r="V676" s="1">
        <v>0.91570902777777785</v>
      </c>
      <c r="W676" t="s">
        <v>35</v>
      </c>
      <c r="X676">
        <v>39</v>
      </c>
      <c r="Y676">
        <v>24.75</v>
      </c>
    </row>
    <row r="677" spans="1:25" x14ac:dyDescent="0.25">
      <c r="A677">
        <v>675</v>
      </c>
      <c r="B677">
        <v>35.5</v>
      </c>
      <c r="C677">
        <v>25.87</v>
      </c>
      <c r="F677" s="3">
        <f t="shared" si="60"/>
        <v>754.9317129629585</v>
      </c>
      <c r="G677" s="3">
        <f t="shared" si="61"/>
        <v>7.5493171296295847E-3</v>
      </c>
      <c r="H677" s="1">
        <v>0.7821778240740741</v>
      </c>
      <c r="I677" t="s">
        <v>35</v>
      </c>
      <c r="J677">
        <v>38</v>
      </c>
      <c r="K677">
        <v>25.62</v>
      </c>
      <c r="M677" s="3">
        <f t="shared" si="62"/>
        <v>756.14583333333258</v>
      </c>
      <c r="N677" s="3">
        <f t="shared" si="63"/>
        <v>7.5614583333333263E-3</v>
      </c>
      <c r="O677" s="1">
        <v>0.87609850694444447</v>
      </c>
      <c r="P677" t="s">
        <v>35</v>
      </c>
      <c r="Q677">
        <v>38.5</v>
      </c>
      <c r="R677">
        <v>26.25</v>
      </c>
      <c r="T677" s="3">
        <f t="shared" si="64"/>
        <v>756.66898148147868</v>
      </c>
      <c r="U677" s="3">
        <f t="shared" si="65"/>
        <v>7.5666898148147865E-3</v>
      </c>
      <c r="V677" s="1">
        <v>0.91572023148148141</v>
      </c>
      <c r="W677" t="s">
        <v>35</v>
      </c>
      <c r="X677">
        <v>38.75</v>
      </c>
      <c r="Y677">
        <v>24.75</v>
      </c>
    </row>
    <row r="678" spans="1:25" x14ac:dyDescent="0.25">
      <c r="A678">
        <v>676</v>
      </c>
      <c r="B678">
        <v>35.75</v>
      </c>
      <c r="C678">
        <v>25.87</v>
      </c>
      <c r="F678" s="3">
        <f t="shared" si="60"/>
        <v>756.07060185184366</v>
      </c>
      <c r="G678" s="3">
        <f t="shared" si="61"/>
        <v>7.5607060185184372E-3</v>
      </c>
      <c r="H678" s="1">
        <v>0.78218921296296295</v>
      </c>
      <c r="I678" t="s">
        <v>35</v>
      </c>
      <c r="J678">
        <v>38</v>
      </c>
      <c r="K678">
        <v>25.62</v>
      </c>
      <c r="M678" s="3">
        <f t="shared" si="62"/>
        <v>757.29861111110131</v>
      </c>
      <c r="N678" s="3">
        <f t="shared" si="63"/>
        <v>7.5729861111110131E-3</v>
      </c>
      <c r="O678" s="1">
        <v>0.87611003472222215</v>
      </c>
      <c r="P678" t="s">
        <v>35</v>
      </c>
      <c r="Q678">
        <v>38.5</v>
      </c>
      <c r="R678">
        <v>26.25</v>
      </c>
      <c r="T678" s="3">
        <f t="shared" si="64"/>
        <v>757.94444444444719</v>
      </c>
      <c r="U678" s="3">
        <f t="shared" si="65"/>
        <v>7.579444444444472E-3</v>
      </c>
      <c r="V678" s="1">
        <v>0.91573298611111109</v>
      </c>
      <c r="W678" t="s">
        <v>35</v>
      </c>
      <c r="X678">
        <v>39.25</v>
      </c>
      <c r="Y678">
        <v>24.69</v>
      </c>
    </row>
    <row r="679" spans="1:25" x14ac:dyDescent="0.25">
      <c r="A679">
        <v>677</v>
      </c>
      <c r="B679">
        <v>36</v>
      </c>
      <c r="C679">
        <v>25.87</v>
      </c>
      <c r="F679" s="3">
        <f t="shared" si="60"/>
        <v>757.16087962961478</v>
      </c>
      <c r="G679" s="3">
        <f t="shared" si="61"/>
        <v>7.5716087962961476E-3</v>
      </c>
      <c r="H679" s="1">
        <v>0.78220011574074066</v>
      </c>
      <c r="I679" t="s">
        <v>35</v>
      </c>
      <c r="J679">
        <v>38</v>
      </c>
      <c r="K679">
        <v>25.62</v>
      </c>
      <c r="M679" s="3">
        <f t="shared" si="62"/>
        <v>758.41319444445162</v>
      </c>
      <c r="N679" s="3">
        <f t="shared" si="63"/>
        <v>7.5841319444445165E-3</v>
      </c>
      <c r="O679" s="1">
        <v>0.87612118055555566</v>
      </c>
      <c r="P679" t="s">
        <v>35</v>
      </c>
      <c r="Q679">
        <v>38.75</v>
      </c>
      <c r="R679">
        <v>26.19</v>
      </c>
      <c r="T679" s="3">
        <f t="shared" si="64"/>
        <v>759.06250000000728</v>
      </c>
      <c r="U679" s="3">
        <f t="shared" si="65"/>
        <v>7.590625000000073E-3</v>
      </c>
      <c r="V679" s="1">
        <v>0.91574416666666669</v>
      </c>
      <c r="W679" t="s">
        <v>35</v>
      </c>
      <c r="X679">
        <v>39.25</v>
      </c>
      <c r="Y679">
        <v>24.75</v>
      </c>
    </row>
    <row r="680" spans="1:25" x14ac:dyDescent="0.25">
      <c r="A680">
        <v>678</v>
      </c>
      <c r="B680">
        <v>35.75</v>
      </c>
      <c r="C680">
        <v>25.87</v>
      </c>
      <c r="F680" s="3">
        <f t="shared" si="60"/>
        <v>758.29629629629028</v>
      </c>
      <c r="G680" s="3">
        <f t="shared" si="61"/>
        <v>7.5829629629629025E-3</v>
      </c>
      <c r="H680" s="1">
        <v>0.78221146990740742</v>
      </c>
      <c r="I680" t="s">
        <v>35</v>
      </c>
      <c r="J680">
        <v>38</v>
      </c>
      <c r="K680">
        <v>25.62</v>
      </c>
      <c r="M680" s="3">
        <f t="shared" si="62"/>
        <v>759.49421296295225</v>
      </c>
      <c r="N680" s="3">
        <f t="shared" si="63"/>
        <v>7.5949421296295228E-3</v>
      </c>
      <c r="O680" s="1">
        <v>0.87613199074074066</v>
      </c>
      <c r="P680" t="s">
        <v>35</v>
      </c>
      <c r="Q680">
        <v>38.25</v>
      </c>
      <c r="R680">
        <v>26.12</v>
      </c>
      <c r="T680" s="3">
        <f t="shared" si="64"/>
        <v>760.21643518519033</v>
      </c>
      <c r="U680" s="3">
        <f t="shared" si="65"/>
        <v>7.6021643518519033E-3</v>
      </c>
      <c r="V680" s="1">
        <v>0.91575570601851852</v>
      </c>
      <c r="W680" t="s">
        <v>35</v>
      </c>
      <c r="X680">
        <v>39.5</v>
      </c>
      <c r="Y680">
        <v>24.69</v>
      </c>
    </row>
    <row r="681" spans="1:25" x14ac:dyDescent="0.25">
      <c r="A681">
        <v>679</v>
      </c>
      <c r="B681">
        <v>35.75</v>
      </c>
      <c r="C681">
        <v>25.94</v>
      </c>
      <c r="F681" s="3">
        <f t="shared" si="60"/>
        <v>759.39120370369653</v>
      </c>
      <c r="G681" s="3">
        <f t="shared" si="61"/>
        <v>7.593912037036965E-3</v>
      </c>
      <c r="H681" s="1">
        <v>0.78222241898148148</v>
      </c>
      <c r="I681" t="s">
        <v>35</v>
      </c>
      <c r="J681">
        <v>38.25</v>
      </c>
      <c r="K681">
        <v>25.56</v>
      </c>
      <c r="M681" s="3">
        <f t="shared" si="62"/>
        <v>760.6423611111079</v>
      </c>
      <c r="N681" s="3">
        <f t="shared" si="63"/>
        <v>7.6064236111110795E-3</v>
      </c>
      <c r="O681" s="1">
        <v>0.87614347222222222</v>
      </c>
      <c r="P681" t="s">
        <v>35</v>
      </c>
      <c r="Q681">
        <v>38.25</v>
      </c>
      <c r="R681">
        <v>26.19</v>
      </c>
      <c r="T681" s="3">
        <f t="shared" si="64"/>
        <v>761.33680555555691</v>
      </c>
      <c r="U681" s="3">
        <f t="shared" si="65"/>
        <v>7.6133680555555694E-3</v>
      </c>
      <c r="V681" s="1">
        <v>0.91576690972222219</v>
      </c>
      <c r="W681" t="s">
        <v>35</v>
      </c>
      <c r="X681">
        <v>39.5</v>
      </c>
      <c r="Y681">
        <v>24.69</v>
      </c>
    </row>
    <row r="682" spans="1:25" x14ac:dyDescent="0.25">
      <c r="A682">
        <v>680</v>
      </c>
      <c r="B682">
        <v>36.25</v>
      </c>
      <c r="C682">
        <v>25.94</v>
      </c>
      <c r="F682" s="3">
        <f t="shared" si="60"/>
        <v>760.49421296295884</v>
      </c>
      <c r="G682" s="3">
        <f t="shared" si="61"/>
        <v>7.6049421296295883E-3</v>
      </c>
      <c r="H682" s="1">
        <v>0.78223344907407411</v>
      </c>
      <c r="I682" t="s">
        <v>35</v>
      </c>
      <c r="J682">
        <v>37.75</v>
      </c>
      <c r="K682">
        <v>25.5</v>
      </c>
      <c r="M682" s="3">
        <f t="shared" si="62"/>
        <v>761.75462962962956</v>
      </c>
      <c r="N682" s="3">
        <f t="shared" si="63"/>
        <v>7.6175462962962959E-3</v>
      </c>
      <c r="O682" s="1">
        <v>0.87615459490740744</v>
      </c>
      <c r="P682" t="s">
        <v>35</v>
      </c>
      <c r="Q682">
        <v>38.25</v>
      </c>
      <c r="R682">
        <v>26.12</v>
      </c>
      <c r="T682" s="3">
        <f t="shared" si="64"/>
        <v>762.44675925926094</v>
      </c>
      <c r="U682" s="3">
        <f t="shared" si="65"/>
        <v>7.6244675925926098E-3</v>
      </c>
      <c r="V682" s="1">
        <v>0.91577800925925923</v>
      </c>
      <c r="W682" t="s">
        <v>35</v>
      </c>
      <c r="X682">
        <v>39.5</v>
      </c>
      <c r="Y682">
        <v>24.69</v>
      </c>
    </row>
    <row r="683" spans="1:25" x14ac:dyDescent="0.25">
      <c r="A683">
        <v>681</v>
      </c>
      <c r="B683">
        <v>35.5</v>
      </c>
      <c r="C683">
        <v>25.94</v>
      </c>
      <c r="F683" s="3">
        <f t="shared" si="60"/>
        <v>761.62615740740239</v>
      </c>
      <c r="G683" s="3">
        <f t="shared" si="61"/>
        <v>7.6162615740740236E-3</v>
      </c>
      <c r="H683" s="1">
        <v>0.78224476851851854</v>
      </c>
      <c r="I683" t="s">
        <v>35</v>
      </c>
      <c r="J683">
        <v>38</v>
      </c>
      <c r="K683">
        <v>25.5</v>
      </c>
      <c r="M683" s="3">
        <f t="shared" si="62"/>
        <v>762.8692129629577</v>
      </c>
      <c r="N683" s="3">
        <f t="shared" si="63"/>
        <v>7.6286921296295773E-3</v>
      </c>
      <c r="O683" s="1">
        <v>0.87616574074074072</v>
      </c>
      <c r="P683" t="s">
        <v>35</v>
      </c>
      <c r="Q683">
        <v>38.5</v>
      </c>
      <c r="R683">
        <v>26.06</v>
      </c>
      <c r="T683" s="3">
        <f t="shared" si="64"/>
        <v>763.59722222223422</v>
      </c>
      <c r="U683" s="3">
        <f t="shared" si="65"/>
        <v>7.6359722222223425E-3</v>
      </c>
      <c r="V683" s="1">
        <v>0.91578951388888896</v>
      </c>
      <c r="W683" t="s">
        <v>35</v>
      </c>
      <c r="X683">
        <v>39.75</v>
      </c>
      <c r="Y683">
        <v>24.69</v>
      </c>
    </row>
    <row r="684" spans="1:25" x14ac:dyDescent="0.25">
      <c r="A684">
        <v>682</v>
      </c>
      <c r="B684">
        <v>36</v>
      </c>
      <c r="C684">
        <v>25.94</v>
      </c>
      <c r="F684" s="3">
        <f t="shared" si="60"/>
        <v>762.73032407406788</v>
      </c>
      <c r="G684" s="3">
        <f t="shared" si="61"/>
        <v>7.6273032407406793E-3</v>
      </c>
      <c r="H684" s="1">
        <v>0.7822558101851852</v>
      </c>
      <c r="I684" t="s">
        <v>35</v>
      </c>
      <c r="J684">
        <v>38.25</v>
      </c>
      <c r="K684">
        <v>25.5</v>
      </c>
      <c r="M684" s="3">
        <f t="shared" si="62"/>
        <v>764.10300925926492</v>
      </c>
      <c r="N684" s="3">
        <f t="shared" si="63"/>
        <v>7.6410300925926489E-3</v>
      </c>
      <c r="O684" s="1">
        <v>0.87617807870370379</v>
      </c>
      <c r="P684" t="s">
        <v>35</v>
      </c>
      <c r="Q684">
        <v>39</v>
      </c>
      <c r="R684">
        <v>26.06</v>
      </c>
      <c r="T684" s="3">
        <f t="shared" si="64"/>
        <v>764.75231481482058</v>
      </c>
      <c r="U684" s="3">
        <f t="shared" si="65"/>
        <v>7.6475231481482053E-3</v>
      </c>
      <c r="V684" s="1">
        <v>0.91580106481481482</v>
      </c>
      <c r="W684" t="s">
        <v>35</v>
      </c>
      <c r="X684">
        <v>39.5</v>
      </c>
      <c r="Y684">
        <v>24.62</v>
      </c>
    </row>
    <row r="685" spans="1:25" x14ac:dyDescent="0.25">
      <c r="A685">
        <v>683</v>
      </c>
      <c r="B685">
        <v>36.25</v>
      </c>
      <c r="C685">
        <v>25.94</v>
      </c>
      <c r="F685" s="3">
        <f t="shared" si="60"/>
        <v>763.86226851851143</v>
      </c>
      <c r="G685" s="3">
        <f t="shared" si="61"/>
        <v>7.6386226851851147E-3</v>
      </c>
      <c r="H685" s="1">
        <v>0.78226712962962963</v>
      </c>
      <c r="I685" t="s">
        <v>35</v>
      </c>
      <c r="J685">
        <v>37.75</v>
      </c>
      <c r="K685">
        <v>25.5</v>
      </c>
      <c r="M685" s="3">
        <f t="shared" si="62"/>
        <v>765.21874999999625</v>
      </c>
      <c r="N685" s="3">
        <f t="shared" si="63"/>
        <v>7.6521874999999628E-3</v>
      </c>
      <c r="O685" s="1">
        <v>0.8761892361111111</v>
      </c>
      <c r="P685" t="s">
        <v>35</v>
      </c>
      <c r="Q685">
        <v>38.75</v>
      </c>
      <c r="R685">
        <v>25.56</v>
      </c>
      <c r="T685" s="3">
        <f t="shared" si="64"/>
        <v>765.83796296296748</v>
      </c>
      <c r="U685" s="3">
        <f t="shared" si="65"/>
        <v>7.6583796296296747E-3</v>
      </c>
      <c r="V685" s="1">
        <v>0.91581192129629629</v>
      </c>
      <c r="W685" t="s">
        <v>35</v>
      </c>
      <c r="X685">
        <v>39.5</v>
      </c>
      <c r="Y685">
        <v>24.69</v>
      </c>
    </row>
    <row r="686" spans="1:25" x14ac:dyDescent="0.25">
      <c r="A686">
        <v>684</v>
      </c>
      <c r="B686">
        <v>36.5</v>
      </c>
      <c r="C686">
        <v>25.94</v>
      </c>
      <c r="F686" s="3">
        <f t="shared" si="60"/>
        <v>764.95486111110017</v>
      </c>
      <c r="G686" s="3">
        <f t="shared" si="61"/>
        <v>7.6495486111110012E-3</v>
      </c>
      <c r="H686" s="1">
        <v>0.78227805555555552</v>
      </c>
      <c r="I686" t="s">
        <v>35</v>
      </c>
      <c r="J686">
        <v>38</v>
      </c>
      <c r="K686">
        <v>25.44</v>
      </c>
      <c r="M686" s="3">
        <f t="shared" si="62"/>
        <v>766.33333333332439</v>
      </c>
      <c r="N686" s="3">
        <f t="shared" si="63"/>
        <v>7.6633333333332443E-3</v>
      </c>
      <c r="O686" s="1">
        <v>0.87620038194444438</v>
      </c>
      <c r="P686" t="s">
        <v>35</v>
      </c>
      <c r="Q686">
        <v>39</v>
      </c>
      <c r="R686">
        <v>26</v>
      </c>
      <c r="T686" s="3">
        <f t="shared" si="64"/>
        <v>767.00000000000659</v>
      </c>
      <c r="U686" s="3">
        <f t="shared" si="65"/>
        <v>7.6700000000000657E-3</v>
      </c>
      <c r="V686" s="1">
        <v>0.91582354166666669</v>
      </c>
      <c r="W686" t="s">
        <v>35</v>
      </c>
      <c r="X686">
        <v>39.75</v>
      </c>
      <c r="Y686">
        <v>24.69</v>
      </c>
    </row>
    <row r="687" spans="1:25" x14ac:dyDescent="0.25">
      <c r="A687">
        <v>685</v>
      </c>
      <c r="B687">
        <v>36.25</v>
      </c>
      <c r="C687">
        <v>25.87</v>
      </c>
      <c r="F687" s="3">
        <f t="shared" si="60"/>
        <v>766.09722222221728</v>
      </c>
      <c r="G687" s="3">
        <f t="shared" si="61"/>
        <v>7.6609722222221732E-3</v>
      </c>
      <c r="H687" s="1">
        <v>0.78228947916666669</v>
      </c>
      <c r="I687" t="s">
        <v>35</v>
      </c>
      <c r="J687">
        <v>38</v>
      </c>
      <c r="K687">
        <v>25.44</v>
      </c>
      <c r="M687" s="3">
        <f t="shared" si="62"/>
        <v>767.44791666667481</v>
      </c>
      <c r="N687" s="3">
        <f t="shared" si="63"/>
        <v>7.6744791666667478E-3</v>
      </c>
      <c r="O687" s="1">
        <v>0.87621152777777789</v>
      </c>
      <c r="P687" t="s">
        <v>35</v>
      </c>
      <c r="Q687">
        <v>39.25</v>
      </c>
      <c r="R687">
        <v>25.44</v>
      </c>
      <c r="T687" s="3">
        <f t="shared" si="64"/>
        <v>768.12152777777646</v>
      </c>
      <c r="U687" s="3">
        <f t="shared" si="65"/>
        <v>7.6812152777777642E-3</v>
      </c>
      <c r="V687" s="1">
        <v>0.91583475694444438</v>
      </c>
      <c r="W687" t="s">
        <v>35</v>
      </c>
      <c r="X687">
        <v>40.25</v>
      </c>
      <c r="Y687">
        <v>24.62</v>
      </c>
    </row>
    <row r="688" spans="1:25" x14ac:dyDescent="0.25">
      <c r="A688">
        <v>686</v>
      </c>
      <c r="B688">
        <v>36.5</v>
      </c>
      <c r="C688">
        <v>25.94</v>
      </c>
      <c r="F688" s="3">
        <f t="shared" si="60"/>
        <v>767.19791666666208</v>
      </c>
      <c r="G688" s="3">
        <f t="shared" si="61"/>
        <v>7.6719791666666204E-3</v>
      </c>
      <c r="H688" s="1">
        <v>0.78230048611111114</v>
      </c>
      <c r="I688" t="s">
        <v>35</v>
      </c>
      <c r="J688">
        <v>38.25</v>
      </c>
      <c r="K688">
        <v>25.44</v>
      </c>
      <c r="M688" s="3">
        <f t="shared" si="62"/>
        <v>768.55555555555009</v>
      </c>
      <c r="N688" s="3">
        <f t="shared" si="63"/>
        <v>7.6855555555555011E-3</v>
      </c>
      <c r="O688" s="1">
        <v>0.87622260416666664</v>
      </c>
      <c r="P688" t="s">
        <v>35</v>
      </c>
      <c r="Q688">
        <v>39.25</v>
      </c>
      <c r="R688">
        <v>25.44</v>
      </c>
      <c r="T688" s="3">
        <f t="shared" si="64"/>
        <v>769.23842592592223</v>
      </c>
      <c r="U688" s="3">
        <f t="shared" si="65"/>
        <v>7.6923842592592218E-3</v>
      </c>
      <c r="V688" s="1">
        <v>0.91584592592592584</v>
      </c>
      <c r="W688" t="s">
        <v>35</v>
      </c>
      <c r="X688">
        <v>40.25</v>
      </c>
      <c r="Y688">
        <v>24</v>
      </c>
    </row>
    <row r="689" spans="1:25" x14ac:dyDescent="0.25">
      <c r="A689">
        <v>687</v>
      </c>
      <c r="B689">
        <v>36.5</v>
      </c>
      <c r="C689">
        <v>25.94</v>
      </c>
      <c r="F689" s="3">
        <f t="shared" si="60"/>
        <v>768.29398148147152</v>
      </c>
      <c r="G689" s="3">
        <f t="shared" si="61"/>
        <v>7.6829398148147154E-3</v>
      </c>
      <c r="H689" s="1">
        <v>0.78231144675925923</v>
      </c>
      <c r="I689" t="s">
        <v>35</v>
      </c>
      <c r="J689">
        <v>38</v>
      </c>
      <c r="K689">
        <v>25.44</v>
      </c>
      <c r="M689" s="3">
        <f t="shared" si="62"/>
        <v>769.67824074073428</v>
      </c>
      <c r="N689" s="3">
        <f t="shared" si="63"/>
        <v>7.6967824074073432E-3</v>
      </c>
      <c r="O689" s="1">
        <v>0.87623383101851848</v>
      </c>
      <c r="P689" t="s">
        <v>35</v>
      </c>
      <c r="Q689">
        <v>39.25</v>
      </c>
      <c r="R689">
        <v>25.44</v>
      </c>
      <c r="T689" s="3">
        <f t="shared" si="64"/>
        <v>770.35532407409016</v>
      </c>
      <c r="U689" s="3">
        <f t="shared" si="65"/>
        <v>7.7035532407409013E-3</v>
      </c>
      <c r="V689" s="1">
        <v>0.91585709490740752</v>
      </c>
      <c r="W689" t="s">
        <v>35</v>
      </c>
      <c r="X689">
        <v>40</v>
      </c>
      <c r="Y689">
        <v>23.94</v>
      </c>
    </row>
    <row r="690" spans="1:25" x14ac:dyDescent="0.25">
      <c r="A690">
        <v>688</v>
      </c>
      <c r="B690">
        <v>36.75</v>
      </c>
      <c r="C690">
        <v>25.94</v>
      </c>
      <c r="F690" s="3">
        <f t="shared" si="60"/>
        <v>769.4363425925776</v>
      </c>
      <c r="G690" s="3">
        <f t="shared" si="61"/>
        <v>7.6943634259257765E-3</v>
      </c>
      <c r="H690" s="1">
        <v>0.78232287037037029</v>
      </c>
      <c r="I690" t="s">
        <v>35</v>
      </c>
      <c r="J690">
        <v>37.5</v>
      </c>
      <c r="K690">
        <v>25.44</v>
      </c>
      <c r="M690" s="3">
        <f t="shared" si="62"/>
        <v>770.79282407406242</v>
      </c>
      <c r="N690" s="3">
        <f t="shared" si="63"/>
        <v>7.7079282407406247E-3</v>
      </c>
      <c r="O690" s="1">
        <v>0.87624497685185176</v>
      </c>
      <c r="P690" t="s">
        <v>35</v>
      </c>
      <c r="Q690">
        <v>39.25</v>
      </c>
      <c r="R690">
        <v>25.37</v>
      </c>
      <c r="T690" s="3">
        <f t="shared" si="64"/>
        <v>771.47453703704241</v>
      </c>
      <c r="U690" s="3">
        <f t="shared" si="65"/>
        <v>7.7147453703704238E-3</v>
      </c>
      <c r="V690" s="1">
        <v>0.91586828703703704</v>
      </c>
      <c r="W690" t="s">
        <v>35</v>
      </c>
      <c r="X690">
        <v>40.5</v>
      </c>
      <c r="Y690">
        <v>24.12</v>
      </c>
    </row>
    <row r="691" spans="1:25" x14ac:dyDescent="0.25">
      <c r="A691">
        <v>689</v>
      </c>
      <c r="B691">
        <v>36.25</v>
      </c>
      <c r="C691">
        <v>25.94</v>
      </c>
      <c r="F691" s="3">
        <f t="shared" si="60"/>
        <v>770.53356481480148</v>
      </c>
      <c r="G691" s="3">
        <f t="shared" si="61"/>
        <v>7.7053356481480151E-3</v>
      </c>
      <c r="H691" s="1">
        <v>0.78233384259259253</v>
      </c>
      <c r="I691" t="s">
        <v>35</v>
      </c>
      <c r="J691">
        <v>37.75</v>
      </c>
      <c r="K691">
        <v>25.37</v>
      </c>
      <c r="M691" s="3">
        <f t="shared" si="62"/>
        <v>771.90624999999841</v>
      </c>
      <c r="N691" s="3">
        <f t="shared" si="63"/>
        <v>7.7190624999999846E-3</v>
      </c>
      <c r="O691" s="1">
        <v>0.87625611111111112</v>
      </c>
      <c r="P691" t="s">
        <v>35</v>
      </c>
      <c r="Q691">
        <v>39.25</v>
      </c>
      <c r="R691">
        <v>25</v>
      </c>
      <c r="T691" s="3">
        <f t="shared" si="64"/>
        <v>772.59375000000568</v>
      </c>
      <c r="U691" s="3">
        <f t="shared" si="65"/>
        <v>7.7259375000000574E-3</v>
      </c>
      <c r="V691" s="1">
        <v>0.91587947916666668</v>
      </c>
      <c r="W691" t="s">
        <v>35</v>
      </c>
      <c r="X691">
        <v>40.5</v>
      </c>
      <c r="Y691">
        <v>24.12</v>
      </c>
    </row>
    <row r="692" spans="1:25" x14ac:dyDescent="0.25">
      <c r="A692">
        <v>690</v>
      </c>
      <c r="B692">
        <v>37</v>
      </c>
      <c r="C692">
        <v>25.94</v>
      </c>
      <c r="F692" s="3">
        <f t="shared" si="60"/>
        <v>771.66666666665935</v>
      </c>
      <c r="G692" s="3">
        <f t="shared" si="61"/>
        <v>7.716666666666594E-3</v>
      </c>
      <c r="H692" s="1">
        <v>0.78234517361111111</v>
      </c>
      <c r="I692" t="s">
        <v>35</v>
      </c>
      <c r="J692">
        <v>38</v>
      </c>
      <c r="K692">
        <v>25.37</v>
      </c>
      <c r="M692" s="3">
        <f t="shared" si="62"/>
        <v>773.02199074074099</v>
      </c>
      <c r="N692" s="3">
        <f t="shared" si="63"/>
        <v>7.7302199074074096E-3</v>
      </c>
      <c r="O692" s="1">
        <v>0.87626726851851855</v>
      </c>
      <c r="P692" t="s">
        <v>35</v>
      </c>
      <c r="Q692">
        <v>39</v>
      </c>
      <c r="R692">
        <v>25.37</v>
      </c>
      <c r="T692" s="3">
        <f t="shared" si="64"/>
        <v>773.67013888890449</v>
      </c>
      <c r="U692" s="3">
        <f t="shared" si="65"/>
        <v>7.7367013888890446E-3</v>
      </c>
      <c r="V692" s="1">
        <v>0.91589024305555566</v>
      </c>
      <c r="W692" t="s">
        <v>35</v>
      </c>
      <c r="X692">
        <v>40.75</v>
      </c>
      <c r="Y692">
        <v>24.12</v>
      </c>
    </row>
    <row r="693" spans="1:25" x14ac:dyDescent="0.25">
      <c r="A693">
        <v>691</v>
      </c>
      <c r="B693">
        <v>36.75</v>
      </c>
      <c r="C693">
        <v>25.94</v>
      </c>
      <c r="F693" s="3">
        <f t="shared" si="60"/>
        <v>772.77083333332496</v>
      </c>
      <c r="G693" s="3">
        <f t="shared" si="61"/>
        <v>7.7277083333332497E-3</v>
      </c>
      <c r="H693" s="1">
        <v>0.78235621527777777</v>
      </c>
      <c r="I693" t="s">
        <v>35</v>
      </c>
      <c r="J693">
        <v>38</v>
      </c>
      <c r="K693">
        <v>25.37</v>
      </c>
      <c r="M693" s="3">
        <f t="shared" si="62"/>
        <v>774.13888888888675</v>
      </c>
      <c r="N693" s="3">
        <f t="shared" si="63"/>
        <v>7.7413888888888671E-3</v>
      </c>
      <c r="O693" s="1">
        <v>0.87627843750000001</v>
      </c>
      <c r="P693" t="s">
        <v>35</v>
      </c>
      <c r="Q693">
        <v>39.25</v>
      </c>
      <c r="R693">
        <v>25</v>
      </c>
      <c r="T693" s="3">
        <f t="shared" si="64"/>
        <v>774.82870370371165</v>
      </c>
      <c r="U693" s="3">
        <f t="shared" si="65"/>
        <v>7.748287037037116E-3</v>
      </c>
      <c r="V693" s="1">
        <v>0.91590182870370374</v>
      </c>
      <c r="W693" t="s">
        <v>35</v>
      </c>
      <c r="X693">
        <v>39.75</v>
      </c>
      <c r="Y693">
        <v>24.12</v>
      </c>
    </row>
    <row r="694" spans="1:25" x14ac:dyDescent="0.25">
      <c r="A694">
        <v>692</v>
      </c>
      <c r="B694">
        <v>37</v>
      </c>
      <c r="C694">
        <v>26</v>
      </c>
      <c r="F694" s="3">
        <f t="shared" si="60"/>
        <v>773.85879629628948</v>
      </c>
      <c r="G694" s="3">
        <f t="shared" si="61"/>
        <v>7.7385879629628951E-3</v>
      </c>
      <c r="H694" s="1">
        <v>0.78236709490740741</v>
      </c>
      <c r="I694" t="s">
        <v>35</v>
      </c>
      <c r="J694">
        <v>37.75</v>
      </c>
      <c r="K694">
        <v>25.31</v>
      </c>
      <c r="M694" s="3">
        <f t="shared" si="62"/>
        <v>775.25810185185003</v>
      </c>
      <c r="N694" s="3">
        <f t="shared" si="63"/>
        <v>7.7525810185185007E-3</v>
      </c>
      <c r="O694" s="1">
        <v>0.87628962962962964</v>
      </c>
      <c r="P694" t="s">
        <v>35</v>
      </c>
      <c r="Q694">
        <v>39.5</v>
      </c>
      <c r="R694">
        <v>25.81</v>
      </c>
      <c r="T694" s="3">
        <f t="shared" si="64"/>
        <v>775.94907407408925</v>
      </c>
      <c r="U694" s="3">
        <f t="shared" si="65"/>
        <v>7.7594907407408931E-3</v>
      </c>
      <c r="V694" s="1">
        <v>0.91591303240740751</v>
      </c>
      <c r="W694" t="s">
        <v>35</v>
      </c>
      <c r="X694">
        <v>40.25</v>
      </c>
      <c r="Y694">
        <v>24.62</v>
      </c>
    </row>
    <row r="695" spans="1:25" x14ac:dyDescent="0.25">
      <c r="A695">
        <v>693</v>
      </c>
      <c r="B695">
        <v>37.25</v>
      </c>
      <c r="C695">
        <v>25.94</v>
      </c>
      <c r="F695" s="3">
        <f t="shared" si="60"/>
        <v>775.04050925925048</v>
      </c>
      <c r="G695" s="3">
        <f t="shared" si="61"/>
        <v>7.750405092592505E-3</v>
      </c>
      <c r="H695" s="1">
        <v>0.78237891203703702</v>
      </c>
      <c r="I695" t="s">
        <v>35</v>
      </c>
      <c r="J695">
        <v>38.25</v>
      </c>
      <c r="K695">
        <v>25.31</v>
      </c>
      <c r="M695" s="3">
        <f t="shared" si="62"/>
        <v>776.38078703703422</v>
      </c>
      <c r="N695" s="3">
        <f t="shared" si="63"/>
        <v>7.7638078703703428E-3</v>
      </c>
      <c r="O695" s="1">
        <v>0.87630085648148148</v>
      </c>
      <c r="P695" t="s">
        <v>35</v>
      </c>
      <c r="Q695">
        <v>39</v>
      </c>
      <c r="R695">
        <v>25.31</v>
      </c>
      <c r="T695" s="3">
        <f t="shared" si="64"/>
        <v>777.06250000000307</v>
      </c>
      <c r="U695" s="3">
        <f t="shared" si="65"/>
        <v>7.770625000000031E-3</v>
      </c>
      <c r="V695" s="1">
        <v>0.91592416666666665</v>
      </c>
      <c r="W695" t="s">
        <v>35</v>
      </c>
      <c r="X695">
        <v>41</v>
      </c>
      <c r="Y695">
        <v>24.12</v>
      </c>
    </row>
    <row r="696" spans="1:25" x14ac:dyDescent="0.25">
      <c r="A696">
        <v>694</v>
      </c>
      <c r="B696">
        <v>36.75</v>
      </c>
      <c r="C696">
        <v>25.94</v>
      </c>
      <c r="F696" s="3">
        <f t="shared" si="60"/>
        <v>776.13541666665674</v>
      </c>
      <c r="G696" s="3">
        <f t="shared" si="61"/>
        <v>7.7613541666665675E-3</v>
      </c>
      <c r="H696" s="1">
        <v>0.78238986111111108</v>
      </c>
      <c r="I696" t="s">
        <v>35</v>
      </c>
      <c r="J696">
        <v>37.75</v>
      </c>
      <c r="K696">
        <v>25.25</v>
      </c>
      <c r="M696" s="3">
        <f t="shared" si="62"/>
        <v>777.50115740740091</v>
      </c>
      <c r="N696" s="3">
        <f t="shared" si="63"/>
        <v>7.7750115740740089E-3</v>
      </c>
      <c r="O696" s="1">
        <v>0.87631206018518515</v>
      </c>
      <c r="P696" t="s">
        <v>35</v>
      </c>
      <c r="Q696">
        <v>39.25</v>
      </c>
      <c r="R696">
        <v>25.31</v>
      </c>
      <c r="T696" s="3">
        <f t="shared" si="64"/>
        <v>778.17708333333121</v>
      </c>
      <c r="U696" s="3">
        <f t="shared" si="65"/>
        <v>7.7817708333333124E-3</v>
      </c>
      <c r="V696" s="1">
        <v>0.91593531249999993</v>
      </c>
      <c r="W696" t="s">
        <v>35</v>
      </c>
      <c r="X696">
        <v>41</v>
      </c>
      <c r="Y696">
        <v>24.25</v>
      </c>
    </row>
    <row r="697" spans="1:25" x14ac:dyDescent="0.25">
      <c r="A697">
        <v>695</v>
      </c>
      <c r="B697">
        <v>37.25</v>
      </c>
      <c r="C697">
        <v>25.94</v>
      </c>
      <c r="F697" s="3">
        <f t="shared" si="60"/>
        <v>777.27083333333223</v>
      </c>
      <c r="G697" s="3">
        <f t="shared" si="61"/>
        <v>7.7727083333333225E-3</v>
      </c>
      <c r="H697" s="1">
        <v>0.78240121527777784</v>
      </c>
      <c r="I697" t="s">
        <v>35</v>
      </c>
      <c r="J697">
        <v>38.25</v>
      </c>
      <c r="K697">
        <v>25.25</v>
      </c>
      <c r="M697" s="3">
        <f t="shared" si="62"/>
        <v>778.61689814814338</v>
      </c>
      <c r="N697" s="3">
        <f t="shared" si="63"/>
        <v>7.7861689814814339E-3</v>
      </c>
      <c r="O697" s="1">
        <v>0.87632321759259257</v>
      </c>
      <c r="P697" t="s">
        <v>35</v>
      </c>
      <c r="Q697">
        <v>39.25</v>
      </c>
      <c r="R697">
        <v>25.31</v>
      </c>
      <c r="T697" s="3">
        <f t="shared" si="64"/>
        <v>779.29861111112336</v>
      </c>
      <c r="U697" s="3">
        <f t="shared" si="65"/>
        <v>7.7929861111112331E-3</v>
      </c>
      <c r="V697" s="1">
        <v>0.91594652777777785</v>
      </c>
      <c r="W697" t="s">
        <v>35</v>
      </c>
      <c r="X697">
        <v>40.75</v>
      </c>
      <c r="Y697">
        <v>24.31</v>
      </c>
    </row>
    <row r="698" spans="1:25" x14ac:dyDescent="0.25">
      <c r="A698">
        <v>696</v>
      </c>
      <c r="B698">
        <v>37</v>
      </c>
      <c r="C698">
        <v>26</v>
      </c>
      <c r="F698" s="3">
        <f t="shared" si="60"/>
        <v>778.40740740739989</v>
      </c>
      <c r="G698" s="3">
        <f t="shared" si="61"/>
        <v>7.7840740740739989E-3</v>
      </c>
      <c r="H698" s="1">
        <v>0.78241258101851852</v>
      </c>
      <c r="I698" t="s">
        <v>35</v>
      </c>
      <c r="J698">
        <v>38</v>
      </c>
      <c r="K698">
        <v>25.25</v>
      </c>
      <c r="M698" s="3">
        <f t="shared" si="62"/>
        <v>779.77314814814406</v>
      </c>
      <c r="N698" s="3">
        <f t="shared" si="63"/>
        <v>7.7977314814814402E-3</v>
      </c>
      <c r="O698" s="1">
        <v>0.87633478009259258</v>
      </c>
      <c r="P698" t="s">
        <v>35</v>
      </c>
      <c r="Q698">
        <v>39.5</v>
      </c>
      <c r="R698">
        <v>25.31</v>
      </c>
      <c r="T698" s="3">
        <f t="shared" si="64"/>
        <v>780.41319444445151</v>
      </c>
      <c r="U698" s="3">
        <f t="shared" si="65"/>
        <v>7.8041319444445145E-3</v>
      </c>
      <c r="V698" s="1">
        <v>0.91595767361111113</v>
      </c>
      <c r="W698" t="s">
        <v>35</v>
      </c>
      <c r="X698">
        <v>40.75</v>
      </c>
      <c r="Y698">
        <v>24.37</v>
      </c>
    </row>
    <row r="699" spans="1:25" x14ac:dyDescent="0.25">
      <c r="A699">
        <v>697</v>
      </c>
      <c r="B699">
        <v>37.5</v>
      </c>
      <c r="C699">
        <v>25.94</v>
      </c>
      <c r="F699" s="3">
        <f t="shared" si="60"/>
        <v>779.50347222222047</v>
      </c>
      <c r="G699" s="3">
        <f t="shared" si="61"/>
        <v>7.7950347222222049E-3</v>
      </c>
      <c r="H699" s="1">
        <v>0.78242354166666672</v>
      </c>
      <c r="I699" t="s">
        <v>35</v>
      </c>
      <c r="J699">
        <v>37.75</v>
      </c>
      <c r="K699">
        <v>25.19</v>
      </c>
      <c r="M699" s="3">
        <f t="shared" si="62"/>
        <v>780.93171296296225</v>
      </c>
      <c r="N699" s="3">
        <f t="shared" si="63"/>
        <v>7.8093171296296227E-3</v>
      </c>
      <c r="O699" s="1">
        <v>0.87634636574074076</v>
      </c>
      <c r="P699" t="s">
        <v>35</v>
      </c>
      <c r="Q699">
        <v>39.75</v>
      </c>
      <c r="R699">
        <v>25.31</v>
      </c>
      <c r="T699" s="3">
        <f t="shared" si="64"/>
        <v>781.49189814814554</v>
      </c>
      <c r="U699" s="3">
        <f t="shared" si="65"/>
        <v>7.8149189814814557E-3</v>
      </c>
      <c r="V699" s="1">
        <v>0.91596846064814808</v>
      </c>
      <c r="W699" t="s">
        <v>35</v>
      </c>
      <c r="X699">
        <v>41</v>
      </c>
      <c r="Y699">
        <v>24.44</v>
      </c>
    </row>
    <row r="700" spans="1:25" x14ac:dyDescent="0.25">
      <c r="A700">
        <v>698</v>
      </c>
      <c r="B700">
        <v>37.5</v>
      </c>
      <c r="C700">
        <v>25.94</v>
      </c>
      <c r="F700" s="3">
        <f t="shared" si="60"/>
        <v>781.15046296295395</v>
      </c>
      <c r="G700" s="3">
        <f t="shared" si="61"/>
        <v>7.8115046296295398E-3</v>
      </c>
      <c r="H700" s="1">
        <v>0.78244001157407406</v>
      </c>
      <c r="I700" t="s">
        <v>35</v>
      </c>
      <c r="J700">
        <v>38.75</v>
      </c>
      <c r="K700">
        <v>25.19</v>
      </c>
      <c r="M700" s="3">
        <f t="shared" si="62"/>
        <v>782.05439814813542</v>
      </c>
      <c r="N700" s="3">
        <f t="shared" si="63"/>
        <v>7.8205439814813538E-3</v>
      </c>
      <c r="O700" s="1">
        <v>0.87635759259259249</v>
      </c>
      <c r="P700" t="s">
        <v>35</v>
      </c>
      <c r="Q700">
        <v>39.75</v>
      </c>
      <c r="R700">
        <v>25.44</v>
      </c>
      <c r="T700" s="3">
        <f t="shared" si="64"/>
        <v>782.6087962962913</v>
      </c>
      <c r="U700" s="3">
        <f t="shared" si="65"/>
        <v>7.8260879629629132E-3</v>
      </c>
      <c r="V700" s="1">
        <v>0.91597962962962953</v>
      </c>
      <c r="W700" t="s">
        <v>35</v>
      </c>
      <c r="X700">
        <v>41</v>
      </c>
      <c r="Y700">
        <v>24.5</v>
      </c>
    </row>
    <row r="701" spans="1:25" x14ac:dyDescent="0.25">
      <c r="A701">
        <v>699</v>
      </c>
      <c r="B701">
        <v>37</v>
      </c>
      <c r="C701">
        <v>25.94</v>
      </c>
      <c r="F701" s="3">
        <f t="shared" si="60"/>
        <v>782.36574074073144</v>
      </c>
      <c r="G701" s="3">
        <f t="shared" si="61"/>
        <v>7.823657407407314E-3</v>
      </c>
      <c r="H701" s="1">
        <v>0.78245216435185183</v>
      </c>
      <c r="I701" t="s">
        <v>35</v>
      </c>
      <c r="J701">
        <v>38.25</v>
      </c>
      <c r="K701">
        <v>25.19</v>
      </c>
      <c r="M701" s="3">
        <f t="shared" si="62"/>
        <v>783.17245370369551</v>
      </c>
      <c r="N701" s="3">
        <f t="shared" si="63"/>
        <v>7.8317245370369548E-3</v>
      </c>
      <c r="O701" s="1">
        <v>0.87636877314814809</v>
      </c>
      <c r="P701" t="s">
        <v>35</v>
      </c>
      <c r="Q701">
        <v>39.5</v>
      </c>
      <c r="R701">
        <v>25.44</v>
      </c>
      <c r="T701" s="3">
        <f t="shared" si="64"/>
        <v>783.72800925926583</v>
      </c>
      <c r="U701" s="3">
        <f t="shared" si="65"/>
        <v>7.8372800925926578E-3</v>
      </c>
      <c r="V701" s="1">
        <v>0.91599082175925928</v>
      </c>
      <c r="W701" t="s">
        <v>35</v>
      </c>
      <c r="X701">
        <v>40.5</v>
      </c>
      <c r="Y701">
        <v>24.56</v>
      </c>
    </row>
    <row r="702" spans="1:25" x14ac:dyDescent="0.25">
      <c r="A702">
        <v>700</v>
      </c>
      <c r="B702">
        <v>37.25</v>
      </c>
      <c r="C702">
        <v>25.94</v>
      </c>
      <c r="F702" s="3">
        <f t="shared" si="60"/>
        <v>783.49884259258931</v>
      </c>
      <c r="G702" s="3">
        <f t="shared" si="61"/>
        <v>7.8349884259258928E-3</v>
      </c>
      <c r="H702" s="1">
        <v>0.78246349537037041</v>
      </c>
      <c r="I702" t="s">
        <v>35</v>
      </c>
      <c r="J702">
        <v>38.25</v>
      </c>
      <c r="K702">
        <v>25.12</v>
      </c>
      <c r="M702" s="3">
        <f t="shared" si="62"/>
        <v>784.28356481481387</v>
      </c>
      <c r="N702" s="3">
        <f t="shared" si="63"/>
        <v>7.8428356481481387E-3</v>
      </c>
      <c r="O702" s="1">
        <v>0.87637988425925928</v>
      </c>
      <c r="P702" t="s">
        <v>35</v>
      </c>
      <c r="Q702">
        <v>39.5</v>
      </c>
      <c r="R702">
        <v>25.56</v>
      </c>
      <c r="T702" s="3">
        <f t="shared" si="64"/>
        <v>784.84027777778738</v>
      </c>
      <c r="U702" s="3">
        <f t="shared" si="65"/>
        <v>7.8484027777778742E-3</v>
      </c>
      <c r="V702" s="1">
        <v>0.91600194444444449</v>
      </c>
      <c r="W702" t="s">
        <v>35</v>
      </c>
      <c r="X702">
        <v>40.75</v>
      </c>
      <c r="Y702">
        <v>24.69</v>
      </c>
    </row>
    <row r="703" spans="1:25" x14ac:dyDescent="0.25">
      <c r="A703">
        <v>701</v>
      </c>
      <c r="B703">
        <v>37.75</v>
      </c>
      <c r="C703">
        <v>25.94</v>
      </c>
      <c r="F703" s="3">
        <f t="shared" si="60"/>
        <v>784.67476851851177</v>
      </c>
      <c r="G703" s="3">
        <f t="shared" si="61"/>
        <v>7.8467476851851181E-3</v>
      </c>
      <c r="H703" s="1">
        <v>0.78247525462962964</v>
      </c>
      <c r="I703" t="s">
        <v>35</v>
      </c>
      <c r="J703">
        <v>38.75</v>
      </c>
      <c r="K703">
        <v>25.19</v>
      </c>
      <c r="M703" s="3">
        <f t="shared" si="62"/>
        <v>785.39236111110358</v>
      </c>
      <c r="N703" s="3">
        <f t="shared" si="63"/>
        <v>7.8539236111110355E-3</v>
      </c>
      <c r="O703" s="1">
        <v>0.87639097222222218</v>
      </c>
      <c r="P703" t="s">
        <v>35</v>
      </c>
      <c r="Q703">
        <v>40</v>
      </c>
      <c r="R703">
        <v>25.56</v>
      </c>
      <c r="T703" s="3">
        <f t="shared" si="64"/>
        <v>785.95486111111552</v>
      </c>
      <c r="U703" s="3">
        <f t="shared" si="65"/>
        <v>7.8595486111111557E-3</v>
      </c>
      <c r="V703" s="1">
        <v>0.91601309027777778</v>
      </c>
      <c r="W703" t="s">
        <v>35</v>
      </c>
      <c r="X703">
        <v>41</v>
      </c>
      <c r="Y703">
        <v>24.81</v>
      </c>
    </row>
    <row r="704" spans="1:25" x14ac:dyDescent="0.25">
      <c r="A704">
        <v>702</v>
      </c>
      <c r="B704">
        <v>38</v>
      </c>
      <c r="C704">
        <v>25.94</v>
      </c>
      <c r="F704" s="3">
        <f t="shared" si="60"/>
        <v>785.80555555554099</v>
      </c>
      <c r="G704" s="3">
        <f t="shared" si="61"/>
        <v>7.8580555555554099E-3</v>
      </c>
      <c r="H704" s="1">
        <v>0.78248656249999993</v>
      </c>
      <c r="I704" t="s">
        <v>35</v>
      </c>
      <c r="J704">
        <v>38.75</v>
      </c>
      <c r="K704">
        <v>25.12</v>
      </c>
      <c r="M704" s="3">
        <f t="shared" si="62"/>
        <v>786.58449074073826</v>
      </c>
      <c r="N704" s="3">
        <f t="shared" si="63"/>
        <v>7.8658449074073822E-3</v>
      </c>
      <c r="O704" s="1">
        <v>0.87640289351851852</v>
      </c>
      <c r="P704" t="s">
        <v>35</v>
      </c>
      <c r="Q704">
        <v>39.75</v>
      </c>
      <c r="R704">
        <v>25.62</v>
      </c>
      <c r="T704" s="3">
        <f t="shared" si="64"/>
        <v>787.07523148149323</v>
      </c>
      <c r="U704" s="3">
        <f t="shared" si="65"/>
        <v>7.8707523148149328E-3</v>
      </c>
      <c r="V704" s="1">
        <v>0.91602429398148155</v>
      </c>
      <c r="W704" t="s">
        <v>35</v>
      </c>
      <c r="X704">
        <v>40.5</v>
      </c>
      <c r="Y704">
        <v>24.87</v>
      </c>
    </row>
    <row r="705" spans="1:25" x14ac:dyDescent="0.25">
      <c r="A705">
        <v>703</v>
      </c>
      <c r="B705">
        <v>37.5</v>
      </c>
      <c r="C705">
        <v>25.94</v>
      </c>
      <c r="F705" s="3">
        <f t="shared" si="60"/>
        <v>786.9085648148033</v>
      </c>
      <c r="G705" s="3">
        <f t="shared" si="61"/>
        <v>7.8690856481480331E-3</v>
      </c>
      <c r="H705" s="1">
        <v>0.78249759259259255</v>
      </c>
      <c r="I705" t="s">
        <v>35</v>
      </c>
      <c r="J705">
        <v>38.75</v>
      </c>
      <c r="K705">
        <v>25.12</v>
      </c>
      <c r="M705" s="3">
        <f t="shared" si="62"/>
        <v>787.66319444443229</v>
      </c>
      <c r="N705" s="3">
        <f t="shared" si="63"/>
        <v>7.8766319444443234E-3</v>
      </c>
      <c r="O705" s="1">
        <v>0.87641368055555546</v>
      </c>
      <c r="P705" t="s">
        <v>35</v>
      </c>
      <c r="Q705">
        <v>40</v>
      </c>
      <c r="R705">
        <v>25.69</v>
      </c>
      <c r="T705" s="3">
        <f t="shared" si="64"/>
        <v>788.18865740740705</v>
      </c>
      <c r="U705" s="3">
        <f t="shared" si="65"/>
        <v>7.8818865740740707E-3</v>
      </c>
      <c r="V705" s="1">
        <v>0.91603542824074069</v>
      </c>
      <c r="W705" t="s">
        <v>35</v>
      </c>
      <c r="X705">
        <v>41</v>
      </c>
      <c r="Y705">
        <v>25</v>
      </c>
    </row>
    <row r="706" spans="1:25" x14ac:dyDescent="0.25">
      <c r="A706">
        <v>704</v>
      </c>
      <c r="B706">
        <v>38</v>
      </c>
      <c r="C706">
        <v>25.94</v>
      </c>
      <c r="F706" s="3">
        <f t="shared" si="60"/>
        <v>788.03356481480512</v>
      </c>
      <c r="G706" s="3">
        <f t="shared" si="61"/>
        <v>7.8803356481480513E-3</v>
      </c>
      <c r="H706" s="1">
        <v>0.78250884259259257</v>
      </c>
      <c r="I706" t="s">
        <v>35</v>
      </c>
      <c r="J706">
        <v>38.75</v>
      </c>
      <c r="K706">
        <v>25.12</v>
      </c>
      <c r="M706" s="3">
        <f t="shared" si="62"/>
        <v>788.81944444444412</v>
      </c>
      <c r="N706" s="3">
        <f t="shared" si="63"/>
        <v>7.8881944444444407E-3</v>
      </c>
      <c r="O706" s="1">
        <v>0.87642524305555558</v>
      </c>
      <c r="P706" t="s">
        <v>35</v>
      </c>
      <c r="Q706">
        <v>39.75</v>
      </c>
      <c r="R706">
        <v>25.75</v>
      </c>
      <c r="T706" s="3">
        <f t="shared" si="64"/>
        <v>789.27314814815077</v>
      </c>
      <c r="U706" s="3">
        <f t="shared" si="65"/>
        <v>7.8927314814815075E-3</v>
      </c>
      <c r="V706" s="1">
        <v>0.91604627314814813</v>
      </c>
      <c r="W706" t="s">
        <v>35</v>
      </c>
      <c r="X706">
        <v>41.25</v>
      </c>
      <c r="Y706">
        <v>25.12</v>
      </c>
    </row>
    <row r="707" spans="1:25" x14ac:dyDescent="0.25">
      <c r="A707">
        <v>705</v>
      </c>
      <c r="B707">
        <v>38</v>
      </c>
      <c r="C707">
        <v>25.87</v>
      </c>
      <c r="F707" s="3">
        <f t="shared" si="60"/>
        <v>789.17013888887277</v>
      </c>
      <c r="G707" s="3">
        <f t="shared" si="61"/>
        <v>7.8917013888887277E-3</v>
      </c>
      <c r="H707" s="1">
        <v>0.78252020833333324</v>
      </c>
      <c r="I707" t="s">
        <v>35</v>
      </c>
      <c r="J707">
        <v>38.5</v>
      </c>
      <c r="K707">
        <v>25.12</v>
      </c>
      <c r="M707" s="3">
        <f t="shared" si="62"/>
        <v>789.93981481481069</v>
      </c>
      <c r="N707" s="3">
        <f t="shared" si="63"/>
        <v>7.8993981481481068E-3</v>
      </c>
      <c r="O707" s="1">
        <v>0.87643644675925925</v>
      </c>
      <c r="P707" t="s">
        <v>35</v>
      </c>
      <c r="Q707">
        <v>39.75</v>
      </c>
      <c r="R707">
        <v>25.81</v>
      </c>
      <c r="T707" s="3">
        <f t="shared" si="64"/>
        <v>790.39004629630756</v>
      </c>
      <c r="U707" s="3">
        <f t="shared" si="65"/>
        <v>7.903900462963076E-3</v>
      </c>
      <c r="V707" s="1">
        <v>0.9160574421296297</v>
      </c>
      <c r="W707" t="s">
        <v>35</v>
      </c>
      <c r="X707">
        <v>41</v>
      </c>
      <c r="Y707">
        <v>25.19</v>
      </c>
    </row>
    <row r="708" spans="1:25" x14ac:dyDescent="0.25">
      <c r="A708">
        <v>706</v>
      </c>
      <c r="B708">
        <v>38.25</v>
      </c>
      <c r="C708">
        <v>25.94</v>
      </c>
      <c r="F708" s="3">
        <f t="shared" ref="F708:F771" si="66">G708*(10^5)</f>
        <v>790.2696759259253</v>
      </c>
      <c r="G708" s="3">
        <f t="shared" ref="G708:G771" si="67">(G707+(H708-H707))</f>
        <v>7.9026967592592534E-3</v>
      </c>
      <c r="H708" s="1">
        <v>0.78253120370370377</v>
      </c>
      <c r="I708" t="s">
        <v>35</v>
      </c>
      <c r="J708">
        <v>38.75</v>
      </c>
      <c r="K708">
        <v>25.06</v>
      </c>
      <c r="M708" s="3">
        <f t="shared" ref="M708:M771" si="68">N708*(10^5)</f>
        <v>791.0196759259303</v>
      </c>
      <c r="N708" s="3">
        <f t="shared" ref="N708:N771" si="69">(N707+(O708-O707))</f>
        <v>7.9101967592593025E-3</v>
      </c>
      <c r="O708" s="1">
        <v>0.87644724537037044</v>
      </c>
      <c r="P708" t="s">
        <v>35</v>
      </c>
      <c r="Q708">
        <v>40.25</v>
      </c>
      <c r="R708">
        <v>25.94</v>
      </c>
      <c r="T708" s="3">
        <f t="shared" ref="T708:T771" si="70">U708*(10^5)</f>
        <v>791.50810185185662</v>
      </c>
      <c r="U708" s="3">
        <f t="shared" ref="U708:U771" si="71">(U707+(V708-V707))</f>
        <v>7.915081018518566E-3</v>
      </c>
      <c r="V708" s="1">
        <v>0.91606862268518519</v>
      </c>
      <c r="W708" t="s">
        <v>35</v>
      </c>
      <c r="X708">
        <v>41</v>
      </c>
      <c r="Y708">
        <v>25.31</v>
      </c>
    </row>
    <row r="709" spans="1:25" x14ac:dyDescent="0.25">
      <c r="A709">
        <v>707</v>
      </c>
      <c r="B709">
        <v>38</v>
      </c>
      <c r="C709">
        <v>25.94</v>
      </c>
      <c r="F709" s="3">
        <f t="shared" si="66"/>
        <v>791.53587962962342</v>
      </c>
      <c r="G709" s="3">
        <f t="shared" si="67"/>
        <v>7.9153587962962346E-3</v>
      </c>
      <c r="H709" s="1">
        <v>0.78254386574074075</v>
      </c>
      <c r="I709" t="s">
        <v>35</v>
      </c>
      <c r="J709">
        <v>39.25</v>
      </c>
      <c r="K709">
        <v>25.06</v>
      </c>
      <c r="M709" s="3">
        <f t="shared" si="68"/>
        <v>792.21990740740989</v>
      </c>
      <c r="N709" s="3">
        <f t="shared" si="69"/>
        <v>7.9221990740740988E-3</v>
      </c>
      <c r="O709" s="1">
        <v>0.87645924768518524</v>
      </c>
      <c r="P709" t="s">
        <v>35</v>
      </c>
      <c r="Q709">
        <v>39.75</v>
      </c>
      <c r="R709">
        <v>26.06</v>
      </c>
      <c r="T709" s="3">
        <f t="shared" si="70"/>
        <v>792.62615740741671</v>
      </c>
      <c r="U709" s="3">
        <f t="shared" si="71"/>
        <v>7.9262615740741671E-3</v>
      </c>
      <c r="V709" s="1">
        <v>0.91607980324074079</v>
      </c>
      <c r="W709" t="s">
        <v>35</v>
      </c>
      <c r="X709">
        <v>41</v>
      </c>
      <c r="Y709">
        <v>25.44</v>
      </c>
    </row>
    <row r="710" spans="1:25" x14ac:dyDescent="0.25">
      <c r="A710">
        <v>708</v>
      </c>
      <c r="B710">
        <v>38.25</v>
      </c>
      <c r="C710">
        <v>25.94</v>
      </c>
      <c r="F710" s="3">
        <f t="shared" si="66"/>
        <v>792.67245370369108</v>
      </c>
      <c r="G710" s="3">
        <f t="shared" si="67"/>
        <v>7.926724537036911E-3</v>
      </c>
      <c r="H710" s="1">
        <v>0.78255523148148143</v>
      </c>
      <c r="I710" t="s">
        <v>35</v>
      </c>
      <c r="J710">
        <v>38.75</v>
      </c>
      <c r="K710">
        <v>25.06</v>
      </c>
      <c r="M710" s="3">
        <f t="shared" si="68"/>
        <v>793.34606481480387</v>
      </c>
      <c r="N710" s="3">
        <f t="shared" si="69"/>
        <v>7.9334606481480385E-3</v>
      </c>
      <c r="O710" s="1">
        <v>0.87647050925925918</v>
      </c>
      <c r="P710" t="s">
        <v>35</v>
      </c>
      <c r="Q710">
        <v>39.5</v>
      </c>
      <c r="R710">
        <v>26.19</v>
      </c>
      <c r="T710" s="3">
        <f t="shared" si="70"/>
        <v>793.7442129629768</v>
      </c>
      <c r="U710" s="3">
        <f t="shared" si="71"/>
        <v>7.9374421296297681E-3</v>
      </c>
      <c r="V710" s="1">
        <v>0.91609098379629639</v>
      </c>
      <c r="W710" t="s">
        <v>35</v>
      </c>
      <c r="X710">
        <v>40.75</v>
      </c>
      <c r="Y710">
        <v>25.56</v>
      </c>
    </row>
    <row r="711" spans="1:25" x14ac:dyDescent="0.25">
      <c r="A711">
        <v>709</v>
      </c>
      <c r="B711">
        <v>38.25</v>
      </c>
      <c r="C711">
        <v>25.87</v>
      </c>
      <c r="F711" s="3">
        <f t="shared" si="66"/>
        <v>793.77546296295338</v>
      </c>
      <c r="G711" s="3">
        <f t="shared" si="67"/>
        <v>7.9377546296295343E-3</v>
      </c>
      <c r="H711" s="1">
        <v>0.78256626157407405</v>
      </c>
      <c r="I711" t="s">
        <v>35</v>
      </c>
      <c r="J711">
        <v>38.75</v>
      </c>
      <c r="K711">
        <v>25</v>
      </c>
      <c r="M711" s="3">
        <f t="shared" si="68"/>
        <v>794.50810185184298</v>
      </c>
      <c r="N711" s="3">
        <f t="shared" si="69"/>
        <v>7.9450810185184295E-3</v>
      </c>
      <c r="O711" s="1">
        <v>0.87648212962962957</v>
      </c>
      <c r="P711" t="s">
        <v>35</v>
      </c>
      <c r="Q711">
        <v>39.75</v>
      </c>
      <c r="R711">
        <v>26.31</v>
      </c>
      <c r="T711" s="3">
        <f t="shared" si="70"/>
        <v>794.85300925926651</v>
      </c>
      <c r="U711" s="3">
        <f t="shared" si="71"/>
        <v>7.948530092592665E-3</v>
      </c>
      <c r="V711" s="1">
        <v>0.91610207175925928</v>
      </c>
      <c r="W711" t="s">
        <v>35</v>
      </c>
      <c r="X711">
        <v>41</v>
      </c>
      <c r="Y711">
        <v>25.62</v>
      </c>
    </row>
    <row r="712" spans="1:25" x14ac:dyDescent="0.25">
      <c r="A712">
        <v>710</v>
      </c>
      <c r="B712">
        <v>38.5</v>
      </c>
      <c r="C712">
        <v>25.87</v>
      </c>
      <c r="F712" s="3">
        <f t="shared" si="66"/>
        <v>794.91435185183866</v>
      </c>
      <c r="G712" s="3">
        <f t="shared" si="67"/>
        <v>7.9491435185183867E-3</v>
      </c>
      <c r="H712" s="1">
        <v>0.7825776504629629</v>
      </c>
      <c r="I712" t="s">
        <v>35</v>
      </c>
      <c r="J712">
        <v>39</v>
      </c>
      <c r="K712">
        <v>25</v>
      </c>
      <c r="M712" s="3">
        <f t="shared" si="68"/>
        <v>795.62268518518215</v>
      </c>
      <c r="N712" s="3">
        <f t="shared" si="69"/>
        <v>7.956226851851822E-3</v>
      </c>
      <c r="O712" s="1">
        <v>0.87649327546296296</v>
      </c>
      <c r="P712" t="s">
        <v>35</v>
      </c>
      <c r="Q712">
        <v>39.75</v>
      </c>
      <c r="R712">
        <v>26.44</v>
      </c>
      <c r="T712" s="3">
        <f t="shared" si="70"/>
        <v>795.97800925926833</v>
      </c>
      <c r="U712" s="3">
        <f t="shared" si="71"/>
        <v>7.9597800925926832E-3</v>
      </c>
      <c r="V712" s="1">
        <v>0.9161133217592593</v>
      </c>
      <c r="W712" t="s">
        <v>35</v>
      </c>
      <c r="X712">
        <v>40.5</v>
      </c>
      <c r="Y712">
        <v>25.81</v>
      </c>
    </row>
    <row r="713" spans="1:25" x14ac:dyDescent="0.25">
      <c r="A713">
        <v>711</v>
      </c>
      <c r="B713">
        <v>38.75</v>
      </c>
      <c r="C713">
        <v>25.87</v>
      </c>
      <c r="F713" s="3">
        <f t="shared" si="66"/>
        <v>796.02777777777465</v>
      </c>
      <c r="G713" s="3">
        <f t="shared" si="67"/>
        <v>7.9602777777777467E-3</v>
      </c>
      <c r="H713" s="1">
        <v>0.78258878472222226</v>
      </c>
      <c r="I713" t="s">
        <v>35</v>
      </c>
      <c r="J713">
        <v>38.75</v>
      </c>
      <c r="K713">
        <v>25</v>
      </c>
      <c r="M713" s="3">
        <f t="shared" si="68"/>
        <v>796.73611111110711</v>
      </c>
      <c r="N713" s="3">
        <f t="shared" si="69"/>
        <v>7.9673611111110709E-3</v>
      </c>
      <c r="O713" s="1">
        <v>0.87650440972222221</v>
      </c>
      <c r="P713" t="s">
        <v>35</v>
      </c>
      <c r="Q713">
        <v>40</v>
      </c>
      <c r="R713">
        <v>26.56</v>
      </c>
      <c r="T713" s="3">
        <f t="shared" si="70"/>
        <v>797.05555555555918</v>
      </c>
      <c r="U713" s="3">
        <f t="shared" si="71"/>
        <v>7.9705555555555918E-3</v>
      </c>
      <c r="V713" s="1">
        <v>0.91612409722222221</v>
      </c>
      <c r="W713" t="s">
        <v>35</v>
      </c>
      <c r="X713">
        <v>40.25</v>
      </c>
      <c r="Y713">
        <v>25.81</v>
      </c>
    </row>
    <row r="714" spans="1:25" x14ac:dyDescent="0.25">
      <c r="A714">
        <v>712</v>
      </c>
      <c r="B714">
        <v>38.75</v>
      </c>
      <c r="C714">
        <v>25.87</v>
      </c>
      <c r="F714" s="3">
        <f t="shared" si="66"/>
        <v>797.13310185184355</v>
      </c>
      <c r="G714" s="3">
        <f t="shared" si="67"/>
        <v>7.971331018518435E-3</v>
      </c>
      <c r="H714" s="1">
        <v>0.78259983796296295</v>
      </c>
      <c r="I714" t="s">
        <v>35</v>
      </c>
      <c r="J714">
        <v>39</v>
      </c>
      <c r="K714">
        <v>25</v>
      </c>
      <c r="M714" s="3">
        <f t="shared" si="68"/>
        <v>797.85300925925287</v>
      </c>
      <c r="N714" s="3">
        <f t="shared" si="69"/>
        <v>7.9785300925925284E-3</v>
      </c>
      <c r="O714" s="1">
        <v>0.87651557870370367</v>
      </c>
      <c r="P714" t="s">
        <v>35</v>
      </c>
      <c r="Q714">
        <v>40</v>
      </c>
      <c r="R714">
        <v>26.69</v>
      </c>
      <c r="T714" s="3">
        <f t="shared" si="70"/>
        <v>798.17129629630165</v>
      </c>
      <c r="U714" s="3">
        <f t="shared" si="71"/>
        <v>7.9817129629630168E-3</v>
      </c>
      <c r="V714" s="1">
        <v>0.91613525462962964</v>
      </c>
      <c r="W714" t="s">
        <v>35</v>
      </c>
      <c r="X714">
        <v>40.5</v>
      </c>
      <c r="Y714">
        <v>25.94</v>
      </c>
    </row>
    <row r="715" spans="1:25" x14ac:dyDescent="0.25">
      <c r="A715">
        <v>713</v>
      </c>
      <c r="B715">
        <v>39</v>
      </c>
      <c r="C715">
        <v>25.87</v>
      </c>
      <c r="F715" s="3">
        <f t="shared" si="66"/>
        <v>798.26736111110461</v>
      </c>
      <c r="G715" s="3">
        <f t="shared" si="67"/>
        <v>7.9826736111110463E-3</v>
      </c>
      <c r="H715" s="1">
        <v>0.78261118055555556</v>
      </c>
      <c r="I715" t="s">
        <v>35</v>
      </c>
      <c r="J715">
        <v>38.75</v>
      </c>
      <c r="K715">
        <v>25</v>
      </c>
      <c r="M715" s="3">
        <f t="shared" si="68"/>
        <v>798.97222222221615</v>
      </c>
      <c r="N715" s="3">
        <f t="shared" si="69"/>
        <v>7.989722222222162E-3</v>
      </c>
      <c r="O715" s="1">
        <v>0.8765267708333333</v>
      </c>
      <c r="P715" t="s">
        <v>35</v>
      </c>
      <c r="Q715">
        <v>39.5</v>
      </c>
      <c r="R715">
        <v>26.87</v>
      </c>
      <c r="T715" s="3">
        <f t="shared" si="70"/>
        <v>799.29166666666833</v>
      </c>
      <c r="U715" s="3">
        <f t="shared" si="71"/>
        <v>7.9929166666666829E-3</v>
      </c>
      <c r="V715" s="1">
        <v>0.9161464583333333</v>
      </c>
      <c r="W715" t="s">
        <v>35</v>
      </c>
      <c r="X715">
        <v>40.5</v>
      </c>
      <c r="Y715">
        <v>26.06</v>
      </c>
    </row>
    <row r="716" spans="1:25" x14ac:dyDescent="0.25">
      <c r="A716">
        <v>714</v>
      </c>
      <c r="B716">
        <v>38.75</v>
      </c>
      <c r="C716">
        <v>25.94</v>
      </c>
      <c r="F716" s="3">
        <f t="shared" si="66"/>
        <v>799.37615740739432</v>
      </c>
      <c r="G716" s="3">
        <f t="shared" si="67"/>
        <v>7.9937615740739432E-3</v>
      </c>
      <c r="H716" s="1">
        <v>0.78262226851851846</v>
      </c>
      <c r="I716" t="s">
        <v>35</v>
      </c>
      <c r="J716">
        <v>38.5</v>
      </c>
      <c r="K716">
        <v>24.94</v>
      </c>
      <c r="M716" s="3">
        <f t="shared" si="68"/>
        <v>800.13078703702331</v>
      </c>
      <c r="N716" s="3">
        <f t="shared" si="69"/>
        <v>8.0013078703702334E-3</v>
      </c>
      <c r="O716" s="1">
        <v>0.87653835648148137</v>
      </c>
      <c r="P716" t="s">
        <v>35</v>
      </c>
      <c r="Q716">
        <v>39.75</v>
      </c>
      <c r="R716">
        <v>26.94</v>
      </c>
      <c r="T716" s="3">
        <f t="shared" si="70"/>
        <v>800.40509259259318</v>
      </c>
      <c r="U716" s="3">
        <f t="shared" si="71"/>
        <v>8.0040509259259318E-3</v>
      </c>
      <c r="V716" s="1">
        <v>0.91615759259259255</v>
      </c>
      <c r="W716" t="s">
        <v>35</v>
      </c>
      <c r="X716">
        <v>40</v>
      </c>
      <c r="Y716">
        <v>26.19</v>
      </c>
    </row>
    <row r="717" spans="1:25" x14ac:dyDescent="0.25">
      <c r="A717">
        <v>715</v>
      </c>
      <c r="B717">
        <v>39</v>
      </c>
      <c r="C717">
        <v>25.87</v>
      </c>
      <c r="F717" s="3">
        <f t="shared" si="66"/>
        <v>801.18749999998909</v>
      </c>
      <c r="G717" s="3">
        <f t="shared" si="67"/>
        <v>8.0118749999998906E-3</v>
      </c>
      <c r="H717" s="1">
        <v>0.78264038194444441</v>
      </c>
      <c r="I717" t="s">
        <v>35</v>
      </c>
      <c r="J717">
        <v>39.5</v>
      </c>
      <c r="K717">
        <v>24.94</v>
      </c>
      <c r="M717" s="3">
        <f t="shared" si="68"/>
        <v>801.24768518519124</v>
      </c>
      <c r="N717" s="3">
        <f t="shared" si="69"/>
        <v>8.0124768518519129E-3</v>
      </c>
      <c r="O717" s="1">
        <v>0.87654952546296305</v>
      </c>
      <c r="P717" t="s">
        <v>35</v>
      </c>
      <c r="Q717">
        <v>39.75</v>
      </c>
      <c r="R717">
        <v>27.06</v>
      </c>
      <c r="T717" s="3">
        <f t="shared" si="70"/>
        <v>801.52662037037419</v>
      </c>
      <c r="U717" s="3">
        <f t="shared" si="71"/>
        <v>8.0152662037037414E-3</v>
      </c>
      <c r="V717" s="1">
        <v>0.91616880787037036</v>
      </c>
      <c r="W717" t="s">
        <v>35</v>
      </c>
      <c r="X717">
        <v>39.5</v>
      </c>
      <c r="Y717">
        <v>26.31</v>
      </c>
    </row>
    <row r="718" spans="1:25" x14ac:dyDescent="0.25">
      <c r="A718">
        <v>716</v>
      </c>
      <c r="B718">
        <v>39</v>
      </c>
      <c r="C718">
        <v>25.87</v>
      </c>
      <c r="F718" s="3">
        <f t="shared" si="66"/>
        <v>802.49305555555316</v>
      </c>
      <c r="G718" s="3">
        <f t="shared" si="67"/>
        <v>8.0249305555555317E-3</v>
      </c>
      <c r="H718" s="1">
        <v>0.78265343750000005</v>
      </c>
      <c r="I718" t="s">
        <v>35</v>
      </c>
      <c r="J718">
        <v>39.5</v>
      </c>
      <c r="K718">
        <v>24.37</v>
      </c>
      <c r="M718" s="3">
        <f t="shared" si="68"/>
        <v>802.36226851851939</v>
      </c>
      <c r="N718" s="3">
        <f t="shared" si="69"/>
        <v>8.0236226851851944E-3</v>
      </c>
      <c r="O718" s="1">
        <v>0.87656067129629633</v>
      </c>
      <c r="P718" t="s">
        <v>35</v>
      </c>
      <c r="Q718">
        <v>40</v>
      </c>
      <c r="R718">
        <v>27.19</v>
      </c>
      <c r="T718" s="3">
        <f t="shared" si="70"/>
        <v>802.8067129629668</v>
      </c>
      <c r="U718" s="3">
        <f t="shared" si="71"/>
        <v>8.028067129629668E-3</v>
      </c>
      <c r="V718" s="1">
        <v>0.91618160879629629</v>
      </c>
      <c r="W718" t="s">
        <v>35</v>
      </c>
      <c r="X718">
        <v>39.75</v>
      </c>
      <c r="Y718">
        <v>26.87</v>
      </c>
    </row>
    <row r="719" spans="1:25" x14ac:dyDescent="0.25">
      <c r="A719">
        <v>717</v>
      </c>
      <c r="B719">
        <v>38.75</v>
      </c>
      <c r="C719">
        <v>25.81</v>
      </c>
      <c r="F719" s="3">
        <f t="shared" si="66"/>
        <v>803.62384259258238</v>
      </c>
      <c r="G719" s="3">
        <f t="shared" si="67"/>
        <v>8.0362384259258235E-3</v>
      </c>
      <c r="H719" s="1">
        <v>0.78266474537037034</v>
      </c>
      <c r="I719" t="s">
        <v>35</v>
      </c>
      <c r="J719">
        <v>39.75</v>
      </c>
      <c r="K719">
        <v>24.37</v>
      </c>
      <c r="M719" s="3">
        <f t="shared" si="68"/>
        <v>803.47800925925083</v>
      </c>
      <c r="N719" s="3">
        <f t="shared" si="69"/>
        <v>8.0347800925925084E-3</v>
      </c>
      <c r="O719" s="1">
        <v>0.87657182870370365</v>
      </c>
      <c r="P719" t="s">
        <v>35</v>
      </c>
      <c r="Q719">
        <v>39.75</v>
      </c>
      <c r="R719">
        <v>27.37</v>
      </c>
      <c r="T719" s="3">
        <f t="shared" si="70"/>
        <v>803.96296296297851</v>
      </c>
      <c r="U719" s="3">
        <f t="shared" si="71"/>
        <v>8.0396296296297853E-3</v>
      </c>
      <c r="V719" s="1">
        <v>0.9161931712962964</v>
      </c>
      <c r="W719" t="s">
        <v>35</v>
      </c>
      <c r="X719">
        <v>39.75</v>
      </c>
      <c r="Y719">
        <v>27</v>
      </c>
    </row>
    <row r="720" spans="1:25" x14ac:dyDescent="0.25">
      <c r="A720">
        <v>718</v>
      </c>
      <c r="B720">
        <v>39</v>
      </c>
      <c r="C720">
        <v>25.87</v>
      </c>
      <c r="F720" s="3">
        <f t="shared" si="66"/>
        <v>804.7662037036996</v>
      </c>
      <c r="G720" s="3">
        <f t="shared" si="67"/>
        <v>8.0476620370369956E-3</v>
      </c>
      <c r="H720" s="1">
        <v>0.78267616898148151</v>
      </c>
      <c r="I720" t="s">
        <v>35</v>
      </c>
      <c r="J720">
        <v>39.25</v>
      </c>
      <c r="K720">
        <v>24.37</v>
      </c>
      <c r="M720" s="3">
        <f t="shared" si="68"/>
        <v>804.59606481481092</v>
      </c>
      <c r="N720" s="3">
        <f t="shared" si="69"/>
        <v>8.0459606481481094E-3</v>
      </c>
      <c r="O720" s="1">
        <v>0.87658300925925925</v>
      </c>
      <c r="P720" t="s">
        <v>35</v>
      </c>
      <c r="Q720">
        <v>40</v>
      </c>
      <c r="R720">
        <v>27.5</v>
      </c>
      <c r="T720" s="3">
        <f t="shared" si="70"/>
        <v>805.11458333334394</v>
      </c>
      <c r="U720" s="3">
        <f t="shared" si="71"/>
        <v>8.0511458333334396E-3</v>
      </c>
      <c r="V720" s="1">
        <v>0.91620468750000006</v>
      </c>
      <c r="W720" t="s">
        <v>35</v>
      </c>
      <c r="X720">
        <v>39.25</v>
      </c>
      <c r="Y720">
        <v>27.12</v>
      </c>
    </row>
    <row r="721" spans="1:25" x14ac:dyDescent="0.25">
      <c r="A721">
        <v>719</v>
      </c>
      <c r="B721">
        <v>39.25</v>
      </c>
      <c r="C721">
        <v>25.87</v>
      </c>
      <c r="F721" s="3">
        <f t="shared" si="66"/>
        <v>805.90972222220887</v>
      </c>
      <c r="G721" s="3">
        <f t="shared" si="67"/>
        <v>8.0590972222220891E-3</v>
      </c>
      <c r="H721" s="1">
        <v>0.78268760416666661</v>
      </c>
      <c r="I721" t="s">
        <v>35</v>
      </c>
      <c r="J721">
        <v>39.5</v>
      </c>
      <c r="K721">
        <v>24.94</v>
      </c>
      <c r="M721" s="3">
        <f t="shared" si="68"/>
        <v>805.7152777777743</v>
      </c>
      <c r="N721" s="3">
        <f t="shared" si="69"/>
        <v>8.057152777777743E-3</v>
      </c>
      <c r="O721" s="1">
        <v>0.87659420138888888</v>
      </c>
      <c r="P721" t="s">
        <v>35</v>
      </c>
      <c r="Q721">
        <v>40</v>
      </c>
      <c r="R721">
        <v>27.56</v>
      </c>
      <c r="T721" s="3">
        <f t="shared" si="70"/>
        <v>806.34953703704332</v>
      </c>
      <c r="U721" s="3">
        <f t="shared" si="71"/>
        <v>8.0634953703704326E-3</v>
      </c>
      <c r="V721" s="1">
        <v>0.91621703703703705</v>
      </c>
      <c r="W721" t="s">
        <v>35</v>
      </c>
      <c r="X721">
        <v>39.5</v>
      </c>
      <c r="Y721">
        <v>27.25</v>
      </c>
    </row>
    <row r="722" spans="1:25" x14ac:dyDescent="0.25">
      <c r="A722">
        <v>720</v>
      </c>
      <c r="B722">
        <v>38.5</v>
      </c>
      <c r="C722">
        <v>25.81</v>
      </c>
      <c r="F722" s="3">
        <f t="shared" si="66"/>
        <v>807.01388888888562</v>
      </c>
      <c r="G722" s="3">
        <f t="shared" si="67"/>
        <v>8.0701388888888559E-3</v>
      </c>
      <c r="H722" s="1">
        <v>0.78269864583333337</v>
      </c>
      <c r="I722" t="s">
        <v>35</v>
      </c>
      <c r="J722">
        <v>39.25</v>
      </c>
      <c r="K722">
        <v>24.37</v>
      </c>
      <c r="M722" s="3">
        <f t="shared" si="68"/>
        <v>806.83449074074872</v>
      </c>
      <c r="N722" s="3">
        <f t="shared" si="69"/>
        <v>8.0683449074074876E-3</v>
      </c>
      <c r="O722" s="1">
        <v>0.87660539351851863</v>
      </c>
      <c r="P722" t="s">
        <v>35</v>
      </c>
      <c r="Q722">
        <v>39.25</v>
      </c>
      <c r="R722">
        <v>27.69</v>
      </c>
      <c r="T722" s="3">
        <f t="shared" si="70"/>
        <v>807.47106481481308</v>
      </c>
      <c r="U722" s="3">
        <f t="shared" si="71"/>
        <v>8.0747106481481312E-3</v>
      </c>
      <c r="V722" s="1">
        <v>0.91622825231481475</v>
      </c>
      <c r="W722" t="s">
        <v>35</v>
      </c>
      <c r="X722">
        <v>39</v>
      </c>
      <c r="Y722">
        <v>27.31</v>
      </c>
    </row>
    <row r="723" spans="1:25" x14ac:dyDescent="0.25">
      <c r="A723">
        <v>721</v>
      </c>
      <c r="B723">
        <v>39</v>
      </c>
      <c r="C723">
        <v>25.81</v>
      </c>
      <c r="F723" s="3">
        <f t="shared" si="66"/>
        <v>808.16666666665424</v>
      </c>
      <c r="G723" s="3">
        <f t="shared" si="67"/>
        <v>8.0816666666665427E-3</v>
      </c>
      <c r="H723" s="1">
        <v>0.78271017361111106</v>
      </c>
      <c r="I723" t="s">
        <v>35</v>
      </c>
      <c r="J723">
        <v>39.5</v>
      </c>
      <c r="K723">
        <v>25.12</v>
      </c>
      <c r="M723" s="3">
        <f t="shared" si="68"/>
        <v>807.95370370370097</v>
      </c>
      <c r="N723" s="3">
        <f t="shared" si="69"/>
        <v>8.0795370370370101E-3</v>
      </c>
      <c r="O723" s="1">
        <v>0.87661658564814815</v>
      </c>
      <c r="P723" t="s">
        <v>35</v>
      </c>
      <c r="Q723">
        <v>39.5</v>
      </c>
      <c r="R723">
        <v>27.75</v>
      </c>
      <c r="T723" s="3">
        <f t="shared" si="70"/>
        <v>808.90393518519011</v>
      </c>
      <c r="U723" s="3">
        <f t="shared" si="71"/>
        <v>8.089039351851901E-3</v>
      </c>
      <c r="V723" s="1">
        <v>0.91624258101851852</v>
      </c>
      <c r="W723" t="s">
        <v>35</v>
      </c>
      <c r="X723">
        <v>39.5</v>
      </c>
      <c r="Y723">
        <v>27.37</v>
      </c>
    </row>
    <row r="724" spans="1:25" x14ac:dyDescent="0.25">
      <c r="A724">
        <v>722</v>
      </c>
      <c r="B724">
        <v>39.25</v>
      </c>
      <c r="C724">
        <v>25.81</v>
      </c>
      <c r="F724" s="3">
        <f t="shared" si="66"/>
        <v>809.29050925925287</v>
      </c>
      <c r="G724" s="3">
        <f t="shared" si="67"/>
        <v>8.0929050925925283E-3</v>
      </c>
      <c r="H724" s="1">
        <v>0.78272141203703705</v>
      </c>
      <c r="I724" t="s">
        <v>35</v>
      </c>
      <c r="J724">
        <v>40</v>
      </c>
      <c r="K724">
        <v>24.62</v>
      </c>
      <c r="M724" s="3">
        <f t="shared" si="68"/>
        <v>809.07175925925003</v>
      </c>
      <c r="N724" s="3">
        <f t="shared" si="69"/>
        <v>8.0907175925925001E-3</v>
      </c>
      <c r="O724" s="1">
        <v>0.87662776620370364</v>
      </c>
      <c r="P724" t="s">
        <v>35</v>
      </c>
      <c r="Q724">
        <v>39.5</v>
      </c>
      <c r="R724">
        <v>27.87</v>
      </c>
      <c r="T724" s="3">
        <f t="shared" si="70"/>
        <v>810.05902777778749</v>
      </c>
      <c r="U724" s="3">
        <f t="shared" si="71"/>
        <v>8.1005902777778749E-3</v>
      </c>
      <c r="V724" s="1">
        <v>0.91625413194444449</v>
      </c>
      <c r="W724" t="s">
        <v>35</v>
      </c>
      <c r="X724">
        <v>39</v>
      </c>
      <c r="Y724">
        <v>27.5</v>
      </c>
    </row>
    <row r="725" spans="1:25" x14ac:dyDescent="0.25">
      <c r="A725">
        <v>723</v>
      </c>
      <c r="B725">
        <v>39.5</v>
      </c>
      <c r="C725">
        <v>25.81</v>
      </c>
      <c r="F725" s="3">
        <f t="shared" si="66"/>
        <v>810.46296296295452</v>
      </c>
      <c r="G725" s="3">
        <f t="shared" si="67"/>
        <v>8.104629629629545E-3</v>
      </c>
      <c r="H725" s="1">
        <v>0.78273313657407406</v>
      </c>
      <c r="I725" t="s">
        <v>35</v>
      </c>
      <c r="J725">
        <v>39.5</v>
      </c>
      <c r="K725">
        <v>24.81</v>
      </c>
      <c r="M725" s="3">
        <f t="shared" si="68"/>
        <v>810.18171296295407</v>
      </c>
      <c r="N725" s="3">
        <f t="shared" si="69"/>
        <v>8.1018171296295405E-3</v>
      </c>
      <c r="O725" s="1">
        <v>0.87663886574074068</v>
      </c>
      <c r="P725" t="s">
        <v>35</v>
      </c>
      <c r="Q725">
        <v>39.25</v>
      </c>
      <c r="R725">
        <v>27.94</v>
      </c>
      <c r="T725" s="3">
        <f t="shared" si="70"/>
        <v>811.17245370370131</v>
      </c>
      <c r="U725" s="3">
        <f t="shared" si="71"/>
        <v>8.1117245370370128E-3</v>
      </c>
      <c r="V725" s="1">
        <v>0.91626526620370363</v>
      </c>
      <c r="W725" t="s">
        <v>35</v>
      </c>
      <c r="X725">
        <v>39</v>
      </c>
      <c r="Y725">
        <v>27.5</v>
      </c>
    </row>
    <row r="726" spans="1:25" x14ac:dyDescent="0.25">
      <c r="A726">
        <v>724</v>
      </c>
      <c r="B726">
        <v>39.25</v>
      </c>
      <c r="C726">
        <v>25.81</v>
      </c>
      <c r="F726" s="3">
        <f t="shared" si="66"/>
        <v>811.5590277777751</v>
      </c>
      <c r="G726" s="3">
        <f t="shared" si="67"/>
        <v>8.1155902777777511E-3</v>
      </c>
      <c r="H726" s="1">
        <v>0.78274409722222227</v>
      </c>
      <c r="I726" t="s">
        <v>35</v>
      </c>
      <c r="J726">
        <v>40.25</v>
      </c>
      <c r="K726">
        <v>25</v>
      </c>
      <c r="M726" s="3">
        <f t="shared" si="68"/>
        <v>811.29976851851416</v>
      </c>
      <c r="N726" s="3">
        <f t="shared" si="69"/>
        <v>8.1129976851851415E-3</v>
      </c>
      <c r="O726" s="1">
        <v>0.87665004629629628</v>
      </c>
      <c r="P726" t="s">
        <v>35</v>
      </c>
      <c r="Q726">
        <v>39.25</v>
      </c>
      <c r="R726">
        <v>28</v>
      </c>
      <c r="T726" s="3">
        <f t="shared" si="70"/>
        <v>812.28703703705162</v>
      </c>
      <c r="U726" s="3">
        <f t="shared" si="71"/>
        <v>8.1228703703705163E-3</v>
      </c>
      <c r="V726" s="1">
        <v>0.91627641203703714</v>
      </c>
      <c r="W726" t="s">
        <v>35</v>
      </c>
      <c r="X726">
        <v>39</v>
      </c>
      <c r="Y726">
        <v>27.62</v>
      </c>
    </row>
    <row r="727" spans="1:25" x14ac:dyDescent="0.25">
      <c r="A727">
        <v>725</v>
      </c>
      <c r="B727">
        <v>39.25</v>
      </c>
      <c r="C727">
        <v>25.75</v>
      </c>
      <c r="F727" s="3">
        <f t="shared" si="66"/>
        <v>812.65972222221978</v>
      </c>
      <c r="G727" s="3">
        <f t="shared" si="67"/>
        <v>8.1265972222221983E-3</v>
      </c>
      <c r="H727" s="1">
        <v>0.78275510416666672</v>
      </c>
      <c r="I727" t="s">
        <v>35</v>
      </c>
      <c r="J727">
        <v>40.25</v>
      </c>
      <c r="K727">
        <v>25.06</v>
      </c>
      <c r="M727" s="3">
        <f t="shared" si="68"/>
        <v>812.45717592592916</v>
      </c>
      <c r="N727" s="3">
        <f t="shared" si="69"/>
        <v>8.1245717592592914E-3</v>
      </c>
      <c r="O727" s="1">
        <v>0.87666162037037043</v>
      </c>
      <c r="P727" t="s">
        <v>35</v>
      </c>
      <c r="Q727">
        <v>39.5</v>
      </c>
      <c r="R727">
        <v>28</v>
      </c>
      <c r="T727" s="3">
        <f t="shared" si="70"/>
        <v>813.43750000000273</v>
      </c>
      <c r="U727" s="3">
        <f t="shared" si="71"/>
        <v>8.134375000000027E-3</v>
      </c>
      <c r="V727" s="1">
        <v>0.91628791666666665</v>
      </c>
      <c r="W727" t="s">
        <v>35</v>
      </c>
      <c r="X727">
        <v>39</v>
      </c>
      <c r="Y727">
        <v>27.62</v>
      </c>
    </row>
    <row r="728" spans="1:25" x14ac:dyDescent="0.25">
      <c r="A728">
        <v>726</v>
      </c>
      <c r="B728">
        <v>40</v>
      </c>
      <c r="C728">
        <v>25.81</v>
      </c>
      <c r="F728" s="3">
        <f t="shared" si="66"/>
        <v>813.79976851850836</v>
      </c>
      <c r="G728" s="3">
        <f t="shared" si="67"/>
        <v>8.1379976851850833E-3</v>
      </c>
      <c r="H728" s="1">
        <v>0.7827665046296296</v>
      </c>
      <c r="I728" t="s">
        <v>35</v>
      </c>
      <c r="J728">
        <v>39.75</v>
      </c>
      <c r="K728">
        <v>25.25</v>
      </c>
      <c r="M728" s="3">
        <f t="shared" si="68"/>
        <v>813.57754629629574</v>
      </c>
      <c r="N728" s="3">
        <f t="shared" si="69"/>
        <v>8.1357754629629575E-3</v>
      </c>
      <c r="O728" s="1">
        <v>0.8766728240740741</v>
      </c>
      <c r="P728" t="s">
        <v>35</v>
      </c>
      <c r="Q728">
        <v>39</v>
      </c>
      <c r="R728">
        <v>28.06</v>
      </c>
      <c r="T728" s="3">
        <f t="shared" si="70"/>
        <v>814.51851851852552</v>
      </c>
      <c r="U728" s="3">
        <f t="shared" si="71"/>
        <v>8.1451851851852552E-3</v>
      </c>
      <c r="V728" s="1">
        <v>0.91629872685185187</v>
      </c>
      <c r="W728" t="s">
        <v>35</v>
      </c>
      <c r="X728">
        <v>39</v>
      </c>
      <c r="Y728">
        <v>27.75</v>
      </c>
    </row>
    <row r="729" spans="1:25" x14ac:dyDescent="0.25">
      <c r="A729">
        <v>727</v>
      </c>
      <c r="B729">
        <v>39.75</v>
      </c>
      <c r="C729">
        <v>25.62</v>
      </c>
      <c r="F729" s="3">
        <f t="shared" si="66"/>
        <v>814.89351851851131</v>
      </c>
      <c r="G729" s="3">
        <f t="shared" si="67"/>
        <v>8.1489351851851133E-3</v>
      </c>
      <c r="H729" s="1">
        <v>0.78277744212962963</v>
      </c>
      <c r="I729" t="s">
        <v>35</v>
      </c>
      <c r="J729">
        <v>39.75</v>
      </c>
      <c r="K729">
        <v>25.37</v>
      </c>
      <c r="M729" s="3">
        <f t="shared" si="68"/>
        <v>814.69097222222069</v>
      </c>
      <c r="N729" s="3">
        <f t="shared" si="69"/>
        <v>8.1469097222222064E-3</v>
      </c>
      <c r="O729" s="1">
        <v>0.87668395833333335</v>
      </c>
      <c r="P729" t="s">
        <v>35</v>
      </c>
      <c r="Q729">
        <v>39.25</v>
      </c>
      <c r="R729">
        <v>28.19</v>
      </c>
      <c r="T729" s="3">
        <f t="shared" si="70"/>
        <v>815.63078703704718</v>
      </c>
      <c r="U729" s="3">
        <f t="shared" si="71"/>
        <v>8.1563078703704717E-3</v>
      </c>
      <c r="V729" s="1">
        <v>0.91630984953703709</v>
      </c>
      <c r="W729" t="s">
        <v>35</v>
      </c>
      <c r="X729">
        <v>38.75</v>
      </c>
      <c r="Y729">
        <v>27.75</v>
      </c>
    </row>
    <row r="730" spans="1:25" x14ac:dyDescent="0.25">
      <c r="A730">
        <v>728</v>
      </c>
      <c r="B730">
        <v>40</v>
      </c>
      <c r="C730">
        <v>25.69</v>
      </c>
      <c r="F730" s="3">
        <f t="shared" si="66"/>
        <v>816.02662037036919</v>
      </c>
      <c r="G730" s="3">
        <f t="shared" si="67"/>
        <v>8.1602662037036922E-3</v>
      </c>
      <c r="H730" s="1">
        <v>0.78278877314814821</v>
      </c>
      <c r="I730" t="s">
        <v>35</v>
      </c>
      <c r="J730">
        <v>39.75</v>
      </c>
      <c r="K730">
        <v>25.5</v>
      </c>
      <c r="M730" s="3">
        <f t="shared" si="68"/>
        <v>815.81134259258727</v>
      </c>
      <c r="N730" s="3">
        <f t="shared" si="69"/>
        <v>8.1581134259258725E-3</v>
      </c>
      <c r="O730" s="1">
        <v>0.87669516203703701</v>
      </c>
      <c r="P730" t="s">
        <v>35</v>
      </c>
      <c r="Q730">
        <v>39.25</v>
      </c>
      <c r="R730">
        <v>28.25</v>
      </c>
      <c r="T730" s="3">
        <f t="shared" si="70"/>
        <v>816.744212962961</v>
      </c>
      <c r="U730" s="3">
        <f t="shared" si="71"/>
        <v>8.1674421296296096E-3</v>
      </c>
      <c r="V730" s="1">
        <v>0.91632098379629623</v>
      </c>
      <c r="W730" t="s">
        <v>35</v>
      </c>
      <c r="X730">
        <v>38.5</v>
      </c>
      <c r="Y730">
        <v>27.75</v>
      </c>
    </row>
    <row r="731" spans="1:25" x14ac:dyDescent="0.25">
      <c r="A731">
        <v>729</v>
      </c>
      <c r="B731">
        <v>40</v>
      </c>
      <c r="C731">
        <v>25.62</v>
      </c>
      <c r="F731" s="3">
        <f t="shared" si="66"/>
        <v>817.12384259259306</v>
      </c>
      <c r="G731" s="3">
        <f t="shared" si="67"/>
        <v>8.1712384259259307E-3</v>
      </c>
      <c r="H731" s="1">
        <v>0.78279974537037045</v>
      </c>
      <c r="I731" t="s">
        <v>35</v>
      </c>
      <c r="J731">
        <v>39.25</v>
      </c>
      <c r="K731">
        <v>25.62</v>
      </c>
      <c r="M731" s="3">
        <f t="shared" si="68"/>
        <v>816.93287037036816</v>
      </c>
      <c r="N731" s="3">
        <f t="shared" si="69"/>
        <v>8.1693287037036821E-3</v>
      </c>
      <c r="O731" s="1">
        <v>0.87670637731481482</v>
      </c>
      <c r="P731" t="s">
        <v>35</v>
      </c>
      <c r="Q731">
        <v>39</v>
      </c>
      <c r="R731">
        <v>28.31</v>
      </c>
      <c r="T731" s="3">
        <f t="shared" si="70"/>
        <v>817.86226851852109</v>
      </c>
      <c r="U731" s="3">
        <f t="shared" si="71"/>
        <v>8.1786226851852106E-3</v>
      </c>
      <c r="V731" s="1">
        <v>0.91633216435185183</v>
      </c>
      <c r="W731" t="s">
        <v>35</v>
      </c>
      <c r="X731">
        <v>38.5</v>
      </c>
      <c r="Y731">
        <v>27.75</v>
      </c>
    </row>
    <row r="732" spans="1:25" x14ac:dyDescent="0.25">
      <c r="A732">
        <v>730</v>
      </c>
      <c r="B732">
        <v>39.75</v>
      </c>
      <c r="C732">
        <v>25.69</v>
      </c>
      <c r="F732" s="3">
        <f t="shared" si="66"/>
        <v>818.21874999999932</v>
      </c>
      <c r="G732" s="3">
        <f t="shared" si="67"/>
        <v>8.1821874999999933E-3</v>
      </c>
      <c r="H732" s="1">
        <v>0.78281069444444451</v>
      </c>
      <c r="I732" t="s">
        <v>35</v>
      </c>
      <c r="J732">
        <v>40</v>
      </c>
      <c r="K732">
        <v>26.25</v>
      </c>
      <c r="M732" s="3">
        <f t="shared" si="68"/>
        <v>818.01157407407345</v>
      </c>
      <c r="N732" s="3">
        <f t="shared" si="69"/>
        <v>8.1801157407407343E-3</v>
      </c>
      <c r="O732" s="1">
        <v>0.87671716435185187</v>
      </c>
      <c r="P732" t="s">
        <v>35</v>
      </c>
      <c r="Q732">
        <v>38.75</v>
      </c>
      <c r="R732">
        <v>28.44</v>
      </c>
      <c r="T732" s="3">
        <f t="shared" si="70"/>
        <v>818.97916666666686</v>
      </c>
      <c r="U732" s="3">
        <f t="shared" si="71"/>
        <v>8.1897916666666681E-3</v>
      </c>
      <c r="V732" s="1">
        <v>0.91634333333333329</v>
      </c>
      <c r="W732" t="s">
        <v>35</v>
      </c>
      <c r="X732">
        <v>38.5</v>
      </c>
      <c r="Y732">
        <v>27.81</v>
      </c>
    </row>
    <row r="733" spans="1:25" x14ac:dyDescent="0.25">
      <c r="A733">
        <v>731</v>
      </c>
      <c r="B733">
        <v>39.75</v>
      </c>
      <c r="C733">
        <v>25.69</v>
      </c>
      <c r="F733" s="3">
        <f t="shared" si="66"/>
        <v>819.35879629629892</v>
      </c>
      <c r="G733" s="3">
        <f t="shared" si="67"/>
        <v>8.1935879629629893E-3</v>
      </c>
      <c r="H733" s="1">
        <v>0.78282209490740751</v>
      </c>
      <c r="I733" t="s">
        <v>35</v>
      </c>
      <c r="J733">
        <v>40</v>
      </c>
      <c r="K733">
        <v>25.75</v>
      </c>
      <c r="M733" s="3">
        <f t="shared" si="68"/>
        <v>819.12384259259511</v>
      </c>
      <c r="N733" s="3">
        <f t="shared" si="69"/>
        <v>8.1912384259259508E-3</v>
      </c>
      <c r="O733" s="1">
        <v>0.87672828703703709</v>
      </c>
      <c r="P733" t="s">
        <v>35</v>
      </c>
      <c r="Q733">
        <v>38.5</v>
      </c>
      <c r="R733">
        <v>28.94</v>
      </c>
      <c r="T733" s="3">
        <f t="shared" si="70"/>
        <v>820.25347222223206</v>
      </c>
      <c r="U733" s="3">
        <f t="shared" si="71"/>
        <v>8.2025347222223211E-3</v>
      </c>
      <c r="V733" s="1">
        <v>0.91635607638888894</v>
      </c>
      <c r="W733" t="s">
        <v>35</v>
      </c>
      <c r="X733">
        <v>39</v>
      </c>
      <c r="Y733">
        <v>27.81</v>
      </c>
    </row>
    <row r="734" spans="1:25" x14ac:dyDescent="0.25">
      <c r="A734">
        <v>732</v>
      </c>
      <c r="B734">
        <v>40</v>
      </c>
      <c r="C734">
        <v>25.75</v>
      </c>
      <c r="F734" s="3">
        <f t="shared" si="66"/>
        <v>820.45486111109733</v>
      </c>
      <c r="G734" s="3">
        <f t="shared" si="67"/>
        <v>8.2045486111109733E-3</v>
      </c>
      <c r="H734" s="1">
        <v>0.78283305555555549</v>
      </c>
      <c r="I734" t="s">
        <v>35</v>
      </c>
      <c r="J734">
        <v>40.25</v>
      </c>
      <c r="K734">
        <v>26</v>
      </c>
      <c r="M734" s="3">
        <f t="shared" si="68"/>
        <v>820.27777777777806</v>
      </c>
      <c r="N734" s="3">
        <f t="shared" si="69"/>
        <v>8.2027777777777811E-3</v>
      </c>
      <c r="O734" s="1">
        <v>0.87673982638888892</v>
      </c>
      <c r="P734" t="s">
        <v>35</v>
      </c>
      <c r="Q734">
        <v>38.75</v>
      </c>
      <c r="R734">
        <v>29</v>
      </c>
      <c r="T734" s="3">
        <f t="shared" si="70"/>
        <v>821.37731481481956</v>
      </c>
      <c r="U734" s="3">
        <f t="shared" si="71"/>
        <v>8.2137731481481957E-3</v>
      </c>
      <c r="V734" s="1">
        <v>0.91636731481481482</v>
      </c>
      <c r="W734" t="s">
        <v>35</v>
      </c>
      <c r="X734">
        <v>38.75</v>
      </c>
      <c r="Y734">
        <v>27.81</v>
      </c>
    </row>
    <row r="735" spans="1:25" x14ac:dyDescent="0.25">
      <c r="A735">
        <v>733</v>
      </c>
      <c r="B735">
        <v>40</v>
      </c>
      <c r="C735">
        <v>25.81</v>
      </c>
      <c r="F735" s="3">
        <f t="shared" si="66"/>
        <v>821.59027777777283</v>
      </c>
      <c r="G735" s="3">
        <f t="shared" si="67"/>
        <v>8.2159027777777283E-3</v>
      </c>
      <c r="H735" s="1">
        <v>0.78284440972222225</v>
      </c>
      <c r="I735" t="s">
        <v>35</v>
      </c>
      <c r="J735">
        <v>40</v>
      </c>
      <c r="K735">
        <v>26.06</v>
      </c>
      <c r="M735" s="3">
        <f t="shared" si="68"/>
        <v>821.39004629628869</v>
      </c>
      <c r="N735" s="3">
        <f t="shared" si="69"/>
        <v>8.2139004629628865E-3</v>
      </c>
      <c r="O735" s="1">
        <v>0.87675094907407403</v>
      </c>
      <c r="P735" t="s">
        <v>35</v>
      </c>
      <c r="Q735">
        <v>38.25</v>
      </c>
      <c r="R735">
        <v>29.06</v>
      </c>
      <c r="T735" s="3">
        <f t="shared" si="70"/>
        <v>822.49537037037965</v>
      </c>
      <c r="U735" s="3">
        <f t="shared" si="71"/>
        <v>8.2249537037037967E-3</v>
      </c>
      <c r="V735" s="1">
        <v>0.91637849537037042</v>
      </c>
      <c r="W735" t="s">
        <v>35</v>
      </c>
      <c r="X735">
        <v>38.5</v>
      </c>
      <c r="Y735">
        <v>27.87</v>
      </c>
    </row>
    <row r="736" spans="1:25" x14ac:dyDescent="0.25">
      <c r="A736">
        <v>734</v>
      </c>
      <c r="B736">
        <v>39.75</v>
      </c>
      <c r="C736">
        <v>25.94</v>
      </c>
      <c r="F736" s="3">
        <f t="shared" si="66"/>
        <v>822.68634259258238</v>
      </c>
      <c r="G736" s="3">
        <f t="shared" si="67"/>
        <v>8.2268634259258233E-3</v>
      </c>
      <c r="H736" s="1">
        <v>0.78285537037037034</v>
      </c>
      <c r="I736" t="s">
        <v>35</v>
      </c>
      <c r="J736">
        <v>40.25</v>
      </c>
      <c r="K736">
        <v>26.12</v>
      </c>
      <c r="M736" s="3">
        <f t="shared" si="68"/>
        <v>822.47106481481148</v>
      </c>
      <c r="N736" s="3">
        <f t="shared" si="69"/>
        <v>8.2247106481481147E-3</v>
      </c>
      <c r="O736" s="1">
        <v>0.87676175925925925</v>
      </c>
      <c r="P736" t="s">
        <v>35</v>
      </c>
      <c r="Q736">
        <v>38.25</v>
      </c>
      <c r="R736">
        <v>29.12</v>
      </c>
      <c r="T736" s="3">
        <f t="shared" si="70"/>
        <v>823.60879629629346</v>
      </c>
      <c r="U736" s="3">
        <f t="shared" si="71"/>
        <v>8.2360879629629347E-3</v>
      </c>
      <c r="V736" s="1">
        <v>0.91638962962962955</v>
      </c>
      <c r="W736" t="s">
        <v>35</v>
      </c>
      <c r="X736">
        <v>38.75</v>
      </c>
      <c r="Y736">
        <v>27.87</v>
      </c>
    </row>
    <row r="737" spans="1:25" x14ac:dyDescent="0.25">
      <c r="A737">
        <v>735</v>
      </c>
      <c r="B737">
        <v>40.25</v>
      </c>
      <c r="C737">
        <v>26</v>
      </c>
      <c r="F737" s="3">
        <f t="shared" si="66"/>
        <v>823.78587962962376</v>
      </c>
      <c r="G737" s="3">
        <f t="shared" si="67"/>
        <v>8.237858796296238E-3</v>
      </c>
      <c r="H737" s="1">
        <v>0.78286636574074076</v>
      </c>
      <c r="I737" t="s">
        <v>35</v>
      </c>
      <c r="J737">
        <v>40</v>
      </c>
      <c r="K737">
        <v>26.25</v>
      </c>
      <c r="M737" s="3">
        <f t="shared" si="68"/>
        <v>823.5914351851892</v>
      </c>
      <c r="N737" s="3">
        <f t="shared" si="69"/>
        <v>8.2359143518518918E-3</v>
      </c>
      <c r="O737" s="1">
        <v>0.87677296296296303</v>
      </c>
      <c r="P737" t="s">
        <v>35</v>
      </c>
      <c r="Q737">
        <v>38.25</v>
      </c>
      <c r="R737">
        <v>29.19</v>
      </c>
      <c r="T737" s="3">
        <f t="shared" si="70"/>
        <v>824.72569444443923</v>
      </c>
      <c r="U737" s="3">
        <f t="shared" si="71"/>
        <v>8.2472569444443922E-3</v>
      </c>
      <c r="V737" s="1">
        <v>0.91640079861111101</v>
      </c>
      <c r="W737" t="s">
        <v>35</v>
      </c>
      <c r="X737">
        <v>38.75</v>
      </c>
      <c r="Y737">
        <v>27.94</v>
      </c>
    </row>
    <row r="738" spans="1:25" x14ac:dyDescent="0.25">
      <c r="A738">
        <v>736</v>
      </c>
      <c r="B738">
        <v>40.75</v>
      </c>
      <c r="C738">
        <v>26.06</v>
      </c>
      <c r="F738" s="3">
        <f t="shared" si="66"/>
        <v>824.92476851850904</v>
      </c>
      <c r="G738" s="3">
        <f t="shared" si="67"/>
        <v>8.2492476851850904E-3</v>
      </c>
      <c r="H738" s="1">
        <v>0.78287775462962961</v>
      </c>
      <c r="I738" t="s">
        <v>35</v>
      </c>
      <c r="J738">
        <v>40.5</v>
      </c>
      <c r="K738">
        <v>26.37</v>
      </c>
      <c r="M738" s="3">
        <f t="shared" si="68"/>
        <v>824.70254629629642</v>
      </c>
      <c r="N738" s="3">
        <f t="shared" si="69"/>
        <v>8.2470254629629647E-3</v>
      </c>
      <c r="O738" s="1">
        <v>0.8767840740740741</v>
      </c>
      <c r="P738" t="s">
        <v>35</v>
      </c>
      <c r="Q738">
        <v>38</v>
      </c>
      <c r="R738">
        <v>29.25</v>
      </c>
      <c r="T738" s="3">
        <f t="shared" si="70"/>
        <v>825.83912037037521</v>
      </c>
      <c r="U738" s="3">
        <f t="shared" si="71"/>
        <v>8.2583912037037521E-3</v>
      </c>
      <c r="V738" s="1">
        <v>0.91641193287037037</v>
      </c>
      <c r="W738" t="s">
        <v>35</v>
      </c>
      <c r="X738">
        <v>38.25</v>
      </c>
      <c r="Y738">
        <v>27.87</v>
      </c>
    </row>
    <row r="739" spans="1:25" x14ac:dyDescent="0.25">
      <c r="A739">
        <v>737</v>
      </c>
      <c r="B739">
        <v>40.75</v>
      </c>
      <c r="C739">
        <v>26.19</v>
      </c>
      <c r="F739" s="3">
        <f t="shared" si="66"/>
        <v>826.01851851850097</v>
      </c>
      <c r="G739" s="3">
        <f t="shared" si="67"/>
        <v>8.2601851851850094E-3</v>
      </c>
      <c r="H739" s="1">
        <v>0.78288869212962953</v>
      </c>
      <c r="I739" t="s">
        <v>35</v>
      </c>
      <c r="J739">
        <v>40.25</v>
      </c>
      <c r="K739">
        <v>26.44</v>
      </c>
      <c r="M739" s="3">
        <f t="shared" si="68"/>
        <v>825.818287037039</v>
      </c>
      <c r="N739" s="3">
        <f t="shared" si="69"/>
        <v>8.2581828703703897E-3</v>
      </c>
      <c r="O739" s="1">
        <v>0.87679523148148153</v>
      </c>
      <c r="P739" t="s">
        <v>35</v>
      </c>
      <c r="Q739">
        <v>37.5</v>
      </c>
      <c r="R739">
        <v>29.31</v>
      </c>
      <c r="T739" s="3">
        <f t="shared" si="70"/>
        <v>827.04050925926924</v>
      </c>
      <c r="U739" s="3">
        <f t="shared" si="71"/>
        <v>8.270405092592692E-3</v>
      </c>
      <c r="V739" s="1">
        <v>0.91642394675925931</v>
      </c>
      <c r="W739" t="s">
        <v>35</v>
      </c>
      <c r="X739">
        <v>38.75</v>
      </c>
      <c r="Y739">
        <v>27.94</v>
      </c>
    </row>
    <row r="740" spans="1:25" x14ac:dyDescent="0.25">
      <c r="A740">
        <v>738</v>
      </c>
      <c r="B740">
        <v>40.5</v>
      </c>
      <c r="C740">
        <v>26.31</v>
      </c>
      <c r="F740" s="3">
        <f t="shared" si="66"/>
        <v>827.11458333332155</v>
      </c>
      <c r="G740" s="3">
        <f t="shared" si="67"/>
        <v>8.2711458333332155E-3</v>
      </c>
      <c r="H740" s="1">
        <v>0.78289965277777773</v>
      </c>
      <c r="I740" t="s">
        <v>35</v>
      </c>
      <c r="J740">
        <v>39.5</v>
      </c>
      <c r="K740">
        <v>26.56</v>
      </c>
      <c r="M740" s="3">
        <f t="shared" si="68"/>
        <v>826.93402777777032</v>
      </c>
      <c r="N740" s="3">
        <f t="shared" si="69"/>
        <v>8.2693402777777036E-3</v>
      </c>
      <c r="O740" s="1">
        <v>0.87680638888888884</v>
      </c>
      <c r="P740" t="s">
        <v>35</v>
      </c>
      <c r="Q740">
        <v>37</v>
      </c>
      <c r="R740">
        <v>29.31</v>
      </c>
      <c r="T740" s="3">
        <f t="shared" si="70"/>
        <v>828.162037037039</v>
      </c>
      <c r="U740" s="3">
        <f t="shared" si="71"/>
        <v>8.2816203703703906E-3</v>
      </c>
      <c r="V740" s="1">
        <v>0.91643516203703701</v>
      </c>
      <c r="W740" t="s">
        <v>35</v>
      </c>
      <c r="X740">
        <v>38.75</v>
      </c>
      <c r="Y740">
        <v>27.87</v>
      </c>
    </row>
    <row r="741" spans="1:25" x14ac:dyDescent="0.25">
      <c r="A741">
        <v>739</v>
      </c>
      <c r="B741">
        <v>40.5</v>
      </c>
      <c r="C741">
        <v>26.37</v>
      </c>
      <c r="F741" s="3">
        <f t="shared" si="66"/>
        <v>828.30208333333212</v>
      </c>
      <c r="G741" s="3">
        <f t="shared" si="67"/>
        <v>8.2830208333333211E-3</v>
      </c>
      <c r="H741" s="1">
        <v>0.78291152777777784</v>
      </c>
      <c r="I741" t="s">
        <v>35</v>
      </c>
      <c r="J741">
        <v>39.75</v>
      </c>
      <c r="K741">
        <v>26.75</v>
      </c>
      <c r="M741" s="3">
        <f t="shared" si="68"/>
        <v>828.05439814814804</v>
      </c>
      <c r="N741" s="3">
        <f t="shared" si="69"/>
        <v>8.2805439814814807E-3</v>
      </c>
      <c r="O741" s="1">
        <v>0.87681759259259262</v>
      </c>
      <c r="P741" t="s">
        <v>35</v>
      </c>
      <c r="Q741">
        <v>37.5</v>
      </c>
      <c r="R741">
        <v>29.37</v>
      </c>
      <c r="T741" s="3">
        <f t="shared" si="70"/>
        <v>829.31250000001228</v>
      </c>
      <c r="U741" s="3">
        <f t="shared" si="71"/>
        <v>8.2931250000001233E-3</v>
      </c>
      <c r="V741" s="1">
        <v>0.91644666666666674</v>
      </c>
      <c r="W741" t="s">
        <v>35</v>
      </c>
      <c r="X741">
        <v>38</v>
      </c>
      <c r="Y741">
        <v>27.87</v>
      </c>
    </row>
    <row r="742" spans="1:25" x14ac:dyDescent="0.25">
      <c r="A742">
        <v>740</v>
      </c>
      <c r="B742">
        <v>40.25</v>
      </c>
      <c r="C742">
        <v>26.5</v>
      </c>
      <c r="F742" s="3">
        <f t="shared" si="66"/>
        <v>829.45138888889107</v>
      </c>
      <c r="G742" s="3">
        <f t="shared" si="67"/>
        <v>8.2945138888889103E-3</v>
      </c>
      <c r="H742" s="1">
        <v>0.78292302083333343</v>
      </c>
      <c r="I742" t="s">
        <v>35</v>
      </c>
      <c r="J742">
        <v>39.5</v>
      </c>
      <c r="K742">
        <v>26.87</v>
      </c>
      <c r="M742" s="3">
        <f t="shared" si="68"/>
        <v>829.17592592591791</v>
      </c>
      <c r="N742" s="3">
        <f t="shared" si="69"/>
        <v>8.2917592592591793E-3</v>
      </c>
      <c r="O742" s="1">
        <v>0.87682880787037032</v>
      </c>
      <c r="P742" t="s">
        <v>35</v>
      </c>
      <c r="Q742">
        <v>37.5</v>
      </c>
      <c r="R742">
        <v>29.37</v>
      </c>
      <c r="T742" s="3">
        <f t="shared" si="70"/>
        <v>830.3888888888888</v>
      </c>
      <c r="U742" s="3">
        <f t="shared" si="71"/>
        <v>8.3038888888888884E-3</v>
      </c>
      <c r="V742" s="1">
        <v>0.91645743055555551</v>
      </c>
      <c r="W742" t="s">
        <v>35</v>
      </c>
      <c r="X742">
        <v>37.75</v>
      </c>
      <c r="Y742">
        <v>27.87</v>
      </c>
    </row>
    <row r="743" spans="1:25" x14ac:dyDescent="0.25">
      <c r="A743">
        <v>741</v>
      </c>
      <c r="B743">
        <v>40.25</v>
      </c>
      <c r="C743">
        <v>26.62</v>
      </c>
      <c r="F743" s="3">
        <f t="shared" si="66"/>
        <v>830.57291666666083</v>
      </c>
      <c r="G743" s="3">
        <f t="shared" si="67"/>
        <v>8.3057291666666089E-3</v>
      </c>
      <c r="H743" s="1">
        <v>0.78293423611111113</v>
      </c>
      <c r="I743" t="s">
        <v>35</v>
      </c>
      <c r="J743">
        <v>39.75</v>
      </c>
      <c r="K743">
        <v>27</v>
      </c>
      <c r="M743" s="3">
        <f t="shared" si="68"/>
        <v>830.28703703703627</v>
      </c>
      <c r="N743" s="3">
        <f t="shared" si="69"/>
        <v>8.3028703703703632E-3</v>
      </c>
      <c r="O743" s="1">
        <v>0.8768399189814815</v>
      </c>
      <c r="P743" t="s">
        <v>35</v>
      </c>
      <c r="Q743">
        <v>37</v>
      </c>
      <c r="R743">
        <v>29.37</v>
      </c>
      <c r="T743" s="3">
        <f t="shared" si="70"/>
        <v>831.50810185186333</v>
      </c>
      <c r="U743" s="3">
        <f t="shared" si="71"/>
        <v>8.315081018518633E-3</v>
      </c>
      <c r="V743" s="1">
        <v>0.91646862268518525</v>
      </c>
      <c r="W743" t="s">
        <v>35</v>
      </c>
      <c r="X743">
        <v>38</v>
      </c>
      <c r="Y743">
        <v>27.87</v>
      </c>
    </row>
    <row r="744" spans="1:25" x14ac:dyDescent="0.25">
      <c r="A744">
        <v>742</v>
      </c>
      <c r="B744">
        <v>40.25</v>
      </c>
      <c r="C744">
        <v>26.69</v>
      </c>
      <c r="F744" s="3">
        <f t="shared" si="66"/>
        <v>831.73263888888243</v>
      </c>
      <c r="G744" s="3">
        <f t="shared" si="67"/>
        <v>8.3173263888888238E-3</v>
      </c>
      <c r="H744" s="1">
        <v>0.78294583333333334</v>
      </c>
      <c r="I744" t="s">
        <v>35</v>
      </c>
      <c r="J744">
        <v>39.5</v>
      </c>
      <c r="K744">
        <v>27.12</v>
      </c>
      <c r="M744" s="3">
        <f t="shared" si="68"/>
        <v>831.3946759259228</v>
      </c>
      <c r="N744" s="3">
        <f t="shared" si="69"/>
        <v>8.3139467592592275E-3</v>
      </c>
      <c r="O744" s="1">
        <v>0.87685099537037037</v>
      </c>
      <c r="P744" t="s">
        <v>35</v>
      </c>
      <c r="Q744">
        <v>37</v>
      </c>
      <c r="R744">
        <v>29.44</v>
      </c>
      <c r="T744" s="3">
        <f t="shared" si="70"/>
        <v>832.69675925926606</v>
      </c>
      <c r="U744" s="3">
        <f t="shared" si="71"/>
        <v>8.3269675925926601E-3</v>
      </c>
      <c r="V744" s="1">
        <v>0.91648050925925928</v>
      </c>
      <c r="W744" t="s">
        <v>35</v>
      </c>
      <c r="X744">
        <v>38.5</v>
      </c>
      <c r="Y744">
        <v>27.87</v>
      </c>
    </row>
    <row r="745" spans="1:25" x14ac:dyDescent="0.25">
      <c r="A745">
        <v>743</v>
      </c>
      <c r="B745">
        <v>40</v>
      </c>
      <c r="C745">
        <v>26.81</v>
      </c>
      <c r="F745" s="3">
        <f t="shared" si="66"/>
        <v>832.90277777776646</v>
      </c>
      <c r="G745" s="3">
        <f t="shared" si="67"/>
        <v>8.3290277777776645E-3</v>
      </c>
      <c r="H745" s="1">
        <v>0.78295753472222218</v>
      </c>
      <c r="I745" t="s">
        <v>35</v>
      </c>
      <c r="J745">
        <v>39.75</v>
      </c>
      <c r="K745">
        <v>27.25</v>
      </c>
      <c r="M745" s="3">
        <f t="shared" si="68"/>
        <v>832.51273148147175</v>
      </c>
      <c r="N745" s="3">
        <f t="shared" si="69"/>
        <v>8.3251273148147176E-3</v>
      </c>
      <c r="O745" s="1">
        <v>0.87686217592592586</v>
      </c>
      <c r="P745" t="s">
        <v>35</v>
      </c>
      <c r="Q745">
        <v>36.75</v>
      </c>
      <c r="R745">
        <v>29.44</v>
      </c>
      <c r="T745" s="3">
        <f t="shared" si="70"/>
        <v>833.80902777778761</v>
      </c>
      <c r="U745" s="3">
        <f t="shared" si="71"/>
        <v>8.3380902777778765E-3</v>
      </c>
      <c r="V745" s="1">
        <v>0.9164916319444445</v>
      </c>
      <c r="W745" t="s">
        <v>35</v>
      </c>
      <c r="X745">
        <v>38.25</v>
      </c>
      <c r="Y745">
        <v>27.87</v>
      </c>
    </row>
    <row r="746" spans="1:25" x14ac:dyDescent="0.25">
      <c r="A746">
        <v>744</v>
      </c>
      <c r="B746">
        <v>40.25</v>
      </c>
      <c r="C746">
        <v>26.87</v>
      </c>
      <c r="F746" s="3">
        <f t="shared" si="66"/>
        <v>833.99768518517271</v>
      </c>
      <c r="G746" s="3">
        <f t="shared" si="67"/>
        <v>8.339976851851727E-3</v>
      </c>
      <c r="H746" s="1">
        <v>0.78296848379629624</v>
      </c>
      <c r="I746" t="s">
        <v>35</v>
      </c>
      <c r="J746">
        <v>39.75</v>
      </c>
      <c r="K746">
        <v>27.37</v>
      </c>
      <c r="M746" s="3">
        <f t="shared" si="68"/>
        <v>833.63425925926379</v>
      </c>
      <c r="N746" s="3">
        <f t="shared" si="69"/>
        <v>8.3363425925926382E-3</v>
      </c>
      <c r="O746" s="1">
        <v>0.87687339120370378</v>
      </c>
      <c r="P746" t="s">
        <v>35</v>
      </c>
      <c r="Q746">
        <v>37</v>
      </c>
      <c r="R746">
        <v>29.44</v>
      </c>
      <c r="T746" s="3">
        <f t="shared" si="70"/>
        <v>834.93171296296077</v>
      </c>
      <c r="U746" s="3">
        <f t="shared" si="71"/>
        <v>8.3493171296296076E-3</v>
      </c>
      <c r="V746" s="1">
        <v>0.91650285879629623</v>
      </c>
      <c r="W746" t="s">
        <v>35</v>
      </c>
      <c r="X746">
        <v>38.25</v>
      </c>
      <c r="Y746">
        <v>27.87</v>
      </c>
    </row>
    <row r="747" spans="1:25" x14ac:dyDescent="0.25">
      <c r="A747">
        <v>745</v>
      </c>
      <c r="B747">
        <v>40.25</v>
      </c>
      <c r="C747">
        <v>27</v>
      </c>
      <c r="F747" s="3">
        <f t="shared" si="66"/>
        <v>835.13541666665469</v>
      </c>
      <c r="G747" s="3">
        <f t="shared" si="67"/>
        <v>8.351354166666547E-3</v>
      </c>
      <c r="H747" s="1">
        <v>0.78297986111111106</v>
      </c>
      <c r="I747" t="s">
        <v>35</v>
      </c>
      <c r="J747">
        <v>39.75</v>
      </c>
      <c r="K747">
        <v>27.5</v>
      </c>
      <c r="M747" s="3">
        <f t="shared" si="68"/>
        <v>834.7476851851776</v>
      </c>
      <c r="N747" s="3">
        <f t="shared" si="69"/>
        <v>8.3474768518517761E-3</v>
      </c>
      <c r="O747" s="1">
        <v>0.87688452546296292</v>
      </c>
      <c r="P747" t="s">
        <v>35</v>
      </c>
      <c r="Q747">
        <v>37</v>
      </c>
      <c r="R747">
        <v>29.44</v>
      </c>
      <c r="T747" s="3">
        <f t="shared" si="70"/>
        <v>836.04166666666481</v>
      </c>
      <c r="U747" s="3">
        <f t="shared" si="71"/>
        <v>8.360416666666648E-3</v>
      </c>
      <c r="V747" s="1">
        <v>0.91651395833333327</v>
      </c>
      <c r="W747" t="s">
        <v>35</v>
      </c>
      <c r="X747">
        <v>37.75</v>
      </c>
      <c r="Y747">
        <v>27.87</v>
      </c>
    </row>
    <row r="748" spans="1:25" x14ac:dyDescent="0.25">
      <c r="A748">
        <v>746</v>
      </c>
      <c r="B748">
        <v>40</v>
      </c>
      <c r="C748">
        <v>27.06</v>
      </c>
      <c r="F748" s="3">
        <f t="shared" si="66"/>
        <v>836.22685185185117</v>
      </c>
      <c r="G748" s="3">
        <f t="shared" si="67"/>
        <v>8.3622685185185119E-3</v>
      </c>
      <c r="H748" s="1">
        <v>0.78299077546296303</v>
      </c>
      <c r="I748" t="s">
        <v>35</v>
      </c>
      <c r="J748">
        <v>39.75</v>
      </c>
      <c r="K748">
        <v>27.69</v>
      </c>
      <c r="M748" s="3">
        <f t="shared" si="68"/>
        <v>835.86111111111359</v>
      </c>
      <c r="N748" s="3">
        <f t="shared" si="69"/>
        <v>8.3586111111111361E-3</v>
      </c>
      <c r="O748" s="1">
        <v>0.87689565972222228</v>
      </c>
      <c r="P748" t="s">
        <v>35</v>
      </c>
      <c r="Q748">
        <v>36</v>
      </c>
      <c r="R748">
        <v>29.5</v>
      </c>
      <c r="T748" s="3">
        <f t="shared" si="70"/>
        <v>837.15509259260079</v>
      </c>
      <c r="U748" s="3">
        <f t="shared" si="71"/>
        <v>8.3715509259260079E-3</v>
      </c>
      <c r="V748" s="1">
        <v>0.91652509259259263</v>
      </c>
      <c r="W748" t="s">
        <v>35</v>
      </c>
      <c r="X748">
        <v>38</v>
      </c>
      <c r="Y748">
        <v>27.81</v>
      </c>
    </row>
    <row r="749" spans="1:25" x14ac:dyDescent="0.25">
      <c r="A749">
        <v>747</v>
      </c>
      <c r="B749">
        <v>40.25</v>
      </c>
      <c r="C749">
        <v>27.12</v>
      </c>
      <c r="F749" s="3">
        <f t="shared" si="66"/>
        <v>837.32870370369915</v>
      </c>
      <c r="G749" s="3">
        <f t="shared" si="67"/>
        <v>8.3732870370369916E-3</v>
      </c>
      <c r="H749" s="1">
        <v>0.78300179398148151</v>
      </c>
      <c r="I749" t="s">
        <v>35</v>
      </c>
      <c r="J749">
        <v>39</v>
      </c>
      <c r="K749">
        <v>27.75</v>
      </c>
      <c r="M749" s="3">
        <f t="shared" si="68"/>
        <v>836.97222222220978</v>
      </c>
      <c r="N749" s="3">
        <f t="shared" si="69"/>
        <v>8.3697222222220979E-3</v>
      </c>
      <c r="O749" s="1">
        <v>0.87690677083333324</v>
      </c>
      <c r="P749" t="s">
        <v>35</v>
      </c>
      <c r="Q749">
        <v>35.75</v>
      </c>
      <c r="R749">
        <v>29.5</v>
      </c>
      <c r="T749" s="3">
        <f t="shared" si="70"/>
        <v>838.27777777778499</v>
      </c>
      <c r="U749" s="3">
        <f t="shared" si="71"/>
        <v>8.38277777777785E-3</v>
      </c>
      <c r="V749" s="1">
        <v>0.91653631944444447</v>
      </c>
      <c r="W749" t="s">
        <v>35</v>
      </c>
      <c r="X749">
        <v>38</v>
      </c>
      <c r="Y749">
        <v>27.81</v>
      </c>
    </row>
    <row r="750" spans="1:25" x14ac:dyDescent="0.25">
      <c r="A750">
        <v>748</v>
      </c>
      <c r="B750">
        <v>40.25</v>
      </c>
      <c r="C750">
        <v>27.25</v>
      </c>
      <c r="F750" s="3">
        <f t="shared" si="66"/>
        <v>838.62384259258965</v>
      </c>
      <c r="G750" s="3">
        <f t="shared" si="67"/>
        <v>8.386238425925896E-3</v>
      </c>
      <c r="H750" s="1">
        <v>0.78301474537037041</v>
      </c>
      <c r="I750" t="s">
        <v>35</v>
      </c>
      <c r="J750">
        <v>39.5</v>
      </c>
      <c r="K750">
        <v>28.37</v>
      </c>
      <c r="M750" s="3">
        <f t="shared" si="68"/>
        <v>838.24305555555418</v>
      </c>
      <c r="N750" s="3">
        <f t="shared" si="69"/>
        <v>8.3824305555555423E-3</v>
      </c>
      <c r="O750" s="1">
        <v>0.87691947916666668</v>
      </c>
      <c r="P750" t="s">
        <v>35</v>
      </c>
      <c r="Q750">
        <v>36.75</v>
      </c>
      <c r="R750">
        <v>29.5</v>
      </c>
      <c r="T750" s="3">
        <f t="shared" si="70"/>
        <v>839.38773148148903</v>
      </c>
      <c r="U750" s="3">
        <f t="shared" si="71"/>
        <v>8.3938773148148904E-3</v>
      </c>
      <c r="V750" s="1">
        <v>0.91654741898148151</v>
      </c>
      <c r="W750" t="s">
        <v>35</v>
      </c>
      <c r="X750">
        <v>38</v>
      </c>
      <c r="Y750">
        <v>27.75</v>
      </c>
    </row>
    <row r="751" spans="1:25" x14ac:dyDescent="0.25">
      <c r="A751">
        <v>749</v>
      </c>
      <c r="B751">
        <v>39.5</v>
      </c>
      <c r="C751">
        <v>27.37</v>
      </c>
      <c r="F751" s="3">
        <f t="shared" si="66"/>
        <v>839.80208333332973</v>
      </c>
      <c r="G751" s="3">
        <f t="shared" si="67"/>
        <v>8.3980208333332973E-3</v>
      </c>
      <c r="H751" s="1">
        <v>0.78302652777777781</v>
      </c>
      <c r="I751" t="s">
        <v>35</v>
      </c>
      <c r="J751">
        <v>39.25</v>
      </c>
      <c r="K751">
        <v>27.75</v>
      </c>
      <c r="M751" s="3">
        <f t="shared" si="68"/>
        <v>839.39467592591961</v>
      </c>
      <c r="N751" s="3">
        <f t="shared" si="69"/>
        <v>8.3939467592591965E-3</v>
      </c>
      <c r="O751" s="1">
        <v>0.87693099537037034</v>
      </c>
      <c r="P751" t="s">
        <v>35</v>
      </c>
      <c r="Q751">
        <v>36</v>
      </c>
      <c r="R751">
        <v>29.5</v>
      </c>
      <c r="T751" s="3">
        <f t="shared" si="70"/>
        <v>840.50231481481717</v>
      </c>
      <c r="U751" s="3">
        <f t="shared" si="71"/>
        <v>8.4050231481481719E-3</v>
      </c>
      <c r="V751" s="1">
        <v>0.91655856481481479</v>
      </c>
      <c r="W751" t="s">
        <v>35</v>
      </c>
      <c r="X751">
        <v>37.75</v>
      </c>
      <c r="Y751">
        <v>27.81</v>
      </c>
    </row>
    <row r="752" spans="1:25" x14ac:dyDescent="0.25">
      <c r="A752">
        <v>750</v>
      </c>
      <c r="B752">
        <v>40</v>
      </c>
      <c r="C752">
        <v>27.5</v>
      </c>
      <c r="F752" s="3">
        <f t="shared" si="66"/>
        <v>840.89930555554247</v>
      </c>
      <c r="G752" s="3">
        <f t="shared" si="67"/>
        <v>8.4089930555554249E-3</v>
      </c>
      <c r="H752" s="1">
        <v>0.78303749999999994</v>
      </c>
      <c r="I752" t="s">
        <v>35</v>
      </c>
      <c r="J752">
        <v>38.75</v>
      </c>
      <c r="K752">
        <v>28.75</v>
      </c>
      <c r="M752" s="3">
        <f t="shared" si="68"/>
        <v>840.51041666666219</v>
      </c>
      <c r="N752" s="3">
        <f t="shared" si="69"/>
        <v>8.4051041666666215E-3</v>
      </c>
      <c r="O752" s="1">
        <v>0.87694215277777776</v>
      </c>
      <c r="P752" t="s">
        <v>35</v>
      </c>
      <c r="Q752">
        <v>36.25</v>
      </c>
      <c r="R752">
        <v>29.5</v>
      </c>
      <c r="T752" s="3">
        <f t="shared" si="70"/>
        <v>841.62037037037726</v>
      </c>
      <c r="U752" s="3">
        <f t="shared" si="71"/>
        <v>8.4162037037037729E-3</v>
      </c>
      <c r="V752" s="1">
        <v>0.91656974537037039</v>
      </c>
      <c r="W752" t="s">
        <v>35</v>
      </c>
      <c r="X752">
        <v>38.25</v>
      </c>
      <c r="Y752">
        <v>27.75</v>
      </c>
    </row>
    <row r="753" spans="1:25" x14ac:dyDescent="0.25">
      <c r="A753">
        <v>751</v>
      </c>
      <c r="B753">
        <v>40</v>
      </c>
      <c r="C753">
        <v>27.5</v>
      </c>
      <c r="F753" s="3">
        <f t="shared" si="66"/>
        <v>842.15625000000352</v>
      </c>
      <c r="G753" s="3">
        <f t="shared" si="67"/>
        <v>8.4215625000000349E-3</v>
      </c>
      <c r="H753" s="1">
        <v>0.78305006944444455</v>
      </c>
      <c r="I753" t="s">
        <v>35</v>
      </c>
      <c r="J753">
        <v>39.25</v>
      </c>
      <c r="K753">
        <v>28.81</v>
      </c>
      <c r="M753" s="3">
        <f t="shared" si="68"/>
        <v>841.62962962962547</v>
      </c>
      <c r="N753" s="3">
        <f t="shared" si="69"/>
        <v>8.4162962962962551E-3</v>
      </c>
      <c r="O753" s="1">
        <v>0.87695334490740739</v>
      </c>
      <c r="P753" t="s">
        <v>35</v>
      </c>
      <c r="Q753">
        <v>36.5</v>
      </c>
      <c r="R753">
        <v>29.5</v>
      </c>
      <c r="T753" s="3">
        <f t="shared" si="70"/>
        <v>842.77199074075384</v>
      </c>
      <c r="U753" s="3">
        <f t="shared" si="71"/>
        <v>8.4277199074075382E-3</v>
      </c>
      <c r="V753" s="1">
        <v>0.91658126157407416</v>
      </c>
      <c r="W753" t="s">
        <v>35</v>
      </c>
      <c r="X753">
        <v>38.5</v>
      </c>
      <c r="Y753">
        <v>27.75</v>
      </c>
    </row>
    <row r="754" spans="1:25" x14ac:dyDescent="0.25">
      <c r="A754">
        <v>752</v>
      </c>
      <c r="B754">
        <v>39.75</v>
      </c>
      <c r="C754">
        <v>27.56</v>
      </c>
      <c r="F754" s="3">
        <f t="shared" si="66"/>
        <v>843.32638888887641</v>
      </c>
      <c r="G754" s="3">
        <f t="shared" si="67"/>
        <v>8.4332638888887645E-3</v>
      </c>
      <c r="H754" s="1">
        <v>0.78306177083333328</v>
      </c>
      <c r="I754" t="s">
        <v>35</v>
      </c>
      <c r="J754">
        <v>39</v>
      </c>
      <c r="K754">
        <v>28.94</v>
      </c>
      <c r="M754" s="3">
        <f t="shared" si="68"/>
        <v>842.74074074074395</v>
      </c>
      <c r="N754" s="3">
        <f t="shared" si="69"/>
        <v>8.427407407407439E-3</v>
      </c>
      <c r="O754" s="1">
        <v>0.87696445601851858</v>
      </c>
      <c r="P754" t="s">
        <v>35</v>
      </c>
      <c r="Q754">
        <v>36.25</v>
      </c>
      <c r="R754">
        <v>29.5</v>
      </c>
      <c r="T754" s="3">
        <f t="shared" si="70"/>
        <v>843.87847222222592</v>
      </c>
      <c r="U754" s="3">
        <f t="shared" si="71"/>
        <v>8.4387847222222589E-3</v>
      </c>
      <c r="V754" s="1">
        <v>0.91659232638888888</v>
      </c>
      <c r="W754" t="s">
        <v>35</v>
      </c>
      <c r="X754">
        <v>38</v>
      </c>
      <c r="Y754">
        <v>27.69</v>
      </c>
    </row>
    <row r="755" spans="1:25" x14ac:dyDescent="0.25">
      <c r="A755">
        <v>753</v>
      </c>
      <c r="B755">
        <v>39.25</v>
      </c>
      <c r="C755">
        <v>27.62</v>
      </c>
      <c r="F755" s="3">
        <f t="shared" si="66"/>
        <v>844.42013888889051</v>
      </c>
      <c r="G755" s="3">
        <f t="shared" si="67"/>
        <v>8.4442013888889056E-3</v>
      </c>
      <c r="H755" s="1">
        <v>0.78307270833333342</v>
      </c>
      <c r="I755" t="s">
        <v>35</v>
      </c>
      <c r="J755">
        <v>39</v>
      </c>
      <c r="K755">
        <v>29.06</v>
      </c>
      <c r="M755" s="3">
        <f t="shared" si="68"/>
        <v>843.85995370370722</v>
      </c>
      <c r="N755" s="3">
        <f t="shared" si="69"/>
        <v>8.4385995370370726E-3</v>
      </c>
      <c r="O755" s="1">
        <v>0.87697564814814821</v>
      </c>
      <c r="P755" t="s">
        <v>35</v>
      </c>
      <c r="Q755">
        <v>36</v>
      </c>
      <c r="R755">
        <v>29.5</v>
      </c>
      <c r="T755" s="3">
        <f t="shared" si="70"/>
        <v>844.98958333334429</v>
      </c>
      <c r="U755" s="3">
        <f t="shared" si="71"/>
        <v>8.4498958333334429E-3</v>
      </c>
      <c r="V755" s="1">
        <v>0.91660343750000006</v>
      </c>
      <c r="W755" t="s">
        <v>35</v>
      </c>
      <c r="X755">
        <v>38.25</v>
      </c>
      <c r="Y755">
        <v>27.69</v>
      </c>
    </row>
    <row r="756" spans="1:25" x14ac:dyDescent="0.25">
      <c r="A756">
        <v>754</v>
      </c>
      <c r="B756">
        <v>39.5</v>
      </c>
      <c r="C756">
        <v>27.81</v>
      </c>
      <c r="F756" s="3">
        <f t="shared" si="66"/>
        <v>845.56249999998556</v>
      </c>
      <c r="G756" s="3">
        <f t="shared" si="67"/>
        <v>8.4556249999998556E-3</v>
      </c>
      <c r="H756" s="1">
        <v>0.78308413194444437</v>
      </c>
      <c r="I756" t="s">
        <v>35</v>
      </c>
      <c r="J756">
        <v>39</v>
      </c>
      <c r="K756">
        <v>29.12</v>
      </c>
      <c r="M756" s="3">
        <f t="shared" si="68"/>
        <v>844.93518518518056</v>
      </c>
      <c r="N756" s="3">
        <f t="shared" si="69"/>
        <v>8.4493518518518052E-3</v>
      </c>
      <c r="O756" s="1">
        <v>0.87698640046296295</v>
      </c>
      <c r="P756" t="s">
        <v>35</v>
      </c>
      <c r="Q756">
        <v>35.75</v>
      </c>
      <c r="R756">
        <v>29.5</v>
      </c>
      <c r="T756" s="3">
        <f t="shared" si="70"/>
        <v>846.10648148149005</v>
      </c>
      <c r="U756" s="3">
        <f t="shared" si="71"/>
        <v>8.4610648148149004E-3</v>
      </c>
      <c r="V756" s="1">
        <v>0.91661460648148152</v>
      </c>
      <c r="W756" t="s">
        <v>35</v>
      </c>
      <c r="X756">
        <v>38.25</v>
      </c>
      <c r="Y756">
        <v>27.69</v>
      </c>
    </row>
    <row r="757" spans="1:25" x14ac:dyDescent="0.25">
      <c r="A757">
        <v>755</v>
      </c>
      <c r="B757">
        <v>39</v>
      </c>
      <c r="C757">
        <v>27.94</v>
      </c>
      <c r="F757" s="3">
        <f t="shared" si="66"/>
        <v>846.67939814814247</v>
      </c>
      <c r="G757" s="3">
        <f t="shared" si="67"/>
        <v>8.4667939814814241E-3</v>
      </c>
      <c r="H757" s="1">
        <v>0.78309530092592594</v>
      </c>
      <c r="I757" t="s">
        <v>35</v>
      </c>
      <c r="J757">
        <v>38.75</v>
      </c>
      <c r="K757">
        <v>29.12</v>
      </c>
      <c r="M757" s="3">
        <f t="shared" si="68"/>
        <v>846.0856481481427</v>
      </c>
      <c r="N757" s="3">
        <f t="shared" si="69"/>
        <v>8.4608564814814269E-3</v>
      </c>
      <c r="O757" s="1">
        <v>0.87699790509259257</v>
      </c>
      <c r="P757" t="s">
        <v>35</v>
      </c>
      <c r="Q757">
        <v>36</v>
      </c>
      <c r="R757">
        <v>29.5</v>
      </c>
      <c r="T757" s="3">
        <f t="shared" si="70"/>
        <v>847.30208333333451</v>
      </c>
      <c r="U757" s="3">
        <f t="shared" si="71"/>
        <v>8.4730208333333445E-3</v>
      </c>
      <c r="V757" s="1">
        <v>0.91662656249999996</v>
      </c>
      <c r="W757" t="s">
        <v>35</v>
      </c>
      <c r="X757">
        <v>38.75</v>
      </c>
      <c r="Y757">
        <v>27.69</v>
      </c>
    </row>
    <row r="758" spans="1:25" x14ac:dyDescent="0.25">
      <c r="A758">
        <v>756</v>
      </c>
      <c r="B758">
        <v>39</v>
      </c>
      <c r="C758">
        <v>28</v>
      </c>
      <c r="F758" s="3">
        <f t="shared" si="66"/>
        <v>847.78356481480796</v>
      </c>
      <c r="G758" s="3">
        <f t="shared" si="67"/>
        <v>8.4778356481480799E-3</v>
      </c>
      <c r="H758" s="1">
        <v>0.7831063425925926</v>
      </c>
      <c r="I758" t="s">
        <v>35</v>
      </c>
      <c r="J758">
        <v>38.5</v>
      </c>
      <c r="K758">
        <v>29.25</v>
      </c>
      <c r="M758" s="3">
        <f t="shared" si="68"/>
        <v>847.20138888888516</v>
      </c>
      <c r="N758" s="3">
        <f t="shared" si="69"/>
        <v>8.4720138888888519E-3</v>
      </c>
      <c r="O758" s="1">
        <v>0.87700906249999999</v>
      </c>
      <c r="P758" t="s">
        <v>35</v>
      </c>
      <c r="Q758">
        <v>36.25</v>
      </c>
      <c r="R758">
        <v>29.5</v>
      </c>
      <c r="T758" s="3">
        <f t="shared" si="70"/>
        <v>848.42129629629778</v>
      </c>
      <c r="U758" s="3">
        <f t="shared" si="71"/>
        <v>8.4842129629629781E-3</v>
      </c>
      <c r="V758" s="1">
        <v>0.9166377546296296</v>
      </c>
      <c r="W758" t="s">
        <v>35</v>
      </c>
      <c r="X758">
        <v>38.25</v>
      </c>
      <c r="Y758">
        <v>27.62</v>
      </c>
    </row>
    <row r="759" spans="1:25" x14ac:dyDescent="0.25">
      <c r="A759">
        <v>757</v>
      </c>
      <c r="B759">
        <v>38.75</v>
      </c>
      <c r="C759">
        <v>28.06</v>
      </c>
      <c r="F759" s="3">
        <f t="shared" si="66"/>
        <v>848.87499999998226</v>
      </c>
      <c r="G759" s="3">
        <f t="shared" si="67"/>
        <v>8.4887499999998228E-3</v>
      </c>
      <c r="H759" s="1">
        <v>0.78311725694444434</v>
      </c>
      <c r="I759" t="s">
        <v>35</v>
      </c>
      <c r="J759">
        <v>38.75</v>
      </c>
      <c r="K759">
        <v>29.31</v>
      </c>
      <c r="M759" s="3">
        <f t="shared" si="68"/>
        <v>848.28240740740796</v>
      </c>
      <c r="N759" s="3">
        <f t="shared" si="69"/>
        <v>8.4828240740740801E-3</v>
      </c>
      <c r="O759" s="1">
        <v>0.87701987268518522</v>
      </c>
      <c r="P759" t="s">
        <v>35</v>
      </c>
      <c r="Q759">
        <v>36</v>
      </c>
      <c r="R759">
        <v>29.44</v>
      </c>
      <c r="T759" s="3">
        <f t="shared" si="70"/>
        <v>849.819444444444</v>
      </c>
      <c r="U759" s="3">
        <f t="shared" si="71"/>
        <v>8.4981944444444402E-3</v>
      </c>
      <c r="V759" s="1">
        <v>0.91665173611111106</v>
      </c>
      <c r="W759" t="s">
        <v>35</v>
      </c>
      <c r="X759">
        <v>39</v>
      </c>
      <c r="Y759">
        <v>27.62</v>
      </c>
    </row>
    <row r="760" spans="1:25" x14ac:dyDescent="0.25">
      <c r="A760">
        <v>758</v>
      </c>
      <c r="B760">
        <v>38.5</v>
      </c>
      <c r="C760">
        <v>28.12</v>
      </c>
      <c r="F760" s="3">
        <f t="shared" si="66"/>
        <v>850.01388888888971</v>
      </c>
      <c r="G760" s="3">
        <f t="shared" si="67"/>
        <v>8.5001388888888973E-3</v>
      </c>
      <c r="H760" s="1">
        <v>0.78312864583333341</v>
      </c>
      <c r="I760" t="s">
        <v>35</v>
      </c>
      <c r="J760">
        <v>38.75</v>
      </c>
      <c r="K760">
        <v>29.44</v>
      </c>
      <c r="M760" s="3">
        <f t="shared" si="68"/>
        <v>849.39351851851529</v>
      </c>
      <c r="N760" s="3">
        <f t="shared" si="69"/>
        <v>8.493935185185153E-3</v>
      </c>
      <c r="O760" s="1">
        <v>0.87703098379629629</v>
      </c>
      <c r="P760" t="s">
        <v>35</v>
      </c>
      <c r="Q760">
        <v>35.75</v>
      </c>
      <c r="R760">
        <v>29.5</v>
      </c>
      <c r="T760" s="3">
        <f t="shared" si="70"/>
        <v>851.01736111111711</v>
      </c>
      <c r="U760" s="3">
        <f t="shared" si="71"/>
        <v>8.5101736111111714E-3</v>
      </c>
      <c r="V760" s="1">
        <v>0.91666371527777779</v>
      </c>
      <c r="W760" t="s">
        <v>35</v>
      </c>
      <c r="X760">
        <v>39.25</v>
      </c>
      <c r="Y760">
        <v>27.62</v>
      </c>
    </row>
    <row r="761" spans="1:25" x14ac:dyDescent="0.25">
      <c r="A761">
        <v>759</v>
      </c>
      <c r="B761">
        <v>38</v>
      </c>
      <c r="C761">
        <v>28.12</v>
      </c>
      <c r="F761" s="3">
        <f t="shared" si="66"/>
        <v>851.10879629629596</v>
      </c>
      <c r="G761" s="3">
        <f t="shared" si="67"/>
        <v>8.5110879629629599E-3</v>
      </c>
      <c r="H761" s="1">
        <v>0.78313959490740748</v>
      </c>
      <c r="I761" t="s">
        <v>35</v>
      </c>
      <c r="J761">
        <v>38.75</v>
      </c>
      <c r="K761">
        <v>29.44</v>
      </c>
      <c r="M761" s="3">
        <f t="shared" si="68"/>
        <v>850.51157407407538</v>
      </c>
      <c r="N761" s="3">
        <f t="shared" si="69"/>
        <v>8.505115740740754E-3</v>
      </c>
      <c r="O761" s="1">
        <v>0.87704216435185189</v>
      </c>
      <c r="P761" t="s">
        <v>35</v>
      </c>
      <c r="Q761">
        <v>35.75</v>
      </c>
      <c r="R761">
        <v>29.44</v>
      </c>
      <c r="T761" s="3">
        <f t="shared" si="70"/>
        <v>852.13078703704207</v>
      </c>
      <c r="U761" s="3">
        <f t="shared" si="71"/>
        <v>8.5213078703704204E-3</v>
      </c>
      <c r="V761" s="1">
        <v>0.91667484953703704</v>
      </c>
      <c r="W761" t="s">
        <v>35</v>
      </c>
      <c r="X761">
        <v>39</v>
      </c>
      <c r="Y761">
        <v>27.62</v>
      </c>
    </row>
    <row r="762" spans="1:25" x14ac:dyDescent="0.25">
      <c r="A762">
        <v>760</v>
      </c>
      <c r="B762">
        <v>37.75</v>
      </c>
      <c r="C762">
        <v>28.19</v>
      </c>
      <c r="F762" s="3">
        <f t="shared" si="66"/>
        <v>852.24884259259557</v>
      </c>
      <c r="G762" s="3">
        <f t="shared" si="67"/>
        <v>8.5224884259259559E-3</v>
      </c>
      <c r="H762" s="1">
        <v>0.78315099537037047</v>
      </c>
      <c r="I762" t="s">
        <v>35</v>
      </c>
      <c r="J762">
        <v>38.25</v>
      </c>
      <c r="K762">
        <v>29.5</v>
      </c>
      <c r="M762" s="3">
        <f t="shared" si="68"/>
        <v>851.62268518517158</v>
      </c>
      <c r="N762" s="3">
        <f t="shared" si="69"/>
        <v>8.5162268518517159E-3</v>
      </c>
      <c r="O762" s="1">
        <v>0.87705327546296286</v>
      </c>
      <c r="P762" t="s">
        <v>35</v>
      </c>
      <c r="Q762">
        <v>35.75</v>
      </c>
      <c r="R762">
        <v>29.44</v>
      </c>
      <c r="T762" s="3">
        <f t="shared" si="70"/>
        <v>853.45023148147845</v>
      </c>
      <c r="U762" s="3">
        <f t="shared" si="71"/>
        <v>8.5345023148147847E-3</v>
      </c>
      <c r="V762" s="1">
        <v>0.9166880439814814</v>
      </c>
      <c r="W762" t="s">
        <v>35</v>
      </c>
      <c r="X762">
        <v>39.5</v>
      </c>
      <c r="Y762">
        <v>27.56</v>
      </c>
    </row>
    <row r="763" spans="1:25" x14ac:dyDescent="0.25">
      <c r="A763">
        <v>761</v>
      </c>
      <c r="B763">
        <v>37.75</v>
      </c>
      <c r="C763">
        <v>28.19</v>
      </c>
      <c r="F763" s="3">
        <f t="shared" si="66"/>
        <v>853.42939814814224</v>
      </c>
      <c r="G763" s="3">
        <f t="shared" si="67"/>
        <v>8.5342939814814223E-3</v>
      </c>
      <c r="H763" s="1">
        <v>0.78316280092592594</v>
      </c>
      <c r="I763" t="s">
        <v>35</v>
      </c>
      <c r="J763">
        <v>38.75</v>
      </c>
      <c r="K763">
        <v>29.56</v>
      </c>
      <c r="M763" s="3">
        <f t="shared" si="68"/>
        <v>852.74537037036691</v>
      </c>
      <c r="N763" s="3">
        <f t="shared" si="69"/>
        <v>8.5274537037036691E-3</v>
      </c>
      <c r="O763" s="1">
        <v>0.87706450231481481</v>
      </c>
      <c r="P763" t="s">
        <v>35</v>
      </c>
      <c r="Q763">
        <v>36</v>
      </c>
      <c r="R763">
        <v>29.44</v>
      </c>
      <c r="T763" s="3">
        <f t="shared" si="70"/>
        <v>854.64699074074838</v>
      </c>
      <c r="U763" s="3">
        <f t="shared" si="71"/>
        <v>8.5464699074074835E-3</v>
      </c>
      <c r="V763" s="1">
        <v>0.9167000115740741</v>
      </c>
      <c r="W763" t="s">
        <v>35</v>
      </c>
      <c r="X763">
        <v>39.75</v>
      </c>
      <c r="Y763">
        <v>27.5</v>
      </c>
    </row>
    <row r="764" spans="1:25" x14ac:dyDescent="0.25">
      <c r="A764">
        <v>762</v>
      </c>
      <c r="B764">
        <v>38</v>
      </c>
      <c r="C764">
        <v>28.25</v>
      </c>
      <c r="F764" s="3">
        <f t="shared" si="66"/>
        <v>854.56712962962422</v>
      </c>
      <c r="G764" s="3">
        <f t="shared" si="67"/>
        <v>8.5456712962962422E-3</v>
      </c>
      <c r="H764" s="1">
        <v>0.78317417824074076</v>
      </c>
      <c r="I764" t="s">
        <v>35</v>
      </c>
      <c r="J764">
        <v>39</v>
      </c>
      <c r="K764">
        <v>29.56</v>
      </c>
      <c r="M764" s="3">
        <f t="shared" si="68"/>
        <v>853.85416666666765</v>
      </c>
      <c r="N764" s="3">
        <f t="shared" si="69"/>
        <v>8.5385416666666769E-3</v>
      </c>
      <c r="O764" s="1">
        <v>0.87707559027777782</v>
      </c>
      <c r="P764" t="s">
        <v>35</v>
      </c>
      <c r="Q764">
        <v>36.25</v>
      </c>
      <c r="R764">
        <v>29.44</v>
      </c>
      <c r="T764" s="3">
        <f t="shared" si="70"/>
        <v>855.76388888889414</v>
      </c>
      <c r="U764" s="3">
        <f t="shared" si="71"/>
        <v>8.557638888888941E-3</v>
      </c>
      <c r="V764" s="1">
        <v>0.91671118055555556</v>
      </c>
      <c r="W764" t="s">
        <v>35</v>
      </c>
      <c r="X764">
        <v>39.5</v>
      </c>
      <c r="Y764">
        <v>27.56</v>
      </c>
    </row>
    <row r="765" spans="1:25" x14ac:dyDescent="0.25">
      <c r="A765">
        <v>763</v>
      </c>
      <c r="B765">
        <v>37.75</v>
      </c>
      <c r="C765">
        <v>28.31</v>
      </c>
      <c r="F765" s="3">
        <f t="shared" si="66"/>
        <v>855.66666666666572</v>
      </c>
      <c r="G765" s="3">
        <f t="shared" si="67"/>
        <v>8.5566666666666569E-3</v>
      </c>
      <c r="H765" s="1">
        <v>0.78318517361111117</v>
      </c>
      <c r="I765" t="s">
        <v>35</v>
      </c>
      <c r="J765">
        <v>38.75</v>
      </c>
      <c r="K765">
        <v>29.62</v>
      </c>
      <c r="M765" s="3">
        <f t="shared" si="68"/>
        <v>854.97337962963104</v>
      </c>
      <c r="N765" s="3">
        <f t="shared" si="69"/>
        <v>8.5497337962963105E-3</v>
      </c>
      <c r="O765" s="1">
        <v>0.87708678240740745</v>
      </c>
      <c r="P765" t="s">
        <v>35</v>
      </c>
      <c r="Q765">
        <v>36</v>
      </c>
      <c r="R765">
        <v>29.37</v>
      </c>
      <c r="T765" s="3">
        <f t="shared" si="70"/>
        <v>856.91898148149153</v>
      </c>
      <c r="U765" s="3">
        <f t="shared" si="71"/>
        <v>8.5691898148149148E-3</v>
      </c>
      <c r="V765" s="1">
        <v>0.91672273148148153</v>
      </c>
      <c r="W765" t="s">
        <v>35</v>
      </c>
      <c r="X765">
        <v>39.75</v>
      </c>
      <c r="Y765">
        <v>27.5</v>
      </c>
    </row>
    <row r="766" spans="1:25" x14ac:dyDescent="0.25">
      <c r="A766">
        <v>764</v>
      </c>
      <c r="B766">
        <v>37.75</v>
      </c>
      <c r="C766">
        <v>28.37</v>
      </c>
      <c r="F766" s="3">
        <f t="shared" si="66"/>
        <v>856.80092592591575</v>
      </c>
      <c r="G766" s="3">
        <f t="shared" si="67"/>
        <v>8.5680092592591572E-3</v>
      </c>
      <c r="H766" s="1">
        <v>0.78319651620370367</v>
      </c>
      <c r="I766" t="s">
        <v>35</v>
      </c>
      <c r="J766">
        <v>39</v>
      </c>
      <c r="K766">
        <v>29.62</v>
      </c>
      <c r="M766" s="3">
        <f t="shared" si="68"/>
        <v>856.09374999999761</v>
      </c>
      <c r="N766" s="3">
        <f t="shared" si="69"/>
        <v>8.5609374999999766E-3</v>
      </c>
      <c r="O766" s="1">
        <v>0.87709798611111112</v>
      </c>
      <c r="P766" t="s">
        <v>35</v>
      </c>
      <c r="Q766">
        <v>36</v>
      </c>
      <c r="R766">
        <v>29.37</v>
      </c>
      <c r="T766" s="3">
        <f t="shared" si="70"/>
        <v>858.07291666667447</v>
      </c>
      <c r="U766" s="3">
        <f t="shared" si="71"/>
        <v>8.5807291666667451E-3</v>
      </c>
      <c r="V766" s="1">
        <v>0.91673427083333336</v>
      </c>
      <c r="W766" t="s">
        <v>35</v>
      </c>
      <c r="X766">
        <v>39.5</v>
      </c>
      <c r="Y766">
        <v>27.5</v>
      </c>
    </row>
    <row r="767" spans="1:25" x14ac:dyDescent="0.25">
      <c r="A767">
        <v>765</v>
      </c>
      <c r="B767">
        <v>37.25</v>
      </c>
      <c r="C767">
        <v>28.37</v>
      </c>
      <c r="F767" s="3">
        <f t="shared" si="66"/>
        <v>857.89814814813963</v>
      </c>
      <c r="G767" s="3">
        <f t="shared" si="67"/>
        <v>8.5789814814813958E-3</v>
      </c>
      <c r="H767" s="1">
        <v>0.78320748842592591</v>
      </c>
      <c r="I767" t="s">
        <v>35</v>
      </c>
      <c r="J767">
        <v>38.75</v>
      </c>
      <c r="K767">
        <v>29.62</v>
      </c>
      <c r="M767" s="3">
        <f t="shared" si="68"/>
        <v>857.20949074072905</v>
      </c>
      <c r="N767" s="3">
        <f t="shared" si="69"/>
        <v>8.5720949074072905E-3</v>
      </c>
      <c r="O767" s="1">
        <v>0.87710914351851843</v>
      </c>
      <c r="P767" t="s">
        <v>35</v>
      </c>
      <c r="Q767">
        <v>36.25</v>
      </c>
      <c r="R767">
        <v>29.37</v>
      </c>
      <c r="T767" s="3">
        <f t="shared" si="70"/>
        <v>859.15625000000387</v>
      </c>
      <c r="U767" s="3">
        <f t="shared" si="71"/>
        <v>8.5915625000000384E-3</v>
      </c>
      <c r="V767" s="1">
        <v>0.91674510416666666</v>
      </c>
      <c r="W767" t="s">
        <v>35</v>
      </c>
      <c r="X767">
        <v>40.25</v>
      </c>
      <c r="Y767">
        <v>27.5</v>
      </c>
    </row>
    <row r="768" spans="1:25" x14ac:dyDescent="0.25">
      <c r="A768">
        <v>766</v>
      </c>
      <c r="B768">
        <v>37.75</v>
      </c>
      <c r="C768">
        <v>28.37</v>
      </c>
      <c r="F768" s="3">
        <f t="shared" si="66"/>
        <v>859.03356481481512</v>
      </c>
      <c r="G768" s="3">
        <f t="shared" si="67"/>
        <v>8.5903356481481508E-3</v>
      </c>
      <c r="H768" s="1">
        <v>0.78321884259259267</v>
      </c>
      <c r="I768" t="s">
        <v>35</v>
      </c>
      <c r="J768">
        <v>38.5</v>
      </c>
      <c r="K768">
        <v>29.69</v>
      </c>
      <c r="M768" s="3">
        <f t="shared" si="68"/>
        <v>858.32175925925071</v>
      </c>
      <c r="N768" s="3">
        <f t="shared" si="69"/>
        <v>8.5832175925925069E-3</v>
      </c>
      <c r="O768" s="1">
        <v>0.87712026620370365</v>
      </c>
      <c r="P768" t="s">
        <v>35</v>
      </c>
      <c r="Q768">
        <v>35.75</v>
      </c>
      <c r="R768">
        <v>29.37</v>
      </c>
      <c r="T768" s="3">
        <f t="shared" si="70"/>
        <v>860.27546296296714</v>
      </c>
      <c r="U768" s="3">
        <f t="shared" si="71"/>
        <v>8.602754629629672E-3</v>
      </c>
      <c r="V768" s="1">
        <v>0.91675629629629629</v>
      </c>
      <c r="W768" t="s">
        <v>35</v>
      </c>
      <c r="X768">
        <v>40.25</v>
      </c>
      <c r="Y768">
        <v>26.75</v>
      </c>
    </row>
    <row r="769" spans="1:25" x14ac:dyDescent="0.25">
      <c r="A769">
        <v>767</v>
      </c>
      <c r="B769">
        <v>37.75</v>
      </c>
      <c r="C769">
        <v>28.37</v>
      </c>
      <c r="F769" s="3">
        <f t="shared" si="66"/>
        <v>860.2523148148133</v>
      </c>
      <c r="G769" s="3">
        <f t="shared" si="67"/>
        <v>8.6025231481481335E-3</v>
      </c>
      <c r="H769" s="1">
        <v>0.78323103009259265</v>
      </c>
      <c r="I769" t="s">
        <v>35</v>
      </c>
      <c r="J769">
        <v>39</v>
      </c>
      <c r="K769">
        <v>29.69</v>
      </c>
      <c r="M769" s="3">
        <f t="shared" si="68"/>
        <v>859.43749999999318</v>
      </c>
      <c r="N769" s="3">
        <f t="shared" si="69"/>
        <v>8.5943749999999319E-3</v>
      </c>
      <c r="O769" s="1">
        <v>0.87713142361111107</v>
      </c>
      <c r="P769" t="s">
        <v>35</v>
      </c>
      <c r="Q769">
        <v>36</v>
      </c>
      <c r="R769">
        <v>29.31</v>
      </c>
      <c r="T769" s="3">
        <f t="shared" si="70"/>
        <v>861.40046296296896</v>
      </c>
      <c r="U769" s="3">
        <f t="shared" si="71"/>
        <v>8.6140046296296902E-3</v>
      </c>
      <c r="V769" s="1">
        <v>0.91676754629629631</v>
      </c>
      <c r="W769" t="s">
        <v>35</v>
      </c>
      <c r="X769">
        <v>40.25</v>
      </c>
      <c r="Y769">
        <v>26.75</v>
      </c>
    </row>
    <row r="770" spans="1:25" x14ac:dyDescent="0.25">
      <c r="A770">
        <v>768</v>
      </c>
      <c r="B770">
        <v>37.5</v>
      </c>
      <c r="C770">
        <v>28.44</v>
      </c>
      <c r="F770" s="3">
        <f t="shared" si="66"/>
        <v>861.39583333332268</v>
      </c>
      <c r="G770" s="3">
        <f t="shared" si="67"/>
        <v>8.613958333333227E-3</v>
      </c>
      <c r="H770" s="1">
        <v>0.78324246527777774</v>
      </c>
      <c r="I770" t="s">
        <v>35</v>
      </c>
      <c r="J770">
        <v>39.25</v>
      </c>
      <c r="K770">
        <v>29.69</v>
      </c>
      <c r="M770" s="3">
        <f t="shared" si="68"/>
        <v>860.55324074074679</v>
      </c>
      <c r="N770" s="3">
        <f t="shared" si="69"/>
        <v>8.6055324074074679E-3</v>
      </c>
      <c r="O770" s="1">
        <v>0.87714258101851861</v>
      </c>
      <c r="P770" t="s">
        <v>35</v>
      </c>
      <c r="Q770">
        <v>35.75</v>
      </c>
      <c r="R770">
        <v>29.31</v>
      </c>
      <c r="T770" s="3">
        <f t="shared" si="70"/>
        <v>862.48263888889505</v>
      </c>
      <c r="U770" s="3">
        <f t="shared" si="71"/>
        <v>8.6248263888889509E-3</v>
      </c>
      <c r="V770" s="1">
        <v>0.91677836805555557</v>
      </c>
      <c r="W770" t="s">
        <v>35</v>
      </c>
      <c r="X770">
        <v>40</v>
      </c>
      <c r="Y770">
        <v>26.94</v>
      </c>
    </row>
    <row r="771" spans="1:25" x14ac:dyDescent="0.25">
      <c r="A771">
        <v>769</v>
      </c>
      <c r="B771">
        <v>37</v>
      </c>
      <c r="C771">
        <v>28.5</v>
      </c>
      <c r="F771" s="3">
        <f t="shared" si="66"/>
        <v>862.49074074072894</v>
      </c>
      <c r="G771" s="3">
        <f t="shared" si="67"/>
        <v>8.6249074074072896E-3</v>
      </c>
      <c r="H771" s="1">
        <v>0.78325341435185181</v>
      </c>
      <c r="I771" t="s">
        <v>35</v>
      </c>
      <c r="J771">
        <v>39.25</v>
      </c>
      <c r="K771">
        <v>29.69</v>
      </c>
      <c r="M771" s="3">
        <f t="shared" si="68"/>
        <v>861.66550925925731</v>
      </c>
      <c r="N771" s="3">
        <f t="shared" si="69"/>
        <v>8.6166550925925733E-3</v>
      </c>
      <c r="O771" s="1">
        <v>0.87715370370370371</v>
      </c>
      <c r="P771" t="s">
        <v>35</v>
      </c>
      <c r="Q771">
        <v>36.5</v>
      </c>
      <c r="R771">
        <v>29.31</v>
      </c>
      <c r="T771" s="3">
        <f t="shared" si="70"/>
        <v>863.59722222222319</v>
      </c>
      <c r="U771" s="3">
        <f t="shared" si="71"/>
        <v>8.6359722222222324E-3</v>
      </c>
      <c r="V771" s="1">
        <v>0.91678951388888885</v>
      </c>
      <c r="W771" t="s">
        <v>35</v>
      </c>
      <c r="X771">
        <v>40.5</v>
      </c>
      <c r="Y771">
        <v>26.87</v>
      </c>
    </row>
    <row r="772" spans="1:25" x14ac:dyDescent="0.25">
      <c r="A772">
        <v>770</v>
      </c>
      <c r="B772">
        <v>37.5</v>
      </c>
      <c r="C772">
        <v>28.44</v>
      </c>
      <c r="F772" s="3">
        <f t="shared" ref="F772:F835" si="72">G772*(10^5)</f>
        <v>863.62847222222206</v>
      </c>
      <c r="G772" s="3">
        <f t="shared" ref="G772:G835" si="73">(G771+(H772-H771))</f>
        <v>8.6362847222222205E-3</v>
      </c>
      <c r="H772" s="1">
        <v>0.78326479166666674</v>
      </c>
      <c r="I772" t="s">
        <v>35</v>
      </c>
      <c r="J772">
        <v>39</v>
      </c>
      <c r="K772">
        <v>29.69</v>
      </c>
      <c r="M772" s="3">
        <f t="shared" ref="M772:M835" si="74">N772*(10^5)</f>
        <v>862.78587962962399</v>
      </c>
      <c r="N772" s="3">
        <f t="shared" ref="N772:N835" si="75">(N771+(O772-O771))</f>
        <v>8.6278587962962394E-3</v>
      </c>
      <c r="O772" s="1">
        <v>0.87716490740740738</v>
      </c>
      <c r="P772" t="s">
        <v>35</v>
      </c>
      <c r="Q772">
        <v>36</v>
      </c>
      <c r="R772">
        <v>29.31</v>
      </c>
      <c r="T772" s="3">
        <f t="shared" ref="T772:T835" si="76">U772*(10^5)</f>
        <v>864.71527777778329</v>
      </c>
      <c r="U772" s="3">
        <f t="shared" ref="U772:U835" si="77">(U771+(V772-V771))</f>
        <v>8.6471527777778334E-3</v>
      </c>
      <c r="V772" s="1">
        <v>0.91680069444444445</v>
      </c>
      <c r="W772" t="s">
        <v>35</v>
      </c>
      <c r="X772">
        <v>40.75</v>
      </c>
      <c r="Y772">
        <v>26.94</v>
      </c>
    </row>
    <row r="773" spans="1:25" x14ac:dyDescent="0.25">
      <c r="A773">
        <v>771</v>
      </c>
      <c r="B773">
        <v>37.5</v>
      </c>
      <c r="C773">
        <v>28.5</v>
      </c>
      <c r="F773" s="3">
        <f t="shared" si="72"/>
        <v>864.7430555555502</v>
      </c>
      <c r="G773" s="3">
        <f t="shared" si="73"/>
        <v>8.647430555555502E-3</v>
      </c>
      <c r="H773" s="1">
        <v>0.78327593750000002</v>
      </c>
      <c r="I773" t="s">
        <v>35</v>
      </c>
      <c r="J773">
        <v>39.25</v>
      </c>
      <c r="K773">
        <v>29.69</v>
      </c>
      <c r="M773" s="3">
        <f t="shared" si="74"/>
        <v>863.90624999999056</v>
      </c>
      <c r="N773" s="3">
        <f t="shared" si="75"/>
        <v>8.6390624999999055E-3</v>
      </c>
      <c r="O773" s="1">
        <v>0.87717611111111105</v>
      </c>
      <c r="P773" t="s">
        <v>35</v>
      </c>
      <c r="Q773">
        <v>36.25</v>
      </c>
      <c r="R773">
        <v>29.25</v>
      </c>
      <c r="T773" s="3">
        <f t="shared" si="76"/>
        <v>865.83217592592905</v>
      </c>
      <c r="U773" s="3">
        <f t="shared" si="77"/>
        <v>8.6583217592592909E-3</v>
      </c>
      <c r="V773" s="1">
        <v>0.91681186342592591</v>
      </c>
      <c r="W773" t="s">
        <v>35</v>
      </c>
      <c r="X773">
        <v>40.5</v>
      </c>
      <c r="Y773">
        <v>26.87</v>
      </c>
    </row>
    <row r="774" spans="1:25" x14ac:dyDescent="0.25">
      <c r="A774">
        <v>772</v>
      </c>
      <c r="B774">
        <v>37.5</v>
      </c>
      <c r="C774">
        <v>28.5</v>
      </c>
      <c r="F774" s="3">
        <f t="shared" si="72"/>
        <v>865.84259259258056</v>
      </c>
      <c r="G774" s="3">
        <f t="shared" si="73"/>
        <v>8.6584259259258056E-3</v>
      </c>
      <c r="H774" s="1">
        <v>0.78328693287037032</v>
      </c>
      <c r="I774" t="s">
        <v>35</v>
      </c>
      <c r="J774">
        <v>39</v>
      </c>
      <c r="K774">
        <v>29.75</v>
      </c>
      <c r="M774" s="3">
        <f t="shared" si="74"/>
        <v>865.01504629630244</v>
      </c>
      <c r="N774" s="3">
        <f t="shared" si="75"/>
        <v>8.6501504629630244E-3</v>
      </c>
      <c r="O774" s="1">
        <v>0.87718719907407416</v>
      </c>
      <c r="P774" t="s">
        <v>35</v>
      </c>
      <c r="Q774">
        <v>36.25</v>
      </c>
      <c r="R774">
        <v>29.25</v>
      </c>
      <c r="T774" s="3">
        <f t="shared" si="76"/>
        <v>866.94791666667163</v>
      </c>
      <c r="U774" s="3">
        <f t="shared" si="77"/>
        <v>8.6694791666667159E-3</v>
      </c>
      <c r="V774" s="1">
        <v>0.91682302083333334</v>
      </c>
      <c r="W774" t="s">
        <v>35</v>
      </c>
      <c r="X774">
        <v>41</v>
      </c>
      <c r="Y774">
        <v>26.87</v>
      </c>
    </row>
    <row r="775" spans="1:25" x14ac:dyDescent="0.25">
      <c r="A775">
        <v>773</v>
      </c>
      <c r="B775">
        <v>37.5</v>
      </c>
      <c r="C775">
        <v>28.5</v>
      </c>
      <c r="F775" s="3">
        <f t="shared" si="72"/>
        <v>867.13310185184685</v>
      </c>
      <c r="G775" s="3">
        <f t="shared" si="73"/>
        <v>8.6713310185184689E-3</v>
      </c>
      <c r="H775" s="1">
        <v>0.78329983796296299</v>
      </c>
      <c r="I775" t="s">
        <v>35</v>
      </c>
      <c r="J775">
        <v>39.5</v>
      </c>
      <c r="K775">
        <v>29.75</v>
      </c>
      <c r="M775" s="3">
        <f t="shared" si="74"/>
        <v>866.09606481480307</v>
      </c>
      <c r="N775" s="3">
        <f t="shared" si="75"/>
        <v>8.6609606481480306E-3</v>
      </c>
      <c r="O775" s="1">
        <v>0.87719800925925917</v>
      </c>
      <c r="P775" t="s">
        <v>35</v>
      </c>
      <c r="Q775">
        <v>36.25</v>
      </c>
      <c r="R775">
        <v>29.19</v>
      </c>
      <c r="T775" s="3">
        <f t="shared" si="76"/>
        <v>868.06018518519318</v>
      </c>
      <c r="U775" s="3">
        <f t="shared" si="77"/>
        <v>8.6806018518519323E-3</v>
      </c>
      <c r="V775" s="1">
        <v>0.91683414351851855</v>
      </c>
      <c r="W775" t="s">
        <v>35</v>
      </c>
      <c r="X775">
        <v>40.25</v>
      </c>
      <c r="Y775">
        <v>26.94</v>
      </c>
    </row>
    <row r="776" spans="1:25" x14ac:dyDescent="0.25">
      <c r="A776">
        <v>774</v>
      </c>
      <c r="B776">
        <v>37.25</v>
      </c>
      <c r="C776">
        <v>28.56</v>
      </c>
      <c r="F776" s="3">
        <f t="shared" si="72"/>
        <v>868.30902777776942</v>
      </c>
      <c r="G776" s="3">
        <f t="shared" si="73"/>
        <v>8.6830902777776942E-3</v>
      </c>
      <c r="H776" s="1">
        <v>0.78331159722222221</v>
      </c>
      <c r="I776" t="s">
        <v>35</v>
      </c>
      <c r="J776">
        <v>39</v>
      </c>
      <c r="K776">
        <v>28.94</v>
      </c>
      <c r="M776" s="3">
        <f t="shared" si="74"/>
        <v>867.21296296297101</v>
      </c>
      <c r="N776" s="3">
        <f t="shared" si="75"/>
        <v>8.6721296296297101E-3</v>
      </c>
      <c r="O776" s="1">
        <v>0.87720917824074085</v>
      </c>
      <c r="P776" t="s">
        <v>35</v>
      </c>
      <c r="Q776">
        <v>36.25</v>
      </c>
      <c r="R776">
        <v>29.19</v>
      </c>
      <c r="T776" s="3">
        <f t="shared" si="76"/>
        <v>869.17708333333894</v>
      </c>
      <c r="U776" s="3">
        <f t="shared" si="77"/>
        <v>8.6917708333333898E-3</v>
      </c>
      <c r="V776" s="1">
        <v>0.91684531250000001</v>
      </c>
      <c r="W776" t="s">
        <v>35</v>
      </c>
      <c r="X776">
        <v>41</v>
      </c>
      <c r="Y776">
        <v>26.94</v>
      </c>
    </row>
    <row r="777" spans="1:25" x14ac:dyDescent="0.25">
      <c r="A777">
        <v>775</v>
      </c>
      <c r="B777">
        <v>37</v>
      </c>
      <c r="C777">
        <v>28.56</v>
      </c>
      <c r="F777" s="3">
        <f t="shared" si="72"/>
        <v>869.40509259258999</v>
      </c>
      <c r="G777" s="3">
        <f t="shared" si="73"/>
        <v>8.6940509259259002E-3</v>
      </c>
      <c r="H777" s="1">
        <v>0.78332255787037042</v>
      </c>
      <c r="I777" t="s">
        <v>35</v>
      </c>
      <c r="J777">
        <v>38.5</v>
      </c>
      <c r="K777">
        <v>29.69</v>
      </c>
      <c r="M777" s="3">
        <f t="shared" si="74"/>
        <v>868.33217592592325</v>
      </c>
      <c r="N777" s="3">
        <f t="shared" si="75"/>
        <v>8.6833217592592327E-3</v>
      </c>
      <c r="O777" s="1">
        <v>0.87722037037037037</v>
      </c>
      <c r="P777" t="s">
        <v>35</v>
      </c>
      <c r="Q777">
        <v>36.5</v>
      </c>
      <c r="R777">
        <v>29.19</v>
      </c>
      <c r="T777" s="3">
        <f t="shared" si="76"/>
        <v>870.29050925927493</v>
      </c>
      <c r="U777" s="3">
        <f t="shared" si="77"/>
        <v>8.7029050925927498E-3</v>
      </c>
      <c r="V777" s="1">
        <v>0.91685644675925937</v>
      </c>
      <c r="W777" t="s">
        <v>35</v>
      </c>
      <c r="X777">
        <v>41</v>
      </c>
      <c r="Y777">
        <v>27.06</v>
      </c>
    </row>
    <row r="778" spans="1:25" x14ac:dyDescent="0.25">
      <c r="A778">
        <v>776</v>
      </c>
      <c r="B778">
        <v>37</v>
      </c>
      <c r="C778">
        <v>28.56</v>
      </c>
      <c r="F778" s="3">
        <f t="shared" si="72"/>
        <v>870.62037037036748</v>
      </c>
      <c r="G778" s="3">
        <f t="shared" si="73"/>
        <v>8.7062037037036744E-3</v>
      </c>
      <c r="H778" s="1">
        <v>0.78333471064814819</v>
      </c>
      <c r="I778" t="s">
        <v>35</v>
      </c>
      <c r="J778">
        <v>39</v>
      </c>
      <c r="K778">
        <v>29.69</v>
      </c>
      <c r="M778" s="3">
        <f t="shared" si="74"/>
        <v>869.44212962962729</v>
      </c>
      <c r="N778" s="3">
        <f t="shared" si="75"/>
        <v>8.694421296296273E-3</v>
      </c>
      <c r="O778" s="1">
        <v>0.87723146990740741</v>
      </c>
      <c r="P778" t="s">
        <v>35</v>
      </c>
      <c r="Q778">
        <v>36.25</v>
      </c>
      <c r="R778">
        <v>29.12</v>
      </c>
      <c r="T778" s="3">
        <f t="shared" si="76"/>
        <v>871.40740740742069</v>
      </c>
      <c r="U778" s="3">
        <f t="shared" si="77"/>
        <v>8.7140740740742073E-3</v>
      </c>
      <c r="V778" s="1">
        <v>0.91686761574074083</v>
      </c>
      <c r="W778" t="s">
        <v>35</v>
      </c>
      <c r="X778">
        <v>41</v>
      </c>
      <c r="Y778">
        <v>27.06</v>
      </c>
    </row>
    <row r="779" spans="1:25" x14ac:dyDescent="0.25">
      <c r="A779">
        <v>777</v>
      </c>
      <c r="B779">
        <v>37.5</v>
      </c>
      <c r="C779">
        <v>28.56</v>
      </c>
      <c r="F779" s="3">
        <f t="shared" si="72"/>
        <v>871.95254629629517</v>
      </c>
      <c r="G779" s="3">
        <f t="shared" si="73"/>
        <v>8.7195254629629515E-3</v>
      </c>
      <c r="H779" s="1">
        <v>0.78334803240740747</v>
      </c>
      <c r="I779" t="s">
        <v>35</v>
      </c>
      <c r="J779">
        <v>39.5</v>
      </c>
      <c r="K779">
        <v>29.69</v>
      </c>
      <c r="M779" s="3">
        <f t="shared" si="74"/>
        <v>870.55787037035873</v>
      </c>
      <c r="N779" s="3">
        <f t="shared" si="75"/>
        <v>8.705578703703587E-3</v>
      </c>
      <c r="O779" s="1">
        <v>0.87724262731481473</v>
      </c>
      <c r="P779" t="s">
        <v>35</v>
      </c>
      <c r="Q779">
        <v>36.75</v>
      </c>
      <c r="R779">
        <v>29.12</v>
      </c>
      <c r="T779" s="3">
        <f t="shared" si="76"/>
        <v>872.52083333333451</v>
      </c>
      <c r="U779" s="3">
        <f t="shared" si="77"/>
        <v>8.7252083333333452E-3</v>
      </c>
      <c r="V779" s="1">
        <v>0.91687874999999996</v>
      </c>
      <c r="W779" t="s">
        <v>35</v>
      </c>
      <c r="X779">
        <v>41</v>
      </c>
      <c r="Y779">
        <v>27.19</v>
      </c>
    </row>
    <row r="780" spans="1:25" x14ac:dyDescent="0.25">
      <c r="A780">
        <v>778</v>
      </c>
      <c r="B780">
        <v>37.5</v>
      </c>
      <c r="C780">
        <v>28.56</v>
      </c>
      <c r="F780" s="3">
        <f t="shared" si="72"/>
        <v>873.13078703702422</v>
      </c>
      <c r="G780" s="3">
        <f t="shared" si="73"/>
        <v>8.7313078703702418E-3</v>
      </c>
      <c r="H780" s="1">
        <v>0.78335981481481476</v>
      </c>
      <c r="I780" t="s">
        <v>35</v>
      </c>
      <c r="J780">
        <v>39.5</v>
      </c>
      <c r="K780">
        <v>29.19</v>
      </c>
      <c r="M780" s="3">
        <f t="shared" si="74"/>
        <v>871.6724537036979</v>
      </c>
      <c r="N780" s="3">
        <f t="shared" si="75"/>
        <v>8.7167245370369795E-3</v>
      </c>
      <c r="O780" s="1">
        <v>0.87725377314814812</v>
      </c>
      <c r="P780" t="s">
        <v>35</v>
      </c>
      <c r="Q780">
        <v>37</v>
      </c>
      <c r="R780">
        <v>29.06</v>
      </c>
      <c r="T780" s="3">
        <f t="shared" si="76"/>
        <v>873.60069444444298</v>
      </c>
      <c r="U780" s="3">
        <f t="shared" si="77"/>
        <v>8.7360069444444299E-3</v>
      </c>
      <c r="V780" s="1">
        <v>0.91688954861111105</v>
      </c>
      <c r="W780" t="s">
        <v>35</v>
      </c>
      <c r="X780">
        <v>40.75</v>
      </c>
      <c r="Y780">
        <v>27.19</v>
      </c>
    </row>
    <row r="781" spans="1:25" x14ac:dyDescent="0.25">
      <c r="A781">
        <v>779</v>
      </c>
      <c r="B781">
        <v>37.5</v>
      </c>
      <c r="C781">
        <v>28.56</v>
      </c>
      <c r="F781" s="3">
        <f t="shared" si="72"/>
        <v>874.23148148148005</v>
      </c>
      <c r="G781" s="3">
        <f t="shared" si="73"/>
        <v>8.7423148148148E-3</v>
      </c>
      <c r="H781" s="1">
        <v>0.78337082175925932</v>
      </c>
      <c r="I781" t="s">
        <v>35</v>
      </c>
      <c r="J781">
        <v>39.5</v>
      </c>
      <c r="K781">
        <v>29.19</v>
      </c>
      <c r="M781" s="3">
        <f t="shared" si="74"/>
        <v>872.7893518518548</v>
      </c>
      <c r="N781" s="3">
        <f t="shared" si="75"/>
        <v>8.727893518518548E-3</v>
      </c>
      <c r="O781" s="1">
        <v>0.87726494212962969</v>
      </c>
      <c r="P781" t="s">
        <v>35</v>
      </c>
      <c r="Q781">
        <v>36.75</v>
      </c>
      <c r="R781">
        <v>29.06</v>
      </c>
      <c r="T781" s="3">
        <f t="shared" si="76"/>
        <v>874.71759259259989</v>
      </c>
      <c r="U781" s="3">
        <f t="shared" si="77"/>
        <v>8.7471759259259985E-3</v>
      </c>
      <c r="V781" s="1">
        <v>0.91690071759259262</v>
      </c>
      <c r="W781" t="s">
        <v>35</v>
      </c>
      <c r="X781">
        <v>41</v>
      </c>
      <c r="Y781">
        <v>27.25</v>
      </c>
    </row>
    <row r="782" spans="1:25" x14ac:dyDescent="0.25">
      <c r="A782">
        <v>780</v>
      </c>
      <c r="B782">
        <v>37.5</v>
      </c>
      <c r="C782">
        <v>28.62</v>
      </c>
      <c r="F782" s="3">
        <f t="shared" si="72"/>
        <v>875.33333333332791</v>
      </c>
      <c r="G782" s="3">
        <f t="shared" si="73"/>
        <v>8.7533333333332797E-3</v>
      </c>
      <c r="H782" s="1">
        <v>0.7833818402777778</v>
      </c>
      <c r="I782" t="s">
        <v>35</v>
      </c>
      <c r="J782">
        <v>39.25</v>
      </c>
      <c r="K782">
        <v>29.19</v>
      </c>
      <c r="M782" s="3">
        <f t="shared" si="74"/>
        <v>873.90625000000057</v>
      </c>
      <c r="N782" s="3">
        <f t="shared" si="75"/>
        <v>8.7390625000000055E-3</v>
      </c>
      <c r="O782" s="1">
        <v>0.87727611111111115</v>
      </c>
      <c r="P782" t="s">
        <v>35</v>
      </c>
      <c r="Q782">
        <v>37</v>
      </c>
      <c r="R782">
        <v>29.06</v>
      </c>
      <c r="T782" s="3">
        <f t="shared" si="76"/>
        <v>875.83217592593905</v>
      </c>
      <c r="U782" s="3">
        <f t="shared" si="77"/>
        <v>8.7583217592593909E-3</v>
      </c>
      <c r="V782" s="1">
        <v>0.91691186342592601</v>
      </c>
      <c r="W782" t="s">
        <v>35</v>
      </c>
      <c r="X782">
        <v>41</v>
      </c>
      <c r="Y782">
        <v>27.31</v>
      </c>
    </row>
    <row r="783" spans="1:25" x14ac:dyDescent="0.25">
      <c r="A783">
        <v>781</v>
      </c>
      <c r="B783">
        <v>37.25</v>
      </c>
      <c r="C783">
        <v>28.62</v>
      </c>
      <c r="F783" s="3">
        <f t="shared" si="72"/>
        <v>876.67245370369744</v>
      </c>
      <c r="G783" s="3">
        <f t="shared" si="73"/>
        <v>8.766724537036974E-3</v>
      </c>
      <c r="H783" s="1">
        <v>0.78339523148148149</v>
      </c>
      <c r="I783" t="s">
        <v>35</v>
      </c>
      <c r="J783">
        <v>39.75</v>
      </c>
      <c r="K783">
        <v>29.75</v>
      </c>
      <c r="M783" s="3">
        <f t="shared" si="74"/>
        <v>875.03009259258806</v>
      </c>
      <c r="N783" s="3">
        <f t="shared" si="75"/>
        <v>8.7503009259258802E-3</v>
      </c>
      <c r="O783" s="1">
        <v>0.87728734953703702</v>
      </c>
      <c r="P783" t="s">
        <v>35</v>
      </c>
      <c r="Q783">
        <v>37.25</v>
      </c>
      <c r="R783">
        <v>29.06</v>
      </c>
      <c r="T783" s="3">
        <f t="shared" si="76"/>
        <v>876.95370370370892</v>
      </c>
      <c r="U783" s="3">
        <f t="shared" si="77"/>
        <v>8.7695370370370895E-3</v>
      </c>
      <c r="V783" s="1">
        <v>0.91692307870370371</v>
      </c>
      <c r="W783" t="s">
        <v>35</v>
      </c>
      <c r="X783">
        <v>41.25</v>
      </c>
      <c r="Y783">
        <v>27.44</v>
      </c>
    </row>
    <row r="784" spans="1:25" x14ac:dyDescent="0.25">
      <c r="A784">
        <v>782</v>
      </c>
      <c r="B784">
        <v>37</v>
      </c>
      <c r="C784">
        <v>28.56</v>
      </c>
      <c r="F784" s="3">
        <f t="shared" si="72"/>
        <v>877.84722222221671</v>
      </c>
      <c r="G784" s="3">
        <f t="shared" si="73"/>
        <v>8.7784722222221667E-3</v>
      </c>
      <c r="H784" s="1">
        <v>0.78340697916666668</v>
      </c>
      <c r="I784" t="s">
        <v>35</v>
      </c>
      <c r="J784">
        <v>39.75</v>
      </c>
      <c r="K784">
        <v>29.25</v>
      </c>
      <c r="M784" s="3">
        <f t="shared" si="74"/>
        <v>876.14814814814815</v>
      </c>
      <c r="N784" s="3">
        <f t="shared" si="75"/>
        <v>8.7614814814814812E-3</v>
      </c>
      <c r="O784" s="1">
        <v>0.87729853009259262</v>
      </c>
      <c r="P784" t="s">
        <v>35</v>
      </c>
      <c r="Q784">
        <v>37.25</v>
      </c>
      <c r="R784">
        <v>29</v>
      </c>
      <c r="T784" s="3">
        <f t="shared" si="76"/>
        <v>878.05787037037453</v>
      </c>
      <c r="U784" s="3">
        <f t="shared" si="77"/>
        <v>8.7805787037037453E-3</v>
      </c>
      <c r="V784" s="1">
        <v>0.91693412037037036</v>
      </c>
      <c r="W784" t="s">
        <v>35</v>
      </c>
      <c r="X784">
        <v>41</v>
      </c>
      <c r="Y784">
        <v>27.5</v>
      </c>
    </row>
    <row r="785" spans="1:25" x14ac:dyDescent="0.25">
      <c r="A785">
        <v>783</v>
      </c>
      <c r="B785">
        <v>37.75</v>
      </c>
      <c r="C785">
        <v>28.62</v>
      </c>
      <c r="F785" s="3">
        <f t="shared" si="72"/>
        <v>878.94328703702615</v>
      </c>
      <c r="G785" s="3">
        <f t="shared" si="73"/>
        <v>8.7894328703702618E-3</v>
      </c>
      <c r="H785" s="1">
        <v>0.78341793981481478</v>
      </c>
      <c r="I785" t="s">
        <v>35</v>
      </c>
      <c r="J785">
        <v>39.5</v>
      </c>
      <c r="K785">
        <v>29.37</v>
      </c>
      <c r="M785" s="3">
        <f t="shared" si="74"/>
        <v>877.23263888888073</v>
      </c>
      <c r="N785" s="3">
        <f t="shared" si="75"/>
        <v>8.772326388888807E-3</v>
      </c>
      <c r="O785" s="1">
        <v>0.87730937499999995</v>
      </c>
      <c r="P785" t="s">
        <v>35</v>
      </c>
      <c r="Q785">
        <v>37</v>
      </c>
      <c r="R785">
        <v>28.94</v>
      </c>
      <c r="T785" s="3">
        <f t="shared" si="76"/>
        <v>879.17939814815554</v>
      </c>
      <c r="U785" s="3">
        <f t="shared" si="77"/>
        <v>8.7917939814815549E-3</v>
      </c>
      <c r="V785" s="1">
        <v>0.91694533564814817</v>
      </c>
      <c r="W785" t="s">
        <v>35</v>
      </c>
      <c r="X785">
        <v>41</v>
      </c>
      <c r="Y785">
        <v>27.62</v>
      </c>
    </row>
    <row r="786" spans="1:25" x14ac:dyDescent="0.25">
      <c r="A786">
        <v>784</v>
      </c>
      <c r="B786">
        <v>37.75</v>
      </c>
      <c r="C786">
        <v>28.62</v>
      </c>
      <c r="F786" s="3">
        <f t="shared" si="72"/>
        <v>880.1111111111037</v>
      </c>
      <c r="G786" s="3">
        <f t="shared" si="73"/>
        <v>8.8011111111110374E-3</v>
      </c>
      <c r="H786" s="1">
        <v>0.78342961805555555</v>
      </c>
      <c r="I786" t="s">
        <v>35</v>
      </c>
      <c r="J786">
        <v>39.75</v>
      </c>
      <c r="K786">
        <v>29.5</v>
      </c>
      <c r="M786" s="3">
        <f t="shared" si="74"/>
        <v>878.351851851844</v>
      </c>
      <c r="N786" s="3">
        <f t="shared" si="75"/>
        <v>8.7835185185184406E-3</v>
      </c>
      <c r="O786" s="1">
        <v>0.87732056712962958</v>
      </c>
      <c r="P786" t="s">
        <v>35</v>
      </c>
      <c r="Q786">
        <v>37.25</v>
      </c>
      <c r="R786">
        <v>28.94</v>
      </c>
      <c r="T786" s="3">
        <f t="shared" si="76"/>
        <v>880.29513888888687</v>
      </c>
      <c r="U786" s="3">
        <f t="shared" si="77"/>
        <v>8.8029513888888689E-3</v>
      </c>
      <c r="V786" s="1">
        <v>0.91695649305555549</v>
      </c>
      <c r="W786" t="s">
        <v>35</v>
      </c>
      <c r="X786">
        <v>41</v>
      </c>
      <c r="Y786">
        <v>27.69</v>
      </c>
    </row>
    <row r="787" spans="1:25" x14ac:dyDescent="0.25">
      <c r="A787">
        <v>785</v>
      </c>
      <c r="B787">
        <v>37.75</v>
      </c>
      <c r="C787">
        <v>28.56</v>
      </c>
      <c r="F787" s="3">
        <f t="shared" si="72"/>
        <v>881.2511574074033</v>
      </c>
      <c r="G787" s="3">
        <f t="shared" si="73"/>
        <v>8.8125115740740334E-3</v>
      </c>
      <c r="H787" s="1">
        <v>0.78344101851851855</v>
      </c>
      <c r="I787" t="s">
        <v>35</v>
      </c>
      <c r="J787">
        <v>39.25</v>
      </c>
      <c r="K787">
        <v>29.62</v>
      </c>
      <c r="M787" s="3">
        <f t="shared" si="74"/>
        <v>879.46412037036566</v>
      </c>
      <c r="N787" s="3">
        <f t="shared" si="75"/>
        <v>8.794641203703657E-3</v>
      </c>
      <c r="O787" s="1">
        <v>0.8773316898148148</v>
      </c>
      <c r="P787" t="s">
        <v>35</v>
      </c>
      <c r="Q787">
        <v>37.25</v>
      </c>
      <c r="R787">
        <v>28.87</v>
      </c>
      <c r="T787" s="3">
        <f t="shared" si="76"/>
        <v>881.40972222222615</v>
      </c>
      <c r="U787" s="3">
        <f t="shared" si="77"/>
        <v>8.8140972222222613E-3</v>
      </c>
      <c r="V787" s="1">
        <v>0.91696763888888888</v>
      </c>
      <c r="W787" t="s">
        <v>35</v>
      </c>
      <c r="X787">
        <v>41.25</v>
      </c>
      <c r="Y787">
        <v>27.75</v>
      </c>
    </row>
    <row r="788" spans="1:25" x14ac:dyDescent="0.25">
      <c r="A788">
        <v>786</v>
      </c>
      <c r="B788">
        <v>37.75</v>
      </c>
      <c r="C788">
        <v>28.56</v>
      </c>
      <c r="F788" s="3">
        <f t="shared" si="72"/>
        <v>882.38657407405663</v>
      </c>
      <c r="G788" s="3">
        <f t="shared" si="73"/>
        <v>8.8238657407405663E-3</v>
      </c>
      <c r="H788" s="1">
        <v>0.78345237268518508</v>
      </c>
      <c r="I788" t="s">
        <v>35</v>
      </c>
      <c r="J788">
        <v>39.5</v>
      </c>
      <c r="K788">
        <v>30.12</v>
      </c>
      <c r="M788" s="3">
        <f t="shared" si="74"/>
        <v>880.5787037036938</v>
      </c>
      <c r="N788" s="3">
        <f t="shared" si="75"/>
        <v>8.8057870370369384E-3</v>
      </c>
      <c r="O788" s="1">
        <v>0.87734283564814808</v>
      </c>
      <c r="P788" t="s">
        <v>35</v>
      </c>
      <c r="Q788">
        <v>37.5</v>
      </c>
      <c r="R788">
        <v>28.87</v>
      </c>
      <c r="T788" s="3">
        <f t="shared" si="76"/>
        <v>882.52083333334451</v>
      </c>
      <c r="U788" s="3">
        <f t="shared" si="77"/>
        <v>8.8252083333334452E-3</v>
      </c>
      <c r="V788" s="1">
        <v>0.91697875000000006</v>
      </c>
      <c r="W788" t="s">
        <v>35</v>
      </c>
      <c r="X788">
        <v>41.25</v>
      </c>
      <c r="Y788">
        <v>27.87</v>
      </c>
    </row>
    <row r="789" spans="1:25" x14ac:dyDescent="0.25">
      <c r="A789">
        <v>787</v>
      </c>
      <c r="B789">
        <v>37</v>
      </c>
      <c r="C789">
        <v>28.62</v>
      </c>
      <c r="F789" s="3">
        <f t="shared" si="72"/>
        <v>883.4780092592531</v>
      </c>
      <c r="G789" s="3">
        <f t="shared" si="73"/>
        <v>8.8347800925925313E-3</v>
      </c>
      <c r="H789" s="1">
        <v>0.78346328703703705</v>
      </c>
      <c r="I789" t="s">
        <v>35</v>
      </c>
      <c r="J789">
        <v>39.25</v>
      </c>
      <c r="K789">
        <v>29.56</v>
      </c>
      <c r="M789" s="3">
        <f t="shared" si="74"/>
        <v>881.70486111111006</v>
      </c>
      <c r="N789" s="3">
        <f t="shared" si="75"/>
        <v>8.8170486111111002E-3</v>
      </c>
      <c r="O789" s="1">
        <v>0.87735409722222224</v>
      </c>
      <c r="P789" t="s">
        <v>35</v>
      </c>
      <c r="Q789">
        <v>37.5</v>
      </c>
      <c r="R789">
        <v>28.81</v>
      </c>
      <c r="T789" s="3">
        <f t="shared" si="76"/>
        <v>883.62962962963422</v>
      </c>
      <c r="U789" s="3">
        <f t="shared" si="77"/>
        <v>8.8362962962963421E-3</v>
      </c>
      <c r="V789" s="1">
        <v>0.91698983796296296</v>
      </c>
      <c r="W789" t="s">
        <v>35</v>
      </c>
      <c r="X789">
        <v>40.75</v>
      </c>
      <c r="Y789">
        <v>27.87</v>
      </c>
    </row>
    <row r="790" spans="1:25" x14ac:dyDescent="0.25">
      <c r="A790">
        <v>788</v>
      </c>
      <c r="B790">
        <v>37.5</v>
      </c>
      <c r="C790">
        <v>28.56</v>
      </c>
      <c r="F790" s="3">
        <f t="shared" si="72"/>
        <v>884.60995370369665</v>
      </c>
      <c r="G790" s="3">
        <f t="shared" si="73"/>
        <v>8.8460995370369666E-3</v>
      </c>
      <c r="H790" s="1">
        <v>0.78347460648148148</v>
      </c>
      <c r="I790" t="s">
        <v>35</v>
      </c>
      <c r="J790">
        <v>39.25</v>
      </c>
      <c r="K790">
        <v>30.31</v>
      </c>
      <c r="M790" s="3">
        <f t="shared" si="74"/>
        <v>882.81712962963161</v>
      </c>
      <c r="N790" s="3">
        <f t="shared" si="75"/>
        <v>8.8281712962963166E-3</v>
      </c>
      <c r="O790" s="1">
        <v>0.87736521990740746</v>
      </c>
      <c r="P790" t="s">
        <v>35</v>
      </c>
      <c r="Q790">
        <v>37.5</v>
      </c>
      <c r="R790">
        <v>28.81</v>
      </c>
      <c r="T790" s="3">
        <f t="shared" si="76"/>
        <v>884.74537037037669</v>
      </c>
      <c r="U790" s="3">
        <f t="shared" si="77"/>
        <v>8.847453703703767E-3</v>
      </c>
      <c r="V790" s="1">
        <v>0.91700099537037039</v>
      </c>
      <c r="W790" t="s">
        <v>35</v>
      </c>
      <c r="X790">
        <v>41.25</v>
      </c>
      <c r="Y790">
        <v>28</v>
      </c>
    </row>
    <row r="791" spans="1:25" x14ac:dyDescent="0.25">
      <c r="A791">
        <v>789</v>
      </c>
      <c r="B791">
        <v>38</v>
      </c>
      <c r="C791">
        <v>28.62</v>
      </c>
      <c r="F791" s="3">
        <f t="shared" si="72"/>
        <v>885.73842592590825</v>
      </c>
      <c r="G791" s="3">
        <f t="shared" si="73"/>
        <v>8.8573842592590823E-3</v>
      </c>
      <c r="H791" s="1">
        <v>0.7834858912037036</v>
      </c>
      <c r="I791" t="s">
        <v>35</v>
      </c>
      <c r="J791">
        <v>39.5</v>
      </c>
      <c r="K791">
        <v>30.37</v>
      </c>
      <c r="M791" s="3">
        <f t="shared" si="74"/>
        <v>883.93402777777737</v>
      </c>
      <c r="N791" s="3">
        <f t="shared" si="75"/>
        <v>8.8393402777777741E-3</v>
      </c>
      <c r="O791" s="1">
        <v>0.87737638888888891</v>
      </c>
      <c r="P791" t="s">
        <v>35</v>
      </c>
      <c r="Q791">
        <v>37.25</v>
      </c>
      <c r="R791">
        <v>28.81</v>
      </c>
      <c r="T791" s="3">
        <f t="shared" si="76"/>
        <v>885.85763888889835</v>
      </c>
      <c r="U791" s="3">
        <f t="shared" si="77"/>
        <v>8.8585763888889835E-3</v>
      </c>
      <c r="V791" s="1">
        <v>0.9170121180555556</v>
      </c>
      <c r="W791" t="s">
        <v>35</v>
      </c>
      <c r="X791">
        <v>41</v>
      </c>
      <c r="Y791">
        <v>28.06</v>
      </c>
    </row>
    <row r="792" spans="1:25" x14ac:dyDescent="0.25">
      <c r="A792">
        <v>790</v>
      </c>
      <c r="B792">
        <v>37.75</v>
      </c>
      <c r="C792">
        <v>28.62</v>
      </c>
      <c r="F792" s="3">
        <f t="shared" si="72"/>
        <v>886.87499999999807</v>
      </c>
      <c r="G792" s="3">
        <f t="shared" si="73"/>
        <v>8.8687499999999808E-3</v>
      </c>
      <c r="H792" s="1">
        <v>0.7834972569444445</v>
      </c>
      <c r="I792" t="s">
        <v>35</v>
      </c>
      <c r="J792">
        <v>39.25</v>
      </c>
      <c r="K792">
        <v>29.81</v>
      </c>
      <c r="M792" s="3">
        <f t="shared" si="74"/>
        <v>885.05324074072962</v>
      </c>
      <c r="N792" s="3">
        <f t="shared" si="75"/>
        <v>8.8505324074072966E-3</v>
      </c>
      <c r="O792" s="1">
        <v>0.87738758101851844</v>
      </c>
      <c r="P792" t="s">
        <v>35</v>
      </c>
      <c r="Q792">
        <v>37.5</v>
      </c>
      <c r="R792">
        <v>28.81</v>
      </c>
      <c r="T792" s="3">
        <f t="shared" si="76"/>
        <v>886.93634259260352</v>
      </c>
      <c r="U792" s="3">
        <f t="shared" si="77"/>
        <v>8.8693634259260357E-3</v>
      </c>
      <c r="V792" s="1">
        <v>0.91702290509259266</v>
      </c>
      <c r="W792" t="s">
        <v>35</v>
      </c>
      <c r="X792">
        <v>41.25</v>
      </c>
      <c r="Y792">
        <v>28.19</v>
      </c>
    </row>
    <row r="793" spans="1:25" x14ac:dyDescent="0.25">
      <c r="A793">
        <v>791</v>
      </c>
      <c r="B793">
        <v>38</v>
      </c>
      <c r="C793">
        <v>28.56</v>
      </c>
      <c r="F793" s="3">
        <f t="shared" si="72"/>
        <v>887.97569444443172</v>
      </c>
      <c r="G793" s="3">
        <f t="shared" si="73"/>
        <v>8.879756944444317E-3</v>
      </c>
      <c r="H793" s="1">
        <v>0.78350826388888883</v>
      </c>
      <c r="I793" t="s">
        <v>35</v>
      </c>
      <c r="J793">
        <v>39.25</v>
      </c>
      <c r="K793">
        <v>30.44</v>
      </c>
      <c r="M793" s="3">
        <f t="shared" si="74"/>
        <v>886.1678240740689</v>
      </c>
      <c r="N793" s="3">
        <f t="shared" si="75"/>
        <v>8.8616782407406891E-3</v>
      </c>
      <c r="O793" s="1">
        <v>0.87739872685185183</v>
      </c>
      <c r="P793" t="s">
        <v>35</v>
      </c>
      <c r="Q793">
        <v>37.5</v>
      </c>
      <c r="R793">
        <v>28.75</v>
      </c>
      <c r="T793" s="3">
        <f t="shared" si="76"/>
        <v>888.04745370371086</v>
      </c>
      <c r="U793" s="3">
        <f t="shared" si="77"/>
        <v>8.8804745370371085E-3</v>
      </c>
      <c r="V793" s="1">
        <v>0.91703401620370373</v>
      </c>
      <c r="W793" t="s">
        <v>35</v>
      </c>
      <c r="X793">
        <v>40.75</v>
      </c>
      <c r="Y793">
        <v>28.25</v>
      </c>
    </row>
    <row r="794" spans="1:25" x14ac:dyDescent="0.25">
      <c r="A794">
        <v>792</v>
      </c>
      <c r="B794">
        <v>38</v>
      </c>
      <c r="C794">
        <v>28.56</v>
      </c>
      <c r="F794" s="3">
        <f t="shared" si="72"/>
        <v>889.10648148147197</v>
      </c>
      <c r="G794" s="3">
        <f t="shared" si="73"/>
        <v>8.8910648148147198E-3</v>
      </c>
      <c r="H794" s="1">
        <v>0.78351957175925924</v>
      </c>
      <c r="I794" t="s">
        <v>35</v>
      </c>
      <c r="J794">
        <v>39.25</v>
      </c>
      <c r="K794">
        <v>30.44</v>
      </c>
      <c r="M794" s="3">
        <f t="shared" si="74"/>
        <v>887.28472222222581</v>
      </c>
      <c r="N794" s="3">
        <f t="shared" si="75"/>
        <v>8.8728472222222576E-3</v>
      </c>
      <c r="O794" s="1">
        <v>0.8774098958333334</v>
      </c>
      <c r="P794" t="s">
        <v>35</v>
      </c>
      <c r="Q794">
        <v>37.5</v>
      </c>
      <c r="R794">
        <v>28.75</v>
      </c>
      <c r="T794" s="3">
        <f t="shared" si="76"/>
        <v>889.17013888889505</v>
      </c>
      <c r="U794" s="3">
        <f t="shared" si="77"/>
        <v>8.8917013888889507E-3</v>
      </c>
      <c r="V794" s="1">
        <v>0.91704524305555557</v>
      </c>
      <c r="W794" t="s">
        <v>35</v>
      </c>
      <c r="X794">
        <v>41</v>
      </c>
      <c r="Y794">
        <v>28.37</v>
      </c>
    </row>
    <row r="795" spans="1:25" x14ac:dyDescent="0.25">
      <c r="A795">
        <v>793</v>
      </c>
      <c r="B795">
        <v>38.25</v>
      </c>
      <c r="C795">
        <v>28.56</v>
      </c>
      <c r="F795" s="3">
        <f t="shared" si="72"/>
        <v>890.1956018518398</v>
      </c>
      <c r="G795" s="3">
        <f t="shared" si="73"/>
        <v>8.9019560185183977E-3</v>
      </c>
      <c r="H795" s="1">
        <v>0.78353046296296291</v>
      </c>
      <c r="I795" t="s">
        <v>35</v>
      </c>
      <c r="J795">
        <v>39.25</v>
      </c>
      <c r="K795">
        <v>30.5</v>
      </c>
      <c r="M795" s="3">
        <f t="shared" si="74"/>
        <v>888.40162037037146</v>
      </c>
      <c r="N795" s="3">
        <f t="shared" si="75"/>
        <v>8.8840162037037151E-3</v>
      </c>
      <c r="O795" s="1">
        <v>0.87742106481481486</v>
      </c>
      <c r="P795" t="s">
        <v>35</v>
      </c>
      <c r="Q795">
        <v>37.75</v>
      </c>
      <c r="R795">
        <v>28.69</v>
      </c>
      <c r="T795" s="3">
        <f t="shared" si="76"/>
        <v>890.27893518518476</v>
      </c>
      <c r="U795" s="3">
        <f t="shared" si="77"/>
        <v>8.9027893518518475E-3</v>
      </c>
      <c r="V795" s="1">
        <v>0.91705633101851847</v>
      </c>
      <c r="W795" t="s">
        <v>35</v>
      </c>
      <c r="X795">
        <v>41</v>
      </c>
      <c r="Y795">
        <v>28.44</v>
      </c>
    </row>
    <row r="796" spans="1:25" x14ac:dyDescent="0.25">
      <c r="A796">
        <v>794</v>
      </c>
      <c r="B796">
        <v>38.25</v>
      </c>
      <c r="C796">
        <v>28.56</v>
      </c>
      <c r="F796" s="3">
        <f t="shared" si="72"/>
        <v>891.3356481481394</v>
      </c>
      <c r="G796" s="3">
        <f t="shared" si="73"/>
        <v>8.9133564814813937E-3</v>
      </c>
      <c r="H796" s="1">
        <v>0.78354186342592591</v>
      </c>
      <c r="I796" t="s">
        <v>35</v>
      </c>
      <c r="J796">
        <v>39.25</v>
      </c>
      <c r="K796">
        <v>30.5</v>
      </c>
      <c r="M796" s="3">
        <f t="shared" si="74"/>
        <v>889.51504629628528</v>
      </c>
      <c r="N796" s="3">
        <f t="shared" si="75"/>
        <v>8.8951504629628531E-3</v>
      </c>
      <c r="O796" s="1">
        <v>0.87743219907407399</v>
      </c>
      <c r="P796" t="s">
        <v>35</v>
      </c>
      <c r="Q796">
        <v>37.75</v>
      </c>
      <c r="R796">
        <v>28.69</v>
      </c>
      <c r="T796" s="3">
        <f t="shared" si="76"/>
        <v>891.39351851851291</v>
      </c>
      <c r="U796" s="3">
        <f t="shared" si="77"/>
        <v>8.913935185185129E-3</v>
      </c>
      <c r="V796" s="1">
        <v>0.91706747685185175</v>
      </c>
      <c r="W796" t="s">
        <v>35</v>
      </c>
      <c r="X796">
        <v>40.5</v>
      </c>
      <c r="Y796">
        <v>28.5</v>
      </c>
    </row>
    <row r="797" spans="1:25" x14ac:dyDescent="0.25">
      <c r="A797">
        <v>795</v>
      </c>
      <c r="B797">
        <v>38.25</v>
      </c>
      <c r="C797">
        <v>28.56</v>
      </c>
      <c r="F797" s="3">
        <f t="shared" si="72"/>
        <v>892.43055555554565</v>
      </c>
      <c r="G797" s="3">
        <f t="shared" si="73"/>
        <v>8.9243055555554562E-3</v>
      </c>
      <c r="H797" s="1">
        <v>0.78355281249999997</v>
      </c>
      <c r="I797" t="s">
        <v>35</v>
      </c>
      <c r="J797">
        <v>39</v>
      </c>
      <c r="K797">
        <v>30.5</v>
      </c>
      <c r="M797" s="3">
        <f t="shared" si="74"/>
        <v>890.62731481480694</v>
      </c>
      <c r="N797" s="3">
        <f t="shared" si="75"/>
        <v>8.9062731481480695E-3</v>
      </c>
      <c r="O797" s="1">
        <v>0.87744332175925921</v>
      </c>
      <c r="P797" t="s">
        <v>35</v>
      </c>
      <c r="Q797">
        <v>37.75</v>
      </c>
      <c r="R797">
        <v>28.69</v>
      </c>
      <c r="T797" s="3">
        <f t="shared" si="76"/>
        <v>892.50925925926651</v>
      </c>
      <c r="U797" s="3">
        <f t="shared" si="77"/>
        <v>8.925092592592665E-3</v>
      </c>
      <c r="V797" s="1">
        <v>0.91707863425925928</v>
      </c>
      <c r="W797" t="s">
        <v>35</v>
      </c>
      <c r="X797">
        <v>40.75</v>
      </c>
      <c r="Y797">
        <v>28.62</v>
      </c>
    </row>
    <row r="798" spans="1:25" x14ac:dyDescent="0.25">
      <c r="A798">
        <v>796</v>
      </c>
      <c r="B798">
        <v>38.5</v>
      </c>
      <c r="C798">
        <v>28.56</v>
      </c>
      <c r="F798" s="3">
        <f t="shared" si="72"/>
        <v>893.52893518518385</v>
      </c>
      <c r="G798" s="3">
        <f t="shared" si="73"/>
        <v>8.9352893518518384E-3</v>
      </c>
      <c r="H798" s="1">
        <v>0.78356379629629636</v>
      </c>
      <c r="I798" t="s">
        <v>35</v>
      </c>
      <c r="J798">
        <v>39.25</v>
      </c>
      <c r="K798">
        <v>30.5</v>
      </c>
      <c r="M798" s="3">
        <f t="shared" si="74"/>
        <v>891.74884259259898</v>
      </c>
      <c r="N798" s="3">
        <f t="shared" si="75"/>
        <v>8.9174884259259901E-3</v>
      </c>
      <c r="O798" s="1">
        <v>0.87745453703703713</v>
      </c>
      <c r="P798" t="s">
        <v>35</v>
      </c>
      <c r="Q798">
        <v>37.5</v>
      </c>
      <c r="R798">
        <v>28.62</v>
      </c>
      <c r="T798" s="3">
        <f t="shared" si="76"/>
        <v>893.61805555556725</v>
      </c>
      <c r="U798" s="3">
        <f t="shared" si="77"/>
        <v>8.9361805555556728E-3</v>
      </c>
      <c r="V798" s="1">
        <v>0.91708972222222229</v>
      </c>
      <c r="W798" t="s">
        <v>35</v>
      </c>
      <c r="X798">
        <v>40.75</v>
      </c>
      <c r="Y798">
        <v>28.75</v>
      </c>
    </row>
    <row r="799" spans="1:25" x14ac:dyDescent="0.25">
      <c r="A799">
        <v>797</v>
      </c>
      <c r="B799">
        <v>38</v>
      </c>
      <c r="C799">
        <v>28.56</v>
      </c>
      <c r="F799" s="3">
        <f t="shared" si="72"/>
        <v>894.70833333332723</v>
      </c>
      <c r="G799" s="3">
        <f t="shared" si="73"/>
        <v>8.9470833333332722E-3</v>
      </c>
      <c r="H799" s="1">
        <v>0.78357559027777779</v>
      </c>
      <c r="I799" t="s">
        <v>35</v>
      </c>
      <c r="J799">
        <v>39.5</v>
      </c>
      <c r="K799">
        <v>30.44</v>
      </c>
      <c r="M799" s="3">
        <f t="shared" si="74"/>
        <v>892.86226851851279</v>
      </c>
      <c r="N799" s="3">
        <f t="shared" si="75"/>
        <v>8.928622685185128E-3</v>
      </c>
      <c r="O799" s="1">
        <v>0.87746567129629627</v>
      </c>
      <c r="P799" t="s">
        <v>35</v>
      </c>
      <c r="Q799">
        <v>38</v>
      </c>
      <c r="R799">
        <v>28.56</v>
      </c>
      <c r="T799" s="3">
        <f t="shared" si="76"/>
        <v>894.73263888889539</v>
      </c>
      <c r="U799" s="3">
        <f t="shared" si="77"/>
        <v>8.9473263888889543E-3</v>
      </c>
      <c r="V799" s="1">
        <v>0.91710086805555557</v>
      </c>
      <c r="W799" t="s">
        <v>35</v>
      </c>
      <c r="X799">
        <v>40.75</v>
      </c>
      <c r="Y799">
        <v>28.81</v>
      </c>
    </row>
    <row r="800" spans="1:25" x14ac:dyDescent="0.25">
      <c r="A800">
        <v>798</v>
      </c>
      <c r="B800">
        <v>38.5</v>
      </c>
      <c r="C800">
        <v>28.56</v>
      </c>
      <c r="F800" s="3">
        <f t="shared" si="72"/>
        <v>895.79861111110938</v>
      </c>
      <c r="G800" s="3">
        <f t="shared" si="73"/>
        <v>8.9579861111110937E-3</v>
      </c>
      <c r="H800" s="1">
        <v>0.78358649305555561</v>
      </c>
      <c r="I800" t="s">
        <v>35</v>
      </c>
      <c r="J800">
        <v>39.5</v>
      </c>
      <c r="K800">
        <v>29.87</v>
      </c>
      <c r="M800" s="3">
        <f t="shared" si="74"/>
        <v>893.94212962962126</v>
      </c>
      <c r="N800" s="3">
        <f t="shared" si="75"/>
        <v>8.9394212962962127E-3</v>
      </c>
      <c r="O800" s="1">
        <v>0.87747646990740735</v>
      </c>
      <c r="P800" t="s">
        <v>35</v>
      </c>
      <c r="Q800">
        <v>38</v>
      </c>
      <c r="R800">
        <v>28.56</v>
      </c>
      <c r="T800" s="3">
        <f t="shared" si="76"/>
        <v>895.85185185185878</v>
      </c>
      <c r="U800" s="3">
        <f t="shared" si="77"/>
        <v>8.9585185185185878E-3</v>
      </c>
      <c r="V800" s="1">
        <v>0.91711206018518521</v>
      </c>
      <c r="W800" t="s">
        <v>35</v>
      </c>
      <c r="X800">
        <v>40.75</v>
      </c>
      <c r="Y800">
        <v>28.87</v>
      </c>
    </row>
    <row r="801" spans="1:25" x14ac:dyDescent="0.25">
      <c r="A801">
        <v>799</v>
      </c>
      <c r="B801">
        <v>37.75</v>
      </c>
      <c r="C801">
        <v>28.56</v>
      </c>
      <c r="F801" s="3">
        <f t="shared" si="72"/>
        <v>896.92592592592882</v>
      </c>
      <c r="G801" s="3">
        <f t="shared" si="73"/>
        <v>8.9692592592592879E-3</v>
      </c>
      <c r="H801" s="1">
        <v>0.7835977662037038</v>
      </c>
      <c r="I801" t="s">
        <v>35</v>
      </c>
      <c r="J801">
        <v>39.25</v>
      </c>
      <c r="K801">
        <v>29.87</v>
      </c>
      <c r="M801" s="3">
        <f t="shared" si="74"/>
        <v>895.09027777777692</v>
      </c>
      <c r="N801" s="3">
        <f t="shared" si="75"/>
        <v>8.9509027777777694E-3</v>
      </c>
      <c r="O801" s="1">
        <v>0.87748795138888891</v>
      </c>
      <c r="P801" t="s">
        <v>35</v>
      </c>
      <c r="Q801">
        <v>37.75</v>
      </c>
      <c r="R801">
        <v>28.56</v>
      </c>
      <c r="T801" s="3">
        <f t="shared" si="76"/>
        <v>896.96180555556282</v>
      </c>
      <c r="U801" s="3">
        <f t="shared" si="77"/>
        <v>8.9696180555556282E-3</v>
      </c>
      <c r="V801" s="1">
        <v>0.91712315972222225</v>
      </c>
      <c r="W801" t="s">
        <v>35</v>
      </c>
      <c r="X801">
        <v>40.75</v>
      </c>
      <c r="Y801">
        <v>28.94</v>
      </c>
    </row>
    <row r="802" spans="1:25" x14ac:dyDescent="0.25">
      <c r="A802">
        <v>800</v>
      </c>
      <c r="B802">
        <v>38.75</v>
      </c>
      <c r="C802">
        <v>28.5</v>
      </c>
      <c r="F802" s="3">
        <f t="shared" si="72"/>
        <v>898.06597222220614</v>
      </c>
      <c r="G802" s="3">
        <f t="shared" si="73"/>
        <v>8.9806597222220619E-3</v>
      </c>
      <c r="H802" s="1">
        <v>0.78360916666666658</v>
      </c>
      <c r="I802" t="s">
        <v>35</v>
      </c>
      <c r="J802">
        <v>39.5</v>
      </c>
      <c r="K802">
        <v>30.44</v>
      </c>
      <c r="M802" s="3">
        <f t="shared" si="74"/>
        <v>896.20486111110506</v>
      </c>
      <c r="N802" s="3">
        <f t="shared" si="75"/>
        <v>8.9620486111110509E-3</v>
      </c>
      <c r="O802" s="1">
        <v>0.87749909722222219</v>
      </c>
      <c r="P802" t="s">
        <v>35</v>
      </c>
      <c r="Q802">
        <v>38</v>
      </c>
      <c r="R802">
        <v>28.5</v>
      </c>
      <c r="T802" s="3">
        <f t="shared" si="76"/>
        <v>898.07407407408448</v>
      </c>
      <c r="U802" s="3">
        <f t="shared" si="77"/>
        <v>8.9807407407408446E-3</v>
      </c>
      <c r="V802" s="1">
        <v>0.91713428240740746</v>
      </c>
      <c r="W802" t="s">
        <v>35</v>
      </c>
      <c r="X802">
        <v>40.5</v>
      </c>
      <c r="Y802">
        <v>29.06</v>
      </c>
    </row>
    <row r="803" spans="1:25" x14ac:dyDescent="0.25">
      <c r="A803">
        <v>801</v>
      </c>
      <c r="B803">
        <v>38.75</v>
      </c>
      <c r="C803">
        <v>28.5</v>
      </c>
      <c r="F803" s="3">
        <f t="shared" si="72"/>
        <v>899.17013888888289</v>
      </c>
      <c r="G803" s="3">
        <f t="shared" si="73"/>
        <v>8.9917013888888286E-3</v>
      </c>
      <c r="H803" s="1">
        <v>0.78362020833333335</v>
      </c>
      <c r="I803" t="s">
        <v>35</v>
      </c>
      <c r="J803">
        <v>39.5</v>
      </c>
      <c r="K803">
        <v>29.94</v>
      </c>
      <c r="M803" s="3">
        <f t="shared" si="74"/>
        <v>897.31712962962672</v>
      </c>
      <c r="N803" s="3">
        <f t="shared" si="75"/>
        <v>8.9731712962962673E-3</v>
      </c>
      <c r="O803" s="1">
        <v>0.87751021990740741</v>
      </c>
      <c r="P803" t="s">
        <v>35</v>
      </c>
      <c r="Q803">
        <v>38.25</v>
      </c>
      <c r="R803">
        <v>28.44</v>
      </c>
      <c r="T803" s="3">
        <f t="shared" si="76"/>
        <v>899.19328703703673</v>
      </c>
      <c r="U803" s="3">
        <f t="shared" si="77"/>
        <v>8.9919328703703671E-3</v>
      </c>
      <c r="V803" s="1">
        <v>0.91714547453703699</v>
      </c>
      <c r="W803" t="s">
        <v>35</v>
      </c>
      <c r="X803">
        <v>40.5</v>
      </c>
      <c r="Y803">
        <v>29.19</v>
      </c>
    </row>
    <row r="804" spans="1:25" x14ac:dyDescent="0.25">
      <c r="A804">
        <v>802</v>
      </c>
      <c r="B804">
        <v>38.75</v>
      </c>
      <c r="C804">
        <v>28.5</v>
      </c>
      <c r="F804" s="3">
        <f t="shared" si="72"/>
        <v>900.27430555554838</v>
      </c>
      <c r="G804" s="3">
        <f t="shared" si="73"/>
        <v>9.0027430555554844E-3</v>
      </c>
      <c r="H804" s="1">
        <v>0.78363125</v>
      </c>
      <c r="I804" t="s">
        <v>35</v>
      </c>
      <c r="J804">
        <v>40</v>
      </c>
      <c r="K804">
        <v>30</v>
      </c>
      <c r="M804" s="3">
        <f t="shared" si="74"/>
        <v>898.39814814814952</v>
      </c>
      <c r="N804" s="3">
        <f t="shared" si="75"/>
        <v>8.9839814814814956E-3</v>
      </c>
      <c r="O804" s="1">
        <v>0.87752103009259264</v>
      </c>
      <c r="P804" t="s">
        <v>35</v>
      </c>
      <c r="Q804">
        <v>38</v>
      </c>
      <c r="R804">
        <v>28.44</v>
      </c>
      <c r="T804" s="3">
        <f t="shared" si="76"/>
        <v>900.26851851852109</v>
      </c>
      <c r="U804" s="3">
        <f t="shared" si="77"/>
        <v>9.0026851851852108E-3</v>
      </c>
      <c r="V804" s="1">
        <v>0.91715622685185183</v>
      </c>
      <c r="W804" t="s">
        <v>35</v>
      </c>
      <c r="X804">
        <v>40</v>
      </c>
      <c r="Y804">
        <v>29.19</v>
      </c>
    </row>
    <row r="805" spans="1:25" x14ac:dyDescent="0.25">
      <c r="A805">
        <v>803</v>
      </c>
      <c r="B805">
        <v>39</v>
      </c>
      <c r="C805">
        <v>28.5</v>
      </c>
      <c r="F805" s="3">
        <f t="shared" si="72"/>
        <v>901.45486111109506</v>
      </c>
      <c r="G805" s="3">
        <f t="shared" si="73"/>
        <v>9.0145486111109507E-3</v>
      </c>
      <c r="H805" s="1">
        <v>0.78364305555555547</v>
      </c>
      <c r="I805" t="s">
        <v>35</v>
      </c>
      <c r="J805">
        <v>39.5</v>
      </c>
      <c r="K805">
        <v>30.06</v>
      </c>
      <c r="M805" s="3">
        <f t="shared" si="74"/>
        <v>899.5173611111129</v>
      </c>
      <c r="N805" s="3">
        <f t="shared" si="75"/>
        <v>8.9951736111111291E-3</v>
      </c>
      <c r="O805" s="1">
        <v>0.87753222222222227</v>
      </c>
      <c r="P805" t="s">
        <v>35</v>
      </c>
      <c r="Q805">
        <v>38</v>
      </c>
      <c r="R805">
        <v>28.37</v>
      </c>
      <c r="T805" s="3">
        <f t="shared" si="76"/>
        <v>901.38541666666686</v>
      </c>
      <c r="U805" s="3">
        <f t="shared" si="77"/>
        <v>9.0138541666666683E-3</v>
      </c>
      <c r="V805" s="1">
        <v>0.91716739583333329</v>
      </c>
      <c r="W805" t="s">
        <v>35</v>
      </c>
      <c r="X805">
        <v>40.25</v>
      </c>
      <c r="Y805">
        <v>29.31</v>
      </c>
    </row>
    <row r="806" spans="1:25" x14ac:dyDescent="0.25">
      <c r="A806">
        <v>804</v>
      </c>
      <c r="B806">
        <v>38.75</v>
      </c>
      <c r="C806">
        <v>28.5</v>
      </c>
      <c r="F806" s="3">
        <f t="shared" si="72"/>
        <v>902.58912037035623</v>
      </c>
      <c r="G806" s="3">
        <f t="shared" si="73"/>
        <v>9.0258912037035621E-3</v>
      </c>
      <c r="H806" s="1">
        <v>0.78365439814814808</v>
      </c>
      <c r="I806" t="s">
        <v>35</v>
      </c>
      <c r="J806">
        <v>40</v>
      </c>
      <c r="K806">
        <v>30.06</v>
      </c>
      <c r="M806" s="3">
        <f t="shared" si="74"/>
        <v>900.6412037037004</v>
      </c>
      <c r="N806" s="3">
        <f t="shared" si="75"/>
        <v>9.0064120370370038E-3</v>
      </c>
      <c r="O806" s="1">
        <v>0.87754346064814814</v>
      </c>
      <c r="P806" t="s">
        <v>35</v>
      </c>
      <c r="Q806">
        <v>38.25</v>
      </c>
      <c r="R806">
        <v>28.37</v>
      </c>
      <c r="T806" s="3">
        <f t="shared" si="76"/>
        <v>902.49652777778522</v>
      </c>
      <c r="U806" s="3">
        <f t="shared" si="77"/>
        <v>9.0249652777778522E-3</v>
      </c>
      <c r="V806" s="1">
        <v>0.91717850694444447</v>
      </c>
      <c r="W806" t="s">
        <v>35</v>
      </c>
      <c r="X806">
        <v>40.25</v>
      </c>
      <c r="Y806">
        <v>29.44</v>
      </c>
    </row>
    <row r="807" spans="1:25" x14ac:dyDescent="0.25">
      <c r="A807">
        <v>805</v>
      </c>
      <c r="B807">
        <v>39</v>
      </c>
      <c r="C807">
        <v>28.44</v>
      </c>
      <c r="F807" s="3">
        <f t="shared" si="72"/>
        <v>903.67476851850313</v>
      </c>
      <c r="G807" s="3">
        <f t="shared" si="73"/>
        <v>9.0367476851850315E-3</v>
      </c>
      <c r="H807" s="1">
        <v>0.78366525462962955</v>
      </c>
      <c r="I807" t="s">
        <v>35</v>
      </c>
      <c r="J807">
        <v>40.25</v>
      </c>
      <c r="K807">
        <v>30.12</v>
      </c>
      <c r="M807" s="3">
        <f t="shared" si="74"/>
        <v>901.75115740740443</v>
      </c>
      <c r="N807" s="3">
        <f t="shared" si="75"/>
        <v>9.0175115740740441E-3</v>
      </c>
      <c r="O807" s="1">
        <v>0.87755456018518518</v>
      </c>
      <c r="P807" t="s">
        <v>35</v>
      </c>
      <c r="Q807">
        <v>38.5</v>
      </c>
      <c r="R807">
        <v>28.31</v>
      </c>
      <c r="T807" s="3">
        <f t="shared" si="76"/>
        <v>903.65393518520023</v>
      </c>
      <c r="U807" s="3">
        <f t="shared" si="77"/>
        <v>9.0365393518520021E-3</v>
      </c>
      <c r="V807" s="1">
        <v>0.91719008101851862</v>
      </c>
      <c r="W807" t="s">
        <v>35</v>
      </c>
      <c r="X807">
        <v>39.75</v>
      </c>
      <c r="Y807">
        <v>29.5</v>
      </c>
    </row>
    <row r="808" spans="1:25" x14ac:dyDescent="0.25">
      <c r="A808">
        <v>806</v>
      </c>
      <c r="B808">
        <v>38.75</v>
      </c>
      <c r="C808">
        <v>28.44</v>
      </c>
      <c r="F808" s="3">
        <f t="shared" si="72"/>
        <v>904.77777777776544</v>
      </c>
      <c r="G808" s="3">
        <f t="shared" si="73"/>
        <v>9.0477777777776547E-3</v>
      </c>
      <c r="H808" s="1">
        <v>0.78367628472222217</v>
      </c>
      <c r="I808" t="s">
        <v>35</v>
      </c>
      <c r="J808">
        <v>40</v>
      </c>
      <c r="K808">
        <v>30.25</v>
      </c>
      <c r="M808" s="3">
        <f t="shared" si="74"/>
        <v>902.87152777777101</v>
      </c>
      <c r="N808" s="3">
        <f t="shared" si="75"/>
        <v>9.0287152777777102E-3</v>
      </c>
      <c r="O808" s="1">
        <v>0.87756576388888885</v>
      </c>
      <c r="P808" t="s">
        <v>35</v>
      </c>
      <c r="Q808">
        <v>38.25</v>
      </c>
      <c r="R808">
        <v>28.25</v>
      </c>
      <c r="T808" s="3">
        <f t="shared" si="76"/>
        <v>904.84953703704468</v>
      </c>
      <c r="U808" s="3">
        <f t="shared" si="77"/>
        <v>9.0484953703704463E-3</v>
      </c>
      <c r="V808" s="1">
        <v>0.91720203703703707</v>
      </c>
      <c r="W808" t="s">
        <v>35</v>
      </c>
      <c r="X808">
        <v>39.75</v>
      </c>
      <c r="Y808">
        <v>30.06</v>
      </c>
    </row>
    <row r="809" spans="1:25" x14ac:dyDescent="0.25">
      <c r="A809">
        <v>807</v>
      </c>
      <c r="B809">
        <v>39</v>
      </c>
      <c r="C809">
        <v>28.44</v>
      </c>
      <c r="F809" s="3">
        <f t="shared" si="72"/>
        <v>905.90972222220898</v>
      </c>
      <c r="G809" s="3">
        <f t="shared" si="73"/>
        <v>9.05909722222209E-3</v>
      </c>
      <c r="H809" s="1">
        <v>0.78368760416666661</v>
      </c>
      <c r="I809" t="s">
        <v>35</v>
      </c>
      <c r="J809">
        <v>40</v>
      </c>
      <c r="K809">
        <v>30.31</v>
      </c>
      <c r="M809" s="3">
        <f t="shared" si="74"/>
        <v>903.97337962961899</v>
      </c>
      <c r="N809" s="3">
        <f t="shared" si="75"/>
        <v>9.0397337962961899E-3</v>
      </c>
      <c r="O809" s="1">
        <v>0.87757678240740733</v>
      </c>
      <c r="P809" t="s">
        <v>35</v>
      </c>
      <c r="Q809">
        <v>38.5</v>
      </c>
      <c r="R809">
        <v>28.25</v>
      </c>
      <c r="T809" s="3">
        <f t="shared" si="76"/>
        <v>905.96875000000796</v>
      </c>
      <c r="U809" s="3">
        <f t="shared" si="77"/>
        <v>9.0596875000000798E-3</v>
      </c>
      <c r="V809" s="1">
        <v>0.9172132291666667</v>
      </c>
      <c r="W809" t="s">
        <v>35</v>
      </c>
      <c r="X809">
        <v>39.25</v>
      </c>
      <c r="Y809">
        <v>30.19</v>
      </c>
    </row>
    <row r="810" spans="1:25" x14ac:dyDescent="0.25">
      <c r="A810">
        <v>808</v>
      </c>
      <c r="B810">
        <v>39.25</v>
      </c>
      <c r="C810">
        <v>28.44</v>
      </c>
      <c r="F810" s="3">
        <f t="shared" si="72"/>
        <v>907.01041666666481</v>
      </c>
      <c r="G810" s="3">
        <f t="shared" si="73"/>
        <v>9.0701041666666482E-3</v>
      </c>
      <c r="H810" s="1">
        <v>0.78369861111111117</v>
      </c>
      <c r="I810" t="s">
        <v>35</v>
      </c>
      <c r="J810">
        <v>40</v>
      </c>
      <c r="K810">
        <v>30.37</v>
      </c>
      <c r="M810" s="3">
        <f t="shared" si="74"/>
        <v>905.09837962962081</v>
      </c>
      <c r="N810" s="3">
        <f t="shared" si="75"/>
        <v>9.0509837962962081E-3</v>
      </c>
      <c r="O810" s="1">
        <v>0.87758803240740735</v>
      </c>
      <c r="P810" t="s">
        <v>35</v>
      </c>
      <c r="Q810">
        <v>38.5</v>
      </c>
      <c r="R810">
        <v>28.19</v>
      </c>
      <c r="T810" s="3">
        <f t="shared" si="76"/>
        <v>907.57060185185924</v>
      </c>
      <c r="U810" s="3">
        <f t="shared" si="77"/>
        <v>9.0757060185185923E-3</v>
      </c>
      <c r="V810" s="1">
        <v>0.91722924768518521</v>
      </c>
      <c r="W810" t="s">
        <v>35</v>
      </c>
      <c r="X810">
        <v>39.75</v>
      </c>
      <c r="Y810">
        <v>30.25</v>
      </c>
    </row>
    <row r="811" spans="1:25" x14ac:dyDescent="0.25">
      <c r="A811">
        <v>809</v>
      </c>
      <c r="B811">
        <v>39.5</v>
      </c>
      <c r="C811">
        <v>28.44</v>
      </c>
      <c r="F811" s="3">
        <f t="shared" si="72"/>
        <v>908.14583333332916</v>
      </c>
      <c r="G811" s="3">
        <f t="shared" si="73"/>
        <v>9.0814583333332921E-3</v>
      </c>
      <c r="H811" s="1">
        <v>0.78370996527777781</v>
      </c>
      <c r="I811" t="s">
        <v>35</v>
      </c>
      <c r="J811">
        <v>40</v>
      </c>
      <c r="K811">
        <v>30.44</v>
      </c>
      <c r="M811" s="3">
        <f t="shared" si="74"/>
        <v>906.21412037037442</v>
      </c>
      <c r="N811" s="3">
        <f t="shared" si="75"/>
        <v>9.0621412037037441E-3</v>
      </c>
      <c r="O811" s="1">
        <v>0.87759918981481488</v>
      </c>
      <c r="P811" t="s">
        <v>35</v>
      </c>
      <c r="Q811">
        <v>38.5</v>
      </c>
      <c r="R811">
        <v>28.19</v>
      </c>
      <c r="T811" s="3">
        <f t="shared" si="76"/>
        <v>908.80324074075202</v>
      </c>
      <c r="U811" s="3">
        <f t="shared" si="77"/>
        <v>9.0880324074075203E-3</v>
      </c>
      <c r="V811" s="1">
        <v>0.91724157407407414</v>
      </c>
      <c r="W811" t="s">
        <v>35</v>
      </c>
      <c r="X811">
        <v>39</v>
      </c>
      <c r="Y811">
        <v>30.37</v>
      </c>
    </row>
    <row r="812" spans="1:25" x14ac:dyDescent="0.25">
      <c r="A812">
        <v>810</v>
      </c>
      <c r="B812">
        <v>39</v>
      </c>
      <c r="C812">
        <v>28.37</v>
      </c>
      <c r="F812" s="3">
        <f t="shared" si="72"/>
        <v>909.23842592592894</v>
      </c>
      <c r="G812" s="3">
        <f t="shared" si="73"/>
        <v>9.0923842592592896E-3</v>
      </c>
      <c r="H812" s="1">
        <v>0.78372089120370381</v>
      </c>
      <c r="I812" t="s">
        <v>35</v>
      </c>
      <c r="J812">
        <v>39.5</v>
      </c>
      <c r="K812">
        <v>30.5</v>
      </c>
      <c r="M812" s="3">
        <f t="shared" si="74"/>
        <v>907.32291666666413</v>
      </c>
      <c r="N812" s="3">
        <f t="shared" si="75"/>
        <v>9.0732291666666409E-3</v>
      </c>
      <c r="O812" s="1">
        <v>0.87761027777777778</v>
      </c>
      <c r="P812" t="s">
        <v>35</v>
      </c>
      <c r="Q812">
        <v>38.5</v>
      </c>
      <c r="R812">
        <v>28.19</v>
      </c>
      <c r="T812" s="3">
        <f t="shared" si="76"/>
        <v>909.92129629628994</v>
      </c>
      <c r="U812" s="3">
        <f t="shared" si="77"/>
        <v>9.0992129629628993E-3</v>
      </c>
      <c r="V812" s="1">
        <v>0.91725275462962952</v>
      </c>
      <c r="W812" t="s">
        <v>35</v>
      </c>
      <c r="X812">
        <v>39</v>
      </c>
      <c r="Y812">
        <v>30.44</v>
      </c>
    </row>
    <row r="813" spans="1:25" x14ac:dyDescent="0.25">
      <c r="A813">
        <v>811</v>
      </c>
      <c r="B813">
        <v>39.25</v>
      </c>
      <c r="C813">
        <v>28.44</v>
      </c>
      <c r="F813" s="3">
        <f t="shared" si="72"/>
        <v>910.37268518517897</v>
      </c>
      <c r="G813" s="3">
        <f t="shared" si="73"/>
        <v>9.10372685185179E-3</v>
      </c>
      <c r="H813" s="1">
        <v>0.78373223379629631</v>
      </c>
      <c r="I813" t="s">
        <v>35</v>
      </c>
      <c r="J813">
        <v>39.5</v>
      </c>
      <c r="K813">
        <v>30.62</v>
      </c>
      <c r="M813" s="3">
        <f t="shared" si="74"/>
        <v>908.43634259258897</v>
      </c>
      <c r="N813" s="3">
        <f t="shared" si="75"/>
        <v>9.0843634259258899E-3</v>
      </c>
      <c r="O813" s="1">
        <v>0.87762141203703703</v>
      </c>
      <c r="P813" t="s">
        <v>35</v>
      </c>
      <c r="Q813">
        <v>38.75</v>
      </c>
      <c r="R813">
        <v>28.12</v>
      </c>
      <c r="T813" s="3">
        <f t="shared" si="76"/>
        <v>911.19444444444082</v>
      </c>
      <c r="U813" s="3">
        <f t="shared" si="77"/>
        <v>9.1119444444444087E-3</v>
      </c>
      <c r="V813" s="1">
        <v>0.91726548611111103</v>
      </c>
      <c r="W813" t="s">
        <v>35</v>
      </c>
      <c r="X813">
        <v>39.25</v>
      </c>
      <c r="Y813">
        <v>30.5</v>
      </c>
    </row>
    <row r="814" spans="1:25" x14ac:dyDescent="0.25">
      <c r="A814">
        <v>812</v>
      </c>
      <c r="B814">
        <v>39</v>
      </c>
      <c r="C814">
        <v>28.37</v>
      </c>
      <c r="F814" s="3">
        <f t="shared" si="72"/>
        <v>911.51504629628505</v>
      </c>
      <c r="G814" s="3">
        <f t="shared" si="73"/>
        <v>9.115150462962851E-3</v>
      </c>
      <c r="H814" s="1">
        <v>0.78374365740740737</v>
      </c>
      <c r="I814" t="s">
        <v>35</v>
      </c>
      <c r="J814">
        <v>39.75</v>
      </c>
      <c r="K814">
        <v>30.69</v>
      </c>
      <c r="M814" s="3">
        <f t="shared" si="74"/>
        <v>909.54976851851393</v>
      </c>
      <c r="N814" s="3">
        <f t="shared" si="75"/>
        <v>9.0954976851851388E-3</v>
      </c>
      <c r="O814" s="1">
        <v>0.87763254629629628</v>
      </c>
      <c r="P814" t="s">
        <v>35</v>
      </c>
      <c r="Q814">
        <v>38.75</v>
      </c>
      <c r="R814">
        <v>28.06</v>
      </c>
      <c r="T814" s="3">
        <f t="shared" si="76"/>
        <v>912.3495370370382</v>
      </c>
      <c r="U814" s="3">
        <f t="shared" si="77"/>
        <v>9.1234953703703825E-3</v>
      </c>
      <c r="V814" s="1">
        <v>0.917277037037037</v>
      </c>
      <c r="W814" t="s">
        <v>35</v>
      </c>
      <c r="X814">
        <v>38.75</v>
      </c>
      <c r="Y814">
        <v>30.5</v>
      </c>
    </row>
    <row r="815" spans="1:25" x14ac:dyDescent="0.25">
      <c r="A815">
        <v>813</v>
      </c>
      <c r="B815">
        <v>39.25</v>
      </c>
      <c r="C815">
        <v>28.31</v>
      </c>
      <c r="F815" s="3">
        <f t="shared" si="72"/>
        <v>912.65509259258465</v>
      </c>
      <c r="G815" s="3">
        <f t="shared" si="73"/>
        <v>9.126550925925847E-3</v>
      </c>
      <c r="H815" s="1">
        <v>0.78375505787037036</v>
      </c>
      <c r="I815" t="s">
        <v>35</v>
      </c>
      <c r="J815">
        <v>39.25</v>
      </c>
      <c r="K815">
        <v>30.81</v>
      </c>
      <c r="M815" s="3">
        <f t="shared" si="74"/>
        <v>910.66666666667072</v>
      </c>
      <c r="N815" s="3">
        <f t="shared" si="75"/>
        <v>9.1066666666667073E-3</v>
      </c>
      <c r="O815" s="1">
        <v>0.87764371527777785</v>
      </c>
      <c r="P815" t="s">
        <v>35</v>
      </c>
      <c r="Q815">
        <v>38.75</v>
      </c>
      <c r="R815">
        <v>28.06</v>
      </c>
      <c r="T815" s="3">
        <f t="shared" si="76"/>
        <v>913.46180555555986</v>
      </c>
      <c r="U815" s="3">
        <f t="shared" si="77"/>
        <v>9.1346180555555989E-3</v>
      </c>
      <c r="V815" s="1">
        <v>0.91728815972222222</v>
      </c>
      <c r="W815" t="s">
        <v>35</v>
      </c>
      <c r="X815">
        <v>38.75</v>
      </c>
      <c r="Y815">
        <v>30.56</v>
      </c>
    </row>
    <row r="816" spans="1:25" x14ac:dyDescent="0.25">
      <c r="A816">
        <v>814</v>
      </c>
      <c r="B816">
        <v>39.75</v>
      </c>
      <c r="C816">
        <v>28.31</v>
      </c>
      <c r="F816" s="3">
        <f t="shared" si="72"/>
        <v>913.78472222221058</v>
      </c>
      <c r="G816" s="3">
        <f t="shared" si="73"/>
        <v>9.1378472222221063E-3</v>
      </c>
      <c r="H816" s="1">
        <v>0.78376635416666662</v>
      </c>
      <c r="I816" t="s">
        <v>35</v>
      </c>
      <c r="J816">
        <v>39.5</v>
      </c>
      <c r="K816">
        <v>31.37</v>
      </c>
      <c r="M816" s="3">
        <f t="shared" si="74"/>
        <v>911.78356481481649</v>
      </c>
      <c r="N816" s="3">
        <f t="shared" si="75"/>
        <v>9.1178356481481648E-3</v>
      </c>
      <c r="O816" s="1">
        <v>0.8776548842592593</v>
      </c>
      <c r="P816" t="s">
        <v>35</v>
      </c>
      <c r="Q816">
        <v>38.25</v>
      </c>
      <c r="R816">
        <v>28.06</v>
      </c>
      <c r="T816" s="3">
        <f t="shared" si="76"/>
        <v>914.57523148149585</v>
      </c>
      <c r="U816" s="3">
        <f t="shared" si="77"/>
        <v>9.1457523148149589E-3</v>
      </c>
      <c r="V816" s="1">
        <v>0.91729929398148158</v>
      </c>
      <c r="W816" t="s">
        <v>35</v>
      </c>
      <c r="X816">
        <v>38.75</v>
      </c>
      <c r="Y816">
        <v>30.56</v>
      </c>
    </row>
    <row r="817" spans="1:25" x14ac:dyDescent="0.25">
      <c r="A817">
        <v>815</v>
      </c>
      <c r="B817">
        <v>39.75</v>
      </c>
      <c r="C817">
        <v>28.19</v>
      </c>
      <c r="F817" s="3">
        <f t="shared" si="72"/>
        <v>914.96412037036509</v>
      </c>
      <c r="G817" s="3">
        <f t="shared" si="73"/>
        <v>9.1496412037036512E-3</v>
      </c>
      <c r="H817" s="1">
        <v>0.78377814814814817</v>
      </c>
      <c r="I817" t="s">
        <v>35</v>
      </c>
      <c r="J817">
        <v>39.75</v>
      </c>
      <c r="K817">
        <v>31</v>
      </c>
      <c r="M817" s="3">
        <f t="shared" si="74"/>
        <v>913.21527777776805</v>
      </c>
      <c r="N817" s="3">
        <f t="shared" si="75"/>
        <v>9.1321527777776801E-3</v>
      </c>
      <c r="O817" s="1">
        <v>0.87766920138888882</v>
      </c>
      <c r="P817" t="s">
        <v>35</v>
      </c>
      <c r="Q817">
        <v>39</v>
      </c>
      <c r="R817">
        <v>28</v>
      </c>
      <c r="T817" s="3">
        <f t="shared" si="76"/>
        <v>915.65972222222842</v>
      </c>
      <c r="U817" s="3">
        <f t="shared" si="77"/>
        <v>9.1565972222222847E-3</v>
      </c>
      <c r="V817" s="1">
        <v>0.9173101388888889</v>
      </c>
      <c r="W817" t="s">
        <v>35</v>
      </c>
      <c r="X817">
        <v>38</v>
      </c>
      <c r="Y817">
        <v>30.62</v>
      </c>
    </row>
    <row r="818" spans="1:25" x14ac:dyDescent="0.25">
      <c r="A818">
        <v>816</v>
      </c>
      <c r="B818">
        <v>39.75</v>
      </c>
      <c r="C818">
        <v>28.19</v>
      </c>
      <c r="F818" s="3">
        <f t="shared" si="72"/>
        <v>916.09953703702956</v>
      </c>
      <c r="G818" s="3">
        <f t="shared" si="73"/>
        <v>9.1609953703702951E-3</v>
      </c>
      <c r="H818" s="1">
        <v>0.78378950231481481</v>
      </c>
      <c r="I818" t="s">
        <v>35</v>
      </c>
      <c r="J818">
        <v>39.75</v>
      </c>
      <c r="K818">
        <v>31.06</v>
      </c>
      <c r="M818" s="3">
        <f t="shared" si="74"/>
        <v>914.37500000000057</v>
      </c>
      <c r="N818" s="3">
        <f t="shared" si="75"/>
        <v>9.143750000000006E-3</v>
      </c>
      <c r="O818" s="1">
        <v>0.87768079861111115</v>
      </c>
      <c r="P818" t="s">
        <v>35</v>
      </c>
      <c r="Q818">
        <v>39</v>
      </c>
      <c r="R818">
        <v>27.37</v>
      </c>
      <c r="T818" s="3">
        <f t="shared" si="76"/>
        <v>917.24884259259954</v>
      </c>
      <c r="U818" s="3">
        <f t="shared" si="77"/>
        <v>9.1724884259259953E-3</v>
      </c>
      <c r="V818" s="1">
        <v>0.91732603009259261</v>
      </c>
      <c r="W818" t="s">
        <v>35</v>
      </c>
      <c r="X818">
        <v>38.75</v>
      </c>
      <c r="Y818">
        <v>30.69</v>
      </c>
    </row>
    <row r="819" spans="1:25" x14ac:dyDescent="0.25">
      <c r="A819">
        <v>817</v>
      </c>
      <c r="B819">
        <v>39.5</v>
      </c>
      <c r="C819">
        <v>28.25</v>
      </c>
      <c r="F819" s="3">
        <f t="shared" si="72"/>
        <v>917.19444444443582</v>
      </c>
      <c r="G819" s="3">
        <f t="shared" si="73"/>
        <v>9.1719444444443576E-3</v>
      </c>
      <c r="H819" s="1">
        <v>0.78380045138888887</v>
      </c>
      <c r="I819" t="s">
        <v>35</v>
      </c>
      <c r="J819">
        <v>39.75</v>
      </c>
      <c r="K819">
        <v>31.12</v>
      </c>
      <c r="M819" s="3">
        <f t="shared" si="74"/>
        <v>915.48611111111904</v>
      </c>
      <c r="N819" s="3">
        <f t="shared" si="75"/>
        <v>9.1548611111111899E-3</v>
      </c>
      <c r="O819" s="1">
        <v>0.87769190972222233</v>
      </c>
      <c r="P819" t="s">
        <v>35</v>
      </c>
      <c r="Q819">
        <v>38.75</v>
      </c>
      <c r="R819">
        <v>27.44</v>
      </c>
      <c r="T819" s="3">
        <f t="shared" si="76"/>
        <v>918.44212962963741</v>
      </c>
      <c r="U819" s="3">
        <f t="shared" si="77"/>
        <v>9.1844212962963745E-3</v>
      </c>
      <c r="V819" s="1">
        <v>0.91733796296296299</v>
      </c>
      <c r="W819" t="s">
        <v>35</v>
      </c>
      <c r="X819">
        <v>38.25</v>
      </c>
      <c r="Y819">
        <v>30.69</v>
      </c>
    </row>
    <row r="820" spans="1:25" x14ac:dyDescent="0.25">
      <c r="A820">
        <v>818</v>
      </c>
      <c r="B820">
        <v>39</v>
      </c>
      <c r="C820">
        <v>28.37</v>
      </c>
      <c r="F820" s="3">
        <f t="shared" si="72"/>
        <v>918.29166666665958</v>
      </c>
      <c r="G820" s="3">
        <f t="shared" si="73"/>
        <v>9.1829166666665962E-3</v>
      </c>
      <c r="H820" s="1">
        <v>0.78381142361111111</v>
      </c>
      <c r="I820" t="s">
        <v>35</v>
      </c>
      <c r="J820">
        <v>39.75</v>
      </c>
      <c r="K820">
        <v>31.19</v>
      </c>
      <c r="M820" s="3">
        <f t="shared" si="74"/>
        <v>916.59490740740864</v>
      </c>
      <c r="N820" s="3">
        <f t="shared" si="75"/>
        <v>9.1659490740740868E-3</v>
      </c>
      <c r="O820" s="1">
        <v>0.87770299768518523</v>
      </c>
      <c r="P820" t="s">
        <v>35</v>
      </c>
      <c r="Q820">
        <v>39</v>
      </c>
      <c r="R820">
        <v>27.87</v>
      </c>
      <c r="T820" s="3">
        <f t="shared" si="76"/>
        <v>919.75810185185298</v>
      </c>
      <c r="U820" s="3">
        <f t="shared" si="77"/>
        <v>9.1975810185185303E-3</v>
      </c>
      <c r="V820" s="1">
        <v>0.91735112268518515</v>
      </c>
      <c r="W820" t="s">
        <v>35</v>
      </c>
      <c r="X820">
        <v>38.75</v>
      </c>
      <c r="Y820">
        <v>30.69</v>
      </c>
    </row>
    <row r="821" spans="1:25" x14ac:dyDescent="0.25">
      <c r="A821">
        <v>819</v>
      </c>
      <c r="B821">
        <v>39.75</v>
      </c>
      <c r="C821">
        <v>28.37</v>
      </c>
      <c r="F821" s="3">
        <f t="shared" si="72"/>
        <v>919.42592592592075</v>
      </c>
      <c r="G821" s="3">
        <f t="shared" si="73"/>
        <v>9.1942592592592076E-3</v>
      </c>
      <c r="H821" s="1">
        <v>0.78382276620370372</v>
      </c>
      <c r="I821" t="s">
        <v>35</v>
      </c>
      <c r="J821">
        <v>39.75</v>
      </c>
      <c r="K821">
        <v>31.31</v>
      </c>
      <c r="M821" s="3">
        <f t="shared" si="74"/>
        <v>917.71412037036089</v>
      </c>
      <c r="N821" s="3">
        <f t="shared" si="75"/>
        <v>9.1771412037036093E-3</v>
      </c>
      <c r="O821" s="1">
        <v>0.87771418981481475</v>
      </c>
      <c r="P821" t="s">
        <v>35</v>
      </c>
      <c r="Q821">
        <v>39.25</v>
      </c>
      <c r="R821">
        <v>27.37</v>
      </c>
      <c r="T821" s="3">
        <f t="shared" si="76"/>
        <v>920.91898148148891</v>
      </c>
      <c r="U821" s="3">
        <f t="shared" si="77"/>
        <v>9.2091898148148887E-3</v>
      </c>
      <c r="V821" s="1">
        <v>0.91736273148148151</v>
      </c>
      <c r="W821" t="s">
        <v>35</v>
      </c>
      <c r="X821">
        <v>38.75</v>
      </c>
      <c r="Y821">
        <v>30.75</v>
      </c>
    </row>
    <row r="822" spans="1:25" x14ac:dyDescent="0.25">
      <c r="A822">
        <v>820</v>
      </c>
      <c r="B822">
        <v>40</v>
      </c>
      <c r="C822">
        <v>28.31</v>
      </c>
      <c r="F822" s="3">
        <f t="shared" si="72"/>
        <v>920.52199074074133</v>
      </c>
      <c r="G822" s="3">
        <f t="shared" si="73"/>
        <v>9.2052199074074137E-3</v>
      </c>
      <c r="H822" s="1">
        <v>0.78383372685185193</v>
      </c>
      <c r="I822" t="s">
        <v>35</v>
      </c>
      <c r="J822">
        <v>39.25</v>
      </c>
      <c r="K822">
        <v>31.31</v>
      </c>
      <c r="M822" s="3">
        <f t="shared" si="74"/>
        <v>918.83333333332428</v>
      </c>
      <c r="N822" s="3">
        <f t="shared" si="75"/>
        <v>9.1883333333332429E-3</v>
      </c>
      <c r="O822" s="1">
        <v>0.87772538194444438</v>
      </c>
      <c r="P822" t="s">
        <v>35</v>
      </c>
      <c r="Q822">
        <v>39</v>
      </c>
      <c r="R822">
        <v>27.44</v>
      </c>
      <c r="T822" s="3">
        <f t="shared" si="76"/>
        <v>922.03356481482808</v>
      </c>
      <c r="U822" s="3">
        <f t="shared" si="77"/>
        <v>9.2203356481482812E-3</v>
      </c>
      <c r="V822" s="1">
        <v>0.9173738773148149</v>
      </c>
      <c r="W822" t="s">
        <v>35</v>
      </c>
      <c r="X822">
        <v>38.5</v>
      </c>
      <c r="Y822">
        <v>30.69</v>
      </c>
    </row>
    <row r="823" spans="1:25" x14ac:dyDescent="0.25">
      <c r="A823">
        <v>821</v>
      </c>
      <c r="B823">
        <v>40.25</v>
      </c>
      <c r="C823">
        <v>28.44</v>
      </c>
      <c r="F823" s="3">
        <f t="shared" si="72"/>
        <v>921.66087962962661</v>
      </c>
      <c r="G823" s="3">
        <f t="shared" si="73"/>
        <v>9.2166087962962662E-3</v>
      </c>
      <c r="H823" s="1">
        <v>0.78384511574074078</v>
      </c>
      <c r="I823" t="s">
        <v>35</v>
      </c>
      <c r="J823">
        <v>39.5</v>
      </c>
      <c r="K823">
        <v>31.87</v>
      </c>
      <c r="M823" s="3">
        <f t="shared" si="74"/>
        <v>919.94560185184594</v>
      </c>
      <c r="N823" s="3">
        <f t="shared" si="75"/>
        <v>9.1994560185184593E-3</v>
      </c>
      <c r="O823" s="1">
        <v>0.8777365046296296</v>
      </c>
      <c r="P823" t="s">
        <v>35</v>
      </c>
      <c r="Q823">
        <v>38.5</v>
      </c>
      <c r="R823">
        <v>27.37</v>
      </c>
      <c r="T823" s="3">
        <f t="shared" si="76"/>
        <v>923.34606481482285</v>
      </c>
      <c r="U823" s="3">
        <f t="shared" si="77"/>
        <v>9.2334606481482284E-3</v>
      </c>
      <c r="V823" s="1">
        <v>0.91738700231481485</v>
      </c>
      <c r="W823" t="s">
        <v>35</v>
      </c>
      <c r="X823">
        <v>39</v>
      </c>
      <c r="Y823">
        <v>30.75</v>
      </c>
    </row>
    <row r="824" spans="1:25" x14ac:dyDescent="0.25">
      <c r="A824">
        <v>822</v>
      </c>
      <c r="B824">
        <v>40.25</v>
      </c>
      <c r="C824">
        <v>28.44</v>
      </c>
      <c r="F824" s="3">
        <f t="shared" si="72"/>
        <v>922.79976851851188</v>
      </c>
      <c r="G824" s="3">
        <f t="shared" si="73"/>
        <v>9.2279976851851186E-3</v>
      </c>
      <c r="H824" s="1">
        <v>0.78385650462962964</v>
      </c>
      <c r="I824" t="s">
        <v>35</v>
      </c>
      <c r="J824">
        <v>39</v>
      </c>
      <c r="K824">
        <v>31.31</v>
      </c>
      <c r="M824" s="3">
        <f t="shared" si="74"/>
        <v>921.18287037037396</v>
      </c>
      <c r="N824" s="3">
        <f t="shared" si="75"/>
        <v>9.2118287037037394E-3</v>
      </c>
      <c r="O824" s="1">
        <v>0.87774887731481488</v>
      </c>
      <c r="P824" t="s">
        <v>35</v>
      </c>
      <c r="Q824">
        <v>39</v>
      </c>
      <c r="R824">
        <v>27.81</v>
      </c>
      <c r="T824" s="3">
        <f t="shared" si="76"/>
        <v>924.5057870370332</v>
      </c>
      <c r="U824" s="3">
        <f t="shared" si="77"/>
        <v>9.2450578703703323E-3</v>
      </c>
      <c r="V824" s="1">
        <v>0.91739859953703695</v>
      </c>
      <c r="W824" t="s">
        <v>35</v>
      </c>
      <c r="X824">
        <v>39</v>
      </c>
      <c r="Y824">
        <v>30.75</v>
      </c>
    </row>
    <row r="825" spans="1:25" x14ac:dyDescent="0.25">
      <c r="A825">
        <v>823</v>
      </c>
      <c r="B825">
        <v>40.5</v>
      </c>
      <c r="C825">
        <v>28.56</v>
      </c>
      <c r="F825" s="3">
        <f t="shared" si="72"/>
        <v>924.08564814814304</v>
      </c>
      <c r="G825" s="3">
        <f t="shared" si="73"/>
        <v>9.2408564814814298E-3</v>
      </c>
      <c r="H825" s="1">
        <v>0.78386936342592595</v>
      </c>
      <c r="I825" t="s">
        <v>35</v>
      </c>
      <c r="J825">
        <v>39.5</v>
      </c>
      <c r="K825">
        <v>32.06</v>
      </c>
      <c r="M825" s="3">
        <f t="shared" si="74"/>
        <v>922.30902777776794</v>
      </c>
      <c r="N825" s="3">
        <f t="shared" si="75"/>
        <v>9.2230902777776791E-3</v>
      </c>
      <c r="O825" s="1">
        <v>0.87776013888888882</v>
      </c>
      <c r="P825" t="s">
        <v>35</v>
      </c>
      <c r="Q825">
        <v>39.25</v>
      </c>
      <c r="R825">
        <v>27.31</v>
      </c>
      <c r="T825" s="3">
        <f t="shared" si="76"/>
        <v>925.62152777778681</v>
      </c>
      <c r="U825" s="3">
        <f t="shared" si="77"/>
        <v>9.2562152777778683E-3</v>
      </c>
      <c r="V825" s="1">
        <v>0.91740975694444449</v>
      </c>
      <c r="W825" t="s">
        <v>35</v>
      </c>
      <c r="X825">
        <v>38.75</v>
      </c>
      <c r="Y825">
        <v>30.75</v>
      </c>
    </row>
    <row r="826" spans="1:25" x14ac:dyDescent="0.25">
      <c r="A826">
        <v>824</v>
      </c>
      <c r="B826">
        <v>40.25</v>
      </c>
      <c r="C826">
        <v>28.62</v>
      </c>
      <c r="F826" s="3">
        <f t="shared" si="72"/>
        <v>925.26851851850722</v>
      </c>
      <c r="G826" s="3">
        <f t="shared" si="73"/>
        <v>9.2526851851850722E-3</v>
      </c>
      <c r="H826" s="1">
        <v>0.78388119212962959</v>
      </c>
      <c r="I826" t="s">
        <v>35</v>
      </c>
      <c r="J826">
        <v>39.25</v>
      </c>
      <c r="K826">
        <v>31.62</v>
      </c>
      <c r="M826" s="3">
        <f t="shared" si="74"/>
        <v>923.42939814814565</v>
      </c>
      <c r="N826" s="3">
        <f t="shared" si="75"/>
        <v>9.2342939814814562E-3</v>
      </c>
      <c r="O826" s="1">
        <v>0.8777713425925926</v>
      </c>
      <c r="P826" t="s">
        <v>35</v>
      </c>
      <c r="Q826">
        <v>39.25</v>
      </c>
      <c r="R826">
        <v>27.44</v>
      </c>
      <c r="T826" s="3">
        <f t="shared" si="76"/>
        <v>926.70138888889528</v>
      </c>
      <c r="U826" s="3">
        <f t="shared" si="77"/>
        <v>9.2670138888889531E-3</v>
      </c>
      <c r="V826" s="1">
        <v>0.91742055555555557</v>
      </c>
      <c r="W826" t="s">
        <v>35</v>
      </c>
      <c r="X826">
        <v>38.5</v>
      </c>
      <c r="Y826">
        <v>30.75</v>
      </c>
    </row>
    <row r="827" spans="1:25" x14ac:dyDescent="0.25">
      <c r="A827">
        <v>825</v>
      </c>
      <c r="B827">
        <v>40.5</v>
      </c>
      <c r="C827">
        <v>28.69</v>
      </c>
      <c r="F827" s="3">
        <f t="shared" si="72"/>
        <v>926.39814814813315</v>
      </c>
      <c r="G827" s="3">
        <f t="shared" si="73"/>
        <v>9.2639814814813315E-3</v>
      </c>
      <c r="H827" s="1">
        <v>0.78389248842592585</v>
      </c>
      <c r="I827" t="s">
        <v>35</v>
      </c>
      <c r="J827">
        <v>39.5</v>
      </c>
      <c r="K827">
        <v>32.19</v>
      </c>
      <c r="M827" s="3">
        <f t="shared" si="74"/>
        <v>924.54861111110893</v>
      </c>
      <c r="N827" s="3">
        <f t="shared" si="75"/>
        <v>9.2454861111110898E-3</v>
      </c>
      <c r="O827" s="1">
        <v>0.87778253472222223</v>
      </c>
      <c r="P827" t="s">
        <v>35</v>
      </c>
      <c r="Q827">
        <v>39.25</v>
      </c>
      <c r="R827">
        <v>27.44</v>
      </c>
      <c r="T827" s="3">
        <f t="shared" si="76"/>
        <v>927.85185185185753</v>
      </c>
      <c r="U827" s="3">
        <f t="shared" si="77"/>
        <v>9.2785185185185748E-3</v>
      </c>
      <c r="V827" s="1">
        <v>0.91743206018518519</v>
      </c>
      <c r="W827" t="s">
        <v>35</v>
      </c>
      <c r="X827">
        <v>38.75</v>
      </c>
      <c r="Y827">
        <v>30.75</v>
      </c>
    </row>
    <row r="828" spans="1:25" x14ac:dyDescent="0.25">
      <c r="A828">
        <v>826</v>
      </c>
      <c r="B828">
        <v>40.75</v>
      </c>
      <c r="C828">
        <v>28.75</v>
      </c>
      <c r="F828" s="3">
        <f t="shared" si="72"/>
        <v>927.49652777777135</v>
      </c>
      <c r="G828" s="3">
        <f t="shared" si="73"/>
        <v>9.2749652777777136E-3</v>
      </c>
      <c r="H828" s="1">
        <v>0.78390347222222223</v>
      </c>
      <c r="I828" t="s">
        <v>35</v>
      </c>
      <c r="J828">
        <v>39.5</v>
      </c>
      <c r="K828">
        <v>31.62</v>
      </c>
      <c r="M828" s="3">
        <f t="shared" si="74"/>
        <v>925.6597222222274</v>
      </c>
      <c r="N828" s="3">
        <f t="shared" si="75"/>
        <v>9.2565972222222737E-3</v>
      </c>
      <c r="O828" s="1">
        <v>0.87779364583333341</v>
      </c>
      <c r="P828" t="s">
        <v>35</v>
      </c>
      <c r="Q828">
        <v>39.25</v>
      </c>
      <c r="R828">
        <v>27.56</v>
      </c>
      <c r="T828" s="3">
        <f t="shared" si="76"/>
        <v>928.92939814815941</v>
      </c>
      <c r="U828" s="3">
        <f t="shared" si="77"/>
        <v>9.2892939814815945E-3</v>
      </c>
      <c r="V828" s="1">
        <v>0.91744283564814821</v>
      </c>
      <c r="W828" t="s">
        <v>35</v>
      </c>
      <c r="X828">
        <v>38.75</v>
      </c>
      <c r="Y828">
        <v>30.75</v>
      </c>
    </row>
    <row r="829" spans="1:25" x14ac:dyDescent="0.25">
      <c r="A829">
        <v>827</v>
      </c>
      <c r="B829">
        <v>40.75</v>
      </c>
      <c r="C829">
        <v>28.81</v>
      </c>
      <c r="F829" s="3">
        <f t="shared" si="72"/>
        <v>928.60416666665776</v>
      </c>
      <c r="G829" s="3">
        <f t="shared" si="73"/>
        <v>9.2860416666665779E-3</v>
      </c>
      <c r="H829" s="1">
        <v>0.78391454861111109</v>
      </c>
      <c r="I829" t="s">
        <v>35</v>
      </c>
      <c r="J829">
        <v>39.5</v>
      </c>
      <c r="K829">
        <v>31.81</v>
      </c>
      <c r="M829" s="3">
        <f t="shared" si="74"/>
        <v>926.77662037037317</v>
      </c>
      <c r="N829" s="3">
        <f t="shared" si="75"/>
        <v>9.2677662037037312E-3</v>
      </c>
      <c r="O829" s="1">
        <v>0.87780481481481487</v>
      </c>
      <c r="P829" t="s">
        <v>35</v>
      </c>
      <c r="Q829">
        <v>39.25</v>
      </c>
      <c r="R829">
        <v>27.56</v>
      </c>
      <c r="T829" s="3">
        <f t="shared" si="76"/>
        <v>930.08101851852484</v>
      </c>
      <c r="U829" s="3">
        <f t="shared" si="77"/>
        <v>9.3008101851852487E-3</v>
      </c>
      <c r="V829" s="1">
        <v>0.91745435185185187</v>
      </c>
      <c r="W829" t="s">
        <v>35</v>
      </c>
      <c r="X829">
        <v>38.5</v>
      </c>
      <c r="Y829">
        <v>30.75</v>
      </c>
    </row>
    <row r="830" spans="1:25" x14ac:dyDescent="0.25">
      <c r="A830">
        <v>828</v>
      </c>
      <c r="B830">
        <v>40.5</v>
      </c>
      <c r="C830">
        <v>28.94</v>
      </c>
      <c r="F830" s="3">
        <f t="shared" si="72"/>
        <v>929.73379629629483</v>
      </c>
      <c r="G830" s="3">
        <f t="shared" si="73"/>
        <v>9.2973379629629482E-3</v>
      </c>
      <c r="H830" s="1">
        <v>0.78392584490740747</v>
      </c>
      <c r="I830" t="s">
        <v>35</v>
      </c>
      <c r="J830">
        <v>39.25</v>
      </c>
      <c r="K830">
        <v>31.87</v>
      </c>
      <c r="M830" s="3">
        <f t="shared" si="74"/>
        <v>927.92129629629687</v>
      </c>
      <c r="N830" s="3">
        <f t="shared" si="75"/>
        <v>9.2792129629629683E-3</v>
      </c>
      <c r="O830" s="1">
        <v>0.87781626157407411</v>
      </c>
      <c r="P830" t="s">
        <v>35</v>
      </c>
      <c r="Q830">
        <v>39.5</v>
      </c>
      <c r="R830">
        <v>27.62</v>
      </c>
      <c r="T830" s="3">
        <f t="shared" si="76"/>
        <v>931.16782407407504</v>
      </c>
      <c r="U830" s="3">
        <f t="shared" si="77"/>
        <v>9.3116782407407506E-3</v>
      </c>
      <c r="V830" s="1">
        <v>0.91746521990740737</v>
      </c>
      <c r="W830" t="s">
        <v>35</v>
      </c>
      <c r="X830">
        <v>38.25</v>
      </c>
      <c r="Y830">
        <v>30.69</v>
      </c>
    </row>
    <row r="831" spans="1:25" x14ac:dyDescent="0.25">
      <c r="A831">
        <v>829</v>
      </c>
      <c r="B831">
        <v>41</v>
      </c>
      <c r="C831">
        <v>29</v>
      </c>
      <c r="F831" s="3">
        <f t="shared" si="72"/>
        <v>930.8726851851801</v>
      </c>
      <c r="G831" s="3">
        <f t="shared" si="73"/>
        <v>9.3087268518518007E-3</v>
      </c>
      <c r="H831" s="1">
        <v>0.78393723379629632</v>
      </c>
      <c r="I831" t="s">
        <v>35</v>
      </c>
      <c r="J831">
        <v>39.5</v>
      </c>
      <c r="K831">
        <v>32.380000000000003</v>
      </c>
      <c r="M831" s="3">
        <f t="shared" si="74"/>
        <v>929.07986111110392</v>
      </c>
      <c r="N831" s="3">
        <f t="shared" si="75"/>
        <v>9.2907986111110397E-3</v>
      </c>
      <c r="O831" s="1">
        <v>0.87782784722222218</v>
      </c>
      <c r="P831" t="s">
        <v>35</v>
      </c>
      <c r="Q831">
        <v>39.75</v>
      </c>
      <c r="R831">
        <v>27.69</v>
      </c>
      <c r="T831" s="3">
        <f t="shared" si="76"/>
        <v>932.28472222222081</v>
      </c>
      <c r="U831" s="3">
        <f t="shared" si="77"/>
        <v>9.3228472222222081E-3</v>
      </c>
      <c r="V831" s="1">
        <v>0.91747638888888883</v>
      </c>
      <c r="W831" t="s">
        <v>35</v>
      </c>
      <c r="X831">
        <v>38.5</v>
      </c>
      <c r="Y831">
        <v>30.75</v>
      </c>
    </row>
    <row r="832" spans="1:25" x14ac:dyDescent="0.25">
      <c r="A832">
        <v>830</v>
      </c>
      <c r="B832">
        <v>40.5</v>
      </c>
      <c r="C832">
        <v>29.06</v>
      </c>
      <c r="F832" s="3">
        <f t="shared" si="72"/>
        <v>932.00462962962365</v>
      </c>
      <c r="G832" s="3">
        <f t="shared" si="73"/>
        <v>9.320046296296236E-3</v>
      </c>
      <c r="H832" s="1">
        <v>0.78394855324074075</v>
      </c>
      <c r="I832" t="s">
        <v>35</v>
      </c>
      <c r="J832">
        <v>39</v>
      </c>
      <c r="K832">
        <v>31.87</v>
      </c>
      <c r="M832" s="3">
        <f t="shared" si="74"/>
        <v>930.19212962962558</v>
      </c>
      <c r="N832" s="3">
        <f t="shared" si="75"/>
        <v>9.3019212962962561E-3</v>
      </c>
      <c r="O832" s="1">
        <v>0.8778389699074074</v>
      </c>
      <c r="P832" t="s">
        <v>35</v>
      </c>
      <c r="Q832">
        <v>39</v>
      </c>
      <c r="R832">
        <v>27.75</v>
      </c>
      <c r="T832" s="3">
        <f t="shared" si="76"/>
        <v>933.4027777777809</v>
      </c>
      <c r="U832" s="3">
        <f t="shared" si="77"/>
        <v>9.3340277777778091E-3</v>
      </c>
      <c r="V832" s="1">
        <v>0.91748756944444443</v>
      </c>
      <c r="W832" t="s">
        <v>35</v>
      </c>
      <c r="X832">
        <v>38.25</v>
      </c>
      <c r="Y832">
        <v>30.69</v>
      </c>
    </row>
    <row r="833" spans="1:25" x14ac:dyDescent="0.25">
      <c r="A833">
        <v>831</v>
      </c>
      <c r="B833">
        <v>40.75</v>
      </c>
      <c r="C833">
        <v>29.12</v>
      </c>
      <c r="F833" s="3">
        <f t="shared" si="72"/>
        <v>933.10069444444423</v>
      </c>
      <c r="G833" s="3">
        <f t="shared" si="73"/>
        <v>9.3310069444444421E-3</v>
      </c>
      <c r="H833" s="1">
        <v>0.78395951388888896</v>
      </c>
      <c r="I833" t="s">
        <v>35</v>
      </c>
      <c r="J833">
        <v>39.25</v>
      </c>
      <c r="K833">
        <v>32.5</v>
      </c>
      <c r="M833" s="3">
        <f t="shared" si="74"/>
        <v>931.34259259259886</v>
      </c>
      <c r="N833" s="3">
        <f t="shared" si="75"/>
        <v>9.3134259259259888E-3</v>
      </c>
      <c r="O833" s="1">
        <v>0.87785047453703713</v>
      </c>
      <c r="P833" t="s">
        <v>35</v>
      </c>
      <c r="Q833">
        <v>39.25</v>
      </c>
      <c r="R833">
        <v>27.81</v>
      </c>
      <c r="T833" s="3">
        <f t="shared" si="76"/>
        <v>934.51736111110904</v>
      </c>
      <c r="U833" s="3">
        <f t="shared" si="77"/>
        <v>9.3451736111110906E-3</v>
      </c>
      <c r="V833" s="1">
        <v>0.91749871527777771</v>
      </c>
      <c r="W833" t="s">
        <v>35</v>
      </c>
      <c r="X833">
        <v>38.5</v>
      </c>
      <c r="Y833">
        <v>30.75</v>
      </c>
    </row>
    <row r="834" spans="1:25" x14ac:dyDescent="0.25">
      <c r="A834">
        <v>832</v>
      </c>
      <c r="B834">
        <v>40.75</v>
      </c>
      <c r="C834">
        <v>29.25</v>
      </c>
      <c r="F834" s="3">
        <f t="shared" si="72"/>
        <v>934.20370370370654</v>
      </c>
      <c r="G834" s="3">
        <f t="shared" si="73"/>
        <v>9.3420370370370653E-3</v>
      </c>
      <c r="H834" s="1">
        <v>0.78397054398148158</v>
      </c>
      <c r="I834" t="s">
        <v>35</v>
      </c>
      <c r="J834">
        <v>39.25</v>
      </c>
      <c r="K834">
        <v>32.630000000000003</v>
      </c>
      <c r="M834" s="3">
        <f t="shared" si="74"/>
        <v>932.4583333333303</v>
      </c>
      <c r="N834" s="3">
        <f t="shared" si="75"/>
        <v>9.3245833333333028E-3</v>
      </c>
      <c r="O834" s="1">
        <v>0.87786163194444444</v>
      </c>
      <c r="P834" t="s">
        <v>35</v>
      </c>
      <c r="Q834">
        <v>39.5</v>
      </c>
      <c r="R834">
        <v>27.87</v>
      </c>
      <c r="T834" s="3">
        <f t="shared" si="76"/>
        <v>935.6342592592548</v>
      </c>
      <c r="U834" s="3">
        <f t="shared" si="77"/>
        <v>9.3563425925925481E-3</v>
      </c>
      <c r="V834" s="1">
        <v>0.91750988425925917</v>
      </c>
      <c r="W834" t="s">
        <v>35</v>
      </c>
      <c r="X834">
        <v>38.75</v>
      </c>
      <c r="Y834">
        <v>30.69</v>
      </c>
    </row>
    <row r="835" spans="1:25" x14ac:dyDescent="0.25">
      <c r="A835">
        <v>833</v>
      </c>
      <c r="B835">
        <v>40.75</v>
      </c>
      <c r="C835">
        <v>29.31</v>
      </c>
      <c r="F835" s="3">
        <f t="shared" si="72"/>
        <v>935.33449074073576</v>
      </c>
      <c r="G835" s="3">
        <f t="shared" si="73"/>
        <v>9.3533449074073571E-3</v>
      </c>
      <c r="H835" s="1">
        <v>0.78398185185185187</v>
      </c>
      <c r="I835" t="s">
        <v>35</v>
      </c>
      <c r="J835">
        <v>39.25</v>
      </c>
      <c r="K835">
        <v>32.69</v>
      </c>
      <c r="M835" s="3">
        <f t="shared" si="74"/>
        <v>933.65393518518579</v>
      </c>
      <c r="N835" s="3">
        <f t="shared" si="75"/>
        <v>9.336539351851858E-3</v>
      </c>
      <c r="O835" s="1">
        <v>0.877873587962963</v>
      </c>
      <c r="P835" t="s">
        <v>35</v>
      </c>
      <c r="Q835">
        <v>39.75</v>
      </c>
      <c r="R835">
        <v>28</v>
      </c>
      <c r="T835" s="3">
        <f t="shared" si="76"/>
        <v>936.75115740742274</v>
      </c>
      <c r="U835" s="3">
        <f t="shared" si="77"/>
        <v>9.3675115740742276E-3</v>
      </c>
      <c r="V835" s="1">
        <v>0.91752105324074085</v>
      </c>
      <c r="W835" t="s">
        <v>35</v>
      </c>
      <c r="X835">
        <v>38.25</v>
      </c>
      <c r="Y835">
        <v>30.69</v>
      </c>
    </row>
    <row r="836" spans="1:25" x14ac:dyDescent="0.25">
      <c r="A836">
        <v>834</v>
      </c>
      <c r="B836">
        <v>41</v>
      </c>
      <c r="C836">
        <v>29.37</v>
      </c>
      <c r="F836" s="3">
        <f t="shared" ref="F836:F899" si="78">G836*(10^5)</f>
        <v>936.4317129629485</v>
      </c>
      <c r="G836" s="3">
        <f t="shared" ref="G836:G899" si="79">(G835+(H836-H835))</f>
        <v>9.3643171296294847E-3</v>
      </c>
      <c r="H836" s="1">
        <v>0.783992824074074</v>
      </c>
      <c r="I836" t="s">
        <v>35</v>
      </c>
      <c r="J836">
        <v>38.75</v>
      </c>
      <c r="K836">
        <v>32.69</v>
      </c>
      <c r="M836" s="3">
        <f t="shared" ref="M836:M899" si="80">N836*(10^5)</f>
        <v>934.7754629629668</v>
      </c>
      <c r="N836" s="3">
        <f t="shared" ref="N836:N899" si="81">(N835+(O836-O835))</f>
        <v>9.3477546296296676E-3</v>
      </c>
      <c r="O836" s="1">
        <v>0.87788480324074081</v>
      </c>
      <c r="P836" t="s">
        <v>35</v>
      </c>
      <c r="Q836">
        <v>39.25</v>
      </c>
      <c r="R836">
        <v>28.12</v>
      </c>
      <c r="T836" s="3">
        <f t="shared" ref="T836:T899" si="82">U836*(10^5)</f>
        <v>937.94791666667038</v>
      </c>
      <c r="U836" s="3">
        <f t="shared" ref="U836:U899" si="83">(U835+(V836-V835))</f>
        <v>9.3794791666667043E-3</v>
      </c>
      <c r="V836" s="1">
        <v>0.91753302083333332</v>
      </c>
      <c r="W836" t="s">
        <v>35</v>
      </c>
      <c r="X836">
        <v>38.75</v>
      </c>
      <c r="Y836">
        <v>30.69</v>
      </c>
    </row>
    <row r="837" spans="1:25" x14ac:dyDescent="0.25">
      <c r="A837">
        <v>835</v>
      </c>
      <c r="B837">
        <v>41</v>
      </c>
      <c r="C837">
        <v>29.5</v>
      </c>
      <c r="F837" s="3">
        <f t="shared" si="78"/>
        <v>937.68865740740944</v>
      </c>
      <c r="G837" s="3">
        <f t="shared" si="79"/>
        <v>9.3768865740740948E-3</v>
      </c>
      <c r="H837" s="1">
        <v>0.78400539351851861</v>
      </c>
      <c r="I837" t="s">
        <v>35</v>
      </c>
      <c r="J837">
        <v>39.25</v>
      </c>
      <c r="K837">
        <v>32.75</v>
      </c>
      <c r="M837" s="3">
        <f t="shared" si="80"/>
        <v>936.0925925925967</v>
      </c>
      <c r="N837" s="3">
        <f t="shared" si="81"/>
        <v>9.360925925925967E-3</v>
      </c>
      <c r="O837" s="1">
        <v>0.87789797453703711</v>
      </c>
      <c r="P837" t="s">
        <v>35</v>
      </c>
      <c r="Q837">
        <v>39.75</v>
      </c>
      <c r="R837">
        <v>28.25</v>
      </c>
      <c r="T837" s="3">
        <f t="shared" si="82"/>
        <v>939.06597222223058</v>
      </c>
      <c r="U837" s="3">
        <f t="shared" si="83"/>
        <v>9.3906597222223054E-3</v>
      </c>
      <c r="V837" s="1">
        <v>0.91754420138888892</v>
      </c>
      <c r="W837" t="s">
        <v>35</v>
      </c>
      <c r="X837">
        <v>38.75</v>
      </c>
      <c r="Y837">
        <v>30.62</v>
      </c>
    </row>
    <row r="838" spans="1:25" x14ac:dyDescent="0.25">
      <c r="A838">
        <v>836</v>
      </c>
      <c r="B838">
        <v>41</v>
      </c>
      <c r="C838">
        <v>29.56</v>
      </c>
      <c r="F838" s="3">
        <f t="shared" si="78"/>
        <v>938.85763888889028</v>
      </c>
      <c r="G838" s="3">
        <f t="shared" si="79"/>
        <v>9.3885763888889029E-3</v>
      </c>
      <c r="H838" s="1">
        <v>0.78401708333333342</v>
      </c>
      <c r="I838" t="s">
        <v>35</v>
      </c>
      <c r="J838">
        <v>39</v>
      </c>
      <c r="K838">
        <v>32.81</v>
      </c>
      <c r="M838" s="3">
        <f t="shared" si="80"/>
        <v>937.24652777777976</v>
      </c>
      <c r="N838" s="3">
        <f t="shared" si="81"/>
        <v>9.3724652777777973E-3</v>
      </c>
      <c r="O838" s="1">
        <v>0.87790951388888894</v>
      </c>
      <c r="P838" t="s">
        <v>35</v>
      </c>
      <c r="Q838">
        <v>39.75</v>
      </c>
      <c r="R838">
        <v>28.44</v>
      </c>
      <c r="T838" s="3">
        <f t="shared" si="82"/>
        <v>940.33449074074622</v>
      </c>
      <c r="U838" s="3">
        <f t="shared" si="83"/>
        <v>9.4033449074074626E-3</v>
      </c>
      <c r="V838" s="1">
        <v>0.91755688657407408</v>
      </c>
      <c r="W838" t="s">
        <v>35</v>
      </c>
      <c r="X838">
        <v>39.25</v>
      </c>
      <c r="Y838">
        <v>30.62</v>
      </c>
    </row>
    <row r="839" spans="1:25" x14ac:dyDescent="0.25">
      <c r="A839">
        <v>837</v>
      </c>
      <c r="B839">
        <v>40.5</v>
      </c>
      <c r="C839">
        <v>29.62</v>
      </c>
      <c r="F839" s="3">
        <f t="shared" si="78"/>
        <v>940.15046296295202</v>
      </c>
      <c r="G839" s="3">
        <f t="shared" si="79"/>
        <v>9.4015046296295202E-3</v>
      </c>
      <c r="H839" s="1">
        <v>0.78403001157407404</v>
      </c>
      <c r="I839" t="s">
        <v>35</v>
      </c>
      <c r="J839">
        <v>39.5</v>
      </c>
      <c r="K839">
        <v>32.81</v>
      </c>
      <c r="M839" s="3">
        <f t="shared" si="80"/>
        <v>938.37037037036714</v>
      </c>
      <c r="N839" s="3">
        <f t="shared" si="81"/>
        <v>9.3837037037036719E-3</v>
      </c>
      <c r="O839" s="1">
        <v>0.87792075231481481</v>
      </c>
      <c r="P839" t="s">
        <v>35</v>
      </c>
      <c r="Q839">
        <v>39</v>
      </c>
      <c r="R839">
        <v>28.56</v>
      </c>
      <c r="T839" s="3">
        <f t="shared" si="82"/>
        <v>941.4918981481502</v>
      </c>
      <c r="U839" s="3">
        <f t="shared" si="83"/>
        <v>9.4149189814815015E-3</v>
      </c>
      <c r="V839" s="1">
        <v>0.91756846064814812</v>
      </c>
      <c r="W839" t="s">
        <v>35</v>
      </c>
      <c r="X839">
        <v>39.25</v>
      </c>
      <c r="Y839">
        <v>30.62</v>
      </c>
    </row>
    <row r="840" spans="1:25" x14ac:dyDescent="0.25">
      <c r="A840">
        <v>838</v>
      </c>
      <c r="B840">
        <v>40.5</v>
      </c>
      <c r="C840">
        <v>29.75</v>
      </c>
      <c r="F840" s="3">
        <f t="shared" si="78"/>
        <v>941.28240740740671</v>
      </c>
      <c r="G840" s="3">
        <f t="shared" si="79"/>
        <v>9.4128240740740665E-3</v>
      </c>
      <c r="H840" s="1">
        <v>0.78404133101851858</v>
      </c>
      <c r="I840" t="s">
        <v>35</v>
      </c>
      <c r="J840">
        <v>39.25</v>
      </c>
      <c r="K840">
        <v>32.130000000000003</v>
      </c>
      <c r="M840" s="3">
        <f t="shared" si="80"/>
        <v>939.48958333331939</v>
      </c>
      <c r="N840" s="3">
        <f t="shared" si="81"/>
        <v>9.3948958333331944E-3</v>
      </c>
      <c r="O840" s="1">
        <v>0.87793194444444433</v>
      </c>
      <c r="P840" t="s">
        <v>35</v>
      </c>
      <c r="Q840">
        <v>39.25</v>
      </c>
      <c r="R840">
        <v>28.69</v>
      </c>
      <c r="T840" s="3">
        <f t="shared" si="82"/>
        <v>942.60763888889267</v>
      </c>
      <c r="U840" s="3">
        <f t="shared" si="83"/>
        <v>9.4260763888889265E-3</v>
      </c>
      <c r="V840" s="1">
        <v>0.91757961805555555</v>
      </c>
      <c r="W840" t="s">
        <v>35</v>
      </c>
      <c r="X840">
        <v>39</v>
      </c>
      <c r="Y840">
        <v>30.62</v>
      </c>
    </row>
    <row r="841" spans="1:25" x14ac:dyDescent="0.25">
      <c r="A841">
        <v>839</v>
      </c>
      <c r="B841">
        <v>40.25</v>
      </c>
      <c r="C841">
        <v>29.87</v>
      </c>
      <c r="F841" s="3">
        <f t="shared" si="78"/>
        <v>942.42013888887755</v>
      </c>
      <c r="G841" s="3">
        <f t="shared" si="79"/>
        <v>9.4242013888887755E-3</v>
      </c>
      <c r="H841" s="1">
        <v>0.78405270833333329</v>
      </c>
      <c r="I841" t="s">
        <v>35</v>
      </c>
      <c r="J841">
        <v>39.25</v>
      </c>
      <c r="K841">
        <v>32.94</v>
      </c>
      <c r="M841" s="3">
        <f t="shared" si="80"/>
        <v>940.80902777777806</v>
      </c>
      <c r="N841" s="3">
        <f t="shared" si="81"/>
        <v>9.4080902777777808E-3</v>
      </c>
      <c r="O841" s="1">
        <v>0.87794513888888892</v>
      </c>
      <c r="P841" t="s">
        <v>35</v>
      </c>
      <c r="Q841">
        <v>39.75</v>
      </c>
      <c r="R841">
        <v>28.81</v>
      </c>
      <c r="T841" s="3">
        <f t="shared" si="82"/>
        <v>943.72106481482865</v>
      </c>
      <c r="U841" s="3">
        <f t="shared" si="83"/>
        <v>9.4372106481482865E-3</v>
      </c>
      <c r="V841" s="1">
        <v>0.91759075231481491</v>
      </c>
      <c r="W841" t="s">
        <v>35</v>
      </c>
      <c r="X841">
        <v>39.25</v>
      </c>
      <c r="Y841">
        <v>30.56</v>
      </c>
    </row>
    <row r="842" spans="1:25" x14ac:dyDescent="0.25">
      <c r="A842">
        <v>840</v>
      </c>
      <c r="B842">
        <v>39.75</v>
      </c>
      <c r="C842">
        <v>29.94</v>
      </c>
      <c r="F842" s="3">
        <f t="shared" si="78"/>
        <v>943.54629629629369</v>
      </c>
      <c r="G842" s="3">
        <f t="shared" si="79"/>
        <v>9.4354629629629372E-3</v>
      </c>
      <c r="H842" s="1">
        <v>0.78406396990740745</v>
      </c>
      <c r="I842" t="s">
        <v>35</v>
      </c>
      <c r="J842">
        <v>39.25</v>
      </c>
      <c r="K842">
        <v>32.94</v>
      </c>
      <c r="M842" s="3">
        <f t="shared" si="80"/>
        <v>942.00115740740159</v>
      </c>
      <c r="N842" s="3">
        <f t="shared" si="81"/>
        <v>9.4200115740740165E-3</v>
      </c>
      <c r="O842" s="1">
        <v>0.87795706018518516</v>
      </c>
      <c r="P842" t="s">
        <v>35</v>
      </c>
      <c r="Q842">
        <v>39.75</v>
      </c>
      <c r="R842">
        <v>29</v>
      </c>
      <c r="T842" s="3">
        <f t="shared" si="82"/>
        <v>944.83333333333917</v>
      </c>
      <c r="U842" s="3">
        <f t="shared" si="83"/>
        <v>9.4483333333333919E-3</v>
      </c>
      <c r="V842" s="1">
        <v>0.91760187500000001</v>
      </c>
      <c r="W842" t="s">
        <v>35</v>
      </c>
      <c r="X842">
        <v>39.5</v>
      </c>
      <c r="Y842">
        <v>30.56</v>
      </c>
    </row>
    <row r="843" spans="1:25" x14ac:dyDescent="0.25">
      <c r="A843">
        <v>841</v>
      </c>
      <c r="B843">
        <v>40</v>
      </c>
      <c r="C843">
        <v>30</v>
      </c>
      <c r="F843" s="3">
        <f t="shared" si="78"/>
        <v>944.68287037036134</v>
      </c>
      <c r="G843" s="3">
        <f t="shared" si="79"/>
        <v>9.4468287037036136E-3</v>
      </c>
      <c r="H843" s="1">
        <v>0.78407533564814813</v>
      </c>
      <c r="I843" t="s">
        <v>35</v>
      </c>
      <c r="J843">
        <v>39.5</v>
      </c>
      <c r="K843">
        <v>33</v>
      </c>
      <c r="M843" s="3">
        <f t="shared" si="80"/>
        <v>943.07870370369255</v>
      </c>
      <c r="N843" s="3">
        <f t="shared" si="81"/>
        <v>9.4307870370369251E-3</v>
      </c>
      <c r="O843" s="1">
        <v>0.87796783564814806</v>
      </c>
      <c r="P843" t="s">
        <v>35</v>
      </c>
      <c r="Q843">
        <v>39.5</v>
      </c>
      <c r="R843">
        <v>29.06</v>
      </c>
      <c r="T843" s="3">
        <f t="shared" si="82"/>
        <v>945.94675925926413</v>
      </c>
      <c r="U843" s="3">
        <f t="shared" si="83"/>
        <v>9.4594675925926408E-3</v>
      </c>
      <c r="V843" s="1">
        <v>0.91761300925925926</v>
      </c>
      <c r="W843" t="s">
        <v>35</v>
      </c>
      <c r="X843">
        <v>39</v>
      </c>
      <c r="Y843">
        <v>30.56</v>
      </c>
    </row>
    <row r="844" spans="1:25" x14ac:dyDescent="0.25">
      <c r="A844">
        <v>842</v>
      </c>
      <c r="B844">
        <v>40</v>
      </c>
      <c r="C844">
        <v>30.06</v>
      </c>
      <c r="F844" s="3">
        <f t="shared" si="78"/>
        <v>945.78124999999955</v>
      </c>
      <c r="G844" s="3">
        <f t="shared" si="79"/>
        <v>9.4578124999999957E-3</v>
      </c>
      <c r="H844" s="1">
        <v>0.78408631944444451</v>
      </c>
      <c r="I844" t="s">
        <v>35</v>
      </c>
      <c r="J844">
        <v>39.5</v>
      </c>
      <c r="K844">
        <v>32.31</v>
      </c>
      <c r="M844" s="3">
        <f t="shared" si="80"/>
        <v>944.19560185183832</v>
      </c>
      <c r="N844" s="3">
        <f t="shared" si="81"/>
        <v>9.4419560185183826E-3</v>
      </c>
      <c r="O844" s="1">
        <v>0.87797900462962952</v>
      </c>
      <c r="P844" t="s">
        <v>35</v>
      </c>
      <c r="Q844">
        <v>39.5</v>
      </c>
      <c r="R844">
        <v>29.19</v>
      </c>
      <c r="T844" s="3">
        <f t="shared" si="82"/>
        <v>947.26157407407641</v>
      </c>
      <c r="U844" s="3">
        <f t="shared" si="83"/>
        <v>9.4726157407407641E-3</v>
      </c>
      <c r="V844" s="1">
        <v>0.91762615740740738</v>
      </c>
      <c r="W844" t="s">
        <v>35</v>
      </c>
      <c r="X844">
        <v>39.5</v>
      </c>
      <c r="Y844">
        <v>30.5</v>
      </c>
    </row>
    <row r="845" spans="1:25" x14ac:dyDescent="0.25">
      <c r="A845">
        <v>843</v>
      </c>
      <c r="B845">
        <v>39.5</v>
      </c>
      <c r="C845">
        <v>30.19</v>
      </c>
      <c r="F845" s="3">
        <f t="shared" si="78"/>
        <v>946.91435185184639</v>
      </c>
      <c r="G845" s="3">
        <f t="shared" si="79"/>
        <v>9.4691435185184636E-3</v>
      </c>
      <c r="H845" s="1">
        <v>0.78409765046296298</v>
      </c>
      <c r="I845" t="s">
        <v>35</v>
      </c>
      <c r="J845">
        <v>39.5</v>
      </c>
      <c r="K845">
        <v>32.56</v>
      </c>
      <c r="M845" s="3">
        <f t="shared" si="80"/>
        <v>945.3090277777743</v>
      </c>
      <c r="N845" s="3">
        <f t="shared" si="81"/>
        <v>9.4530902777777426E-3</v>
      </c>
      <c r="O845" s="1">
        <v>0.87799013888888888</v>
      </c>
      <c r="P845" t="s">
        <v>35</v>
      </c>
      <c r="Q845">
        <v>39</v>
      </c>
      <c r="R845">
        <v>29.31</v>
      </c>
      <c r="T845" s="3">
        <f t="shared" si="82"/>
        <v>948.41087962963536</v>
      </c>
      <c r="U845" s="3">
        <f t="shared" si="83"/>
        <v>9.4841087962963533E-3</v>
      </c>
      <c r="V845" s="1">
        <v>0.91763765046296297</v>
      </c>
      <c r="W845" t="s">
        <v>35</v>
      </c>
      <c r="X845">
        <v>39.5</v>
      </c>
      <c r="Y845">
        <v>30.5</v>
      </c>
    </row>
    <row r="846" spans="1:25" x14ac:dyDescent="0.25">
      <c r="A846">
        <v>844</v>
      </c>
      <c r="B846">
        <v>39.25</v>
      </c>
      <c r="C846">
        <v>30.31</v>
      </c>
      <c r="F846" s="3">
        <f t="shared" si="78"/>
        <v>948.01273148147345</v>
      </c>
      <c r="G846" s="3">
        <f t="shared" si="79"/>
        <v>9.4801273148147347E-3</v>
      </c>
      <c r="H846" s="1">
        <v>0.78410863425925925</v>
      </c>
      <c r="I846" t="s">
        <v>35</v>
      </c>
      <c r="J846">
        <v>39.25</v>
      </c>
      <c r="K846">
        <v>32.56</v>
      </c>
      <c r="M846" s="3">
        <f t="shared" si="80"/>
        <v>946.62847222222183</v>
      </c>
      <c r="N846" s="3">
        <f t="shared" si="81"/>
        <v>9.466284722222218E-3</v>
      </c>
      <c r="O846" s="1">
        <v>0.87800333333333336</v>
      </c>
      <c r="P846" t="s">
        <v>35</v>
      </c>
      <c r="Q846">
        <v>39.5</v>
      </c>
      <c r="R846">
        <v>29.44</v>
      </c>
      <c r="T846" s="3">
        <f t="shared" si="82"/>
        <v>949.56828703703923</v>
      </c>
      <c r="U846" s="3">
        <f t="shared" si="83"/>
        <v>9.4956828703703922E-3</v>
      </c>
      <c r="V846" s="1">
        <v>0.91764922453703701</v>
      </c>
      <c r="W846" t="s">
        <v>35</v>
      </c>
      <c r="X846">
        <v>39.75</v>
      </c>
      <c r="Y846">
        <v>30.44</v>
      </c>
    </row>
    <row r="847" spans="1:25" x14ac:dyDescent="0.25">
      <c r="A847">
        <v>845</v>
      </c>
      <c r="B847">
        <v>39.25</v>
      </c>
      <c r="C847">
        <v>30.44</v>
      </c>
      <c r="F847" s="3">
        <f t="shared" si="78"/>
        <v>949.1458333333203</v>
      </c>
      <c r="G847" s="3">
        <f t="shared" si="79"/>
        <v>9.4914583333332025E-3</v>
      </c>
      <c r="H847" s="1">
        <v>0.78411996527777772</v>
      </c>
      <c r="I847" t="s">
        <v>35</v>
      </c>
      <c r="J847">
        <v>39.5</v>
      </c>
      <c r="K847">
        <v>33.06</v>
      </c>
      <c r="M847" s="3">
        <f t="shared" si="80"/>
        <v>947.7499999999917</v>
      </c>
      <c r="N847" s="3">
        <f t="shared" si="81"/>
        <v>9.4774999999999165E-3</v>
      </c>
      <c r="O847" s="1">
        <v>0.87801454861111106</v>
      </c>
      <c r="P847" t="s">
        <v>35</v>
      </c>
      <c r="Q847">
        <v>39.25</v>
      </c>
      <c r="R847">
        <v>29.56</v>
      </c>
      <c r="T847" s="3">
        <f t="shared" si="82"/>
        <v>950.72337962963661</v>
      </c>
      <c r="U847" s="3">
        <f t="shared" si="83"/>
        <v>9.507233796296366E-3</v>
      </c>
      <c r="V847" s="1">
        <v>0.91766077546296299</v>
      </c>
      <c r="W847" t="s">
        <v>35</v>
      </c>
      <c r="X847">
        <v>39.75</v>
      </c>
      <c r="Y847">
        <v>30.44</v>
      </c>
    </row>
    <row r="848" spans="1:25" x14ac:dyDescent="0.25">
      <c r="A848">
        <v>846</v>
      </c>
      <c r="B848">
        <v>38.75</v>
      </c>
      <c r="C848">
        <v>30.5</v>
      </c>
      <c r="F848" s="3">
        <f t="shared" si="78"/>
        <v>950.28240740741012</v>
      </c>
      <c r="G848" s="3">
        <f t="shared" si="79"/>
        <v>9.502824074074101E-3</v>
      </c>
      <c r="H848" s="1">
        <v>0.78413133101851862</v>
      </c>
      <c r="I848" t="s">
        <v>35</v>
      </c>
      <c r="J848">
        <v>38.75</v>
      </c>
      <c r="K848">
        <v>32.44</v>
      </c>
      <c r="M848" s="3">
        <f t="shared" si="80"/>
        <v>948.90509259258909</v>
      </c>
      <c r="N848" s="3">
        <f t="shared" si="81"/>
        <v>9.4890509259258904E-3</v>
      </c>
      <c r="O848" s="1">
        <v>0.87802609953703703</v>
      </c>
      <c r="P848" t="s">
        <v>35</v>
      </c>
      <c r="Q848">
        <v>39.5</v>
      </c>
      <c r="R848">
        <v>29.69</v>
      </c>
      <c r="T848" s="3">
        <f t="shared" si="82"/>
        <v>951.83912037036805</v>
      </c>
      <c r="U848" s="3">
        <f t="shared" si="83"/>
        <v>9.51839120370368E-3</v>
      </c>
      <c r="V848" s="1">
        <v>0.9176719328703703</v>
      </c>
      <c r="W848" t="s">
        <v>35</v>
      </c>
      <c r="X848">
        <v>39.5</v>
      </c>
      <c r="Y848">
        <v>30.44</v>
      </c>
    </row>
    <row r="849" spans="1:25" x14ac:dyDescent="0.25">
      <c r="A849">
        <v>847</v>
      </c>
      <c r="B849">
        <v>38.75</v>
      </c>
      <c r="C849">
        <v>30.5</v>
      </c>
      <c r="F849" s="3">
        <f t="shared" si="78"/>
        <v>951.37615740740205</v>
      </c>
      <c r="G849" s="3">
        <f t="shared" si="79"/>
        <v>9.51376157407402E-3</v>
      </c>
      <c r="H849" s="1">
        <v>0.78414226851851854</v>
      </c>
      <c r="I849" t="s">
        <v>35</v>
      </c>
      <c r="J849">
        <v>39</v>
      </c>
      <c r="K849">
        <v>33.130000000000003</v>
      </c>
      <c r="M849" s="3">
        <f t="shared" si="80"/>
        <v>950.02314814814918</v>
      </c>
      <c r="N849" s="3">
        <f t="shared" si="81"/>
        <v>9.5002314814814914E-3</v>
      </c>
      <c r="O849" s="1">
        <v>0.87803728009259263</v>
      </c>
      <c r="P849" t="s">
        <v>35</v>
      </c>
      <c r="Q849">
        <v>39.5</v>
      </c>
      <c r="R849">
        <v>29.75</v>
      </c>
      <c r="T849" s="3">
        <f t="shared" si="82"/>
        <v>952.99768518518624</v>
      </c>
      <c r="U849" s="3">
        <f t="shared" si="83"/>
        <v>9.5299768518518624E-3</v>
      </c>
      <c r="V849" s="1">
        <v>0.91768351851851848</v>
      </c>
      <c r="W849" t="s">
        <v>35</v>
      </c>
      <c r="X849">
        <v>39.75</v>
      </c>
      <c r="Y849">
        <v>30.37</v>
      </c>
    </row>
    <row r="850" spans="1:25" x14ac:dyDescent="0.25">
      <c r="A850">
        <v>848</v>
      </c>
      <c r="B850">
        <v>38.5</v>
      </c>
      <c r="C850">
        <v>30.62</v>
      </c>
      <c r="F850" s="3">
        <f t="shared" si="78"/>
        <v>952.67129629629244</v>
      </c>
      <c r="G850" s="3">
        <f t="shared" si="79"/>
        <v>9.5267129629629244E-3</v>
      </c>
      <c r="H850" s="1">
        <v>0.78415521990740744</v>
      </c>
      <c r="I850" t="s">
        <v>35</v>
      </c>
      <c r="J850">
        <v>39.5</v>
      </c>
      <c r="K850">
        <v>33.130000000000003</v>
      </c>
      <c r="M850" s="3">
        <f t="shared" si="80"/>
        <v>951.1388888888805</v>
      </c>
      <c r="N850" s="3">
        <f t="shared" si="81"/>
        <v>9.5113888888888054E-3</v>
      </c>
      <c r="O850" s="1">
        <v>0.87804843749999995</v>
      </c>
      <c r="P850" t="s">
        <v>35</v>
      </c>
      <c r="Q850">
        <v>39.5</v>
      </c>
      <c r="R850">
        <v>29.87</v>
      </c>
      <c r="T850" s="3">
        <f t="shared" si="82"/>
        <v>954.11458333334303</v>
      </c>
      <c r="U850" s="3">
        <f t="shared" si="83"/>
        <v>9.5411458333334309E-3</v>
      </c>
      <c r="V850" s="1">
        <v>0.91769468750000005</v>
      </c>
      <c r="W850" t="s">
        <v>35</v>
      </c>
      <c r="X850">
        <v>39.25</v>
      </c>
      <c r="Y850">
        <v>30.37</v>
      </c>
    </row>
    <row r="851" spans="1:25" x14ac:dyDescent="0.25">
      <c r="A851">
        <v>849</v>
      </c>
      <c r="B851">
        <v>38.25</v>
      </c>
      <c r="C851">
        <v>30.62</v>
      </c>
      <c r="F851" s="3">
        <f t="shared" si="78"/>
        <v>953.81712962961944</v>
      </c>
      <c r="G851" s="3">
        <f t="shared" si="79"/>
        <v>9.538171296296194E-3</v>
      </c>
      <c r="H851" s="1">
        <v>0.78416667824074071</v>
      </c>
      <c r="I851" t="s">
        <v>35</v>
      </c>
      <c r="J851">
        <v>39.5</v>
      </c>
      <c r="K851">
        <v>32.69</v>
      </c>
      <c r="M851" s="3">
        <f t="shared" si="80"/>
        <v>952.25925925925822</v>
      </c>
      <c r="N851" s="3">
        <f t="shared" si="81"/>
        <v>9.5225925925925825E-3</v>
      </c>
      <c r="O851" s="1">
        <v>0.87805964120370372</v>
      </c>
      <c r="P851" t="s">
        <v>35</v>
      </c>
      <c r="Q851">
        <v>39.5</v>
      </c>
      <c r="R851">
        <v>29.94</v>
      </c>
      <c r="T851" s="3">
        <f t="shared" si="82"/>
        <v>955.2361111111129</v>
      </c>
      <c r="U851" s="3">
        <f t="shared" si="83"/>
        <v>9.5523611111111295E-3</v>
      </c>
      <c r="V851" s="1">
        <v>0.91770590277777775</v>
      </c>
      <c r="W851" t="s">
        <v>35</v>
      </c>
      <c r="X851">
        <v>40.25</v>
      </c>
      <c r="Y851">
        <v>30.31</v>
      </c>
    </row>
    <row r="852" spans="1:25" x14ac:dyDescent="0.25">
      <c r="A852">
        <v>850</v>
      </c>
      <c r="B852">
        <v>38.25</v>
      </c>
      <c r="C852">
        <v>30.69</v>
      </c>
      <c r="F852" s="3">
        <f t="shared" si="78"/>
        <v>955.00231481481239</v>
      </c>
      <c r="G852" s="3">
        <f t="shared" si="79"/>
        <v>9.5500231481481235E-3</v>
      </c>
      <c r="H852" s="1">
        <v>0.78417853009259264</v>
      </c>
      <c r="I852" t="s">
        <v>35</v>
      </c>
      <c r="J852">
        <v>39.75</v>
      </c>
      <c r="K852">
        <v>32.75</v>
      </c>
      <c r="M852" s="3">
        <f t="shared" si="80"/>
        <v>953.37037037037669</v>
      </c>
      <c r="N852" s="3">
        <f t="shared" si="81"/>
        <v>9.5337037037037664E-3</v>
      </c>
      <c r="O852" s="1">
        <v>0.87807075231481491</v>
      </c>
      <c r="P852" t="s">
        <v>35</v>
      </c>
      <c r="Q852">
        <v>38.75</v>
      </c>
      <c r="R852">
        <v>30</v>
      </c>
      <c r="T852" s="3">
        <f t="shared" si="82"/>
        <v>956.54745370370438</v>
      </c>
      <c r="U852" s="3">
        <f t="shared" si="83"/>
        <v>9.5654745370370442E-3</v>
      </c>
      <c r="V852" s="1">
        <v>0.91771901620370366</v>
      </c>
      <c r="W852" t="s">
        <v>35</v>
      </c>
      <c r="X852">
        <v>39.75</v>
      </c>
      <c r="Y852">
        <v>29.62</v>
      </c>
    </row>
    <row r="853" spans="1:25" x14ac:dyDescent="0.25">
      <c r="A853">
        <v>851</v>
      </c>
      <c r="B853">
        <v>38.25</v>
      </c>
      <c r="C853">
        <v>30.69</v>
      </c>
      <c r="F853" s="3">
        <f t="shared" si="78"/>
        <v>956.14930555555361</v>
      </c>
      <c r="G853" s="3">
        <f t="shared" si="79"/>
        <v>9.5614930555555366E-3</v>
      </c>
      <c r="H853" s="1">
        <v>0.78419000000000005</v>
      </c>
      <c r="I853" t="s">
        <v>35</v>
      </c>
      <c r="J853">
        <v>39.25</v>
      </c>
      <c r="K853">
        <v>32.75</v>
      </c>
      <c r="M853" s="3">
        <f t="shared" si="80"/>
        <v>954.4884259259145</v>
      </c>
      <c r="N853" s="3">
        <f t="shared" si="81"/>
        <v>9.5448842592591454E-3</v>
      </c>
      <c r="O853" s="1">
        <v>0.87808193287037029</v>
      </c>
      <c r="P853" t="s">
        <v>35</v>
      </c>
      <c r="Q853">
        <v>38.75</v>
      </c>
      <c r="R853">
        <v>30.5</v>
      </c>
      <c r="T853" s="3">
        <f t="shared" si="82"/>
        <v>957.66550925926458</v>
      </c>
      <c r="U853" s="3">
        <f t="shared" si="83"/>
        <v>9.5766550925926452E-3</v>
      </c>
      <c r="V853" s="1">
        <v>0.91773019675925926</v>
      </c>
      <c r="W853" t="s">
        <v>35</v>
      </c>
      <c r="X853">
        <v>40.25</v>
      </c>
      <c r="Y853">
        <v>30.25</v>
      </c>
    </row>
    <row r="854" spans="1:25" x14ac:dyDescent="0.25">
      <c r="A854">
        <v>852</v>
      </c>
      <c r="B854">
        <v>38.25</v>
      </c>
      <c r="C854">
        <v>30.69</v>
      </c>
      <c r="F854" s="3">
        <f t="shared" si="78"/>
        <v>957.26851851850597</v>
      </c>
      <c r="G854" s="3">
        <f t="shared" si="79"/>
        <v>9.5726851851850592E-3</v>
      </c>
      <c r="H854" s="1">
        <v>0.78420119212962958</v>
      </c>
      <c r="I854" t="s">
        <v>35</v>
      </c>
      <c r="J854">
        <v>39.5</v>
      </c>
      <c r="K854">
        <v>33.25</v>
      </c>
      <c r="M854" s="3">
        <f t="shared" si="80"/>
        <v>955.72800925926015</v>
      </c>
      <c r="N854" s="3">
        <f t="shared" si="81"/>
        <v>9.5572800925926016E-3</v>
      </c>
      <c r="O854" s="1">
        <v>0.87809432870370374</v>
      </c>
      <c r="P854" t="s">
        <v>35</v>
      </c>
      <c r="Q854">
        <v>39.25</v>
      </c>
      <c r="R854">
        <v>30.62</v>
      </c>
      <c r="T854" s="3">
        <f t="shared" si="82"/>
        <v>958.78472222222786</v>
      </c>
      <c r="U854" s="3">
        <f t="shared" si="83"/>
        <v>9.5878472222222788E-3</v>
      </c>
      <c r="V854" s="1">
        <v>0.9177413888888889</v>
      </c>
      <c r="W854" t="s">
        <v>35</v>
      </c>
      <c r="X854">
        <v>40.75</v>
      </c>
      <c r="Y854">
        <v>29.56</v>
      </c>
    </row>
    <row r="855" spans="1:25" x14ac:dyDescent="0.25">
      <c r="A855">
        <v>853</v>
      </c>
      <c r="B855">
        <v>38</v>
      </c>
      <c r="C855">
        <v>30.75</v>
      </c>
      <c r="F855" s="3">
        <f t="shared" si="78"/>
        <v>958.39120370370119</v>
      </c>
      <c r="G855" s="3">
        <f t="shared" si="79"/>
        <v>9.5839120370370123E-3</v>
      </c>
      <c r="H855" s="1">
        <v>0.78421241898148153</v>
      </c>
      <c r="I855" t="s">
        <v>35</v>
      </c>
      <c r="J855">
        <v>39.5</v>
      </c>
      <c r="K855">
        <v>32.81</v>
      </c>
      <c r="M855" s="3">
        <f t="shared" si="80"/>
        <v>956.89351851850904</v>
      </c>
      <c r="N855" s="3">
        <f t="shared" si="81"/>
        <v>9.5689351851850901E-3</v>
      </c>
      <c r="O855" s="1">
        <v>0.87810598379629623</v>
      </c>
      <c r="P855" t="s">
        <v>35</v>
      </c>
      <c r="Q855">
        <v>39</v>
      </c>
      <c r="R855">
        <v>30.19</v>
      </c>
      <c r="T855" s="3">
        <f t="shared" si="82"/>
        <v>959.89467592593189</v>
      </c>
      <c r="U855" s="3">
        <f t="shared" si="83"/>
        <v>9.5989467592593192E-3</v>
      </c>
      <c r="V855" s="1">
        <v>0.91775248842592594</v>
      </c>
      <c r="W855" t="s">
        <v>35</v>
      </c>
      <c r="X855">
        <v>40.5</v>
      </c>
      <c r="Y855">
        <v>29.69</v>
      </c>
    </row>
    <row r="856" spans="1:25" x14ac:dyDescent="0.25">
      <c r="A856">
        <v>854</v>
      </c>
      <c r="B856">
        <v>37.5</v>
      </c>
      <c r="C856">
        <v>30.75</v>
      </c>
      <c r="F856" s="3">
        <f t="shared" si="78"/>
        <v>959.50115740740523</v>
      </c>
      <c r="G856" s="3">
        <f t="shared" si="79"/>
        <v>9.5950115740740527E-3</v>
      </c>
      <c r="H856" s="1">
        <v>0.78422351851851857</v>
      </c>
      <c r="I856" t="s">
        <v>35</v>
      </c>
      <c r="J856">
        <v>39.5</v>
      </c>
      <c r="K856">
        <v>32.880000000000003</v>
      </c>
      <c r="M856" s="3">
        <f t="shared" si="80"/>
        <v>958.01388888888675</v>
      </c>
      <c r="N856" s="3">
        <f t="shared" si="81"/>
        <v>9.5801388888888672E-3</v>
      </c>
      <c r="O856" s="1">
        <v>0.87811718750000001</v>
      </c>
      <c r="P856" t="s">
        <v>35</v>
      </c>
      <c r="Q856">
        <v>38.75</v>
      </c>
      <c r="R856">
        <v>30.31</v>
      </c>
      <c r="T856" s="3">
        <f t="shared" si="82"/>
        <v>961.01157407407766</v>
      </c>
      <c r="U856" s="3">
        <f t="shared" si="83"/>
        <v>9.6101157407407767E-3</v>
      </c>
      <c r="V856" s="1">
        <v>0.9177636574074074</v>
      </c>
      <c r="W856" t="s">
        <v>35</v>
      </c>
      <c r="X856">
        <v>40.75</v>
      </c>
      <c r="Y856">
        <v>29.75</v>
      </c>
    </row>
    <row r="857" spans="1:25" x14ac:dyDescent="0.25">
      <c r="A857">
        <v>855</v>
      </c>
      <c r="B857">
        <v>37.5</v>
      </c>
      <c r="C857">
        <v>30.75</v>
      </c>
      <c r="F857" s="3">
        <f t="shared" si="78"/>
        <v>960.63078703703115</v>
      </c>
      <c r="G857" s="3">
        <f t="shared" si="79"/>
        <v>9.606307870370312E-3</v>
      </c>
      <c r="H857" s="1">
        <v>0.78423481481481483</v>
      </c>
      <c r="I857" t="s">
        <v>35</v>
      </c>
      <c r="J857">
        <v>39.5</v>
      </c>
      <c r="K857">
        <v>32.880000000000003</v>
      </c>
      <c r="M857" s="3">
        <f t="shared" si="80"/>
        <v>959.13310185185003</v>
      </c>
      <c r="N857" s="3">
        <f t="shared" si="81"/>
        <v>9.5913310185185008E-3</v>
      </c>
      <c r="O857" s="1">
        <v>0.87812837962962964</v>
      </c>
      <c r="P857" t="s">
        <v>35</v>
      </c>
      <c r="Q857">
        <v>39</v>
      </c>
      <c r="R857">
        <v>30.81</v>
      </c>
      <c r="T857" s="3">
        <f t="shared" si="82"/>
        <v>962.12500000000261</v>
      </c>
      <c r="U857" s="3">
        <f t="shared" si="83"/>
        <v>9.6212500000000256E-3</v>
      </c>
      <c r="V857" s="1">
        <v>0.91777479166666665</v>
      </c>
      <c r="W857" t="s">
        <v>35</v>
      </c>
      <c r="X857">
        <v>40.5</v>
      </c>
      <c r="Y857">
        <v>29.69</v>
      </c>
    </row>
    <row r="858" spans="1:25" x14ac:dyDescent="0.25">
      <c r="A858">
        <v>856</v>
      </c>
      <c r="B858">
        <v>37.5</v>
      </c>
      <c r="C858">
        <v>30.75</v>
      </c>
      <c r="F858" s="3">
        <f t="shared" si="78"/>
        <v>961.7210648148133</v>
      </c>
      <c r="G858" s="3">
        <f t="shared" si="79"/>
        <v>9.6172106481481334E-3</v>
      </c>
      <c r="H858" s="1">
        <v>0.78424571759259265</v>
      </c>
      <c r="I858" t="s">
        <v>35</v>
      </c>
      <c r="J858">
        <v>39.5</v>
      </c>
      <c r="K858">
        <v>32.94</v>
      </c>
      <c r="M858" s="3">
        <f t="shared" si="80"/>
        <v>960.25231481480228</v>
      </c>
      <c r="N858" s="3">
        <f t="shared" si="81"/>
        <v>9.6025231481480233E-3</v>
      </c>
      <c r="O858" s="1">
        <v>0.87813957175925916</v>
      </c>
      <c r="P858" t="s">
        <v>35</v>
      </c>
      <c r="Q858">
        <v>38.75</v>
      </c>
      <c r="R858">
        <v>30.37</v>
      </c>
      <c r="T858" s="3">
        <f t="shared" si="82"/>
        <v>963.20023148148698</v>
      </c>
      <c r="U858" s="3">
        <f t="shared" si="83"/>
        <v>9.6320023148148692E-3</v>
      </c>
      <c r="V858" s="1">
        <v>0.91778554398148149</v>
      </c>
      <c r="W858" t="s">
        <v>35</v>
      </c>
      <c r="X858">
        <v>41</v>
      </c>
      <c r="Y858">
        <v>29.69</v>
      </c>
    </row>
    <row r="859" spans="1:25" x14ac:dyDescent="0.25">
      <c r="A859">
        <v>857</v>
      </c>
      <c r="B859">
        <v>37.75</v>
      </c>
      <c r="C859">
        <v>30.75</v>
      </c>
      <c r="F859" s="3">
        <f t="shared" si="78"/>
        <v>962.84722222220728</v>
      </c>
      <c r="G859" s="3">
        <f t="shared" si="79"/>
        <v>9.6284722222220731E-3</v>
      </c>
      <c r="H859" s="1">
        <v>0.78425697916666659</v>
      </c>
      <c r="I859" t="s">
        <v>35</v>
      </c>
      <c r="J859">
        <v>39.5</v>
      </c>
      <c r="K859">
        <v>32.94</v>
      </c>
      <c r="M859" s="3">
        <f t="shared" si="80"/>
        <v>961.32523148146913</v>
      </c>
      <c r="N859" s="3">
        <f t="shared" si="81"/>
        <v>9.6132523148146909E-3</v>
      </c>
      <c r="O859" s="1">
        <v>0.87815030092592583</v>
      </c>
      <c r="P859" t="s">
        <v>35</v>
      </c>
      <c r="Q859">
        <v>38.5</v>
      </c>
      <c r="R859">
        <v>30.94</v>
      </c>
      <c r="T859" s="3">
        <f t="shared" si="82"/>
        <v>964.32175925925674</v>
      </c>
      <c r="U859" s="3">
        <f t="shared" si="83"/>
        <v>9.6432175925925678E-3</v>
      </c>
      <c r="V859" s="1">
        <v>0.91779675925925919</v>
      </c>
      <c r="W859" t="s">
        <v>35</v>
      </c>
      <c r="X859">
        <v>40.75</v>
      </c>
      <c r="Y859">
        <v>29.69</v>
      </c>
    </row>
    <row r="860" spans="1:25" x14ac:dyDescent="0.25">
      <c r="A860">
        <v>858</v>
      </c>
      <c r="B860">
        <v>37.5</v>
      </c>
      <c r="C860">
        <v>30.75</v>
      </c>
      <c r="F860" s="3">
        <f t="shared" si="78"/>
        <v>963.97106481481694</v>
      </c>
      <c r="G860" s="3">
        <f t="shared" si="79"/>
        <v>9.6397106481481698E-3</v>
      </c>
      <c r="H860" s="1">
        <v>0.78426821759259269</v>
      </c>
      <c r="I860" t="s">
        <v>35</v>
      </c>
      <c r="J860">
        <v>39.5</v>
      </c>
      <c r="K860">
        <v>33</v>
      </c>
      <c r="M860" s="3">
        <f t="shared" si="80"/>
        <v>962.44444444444355</v>
      </c>
      <c r="N860" s="3">
        <f t="shared" si="81"/>
        <v>9.6244444444444355E-3</v>
      </c>
      <c r="O860" s="1">
        <v>0.87816149305555558</v>
      </c>
      <c r="P860" t="s">
        <v>35</v>
      </c>
      <c r="Q860">
        <v>38.75</v>
      </c>
      <c r="R860">
        <v>31</v>
      </c>
      <c r="T860" s="3">
        <f t="shared" si="82"/>
        <v>965.44444444445207</v>
      </c>
      <c r="U860" s="3">
        <f t="shared" si="83"/>
        <v>9.654444444444521E-3</v>
      </c>
      <c r="V860" s="1">
        <v>0.91780798611111114</v>
      </c>
      <c r="W860" t="s">
        <v>35</v>
      </c>
      <c r="X860">
        <v>40.75</v>
      </c>
      <c r="Y860">
        <v>29.69</v>
      </c>
    </row>
    <row r="861" spans="1:25" x14ac:dyDescent="0.25">
      <c r="A861">
        <v>859</v>
      </c>
      <c r="B861">
        <v>37.75</v>
      </c>
      <c r="C861">
        <v>30.81</v>
      </c>
      <c r="F861" s="3">
        <f t="shared" si="78"/>
        <v>965.09722222221092</v>
      </c>
      <c r="G861" s="3">
        <f t="shared" si="79"/>
        <v>9.6509722222221095E-3</v>
      </c>
      <c r="H861" s="1">
        <v>0.78427947916666663</v>
      </c>
      <c r="I861" t="s">
        <v>35</v>
      </c>
      <c r="J861">
        <v>39.25</v>
      </c>
      <c r="K861">
        <v>33</v>
      </c>
      <c r="M861" s="3">
        <f t="shared" si="80"/>
        <v>963.56134259258931</v>
      </c>
      <c r="N861" s="3">
        <f t="shared" si="81"/>
        <v>9.635613425925893E-3</v>
      </c>
      <c r="O861" s="1">
        <v>0.87817266203703703</v>
      </c>
      <c r="P861" t="s">
        <v>35</v>
      </c>
      <c r="Q861">
        <v>38.5</v>
      </c>
      <c r="R861">
        <v>31.06</v>
      </c>
      <c r="T861" s="3">
        <f t="shared" si="82"/>
        <v>966.56250000001216</v>
      </c>
      <c r="U861" s="3">
        <f t="shared" si="83"/>
        <v>9.665625000000122E-3</v>
      </c>
      <c r="V861" s="1">
        <v>0.91781916666666674</v>
      </c>
      <c r="W861" t="s">
        <v>35</v>
      </c>
      <c r="X861">
        <v>40.5</v>
      </c>
      <c r="Y861">
        <v>29.81</v>
      </c>
    </row>
    <row r="862" spans="1:25" x14ac:dyDescent="0.25">
      <c r="A862">
        <v>860</v>
      </c>
      <c r="B862">
        <v>37.5</v>
      </c>
      <c r="C862">
        <v>30.81</v>
      </c>
      <c r="F862" s="3">
        <f t="shared" si="78"/>
        <v>966.22106481479841</v>
      </c>
      <c r="G862" s="3">
        <f t="shared" si="79"/>
        <v>9.6622106481479841E-3</v>
      </c>
      <c r="H862" s="1">
        <v>0.7842907175925925</v>
      </c>
      <c r="I862" t="s">
        <v>35</v>
      </c>
      <c r="J862">
        <v>39.5</v>
      </c>
      <c r="K862">
        <v>33.56</v>
      </c>
      <c r="M862" s="3">
        <f t="shared" si="80"/>
        <v>964.6805555555527</v>
      </c>
      <c r="N862" s="3">
        <f t="shared" si="81"/>
        <v>9.6468055555555265E-3</v>
      </c>
      <c r="O862" s="1">
        <v>0.87818385416666667</v>
      </c>
      <c r="P862" t="s">
        <v>35</v>
      </c>
      <c r="Q862">
        <v>38.25</v>
      </c>
      <c r="R862">
        <v>31.12</v>
      </c>
      <c r="T862" s="3">
        <f t="shared" si="82"/>
        <v>967.6782407407436</v>
      </c>
      <c r="U862" s="3">
        <f t="shared" si="83"/>
        <v>9.676782407407436E-3</v>
      </c>
      <c r="V862" s="1">
        <v>0.91783032407407406</v>
      </c>
      <c r="W862" t="s">
        <v>35</v>
      </c>
      <c r="X862">
        <v>41</v>
      </c>
      <c r="Y862">
        <v>29.75</v>
      </c>
    </row>
    <row r="863" spans="1:25" x14ac:dyDescent="0.25">
      <c r="A863">
        <v>861</v>
      </c>
      <c r="B863">
        <v>37.75</v>
      </c>
      <c r="C863">
        <v>30.81</v>
      </c>
      <c r="F863" s="3">
        <f t="shared" si="78"/>
        <v>967.34953703703218</v>
      </c>
      <c r="G863" s="3">
        <f t="shared" si="79"/>
        <v>9.6734953703703219E-3</v>
      </c>
      <c r="H863" s="1">
        <v>0.78430200231481484</v>
      </c>
      <c r="I863" t="s">
        <v>35</v>
      </c>
      <c r="J863">
        <v>39.25</v>
      </c>
      <c r="K863">
        <v>32.94</v>
      </c>
      <c r="M863" s="3">
        <f t="shared" si="80"/>
        <v>965.79398148148869</v>
      </c>
      <c r="N863" s="3">
        <f t="shared" si="81"/>
        <v>9.6579398148148865E-3</v>
      </c>
      <c r="O863" s="1">
        <v>0.87819498842592603</v>
      </c>
      <c r="P863" t="s">
        <v>35</v>
      </c>
      <c r="Q863">
        <v>38.5</v>
      </c>
      <c r="R863">
        <v>31.06</v>
      </c>
      <c r="T863" s="3">
        <f t="shared" si="82"/>
        <v>968.78819444444764</v>
      </c>
      <c r="U863" s="3">
        <f t="shared" si="83"/>
        <v>9.6878819444444764E-3</v>
      </c>
      <c r="V863" s="1">
        <v>0.9178414236111111</v>
      </c>
      <c r="W863" t="s">
        <v>35</v>
      </c>
      <c r="X863">
        <v>41</v>
      </c>
      <c r="Y863">
        <v>29.87</v>
      </c>
    </row>
    <row r="864" spans="1:25" x14ac:dyDescent="0.25">
      <c r="A864">
        <v>862</v>
      </c>
      <c r="B864">
        <v>37.25</v>
      </c>
      <c r="C864">
        <v>30.87</v>
      </c>
      <c r="F864" s="3">
        <f t="shared" si="78"/>
        <v>968.44097222220648</v>
      </c>
      <c r="G864" s="3">
        <f t="shared" si="79"/>
        <v>9.6844097222220649E-3</v>
      </c>
      <c r="H864" s="1">
        <v>0.78431291666666658</v>
      </c>
      <c r="I864" t="s">
        <v>35</v>
      </c>
      <c r="J864">
        <v>39.25</v>
      </c>
      <c r="K864">
        <v>33.630000000000003</v>
      </c>
      <c r="M864" s="3">
        <f t="shared" si="80"/>
        <v>966.92129629629699</v>
      </c>
      <c r="N864" s="3">
        <f t="shared" si="81"/>
        <v>9.6692129629629697E-3</v>
      </c>
      <c r="O864" s="1">
        <v>0.87820626157407411</v>
      </c>
      <c r="P864" t="s">
        <v>35</v>
      </c>
      <c r="Q864">
        <v>37.5</v>
      </c>
      <c r="R864">
        <v>31.12</v>
      </c>
      <c r="T864" s="3">
        <f t="shared" si="82"/>
        <v>969.899305555566</v>
      </c>
      <c r="U864" s="3">
        <f t="shared" si="83"/>
        <v>9.6989930555556603E-3</v>
      </c>
      <c r="V864" s="1">
        <v>0.91785253472222228</v>
      </c>
      <c r="W864" t="s">
        <v>35</v>
      </c>
      <c r="X864">
        <v>40.75</v>
      </c>
      <c r="Y864">
        <v>29.94</v>
      </c>
    </row>
    <row r="865" spans="1:25" x14ac:dyDescent="0.25">
      <c r="A865">
        <v>863</v>
      </c>
      <c r="B865">
        <v>37.75</v>
      </c>
      <c r="C865">
        <v>30.81</v>
      </c>
      <c r="F865" s="3">
        <f t="shared" si="78"/>
        <v>969.5659722222083</v>
      </c>
      <c r="G865" s="3">
        <f t="shared" si="79"/>
        <v>9.6956597222220831E-3</v>
      </c>
      <c r="H865" s="1">
        <v>0.7843241666666666</v>
      </c>
      <c r="I865" t="s">
        <v>35</v>
      </c>
      <c r="J865">
        <v>39</v>
      </c>
      <c r="K865">
        <v>33.630000000000003</v>
      </c>
      <c r="M865" s="3">
        <f t="shared" si="80"/>
        <v>968.19791666666879</v>
      </c>
      <c r="N865" s="3">
        <f t="shared" si="81"/>
        <v>9.6819791666666877E-3</v>
      </c>
      <c r="O865" s="1">
        <v>0.87821902777777783</v>
      </c>
      <c r="P865" t="s">
        <v>35</v>
      </c>
      <c r="Q865">
        <v>38.25</v>
      </c>
      <c r="R865">
        <v>31.19</v>
      </c>
      <c r="T865" s="3">
        <f t="shared" si="82"/>
        <v>971.01041666666219</v>
      </c>
      <c r="U865" s="3">
        <f t="shared" si="83"/>
        <v>9.7101041666666221E-3</v>
      </c>
      <c r="V865" s="1">
        <v>0.91786364583333324</v>
      </c>
      <c r="W865" t="s">
        <v>35</v>
      </c>
      <c r="X865">
        <v>41.5</v>
      </c>
      <c r="Y865">
        <v>30</v>
      </c>
    </row>
    <row r="866" spans="1:25" x14ac:dyDescent="0.25">
      <c r="A866">
        <v>864</v>
      </c>
      <c r="B866">
        <v>38.5</v>
      </c>
      <c r="C866">
        <v>30.81</v>
      </c>
      <c r="F866" s="3">
        <f t="shared" si="78"/>
        <v>970.69444444444207</v>
      </c>
      <c r="G866" s="3">
        <f t="shared" si="79"/>
        <v>9.7069444444444208E-3</v>
      </c>
      <c r="H866" s="1">
        <v>0.78433545138888894</v>
      </c>
      <c r="I866" t="s">
        <v>35</v>
      </c>
      <c r="J866">
        <v>38.75</v>
      </c>
      <c r="K866">
        <v>33.69</v>
      </c>
      <c r="M866" s="3">
        <f t="shared" si="80"/>
        <v>969.36111111110006</v>
      </c>
      <c r="N866" s="3">
        <f t="shared" si="81"/>
        <v>9.6936111111110002E-3</v>
      </c>
      <c r="O866" s="1">
        <v>0.87823065972222214</v>
      </c>
      <c r="P866" t="s">
        <v>35</v>
      </c>
      <c r="Q866">
        <v>38.25</v>
      </c>
      <c r="R866">
        <v>31.19</v>
      </c>
      <c r="T866" s="3">
        <f t="shared" si="82"/>
        <v>972.12037037036623</v>
      </c>
      <c r="U866" s="3">
        <f t="shared" si="83"/>
        <v>9.7212037037036625E-3</v>
      </c>
      <c r="V866" s="1">
        <v>0.91787474537037028</v>
      </c>
      <c r="W866" t="s">
        <v>35</v>
      </c>
      <c r="X866">
        <v>41.25</v>
      </c>
      <c r="Y866">
        <v>30.06</v>
      </c>
    </row>
    <row r="867" spans="1:25" x14ac:dyDescent="0.25">
      <c r="A867">
        <v>865</v>
      </c>
      <c r="B867">
        <v>38.25</v>
      </c>
      <c r="C867">
        <v>30.87</v>
      </c>
      <c r="F867" s="3">
        <f t="shared" si="78"/>
        <v>971.78240740740659</v>
      </c>
      <c r="G867" s="3">
        <f t="shared" si="79"/>
        <v>9.7178240740740662E-3</v>
      </c>
      <c r="H867" s="1">
        <v>0.78434633101851858</v>
      </c>
      <c r="I867" t="s">
        <v>35</v>
      </c>
      <c r="J867">
        <v>39</v>
      </c>
      <c r="K867">
        <v>33.69</v>
      </c>
      <c r="M867" s="3">
        <f t="shared" si="80"/>
        <v>970.47800925924571</v>
      </c>
      <c r="N867" s="3">
        <f t="shared" si="81"/>
        <v>9.7047800925924577E-3</v>
      </c>
      <c r="O867" s="1">
        <v>0.8782418287037036</v>
      </c>
      <c r="P867" t="s">
        <v>35</v>
      </c>
      <c r="Q867">
        <v>37.75</v>
      </c>
      <c r="R867">
        <v>31.25</v>
      </c>
      <c r="T867" s="3">
        <f t="shared" si="82"/>
        <v>973.23379629630222</v>
      </c>
      <c r="U867" s="3">
        <f t="shared" si="83"/>
        <v>9.7323379629630224E-3</v>
      </c>
      <c r="V867" s="1">
        <v>0.91788587962962964</v>
      </c>
      <c r="W867" t="s">
        <v>35</v>
      </c>
      <c r="X867">
        <v>41</v>
      </c>
      <c r="Y867">
        <v>30.19</v>
      </c>
    </row>
    <row r="868" spans="1:25" x14ac:dyDescent="0.25">
      <c r="A868">
        <v>866</v>
      </c>
      <c r="B868">
        <v>38.75</v>
      </c>
      <c r="C868">
        <v>30.81</v>
      </c>
      <c r="F868" s="3">
        <f t="shared" si="78"/>
        <v>972.90509259257976</v>
      </c>
      <c r="G868" s="3">
        <f t="shared" si="79"/>
        <v>9.7290509259257973E-3</v>
      </c>
      <c r="H868" s="1">
        <v>0.78435755787037031</v>
      </c>
      <c r="I868" t="s">
        <v>35</v>
      </c>
      <c r="J868">
        <v>39.25</v>
      </c>
      <c r="K868">
        <v>33.75</v>
      </c>
      <c r="M868" s="3">
        <f t="shared" si="80"/>
        <v>971.59722222222024</v>
      </c>
      <c r="N868" s="3">
        <f t="shared" si="81"/>
        <v>9.7159722222222022E-3</v>
      </c>
      <c r="O868" s="1">
        <v>0.87825302083333334</v>
      </c>
      <c r="P868" t="s">
        <v>35</v>
      </c>
      <c r="Q868">
        <v>37.75</v>
      </c>
      <c r="R868">
        <v>31.25</v>
      </c>
      <c r="T868" s="3">
        <f t="shared" si="82"/>
        <v>974.34606481482388</v>
      </c>
      <c r="U868" s="3">
        <f t="shared" si="83"/>
        <v>9.7434606481482389E-3</v>
      </c>
      <c r="V868" s="1">
        <v>0.91789700231481486</v>
      </c>
      <c r="W868" t="s">
        <v>35</v>
      </c>
      <c r="X868">
        <v>41.25</v>
      </c>
      <c r="Y868">
        <v>30.19</v>
      </c>
    </row>
    <row r="869" spans="1:25" x14ac:dyDescent="0.25">
      <c r="A869">
        <v>867</v>
      </c>
      <c r="B869">
        <v>38.75</v>
      </c>
      <c r="C869">
        <v>30.87</v>
      </c>
      <c r="F869" s="3">
        <f t="shared" si="78"/>
        <v>974.03009259258158</v>
      </c>
      <c r="G869" s="3">
        <f t="shared" si="79"/>
        <v>9.7403009259258155E-3</v>
      </c>
      <c r="H869" s="1">
        <v>0.78436880787037033</v>
      </c>
      <c r="I869" t="s">
        <v>35</v>
      </c>
      <c r="J869">
        <v>39.5</v>
      </c>
      <c r="K869">
        <v>33.81</v>
      </c>
      <c r="M869" s="3">
        <f t="shared" si="80"/>
        <v>972.71064814814508</v>
      </c>
      <c r="N869" s="3">
        <f t="shared" si="81"/>
        <v>9.7271064814814512E-3</v>
      </c>
      <c r="O869" s="1">
        <v>0.87826415509259259</v>
      </c>
      <c r="P869" t="s">
        <v>35</v>
      </c>
      <c r="Q869">
        <v>37.75</v>
      </c>
      <c r="R869">
        <v>31.31</v>
      </c>
      <c r="T869" s="3">
        <f t="shared" si="82"/>
        <v>975.45717592592007</v>
      </c>
      <c r="U869" s="3">
        <f t="shared" si="83"/>
        <v>9.7545717592592007E-3</v>
      </c>
      <c r="V869" s="1">
        <v>0.91790811342592582</v>
      </c>
      <c r="W869" t="s">
        <v>35</v>
      </c>
      <c r="X869">
        <v>41</v>
      </c>
      <c r="Y869">
        <v>30.31</v>
      </c>
    </row>
    <row r="870" spans="1:25" x14ac:dyDescent="0.25">
      <c r="A870">
        <v>868</v>
      </c>
      <c r="B870">
        <v>38.75</v>
      </c>
      <c r="C870">
        <v>30.87</v>
      </c>
      <c r="F870" s="3">
        <f t="shared" si="78"/>
        <v>975.15624999999773</v>
      </c>
      <c r="G870" s="3">
        <f t="shared" si="79"/>
        <v>9.7515624999999773E-3</v>
      </c>
      <c r="H870" s="1">
        <v>0.78438006944444449</v>
      </c>
      <c r="I870" t="s">
        <v>35</v>
      </c>
      <c r="J870">
        <v>39.25</v>
      </c>
      <c r="K870">
        <v>33.25</v>
      </c>
      <c r="M870" s="3">
        <f t="shared" si="80"/>
        <v>973.82175925926356</v>
      </c>
      <c r="N870" s="3">
        <f t="shared" si="81"/>
        <v>9.7382175925926351E-3</v>
      </c>
      <c r="O870" s="1">
        <v>0.87827526620370377</v>
      </c>
      <c r="P870" t="s">
        <v>35</v>
      </c>
      <c r="Q870">
        <v>37.5</v>
      </c>
      <c r="R870">
        <v>31.31</v>
      </c>
      <c r="T870" s="3">
        <f t="shared" si="82"/>
        <v>976.57870370371211</v>
      </c>
      <c r="U870" s="3">
        <f t="shared" si="83"/>
        <v>9.7657870370371214E-3</v>
      </c>
      <c r="V870" s="1">
        <v>0.91791932870370374</v>
      </c>
      <c r="W870" t="s">
        <v>35</v>
      </c>
      <c r="X870">
        <v>40.75</v>
      </c>
      <c r="Y870">
        <v>30.37</v>
      </c>
    </row>
    <row r="871" spans="1:25" x14ac:dyDescent="0.25">
      <c r="A871">
        <v>869</v>
      </c>
      <c r="B871">
        <v>38.75</v>
      </c>
      <c r="C871">
        <v>30.87</v>
      </c>
      <c r="F871" s="3">
        <f t="shared" si="78"/>
        <v>976.28472222220933</v>
      </c>
      <c r="G871" s="3">
        <f t="shared" si="79"/>
        <v>9.762847222222093E-3</v>
      </c>
      <c r="H871" s="1">
        <v>0.78439135416666661</v>
      </c>
      <c r="I871" t="s">
        <v>35</v>
      </c>
      <c r="J871">
        <v>39.25</v>
      </c>
      <c r="K871">
        <v>33.81</v>
      </c>
      <c r="M871" s="3">
        <f t="shared" si="80"/>
        <v>974.92939814814997</v>
      </c>
      <c r="N871" s="3">
        <f t="shared" si="81"/>
        <v>9.7492939814814994E-3</v>
      </c>
      <c r="O871" s="1">
        <v>0.87828634259259264</v>
      </c>
      <c r="P871" t="s">
        <v>35</v>
      </c>
      <c r="Q871">
        <v>37.5</v>
      </c>
      <c r="R871">
        <v>31.31</v>
      </c>
      <c r="T871" s="3">
        <f t="shared" si="82"/>
        <v>977.65393518519647</v>
      </c>
      <c r="U871" s="3">
        <f t="shared" si="83"/>
        <v>9.776539351851965E-3</v>
      </c>
      <c r="V871" s="1">
        <v>0.91793008101851858</v>
      </c>
      <c r="W871" t="s">
        <v>35</v>
      </c>
      <c r="X871">
        <v>40.75</v>
      </c>
      <c r="Y871">
        <v>30.5</v>
      </c>
    </row>
    <row r="872" spans="1:25" x14ac:dyDescent="0.25">
      <c r="A872">
        <v>870</v>
      </c>
      <c r="B872">
        <v>39</v>
      </c>
      <c r="C872">
        <v>30.81</v>
      </c>
      <c r="F872" s="3">
        <f t="shared" si="78"/>
        <v>977.41087962962547</v>
      </c>
      <c r="G872" s="3">
        <f t="shared" si="79"/>
        <v>9.7741087962962547E-3</v>
      </c>
      <c r="H872" s="1">
        <v>0.78440261574074077</v>
      </c>
      <c r="I872" t="s">
        <v>35</v>
      </c>
      <c r="J872">
        <v>38.75</v>
      </c>
      <c r="K872">
        <v>33.81</v>
      </c>
      <c r="M872" s="3">
        <f t="shared" si="80"/>
        <v>976.0497685185054</v>
      </c>
      <c r="N872" s="3">
        <f t="shared" si="81"/>
        <v>9.7604976851850545E-3</v>
      </c>
      <c r="O872" s="1">
        <v>0.87829754629629619</v>
      </c>
      <c r="P872" t="s">
        <v>35</v>
      </c>
      <c r="Q872">
        <v>37.75</v>
      </c>
      <c r="R872">
        <v>31.31</v>
      </c>
      <c r="T872" s="3">
        <f t="shared" si="82"/>
        <v>978.76388888890051</v>
      </c>
      <c r="U872" s="3">
        <f t="shared" si="83"/>
        <v>9.7876388888890054E-3</v>
      </c>
      <c r="V872" s="1">
        <v>0.91794118055555562</v>
      </c>
      <c r="W872" t="s">
        <v>35</v>
      </c>
      <c r="X872">
        <v>41.5</v>
      </c>
      <c r="Y872">
        <v>30.56</v>
      </c>
    </row>
    <row r="873" spans="1:25" x14ac:dyDescent="0.25">
      <c r="A873">
        <v>871</v>
      </c>
      <c r="B873">
        <v>38.75</v>
      </c>
      <c r="C873">
        <v>30.81</v>
      </c>
      <c r="F873" s="3">
        <f t="shared" si="78"/>
        <v>978.89814814814406</v>
      </c>
      <c r="G873" s="3">
        <f t="shared" si="79"/>
        <v>9.7889814814814402E-3</v>
      </c>
      <c r="H873" s="1">
        <v>0.78441748842592596</v>
      </c>
      <c r="I873" t="s">
        <v>35</v>
      </c>
      <c r="J873">
        <v>39.5</v>
      </c>
      <c r="K873">
        <v>33.81</v>
      </c>
      <c r="M873" s="3">
        <f t="shared" si="80"/>
        <v>977.17129629629756</v>
      </c>
      <c r="N873" s="3">
        <f t="shared" si="81"/>
        <v>9.7717129629629751E-3</v>
      </c>
      <c r="O873" s="1">
        <v>0.87830876157407411</v>
      </c>
      <c r="P873" t="s">
        <v>35</v>
      </c>
      <c r="Q873">
        <v>37.75</v>
      </c>
      <c r="R873">
        <v>31.31</v>
      </c>
      <c r="T873" s="3">
        <f t="shared" si="82"/>
        <v>979.88194444443843</v>
      </c>
      <c r="U873" s="3">
        <f t="shared" si="83"/>
        <v>9.7988194444443844E-3</v>
      </c>
      <c r="V873" s="1">
        <v>0.917952361111111</v>
      </c>
      <c r="W873" t="s">
        <v>35</v>
      </c>
      <c r="X873">
        <v>41</v>
      </c>
      <c r="Y873">
        <v>30.62</v>
      </c>
    </row>
    <row r="874" spans="1:25" x14ac:dyDescent="0.25">
      <c r="A874">
        <v>872</v>
      </c>
      <c r="B874">
        <v>39</v>
      </c>
      <c r="C874">
        <v>30.81</v>
      </c>
      <c r="F874" s="3">
        <f t="shared" si="78"/>
        <v>980.1481481481411</v>
      </c>
      <c r="G874" s="3">
        <f t="shared" si="79"/>
        <v>9.8014814814814111E-3</v>
      </c>
      <c r="H874" s="1">
        <v>0.78442998842592593</v>
      </c>
      <c r="I874" t="s">
        <v>35</v>
      </c>
      <c r="J874">
        <v>39.75</v>
      </c>
      <c r="K874">
        <v>33.06</v>
      </c>
      <c r="M874" s="3">
        <f t="shared" si="80"/>
        <v>978.28472222221126</v>
      </c>
      <c r="N874" s="3">
        <f t="shared" si="81"/>
        <v>9.782847222222113E-3</v>
      </c>
      <c r="O874" s="1">
        <v>0.87831989583333325</v>
      </c>
      <c r="P874" t="s">
        <v>35</v>
      </c>
      <c r="Q874">
        <v>37.25</v>
      </c>
      <c r="R874">
        <v>31.31</v>
      </c>
      <c r="T874" s="3">
        <f t="shared" si="82"/>
        <v>980.99768518519204</v>
      </c>
      <c r="U874" s="3">
        <f t="shared" si="83"/>
        <v>9.8099768518519204E-3</v>
      </c>
      <c r="V874" s="1">
        <v>0.91796351851851854</v>
      </c>
      <c r="W874" t="s">
        <v>35</v>
      </c>
      <c r="X874">
        <v>41</v>
      </c>
      <c r="Y874">
        <v>30.75</v>
      </c>
    </row>
    <row r="875" spans="1:25" x14ac:dyDescent="0.25">
      <c r="A875">
        <v>873</v>
      </c>
      <c r="B875">
        <v>39.25</v>
      </c>
      <c r="C875">
        <v>30.81</v>
      </c>
      <c r="F875" s="3">
        <f t="shared" si="78"/>
        <v>981.27893518517033</v>
      </c>
      <c r="G875" s="3">
        <f t="shared" si="79"/>
        <v>9.8127893518517029E-3</v>
      </c>
      <c r="H875" s="1">
        <v>0.78444129629629622</v>
      </c>
      <c r="I875" t="s">
        <v>35</v>
      </c>
      <c r="J875">
        <v>39.5</v>
      </c>
      <c r="K875">
        <v>33.31</v>
      </c>
      <c r="M875" s="3">
        <f t="shared" si="80"/>
        <v>979.40856481482092</v>
      </c>
      <c r="N875" s="3">
        <f t="shared" si="81"/>
        <v>9.7940856481482097E-3</v>
      </c>
      <c r="O875" s="1">
        <v>0.87833113425925935</v>
      </c>
      <c r="P875" t="s">
        <v>35</v>
      </c>
      <c r="Q875">
        <v>37</v>
      </c>
      <c r="R875">
        <v>31.31</v>
      </c>
      <c r="T875" s="3">
        <f t="shared" si="82"/>
        <v>982.11574074075213</v>
      </c>
      <c r="U875" s="3">
        <f t="shared" si="83"/>
        <v>9.8211574074075214E-3</v>
      </c>
      <c r="V875" s="1">
        <v>0.91797469907407414</v>
      </c>
      <c r="W875" t="s">
        <v>35</v>
      </c>
      <c r="X875">
        <v>41.25</v>
      </c>
      <c r="Y875">
        <v>30.81</v>
      </c>
    </row>
    <row r="876" spans="1:25" x14ac:dyDescent="0.25">
      <c r="A876">
        <v>874</v>
      </c>
      <c r="B876">
        <v>39.25</v>
      </c>
      <c r="C876">
        <v>30.81</v>
      </c>
      <c r="F876" s="3">
        <f t="shared" si="78"/>
        <v>982.40624999998977</v>
      </c>
      <c r="G876" s="3">
        <f t="shared" si="79"/>
        <v>9.8240624999998971E-3</v>
      </c>
      <c r="H876" s="1">
        <v>0.78445256944444441</v>
      </c>
      <c r="I876" t="s">
        <v>35</v>
      </c>
      <c r="J876">
        <v>39</v>
      </c>
      <c r="K876">
        <v>33.31</v>
      </c>
      <c r="M876" s="3">
        <f t="shared" si="80"/>
        <v>980.52546296296669</v>
      </c>
      <c r="N876" s="3">
        <f t="shared" si="81"/>
        <v>9.8052546296296672E-3</v>
      </c>
      <c r="O876" s="1">
        <v>0.87834230324074081</v>
      </c>
      <c r="P876" t="s">
        <v>35</v>
      </c>
      <c r="Q876">
        <v>37</v>
      </c>
      <c r="R876">
        <v>31.31</v>
      </c>
      <c r="T876" s="3">
        <f t="shared" si="82"/>
        <v>983.23495370370438</v>
      </c>
      <c r="U876" s="3">
        <f t="shared" si="83"/>
        <v>9.832349537037044E-3</v>
      </c>
      <c r="V876" s="1">
        <v>0.91798589120370366</v>
      </c>
      <c r="W876" t="s">
        <v>35</v>
      </c>
      <c r="X876">
        <v>41</v>
      </c>
      <c r="Y876">
        <v>30.87</v>
      </c>
    </row>
    <row r="877" spans="1:25" x14ac:dyDescent="0.25">
      <c r="A877">
        <v>875</v>
      </c>
      <c r="B877">
        <v>39.5</v>
      </c>
      <c r="C877">
        <v>30.81</v>
      </c>
      <c r="F877" s="3">
        <f t="shared" si="78"/>
        <v>983.69328703702411</v>
      </c>
      <c r="G877" s="3">
        <f t="shared" si="79"/>
        <v>9.8369328703702408E-3</v>
      </c>
      <c r="H877" s="1">
        <v>0.78446543981481476</v>
      </c>
      <c r="I877" t="s">
        <v>35</v>
      </c>
      <c r="J877">
        <v>39.5</v>
      </c>
      <c r="K877">
        <v>33.880000000000003</v>
      </c>
      <c r="M877" s="3">
        <f t="shared" si="80"/>
        <v>981.60532407407516</v>
      </c>
      <c r="N877" s="3">
        <f t="shared" si="81"/>
        <v>9.8160532407407519E-3</v>
      </c>
      <c r="O877" s="1">
        <v>0.87835310185185189</v>
      </c>
      <c r="P877" t="s">
        <v>35</v>
      </c>
      <c r="Q877">
        <v>37.5</v>
      </c>
      <c r="R877">
        <v>31.31</v>
      </c>
      <c r="T877" s="3">
        <f t="shared" si="82"/>
        <v>984.35300925926447</v>
      </c>
      <c r="U877" s="3">
        <f t="shared" si="83"/>
        <v>9.843530092592645E-3</v>
      </c>
      <c r="V877" s="1">
        <v>0.91799707175925926</v>
      </c>
      <c r="W877" t="s">
        <v>35</v>
      </c>
      <c r="X877">
        <v>41</v>
      </c>
      <c r="Y877">
        <v>30.94</v>
      </c>
    </row>
    <row r="878" spans="1:25" x14ac:dyDescent="0.25">
      <c r="A878">
        <v>876</v>
      </c>
      <c r="B878">
        <v>39</v>
      </c>
      <c r="C878">
        <v>30.81</v>
      </c>
      <c r="F878" s="3">
        <f t="shared" si="78"/>
        <v>984.90393518518852</v>
      </c>
      <c r="G878" s="3">
        <f t="shared" si="79"/>
        <v>9.8490393518518848E-3</v>
      </c>
      <c r="H878" s="1">
        <v>0.7844775462962964</v>
      </c>
      <c r="I878" t="s">
        <v>35</v>
      </c>
      <c r="J878">
        <v>39.75</v>
      </c>
      <c r="K878">
        <v>33.19</v>
      </c>
      <c r="M878" s="3">
        <f t="shared" si="80"/>
        <v>982.72106481481774</v>
      </c>
      <c r="N878" s="3">
        <f t="shared" si="81"/>
        <v>9.8272106481481769E-3</v>
      </c>
      <c r="O878" s="1">
        <v>0.87836425925925932</v>
      </c>
      <c r="P878" t="s">
        <v>35</v>
      </c>
      <c r="Q878">
        <v>37.5</v>
      </c>
      <c r="R878">
        <v>31.31</v>
      </c>
      <c r="T878" s="3">
        <f t="shared" si="82"/>
        <v>985.43402777777624</v>
      </c>
      <c r="U878" s="3">
        <f t="shared" si="83"/>
        <v>9.8543402777777622E-3</v>
      </c>
      <c r="V878" s="1">
        <v>0.91800788194444438</v>
      </c>
      <c r="W878" t="s">
        <v>35</v>
      </c>
      <c r="X878">
        <v>41</v>
      </c>
      <c r="Y878">
        <v>31.06</v>
      </c>
    </row>
    <row r="879" spans="1:25" x14ac:dyDescent="0.25">
      <c r="A879">
        <v>877</v>
      </c>
      <c r="B879">
        <v>39.25</v>
      </c>
      <c r="C879">
        <v>30.81</v>
      </c>
      <c r="F879" s="3">
        <f t="shared" si="78"/>
        <v>986.03009259258249</v>
      </c>
      <c r="G879" s="3">
        <f t="shared" si="79"/>
        <v>9.8603009259258245E-3</v>
      </c>
      <c r="H879" s="1">
        <v>0.78448880787037034</v>
      </c>
      <c r="I879" t="s">
        <v>35</v>
      </c>
      <c r="J879">
        <v>39.75</v>
      </c>
      <c r="K879">
        <v>33.380000000000003</v>
      </c>
      <c r="M879" s="3">
        <f t="shared" si="80"/>
        <v>983.83912037036669</v>
      </c>
      <c r="N879" s="3">
        <f t="shared" si="81"/>
        <v>9.8383912037036669E-3</v>
      </c>
      <c r="O879" s="1">
        <v>0.87837543981481481</v>
      </c>
      <c r="P879" t="s">
        <v>35</v>
      </c>
      <c r="Q879">
        <v>37.5</v>
      </c>
      <c r="R879">
        <v>31.31</v>
      </c>
      <c r="T879" s="3">
        <f t="shared" si="82"/>
        <v>986.54745370371222</v>
      </c>
      <c r="U879" s="3">
        <f t="shared" si="83"/>
        <v>9.8654745370371222E-3</v>
      </c>
      <c r="V879" s="1">
        <v>0.91801901620370374</v>
      </c>
      <c r="W879" t="s">
        <v>35</v>
      </c>
      <c r="X879">
        <v>40.75</v>
      </c>
      <c r="Y879">
        <v>31.12</v>
      </c>
    </row>
    <row r="880" spans="1:25" x14ac:dyDescent="0.25">
      <c r="A880">
        <v>878</v>
      </c>
      <c r="B880">
        <v>39.25</v>
      </c>
      <c r="C880">
        <v>30.81</v>
      </c>
      <c r="F880" s="3">
        <f t="shared" si="78"/>
        <v>987.11805555554702</v>
      </c>
      <c r="G880" s="3">
        <f t="shared" si="79"/>
        <v>9.8711805555554699E-3</v>
      </c>
      <c r="H880" s="1">
        <v>0.78449968749999999</v>
      </c>
      <c r="I880" t="s">
        <v>35</v>
      </c>
      <c r="J880">
        <v>39.25</v>
      </c>
      <c r="K880">
        <v>33.44</v>
      </c>
      <c r="M880" s="3">
        <f t="shared" si="80"/>
        <v>984.96643518517499</v>
      </c>
      <c r="N880" s="3">
        <f t="shared" si="81"/>
        <v>9.8496643518517502E-3</v>
      </c>
      <c r="O880" s="1">
        <v>0.87838671296296289</v>
      </c>
      <c r="P880" t="s">
        <v>35</v>
      </c>
      <c r="Q880">
        <v>37.5</v>
      </c>
      <c r="R880">
        <v>31.25</v>
      </c>
      <c r="T880" s="3">
        <f t="shared" si="82"/>
        <v>987.66898148148209</v>
      </c>
      <c r="U880" s="3">
        <f t="shared" si="83"/>
        <v>9.8766898148148208E-3</v>
      </c>
      <c r="V880" s="1">
        <v>0.91803023148148144</v>
      </c>
      <c r="W880" t="s">
        <v>35</v>
      </c>
      <c r="X880">
        <v>40.75</v>
      </c>
      <c r="Y880">
        <v>31.25</v>
      </c>
    </row>
    <row r="881" spans="1:25" x14ac:dyDescent="0.25">
      <c r="A881">
        <v>879</v>
      </c>
      <c r="B881">
        <v>38.75</v>
      </c>
      <c r="C881">
        <v>30.81</v>
      </c>
      <c r="F881" s="3">
        <f t="shared" si="78"/>
        <v>988.28356481480694</v>
      </c>
      <c r="G881" s="3">
        <f t="shared" si="79"/>
        <v>9.8828356481480695E-3</v>
      </c>
      <c r="H881" s="1">
        <v>0.78451134259259259</v>
      </c>
      <c r="I881" t="s">
        <v>35</v>
      </c>
      <c r="J881">
        <v>39.5</v>
      </c>
      <c r="K881">
        <v>33.94</v>
      </c>
      <c r="M881" s="3">
        <f t="shared" si="80"/>
        <v>986.08449074073508</v>
      </c>
      <c r="N881" s="3">
        <f t="shared" si="81"/>
        <v>9.8608449074073512E-3</v>
      </c>
      <c r="O881" s="1">
        <v>0.87839789351851849</v>
      </c>
      <c r="P881" t="s">
        <v>35</v>
      </c>
      <c r="Q881">
        <v>37.5</v>
      </c>
      <c r="R881">
        <v>31.25</v>
      </c>
      <c r="T881" s="3">
        <f t="shared" si="82"/>
        <v>988.78240740741808</v>
      </c>
      <c r="U881" s="3">
        <f t="shared" si="83"/>
        <v>9.8878240740741807E-3</v>
      </c>
      <c r="V881" s="1">
        <v>0.9180413657407408</v>
      </c>
      <c r="W881" t="s">
        <v>35</v>
      </c>
      <c r="X881">
        <v>40.5</v>
      </c>
      <c r="Y881">
        <v>31.31</v>
      </c>
    </row>
    <row r="882" spans="1:25" x14ac:dyDescent="0.25">
      <c r="A882">
        <v>880</v>
      </c>
      <c r="B882">
        <v>39.5</v>
      </c>
      <c r="C882">
        <v>30.75</v>
      </c>
      <c r="F882" s="3">
        <f t="shared" si="78"/>
        <v>989.37152777777146</v>
      </c>
      <c r="G882" s="3">
        <f t="shared" si="79"/>
        <v>9.8937152777777149E-3</v>
      </c>
      <c r="H882" s="1">
        <v>0.78452222222222223</v>
      </c>
      <c r="I882" t="s">
        <v>35</v>
      </c>
      <c r="J882">
        <v>39.25</v>
      </c>
      <c r="K882">
        <v>33.25</v>
      </c>
      <c r="M882" s="3">
        <f t="shared" si="80"/>
        <v>987.20601851851609</v>
      </c>
      <c r="N882" s="3">
        <f t="shared" si="81"/>
        <v>9.8720601851851608E-3</v>
      </c>
      <c r="O882" s="1">
        <v>0.8784091087962963</v>
      </c>
      <c r="P882" t="s">
        <v>35</v>
      </c>
      <c r="Q882">
        <v>37</v>
      </c>
      <c r="R882">
        <v>31.25</v>
      </c>
      <c r="T882" s="3">
        <f t="shared" si="82"/>
        <v>989.90277777778465</v>
      </c>
      <c r="U882" s="3">
        <f t="shared" si="83"/>
        <v>9.8990277777778468E-3</v>
      </c>
      <c r="V882" s="1">
        <v>0.91805256944444447</v>
      </c>
      <c r="W882" t="s">
        <v>35</v>
      </c>
      <c r="X882">
        <v>40.5</v>
      </c>
      <c r="Y882">
        <v>31.37</v>
      </c>
    </row>
    <row r="883" spans="1:25" x14ac:dyDescent="0.25">
      <c r="A883">
        <v>881</v>
      </c>
      <c r="B883">
        <v>39.5</v>
      </c>
      <c r="C883">
        <v>30.75</v>
      </c>
      <c r="F883" s="3">
        <f t="shared" si="78"/>
        <v>990.5370370370315</v>
      </c>
      <c r="G883" s="3">
        <f t="shared" si="79"/>
        <v>9.9053703703703144E-3</v>
      </c>
      <c r="H883" s="1">
        <v>0.78453387731481483</v>
      </c>
      <c r="I883" t="s">
        <v>35</v>
      </c>
      <c r="J883">
        <v>39.5</v>
      </c>
      <c r="K883">
        <v>33.94</v>
      </c>
      <c r="M883" s="3">
        <f t="shared" si="80"/>
        <v>988.32060185184423</v>
      </c>
      <c r="N883" s="3">
        <f t="shared" si="81"/>
        <v>9.8832060185184423E-3</v>
      </c>
      <c r="O883" s="1">
        <v>0.87842025462962958</v>
      </c>
      <c r="P883" t="s">
        <v>35</v>
      </c>
      <c r="Q883">
        <v>37.25</v>
      </c>
      <c r="R883">
        <v>31.19</v>
      </c>
      <c r="T883" s="3">
        <f t="shared" si="82"/>
        <v>991.02199074074804</v>
      </c>
      <c r="U883" s="3">
        <f t="shared" si="83"/>
        <v>9.9102199074074804E-3</v>
      </c>
      <c r="V883" s="1">
        <v>0.9180637615740741</v>
      </c>
      <c r="W883" t="s">
        <v>35</v>
      </c>
      <c r="X883">
        <v>40.25</v>
      </c>
      <c r="Y883">
        <v>31.44</v>
      </c>
    </row>
    <row r="884" spans="1:25" x14ac:dyDescent="0.25">
      <c r="A884">
        <v>882</v>
      </c>
      <c r="B884">
        <v>39.25</v>
      </c>
      <c r="C884">
        <v>30.75</v>
      </c>
      <c r="F884" s="3">
        <f t="shared" si="78"/>
        <v>991.66087962961888</v>
      </c>
      <c r="G884" s="3">
        <f t="shared" si="79"/>
        <v>9.9166087962961891E-3</v>
      </c>
      <c r="H884" s="1">
        <v>0.78454511574074071</v>
      </c>
      <c r="I884" t="s">
        <v>35</v>
      </c>
      <c r="J884">
        <v>40</v>
      </c>
      <c r="K884">
        <v>33.44</v>
      </c>
      <c r="M884" s="3">
        <f t="shared" si="80"/>
        <v>989.43287037036589</v>
      </c>
      <c r="N884" s="3">
        <f t="shared" si="81"/>
        <v>9.8943287037036587E-3</v>
      </c>
      <c r="O884" s="1">
        <v>0.8784313773148148</v>
      </c>
      <c r="P884" t="s">
        <v>35</v>
      </c>
      <c r="Q884">
        <v>37.5</v>
      </c>
      <c r="R884">
        <v>31.19</v>
      </c>
      <c r="T884" s="3">
        <f t="shared" si="82"/>
        <v>992.14004629630813</v>
      </c>
      <c r="U884" s="3">
        <f t="shared" si="83"/>
        <v>9.9214004629630814E-3</v>
      </c>
      <c r="V884" s="1">
        <v>0.9180749421296297</v>
      </c>
      <c r="W884" t="s">
        <v>35</v>
      </c>
      <c r="X884">
        <v>40.25</v>
      </c>
      <c r="Y884">
        <v>31.5</v>
      </c>
    </row>
    <row r="885" spans="1:25" x14ac:dyDescent="0.25">
      <c r="A885">
        <v>883</v>
      </c>
      <c r="B885">
        <v>39.5</v>
      </c>
      <c r="C885">
        <v>30.75</v>
      </c>
      <c r="F885" s="3">
        <f t="shared" si="78"/>
        <v>992.82986111109972</v>
      </c>
      <c r="G885" s="3">
        <f t="shared" si="79"/>
        <v>9.9282986111109972E-3</v>
      </c>
      <c r="H885" s="1">
        <v>0.78455680555555551</v>
      </c>
      <c r="I885" t="s">
        <v>35</v>
      </c>
      <c r="J885">
        <v>39.5</v>
      </c>
      <c r="K885">
        <v>33.5</v>
      </c>
      <c r="M885" s="3">
        <f t="shared" si="80"/>
        <v>990.54282407406993</v>
      </c>
      <c r="N885" s="3">
        <f t="shared" si="81"/>
        <v>9.9054282407406991E-3</v>
      </c>
      <c r="O885" s="1">
        <v>0.87844247685185184</v>
      </c>
      <c r="P885" t="s">
        <v>35</v>
      </c>
      <c r="Q885">
        <v>37.5</v>
      </c>
      <c r="R885">
        <v>31.19</v>
      </c>
      <c r="T885" s="3">
        <f t="shared" si="82"/>
        <v>993.21412037037817</v>
      </c>
      <c r="U885" s="3">
        <f t="shared" si="83"/>
        <v>9.9321412037037815E-3</v>
      </c>
      <c r="V885" s="1">
        <v>0.9180856828703704</v>
      </c>
      <c r="W885" t="s">
        <v>35</v>
      </c>
      <c r="X885">
        <v>40</v>
      </c>
      <c r="Y885">
        <v>31.56</v>
      </c>
    </row>
    <row r="886" spans="1:25" x14ac:dyDescent="0.25">
      <c r="A886">
        <v>884</v>
      </c>
      <c r="B886">
        <v>39.5</v>
      </c>
      <c r="C886">
        <v>30.75</v>
      </c>
      <c r="F886" s="3">
        <f t="shared" si="78"/>
        <v>993.99421296295645</v>
      </c>
      <c r="G886" s="3">
        <f t="shared" si="79"/>
        <v>9.9399421296295642E-3</v>
      </c>
      <c r="H886" s="1">
        <v>0.78456844907407408</v>
      </c>
      <c r="I886" t="s">
        <v>35</v>
      </c>
      <c r="J886">
        <v>39.75</v>
      </c>
      <c r="K886">
        <v>33.5</v>
      </c>
      <c r="M886" s="3">
        <f t="shared" si="80"/>
        <v>991.62037037036077</v>
      </c>
      <c r="N886" s="3">
        <f t="shared" si="81"/>
        <v>9.9162037037036077E-3</v>
      </c>
      <c r="O886" s="1">
        <v>0.87845325231481475</v>
      </c>
      <c r="P886" t="s">
        <v>35</v>
      </c>
      <c r="Q886">
        <v>37.5</v>
      </c>
      <c r="R886">
        <v>31.19</v>
      </c>
      <c r="T886" s="3">
        <f t="shared" si="82"/>
        <v>994.33912037037999</v>
      </c>
      <c r="U886" s="3">
        <f t="shared" si="83"/>
        <v>9.9433912037037997E-3</v>
      </c>
      <c r="V886" s="1">
        <v>0.91809693287037042</v>
      </c>
      <c r="W886" t="s">
        <v>35</v>
      </c>
      <c r="X886">
        <v>40</v>
      </c>
      <c r="Y886">
        <v>31.62</v>
      </c>
    </row>
    <row r="887" spans="1:25" x14ac:dyDescent="0.25">
      <c r="A887">
        <v>885</v>
      </c>
      <c r="B887">
        <v>39</v>
      </c>
      <c r="C887">
        <v>30.75</v>
      </c>
      <c r="F887" s="3">
        <f t="shared" si="78"/>
        <v>995.12037037036146</v>
      </c>
      <c r="G887" s="3">
        <f t="shared" si="79"/>
        <v>9.951203703703615E-3</v>
      </c>
      <c r="H887" s="1">
        <v>0.78457971064814813</v>
      </c>
      <c r="I887" t="s">
        <v>35</v>
      </c>
      <c r="J887">
        <v>39.25</v>
      </c>
      <c r="K887">
        <v>33.5</v>
      </c>
      <c r="M887" s="3">
        <f t="shared" si="80"/>
        <v>992.73958333333519</v>
      </c>
      <c r="N887" s="3">
        <f t="shared" si="81"/>
        <v>9.9273958333333523E-3</v>
      </c>
      <c r="O887" s="1">
        <v>0.87846444444444449</v>
      </c>
      <c r="P887" t="s">
        <v>35</v>
      </c>
      <c r="Q887">
        <v>37.25</v>
      </c>
      <c r="R887">
        <v>31.12</v>
      </c>
      <c r="T887" s="3">
        <f t="shared" si="82"/>
        <v>995.48958333333098</v>
      </c>
      <c r="U887" s="3">
        <f t="shared" si="83"/>
        <v>9.9548958333333104E-3</v>
      </c>
      <c r="V887" s="1">
        <v>0.91810843749999993</v>
      </c>
      <c r="W887" t="s">
        <v>35</v>
      </c>
      <c r="X887">
        <v>39.75</v>
      </c>
      <c r="Y887">
        <v>31.69</v>
      </c>
    </row>
    <row r="888" spans="1:25" x14ac:dyDescent="0.25">
      <c r="A888">
        <v>886</v>
      </c>
      <c r="B888">
        <v>39</v>
      </c>
      <c r="C888">
        <v>30.69</v>
      </c>
      <c r="F888" s="3">
        <f t="shared" si="78"/>
        <v>996.20833333332598</v>
      </c>
      <c r="G888" s="3">
        <f t="shared" si="79"/>
        <v>9.9620833333332603E-3</v>
      </c>
      <c r="H888" s="1">
        <v>0.78459059027777778</v>
      </c>
      <c r="I888" t="s">
        <v>35</v>
      </c>
      <c r="J888">
        <v>39.25</v>
      </c>
      <c r="K888">
        <v>34.06</v>
      </c>
      <c r="M888" s="3">
        <f t="shared" si="80"/>
        <v>993.85185185185685</v>
      </c>
      <c r="N888" s="3">
        <f t="shared" si="81"/>
        <v>9.9385185185185687E-3</v>
      </c>
      <c r="O888" s="1">
        <v>0.87847556712962971</v>
      </c>
      <c r="P888" t="s">
        <v>35</v>
      </c>
      <c r="Q888">
        <v>37.25</v>
      </c>
      <c r="R888">
        <v>31.12</v>
      </c>
      <c r="T888" s="3">
        <f t="shared" si="82"/>
        <v>996.60532407407356</v>
      </c>
      <c r="U888" s="3">
        <f t="shared" si="83"/>
        <v>9.9660532407407354E-3</v>
      </c>
      <c r="V888" s="1">
        <v>0.91811959490740735</v>
      </c>
      <c r="W888" t="s">
        <v>35</v>
      </c>
      <c r="X888">
        <v>39.5</v>
      </c>
      <c r="Y888">
        <v>32.25</v>
      </c>
    </row>
    <row r="889" spans="1:25" x14ac:dyDescent="0.25">
      <c r="A889">
        <v>887</v>
      </c>
      <c r="B889">
        <v>39.5</v>
      </c>
      <c r="C889">
        <v>30.69</v>
      </c>
      <c r="F889" s="3">
        <f t="shared" si="78"/>
        <v>997.37384259258602</v>
      </c>
      <c r="G889" s="3">
        <f t="shared" si="79"/>
        <v>9.9737384259258599E-3</v>
      </c>
      <c r="H889" s="1">
        <v>0.78460224537037038</v>
      </c>
      <c r="I889" t="s">
        <v>35</v>
      </c>
      <c r="J889">
        <v>39.5</v>
      </c>
      <c r="K889">
        <v>34.06</v>
      </c>
      <c r="M889" s="3">
        <f t="shared" si="80"/>
        <v>994.96527777777067</v>
      </c>
      <c r="N889" s="3">
        <f t="shared" si="81"/>
        <v>9.9496527777777066E-3</v>
      </c>
      <c r="O889" s="1">
        <v>0.87848670138888885</v>
      </c>
      <c r="P889" t="s">
        <v>35</v>
      </c>
      <c r="Q889">
        <v>37.5</v>
      </c>
      <c r="R889">
        <v>31.12</v>
      </c>
      <c r="T889" s="3">
        <f t="shared" si="82"/>
        <v>997.91782407407936</v>
      </c>
      <c r="U889" s="3">
        <f t="shared" si="83"/>
        <v>9.9791782407407936E-3</v>
      </c>
      <c r="V889" s="1">
        <v>0.91813271990740741</v>
      </c>
      <c r="W889" t="s">
        <v>35</v>
      </c>
      <c r="X889">
        <v>39.75</v>
      </c>
      <c r="Y889">
        <v>32.25</v>
      </c>
    </row>
    <row r="890" spans="1:25" x14ac:dyDescent="0.25">
      <c r="A890">
        <v>888</v>
      </c>
      <c r="B890">
        <v>40</v>
      </c>
      <c r="C890">
        <v>30.62</v>
      </c>
      <c r="F890" s="3">
        <f t="shared" si="78"/>
        <v>998.53819444444275</v>
      </c>
      <c r="G890" s="3">
        <f t="shared" si="79"/>
        <v>9.9853819444444269E-3</v>
      </c>
      <c r="H890" s="1">
        <v>0.78461388888888894</v>
      </c>
      <c r="I890" t="s">
        <v>35</v>
      </c>
      <c r="J890">
        <v>39.75</v>
      </c>
      <c r="K890">
        <v>33.44</v>
      </c>
      <c r="M890" s="3">
        <f t="shared" si="80"/>
        <v>996.08796296295486</v>
      </c>
      <c r="N890" s="3">
        <f t="shared" si="81"/>
        <v>9.9608796296295488E-3</v>
      </c>
      <c r="O890" s="1">
        <v>0.87849792824074069</v>
      </c>
      <c r="P890" t="s">
        <v>35</v>
      </c>
      <c r="Q890">
        <v>37.5</v>
      </c>
      <c r="R890">
        <v>31.06</v>
      </c>
      <c r="T890" s="3">
        <f t="shared" si="82"/>
        <v>999.07175925926242</v>
      </c>
      <c r="U890" s="3">
        <f t="shared" si="83"/>
        <v>9.9907175925926239E-3</v>
      </c>
      <c r="V890" s="1">
        <v>0.91814425925925924</v>
      </c>
      <c r="W890" t="s">
        <v>35</v>
      </c>
      <c r="X890">
        <v>39.5</v>
      </c>
      <c r="Y890">
        <v>32.31</v>
      </c>
    </row>
    <row r="891" spans="1:25" x14ac:dyDescent="0.25">
      <c r="A891">
        <v>889</v>
      </c>
      <c r="B891">
        <v>40</v>
      </c>
      <c r="C891">
        <v>30.56</v>
      </c>
      <c r="F891" s="3">
        <f t="shared" si="78"/>
        <v>999.65740740740603</v>
      </c>
      <c r="G891" s="3">
        <f t="shared" si="79"/>
        <v>9.9965740740740605E-3</v>
      </c>
      <c r="H891" s="1">
        <v>0.78462508101851858</v>
      </c>
      <c r="I891" t="s">
        <v>35</v>
      </c>
      <c r="J891">
        <v>39.5</v>
      </c>
      <c r="K891">
        <v>33.630000000000003</v>
      </c>
      <c r="M891" s="3">
        <f t="shared" si="80"/>
        <v>997.20601851851495</v>
      </c>
      <c r="N891" s="3">
        <f t="shared" si="81"/>
        <v>9.9720601851851498E-3</v>
      </c>
      <c r="O891" s="1">
        <v>0.87850910879629629</v>
      </c>
      <c r="P891" t="s">
        <v>35</v>
      </c>
      <c r="Q891">
        <v>37.5</v>
      </c>
      <c r="R891">
        <v>31.06</v>
      </c>
      <c r="T891" s="3">
        <f t="shared" si="82"/>
        <v>1000.4282407407472</v>
      </c>
      <c r="U891" s="3">
        <f t="shared" si="83"/>
        <v>1.0004282407407472E-2</v>
      </c>
      <c r="V891" s="1">
        <v>0.91815782407407409</v>
      </c>
      <c r="W891" t="s">
        <v>35</v>
      </c>
      <c r="X891">
        <v>39.75</v>
      </c>
      <c r="Y891">
        <v>32.380000000000003</v>
      </c>
    </row>
    <row r="892" spans="1:25" x14ac:dyDescent="0.25">
      <c r="A892">
        <v>890</v>
      </c>
      <c r="B892">
        <v>39.75</v>
      </c>
      <c r="C892">
        <v>30.5</v>
      </c>
      <c r="F892" s="3">
        <f t="shared" si="78"/>
        <v>1000.8136574073956</v>
      </c>
      <c r="G892" s="3">
        <f t="shared" si="79"/>
        <v>1.0008136574073956E-2</v>
      </c>
      <c r="H892" s="1">
        <v>0.78463664351851847</v>
      </c>
      <c r="I892" t="s">
        <v>35</v>
      </c>
      <c r="J892">
        <v>39.75</v>
      </c>
      <c r="K892">
        <v>33.69</v>
      </c>
      <c r="M892" s="3">
        <f t="shared" si="80"/>
        <v>998.31944444443991</v>
      </c>
      <c r="N892" s="3">
        <f t="shared" si="81"/>
        <v>9.9831944444443987E-3</v>
      </c>
      <c r="O892" s="1">
        <v>0.87852024305555554</v>
      </c>
      <c r="P892" t="s">
        <v>35</v>
      </c>
      <c r="Q892">
        <v>37.5</v>
      </c>
      <c r="R892">
        <v>31</v>
      </c>
      <c r="T892" s="3">
        <f t="shared" si="82"/>
        <v>1001.5798611111127</v>
      </c>
      <c r="U892" s="3">
        <f t="shared" si="83"/>
        <v>1.0015798611111126E-2</v>
      </c>
      <c r="V892" s="1">
        <v>0.91816934027777775</v>
      </c>
      <c r="W892" t="s">
        <v>35</v>
      </c>
      <c r="X892">
        <v>39.5</v>
      </c>
      <c r="Y892">
        <v>32.44</v>
      </c>
    </row>
    <row r="893" spans="1:25" x14ac:dyDescent="0.25">
      <c r="A893">
        <v>891</v>
      </c>
      <c r="B893">
        <v>40</v>
      </c>
      <c r="C893">
        <v>30.5</v>
      </c>
      <c r="F893" s="3">
        <f t="shared" si="78"/>
        <v>1001.9374999999831</v>
      </c>
      <c r="G893" s="3">
        <f t="shared" si="79"/>
        <v>1.0019374999999831E-2</v>
      </c>
      <c r="H893" s="1">
        <v>0.78464788194444435</v>
      </c>
      <c r="I893" t="s">
        <v>35</v>
      </c>
      <c r="J893">
        <v>39.25</v>
      </c>
      <c r="K893">
        <v>33.69</v>
      </c>
      <c r="M893" s="3">
        <f t="shared" si="80"/>
        <v>999.4375</v>
      </c>
      <c r="N893" s="3">
        <f t="shared" si="81"/>
        <v>9.9943749999999998E-3</v>
      </c>
      <c r="O893" s="1">
        <v>0.87853142361111114</v>
      </c>
      <c r="P893" t="s">
        <v>35</v>
      </c>
      <c r="Q893">
        <v>37.5</v>
      </c>
      <c r="R893">
        <v>31</v>
      </c>
      <c r="T893" s="3">
        <f t="shared" si="82"/>
        <v>1002.6979166666728</v>
      </c>
      <c r="U893" s="3">
        <f t="shared" si="83"/>
        <v>1.0026979166666727E-2</v>
      </c>
      <c r="V893" s="1">
        <v>0.91818052083333335</v>
      </c>
      <c r="W893" t="s">
        <v>35</v>
      </c>
      <c r="X893">
        <v>39.25</v>
      </c>
      <c r="Y893">
        <v>32.44</v>
      </c>
    </row>
    <row r="894" spans="1:25" x14ac:dyDescent="0.25">
      <c r="A894">
        <v>892</v>
      </c>
      <c r="B894">
        <v>40</v>
      </c>
      <c r="C894">
        <v>30.5</v>
      </c>
      <c r="F894" s="3">
        <f t="shared" si="78"/>
        <v>1003.0995370370222</v>
      </c>
      <c r="G894" s="3">
        <f t="shared" si="79"/>
        <v>1.0030995370370221E-2</v>
      </c>
      <c r="H894" s="1">
        <v>0.78465950231481474</v>
      </c>
      <c r="I894" t="s">
        <v>35</v>
      </c>
      <c r="J894">
        <v>39.5</v>
      </c>
      <c r="K894">
        <v>34.19</v>
      </c>
      <c r="M894" s="3">
        <f t="shared" si="80"/>
        <v>1000.5555555555601</v>
      </c>
      <c r="N894" s="3">
        <f t="shared" si="81"/>
        <v>1.0005555555555601E-2</v>
      </c>
      <c r="O894" s="1">
        <v>0.87854260416666674</v>
      </c>
      <c r="P894" t="s">
        <v>35</v>
      </c>
      <c r="Q894">
        <v>37.75</v>
      </c>
      <c r="R894">
        <v>31</v>
      </c>
      <c r="T894" s="3">
        <f t="shared" si="82"/>
        <v>1003.80902777778</v>
      </c>
      <c r="U894" s="3">
        <f t="shared" si="83"/>
        <v>1.00380902777778E-2</v>
      </c>
      <c r="V894" s="1">
        <v>0.91819163194444442</v>
      </c>
      <c r="W894" t="s">
        <v>35</v>
      </c>
      <c r="X894">
        <v>39</v>
      </c>
      <c r="Y894">
        <v>32.44</v>
      </c>
    </row>
    <row r="895" spans="1:25" x14ac:dyDescent="0.25">
      <c r="A895">
        <v>893</v>
      </c>
      <c r="B895">
        <v>39.5</v>
      </c>
      <c r="C895">
        <v>30.56</v>
      </c>
      <c r="F895" s="3">
        <f t="shared" si="78"/>
        <v>1004.2256944444383</v>
      </c>
      <c r="G895" s="3">
        <f t="shared" si="79"/>
        <v>1.0042256944444383E-2</v>
      </c>
      <c r="H895" s="1">
        <v>0.7846707638888889</v>
      </c>
      <c r="I895" t="s">
        <v>35</v>
      </c>
      <c r="J895">
        <v>39</v>
      </c>
      <c r="K895">
        <v>33.56</v>
      </c>
      <c r="M895" s="3">
        <f t="shared" si="80"/>
        <v>1001.6631944444465</v>
      </c>
      <c r="N895" s="3">
        <f t="shared" si="81"/>
        <v>1.0016631944444465E-2</v>
      </c>
      <c r="O895" s="1">
        <v>0.87855368055555561</v>
      </c>
      <c r="P895" t="s">
        <v>35</v>
      </c>
      <c r="Q895">
        <v>37.75</v>
      </c>
      <c r="R895">
        <v>30.94</v>
      </c>
      <c r="T895" s="3">
        <f t="shared" si="82"/>
        <v>1005.0451388888937</v>
      </c>
      <c r="U895" s="3">
        <f t="shared" si="83"/>
        <v>1.0050451388888937E-2</v>
      </c>
      <c r="V895" s="1">
        <v>0.91820399305555556</v>
      </c>
      <c r="W895" t="s">
        <v>35</v>
      </c>
      <c r="X895">
        <v>39.25</v>
      </c>
      <c r="Y895">
        <v>32.5</v>
      </c>
    </row>
    <row r="896" spans="1:25" x14ac:dyDescent="0.25">
      <c r="A896">
        <v>894</v>
      </c>
      <c r="B896">
        <v>40</v>
      </c>
      <c r="C896">
        <v>30.75</v>
      </c>
      <c r="F896" s="3">
        <f t="shared" si="78"/>
        <v>1005.3483796296115</v>
      </c>
      <c r="G896" s="3">
        <f t="shared" si="79"/>
        <v>1.0053483796296114E-2</v>
      </c>
      <c r="H896" s="1">
        <v>0.78468199074074063</v>
      </c>
      <c r="I896" t="s">
        <v>35</v>
      </c>
      <c r="J896">
        <v>38.75</v>
      </c>
      <c r="K896">
        <v>34.25</v>
      </c>
      <c r="M896" s="3">
        <f t="shared" si="80"/>
        <v>1002.7847222222164</v>
      </c>
      <c r="N896" s="3">
        <f t="shared" si="81"/>
        <v>1.0027847222222164E-2</v>
      </c>
      <c r="O896" s="1">
        <v>0.8785648958333333</v>
      </c>
      <c r="P896" t="s">
        <v>35</v>
      </c>
      <c r="Q896">
        <v>37.75</v>
      </c>
      <c r="R896">
        <v>30.94</v>
      </c>
      <c r="T896" s="3">
        <f t="shared" si="82"/>
        <v>1006.1967592592591</v>
      </c>
      <c r="U896" s="3">
        <f t="shared" si="83"/>
        <v>1.0061967592592591E-2</v>
      </c>
      <c r="V896" s="1">
        <v>0.91821550925925921</v>
      </c>
      <c r="W896" t="s">
        <v>35</v>
      </c>
      <c r="X896">
        <v>39</v>
      </c>
      <c r="Y896">
        <v>32.5</v>
      </c>
    </row>
    <row r="897" spans="1:25" x14ac:dyDescent="0.25">
      <c r="A897">
        <v>895</v>
      </c>
      <c r="B897">
        <v>40</v>
      </c>
      <c r="C897">
        <v>30.75</v>
      </c>
      <c r="F897" s="3">
        <f t="shared" si="78"/>
        <v>1007.2349537037062</v>
      </c>
      <c r="G897" s="3">
        <f t="shared" si="79"/>
        <v>1.0072349537037062E-2</v>
      </c>
      <c r="H897" s="1">
        <v>0.78470085648148158</v>
      </c>
      <c r="I897" t="s">
        <v>35</v>
      </c>
      <c r="J897">
        <v>39.75</v>
      </c>
      <c r="K897">
        <v>34.25</v>
      </c>
      <c r="M897" s="3">
        <f t="shared" si="80"/>
        <v>1003.9016203703621</v>
      </c>
      <c r="N897" s="3">
        <f t="shared" si="81"/>
        <v>1.0039016203703621E-2</v>
      </c>
      <c r="O897" s="1">
        <v>0.87857606481481476</v>
      </c>
      <c r="P897" t="s">
        <v>35</v>
      </c>
      <c r="Q897">
        <v>37.75</v>
      </c>
      <c r="R897">
        <v>30.87</v>
      </c>
      <c r="T897" s="3">
        <f t="shared" si="82"/>
        <v>1007.3159722222335</v>
      </c>
      <c r="U897" s="3">
        <f t="shared" si="83"/>
        <v>1.0073159722222336E-2</v>
      </c>
      <c r="V897" s="1">
        <v>0.91822670138888896</v>
      </c>
      <c r="W897" t="s">
        <v>35</v>
      </c>
      <c r="X897">
        <v>38.25</v>
      </c>
      <c r="Y897">
        <v>32.5</v>
      </c>
    </row>
    <row r="898" spans="1:25" x14ac:dyDescent="0.25">
      <c r="A898">
        <v>896</v>
      </c>
      <c r="B898">
        <v>40.5</v>
      </c>
      <c r="C898">
        <v>30.81</v>
      </c>
      <c r="F898" s="3">
        <f t="shared" si="78"/>
        <v>1008.56018518517</v>
      </c>
      <c r="G898" s="3">
        <f t="shared" si="79"/>
        <v>1.00856018518517E-2</v>
      </c>
      <c r="H898" s="1">
        <v>0.78471410879629622</v>
      </c>
      <c r="I898" t="s">
        <v>35</v>
      </c>
      <c r="J898">
        <v>39.25</v>
      </c>
      <c r="K898">
        <v>33.75</v>
      </c>
      <c r="M898" s="3">
        <f t="shared" si="80"/>
        <v>1005.0138888888838</v>
      </c>
      <c r="N898" s="3">
        <f t="shared" si="81"/>
        <v>1.0050138888888838E-2</v>
      </c>
      <c r="O898" s="1">
        <v>0.87858718749999998</v>
      </c>
      <c r="P898" t="s">
        <v>35</v>
      </c>
      <c r="Q898">
        <v>37.75</v>
      </c>
      <c r="R898">
        <v>30.87</v>
      </c>
      <c r="T898" s="3">
        <f t="shared" si="82"/>
        <v>1008.9085648148255</v>
      </c>
      <c r="U898" s="3">
        <f t="shared" si="83"/>
        <v>1.0089085648148255E-2</v>
      </c>
      <c r="V898" s="1">
        <v>0.91824262731481487</v>
      </c>
      <c r="W898" t="s">
        <v>35</v>
      </c>
      <c r="X898">
        <v>39</v>
      </c>
      <c r="Y898">
        <v>32.5</v>
      </c>
    </row>
    <row r="899" spans="1:25" x14ac:dyDescent="0.25">
      <c r="A899">
        <v>897</v>
      </c>
      <c r="B899">
        <v>40</v>
      </c>
      <c r="C899">
        <v>30.87</v>
      </c>
      <c r="F899" s="3">
        <f t="shared" si="78"/>
        <v>1009.6423611111072</v>
      </c>
      <c r="G899" s="3">
        <f t="shared" si="79"/>
        <v>1.0096423611111072E-2</v>
      </c>
      <c r="H899" s="1">
        <v>0.78472493055555559</v>
      </c>
      <c r="I899" t="s">
        <v>35</v>
      </c>
      <c r="J899">
        <v>39</v>
      </c>
      <c r="K899">
        <v>34.31</v>
      </c>
      <c r="M899" s="3">
        <f t="shared" si="80"/>
        <v>1006.1296296296263</v>
      </c>
      <c r="N899" s="3">
        <f t="shared" si="81"/>
        <v>1.0061296296296263E-2</v>
      </c>
      <c r="O899" s="1">
        <v>0.8785983449074074</v>
      </c>
      <c r="P899" t="s">
        <v>35</v>
      </c>
      <c r="Q899">
        <v>37.5</v>
      </c>
      <c r="R899">
        <v>30.87</v>
      </c>
      <c r="T899" s="3">
        <f t="shared" si="82"/>
        <v>1010.1481481481489</v>
      </c>
      <c r="U899" s="3">
        <f t="shared" si="83"/>
        <v>1.0101481481481489E-2</v>
      </c>
      <c r="V899" s="1">
        <v>0.91825502314814811</v>
      </c>
      <c r="W899" t="s">
        <v>35</v>
      </c>
      <c r="X899">
        <v>39</v>
      </c>
      <c r="Y899">
        <v>32.56</v>
      </c>
    </row>
    <row r="900" spans="1:25" x14ac:dyDescent="0.25">
      <c r="A900">
        <v>898</v>
      </c>
      <c r="B900">
        <v>40</v>
      </c>
      <c r="C900">
        <v>30.94</v>
      </c>
      <c r="F900" s="3">
        <f t="shared" ref="F900:F963" si="84">G900*(10^5)</f>
        <v>1010.7650462962803</v>
      </c>
      <c r="G900" s="3">
        <f t="shared" ref="G900:G963" si="85">(G899+(H900-H899))</f>
        <v>1.0107650462962803E-2</v>
      </c>
      <c r="H900" s="1">
        <v>0.78473615740740732</v>
      </c>
      <c r="I900" t="s">
        <v>35</v>
      </c>
      <c r="J900">
        <v>39.25</v>
      </c>
      <c r="K900">
        <v>34.31</v>
      </c>
      <c r="M900" s="3">
        <f t="shared" ref="M900:M963" si="86">N900*(10^5)</f>
        <v>1007.2418981481479</v>
      </c>
      <c r="N900" s="3">
        <f t="shared" ref="N900:N963" si="87">(N899+(O900-O899))</f>
        <v>1.0072418981481479E-2</v>
      </c>
      <c r="O900" s="1">
        <v>0.87860946759259262</v>
      </c>
      <c r="P900" t="s">
        <v>35</v>
      </c>
      <c r="Q900">
        <v>38</v>
      </c>
      <c r="R900">
        <v>30.81</v>
      </c>
      <c r="T900" s="3">
        <f t="shared" ref="T900:T963" si="88">U900*(10^5)</f>
        <v>1011.2615740740849</v>
      </c>
      <c r="U900" s="3">
        <f t="shared" ref="U900:U963" si="89">(U899+(V900-V899))</f>
        <v>1.0112615740740849E-2</v>
      </c>
      <c r="V900" s="1">
        <v>0.91826615740740747</v>
      </c>
      <c r="W900" t="s">
        <v>35</v>
      </c>
      <c r="X900">
        <v>38.75</v>
      </c>
      <c r="Y900">
        <v>32.56</v>
      </c>
    </row>
    <row r="901" spans="1:25" x14ac:dyDescent="0.25">
      <c r="A901">
        <v>899</v>
      </c>
      <c r="B901">
        <v>40.5</v>
      </c>
      <c r="C901">
        <v>31</v>
      </c>
      <c r="F901" s="3">
        <f t="shared" si="84"/>
        <v>1011.8877314814756</v>
      </c>
      <c r="G901" s="3">
        <f t="shared" si="85"/>
        <v>1.0118877314814756E-2</v>
      </c>
      <c r="H901" s="1">
        <v>0.78474738425925927</v>
      </c>
      <c r="I901" t="s">
        <v>35</v>
      </c>
      <c r="J901">
        <v>39</v>
      </c>
      <c r="K901">
        <v>34.31</v>
      </c>
      <c r="M901" s="3">
        <f t="shared" si="86"/>
        <v>1008.3564814814761</v>
      </c>
      <c r="N901" s="3">
        <f t="shared" si="87"/>
        <v>1.0083564814814761E-2</v>
      </c>
      <c r="O901" s="1">
        <v>0.8786206134259259</v>
      </c>
      <c r="P901" t="s">
        <v>35</v>
      </c>
      <c r="Q901">
        <v>38</v>
      </c>
      <c r="R901">
        <v>30.81</v>
      </c>
      <c r="T901" s="3">
        <f t="shared" si="88"/>
        <v>1012.3761574074131</v>
      </c>
      <c r="U901" s="3">
        <f t="shared" si="89"/>
        <v>1.012376157407413E-2</v>
      </c>
      <c r="V901" s="1">
        <v>0.91827730324074075</v>
      </c>
      <c r="W901" t="s">
        <v>35</v>
      </c>
      <c r="X901">
        <v>38.75</v>
      </c>
      <c r="Y901">
        <v>32.5</v>
      </c>
    </row>
    <row r="902" spans="1:25" x14ac:dyDescent="0.25">
      <c r="A902">
        <v>900</v>
      </c>
      <c r="B902">
        <v>40</v>
      </c>
      <c r="C902">
        <v>31.06</v>
      </c>
      <c r="F902" s="3">
        <f t="shared" si="84"/>
        <v>1013.1631944444331</v>
      </c>
      <c r="G902" s="3">
        <f t="shared" si="85"/>
        <v>1.013163194444433E-2</v>
      </c>
      <c r="H902" s="1">
        <v>0.78476013888888885</v>
      </c>
      <c r="I902" t="s">
        <v>35</v>
      </c>
      <c r="J902">
        <v>39.5</v>
      </c>
      <c r="K902">
        <v>34.31</v>
      </c>
      <c r="M902" s="3">
        <f t="shared" si="86"/>
        <v>1009.4710648148153</v>
      </c>
      <c r="N902" s="3">
        <f t="shared" si="87"/>
        <v>1.0094710648148153E-2</v>
      </c>
      <c r="O902" s="1">
        <v>0.87863175925925929</v>
      </c>
      <c r="P902" t="s">
        <v>35</v>
      </c>
      <c r="Q902">
        <v>38</v>
      </c>
      <c r="R902">
        <v>30.81</v>
      </c>
      <c r="T902" s="3">
        <f t="shared" si="88"/>
        <v>1013.4884259259347</v>
      </c>
      <c r="U902" s="3">
        <f t="shared" si="89"/>
        <v>1.0134884259259347E-2</v>
      </c>
      <c r="V902" s="1">
        <v>0.91828842592592597</v>
      </c>
      <c r="W902" t="s">
        <v>35</v>
      </c>
      <c r="X902">
        <v>38.5</v>
      </c>
      <c r="Y902">
        <v>32.56</v>
      </c>
    </row>
    <row r="903" spans="1:25" x14ac:dyDescent="0.25">
      <c r="A903">
        <v>901</v>
      </c>
      <c r="B903">
        <v>41</v>
      </c>
      <c r="C903">
        <v>31.12</v>
      </c>
      <c r="F903" s="3">
        <f t="shared" si="84"/>
        <v>1014.3252314814721</v>
      </c>
      <c r="G903" s="3">
        <f t="shared" si="85"/>
        <v>1.0143252314814721E-2</v>
      </c>
      <c r="H903" s="1">
        <v>0.78477175925925924</v>
      </c>
      <c r="I903" t="s">
        <v>35</v>
      </c>
      <c r="J903">
        <v>39</v>
      </c>
      <c r="K903">
        <v>33.81</v>
      </c>
      <c r="M903" s="3">
        <f t="shared" si="86"/>
        <v>1010.5798611111049</v>
      </c>
      <c r="N903" s="3">
        <f t="shared" si="87"/>
        <v>1.010579861111105E-2</v>
      </c>
      <c r="O903" s="1">
        <v>0.87864284722222219</v>
      </c>
      <c r="P903" t="s">
        <v>35</v>
      </c>
      <c r="Q903">
        <v>38.25</v>
      </c>
      <c r="R903">
        <v>30.75</v>
      </c>
      <c r="T903" s="3">
        <f t="shared" si="88"/>
        <v>1014.6018518518596</v>
      </c>
      <c r="U903" s="3">
        <f t="shared" si="89"/>
        <v>1.0146018518518596E-2</v>
      </c>
      <c r="V903" s="1">
        <v>0.91829956018518522</v>
      </c>
      <c r="W903" t="s">
        <v>35</v>
      </c>
      <c r="X903">
        <v>38.75</v>
      </c>
      <c r="Y903">
        <v>32.5</v>
      </c>
    </row>
    <row r="904" spans="1:25" x14ac:dyDescent="0.25">
      <c r="A904">
        <v>902</v>
      </c>
      <c r="B904">
        <v>40.5</v>
      </c>
      <c r="C904">
        <v>31.19</v>
      </c>
      <c r="F904" s="3">
        <f t="shared" si="84"/>
        <v>1015.4502314814739</v>
      </c>
      <c r="G904" s="3">
        <f t="shared" si="85"/>
        <v>1.015450231481474E-2</v>
      </c>
      <c r="H904" s="1">
        <v>0.78478300925925926</v>
      </c>
      <c r="I904" t="s">
        <v>35</v>
      </c>
      <c r="J904">
        <v>39</v>
      </c>
      <c r="K904">
        <v>34.31</v>
      </c>
      <c r="M904" s="3">
        <f t="shared" si="86"/>
        <v>1011.6944444444442</v>
      </c>
      <c r="N904" s="3">
        <f t="shared" si="87"/>
        <v>1.0116944444444442E-2</v>
      </c>
      <c r="O904" s="1">
        <v>0.87865399305555558</v>
      </c>
      <c r="P904" t="s">
        <v>35</v>
      </c>
      <c r="Q904">
        <v>38</v>
      </c>
      <c r="R904">
        <v>30.75</v>
      </c>
      <c r="T904" s="3">
        <f t="shared" si="88"/>
        <v>1015.7222222222262</v>
      </c>
      <c r="U904" s="3">
        <f t="shared" si="89"/>
        <v>1.0157222222222262E-2</v>
      </c>
      <c r="V904" s="1">
        <v>0.91831076388888888</v>
      </c>
      <c r="W904" t="s">
        <v>35</v>
      </c>
      <c r="X904">
        <v>38.75</v>
      </c>
      <c r="Y904">
        <v>32.5</v>
      </c>
    </row>
    <row r="905" spans="1:25" x14ac:dyDescent="0.25">
      <c r="A905">
        <v>903</v>
      </c>
      <c r="B905">
        <v>41</v>
      </c>
      <c r="C905">
        <v>31.25</v>
      </c>
      <c r="F905" s="3">
        <f t="shared" si="84"/>
        <v>1017.0208333333264</v>
      </c>
      <c r="G905" s="3">
        <f t="shared" si="85"/>
        <v>1.0170208333333264E-2</v>
      </c>
      <c r="H905" s="1">
        <v>0.78479871527777778</v>
      </c>
      <c r="I905" t="s">
        <v>35</v>
      </c>
      <c r="J905">
        <v>39.75</v>
      </c>
      <c r="K905">
        <v>34.31</v>
      </c>
      <c r="M905" s="3">
        <f t="shared" si="86"/>
        <v>1012.8043981481483</v>
      </c>
      <c r="N905" s="3">
        <f t="shared" si="87"/>
        <v>1.0128043981481483E-2</v>
      </c>
      <c r="O905" s="1">
        <v>0.87866509259259262</v>
      </c>
      <c r="P905" t="s">
        <v>35</v>
      </c>
      <c r="Q905">
        <v>38</v>
      </c>
      <c r="R905">
        <v>30.69</v>
      </c>
      <c r="T905" s="3">
        <f t="shared" si="88"/>
        <v>1016.8379629629687</v>
      </c>
      <c r="U905" s="3">
        <f t="shared" si="89"/>
        <v>1.0168379629629687E-2</v>
      </c>
      <c r="V905" s="1">
        <v>0.91832192129629631</v>
      </c>
      <c r="W905" t="s">
        <v>35</v>
      </c>
      <c r="X905">
        <v>38.5</v>
      </c>
      <c r="Y905">
        <v>32.5</v>
      </c>
    </row>
    <row r="906" spans="1:25" x14ac:dyDescent="0.25">
      <c r="A906">
        <v>904</v>
      </c>
      <c r="B906">
        <v>41</v>
      </c>
      <c r="C906">
        <v>31.37</v>
      </c>
      <c r="F906" s="3">
        <f t="shared" si="84"/>
        <v>1018.2199074074027</v>
      </c>
      <c r="G906" s="3">
        <f t="shared" si="85"/>
        <v>1.0182199074074028E-2</v>
      </c>
      <c r="H906" s="1">
        <v>0.78481070601851854</v>
      </c>
      <c r="I906" t="s">
        <v>35</v>
      </c>
      <c r="J906">
        <v>39.5</v>
      </c>
      <c r="K906">
        <v>33.880000000000003</v>
      </c>
      <c r="M906" s="3">
        <f t="shared" si="86"/>
        <v>1013.9224537036972</v>
      </c>
      <c r="N906" s="3">
        <f t="shared" si="87"/>
        <v>1.0139224537036973E-2</v>
      </c>
      <c r="O906" s="1">
        <v>0.87867627314814811</v>
      </c>
      <c r="P906" t="s">
        <v>35</v>
      </c>
      <c r="Q906">
        <v>38</v>
      </c>
      <c r="R906">
        <v>30.69</v>
      </c>
      <c r="T906" s="3">
        <f t="shared" si="88"/>
        <v>1017.9479166666728</v>
      </c>
      <c r="U906" s="3">
        <f t="shared" si="89"/>
        <v>1.0179479166666727E-2</v>
      </c>
      <c r="V906" s="1">
        <v>0.91833302083333335</v>
      </c>
      <c r="W906" t="s">
        <v>35</v>
      </c>
      <c r="X906">
        <v>38.5</v>
      </c>
      <c r="Y906">
        <v>32.5</v>
      </c>
    </row>
    <row r="907" spans="1:25" x14ac:dyDescent="0.25">
      <c r="A907">
        <v>905</v>
      </c>
      <c r="B907">
        <v>40.5</v>
      </c>
      <c r="C907">
        <v>31.44</v>
      </c>
      <c r="F907" s="3">
        <f t="shared" si="84"/>
        <v>1019.3796296296242</v>
      </c>
      <c r="G907" s="3">
        <f t="shared" si="85"/>
        <v>1.0193796296296243E-2</v>
      </c>
      <c r="H907" s="1">
        <v>0.78482230324074076</v>
      </c>
      <c r="I907" t="s">
        <v>35</v>
      </c>
      <c r="J907">
        <v>39.75</v>
      </c>
      <c r="K907">
        <v>33.880000000000003</v>
      </c>
      <c r="M907" s="3">
        <f t="shared" si="86"/>
        <v>1015.0324074074013</v>
      </c>
      <c r="N907" s="3">
        <f t="shared" si="87"/>
        <v>1.0150324074074013E-2</v>
      </c>
      <c r="O907" s="1">
        <v>0.87868737268518515</v>
      </c>
      <c r="P907" t="s">
        <v>35</v>
      </c>
      <c r="Q907">
        <v>38.25</v>
      </c>
      <c r="R907">
        <v>30.62</v>
      </c>
      <c r="T907" s="3">
        <f t="shared" si="88"/>
        <v>1019.0659722222329</v>
      </c>
      <c r="U907" s="3">
        <f t="shared" si="89"/>
        <v>1.0190659722222328E-2</v>
      </c>
      <c r="V907" s="1">
        <v>0.91834420138888895</v>
      </c>
      <c r="W907" t="s">
        <v>35</v>
      </c>
      <c r="X907">
        <v>38.75</v>
      </c>
      <c r="Y907">
        <v>32.5</v>
      </c>
    </row>
    <row r="908" spans="1:25" x14ac:dyDescent="0.25">
      <c r="A908">
        <v>906</v>
      </c>
      <c r="B908">
        <v>40.25</v>
      </c>
      <c r="C908">
        <v>31.5</v>
      </c>
      <c r="F908" s="3">
        <f t="shared" si="84"/>
        <v>1020.5347222222106</v>
      </c>
      <c r="G908" s="3">
        <f t="shared" si="85"/>
        <v>1.0205347222222105E-2</v>
      </c>
      <c r="H908" s="1">
        <v>0.78483385416666662</v>
      </c>
      <c r="I908" t="s">
        <v>35</v>
      </c>
      <c r="J908">
        <v>39.5</v>
      </c>
      <c r="K908">
        <v>33.880000000000003</v>
      </c>
      <c r="M908" s="3">
        <f t="shared" si="86"/>
        <v>1016.1481481481438</v>
      </c>
      <c r="N908" s="3">
        <f t="shared" si="87"/>
        <v>1.0161481481481438E-2</v>
      </c>
      <c r="O908" s="1">
        <v>0.87869853009259258</v>
      </c>
      <c r="P908" t="s">
        <v>35</v>
      </c>
      <c r="Q908">
        <v>38.5</v>
      </c>
      <c r="R908">
        <v>30.62</v>
      </c>
      <c r="T908" s="3">
        <f t="shared" si="88"/>
        <v>1020.1770833333401</v>
      </c>
      <c r="U908" s="3">
        <f t="shared" si="89"/>
        <v>1.0201770833333401E-2</v>
      </c>
      <c r="V908" s="1">
        <v>0.91835531250000002</v>
      </c>
      <c r="W908" t="s">
        <v>35</v>
      </c>
      <c r="X908">
        <v>39</v>
      </c>
      <c r="Y908">
        <v>32.44</v>
      </c>
    </row>
    <row r="909" spans="1:25" x14ac:dyDescent="0.25">
      <c r="A909">
        <v>907</v>
      </c>
      <c r="B909">
        <v>41</v>
      </c>
      <c r="C909">
        <v>31.56</v>
      </c>
      <c r="F909" s="3">
        <f t="shared" si="84"/>
        <v>1021.6956018518464</v>
      </c>
      <c r="G909" s="3">
        <f t="shared" si="85"/>
        <v>1.0216956018518464E-2</v>
      </c>
      <c r="H909" s="1">
        <v>0.78484546296296298</v>
      </c>
      <c r="I909" t="s">
        <v>35</v>
      </c>
      <c r="J909">
        <v>39.75</v>
      </c>
      <c r="K909">
        <v>33.94</v>
      </c>
      <c r="M909" s="3">
        <f t="shared" si="86"/>
        <v>1017.2638888888752</v>
      </c>
      <c r="N909" s="3">
        <f t="shared" si="87"/>
        <v>1.0172638888888752E-2</v>
      </c>
      <c r="O909" s="1">
        <v>0.87870968749999989</v>
      </c>
      <c r="P909" t="s">
        <v>35</v>
      </c>
      <c r="Q909">
        <v>38.5</v>
      </c>
      <c r="R909">
        <v>30.56</v>
      </c>
      <c r="T909" s="3">
        <f t="shared" si="88"/>
        <v>1021.3252314814957</v>
      </c>
      <c r="U909" s="3">
        <f t="shared" si="89"/>
        <v>1.0213252314814958E-2</v>
      </c>
      <c r="V909" s="1">
        <v>0.91836679398148158</v>
      </c>
      <c r="W909" t="s">
        <v>35</v>
      </c>
      <c r="X909">
        <v>39.25</v>
      </c>
      <c r="Y909">
        <v>32.44</v>
      </c>
    </row>
    <row r="910" spans="1:25" x14ac:dyDescent="0.25">
      <c r="A910">
        <v>908</v>
      </c>
      <c r="B910">
        <v>40.25</v>
      </c>
      <c r="C910">
        <v>31.62</v>
      </c>
      <c r="F910" s="3">
        <f t="shared" si="84"/>
        <v>1022.8252314814835</v>
      </c>
      <c r="G910" s="3">
        <f t="shared" si="85"/>
        <v>1.0228252314814834E-2</v>
      </c>
      <c r="H910" s="1">
        <v>0.78485675925925935</v>
      </c>
      <c r="I910" t="s">
        <v>35</v>
      </c>
      <c r="J910">
        <v>39.5</v>
      </c>
      <c r="K910">
        <v>33.880000000000003</v>
      </c>
      <c r="M910" s="3">
        <f t="shared" si="86"/>
        <v>1018.3807870370432</v>
      </c>
      <c r="N910" s="3">
        <f t="shared" si="87"/>
        <v>1.0183807870370432E-2</v>
      </c>
      <c r="O910" s="1">
        <v>0.87872085648148157</v>
      </c>
      <c r="P910" t="s">
        <v>35</v>
      </c>
      <c r="Q910">
        <v>38.5</v>
      </c>
      <c r="R910">
        <v>30.56</v>
      </c>
      <c r="T910" s="3">
        <f t="shared" si="88"/>
        <v>1022.4409722222272</v>
      </c>
      <c r="U910" s="3">
        <f t="shared" si="89"/>
        <v>1.0224409722222272E-2</v>
      </c>
      <c r="V910" s="1">
        <v>0.91837795138888889</v>
      </c>
      <c r="W910" t="s">
        <v>35</v>
      </c>
      <c r="X910">
        <v>39</v>
      </c>
      <c r="Y910">
        <v>32.44</v>
      </c>
    </row>
    <row r="911" spans="1:25" x14ac:dyDescent="0.25">
      <c r="A911">
        <v>909</v>
      </c>
      <c r="B911">
        <v>41</v>
      </c>
      <c r="C911">
        <v>31.69</v>
      </c>
      <c r="F911" s="3">
        <f t="shared" si="84"/>
        <v>1023.9780092592521</v>
      </c>
      <c r="G911" s="3">
        <f t="shared" si="85"/>
        <v>1.0239780092592521E-2</v>
      </c>
      <c r="H911" s="1">
        <v>0.78486828703703704</v>
      </c>
      <c r="I911" t="s">
        <v>35</v>
      </c>
      <c r="J911">
        <v>39.75</v>
      </c>
      <c r="K911">
        <v>33.94</v>
      </c>
      <c r="M911" s="3">
        <f t="shared" si="86"/>
        <v>1019.6099537036929</v>
      </c>
      <c r="N911" s="3">
        <f t="shared" si="87"/>
        <v>1.0196099537036929E-2</v>
      </c>
      <c r="O911" s="1">
        <v>0.87873314814814807</v>
      </c>
      <c r="P911" t="s">
        <v>35</v>
      </c>
      <c r="Q911">
        <v>39</v>
      </c>
      <c r="R911">
        <v>30.5</v>
      </c>
      <c r="T911" s="3">
        <f t="shared" si="88"/>
        <v>1023.5613425925937</v>
      </c>
      <c r="U911" s="3">
        <f t="shared" si="89"/>
        <v>1.0235613425925938E-2</v>
      </c>
      <c r="V911" s="1">
        <v>0.91838915509259256</v>
      </c>
      <c r="W911" t="s">
        <v>35</v>
      </c>
      <c r="X911">
        <v>39</v>
      </c>
      <c r="Y911">
        <v>32.44</v>
      </c>
    </row>
    <row r="912" spans="1:25" x14ac:dyDescent="0.25">
      <c r="A912">
        <v>910</v>
      </c>
      <c r="B912">
        <v>40.75</v>
      </c>
      <c r="C912">
        <v>31.81</v>
      </c>
      <c r="F912" s="3">
        <f t="shared" si="84"/>
        <v>1025.0983796296186</v>
      </c>
      <c r="G912" s="3">
        <f t="shared" si="85"/>
        <v>1.0250983796296187E-2</v>
      </c>
      <c r="H912" s="1">
        <v>0.7848794907407407</v>
      </c>
      <c r="I912" t="s">
        <v>35</v>
      </c>
      <c r="J912">
        <v>39.5</v>
      </c>
      <c r="K912">
        <v>33.94</v>
      </c>
      <c r="M912" s="3">
        <f t="shared" si="86"/>
        <v>1020.7222222222146</v>
      </c>
      <c r="N912" s="3">
        <f t="shared" si="87"/>
        <v>1.0207222222222145E-2</v>
      </c>
      <c r="O912" s="1">
        <v>0.87874427083333329</v>
      </c>
      <c r="P912" t="s">
        <v>35</v>
      </c>
      <c r="Q912">
        <v>38.5</v>
      </c>
      <c r="R912">
        <v>30</v>
      </c>
      <c r="T912" s="3">
        <f t="shared" si="88"/>
        <v>1024.8414351851864</v>
      </c>
      <c r="U912" s="3">
        <f t="shared" si="89"/>
        <v>1.0248414351851864E-2</v>
      </c>
      <c r="V912" s="1">
        <v>0.91840195601851848</v>
      </c>
      <c r="W912" t="s">
        <v>35</v>
      </c>
      <c r="X912">
        <v>39.5</v>
      </c>
      <c r="Y912">
        <v>32.380000000000003</v>
      </c>
    </row>
    <row r="913" spans="1:25" x14ac:dyDescent="0.25">
      <c r="A913">
        <v>911</v>
      </c>
      <c r="B913">
        <v>41</v>
      </c>
      <c r="C913">
        <v>31.87</v>
      </c>
      <c r="F913" s="3">
        <f t="shared" si="84"/>
        <v>1026.2627314814754</v>
      </c>
      <c r="G913" s="3">
        <f t="shared" si="85"/>
        <v>1.0262627314814754E-2</v>
      </c>
      <c r="H913" s="1">
        <v>0.78489113425925927</v>
      </c>
      <c r="I913" t="s">
        <v>35</v>
      </c>
      <c r="J913">
        <v>39.75</v>
      </c>
      <c r="K913">
        <v>33.94</v>
      </c>
      <c r="M913" s="3">
        <f t="shared" si="86"/>
        <v>1021.953703703704</v>
      </c>
      <c r="N913" s="3">
        <f t="shared" si="87"/>
        <v>1.0219537037037041E-2</v>
      </c>
      <c r="O913" s="1">
        <v>0.87875658564814818</v>
      </c>
      <c r="P913" t="s">
        <v>35</v>
      </c>
      <c r="Q913">
        <v>39</v>
      </c>
      <c r="R913">
        <v>30.44</v>
      </c>
      <c r="T913" s="3">
        <f t="shared" si="88"/>
        <v>1026.0335648148211</v>
      </c>
      <c r="U913" s="3">
        <f t="shared" si="89"/>
        <v>1.0260335648148211E-2</v>
      </c>
      <c r="V913" s="1">
        <v>0.91841387731481483</v>
      </c>
      <c r="W913" t="s">
        <v>35</v>
      </c>
      <c r="X913">
        <v>39</v>
      </c>
      <c r="Y913">
        <v>32.44</v>
      </c>
    </row>
    <row r="914" spans="1:25" x14ac:dyDescent="0.25">
      <c r="A914">
        <v>912</v>
      </c>
      <c r="B914">
        <v>40.5</v>
      </c>
      <c r="C914">
        <v>31.87</v>
      </c>
      <c r="F914" s="3">
        <f t="shared" si="84"/>
        <v>1027.3865740740628</v>
      </c>
      <c r="G914" s="3">
        <f t="shared" si="85"/>
        <v>1.0273865740740629E-2</v>
      </c>
      <c r="H914" s="1">
        <v>0.78490237268518515</v>
      </c>
      <c r="I914" t="s">
        <v>35</v>
      </c>
      <c r="J914">
        <v>39.75</v>
      </c>
      <c r="K914">
        <v>34.06</v>
      </c>
      <c r="M914" s="3">
        <f t="shared" si="86"/>
        <v>1023.1076388888871</v>
      </c>
      <c r="N914" s="3">
        <f t="shared" si="87"/>
        <v>1.0231076388888871E-2</v>
      </c>
      <c r="O914" s="1">
        <v>0.87876812500000001</v>
      </c>
      <c r="P914" t="s">
        <v>35</v>
      </c>
      <c r="Q914">
        <v>39</v>
      </c>
      <c r="R914">
        <v>29.94</v>
      </c>
      <c r="T914" s="3">
        <f t="shared" si="88"/>
        <v>1027.1504629629669</v>
      </c>
      <c r="U914" s="3">
        <f t="shared" si="89"/>
        <v>1.0271504629629669E-2</v>
      </c>
      <c r="V914" s="1">
        <v>0.91842504629629629</v>
      </c>
      <c r="W914" t="s">
        <v>35</v>
      </c>
      <c r="X914">
        <v>38.75</v>
      </c>
      <c r="Y914">
        <v>32.380000000000003</v>
      </c>
    </row>
    <row r="915" spans="1:25" x14ac:dyDescent="0.25">
      <c r="A915">
        <v>913</v>
      </c>
      <c r="B915">
        <v>40.75</v>
      </c>
      <c r="C915">
        <v>32</v>
      </c>
      <c r="F915" s="3">
        <f t="shared" si="84"/>
        <v>1028.5069444444405</v>
      </c>
      <c r="G915" s="3">
        <f t="shared" si="85"/>
        <v>1.0285069444444406E-2</v>
      </c>
      <c r="H915" s="1">
        <v>0.78491357638888892</v>
      </c>
      <c r="I915" t="s">
        <v>35</v>
      </c>
      <c r="J915">
        <v>39.75</v>
      </c>
      <c r="K915">
        <v>34.06</v>
      </c>
      <c r="M915" s="3">
        <f t="shared" si="86"/>
        <v>1024.2245370370329</v>
      </c>
      <c r="N915" s="3">
        <f t="shared" si="87"/>
        <v>1.0242245370370329E-2</v>
      </c>
      <c r="O915" s="1">
        <v>0.87877929398148147</v>
      </c>
      <c r="P915" t="s">
        <v>35</v>
      </c>
      <c r="Q915">
        <v>39</v>
      </c>
      <c r="R915">
        <v>30.06</v>
      </c>
      <c r="T915" s="3">
        <f t="shared" si="88"/>
        <v>1028.6666666666665</v>
      </c>
      <c r="U915" s="3">
        <f t="shared" si="89"/>
        <v>1.0286666666666666E-2</v>
      </c>
      <c r="V915" s="1">
        <v>0.91844020833333329</v>
      </c>
      <c r="W915" t="s">
        <v>35</v>
      </c>
      <c r="X915">
        <v>39.5</v>
      </c>
      <c r="Y915">
        <v>32.380000000000003</v>
      </c>
    </row>
    <row r="916" spans="1:25" x14ac:dyDescent="0.25">
      <c r="A916">
        <v>914</v>
      </c>
      <c r="B916">
        <v>40.25</v>
      </c>
      <c r="C916">
        <v>32.06</v>
      </c>
      <c r="F916" s="3">
        <f t="shared" si="84"/>
        <v>1029.6250000000007</v>
      </c>
      <c r="G916" s="3">
        <f t="shared" si="85"/>
        <v>1.0296250000000007E-2</v>
      </c>
      <c r="H916" s="1">
        <v>0.78492475694444452</v>
      </c>
      <c r="I916" t="s">
        <v>35</v>
      </c>
      <c r="J916">
        <v>39.75</v>
      </c>
      <c r="K916">
        <v>34.06</v>
      </c>
      <c r="M916" s="3">
        <f t="shared" si="86"/>
        <v>1025.3368055555434</v>
      </c>
      <c r="N916" s="3">
        <f t="shared" si="87"/>
        <v>1.0253368055555434E-2</v>
      </c>
      <c r="O916" s="1">
        <v>0.87879041666666657</v>
      </c>
      <c r="P916" t="s">
        <v>35</v>
      </c>
      <c r="Q916">
        <v>39</v>
      </c>
      <c r="R916">
        <v>30</v>
      </c>
      <c r="T916" s="3">
        <f t="shared" si="88"/>
        <v>1029.8634259259366</v>
      </c>
      <c r="U916" s="3">
        <f t="shared" si="89"/>
        <v>1.0298634259259365E-2</v>
      </c>
      <c r="V916" s="1">
        <v>0.91845217592592598</v>
      </c>
      <c r="W916" t="s">
        <v>35</v>
      </c>
      <c r="X916">
        <v>39.5</v>
      </c>
      <c r="Y916">
        <v>32.31</v>
      </c>
    </row>
    <row r="917" spans="1:25" x14ac:dyDescent="0.25">
      <c r="A917">
        <v>915</v>
      </c>
      <c r="B917">
        <v>40.25</v>
      </c>
      <c r="C917">
        <v>32.06</v>
      </c>
      <c r="F917" s="3">
        <f t="shared" si="84"/>
        <v>1030.7106481481476</v>
      </c>
      <c r="G917" s="3">
        <f t="shared" si="85"/>
        <v>1.0307106481481476E-2</v>
      </c>
      <c r="H917" s="1">
        <v>0.78493561342592599</v>
      </c>
      <c r="I917" t="s">
        <v>35</v>
      </c>
      <c r="J917">
        <v>39.75</v>
      </c>
      <c r="K917">
        <v>34.130000000000003</v>
      </c>
      <c r="M917" s="3">
        <f t="shared" si="86"/>
        <v>1026.449074074065</v>
      </c>
      <c r="N917" s="3">
        <f t="shared" si="87"/>
        <v>1.026449074074065E-2</v>
      </c>
      <c r="O917" s="1">
        <v>0.87880153935185179</v>
      </c>
      <c r="P917" t="s">
        <v>35</v>
      </c>
      <c r="Q917">
        <v>39.25</v>
      </c>
      <c r="R917">
        <v>30</v>
      </c>
      <c r="T917" s="3">
        <f t="shared" si="88"/>
        <v>1031.0289351851854</v>
      </c>
      <c r="U917" s="3">
        <f t="shared" si="89"/>
        <v>1.0310289351851853E-2</v>
      </c>
      <c r="V917" s="1">
        <v>0.91846383101851847</v>
      </c>
      <c r="W917" t="s">
        <v>35</v>
      </c>
      <c r="X917">
        <v>39.75</v>
      </c>
      <c r="Y917">
        <v>32.25</v>
      </c>
    </row>
    <row r="918" spans="1:25" x14ac:dyDescent="0.25">
      <c r="A918">
        <v>916</v>
      </c>
      <c r="B918">
        <v>40</v>
      </c>
      <c r="C918">
        <v>32.130000000000003</v>
      </c>
      <c r="F918" s="3">
        <f t="shared" si="84"/>
        <v>1031.8252314814758</v>
      </c>
      <c r="G918" s="3">
        <f t="shared" si="85"/>
        <v>1.0318252314814758E-2</v>
      </c>
      <c r="H918" s="1">
        <v>0.78494675925925927</v>
      </c>
      <c r="I918" t="s">
        <v>35</v>
      </c>
      <c r="J918">
        <v>39.5</v>
      </c>
      <c r="K918">
        <v>34.130000000000003</v>
      </c>
      <c r="M918" s="3">
        <f t="shared" si="86"/>
        <v>1027.5729166666636</v>
      </c>
      <c r="N918" s="3">
        <f t="shared" si="87"/>
        <v>1.0275729166666636E-2</v>
      </c>
      <c r="O918" s="1">
        <v>0.87881277777777778</v>
      </c>
      <c r="P918" t="s">
        <v>35</v>
      </c>
      <c r="Q918">
        <v>39.25</v>
      </c>
      <c r="R918">
        <v>30</v>
      </c>
      <c r="T918" s="3">
        <f t="shared" si="88"/>
        <v>1032.152777777784</v>
      </c>
      <c r="U918" s="3">
        <f t="shared" si="89"/>
        <v>1.0321527777777839E-2</v>
      </c>
      <c r="V918" s="1">
        <v>0.91847506944444446</v>
      </c>
      <c r="W918" t="s">
        <v>35</v>
      </c>
      <c r="X918">
        <v>39.75</v>
      </c>
      <c r="Y918">
        <v>32.25</v>
      </c>
    </row>
    <row r="919" spans="1:25" x14ac:dyDescent="0.25">
      <c r="A919">
        <v>917</v>
      </c>
      <c r="B919">
        <v>39.75</v>
      </c>
      <c r="C919">
        <v>32.19</v>
      </c>
      <c r="F919" s="3">
        <f t="shared" si="84"/>
        <v>1032.9467592592566</v>
      </c>
      <c r="G919" s="3">
        <f t="shared" si="85"/>
        <v>1.0329467592592567E-2</v>
      </c>
      <c r="H919" s="1">
        <v>0.78495797453703708</v>
      </c>
      <c r="I919" t="s">
        <v>35</v>
      </c>
      <c r="J919">
        <v>39.5</v>
      </c>
      <c r="K919">
        <v>34.130000000000003</v>
      </c>
      <c r="M919" s="3">
        <f t="shared" si="86"/>
        <v>1028.6944444444446</v>
      </c>
      <c r="N919" s="3">
        <f t="shared" si="87"/>
        <v>1.0286944444444446E-2</v>
      </c>
      <c r="O919" s="1">
        <v>0.87882399305555559</v>
      </c>
      <c r="P919" t="s">
        <v>35</v>
      </c>
      <c r="Q919">
        <v>39</v>
      </c>
      <c r="R919">
        <v>30</v>
      </c>
      <c r="T919" s="3">
        <f t="shared" si="88"/>
        <v>1033.2673611111231</v>
      </c>
      <c r="U919" s="3">
        <f t="shared" si="89"/>
        <v>1.0332673611111232E-2</v>
      </c>
      <c r="V919" s="1">
        <v>0.91848621527777785</v>
      </c>
      <c r="W919" t="s">
        <v>35</v>
      </c>
      <c r="X919">
        <v>39.5</v>
      </c>
      <c r="Y919">
        <v>32.19</v>
      </c>
    </row>
    <row r="920" spans="1:25" x14ac:dyDescent="0.25">
      <c r="A920">
        <v>918</v>
      </c>
      <c r="B920">
        <v>39.5</v>
      </c>
      <c r="C920">
        <v>32.25</v>
      </c>
      <c r="F920" s="3">
        <f t="shared" si="84"/>
        <v>1034.0694444444409</v>
      </c>
      <c r="G920" s="3">
        <f t="shared" si="85"/>
        <v>1.0340694444444409E-2</v>
      </c>
      <c r="H920" s="1">
        <v>0.78496920138888893</v>
      </c>
      <c r="I920" t="s">
        <v>35</v>
      </c>
      <c r="J920">
        <v>39.5</v>
      </c>
      <c r="K920">
        <v>34.130000000000003</v>
      </c>
      <c r="M920" s="3">
        <f t="shared" si="86"/>
        <v>1029.7719907407354</v>
      </c>
      <c r="N920" s="3">
        <f t="shared" si="87"/>
        <v>1.0297719907407354E-2</v>
      </c>
      <c r="O920" s="1">
        <v>0.87883476851851849</v>
      </c>
      <c r="P920" t="s">
        <v>35</v>
      </c>
      <c r="Q920">
        <v>38.5</v>
      </c>
      <c r="R920">
        <v>30.06</v>
      </c>
      <c r="T920" s="3">
        <f t="shared" si="88"/>
        <v>1034.3425925925965</v>
      </c>
      <c r="U920" s="3">
        <f t="shared" si="89"/>
        <v>1.0343425925925964E-2</v>
      </c>
      <c r="V920" s="1">
        <v>0.91849696759259258</v>
      </c>
      <c r="W920" t="s">
        <v>35</v>
      </c>
      <c r="X920">
        <v>40.25</v>
      </c>
      <c r="Y920">
        <v>32.19</v>
      </c>
    </row>
    <row r="921" spans="1:25" x14ac:dyDescent="0.25">
      <c r="A921">
        <v>919</v>
      </c>
      <c r="B921">
        <v>40</v>
      </c>
      <c r="C921">
        <v>32.44</v>
      </c>
      <c r="F921" s="3">
        <f t="shared" si="84"/>
        <v>1035.1909722222108</v>
      </c>
      <c r="G921" s="3">
        <f t="shared" si="85"/>
        <v>1.0351909722222108E-2</v>
      </c>
      <c r="H921" s="1">
        <v>0.78498041666666662</v>
      </c>
      <c r="I921" t="s">
        <v>35</v>
      </c>
      <c r="J921">
        <v>39</v>
      </c>
      <c r="K921">
        <v>34.19</v>
      </c>
      <c r="M921" s="3">
        <f t="shared" si="86"/>
        <v>1031.2499999999948</v>
      </c>
      <c r="N921" s="3">
        <f t="shared" si="87"/>
        <v>1.0312499999999947E-2</v>
      </c>
      <c r="O921" s="1">
        <v>0.87884954861111109</v>
      </c>
      <c r="P921" t="s">
        <v>35</v>
      </c>
      <c r="Q921">
        <v>39.25</v>
      </c>
      <c r="R921">
        <v>30.5</v>
      </c>
      <c r="T921" s="3">
        <f t="shared" si="88"/>
        <v>1035.4548611111181</v>
      </c>
      <c r="U921" s="3">
        <f t="shared" si="89"/>
        <v>1.0354548611111181E-2</v>
      </c>
      <c r="V921" s="1">
        <v>0.9185080902777778</v>
      </c>
      <c r="W921" t="s">
        <v>35</v>
      </c>
      <c r="X921">
        <v>40</v>
      </c>
      <c r="Y921">
        <v>31.62</v>
      </c>
    </row>
    <row r="922" spans="1:25" x14ac:dyDescent="0.25">
      <c r="A922">
        <v>920</v>
      </c>
      <c r="B922">
        <v>39.5</v>
      </c>
      <c r="C922">
        <v>32.380000000000003</v>
      </c>
      <c r="F922" s="3">
        <f t="shared" si="84"/>
        <v>1036.4675925925826</v>
      </c>
      <c r="G922" s="3">
        <f t="shared" si="85"/>
        <v>1.0364675925925826E-2</v>
      </c>
      <c r="H922" s="1">
        <v>0.78499318287037034</v>
      </c>
      <c r="I922" t="s">
        <v>35</v>
      </c>
      <c r="J922">
        <v>39.5</v>
      </c>
      <c r="K922">
        <v>34.75</v>
      </c>
      <c r="M922" s="3">
        <f t="shared" si="86"/>
        <v>1032.4421296296293</v>
      </c>
      <c r="N922" s="3">
        <f t="shared" si="87"/>
        <v>1.0324421296296293E-2</v>
      </c>
      <c r="O922" s="1">
        <v>0.87886146990740743</v>
      </c>
      <c r="P922" t="s">
        <v>35</v>
      </c>
      <c r="Q922">
        <v>38.5</v>
      </c>
      <c r="R922">
        <v>30.06</v>
      </c>
      <c r="T922" s="3">
        <f t="shared" si="88"/>
        <v>1036.5694444444462</v>
      </c>
      <c r="U922" s="3">
        <f t="shared" si="89"/>
        <v>1.0365694444444462E-2</v>
      </c>
      <c r="V922" s="1">
        <v>0.91851923611111108</v>
      </c>
      <c r="W922" t="s">
        <v>35</v>
      </c>
      <c r="X922">
        <v>39.75</v>
      </c>
      <c r="Y922">
        <v>31.62</v>
      </c>
    </row>
    <row r="923" spans="1:25" x14ac:dyDescent="0.25">
      <c r="A923">
        <v>921</v>
      </c>
      <c r="B923">
        <v>39.5</v>
      </c>
      <c r="C923">
        <v>32.56</v>
      </c>
      <c r="F923" s="3">
        <f t="shared" si="84"/>
        <v>1037.62268518518</v>
      </c>
      <c r="G923" s="3">
        <f t="shared" si="85"/>
        <v>1.03762268518518E-2</v>
      </c>
      <c r="H923" s="1">
        <v>0.78500473379629632</v>
      </c>
      <c r="I923" t="s">
        <v>35</v>
      </c>
      <c r="J923">
        <v>39</v>
      </c>
      <c r="K923">
        <v>34.25</v>
      </c>
      <c r="M923" s="3">
        <f t="shared" si="86"/>
        <v>1033.9270833333414</v>
      </c>
      <c r="N923" s="3">
        <f t="shared" si="87"/>
        <v>1.0339270833333414E-2</v>
      </c>
      <c r="O923" s="1">
        <v>0.87887631944444455</v>
      </c>
      <c r="P923" t="s">
        <v>35</v>
      </c>
      <c r="Q923">
        <v>39.25</v>
      </c>
      <c r="R923">
        <v>30.56</v>
      </c>
      <c r="T923" s="3">
        <f t="shared" si="88"/>
        <v>1037.6828703703823</v>
      </c>
      <c r="U923" s="3">
        <f t="shared" si="89"/>
        <v>1.0376828703703822E-2</v>
      </c>
      <c r="V923" s="1">
        <v>0.91853037037037044</v>
      </c>
      <c r="W923" t="s">
        <v>35</v>
      </c>
      <c r="X923">
        <v>40</v>
      </c>
      <c r="Y923">
        <v>32.06</v>
      </c>
    </row>
    <row r="924" spans="1:25" x14ac:dyDescent="0.25">
      <c r="A924">
        <v>922</v>
      </c>
      <c r="B924">
        <v>39.25</v>
      </c>
      <c r="C924">
        <v>32.56</v>
      </c>
      <c r="F924" s="3">
        <f t="shared" si="84"/>
        <v>1038.7465277777674</v>
      </c>
      <c r="G924" s="3">
        <f t="shared" si="85"/>
        <v>1.0387465277777674E-2</v>
      </c>
      <c r="H924" s="1">
        <v>0.78501597222222219</v>
      </c>
      <c r="I924" t="s">
        <v>35</v>
      </c>
      <c r="J924">
        <v>39</v>
      </c>
      <c r="K924">
        <v>34.81</v>
      </c>
      <c r="M924" s="3">
        <f t="shared" si="86"/>
        <v>1035.083333333331</v>
      </c>
      <c r="N924" s="3">
        <f t="shared" si="87"/>
        <v>1.0350833333333309E-2</v>
      </c>
      <c r="O924" s="1">
        <v>0.87888788194444445</v>
      </c>
      <c r="P924" t="s">
        <v>35</v>
      </c>
      <c r="Q924">
        <v>39.25</v>
      </c>
      <c r="R924">
        <v>30.06</v>
      </c>
      <c r="T924" s="3">
        <f t="shared" si="88"/>
        <v>1038.792824074075</v>
      </c>
      <c r="U924" s="3">
        <f t="shared" si="89"/>
        <v>1.0387928240740751E-2</v>
      </c>
      <c r="V924" s="1">
        <v>0.91854146990740737</v>
      </c>
      <c r="W924" t="s">
        <v>35</v>
      </c>
      <c r="X924">
        <v>40.25</v>
      </c>
      <c r="Y924">
        <v>31.44</v>
      </c>
    </row>
    <row r="925" spans="1:25" x14ac:dyDescent="0.25">
      <c r="A925">
        <v>923</v>
      </c>
      <c r="B925">
        <v>39</v>
      </c>
      <c r="C925">
        <v>32.630000000000003</v>
      </c>
      <c r="F925" s="3">
        <f t="shared" si="84"/>
        <v>1039.8611111111068</v>
      </c>
      <c r="G925" s="3">
        <f t="shared" si="85"/>
        <v>1.0398611111111067E-2</v>
      </c>
      <c r="H925" s="1">
        <v>0.78502711805555558</v>
      </c>
      <c r="I925" t="s">
        <v>35</v>
      </c>
      <c r="J925">
        <v>39.25</v>
      </c>
      <c r="K925">
        <v>34.81</v>
      </c>
      <c r="M925" s="3">
        <f t="shared" si="86"/>
        <v>1036.1956018518526</v>
      </c>
      <c r="N925" s="3">
        <f t="shared" si="87"/>
        <v>1.0361956018518526E-2</v>
      </c>
      <c r="O925" s="1">
        <v>0.87889900462962967</v>
      </c>
      <c r="P925" t="s">
        <v>35</v>
      </c>
      <c r="Q925">
        <v>38.5</v>
      </c>
      <c r="R925">
        <v>30.25</v>
      </c>
      <c r="T925" s="3">
        <f t="shared" si="88"/>
        <v>1039.9050925926078</v>
      </c>
      <c r="U925" s="3">
        <f t="shared" si="89"/>
        <v>1.0399050925926079E-2</v>
      </c>
      <c r="V925" s="1">
        <v>0.9185525925925927</v>
      </c>
      <c r="W925" t="s">
        <v>35</v>
      </c>
      <c r="X925">
        <v>40.25</v>
      </c>
      <c r="Y925">
        <v>31.56</v>
      </c>
    </row>
    <row r="926" spans="1:25" x14ac:dyDescent="0.25">
      <c r="A926">
        <v>924</v>
      </c>
      <c r="B926">
        <v>38.75</v>
      </c>
      <c r="C926">
        <v>32.69</v>
      </c>
      <c r="F926" s="3">
        <f t="shared" si="84"/>
        <v>1041.0185185185105</v>
      </c>
      <c r="G926" s="3">
        <f t="shared" si="85"/>
        <v>1.0410185185185106E-2</v>
      </c>
      <c r="H926" s="1">
        <v>0.78503869212962962</v>
      </c>
      <c r="I926" t="s">
        <v>35</v>
      </c>
      <c r="J926">
        <v>39.5</v>
      </c>
      <c r="K926">
        <v>34.81</v>
      </c>
      <c r="M926" s="3">
        <f t="shared" si="86"/>
        <v>1038.7581018518554</v>
      </c>
      <c r="N926" s="3">
        <f t="shared" si="87"/>
        <v>1.0387581018518555E-2</v>
      </c>
      <c r="O926" s="1">
        <v>0.87892462962962969</v>
      </c>
      <c r="P926" t="s">
        <v>35</v>
      </c>
      <c r="Q926">
        <v>39.75</v>
      </c>
      <c r="R926">
        <v>30.62</v>
      </c>
      <c r="T926" s="3">
        <f t="shared" si="88"/>
        <v>1041.0231481481458</v>
      </c>
      <c r="U926" s="3">
        <f t="shared" si="89"/>
        <v>1.0410231481481458E-2</v>
      </c>
      <c r="V926" s="1">
        <v>0.91856377314814808</v>
      </c>
      <c r="W926" t="s">
        <v>35</v>
      </c>
      <c r="X926">
        <v>39.75</v>
      </c>
      <c r="Y926">
        <v>31.56</v>
      </c>
    </row>
    <row r="927" spans="1:25" x14ac:dyDescent="0.25">
      <c r="A927">
        <v>925</v>
      </c>
      <c r="B927">
        <v>39</v>
      </c>
      <c r="C927">
        <v>32.75</v>
      </c>
      <c r="F927" s="3">
        <f t="shared" si="84"/>
        <v>1042.1006944444478</v>
      </c>
      <c r="G927" s="3">
        <f t="shared" si="85"/>
        <v>1.0421006944444478E-2</v>
      </c>
      <c r="H927" s="1">
        <v>0.78504951388888899</v>
      </c>
      <c r="I927" t="s">
        <v>35</v>
      </c>
      <c r="J927">
        <v>39.25</v>
      </c>
      <c r="K927">
        <v>34.19</v>
      </c>
      <c r="M927" s="3">
        <f t="shared" si="86"/>
        <v>1040.1851851851829</v>
      </c>
      <c r="N927" s="3">
        <f t="shared" si="87"/>
        <v>1.0401851851851829E-2</v>
      </c>
      <c r="O927" s="1">
        <v>0.87893890046296297</v>
      </c>
      <c r="P927" t="s">
        <v>35</v>
      </c>
      <c r="Q927">
        <v>39.75</v>
      </c>
      <c r="R927">
        <v>30.25</v>
      </c>
      <c r="T927" s="3">
        <f t="shared" si="88"/>
        <v>1042.1446759259379</v>
      </c>
      <c r="U927" s="3">
        <f t="shared" si="89"/>
        <v>1.0421446759259378E-2</v>
      </c>
      <c r="V927" s="1">
        <v>0.918574988425926</v>
      </c>
      <c r="W927" t="s">
        <v>35</v>
      </c>
      <c r="X927">
        <v>40.5</v>
      </c>
      <c r="Y927">
        <v>32.06</v>
      </c>
    </row>
    <row r="928" spans="1:25" x14ac:dyDescent="0.25">
      <c r="A928">
        <v>926</v>
      </c>
      <c r="B928">
        <v>38.75</v>
      </c>
      <c r="C928">
        <v>32.75</v>
      </c>
      <c r="F928" s="3">
        <f t="shared" si="84"/>
        <v>1043.2233796296209</v>
      </c>
      <c r="G928" s="3">
        <f t="shared" si="85"/>
        <v>1.0432233796296209E-2</v>
      </c>
      <c r="H928" s="1">
        <v>0.78506074074074073</v>
      </c>
      <c r="I928" t="s">
        <v>35</v>
      </c>
      <c r="J928">
        <v>39.25</v>
      </c>
      <c r="K928">
        <v>34.880000000000003</v>
      </c>
      <c r="M928" s="3">
        <f t="shared" si="86"/>
        <v>1041.299768518511</v>
      </c>
      <c r="N928" s="3">
        <f t="shared" si="87"/>
        <v>1.041299768518511E-2</v>
      </c>
      <c r="O928" s="1">
        <v>0.87895004629629625</v>
      </c>
      <c r="P928" t="s">
        <v>35</v>
      </c>
      <c r="Q928">
        <v>40</v>
      </c>
      <c r="R928">
        <v>30.37</v>
      </c>
      <c r="T928" s="3">
        <f t="shared" si="88"/>
        <v>1043.4212962962986</v>
      </c>
      <c r="U928" s="3">
        <f t="shared" si="89"/>
        <v>1.0434212962962985E-2</v>
      </c>
      <c r="V928" s="1">
        <v>0.9185877546296296</v>
      </c>
      <c r="W928" t="s">
        <v>35</v>
      </c>
      <c r="X928">
        <v>39.75</v>
      </c>
      <c r="Y928">
        <v>31.5</v>
      </c>
    </row>
    <row r="929" spans="1:25" x14ac:dyDescent="0.25">
      <c r="A929">
        <v>927</v>
      </c>
      <c r="B929">
        <v>38.5</v>
      </c>
      <c r="C929">
        <v>32.81</v>
      </c>
      <c r="F929" s="3">
        <f t="shared" si="84"/>
        <v>1044.3483796296227</v>
      </c>
      <c r="G929" s="3">
        <f t="shared" si="85"/>
        <v>1.0443483796296227E-2</v>
      </c>
      <c r="H929" s="1">
        <v>0.78507199074074074</v>
      </c>
      <c r="I929" t="s">
        <v>35</v>
      </c>
      <c r="J929">
        <v>39.25</v>
      </c>
      <c r="K929">
        <v>34.880000000000003</v>
      </c>
      <c r="M929" s="3">
        <f t="shared" si="86"/>
        <v>1042.4201388888887</v>
      </c>
      <c r="N929" s="3">
        <f t="shared" si="87"/>
        <v>1.0424201388888887E-2</v>
      </c>
      <c r="O929" s="1">
        <v>0.87896125000000003</v>
      </c>
      <c r="P929" t="s">
        <v>35</v>
      </c>
      <c r="Q929">
        <v>39.5</v>
      </c>
      <c r="R929">
        <v>30.44</v>
      </c>
      <c r="T929" s="3">
        <f t="shared" si="88"/>
        <v>1044.5000000000148</v>
      </c>
      <c r="U929" s="3">
        <f t="shared" si="89"/>
        <v>1.0445000000000149E-2</v>
      </c>
      <c r="V929" s="1">
        <v>0.91859854166666677</v>
      </c>
      <c r="W929" t="s">
        <v>35</v>
      </c>
      <c r="X929">
        <v>40.5</v>
      </c>
      <c r="Y929">
        <v>32.130000000000003</v>
      </c>
    </row>
    <row r="930" spans="1:25" x14ac:dyDescent="0.25">
      <c r="A930">
        <v>928</v>
      </c>
      <c r="B930">
        <v>38.75</v>
      </c>
      <c r="C930">
        <v>32.81</v>
      </c>
      <c r="F930" s="3">
        <f t="shared" si="84"/>
        <v>1045.4710648148068</v>
      </c>
      <c r="G930" s="3">
        <f t="shared" si="85"/>
        <v>1.0454710648148069E-2</v>
      </c>
      <c r="H930" s="1">
        <v>0.78508321759259259</v>
      </c>
      <c r="I930" t="s">
        <v>35</v>
      </c>
      <c r="J930">
        <v>39.5</v>
      </c>
      <c r="K930">
        <v>34.880000000000003</v>
      </c>
      <c r="M930" s="3">
        <f t="shared" si="86"/>
        <v>1043.5775462962927</v>
      </c>
      <c r="N930" s="3">
        <f t="shared" si="87"/>
        <v>1.0435775462962926E-2</v>
      </c>
      <c r="O930" s="1">
        <v>0.87897282407407407</v>
      </c>
      <c r="P930" t="s">
        <v>35</v>
      </c>
      <c r="Q930">
        <v>39.75</v>
      </c>
      <c r="R930">
        <v>30.37</v>
      </c>
      <c r="T930" s="3">
        <f t="shared" si="88"/>
        <v>1045.6180555555527</v>
      </c>
      <c r="U930" s="3">
        <f t="shared" si="89"/>
        <v>1.0456180555555528E-2</v>
      </c>
      <c r="V930" s="1">
        <v>0.91860972222222215</v>
      </c>
      <c r="W930" t="s">
        <v>35</v>
      </c>
      <c r="X930">
        <v>40.5</v>
      </c>
      <c r="Y930">
        <v>31.56</v>
      </c>
    </row>
    <row r="931" spans="1:25" x14ac:dyDescent="0.25">
      <c r="A931">
        <v>929</v>
      </c>
      <c r="B931">
        <v>38.25</v>
      </c>
      <c r="C931">
        <v>32.81</v>
      </c>
      <c r="F931" s="3">
        <f t="shared" si="84"/>
        <v>1046.5960648148086</v>
      </c>
      <c r="G931" s="3">
        <f t="shared" si="85"/>
        <v>1.0465960648148087E-2</v>
      </c>
      <c r="H931" s="1">
        <v>0.7850944675925926</v>
      </c>
      <c r="I931" t="s">
        <v>35</v>
      </c>
      <c r="J931">
        <v>39.25</v>
      </c>
      <c r="K931">
        <v>34.19</v>
      </c>
      <c r="M931" s="3">
        <f t="shared" si="86"/>
        <v>1044.6874999999966</v>
      </c>
      <c r="N931" s="3">
        <f t="shared" si="87"/>
        <v>1.0446874999999967E-2</v>
      </c>
      <c r="O931" s="1">
        <v>0.87898392361111111</v>
      </c>
      <c r="P931" t="s">
        <v>35</v>
      </c>
      <c r="Q931">
        <v>40</v>
      </c>
      <c r="R931">
        <v>30.5</v>
      </c>
      <c r="T931" s="3">
        <f t="shared" si="88"/>
        <v>1046.7372685185162</v>
      </c>
      <c r="U931" s="3">
        <f t="shared" si="89"/>
        <v>1.0467372685185161E-2</v>
      </c>
      <c r="V931" s="1">
        <v>0.91862091435185178</v>
      </c>
      <c r="W931" t="s">
        <v>35</v>
      </c>
      <c r="X931">
        <v>40.25</v>
      </c>
      <c r="Y931">
        <v>31.69</v>
      </c>
    </row>
    <row r="932" spans="1:25" x14ac:dyDescent="0.25">
      <c r="A932">
        <v>930</v>
      </c>
      <c r="B932">
        <v>38.25</v>
      </c>
      <c r="C932">
        <v>32.81</v>
      </c>
      <c r="F932" s="3">
        <f t="shared" si="84"/>
        <v>1047.7523148148093</v>
      </c>
      <c r="G932" s="3">
        <f t="shared" si="85"/>
        <v>1.0477523148148093E-2</v>
      </c>
      <c r="H932" s="1">
        <v>0.78510603009259261</v>
      </c>
      <c r="I932" t="s">
        <v>35</v>
      </c>
      <c r="J932">
        <v>39.5</v>
      </c>
      <c r="K932">
        <v>34.880000000000003</v>
      </c>
      <c r="M932" s="3">
        <f t="shared" si="86"/>
        <v>1045.8379629629587</v>
      </c>
      <c r="N932" s="3">
        <f t="shared" si="87"/>
        <v>1.0458379629629588E-2</v>
      </c>
      <c r="O932" s="1">
        <v>0.87899542824074073</v>
      </c>
      <c r="P932" t="s">
        <v>35</v>
      </c>
      <c r="Q932">
        <v>39.75</v>
      </c>
      <c r="R932">
        <v>30.56</v>
      </c>
      <c r="T932" s="3">
        <f t="shared" si="88"/>
        <v>1047.8506944444521</v>
      </c>
      <c r="U932" s="3">
        <f t="shared" si="89"/>
        <v>1.0478506944444521E-2</v>
      </c>
      <c r="V932" s="1">
        <v>0.91863204861111114</v>
      </c>
      <c r="W932" t="s">
        <v>35</v>
      </c>
      <c r="X932">
        <v>40.5</v>
      </c>
      <c r="Y932">
        <v>31.75</v>
      </c>
    </row>
    <row r="933" spans="1:25" x14ac:dyDescent="0.25">
      <c r="A933">
        <v>931</v>
      </c>
      <c r="B933">
        <v>38.75</v>
      </c>
      <c r="C933">
        <v>32.880000000000003</v>
      </c>
      <c r="F933" s="3">
        <f t="shared" si="84"/>
        <v>1048.8749999999936</v>
      </c>
      <c r="G933" s="3">
        <f t="shared" si="85"/>
        <v>1.0488749999999936E-2</v>
      </c>
      <c r="H933" s="1">
        <v>0.78511725694444445</v>
      </c>
      <c r="I933" t="s">
        <v>35</v>
      </c>
      <c r="J933">
        <v>39.5</v>
      </c>
      <c r="K933">
        <v>34.380000000000003</v>
      </c>
      <c r="M933" s="3">
        <f t="shared" si="86"/>
        <v>1046.9537037037014</v>
      </c>
      <c r="N933" s="3">
        <f t="shared" si="87"/>
        <v>1.0469537037037013E-2</v>
      </c>
      <c r="O933" s="1">
        <v>0.87900658564814815</v>
      </c>
      <c r="P933" t="s">
        <v>35</v>
      </c>
      <c r="Q933">
        <v>39.75</v>
      </c>
      <c r="R933">
        <v>30.56</v>
      </c>
      <c r="T933" s="3">
        <f t="shared" si="88"/>
        <v>1048.9652777777803</v>
      </c>
      <c r="U933" s="3">
        <f t="shared" si="89"/>
        <v>1.0489652777777803E-2</v>
      </c>
      <c r="V933" s="1">
        <v>0.91864319444444442</v>
      </c>
      <c r="W933" t="s">
        <v>35</v>
      </c>
      <c r="X933">
        <v>40</v>
      </c>
      <c r="Y933">
        <v>31.75</v>
      </c>
    </row>
    <row r="934" spans="1:25" x14ac:dyDescent="0.25">
      <c r="A934">
        <v>932</v>
      </c>
      <c r="B934">
        <v>38.25</v>
      </c>
      <c r="C934">
        <v>32.880000000000003</v>
      </c>
      <c r="F934" s="3">
        <f t="shared" si="84"/>
        <v>1049.9618055555438</v>
      </c>
      <c r="G934" s="3">
        <f t="shared" si="85"/>
        <v>1.0499618055555437E-2</v>
      </c>
      <c r="H934" s="1">
        <v>0.78512812499999995</v>
      </c>
      <c r="I934" t="s">
        <v>35</v>
      </c>
      <c r="J934">
        <v>38.5</v>
      </c>
      <c r="K934">
        <v>34.44</v>
      </c>
      <c r="M934" s="3">
        <f t="shared" si="86"/>
        <v>1048.0787037037032</v>
      </c>
      <c r="N934" s="3">
        <f t="shared" si="87"/>
        <v>1.0480787037037032E-2</v>
      </c>
      <c r="O934" s="1">
        <v>0.87901783564814817</v>
      </c>
      <c r="P934" t="s">
        <v>35</v>
      </c>
      <c r="Q934">
        <v>39.75</v>
      </c>
      <c r="R934">
        <v>30.62</v>
      </c>
      <c r="T934" s="3">
        <f t="shared" si="88"/>
        <v>1050.0844907407436</v>
      </c>
      <c r="U934" s="3">
        <f t="shared" si="89"/>
        <v>1.0500844907407436E-2</v>
      </c>
      <c r="V934" s="1">
        <v>0.91865438657407406</v>
      </c>
      <c r="W934" t="s">
        <v>35</v>
      </c>
      <c r="X934">
        <v>40.25</v>
      </c>
      <c r="Y934">
        <v>31.75</v>
      </c>
    </row>
    <row r="935" spans="1:25" x14ac:dyDescent="0.25">
      <c r="A935">
        <v>933</v>
      </c>
      <c r="B935">
        <v>38.75</v>
      </c>
      <c r="C935">
        <v>32.880000000000003</v>
      </c>
      <c r="F935" s="3">
        <f t="shared" si="84"/>
        <v>1051.4444444444382</v>
      </c>
      <c r="G935" s="3">
        <f t="shared" si="85"/>
        <v>1.0514444444444382E-2</v>
      </c>
      <c r="H935" s="1">
        <v>0.7851429513888889</v>
      </c>
      <c r="I935" t="s">
        <v>35</v>
      </c>
      <c r="J935">
        <v>39.25</v>
      </c>
      <c r="K935">
        <v>34.880000000000003</v>
      </c>
      <c r="M935" s="3">
        <f t="shared" si="86"/>
        <v>1049.1979166666665</v>
      </c>
      <c r="N935" s="3">
        <f t="shared" si="87"/>
        <v>1.0491979166666665E-2</v>
      </c>
      <c r="O935" s="1">
        <v>0.8790290277777778</v>
      </c>
      <c r="P935" t="s">
        <v>35</v>
      </c>
      <c r="Q935">
        <v>39.75</v>
      </c>
      <c r="R935">
        <v>30.69</v>
      </c>
      <c r="T935" s="3">
        <f t="shared" si="88"/>
        <v>1051.203703703718</v>
      </c>
      <c r="U935" s="3">
        <f t="shared" si="89"/>
        <v>1.0512037037037181E-2</v>
      </c>
      <c r="V935" s="1">
        <v>0.9186655787037038</v>
      </c>
      <c r="W935" t="s">
        <v>35</v>
      </c>
      <c r="X935">
        <v>40.75</v>
      </c>
      <c r="Y935">
        <v>31.81</v>
      </c>
    </row>
    <row r="936" spans="1:25" x14ac:dyDescent="0.25">
      <c r="A936">
        <v>934</v>
      </c>
      <c r="B936">
        <v>38.75</v>
      </c>
      <c r="C936">
        <v>32.880000000000003</v>
      </c>
      <c r="F936" s="3">
        <f t="shared" si="84"/>
        <v>1052.6481481481387</v>
      </c>
      <c r="G936" s="3">
        <f t="shared" si="85"/>
        <v>1.0526481481481387E-2</v>
      </c>
      <c r="H936" s="1">
        <v>0.7851549884259259</v>
      </c>
      <c r="I936" t="s">
        <v>35</v>
      </c>
      <c r="J936">
        <v>39.5</v>
      </c>
      <c r="K936">
        <v>34.94</v>
      </c>
      <c r="M936" s="3">
        <f t="shared" si="86"/>
        <v>1050.2719907407477</v>
      </c>
      <c r="N936" s="3">
        <f t="shared" si="87"/>
        <v>1.0502719907407476E-2</v>
      </c>
      <c r="O936" s="1">
        <v>0.87903976851851862</v>
      </c>
      <c r="P936" t="s">
        <v>35</v>
      </c>
      <c r="Q936">
        <v>40</v>
      </c>
      <c r="R936">
        <v>30.75</v>
      </c>
      <c r="T936" s="3">
        <f t="shared" si="88"/>
        <v>1052.2824074074122</v>
      </c>
      <c r="U936" s="3">
        <f t="shared" si="89"/>
        <v>1.0522824074074122E-2</v>
      </c>
      <c r="V936" s="1">
        <v>0.91867636574074074</v>
      </c>
      <c r="W936" t="s">
        <v>35</v>
      </c>
      <c r="X936">
        <v>40.5</v>
      </c>
      <c r="Y936">
        <v>31.81</v>
      </c>
    </row>
    <row r="937" spans="1:25" x14ac:dyDescent="0.25">
      <c r="A937">
        <v>935</v>
      </c>
      <c r="B937">
        <v>38.25</v>
      </c>
      <c r="C937">
        <v>32.880000000000003</v>
      </c>
      <c r="F937" s="3">
        <f t="shared" si="84"/>
        <v>1053.7708333333228</v>
      </c>
      <c r="G937" s="3">
        <f t="shared" si="85"/>
        <v>1.0537708333333229E-2</v>
      </c>
      <c r="H937" s="1">
        <v>0.78516621527777775</v>
      </c>
      <c r="I937" t="s">
        <v>35</v>
      </c>
      <c r="J937">
        <v>39.25</v>
      </c>
      <c r="K937">
        <v>34.44</v>
      </c>
      <c r="M937" s="3">
        <f t="shared" si="86"/>
        <v>1051.3831018518438</v>
      </c>
      <c r="N937" s="3">
        <f t="shared" si="87"/>
        <v>1.0513831018518438E-2</v>
      </c>
      <c r="O937" s="1">
        <v>0.87905087962962958</v>
      </c>
      <c r="P937" t="s">
        <v>35</v>
      </c>
      <c r="Q937">
        <v>40</v>
      </c>
      <c r="R937">
        <v>30.81</v>
      </c>
      <c r="T937" s="3">
        <f t="shared" si="88"/>
        <v>1053.3969907407404</v>
      </c>
      <c r="U937" s="3">
        <f t="shared" si="89"/>
        <v>1.0533969907407403E-2</v>
      </c>
      <c r="V937" s="1">
        <v>0.91868751157407402</v>
      </c>
      <c r="W937" t="s">
        <v>35</v>
      </c>
      <c r="X937">
        <v>41</v>
      </c>
      <c r="Y937">
        <v>31.87</v>
      </c>
    </row>
    <row r="938" spans="1:25" x14ac:dyDescent="0.25">
      <c r="A938">
        <v>936</v>
      </c>
      <c r="B938">
        <v>38.25</v>
      </c>
      <c r="C938">
        <v>32.880000000000003</v>
      </c>
      <c r="F938" s="3">
        <f t="shared" si="84"/>
        <v>1055.0949074073944</v>
      </c>
      <c r="G938" s="3">
        <f t="shared" si="85"/>
        <v>1.0550949074073945E-2</v>
      </c>
      <c r="H938" s="1">
        <v>0.78517945601851846</v>
      </c>
      <c r="I938" t="s">
        <v>35</v>
      </c>
      <c r="J938">
        <v>39.75</v>
      </c>
      <c r="K938">
        <v>34.94</v>
      </c>
      <c r="M938" s="3">
        <f t="shared" si="86"/>
        <v>1052.4953703703654</v>
      </c>
      <c r="N938" s="3">
        <f t="shared" si="87"/>
        <v>1.0524953703703654E-2</v>
      </c>
      <c r="O938" s="1">
        <v>0.87906200231481479</v>
      </c>
      <c r="P938" t="s">
        <v>35</v>
      </c>
      <c r="Q938">
        <v>40</v>
      </c>
      <c r="R938">
        <v>30.87</v>
      </c>
      <c r="T938" s="3">
        <f t="shared" si="88"/>
        <v>1054.5173611111181</v>
      </c>
      <c r="U938" s="3">
        <f t="shared" si="89"/>
        <v>1.054517361111118E-2</v>
      </c>
      <c r="V938" s="1">
        <v>0.9186987152777778</v>
      </c>
      <c r="W938" t="s">
        <v>35</v>
      </c>
      <c r="X938">
        <v>41</v>
      </c>
      <c r="Y938">
        <v>31.94</v>
      </c>
    </row>
    <row r="939" spans="1:25" x14ac:dyDescent="0.25">
      <c r="A939">
        <v>937</v>
      </c>
      <c r="B939">
        <v>38.25</v>
      </c>
      <c r="C939">
        <v>32.880000000000003</v>
      </c>
      <c r="F939" s="3">
        <f t="shared" si="84"/>
        <v>1056.2581018518481</v>
      </c>
      <c r="G939" s="3">
        <f t="shared" si="85"/>
        <v>1.056258101851848E-2</v>
      </c>
      <c r="H939" s="1">
        <v>0.785191087962963</v>
      </c>
      <c r="I939" t="s">
        <v>35</v>
      </c>
      <c r="J939">
        <v>39.75</v>
      </c>
      <c r="K939">
        <v>34.44</v>
      </c>
      <c r="M939" s="3">
        <f t="shared" si="86"/>
        <v>1053.6053240740696</v>
      </c>
      <c r="N939" s="3">
        <f t="shared" si="87"/>
        <v>1.0536053240740695E-2</v>
      </c>
      <c r="O939" s="1">
        <v>0.87907310185185183</v>
      </c>
      <c r="P939" t="s">
        <v>35</v>
      </c>
      <c r="Q939">
        <v>39.5</v>
      </c>
      <c r="R939">
        <v>30.94</v>
      </c>
      <c r="T939" s="3">
        <f t="shared" si="88"/>
        <v>1055.6331018518606</v>
      </c>
      <c r="U939" s="3">
        <f t="shared" si="89"/>
        <v>1.0556331018518605E-2</v>
      </c>
      <c r="V939" s="1">
        <v>0.91870987268518522</v>
      </c>
      <c r="W939" t="s">
        <v>35</v>
      </c>
      <c r="X939">
        <v>40.5</v>
      </c>
      <c r="Y939">
        <v>32</v>
      </c>
    </row>
    <row r="940" spans="1:25" x14ac:dyDescent="0.25">
      <c r="A940">
        <v>938</v>
      </c>
      <c r="B940">
        <v>39</v>
      </c>
      <c r="C940">
        <v>32.94</v>
      </c>
      <c r="F940" s="3">
        <f t="shared" si="84"/>
        <v>1057.3796296296289</v>
      </c>
      <c r="G940" s="3">
        <f t="shared" si="85"/>
        <v>1.0573796296296289E-2</v>
      </c>
      <c r="H940" s="1">
        <v>0.78520230324074081</v>
      </c>
      <c r="I940" t="s">
        <v>35</v>
      </c>
      <c r="J940">
        <v>39.75</v>
      </c>
      <c r="K940">
        <v>34.44</v>
      </c>
      <c r="M940" s="3">
        <f t="shared" si="86"/>
        <v>1054.8009259259138</v>
      </c>
      <c r="N940" s="3">
        <f t="shared" si="87"/>
        <v>1.0548009259259139E-2</v>
      </c>
      <c r="O940" s="1">
        <v>0.87908505787037028</v>
      </c>
      <c r="P940" t="s">
        <v>35</v>
      </c>
      <c r="Q940">
        <v>39.75</v>
      </c>
      <c r="R940">
        <v>31</v>
      </c>
      <c r="T940" s="3">
        <f t="shared" si="88"/>
        <v>1056.7511574074094</v>
      </c>
      <c r="U940" s="3">
        <f t="shared" si="89"/>
        <v>1.0567511574074095E-2</v>
      </c>
      <c r="V940" s="1">
        <v>0.91872105324074071</v>
      </c>
      <c r="W940" t="s">
        <v>35</v>
      </c>
      <c r="X940">
        <v>40.75</v>
      </c>
      <c r="Y940">
        <v>32</v>
      </c>
    </row>
    <row r="941" spans="1:25" x14ac:dyDescent="0.25">
      <c r="A941">
        <v>939</v>
      </c>
      <c r="B941">
        <v>38.75</v>
      </c>
      <c r="C941">
        <v>32.880000000000003</v>
      </c>
      <c r="F941" s="3">
        <f t="shared" si="84"/>
        <v>1058.5046296296307</v>
      </c>
      <c r="G941" s="3">
        <f t="shared" si="85"/>
        <v>1.0585046296296308E-2</v>
      </c>
      <c r="H941" s="1">
        <v>0.78521355324074082</v>
      </c>
      <c r="I941" t="s">
        <v>35</v>
      </c>
      <c r="J941">
        <v>39.5</v>
      </c>
      <c r="K941">
        <v>34.5</v>
      </c>
      <c r="M941" s="3">
        <f t="shared" si="86"/>
        <v>1055.9155092592532</v>
      </c>
      <c r="N941" s="3">
        <f t="shared" si="87"/>
        <v>1.0559155092592531E-2</v>
      </c>
      <c r="O941" s="1">
        <v>0.87909620370370367</v>
      </c>
      <c r="P941" t="s">
        <v>35</v>
      </c>
      <c r="Q941">
        <v>39.75</v>
      </c>
      <c r="R941">
        <v>31</v>
      </c>
      <c r="T941" s="3">
        <f t="shared" si="88"/>
        <v>1057.8692129629696</v>
      </c>
      <c r="U941" s="3">
        <f t="shared" si="89"/>
        <v>1.0578692129629697E-2</v>
      </c>
      <c r="V941" s="1">
        <v>0.91873223379629632</v>
      </c>
      <c r="W941" t="s">
        <v>35</v>
      </c>
      <c r="X941">
        <v>41</v>
      </c>
      <c r="Y941">
        <v>32.130000000000003</v>
      </c>
    </row>
    <row r="942" spans="1:25" x14ac:dyDescent="0.25">
      <c r="A942">
        <v>940</v>
      </c>
      <c r="B942">
        <v>39</v>
      </c>
      <c r="C942">
        <v>32.880000000000003</v>
      </c>
      <c r="F942" s="3">
        <f t="shared" si="84"/>
        <v>1059.6689814814763</v>
      </c>
      <c r="G942" s="3">
        <f t="shared" si="85"/>
        <v>1.0596689814814764E-2</v>
      </c>
      <c r="H942" s="1">
        <v>0.78522519675925928</v>
      </c>
      <c r="I942" t="s">
        <v>35</v>
      </c>
      <c r="J942">
        <v>39.75</v>
      </c>
      <c r="K942">
        <v>34.5</v>
      </c>
      <c r="M942" s="3">
        <f t="shared" si="86"/>
        <v>1057.0300925925924</v>
      </c>
      <c r="N942" s="3">
        <f t="shared" si="87"/>
        <v>1.0570300925925924E-2</v>
      </c>
      <c r="O942" s="1">
        <v>0.87910734953703706</v>
      </c>
      <c r="P942" t="s">
        <v>35</v>
      </c>
      <c r="Q942">
        <v>39.5</v>
      </c>
      <c r="R942">
        <v>31.12</v>
      </c>
      <c r="T942" s="3">
        <f t="shared" si="88"/>
        <v>1058.9837962962979</v>
      </c>
      <c r="U942" s="3">
        <f t="shared" si="89"/>
        <v>1.0589837962962978E-2</v>
      </c>
      <c r="V942" s="1">
        <v>0.9187433796296296</v>
      </c>
      <c r="W942" t="s">
        <v>35</v>
      </c>
      <c r="X942">
        <v>41</v>
      </c>
      <c r="Y942">
        <v>32.130000000000003</v>
      </c>
    </row>
    <row r="943" spans="1:25" x14ac:dyDescent="0.25">
      <c r="A943">
        <v>941</v>
      </c>
      <c r="B943">
        <v>39.25</v>
      </c>
      <c r="C943">
        <v>32.880000000000003</v>
      </c>
      <c r="F943" s="3">
        <f t="shared" si="84"/>
        <v>1060.7916666666495</v>
      </c>
      <c r="G943" s="3">
        <f t="shared" si="85"/>
        <v>1.0607916666666495E-2</v>
      </c>
      <c r="H943" s="1">
        <v>0.78523642361111101</v>
      </c>
      <c r="I943" t="s">
        <v>35</v>
      </c>
      <c r="J943">
        <v>39.25</v>
      </c>
      <c r="K943">
        <v>34.5</v>
      </c>
      <c r="M943" s="3">
        <f t="shared" si="86"/>
        <v>1058.1458333333237</v>
      </c>
      <c r="N943" s="3">
        <f t="shared" si="87"/>
        <v>1.0581458333333238E-2</v>
      </c>
      <c r="O943" s="1">
        <v>0.87911850694444438</v>
      </c>
      <c r="P943" t="s">
        <v>35</v>
      </c>
      <c r="Q943">
        <v>38.75</v>
      </c>
      <c r="R943">
        <v>31.19</v>
      </c>
      <c r="T943" s="3">
        <f t="shared" si="88"/>
        <v>1060.0671296296382</v>
      </c>
      <c r="U943" s="3">
        <f t="shared" si="89"/>
        <v>1.0600671296296382E-2</v>
      </c>
      <c r="V943" s="1">
        <v>0.918754212962963</v>
      </c>
      <c r="W943" t="s">
        <v>35</v>
      </c>
      <c r="X943">
        <v>41</v>
      </c>
      <c r="Y943">
        <v>32.19</v>
      </c>
    </row>
    <row r="944" spans="1:25" x14ac:dyDescent="0.25">
      <c r="A944">
        <v>942</v>
      </c>
      <c r="B944">
        <v>39</v>
      </c>
      <c r="C944">
        <v>32.880000000000003</v>
      </c>
      <c r="F944" s="3">
        <f t="shared" si="84"/>
        <v>1061.9143518518447</v>
      </c>
      <c r="G944" s="3">
        <f t="shared" si="85"/>
        <v>1.0619143518518448E-2</v>
      </c>
      <c r="H944" s="1">
        <v>0.78524765046296297</v>
      </c>
      <c r="I944" t="s">
        <v>35</v>
      </c>
      <c r="J944">
        <v>40</v>
      </c>
      <c r="K944">
        <v>34.94</v>
      </c>
      <c r="M944" s="3">
        <f t="shared" si="86"/>
        <v>1059.2569444444421</v>
      </c>
      <c r="N944" s="3">
        <f t="shared" si="87"/>
        <v>1.0592569444444422E-2</v>
      </c>
      <c r="O944" s="1">
        <v>0.87912961805555556</v>
      </c>
      <c r="P944" t="s">
        <v>35</v>
      </c>
      <c r="Q944">
        <v>39</v>
      </c>
      <c r="R944">
        <v>31.62</v>
      </c>
      <c r="T944" s="3">
        <f t="shared" si="88"/>
        <v>1061.1805555555632</v>
      </c>
      <c r="U944" s="3">
        <f t="shared" si="89"/>
        <v>1.0611805555555631E-2</v>
      </c>
      <c r="V944" s="1">
        <v>0.91876534722222225</v>
      </c>
      <c r="W944" t="s">
        <v>35</v>
      </c>
      <c r="X944">
        <v>41.25</v>
      </c>
      <c r="Y944">
        <v>32.25</v>
      </c>
    </row>
    <row r="945" spans="1:25" x14ac:dyDescent="0.25">
      <c r="A945">
        <v>943</v>
      </c>
      <c r="B945">
        <v>39.5</v>
      </c>
      <c r="C945">
        <v>32.94</v>
      </c>
      <c r="F945" s="3">
        <f t="shared" si="84"/>
        <v>1063.1192129629596</v>
      </c>
      <c r="G945" s="3">
        <f t="shared" si="85"/>
        <v>1.0631192129629596E-2</v>
      </c>
      <c r="H945" s="1">
        <v>0.78525969907407411</v>
      </c>
      <c r="I945" t="s">
        <v>35</v>
      </c>
      <c r="J945">
        <v>39</v>
      </c>
      <c r="K945">
        <v>34.56</v>
      </c>
      <c r="M945" s="3">
        <f t="shared" si="86"/>
        <v>1060.3749999999911</v>
      </c>
      <c r="N945" s="3">
        <f t="shared" si="87"/>
        <v>1.0603749999999912E-2</v>
      </c>
      <c r="O945" s="1">
        <v>0.87914079861111105</v>
      </c>
      <c r="P945" t="s">
        <v>35</v>
      </c>
      <c r="Q945">
        <v>38.75</v>
      </c>
      <c r="R945">
        <v>31.19</v>
      </c>
      <c r="T945" s="3">
        <f t="shared" si="88"/>
        <v>1062.2997685185264</v>
      </c>
      <c r="U945" s="3">
        <f t="shared" si="89"/>
        <v>1.0622997685185265E-2</v>
      </c>
      <c r="V945" s="1">
        <v>0.91877653935185188</v>
      </c>
      <c r="W945" t="s">
        <v>35</v>
      </c>
      <c r="X945">
        <v>41.25</v>
      </c>
      <c r="Y945">
        <v>32.31</v>
      </c>
    </row>
    <row r="946" spans="1:25" x14ac:dyDescent="0.25">
      <c r="A946">
        <v>944</v>
      </c>
      <c r="B946">
        <v>39.25</v>
      </c>
      <c r="C946">
        <v>32.880000000000003</v>
      </c>
      <c r="F946" s="3">
        <f t="shared" si="84"/>
        <v>1064.4328703703577</v>
      </c>
      <c r="G946" s="3">
        <f t="shared" si="85"/>
        <v>1.0644328703703576E-2</v>
      </c>
      <c r="H946" s="1">
        <v>0.78527283564814809</v>
      </c>
      <c r="I946" t="s">
        <v>35</v>
      </c>
      <c r="J946">
        <v>39.5</v>
      </c>
      <c r="K946">
        <v>35</v>
      </c>
      <c r="M946" s="3">
        <f t="shared" si="86"/>
        <v>1061.6099537037016</v>
      </c>
      <c r="N946" s="3">
        <f t="shared" si="87"/>
        <v>1.0616099537037016E-2</v>
      </c>
      <c r="O946" s="1">
        <v>0.87915314814814816</v>
      </c>
      <c r="P946" t="s">
        <v>35</v>
      </c>
      <c r="Q946">
        <v>39.25</v>
      </c>
      <c r="R946">
        <v>31.81</v>
      </c>
      <c r="T946" s="3">
        <f t="shared" si="88"/>
        <v>1063.4155092592578</v>
      </c>
      <c r="U946" s="3">
        <f t="shared" si="89"/>
        <v>1.0634155092592579E-2</v>
      </c>
      <c r="V946" s="1">
        <v>0.9187876967592592</v>
      </c>
      <c r="W946" t="s">
        <v>35</v>
      </c>
      <c r="X946">
        <v>40.75</v>
      </c>
      <c r="Y946">
        <v>32.31</v>
      </c>
    </row>
    <row r="947" spans="1:25" x14ac:dyDescent="0.25">
      <c r="A947">
        <v>945</v>
      </c>
      <c r="B947">
        <v>39.5</v>
      </c>
      <c r="C947">
        <v>32.880000000000003</v>
      </c>
      <c r="F947" s="3">
        <f t="shared" si="84"/>
        <v>1065.5775462962924</v>
      </c>
      <c r="G947" s="3">
        <f t="shared" si="85"/>
        <v>1.0655775462962924E-2</v>
      </c>
      <c r="H947" s="1">
        <v>0.78528428240740744</v>
      </c>
      <c r="I947" t="s">
        <v>35</v>
      </c>
      <c r="J947">
        <v>39.25</v>
      </c>
      <c r="K947">
        <v>34.56</v>
      </c>
      <c r="M947" s="3">
        <f t="shared" si="86"/>
        <v>1062.7638888888846</v>
      </c>
      <c r="N947" s="3">
        <f t="shared" si="87"/>
        <v>1.0627638888888846E-2</v>
      </c>
      <c r="O947" s="1">
        <v>0.87916468749999999</v>
      </c>
      <c r="P947" t="s">
        <v>35</v>
      </c>
      <c r="Q947">
        <v>38.5</v>
      </c>
      <c r="R947">
        <v>31.37</v>
      </c>
      <c r="T947" s="3">
        <f t="shared" si="88"/>
        <v>1064.5312500000005</v>
      </c>
      <c r="U947" s="3">
        <f t="shared" si="89"/>
        <v>1.0645312500000004E-2</v>
      </c>
      <c r="V947" s="1">
        <v>0.91879885416666662</v>
      </c>
      <c r="W947" t="s">
        <v>35</v>
      </c>
      <c r="X947">
        <v>41.25</v>
      </c>
      <c r="Y947">
        <v>32.380000000000003</v>
      </c>
    </row>
    <row r="948" spans="1:25" x14ac:dyDescent="0.25">
      <c r="A948">
        <v>946</v>
      </c>
      <c r="B948">
        <v>39.75</v>
      </c>
      <c r="C948">
        <v>32.880000000000003</v>
      </c>
      <c r="F948" s="3">
        <f t="shared" si="84"/>
        <v>1066.6793981481403</v>
      </c>
      <c r="G948" s="3">
        <f t="shared" si="85"/>
        <v>1.0666793981481404E-2</v>
      </c>
      <c r="H948" s="1">
        <v>0.78529530092592592</v>
      </c>
      <c r="I948" t="s">
        <v>35</v>
      </c>
      <c r="J948">
        <v>39.25</v>
      </c>
      <c r="K948">
        <v>35.06</v>
      </c>
      <c r="M948" s="3">
        <f t="shared" si="86"/>
        <v>1064.0046296296334</v>
      </c>
      <c r="N948" s="3">
        <f t="shared" si="87"/>
        <v>1.0640046296296335E-2</v>
      </c>
      <c r="O948" s="1">
        <v>0.87917709490740747</v>
      </c>
      <c r="P948" t="s">
        <v>35</v>
      </c>
      <c r="Q948">
        <v>39</v>
      </c>
      <c r="R948">
        <v>31.87</v>
      </c>
      <c r="T948" s="3">
        <f t="shared" si="88"/>
        <v>1065.6481481481462</v>
      </c>
      <c r="U948" s="3">
        <f t="shared" si="89"/>
        <v>1.0656481481481461E-2</v>
      </c>
      <c r="V948" s="1">
        <v>0.91881002314814808</v>
      </c>
      <c r="W948" t="s">
        <v>35</v>
      </c>
      <c r="X948">
        <v>41.25</v>
      </c>
      <c r="Y948">
        <v>32.44</v>
      </c>
    </row>
    <row r="949" spans="1:25" x14ac:dyDescent="0.25">
      <c r="A949">
        <v>947</v>
      </c>
      <c r="B949">
        <v>39.5</v>
      </c>
      <c r="C949">
        <v>32.81</v>
      </c>
      <c r="F949" s="3">
        <f t="shared" si="84"/>
        <v>1067.8275462962961</v>
      </c>
      <c r="G949" s="3">
        <f t="shared" si="85"/>
        <v>1.0678275462962961E-2</v>
      </c>
      <c r="H949" s="1">
        <v>0.78530678240740748</v>
      </c>
      <c r="I949" t="s">
        <v>35</v>
      </c>
      <c r="J949">
        <v>39.5</v>
      </c>
      <c r="K949">
        <v>35.06</v>
      </c>
      <c r="M949" s="3">
        <f t="shared" si="86"/>
        <v>1065.1365740740771</v>
      </c>
      <c r="N949" s="3">
        <f t="shared" si="87"/>
        <v>1.065136574074077E-2</v>
      </c>
      <c r="O949" s="1">
        <v>0.87918841435185191</v>
      </c>
      <c r="P949" t="s">
        <v>35</v>
      </c>
      <c r="Q949">
        <v>38.5</v>
      </c>
      <c r="R949">
        <v>31.44</v>
      </c>
      <c r="T949" s="3">
        <f t="shared" si="88"/>
        <v>1066.7638888888998</v>
      </c>
      <c r="U949" s="3">
        <f t="shared" si="89"/>
        <v>1.0667638888888997E-2</v>
      </c>
      <c r="V949" s="1">
        <v>0.91882118055555562</v>
      </c>
      <c r="W949" t="s">
        <v>35</v>
      </c>
      <c r="X949">
        <v>41.25</v>
      </c>
      <c r="Y949">
        <v>32.5</v>
      </c>
    </row>
    <row r="950" spans="1:25" x14ac:dyDescent="0.25">
      <c r="A950">
        <v>948</v>
      </c>
      <c r="B950">
        <v>40</v>
      </c>
      <c r="C950">
        <v>32.880000000000003</v>
      </c>
      <c r="F950" s="3">
        <f t="shared" si="84"/>
        <v>1069.0057870370251</v>
      </c>
      <c r="G950" s="3">
        <f t="shared" si="85"/>
        <v>1.0690057870370251E-2</v>
      </c>
      <c r="H950" s="1">
        <v>0.78531856481481477</v>
      </c>
      <c r="I950" t="s">
        <v>35</v>
      </c>
      <c r="J950">
        <v>39.75</v>
      </c>
      <c r="K950">
        <v>34.56</v>
      </c>
      <c r="M950" s="3">
        <f t="shared" si="86"/>
        <v>1066.2511574074051</v>
      </c>
      <c r="N950" s="3">
        <f t="shared" si="87"/>
        <v>1.0662511574074052E-2</v>
      </c>
      <c r="O950" s="1">
        <v>0.87919956018518519</v>
      </c>
      <c r="P950" t="s">
        <v>35</v>
      </c>
      <c r="Q950">
        <v>38.5</v>
      </c>
      <c r="R950">
        <v>32</v>
      </c>
      <c r="T950" s="3">
        <f t="shared" si="88"/>
        <v>1067.8391203703729</v>
      </c>
      <c r="U950" s="3">
        <f t="shared" si="89"/>
        <v>1.067839120370373E-2</v>
      </c>
      <c r="V950" s="1">
        <v>0.91883193287037035</v>
      </c>
      <c r="W950" t="s">
        <v>35</v>
      </c>
      <c r="X950">
        <v>40.75</v>
      </c>
      <c r="Y950">
        <v>32.56</v>
      </c>
    </row>
    <row r="951" spans="1:25" x14ac:dyDescent="0.25">
      <c r="A951">
        <v>949</v>
      </c>
      <c r="B951">
        <v>39.75</v>
      </c>
      <c r="C951">
        <v>32.75</v>
      </c>
      <c r="F951" s="3">
        <f t="shared" si="84"/>
        <v>1070.1122685185082</v>
      </c>
      <c r="G951" s="3">
        <f t="shared" si="85"/>
        <v>1.0701122685185083E-2</v>
      </c>
      <c r="H951" s="1">
        <v>0.7853296296296296</v>
      </c>
      <c r="I951" t="s">
        <v>35</v>
      </c>
      <c r="J951">
        <v>39.5</v>
      </c>
      <c r="K951">
        <v>34.630000000000003</v>
      </c>
      <c r="M951" s="3">
        <f t="shared" si="86"/>
        <v>1067.380787037031</v>
      </c>
      <c r="N951" s="3">
        <f t="shared" si="87"/>
        <v>1.0673807870370311E-2</v>
      </c>
      <c r="O951" s="1">
        <v>0.87921085648148145</v>
      </c>
      <c r="P951" t="s">
        <v>35</v>
      </c>
      <c r="Q951">
        <v>38.25</v>
      </c>
      <c r="R951">
        <v>32.06</v>
      </c>
      <c r="T951" s="3">
        <f t="shared" si="88"/>
        <v>1068.960648148154</v>
      </c>
      <c r="U951" s="3">
        <f t="shared" si="89"/>
        <v>1.0689606481481539E-2</v>
      </c>
      <c r="V951" s="1">
        <v>0.91884314814814816</v>
      </c>
      <c r="W951" t="s">
        <v>35</v>
      </c>
      <c r="X951">
        <v>41.25</v>
      </c>
      <c r="Y951">
        <v>32.56</v>
      </c>
    </row>
    <row r="952" spans="1:25" x14ac:dyDescent="0.25">
      <c r="A952">
        <v>950</v>
      </c>
      <c r="B952">
        <v>40</v>
      </c>
      <c r="C952">
        <v>32.81</v>
      </c>
      <c r="F952" s="3">
        <f t="shared" si="84"/>
        <v>1071.2488425925869</v>
      </c>
      <c r="G952" s="3">
        <f t="shared" si="85"/>
        <v>1.071248842592587E-2</v>
      </c>
      <c r="H952" s="1">
        <v>0.78534099537037039</v>
      </c>
      <c r="I952" t="s">
        <v>35</v>
      </c>
      <c r="J952">
        <v>39.25</v>
      </c>
      <c r="K952">
        <v>34.630000000000003</v>
      </c>
      <c r="M952" s="3">
        <f t="shared" si="86"/>
        <v>1068.5011574074088</v>
      </c>
      <c r="N952" s="3">
        <f t="shared" si="87"/>
        <v>1.0685011574074088E-2</v>
      </c>
      <c r="O952" s="1">
        <v>0.87922206018518523</v>
      </c>
      <c r="P952" t="s">
        <v>35</v>
      </c>
      <c r="Q952">
        <v>37.75</v>
      </c>
      <c r="R952">
        <v>32.130000000000003</v>
      </c>
      <c r="T952" s="3">
        <f t="shared" si="88"/>
        <v>1070.0729166666645</v>
      </c>
      <c r="U952" s="3">
        <f t="shared" si="89"/>
        <v>1.0700729166666645E-2</v>
      </c>
      <c r="V952" s="1">
        <v>0.91885427083333326</v>
      </c>
      <c r="W952" t="s">
        <v>35</v>
      </c>
      <c r="X952">
        <v>40.75</v>
      </c>
      <c r="Y952">
        <v>32.630000000000003</v>
      </c>
    </row>
    <row r="953" spans="1:25" x14ac:dyDescent="0.25">
      <c r="A953">
        <v>951</v>
      </c>
      <c r="B953">
        <v>40</v>
      </c>
      <c r="C953">
        <v>32.81</v>
      </c>
      <c r="F953" s="3">
        <f t="shared" si="84"/>
        <v>1072.3460648148109</v>
      </c>
      <c r="G953" s="3">
        <f t="shared" si="85"/>
        <v>1.0723460648148109E-2</v>
      </c>
      <c r="H953" s="1">
        <v>0.78535196759259263</v>
      </c>
      <c r="I953" t="s">
        <v>35</v>
      </c>
      <c r="J953">
        <v>39.25</v>
      </c>
      <c r="K953">
        <v>35.130000000000003</v>
      </c>
      <c r="M953" s="3">
        <f t="shared" si="86"/>
        <v>1069.6168981481403</v>
      </c>
      <c r="N953" s="3">
        <f t="shared" si="87"/>
        <v>1.0696168981481402E-2</v>
      </c>
      <c r="O953" s="1">
        <v>0.87923321759259254</v>
      </c>
      <c r="P953" t="s">
        <v>35</v>
      </c>
      <c r="Q953">
        <v>38.25</v>
      </c>
      <c r="R953">
        <v>32.19</v>
      </c>
      <c r="T953" s="3">
        <f t="shared" si="88"/>
        <v>1071.2013888888982</v>
      </c>
      <c r="U953" s="3">
        <f t="shared" si="89"/>
        <v>1.0712013888888983E-2</v>
      </c>
      <c r="V953" s="1">
        <v>0.9188655555555556</v>
      </c>
      <c r="W953" t="s">
        <v>35</v>
      </c>
      <c r="X953">
        <v>40.5</v>
      </c>
      <c r="Y953">
        <v>32.69</v>
      </c>
    </row>
    <row r="954" spans="1:25" x14ac:dyDescent="0.25">
      <c r="A954">
        <v>952</v>
      </c>
      <c r="B954">
        <v>40.25</v>
      </c>
      <c r="C954">
        <v>32.880000000000003</v>
      </c>
      <c r="F954" s="3">
        <f t="shared" si="84"/>
        <v>1073.4560185185148</v>
      </c>
      <c r="G954" s="3">
        <f t="shared" si="85"/>
        <v>1.0734560185185149E-2</v>
      </c>
      <c r="H954" s="1">
        <v>0.78536306712962967</v>
      </c>
      <c r="I954" t="s">
        <v>35</v>
      </c>
      <c r="J954">
        <v>40</v>
      </c>
      <c r="K954">
        <v>35.130000000000003</v>
      </c>
      <c r="M954" s="3">
        <f t="shared" si="86"/>
        <v>1070.7349537037003</v>
      </c>
      <c r="N954" s="3">
        <f t="shared" si="87"/>
        <v>1.0707349537037003E-2</v>
      </c>
      <c r="O954" s="1">
        <v>0.87924439814814814</v>
      </c>
      <c r="P954" t="s">
        <v>35</v>
      </c>
      <c r="Q954">
        <v>38</v>
      </c>
      <c r="R954">
        <v>32.19</v>
      </c>
      <c r="T954" s="3">
        <f t="shared" si="88"/>
        <v>1072.3171296296296</v>
      </c>
      <c r="U954" s="3">
        <f t="shared" si="89"/>
        <v>1.0723171296296297E-2</v>
      </c>
      <c r="V954" s="1">
        <v>0.91887671296296292</v>
      </c>
      <c r="W954" t="s">
        <v>35</v>
      </c>
      <c r="X954">
        <v>41</v>
      </c>
      <c r="Y954">
        <v>32.75</v>
      </c>
    </row>
    <row r="955" spans="1:25" x14ac:dyDescent="0.25">
      <c r="A955">
        <v>953</v>
      </c>
      <c r="B955">
        <v>40.25</v>
      </c>
      <c r="C955">
        <v>32.880000000000003</v>
      </c>
      <c r="F955" s="3">
        <f t="shared" si="84"/>
        <v>1074.6678240740603</v>
      </c>
      <c r="G955" s="3">
        <f t="shared" si="85"/>
        <v>1.0746678240740604E-2</v>
      </c>
      <c r="H955" s="1">
        <v>0.78537518518518512</v>
      </c>
      <c r="I955" t="s">
        <v>35</v>
      </c>
      <c r="J955">
        <v>38.75</v>
      </c>
      <c r="K955">
        <v>34.69</v>
      </c>
      <c r="M955" s="3">
        <f t="shared" si="86"/>
        <v>1071.8530092592605</v>
      </c>
      <c r="N955" s="3">
        <f t="shared" si="87"/>
        <v>1.0718530092592604E-2</v>
      </c>
      <c r="O955" s="1">
        <v>0.87925557870370374</v>
      </c>
      <c r="P955" t="s">
        <v>35</v>
      </c>
      <c r="Q955">
        <v>37.75</v>
      </c>
      <c r="R955">
        <v>32.19</v>
      </c>
      <c r="T955" s="3">
        <f t="shared" si="88"/>
        <v>1073.4340277777753</v>
      </c>
      <c r="U955" s="3">
        <f t="shared" si="89"/>
        <v>1.0734340277777754E-2</v>
      </c>
      <c r="V955" s="1">
        <v>0.91888788194444437</v>
      </c>
      <c r="W955" t="s">
        <v>35</v>
      </c>
      <c r="X955">
        <v>40.75</v>
      </c>
      <c r="Y955">
        <v>32.81</v>
      </c>
    </row>
    <row r="956" spans="1:25" x14ac:dyDescent="0.25">
      <c r="A956">
        <v>954</v>
      </c>
      <c r="B956">
        <v>39.75</v>
      </c>
      <c r="C956">
        <v>32.94</v>
      </c>
      <c r="F956" s="3">
        <f t="shared" si="84"/>
        <v>1076.6180555555561</v>
      </c>
      <c r="G956" s="3">
        <f t="shared" si="85"/>
        <v>1.076618055555556E-2</v>
      </c>
      <c r="H956" s="1">
        <v>0.78539468750000008</v>
      </c>
      <c r="I956" t="s">
        <v>35</v>
      </c>
      <c r="J956">
        <v>39.75</v>
      </c>
      <c r="K956">
        <v>35.130000000000003</v>
      </c>
      <c r="M956" s="3">
        <f t="shared" si="86"/>
        <v>1073.0092592592609</v>
      </c>
      <c r="N956" s="3">
        <f t="shared" si="87"/>
        <v>1.0730092592592611E-2</v>
      </c>
      <c r="O956" s="1">
        <v>0.87926714120370375</v>
      </c>
      <c r="P956" t="s">
        <v>35</v>
      </c>
      <c r="Q956">
        <v>38.25</v>
      </c>
      <c r="R956">
        <v>32.19</v>
      </c>
      <c r="T956" s="3">
        <f t="shared" si="88"/>
        <v>1074.5127314814806</v>
      </c>
      <c r="U956" s="3">
        <f t="shared" si="89"/>
        <v>1.0745127314814806E-2</v>
      </c>
      <c r="V956" s="1">
        <v>0.91889866898148143</v>
      </c>
      <c r="W956" t="s">
        <v>35</v>
      </c>
      <c r="X956">
        <v>40.5</v>
      </c>
      <c r="Y956">
        <v>32.81</v>
      </c>
    </row>
    <row r="957" spans="1:25" x14ac:dyDescent="0.25">
      <c r="A957">
        <v>955</v>
      </c>
      <c r="B957">
        <v>40.25</v>
      </c>
      <c r="C957">
        <v>33</v>
      </c>
      <c r="F957" s="3">
        <f t="shared" si="84"/>
        <v>1077.8738425925915</v>
      </c>
      <c r="G957" s="3">
        <f t="shared" si="85"/>
        <v>1.0778738425925916E-2</v>
      </c>
      <c r="H957" s="1">
        <v>0.78540724537037043</v>
      </c>
      <c r="I957" t="s">
        <v>35</v>
      </c>
      <c r="J957">
        <v>39.75</v>
      </c>
      <c r="K957">
        <v>34.630000000000003</v>
      </c>
      <c r="M957" s="3">
        <f t="shared" si="86"/>
        <v>1074.1273148148211</v>
      </c>
      <c r="N957" s="3">
        <f t="shared" si="87"/>
        <v>1.0741273148148212E-2</v>
      </c>
      <c r="O957" s="1">
        <v>0.87927832175925935</v>
      </c>
      <c r="P957" t="s">
        <v>35</v>
      </c>
      <c r="Q957">
        <v>37.75</v>
      </c>
      <c r="R957">
        <v>32.19</v>
      </c>
      <c r="T957" s="3">
        <f t="shared" si="88"/>
        <v>1075.6203703703782</v>
      </c>
      <c r="U957" s="3">
        <f t="shared" si="89"/>
        <v>1.0756203703703782E-2</v>
      </c>
      <c r="V957" s="1">
        <v>0.9189097453703704</v>
      </c>
      <c r="W957" t="s">
        <v>35</v>
      </c>
      <c r="X957">
        <v>40.25</v>
      </c>
      <c r="Y957">
        <v>32.94</v>
      </c>
    </row>
    <row r="958" spans="1:25" x14ac:dyDescent="0.25">
      <c r="A958">
        <v>956</v>
      </c>
      <c r="B958">
        <v>39.75</v>
      </c>
      <c r="C958">
        <v>33</v>
      </c>
      <c r="F958" s="3">
        <f t="shared" si="84"/>
        <v>1079.01388888888</v>
      </c>
      <c r="G958" s="3">
        <f t="shared" si="85"/>
        <v>1.0790138888888801E-2</v>
      </c>
      <c r="H958" s="1">
        <v>0.78541864583333332</v>
      </c>
      <c r="I958" t="s">
        <v>35</v>
      </c>
      <c r="J958">
        <v>39.5</v>
      </c>
      <c r="K958">
        <v>34.75</v>
      </c>
      <c r="M958" s="3">
        <f t="shared" si="86"/>
        <v>1075.2152777777858</v>
      </c>
      <c r="N958" s="3">
        <f t="shared" si="87"/>
        <v>1.0752152777777857E-2</v>
      </c>
      <c r="O958" s="1">
        <v>0.879289201388889</v>
      </c>
      <c r="P958" t="s">
        <v>35</v>
      </c>
      <c r="Q958">
        <v>38</v>
      </c>
      <c r="R958">
        <v>32.19</v>
      </c>
      <c r="T958" s="3">
        <f t="shared" si="88"/>
        <v>1076.7337962963031</v>
      </c>
      <c r="U958" s="3">
        <f t="shared" si="89"/>
        <v>1.0767337962963031E-2</v>
      </c>
      <c r="V958" s="1">
        <v>0.91892087962962965</v>
      </c>
      <c r="W958" t="s">
        <v>35</v>
      </c>
      <c r="X958">
        <v>40.25</v>
      </c>
      <c r="Y958">
        <v>32.94</v>
      </c>
    </row>
    <row r="959" spans="1:25" x14ac:dyDescent="0.25">
      <c r="A959">
        <v>957</v>
      </c>
      <c r="B959">
        <v>40.25</v>
      </c>
      <c r="C959">
        <v>33.06</v>
      </c>
      <c r="F959" s="3">
        <f t="shared" si="84"/>
        <v>1080.1157407407391</v>
      </c>
      <c r="G959" s="3">
        <f t="shared" si="85"/>
        <v>1.0801157407407391E-2</v>
      </c>
      <c r="H959" s="1">
        <v>0.78542966435185191</v>
      </c>
      <c r="I959" t="s">
        <v>35</v>
      </c>
      <c r="J959">
        <v>39.5</v>
      </c>
      <c r="K959">
        <v>34.69</v>
      </c>
      <c r="M959" s="3">
        <f t="shared" si="86"/>
        <v>1076.3344907407379</v>
      </c>
      <c r="N959" s="3">
        <f t="shared" si="87"/>
        <v>1.0763344907407379E-2</v>
      </c>
      <c r="O959" s="1">
        <v>0.87930039351851852</v>
      </c>
      <c r="P959" t="s">
        <v>35</v>
      </c>
      <c r="Q959">
        <v>37.75</v>
      </c>
      <c r="R959">
        <v>32.19</v>
      </c>
      <c r="T959" s="3">
        <f t="shared" si="88"/>
        <v>1077.8472222222279</v>
      </c>
      <c r="U959" s="3">
        <f t="shared" si="89"/>
        <v>1.077847222222228E-2</v>
      </c>
      <c r="V959" s="1">
        <v>0.9189320138888889</v>
      </c>
      <c r="W959" t="s">
        <v>35</v>
      </c>
      <c r="X959">
        <v>40.5</v>
      </c>
      <c r="Y959">
        <v>33</v>
      </c>
    </row>
    <row r="960" spans="1:25" x14ac:dyDescent="0.25">
      <c r="A960">
        <v>958</v>
      </c>
      <c r="B960">
        <v>40.25</v>
      </c>
      <c r="C960">
        <v>33.130000000000003</v>
      </c>
      <c r="F960" s="3">
        <f t="shared" si="84"/>
        <v>1081.2928240740648</v>
      </c>
      <c r="G960" s="3">
        <f t="shared" si="85"/>
        <v>1.0812928240740649E-2</v>
      </c>
      <c r="H960" s="1">
        <v>0.78544143518518517</v>
      </c>
      <c r="I960" t="s">
        <v>35</v>
      </c>
      <c r="J960">
        <v>39.75</v>
      </c>
      <c r="K960">
        <v>34.75</v>
      </c>
      <c r="M960" s="3">
        <f t="shared" si="86"/>
        <v>1077.4490740740771</v>
      </c>
      <c r="N960" s="3">
        <f t="shared" si="87"/>
        <v>1.0774490740740772E-2</v>
      </c>
      <c r="O960" s="1">
        <v>0.87931153935185191</v>
      </c>
      <c r="P960" t="s">
        <v>35</v>
      </c>
      <c r="Q960">
        <v>37.5</v>
      </c>
      <c r="R960">
        <v>32.25</v>
      </c>
      <c r="T960" s="3">
        <f t="shared" si="88"/>
        <v>1078.9618055555561</v>
      </c>
      <c r="U960" s="3">
        <f t="shared" si="89"/>
        <v>1.0789618055555561E-2</v>
      </c>
      <c r="V960" s="1">
        <v>0.91894315972222218</v>
      </c>
      <c r="W960" t="s">
        <v>35</v>
      </c>
      <c r="X960">
        <v>40</v>
      </c>
      <c r="Y960">
        <v>33</v>
      </c>
    </row>
    <row r="961" spans="1:25" x14ac:dyDescent="0.25">
      <c r="A961">
        <v>959</v>
      </c>
      <c r="B961">
        <v>40</v>
      </c>
      <c r="C961">
        <v>33.19</v>
      </c>
      <c r="F961" s="3">
        <f t="shared" si="84"/>
        <v>1082.3923611111063</v>
      </c>
      <c r="G961" s="3">
        <f t="shared" si="85"/>
        <v>1.0823923611111064E-2</v>
      </c>
      <c r="H961" s="1">
        <v>0.78545243055555558</v>
      </c>
      <c r="I961" t="s">
        <v>35</v>
      </c>
      <c r="J961">
        <v>39.25</v>
      </c>
      <c r="K961">
        <v>34.69</v>
      </c>
      <c r="M961" s="3">
        <f t="shared" si="86"/>
        <v>1078.5613425925878</v>
      </c>
      <c r="N961" s="3">
        <f t="shared" si="87"/>
        <v>1.0785613425925877E-2</v>
      </c>
      <c r="O961" s="1">
        <v>0.87932266203703702</v>
      </c>
      <c r="P961" t="s">
        <v>35</v>
      </c>
      <c r="Q961">
        <v>37.75</v>
      </c>
      <c r="R961">
        <v>32.25</v>
      </c>
      <c r="T961" s="3">
        <f t="shared" si="88"/>
        <v>1080.0775462962986</v>
      </c>
      <c r="U961" s="3">
        <f t="shared" si="89"/>
        <v>1.0800775462962986E-2</v>
      </c>
      <c r="V961" s="1">
        <v>0.91895431712962961</v>
      </c>
      <c r="W961" t="s">
        <v>35</v>
      </c>
      <c r="X961">
        <v>40</v>
      </c>
      <c r="Y961">
        <v>33.06</v>
      </c>
    </row>
    <row r="962" spans="1:25" x14ac:dyDescent="0.25">
      <c r="A962">
        <v>960</v>
      </c>
      <c r="B962">
        <v>40.75</v>
      </c>
      <c r="C962">
        <v>33.31</v>
      </c>
      <c r="F962" s="3">
        <f t="shared" si="84"/>
        <v>1083.7291666666692</v>
      </c>
      <c r="G962" s="3">
        <f t="shared" si="85"/>
        <v>1.0837291666666693E-2</v>
      </c>
      <c r="H962" s="1">
        <v>0.78546579861111121</v>
      </c>
      <c r="I962" t="s">
        <v>35</v>
      </c>
      <c r="J962">
        <v>39.75</v>
      </c>
      <c r="K962">
        <v>35.19</v>
      </c>
      <c r="M962" s="3">
        <f t="shared" si="86"/>
        <v>1079.6736111111093</v>
      </c>
      <c r="N962" s="3">
        <f t="shared" si="87"/>
        <v>1.0796736111111094E-2</v>
      </c>
      <c r="O962" s="1">
        <v>0.87933378472222223</v>
      </c>
      <c r="P962" t="s">
        <v>35</v>
      </c>
      <c r="Q962">
        <v>37.75</v>
      </c>
      <c r="R962">
        <v>32.25</v>
      </c>
      <c r="T962" s="3">
        <f t="shared" si="88"/>
        <v>1081.1967592592619</v>
      </c>
      <c r="U962" s="3">
        <f t="shared" si="89"/>
        <v>1.081196759259262E-2</v>
      </c>
      <c r="V962" s="1">
        <v>0.91896550925925924</v>
      </c>
      <c r="W962" t="s">
        <v>35</v>
      </c>
      <c r="X962">
        <v>40.25</v>
      </c>
      <c r="Y962">
        <v>33.19</v>
      </c>
    </row>
    <row r="963" spans="1:25" x14ac:dyDescent="0.25">
      <c r="A963">
        <v>961</v>
      </c>
      <c r="B963">
        <v>40.75</v>
      </c>
      <c r="C963">
        <v>33.31</v>
      </c>
      <c r="F963" s="3">
        <f t="shared" si="84"/>
        <v>1084.9166666666576</v>
      </c>
      <c r="G963" s="3">
        <f t="shared" si="85"/>
        <v>1.0849166666666576E-2</v>
      </c>
      <c r="H963" s="1">
        <v>0.78547767361111109</v>
      </c>
      <c r="I963" t="s">
        <v>35</v>
      </c>
      <c r="J963">
        <v>39.75</v>
      </c>
      <c r="K963">
        <v>34.56</v>
      </c>
      <c r="M963" s="3">
        <f t="shared" si="86"/>
        <v>1080.789351851852</v>
      </c>
      <c r="N963" s="3">
        <f t="shared" si="87"/>
        <v>1.0807893518518519E-2</v>
      </c>
      <c r="O963" s="1">
        <v>0.87934494212962966</v>
      </c>
      <c r="P963" t="s">
        <v>35</v>
      </c>
      <c r="Q963">
        <v>37.75</v>
      </c>
      <c r="R963">
        <v>32.25</v>
      </c>
      <c r="T963" s="3">
        <f t="shared" si="88"/>
        <v>1082.3553240740691</v>
      </c>
      <c r="U963" s="3">
        <f t="shared" si="89"/>
        <v>1.0823553240740691E-2</v>
      </c>
      <c r="V963" s="1">
        <v>0.91897709490740731</v>
      </c>
      <c r="W963" t="s">
        <v>35</v>
      </c>
      <c r="X963">
        <v>39.75</v>
      </c>
      <c r="Y963">
        <v>33.19</v>
      </c>
    </row>
    <row r="964" spans="1:25" x14ac:dyDescent="0.25">
      <c r="A964">
        <v>962</v>
      </c>
      <c r="B964">
        <v>40.25</v>
      </c>
      <c r="C964">
        <v>33.380000000000003</v>
      </c>
      <c r="F964" s="3">
        <f t="shared" ref="F964:F1027" si="90">G964*(10^5)</f>
        <v>1086.0185185185055</v>
      </c>
      <c r="G964" s="3">
        <f t="shared" ref="G964:G1027" si="91">(G963+(H964-H963))</f>
        <v>1.0860185185185056E-2</v>
      </c>
      <c r="H964" s="1">
        <v>0.78548869212962957</v>
      </c>
      <c r="I964" t="s">
        <v>35</v>
      </c>
      <c r="J964">
        <v>39.75</v>
      </c>
      <c r="K964">
        <v>34.75</v>
      </c>
      <c r="M964" s="3">
        <f t="shared" ref="M964:M1027" si="92">N964*(10^5)</f>
        <v>1081.9340277777644</v>
      </c>
      <c r="N964" s="3">
        <f t="shared" ref="N964:N1027" si="93">(N963+(O964-O963))</f>
        <v>1.0819340277777645E-2</v>
      </c>
      <c r="O964" s="1">
        <v>0.87935638888888878</v>
      </c>
      <c r="P964" t="s">
        <v>35</v>
      </c>
      <c r="Q964">
        <v>38</v>
      </c>
      <c r="R964">
        <v>32.19</v>
      </c>
      <c r="T964" s="3">
        <f t="shared" ref="T964:T1027" si="94">U964*(10^5)</f>
        <v>1083.5081018518599</v>
      </c>
      <c r="U964" s="3">
        <f t="shared" ref="U964:U1027" si="95">(U963+(V964-V963))</f>
        <v>1.08350810185186E-2</v>
      </c>
      <c r="V964" s="1">
        <v>0.91898862268518522</v>
      </c>
      <c r="W964" t="s">
        <v>35</v>
      </c>
      <c r="X964">
        <v>39.75</v>
      </c>
      <c r="Y964">
        <v>33.69</v>
      </c>
    </row>
    <row r="965" spans="1:25" x14ac:dyDescent="0.25">
      <c r="A965">
        <v>963</v>
      </c>
      <c r="B965">
        <v>40.5</v>
      </c>
      <c r="C965">
        <v>33.44</v>
      </c>
      <c r="F965" s="3">
        <f t="shared" si="90"/>
        <v>1087.1215277777678</v>
      </c>
      <c r="G965" s="3">
        <f t="shared" si="91"/>
        <v>1.0871215277777679E-2</v>
      </c>
      <c r="H965" s="1">
        <v>0.7854997222222222</v>
      </c>
      <c r="I965" t="s">
        <v>35</v>
      </c>
      <c r="J965">
        <v>39.25</v>
      </c>
      <c r="K965">
        <v>34.81</v>
      </c>
      <c r="M965" s="3">
        <f t="shared" si="92"/>
        <v>1083.0486111111147</v>
      </c>
      <c r="N965" s="3">
        <f t="shared" si="93"/>
        <v>1.0830486111111148E-2</v>
      </c>
      <c r="O965" s="1">
        <v>0.87936753472222229</v>
      </c>
      <c r="P965" t="s">
        <v>35</v>
      </c>
      <c r="Q965">
        <v>37.75</v>
      </c>
      <c r="R965">
        <v>32.19</v>
      </c>
      <c r="T965" s="3">
        <f t="shared" si="94"/>
        <v>1084.6284722222265</v>
      </c>
      <c r="U965" s="3">
        <f t="shared" si="95"/>
        <v>1.0846284722222266E-2</v>
      </c>
      <c r="V965" s="1">
        <v>0.91899982638888889</v>
      </c>
      <c r="W965" t="s">
        <v>35</v>
      </c>
      <c r="X965">
        <v>40</v>
      </c>
      <c r="Y965">
        <v>33.81</v>
      </c>
    </row>
    <row r="966" spans="1:25" x14ac:dyDescent="0.25">
      <c r="A966">
        <v>964</v>
      </c>
      <c r="B966">
        <v>40.25</v>
      </c>
      <c r="C966">
        <v>33.5</v>
      </c>
      <c r="F966" s="3">
        <f t="shared" si="90"/>
        <v>1088.4641203703693</v>
      </c>
      <c r="G966" s="3">
        <f t="shared" si="91"/>
        <v>1.0884641203703693E-2</v>
      </c>
      <c r="H966" s="1">
        <v>0.78551314814814821</v>
      </c>
      <c r="I966" t="s">
        <v>35</v>
      </c>
      <c r="J966">
        <v>39.75</v>
      </c>
      <c r="K966">
        <v>35.25</v>
      </c>
      <c r="M966" s="3">
        <f t="shared" si="92"/>
        <v>1084.163194444443</v>
      </c>
      <c r="N966" s="3">
        <f t="shared" si="93"/>
        <v>1.084163194444443E-2</v>
      </c>
      <c r="O966" s="1">
        <v>0.87937868055555557</v>
      </c>
      <c r="P966" t="s">
        <v>35</v>
      </c>
      <c r="Q966">
        <v>37.75</v>
      </c>
      <c r="R966">
        <v>32.19</v>
      </c>
      <c r="T966" s="3">
        <f t="shared" si="94"/>
        <v>1085.8217592592646</v>
      </c>
      <c r="U966" s="3">
        <f t="shared" si="95"/>
        <v>1.0858217592592645E-2</v>
      </c>
      <c r="V966" s="1">
        <v>0.91901175925925926</v>
      </c>
      <c r="W966" t="s">
        <v>35</v>
      </c>
      <c r="X966">
        <v>39.5</v>
      </c>
      <c r="Y966">
        <v>33.25</v>
      </c>
    </row>
    <row r="967" spans="1:25" x14ac:dyDescent="0.25">
      <c r="A967">
        <v>965</v>
      </c>
      <c r="B967">
        <v>40.5</v>
      </c>
      <c r="C967">
        <v>33.56</v>
      </c>
      <c r="F967" s="3">
        <f t="shared" si="90"/>
        <v>1089.6412037037062</v>
      </c>
      <c r="G967" s="3">
        <f t="shared" si="91"/>
        <v>1.0896412037037062E-2</v>
      </c>
      <c r="H967" s="1">
        <v>0.78552491898148158</v>
      </c>
      <c r="I967" t="s">
        <v>35</v>
      </c>
      <c r="J967">
        <v>39.25</v>
      </c>
      <c r="K967">
        <v>34.69</v>
      </c>
      <c r="M967" s="3">
        <f t="shared" si="92"/>
        <v>1085.2754629629646</v>
      </c>
      <c r="N967" s="3">
        <f t="shared" si="93"/>
        <v>1.0852754629629646E-2</v>
      </c>
      <c r="O967" s="1">
        <v>0.87938980324074079</v>
      </c>
      <c r="P967" t="s">
        <v>35</v>
      </c>
      <c r="Q967">
        <v>37.75</v>
      </c>
      <c r="R967">
        <v>32.19</v>
      </c>
      <c r="T967" s="3">
        <f t="shared" si="94"/>
        <v>1086.9363425925926</v>
      </c>
      <c r="U967" s="3">
        <f t="shared" si="95"/>
        <v>1.0869363425925926E-2</v>
      </c>
      <c r="V967" s="1">
        <v>0.91902290509259255</v>
      </c>
      <c r="W967" t="s">
        <v>35</v>
      </c>
      <c r="X967">
        <v>39.5</v>
      </c>
      <c r="Y967">
        <v>33.880000000000003</v>
      </c>
    </row>
    <row r="968" spans="1:25" x14ac:dyDescent="0.25">
      <c r="A968">
        <v>966</v>
      </c>
      <c r="B968">
        <v>40.25</v>
      </c>
      <c r="C968">
        <v>33.56</v>
      </c>
      <c r="F968" s="3">
        <f t="shared" si="90"/>
        <v>1090.9710648148052</v>
      </c>
      <c r="G968" s="3">
        <f t="shared" si="91"/>
        <v>1.0909710648148052E-2</v>
      </c>
      <c r="H968" s="1">
        <v>0.78553821759259257</v>
      </c>
      <c r="I968" t="s">
        <v>35</v>
      </c>
      <c r="J968">
        <v>39.75</v>
      </c>
      <c r="K968">
        <v>35.31</v>
      </c>
      <c r="M968" s="3">
        <f t="shared" si="92"/>
        <v>1086.3680555555534</v>
      </c>
      <c r="N968" s="3">
        <f t="shared" si="93"/>
        <v>1.0863680555555533E-2</v>
      </c>
      <c r="O968" s="1">
        <v>0.87940072916666667</v>
      </c>
      <c r="P968" t="s">
        <v>35</v>
      </c>
      <c r="Q968">
        <v>37.25</v>
      </c>
      <c r="R968">
        <v>32.19</v>
      </c>
      <c r="T968" s="3">
        <f t="shared" si="94"/>
        <v>1088.047453703711</v>
      </c>
      <c r="U968" s="3">
        <f t="shared" si="95"/>
        <v>1.088047453703711E-2</v>
      </c>
      <c r="V968" s="1">
        <v>0.91903401620370373</v>
      </c>
      <c r="W968" t="s">
        <v>35</v>
      </c>
      <c r="X968">
        <v>39.25</v>
      </c>
      <c r="Y968">
        <v>33.880000000000003</v>
      </c>
    </row>
    <row r="969" spans="1:25" x14ac:dyDescent="0.25">
      <c r="A969">
        <v>967</v>
      </c>
      <c r="B969">
        <v>40.75</v>
      </c>
      <c r="C969">
        <v>33.630000000000003</v>
      </c>
      <c r="F969" s="3">
        <f t="shared" si="90"/>
        <v>1092.1111111111047</v>
      </c>
      <c r="G969" s="3">
        <f t="shared" si="91"/>
        <v>1.0921111111111048E-2</v>
      </c>
      <c r="H969" s="1">
        <v>0.78554961805555557</v>
      </c>
      <c r="I969" t="s">
        <v>35</v>
      </c>
      <c r="J969">
        <v>39.5</v>
      </c>
      <c r="K969">
        <v>34.630000000000003</v>
      </c>
      <c r="M969" s="3">
        <f t="shared" si="92"/>
        <v>1087.4872685185167</v>
      </c>
      <c r="N969" s="3">
        <f t="shared" si="93"/>
        <v>1.0874872685185166E-2</v>
      </c>
      <c r="O969" s="1">
        <v>0.87941192129629631</v>
      </c>
      <c r="P969" t="s">
        <v>35</v>
      </c>
      <c r="Q969">
        <v>37.5</v>
      </c>
      <c r="R969">
        <v>32.130000000000003</v>
      </c>
      <c r="T969" s="3">
        <f t="shared" si="94"/>
        <v>1089.1631944444425</v>
      </c>
      <c r="U969" s="3">
        <f t="shared" si="95"/>
        <v>1.0891631944444424E-2</v>
      </c>
      <c r="V969" s="1">
        <v>0.91904517361111104</v>
      </c>
      <c r="W969" t="s">
        <v>35</v>
      </c>
      <c r="X969">
        <v>39</v>
      </c>
      <c r="Y969">
        <v>33.94</v>
      </c>
    </row>
    <row r="970" spans="1:25" x14ac:dyDescent="0.25">
      <c r="A970">
        <v>968</v>
      </c>
      <c r="B970">
        <v>40.75</v>
      </c>
      <c r="C970">
        <v>33.69</v>
      </c>
      <c r="F970" s="3">
        <f t="shared" si="90"/>
        <v>1093.214120370367</v>
      </c>
      <c r="G970" s="3">
        <f t="shared" si="91"/>
        <v>1.0932141203703671E-2</v>
      </c>
      <c r="H970" s="1">
        <v>0.78556064814814819</v>
      </c>
      <c r="I970" t="s">
        <v>35</v>
      </c>
      <c r="J970">
        <v>39.5</v>
      </c>
      <c r="K970">
        <v>34.880000000000003</v>
      </c>
      <c r="M970" s="3">
        <f t="shared" si="92"/>
        <v>1088.6053240740766</v>
      </c>
      <c r="N970" s="3">
        <f t="shared" si="93"/>
        <v>1.0886053240740767E-2</v>
      </c>
      <c r="O970" s="1">
        <v>0.87942310185185191</v>
      </c>
      <c r="P970" t="s">
        <v>35</v>
      </c>
      <c r="Q970">
        <v>37.25</v>
      </c>
      <c r="R970">
        <v>32.130000000000003</v>
      </c>
      <c r="T970" s="3">
        <f t="shared" si="94"/>
        <v>1090.3993055555561</v>
      </c>
      <c r="U970" s="3">
        <f t="shared" si="95"/>
        <v>1.0903993055555561E-2</v>
      </c>
      <c r="V970" s="1">
        <v>0.91905753472222218</v>
      </c>
      <c r="W970" t="s">
        <v>35</v>
      </c>
      <c r="X970">
        <v>39.25</v>
      </c>
      <c r="Y970">
        <v>33.94</v>
      </c>
    </row>
    <row r="971" spans="1:25" x14ac:dyDescent="0.25">
      <c r="A971">
        <v>969</v>
      </c>
      <c r="B971">
        <v>40.25</v>
      </c>
      <c r="C971">
        <v>33.69</v>
      </c>
      <c r="F971" s="3">
        <f t="shared" si="90"/>
        <v>1094.3530092592523</v>
      </c>
      <c r="G971" s="3">
        <f t="shared" si="91"/>
        <v>1.0943530092592524E-2</v>
      </c>
      <c r="H971" s="1">
        <v>0.78557203703703704</v>
      </c>
      <c r="I971" t="s">
        <v>35</v>
      </c>
      <c r="J971">
        <v>39.25</v>
      </c>
      <c r="K971">
        <v>34.880000000000003</v>
      </c>
      <c r="M971" s="3">
        <f t="shared" si="92"/>
        <v>1089.7175925925983</v>
      </c>
      <c r="N971" s="3">
        <f t="shared" si="93"/>
        <v>1.0897175925925984E-2</v>
      </c>
      <c r="O971" s="1">
        <v>0.87943422453703712</v>
      </c>
      <c r="P971" t="s">
        <v>35</v>
      </c>
      <c r="Q971">
        <v>37.75</v>
      </c>
      <c r="R971">
        <v>32.130000000000003</v>
      </c>
      <c r="T971" s="3">
        <f t="shared" si="94"/>
        <v>1091.684027777784</v>
      </c>
      <c r="U971" s="3">
        <f t="shared" si="95"/>
        <v>1.0916840277777839E-2</v>
      </c>
      <c r="V971" s="1">
        <v>0.91907038194444446</v>
      </c>
      <c r="W971" t="s">
        <v>35</v>
      </c>
      <c r="X971">
        <v>39.5</v>
      </c>
      <c r="Y971">
        <v>33.94</v>
      </c>
    </row>
    <row r="972" spans="1:25" x14ac:dyDescent="0.25">
      <c r="A972">
        <v>970</v>
      </c>
      <c r="B972">
        <v>40.5</v>
      </c>
      <c r="C972">
        <v>33.75</v>
      </c>
      <c r="F972" s="3">
        <f t="shared" si="90"/>
        <v>1095.4537037036971</v>
      </c>
      <c r="G972" s="3">
        <f t="shared" si="91"/>
        <v>1.0954537037036971E-2</v>
      </c>
      <c r="H972" s="1">
        <v>0.78558304398148149</v>
      </c>
      <c r="I972" t="s">
        <v>35</v>
      </c>
      <c r="J972">
        <v>39</v>
      </c>
      <c r="K972">
        <v>35.380000000000003</v>
      </c>
      <c r="M972" s="3">
        <f t="shared" si="92"/>
        <v>1090.837962962954</v>
      </c>
      <c r="N972" s="3">
        <f t="shared" si="93"/>
        <v>1.0908379629629539E-2</v>
      </c>
      <c r="O972" s="1">
        <v>0.87944542824074068</v>
      </c>
      <c r="P972" t="s">
        <v>35</v>
      </c>
      <c r="Q972">
        <v>37.5</v>
      </c>
      <c r="R972">
        <v>32.130000000000003</v>
      </c>
      <c r="T972" s="3">
        <f t="shared" si="94"/>
        <v>1092.8043981481505</v>
      </c>
      <c r="U972" s="3">
        <f t="shared" si="95"/>
        <v>1.0928043981481506E-2</v>
      </c>
      <c r="V972" s="1">
        <v>0.91908158564814812</v>
      </c>
      <c r="W972" t="s">
        <v>35</v>
      </c>
      <c r="X972">
        <v>39</v>
      </c>
      <c r="Y972">
        <v>34</v>
      </c>
    </row>
    <row r="973" spans="1:25" x14ac:dyDescent="0.25">
      <c r="A973">
        <v>971</v>
      </c>
      <c r="B973">
        <v>40.5</v>
      </c>
      <c r="C973">
        <v>33.81</v>
      </c>
      <c r="F973" s="3">
        <f t="shared" si="90"/>
        <v>1096.754629629615</v>
      </c>
      <c r="G973" s="3">
        <f t="shared" si="91"/>
        <v>1.0967546296296149E-2</v>
      </c>
      <c r="H973" s="1">
        <v>0.78559605324074067</v>
      </c>
      <c r="I973" t="s">
        <v>35</v>
      </c>
      <c r="J973">
        <v>39.5</v>
      </c>
      <c r="K973">
        <v>35.380000000000003</v>
      </c>
      <c r="M973" s="3">
        <f t="shared" si="92"/>
        <v>1091.9247685185151</v>
      </c>
      <c r="N973" s="3">
        <f t="shared" si="93"/>
        <v>1.0919247685185152E-2</v>
      </c>
      <c r="O973" s="1">
        <v>0.87945629629629629</v>
      </c>
      <c r="P973" t="s">
        <v>35</v>
      </c>
      <c r="Q973">
        <v>37.5</v>
      </c>
      <c r="R973">
        <v>32.06</v>
      </c>
      <c r="T973" s="3">
        <f t="shared" si="94"/>
        <v>1093.9155092592578</v>
      </c>
      <c r="U973" s="3">
        <f t="shared" si="95"/>
        <v>1.0939155092592578E-2</v>
      </c>
      <c r="V973" s="1">
        <v>0.9190926967592592</v>
      </c>
      <c r="W973" t="s">
        <v>35</v>
      </c>
      <c r="X973">
        <v>39</v>
      </c>
      <c r="Y973">
        <v>34</v>
      </c>
    </row>
    <row r="974" spans="1:25" x14ac:dyDescent="0.25">
      <c r="A974">
        <v>972</v>
      </c>
      <c r="B974">
        <v>39.5</v>
      </c>
      <c r="C974">
        <v>33.81</v>
      </c>
      <c r="F974" s="3">
        <f t="shared" si="90"/>
        <v>1097.9259259259245</v>
      </c>
      <c r="G974" s="3">
        <f t="shared" si="91"/>
        <v>1.0979259259259244E-2</v>
      </c>
      <c r="H974" s="1">
        <v>0.78560776620370376</v>
      </c>
      <c r="I974" t="s">
        <v>35</v>
      </c>
      <c r="J974">
        <v>39.5</v>
      </c>
      <c r="K974">
        <v>34.75</v>
      </c>
      <c r="M974" s="3">
        <f t="shared" si="92"/>
        <v>1093.0752314814774</v>
      </c>
      <c r="N974" s="3">
        <f t="shared" si="93"/>
        <v>1.0930752314814773E-2</v>
      </c>
      <c r="O974" s="1">
        <v>0.87946780092592591</v>
      </c>
      <c r="P974" t="s">
        <v>35</v>
      </c>
      <c r="Q974">
        <v>36.75</v>
      </c>
      <c r="R974">
        <v>32.06</v>
      </c>
      <c r="T974" s="3">
        <f t="shared" si="94"/>
        <v>1095.1168981481519</v>
      </c>
      <c r="U974" s="3">
        <f t="shared" si="95"/>
        <v>1.0951168981481518E-2</v>
      </c>
      <c r="V974" s="1">
        <v>0.91910471064814814</v>
      </c>
      <c r="W974" t="s">
        <v>35</v>
      </c>
      <c r="X974">
        <v>39.25</v>
      </c>
      <c r="Y974">
        <v>34</v>
      </c>
    </row>
    <row r="975" spans="1:25" x14ac:dyDescent="0.25">
      <c r="A975">
        <v>973</v>
      </c>
      <c r="B975">
        <v>40</v>
      </c>
      <c r="C975">
        <v>34</v>
      </c>
      <c r="F975" s="3">
        <f t="shared" si="90"/>
        <v>1099.018518518513</v>
      </c>
      <c r="G975" s="3">
        <f t="shared" si="91"/>
        <v>1.0990185185185131E-2</v>
      </c>
      <c r="H975" s="1">
        <v>0.78561869212962965</v>
      </c>
      <c r="I975" t="s">
        <v>35</v>
      </c>
      <c r="J975">
        <v>39.25</v>
      </c>
      <c r="K975">
        <v>34.94</v>
      </c>
      <c r="M975" s="3">
        <f t="shared" si="92"/>
        <v>1094.1921296296232</v>
      </c>
      <c r="N975" s="3">
        <f t="shared" si="93"/>
        <v>1.0941921296296231E-2</v>
      </c>
      <c r="O975" s="1">
        <v>0.87947896990740737</v>
      </c>
      <c r="P975" t="s">
        <v>35</v>
      </c>
      <c r="Q975">
        <v>37.25</v>
      </c>
      <c r="R975">
        <v>32</v>
      </c>
      <c r="T975" s="3">
        <f t="shared" si="94"/>
        <v>1096.2650462963074</v>
      </c>
      <c r="U975" s="3">
        <f t="shared" si="95"/>
        <v>1.0962650462963075E-2</v>
      </c>
      <c r="V975" s="1">
        <v>0.91911619212962969</v>
      </c>
      <c r="W975" t="s">
        <v>35</v>
      </c>
      <c r="X975">
        <v>38.75</v>
      </c>
      <c r="Y975">
        <v>34</v>
      </c>
    </row>
    <row r="976" spans="1:25" x14ac:dyDescent="0.25">
      <c r="A976">
        <v>974</v>
      </c>
      <c r="B976">
        <v>40</v>
      </c>
      <c r="C976">
        <v>33.880000000000003</v>
      </c>
      <c r="F976" s="3">
        <f t="shared" si="90"/>
        <v>1100.351851851844</v>
      </c>
      <c r="G976" s="3">
        <f t="shared" si="91"/>
        <v>1.100351851851844E-2</v>
      </c>
      <c r="H976" s="1">
        <v>0.78563202546296296</v>
      </c>
      <c r="I976" t="s">
        <v>35</v>
      </c>
      <c r="J976">
        <v>39.75</v>
      </c>
      <c r="K976">
        <v>35.380000000000003</v>
      </c>
      <c r="M976" s="3">
        <f t="shared" si="92"/>
        <v>1095.2673611111186</v>
      </c>
      <c r="N976" s="3">
        <f t="shared" si="93"/>
        <v>1.0952673611111186E-2</v>
      </c>
      <c r="O976" s="1">
        <v>0.87948972222222233</v>
      </c>
      <c r="P976" t="s">
        <v>35</v>
      </c>
      <c r="Q976">
        <v>37.75</v>
      </c>
      <c r="R976">
        <v>32</v>
      </c>
      <c r="T976" s="3">
        <f t="shared" si="94"/>
        <v>1097.4189814814906</v>
      </c>
      <c r="U976" s="3">
        <f t="shared" si="95"/>
        <v>1.0974189814814905E-2</v>
      </c>
      <c r="V976" s="1">
        <v>0.91912773148148152</v>
      </c>
      <c r="W976" t="s">
        <v>35</v>
      </c>
      <c r="X976">
        <v>39</v>
      </c>
      <c r="Y976">
        <v>34</v>
      </c>
    </row>
    <row r="977" spans="1:25" x14ac:dyDescent="0.25">
      <c r="A977">
        <v>975</v>
      </c>
      <c r="B977">
        <v>39.75</v>
      </c>
      <c r="C977">
        <v>33.880000000000003</v>
      </c>
      <c r="F977" s="3">
        <f t="shared" si="90"/>
        <v>1101.5312499999984</v>
      </c>
      <c r="G977" s="3">
        <f t="shared" si="91"/>
        <v>1.1015312499999985E-2</v>
      </c>
      <c r="H977" s="1">
        <v>0.7856438194444445</v>
      </c>
      <c r="I977" t="s">
        <v>35</v>
      </c>
      <c r="J977">
        <v>39.5</v>
      </c>
      <c r="K977">
        <v>34.75</v>
      </c>
      <c r="M977" s="3">
        <f t="shared" si="92"/>
        <v>1096.3888888888885</v>
      </c>
      <c r="N977" s="3">
        <f t="shared" si="93"/>
        <v>1.0963888888888884E-2</v>
      </c>
      <c r="O977" s="1">
        <v>0.87950093750000002</v>
      </c>
      <c r="P977" t="s">
        <v>35</v>
      </c>
      <c r="Q977">
        <v>37.75</v>
      </c>
      <c r="R977">
        <v>31.94</v>
      </c>
      <c r="T977" s="3">
        <f t="shared" si="94"/>
        <v>1098.6145833333348</v>
      </c>
      <c r="U977" s="3">
        <f t="shared" si="95"/>
        <v>1.0986145833333349E-2</v>
      </c>
      <c r="V977" s="1">
        <v>0.91913968749999997</v>
      </c>
      <c r="W977" t="s">
        <v>35</v>
      </c>
      <c r="X977">
        <v>39.25</v>
      </c>
      <c r="Y977">
        <v>34</v>
      </c>
    </row>
    <row r="978" spans="1:25" x14ac:dyDescent="0.25">
      <c r="A978">
        <v>976</v>
      </c>
      <c r="B978">
        <v>39</v>
      </c>
      <c r="C978">
        <v>33.94</v>
      </c>
      <c r="F978" s="3">
        <f t="shared" si="90"/>
        <v>1102.6307870370288</v>
      </c>
      <c r="G978" s="3">
        <f t="shared" si="91"/>
        <v>1.1026307870370289E-2</v>
      </c>
      <c r="H978" s="1">
        <v>0.78565481481481481</v>
      </c>
      <c r="I978" t="s">
        <v>35</v>
      </c>
      <c r="J978">
        <v>39.25</v>
      </c>
      <c r="K978">
        <v>34.94</v>
      </c>
      <c r="M978" s="3">
        <f t="shared" si="92"/>
        <v>1097.5069444444484</v>
      </c>
      <c r="N978" s="3">
        <f t="shared" si="93"/>
        <v>1.0975069444444485E-2</v>
      </c>
      <c r="O978" s="1">
        <v>0.87951211805555563</v>
      </c>
      <c r="P978" t="s">
        <v>35</v>
      </c>
      <c r="Q978">
        <v>37.75</v>
      </c>
      <c r="R978">
        <v>31.94</v>
      </c>
      <c r="T978" s="3">
        <f t="shared" si="94"/>
        <v>1099.768518518518</v>
      </c>
      <c r="U978" s="3">
        <f t="shared" si="95"/>
        <v>1.099768518518518E-2</v>
      </c>
      <c r="V978" s="1">
        <v>0.9191512268518518</v>
      </c>
      <c r="W978" t="s">
        <v>35</v>
      </c>
      <c r="X978">
        <v>39.25</v>
      </c>
      <c r="Y978">
        <v>34</v>
      </c>
    </row>
    <row r="979" spans="1:25" x14ac:dyDescent="0.25">
      <c r="A979">
        <v>977</v>
      </c>
      <c r="B979">
        <v>39</v>
      </c>
      <c r="C979">
        <v>34.130000000000003</v>
      </c>
      <c r="F979" s="3">
        <f t="shared" si="90"/>
        <v>1103.7280092592528</v>
      </c>
      <c r="G979" s="3">
        <f t="shared" si="91"/>
        <v>1.1037280092592527E-2</v>
      </c>
      <c r="H979" s="1">
        <v>0.78566578703703704</v>
      </c>
      <c r="I979" t="s">
        <v>35</v>
      </c>
      <c r="J979">
        <v>39.25</v>
      </c>
      <c r="K979">
        <v>35.44</v>
      </c>
      <c r="M979" s="3">
        <f t="shared" si="92"/>
        <v>1098.6203703703623</v>
      </c>
      <c r="N979" s="3">
        <f t="shared" si="93"/>
        <v>1.0986203703703623E-2</v>
      </c>
      <c r="O979" s="1">
        <v>0.87952325231481476</v>
      </c>
      <c r="P979" t="s">
        <v>35</v>
      </c>
      <c r="Q979">
        <v>37.75</v>
      </c>
      <c r="R979">
        <v>31.94</v>
      </c>
      <c r="T979" s="3">
        <f t="shared" si="94"/>
        <v>1100.886574074078</v>
      </c>
      <c r="U979" s="3">
        <f t="shared" si="95"/>
        <v>1.1008865740740781E-2</v>
      </c>
      <c r="V979" s="1">
        <v>0.9191624074074074</v>
      </c>
      <c r="W979" t="s">
        <v>35</v>
      </c>
      <c r="X979">
        <v>39.25</v>
      </c>
      <c r="Y979">
        <v>34</v>
      </c>
    </row>
    <row r="980" spans="1:25" x14ac:dyDescent="0.25">
      <c r="A980">
        <v>978</v>
      </c>
      <c r="B980">
        <v>39.5</v>
      </c>
      <c r="C980">
        <v>34.19</v>
      </c>
      <c r="F980" s="3">
        <f t="shared" si="90"/>
        <v>1104.8749999999941</v>
      </c>
      <c r="G980" s="3">
        <f t="shared" si="91"/>
        <v>1.1048749999999941E-2</v>
      </c>
      <c r="H980" s="1">
        <v>0.78567725694444446</v>
      </c>
      <c r="I980" t="s">
        <v>35</v>
      </c>
      <c r="J980">
        <v>39</v>
      </c>
      <c r="K980">
        <v>35.44</v>
      </c>
      <c r="M980" s="3">
        <f t="shared" si="92"/>
        <v>1099.7824074074015</v>
      </c>
      <c r="N980" s="3">
        <f t="shared" si="93"/>
        <v>1.0997824074074014E-2</v>
      </c>
      <c r="O980" s="1">
        <v>0.87953487268518515</v>
      </c>
      <c r="P980" t="s">
        <v>35</v>
      </c>
      <c r="Q980">
        <v>38.25</v>
      </c>
      <c r="R980">
        <v>31.94</v>
      </c>
      <c r="T980" s="3">
        <f t="shared" si="94"/>
        <v>1102.0844907407402</v>
      </c>
      <c r="U980" s="3">
        <f t="shared" si="95"/>
        <v>1.1020844907407401E-2</v>
      </c>
      <c r="V980" s="1">
        <v>0.91917438657407402</v>
      </c>
      <c r="W980" t="s">
        <v>35</v>
      </c>
      <c r="X980">
        <v>39.5</v>
      </c>
      <c r="Y980">
        <v>33.94</v>
      </c>
    </row>
    <row r="981" spans="1:25" x14ac:dyDescent="0.25">
      <c r="A981">
        <v>979</v>
      </c>
      <c r="B981">
        <v>39.25</v>
      </c>
      <c r="C981">
        <v>34.19</v>
      </c>
      <c r="F981" s="3">
        <f t="shared" si="90"/>
        <v>1106.4259259259136</v>
      </c>
      <c r="G981" s="3">
        <f t="shared" si="91"/>
        <v>1.1064259259259135E-2</v>
      </c>
      <c r="H981" s="1">
        <v>0.78569276620370365</v>
      </c>
      <c r="I981" t="s">
        <v>35</v>
      </c>
      <c r="J981">
        <v>39.75</v>
      </c>
      <c r="K981">
        <v>35.44</v>
      </c>
      <c r="M981" s="3">
        <f t="shared" si="92"/>
        <v>1100.8958333333374</v>
      </c>
      <c r="N981" s="3">
        <f t="shared" si="93"/>
        <v>1.1008958333333374E-2</v>
      </c>
      <c r="O981" s="1">
        <v>0.87954600694444451</v>
      </c>
      <c r="P981" t="s">
        <v>35</v>
      </c>
      <c r="Q981">
        <v>38</v>
      </c>
      <c r="R981">
        <v>31.87</v>
      </c>
      <c r="T981" s="3">
        <f t="shared" si="94"/>
        <v>1103.2037037037146</v>
      </c>
      <c r="U981" s="3">
        <f t="shared" si="95"/>
        <v>1.1032037037037146E-2</v>
      </c>
      <c r="V981" s="1">
        <v>0.91918557870370377</v>
      </c>
      <c r="W981" t="s">
        <v>35</v>
      </c>
      <c r="X981">
        <v>39.25</v>
      </c>
      <c r="Y981">
        <v>33.94</v>
      </c>
    </row>
    <row r="982" spans="1:25" x14ac:dyDescent="0.25">
      <c r="A982">
        <v>980</v>
      </c>
      <c r="B982">
        <v>39.25</v>
      </c>
      <c r="C982">
        <v>34.19</v>
      </c>
      <c r="F982" s="3">
        <f t="shared" si="90"/>
        <v>1107.6446759259118</v>
      </c>
      <c r="G982" s="3">
        <f t="shared" si="91"/>
        <v>1.1076446759259118E-2</v>
      </c>
      <c r="H982" s="1">
        <v>0.78570495370370363</v>
      </c>
      <c r="I982" t="s">
        <v>35</v>
      </c>
      <c r="J982">
        <v>39.25</v>
      </c>
      <c r="K982">
        <v>34.81</v>
      </c>
      <c r="M982" s="3">
        <f t="shared" si="92"/>
        <v>1102.0127314814831</v>
      </c>
      <c r="N982" s="3">
        <f t="shared" si="93"/>
        <v>1.1020127314814832E-2</v>
      </c>
      <c r="O982" s="1">
        <v>0.87955717592592597</v>
      </c>
      <c r="P982" t="s">
        <v>35</v>
      </c>
      <c r="Q982">
        <v>38</v>
      </c>
      <c r="R982">
        <v>31.87</v>
      </c>
      <c r="T982" s="3">
        <f t="shared" si="94"/>
        <v>1104.4016203703766</v>
      </c>
      <c r="U982" s="3">
        <f t="shared" si="95"/>
        <v>1.1044016203703766E-2</v>
      </c>
      <c r="V982" s="1">
        <v>0.91919755787037039</v>
      </c>
      <c r="W982" t="s">
        <v>35</v>
      </c>
      <c r="X982">
        <v>39.5</v>
      </c>
      <c r="Y982">
        <v>33.94</v>
      </c>
    </row>
    <row r="983" spans="1:25" x14ac:dyDescent="0.25">
      <c r="A983">
        <v>981</v>
      </c>
      <c r="B983">
        <v>39.25</v>
      </c>
      <c r="C983">
        <v>34.25</v>
      </c>
      <c r="F983" s="3">
        <f t="shared" si="90"/>
        <v>1108.787037037029</v>
      </c>
      <c r="G983" s="3">
        <f t="shared" si="91"/>
        <v>1.108787037037029E-2</v>
      </c>
      <c r="H983" s="1">
        <v>0.78571637731481481</v>
      </c>
      <c r="I983" t="s">
        <v>35</v>
      </c>
      <c r="J983">
        <v>39.5</v>
      </c>
      <c r="K983">
        <v>35.44</v>
      </c>
      <c r="M983" s="3">
        <f t="shared" si="92"/>
        <v>1103.1250000000048</v>
      </c>
      <c r="N983" s="3">
        <f t="shared" si="93"/>
        <v>1.1031250000000048E-2</v>
      </c>
      <c r="O983" s="1">
        <v>0.87956829861111119</v>
      </c>
      <c r="P983" t="s">
        <v>35</v>
      </c>
      <c r="Q983">
        <v>38.25</v>
      </c>
      <c r="R983">
        <v>31.81</v>
      </c>
      <c r="T983" s="3">
        <f t="shared" si="94"/>
        <v>1105.6342592592582</v>
      </c>
      <c r="U983" s="3">
        <f t="shared" si="95"/>
        <v>1.1056342592592583E-2</v>
      </c>
      <c r="V983" s="1">
        <v>0.9192098842592592</v>
      </c>
      <c r="W983" t="s">
        <v>35</v>
      </c>
      <c r="X983">
        <v>39.75</v>
      </c>
      <c r="Y983">
        <v>33.94</v>
      </c>
    </row>
    <row r="984" spans="1:25" x14ac:dyDescent="0.25">
      <c r="A984">
        <v>982</v>
      </c>
      <c r="B984">
        <v>39</v>
      </c>
      <c r="C984">
        <v>34.25</v>
      </c>
      <c r="F984" s="3">
        <f t="shared" si="90"/>
        <v>1109.8854166666672</v>
      </c>
      <c r="G984" s="3">
        <f t="shared" si="91"/>
        <v>1.1098854166666672E-2</v>
      </c>
      <c r="H984" s="1">
        <v>0.78572736111111119</v>
      </c>
      <c r="I984" t="s">
        <v>35</v>
      </c>
      <c r="J984">
        <v>39.5</v>
      </c>
      <c r="K984">
        <v>34.75</v>
      </c>
      <c r="M984" s="3">
        <f t="shared" si="92"/>
        <v>1104.2361111111011</v>
      </c>
      <c r="N984" s="3">
        <f t="shared" si="93"/>
        <v>1.104236111111101E-2</v>
      </c>
      <c r="O984" s="1">
        <v>0.87957940972222215</v>
      </c>
      <c r="P984" t="s">
        <v>35</v>
      </c>
      <c r="Q984">
        <v>37.75</v>
      </c>
      <c r="R984">
        <v>31.81</v>
      </c>
      <c r="T984" s="3">
        <f t="shared" si="94"/>
        <v>1106.7881944444414</v>
      </c>
      <c r="U984" s="3">
        <f t="shared" si="95"/>
        <v>1.1067881944444413E-2</v>
      </c>
      <c r="V984" s="1">
        <v>0.91922142361111103</v>
      </c>
      <c r="W984" t="s">
        <v>35</v>
      </c>
      <c r="X984">
        <v>39.25</v>
      </c>
      <c r="Y984">
        <v>33.94</v>
      </c>
    </row>
    <row r="985" spans="1:25" x14ac:dyDescent="0.25">
      <c r="A985">
        <v>983</v>
      </c>
      <c r="B985">
        <v>38.75</v>
      </c>
      <c r="C985">
        <v>34.25</v>
      </c>
      <c r="F985" s="3">
        <f t="shared" si="90"/>
        <v>1111.0648148148105</v>
      </c>
      <c r="G985" s="3">
        <f t="shared" si="91"/>
        <v>1.1110648148148106E-2</v>
      </c>
      <c r="H985" s="1">
        <v>0.78573915509259262</v>
      </c>
      <c r="I985" t="s">
        <v>35</v>
      </c>
      <c r="J985">
        <v>39.75</v>
      </c>
      <c r="K985">
        <v>34.94</v>
      </c>
      <c r="M985" s="3">
        <f t="shared" si="92"/>
        <v>1105.3483796296225</v>
      </c>
      <c r="N985" s="3">
        <f t="shared" si="93"/>
        <v>1.1053483796296226E-2</v>
      </c>
      <c r="O985" s="1">
        <v>0.87959053240740737</v>
      </c>
      <c r="P985" t="s">
        <v>35</v>
      </c>
      <c r="Q985">
        <v>37.75</v>
      </c>
      <c r="R985">
        <v>31.75</v>
      </c>
      <c r="T985" s="3">
        <f t="shared" si="94"/>
        <v>1107.9050925925872</v>
      </c>
      <c r="U985" s="3">
        <f t="shared" si="95"/>
        <v>1.1079050925925871E-2</v>
      </c>
      <c r="V985" s="1">
        <v>0.91923259259259249</v>
      </c>
      <c r="W985" t="s">
        <v>35</v>
      </c>
      <c r="X985">
        <v>39.25</v>
      </c>
      <c r="Y985">
        <v>33.880000000000003</v>
      </c>
    </row>
    <row r="986" spans="1:25" x14ac:dyDescent="0.25">
      <c r="A986">
        <v>984</v>
      </c>
      <c r="B986">
        <v>39</v>
      </c>
      <c r="C986">
        <v>34.25</v>
      </c>
      <c r="F986" s="3">
        <f t="shared" si="90"/>
        <v>1112.2013888888894</v>
      </c>
      <c r="G986" s="3">
        <f t="shared" si="91"/>
        <v>1.1122013888888893E-2</v>
      </c>
      <c r="H986" s="1">
        <v>0.78575052083333341</v>
      </c>
      <c r="I986" t="s">
        <v>35</v>
      </c>
      <c r="J986">
        <v>39.75</v>
      </c>
      <c r="K986">
        <v>34.94</v>
      </c>
      <c r="M986" s="3">
        <f t="shared" si="92"/>
        <v>1106.4710648148068</v>
      </c>
      <c r="N986" s="3">
        <f t="shared" si="93"/>
        <v>1.1064710648148068E-2</v>
      </c>
      <c r="O986" s="1">
        <v>0.87960175925925921</v>
      </c>
      <c r="P986" t="s">
        <v>35</v>
      </c>
      <c r="Q986">
        <v>37.75</v>
      </c>
      <c r="R986">
        <v>31.75</v>
      </c>
      <c r="T986" s="3">
        <f t="shared" si="94"/>
        <v>1109.0231481481471</v>
      </c>
      <c r="U986" s="3">
        <f t="shared" si="95"/>
        <v>1.1090231481481472E-2</v>
      </c>
      <c r="V986" s="1">
        <v>0.91924377314814809</v>
      </c>
      <c r="W986" t="s">
        <v>35</v>
      </c>
      <c r="X986">
        <v>39.25</v>
      </c>
      <c r="Y986">
        <v>33.880000000000003</v>
      </c>
    </row>
    <row r="987" spans="1:25" x14ac:dyDescent="0.25">
      <c r="A987">
        <v>985</v>
      </c>
      <c r="B987">
        <v>38.75</v>
      </c>
      <c r="C987">
        <v>34.25</v>
      </c>
      <c r="F987" s="3">
        <f t="shared" si="90"/>
        <v>1113.2928240740637</v>
      </c>
      <c r="G987" s="3">
        <f t="shared" si="91"/>
        <v>1.1132928240740636E-2</v>
      </c>
      <c r="H987" s="1">
        <v>0.78576143518518515</v>
      </c>
      <c r="I987" t="s">
        <v>35</v>
      </c>
      <c r="J987">
        <v>39.25</v>
      </c>
      <c r="K987">
        <v>34.94</v>
      </c>
      <c r="M987" s="3">
        <f t="shared" si="92"/>
        <v>1107.5844907407429</v>
      </c>
      <c r="N987" s="3">
        <f t="shared" si="93"/>
        <v>1.1075844907407428E-2</v>
      </c>
      <c r="O987" s="1">
        <v>0.87961289351851857</v>
      </c>
      <c r="P987" t="s">
        <v>35</v>
      </c>
      <c r="Q987">
        <v>38</v>
      </c>
      <c r="R987">
        <v>31.69</v>
      </c>
      <c r="T987" s="3">
        <f t="shared" si="94"/>
        <v>1110.1817129629653</v>
      </c>
      <c r="U987" s="3">
        <f t="shared" si="95"/>
        <v>1.1101817129629654E-2</v>
      </c>
      <c r="V987" s="1">
        <v>0.91925535879629627</v>
      </c>
      <c r="W987" t="s">
        <v>35</v>
      </c>
      <c r="X987">
        <v>39.5</v>
      </c>
      <c r="Y987">
        <v>33.880000000000003</v>
      </c>
    </row>
    <row r="988" spans="1:25" x14ac:dyDescent="0.25">
      <c r="A988">
        <v>986</v>
      </c>
      <c r="B988">
        <v>38.75</v>
      </c>
      <c r="C988">
        <v>34.25</v>
      </c>
      <c r="F988" s="3">
        <f t="shared" si="90"/>
        <v>1114.6284722222233</v>
      </c>
      <c r="G988" s="3">
        <f t="shared" si="91"/>
        <v>1.1146284722222233E-2</v>
      </c>
      <c r="H988" s="1">
        <v>0.78577479166666675</v>
      </c>
      <c r="I988" t="s">
        <v>35</v>
      </c>
      <c r="J988">
        <v>39.75</v>
      </c>
      <c r="K988">
        <v>35.44</v>
      </c>
      <c r="M988" s="3">
        <f t="shared" si="92"/>
        <v>1108.7025462962918</v>
      </c>
      <c r="N988" s="3">
        <f t="shared" si="93"/>
        <v>1.1087025462962918E-2</v>
      </c>
      <c r="O988" s="1">
        <v>0.87962407407407406</v>
      </c>
      <c r="P988" t="s">
        <v>35</v>
      </c>
      <c r="Q988">
        <v>37.75</v>
      </c>
      <c r="R988">
        <v>31.69</v>
      </c>
      <c r="T988" s="3">
        <f t="shared" si="94"/>
        <v>1111.3287037037067</v>
      </c>
      <c r="U988" s="3">
        <f t="shared" si="95"/>
        <v>1.1113287037037067E-2</v>
      </c>
      <c r="V988" s="1">
        <v>0.91926682870370369</v>
      </c>
      <c r="W988" t="s">
        <v>35</v>
      </c>
      <c r="X988">
        <v>39.5</v>
      </c>
      <c r="Y988">
        <v>33.81</v>
      </c>
    </row>
    <row r="989" spans="1:25" x14ac:dyDescent="0.25">
      <c r="A989">
        <v>987</v>
      </c>
      <c r="B989">
        <v>38.75</v>
      </c>
      <c r="C989">
        <v>34.25</v>
      </c>
      <c r="F989" s="3">
        <f t="shared" si="90"/>
        <v>1115.8043981481458</v>
      </c>
      <c r="G989" s="3">
        <f t="shared" si="91"/>
        <v>1.1158043981481458E-2</v>
      </c>
      <c r="H989" s="1">
        <v>0.78578655092592598</v>
      </c>
      <c r="I989" t="s">
        <v>35</v>
      </c>
      <c r="J989">
        <v>39.75</v>
      </c>
      <c r="K989">
        <v>34.94</v>
      </c>
      <c r="M989" s="3">
        <f t="shared" si="92"/>
        <v>1109.8090277777751</v>
      </c>
      <c r="N989" s="3">
        <f t="shared" si="93"/>
        <v>1.109809027777775E-2</v>
      </c>
      <c r="O989" s="1">
        <v>0.87963513888888889</v>
      </c>
      <c r="P989" t="s">
        <v>35</v>
      </c>
      <c r="Q989">
        <v>38</v>
      </c>
      <c r="R989">
        <v>31.62</v>
      </c>
      <c r="T989" s="3">
        <f t="shared" si="94"/>
        <v>1112.4363425925931</v>
      </c>
      <c r="U989" s="3">
        <f t="shared" si="95"/>
        <v>1.1124363425925932E-2</v>
      </c>
      <c r="V989" s="1">
        <v>0.91927790509259255</v>
      </c>
      <c r="W989" t="s">
        <v>35</v>
      </c>
      <c r="X989">
        <v>39.5</v>
      </c>
      <c r="Y989">
        <v>33.81</v>
      </c>
    </row>
    <row r="990" spans="1:25" x14ac:dyDescent="0.25">
      <c r="A990">
        <v>988</v>
      </c>
      <c r="B990">
        <v>38.75</v>
      </c>
      <c r="C990">
        <v>34.25</v>
      </c>
      <c r="F990" s="3">
        <f t="shared" si="90"/>
        <v>1116.9027777777728</v>
      </c>
      <c r="G990" s="3">
        <f t="shared" si="91"/>
        <v>1.1169027777777729E-2</v>
      </c>
      <c r="H990" s="1">
        <v>0.78579753472222225</v>
      </c>
      <c r="I990" t="s">
        <v>35</v>
      </c>
      <c r="J990">
        <v>40.25</v>
      </c>
      <c r="K990">
        <v>34.94</v>
      </c>
      <c r="M990" s="3">
        <f t="shared" si="92"/>
        <v>1110.9236111111143</v>
      </c>
      <c r="N990" s="3">
        <f t="shared" si="93"/>
        <v>1.1109236111111143E-2</v>
      </c>
      <c r="O990" s="1">
        <v>0.87964628472222228</v>
      </c>
      <c r="P990" t="s">
        <v>35</v>
      </c>
      <c r="Q990">
        <v>37.75</v>
      </c>
      <c r="R990">
        <v>31.62</v>
      </c>
      <c r="T990" s="3">
        <f t="shared" si="94"/>
        <v>1113.5520833333358</v>
      </c>
      <c r="U990" s="3">
        <f t="shared" si="95"/>
        <v>1.1135520833333357E-2</v>
      </c>
      <c r="V990" s="1">
        <v>0.91928906249999998</v>
      </c>
      <c r="W990" t="s">
        <v>35</v>
      </c>
      <c r="X990">
        <v>39.25</v>
      </c>
      <c r="Y990">
        <v>33.81</v>
      </c>
    </row>
    <row r="991" spans="1:25" x14ac:dyDescent="0.25">
      <c r="A991">
        <v>989</v>
      </c>
      <c r="B991">
        <v>38.75</v>
      </c>
      <c r="C991">
        <v>34.25</v>
      </c>
      <c r="F991" s="3">
        <f t="shared" si="90"/>
        <v>1118.0763888888889</v>
      </c>
      <c r="G991" s="3">
        <f t="shared" si="91"/>
        <v>1.1180763888888889E-2</v>
      </c>
      <c r="H991" s="1">
        <v>0.78580927083333341</v>
      </c>
      <c r="I991" t="s">
        <v>35</v>
      </c>
      <c r="J991">
        <v>39.75</v>
      </c>
      <c r="K991">
        <v>35</v>
      </c>
      <c r="M991" s="3">
        <f t="shared" si="92"/>
        <v>1112.2418981481364</v>
      </c>
      <c r="N991" s="3">
        <f t="shared" si="93"/>
        <v>1.1122418981481363E-2</v>
      </c>
      <c r="O991" s="1">
        <v>0.8796594675925925</v>
      </c>
      <c r="P991" t="s">
        <v>35</v>
      </c>
      <c r="Q991">
        <v>38.5</v>
      </c>
      <c r="R991">
        <v>31.56</v>
      </c>
      <c r="T991" s="3">
        <f t="shared" si="94"/>
        <v>1114.7048611111265</v>
      </c>
      <c r="U991" s="3">
        <f t="shared" si="95"/>
        <v>1.1147048611111265E-2</v>
      </c>
      <c r="V991" s="1">
        <v>0.91930059027777788</v>
      </c>
      <c r="W991" t="s">
        <v>35</v>
      </c>
      <c r="X991">
        <v>39.5</v>
      </c>
      <c r="Y991">
        <v>33.75</v>
      </c>
    </row>
    <row r="992" spans="1:25" x14ac:dyDescent="0.25">
      <c r="A992">
        <v>990</v>
      </c>
      <c r="B992">
        <v>38.25</v>
      </c>
      <c r="C992">
        <v>34.25</v>
      </c>
      <c r="F992" s="3">
        <f t="shared" si="90"/>
        <v>1119.218749999995</v>
      </c>
      <c r="G992" s="3">
        <f t="shared" si="91"/>
        <v>1.119218749999995E-2</v>
      </c>
      <c r="H992" s="1">
        <v>0.78582069444444447</v>
      </c>
      <c r="I992" t="s">
        <v>35</v>
      </c>
      <c r="J992">
        <v>39.75</v>
      </c>
      <c r="K992">
        <v>35</v>
      </c>
      <c r="M992" s="3">
        <f t="shared" si="92"/>
        <v>1113.434027777771</v>
      </c>
      <c r="N992" s="3">
        <f t="shared" si="93"/>
        <v>1.113434027777771E-2</v>
      </c>
      <c r="O992" s="1">
        <v>0.87967138888888885</v>
      </c>
      <c r="P992" t="s">
        <v>35</v>
      </c>
      <c r="Q992">
        <v>38</v>
      </c>
      <c r="R992">
        <v>31.56</v>
      </c>
      <c r="T992" s="3">
        <f t="shared" si="94"/>
        <v>1115.9050925925951</v>
      </c>
      <c r="U992" s="3">
        <f t="shared" si="95"/>
        <v>1.1159050925925951E-2</v>
      </c>
      <c r="V992" s="1">
        <v>0.91931259259259257</v>
      </c>
      <c r="W992" t="s">
        <v>35</v>
      </c>
      <c r="X992">
        <v>39.75</v>
      </c>
      <c r="Y992">
        <v>33.69</v>
      </c>
    </row>
    <row r="993" spans="1:25" x14ac:dyDescent="0.25">
      <c r="A993">
        <v>991</v>
      </c>
      <c r="B993">
        <v>38.25</v>
      </c>
      <c r="C993">
        <v>34.25</v>
      </c>
      <c r="F993" s="3">
        <f t="shared" si="90"/>
        <v>1120.315972222219</v>
      </c>
      <c r="G993" s="3">
        <f t="shared" si="91"/>
        <v>1.1203159722222189E-2</v>
      </c>
      <c r="H993" s="1">
        <v>0.78583166666666671</v>
      </c>
      <c r="I993" t="s">
        <v>35</v>
      </c>
      <c r="J993">
        <v>40</v>
      </c>
      <c r="K993">
        <v>35</v>
      </c>
      <c r="M993" s="3">
        <f t="shared" si="92"/>
        <v>1114.5428240740607</v>
      </c>
      <c r="N993" s="3">
        <f t="shared" si="93"/>
        <v>1.1145428240740607E-2</v>
      </c>
      <c r="O993" s="1">
        <v>0.87968247685185175</v>
      </c>
      <c r="P993" t="s">
        <v>35</v>
      </c>
      <c r="Q993">
        <v>38.25</v>
      </c>
      <c r="R993">
        <v>31.5</v>
      </c>
      <c r="T993" s="3">
        <f t="shared" si="94"/>
        <v>1117.0219907407409</v>
      </c>
      <c r="U993" s="3">
        <f t="shared" si="95"/>
        <v>1.1170219907407408E-2</v>
      </c>
      <c r="V993" s="1">
        <v>0.91932376157407403</v>
      </c>
      <c r="W993" t="s">
        <v>35</v>
      </c>
      <c r="X993">
        <v>40.25</v>
      </c>
      <c r="Y993">
        <v>33.69</v>
      </c>
    </row>
    <row r="994" spans="1:25" x14ac:dyDescent="0.25">
      <c r="A994">
        <v>992</v>
      </c>
      <c r="B994">
        <v>38.75</v>
      </c>
      <c r="C994">
        <v>34.25</v>
      </c>
      <c r="F994" s="3">
        <f t="shared" si="90"/>
        <v>1121.4525462962865</v>
      </c>
      <c r="G994" s="3">
        <f t="shared" si="91"/>
        <v>1.1214525462962865E-2</v>
      </c>
      <c r="H994" s="1">
        <v>0.78584303240740738</v>
      </c>
      <c r="I994" t="s">
        <v>35</v>
      </c>
      <c r="J994">
        <v>39.75</v>
      </c>
      <c r="K994">
        <v>35</v>
      </c>
      <c r="M994" s="3">
        <f t="shared" si="92"/>
        <v>1115.6273148148155</v>
      </c>
      <c r="N994" s="3">
        <f t="shared" si="93"/>
        <v>1.1156273148148155E-2</v>
      </c>
      <c r="O994" s="1">
        <v>0.87969332175925929</v>
      </c>
      <c r="P994" t="s">
        <v>35</v>
      </c>
      <c r="Q994">
        <v>38</v>
      </c>
      <c r="R994">
        <v>31.5</v>
      </c>
      <c r="T994" s="3">
        <f t="shared" si="94"/>
        <v>1118.1388888888866</v>
      </c>
      <c r="U994" s="3">
        <f t="shared" si="95"/>
        <v>1.1181388888888866E-2</v>
      </c>
      <c r="V994" s="1">
        <v>0.91933493055555549</v>
      </c>
      <c r="W994" t="s">
        <v>35</v>
      </c>
      <c r="X994">
        <v>40</v>
      </c>
      <c r="Y994">
        <v>33.06</v>
      </c>
    </row>
    <row r="995" spans="1:25" x14ac:dyDescent="0.25">
      <c r="A995">
        <v>993</v>
      </c>
      <c r="B995">
        <v>38.5</v>
      </c>
      <c r="C995">
        <v>34.25</v>
      </c>
      <c r="F995" s="3">
        <f t="shared" si="90"/>
        <v>1122.5486111111072</v>
      </c>
      <c r="G995" s="3">
        <f t="shared" si="91"/>
        <v>1.1225486111111072E-2</v>
      </c>
      <c r="H995" s="1">
        <v>0.78585399305555559</v>
      </c>
      <c r="I995" t="s">
        <v>35</v>
      </c>
      <c r="J995">
        <v>39.75</v>
      </c>
      <c r="K995">
        <v>35</v>
      </c>
      <c r="M995" s="3">
        <f t="shared" si="92"/>
        <v>1116.8206018518533</v>
      </c>
      <c r="N995" s="3">
        <f t="shared" si="93"/>
        <v>1.1168206018518534E-2</v>
      </c>
      <c r="O995" s="1">
        <v>0.87970525462962967</v>
      </c>
      <c r="P995" t="s">
        <v>35</v>
      </c>
      <c r="Q995">
        <v>38.5</v>
      </c>
      <c r="R995">
        <v>31.5</v>
      </c>
      <c r="T995" s="3">
        <f t="shared" si="94"/>
        <v>1119.250000000005</v>
      </c>
      <c r="U995" s="3">
        <f t="shared" si="95"/>
        <v>1.119250000000005E-2</v>
      </c>
      <c r="V995" s="1">
        <v>0.91934604166666667</v>
      </c>
      <c r="W995" t="s">
        <v>35</v>
      </c>
      <c r="X995">
        <v>40.25</v>
      </c>
      <c r="Y995">
        <v>33.19</v>
      </c>
    </row>
    <row r="996" spans="1:25" x14ac:dyDescent="0.25">
      <c r="A996">
        <v>994</v>
      </c>
      <c r="B996">
        <v>39</v>
      </c>
      <c r="C996">
        <v>34.25</v>
      </c>
      <c r="F996" s="3">
        <f t="shared" si="90"/>
        <v>1123.6921296296275</v>
      </c>
      <c r="G996" s="3">
        <f t="shared" si="91"/>
        <v>1.1236921296296276E-2</v>
      </c>
      <c r="H996" s="1">
        <v>0.78586542824074079</v>
      </c>
      <c r="I996" t="s">
        <v>35</v>
      </c>
      <c r="J996">
        <v>39.75</v>
      </c>
      <c r="K996">
        <v>35.06</v>
      </c>
      <c r="M996" s="3">
        <f t="shared" si="92"/>
        <v>1117.9062500000002</v>
      </c>
      <c r="N996" s="3">
        <f t="shared" si="93"/>
        <v>1.1179062500000003E-2</v>
      </c>
      <c r="O996" s="1">
        <v>0.87971611111111114</v>
      </c>
      <c r="P996" t="s">
        <v>35</v>
      </c>
      <c r="Q996">
        <v>38.5</v>
      </c>
      <c r="R996">
        <v>31.44</v>
      </c>
      <c r="T996" s="3">
        <f t="shared" si="94"/>
        <v>1120.3680555555541</v>
      </c>
      <c r="U996" s="3">
        <f t="shared" si="95"/>
        <v>1.120368055555554E-2</v>
      </c>
      <c r="V996" s="1">
        <v>0.91935722222222216</v>
      </c>
      <c r="W996" t="s">
        <v>35</v>
      </c>
      <c r="X996">
        <v>40.25</v>
      </c>
      <c r="Y996">
        <v>33.19</v>
      </c>
    </row>
    <row r="997" spans="1:25" x14ac:dyDescent="0.25">
      <c r="A997">
        <v>995</v>
      </c>
      <c r="B997">
        <v>38.5</v>
      </c>
      <c r="C997">
        <v>34.25</v>
      </c>
      <c r="F997" s="3">
        <f t="shared" si="90"/>
        <v>1124.7951388888898</v>
      </c>
      <c r="G997" s="3">
        <f t="shared" si="91"/>
        <v>1.1247951388888899E-2</v>
      </c>
      <c r="H997" s="1">
        <v>0.78587645833333342</v>
      </c>
      <c r="I997" t="s">
        <v>35</v>
      </c>
      <c r="J997">
        <v>39.25</v>
      </c>
      <c r="K997">
        <v>35.06</v>
      </c>
      <c r="M997" s="3">
        <f t="shared" si="92"/>
        <v>1119.0243055555493</v>
      </c>
      <c r="N997" s="3">
        <f t="shared" si="93"/>
        <v>1.1190243055555493E-2</v>
      </c>
      <c r="O997" s="1">
        <v>0.87972729166666663</v>
      </c>
      <c r="P997" t="s">
        <v>35</v>
      </c>
      <c r="Q997">
        <v>38.5</v>
      </c>
      <c r="R997">
        <v>31.44</v>
      </c>
      <c r="T997" s="3">
        <f t="shared" si="94"/>
        <v>1121.4849537037107</v>
      </c>
      <c r="U997" s="3">
        <f t="shared" si="95"/>
        <v>1.1214849537037108E-2</v>
      </c>
      <c r="V997" s="1">
        <v>0.91936839120370373</v>
      </c>
      <c r="W997" t="s">
        <v>35</v>
      </c>
      <c r="X997">
        <v>40.75</v>
      </c>
      <c r="Y997">
        <v>33.130000000000003</v>
      </c>
    </row>
    <row r="998" spans="1:25" x14ac:dyDescent="0.25">
      <c r="A998">
        <v>996</v>
      </c>
      <c r="B998">
        <v>38.5</v>
      </c>
      <c r="C998">
        <v>34.25</v>
      </c>
      <c r="F998" s="3">
        <f t="shared" si="90"/>
        <v>1126.1365740740659</v>
      </c>
      <c r="G998" s="3">
        <f t="shared" si="91"/>
        <v>1.1261365740740659E-2</v>
      </c>
      <c r="H998" s="1">
        <v>0.78588987268518518</v>
      </c>
      <c r="I998" t="s">
        <v>35</v>
      </c>
      <c r="J998">
        <v>39.75</v>
      </c>
      <c r="K998">
        <v>35.5</v>
      </c>
      <c r="M998" s="3">
        <f t="shared" si="92"/>
        <v>1120.1400462962918</v>
      </c>
      <c r="N998" s="3">
        <f t="shared" si="93"/>
        <v>1.1201400462962918E-2</v>
      </c>
      <c r="O998" s="1">
        <v>0.87973844907407406</v>
      </c>
      <c r="P998" t="s">
        <v>35</v>
      </c>
      <c r="Q998">
        <v>38.5</v>
      </c>
      <c r="R998">
        <v>31.37</v>
      </c>
      <c r="T998" s="3">
        <f t="shared" si="94"/>
        <v>1122.6041666666742</v>
      </c>
      <c r="U998" s="3">
        <f t="shared" si="95"/>
        <v>1.1226041666666742E-2</v>
      </c>
      <c r="V998" s="1">
        <v>0.91937958333333336</v>
      </c>
      <c r="W998" t="s">
        <v>35</v>
      </c>
      <c r="X998">
        <v>40.5</v>
      </c>
      <c r="Y998">
        <v>33.130000000000003</v>
      </c>
    </row>
    <row r="999" spans="1:25" x14ac:dyDescent="0.25">
      <c r="A999">
        <v>997</v>
      </c>
      <c r="B999">
        <v>39</v>
      </c>
      <c r="C999">
        <v>34.25</v>
      </c>
      <c r="F999" s="3">
        <f t="shared" si="90"/>
        <v>1127.2789351851832</v>
      </c>
      <c r="G999" s="3">
        <f t="shared" si="91"/>
        <v>1.1272789351851831E-2</v>
      </c>
      <c r="H999" s="1">
        <v>0.78590129629629635</v>
      </c>
      <c r="I999" t="s">
        <v>35</v>
      </c>
      <c r="J999">
        <v>39.25</v>
      </c>
      <c r="K999">
        <v>35.06</v>
      </c>
      <c r="M999" s="3">
        <f t="shared" si="92"/>
        <v>1121.258101851852</v>
      </c>
      <c r="N999" s="3">
        <f t="shared" si="93"/>
        <v>1.1212581018518519E-2</v>
      </c>
      <c r="O999" s="1">
        <v>0.87974962962962966</v>
      </c>
      <c r="P999" t="s">
        <v>35</v>
      </c>
      <c r="Q999">
        <v>38.5</v>
      </c>
      <c r="R999">
        <v>31.37</v>
      </c>
      <c r="T999" s="3">
        <f t="shared" si="94"/>
        <v>1123.7199074074056</v>
      </c>
      <c r="U999" s="3">
        <f t="shared" si="95"/>
        <v>1.1237199074074056E-2</v>
      </c>
      <c r="V999" s="1">
        <v>0.91939074074074068</v>
      </c>
      <c r="W999" t="s">
        <v>35</v>
      </c>
      <c r="X999">
        <v>40.5</v>
      </c>
      <c r="Y999">
        <v>33.130000000000003</v>
      </c>
    </row>
    <row r="1000" spans="1:25" x14ac:dyDescent="0.25">
      <c r="A1000">
        <v>998</v>
      </c>
      <c r="B1000">
        <v>39.25</v>
      </c>
      <c r="C1000">
        <v>34.19</v>
      </c>
      <c r="F1000" s="3">
        <f t="shared" si="90"/>
        <v>1128.4212962963002</v>
      </c>
      <c r="G1000" s="3">
        <f t="shared" si="91"/>
        <v>1.1284212962963003E-2</v>
      </c>
      <c r="H1000" s="1">
        <v>0.78591271990740752</v>
      </c>
      <c r="I1000" t="s">
        <v>35</v>
      </c>
      <c r="J1000">
        <v>39.25</v>
      </c>
      <c r="K1000">
        <v>35.56</v>
      </c>
      <c r="M1000" s="3">
        <f t="shared" si="92"/>
        <v>1122.376157407401</v>
      </c>
      <c r="N1000" s="3">
        <f t="shared" si="93"/>
        <v>1.1223761574074009E-2</v>
      </c>
      <c r="O1000" s="1">
        <v>0.87976081018518515</v>
      </c>
      <c r="P1000" t="s">
        <v>35</v>
      </c>
      <c r="Q1000">
        <v>38</v>
      </c>
      <c r="R1000">
        <v>31.31</v>
      </c>
      <c r="T1000" s="3">
        <f t="shared" si="94"/>
        <v>1124.83912037038</v>
      </c>
      <c r="U1000" s="3">
        <f t="shared" si="95"/>
        <v>1.12483912037038E-2</v>
      </c>
      <c r="V1000" s="1">
        <v>0.91940193287037042</v>
      </c>
      <c r="W1000" t="s">
        <v>35</v>
      </c>
      <c r="X1000">
        <v>40.75</v>
      </c>
      <c r="Y1000">
        <v>33.130000000000003</v>
      </c>
    </row>
    <row r="1001" spans="1:25" x14ac:dyDescent="0.25">
      <c r="A1001">
        <v>999</v>
      </c>
      <c r="B1001">
        <v>39.5</v>
      </c>
      <c r="C1001">
        <v>34.19</v>
      </c>
      <c r="F1001" s="3">
        <f t="shared" si="90"/>
        <v>1129.5381944444459</v>
      </c>
      <c r="G1001" s="3">
        <f t="shared" si="91"/>
        <v>1.129538194444446E-2</v>
      </c>
      <c r="H1001" s="1">
        <v>0.78592388888888898</v>
      </c>
      <c r="I1001" t="s">
        <v>35</v>
      </c>
      <c r="J1001">
        <v>39.5</v>
      </c>
      <c r="K1001">
        <v>35.56</v>
      </c>
      <c r="M1001" s="3">
        <f t="shared" si="92"/>
        <v>1123.7268518518472</v>
      </c>
      <c r="N1001" s="3">
        <f t="shared" si="93"/>
        <v>1.1237268518518473E-2</v>
      </c>
      <c r="O1001" s="1">
        <v>0.87977431712962961</v>
      </c>
      <c r="P1001" t="s">
        <v>35</v>
      </c>
      <c r="Q1001">
        <v>38.75</v>
      </c>
      <c r="R1001">
        <v>31.31</v>
      </c>
      <c r="T1001" s="3">
        <f t="shared" si="94"/>
        <v>1125.9120370370467</v>
      </c>
      <c r="U1001" s="3">
        <f t="shared" si="95"/>
        <v>1.1259120370370468E-2</v>
      </c>
      <c r="V1001" s="1">
        <v>0.91941266203703709</v>
      </c>
      <c r="W1001" t="s">
        <v>35</v>
      </c>
      <c r="X1001">
        <v>40.75</v>
      </c>
      <c r="Y1001">
        <v>33.130000000000003</v>
      </c>
    </row>
    <row r="1002" spans="1:25" x14ac:dyDescent="0.25">
      <c r="A1002">
        <v>1000</v>
      </c>
      <c r="B1002">
        <v>39.5</v>
      </c>
      <c r="C1002">
        <v>34.19</v>
      </c>
      <c r="F1002" s="3">
        <f t="shared" si="90"/>
        <v>1130.6458333333326</v>
      </c>
      <c r="G1002" s="3">
        <f t="shared" si="91"/>
        <v>1.1306458333333325E-2</v>
      </c>
      <c r="H1002" s="1">
        <v>0.78593496527777784</v>
      </c>
      <c r="I1002" t="s">
        <v>35</v>
      </c>
      <c r="J1002">
        <v>39.5</v>
      </c>
      <c r="K1002">
        <v>35.06</v>
      </c>
      <c r="M1002" s="3">
        <f t="shared" si="92"/>
        <v>1124.9247685185094</v>
      </c>
      <c r="N1002" s="3">
        <f t="shared" si="93"/>
        <v>1.1249247685185093E-2</v>
      </c>
      <c r="O1002" s="1">
        <v>0.87978629629629623</v>
      </c>
      <c r="P1002" t="s">
        <v>35</v>
      </c>
      <c r="Q1002">
        <v>38.75</v>
      </c>
      <c r="R1002">
        <v>31.25</v>
      </c>
      <c r="T1002" s="3">
        <f t="shared" si="94"/>
        <v>1127.0439814814904</v>
      </c>
      <c r="U1002" s="3">
        <f t="shared" si="95"/>
        <v>1.1270439814814903E-2</v>
      </c>
      <c r="V1002" s="1">
        <v>0.91942398148148152</v>
      </c>
      <c r="W1002" t="s">
        <v>35</v>
      </c>
      <c r="X1002">
        <v>41</v>
      </c>
      <c r="Y1002">
        <v>33.19</v>
      </c>
    </row>
    <row r="1003" spans="1:25" x14ac:dyDescent="0.25">
      <c r="A1003">
        <v>1001</v>
      </c>
      <c r="B1003">
        <v>39.75</v>
      </c>
      <c r="C1003">
        <v>34.19</v>
      </c>
      <c r="F1003" s="3">
        <f t="shared" si="90"/>
        <v>1131.7928240740737</v>
      </c>
      <c r="G1003" s="3">
        <f t="shared" si="91"/>
        <v>1.1317928240740738E-2</v>
      </c>
      <c r="H1003" s="1">
        <v>0.78594643518518525</v>
      </c>
      <c r="I1003" t="s">
        <v>35</v>
      </c>
      <c r="J1003">
        <v>39.5</v>
      </c>
      <c r="K1003">
        <v>35.06</v>
      </c>
      <c r="M1003" s="3">
        <f t="shared" si="92"/>
        <v>1126.0393518518486</v>
      </c>
      <c r="N1003" s="3">
        <f t="shared" si="93"/>
        <v>1.1260393518518486E-2</v>
      </c>
      <c r="O1003" s="1">
        <v>0.87979744212962963</v>
      </c>
      <c r="P1003" t="s">
        <v>35</v>
      </c>
      <c r="Q1003">
        <v>39</v>
      </c>
      <c r="R1003">
        <v>31.25</v>
      </c>
      <c r="T1003" s="3">
        <f t="shared" si="94"/>
        <v>1128.1643518518458</v>
      </c>
      <c r="U1003" s="3">
        <f t="shared" si="95"/>
        <v>1.1281643518518458E-2</v>
      </c>
      <c r="V1003" s="1">
        <v>0.91943518518518508</v>
      </c>
      <c r="W1003" t="s">
        <v>35</v>
      </c>
      <c r="X1003">
        <v>40.75</v>
      </c>
      <c r="Y1003">
        <v>33.19</v>
      </c>
    </row>
    <row r="1004" spans="1:25" x14ac:dyDescent="0.25">
      <c r="A1004">
        <v>1002</v>
      </c>
      <c r="B1004">
        <v>40</v>
      </c>
      <c r="C1004">
        <v>34.06</v>
      </c>
      <c r="F1004" s="3">
        <f t="shared" si="90"/>
        <v>1132.9328703703623</v>
      </c>
      <c r="G1004" s="3">
        <f t="shared" si="91"/>
        <v>1.1329328703703623E-2</v>
      </c>
      <c r="H1004" s="1">
        <v>0.78595783564814814</v>
      </c>
      <c r="I1004" t="s">
        <v>35</v>
      </c>
      <c r="J1004">
        <v>39.75</v>
      </c>
      <c r="K1004">
        <v>35.130000000000003</v>
      </c>
      <c r="M1004" s="3">
        <f t="shared" si="92"/>
        <v>1127.1516203703591</v>
      </c>
      <c r="N1004" s="3">
        <f t="shared" si="93"/>
        <v>1.1271516203703591E-2</v>
      </c>
      <c r="O1004" s="1">
        <v>0.87980856481481473</v>
      </c>
      <c r="P1004" t="s">
        <v>35</v>
      </c>
      <c r="Q1004">
        <v>38.75</v>
      </c>
      <c r="R1004">
        <v>30.75</v>
      </c>
      <c r="T1004" s="3">
        <f t="shared" si="94"/>
        <v>1129.2766203703786</v>
      </c>
      <c r="U1004" s="3">
        <f t="shared" si="95"/>
        <v>1.1292766203703786E-2</v>
      </c>
      <c r="V1004" s="1">
        <v>0.91944630787037041</v>
      </c>
      <c r="W1004" t="s">
        <v>35</v>
      </c>
      <c r="X1004">
        <v>41</v>
      </c>
      <c r="Y1004">
        <v>33.25</v>
      </c>
    </row>
    <row r="1005" spans="1:25" x14ac:dyDescent="0.25">
      <c r="A1005">
        <v>1003</v>
      </c>
      <c r="B1005">
        <v>40.25</v>
      </c>
      <c r="C1005">
        <v>34.06</v>
      </c>
      <c r="F1005" s="3">
        <f t="shared" si="90"/>
        <v>1134.0752314814683</v>
      </c>
      <c r="G1005" s="3">
        <f t="shared" si="91"/>
        <v>1.1340752314814684E-2</v>
      </c>
      <c r="H1005" s="1">
        <v>0.7859692592592592</v>
      </c>
      <c r="I1005" t="s">
        <v>35</v>
      </c>
      <c r="J1005">
        <v>39.5</v>
      </c>
      <c r="K1005">
        <v>35.19</v>
      </c>
      <c r="M1005" s="3">
        <f t="shared" si="92"/>
        <v>1128.2673611111127</v>
      </c>
      <c r="N1005" s="3">
        <f t="shared" si="93"/>
        <v>1.1282673611111127E-2</v>
      </c>
      <c r="O1005" s="1">
        <v>0.87981972222222227</v>
      </c>
      <c r="P1005" t="s">
        <v>35</v>
      </c>
      <c r="Q1005">
        <v>39</v>
      </c>
      <c r="R1005">
        <v>31.12</v>
      </c>
      <c r="T1005" s="3">
        <f t="shared" si="94"/>
        <v>1130.3923611111099</v>
      </c>
      <c r="U1005" s="3">
        <f t="shared" si="95"/>
        <v>1.13039236111111E-2</v>
      </c>
      <c r="V1005" s="1">
        <v>0.91945746527777772</v>
      </c>
      <c r="W1005" t="s">
        <v>35</v>
      </c>
      <c r="X1005">
        <v>41.25</v>
      </c>
      <c r="Y1005">
        <v>33.25</v>
      </c>
    </row>
    <row r="1006" spans="1:25" x14ac:dyDescent="0.25">
      <c r="A1006">
        <v>1004</v>
      </c>
      <c r="B1006">
        <v>40</v>
      </c>
      <c r="C1006">
        <v>34.06</v>
      </c>
      <c r="F1006" s="3">
        <f t="shared" si="90"/>
        <v>1135.2152777777681</v>
      </c>
      <c r="G1006" s="3">
        <f t="shared" si="91"/>
        <v>1.135215277777768E-2</v>
      </c>
      <c r="H1006" s="1">
        <v>0.7859806597222222</v>
      </c>
      <c r="I1006" t="s">
        <v>35</v>
      </c>
      <c r="J1006">
        <v>39.75</v>
      </c>
      <c r="K1006">
        <v>35.19</v>
      </c>
      <c r="M1006" s="3">
        <f t="shared" si="92"/>
        <v>1129.3576388888837</v>
      </c>
      <c r="N1006" s="3">
        <f t="shared" si="93"/>
        <v>1.1293576388888837E-2</v>
      </c>
      <c r="O1006" s="1">
        <v>0.87983062499999998</v>
      </c>
      <c r="P1006" t="s">
        <v>35</v>
      </c>
      <c r="Q1006">
        <v>39</v>
      </c>
      <c r="R1006">
        <v>30.69</v>
      </c>
      <c r="T1006" s="3">
        <f t="shared" si="94"/>
        <v>1131.5046296296316</v>
      </c>
      <c r="U1006" s="3">
        <f t="shared" si="95"/>
        <v>1.1315046296296316E-2</v>
      </c>
      <c r="V1006" s="1">
        <v>0.91946858796296294</v>
      </c>
      <c r="W1006" t="s">
        <v>35</v>
      </c>
      <c r="X1006">
        <v>40.75</v>
      </c>
      <c r="Y1006">
        <v>33.31</v>
      </c>
    </row>
    <row r="1007" spans="1:25" x14ac:dyDescent="0.25">
      <c r="A1007">
        <v>1005</v>
      </c>
      <c r="B1007">
        <v>40</v>
      </c>
      <c r="C1007">
        <v>34.06</v>
      </c>
      <c r="F1007" s="3">
        <f t="shared" si="90"/>
        <v>1136.3541666666533</v>
      </c>
      <c r="G1007" s="3">
        <f t="shared" si="91"/>
        <v>1.1363541666666532E-2</v>
      </c>
      <c r="H1007" s="1">
        <v>0.78599204861111105</v>
      </c>
      <c r="I1007" t="s">
        <v>35</v>
      </c>
      <c r="J1007">
        <v>39.75</v>
      </c>
      <c r="K1007">
        <v>35.19</v>
      </c>
      <c r="M1007" s="3">
        <f t="shared" si="92"/>
        <v>1130.4768518518472</v>
      </c>
      <c r="N1007" s="3">
        <f t="shared" si="93"/>
        <v>1.1304768518518471E-2</v>
      </c>
      <c r="O1007" s="1">
        <v>0.87984181712962961</v>
      </c>
      <c r="P1007" t="s">
        <v>35</v>
      </c>
      <c r="Q1007">
        <v>39</v>
      </c>
      <c r="R1007">
        <v>30.69</v>
      </c>
      <c r="T1007" s="3">
        <f t="shared" si="94"/>
        <v>1132.5810185185303</v>
      </c>
      <c r="U1007" s="3">
        <f t="shared" si="95"/>
        <v>1.1325810185185303E-2</v>
      </c>
      <c r="V1007" s="1">
        <v>0.91947935185185192</v>
      </c>
      <c r="W1007" t="s">
        <v>35</v>
      </c>
      <c r="X1007">
        <v>41.25</v>
      </c>
      <c r="Y1007">
        <v>33.380000000000003</v>
      </c>
    </row>
    <row r="1008" spans="1:25" x14ac:dyDescent="0.25">
      <c r="A1008">
        <v>1006</v>
      </c>
      <c r="B1008">
        <v>40</v>
      </c>
      <c r="C1008">
        <v>34.06</v>
      </c>
      <c r="F1008" s="3">
        <f t="shared" si="90"/>
        <v>1137.490740740732</v>
      </c>
      <c r="G1008" s="3">
        <f t="shared" si="91"/>
        <v>1.137490740740732E-2</v>
      </c>
      <c r="H1008" s="1">
        <v>0.78600341435185184</v>
      </c>
      <c r="I1008" t="s">
        <v>35</v>
      </c>
      <c r="J1008">
        <v>39.75</v>
      </c>
      <c r="K1008">
        <v>35.25</v>
      </c>
      <c r="M1008" s="3">
        <f t="shared" si="92"/>
        <v>1131.5972222222249</v>
      </c>
      <c r="N1008" s="3">
        <f t="shared" si="93"/>
        <v>1.1315972222222248E-2</v>
      </c>
      <c r="O1008" s="1">
        <v>0.87985302083333339</v>
      </c>
      <c r="P1008" t="s">
        <v>35</v>
      </c>
      <c r="Q1008">
        <v>39.25</v>
      </c>
      <c r="R1008">
        <v>30.69</v>
      </c>
      <c r="T1008" s="3">
        <f t="shared" si="94"/>
        <v>1133.6909722222344</v>
      </c>
      <c r="U1008" s="3">
        <f t="shared" si="95"/>
        <v>1.1336909722222344E-2</v>
      </c>
      <c r="V1008" s="1">
        <v>0.91949045138888896</v>
      </c>
      <c r="W1008" t="s">
        <v>35</v>
      </c>
      <c r="X1008">
        <v>41.25</v>
      </c>
      <c r="Y1008">
        <v>33.380000000000003</v>
      </c>
    </row>
    <row r="1009" spans="1:25" x14ac:dyDescent="0.25">
      <c r="A1009">
        <v>1007</v>
      </c>
      <c r="B1009">
        <v>40.25</v>
      </c>
      <c r="C1009">
        <v>34.130000000000003</v>
      </c>
      <c r="F1009" s="3">
        <f t="shared" si="90"/>
        <v>1138.5983796296184</v>
      </c>
      <c r="G1009" s="3">
        <f t="shared" si="91"/>
        <v>1.1385983796296184E-2</v>
      </c>
      <c r="H1009" s="1">
        <v>0.7860144907407407</v>
      </c>
      <c r="I1009" t="s">
        <v>35</v>
      </c>
      <c r="J1009">
        <v>39.5</v>
      </c>
      <c r="K1009">
        <v>35.25</v>
      </c>
      <c r="M1009" s="3">
        <f t="shared" si="92"/>
        <v>1132.7094907407354</v>
      </c>
      <c r="N1009" s="3">
        <f t="shared" si="93"/>
        <v>1.1327094907407353E-2</v>
      </c>
      <c r="O1009" s="1">
        <v>0.87986414351851849</v>
      </c>
      <c r="P1009" t="s">
        <v>35</v>
      </c>
      <c r="Q1009">
        <v>39.25</v>
      </c>
      <c r="R1009">
        <v>30.69</v>
      </c>
      <c r="T1009" s="3">
        <f t="shared" si="94"/>
        <v>1134.8148148148218</v>
      </c>
      <c r="U1009" s="3">
        <f t="shared" si="95"/>
        <v>1.1348148148148218E-2</v>
      </c>
      <c r="V1009" s="1">
        <v>0.91950168981481484</v>
      </c>
      <c r="W1009" t="s">
        <v>35</v>
      </c>
      <c r="X1009">
        <v>41.25</v>
      </c>
      <c r="Y1009">
        <v>33.5</v>
      </c>
    </row>
    <row r="1010" spans="1:25" x14ac:dyDescent="0.25">
      <c r="A1010">
        <v>1008</v>
      </c>
      <c r="B1010">
        <v>40.5</v>
      </c>
      <c r="C1010">
        <v>34.130000000000003</v>
      </c>
      <c r="F1010" s="3">
        <f t="shared" si="90"/>
        <v>1139.7048611111127</v>
      </c>
      <c r="G1010" s="3">
        <f t="shared" si="91"/>
        <v>1.1397048611111127E-2</v>
      </c>
      <c r="H1010" s="1">
        <v>0.78602555555555564</v>
      </c>
      <c r="I1010" t="s">
        <v>35</v>
      </c>
      <c r="J1010">
        <v>39.5</v>
      </c>
      <c r="K1010">
        <v>35.25</v>
      </c>
      <c r="M1010" s="3">
        <f t="shared" si="92"/>
        <v>1133.8333333333228</v>
      </c>
      <c r="N1010" s="3">
        <f t="shared" si="93"/>
        <v>1.1338333333333228E-2</v>
      </c>
      <c r="O1010" s="1">
        <v>0.87987538194444437</v>
      </c>
      <c r="P1010" t="s">
        <v>35</v>
      </c>
      <c r="Q1010">
        <v>39</v>
      </c>
      <c r="R1010">
        <v>30.69</v>
      </c>
      <c r="T1010" s="3">
        <f t="shared" si="94"/>
        <v>1135.9247685185258</v>
      </c>
      <c r="U1010" s="3">
        <f t="shared" si="95"/>
        <v>1.1359247685185259E-2</v>
      </c>
      <c r="V1010" s="1">
        <v>0.91951278935185188</v>
      </c>
      <c r="W1010" t="s">
        <v>35</v>
      </c>
      <c r="X1010">
        <v>41.25</v>
      </c>
      <c r="Y1010">
        <v>33.44</v>
      </c>
    </row>
    <row r="1011" spans="1:25" x14ac:dyDescent="0.25">
      <c r="A1011">
        <v>1009</v>
      </c>
      <c r="B1011">
        <v>40.25</v>
      </c>
      <c r="C1011">
        <v>34.19</v>
      </c>
      <c r="F1011" s="3">
        <f t="shared" si="90"/>
        <v>1140.8009259259111</v>
      </c>
      <c r="G1011" s="3">
        <f t="shared" si="91"/>
        <v>1.1408009259259111E-2</v>
      </c>
      <c r="H1011" s="1">
        <v>0.78603651620370363</v>
      </c>
      <c r="I1011" t="s">
        <v>35</v>
      </c>
      <c r="J1011">
        <v>39.5</v>
      </c>
      <c r="K1011">
        <v>35.25</v>
      </c>
      <c r="M1011" s="3">
        <f t="shared" si="92"/>
        <v>1134.947916666662</v>
      </c>
      <c r="N1011" s="3">
        <f t="shared" si="93"/>
        <v>1.1349479166666621E-2</v>
      </c>
      <c r="O1011" s="1">
        <v>0.87988652777777776</v>
      </c>
      <c r="P1011" t="s">
        <v>35</v>
      </c>
      <c r="Q1011">
        <v>39.25</v>
      </c>
      <c r="R1011">
        <v>30.69</v>
      </c>
      <c r="T1011" s="3">
        <f t="shared" si="94"/>
        <v>1137.0347222222299</v>
      </c>
      <c r="U1011" s="3">
        <f t="shared" si="95"/>
        <v>1.1370347222222299E-2</v>
      </c>
      <c r="V1011" s="1">
        <v>0.91952388888888892</v>
      </c>
      <c r="W1011" t="s">
        <v>35</v>
      </c>
      <c r="X1011">
        <v>40.75</v>
      </c>
      <c r="Y1011">
        <v>33.5</v>
      </c>
    </row>
    <row r="1012" spans="1:25" x14ac:dyDescent="0.25">
      <c r="A1012">
        <v>1010</v>
      </c>
      <c r="B1012">
        <v>40.5</v>
      </c>
      <c r="C1012">
        <v>34.25</v>
      </c>
      <c r="F1012" s="3">
        <f t="shared" si="90"/>
        <v>1141.9074074074053</v>
      </c>
      <c r="G1012" s="3">
        <f t="shared" si="91"/>
        <v>1.1419074074074054E-2</v>
      </c>
      <c r="H1012" s="1">
        <v>0.78604758101851857</v>
      </c>
      <c r="I1012" t="s">
        <v>35</v>
      </c>
      <c r="J1012">
        <v>39.25</v>
      </c>
      <c r="K1012">
        <v>35.25</v>
      </c>
      <c r="M1012" s="3">
        <f t="shared" si="92"/>
        <v>1136.1087962962979</v>
      </c>
      <c r="N1012" s="3">
        <f t="shared" si="93"/>
        <v>1.1361087962962979E-2</v>
      </c>
      <c r="O1012" s="1">
        <v>0.87989813657407412</v>
      </c>
      <c r="P1012" t="s">
        <v>35</v>
      </c>
      <c r="Q1012">
        <v>39.5</v>
      </c>
      <c r="R1012">
        <v>30.75</v>
      </c>
      <c r="T1012" s="3">
        <f t="shared" si="94"/>
        <v>1138.1504629629724</v>
      </c>
      <c r="U1012" s="3">
        <f t="shared" si="95"/>
        <v>1.1381504629629724E-2</v>
      </c>
      <c r="V1012" s="1">
        <v>0.91953504629629634</v>
      </c>
      <c r="W1012" t="s">
        <v>35</v>
      </c>
      <c r="X1012">
        <v>41.5</v>
      </c>
      <c r="Y1012">
        <v>33.5</v>
      </c>
    </row>
    <row r="1013" spans="1:25" x14ac:dyDescent="0.25">
      <c r="A1013">
        <v>1011</v>
      </c>
      <c r="B1013">
        <v>40.75</v>
      </c>
      <c r="C1013">
        <v>34.25</v>
      </c>
      <c r="F1013" s="3">
        <f t="shared" si="90"/>
        <v>1143.0509259259147</v>
      </c>
      <c r="G1013" s="3">
        <f t="shared" si="91"/>
        <v>1.1430509259259147E-2</v>
      </c>
      <c r="H1013" s="1">
        <v>0.78605901620370366</v>
      </c>
      <c r="I1013" t="s">
        <v>35</v>
      </c>
      <c r="J1013">
        <v>39.5</v>
      </c>
      <c r="K1013">
        <v>35.75</v>
      </c>
      <c r="M1013" s="3">
        <f t="shared" si="92"/>
        <v>1137.2175925925876</v>
      </c>
      <c r="N1013" s="3">
        <f t="shared" si="93"/>
        <v>1.1372175925925876E-2</v>
      </c>
      <c r="O1013" s="1">
        <v>0.87990922453703702</v>
      </c>
      <c r="P1013" t="s">
        <v>35</v>
      </c>
      <c r="Q1013">
        <v>38.75</v>
      </c>
      <c r="R1013">
        <v>30.75</v>
      </c>
      <c r="T1013" s="3">
        <f t="shared" si="94"/>
        <v>1139.2638888888862</v>
      </c>
      <c r="U1013" s="3">
        <f t="shared" si="95"/>
        <v>1.1392638888888862E-2</v>
      </c>
      <c r="V1013" s="1">
        <v>0.91954618055555548</v>
      </c>
      <c r="W1013" t="s">
        <v>35</v>
      </c>
      <c r="X1013">
        <v>41.5</v>
      </c>
      <c r="Y1013">
        <v>33.56</v>
      </c>
    </row>
    <row r="1014" spans="1:25" x14ac:dyDescent="0.25">
      <c r="A1014">
        <v>1012</v>
      </c>
      <c r="B1014">
        <v>40.75</v>
      </c>
      <c r="C1014">
        <v>34.25</v>
      </c>
      <c r="F1014" s="3">
        <f t="shared" si="90"/>
        <v>1144.2638888888746</v>
      </c>
      <c r="G1014" s="3">
        <f t="shared" si="91"/>
        <v>1.1442638888888745E-2</v>
      </c>
      <c r="H1014" s="1">
        <v>0.78607114583333326</v>
      </c>
      <c r="I1014" t="s">
        <v>35</v>
      </c>
      <c r="J1014">
        <v>39.75</v>
      </c>
      <c r="K1014">
        <v>35.130000000000003</v>
      </c>
      <c r="M1014" s="3">
        <f t="shared" si="92"/>
        <v>1138.460648148143</v>
      </c>
      <c r="N1014" s="3">
        <f t="shared" si="93"/>
        <v>1.138460648148143E-2</v>
      </c>
      <c r="O1014" s="1">
        <v>0.87992165509259257</v>
      </c>
      <c r="P1014" t="s">
        <v>35</v>
      </c>
      <c r="Q1014">
        <v>39.25</v>
      </c>
      <c r="R1014">
        <v>31.19</v>
      </c>
      <c r="T1014" s="3">
        <f t="shared" si="94"/>
        <v>1140.3796296296398</v>
      </c>
      <c r="U1014" s="3">
        <f t="shared" si="95"/>
        <v>1.1403796296296398E-2</v>
      </c>
      <c r="V1014" s="1">
        <v>0.91955733796296302</v>
      </c>
      <c r="W1014" t="s">
        <v>35</v>
      </c>
      <c r="X1014">
        <v>41.25</v>
      </c>
      <c r="Y1014">
        <v>33.56</v>
      </c>
    </row>
    <row r="1015" spans="1:25" x14ac:dyDescent="0.25">
      <c r="A1015">
        <v>1013</v>
      </c>
      <c r="B1015">
        <v>40.75</v>
      </c>
      <c r="C1015">
        <v>34.31</v>
      </c>
      <c r="F1015" s="3">
        <f t="shared" si="90"/>
        <v>1145.3553240740709</v>
      </c>
      <c r="G1015" s="3">
        <f t="shared" si="91"/>
        <v>1.145355324074071E-2</v>
      </c>
      <c r="H1015" s="1">
        <v>0.78608206018518523</v>
      </c>
      <c r="I1015" t="s">
        <v>35</v>
      </c>
      <c r="J1015">
        <v>39.5</v>
      </c>
      <c r="K1015">
        <v>35.31</v>
      </c>
      <c r="M1015" s="3">
        <f t="shared" si="92"/>
        <v>1139.6157407407404</v>
      </c>
      <c r="N1015" s="3">
        <f t="shared" si="93"/>
        <v>1.1396157407407403E-2</v>
      </c>
      <c r="O1015" s="1">
        <v>0.87993320601851854</v>
      </c>
      <c r="P1015" t="s">
        <v>35</v>
      </c>
      <c r="Q1015">
        <v>39.25</v>
      </c>
      <c r="R1015">
        <v>30.75</v>
      </c>
      <c r="T1015" s="3">
        <f t="shared" si="94"/>
        <v>1141.5000000000064</v>
      </c>
      <c r="U1015" s="3">
        <f t="shared" si="95"/>
        <v>1.1415000000000064E-2</v>
      </c>
      <c r="V1015" s="1">
        <v>0.91956854166666668</v>
      </c>
      <c r="W1015" t="s">
        <v>35</v>
      </c>
      <c r="X1015">
        <v>40.75</v>
      </c>
      <c r="Y1015">
        <v>33.56</v>
      </c>
    </row>
    <row r="1016" spans="1:25" x14ac:dyDescent="0.25">
      <c r="A1016">
        <v>1014</v>
      </c>
      <c r="B1016">
        <v>41</v>
      </c>
      <c r="C1016">
        <v>34.31</v>
      </c>
      <c r="F1016" s="3">
        <f t="shared" si="90"/>
        <v>1146.5277777777617</v>
      </c>
      <c r="G1016" s="3">
        <f t="shared" si="91"/>
        <v>1.1465277777777616E-2</v>
      </c>
      <c r="H1016" s="1">
        <v>0.78609378472222213</v>
      </c>
      <c r="I1016" t="s">
        <v>35</v>
      </c>
      <c r="J1016">
        <v>39.75</v>
      </c>
      <c r="K1016">
        <v>35.380000000000003</v>
      </c>
      <c r="M1016" s="3">
        <f t="shared" si="92"/>
        <v>1140.7291666666542</v>
      </c>
      <c r="N1016" s="3">
        <f t="shared" si="93"/>
        <v>1.1407291666666541E-2</v>
      </c>
      <c r="O1016" s="1">
        <v>0.87994434027777768</v>
      </c>
      <c r="P1016" t="s">
        <v>35</v>
      </c>
      <c r="Q1016">
        <v>39.25</v>
      </c>
      <c r="R1016">
        <v>30.87</v>
      </c>
      <c r="T1016" s="3">
        <f t="shared" si="94"/>
        <v>1142.612268518528</v>
      </c>
      <c r="U1016" s="3">
        <f t="shared" si="95"/>
        <v>1.142612268518528E-2</v>
      </c>
      <c r="V1016" s="1">
        <v>0.9195796643518519</v>
      </c>
      <c r="W1016" t="s">
        <v>35</v>
      </c>
      <c r="X1016">
        <v>41.25</v>
      </c>
      <c r="Y1016">
        <v>33.630000000000003</v>
      </c>
    </row>
    <row r="1017" spans="1:25" x14ac:dyDescent="0.25">
      <c r="A1017">
        <v>1015</v>
      </c>
      <c r="B1017">
        <v>40.25</v>
      </c>
      <c r="C1017">
        <v>34.380000000000003</v>
      </c>
      <c r="F1017" s="3">
        <f t="shared" si="90"/>
        <v>1147.666666666669</v>
      </c>
      <c r="G1017" s="3">
        <f t="shared" si="91"/>
        <v>1.1476666666666691E-2</v>
      </c>
      <c r="H1017" s="1">
        <v>0.78610517361111121</v>
      </c>
      <c r="I1017" t="s">
        <v>35</v>
      </c>
      <c r="J1017">
        <v>39.5</v>
      </c>
      <c r="K1017">
        <v>35.380000000000003</v>
      </c>
      <c r="M1017" s="3">
        <f t="shared" si="92"/>
        <v>1141.849537037032</v>
      </c>
      <c r="N1017" s="3">
        <f t="shared" si="93"/>
        <v>1.1418495370370318E-2</v>
      </c>
      <c r="O1017" s="1">
        <v>0.87995554398148146</v>
      </c>
      <c r="P1017" t="s">
        <v>35</v>
      </c>
      <c r="Q1017">
        <v>39.5</v>
      </c>
      <c r="R1017">
        <v>30.94</v>
      </c>
      <c r="T1017" s="3">
        <f t="shared" si="94"/>
        <v>1143.7280092592594</v>
      </c>
      <c r="U1017" s="3">
        <f t="shared" si="95"/>
        <v>1.1437280092592594E-2</v>
      </c>
      <c r="V1017" s="1">
        <v>0.91959082175925921</v>
      </c>
      <c r="W1017" t="s">
        <v>35</v>
      </c>
      <c r="X1017">
        <v>41.25</v>
      </c>
      <c r="Y1017">
        <v>33.69</v>
      </c>
    </row>
    <row r="1018" spans="1:25" x14ac:dyDescent="0.25">
      <c r="A1018">
        <v>1016</v>
      </c>
      <c r="B1018">
        <v>40.75</v>
      </c>
      <c r="C1018">
        <v>34.380000000000003</v>
      </c>
      <c r="F1018" s="3">
        <f t="shared" si="90"/>
        <v>1148.7615740740753</v>
      </c>
      <c r="G1018" s="3">
        <f t="shared" si="91"/>
        <v>1.1487615740740753E-2</v>
      </c>
      <c r="H1018" s="1">
        <v>0.78611612268518527</v>
      </c>
      <c r="I1018" t="s">
        <v>35</v>
      </c>
      <c r="J1018">
        <v>39.5</v>
      </c>
      <c r="K1018">
        <v>35.380000000000003</v>
      </c>
      <c r="M1018" s="3">
        <f t="shared" si="92"/>
        <v>1142.9652777777744</v>
      </c>
      <c r="N1018" s="3">
        <f t="shared" si="93"/>
        <v>1.1429652777777743E-2</v>
      </c>
      <c r="O1018" s="1">
        <v>0.87996670138888888</v>
      </c>
      <c r="P1018" t="s">
        <v>35</v>
      </c>
      <c r="Q1018">
        <v>39</v>
      </c>
      <c r="R1018">
        <v>31</v>
      </c>
      <c r="T1018" s="3">
        <f t="shared" si="94"/>
        <v>1144.8067129629646</v>
      </c>
      <c r="U1018" s="3">
        <f t="shared" si="95"/>
        <v>1.1448067129629647E-2</v>
      </c>
      <c r="V1018" s="1">
        <v>0.91960160879629627</v>
      </c>
      <c r="W1018" t="s">
        <v>35</v>
      </c>
      <c r="X1018">
        <v>41.25</v>
      </c>
      <c r="Y1018">
        <v>33.630000000000003</v>
      </c>
    </row>
    <row r="1019" spans="1:25" x14ac:dyDescent="0.25">
      <c r="A1019">
        <v>1017</v>
      </c>
      <c r="B1019">
        <v>40.5</v>
      </c>
      <c r="C1019">
        <v>34.5</v>
      </c>
      <c r="F1019" s="3">
        <f t="shared" si="90"/>
        <v>1149.8993055555461</v>
      </c>
      <c r="G1019" s="3">
        <f t="shared" si="91"/>
        <v>1.1498993055555462E-2</v>
      </c>
      <c r="H1019" s="1">
        <v>0.78612749999999998</v>
      </c>
      <c r="I1019" t="s">
        <v>35</v>
      </c>
      <c r="J1019">
        <v>39.25</v>
      </c>
      <c r="K1019">
        <v>35.380000000000003</v>
      </c>
      <c r="M1019" s="3">
        <f t="shared" si="92"/>
        <v>1144.0821759259202</v>
      </c>
      <c r="N1019" s="3">
        <f t="shared" si="93"/>
        <v>1.1440821759259201E-2</v>
      </c>
      <c r="O1019" s="1">
        <v>0.87997787037037034</v>
      </c>
      <c r="P1019" t="s">
        <v>35</v>
      </c>
      <c r="Q1019">
        <v>39</v>
      </c>
      <c r="R1019">
        <v>31.06</v>
      </c>
      <c r="T1019" s="3">
        <f t="shared" si="94"/>
        <v>1145.9247685185248</v>
      </c>
      <c r="U1019" s="3">
        <f t="shared" si="95"/>
        <v>1.1459247685185248E-2</v>
      </c>
      <c r="V1019" s="1">
        <v>0.91961278935185187</v>
      </c>
      <c r="W1019" t="s">
        <v>35</v>
      </c>
      <c r="X1019">
        <v>41.25</v>
      </c>
      <c r="Y1019">
        <v>33.69</v>
      </c>
    </row>
    <row r="1020" spans="1:25" x14ac:dyDescent="0.25">
      <c r="A1020">
        <v>1018</v>
      </c>
      <c r="B1020">
        <v>41</v>
      </c>
      <c r="C1020">
        <v>34.5</v>
      </c>
      <c r="F1020" s="3">
        <f t="shared" si="90"/>
        <v>1150.9942129629524</v>
      </c>
      <c r="G1020" s="3">
        <f t="shared" si="91"/>
        <v>1.1509942129629525E-2</v>
      </c>
      <c r="H1020" s="1">
        <v>0.78613844907407404</v>
      </c>
      <c r="I1020" t="s">
        <v>35</v>
      </c>
      <c r="J1020">
        <v>39</v>
      </c>
      <c r="K1020">
        <v>35.94</v>
      </c>
      <c r="M1020" s="3">
        <f t="shared" si="92"/>
        <v>1145.1967592592594</v>
      </c>
      <c r="N1020" s="3">
        <f t="shared" si="93"/>
        <v>1.1451967592592593E-2</v>
      </c>
      <c r="O1020" s="1">
        <v>0.87998901620370373</v>
      </c>
      <c r="P1020" t="s">
        <v>35</v>
      </c>
      <c r="Q1020">
        <v>39.25</v>
      </c>
      <c r="R1020">
        <v>31.12</v>
      </c>
      <c r="T1020" s="3">
        <f t="shared" si="94"/>
        <v>1147.0451388888914</v>
      </c>
      <c r="U1020" s="3">
        <f t="shared" si="95"/>
        <v>1.1470451388888914E-2</v>
      </c>
      <c r="V1020" s="1">
        <v>0.91962399305555553</v>
      </c>
      <c r="W1020" t="s">
        <v>35</v>
      </c>
      <c r="X1020">
        <v>41.25</v>
      </c>
      <c r="Y1020">
        <v>33.75</v>
      </c>
    </row>
    <row r="1021" spans="1:25" x14ac:dyDescent="0.25">
      <c r="A1021">
        <v>1019</v>
      </c>
      <c r="B1021">
        <v>40.75</v>
      </c>
      <c r="C1021">
        <v>34.5</v>
      </c>
      <c r="F1021" s="3">
        <f t="shared" si="90"/>
        <v>1152.1365740740587</v>
      </c>
      <c r="G1021" s="3">
        <f t="shared" si="91"/>
        <v>1.1521365740740586E-2</v>
      </c>
      <c r="H1021" s="1">
        <v>0.7861498726851851</v>
      </c>
      <c r="I1021" t="s">
        <v>35</v>
      </c>
      <c r="J1021">
        <v>39.25</v>
      </c>
      <c r="K1021">
        <v>35.94</v>
      </c>
      <c r="M1021" s="3">
        <f t="shared" si="92"/>
        <v>1146.3240740740678</v>
      </c>
      <c r="N1021" s="3">
        <f t="shared" si="93"/>
        <v>1.1463240740740677E-2</v>
      </c>
      <c r="O1021" s="1">
        <v>0.88000028935185182</v>
      </c>
      <c r="P1021" t="s">
        <v>35</v>
      </c>
      <c r="Q1021">
        <v>39</v>
      </c>
      <c r="R1021">
        <v>31.19</v>
      </c>
      <c r="T1021" s="3">
        <f t="shared" si="94"/>
        <v>1148.1620370370483</v>
      </c>
      <c r="U1021" s="3">
        <f t="shared" si="95"/>
        <v>1.1481620370370482E-2</v>
      </c>
      <c r="V1021" s="1">
        <v>0.9196351620370371</v>
      </c>
      <c r="W1021" t="s">
        <v>35</v>
      </c>
      <c r="X1021">
        <v>41.5</v>
      </c>
      <c r="Y1021">
        <v>33.75</v>
      </c>
    </row>
    <row r="1022" spans="1:25" x14ac:dyDescent="0.25">
      <c r="A1022">
        <v>1020</v>
      </c>
      <c r="B1022">
        <v>41</v>
      </c>
      <c r="C1022">
        <v>34.56</v>
      </c>
      <c r="F1022" s="3">
        <f t="shared" si="90"/>
        <v>1153.2766203703582</v>
      </c>
      <c r="G1022" s="3">
        <f t="shared" si="91"/>
        <v>1.1532766203703582E-2</v>
      </c>
      <c r="H1022" s="1">
        <v>0.7861612731481481</v>
      </c>
      <c r="I1022" t="s">
        <v>35</v>
      </c>
      <c r="J1022">
        <v>39.5</v>
      </c>
      <c r="K1022">
        <v>35.94</v>
      </c>
      <c r="M1022" s="3">
        <f t="shared" si="92"/>
        <v>1147.6365740740735</v>
      </c>
      <c r="N1022" s="3">
        <f t="shared" si="93"/>
        <v>1.1476365740740735E-2</v>
      </c>
      <c r="O1022" s="1">
        <v>0.88001341435185187</v>
      </c>
      <c r="P1022" t="s">
        <v>35</v>
      </c>
      <c r="Q1022">
        <v>39.5</v>
      </c>
      <c r="R1022">
        <v>31.25</v>
      </c>
      <c r="T1022" s="3">
        <f t="shared" si="94"/>
        <v>1149.2719907407522</v>
      </c>
      <c r="U1022" s="3">
        <f t="shared" si="95"/>
        <v>1.1492719907407523E-2</v>
      </c>
      <c r="V1022" s="1">
        <v>0.91964626157407414</v>
      </c>
      <c r="W1022" t="s">
        <v>35</v>
      </c>
      <c r="X1022">
        <v>41.25</v>
      </c>
      <c r="Y1022">
        <v>33.81</v>
      </c>
    </row>
    <row r="1023" spans="1:25" x14ac:dyDescent="0.25">
      <c r="A1023">
        <v>1021</v>
      </c>
      <c r="B1023">
        <v>40.25</v>
      </c>
      <c r="C1023">
        <v>34.56</v>
      </c>
      <c r="F1023" s="3">
        <f t="shared" si="90"/>
        <v>1154.3831018518413</v>
      </c>
      <c r="G1023" s="3">
        <f t="shared" si="91"/>
        <v>1.1543831018518413E-2</v>
      </c>
      <c r="H1023" s="1">
        <v>0.78617233796296293</v>
      </c>
      <c r="I1023" t="s">
        <v>35</v>
      </c>
      <c r="J1023">
        <v>39.25</v>
      </c>
      <c r="K1023">
        <v>35.31</v>
      </c>
      <c r="M1023" s="3">
        <f t="shared" si="92"/>
        <v>1148.7847222222181</v>
      </c>
      <c r="N1023" s="3">
        <f t="shared" si="93"/>
        <v>1.1487847222222181E-2</v>
      </c>
      <c r="O1023" s="1">
        <v>0.88002489583333332</v>
      </c>
      <c r="P1023" t="s">
        <v>35</v>
      </c>
      <c r="Q1023">
        <v>39</v>
      </c>
      <c r="R1023">
        <v>31.37</v>
      </c>
      <c r="T1023" s="3">
        <f t="shared" si="94"/>
        <v>1150.3877314814836</v>
      </c>
      <c r="U1023" s="3">
        <f t="shared" si="95"/>
        <v>1.1503877314814837E-2</v>
      </c>
      <c r="V1023" s="1">
        <v>0.91965741898148146</v>
      </c>
      <c r="W1023" t="s">
        <v>35</v>
      </c>
      <c r="X1023">
        <v>41</v>
      </c>
      <c r="Y1023">
        <v>33.81</v>
      </c>
    </row>
    <row r="1024" spans="1:25" x14ac:dyDescent="0.25">
      <c r="A1024">
        <v>1022</v>
      </c>
      <c r="B1024">
        <v>41</v>
      </c>
      <c r="C1024">
        <v>34.630000000000003</v>
      </c>
      <c r="F1024" s="3">
        <f t="shared" si="90"/>
        <v>1155.479166666662</v>
      </c>
      <c r="G1024" s="3">
        <f t="shared" si="91"/>
        <v>1.1554791666666619E-2</v>
      </c>
      <c r="H1024" s="1">
        <v>0.78618329861111114</v>
      </c>
      <c r="I1024" t="s">
        <v>35</v>
      </c>
      <c r="J1024">
        <v>39.25</v>
      </c>
      <c r="K1024">
        <v>35.94</v>
      </c>
      <c r="M1024" s="3">
        <f t="shared" si="92"/>
        <v>1149.8738425925969</v>
      </c>
      <c r="N1024" s="3">
        <f t="shared" si="93"/>
        <v>1.149873842592597E-2</v>
      </c>
      <c r="O1024" s="1">
        <v>0.88003578703703711</v>
      </c>
      <c r="P1024" t="s">
        <v>35</v>
      </c>
      <c r="Q1024">
        <v>39.25</v>
      </c>
      <c r="R1024">
        <v>31.5</v>
      </c>
      <c r="T1024" s="3">
        <f t="shared" si="94"/>
        <v>1151.5057870370438</v>
      </c>
      <c r="U1024" s="3">
        <f t="shared" si="95"/>
        <v>1.1515057870370438E-2</v>
      </c>
      <c r="V1024" s="1">
        <v>0.91966859953703706</v>
      </c>
      <c r="W1024" t="s">
        <v>35</v>
      </c>
      <c r="X1024">
        <v>41</v>
      </c>
      <c r="Y1024">
        <v>33.880000000000003</v>
      </c>
    </row>
    <row r="1025" spans="1:25" x14ac:dyDescent="0.25">
      <c r="A1025">
        <v>1023</v>
      </c>
      <c r="B1025">
        <v>41</v>
      </c>
      <c r="C1025">
        <v>34.630000000000003</v>
      </c>
      <c r="F1025" s="3">
        <f t="shared" si="90"/>
        <v>1156.6157407407295</v>
      </c>
      <c r="G1025" s="3">
        <f t="shared" si="91"/>
        <v>1.1566157407407296E-2</v>
      </c>
      <c r="H1025" s="1">
        <v>0.78619466435185181</v>
      </c>
      <c r="I1025" t="s">
        <v>35</v>
      </c>
      <c r="J1025">
        <v>39</v>
      </c>
      <c r="K1025">
        <v>35.94</v>
      </c>
      <c r="M1025" s="3">
        <f t="shared" si="92"/>
        <v>1150.9907407407427</v>
      </c>
      <c r="N1025" s="3">
        <f t="shared" si="93"/>
        <v>1.1509907407407427E-2</v>
      </c>
      <c r="O1025" s="1">
        <v>0.88004695601851857</v>
      </c>
      <c r="P1025" t="s">
        <v>35</v>
      </c>
      <c r="Q1025">
        <v>39.25</v>
      </c>
      <c r="R1025">
        <v>31.56</v>
      </c>
      <c r="T1025" s="3">
        <f t="shared" si="94"/>
        <v>1152.6180555555654</v>
      </c>
      <c r="U1025" s="3">
        <f t="shared" si="95"/>
        <v>1.1526180555555654E-2</v>
      </c>
      <c r="V1025" s="1">
        <v>0.91967972222222227</v>
      </c>
      <c r="W1025" t="s">
        <v>35</v>
      </c>
      <c r="X1025">
        <v>40.75</v>
      </c>
      <c r="Y1025">
        <v>33.94</v>
      </c>
    </row>
    <row r="1026" spans="1:25" x14ac:dyDescent="0.25">
      <c r="A1026">
        <v>1024</v>
      </c>
      <c r="B1026">
        <v>40.5</v>
      </c>
      <c r="C1026">
        <v>34.630000000000003</v>
      </c>
      <c r="F1026" s="3">
        <f t="shared" si="90"/>
        <v>1157.7083333333183</v>
      </c>
      <c r="G1026" s="3">
        <f t="shared" si="91"/>
        <v>1.1577083333333182E-2</v>
      </c>
      <c r="H1026" s="1">
        <v>0.7862055902777777</v>
      </c>
      <c r="I1026" t="s">
        <v>35</v>
      </c>
      <c r="J1026">
        <v>39</v>
      </c>
      <c r="K1026">
        <v>35.94</v>
      </c>
      <c r="M1026" s="3">
        <f t="shared" si="92"/>
        <v>1152.1076388888885</v>
      </c>
      <c r="N1026" s="3">
        <f t="shared" si="93"/>
        <v>1.1521076388888885E-2</v>
      </c>
      <c r="O1026" s="1">
        <v>0.88005812500000002</v>
      </c>
      <c r="P1026" t="s">
        <v>35</v>
      </c>
      <c r="Q1026">
        <v>39.25</v>
      </c>
      <c r="R1026">
        <v>31.69</v>
      </c>
      <c r="T1026" s="3">
        <f t="shared" si="94"/>
        <v>1153.7314814814792</v>
      </c>
      <c r="U1026" s="3">
        <f t="shared" si="95"/>
        <v>1.1537314814814792E-2</v>
      </c>
      <c r="V1026" s="1">
        <v>0.91969085648148141</v>
      </c>
      <c r="W1026" t="s">
        <v>35</v>
      </c>
      <c r="X1026">
        <v>40.75</v>
      </c>
      <c r="Y1026">
        <v>33.94</v>
      </c>
    </row>
    <row r="1027" spans="1:25" x14ac:dyDescent="0.25">
      <c r="A1027">
        <v>1025</v>
      </c>
      <c r="B1027">
        <v>40.5</v>
      </c>
      <c r="C1027">
        <v>34.69</v>
      </c>
      <c r="F1027" s="3">
        <f t="shared" si="90"/>
        <v>1159.0011574074022</v>
      </c>
      <c r="G1027" s="3">
        <f t="shared" si="91"/>
        <v>1.1590011574074022E-2</v>
      </c>
      <c r="H1027" s="1">
        <v>0.78621851851851854</v>
      </c>
      <c r="I1027" t="s">
        <v>35</v>
      </c>
      <c r="J1027">
        <v>39.5</v>
      </c>
      <c r="K1027">
        <v>35.94</v>
      </c>
      <c r="M1027" s="3">
        <f t="shared" si="92"/>
        <v>1153.2256944444487</v>
      </c>
      <c r="N1027" s="3">
        <f t="shared" si="93"/>
        <v>1.1532256944444486E-2</v>
      </c>
      <c r="O1027" s="1">
        <v>0.88006930555555563</v>
      </c>
      <c r="P1027" t="s">
        <v>35</v>
      </c>
      <c r="Q1027">
        <v>39.25</v>
      </c>
      <c r="R1027">
        <v>31.81</v>
      </c>
      <c r="T1027" s="3">
        <f t="shared" si="94"/>
        <v>1154.8449074074151</v>
      </c>
      <c r="U1027" s="3">
        <f t="shared" si="95"/>
        <v>1.1548449074074152E-2</v>
      </c>
      <c r="V1027" s="1">
        <v>0.91970199074074077</v>
      </c>
      <c r="W1027" t="s">
        <v>35</v>
      </c>
      <c r="X1027">
        <v>40</v>
      </c>
      <c r="Y1027">
        <v>34</v>
      </c>
    </row>
    <row r="1028" spans="1:25" x14ac:dyDescent="0.25">
      <c r="A1028">
        <v>1026</v>
      </c>
      <c r="B1028">
        <v>40.5</v>
      </c>
      <c r="C1028">
        <v>34.69</v>
      </c>
      <c r="F1028" s="3">
        <f t="shared" ref="F1028:F1091" si="96">G1028*(10^5)</f>
        <v>1160.1898148148048</v>
      </c>
      <c r="G1028" s="3">
        <f t="shared" ref="G1028:G1091" si="97">(G1027+(H1028-H1027))</f>
        <v>1.1601898148148049E-2</v>
      </c>
      <c r="H1028" s="1">
        <v>0.78623040509259257</v>
      </c>
      <c r="I1028" t="s">
        <v>35</v>
      </c>
      <c r="J1028">
        <v>38.75</v>
      </c>
      <c r="K1028">
        <v>35.31</v>
      </c>
      <c r="M1028" s="3">
        <f t="shared" ref="M1028:M1091" si="98">N1028*(10^5)</f>
        <v>1154.3368055555447</v>
      </c>
      <c r="N1028" s="3">
        <f t="shared" ref="N1028:N1091" si="99">(N1027+(O1028-O1027))</f>
        <v>1.1543368055555447E-2</v>
      </c>
      <c r="O1028" s="1">
        <v>0.88008041666666659</v>
      </c>
      <c r="P1028" t="s">
        <v>35</v>
      </c>
      <c r="Q1028">
        <v>39.25</v>
      </c>
      <c r="R1028">
        <v>31.87</v>
      </c>
      <c r="T1028" s="3">
        <f t="shared" ref="T1028:T1091" si="100">U1028*(10^5)</f>
        <v>1155.9606481481576</v>
      </c>
      <c r="U1028" s="3">
        <f t="shared" ref="U1028:U1091" si="101">(U1027+(V1028-V1027))</f>
        <v>1.1559606481481577E-2</v>
      </c>
      <c r="V1028" s="1">
        <v>0.9197131481481482</v>
      </c>
      <c r="W1028" t="s">
        <v>35</v>
      </c>
      <c r="X1028">
        <v>39.75</v>
      </c>
      <c r="Y1028">
        <v>34</v>
      </c>
    </row>
    <row r="1029" spans="1:25" x14ac:dyDescent="0.25">
      <c r="A1029">
        <v>1027</v>
      </c>
      <c r="B1029">
        <v>40.5</v>
      </c>
      <c r="C1029">
        <v>34.75</v>
      </c>
      <c r="F1029" s="3">
        <f t="shared" si="96"/>
        <v>1161.4120370370351</v>
      </c>
      <c r="G1029" s="3">
        <f t="shared" si="97"/>
        <v>1.1614120370370351E-2</v>
      </c>
      <c r="H1029" s="1">
        <v>0.78624262731481487</v>
      </c>
      <c r="I1029" t="s">
        <v>35</v>
      </c>
      <c r="J1029">
        <v>39.25</v>
      </c>
      <c r="K1029">
        <v>35.94</v>
      </c>
      <c r="M1029" s="3">
        <f t="shared" si="98"/>
        <v>1155.462962962961</v>
      </c>
      <c r="N1029" s="3">
        <f t="shared" si="99"/>
        <v>1.1554629629629609E-2</v>
      </c>
      <c r="O1029" s="1">
        <v>0.88009167824074075</v>
      </c>
      <c r="P1029" t="s">
        <v>35</v>
      </c>
      <c r="Q1029">
        <v>39.25</v>
      </c>
      <c r="R1029">
        <v>31.94</v>
      </c>
      <c r="T1029" s="3">
        <f t="shared" si="100"/>
        <v>1157.0416666666695</v>
      </c>
      <c r="U1029" s="3">
        <f t="shared" si="101"/>
        <v>1.1570416666666694E-2</v>
      </c>
      <c r="V1029" s="1">
        <v>0.91972395833333331</v>
      </c>
      <c r="W1029" t="s">
        <v>35</v>
      </c>
      <c r="X1029">
        <v>40</v>
      </c>
      <c r="Y1029">
        <v>34.5</v>
      </c>
    </row>
    <row r="1030" spans="1:25" x14ac:dyDescent="0.25">
      <c r="A1030">
        <v>1028</v>
      </c>
      <c r="B1030">
        <v>40.25</v>
      </c>
      <c r="C1030">
        <v>34.75</v>
      </c>
      <c r="F1030" s="3">
        <f t="shared" si="96"/>
        <v>1162.5949074073994</v>
      </c>
      <c r="G1030" s="3">
        <f t="shared" si="97"/>
        <v>1.1625949074073993E-2</v>
      </c>
      <c r="H1030" s="1">
        <v>0.78625445601851851</v>
      </c>
      <c r="I1030" t="s">
        <v>35</v>
      </c>
      <c r="J1030">
        <v>39.5</v>
      </c>
      <c r="K1030">
        <v>35.94</v>
      </c>
      <c r="M1030" s="3">
        <f t="shared" si="98"/>
        <v>1156.5798611111068</v>
      </c>
      <c r="N1030" s="3">
        <f t="shared" si="99"/>
        <v>1.1565798611111067E-2</v>
      </c>
      <c r="O1030" s="1">
        <v>0.88010284722222221</v>
      </c>
      <c r="P1030" t="s">
        <v>35</v>
      </c>
      <c r="Q1030">
        <v>39.25</v>
      </c>
      <c r="R1030">
        <v>32.06</v>
      </c>
      <c r="T1030" s="3">
        <f t="shared" si="100"/>
        <v>1158.2384259259281</v>
      </c>
      <c r="U1030" s="3">
        <f t="shared" si="101"/>
        <v>1.1582384259259282E-2</v>
      </c>
      <c r="V1030" s="1">
        <v>0.9197359259259259</v>
      </c>
      <c r="W1030" t="s">
        <v>35</v>
      </c>
      <c r="X1030">
        <v>39.75</v>
      </c>
      <c r="Y1030">
        <v>33.94</v>
      </c>
    </row>
    <row r="1031" spans="1:25" x14ac:dyDescent="0.25">
      <c r="A1031">
        <v>1029</v>
      </c>
      <c r="B1031">
        <v>40</v>
      </c>
      <c r="C1031">
        <v>34.81</v>
      </c>
      <c r="F1031" s="3">
        <f t="shared" si="96"/>
        <v>1163.7766203703604</v>
      </c>
      <c r="G1031" s="3">
        <f t="shared" si="97"/>
        <v>1.1637766203703603E-2</v>
      </c>
      <c r="H1031" s="1">
        <v>0.78626627314814812</v>
      </c>
      <c r="I1031" t="s">
        <v>35</v>
      </c>
      <c r="J1031">
        <v>39.75</v>
      </c>
      <c r="K1031">
        <v>35.31</v>
      </c>
      <c r="M1031" s="3">
        <f t="shared" si="98"/>
        <v>1157.690972222214</v>
      </c>
      <c r="N1031" s="3">
        <f t="shared" si="99"/>
        <v>1.157690972222214E-2</v>
      </c>
      <c r="O1031" s="1">
        <v>0.88011395833333328</v>
      </c>
      <c r="P1031" t="s">
        <v>35</v>
      </c>
      <c r="Q1031">
        <v>39.25</v>
      </c>
      <c r="R1031">
        <v>32.130000000000003</v>
      </c>
      <c r="T1031" s="3">
        <f t="shared" si="100"/>
        <v>1159.482638888898</v>
      </c>
      <c r="U1031" s="3">
        <f t="shared" si="101"/>
        <v>1.1594826388888979E-2</v>
      </c>
      <c r="V1031" s="1">
        <v>0.9197483680555556</v>
      </c>
      <c r="W1031" t="s">
        <v>35</v>
      </c>
      <c r="X1031">
        <v>39.75</v>
      </c>
      <c r="Y1031">
        <v>34.56</v>
      </c>
    </row>
    <row r="1032" spans="1:25" x14ac:dyDescent="0.25">
      <c r="A1032">
        <v>1030</v>
      </c>
      <c r="B1032">
        <v>39.75</v>
      </c>
      <c r="C1032">
        <v>34.81</v>
      </c>
      <c r="F1032" s="3">
        <f t="shared" si="96"/>
        <v>1164.9108796296214</v>
      </c>
      <c r="G1032" s="3">
        <f t="shared" si="97"/>
        <v>1.1649108796296215E-2</v>
      </c>
      <c r="H1032" s="1">
        <v>0.78627761574074073</v>
      </c>
      <c r="I1032" t="s">
        <v>35</v>
      </c>
      <c r="J1032">
        <v>39.75</v>
      </c>
      <c r="K1032">
        <v>35.44</v>
      </c>
      <c r="M1032" s="3">
        <f t="shared" si="98"/>
        <v>1158.8159722222158</v>
      </c>
      <c r="N1032" s="3">
        <f t="shared" si="99"/>
        <v>1.1588159722222158E-2</v>
      </c>
      <c r="O1032" s="1">
        <v>0.8801252083333333</v>
      </c>
      <c r="P1032" t="s">
        <v>35</v>
      </c>
      <c r="Q1032">
        <v>38.75</v>
      </c>
      <c r="R1032">
        <v>32.19</v>
      </c>
      <c r="T1032" s="3">
        <f t="shared" si="100"/>
        <v>1160.7581018518665</v>
      </c>
      <c r="U1032" s="3">
        <f t="shared" si="101"/>
        <v>1.1607581018518665E-2</v>
      </c>
      <c r="V1032" s="1">
        <v>0.91976112268518528</v>
      </c>
      <c r="W1032" t="s">
        <v>35</v>
      </c>
      <c r="X1032">
        <v>39.75</v>
      </c>
      <c r="Y1032">
        <v>34.630000000000003</v>
      </c>
    </row>
    <row r="1033" spans="1:25" x14ac:dyDescent="0.25">
      <c r="A1033">
        <v>1031</v>
      </c>
      <c r="B1033">
        <v>39.5</v>
      </c>
      <c r="C1033">
        <v>34.880000000000003</v>
      </c>
      <c r="F1033" s="3">
        <f t="shared" si="96"/>
        <v>1166.015046296287</v>
      </c>
      <c r="G1033" s="3">
        <f t="shared" si="97"/>
        <v>1.166015046296287E-2</v>
      </c>
      <c r="H1033" s="1">
        <v>0.78628865740740739</v>
      </c>
      <c r="I1033" t="s">
        <v>35</v>
      </c>
      <c r="J1033">
        <v>39.25</v>
      </c>
      <c r="K1033">
        <v>35.44</v>
      </c>
      <c r="M1033" s="3">
        <f t="shared" si="98"/>
        <v>1160.0462962962911</v>
      </c>
      <c r="N1033" s="3">
        <f t="shared" si="99"/>
        <v>1.160046296296291E-2</v>
      </c>
      <c r="O1033" s="1">
        <v>0.88013751157407405</v>
      </c>
      <c r="P1033" t="s">
        <v>35</v>
      </c>
      <c r="Q1033">
        <v>39.25</v>
      </c>
      <c r="R1033">
        <v>32.630000000000003</v>
      </c>
      <c r="T1033" s="3">
        <f t="shared" si="100"/>
        <v>1161.8715277777803</v>
      </c>
      <c r="U1033" s="3">
        <f t="shared" si="101"/>
        <v>1.1618715277777802E-2</v>
      </c>
      <c r="V1033" s="1">
        <v>0.91977225694444442</v>
      </c>
      <c r="W1033" t="s">
        <v>35</v>
      </c>
      <c r="X1033">
        <v>39.5</v>
      </c>
      <c r="Y1033">
        <v>34.69</v>
      </c>
    </row>
    <row r="1034" spans="1:25" x14ac:dyDescent="0.25">
      <c r="A1034">
        <v>1032</v>
      </c>
      <c r="B1034">
        <v>40</v>
      </c>
      <c r="C1034">
        <v>35</v>
      </c>
      <c r="F1034" s="3">
        <f t="shared" si="96"/>
        <v>1167.1134259259143</v>
      </c>
      <c r="G1034" s="3">
        <f t="shared" si="97"/>
        <v>1.1671134259259142E-2</v>
      </c>
      <c r="H1034" s="1">
        <v>0.78629964120370366</v>
      </c>
      <c r="I1034" t="s">
        <v>35</v>
      </c>
      <c r="J1034">
        <v>38.75</v>
      </c>
      <c r="K1034">
        <v>35.880000000000003</v>
      </c>
      <c r="M1034" s="3">
        <f t="shared" si="98"/>
        <v>1161.2002314814852</v>
      </c>
      <c r="N1034" s="3">
        <f t="shared" si="99"/>
        <v>1.1612002314814851E-2</v>
      </c>
      <c r="O1034" s="1">
        <v>0.88014905092592599</v>
      </c>
      <c r="P1034" t="s">
        <v>35</v>
      </c>
      <c r="Q1034">
        <v>39.25</v>
      </c>
      <c r="R1034">
        <v>32.19</v>
      </c>
      <c r="T1034" s="3">
        <f t="shared" si="100"/>
        <v>1163.0717592592709</v>
      </c>
      <c r="U1034" s="3">
        <f t="shared" si="101"/>
        <v>1.163071759259271E-2</v>
      </c>
      <c r="V1034" s="1">
        <v>0.91978425925925933</v>
      </c>
      <c r="W1034" t="s">
        <v>35</v>
      </c>
      <c r="X1034">
        <v>39.5</v>
      </c>
      <c r="Y1034">
        <v>34.69</v>
      </c>
    </row>
    <row r="1035" spans="1:25" x14ac:dyDescent="0.25">
      <c r="A1035">
        <v>1033</v>
      </c>
      <c r="B1035">
        <v>39.75</v>
      </c>
      <c r="C1035">
        <v>34.94</v>
      </c>
      <c r="F1035" s="3">
        <f t="shared" si="96"/>
        <v>1168.2476851851752</v>
      </c>
      <c r="G1035" s="3">
        <f t="shared" si="97"/>
        <v>1.1682476851851753E-2</v>
      </c>
      <c r="H1035" s="1">
        <v>0.78631098379629627</v>
      </c>
      <c r="I1035" t="s">
        <v>35</v>
      </c>
      <c r="J1035">
        <v>40</v>
      </c>
      <c r="K1035">
        <v>35.880000000000003</v>
      </c>
      <c r="M1035" s="3">
        <f t="shared" si="98"/>
        <v>1162.3148148148132</v>
      </c>
      <c r="N1035" s="3">
        <f t="shared" si="99"/>
        <v>1.1623148148148132E-2</v>
      </c>
      <c r="O1035" s="1">
        <v>0.88016019675925927</v>
      </c>
      <c r="P1035" t="s">
        <v>35</v>
      </c>
      <c r="Q1035">
        <v>39.25</v>
      </c>
      <c r="R1035">
        <v>32.380000000000003</v>
      </c>
      <c r="T1035" s="3">
        <f t="shared" si="100"/>
        <v>1164.2650462963088</v>
      </c>
      <c r="U1035" s="3">
        <f t="shared" si="101"/>
        <v>1.1642650462963089E-2</v>
      </c>
      <c r="V1035" s="1">
        <v>0.91979619212962971</v>
      </c>
      <c r="W1035" t="s">
        <v>35</v>
      </c>
      <c r="X1035">
        <v>39.5</v>
      </c>
      <c r="Y1035">
        <v>34.69</v>
      </c>
    </row>
    <row r="1036" spans="1:25" x14ac:dyDescent="0.25">
      <c r="A1036">
        <v>1034</v>
      </c>
      <c r="B1036">
        <v>39.25</v>
      </c>
      <c r="C1036">
        <v>34.94</v>
      </c>
      <c r="F1036" s="3">
        <f t="shared" si="96"/>
        <v>1169.3530092592553</v>
      </c>
      <c r="G1036" s="3">
        <f t="shared" si="97"/>
        <v>1.1693530092592552E-2</v>
      </c>
      <c r="H1036" s="1">
        <v>0.78632203703703707</v>
      </c>
      <c r="I1036" t="s">
        <v>35</v>
      </c>
      <c r="J1036">
        <v>40</v>
      </c>
      <c r="K1036">
        <v>35.25</v>
      </c>
      <c r="M1036" s="3">
        <f t="shared" si="98"/>
        <v>1163.431712962959</v>
      </c>
      <c r="N1036" s="3">
        <f t="shared" si="99"/>
        <v>1.163431712962959E-2</v>
      </c>
      <c r="O1036" s="1">
        <v>0.88017136574074073</v>
      </c>
      <c r="P1036" t="s">
        <v>35</v>
      </c>
      <c r="Q1036">
        <v>39</v>
      </c>
      <c r="R1036">
        <v>32.44</v>
      </c>
      <c r="T1036" s="3">
        <f t="shared" si="100"/>
        <v>1165.4780092592687</v>
      </c>
      <c r="U1036" s="3">
        <f t="shared" si="101"/>
        <v>1.1654780092592687E-2</v>
      </c>
      <c r="V1036" s="1">
        <v>0.91980832175925931</v>
      </c>
      <c r="W1036" t="s">
        <v>35</v>
      </c>
      <c r="X1036">
        <v>39.5</v>
      </c>
      <c r="Y1036">
        <v>34.75</v>
      </c>
    </row>
    <row r="1037" spans="1:25" x14ac:dyDescent="0.25">
      <c r="A1037">
        <v>1035</v>
      </c>
      <c r="B1037">
        <v>39.5</v>
      </c>
      <c r="C1037">
        <v>35.06</v>
      </c>
      <c r="F1037" s="3">
        <f t="shared" si="96"/>
        <v>1170.4502314814679</v>
      </c>
      <c r="G1037" s="3">
        <f t="shared" si="97"/>
        <v>1.170450231481468E-2</v>
      </c>
      <c r="H1037" s="1">
        <v>0.7863330092592592</v>
      </c>
      <c r="I1037" t="s">
        <v>35</v>
      </c>
      <c r="J1037">
        <v>40.25</v>
      </c>
      <c r="K1037">
        <v>35.44</v>
      </c>
      <c r="M1037" s="3">
        <f t="shared" si="98"/>
        <v>1164.5520833333367</v>
      </c>
      <c r="N1037" s="3">
        <f t="shared" si="99"/>
        <v>1.1645520833333367E-2</v>
      </c>
      <c r="O1037" s="1">
        <v>0.88018256944444451</v>
      </c>
      <c r="P1037" t="s">
        <v>35</v>
      </c>
      <c r="Q1037">
        <v>38.75</v>
      </c>
      <c r="R1037">
        <v>32.44</v>
      </c>
      <c r="T1037" s="3">
        <f t="shared" si="100"/>
        <v>1166.6354166666727</v>
      </c>
      <c r="U1037" s="3">
        <f t="shared" si="101"/>
        <v>1.1666354166666726E-2</v>
      </c>
      <c r="V1037" s="1">
        <v>0.91981989583333335</v>
      </c>
      <c r="W1037" t="s">
        <v>35</v>
      </c>
      <c r="X1037">
        <v>39.25</v>
      </c>
      <c r="Y1037">
        <v>34.69</v>
      </c>
    </row>
    <row r="1038" spans="1:25" x14ac:dyDescent="0.25">
      <c r="A1038">
        <v>1036</v>
      </c>
      <c r="B1038">
        <v>39.5</v>
      </c>
      <c r="C1038">
        <v>35.130000000000003</v>
      </c>
      <c r="F1038" s="3">
        <f t="shared" si="96"/>
        <v>1171.5949074074028</v>
      </c>
      <c r="G1038" s="3">
        <f t="shared" si="97"/>
        <v>1.1715949074074028E-2</v>
      </c>
      <c r="H1038" s="1">
        <v>0.78634445601851855</v>
      </c>
      <c r="I1038" t="s">
        <v>35</v>
      </c>
      <c r="J1038">
        <v>39.75</v>
      </c>
      <c r="K1038">
        <v>35.380000000000003</v>
      </c>
      <c r="M1038" s="3">
        <f t="shared" si="98"/>
        <v>1165.6643518518583</v>
      </c>
      <c r="N1038" s="3">
        <f t="shared" si="99"/>
        <v>1.1656643518518583E-2</v>
      </c>
      <c r="O1038" s="1">
        <v>0.88019369212962972</v>
      </c>
      <c r="P1038" t="s">
        <v>35</v>
      </c>
      <c r="Q1038">
        <v>38.5</v>
      </c>
      <c r="R1038">
        <v>32.94</v>
      </c>
      <c r="T1038" s="3">
        <f t="shared" si="100"/>
        <v>1167.7500000000118</v>
      </c>
      <c r="U1038" s="3">
        <f t="shared" si="101"/>
        <v>1.1677500000000118E-2</v>
      </c>
      <c r="V1038" s="1">
        <v>0.91983104166666674</v>
      </c>
      <c r="W1038" t="s">
        <v>35</v>
      </c>
      <c r="X1038">
        <v>39</v>
      </c>
      <c r="Y1038">
        <v>34.75</v>
      </c>
    </row>
    <row r="1039" spans="1:25" x14ac:dyDescent="0.25">
      <c r="A1039">
        <v>1037</v>
      </c>
      <c r="B1039">
        <v>39</v>
      </c>
      <c r="C1039">
        <v>35.130000000000003</v>
      </c>
      <c r="F1039" s="3">
        <f t="shared" si="96"/>
        <v>1172.6979166666652</v>
      </c>
      <c r="G1039" s="3">
        <f t="shared" si="97"/>
        <v>1.1726979166666651E-2</v>
      </c>
      <c r="H1039" s="1">
        <v>0.78635548611111117</v>
      </c>
      <c r="I1039" t="s">
        <v>35</v>
      </c>
      <c r="J1039">
        <v>40</v>
      </c>
      <c r="K1039">
        <v>35.380000000000003</v>
      </c>
      <c r="M1039" s="3">
        <f t="shared" si="98"/>
        <v>1166.7893518518379</v>
      </c>
      <c r="N1039" s="3">
        <f t="shared" si="99"/>
        <v>1.166789351851838E-2</v>
      </c>
      <c r="O1039" s="1">
        <v>0.88020494212962952</v>
      </c>
      <c r="P1039" t="s">
        <v>35</v>
      </c>
      <c r="Q1039">
        <v>38.5</v>
      </c>
      <c r="R1039">
        <v>33</v>
      </c>
      <c r="T1039" s="3">
        <f t="shared" si="100"/>
        <v>1169.0266203703725</v>
      </c>
      <c r="U1039" s="3">
        <f t="shared" si="101"/>
        <v>1.1690266203703725E-2</v>
      </c>
      <c r="V1039" s="1">
        <v>0.91984380787037034</v>
      </c>
      <c r="W1039" t="s">
        <v>35</v>
      </c>
      <c r="X1039">
        <v>39.25</v>
      </c>
      <c r="Y1039">
        <v>34.75</v>
      </c>
    </row>
    <row r="1040" spans="1:25" x14ac:dyDescent="0.25">
      <c r="A1040">
        <v>1038</v>
      </c>
      <c r="B1040">
        <v>39.25</v>
      </c>
      <c r="C1040">
        <v>35.130000000000003</v>
      </c>
      <c r="F1040" s="3">
        <f t="shared" si="96"/>
        <v>1173.8009259259275</v>
      </c>
      <c r="G1040" s="3">
        <f t="shared" si="97"/>
        <v>1.1738009259259274E-2</v>
      </c>
      <c r="H1040" s="1">
        <v>0.78636651620370379</v>
      </c>
      <c r="I1040" t="s">
        <v>35</v>
      </c>
      <c r="J1040">
        <v>40</v>
      </c>
      <c r="K1040">
        <v>35.44</v>
      </c>
      <c r="M1040" s="3">
        <f t="shared" si="98"/>
        <v>1167.994212962964</v>
      </c>
      <c r="N1040" s="3">
        <f t="shared" si="99"/>
        <v>1.1679942129629639E-2</v>
      </c>
      <c r="O1040" s="1">
        <v>0.88021699074074078</v>
      </c>
      <c r="P1040" t="s">
        <v>35</v>
      </c>
      <c r="Q1040">
        <v>39</v>
      </c>
      <c r="R1040">
        <v>33.06</v>
      </c>
      <c r="T1040" s="3">
        <f t="shared" si="100"/>
        <v>1170.2222222222169</v>
      </c>
      <c r="U1040" s="3">
        <f t="shared" si="101"/>
        <v>1.1702222222222169E-2</v>
      </c>
      <c r="V1040" s="1">
        <v>0.91985576388888879</v>
      </c>
      <c r="W1040" t="s">
        <v>35</v>
      </c>
      <c r="X1040">
        <v>39.25</v>
      </c>
      <c r="Y1040">
        <v>34.75</v>
      </c>
    </row>
    <row r="1041" spans="1:25" x14ac:dyDescent="0.25">
      <c r="A1041">
        <v>1039</v>
      </c>
      <c r="B1041">
        <v>39</v>
      </c>
      <c r="C1041">
        <v>35.19</v>
      </c>
      <c r="F1041" s="3">
        <f t="shared" si="96"/>
        <v>1174.9409722222049</v>
      </c>
      <c r="G1041" s="3">
        <f t="shared" si="97"/>
        <v>1.1749409722222048E-2</v>
      </c>
      <c r="H1041" s="1">
        <v>0.78637791666666657</v>
      </c>
      <c r="I1041" t="s">
        <v>35</v>
      </c>
      <c r="J1041">
        <v>40</v>
      </c>
      <c r="K1041">
        <v>35.380000000000003</v>
      </c>
      <c r="M1041" s="3">
        <f t="shared" si="98"/>
        <v>1169.152777777771</v>
      </c>
      <c r="N1041" s="3">
        <f t="shared" si="99"/>
        <v>1.169152777777771E-2</v>
      </c>
      <c r="O1041" s="1">
        <v>0.88022857638888885</v>
      </c>
      <c r="P1041" t="s">
        <v>35</v>
      </c>
      <c r="Q1041">
        <v>38.75</v>
      </c>
      <c r="R1041">
        <v>32.56</v>
      </c>
      <c r="T1041" s="3">
        <f t="shared" si="100"/>
        <v>1171.3402777777771</v>
      </c>
      <c r="U1041" s="3">
        <f t="shared" si="101"/>
        <v>1.1713402777777771E-2</v>
      </c>
      <c r="V1041" s="1">
        <v>0.91986694444444439</v>
      </c>
      <c r="W1041" t="s">
        <v>35</v>
      </c>
      <c r="X1041">
        <v>38.75</v>
      </c>
      <c r="Y1041">
        <v>34.69</v>
      </c>
    </row>
    <row r="1042" spans="1:25" x14ac:dyDescent="0.25">
      <c r="A1042">
        <v>1040</v>
      </c>
      <c r="B1042">
        <v>38.75</v>
      </c>
      <c r="C1042">
        <v>35.19</v>
      </c>
      <c r="F1042" s="3">
        <f t="shared" si="96"/>
        <v>1176.0509259259088</v>
      </c>
      <c r="G1042" s="3">
        <f t="shared" si="97"/>
        <v>1.1760509259259089E-2</v>
      </c>
      <c r="H1042" s="1">
        <v>0.78638901620370361</v>
      </c>
      <c r="I1042" t="s">
        <v>35</v>
      </c>
      <c r="J1042">
        <v>40</v>
      </c>
      <c r="K1042">
        <v>35.380000000000003</v>
      </c>
      <c r="M1042" s="3">
        <f t="shared" si="98"/>
        <v>1170.2673611110993</v>
      </c>
      <c r="N1042" s="3">
        <f t="shared" si="99"/>
        <v>1.1702673611110992E-2</v>
      </c>
      <c r="O1042" s="1">
        <v>0.88023972222222213</v>
      </c>
      <c r="P1042" t="s">
        <v>35</v>
      </c>
      <c r="Q1042">
        <v>39</v>
      </c>
      <c r="R1042">
        <v>33.130000000000003</v>
      </c>
      <c r="T1042" s="3">
        <f t="shared" si="100"/>
        <v>1173.2592592592628</v>
      </c>
      <c r="U1042" s="3">
        <f t="shared" si="101"/>
        <v>1.1732592592592628E-2</v>
      </c>
      <c r="V1042" s="1">
        <v>0.91988613425925925</v>
      </c>
      <c r="W1042" t="s">
        <v>35</v>
      </c>
      <c r="X1042">
        <v>39.5</v>
      </c>
      <c r="Y1042">
        <v>34.69</v>
      </c>
    </row>
    <row r="1043" spans="1:25" x14ac:dyDescent="0.25">
      <c r="A1043">
        <v>1041</v>
      </c>
      <c r="B1043">
        <v>39.25</v>
      </c>
      <c r="C1043">
        <v>35.130000000000003</v>
      </c>
      <c r="F1043" s="3">
        <f t="shared" si="96"/>
        <v>1177.1631944444305</v>
      </c>
      <c r="G1043" s="3">
        <f t="shared" si="97"/>
        <v>1.1771631944444305E-2</v>
      </c>
      <c r="H1043" s="1">
        <v>0.78640013888888882</v>
      </c>
      <c r="I1043" t="s">
        <v>35</v>
      </c>
      <c r="J1043">
        <v>40</v>
      </c>
      <c r="K1043">
        <v>35.380000000000003</v>
      </c>
      <c r="M1043" s="3">
        <f t="shared" si="98"/>
        <v>1171.3854166666592</v>
      </c>
      <c r="N1043" s="3">
        <f t="shared" si="99"/>
        <v>1.1713854166666593E-2</v>
      </c>
      <c r="O1043" s="1">
        <v>0.88025090277777773</v>
      </c>
      <c r="P1043" t="s">
        <v>35</v>
      </c>
      <c r="Q1043">
        <v>38.75</v>
      </c>
      <c r="R1043">
        <v>32.69</v>
      </c>
      <c r="T1043" s="3">
        <f t="shared" si="100"/>
        <v>1174.5393518518554</v>
      </c>
      <c r="U1043" s="3">
        <f t="shared" si="101"/>
        <v>1.1745393518518554E-2</v>
      </c>
      <c r="V1043" s="1">
        <v>0.91989893518518517</v>
      </c>
      <c r="W1043" t="s">
        <v>35</v>
      </c>
      <c r="X1043">
        <v>39.25</v>
      </c>
      <c r="Y1043">
        <v>34.69</v>
      </c>
    </row>
    <row r="1044" spans="1:25" x14ac:dyDescent="0.25">
      <c r="A1044">
        <v>1042</v>
      </c>
      <c r="B1044">
        <v>38.75</v>
      </c>
      <c r="C1044">
        <v>35.19</v>
      </c>
      <c r="F1044" s="3">
        <f t="shared" si="96"/>
        <v>1178.2673611111072</v>
      </c>
      <c r="G1044" s="3">
        <f t="shared" si="97"/>
        <v>1.1782673611111072E-2</v>
      </c>
      <c r="H1044" s="1">
        <v>0.78641118055555559</v>
      </c>
      <c r="I1044" t="s">
        <v>35</v>
      </c>
      <c r="J1044">
        <v>39.5</v>
      </c>
      <c r="K1044">
        <v>35.380000000000003</v>
      </c>
      <c r="M1044" s="3">
        <f t="shared" si="98"/>
        <v>1172.4953703703634</v>
      </c>
      <c r="N1044" s="3">
        <f t="shared" si="99"/>
        <v>1.1724953703703633E-2</v>
      </c>
      <c r="O1044" s="1">
        <v>0.88026200231481477</v>
      </c>
      <c r="P1044" t="s">
        <v>35</v>
      </c>
      <c r="Q1044">
        <v>38.75</v>
      </c>
      <c r="R1044">
        <v>33.19</v>
      </c>
      <c r="T1044" s="3">
        <f t="shared" si="100"/>
        <v>1175.8518518518613</v>
      </c>
      <c r="U1044" s="3">
        <f t="shared" si="101"/>
        <v>1.1758518518518613E-2</v>
      </c>
      <c r="V1044" s="1">
        <v>0.91991206018518523</v>
      </c>
      <c r="W1044" t="s">
        <v>35</v>
      </c>
      <c r="X1044">
        <v>39.5</v>
      </c>
      <c r="Y1044">
        <v>34.69</v>
      </c>
    </row>
    <row r="1045" spans="1:25" x14ac:dyDescent="0.25">
      <c r="A1045">
        <v>1043</v>
      </c>
      <c r="B1045">
        <v>39</v>
      </c>
      <c r="C1045">
        <v>35.130000000000003</v>
      </c>
      <c r="F1045" s="3">
        <f t="shared" si="96"/>
        <v>1179.4502314814715</v>
      </c>
      <c r="G1045" s="3">
        <f t="shared" si="97"/>
        <v>1.1794502314814714E-2</v>
      </c>
      <c r="H1045" s="1">
        <v>0.78642300925925923</v>
      </c>
      <c r="I1045" t="s">
        <v>35</v>
      </c>
      <c r="J1045">
        <v>39.75</v>
      </c>
      <c r="K1045">
        <v>35.380000000000003</v>
      </c>
      <c r="M1045" s="3">
        <f t="shared" si="98"/>
        <v>1173.607638888885</v>
      </c>
      <c r="N1045" s="3">
        <f t="shared" si="99"/>
        <v>1.173607638888885E-2</v>
      </c>
      <c r="O1045" s="1">
        <v>0.88027312499999999</v>
      </c>
      <c r="P1045" t="s">
        <v>35</v>
      </c>
      <c r="Q1045">
        <v>38.75</v>
      </c>
      <c r="R1045">
        <v>33.25</v>
      </c>
      <c r="T1045" s="3">
        <f t="shared" si="100"/>
        <v>1177.0185185185244</v>
      </c>
      <c r="U1045" s="3">
        <f t="shared" si="101"/>
        <v>1.1770185185185245E-2</v>
      </c>
      <c r="V1045" s="1">
        <v>0.91992372685185186</v>
      </c>
      <c r="W1045" t="s">
        <v>35</v>
      </c>
      <c r="X1045">
        <v>39</v>
      </c>
      <c r="Y1045">
        <v>34.630000000000003</v>
      </c>
    </row>
    <row r="1046" spans="1:25" x14ac:dyDescent="0.25">
      <c r="A1046">
        <v>1044</v>
      </c>
      <c r="B1046">
        <v>39</v>
      </c>
      <c r="C1046">
        <v>35.130000000000003</v>
      </c>
      <c r="F1046" s="3">
        <f t="shared" si="96"/>
        <v>1180.5532407407338</v>
      </c>
      <c r="G1046" s="3">
        <f t="shared" si="97"/>
        <v>1.1805532407407338E-2</v>
      </c>
      <c r="H1046" s="1">
        <v>0.78643403935185185</v>
      </c>
      <c r="I1046" t="s">
        <v>35</v>
      </c>
      <c r="J1046">
        <v>39.5</v>
      </c>
      <c r="K1046">
        <v>35.44</v>
      </c>
      <c r="M1046" s="3">
        <f t="shared" si="98"/>
        <v>1174.6979166666672</v>
      </c>
      <c r="N1046" s="3">
        <f t="shared" si="99"/>
        <v>1.1746979166666671E-2</v>
      </c>
      <c r="O1046" s="1">
        <v>0.88028402777777781</v>
      </c>
      <c r="P1046" t="s">
        <v>35</v>
      </c>
      <c r="Q1046">
        <v>38.25</v>
      </c>
      <c r="R1046">
        <v>33.31</v>
      </c>
      <c r="T1046" s="3">
        <f t="shared" si="100"/>
        <v>1178.9699074074122</v>
      </c>
      <c r="U1046" s="3">
        <f t="shared" si="101"/>
        <v>1.1789699074074123E-2</v>
      </c>
      <c r="V1046" s="1">
        <v>0.91994324074074074</v>
      </c>
      <c r="W1046" t="s">
        <v>35</v>
      </c>
      <c r="X1046">
        <v>39.75</v>
      </c>
      <c r="Y1046">
        <v>34.630000000000003</v>
      </c>
    </row>
    <row r="1047" spans="1:25" x14ac:dyDescent="0.25">
      <c r="A1047">
        <v>1045</v>
      </c>
      <c r="B1047">
        <v>39</v>
      </c>
      <c r="C1047">
        <v>35.130000000000003</v>
      </c>
      <c r="F1047" s="3">
        <f t="shared" si="96"/>
        <v>1181.7361111110979</v>
      </c>
      <c r="G1047" s="3">
        <f t="shared" si="97"/>
        <v>1.181736111111098E-2</v>
      </c>
      <c r="H1047" s="1">
        <v>0.7864458680555555</v>
      </c>
      <c r="I1047" t="s">
        <v>35</v>
      </c>
      <c r="J1047">
        <v>39.75</v>
      </c>
      <c r="K1047">
        <v>35.44</v>
      </c>
      <c r="M1047" s="3">
        <f t="shared" si="98"/>
        <v>1175.8124999999952</v>
      </c>
      <c r="N1047" s="3">
        <f t="shared" si="99"/>
        <v>1.1758124999999953E-2</v>
      </c>
      <c r="O1047" s="1">
        <v>0.88029517361111109</v>
      </c>
      <c r="P1047" t="s">
        <v>35</v>
      </c>
      <c r="Q1047">
        <v>38.5</v>
      </c>
      <c r="R1047">
        <v>33.31</v>
      </c>
      <c r="T1047" s="3">
        <f t="shared" si="100"/>
        <v>1180.2442129629665</v>
      </c>
      <c r="U1047" s="3">
        <f t="shared" si="101"/>
        <v>1.1802442129629664E-2</v>
      </c>
      <c r="V1047" s="1">
        <v>0.91995598379629628</v>
      </c>
      <c r="W1047" t="s">
        <v>35</v>
      </c>
      <c r="X1047">
        <v>39.5</v>
      </c>
      <c r="Y1047">
        <v>34.630000000000003</v>
      </c>
    </row>
    <row r="1048" spans="1:25" x14ac:dyDescent="0.25">
      <c r="A1048">
        <v>1046</v>
      </c>
      <c r="B1048">
        <v>39.25</v>
      </c>
      <c r="C1048">
        <v>35.130000000000003</v>
      </c>
      <c r="F1048" s="3">
        <f t="shared" si="96"/>
        <v>1182.8796296296296</v>
      </c>
      <c r="G1048" s="3">
        <f t="shared" si="97"/>
        <v>1.1828796296296296E-2</v>
      </c>
      <c r="H1048" s="1">
        <v>0.78645730324074081</v>
      </c>
      <c r="I1048" t="s">
        <v>35</v>
      </c>
      <c r="J1048">
        <v>39.25</v>
      </c>
      <c r="K1048">
        <v>35.44</v>
      </c>
      <c r="M1048" s="3">
        <f t="shared" si="98"/>
        <v>1176.9305555555554</v>
      </c>
      <c r="N1048" s="3">
        <f t="shared" si="99"/>
        <v>1.1769305555555554E-2</v>
      </c>
      <c r="O1048" s="1">
        <v>0.88030635416666669</v>
      </c>
      <c r="P1048" t="s">
        <v>35</v>
      </c>
      <c r="Q1048">
        <v>38.5</v>
      </c>
      <c r="R1048">
        <v>33.31</v>
      </c>
      <c r="T1048" s="3">
        <f t="shared" si="100"/>
        <v>1181.4039351851879</v>
      </c>
      <c r="U1048" s="3">
        <f t="shared" si="101"/>
        <v>1.1814039351851879E-2</v>
      </c>
      <c r="V1048" s="1">
        <v>0.9199675810185185</v>
      </c>
      <c r="W1048" t="s">
        <v>35</v>
      </c>
      <c r="X1048">
        <v>39.5</v>
      </c>
      <c r="Y1048">
        <v>34.56</v>
      </c>
    </row>
    <row r="1049" spans="1:25" x14ac:dyDescent="0.25">
      <c r="A1049">
        <v>1047</v>
      </c>
      <c r="B1049">
        <v>39</v>
      </c>
      <c r="C1049">
        <v>35.130000000000003</v>
      </c>
      <c r="F1049" s="3">
        <f t="shared" si="96"/>
        <v>1183.9884259259193</v>
      </c>
      <c r="G1049" s="3">
        <f t="shared" si="97"/>
        <v>1.1839884259259192E-2</v>
      </c>
      <c r="H1049" s="1">
        <v>0.78646839120370371</v>
      </c>
      <c r="I1049" t="s">
        <v>35</v>
      </c>
      <c r="J1049">
        <v>40</v>
      </c>
      <c r="K1049">
        <v>35.94</v>
      </c>
      <c r="M1049" s="3">
        <f t="shared" si="98"/>
        <v>1178.0497685185187</v>
      </c>
      <c r="N1049" s="3">
        <f t="shared" si="99"/>
        <v>1.1780497685185187E-2</v>
      </c>
      <c r="O1049" s="1">
        <v>0.88031754629629633</v>
      </c>
      <c r="P1049" t="s">
        <v>35</v>
      </c>
      <c r="Q1049">
        <v>38.75</v>
      </c>
      <c r="R1049">
        <v>33.380000000000003</v>
      </c>
      <c r="T1049" s="3">
        <f t="shared" si="100"/>
        <v>1182.5636574074206</v>
      </c>
      <c r="U1049" s="3">
        <f t="shared" si="101"/>
        <v>1.1825636574074205E-2</v>
      </c>
      <c r="V1049" s="1">
        <v>0.91997917824074082</v>
      </c>
      <c r="W1049" t="s">
        <v>35</v>
      </c>
      <c r="X1049">
        <v>39.5</v>
      </c>
      <c r="Y1049">
        <v>34.56</v>
      </c>
    </row>
    <row r="1050" spans="1:25" x14ac:dyDescent="0.25">
      <c r="A1050">
        <v>1048</v>
      </c>
      <c r="B1050">
        <v>39</v>
      </c>
      <c r="C1050">
        <v>35.130000000000003</v>
      </c>
      <c r="F1050" s="3">
        <f t="shared" si="96"/>
        <v>1185.212962962956</v>
      </c>
      <c r="G1050" s="3">
        <f t="shared" si="97"/>
        <v>1.185212962962956E-2</v>
      </c>
      <c r="H1050" s="1">
        <v>0.78648063657407408</v>
      </c>
      <c r="I1050" t="s">
        <v>35</v>
      </c>
      <c r="J1050">
        <v>39.5</v>
      </c>
      <c r="K1050">
        <v>35.44</v>
      </c>
      <c r="M1050" s="3">
        <f t="shared" si="98"/>
        <v>1179.164351851847</v>
      </c>
      <c r="N1050" s="3">
        <f t="shared" si="99"/>
        <v>1.1791643518518469E-2</v>
      </c>
      <c r="O1050" s="1">
        <v>0.88032869212962961</v>
      </c>
      <c r="P1050" t="s">
        <v>35</v>
      </c>
      <c r="Q1050">
        <v>38.75</v>
      </c>
      <c r="R1050">
        <v>33.380000000000003</v>
      </c>
      <c r="T1050" s="3">
        <f t="shared" si="100"/>
        <v>1183.8807870370504</v>
      </c>
      <c r="U1050" s="3">
        <f t="shared" si="101"/>
        <v>1.1838807870370505E-2</v>
      </c>
      <c r="V1050" s="1">
        <v>0.91999234953703712</v>
      </c>
      <c r="W1050" t="s">
        <v>35</v>
      </c>
      <c r="X1050">
        <v>39.75</v>
      </c>
      <c r="Y1050">
        <v>34.5</v>
      </c>
    </row>
    <row r="1051" spans="1:25" x14ac:dyDescent="0.25">
      <c r="A1051">
        <v>1049</v>
      </c>
      <c r="B1051">
        <v>38.75</v>
      </c>
      <c r="C1051">
        <v>35.130000000000003</v>
      </c>
      <c r="F1051" s="3">
        <f t="shared" si="96"/>
        <v>1186.3206018518536</v>
      </c>
      <c r="G1051" s="3">
        <f t="shared" si="97"/>
        <v>1.1863206018518535E-2</v>
      </c>
      <c r="H1051" s="1">
        <v>0.78649171296296305</v>
      </c>
      <c r="I1051" t="s">
        <v>35</v>
      </c>
      <c r="J1051">
        <v>39.5</v>
      </c>
      <c r="K1051">
        <v>35.5</v>
      </c>
      <c r="M1051" s="3">
        <f t="shared" si="98"/>
        <v>1180.2766203703686</v>
      </c>
      <c r="N1051" s="3">
        <f t="shared" si="99"/>
        <v>1.1802766203703685E-2</v>
      </c>
      <c r="O1051" s="1">
        <v>0.88033981481481483</v>
      </c>
      <c r="P1051" t="s">
        <v>35</v>
      </c>
      <c r="Q1051">
        <v>38.75</v>
      </c>
      <c r="R1051">
        <v>33.380000000000003</v>
      </c>
      <c r="T1051" s="3">
        <f t="shared" si="100"/>
        <v>1184.9942129629642</v>
      </c>
      <c r="U1051" s="3">
        <f t="shared" si="101"/>
        <v>1.1849942129629643E-2</v>
      </c>
      <c r="V1051" s="1">
        <v>0.92000348379629626</v>
      </c>
      <c r="W1051" t="s">
        <v>35</v>
      </c>
      <c r="X1051">
        <v>40</v>
      </c>
      <c r="Y1051">
        <v>34.5</v>
      </c>
    </row>
    <row r="1052" spans="1:25" x14ac:dyDescent="0.25">
      <c r="A1052">
        <v>1050</v>
      </c>
      <c r="B1052">
        <v>39.5</v>
      </c>
      <c r="C1052">
        <v>35.130000000000003</v>
      </c>
      <c r="F1052" s="3">
        <f t="shared" si="96"/>
        <v>1187.4201388888839</v>
      </c>
      <c r="G1052" s="3">
        <f t="shared" si="97"/>
        <v>1.1874201388888839E-2</v>
      </c>
      <c r="H1052" s="1">
        <v>0.78650270833333336</v>
      </c>
      <c r="I1052" t="s">
        <v>35</v>
      </c>
      <c r="J1052">
        <v>39</v>
      </c>
      <c r="K1052">
        <v>35.5</v>
      </c>
      <c r="M1052" s="3">
        <f t="shared" si="98"/>
        <v>1181.4062499999945</v>
      </c>
      <c r="N1052" s="3">
        <f t="shared" si="99"/>
        <v>1.1814062499999944E-2</v>
      </c>
      <c r="O1052" s="1">
        <v>0.88035111111111108</v>
      </c>
      <c r="P1052" t="s">
        <v>35</v>
      </c>
      <c r="Q1052">
        <v>38.75</v>
      </c>
      <c r="R1052">
        <v>33.380000000000003</v>
      </c>
      <c r="T1052" s="3">
        <f t="shared" si="100"/>
        <v>1186.1099537037067</v>
      </c>
      <c r="U1052" s="3">
        <f t="shared" si="101"/>
        <v>1.1861099537037068E-2</v>
      </c>
      <c r="V1052" s="1">
        <v>0.92001464120370369</v>
      </c>
      <c r="W1052" t="s">
        <v>35</v>
      </c>
      <c r="X1052">
        <v>40.25</v>
      </c>
      <c r="Y1052">
        <v>33.81</v>
      </c>
    </row>
    <row r="1053" spans="1:25" x14ac:dyDescent="0.25">
      <c r="A1053">
        <v>1051</v>
      </c>
      <c r="B1053">
        <v>39.25</v>
      </c>
      <c r="C1053">
        <v>35.130000000000003</v>
      </c>
      <c r="F1053" s="3">
        <f t="shared" si="96"/>
        <v>1188.7349537036962</v>
      </c>
      <c r="G1053" s="3">
        <f t="shared" si="97"/>
        <v>1.1887349537036962E-2</v>
      </c>
      <c r="H1053" s="1">
        <v>0.78651585648148148</v>
      </c>
      <c r="I1053" t="s">
        <v>35</v>
      </c>
      <c r="J1053">
        <v>39.5</v>
      </c>
      <c r="K1053">
        <v>36</v>
      </c>
      <c r="M1053" s="3">
        <f t="shared" si="98"/>
        <v>1182.5208333333226</v>
      </c>
      <c r="N1053" s="3">
        <f t="shared" si="99"/>
        <v>1.1825208333333226E-2</v>
      </c>
      <c r="O1053" s="1">
        <v>0.88036225694444437</v>
      </c>
      <c r="P1053" t="s">
        <v>35</v>
      </c>
      <c r="Q1053">
        <v>38.5</v>
      </c>
      <c r="R1053">
        <v>33.380000000000003</v>
      </c>
      <c r="T1053" s="3">
        <f t="shared" si="100"/>
        <v>1187.2627314814754</v>
      </c>
      <c r="U1053" s="3">
        <f t="shared" si="101"/>
        <v>1.1872627314814754E-2</v>
      </c>
      <c r="V1053" s="1">
        <v>0.92002616898148137</v>
      </c>
      <c r="W1053" t="s">
        <v>35</v>
      </c>
      <c r="X1053">
        <v>39.75</v>
      </c>
      <c r="Y1053">
        <v>33.94</v>
      </c>
    </row>
    <row r="1054" spans="1:25" x14ac:dyDescent="0.25">
      <c r="A1054">
        <v>1052</v>
      </c>
      <c r="B1054">
        <v>39.5</v>
      </c>
      <c r="C1054">
        <v>35.130000000000003</v>
      </c>
      <c r="F1054" s="3">
        <f t="shared" si="96"/>
        <v>1189.9166666666683</v>
      </c>
      <c r="G1054" s="3">
        <f t="shared" si="97"/>
        <v>1.1899166666666683E-2</v>
      </c>
      <c r="H1054" s="1">
        <v>0.7865276736111112</v>
      </c>
      <c r="I1054" t="s">
        <v>35</v>
      </c>
      <c r="J1054">
        <v>39.75</v>
      </c>
      <c r="K1054">
        <v>35.5</v>
      </c>
      <c r="M1054" s="3">
        <f t="shared" si="98"/>
        <v>1183.6354166666617</v>
      </c>
      <c r="N1054" s="3">
        <f t="shared" si="99"/>
        <v>1.1836354166666618E-2</v>
      </c>
      <c r="O1054" s="1">
        <v>0.88037340277777776</v>
      </c>
      <c r="P1054" t="s">
        <v>35</v>
      </c>
      <c r="Q1054">
        <v>38.75</v>
      </c>
      <c r="R1054">
        <v>33.44</v>
      </c>
      <c r="T1054" s="3">
        <f t="shared" si="100"/>
        <v>1188.3796296296434</v>
      </c>
      <c r="U1054" s="3">
        <f t="shared" si="101"/>
        <v>1.1883796296296434E-2</v>
      </c>
      <c r="V1054" s="1">
        <v>0.92003733796296305</v>
      </c>
      <c r="W1054" t="s">
        <v>35</v>
      </c>
      <c r="X1054">
        <v>40</v>
      </c>
      <c r="Y1054">
        <v>34.44</v>
      </c>
    </row>
    <row r="1055" spans="1:25" x14ac:dyDescent="0.25">
      <c r="A1055">
        <v>1053</v>
      </c>
      <c r="B1055">
        <v>39.25</v>
      </c>
      <c r="C1055">
        <v>35.130000000000003</v>
      </c>
      <c r="F1055" s="3">
        <f t="shared" si="96"/>
        <v>1191.0694444444371</v>
      </c>
      <c r="G1055" s="3">
        <f t="shared" si="97"/>
        <v>1.191069444444437E-2</v>
      </c>
      <c r="H1055" s="1">
        <v>0.78653920138888889</v>
      </c>
      <c r="I1055" t="s">
        <v>35</v>
      </c>
      <c r="J1055">
        <v>39.25</v>
      </c>
      <c r="K1055">
        <v>35.5</v>
      </c>
      <c r="M1055" s="3">
        <f t="shared" si="98"/>
        <v>1184.74999999999</v>
      </c>
      <c r="N1055" s="3">
        <f t="shared" si="99"/>
        <v>1.18474999999999E-2</v>
      </c>
      <c r="O1055" s="1">
        <v>0.88038454861111104</v>
      </c>
      <c r="P1055" t="s">
        <v>35</v>
      </c>
      <c r="Q1055">
        <v>38.75</v>
      </c>
      <c r="R1055">
        <v>33.44</v>
      </c>
      <c r="T1055" s="3">
        <f t="shared" si="100"/>
        <v>1189.4976851851814</v>
      </c>
      <c r="U1055" s="3">
        <f t="shared" si="101"/>
        <v>1.1894976851851813E-2</v>
      </c>
      <c r="V1055" s="1">
        <v>0.92004851851851843</v>
      </c>
      <c r="W1055" t="s">
        <v>35</v>
      </c>
      <c r="X1055">
        <v>40</v>
      </c>
      <c r="Y1055">
        <v>33.81</v>
      </c>
    </row>
    <row r="1056" spans="1:25" x14ac:dyDescent="0.25">
      <c r="A1056">
        <v>1054</v>
      </c>
      <c r="B1056">
        <v>39.75</v>
      </c>
      <c r="C1056">
        <v>35.06</v>
      </c>
      <c r="F1056" s="3">
        <f t="shared" si="96"/>
        <v>1192.1736111111136</v>
      </c>
      <c r="G1056" s="3">
        <f t="shared" si="97"/>
        <v>1.1921736111111136E-2</v>
      </c>
      <c r="H1056" s="1">
        <v>0.78655024305555565</v>
      </c>
      <c r="I1056" t="s">
        <v>35</v>
      </c>
      <c r="J1056">
        <v>39.5</v>
      </c>
      <c r="K1056">
        <v>36</v>
      </c>
      <c r="M1056" s="3">
        <f t="shared" si="98"/>
        <v>1185.86805555555</v>
      </c>
      <c r="N1056" s="3">
        <f t="shared" si="99"/>
        <v>1.1858680555555501E-2</v>
      </c>
      <c r="O1056" s="1">
        <v>0.88039572916666664</v>
      </c>
      <c r="P1056" t="s">
        <v>35</v>
      </c>
      <c r="Q1056">
        <v>38.25</v>
      </c>
      <c r="R1056">
        <v>33.380000000000003</v>
      </c>
      <c r="T1056" s="3">
        <f t="shared" si="100"/>
        <v>1190.6157407407413</v>
      </c>
      <c r="U1056" s="3">
        <f t="shared" si="101"/>
        <v>1.1906157407407414E-2</v>
      </c>
      <c r="V1056" s="1">
        <v>0.92005969907407403</v>
      </c>
      <c r="W1056" t="s">
        <v>35</v>
      </c>
      <c r="X1056">
        <v>40.25</v>
      </c>
      <c r="Y1056">
        <v>33.880000000000003</v>
      </c>
    </row>
    <row r="1057" spans="1:25" x14ac:dyDescent="0.25">
      <c r="A1057">
        <v>1055</v>
      </c>
      <c r="B1057">
        <v>39.75</v>
      </c>
      <c r="C1057">
        <v>35</v>
      </c>
      <c r="F1057" s="3">
        <f t="shared" si="96"/>
        <v>1193.317129629623</v>
      </c>
      <c r="G1057" s="3">
        <f t="shared" si="97"/>
        <v>1.193317129629623E-2</v>
      </c>
      <c r="H1057" s="1">
        <v>0.78656167824074075</v>
      </c>
      <c r="I1057" t="s">
        <v>35</v>
      </c>
      <c r="J1057">
        <v>39.5</v>
      </c>
      <c r="K1057">
        <v>35.5</v>
      </c>
      <c r="M1057" s="3">
        <f t="shared" si="98"/>
        <v>1186.9814814814861</v>
      </c>
      <c r="N1057" s="3">
        <f t="shared" si="99"/>
        <v>1.1869814814814861E-2</v>
      </c>
      <c r="O1057" s="1">
        <v>0.880406863425926</v>
      </c>
      <c r="P1057" t="s">
        <v>35</v>
      </c>
      <c r="Q1057">
        <v>38.5</v>
      </c>
      <c r="R1057">
        <v>33.380000000000003</v>
      </c>
      <c r="T1057" s="3">
        <f t="shared" si="100"/>
        <v>1191.7337962963015</v>
      </c>
      <c r="U1057" s="3">
        <f t="shared" si="101"/>
        <v>1.1917337962963015E-2</v>
      </c>
      <c r="V1057" s="1">
        <v>0.92007087962962963</v>
      </c>
      <c r="W1057" t="s">
        <v>35</v>
      </c>
      <c r="X1057">
        <v>40.25</v>
      </c>
      <c r="Y1057">
        <v>33.880000000000003</v>
      </c>
    </row>
    <row r="1058" spans="1:25" x14ac:dyDescent="0.25">
      <c r="A1058">
        <v>1056</v>
      </c>
      <c r="B1058">
        <v>39.5</v>
      </c>
      <c r="C1058">
        <v>34.94</v>
      </c>
      <c r="F1058" s="3">
        <f t="shared" si="96"/>
        <v>1194.4247685185094</v>
      </c>
      <c r="G1058" s="3">
        <f t="shared" si="97"/>
        <v>1.1944247685185094E-2</v>
      </c>
      <c r="H1058" s="1">
        <v>0.78657275462962961</v>
      </c>
      <c r="I1058" t="s">
        <v>35</v>
      </c>
      <c r="J1058">
        <v>39.25</v>
      </c>
      <c r="K1058">
        <v>35.5</v>
      </c>
      <c r="M1058" s="3">
        <f t="shared" si="98"/>
        <v>1188.1018518518415</v>
      </c>
      <c r="N1058" s="3">
        <f t="shared" si="99"/>
        <v>1.1881018518518416E-2</v>
      </c>
      <c r="O1058" s="1">
        <v>0.88041806712962956</v>
      </c>
      <c r="P1058" t="s">
        <v>35</v>
      </c>
      <c r="Q1058">
        <v>38.75</v>
      </c>
      <c r="R1058">
        <v>33.380000000000003</v>
      </c>
      <c r="T1058" s="3">
        <f t="shared" si="100"/>
        <v>1192.8495370370329</v>
      </c>
      <c r="U1058" s="3">
        <f t="shared" si="101"/>
        <v>1.1928495370370329E-2</v>
      </c>
      <c r="V1058" s="1">
        <v>0.92008203703703695</v>
      </c>
      <c r="W1058" t="s">
        <v>35</v>
      </c>
      <c r="X1058">
        <v>40.25</v>
      </c>
      <c r="Y1058">
        <v>33.880000000000003</v>
      </c>
    </row>
    <row r="1059" spans="1:25" x14ac:dyDescent="0.25">
      <c r="A1059">
        <v>1057</v>
      </c>
      <c r="B1059">
        <v>39.75</v>
      </c>
      <c r="C1059">
        <v>35.06</v>
      </c>
      <c r="F1059" s="3">
        <f t="shared" si="96"/>
        <v>1195.5266203703575</v>
      </c>
      <c r="G1059" s="3">
        <f t="shared" si="97"/>
        <v>1.1955266203703574E-2</v>
      </c>
      <c r="H1059" s="1">
        <v>0.78658377314814809</v>
      </c>
      <c r="I1059" t="s">
        <v>35</v>
      </c>
      <c r="J1059">
        <v>39.25</v>
      </c>
      <c r="K1059">
        <v>36</v>
      </c>
      <c r="M1059" s="3">
        <f t="shared" si="98"/>
        <v>1189.1817129629612</v>
      </c>
      <c r="N1059" s="3">
        <f t="shared" si="99"/>
        <v>1.1891817129629612E-2</v>
      </c>
      <c r="O1059" s="1">
        <v>0.88042886574074075</v>
      </c>
      <c r="P1059" t="s">
        <v>35</v>
      </c>
      <c r="Q1059">
        <v>38.75</v>
      </c>
      <c r="R1059">
        <v>33.380000000000003</v>
      </c>
      <c r="T1059" s="3">
        <f t="shared" si="100"/>
        <v>1193.9317129629701</v>
      </c>
      <c r="U1059" s="3">
        <f t="shared" si="101"/>
        <v>1.1939317129629701E-2</v>
      </c>
      <c r="V1059" s="1">
        <v>0.92009285879629632</v>
      </c>
      <c r="W1059" t="s">
        <v>35</v>
      </c>
      <c r="X1059">
        <v>40.5</v>
      </c>
      <c r="Y1059">
        <v>33.81</v>
      </c>
    </row>
    <row r="1060" spans="1:25" x14ac:dyDescent="0.25">
      <c r="A1060">
        <v>1058</v>
      </c>
      <c r="B1060">
        <v>39.75</v>
      </c>
      <c r="C1060">
        <v>35</v>
      </c>
      <c r="F1060" s="3">
        <f t="shared" si="96"/>
        <v>1196.6412037036966</v>
      </c>
      <c r="G1060" s="3">
        <f t="shared" si="97"/>
        <v>1.1966412037036966E-2</v>
      </c>
      <c r="H1060" s="1">
        <v>0.78659491898148148</v>
      </c>
      <c r="I1060" t="s">
        <v>35</v>
      </c>
      <c r="J1060">
        <v>38.75</v>
      </c>
      <c r="K1060">
        <v>36</v>
      </c>
      <c r="M1060" s="3">
        <f t="shared" si="98"/>
        <v>1190.2939814814829</v>
      </c>
      <c r="N1060" s="3">
        <f t="shared" si="99"/>
        <v>1.1902939814814828E-2</v>
      </c>
      <c r="O1060" s="1">
        <v>0.88043998842592597</v>
      </c>
      <c r="P1060" t="s">
        <v>35</v>
      </c>
      <c r="Q1060">
        <v>38.75</v>
      </c>
      <c r="R1060">
        <v>33.380000000000003</v>
      </c>
      <c r="T1060" s="3">
        <f t="shared" si="100"/>
        <v>1195.041666666674</v>
      </c>
      <c r="U1060" s="3">
        <f t="shared" si="101"/>
        <v>1.1950416666666741E-2</v>
      </c>
      <c r="V1060" s="1">
        <v>0.92010395833333336</v>
      </c>
      <c r="W1060" t="s">
        <v>35</v>
      </c>
      <c r="X1060">
        <v>40.5</v>
      </c>
      <c r="Y1060">
        <v>33.880000000000003</v>
      </c>
    </row>
    <row r="1061" spans="1:25" x14ac:dyDescent="0.25">
      <c r="A1061">
        <v>1059</v>
      </c>
      <c r="B1061">
        <v>40</v>
      </c>
      <c r="C1061">
        <v>35</v>
      </c>
      <c r="F1061" s="3">
        <f t="shared" si="96"/>
        <v>1197.7615740740632</v>
      </c>
      <c r="G1061" s="3">
        <f t="shared" si="97"/>
        <v>1.1977615740740633E-2</v>
      </c>
      <c r="H1061" s="1">
        <v>0.78660612268518515</v>
      </c>
      <c r="I1061" t="s">
        <v>35</v>
      </c>
      <c r="J1061">
        <v>39</v>
      </c>
      <c r="K1061">
        <v>36</v>
      </c>
      <c r="M1061" s="3">
        <f t="shared" si="98"/>
        <v>1191.4062500000045</v>
      </c>
      <c r="N1061" s="3">
        <f t="shared" si="99"/>
        <v>1.1914062500000044E-2</v>
      </c>
      <c r="O1061" s="1">
        <v>0.88045111111111118</v>
      </c>
      <c r="P1061" t="s">
        <v>35</v>
      </c>
      <c r="Q1061">
        <v>38.75</v>
      </c>
      <c r="R1061">
        <v>33.380000000000003</v>
      </c>
      <c r="T1061" s="3">
        <f t="shared" si="100"/>
        <v>1196.1608796296375</v>
      </c>
      <c r="U1061" s="3">
        <f t="shared" si="101"/>
        <v>1.1961608796296375E-2</v>
      </c>
      <c r="V1061" s="1">
        <v>0.92011515046296299</v>
      </c>
      <c r="W1061" t="s">
        <v>35</v>
      </c>
      <c r="X1061">
        <v>40.75</v>
      </c>
      <c r="Y1061">
        <v>33.880000000000003</v>
      </c>
    </row>
    <row r="1062" spans="1:25" x14ac:dyDescent="0.25">
      <c r="A1062">
        <v>1060</v>
      </c>
      <c r="B1062">
        <v>40.25</v>
      </c>
      <c r="C1062">
        <v>35</v>
      </c>
      <c r="F1062" s="3">
        <f t="shared" si="96"/>
        <v>1199.0659722222131</v>
      </c>
      <c r="G1062" s="3">
        <f t="shared" si="97"/>
        <v>1.199065972222213E-2</v>
      </c>
      <c r="H1062" s="1">
        <v>0.78661916666666665</v>
      </c>
      <c r="I1062" t="s">
        <v>35</v>
      </c>
      <c r="J1062">
        <v>39.5</v>
      </c>
      <c r="K1062">
        <v>36</v>
      </c>
      <c r="M1062" s="3">
        <f t="shared" si="98"/>
        <v>1192.5231481481501</v>
      </c>
      <c r="N1062" s="3">
        <f t="shared" si="99"/>
        <v>1.1925231481481502E-2</v>
      </c>
      <c r="O1062" s="1">
        <v>0.88046228009259264</v>
      </c>
      <c r="P1062" t="s">
        <v>35</v>
      </c>
      <c r="Q1062">
        <v>38.5</v>
      </c>
      <c r="R1062">
        <v>33.380000000000003</v>
      </c>
      <c r="T1062" s="3">
        <f t="shared" si="100"/>
        <v>1197.2754629629655</v>
      </c>
      <c r="U1062" s="3">
        <f t="shared" si="101"/>
        <v>1.1972754629629656E-2</v>
      </c>
      <c r="V1062" s="1">
        <v>0.92012629629629628</v>
      </c>
      <c r="W1062" t="s">
        <v>35</v>
      </c>
      <c r="X1062">
        <v>40.5</v>
      </c>
      <c r="Y1062">
        <v>33.880000000000003</v>
      </c>
    </row>
    <row r="1063" spans="1:25" x14ac:dyDescent="0.25">
      <c r="A1063">
        <v>1061</v>
      </c>
      <c r="B1063">
        <v>40.75</v>
      </c>
      <c r="C1063">
        <v>35</v>
      </c>
      <c r="F1063" s="3">
        <f t="shared" si="96"/>
        <v>1200.2175925925785</v>
      </c>
      <c r="G1063" s="3">
        <f t="shared" si="97"/>
        <v>1.2002175925925784E-2</v>
      </c>
      <c r="H1063" s="1">
        <v>0.7866306828703703</v>
      </c>
      <c r="I1063" t="s">
        <v>35</v>
      </c>
      <c r="J1063">
        <v>39.25</v>
      </c>
      <c r="K1063">
        <v>35.380000000000003</v>
      </c>
      <c r="M1063" s="3">
        <f t="shared" si="98"/>
        <v>1193.6331018518542</v>
      </c>
      <c r="N1063" s="3">
        <f t="shared" si="99"/>
        <v>1.1936331018518542E-2</v>
      </c>
      <c r="O1063" s="1">
        <v>0.88047337962962968</v>
      </c>
      <c r="P1063" t="s">
        <v>35</v>
      </c>
      <c r="Q1063">
        <v>38.5</v>
      </c>
      <c r="R1063">
        <v>33.31</v>
      </c>
      <c r="T1063" s="3">
        <f t="shared" si="100"/>
        <v>1198.3958333333433</v>
      </c>
      <c r="U1063" s="3">
        <f t="shared" si="101"/>
        <v>1.1983958333333433E-2</v>
      </c>
      <c r="V1063" s="1">
        <v>0.92013750000000005</v>
      </c>
      <c r="W1063" t="s">
        <v>35</v>
      </c>
      <c r="X1063">
        <v>40.75</v>
      </c>
      <c r="Y1063">
        <v>33.94</v>
      </c>
    </row>
    <row r="1064" spans="1:25" x14ac:dyDescent="0.25">
      <c r="A1064">
        <v>1062</v>
      </c>
      <c r="B1064">
        <v>41</v>
      </c>
      <c r="C1064">
        <v>35.06</v>
      </c>
      <c r="F1064" s="3">
        <f t="shared" si="96"/>
        <v>1201.3287037036969</v>
      </c>
      <c r="G1064" s="3">
        <f t="shared" si="97"/>
        <v>1.2013287037036968E-2</v>
      </c>
      <c r="H1064" s="1">
        <v>0.78664179398148149</v>
      </c>
      <c r="I1064" t="s">
        <v>35</v>
      </c>
      <c r="J1064">
        <v>39.25</v>
      </c>
      <c r="K1064">
        <v>36.06</v>
      </c>
      <c r="M1064" s="3">
        <f t="shared" si="98"/>
        <v>1194.7488425925967</v>
      </c>
      <c r="N1064" s="3">
        <f t="shared" si="99"/>
        <v>1.1947488425925967E-2</v>
      </c>
      <c r="O1064" s="1">
        <v>0.88048453703703711</v>
      </c>
      <c r="P1064" t="s">
        <v>35</v>
      </c>
      <c r="Q1064">
        <v>38.75</v>
      </c>
      <c r="R1064">
        <v>33.31</v>
      </c>
      <c r="T1064" s="3">
        <f t="shared" si="100"/>
        <v>1199.5138888888923</v>
      </c>
      <c r="U1064" s="3">
        <f t="shared" si="101"/>
        <v>1.1995138888888923E-2</v>
      </c>
      <c r="V1064" s="1">
        <v>0.92014868055555554</v>
      </c>
      <c r="W1064" t="s">
        <v>35</v>
      </c>
      <c r="X1064">
        <v>40.25</v>
      </c>
      <c r="Y1064">
        <v>33.94</v>
      </c>
    </row>
    <row r="1065" spans="1:25" x14ac:dyDescent="0.25">
      <c r="A1065">
        <v>1063</v>
      </c>
      <c r="B1065">
        <v>41</v>
      </c>
      <c r="C1065">
        <v>35.06</v>
      </c>
      <c r="F1065" s="3">
        <f t="shared" si="96"/>
        <v>1202.43518518518</v>
      </c>
      <c r="G1065" s="3">
        <f t="shared" si="97"/>
        <v>1.20243518518518E-2</v>
      </c>
      <c r="H1065" s="1">
        <v>0.78665285879629632</v>
      </c>
      <c r="I1065" t="s">
        <v>35</v>
      </c>
      <c r="J1065">
        <v>39.25</v>
      </c>
      <c r="K1065">
        <v>36</v>
      </c>
      <c r="M1065" s="3">
        <f t="shared" si="98"/>
        <v>1195.8587962963009</v>
      </c>
      <c r="N1065" s="3">
        <f t="shared" si="99"/>
        <v>1.1958587962963008E-2</v>
      </c>
      <c r="O1065" s="1">
        <v>0.88049563657407415</v>
      </c>
      <c r="P1065" t="s">
        <v>35</v>
      </c>
      <c r="Q1065">
        <v>38.5</v>
      </c>
      <c r="R1065">
        <v>33.31</v>
      </c>
      <c r="T1065" s="3">
        <f t="shared" si="100"/>
        <v>1200.6307870370492</v>
      </c>
      <c r="U1065" s="3">
        <f t="shared" si="101"/>
        <v>1.2006307870370492E-2</v>
      </c>
      <c r="V1065" s="1">
        <v>0.92015984953703711</v>
      </c>
      <c r="W1065" t="s">
        <v>35</v>
      </c>
      <c r="X1065">
        <v>40.75</v>
      </c>
      <c r="Y1065">
        <v>33.94</v>
      </c>
    </row>
    <row r="1066" spans="1:25" x14ac:dyDescent="0.25">
      <c r="A1066">
        <v>1064</v>
      </c>
      <c r="B1066">
        <v>41</v>
      </c>
      <c r="C1066">
        <v>35.130000000000003</v>
      </c>
      <c r="F1066" s="3">
        <f t="shared" si="96"/>
        <v>1203.7731481481462</v>
      </c>
      <c r="G1066" s="3">
        <f t="shared" si="97"/>
        <v>1.2037731481481462E-2</v>
      </c>
      <c r="H1066" s="1">
        <v>0.78666623842592598</v>
      </c>
      <c r="I1066" t="s">
        <v>35</v>
      </c>
      <c r="J1066">
        <v>39.75</v>
      </c>
      <c r="K1066">
        <v>36</v>
      </c>
      <c r="M1066" s="3">
        <f t="shared" si="98"/>
        <v>1197.0104166666663</v>
      </c>
      <c r="N1066" s="3">
        <f t="shared" si="99"/>
        <v>1.1970104166666662E-2</v>
      </c>
      <c r="O1066" s="1">
        <v>0.8805071527777778</v>
      </c>
      <c r="P1066" t="s">
        <v>35</v>
      </c>
      <c r="Q1066">
        <v>38.75</v>
      </c>
      <c r="R1066">
        <v>33.25</v>
      </c>
      <c r="T1066" s="3">
        <f t="shared" si="100"/>
        <v>1201.7071759259256</v>
      </c>
      <c r="U1066" s="3">
        <f t="shared" si="101"/>
        <v>1.2017071759259257E-2</v>
      </c>
      <c r="V1066" s="1">
        <v>0.92017061342592588</v>
      </c>
      <c r="W1066" t="s">
        <v>35</v>
      </c>
      <c r="X1066">
        <v>40.5</v>
      </c>
      <c r="Y1066">
        <v>34</v>
      </c>
    </row>
    <row r="1067" spans="1:25" x14ac:dyDescent="0.25">
      <c r="A1067">
        <v>1065</v>
      </c>
      <c r="B1067">
        <v>41</v>
      </c>
      <c r="C1067">
        <v>35.130000000000003</v>
      </c>
      <c r="F1067" s="3">
        <f t="shared" si="96"/>
        <v>1204.9525462962786</v>
      </c>
      <c r="G1067" s="3">
        <f t="shared" si="97"/>
        <v>1.2049525462962785E-2</v>
      </c>
      <c r="H1067" s="1">
        <v>0.7866780324074073</v>
      </c>
      <c r="I1067" t="s">
        <v>35</v>
      </c>
      <c r="J1067">
        <v>39.25</v>
      </c>
      <c r="K1067">
        <v>35.5</v>
      </c>
      <c r="M1067" s="3">
        <f t="shared" si="98"/>
        <v>1198.123842592591</v>
      </c>
      <c r="N1067" s="3">
        <f t="shared" si="99"/>
        <v>1.1981238425925911E-2</v>
      </c>
      <c r="O1067" s="1">
        <v>0.88051828703703705</v>
      </c>
      <c r="P1067" t="s">
        <v>35</v>
      </c>
      <c r="Q1067">
        <v>38.25</v>
      </c>
      <c r="R1067">
        <v>33.25</v>
      </c>
      <c r="T1067" s="3">
        <f t="shared" si="100"/>
        <v>1202.8240740740714</v>
      </c>
      <c r="U1067" s="3">
        <f t="shared" si="101"/>
        <v>1.2028240740740714E-2</v>
      </c>
      <c r="V1067" s="1">
        <v>0.92018178240740733</v>
      </c>
      <c r="W1067" t="s">
        <v>35</v>
      </c>
      <c r="X1067">
        <v>40.25</v>
      </c>
      <c r="Y1067">
        <v>34.06</v>
      </c>
    </row>
    <row r="1068" spans="1:25" x14ac:dyDescent="0.25">
      <c r="A1068">
        <v>1066</v>
      </c>
      <c r="B1068">
        <v>40.5</v>
      </c>
      <c r="C1068">
        <v>35.130000000000003</v>
      </c>
      <c r="F1068" s="3">
        <f t="shared" si="96"/>
        <v>1206.09606481481</v>
      </c>
      <c r="G1068" s="3">
        <f t="shared" si="97"/>
        <v>1.20609606481481E-2</v>
      </c>
      <c r="H1068" s="1">
        <v>0.78668946759259262</v>
      </c>
      <c r="I1068" t="s">
        <v>35</v>
      </c>
      <c r="J1068">
        <v>39.5</v>
      </c>
      <c r="K1068">
        <v>35.94</v>
      </c>
      <c r="M1068" s="3">
        <f t="shared" si="98"/>
        <v>1199.5266203703613</v>
      </c>
      <c r="N1068" s="3">
        <f t="shared" si="99"/>
        <v>1.1995266203703614E-2</v>
      </c>
      <c r="O1068" s="1">
        <v>0.88053231481481475</v>
      </c>
      <c r="P1068" t="s">
        <v>35</v>
      </c>
      <c r="Q1068">
        <v>39</v>
      </c>
      <c r="R1068">
        <v>33.25</v>
      </c>
      <c r="T1068" s="3">
        <f t="shared" si="100"/>
        <v>1203.9351851851898</v>
      </c>
      <c r="U1068" s="3">
        <f t="shared" si="101"/>
        <v>1.2039351851851898E-2</v>
      </c>
      <c r="V1068" s="1">
        <v>0.92019289351851852</v>
      </c>
      <c r="W1068" t="s">
        <v>35</v>
      </c>
      <c r="X1068">
        <v>40.5</v>
      </c>
      <c r="Y1068">
        <v>34.06</v>
      </c>
    </row>
    <row r="1069" spans="1:25" x14ac:dyDescent="0.25">
      <c r="A1069">
        <v>1067</v>
      </c>
      <c r="B1069">
        <v>41</v>
      </c>
      <c r="C1069">
        <v>35.19</v>
      </c>
      <c r="F1069" s="3">
        <f t="shared" si="96"/>
        <v>1207.2384259259272</v>
      </c>
      <c r="G1069" s="3">
        <f t="shared" si="97"/>
        <v>1.2072384259259272E-2</v>
      </c>
      <c r="H1069" s="1">
        <v>0.78670089120370379</v>
      </c>
      <c r="I1069" t="s">
        <v>35</v>
      </c>
      <c r="J1069">
        <v>39.75</v>
      </c>
      <c r="K1069">
        <v>35.44</v>
      </c>
      <c r="M1069" s="3">
        <f t="shared" si="98"/>
        <v>1200.714120370372</v>
      </c>
      <c r="N1069" s="3">
        <f t="shared" si="99"/>
        <v>1.200714120370372E-2</v>
      </c>
      <c r="O1069" s="1">
        <v>0.88054418981481486</v>
      </c>
      <c r="P1069" t="s">
        <v>35</v>
      </c>
      <c r="Q1069">
        <v>38.5</v>
      </c>
      <c r="R1069">
        <v>32.75</v>
      </c>
      <c r="T1069" s="3">
        <f t="shared" si="100"/>
        <v>1205.0543981481533</v>
      </c>
      <c r="U1069" s="3">
        <f t="shared" si="101"/>
        <v>1.2050543981481532E-2</v>
      </c>
      <c r="V1069" s="1">
        <v>0.92020408564814815</v>
      </c>
      <c r="W1069" t="s">
        <v>35</v>
      </c>
      <c r="X1069">
        <v>41</v>
      </c>
      <c r="Y1069">
        <v>34.130000000000003</v>
      </c>
    </row>
    <row r="1070" spans="1:25" x14ac:dyDescent="0.25">
      <c r="A1070">
        <v>1068</v>
      </c>
      <c r="B1070">
        <v>41</v>
      </c>
      <c r="C1070">
        <v>35.25</v>
      </c>
      <c r="F1070" s="3">
        <f t="shared" si="96"/>
        <v>1208.3900462962927</v>
      </c>
      <c r="G1070" s="3">
        <f t="shared" si="97"/>
        <v>1.2083900462962927E-2</v>
      </c>
      <c r="H1070" s="1">
        <v>0.78671240740740744</v>
      </c>
      <c r="I1070" t="s">
        <v>35</v>
      </c>
      <c r="J1070">
        <v>39.75</v>
      </c>
      <c r="K1070">
        <v>35.44</v>
      </c>
      <c r="M1070" s="3">
        <f t="shared" si="98"/>
        <v>1201.824074074076</v>
      </c>
      <c r="N1070" s="3">
        <f t="shared" si="99"/>
        <v>1.201824074074076E-2</v>
      </c>
      <c r="O1070" s="1">
        <v>0.8805552893518519</v>
      </c>
      <c r="P1070" t="s">
        <v>35</v>
      </c>
      <c r="Q1070">
        <v>38.25</v>
      </c>
      <c r="R1070">
        <v>33.19</v>
      </c>
      <c r="T1070" s="3">
        <f t="shared" si="100"/>
        <v>1206.1736111111165</v>
      </c>
      <c r="U1070" s="3">
        <f t="shared" si="101"/>
        <v>1.2061736111111165E-2</v>
      </c>
      <c r="V1070" s="1">
        <v>0.92021527777777778</v>
      </c>
      <c r="W1070" t="s">
        <v>35</v>
      </c>
      <c r="X1070">
        <v>40.75</v>
      </c>
      <c r="Y1070">
        <v>34.19</v>
      </c>
    </row>
    <row r="1071" spans="1:25" x14ac:dyDescent="0.25">
      <c r="A1071">
        <v>1069</v>
      </c>
      <c r="B1071">
        <v>41.25</v>
      </c>
      <c r="C1071">
        <v>35.31</v>
      </c>
      <c r="F1071" s="3">
        <f t="shared" si="96"/>
        <v>1209.4976851851791</v>
      </c>
      <c r="G1071" s="3">
        <f t="shared" si="97"/>
        <v>1.2094976851851791E-2</v>
      </c>
      <c r="H1071" s="1">
        <v>0.78672348379629631</v>
      </c>
      <c r="I1071" t="s">
        <v>35</v>
      </c>
      <c r="J1071">
        <v>39.75</v>
      </c>
      <c r="K1071">
        <v>35.44</v>
      </c>
      <c r="M1071" s="3">
        <f t="shared" si="98"/>
        <v>1202.9409722222217</v>
      </c>
      <c r="N1071" s="3">
        <f t="shared" si="99"/>
        <v>1.2029409722222217E-2</v>
      </c>
      <c r="O1071" s="1">
        <v>0.88056645833333336</v>
      </c>
      <c r="P1071" t="s">
        <v>35</v>
      </c>
      <c r="Q1071">
        <v>38.25</v>
      </c>
      <c r="R1071">
        <v>33.19</v>
      </c>
      <c r="T1071" s="3">
        <f t="shared" si="100"/>
        <v>1207.2928240740689</v>
      </c>
      <c r="U1071" s="3">
        <f t="shared" si="101"/>
        <v>1.2072928240740688E-2</v>
      </c>
      <c r="V1071" s="1">
        <v>0.92022646990740731</v>
      </c>
      <c r="W1071" t="s">
        <v>35</v>
      </c>
      <c r="X1071">
        <v>40.75</v>
      </c>
      <c r="Y1071">
        <v>34.19</v>
      </c>
    </row>
    <row r="1072" spans="1:25" x14ac:dyDescent="0.25">
      <c r="A1072">
        <v>1070</v>
      </c>
      <c r="B1072">
        <v>41</v>
      </c>
      <c r="C1072">
        <v>35.31</v>
      </c>
      <c r="F1072" s="3">
        <f t="shared" si="96"/>
        <v>1210.6053240740766</v>
      </c>
      <c r="G1072" s="3">
        <f t="shared" si="97"/>
        <v>1.2106053240740766E-2</v>
      </c>
      <c r="H1072" s="1">
        <v>0.78673456018518528</v>
      </c>
      <c r="I1072" t="s">
        <v>35</v>
      </c>
      <c r="J1072">
        <v>39.75</v>
      </c>
      <c r="K1072">
        <v>35.5</v>
      </c>
      <c r="M1072" s="3">
        <f t="shared" si="98"/>
        <v>1204.0289351851864</v>
      </c>
      <c r="N1072" s="3">
        <f t="shared" si="99"/>
        <v>1.2040289351851863E-2</v>
      </c>
      <c r="O1072" s="1">
        <v>0.880577337962963</v>
      </c>
      <c r="P1072" t="s">
        <v>35</v>
      </c>
      <c r="Q1072">
        <v>38.25</v>
      </c>
      <c r="R1072">
        <v>33.130000000000003</v>
      </c>
      <c r="T1072" s="3">
        <f t="shared" si="100"/>
        <v>1208.4097222222367</v>
      </c>
      <c r="U1072" s="3">
        <f t="shared" si="101"/>
        <v>1.2084097222222367E-2</v>
      </c>
      <c r="V1072" s="1">
        <v>0.92023763888888899</v>
      </c>
      <c r="W1072" t="s">
        <v>35</v>
      </c>
      <c r="X1072">
        <v>40.5</v>
      </c>
      <c r="Y1072">
        <v>34.25</v>
      </c>
    </row>
    <row r="1073" spans="1:25" x14ac:dyDescent="0.25">
      <c r="A1073">
        <v>1071</v>
      </c>
      <c r="B1073">
        <v>41</v>
      </c>
      <c r="C1073">
        <v>35.31</v>
      </c>
      <c r="F1073" s="3">
        <f t="shared" si="96"/>
        <v>1211.712962962963</v>
      </c>
      <c r="G1073" s="3">
        <f t="shared" si="97"/>
        <v>1.211712962962963E-2</v>
      </c>
      <c r="H1073" s="1">
        <v>0.78674563657407415</v>
      </c>
      <c r="I1073" t="s">
        <v>35</v>
      </c>
      <c r="J1073">
        <v>40</v>
      </c>
      <c r="K1073">
        <v>35.5</v>
      </c>
      <c r="M1073" s="3">
        <f t="shared" si="98"/>
        <v>1205.1539351851882</v>
      </c>
      <c r="N1073" s="3">
        <f t="shared" si="99"/>
        <v>1.2051539351851881E-2</v>
      </c>
      <c r="O1073" s="1">
        <v>0.88058858796296302</v>
      </c>
      <c r="P1073" t="s">
        <v>35</v>
      </c>
      <c r="Q1073">
        <v>38.5</v>
      </c>
      <c r="R1073">
        <v>33.130000000000003</v>
      </c>
      <c r="T1073" s="3">
        <f t="shared" si="100"/>
        <v>1209.5231481481505</v>
      </c>
      <c r="U1073" s="3">
        <f t="shared" si="101"/>
        <v>1.2095231481481505E-2</v>
      </c>
      <c r="V1073" s="1">
        <v>0.92024877314814812</v>
      </c>
      <c r="W1073" t="s">
        <v>35</v>
      </c>
      <c r="X1073">
        <v>40.25</v>
      </c>
      <c r="Y1073">
        <v>34.25</v>
      </c>
    </row>
    <row r="1074" spans="1:25" x14ac:dyDescent="0.25">
      <c r="A1074">
        <v>1072</v>
      </c>
      <c r="B1074">
        <v>40.75</v>
      </c>
      <c r="C1074">
        <v>35.31</v>
      </c>
      <c r="F1074" s="3">
        <f t="shared" si="96"/>
        <v>1212.8206018518383</v>
      </c>
      <c r="G1074" s="3">
        <f t="shared" si="97"/>
        <v>1.2128206018518384E-2</v>
      </c>
      <c r="H1074" s="1">
        <v>0.7867567129629629</v>
      </c>
      <c r="I1074" t="s">
        <v>35</v>
      </c>
      <c r="J1074">
        <v>40</v>
      </c>
      <c r="K1074">
        <v>35.5</v>
      </c>
      <c r="M1074" s="3">
        <f t="shared" si="98"/>
        <v>1206.2662037036987</v>
      </c>
      <c r="N1074" s="3">
        <f t="shared" si="99"/>
        <v>1.2062662037036986E-2</v>
      </c>
      <c r="O1074" s="1">
        <v>0.88059971064814813</v>
      </c>
      <c r="P1074" t="s">
        <v>35</v>
      </c>
      <c r="Q1074">
        <v>38.75</v>
      </c>
      <c r="R1074">
        <v>33.06</v>
      </c>
      <c r="T1074" s="3">
        <f t="shared" si="100"/>
        <v>1210.6030092592591</v>
      </c>
      <c r="U1074" s="3">
        <f t="shared" si="101"/>
        <v>1.210603009259259E-2</v>
      </c>
      <c r="V1074" s="1">
        <v>0.92025957175925921</v>
      </c>
      <c r="W1074" t="s">
        <v>35</v>
      </c>
      <c r="X1074">
        <v>40.5</v>
      </c>
      <c r="Y1074">
        <v>34.380000000000003</v>
      </c>
    </row>
    <row r="1075" spans="1:25" x14ac:dyDescent="0.25">
      <c r="A1075">
        <v>1073</v>
      </c>
      <c r="B1075">
        <v>41</v>
      </c>
      <c r="C1075">
        <v>35.31</v>
      </c>
      <c r="F1075" s="3">
        <f t="shared" si="96"/>
        <v>1213.9178240740735</v>
      </c>
      <c r="G1075" s="3">
        <f t="shared" si="97"/>
        <v>1.2139178240740733E-2</v>
      </c>
      <c r="H1075" s="1">
        <v>0.78676768518518525</v>
      </c>
      <c r="I1075" t="s">
        <v>35</v>
      </c>
      <c r="J1075">
        <v>40.25</v>
      </c>
      <c r="K1075">
        <v>35.5</v>
      </c>
      <c r="M1075" s="3">
        <f t="shared" si="98"/>
        <v>1207.3761574074026</v>
      </c>
      <c r="N1075" s="3">
        <f t="shared" si="99"/>
        <v>1.2073761574074027E-2</v>
      </c>
      <c r="O1075" s="1">
        <v>0.88061081018518517</v>
      </c>
      <c r="P1075" t="s">
        <v>35</v>
      </c>
      <c r="Q1075">
        <v>38.5</v>
      </c>
      <c r="R1075">
        <v>33.06</v>
      </c>
      <c r="T1075" s="3">
        <f t="shared" si="100"/>
        <v>1211.7175925925872</v>
      </c>
      <c r="U1075" s="3">
        <f t="shared" si="101"/>
        <v>1.2117175925925872E-2</v>
      </c>
      <c r="V1075" s="1">
        <v>0.92027071759259249</v>
      </c>
      <c r="W1075" t="s">
        <v>35</v>
      </c>
      <c r="X1075">
        <v>40.75</v>
      </c>
      <c r="Y1075">
        <v>34.380000000000003</v>
      </c>
    </row>
    <row r="1076" spans="1:25" x14ac:dyDescent="0.25">
      <c r="A1076">
        <v>1074</v>
      </c>
      <c r="B1076">
        <v>40.5</v>
      </c>
      <c r="C1076">
        <v>35.380000000000003</v>
      </c>
      <c r="F1076" s="3">
        <f t="shared" si="96"/>
        <v>1215.0300925925949</v>
      </c>
      <c r="G1076" s="3">
        <f t="shared" si="97"/>
        <v>1.215030092592595E-2</v>
      </c>
      <c r="H1076" s="1">
        <v>0.78677880787037047</v>
      </c>
      <c r="I1076" t="s">
        <v>35</v>
      </c>
      <c r="J1076">
        <v>40.5</v>
      </c>
      <c r="K1076">
        <v>35.44</v>
      </c>
      <c r="M1076" s="3">
        <f t="shared" si="98"/>
        <v>1208.4884259259243</v>
      </c>
      <c r="N1076" s="3">
        <f t="shared" si="99"/>
        <v>1.2084884259259243E-2</v>
      </c>
      <c r="O1076" s="1">
        <v>0.88062193287037038</v>
      </c>
      <c r="P1076" t="s">
        <v>35</v>
      </c>
      <c r="Q1076">
        <v>38.5</v>
      </c>
      <c r="R1076">
        <v>33.06</v>
      </c>
      <c r="T1076" s="3">
        <f t="shared" si="100"/>
        <v>1212.8310185185233</v>
      </c>
      <c r="U1076" s="3">
        <f t="shared" si="101"/>
        <v>1.2128310185185232E-2</v>
      </c>
      <c r="V1076" s="1">
        <v>0.92028185185185185</v>
      </c>
      <c r="W1076" t="s">
        <v>35</v>
      </c>
      <c r="X1076">
        <v>41</v>
      </c>
      <c r="Y1076">
        <v>34.44</v>
      </c>
    </row>
    <row r="1077" spans="1:25" x14ac:dyDescent="0.25">
      <c r="A1077">
        <v>1075</v>
      </c>
      <c r="B1077">
        <v>40.5</v>
      </c>
      <c r="C1077">
        <v>35.380000000000003</v>
      </c>
      <c r="F1077" s="3">
        <f t="shared" si="96"/>
        <v>1216.1747685185076</v>
      </c>
      <c r="G1077" s="3">
        <f t="shared" si="97"/>
        <v>1.2161747685185076E-2</v>
      </c>
      <c r="H1077" s="1">
        <v>0.78679025462962959</v>
      </c>
      <c r="I1077" t="s">
        <v>35</v>
      </c>
      <c r="J1077">
        <v>40.25</v>
      </c>
      <c r="K1077">
        <v>35.44</v>
      </c>
      <c r="M1077" s="3">
        <f t="shared" si="98"/>
        <v>1209.6099537036941</v>
      </c>
      <c r="N1077" s="3">
        <f t="shared" si="99"/>
        <v>1.2096099537036942E-2</v>
      </c>
      <c r="O1077" s="1">
        <v>0.88063314814814808</v>
      </c>
      <c r="P1077" t="s">
        <v>35</v>
      </c>
      <c r="Q1077">
        <v>38.5</v>
      </c>
      <c r="R1077">
        <v>33</v>
      </c>
      <c r="T1077" s="3">
        <f t="shared" si="100"/>
        <v>1213.9479166666688</v>
      </c>
      <c r="U1077" s="3">
        <f t="shared" si="101"/>
        <v>1.2139479166666689E-2</v>
      </c>
      <c r="V1077" s="1">
        <v>0.92029302083333331</v>
      </c>
      <c r="W1077" t="s">
        <v>35</v>
      </c>
      <c r="X1077">
        <v>40.25</v>
      </c>
      <c r="Y1077">
        <v>34.5</v>
      </c>
    </row>
    <row r="1078" spans="1:25" x14ac:dyDescent="0.25">
      <c r="A1078">
        <v>1076</v>
      </c>
      <c r="B1078">
        <v>41</v>
      </c>
      <c r="C1078">
        <v>35.44</v>
      </c>
      <c r="F1078" s="3">
        <f t="shared" si="96"/>
        <v>1217.2800925925765</v>
      </c>
      <c r="G1078" s="3">
        <f t="shared" si="97"/>
        <v>1.2172800925925764E-2</v>
      </c>
      <c r="H1078" s="1">
        <v>0.78680130787037028</v>
      </c>
      <c r="I1078" t="s">
        <v>35</v>
      </c>
      <c r="J1078">
        <v>39.5</v>
      </c>
      <c r="K1078">
        <v>35.5</v>
      </c>
      <c r="M1078" s="3">
        <f t="shared" si="98"/>
        <v>1210.7256944444478</v>
      </c>
      <c r="N1078" s="3">
        <f t="shared" si="99"/>
        <v>1.2107256944444478E-2</v>
      </c>
      <c r="O1078" s="1">
        <v>0.88064430555555562</v>
      </c>
      <c r="P1078" t="s">
        <v>35</v>
      </c>
      <c r="Q1078">
        <v>38.75</v>
      </c>
      <c r="R1078">
        <v>33</v>
      </c>
      <c r="T1078" s="3">
        <f t="shared" si="100"/>
        <v>1215.0601851851904</v>
      </c>
      <c r="U1078" s="3">
        <f t="shared" si="101"/>
        <v>1.2150601851851905E-2</v>
      </c>
      <c r="V1078" s="1">
        <v>0.92030414351851852</v>
      </c>
      <c r="W1078" t="s">
        <v>35</v>
      </c>
      <c r="X1078">
        <v>40.5</v>
      </c>
      <c r="Y1078">
        <v>34.5</v>
      </c>
    </row>
    <row r="1079" spans="1:25" x14ac:dyDescent="0.25">
      <c r="A1079">
        <v>1077</v>
      </c>
      <c r="B1079">
        <v>40.75</v>
      </c>
      <c r="C1079">
        <v>35.44</v>
      </c>
      <c r="F1079" s="3">
        <f t="shared" si="96"/>
        <v>1218.387731481474</v>
      </c>
      <c r="G1079" s="3">
        <f t="shared" si="97"/>
        <v>1.2183877314814739E-2</v>
      </c>
      <c r="H1079" s="1">
        <v>0.78681238425925926</v>
      </c>
      <c r="I1079" t="s">
        <v>35</v>
      </c>
      <c r="J1079">
        <v>40</v>
      </c>
      <c r="K1079">
        <v>35.5</v>
      </c>
      <c r="M1079" s="3">
        <f t="shared" si="98"/>
        <v>1211.840277777776</v>
      </c>
      <c r="N1079" s="3">
        <f t="shared" si="99"/>
        <v>1.2118402777777759E-2</v>
      </c>
      <c r="O1079" s="1">
        <v>0.8806554513888889</v>
      </c>
      <c r="P1079" t="s">
        <v>35</v>
      </c>
      <c r="Q1079">
        <v>38.25</v>
      </c>
      <c r="R1079">
        <v>32.94</v>
      </c>
      <c r="T1079" s="3">
        <f t="shared" si="100"/>
        <v>1216.1793981481428</v>
      </c>
      <c r="U1079" s="3">
        <f t="shared" si="101"/>
        <v>1.2161793981481428E-2</v>
      </c>
      <c r="V1079" s="1">
        <v>0.92031533564814805</v>
      </c>
      <c r="W1079" t="s">
        <v>35</v>
      </c>
      <c r="X1079">
        <v>41</v>
      </c>
      <c r="Y1079">
        <v>34.5</v>
      </c>
    </row>
    <row r="1080" spans="1:25" x14ac:dyDescent="0.25">
      <c r="A1080">
        <v>1078</v>
      </c>
      <c r="B1080">
        <v>40.5</v>
      </c>
      <c r="C1080">
        <v>35.44</v>
      </c>
      <c r="F1080" s="3">
        <f t="shared" si="96"/>
        <v>1219.4884259259186</v>
      </c>
      <c r="G1080" s="3">
        <f t="shared" si="97"/>
        <v>1.2194884259259187E-2</v>
      </c>
      <c r="H1080" s="1">
        <v>0.7868233912037037</v>
      </c>
      <c r="I1080" t="s">
        <v>35</v>
      </c>
      <c r="J1080">
        <v>40</v>
      </c>
      <c r="K1080">
        <v>35.5</v>
      </c>
      <c r="M1080" s="3">
        <f t="shared" si="98"/>
        <v>1213.2708333333353</v>
      </c>
      <c r="N1080" s="3">
        <f t="shared" si="99"/>
        <v>1.2132708333333353E-2</v>
      </c>
      <c r="O1080" s="1">
        <v>0.88066975694444449</v>
      </c>
      <c r="P1080" t="s">
        <v>35</v>
      </c>
      <c r="Q1080">
        <v>39</v>
      </c>
      <c r="R1080">
        <v>32.94</v>
      </c>
      <c r="T1080" s="3">
        <f t="shared" si="100"/>
        <v>1217.2939814814931</v>
      </c>
      <c r="U1080" s="3">
        <f t="shared" si="101"/>
        <v>1.2172939814814931E-2</v>
      </c>
      <c r="V1080" s="1">
        <v>0.92032648148148155</v>
      </c>
      <c r="W1080" t="s">
        <v>35</v>
      </c>
      <c r="X1080">
        <v>41</v>
      </c>
      <c r="Y1080">
        <v>34.630000000000003</v>
      </c>
    </row>
    <row r="1081" spans="1:25" x14ac:dyDescent="0.25">
      <c r="A1081">
        <v>1079</v>
      </c>
      <c r="B1081">
        <v>41</v>
      </c>
      <c r="C1081">
        <v>35.5</v>
      </c>
      <c r="F1081" s="3">
        <f t="shared" si="96"/>
        <v>1220.5891203703634</v>
      </c>
      <c r="G1081" s="3">
        <f t="shared" si="97"/>
        <v>1.2205891203703634E-2</v>
      </c>
      <c r="H1081" s="1">
        <v>0.78683439814814815</v>
      </c>
      <c r="I1081" t="s">
        <v>35</v>
      </c>
      <c r="J1081">
        <v>40</v>
      </c>
      <c r="K1081">
        <v>35.5</v>
      </c>
      <c r="M1081" s="3">
        <f t="shared" si="98"/>
        <v>1214.4201388888832</v>
      </c>
      <c r="N1081" s="3">
        <f t="shared" si="99"/>
        <v>1.2144201388888831E-2</v>
      </c>
      <c r="O1081" s="1">
        <v>0.88068124999999997</v>
      </c>
      <c r="P1081" t="s">
        <v>35</v>
      </c>
      <c r="Q1081">
        <v>38.5</v>
      </c>
      <c r="R1081">
        <v>32.44</v>
      </c>
      <c r="T1081" s="3">
        <f t="shared" si="100"/>
        <v>1218.4097222222244</v>
      </c>
      <c r="U1081" s="3">
        <f t="shared" si="101"/>
        <v>1.2184097222222245E-2</v>
      </c>
      <c r="V1081" s="1">
        <v>0.92033763888888886</v>
      </c>
      <c r="W1081" t="s">
        <v>35</v>
      </c>
      <c r="X1081">
        <v>40.75</v>
      </c>
      <c r="Y1081">
        <v>34.630000000000003</v>
      </c>
    </row>
    <row r="1082" spans="1:25" x14ac:dyDescent="0.25">
      <c r="A1082">
        <v>1080</v>
      </c>
      <c r="B1082">
        <v>40.25</v>
      </c>
      <c r="C1082">
        <v>35.5</v>
      </c>
      <c r="F1082" s="3">
        <f t="shared" si="96"/>
        <v>1221.7314814814806</v>
      </c>
      <c r="G1082" s="3">
        <f t="shared" si="97"/>
        <v>1.2217314814814806E-2</v>
      </c>
      <c r="H1082" s="1">
        <v>0.78684582175925932</v>
      </c>
      <c r="I1082" t="s">
        <v>35</v>
      </c>
      <c r="J1082">
        <v>39.75</v>
      </c>
      <c r="K1082">
        <v>35.5</v>
      </c>
      <c r="M1082" s="3">
        <f t="shared" si="98"/>
        <v>1215.5324074074047</v>
      </c>
      <c r="N1082" s="3">
        <f t="shared" si="99"/>
        <v>1.2155324074074048E-2</v>
      </c>
      <c r="O1082" s="1">
        <v>0.88069237268518519</v>
      </c>
      <c r="P1082" t="s">
        <v>35</v>
      </c>
      <c r="Q1082">
        <v>38.75</v>
      </c>
      <c r="R1082">
        <v>32.880000000000003</v>
      </c>
      <c r="T1082" s="3">
        <f t="shared" si="100"/>
        <v>1219.5196759259286</v>
      </c>
      <c r="U1082" s="3">
        <f t="shared" si="101"/>
        <v>1.2195196759259286E-2</v>
      </c>
      <c r="V1082" s="1">
        <v>0.92034873842592591</v>
      </c>
      <c r="W1082" t="s">
        <v>35</v>
      </c>
      <c r="X1082">
        <v>41.25</v>
      </c>
      <c r="Y1082">
        <v>34.69</v>
      </c>
    </row>
    <row r="1083" spans="1:25" x14ac:dyDescent="0.25">
      <c r="A1083">
        <v>1081</v>
      </c>
      <c r="B1083">
        <v>40.5</v>
      </c>
      <c r="C1083">
        <v>35.56</v>
      </c>
      <c r="F1083" s="3">
        <f t="shared" si="96"/>
        <v>1222.8344907407318</v>
      </c>
      <c r="G1083" s="3">
        <f t="shared" si="97"/>
        <v>1.2228344907407318E-2</v>
      </c>
      <c r="H1083" s="1">
        <v>0.78685685185185184</v>
      </c>
      <c r="I1083" t="s">
        <v>35</v>
      </c>
      <c r="J1083">
        <v>39.75</v>
      </c>
      <c r="K1083">
        <v>35.56</v>
      </c>
      <c r="M1083" s="3">
        <f t="shared" si="98"/>
        <v>1216.8032407407381</v>
      </c>
      <c r="N1083" s="3">
        <f t="shared" si="99"/>
        <v>1.2168032407407381E-2</v>
      </c>
      <c r="O1083" s="1">
        <v>0.88070508101851852</v>
      </c>
      <c r="P1083" t="s">
        <v>35</v>
      </c>
      <c r="Q1083">
        <v>39.25</v>
      </c>
      <c r="R1083">
        <v>32.81</v>
      </c>
      <c r="T1083" s="3">
        <f t="shared" si="100"/>
        <v>1220.6388888888919</v>
      </c>
      <c r="U1083" s="3">
        <f t="shared" si="101"/>
        <v>1.2206388888888919E-2</v>
      </c>
      <c r="V1083" s="1">
        <v>0.92035993055555554</v>
      </c>
      <c r="W1083" t="s">
        <v>35</v>
      </c>
      <c r="X1083">
        <v>40.75</v>
      </c>
      <c r="Y1083">
        <v>34.75</v>
      </c>
    </row>
    <row r="1084" spans="1:25" x14ac:dyDescent="0.25">
      <c r="A1084">
        <v>1082</v>
      </c>
      <c r="B1084">
        <v>40.5</v>
      </c>
      <c r="C1084">
        <v>35.5</v>
      </c>
      <c r="F1084" s="3">
        <f t="shared" si="96"/>
        <v>1223.9444444444359</v>
      </c>
      <c r="G1084" s="3">
        <f t="shared" si="97"/>
        <v>1.2239444444444358E-2</v>
      </c>
      <c r="H1084" s="1">
        <v>0.78686795138888888</v>
      </c>
      <c r="I1084" t="s">
        <v>35</v>
      </c>
      <c r="J1084">
        <v>39.5</v>
      </c>
      <c r="K1084">
        <v>35.56</v>
      </c>
      <c r="M1084" s="3">
        <f t="shared" si="98"/>
        <v>1217.9571759259211</v>
      </c>
      <c r="N1084" s="3">
        <f t="shared" si="99"/>
        <v>1.2179571759259211E-2</v>
      </c>
      <c r="O1084" s="1">
        <v>0.88071662037037035</v>
      </c>
      <c r="P1084" t="s">
        <v>35</v>
      </c>
      <c r="Q1084">
        <v>39</v>
      </c>
      <c r="R1084">
        <v>32.380000000000003</v>
      </c>
      <c r="T1084" s="3">
        <f t="shared" si="100"/>
        <v>1221.7523148148168</v>
      </c>
      <c r="U1084" s="3">
        <f t="shared" si="101"/>
        <v>1.2217523148148168E-2</v>
      </c>
      <c r="V1084" s="1">
        <v>0.92037106481481479</v>
      </c>
      <c r="W1084" t="s">
        <v>35</v>
      </c>
      <c r="X1084">
        <v>40.25</v>
      </c>
      <c r="Y1084">
        <v>34.75</v>
      </c>
    </row>
    <row r="1085" spans="1:25" x14ac:dyDescent="0.25">
      <c r="A1085">
        <v>1083</v>
      </c>
      <c r="B1085">
        <v>40</v>
      </c>
      <c r="C1085">
        <v>35.56</v>
      </c>
      <c r="F1085" s="3">
        <f t="shared" si="96"/>
        <v>1225.1273148148111</v>
      </c>
      <c r="G1085" s="3">
        <f t="shared" si="97"/>
        <v>1.2251273148148112E-2</v>
      </c>
      <c r="H1085" s="1">
        <v>0.78687978009259263</v>
      </c>
      <c r="I1085" t="s">
        <v>35</v>
      </c>
      <c r="J1085">
        <v>39.75</v>
      </c>
      <c r="K1085">
        <v>35.56</v>
      </c>
      <c r="M1085" s="3">
        <f t="shared" si="98"/>
        <v>1219.0752314814813</v>
      </c>
      <c r="N1085" s="3">
        <f t="shared" si="99"/>
        <v>1.2190752314814812E-2</v>
      </c>
      <c r="O1085" s="1">
        <v>0.88072780092592595</v>
      </c>
      <c r="P1085" t="s">
        <v>35</v>
      </c>
      <c r="Q1085">
        <v>38.75</v>
      </c>
      <c r="R1085">
        <v>32.380000000000003</v>
      </c>
      <c r="T1085" s="3">
        <f t="shared" si="100"/>
        <v>1222.866898148156</v>
      </c>
      <c r="U1085" s="3">
        <f t="shared" si="101"/>
        <v>1.2228668981481561E-2</v>
      </c>
      <c r="V1085" s="1">
        <v>0.92038221064814818</v>
      </c>
      <c r="W1085" t="s">
        <v>35</v>
      </c>
      <c r="X1085">
        <v>40.25</v>
      </c>
      <c r="Y1085">
        <v>34.75</v>
      </c>
    </row>
    <row r="1086" spans="1:25" x14ac:dyDescent="0.25">
      <c r="A1086">
        <v>1084</v>
      </c>
      <c r="B1086">
        <v>39.75</v>
      </c>
      <c r="C1086">
        <v>35.630000000000003</v>
      </c>
      <c r="F1086" s="3">
        <f t="shared" si="96"/>
        <v>1226.2280092592448</v>
      </c>
      <c r="G1086" s="3">
        <f t="shared" si="97"/>
        <v>1.2262280092592448E-2</v>
      </c>
      <c r="H1086" s="1">
        <v>0.78689078703703697</v>
      </c>
      <c r="I1086" t="s">
        <v>35</v>
      </c>
      <c r="J1086">
        <v>39.5</v>
      </c>
      <c r="K1086">
        <v>35.56</v>
      </c>
      <c r="M1086" s="3">
        <f t="shared" si="98"/>
        <v>1220.187500000003</v>
      </c>
      <c r="N1086" s="3">
        <f t="shared" si="99"/>
        <v>1.2201875000000029E-2</v>
      </c>
      <c r="O1086" s="1">
        <v>0.88073892361111117</v>
      </c>
      <c r="P1086" t="s">
        <v>35</v>
      </c>
      <c r="Q1086">
        <v>39</v>
      </c>
      <c r="R1086">
        <v>32.75</v>
      </c>
      <c r="T1086" s="3">
        <f t="shared" si="100"/>
        <v>1223.9432870370438</v>
      </c>
      <c r="U1086" s="3">
        <f t="shared" si="101"/>
        <v>1.2239432870370437E-2</v>
      </c>
      <c r="V1086" s="1">
        <v>0.92039297453703706</v>
      </c>
      <c r="W1086" t="s">
        <v>35</v>
      </c>
      <c r="X1086">
        <v>40.5</v>
      </c>
      <c r="Y1086">
        <v>34.81</v>
      </c>
    </row>
    <row r="1087" spans="1:25" x14ac:dyDescent="0.25">
      <c r="A1087">
        <v>1085</v>
      </c>
      <c r="B1087">
        <v>40</v>
      </c>
      <c r="C1087">
        <v>35.630000000000003</v>
      </c>
      <c r="F1087" s="3">
        <f t="shared" si="96"/>
        <v>1227.3298611111038</v>
      </c>
      <c r="G1087" s="3">
        <f t="shared" si="97"/>
        <v>1.2273298611111039E-2</v>
      </c>
      <c r="H1087" s="1">
        <v>0.78690180555555556</v>
      </c>
      <c r="I1087" t="s">
        <v>35</v>
      </c>
      <c r="J1087">
        <v>39.5</v>
      </c>
      <c r="K1087">
        <v>35.630000000000003</v>
      </c>
      <c r="M1087" s="3">
        <f t="shared" si="98"/>
        <v>1221.3078703703584</v>
      </c>
      <c r="N1087" s="3">
        <f t="shared" si="99"/>
        <v>1.2213078703703584E-2</v>
      </c>
      <c r="O1087" s="1">
        <v>0.88075012731481472</v>
      </c>
      <c r="P1087" t="s">
        <v>35</v>
      </c>
      <c r="Q1087">
        <v>39</v>
      </c>
      <c r="R1087">
        <v>32.25</v>
      </c>
      <c r="T1087" s="3">
        <f t="shared" si="100"/>
        <v>1225.1840277777926</v>
      </c>
      <c r="U1087" s="3">
        <f t="shared" si="101"/>
        <v>1.2251840277777926E-2</v>
      </c>
      <c r="V1087" s="1">
        <v>0.92040538194444455</v>
      </c>
      <c r="W1087" t="s">
        <v>35</v>
      </c>
      <c r="X1087">
        <v>39.5</v>
      </c>
      <c r="Y1087">
        <v>34.880000000000003</v>
      </c>
    </row>
    <row r="1088" spans="1:25" x14ac:dyDescent="0.25">
      <c r="A1088">
        <v>1086</v>
      </c>
      <c r="B1088">
        <v>39.75</v>
      </c>
      <c r="C1088">
        <v>35.630000000000003</v>
      </c>
      <c r="F1088" s="3">
        <f t="shared" si="96"/>
        <v>1228.4733796296243</v>
      </c>
      <c r="G1088" s="3">
        <f t="shared" si="97"/>
        <v>1.2284733796296243E-2</v>
      </c>
      <c r="H1088" s="1">
        <v>0.78691324074074076</v>
      </c>
      <c r="I1088" t="s">
        <v>35</v>
      </c>
      <c r="J1088">
        <v>39.5</v>
      </c>
      <c r="K1088">
        <v>35.630000000000003</v>
      </c>
      <c r="M1088" s="3">
        <f t="shared" si="98"/>
        <v>1222.5787037037028</v>
      </c>
      <c r="N1088" s="3">
        <f t="shared" si="99"/>
        <v>1.2225787037037028E-2</v>
      </c>
      <c r="O1088" s="1">
        <v>0.88076283564814817</v>
      </c>
      <c r="P1088" t="s">
        <v>35</v>
      </c>
      <c r="Q1088">
        <v>39.5</v>
      </c>
      <c r="R1088">
        <v>32.380000000000003</v>
      </c>
      <c r="T1088" s="3">
        <f t="shared" si="100"/>
        <v>1226.3009259259384</v>
      </c>
      <c r="U1088" s="3">
        <f t="shared" si="101"/>
        <v>1.2263009259259383E-2</v>
      </c>
      <c r="V1088" s="1">
        <v>0.920416550925926</v>
      </c>
      <c r="W1088" t="s">
        <v>35</v>
      </c>
      <c r="X1088">
        <v>40.25</v>
      </c>
      <c r="Y1088">
        <v>35.380000000000003</v>
      </c>
    </row>
    <row r="1089" spans="1:25" x14ac:dyDescent="0.25">
      <c r="A1089">
        <v>1087</v>
      </c>
      <c r="B1089">
        <v>39.75</v>
      </c>
      <c r="C1089">
        <v>35.630000000000003</v>
      </c>
      <c r="F1089" s="3">
        <f t="shared" si="96"/>
        <v>1229.5752314814722</v>
      </c>
      <c r="G1089" s="3">
        <f t="shared" si="97"/>
        <v>1.2295752314814723E-2</v>
      </c>
      <c r="H1089" s="1">
        <v>0.78692425925925924</v>
      </c>
      <c r="I1089" t="s">
        <v>35</v>
      </c>
      <c r="J1089">
        <v>39.5</v>
      </c>
      <c r="K1089">
        <v>35.630000000000003</v>
      </c>
      <c r="M1089" s="3">
        <f t="shared" si="98"/>
        <v>1223.7534722222222</v>
      </c>
      <c r="N1089" s="3">
        <f t="shared" si="99"/>
        <v>1.2237534722222221E-2</v>
      </c>
      <c r="O1089" s="1">
        <v>0.88077458333333336</v>
      </c>
      <c r="P1089" t="s">
        <v>35</v>
      </c>
      <c r="Q1089">
        <v>39</v>
      </c>
      <c r="R1089">
        <v>32.380000000000003</v>
      </c>
      <c r="T1089" s="3">
        <f t="shared" si="100"/>
        <v>1227.4201388888905</v>
      </c>
      <c r="U1089" s="3">
        <f t="shared" si="101"/>
        <v>1.2274201388888906E-2</v>
      </c>
      <c r="V1089" s="1">
        <v>0.92042774305555553</v>
      </c>
      <c r="W1089" t="s">
        <v>35</v>
      </c>
      <c r="X1089">
        <v>40.25</v>
      </c>
      <c r="Y1089">
        <v>34.81</v>
      </c>
    </row>
    <row r="1090" spans="1:25" x14ac:dyDescent="0.25">
      <c r="A1090">
        <v>1088</v>
      </c>
      <c r="B1090">
        <v>39.5</v>
      </c>
      <c r="C1090">
        <v>35.630000000000003</v>
      </c>
      <c r="F1090" s="3">
        <f t="shared" si="96"/>
        <v>1230.6863425925908</v>
      </c>
      <c r="G1090" s="3">
        <f t="shared" si="97"/>
        <v>1.2306863425925907E-2</v>
      </c>
      <c r="H1090" s="1">
        <v>0.78693537037037042</v>
      </c>
      <c r="I1090" t="s">
        <v>35</v>
      </c>
      <c r="J1090">
        <v>39.25</v>
      </c>
      <c r="K1090">
        <v>35.69</v>
      </c>
      <c r="M1090" s="3">
        <f t="shared" si="98"/>
        <v>1224.8599537036941</v>
      </c>
      <c r="N1090" s="3">
        <f t="shared" si="99"/>
        <v>1.2248599537036942E-2</v>
      </c>
      <c r="O1090" s="1">
        <v>0.88078564814814808</v>
      </c>
      <c r="P1090" t="s">
        <v>35</v>
      </c>
      <c r="Q1090">
        <v>39.25</v>
      </c>
      <c r="R1090">
        <v>32.380000000000003</v>
      </c>
      <c r="T1090" s="3">
        <f t="shared" si="100"/>
        <v>1228.5347222222299</v>
      </c>
      <c r="U1090" s="3">
        <f t="shared" si="101"/>
        <v>1.2285347222222298E-2</v>
      </c>
      <c r="V1090" s="1">
        <v>0.92043888888888892</v>
      </c>
      <c r="W1090" t="s">
        <v>35</v>
      </c>
      <c r="X1090">
        <v>40</v>
      </c>
      <c r="Y1090">
        <v>35</v>
      </c>
    </row>
    <row r="1091" spans="1:25" x14ac:dyDescent="0.25">
      <c r="A1091">
        <v>1089</v>
      </c>
      <c r="B1091">
        <v>39.5</v>
      </c>
      <c r="C1091">
        <v>35.81</v>
      </c>
      <c r="F1091" s="3">
        <f t="shared" si="96"/>
        <v>1231.821759259255</v>
      </c>
      <c r="G1091" s="3">
        <f t="shared" si="97"/>
        <v>1.2318217592592551E-2</v>
      </c>
      <c r="H1091" s="1">
        <v>0.78694672453703707</v>
      </c>
      <c r="I1091" t="s">
        <v>35</v>
      </c>
      <c r="J1091">
        <v>39.5</v>
      </c>
      <c r="K1091">
        <v>36.130000000000003</v>
      </c>
      <c r="M1091" s="3">
        <f t="shared" si="98"/>
        <v>1225.9675925925917</v>
      </c>
      <c r="N1091" s="3">
        <f t="shared" si="99"/>
        <v>1.2259675925925917E-2</v>
      </c>
      <c r="O1091" s="1">
        <v>0.88079672453703706</v>
      </c>
      <c r="P1091" t="s">
        <v>35</v>
      </c>
      <c r="Q1091">
        <v>39.25</v>
      </c>
      <c r="R1091">
        <v>32.5</v>
      </c>
      <c r="T1091" s="3">
        <f t="shared" si="100"/>
        <v>1229.6527777777899</v>
      </c>
      <c r="U1091" s="3">
        <f t="shared" si="101"/>
        <v>1.2296527777777899E-2</v>
      </c>
      <c r="V1091" s="1">
        <v>0.92045006944444452</v>
      </c>
      <c r="W1091" t="s">
        <v>35</v>
      </c>
      <c r="X1091">
        <v>39.25</v>
      </c>
      <c r="Y1091">
        <v>35</v>
      </c>
    </row>
    <row r="1092" spans="1:25" x14ac:dyDescent="0.25">
      <c r="A1092">
        <v>1090</v>
      </c>
      <c r="B1092">
        <v>39.5</v>
      </c>
      <c r="C1092">
        <v>35.81</v>
      </c>
      <c r="F1092" s="3">
        <f t="shared" ref="F1092:F1155" si="102">G1092*(10^5)</f>
        <v>1232.9282407407381</v>
      </c>
      <c r="G1092" s="3">
        <f t="shared" ref="G1092:G1155" si="103">(G1091+(H1092-H1091))</f>
        <v>1.2329282407407383E-2</v>
      </c>
      <c r="H1092" s="1">
        <v>0.7869577893518519</v>
      </c>
      <c r="I1092" t="s">
        <v>35</v>
      </c>
      <c r="J1092">
        <v>39.5</v>
      </c>
      <c r="K1092">
        <v>35.44</v>
      </c>
      <c r="M1092" s="3">
        <f t="shared" ref="M1092:M1155" si="104">N1092*(10^5)</f>
        <v>1227.1296296296307</v>
      </c>
      <c r="N1092" s="3">
        <f t="shared" ref="N1092:N1155" si="105">(N1091+(O1092-O1091))</f>
        <v>1.2271296296296308E-2</v>
      </c>
      <c r="O1092" s="1">
        <v>0.88080834490740745</v>
      </c>
      <c r="P1092" t="s">
        <v>35</v>
      </c>
      <c r="Q1092">
        <v>39.5</v>
      </c>
      <c r="R1092">
        <v>32.44</v>
      </c>
      <c r="T1092" s="3">
        <f t="shared" ref="T1092:T1155" si="106">U1092*(10^5)</f>
        <v>1230.7615740740796</v>
      </c>
      <c r="U1092" s="3">
        <f t="shared" ref="U1092:U1155" si="107">(U1091+(V1092-V1091))</f>
        <v>1.2307615740740796E-2</v>
      </c>
      <c r="V1092" s="1">
        <v>0.92046115740740742</v>
      </c>
      <c r="W1092" t="s">
        <v>35</v>
      </c>
      <c r="X1092">
        <v>40</v>
      </c>
      <c r="Y1092">
        <v>35.44</v>
      </c>
    </row>
    <row r="1093" spans="1:25" x14ac:dyDescent="0.25">
      <c r="A1093">
        <v>1091</v>
      </c>
      <c r="B1093">
        <v>39.5</v>
      </c>
      <c r="C1093">
        <v>35.880000000000003</v>
      </c>
      <c r="F1093" s="3">
        <f t="shared" si="102"/>
        <v>1234.0393518518345</v>
      </c>
      <c r="G1093" s="3">
        <f t="shared" si="103"/>
        <v>1.2340393518518344E-2</v>
      </c>
      <c r="H1093" s="1">
        <v>0.78696890046296286</v>
      </c>
      <c r="I1093" t="s">
        <v>35</v>
      </c>
      <c r="J1093">
        <v>39.25</v>
      </c>
      <c r="K1093">
        <v>35.69</v>
      </c>
      <c r="M1093" s="3">
        <f t="shared" si="104"/>
        <v>1228.2453703703734</v>
      </c>
      <c r="N1093" s="3">
        <f t="shared" si="105"/>
        <v>1.2282453703703733E-2</v>
      </c>
      <c r="O1093" s="1">
        <v>0.88081950231481487</v>
      </c>
      <c r="P1093" t="s">
        <v>35</v>
      </c>
      <c r="Q1093">
        <v>39.5</v>
      </c>
      <c r="R1093">
        <v>32.5</v>
      </c>
      <c r="T1093" s="3">
        <f t="shared" si="106"/>
        <v>1232.1678240740819</v>
      </c>
      <c r="U1093" s="3">
        <f t="shared" si="107"/>
        <v>1.2321678240740819E-2</v>
      </c>
      <c r="V1093" s="1">
        <v>0.92047521990740744</v>
      </c>
      <c r="W1093" t="s">
        <v>35</v>
      </c>
      <c r="X1093">
        <v>39.75</v>
      </c>
      <c r="Y1093">
        <v>34.94</v>
      </c>
    </row>
    <row r="1094" spans="1:25" x14ac:dyDescent="0.25">
      <c r="A1094">
        <v>1092</v>
      </c>
      <c r="B1094">
        <v>39.75</v>
      </c>
      <c r="C1094">
        <v>35.880000000000003</v>
      </c>
      <c r="F1094" s="3">
        <f t="shared" si="102"/>
        <v>1235.1840277777692</v>
      </c>
      <c r="G1094" s="3">
        <f t="shared" si="103"/>
        <v>1.2351840277777693E-2</v>
      </c>
      <c r="H1094" s="1">
        <v>0.78698034722222221</v>
      </c>
      <c r="I1094" t="s">
        <v>35</v>
      </c>
      <c r="J1094">
        <v>39.5</v>
      </c>
      <c r="K1094">
        <v>36.19</v>
      </c>
      <c r="M1094" s="3">
        <f t="shared" si="104"/>
        <v>1229.3668981481433</v>
      </c>
      <c r="N1094" s="3">
        <f t="shared" si="105"/>
        <v>1.2293668981481432E-2</v>
      </c>
      <c r="O1094" s="1">
        <v>0.88083071759259257</v>
      </c>
      <c r="P1094" t="s">
        <v>35</v>
      </c>
      <c r="Q1094">
        <v>39.5</v>
      </c>
      <c r="R1094">
        <v>32.630000000000003</v>
      </c>
      <c r="T1094" s="3">
        <f t="shared" si="106"/>
        <v>1233.442129629625</v>
      </c>
      <c r="U1094" s="3">
        <f t="shared" si="107"/>
        <v>1.233442129629625E-2</v>
      </c>
      <c r="V1094" s="1">
        <v>0.92048796296296287</v>
      </c>
      <c r="W1094" t="s">
        <v>35</v>
      </c>
      <c r="X1094">
        <v>39.75</v>
      </c>
      <c r="Y1094">
        <v>35.56</v>
      </c>
    </row>
    <row r="1095" spans="1:25" x14ac:dyDescent="0.25">
      <c r="A1095">
        <v>1093</v>
      </c>
      <c r="B1095">
        <v>39.25</v>
      </c>
      <c r="C1095">
        <v>35.75</v>
      </c>
      <c r="F1095" s="3">
        <f t="shared" si="102"/>
        <v>1236.3217592592512</v>
      </c>
      <c r="G1095" s="3">
        <f t="shared" si="103"/>
        <v>1.2363217592592513E-2</v>
      </c>
      <c r="H1095" s="1">
        <v>0.78699172453703703</v>
      </c>
      <c r="I1095" t="s">
        <v>35</v>
      </c>
      <c r="J1095">
        <v>39.25</v>
      </c>
      <c r="K1095">
        <v>35.69</v>
      </c>
      <c r="M1095" s="3">
        <f t="shared" si="104"/>
        <v>1230.4791666666647</v>
      </c>
      <c r="N1095" s="3">
        <f t="shared" si="105"/>
        <v>1.2304791666666648E-2</v>
      </c>
      <c r="O1095" s="1">
        <v>0.88084184027777779</v>
      </c>
      <c r="P1095" t="s">
        <v>35</v>
      </c>
      <c r="Q1095">
        <v>39.25</v>
      </c>
      <c r="R1095">
        <v>32.630000000000003</v>
      </c>
      <c r="T1095" s="3">
        <f t="shared" si="106"/>
        <v>1234.7141203703839</v>
      </c>
      <c r="U1095" s="3">
        <f t="shared" si="107"/>
        <v>1.2347141203703837E-2</v>
      </c>
      <c r="V1095" s="1">
        <v>0.92050068287037046</v>
      </c>
      <c r="W1095" t="s">
        <v>35</v>
      </c>
      <c r="X1095">
        <v>39.75</v>
      </c>
      <c r="Y1095">
        <v>35.56</v>
      </c>
    </row>
    <row r="1096" spans="1:25" x14ac:dyDescent="0.25">
      <c r="A1096">
        <v>1094</v>
      </c>
      <c r="B1096">
        <v>39.25</v>
      </c>
      <c r="C1096">
        <v>35.880000000000003</v>
      </c>
      <c r="F1096" s="3">
        <f t="shared" si="102"/>
        <v>1237.4699074074069</v>
      </c>
      <c r="G1096" s="3">
        <f t="shared" si="103"/>
        <v>1.2374699074074069E-2</v>
      </c>
      <c r="H1096" s="1">
        <v>0.78700320601851859</v>
      </c>
      <c r="I1096" t="s">
        <v>35</v>
      </c>
      <c r="J1096">
        <v>39.5</v>
      </c>
      <c r="K1096">
        <v>36.130000000000003</v>
      </c>
      <c r="M1096" s="3">
        <f t="shared" si="104"/>
        <v>1231.7870370370354</v>
      </c>
      <c r="N1096" s="3">
        <f t="shared" si="105"/>
        <v>1.2317870370370354E-2</v>
      </c>
      <c r="O1096" s="1">
        <v>0.88085491898148149</v>
      </c>
      <c r="P1096" t="s">
        <v>35</v>
      </c>
      <c r="Q1096">
        <v>39.75</v>
      </c>
      <c r="R1096">
        <v>32.69</v>
      </c>
      <c r="T1096" s="3">
        <f t="shared" si="106"/>
        <v>1235.8645833333348</v>
      </c>
      <c r="U1096" s="3">
        <f t="shared" si="107"/>
        <v>1.2358645833333348E-2</v>
      </c>
      <c r="V1096" s="1">
        <v>0.92051218749999997</v>
      </c>
      <c r="W1096" t="s">
        <v>35</v>
      </c>
      <c r="X1096">
        <v>39.5</v>
      </c>
      <c r="Y1096">
        <v>35.56</v>
      </c>
    </row>
    <row r="1097" spans="1:25" x14ac:dyDescent="0.25">
      <c r="A1097">
        <v>1095</v>
      </c>
      <c r="B1097">
        <v>39.25</v>
      </c>
      <c r="C1097">
        <v>35.880000000000003</v>
      </c>
      <c r="F1097" s="3">
        <f t="shared" si="102"/>
        <v>1238.5636574073988</v>
      </c>
      <c r="G1097" s="3">
        <f t="shared" si="103"/>
        <v>1.2385636574073988E-2</v>
      </c>
      <c r="H1097" s="1">
        <v>0.78701414351851851</v>
      </c>
      <c r="I1097" t="s">
        <v>35</v>
      </c>
      <c r="J1097">
        <v>39</v>
      </c>
      <c r="K1097">
        <v>35.56</v>
      </c>
      <c r="M1097" s="3">
        <f t="shared" si="104"/>
        <v>1232.9398148148041</v>
      </c>
      <c r="N1097" s="3">
        <f t="shared" si="105"/>
        <v>1.2329398148148041E-2</v>
      </c>
      <c r="O1097" s="1">
        <v>0.88086644675925918</v>
      </c>
      <c r="P1097" t="s">
        <v>35</v>
      </c>
      <c r="Q1097">
        <v>39.75</v>
      </c>
      <c r="R1097">
        <v>32.81</v>
      </c>
      <c r="T1097" s="3">
        <f t="shared" si="106"/>
        <v>1237.1053240740725</v>
      </c>
      <c r="U1097" s="3">
        <f t="shared" si="107"/>
        <v>1.2371053240740726E-2</v>
      </c>
      <c r="V1097" s="1">
        <v>0.92052459490740735</v>
      </c>
      <c r="W1097" t="s">
        <v>35</v>
      </c>
      <c r="X1097">
        <v>39.5</v>
      </c>
      <c r="Y1097">
        <v>35.56</v>
      </c>
    </row>
    <row r="1098" spans="1:25" x14ac:dyDescent="0.25">
      <c r="A1098">
        <v>1096</v>
      </c>
      <c r="B1098">
        <v>39.25</v>
      </c>
      <c r="C1098">
        <v>35.880000000000003</v>
      </c>
      <c r="F1098" s="3">
        <f t="shared" si="102"/>
        <v>1239.8599537037037</v>
      </c>
      <c r="G1098" s="3">
        <f t="shared" si="103"/>
        <v>1.2398599537037036E-2</v>
      </c>
      <c r="H1098" s="1">
        <v>0.78702710648148155</v>
      </c>
      <c r="I1098" t="s">
        <v>35</v>
      </c>
      <c r="J1098">
        <v>39.5</v>
      </c>
      <c r="K1098">
        <v>36.19</v>
      </c>
      <c r="M1098" s="3">
        <f t="shared" si="104"/>
        <v>1234.0578703703641</v>
      </c>
      <c r="N1098" s="3">
        <f t="shared" si="105"/>
        <v>1.2340578703703642E-2</v>
      </c>
      <c r="O1098" s="1">
        <v>0.88087762731481478</v>
      </c>
      <c r="P1098" t="s">
        <v>35</v>
      </c>
      <c r="Q1098">
        <v>39.25</v>
      </c>
      <c r="R1098">
        <v>32.880000000000003</v>
      </c>
      <c r="T1098" s="3">
        <f t="shared" si="106"/>
        <v>1238.2592592592557</v>
      </c>
      <c r="U1098" s="3">
        <f t="shared" si="107"/>
        <v>1.2382592592592556E-2</v>
      </c>
      <c r="V1098" s="1">
        <v>0.92053613425925918</v>
      </c>
      <c r="W1098" t="s">
        <v>35</v>
      </c>
      <c r="X1098">
        <v>39.25</v>
      </c>
      <c r="Y1098">
        <v>35.56</v>
      </c>
    </row>
    <row r="1099" spans="1:25" x14ac:dyDescent="0.25">
      <c r="A1099">
        <v>1097</v>
      </c>
      <c r="B1099">
        <v>39.25</v>
      </c>
      <c r="C1099">
        <v>35.880000000000003</v>
      </c>
      <c r="F1099" s="3">
        <f t="shared" si="102"/>
        <v>1241.0370370370294</v>
      </c>
      <c r="G1099" s="3">
        <f t="shared" si="103"/>
        <v>1.2410370370370294E-2</v>
      </c>
      <c r="H1099" s="1">
        <v>0.78703887731481481</v>
      </c>
      <c r="I1099" t="s">
        <v>35</v>
      </c>
      <c r="J1099">
        <v>39.25</v>
      </c>
      <c r="K1099">
        <v>35.56</v>
      </c>
      <c r="M1099" s="3">
        <f t="shared" si="104"/>
        <v>1235.406249999993</v>
      </c>
      <c r="N1099" s="3">
        <f t="shared" si="105"/>
        <v>1.2354062499999929E-2</v>
      </c>
      <c r="O1099" s="1">
        <v>0.88089111111111107</v>
      </c>
      <c r="P1099" t="s">
        <v>35</v>
      </c>
      <c r="Q1099">
        <v>39.75</v>
      </c>
      <c r="R1099">
        <v>32.94</v>
      </c>
      <c r="T1099" s="3">
        <f t="shared" si="106"/>
        <v>1239.9756944444396</v>
      </c>
      <c r="U1099" s="3">
        <f t="shared" si="107"/>
        <v>1.2399756944444396E-2</v>
      </c>
      <c r="V1099" s="1">
        <v>0.92055329861111101</v>
      </c>
      <c r="W1099" t="s">
        <v>35</v>
      </c>
      <c r="X1099">
        <v>39.75</v>
      </c>
      <c r="Y1099">
        <v>35.56</v>
      </c>
    </row>
    <row r="1100" spans="1:25" x14ac:dyDescent="0.25">
      <c r="A1100">
        <v>1098</v>
      </c>
      <c r="B1100">
        <v>39</v>
      </c>
      <c r="C1100">
        <v>35.880000000000003</v>
      </c>
      <c r="F1100" s="3">
        <f t="shared" si="102"/>
        <v>1242.1331018518499</v>
      </c>
      <c r="G1100" s="3">
        <f t="shared" si="103"/>
        <v>1.24213310185185E-2</v>
      </c>
      <c r="H1100" s="1">
        <v>0.78704983796296302</v>
      </c>
      <c r="I1100" t="s">
        <v>35</v>
      </c>
      <c r="J1100">
        <v>39.25</v>
      </c>
      <c r="K1100">
        <v>36.19</v>
      </c>
      <c r="M1100" s="3">
        <f t="shared" si="104"/>
        <v>1236.5636574074078</v>
      </c>
      <c r="N1100" s="3">
        <f t="shared" si="105"/>
        <v>1.2365636574074079E-2</v>
      </c>
      <c r="O1100" s="1">
        <v>0.88090268518518522</v>
      </c>
      <c r="P1100" t="s">
        <v>35</v>
      </c>
      <c r="Q1100">
        <v>39.5</v>
      </c>
      <c r="R1100">
        <v>33</v>
      </c>
      <c r="T1100" s="3">
        <f t="shared" si="106"/>
        <v>1241.2534722222258</v>
      </c>
      <c r="U1100" s="3">
        <f t="shared" si="107"/>
        <v>1.2412534722222257E-2</v>
      </c>
      <c r="V1100" s="1">
        <v>0.92056607638888888</v>
      </c>
      <c r="W1100" t="s">
        <v>35</v>
      </c>
      <c r="X1100">
        <v>39.5</v>
      </c>
      <c r="Y1100">
        <v>35.56</v>
      </c>
    </row>
    <row r="1101" spans="1:25" x14ac:dyDescent="0.25">
      <c r="A1101">
        <v>1099</v>
      </c>
      <c r="B1101">
        <v>39.25</v>
      </c>
      <c r="C1101">
        <v>35.880000000000003</v>
      </c>
      <c r="F1101" s="3">
        <f t="shared" si="102"/>
        <v>1243.2708333333319</v>
      </c>
      <c r="G1101" s="3">
        <f t="shared" si="103"/>
        <v>1.243270833333332E-2</v>
      </c>
      <c r="H1101" s="1">
        <v>0.78706121527777784</v>
      </c>
      <c r="I1101" t="s">
        <v>35</v>
      </c>
      <c r="J1101">
        <v>39.5</v>
      </c>
      <c r="K1101">
        <v>36.19</v>
      </c>
      <c r="M1101" s="3">
        <f t="shared" si="104"/>
        <v>1237.6782407407361</v>
      </c>
      <c r="N1101" s="3">
        <f t="shared" si="105"/>
        <v>1.2376782407407361E-2</v>
      </c>
      <c r="O1101" s="1">
        <v>0.8809138310185185</v>
      </c>
      <c r="P1101" t="s">
        <v>35</v>
      </c>
      <c r="Q1101">
        <v>39.25</v>
      </c>
      <c r="R1101">
        <v>33.130000000000003</v>
      </c>
      <c r="T1101" s="3">
        <f t="shared" si="106"/>
        <v>1242.4490740740812</v>
      </c>
      <c r="U1101" s="3">
        <f t="shared" si="107"/>
        <v>1.2424490740740812E-2</v>
      </c>
      <c r="V1101" s="1">
        <v>0.92057803240740743</v>
      </c>
      <c r="W1101" t="s">
        <v>35</v>
      </c>
      <c r="X1101">
        <v>39.5</v>
      </c>
      <c r="Y1101">
        <v>35.56</v>
      </c>
    </row>
    <row r="1102" spans="1:25" x14ac:dyDescent="0.25">
      <c r="A1102">
        <v>1100</v>
      </c>
      <c r="B1102">
        <v>39.5</v>
      </c>
      <c r="C1102">
        <v>35.880000000000003</v>
      </c>
      <c r="F1102" s="3">
        <f t="shared" si="102"/>
        <v>1244.4108796296205</v>
      </c>
      <c r="G1102" s="3">
        <f t="shared" si="103"/>
        <v>1.2444108796296205E-2</v>
      </c>
      <c r="H1102" s="1">
        <v>0.78707261574074072</v>
      </c>
      <c r="I1102" t="s">
        <v>35</v>
      </c>
      <c r="J1102">
        <v>39.5</v>
      </c>
      <c r="K1102">
        <v>35.69</v>
      </c>
      <c r="M1102" s="3">
        <f t="shared" si="104"/>
        <v>1238.7905092592578</v>
      </c>
      <c r="N1102" s="3">
        <f t="shared" si="105"/>
        <v>1.2387905092592577E-2</v>
      </c>
      <c r="O1102" s="1">
        <v>0.88092495370370372</v>
      </c>
      <c r="P1102" t="s">
        <v>35</v>
      </c>
      <c r="Q1102">
        <v>39.25</v>
      </c>
      <c r="R1102">
        <v>33.19</v>
      </c>
      <c r="T1102" s="3">
        <f t="shared" si="106"/>
        <v>1243.5787037037182</v>
      </c>
      <c r="U1102" s="3">
        <f t="shared" si="107"/>
        <v>1.2435787037037183E-2</v>
      </c>
      <c r="V1102" s="1">
        <v>0.9205893287037038</v>
      </c>
      <c r="W1102" t="s">
        <v>35</v>
      </c>
      <c r="X1102">
        <v>39.25</v>
      </c>
      <c r="Y1102">
        <v>35.56</v>
      </c>
    </row>
    <row r="1103" spans="1:25" x14ac:dyDescent="0.25">
      <c r="A1103">
        <v>1101</v>
      </c>
      <c r="B1103">
        <v>39.5</v>
      </c>
      <c r="C1103">
        <v>35.880000000000003</v>
      </c>
      <c r="F1103" s="3">
        <f t="shared" si="102"/>
        <v>1245.5810185185157</v>
      </c>
      <c r="G1103" s="3">
        <f t="shared" si="103"/>
        <v>1.2455810185185157E-2</v>
      </c>
      <c r="H1103" s="1">
        <v>0.78708431712962967</v>
      </c>
      <c r="I1103" t="s">
        <v>35</v>
      </c>
      <c r="J1103">
        <v>39.75</v>
      </c>
      <c r="K1103">
        <v>35.75</v>
      </c>
      <c r="M1103" s="3">
        <f t="shared" si="104"/>
        <v>1239.9409722222199</v>
      </c>
      <c r="N1103" s="3">
        <f t="shared" si="105"/>
        <v>1.2399409722222199E-2</v>
      </c>
      <c r="O1103" s="1">
        <v>0.88093645833333334</v>
      </c>
      <c r="P1103" t="s">
        <v>35</v>
      </c>
      <c r="Q1103">
        <v>39.5</v>
      </c>
      <c r="R1103">
        <v>33.25</v>
      </c>
      <c r="T1103" s="3">
        <f t="shared" si="106"/>
        <v>1245.2962962962943</v>
      </c>
      <c r="U1103" s="3">
        <f t="shared" si="107"/>
        <v>1.2452962962962943E-2</v>
      </c>
      <c r="V1103" s="1">
        <v>0.92060650462962956</v>
      </c>
      <c r="W1103" t="s">
        <v>35</v>
      </c>
      <c r="X1103">
        <v>39.75</v>
      </c>
      <c r="Y1103">
        <v>35.56</v>
      </c>
    </row>
    <row r="1104" spans="1:25" x14ac:dyDescent="0.25">
      <c r="A1104">
        <v>1102</v>
      </c>
      <c r="B1104">
        <v>39.25</v>
      </c>
      <c r="C1104">
        <v>35.880000000000003</v>
      </c>
      <c r="F1104" s="3">
        <f t="shared" si="102"/>
        <v>1246.6874999999877</v>
      </c>
      <c r="G1104" s="3">
        <f t="shared" si="103"/>
        <v>1.2466874999999877E-2</v>
      </c>
      <c r="H1104" s="1">
        <v>0.78709538194444439</v>
      </c>
      <c r="I1104" t="s">
        <v>35</v>
      </c>
      <c r="J1104">
        <v>39.5</v>
      </c>
      <c r="K1104">
        <v>35.75</v>
      </c>
      <c r="M1104" s="3">
        <f t="shared" si="104"/>
        <v>1241.0567129629512</v>
      </c>
      <c r="N1104" s="3">
        <f t="shared" si="105"/>
        <v>1.2410567129629513E-2</v>
      </c>
      <c r="O1104" s="1">
        <v>0.88094761574074065</v>
      </c>
      <c r="P1104" t="s">
        <v>35</v>
      </c>
      <c r="Q1104">
        <v>40</v>
      </c>
      <c r="R1104">
        <v>33.31</v>
      </c>
      <c r="T1104" s="3">
        <f t="shared" si="106"/>
        <v>1246.5347222222256</v>
      </c>
      <c r="U1104" s="3">
        <f t="shared" si="107"/>
        <v>1.2465347222222256E-2</v>
      </c>
      <c r="V1104" s="1">
        <v>0.92061888888888888</v>
      </c>
      <c r="W1104" t="s">
        <v>35</v>
      </c>
      <c r="X1104">
        <v>39.5</v>
      </c>
      <c r="Y1104">
        <v>35.5</v>
      </c>
    </row>
    <row r="1105" spans="1:25" x14ac:dyDescent="0.25">
      <c r="A1105">
        <v>1103</v>
      </c>
      <c r="B1105">
        <v>39</v>
      </c>
      <c r="C1105">
        <v>35.880000000000003</v>
      </c>
      <c r="F1105" s="3">
        <f t="shared" si="102"/>
        <v>1247.8240740740775</v>
      </c>
      <c r="G1105" s="3">
        <f t="shared" si="103"/>
        <v>1.2478240740740776E-2</v>
      </c>
      <c r="H1105" s="1">
        <v>0.78710674768518529</v>
      </c>
      <c r="I1105" t="s">
        <v>35</v>
      </c>
      <c r="J1105">
        <v>39.5</v>
      </c>
      <c r="K1105">
        <v>35.75</v>
      </c>
      <c r="M1105" s="3">
        <f t="shared" si="104"/>
        <v>1242.1319444444357</v>
      </c>
      <c r="N1105" s="3">
        <f t="shared" si="105"/>
        <v>1.2421319444444356E-2</v>
      </c>
      <c r="O1105" s="1">
        <v>0.8809583680555555</v>
      </c>
      <c r="P1105" t="s">
        <v>35</v>
      </c>
      <c r="Q1105">
        <v>40</v>
      </c>
      <c r="R1105">
        <v>33.380000000000003</v>
      </c>
      <c r="T1105" s="3">
        <f t="shared" si="106"/>
        <v>1247.7743055555711</v>
      </c>
      <c r="U1105" s="3">
        <f t="shared" si="107"/>
        <v>1.2477743055555712E-2</v>
      </c>
      <c r="V1105" s="1">
        <v>0.92063128472222233</v>
      </c>
      <c r="W1105" t="s">
        <v>35</v>
      </c>
      <c r="X1105">
        <v>39.5</v>
      </c>
      <c r="Y1105">
        <v>35.5</v>
      </c>
    </row>
    <row r="1106" spans="1:25" x14ac:dyDescent="0.25">
      <c r="A1106">
        <v>1104</v>
      </c>
      <c r="B1106">
        <v>39.5</v>
      </c>
      <c r="C1106">
        <v>35.880000000000003</v>
      </c>
      <c r="F1106" s="3">
        <f t="shared" si="102"/>
        <v>1248.9571759259134</v>
      </c>
      <c r="G1106" s="3">
        <f t="shared" si="103"/>
        <v>1.2489571759259133E-2</v>
      </c>
      <c r="H1106" s="1">
        <v>0.78711807870370365</v>
      </c>
      <c r="I1106" t="s">
        <v>35</v>
      </c>
      <c r="J1106">
        <v>39.75</v>
      </c>
      <c r="K1106">
        <v>35.75</v>
      </c>
      <c r="M1106" s="3">
        <f t="shared" si="104"/>
        <v>1243.2546296296198</v>
      </c>
      <c r="N1106" s="3">
        <f t="shared" si="105"/>
        <v>1.2432546296296199E-2</v>
      </c>
      <c r="O1106" s="1">
        <v>0.88096959490740734</v>
      </c>
      <c r="P1106" t="s">
        <v>35</v>
      </c>
      <c r="Q1106">
        <v>39.75</v>
      </c>
      <c r="R1106">
        <v>33.44</v>
      </c>
      <c r="T1106" s="3">
        <f t="shared" si="106"/>
        <v>1248.9745370370397</v>
      </c>
      <c r="U1106" s="3">
        <f t="shared" si="107"/>
        <v>1.2489745370370398E-2</v>
      </c>
      <c r="V1106" s="1">
        <v>0.92064328703703702</v>
      </c>
      <c r="W1106" t="s">
        <v>35</v>
      </c>
      <c r="X1106">
        <v>39.5</v>
      </c>
      <c r="Y1106">
        <v>35.5</v>
      </c>
    </row>
    <row r="1107" spans="1:25" x14ac:dyDescent="0.25">
      <c r="A1107">
        <v>1105</v>
      </c>
      <c r="B1107">
        <v>39</v>
      </c>
      <c r="C1107">
        <v>35.880000000000003</v>
      </c>
      <c r="F1107" s="3">
        <f t="shared" si="102"/>
        <v>1250.0949074074063</v>
      </c>
      <c r="G1107" s="3">
        <f t="shared" si="103"/>
        <v>1.2500949074074064E-2</v>
      </c>
      <c r="H1107" s="1">
        <v>0.78712945601851858</v>
      </c>
      <c r="I1107" t="s">
        <v>35</v>
      </c>
      <c r="J1107">
        <v>39.75</v>
      </c>
      <c r="K1107">
        <v>35.75</v>
      </c>
      <c r="M1107" s="3">
        <f t="shared" si="104"/>
        <v>1244.3842592592569</v>
      </c>
      <c r="N1107" s="3">
        <f t="shared" si="105"/>
        <v>1.2443842592592569E-2</v>
      </c>
      <c r="O1107" s="1">
        <v>0.88098089120370371</v>
      </c>
      <c r="P1107" t="s">
        <v>35</v>
      </c>
      <c r="Q1107">
        <v>39.75</v>
      </c>
      <c r="R1107">
        <v>33.5</v>
      </c>
      <c r="T1107" s="3">
        <f t="shared" si="106"/>
        <v>1250.0972222222351</v>
      </c>
      <c r="U1107" s="3">
        <f t="shared" si="107"/>
        <v>1.2500972222222351E-2</v>
      </c>
      <c r="V1107" s="1">
        <v>0.92065451388888897</v>
      </c>
      <c r="W1107" t="s">
        <v>35</v>
      </c>
      <c r="X1107">
        <v>39.25</v>
      </c>
      <c r="Y1107">
        <v>35.44</v>
      </c>
    </row>
    <row r="1108" spans="1:25" x14ac:dyDescent="0.25">
      <c r="A1108">
        <v>1106</v>
      </c>
      <c r="B1108">
        <v>39.75</v>
      </c>
      <c r="C1108">
        <v>35.880000000000003</v>
      </c>
      <c r="F1108" s="3">
        <f t="shared" si="102"/>
        <v>1251.1979166666688</v>
      </c>
      <c r="G1108" s="3">
        <f t="shared" si="103"/>
        <v>1.2511979166666687E-2</v>
      </c>
      <c r="H1108" s="1">
        <v>0.7871404861111112</v>
      </c>
      <c r="I1108" t="s">
        <v>35</v>
      </c>
      <c r="J1108">
        <v>39.75</v>
      </c>
      <c r="K1108">
        <v>35.75</v>
      </c>
      <c r="M1108" s="3">
        <f t="shared" si="104"/>
        <v>1245.4999999999993</v>
      </c>
      <c r="N1108" s="3">
        <f t="shared" si="105"/>
        <v>1.2454999999999994E-2</v>
      </c>
      <c r="O1108" s="1">
        <v>0.88099204861111113</v>
      </c>
      <c r="P1108" t="s">
        <v>35</v>
      </c>
      <c r="Q1108">
        <v>40</v>
      </c>
      <c r="R1108">
        <v>33.56</v>
      </c>
      <c r="T1108" s="3">
        <f t="shared" si="106"/>
        <v>1251.2164351851873</v>
      </c>
      <c r="U1108" s="3">
        <f t="shared" si="107"/>
        <v>1.2512164351851873E-2</v>
      </c>
      <c r="V1108" s="1">
        <v>0.92066570601851849</v>
      </c>
      <c r="W1108" t="s">
        <v>35</v>
      </c>
      <c r="X1108">
        <v>39</v>
      </c>
      <c r="Y1108">
        <v>35.44</v>
      </c>
    </row>
    <row r="1109" spans="1:25" x14ac:dyDescent="0.25">
      <c r="A1109">
        <v>1107</v>
      </c>
      <c r="B1109">
        <v>39.5</v>
      </c>
      <c r="C1109">
        <v>35.75</v>
      </c>
      <c r="F1109" s="3">
        <f t="shared" si="102"/>
        <v>1252.3391203703604</v>
      </c>
      <c r="G1109" s="3">
        <f t="shared" si="103"/>
        <v>1.2523391203703604E-2</v>
      </c>
      <c r="H1109" s="1">
        <v>0.78715189814814812</v>
      </c>
      <c r="I1109" t="s">
        <v>35</v>
      </c>
      <c r="J1109">
        <v>39.75</v>
      </c>
      <c r="K1109">
        <v>35.75</v>
      </c>
      <c r="M1109" s="3">
        <f t="shared" si="104"/>
        <v>1246.6134259259131</v>
      </c>
      <c r="N1109" s="3">
        <f t="shared" si="105"/>
        <v>1.2466134259259132E-2</v>
      </c>
      <c r="O1109" s="1">
        <v>0.88100318287037027</v>
      </c>
      <c r="P1109" t="s">
        <v>35</v>
      </c>
      <c r="Q1109">
        <v>39.75</v>
      </c>
      <c r="R1109">
        <v>33.630000000000003</v>
      </c>
      <c r="T1109" s="3">
        <f t="shared" si="106"/>
        <v>1252.5381944444525</v>
      </c>
      <c r="U1109" s="3">
        <f t="shared" si="107"/>
        <v>1.2525381944444525E-2</v>
      </c>
      <c r="V1109" s="1">
        <v>0.92067892361111114</v>
      </c>
      <c r="W1109" t="s">
        <v>35</v>
      </c>
      <c r="X1109">
        <v>39.25</v>
      </c>
      <c r="Y1109">
        <v>35.44</v>
      </c>
    </row>
    <row r="1110" spans="1:25" x14ac:dyDescent="0.25">
      <c r="A1110">
        <v>1108</v>
      </c>
      <c r="B1110">
        <v>39.5</v>
      </c>
      <c r="C1110">
        <v>35.81</v>
      </c>
      <c r="F1110" s="3">
        <f t="shared" si="102"/>
        <v>1253.4374999999986</v>
      </c>
      <c r="G1110" s="3">
        <f t="shared" si="103"/>
        <v>1.2534374999999986E-2</v>
      </c>
      <c r="H1110" s="1">
        <v>0.7871628819444445</v>
      </c>
      <c r="I1110" t="s">
        <v>35</v>
      </c>
      <c r="J1110">
        <v>39.5</v>
      </c>
      <c r="K1110">
        <v>35.69</v>
      </c>
      <c r="M1110" s="3">
        <f t="shared" si="104"/>
        <v>1247.7210648148107</v>
      </c>
      <c r="N1110" s="3">
        <f t="shared" si="105"/>
        <v>1.2477210648148107E-2</v>
      </c>
      <c r="O1110" s="1">
        <v>0.88101425925925925</v>
      </c>
      <c r="P1110" t="s">
        <v>35</v>
      </c>
      <c r="Q1110">
        <v>39.5</v>
      </c>
      <c r="R1110">
        <v>33.69</v>
      </c>
      <c r="T1110" s="3">
        <f t="shared" si="106"/>
        <v>1253.9317129629635</v>
      </c>
      <c r="U1110" s="3">
        <f t="shared" si="107"/>
        <v>1.2539317129629635E-2</v>
      </c>
      <c r="V1110" s="1">
        <v>0.92069285879629625</v>
      </c>
      <c r="W1110" t="s">
        <v>35</v>
      </c>
      <c r="X1110">
        <v>39.5</v>
      </c>
      <c r="Y1110">
        <v>35.380000000000003</v>
      </c>
    </row>
    <row r="1111" spans="1:25" x14ac:dyDescent="0.25">
      <c r="A1111">
        <v>1109</v>
      </c>
      <c r="B1111">
        <v>40.25</v>
      </c>
      <c r="C1111">
        <v>35.81</v>
      </c>
      <c r="F1111" s="3">
        <f t="shared" si="102"/>
        <v>1254.5428240740564</v>
      </c>
      <c r="G1111" s="3">
        <f t="shared" si="103"/>
        <v>1.2545428240740564E-2</v>
      </c>
      <c r="H1111" s="1">
        <v>0.78717393518518508</v>
      </c>
      <c r="I1111" t="s">
        <v>35</v>
      </c>
      <c r="J1111">
        <v>40</v>
      </c>
      <c r="K1111">
        <v>35.69</v>
      </c>
      <c r="M1111" s="3">
        <f t="shared" si="104"/>
        <v>1248.8541666666686</v>
      </c>
      <c r="N1111" s="3">
        <f t="shared" si="105"/>
        <v>1.2488541666666686E-2</v>
      </c>
      <c r="O1111" s="1">
        <v>0.88102559027777783</v>
      </c>
      <c r="P1111" t="s">
        <v>35</v>
      </c>
      <c r="Q1111">
        <v>39.5</v>
      </c>
      <c r="R1111">
        <v>33.75</v>
      </c>
      <c r="T1111" s="3">
        <f t="shared" si="106"/>
        <v>1255.3668981481469</v>
      </c>
      <c r="U1111" s="3">
        <f t="shared" si="107"/>
        <v>1.2553668981481469E-2</v>
      </c>
      <c r="V1111" s="1">
        <v>0.92070721064814809</v>
      </c>
      <c r="W1111" t="s">
        <v>35</v>
      </c>
      <c r="X1111">
        <v>39.75</v>
      </c>
      <c r="Y1111">
        <v>35.31</v>
      </c>
    </row>
    <row r="1112" spans="1:25" x14ac:dyDescent="0.25">
      <c r="A1112">
        <v>1110</v>
      </c>
      <c r="B1112">
        <v>40</v>
      </c>
      <c r="C1112">
        <v>35.75</v>
      </c>
      <c r="F1112" s="3">
        <f t="shared" si="102"/>
        <v>1255.7222222222108</v>
      </c>
      <c r="G1112" s="3">
        <f t="shared" si="103"/>
        <v>1.2557222222222109E-2</v>
      </c>
      <c r="H1112" s="1">
        <v>0.78718572916666663</v>
      </c>
      <c r="I1112" t="s">
        <v>35</v>
      </c>
      <c r="J1112">
        <v>39.75</v>
      </c>
      <c r="K1112">
        <v>35.75</v>
      </c>
      <c r="M1112" s="3">
        <f t="shared" si="104"/>
        <v>1249.9664351851791</v>
      </c>
      <c r="N1112" s="3">
        <f t="shared" si="105"/>
        <v>1.2499664351851791E-2</v>
      </c>
      <c r="O1112" s="1">
        <v>0.88103671296296293</v>
      </c>
      <c r="P1112" t="s">
        <v>35</v>
      </c>
      <c r="Q1112">
        <v>39.5</v>
      </c>
      <c r="R1112">
        <v>33.75</v>
      </c>
      <c r="T1112" s="3">
        <f t="shared" si="106"/>
        <v>1256.6458333333474</v>
      </c>
      <c r="U1112" s="3">
        <f t="shared" si="107"/>
        <v>1.2566458333333475E-2</v>
      </c>
      <c r="V1112" s="1">
        <v>0.92072000000000009</v>
      </c>
      <c r="W1112" t="s">
        <v>35</v>
      </c>
      <c r="X1112">
        <v>39.75</v>
      </c>
      <c r="Y1112">
        <v>35.31</v>
      </c>
    </row>
    <row r="1113" spans="1:25" x14ac:dyDescent="0.25">
      <c r="A1113">
        <v>1111</v>
      </c>
      <c r="B1113">
        <v>40.5</v>
      </c>
      <c r="C1113">
        <v>35.75</v>
      </c>
      <c r="F1113" s="3">
        <f t="shared" si="102"/>
        <v>1256.820601851849</v>
      </c>
      <c r="G1113" s="3">
        <f t="shared" si="103"/>
        <v>1.2568206018518491E-2</v>
      </c>
      <c r="H1113" s="1">
        <v>0.78719671296296301</v>
      </c>
      <c r="I1113" t="s">
        <v>35</v>
      </c>
      <c r="J1113">
        <v>40</v>
      </c>
      <c r="K1113">
        <v>35.75</v>
      </c>
      <c r="M1113" s="3">
        <f t="shared" si="104"/>
        <v>1251.0833333333248</v>
      </c>
      <c r="N1113" s="3">
        <f t="shared" si="105"/>
        <v>1.2510833333333249E-2</v>
      </c>
      <c r="O1113" s="1">
        <v>0.88104788194444439</v>
      </c>
      <c r="P1113" t="s">
        <v>35</v>
      </c>
      <c r="Q1113">
        <v>38.75</v>
      </c>
      <c r="R1113">
        <v>33.81</v>
      </c>
      <c r="T1113" s="3">
        <f t="shared" si="106"/>
        <v>1257.8784722222292</v>
      </c>
      <c r="U1113" s="3">
        <f t="shared" si="107"/>
        <v>1.2578784722222291E-2</v>
      </c>
      <c r="V1113" s="1">
        <v>0.92073232638888891</v>
      </c>
      <c r="W1113" t="s">
        <v>35</v>
      </c>
      <c r="X1113">
        <v>39.75</v>
      </c>
      <c r="Y1113">
        <v>35.25</v>
      </c>
    </row>
    <row r="1114" spans="1:25" x14ac:dyDescent="0.25">
      <c r="A1114">
        <v>1112</v>
      </c>
      <c r="B1114">
        <v>40.5</v>
      </c>
      <c r="C1114">
        <v>35.75</v>
      </c>
      <c r="F1114" s="3">
        <f t="shared" si="102"/>
        <v>1257.9571759259168</v>
      </c>
      <c r="G1114" s="3">
        <f t="shared" si="103"/>
        <v>1.2579571759259167E-2</v>
      </c>
      <c r="H1114" s="1">
        <v>0.78720807870370368</v>
      </c>
      <c r="I1114" t="s">
        <v>35</v>
      </c>
      <c r="J1114">
        <v>40</v>
      </c>
      <c r="K1114">
        <v>35.75</v>
      </c>
      <c r="M1114" s="3">
        <f t="shared" si="104"/>
        <v>1252.5856481481412</v>
      </c>
      <c r="N1114" s="3">
        <f t="shared" si="105"/>
        <v>1.2525856481481412E-2</v>
      </c>
      <c r="O1114" s="1">
        <v>0.88106290509259255</v>
      </c>
      <c r="P1114" t="s">
        <v>35</v>
      </c>
      <c r="Q1114">
        <v>39.5</v>
      </c>
      <c r="R1114">
        <v>34.31</v>
      </c>
      <c r="T1114" s="3">
        <f t="shared" si="106"/>
        <v>1259.1087962963043</v>
      </c>
      <c r="U1114" s="3">
        <f t="shared" si="107"/>
        <v>1.2591087962963043E-2</v>
      </c>
      <c r="V1114" s="1">
        <v>0.92074462962962966</v>
      </c>
      <c r="W1114" t="s">
        <v>35</v>
      </c>
      <c r="X1114">
        <v>39.75</v>
      </c>
      <c r="Y1114">
        <v>35.25</v>
      </c>
    </row>
    <row r="1115" spans="1:25" x14ac:dyDescent="0.25">
      <c r="A1115">
        <v>1113</v>
      </c>
      <c r="B1115">
        <v>40.75</v>
      </c>
      <c r="C1115">
        <v>35.75</v>
      </c>
      <c r="F1115" s="3">
        <f t="shared" si="102"/>
        <v>1259.0613425925824</v>
      </c>
      <c r="G1115" s="3">
        <f t="shared" si="103"/>
        <v>1.2590613425925823E-2</v>
      </c>
      <c r="H1115" s="1">
        <v>0.78721912037037034</v>
      </c>
      <c r="I1115" t="s">
        <v>35</v>
      </c>
      <c r="J1115">
        <v>39.75</v>
      </c>
      <c r="K1115">
        <v>35.81</v>
      </c>
      <c r="M1115" s="3">
        <f t="shared" si="104"/>
        <v>1253.7812499999968</v>
      </c>
      <c r="N1115" s="3">
        <f t="shared" si="105"/>
        <v>1.2537812499999967E-2</v>
      </c>
      <c r="O1115" s="1">
        <v>0.88107486111111111</v>
      </c>
      <c r="P1115" t="s">
        <v>35</v>
      </c>
      <c r="Q1115">
        <v>39</v>
      </c>
      <c r="R1115">
        <v>33.880000000000003</v>
      </c>
      <c r="T1115" s="3">
        <f t="shared" si="106"/>
        <v>1260.2280092592566</v>
      </c>
      <c r="U1115" s="3">
        <f t="shared" si="107"/>
        <v>1.2602280092592566E-2</v>
      </c>
      <c r="V1115" s="1">
        <v>0.92075582175925919</v>
      </c>
      <c r="W1115" t="s">
        <v>35</v>
      </c>
      <c r="X1115">
        <v>40</v>
      </c>
      <c r="Y1115">
        <v>35.25</v>
      </c>
    </row>
    <row r="1116" spans="1:25" x14ac:dyDescent="0.25">
      <c r="A1116">
        <v>1114</v>
      </c>
      <c r="B1116">
        <v>40.75</v>
      </c>
      <c r="C1116">
        <v>35.81</v>
      </c>
      <c r="F1116" s="3">
        <f t="shared" si="102"/>
        <v>1260.1562499999995</v>
      </c>
      <c r="G1116" s="3">
        <f t="shared" si="103"/>
        <v>1.2601562499999996E-2</v>
      </c>
      <c r="H1116" s="1">
        <v>0.78723006944444451</v>
      </c>
      <c r="I1116" t="s">
        <v>35</v>
      </c>
      <c r="J1116">
        <v>40</v>
      </c>
      <c r="K1116">
        <v>35.81</v>
      </c>
      <c r="M1116" s="3">
        <f t="shared" si="104"/>
        <v>1255.0891203703673</v>
      </c>
      <c r="N1116" s="3">
        <f t="shared" si="105"/>
        <v>1.2550891203703674E-2</v>
      </c>
      <c r="O1116" s="1">
        <v>0.88108793981481481</v>
      </c>
      <c r="P1116" t="s">
        <v>35</v>
      </c>
      <c r="Q1116">
        <v>39.5</v>
      </c>
      <c r="R1116">
        <v>34</v>
      </c>
      <c r="T1116" s="3">
        <f t="shared" si="106"/>
        <v>1261.3819444444396</v>
      </c>
      <c r="U1116" s="3">
        <f t="shared" si="107"/>
        <v>1.2613819444444396E-2</v>
      </c>
      <c r="V1116" s="1">
        <v>0.92076736111111102</v>
      </c>
      <c r="W1116" t="s">
        <v>35</v>
      </c>
      <c r="X1116">
        <v>39.75</v>
      </c>
      <c r="Y1116">
        <v>34.56</v>
      </c>
    </row>
    <row r="1117" spans="1:25" x14ac:dyDescent="0.25">
      <c r="A1117">
        <v>1115</v>
      </c>
      <c r="B1117">
        <v>40.25</v>
      </c>
      <c r="C1117">
        <v>35.75</v>
      </c>
      <c r="F1117" s="3">
        <f t="shared" si="102"/>
        <v>1261.2962962962881</v>
      </c>
      <c r="G1117" s="3">
        <f t="shared" si="103"/>
        <v>1.2612962962962881E-2</v>
      </c>
      <c r="H1117" s="1">
        <v>0.7872414699074074</v>
      </c>
      <c r="I1117" t="s">
        <v>35</v>
      </c>
      <c r="J1117">
        <v>39.75</v>
      </c>
      <c r="K1117">
        <v>35.81</v>
      </c>
      <c r="M1117" s="3">
        <f t="shared" si="104"/>
        <v>1256.2488425925887</v>
      </c>
      <c r="N1117" s="3">
        <f t="shared" si="105"/>
        <v>1.2562488425925888E-2</v>
      </c>
      <c r="O1117" s="1">
        <v>0.88109953703703703</v>
      </c>
      <c r="P1117" t="s">
        <v>35</v>
      </c>
      <c r="Q1117">
        <v>39.25</v>
      </c>
      <c r="R1117">
        <v>34.06</v>
      </c>
      <c r="T1117" s="3">
        <f t="shared" si="106"/>
        <v>1262.4942129629612</v>
      </c>
      <c r="U1117" s="3">
        <f t="shared" si="107"/>
        <v>1.2624942129629613E-2</v>
      </c>
      <c r="V1117" s="1">
        <v>0.92077848379629623</v>
      </c>
      <c r="W1117" t="s">
        <v>35</v>
      </c>
      <c r="X1117">
        <v>40.25</v>
      </c>
      <c r="Y1117">
        <v>35.130000000000003</v>
      </c>
    </row>
    <row r="1118" spans="1:25" x14ac:dyDescent="0.25">
      <c r="A1118">
        <v>1116</v>
      </c>
      <c r="B1118">
        <v>40.75</v>
      </c>
      <c r="C1118">
        <v>35.81</v>
      </c>
      <c r="F1118" s="3">
        <f t="shared" si="102"/>
        <v>1262.3969907407329</v>
      </c>
      <c r="G1118" s="3">
        <f t="shared" si="103"/>
        <v>1.2623969907407329E-2</v>
      </c>
      <c r="H1118" s="1">
        <v>0.78725247685185185</v>
      </c>
      <c r="I1118" t="s">
        <v>35</v>
      </c>
      <c r="J1118">
        <v>39.25</v>
      </c>
      <c r="K1118">
        <v>35.81</v>
      </c>
      <c r="M1118" s="3">
        <f t="shared" si="104"/>
        <v>1257.3645833333203</v>
      </c>
      <c r="N1118" s="3">
        <f t="shared" si="105"/>
        <v>1.2573645833333202E-2</v>
      </c>
      <c r="O1118" s="1">
        <v>0.88111069444444434</v>
      </c>
      <c r="P1118" t="s">
        <v>35</v>
      </c>
      <c r="Q1118">
        <v>39.5</v>
      </c>
      <c r="R1118">
        <v>34.130000000000003</v>
      </c>
      <c r="T1118" s="3">
        <f t="shared" si="106"/>
        <v>1263.6122685185214</v>
      </c>
      <c r="U1118" s="3">
        <f t="shared" si="107"/>
        <v>1.2636122685185214E-2</v>
      </c>
      <c r="V1118" s="1">
        <v>0.92078966435185183</v>
      </c>
      <c r="W1118" t="s">
        <v>35</v>
      </c>
      <c r="X1118">
        <v>40</v>
      </c>
      <c r="Y1118">
        <v>34.44</v>
      </c>
    </row>
    <row r="1119" spans="1:25" x14ac:dyDescent="0.25">
      <c r="A1119">
        <v>1117</v>
      </c>
      <c r="B1119">
        <v>40.75</v>
      </c>
      <c r="C1119">
        <v>35.81</v>
      </c>
      <c r="F1119" s="3">
        <f t="shared" si="102"/>
        <v>1263.5347222222149</v>
      </c>
      <c r="G1119" s="3">
        <f t="shared" si="103"/>
        <v>1.2635347222222149E-2</v>
      </c>
      <c r="H1119" s="1">
        <v>0.78726385416666667</v>
      </c>
      <c r="I1119" t="s">
        <v>35</v>
      </c>
      <c r="J1119">
        <v>39</v>
      </c>
      <c r="K1119">
        <v>36.31</v>
      </c>
      <c r="M1119" s="3">
        <f t="shared" si="104"/>
        <v>1258.5173611111111</v>
      </c>
      <c r="N1119" s="3">
        <f t="shared" si="105"/>
        <v>1.2585173611111111E-2</v>
      </c>
      <c r="O1119" s="1">
        <v>0.88112222222222225</v>
      </c>
      <c r="P1119" t="s">
        <v>35</v>
      </c>
      <c r="Q1119">
        <v>39.25</v>
      </c>
      <c r="R1119">
        <v>34.130000000000003</v>
      </c>
      <c r="T1119" s="3">
        <f t="shared" si="106"/>
        <v>1264.7210648148221</v>
      </c>
      <c r="U1119" s="3">
        <f t="shared" si="107"/>
        <v>1.2647210648148222E-2</v>
      </c>
      <c r="V1119" s="1">
        <v>0.92080075231481484</v>
      </c>
      <c r="W1119" t="s">
        <v>35</v>
      </c>
      <c r="X1119">
        <v>40</v>
      </c>
      <c r="Y1119">
        <v>34.630000000000003</v>
      </c>
    </row>
    <row r="1120" spans="1:25" x14ac:dyDescent="0.25">
      <c r="A1120">
        <v>1118</v>
      </c>
      <c r="B1120">
        <v>40.25</v>
      </c>
      <c r="C1120">
        <v>35.81</v>
      </c>
      <c r="F1120" s="3">
        <f t="shared" si="102"/>
        <v>1264.6296296296211</v>
      </c>
      <c r="G1120" s="3">
        <f t="shared" si="103"/>
        <v>1.2646296296296211E-2</v>
      </c>
      <c r="H1120" s="1">
        <v>0.78727480324074073</v>
      </c>
      <c r="I1120" t="s">
        <v>35</v>
      </c>
      <c r="J1120">
        <v>39.25</v>
      </c>
      <c r="K1120">
        <v>36.31</v>
      </c>
      <c r="M1120" s="3">
        <f t="shared" si="104"/>
        <v>1259.5949074074019</v>
      </c>
      <c r="N1120" s="3">
        <f t="shared" si="105"/>
        <v>1.259594907407402E-2</v>
      </c>
      <c r="O1120" s="1">
        <v>0.88113299768518516</v>
      </c>
      <c r="P1120" t="s">
        <v>35</v>
      </c>
      <c r="Q1120">
        <v>39</v>
      </c>
      <c r="R1120">
        <v>34.130000000000003</v>
      </c>
      <c r="T1120" s="3">
        <f t="shared" si="106"/>
        <v>1265.834490740747</v>
      </c>
      <c r="U1120" s="3">
        <f t="shared" si="107"/>
        <v>1.2658344907407471E-2</v>
      </c>
      <c r="V1120" s="1">
        <v>0.92081188657407409</v>
      </c>
      <c r="W1120" t="s">
        <v>35</v>
      </c>
      <c r="X1120">
        <v>40.25</v>
      </c>
      <c r="Y1120">
        <v>34.56</v>
      </c>
    </row>
    <row r="1121" spans="1:25" x14ac:dyDescent="0.25">
      <c r="A1121">
        <v>1119</v>
      </c>
      <c r="B1121">
        <v>40.75</v>
      </c>
      <c r="C1121">
        <v>35.81</v>
      </c>
      <c r="F1121" s="3">
        <f t="shared" si="102"/>
        <v>1265.7662037036998</v>
      </c>
      <c r="G1121" s="3">
        <f t="shared" si="103"/>
        <v>1.2657662037036999E-2</v>
      </c>
      <c r="H1121" s="1">
        <v>0.78728616898148152</v>
      </c>
      <c r="I1121" t="s">
        <v>35</v>
      </c>
      <c r="J1121">
        <v>39.25</v>
      </c>
      <c r="K1121">
        <v>36.31</v>
      </c>
      <c r="M1121" s="3">
        <f t="shared" si="104"/>
        <v>1260.7430555555577</v>
      </c>
      <c r="N1121" s="3">
        <f t="shared" si="105"/>
        <v>1.2607430555555577E-2</v>
      </c>
      <c r="O1121" s="1">
        <v>0.88114447916666672</v>
      </c>
      <c r="P1121" t="s">
        <v>35</v>
      </c>
      <c r="Q1121">
        <v>39.25</v>
      </c>
      <c r="R1121">
        <v>34.19</v>
      </c>
      <c r="T1121" s="3">
        <f t="shared" si="106"/>
        <v>1266.9513888888928</v>
      </c>
      <c r="U1121" s="3">
        <f t="shared" si="107"/>
        <v>1.2669513888888928E-2</v>
      </c>
      <c r="V1121" s="1">
        <v>0.92082305555555555</v>
      </c>
      <c r="W1121" t="s">
        <v>35</v>
      </c>
      <c r="X1121">
        <v>40.25</v>
      </c>
      <c r="Y1121">
        <v>34.56</v>
      </c>
    </row>
    <row r="1122" spans="1:25" x14ac:dyDescent="0.25">
      <c r="A1122">
        <v>1120</v>
      </c>
      <c r="B1122">
        <v>40.75</v>
      </c>
      <c r="C1122">
        <v>35.81</v>
      </c>
      <c r="F1122" s="3">
        <f t="shared" si="102"/>
        <v>1266.8622685185205</v>
      </c>
      <c r="G1122" s="3">
        <f t="shared" si="103"/>
        <v>1.2668622685185205E-2</v>
      </c>
      <c r="H1122" s="1">
        <v>0.78729712962962972</v>
      </c>
      <c r="I1122" t="s">
        <v>35</v>
      </c>
      <c r="J1122">
        <v>39</v>
      </c>
      <c r="K1122">
        <v>36.31</v>
      </c>
      <c r="M1122" s="3">
        <f t="shared" si="104"/>
        <v>1261.8553240740794</v>
      </c>
      <c r="N1122" s="3">
        <f t="shared" si="105"/>
        <v>1.2618553240740793E-2</v>
      </c>
      <c r="O1122" s="1">
        <v>0.88115560185185193</v>
      </c>
      <c r="P1122" t="s">
        <v>35</v>
      </c>
      <c r="Q1122">
        <v>39</v>
      </c>
      <c r="R1122">
        <v>34.25</v>
      </c>
      <c r="T1122" s="3">
        <f t="shared" si="106"/>
        <v>1268.0671296296352</v>
      </c>
      <c r="U1122" s="3">
        <f t="shared" si="107"/>
        <v>1.2680671296296353E-2</v>
      </c>
      <c r="V1122" s="1">
        <v>0.92083421296296297</v>
      </c>
      <c r="W1122" t="s">
        <v>35</v>
      </c>
      <c r="X1122">
        <v>40</v>
      </c>
      <c r="Y1122">
        <v>34.5</v>
      </c>
    </row>
    <row r="1123" spans="1:25" x14ac:dyDescent="0.25">
      <c r="A1123">
        <v>1121</v>
      </c>
      <c r="B1123">
        <v>40.75</v>
      </c>
      <c r="C1123">
        <v>35.880000000000003</v>
      </c>
      <c r="F1123" s="3">
        <f t="shared" si="102"/>
        <v>1268.4351851851793</v>
      </c>
      <c r="G1123" s="3">
        <f t="shared" si="103"/>
        <v>1.2684351851851794E-2</v>
      </c>
      <c r="H1123" s="1">
        <v>0.78731285879629631</v>
      </c>
      <c r="I1123" t="s">
        <v>35</v>
      </c>
      <c r="J1123">
        <v>39.75</v>
      </c>
      <c r="K1123">
        <v>36.31</v>
      </c>
      <c r="M1123" s="3">
        <f t="shared" si="104"/>
        <v>1262.9699074074074</v>
      </c>
      <c r="N1123" s="3">
        <f t="shared" si="105"/>
        <v>1.2629699074074074E-2</v>
      </c>
      <c r="O1123" s="1">
        <v>0.88116674768518521</v>
      </c>
      <c r="P1123" t="s">
        <v>35</v>
      </c>
      <c r="Q1123">
        <v>39.25</v>
      </c>
      <c r="R1123">
        <v>34.25</v>
      </c>
      <c r="T1123" s="3">
        <f t="shared" si="106"/>
        <v>1269.1793981481569</v>
      </c>
      <c r="U1123" s="3">
        <f t="shared" si="107"/>
        <v>1.2691793981481569E-2</v>
      </c>
      <c r="V1123" s="1">
        <v>0.92084533564814819</v>
      </c>
      <c r="W1123" t="s">
        <v>35</v>
      </c>
      <c r="X1123">
        <v>39.75</v>
      </c>
      <c r="Y1123">
        <v>34.5</v>
      </c>
    </row>
    <row r="1124" spans="1:25" x14ac:dyDescent="0.25">
      <c r="A1124">
        <v>1122</v>
      </c>
      <c r="B1124">
        <v>40.75</v>
      </c>
      <c r="C1124">
        <v>35.880000000000003</v>
      </c>
      <c r="F1124" s="3">
        <f t="shared" si="102"/>
        <v>1269.6597222222051</v>
      </c>
      <c r="G1124" s="3">
        <f t="shared" si="103"/>
        <v>1.269659722222205E-2</v>
      </c>
      <c r="H1124" s="1">
        <v>0.78732510416666657</v>
      </c>
      <c r="I1124" t="s">
        <v>35</v>
      </c>
      <c r="J1124">
        <v>39.25</v>
      </c>
      <c r="K1124">
        <v>35.69</v>
      </c>
      <c r="M1124" s="3">
        <f t="shared" si="104"/>
        <v>1264.0868055555532</v>
      </c>
      <c r="N1124" s="3">
        <f t="shared" si="105"/>
        <v>1.2640868055555532E-2</v>
      </c>
      <c r="O1124" s="1">
        <v>0.88117791666666667</v>
      </c>
      <c r="P1124" t="s">
        <v>35</v>
      </c>
      <c r="Q1124">
        <v>39.5</v>
      </c>
      <c r="R1124">
        <v>34.31</v>
      </c>
      <c r="T1124" s="3">
        <f t="shared" si="106"/>
        <v>1270.2939814814852</v>
      </c>
      <c r="U1124" s="3">
        <f t="shared" si="107"/>
        <v>1.2702939814814851E-2</v>
      </c>
      <c r="V1124" s="1">
        <v>0.92085648148148147</v>
      </c>
      <c r="W1124" t="s">
        <v>35</v>
      </c>
      <c r="X1124">
        <v>40.25</v>
      </c>
      <c r="Y1124">
        <v>35</v>
      </c>
    </row>
    <row r="1125" spans="1:25" x14ac:dyDescent="0.25">
      <c r="A1125">
        <v>1123</v>
      </c>
      <c r="B1125">
        <v>40.25</v>
      </c>
      <c r="C1125">
        <v>35.880000000000003</v>
      </c>
      <c r="F1125" s="3">
        <f t="shared" si="102"/>
        <v>1270.7523148148048</v>
      </c>
      <c r="G1125" s="3">
        <f t="shared" si="103"/>
        <v>1.2707523148148048E-2</v>
      </c>
      <c r="H1125" s="1">
        <v>0.78733603009259256</v>
      </c>
      <c r="I1125" t="s">
        <v>35</v>
      </c>
      <c r="J1125">
        <v>39.25</v>
      </c>
      <c r="K1125">
        <v>36.31</v>
      </c>
      <c r="M1125" s="3">
        <f t="shared" si="104"/>
        <v>1265.2025462962956</v>
      </c>
      <c r="N1125" s="3">
        <f t="shared" si="105"/>
        <v>1.2652025462962957E-2</v>
      </c>
      <c r="O1125" s="1">
        <v>0.8811890740740741</v>
      </c>
      <c r="P1125" t="s">
        <v>35</v>
      </c>
      <c r="Q1125">
        <v>39.5</v>
      </c>
      <c r="R1125">
        <v>34.380000000000003</v>
      </c>
      <c r="T1125" s="3">
        <f t="shared" si="106"/>
        <v>1271.4027777777858</v>
      </c>
      <c r="U1125" s="3">
        <f t="shared" si="107"/>
        <v>1.2714027777777859E-2</v>
      </c>
      <c r="V1125" s="1">
        <v>0.92086756944444448</v>
      </c>
      <c r="W1125" t="s">
        <v>35</v>
      </c>
      <c r="X1125">
        <v>40</v>
      </c>
      <c r="Y1125">
        <v>34.380000000000003</v>
      </c>
    </row>
    <row r="1126" spans="1:25" x14ac:dyDescent="0.25">
      <c r="A1126">
        <v>1124</v>
      </c>
      <c r="B1126">
        <v>40.75</v>
      </c>
      <c r="C1126">
        <v>35.94</v>
      </c>
      <c r="F1126" s="3">
        <f t="shared" si="102"/>
        <v>1271.8888888888835</v>
      </c>
      <c r="G1126" s="3">
        <f t="shared" si="103"/>
        <v>1.2718888888888835E-2</v>
      </c>
      <c r="H1126" s="1">
        <v>0.78734739583333335</v>
      </c>
      <c r="I1126" t="s">
        <v>35</v>
      </c>
      <c r="J1126">
        <v>38.75</v>
      </c>
      <c r="K1126">
        <v>36.31</v>
      </c>
      <c r="M1126" s="3">
        <f t="shared" si="104"/>
        <v>1266.3217592592591</v>
      </c>
      <c r="N1126" s="3">
        <f t="shared" si="105"/>
        <v>1.266321759259259E-2</v>
      </c>
      <c r="O1126" s="1">
        <v>0.88120026620370373</v>
      </c>
      <c r="P1126" t="s">
        <v>35</v>
      </c>
      <c r="Q1126">
        <v>39.25</v>
      </c>
      <c r="R1126">
        <v>34.380000000000003</v>
      </c>
      <c r="T1126" s="3">
        <f t="shared" si="106"/>
        <v>1272.5162037037107</v>
      </c>
      <c r="U1126" s="3">
        <f t="shared" si="107"/>
        <v>1.2725162037037108E-2</v>
      </c>
      <c r="V1126" s="1">
        <v>0.92087870370370373</v>
      </c>
      <c r="W1126" t="s">
        <v>35</v>
      </c>
      <c r="X1126">
        <v>40.5</v>
      </c>
      <c r="Y1126">
        <v>34.5</v>
      </c>
    </row>
    <row r="1127" spans="1:25" x14ac:dyDescent="0.25">
      <c r="A1127">
        <v>1125</v>
      </c>
      <c r="B1127">
        <v>40.5</v>
      </c>
      <c r="C1127">
        <v>35.94</v>
      </c>
      <c r="F1127" s="3">
        <f t="shared" si="102"/>
        <v>1273.3807870370372</v>
      </c>
      <c r="G1127" s="3">
        <f t="shared" si="103"/>
        <v>1.2733807870370373E-2</v>
      </c>
      <c r="H1127" s="1">
        <v>0.78736231481481489</v>
      </c>
      <c r="I1127" t="s">
        <v>35</v>
      </c>
      <c r="J1127">
        <v>39.5</v>
      </c>
      <c r="K1127">
        <v>36.31</v>
      </c>
      <c r="M1127" s="3">
        <f t="shared" si="104"/>
        <v>1267.4363425925872</v>
      </c>
      <c r="N1127" s="3">
        <f t="shared" si="105"/>
        <v>1.2674363425925872E-2</v>
      </c>
      <c r="O1127" s="1">
        <v>0.88121141203703701</v>
      </c>
      <c r="P1127" t="s">
        <v>35</v>
      </c>
      <c r="Q1127">
        <v>39.25</v>
      </c>
      <c r="R1127">
        <v>34.380000000000003</v>
      </c>
      <c r="T1127" s="3">
        <f t="shared" si="106"/>
        <v>1273.6273148148291</v>
      </c>
      <c r="U1127" s="3">
        <f t="shared" si="107"/>
        <v>1.2736273148148292E-2</v>
      </c>
      <c r="V1127" s="1">
        <v>0.92088981481481491</v>
      </c>
      <c r="W1127" t="s">
        <v>35</v>
      </c>
      <c r="X1127">
        <v>40.75</v>
      </c>
      <c r="Y1127">
        <v>34.5</v>
      </c>
    </row>
    <row r="1128" spans="1:25" x14ac:dyDescent="0.25">
      <c r="A1128">
        <v>1126</v>
      </c>
      <c r="B1128">
        <v>40</v>
      </c>
      <c r="C1128">
        <v>36</v>
      </c>
      <c r="F1128" s="3">
        <f t="shared" si="102"/>
        <v>1274.5949074073892</v>
      </c>
      <c r="G1128" s="3">
        <f t="shared" si="103"/>
        <v>1.2745949074073892E-2</v>
      </c>
      <c r="H1128" s="1">
        <v>0.78737445601851841</v>
      </c>
      <c r="I1128" t="s">
        <v>35</v>
      </c>
      <c r="J1128">
        <v>39.25</v>
      </c>
      <c r="K1128">
        <v>35.880000000000003</v>
      </c>
      <c r="M1128" s="3">
        <f t="shared" si="104"/>
        <v>1268.5578703703682</v>
      </c>
      <c r="N1128" s="3">
        <f t="shared" si="105"/>
        <v>1.2685578703703682E-2</v>
      </c>
      <c r="O1128" s="1">
        <v>0.88122262731481482</v>
      </c>
      <c r="P1128" t="s">
        <v>35</v>
      </c>
      <c r="Q1128">
        <v>38.75</v>
      </c>
      <c r="R1128">
        <v>34.44</v>
      </c>
      <c r="T1128" s="3">
        <f t="shared" si="106"/>
        <v>1274.7430555555607</v>
      </c>
      <c r="U1128" s="3">
        <f t="shared" si="107"/>
        <v>1.2747430555555606E-2</v>
      </c>
      <c r="V1128" s="1">
        <v>0.92090097222222222</v>
      </c>
      <c r="W1128" t="s">
        <v>35</v>
      </c>
      <c r="X1128">
        <v>40.75</v>
      </c>
      <c r="Y1128">
        <v>34.56</v>
      </c>
    </row>
    <row r="1129" spans="1:25" x14ac:dyDescent="0.25">
      <c r="A1129">
        <v>1127</v>
      </c>
      <c r="B1129">
        <v>40.25</v>
      </c>
      <c r="C1129">
        <v>36</v>
      </c>
      <c r="F1129" s="3">
        <f t="shared" si="102"/>
        <v>1275.7245370370263</v>
      </c>
      <c r="G1129" s="3">
        <f t="shared" si="103"/>
        <v>1.2757245370370263E-2</v>
      </c>
      <c r="H1129" s="1">
        <v>0.78738575231481478</v>
      </c>
      <c r="I1129" t="s">
        <v>35</v>
      </c>
      <c r="J1129">
        <v>39.5</v>
      </c>
      <c r="K1129">
        <v>36.31</v>
      </c>
      <c r="M1129" s="3">
        <f t="shared" si="104"/>
        <v>1269.6736111111106</v>
      </c>
      <c r="N1129" s="3">
        <f t="shared" si="105"/>
        <v>1.2696736111111107E-2</v>
      </c>
      <c r="O1129" s="1">
        <v>0.88123378472222225</v>
      </c>
      <c r="P1129" t="s">
        <v>35</v>
      </c>
      <c r="Q1129">
        <v>39</v>
      </c>
      <c r="R1129">
        <v>34.880000000000003</v>
      </c>
      <c r="T1129" s="3">
        <f t="shared" si="106"/>
        <v>1275.8576388888887</v>
      </c>
      <c r="U1129" s="3">
        <f t="shared" si="107"/>
        <v>1.2758576388888887E-2</v>
      </c>
      <c r="V1129" s="1">
        <v>0.92091211805555551</v>
      </c>
      <c r="W1129" t="s">
        <v>35</v>
      </c>
      <c r="X1129">
        <v>40.75</v>
      </c>
      <c r="Y1129">
        <v>34.5</v>
      </c>
    </row>
    <row r="1130" spans="1:25" x14ac:dyDescent="0.25">
      <c r="A1130">
        <v>1128</v>
      </c>
      <c r="B1130">
        <v>40.75</v>
      </c>
      <c r="C1130">
        <v>36</v>
      </c>
      <c r="F1130" s="3">
        <f t="shared" si="102"/>
        <v>1276.8564814814808</v>
      </c>
      <c r="G1130" s="3">
        <f t="shared" si="103"/>
        <v>1.2768564814814809E-2</v>
      </c>
      <c r="H1130" s="1">
        <v>0.78739707175925933</v>
      </c>
      <c r="I1130" t="s">
        <v>35</v>
      </c>
      <c r="J1130">
        <v>39.5</v>
      </c>
      <c r="K1130">
        <v>35.69</v>
      </c>
      <c r="M1130" s="3">
        <f t="shared" si="104"/>
        <v>1270.7928240740739</v>
      </c>
      <c r="N1130" s="3">
        <f t="shared" si="105"/>
        <v>1.270792824074074E-2</v>
      </c>
      <c r="O1130" s="1">
        <v>0.88124497685185188</v>
      </c>
      <c r="P1130" t="s">
        <v>35</v>
      </c>
      <c r="Q1130">
        <v>39.25</v>
      </c>
      <c r="R1130">
        <v>34.380000000000003</v>
      </c>
      <c r="T1130" s="3">
        <f t="shared" si="106"/>
        <v>1276.9664351851895</v>
      </c>
      <c r="U1130" s="3">
        <f t="shared" si="107"/>
        <v>1.2769664351851895E-2</v>
      </c>
      <c r="V1130" s="1">
        <v>0.92092320601851851</v>
      </c>
      <c r="W1130" t="s">
        <v>35</v>
      </c>
      <c r="X1130">
        <v>40</v>
      </c>
      <c r="Y1130">
        <v>34.5</v>
      </c>
    </row>
    <row r="1131" spans="1:25" x14ac:dyDescent="0.25">
      <c r="A1131">
        <v>1129</v>
      </c>
      <c r="B1131">
        <v>40.5</v>
      </c>
      <c r="C1131">
        <v>36</v>
      </c>
      <c r="F1131" s="3">
        <f t="shared" si="102"/>
        <v>1277.9942129629517</v>
      </c>
      <c r="G1131" s="3">
        <f t="shared" si="103"/>
        <v>1.2779942129629518E-2</v>
      </c>
      <c r="H1131" s="1">
        <v>0.78740844907407403</v>
      </c>
      <c r="I1131" t="s">
        <v>35</v>
      </c>
      <c r="J1131">
        <v>39.75</v>
      </c>
      <c r="K1131">
        <v>35.880000000000003</v>
      </c>
      <c r="M1131" s="3">
        <f t="shared" si="104"/>
        <v>1271.9201388888823</v>
      </c>
      <c r="N1131" s="3">
        <f t="shared" si="105"/>
        <v>1.2719201388888823E-2</v>
      </c>
      <c r="O1131" s="1">
        <v>0.88125624999999996</v>
      </c>
      <c r="P1131" t="s">
        <v>35</v>
      </c>
      <c r="Q1131">
        <v>39</v>
      </c>
      <c r="R1131">
        <v>34.56</v>
      </c>
      <c r="T1131" s="3">
        <f t="shared" si="106"/>
        <v>1278.0844907407386</v>
      </c>
      <c r="U1131" s="3">
        <f t="shared" si="107"/>
        <v>1.2780844907407385E-2</v>
      </c>
      <c r="V1131" s="1">
        <v>0.920934386574074</v>
      </c>
      <c r="W1131" t="s">
        <v>35</v>
      </c>
      <c r="X1131">
        <v>40.5</v>
      </c>
      <c r="Y1131">
        <v>34.56</v>
      </c>
    </row>
    <row r="1132" spans="1:25" x14ac:dyDescent="0.25">
      <c r="A1132">
        <v>1130</v>
      </c>
      <c r="B1132">
        <v>40.25</v>
      </c>
      <c r="C1132">
        <v>36.06</v>
      </c>
      <c r="F1132" s="3">
        <f t="shared" si="102"/>
        <v>1279.1284722222128</v>
      </c>
      <c r="G1132" s="3">
        <f t="shared" si="103"/>
        <v>1.2791284722222129E-2</v>
      </c>
      <c r="H1132" s="1">
        <v>0.78741979166666665</v>
      </c>
      <c r="I1132" t="s">
        <v>35</v>
      </c>
      <c r="J1132">
        <v>39.75</v>
      </c>
      <c r="K1132">
        <v>35.81</v>
      </c>
      <c r="M1132" s="3">
        <f t="shared" si="104"/>
        <v>1273.0358796296359</v>
      </c>
      <c r="N1132" s="3">
        <f t="shared" si="105"/>
        <v>1.2730358796296359E-2</v>
      </c>
      <c r="O1132" s="1">
        <v>0.8812674074074075</v>
      </c>
      <c r="P1132" t="s">
        <v>35</v>
      </c>
      <c r="Q1132">
        <v>38.5</v>
      </c>
      <c r="R1132">
        <v>34.56</v>
      </c>
      <c r="T1132" s="3">
        <f t="shared" si="106"/>
        <v>1279.1967592592712</v>
      </c>
      <c r="U1132" s="3">
        <f t="shared" si="107"/>
        <v>1.2791967592592712E-2</v>
      </c>
      <c r="V1132" s="1">
        <v>0.92094550925925933</v>
      </c>
      <c r="W1132" t="s">
        <v>35</v>
      </c>
      <c r="X1132">
        <v>40.75</v>
      </c>
      <c r="Y1132">
        <v>34.56</v>
      </c>
    </row>
    <row r="1133" spans="1:25" x14ac:dyDescent="0.25">
      <c r="A1133">
        <v>1131</v>
      </c>
      <c r="B1133">
        <v>40.5</v>
      </c>
      <c r="C1133">
        <v>36.06</v>
      </c>
      <c r="F1133" s="3">
        <f t="shared" si="102"/>
        <v>1280.2638888888773</v>
      </c>
      <c r="G1133" s="3">
        <f t="shared" si="103"/>
        <v>1.2802638888888773E-2</v>
      </c>
      <c r="H1133" s="1">
        <v>0.78743114583333329</v>
      </c>
      <c r="I1133" t="s">
        <v>35</v>
      </c>
      <c r="J1133">
        <v>40</v>
      </c>
      <c r="K1133">
        <v>35.81</v>
      </c>
      <c r="M1133" s="3">
        <f t="shared" si="104"/>
        <v>1274.2662037037001</v>
      </c>
      <c r="N1133" s="3">
        <f t="shared" si="105"/>
        <v>1.2742662037037E-2</v>
      </c>
      <c r="O1133" s="1">
        <v>0.88127971064814814</v>
      </c>
      <c r="P1133" t="s">
        <v>35</v>
      </c>
      <c r="Q1133">
        <v>39</v>
      </c>
      <c r="R1133">
        <v>35</v>
      </c>
      <c r="T1133" s="3">
        <f t="shared" si="106"/>
        <v>1280.3113425925994</v>
      </c>
      <c r="U1133" s="3">
        <f t="shared" si="107"/>
        <v>1.2803113425925994E-2</v>
      </c>
      <c r="V1133" s="1">
        <v>0.92095665509259261</v>
      </c>
      <c r="W1133" t="s">
        <v>35</v>
      </c>
      <c r="X1133">
        <v>40.5</v>
      </c>
      <c r="Y1133">
        <v>34.630000000000003</v>
      </c>
    </row>
    <row r="1134" spans="1:25" x14ac:dyDescent="0.25">
      <c r="A1134">
        <v>1132</v>
      </c>
      <c r="B1134">
        <v>40.25</v>
      </c>
      <c r="C1134">
        <v>36.06</v>
      </c>
      <c r="F1134" s="3">
        <f t="shared" si="102"/>
        <v>1281.3657407407252</v>
      </c>
      <c r="G1134" s="3">
        <f t="shared" si="103"/>
        <v>1.2813657407407253E-2</v>
      </c>
      <c r="H1134" s="1">
        <v>0.78744216435185177</v>
      </c>
      <c r="I1134" t="s">
        <v>35</v>
      </c>
      <c r="J1134">
        <v>40.25</v>
      </c>
      <c r="K1134">
        <v>35.81</v>
      </c>
      <c r="M1134" s="3">
        <f t="shared" si="104"/>
        <v>1275.3773148148073</v>
      </c>
      <c r="N1134" s="3">
        <f t="shared" si="105"/>
        <v>1.2753773148148073E-2</v>
      </c>
      <c r="O1134" s="1">
        <v>0.88129082175925921</v>
      </c>
      <c r="P1134" t="s">
        <v>35</v>
      </c>
      <c r="Q1134">
        <v>38.25</v>
      </c>
      <c r="R1134">
        <v>34.56</v>
      </c>
      <c r="T1134" s="3">
        <f t="shared" si="106"/>
        <v>1281.3900462962936</v>
      </c>
      <c r="U1134" s="3">
        <f t="shared" si="107"/>
        <v>1.2813900462962935E-2</v>
      </c>
      <c r="V1134" s="1">
        <v>0.92096744212962955</v>
      </c>
      <c r="W1134" t="s">
        <v>35</v>
      </c>
      <c r="X1134">
        <v>41.25</v>
      </c>
      <c r="Y1134">
        <v>34.630000000000003</v>
      </c>
    </row>
    <row r="1135" spans="1:25" x14ac:dyDescent="0.25">
      <c r="A1135">
        <v>1133</v>
      </c>
      <c r="B1135">
        <v>40</v>
      </c>
      <c r="C1135">
        <v>36.06</v>
      </c>
      <c r="F1135" s="3">
        <f t="shared" si="102"/>
        <v>1282.5081018518424</v>
      </c>
      <c r="G1135" s="3">
        <f t="shared" si="103"/>
        <v>1.2825081018518425E-2</v>
      </c>
      <c r="H1135" s="1">
        <v>0.78745358796296294</v>
      </c>
      <c r="I1135" t="s">
        <v>35</v>
      </c>
      <c r="J1135">
        <v>39.75</v>
      </c>
      <c r="K1135">
        <v>35.75</v>
      </c>
      <c r="M1135" s="3">
        <f t="shared" si="104"/>
        <v>1276.5763888888837</v>
      </c>
      <c r="N1135" s="3">
        <f t="shared" si="105"/>
        <v>1.2765763888888837E-2</v>
      </c>
      <c r="O1135" s="1">
        <v>0.88130281249999998</v>
      </c>
      <c r="P1135" t="s">
        <v>35</v>
      </c>
      <c r="Q1135">
        <v>38.75</v>
      </c>
      <c r="R1135">
        <v>35.06</v>
      </c>
      <c r="T1135" s="3">
        <f t="shared" si="106"/>
        <v>1282.5069444444393</v>
      </c>
      <c r="U1135" s="3">
        <f t="shared" si="107"/>
        <v>1.2825069444444392E-2</v>
      </c>
      <c r="V1135" s="1">
        <v>0.92097861111111101</v>
      </c>
      <c r="W1135" t="s">
        <v>35</v>
      </c>
      <c r="X1135">
        <v>41</v>
      </c>
      <c r="Y1135">
        <v>34.630000000000003</v>
      </c>
    </row>
    <row r="1136" spans="1:25" x14ac:dyDescent="0.25">
      <c r="A1136">
        <v>1134</v>
      </c>
      <c r="B1136">
        <v>40</v>
      </c>
      <c r="C1136">
        <v>36.130000000000003</v>
      </c>
      <c r="F1136" s="3">
        <f t="shared" si="102"/>
        <v>1283.612268518508</v>
      </c>
      <c r="G1136" s="3">
        <f t="shared" si="103"/>
        <v>1.2836122685185081E-2</v>
      </c>
      <c r="H1136" s="1">
        <v>0.7874646296296296</v>
      </c>
      <c r="I1136" t="s">
        <v>35</v>
      </c>
      <c r="J1136">
        <v>40.25</v>
      </c>
      <c r="K1136">
        <v>35.75</v>
      </c>
      <c r="M1136" s="3">
        <f t="shared" si="104"/>
        <v>1277.7280092592491</v>
      </c>
      <c r="N1136" s="3">
        <f t="shared" si="105"/>
        <v>1.2777280092592491E-2</v>
      </c>
      <c r="O1136" s="1">
        <v>0.88131432870370363</v>
      </c>
      <c r="P1136" t="s">
        <v>35</v>
      </c>
      <c r="Q1136">
        <v>38.75</v>
      </c>
      <c r="R1136">
        <v>35.06</v>
      </c>
      <c r="T1136" s="3">
        <f t="shared" si="106"/>
        <v>1283.6215277777897</v>
      </c>
      <c r="U1136" s="3">
        <f t="shared" si="107"/>
        <v>1.2836215277777896E-2</v>
      </c>
      <c r="V1136" s="1">
        <v>0.92098975694444452</v>
      </c>
      <c r="W1136" t="s">
        <v>35</v>
      </c>
      <c r="X1136">
        <v>41.25</v>
      </c>
      <c r="Y1136">
        <v>34.630000000000003</v>
      </c>
    </row>
    <row r="1137" spans="1:25" x14ac:dyDescent="0.25">
      <c r="A1137">
        <v>1135</v>
      </c>
      <c r="B1137">
        <v>39.5</v>
      </c>
      <c r="C1137">
        <v>36.130000000000003</v>
      </c>
      <c r="F1137" s="3">
        <f t="shared" si="102"/>
        <v>1284.7129629629528</v>
      </c>
      <c r="G1137" s="3">
        <f t="shared" si="103"/>
        <v>1.2847129629629528E-2</v>
      </c>
      <c r="H1137" s="1">
        <v>0.78747563657407404</v>
      </c>
      <c r="I1137" t="s">
        <v>35</v>
      </c>
      <c r="J1137">
        <v>40</v>
      </c>
      <c r="K1137">
        <v>35.81</v>
      </c>
      <c r="M1137" s="3">
        <f t="shared" si="104"/>
        <v>1278.8368055555611</v>
      </c>
      <c r="N1137" s="3">
        <f t="shared" si="105"/>
        <v>1.278836805555561E-2</v>
      </c>
      <c r="O1137" s="1">
        <v>0.88132541666666675</v>
      </c>
      <c r="P1137" t="s">
        <v>35</v>
      </c>
      <c r="Q1137">
        <v>39</v>
      </c>
      <c r="R1137">
        <v>35.130000000000003</v>
      </c>
      <c r="T1137" s="3">
        <f t="shared" si="106"/>
        <v>1284.7337962963113</v>
      </c>
      <c r="U1137" s="3">
        <f t="shared" si="107"/>
        <v>1.2847337962963112E-2</v>
      </c>
      <c r="V1137" s="1">
        <v>0.92100087962962973</v>
      </c>
      <c r="W1137" t="s">
        <v>35</v>
      </c>
      <c r="X1137">
        <v>40.75</v>
      </c>
      <c r="Y1137">
        <v>34.69</v>
      </c>
    </row>
    <row r="1138" spans="1:25" x14ac:dyDescent="0.25">
      <c r="A1138">
        <v>1136</v>
      </c>
      <c r="B1138">
        <v>40</v>
      </c>
      <c r="C1138">
        <v>36.25</v>
      </c>
      <c r="F1138" s="3">
        <f t="shared" si="102"/>
        <v>1285.8506944444348</v>
      </c>
      <c r="G1138" s="3">
        <f t="shared" si="103"/>
        <v>1.2858506944444348E-2</v>
      </c>
      <c r="H1138" s="1">
        <v>0.78748701388888886</v>
      </c>
      <c r="I1138" t="s">
        <v>35</v>
      </c>
      <c r="J1138">
        <v>40.25</v>
      </c>
      <c r="K1138">
        <v>35.81</v>
      </c>
      <c r="M1138" s="3">
        <f t="shared" si="104"/>
        <v>1279.9525462962924</v>
      </c>
      <c r="N1138" s="3">
        <f t="shared" si="105"/>
        <v>1.2799525462962924E-2</v>
      </c>
      <c r="O1138" s="1">
        <v>0.88133657407407406</v>
      </c>
      <c r="P1138" t="s">
        <v>35</v>
      </c>
      <c r="Q1138">
        <v>38.75</v>
      </c>
      <c r="R1138">
        <v>34.69</v>
      </c>
      <c r="T1138" s="3">
        <f t="shared" si="106"/>
        <v>1285.8541666666667</v>
      </c>
      <c r="U1138" s="3">
        <f t="shared" si="107"/>
        <v>1.2858541666666667E-2</v>
      </c>
      <c r="V1138" s="1">
        <v>0.92101208333333329</v>
      </c>
      <c r="W1138" t="s">
        <v>35</v>
      </c>
      <c r="X1138">
        <v>41</v>
      </c>
      <c r="Y1138">
        <v>34.69</v>
      </c>
    </row>
    <row r="1139" spans="1:25" x14ac:dyDescent="0.25">
      <c r="A1139">
        <v>1137</v>
      </c>
      <c r="B1139">
        <v>40.25</v>
      </c>
      <c r="C1139">
        <v>36.19</v>
      </c>
      <c r="F1139" s="3">
        <f t="shared" si="102"/>
        <v>1286.9444444444266</v>
      </c>
      <c r="G1139" s="3">
        <f t="shared" si="103"/>
        <v>1.2869444444444267E-2</v>
      </c>
      <c r="H1139" s="1">
        <v>0.78749795138888878</v>
      </c>
      <c r="I1139" t="s">
        <v>35</v>
      </c>
      <c r="J1139">
        <v>40.25</v>
      </c>
      <c r="K1139">
        <v>35.81</v>
      </c>
      <c r="M1139" s="3">
        <f t="shared" si="104"/>
        <v>1281.0740740740735</v>
      </c>
      <c r="N1139" s="3">
        <f t="shared" si="105"/>
        <v>1.2810740740740734E-2</v>
      </c>
      <c r="O1139" s="1">
        <v>0.88134778935185187</v>
      </c>
      <c r="P1139" t="s">
        <v>35</v>
      </c>
      <c r="Q1139">
        <v>38.75</v>
      </c>
      <c r="R1139">
        <v>35.130000000000003</v>
      </c>
      <c r="T1139" s="3">
        <f t="shared" si="106"/>
        <v>1286.9664351851884</v>
      </c>
      <c r="U1139" s="3">
        <f t="shared" si="107"/>
        <v>1.2869664351851884E-2</v>
      </c>
      <c r="V1139" s="1">
        <v>0.9210232060185185</v>
      </c>
      <c r="W1139" t="s">
        <v>35</v>
      </c>
      <c r="X1139">
        <v>41.25</v>
      </c>
      <c r="Y1139">
        <v>34.69</v>
      </c>
    </row>
    <row r="1140" spans="1:25" x14ac:dyDescent="0.25">
      <c r="A1140">
        <v>1138</v>
      </c>
      <c r="B1140">
        <v>39.75</v>
      </c>
      <c r="C1140">
        <v>36.19</v>
      </c>
      <c r="F1140" s="3">
        <f t="shared" si="102"/>
        <v>1288.0381944444407</v>
      </c>
      <c r="G1140" s="3">
        <f t="shared" si="103"/>
        <v>1.2880381944444408E-2</v>
      </c>
      <c r="H1140" s="1">
        <v>0.78750888888888892</v>
      </c>
      <c r="I1140" t="s">
        <v>35</v>
      </c>
      <c r="J1140">
        <v>40</v>
      </c>
      <c r="K1140">
        <v>35.81</v>
      </c>
      <c r="M1140" s="3">
        <f t="shared" si="104"/>
        <v>1282.1828703703632</v>
      </c>
      <c r="N1140" s="3">
        <f t="shared" si="105"/>
        <v>1.282182870370363E-2</v>
      </c>
      <c r="O1140" s="1">
        <v>0.88135887731481477</v>
      </c>
      <c r="P1140" t="s">
        <v>35</v>
      </c>
      <c r="Q1140">
        <v>38.75</v>
      </c>
      <c r="R1140">
        <v>35.130000000000003</v>
      </c>
      <c r="T1140" s="3">
        <f t="shared" si="106"/>
        <v>1288.0787037036989</v>
      </c>
      <c r="U1140" s="3">
        <f t="shared" si="107"/>
        <v>1.2880787037036989E-2</v>
      </c>
      <c r="V1140" s="1">
        <v>0.92103432870370361</v>
      </c>
      <c r="W1140" t="s">
        <v>35</v>
      </c>
      <c r="X1140">
        <v>41</v>
      </c>
      <c r="Y1140">
        <v>34.75</v>
      </c>
    </row>
    <row r="1141" spans="1:25" x14ac:dyDescent="0.25">
      <c r="A1141">
        <v>1139</v>
      </c>
      <c r="B1141">
        <v>40</v>
      </c>
      <c r="C1141">
        <v>36.19</v>
      </c>
      <c r="F1141" s="3">
        <f t="shared" si="102"/>
        <v>1289.1805555555468</v>
      </c>
      <c r="G1141" s="3">
        <f t="shared" si="103"/>
        <v>1.2891805555555469E-2</v>
      </c>
      <c r="H1141" s="1">
        <v>0.78752031249999999</v>
      </c>
      <c r="I1141" t="s">
        <v>35</v>
      </c>
      <c r="J1141">
        <v>39</v>
      </c>
      <c r="K1141">
        <v>35.81</v>
      </c>
      <c r="M1141" s="3">
        <f t="shared" si="104"/>
        <v>1283.2974537037023</v>
      </c>
      <c r="N1141" s="3">
        <f t="shared" si="105"/>
        <v>1.2832974537037023E-2</v>
      </c>
      <c r="O1141" s="1">
        <v>0.88137002314814816</v>
      </c>
      <c r="P1141" t="s">
        <v>35</v>
      </c>
      <c r="Q1141">
        <v>38.5</v>
      </c>
      <c r="R1141">
        <v>35.130000000000003</v>
      </c>
      <c r="T1141" s="3">
        <f t="shared" si="106"/>
        <v>1289.2002314814911</v>
      </c>
      <c r="U1141" s="3">
        <f t="shared" si="107"/>
        <v>1.289200231481491E-2</v>
      </c>
      <c r="V1141" s="1">
        <v>0.92104554398148153</v>
      </c>
      <c r="W1141" t="s">
        <v>35</v>
      </c>
      <c r="X1141">
        <v>41.25</v>
      </c>
      <c r="Y1141">
        <v>34.69</v>
      </c>
    </row>
    <row r="1142" spans="1:25" x14ac:dyDescent="0.25">
      <c r="A1142">
        <v>1140</v>
      </c>
      <c r="B1142">
        <v>39.5</v>
      </c>
      <c r="C1142">
        <v>36.19</v>
      </c>
      <c r="F1142" s="3">
        <f t="shared" si="102"/>
        <v>1290.275462962953</v>
      </c>
      <c r="G1142" s="3">
        <f t="shared" si="103"/>
        <v>1.2902754629629531E-2</v>
      </c>
      <c r="H1142" s="1">
        <v>0.78753126157407405</v>
      </c>
      <c r="I1142" t="s">
        <v>35</v>
      </c>
      <c r="J1142">
        <v>40</v>
      </c>
      <c r="K1142">
        <v>36.25</v>
      </c>
      <c r="M1142" s="3">
        <f t="shared" si="104"/>
        <v>1284.4143518518481</v>
      </c>
      <c r="N1142" s="3">
        <f t="shared" si="105"/>
        <v>1.284414351851848E-2</v>
      </c>
      <c r="O1142" s="1">
        <v>0.88138119212962962</v>
      </c>
      <c r="P1142" t="s">
        <v>35</v>
      </c>
      <c r="Q1142">
        <v>38.75</v>
      </c>
      <c r="R1142">
        <v>35.19</v>
      </c>
      <c r="T1142" s="3">
        <f t="shared" si="106"/>
        <v>1290.2777777777819</v>
      </c>
      <c r="U1142" s="3">
        <f t="shared" si="107"/>
        <v>1.2902777777777819E-2</v>
      </c>
      <c r="V1142" s="1">
        <v>0.92105631944444444</v>
      </c>
      <c r="W1142" t="s">
        <v>35</v>
      </c>
      <c r="X1142">
        <v>41</v>
      </c>
      <c r="Y1142">
        <v>34.75</v>
      </c>
    </row>
    <row r="1143" spans="1:25" x14ac:dyDescent="0.25">
      <c r="A1143">
        <v>1141</v>
      </c>
      <c r="B1143">
        <v>39.75</v>
      </c>
      <c r="C1143">
        <v>36.31</v>
      </c>
      <c r="F1143" s="3">
        <f t="shared" si="102"/>
        <v>1291.3784722222156</v>
      </c>
      <c r="G1143" s="3">
        <f t="shared" si="103"/>
        <v>1.2913784722222155E-2</v>
      </c>
      <c r="H1143" s="1">
        <v>0.78754229166666667</v>
      </c>
      <c r="I1143" t="s">
        <v>35</v>
      </c>
      <c r="J1143">
        <v>40.25</v>
      </c>
      <c r="K1143">
        <v>35.69</v>
      </c>
      <c r="M1143" s="3">
        <f t="shared" si="104"/>
        <v>1285.5335648148225</v>
      </c>
      <c r="N1143" s="3">
        <f t="shared" si="105"/>
        <v>1.2855335648148225E-2</v>
      </c>
      <c r="O1143" s="1">
        <v>0.88139238425925936</v>
      </c>
      <c r="P1143" t="s">
        <v>35</v>
      </c>
      <c r="Q1143">
        <v>39</v>
      </c>
      <c r="R1143">
        <v>35.19</v>
      </c>
      <c r="T1143" s="3">
        <f t="shared" si="106"/>
        <v>1291.4236111111088</v>
      </c>
      <c r="U1143" s="3">
        <f t="shared" si="107"/>
        <v>1.2914236111111088E-2</v>
      </c>
      <c r="V1143" s="1">
        <v>0.92106777777777771</v>
      </c>
      <c r="W1143" t="s">
        <v>35</v>
      </c>
      <c r="X1143">
        <v>41.5</v>
      </c>
      <c r="Y1143">
        <v>34.75</v>
      </c>
    </row>
    <row r="1144" spans="1:25" x14ac:dyDescent="0.25">
      <c r="A1144">
        <v>1142</v>
      </c>
      <c r="B1144">
        <v>39.75</v>
      </c>
      <c r="C1144">
        <v>36.19</v>
      </c>
      <c r="F1144" s="3">
        <f t="shared" si="102"/>
        <v>1292.5243055555425</v>
      </c>
      <c r="G1144" s="3">
        <f t="shared" si="103"/>
        <v>1.2925243055555424E-2</v>
      </c>
      <c r="H1144" s="1">
        <v>0.78755374999999994</v>
      </c>
      <c r="I1144" t="s">
        <v>35</v>
      </c>
      <c r="J1144">
        <v>40</v>
      </c>
      <c r="K1144">
        <v>35.81</v>
      </c>
      <c r="M1144" s="3">
        <f t="shared" si="104"/>
        <v>1286.6111111111134</v>
      </c>
      <c r="N1144" s="3">
        <f t="shared" si="105"/>
        <v>1.2866111111111134E-2</v>
      </c>
      <c r="O1144" s="1">
        <v>0.88140315972222227</v>
      </c>
      <c r="P1144" t="s">
        <v>35</v>
      </c>
      <c r="Q1144">
        <v>39</v>
      </c>
      <c r="R1144">
        <v>34.630000000000003</v>
      </c>
      <c r="T1144" s="3">
        <f t="shared" si="106"/>
        <v>1292.5312500000064</v>
      </c>
      <c r="U1144" s="3">
        <f t="shared" si="107"/>
        <v>1.2925312500000063E-2</v>
      </c>
      <c r="V1144" s="1">
        <v>0.92107885416666668</v>
      </c>
      <c r="W1144" t="s">
        <v>35</v>
      </c>
      <c r="X1144">
        <v>41.5</v>
      </c>
      <c r="Y1144">
        <v>34.81</v>
      </c>
    </row>
    <row r="1145" spans="1:25" x14ac:dyDescent="0.25">
      <c r="A1145">
        <v>1143</v>
      </c>
      <c r="B1145">
        <v>39.75</v>
      </c>
      <c r="C1145">
        <v>36.25</v>
      </c>
      <c r="F1145" s="3">
        <f t="shared" si="102"/>
        <v>1293.5995370370267</v>
      </c>
      <c r="G1145" s="3">
        <f t="shared" si="103"/>
        <v>1.2935995370370268E-2</v>
      </c>
      <c r="H1145" s="1">
        <v>0.78756450231481478</v>
      </c>
      <c r="I1145" t="s">
        <v>35</v>
      </c>
      <c r="J1145">
        <v>40</v>
      </c>
      <c r="K1145">
        <v>35.81</v>
      </c>
      <c r="M1145" s="3">
        <f t="shared" si="104"/>
        <v>1287.7615740740644</v>
      </c>
      <c r="N1145" s="3">
        <f t="shared" si="105"/>
        <v>1.2877615740740644E-2</v>
      </c>
      <c r="O1145" s="1">
        <v>0.88141466435185178</v>
      </c>
      <c r="P1145" t="s">
        <v>35</v>
      </c>
      <c r="Q1145">
        <v>39</v>
      </c>
      <c r="R1145">
        <v>34.75</v>
      </c>
      <c r="T1145" s="3">
        <f t="shared" si="106"/>
        <v>1293.6458333333344</v>
      </c>
      <c r="U1145" s="3">
        <f t="shared" si="107"/>
        <v>1.2936458333333345E-2</v>
      </c>
      <c r="V1145" s="1">
        <v>0.92108999999999996</v>
      </c>
      <c r="W1145" t="s">
        <v>35</v>
      </c>
      <c r="X1145">
        <v>41.25</v>
      </c>
      <c r="Y1145">
        <v>34.81</v>
      </c>
    </row>
    <row r="1146" spans="1:25" x14ac:dyDescent="0.25">
      <c r="A1146">
        <v>1144</v>
      </c>
      <c r="B1146">
        <v>39.5</v>
      </c>
      <c r="C1146">
        <v>36.25</v>
      </c>
      <c r="F1146" s="3">
        <f t="shared" si="102"/>
        <v>1294.7418981481439</v>
      </c>
      <c r="G1146" s="3">
        <f t="shared" si="103"/>
        <v>1.294741898148144E-2</v>
      </c>
      <c r="H1146" s="1">
        <v>0.78757592592592596</v>
      </c>
      <c r="I1146" t="s">
        <v>35</v>
      </c>
      <c r="J1146">
        <v>40.25</v>
      </c>
      <c r="K1146">
        <v>35.81</v>
      </c>
      <c r="M1146" s="3">
        <f t="shared" si="104"/>
        <v>1288.8750000000005</v>
      </c>
      <c r="N1146" s="3">
        <f t="shared" si="105"/>
        <v>1.2888750000000004E-2</v>
      </c>
      <c r="O1146" s="1">
        <v>0.88142579861111114</v>
      </c>
      <c r="P1146" t="s">
        <v>35</v>
      </c>
      <c r="Q1146">
        <v>39</v>
      </c>
      <c r="R1146">
        <v>34.75</v>
      </c>
      <c r="T1146" s="3">
        <f t="shared" si="106"/>
        <v>1294.725694444443</v>
      </c>
      <c r="U1146" s="3">
        <f t="shared" si="107"/>
        <v>1.294725694444443E-2</v>
      </c>
      <c r="V1146" s="1">
        <v>0.92110079861111105</v>
      </c>
      <c r="W1146" t="s">
        <v>35</v>
      </c>
      <c r="X1146">
        <v>41.25</v>
      </c>
      <c r="Y1146">
        <v>34.81</v>
      </c>
    </row>
    <row r="1147" spans="1:25" x14ac:dyDescent="0.25">
      <c r="A1147">
        <v>1145</v>
      </c>
      <c r="B1147">
        <v>39.75</v>
      </c>
      <c r="C1147">
        <v>36.380000000000003</v>
      </c>
      <c r="F1147" s="3">
        <f t="shared" si="102"/>
        <v>1295.8807870370292</v>
      </c>
      <c r="G1147" s="3">
        <f t="shared" si="103"/>
        <v>1.2958807870370292E-2</v>
      </c>
      <c r="H1147" s="1">
        <v>0.78758731481481481</v>
      </c>
      <c r="I1147" t="s">
        <v>35</v>
      </c>
      <c r="J1147">
        <v>39.75</v>
      </c>
      <c r="K1147">
        <v>35.81</v>
      </c>
      <c r="M1147" s="3">
        <f t="shared" si="104"/>
        <v>1289.9594907407329</v>
      </c>
      <c r="N1147" s="3">
        <f t="shared" si="105"/>
        <v>1.289959490740733E-2</v>
      </c>
      <c r="O1147" s="1">
        <v>0.88143664351851847</v>
      </c>
      <c r="P1147" t="s">
        <v>35</v>
      </c>
      <c r="Q1147">
        <v>38.75</v>
      </c>
      <c r="R1147">
        <v>34.75</v>
      </c>
      <c r="T1147" s="3">
        <f t="shared" si="106"/>
        <v>1295.8379629629646</v>
      </c>
      <c r="U1147" s="3">
        <f t="shared" si="107"/>
        <v>1.2958379629629646E-2</v>
      </c>
      <c r="V1147" s="1">
        <v>0.92111192129629627</v>
      </c>
      <c r="W1147" t="s">
        <v>35</v>
      </c>
      <c r="X1147">
        <v>41.25</v>
      </c>
      <c r="Y1147">
        <v>34.880000000000003</v>
      </c>
    </row>
    <row r="1148" spans="1:25" x14ac:dyDescent="0.25">
      <c r="A1148">
        <v>1146</v>
      </c>
      <c r="B1148">
        <v>39.75</v>
      </c>
      <c r="C1148">
        <v>36.25</v>
      </c>
      <c r="F1148" s="3">
        <f t="shared" si="102"/>
        <v>1296.9861111110981</v>
      </c>
      <c r="G1148" s="3">
        <f t="shared" si="103"/>
        <v>1.2969861111110981E-2</v>
      </c>
      <c r="H1148" s="1">
        <v>0.7875983680555555</v>
      </c>
      <c r="I1148" t="s">
        <v>35</v>
      </c>
      <c r="J1148">
        <v>39.5</v>
      </c>
      <c r="K1148">
        <v>35.880000000000003</v>
      </c>
      <c r="M1148" s="3">
        <f t="shared" si="104"/>
        <v>1291.0787037036964</v>
      </c>
      <c r="N1148" s="3">
        <f t="shared" si="105"/>
        <v>1.2910787037036964E-2</v>
      </c>
      <c r="O1148" s="1">
        <v>0.8814478356481481</v>
      </c>
      <c r="P1148" t="s">
        <v>35</v>
      </c>
      <c r="Q1148">
        <v>38.5</v>
      </c>
      <c r="R1148">
        <v>35.19</v>
      </c>
      <c r="T1148" s="3">
        <f t="shared" si="106"/>
        <v>1296.949074074083</v>
      </c>
      <c r="U1148" s="3">
        <f t="shared" si="107"/>
        <v>1.296949074074083E-2</v>
      </c>
      <c r="V1148" s="1">
        <v>0.92112303240740745</v>
      </c>
      <c r="W1148" t="s">
        <v>35</v>
      </c>
      <c r="X1148">
        <v>41.5</v>
      </c>
      <c r="Y1148">
        <v>34.880000000000003</v>
      </c>
    </row>
    <row r="1149" spans="1:25" x14ac:dyDescent="0.25">
      <c r="A1149">
        <v>1147</v>
      </c>
      <c r="B1149">
        <v>39.5</v>
      </c>
      <c r="C1149">
        <v>36.25</v>
      </c>
      <c r="F1149" s="3">
        <f t="shared" si="102"/>
        <v>1298.0891203703604</v>
      </c>
      <c r="G1149" s="3">
        <f t="shared" si="103"/>
        <v>1.2980891203703604E-2</v>
      </c>
      <c r="H1149" s="1">
        <v>0.78760939814814812</v>
      </c>
      <c r="I1149" t="s">
        <v>35</v>
      </c>
      <c r="J1149">
        <v>39.5</v>
      </c>
      <c r="K1149">
        <v>35.81</v>
      </c>
      <c r="M1149" s="3">
        <f t="shared" si="104"/>
        <v>1292.5486111110995</v>
      </c>
      <c r="N1149" s="3">
        <f t="shared" si="105"/>
        <v>1.2925486111110995E-2</v>
      </c>
      <c r="O1149" s="1">
        <v>0.88146253472222214</v>
      </c>
      <c r="P1149" t="s">
        <v>35</v>
      </c>
      <c r="Q1149">
        <v>39.25</v>
      </c>
      <c r="R1149">
        <v>35.19</v>
      </c>
      <c r="T1149" s="3">
        <f t="shared" si="106"/>
        <v>1298.0648148148255</v>
      </c>
      <c r="U1149" s="3">
        <f t="shared" si="107"/>
        <v>1.2980648148148255E-2</v>
      </c>
      <c r="V1149" s="1">
        <v>0.92113418981481487</v>
      </c>
      <c r="W1149" t="s">
        <v>35</v>
      </c>
      <c r="X1149">
        <v>40.5</v>
      </c>
      <c r="Y1149">
        <v>34.94</v>
      </c>
    </row>
    <row r="1150" spans="1:25" x14ac:dyDescent="0.25">
      <c r="A1150">
        <v>1148</v>
      </c>
      <c r="B1150">
        <v>38.75</v>
      </c>
      <c r="C1150">
        <v>36.44</v>
      </c>
      <c r="F1150" s="3">
        <f t="shared" si="102"/>
        <v>1299.1979166666501</v>
      </c>
      <c r="G1150" s="3">
        <f t="shared" si="103"/>
        <v>1.2991979166666501E-2</v>
      </c>
      <c r="H1150" s="1">
        <v>0.78762048611111102</v>
      </c>
      <c r="I1150" t="s">
        <v>35</v>
      </c>
      <c r="J1150">
        <v>39.5</v>
      </c>
      <c r="K1150">
        <v>35.880000000000003</v>
      </c>
      <c r="M1150" s="3">
        <f t="shared" si="104"/>
        <v>1293.7395833333198</v>
      </c>
      <c r="N1150" s="3">
        <f t="shared" si="105"/>
        <v>1.2937395833333198E-2</v>
      </c>
      <c r="O1150" s="1">
        <v>0.88147444444444434</v>
      </c>
      <c r="P1150" t="s">
        <v>35</v>
      </c>
      <c r="Q1150">
        <v>39.25</v>
      </c>
      <c r="R1150">
        <v>34.75</v>
      </c>
      <c r="T1150" s="3">
        <f t="shared" si="106"/>
        <v>1299.1851851851809</v>
      </c>
      <c r="U1150" s="3">
        <f t="shared" si="107"/>
        <v>1.299185185185181E-2</v>
      </c>
      <c r="V1150" s="1">
        <v>0.92114539351851843</v>
      </c>
      <c r="W1150" t="s">
        <v>35</v>
      </c>
      <c r="X1150">
        <v>41</v>
      </c>
      <c r="Y1150">
        <v>34.94</v>
      </c>
    </row>
    <row r="1151" spans="1:25" x14ac:dyDescent="0.25">
      <c r="A1151">
        <v>1149</v>
      </c>
      <c r="B1151">
        <v>39.75</v>
      </c>
      <c r="C1151">
        <v>36.380000000000003</v>
      </c>
      <c r="F1151" s="3">
        <f t="shared" si="102"/>
        <v>1300.33449074074</v>
      </c>
      <c r="G1151" s="3">
        <f t="shared" si="103"/>
        <v>1.3003344907407399E-2</v>
      </c>
      <c r="H1151" s="1">
        <v>0.78763185185185192</v>
      </c>
      <c r="I1151" t="s">
        <v>35</v>
      </c>
      <c r="J1151">
        <v>39.5</v>
      </c>
      <c r="K1151">
        <v>35.880000000000003</v>
      </c>
      <c r="M1151" s="3">
        <f t="shared" si="104"/>
        <v>1294.85763888888</v>
      </c>
      <c r="N1151" s="3">
        <f t="shared" si="105"/>
        <v>1.2948576388888799E-2</v>
      </c>
      <c r="O1151" s="1">
        <v>0.88148562499999994</v>
      </c>
      <c r="P1151" t="s">
        <v>35</v>
      </c>
      <c r="Q1151">
        <v>39</v>
      </c>
      <c r="R1151">
        <v>34.81</v>
      </c>
      <c r="T1151" s="3">
        <f t="shared" si="106"/>
        <v>1300.3009259259345</v>
      </c>
      <c r="U1151" s="3">
        <f t="shared" si="107"/>
        <v>1.3003009259259346E-2</v>
      </c>
      <c r="V1151" s="1">
        <v>0.92115655092592597</v>
      </c>
      <c r="W1151" t="s">
        <v>35</v>
      </c>
      <c r="X1151">
        <v>41</v>
      </c>
      <c r="Y1151">
        <v>34.94</v>
      </c>
    </row>
    <row r="1152" spans="1:25" x14ac:dyDescent="0.25">
      <c r="A1152">
        <v>1150</v>
      </c>
      <c r="B1152">
        <v>39.5</v>
      </c>
      <c r="C1152">
        <v>36.31</v>
      </c>
      <c r="F1152" s="3">
        <f t="shared" si="102"/>
        <v>1301.4282407407318</v>
      </c>
      <c r="G1152" s="3">
        <f t="shared" si="103"/>
        <v>1.3014282407407318E-2</v>
      </c>
      <c r="H1152" s="1">
        <v>0.78764278935185184</v>
      </c>
      <c r="I1152" t="s">
        <v>35</v>
      </c>
      <c r="J1152">
        <v>39.25</v>
      </c>
      <c r="K1152">
        <v>35.880000000000003</v>
      </c>
      <c r="M1152" s="3">
        <f t="shared" si="104"/>
        <v>1295.9687499999984</v>
      </c>
      <c r="N1152" s="3">
        <f t="shared" si="105"/>
        <v>1.2959687499999983E-2</v>
      </c>
      <c r="O1152" s="1">
        <v>0.88149673611111112</v>
      </c>
      <c r="P1152" t="s">
        <v>35</v>
      </c>
      <c r="Q1152">
        <v>38.75</v>
      </c>
      <c r="R1152">
        <v>34.81</v>
      </c>
      <c r="T1152" s="3">
        <f t="shared" si="106"/>
        <v>1301.4155092592628</v>
      </c>
      <c r="U1152" s="3">
        <f t="shared" si="107"/>
        <v>1.3014155092592627E-2</v>
      </c>
      <c r="V1152" s="1">
        <v>0.92116769675925925</v>
      </c>
      <c r="W1152" t="s">
        <v>35</v>
      </c>
      <c r="X1152">
        <v>40.75</v>
      </c>
      <c r="Y1152">
        <v>35</v>
      </c>
    </row>
    <row r="1153" spans="1:25" x14ac:dyDescent="0.25">
      <c r="A1153">
        <v>1151</v>
      </c>
      <c r="B1153">
        <v>39.25</v>
      </c>
      <c r="C1153">
        <v>36.44</v>
      </c>
      <c r="F1153" s="3">
        <f t="shared" si="102"/>
        <v>1302.7673611111013</v>
      </c>
      <c r="G1153" s="3">
        <f t="shared" si="103"/>
        <v>1.3027673611111013E-2</v>
      </c>
      <c r="H1153" s="1">
        <v>0.78765618055555553</v>
      </c>
      <c r="I1153" t="s">
        <v>35</v>
      </c>
      <c r="J1153">
        <v>39.75</v>
      </c>
      <c r="K1153">
        <v>36.31</v>
      </c>
      <c r="M1153" s="3">
        <f t="shared" si="104"/>
        <v>1297.0775462962881</v>
      </c>
      <c r="N1153" s="3">
        <f t="shared" si="105"/>
        <v>1.297077546296288E-2</v>
      </c>
      <c r="O1153" s="1">
        <v>0.88150782407407402</v>
      </c>
      <c r="P1153" t="s">
        <v>35</v>
      </c>
      <c r="Q1153">
        <v>39</v>
      </c>
      <c r="R1153">
        <v>35.19</v>
      </c>
      <c r="T1153" s="3">
        <f t="shared" si="106"/>
        <v>1302.5300925925908</v>
      </c>
      <c r="U1153" s="3">
        <f t="shared" si="107"/>
        <v>1.3025300925925909E-2</v>
      </c>
      <c r="V1153" s="1">
        <v>0.92117884259259253</v>
      </c>
      <c r="W1153" t="s">
        <v>35</v>
      </c>
      <c r="X1153">
        <v>40.5</v>
      </c>
      <c r="Y1153">
        <v>35</v>
      </c>
    </row>
    <row r="1154" spans="1:25" x14ac:dyDescent="0.25">
      <c r="A1154">
        <v>1152</v>
      </c>
      <c r="B1154">
        <v>39.5</v>
      </c>
      <c r="C1154">
        <v>36.44</v>
      </c>
      <c r="F1154" s="3">
        <f t="shared" si="102"/>
        <v>1303.920138888881</v>
      </c>
      <c r="G1154" s="3">
        <f t="shared" si="103"/>
        <v>1.303920138888881E-2</v>
      </c>
      <c r="H1154" s="1">
        <v>0.78766770833333333</v>
      </c>
      <c r="I1154" t="s">
        <v>35</v>
      </c>
      <c r="J1154">
        <v>39.75</v>
      </c>
      <c r="K1154">
        <v>35.81</v>
      </c>
      <c r="M1154" s="3">
        <f t="shared" si="104"/>
        <v>1298.190972222224</v>
      </c>
      <c r="N1154" s="3">
        <f t="shared" si="105"/>
        <v>1.298190972222224E-2</v>
      </c>
      <c r="O1154" s="1">
        <v>0.88151895833333338</v>
      </c>
      <c r="P1154" t="s">
        <v>35</v>
      </c>
      <c r="Q1154">
        <v>39.25</v>
      </c>
      <c r="R1154">
        <v>34.75</v>
      </c>
      <c r="T1154" s="3">
        <f t="shared" si="106"/>
        <v>1303.6435185185269</v>
      </c>
      <c r="U1154" s="3">
        <f t="shared" si="107"/>
        <v>1.3036435185185269E-2</v>
      </c>
      <c r="V1154" s="1">
        <v>0.92118997685185189</v>
      </c>
      <c r="W1154" t="s">
        <v>35</v>
      </c>
      <c r="X1154">
        <v>40.5</v>
      </c>
      <c r="Y1154">
        <v>35</v>
      </c>
    </row>
    <row r="1155" spans="1:25" x14ac:dyDescent="0.25">
      <c r="A1155">
        <v>1153</v>
      </c>
      <c r="B1155">
        <v>39.25</v>
      </c>
      <c r="C1155">
        <v>36.44</v>
      </c>
      <c r="F1155" s="3">
        <f t="shared" si="102"/>
        <v>1305.0312499999884</v>
      </c>
      <c r="G1155" s="3">
        <f t="shared" si="103"/>
        <v>1.3050312499999883E-2</v>
      </c>
      <c r="H1155" s="1">
        <v>0.7876788194444444</v>
      </c>
      <c r="I1155" t="s">
        <v>35</v>
      </c>
      <c r="J1155">
        <v>39.5</v>
      </c>
      <c r="K1155">
        <v>35.880000000000003</v>
      </c>
      <c r="M1155" s="3">
        <f t="shared" si="104"/>
        <v>1299.3020833333312</v>
      </c>
      <c r="N1155" s="3">
        <f t="shared" si="105"/>
        <v>1.2993020833333313E-2</v>
      </c>
      <c r="O1155" s="1">
        <v>0.88153006944444445</v>
      </c>
      <c r="P1155" t="s">
        <v>35</v>
      </c>
      <c r="Q1155">
        <v>39</v>
      </c>
      <c r="R1155">
        <v>34.81</v>
      </c>
      <c r="T1155" s="3">
        <f t="shared" si="106"/>
        <v>1304.7569444444407</v>
      </c>
      <c r="U1155" s="3">
        <f t="shared" si="107"/>
        <v>1.3047569444444407E-2</v>
      </c>
      <c r="V1155" s="1">
        <v>0.92120111111111103</v>
      </c>
      <c r="W1155" t="s">
        <v>35</v>
      </c>
      <c r="X1155">
        <v>40.25</v>
      </c>
      <c r="Y1155">
        <v>35.06</v>
      </c>
    </row>
    <row r="1156" spans="1:25" x14ac:dyDescent="0.25">
      <c r="A1156">
        <v>1154</v>
      </c>
      <c r="B1156">
        <v>39.5</v>
      </c>
      <c r="C1156">
        <v>36.44</v>
      </c>
      <c r="F1156" s="3">
        <f t="shared" ref="F1156:F1219" si="108">G1156*(10^5)</f>
        <v>1306.1342592592507</v>
      </c>
      <c r="G1156" s="3">
        <f t="shared" ref="G1156:G1219" si="109">(G1155+(H1156-H1155))</f>
        <v>1.3061342592592506E-2</v>
      </c>
      <c r="H1156" s="1">
        <v>0.78768984953703702</v>
      </c>
      <c r="I1156" t="s">
        <v>35</v>
      </c>
      <c r="J1156">
        <v>39.25</v>
      </c>
      <c r="K1156">
        <v>35.880000000000003</v>
      </c>
      <c r="M1156" s="3">
        <f t="shared" ref="M1156:M1219" si="110">N1156*(10^5)</f>
        <v>1300.4155092592562</v>
      </c>
      <c r="N1156" s="3">
        <f t="shared" ref="N1156:N1219" si="111">(N1155+(O1156-O1155))</f>
        <v>1.3004155092592562E-2</v>
      </c>
      <c r="O1156" s="1">
        <v>0.8815412037037037</v>
      </c>
      <c r="P1156" t="s">
        <v>35</v>
      </c>
      <c r="Q1156">
        <v>39</v>
      </c>
      <c r="R1156">
        <v>34.81</v>
      </c>
      <c r="T1156" s="3">
        <f t="shared" ref="T1156:T1219" si="112">U1156*(10^5)</f>
        <v>1305.8703703703766</v>
      </c>
      <c r="U1156" s="3">
        <f t="shared" ref="U1156:U1219" si="113">(U1155+(V1156-V1155))</f>
        <v>1.3058703703703767E-2</v>
      </c>
      <c r="V1156" s="1">
        <v>0.92121224537037039</v>
      </c>
      <c r="W1156" t="s">
        <v>35</v>
      </c>
      <c r="X1156">
        <v>40.5</v>
      </c>
      <c r="Y1156">
        <v>35.06</v>
      </c>
    </row>
    <row r="1157" spans="1:25" x14ac:dyDescent="0.25">
      <c r="A1157">
        <v>1155</v>
      </c>
      <c r="B1157">
        <v>39.5</v>
      </c>
      <c r="C1157">
        <v>36.44</v>
      </c>
      <c r="F1157" s="3">
        <f t="shared" si="108"/>
        <v>1307.2800925925887</v>
      </c>
      <c r="G1157" s="3">
        <f t="shared" si="109"/>
        <v>1.3072800925925887E-2</v>
      </c>
      <c r="H1157" s="1">
        <v>0.7877013078703704</v>
      </c>
      <c r="I1157" t="s">
        <v>35</v>
      </c>
      <c r="J1157">
        <v>39.25</v>
      </c>
      <c r="K1157">
        <v>36.380000000000003</v>
      </c>
      <c r="M1157" s="3">
        <f t="shared" si="110"/>
        <v>1301.5324074074019</v>
      </c>
      <c r="N1157" s="3">
        <f t="shared" si="111"/>
        <v>1.3015324074074019E-2</v>
      </c>
      <c r="O1157" s="1">
        <v>0.88155237268518516</v>
      </c>
      <c r="P1157" t="s">
        <v>35</v>
      </c>
      <c r="Q1157">
        <v>39.25</v>
      </c>
      <c r="R1157">
        <v>34.81</v>
      </c>
      <c r="T1157" s="3">
        <f t="shared" si="112"/>
        <v>1306.9479166666677</v>
      </c>
      <c r="U1157" s="3">
        <f t="shared" si="113"/>
        <v>1.3069479166666675E-2</v>
      </c>
      <c r="V1157" s="1">
        <v>0.92122302083333329</v>
      </c>
      <c r="W1157" t="s">
        <v>35</v>
      </c>
      <c r="X1157">
        <v>40.25</v>
      </c>
      <c r="Y1157">
        <v>35.06</v>
      </c>
    </row>
    <row r="1158" spans="1:25" x14ac:dyDescent="0.25">
      <c r="A1158">
        <v>1156</v>
      </c>
      <c r="B1158">
        <v>39.5</v>
      </c>
      <c r="C1158">
        <v>36.44</v>
      </c>
      <c r="F1158" s="3">
        <f t="shared" si="108"/>
        <v>1308.3842592592543</v>
      </c>
      <c r="G1158" s="3">
        <f t="shared" si="109"/>
        <v>1.3083842592592543E-2</v>
      </c>
      <c r="H1158" s="1">
        <v>0.78771234953703706</v>
      </c>
      <c r="I1158" t="s">
        <v>35</v>
      </c>
      <c r="J1158">
        <v>39.5</v>
      </c>
      <c r="K1158">
        <v>36.380000000000003</v>
      </c>
      <c r="M1158" s="3">
        <f t="shared" si="110"/>
        <v>1302.6886574074026</v>
      </c>
      <c r="N1158" s="3">
        <f t="shared" si="111"/>
        <v>1.3026886574074026E-2</v>
      </c>
      <c r="O1158" s="1">
        <v>0.88156393518518517</v>
      </c>
      <c r="P1158" t="s">
        <v>35</v>
      </c>
      <c r="Q1158">
        <v>39.5</v>
      </c>
      <c r="R1158">
        <v>34.81</v>
      </c>
      <c r="T1158" s="3">
        <f t="shared" si="112"/>
        <v>1308.1412037037055</v>
      </c>
      <c r="U1158" s="3">
        <f t="shared" si="113"/>
        <v>1.3081412037037055E-2</v>
      </c>
      <c r="V1158" s="1">
        <v>0.92123495370370367</v>
      </c>
      <c r="W1158" t="s">
        <v>35</v>
      </c>
      <c r="X1158">
        <v>39.75</v>
      </c>
      <c r="Y1158">
        <v>35.130000000000003</v>
      </c>
    </row>
    <row r="1159" spans="1:25" x14ac:dyDescent="0.25">
      <c r="A1159">
        <v>1157</v>
      </c>
      <c r="B1159">
        <v>39.5</v>
      </c>
      <c r="C1159">
        <v>36.44</v>
      </c>
      <c r="F1159" s="3">
        <f t="shared" si="108"/>
        <v>1309.5312499999957</v>
      </c>
      <c r="G1159" s="3">
        <f t="shared" si="109"/>
        <v>1.3095312499999956E-2</v>
      </c>
      <c r="H1159" s="1">
        <v>0.78772381944444447</v>
      </c>
      <c r="I1159" t="s">
        <v>35</v>
      </c>
      <c r="J1159">
        <v>39.25</v>
      </c>
      <c r="K1159">
        <v>35.75</v>
      </c>
      <c r="M1159" s="3">
        <f t="shared" si="110"/>
        <v>1303.7986111111065</v>
      </c>
      <c r="N1159" s="3">
        <f t="shared" si="111"/>
        <v>1.3037986111111066E-2</v>
      </c>
      <c r="O1159" s="1">
        <v>0.88157503472222221</v>
      </c>
      <c r="P1159" t="s">
        <v>35</v>
      </c>
      <c r="Q1159">
        <v>39.25</v>
      </c>
      <c r="R1159">
        <v>34.880000000000003</v>
      </c>
      <c r="T1159" s="3">
        <f t="shared" si="112"/>
        <v>1309.2175925926042</v>
      </c>
      <c r="U1159" s="3">
        <f t="shared" si="113"/>
        <v>1.3092175925926042E-2</v>
      </c>
      <c r="V1159" s="1">
        <v>0.92124571759259266</v>
      </c>
      <c r="W1159" t="s">
        <v>35</v>
      </c>
      <c r="X1159">
        <v>40.5</v>
      </c>
      <c r="Y1159">
        <v>35.630000000000003</v>
      </c>
    </row>
    <row r="1160" spans="1:25" x14ac:dyDescent="0.25">
      <c r="A1160">
        <v>1158</v>
      </c>
      <c r="B1160">
        <v>39.25</v>
      </c>
      <c r="C1160">
        <v>36.44</v>
      </c>
      <c r="F1160" s="3">
        <f t="shared" si="108"/>
        <v>1310.6354166666611</v>
      </c>
      <c r="G1160" s="3">
        <f t="shared" si="109"/>
        <v>1.3106354166666612E-2</v>
      </c>
      <c r="H1160" s="1">
        <v>0.78773486111111113</v>
      </c>
      <c r="I1160" t="s">
        <v>35</v>
      </c>
      <c r="J1160">
        <v>39.25</v>
      </c>
      <c r="K1160">
        <v>36.380000000000003</v>
      </c>
      <c r="M1160" s="3">
        <f t="shared" si="110"/>
        <v>1304.9085648148107</v>
      </c>
      <c r="N1160" s="3">
        <f t="shared" si="111"/>
        <v>1.3049085648148107E-2</v>
      </c>
      <c r="O1160" s="1">
        <v>0.88158613425925925</v>
      </c>
      <c r="P1160" t="s">
        <v>35</v>
      </c>
      <c r="Q1160">
        <v>39</v>
      </c>
      <c r="R1160">
        <v>34.880000000000003</v>
      </c>
      <c r="T1160" s="3">
        <f t="shared" si="112"/>
        <v>1310.33449074075</v>
      </c>
      <c r="U1160" s="3">
        <f t="shared" si="113"/>
        <v>1.3103344907407499E-2</v>
      </c>
      <c r="V1160" s="1">
        <v>0.92125688657407412</v>
      </c>
      <c r="W1160" t="s">
        <v>35</v>
      </c>
      <c r="X1160">
        <v>40</v>
      </c>
      <c r="Y1160">
        <v>35.130000000000003</v>
      </c>
    </row>
    <row r="1161" spans="1:25" x14ac:dyDescent="0.25">
      <c r="A1161">
        <v>1159</v>
      </c>
      <c r="B1161">
        <v>39.5</v>
      </c>
      <c r="C1161">
        <v>36.44</v>
      </c>
      <c r="F1161" s="3">
        <f t="shared" si="108"/>
        <v>1311.7870370370265</v>
      </c>
      <c r="G1161" s="3">
        <f t="shared" si="109"/>
        <v>1.3117870370370266E-2</v>
      </c>
      <c r="H1161" s="1">
        <v>0.78774637731481478</v>
      </c>
      <c r="I1161" t="s">
        <v>35</v>
      </c>
      <c r="J1161">
        <v>39.5</v>
      </c>
      <c r="K1161">
        <v>36.380000000000003</v>
      </c>
      <c r="M1161" s="3">
        <f t="shared" si="110"/>
        <v>1306.0347222222158</v>
      </c>
      <c r="N1161" s="3">
        <f t="shared" si="111"/>
        <v>1.3060347222222157E-2</v>
      </c>
      <c r="O1161" s="1">
        <v>0.8815973958333333</v>
      </c>
      <c r="P1161" t="s">
        <v>35</v>
      </c>
      <c r="Q1161">
        <v>39.25</v>
      </c>
      <c r="R1161">
        <v>34.880000000000003</v>
      </c>
      <c r="T1161" s="3">
        <f t="shared" si="112"/>
        <v>1311.4548611111165</v>
      </c>
      <c r="U1161" s="3">
        <f t="shared" si="113"/>
        <v>1.3114548611111165E-2</v>
      </c>
      <c r="V1161" s="1">
        <v>0.92126809027777778</v>
      </c>
      <c r="W1161" t="s">
        <v>35</v>
      </c>
      <c r="X1161">
        <v>40</v>
      </c>
      <c r="Y1161">
        <v>35.19</v>
      </c>
    </row>
    <row r="1162" spans="1:25" x14ac:dyDescent="0.25">
      <c r="A1162">
        <v>1160</v>
      </c>
      <c r="B1162">
        <v>39.5</v>
      </c>
      <c r="C1162">
        <v>36.44</v>
      </c>
      <c r="F1162" s="3">
        <f t="shared" si="108"/>
        <v>1312.9016203703547</v>
      </c>
      <c r="G1162" s="3">
        <f t="shared" si="109"/>
        <v>1.3129016203703547E-2</v>
      </c>
      <c r="H1162" s="1">
        <v>0.78775752314814806</v>
      </c>
      <c r="I1162" t="s">
        <v>35</v>
      </c>
      <c r="J1162">
        <v>39</v>
      </c>
      <c r="K1162">
        <v>35.81</v>
      </c>
      <c r="M1162" s="3">
        <f t="shared" si="110"/>
        <v>1307.1458333333342</v>
      </c>
      <c r="N1162" s="3">
        <f t="shared" si="111"/>
        <v>1.3071458333333341E-2</v>
      </c>
      <c r="O1162" s="1">
        <v>0.88160850694444448</v>
      </c>
      <c r="P1162" t="s">
        <v>35</v>
      </c>
      <c r="Q1162">
        <v>39.25</v>
      </c>
      <c r="R1162">
        <v>34.94</v>
      </c>
      <c r="T1162" s="3">
        <f t="shared" si="112"/>
        <v>1312.6296296296248</v>
      </c>
      <c r="U1162" s="3">
        <f t="shared" si="113"/>
        <v>1.3126296296296247E-2</v>
      </c>
      <c r="V1162" s="1">
        <v>0.92127983796296287</v>
      </c>
      <c r="W1162" t="s">
        <v>35</v>
      </c>
      <c r="X1162">
        <v>39.5</v>
      </c>
      <c r="Y1162">
        <v>35.25</v>
      </c>
    </row>
    <row r="1163" spans="1:25" x14ac:dyDescent="0.25">
      <c r="A1163">
        <v>1161</v>
      </c>
      <c r="B1163">
        <v>39.5</v>
      </c>
      <c r="C1163">
        <v>36.44</v>
      </c>
      <c r="F1163" s="3">
        <f t="shared" si="108"/>
        <v>1314.0057870370315</v>
      </c>
      <c r="G1163" s="3">
        <f t="shared" si="109"/>
        <v>1.3140057870370314E-2</v>
      </c>
      <c r="H1163" s="1">
        <v>0.78776856481481483</v>
      </c>
      <c r="I1163" t="s">
        <v>35</v>
      </c>
      <c r="J1163">
        <v>39.25</v>
      </c>
      <c r="K1163">
        <v>36.380000000000003</v>
      </c>
      <c r="M1163" s="3">
        <f t="shared" si="110"/>
        <v>1308.2442129629612</v>
      </c>
      <c r="N1163" s="3">
        <f t="shared" si="111"/>
        <v>1.3082442129629612E-2</v>
      </c>
      <c r="O1163" s="1">
        <v>0.88161949074074075</v>
      </c>
      <c r="P1163" t="s">
        <v>35</v>
      </c>
      <c r="Q1163">
        <v>39.25</v>
      </c>
      <c r="R1163">
        <v>34.94</v>
      </c>
      <c r="T1163" s="3">
        <f t="shared" si="112"/>
        <v>1313.7430555555607</v>
      </c>
      <c r="U1163" s="3">
        <f t="shared" si="113"/>
        <v>1.3137430555555607E-2</v>
      </c>
      <c r="V1163" s="1">
        <v>0.92129097222222223</v>
      </c>
      <c r="W1163" t="s">
        <v>35</v>
      </c>
      <c r="X1163">
        <v>40</v>
      </c>
      <c r="Y1163">
        <v>35.69</v>
      </c>
    </row>
    <row r="1164" spans="1:25" x14ac:dyDescent="0.25">
      <c r="A1164">
        <v>1162</v>
      </c>
      <c r="B1164">
        <v>39.5</v>
      </c>
      <c r="C1164">
        <v>36.44</v>
      </c>
      <c r="F1164" s="3">
        <f t="shared" si="108"/>
        <v>1315.3472222222185</v>
      </c>
      <c r="G1164" s="3">
        <f t="shared" si="109"/>
        <v>1.3153472222222184E-2</v>
      </c>
      <c r="H1164" s="1">
        <v>0.7877819791666667</v>
      </c>
      <c r="I1164" t="s">
        <v>35</v>
      </c>
      <c r="J1164">
        <v>39.75</v>
      </c>
      <c r="K1164">
        <v>36.44</v>
      </c>
      <c r="M1164" s="3">
        <f t="shared" si="110"/>
        <v>1309.3622685185103</v>
      </c>
      <c r="N1164" s="3">
        <f t="shared" si="111"/>
        <v>1.3093622685185102E-2</v>
      </c>
      <c r="O1164" s="1">
        <v>0.88163067129629624</v>
      </c>
      <c r="P1164" t="s">
        <v>35</v>
      </c>
      <c r="Q1164">
        <v>38.75</v>
      </c>
      <c r="R1164">
        <v>34.94</v>
      </c>
      <c r="T1164" s="3">
        <f t="shared" si="112"/>
        <v>1314.8576388888889</v>
      </c>
      <c r="U1164" s="3">
        <f t="shared" si="113"/>
        <v>1.3148576388888888E-2</v>
      </c>
      <c r="V1164" s="1">
        <v>0.92130211805555551</v>
      </c>
      <c r="W1164" t="s">
        <v>35</v>
      </c>
      <c r="X1164">
        <v>40</v>
      </c>
      <c r="Y1164">
        <v>35.25</v>
      </c>
    </row>
    <row r="1165" spans="1:25" x14ac:dyDescent="0.25">
      <c r="A1165">
        <v>1163</v>
      </c>
      <c r="B1165">
        <v>39.75</v>
      </c>
      <c r="C1165">
        <v>36.380000000000003</v>
      </c>
      <c r="F1165" s="3">
        <f t="shared" si="108"/>
        <v>1316.4930555555454</v>
      </c>
      <c r="G1165" s="3">
        <f t="shared" si="109"/>
        <v>1.3164930555555454E-2</v>
      </c>
      <c r="H1165" s="1">
        <v>0.78779343749999997</v>
      </c>
      <c r="I1165" t="s">
        <v>35</v>
      </c>
      <c r="J1165">
        <v>39.5</v>
      </c>
      <c r="K1165">
        <v>35.81</v>
      </c>
      <c r="M1165" s="3">
        <f t="shared" si="110"/>
        <v>1310.4780092592528</v>
      </c>
      <c r="N1165" s="3">
        <f t="shared" si="111"/>
        <v>1.3104780092592527E-2</v>
      </c>
      <c r="O1165" s="1">
        <v>0.88164182870370367</v>
      </c>
      <c r="P1165" t="s">
        <v>35</v>
      </c>
      <c r="Q1165">
        <v>39</v>
      </c>
      <c r="R1165">
        <v>35.31</v>
      </c>
      <c r="T1165" s="3">
        <f t="shared" si="112"/>
        <v>1316.0462962963027</v>
      </c>
      <c r="U1165" s="3">
        <f t="shared" si="113"/>
        <v>1.3160462962963027E-2</v>
      </c>
      <c r="V1165" s="1">
        <v>0.92131400462962965</v>
      </c>
      <c r="W1165" t="s">
        <v>35</v>
      </c>
      <c r="X1165">
        <v>39.5</v>
      </c>
      <c r="Y1165">
        <v>35.25</v>
      </c>
    </row>
    <row r="1166" spans="1:25" x14ac:dyDescent="0.25">
      <c r="A1166">
        <v>1164</v>
      </c>
      <c r="B1166">
        <v>39.5</v>
      </c>
      <c r="C1166">
        <v>36.25</v>
      </c>
      <c r="F1166" s="3">
        <f t="shared" si="108"/>
        <v>1317.6666666666504</v>
      </c>
      <c r="G1166" s="3">
        <f t="shared" si="109"/>
        <v>1.3176666666666503E-2</v>
      </c>
      <c r="H1166" s="1">
        <v>0.78780517361111102</v>
      </c>
      <c r="I1166" t="s">
        <v>35</v>
      </c>
      <c r="J1166">
        <v>39.75</v>
      </c>
      <c r="K1166">
        <v>35.94</v>
      </c>
      <c r="M1166" s="3">
        <f t="shared" si="110"/>
        <v>1311.5914351851886</v>
      </c>
      <c r="N1166" s="3">
        <f t="shared" si="111"/>
        <v>1.3115914351851887E-2</v>
      </c>
      <c r="O1166" s="1">
        <v>0.88165296296296303</v>
      </c>
      <c r="P1166" t="s">
        <v>35</v>
      </c>
      <c r="Q1166">
        <v>39.25</v>
      </c>
      <c r="R1166">
        <v>34.880000000000003</v>
      </c>
      <c r="T1166" s="3">
        <f t="shared" si="112"/>
        <v>1317.7210648148141</v>
      </c>
      <c r="U1166" s="3">
        <f t="shared" si="113"/>
        <v>1.3177210648148141E-2</v>
      </c>
      <c r="V1166" s="1">
        <v>0.92133075231481476</v>
      </c>
      <c r="W1166" t="s">
        <v>35</v>
      </c>
      <c r="X1166">
        <v>39.75</v>
      </c>
      <c r="Y1166">
        <v>35.75</v>
      </c>
    </row>
    <row r="1167" spans="1:25" x14ac:dyDescent="0.25">
      <c r="A1167">
        <v>1165</v>
      </c>
      <c r="B1167">
        <v>39.5</v>
      </c>
      <c r="C1167">
        <v>36.380000000000003</v>
      </c>
      <c r="F1167" s="3">
        <f t="shared" si="108"/>
        <v>1318.7731481481446</v>
      </c>
      <c r="G1167" s="3">
        <f t="shared" si="109"/>
        <v>1.3187731481481446E-2</v>
      </c>
      <c r="H1167" s="1">
        <v>0.78781623842592596</v>
      </c>
      <c r="I1167" t="s">
        <v>35</v>
      </c>
      <c r="J1167">
        <v>40</v>
      </c>
      <c r="K1167">
        <v>35.94</v>
      </c>
      <c r="M1167" s="3">
        <f t="shared" si="110"/>
        <v>1312.6990740740641</v>
      </c>
      <c r="N1167" s="3">
        <f t="shared" si="111"/>
        <v>1.3126990740740641E-2</v>
      </c>
      <c r="O1167" s="1">
        <v>0.88166403935185178</v>
      </c>
      <c r="P1167" t="s">
        <v>35</v>
      </c>
      <c r="Q1167">
        <v>39.25</v>
      </c>
      <c r="R1167">
        <v>35</v>
      </c>
      <c r="T1167" s="3">
        <f t="shared" si="112"/>
        <v>1318.8379629629599</v>
      </c>
      <c r="U1167" s="3">
        <f t="shared" si="113"/>
        <v>1.3188379629629599E-2</v>
      </c>
      <c r="V1167" s="1">
        <v>0.92134192129629622</v>
      </c>
      <c r="W1167" t="s">
        <v>35</v>
      </c>
      <c r="X1167">
        <v>40</v>
      </c>
      <c r="Y1167">
        <v>35.81</v>
      </c>
    </row>
    <row r="1168" spans="1:25" x14ac:dyDescent="0.25">
      <c r="A1168">
        <v>1166</v>
      </c>
      <c r="B1168">
        <v>39.5</v>
      </c>
      <c r="C1168">
        <v>36.380000000000003</v>
      </c>
      <c r="F1168" s="3">
        <f t="shared" si="108"/>
        <v>1319.9050925925881</v>
      </c>
      <c r="G1168" s="3">
        <f t="shared" si="109"/>
        <v>1.3199050925925881E-2</v>
      </c>
      <c r="H1168" s="1">
        <v>0.7878275578703704</v>
      </c>
      <c r="I1168" t="s">
        <v>35</v>
      </c>
      <c r="J1168">
        <v>39.75</v>
      </c>
      <c r="K1168">
        <v>35.880000000000003</v>
      </c>
      <c r="M1168" s="3">
        <f t="shared" si="110"/>
        <v>1313.8171296296241</v>
      </c>
      <c r="N1168" s="3">
        <f t="shared" si="111"/>
        <v>1.3138171296296242E-2</v>
      </c>
      <c r="O1168" s="1">
        <v>0.88167521990740738</v>
      </c>
      <c r="P1168" t="s">
        <v>35</v>
      </c>
      <c r="Q1168">
        <v>38.5</v>
      </c>
      <c r="R1168">
        <v>35</v>
      </c>
      <c r="T1168" s="3">
        <f t="shared" si="112"/>
        <v>1320.0891203703713</v>
      </c>
      <c r="U1168" s="3">
        <f t="shared" si="113"/>
        <v>1.3200891203703713E-2</v>
      </c>
      <c r="V1168" s="1">
        <v>0.92135443287037033</v>
      </c>
      <c r="W1168" t="s">
        <v>35</v>
      </c>
      <c r="X1168">
        <v>39.5</v>
      </c>
      <c r="Y1168">
        <v>35.19</v>
      </c>
    </row>
    <row r="1169" spans="1:25" x14ac:dyDescent="0.25">
      <c r="A1169">
        <v>1167</v>
      </c>
      <c r="B1169">
        <v>40.25</v>
      </c>
      <c r="C1169">
        <v>36.380000000000003</v>
      </c>
      <c r="F1169" s="3">
        <f t="shared" si="108"/>
        <v>1321.0416666666558</v>
      </c>
      <c r="G1169" s="3">
        <f t="shared" si="109"/>
        <v>1.3210416666666558E-2</v>
      </c>
      <c r="H1169" s="1">
        <v>0.78783892361111107</v>
      </c>
      <c r="I1169" t="s">
        <v>35</v>
      </c>
      <c r="J1169">
        <v>40.25</v>
      </c>
      <c r="K1169">
        <v>35.94</v>
      </c>
      <c r="M1169" s="3">
        <f t="shared" si="110"/>
        <v>1314.9293981481458</v>
      </c>
      <c r="N1169" s="3">
        <f t="shared" si="111"/>
        <v>1.3149293981481458E-2</v>
      </c>
      <c r="O1169" s="1">
        <v>0.8816863425925926</v>
      </c>
      <c r="P1169" t="s">
        <v>35</v>
      </c>
      <c r="Q1169">
        <v>38.75</v>
      </c>
      <c r="R1169">
        <v>35.44</v>
      </c>
      <c r="T1169" s="3">
        <f t="shared" si="112"/>
        <v>1321.4467592592705</v>
      </c>
      <c r="U1169" s="3">
        <f t="shared" si="113"/>
        <v>1.3214467592592705E-2</v>
      </c>
      <c r="V1169" s="1">
        <v>0.92136800925925932</v>
      </c>
      <c r="W1169" t="s">
        <v>35</v>
      </c>
      <c r="X1169">
        <v>39.5</v>
      </c>
      <c r="Y1169">
        <v>35.81</v>
      </c>
    </row>
    <row r="1170" spans="1:25" x14ac:dyDescent="0.25">
      <c r="A1170">
        <v>1168</v>
      </c>
      <c r="B1170">
        <v>40.25</v>
      </c>
      <c r="C1170">
        <v>36.25</v>
      </c>
      <c r="F1170" s="3">
        <f t="shared" si="108"/>
        <v>1322.140046296294</v>
      </c>
      <c r="G1170" s="3">
        <f t="shared" si="109"/>
        <v>1.322140046296294E-2</v>
      </c>
      <c r="H1170" s="1">
        <v>0.78784990740740746</v>
      </c>
      <c r="I1170" t="s">
        <v>35</v>
      </c>
      <c r="J1170">
        <v>40</v>
      </c>
      <c r="K1170">
        <v>35.94</v>
      </c>
      <c r="M1170" s="3">
        <f t="shared" si="110"/>
        <v>1316.0497685185123</v>
      </c>
      <c r="N1170" s="3">
        <f t="shared" si="111"/>
        <v>1.3160497685185124E-2</v>
      </c>
      <c r="O1170" s="1">
        <v>0.88169754629629626</v>
      </c>
      <c r="P1170" t="s">
        <v>35</v>
      </c>
      <c r="Q1170">
        <v>39</v>
      </c>
      <c r="R1170">
        <v>35.44</v>
      </c>
      <c r="T1170" s="3">
        <f t="shared" si="112"/>
        <v>1322.84606481482</v>
      </c>
      <c r="U1170" s="3">
        <f t="shared" si="113"/>
        <v>1.3228460648148199E-2</v>
      </c>
      <c r="V1170" s="1">
        <v>0.92138200231481482</v>
      </c>
      <c r="W1170" t="s">
        <v>35</v>
      </c>
      <c r="X1170">
        <v>39.5</v>
      </c>
      <c r="Y1170">
        <v>35.81</v>
      </c>
    </row>
    <row r="1171" spans="1:25" x14ac:dyDescent="0.25">
      <c r="A1171">
        <v>1169</v>
      </c>
      <c r="B1171">
        <v>40.75</v>
      </c>
      <c r="C1171">
        <v>36.25</v>
      </c>
      <c r="F1171" s="3">
        <f t="shared" si="108"/>
        <v>1323.2789351851793</v>
      </c>
      <c r="G1171" s="3">
        <f t="shared" si="109"/>
        <v>1.3232789351851793E-2</v>
      </c>
      <c r="H1171" s="1">
        <v>0.78786129629629631</v>
      </c>
      <c r="I1171" t="s">
        <v>35</v>
      </c>
      <c r="J1171">
        <v>40.25</v>
      </c>
      <c r="K1171">
        <v>35.94</v>
      </c>
      <c r="M1171" s="3">
        <f t="shared" si="110"/>
        <v>1317.1643518518517</v>
      </c>
      <c r="N1171" s="3">
        <f t="shared" si="111"/>
        <v>1.3171643518518517E-2</v>
      </c>
      <c r="O1171" s="1">
        <v>0.88170869212962966</v>
      </c>
      <c r="P1171" t="s">
        <v>35</v>
      </c>
      <c r="Q1171">
        <v>39</v>
      </c>
      <c r="R1171">
        <v>35</v>
      </c>
      <c r="T1171" s="3">
        <f t="shared" si="112"/>
        <v>1324.2418981481485</v>
      </c>
      <c r="U1171" s="3">
        <f t="shared" si="113"/>
        <v>1.3242418981481485E-2</v>
      </c>
      <c r="V1171" s="1">
        <v>0.9213959606481481</v>
      </c>
      <c r="W1171" t="s">
        <v>35</v>
      </c>
      <c r="X1171">
        <v>39.5</v>
      </c>
      <c r="Y1171">
        <v>35.880000000000003</v>
      </c>
    </row>
    <row r="1172" spans="1:25" x14ac:dyDescent="0.25">
      <c r="A1172">
        <v>1170</v>
      </c>
      <c r="B1172">
        <v>41</v>
      </c>
      <c r="C1172">
        <v>36.25</v>
      </c>
      <c r="F1172" s="3">
        <f t="shared" si="108"/>
        <v>1324.3831018518449</v>
      </c>
      <c r="G1172" s="3">
        <f t="shared" si="109"/>
        <v>1.3243831018518448E-2</v>
      </c>
      <c r="H1172" s="1">
        <v>0.78787233796296297</v>
      </c>
      <c r="I1172" t="s">
        <v>35</v>
      </c>
      <c r="J1172">
        <v>40.25</v>
      </c>
      <c r="K1172">
        <v>35.94</v>
      </c>
      <c r="M1172" s="3">
        <f t="shared" si="110"/>
        <v>1318.2847222222183</v>
      </c>
      <c r="N1172" s="3">
        <f t="shared" si="111"/>
        <v>1.3182847222222183E-2</v>
      </c>
      <c r="O1172" s="1">
        <v>0.88171989583333332</v>
      </c>
      <c r="P1172" t="s">
        <v>35</v>
      </c>
      <c r="Q1172">
        <v>38.75</v>
      </c>
      <c r="R1172">
        <v>35.06</v>
      </c>
      <c r="T1172" s="3">
        <f t="shared" si="112"/>
        <v>1325.3553240740846</v>
      </c>
      <c r="U1172" s="3">
        <f t="shared" si="113"/>
        <v>1.3253553240740845E-2</v>
      </c>
      <c r="V1172" s="1">
        <v>0.92140709490740746</v>
      </c>
      <c r="W1172" t="s">
        <v>35</v>
      </c>
      <c r="X1172">
        <v>40.25</v>
      </c>
      <c r="Y1172">
        <v>35.880000000000003</v>
      </c>
    </row>
    <row r="1173" spans="1:25" x14ac:dyDescent="0.25">
      <c r="A1173">
        <v>1171</v>
      </c>
      <c r="B1173">
        <v>41</v>
      </c>
      <c r="C1173">
        <v>36.25</v>
      </c>
      <c r="F1173" s="3">
        <f t="shared" si="108"/>
        <v>1325.4780092592512</v>
      </c>
      <c r="G1173" s="3">
        <f t="shared" si="109"/>
        <v>1.3254780092592511E-2</v>
      </c>
      <c r="H1173" s="1">
        <v>0.78788328703703703</v>
      </c>
      <c r="I1173" t="s">
        <v>35</v>
      </c>
      <c r="J1173">
        <v>40</v>
      </c>
      <c r="K1173">
        <v>35.94</v>
      </c>
      <c r="M1173" s="3">
        <f t="shared" si="110"/>
        <v>1319.4016203703641</v>
      </c>
      <c r="N1173" s="3">
        <f t="shared" si="111"/>
        <v>1.319401620370364E-2</v>
      </c>
      <c r="O1173" s="1">
        <v>0.88173106481481478</v>
      </c>
      <c r="P1173" t="s">
        <v>35</v>
      </c>
      <c r="Q1173">
        <v>39</v>
      </c>
      <c r="R1173">
        <v>35.44</v>
      </c>
      <c r="T1173" s="3">
        <f t="shared" si="112"/>
        <v>1326.9456018518588</v>
      </c>
      <c r="U1173" s="3">
        <f t="shared" si="113"/>
        <v>1.3269456018518588E-2</v>
      </c>
      <c r="V1173" s="1">
        <v>0.92142299768518521</v>
      </c>
      <c r="W1173" t="s">
        <v>35</v>
      </c>
      <c r="X1173">
        <v>39</v>
      </c>
      <c r="Y1173">
        <v>35.19</v>
      </c>
    </row>
    <row r="1174" spans="1:25" x14ac:dyDescent="0.25">
      <c r="A1174">
        <v>1172</v>
      </c>
      <c r="B1174">
        <v>41</v>
      </c>
      <c r="C1174">
        <v>36.25</v>
      </c>
      <c r="F1174" s="3">
        <f t="shared" si="108"/>
        <v>1326.5868055555518</v>
      </c>
      <c r="G1174" s="3">
        <f t="shared" si="109"/>
        <v>1.3265868055555519E-2</v>
      </c>
      <c r="H1174" s="1">
        <v>0.78789437500000004</v>
      </c>
      <c r="I1174" t="s">
        <v>35</v>
      </c>
      <c r="J1174">
        <v>40</v>
      </c>
      <c r="K1174">
        <v>35.94</v>
      </c>
      <c r="M1174" s="3">
        <f t="shared" si="110"/>
        <v>1320.511574074068</v>
      </c>
      <c r="N1174" s="3">
        <f t="shared" si="111"/>
        <v>1.3205115740740681E-2</v>
      </c>
      <c r="O1174" s="1">
        <v>0.88174216435185182</v>
      </c>
      <c r="P1174" t="s">
        <v>35</v>
      </c>
      <c r="Q1174">
        <v>38.75</v>
      </c>
      <c r="R1174">
        <v>34.94</v>
      </c>
      <c r="T1174" s="3">
        <f t="shared" si="112"/>
        <v>1328.4594907407409</v>
      </c>
      <c r="U1174" s="3">
        <f t="shared" si="113"/>
        <v>1.328459490740741E-2</v>
      </c>
      <c r="V1174" s="1">
        <v>0.92143813657407403</v>
      </c>
      <c r="W1174" t="s">
        <v>35</v>
      </c>
      <c r="X1174">
        <v>39.25</v>
      </c>
      <c r="Y1174">
        <v>35.81</v>
      </c>
    </row>
    <row r="1175" spans="1:25" x14ac:dyDescent="0.25">
      <c r="A1175">
        <v>1173</v>
      </c>
      <c r="B1175">
        <v>41</v>
      </c>
      <c r="C1175">
        <v>36.25</v>
      </c>
      <c r="F1175" s="3">
        <f t="shared" si="108"/>
        <v>1327.6990740740735</v>
      </c>
      <c r="G1175" s="3">
        <f t="shared" si="109"/>
        <v>1.3276990740740735E-2</v>
      </c>
      <c r="H1175" s="1">
        <v>0.78790549768518525</v>
      </c>
      <c r="I1175" t="s">
        <v>35</v>
      </c>
      <c r="J1175">
        <v>39.75</v>
      </c>
      <c r="K1175">
        <v>35.94</v>
      </c>
      <c r="M1175" s="3">
        <f t="shared" si="110"/>
        <v>1321.6284722222138</v>
      </c>
      <c r="N1175" s="3">
        <f t="shared" si="111"/>
        <v>1.3216284722222138E-2</v>
      </c>
      <c r="O1175" s="1">
        <v>0.88175333333333328</v>
      </c>
      <c r="P1175" t="s">
        <v>35</v>
      </c>
      <c r="Q1175">
        <v>39</v>
      </c>
      <c r="R1175">
        <v>35.5</v>
      </c>
      <c r="T1175" s="3">
        <f t="shared" si="112"/>
        <v>1330.5659722222197</v>
      </c>
      <c r="U1175" s="3">
        <f t="shared" si="113"/>
        <v>1.3305659722222196E-2</v>
      </c>
      <c r="V1175" s="1">
        <v>0.92145920138888882</v>
      </c>
      <c r="W1175" t="s">
        <v>35</v>
      </c>
      <c r="X1175">
        <v>39.75</v>
      </c>
      <c r="Y1175">
        <v>35.81</v>
      </c>
    </row>
    <row r="1176" spans="1:25" x14ac:dyDescent="0.25">
      <c r="A1176">
        <v>1174</v>
      </c>
      <c r="B1176">
        <v>41</v>
      </c>
      <c r="C1176">
        <v>36.25</v>
      </c>
      <c r="F1176" s="3">
        <f t="shared" si="108"/>
        <v>1328.8321759259093</v>
      </c>
      <c r="G1176" s="3">
        <f t="shared" si="109"/>
        <v>1.3288321759259092E-2</v>
      </c>
      <c r="H1176" s="1">
        <v>0.78791682870370361</v>
      </c>
      <c r="I1176" t="s">
        <v>35</v>
      </c>
      <c r="J1176">
        <v>39.5</v>
      </c>
      <c r="K1176">
        <v>35.94</v>
      </c>
      <c r="M1176" s="3">
        <f t="shared" si="110"/>
        <v>1322.7442129629674</v>
      </c>
      <c r="N1176" s="3">
        <f t="shared" si="111"/>
        <v>1.3227442129629674E-2</v>
      </c>
      <c r="O1176" s="1">
        <v>0.88176449074074081</v>
      </c>
      <c r="P1176" t="s">
        <v>35</v>
      </c>
      <c r="Q1176">
        <v>39.25</v>
      </c>
      <c r="R1176">
        <v>35</v>
      </c>
      <c r="T1176" s="3">
        <f t="shared" si="112"/>
        <v>1331.677083333338</v>
      </c>
      <c r="U1176" s="3">
        <f t="shared" si="113"/>
        <v>1.331677083333338E-2</v>
      </c>
      <c r="V1176" s="1">
        <v>0.9214703125</v>
      </c>
      <c r="W1176" t="s">
        <v>35</v>
      </c>
      <c r="X1176">
        <v>40</v>
      </c>
      <c r="Y1176">
        <v>35.81</v>
      </c>
    </row>
    <row r="1177" spans="1:25" x14ac:dyDescent="0.25">
      <c r="A1177">
        <v>1175</v>
      </c>
      <c r="B1177">
        <v>41</v>
      </c>
      <c r="C1177">
        <v>36.25</v>
      </c>
      <c r="F1177" s="3">
        <f t="shared" si="108"/>
        <v>1329.9259259259234</v>
      </c>
      <c r="G1177" s="3">
        <f t="shared" si="109"/>
        <v>1.3299259259259233E-2</v>
      </c>
      <c r="H1177" s="1">
        <v>0.78792776620370375</v>
      </c>
      <c r="I1177" t="s">
        <v>35</v>
      </c>
      <c r="J1177">
        <v>39.25</v>
      </c>
      <c r="K1177">
        <v>36</v>
      </c>
      <c r="M1177" s="3">
        <f t="shared" si="110"/>
        <v>1323.8576388888812</v>
      </c>
      <c r="N1177" s="3">
        <f t="shared" si="111"/>
        <v>1.3238576388888812E-2</v>
      </c>
      <c r="O1177" s="1">
        <v>0.88177562499999995</v>
      </c>
      <c r="P1177" t="s">
        <v>35</v>
      </c>
      <c r="Q1177">
        <v>38.75</v>
      </c>
      <c r="R1177">
        <v>35.130000000000003</v>
      </c>
      <c r="T1177" s="3">
        <f t="shared" si="112"/>
        <v>1332.9861111111118</v>
      </c>
      <c r="U1177" s="3">
        <f t="shared" si="113"/>
        <v>1.3329861111111119E-2</v>
      </c>
      <c r="V1177" s="1">
        <v>0.92148340277777774</v>
      </c>
      <c r="W1177" t="s">
        <v>35</v>
      </c>
      <c r="X1177">
        <v>39.75</v>
      </c>
      <c r="Y1177">
        <v>35.31</v>
      </c>
    </row>
    <row r="1178" spans="1:25" x14ac:dyDescent="0.25">
      <c r="A1178">
        <v>1176</v>
      </c>
      <c r="B1178">
        <v>41</v>
      </c>
      <c r="C1178">
        <v>36.31</v>
      </c>
      <c r="F1178" s="3">
        <f t="shared" si="108"/>
        <v>1331.0266203703679</v>
      </c>
      <c r="G1178" s="3">
        <f t="shared" si="109"/>
        <v>1.331026620370368E-2</v>
      </c>
      <c r="H1178" s="1">
        <v>0.7879387731481482</v>
      </c>
      <c r="I1178" t="s">
        <v>35</v>
      </c>
      <c r="J1178">
        <v>40</v>
      </c>
      <c r="K1178">
        <v>36.44</v>
      </c>
      <c r="M1178" s="3">
        <f t="shared" si="110"/>
        <v>1324.9722222222094</v>
      </c>
      <c r="N1178" s="3">
        <f t="shared" si="111"/>
        <v>1.3249722222222093E-2</v>
      </c>
      <c r="O1178" s="1">
        <v>0.88178677083333323</v>
      </c>
      <c r="P1178" t="s">
        <v>35</v>
      </c>
      <c r="Q1178">
        <v>39</v>
      </c>
      <c r="R1178">
        <v>35.5</v>
      </c>
      <c r="T1178" s="3">
        <f t="shared" si="112"/>
        <v>1334.1817129629674</v>
      </c>
      <c r="U1178" s="3">
        <f t="shared" si="113"/>
        <v>1.3341817129629674E-2</v>
      </c>
      <c r="V1178" s="1">
        <v>0.92149535879629629</v>
      </c>
      <c r="W1178" t="s">
        <v>35</v>
      </c>
      <c r="X1178">
        <v>39.5</v>
      </c>
      <c r="Y1178">
        <v>35.81</v>
      </c>
    </row>
    <row r="1179" spans="1:25" x14ac:dyDescent="0.25">
      <c r="A1179">
        <v>1177</v>
      </c>
      <c r="B1179">
        <v>40.75</v>
      </c>
      <c r="C1179">
        <v>36.31</v>
      </c>
      <c r="F1179" s="3">
        <f t="shared" si="108"/>
        <v>1332.2800925925749</v>
      </c>
      <c r="G1179" s="3">
        <f t="shared" si="109"/>
        <v>1.3322800925925748E-2</v>
      </c>
      <c r="H1179" s="1">
        <v>0.78795130787037027</v>
      </c>
      <c r="I1179" t="s">
        <v>35</v>
      </c>
      <c r="J1179">
        <v>39.75</v>
      </c>
      <c r="K1179">
        <v>35.94</v>
      </c>
      <c r="M1179" s="3">
        <f t="shared" si="110"/>
        <v>1326.0914351851839</v>
      </c>
      <c r="N1179" s="3">
        <f t="shared" si="111"/>
        <v>1.3260914351851838E-2</v>
      </c>
      <c r="O1179" s="1">
        <v>0.88179796296296298</v>
      </c>
      <c r="P1179" t="s">
        <v>35</v>
      </c>
      <c r="Q1179">
        <v>39.25</v>
      </c>
      <c r="R1179">
        <v>35.130000000000003</v>
      </c>
      <c r="T1179" s="3">
        <f t="shared" si="112"/>
        <v>1335.2928240740857</v>
      </c>
      <c r="U1179" s="3">
        <f t="shared" si="113"/>
        <v>1.3352928240740858E-2</v>
      </c>
      <c r="V1179" s="1">
        <v>0.92150646990740748</v>
      </c>
      <c r="W1179" t="s">
        <v>35</v>
      </c>
      <c r="X1179">
        <v>40</v>
      </c>
      <c r="Y1179">
        <v>35.81</v>
      </c>
    </row>
    <row r="1180" spans="1:25" x14ac:dyDescent="0.25">
      <c r="A1180">
        <v>1178</v>
      </c>
      <c r="B1180">
        <v>41</v>
      </c>
      <c r="C1180">
        <v>36.31</v>
      </c>
      <c r="F1180" s="3">
        <f t="shared" si="108"/>
        <v>1333.3865740740691</v>
      </c>
      <c r="G1180" s="3">
        <f t="shared" si="109"/>
        <v>1.3333865740740691E-2</v>
      </c>
      <c r="H1180" s="1">
        <v>0.78796237268518521</v>
      </c>
      <c r="I1180" t="s">
        <v>35</v>
      </c>
      <c r="J1180">
        <v>39.5</v>
      </c>
      <c r="K1180">
        <v>36</v>
      </c>
      <c r="M1180" s="3">
        <f t="shared" si="110"/>
        <v>1327.2013888888878</v>
      </c>
      <c r="N1180" s="3">
        <f t="shared" si="111"/>
        <v>1.3272013888888878E-2</v>
      </c>
      <c r="O1180" s="1">
        <v>0.88180906250000002</v>
      </c>
      <c r="P1180" t="s">
        <v>35</v>
      </c>
      <c r="Q1180">
        <v>38.75</v>
      </c>
      <c r="R1180">
        <v>35.130000000000003</v>
      </c>
      <c r="T1180" s="3">
        <f t="shared" si="112"/>
        <v>1336.4108796296237</v>
      </c>
      <c r="U1180" s="3">
        <f t="shared" si="113"/>
        <v>1.3364108796296237E-2</v>
      </c>
      <c r="V1180" s="1">
        <v>0.92151765046296286</v>
      </c>
      <c r="W1180" t="s">
        <v>35</v>
      </c>
      <c r="X1180">
        <v>40</v>
      </c>
      <c r="Y1180">
        <v>35.25</v>
      </c>
    </row>
    <row r="1181" spans="1:25" x14ac:dyDescent="0.25">
      <c r="A1181">
        <v>1179</v>
      </c>
      <c r="B1181">
        <v>40.5</v>
      </c>
      <c r="C1181">
        <v>36.31</v>
      </c>
      <c r="F1181" s="3">
        <f t="shared" si="108"/>
        <v>1334.488425925917</v>
      </c>
      <c r="G1181" s="3">
        <f t="shared" si="109"/>
        <v>1.3344884259259171E-2</v>
      </c>
      <c r="H1181" s="1">
        <v>0.78797339120370369</v>
      </c>
      <c r="I1181" t="s">
        <v>35</v>
      </c>
      <c r="J1181">
        <v>39.5</v>
      </c>
      <c r="K1181">
        <v>36</v>
      </c>
      <c r="M1181" s="3">
        <f t="shared" si="110"/>
        <v>1328.3171296296193</v>
      </c>
      <c r="N1181" s="3">
        <f t="shared" si="111"/>
        <v>1.3283171296296192E-2</v>
      </c>
      <c r="O1181" s="1">
        <v>0.88182021990740733</v>
      </c>
      <c r="P1181" t="s">
        <v>35</v>
      </c>
      <c r="Q1181">
        <v>38.5</v>
      </c>
      <c r="R1181">
        <v>35.56</v>
      </c>
      <c r="T1181" s="3">
        <f t="shared" si="112"/>
        <v>1337.6122685185176</v>
      </c>
      <c r="U1181" s="3">
        <f t="shared" si="113"/>
        <v>1.3376122685185177E-2</v>
      </c>
      <c r="V1181" s="1">
        <v>0.9215296643518518</v>
      </c>
      <c r="W1181" t="s">
        <v>35</v>
      </c>
      <c r="X1181">
        <v>39.5</v>
      </c>
      <c r="Y1181">
        <v>35.25</v>
      </c>
    </row>
    <row r="1182" spans="1:25" x14ac:dyDescent="0.25">
      <c r="A1182">
        <v>1180</v>
      </c>
      <c r="B1182">
        <v>40</v>
      </c>
      <c r="C1182">
        <v>36.31</v>
      </c>
      <c r="F1182" s="3">
        <f t="shared" si="108"/>
        <v>1335.5902777777651</v>
      </c>
      <c r="G1182" s="3">
        <f t="shared" si="109"/>
        <v>1.3355902777777651E-2</v>
      </c>
      <c r="H1182" s="1">
        <v>0.78798440972222217</v>
      </c>
      <c r="I1182" t="s">
        <v>35</v>
      </c>
      <c r="J1182">
        <v>39.5</v>
      </c>
      <c r="K1182">
        <v>36.06</v>
      </c>
      <c r="M1182" s="3">
        <f t="shared" si="110"/>
        <v>1329.7893518518399</v>
      </c>
      <c r="N1182" s="3">
        <f t="shared" si="111"/>
        <v>1.32978935185184E-2</v>
      </c>
      <c r="O1182" s="1">
        <v>0.88183494212962954</v>
      </c>
      <c r="P1182" t="s">
        <v>35</v>
      </c>
      <c r="Q1182">
        <v>39.25</v>
      </c>
      <c r="R1182">
        <v>35.5</v>
      </c>
      <c r="T1182" s="3">
        <f t="shared" si="112"/>
        <v>1338.6863425925987</v>
      </c>
      <c r="U1182" s="3">
        <f t="shared" si="113"/>
        <v>1.3386863425925988E-2</v>
      </c>
      <c r="V1182" s="1">
        <v>0.92154040509259261</v>
      </c>
      <c r="W1182" t="s">
        <v>35</v>
      </c>
      <c r="X1182">
        <v>40</v>
      </c>
      <c r="Y1182">
        <v>35.75</v>
      </c>
    </row>
    <row r="1183" spans="1:25" x14ac:dyDescent="0.25">
      <c r="A1183">
        <v>1181</v>
      </c>
      <c r="B1183">
        <v>41</v>
      </c>
      <c r="C1183">
        <v>36.31</v>
      </c>
      <c r="F1183" s="3">
        <f t="shared" si="108"/>
        <v>1336.7268518518549</v>
      </c>
      <c r="G1183" s="3">
        <f t="shared" si="109"/>
        <v>1.3367268518518549E-2</v>
      </c>
      <c r="H1183" s="1">
        <v>0.78799577546296307</v>
      </c>
      <c r="I1183" t="s">
        <v>35</v>
      </c>
      <c r="J1183">
        <v>39.5</v>
      </c>
      <c r="K1183">
        <v>36.06</v>
      </c>
      <c r="M1183" s="3">
        <f t="shared" si="110"/>
        <v>1330.9791666666681</v>
      </c>
      <c r="N1183" s="3">
        <f t="shared" si="111"/>
        <v>1.3309791666666682E-2</v>
      </c>
      <c r="O1183" s="1">
        <v>0.88184684027777782</v>
      </c>
      <c r="P1183" t="s">
        <v>35</v>
      </c>
      <c r="Q1183">
        <v>38.75</v>
      </c>
      <c r="R1183">
        <v>35.130000000000003</v>
      </c>
      <c r="T1183" s="3">
        <f t="shared" si="112"/>
        <v>1340.1192129629646</v>
      </c>
      <c r="U1183" s="3">
        <f t="shared" si="113"/>
        <v>1.3401192129629647E-2</v>
      </c>
      <c r="V1183" s="1">
        <v>0.92155473379629627</v>
      </c>
      <c r="W1183" t="s">
        <v>35</v>
      </c>
      <c r="X1183">
        <v>39.75</v>
      </c>
      <c r="Y1183">
        <v>35.130000000000003</v>
      </c>
    </row>
    <row r="1184" spans="1:25" x14ac:dyDescent="0.25">
      <c r="A1184">
        <v>1182</v>
      </c>
      <c r="B1184">
        <v>41</v>
      </c>
      <c r="C1184">
        <v>36.380000000000003</v>
      </c>
      <c r="F1184" s="3">
        <f t="shared" si="108"/>
        <v>1337.9039351851695</v>
      </c>
      <c r="G1184" s="3">
        <f t="shared" si="109"/>
        <v>1.3379039351851696E-2</v>
      </c>
      <c r="H1184" s="1">
        <v>0.78800754629629621</v>
      </c>
      <c r="I1184" t="s">
        <v>35</v>
      </c>
      <c r="J1184">
        <v>39.75</v>
      </c>
      <c r="K1184">
        <v>36.06</v>
      </c>
      <c r="M1184" s="3">
        <f t="shared" si="110"/>
        <v>1332.0937499999964</v>
      </c>
      <c r="N1184" s="3">
        <f t="shared" si="111"/>
        <v>1.3320937499999963E-2</v>
      </c>
      <c r="O1184" s="1">
        <v>0.8818579861111111</v>
      </c>
      <c r="P1184" t="s">
        <v>35</v>
      </c>
      <c r="Q1184">
        <v>38.75</v>
      </c>
      <c r="R1184">
        <v>35.56</v>
      </c>
      <c r="T1184" s="3">
        <f t="shared" si="112"/>
        <v>1341.2337962963038</v>
      </c>
      <c r="U1184" s="3">
        <f t="shared" si="113"/>
        <v>1.3412337962963039E-2</v>
      </c>
      <c r="V1184" s="1">
        <v>0.92156587962962966</v>
      </c>
      <c r="W1184" t="s">
        <v>35</v>
      </c>
      <c r="X1184">
        <v>40</v>
      </c>
      <c r="Y1184">
        <v>35.75</v>
      </c>
    </row>
    <row r="1185" spans="1:25" x14ac:dyDescent="0.25">
      <c r="A1185">
        <v>1183</v>
      </c>
      <c r="B1185">
        <v>41</v>
      </c>
      <c r="C1185">
        <v>36.31</v>
      </c>
      <c r="F1185" s="3">
        <f t="shared" si="108"/>
        <v>1338.9999999999902</v>
      </c>
      <c r="G1185" s="3">
        <f t="shared" si="109"/>
        <v>1.3389999999999902E-2</v>
      </c>
      <c r="H1185" s="1">
        <v>0.78801850694444442</v>
      </c>
      <c r="I1185" t="s">
        <v>35</v>
      </c>
      <c r="J1185">
        <v>39.75</v>
      </c>
      <c r="K1185">
        <v>36.06</v>
      </c>
      <c r="M1185" s="3">
        <f t="shared" si="110"/>
        <v>1333.3321759259275</v>
      </c>
      <c r="N1185" s="3">
        <f t="shared" si="111"/>
        <v>1.3333321759259276E-2</v>
      </c>
      <c r="O1185" s="1">
        <v>0.88187037037037042</v>
      </c>
      <c r="P1185" t="s">
        <v>35</v>
      </c>
      <c r="Q1185">
        <v>39.25</v>
      </c>
      <c r="R1185">
        <v>35.56</v>
      </c>
      <c r="T1185" s="3">
        <f t="shared" si="112"/>
        <v>1342.5497685185305</v>
      </c>
      <c r="U1185" s="3">
        <f t="shared" si="113"/>
        <v>1.3425497685185306E-2</v>
      </c>
      <c r="V1185" s="1">
        <v>0.92157903935185193</v>
      </c>
      <c r="W1185" t="s">
        <v>35</v>
      </c>
      <c r="X1185">
        <v>39.75</v>
      </c>
      <c r="Y1185">
        <v>35.25</v>
      </c>
    </row>
    <row r="1186" spans="1:25" x14ac:dyDescent="0.25">
      <c r="A1186">
        <v>1184</v>
      </c>
      <c r="B1186">
        <v>41</v>
      </c>
      <c r="C1186">
        <v>36.380000000000003</v>
      </c>
      <c r="F1186" s="3">
        <f t="shared" si="108"/>
        <v>1340.1423611111074</v>
      </c>
      <c r="G1186" s="3">
        <f t="shared" si="109"/>
        <v>1.3401423611111074E-2</v>
      </c>
      <c r="H1186" s="1">
        <v>0.78802993055555559</v>
      </c>
      <c r="I1186" t="s">
        <v>35</v>
      </c>
      <c r="J1186">
        <v>39.5</v>
      </c>
      <c r="K1186">
        <v>36.06</v>
      </c>
      <c r="M1186" s="3">
        <f t="shared" si="110"/>
        <v>1334.4918981481489</v>
      </c>
      <c r="N1186" s="3">
        <f t="shared" si="111"/>
        <v>1.3344918981481491E-2</v>
      </c>
      <c r="O1186" s="1">
        <v>0.88188196759259263</v>
      </c>
      <c r="P1186" t="s">
        <v>35</v>
      </c>
      <c r="Q1186">
        <v>39</v>
      </c>
      <c r="R1186">
        <v>35.06</v>
      </c>
      <c r="T1186" s="3">
        <f t="shared" si="112"/>
        <v>1343.6284722222247</v>
      </c>
      <c r="U1186" s="3">
        <f t="shared" si="113"/>
        <v>1.3436284722222247E-2</v>
      </c>
      <c r="V1186" s="1">
        <v>0.92158982638888887</v>
      </c>
      <c r="W1186" t="s">
        <v>35</v>
      </c>
      <c r="X1186">
        <v>40</v>
      </c>
      <c r="Y1186">
        <v>35.75</v>
      </c>
    </row>
    <row r="1187" spans="1:25" x14ac:dyDescent="0.25">
      <c r="A1187">
        <v>1185</v>
      </c>
      <c r="B1187">
        <v>41.25</v>
      </c>
      <c r="C1187">
        <v>36.380000000000003</v>
      </c>
      <c r="F1187" s="3">
        <f t="shared" si="108"/>
        <v>1341.238425925917</v>
      </c>
      <c r="G1187" s="3">
        <f t="shared" si="109"/>
        <v>1.3412384259259169E-2</v>
      </c>
      <c r="H1187" s="1">
        <v>0.78804089120370369</v>
      </c>
      <c r="I1187" t="s">
        <v>35</v>
      </c>
      <c r="J1187">
        <v>39.5</v>
      </c>
      <c r="K1187">
        <v>36.06</v>
      </c>
      <c r="M1187" s="3">
        <f t="shared" si="110"/>
        <v>1335.6076388888805</v>
      </c>
      <c r="N1187" s="3">
        <f t="shared" si="111"/>
        <v>1.3356076388888805E-2</v>
      </c>
      <c r="O1187" s="1">
        <v>0.88189312499999994</v>
      </c>
      <c r="P1187" t="s">
        <v>35</v>
      </c>
      <c r="Q1187">
        <v>38.75</v>
      </c>
      <c r="R1187">
        <v>35.130000000000003</v>
      </c>
      <c r="T1187" s="3">
        <f t="shared" si="112"/>
        <v>1344.9456018518547</v>
      </c>
      <c r="U1187" s="3">
        <f t="shared" si="113"/>
        <v>1.3449456018518546E-2</v>
      </c>
      <c r="V1187" s="1">
        <v>0.92160299768518517</v>
      </c>
      <c r="W1187" t="s">
        <v>35</v>
      </c>
      <c r="X1187">
        <v>39.75</v>
      </c>
      <c r="Y1187">
        <v>35.130000000000003</v>
      </c>
    </row>
    <row r="1188" spans="1:25" x14ac:dyDescent="0.25">
      <c r="A1188">
        <v>1186</v>
      </c>
      <c r="B1188">
        <v>41</v>
      </c>
      <c r="C1188">
        <v>36.380000000000003</v>
      </c>
      <c r="F1188" s="3">
        <f t="shared" si="108"/>
        <v>1342.3703703703604</v>
      </c>
      <c r="G1188" s="3">
        <f t="shared" si="109"/>
        <v>1.3423703703703604E-2</v>
      </c>
      <c r="H1188" s="1">
        <v>0.78805221064814812</v>
      </c>
      <c r="I1188" t="s">
        <v>35</v>
      </c>
      <c r="J1188">
        <v>39.25</v>
      </c>
      <c r="K1188">
        <v>36.130000000000003</v>
      </c>
      <c r="M1188" s="3">
        <f t="shared" si="110"/>
        <v>1336.7199074074022</v>
      </c>
      <c r="N1188" s="3">
        <f t="shared" si="111"/>
        <v>1.3367199074074021E-2</v>
      </c>
      <c r="O1188" s="1">
        <v>0.88190424768518516</v>
      </c>
      <c r="P1188" t="s">
        <v>35</v>
      </c>
      <c r="Q1188">
        <v>39</v>
      </c>
      <c r="R1188">
        <v>35.56</v>
      </c>
      <c r="T1188" s="3">
        <f t="shared" si="112"/>
        <v>1346.3391203703768</v>
      </c>
      <c r="U1188" s="3">
        <f t="shared" si="113"/>
        <v>1.3463391203703767E-2</v>
      </c>
      <c r="V1188" s="1">
        <v>0.92161693287037039</v>
      </c>
      <c r="W1188" t="s">
        <v>35</v>
      </c>
      <c r="X1188">
        <v>39.75</v>
      </c>
      <c r="Y1188">
        <v>35.75</v>
      </c>
    </row>
    <row r="1189" spans="1:25" x14ac:dyDescent="0.25">
      <c r="A1189">
        <v>1187</v>
      </c>
      <c r="B1189">
        <v>40.75</v>
      </c>
      <c r="C1189">
        <v>36.380000000000003</v>
      </c>
      <c r="F1189" s="3">
        <f t="shared" si="108"/>
        <v>1343.4675925925953</v>
      </c>
      <c r="G1189" s="3">
        <f t="shared" si="109"/>
        <v>1.3434675925925954E-2</v>
      </c>
      <c r="H1189" s="1">
        <v>0.78806318287037047</v>
      </c>
      <c r="I1189" t="s">
        <v>35</v>
      </c>
      <c r="J1189">
        <v>39</v>
      </c>
      <c r="K1189">
        <v>36.56</v>
      </c>
      <c r="M1189" s="3">
        <f t="shared" si="110"/>
        <v>1337.8391203703766</v>
      </c>
      <c r="N1189" s="3">
        <f t="shared" si="111"/>
        <v>1.3378391203703766E-2</v>
      </c>
      <c r="O1189" s="1">
        <v>0.88191543981481491</v>
      </c>
      <c r="P1189" t="s">
        <v>35</v>
      </c>
      <c r="Q1189">
        <v>38.75</v>
      </c>
      <c r="R1189">
        <v>35.06</v>
      </c>
      <c r="T1189" s="3">
        <f t="shared" si="112"/>
        <v>1347.4328703703798</v>
      </c>
      <c r="U1189" s="3">
        <f t="shared" si="113"/>
        <v>1.3474328703703797E-2</v>
      </c>
      <c r="V1189" s="1">
        <v>0.92162787037037042</v>
      </c>
      <c r="W1189" t="s">
        <v>35</v>
      </c>
      <c r="X1189">
        <v>40</v>
      </c>
      <c r="Y1189">
        <v>35.75</v>
      </c>
    </row>
    <row r="1190" spans="1:25" x14ac:dyDescent="0.25">
      <c r="A1190">
        <v>1188</v>
      </c>
      <c r="B1190">
        <v>40.75</v>
      </c>
      <c r="C1190">
        <v>36.44</v>
      </c>
      <c r="F1190" s="3">
        <f t="shared" si="108"/>
        <v>1344.6018518518454</v>
      </c>
      <c r="G1190" s="3">
        <f t="shared" si="109"/>
        <v>1.3446018518518454E-2</v>
      </c>
      <c r="H1190" s="1">
        <v>0.78807452546296297</v>
      </c>
      <c r="I1190" t="s">
        <v>35</v>
      </c>
      <c r="J1190">
        <v>38.5</v>
      </c>
      <c r="K1190">
        <v>36.56</v>
      </c>
      <c r="M1190" s="3">
        <f t="shared" si="110"/>
        <v>1338.9571759259145</v>
      </c>
      <c r="N1190" s="3">
        <f t="shared" si="111"/>
        <v>1.3389571759259145E-2</v>
      </c>
      <c r="O1190" s="1">
        <v>0.88192662037037028</v>
      </c>
      <c r="P1190" t="s">
        <v>35</v>
      </c>
      <c r="Q1190">
        <v>39</v>
      </c>
      <c r="R1190">
        <v>35.56</v>
      </c>
      <c r="T1190" s="3">
        <f t="shared" si="112"/>
        <v>1348.7453703703854</v>
      </c>
      <c r="U1190" s="3">
        <f t="shared" si="113"/>
        <v>1.3487453703703856E-2</v>
      </c>
      <c r="V1190" s="1">
        <v>0.92164099537037047</v>
      </c>
      <c r="W1190" t="s">
        <v>35</v>
      </c>
      <c r="X1190">
        <v>39.75</v>
      </c>
      <c r="Y1190">
        <v>35.19</v>
      </c>
    </row>
    <row r="1191" spans="1:25" x14ac:dyDescent="0.25">
      <c r="A1191">
        <v>1189</v>
      </c>
      <c r="B1191">
        <v>41</v>
      </c>
      <c r="C1191">
        <v>36.44</v>
      </c>
      <c r="F1191" s="3">
        <f t="shared" si="108"/>
        <v>1346.064814814818</v>
      </c>
      <c r="G1191" s="3">
        <f t="shared" si="109"/>
        <v>1.346064814814818E-2</v>
      </c>
      <c r="H1191" s="1">
        <v>0.7880891550925927</v>
      </c>
      <c r="I1191" t="s">
        <v>35</v>
      </c>
      <c r="J1191">
        <v>39.25</v>
      </c>
      <c r="K1191">
        <v>36.56</v>
      </c>
      <c r="M1191" s="3">
        <f t="shared" si="110"/>
        <v>1340.0821759259163</v>
      </c>
      <c r="N1191" s="3">
        <f t="shared" si="111"/>
        <v>1.3400821759259163E-2</v>
      </c>
      <c r="O1191" s="1">
        <v>0.8819378703703703</v>
      </c>
      <c r="P1191" t="s">
        <v>35</v>
      </c>
      <c r="Q1191">
        <v>39</v>
      </c>
      <c r="R1191">
        <v>35.06</v>
      </c>
      <c r="T1191" s="3">
        <f t="shared" si="112"/>
        <v>1350.0902777777824</v>
      </c>
      <c r="U1191" s="3">
        <f t="shared" si="113"/>
        <v>1.3500902777777823E-2</v>
      </c>
      <c r="V1191" s="1">
        <v>0.92165444444444444</v>
      </c>
      <c r="W1191" t="s">
        <v>35</v>
      </c>
      <c r="X1191">
        <v>39.75</v>
      </c>
      <c r="Y1191">
        <v>35.75</v>
      </c>
    </row>
    <row r="1192" spans="1:25" x14ac:dyDescent="0.25">
      <c r="A1192">
        <v>1190</v>
      </c>
      <c r="B1192">
        <v>41</v>
      </c>
      <c r="C1192">
        <v>36.44</v>
      </c>
      <c r="F1192" s="3">
        <f t="shared" si="108"/>
        <v>1347.2395833333262</v>
      </c>
      <c r="G1192" s="3">
        <f t="shared" si="109"/>
        <v>1.3472395833333262E-2</v>
      </c>
      <c r="H1192" s="1">
        <v>0.78810090277777778</v>
      </c>
      <c r="I1192" t="s">
        <v>35</v>
      </c>
      <c r="J1192">
        <v>38.75</v>
      </c>
      <c r="K1192">
        <v>36.56</v>
      </c>
      <c r="M1192" s="3">
        <f t="shared" si="110"/>
        <v>1341.1921296296202</v>
      </c>
      <c r="N1192" s="3">
        <f t="shared" si="111"/>
        <v>1.3411921296296203E-2</v>
      </c>
      <c r="O1192" s="1">
        <v>0.88194896990740734</v>
      </c>
      <c r="P1192" t="s">
        <v>35</v>
      </c>
      <c r="Q1192">
        <v>39</v>
      </c>
      <c r="R1192">
        <v>35.130000000000003</v>
      </c>
      <c r="T1192" s="3">
        <f t="shared" si="112"/>
        <v>1351.218750000005</v>
      </c>
      <c r="U1192" s="3">
        <f t="shared" si="113"/>
        <v>1.351218750000005E-2</v>
      </c>
      <c r="V1192" s="1">
        <v>0.92166572916666667</v>
      </c>
      <c r="W1192" t="s">
        <v>35</v>
      </c>
      <c r="X1192">
        <v>40.25</v>
      </c>
      <c r="Y1192">
        <v>35.75</v>
      </c>
    </row>
    <row r="1193" spans="1:25" x14ac:dyDescent="0.25">
      <c r="A1193">
        <v>1191</v>
      </c>
      <c r="B1193">
        <v>41</v>
      </c>
      <c r="C1193">
        <v>36.44</v>
      </c>
      <c r="F1193" s="3">
        <f t="shared" si="108"/>
        <v>1348.3773148148082</v>
      </c>
      <c r="G1193" s="3">
        <f t="shared" si="109"/>
        <v>1.3483773148148082E-2</v>
      </c>
      <c r="H1193" s="1">
        <v>0.7881122800925926</v>
      </c>
      <c r="I1193" t="s">
        <v>35</v>
      </c>
      <c r="J1193">
        <v>39</v>
      </c>
      <c r="K1193">
        <v>36.56</v>
      </c>
      <c r="M1193" s="3">
        <f t="shared" si="110"/>
        <v>1342.2997685185178</v>
      </c>
      <c r="N1193" s="3">
        <f t="shared" si="111"/>
        <v>1.3422997685185178E-2</v>
      </c>
      <c r="O1193" s="1">
        <v>0.88196004629629632</v>
      </c>
      <c r="P1193" t="s">
        <v>35</v>
      </c>
      <c r="Q1193">
        <v>39</v>
      </c>
      <c r="R1193">
        <v>35.130000000000003</v>
      </c>
      <c r="T1193" s="3">
        <f t="shared" si="112"/>
        <v>1352.33217592593</v>
      </c>
      <c r="U1193" s="3">
        <f t="shared" si="113"/>
        <v>1.3523321759259299E-2</v>
      </c>
      <c r="V1193" s="1">
        <v>0.92167686342592592</v>
      </c>
      <c r="W1193" t="s">
        <v>35</v>
      </c>
      <c r="X1193">
        <v>40.25</v>
      </c>
      <c r="Y1193">
        <v>35.19</v>
      </c>
    </row>
    <row r="1194" spans="1:25" x14ac:dyDescent="0.25">
      <c r="A1194">
        <v>1192</v>
      </c>
      <c r="B1194">
        <v>40.75</v>
      </c>
      <c r="C1194">
        <v>36.44</v>
      </c>
      <c r="F1194" s="3">
        <f t="shared" si="108"/>
        <v>1349.6736111111018</v>
      </c>
      <c r="G1194" s="3">
        <f t="shared" si="109"/>
        <v>1.3496736111111018E-2</v>
      </c>
      <c r="H1194" s="1">
        <v>0.78812524305555554</v>
      </c>
      <c r="I1194" t="s">
        <v>35</v>
      </c>
      <c r="J1194">
        <v>39.5</v>
      </c>
      <c r="K1194">
        <v>36.56</v>
      </c>
      <c r="M1194" s="3">
        <f t="shared" si="110"/>
        <v>1343.4120370370283</v>
      </c>
      <c r="N1194" s="3">
        <f t="shared" si="111"/>
        <v>1.3434120370370284E-2</v>
      </c>
      <c r="O1194" s="1">
        <v>0.88197116898148142</v>
      </c>
      <c r="P1194" t="s">
        <v>35</v>
      </c>
      <c r="Q1194">
        <v>39</v>
      </c>
      <c r="R1194">
        <v>35.19</v>
      </c>
      <c r="T1194" s="3">
        <f t="shared" si="112"/>
        <v>1353.5312500000064</v>
      </c>
      <c r="U1194" s="3">
        <f t="shared" si="113"/>
        <v>1.3535312500000063E-2</v>
      </c>
      <c r="V1194" s="1">
        <v>0.92168885416666668</v>
      </c>
      <c r="W1194" t="s">
        <v>35</v>
      </c>
      <c r="X1194">
        <v>39.75</v>
      </c>
      <c r="Y1194">
        <v>35.25</v>
      </c>
    </row>
    <row r="1195" spans="1:25" x14ac:dyDescent="0.25">
      <c r="A1195">
        <v>1193</v>
      </c>
      <c r="B1195">
        <v>40.5</v>
      </c>
      <c r="C1195">
        <v>36.44</v>
      </c>
      <c r="F1195" s="3">
        <f t="shared" si="108"/>
        <v>1350.8148148148157</v>
      </c>
      <c r="G1195" s="3">
        <f t="shared" si="109"/>
        <v>1.3508148148148158E-2</v>
      </c>
      <c r="H1195" s="1">
        <v>0.78813665509259268</v>
      </c>
      <c r="I1195" t="s">
        <v>35</v>
      </c>
      <c r="J1195">
        <v>39</v>
      </c>
      <c r="K1195">
        <v>35.94</v>
      </c>
      <c r="M1195" s="3">
        <f t="shared" si="110"/>
        <v>1344.5266203703677</v>
      </c>
      <c r="N1195" s="3">
        <f t="shared" si="111"/>
        <v>1.3445266203703676E-2</v>
      </c>
      <c r="O1195" s="1">
        <v>0.88198231481481482</v>
      </c>
      <c r="P1195" t="s">
        <v>35</v>
      </c>
      <c r="Q1195">
        <v>39</v>
      </c>
      <c r="R1195">
        <v>35.19</v>
      </c>
      <c r="T1195" s="3">
        <f t="shared" si="112"/>
        <v>1354.6087962962972</v>
      </c>
      <c r="U1195" s="3">
        <f t="shared" si="113"/>
        <v>1.3546087962962972E-2</v>
      </c>
      <c r="V1195" s="1">
        <v>0.92169962962962959</v>
      </c>
      <c r="W1195" t="s">
        <v>35</v>
      </c>
      <c r="X1195">
        <v>40.25</v>
      </c>
      <c r="Y1195">
        <v>35.75</v>
      </c>
    </row>
    <row r="1196" spans="1:25" x14ac:dyDescent="0.25">
      <c r="A1196">
        <v>1194</v>
      </c>
      <c r="B1196">
        <v>40.25</v>
      </c>
      <c r="C1196">
        <v>36.5</v>
      </c>
      <c r="F1196" s="3">
        <f t="shared" si="108"/>
        <v>1352.1064814814742</v>
      </c>
      <c r="G1196" s="3">
        <f t="shared" si="109"/>
        <v>1.3521064814814743E-2</v>
      </c>
      <c r="H1196" s="1">
        <v>0.78814957175925926</v>
      </c>
      <c r="I1196" t="s">
        <v>35</v>
      </c>
      <c r="J1196">
        <v>39.5</v>
      </c>
      <c r="K1196">
        <v>36.5</v>
      </c>
      <c r="M1196" s="3">
        <f t="shared" si="110"/>
        <v>1345.6377314814861</v>
      </c>
      <c r="N1196" s="3">
        <f t="shared" si="111"/>
        <v>1.345637731481486E-2</v>
      </c>
      <c r="O1196" s="1">
        <v>0.881993425925926</v>
      </c>
      <c r="P1196" t="s">
        <v>35</v>
      </c>
      <c r="Q1196">
        <v>39</v>
      </c>
      <c r="R1196">
        <v>35.19</v>
      </c>
      <c r="T1196" s="3">
        <f t="shared" si="112"/>
        <v>1355.7210648148189</v>
      </c>
      <c r="U1196" s="3">
        <f t="shared" si="113"/>
        <v>1.3557210648148188E-2</v>
      </c>
      <c r="V1196" s="1">
        <v>0.92171075231481481</v>
      </c>
      <c r="W1196" t="s">
        <v>35</v>
      </c>
      <c r="X1196">
        <v>40.25</v>
      </c>
      <c r="Y1196">
        <v>35.25</v>
      </c>
    </row>
    <row r="1197" spans="1:25" x14ac:dyDescent="0.25">
      <c r="A1197">
        <v>1195</v>
      </c>
      <c r="B1197">
        <v>40</v>
      </c>
      <c r="C1197">
        <v>36.5</v>
      </c>
      <c r="F1197" s="3">
        <f t="shared" si="108"/>
        <v>1353.3194444444341</v>
      </c>
      <c r="G1197" s="3">
        <f t="shared" si="109"/>
        <v>1.3533194444444341E-2</v>
      </c>
      <c r="H1197" s="1">
        <v>0.78816170138888886</v>
      </c>
      <c r="I1197" t="s">
        <v>35</v>
      </c>
      <c r="J1197">
        <v>39.75</v>
      </c>
      <c r="K1197">
        <v>36</v>
      </c>
      <c r="M1197" s="3">
        <f t="shared" si="110"/>
        <v>1346.7499999999966</v>
      </c>
      <c r="N1197" s="3">
        <f t="shared" si="111"/>
        <v>1.3467499999999966E-2</v>
      </c>
      <c r="O1197" s="1">
        <v>0.88200454861111111</v>
      </c>
      <c r="P1197" t="s">
        <v>35</v>
      </c>
      <c r="Q1197">
        <v>38.75</v>
      </c>
      <c r="R1197">
        <v>35.130000000000003</v>
      </c>
      <c r="T1197" s="3">
        <f t="shared" si="112"/>
        <v>1356.8483796296271</v>
      </c>
      <c r="U1197" s="3">
        <f t="shared" si="113"/>
        <v>1.3568483796296271E-2</v>
      </c>
      <c r="V1197" s="1">
        <v>0.92172202546296289</v>
      </c>
      <c r="W1197" t="s">
        <v>35</v>
      </c>
      <c r="X1197">
        <v>40.25</v>
      </c>
      <c r="Y1197">
        <v>35.25</v>
      </c>
    </row>
    <row r="1198" spans="1:25" x14ac:dyDescent="0.25">
      <c r="A1198">
        <v>1196</v>
      </c>
      <c r="B1198">
        <v>40.25</v>
      </c>
      <c r="C1198">
        <v>36.5</v>
      </c>
      <c r="F1198" s="3">
        <f t="shared" si="108"/>
        <v>1354.4143518518404</v>
      </c>
      <c r="G1198" s="3">
        <f t="shared" si="109"/>
        <v>1.3544143518518403E-2</v>
      </c>
      <c r="H1198" s="1">
        <v>0.78817265046296292</v>
      </c>
      <c r="I1198" t="s">
        <v>35</v>
      </c>
      <c r="J1198">
        <v>40</v>
      </c>
      <c r="K1198">
        <v>36</v>
      </c>
      <c r="M1198" s="3">
        <f t="shared" si="110"/>
        <v>1347.8703703703743</v>
      </c>
      <c r="N1198" s="3">
        <f t="shared" si="111"/>
        <v>1.3478703703703743E-2</v>
      </c>
      <c r="O1198" s="1">
        <v>0.88201575231481488</v>
      </c>
      <c r="P1198" t="s">
        <v>35</v>
      </c>
      <c r="Q1198">
        <v>38.75</v>
      </c>
      <c r="R1198">
        <v>35.56</v>
      </c>
      <c r="T1198" s="3">
        <f t="shared" si="112"/>
        <v>1358.0370370370408</v>
      </c>
      <c r="U1198" s="3">
        <f t="shared" si="113"/>
        <v>1.3580370370370409E-2</v>
      </c>
      <c r="V1198" s="1">
        <v>0.92173391203703703</v>
      </c>
      <c r="W1198" t="s">
        <v>35</v>
      </c>
      <c r="X1198">
        <v>39.5</v>
      </c>
      <c r="Y1198">
        <v>35.25</v>
      </c>
    </row>
    <row r="1199" spans="1:25" x14ac:dyDescent="0.25">
      <c r="A1199">
        <v>1197</v>
      </c>
      <c r="B1199">
        <v>40.5</v>
      </c>
      <c r="C1199">
        <v>36.5</v>
      </c>
      <c r="F1199" s="3">
        <f t="shared" si="108"/>
        <v>1355.5138888888707</v>
      </c>
      <c r="G1199" s="3">
        <f t="shared" si="109"/>
        <v>1.3555138888888707E-2</v>
      </c>
      <c r="H1199" s="1">
        <v>0.78818364583333322</v>
      </c>
      <c r="I1199" t="s">
        <v>35</v>
      </c>
      <c r="J1199">
        <v>40</v>
      </c>
      <c r="K1199">
        <v>36</v>
      </c>
      <c r="M1199" s="3">
        <f t="shared" si="110"/>
        <v>1348.9861111111056</v>
      </c>
      <c r="N1199" s="3">
        <f t="shared" si="111"/>
        <v>1.3489861111111057E-2</v>
      </c>
      <c r="O1199" s="1">
        <v>0.8820269097222222</v>
      </c>
      <c r="P1199" t="s">
        <v>35</v>
      </c>
      <c r="Q1199">
        <v>39</v>
      </c>
      <c r="R1199">
        <v>35.630000000000003</v>
      </c>
      <c r="T1199" s="3">
        <f t="shared" si="112"/>
        <v>1359.1527777777835</v>
      </c>
      <c r="U1199" s="3">
        <f t="shared" si="113"/>
        <v>1.3591527777777834E-2</v>
      </c>
      <c r="V1199" s="1">
        <v>0.92174506944444445</v>
      </c>
      <c r="W1199" t="s">
        <v>35</v>
      </c>
      <c r="X1199">
        <v>40.25</v>
      </c>
      <c r="Y1199">
        <v>35.75</v>
      </c>
    </row>
    <row r="1200" spans="1:25" x14ac:dyDescent="0.25">
      <c r="A1200">
        <v>1198</v>
      </c>
      <c r="B1200">
        <v>39.75</v>
      </c>
      <c r="C1200">
        <v>36.5</v>
      </c>
      <c r="F1200" s="3">
        <f t="shared" si="108"/>
        <v>1356.6562499999879</v>
      </c>
      <c r="G1200" s="3">
        <f t="shared" si="109"/>
        <v>1.3566562499999879E-2</v>
      </c>
      <c r="H1200" s="1">
        <v>0.7881950694444444</v>
      </c>
      <c r="I1200" t="s">
        <v>35</v>
      </c>
      <c r="J1200">
        <v>39.5</v>
      </c>
      <c r="K1200">
        <v>36</v>
      </c>
      <c r="M1200" s="3">
        <f t="shared" si="110"/>
        <v>1350.0960648148098</v>
      </c>
      <c r="N1200" s="3">
        <f t="shared" si="111"/>
        <v>1.3500960648148097E-2</v>
      </c>
      <c r="O1200" s="1">
        <v>0.88203800925925924</v>
      </c>
      <c r="P1200" t="s">
        <v>35</v>
      </c>
      <c r="Q1200">
        <v>39</v>
      </c>
      <c r="R1200">
        <v>35.06</v>
      </c>
      <c r="T1200" s="3">
        <f t="shared" si="112"/>
        <v>1360.2719907407468</v>
      </c>
      <c r="U1200" s="3">
        <f t="shared" si="113"/>
        <v>1.3602719907407468E-2</v>
      </c>
      <c r="V1200" s="1">
        <v>0.92175626157407409</v>
      </c>
      <c r="W1200" t="s">
        <v>35</v>
      </c>
      <c r="X1200">
        <v>40.5</v>
      </c>
      <c r="Y1200">
        <v>35.130000000000003</v>
      </c>
    </row>
    <row r="1201" spans="1:25" x14ac:dyDescent="0.25">
      <c r="A1201">
        <v>1199</v>
      </c>
      <c r="B1201">
        <v>40.25</v>
      </c>
      <c r="C1201">
        <v>36.56</v>
      </c>
      <c r="F1201" s="3">
        <f t="shared" si="108"/>
        <v>1357.7592592592503</v>
      </c>
      <c r="G1201" s="3">
        <f t="shared" si="109"/>
        <v>1.3577592592592502E-2</v>
      </c>
      <c r="H1201" s="1">
        <v>0.78820609953703702</v>
      </c>
      <c r="I1201" t="s">
        <v>35</v>
      </c>
      <c r="J1201">
        <v>40</v>
      </c>
      <c r="K1201">
        <v>36</v>
      </c>
      <c r="M1201" s="3">
        <f t="shared" si="110"/>
        <v>1351.2152777777731</v>
      </c>
      <c r="N1201" s="3">
        <f t="shared" si="111"/>
        <v>1.3512152777777731E-2</v>
      </c>
      <c r="O1201" s="1">
        <v>0.88204920138888887</v>
      </c>
      <c r="P1201" t="s">
        <v>35</v>
      </c>
      <c r="Q1201">
        <v>38.75</v>
      </c>
      <c r="R1201">
        <v>35.25</v>
      </c>
      <c r="T1201" s="3">
        <f t="shared" si="112"/>
        <v>1361.3807870370476</v>
      </c>
      <c r="U1201" s="3">
        <f t="shared" si="113"/>
        <v>1.3613807870370476E-2</v>
      </c>
      <c r="V1201" s="1">
        <v>0.9217673495370371</v>
      </c>
      <c r="W1201" t="s">
        <v>35</v>
      </c>
      <c r="X1201">
        <v>40.5</v>
      </c>
      <c r="Y1201">
        <v>35.31</v>
      </c>
    </row>
    <row r="1202" spans="1:25" x14ac:dyDescent="0.25">
      <c r="A1202">
        <v>1200</v>
      </c>
      <c r="B1202">
        <v>40</v>
      </c>
      <c r="C1202">
        <v>36.56</v>
      </c>
      <c r="F1202" s="3">
        <f t="shared" si="108"/>
        <v>1358.9293981481453</v>
      </c>
      <c r="G1202" s="3">
        <f t="shared" si="109"/>
        <v>1.3589293981481454E-2</v>
      </c>
      <c r="H1202" s="1">
        <v>0.78821780092592597</v>
      </c>
      <c r="I1202" t="s">
        <v>35</v>
      </c>
      <c r="J1202">
        <v>39.5</v>
      </c>
      <c r="K1202">
        <v>36</v>
      </c>
      <c r="M1202" s="3">
        <f t="shared" si="110"/>
        <v>1352.4513888888866</v>
      </c>
      <c r="N1202" s="3">
        <f t="shared" si="111"/>
        <v>1.3524513888888867E-2</v>
      </c>
      <c r="O1202" s="1">
        <v>0.88206156250000001</v>
      </c>
      <c r="P1202" t="s">
        <v>35</v>
      </c>
      <c r="Q1202">
        <v>39.25</v>
      </c>
      <c r="R1202">
        <v>35.630000000000003</v>
      </c>
      <c r="T1202" s="3">
        <f t="shared" si="112"/>
        <v>1362.4629629629737</v>
      </c>
      <c r="U1202" s="3">
        <f t="shared" si="113"/>
        <v>1.3624629629629736E-2</v>
      </c>
      <c r="V1202" s="1">
        <v>0.92177817129629636</v>
      </c>
      <c r="W1202" t="s">
        <v>35</v>
      </c>
      <c r="X1202">
        <v>40.25</v>
      </c>
      <c r="Y1202">
        <v>35.25</v>
      </c>
    </row>
    <row r="1203" spans="1:25" x14ac:dyDescent="0.25">
      <c r="A1203">
        <v>1201</v>
      </c>
      <c r="B1203">
        <v>39.5</v>
      </c>
      <c r="C1203">
        <v>36.56</v>
      </c>
      <c r="F1203" s="3">
        <f t="shared" si="108"/>
        <v>1360.0335648148109</v>
      </c>
      <c r="G1203" s="3">
        <f t="shared" si="109"/>
        <v>1.360033564814811E-2</v>
      </c>
      <c r="H1203" s="1">
        <v>0.78822884259259263</v>
      </c>
      <c r="I1203" t="s">
        <v>35</v>
      </c>
      <c r="J1203">
        <v>40</v>
      </c>
      <c r="K1203">
        <v>36</v>
      </c>
      <c r="M1203" s="3">
        <f t="shared" si="110"/>
        <v>1353.6076388888762</v>
      </c>
      <c r="N1203" s="3">
        <f t="shared" si="111"/>
        <v>1.3536076388888763E-2</v>
      </c>
      <c r="O1203" s="1">
        <v>0.8820731249999999</v>
      </c>
      <c r="P1203" t="s">
        <v>35</v>
      </c>
      <c r="Q1203">
        <v>38.75</v>
      </c>
      <c r="R1203">
        <v>35.19</v>
      </c>
      <c r="T1203" s="3">
        <f t="shared" si="112"/>
        <v>1363.6226851851952</v>
      </c>
      <c r="U1203" s="3">
        <f t="shared" si="113"/>
        <v>1.3636226851851951E-2</v>
      </c>
      <c r="V1203" s="1">
        <v>0.92178976851851857</v>
      </c>
      <c r="W1203" t="s">
        <v>35</v>
      </c>
      <c r="X1203">
        <v>39.75</v>
      </c>
      <c r="Y1203">
        <v>35.31</v>
      </c>
    </row>
    <row r="1204" spans="1:25" x14ac:dyDescent="0.25">
      <c r="A1204">
        <v>1202</v>
      </c>
      <c r="B1204">
        <v>40</v>
      </c>
      <c r="C1204">
        <v>36.69</v>
      </c>
      <c r="F1204" s="3">
        <f t="shared" si="108"/>
        <v>1361.1597222222049</v>
      </c>
      <c r="G1204" s="3">
        <f t="shared" si="109"/>
        <v>1.3611597222222049E-2</v>
      </c>
      <c r="H1204" s="1">
        <v>0.78824010416666657</v>
      </c>
      <c r="I1204" t="s">
        <v>35</v>
      </c>
      <c r="J1204">
        <v>40</v>
      </c>
      <c r="K1204">
        <v>36.06</v>
      </c>
      <c r="M1204" s="3">
        <f t="shared" si="110"/>
        <v>1354.7256944444364</v>
      </c>
      <c r="N1204" s="3">
        <f t="shared" si="111"/>
        <v>1.3547256944444364E-2</v>
      </c>
      <c r="O1204" s="1">
        <v>0.8820843055555555</v>
      </c>
      <c r="P1204" t="s">
        <v>35</v>
      </c>
      <c r="Q1204">
        <v>38.25</v>
      </c>
      <c r="R1204">
        <v>35.630000000000003</v>
      </c>
      <c r="T1204" s="3">
        <f t="shared" si="112"/>
        <v>1364.7349537037169</v>
      </c>
      <c r="U1204" s="3">
        <f t="shared" si="113"/>
        <v>1.3647349537037168E-2</v>
      </c>
      <c r="V1204" s="1">
        <v>0.92180089120370379</v>
      </c>
      <c r="W1204" t="s">
        <v>35</v>
      </c>
      <c r="X1204">
        <v>40.75</v>
      </c>
      <c r="Y1204">
        <v>35.81</v>
      </c>
    </row>
    <row r="1205" spans="1:25" x14ac:dyDescent="0.25">
      <c r="A1205">
        <v>1203</v>
      </c>
      <c r="B1205">
        <v>40</v>
      </c>
      <c r="C1205">
        <v>36.630000000000003</v>
      </c>
      <c r="F1205" s="3">
        <f t="shared" si="108"/>
        <v>1362.2650462962849</v>
      </c>
      <c r="G1205" s="3">
        <f t="shared" si="109"/>
        <v>1.3622650462962849E-2</v>
      </c>
      <c r="H1205" s="1">
        <v>0.78825115740740737</v>
      </c>
      <c r="I1205" t="s">
        <v>35</v>
      </c>
      <c r="J1205">
        <v>39.75</v>
      </c>
      <c r="K1205">
        <v>36</v>
      </c>
      <c r="M1205" s="3">
        <f t="shared" si="110"/>
        <v>1356.4768518518511</v>
      </c>
      <c r="N1205" s="3">
        <f t="shared" si="111"/>
        <v>1.3564768518518511E-2</v>
      </c>
      <c r="O1205" s="1">
        <v>0.88210181712962965</v>
      </c>
      <c r="P1205" t="s">
        <v>35</v>
      </c>
      <c r="Q1205">
        <v>39.25</v>
      </c>
      <c r="R1205">
        <v>35.630000000000003</v>
      </c>
      <c r="T1205" s="3">
        <f t="shared" si="112"/>
        <v>1365.8530092592546</v>
      </c>
      <c r="U1205" s="3">
        <f t="shared" si="113"/>
        <v>1.3658530092592547E-2</v>
      </c>
      <c r="V1205" s="1">
        <v>0.92181207175925917</v>
      </c>
      <c r="W1205" t="s">
        <v>35</v>
      </c>
      <c r="X1205">
        <v>40.25</v>
      </c>
      <c r="Y1205">
        <v>35.25</v>
      </c>
    </row>
    <row r="1206" spans="1:25" x14ac:dyDescent="0.25">
      <c r="A1206">
        <v>1204</v>
      </c>
      <c r="B1206">
        <v>39.5</v>
      </c>
      <c r="C1206">
        <v>36.630000000000003</v>
      </c>
      <c r="F1206" s="3">
        <f t="shared" si="108"/>
        <v>1363.3680555555472</v>
      </c>
      <c r="G1206" s="3">
        <f t="shared" si="109"/>
        <v>1.3633680555555472E-2</v>
      </c>
      <c r="H1206" s="1">
        <v>0.78826218749999999</v>
      </c>
      <c r="I1206" t="s">
        <v>35</v>
      </c>
      <c r="J1206">
        <v>40</v>
      </c>
      <c r="K1206">
        <v>36</v>
      </c>
      <c r="M1206" s="3">
        <f t="shared" si="110"/>
        <v>1357.7129629629646</v>
      </c>
      <c r="N1206" s="3">
        <f t="shared" si="111"/>
        <v>1.3577129629629647E-2</v>
      </c>
      <c r="O1206" s="1">
        <v>0.88211417824074079</v>
      </c>
      <c r="P1206" t="s">
        <v>35</v>
      </c>
      <c r="Q1206">
        <v>38.75</v>
      </c>
      <c r="R1206">
        <v>35.19</v>
      </c>
      <c r="T1206" s="3">
        <f t="shared" si="112"/>
        <v>1366.9722222222292</v>
      </c>
      <c r="U1206" s="3">
        <f t="shared" si="113"/>
        <v>1.3669722222222291E-2</v>
      </c>
      <c r="V1206" s="1">
        <v>0.92182326388888891</v>
      </c>
      <c r="W1206" t="s">
        <v>35</v>
      </c>
      <c r="X1206">
        <v>40.5</v>
      </c>
      <c r="Y1206">
        <v>35.31</v>
      </c>
    </row>
    <row r="1207" spans="1:25" x14ac:dyDescent="0.25">
      <c r="A1207">
        <v>1205</v>
      </c>
      <c r="B1207">
        <v>39.75</v>
      </c>
      <c r="C1207">
        <v>36.75</v>
      </c>
      <c r="F1207" s="3">
        <f t="shared" si="108"/>
        <v>1364.4988425925874</v>
      </c>
      <c r="G1207" s="3">
        <f t="shared" si="109"/>
        <v>1.3644988425925875E-2</v>
      </c>
      <c r="H1207" s="1">
        <v>0.78827349537037039</v>
      </c>
      <c r="I1207" t="s">
        <v>35</v>
      </c>
      <c r="J1207">
        <v>39.25</v>
      </c>
      <c r="K1207">
        <v>36</v>
      </c>
      <c r="M1207" s="3">
        <f t="shared" si="110"/>
        <v>1358.832175925917</v>
      </c>
      <c r="N1207" s="3">
        <f t="shared" si="111"/>
        <v>1.358832175925917E-2</v>
      </c>
      <c r="O1207" s="1">
        <v>0.88212537037037031</v>
      </c>
      <c r="P1207" t="s">
        <v>35</v>
      </c>
      <c r="Q1207">
        <v>38.5</v>
      </c>
      <c r="R1207">
        <v>35.630000000000003</v>
      </c>
      <c r="T1207" s="3">
        <f t="shared" si="112"/>
        <v>1368.0833333333364</v>
      </c>
      <c r="U1207" s="3">
        <f t="shared" si="113"/>
        <v>1.3680833333333364E-2</v>
      </c>
      <c r="V1207" s="1">
        <v>0.92183437499999998</v>
      </c>
      <c r="W1207" t="s">
        <v>35</v>
      </c>
      <c r="X1207">
        <v>40.25</v>
      </c>
      <c r="Y1207">
        <v>35.31</v>
      </c>
    </row>
    <row r="1208" spans="1:25" x14ac:dyDescent="0.25">
      <c r="A1208">
        <v>1206</v>
      </c>
      <c r="B1208">
        <v>40</v>
      </c>
      <c r="C1208">
        <v>36.69</v>
      </c>
      <c r="F1208" s="3">
        <f t="shared" si="108"/>
        <v>1365.6053240740707</v>
      </c>
      <c r="G1208" s="3">
        <f t="shared" si="109"/>
        <v>1.3656053240740706E-2</v>
      </c>
      <c r="H1208" s="1">
        <v>0.78828456018518522</v>
      </c>
      <c r="I1208" t="s">
        <v>35</v>
      </c>
      <c r="J1208">
        <v>40.25</v>
      </c>
      <c r="K1208">
        <v>36.5</v>
      </c>
      <c r="M1208" s="3">
        <f t="shared" si="110"/>
        <v>1359.9502314814772</v>
      </c>
      <c r="N1208" s="3">
        <f t="shared" si="111"/>
        <v>1.3599502314814771E-2</v>
      </c>
      <c r="O1208" s="1">
        <v>0.88213655092592591</v>
      </c>
      <c r="P1208" t="s">
        <v>35</v>
      </c>
      <c r="Q1208">
        <v>38.75</v>
      </c>
      <c r="R1208">
        <v>35.630000000000003</v>
      </c>
      <c r="T1208" s="3">
        <f t="shared" si="112"/>
        <v>1369.1956018518581</v>
      </c>
      <c r="U1208" s="3">
        <f t="shared" si="113"/>
        <v>1.3691956018518581E-2</v>
      </c>
      <c r="V1208" s="1">
        <v>0.9218454976851852</v>
      </c>
      <c r="W1208" t="s">
        <v>35</v>
      </c>
      <c r="X1208">
        <v>40</v>
      </c>
      <c r="Y1208">
        <v>35.31</v>
      </c>
    </row>
    <row r="1209" spans="1:25" x14ac:dyDescent="0.25">
      <c r="A1209">
        <v>1207</v>
      </c>
      <c r="B1209">
        <v>39.75</v>
      </c>
      <c r="C1209">
        <v>36.630000000000003</v>
      </c>
      <c r="F1209" s="3">
        <f t="shared" si="108"/>
        <v>1366.7430555555527</v>
      </c>
      <c r="G1209" s="3">
        <f t="shared" si="109"/>
        <v>1.3667430555555526E-2</v>
      </c>
      <c r="H1209" s="1">
        <v>0.78829593750000004</v>
      </c>
      <c r="I1209" t="s">
        <v>35</v>
      </c>
      <c r="J1209">
        <v>40</v>
      </c>
      <c r="K1209">
        <v>35.880000000000003</v>
      </c>
      <c r="M1209" s="3">
        <f t="shared" si="110"/>
        <v>1361.0648148148164</v>
      </c>
      <c r="N1209" s="3">
        <f t="shared" si="111"/>
        <v>1.3610648148148163E-2</v>
      </c>
      <c r="O1209" s="1">
        <v>0.8821476967592593</v>
      </c>
      <c r="P1209" t="s">
        <v>35</v>
      </c>
      <c r="Q1209">
        <v>39</v>
      </c>
      <c r="R1209">
        <v>35.630000000000003</v>
      </c>
      <c r="T1209" s="3">
        <f t="shared" si="112"/>
        <v>1370.284722222237</v>
      </c>
      <c r="U1209" s="3">
        <f t="shared" si="113"/>
        <v>1.370284722222237E-2</v>
      </c>
      <c r="V1209" s="1">
        <v>0.92185638888888899</v>
      </c>
      <c r="W1209" t="s">
        <v>35</v>
      </c>
      <c r="X1209">
        <v>40.5</v>
      </c>
      <c r="Y1209">
        <v>35.380000000000003</v>
      </c>
    </row>
    <row r="1210" spans="1:25" x14ac:dyDescent="0.25">
      <c r="A1210">
        <v>1208</v>
      </c>
      <c r="B1210">
        <v>39.75</v>
      </c>
      <c r="C1210">
        <v>36.630000000000003</v>
      </c>
      <c r="F1210" s="3">
        <f t="shared" si="108"/>
        <v>1367.8356481481412</v>
      </c>
      <c r="G1210" s="3">
        <f t="shared" si="109"/>
        <v>1.3678356481481413E-2</v>
      </c>
      <c r="H1210" s="1">
        <v>0.78830686342592593</v>
      </c>
      <c r="I1210" t="s">
        <v>35</v>
      </c>
      <c r="J1210">
        <v>40</v>
      </c>
      <c r="K1210">
        <v>36.06</v>
      </c>
      <c r="M1210" s="3">
        <f t="shared" si="110"/>
        <v>1362.1805555555588</v>
      </c>
      <c r="N1210" s="3">
        <f t="shared" si="111"/>
        <v>1.3621805555555588E-2</v>
      </c>
      <c r="O1210" s="1">
        <v>0.88215885416666673</v>
      </c>
      <c r="P1210" t="s">
        <v>35</v>
      </c>
      <c r="Q1210">
        <v>39.25</v>
      </c>
      <c r="R1210">
        <v>35.25</v>
      </c>
      <c r="T1210" s="3">
        <f t="shared" si="112"/>
        <v>1371.4131944444484</v>
      </c>
      <c r="U1210" s="3">
        <f t="shared" si="113"/>
        <v>1.3714131944444485E-2</v>
      </c>
      <c r="V1210" s="1">
        <v>0.9218676736111111</v>
      </c>
      <c r="W1210" t="s">
        <v>35</v>
      </c>
      <c r="X1210">
        <v>40</v>
      </c>
      <c r="Y1210">
        <v>35.31</v>
      </c>
    </row>
    <row r="1211" spans="1:25" x14ac:dyDescent="0.25">
      <c r="A1211">
        <v>1209</v>
      </c>
      <c r="B1211">
        <v>39.5</v>
      </c>
      <c r="C1211">
        <v>36.630000000000003</v>
      </c>
      <c r="F1211" s="3">
        <f t="shared" si="108"/>
        <v>1368.9340277777685</v>
      </c>
      <c r="G1211" s="3">
        <f t="shared" si="109"/>
        <v>1.3689340277777684E-2</v>
      </c>
      <c r="H1211" s="1">
        <v>0.7883178472222222</v>
      </c>
      <c r="I1211" t="s">
        <v>35</v>
      </c>
      <c r="J1211">
        <v>39.75</v>
      </c>
      <c r="K1211">
        <v>36.06</v>
      </c>
      <c r="M1211" s="3">
        <f t="shared" si="110"/>
        <v>1363.2928240740805</v>
      </c>
      <c r="N1211" s="3">
        <f t="shared" si="111"/>
        <v>1.3632928240740805E-2</v>
      </c>
      <c r="O1211" s="1">
        <v>0.88216997685185194</v>
      </c>
      <c r="P1211" t="s">
        <v>35</v>
      </c>
      <c r="Q1211">
        <v>39</v>
      </c>
      <c r="R1211">
        <v>35.25</v>
      </c>
      <c r="T1211" s="3">
        <f t="shared" si="112"/>
        <v>1372.5300925925942</v>
      </c>
      <c r="U1211" s="3">
        <f t="shared" si="113"/>
        <v>1.3725300925925943E-2</v>
      </c>
      <c r="V1211" s="1">
        <v>0.92187884259259256</v>
      </c>
      <c r="W1211" t="s">
        <v>35</v>
      </c>
      <c r="X1211">
        <v>40</v>
      </c>
      <c r="Y1211">
        <v>35.380000000000003</v>
      </c>
    </row>
    <row r="1212" spans="1:25" x14ac:dyDescent="0.25">
      <c r="A1212">
        <v>1210</v>
      </c>
      <c r="B1212">
        <v>39.5</v>
      </c>
      <c r="C1212">
        <v>36.75</v>
      </c>
      <c r="F1212" s="3">
        <f t="shared" si="108"/>
        <v>1370.074074074068</v>
      </c>
      <c r="G1212" s="3">
        <f t="shared" si="109"/>
        <v>1.370074074074068E-2</v>
      </c>
      <c r="H1212" s="1">
        <v>0.7883292476851852</v>
      </c>
      <c r="I1212" t="s">
        <v>35</v>
      </c>
      <c r="J1212">
        <v>39.5</v>
      </c>
      <c r="K1212">
        <v>36.06</v>
      </c>
      <c r="M1212" s="3">
        <f t="shared" si="110"/>
        <v>1364.4016203703702</v>
      </c>
      <c r="N1212" s="3">
        <f t="shared" si="111"/>
        <v>1.3644016203703702E-2</v>
      </c>
      <c r="O1212" s="1">
        <v>0.88218106481481484</v>
      </c>
      <c r="P1212" t="s">
        <v>35</v>
      </c>
      <c r="Q1212">
        <v>39</v>
      </c>
      <c r="R1212">
        <v>35.25</v>
      </c>
      <c r="T1212" s="3">
        <f t="shared" si="112"/>
        <v>1373.7974537037067</v>
      </c>
      <c r="U1212" s="3">
        <f t="shared" si="113"/>
        <v>1.3737974537037068E-2</v>
      </c>
      <c r="V1212" s="1">
        <v>0.92189151620370369</v>
      </c>
      <c r="W1212" t="s">
        <v>35</v>
      </c>
      <c r="X1212">
        <v>39.75</v>
      </c>
      <c r="Y1212">
        <v>35.31</v>
      </c>
    </row>
    <row r="1213" spans="1:25" x14ac:dyDescent="0.25">
      <c r="A1213">
        <v>1211</v>
      </c>
      <c r="B1213">
        <v>39.5</v>
      </c>
      <c r="C1213">
        <v>36.75</v>
      </c>
      <c r="F1213" s="3">
        <f t="shared" si="108"/>
        <v>1371.1736111110984</v>
      </c>
      <c r="G1213" s="3">
        <f t="shared" si="109"/>
        <v>1.3711736111110984E-2</v>
      </c>
      <c r="H1213" s="1">
        <v>0.7883402430555555</v>
      </c>
      <c r="I1213" t="s">
        <v>35</v>
      </c>
      <c r="J1213">
        <v>40</v>
      </c>
      <c r="K1213">
        <v>36.06</v>
      </c>
      <c r="M1213" s="3">
        <f t="shared" si="110"/>
        <v>1365.5127314814886</v>
      </c>
      <c r="N1213" s="3">
        <f t="shared" si="111"/>
        <v>1.3655127314814886E-2</v>
      </c>
      <c r="O1213" s="1">
        <v>0.88219217592592603</v>
      </c>
      <c r="P1213" t="s">
        <v>35</v>
      </c>
      <c r="Q1213">
        <v>38.75</v>
      </c>
      <c r="R1213">
        <v>35.25</v>
      </c>
      <c r="T1213" s="3">
        <f t="shared" si="112"/>
        <v>1374.9085648148252</v>
      </c>
      <c r="U1213" s="3">
        <f t="shared" si="113"/>
        <v>1.3749085648148252E-2</v>
      </c>
      <c r="V1213" s="1">
        <v>0.92190262731481487</v>
      </c>
      <c r="W1213" t="s">
        <v>35</v>
      </c>
      <c r="X1213">
        <v>40</v>
      </c>
      <c r="Y1213">
        <v>35.880000000000003</v>
      </c>
    </row>
    <row r="1214" spans="1:25" x14ac:dyDescent="0.25">
      <c r="A1214">
        <v>1212</v>
      </c>
      <c r="B1214">
        <v>39.5</v>
      </c>
      <c r="C1214">
        <v>36.75</v>
      </c>
      <c r="F1214" s="3">
        <f t="shared" si="108"/>
        <v>1372.3460648148111</v>
      </c>
      <c r="G1214" s="3">
        <f t="shared" si="109"/>
        <v>1.3723460648148111E-2</v>
      </c>
      <c r="H1214" s="1">
        <v>0.78835196759259263</v>
      </c>
      <c r="I1214" t="s">
        <v>35</v>
      </c>
      <c r="J1214">
        <v>39.75</v>
      </c>
      <c r="K1214">
        <v>36.130000000000003</v>
      </c>
      <c r="M1214" s="3">
        <f t="shared" si="110"/>
        <v>1366.6273148148166</v>
      </c>
      <c r="N1214" s="3">
        <f t="shared" si="111"/>
        <v>1.3666273148148167E-2</v>
      </c>
      <c r="O1214" s="1">
        <v>0.88220332175925931</v>
      </c>
      <c r="P1214" t="s">
        <v>35</v>
      </c>
      <c r="Q1214">
        <v>38.75</v>
      </c>
      <c r="R1214">
        <v>35.630000000000003</v>
      </c>
      <c r="T1214" s="3">
        <f t="shared" si="112"/>
        <v>1375.989583333348</v>
      </c>
      <c r="U1214" s="3">
        <f t="shared" si="113"/>
        <v>1.375989583333348E-2</v>
      </c>
      <c r="V1214" s="1">
        <v>0.9219134375000001</v>
      </c>
      <c r="W1214" t="s">
        <v>35</v>
      </c>
      <c r="X1214">
        <v>40</v>
      </c>
      <c r="Y1214">
        <v>35.25</v>
      </c>
    </row>
    <row r="1215" spans="1:25" x14ac:dyDescent="0.25">
      <c r="A1215">
        <v>1213</v>
      </c>
      <c r="B1215">
        <v>39.25</v>
      </c>
      <c r="C1215">
        <v>36.81</v>
      </c>
      <c r="F1215" s="3">
        <f t="shared" si="108"/>
        <v>1373.4814814814756</v>
      </c>
      <c r="G1215" s="3">
        <f t="shared" si="109"/>
        <v>1.3734814814814755E-2</v>
      </c>
      <c r="H1215" s="1">
        <v>0.78836332175925927</v>
      </c>
      <c r="I1215" t="s">
        <v>35</v>
      </c>
      <c r="J1215">
        <v>39.75</v>
      </c>
      <c r="K1215">
        <v>36.06</v>
      </c>
      <c r="M1215" s="3">
        <f t="shared" si="110"/>
        <v>1367.7418981481449</v>
      </c>
      <c r="N1215" s="3">
        <f t="shared" si="111"/>
        <v>1.3677418981481448E-2</v>
      </c>
      <c r="O1215" s="1">
        <v>0.88221446759259259</v>
      </c>
      <c r="P1215" t="s">
        <v>35</v>
      </c>
      <c r="Q1215">
        <v>39</v>
      </c>
      <c r="R1215">
        <v>35.69</v>
      </c>
      <c r="T1215" s="3">
        <f t="shared" si="112"/>
        <v>1377.107638888886</v>
      </c>
      <c r="U1215" s="3">
        <f t="shared" si="113"/>
        <v>1.3771076388888859E-2</v>
      </c>
      <c r="V1215" s="1">
        <v>0.92192461805555548</v>
      </c>
      <c r="W1215" t="s">
        <v>35</v>
      </c>
      <c r="X1215">
        <v>40</v>
      </c>
      <c r="Y1215">
        <v>35.44</v>
      </c>
    </row>
    <row r="1216" spans="1:25" x14ac:dyDescent="0.25">
      <c r="A1216">
        <v>1214</v>
      </c>
      <c r="B1216">
        <v>39.75</v>
      </c>
      <c r="C1216">
        <v>36.81</v>
      </c>
      <c r="F1216" s="3">
        <f t="shared" si="108"/>
        <v>1374.5810185185169</v>
      </c>
      <c r="G1216" s="3">
        <f t="shared" si="109"/>
        <v>1.374581018518517E-2</v>
      </c>
      <c r="H1216" s="1">
        <v>0.78837431712962969</v>
      </c>
      <c r="I1216" t="s">
        <v>35</v>
      </c>
      <c r="J1216">
        <v>39.5</v>
      </c>
      <c r="K1216">
        <v>36.06</v>
      </c>
      <c r="M1216" s="3">
        <f t="shared" si="110"/>
        <v>1368.8935185185214</v>
      </c>
      <c r="N1216" s="3">
        <f t="shared" si="111"/>
        <v>1.3688935185185214E-2</v>
      </c>
      <c r="O1216" s="1">
        <v>0.88222598379629635</v>
      </c>
      <c r="P1216" t="s">
        <v>35</v>
      </c>
      <c r="Q1216">
        <v>39</v>
      </c>
      <c r="R1216">
        <v>35.130000000000003</v>
      </c>
      <c r="T1216" s="3">
        <f t="shared" si="112"/>
        <v>1378.2233796296396</v>
      </c>
      <c r="U1216" s="3">
        <f t="shared" si="113"/>
        <v>1.3782233796296395E-2</v>
      </c>
      <c r="V1216" s="1">
        <v>0.92193577546296301</v>
      </c>
      <c r="W1216" t="s">
        <v>35</v>
      </c>
      <c r="X1216">
        <v>40.25</v>
      </c>
      <c r="Y1216">
        <v>35.44</v>
      </c>
    </row>
    <row r="1217" spans="1:25" x14ac:dyDescent="0.25">
      <c r="A1217">
        <v>1215</v>
      </c>
      <c r="B1217">
        <v>39.25</v>
      </c>
      <c r="C1217">
        <v>36.69</v>
      </c>
      <c r="F1217" s="3">
        <f t="shared" si="108"/>
        <v>1375.7523148148043</v>
      </c>
      <c r="G1217" s="3">
        <f t="shared" si="109"/>
        <v>1.3757523148148043E-2</v>
      </c>
      <c r="H1217" s="1">
        <v>0.78838603009259256</v>
      </c>
      <c r="I1217" t="s">
        <v>35</v>
      </c>
      <c r="J1217">
        <v>39.75</v>
      </c>
      <c r="K1217">
        <v>36.06</v>
      </c>
      <c r="M1217" s="3">
        <f t="shared" si="110"/>
        <v>1369.9745370370442</v>
      </c>
      <c r="N1217" s="3">
        <f t="shared" si="111"/>
        <v>1.3699745370370442E-2</v>
      </c>
      <c r="O1217" s="1">
        <v>0.88223679398148158</v>
      </c>
      <c r="P1217" t="s">
        <v>35</v>
      </c>
      <c r="Q1217">
        <v>39.25</v>
      </c>
      <c r="R1217">
        <v>35.31</v>
      </c>
      <c r="T1217" s="3">
        <f t="shared" si="112"/>
        <v>1379.3379629629676</v>
      </c>
      <c r="U1217" s="3">
        <f t="shared" si="113"/>
        <v>1.3793379629629676E-2</v>
      </c>
      <c r="V1217" s="1">
        <v>0.9219469212962963</v>
      </c>
      <c r="W1217" t="s">
        <v>35</v>
      </c>
      <c r="X1217">
        <v>40</v>
      </c>
      <c r="Y1217">
        <v>35.44</v>
      </c>
    </row>
    <row r="1218" spans="1:25" x14ac:dyDescent="0.25">
      <c r="A1218">
        <v>1216</v>
      </c>
      <c r="B1218">
        <v>39.5</v>
      </c>
      <c r="C1218">
        <v>36.75</v>
      </c>
      <c r="F1218" s="3">
        <f t="shared" si="108"/>
        <v>1376.8472222222106</v>
      </c>
      <c r="G1218" s="3">
        <f t="shared" si="109"/>
        <v>1.3768472222222106E-2</v>
      </c>
      <c r="H1218" s="1">
        <v>0.78839697916666662</v>
      </c>
      <c r="I1218" t="s">
        <v>35</v>
      </c>
      <c r="J1218">
        <v>39.5</v>
      </c>
      <c r="K1218">
        <v>36.130000000000003</v>
      </c>
      <c r="M1218" s="3">
        <f t="shared" si="110"/>
        <v>1371.0960648148141</v>
      </c>
      <c r="N1218" s="3">
        <f t="shared" si="111"/>
        <v>1.3710960648148141E-2</v>
      </c>
      <c r="O1218" s="1">
        <v>0.88224800925925928</v>
      </c>
      <c r="P1218" t="s">
        <v>35</v>
      </c>
      <c r="Q1218">
        <v>38.75</v>
      </c>
      <c r="R1218">
        <v>35.25</v>
      </c>
      <c r="T1218" s="3">
        <f t="shared" si="112"/>
        <v>1380.4583333333453</v>
      </c>
      <c r="U1218" s="3">
        <f t="shared" si="113"/>
        <v>1.3804583333333453E-2</v>
      </c>
      <c r="V1218" s="1">
        <v>0.92195812500000007</v>
      </c>
      <c r="W1218" t="s">
        <v>35</v>
      </c>
      <c r="X1218">
        <v>40.5</v>
      </c>
      <c r="Y1218">
        <v>35.5</v>
      </c>
    </row>
    <row r="1219" spans="1:25" x14ac:dyDescent="0.25">
      <c r="A1219">
        <v>1217</v>
      </c>
      <c r="B1219">
        <v>39.5</v>
      </c>
      <c r="C1219">
        <v>36.81</v>
      </c>
      <c r="F1219" s="3">
        <f t="shared" si="108"/>
        <v>1377.9907407407311</v>
      </c>
      <c r="G1219" s="3">
        <f t="shared" si="109"/>
        <v>1.377990740740731E-2</v>
      </c>
      <c r="H1219" s="1">
        <v>0.78840841435185183</v>
      </c>
      <c r="I1219" t="s">
        <v>35</v>
      </c>
      <c r="J1219">
        <v>39.25</v>
      </c>
      <c r="K1219">
        <v>36.130000000000003</v>
      </c>
      <c r="M1219" s="3">
        <f t="shared" si="110"/>
        <v>1372.3611111111088</v>
      </c>
      <c r="N1219" s="3">
        <f t="shared" si="111"/>
        <v>1.3723611111111089E-2</v>
      </c>
      <c r="O1219" s="1">
        <v>0.88226065972222223</v>
      </c>
      <c r="P1219" t="s">
        <v>35</v>
      </c>
      <c r="Q1219">
        <v>39.25</v>
      </c>
      <c r="R1219">
        <v>35.69</v>
      </c>
      <c r="T1219" s="3">
        <f t="shared" si="112"/>
        <v>1381.5706018518558</v>
      </c>
      <c r="U1219" s="3">
        <f t="shared" si="113"/>
        <v>1.3815706018518559E-2</v>
      </c>
      <c r="V1219" s="1">
        <v>0.92196924768518518</v>
      </c>
      <c r="W1219" t="s">
        <v>35</v>
      </c>
      <c r="X1219">
        <v>40.5</v>
      </c>
      <c r="Y1219">
        <v>35.5</v>
      </c>
    </row>
    <row r="1220" spans="1:25" x14ac:dyDescent="0.25">
      <c r="A1220">
        <v>1218</v>
      </c>
      <c r="B1220">
        <v>39.25</v>
      </c>
      <c r="C1220">
        <v>36.75</v>
      </c>
      <c r="F1220" s="3">
        <f t="shared" ref="F1220:F1283" si="114">G1220*(10^5)</f>
        <v>1379.0925925925901</v>
      </c>
      <c r="G1220" s="3">
        <f t="shared" ref="G1220:G1283" si="115">(G1219+(H1220-H1219))</f>
        <v>1.3790925925925901E-2</v>
      </c>
      <c r="H1220" s="1">
        <v>0.78841943287037042</v>
      </c>
      <c r="I1220" t="s">
        <v>35</v>
      </c>
      <c r="J1220">
        <v>39.25</v>
      </c>
      <c r="K1220">
        <v>36.56</v>
      </c>
      <c r="M1220" s="3">
        <f t="shared" ref="M1220:M1283" si="116">N1220*(10^5)</f>
        <v>1373.5115740740821</v>
      </c>
      <c r="N1220" s="3">
        <f t="shared" ref="N1220:N1283" si="117">(N1219+(O1220-O1219))</f>
        <v>1.3735115740740822E-2</v>
      </c>
      <c r="O1220" s="1">
        <v>0.88227216435185196</v>
      </c>
      <c r="P1220" t="s">
        <v>35</v>
      </c>
      <c r="Q1220">
        <v>39</v>
      </c>
      <c r="R1220">
        <v>35.25</v>
      </c>
      <c r="T1220" s="3">
        <f t="shared" ref="T1220:T1283" si="118">U1220*(10^5)</f>
        <v>1382.6875000000016</v>
      </c>
      <c r="U1220" s="3">
        <f t="shared" ref="U1220:U1283" si="119">(U1219+(V1220-V1219))</f>
        <v>1.3826875000000016E-2</v>
      </c>
      <c r="V1220" s="1">
        <v>0.92198041666666664</v>
      </c>
      <c r="W1220" t="s">
        <v>35</v>
      </c>
      <c r="X1220">
        <v>40</v>
      </c>
      <c r="Y1220">
        <v>35.5</v>
      </c>
    </row>
    <row r="1221" spans="1:25" x14ac:dyDescent="0.25">
      <c r="A1221">
        <v>1219</v>
      </c>
      <c r="B1221">
        <v>39</v>
      </c>
      <c r="C1221">
        <v>36.75</v>
      </c>
      <c r="F1221" s="3">
        <f t="shared" si="114"/>
        <v>1380.2245370370335</v>
      </c>
      <c r="G1221" s="3">
        <f t="shared" si="115"/>
        <v>1.3802245370370336E-2</v>
      </c>
      <c r="H1221" s="1">
        <v>0.78843075231481485</v>
      </c>
      <c r="I1221" t="s">
        <v>35</v>
      </c>
      <c r="J1221">
        <v>39.5</v>
      </c>
      <c r="K1221">
        <v>36.630000000000003</v>
      </c>
      <c r="M1221" s="3">
        <f t="shared" si="116"/>
        <v>1374.6249999999959</v>
      </c>
      <c r="N1221" s="3">
        <f t="shared" si="117"/>
        <v>1.374624999999996E-2</v>
      </c>
      <c r="O1221" s="1">
        <v>0.8822832986111111</v>
      </c>
      <c r="P1221" t="s">
        <v>35</v>
      </c>
      <c r="Q1221">
        <v>38.75</v>
      </c>
      <c r="R1221">
        <v>35.25</v>
      </c>
      <c r="T1221" s="3">
        <f t="shared" si="118"/>
        <v>1383.886574074078</v>
      </c>
      <c r="U1221" s="3">
        <f t="shared" si="119"/>
        <v>1.383886574074078E-2</v>
      </c>
      <c r="V1221" s="1">
        <v>0.9219924074074074</v>
      </c>
      <c r="W1221" t="s">
        <v>35</v>
      </c>
      <c r="X1221">
        <v>39.75</v>
      </c>
      <c r="Y1221">
        <v>35.5</v>
      </c>
    </row>
    <row r="1222" spans="1:25" x14ac:dyDescent="0.25">
      <c r="A1222">
        <v>1220</v>
      </c>
      <c r="B1222">
        <v>39.25</v>
      </c>
      <c r="C1222">
        <v>36.75</v>
      </c>
      <c r="F1222" s="3">
        <f t="shared" si="114"/>
        <v>1381.3298611111136</v>
      </c>
      <c r="G1222" s="3">
        <f t="shared" si="115"/>
        <v>1.3813298611111136E-2</v>
      </c>
      <c r="H1222" s="1">
        <v>0.78844180555555565</v>
      </c>
      <c r="I1222" t="s">
        <v>35</v>
      </c>
      <c r="J1222">
        <v>39.5</v>
      </c>
      <c r="K1222">
        <v>36.06</v>
      </c>
      <c r="M1222" s="3">
        <f t="shared" si="116"/>
        <v>1375.8645833333417</v>
      </c>
      <c r="N1222" s="3">
        <f t="shared" si="117"/>
        <v>1.3758645833333416E-2</v>
      </c>
      <c r="O1222" s="1">
        <v>0.88229569444444456</v>
      </c>
      <c r="P1222" t="s">
        <v>35</v>
      </c>
      <c r="Q1222">
        <v>39.25</v>
      </c>
      <c r="R1222">
        <v>35.69</v>
      </c>
      <c r="T1222" s="3">
        <f t="shared" si="118"/>
        <v>1385.0092592592732</v>
      </c>
      <c r="U1222" s="3">
        <f t="shared" si="119"/>
        <v>1.3850092592592733E-2</v>
      </c>
      <c r="V1222" s="1">
        <v>0.92200363425925935</v>
      </c>
      <c r="W1222" t="s">
        <v>35</v>
      </c>
      <c r="X1222">
        <v>40.5</v>
      </c>
      <c r="Y1222">
        <v>36</v>
      </c>
    </row>
    <row r="1223" spans="1:25" x14ac:dyDescent="0.25">
      <c r="A1223">
        <v>1221</v>
      </c>
      <c r="B1223">
        <v>39.25</v>
      </c>
      <c r="C1223">
        <v>36.75</v>
      </c>
      <c r="F1223" s="3">
        <f t="shared" si="114"/>
        <v>1382.4722222222085</v>
      </c>
      <c r="G1223" s="3">
        <f t="shared" si="115"/>
        <v>1.3824722222222086E-2</v>
      </c>
      <c r="H1223" s="1">
        <v>0.7884532291666666</v>
      </c>
      <c r="I1223" t="s">
        <v>35</v>
      </c>
      <c r="J1223">
        <v>39.25</v>
      </c>
      <c r="K1223">
        <v>36.130000000000003</v>
      </c>
      <c r="M1223" s="3">
        <f t="shared" si="116"/>
        <v>1377.0578703703684</v>
      </c>
      <c r="N1223" s="3">
        <f t="shared" si="117"/>
        <v>1.3770578703703684E-2</v>
      </c>
      <c r="O1223" s="1">
        <v>0.88230762731481482</v>
      </c>
      <c r="P1223" t="s">
        <v>35</v>
      </c>
      <c r="Q1223">
        <v>39.5</v>
      </c>
      <c r="R1223">
        <v>35.25</v>
      </c>
      <c r="T1223" s="3">
        <f t="shared" si="118"/>
        <v>1386.1238425926015</v>
      </c>
      <c r="U1223" s="3">
        <f t="shared" si="119"/>
        <v>1.3861238425926015E-2</v>
      </c>
      <c r="V1223" s="1">
        <v>0.92201478009259263</v>
      </c>
      <c r="W1223" t="s">
        <v>35</v>
      </c>
      <c r="X1223">
        <v>40.25</v>
      </c>
      <c r="Y1223">
        <v>35.5</v>
      </c>
    </row>
    <row r="1224" spans="1:25" x14ac:dyDescent="0.25">
      <c r="A1224">
        <v>1222</v>
      </c>
      <c r="B1224">
        <v>39.25</v>
      </c>
      <c r="C1224">
        <v>36.75</v>
      </c>
      <c r="F1224" s="3">
        <f t="shared" si="114"/>
        <v>1383.5682870370292</v>
      </c>
      <c r="G1224" s="3">
        <f t="shared" si="115"/>
        <v>1.3835682870370292E-2</v>
      </c>
      <c r="H1224" s="1">
        <v>0.78846418981481481</v>
      </c>
      <c r="I1224" t="s">
        <v>35</v>
      </c>
      <c r="J1224">
        <v>39.25</v>
      </c>
      <c r="K1224">
        <v>36.56</v>
      </c>
      <c r="M1224" s="3">
        <f t="shared" si="116"/>
        <v>1378.1689814814756</v>
      </c>
      <c r="N1224" s="3">
        <f t="shared" si="117"/>
        <v>1.3781689814814757E-2</v>
      </c>
      <c r="O1224" s="1">
        <v>0.8823187384259259</v>
      </c>
      <c r="P1224" t="s">
        <v>35</v>
      </c>
      <c r="Q1224">
        <v>39</v>
      </c>
      <c r="R1224">
        <v>35.380000000000003</v>
      </c>
      <c r="T1224" s="3">
        <f t="shared" si="118"/>
        <v>1387.2800925926022</v>
      </c>
      <c r="U1224" s="3">
        <f t="shared" si="119"/>
        <v>1.3872800925926021E-2</v>
      </c>
      <c r="V1224" s="1">
        <v>0.92202634259259264</v>
      </c>
      <c r="W1224" t="s">
        <v>35</v>
      </c>
      <c r="X1224">
        <v>39.75</v>
      </c>
      <c r="Y1224">
        <v>35.56</v>
      </c>
    </row>
    <row r="1225" spans="1:25" x14ac:dyDescent="0.25">
      <c r="A1225">
        <v>1223</v>
      </c>
      <c r="B1225">
        <v>39.5</v>
      </c>
      <c r="C1225">
        <v>36.75</v>
      </c>
      <c r="F1225" s="3">
        <f t="shared" si="114"/>
        <v>1384.7129629629528</v>
      </c>
      <c r="G1225" s="3">
        <f t="shared" si="115"/>
        <v>1.3847129629629529E-2</v>
      </c>
      <c r="H1225" s="1">
        <v>0.78847563657407405</v>
      </c>
      <c r="I1225" t="s">
        <v>35</v>
      </c>
      <c r="J1225">
        <v>39.5</v>
      </c>
      <c r="K1225">
        <v>36.56</v>
      </c>
      <c r="M1225" s="3">
        <f t="shared" si="116"/>
        <v>1379.2800925925942</v>
      </c>
      <c r="N1225" s="3">
        <f t="shared" si="117"/>
        <v>1.3792800925925941E-2</v>
      </c>
      <c r="O1225" s="1">
        <v>0.88232984953703708</v>
      </c>
      <c r="P1225" t="s">
        <v>35</v>
      </c>
      <c r="Q1225">
        <v>39</v>
      </c>
      <c r="R1225">
        <v>35.31</v>
      </c>
      <c r="T1225" s="3">
        <f t="shared" si="118"/>
        <v>1388.357638888893</v>
      </c>
      <c r="U1225" s="3">
        <f t="shared" si="119"/>
        <v>1.388357638888893E-2</v>
      </c>
      <c r="V1225" s="1">
        <v>0.92203711805555555</v>
      </c>
      <c r="W1225" t="s">
        <v>35</v>
      </c>
      <c r="X1225">
        <v>40</v>
      </c>
      <c r="Y1225">
        <v>36.06</v>
      </c>
    </row>
    <row r="1226" spans="1:25" x14ac:dyDescent="0.25">
      <c r="A1226">
        <v>1224</v>
      </c>
      <c r="B1226">
        <v>39.5</v>
      </c>
      <c r="C1226">
        <v>36.75</v>
      </c>
      <c r="F1226" s="3">
        <f t="shared" si="114"/>
        <v>1385.8206018518504</v>
      </c>
      <c r="G1226" s="3">
        <f t="shared" si="115"/>
        <v>1.3858206018518504E-2</v>
      </c>
      <c r="H1226" s="1">
        <v>0.78848671296296302</v>
      </c>
      <c r="I1226" t="s">
        <v>35</v>
      </c>
      <c r="J1226">
        <v>38.75</v>
      </c>
      <c r="K1226">
        <v>36</v>
      </c>
      <c r="M1226" s="3">
        <f t="shared" si="116"/>
        <v>1380.4016203703641</v>
      </c>
      <c r="N1226" s="3">
        <f t="shared" si="117"/>
        <v>1.380401620370364E-2</v>
      </c>
      <c r="O1226" s="1">
        <v>0.88234106481481478</v>
      </c>
      <c r="P1226" t="s">
        <v>35</v>
      </c>
      <c r="Q1226">
        <v>39.25</v>
      </c>
      <c r="R1226">
        <v>35.31</v>
      </c>
      <c r="T1226" s="3">
        <f t="shared" si="118"/>
        <v>1389.4733796296355</v>
      </c>
      <c r="U1226" s="3">
        <f t="shared" si="119"/>
        <v>1.3894733796296355E-2</v>
      </c>
      <c r="V1226" s="1">
        <v>0.92204827546296297</v>
      </c>
      <c r="W1226" t="s">
        <v>35</v>
      </c>
      <c r="X1226">
        <v>40.25</v>
      </c>
      <c r="Y1226">
        <v>35.44</v>
      </c>
    </row>
    <row r="1227" spans="1:25" x14ac:dyDescent="0.25">
      <c r="A1227">
        <v>1225</v>
      </c>
      <c r="B1227">
        <v>39.5</v>
      </c>
      <c r="C1227">
        <v>36.75</v>
      </c>
      <c r="F1227" s="3">
        <f t="shared" si="114"/>
        <v>1387.1041666666529</v>
      </c>
      <c r="G1227" s="3">
        <f t="shared" si="115"/>
        <v>1.3871041666666528E-2</v>
      </c>
      <c r="H1227" s="1">
        <v>0.78849954861111105</v>
      </c>
      <c r="I1227" t="s">
        <v>35</v>
      </c>
      <c r="J1227">
        <v>39.25</v>
      </c>
      <c r="K1227">
        <v>36.630000000000003</v>
      </c>
      <c r="M1227" s="3">
        <f t="shared" si="116"/>
        <v>1381.5092592592614</v>
      </c>
      <c r="N1227" s="3">
        <f t="shared" si="117"/>
        <v>1.3815092592592615E-2</v>
      </c>
      <c r="O1227" s="1">
        <v>0.88235214120370375</v>
      </c>
      <c r="P1227" t="s">
        <v>35</v>
      </c>
      <c r="Q1227">
        <v>39</v>
      </c>
      <c r="R1227">
        <v>35.31</v>
      </c>
      <c r="T1227" s="3">
        <f t="shared" si="118"/>
        <v>1390.5868055555604</v>
      </c>
      <c r="U1227" s="3">
        <f t="shared" si="119"/>
        <v>1.3905868055555604E-2</v>
      </c>
      <c r="V1227" s="1">
        <v>0.92205940972222222</v>
      </c>
      <c r="W1227" t="s">
        <v>35</v>
      </c>
      <c r="X1227">
        <v>40</v>
      </c>
      <c r="Y1227">
        <v>35.630000000000003</v>
      </c>
    </row>
    <row r="1228" spans="1:25" x14ac:dyDescent="0.25">
      <c r="A1228">
        <v>1226</v>
      </c>
      <c r="B1228">
        <v>39.5</v>
      </c>
      <c r="C1228">
        <v>36.75</v>
      </c>
      <c r="F1228" s="3">
        <f t="shared" si="114"/>
        <v>1388.2453703703668</v>
      </c>
      <c r="G1228" s="3">
        <f t="shared" si="115"/>
        <v>1.3882453703703668E-2</v>
      </c>
      <c r="H1228" s="1">
        <v>0.78851096064814818</v>
      </c>
      <c r="I1228" t="s">
        <v>35</v>
      </c>
      <c r="J1228">
        <v>39</v>
      </c>
      <c r="K1228">
        <v>36.56</v>
      </c>
      <c r="M1228" s="3">
        <f t="shared" si="116"/>
        <v>1382.6203703703577</v>
      </c>
      <c r="N1228" s="3">
        <f t="shared" si="117"/>
        <v>1.3826203703703577E-2</v>
      </c>
      <c r="O1228" s="1">
        <v>0.88236325231481472</v>
      </c>
      <c r="P1228" t="s">
        <v>35</v>
      </c>
      <c r="Q1228">
        <v>39</v>
      </c>
      <c r="R1228">
        <v>35.380000000000003</v>
      </c>
      <c r="T1228" s="3">
        <f t="shared" si="118"/>
        <v>1391.707175925927</v>
      </c>
      <c r="U1228" s="3">
        <f t="shared" si="119"/>
        <v>1.391707175925927E-2</v>
      </c>
      <c r="V1228" s="1">
        <v>0.92207061342592589</v>
      </c>
      <c r="W1228" t="s">
        <v>35</v>
      </c>
      <c r="X1228">
        <v>40</v>
      </c>
      <c r="Y1228">
        <v>35.630000000000003</v>
      </c>
    </row>
    <row r="1229" spans="1:25" x14ac:dyDescent="0.25">
      <c r="A1229">
        <v>1227</v>
      </c>
      <c r="B1229">
        <v>39.75</v>
      </c>
      <c r="C1229">
        <v>36.75</v>
      </c>
      <c r="F1229" s="3">
        <f t="shared" si="114"/>
        <v>1389.5347222222188</v>
      </c>
      <c r="G1229" s="3">
        <f t="shared" si="115"/>
        <v>1.3895347222222187E-2</v>
      </c>
      <c r="H1229" s="1">
        <v>0.7885238541666667</v>
      </c>
      <c r="I1229" t="s">
        <v>35</v>
      </c>
      <c r="J1229">
        <v>39.5</v>
      </c>
      <c r="K1229">
        <v>36.56</v>
      </c>
      <c r="M1229" s="3">
        <f t="shared" si="116"/>
        <v>1383.7280092592553</v>
      </c>
      <c r="N1229" s="3">
        <f t="shared" si="117"/>
        <v>1.3837280092592552E-2</v>
      </c>
      <c r="O1229" s="1">
        <v>0.88237432870370369</v>
      </c>
      <c r="P1229" t="s">
        <v>35</v>
      </c>
      <c r="Q1229">
        <v>38.75</v>
      </c>
      <c r="R1229">
        <v>35.380000000000003</v>
      </c>
      <c r="T1229" s="3">
        <f t="shared" si="118"/>
        <v>1392.8206018518629</v>
      </c>
      <c r="U1229" s="3">
        <f t="shared" si="119"/>
        <v>1.392820601851863E-2</v>
      </c>
      <c r="V1229" s="1">
        <v>0.92208174768518525</v>
      </c>
      <c r="W1229" t="s">
        <v>35</v>
      </c>
      <c r="X1229">
        <v>40</v>
      </c>
      <c r="Y1229">
        <v>35.56</v>
      </c>
    </row>
    <row r="1230" spans="1:25" x14ac:dyDescent="0.25">
      <c r="A1230">
        <v>1228</v>
      </c>
      <c r="B1230">
        <v>39.75</v>
      </c>
      <c r="C1230">
        <v>36.630000000000003</v>
      </c>
      <c r="F1230" s="3">
        <f t="shared" si="114"/>
        <v>1390.7037037036996</v>
      </c>
      <c r="G1230" s="3">
        <f t="shared" si="115"/>
        <v>1.3907037037036996E-2</v>
      </c>
      <c r="H1230" s="1">
        <v>0.78853554398148151</v>
      </c>
      <c r="I1230" t="s">
        <v>35</v>
      </c>
      <c r="J1230">
        <v>39.25</v>
      </c>
      <c r="K1230">
        <v>35.94</v>
      </c>
      <c r="M1230" s="3">
        <f t="shared" si="116"/>
        <v>1385.0081018518479</v>
      </c>
      <c r="N1230" s="3">
        <f t="shared" si="117"/>
        <v>1.3850081018518479E-2</v>
      </c>
      <c r="O1230" s="1">
        <v>0.88238712962962962</v>
      </c>
      <c r="P1230" t="s">
        <v>35</v>
      </c>
      <c r="Q1230">
        <v>39.25</v>
      </c>
      <c r="R1230">
        <v>35.81</v>
      </c>
      <c r="T1230" s="3">
        <f t="shared" si="118"/>
        <v>1393.9456018518538</v>
      </c>
      <c r="U1230" s="3">
        <f t="shared" si="119"/>
        <v>1.3939456018518537E-2</v>
      </c>
      <c r="V1230" s="1">
        <v>0.92209299768518516</v>
      </c>
      <c r="W1230" t="s">
        <v>35</v>
      </c>
      <c r="X1230">
        <v>40</v>
      </c>
      <c r="Y1230">
        <v>35.630000000000003</v>
      </c>
    </row>
    <row r="1231" spans="1:25" x14ac:dyDescent="0.25">
      <c r="A1231">
        <v>1229</v>
      </c>
      <c r="B1231">
        <v>39.5</v>
      </c>
      <c r="C1231">
        <v>36.630000000000003</v>
      </c>
      <c r="F1231" s="3">
        <f t="shared" si="114"/>
        <v>1392.0335648148098</v>
      </c>
      <c r="G1231" s="3">
        <f t="shared" si="115"/>
        <v>1.3920335648148097E-2</v>
      </c>
      <c r="H1231" s="1">
        <v>0.78854884259259261</v>
      </c>
      <c r="I1231" t="s">
        <v>35</v>
      </c>
      <c r="J1231">
        <v>39.75</v>
      </c>
      <c r="K1231">
        <v>36.56</v>
      </c>
      <c r="M1231" s="3">
        <f t="shared" si="116"/>
        <v>1386.1539351851859</v>
      </c>
      <c r="N1231" s="3">
        <f t="shared" si="117"/>
        <v>1.3861539351851859E-2</v>
      </c>
      <c r="O1231" s="1">
        <v>0.882398587962963</v>
      </c>
      <c r="P1231" t="s">
        <v>35</v>
      </c>
      <c r="Q1231">
        <v>39</v>
      </c>
      <c r="R1231">
        <v>35.380000000000003</v>
      </c>
      <c r="T1231" s="3">
        <f t="shared" si="118"/>
        <v>1395.0208333333492</v>
      </c>
      <c r="U1231" s="3">
        <f t="shared" si="119"/>
        <v>1.3950208333333491E-2</v>
      </c>
      <c r="V1231" s="1">
        <v>0.92210375000000011</v>
      </c>
      <c r="W1231" t="s">
        <v>35</v>
      </c>
      <c r="X1231">
        <v>40</v>
      </c>
      <c r="Y1231">
        <v>35.630000000000003</v>
      </c>
    </row>
    <row r="1232" spans="1:25" x14ac:dyDescent="0.25">
      <c r="A1232">
        <v>1230</v>
      </c>
      <c r="B1232">
        <v>40</v>
      </c>
      <c r="C1232">
        <v>36.69</v>
      </c>
      <c r="F1232" s="3">
        <f t="shared" si="114"/>
        <v>1393.1689814814852</v>
      </c>
      <c r="G1232" s="3">
        <f t="shared" si="115"/>
        <v>1.3931689814814852E-2</v>
      </c>
      <c r="H1232" s="1">
        <v>0.78856019675925937</v>
      </c>
      <c r="I1232" t="s">
        <v>35</v>
      </c>
      <c r="J1232">
        <v>39.25</v>
      </c>
      <c r="K1232">
        <v>35.94</v>
      </c>
      <c r="M1232" s="3">
        <f t="shared" si="116"/>
        <v>1387.2708333333317</v>
      </c>
      <c r="N1232" s="3">
        <f t="shared" si="117"/>
        <v>1.3872708333333317E-2</v>
      </c>
      <c r="O1232" s="1">
        <v>0.88240975694444446</v>
      </c>
      <c r="P1232" t="s">
        <v>35</v>
      </c>
      <c r="Q1232">
        <v>39</v>
      </c>
      <c r="R1232">
        <v>35.380000000000003</v>
      </c>
      <c r="T1232" s="3">
        <f t="shared" si="118"/>
        <v>1396.3125000000077</v>
      </c>
      <c r="U1232" s="3">
        <f t="shared" si="119"/>
        <v>1.3963125000000076E-2</v>
      </c>
      <c r="V1232" s="1">
        <v>0.9221166666666667</v>
      </c>
      <c r="W1232" t="s">
        <v>35</v>
      </c>
      <c r="X1232">
        <v>39.75</v>
      </c>
      <c r="Y1232">
        <v>35.630000000000003</v>
      </c>
    </row>
    <row r="1233" spans="1:25" x14ac:dyDescent="0.25">
      <c r="A1233">
        <v>1231</v>
      </c>
      <c r="B1233">
        <v>40.5</v>
      </c>
      <c r="C1233">
        <v>36.56</v>
      </c>
      <c r="F1233" s="3">
        <f t="shared" si="114"/>
        <v>1394.306712962956</v>
      </c>
      <c r="G1233" s="3">
        <f t="shared" si="115"/>
        <v>1.3943067129629561E-2</v>
      </c>
      <c r="H1233" s="1">
        <v>0.78857157407407408</v>
      </c>
      <c r="I1233" t="s">
        <v>35</v>
      </c>
      <c r="J1233">
        <v>39.5</v>
      </c>
      <c r="K1233">
        <v>36.56</v>
      </c>
      <c r="M1233" s="3">
        <f t="shared" si="116"/>
        <v>1388.3807870370358</v>
      </c>
      <c r="N1233" s="3">
        <f t="shared" si="117"/>
        <v>1.3883807870370357E-2</v>
      </c>
      <c r="O1233" s="1">
        <v>0.8824208564814815</v>
      </c>
      <c r="P1233" t="s">
        <v>35</v>
      </c>
      <c r="Q1233">
        <v>38.5</v>
      </c>
      <c r="R1233">
        <v>35.44</v>
      </c>
      <c r="T1233" s="3">
        <f t="shared" si="118"/>
        <v>1397.711805555557</v>
      </c>
      <c r="U1233" s="3">
        <f t="shared" si="119"/>
        <v>1.3977118055555571E-2</v>
      </c>
      <c r="V1233" s="1">
        <v>0.92213065972222219</v>
      </c>
      <c r="W1233" t="s">
        <v>35</v>
      </c>
      <c r="X1233">
        <v>39.75</v>
      </c>
      <c r="Y1233">
        <v>36.06</v>
      </c>
    </row>
    <row r="1234" spans="1:25" x14ac:dyDescent="0.25">
      <c r="A1234">
        <v>1232</v>
      </c>
      <c r="B1234">
        <v>40.5</v>
      </c>
      <c r="C1234">
        <v>36.56</v>
      </c>
      <c r="F1234" s="3">
        <f t="shared" si="114"/>
        <v>1395.4398148148139</v>
      </c>
      <c r="G1234" s="3">
        <f t="shared" si="115"/>
        <v>1.3954398148148139E-2</v>
      </c>
      <c r="H1234" s="1">
        <v>0.78858290509259266</v>
      </c>
      <c r="I1234" t="s">
        <v>35</v>
      </c>
      <c r="J1234">
        <v>40</v>
      </c>
      <c r="K1234">
        <v>35.94</v>
      </c>
      <c r="M1234" s="3">
        <f t="shared" si="116"/>
        <v>1389.6134259259175</v>
      </c>
      <c r="N1234" s="3">
        <f t="shared" si="117"/>
        <v>1.3896134259259174E-2</v>
      </c>
      <c r="O1234" s="1">
        <v>0.88243318287037031</v>
      </c>
      <c r="P1234" t="s">
        <v>35</v>
      </c>
      <c r="Q1234">
        <v>39</v>
      </c>
      <c r="R1234">
        <v>35.81</v>
      </c>
      <c r="T1234" s="3">
        <f t="shared" si="118"/>
        <v>1399.1828703703745</v>
      </c>
      <c r="U1234" s="3">
        <f t="shared" si="119"/>
        <v>1.3991828703703746E-2</v>
      </c>
      <c r="V1234" s="1">
        <v>0.92214537037037037</v>
      </c>
      <c r="W1234" t="s">
        <v>35</v>
      </c>
      <c r="X1234">
        <v>39.75</v>
      </c>
      <c r="Y1234">
        <v>36.130000000000003</v>
      </c>
    </row>
    <row r="1235" spans="1:25" x14ac:dyDescent="0.25">
      <c r="A1235">
        <v>1233</v>
      </c>
      <c r="B1235">
        <v>40.75</v>
      </c>
      <c r="C1235">
        <v>36.56</v>
      </c>
      <c r="F1235" s="3">
        <f t="shared" si="114"/>
        <v>1396.5439814814683</v>
      </c>
      <c r="G1235" s="3">
        <f t="shared" si="115"/>
        <v>1.3965439814814684E-2</v>
      </c>
      <c r="H1235" s="1">
        <v>0.7885939467592592</v>
      </c>
      <c r="I1235" t="s">
        <v>35</v>
      </c>
      <c r="J1235">
        <v>40.25</v>
      </c>
      <c r="K1235">
        <v>36.06</v>
      </c>
      <c r="M1235" s="3">
        <f t="shared" si="116"/>
        <v>1390.7291666666711</v>
      </c>
      <c r="N1235" s="3">
        <f t="shared" si="117"/>
        <v>1.390729166666671E-2</v>
      </c>
      <c r="O1235" s="1">
        <v>0.88244434027777785</v>
      </c>
      <c r="P1235" t="s">
        <v>35</v>
      </c>
      <c r="Q1235">
        <v>39.25</v>
      </c>
      <c r="R1235">
        <v>35.31</v>
      </c>
      <c r="T1235" s="3">
        <f t="shared" si="118"/>
        <v>1400.4131944444498</v>
      </c>
      <c r="U1235" s="3">
        <f t="shared" si="119"/>
        <v>1.4004131944444498E-2</v>
      </c>
      <c r="V1235" s="1">
        <v>0.92215767361111112</v>
      </c>
      <c r="W1235" t="s">
        <v>35</v>
      </c>
      <c r="X1235">
        <v>39.5</v>
      </c>
      <c r="Y1235">
        <v>36.130000000000003</v>
      </c>
    </row>
    <row r="1236" spans="1:25" x14ac:dyDescent="0.25">
      <c r="A1236">
        <v>1234</v>
      </c>
      <c r="B1236">
        <v>40.5</v>
      </c>
      <c r="C1236">
        <v>36.56</v>
      </c>
      <c r="F1236" s="3">
        <f t="shared" si="114"/>
        <v>1397.6898148148175</v>
      </c>
      <c r="G1236" s="3">
        <f t="shared" si="115"/>
        <v>1.3976898148148176E-2</v>
      </c>
      <c r="H1236" s="1">
        <v>0.78860540509259269</v>
      </c>
      <c r="I1236" t="s">
        <v>35</v>
      </c>
      <c r="J1236">
        <v>39.5</v>
      </c>
      <c r="K1236">
        <v>36.06</v>
      </c>
      <c r="M1236" s="3">
        <f t="shared" si="116"/>
        <v>1391.8449074074024</v>
      </c>
      <c r="N1236" s="3">
        <f t="shared" si="117"/>
        <v>1.3918449074074024E-2</v>
      </c>
      <c r="O1236" s="1">
        <v>0.88245549768518516</v>
      </c>
      <c r="P1236" t="s">
        <v>35</v>
      </c>
      <c r="Q1236">
        <v>39.25</v>
      </c>
      <c r="R1236">
        <v>35.44</v>
      </c>
      <c r="T1236" s="3">
        <f t="shared" si="118"/>
        <v>1401.5648148148152</v>
      </c>
      <c r="U1236" s="3">
        <f t="shared" si="119"/>
        <v>1.4015648148148152E-2</v>
      </c>
      <c r="V1236" s="1">
        <v>0.92216918981481477</v>
      </c>
      <c r="W1236" t="s">
        <v>35</v>
      </c>
      <c r="X1236">
        <v>39.25</v>
      </c>
      <c r="Y1236">
        <v>36.130000000000003</v>
      </c>
    </row>
    <row r="1237" spans="1:25" x14ac:dyDescent="0.25">
      <c r="A1237">
        <v>1235</v>
      </c>
      <c r="B1237">
        <v>40.75</v>
      </c>
      <c r="C1237">
        <v>36.56</v>
      </c>
      <c r="F1237" s="3">
        <f t="shared" si="114"/>
        <v>1398.7858796296159</v>
      </c>
      <c r="G1237" s="3">
        <f t="shared" si="115"/>
        <v>1.398785879629616E-2</v>
      </c>
      <c r="H1237" s="1">
        <v>0.78861636574074068</v>
      </c>
      <c r="I1237" t="s">
        <v>35</v>
      </c>
      <c r="J1237">
        <v>40</v>
      </c>
      <c r="K1237">
        <v>36.06</v>
      </c>
      <c r="M1237" s="3">
        <f t="shared" si="116"/>
        <v>1392.9594907407306</v>
      </c>
      <c r="N1237" s="3">
        <f t="shared" si="117"/>
        <v>1.3929594907407306E-2</v>
      </c>
      <c r="O1237" s="1">
        <v>0.88246664351851845</v>
      </c>
      <c r="P1237" t="s">
        <v>35</v>
      </c>
      <c r="Q1237">
        <v>39.25</v>
      </c>
      <c r="R1237">
        <v>35.44</v>
      </c>
      <c r="T1237" s="3">
        <f t="shared" si="118"/>
        <v>1402.8796296296275</v>
      </c>
      <c r="U1237" s="3">
        <f t="shared" si="119"/>
        <v>1.4028796296296275E-2</v>
      </c>
      <c r="V1237" s="1">
        <v>0.92218233796296289</v>
      </c>
      <c r="W1237" t="s">
        <v>35</v>
      </c>
      <c r="X1237">
        <v>39.25</v>
      </c>
      <c r="Y1237">
        <v>36.130000000000003</v>
      </c>
    </row>
    <row r="1238" spans="1:25" x14ac:dyDescent="0.25">
      <c r="A1238">
        <v>1236</v>
      </c>
      <c r="B1238">
        <v>40.75</v>
      </c>
      <c r="C1238">
        <v>36.56</v>
      </c>
      <c r="F1238" s="3">
        <f t="shared" si="114"/>
        <v>1399.8865740740719</v>
      </c>
      <c r="G1238" s="3">
        <f t="shared" si="115"/>
        <v>1.3998865740740718E-2</v>
      </c>
      <c r="H1238" s="1">
        <v>0.78862737268518524</v>
      </c>
      <c r="I1238" t="s">
        <v>35</v>
      </c>
      <c r="J1238">
        <v>40</v>
      </c>
      <c r="K1238">
        <v>36</v>
      </c>
      <c r="M1238" s="3">
        <f t="shared" si="116"/>
        <v>1394.0879629629644</v>
      </c>
      <c r="N1238" s="3">
        <f t="shared" si="117"/>
        <v>1.3940879629629643E-2</v>
      </c>
      <c r="O1238" s="1">
        <v>0.88247792824074078</v>
      </c>
      <c r="P1238" t="s">
        <v>35</v>
      </c>
      <c r="Q1238">
        <v>38.75</v>
      </c>
      <c r="R1238">
        <v>35.44</v>
      </c>
      <c r="T1238" s="3">
        <f t="shared" si="118"/>
        <v>1404.4745370370481</v>
      </c>
      <c r="U1238" s="3">
        <f t="shared" si="119"/>
        <v>1.4044745370370482E-2</v>
      </c>
      <c r="V1238" s="1">
        <v>0.9221982870370371</v>
      </c>
      <c r="W1238" t="s">
        <v>35</v>
      </c>
      <c r="X1238">
        <v>39.5</v>
      </c>
      <c r="Y1238">
        <v>36.130000000000003</v>
      </c>
    </row>
    <row r="1239" spans="1:25" x14ac:dyDescent="0.25">
      <c r="A1239">
        <v>1237</v>
      </c>
      <c r="B1239">
        <v>41</v>
      </c>
      <c r="C1239">
        <v>36.56</v>
      </c>
      <c r="F1239" s="3">
        <f t="shared" si="114"/>
        <v>1401.0208333333219</v>
      </c>
      <c r="G1239" s="3">
        <f t="shared" si="115"/>
        <v>1.4010208333333218E-2</v>
      </c>
      <c r="H1239" s="1">
        <v>0.78863871527777774</v>
      </c>
      <c r="I1239" t="s">
        <v>35</v>
      </c>
      <c r="J1239">
        <v>40</v>
      </c>
      <c r="K1239">
        <v>36</v>
      </c>
      <c r="M1239" s="3">
        <f t="shared" si="116"/>
        <v>1395.2094907407343</v>
      </c>
      <c r="N1239" s="3">
        <f t="shared" si="117"/>
        <v>1.3952094907407342E-2</v>
      </c>
      <c r="O1239" s="1">
        <v>0.88248914351851848</v>
      </c>
      <c r="P1239" t="s">
        <v>35</v>
      </c>
      <c r="Q1239">
        <v>39</v>
      </c>
      <c r="R1239">
        <v>35.94</v>
      </c>
      <c r="T1239" s="3">
        <f t="shared" si="118"/>
        <v>1406.1956018518563</v>
      </c>
      <c r="U1239" s="3">
        <f t="shared" si="119"/>
        <v>1.4061956018518562E-2</v>
      </c>
      <c r="V1239" s="1">
        <v>0.92221549768518518</v>
      </c>
      <c r="W1239" t="s">
        <v>35</v>
      </c>
      <c r="X1239">
        <v>39.75</v>
      </c>
      <c r="Y1239">
        <v>36.06</v>
      </c>
    </row>
    <row r="1240" spans="1:25" x14ac:dyDescent="0.25">
      <c r="A1240">
        <v>1238</v>
      </c>
      <c r="B1240">
        <v>40.75</v>
      </c>
      <c r="C1240">
        <v>36.56</v>
      </c>
      <c r="F1240" s="3">
        <f t="shared" si="114"/>
        <v>1402.1203703703634</v>
      </c>
      <c r="G1240" s="3">
        <f t="shared" si="115"/>
        <v>1.4021203703703633E-2</v>
      </c>
      <c r="H1240" s="1">
        <v>0.78864971064814815</v>
      </c>
      <c r="I1240" t="s">
        <v>35</v>
      </c>
      <c r="J1240">
        <v>40.25</v>
      </c>
      <c r="K1240">
        <v>36</v>
      </c>
      <c r="M1240" s="3">
        <f t="shared" si="116"/>
        <v>1396.3275462962943</v>
      </c>
      <c r="N1240" s="3">
        <f t="shared" si="117"/>
        <v>1.3963275462962943E-2</v>
      </c>
      <c r="O1240" s="1">
        <v>0.88250032407407408</v>
      </c>
      <c r="P1240" t="s">
        <v>35</v>
      </c>
      <c r="Q1240">
        <v>39</v>
      </c>
      <c r="R1240">
        <v>35.44</v>
      </c>
      <c r="T1240" s="3">
        <f t="shared" si="118"/>
        <v>1407.6666666666626</v>
      </c>
      <c r="U1240" s="3">
        <f t="shared" si="119"/>
        <v>1.4076666666666626E-2</v>
      </c>
      <c r="V1240" s="1">
        <v>0.92223020833333325</v>
      </c>
      <c r="W1240" t="s">
        <v>35</v>
      </c>
      <c r="X1240">
        <v>39.75</v>
      </c>
      <c r="Y1240">
        <v>36</v>
      </c>
    </row>
    <row r="1241" spans="1:25" x14ac:dyDescent="0.25">
      <c r="A1241">
        <v>1239</v>
      </c>
      <c r="B1241">
        <v>40.5</v>
      </c>
      <c r="C1241">
        <v>36.56</v>
      </c>
      <c r="F1241" s="3">
        <f t="shared" si="114"/>
        <v>1403.248842592586</v>
      </c>
      <c r="G1241" s="3">
        <f t="shared" si="115"/>
        <v>1.403248842592586E-2</v>
      </c>
      <c r="H1241" s="1">
        <v>0.78866099537037038</v>
      </c>
      <c r="I1241" t="s">
        <v>35</v>
      </c>
      <c r="J1241">
        <v>39.5</v>
      </c>
      <c r="K1241">
        <v>36</v>
      </c>
      <c r="M1241" s="3">
        <f t="shared" si="116"/>
        <v>1397.5972222222133</v>
      </c>
      <c r="N1241" s="3">
        <f t="shared" si="117"/>
        <v>1.3975972222222133E-2</v>
      </c>
      <c r="O1241" s="1">
        <v>0.88251302083333327</v>
      </c>
      <c r="P1241" t="s">
        <v>35</v>
      </c>
      <c r="Q1241">
        <v>39.5</v>
      </c>
      <c r="R1241">
        <v>35.5</v>
      </c>
      <c r="T1241" s="3">
        <f t="shared" si="118"/>
        <v>1408.8229166666745</v>
      </c>
      <c r="U1241" s="3">
        <f t="shared" si="119"/>
        <v>1.4088229166666744E-2</v>
      </c>
      <c r="V1241" s="1">
        <v>0.92224177083333336</v>
      </c>
      <c r="W1241" t="s">
        <v>35</v>
      </c>
      <c r="X1241">
        <v>39.25</v>
      </c>
      <c r="Y1241">
        <v>36</v>
      </c>
    </row>
    <row r="1242" spans="1:25" x14ac:dyDescent="0.25">
      <c r="A1242">
        <v>1240</v>
      </c>
      <c r="B1242">
        <v>40.75</v>
      </c>
      <c r="C1242">
        <v>36.56</v>
      </c>
      <c r="F1242" s="3">
        <f t="shared" si="114"/>
        <v>1404.3912037037032</v>
      </c>
      <c r="G1242" s="3">
        <f t="shared" si="115"/>
        <v>1.4043912037037032E-2</v>
      </c>
      <c r="H1242" s="1">
        <v>0.78867241898148155</v>
      </c>
      <c r="I1242" t="s">
        <v>35</v>
      </c>
      <c r="J1242">
        <v>40.25</v>
      </c>
      <c r="K1242">
        <v>36</v>
      </c>
      <c r="M1242" s="3">
        <f t="shared" si="116"/>
        <v>1398.7546296296282</v>
      </c>
      <c r="N1242" s="3">
        <f t="shared" si="117"/>
        <v>1.3987546296296283E-2</v>
      </c>
      <c r="O1242" s="1">
        <v>0.88252459490740742</v>
      </c>
      <c r="P1242" t="s">
        <v>35</v>
      </c>
      <c r="Q1242">
        <v>38.75</v>
      </c>
      <c r="R1242">
        <v>35.5</v>
      </c>
      <c r="T1242" s="3">
        <f t="shared" si="118"/>
        <v>1410.8182870370522</v>
      </c>
      <c r="U1242" s="3">
        <f t="shared" si="119"/>
        <v>1.4108182870370523E-2</v>
      </c>
      <c r="V1242" s="1">
        <v>0.92226172453703714</v>
      </c>
      <c r="W1242" t="s">
        <v>35</v>
      </c>
      <c r="X1242">
        <v>39.75</v>
      </c>
      <c r="Y1242">
        <v>36</v>
      </c>
    </row>
    <row r="1243" spans="1:25" x14ac:dyDescent="0.25">
      <c r="A1243">
        <v>1241</v>
      </c>
      <c r="B1243">
        <v>41</v>
      </c>
      <c r="C1243">
        <v>36.56</v>
      </c>
      <c r="F1243" s="3">
        <f t="shared" si="114"/>
        <v>1405.4849537036951</v>
      </c>
      <c r="G1243" s="3">
        <f t="shared" si="115"/>
        <v>1.4054849537036951E-2</v>
      </c>
      <c r="H1243" s="1">
        <v>0.78868335648148147</v>
      </c>
      <c r="I1243" t="s">
        <v>35</v>
      </c>
      <c r="J1243">
        <v>40</v>
      </c>
      <c r="K1243">
        <v>36</v>
      </c>
      <c r="M1243" s="3">
        <f t="shared" si="116"/>
        <v>1399.8692129629565</v>
      </c>
      <c r="N1243" s="3">
        <f t="shared" si="117"/>
        <v>1.3998692129629564E-2</v>
      </c>
      <c r="O1243" s="1">
        <v>0.8825357407407407</v>
      </c>
      <c r="P1243" t="s">
        <v>35</v>
      </c>
      <c r="Q1243">
        <v>39</v>
      </c>
      <c r="R1243">
        <v>35.94</v>
      </c>
      <c r="T1243" s="3">
        <f t="shared" si="118"/>
        <v>1412.1678240740732</v>
      </c>
      <c r="U1243" s="3">
        <f t="shared" si="119"/>
        <v>1.4121678240740732E-2</v>
      </c>
      <c r="V1243" s="1">
        <v>0.92227521990740735</v>
      </c>
      <c r="W1243" t="s">
        <v>35</v>
      </c>
      <c r="X1243">
        <v>39.5</v>
      </c>
      <c r="Y1243">
        <v>36</v>
      </c>
    </row>
    <row r="1244" spans="1:25" x14ac:dyDescent="0.25">
      <c r="A1244">
        <v>1242</v>
      </c>
      <c r="B1244">
        <v>40.75</v>
      </c>
      <c r="C1244">
        <v>36.630000000000003</v>
      </c>
      <c r="F1244" s="3">
        <f t="shared" si="114"/>
        <v>1406.5856481481399</v>
      </c>
      <c r="G1244" s="3">
        <f t="shared" si="115"/>
        <v>1.4065856481481398E-2</v>
      </c>
      <c r="H1244" s="1">
        <v>0.78869436342592592</v>
      </c>
      <c r="I1244" t="s">
        <v>35</v>
      </c>
      <c r="J1244">
        <v>40</v>
      </c>
      <c r="K1244">
        <v>36.06</v>
      </c>
      <c r="M1244" s="3">
        <f t="shared" si="116"/>
        <v>1400.9895833333342</v>
      </c>
      <c r="N1244" s="3">
        <f t="shared" si="117"/>
        <v>1.4009895833333341E-2</v>
      </c>
      <c r="O1244" s="1">
        <v>0.88254694444444448</v>
      </c>
      <c r="P1244" t="s">
        <v>35</v>
      </c>
      <c r="Q1244">
        <v>38.75</v>
      </c>
      <c r="R1244">
        <v>35.44</v>
      </c>
      <c r="T1244" s="3">
        <f t="shared" si="118"/>
        <v>1413.2835648148157</v>
      </c>
      <c r="U1244" s="3">
        <f t="shared" si="119"/>
        <v>1.4132835648148157E-2</v>
      </c>
      <c r="V1244" s="1">
        <v>0.92228637731481478</v>
      </c>
      <c r="W1244" t="s">
        <v>35</v>
      </c>
      <c r="X1244">
        <v>39.25</v>
      </c>
      <c r="Y1244">
        <v>35.94</v>
      </c>
    </row>
    <row r="1245" spans="1:25" x14ac:dyDescent="0.25">
      <c r="A1245">
        <v>1243</v>
      </c>
      <c r="B1245">
        <v>41</v>
      </c>
      <c r="C1245">
        <v>36.630000000000003</v>
      </c>
      <c r="F1245" s="3">
        <f t="shared" si="114"/>
        <v>1407.7268518518426</v>
      </c>
      <c r="G1245" s="3">
        <f t="shared" si="115"/>
        <v>1.4077268518518427E-2</v>
      </c>
      <c r="H1245" s="1">
        <v>0.78870577546296294</v>
      </c>
      <c r="I1245" t="s">
        <v>35</v>
      </c>
      <c r="J1245">
        <v>39.75</v>
      </c>
      <c r="K1245">
        <v>36.06</v>
      </c>
      <c r="M1245" s="3">
        <f t="shared" si="116"/>
        <v>1402.1041666666622</v>
      </c>
      <c r="N1245" s="3">
        <f t="shared" si="117"/>
        <v>1.4021041666666623E-2</v>
      </c>
      <c r="O1245" s="1">
        <v>0.88255809027777776</v>
      </c>
      <c r="P1245" t="s">
        <v>35</v>
      </c>
      <c r="Q1245">
        <v>39</v>
      </c>
      <c r="R1245">
        <v>36</v>
      </c>
      <c r="T1245" s="3">
        <f t="shared" si="118"/>
        <v>1415.2361111111068</v>
      </c>
      <c r="U1245" s="3">
        <f t="shared" si="119"/>
        <v>1.4152361111111067E-2</v>
      </c>
      <c r="V1245" s="1">
        <v>0.92230590277777769</v>
      </c>
      <c r="W1245" t="s">
        <v>35</v>
      </c>
      <c r="X1245">
        <v>39.75</v>
      </c>
      <c r="Y1245">
        <v>35.94</v>
      </c>
    </row>
    <row r="1246" spans="1:25" x14ac:dyDescent="0.25">
      <c r="A1246">
        <v>1244</v>
      </c>
      <c r="B1246">
        <v>41.25</v>
      </c>
      <c r="C1246">
        <v>36.69</v>
      </c>
      <c r="F1246" s="3">
        <f t="shared" si="114"/>
        <v>1408.8298611111049</v>
      </c>
      <c r="G1246" s="3">
        <f t="shared" si="115"/>
        <v>1.408829861111105E-2</v>
      </c>
      <c r="H1246" s="1">
        <v>0.78871680555555557</v>
      </c>
      <c r="I1246" t="s">
        <v>35</v>
      </c>
      <c r="J1246">
        <v>39.75</v>
      </c>
      <c r="K1246">
        <v>36.06</v>
      </c>
      <c r="M1246" s="3">
        <f t="shared" si="116"/>
        <v>1403.2129629629519</v>
      </c>
      <c r="N1246" s="3">
        <f t="shared" si="117"/>
        <v>1.4032129629629519E-2</v>
      </c>
      <c r="O1246" s="1">
        <v>0.88256917824074066</v>
      </c>
      <c r="P1246" t="s">
        <v>35</v>
      </c>
      <c r="Q1246">
        <v>39.25</v>
      </c>
      <c r="R1246">
        <v>35.56</v>
      </c>
      <c r="T1246" s="3">
        <f t="shared" si="118"/>
        <v>1416.5555555555543</v>
      </c>
      <c r="U1246" s="3">
        <f t="shared" si="119"/>
        <v>1.4165555555555542E-2</v>
      </c>
      <c r="V1246" s="1">
        <v>0.92231909722222216</v>
      </c>
      <c r="W1246" t="s">
        <v>35</v>
      </c>
      <c r="X1246">
        <v>39.5</v>
      </c>
      <c r="Y1246">
        <v>35.880000000000003</v>
      </c>
    </row>
    <row r="1247" spans="1:25" x14ac:dyDescent="0.25">
      <c r="A1247">
        <v>1245</v>
      </c>
      <c r="B1247">
        <v>41.5</v>
      </c>
      <c r="C1247">
        <v>36.630000000000003</v>
      </c>
      <c r="F1247" s="3">
        <f t="shared" si="114"/>
        <v>1409.9236111110968</v>
      </c>
      <c r="G1247" s="3">
        <f t="shared" si="115"/>
        <v>1.4099236111110969E-2</v>
      </c>
      <c r="H1247" s="1">
        <v>0.78872774305555549</v>
      </c>
      <c r="I1247" t="s">
        <v>35</v>
      </c>
      <c r="J1247">
        <v>39.5</v>
      </c>
      <c r="K1247">
        <v>36.06</v>
      </c>
      <c r="M1247" s="3">
        <f t="shared" si="116"/>
        <v>1404.3611111111077</v>
      </c>
      <c r="N1247" s="3">
        <f t="shared" si="117"/>
        <v>1.4043611111111076E-2</v>
      </c>
      <c r="O1247" s="1">
        <v>0.88258065972222222</v>
      </c>
      <c r="P1247" t="s">
        <v>35</v>
      </c>
      <c r="Q1247">
        <v>39.5</v>
      </c>
      <c r="R1247">
        <v>35.56</v>
      </c>
      <c r="T1247" s="3">
        <f t="shared" si="118"/>
        <v>1417.6701388889046</v>
      </c>
      <c r="U1247" s="3">
        <f t="shared" si="119"/>
        <v>1.4176701388889046E-2</v>
      </c>
      <c r="V1247" s="1">
        <v>0.92233024305555567</v>
      </c>
      <c r="W1247" t="s">
        <v>35</v>
      </c>
      <c r="X1247">
        <v>40</v>
      </c>
      <c r="Y1247">
        <v>35.880000000000003</v>
      </c>
    </row>
    <row r="1248" spans="1:25" x14ac:dyDescent="0.25">
      <c r="A1248">
        <v>1246</v>
      </c>
      <c r="B1248">
        <v>41.5</v>
      </c>
      <c r="C1248">
        <v>36.69</v>
      </c>
      <c r="F1248" s="3">
        <f t="shared" si="114"/>
        <v>1411.0578703703691</v>
      </c>
      <c r="G1248" s="3">
        <f t="shared" si="115"/>
        <v>1.4110578703703691E-2</v>
      </c>
      <c r="H1248" s="1">
        <v>0.78873908564814821</v>
      </c>
      <c r="I1248" t="s">
        <v>35</v>
      </c>
      <c r="J1248">
        <v>40</v>
      </c>
      <c r="K1248">
        <v>36.06</v>
      </c>
      <c r="M1248" s="3">
        <f t="shared" si="116"/>
        <v>1405.4722222222149</v>
      </c>
      <c r="N1248" s="3">
        <f t="shared" si="117"/>
        <v>1.4054722222222149E-2</v>
      </c>
      <c r="O1248" s="1">
        <v>0.88259177083333329</v>
      </c>
      <c r="P1248" t="s">
        <v>35</v>
      </c>
      <c r="Q1248">
        <v>39.5</v>
      </c>
      <c r="R1248">
        <v>35.630000000000003</v>
      </c>
      <c r="T1248" s="3">
        <f t="shared" si="118"/>
        <v>1418.7893518518567</v>
      </c>
      <c r="U1248" s="3">
        <f t="shared" si="119"/>
        <v>1.4187893518518568E-2</v>
      </c>
      <c r="V1248" s="1">
        <v>0.92234143518518519</v>
      </c>
      <c r="W1248" t="s">
        <v>35</v>
      </c>
      <c r="X1248">
        <v>40</v>
      </c>
      <c r="Y1248">
        <v>35.25</v>
      </c>
    </row>
    <row r="1249" spans="1:25" x14ac:dyDescent="0.25">
      <c r="A1249">
        <v>1247</v>
      </c>
      <c r="B1249">
        <v>41.25</v>
      </c>
      <c r="C1249">
        <v>36.69</v>
      </c>
      <c r="F1249" s="3">
        <f t="shared" si="114"/>
        <v>1412.2337962962915</v>
      </c>
      <c r="G1249" s="3">
        <f t="shared" si="115"/>
        <v>1.4122337962962916E-2</v>
      </c>
      <c r="H1249" s="1">
        <v>0.78875084490740743</v>
      </c>
      <c r="I1249" t="s">
        <v>35</v>
      </c>
      <c r="J1249">
        <v>39.75</v>
      </c>
      <c r="K1249">
        <v>36.06</v>
      </c>
      <c r="M1249" s="3">
        <f t="shared" si="116"/>
        <v>1406.5868055555432</v>
      </c>
      <c r="N1249" s="3">
        <f t="shared" si="117"/>
        <v>1.4065868055555431E-2</v>
      </c>
      <c r="O1249" s="1">
        <v>0.88260291666666657</v>
      </c>
      <c r="P1249" t="s">
        <v>35</v>
      </c>
      <c r="Q1249">
        <v>38.75</v>
      </c>
      <c r="R1249">
        <v>35.630000000000003</v>
      </c>
      <c r="T1249" s="3">
        <f t="shared" si="118"/>
        <v>1419.9027777777817</v>
      </c>
      <c r="U1249" s="3">
        <f t="shared" si="119"/>
        <v>1.4199027777777817E-2</v>
      </c>
      <c r="V1249" s="1">
        <v>0.92235256944444444</v>
      </c>
      <c r="W1249" t="s">
        <v>35</v>
      </c>
      <c r="X1249">
        <v>40.5</v>
      </c>
      <c r="Y1249">
        <v>35.31</v>
      </c>
    </row>
    <row r="1250" spans="1:25" x14ac:dyDescent="0.25">
      <c r="A1250">
        <v>1248</v>
      </c>
      <c r="B1250">
        <v>41.5</v>
      </c>
      <c r="C1250">
        <v>36.69</v>
      </c>
      <c r="F1250" s="3">
        <f t="shared" si="114"/>
        <v>1413.3368055555541</v>
      </c>
      <c r="G1250" s="3">
        <f t="shared" si="115"/>
        <v>1.413336805555554E-2</v>
      </c>
      <c r="H1250" s="1">
        <v>0.78876187500000006</v>
      </c>
      <c r="I1250" t="s">
        <v>35</v>
      </c>
      <c r="J1250">
        <v>39.75</v>
      </c>
      <c r="K1250">
        <v>36.06</v>
      </c>
      <c r="M1250" s="3">
        <f t="shared" si="116"/>
        <v>1407.8634259259259</v>
      </c>
      <c r="N1250" s="3">
        <f t="shared" si="117"/>
        <v>1.4078634259259259E-2</v>
      </c>
      <c r="O1250" s="1">
        <v>0.8826156828703704</v>
      </c>
      <c r="P1250" t="s">
        <v>35</v>
      </c>
      <c r="Q1250">
        <v>39.25</v>
      </c>
      <c r="R1250">
        <v>36</v>
      </c>
      <c r="T1250" s="3">
        <f t="shared" si="118"/>
        <v>1421.0231481481483</v>
      </c>
      <c r="U1250" s="3">
        <f t="shared" si="119"/>
        <v>1.4210231481481483E-2</v>
      </c>
      <c r="V1250" s="1">
        <v>0.9223637731481481</v>
      </c>
      <c r="W1250" t="s">
        <v>35</v>
      </c>
      <c r="X1250">
        <v>40</v>
      </c>
      <c r="Y1250">
        <v>35.31</v>
      </c>
    </row>
    <row r="1251" spans="1:25" x14ac:dyDescent="0.25">
      <c r="A1251">
        <v>1249</v>
      </c>
      <c r="B1251">
        <v>40.75</v>
      </c>
      <c r="C1251">
        <v>36.69</v>
      </c>
      <c r="F1251" s="3">
        <f t="shared" si="114"/>
        <v>1414.4374999999875</v>
      </c>
      <c r="G1251" s="3">
        <f t="shared" si="115"/>
        <v>1.4144374999999876E-2</v>
      </c>
      <c r="H1251" s="1">
        <v>0.78877288194444439</v>
      </c>
      <c r="I1251" t="s">
        <v>35</v>
      </c>
      <c r="J1251">
        <v>40.25</v>
      </c>
      <c r="K1251">
        <v>36.06</v>
      </c>
      <c r="M1251" s="3">
        <f t="shared" si="116"/>
        <v>1409.0115740740705</v>
      </c>
      <c r="N1251" s="3">
        <f t="shared" si="117"/>
        <v>1.4090115740740705E-2</v>
      </c>
      <c r="O1251" s="1">
        <v>0.88262716435185185</v>
      </c>
      <c r="P1251" t="s">
        <v>35</v>
      </c>
      <c r="Q1251">
        <v>39.25</v>
      </c>
      <c r="R1251">
        <v>35.56</v>
      </c>
      <c r="T1251" s="3">
        <f t="shared" si="118"/>
        <v>1422.1423611111118</v>
      </c>
      <c r="U1251" s="3">
        <f t="shared" si="119"/>
        <v>1.4221423611111117E-2</v>
      </c>
      <c r="V1251" s="1">
        <v>0.92237496527777774</v>
      </c>
      <c r="W1251" t="s">
        <v>35</v>
      </c>
      <c r="X1251">
        <v>39.5</v>
      </c>
      <c r="Y1251">
        <v>35.31</v>
      </c>
    </row>
    <row r="1252" spans="1:25" x14ac:dyDescent="0.25">
      <c r="A1252">
        <v>1250</v>
      </c>
      <c r="B1252">
        <v>41.25</v>
      </c>
      <c r="C1252">
        <v>36.69</v>
      </c>
      <c r="F1252" s="3">
        <f t="shared" si="114"/>
        <v>1415.6134259259213</v>
      </c>
      <c r="G1252" s="3">
        <f t="shared" si="115"/>
        <v>1.4156134259259212E-2</v>
      </c>
      <c r="H1252" s="1">
        <v>0.78878464120370373</v>
      </c>
      <c r="I1252" t="s">
        <v>35</v>
      </c>
      <c r="J1252">
        <v>39.5</v>
      </c>
      <c r="K1252">
        <v>36.06</v>
      </c>
      <c r="M1252" s="3">
        <f t="shared" si="116"/>
        <v>1410.1249999999955</v>
      </c>
      <c r="N1252" s="3">
        <f t="shared" si="117"/>
        <v>1.4101249999999954E-2</v>
      </c>
      <c r="O1252" s="1">
        <v>0.88263829861111109</v>
      </c>
      <c r="P1252" t="s">
        <v>35</v>
      </c>
      <c r="Q1252">
        <v>39.25</v>
      </c>
      <c r="R1252">
        <v>35.69</v>
      </c>
      <c r="T1252" s="3">
        <f t="shared" si="118"/>
        <v>1423.2581018518542</v>
      </c>
      <c r="U1252" s="3">
        <f t="shared" si="119"/>
        <v>1.4232581018518542E-2</v>
      </c>
      <c r="V1252" s="1">
        <v>0.92238612268518516</v>
      </c>
      <c r="W1252" t="s">
        <v>35</v>
      </c>
      <c r="X1252">
        <v>40.25</v>
      </c>
      <c r="Y1252">
        <v>35.75</v>
      </c>
    </row>
    <row r="1253" spans="1:25" x14ac:dyDescent="0.25">
      <c r="A1253">
        <v>1251</v>
      </c>
      <c r="B1253">
        <v>41</v>
      </c>
      <c r="C1253">
        <v>36.69</v>
      </c>
      <c r="F1253" s="3">
        <f t="shared" si="114"/>
        <v>1416.7534722222097</v>
      </c>
      <c r="G1253" s="3">
        <f t="shared" si="115"/>
        <v>1.4167534722222097E-2</v>
      </c>
      <c r="H1253" s="1">
        <v>0.78879604166666661</v>
      </c>
      <c r="I1253" t="s">
        <v>35</v>
      </c>
      <c r="J1253">
        <v>39.5</v>
      </c>
      <c r="K1253">
        <v>36.06</v>
      </c>
      <c r="M1253" s="3">
        <f t="shared" si="116"/>
        <v>1411.2407407407268</v>
      </c>
      <c r="N1253" s="3">
        <f t="shared" si="117"/>
        <v>1.4112407407407268E-2</v>
      </c>
      <c r="O1253" s="1">
        <v>0.88264945601851841</v>
      </c>
      <c r="P1253" t="s">
        <v>35</v>
      </c>
      <c r="Q1253">
        <v>39.5</v>
      </c>
      <c r="R1253">
        <v>35.630000000000003</v>
      </c>
      <c r="T1253" s="3">
        <f t="shared" si="118"/>
        <v>1424.3356481481562</v>
      </c>
      <c r="U1253" s="3">
        <f t="shared" si="119"/>
        <v>1.4243356481481562E-2</v>
      </c>
      <c r="V1253" s="1">
        <v>0.92239689814814818</v>
      </c>
      <c r="W1253" t="s">
        <v>35</v>
      </c>
      <c r="X1253">
        <v>40.25</v>
      </c>
      <c r="Y1253">
        <v>35.19</v>
      </c>
    </row>
    <row r="1254" spans="1:25" x14ac:dyDescent="0.25">
      <c r="A1254">
        <v>1252</v>
      </c>
      <c r="B1254">
        <v>41</v>
      </c>
      <c r="C1254">
        <v>36.69</v>
      </c>
      <c r="F1254" s="3">
        <f t="shared" si="114"/>
        <v>1417.8530092592623</v>
      </c>
      <c r="G1254" s="3">
        <f t="shared" si="115"/>
        <v>1.4178530092592623E-2</v>
      </c>
      <c r="H1254" s="1">
        <v>0.78880703703703714</v>
      </c>
      <c r="I1254" t="s">
        <v>35</v>
      </c>
      <c r="J1254">
        <v>39.5</v>
      </c>
      <c r="K1254">
        <v>36.06</v>
      </c>
      <c r="M1254" s="3">
        <f t="shared" si="116"/>
        <v>1412.3912037037001</v>
      </c>
      <c r="N1254" s="3">
        <f t="shared" si="117"/>
        <v>1.4123912037037001E-2</v>
      </c>
      <c r="O1254" s="1">
        <v>0.88266096064814814</v>
      </c>
      <c r="P1254" t="s">
        <v>35</v>
      </c>
      <c r="Q1254">
        <v>39.25</v>
      </c>
      <c r="R1254">
        <v>35.630000000000003</v>
      </c>
      <c r="T1254" s="3">
        <f t="shared" si="118"/>
        <v>1425.4537037037162</v>
      </c>
      <c r="U1254" s="3">
        <f t="shared" si="119"/>
        <v>1.4254537037037163E-2</v>
      </c>
      <c r="V1254" s="1">
        <v>0.92240807870370378</v>
      </c>
      <c r="W1254" t="s">
        <v>35</v>
      </c>
      <c r="X1254">
        <v>40</v>
      </c>
      <c r="Y1254">
        <v>35.25</v>
      </c>
    </row>
    <row r="1255" spans="1:25" x14ac:dyDescent="0.25">
      <c r="A1255">
        <v>1253</v>
      </c>
      <c r="B1255">
        <v>41</v>
      </c>
      <c r="C1255">
        <v>36.75</v>
      </c>
      <c r="F1255" s="3">
        <f t="shared" si="114"/>
        <v>1418.9884259259156</v>
      </c>
      <c r="G1255" s="3">
        <f t="shared" si="115"/>
        <v>1.4189884259259156E-2</v>
      </c>
      <c r="H1255" s="1">
        <v>0.78881839120370367</v>
      </c>
      <c r="I1255" t="s">
        <v>35</v>
      </c>
      <c r="J1255">
        <v>39.5</v>
      </c>
      <c r="K1255">
        <v>36.130000000000003</v>
      </c>
      <c r="M1255" s="3">
        <f t="shared" si="116"/>
        <v>1413.5243055555579</v>
      </c>
      <c r="N1255" s="3">
        <f t="shared" si="117"/>
        <v>1.413524305555558E-2</v>
      </c>
      <c r="O1255" s="1">
        <v>0.88267229166666672</v>
      </c>
      <c r="P1255" t="s">
        <v>35</v>
      </c>
      <c r="Q1255">
        <v>39.5</v>
      </c>
      <c r="R1255">
        <v>35.630000000000003</v>
      </c>
      <c r="T1255" s="3">
        <f t="shared" si="118"/>
        <v>1426.5636574074204</v>
      </c>
      <c r="U1255" s="3">
        <f t="shared" si="119"/>
        <v>1.4265636574074203E-2</v>
      </c>
      <c r="V1255" s="1">
        <v>0.92241917824074082</v>
      </c>
      <c r="W1255" t="s">
        <v>35</v>
      </c>
      <c r="X1255">
        <v>40.25</v>
      </c>
      <c r="Y1255">
        <v>35.25</v>
      </c>
    </row>
    <row r="1256" spans="1:25" x14ac:dyDescent="0.25">
      <c r="A1256">
        <v>1254</v>
      </c>
      <c r="B1256">
        <v>40.75</v>
      </c>
      <c r="C1256">
        <v>36.75</v>
      </c>
      <c r="F1256" s="3">
        <f t="shared" si="114"/>
        <v>1420.0925925925922</v>
      </c>
      <c r="G1256" s="3">
        <f t="shared" si="115"/>
        <v>1.4200925925925922E-2</v>
      </c>
      <c r="H1256" s="1">
        <v>0.78882943287037044</v>
      </c>
      <c r="I1256" t="s">
        <v>35</v>
      </c>
      <c r="J1256">
        <v>39.5</v>
      </c>
      <c r="K1256">
        <v>36.130000000000003</v>
      </c>
      <c r="M1256" s="3">
        <f t="shared" si="116"/>
        <v>1414.6412037037037</v>
      </c>
      <c r="N1256" s="3">
        <f t="shared" si="117"/>
        <v>1.4146412037037037E-2</v>
      </c>
      <c r="O1256" s="1">
        <v>0.88268346064814818</v>
      </c>
      <c r="P1256" t="s">
        <v>35</v>
      </c>
      <c r="Q1256">
        <v>38.75</v>
      </c>
      <c r="R1256">
        <v>35.69</v>
      </c>
      <c r="T1256" s="3">
        <f t="shared" si="118"/>
        <v>1427.6817129629583</v>
      </c>
      <c r="U1256" s="3">
        <f t="shared" si="119"/>
        <v>1.4276817129629582E-2</v>
      </c>
      <c r="V1256" s="1">
        <v>0.9224303587962962</v>
      </c>
      <c r="W1256" t="s">
        <v>35</v>
      </c>
      <c r="X1256">
        <v>40</v>
      </c>
      <c r="Y1256">
        <v>35.25</v>
      </c>
    </row>
    <row r="1257" spans="1:25" x14ac:dyDescent="0.25">
      <c r="A1257">
        <v>1255</v>
      </c>
      <c r="B1257">
        <v>39.75</v>
      </c>
      <c r="C1257">
        <v>36.75</v>
      </c>
      <c r="F1257" s="3">
        <f t="shared" si="114"/>
        <v>1421.2002314814677</v>
      </c>
      <c r="G1257" s="3">
        <f t="shared" si="115"/>
        <v>1.4212002314814676E-2</v>
      </c>
      <c r="H1257" s="1">
        <v>0.78884050925925919</v>
      </c>
      <c r="I1257" t="s">
        <v>35</v>
      </c>
      <c r="J1257">
        <v>39.5</v>
      </c>
      <c r="K1257">
        <v>36.130000000000003</v>
      </c>
      <c r="M1257" s="3">
        <f t="shared" si="116"/>
        <v>1415.7546296296175</v>
      </c>
      <c r="N1257" s="3">
        <f t="shared" si="117"/>
        <v>1.4157546296296175E-2</v>
      </c>
      <c r="O1257" s="1">
        <v>0.88269459490740731</v>
      </c>
      <c r="P1257" t="s">
        <v>35</v>
      </c>
      <c r="Q1257">
        <v>39</v>
      </c>
      <c r="R1257">
        <v>36.06</v>
      </c>
      <c r="T1257" s="3">
        <f t="shared" si="118"/>
        <v>1428.7986111111261</v>
      </c>
      <c r="U1257" s="3">
        <f t="shared" si="119"/>
        <v>1.4287986111111262E-2</v>
      </c>
      <c r="V1257" s="1">
        <v>0.92244152777777788</v>
      </c>
      <c r="W1257" t="s">
        <v>35</v>
      </c>
      <c r="X1257">
        <v>40</v>
      </c>
      <c r="Y1257">
        <v>35.25</v>
      </c>
    </row>
    <row r="1258" spans="1:25" x14ac:dyDescent="0.25">
      <c r="A1258">
        <v>1256</v>
      </c>
      <c r="B1258">
        <v>40.5</v>
      </c>
      <c r="C1258">
        <v>36.75</v>
      </c>
      <c r="F1258" s="3">
        <f t="shared" si="114"/>
        <v>1422.3020833333267</v>
      </c>
      <c r="G1258" s="3">
        <f t="shared" si="115"/>
        <v>1.4223020833333266E-2</v>
      </c>
      <c r="H1258" s="1">
        <v>0.78885152777777778</v>
      </c>
      <c r="I1258" t="s">
        <v>35</v>
      </c>
      <c r="J1258">
        <v>39.25</v>
      </c>
      <c r="K1258">
        <v>36.19</v>
      </c>
      <c r="M1258" s="3">
        <f t="shared" si="116"/>
        <v>1416.8645833333217</v>
      </c>
      <c r="N1258" s="3">
        <f t="shared" si="117"/>
        <v>1.4168645833333215E-2</v>
      </c>
      <c r="O1258" s="1">
        <v>0.88270569444444436</v>
      </c>
      <c r="P1258" t="s">
        <v>35</v>
      </c>
      <c r="Q1258">
        <v>39.25</v>
      </c>
      <c r="R1258">
        <v>35.630000000000003</v>
      </c>
      <c r="T1258" s="3">
        <f t="shared" si="118"/>
        <v>1429.9155092592719</v>
      </c>
      <c r="U1258" s="3">
        <f t="shared" si="119"/>
        <v>1.4299155092592719E-2</v>
      </c>
      <c r="V1258" s="1">
        <v>0.92245269675925934</v>
      </c>
      <c r="W1258" t="s">
        <v>35</v>
      </c>
      <c r="X1258">
        <v>40</v>
      </c>
      <c r="Y1258">
        <v>35.25</v>
      </c>
    </row>
    <row r="1259" spans="1:25" x14ac:dyDescent="0.25">
      <c r="A1259">
        <v>1257</v>
      </c>
      <c r="B1259">
        <v>39.75</v>
      </c>
      <c r="C1259">
        <v>36.75</v>
      </c>
      <c r="F1259" s="3">
        <f t="shared" si="114"/>
        <v>1423.4317129629637</v>
      </c>
      <c r="G1259" s="3">
        <f t="shared" si="115"/>
        <v>1.4234317129629637E-2</v>
      </c>
      <c r="H1259" s="1">
        <v>0.78886282407407415</v>
      </c>
      <c r="I1259" t="s">
        <v>35</v>
      </c>
      <c r="J1259">
        <v>39.25</v>
      </c>
      <c r="K1259">
        <v>36.630000000000003</v>
      </c>
      <c r="M1259" s="3">
        <f t="shared" si="116"/>
        <v>1417.9872685185169</v>
      </c>
      <c r="N1259" s="3">
        <f t="shared" si="117"/>
        <v>1.4179872685185169E-2</v>
      </c>
      <c r="O1259" s="1">
        <v>0.88271692129629631</v>
      </c>
      <c r="P1259" t="s">
        <v>35</v>
      </c>
      <c r="Q1259">
        <v>39</v>
      </c>
      <c r="R1259">
        <v>35.69</v>
      </c>
      <c r="T1259" s="3">
        <f t="shared" si="118"/>
        <v>1431.1481481481537</v>
      </c>
      <c r="U1259" s="3">
        <f t="shared" si="119"/>
        <v>1.4311481481481536E-2</v>
      </c>
      <c r="V1259" s="1">
        <v>0.92246502314814816</v>
      </c>
      <c r="W1259" t="s">
        <v>35</v>
      </c>
      <c r="X1259">
        <v>39.75</v>
      </c>
      <c r="Y1259">
        <v>35.19</v>
      </c>
    </row>
    <row r="1260" spans="1:25" x14ac:dyDescent="0.25">
      <c r="A1260">
        <v>1258</v>
      </c>
      <c r="B1260">
        <v>40.25</v>
      </c>
      <c r="C1260">
        <v>36.75</v>
      </c>
      <c r="F1260" s="3">
        <f t="shared" si="114"/>
        <v>1424.5740740740698</v>
      </c>
      <c r="G1260" s="3">
        <f t="shared" si="115"/>
        <v>1.4245740740740698E-2</v>
      </c>
      <c r="H1260" s="1">
        <v>0.78887424768518521</v>
      </c>
      <c r="I1260" t="s">
        <v>35</v>
      </c>
      <c r="J1260">
        <v>39.5</v>
      </c>
      <c r="K1260">
        <v>36.630000000000003</v>
      </c>
      <c r="M1260" s="3">
        <f t="shared" si="116"/>
        <v>1419.1111111111154</v>
      </c>
      <c r="N1260" s="3">
        <f t="shared" si="117"/>
        <v>1.4191111111111154E-2</v>
      </c>
      <c r="O1260" s="1">
        <v>0.88272815972222229</v>
      </c>
      <c r="P1260" t="s">
        <v>35</v>
      </c>
      <c r="Q1260">
        <v>39</v>
      </c>
      <c r="R1260">
        <v>35.69</v>
      </c>
      <c r="T1260" s="3">
        <f t="shared" si="118"/>
        <v>1432.2800925925972</v>
      </c>
      <c r="U1260" s="3">
        <f t="shared" si="119"/>
        <v>1.4322800925925971E-2</v>
      </c>
      <c r="V1260" s="1">
        <v>0.92247634259259259</v>
      </c>
      <c r="W1260" t="s">
        <v>35</v>
      </c>
      <c r="X1260">
        <v>40.25</v>
      </c>
      <c r="Y1260">
        <v>35.69</v>
      </c>
    </row>
    <row r="1261" spans="1:25" x14ac:dyDescent="0.25">
      <c r="A1261">
        <v>1259</v>
      </c>
      <c r="B1261">
        <v>39.75</v>
      </c>
      <c r="C1261">
        <v>36.81</v>
      </c>
      <c r="F1261" s="3">
        <f t="shared" si="114"/>
        <v>1425.6990740740605</v>
      </c>
      <c r="G1261" s="3">
        <f t="shared" si="115"/>
        <v>1.4256990740740605E-2</v>
      </c>
      <c r="H1261" s="1">
        <v>0.78888549768518512</v>
      </c>
      <c r="I1261" t="s">
        <v>35</v>
      </c>
      <c r="J1261">
        <v>39.5</v>
      </c>
      <c r="K1261">
        <v>36.130000000000003</v>
      </c>
      <c r="M1261" s="3">
        <f t="shared" si="116"/>
        <v>1420.2245370370292</v>
      </c>
      <c r="N1261" s="3">
        <f t="shared" si="117"/>
        <v>1.4202245370370292E-2</v>
      </c>
      <c r="O1261" s="1">
        <v>0.88273929398148143</v>
      </c>
      <c r="P1261" t="s">
        <v>35</v>
      </c>
      <c r="Q1261">
        <v>39</v>
      </c>
      <c r="R1261">
        <v>35.75</v>
      </c>
      <c r="T1261" s="3">
        <f t="shared" si="118"/>
        <v>1433.3553240740814</v>
      </c>
      <c r="U1261" s="3">
        <f t="shared" si="119"/>
        <v>1.4333553240740815E-2</v>
      </c>
      <c r="V1261" s="1">
        <v>0.92248709490740743</v>
      </c>
      <c r="W1261" t="s">
        <v>35</v>
      </c>
      <c r="X1261">
        <v>40.25</v>
      </c>
      <c r="Y1261">
        <v>35.130000000000003</v>
      </c>
    </row>
    <row r="1262" spans="1:25" x14ac:dyDescent="0.25">
      <c r="A1262">
        <v>1260</v>
      </c>
      <c r="B1262">
        <v>40.5</v>
      </c>
      <c r="C1262">
        <v>36.81</v>
      </c>
      <c r="F1262" s="3">
        <f t="shared" si="114"/>
        <v>1426.7997685185053</v>
      </c>
      <c r="G1262" s="3">
        <f t="shared" si="115"/>
        <v>1.4267997685185052E-2</v>
      </c>
      <c r="H1262" s="1">
        <v>0.78889650462962957</v>
      </c>
      <c r="I1262" t="s">
        <v>35</v>
      </c>
      <c r="J1262">
        <v>39.25</v>
      </c>
      <c r="K1262">
        <v>36.19</v>
      </c>
      <c r="M1262" s="3">
        <f t="shared" si="116"/>
        <v>1421.3449074074069</v>
      </c>
      <c r="N1262" s="3">
        <f t="shared" si="117"/>
        <v>1.4213449074074069E-2</v>
      </c>
      <c r="O1262" s="1">
        <v>0.88275049768518521</v>
      </c>
      <c r="P1262" t="s">
        <v>35</v>
      </c>
      <c r="Q1262">
        <v>39.25</v>
      </c>
      <c r="R1262">
        <v>35.75</v>
      </c>
      <c r="T1262" s="3">
        <f t="shared" si="118"/>
        <v>1434.4745370370338</v>
      </c>
      <c r="U1262" s="3">
        <f t="shared" si="119"/>
        <v>1.4344745370370338E-2</v>
      </c>
      <c r="V1262" s="1">
        <v>0.92249828703703696</v>
      </c>
      <c r="W1262" t="s">
        <v>35</v>
      </c>
      <c r="X1262">
        <v>40.25</v>
      </c>
      <c r="Y1262">
        <v>35.19</v>
      </c>
    </row>
    <row r="1263" spans="1:25" x14ac:dyDescent="0.25">
      <c r="A1263">
        <v>1261</v>
      </c>
      <c r="B1263">
        <v>40</v>
      </c>
      <c r="C1263">
        <v>36.81</v>
      </c>
      <c r="F1263" s="3">
        <f t="shared" si="114"/>
        <v>1427.8935185185194</v>
      </c>
      <c r="G1263" s="3">
        <f t="shared" si="115"/>
        <v>1.4278935185185193E-2</v>
      </c>
      <c r="H1263" s="1">
        <v>0.78890744212962971</v>
      </c>
      <c r="I1263" t="s">
        <v>35</v>
      </c>
      <c r="J1263">
        <v>39.25</v>
      </c>
      <c r="K1263">
        <v>36.630000000000003</v>
      </c>
      <c r="M1263" s="3">
        <f t="shared" si="116"/>
        <v>1422.4618055555527</v>
      </c>
      <c r="N1263" s="3">
        <f t="shared" si="117"/>
        <v>1.4224618055555527E-2</v>
      </c>
      <c r="O1263" s="1">
        <v>0.88276166666666667</v>
      </c>
      <c r="P1263" t="s">
        <v>35</v>
      </c>
      <c r="Q1263">
        <v>39.25</v>
      </c>
      <c r="R1263">
        <v>35.75</v>
      </c>
      <c r="T1263" s="3">
        <f t="shared" si="118"/>
        <v>1435.6701388889003</v>
      </c>
      <c r="U1263" s="3">
        <f t="shared" si="119"/>
        <v>1.4356701388889004E-2</v>
      </c>
      <c r="V1263" s="1">
        <v>0.92251024305555562</v>
      </c>
      <c r="W1263" t="s">
        <v>35</v>
      </c>
      <c r="X1263">
        <v>39.5</v>
      </c>
      <c r="Y1263">
        <v>35.19</v>
      </c>
    </row>
    <row r="1264" spans="1:25" x14ac:dyDescent="0.25">
      <c r="A1264">
        <v>1262</v>
      </c>
      <c r="B1264">
        <v>40</v>
      </c>
      <c r="C1264">
        <v>36.81</v>
      </c>
      <c r="F1264" s="3">
        <f t="shared" si="114"/>
        <v>1429.026620370355</v>
      </c>
      <c r="G1264" s="3">
        <f t="shared" si="115"/>
        <v>1.429026620370355E-2</v>
      </c>
      <c r="H1264" s="1">
        <v>0.78891877314814807</v>
      </c>
      <c r="I1264" t="s">
        <v>35</v>
      </c>
      <c r="J1264">
        <v>39.25</v>
      </c>
      <c r="K1264">
        <v>36.630000000000003</v>
      </c>
      <c r="M1264" s="3">
        <f t="shared" si="116"/>
        <v>1423.5694444444391</v>
      </c>
      <c r="N1264" s="3">
        <f t="shared" si="117"/>
        <v>1.4235694444444391E-2</v>
      </c>
      <c r="O1264" s="1">
        <v>0.88277274305555553</v>
      </c>
      <c r="P1264" t="s">
        <v>35</v>
      </c>
      <c r="Q1264">
        <v>38.75</v>
      </c>
      <c r="R1264">
        <v>35.75</v>
      </c>
      <c r="T1264" s="3">
        <f t="shared" si="118"/>
        <v>1436.7858796296318</v>
      </c>
      <c r="U1264" s="3">
        <f t="shared" si="119"/>
        <v>1.4367858796296318E-2</v>
      </c>
      <c r="V1264" s="1">
        <v>0.92252140046296294</v>
      </c>
      <c r="W1264" t="s">
        <v>35</v>
      </c>
      <c r="X1264">
        <v>40.5</v>
      </c>
      <c r="Y1264">
        <v>35.69</v>
      </c>
    </row>
    <row r="1265" spans="1:25" x14ac:dyDescent="0.25">
      <c r="A1265">
        <v>1263</v>
      </c>
      <c r="B1265">
        <v>39.5</v>
      </c>
      <c r="C1265">
        <v>36.880000000000003</v>
      </c>
      <c r="F1265" s="3">
        <f t="shared" si="114"/>
        <v>1430.1597222222128</v>
      </c>
      <c r="G1265" s="3">
        <f t="shared" si="115"/>
        <v>1.4301597222222129E-2</v>
      </c>
      <c r="H1265" s="1">
        <v>0.78893010416666665</v>
      </c>
      <c r="I1265" t="s">
        <v>35</v>
      </c>
      <c r="J1265">
        <v>39.5</v>
      </c>
      <c r="K1265">
        <v>36.630000000000003</v>
      </c>
      <c r="M1265" s="3">
        <f t="shared" si="116"/>
        <v>1424.6527777777796</v>
      </c>
      <c r="N1265" s="3">
        <f t="shared" si="117"/>
        <v>1.4246527777777795E-2</v>
      </c>
      <c r="O1265" s="1">
        <v>0.88278357638888894</v>
      </c>
      <c r="P1265" t="s">
        <v>35</v>
      </c>
      <c r="Q1265">
        <v>39</v>
      </c>
      <c r="R1265">
        <v>36.19</v>
      </c>
      <c r="T1265" s="3">
        <f t="shared" si="118"/>
        <v>1437.8981481481535</v>
      </c>
      <c r="U1265" s="3">
        <f t="shared" si="119"/>
        <v>1.4378981481481534E-2</v>
      </c>
      <c r="V1265" s="1">
        <v>0.92253252314814815</v>
      </c>
      <c r="W1265" t="s">
        <v>35</v>
      </c>
      <c r="X1265">
        <v>40</v>
      </c>
      <c r="Y1265">
        <v>35.130000000000003</v>
      </c>
    </row>
    <row r="1266" spans="1:25" x14ac:dyDescent="0.25">
      <c r="A1266">
        <v>1264</v>
      </c>
      <c r="B1266">
        <v>39.5</v>
      </c>
      <c r="C1266">
        <v>36.94</v>
      </c>
      <c r="F1266" s="3">
        <f t="shared" si="114"/>
        <v>1431.2581018518511</v>
      </c>
      <c r="G1266" s="3">
        <f t="shared" si="115"/>
        <v>1.4312581018518511E-2</v>
      </c>
      <c r="H1266" s="1">
        <v>0.78894108796296303</v>
      </c>
      <c r="I1266" t="s">
        <v>35</v>
      </c>
      <c r="J1266">
        <v>39.5</v>
      </c>
      <c r="K1266">
        <v>36</v>
      </c>
      <c r="M1266" s="3">
        <f t="shared" si="116"/>
        <v>1425.768518518511</v>
      </c>
      <c r="N1266" s="3">
        <f t="shared" si="117"/>
        <v>1.4257685185185109E-2</v>
      </c>
      <c r="O1266" s="1">
        <v>0.88279473379629625</v>
      </c>
      <c r="P1266" t="s">
        <v>35</v>
      </c>
      <c r="Q1266">
        <v>39</v>
      </c>
      <c r="R1266">
        <v>35.69</v>
      </c>
      <c r="T1266" s="3">
        <f t="shared" si="118"/>
        <v>1439.0162037037135</v>
      </c>
      <c r="U1266" s="3">
        <f t="shared" si="119"/>
        <v>1.4390162037037135E-2</v>
      </c>
      <c r="V1266" s="1">
        <v>0.92254370370370375</v>
      </c>
      <c r="W1266" t="s">
        <v>35</v>
      </c>
      <c r="X1266">
        <v>40.5</v>
      </c>
      <c r="Y1266">
        <v>35.25</v>
      </c>
    </row>
    <row r="1267" spans="1:25" x14ac:dyDescent="0.25">
      <c r="A1267">
        <v>1265</v>
      </c>
      <c r="B1267">
        <v>40</v>
      </c>
      <c r="C1267">
        <v>37</v>
      </c>
      <c r="F1267" s="3">
        <f t="shared" si="114"/>
        <v>1432.3946759259188</v>
      </c>
      <c r="G1267" s="3">
        <f t="shared" si="115"/>
        <v>1.4323946759259187E-2</v>
      </c>
      <c r="H1267" s="1">
        <v>0.7889524537037037</v>
      </c>
      <c r="I1267" t="s">
        <v>35</v>
      </c>
      <c r="J1267">
        <v>39.5</v>
      </c>
      <c r="K1267">
        <v>36.130000000000003</v>
      </c>
      <c r="M1267" s="3">
        <f t="shared" si="116"/>
        <v>1426.914351851849</v>
      </c>
      <c r="N1267" s="3">
        <f t="shared" si="117"/>
        <v>1.426914351851849E-2</v>
      </c>
      <c r="O1267" s="1">
        <v>0.88280619212962963</v>
      </c>
      <c r="P1267" t="s">
        <v>35</v>
      </c>
      <c r="Q1267">
        <v>39.25</v>
      </c>
      <c r="R1267">
        <v>35.81</v>
      </c>
      <c r="T1267" s="3">
        <f t="shared" si="118"/>
        <v>1440.3807870370433</v>
      </c>
      <c r="U1267" s="3">
        <f t="shared" si="119"/>
        <v>1.4403807870370433E-2</v>
      </c>
      <c r="V1267" s="1">
        <v>0.92255734953703705</v>
      </c>
      <c r="W1267" t="s">
        <v>35</v>
      </c>
      <c r="X1267">
        <v>39.5</v>
      </c>
      <c r="Y1267">
        <v>35.25</v>
      </c>
    </row>
    <row r="1268" spans="1:25" x14ac:dyDescent="0.25">
      <c r="A1268">
        <v>1266</v>
      </c>
      <c r="B1268">
        <v>39.75</v>
      </c>
      <c r="C1268">
        <v>36.880000000000003</v>
      </c>
      <c r="F1268" s="3">
        <f t="shared" si="114"/>
        <v>1433.4930555555459</v>
      </c>
      <c r="G1268" s="3">
        <f t="shared" si="115"/>
        <v>1.4334930555555458E-2</v>
      </c>
      <c r="H1268" s="1">
        <v>0.78896343749999998</v>
      </c>
      <c r="I1268" t="s">
        <v>35</v>
      </c>
      <c r="J1268">
        <v>39.5</v>
      </c>
      <c r="K1268">
        <v>36.06</v>
      </c>
      <c r="M1268" s="3">
        <f t="shared" si="116"/>
        <v>1428.0289351851882</v>
      </c>
      <c r="N1268" s="3">
        <f t="shared" si="117"/>
        <v>1.4280289351851883E-2</v>
      </c>
      <c r="O1268" s="1">
        <v>0.88281733796296302</v>
      </c>
      <c r="P1268" t="s">
        <v>35</v>
      </c>
      <c r="Q1268">
        <v>39</v>
      </c>
      <c r="R1268">
        <v>35.81</v>
      </c>
      <c r="T1268" s="3">
        <f t="shared" si="118"/>
        <v>1441.4988425925924</v>
      </c>
      <c r="U1268" s="3">
        <f t="shared" si="119"/>
        <v>1.4414988425925923E-2</v>
      </c>
      <c r="V1268" s="1">
        <v>0.92256853009259254</v>
      </c>
      <c r="W1268" t="s">
        <v>35</v>
      </c>
      <c r="X1268">
        <v>40.25</v>
      </c>
      <c r="Y1268">
        <v>35.69</v>
      </c>
    </row>
    <row r="1269" spans="1:25" x14ac:dyDescent="0.25">
      <c r="A1269">
        <v>1267</v>
      </c>
      <c r="B1269">
        <v>39.25</v>
      </c>
      <c r="C1269">
        <v>36.880000000000003</v>
      </c>
      <c r="F1269" s="3">
        <f t="shared" si="114"/>
        <v>1434.6331018518454</v>
      </c>
      <c r="G1269" s="3">
        <f t="shared" si="115"/>
        <v>1.4346331018518454E-2</v>
      </c>
      <c r="H1269" s="1">
        <v>0.78897483796296297</v>
      </c>
      <c r="I1269" t="s">
        <v>35</v>
      </c>
      <c r="J1269">
        <v>39.25</v>
      </c>
      <c r="K1269">
        <v>36.06</v>
      </c>
      <c r="M1269" s="3">
        <f t="shared" si="116"/>
        <v>1429.1446759259197</v>
      </c>
      <c r="N1269" s="3">
        <f t="shared" si="117"/>
        <v>1.4291446759259196E-2</v>
      </c>
      <c r="O1269" s="1">
        <v>0.88282849537037034</v>
      </c>
      <c r="P1269" t="s">
        <v>35</v>
      </c>
      <c r="Q1269">
        <v>39</v>
      </c>
      <c r="R1269">
        <v>35.81</v>
      </c>
      <c r="T1269" s="3">
        <f t="shared" si="118"/>
        <v>1442.6122685185283</v>
      </c>
      <c r="U1269" s="3">
        <f t="shared" si="119"/>
        <v>1.4426122685185283E-2</v>
      </c>
      <c r="V1269" s="1">
        <v>0.9225796643518519</v>
      </c>
      <c r="W1269" t="s">
        <v>35</v>
      </c>
      <c r="X1269">
        <v>40.25</v>
      </c>
      <c r="Y1269">
        <v>35.130000000000003</v>
      </c>
    </row>
    <row r="1270" spans="1:25" x14ac:dyDescent="0.25">
      <c r="A1270">
        <v>1268</v>
      </c>
      <c r="B1270">
        <v>40</v>
      </c>
      <c r="C1270">
        <v>37</v>
      </c>
      <c r="F1270" s="3">
        <f t="shared" si="114"/>
        <v>1435.7256944444341</v>
      </c>
      <c r="G1270" s="3">
        <f t="shared" si="115"/>
        <v>1.4357256944444341E-2</v>
      </c>
      <c r="H1270" s="1">
        <v>0.78898576388888886</v>
      </c>
      <c r="I1270" t="s">
        <v>35</v>
      </c>
      <c r="J1270">
        <v>39</v>
      </c>
      <c r="K1270">
        <v>36.56</v>
      </c>
      <c r="M1270" s="3">
        <f t="shared" si="116"/>
        <v>1430.2569444444523</v>
      </c>
      <c r="N1270" s="3">
        <f t="shared" si="117"/>
        <v>1.4302569444444524E-2</v>
      </c>
      <c r="O1270" s="1">
        <v>0.88283961805555566</v>
      </c>
      <c r="P1270" t="s">
        <v>35</v>
      </c>
      <c r="Q1270">
        <v>39.25</v>
      </c>
      <c r="R1270">
        <v>35.81</v>
      </c>
      <c r="T1270" s="3">
        <f t="shared" si="118"/>
        <v>1443.7256944444421</v>
      </c>
      <c r="U1270" s="3">
        <f t="shared" si="119"/>
        <v>1.4437256944444421E-2</v>
      </c>
      <c r="V1270" s="1">
        <v>0.92259079861111104</v>
      </c>
      <c r="W1270" t="s">
        <v>35</v>
      </c>
      <c r="X1270">
        <v>40</v>
      </c>
      <c r="Y1270">
        <v>35.25</v>
      </c>
    </row>
    <row r="1271" spans="1:25" x14ac:dyDescent="0.25">
      <c r="A1271">
        <v>1269</v>
      </c>
      <c r="B1271">
        <v>40</v>
      </c>
      <c r="C1271">
        <v>36.880000000000003</v>
      </c>
      <c r="F1271" s="3">
        <f t="shared" si="114"/>
        <v>1436.8668981481369</v>
      </c>
      <c r="G1271" s="3">
        <f t="shared" si="115"/>
        <v>1.436866898148137E-2</v>
      </c>
      <c r="H1271" s="1">
        <v>0.78899717592592589</v>
      </c>
      <c r="I1271" t="s">
        <v>35</v>
      </c>
      <c r="J1271">
        <v>39.25</v>
      </c>
      <c r="K1271">
        <v>36.56</v>
      </c>
      <c r="M1271" s="3">
        <f t="shared" si="116"/>
        <v>1431.3356481481464</v>
      </c>
      <c r="N1271" s="3">
        <f t="shared" si="117"/>
        <v>1.4313356481481465E-2</v>
      </c>
      <c r="O1271" s="1">
        <v>0.8828504050925926</v>
      </c>
      <c r="P1271" t="s">
        <v>35</v>
      </c>
      <c r="Q1271">
        <v>39.25</v>
      </c>
      <c r="R1271">
        <v>35.81</v>
      </c>
      <c r="T1271" s="3">
        <f t="shared" si="118"/>
        <v>1444.8414351851845</v>
      </c>
      <c r="U1271" s="3">
        <f t="shared" si="119"/>
        <v>1.4448414351851846E-2</v>
      </c>
      <c r="V1271" s="1">
        <v>0.92260195601851847</v>
      </c>
      <c r="W1271" t="s">
        <v>35</v>
      </c>
      <c r="X1271">
        <v>40</v>
      </c>
      <c r="Y1271">
        <v>35.25</v>
      </c>
    </row>
    <row r="1272" spans="1:25" x14ac:dyDescent="0.25">
      <c r="A1272">
        <v>1270</v>
      </c>
      <c r="B1272">
        <v>39.75</v>
      </c>
      <c r="C1272">
        <v>36.94</v>
      </c>
      <c r="F1272" s="3">
        <f t="shared" si="114"/>
        <v>1437.9675925925817</v>
      </c>
      <c r="G1272" s="3">
        <f t="shared" si="115"/>
        <v>1.4379675925925817E-2</v>
      </c>
      <c r="H1272" s="1">
        <v>0.78900818287037033</v>
      </c>
      <c r="I1272" t="s">
        <v>35</v>
      </c>
      <c r="J1272">
        <v>39.25</v>
      </c>
      <c r="K1272">
        <v>36.56</v>
      </c>
      <c r="M1272" s="3">
        <f t="shared" si="116"/>
        <v>1432.4537037037067</v>
      </c>
      <c r="N1272" s="3">
        <f t="shared" si="117"/>
        <v>1.4324537037037066E-2</v>
      </c>
      <c r="O1272" s="1">
        <v>0.88286158564814821</v>
      </c>
      <c r="P1272" t="s">
        <v>35</v>
      </c>
      <c r="Q1272">
        <v>38.75</v>
      </c>
      <c r="R1272">
        <v>35.81</v>
      </c>
      <c r="T1272" s="3">
        <f t="shared" si="118"/>
        <v>1445.9571759259381</v>
      </c>
      <c r="U1272" s="3">
        <f t="shared" si="119"/>
        <v>1.4459571759259382E-2</v>
      </c>
      <c r="V1272" s="1">
        <v>0.922613113425926</v>
      </c>
      <c r="W1272" t="s">
        <v>35</v>
      </c>
      <c r="X1272">
        <v>40.25</v>
      </c>
      <c r="Y1272">
        <v>35.25</v>
      </c>
    </row>
    <row r="1273" spans="1:25" x14ac:dyDescent="0.25">
      <c r="A1273">
        <v>1271</v>
      </c>
      <c r="B1273">
        <v>40</v>
      </c>
      <c r="C1273">
        <v>36.94</v>
      </c>
      <c r="F1273" s="3">
        <f t="shared" si="114"/>
        <v>1439.0717592592584</v>
      </c>
      <c r="G1273" s="3">
        <f t="shared" si="115"/>
        <v>1.4390717592592583E-2</v>
      </c>
      <c r="H1273" s="1">
        <v>0.7890192245370371</v>
      </c>
      <c r="I1273" t="s">
        <v>35</v>
      </c>
      <c r="J1273">
        <v>39.25</v>
      </c>
      <c r="K1273">
        <v>36.56</v>
      </c>
      <c r="M1273" s="3">
        <f t="shared" si="116"/>
        <v>1433.5706018518524</v>
      </c>
      <c r="N1273" s="3">
        <f t="shared" si="117"/>
        <v>1.4335706018518524E-2</v>
      </c>
      <c r="O1273" s="1">
        <v>0.88287275462962966</v>
      </c>
      <c r="P1273" t="s">
        <v>35</v>
      </c>
      <c r="Q1273">
        <v>38.75</v>
      </c>
      <c r="R1273">
        <v>36.25</v>
      </c>
      <c r="T1273" s="3">
        <f t="shared" si="118"/>
        <v>1447.0370370370467</v>
      </c>
      <c r="U1273" s="3">
        <f t="shared" si="119"/>
        <v>1.4470370370370467E-2</v>
      </c>
      <c r="V1273" s="1">
        <v>0.92262391203703709</v>
      </c>
      <c r="W1273" t="s">
        <v>35</v>
      </c>
      <c r="X1273">
        <v>40</v>
      </c>
      <c r="Y1273">
        <v>35.31</v>
      </c>
    </row>
    <row r="1274" spans="1:25" x14ac:dyDescent="0.25">
      <c r="A1274">
        <v>1272</v>
      </c>
      <c r="B1274">
        <v>39.75</v>
      </c>
      <c r="C1274">
        <v>36.880000000000003</v>
      </c>
      <c r="F1274" s="3">
        <f t="shared" si="114"/>
        <v>1440.2037037037019</v>
      </c>
      <c r="G1274" s="3">
        <f t="shared" si="115"/>
        <v>1.4402037037037019E-2</v>
      </c>
      <c r="H1274" s="1">
        <v>0.78903054398148154</v>
      </c>
      <c r="I1274" t="s">
        <v>35</v>
      </c>
      <c r="J1274">
        <v>39.25</v>
      </c>
      <c r="K1274">
        <v>36.56</v>
      </c>
      <c r="M1274" s="3">
        <f t="shared" si="116"/>
        <v>1434.8379629629537</v>
      </c>
      <c r="N1274" s="3">
        <f t="shared" si="117"/>
        <v>1.4348379629629537E-2</v>
      </c>
      <c r="O1274" s="1">
        <v>0.88288542824074068</v>
      </c>
      <c r="P1274" t="s">
        <v>35</v>
      </c>
      <c r="Q1274">
        <v>39.25</v>
      </c>
      <c r="R1274">
        <v>36.25</v>
      </c>
      <c r="T1274" s="3">
        <f t="shared" si="118"/>
        <v>1448.1493055555572</v>
      </c>
      <c r="U1274" s="3">
        <f t="shared" si="119"/>
        <v>1.4481493055555572E-2</v>
      </c>
      <c r="V1274" s="1">
        <v>0.92263503472222219</v>
      </c>
      <c r="W1274" t="s">
        <v>35</v>
      </c>
      <c r="X1274">
        <v>40</v>
      </c>
      <c r="Y1274">
        <v>35.25</v>
      </c>
    </row>
    <row r="1275" spans="1:25" x14ac:dyDescent="0.25">
      <c r="A1275">
        <v>1273</v>
      </c>
      <c r="B1275">
        <v>39</v>
      </c>
      <c r="C1275">
        <v>36.94</v>
      </c>
      <c r="F1275" s="3">
        <f t="shared" si="114"/>
        <v>1441.5324074073976</v>
      </c>
      <c r="G1275" s="3">
        <f t="shared" si="115"/>
        <v>1.4415324074073976E-2</v>
      </c>
      <c r="H1275" s="1">
        <v>0.78904383101851849</v>
      </c>
      <c r="I1275" t="s">
        <v>35</v>
      </c>
      <c r="J1275">
        <v>39.75</v>
      </c>
      <c r="K1275">
        <v>36.56</v>
      </c>
      <c r="M1275" s="3">
        <f t="shared" si="116"/>
        <v>1435.9976851851864</v>
      </c>
      <c r="N1275" s="3">
        <f t="shared" si="117"/>
        <v>1.4359976851851863E-2</v>
      </c>
      <c r="O1275" s="1">
        <v>0.882897025462963</v>
      </c>
      <c r="P1275" t="s">
        <v>35</v>
      </c>
      <c r="Q1275">
        <v>39</v>
      </c>
      <c r="R1275">
        <v>35.75</v>
      </c>
      <c r="T1275" s="3">
        <f t="shared" si="118"/>
        <v>1449.2650462963109</v>
      </c>
      <c r="U1275" s="3">
        <f t="shared" si="119"/>
        <v>1.4492650462963108E-2</v>
      </c>
      <c r="V1275" s="1">
        <v>0.92264619212962973</v>
      </c>
      <c r="W1275" t="s">
        <v>35</v>
      </c>
      <c r="X1275">
        <v>40.75</v>
      </c>
      <c r="Y1275">
        <v>35.31</v>
      </c>
    </row>
    <row r="1276" spans="1:25" x14ac:dyDescent="0.25">
      <c r="A1276">
        <v>1274</v>
      </c>
      <c r="B1276">
        <v>39.75</v>
      </c>
      <c r="C1276">
        <v>37.06</v>
      </c>
      <c r="F1276" s="3">
        <f t="shared" si="114"/>
        <v>1442.6689814814763</v>
      </c>
      <c r="G1276" s="3">
        <f t="shared" si="115"/>
        <v>1.4426689814814764E-2</v>
      </c>
      <c r="H1276" s="1">
        <v>0.78905519675925928</v>
      </c>
      <c r="I1276" t="s">
        <v>35</v>
      </c>
      <c r="J1276">
        <v>39.5</v>
      </c>
      <c r="K1276">
        <v>35.880000000000003</v>
      </c>
      <c r="M1276" s="3">
        <f t="shared" si="116"/>
        <v>1437.1076388888903</v>
      </c>
      <c r="N1276" s="3">
        <f t="shared" si="117"/>
        <v>1.4371076388888904E-2</v>
      </c>
      <c r="O1276" s="1">
        <v>0.88290812500000004</v>
      </c>
      <c r="P1276" t="s">
        <v>35</v>
      </c>
      <c r="Q1276">
        <v>39</v>
      </c>
      <c r="R1276">
        <v>35.94</v>
      </c>
      <c r="T1276" s="3">
        <f t="shared" si="118"/>
        <v>1450.3819444444566</v>
      </c>
      <c r="U1276" s="3">
        <f t="shared" si="119"/>
        <v>1.4503819444444566E-2</v>
      </c>
      <c r="V1276" s="1">
        <v>0.92265736111111119</v>
      </c>
      <c r="W1276" t="s">
        <v>35</v>
      </c>
      <c r="X1276">
        <v>40.5</v>
      </c>
      <c r="Y1276">
        <v>35.31</v>
      </c>
    </row>
    <row r="1277" spans="1:25" x14ac:dyDescent="0.25">
      <c r="A1277">
        <v>1275</v>
      </c>
      <c r="B1277">
        <v>39.75</v>
      </c>
      <c r="C1277">
        <v>36.94</v>
      </c>
      <c r="F1277" s="3">
        <f t="shared" si="114"/>
        <v>1443.8611111111111</v>
      </c>
      <c r="G1277" s="3">
        <f t="shared" si="115"/>
        <v>1.443861111111111E-2</v>
      </c>
      <c r="H1277" s="1">
        <v>0.78906711805555563</v>
      </c>
      <c r="I1277" t="s">
        <v>35</v>
      </c>
      <c r="J1277">
        <v>39.75</v>
      </c>
      <c r="K1277">
        <v>36.06</v>
      </c>
      <c r="M1277" s="3">
        <f t="shared" si="116"/>
        <v>1438.2187499999866</v>
      </c>
      <c r="N1277" s="3">
        <f t="shared" si="117"/>
        <v>1.4382187499999866E-2</v>
      </c>
      <c r="O1277" s="1">
        <v>0.88291923611111101</v>
      </c>
      <c r="P1277" t="s">
        <v>35</v>
      </c>
      <c r="Q1277">
        <v>39</v>
      </c>
      <c r="R1277">
        <v>35.880000000000003</v>
      </c>
      <c r="T1277" s="3">
        <f t="shared" si="118"/>
        <v>1451.5046296296407</v>
      </c>
      <c r="U1277" s="3">
        <f t="shared" si="119"/>
        <v>1.4515046296296408E-2</v>
      </c>
      <c r="V1277" s="1">
        <v>0.92266858796296303</v>
      </c>
      <c r="W1277" t="s">
        <v>35</v>
      </c>
      <c r="X1277">
        <v>40.25</v>
      </c>
      <c r="Y1277">
        <v>35.380000000000003</v>
      </c>
    </row>
    <row r="1278" spans="1:25" x14ac:dyDescent="0.25">
      <c r="A1278">
        <v>1276</v>
      </c>
      <c r="B1278">
        <v>39.5</v>
      </c>
      <c r="C1278">
        <v>36.94</v>
      </c>
      <c r="F1278" s="3">
        <f t="shared" si="114"/>
        <v>1444.9571759259095</v>
      </c>
      <c r="G1278" s="3">
        <f t="shared" si="115"/>
        <v>1.4449571759259094E-2</v>
      </c>
      <c r="H1278" s="1">
        <v>0.78907807870370361</v>
      </c>
      <c r="I1278" t="s">
        <v>35</v>
      </c>
      <c r="J1278">
        <v>39.25</v>
      </c>
      <c r="K1278">
        <v>36.06</v>
      </c>
      <c r="M1278" s="3">
        <f t="shared" si="116"/>
        <v>1439.3287037036905</v>
      </c>
      <c r="N1278" s="3">
        <f t="shared" si="117"/>
        <v>1.4393287037036906E-2</v>
      </c>
      <c r="O1278" s="1">
        <v>0.88293033564814805</v>
      </c>
      <c r="P1278" t="s">
        <v>35</v>
      </c>
      <c r="Q1278">
        <v>38.5</v>
      </c>
      <c r="R1278">
        <v>35.880000000000003</v>
      </c>
      <c r="T1278" s="3">
        <f t="shared" si="118"/>
        <v>1452.619212962969</v>
      </c>
      <c r="U1278" s="3">
        <f t="shared" si="119"/>
        <v>1.4526192129629689E-2</v>
      </c>
      <c r="V1278" s="1">
        <v>0.92267973379629631</v>
      </c>
      <c r="W1278" t="s">
        <v>35</v>
      </c>
      <c r="X1278">
        <v>40</v>
      </c>
      <c r="Y1278">
        <v>35.380000000000003</v>
      </c>
    </row>
    <row r="1279" spans="1:25" x14ac:dyDescent="0.25">
      <c r="A1279">
        <v>1277</v>
      </c>
      <c r="B1279">
        <v>39.75</v>
      </c>
      <c r="C1279">
        <v>37.06</v>
      </c>
      <c r="F1279" s="3">
        <f t="shared" si="114"/>
        <v>1446.0879629629608</v>
      </c>
      <c r="G1279" s="3">
        <f t="shared" si="115"/>
        <v>1.4460879629629608E-2</v>
      </c>
      <c r="H1279" s="1">
        <v>0.78908938657407413</v>
      </c>
      <c r="I1279" t="s">
        <v>35</v>
      </c>
      <c r="J1279">
        <v>40</v>
      </c>
      <c r="K1279">
        <v>36.5</v>
      </c>
      <c r="M1279" s="3">
        <f t="shared" si="116"/>
        <v>1440.7997685185192</v>
      </c>
      <c r="N1279" s="3">
        <f t="shared" si="117"/>
        <v>1.4407997685185192E-2</v>
      </c>
      <c r="O1279" s="1">
        <v>0.88294504629629633</v>
      </c>
      <c r="P1279" t="s">
        <v>35</v>
      </c>
      <c r="Q1279">
        <v>39.25</v>
      </c>
      <c r="R1279">
        <v>36.31</v>
      </c>
      <c r="T1279" s="3">
        <f t="shared" si="118"/>
        <v>1453.7083333333367</v>
      </c>
      <c r="U1279" s="3">
        <f t="shared" si="119"/>
        <v>1.4537083333333367E-2</v>
      </c>
      <c r="V1279" s="1">
        <v>0.92269062499999999</v>
      </c>
      <c r="W1279" t="s">
        <v>35</v>
      </c>
      <c r="X1279">
        <v>40.75</v>
      </c>
      <c r="Y1279">
        <v>35.31</v>
      </c>
    </row>
    <row r="1280" spans="1:25" x14ac:dyDescent="0.25">
      <c r="A1280">
        <v>1278</v>
      </c>
      <c r="B1280">
        <v>39</v>
      </c>
      <c r="C1280">
        <v>36.94</v>
      </c>
      <c r="F1280" s="3">
        <f t="shared" si="114"/>
        <v>1447.1793981481351</v>
      </c>
      <c r="G1280" s="3">
        <f t="shared" si="115"/>
        <v>1.4471793981481351E-2</v>
      </c>
      <c r="H1280" s="1">
        <v>0.78910030092592587</v>
      </c>
      <c r="I1280" t="s">
        <v>35</v>
      </c>
      <c r="J1280">
        <v>40</v>
      </c>
      <c r="K1280">
        <v>36</v>
      </c>
      <c r="M1280" s="3">
        <f t="shared" si="116"/>
        <v>1441.9930555555461</v>
      </c>
      <c r="N1280" s="3">
        <f t="shared" si="117"/>
        <v>1.441993055555546E-2</v>
      </c>
      <c r="O1280" s="1">
        <v>0.8829569791666666</v>
      </c>
      <c r="P1280" t="s">
        <v>35</v>
      </c>
      <c r="Q1280">
        <v>39.25</v>
      </c>
      <c r="R1280">
        <v>35.81</v>
      </c>
      <c r="T1280" s="3">
        <f t="shared" si="118"/>
        <v>1454.8229166666649</v>
      </c>
      <c r="U1280" s="3">
        <f t="shared" si="119"/>
        <v>1.4548229166666649E-2</v>
      </c>
      <c r="V1280" s="1">
        <v>0.92270177083333327</v>
      </c>
      <c r="W1280" t="s">
        <v>35</v>
      </c>
      <c r="X1280">
        <v>40.25</v>
      </c>
      <c r="Y1280">
        <v>35.380000000000003</v>
      </c>
    </row>
    <row r="1281" spans="1:25" x14ac:dyDescent="0.25">
      <c r="A1281">
        <v>1279</v>
      </c>
      <c r="B1281">
        <v>39.75</v>
      </c>
      <c r="C1281">
        <v>37.06</v>
      </c>
      <c r="F1281" s="3">
        <f t="shared" si="114"/>
        <v>1448.2847222222151</v>
      </c>
      <c r="G1281" s="3">
        <f t="shared" si="115"/>
        <v>1.448284722222215E-2</v>
      </c>
      <c r="H1281" s="1">
        <v>0.78911135416666667</v>
      </c>
      <c r="I1281" t="s">
        <v>35</v>
      </c>
      <c r="J1281">
        <v>40</v>
      </c>
      <c r="K1281">
        <v>36</v>
      </c>
      <c r="M1281" s="3">
        <f t="shared" si="116"/>
        <v>1443.1099537036919</v>
      </c>
      <c r="N1281" s="3">
        <f t="shared" si="117"/>
        <v>1.4431099537036918E-2</v>
      </c>
      <c r="O1281" s="1">
        <v>0.88296814814814806</v>
      </c>
      <c r="P1281" t="s">
        <v>35</v>
      </c>
      <c r="Q1281">
        <v>39.25</v>
      </c>
      <c r="R1281">
        <v>35.94</v>
      </c>
      <c r="T1281" s="3">
        <f t="shared" si="118"/>
        <v>1455.9467592592746</v>
      </c>
      <c r="U1281" s="3">
        <f t="shared" si="119"/>
        <v>1.4559467592592745E-2</v>
      </c>
      <c r="V1281" s="1">
        <v>0.92271300925925936</v>
      </c>
      <c r="W1281" t="s">
        <v>35</v>
      </c>
      <c r="X1281">
        <v>40.25</v>
      </c>
      <c r="Y1281">
        <v>35.380000000000003</v>
      </c>
    </row>
    <row r="1282" spans="1:25" x14ac:dyDescent="0.25">
      <c r="A1282">
        <v>1280</v>
      </c>
      <c r="B1282">
        <v>39.5</v>
      </c>
      <c r="C1282">
        <v>36.94</v>
      </c>
      <c r="F1282" s="3">
        <f t="shared" si="114"/>
        <v>1449.4189814814652</v>
      </c>
      <c r="G1282" s="3">
        <f t="shared" si="115"/>
        <v>1.4494189814814651E-2</v>
      </c>
      <c r="H1282" s="1">
        <v>0.78912269675925917</v>
      </c>
      <c r="I1282" t="s">
        <v>35</v>
      </c>
      <c r="J1282">
        <v>39.5</v>
      </c>
      <c r="K1282">
        <v>36</v>
      </c>
      <c r="M1282" s="3">
        <f t="shared" si="116"/>
        <v>1444.2268518518597</v>
      </c>
      <c r="N1282" s="3">
        <f t="shared" si="117"/>
        <v>1.4442268518518597E-2</v>
      </c>
      <c r="O1282" s="1">
        <v>0.88297931712962974</v>
      </c>
      <c r="P1282" t="s">
        <v>35</v>
      </c>
      <c r="Q1282">
        <v>39.25</v>
      </c>
      <c r="R1282">
        <v>35.880000000000003</v>
      </c>
      <c r="T1282" s="3">
        <f t="shared" si="118"/>
        <v>1457.0601851851884</v>
      </c>
      <c r="U1282" s="3">
        <f t="shared" si="119"/>
        <v>1.4570601851851883E-2</v>
      </c>
      <c r="V1282" s="1">
        <v>0.9227241435185185</v>
      </c>
      <c r="W1282" t="s">
        <v>35</v>
      </c>
      <c r="X1282">
        <v>40</v>
      </c>
      <c r="Y1282">
        <v>35.380000000000003</v>
      </c>
    </row>
    <row r="1283" spans="1:25" x14ac:dyDescent="0.25">
      <c r="A1283">
        <v>1281</v>
      </c>
      <c r="B1283">
        <v>39.5</v>
      </c>
      <c r="C1283">
        <v>37.06</v>
      </c>
      <c r="F1283" s="3">
        <f t="shared" si="114"/>
        <v>1450.5509259259086</v>
      </c>
      <c r="G1283" s="3">
        <f t="shared" si="115"/>
        <v>1.4505509259259086E-2</v>
      </c>
      <c r="H1283" s="1">
        <v>0.7891340162037036</v>
      </c>
      <c r="I1283" t="s">
        <v>35</v>
      </c>
      <c r="J1283">
        <v>40</v>
      </c>
      <c r="K1283">
        <v>36</v>
      </c>
      <c r="M1283" s="3">
        <f t="shared" si="116"/>
        <v>1445.3368055555416</v>
      </c>
      <c r="N1283" s="3">
        <f t="shared" si="117"/>
        <v>1.4453368055555416E-2</v>
      </c>
      <c r="O1283" s="1">
        <v>0.88299041666666656</v>
      </c>
      <c r="P1283" t="s">
        <v>35</v>
      </c>
      <c r="Q1283">
        <v>39.25</v>
      </c>
      <c r="R1283">
        <v>35.880000000000003</v>
      </c>
      <c r="T1283" s="3">
        <f t="shared" si="118"/>
        <v>1458.2581018518504</v>
      </c>
      <c r="U1283" s="3">
        <f t="shared" si="119"/>
        <v>1.4582581018518503E-2</v>
      </c>
      <c r="V1283" s="1">
        <v>0.92273612268518512</v>
      </c>
      <c r="W1283" t="s">
        <v>35</v>
      </c>
      <c r="X1283">
        <v>39.75</v>
      </c>
      <c r="Y1283">
        <v>35.44</v>
      </c>
    </row>
    <row r="1284" spans="1:25" x14ac:dyDescent="0.25">
      <c r="A1284">
        <v>1282</v>
      </c>
      <c r="B1284">
        <v>39.75</v>
      </c>
      <c r="C1284">
        <v>37.06</v>
      </c>
      <c r="F1284" s="3">
        <f t="shared" ref="F1284:F1347" si="120">G1284*(10^5)</f>
        <v>1451.6527777777787</v>
      </c>
      <c r="G1284" s="3">
        <f t="shared" ref="G1284:G1347" si="121">(G1283+(H1284-H1283))</f>
        <v>1.4516527777777788E-2</v>
      </c>
      <c r="H1284" s="1">
        <v>0.7891450347222223</v>
      </c>
      <c r="I1284" t="s">
        <v>35</v>
      </c>
      <c r="J1284">
        <v>40</v>
      </c>
      <c r="K1284">
        <v>36</v>
      </c>
      <c r="M1284" s="3">
        <f t="shared" ref="M1284:M1347" si="122">N1284*(10^5)</f>
        <v>1446.4479166666599</v>
      </c>
      <c r="N1284" s="3">
        <f t="shared" ref="N1284:N1347" si="123">(N1283+(O1284-O1283))</f>
        <v>1.4464479166666599E-2</v>
      </c>
      <c r="O1284" s="1">
        <v>0.88300152777777774</v>
      </c>
      <c r="P1284" t="s">
        <v>35</v>
      </c>
      <c r="Q1284">
        <v>39</v>
      </c>
      <c r="R1284">
        <v>35.880000000000003</v>
      </c>
      <c r="T1284" s="3">
        <f t="shared" ref="T1284:T1347" si="124">U1284*(10^5)</f>
        <v>1459.3726851852007</v>
      </c>
      <c r="U1284" s="3">
        <f t="shared" ref="U1284:U1347" si="125">(U1283+(V1284-V1283))</f>
        <v>1.4593726851852007E-2</v>
      </c>
      <c r="V1284" s="1">
        <v>0.92274726851851863</v>
      </c>
      <c r="W1284" t="s">
        <v>35</v>
      </c>
      <c r="X1284">
        <v>40.25</v>
      </c>
      <c r="Y1284">
        <v>35.880000000000003</v>
      </c>
    </row>
    <row r="1285" spans="1:25" x14ac:dyDescent="0.25">
      <c r="A1285">
        <v>1283</v>
      </c>
      <c r="B1285">
        <v>39.75</v>
      </c>
      <c r="C1285">
        <v>37</v>
      </c>
      <c r="F1285" s="3">
        <f t="shared" si="120"/>
        <v>1452.7511574073949</v>
      </c>
      <c r="G1285" s="3">
        <f t="shared" si="121"/>
        <v>1.4527511574073948E-2</v>
      </c>
      <c r="H1285" s="1">
        <v>0.78915601851851847</v>
      </c>
      <c r="I1285" t="s">
        <v>35</v>
      </c>
      <c r="J1285">
        <v>39.75</v>
      </c>
      <c r="K1285">
        <v>36</v>
      </c>
      <c r="M1285" s="3">
        <f t="shared" si="122"/>
        <v>1447.5590277777783</v>
      </c>
      <c r="N1285" s="3">
        <f t="shared" si="123"/>
        <v>1.4475590277777783E-2</v>
      </c>
      <c r="O1285" s="1">
        <v>0.88301263888888892</v>
      </c>
      <c r="P1285" t="s">
        <v>35</v>
      </c>
      <c r="Q1285">
        <v>38.75</v>
      </c>
      <c r="R1285">
        <v>35.880000000000003</v>
      </c>
      <c r="T1285" s="3">
        <f t="shared" si="124"/>
        <v>1460.491898148153</v>
      </c>
      <c r="U1285" s="3">
        <f t="shared" si="125"/>
        <v>1.4604918981481529E-2</v>
      </c>
      <c r="V1285" s="1">
        <v>0.92275846064814815</v>
      </c>
      <c r="W1285" t="s">
        <v>35</v>
      </c>
      <c r="X1285">
        <v>40</v>
      </c>
      <c r="Y1285">
        <v>35.31</v>
      </c>
    </row>
    <row r="1286" spans="1:25" x14ac:dyDescent="0.25">
      <c r="A1286">
        <v>1284</v>
      </c>
      <c r="B1286">
        <v>39.75</v>
      </c>
      <c r="C1286">
        <v>37</v>
      </c>
      <c r="F1286" s="3">
        <f t="shared" si="120"/>
        <v>1453.8865740740703</v>
      </c>
      <c r="G1286" s="3">
        <f t="shared" si="121"/>
        <v>1.4538865740740703E-2</v>
      </c>
      <c r="H1286" s="1">
        <v>0.78916737268518522</v>
      </c>
      <c r="I1286" t="s">
        <v>35</v>
      </c>
      <c r="J1286">
        <v>39.75</v>
      </c>
      <c r="K1286">
        <v>36</v>
      </c>
      <c r="M1286" s="3">
        <f t="shared" si="122"/>
        <v>1448.6724537037032</v>
      </c>
      <c r="N1286" s="3">
        <f t="shared" si="123"/>
        <v>1.4486724537037032E-2</v>
      </c>
      <c r="O1286" s="1">
        <v>0.88302377314814817</v>
      </c>
      <c r="P1286" t="s">
        <v>35</v>
      </c>
      <c r="Q1286">
        <v>38.75</v>
      </c>
      <c r="R1286">
        <v>36.31</v>
      </c>
      <c r="T1286" s="3">
        <f t="shared" si="124"/>
        <v>1461.733796296294</v>
      </c>
      <c r="U1286" s="3">
        <f t="shared" si="125"/>
        <v>1.461733796296294E-2</v>
      </c>
      <c r="V1286" s="1">
        <v>0.92277087962962956</v>
      </c>
      <c r="W1286" t="s">
        <v>35</v>
      </c>
      <c r="X1286">
        <v>39.75</v>
      </c>
      <c r="Y1286">
        <v>35.44</v>
      </c>
    </row>
    <row r="1287" spans="1:25" x14ac:dyDescent="0.25">
      <c r="A1287">
        <v>1285</v>
      </c>
      <c r="B1287">
        <v>39.75</v>
      </c>
      <c r="C1287">
        <v>37</v>
      </c>
      <c r="F1287" s="3">
        <f t="shared" si="120"/>
        <v>1454.9988425925808</v>
      </c>
      <c r="G1287" s="3">
        <f t="shared" si="121"/>
        <v>1.4549988425925808E-2</v>
      </c>
      <c r="H1287" s="1">
        <v>0.78917849537037033</v>
      </c>
      <c r="I1287" t="s">
        <v>35</v>
      </c>
      <c r="J1287">
        <v>39.75</v>
      </c>
      <c r="K1287">
        <v>36</v>
      </c>
      <c r="M1287" s="3">
        <f t="shared" si="122"/>
        <v>1450.1759259259338</v>
      </c>
      <c r="N1287" s="3">
        <f t="shared" si="123"/>
        <v>1.4501759259259339E-2</v>
      </c>
      <c r="O1287" s="1">
        <v>0.88303880787037048</v>
      </c>
      <c r="P1287" t="s">
        <v>35</v>
      </c>
      <c r="Q1287">
        <v>39.5</v>
      </c>
      <c r="R1287">
        <v>36.31</v>
      </c>
      <c r="T1287" s="3">
        <f t="shared" si="124"/>
        <v>1462.8900462962947</v>
      </c>
      <c r="U1287" s="3">
        <f t="shared" si="125"/>
        <v>1.4628900462962946E-2</v>
      </c>
      <c r="V1287" s="1">
        <v>0.92278244212962957</v>
      </c>
      <c r="W1287" t="s">
        <v>35</v>
      </c>
      <c r="X1287">
        <v>39.5</v>
      </c>
      <c r="Y1287">
        <v>35.94</v>
      </c>
    </row>
    <row r="1288" spans="1:25" x14ac:dyDescent="0.25">
      <c r="A1288">
        <v>1286</v>
      </c>
      <c r="B1288">
        <v>39.75</v>
      </c>
      <c r="C1288">
        <v>36.94</v>
      </c>
      <c r="F1288" s="3">
        <f t="shared" si="120"/>
        <v>1456.1006944444289</v>
      </c>
      <c r="G1288" s="3">
        <f t="shared" si="121"/>
        <v>1.4561006944444288E-2</v>
      </c>
      <c r="H1288" s="1">
        <v>0.78918951388888881</v>
      </c>
      <c r="I1288" t="s">
        <v>35</v>
      </c>
      <c r="J1288">
        <v>40</v>
      </c>
      <c r="K1288">
        <v>36.06</v>
      </c>
      <c r="M1288" s="3">
        <f t="shared" si="122"/>
        <v>1451.3715277777783</v>
      </c>
      <c r="N1288" s="3">
        <f t="shared" si="123"/>
        <v>1.4513715277777783E-2</v>
      </c>
      <c r="O1288" s="1">
        <v>0.88305076388888892</v>
      </c>
      <c r="P1288" t="s">
        <v>35</v>
      </c>
      <c r="Q1288">
        <v>39.25</v>
      </c>
      <c r="R1288">
        <v>35.880000000000003</v>
      </c>
      <c r="T1288" s="3">
        <f t="shared" si="124"/>
        <v>1464.5243055555591</v>
      </c>
      <c r="U1288" s="3">
        <f t="shared" si="125"/>
        <v>1.464524305555559E-2</v>
      </c>
      <c r="V1288" s="1">
        <v>0.92279878472222221</v>
      </c>
      <c r="W1288" t="s">
        <v>35</v>
      </c>
      <c r="X1288">
        <v>39.75</v>
      </c>
      <c r="Y1288">
        <v>35.94</v>
      </c>
    </row>
    <row r="1289" spans="1:25" x14ac:dyDescent="0.25">
      <c r="A1289">
        <v>1287</v>
      </c>
      <c r="B1289">
        <v>38.75</v>
      </c>
      <c r="C1289">
        <v>37</v>
      </c>
      <c r="F1289" s="3">
        <f t="shared" si="120"/>
        <v>1457.2361111111043</v>
      </c>
      <c r="G1289" s="3">
        <f t="shared" si="121"/>
        <v>1.4572361111111043E-2</v>
      </c>
      <c r="H1289" s="1">
        <v>0.78920086805555556</v>
      </c>
      <c r="I1289" t="s">
        <v>35</v>
      </c>
      <c r="J1289">
        <v>39.75</v>
      </c>
      <c r="K1289">
        <v>36</v>
      </c>
      <c r="M1289" s="3">
        <f t="shared" si="122"/>
        <v>1452.488425925924</v>
      </c>
      <c r="N1289" s="3">
        <f t="shared" si="123"/>
        <v>1.4524884259259241E-2</v>
      </c>
      <c r="O1289" s="1">
        <v>0.88306193287037038</v>
      </c>
      <c r="P1289" t="s">
        <v>35</v>
      </c>
      <c r="Q1289">
        <v>39.25</v>
      </c>
      <c r="R1289">
        <v>35.94</v>
      </c>
      <c r="T1289" s="3">
        <f t="shared" si="124"/>
        <v>1465.6469907407543</v>
      </c>
      <c r="U1289" s="3">
        <f t="shared" si="125"/>
        <v>1.4656469907407543E-2</v>
      </c>
      <c r="V1289" s="1">
        <v>0.92281001157407416</v>
      </c>
      <c r="W1289" t="s">
        <v>35</v>
      </c>
      <c r="X1289">
        <v>40</v>
      </c>
      <c r="Y1289">
        <v>35.94</v>
      </c>
    </row>
    <row r="1290" spans="1:25" x14ac:dyDescent="0.25">
      <c r="A1290">
        <v>1288</v>
      </c>
      <c r="B1290">
        <v>39.5</v>
      </c>
      <c r="C1290">
        <v>37.06</v>
      </c>
      <c r="F1290" s="3">
        <f t="shared" si="120"/>
        <v>1458.3402777777699</v>
      </c>
      <c r="G1290" s="3">
        <f t="shared" si="121"/>
        <v>1.4583402777777699E-2</v>
      </c>
      <c r="H1290" s="1">
        <v>0.78921190972222222</v>
      </c>
      <c r="I1290" t="s">
        <v>35</v>
      </c>
      <c r="J1290">
        <v>39.5</v>
      </c>
      <c r="K1290">
        <v>36</v>
      </c>
      <c r="M1290" s="3">
        <f t="shared" si="122"/>
        <v>1453.6006944444457</v>
      </c>
      <c r="N1290" s="3">
        <f t="shared" si="123"/>
        <v>1.4536006944444457E-2</v>
      </c>
      <c r="O1290" s="1">
        <v>0.8830730555555556</v>
      </c>
      <c r="P1290" t="s">
        <v>35</v>
      </c>
      <c r="Q1290">
        <v>39</v>
      </c>
      <c r="R1290">
        <v>35.94</v>
      </c>
      <c r="T1290" s="3">
        <f t="shared" si="124"/>
        <v>1466.7534722222265</v>
      </c>
      <c r="U1290" s="3">
        <f t="shared" si="125"/>
        <v>1.4667534722222264E-2</v>
      </c>
      <c r="V1290" s="1">
        <v>0.92282107638888888</v>
      </c>
      <c r="W1290" t="s">
        <v>35</v>
      </c>
      <c r="X1290">
        <v>40</v>
      </c>
      <c r="Y1290">
        <v>35.31</v>
      </c>
    </row>
    <row r="1291" spans="1:25" x14ac:dyDescent="0.25">
      <c r="A1291">
        <v>1289</v>
      </c>
      <c r="B1291">
        <v>39.25</v>
      </c>
      <c r="C1291">
        <v>37.130000000000003</v>
      </c>
      <c r="F1291" s="3">
        <f t="shared" si="120"/>
        <v>1459.5208333333276</v>
      </c>
      <c r="G1291" s="3">
        <f t="shared" si="121"/>
        <v>1.4595208333333276E-2</v>
      </c>
      <c r="H1291" s="1">
        <v>0.78922371527777779</v>
      </c>
      <c r="I1291" t="s">
        <v>35</v>
      </c>
      <c r="J1291">
        <v>39.75</v>
      </c>
      <c r="K1291">
        <v>36.06</v>
      </c>
      <c r="M1291" s="3">
        <f t="shared" si="122"/>
        <v>1454.7210648148123</v>
      </c>
      <c r="N1291" s="3">
        <f t="shared" si="123"/>
        <v>1.4547210648148123E-2</v>
      </c>
      <c r="O1291" s="1">
        <v>0.88308425925925926</v>
      </c>
      <c r="P1291" t="s">
        <v>35</v>
      </c>
      <c r="Q1291">
        <v>38.75</v>
      </c>
      <c r="R1291">
        <v>35.94</v>
      </c>
      <c r="T1291" s="3">
        <f t="shared" si="124"/>
        <v>1468.028935185195</v>
      </c>
      <c r="U1291" s="3">
        <f t="shared" si="125"/>
        <v>1.4680289351851949E-2</v>
      </c>
      <c r="V1291" s="1">
        <v>0.92283383101851857</v>
      </c>
      <c r="W1291" t="s">
        <v>35</v>
      </c>
      <c r="X1291">
        <v>39.75</v>
      </c>
      <c r="Y1291">
        <v>35.44</v>
      </c>
    </row>
    <row r="1292" spans="1:25" x14ac:dyDescent="0.25">
      <c r="A1292">
        <v>1290</v>
      </c>
      <c r="B1292">
        <v>39.25</v>
      </c>
      <c r="C1292">
        <v>37.130000000000003</v>
      </c>
      <c r="F1292" s="3">
        <f t="shared" si="120"/>
        <v>1460.6249999999932</v>
      </c>
      <c r="G1292" s="3">
        <f t="shared" si="121"/>
        <v>1.4606249999999932E-2</v>
      </c>
      <c r="H1292" s="1">
        <v>0.78923475694444445</v>
      </c>
      <c r="I1292" t="s">
        <v>35</v>
      </c>
      <c r="J1292">
        <v>40</v>
      </c>
      <c r="K1292">
        <v>36</v>
      </c>
      <c r="M1292" s="3">
        <f t="shared" si="122"/>
        <v>1455.9976851851841</v>
      </c>
      <c r="N1292" s="3">
        <f t="shared" si="123"/>
        <v>1.4559976851851841E-2</v>
      </c>
      <c r="O1292" s="1">
        <v>0.88309702546296298</v>
      </c>
      <c r="P1292" t="s">
        <v>35</v>
      </c>
      <c r="Q1292">
        <v>39.25</v>
      </c>
      <c r="R1292">
        <v>36.31</v>
      </c>
      <c r="T1292" s="3">
        <f t="shared" si="124"/>
        <v>1469.146990740755</v>
      </c>
      <c r="U1292" s="3">
        <f t="shared" si="125"/>
        <v>1.4691469907407551E-2</v>
      </c>
      <c r="V1292" s="1">
        <v>0.92284501157407417</v>
      </c>
      <c r="W1292" t="s">
        <v>35</v>
      </c>
      <c r="X1292">
        <v>40</v>
      </c>
      <c r="Y1292">
        <v>35.94</v>
      </c>
    </row>
    <row r="1293" spans="1:25" x14ac:dyDescent="0.25">
      <c r="A1293">
        <v>1291</v>
      </c>
      <c r="B1293">
        <v>39.25</v>
      </c>
      <c r="C1293">
        <v>37.130000000000003</v>
      </c>
      <c r="F1293" s="3">
        <f t="shared" si="120"/>
        <v>1461.766203703696</v>
      </c>
      <c r="G1293" s="3">
        <f t="shared" si="121"/>
        <v>1.461766203703696E-2</v>
      </c>
      <c r="H1293" s="1">
        <v>0.78924616898148148</v>
      </c>
      <c r="I1293" t="s">
        <v>35</v>
      </c>
      <c r="J1293">
        <v>39.5</v>
      </c>
      <c r="K1293">
        <v>36.06</v>
      </c>
      <c r="M1293" s="3">
        <f t="shared" si="122"/>
        <v>1457.1134259259265</v>
      </c>
      <c r="N1293" s="3">
        <f t="shared" si="123"/>
        <v>1.4571134259259266E-2</v>
      </c>
      <c r="O1293" s="1">
        <v>0.88310818287037041</v>
      </c>
      <c r="P1293" t="s">
        <v>35</v>
      </c>
      <c r="Q1293">
        <v>39.25</v>
      </c>
      <c r="R1293">
        <v>35.880000000000003</v>
      </c>
      <c r="T1293" s="3">
        <f t="shared" si="124"/>
        <v>1470.3842592592609</v>
      </c>
      <c r="U1293" s="3">
        <f t="shared" si="125"/>
        <v>1.4703842592592609E-2</v>
      </c>
      <c r="V1293" s="1">
        <v>0.92285738425925923</v>
      </c>
      <c r="W1293" t="s">
        <v>35</v>
      </c>
      <c r="X1293">
        <v>39.5</v>
      </c>
      <c r="Y1293">
        <v>35.380000000000003</v>
      </c>
    </row>
    <row r="1294" spans="1:25" x14ac:dyDescent="0.25">
      <c r="A1294">
        <v>1292</v>
      </c>
      <c r="B1294">
        <v>39.5</v>
      </c>
      <c r="C1294">
        <v>37.130000000000003</v>
      </c>
      <c r="F1294" s="3">
        <f t="shared" si="120"/>
        <v>1462.8692129629583</v>
      </c>
      <c r="G1294" s="3">
        <f t="shared" si="121"/>
        <v>1.4628692129629584E-2</v>
      </c>
      <c r="H1294" s="1">
        <v>0.7892571990740741</v>
      </c>
      <c r="I1294" t="s">
        <v>35</v>
      </c>
      <c r="J1294">
        <v>40</v>
      </c>
      <c r="K1294">
        <v>36.06</v>
      </c>
      <c r="M1294" s="3">
        <f t="shared" si="122"/>
        <v>1458.2291666666581</v>
      </c>
      <c r="N1294" s="3">
        <f t="shared" si="123"/>
        <v>1.458229166666658E-2</v>
      </c>
      <c r="O1294" s="1">
        <v>0.88311934027777772</v>
      </c>
      <c r="P1294" t="s">
        <v>35</v>
      </c>
      <c r="Q1294">
        <v>39.25</v>
      </c>
      <c r="R1294">
        <v>35.94</v>
      </c>
      <c r="T1294" s="3">
        <f t="shared" si="124"/>
        <v>1471.7002314814765</v>
      </c>
      <c r="U1294" s="3">
        <f t="shared" si="125"/>
        <v>1.4717002314814764E-2</v>
      </c>
      <c r="V1294" s="1">
        <v>0.92287054398148138</v>
      </c>
      <c r="W1294" t="s">
        <v>35</v>
      </c>
      <c r="X1294">
        <v>39.5</v>
      </c>
      <c r="Y1294">
        <v>35.94</v>
      </c>
    </row>
    <row r="1295" spans="1:25" x14ac:dyDescent="0.25">
      <c r="A1295">
        <v>1293</v>
      </c>
      <c r="B1295">
        <v>39.75</v>
      </c>
      <c r="C1295">
        <v>37.06</v>
      </c>
      <c r="F1295" s="3">
        <f t="shared" si="120"/>
        <v>1464.0428240740632</v>
      </c>
      <c r="G1295" s="3">
        <f t="shared" si="121"/>
        <v>1.4640428240740633E-2</v>
      </c>
      <c r="H1295" s="1">
        <v>0.78926893518518515</v>
      </c>
      <c r="I1295" t="s">
        <v>35</v>
      </c>
      <c r="J1295">
        <v>39.75</v>
      </c>
      <c r="K1295">
        <v>36.06</v>
      </c>
      <c r="M1295" s="3">
        <f t="shared" si="122"/>
        <v>1459.3402777777765</v>
      </c>
      <c r="N1295" s="3">
        <f t="shared" si="123"/>
        <v>1.4593402777777764E-2</v>
      </c>
      <c r="O1295" s="1">
        <v>0.8831304513888889</v>
      </c>
      <c r="P1295" t="s">
        <v>35</v>
      </c>
      <c r="Q1295">
        <v>39</v>
      </c>
      <c r="R1295">
        <v>35.94</v>
      </c>
      <c r="T1295" s="3">
        <f t="shared" si="124"/>
        <v>1473.3449074074144</v>
      </c>
      <c r="U1295" s="3">
        <f t="shared" si="125"/>
        <v>1.4733449074074145E-2</v>
      </c>
      <c r="V1295" s="1">
        <v>0.92288699074074076</v>
      </c>
      <c r="W1295" t="s">
        <v>35</v>
      </c>
      <c r="X1295">
        <v>39.75</v>
      </c>
      <c r="Y1295">
        <v>35.94</v>
      </c>
    </row>
    <row r="1296" spans="1:25" x14ac:dyDescent="0.25">
      <c r="A1296">
        <v>1294</v>
      </c>
      <c r="B1296">
        <v>39.5</v>
      </c>
      <c r="C1296">
        <v>36.94</v>
      </c>
      <c r="F1296" s="3">
        <f t="shared" si="120"/>
        <v>1465.1331018518454</v>
      </c>
      <c r="G1296" s="3">
        <f t="shared" si="121"/>
        <v>1.4651331018518454E-2</v>
      </c>
      <c r="H1296" s="1">
        <v>0.78927983796296297</v>
      </c>
      <c r="I1296" t="s">
        <v>35</v>
      </c>
      <c r="J1296">
        <v>39.5</v>
      </c>
      <c r="K1296">
        <v>36.06</v>
      </c>
      <c r="M1296" s="3">
        <f t="shared" si="122"/>
        <v>1460.4583333333364</v>
      </c>
      <c r="N1296" s="3">
        <f t="shared" si="123"/>
        <v>1.4604583333333365E-2</v>
      </c>
      <c r="O1296" s="1">
        <v>0.88314163194444451</v>
      </c>
      <c r="P1296" t="s">
        <v>35</v>
      </c>
      <c r="Q1296">
        <v>39</v>
      </c>
      <c r="R1296">
        <v>35.94</v>
      </c>
      <c r="T1296" s="3">
        <f t="shared" si="124"/>
        <v>1474.5439814814797</v>
      </c>
      <c r="U1296" s="3">
        <f t="shared" si="125"/>
        <v>1.4745439814814798E-2</v>
      </c>
      <c r="V1296" s="1">
        <v>0.92289898148148142</v>
      </c>
      <c r="W1296" t="s">
        <v>35</v>
      </c>
      <c r="X1296">
        <v>39.25</v>
      </c>
      <c r="Y1296">
        <v>35.94</v>
      </c>
    </row>
    <row r="1297" spans="1:25" x14ac:dyDescent="0.25">
      <c r="A1297">
        <v>1295</v>
      </c>
      <c r="B1297">
        <v>39.75</v>
      </c>
      <c r="C1297">
        <v>37.06</v>
      </c>
      <c r="F1297" s="3">
        <f t="shared" si="120"/>
        <v>1466.2685185185098</v>
      </c>
      <c r="G1297" s="3">
        <f t="shared" si="121"/>
        <v>1.4662685185185098E-2</v>
      </c>
      <c r="H1297" s="1">
        <v>0.78929119212962962</v>
      </c>
      <c r="I1297" t="s">
        <v>35</v>
      </c>
      <c r="J1297">
        <v>39.5</v>
      </c>
      <c r="K1297">
        <v>36.130000000000003</v>
      </c>
      <c r="M1297" s="3">
        <f t="shared" si="122"/>
        <v>1461.5694444444439</v>
      </c>
      <c r="N1297" s="3">
        <f t="shared" si="123"/>
        <v>1.4615694444444438E-2</v>
      </c>
      <c r="O1297" s="1">
        <v>0.88315274305555558</v>
      </c>
      <c r="P1297" t="s">
        <v>35</v>
      </c>
      <c r="Q1297">
        <v>39</v>
      </c>
      <c r="R1297">
        <v>35.94</v>
      </c>
      <c r="T1297" s="3">
        <f t="shared" si="124"/>
        <v>1476.4942129629756</v>
      </c>
      <c r="U1297" s="3">
        <f t="shared" si="125"/>
        <v>1.4764942129629754E-2</v>
      </c>
      <c r="V1297" s="1">
        <v>0.92291848379629637</v>
      </c>
      <c r="W1297" t="s">
        <v>35</v>
      </c>
      <c r="X1297">
        <v>39.75</v>
      </c>
      <c r="Y1297">
        <v>35.94</v>
      </c>
    </row>
    <row r="1298" spans="1:25" x14ac:dyDescent="0.25">
      <c r="A1298">
        <v>1296</v>
      </c>
      <c r="B1298">
        <v>39.75</v>
      </c>
      <c r="C1298">
        <v>36.94</v>
      </c>
      <c r="F1298" s="3">
        <f t="shared" si="120"/>
        <v>1467.3657407407336</v>
      </c>
      <c r="G1298" s="3">
        <f t="shared" si="121"/>
        <v>1.4673657407407337E-2</v>
      </c>
      <c r="H1298" s="1">
        <v>0.78930216435185185</v>
      </c>
      <c r="I1298" t="s">
        <v>35</v>
      </c>
      <c r="J1298">
        <v>39.25</v>
      </c>
      <c r="K1298">
        <v>36.130000000000003</v>
      </c>
      <c r="M1298" s="3">
        <f t="shared" si="122"/>
        <v>1462.6851851851864</v>
      </c>
      <c r="N1298" s="3">
        <f t="shared" si="123"/>
        <v>1.4626851851851863E-2</v>
      </c>
      <c r="O1298" s="1">
        <v>0.883163900462963</v>
      </c>
      <c r="P1298" t="s">
        <v>35</v>
      </c>
      <c r="Q1298">
        <v>39.25</v>
      </c>
      <c r="R1298">
        <v>35.94</v>
      </c>
      <c r="T1298" s="3">
        <f t="shared" si="124"/>
        <v>1477.8518518518524</v>
      </c>
      <c r="U1298" s="3">
        <f t="shared" si="125"/>
        <v>1.4778518518518524E-2</v>
      </c>
      <c r="V1298" s="1">
        <v>0.92293206018518514</v>
      </c>
      <c r="W1298" t="s">
        <v>35</v>
      </c>
      <c r="X1298">
        <v>39.5</v>
      </c>
      <c r="Y1298">
        <v>35.94</v>
      </c>
    </row>
    <row r="1299" spans="1:25" x14ac:dyDescent="0.25">
      <c r="A1299">
        <v>1297</v>
      </c>
      <c r="B1299">
        <v>39.75</v>
      </c>
      <c r="C1299">
        <v>36.94</v>
      </c>
      <c r="F1299" s="3">
        <f t="shared" si="120"/>
        <v>1468.4976851851773</v>
      </c>
      <c r="G1299" s="3">
        <f t="shared" si="121"/>
        <v>1.4684976851851772E-2</v>
      </c>
      <c r="H1299" s="1">
        <v>0.78931348379629629</v>
      </c>
      <c r="I1299" t="s">
        <v>35</v>
      </c>
      <c r="J1299">
        <v>39.25</v>
      </c>
      <c r="K1299">
        <v>36.56</v>
      </c>
      <c r="M1299" s="3">
        <f t="shared" si="122"/>
        <v>1463.7997685185144</v>
      </c>
      <c r="N1299" s="3">
        <f t="shared" si="123"/>
        <v>1.4637997685185145E-2</v>
      </c>
      <c r="O1299" s="1">
        <v>0.88317504629629628</v>
      </c>
      <c r="P1299" t="s">
        <v>35</v>
      </c>
      <c r="Q1299">
        <v>39.25</v>
      </c>
      <c r="R1299">
        <v>35.94</v>
      </c>
      <c r="T1299" s="3">
        <f t="shared" si="124"/>
        <v>1479.4085648148214</v>
      </c>
      <c r="U1299" s="3">
        <f t="shared" si="125"/>
        <v>1.4794085648148214E-2</v>
      </c>
      <c r="V1299" s="1">
        <v>0.92294762731481483</v>
      </c>
      <c r="W1299" t="s">
        <v>35</v>
      </c>
      <c r="X1299">
        <v>39.75</v>
      </c>
      <c r="Y1299">
        <v>35.880000000000003</v>
      </c>
    </row>
    <row r="1300" spans="1:25" x14ac:dyDescent="0.25">
      <c r="A1300">
        <v>1298</v>
      </c>
      <c r="B1300">
        <v>39.75</v>
      </c>
      <c r="C1300">
        <v>36.94</v>
      </c>
      <c r="F1300" s="3">
        <f t="shared" si="120"/>
        <v>1469.5879629629594</v>
      </c>
      <c r="G1300" s="3">
        <f t="shared" si="121"/>
        <v>1.4695879629629593E-2</v>
      </c>
      <c r="H1300" s="1">
        <v>0.78932438657407411</v>
      </c>
      <c r="I1300" t="s">
        <v>35</v>
      </c>
      <c r="J1300">
        <v>39</v>
      </c>
      <c r="K1300">
        <v>36.56</v>
      </c>
      <c r="M1300" s="3">
        <f t="shared" si="122"/>
        <v>1464.9282407407372</v>
      </c>
      <c r="N1300" s="3">
        <f t="shared" si="123"/>
        <v>1.4649282407407371E-2</v>
      </c>
      <c r="O1300" s="1">
        <v>0.88318633101851851</v>
      </c>
      <c r="P1300" t="s">
        <v>35</v>
      </c>
      <c r="Q1300">
        <v>39.25</v>
      </c>
      <c r="R1300">
        <v>35.94</v>
      </c>
      <c r="T1300" s="3">
        <f t="shared" si="124"/>
        <v>1480.8784722222247</v>
      </c>
      <c r="U1300" s="3">
        <f t="shared" si="125"/>
        <v>1.4808784722222246E-2</v>
      </c>
      <c r="V1300" s="1">
        <v>0.92296232638888887</v>
      </c>
      <c r="W1300" t="s">
        <v>35</v>
      </c>
      <c r="X1300">
        <v>39.75</v>
      </c>
      <c r="Y1300">
        <v>35.880000000000003</v>
      </c>
    </row>
    <row r="1301" spans="1:25" x14ac:dyDescent="0.25">
      <c r="A1301">
        <v>1299</v>
      </c>
      <c r="B1301">
        <v>39</v>
      </c>
      <c r="C1301">
        <v>36.94</v>
      </c>
      <c r="F1301" s="3">
        <f t="shared" si="120"/>
        <v>1470.7245370370269</v>
      </c>
      <c r="G1301" s="3">
        <f t="shared" si="121"/>
        <v>1.470724537037027E-2</v>
      </c>
      <c r="H1301" s="1">
        <v>0.78933575231481479</v>
      </c>
      <c r="I1301" t="s">
        <v>35</v>
      </c>
      <c r="J1301">
        <v>39.25</v>
      </c>
      <c r="K1301">
        <v>36.630000000000003</v>
      </c>
      <c r="M1301" s="3">
        <f t="shared" si="122"/>
        <v>1466.0474537037117</v>
      </c>
      <c r="N1301" s="3">
        <f t="shared" si="123"/>
        <v>1.4660474537037116E-2</v>
      </c>
      <c r="O1301" s="1">
        <v>0.88319752314814826</v>
      </c>
      <c r="P1301" t="s">
        <v>35</v>
      </c>
      <c r="Q1301">
        <v>38.75</v>
      </c>
      <c r="R1301">
        <v>36</v>
      </c>
      <c r="T1301" s="3">
        <f t="shared" si="124"/>
        <v>1482.2754629629676</v>
      </c>
      <c r="U1301" s="3">
        <f t="shared" si="125"/>
        <v>1.4822754629629675E-2</v>
      </c>
      <c r="V1301" s="1">
        <v>0.92297629629629629</v>
      </c>
      <c r="W1301" t="s">
        <v>35</v>
      </c>
      <c r="X1301">
        <v>39.75</v>
      </c>
      <c r="Y1301">
        <v>35.880000000000003</v>
      </c>
    </row>
    <row r="1302" spans="1:25" x14ac:dyDescent="0.25">
      <c r="A1302">
        <v>1300</v>
      </c>
      <c r="B1302">
        <v>39.75</v>
      </c>
      <c r="C1302">
        <v>37.06</v>
      </c>
      <c r="F1302" s="3">
        <f t="shared" si="120"/>
        <v>1471.8599537037026</v>
      </c>
      <c r="G1302" s="3">
        <f t="shared" si="121"/>
        <v>1.4718599537037025E-2</v>
      </c>
      <c r="H1302" s="1">
        <v>0.78934710648148154</v>
      </c>
      <c r="I1302" t="s">
        <v>35</v>
      </c>
      <c r="J1302">
        <v>39.5</v>
      </c>
      <c r="K1302">
        <v>36.630000000000003</v>
      </c>
      <c r="M1302" s="3">
        <f t="shared" si="122"/>
        <v>1467.1597222222222</v>
      </c>
      <c r="N1302" s="3">
        <f t="shared" si="123"/>
        <v>1.4671597222222221E-2</v>
      </c>
      <c r="O1302" s="1">
        <v>0.88320864583333336</v>
      </c>
      <c r="P1302" t="s">
        <v>35</v>
      </c>
      <c r="Q1302">
        <v>39</v>
      </c>
      <c r="R1302">
        <v>36.380000000000003</v>
      </c>
      <c r="T1302" s="3">
        <f t="shared" si="124"/>
        <v>1483.3912037036989</v>
      </c>
      <c r="U1302" s="3">
        <f t="shared" si="125"/>
        <v>1.4833912037036989E-2</v>
      </c>
      <c r="V1302" s="1">
        <v>0.92298745370370361</v>
      </c>
      <c r="W1302" t="s">
        <v>35</v>
      </c>
      <c r="X1302">
        <v>40</v>
      </c>
      <c r="Y1302">
        <v>35.81</v>
      </c>
    </row>
    <row r="1303" spans="1:25" x14ac:dyDescent="0.25">
      <c r="A1303">
        <v>1301</v>
      </c>
      <c r="B1303">
        <v>39.5</v>
      </c>
      <c r="C1303">
        <v>36.94</v>
      </c>
      <c r="F1303" s="3">
        <f t="shared" si="120"/>
        <v>1472.9583333333296</v>
      </c>
      <c r="G1303" s="3">
        <f t="shared" si="121"/>
        <v>1.4729583333333296E-2</v>
      </c>
      <c r="H1303" s="1">
        <v>0.78935809027777781</v>
      </c>
      <c r="I1303" t="s">
        <v>35</v>
      </c>
      <c r="J1303">
        <v>39.25</v>
      </c>
      <c r="K1303">
        <v>36.130000000000003</v>
      </c>
      <c r="M1303" s="3">
        <f t="shared" si="122"/>
        <v>1468.2754629629535</v>
      </c>
      <c r="N1303" s="3">
        <f t="shared" si="123"/>
        <v>1.4682754629629535E-2</v>
      </c>
      <c r="O1303" s="1">
        <v>0.88321980324074068</v>
      </c>
      <c r="P1303" t="s">
        <v>35</v>
      </c>
      <c r="Q1303">
        <v>39</v>
      </c>
      <c r="R1303">
        <v>35.880000000000003</v>
      </c>
      <c r="T1303" s="3">
        <f t="shared" si="124"/>
        <v>1484.4664351851834</v>
      </c>
      <c r="U1303" s="3">
        <f t="shared" si="125"/>
        <v>1.4844664351851833E-2</v>
      </c>
      <c r="V1303" s="1">
        <v>0.92299820601851845</v>
      </c>
      <c r="W1303" t="s">
        <v>35</v>
      </c>
      <c r="X1303">
        <v>40</v>
      </c>
      <c r="Y1303">
        <v>35.19</v>
      </c>
    </row>
    <row r="1304" spans="1:25" x14ac:dyDescent="0.25">
      <c r="A1304">
        <v>1302</v>
      </c>
      <c r="B1304">
        <v>40</v>
      </c>
      <c r="C1304">
        <v>37</v>
      </c>
      <c r="F1304" s="3">
        <f t="shared" si="120"/>
        <v>1474.0891203703588</v>
      </c>
      <c r="G1304" s="3">
        <f t="shared" si="121"/>
        <v>1.4740891203703588E-2</v>
      </c>
      <c r="H1304" s="1">
        <v>0.7893693981481481</v>
      </c>
      <c r="I1304" t="s">
        <v>35</v>
      </c>
      <c r="J1304">
        <v>39</v>
      </c>
      <c r="K1304">
        <v>36.630000000000003</v>
      </c>
      <c r="M1304" s="3">
        <f t="shared" si="122"/>
        <v>1469.3877314814752</v>
      </c>
      <c r="N1304" s="3">
        <f t="shared" si="123"/>
        <v>1.4693877314814752E-2</v>
      </c>
      <c r="O1304" s="1">
        <v>0.88323092592592589</v>
      </c>
      <c r="P1304" t="s">
        <v>35</v>
      </c>
      <c r="Q1304">
        <v>38.75</v>
      </c>
      <c r="R1304">
        <v>36</v>
      </c>
      <c r="T1304" s="3">
        <f t="shared" si="124"/>
        <v>1485.7152777777771</v>
      </c>
      <c r="U1304" s="3">
        <f t="shared" si="125"/>
        <v>1.4857152777777771E-2</v>
      </c>
      <c r="V1304" s="1">
        <v>0.92301069444444439</v>
      </c>
      <c r="W1304" t="s">
        <v>35</v>
      </c>
      <c r="X1304">
        <v>39.75</v>
      </c>
      <c r="Y1304">
        <v>35.31</v>
      </c>
    </row>
    <row r="1305" spans="1:25" x14ac:dyDescent="0.25">
      <c r="A1305">
        <v>1303</v>
      </c>
      <c r="B1305">
        <v>40</v>
      </c>
      <c r="C1305">
        <v>36.94</v>
      </c>
      <c r="F1305" s="3">
        <f t="shared" si="120"/>
        <v>1475.3842592592491</v>
      </c>
      <c r="G1305" s="3">
        <f t="shared" si="121"/>
        <v>1.4753842592592492E-2</v>
      </c>
      <c r="H1305" s="1">
        <v>0.78938234953703701</v>
      </c>
      <c r="I1305" t="s">
        <v>35</v>
      </c>
      <c r="J1305">
        <v>39.5</v>
      </c>
      <c r="K1305">
        <v>36.630000000000003</v>
      </c>
      <c r="M1305" s="3">
        <f t="shared" si="122"/>
        <v>1470.5023148148034</v>
      </c>
      <c r="N1305" s="3">
        <f t="shared" si="123"/>
        <v>1.4705023148148033E-2</v>
      </c>
      <c r="O1305" s="1">
        <v>0.88324207175925917</v>
      </c>
      <c r="P1305" t="s">
        <v>35</v>
      </c>
      <c r="Q1305">
        <v>39</v>
      </c>
      <c r="R1305">
        <v>36.380000000000003</v>
      </c>
      <c r="T1305" s="3">
        <f t="shared" si="124"/>
        <v>1486.8333333333371</v>
      </c>
      <c r="U1305" s="3">
        <f t="shared" si="125"/>
        <v>1.4868333333333372E-2</v>
      </c>
      <c r="V1305" s="1">
        <v>0.92302187499999999</v>
      </c>
      <c r="W1305" t="s">
        <v>35</v>
      </c>
      <c r="X1305">
        <v>40</v>
      </c>
      <c r="Y1305">
        <v>35.75</v>
      </c>
    </row>
    <row r="1306" spans="1:25" x14ac:dyDescent="0.25">
      <c r="A1306">
        <v>1304</v>
      </c>
      <c r="B1306">
        <v>40.25</v>
      </c>
      <c r="C1306">
        <v>36.94</v>
      </c>
      <c r="F1306" s="3">
        <f t="shared" si="120"/>
        <v>1476.5486111111059</v>
      </c>
      <c r="G1306" s="3">
        <f t="shared" si="121"/>
        <v>1.4765486111111059E-2</v>
      </c>
      <c r="H1306" s="1">
        <v>0.78939399305555558</v>
      </c>
      <c r="I1306" t="s">
        <v>35</v>
      </c>
      <c r="J1306">
        <v>39.5</v>
      </c>
      <c r="K1306">
        <v>36</v>
      </c>
      <c r="M1306" s="3">
        <f t="shared" si="122"/>
        <v>1471.6145833333248</v>
      </c>
      <c r="N1306" s="3">
        <f t="shared" si="123"/>
        <v>1.471614583333325E-2</v>
      </c>
      <c r="O1306" s="1">
        <v>0.88325319444444439</v>
      </c>
      <c r="P1306" t="s">
        <v>35</v>
      </c>
      <c r="Q1306">
        <v>39.25</v>
      </c>
      <c r="R1306">
        <v>35.94</v>
      </c>
      <c r="T1306" s="3">
        <f t="shared" si="124"/>
        <v>1488.1122685185155</v>
      </c>
      <c r="U1306" s="3">
        <f t="shared" si="125"/>
        <v>1.4881122685185155E-2</v>
      </c>
      <c r="V1306" s="1">
        <v>0.92303466435185177</v>
      </c>
      <c r="W1306" t="s">
        <v>35</v>
      </c>
      <c r="X1306">
        <v>39.75</v>
      </c>
      <c r="Y1306">
        <v>35.19</v>
      </c>
    </row>
    <row r="1307" spans="1:25" x14ac:dyDescent="0.25">
      <c r="A1307">
        <v>1305</v>
      </c>
      <c r="B1307">
        <v>40.25</v>
      </c>
      <c r="C1307">
        <v>36.94</v>
      </c>
      <c r="F1307" s="3">
        <f t="shared" si="120"/>
        <v>1477.6435185185121</v>
      </c>
      <c r="G1307" s="3">
        <f t="shared" si="121"/>
        <v>1.4776435185185122E-2</v>
      </c>
      <c r="H1307" s="1">
        <v>0.78940494212962964</v>
      </c>
      <c r="I1307" t="s">
        <v>35</v>
      </c>
      <c r="J1307">
        <v>39</v>
      </c>
      <c r="K1307">
        <v>36.130000000000003</v>
      </c>
      <c r="M1307" s="3">
        <f t="shared" si="122"/>
        <v>1472.7268518518465</v>
      </c>
      <c r="N1307" s="3">
        <f t="shared" si="123"/>
        <v>1.4727268518518466E-2</v>
      </c>
      <c r="O1307" s="1">
        <v>0.88326431712962961</v>
      </c>
      <c r="P1307" t="s">
        <v>35</v>
      </c>
      <c r="Q1307">
        <v>39.25</v>
      </c>
      <c r="R1307">
        <v>36</v>
      </c>
      <c r="T1307" s="3">
        <f t="shared" si="124"/>
        <v>1489.2280092592691</v>
      </c>
      <c r="U1307" s="3">
        <f t="shared" si="125"/>
        <v>1.4892280092592691E-2</v>
      </c>
      <c r="V1307" s="1">
        <v>0.92304582175925931</v>
      </c>
      <c r="W1307" t="s">
        <v>35</v>
      </c>
      <c r="X1307">
        <v>40</v>
      </c>
      <c r="Y1307">
        <v>35.75</v>
      </c>
    </row>
    <row r="1308" spans="1:25" x14ac:dyDescent="0.25">
      <c r="A1308">
        <v>1306</v>
      </c>
      <c r="B1308">
        <v>39.75</v>
      </c>
      <c r="C1308">
        <v>36.94</v>
      </c>
      <c r="F1308" s="3">
        <f t="shared" si="120"/>
        <v>1478.94444444443</v>
      </c>
      <c r="G1308" s="3">
        <f t="shared" si="121"/>
        <v>1.47894444444443E-2</v>
      </c>
      <c r="H1308" s="1">
        <v>0.78941795138888882</v>
      </c>
      <c r="I1308" t="s">
        <v>35</v>
      </c>
      <c r="J1308">
        <v>39.5</v>
      </c>
      <c r="K1308">
        <v>36.630000000000003</v>
      </c>
      <c r="M1308" s="3">
        <f t="shared" si="122"/>
        <v>1473.8321759259154</v>
      </c>
      <c r="N1308" s="3">
        <f t="shared" si="123"/>
        <v>1.4738321759259154E-2</v>
      </c>
      <c r="O1308" s="1">
        <v>0.88327537037037029</v>
      </c>
      <c r="P1308" t="s">
        <v>35</v>
      </c>
      <c r="Q1308">
        <v>38.5</v>
      </c>
      <c r="R1308">
        <v>36</v>
      </c>
      <c r="T1308" s="3">
        <f t="shared" si="124"/>
        <v>1490.3414351851829</v>
      </c>
      <c r="U1308" s="3">
        <f t="shared" si="125"/>
        <v>1.4903414351851829E-2</v>
      </c>
      <c r="V1308" s="1">
        <v>0.92305695601851845</v>
      </c>
      <c r="W1308" t="s">
        <v>35</v>
      </c>
      <c r="X1308">
        <v>40</v>
      </c>
      <c r="Y1308">
        <v>35.130000000000003</v>
      </c>
    </row>
    <row r="1309" spans="1:25" x14ac:dyDescent="0.25">
      <c r="A1309">
        <v>1307</v>
      </c>
      <c r="B1309">
        <v>39.75</v>
      </c>
      <c r="C1309">
        <v>36.94</v>
      </c>
      <c r="F1309" s="3">
        <f t="shared" si="120"/>
        <v>1480.0879629629615</v>
      </c>
      <c r="G1309" s="3">
        <f t="shared" si="121"/>
        <v>1.4800879629629615E-2</v>
      </c>
      <c r="H1309" s="1">
        <v>0.78942938657407413</v>
      </c>
      <c r="I1309" t="s">
        <v>35</v>
      </c>
      <c r="J1309">
        <v>39.5</v>
      </c>
      <c r="K1309">
        <v>36</v>
      </c>
      <c r="M1309" s="3">
        <f t="shared" si="122"/>
        <v>1475.3032407407441</v>
      </c>
      <c r="N1309" s="3">
        <f t="shared" si="123"/>
        <v>1.475303240740744E-2</v>
      </c>
      <c r="O1309" s="1">
        <v>0.88329008101851858</v>
      </c>
      <c r="P1309" t="s">
        <v>35</v>
      </c>
      <c r="Q1309">
        <v>39.25</v>
      </c>
      <c r="R1309">
        <v>36.380000000000003</v>
      </c>
      <c r="T1309" s="3">
        <f t="shared" si="124"/>
        <v>1491.4560185185333</v>
      </c>
      <c r="U1309" s="3">
        <f t="shared" si="125"/>
        <v>1.4914560185185333E-2</v>
      </c>
      <c r="V1309" s="1">
        <v>0.92306810185185195</v>
      </c>
      <c r="W1309" t="s">
        <v>35</v>
      </c>
      <c r="X1309">
        <v>40.25</v>
      </c>
      <c r="Y1309">
        <v>35.25</v>
      </c>
    </row>
    <row r="1310" spans="1:25" x14ac:dyDescent="0.25">
      <c r="A1310">
        <v>1308</v>
      </c>
      <c r="B1310">
        <v>40.25</v>
      </c>
      <c r="C1310">
        <v>36.94</v>
      </c>
      <c r="F1310" s="3">
        <f t="shared" si="120"/>
        <v>1481.2314814814708</v>
      </c>
      <c r="G1310" s="3">
        <f t="shared" si="121"/>
        <v>1.4812314814814709E-2</v>
      </c>
      <c r="H1310" s="1">
        <v>0.78944082175925923</v>
      </c>
      <c r="I1310" t="s">
        <v>35</v>
      </c>
      <c r="J1310">
        <v>39.75</v>
      </c>
      <c r="K1310">
        <v>36.130000000000003</v>
      </c>
      <c r="M1310" s="3">
        <f t="shared" si="122"/>
        <v>1476.4907407407325</v>
      </c>
      <c r="N1310" s="3">
        <f t="shared" si="123"/>
        <v>1.4764907407407324E-2</v>
      </c>
      <c r="O1310" s="1">
        <v>0.88330195601851846</v>
      </c>
      <c r="P1310" t="s">
        <v>35</v>
      </c>
      <c r="Q1310">
        <v>39</v>
      </c>
      <c r="R1310">
        <v>36</v>
      </c>
      <c r="T1310" s="3">
        <f t="shared" si="124"/>
        <v>1492.6875000000007</v>
      </c>
      <c r="U1310" s="3">
        <f t="shared" si="125"/>
        <v>1.4926875000000006E-2</v>
      </c>
      <c r="V1310" s="1">
        <v>0.92308041666666663</v>
      </c>
      <c r="W1310" t="s">
        <v>35</v>
      </c>
      <c r="X1310">
        <v>39.75</v>
      </c>
      <c r="Y1310">
        <v>35.19</v>
      </c>
    </row>
    <row r="1311" spans="1:25" x14ac:dyDescent="0.25">
      <c r="A1311">
        <v>1309</v>
      </c>
      <c r="B1311">
        <v>40.25</v>
      </c>
      <c r="C1311">
        <v>36.94</v>
      </c>
      <c r="F1311" s="3">
        <f t="shared" si="120"/>
        <v>1482.3692129629528</v>
      </c>
      <c r="G1311" s="3">
        <f t="shared" si="121"/>
        <v>1.4823692129629529E-2</v>
      </c>
      <c r="H1311" s="1">
        <v>0.78945219907407405</v>
      </c>
      <c r="I1311" t="s">
        <v>35</v>
      </c>
      <c r="J1311">
        <v>39.5</v>
      </c>
      <c r="K1311">
        <v>36.130000000000003</v>
      </c>
      <c r="M1311" s="3">
        <f t="shared" si="122"/>
        <v>1477.6053240740605</v>
      </c>
      <c r="N1311" s="3">
        <f t="shared" si="123"/>
        <v>1.4776053240740605E-2</v>
      </c>
      <c r="O1311" s="1">
        <v>0.88331310185185175</v>
      </c>
      <c r="P1311" t="s">
        <v>35</v>
      </c>
      <c r="Q1311">
        <v>39</v>
      </c>
      <c r="R1311">
        <v>36</v>
      </c>
      <c r="T1311" s="3">
        <f t="shared" si="124"/>
        <v>1493.8055555555607</v>
      </c>
      <c r="U1311" s="3">
        <f t="shared" si="125"/>
        <v>1.4938055555555607E-2</v>
      </c>
      <c r="V1311" s="1">
        <v>0.92309159722222223</v>
      </c>
      <c r="W1311" t="s">
        <v>35</v>
      </c>
      <c r="X1311">
        <v>40.25</v>
      </c>
      <c r="Y1311">
        <v>35.69</v>
      </c>
    </row>
    <row r="1312" spans="1:25" x14ac:dyDescent="0.25">
      <c r="A1312">
        <v>1310</v>
      </c>
      <c r="B1312">
        <v>39.75</v>
      </c>
      <c r="C1312">
        <v>36.94</v>
      </c>
      <c r="F1312" s="3">
        <f t="shared" si="120"/>
        <v>1483.5520833333171</v>
      </c>
      <c r="G1312" s="3">
        <f t="shared" si="121"/>
        <v>1.4835520833333171E-2</v>
      </c>
      <c r="H1312" s="1">
        <v>0.78946402777777769</v>
      </c>
      <c r="I1312" t="s">
        <v>35</v>
      </c>
      <c r="J1312">
        <v>39.75</v>
      </c>
      <c r="K1312">
        <v>36.19</v>
      </c>
      <c r="M1312" s="3">
        <f t="shared" si="122"/>
        <v>1478.7187499999966</v>
      </c>
      <c r="N1312" s="3">
        <f t="shared" si="123"/>
        <v>1.4787187499999965E-2</v>
      </c>
      <c r="O1312" s="1">
        <v>0.88332423611111111</v>
      </c>
      <c r="P1312" t="s">
        <v>35</v>
      </c>
      <c r="Q1312">
        <v>38.75</v>
      </c>
      <c r="R1312">
        <v>36</v>
      </c>
      <c r="T1312" s="3">
        <f t="shared" si="124"/>
        <v>1495.1608796296312</v>
      </c>
      <c r="U1312" s="3">
        <f t="shared" si="125"/>
        <v>1.4951608796296312E-2</v>
      </c>
      <c r="V1312" s="1">
        <v>0.92310515046296293</v>
      </c>
      <c r="W1312" t="s">
        <v>35</v>
      </c>
      <c r="X1312">
        <v>39.75</v>
      </c>
      <c r="Y1312">
        <v>35.06</v>
      </c>
    </row>
    <row r="1313" spans="1:25" x14ac:dyDescent="0.25">
      <c r="A1313">
        <v>1311</v>
      </c>
      <c r="B1313">
        <v>39.75</v>
      </c>
      <c r="C1313">
        <v>36.94</v>
      </c>
      <c r="F1313" s="3">
        <f t="shared" si="120"/>
        <v>1484.649305555552</v>
      </c>
      <c r="G1313" s="3">
        <f t="shared" si="121"/>
        <v>1.4846493055555521E-2</v>
      </c>
      <c r="H1313" s="1">
        <v>0.78947500000000004</v>
      </c>
      <c r="I1313" t="s">
        <v>35</v>
      </c>
      <c r="J1313">
        <v>39.75</v>
      </c>
      <c r="K1313">
        <v>36.130000000000003</v>
      </c>
      <c r="M1313" s="3">
        <f t="shared" si="122"/>
        <v>1479.854166666672</v>
      </c>
      <c r="N1313" s="3">
        <f t="shared" si="123"/>
        <v>1.479854166666672E-2</v>
      </c>
      <c r="O1313" s="1">
        <v>0.88333559027777786</v>
      </c>
      <c r="P1313" t="s">
        <v>35</v>
      </c>
      <c r="Q1313">
        <v>38.5</v>
      </c>
      <c r="R1313">
        <v>36.380000000000003</v>
      </c>
      <c r="T1313" s="3">
        <f t="shared" si="124"/>
        <v>1496.4756944444434</v>
      </c>
      <c r="U1313" s="3">
        <f t="shared" si="125"/>
        <v>1.4964756944444435E-2</v>
      </c>
      <c r="V1313" s="1">
        <v>0.92311829861111105</v>
      </c>
      <c r="W1313" t="s">
        <v>35</v>
      </c>
      <c r="X1313">
        <v>39.75</v>
      </c>
      <c r="Y1313">
        <v>35.69</v>
      </c>
    </row>
    <row r="1314" spans="1:25" x14ac:dyDescent="0.25">
      <c r="A1314">
        <v>1312</v>
      </c>
      <c r="B1314">
        <v>40</v>
      </c>
      <c r="C1314">
        <v>36.94</v>
      </c>
      <c r="F1314" s="3">
        <f t="shared" si="120"/>
        <v>1485.7881944444373</v>
      </c>
      <c r="G1314" s="3">
        <f t="shared" si="121"/>
        <v>1.4857881944444373E-2</v>
      </c>
      <c r="H1314" s="1">
        <v>0.78948638888888889</v>
      </c>
      <c r="I1314" t="s">
        <v>35</v>
      </c>
      <c r="J1314">
        <v>40</v>
      </c>
      <c r="K1314">
        <v>36.130000000000003</v>
      </c>
      <c r="M1314" s="3">
        <f t="shared" si="122"/>
        <v>1481.0532407407484</v>
      </c>
      <c r="N1314" s="3">
        <f t="shared" si="123"/>
        <v>1.4810532407407484E-2</v>
      </c>
      <c r="O1314" s="1">
        <v>0.88334758101851862</v>
      </c>
      <c r="P1314" t="s">
        <v>35</v>
      </c>
      <c r="Q1314">
        <v>39</v>
      </c>
      <c r="R1314">
        <v>36.380000000000003</v>
      </c>
      <c r="T1314" s="3">
        <f t="shared" si="124"/>
        <v>1497.5949074074178</v>
      </c>
      <c r="U1314" s="3">
        <f t="shared" si="125"/>
        <v>1.497594907407418E-2</v>
      </c>
      <c r="V1314" s="1">
        <v>0.9231294907407408</v>
      </c>
      <c r="W1314" t="s">
        <v>35</v>
      </c>
      <c r="X1314">
        <v>40</v>
      </c>
      <c r="Y1314">
        <v>35.69</v>
      </c>
    </row>
    <row r="1315" spans="1:25" x14ac:dyDescent="0.25">
      <c r="A1315">
        <v>1313</v>
      </c>
      <c r="B1315">
        <v>40</v>
      </c>
      <c r="C1315">
        <v>37</v>
      </c>
      <c r="F1315" s="3">
        <f t="shared" si="120"/>
        <v>1486.888888888871</v>
      </c>
      <c r="G1315" s="3">
        <f t="shared" si="121"/>
        <v>1.4868888888888709E-2</v>
      </c>
      <c r="H1315" s="1">
        <v>0.78949739583333323</v>
      </c>
      <c r="I1315" t="s">
        <v>35</v>
      </c>
      <c r="J1315">
        <v>40.25</v>
      </c>
      <c r="K1315">
        <v>36.130000000000003</v>
      </c>
      <c r="M1315" s="3">
        <f t="shared" si="122"/>
        <v>1482.2094907407379</v>
      </c>
      <c r="N1315" s="3">
        <f t="shared" si="123"/>
        <v>1.4822094907407379E-2</v>
      </c>
      <c r="O1315" s="1">
        <v>0.88335914351851852</v>
      </c>
      <c r="P1315" t="s">
        <v>35</v>
      </c>
      <c r="Q1315">
        <v>39</v>
      </c>
      <c r="R1315">
        <v>36</v>
      </c>
      <c r="T1315" s="3">
        <f t="shared" si="124"/>
        <v>1498.7083333333317</v>
      </c>
      <c r="U1315" s="3">
        <f t="shared" si="125"/>
        <v>1.4987083333333318E-2</v>
      </c>
      <c r="V1315" s="1">
        <v>0.92314062499999994</v>
      </c>
      <c r="W1315" t="s">
        <v>35</v>
      </c>
      <c r="X1315">
        <v>40.25</v>
      </c>
      <c r="Y1315">
        <v>35.06</v>
      </c>
    </row>
    <row r="1316" spans="1:25" x14ac:dyDescent="0.25">
      <c r="A1316">
        <v>1314</v>
      </c>
      <c r="B1316">
        <v>40</v>
      </c>
      <c r="C1316">
        <v>37</v>
      </c>
      <c r="F1316" s="3">
        <f t="shared" si="120"/>
        <v>1488.0277777777783</v>
      </c>
      <c r="G1316" s="3">
        <f t="shared" si="121"/>
        <v>1.4880277777777784E-2</v>
      </c>
      <c r="H1316" s="1">
        <v>0.7895087847222223</v>
      </c>
      <c r="I1316" t="s">
        <v>35</v>
      </c>
      <c r="J1316">
        <v>39.75</v>
      </c>
      <c r="K1316">
        <v>36.130000000000003</v>
      </c>
      <c r="M1316" s="3">
        <f t="shared" si="122"/>
        <v>1483.327546296287</v>
      </c>
      <c r="N1316" s="3">
        <f t="shared" si="123"/>
        <v>1.4833275462962869E-2</v>
      </c>
      <c r="O1316" s="1">
        <v>0.88337032407407401</v>
      </c>
      <c r="P1316" t="s">
        <v>35</v>
      </c>
      <c r="Q1316">
        <v>39</v>
      </c>
      <c r="R1316">
        <v>36</v>
      </c>
      <c r="T1316" s="3">
        <f t="shared" si="124"/>
        <v>1499.8263888888919</v>
      </c>
      <c r="U1316" s="3">
        <f t="shared" si="125"/>
        <v>1.4998263888888919E-2</v>
      </c>
      <c r="V1316" s="1">
        <v>0.92315180555555554</v>
      </c>
      <c r="W1316" t="s">
        <v>35</v>
      </c>
      <c r="X1316">
        <v>40</v>
      </c>
      <c r="Y1316">
        <v>35.19</v>
      </c>
    </row>
    <row r="1317" spans="1:25" x14ac:dyDescent="0.25">
      <c r="A1317">
        <v>1315</v>
      </c>
      <c r="B1317">
        <v>39.5</v>
      </c>
      <c r="C1317">
        <v>37</v>
      </c>
      <c r="F1317" s="3">
        <f t="shared" si="120"/>
        <v>1489.1307870370185</v>
      </c>
      <c r="G1317" s="3">
        <f t="shared" si="121"/>
        <v>1.4891307870370185E-2</v>
      </c>
      <c r="H1317" s="1">
        <v>0.7895198148148147</v>
      </c>
      <c r="I1317" t="s">
        <v>35</v>
      </c>
      <c r="J1317">
        <v>39.75</v>
      </c>
      <c r="K1317">
        <v>36.130000000000003</v>
      </c>
      <c r="M1317" s="3">
        <f t="shared" si="122"/>
        <v>1484.4409722222229</v>
      </c>
      <c r="N1317" s="3">
        <f t="shared" si="123"/>
        <v>1.4844409722222229E-2</v>
      </c>
      <c r="O1317" s="1">
        <v>0.88338145833333337</v>
      </c>
      <c r="P1317" t="s">
        <v>35</v>
      </c>
      <c r="Q1317">
        <v>38.5</v>
      </c>
      <c r="R1317">
        <v>36</v>
      </c>
      <c r="T1317" s="3">
        <f t="shared" si="124"/>
        <v>1500.9826388888926</v>
      </c>
      <c r="U1317" s="3">
        <f t="shared" si="125"/>
        <v>1.5009826388888925E-2</v>
      </c>
      <c r="V1317" s="1">
        <v>0.92316336805555554</v>
      </c>
      <c r="W1317" t="s">
        <v>35</v>
      </c>
      <c r="X1317">
        <v>39.75</v>
      </c>
      <c r="Y1317">
        <v>35.19</v>
      </c>
    </row>
    <row r="1318" spans="1:25" x14ac:dyDescent="0.25">
      <c r="A1318">
        <v>1316</v>
      </c>
      <c r="B1318">
        <v>39.75</v>
      </c>
      <c r="C1318">
        <v>37.06</v>
      </c>
      <c r="F1318" s="3">
        <f t="shared" si="120"/>
        <v>1490.2361111110984</v>
      </c>
      <c r="G1318" s="3">
        <f t="shared" si="121"/>
        <v>1.4902361111110984E-2</v>
      </c>
      <c r="H1318" s="1">
        <v>0.7895308680555555</v>
      </c>
      <c r="I1318" t="s">
        <v>35</v>
      </c>
      <c r="J1318">
        <v>39.5</v>
      </c>
      <c r="K1318">
        <v>36.19</v>
      </c>
      <c r="M1318" s="3">
        <f t="shared" si="122"/>
        <v>1485.5532407407334</v>
      </c>
      <c r="N1318" s="3">
        <f t="shared" si="123"/>
        <v>1.4855532407407335E-2</v>
      </c>
      <c r="O1318" s="1">
        <v>0.88339258101851847</v>
      </c>
      <c r="P1318" t="s">
        <v>35</v>
      </c>
      <c r="Q1318">
        <v>38.25</v>
      </c>
      <c r="R1318">
        <v>36.380000000000003</v>
      </c>
      <c r="T1318" s="3">
        <f t="shared" si="124"/>
        <v>1502.1006944444525</v>
      </c>
      <c r="U1318" s="3">
        <f t="shared" si="125"/>
        <v>1.5021006944444526E-2</v>
      </c>
      <c r="V1318" s="1">
        <v>0.92317454861111115</v>
      </c>
      <c r="W1318" t="s">
        <v>35</v>
      </c>
      <c r="X1318">
        <v>40.25</v>
      </c>
      <c r="Y1318">
        <v>35.630000000000003</v>
      </c>
    </row>
    <row r="1319" spans="1:25" x14ac:dyDescent="0.25">
      <c r="A1319">
        <v>1317</v>
      </c>
      <c r="B1319">
        <v>39.5</v>
      </c>
      <c r="C1319">
        <v>37</v>
      </c>
      <c r="F1319" s="3">
        <f t="shared" si="120"/>
        <v>1491.3726851851882</v>
      </c>
      <c r="G1319" s="3">
        <f t="shared" si="121"/>
        <v>1.4913726851851883E-2</v>
      </c>
      <c r="H1319" s="1">
        <v>0.7895422337962964</v>
      </c>
      <c r="I1319" t="s">
        <v>35</v>
      </c>
      <c r="J1319">
        <v>39.25</v>
      </c>
      <c r="K1319">
        <v>36.130000000000003</v>
      </c>
      <c r="M1319" s="3">
        <f t="shared" si="122"/>
        <v>1486.9571759259293</v>
      </c>
      <c r="N1319" s="3">
        <f t="shared" si="123"/>
        <v>1.4869571759259292E-2</v>
      </c>
      <c r="O1319" s="1">
        <v>0.88340662037037043</v>
      </c>
      <c r="P1319" t="s">
        <v>35</v>
      </c>
      <c r="Q1319">
        <v>39</v>
      </c>
      <c r="R1319">
        <v>36.380000000000003</v>
      </c>
      <c r="T1319" s="3">
        <f t="shared" si="124"/>
        <v>1503.2303240740785</v>
      </c>
      <c r="U1319" s="3">
        <f t="shared" si="125"/>
        <v>1.5032303240740785E-2</v>
      </c>
      <c r="V1319" s="1">
        <v>0.9231858449074074</v>
      </c>
      <c r="W1319" t="s">
        <v>35</v>
      </c>
      <c r="X1319">
        <v>40.25</v>
      </c>
      <c r="Y1319">
        <v>35.130000000000003</v>
      </c>
    </row>
    <row r="1320" spans="1:25" x14ac:dyDescent="0.25">
      <c r="A1320">
        <v>1318</v>
      </c>
      <c r="B1320">
        <v>40</v>
      </c>
      <c r="C1320">
        <v>37.130000000000003</v>
      </c>
      <c r="F1320" s="3">
        <f t="shared" si="120"/>
        <v>1492.4652777777769</v>
      </c>
      <c r="G1320" s="3">
        <f t="shared" si="121"/>
        <v>1.4924652777777769E-2</v>
      </c>
      <c r="H1320" s="1">
        <v>0.78955315972222229</v>
      </c>
      <c r="I1320" t="s">
        <v>35</v>
      </c>
      <c r="J1320">
        <v>39.25</v>
      </c>
      <c r="K1320">
        <v>36.630000000000003</v>
      </c>
      <c r="M1320" s="3">
        <f t="shared" si="122"/>
        <v>1488.1516203703704</v>
      </c>
      <c r="N1320" s="3">
        <f t="shared" si="123"/>
        <v>1.4881516203703704E-2</v>
      </c>
      <c r="O1320" s="1">
        <v>0.88341856481481484</v>
      </c>
      <c r="P1320" t="s">
        <v>35</v>
      </c>
      <c r="Q1320">
        <v>38.75</v>
      </c>
      <c r="R1320">
        <v>36</v>
      </c>
      <c r="T1320" s="3">
        <f t="shared" si="124"/>
        <v>1504.313657407419</v>
      </c>
      <c r="U1320" s="3">
        <f t="shared" si="125"/>
        <v>1.504313657407419E-2</v>
      </c>
      <c r="V1320" s="1">
        <v>0.92319667824074081</v>
      </c>
      <c r="W1320" t="s">
        <v>35</v>
      </c>
      <c r="X1320">
        <v>40.25</v>
      </c>
      <c r="Y1320">
        <v>35.130000000000003</v>
      </c>
    </row>
    <row r="1321" spans="1:25" x14ac:dyDescent="0.25">
      <c r="A1321">
        <v>1319</v>
      </c>
      <c r="B1321">
        <v>39.75</v>
      </c>
      <c r="C1321">
        <v>37</v>
      </c>
      <c r="F1321" s="3">
        <f t="shared" si="120"/>
        <v>1493.7916666666663</v>
      </c>
      <c r="G1321" s="3">
        <f t="shared" si="121"/>
        <v>1.4937916666666662E-2</v>
      </c>
      <c r="H1321" s="1">
        <v>0.78956642361111118</v>
      </c>
      <c r="I1321" t="s">
        <v>35</v>
      </c>
      <c r="J1321">
        <v>39.75</v>
      </c>
      <c r="K1321">
        <v>36.630000000000003</v>
      </c>
      <c r="M1321" s="3">
        <f t="shared" si="122"/>
        <v>1489.2662037037096</v>
      </c>
      <c r="N1321" s="3">
        <f t="shared" si="123"/>
        <v>1.4892662037037097E-2</v>
      </c>
      <c r="O1321" s="1">
        <v>0.88342971064814824</v>
      </c>
      <c r="P1321" t="s">
        <v>35</v>
      </c>
      <c r="Q1321">
        <v>39</v>
      </c>
      <c r="R1321">
        <v>36.380000000000003</v>
      </c>
      <c r="T1321" s="3">
        <f t="shared" si="124"/>
        <v>1505.5104166666665</v>
      </c>
      <c r="U1321" s="3">
        <f t="shared" si="125"/>
        <v>1.5055104166666666E-2</v>
      </c>
      <c r="V1321" s="1">
        <v>0.92320864583333329</v>
      </c>
      <c r="W1321" t="s">
        <v>35</v>
      </c>
      <c r="X1321">
        <v>39.75</v>
      </c>
      <c r="Y1321">
        <v>35.130000000000003</v>
      </c>
    </row>
    <row r="1322" spans="1:25" x14ac:dyDescent="0.25">
      <c r="A1322">
        <v>1320</v>
      </c>
      <c r="B1322">
        <v>39.75</v>
      </c>
      <c r="C1322">
        <v>37</v>
      </c>
      <c r="F1322" s="3">
        <f t="shared" si="120"/>
        <v>1494.9606481481469</v>
      </c>
      <c r="G1322" s="3">
        <f t="shared" si="121"/>
        <v>1.494960648148147E-2</v>
      </c>
      <c r="H1322" s="1">
        <v>0.78957811342592599</v>
      </c>
      <c r="I1322" t="s">
        <v>35</v>
      </c>
      <c r="J1322">
        <v>39.25</v>
      </c>
      <c r="K1322">
        <v>36.130000000000003</v>
      </c>
      <c r="M1322" s="3">
        <f t="shared" si="122"/>
        <v>1490.3958333333355</v>
      </c>
      <c r="N1322" s="3">
        <f t="shared" si="123"/>
        <v>1.4903958333333356E-2</v>
      </c>
      <c r="O1322" s="1">
        <v>0.8834410069444445</v>
      </c>
      <c r="P1322" t="s">
        <v>35</v>
      </c>
      <c r="Q1322">
        <v>38.75</v>
      </c>
      <c r="R1322">
        <v>35.880000000000003</v>
      </c>
      <c r="T1322" s="3">
        <f t="shared" si="124"/>
        <v>1506.6273148148123</v>
      </c>
      <c r="U1322" s="3">
        <f t="shared" si="125"/>
        <v>1.5066273148148124E-2</v>
      </c>
      <c r="V1322" s="1">
        <v>0.92321981481481474</v>
      </c>
      <c r="W1322" t="s">
        <v>35</v>
      </c>
      <c r="X1322">
        <v>40</v>
      </c>
      <c r="Y1322">
        <v>35.630000000000003</v>
      </c>
    </row>
    <row r="1323" spans="1:25" x14ac:dyDescent="0.25">
      <c r="A1323">
        <v>1321</v>
      </c>
      <c r="B1323">
        <v>39.75</v>
      </c>
      <c r="C1323">
        <v>37</v>
      </c>
      <c r="F1323" s="3">
        <f t="shared" si="120"/>
        <v>1496.2951388888812</v>
      </c>
      <c r="G1323" s="3">
        <f t="shared" si="121"/>
        <v>1.4962951388888812E-2</v>
      </c>
      <c r="H1323" s="1">
        <v>0.78959145833333333</v>
      </c>
      <c r="I1323" t="s">
        <v>35</v>
      </c>
      <c r="J1323">
        <v>39.75</v>
      </c>
      <c r="K1323">
        <v>36.630000000000003</v>
      </c>
      <c r="M1323" s="3">
        <f t="shared" si="122"/>
        <v>1491.6284722222172</v>
      </c>
      <c r="N1323" s="3">
        <f t="shared" si="123"/>
        <v>1.4916284722222173E-2</v>
      </c>
      <c r="O1323" s="1">
        <v>0.88345333333333331</v>
      </c>
      <c r="P1323" t="s">
        <v>35</v>
      </c>
      <c r="Q1323">
        <v>39.25</v>
      </c>
      <c r="R1323">
        <v>36.380000000000003</v>
      </c>
      <c r="T1323" s="3">
        <f t="shared" si="124"/>
        <v>1507.9004629629633</v>
      </c>
      <c r="U1323" s="3">
        <f t="shared" si="125"/>
        <v>1.5079004629629633E-2</v>
      </c>
      <c r="V1323" s="1">
        <v>0.92323254629629625</v>
      </c>
      <c r="W1323" t="s">
        <v>35</v>
      </c>
      <c r="X1323">
        <v>39.75</v>
      </c>
      <c r="Y1323">
        <v>35.06</v>
      </c>
    </row>
    <row r="1324" spans="1:25" x14ac:dyDescent="0.25">
      <c r="A1324">
        <v>1322</v>
      </c>
      <c r="B1324">
        <v>39.5</v>
      </c>
      <c r="C1324">
        <v>37</v>
      </c>
      <c r="F1324" s="3">
        <f t="shared" si="120"/>
        <v>1497.4710648148036</v>
      </c>
      <c r="G1324" s="3">
        <f t="shared" si="121"/>
        <v>1.4974710648148037E-2</v>
      </c>
      <c r="H1324" s="1">
        <v>0.78960321759259255</v>
      </c>
      <c r="I1324" t="s">
        <v>35</v>
      </c>
      <c r="J1324">
        <v>39.75</v>
      </c>
      <c r="K1324">
        <v>36.130000000000003</v>
      </c>
      <c r="M1324" s="3">
        <f t="shared" si="122"/>
        <v>1492.7824074074003</v>
      </c>
      <c r="N1324" s="3">
        <f t="shared" si="123"/>
        <v>1.4927824074074003E-2</v>
      </c>
      <c r="O1324" s="1">
        <v>0.88346487268518514</v>
      </c>
      <c r="P1324" t="s">
        <v>35</v>
      </c>
      <c r="Q1324">
        <v>39.25</v>
      </c>
      <c r="R1324">
        <v>35.880000000000003</v>
      </c>
      <c r="T1324" s="3">
        <f t="shared" si="124"/>
        <v>1509.2627314814865</v>
      </c>
      <c r="U1324" s="3">
        <f t="shared" si="125"/>
        <v>1.5092627314814866E-2</v>
      </c>
      <c r="V1324" s="1">
        <v>0.92324616898148149</v>
      </c>
      <c r="W1324" t="s">
        <v>35</v>
      </c>
      <c r="X1324">
        <v>39.75</v>
      </c>
      <c r="Y1324">
        <v>35.630000000000003</v>
      </c>
    </row>
    <row r="1325" spans="1:25" x14ac:dyDescent="0.25">
      <c r="A1325">
        <v>1323</v>
      </c>
      <c r="B1325">
        <v>39.75</v>
      </c>
      <c r="C1325">
        <v>37.130000000000003</v>
      </c>
      <c r="F1325" s="3">
        <f t="shared" si="120"/>
        <v>1498.5671296296243</v>
      </c>
      <c r="G1325" s="3">
        <f t="shared" si="121"/>
        <v>1.4985671296296244E-2</v>
      </c>
      <c r="H1325" s="1">
        <v>0.78961417824074076</v>
      </c>
      <c r="I1325" t="s">
        <v>35</v>
      </c>
      <c r="J1325">
        <v>39.75</v>
      </c>
      <c r="K1325">
        <v>36.19</v>
      </c>
      <c r="M1325" s="3">
        <f t="shared" si="122"/>
        <v>1493.9004629629603</v>
      </c>
      <c r="N1325" s="3">
        <f t="shared" si="123"/>
        <v>1.4939004629629604E-2</v>
      </c>
      <c r="O1325" s="1">
        <v>0.88347605324074074</v>
      </c>
      <c r="P1325" t="s">
        <v>35</v>
      </c>
      <c r="Q1325">
        <v>39</v>
      </c>
      <c r="R1325">
        <v>35.94</v>
      </c>
      <c r="T1325" s="3">
        <f t="shared" si="124"/>
        <v>1510.3425925925951</v>
      </c>
      <c r="U1325" s="3">
        <f t="shared" si="125"/>
        <v>1.5103425925925951E-2</v>
      </c>
      <c r="V1325" s="1">
        <v>0.92325696759259257</v>
      </c>
      <c r="W1325" t="s">
        <v>35</v>
      </c>
      <c r="X1325">
        <v>40.25</v>
      </c>
      <c r="Y1325">
        <v>35.630000000000003</v>
      </c>
    </row>
    <row r="1326" spans="1:25" x14ac:dyDescent="0.25">
      <c r="A1326">
        <v>1324</v>
      </c>
      <c r="B1326">
        <v>40</v>
      </c>
      <c r="C1326">
        <v>37</v>
      </c>
      <c r="F1326" s="3">
        <f t="shared" si="120"/>
        <v>1499.7013888888855</v>
      </c>
      <c r="G1326" s="3">
        <f t="shared" si="121"/>
        <v>1.4997013888888855E-2</v>
      </c>
      <c r="H1326" s="1">
        <v>0.78962552083333337</v>
      </c>
      <c r="I1326" t="s">
        <v>35</v>
      </c>
      <c r="J1326">
        <v>39.75</v>
      </c>
      <c r="K1326">
        <v>36.19</v>
      </c>
      <c r="M1326" s="3">
        <f t="shared" si="122"/>
        <v>1495.0173611111061</v>
      </c>
      <c r="N1326" s="3">
        <f t="shared" si="123"/>
        <v>1.4950173611111062E-2</v>
      </c>
      <c r="O1326" s="1">
        <v>0.8834872222222222</v>
      </c>
      <c r="P1326" t="s">
        <v>35</v>
      </c>
      <c r="Q1326">
        <v>38.75</v>
      </c>
      <c r="R1326">
        <v>35.94</v>
      </c>
      <c r="T1326" s="3">
        <f t="shared" si="124"/>
        <v>1511.4930555555684</v>
      </c>
      <c r="U1326" s="3">
        <f t="shared" si="125"/>
        <v>1.5114930555555683E-2</v>
      </c>
      <c r="V1326" s="1">
        <v>0.9232684722222223</v>
      </c>
      <c r="W1326" t="s">
        <v>35</v>
      </c>
      <c r="X1326">
        <v>40</v>
      </c>
      <c r="Y1326">
        <v>35.130000000000003</v>
      </c>
    </row>
    <row r="1327" spans="1:25" x14ac:dyDescent="0.25">
      <c r="A1327">
        <v>1325</v>
      </c>
      <c r="B1327">
        <v>39.75</v>
      </c>
      <c r="C1327">
        <v>37</v>
      </c>
      <c r="F1327" s="3">
        <f t="shared" si="120"/>
        <v>1500.7997685185014</v>
      </c>
      <c r="G1327" s="3">
        <f t="shared" si="121"/>
        <v>1.5007997685185015E-2</v>
      </c>
      <c r="H1327" s="1">
        <v>0.78963650462962953</v>
      </c>
      <c r="I1327" t="s">
        <v>35</v>
      </c>
      <c r="J1327">
        <v>39.25</v>
      </c>
      <c r="K1327">
        <v>36.19</v>
      </c>
      <c r="M1327" s="3">
        <f t="shared" si="122"/>
        <v>1496.1365740740696</v>
      </c>
      <c r="N1327" s="3">
        <f t="shared" si="123"/>
        <v>1.4961365740740695E-2</v>
      </c>
      <c r="O1327" s="1">
        <v>0.88349841435185184</v>
      </c>
      <c r="P1327" t="s">
        <v>35</v>
      </c>
      <c r="Q1327">
        <v>38.75</v>
      </c>
      <c r="R1327">
        <v>36.380000000000003</v>
      </c>
      <c r="T1327" s="3">
        <f t="shared" si="124"/>
        <v>1512.6504629629612</v>
      </c>
      <c r="U1327" s="3">
        <f t="shared" si="125"/>
        <v>1.5126504629629611E-2</v>
      </c>
      <c r="V1327" s="1">
        <v>0.92328004629629623</v>
      </c>
      <c r="W1327" t="s">
        <v>35</v>
      </c>
      <c r="X1327">
        <v>39.75</v>
      </c>
      <c r="Y1327">
        <v>35.19</v>
      </c>
    </row>
    <row r="1328" spans="1:25" x14ac:dyDescent="0.25">
      <c r="A1328">
        <v>1326</v>
      </c>
      <c r="B1328">
        <v>39.5</v>
      </c>
      <c r="C1328">
        <v>37</v>
      </c>
      <c r="F1328" s="3">
        <f t="shared" si="120"/>
        <v>1501.9085648148134</v>
      </c>
      <c r="G1328" s="3">
        <f t="shared" si="121"/>
        <v>1.5019085648148134E-2</v>
      </c>
      <c r="H1328" s="1">
        <v>0.78964759259259265</v>
      </c>
      <c r="I1328" t="s">
        <v>35</v>
      </c>
      <c r="J1328">
        <v>39.25</v>
      </c>
      <c r="K1328">
        <v>36.630000000000003</v>
      </c>
      <c r="M1328" s="3">
        <f t="shared" si="122"/>
        <v>1497.2546296296296</v>
      </c>
      <c r="N1328" s="3">
        <f t="shared" si="123"/>
        <v>1.4972546296296296E-2</v>
      </c>
      <c r="O1328" s="1">
        <v>0.88350959490740744</v>
      </c>
      <c r="P1328" t="s">
        <v>35</v>
      </c>
      <c r="Q1328">
        <v>38.75</v>
      </c>
      <c r="R1328">
        <v>36.380000000000003</v>
      </c>
      <c r="T1328" s="3">
        <f t="shared" si="124"/>
        <v>1513.7638888888971</v>
      </c>
      <c r="U1328" s="3">
        <f t="shared" si="125"/>
        <v>1.5137638888888971E-2</v>
      </c>
      <c r="V1328" s="1">
        <v>0.92329118055555559</v>
      </c>
      <c r="W1328" t="s">
        <v>35</v>
      </c>
      <c r="X1328">
        <v>40.25</v>
      </c>
      <c r="Y1328">
        <v>35.56</v>
      </c>
    </row>
    <row r="1329" spans="1:25" x14ac:dyDescent="0.25">
      <c r="A1329">
        <v>1327</v>
      </c>
      <c r="B1329">
        <v>39.5</v>
      </c>
      <c r="C1329">
        <v>37.130000000000003</v>
      </c>
      <c r="F1329" s="3">
        <f t="shared" si="120"/>
        <v>1503.045138888881</v>
      </c>
      <c r="G1329" s="3">
        <f t="shared" si="121"/>
        <v>1.503045138888881E-2</v>
      </c>
      <c r="H1329" s="1">
        <v>0.78965895833333333</v>
      </c>
      <c r="I1329" t="s">
        <v>35</v>
      </c>
      <c r="J1329">
        <v>39.5</v>
      </c>
      <c r="K1329">
        <v>36.630000000000003</v>
      </c>
      <c r="M1329" s="3">
        <f t="shared" si="122"/>
        <v>1498.4861111111193</v>
      </c>
      <c r="N1329" s="3">
        <f t="shared" si="123"/>
        <v>1.4984861111111192E-2</v>
      </c>
      <c r="O1329" s="1">
        <v>0.88352190972222233</v>
      </c>
      <c r="P1329" t="s">
        <v>35</v>
      </c>
      <c r="Q1329">
        <v>39.25</v>
      </c>
      <c r="R1329">
        <v>36.380000000000003</v>
      </c>
      <c r="T1329" s="3">
        <f t="shared" si="124"/>
        <v>1514.8796296296396</v>
      </c>
      <c r="U1329" s="3">
        <f t="shared" si="125"/>
        <v>1.5148796296296396E-2</v>
      </c>
      <c r="V1329" s="1">
        <v>0.92330233796296302</v>
      </c>
      <c r="W1329" t="s">
        <v>35</v>
      </c>
      <c r="X1329">
        <v>40.5</v>
      </c>
      <c r="Y1329">
        <v>34.94</v>
      </c>
    </row>
    <row r="1330" spans="1:25" x14ac:dyDescent="0.25">
      <c r="A1330">
        <v>1328</v>
      </c>
      <c r="B1330">
        <v>39.5</v>
      </c>
      <c r="C1330">
        <v>37.130000000000003</v>
      </c>
      <c r="F1330" s="3">
        <f t="shared" si="120"/>
        <v>1504.1770833333246</v>
      </c>
      <c r="G1330" s="3">
        <f t="shared" si="121"/>
        <v>1.5041770833333246E-2</v>
      </c>
      <c r="H1330" s="1">
        <v>0.78967027777777776</v>
      </c>
      <c r="I1330" t="s">
        <v>35</v>
      </c>
      <c r="J1330">
        <v>39.25</v>
      </c>
      <c r="K1330">
        <v>36</v>
      </c>
      <c r="M1330" s="3">
        <f t="shared" si="122"/>
        <v>1499.6342592592528</v>
      </c>
      <c r="N1330" s="3">
        <f t="shared" si="123"/>
        <v>1.4996342592592526E-2</v>
      </c>
      <c r="O1330" s="1">
        <v>0.88353339120370367</v>
      </c>
      <c r="P1330" t="s">
        <v>35</v>
      </c>
      <c r="Q1330">
        <v>38.75</v>
      </c>
      <c r="R1330">
        <v>35.880000000000003</v>
      </c>
      <c r="T1330" s="3">
        <f t="shared" si="124"/>
        <v>1516.0034722222272</v>
      </c>
      <c r="U1330" s="3">
        <f t="shared" si="125"/>
        <v>1.5160034722222271E-2</v>
      </c>
      <c r="V1330" s="1">
        <v>0.92331357638888889</v>
      </c>
      <c r="W1330" t="s">
        <v>35</v>
      </c>
      <c r="X1330">
        <v>40.25</v>
      </c>
      <c r="Y1330">
        <v>35.130000000000003</v>
      </c>
    </row>
    <row r="1331" spans="1:25" x14ac:dyDescent="0.25">
      <c r="A1331">
        <v>1329</v>
      </c>
      <c r="B1331">
        <v>39.75</v>
      </c>
      <c r="C1331">
        <v>37.130000000000003</v>
      </c>
      <c r="F1331" s="3">
        <f t="shared" si="120"/>
        <v>1505.5057870370204</v>
      </c>
      <c r="G1331" s="3">
        <f t="shared" si="121"/>
        <v>1.5055057870370203E-2</v>
      </c>
      <c r="H1331" s="1">
        <v>0.78968356481481472</v>
      </c>
      <c r="I1331" t="s">
        <v>35</v>
      </c>
      <c r="J1331">
        <v>39.75</v>
      </c>
      <c r="K1331">
        <v>36.630000000000003</v>
      </c>
      <c r="M1331" s="3">
        <f t="shared" si="122"/>
        <v>1500.753472222216</v>
      </c>
      <c r="N1331" s="3">
        <f t="shared" si="123"/>
        <v>1.500753472222216E-2</v>
      </c>
      <c r="O1331" s="1">
        <v>0.8835445833333333</v>
      </c>
      <c r="P1331" t="s">
        <v>35</v>
      </c>
      <c r="Q1331">
        <v>38.75</v>
      </c>
      <c r="R1331">
        <v>36.380000000000003</v>
      </c>
      <c r="T1331" s="3">
        <f t="shared" si="124"/>
        <v>1517.1134259259311</v>
      </c>
      <c r="U1331" s="3">
        <f t="shared" si="125"/>
        <v>1.5171134259259311E-2</v>
      </c>
      <c r="V1331" s="1">
        <v>0.92332467592592593</v>
      </c>
      <c r="W1331" t="s">
        <v>35</v>
      </c>
      <c r="X1331">
        <v>40</v>
      </c>
      <c r="Y1331">
        <v>35.130000000000003</v>
      </c>
    </row>
    <row r="1332" spans="1:25" x14ac:dyDescent="0.25">
      <c r="A1332">
        <v>1330</v>
      </c>
      <c r="B1332">
        <v>39.5</v>
      </c>
      <c r="C1332">
        <v>37.06</v>
      </c>
      <c r="F1332" s="3">
        <f t="shared" si="120"/>
        <v>1506.6817129629651</v>
      </c>
      <c r="G1332" s="3">
        <f t="shared" si="121"/>
        <v>1.506681712962965E-2</v>
      </c>
      <c r="H1332" s="1">
        <v>0.78969532407407417</v>
      </c>
      <c r="I1332" t="s">
        <v>35</v>
      </c>
      <c r="J1332">
        <v>39.75</v>
      </c>
      <c r="K1332">
        <v>36.06</v>
      </c>
      <c r="M1332" s="3">
        <f t="shared" si="122"/>
        <v>1502.2754629629542</v>
      </c>
      <c r="N1332" s="3">
        <f t="shared" si="123"/>
        <v>1.5022754629629542E-2</v>
      </c>
      <c r="O1332" s="1">
        <v>0.88355980324074068</v>
      </c>
      <c r="P1332" t="s">
        <v>35</v>
      </c>
      <c r="Q1332">
        <v>39.5</v>
      </c>
      <c r="R1332">
        <v>36.31</v>
      </c>
      <c r="T1332" s="3">
        <f t="shared" si="124"/>
        <v>1518.2337962963088</v>
      </c>
      <c r="U1332" s="3">
        <f t="shared" si="125"/>
        <v>1.5182337962963088E-2</v>
      </c>
      <c r="V1332" s="1">
        <v>0.92333587962962971</v>
      </c>
      <c r="W1332" t="s">
        <v>35</v>
      </c>
      <c r="X1332">
        <v>40.5</v>
      </c>
      <c r="Y1332">
        <v>35.19</v>
      </c>
    </row>
    <row r="1333" spans="1:25" x14ac:dyDescent="0.25">
      <c r="A1333">
        <v>1331</v>
      </c>
      <c r="B1333">
        <v>39.75</v>
      </c>
      <c r="C1333">
        <v>37.130000000000003</v>
      </c>
      <c r="F1333" s="3">
        <f t="shared" si="120"/>
        <v>1507.7812499999955</v>
      </c>
      <c r="G1333" s="3">
        <f t="shared" si="121"/>
        <v>1.5077812499999954E-2</v>
      </c>
      <c r="H1333" s="1">
        <v>0.78970631944444447</v>
      </c>
      <c r="I1333" t="s">
        <v>35</v>
      </c>
      <c r="J1333">
        <v>39.5</v>
      </c>
      <c r="K1333">
        <v>36.19</v>
      </c>
      <c r="M1333" s="3">
        <f t="shared" si="122"/>
        <v>1503.468749999992</v>
      </c>
      <c r="N1333" s="3">
        <f t="shared" si="123"/>
        <v>1.5034687499999921E-2</v>
      </c>
      <c r="O1333" s="1">
        <v>0.88357173611111106</v>
      </c>
      <c r="P1333" t="s">
        <v>35</v>
      </c>
      <c r="Q1333">
        <v>39</v>
      </c>
      <c r="R1333">
        <v>35.880000000000003</v>
      </c>
      <c r="T1333" s="3">
        <f t="shared" si="124"/>
        <v>1519.312500000003</v>
      </c>
      <c r="U1333" s="3">
        <f t="shared" si="125"/>
        <v>1.519312500000003E-2</v>
      </c>
      <c r="V1333" s="1">
        <v>0.92334666666666665</v>
      </c>
      <c r="W1333" t="s">
        <v>35</v>
      </c>
      <c r="X1333">
        <v>40</v>
      </c>
      <c r="Y1333">
        <v>35.130000000000003</v>
      </c>
    </row>
    <row r="1334" spans="1:25" x14ac:dyDescent="0.25">
      <c r="A1334">
        <v>1332</v>
      </c>
      <c r="B1334">
        <v>39</v>
      </c>
      <c r="C1334">
        <v>37.06</v>
      </c>
      <c r="F1334" s="3">
        <f t="shared" si="120"/>
        <v>1508.8877314814674</v>
      </c>
      <c r="G1334" s="3">
        <f t="shared" si="121"/>
        <v>1.5088877314814675E-2</v>
      </c>
      <c r="H1334" s="1">
        <v>0.78971738425925919</v>
      </c>
      <c r="I1334" t="s">
        <v>35</v>
      </c>
      <c r="J1334">
        <v>39.25</v>
      </c>
      <c r="K1334">
        <v>36.130000000000003</v>
      </c>
      <c r="M1334" s="3">
        <f t="shared" si="122"/>
        <v>1504.5960648148116</v>
      </c>
      <c r="N1334" s="3">
        <f t="shared" si="123"/>
        <v>1.5045960648148116E-2</v>
      </c>
      <c r="O1334" s="1">
        <v>0.88358300925925926</v>
      </c>
      <c r="P1334" t="s">
        <v>35</v>
      </c>
      <c r="Q1334">
        <v>39</v>
      </c>
      <c r="R1334">
        <v>35.880000000000003</v>
      </c>
      <c r="T1334" s="3">
        <f t="shared" si="124"/>
        <v>1520.434027777784</v>
      </c>
      <c r="U1334" s="3">
        <f t="shared" si="125"/>
        <v>1.5204340277777839E-2</v>
      </c>
      <c r="V1334" s="1">
        <v>0.92335788194444446</v>
      </c>
      <c r="W1334" t="s">
        <v>35</v>
      </c>
      <c r="X1334">
        <v>40</v>
      </c>
      <c r="Y1334">
        <v>35.19</v>
      </c>
    </row>
    <row r="1335" spans="1:25" x14ac:dyDescent="0.25">
      <c r="A1335">
        <v>1333</v>
      </c>
      <c r="B1335">
        <v>38.75</v>
      </c>
      <c r="C1335">
        <v>37.130000000000003</v>
      </c>
      <c r="F1335" s="3">
        <f t="shared" si="120"/>
        <v>1510.0208333333253</v>
      </c>
      <c r="G1335" s="3">
        <f t="shared" si="121"/>
        <v>1.5100208333333254E-2</v>
      </c>
      <c r="H1335" s="1">
        <v>0.78972871527777777</v>
      </c>
      <c r="I1335" t="s">
        <v>35</v>
      </c>
      <c r="J1335">
        <v>40</v>
      </c>
      <c r="K1335">
        <v>36.630000000000003</v>
      </c>
      <c r="M1335" s="3">
        <f t="shared" si="122"/>
        <v>1505.871527777769</v>
      </c>
      <c r="N1335" s="3">
        <f t="shared" si="123"/>
        <v>1.505871527777769E-2</v>
      </c>
      <c r="O1335" s="1">
        <v>0.88359576388888883</v>
      </c>
      <c r="P1335" t="s">
        <v>35</v>
      </c>
      <c r="Q1335">
        <v>39.5</v>
      </c>
      <c r="R1335">
        <v>35.880000000000003</v>
      </c>
      <c r="T1335" s="3">
        <f t="shared" si="124"/>
        <v>1521.5497685185153</v>
      </c>
      <c r="U1335" s="3">
        <f t="shared" si="125"/>
        <v>1.5215497685185153E-2</v>
      </c>
      <c r="V1335" s="1">
        <v>0.92336903935185177</v>
      </c>
      <c r="W1335" t="s">
        <v>35</v>
      </c>
      <c r="X1335">
        <v>40.25</v>
      </c>
      <c r="Y1335">
        <v>35.19</v>
      </c>
    </row>
    <row r="1336" spans="1:25" x14ac:dyDescent="0.25">
      <c r="A1336">
        <v>1334</v>
      </c>
      <c r="B1336">
        <v>39.75</v>
      </c>
      <c r="C1336">
        <v>37.130000000000003</v>
      </c>
      <c r="F1336" s="3">
        <f t="shared" si="120"/>
        <v>1511.2430555555445</v>
      </c>
      <c r="G1336" s="3">
        <f t="shared" si="121"/>
        <v>1.5112430555555445E-2</v>
      </c>
      <c r="H1336" s="1">
        <v>0.78974093749999996</v>
      </c>
      <c r="I1336" t="s">
        <v>35</v>
      </c>
      <c r="J1336">
        <v>39.5</v>
      </c>
      <c r="K1336">
        <v>36.130000000000003</v>
      </c>
      <c r="M1336" s="3">
        <f t="shared" si="122"/>
        <v>1507.0219907407422</v>
      </c>
      <c r="N1336" s="3">
        <f t="shared" si="123"/>
        <v>1.5070219907407423E-2</v>
      </c>
      <c r="O1336" s="1">
        <v>0.88360726851851856</v>
      </c>
      <c r="P1336" t="s">
        <v>35</v>
      </c>
      <c r="Q1336">
        <v>38.25</v>
      </c>
      <c r="R1336">
        <v>35.880000000000003</v>
      </c>
      <c r="T1336" s="3">
        <f t="shared" si="124"/>
        <v>1522.6655092592689</v>
      </c>
      <c r="U1336" s="3">
        <f t="shared" si="125"/>
        <v>1.5226655092592689E-2</v>
      </c>
      <c r="V1336" s="1">
        <v>0.92338019675925931</v>
      </c>
      <c r="W1336" t="s">
        <v>35</v>
      </c>
      <c r="X1336">
        <v>40.25</v>
      </c>
      <c r="Y1336">
        <v>35.19</v>
      </c>
    </row>
    <row r="1337" spans="1:25" x14ac:dyDescent="0.25">
      <c r="A1337">
        <v>1335</v>
      </c>
      <c r="B1337">
        <v>39.5</v>
      </c>
      <c r="C1337">
        <v>37</v>
      </c>
      <c r="F1337" s="3">
        <f t="shared" si="120"/>
        <v>1512.4212962962956</v>
      </c>
      <c r="G1337" s="3">
        <f t="shared" si="121"/>
        <v>1.5124212962962957E-2</v>
      </c>
      <c r="H1337" s="1">
        <v>0.78975271990740747</v>
      </c>
      <c r="I1337" t="s">
        <v>35</v>
      </c>
      <c r="J1337">
        <v>39.75</v>
      </c>
      <c r="K1337">
        <v>36.130000000000003</v>
      </c>
      <c r="M1337" s="3">
        <f t="shared" si="122"/>
        <v>1508.226851851846</v>
      </c>
      <c r="N1337" s="3">
        <f t="shared" si="123"/>
        <v>1.508226851851846E-2</v>
      </c>
      <c r="O1337" s="1">
        <v>0.8836193171296296</v>
      </c>
      <c r="P1337" t="s">
        <v>35</v>
      </c>
      <c r="Q1337">
        <v>38.75</v>
      </c>
      <c r="R1337">
        <v>36.25</v>
      </c>
      <c r="T1337" s="3">
        <f t="shared" si="124"/>
        <v>1523.7858796296355</v>
      </c>
      <c r="U1337" s="3">
        <f t="shared" si="125"/>
        <v>1.5237858796296355E-2</v>
      </c>
      <c r="V1337" s="1">
        <v>0.92339140046296297</v>
      </c>
      <c r="W1337" t="s">
        <v>35</v>
      </c>
      <c r="X1337">
        <v>40.25</v>
      </c>
      <c r="Y1337">
        <v>35.25</v>
      </c>
    </row>
    <row r="1338" spans="1:25" x14ac:dyDescent="0.25">
      <c r="A1338">
        <v>1336</v>
      </c>
      <c r="B1338">
        <v>39.25</v>
      </c>
      <c r="C1338">
        <v>37.130000000000003</v>
      </c>
      <c r="F1338" s="3">
        <f t="shared" si="120"/>
        <v>1513.524305555547</v>
      </c>
      <c r="G1338" s="3">
        <f t="shared" si="121"/>
        <v>1.513524305555547E-2</v>
      </c>
      <c r="H1338" s="1">
        <v>0.78976374999999999</v>
      </c>
      <c r="I1338" t="s">
        <v>35</v>
      </c>
      <c r="J1338">
        <v>39.75</v>
      </c>
      <c r="K1338">
        <v>36.130000000000003</v>
      </c>
      <c r="M1338" s="3">
        <f t="shared" si="122"/>
        <v>1509.5046296296211</v>
      </c>
      <c r="N1338" s="3">
        <f t="shared" si="123"/>
        <v>1.5095046296296211E-2</v>
      </c>
      <c r="O1338" s="1">
        <v>0.88363209490740735</v>
      </c>
      <c r="P1338" t="s">
        <v>35</v>
      </c>
      <c r="Q1338">
        <v>39.25</v>
      </c>
      <c r="R1338">
        <v>36.25</v>
      </c>
      <c r="T1338" s="3">
        <f t="shared" si="124"/>
        <v>1524.9085648148086</v>
      </c>
      <c r="U1338" s="3">
        <f t="shared" si="125"/>
        <v>1.5249085648148086E-2</v>
      </c>
      <c r="V1338" s="1">
        <v>0.92340262731481471</v>
      </c>
      <c r="W1338" t="s">
        <v>35</v>
      </c>
      <c r="X1338">
        <v>40.75</v>
      </c>
      <c r="Y1338">
        <v>35.25</v>
      </c>
    </row>
    <row r="1339" spans="1:25" x14ac:dyDescent="0.25">
      <c r="A1339">
        <v>1337</v>
      </c>
      <c r="B1339">
        <v>39.75</v>
      </c>
      <c r="C1339">
        <v>37.130000000000003</v>
      </c>
      <c r="F1339" s="3">
        <f t="shared" si="120"/>
        <v>1514.6666666666531</v>
      </c>
      <c r="G1339" s="3">
        <f t="shared" si="121"/>
        <v>1.5146666666666531E-2</v>
      </c>
      <c r="H1339" s="1">
        <v>0.78977517361111105</v>
      </c>
      <c r="I1339" t="s">
        <v>35</v>
      </c>
      <c r="J1339">
        <v>39.75</v>
      </c>
      <c r="K1339">
        <v>36.130000000000003</v>
      </c>
      <c r="M1339" s="3">
        <f t="shared" si="122"/>
        <v>1510.6608796296216</v>
      </c>
      <c r="N1339" s="3">
        <f t="shared" si="123"/>
        <v>1.5106608796296217E-2</v>
      </c>
      <c r="O1339" s="1">
        <v>0.88364365740740736</v>
      </c>
      <c r="P1339" t="s">
        <v>35</v>
      </c>
      <c r="Q1339">
        <v>39.25</v>
      </c>
      <c r="R1339">
        <v>35.81</v>
      </c>
      <c r="T1339" s="3">
        <f t="shared" si="124"/>
        <v>1525.9884259259393</v>
      </c>
      <c r="U1339" s="3">
        <f t="shared" si="125"/>
        <v>1.5259884259259393E-2</v>
      </c>
      <c r="V1339" s="1">
        <v>0.92341342592592601</v>
      </c>
      <c r="W1339" t="s">
        <v>35</v>
      </c>
      <c r="X1339">
        <v>40.5</v>
      </c>
      <c r="Y1339">
        <v>35.25</v>
      </c>
    </row>
    <row r="1340" spans="1:25" x14ac:dyDescent="0.25">
      <c r="A1340">
        <v>1338</v>
      </c>
      <c r="B1340">
        <v>39.5</v>
      </c>
      <c r="C1340">
        <v>37</v>
      </c>
      <c r="F1340" s="3">
        <f t="shared" si="120"/>
        <v>1515.755787037032</v>
      </c>
      <c r="G1340" s="3">
        <f t="shared" si="121"/>
        <v>1.515755787037032E-2</v>
      </c>
      <c r="H1340" s="1">
        <v>0.78978606481481484</v>
      </c>
      <c r="I1340" t="s">
        <v>35</v>
      </c>
      <c r="J1340">
        <v>40</v>
      </c>
      <c r="K1340">
        <v>36.19</v>
      </c>
      <c r="M1340" s="3">
        <f t="shared" si="122"/>
        <v>1511.7766203703643</v>
      </c>
      <c r="N1340" s="3">
        <f t="shared" si="123"/>
        <v>1.5117766203703642E-2</v>
      </c>
      <c r="O1340" s="1">
        <v>0.88365481481481478</v>
      </c>
      <c r="P1340" t="s">
        <v>35</v>
      </c>
      <c r="Q1340">
        <v>38.75</v>
      </c>
      <c r="R1340">
        <v>35.81</v>
      </c>
      <c r="T1340" s="3">
        <f t="shared" si="124"/>
        <v>1527.1122685185267</v>
      </c>
      <c r="U1340" s="3">
        <f t="shared" si="125"/>
        <v>1.5271122685185268E-2</v>
      </c>
      <c r="V1340" s="1">
        <v>0.92342466435185189</v>
      </c>
      <c r="W1340" t="s">
        <v>35</v>
      </c>
      <c r="X1340">
        <v>40.25</v>
      </c>
      <c r="Y1340">
        <v>35.25</v>
      </c>
    </row>
    <row r="1341" spans="1:25" x14ac:dyDescent="0.25">
      <c r="A1341">
        <v>1339</v>
      </c>
      <c r="B1341">
        <v>39.25</v>
      </c>
      <c r="C1341">
        <v>37.130000000000003</v>
      </c>
      <c r="F1341" s="3">
        <f t="shared" si="120"/>
        <v>1516.8819444444371</v>
      </c>
      <c r="G1341" s="3">
        <f t="shared" si="121"/>
        <v>1.516881944444437E-2</v>
      </c>
      <c r="H1341" s="1">
        <v>0.78979732638888889</v>
      </c>
      <c r="I1341" t="s">
        <v>35</v>
      </c>
      <c r="J1341">
        <v>40</v>
      </c>
      <c r="K1341">
        <v>36.19</v>
      </c>
      <c r="M1341" s="3">
        <f t="shared" si="122"/>
        <v>1512.896990740742</v>
      </c>
      <c r="N1341" s="3">
        <f t="shared" si="123"/>
        <v>1.5128969907407419E-2</v>
      </c>
      <c r="O1341" s="1">
        <v>0.88366601851851856</v>
      </c>
      <c r="P1341" t="s">
        <v>35</v>
      </c>
      <c r="Q1341">
        <v>39</v>
      </c>
      <c r="R1341">
        <v>36.25</v>
      </c>
      <c r="T1341" s="3">
        <f t="shared" si="124"/>
        <v>1528.267361111124</v>
      </c>
      <c r="U1341" s="3">
        <f t="shared" si="125"/>
        <v>1.5282673611111242E-2</v>
      </c>
      <c r="V1341" s="1">
        <v>0.92343621527777786</v>
      </c>
      <c r="W1341" t="s">
        <v>35</v>
      </c>
      <c r="X1341">
        <v>39.5</v>
      </c>
      <c r="Y1341">
        <v>35.31</v>
      </c>
    </row>
    <row r="1342" spans="1:25" x14ac:dyDescent="0.25">
      <c r="A1342">
        <v>1340</v>
      </c>
      <c r="B1342">
        <v>39.5</v>
      </c>
      <c r="C1342">
        <v>37.06</v>
      </c>
      <c r="F1342" s="3">
        <f t="shared" si="120"/>
        <v>1517.9768518518433</v>
      </c>
      <c r="G1342" s="3">
        <f t="shared" si="121"/>
        <v>1.5179768518518433E-2</v>
      </c>
      <c r="H1342" s="1">
        <v>0.78980827546296295</v>
      </c>
      <c r="I1342" t="s">
        <v>35</v>
      </c>
      <c r="J1342">
        <v>39.5</v>
      </c>
      <c r="K1342">
        <v>36.130000000000003</v>
      </c>
      <c r="M1342" s="3">
        <f t="shared" si="122"/>
        <v>1514.01157407407</v>
      </c>
      <c r="N1342" s="3">
        <f t="shared" si="123"/>
        <v>1.5140115740740701E-2</v>
      </c>
      <c r="O1342" s="1">
        <v>0.88367716435185184</v>
      </c>
      <c r="P1342" t="s">
        <v>35</v>
      </c>
      <c r="Q1342">
        <v>38.75</v>
      </c>
      <c r="R1342">
        <v>35.81</v>
      </c>
      <c r="T1342" s="3">
        <f t="shared" si="124"/>
        <v>1529.3819444444523</v>
      </c>
      <c r="U1342" s="3">
        <f t="shared" si="125"/>
        <v>1.5293819444444523E-2</v>
      </c>
      <c r="V1342" s="1">
        <v>0.92344736111111114</v>
      </c>
      <c r="W1342" t="s">
        <v>35</v>
      </c>
      <c r="X1342">
        <v>40.5</v>
      </c>
      <c r="Y1342">
        <v>35.75</v>
      </c>
    </row>
    <row r="1343" spans="1:25" x14ac:dyDescent="0.25">
      <c r="A1343">
        <v>1341</v>
      </c>
      <c r="B1343">
        <v>39.75</v>
      </c>
      <c r="C1343">
        <v>37.130000000000003</v>
      </c>
      <c r="F1343" s="3">
        <f t="shared" si="120"/>
        <v>1519.1145833333253</v>
      </c>
      <c r="G1343" s="3">
        <f t="shared" si="121"/>
        <v>1.5191145833333253E-2</v>
      </c>
      <c r="H1343" s="1">
        <v>0.78981965277777777</v>
      </c>
      <c r="I1343" t="s">
        <v>35</v>
      </c>
      <c r="J1343">
        <v>40</v>
      </c>
      <c r="K1343">
        <v>36.130000000000003</v>
      </c>
      <c r="M1343" s="3">
        <f t="shared" si="122"/>
        <v>1515.253472222211</v>
      </c>
      <c r="N1343" s="3">
        <f t="shared" si="123"/>
        <v>1.5152534722222111E-2</v>
      </c>
      <c r="O1343" s="1">
        <v>0.88368958333333325</v>
      </c>
      <c r="P1343" t="s">
        <v>35</v>
      </c>
      <c r="Q1343">
        <v>39.25</v>
      </c>
      <c r="R1343">
        <v>36.19</v>
      </c>
      <c r="T1343" s="3">
        <f t="shared" si="124"/>
        <v>1530.4594907407431</v>
      </c>
      <c r="U1343" s="3">
        <f t="shared" si="125"/>
        <v>1.5304594907407432E-2</v>
      </c>
      <c r="V1343" s="1">
        <v>0.92345813657407405</v>
      </c>
      <c r="W1343" t="s">
        <v>35</v>
      </c>
      <c r="X1343">
        <v>40</v>
      </c>
      <c r="Y1343">
        <v>35.19</v>
      </c>
    </row>
    <row r="1344" spans="1:25" x14ac:dyDescent="0.25">
      <c r="A1344">
        <v>1342</v>
      </c>
      <c r="B1344">
        <v>39.25</v>
      </c>
      <c r="C1344">
        <v>37</v>
      </c>
      <c r="F1344" s="3">
        <f t="shared" si="120"/>
        <v>1520.203703703693</v>
      </c>
      <c r="G1344" s="3">
        <f t="shared" si="121"/>
        <v>1.5202037037036931E-2</v>
      </c>
      <c r="H1344" s="1">
        <v>0.78983054398148145</v>
      </c>
      <c r="I1344" t="s">
        <v>35</v>
      </c>
      <c r="J1344">
        <v>40</v>
      </c>
      <c r="K1344">
        <v>36.130000000000003</v>
      </c>
      <c r="M1344" s="3">
        <f t="shared" si="122"/>
        <v>1516.4108796296262</v>
      </c>
      <c r="N1344" s="3">
        <f t="shared" si="123"/>
        <v>1.5164108796296261E-2</v>
      </c>
      <c r="O1344" s="1">
        <v>0.8837011574074074</v>
      </c>
      <c r="P1344" t="s">
        <v>35</v>
      </c>
      <c r="Q1344">
        <v>39.25</v>
      </c>
      <c r="R1344">
        <v>35.75</v>
      </c>
      <c r="T1344" s="3">
        <f t="shared" si="124"/>
        <v>1531.5798611111209</v>
      </c>
      <c r="U1344" s="3">
        <f t="shared" si="125"/>
        <v>1.5315798611111209E-2</v>
      </c>
      <c r="V1344" s="1">
        <v>0.92346934027777783</v>
      </c>
      <c r="W1344" t="s">
        <v>35</v>
      </c>
      <c r="X1344">
        <v>40.25</v>
      </c>
      <c r="Y1344">
        <v>35.31</v>
      </c>
    </row>
    <row r="1345" spans="1:25" x14ac:dyDescent="0.25">
      <c r="A1345">
        <v>1343</v>
      </c>
      <c r="B1345">
        <v>39.25</v>
      </c>
      <c r="C1345">
        <v>37.06</v>
      </c>
      <c r="F1345" s="3">
        <f t="shared" si="120"/>
        <v>1521.3391203703686</v>
      </c>
      <c r="G1345" s="3">
        <f t="shared" si="121"/>
        <v>1.5213391203703686E-2</v>
      </c>
      <c r="H1345" s="1">
        <v>0.7898418981481482</v>
      </c>
      <c r="I1345" t="s">
        <v>35</v>
      </c>
      <c r="J1345">
        <v>39.25</v>
      </c>
      <c r="K1345">
        <v>36.19</v>
      </c>
      <c r="M1345" s="3">
        <f t="shared" si="122"/>
        <v>1517.5196759259156</v>
      </c>
      <c r="N1345" s="3">
        <f t="shared" si="123"/>
        <v>1.5175196759259157E-2</v>
      </c>
      <c r="O1345" s="1">
        <v>0.8837122453703703</v>
      </c>
      <c r="P1345" t="s">
        <v>35</v>
      </c>
      <c r="Q1345">
        <v>39</v>
      </c>
      <c r="R1345">
        <v>35.81</v>
      </c>
      <c r="T1345" s="3">
        <f t="shared" si="124"/>
        <v>1532.6909722222281</v>
      </c>
      <c r="U1345" s="3">
        <f t="shared" si="125"/>
        <v>1.5326909722222282E-2</v>
      </c>
      <c r="V1345" s="1">
        <v>0.9234804513888889</v>
      </c>
      <c r="W1345" t="s">
        <v>35</v>
      </c>
      <c r="X1345">
        <v>40</v>
      </c>
      <c r="Y1345">
        <v>35.31</v>
      </c>
    </row>
    <row r="1346" spans="1:25" x14ac:dyDescent="0.25">
      <c r="A1346">
        <v>1344</v>
      </c>
      <c r="B1346">
        <v>39.25</v>
      </c>
      <c r="C1346">
        <v>37.06</v>
      </c>
      <c r="F1346" s="3">
        <f t="shared" si="120"/>
        <v>1522.6493055555568</v>
      </c>
      <c r="G1346" s="3">
        <f t="shared" si="121"/>
        <v>1.5226493055555568E-2</v>
      </c>
      <c r="H1346" s="1">
        <v>0.78985500000000008</v>
      </c>
      <c r="I1346" t="s">
        <v>35</v>
      </c>
      <c r="J1346">
        <v>39.75</v>
      </c>
      <c r="K1346">
        <v>36.630000000000003</v>
      </c>
      <c r="M1346" s="3">
        <f t="shared" si="122"/>
        <v>1518.7939814814811</v>
      </c>
      <c r="N1346" s="3">
        <f t="shared" si="123"/>
        <v>1.518793981481481E-2</v>
      </c>
      <c r="O1346" s="1">
        <v>0.88372498842592595</v>
      </c>
      <c r="P1346" t="s">
        <v>35</v>
      </c>
      <c r="Q1346">
        <v>39.5</v>
      </c>
      <c r="R1346">
        <v>35.81</v>
      </c>
      <c r="T1346" s="3">
        <f t="shared" si="124"/>
        <v>1533.8506944444496</v>
      </c>
      <c r="U1346" s="3">
        <f t="shared" si="125"/>
        <v>1.5338506944444497E-2</v>
      </c>
      <c r="V1346" s="1">
        <v>0.92349204861111112</v>
      </c>
      <c r="W1346" t="s">
        <v>35</v>
      </c>
      <c r="X1346">
        <v>39.5</v>
      </c>
      <c r="Y1346">
        <v>35.31</v>
      </c>
    </row>
    <row r="1347" spans="1:25" x14ac:dyDescent="0.25">
      <c r="A1347">
        <v>1345</v>
      </c>
      <c r="B1347">
        <v>39.5</v>
      </c>
      <c r="C1347">
        <v>37.06</v>
      </c>
      <c r="F1347" s="3">
        <f t="shared" si="120"/>
        <v>1523.8252314814792</v>
      </c>
      <c r="G1347" s="3">
        <f t="shared" si="121"/>
        <v>1.5238252314814793E-2</v>
      </c>
      <c r="H1347" s="1">
        <v>0.78986675925925931</v>
      </c>
      <c r="I1347" t="s">
        <v>35</v>
      </c>
      <c r="J1347">
        <v>39.25</v>
      </c>
      <c r="K1347">
        <v>36</v>
      </c>
      <c r="M1347" s="3">
        <f t="shared" si="122"/>
        <v>1519.9548611111059</v>
      </c>
      <c r="N1347" s="3">
        <f t="shared" si="123"/>
        <v>1.5199548611111058E-2</v>
      </c>
      <c r="O1347" s="1">
        <v>0.8837365972222222</v>
      </c>
      <c r="P1347" t="s">
        <v>35</v>
      </c>
      <c r="Q1347">
        <v>39.25</v>
      </c>
      <c r="R1347">
        <v>35.81</v>
      </c>
      <c r="T1347" s="3">
        <f t="shared" si="124"/>
        <v>1534.9641203703857</v>
      </c>
      <c r="U1347" s="3">
        <f t="shared" si="125"/>
        <v>1.5349641203703857E-2</v>
      </c>
      <c r="V1347" s="1">
        <v>0.92350318287037048</v>
      </c>
      <c r="W1347" t="s">
        <v>35</v>
      </c>
      <c r="X1347">
        <v>40.25</v>
      </c>
      <c r="Y1347">
        <v>35.81</v>
      </c>
    </row>
    <row r="1348" spans="1:25" x14ac:dyDescent="0.25">
      <c r="A1348">
        <v>1346</v>
      </c>
      <c r="B1348">
        <v>39</v>
      </c>
      <c r="C1348">
        <v>37.06</v>
      </c>
      <c r="F1348" s="3">
        <f t="shared" ref="F1348:F1411" si="126">G1348*(10^5)</f>
        <v>1524.9432870370395</v>
      </c>
      <c r="G1348" s="3">
        <f t="shared" ref="G1348:G1411" si="127">(G1347+(H1348-H1347))</f>
        <v>1.5249432870370394E-2</v>
      </c>
      <c r="H1348" s="1">
        <v>0.78987793981481491</v>
      </c>
      <c r="I1348" t="s">
        <v>35</v>
      </c>
      <c r="J1348">
        <v>39</v>
      </c>
      <c r="K1348">
        <v>36.630000000000003</v>
      </c>
      <c r="M1348" s="3">
        <f t="shared" ref="M1348:M1393" si="128">N1348*(10^5)</f>
        <v>1521.0729166666658</v>
      </c>
      <c r="N1348" s="3">
        <f t="shared" ref="N1348:N1393" si="129">(N1347+(O1348-O1347))</f>
        <v>1.5210729166666659E-2</v>
      </c>
      <c r="O1348" s="1">
        <v>0.8837477777777778</v>
      </c>
      <c r="P1348" t="s">
        <v>35</v>
      </c>
      <c r="Q1348">
        <v>39</v>
      </c>
      <c r="R1348">
        <v>35.75</v>
      </c>
      <c r="T1348" s="3">
        <f t="shared" ref="T1348:T1411" si="130">U1348*(10^5)</f>
        <v>1536.0775462962995</v>
      </c>
      <c r="U1348" s="3">
        <f t="shared" ref="U1348:U1411" si="131">(U1347+(V1348-V1347))</f>
        <v>1.5360775462962994E-2</v>
      </c>
      <c r="V1348" s="1">
        <v>0.92351431712962961</v>
      </c>
      <c r="W1348" t="s">
        <v>35</v>
      </c>
      <c r="X1348">
        <v>40.25</v>
      </c>
      <c r="Y1348">
        <v>35.31</v>
      </c>
    </row>
    <row r="1349" spans="1:25" x14ac:dyDescent="0.25">
      <c r="A1349">
        <v>1347</v>
      </c>
      <c r="B1349">
        <v>39.5</v>
      </c>
      <c r="C1349">
        <v>37.06</v>
      </c>
      <c r="F1349" s="3">
        <f t="shared" si="126"/>
        <v>1526.5104166666599</v>
      </c>
      <c r="G1349" s="3">
        <f t="shared" si="127"/>
        <v>1.5265104166666599E-2</v>
      </c>
      <c r="H1349" s="1">
        <v>0.78989361111111112</v>
      </c>
      <c r="I1349" t="s">
        <v>35</v>
      </c>
      <c r="J1349">
        <v>39.75</v>
      </c>
      <c r="K1349">
        <v>36.630000000000003</v>
      </c>
      <c r="M1349" s="3">
        <f t="shared" si="128"/>
        <v>1522.18287037037</v>
      </c>
      <c r="N1349" s="3">
        <f t="shared" si="129"/>
        <v>1.5221828703703699E-2</v>
      </c>
      <c r="O1349" s="1">
        <v>0.88375887731481484</v>
      </c>
      <c r="P1349" t="s">
        <v>35</v>
      </c>
      <c r="Q1349">
        <v>39.25</v>
      </c>
      <c r="R1349">
        <v>35.75</v>
      </c>
      <c r="T1349" s="3">
        <f t="shared" si="130"/>
        <v>1537.1863425926003</v>
      </c>
      <c r="U1349" s="3">
        <f t="shared" si="131"/>
        <v>1.5371863425926002E-2</v>
      </c>
      <c r="V1349" s="1">
        <v>0.92352540509259262</v>
      </c>
      <c r="W1349" t="s">
        <v>35</v>
      </c>
      <c r="X1349">
        <v>40</v>
      </c>
      <c r="Y1349">
        <v>35.31</v>
      </c>
    </row>
    <row r="1350" spans="1:25" x14ac:dyDescent="0.25">
      <c r="A1350">
        <v>1348</v>
      </c>
      <c r="B1350">
        <v>39.5</v>
      </c>
      <c r="C1350">
        <v>37.06</v>
      </c>
      <c r="F1350" s="3">
        <f t="shared" si="126"/>
        <v>1527.7037037036866</v>
      </c>
      <c r="G1350" s="3">
        <f t="shared" si="127"/>
        <v>1.5277037037036867E-2</v>
      </c>
      <c r="H1350" s="1">
        <v>0.78990554398148138</v>
      </c>
      <c r="I1350" t="s">
        <v>35</v>
      </c>
      <c r="J1350">
        <v>39.5</v>
      </c>
      <c r="K1350">
        <v>36.06</v>
      </c>
      <c r="M1350" s="3">
        <f t="shared" si="128"/>
        <v>1523.297453703698</v>
      </c>
      <c r="N1350" s="3">
        <f t="shared" si="129"/>
        <v>1.5232974537036981E-2</v>
      </c>
      <c r="O1350" s="1">
        <v>0.88377002314814812</v>
      </c>
      <c r="P1350" t="s">
        <v>35</v>
      </c>
      <c r="Q1350">
        <v>38.75</v>
      </c>
      <c r="R1350">
        <v>35.75</v>
      </c>
      <c r="T1350" s="3">
        <f t="shared" si="130"/>
        <v>1538.3819444444557</v>
      </c>
      <c r="U1350" s="3">
        <f t="shared" si="131"/>
        <v>1.5383819444444558E-2</v>
      </c>
      <c r="V1350" s="1">
        <v>0.92353736111111118</v>
      </c>
      <c r="W1350" t="s">
        <v>35</v>
      </c>
      <c r="X1350">
        <v>39.75</v>
      </c>
      <c r="Y1350">
        <v>35.380000000000003</v>
      </c>
    </row>
    <row r="1351" spans="1:25" x14ac:dyDescent="0.25">
      <c r="A1351">
        <v>1349</v>
      </c>
      <c r="B1351">
        <v>39.5</v>
      </c>
      <c r="C1351">
        <v>37</v>
      </c>
      <c r="F1351" s="3">
        <f t="shared" si="126"/>
        <v>1528.837962962959</v>
      </c>
      <c r="G1351" s="3">
        <f t="shared" si="127"/>
        <v>1.5288379629629589E-2</v>
      </c>
      <c r="H1351" s="1">
        <v>0.78991688657407411</v>
      </c>
      <c r="I1351" t="s">
        <v>35</v>
      </c>
      <c r="J1351">
        <v>39.5</v>
      </c>
      <c r="K1351">
        <v>36.130000000000003</v>
      </c>
      <c r="M1351" s="3">
        <f t="shared" si="128"/>
        <v>1524.4097222222197</v>
      </c>
      <c r="N1351" s="3">
        <f t="shared" si="129"/>
        <v>1.5244097222222197E-2</v>
      </c>
      <c r="O1351" s="1">
        <v>0.88378114583333334</v>
      </c>
      <c r="P1351" t="s">
        <v>35</v>
      </c>
      <c r="Q1351">
        <v>39</v>
      </c>
      <c r="R1351">
        <v>36.19</v>
      </c>
      <c r="T1351" s="3">
        <f t="shared" si="130"/>
        <v>1539.5000000000159</v>
      </c>
      <c r="U1351" s="3">
        <f t="shared" si="131"/>
        <v>1.5395000000000159E-2</v>
      </c>
      <c r="V1351" s="1">
        <v>0.92354854166666678</v>
      </c>
      <c r="W1351" t="s">
        <v>35</v>
      </c>
      <c r="X1351">
        <v>40</v>
      </c>
      <c r="Y1351">
        <v>35.81</v>
      </c>
    </row>
    <row r="1352" spans="1:25" x14ac:dyDescent="0.25">
      <c r="A1352">
        <v>1350</v>
      </c>
      <c r="B1352">
        <v>39.5</v>
      </c>
      <c r="C1352">
        <v>37</v>
      </c>
      <c r="F1352" s="3">
        <f t="shared" si="126"/>
        <v>1529.9270833333267</v>
      </c>
      <c r="G1352" s="3">
        <f t="shared" si="127"/>
        <v>1.5299270833333267E-2</v>
      </c>
      <c r="H1352" s="1">
        <v>0.78992777777777778</v>
      </c>
      <c r="I1352" t="s">
        <v>35</v>
      </c>
      <c r="J1352">
        <v>40</v>
      </c>
      <c r="K1352">
        <v>36.19</v>
      </c>
      <c r="M1352" s="3">
        <f t="shared" si="128"/>
        <v>1525.7199074074078</v>
      </c>
      <c r="N1352" s="3">
        <f t="shared" si="129"/>
        <v>1.5257199074074079E-2</v>
      </c>
      <c r="O1352" s="1">
        <v>0.88379424768518522</v>
      </c>
      <c r="P1352" t="s">
        <v>35</v>
      </c>
      <c r="Q1352">
        <v>39.5</v>
      </c>
      <c r="R1352">
        <v>35.75</v>
      </c>
      <c r="T1352" s="3">
        <f t="shared" si="130"/>
        <v>1540.8240740740875</v>
      </c>
      <c r="U1352" s="3">
        <f t="shared" si="131"/>
        <v>1.5408240740740875E-2</v>
      </c>
      <c r="V1352" s="1">
        <v>0.92356178240740749</v>
      </c>
      <c r="W1352" t="s">
        <v>35</v>
      </c>
      <c r="X1352">
        <v>39.75</v>
      </c>
      <c r="Y1352">
        <v>35.380000000000003</v>
      </c>
    </row>
    <row r="1353" spans="1:25" x14ac:dyDescent="0.25">
      <c r="A1353">
        <v>1351</v>
      </c>
      <c r="B1353">
        <v>39.5</v>
      </c>
      <c r="C1353">
        <v>37.06</v>
      </c>
      <c r="F1353" s="3">
        <f t="shared" si="126"/>
        <v>1531.0949074073933</v>
      </c>
      <c r="G1353" s="3">
        <f t="shared" si="127"/>
        <v>1.5310949074073932E-2</v>
      </c>
      <c r="H1353" s="1">
        <v>0.78993945601851845</v>
      </c>
      <c r="I1353" t="s">
        <v>35</v>
      </c>
      <c r="J1353">
        <v>39</v>
      </c>
      <c r="K1353">
        <v>36.130000000000003</v>
      </c>
      <c r="M1353" s="3">
        <f t="shared" si="128"/>
        <v>1526.8726851851766</v>
      </c>
      <c r="N1353" s="3">
        <f t="shared" si="129"/>
        <v>1.5268726851851766E-2</v>
      </c>
      <c r="O1353" s="1">
        <v>0.88380577546296291</v>
      </c>
      <c r="P1353" t="s">
        <v>35</v>
      </c>
      <c r="Q1353">
        <v>39</v>
      </c>
      <c r="R1353">
        <v>35.81</v>
      </c>
      <c r="T1353" s="3">
        <f t="shared" si="130"/>
        <v>1542.1863425925885</v>
      </c>
      <c r="U1353" s="3">
        <f t="shared" si="131"/>
        <v>1.5421863425925886E-2</v>
      </c>
      <c r="V1353" s="1">
        <v>0.92357540509259251</v>
      </c>
      <c r="W1353" t="s">
        <v>35</v>
      </c>
      <c r="X1353">
        <v>39.75</v>
      </c>
      <c r="Y1353">
        <v>35.880000000000003</v>
      </c>
    </row>
    <row r="1354" spans="1:25" x14ac:dyDescent="0.25">
      <c r="A1354">
        <v>1352</v>
      </c>
      <c r="B1354">
        <v>39.25</v>
      </c>
      <c r="C1354">
        <v>37</v>
      </c>
      <c r="F1354" s="3">
        <f t="shared" si="126"/>
        <v>1532.3865740740739</v>
      </c>
      <c r="G1354" s="3">
        <f t="shared" si="127"/>
        <v>1.5323865740740739E-2</v>
      </c>
      <c r="H1354" s="1">
        <v>0.78995237268518526</v>
      </c>
      <c r="I1354" t="s">
        <v>35</v>
      </c>
      <c r="J1354">
        <v>39.5</v>
      </c>
      <c r="K1354">
        <v>36.630000000000003</v>
      </c>
      <c r="M1354" s="3">
        <f t="shared" si="128"/>
        <v>1528.1805555555472</v>
      </c>
      <c r="N1354" s="3">
        <f t="shared" si="129"/>
        <v>1.5281805555555472E-2</v>
      </c>
      <c r="O1354" s="1">
        <v>0.88381885416666661</v>
      </c>
      <c r="P1354" t="s">
        <v>35</v>
      </c>
      <c r="Q1354">
        <v>39.5</v>
      </c>
      <c r="R1354">
        <v>35.81</v>
      </c>
      <c r="T1354" s="3">
        <f t="shared" si="130"/>
        <v>1543.3009259259279</v>
      </c>
      <c r="U1354" s="3">
        <f t="shared" si="131"/>
        <v>1.5433009259259278E-2</v>
      </c>
      <c r="V1354" s="1">
        <v>0.9235865509259259</v>
      </c>
      <c r="W1354" t="s">
        <v>35</v>
      </c>
      <c r="X1354">
        <v>40.25</v>
      </c>
      <c r="Y1354">
        <v>35.880000000000003</v>
      </c>
    </row>
    <row r="1355" spans="1:25" x14ac:dyDescent="0.25">
      <c r="A1355">
        <v>1353</v>
      </c>
      <c r="B1355">
        <v>39.5</v>
      </c>
      <c r="C1355">
        <v>37</v>
      </c>
      <c r="F1355" s="3">
        <f t="shared" si="126"/>
        <v>1533.5185185185173</v>
      </c>
      <c r="G1355" s="3">
        <f t="shared" si="127"/>
        <v>1.5335185185185174E-2</v>
      </c>
      <c r="H1355" s="1">
        <v>0.78996369212962969</v>
      </c>
      <c r="I1355" t="s">
        <v>35</v>
      </c>
      <c r="J1355">
        <v>40</v>
      </c>
      <c r="K1355">
        <v>36</v>
      </c>
      <c r="M1355" s="3">
        <f t="shared" si="128"/>
        <v>1529.3020833333283</v>
      </c>
      <c r="N1355" s="3">
        <f t="shared" si="129"/>
        <v>1.5293020833333282E-2</v>
      </c>
      <c r="O1355" s="1">
        <v>0.88383006944444442</v>
      </c>
      <c r="P1355" t="s">
        <v>35</v>
      </c>
      <c r="Q1355">
        <v>39.25</v>
      </c>
      <c r="R1355">
        <v>35.81</v>
      </c>
      <c r="T1355" s="3">
        <f t="shared" si="130"/>
        <v>1544.6550925925951</v>
      </c>
      <c r="U1355" s="3">
        <f t="shared" si="131"/>
        <v>1.544655092592595E-2</v>
      </c>
      <c r="V1355" s="1">
        <v>0.92360009259259257</v>
      </c>
      <c r="W1355" t="s">
        <v>35</v>
      </c>
      <c r="X1355">
        <v>39.5</v>
      </c>
      <c r="Y1355">
        <v>35.380000000000003</v>
      </c>
    </row>
    <row r="1356" spans="1:25" x14ac:dyDescent="0.25">
      <c r="A1356">
        <v>1354</v>
      </c>
      <c r="B1356">
        <v>40</v>
      </c>
      <c r="C1356">
        <v>37</v>
      </c>
      <c r="F1356" s="3">
        <f t="shared" si="126"/>
        <v>1534.6909722222081</v>
      </c>
      <c r="G1356" s="3">
        <f t="shared" si="127"/>
        <v>1.534690972222208E-2</v>
      </c>
      <c r="H1356" s="1">
        <v>0.7899754166666666</v>
      </c>
      <c r="I1356" t="s">
        <v>35</v>
      </c>
      <c r="J1356">
        <v>39.75</v>
      </c>
      <c r="K1356">
        <v>36.19</v>
      </c>
      <c r="M1356" s="3">
        <f t="shared" si="128"/>
        <v>1530.4537037036937</v>
      </c>
      <c r="N1356" s="3">
        <f t="shared" si="129"/>
        <v>1.5304537037036936E-2</v>
      </c>
      <c r="O1356" s="1">
        <v>0.88384158564814808</v>
      </c>
      <c r="P1356" t="s">
        <v>35</v>
      </c>
      <c r="Q1356">
        <v>39.25</v>
      </c>
      <c r="R1356">
        <v>35.880000000000003</v>
      </c>
      <c r="T1356" s="3">
        <f t="shared" si="130"/>
        <v>1545.7789351851936</v>
      </c>
      <c r="U1356" s="3">
        <f t="shared" si="131"/>
        <v>1.5457789351851936E-2</v>
      </c>
      <c r="V1356" s="1">
        <v>0.92361133101851856</v>
      </c>
      <c r="W1356" t="s">
        <v>35</v>
      </c>
      <c r="X1356">
        <v>39</v>
      </c>
      <c r="Y1356">
        <v>35.880000000000003</v>
      </c>
    </row>
    <row r="1357" spans="1:25" x14ac:dyDescent="0.25">
      <c r="A1357">
        <v>1355</v>
      </c>
      <c r="B1357">
        <v>39.75</v>
      </c>
      <c r="C1357">
        <v>36.81</v>
      </c>
      <c r="F1357" s="3">
        <f t="shared" si="126"/>
        <v>1535.784722222211</v>
      </c>
      <c r="G1357" s="3">
        <f t="shared" si="127"/>
        <v>1.535784722222211E-2</v>
      </c>
      <c r="H1357" s="1">
        <v>0.78998635416666663</v>
      </c>
      <c r="I1357" t="s">
        <v>35</v>
      </c>
      <c r="J1357">
        <v>39.75</v>
      </c>
      <c r="K1357">
        <v>36.19</v>
      </c>
      <c r="M1357" s="3">
        <f t="shared" si="128"/>
        <v>1531.5347222222165</v>
      </c>
      <c r="N1357" s="3">
        <f t="shared" si="129"/>
        <v>1.5315347222222164E-2</v>
      </c>
      <c r="O1357" s="1">
        <v>0.8838523958333333</v>
      </c>
      <c r="P1357" t="s">
        <v>35</v>
      </c>
      <c r="Q1357">
        <v>39.25</v>
      </c>
      <c r="R1357">
        <v>35.880000000000003</v>
      </c>
      <c r="T1357" s="3">
        <f t="shared" si="130"/>
        <v>1547.2569444444416</v>
      </c>
      <c r="U1357" s="3">
        <f t="shared" si="131"/>
        <v>1.5472569444444417E-2</v>
      </c>
      <c r="V1357" s="1">
        <v>0.92362611111111104</v>
      </c>
      <c r="W1357" t="s">
        <v>35</v>
      </c>
      <c r="X1357">
        <v>39.25</v>
      </c>
      <c r="Y1357">
        <v>35.880000000000003</v>
      </c>
    </row>
    <row r="1358" spans="1:25" x14ac:dyDescent="0.25">
      <c r="A1358">
        <v>1356</v>
      </c>
      <c r="B1358">
        <v>39.5</v>
      </c>
      <c r="C1358">
        <v>36.81</v>
      </c>
      <c r="F1358" s="3">
        <f t="shared" si="126"/>
        <v>1536.9270833333283</v>
      </c>
      <c r="G1358" s="3">
        <f t="shared" si="127"/>
        <v>1.5369270833333282E-2</v>
      </c>
      <c r="H1358" s="1">
        <v>0.7899977777777778</v>
      </c>
      <c r="I1358" t="s">
        <v>35</v>
      </c>
      <c r="J1358">
        <v>39.25</v>
      </c>
      <c r="K1358">
        <v>36.19</v>
      </c>
      <c r="M1358" s="3">
        <f t="shared" si="128"/>
        <v>1532.6458333333348</v>
      </c>
      <c r="N1358" s="3">
        <f t="shared" si="129"/>
        <v>1.5326458333333348E-2</v>
      </c>
      <c r="O1358" s="1">
        <v>0.88386350694444449</v>
      </c>
      <c r="P1358" t="s">
        <v>35</v>
      </c>
      <c r="Q1358">
        <v>38.75</v>
      </c>
      <c r="R1358">
        <v>35.880000000000003</v>
      </c>
      <c r="T1358" s="3">
        <f t="shared" si="130"/>
        <v>1549.2905092592603</v>
      </c>
      <c r="U1358" s="3">
        <f t="shared" si="131"/>
        <v>1.5492905092592602E-2</v>
      </c>
      <c r="V1358" s="1">
        <v>0.92364644675925922</v>
      </c>
      <c r="W1358" t="s">
        <v>35</v>
      </c>
      <c r="X1358">
        <v>39.75</v>
      </c>
      <c r="Y1358">
        <v>35.880000000000003</v>
      </c>
    </row>
    <row r="1359" spans="1:25" x14ac:dyDescent="0.25">
      <c r="A1359">
        <v>1357</v>
      </c>
      <c r="B1359">
        <v>40</v>
      </c>
      <c r="C1359">
        <v>36.94</v>
      </c>
      <c r="F1359" s="3">
        <f t="shared" si="126"/>
        <v>1538.0613425925892</v>
      </c>
      <c r="G1359" s="3">
        <f t="shared" si="127"/>
        <v>1.5380613425925893E-2</v>
      </c>
      <c r="H1359" s="1">
        <v>0.79000912037037041</v>
      </c>
      <c r="I1359" t="s">
        <v>35</v>
      </c>
      <c r="J1359">
        <v>39.5</v>
      </c>
      <c r="K1359">
        <v>36.69</v>
      </c>
      <c r="M1359" s="3">
        <f t="shared" si="128"/>
        <v>1533.9224537036955</v>
      </c>
      <c r="N1359" s="3">
        <f t="shared" si="129"/>
        <v>1.5339224537036955E-2</v>
      </c>
      <c r="O1359" s="1">
        <v>0.88387627314814809</v>
      </c>
      <c r="P1359" t="s">
        <v>35</v>
      </c>
      <c r="Q1359">
        <v>39.25</v>
      </c>
      <c r="R1359">
        <v>36.25</v>
      </c>
      <c r="T1359" s="3">
        <f t="shared" si="130"/>
        <v>1550.6041666666692</v>
      </c>
      <c r="U1359" s="3">
        <f t="shared" si="131"/>
        <v>1.5506041666666692E-2</v>
      </c>
      <c r="V1359" s="1">
        <v>0.92365958333333331</v>
      </c>
      <c r="W1359" t="s">
        <v>35</v>
      </c>
      <c r="X1359">
        <v>39.5</v>
      </c>
      <c r="Y1359">
        <v>35.880000000000003</v>
      </c>
    </row>
    <row r="1360" spans="1:25" x14ac:dyDescent="0.25">
      <c r="A1360">
        <v>1358</v>
      </c>
      <c r="B1360">
        <v>40</v>
      </c>
      <c r="C1360">
        <v>36.75</v>
      </c>
      <c r="F1360" s="3">
        <f t="shared" si="126"/>
        <v>1539.2291666666558</v>
      </c>
      <c r="G1360" s="3">
        <f t="shared" si="127"/>
        <v>1.5392291666666558E-2</v>
      </c>
      <c r="H1360" s="1">
        <v>0.79002079861111107</v>
      </c>
      <c r="I1360" t="s">
        <v>35</v>
      </c>
      <c r="J1360">
        <v>39.75</v>
      </c>
      <c r="K1360">
        <v>36.19</v>
      </c>
      <c r="M1360" s="3">
        <f t="shared" si="128"/>
        <v>1535.0810185185137</v>
      </c>
      <c r="N1360" s="3">
        <f t="shared" si="129"/>
        <v>1.5350810185185138E-2</v>
      </c>
      <c r="O1360" s="1">
        <v>0.88388785879629628</v>
      </c>
      <c r="P1360" t="s">
        <v>35</v>
      </c>
      <c r="Q1360">
        <v>39.25</v>
      </c>
      <c r="R1360">
        <v>35.75</v>
      </c>
      <c r="T1360" s="3">
        <f t="shared" si="130"/>
        <v>1552.1701388888864</v>
      </c>
      <c r="U1360" s="3">
        <f t="shared" si="131"/>
        <v>1.5521701388888864E-2</v>
      </c>
      <c r="V1360" s="1">
        <v>0.92367524305555548</v>
      </c>
      <c r="W1360" t="s">
        <v>35</v>
      </c>
      <c r="X1360">
        <v>39.75</v>
      </c>
      <c r="Y1360">
        <v>35.880000000000003</v>
      </c>
    </row>
    <row r="1361" spans="1:25" x14ac:dyDescent="0.25">
      <c r="A1361">
        <v>1359</v>
      </c>
      <c r="B1361">
        <v>40.25</v>
      </c>
      <c r="C1361">
        <v>36.75</v>
      </c>
      <c r="F1361" s="3">
        <f t="shared" si="126"/>
        <v>1540.3634259259279</v>
      </c>
      <c r="G1361" s="3">
        <f t="shared" si="127"/>
        <v>1.540363425925928E-2</v>
      </c>
      <c r="H1361" s="1">
        <v>0.7900321412037038</v>
      </c>
      <c r="I1361" t="s">
        <v>35</v>
      </c>
      <c r="J1361">
        <v>39.75</v>
      </c>
      <c r="K1361">
        <v>36.19</v>
      </c>
      <c r="M1361" s="3">
        <f t="shared" si="128"/>
        <v>1536.1886574074001</v>
      </c>
      <c r="N1361" s="3">
        <f t="shared" si="129"/>
        <v>1.5361886574074002E-2</v>
      </c>
      <c r="O1361" s="1">
        <v>0.88389893518518514</v>
      </c>
      <c r="P1361" t="s">
        <v>35</v>
      </c>
      <c r="Q1361">
        <v>39.25</v>
      </c>
      <c r="R1361">
        <v>35.880000000000003</v>
      </c>
      <c r="T1361" s="3">
        <f t="shared" si="130"/>
        <v>1553.4039351851825</v>
      </c>
      <c r="U1361" s="3">
        <f t="shared" si="131"/>
        <v>1.5534039351851825E-2</v>
      </c>
      <c r="V1361" s="1">
        <v>0.92368758101851844</v>
      </c>
      <c r="W1361" t="s">
        <v>35</v>
      </c>
      <c r="X1361">
        <v>39.5</v>
      </c>
      <c r="Y1361">
        <v>35.880000000000003</v>
      </c>
    </row>
    <row r="1362" spans="1:25" x14ac:dyDescent="0.25">
      <c r="A1362">
        <v>1360</v>
      </c>
      <c r="B1362">
        <v>40.25</v>
      </c>
      <c r="C1362">
        <v>36.75</v>
      </c>
      <c r="F1362" s="3">
        <f t="shared" si="126"/>
        <v>1541.4629629629583</v>
      </c>
      <c r="G1362" s="3">
        <f t="shared" si="127"/>
        <v>1.5414629629629584E-2</v>
      </c>
      <c r="H1362" s="1">
        <v>0.7900431365740741</v>
      </c>
      <c r="I1362" t="s">
        <v>35</v>
      </c>
      <c r="J1362">
        <v>38.75</v>
      </c>
      <c r="K1362">
        <v>36.19</v>
      </c>
      <c r="M1362" s="3">
        <f t="shared" si="128"/>
        <v>1537.3067129629603</v>
      </c>
      <c r="N1362" s="3">
        <f t="shared" si="129"/>
        <v>1.5373067129629603E-2</v>
      </c>
      <c r="O1362" s="1">
        <v>0.88391011574074074</v>
      </c>
      <c r="P1362" t="s">
        <v>35</v>
      </c>
      <c r="Q1362">
        <v>39</v>
      </c>
      <c r="R1362">
        <v>35.880000000000003</v>
      </c>
      <c r="T1362" s="3">
        <f t="shared" si="130"/>
        <v>1554.5185185185217</v>
      </c>
      <c r="U1362" s="3">
        <f t="shared" si="131"/>
        <v>1.5545185185185217E-2</v>
      </c>
      <c r="V1362" s="1">
        <v>0.92369872685185184</v>
      </c>
      <c r="W1362" t="s">
        <v>35</v>
      </c>
      <c r="X1362">
        <v>39</v>
      </c>
      <c r="Y1362">
        <v>35.880000000000003</v>
      </c>
    </row>
    <row r="1363" spans="1:25" x14ac:dyDescent="0.25">
      <c r="A1363">
        <v>1361</v>
      </c>
      <c r="B1363">
        <v>40.25</v>
      </c>
      <c r="C1363">
        <v>36.75</v>
      </c>
      <c r="F1363" s="3">
        <f t="shared" si="126"/>
        <v>1542.971064814802</v>
      </c>
      <c r="G1363" s="3">
        <f t="shared" si="127"/>
        <v>1.5429710648148021E-2</v>
      </c>
      <c r="H1363" s="1">
        <v>0.79005821759259254</v>
      </c>
      <c r="I1363" t="s">
        <v>35</v>
      </c>
      <c r="J1363">
        <v>39.5</v>
      </c>
      <c r="K1363">
        <v>36.630000000000003</v>
      </c>
      <c r="M1363" s="3">
        <f t="shared" si="128"/>
        <v>1538.5798611111113</v>
      </c>
      <c r="N1363" s="3">
        <f t="shared" si="129"/>
        <v>1.5385798611111112E-2</v>
      </c>
      <c r="O1363" s="1">
        <v>0.88392284722222225</v>
      </c>
      <c r="P1363" t="s">
        <v>35</v>
      </c>
      <c r="Q1363">
        <v>39.5</v>
      </c>
      <c r="R1363">
        <v>35.880000000000003</v>
      </c>
      <c r="T1363" s="3">
        <f t="shared" si="130"/>
        <v>1557.0219907407368</v>
      </c>
      <c r="U1363" s="3">
        <f t="shared" si="131"/>
        <v>1.5570219907407368E-2</v>
      </c>
      <c r="V1363" s="1">
        <v>0.92372376157407399</v>
      </c>
      <c r="W1363" t="s">
        <v>35</v>
      </c>
      <c r="X1363">
        <v>39.75</v>
      </c>
      <c r="Y1363">
        <v>35.880000000000003</v>
      </c>
    </row>
    <row r="1364" spans="1:25" x14ac:dyDescent="0.25">
      <c r="A1364">
        <v>1362</v>
      </c>
      <c r="B1364">
        <v>40.25</v>
      </c>
      <c r="C1364">
        <v>36.75</v>
      </c>
      <c r="F1364" s="3">
        <f t="shared" si="126"/>
        <v>1544.1851851851761</v>
      </c>
      <c r="G1364" s="3">
        <f t="shared" si="127"/>
        <v>1.5441851851851762E-2</v>
      </c>
      <c r="H1364" s="1">
        <v>0.79007035879629628</v>
      </c>
      <c r="I1364" t="s">
        <v>35</v>
      </c>
      <c r="J1364">
        <v>39.5</v>
      </c>
      <c r="K1364">
        <v>36.06</v>
      </c>
      <c r="M1364" s="3">
        <f t="shared" si="128"/>
        <v>1539.7696759259172</v>
      </c>
      <c r="N1364" s="3">
        <f t="shared" si="129"/>
        <v>1.5397696759259172E-2</v>
      </c>
      <c r="O1364" s="1">
        <v>0.88393474537037031</v>
      </c>
      <c r="P1364" t="s">
        <v>35</v>
      </c>
      <c r="Q1364">
        <v>39.25</v>
      </c>
      <c r="R1364">
        <v>35.880000000000003</v>
      </c>
      <c r="T1364" s="3">
        <f t="shared" si="130"/>
        <v>1558.4583333333346</v>
      </c>
      <c r="U1364" s="3">
        <f t="shared" si="131"/>
        <v>1.5584583333333346E-2</v>
      </c>
      <c r="V1364" s="1">
        <v>0.92373812499999997</v>
      </c>
      <c r="W1364" t="s">
        <v>35</v>
      </c>
      <c r="X1364">
        <v>39.5</v>
      </c>
      <c r="Y1364">
        <v>35.81</v>
      </c>
    </row>
    <row r="1365" spans="1:25" x14ac:dyDescent="0.25">
      <c r="A1365">
        <v>1363</v>
      </c>
      <c r="B1365">
        <v>40.25</v>
      </c>
      <c r="C1365">
        <v>36.75</v>
      </c>
      <c r="F1365" s="3">
        <f t="shared" si="126"/>
        <v>1545.2754629629583</v>
      </c>
      <c r="G1365" s="3">
        <f t="shared" si="127"/>
        <v>1.5452754629629584E-2</v>
      </c>
      <c r="H1365" s="1">
        <v>0.7900812615740741</v>
      </c>
      <c r="I1365" t="s">
        <v>35</v>
      </c>
      <c r="J1365">
        <v>39.5</v>
      </c>
      <c r="K1365">
        <v>36.19</v>
      </c>
      <c r="M1365" s="3">
        <f t="shared" si="128"/>
        <v>1540.8553240740641</v>
      </c>
      <c r="N1365" s="3">
        <f t="shared" si="129"/>
        <v>1.5408553240740641E-2</v>
      </c>
      <c r="O1365" s="1">
        <v>0.88394560185185178</v>
      </c>
      <c r="P1365" t="s">
        <v>35</v>
      </c>
      <c r="Q1365">
        <v>39</v>
      </c>
      <c r="R1365">
        <v>35.94</v>
      </c>
      <c r="T1365" s="3">
        <f t="shared" si="130"/>
        <v>1559.5740740740882</v>
      </c>
      <c r="U1365" s="3">
        <f t="shared" si="131"/>
        <v>1.5595740740740882E-2</v>
      </c>
      <c r="V1365" s="1">
        <v>0.9237492824074075</v>
      </c>
      <c r="W1365" t="s">
        <v>35</v>
      </c>
      <c r="X1365">
        <v>39.25</v>
      </c>
      <c r="Y1365">
        <v>35.81</v>
      </c>
    </row>
    <row r="1366" spans="1:25" x14ac:dyDescent="0.25">
      <c r="A1366">
        <v>1364</v>
      </c>
      <c r="B1366">
        <v>40.75</v>
      </c>
      <c r="C1366">
        <v>36.75</v>
      </c>
      <c r="F1366" s="3">
        <f t="shared" si="126"/>
        <v>1546.4074074074019</v>
      </c>
      <c r="G1366" s="3">
        <f t="shared" si="127"/>
        <v>1.5464074074074019E-2</v>
      </c>
      <c r="H1366" s="1">
        <v>0.79009258101851854</v>
      </c>
      <c r="I1366" t="s">
        <v>35</v>
      </c>
      <c r="J1366">
        <v>39.25</v>
      </c>
      <c r="K1366">
        <v>36.19</v>
      </c>
      <c r="M1366" s="3">
        <f t="shared" si="128"/>
        <v>1542.16782407407</v>
      </c>
      <c r="N1366" s="3">
        <f t="shared" si="129"/>
        <v>1.5421678240740699E-2</v>
      </c>
      <c r="O1366" s="1">
        <v>0.88395872685185184</v>
      </c>
      <c r="P1366" t="s">
        <v>35</v>
      </c>
      <c r="Q1366">
        <v>39.5</v>
      </c>
      <c r="R1366">
        <v>35.94</v>
      </c>
      <c r="T1366" s="3">
        <f t="shared" si="130"/>
        <v>1561.0451388888946</v>
      </c>
      <c r="U1366" s="3">
        <f t="shared" si="131"/>
        <v>1.5610451388888946E-2</v>
      </c>
      <c r="V1366" s="1">
        <v>0.92376399305555557</v>
      </c>
      <c r="W1366" t="s">
        <v>35</v>
      </c>
      <c r="X1366">
        <v>39.5</v>
      </c>
      <c r="Y1366">
        <v>35.75</v>
      </c>
    </row>
    <row r="1367" spans="1:25" x14ac:dyDescent="0.25">
      <c r="A1367">
        <v>1365</v>
      </c>
      <c r="B1367">
        <v>40.75</v>
      </c>
      <c r="C1367">
        <v>36.75</v>
      </c>
      <c r="F1367" s="3">
        <f t="shared" si="126"/>
        <v>1547.5439814814695</v>
      </c>
      <c r="G1367" s="3">
        <f t="shared" si="127"/>
        <v>1.5475439814814695E-2</v>
      </c>
      <c r="H1367" s="1">
        <v>0.79010394675925921</v>
      </c>
      <c r="I1367" t="s">
        <v>35</v>
      </c>
      <c r="J1367">
        <v>39.5</v>
      </c>
      <c r="K1367">
        <v>36.630000000000003</v>
      </c>
      <c r="M1367" s="3">
        <f t="shared" si="128"/>
        <v>1543.3275462962915</v>
      </c>
      <c r="N1367" s="3">
        <f t="shared" si="129"/>
        <v>1.5433275462962914E-2</v>
      </c>
      <c r="O1367" s="1">
        <v>0.88397032407407405</v>
      </c>
      <c r="P1367" t="s">
        <v>35</v>
      </c>
      <c r="Q1367">
        <v>39.25</v>
      </c>
      <c r="R1367">
        <v>35.94</v>
      </c>
      <c r="T1367" s="3">
        <f t="shared" si="130"/>
        <v>1562.4050925926003</v>
      </c>
      <c r="U1367" s="3">
        <f t="shared" si="131"/>
        <v>1.5624050925926003E-2</v>
      </c>
      <c r="V1367" s="1">
        <v>0.92377759259259262</v>
      </c>
      <c r="W1367" t="s">
        <v>35</v>
      </c>
      <c r="X1367">
        <v>39.5</v>
      </c>
      <c r="Y1367">
        <v>35.75</v>
      </c>
    </row>
    <row r="1368" spans="1:25" x14ac:dyDescent="0.25">
      <c r="A1368">
        <v>1366</v>
      </c>
      <c r="B1368">
        <v>40.5</v>
      </c>
      <c r="C1368">
        <v>36.75</v>
      </c>
      <c r="F1368" s="3">
        <f t="shared" si="126"/>
        <v>1548.6412037036935</v>
      </c>
      <c r="G1368" s="3">
        <f t="shared" si="127"/>
        <v>1.5486412037036934E-2</v>
      </c>
      <c r="H1368" s="1">
        <v>0.79011491898148145</v>
      </c>
      <c r="I1368" t="s">
        <v>35</v>
      </c>
      <c r="J1368">
        <v>39.5</v>
      </c>
      <c r="K1368">
        <v>36.19</v>
      </c>
      <c r="M1368" s="3">
        <f t="shared" si="128"/>
        <v>1544.439814814813</v>
      </c>
      <c r="N1368" s="3">
        <f t="shared" si="129"/>
        <v>1.5444398148148131E-2</v>
      </c>
      <c r="O1368" s="1">
        <v>0.88398144675925927</v>
      </c>
      <c r="P1368" t="s">
        <v>35</v>
      </c>
      <c r="Q1368">
        <v>39</v>
      </c>
      <c r="R1368">
        <v>36</v>
      </c>
      <c r="T1368" s="3">
        <f t="shared" si="130"/>
        <v>1563.729166666672</v>
      </c>
      <c r="U1368" s="3">
        <f t="shared" si="131"/>
        <v>1.5637291666666719E-2</v>
      </c>
      <c r="V1368" s="1">
        <v>0.92379083333333334</v>
      </c>
      <c r="W1368" t="s">
        <v>35</v>
      </c>
      <c r="X1368">
        <v>39.5</v>
      </c>
      <c r="Y1368">
        <v>35.69</v>
      </c>
    </row>
    <row r="1369" spans="1:25" x14ac:dyDescent="0.25">
      <c r="A1369">
        <v>1367</v>
      </c>
      <c r="B1369">
        <v>40.75</v>
      </c>
      <c r="C1369">
        <v>36.75</v>
      </c>
      <c r="F1369" s="3">
        <f t="shared" si="126"/>
        <v>1549.7708333333194</v>
      </c>
      <c r="G1369" s="3">
        <f t="shared" si="127"/>
        <v>1.5497708333333193E-2</v>
      </c>
      <c r="H1369" s="1">
        <v>0.79012621527777771</v>
      </c>
      <c r="I1369" t="s">
        <v>35</v>
      </c>
      <c r="J1369">
        <v>40</v>
      </c>
      <c r="K1369">
        <v>36.130000000000003</v>
      </c>
      <c r="M1369" s="3">
        <f t="shared" si="128"/>
        <v>1545.5474537036996</v>
      </c>
      <c r="N1369" s="3">
        <f t="shared" si="129"/>
        <v>1.5455474537036995E-2</v>
      </c>
      <c r="O1369" s="1">
        <v>0.88399252314814813</v>
      </c>
      <c r="P1369" t="s">
        <v>35</v>
      </c>
      <c r="Q1369">
        <v>39.25</v>
      </c>
      <c r="R1369">
        <v>36</v>
      </c>
      <c r="T1369" s="3">
        <f t="shared" si="130"/>
        <v>1564.8842592592694</v>
      </c>
      <c r="U1369" s="3">
        <f t="shared" si="131"/>
        <v>1.5648842592592693E-2</v>
      </c>
      <c r="V1369" s="1">
        <v>0.92380238425925931</v>
      </c>
      <c r="W1369" t="s">
        <v>35</v>
      </c>
      <c r="X1369">
        <v>39.25</v>
      </c>
      <c r="Y1369">
        <v>35.69</v>
      </c>
    </row>
    <row r="1370" spans="1:25" x14ac:dyDescent="0.25">
      <c r="A1370">
        <v>1368</v>
      </c>
      <c r="B1370">
        <v>41</v>
      </c>
      <c r="C1370">
        <v>36.81</v>
      </c>
      <c r="F1370" s="3">
        <f t="shared" si="126"/>
        <v>1550.9444444444464</v>
      </c>
      <c r="G1370" s="3">
        <f t="shared" si="127"/>
        <v>1.5509444444444465E-2</v>
      </c>
      <c r="H1370" s="1">
        <v>0.79013795138888898</v>
      </c>
      <c r="I1370" t="s">
        <v>35</v>
      </c>
      <c r="J1370">
        <v>39.5</v>
      </c>
      <c r="K1370">
        <v>36.19</v>
      </c>
      <c r="M1370" s="3">
        <f t="shared" si="128"/>
        <v>1546.6620370370388</v>
      </c>
      <c r="N1370" s="3">
        <f t="shared" si="129"/>
        <v>1.5466620370370388E-2</v>
      </c>
      <c r="O1370" s="1">
        <v>0.88400366898148153</v>
      </c>
      <c r="P1370" t="s">
        <v>35</v>
      </c>
      <c r="Q1370">
        <v>39.25</v>
      </c>
      <c r="R1370">
        <v>36</v>
      </c>
      <c r="T1370" s="3">
        <f t="shared" si="130"/>
        <v>1566.6759259259311</v>
      </c>
      <c r="U1370" s="3">
        <f t="shared" si="131"/>
        <v>1.5666759259259311E-2</v>
      </c>
      <c r="V1370" s="1">
        <v>0.92382030092592593</v>
      </c>
      <c r="W1370" t="s">
        <v>35</v>
      </c>
      <c r="X1370">
        <v>39.75</v>
      </c>
      <c r="Y1370">
        <v>35.630000000000003</v>
      </c>
    </row>
    <row r="1371" spans="1:25" x14ac:dyDescent="0.25">
      <c r="A1371">
        <v>1369</v>
      </c>
      <c r="B1371">
        <v>41.25</v>
      </c>
      <c r="C1371">
        <v>36.81</v>
      </c>
      <c r="F1371" s="3">
        <f t="shared" si="126"/>
        <v>1552.0335648148032</v>
      </c>
      <c r="G1371" s="3">
        <f t="shared" si="127"/>
        <v>1.5520335648148031E-2</v>
      </c>
      <c r="H1371" s="1">
        <v>0.79014884259259255</v>
      </c>
      <c r="I1371" t="s">
        <v>35</v>
      </c>
      <c r="J1371">
        <v>39.25</v>
      </c>
      <c r="K1371">
        <v>36.19</v>
      </c>
      <c r="M1371" s="3">
        <f t="shared" si="128"/>
        <v>1547.7789351851845</v>
      </c>
      <c r="N1371" s="3">
        <f t="shared" si="129"/>
        <v>1.5477789351851845E-2</v>
      </c>
      <c r="O1371" s="1">
        <v>0.88401483796296298</v>
      </c>
      <c r="P1371" t="s">
        <v>35</v>
      </c>
      <c r="Q1371">
        <v>39.25</v>
      </c>
      <c r="R1371">
        <v>36</v>
      </c>
      <c r="T1371" s="3">
        <f t="shared" si="130"/>
        <v>1567.9895833333401</v>
      </c>
      <c r="U1371" s="3">
        <f t="shared" si="131"/>
        <v>1.5679895833333402E-2</v>
      </c>
      <c r="V1371" s="1">
        <v>0.92383343750000002</v>
      </c>
      <c r="W1371" t="s">
        <v>35</v>
      </c>
      <c r="X1371">
        <v>39.5</v>
      </c>
      <c r="Y1371">
        <v>35.56</v>
      </c>
    </row>
    <row r="1372" spans="1:25" x14ac:dyDescent="0.25">
      <c r="A1372">
        <v>1370</v>
      </c>
      <c r="B1372">
        <v>41</v>
      </c>
      <c r="C1372">
        <v>36.81</v>
      </c>
      <c r="F1372" s="3">
        <f t="shared" si="126"/>
        <v>1553.1712962962963</v>
      </c>
      <c r="G1372" s="3">
        <f t="shared" si="127"/>
        <v>1.5531712962962962E-2</v>
      </c>
      <c r="H1372" s="1">
        <v>0.79016021990740748</v>
      </c>
      <c r="I1372" t="s">
        <v>35</v>
      </c>
      <c r="J1372">
        <v>40.25</v>
      </c>
      <c r="K1372">
        <v>36.630000000000003</v>
      </c>
      <c r="M1372" s="3">
        <f t="shared" si="128"/>
        <v>1548.8865740740709</v>
      </c>
      <c r="N1372" s="3">
        <f t="shared" si="129"/>
        <v>1.5488865740740709E-2</v>
      </c>
      <c r="O1372" s="1">
        <v>0.88402591435185185</v>
      </c>
      <c r="P1372" t="s">
        <v>35</v>
      </c>
      <c r="Q1372">
        <v>39.25</v>
      </c>
      <c r="R1372">
        <v>36</v>
      </c>
      <c r="T1372" s="3">
        <f t="shared" si="130"/>
        <v>1569.0995370370442</v>
      </c>
      <c r="U1372" s="3">
        <f t="shared" si="131"/>
        <v>1.5690995370370442E-2</v>
      </c>
      <c r="V1372" s="1">
        <v>0.92384453703703706</v>
      </c>
      <c r="W1372" t="s">
        <v>35</v>
      </c>
      <c r="X1372">
        <v>39.25</v>
      </c>
      <c r="Y1372">
        <v>35.56</v>
      </c>
    </row>
    <row r="1373" spans="1:25" x14ac:dyDescent="0.25">
      <c r="A1373">
        <v>1371</v>
      </c>
      <c r="B1373">
        <v>40.75</v>
      </c>
      <c r="C1373">
        <v>36.81</v>
      </c>
      <c r="F1373" s="3">
        <f t="shared" si="126"/>
        <v>1554.4965277777601</v>
      </c>
      <c r="G1373" s="3">
        <f t="shared" si="127"/>
        <v>1.55449652777776E-2</v>
      </c>
      <c r="H1373" s="1">
        <v>0.79017347222222212</v>
      </c>
      <c r="I1373" t="s">
        <v>35</v>
      </c>
      <c r="J1373">
        <v>39.5</v>
      </c>
      <c r="K1373">
        <v>36.130000000000003</v>
      </c>
      <c r="M1373" s="3">
        <f t="shared" si="128"/>
        <v>1550.001157407399</v>
      </c>
      <c r="N1373" s="3">
        <f t="shared" si="129"/>
        <v>1.5500011574073991E-2</v>
      </c>
      <c r="O1373" s="1">
        <v>0.88403706018518513</v>
      </c>
      <c r="P1373" t="s">
        <v>35</v>
      </c>
      <c r="Q1373">
        <v>38.5</v>
      </c>
      <c r="R1373">
        <v>36</v>
      </c>
      <c r="T1373" s="3">
        <f t="shared" si="130"/>
        <v>1570.1782407407384</v>
      </c>
      <c r="U1373" s="3">
        <f t="shared" si="131"/>
        <v>1.5701782407407383E-2</v>
      </c>
      <c r="V1373" s="1">
        <v>0.923855324074074</v>
      </c>
      <c r="W1373" t="s">
        <v>35</v>
      </c>
      <c r="X1373">
        <v>40</v>
      </c>
      <c r="Y1373">
        <v>35.56</v>
      </c>
    </row>
    <row r="1374" spans="1:25" x14ac:dyDescent="0.25">
      <c r="A1374">
        <v>1372</v>
      </c>
      <c r="B1374">
        <v>41.25</v>
      </c>
      <c r="C1374">
        <v>36.81</v>
      </c>
      <c r="F1374" s="3">
        <f t="shared" si="126"/>
        <v>1555.6689814814729</v>
      </c>
      <c r="G1374" s="3">
        <f t="shared" si="127"/>
        <v>1.5556689814814728E-2</v>
      </c>
      <c r="H1374" s="1">
        <v>0.79018519675925925</v>
      </c>
      <c r="I1374" t="s">
        <v>35</v>
      </c>
      <c r="J1374">
        <v>39.75</v>
      </c>
      <c r="K1374">
        <v>36.19</v>
      </c>
      <c r="M1374" s="3">
        <f t="shared" si="128"/>
        <v>1551.4513888888803</v>
      </c>
      <c r="N1374" s="3">
        <f t="shared" si="129"/>
        <v>1.5514513888888803E-2</v>
      </c>
      <c r="O1374" s="1">
        <v>0.88405156249999994</v>
      </c>
      <c r="P1374" t="s">
        <v>35</v>
      </c>
      <c r="Q1374">
        <v>39.25</v>
      </c>
      <c r="R1374">
        <v>36.44</v>
      </c>
      <c r="T1374" s="3">
        <f t="shared" si="130"/>
        <v>1571.6446759259318</v>
      </c>
      <c r="U1374" s="3">
        <f t="shared" si="131"/>
        <v>1.5716446759259317E-2</v>
      </c>
      <c r="V1374" s="1">
        <v>0.92386998842592594</v>
      </c>
      <c r="W1374" t="s">
        <v>35</v>
      </c>
      <c r="X1374">
        <v>39.75</v>
      </c>
      <c r="Y1374">
        <v>34.880000000000003</v>
      </c>
    </row>
    <row r="1375" spans="1:25" x14ac:dyDescent="0.25">
      <c r="A1375">
        <v>1373</v>
      </c>
      <c r="B1375">
        <v>41</v>
      </c>
      <c r="C1375">
        <v>36.880000000000003</v>
      </c>
      <c r="F1375" s="3">
        <f t="shared" si="126"/>
        <v>1556.8032407407341</v>
      </c>
      <c r="G1375" s="3">
        <f t="shared" si="127"/>
        <v>1.556803240740734E-2</v>
      </c>
      <c r="H1375" s="1">
        <v>0.79019653935185186</v>
      </c>
      <c r="I1375" t="s">
        <v>35</v>
      </c>
      <c r="J1375">
        <v>39.5</v>
      </c>
      <c r="K1375">
        <v>36.19</v>
      </c>
      <c r="M1375" s="3">
        <f t="shared" si="128"/>
        <v>1552.6469907407359</v>
      </c>
      <c r="N1375" s="3">
        <f t="shared" si="129"/>
        <v>1.5526469907407359E-2</v>
      </c>
      <c r="O1375" s="1">
        <v>0.8840635185185185</v>
      </c>
      <c r="P1375" t="s">
        <v>35</v>
      </c>
      <c r="Q1375">
        <v>39.25</v>
      </c>
      <c r="R1375">
        <v>35.94</v>
      </c>
      <c r="T1375" s="3">
        <f t="shared" si="130"/>
        <v>1572.9247685185244</v>
      </c>
      <c r="U1375" s="3">
        <f t="shared" si="131"/>
        <v>1.5729247685185244E-2</v>
      </c>
      <c r="V1375" s="1">
        <v>0.92388278935185186</v>
      </c>
      <c r="W1375" t="s">
        <v>35</v>
      </c>
      <c r="X1375">
        <v>39.75</v>
      </c>
      <c r="Y1375">
        <v>35.44</v>
      </c>
    </row>
    <row r="1376" spans="1:25" x14ac:dyDescent="0.25">
      <c r="A1376">
        <v>1374</v>
      </c>
      <c r="B1376">
        <v>41</v>
      </c>
      <c r="C1376">
        <v>36.880000000000003</v>
      </c>
      <c r="F1376" s="3">
        <f t="shared" si="126"/>
        <v>1557.8923611111129</v>
      </c>
      <c r="G1376" s="3">
        <f t="shared" si="127"/>
        <v>1.5578923611111128E-2</v>
      </c>
      <c r="H1376" s="1">
        <v>0.79020743055555565</v>
      </c>
      <c r="I1376" t="s">
        <v>35</v>
      </c>
      <c r="J1376">
        <v>39.25</v>
      </c>
      <c r="K1376">
        <v>36.19</v>
      </c>
      <c r="M1376" s="3">
        <f t="shared" si="128"/>
        <v>1553.7685185185169</v>
      </c>
      <c r="N1376" s="3">
        <f t="shared" si="129"/>
        <v>1.5537685185185168E-2</v>
      </c>
      <c r="O1376" s="1">
        <v>0.88407473379629631</v>
      </c>
      <c r="P1376" t="s">
        <v>35</v>
      </c>
      <c r="Q1376">
        <v>39.25</v>
      </c>
      <c r="R1376">
        <v>36.06</v>
      </c>
      <c r="T1376" s="3">
        <f t="shared" si="130"/>
        <v>1574.037037037046</v>
      </c>
      <c r="U1376" s="3">
        <f t="shared" si="131"/>
        <v>1.574037037037046E-2</v>
      </c>
      <c r="V1376" s="1">
        <v>0.92389391203703708</v>
      </c>
      <c r="W1376" t="s">
        <v>35</v>
      </c>
      <c r="X1376">
        <v>40.25</v>
      </c>
      <c r="Y1376">
        <v>35.380000000000003</v>
      </c>
    </row>
    <row r="1377" spans="1:25" x14ac:dyDescent="0.25">
      <c r="A1377">
        <v>1375</v>
      </c>
      <c r="B1377">
        <v>41</v>
      </c>
      <c r="C1377">
        <v>36.880000000000003</v>
      </c>
      <c r="F1377" s="3">
        <f t="shared" si="126"/>
        <v>1559.0266203703629</v>
      </c>
      <c r="G1377" s="3">
        <f t="shared" si="127"/>
        <v>1.5590266203703629E-2</v>
      </c>
      <c r="H1377" s="1">
        <v>0.79021877314814815</v>
      </c>
      <c r="I1377" t="s">
        <v>35</v>
      </c>
      <c r="J1377">
        <v>39.25</v>
      </c>
      <c r="K1377">
        <v>36.69</v>
      </c>
      <c r="M1377" s="3">
        <f t="shared" si="128"/>
        <v>1554.9259259259206</v>
      </c>
      <c r="N1377" s="3">
        <f t="shared" si="129"/>
        <v>1.5549259259259207E-2</v>
      </c>
      <c r="O1377" s="1">
        <v>0.88408630787037035</v>
      </c>
      <c r="P1377" t="s">
        <v>35</v>
      </c>
      <c r="Q1377">
        <v>39.5</v>
      </c>
      <c r="R1377">
        <v>36.06</v>
      </c>
      <c r="T1377" s="3">
        <f t="shared" si="130"/>
        <v>1575.1550925925951</v>
      </c>
      <c r="U1377" s="3">
        <f t="shared" si="131"/>
        <v>1.575155092592595E-2</v>
      </c>
      <c r="V1377" s="1">
        <v>0.92390509259259257</v>
      </c>
      <c r="W1377" t="s">
        <v>35</v>
      </c>
      <c r="X1377">
        <v>40.25</v>
      </c>
      <c r="Y1377">
        <v>34.75</v>
      </c>
    </row>
    <row r="1378" spans="1:25" x14ac:dyDescent="0.25">
      <c r="A1378">
        <v>1376</v>
      </c>
      <c r="B1378">
        <v>40.75</v>
      </c>
      <c r="C1378">
        <v>36.880000000000003</v>
      </c>
      <c r="F1378" s="3">
        <f t="shared" si="126"/>
        <v>1560.3622685185114</v>
      </c>
      <c r="G1378" s="3">
        <f t="shared" si="127"/>
        <v>1.5603622685185115E-2</v>
      </c>
      <c r="H1378" s="1">
        <v>0.79023212962962963</v>
      </c>
      <c r="I1378" t="s">
        <v>35</v>
      </c>
      <c r="J1378">
        <v>39.75</v>
      </c>
      <c r="K1378">
        <v>36.69</v>
      </c>
      <c r="M1378" s="3">
        <f t="shared" si="128"/>
        <v>1556.0520833333369</v>
      </c>
      <c r="N1378" s="3">
        <f t="shared" si="129"/>
        <v>1.5560520833333369E-2</v>
      </c>
      <c r="O1378" s="1">
        <v>0.88409756944444451</v>
      </c>
      <c r="P1378" t="s">
        <v>35</v>
      </c>
      <c r="Q1378">
        <v>39</v>
      </c>
      <c r="R1378">
        <v>36.06</v>
      </c>
      <c r="T1378" s="3">
        <f t="shared" si="130"/>
        <v>1576.2314814814827</v>
      </c>
      <c r="U1378" s="3">
        <f t="shared" si="131"/>
        <v>1.5762314814814826E-2</v>
      </c>
      <c r="V1378" s="1">
        <v>0.92391585648148145</v>
      </c>
      <c r="W1378" t="s">
        <v>35</v>
      </c>
      <c r="X1378">
        <v>40</v>
      </c>
      <c r="Y1378">
        <v>34.880000000000003</v>
      </c>
    </row>
    <row r="1379" spans="1:25" x14ac:dyDescent="0.25">
      <c r="A1379">
        <v>1377</v>
      </c>
      <c r="B1379">
        <v>40.75</v>
      </c>
      <c r="C1379">
        <v>36.880000000000003</v>
      </c>
      <c r="F1379" s="3">
        <f t="shared" si="126"/>
        <v>1561.4918981481374</v>
      </c>
      <c r="G1379" s="3">
        <f t="shared" si="127"/>
        <v>1.5614918981481374E-2</v>
      </c>
      <c r="H1379" s="1">
        <v>0.79024342592592589</v>
      </c>
      <c r="I1379" t="s">
        <v>35</v>
      </c>
      <c r="J1379">
        <v>39.75</v>
      </c>
      <c r="K1379">
        <v>36.25</v>
      </c>
      <c r="M1379" s="3">
        <f t="shared" si="128"/>
        <v>1557.1273148148102</v>
      </c>
      <c r="N1379" s="3">
        <f t="shared" si="129"/>
        <v>1.5571273148148101E-2</v>
      </c>
      <c r="O1379" s="1">
        <v>0.88410832175925924</v>
      </c>
      <c r="P1379" t="s">
        <v>35</v>
      </c>
      <c r="Q1379">
        <v>38.75</v>
      </c>
      <c r="R1379">
        <v>36.06</v>
      </c>
      <c r="T1379" s="3">
        <f t="shared" si="130"/>
        <v>1577.3506944444459</v>
      </c>
      <c r="U1379" s="3">
        <f t="shared" si="131"/>
        <v>1.577350694444446E-2</v>
      </c>
      <c r="V1379" s="1">
        <v>0.92392704861111108</v>
      </c>
      <c r="W1379" t="s">
        <v>35</v>
      </c>
      <c r="X1379">
        <v>40.25</v>
      </c>
      <c r="Y1379">
        <v>34.81</v>
      </c>
    </row>
    <row r="1380" spans="1:25" x14ac:dyDescent="0.25">
      <c r="A1380">
        <v>1378</v>
      </c>
      <c r="B1380">
        <v>41</v>
      </c>
      <c r="C1380">
        <v>36.94</v>
      </c>
      <c r="F1380" s="3">
        <f t="shared" si="126"/>
        <v>1562.6226851851777</v>
      </c>
      <c r="G1380" s="3">
        <f t="shared" si="127"/>
        <v>1.5626226851851777E-2</v>
      </c>
      <c r="H1380" s="1">
        <v>0.79025473379629629</v>
      </c>
      <c r="I1380" t="s">
        <v>35</v>
      </c>
      <c r="J1380">
        <v>39.5</v>
      </c>
      <c r="K1380">
        <v>36.25</v>
      </c>
      <c r="M1380" s="3">
        <f t="shared" si="128"/>
        <v>1558.3935185185082</v>
      </c>
      <c r="N1380" s="3">
        <f t="shared" si="129"/>
        <v>1.5583935185185083E-2</v>
      </c>
      <c r="O1380" s="1">
        <v>0.88412098379629622</v>
      </c>
      <c r="P1380" t="s">
        <v>35</v>
      </c>
      <c r="Q1380">
        <v>39.25</v>
      </c>
      <c r="R1380">
        <v>36.5</v>
      </c>
      <c r="T1380" s="3">
        <f t="shared" si="130"/>
        <v>1578.4710648148236</v>
      </c>
      <c r="U1380" s="3">
        <f t="shared" si="131"/>
        <v>1.5784710648148237E-2</v>
      </c>
      <c r="V1380" s="1">
        <v>0.92393825231481486</v>
      </c>
      <c r="W1380" t="s">
        <v>35</v>
      </c>
      <c r="X1380">
        <v>40.5</v>
      </c>
      <c r="Y1380">
        <v>34.81</v>
      </c>
    </row>
    <row r="1381" spans="1:25" x14ac:dyDescent="0.25">
      <c r="A1381">
        <v>1379</v>
      </c>
      <c r="B1381">
        <v>40.75</v>
      </c>
      <c r="C1381">
        <v>36.94</v>
      </c>
      <c r="F1381" s="3">
        <f t="shared" si="126"/>
        <v>1563.7222222222192</v>
      </c>
      <c r="G1381" s="3">
        <f t="shared" si="127"/>
        <v>1.5637222222222191E-2</v>
      </c>
      <c r="H1381" s="1">
        <v>0.79026572916666671</v>
      </c>
      <c r="I1381" t="s">
        <v>35</v>
      </c>
      <c r="J1381">
        <v>39.5</v>
      </c>
      <c r="K1381">
        <v>36.25</v>
      </c>
      <c r="M1381" s="3">
        <f t="shared" si="128"/>
        <v>1559.5428240740782</v>
      </c>
      <c r="N1381" s="3">
        <f t="shared" si="129"/>
        <v>1.5595428240740783E-2</v>
      </c>
      <c r="O1381" s="1">
        <v>0.88413247685185192</v>
      </c>
      <c r="P1381" t="s">
        <v>35</v>
      </c>
      <c r="Q1381">
        <v>39.25</v>
      </c>
      <c r="R1381">
        <v>35.94</v>
      </c>
      <c r="T1381" s="3">
        <f t="shared" si="130"/>
        <v>1579.5833333333342</v>
      </c>
      <c r="U1381" s="3">
        <f t="shared" si="131"/>
        <v>1.5795833333333342E-2</v>
      </c>
      <c r="V1381" s="1">
        <v>0.92394937499999996</v>
      </c>
      <c r="W1381" t="s">
        <v>35</v>
      </c>
      <c r="X1381">
        <v>40.25</v>
      </c>
      <c r="Y1381">
        <v>34.81</v>
      </c>
    </row>
    <row r="1382" spans="1:25" x14ac:dyDescent="0.25">
      <c r="A1382">
        <v>1380</v>
      </c>
      <c r="B1382">
        <v>40.75</v>
      </c>
      <c r="C1382">
        <v>36.94</v>
      </c>
      <c r="F1382" s="3">
        <f t="shared" si="126"/>
        <v>1564.9004629629483</v>
      </c>
      <c r="G1382" s="3">
        <f t="shared" si="127"/>
        <v>1.5649004629629482E-2</v>
      </c>
      <c r="H1382" s="1">
        <v>0.790277511574074</v>
      </c>
      <c r="I1382" t="s">
        <v>35</v>
      </c>
      <c r="J1382">
        <v>39.75</v>
      </c>
      <c r="K1382">
        <v>36.25</v>
      </c>
      <c r="M1382" s="3">
        <f t="shared" si="128"/>
        <v>1560.6655092592514</v>
      </c>
      <c r="N1382" s="3">
        <f t="shared" si="129"/>
        <v>1.5606655092592514E-2</v>
      </c>
      <c r="O1382" s="1">
        <v>0.88414370370370365</v>
      </c>
      <c r="P1382" t="s">
        <v>35</v>
      </c>
      <c r="Q1382">
        <v>39</v>
      </c>
      <c r="R1382">
        <v>36.130000000000003</v>
      </c>
      <c r="T1382" s="3">
        <f t="shared" si="130"/>
        <v>1580.708333333336</v>
      </c>
      <c r="U1382" s="3">
        <f t="shared" si="131"/>
        <v>1.580708333333336E-2</v>
      </c>
      <c r="V1382" s="1">
        <v>0.92396062499999998</v>
      </c>
      <c r="W1382" t="s">
        <v>35</v>
      </c>
      <c r="X1382">
        <v>40</v>
      </c>
      <c r="Y1382">
        <v>34.81</v>
      </c>
    </row>
    <row r="1383" spans="1:25" x14ac:dyDescent="0.25">
      <c r="A1383">
        <v>1381</v>
      </c>
      <c r="B1383">
        <v>40.5</v>
      </c>
      <c r="C1383">
        <v>37</v>
      </c>
      <c r="F1383" s="3">
        <f t="shared" si="126"/>
        <v>1566.0324074073917</v>
      </c>
      <c r="G1383" s="3">
        <f t="shared" si="127"/>
        <v>1.5660324074073917E-2</v>
      </c>
      <c r="H1383" s="1">
        <v>0.79028883101851843</v>
      </c>
      <c r="I1383" t="s">
        <v>35</v>
      </c>
      <c r="J1383">
        <v>39.5</v>
      </c>
      <c r="K1383">
        <v>36.25</v>
      </c>
      <c r="M1383" s="3">
        <f t="shared" si="128"/>
        <v>1561.7824074073972</v>
      </c>
      <c r="N1383" s="3">
        <f t="shared" si="129"/>
        <v>1.5617824074073972E-2</v>
      </c>
      <c r="O1383" s="1">
        <v>0.88415487268518511</v>
      </c>
      <c r="P1383" t="s">
        <v>35</v>
      </c>
      <c r="Q1383">
        <v>39.25</v>
      </c>
      <c r="R1383">
        <v>36.06</v>
      </c>
      <c r="T1383" s="3">
        <f t="shared" si="130"/>
        <v>1581.8206018518576</v>
      </c>
      <c r="U1383" s="3">
        <f t="shared" si="131"/>
        <v>1.5818206018518577E-2</v>
      </c>
      <c r="V1383" s="1">
        <v>0.9239717476851852</v>
      </c>
      <c r="W1383" t="s">
        <v>35</v>
      </c>
      <c r="X1383">
        <v>41</v>
      </c>
      <c r="Y1383">
        <v>34.81</v>
      </c>
    </row>
    <row r="1384" spans="1:25" x14ac:dyDescent="0.25">
      <c r="A1384">
        <v>1382</v>
      </c>
      <c r="B1384">
        <v>40.5</v>
      </c>
      <c r="C1384">
        <v>37</v>
      </c>
      <c r="F1384" s="3">
        <f t="shared" si="126"/>
        <v>1567.1319444444443</v>
      </c>
      <c r="G1384" s="3">
        <f t="shared" si="127"/>
        <v>1.5671319444444443E-2</v>
      </c>
      <c r="H1384" s="1">
        <v>0.79029982638888896</v>
      </c>
      <c r="I1384" t="s">
        <v>35</v>
      </c>
      <c r="J1384">
        <v>39.25</v>
      </c>
      <c r="K1384">
        <v>36.25</v>
      </c>
      <c r="M1384" s="3">
        <f t="shared" si="128"/>
        <v>1562.8969907407475</v>
      </c>
      <c r="N1384" s="3">
        <f t="shared" si="129"/>
        <v>1.5628969907407475E-2</v>
      </c>
      <c r="O1384" s="1">
        <v>0.88416601851851861</v>
      </c>
      <c r="P1384" t="s">
        <v>35</v>
      </c>
      <c r="Q1384">
        <v>39</v>
      </c>
      <c r="R1384">
        <v>36.06</v>
      </c>
      <c r="T1384" s="3">
        <f t="shared" si="130"/>
        <v>1582.9282407407441</v>
      </c>
      <c r="U1384" s="3">
        <f t="shared" si="131"/>
        <v>1.5829282407407441E-2</v>
      </c>
      <c r="V1384" s="1">
        <v>0.92398282407407406</v>
      </c>
      <c r="W1384" t="s">
        <v>35</v>
      </c>
      <c r="X1384">
        <v>40.75</v>
      </c>
      <c r="Y1384">
        <v>34.75</v>
      </c>
    </row>
    <row r="1385" spans="1:25" x14ac:dyDescent="0.25">
      <c r="A1385">
        <v>1383</v>
      </c>
      <c r="B1385">
        <v>40.5</v>
      </c>
      <c r="C1385">
        <v>37</v>
      </c>
      <c r="F1385" s="3">
        <f t="shared" si="126"/>
        <v>1568.2719907407327</v>
      </c>
      <c r="G1385" s="3">
        <f t="shared" si="127"/>
        <v>1.5682719907407328E-2</v>
      </c>
      <c r="H1385" s="1">
        <v>0.79031122685185184</v>
      </c>
      <c r="I1385" t="s">
        <v>35</v>
      </c>
      <c r="J1385">
        <v>39.25</v>
      </c>
      <c r="K1385">
        <v>36.75</v>
      </c>
      <c r="M1385" s="3">
        <f t="shared" si="128"/>
        <v>1564.0081018518438</v>
      </c>
      <c r="N1385" s="3">
        <f t="shared" si="129"/>
        <v>1.5640081018518437E-2</v>
      </c>
      <c r="O1385" s="1">
        <v>0.88417712962962958</v>
      </c>
      <c r="P1385" t="s">
        <v>35</v>
      </c>
      <c r="Q1385">
        <v>38.75</v>
      </c>
      <c r="R1385">
        <v>36.130000000000003</v>
      </c>
      <c r="T1385" s="3">
        <f t="shared" si="130"/>
        <v>1584.0185185185262</v>
      </c>
      <c r="U1385" s="3">
        <f t="shared" si="131"/>
        <v>1.5840185185185263E-2</v>
      </c>
      <c r="V1385" s="1">
        <v>0.92399372685185188</v>
      </c>
      <c r="W1385" t="s">
        <v>35</v>
      </c>
      <c r="X1385">
        <v>40.5</v>
      </c>
      <c r="Y1385">
        <v>34.75</v>
      </c>
    </row>
    <row r="1386" spans="1:25" x14ac:dyDescent="0.25">
      <c r="A1386">
        <v>1384</v>
      </c>
      <c r="B1386">
        <v>40.5</v>
      </c>
      <c r="C1386">
        <v>37</v>
      </c>
      <c r="F1386" s="3">
        <f t="shared" si="126"/>
        <v>1569.4016203703586</v>
      </c>
      <c r="G1386" s="3">
        <f t="shared" si="127"/>
        <v>1.5694016203703587E-2</v>
      </c>
      <c r="H1386" s="1">
        <v>0.7903225231481481</v>
      </c>
      <c r="I1386" t="s">
        <v>35</v>
      </c>
      <c r="J1386">
        <v>39.5</v>
      </c>
      <c r="K1386">
        <v>36.69</v>
      </c>
      <c r="M1386" s="3">
        <f t="shared" si="128"/>
        <v>1565.1157407407413</v>
      </c>
      <c r="N1386" s="3">
        <f t="shared" si="129"/>
        <v>1.5651157407407412E-2</v>
      </c>
      <c r="O1386" s="1">
        <v>0.88418820601851855</v>
      </c>
      <c r="P1386" t="s">
        <v>35</v>
      </c>
      <c r="Q1386">
        <v>39</v>
      </c>
      <c r="R1386">
        <v>36.5</v>
      </c>
      <c r="T1386" s="3">
        <f t="shared" si="130"/>
        <v>1585.1307870370479</v>
      </c>
      <c r="U1386" s="3">
        <f t="shared" si="131"/>
        <v>1.5851307870370479E-2</v>
      </c>
      <c r="V1386" s="1">
        <v>0.9240048495370371</v>
      </c>
      <c r="W1386" t="s">
        <v>35</v>
      </c>
      <c r="X1386">
        <v>40.75</v>
      </c>
      <c r="Y1386">
        <v>34.81</v>
      </c>
    </row>
    <row r="1387" spans="1:25" x14ac:dyDescent="0.25">
      <c r="A1387">
        <v>1385</v>
      </c>
      <c r="B1387">
        <v>40.25</v>
      </c>
      <c r="C1387">
        <v>37.06</v>
      </c>
      <c r="F1387" s="3">
        <f t="shared" si="126"/>
        <v>1570.5358796296198</v>
      </c>
      <c r="G1387" s="3">
        <f t="shared" si="127"/>
        <v>1.5705358796296198E-2</v>
      </c>
      <c r="H1387" s="1">
        <v>0.79033386574074072</v>
      </c>
      <c r="I1387" t="s">
        <v>35</v>
      </c>
      <c r="J1387">
        <v>39</v>
      </c>
      <c r="K1387">
        <v>36.25</v>
      </c>
      <c r="M1387" s="3">
        <f t="shared" si="128"/>
        <v>1566.2256944444453</v>
      </c>
      <c r="N1387" s="3">
        <f t="shared" si="129"/>
        <v>1.5662256944444453E-2</v>
      </c>
      <c r="O1387" s="1">
        <v>0.88419930555555559</v>
      </c>
      <c r="P1387" t="s">
        <v>35</v>
      </c>
      <c r="Q1387">
        <v>39</v>
      </c>
      <c r="R1387">
        <v>36.06</v>
      </c>
      <c r="T1387" s="3">
        <f t="shared" si="130"/>
        <v>1586.2511574074144</v>
      </c>
      <c r="U1387" s="3">
        <f t="shared" si="131"/>
        <v>1.5862511574074145E-2</v>
      </c>
      <c r="V1387" s="1">
        <v>0.92401605324074076</v>
      </c>
      <c r="W1387" t="s">
        <v>35</v>
      </c>
      <c r="X1387">
        <v>40.75</v>
      </c>
      <c r="Y1387">
        <v>34.81</v>
      </c>
    </row>
    <row r="1388" spans="1:25" x14ac:dyDescent="0.25">
      <c r="A1388">
        <v>1386</v>
      </c>
      <c r="B1388">
        <v>39.75</v>
      </c>
      <c r="C1388">
        <v>37</v>
      </c>
      <c r="F1388" s="3">
        <f t="shared" si="126"/>
        <v>1572.0775462962799</v>
      </c>
      <c r="G1388" s="3">
        <f t="shared" si="127"/>
        <v>1.5720775462962799E-2</v>
      </c>
      <c r="H1388" s="1">
        <v>0.79034928240740732</v>
      </c>
      <c r="I1388" t="s">
        <v>35</v>
      </c>
      <c r="J1388">
        <v>39.75</v>
      </c>
      <c r="K1388">
        <v>36.69</v>
      </c>
      <c r="M1388" s="3">
        <f t="shared" si="128"/>
        <v>1567.3391203703702</v>
      </c>
      <c r="N1388" s="3">
        <f t="shared" si="129"/>
        <v>1.5673391203703702E-2</v>
      </c>
      <c r="O1388" s="1">
        <v>0.88421043981481484</v>
      </c>
      <c r="P1388" t="s">
        <v>35</v>
      </c>
      <c r="Q1388">
        <v>38.75</v>
      </c>
      <c r="R1388">
        <v>36.130000000000003</v>
      </c>
      <c r="T1388" s="3">
        <f t="shared" si="130"/>
        <v>1587.3692129629635</v>
      </c>
      <c r="U1388" s="3">
        <f t="shared" si="131"/>
        <v>1.5873692129629635E-2</v>
      </c>
      <c r="V1388" s="1">
        <v>0.92402723379629625</v>
      </c>
      <c r="W1388" t="s">
        <v>35</v>
      </c>
      <c r="X1388">
        <v>40.75</v>
      </c>
      <c r="Y1388">
        <v>34.75</v>
      </c>
    </row>
    <row r="1389" spans="1:25" x14ac:dyDescent="0.25">
      <c r="A1389">
        <v>1387</v>
      </c>
      <c r="B1389">
        <v>40</v>
      </c>
      <c r="C1389">
        <v>37.06</v>
      </c>
      <c r="F1389" s="3">
        <f t="shared" si="126"/>
        <v>1573.283564814798</v>
      </c>
      <c r="G1389" s="3">
        <f t="shared" si="127"/>
        <v>1.573283564814798E-2</v>
      </c>
      <c r="H1389" s="1">
        <v>0.7903613425925925</v>
      </c>
      <c r="I1389" t="s">
        <v>35</v>
      </c>
      <c r="J1389">
        <v>39.75</v>
      </c>
      <c r="K1389">
        <v>36.130000000000003</v>
      </c>
      <c r="M1389" s="3">
        <f t="shared" si="128"/>
        <v>1568.6122685185101</v>
      </c>
      <c r="N1389" s="3">
        <f t="shared" si="129"/>
        <v>1.56861226851851E-2</v>
      </c>
      <c r="O1389" s="1">
        <v>0.88422317129629624</v>
      </c>
      <c r="P1389" t="s">
        <v>35</v>
      </c>
      <c r="Q1389">
        <v>39.25</v>
      </c>
      <c r="R1389">
        <v>36.5</v>
      </c>
      <c r="T1389" s="3">
        <f t="shared" si="130"/>
        <v>1588.484953703706</v>
      </c>
      <c r="U1389" s="3">
        <f t="shared" si="131"/>
        <v>1.588484953703706E-2</v>
      </c>
      <c r="V1389" s="1">
        <v>0.92403839120370368</v>
      </c>
      <c r="W1389" t="s">
        <v>35</v>
      </c>
      <c r="X1389">
        <v>40.5</v>
      </c>
      <c r="Y1389">
        <v>34.81</v>
      </c>
    </row>
    <row r="1390" spans="1:25" x14ac:dyDescent="0.25">
      <c r="A1390">
        <v>1388</v>
      </c>
      <c r="B1390">
        <v>40.25</v>
      </c>
      <c r="C1390">
        <v>37.06</v>
      </c>
      <c r="F1390" s="3">
        <f t="shared" si="126"/>
        <v>1574.4166666666558</v>
      </c>
      <c r="G1390" s="3">
        <f t="shared" si="127"/>
        <v>1.5744166666666559E-2</v>
      </c>
      <c r="H1390" s="1">
        <v>0.79037267361111108</v>
      </c>
      <c r="I1390" t="s">
        <v>35</v>
      </c>
      <c r="J1390">
        <v>40</v>
      </c>
      <c r="K1390">
        <v>36.25</v>
      </c>
      <c r="M1390" s="3">
        <f t="shared" si="128"/>
        <v>1569.7673611111074</v>
      </c>
      <c r="N1390" s="3">
        <f t="shared" si="129"/>
        <v>1.5697673611111074E-2</v>
      </c>
      <c r="O1390" s="1">
        <v>0.88423472222222221</v>
      </c>
      <c r="P1390" t="s">
        <v>35</v>
      </c>
      <c r="Q1390">
        <v>38.75</v>
      </c>
      <c r="R1390">
        <v>36.06</v>
      </c>
      <c r="T1390" s="3">
        <f t="shared" si="130"/>
        <v>1589.6030092592662</v>
      </c>
      <c r="U1390" s="3">
        <f t="shared" si="131"/>
        <v>1.5896030092592661E-2</v>
      </c>
      <c r="V1390" s="1">
        <v>0.92404957175925928</v>
      </c>
      <c r="W1390" t="s">
        <v>35</v>
      </c>
      <c r="X1390">
        <v>40.5</v>
      </c>
      <c r="Y1390">
        <v>34.81</v>
      </c>
    </row>
    <row r="1391" spans="1:25" x14ac:dyDescent="0.25">
      <c r="A1391">
        <v>1389</v>
      </c>
      <c r="B1391">
        <v>40</v>
      </c>
      <c r="C1391">
        <v>37.06</v>
      </c>
      <c r="F1391" s="3">
        <f t="shared" si="126"/>
        <v>1575.5555555555411</v>
      </c>
      <c r="G1391" s="3">
        <f t="shared" si="127"/>
        <v>1.5755555555555412E-2</v>
      </c>
      <c r="H1391" s="1">
        <v>0.79038406249999993</v>
      </c>
      <c r="I1391" t="s">
        <v>35</v>
      </c>
      <c r="J1391">
        <v>39.75</v>
      </c>
      <c r="K1391">
        <v>36.25</v>
      </c>
      <c r="M1391" s="3">
        <f t="shared" si="128"/>
        <v>1570.8819444444355</v>
      </c>
      <c r="N1391" s="3">
        <f t="shared" si="129"/>
        <v>1.5708819444444355E-2</v>
      </c>
      <c r="O1391" s="1">
        <v>0.8842458680555555</v>
      </c>
      <c r="P1391" t="s">
        <v>35</v>
      </c>
      <c r="Q1391">
        <v>39</v>
      </c>
      <c r="R1391">
        <v>36.5</v>
      </c>
      <c r="T1391" s="3">
        <f t="shared" si="130"/>
        <v>1590.7141203703734</v>
      </c>
      <c r="U1391" s="3">
        <f t="shared" si="131"/>
        <v>1.5907141203703734E-2</v>
      </c>
      <c r="V1391" s="1">
        <v>0.92406068287037035</v>
      </c>
      <c r="W1391" t="s">
        <v>35</v>
      </c>
      <c r="X1391">
        <v>40.75</v>
      </c>
      <c r="Y1391">
        <v>34.81</v>
      </c>
    </row>
    <row r="1392" spans="1:25" x14ac:dyDescent="0.25">
      <c r="A1392">
        <v>1390</v>
      </c>
      <c r="B1392">
        <v>40.25</v>
      </c>
      <c r="C1392">
        <v>37.06</v>
      </c>
      <c r="F1392" s="3">
        <f t="shared" si="126"/>
        <v>1576.64467592592</v>
      </c>
      <c r="G1392" s="3">
        <f t="shared" si="127"/>
        <v>1.5766446759259201E-2</v>
      </c>
      <c r="H1392" s="1">
        <v>0.79039495370370372</v>
      </c>
      <c r="I1392" t="s">
        <v>35</v>
      </c>
      <c r="J1392">
        <v>40</v>
      </c>
      <c r="K1392">
        <v>36.25</v>
      </c>
      <c r="M1392" s="3">
        <f t="shared" si="128"/>
        <v>1571.9675925925935</v>
      </c>
      <c r="N1392" s="3">
        <f t="shared" si="129"/>
        <v>1.5719675925925936E-2</v>
      </c>
      <c r="O1392" s="1">
        <v>0.88425672453703708</v>
      </c>
      <c r="P1392" t="s">
        <v>35</v>
      </c>
      <c r="Q1392">
        <v>39</v>
      </c>
      <c r="R1392">
        <v>36</v>
      </c>
      <c r="T1392" s="3">
        <f t="shared" si="130"/>
        <v>1591.7916666666642</v>
      </c>
      <c r="U1392" s="3">
        <f t="shared" si="131"/>
        <v>1.5917916666666643E-2</v>
      </c>
      <c r="V1392" s="1">
        <v>0.92407145833333326</v>
      </c>
      <c r="W1392" t="s">
        <v>35</v>
      </c>
      <c r="X1392">
        <v>40.75</v>
      </c>
      <c r="Y1392">
        <v>34.880000000000003</v>
      </c>
    </row>
    <row r="1393" spans="1:25" x14ac:dyDescent="0.25">
      <c r="A1393">
        <v>1391</v>
      </c>
      <c r="B1393">
        <v>40.25</v>
      </c>
      <c r="C1393">
        <v>37.06</v>
      </c>
      <c r="F1393" s="3">
        <f t="shared" si="126"/>
        <v>1577.7766203703636</v>
      </c>
      <c r="G1393" s="3">
        <f t="shared" si="127"/>
        <v>1.5777766203703636E-2</v>
      </c>
      <c r="H1393" s="1">
        <v>0.79040627314814815</v>
      </c>
      <c r="I1393" t="s">
        <v>35</v>
      </c>
      <c r="J1393">
        <v>40</v>
      </c>
      <c r="K1393">
        <v>36.25</v>
      </c>
      <c r="M1393" s="3">
        <f t="shared" si="128"/>
        <v>1573.0787037036898</v>
      </c>
      <c r="N1393" s="3">
        <f t="shared" si="129"/>
        <v>1.5730787037036897E-2</v>
      </c>
      <c r="O1393" s="1">
        <v>0.88426783564814804</v>
      </c>
      <c r="P1393" t="s">
        <v>35</v>
      </c>
      <c r="Q1393">
        <v>39</v>
      </c>
      <c r="R1393">
        <v>36.130000000000003</v>
      </c>
      <c r="T1393" s="3">
        <f t="shared" si="130"/>
        <v>1592.9097222222244</v>
      </c>
      <c r="U1393" s="3">
        <f t="shared" si="131"/>
        <v>1.5929097222222244E-2</v>
      </c>
      <c r="V1393" s="1">
        <v>0.92408263888888886</v>
      </c>
      <c r="W1393" t="s">
        <v>35</v>
      </c>
      <c r="X1393">
        <v>40.25</v>
      </c>
      <c r="Y1393">
        <v>34.880000000000003</v>
      </c>
    </row>
    <row r="1394" spans="1:25" x14ac:dyDescent="0.25">
      <c r="A1394">
        <v>1392</v>
      </c>
      <c r="B1394">
        <v>39.75</v>
      </c>
      <c r="C1394">
        <v>37.06</v>
      </c>
      <c r="F1394" s="3">
        <f t="shared" si="126"/>
        <v>1578.8715277777699</v>
      </c>
      <c r="G1394" s="3">
        <f t="shared" si="127"/>
        <v>1.5788715277777698E-2</v>
      </c>
      <c r="H1394" s="1">
        <v>0.79041722222222222</v>
      </c>
      <c r="I1394" t="s">
        <v>35</v>
      </c>
      <c r="J1394">
        <v>40</v>
      </c>
      <c r="K1394">
        <v>36.25</v>
      </c>
      <c r="Q1394">
        <f>AVERAGE(Q604:Q1393)</f>
        <v>38.599367088607593</v>
      </c>
      <c r="R1394">
        <f>AVERAGE(R604:R1393)</f>
        <v>31.803696202531732</v>
      </c>
      <c r="S1394">
        <f>(Q1394-R1394)/SQRT(12)</f>
        <v>1.9617412077000007</v>
      </c>
      <c r="T1394" s="3">
        <f t="shared" si="130"/>
        <v>1594.0370370370438</v>
      </c>
      <c r="U1394" s="3">
        <f t="shared" si="131"/>
        <v>1.5940370370370438E-2</v>
      </c>
      <c r="V1394" s="1">
        <v>0.92409391203703706</v>
      </c>
      <c r="W1394" t="s">
        <v>35</v>
      </c>
      <c r="X1394">
        <v>40.5</v>
      </c>
      <c r="Y1394">
        <v>34.880000000000003</v>
      </c>
    </row>
    <row r="1395" spans="1:25" x14ac:dyDescent="0.25">
      <c r="A1395">
        <v>1393</v>
      </c>
      <c r="B1395">
        <v>40.25</v>
      </c>
      <c r="C1395">
        <v>37.130000000000003</v>
      </c>
      <c r="F1395" s="3">
        <f t="shared" si="126"/>
        <v>1580.0011574074069</v>
      </c>
      <c r="G1395" s="3">
        <f t="shared" si="127"/>
        <v>1.5800011574074069E-2</v>
      </c>
      <c r="H1395" s="1">
        <v>0.79042851851851859</v>
      </c>
      <c r="I1395" t="s">
        <v>35</v>
      </c>
      <c r="J1395">
        <v>39.75</v>
      </c>
      <c r="K1395">
        <v>36.25</v>
      </c>
      <c r="M1395">
        <f>M1393-900</f>
        <v>673.07870370368983</v>
      </c>
      <c r="R1395">
        <f>STDEV(R604:R1393)</f>
        <v>3.4193734198519339</v>
      </c>
      <c r="T1395" s="3">
        <f t="shared" si="130"/>
        <v>1595.155092592604</v>
      </c>
      <c r="U1395" s="3">
        <f t="shared" si="131"/>
        <v>1.5951550925926039E-2</v>
      </c>
      <c r="V1395" s="1">
        <v>0.92410509259259266</v>
      </c>
      <c r="W1395" t="s">
        <v>35</v>
      </c>
      <c r="X1395">
        <v>41</v>
      </c>
      <c r="Y1395">
        <v>34.94</v>
      </c>
    </row>
    <row r="1396" spans="1:25" x14ac:dyDescent="0.25">
      <c r="A1396">
        <v>1394</v>
      </c>
      <c r="B1396">
        <v>40.25</v>
      </c>
      <c r="C1396">
        <v>37.130000000000003</v>
      </c>
      <c r="F1396" s="3">
        <f t="shared" si="126"/>
        <v>1581.0937499999955</v>
      </c>
      <c r="G1396" s="3">
        <f t="shared" si="127"/>
        <v>1.5810937499999955E-2</v>
      </c>
      <c r="H1396" s="1">
        <v>0.79043944444444447</v>
      </c>
      <c r="I1396" t="s">
        <v>35</v>
      </c>
      <c r="J1396">
        <v>39.5</v>
      </c>
      <c r="K1396">
        <v>36.25</v>
      </c>
      <c r="T1396" s="3">
        <f t="shared" si="130"/>
        <v>1596.2708333333353</v>
      </c>
      <c r="U1396" s="3">
        <f t="shared" si="131"/>
        <v>1.5962708333333353E-2</v>
      </c>
      <c r="V1396" s="1">
        <v>0.92411624999999997</v>
      </c>
      <c r="W1396" t="s">
        <v>35</v>
      </c>
      <c r="X1396">
        <v>40.5</v>
      </c>
      <c r="Y1396">
        <v>34.94</v>
      </c>
    </row>
    <row r="1397" spans="1:25" x14ac:dyDescent="0.25">
      <c r="A1397">
        <v>1395</v>
      </c>
      <c r="B1397">
        <v>40</v>
      </c>
      <c r="C1397">
        <v>37.06</v>
      </c>
      <c r="F1397" s="3">
        <f t="shared" si="126"/>
        <v>1582.2314814814774</v>
      </c>
      <c r="G1397" s="3">
        <f t="shared" si="127"/>
        <v>1.5822314814814775E-2</v>
      </c>
      <c r="H1397" s="1">
        <v>0.79045082175925929</v>
      </c>
      <c r="I1397" t="s">
        <v>35</v>
      </c>
      <c r="J1397">
        <v>39.5</v>
      </c>
      <c r="K1397">
        <v>36.25</v>
      </c>
      <c r="T1397" s="3">
        <f t="shared" si="130"/>
        <v>1597.3530092592614</v>
      </c>
      <c r="U1397" s="3">
        <f t="shared" si="131"/>
        <v>1.5973530092592614E-2</v>
      </c>
      <c r="V1397" s="1">
        <v>0.92412707175925923</v>
      </c>
      <c r="W1397" t="s">
        <v>35</v>
      </c>
      <c r="X1397">
        <v>40.5</v>
      </c>
      <c r="Y1397">
        <v>34.94</v>
      </c>
    </row>
    <row r="1398" spans="1:25" x14ac:dyDescent="0.25">
      <c r="A1398">
        <v>1396</v>
      </c>
      <c r="B1398">
        <v>40</v>
      </c>
      <c r="C1398">
        <v>37.130000000000003</v>
      </c>
      <c r="F1398" s="3">
        <f t="shared" si="126"/>
        <v>1583.3668981481419</v>
      </c>
      <c r="G1398" s="3">
        <f t="shared" si="127"/>
        <v>1.5833668981481419E-2</v>
      </c>
      <c r="H1398" s="1">
        <v>0.79046217592592594</v>
      </c>
      <c r="I1398" t="s">
        <v>35</v>
      </c>
      <c r="J1398">
        <v>39.75</v>
      </c>
      <c r="K1398">
        <v>36.25</v>
      </c>
      <c r="T1398" s="3">
        <f t="shared" si="130"/>
        <v>1598.4664351851864</v>
      </c>
      <c r="U1398" s="3">
        <f t="shared" si="131"/>
        <v>1.5984664351851863E-2</v>
      </c>
      <c r="V1398" s="1">
        <v>0.92413820601851848</v>
      </c>
      <c r="W1398" t="s">
        <v>35</v>
      </c>
      <c r="X1398">
        <v>41</v>
      </c>
      <c r="Y1398">
        <v>35</v>
      </c>
    </row>
    <row r="1399" spans="1:25" x14ac:dyDescent="0.25">
      <c r="A1399">
        <v>1397</v>
      </c>
      <c r="B1399">
        <v>40</v>
      </c>
      <c r="C1399">
        <v>37.130000000000003</v>
      </c>
      <c r="F1399" s="3">
        <f t="shared" si="126"/>
        <v>1584.5023148148064</v>
      </c>
      <c r="G1399" s="3">
        <f t="shared" si="127"/>
        <v>1.5845023148148063E-2</v>
      </c>
      <c r="H1399" s="1">
        <v>0.79047353009259258</v>
      </c>
      <c r="I1399" t="s">
        <v>35</v>
      </c>
      <c r="J1399">
        <v>39.5</v>
      </c>
      <c r="K1399">
        <v>36.25</v>
      </c>
      <c r="T1399" s="3">
        <f t="shared" si="130"/>
        <v>1599.5833333333321</v>
      </c>
      <c r="U1399" s="3">
        <f t="shared" si="131"/>
        <v>1.599583333333332E-2</v>
      </c>
      <c r="V1399" s="1">
        <v>0.92414937499999994</v>
      </c>
      <c r="W1399" t="s">
        <v>35</v>
      </c>
      <c r="X1399">
        <v>40.75</v>
      </c>
      <c r="Y1399">
        <v>35</v>
      </c>
    </row>
    <row r="1400" spans="1:25" x14ac:dyDescent="0.25">
      <c r="A1400">
        <v>1398</v>
      </c>
      <c r="B1400">
        <v>40</v>
      </c>
      <c r="C1400">
        <v>37.130000000000003</v>
      </c>
      <c r="F1400" s="3">
        <f t="shared" si="126"/>
        <v>1585.6724537036903</v>
      </c>
      <c r="G1400" s="3">
        <f t="shared" si="127"/>
        <v>1.5856724537036904E-2</v>
      </c>
      <c r="H1400" s="1">
        <v>0.79048523148148142</v>
      </c>
      <c r="I1400" t="s">
        <v>35</v>
      </c>
      <c r="J1400">
        <v>39.75</v>
      </c>
      <c r="K1400">
        <v>36.25</v>
      </c>
      <c r="T1400" s="3">
        <f t="shared" si="130"/>
        <v>1600.6990740740857</v>
      </c>
      <c r="U1400" s="3">
        <f t="shared" si="131"/>
        <v>1.6006990740740856E-2</v>
      </c>
      <c r="V1400" s="1">
        <v>0.92416053240740748</v>
      </c>
      <c r="W1400" t="s">
        <v>35</v>
      </c>
      <c r="X1400">
        <v>40.5</v>
      </c>
      <c r="Y1400">
        <v>35</v>
      </c>
    </row>
    <row r="1401" spans="1:25" x14ac:dyDescent="0.25">
      <c r="A1401">
        <v>1399</v>
      </c>
      <c r="B1401">
        <v>39.5</v>
      </c>
      <c r="C1401">
        <v>37.19</v>
      </c>
      <c r="F1401" s="3">
        <f t="shared" si="126"/>
        <v>1586.8043981481339</v>
      </c>
      <c r="G1401" s="3">
        <f t="shared" si="127"/>
        <v>1.5868043981481339E-2</v>
      </c>
      <c r="H1401" s="1">
        <v>0.79049655092592586</v>
      </c>
      <c r="I1401" t="s">
        <v>35</v>
      </c>
      <c r="J1401">
        <v>39.75</v>
      </c>
      <c r="K1401">
        <v>36.25</v>
      </c>
      <c r="T1401" s="3">
        <f t="shared" si="130"/>
        <v>1601.8171296296234</v>
      </c>
      <c r="U1401" s="3">
        <f t="shared" si="131"/>
        <v>1.6018171296296235E-2</v>
      </c>
      <c r="V1401" s="1">
        <v>0.92417171296296285</v>
      </c>
      <c r="W1401" t="s">
        <v>35</v>
      </c>
      <c r="X1401">
        <v>41.25</v>
      </c>
      <c r="Y1401">
        <v>35.06</v>
      </c>
    </row>
    <row r="1402" spans="1:25" x14ac:dyDescent="0.25">
      <c r="A1402">
        <v>1400</v>
      </c>
      <c r="B1402">
        <v>40</v>
      </c>
      <c r="C1402">
        <v>37.31</v>
      </c>
      <c r="F1402" s="3">
        <f t="shared" si="126"/>
        <v>1587.9027777777721</v>
      </c>
      <c r="G1402" s="3">
        <f t="shared" si="127"/>
        <v>1.5879027777777721E-2</v>
      </c>
      <c r="H1402" s="1">
        <v>0.79050753472222224</v>
      </c>
      <c r="I1402" t="s">
        <v>35</v>
      </c>
      <c r="J1402">
        <v>39.5</v>
      </c>
      <c r="K1402">
        <v>36.25</v>
      </c>
      <c r="T1402" s="3">
        <f t="shared" si="130"/>
        <v>1602.9305555555595</v>
      </c>
      <c r="U1402" s="3">
        <f t="shared" si="131"/>
        <v>1.6029305555555595E-2</v>
      </c>
      <c r="V1402" s="1">
        <v>0.92418284722222221</v>
      </c>
      <c r="W1402" t="s">
        <v>35</v>
      </c>
      <c r="X1402">
        <v>41.25</v>
      </c>
      <c r="Y1402">
        <v>35.130000000000003</v>
      </c>
    </row>
    <row r="1403" spans="1:25" x14ac:dyDescent="0.25">
      <c r="A1403">
        <v>1401</v>
      </c>
      <c r="B1403">
        <v>39.5</v>
      </c>
      <c r="C1403">
        <v>37.19</v>
      </c>
      <c r="F1403" s="3">
        <f t="shared" si="126"/>
        <v>1589.0451388888782</v>
      </c>
      <c r="G1403" s="3">
        <f t="shared" si="127"/>
        <v>1.5890451388888782E-2</v>
      </c>
      <c r="H1403" s="1">
        <v>0.7905189583333333</v>
      </c>
      <c r="I1403" t="s">
        <v>35</v>
      </c>
      <c r="J1403">
        <v>39.5</v>
      </c>
      <c r="K1403">
        <v>36.25</v>
      </c>
      <c r="T1403" s="3">
        <f t="shared" si="130"/>
        <v>1604.046296296302</v>
      </c>
      <c r="U1403" s="3">
        <f t="shared" si="131"/>
        <v>1.604046296296302E-2</v>
      </c>
      <c r="V1403" s="1">
        <v>0.92419400462962964</v>
      </c>
      <c r="W1403" t="s">
        <v>35</v>
      </c>
      <c r="X1403">
        <v>40.5</v>
      </c>
      <c r="Y1403">
        <v>35.130000000000003</v>
      </c>
    </row>
    <row r="1404" spans="1:25" x14ac:dyDescent="0.25">
      <c r="A1404">
        <v>1402</v>
      </c>
      <c r="B1404">
        <v>39.75</v>
      </c>
      <c r="C1404">
        <v>37.31</v>
      </c>
      <c r="F1404" s="3">
        <f t="shared" si="126"/>
        <v>1590.1805555555536</v>
      </c>
      <c r="G1404" s="3">
        <f t="shared" si="127"/>
        <v>1.5901805555555537E-2</v>
      </c>
      <c r="H1404" s="1">
        <v>0.79053031250000005</v>
      </c>
      <c r="I1404" t="s">
        <v>35</v>
      </c>
      <c r="J1404">
        <v>39.75</v>
      </c>
      <c r="K1404">
        <v>36.31</v>
      </c>
      <c r="T1404" s="3">
        <f t="shared" si="130"/>
        <v>1605.1655092592655</v>
      </c>
      <c r="U1404" s="3">
        <f t="shared" si="131"/>
        <v>1.6051655092592654E-2</v>
      </c>
      <c r="V1404" s="1">
        <v>0.92420519675925927</v>
      </c>
      <c r="W1404" t="s">
        <v>35</v>
      </c>
      <c r="X1404">
        <v>40.5</v>
      </c>
      <c r="Y1404">
        <v>35.130000000000003</v>
      </c>
    </row>
    <row r="1405" spans="1:25" x14ac:dyDescent="0.25">
      <c r="A1405">
        <v>1403</v>
      </c>
      <c r="B1405">
        <v>39.5</v>
      </c>
      <c r="C1405">
        <v>37.25</v>
      </c>
      <c r="F1405" s="3">
        <f t="shared" si="126"/>
        <v>1591.3159722222069</v>
      </c>
      <c r="G1405" s="3">
        <f t="shared" si="127"/>
        <v>1.591315972222207E-2</v>
      </c>
      <c r="H1405" s="1">
        <v>0.79054166666666659</v>
      </c>
      <c r="I1405" t="s">
        <v>35</v>
      </c>
      <c r="J1405">
        <v>39.75</v>
      </c>
      <c r="K1405">
        <v>36.31</v>
      </c>
      <c r="T1405" s="3">
        <f t="shared" si="130"/>
        <v>1606.2453703703738</v>
      </c>
      <c r="U1405" s="3">
        <f t="shared" si="131"/>
        <v>1.6062453703703738E-2</v>
      </c>
      <c r="V1405" s="1">
        <v>0.92421599537037036</v>
      </c>
      <c r="W1405" t="s">
        <v>35</v>
      </c>
      <c r="X1405">
        <v>40.75</v>
      </c>
      <c r="Y1405">
        <v>35.19</v>
      </c>
    </row>
    <row r="1406" spans="1:25" x14ac:dyDescent="0.25">
      <c r="A1406">
        <v>1404</v>
      </c>
      <c r="B1406">
        <v>39.5</v>
      </c>
      <c r="C1406">
        <v>37.31</v>
      </c>
      <c r="F1406" s="3">
        <f t="shared" si="126"/>
        <v>1592.4479166666506</v>
      </c>
      <c r="G1406" s="3">
        <f t="shared" si="127"/>
        <v>1.5924479166666505E-2</v>
      </c>
      <c r="H1406" s="1">
        <v>0.79055298611111102</v>
      </c>
      <c r="I1406" t="s">
        <v>35</v>
      </c>
      <c r="J1406">
        <v>39.75</v>
      </c>
      <c r="K1406">
        <v>36.25</v>
      </c>
      <c r="T1406" s="3">
        <f t="shared" si="130"/>
        <v>1607.3576388888955</v>
      </c>
      <c r="U1406" s="3">
        <f t="shared" si="131"/>
        <v>1.6073576388888955E-2</v>
      </c>
      <c r="V1406" s="1">
        <v>0.92422711805555557</v>
      </c>
      <c r="W1406" t="s">
        <v>35</v>
      </c>
      <c r="X1406">
        <v>40.75</v>
      </c>
      <c r="Y1406">
        <v>35.25</v>
      </c>
    </row>
    <row r="1407" spans="1:25" x14ac:dyDescent="0.25">
      <c r="A1407">
        <v>1405</v>
      </c>
      <c r="B1407">
        <v>40</v>
      </c>
      <c r="C1407">
        <v>37.380000000000003</v>
      </c>
      <c r="F1407" s="3">
        <f t="shared" si="126"/>
        <v>1593.5486111111063</v>
      </c>
      <c r="G1407" s="3">
        <f t="shared" si="127"/>
        <v>1.5935486111111064E-2</v>
      </c>
      <c r="H1407" s="1">
        <v>0.79056399305555558</v>
      </c>
      <c r="I1407" t="s">
        <v>35</v>
      </c>
      <c r="J1407">
        <v>39.5</v>
      </c>
      <c r="K1407">
        <v>36.31</v>
      </c>
      <c r="T1407" s="3">
        <f t="shared" si="130"/>
        <v>1608.4710648148205</v>
      </c>
      <c r="U1407" s="3">
        <f t="shared" si="131"/>
        <v>1.6084710648148204E-2</v>
      </c>
      <c r="V1407" s="1">
        <v>0.92423825231481482</v>
      </c>
      <c r="W1407" t="s">
        <v>35</v>
      </c>
      <c r="X1407">
        <v>40.5</v>
      </c>
      <c r="Y1407">
        <v>35.19</v>
      </c>
    </row>
    <row r="1408" spans="1:25" x14ac:dyDescent="0.25">
      <c r="A1408">
        <v>1406</v>
      </c>
      <c r="B1408">
        <v>39.5</v>
      </c>
      <c r="C1408">
        <v>37.25</v>
      </c>
      <c r="F1408" s="3">
        <f t="shared" si="126"/>
        <v>1594.6574074074072</v>
      </c>
      <c r="G1408" s="3">
        <f t="shared" si="127"/>
        <v>1.5946574074074071E-2</v>
      </c>
      <c r="H1408" s="1">
        <v>0.79057508101851859</v>
      </c>
      <c r="I1408" t="s">
        <v>35</v>
      </c>
      <c r="J1408">
        <v>39.5</v>
      </c>
      <c r="K1408">
        <v>36.25</v>
      </c>
      <c r="T1408" s="3">
        <f t="shared" si="130"/>
        <v>1609.591435185187</v>
      </c>
      <c r="U1408" s="3">
        <f t="shared" si="131"/>
        <v>1.609591435185187E-2</v>
      </c>
      <c r="V1408" s="1">
        <v>0.92424945601851849</v>
      </c>
      <c r="W1408" t="s">
        <v>35</v>
      </c>
      <c r="X1408">
        <v>40.25</v>
      </c>
      <c r="Y1408">
        <v>35.25</v>
      </c>
    </row>
    <row r="1409" spans="1:26" x14ac:dyDescent="0.25">
      <c r="A1409">
        <v>1407</v>
      </c>
      <c r="B1409">
        <v>39.75</v>
      </c>
      <c r="C1409">
        <v>37.380000000000003</v>
      </c>
      <c r="F1409" s="3">
        <f t="shared" si="126"/>
        <v>1595.7905092592539</v>
      </c>
      <c r="G1409" s="3">
        <f t="shared" si="127"/>
        <v>1.5957905092592539E-2</v>
      </c>
      <c r="H1409" s="1">
        <v>0.79058641203703706</v>
      </c>
      <c r="I1409" t="s">
        <v>35</v>
      </c>
      <c r="J1409">
        <v>39.25</v>
      </c>
      <c r="K1409">
        <v>36.31</v>
      </c>
      <c r="T1409" s="3">
        <f t="shared" si="130"/>
        <v>1610.7060185185262</v>
      </c>
      <c r="U1409" s="3">
        <f t="shared" si="131"/>
        <v>1.6107060185185262E-2</v>
      </c>
      <c r="V1409" s="1">
        <v>0.92426060185185188</v>
      </c>
      <c r="W1409" t="s">
        <v>35</v>
      </c>
      <c r="X1409">
        <v>40</v>
      </c>
      <c r="Y1409">
        <v>35.31</v>
      </c>
    </row>
    <row r="1410" spans="1:26" x14ac:dyDescent="0.25">
      <c r="A1410">
        <v>1408</v>
      </c>
      <c r="B1410">
        <v>40</v>
      </c>
      <c r="C1410">
        <v>37.25</v>
      </c>
      <c r="F1410" s="3">
        <f t="shared" si="126"/>
        <v>1596.8865740740746</v>
      </c>
      <c r="G1410" s="3">
        <f t="shared" si="127"/>
        <v>1.5968865740740745E-2</v>
      </c>
      <c r="H1410" s="1">
        <v>0.79059737268518526</v>
      </c>
      <c r="I1410" t="s">
        <v>35</v>
      </c>
      <c r="J1410">
        <v>39</v>
      </c>
      <c r="K1410">
        <v>36.75</v>
      </c>
      <c r="T1410" s="3">
        <f t="shared" si="130"/>
        <v>1611.8206018518654</v>
      </c>
      <c r="U1410" s="3">
        <f t="shared" si="131"/>
        <v>1.6118206018518655E-2</v>
      </c>
      <c r="V1410" s="1">
        <v>0.92427174768518527</v>
      </c>
      <c r="W1410" t="s">
        <v>35</v>
      </c>
      <c r="X1410">
        <v>40.25</v>
      </c>
      <c r="Y1410">
        <v>35.31</v>
      </c>
    </row>
    <row r="1411" spans="1:26" x14ac:dyDescent="0.25">
      <c r="A1411">
        <v>1409</v>
      </c>
      <c r="B1411">
        <v>39.75</v>
      </c>
      <c r="C1411">
        <v>37.25</v>
      </c>
      <c r="F1411" s="3">
        <f t="shared" si="126"/>
        <v>1598.174768518501</v>
      </c>
      <c r="G1411" s="3">
        <f t="shared" si="127"/>
        <v>1.598174768518501E-2</v>
      </c>
      <c r="H1411" s="1">
        <v>0.79061025462962953</v>
      </c>
      <c r="I1411" t="s">
        <v>35</v>
      </c>
      <c r="J1411">
        <v>39.5</v>
      </c>
      <c r="K1411">
        <v>36.81</v>
      </c>
      <c r="T1411" s="3">
        <f t="shared" si="130"/>
        <v>1612.944444444453</v>
      </c>
      <c r="U1411" s="3">
        <f t="shared" si="131"/>
        <v>1.612944444444453E-2</v>
      </c>
      <c r="V1411" s="1">
        <v>0.92428298611111115</v>
      </c>
      <c r="W1411" t="s">
        <v>35</v>
      </c>
      <c r="X1411">
        <v>40.25</v>
      </c>
      <c r="Y1411">
        <v>35.380000000000003</v>
      </c>
    </row>
    <row r="1412" spans="1:26" x14ac:dyDescent="0.25">
      <c r="A1412">
        <v>1410</v>
      </c>
      <c r="B1412">
        <v>40</v>
      </c>
      <c r="C1412">
        <v>37.25</v>
      </c>
      <c r="F1412" s="3">
        <f t="shared" ref="F1412:F1440" si="132">G1412*(10^5)</f>
        <v>1599.3159722222149</v>
      </c>
      <c r="G1412" s="3">
        <f t="shared" ref="G1412:G1440" si="133">(G1411+(H1412-H1411))</f>
        <v>1.599315972222215E-2</v>
      </c>
      <c r="H1412" s="1">
        <v>0.79062166666666667</v>
      </c>
      <c r="I1412" t="s">
        <v>35</v>
      </c>
      <c r="J1412">
        <v>39</v>
      </c>
      <c r="K1412">
        <v>36.19</v>
      </c>
      <c r="T1412" s="3">
        <f t="shared" ref="T1412:T1422" si="134">U1412*(10^5)</f>
        <v>1614.0231481481583</v>
      </c>
      <c r="U1412" s="3">
        <f t="shared" ref="U1412:U1422" si="135">(U1411+(V1412-V1411))</f>
        <v>1.6140231481481582E-2</v>
      </c>
      <c r="V1412" s="1">
        <v>0.9242937731481482</v>
      </c>
      <c r="W1412" t="s">
        <v>35</v>
      </c>
      <c r="X1412">
        <v>40.25</v>
      </c>
      <c r="Y1412">
        <v>35.380000000000003</v>
      </c>
    </row>
    <row r="1413" spans="1:26" x14ac:dyDescent="0.25">
      <c r="A1413">
        <v>1411</v>
      </c>
      <c r="B1413">
        <v>39.5</v>
      </c>
      <c r="C1413">
        <v>37.25</v>
      </c>
      <c r="F1413" s="3">
        <f t="shared" si="132"/>
        <v>1600.608796296299</v>
      </c>
      <c r="G1413" s="3">
        <f t="shared" si="133"/>
        <v>1.6006087962962989E-2</v>
      </c>
      <c r="H1413" s="1">
        <v>0.79063459490740751</v>
      </c>
      <c r="I1413" t="s">
        <v>35</v>
      </c>
      <c r="J1413">
        <v>39.5</v>
      </c>
      <c r="K1413">
        <v>36.81</v>
      </c>
      <c r="T1413" s="3">
        <f t="shared" si="134"/>
        <v>1615.1365740740719</v>
      </c>
      <c r="U1413" s="3">
        <f t="shared" si="135"/>
        <v>1.615136574074072E-2</v>
      </c>
      <c r="V1413" s="1">
        <v>0.92430490740740734</v>
      </c>
      <c r="W1413" t="s">
        <v>35</v>
      </c>
      <c r="X1413">
        <v>40</v>
      </c>
      <c r="Y1413">
        <v>35.44</v>
      </c>
    </row>
    <row r="1414" spans="1:26" x14ac:dyDescent="0.25">
      <c r="A1414">
        <v>1412</v>
      </c>
      <c r="B1414">
        <v>40</v>
      </c>
      <c r="C1414">
        <v>37.380000000000003</v>
      </c>
      <c r="F1414" s="3">
        <f t="shared" si="132"/>
        <v>1601.7800925925862</v>
      </c>
      <c r="G1414" s="3">
        <f t="shared" si="133"/>
        <v>1.6017800925925862E-2</v>
      </c>
      <c r="H1414" s="1">
        <v>0.79064630787037038</v>
      </c>
      <c r="I1414" t="s">
        <v>35</v>
      </c>
      <c r="J1414">
        <v>39.25</v>
      </c>
      <c r="K1414">
        <v>36.19</v>
      </c>
      <c r="T1414" s="3">
        <f t="shared" si="134"/>
        <v>1616.277777777786</v>
      </c>
      <c r="U1414" s="3">
        <f t="shared" si="135"/>
        <v>1.6162777777777859E-2</v>
      </c>
      <c r="V1414" s="1">
        <v>0.92431631944444448</v>
      </c>
      <c r="W1414" t="s">
        <v>35</v>
      </c>
      <c r="X1414">
        <v>40.25</v>
      </c>
      <c r="Y1414">
        <v>35.44</v>
      </c>
    </row>
    <row r="1415" spans="1:26" x14ac:dyDescent="0.25">
      <c r="A1415">
        <v>1413</v>
      </c>
      <c r="B1415">
        <v>39.5</v>
      </c>
      <c r="C1415">
        <v>37.31</v>
      </c>
      <c r="F1415" s="3">
        <f t="shared" si="132"/>
        <v>1602.8784722222133</v>
      </c>
      <c r="G1415" s="3">
        <f t="shared" si="133"/>
        <v>1.6028784722222134E-2</v>
      </c>
      <c r="H1415" s="1">
        <v>0.79065729166666665</v>
      </c>
      <c r="I1415" t="s">
        <v>35</v>
      </c>
      <c r="J1415">
        <v>39.25</v>
      </c>
      <c r="K1415">
        <v>36.75</v>
      </c>
      <c r="T1415" s="3">
        <f t="shared" si="134"/>
        <v>1617.3877314814788</v>
      </c>
      <c r="U1415" s="3">
        <f t="shared" si="135"/>
        <v>1.6173877314814789E-2</v>
      </c>
      <c r="V1415" s="1">
        <v>0.92432741898148141</v>
      </c>
      <c r="W1415" t="s">
        <v>35</v>
      </c>
      <c r="X1415">
        <v>40</v>
      </c>
      <c r="Y1415">
        <v>35.5</v>
      </c>
    </row>
    <row r="1416" spans="1:26" x14ac:dyDescent="0.25">
      <c r="A1416">
        <v>1414</v>
      </c>
      <c r="B1416">
        <v>39.75</v>
      </c>
      <c r="C1416">
        <v>37.380000000000003</v>
      </c>
      <c r="F1416" s="3">
        <f t="shared" si="132"/>
        <v>1603.9780092592548</v>
      </c>
      <c r="G1416" s="3">
        <f t="shared" si="133"/>
        <v>1.6039780092592548E-2</v>
      </c>
      <c r="H1416" s="1">
        <v>0.79066828703703707</v>
      </c>
      <c r="I1416" t="s">
        <v>35</v>
      </c>
      <c r="J1416">
        <v>38.75</v>
      </c>
      <c r="K1416">
        <v>36.75</v>
      </c>
      <c r="T1416" s="3">
        <f t="shared" si="134"/>
        <v>1618.4976851851829</v>
      </c>
      <c r="U1416" s="3">
        <f t="shared" si="135"/>
        <v>1.6184976851851829E-2</v>
      </c>
      <c r="V1416" s="1">
        <v>0.92433851851851845</v>
      </c>
      <c r="W1416" t="s">
        <v>35</v>
      </c>
      <c r="X1416">
        <v>40.25</v>
      </c>
      <c r="Y1416">
        <v>35.5</v>
      </c>
    </row>
    <row r="1417" spans="1:26" x14ac:dyDescent="0.25">
      <c r="A1417">
        <v>1415</v>
      </c>
      <c r="B1417">
        <v>39.5</v>
      </c>
      <c r="C1417">
        <v>37.25</v>
      </c>
      <c r="F1417" s="3">
        <f t="shared" si="132"/>
        <v>1605.1203703703609</v>
      </c>
      <c r="G1417" s="3">
        <f t="shared" si="133"/>
        <v>1.6051203703703609E-2</v>
      </c>
      <c r="H1417" s="1">
        <v>0.79067971064814813</v>
      </c>
      <c r="I1417" t="s">
        <v>35</v>
      </c>
      <c r="J1417">
        <v>39</v>
      </c>
      <c r="K1417">
        <v>36.75</v>
      </c>
      <c r="T1417" s="3">
        <f t="shared" si="134"/>
        <v>1619.6168981481574</v>
      </c>
      <c r="U1417" s="3">
        <f t="shared" si="135"/>
        <v>1.6196168981481573E-2</v>
      </c>
      <c r="V1417" s="1">
        <v>0.92434971064814819</v>
      </c>
      <c r="W1417" t="s">
        <v>35</v>
      </c>
      <c r="X1417">
        <v>40</v>
      </c>
      <c r="Y1417">
        <v>35.56</v>
      </c>
    </row>
    <row r="1418" spans="1:26" x14ac:dyDescent="0.25">
      <c r="A1418">
        <v>1416</v>
      </c>
      <c r="B1418">
        <v>40</v>
      </c>
      <c r="C1418">
        <v>37.380000000000003</v>
      </c>
      <c r="F1418" s="3">
        <f t="shared" si="132"/>
        <v>1606.2245370370376</v>
      </c>
      <c r="G1418" s="3">
        <f t="shared" si="133"/>
        <v>1.6062245370370376E-2</v>
      </c>
      <c r="H1418" s="1">
        <v>0.79069075231481489</v>
      </c>
      <c r="I1418" t="s">
        <v>35</v>
      </c>
      <c r="J1418">
        <v>39.25</v>
      </c>
      <c r="K1418">
        <v>36.75</v>
      </c>
      <c r="T1418" s="3">
        <f t="shared" si="134"/>
        <v>1620.7326388888887</v>
      </c>
      <c r="U1418" s="3">
        <f t="shared" si="135"/>
        <v>1.6207326388888887E-2</v>
      </c>
      <c r="V1418" s="1">
        <v>0.92436086805555551</v>
      </c>
      <c r="W1418" t="s">
        <v>35</v>
      </c>
      <c r="X1418">
        <v>39</v>
      </c>
      <c r="Y1418">
        <v>35.5</v>
      </c>
    </row>
    <row r="1419" spans="1:26" x14ac:dyDescent="0.25">
      <c r="A1419">
        <v>1417</v>
      </c>
      <c r="B1419">
        <v>40</v>
      </c>
      <c r="C1419">
        <v>37.25</v>
      </c>
      <c r="F1419" s="3">
        <f t="shared" si="132"/>
        <v>1607.3576388888732</v>
      </c>
      <c r="G1419" s="3">
        <f t="shared" si="133"/>
        <v>1.6073576388888733E-2</v>
      </c>
      <c r="H1419" s="1">
        <v>0.79070208333333325</v>
      </c>
      <c r="I1419" t="s">
        <v>35</v>
      </c>
      <c r="J1419">
        <v>39</v>
      </c>
      <c r="K1419">
        <v>36.75</v>
      </c>
      <c r="T1419" s="3">
        <f t="shared" si="134"/>
        <v>1621.855324074073</v>
      </c>
      <c r="U1419" s="3">
        <f t="shared" si="135"/>
        <v>1.621855324074073E-2</v>
      </c>
      <c r="V1419" s="1">
        <v>0.92437209490740735</v>
      </c>
      <c r="W1419" t="s">
        <v>35</v>
      </c>
      <c r="X1419">
        <v>40</v>
      </c>
      <c r="Y1419">
        <v>36</v>
      </c>
    </row>
    <row r="1420" spans="1:26" x14ac:dyDescent="0.25">
      <c r="A1420">
        <v>1418</v>
      </c>
      <c r="B1420">
        <v>39.75</v>
      </c>
      <c r="C1420">
        <v>37.31</v>
      </c>
      <c r="F1420" s="3">
        <f t="shared" si="132"/>
        <v>1608.8854166666611</v>
      </c>
      <c r="G1420" s="3">
        <f t="shared" si="133"/>
        <v>1.6088854166666611E-2</v>
      </c>
      <c r="H1420" s="1">
        <v>0.79071736111111113</v>
      </c>
      <c r="I1420" t="s">
        <v>35</v>
      </c>
      <c r="J1420">
        <v>39.75</v>
      </c>
      <c r="K1420">
        <v>36.69</v>
      </c>
      <c r="T1420" s="3">
        <f t="shared" si="134"/>
        <v>1623.6527777777733</v>
      </c>
      <c r="U1420" s="3">
        <f t="shared" si="135"/>
        <v>1.6236527777777732E-2</v>
      </c>
      <c r="V1420" s="1">
        <v>0.92439006944444435</v>
      </c>
      <c r="W1420" t="s">
        <v>35</v>
      </c>
      <c r="X1420">
        <v>39.75</v>
      </c>
      <c r="Y1420">
        <v>35.56</v>
      </c>
    </row>
    <row r="1421" spans="1:26" x14ac:dyDescent="0.25">
      <c r="A1421">
        <v>1419</v>
      </c>
      <c r="B1421">
        <v>39.75</v>
      </c>
      <c r="C1421">
        <v>37.31</v>
      </c>
      <c r="F1421" s="3">
        <f t="shared" si="132"/>
        <v>1610.103009259245</v>
      </c>
      <c r="G1421" s="3">
        <f t="shared" si="133"/>
        <v>1.610103009259245E-2</v>
      </c>
      <c r="H1421" s="1">
        <v>0.79072953703703697</v>
      </c>
      <c r="I1421" t="s">
        <v>35</v>
      </c>
      <c r="J1421">
        <v>39.25</v>
      </c>
      <c r="K1421">
        <v>36.06</v>
      </c>
      <c r="T1421" s="3">
        <f t="shared" si="134"/>
        <v>1624.761574074085</v>
      </c>
      <c r="U1421" s="3">
        <f t="shared" si="135"/>
        <v>1.6247615740740851E-2</v>
      </c>
      <c r="V1421" s="1">
        <v>0.92440115740740747</v>
      </c>
      <c r="W1421" t="s">
        <v>35</v>
      </c>
      <c r="X1421">
        <v>40</v>
      </c>
      <c r="Y1421">
        <v>36.06</v>
      </c>
    </row>
    <row r="1422" spans="1:26" x14ac:dyDescent="0.25">
      <c r="A1422">
        <v>1420</v>
      </c>
      <c r="B1422">
        <v>39.75</v>
      </c>
      <c r="C1422">
        <v>37.31</v>
      </c>
      <c r="F1422" s="3">
        <f t="shared" si="132"/>
        <v>1611.2372685185062</v>
      </c>
      <c r="G1422" s="3">
        <f t="shared" si="133"/>
        <v>1.6112372685185061E-2</v>
      </c>
      <c r="H1422" s="1">
        <v>0.79074087962962958</v>
      </c>
      <c r="I1422" t="s">
        <v>35</v>
      </c>
      <c r="J1422">
        <v>39.25</v>
      </c>
      <c r="K1422">
        <v>36.630000000000003</v>
      </c>
      <c r="T1422" s="3">
        <f t="shared" si="134"/>
        <v>1625.8472222222319</v>
      </c>
      <c r="U1422" s="3">
        <f t="shared" si="135"/>
        <v>1.625847222222232E-2</v>
      </c>
      <c r="V1422" s="1">
        <v>0.92441201388888894</v>
      </c>
      <c r="W1422" t="s">
        <v>35</v>
      </c>
      <c r="X1422">
        <v>40</v>
      </c>
      <c r="Y1422">
        <v>35.44</v>
      </c>
    </row>
    <row r="1423" spans="1:26" x14ac:dyDescent="0.25">
      <c r="A1423">
        <v>1421</v>
      </c>
      <c r="B1423">
        <v>39.75</v>
      </c>
      <c r="C1423">
        <v>37.25</v>
      </c>
      <c r="F1423" s="3">
        <f t="shared" si="132"/>
        <v>1612.3807870370376</v>
      </c>
      <c r="G1423" s="3">
        <f t="shared" si="133"/>
        <v>1.6123807870370377E-2</v>
      </c>
      <c r="H1423" s="1">
        <v>0.79075231481481489</v>
      </c>
      <c r="I1423" t="s">
        <v>35</v>
      </c>
      <c r="J1423">
        <v>39.5</v>
      </c>
      <c r="K1423">
        <v>36.630000000000003</v>
      </c>
      <c r="X1423">
        <f>AVERAGE(X579:X1422)</f>
        <v>39.868187203791472</v>
      </c>
      <c r="Y1423">
        <f>AVERAGE(Y579:Y1422)</f>
        <v>31.630402843601956</v>
      </c>
      <c r="Z1423">
        <f>(X1423-Y1423)/SQRT(12)</f>
        <v>2.378043508940753</v>
      </c>
    </row>
    <row r="1424" spans="1:26" x14ac:dyDescent="0.25">
      <c r="A1424">
        <v>1422</v>
      </c>
      <c r="B1424">
        <v>39.75</v>
      </c>
      <c r="C1424">
        <v>37.25</v>
      </c>
      <c r="F1424" s="3">
        <f t="shared" si="132"/>
        <v>1613.524305555547</v>
      </c>
      <c r="G1424" s="3">
        <f t="shared" si="133"/>
        <v>1.613524305555547E-2</v>
      </c>
      <c r="H1424" s="1">
        <v>0.79076374999999999</v>
      </c>
      <c r="I1424" t="s">
        <v>35</v>
      </c>
      <c r="J1424">
        <v>39.75</v>
      </c>
      <c r="K1424">
        <v>36.130000000000003</v>
      </c>
      <c r="T1424">
        <f>T1422-980</f>
        <v>645.84722222223195</v>
      </c>
      <c r="Y1424">
        <f>STDEV(Y579:Y1422)</f>
        <v>4.5089500640115654</v>
      </c>
    </row>
    <row r="1425" spans="1:11" x14ac:dyDescent="0.25">
      <c r="A1425">
        <v>1423</v>
      </c>
      <c r="B1425">
        <v>39.75</v>
      </c>
      <c r="C1425">
        <v>37.31</v>
      </c>
      <c r="F1425" s="3">
        <f t="shared" si="132"/>
        <v>1614.6550925925874</v>
      </c>
      <c r="G1425" s="3">
        <f t="shared" si="133"/>
        <v>1.6146550925925873E-2</v>
      </c>
      <c r="H1425" s="1">
        <v>0.79077505787037039</v>
      </c>
      <c r="I1425" t="s">
        <v>35</v>
      </c>
      <c r="J1425">
        <v>40</v>
      </c>
      <c r="K1425">
        <v>36.130000000000003</v>
      </c>
    </row>
    <row r="1426" spans="1:11" x14ac:dyDescent="0.25">
      <c r="A1426">
        <v>1424</v>
      </c>
      <c r="B1426">
        <v>40</v>
      </c>
      <c r="C1426">
        <v>37.31</v>
      </c>
      <c r="F1426" s="3">
        <f t="shared" si="132"/>
        <v>1615.7928240740582</v>
      </c>
      <c r="G1426" s="3">
        <f t="shared" si="133"/>
        <v>1.6157928240740582E-2</v>
      </c>
      <c r="H1426" s="1">
        <v>0.7907864351851851</v>
      </c>
      <c r="I1426" t="s">
        <v>35</v>
      </c>
      <c r="J1426">
        <v>39.75</v>
      </c>
      <c r="K1426">
        <v>36.130000000000003</v>
      </c>
    </row>
    <row r="1427" spans="1:11" x14ac:dyDescent="0.25">
      <c r="A1427">
        <v>1425</v>
      </c>
      <c r="B1427">
        <v>39.75</v>
      </c>
      <c r="C1427">
        <v>37.31</v>
      </c>
      <c r="F1427" s="3">
        <f t="shared" si="132"/>
        <v>1616.8888888888789</v>
      </c>
      <c r="G1427" s="3">
        <f t="shared" si="133"/>
        <v>1.6168888888888788E-2</v>
      </c>
      <c r="H1427" s="1">
        <v>0.79079739583333331</v>
      </c>
      <c r="I1427" t="s">
        <v>35</v>
      </c>
      <c r="J1427">
        <v>39.75</v>
      </c>
      <c r="K1427">
        <v>36.06</v>
      </c>
    </row>
    <row r="1428" spans="1:11" x14ac:dyDescent="0.25">
      <c r="A1428">
        <v>1426</v>
      </c>
      <c r="B1428">
        <v>39.75</v>
      </c>
      <c r="C1428">
        <v>37.25</v>
      </c>
      <c r="F1428" s="3">
        <f t="shared" si="132"/>
        <v>1617.9918981481412</v>
      </c>
      <c r="G1428" s="3">
        <f t="shared" si="133"/>
        <v>1.6179918981481411E-2</v>
      </c>
      <c r="H1428" s="1">
        <v>0.79080842592592593</v>
      </c>
      <c r="I1428" t="s">
        <v>35</v>
      </c>
      <c r="J1428">
        <v>40</v>
      </c>
      <c r="K1428">
        <v>36.06</v>
      </c>
    </row>
    <row r="1429" spans="1:11" x14ac:dyDescent="0.25">
      <c r="A1429">
        <v>1427</v>
      </c>
      <c r="B1429">
        <v>40</v>
      </c>
      <c r="C1429">
        <v>37.31</v>
      </c>
      <c r="F1429" s="3">
        <f t="shared" si="132"/>
        <v>1619.1296296296121</v>
      </c>
      <c r="G1429" s="3">
        <f t="shared" si="133"/>
        <v>1.619129629629612E-2</v>
      </c>
      <c r="H1429" s="1">
        <v>0.79081980324074064</v>
      </c>
      <c r="I1429" t="s">
        <v>35</v>
      </c>
      <c r="J1429">
        <v>39.75</v>
      </c>
      <c r="K1429">
        <v>36.06</v>
      </c>
    </row>
    <row r="1430" spans="1:11" x14ac:dyDescent="0.25">
      <c r="A1430">
        <v>1428</v>
      </c>
      <c r="B1430">
        <v>39.5</v>
      </c>
      <c r="C1430">
        <v>37.31</v>
      </c>
      <c r="F1430" s="3">
        <f t="shared" si="132"/>
        <v>1620.2650462962874</v>
      </c>
      <c r="G1430" s="3">
        <f t="shared" si="133"/>
        <v>1.6202650462962875E-2</v>
      </c>
      <c r="H1430" s="1">
        <v>0.79083115740740739</v>
      </c>
      <c r="I1430" t="s">
        <v>35</v>
      </c>
      <c r="J1430">
        <v>40.25</v>
      </c>
      <c r="K1430">
        <v>36.06</v>
      </c>
    </row>
    <row r="1431" spans="1:11" x14ac:dyDescent="0.25">
      <c r="A1431">
        <v>1429</v>
      </c>
      <c r="B1431">
        <v>39.75</v>
      </c>
      <c r="C1431">
        <v>37.44</v>
      </c>
      <c r="F1431" s="3">
        <f t="shared" si="132"/>
        <v>1621.3553240740696</v>
      </c>
      <c r="G1431" s="3">
        <f t="shared" si="133"/>
        <v>1.6213553240740697E-2</v>
      </c>
      <c r="H1431" s="1">
        <v>0.79084206018518521</v>
      </c>
      <c r="I1431" t="s">
        <v>35</v>
      </c>
      <c r="J1431">
        <v>40.25</v>
      </c>
      <c r="K1431">
        <v>36.06</v>
      </c>
    </row>
    <row r="1432" spans="1:11" x14ac:dyDescent="0.25">
      <c r="A1432">
        <v>1430</v>
      </c>
      <c r="B1432">
        <v>39.5</v>
      </c>
      <c r="C1432">
        <v>37.31</v>
      </c>
      <c r="F1432" s="3">
        <f t="shared" si="132"/>
        <v>1622.4861111111099</v>
      </c>
      <c r="G1432" s="3">
        <f t="shared" si="133"/>
        <v>1.62248611111111E-2</v>
      </c>
      <c r="H1432" s="1">
        <v>0.79085336805555562</v>
      </c>
      <c r="I1432" t="s">
        <v>35</v>
      </c>
      <c r="J1432">
        <v>40.5</v>
      </c>
      <c r="K1432">
        <v>36.06</v>
      </c>
    </row>
    <row r="1433" spans="1:11" x14ac:dyDescent="0.25">
      <c r="A1433">
        <v>1431</v>
      </c>
      <c r="B1433">
        <v>39.75</v>
      </c>
      <c r="C1433">
        <v>37.44</v>
      </c>
      <c r="F1433" s="3">
        <f t="shared" si="132"/>
        <v>1623.5717592592457</v>
      </c>
      <c r="G1433" s="3">
        <f t="shared" si="133"/>
        <v>1.6235717592592458E-2</v>
      </c>
      <c r="H1433" s="1">
        <v>0.79086422453703697</v>
      </c>
      <c r="I1433" t="s">
        <v>35</v>
      </c>
      <c r="J1433">
        <v>40.25</v>
      </c>
      <c r="K1433">
        <v>36.06</v>
      </c>
    </row>
    <row r="1434" spans="1:11" x14ac:dyDescent="0.25">
      <c r="A1434">
        <v>1432</v>
      </c>
      <c r="B1434">
        <v>39.5</v>
      </c>
      <c r="C1434">
        <v>37.31</v>
      </c>
      <c r="F1434" s="3">
        <f t="shared" si="132"/>
        <v>1624.7106481481421</v>
      </c>
      <c r="G1434" s="3">
        <f t="shared" si="133"/>
        <v>1.6247106481481421E-2</v>
      </c>
      <c r="H1434" s="1">
        <v>0.79087561342592594</v>
      </c>
      <c r="I1434" t="s">
        <v>35</v>
      </c>
      <c r="J1434">
        <v>40.25</v>
      </c>
      <c r="K1434">
        <v>36.06</v>
      </c>
    </row>
    <row r="1435" spans="1:11" x14ac:dyDescent="0.25">
      <c r="A1435">
        <v>1433</v>
      </c>
      <c r="B1435">
        <v>39.5</v>
      </c>
      <c r="C1435">
        <v>37.44</v>
      </c>
      <c r="F1435" s="3">
        <f t="shared" si="132"/>
        <v>1625.8078703703659</v>
      </c>
      <c r="G1435" s="3">
        <f t="shared" si="133"/>
        <v>1.625807870370366E-2</v>
      </c>
      <c r="H1435" s="1">
        <v>0.79088658564814818</v>
      </c>
      <c r="I1435" t="s">
        <v>35</v>
      </c>
      <c r="J1435">
        <v>40.5</v>
      </c>
      <c r="K1435">
        <v>36.06</v>
      </c>
    </row>
    <row r="1436" spans="1:11" x14ac:dyDescent="0.25">
      <c r="A1436">
        <v>1434</v>
      </c>
      <c r="B1436">
        <v>39.75</v>
      </c>
      <c r="C1436">
        <v>37.44</v>
      </c>
      <c r="F1436" s="3">
        <f t="shared" si="132"/>
        <v>1626.9270833333294</v>
      </c>
      <c r="G1436" s="3">
        <f t="shared" si="133"/>
        <v>1.6269270833333294E-2</v>
      </c>
      <c r="H1436" s="1">
        <v>0.79089777777777781</v>
      </c>
      <c r="I1436" t="s">
        <v>35</v>
      </c>
      <c r="J1436">
        <v>40.5</v>
      </c>
      <c r="K1436">
        <v>36</v>
      </c>
    </row>
    <row r="1437" spans="1:11" x14ac:dyDescent="0.25">
      <c r="A1437">
        <v>1435</v>
      </c>
      <c r="B1437">
        <v>39.75</v>
      </c>
      <c r="C1437">
        <v>37.31</v>
      </c>
      <c r="F1437" s="3">
        <f t="shared" si="132"/>
        <v>1628.0555555555409</v>
      </c>
      <c r="G1437" s="3">
        <f t="shared" si="133"/>
        <v>1.6280555555555409E-2</v>
      </c>
      <c r="H1437" s="1">
        <v>0.79090906249999993</v>
      </c>
      <c r="I1437" t="s">
        <v>35</v>
      </c>
      <c r="J1437">
        <v>39.5</v>
      </c>
      <c r="K1437">
        <v>36.06</v>
      </c>
    </row>
    <row r="1438" spans="1:11" x14ac:dyDescent="0.25">
      <c r="A1438">
        <v>1436</v>
      </c>
      <c r="B1438">
        <v>39.75</v>
      </c>
      <c r="C1438">
        <v>37.31</v>
      </c>
      <c r="F1438" s="3">
        <f t="shared" si="132"/>
        <v>1629.1608796296209</v>
      </c>
      <c r="G1438" s="3">
        <f t="shared" si="133"/>
        <v>1.6291608796296209E-2</v>
      </c>
      <c r="H1438" s="1">
        <v>0.79092011574074073</v>
      </c>
      <c r="I1438" t="s">
        <v>35</v>
      </c>
      <c r="J1438">
        <v>40</v>
      </c>
      <c r="K1438">
        <v>36.06</v>
      </c>
    </row>
    <row r="1439" spans="1:11" x14ac:dyDescent="0.25">
      <c r="A1439">
        <v>1437</v>
      </c>
      <c r="B1439">
        <v>39.75</v>
      </c>
      <c r="C1439">
        <v>37.31</v>
      </c>
      <c r="F1439" s="3">
        <f t="shared" si="132"/>
        <v>1630.3333333333226</v>
      </c>
      <c r="G1439" s="3">
        <f t="shared" si="133"/>
        <v>1.6303333333333225E-2</v>
      </c>
      <c r="H1439" s="1">
        <v>0.79093184027777774</v>
      </c>
      <c r="I1439" t="s">
        <v>35</v>
      </c>
      <c r="J1439">
        <v>39.75</v>
      </c>
      <c r="K1439">
        <v>36.06</v>
      </c>
    </row>
    <row r="1440" spans="1:11" x14ac:dyDescent="0.25">
      <c r="A1440">
        <v>1438</v>
      </c>
      <c r="B1440">
        <v>39.75</v>
      </c>
      <c r="C1440">
        <v>37.31</v>
      </c>
      <c r="F1440" s="3">
        <f t="shared" si="132"/>
        <v>1631.429398148143</v>
      </c>
      <c r="G1440" s="3">
        <f t="shared" si="133"/>
        <v>1.6314293981481431E-2</v>
      </c>
      <c r="H1440" s="1">
        <v>0.79094280092592595</v>
      </c>
      <c r="I1440" t="s">
        <v>35</v>
      </c>
      <c r="J1440">
        <v>39.5</v>
      </c>
      <c r="K1440">
        <v>36.06</v>
      </c>
    </row>
    <row r="1441" spans="1:12" x14ac:dyDescent="0.25">
      <c r="A1441">
        <v>1439</v>
      </c>
      <c r="B1441">
        <v>39.5</v>
      </c>
      <c r="C1441">
        <v>37.31</v>
      </c>
      <c r="J1441">
        <f>AVERAGE(J731:J1440)</f>
        <v>39.52781690140845</v>
      </c>
      <c r="K1441">
        <f>AVERAGE(K731:K1440)</f>
        <v>34.645014084507146</v>
      </c>
      <c r="L1441">
        <f>(J1441-K1441)/SQRT(12)</f>
        <v>1.4095437603689154</v>
      </c>
    </row>
    <row r="1442" spans="1:12" x14ac:dyDescent="0.25">
      <c r="A1442">
        <v>1440</v>
      </c>
      <c r="B1442">
        <v>39.75</v>
      </c>
      <c r="C1442">
        <v>37.380000000000003</v>
      </c>
      <c r="F1442">
        <f>F1440-900</f>
        <v>731.42939814814304</v>
      </c>
      <c r="J1442">
        <f>STDEV(J731:J1440)</f>
        <v>0.36122561351684923</v>
      </c>
      <c r="K1442">
        <f>STDEV(K731:K1440)</f>
        <v>2.3923881258680217</v>
      </c>
    </row>
    <row r="1443" spans="1:12" x14ac:dyDescent="0.25">
      <c r="A1443">
        <v>1441</v>
      </c>
      <c r="B1443">
        <v>39.5</v>
      </c>
      <c r="C1443">
        <v>37.31</v>
      </c>
    </row>
    <row r="1444" spans="1:12" x14ac:dyDescent="0.25">
      <c r="A1444">
        <v>1442</v>
      </c>
      <c r="B1444">
        <v>39.5</v>
      </c>
      <c r="C1444">
        <v>37.44</v>
      </c>
    </row>
    <row r="1445" spans="1:12" x14ac:dyDescent="0.25">
      <c r="A1445">
        <v>1443</v>
      </c>
      <c r="B1445">
        <v>39.75</v>
      </c>
      <c r="C1445">
        <v>37.380000000000003</v>
      </c>
    </row>
    <row r="1446" spans="1:12" x14ac:dyDescent="0.25">
      <c r="A1446">
        <v>1444</v>
      </c>
      <c r="B1446">
        <v>39.5</v>
      </c>
      <c r="C1446">
        <v>37.25</v>
      </c>
    </row>
    <row r="1447" spans="1:12" x14ac:dyDescent="0.25">
      <c r="A1447">
        <v>1445</v>
      </c>
      <c r="B1447">
        <v>39.75</v>
      </c>
      <c r="C1447">
        <v>37.380000000000003</v>
      </c>
    </row>
    <row r="1448" spans="1:12" x14ac:dyDescent="0.25">
      <c r="A1448">
        <v>1446</v>
      </c>
      <c r="B1448">
        <v>40</v>
      </c>
      <c r="C1448">
        <v>37.25</v>
      </c>
    </row>
    <row r="1449" spans="1:12" x14ac:dyDescent="0.25">
      <c r="A1449">
        <v>1447</v>
      </c>
      <c r="B1449">
        <v>39.75</v>
      </c>
      <c r="C1449">
        <v>37.25</v>
      </c>
    </row>
    <row r="1450" spans="1:12" x14ac:dyDescent="0.25">
      <c r="A1450">
        <v>1448</v>
      </c>
      <c r="B1450">
        <v>39.75</v>
      </c>
      <c r="C1450">
        <v>37.31</v>
      </c>
    </row>
    <row r="1451" spans="1:12" x14ac:dyDescent="0.25">
      <c r="A1451">
        <v>1449</v>
      </c>
      <c r="B1451">
        <v>39.5</v>
      </c>
      <c r="C1451">
        <v>37.25</v>
      </c>
    </row>
    <row r="1452" spans="1:12" x14ac:dyDescent="0.25">
      <c r="A1452">
        <v>1450</v>
      </c>
      <c r="B1452">
        <v>39.75</v>
      </c>
      <c r="C1452">
        <v>37.380000000000003</v>
      </c>
    </row>
    <row r="1453" spans="1:12" x14ac:dyDescent="0.25">
      <c r="A1453">
        <v>1451</v>
      </c>
      <c r="B1453">
        <v>39.25</v>
      </c>
      <c r="C1453">
        <v>37.31</v>
      </c>
    </row>
    <row r="1454" spans="1:12" x14ac:dyDescent="0.25">
      <c r="A1454">
        <v>1452</v>
      </c>
      <c r="B1454">
        <v>39.75</v>
      </c>
      <c r="C1454">
        <v>37.380000000000003</v>
      </c>
    </row>
    <row r="1455" spans="1:12" x14ac:dyDescent="0.25">
      <c r="A1455">
        <v>1453</v>
      </c>
      <c r="B1455">
        <v>39.5</v>
      </c>
      <c r="C1455">
        <v>37.31</v>
      </c>
    </row>
    <row r="1456" spans="1:12" x14ac:dyDescent="0.25">
      <c r="A1456">
        <v>1454</v>
      </c>
      <c r="B1456">
        <v>39.25</v>
      </c>
      <c r="C1456">
        <v>37.380000000000003</v>
      </c>
    </row>
    <row r="1457" spans="1:3" x14ac:dyDescent="0.25">
      <c r="A1457">
        <v>1455</v>
      </c>
      <c r="B1457">
        <v>39.5</v>
      </c>
      <c r="C1457">
        <v>37.380000000000003</v>
      </c>
    </row>
    <row r="1458" spans="1:3" x14ac:dyDescent="0.25">
      <c r="A1458">
        <v>1456</v>
      </c>
      <c r="B1458">
        <v>39.75</v>
      </c>
      <c r="C1458">
        <v>37.380000000000003</v>
      </c>
    </row>
    <row r="1459" spans="1:3" x14ac:dyDescent="0.25">
      <c r="A1459">
        <v>1457</v>
      </c>
      <c r="B1459">
        <v>39.5</v>
      </c>
      <c r="C1459">
        <v>37.25</v>
      </c>
    </row>
    <row r="1460" spans="1:3" x14ac:dyDescent="0.25">
      <c r="A1460">
        <v>1458</v>
      </c>
      <c r="B1460">
        <v>39.25</v>
      </c>
      <c r="C1460">
        <v>37.380000000000003</v>
      </c>
    </row>
    <row r="1461" spans="1:3" x14ac:dyDescent="0.25">
      <c r="A1461">
        <v>1459</v>
      </c>
      <c r="B1461">
        <v>40</v>
      </c>
      <c r="C1461">
        <v>37.380000000000003</v>
      </c>
    </row>
    <row r="1462" spans="1:3" x14ac:dyDescent="0.25">
      <c r="A1462">
        <v>1460</v>
      </c>
      <c r="B1462">
        <v>39.75</v>
      </c>
      <c r="C1462">
        <v>37.31</v>
      </c>
    </row>
    <row r="1463" spans="1:3" x14ac:dyDescent="0.25">
      <c r="A1463">
        <v>1461</v>
      </c>
      <c r="B1463">
        <v>39.75</v>
      </c>
      <c r="C1463">
        <v>37.25</v>
      </c>
    </row>
    <row r="1464" spans="1:3" x14ac:dyDescent="0.25">
      <c r="A1464">
        <v>1462</v>
      </c>
      <c r="B1464">
        <v>40</v>
      </c>
      <c r="C1464">
        <v>37.25</v>
      </c>
    </row>
    <row r="1465" spans="1:3" x14ac:dyDescent="0.25">
      <c r="A1465">
        <v>1463</v>
      </c>
      <c r="B1465">
        <v>39.5</v>
      </c>
      <c r="C1465">
        <v>37.25</v>
      </c>
    </row>
    <row r="1466" spans="1:3" x14ac:dyDescent="0.25">
      <c r="A1466">
        <v>1464</v>
      </c>
      <c r="B1466">
        <v>39.5</v>
      </c>
      <c r="C1466">
        <v>37.31</v>
      </c>
    </row>
    <row r="1467" spans="1:3" x14ac:dyDescent="0.25">
      <c r="A1467">
        <v>1465</v>
      </c>
      <c r="B1467">
        <v>39.75</v>
      </c>
      <c r="C1467">
        <v>37.31</v>
      </c>
    </row>
    <row r="1468" spans="1:3" x14ac:dyDescent="0.25">
      <c r="A1468">
        <v>1466</v>
      </c>
      <c r="B1468">
        <v>39.75</v>
      </c>
      <c r="C1468">
        <v>37.25</v>
      </c>
    </row>
    <row r="1469" spans="1:3" x14ac:dyDescent="0.25">
      <c r="A1469">
        <v>1467</v>
      </c>
      <c r="B1469">
        <v>39.75</v>
      </c>
      <c r="C1469">
        <v>37.25</v>
      </c>
    </row>
    <row r="1470" spans="1:3" x14ac:dyDescent="0.25">
      <c r="A1470">
        <v>1468</v>
      </c>
      <c r="B1470">
        <v>39.5</v>
      </c>
      <c r="C1470">
        <v>37.19</v>
      </c>
    </row>
    <row r="1471" spans="1:3" x14ac:dyDescent="0.25">
      <c r="A1471">
        <v>1469</v>
      </c>
      <c r="B1471">
        <v>39.5</v>
      </c>
      <c r="C1471">
        <v>37.31</v>
      </c>
    </row>
    <row r="1472" spans="1:3" x14ac:dyDescent="0.25">
      <c r="A1472">
        <v>1470</v>
      </c>
      <c r="B1472">
        <v>39.5</v>
      </c>
      <c r="C1472">
        <v>37.31</v>
      </c>
    </row>
    <row r="1473" spans="1:3" x14ac:dyDescent="0.25">
      <c r="A1473">
        <v>1471</v>
      </c>
      <c r="B1473">
        <v>39.75</v>
      </c>
      <c r="C1473">
        <v>37.31</v>
      </c>
    </row>
    <row r="1474" spans="1:3" x14ac:dyDescent="0.25">
      <c r="A1474">
        <v>1472</v>
      </c>
      <c r="B1474">
        <v>40</v>
      </c>
      <c r="C1474">
        <v>37.19</v>
      </c>
    </row>
    <row r="1475" spans="1:3" x14ac:dyDescent="0.25">
      <c r="A1475">
        <v>1473</v>
      </c>
      <c r="B1475">
        <v>40</v>
      </c>
      <c r="C1475">
        <v>37.19</v>
      </c>
    </row>
    <row r="1476" spans="1:3" x14ac:dyDescent="0.25">
      <c r="A1476">
        <v>1474</v>
      </c>
      <c r="B1476">
        <v>40</v>
      </c>
      <c r="C1476">
        <v>37.19</v>
      </c>
    </row>
    <row r="1477" spans="1:3" x14ac:dyDescent="0.25">
      <c r="A1477">
        <v>1475</v>
      </c>
      <c r="B1477">
        <v>39.75</v>
      </c>
      <c r="C1477">
        <v>37.19</v>
      </c>
    </row>
    <row r="1478" spans="1:3" x14ac:dyDescent="0.25">
      <c r="A1478">
        <v>1476</v>
      </c>
      <c r="B1478">
        <v>39.75</v>
      </c>
      <c r="C1478">
        <v>37.19</v>
      </c>
    </row>
    <row r="1479" spans="1:3" x14ac:dyDescent="0.25">
      <c r="A1479">
        <v>1477</v>
      </c>
      <c r="B1479">
        <v>40</v>
      </c>
      <c r="C1479">
        <v>37.19</v>
      </c>
    </row>
    <row r="1480" spans="1:3" x14ac:dyDescent="0.25">
      <c r="A1480">
        <v>1478</v>
      </c>
      <c r="B1480">
        <v>39.75</v>
      </c>
      <c r="C1480">
        <v>37.19</v>
      </c>
    </row>
    <row r="1481" spans="1:3" x14ac:dyDescent="0.25">
      <c r="A1481">
        <v>1479</v>
      </c>
      <c r="B1481">
        <v>40</v>
      </c>
      <c r="C1481">
        <v>37.19</v>
      </c>
    </row>
    <row r="1482" spans="1:3" x14ac:dyDescent="0.25">
      <c r="A1482">
        <v>1480</v>
      </c>
      <c r="B1482">
        <v>39.75</v>
      </c>
      <c r="C1482">
        <v>37.130000000000003</v>
      </c>
    </row>
    <row r="1483" spans="1:3" x14ac:dyDescent="0.25">
      <c r="A1483">
        <v>1481</v>
      </c>
      <c r="B1483">
        <v>40</v>
      </c>
      <c r="C1483">
        <v>37.19</v>
      </c>
    </row>
    <row r="1484" spans="1:3" x14ac:dyDescent="0.25">
      <c r="A1484">
        <v>1482</v>
      </c>
      <c r="B1484">
        <v>39.75</v>
      </c>
      <c r="C1484">
        <v>37.19</v>
      </c>
    </row>
    <row r="1485" spans="1:3" x14ac:dyDescent="0.25">
      <c r="A1485">
        <v>1483</v>
      </c>
      <c r="B1485">
        <v>40</v>
      </c>
      <c r="C1485">
        <v>37.19</v>
      </c>
    </row>
    <row r="1486" spans="1:3" x14ac:dyDescent="0.25">
      <c r="A1486">
        <v>1484</v>
      </c>
      <c r="B1486">
        <v>40.25</v>
      </c>
      <c r="C1486">
        <v>37.19</v>
      </c>
    </row>
    <row r="1487" spans="1:3" x14ac:dyDescent="0.25">
      <c r="A1487">
        <v>1485</v>
      </c>
      <c r="B1487">
        <v>40.25</v>
      </c>
      <c r="C1487">
        <v>37.19</v>
      </c>
    </row>
    <row r="1488" spans="1:3" x14ac:dyDescent="0.25">
      <c r="A1488">
        <v>1486</v>
      </c>
      <c r="B1488">
        <v>40</v>
      </c>
      <c r="C1488">
        <v>37.19</v>
      </c>
    </row>
    <row r="1489" spans="1:3" x14ac:dyDescent="0.25">
      <c r="A1489">
        <v>1487</v>
      </c>
      <c r="B1489">
        <v>40</v>
      </c>
      <c r="C1489">
        <v>37.25</v>
      </c>
    </row>
    <row r="1490" spans="1:3" x14ac:dyDescent="0.25">
      <c r="A1490">
        <v>1488</v>
      </c>
      <c r="B1490">
        <v>39.5</v>
      </c>
      <c r="C1490">
        <v>37.25</v>
      </c>
    </row>
    <row r="1491" spans="1:3" x14ac:dyDescent="0.25">
      <c r="A1491">
        <v>1489</v>
      </c>
      <c r="B1491">
        <v>40.25</v>
      </c>
      <c r="C1491">
        <v>37.380000000000003</v>
      </c>
    </row>
    <row r="1492" spans="1:3" x14ac:dyDescent="0.25">
      <c r="A1492">
        <v>1490</v>
      </c>
      <c r="B1492">
        <v>40</v>
      </c>
      <c r="C1492">
        <v>37.19</v>
      </c>
    </row>
    <row r="1493" spans="1:3" x14ac:dyDescent="0.25">
      <c r="A1493">
        <v>1491</v>
      </c>
      <c r="B1493">
        <v>40</v>
      </c>
      <c r="C1493">
        <v>37.25</v>
      </c>
    </row>
    <row r="1494" spans="1:3" x14ac:dyDescent="0.25">
      <c r="A1494">
        <v>1492</v>
      </c>
      <c r="B1494">
        <v>39.75</v>
      </c>
      <c r="C1494">
        <v>37.25</v>
      </c>
    </row>
    <row r="1495" spans="1:3" x14ac:dyDescent="0.25">
      <c r="A1495">
        <v>1493</v>
      </c>
      <c r="B1495">
        <v>40.25</v>
      </c>
      <c r="C1495">
        <v>37.25</v>
      </c>
    </row>
    <row r="1496" spans="1:3" x14ac:dyDescent="0.25">
      <c r="A1496">
        <v>1494</v>
      </c>
      <c r="B1496">
        <v>39.5</v>
      </c>
      <c r="C1496">
        <v>37.25</v>
      </c>
    </row>
    <row r="1497" spans="1:3" x14ac:dyDescent="0.25">
      <c r="A1497">
        <v>1495</v>
      </c>
      <c r="B1497">
        <v>40</v>
      </c>
      <c r="C1497">
        <v>37.380000000000003</v>
      </c>
    </row>
    <row r="1498" spans="1:3" x14ac:dyDescent="0.25">
      <c r="A1498">
        <v>1496</v>
      </c>
      <c r="B1498">
        <v>39.25</v>
      </c>
      <c r="C1498">
        <v>37.25</v>
      </c>
    </row>
    <row r="1499" spans="1:3" x14ac:dyDescent="0.25">
      <c r="A1499">
        <v>1497</v>
      </c>
      <c r="B1499">
        <v>40</v>
      </c>
      <c r="C1499">
        <v>37.380000000000003</v>
      </c>
    </row>
    <row r="1500" spans="1:3" x14ac:dyDescent="0.25">
      <c r="A1500">
        <v>1498</v>
      </c>
      <c r="B1500">
        <v>39.75</v>
      </c>
      <c r="C1500">
        <v>37.25</v>
      </c>
    </row>
    <row r="1501" spans="1:3" x14ac:dyDescent="0.25">
      <c r="A1501">
        <v>1499</v>
      </c>
      <c r="B1501">
        <v>39.25</v>
      </c>
      <c r="C1501">
        <v>37.25</v>
      </c>
    </row>
    <row r="1502" spans="1:3" x14ac:dyDescent="0.25">
      <c r="A1502">
        <v>1500</v>
      </c>
      <c r="B1502">
        <v>39.75</v>
      </c>
      <c r="C1502">
        <v>37.380000000000003</v>
      </c>
    </row>
    <row r="1503" spans="1:3" x14ac:dyDescent="0.25">
      <c r="A1503">
        <v>1501</v>
      </c>
      <c r="B1503">
        <v>40</v>
      </c>
      <c r="C1503">
        <v>37.31</v>
      </c>
    </row>
    <row r="1504" spans="1:3" x14ac:dyDescent="0.25">
      <c r="A1504">
        <v>1502</v>
      </c>
      <c r="B1504">
        <v>40</v>
      </c>
      <c r="C1504">
        <v>37.31</v>
      </c>
    </row>
    <row r="1505" spans="1:3" x14ac:dyDescent="0.25">
      <c r="A1505">
        <v>1503</v>
      </c>
      <c r="B1505">
        <v>40</v>
      </c>
      <c r="C1505">
        <v>37.31</v>
      </c>
    </row>
    <row r="1506" spans="1:3" x14ac:dyDescent="0.25">
      <c r="A1506">
        <v>1504</v>
      </c>
      <c r="B1506">
        <v>39.5</v>
      </c>
      <c r="C1506">
        <v>37.25</v>
      </c>
    </row>
    <row r="1507" spans="1:3" x14ac:dyDescent="0.25">
      <c r="A1507">
        <v>1505</v>
      </c>
      <c r="B1507">
        <v>39.5</v>
      </c>
      <c r="C1507">
        <v>37.380000000000003</v>
      </c>
    </row>
    <row r="1508" spans="1:3" x14ac:dyDescent="0.25">
      <c r="A1508">
        <v>1506</v>
      </c>
      <c r="B1508">
        <v>39.5</v>
      </c>
      <c r="C1508">
        <v>37.380000000000003</v>
      </c>
    </row>
    <row r="1509" spans="1:3" x14ac:dyDescent="0.25">
      <c r="A1509">
        <v>1507</v>
      </c>
      <c r="B1509">
        <v>39.75</v>
      </c>
      <c r="C1509">
        <v>37.380000000000003</v>
      </c>
    </row>
    <row r="1510" spans="1:3" x14ac:dyDescent="0.25">
      <c r="A1510">
        <v>1508</v>
      </c>
      <c r="B1510">
        <v>40</v>
      </c>
      <c r="C1510">
        <v>37.31</v>
      </c>
    </row>
    <row r="1511" spans="1:3" x14ac:dyDescent="0.25">
      <c r="A1511">
        <v>1509</v>
      </c>
      <c r="B1511">
        <v>39.5</v>
      </c>
      <c r="C1511">
        <v>37.31</v>
      </c>
    </row>
    <row r="1512" spans="1:3" x14ac:dyDescent="0.25">
      <c r="A1512">
        <v>1510</v>
      </c>
      <c r="B1512">
        <v>40.25</v>
      </c>
      <c r="C1512">
        <v>37.44</v>
      </c>
    </row>
    <row r="1513" spans="1:3" x14ac:dyDescent="0.25">
      <c r="A1513">
        <v>1511</v>
      </c>
      <c r="B1513">
        <v>40</v>
      </c>
      <c r="C1513">
        <v>37.31</v>
      </c>
    </row>
    <row r="1514" spans="1:3" x14ac:dyDescent="0.25">
      <c r="A1514">
        <v>1512</v>
      </c>
      <c r="B1514">
        <v>39.75</v>
      </c>
      <c r="C1514">
        <v>37.25</v>
      </c>
    </row>
    <row r="1515" spans="1:3" x14ac:dyDescent="0.25">
      <c r="A1515">
        <v>1513</v>
      </c>
      <c r="B1515">
        <v>40</v>
      </c>
      <c r="C1515">
        <v>37.25</v>
      </c>
    </row>
    <row r="1516" spans="1:3" x14ac:dyDescent="0.25">
      <c r="A1516">
        <v>1514</v>
      </c>
      <c r="B1516">
        <v>39.75</v>
      </c>
      <c r="C1516">
        <v>37.31</v>
      </c>
    </row>
    <row r="1517" spans="1:3" x14ac:dyDescent="0.25">
      <c r="A1517">
        <v>1515</v>
      </c>
      <c r="B1517">
        <v>39.75</v>
      </c>
      <c r="C1517">
        <v>37.25</v>
      </c>
    </row>
    <row r="1518" spans="1:3" x14ac:dyDescent="0.25">
      <c r="A1518">
        <v>1516</v>
      </c>
      <c r="B1518">
        <v>39.75</v>
      </c>
      <c r="C1518">
        <v>37.31</v>
      </c>
    </row>
    <row r="1519" spans="1:3" x14ac:dyDescent="0.25">
      <c r="A1519">
        <v>1517</v>
      </c>
      <c r="B1519">
        <v>39.5</v>
      </c>
      <c r="C1519">
        <v>37.25</v>
      </c>
    </row>
    <row r="1520" spans="1:3" x14ac:dyDescent="0.25">
      <c r="A1520">
        <v>1518</v>
      </c>
      <c r="B1520">
        <v>39.5</v>
      </c>
      <c r="C1520">
        <v>37.380000000000003</v>
      </c>
    </row>
    <row r="1521" spans="1:3" x14ac:dyDescent="0.25">
      <c r="A1521">
        <v>1519</v>
      </c>
      <c r="B1521">
        <v>39.75</v>
      </c>
      <c r="C1521">
        <v>37.44</v>
      </c>
    </row>
    <row r="1522" spans="1:3" x14ac:dyDescent="0.25">
      <c r="A1522">
        <v>1520</v>
      </c>
      <c r="B1522">
        <v>39.75</v>
      </c>
      <c r="C1522">
        <v>37.31</v>
      </c>
    </row>
    <row r="1523" spans="1:3" x14ac:dyDescent="0.25">
      <c r="A1523">
        <v>1521</v>
      </c>
      <c r="B1523">
        <v>40</v>
      </c>
      <c r="C1523">
        <v>37.31</v>
      </c>
    </row>
    <row r="1524" spans="1:3" x14ac:dyDescent="0.25">
      <c r="A1524">
        <v>1522</v>
      </c>
      <c r="B1524">
        <v>39.75</v>
      </c>
      <c r="C1524">
        <v>37.31</v>
      </c>
    </row>
    <row r="1525" spans="1:3" x14ac:dyDescent="0.25">
      <c r="A1525">
        <v>1523</v>
      </c>
      <c r="B1525">
        <v>39.75</v>
      </c>
      <c r="C1525">
        <v>37.31</v>
      </c>
    </row>
    <row r="1526" spans="1:3" x14ac:dyDescent="0.25">
      <c r="A1526">
        <v>1524</v>
      </c>
      <c r="B1526">
        <v>39.75</v>
      </c>
      <c r="C1526">
        <v>37.31</v>
      </c>
    </row>
    <row r="1527" spans="1:3" x14ac:dyDescent="0.25">
      <c r="A1527">
        <v>1525</v>
      </c>
      <c r="B1527">
        <v>39.75</v>
      </c>
      <c r="C1527">
        <v>37.31</v>
      </c>
    </row>
    <row r="1528" spans="1:3" x14ac:dyDescent="0.25">
      <c r="A1528">
        <v>1526</v>
      </c>
      <c r="B1528">
        <v>40</v>
      </c>
      <c r="C1528">
        <v>37.31</v>
      </c>
    </row>
    <row r="1529" spans="1:3" x14ac:dyDescent="0.25">
      <c r="A1529">
        <v>1527</v>
      </c>
      <c r="B1529">
        <v>39.75</v>
      </c>
      <c r="C1529">
        <v>37.31</v>
      </c>
    </row>
    <row r="1530" spans="1:3" x14ac:dyDescent="0.25">
      <c r="A1530">
        <v>1528</v>
      </c>
      <c r="B1530">
        <v>39.75</v>
      </c>
      <c r="C1530">
        <v>37.31</v>
      </c>
    </row>
    <row r="1531" spans="1:3" x14ac:dyDescent="0.25">
      <c r="A1531">
        <v>1529</v>
      </c>
      <c r="B1531">
        <v>39.75</v>
      </c>
      <c r="C1531">
        <v>37.31</v>
      </c>
    </row>
    <row r="1532" spans="1:3" x14ac:dyDescent="0.25">
      <c r="A1532">
        <v>1530</v>
      </c>
      <c r="B1532">
        <v>39.75</v>
      </c>
      <c r="C1532">
        <v>37.380000000000003</v>
      </c>
    </row>
    <row r="1533" spans="1:3" x14ac:dyDescent="0.25">
      <c r="A1533">
        <v>1531</v>
      </c>
      <c r="B1533">
        <v>40</v>
      </c>
      <c r="C1533">
        <v>37.31</v>
      </c>
    </row>
    <row r="1534" spans="1:3" x14ac:dyDescent="0.25">
      <c r="A1534">
        <v>1532</v>
      </c>
      <c r="B1534">
        <v>39.25</v>
      </c>
      <c r="C1534">
        <v>37.31</v>
      </c>
    </row>
    <row r="1535" spans="1:3" x14ac:dyDescent="0.25">
      <c r="A1535">
        <v>1533</v>
      </c>
      <c r="B1535">
        <v>39.75</v>
      </c>
      <c r="C1535">
        <v>37.44</v>
      </c>
    </row>
    <row r="1536" spans="1:3" x14ac:dyDescent="0.25">
      <c r="A1536">
        <v>1534</v>
      </c>
      <c r="B1536">
        <v>39.75</v>
      </c>
      <c r="C1536">
        <v>37.380000000000003</v>
      </c>
    </row>
    <row r="1537" spans="1:3" x14ac:dyDescent="0.25">
      <c r="A1537">
        <v>1535</v>
      </c>
      <c r="B1537">
        <v>39.75</v>
      </c>
      <c r="C1537">
        <v>37.380000000000003</v>
      </c>
    </row>
    <row r="1538" spans="1:3" x14ac:dyDescent="0.25">
      <c r="A1538">
        <v>1536</v>
      </c>
      <c r="B1538">
        <v>39.75</v>
      </c>
      <c r="C1538">
        <v>37.31</v>
      </c>
    </row>
    <row r="1539" spans="1:3" x14ac:dyDescent="0.25">
      <c r="A1539">
        <v>1537</v>
      </c>
      <c r="B1539">
        <v>40</v>
      </c>
      <c r="C1539">
        <v>37.380000000000003</v>
      </c>
    </row>
    <row r="1540" spans="1:3" x14ac:dyDescent="0.25">
      <c r="A1540">
        <v>1538</v>
      </c>
      <c r="B1540">
        <v>39.5</v>
      </c>
      <c r="C1540">
        <v>37.31</v>
      </c>
    </row>
    <row r="1541" spans="1:3" x14ac:dyDescent="0.25">
      <c r="A1541">
        <v>1539</v>
      </c>
      <c r="B1541">
        <v>39.75</v>
      </c>
      <c r="C1541">
        <v>37.44</v>
      </c>
    </row>
    <row r="1542" spans="1:3" x14ac:dyDescent="0.25">
      <c r="A1542">
        <v>1540</v>
      </c>
      <c r="B1542">
        <v>39.5</v>
      </c>
      <c r="C1542">
        <v>37.380000000000003</v>
      </c>
    </row>
    <row r="1543" spans="1:3" x14ac:dyDescent="0.25">
      <c r="A1543">
        <v>1541</v>
      </c>
      <c r="B1543">
        <v>39.5</v>
      </c>
      <c r="C1543">
        <v>37.5</v>
      </c>
    </row>
    <row r="1544" spans="1:3" x14ac:dyDescent="0.25">
      <c r="A1544">
        <v>1542</v>
      </c>
      <c r="B1544">
        <v>39.5</v>
      </c>
      <c r="C1544">
        <v>37.44</v>
      </c>
    </row>
    <row r="1545" spans="1:3" x14ac:dyDescent="0.25">
      <c r="A1545">
        <v>1543</v>
      </c>
      <c r="B1545">
        <v>39.75</v>
      </c>
      <c r="C1545">
        <v>37.44</v>
      </c>
    </row>
    <row r="1546" spans="1:3" x14ac:dyDescent="0.25">
      <c r="A1546">
        <v>1544</v>
      </c>
      <c r="B1546">
        <v>39.25</v>
      </c>
      <c r="C1546">
        <v>37.380000000000003</v>
      </c>
    </row>
    <row r="1547" spans="1:3" x14ac:dyDescent="0.25">
      <c r="A1547">
        <v>1545</v>
      </c>
      <c r="B1547">
        <v>39.5</v>
      </c>
      <c r="C1547">
        <v>37.5</v>
      </c>
    </row>
    <row r="1548" spans="1:3" x14ac:dyDescent="0.25">
      <c r="A1548">
        <v>1546</v>
      </c>
      <c r="B1548">
        <v>39.25</v>
      </c>
      <c r="C1548">
        <v>37.44</v>
      </c>
    </row>
    <row r="1549" spans="1:3" x14ac:dyDescent="0.25">
      <c r="A1549">
        <v>1547</v>
      </c>
      <c r="B1549">
        <v>39.75</v>
      </c>
      <c r="C1549">
        <v>37.44</v>
      </c>
    </row>
    <row r="1550" spans="1:3" x14ac:dyDescent="0.25">
      <c r="A1550">
        <v>1548</v>
      </c>
      <c r="B1550">
        <v>39.75</v>
      </c>
      <c r="C1550">
        <v>37.31</v>
      </c>
    </row>
    <row r="1551" spans="1:3" x14ac:dyDescent="0.25">
      <c r="A1551">
        <v>1549</v>
      </c>
      <c r="B1551">
        <v>39.75</v>
      </c>
      <c r="C1551">
        <v>37.31</v>
      </c>
    </row>
    <row r="1552" spans="1:3" x14ac:dyDescent="0.25">
      <c r="A1552">
        <v>1550</v>
      </c>
      <c r="B1552">
        <v>39.75</v>
      </c>
      <c r="C1552">
        <v>37.31</v>
      </c>
    </row>
    <row r="1553" spans="1:3" x14ac:dyDescent="0.25">
      <c r="A1553">
        <v>1551</v>
      </c>
      <c r="B1553">
        <v>39.75</v>
      </c>
      <c r="C1553">
        <v>37.31</v>
      </c>
    </row>
    <row r="1554" spans="1:3" x14ac:dyDescent="0.25">
      <c r="A1554">
        <v>1552</v>
      </c>
      <c r="B1554">
        <v>39.5</v>
      </c>
      <c r="C1554">
        <v>37.31</v>
      </c>
    </row>
    <row r="1555" spans="1:3" x14ac:dyDescent="0.25">
      <c r="A1555">
        <v>1553</v>
      </c>
      <c r="B1555">
        <v>39.75</v>
      </c>
      <c r="C1555">
        <v>37.44</v>
      </c>
    </row>
    <row r="1556" spans="1:3" x14ac:dyDescent="0.25">
      <c r="A1556">
        <v>1554</v>
      </c>
      <c r="B1556">
        <v>39.75</v>
      </c>
      <c r="C1556">
        <v>37.31</v>
      </c>
    </row>
    <row r="1557" spans="1:3" x14ac:dyDescent="0.25">
      <c r="A1557">
        <v>1555</v>
      </c>
      <c r="B1557">
        <v>39.75</v>
      </c>
      <c r="C1557">
        <v>37.31</v>
      </c>
    </row>
    <row r="1558" spans="1:3" x14ac:dyDescent="0.25">
      <c r="A1558">
        <v>1556</v>
      </c>
      <c r="B1558">
        <v>39.75</v>
      </c>
      <c r="C1558">
        <v>37.31</v>
      </c>
    </row>
    <row r="1559" spans="1:3" x14ac:dyDescent="0.25">
      <c r="A1559">
        <v>1557</v>
      </c>
      <c r="B1559">
        <v>39.75</v>
      </c>
      <c r="C1559">
        <v>37.25</v>
      </c>
    </row>
    <row r="1560" spans="1:3" x14ac:dyDescent="0.25">
      <c r="A1560">
        <v>1558</v>
      </c>
      <c r="B1560">
        <v>39.5</v>
      </c>
      <c r="C1560">
        <v>37.31</v>
      </c>
    </row>
    <row r="1561" spans="1:3" x14ac:dyDescent="0.25">
      <c r="A1561">
        <v>1559</v>
      </c>
      <c r="B1561">
        <v>39.75</v>
      </c>
      <c r="C1561">
        <v>37.44</v>
      </c>
    </row>
    <row r="1562" spans="1:3" x14ac:dyDescent="0.25">
      <c r="A1562">
        <v>1560</v>
      </c>
      <c r="B1562">
        <v>39.75</v>
      </c>
      <c r="C1562">
        <v>37.31</v>
      </c>
    </row>
    <row r="1563" spans="1:3" x14ac:dyDescent="0.25">
      <c r="A1563">
        <v>1561</v>
      </c>
      <c r="B1563">
        <v>39.5</v>
      </c>
      <c r="C1563">
        <v>37.31</v>
      </c>
    </row>
    <row r="1564" spans="1:3" x14ac:dyDescent="0.25">
      <c r="A1564">
        <v>1562</v>
      </c>
      <c r="B1564">
        <v>39.25</v>
      </c>
      <c r="C1564">
        <v>37.44</v>
      </c>
    </row>
    <row r="1565" spans="1:3" x14ac:dyDescent="0.25">
      <c r="A1565">
        <v>1563</v>
      </c>
      <c r="B1565">
        <v>39.25</v>
      </c>
      <c r="C1565">
        <v>37.380000000000003</v>
      </c>
    </row>
    <row r="1566" spans="1:3" x14ac:dyDescent="0.25">
      <c r="A1566">
        <v>1564</v>
      </c>
      <c r="B1566">
        <v>39.75</v>
      </c>
      <c r="C1566">
        <v>37.44</v>
      </c>
    </row>
    <row r="1567" spans="1:3" x14ac:dyDescent="0.25">
      <c r="A1567">
        <v>1565</v>
      </c>
      <c r="B1567">
        <v>39.25</v>
      </c>
      <c r="C1567">
        <v>37.31</v>
      </c>
    </row>
    <row r="1568" spans="1:3" x14ac:dyDescent="0.25">
      <c r="A1568">
        <v>1566</v>
      </c>
      <c r="B1568">
        <v>39</v>
      </c>
      <c r="C1568">
        <v>37.380000000000003</v>
      </c>
    </row>
    <row r="1569" spans="1:3" x14ac:dyDescent="0.25">
      <c r="A1569">
        <v>1567</v>
      </c>
      <c r="B1569">
        <v>39.5</v>
      </c>
      <c r="C1569">
        <v>37.44</v>
      </c>
    </row>
    <row r="1570" spans="1:3" x14ac:dyDescent="0.25">
      <c r="A1570">
        <v>1568</v>
      </c>
      <c r="B1570">
        <v>39.5</v>
      </c>
      <c r="C1570">
        <v>37.380000000000003</v>
      </c>
    </row>
    <row r="1571" spans="1:3" x14ac:dyDescent="0.25">
      <c r="A1571">
        <v>1569</v>
      </c>
      <c r="B1571">
        <v>39.75</v>
      </c>
      <c r="C1571">
        <v>37.380000000000003</v>
      </c>
    </row>
    <row r="1572" spans="1:3" x14ac:dyDescent="0.25">
      <c r="A1572">
        <v>1570</v>
      </c>
      <c r="B1572">
        <v>39.75</v>
      </c>
      <c r="C1572">
        <v>37.25</v>
      </c>
    </row>
    <row r="1573" spans="1:3" x14ac:dyDescent="0.25">
      <c r="A1573">
        <v>1571</v>
      </c>
      <c r="B1573">
        <v>39.75</v>
      </c>
      <c r="C1573">
        <v>37.25</v>
      </c>
    </row>
    <row r="1574" spans="1:3" x14ac:dyDescent="0.25">
      <c r="A1574">
        <v>1572</v>
      </c>
      <c r="B1574">
        <v>39.75</v>
      </c>
      <c r="C1574">
        <v>37.25</v>
      </c>
    </row>
    <row r="1575" spans="1:3" x14ac:dyDescent="0.25">
      <c r="A1575">
        <v>1573</v>
      </c>
      <c r="B1575">
        <v>39.75</v>
      </c>
      <c r="C1575">
        <v>37.25</v>
      </c>
    </row>
    <row r="1576" spans="1:3" x14ac:dyDescent="0.25">
      <c r="A1576">
        <v>1574</v>
      </c>
      <c r="B1576">
        <v>39.75</v>
      </c>
      <c r="C1576">
        <v>37.25</v>
      </c>
    </row>
    <row r="1577" spans="1:3" x14ac:dyDescent="0.25">
      <c r="A1577">
        <v>1575</v>
      </c>
      <c r="B1577">
        <v>39.75</v>
      </c>
      <c r="C1577">
        <v>37.25</v>
      </c>
    </row>
    <row r="1578" spans="1:3" x14ac:dyDescent="0.25">
      <c r="A1578">
        <v>1576</v>
      </c>
      <c r="B1578">
        <v>39.75</v>
      </c>
      <c r="C1578">
        <v>37.25</v>
      </c>
    </row>
    <row r="1579" spans="1:3" x14ac:dyDescent="0.25">
      <c r="A1579">
        <v>1577</v>
      </c>
      <c r="B1579">
        <v>40</v>
      </c>
      <c r="C1579">
        <v>37.19</v>
      </c>
    </row>
    <row r="1580" spans="1:3" x14ac:dyDescent="0.25">
      <c r="A1580">
        <v>1578</v>
      </c>
      <c r="B1580">
        <v>40</v>
      </c>
      <c r="C1580">
        <v>37.25</v>
      </c>
    </row>
    <row r="1581" spans="1:3" x14ac:dyDescent="0.25">
      <c r="A1581">
        <v>1579</v>
      </c>
      <c r="B1581">
        <v>39.75</v>
      </c>
      <c r="C1581">
        <v>37.25</v>
      </c>
    </row>
    <row r="1582" spans="1:3" x14ac:dyDescent="0.25">
      <c r="A1582">
        <v>1580</v>
      </c>
      <c r="B1582">
        <v>40</v>
      </c>
      <c r="C1582">
        <v>37.25</v>
      </c>
    </row>
    <row r="1583" spans="1:3" x14ac:dyDescent="0.25">
      <c r="A1583">
        <v>1581</v>
      </c>
      <c r="B1583">
        <v>39.75</v>
      </c>
      <c r="C1583">
        <v>37.25</v>
      </c>
    </row>
    <row r="1584" spans="1:3" x14ac:dyDescent="0.25">
      <c r="A1584">
        <v>1582</v>
      </c>
      <c r="B1584">
        <v>40</v>
      </c>
      <c r="C1584">
        <v>37.25</v>
      </c>
    </row>
    <row r="1585" spans="1:3" x14ac:dyDescent="0.25">
      <c r="A1585">
        <v>1583</v>
      </c>
      <c r="B1585">
        <v>39.75</v>
      </c>
      <c r="C1585">
        <v>37.25</v>
      </c>
    </row>
    <row r="1586" spans="1:3" x14ac:dyDescent="0.25">
      <c r="A1586">
        <v>1584</v>
      </c>
      <c r="B1586">
        <v>39.75</v>
      </c>
      <c r="C1586">
        <v>37.25</v>
      </c>
    </row>
    <row r="1587" spans="1:3" x14ac:dyDescent="0.25">
      <c r="A1587">
        <v>1585</v>
      </c>
      <c r="B1587">
        <v>40.25</v>
      </c>
      <c r="C1587">
        <v>37.25</v>
      </c>
    </row>
    <row r="1588" spans="1:3" x14ac:dyDescent="0.25">
      <c r="A1588">
        <v>1586</v>
      </c>
      <c r="B1588">
        <v>40</v>
      </c>
      <c r="C1588">
        <v>37.25</v>
      </c>
    </row>
    <row r="1589" spans="1:3" x14ac:dyDescent="0.25">
      <c r="A1589">
        <v>1587</v>
      </c>
      <c r="B1589">
        <v>40</v>
      </c>
      <c r="C1589">
        <v>37.31</v>
      </c>
    </row>
    <row r="1590" spans="1:3" x14ac:dyDescent="0.25">
      <c r="A1590">
        <v>1588</v>
      </c>
      <c r="B1590">
        <v>40.25</v>
      </c>
      <c r="C1590">
        <v>37.31</v>
      </c>
    </row>
    <row r="1591" spans="1:3" x14ac:dyDescent="0.25">
      <c r="A1591">
        <v>1589</v>
      </c>
      <c r="B1591">
        <v>39.75</v>
      </c>
      <c r="C1591">
        <v>37.31</v>
      </c>
    </row>
    <row r="1592" spans="1:3" x14ac:dyDescent="0.25">
      <c r="A1592">
        <v>1590</v>
      </c>
      <c r="B1592">
        <v>40</v>
      </c>
      <c r="C1592">
        <v>37.31</v>
      </c>
    </row>
    <row r="1593" spans="1:3" x14ac:dyDescent="0.25">
      <c r="A1593">
        <v>1591</v>
      </c>
      <c r="B1593">
        <v>39.75</v>
      </c>
      <c r="C1593">
        <v>37.31</v>
      </c>
    </row>
    <row r="1594" spans="1:3" x14ac:dyDescent="0.25">
      <c r="A1594">
        <v>1592</v>
      </c>
      <c r="B1594">
        <v>39.75</v>
      </c>
      <c r="C1594">
        <v>37.31</v>
      </c>
    </row>
    <row r="1595" spans="1:3" x14ac:dyDescent="0.25">
      <c r="A1595">
        <v>1593</v>
      </c>
      <c r="B1595">
        <v>39.75</v>
      </c>
      <c r="C1595">
        <v>37.31</v>
      </c>
    </row>
    <row r="1596" spans="1:3" x14ac:dyDescent="0.25">
      <c r="A1596">
        <v>1594</v>
      </c>
      <c r="B1596">
        <v>39.75</v>
      </c>
      <c r="C1596">
        <v>37.380000000000003</v>
      </c>
    </row>
    <row r="1597" spans="1:3" x14ac:dyDescent="0.25">
      <c r="A1597">
        <v>1595</v>
      </c>
      <c r="B1597">
        <v>40</v>
      </c>
      <c r="C1597">
        <v>37.380000000000003</v>
      </c>
    </row>
    <row r="1598" spans="1:3" x14ac:dyDescent="0.25">
      <c r="A1598">
        <v>1596</v>
      </c>
      <c r="B1598">
        <v>40</v>
      </c>
      <c r="C1598">
        <v>37.380000000000003</v>
      </c>
    </row>
    <row r="1599" spans="1:3" x14ac:dyDescent="0.25">
      <c r="A1599">
        <v>1597</v>
      </c>
      <c r="B1599">
        <v>39.75</v>
      </c>
      <c r="C1599">
        <v>37.31</v>
      </c>
    </row>
    <row r="1600" spans="1:3" x14ac:dyDescent="0.25">
      <c r="A1600">
        <v>1598</v>
      </c>
      <c r="B1600">
        <v>39.25</v>
      </c>
      <c r="C1600">
        <v>37.380000000000003</v>
      </c>
    </row>
    <row r="1601" spans="1:3" x14ac:dyDescent="0.25">
      <c r="A1601">
        <v>1599</v>
      </c>
      <c r="B1601">
        <v>40.25</v>
      </c>
      <c r="C1601">
        <v>37.44</v>
      </c>
    </row>
    <row r="1602" spans="1:3" x14ac:dyDescent="0.25">
      <c r="A1602">
        <v>1600</v>
      </c>
      <c r="B1602">
        <v>39.75</v>
      </c>
      <c r="C1602">
        <v>37.380000000000003</v>
      </c>
    </row>
    <row r="1603" spans="1:3" x14ac:dyDescent="0.25">
      <c r="A1603">
        <v>1601</v>
      </c>
      <c r="B1603">
        <v>40</v>
      </c>
      <c r="C1603">
        <v>37.380000000000003</v>
      </c>
    </row>
    <row r="1604" spans="1:3" x14ac:dyDescent="0.25">
      <c r="A1604">
        <v>1602</v>
      </c>
      <c r="B1604">
        <v>39.75</v>
      </c>
      <c r="C1604">
        <v>37.380000000000003</v>
      </c>
    </row>
    <row r="1605" spans="1:3" x14ac:dyDescent="0.25">
      <c r="A1605">
        <v>1603</v>
      </c>
      <c r="B1605">
        <v>39.25</v>
      </c>
      <c r="C1605">
        <v>37.380000000000003</v>
      </c>
    </row>
    <row r="1606" spans="1:3" x14ac:dyDescent="0.25">
      <c r="A1606">
        <v>1604</v>
      </c>
      <c r="B1606">
        <v>40</v>
      </c>
      <c r="C1606">
        <v>37.5</v>
      </c>
    </row>
    <row r="1607" spans="1:3" x14ac:dyDescent="0.25">
      <c r="A1607">
        <v>1605</v>
      </c>
      <c r="B1607">
        <v>40</v>
      </c>
      <c r="C1607">
        <v>37.380000000000003</v>
      </c>
    </row>
    <row r="1608" spans="1:3" x14ac:dyDescent="0.25">
      <c r="A1608">
        <v>1606</v>
      </c>
      <c r="B1608">
        <v>40.25</v>
      </c>
      <c r="C1608">
        <v>37.44</v>
      </c>
    </row>
    <row r="1609" spans="1:3" x14ac:dyDescent="0.25">
      <c r="A1609">
        <v>1607</v>
      </c>
      <c r="B1609">
        <v>39.25</v>
      </c>
      <c r="C1609">
        <v>37.380000000000003</v>
      </c>
    </row>
    <row r="1610" spans="1:3" x14ac:dyDescent="0.25">
      <c r="A1610">
        <v>1608</v>
      </c>
      <c r="B1610">
        <v>40</v>
      </c>
      <c r="C1610">
        <v>37.5</v>
      </c>
    </row>
    <row r="1611" spans="1:3" x14ac:dyDescent="0.25">
      <c r="A1611">
        <v>1609</v>
      </c>
      <c r="B1611">
        <v>39.75</v>
      </c>
      <c r="C1611">
        <v>37.380000000000003</v>
      </c>
    </row>
    <row r="1612" spans="1:3" x14ac:dyDescent="0.25">
      <c r="A1612">
        <v>1610</v>
      </c>
      <c r="B1612">
        <v>39.75</v>
      </c>
      <c r="C1612">
        <v>37.380000000000003</v>
      </c>
    </row>
    <row r="1613" spans="1:3" x14ac:dyDescent="0.25">
      <c r="A1613">
        <v>1611</v>
      </c>
      <c r="B1613">
        <v>40</v>
      </c>
      <c r="C1613">
        <v>37.380000000000003</v>
      </c>
    </row>
    <row r="1614" spans="1:3" x14ac:dyDescent="0.25">
      <c r="A1614">
        <v>1612</v>
      </c>
      <c r="B1614">
        <v>39</v>
      </c>
      <c r="C1614">
        <v>37.380000000000003</v>
      </c>
    </row>
    <row r="1615" spans="1:3" x14ac:dyDescent="0.25">
      <c r="A1615">
        <v>1613</v>
      </c>
      <c r="B1615">
        <v>39.75</v>
      </c>
      <c r="C1615">
        <v>37.5</v>
      </c>
    </row>
    <row r="1616" spans="1:3" x14ac:dyDescent="0.25">
      <c r="A1616">
        <v>1614</v>
      </c>
      <c r="B1616">
        <v>39.75</v>
      </c>
      <c r="C1616">
        <v>37.380000000000003</v>
      </c>
    </row>
    <row r="1617" spans="1:3" x14ac:dyDescent="0.25">
      <c r="A1617">
        <v>1615</v>
      </c>
      <c r="B1617">
        <v>39.75</v>
      </c>
      <c r="C1617">
        <v>37.44</v>
      </c>
    </row>
    <row r="1618" spans="1:3" x14ac:dyDescent="0.25">
      <c r="A1618">
        <v>1616</v>
      </c>
      <c r="B1618">
        <v>39.75</v>
      </c>
      <c r="C1618">
        <v>37.44</v>
      </c>
    </row>
    <row r="1619" spans="1:3" x14ac:dyDescent="0.25">
      <c r="A1619">
        <v>1617</v>
      </c>
      <c r="B1619">
        <v>39.25</v>
      </c>
      <c r="C1619">
        <v>37.44</v>
      </c>
    </row>
    <row r="1620" spans="1:3" x14ac:dyDescent="0.25">
      <c r="A1620">
        <v>1618</v>
      </c>
      <c r="B1620">
        <v>39.75</v>
      </c>
      <c r="C1620">
        <v>37.5</v>
      </c>
    </row>
    <row r="1621" spans="1:3" x14ac:dyDescent="0.25">
      <c r="A1621">
        <v>1619</v>
      </c>
      <c r="B1621">
        <v>40</v>
      </c>
      <c r="C1621">
        <v>37.44</v>
      </c>
    </row>
    <row r="1622" spans="1:3" x14ac:dyDescent="0.25">
      <c r="A1622">
        <v>1620</v>
      </c>
      <c r="B1622">
        <v>39.75</v>
      </c>
      <c r="C1622">
        <v>37.44</v>
      </c>
    </row>
    <row r="1623" spans="1:3" x14ac:dyDescent="0.25">
      <c r="A1623">
        <v>1621</v>
      </c>
      <c r="B1623">
        <v>39.75</v>
      </c>
      <c r="C1623">
        <v>37.44</v>
      </c>
    </row>
    <row r="1624" spans="1:3" x14ac:dyDescent="0.25">
      <c r="A1624">
        <v>1622</v>
      </c>
      <c r="B1624">
        <v>39.75</v>
      </c>
      <c r="C1624">
        <v>37.44</v>
      </c>
    </row>
    <row r="1625" spans="1:3" x14ac:dyDescent="0.25">
      <c r="A1625">
        <v>1623</v>
      </c>
      <c r="B1625">
        <v>39.75</v>
      </c>
      <c r="C1625">
        <v>37.44</v>
      </c>
    </row>
    <row r="1626" spans="1:3" x14ac:dyDescent="0.25">
      <c r="A1626">
        <v>1624</v>
      </c>
      <c r="B1626">
        <v>39.75</v>
      </c>
      <c r="C1626">
        <v>37.44</v>
      </c>
    </row>
    <row r="1627" spans="1:3" x14ac:dyDescent="0.25">
      <c r="A1627">
        <v>1625</v>
      </c>
      <c r="B1627">
        <v>39.25</v>
      </c>
      <c r="C1627">
        <v>37.5</v>
      </c>
    </row>
    <row r="1628" spans="1:3" x14ac:dyDescent="0.25">
      <c r="A1628">
        <v>1626</v>
      </c>
      <c r="B1628">
        <v>39.75</v>
      </c>
      <c r="C1628">
        <v>37.56</v>
      </c>
    </row>
    <row r="1629" spans="1:3" x14ac:dyDescent="0.25">
      <c r="A1629">
        <v>1627</v>
      </c>
      <c r="B1629">
        <v>39.75</v>
      </c>
      <c r="C1629">
        <v>37.44</v>
      </c>
    </row>
    <row r="1630" spans="1:3" x14ac:dyDescent="0.25">
      <c r="A1630">
        <v>1628</v>
      </c>
      <c r="B1630">
        <v>39.5</v>
      </c>
      <c r="C1630">
        <v>37.44</v>
      </c>
    </row>
    <row r="1631" spans="1:3" x14ac:dyDescent="0.25">
      <c r="A1631">
        <v>1629</v>
      </c>
      <c r="B1631">
        <v>39.75</v>
      </c>
      <c r="C1631">
        <v>37.630000000000003</v>
      </c>
    </row>
    <row r="1632" spans="1:3" x14ac:dyDescent="0.25">
      <c r="A1632">
        <v>1630</v>
      </c>
      <c r="B1632">
        <v>39.75</v>
      </c>
      <c r="C1632">
        <v>37.44</v>
      </c>
    </row>
    <row r="1633" spans="1:3" x14ac:dyDescent="0.25">
      <c r="A1633">
        <v>1631</v>
      </c>
      <c r="B1633">
        <v>40</v>
      </c>
      <c r="C1633">
        <v>37.44</v>
      </c>
    </row>
    <row r="1634" spans="1:3" x14ac:dyDescent="0.25">
      <c r="A1634">
        <v>1632</v>
      </c>
      <c r="B1634">
        <v>39.5</v>
      </c>
      <c r="C1634">
        <v>37.44</v>
      </c>
    </row>
    <row r="1635" spans="1:3" x14ac:dyDescent="0.25">
      <c r="A1635">
        <v>1633</v>
      </c>
      <c r="B1635">
        <v>39.75</v>
      </c>
      <c r="C1635">
        <v>37.56</v>
      </c>
    </row>
    <row r="1636" spans="1:3" x14ac:dyDescent="0.25">
      <c r="A1636">
        <v>1634</v>
      </c>
      <c r="B1636">
        <v>39.25</v>
      </c>
      <c r="C1636">
        <v>37.44</v>
      </c>
    </row>
    <row r="1637" spans="1:3" x14ac:dyDescent="0.25">
      <c r="A1637">
        <v>1635</v>
      </c>
      <c r="B1637">
        <v>39.5</v>
      </c>
      <c r="C1637">
        <v>37.56</v>
      </c>
    </row>
    <row r="1638" spans="1:3" x14ac:dyDescent="0.25">
      <c r="A1638">
        <v>1636</v>
      </c>
      <c r="B1638">
        <v>40</v>
      </c>
      <c r="C1638">
        <v>37.56</v>
      </c>
    </row>
    <row r="1639" spans="1:3" x14ac:dyDescent="0.25">
      <c r="A1639">
        <v>1637</v>
      </c>
      <c r="B1639">
        <v>39.25</v>
      </c>
      <c r="C1639">
        <v>37.44</v>
      </c>
    </row>
    <row r="1640" spans="1:3" x14ac:dyDescent="0.25">
      <c r="A1640">
        <v>1638</v>
      </c>
      <c r="B1640">
        <v>39.75</v>
      </c>
      <c r="C1640">
        <v>37.56</v>
      </c>
    </row>
    <row r="1641" spans="1:3" x14ac:dyDescent="0.25">
      <c r="A1641">
        <v>1639</v>
      </c>
      <c r="B1641">
        <v>39.75</v>
      </c>
      <c r="C1641">
        <v>37.44</v>
      </c>
    </row>
    <row r="1642" spans="1:3" x14ac:dyDescent="0.25">
      <c r="A1642">
        <v>1640</v>
      </c>
      <c r="B1642">
        <v>39.5</v>
      </c>
      <c r="C1642">
        <v>37.44</v>
      </c>
    </row>
    <row r="1643" spans="1:3" x14ac:dyDescent="0.25">
      <c r="A1643">
        <v>1641</v>
      </c>
      <c r="B1643">
        <v>39.25</v>
      </c>
      <c r="C1643">
        <v>37.56</v>
      </c>
    </row>
    <row r="1644" spans="1:3" x14ac:dyDescent="0.25">
      <c r="A1644">
        <v>1642</v>
      </c>
      <c r="B1644">
        <v>39</v>
      </c>
      <c r="C1644">
        <v>37.5</v>
      </c>
    </row>
    <row r="1645" spans="1:3" x14ac:dyDescent="0.25">
      <c r="A1645">
        <v>1643</v>
      </c>
      <c r="B1645">
        <v>40.25</v>
      </c>
      <c r="C1645">
        <v>37.5</v>
      </c>
    </row>
    <row r="1646" spans="1:3" x14ac:dyDescent="0.25">
      <c r="A1646">
        <v>1644</v>
      </c>
      <c r="B1646">
        <v>39.25</v>
      </c>
      <c r="C1646">
        <v>37.380000000000003</v>
      </c>
    </row>
    <row r="1647" spans="1:3" x14ac:dyDescent="0.25">
      <c r="A1647">
        <v>1645</v>
      </c>
      <c r="B1647">
        <v>39.25</v>
      </c>
      <c r="C1647">
        <v>37.5</v>
      </c>
    </row>
    <row r="1648" spans="1:3" x14ac:dyDescent="0.25">
      <c r="A1648">
        <v>1646</v>
      </c>
      <c r="B1648">
        <v>39.75</v>
      </c>
      <c r="C1648">
        <v>37.44</v>
      </c>
    </row>
    <row r="1649" spans="1:3" x14ac:dyDescent="0.25">
      <c r="A1649">
        <v>1647</v>
      </c>
      <c r="B1649">
        <v>39.75</v>
      </c>
      <c r="C1649">
        <v>37.380000000000003</v>
      </c>
    </row>
    <row r="1650" spans="1:3" x14ac:dyDescent="0.25">
      <c r="A1650">
        <v>1648</v>
      </c>
      <c r="B1650">
        <v>39.75</v>
      </c>
      <c r="C1650">
        <v>37.380000000000003</v>
      </c>
    </row>
    <row r="1651" spans="1:3" x14ac:dyDescent="0.25">
      <c r="A1651">
        <v>1649</v>
      </c>
      <c r="B1651">
        <v>39.75</v>
      </c>
      <c r="C1651">
        <v>37.380000000000003</v>
      </c>
    </row>
    <row r="1652" spans="1:3" x14ac:dyDescent="0.25">
      <c r="A1652">
        <v>1650</v>
      </c>
      <c r="B1652">
        <v>39.5</v>
      </c>
      <c r="C1652">
        <v>37.380000000000003</v>
      </c>
    </row>
    <row r="1653" spans="1:3" x14ac:dyDescent="0.25">
      <c r="A1653">
        <v>1651</v>
      </c>
      <c r="B1653">
        <v>39.5</v>
      </c>
      <c r="C1653">
        <v>37.44</v>
      </c>
    </row>
    <row r="1654" spans="1:3" x14ac:dyDescent="0.25">
      <c r="A1654">
        <v>1652</v>
      </c>
      <c r="B1654">
        <v>39.75</v>
      </c>
      <c r="C1654">
        <v>37.5</v>
      </c>
    </row>
    <row r="1655" spans="1:3" x14ac:dyDescent="0.25">
      <c r="A1655">
        <v>1653</v>
      </c>
      <c r="B1655">
        <v>39.75</v>
      </c>
      <c r="C1655">
        <v>37.31</v>
      </c>
    </row>
    <row r="1656" spans="1:3" x14ac:dyDescent="0.25">
      <c r="A1656">
        <v>1654</v>
      </c>
      <c r="B1656">
        <v>39.75</v>
      </c>
      <c r="C1656">
        <v>37.31</v>
      </c>
    </row>
    <row r="1657" spans="1:3" x14ac:dyDescent="0.25">
      <c r="A1657">
        <v>1655</v>
      </c>
      <c r="B1657">
        <v>39</v>
      </c>
      <c r="C1657">
        <v>37.380000000000003</v>
      </c>
    </row>
    <row r="1658" spans="1:3" x14ac:dyDescent="0.25">
      <c r="A1658">
        <v>1656</v>
      </c>
      <c r="B1658">
        <v>39.5</v>
      </c>
      <c r="C1658">
        <v>37.44</v>
      </c>
    </row>
    <row r="1659" spans="1:3" x14ac:dyDescent="0.25">
      <c r="A1659">
        <v>1657</v>
      </c>
      <c r="B1659">
        <v>39.75</v>
      </c>
      <c r="C1659">
        <v>37.44</v>
      </c>
    </row>
    <row r="1660" spans="1:3" x14ac:dyDescent="0.25">
      <c r="A1660">
        <v>1658</v>
      </c>
      <c r="B1660">
        <v>39.75</v>
      </c>
      <c r="C1660">
        <v>37.31</v>
      </c>
    </row>
    <row r="1661" spans="1:3" x14ac:dyDescent="0.25">
      <c r="A1661">
        <v>1659</v>
      </c>
      <c r="B1661">
        <v>39.75</v>
      </c>
      <c r="C1661">
        <v>37.31</v>
      </c>
    </row>
    <row r="1662" spans="1:3" x14ac:dyDescent="0.25">
      <c r="A1662">
        <v>1660</v>
      </c>
      <c r="B1662">
        <v>40</v>
      </c>
      <c r="C1662">
        <v>37.31</v>
      </c>
    </row>
    <row r="1663" spans="1:3" x14ac:dyDescent="0.25">
      <c r="A1663">
        <v>1661</v>
      </c>
      <c r="B1663">
        <v>39.5</v>
      </c>
      <c r="C1663">
        <v>37.31</v>
      </c>
    </row>
    <row r="1664" spans="1:3" x14ac:dyDescent="0.25">
      <c r="A1664">
        <v>1662</v>
      </c>
      <c r="B1664">
        <v>39.5</v>
      </c>
      <c r="C1664">
        <v>37.380000000000003</v>
      </c>
    </row>
    <row r="1665" spans="1:3" x14ac:dyDescent="0.25">
      <c r="A1665">
        <v>1663</v>
      </c>
      <c r="B1665">
        <v>39.75</v>
      </c>
      <c r="C1665">
        <v>37.44</v>
      </c>
    </row>
    <row r="1666" spans="1:3" x14ac:dyDescent="0.25">
      <c r="A1666">
        <v>1664</v>
      </c>
      <c r="B1666">
        <v>39.25</v>
      </c>
      <c r="C1666">
        <v>37.31</v>
      </c>
    </row>
    <row r="1667" spans="1:3" x14ac:dyDescent="0.25">
      <c r="A1667">
        <v>1665</v>
      </c>
      <c r="B1667">
        <v>40</v>
      </c>
      <c r="C1667">
        <v>37.380000000000003</v>
      </c>
    </row>
    <row r="1668" spans="1:3" x14ac:dyDescent="0.25">
      <c r="A1668">
        <v>1666</v>
      </c>
      <c r="B1668">
        <v>39.5</v>
      </c>
      <c r="C1668">
        <v>37.31</v>
      </c>
    </row>
    <row r="1669" spans="1:3" x14ac:dyDescent="0.25">
      <c r="A1669">
        <v>1667</v>
      </c>
      <c r="B1669">
        <v>39.75</v>
      </c>
      <c r="C1669">
        <v>37.380000000000003</v>
      </c>
    </row>
    <row r="1670" spans="1:3" x14ac:dyDescent="0.25">
      <c r="A1670">
        <v>1668</v>
      </c>
      <c r="B1670">
        <v>40</v>
      </c>
      <c r="C1670">
        <v>37.25</v>
      </c>
    </row>
    <row r="1671" spans="1:3" x14ac:dyDescent="0.25">
      <c r="A1671">
        <v>1669</v>
      </c>
      <c r="B1671">
        <v>39.75</v>
      </c>
      <c r="C1671">
        <v>37.25</v>
      </c>
    </row>
    <row r="1672" spans="1:3" x14ac:dyDescent="0.25">
      <c r="A1672">
        <v>1670</v>
      </c>
      <c r="B1672">
        <v>39.75</v>
      </c>
      <c r="C1672">
        <v>37.25</v>
      </c>
    </row>
    <row r="1673" spans="1:3" x14ac:dyDescent="0.25">
      <c r="A1673">
        <v>1671</v>
      </c>
      <c r="B1673">
        <v>40</v>
      </c>
      <c r="C1673">
        <v>37.25</v>
      </c>
    </row>
    <row r="1674" spans="1:3" x14ac:dyDescent="0.25">
      <c r="A1674">
        <v>1672</v>
      </c>
      <c r="B1674">
        <v>40</v>
      </c>
      <c r="C1674">
        <v>37.25</v>
      </c>
    </row>
    <row r="1675" spans="1:3" x14ac:dyDescent="0.25">
      <c r="A1675">
        <v>1673</v>
      </c>
      <c r="B1675">
        <v>40</v>
      </c>
      <c r="C1675">
        <v>37.25</v>
      </c>
    </row>
    <row r="1676" spans="1:3" x14ac:dyDescent="0.25">
      <c r="A1676">
        <v>1674</v>
      </c>
      <c r="B1676">
        <v>39.75</v>
      </c>
      <c r="C1676">
        <v>37.25</v>
      </c>
    </row>
    <row r="1677" spans="1:3" x14ac:dyDescent="0.25">
      <c r="A1677">
        <v>1675</v>
      </c>
      <c r="B1677">
        <v>39.75</v>
      </c>
      <c r="C1677">
        <v>37.25</v>
      </c>
    </row>
    <row r="1678" spans="1:3" x14ac:dyDescent="0.25">
      <c r="A1678">
        <v>1676</v>
      </c>
      <c r="B1678">
        <v>39.25</v>
      </c>
      <c r="C1678">
        <v>37.25</v>
      </c>
    </row>
    <row r="1679" spans="1:3" x14ac:dyDescent="0.25">
      <c r="A1679">
        <v>1677</v>
      </c>
      <c r="B1679">
        <v>39.5</v>
      </c>
      <c r="C1679">
        <v>37.380000000000003</v>
      </c>
    </row>
    <row r="1680" spans="1:3" x14ac:dyDescent="0.25">
      <c r="A1680">
        <v>1678</v>
      </c>
      <c r="B1680">
        <v>40</v>
      </c>
      <c r="C1680">
        <v>37.380000000000003</v>
      </c>
    </row>
    <row r="1681" spans="1:3" x14ac:dyDescent="0.25">
      <c r="A1681">
        <v>1679</v>
      </c>
      <c r="B1681">
        <v>40</v>
      </c>
      <c r="C1681">
        <v>37.25</v>
      </c>
    </row>
    <row r="1682" spans="1:3" x14ac:dyDescent="0.25">
      <c r="A1682">
        <v>1680</v>
      </c>
      <c r="B1682">
        <v>40</v>
      </c>
      <c r="C1682">
        <v>37.25</v>
      </c>
    </row>
    <row r="1683" spans="1:3" x14ac:dyDescent="0.25">
      <c r="A1683">
        <v>1681</v>
      </c>
      <c r="B1683">
        <v>40.25</v>
      </c>
      <c r="C1683">
        <v>37.25</v>
      </c>
    </row>
    <row r="1684" spans="1:3" x14ac:dyDescent="0.25">
      <c r="A1684">
        <v>1682</v>
      </c>
      <c r="B1684">
        <v>39.25</v>
      </c>
      <c r="C1684">
        <v>37.25</v>
      </c>
    </row>
    <row r="1685" spans="1:3" x14ac:dyDescent="0.25">
      <c r="A1685">
        <v>1683</v>
      </c>
      <c r="B1685">
        <v>40</v>
      </c>
      <c r="C1685">
        <v>37.380000000000003</v>
      </c>
    </row>
    <row r="1686" spans="1:3" x14ac:dyDescent="0.25">
      <c r="A1686">
        <v>1684</v>
      </c>
      <c r="B1686">
        <v>39.75</v>
      </c>
      <c r="C1686">
        <v>37.25</v>
      </c>
    </row>
    <row r="1687" spans="1:3" x14ac:dyDescent="0.25">
      <c r="A1687">
        <v>1685</v>
      </c>
      <c r="B1687">
        <v>40</v>
      </c>
      <c r="C1687">
        <v>37.25</v>
      </c>
    </row>
    <row r="1688" spans="1:3" x14ac:dyDescent="0.25">
      <c r="A1688">
        <v>1686</v>
      </c>
      <c r="B1688">
        <v>40.25</v>
      </c>
      <c r="C1688">
        <v>37.31</v>
      </c>
    </row>
    <row r="1689" spans="1:3" x14ac:dyDescent="0.25">
      <c r="A1689">
        <v>1687</v>
      </c>
      <c r="B1689">
        <v>39.75</v>
      </c>
      <c r="C1689">
        <v>37.25</v>
      </c>
    </row>
    <row r="1690" spans="1:3" x14ac:dyDescent="0.25">
      <c r="A1690">
        <v>1688</v>
      </c>
      <c r="B1690">
        <v>40</v>
      </c>
      <c r="C1690">
        <v>37.31</v>
      </c>
    </row>
    <row r="1691" spans="1:3" x14ac:dyDescent="0.25">
      <c r="A1691">
        <v>1689</v>
      </c>
      <c r="B1691">
        <v>39.75</v>
      </c>
      <c r="C1691">
        <v>37.31</v>
      </c>
    </row>
    <row r="1692" spans="1:3" x14ac:dyDescent="0.25">
      <c r="A1692">
        <v>1690</v>
      </c>
      <c r="B1692">
        <v>40</v>
      </c>
      <c r="C1692">
        <v>37.31</v>
      </c>
    </row>
    <row r="1693" spans="1:3" x14ac:dyDescent="0.25">
      <c r="A1693">
        <v>1691</v>
      </c>
      <c r="B1693">
        <v>40</v>
      </c>
      <c r="C1693">
        <v>37.31</v>
      </c>
    </row>
    <row r="1694" spans="1:3" x14ac:dyDescent="0.25">
      <c r="A1694">
        <v>1692</v>
      </c>
      <c r="B1694">
        <v>40</v>
      </c>
      <c r="C1694">
        <v>37.31</v>
      </c>
    </row>
    <row r="1695" spans="1:3" x14ac:dyDescent="0.25">
      <c r="A1695">
        <v>1693</v>
      </c>
      <c r="B1695">
        <v>39.75</v>
      </c>
      <c r="C1695">
        <v>37.31</v>
      </c>
    </row>
    <row r="1696" spans="1:3" x14ac:dyDescent="0.25">
      <c r="A1696">
        <v>1694</v>
      </c>
      <c r="B1696">
        <v>39.75</v>
      </c>
      <c r="C1696">
        <v>37.31</v>
      </c>
    </row>
    <row r="1697" spans="1:3" x14ac:dyDescent="0.25">
      <c r="A1697">
        <v>1695</v>
      </c>
      <c r="B1697">
        <v>40</v>
      </c>
      <c r="C1697">
        <v>37.31</v>
      </c>
    </row>
    <row r="1698" spans="1:3" x14ac:dyDescent="0.25">
      <c r="A1698">
        <v>1696</v>
      </c>
      <c r="B1698">
        <v>40</v>
      </c>
      <c r="C1698">
        <v>37.31</v>
      </c>
    </row>
    <row r="1699" spans="1:3" x14ac:dyDescent="0.25">
      <c r="A1699">
        <v>1697</v>
      </c>
      <c r="B1699">
        <v>40</v>
      </c>
      <c r="C1699">
        <v>37.380000000000003</v>
      </c>
    </row>
    <row r="1700" spans="1:3" x14ac:dyDescent="0.25">
      <c r="A1700">
        <v>1698</v>
      </c>
      <c r="B1700">
        <v>40</v>
      </c>
      <c r="C1700">
        <v>37.380000000000003</v>
      </c>
    </row>
    <row r="1701" spans="1:3" x14ac:dyDescent="0.25">
      <c r="A1701">
        <v>1699</v>
      </c>
      <c r="B1701">
        <v>40</v>
      </c>
      <c r="C1701">
        <v>37.380000000000003</v>
      </c>
    </row>
    <row r="1702" spans="1:3" x14ac:dyDescent="0.25">
      <c r="A1702">
        <v>1700</v>
      </c>
      <c r="B1702">
        <v>39.5</v>
      </c>
      <c r="C1702">
        <v>37.380000000000003</v>
      </c>
    </row>
    <row r="1703" spans="1:3" x14ac:dyDescent="0.25">
      <c r="A1703">
        <v>1701</v>
      </c>
      <c r="B1703">
        <v>39.75</v>
      </c>
      <c r="C1703">
        <v>37.44</v>
      </c>
    </row>
    <row r="1704" spans="1:3" x14ac:dyDescent="0.25">
      <c r="A1704">
        <v>1702</v>
      </c>
      <c r="B1704">
        <v>40</v>
      </c>
      <c r="C1704">
        <v>37.380000000000003</v>
      </c>
    </row>
    <row r="1705" spans="1:3" x14ac:dyDescent="0.25">
      <c r="A1705">
        <v>1703</v>
      </c>
      <c r="B1705">
        <v>39.5</v>
      </c>
      <c r="C1705">
        <v>37.380000000000003</v>
      </c>
    </row>
    <row r="1706" spans="1:3" x14ac:dyDescent="0.25">
      <c r="A1706">
        <v>1704</v>
      </c>
      <c r="B1706">
        <v>40</v>
      </c>
      <c r="C1706">
        <v>37.5</v>
      </c>
    </row>
    <row r="1707" spans="1:3" x14ac:dyDescent="0.25">
      <c r="A1707">
        <v>1705</v>
      </c>
      <c r="B1707">
        <v>39.75</v>
      </c>
      <c r="C1707">
        <v>37.380000000000003</v>
      </c>
    </row>
    <row r="1708" spans="1:3" x14ac:dyDescent="0.25">
      <c r="A1708">
        <v>1706</v>
      </c>
      <c r="B1708">
        <v>39.5</v>
      </c>
      <c r="C1708">
        <v>37.380000000000003</v>
      </c>
    </row>
    <row r="1709" spans="1:3" x14ac:dyDescent="0.25">
      <c r="A1709">
        <v>1707</v>
      </c>
      <c r="B1709">
        <v>40</v>
      </c>
      <c r="C1709">
        <v>37.44</v>
      </c>
    </row>
    <row r="1710" spans="1:3" x14ac:dyDescent="0.25">
      <c r="A1710">
        <v>1708</v>
      </c>
      <c r="B1710">
        <v>39.25</v>
      </c>
      <c r="C1710">
        <v>37.380000000000003</v>
      </c>
    </row>
    <row r="1711" spans="1:3" x14ac:dyDescent="0.25">
      <c r="A1711">
        <v>1709</v>
      </c>
      <c r="B1711">
        <v>40</v>
      </c>
      <c r="C1711">
        <v>37.5</v>
      </c>
    </row>
    <row r="1712" spans="1:3" x14ac:dyDescent="0.25">
      <c r="A1712">
        <v>1710</v>
      </c>
      <c r="B1712">
        <v>39.75</v>
      </c>
      <c r="C1712">
        <v>37.380000000000003</v>
      </c>
    </row>
    <row r="1713" spans="1:3" x14ac:dyDescent="0.25">
      <c r="A1713">
        <v>1711</v>
      </c>
      <c r="B1713">
        <v>39.75</v>
      </c>
      <c r="C1713">
        <v>37.380000000000003</v>
      </c>
    </row>
    <row r="1714" spans="1:3" x14ac:dyDescent="0.25">
      <c r="A1714">
        <v>1712</v>
      </c>
      <c r="B1714">
        <v>39.75</v>
      </c>
      <c r="C1714">
        <v>37.380000000000003</v>
      </c>
    </row>
    <row r="1715" spans="1:3" x14ac:dyDescent="0.25">
      <c r="A1715">
        <v>1713</v>
      </c>
      <c r="B1715">
        <v>39.5</v>
      </c>
      <c r="C1715">
        <v>37.380000000000003</v>
      </c>
    </row>
    <row r="1716" spans="1:3" x14ac:dyDescent="0.25">
      <c r="A1716">
        <v>1714</v>
      </c>
      <c r="B1716">
        <v>39.25</v>
      </c>
      <c r="C1716">
        <v>37.5</v>
      </c>
    </row>
    <row r="1717" spans="1:3" x14ac:dyDescent="0.25">
      <c r="A1717">
        <v>1715</v>
      </c>
      <c r="B1717">
        <v>39.25</v>
      </c>
      <c r="C1717">
        <v>37.5</v>
      </c>
    </row>
    <row r="1718" spans="1:3" x14ac:dyDescent="0.25">
      <c r="A1718">
        <v>1716</v>
      </c>
      <c r="B1718">
        <v>39.25</v>
      </c>
      <c r="C1718">
        <v>37.5</v>
      </c>
    </row>
    <row r="1719" spans="1:3" x14ac:dyDescent="0.25">
      <c r="A1719">
        <v>1717</v>
      </c>
      <c r="B1719">
        <v>39.75</v>
      </c>
      <c r="C1719">
        <v>37.5</v>
      </c>
    </row>
    <row r="1720" spans="1:3" x14ac:dyDescent="0.25">
      <c r="A1720">
        <v>1718</v>
      </c>
      <c r="B1720">
        <v>39.25</v>
      </c>
      <c r="C1720">
        <v>37.380000000000003</v>
      </c>
    </row>
    <row r="1721" spans="1:3" x14ac:dyDescent="0.25">
      <c r="A1721">
        <v>1719</v>
      </c>
      <c r="B1721">
        <v>39.75</v>
      </c>
      <c r="C1721">
        <v>37.5</v>
      </c>
    </row>
    <row r="1722" spans="1:3" x14ac:dyDescent="0.25">
      <c r="A1722">
        <v>1720</v>
      </c>
      <c r="B1722">
        <v>39.75</v>
      </c>
      <c r="C1722">
        <v>37.380000000000003</v>
      </c>
    </row>
    <row r="1723" spans="1:3" x14ac:dyDescent="0.25">
      <c r="A1723">
        <v>1721</v>
      </c>
      <c r="B1723">
        <v>39.75</v>
      </c>
      <c r="C1723">
        <v>37.380000000000003</v>
      </c>
    </row>
    <row r="1724" spans="1:3" x14ac:dyDescent="0.25">
      <c r="A1724">
        <v>1722</v>
      </c>
      <c r="B1724">
        <v>38.75</v>
      </c>
      <c r="C1724">
        <v>37.380000000000003</v>
      </c>
    </row>
    <row r="1725" spans="1:3" x14ac:dyDescent="0.25">
      <c r="A1725">
        <v>1723</v>
      </c>
      <c r="B1725">
        <v>39.75</v>
      </c>
      <c r="C1725">
        <v>37.44</v>
      </c>
    </row>
    <row r="1726" spans="1:3" x14ac:dyDescent="0.25">
      <c r="A1726">
        <v>1724</v>
      </c>
      <c r="B1726">
        <v>39.75</v>
      </c>
      <c r="C1726">
        <v>37.380000000000003</v>
      </c>
    </row>
    <row r="1727" spans="1:3" x14ac:dyDescent="0.25">
      <c r="A1727">
        <v>1725</v>
      </c>
      <c r="B1727">
        <v>39.5</v>
      </c>
      <c r="C1727">
        <v>37.31</v>
      </c>
    </row>
    <row r="1728" spans="1:3" x14ac:dyDescent="0.25">
      <c r="A1728">
        <v>1726</v>
      </c>
      <c r="B1728">
        <v>39</v>
      </c>
      <c r="C1728">
        <v>37.44</v>
      </c>
    </row>
    <row r="1729" spans="1:3" x14ac:dyDescent="0.25">
      <c r="A1729">
        <v>1727</v>
      </c>
      <c r="B1729">
        <v>39.5</v>
      </c>
      <c r="C1729">
        <v>37.44</v>
      </c>
    </row>
    <row r="1730" spans="1:3" x14ac:dyDescent="0.25">
      <c r="A1730">
        <v>1728</v>
      </c>
      <c r="B1730">
        <v>39.75</v>
      </c>
      <c r="C1730">
        <v>37.44</v>
      </c>
    </row>
    <row r="1731" spans="1:3" x14ac:dyDescent="0.25">
      <c r="A1731">
        <v>1729</v>
      </c>
      <c r="B1731">
        <v>39.75</v>
      </c>
      <c r="C1731">
        <v>37.31</v>
      </c>
    </row>
    <row r="1732" spans="1:3" x14ac:dyDescent="0.25">
      <c r="A1732">
        <v>1730</v>
      </c>
      <c r="B1732">
        <v>39.75</v>
      </c>
      <c r="C1732">
        <v>37.31</v>
      </c>
    </row>
    <row r="1733" spans="1:3" x14ac:dyDescent="0.25">
      <c r="A1733">
        <v>1731</v>
      </c>
      <c r="B1733">
        <v>40</v>
      </c>
      <c r="C1733">
        <v>37.31</v>
      </c>
    </row>
    <row r="1734" spans="1:3" x14ac:dyDescent="0.25">
      <c r="A1734">
        <v>1732</v>
      </c>
      <c r="B1734">
        <v>39.75</v>
      </c>
      <c r="C1734">
        <v>37.31</v>
      </c>
    </row>
    <row r="1735" spans="1:3" x14ac:dyDescent="0.25">
      <c r="A1735">
        <v>1733</v>
      </c>
      <c r="B1735">
        <v>39.5</v>
      </c>
      <c r="C1735">
        <v>37.25</v>
      </c>
    </row>
    <row r="1736" spans="1:3" x14ac:dyDescent="0.25">
      <c r="A1736">
        <v>1734</v>
      </c>
      <c r="B1736">
        <v>38.75</v>
      </c>
      <c r="C1736">
        <v>37.380000000000003</v>
      </c>
    </row>
    <row r="1737" spans="1:3" x14ac:dyDescent="0.25">
      <c r="A1737">
        <v>1735</v>
      </c>
      <c r="B1737">
        <v>39.75</v>
      </c>
      <c r="C1737">
        <v>37.380000000000003</v>
      </c>
    </row>
    <row r="1738" spans="1:3" x14ac:dyDescent="0.25">
      <c r="A1738">
        <v>1736</v>
      </c>
      <c r="B1738">
        <v>39.75</v>
      </c>
      <c r="C1738">
        <v>37.25</v>
      </c>
    </row>
    <row r="1739" spans="1:3" x14ac:dyDescent="0.25">
      <c r="A1739">
        <v>1737</v>
      </c>
      <c r="B1739">
        <v>39.75</v>
      </c>
      <c r="C1739">
        <v>37.25</v>
      </c>
    </row>
    <row r="1740" spans="1:3" x14ac:dyDescent="0.25">
      <c r="A1740">
        <v>1738</v>
      </c>
      <c r="B1740">
        <v>39.25</v>
      </c>
      <c r="C1740">
        <v>37.25</v>
      </c>
    </row>
    <row r="1741" spans="1:3" x14ac:dyDescent="0.25">
      <c r="A1741">
        <v>1739</v>
      </c>
      <c r="B1741">
        <v>39.5</v>
      </c>
      <c r="C1741">
        <v>37.380000000000003</v>
      </c>
    </row>
    <row r="1742" spans="1:3" x14ac:dyDescent="0.25">
      <c r="A1742">
        <v>1740</v>
      </c>
      <c r="B1742">
        <v>39.75</v>
      </c>
      <c r="C1742">
        <v>37.380000000000003</v>
      </c>
    </row>
    <row r="1743" spans="1:3" x14ac:dyDescent="0.25">
      <c r="A1743">
        <v>1741</v>
      </c>
      <c r="B1743">
        <v>40</v>
      </c>
      <c r="C1743">
        <v>37.25</v>
      </c>
    </row>
    <row r="1744" spans="1:3" x14ac:dyDescent="0.25">
      <c r="A1744">
        <v>1742</v>
      </c>
      <c r="B1744">
        <v>39.75</v>
      </c>
      <c r="C1744">
        <v>37.25</v>
      </c>
    </row>
    <row r="1745" spans="1:3" x14ac:dyDescent="0.25">
      <c r="A1745">
        <v>1743</v>
      </c>
      <c r="B1745">
        <v>39.5</v>
      </c>
      <c r="C1745">
        <v>37.25</v>
      </c>
    </row>
    <row r="1746" spans="1:3" x14ac:dyDescent="0.25">
      <c r="A1746">
        <v>1744</v>
      </c>
      <c r="B1746">
        <v>39.5</v>
      </c>
      <c r="C1746">
        <v>37.380000000000003</v>
      </c>
    </row>
    <row r="1747" spans="1:3" x14ac:dyDescent="0.25">
      <c r="A1747">
        <v>1745</v>
      </c>
      <c r="B1747">
        <v>40</v>
      </c>
      <c r="C1747">
        <v>37.380000000000003</v>
      </c>
    </row>
    <row r="1748" spans="1:3" x14ac:dyDescent="0.25">
      <c r="A1748">
        <v>1746</v>
      </c>
      <c r="B1748">
        <v>39.25</v>
      </c>
      <c r="C1748">
        <v>37.25</v>
      </c>
    </row>
    <row r="1749" spans="1:3" x14ac:dyDescent="0.25">
      <c r="A1749">
        <v>1747</v>
      </c>
      <c r="B1749">
        <v>40</v>
      </c>
      <c r="C1749">
        <v>37.380000000000003</v>
      </c>
    </row>
    <row r="1750" spans="1:3" x14ac:dyDescent="0.25">
      <c r="A1750">
        <v>1748</v>
      </c>
      <c r="B1750">
        <v>40</v>
      </c>
      <c r="C1750">
        <v>37.25</v>
      </c>
    </row>
    <row r="1751" spans="1:3" x14ac:dyDescent="0.25">
      <c r="A1751">
        <v>1749</v>
      </c>
      <c r="B1751">
        <v>40</v>
      </c>
      <c r="C1751">
        <v>37.25</v>
      </c>
    </row>
    <row r="1752" spans="1:3" x14ac:dyDescent="0.25">
      <c r="A1752">
        <v>1750</v>
      </c>
      <c r="B1752">
        <v>40</v>
      </c>
      <c r="C1752">
        <v>37.25</v>
      </c>
    </row>
    <row r="1753" spans="1:3" x14ac:dyDescent="0.25">
      <c r="A1753">
        <v>1751</v>
      </c>
      <c r="B1753">
        <v>39.5</v>
      </c>
      <c r="C1753">
        <v>37.25</v>
      </c>
    </row>
    <row r="1754" spans="1:3" x14ac:dyDescent="0.25">
      <c r="A1754">
        <v>1752</v>
      </c>
      <c r="B1754">
        <v>39.5</v>
      </c>
      <c r="C1754">
        <v>37.380000000000003</v>
      </c>
    </row>
    <row r="1755" spans="1:3" x14ac:dyDescent="0.25">
      <c r="A1755">
        <v>1753</v>
      </c>
      <c r="B1755">
        <v>39.75</v>
      </c>
      <c r="C1755">
        <v>37.380000000000003</v>
      </c>
    </row>
    <row r="1756" spans="1:3" x14ac:dyDescent="0.25">
      <c r="A1756">
        <v>1754</v>
      </c>
      <c r="B1756">
        <v>39.75</v>
      </c>
      <c r="C1756">
        <v>37.25</v>
      </c>
    </row>
    <row r="1757" spans="1:3" x14ac:dyDescent="0.25">
      <c r="A1757">
        <v>1755</v>
      </c>
      <c r="B1757">
        <v>39.5</v>
      </c>
      <c r="C1757">
        <v>37.31</v>
      </c>
    </row>
    <row r="1758" spans="1:3" x14ac:dyDescent="0.25">
      <c r="A1758">
        <v>1756</v>
      </c>
      <c r="B1758">
        <v>40</v>
      </c>
      <c r="C1758">
        <v>37.380000000000003</v>
      </c>
    </row>
    <row r="1759" spans="1:3" x14ac:dyDescent="0.25">
      <c r="A1759">
        <v>1757</v>
      </c>
      <c r="B1759">
        <v>40</v>
      </c>
      <c r="C1759">
        <v>37.25</v>
      </c>
    </row>
    <row r="1760" spans="1:3" x14ac:dyDescent="0.25">
      <c r="A1760">
        <v>1758</v>
      </c>
      <c r="B1760">
        <v>40</v>
      </c>
      <c r="C1760">
        <v>37.25</v>
      </c>
    </row>
    <row r="1761" spans="1:3" x14ac:dyDescent="0.25">
      <c r="A1761">
        <v>1759</v>
      </c>
      <c r="B1761">
        <v>40</v>
      </c>
      <c r="C1761">
        <v>37.25</v>
      </c>
    </row>
    <row r="1762" spans="1:3" x14ac:dyDescent="0.25">
      <c r="A1762">
        <v>1760</v>
      </c>
      <c r="B1762">
        <v>40</v>
      </c>
      <c r="C1762">
        <v>37.25</v>
      </c>
    </row>
    <row r="1763" spans="1:3" x14ac:dyDescent="0.25">
      <c r="A1763">
        <v>1761</v>
      </c>
      <c r="B1763">
        <v>39.75</v>
      </c>
      <c r="C1763">
        <v>37.25</v>
      </c>
    </row>
    <row r="1764" spans="1:3" x14ac:dyDescent="0.25">
      <c r="A1764">
        <v>1762</v>
      </c>
      <c r="B1764">
        <v>39.75</v>
      </c>
      <c r="C1764">
        <v>37.25</v>
      </c>
    </row>
    <row r="1765" spans="1:3" x14ac:dyDescent="0.25">
      <c r="A1765">
        <v>1763</v>
      </c>
      <c r="B1765">
        <v>39.75</v>
      </c>
      <c r="C1765">
        <v>37.25</v>
      </c>
    </row>
    <row r="1766" spans="1:3" x14ac:dyDescent="0.25">
      <c r="A1766">
        <v>1764</v>
      </c>
      <c r="B1766">
        <v>39.75</v>
      </c>
      <c r="C1766">
        <v>37.25</v>
      </c>
    </row>
    <row r="1767" spans="1:3" x14ac:dyDescent="0.25">
      <c r="A1767">
        <v>1765</v>
      </c>
      <c r="B1767">
        <v>39.75</v>
      </c>
      <c r="C1767">
        <v>37.31</v>
      </c>
    </row>
    <row r="1768" spans="1:3" x14ac:dyDescent="0.25">
      <c r="A1768">
        <v>1766</v>
      </c>
      <c r="B1768">
        <v>40</v>
      </c>
      <c r="C1768">
        <v>37.31</v>
      </c>
    </row>
    <row r="1769" spans="1:3" x14ac:dyDescent="0.25">
      <c r="A1769">
        <v>1767</v>
      </c>
      <c r="B1769">
        <v>39.75</v>
      </c>
      <c r="C1769">
        <v>37.31</v>
      </c>
    </row>
    <row r="1770" spans="1:3" x14ac:dyDescent="0.25">
      <c r="A1770">
        <v>1768</v>
      </c>
      <c r="B1770">
        <v>40</v>
      </c>
      <c r="C1770">
        <v>37.31</v>
      </c>
    </row>
    <row r="1771" spans="1:3" x14ac:dyDescent="0.25">
      <c r="A1771">
        <v>1769</v>
      </c>
      <c r="B1771">
        <v>39.25</v>
      </c>
      <c r="C1771">
        <v>37.31</v>
      </c>
    </row>
    <row r="1772" spans="1:3" x14ac:dyDescent="0.25">
      <c r="A1772">
        <v>1770</v>
      </c>
      <c r="B1772">
        <v>39.5</v>
      </c>
      <c r="C1772">
        <v>37.44</v>
      </c>
    </row>
    <row r="1773" spans="1:3" x14ac:dyDescent="0.25">
      <c r="A1773">
        <v>1771</v>
      </c>
      <c r="B1773">
        <v>39.75</v>
      </c>
      <c r="C1773">
        <v>37.44</v>
      </c>
    </row>
    <row r="1774" spans="1:3" x14ac:dyDescent="0.25">
      <c r="A1774">
        <v>1772</v>
      </c>
      <c r="B1774">
        <v>39.75</v>
      </c>
      <c r="C1774">
        <v>37.31</v>
      </c>
    </row>
    <row r="1775" spans="1:3" x14ac:dyDescent="0.25">
      <c r="A1775">
        <v>1773</v>
      </c>
      <c r="B1775">
        <v>39.75</v>
      </c>
      <c r="C1775">
        <v>37.31</v>
      </c>
    </row>
    <row r="1776" spans="1:3" x14ac:dyDescent="0.25">
      <c r="A1776">
        <v>1774</v>
      </c>
      <c r="B1776">
        <v>39.5</v>
      </c>
      <c r="C1776">
        <v>37.31</v>
      </c>
    </row>
    <row r="1777" spans="1:9" x14ac:dyDescent="0.25">
      <c r="A1777">
        <v>1775</v>
      </c>
      <c r="B1777">
        <v>40</v>
      </c>
      <c r="C1777">
        <v>37.44</v>
      </c>
      <c r="I1777">
        <f>34.6-32</f>
        <v>2.6000000000000014</v>
      </c>
    </row>
    <row r="1778" spans="1:9" x14ac:dyDescent="0.25">
      <c r="A1778">
        <v>1776</v>
      </c>
      <c r="B1778">
        <v>40</v>
      </c>
      <c r="C1778">
        <v>37.31</v>
      </c>
    </row>
    <row r="1780" spans="1:9" x14ac:dyDescent="0.25">
      <c r="A1780">
        <f>A1778-1210</f>
        <v>566</v>
      </c>
      <c r="B1780">
        <f>AVERAGE(B596:B1778)</f>
        <v>39.523034657650044</v>
      </c>
      <c r="C1780">
        <f>AVERAGE(C596:C1778)</f>
        <v>33.933448858833373</v>
      </c>
      <c r="D1780">
        <f>(B1780-C1780)/SQRT(12)</f>
        <v>1.6135744328026573</v>
      </c>
    </row>
    <row r="1781" spans="1:9" x14ac:dyDescent="0.25">
      <c r="C1781">
        <f>B1780-C1780</f>
        <v>5.5895857988166711</v>
      </c>
    </row>
    <row r="1782" spans="1:9" x14ac:dyDescent="0.25">
      <c r="C1782">
        <f>C1781+0.5</f>
        <v>6.0895857988166711</v>
      </c>
    </row>
    <row r="1783" spans="1:9" x14ac:dyDescent="0.25">
      <c r="C1783">
        <f>STDEV(C596:C1778)</f>
        <v>4.521501492133372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DEA0-1860-4CD3-91E7-CC5966A4BDE1}">
  <dimension ref="A1:AB1792"/>
  <sheetViews>
    <sheetView topLeftCell="A1419" workbookViewId="0">
      <selection activeCell="AA1480" sqref="AA1480"/>
    </sheetView>
  </sheetViews>
  <sheetFormatPr baseColWidth="10" defaultRowHeight="15" x14ac:dyDescent="0.25"/>
  <sheetData>
    <row r="1" spans="1:27" x14ac:dyDescent="0.25">
      <c r="C1" t="s">
        <v>70</v>
      </c>
      <c r="J1" t="s">
        <v>47</v>
      </c>
      <c r="L1" t="s">
        <v>71</v>
      </c>
      <c r="N1" t="s">
        <v>74</v>
      </c>
      <c r="Q1" t="s">
        <v>72</v>
      </c>
      <c r="X1" t="s">
        <v>73</v>
      </c>
    </row>
    <row r="2" spans="1:27" x14ac:dyDescent="0.25">
      <c r="A2">
        <v>0</v>
      </c>
      <c r="B2">
        <v>0</v>
      </c>
      <c r="C2" s="1">
        <v>0.93893452546296297</v>
      </c>
      <c r="D2" t="s">
        <v>35</v>
      </c>
      <c r="E2">
        <v>19</v>
      </c>
      <c r="F2">
        <v>21.31</v>
      </c>
      <c r="H2">
        <v>0</v>
      </c>
      <c r="I2">
        <v>0</v>
      </c>
      <c r="J2" s="1">
        <v>0.97066871527777776</v>
      </c>
      <c r="K2" t="s">
        <v>35</v>
      </c>
      <c r="L2">
        <v>19</v>
      </c>
      <c r="M2">
        <v>22.94</v>
      </c>
      <c r="O2">
        <v>0</v>
      </c>
      <c r="P2">
        <v>0</v>
      </c>
      <c r="Q2" s="1">
        <v>0.49664844907407407</v>
      </c>
      <c r="R2" t="s">
        <v>35</v>
      </c>
      <c r="S2">
        <v>18.5</v>
      </c>
      <c r="T2">
        <v>19.940000000000001</v>
      </c>
      <c r="V2">
        <v>0</v>
      </c>
      <c r="W2">
        <v>0</v>
      </c>
      <c r="X2" s="1">
        <v>0.5283934027777778</v>
      </c>
      <c r="Y2" t="s">
        <v>35</v>
      </c>
      <c r="Z2">
        <v>19</v>
      </c>
      <c r="AA2">
        <v>22.37</v>
      </c>
    </row>
    <row r="3" spans="1:27" x14ac:dyDescent="0.25">
      <c r="A3" s="3">
        <f>B3*(10^5)</f>
        <v>1.6712962963016942</v>
      </c>
      <c r="B3" s="3">
        <f>(B2+(C3-C2))</f>
        <v>1.6712962963016942E-5</v>
      </c>
      <c r="C3" s="1">
        <v>0.93895123842592598</v>
      </c>
      <c r="D3" t="s">
        <v>35</v>
      </c>
      <c r="E3">
        <v>18.5</v>
      </c>
      <c r="F3">
        <v>21.31</v>
      </c>
      <c r="H3" s="3">
        <f>I3*(10^5)</f>
        <v>1.6689814814729864</v>
      </c>
      <c r="I3" s="3">
        <f>(I2+(J3-J2))</f>
        <v>1.6689814814729864E-5</v>
      </c>
      <c r="J3" s="1">
        <v>0.97068540509259249</v>
      </c>
      <c r="K3" t="s">
        <v>35</v>
      </c>
      <c r="L3">
        <v>18.75</v>
      </c>
      <c r="M3">
        <v>22.94</v>
      </c>
      <c r="O3" s="3">
        <f>P3*(10^5)</f>
        <v>1.6608796296280204</v>
      </c>
      <c r="P3" s="3">
        <f>(P2+(Q3-Q2))</f>
        <v>1.6608796296280204E-5</v>
      </c>
      <c r="Q3" s="1">
        <v>0.49666505787037035</v>
      </c>
      <c r="R3" t="s">
        <v>35</v>
      </c>
      <c r="S3">
        <v>18.75</v>
      </c>
      <c r="T3">
        <v>19.940000000000001</v>
      </c>
      <c r="V3" s="3">
        <f>W3*(10^5)</f>
        <v>1.6944444444444429</v>
      </c>
      <c r="W3" s="3">
        <f>(W2+(X3-X2))</f>
        <v>1.6944444444444429E-5</v>
      </c>
      <c r="X3" s="1">
        <v>0.52841034722222224</v>
      </c>
      <c r="Y3" t="s">
        <v>35</v>
      </c>
      <c r="Z3">
        <v>18.75</v>
      </c>
      <c r="AA3">
        <v>22.37</v>
      </c>
    </row>
    <row r="4" spans="1:27" x14ac:dyDescent="0.25">
      <c r="A4" s="3">
        <f t="shared" ref="A4:A67" si="0">B4*(10^5)</f>
        <v>2.778935185188125</v>
      </c>
      <c r="B4" s="3">
        <f t="shared" ref="B4:B67" si="1">(B3+(C4-C3))</f>
        <v>2.778935185188125E-5</v>
      </c>
      <c r="C4" s="1">
        <v>0.93896231481481485</v>
      </c>
      <c r="D4" t="s">
        <v>35</v>
      </c>
      <c r="E4">
        <v>18.75</v>
      </c>
      <c r="F4">
        <v>21.31</v>
      </c>
      <c r="H4" s="3">
        <f t="shared" ref="H4:H67" si="2">I4*(10^5)</f>
        <v>2.7824074074089822</v>
      </c>
      <c r="I4" s="3">
        <f t="shared" ref="I4:I67" si="3">(I3+(J4-J3))</f>
        <v>2.7824074074089822E-5</v>
      </c>
      <c r="J4" s="1">
        <v>0.97069653935185185</v>
      </c>
      <c r="K4" t="s">
        <v>35</v>
      </c>
      <c r="L4">
        <v>18.75</v>
      </c>
      <c r="M4">
        <v>22.94</v>
      </c>
      <c r="O4" s="3">
        <f t="shared" ref="O4:O67" si="4">P4*(10^5)</f>
        <v>2.7638888888903423</v>
      </c>
      <c r="P4" s="3">
        <f t="shared" ref="P4:P67" si="5">(P3+(Q4-Q3))</f>
        <v>2.7638888888903423E-5</v>
      </c>
      <c r="Q4" s="1">
        <v>0.49667608796296298</v>
      </c>
      <c r="R4" t="s">
        <v>35</v>
      </c>
      <c r="S4">
        <v>18.5</v>
      </c>
      <c r="T4">
        <v>19.940000000000001</v>
      </c>
      <c r="V4" s="3">
        <f t="shared" ref="V4:V67" si="6">W4*(10^5)</f>
        <v>2.8333333333296906</v>
      </c>
      <c r="W4" s="3">
        <f t="shared" ref="W4:W67" si="7">(W3+(X4-X3))</f>
        <v>2.8333333333296906E-5</v>
      </c>
      <c r="X4" s="1">
        <v>0.5284217361111111</v>
      </c>
      <c r="Y4" t="s">
        <v>35</v>
      </c>
      <c r="Z4">
        <v>18.25</v>
      </c>
      <c r="AA4">
        <v>22.37</v>
      </c>
    </row>
    <row r="5" spans="1:27" x14ac:dyDescent="0.25">
      <c r="A5" s="3">
        <f t="shared" si="0"/>
        <v>3.8888888888921613</v>
      </c>
      <c r="B5" s="3">
        <f t="shared" si="1"/>
        <v>3.8888888888921613E-5</v>
      </c>
      <c r="C5" s="1">
        <v>0.93897341435185189</v>
      </c>
      <c r="D5" t="s">
        <v>35</v>
      </c>
      <c r="E5">
        <v>18.5</v>
      </c>
      <c r="F5">
        <v>21.31</v>
      </c>
      <c r="H5" s="3">
        <f t="shared" si="2"/>
        <v>3.9143518518525156</v>
      </c>
      <c r="I5" s="3">
        <f t="shared" si="3"/>
        <v>3.9143518518525156E-5</v>
      </c>
      <c r="J5" s="1">
        <v>0.97070785879629629</v>
      </c>
      <c r="K5" t="s">
        <v>35</v>
      </c>
      <c r="L5">
        <v>19</v>
      </c>
      <c r="M5">
        <v>22.94</v>
      </c>
      <c r="O5" s="3">
        <f t="shared" si="4"/>
        <v>3.9004629629579846</v>
      </c>
      <c r="P5" s="3">
        <f t="shared" si="5"/>
        <v>3.9004629629579846E-5</v>
      </c>
      <c r="Q5" s="1">
        <v>0.49668745370370365</v>
      </c>
      <c r="R5" t="s">
        <v>35</v>
      </c>
      <c r="S5">
        <v>18.75</v>
      </c>
      <c r="T5">
        <v>19.940000000000001</v>
      </c>
      <c r="V5" s="3">
        <f t="shared" si="6"/>
        <v>3.9374999999952642</v>
      </c>
      <c r="W5" s="3">
        <f t="shared" si="7"/>
        <v>3.9374999999952642E-5</v>
      </c>
      <c r="X5" s="1">
        <v>0.52843277777777775</v>
      </c>
      <c r="Y5" t="s">
        <v>35</v>
      </c>
      <c r="Z5">
        <v>18.5</v>
      </c>
      <c r="AA5">
        <v>22.37</v>
      </c>
    </row>
    <row r="6" spans="1:27" x14ac:dyDescent="0.25">
      <c r="A6" s="3">
        <f t="shared" si="0"/>
        <v>5.0023148148170549</v>
      </c>
      <c r="B6" s="3">
        <f t="shared" si="1"/>
        <v>5.0023148148170549E-5</v>
      </c>
      <c r="C6" s="1">
        <v>0.93898454861111114</v>
      </c>
      <c r="D6" t="s">
        <v>35</v>
      </c>
      <c r="E6">
        <v>19</v>
      </c>
      <c r="F6">
        <v>21.31</v>
      </c>
      <c r="H6" s="3">
        <f t="shared" si="2"/>
        <v>5.0300925925950146</v>
      </c>
      <c r="I6" s="3">
        <f t="shared" si="3"/>
        <v>5.0300925925950146E-5</v>
      </c>
      <c r="J6" s="1">
        <v>0.97071901620370371</v>
      </c>
      <c r="K6" t="s">
        <v>35</v>
      </c>
      <c r="L6">
        <v>18.5</v>
      </c>
      <c r="M6">
        <v>22.94</v>
      </c>
      <c r="O6" s="3">
        <f t="shared" si="4"/>
        <v>5.0034722222203065</v>
      </c>
      <c r="P6" s="3">
        <f t="shared" si="5"/>
        <v>5.0034722222203065E-5</v>
      </c>
      <c r="Q6" s="1">
        <v>0.49669848379629628</v>
      </c>
      <c r="R6" t="s">
        <v>35</v>
      </c>
      <c r="S6">
        <v>17.75</v>
      </c>
      <c r="T6">
        <v>19.940000000000001</v>
      </c>
      <c r="V6" s="3">
        <f t="shared" si="6"/>
        <v>5.0347222222191235</v>
      </c>
      <c r="W6" s="3">
        <f t="shared" si="7"/>
        <v>5.0347222222191235E-5</v>
      </c>
      <c r="X6" s="1">
        <v>0.52844374999999999</v>
      </c>
      <c r="Y6" t="s">
        <v>35</v>
      </c>
      <c r="Z6">
        <v>19</v>
      </c>
      <c r="AA6">
        <v>22.31</v>
      </c>
    </row>
    <row r="7" spans="1:27" x14ac:dyDescent="0.25">
      <c r="A7" s="3">
        <f t="shared" si="0"/>
        <v>6.0972222222233086</v>
      </c>
      <c r="B7" s="3">
        <f t="shared" si="1"/>
        <v>6.0972222222233086E-5</v>
      </c>
      <c r="C7" s="1">
        <v>0.9389954976851852</v>
      </c>
      <c r="D7" t="s">
        <v>35</v>
      </c>
      <c r="E7">
        <v>19</v>
      </c>
      <c r="F7">
        <v>21.31</v>
      </c>
      <c r="H7" s="3">
        <f t="shared" si="2"/>
        <v>6.1087962962891318</v>
      </c>
      <c r="I7" s="3">
        <f t="shared" si="3"/>
        <v>6.1087962962891318E-5</v>
      </c>
      <c r="J7" s="1">
        <v>0.97072980324074065</v>
      </c>
      <c r="K7" t="s">
        <v>35</v>
      </c>
      <c r="L7">
        <v>19</v>
      </c>
      <c r="M7">
        <v>22.94</v>
      </c>
      <c r="O7" s="3">
        <f t="shared" si="4"/>
        <v>6.1006944444441658</v>
      </c>
      <c r="P7" s="3">
        <f t="shared" si="5"/>
        <v>6.1006944444441658E-5</v>
      </c>
      <c r="Q7" s="1">
        <v>0.49670945601851851</v>
      </c>
      <c r="R7" t="s">
        <v>35</v>
      </c>
      <c r="S7">
        <v>18</v>
      </c>
      <c r="T7">
        <v>19.940000000000001</v>
      </c>
      <c r="V7" s="3">
        <f t="shared" si="6"/>
        <v>6.1388888888846971</v>
      </c>
      <c r="W7" s="3">
        <f t="shared" si="7"/>
        <v>6.1388888888846971E-5</v>
      </c>
      <c r="X7" s="1">
        <v>0.52845479166666665</v>
      </c>
      <c r="Y7" t="s">
        <v>35</v>
      </c>
      <c r="Z7">
        <v>18.5</v>
      </c>
      <c r="AA7">
        <v>22.37</v>
      </c>
    </row>
    <row r="8" spans="1:27" x14ac:dyDescent="0.25">
      <c r="A8" s="3">
        <f t="shared" si="0"/>
        <v>7.2106481481482021</v>
      </c>
      <c r="B8" s="3">
        <f t="shared" si="1"/>
        <v>7.2106481481482021E-5</v>
      </c>
      <c r="C8" s="1">
        <v>0.93900663194444445</v>
      </c>
      <c r="D8" t="s">
        <v>35</v>
      </c>
      <c r="E8">
        <v>18.75</v>
      </c>
      <c r="F8">
        <v>21.31</v>
      </c>
      <c r="H8" s="3">
        <f t="shared" si="2"/>
        <v>7.225694444457087</v>
      </c>
      <c r="I8" s="3">
        <f t="shared" si="3"/>
        <v>7.225694444457087E-5</v>
      </c>
      <c r="J8" s="1">
        <v>0.97074097222222233</v>
      </c>
      <c r="K8" t="s">
        <v>35</v>
      </c>
      <c r="L8">
        <v>19.25</v>
      </c>
      <c r="M8">
        <v>22.94</v>
      </c>
      <c r="O8" s="3">
        <f t="shared" si="4"/>
        <v>7.2442129629646246</v>
      </c>
      <c r="P8" s="3">
        <f t="shared" si="5"/>
        <v>7.2442129629646246E-5</v>
      </c>
      <c r="Q8" s="1">
        <v>0.49672089120370372</v>
      </c>
      <c r="R8" t="s">
        <v>35</v>
      </c>
      <c r="S8">
        <v>18.25</v>
      </c>
      <c r="T8">
        <v>19.940000000000001</v>
      </c>
      <c r="V8" s="3">
        <f t="shared" si="6"/>
        <v>7.2824074074051559</v>
      </c>
      <c r="W8" s="3">
        <f t="shared" si="7"/>
        <v>7.2824074074051559E-5</v>
      </c>
      <c r="X8" s="1">
        <v>0.52846622685185185</v>
      </c>
      <c r="Y8" t="s">
        <v>35</v>
      </c>
      <c r="Z8">
        <v>19</v>
      </c>
      <c r="AA8">
        <v>22.31</v>
      </c>
    </row>
    <row r="9" spans="1:27" x14ac:dyDescent="0.25">
      <c r="A9" s="3">
        <f t="shared" si="0"/>
        <v>8.3321759259291639</v>
      </c>
      <c r="B9" s="3">
        <f t="shared" si="1"/>
        <v>8.3321759259291639E-5</v>
      </c>
      <c r="C9" s="1">
        <v>0.93901784722222226</v>
      </c>
      <c r="D9" t="s">
        <v>35</v>
      </c>
      <c r="E9">
        <v>18.25</v>
      </c>
      <c r="F9">
        <v>21.31</v>
      </c>
      <c r="H9" s="3">
        <f t="shared" si="2"/>
        <v>8.3425925926028377</v>
      </c>
      <c r="I9" s="3">
        <f t="shared" si="3"/>
        <v>8.3425925926028377E-5</v>
      </c>
      <c r="J9" s="1">
        <v>0.97075214120370379</v>
      </c>
      <c r="K9" t="s">
        <v>35</v>
      </c>
      <c r="L9">
        <v>19.25</v>
      </c>
      <c r="M9">
        <v>22.94</v>
      </c>
      <c r="O9" s="3">
        <f t="shared" si="4"/>
        <v>8.3460648148181438</v>
      </c>
      <c r="P9" s="3">
        <f t="shared" si="5"/>
        <v>8.3460648148181438E-5</v>
      </c>
      <c r="Q9" s="1">
        <v>0.49673190972222225</v>
      </c>
      <c r="R9" t="s">
        <v>35</v>
      </c>
      <c r="S9">
        <v>18.75</v>
      </c>
      <c r="T9">
        <v>20</v>
      </c>
      <c r="V9" s="3">
        <f t="shared" si="6"/>
        <v>8.3831018518498723</v>
      </c>
      <c r="W9" s="3">
        <f t="shared" si="7"/>
        <v>8.3831018518498723E-5</v>
      </c>
      <c r="X9" s="1">
        <v>0.5284772337962963</v>
      </c>
      <c r="Y9" t="s">
        <v>35</v>
      </c>
      <c r="Z9">
        <v>19</v>
      </c>
      <c r="AA9">
        <v>22.31</v>
      </c>
    </row>
    <row r="10" spans="1:27" x14ac:dyDescent="0.25">
      <c r="A10" s="3">
        <f t="shared" si="0"/>
        <v>9.4456018518540574</v>
      </c>
      <c r="B10" s="3">
        <f t="shared" si="1"/>
        <v>9.4456018518540574E-5</v>
      </c>
      <c r="C10" s="1">
        <v>0.93902898148148151</v>
      </c>
      <c r="D10" t="s">
        <v>35</v>
      </c>
      <c r="E10">
        <v>18.75</v>
      </c>
      <c r="F10">
        <v>21.31</v>
      </c>
      <c r="H10" s="3">
        <f t="shared" si="2"/>
        <v>9.452546296306874</v>
      </c>
      <c r="I10" s="3">
        <f t="shared" si="3"/>
        <v>9.452546296306874E-5</v>
      </c>
      <c r="J10" s="1">
        <v>0.97076324074074083</v>
      </c>
      <c r="K10" t="s">
        <v>35</v>
      </c>
      <c r="L10">
        <v>19</v>
      </c>
      <c r="M10">
        <v>22.94</v>
      </c>
      <c r="O10" s="3">
        <f t="shared" si="4"/>
        <v>9.4479166666661119</v>
      </c>
      <c r="P10" s="3">
        <f t="shared" si="5"/>
        <v>9.4479166666661119E-5</v>
      </c>
      <c r="Q10" s="1">
        <v>0.49674292824074073</v>
      </c>
      <c r="R10" t="s">
        <v>35</v>
      </c>
      <c r="S10">
        <v>18.5</v>
      </c>
      <c r="T10">
        <v>19.940000000000001</v>
      </c>
      <c r="V10" s="3">
        <f t="shared" si="6"/>
        <v>9.4953703703715142</v>
      </c>
      <c r="W10" s="3">
        <f t="shared" si="7"/>
        <v>9.4953703703715142E-5</v>
      </c>
      <c r="X10" s="1">
        <v>0.52848835648148151</v>
      </c>
      <c r="Y10" t="s">
        <v>35</v>
      </c>
      <c r="Z10">
        <v>19</v>
      </c>
      <c r="AA10">
        <v>22.37</v>
      </c>
    </row>
    <row r="11" spans="1:27" x14ac:dyDescent="0.25">
      <c r="A11" s="3">
        <f t="shared" si="0"/>
        <v>10.564814814817414</v>
      </c>
      <c r="B11" s="3">
        <f t="shared" si="1"/>
        <v>1.0564814814817414E-4</v>
      </c>
      <c r="C11" s="1">
        <v>0.93904017361111114</v>
      </c>
      <c r="D11" t="s">
        <v>35</v>
      </c>
      <c r="E11">
        <v>18.75</v>
      </c>
      <c r="F11">
        <v>21.31</v>
      </c>
      <c r="H11" s="3">
        <f t="shared" si="2"/>
        <v>10.56365740740306</v>
      </c>
      <c r="I11" s="3">
        <f t="shared" si="3"/>
        <v>1.056365740740306E-4</v>
      </c>
      <c r="J11" s="1">
        <v>0.97077435185185179</v>
      </c>
      <c r="K11" t="s">
        <v>35</v>
      </c>
      <c r="L11">
        <v>19</v>
      </c>
      <c r="M11">
        <v>22.94</v>
      </c>
      <c r="O11" s="3">
        <f t="shared" si="4"/>
        <v>10.589120370374516</v>
      </c>
      <c r="P11" s="3">
        <f t="shared" si="5"/>
        <v>1.0589120370374516E-4</v>
      </c>
      <c r="Q11" s="1">
        <v>0.49675434027777782</v>
      </c>
      <c r="R11" t="s">
        <v>35</v>
      </c>
      <c r="S11">
        <v>18.75</v>
      </c>
      <c r="T11">
        <v>19.940000000000001</v>
      </c>
      <c r="V11" s="3">
        <f t="shared" si="6"/>
        <v>10.598379629622734</v>
      </c>
      <c r="W11" s="3">
        <f t="shared" si="7"/>
        <v>1.0598379629622734E-4</v>
      </c>
      <c r="X11" s="1">
        <v>0.52849938657407403</v>
      </c>
      <c r="Y11" t="s">
        <v>35</v>
      </c>
      <c r="Z11">
        <v>19.25</v>
      </c>
      <c r="AA11">
        <v>22.31</v>
      </c>
    </row>
    <row r="12" spans="1:27" x14ac:dyDescent="0.25">
      <c r="A12" s="3">
        <f t="shared" si="0"/>
        <v>11.692129629636838</v>
      </c>
      <c r="B12" s="3">
        <f t="shared" si="1"/>
        <v>1.1692129629636838E-4</v>
      </c>
      <c r="C12" s="1">
        <v>0.93905144675925933</v>
      </c>
      <c r="D12" t="s">
        <v>35</v>
      </c>
      <c r="E12">
        <v>18.5</v>
      </c>
      <c r="F12">
        <v>21.25</v>
      </c>
      <c r="H12" s="3">
        <f t="shared" si="2"/>
        <v>11.695601851846593</v>
      </c>
      <c r="I12" s="3">
        <f t="shared" si="3"/>
        <v>1.1695601851846593E-4</v>
      </c>
      <c r="J12" s="1">
        <v>0.97078567129629623</v>
      </c>
      <c r="K12" t="s">
        <v>35</v>
      </c>
      <c r="L12">
        <v>19.5</v>
      </c>
      <c r="M12">
        <v>22.87</v>
      </c>
      <c r="O12" s="3">
        <f t="shared" si="4"/>
        <v>11.696759259260947</v>
      </c>
      <c r="P12" s="3">
        <f t="shared" si="5"/>
        <v>1.1696759259260947E-4</v>
      </c>
      <c r="Q12" s="1">
        <v>0.49676541666666668</v>
      </c>
      <c r="R12" t="s">
        <v>35</v>
      </c>
      <c r="S12">
        <v>18.25</v>
      </c>
      <c r="T12">
        <v>19.940000000000001</v>
      </c>
      <c r="V12" s="3">
        <f t="shared" si="6"/>
        <v>11.740740740739941</v>
      </c>
      <c r="W12" s="3">
        <f t="shared" si="7"/>
        <v>1.1740740740739941E-4</v>
      </c>
      <c r="X12" s="1">
        <v>0.5285108101851852</v>
      </c>
      <c r="Y12" t="s">
        <v>35</v>
      </c>
      <c r="Z12">
        <v>18.75</v>
      </c>
      <c r="AA12">
        <v>22.37</v>
      </c>
    </row>
    <row r="13" spans="1:27" x14ac:dyDescent="0.25">
      <c r="A13" s="3">
        <f t="shared" si="0"/>
        <v>12.806712962964983</v>
      </c>
      <c r="B13" s="3">
        <f t="shared" si="1"/>
        <v>1.2806712962964983E-4</v>
      </c>
      <c r="C13" s="1">
        <v>0.93906259259259262</v>
      </c>
      <c r="D13" t="s">
        <v>35</v>
      </c>
      <c r="E13">
        <v>18.5</v>
      </c>
      <c r="F13">
        <v>21.31</v>
      </c>
      <c r="H13" s="3">
        <f t="shared" si="2"/>
        <v>12.817129629627555</v>
      </c>
      <c r="I13" s="3">
        <f t="shared" si="3"/>
        <v>1.2817129629627555E-4</v>
      </c>
      <c r="J13" s="1">
        <v>0.97079688657407404</v>
      </c>
      <c r="K13" t="s">
        <v>35</v>
      </c>
      <c r="L13">
        <v>19.5</v>
      </c>
      <c r="M13">
        <v>22.94</v>
      </c>
      <c r="O13" s="3">
        <f t="shared" si="4"/>
        <v>12.804398148147378</v>
      </c>
      <c r="P13" s="3">
        <f t="shared" si="5"/>
        <v>1.2804398148147378E-4</v>
      </c>
      <c r="Q13" s="1">
        <v>0.49677649305555555</v>
      </c>
      <c r="R13" t="s">
        <v>35</v>
      </c>
      <c r="S13">
        <v>18.5</v>
      </c>
      <c r="T13">
        <v>19.940000000000001</v>
      </c>
      <c r="V13" s="3">
        <f t="shared" si="6"/>
        <v>12.841435185184658</v>
      </c>
      <c r="W13" s="3">
        <f t="shared" si="7"/>
        <v>1.2841435185184658E-4</v>
      </c>
      <c r="X13" s="1">
        <v>0.52852181712962965</v>
      </c>
      <c r="Y13" t="s">
        <v>35</v>
      </c>
      <c r="Z13">
        <v>18.75</v>
      </c>
      <c r="AA13">
        <v>22.37</v>
      </c>
    </row>
    <row r="14" spans="1:27" x14ac:dyDescent="0.25">
      <c r="A14" s="3">
        <f t="shared" si="0"/>
        <v>13.921296296293129</v>
      </c>
      <c r="B14" s="3">
        <f t="shared" si="1"/>
        <v>1.3921296296293129E-4</v>
      </c>
      <c r="C14" s="1">
        <v>0.9390737384259259</v>
      </c>
      <c r="D14" t="s">
        <v>35</v>
      </c>
      <c r="E14">
        <v>18.5</v>
      </c>
      <c r="F14">
        <v>21.31</v>
      </c>
      <c r="H14" s="3">
        <f t="shared" si="2"/>
        <v>13.929398148160299</v>
      </c>
      <c r="I14" s="3">
        <f t="shared" si="3"/>
        <v>1.3929398148160299E-4</v>
      </c>
      <c r="J14" s="1">
        <v>0.97080800925925936</v>
      </c>
      <c r="K14" t="s">
        <v>35</v>
      </c>
      <c r="L14">
        <v>19.5</v>
      </c>
      <c r="M14">
        <v>22.94</v>
      </c>
      <c r="O14" s="3">
        <f t="shared" si="4"/>
        <v>13.9074074074097</v>
      </c>
      <c r="P14" s="3">
        <f t="shared" si="5"/>
        <v>1.39074074074097E-4</v>
      </c>
      <c r="Q14" s="1">
        <v>0.49678752314814817</v>
      </c>
      <c r="R14" t="s">
        <v>35</v>
      </c>
      <c r="S14">
        <v>18.5</v>
      </c>
      <c r="T14">
        <v>19.940000000000001</v>
      </c>
      <c r="V14" s="3">
        <f t="shared" si="6"/>
        <v>13.945601851850231</v>
      </c>
      <c r="W14" s="3">
        <f t="shared" si="7"/>
        <v>1.3945601851850231E-4</v>
      </c>
      <c r="X14" s="1">
        <v>0.5285328587962963</v>
      </c>
      <c r="Y14" t="s">
        <v>35</v>
      </c>
      <c r="Z14">
        <v>19</v>
      </c>
      <c r="AA14">
        <v>22.31</v>
      </c>
    </row>
    <row r="15" spans="1:27" x14ac:dyDescent="0.25">
      <c r="A15" s="3">
        <f t="shared" si="0"/>
        <v>15.03356481481477</v>
      </c>
      <c r="B15" s="3">
        <f t="shared" si="1"/>
        <v>1.503356481481477E-4</v>
      </c>
      <c r="C15" s="1">
        <v>0.93908486111111111</v>
      </c>
      <c r="D15" t="s">
        <v>35</v>
      </c>
      <c r="E15">
        <v>19</v>
      </c>
      <c r="F15">
        <v>21.31</v>
      </c>
      <c r="H15" s="3">
        <f t="shared" si="2"/>
        <v>15.045138888891696</v>
      </c>
      <c r="I15" s="3">
        <f t="shared" si="3"/>
        <v>1.5045138888891696E-4</v>
      </c>
      <c r="J15" s="1">
        <v>0.97081916666666668</v>
      </c>
      <c r="K15" t="s">
        <v>35</v>
      </c>
      <c r="L15">
        <v>19.25</v>
      </c>
      <c r="M15">
        <v>22.87</v>
      </c>
      <c r="O15" s="3">
        <f t="shared" si="4"/>
        <v>15.009259259257668</v>
      </c>
      <c r="P15" s="3">
        <f t="shared" si="5"/>
        <v>1.5009259259257668E-4</v>
      </c>
      <c r="Q15" s="1">
        <v>0.49679854166666665</v>
      </c>
      <c r="R15" t="s">
        <v>35</v>
      </c>
      <c r="S15">
        <v>17.75</v>
      </c>
      <c r="T15">
        <v>19.940000000000001</v>
      </c>
      <c r="V15" s="3">
        <f t="shared" si="6"/>
        <v>15.05208333333341</v>
      </c>
      <c r="W15" s="3">
        <f t="shared" si="7"/>
        <v>1.505208333333341E-4</v>
      </c>
      <c r="X15" s="1">
        <v>0.52854392361111113</v>
      </c>
      <c r="Y15" t="s">
        <v>35</v>
      </c>
      <c r="Z15">
        <v>19</v>
      </c>
      <c r="AA15">
        <v>22.31</v>
      </c>
    </row>
    <row r="16" spans="1:27" x14ac:dyDescent="0.25">
      <c r="A16" s="3">
        <f t="shared" si="0"/>
        <v>16.116898148155201</v>
      </c>
      <c r="B16" s="3">
        <f t="shared" si="1"/>
        <v>1.6116898148155201E-4</v>
      </c>
      <c r="C16" s="1">
        <v>0.93909569444444452</v>
      </c>
      <c r="D16" t="s">
        <v>35</v>
      </c>
      <c r="E16">
        <v>19</v>
      </c>
      <c r="F16">
        <v>21.31</v>
      </c>
      <c r="H16" s="3">
        <f t="shared" si="2"/>
        <v>16.16435185184395</v>
      </c>
      <c r="I16" s="3">
        <f t="shared" si="3"/>
        <v>1.616435185184395E-4</v>
      </c>
      <c r="J16" s="1">
        <v>0.9708303587962962</v>
      </c>
      <c r="K16" t="s">
        <v>35</v>
      </c>
      <c r="L16">
        <v>19.75</v>
      </c>
      <c r="M16">
        <v>22.87</v>
      </c>
      <c r="O16" s="3">
        <f t="shared" si="4"/>
        <v>16.148148148148465</v>
      </c>
      <c r="P16" s="3">
        <f t="shared" si="5"/>
        <v>1.6148148148148467E-4</v>
      </c>
      <c r="Q16" s="1">
        <v>0.49680993055555556</v>
      </c>
      <c r="R16" t="s">
        <v>35</v>
      </c>
      <c r="S16">
        <v>18.75</v>
      </c>
      <c r="T16">
        <v>19.940000000000001</v>
      </c>
      <c r="V16" s="3">
        <f t="shared" si="6"/>
        <v>16.19212962962191</v>
      </c>
      <c r="W16" s="3">
        <f t="shared" si="7"/>
        <v>1.619212962962191E-4</v>
      </c>
      <c r="X16" s="1">
        <v>0.52855532407407402</v>
      </c>
      <c r="Y16" t="s">
        <v>35</v>
      </c>
      <c r="Z16">
        <v>19</v>
      </c>
      <c r="AA16">
        <v>22.37</v>
      </c>
    </row>
    <row r="17" spans="1:27" x14ac:dyDescent="0.25">
      <c r="A17" s="3">
        <f t="shared" si="0"/>
        <v>17.24189814815702</v>
      </c>
      <c r="B17" s="3">
        <f t="shared" si="1"/>
        <v>1.724189814815702E-4</v>
      </c>
      <c r="C17" s="1">
        <v>0.93910694444444454</v>
      </c>
      <c r="D17" t="s">
        <v>35</v>
      </c>
      <c r="E17">
        <v>19</v>
      </c>
      <c r="F17">
        <v>21.31</v>
      </c>
      <c r="H17" s="3">
        <f t="shared" si="2"/>
        <v>17.283564814818408</v>
      </c>
      <c r="I17" s="3">
        <f t="shared" si="3"/>
        <v>1.7283564814818408E-4</v>
      </c>
      <c r="J17" s="1">
        <v>0.97084155092592594</v>
      </c>
      <c r="K17" t="s">
        <v>35</v>
      </c>
      <c r="L17">
        <v>19.25</v>
      </c>
      <c r="M17">
        <v>22.87</v>
      </c>
      <c r="O17" s="3">
        <f t="shared" si="4"/>
        <v>17.250000000001986</v>
      </c>
      <c r="P17" s="3">
        <f t="shared" si="5"/>
        <v>1.7250000000001986E-4</v>
      </c>
      <c r="Q17" s="1">
        <v>0.49682094907407409</v>
      </c>
      <c r="R17" t="s">
        <v>35</v>
      </c>
      <c r="S17">
        <v>18.5</v>
      </c>
      <c r="T17">
        <v>19.940000000000001</v>
      </c>
      <c r="V17" s="3">
        <f t="shared" si="6"/>
        <v>17.291666666663374</v>
      </c>
      <c r="W17" s="3">
        <f t="shared" si="7"/>
        <v>1.7291666666663374E-4</v>
      </c>
      <c r="X17" s="1">
        <v>0.52856631944444443</v>
      </c>
      <c r="Y17" t="s">
        <v>35</v>
      </c>
      <c r="Z17">
        <v>19</v>
      </c>
      <c r="AA17">
        <v>22.37</v>
      </c>
    </row>
    <row r="18" spans="1:27" x14ac:dyDescent="0.25">
      <c r="A18" s="3">
        <f t="shared" si="0"/>
        <v>18.357638888888417</v>
      </c>
      <c r="B18" s="3">
        <f t="shared" si="1"/>
        <v>1.8357638888888417E-4</v>
      </c>
      <c r="C18" s="1">
        <v>0.93911810185185185</v>
      </c>
      <c r="D18" t="s">
        <v>35</v>
      </c>
      <c r="E18">
        <v>18.25</v>
      </c>
      <c r="F18">
        <v>21.31</v>
      </c>
      <c r="H18" s="3">
        <f t="shared" si="2"/>
        <v>18.357638888888417</v>
      </c>
      <c r="I18" s="3">
        <f t="shared" si="3"/>
        <v>1.8357638888888417E-4</v>
      </c>
      <c r="J18" s="1">
        <v>0.97085229166666664</v>
      </c>
      <c r="K18" t="s">
        <v>35</v>
      </c>
      <c r="L18">
        <v>19</v>
      </c>
      <c r="M18">
        <v>22.87</v>
      </c>
      <c r="O18" s="3">
        <f t="shared" si="4"/>
        <v>18.384259259263125</v>
      </c>
      <c r="P18" s="3">
        <f t="shared" si="5"/>
        <v>1.8384259259263125E-4</v>
      </c>
      <c r="Q18" s="1">
        <v>0.4968322916666667</v>
      </c>
      <c r="R18" t="s">
        <v>35</v>
      </c>
      <c r="S18">
        <v>18.25</v>
      </c>
      <c r="T18">
        <v>20</v>
      </c>
      <c r="V18" s="3">
        <f t="shared" si="6"/>
        <v>18.395833333328948</v>
      </c>
      <c r="W18" s="3">
        <f t="shared" si="7"/>
        <v>1.8395833333328948E-4</v>
      </c>
      <c r="X18" s="1">
        <v>0.52857736111111109</v>
      </c>
      <c r="Y18" t="s">
        <v>35</v>
      </c>
      <c r="Z18">
        <v>19.25</v>
      </c>
      <c r="AA18">
        <v>22.31</v>
      </c>
    </row>
    <row r="19" spans="1:27" x14ac:dyDescent="0.25">
      <c r="A19" s="3">
        <f t="shared" si="0"/>
        <v>19.488425925928698</v>
      </c>
      <c r="B19" s="3">
        <f t="shared" si="1"/>
        <v>1.9488425925928698E-4</v>
      </c>
      <c r="C19" s="1">
        <v>0.93912940972222225</v>
      </c>
      <c r="D19" t="s">
        <v>35</v>
      </c>
      <c r="E19">
        <v>19</v>
      </c>
      <c r="F19">
        <v>21.31</v>
      </c>
      <c r="H19" s="3">
        <f t="shared" si="2"/>
        <v>19.472222222216562</v>
      </c>
      <c r="I19" s="3">
        <f t="shared" si="3"/>
        <v>1.9472222222216562E-4</v>
      </c>
      <c r="J19" s="1">
        <v>0.97086343749999993</v>
      </c>
      <c r="K19" t="s">
        <v>35</v>
      </c>
      <c r="L19">
        <v>19</v>
      </c>
      <c r="M19">
        <v>22.94</v>
      </c>
      <c r="O19" s="3">
        <f t="shared" si="4"/>
        <v>19.484953703702288</v>
      </c>
      <c r="P19" s="3">
        <f t="shared" si="5"/>
        <v>1.948495370370229E-4</v>
      </c>
      <c r="Q19" s="1">
        <v>0.49684329861111109</v>
      </c>
      <c r="R19" t="s">
        <v>35</v>
      </c>
      <c r="S19">
        <v>19</v>
      </c>
      <c r="T19">
        <v>19.940000000000001</v>
      </c>
      <c r="V19" s="3">
        <f t="shared" si="6"/>
        <v>19.537037037031801</v>
      </c>
      <c r="W19" s="3">
        <f t="shared" si="7"/>
        <v>1.9537037037031801E-4</v>
      </c>
      <c r="X19" s="1">
        <v>0.52858877314814812</v>
      </c>
      <c r="Y19" t="s">
        <v>35</v>
      </c>
      <c r="Z19">
        <v>19</v>
      </c>
      <c r="AA19">
        <v>22.31</v>
      </c>
    </row>
    <row r="20" spans="1:27" x14ac:dyDescent="0.25">
      <c r="A20" s="3">
        <f t="shared" si="0"/>
        <v>20.569444444440421</v>
      </c>
      <c r="B20" s="3">
        <f t="shared" si="1"/>
        <v>2.0569444444440421E-4</v>
      </c>
      <c r="C20" s="1">
        <v>0.93914021990740737</v>
      </c>
      <c r="D20" t="s">
        <v>35</v>
      </c>
      <c r="E20">
        <v>19.25</v>
      </c>
      <c r="F20">
        <v>21.37</v>
      </c>
      <c r="H20" s="3">
        <f t="shared" si="2"/>
        <v>20.586805555555809</v>
      </c>
      <c r="I20" s="3">
        <f t="shared" si="3"/>
        <v>2.0586805555555809E-4</v>
      </c>
      <c r="J20" s="1">
        <v>0.97087458333333332</v>
      </c>
      <c r="K20" t="s">
        <v>35</v>
      </c>
      <c r="L20">
        <v>19.25</v>
      </c>
      <c r="M20">
        <v>22.87</v>
      </c>
      <c r="O20" s="3">
        <f t="shared" si="4"/>
        <v>20.593749999997524</v>
      </c>
      <c r="P20" s="3">
        <f t="shared" si="5"/>
        <v>2.0593749999997524E-4</v>
      </c>
      <c r="Q20" s="1">
        <v>0.49685438657407405</v>
      </c>
      <c r="R20" t="s">
        <v>35</v>
      </c>
      <c r="S20">
        <v>18.5</v>
      </c>
      <c r="T20">
        <v>19.940000000000001</v>
      </c>
      <c r="V20" s="3">
        <f t="shared" si="6"/>
        <v>20.648148148150192</v>
      </c>
      <c r="W20" s="3">
        <f t="shared" si="7"/>
        <v>2.0648148148150192E-4</v>
      </c>
      <c r="X20" s="1">
        <v>0.5285998842592593</v>
      </c>
      <c r="Y20" t="s">
        <v>35</v>
      </c>
      <c r="Z20">
        <v>19.5</v>
      </c>
      <c r="AA20">
        <v>22.31</v>
      </c>
    </row>
    <row r="21" spans="1:27" x14ac:dyDescent="0.25">
      <c r="A21" s="3">
        <f t="shared" si="0"/>
        <v>21.686342592597274</v>
      </c>
      <c r="B21" s="3">
        <f t="shared" si="1"/>
        <v>2.1686342592597274E-4</v>
      </c>
      <c r="C21" s="1">
        <v>0.93915138888888894</v>
      </c>
      <c r="D21" t="s">
        <v>35</v>
      </c>
      <c r="E21">
        <v>18.75</v>
      </c>
      <c r="F21">
        <v>21.31</v>
      </c>
      <c r="H21" s="3">
        <f t="shared" si="2"/>
        <v>21.714120370364132</v>
      </c>
      <c r="I21" s="3">
        <f t="shared" si="3"/>
        <v>2.1714120370364132E-4</v>
      </c>
      <c r="J21" s="1">
        <v>0.9708858564814814</v>
      </c>
      <c r="K21" t="s">
        <v>35</v>
      </c>
      <c r="L21">
        <v>19.75</v>
      </c>
      <c r="M21">
        <v>22.87</v>
      </c>
      <c r="O21" s="3">
        <f t="shared" si="4"/>
        <v>21.689814814812578</v>
      </c>
      <c r="P21" s="3">
        <f t="shared" si="5"/>
        <v>2.168981481481258E-4</v>
      </c>
      <c r="Q21" s="1">
        <v>0.4968653472222222</v>
      </c>
      <c r="R21" t="s">
        <v>35</v>
      </c>
      <c r="S21">
        <v>18.75</v>
      </c>
      <c r="T21">
        <v>19.940000000000001</v>
      </c>
      <c r="V21" s="3">
        <f t="shared" si="6"/>
        <v>21.747685185180554</v>
      </c>
      <c r="W21" s="3">
        <f t="shared" si="7"/>
        <v>2.1747685185180554E-4</v>
      </c>
      <c r="X21" s="1">
        <v>0.5286108796296296</v>
      </c>
      <c r="Y21" t="s">
        <v>35</v>
      </c>
      <c r="Z21">
        <v>19</v>
      </c>
      <c r="AA21">
        <v>22.31</v>
      </c>
    </row>
    <row r="22" spans="1:27" x14ac:dyDescent="0.25">
      <c r="A22" s="3">
        <f t="shared" si="0"/>
        <v>22.799768518511065</v>
      </c>
      <c r="B22" s="3">
        <f t="shared" si="1"/>
        <v>2.2799768518511065E-4</v>
      </c>
      <c r="C22" s="1">
        <v>0.93916252314814808</v>
      </c>
      <c r="D22" t="s">
        <v>35</v>
      </c>
      <c r="E22">
        <v>18.25</v>
      </c>
      <c r="F22">
        <v>21.31</v>
      </c>
      <c r="H22" s="3">
        <f t="shared" si="2"/>
        <v>22.827546296300127</v>
      </c>
      <c r="I22" s="3">
        <f t="shared" si="3"/>
        <v>2.2827546296300127E-4</v>
      </c>
      <c r="J22" s="1">
        <v>0.97089699074074076</v>
      </c>
      <c r="K22" t="s">
        <v>35</v>
      </c>
      <c r="L22">
        <v>20</v>
      </c>
      <c r="M22">
        <v>22.87</v>
      </c>
      <c r="O22" s="3">
        <f t="shared" si="4"/>
        <v>22.834490740741842</v>
      </c>
      <c r="P22" s="3">
        <f t="shared" si="5"/>
        <v>2.2834490740741842E-4</v>
      </c>
      <c r="Q22" s="1">
        <v>0.49687679398148149</v>
      </c>
      <c r="R22" t="s">
        <v>35</v>
      </c>
      <c r="S22">
        <v>18.75</v>
      </c>
      <c r="T22">
        <v>20</v>
      </c>
      <c r="V22" s="3">
        <f t="shared" si="6"/>
        <v>22.883101851856047</v>
      </c>
      <c r="W22" s="3">
        <f t="shared" si="7"/>
        <v>2.2883101851856047E-4</v>
      </c>
      <c r="X22" s="1">
        <v>0.52862223379629636</v>
      </c>
      <c r="Y22" t="s">
        <v>35</v>
      </c>
      <c r="Z22">
        <v>19.75</v>
      </c>
      <c r="AA22">
        <v>22.31</v>
      </c>
    </row>
    <row r="23" spans="1:27" x14ac:dyDescent="0.25">
      <c r="A23" s="3">
        <f t="shared" si="0"/>
        <v>23.920138888888776</v>
      </c>
      <c r="B23" s="3">
        <f t="shared" si="1"/>
        <v>2.3920138888888776E-4</v>
      </c>
      <c r="C23" s="1">
        <v>0.93917372685185185</v>
      </c>
      <c r="D23" t="s">
        <v>35</v>
      </c>
      <c r="E23">
        <v>18.75</v>
      </c>
      <c r="F23">
        <v>21.25</v>
      </c>
      <c r="H23" s="3">
        <f t="shared" si="2"/>
        <v>23.942129629628273</v>
      </c>
      <c r="I23" s="3">
        <f t="shared" si="3"/>
        <v>2.3942129629628273E-4</v>
      </c>
      <c r="J23" s="1">
        <v>0.97090813657407404</v>
      </c>
      <c r="K23" t="s">
        <v>35</v>
      </c>
      <c r="L23">
        <v>19.5</v>
      </c>
      <c r="M23">
        <v>22.87</v>
      </c>
      <c r="O23" s="3">
        <f t="shared" si="4"/>
        <v>23.940972222225021</v>
      </c>
      <c r="P23" s="3">
        <f t="shared" si="5"/>
        <v>2.3940972222225021E-4</v>
      </c>
      <c r="Q23" s="1">
        <v>0.49688785879629632</v>
      </c>
      <c r="R23" t="s">
        <v>35</v>
      </c>
      <c r="S23">
        <v>18.25</v>
      </c>
      <c r="T23">
        <v>19.940000000000001</v>
      </c>
      <c r="V23" s="3">
        <f t="shared" si="6"/>
        <v>23.983796296289661</v>
      </c>
      <c r="W23" s="3">
        <f t="shared" si="7"/>
        <v>2.3983796296289661E-4</v>
      </c>
      <c r="X23" s="1">
        <v>0.5286332407407407</v>
      </c>
      <c r="Y23" t="s">
        <v>35</v>
      </c>
      <c r="Z23">
        <v>19.5</v>
      </c>
      <c r="AA23">
        <v>22.31</v>
      </c>
    </row>
    <row r="24" spans="1:27" x14ac:dyDescent="0.25">
      <c r="A24" s="3">
        <f t="shared" si="0"/>
        <v>25.037037037034526</v>
      </c>
      <c r="B24" s="3">
        <f t="shared" si="1"/>
        <v>2.5037037037034526E-4</v>
      </c>
      <c r="C24" s="1">
        <v>0.93918489583333331</v>
      </c>
      <c r="D24" t="s">
        <v>35</v>
      </c>
      <c r="E24">
        <v>19</v>
      </c>
      <c r="F24">
        <v>21.31</v>
      </c>
      <c r="H24" s="3">
        <f t="shared" si="2"/>
        <v>25.054398148149915</v>
      </c>
      <c r="I24" s="3">
        <f t="shared" si="3"/>
        <v>2.5054398148149915E-4</v>
      </c>
      <c r="J24" s="1">
        <v>0.97091925925925926</v>
      </c>
      <c r="K24" t="s">
        <v>35</v>
      </c>
      <c r="L24">
        <v>19.75</v>
      </c>
      <c r="M24">
        <v>22.87</v>
      </c>
      <c r="O24" s="3">
        <f t="shared" si="4"/>
        <v>25.041666666664185</v>
      </c>
      <c r="P24" s="3">
        <f t="shared" si="5"/>
        <v>2.5041666666664186E-4</v>
      </c>
      <c r="Q24" s="1">
        <v>0.49689886574074071</v>
      </c>
      <c r="R24" t="s">
        <v>35</v>
      </c>
      <c r="S24">
        <v>19</v>
      </c>
      <c r="T24">
        <v>20</v>
      </c>
      <c r="V24" s="3">
        <f t="shared" si="6"/>
        <v>25.085648148148731</v>
      </c>
      <c r="W24" s="3">
        <f t="shared" si="7"/>
        <v>2.5085648148148731E-4</v>
      </c>
      <c r="X24" s="1">
        <v>0.52864425925925929</v>
      </c>
      <c r="Y24" t="s">
        <v>35</v>
      </c>
      <c r="Z24">
        <v>19.75</v>
      </c>
      <c r="AA24">
        <v>22.31</v>
      </c>
    </row>
    <row r="25" spans="1:27" x14ac:dyDescent="0.25">
      <c r="A25" s="3">
        <f t="shared" si="0"/>
        <v>26.148148148152917</v>
      </c>
      <c r="B25" s="3">
        <f t="shared" si="1"/>
        <v>2.6148148148152917E-4</v>
      </c>
      <c r="C25" s="1">
        <v>0.93919600694444449</v>
      </c>
      <c r="D25" t="s">
        <v>35</v>
      </c>
      <c r="E25">
        <v>19.5</v>
      </c>
      <c r="F25">
        <v>21.31</v>
      </c>
      <c r="H25" s="3">
        <f t="shared" si="2"/>
        <v>26.186342592593448</v>
      </c>
      <c r="I25" s="3">
        <f t="shared" si="3"/>
        <v>2.6186342592593448E-4</v>
      </c>
      <c r="J25" s="1">
        <v>0.97093057870370369</v>
      </c>
      <c r="K25" t="s">
        <v>35</v>
      </c>
      <c r="L25">
        <v>19.5</v>
      </c>
      <c r="M25">
        <v>22.94</v>
      </c>
      <c r="O25" s="3">
        <f t="shared" si="4"/>
        <v>26.149305555556168</v>
      </c>
      <c r="P25" s="3">
        <f t="shared" si="5"/>
        <v>2.6149305555556168E-4</v>
      </c>
      <c r="Q25" s="1">
        <v>0.49690994212962963</v>
      </c>
      <c r="R25" t="s">
        <v>35</v>
      </c>
      <c r="S25">
        <v>18.75</v>
      </c>
      <c r="T25">
        <v>19.940000000000001</v>
      </c>
      <c r="V25" s="3">
        <f t="shared" si="6"/>
        <v>26.223379629630728</v>
      </c>
      <c r="W25" s="3">
        <f t="shared" si="7"/>
        <v>2.6223379629630728E-4</v>
      </c>
      <c r="X25" s="1">
        <v>0.52865563657407411</v>
      </c>
      <c r="Y25" t="s">
        <v>35</v>
      </c>
      <c r="Z25">
        <v>19.75</v>
      </c>
      <c r="AA25">
        <v>22.31</v>
      </c>
    </row>
    <row r="26" spans="1:27" x14ac:dyDescent="0.25">
      <c r="A26" s="3">
        <f t="shared" si="0"/>
        <v>27.263888888884313</v>
      </c>
      <c r="B26" s="3">
        <f t="shared" si="1"/>
        <v>2.7263888888884313E-4</v>
      </c>
      <c r="C26" s="1">
        <v>0.93920716435185181</v>
      </c>
      <c r="D26" t="s">
        <v>35</v>
      </c>
      <c r="E26">
        <v>19.75</v>
      </c>
      <c r="F26">
        <v>21.31</v>
      </c>
      <c r="H26" s="3">
        <f t="shared" si="2"/>
        <v>27.300925925921593</v>
      </c>
      <c r="I26" s="3">
        <f t="shared" si="3"/>
        <v>2.7300925925921593E-4</v>
      </c>
      <c r="J26" s="1">
        <v>0.97094172453703698</v>
      </c>
      <c r="K26" t="s">
        <v>35</v>
      </c>
      <c r="L26">
        <v>20.25</v>
      </c>
      <c r="M26">
        <v>22.87</v>
      </c>
      <c r="O26" s="3">
        <f t="shared" si="4"/>
        <v>27.254629629630543</v>
      </c>
      <c r="P26" s="3">
        <f t="shared" si="5"/>
        <v>2.7254629629630545E-4</v>
      </c>
      <c r="Q26" s="1">
        <v>0.49692099537037038</v>
      </c>
      <c r="R26" t="s">
        <v>35</v>
      </c>
      <c r="S26">
        <v>19</v>
      </c>
      <c r="T26">
        <v>19.940000000000001</v>
      </c>
      <c r="V26" s="3">
        <f t="shared" si="6"/>
        <v>27.324074074075444</v>
      </c>
      <c r="W26" s="3">
        <f t="shared" si="7"/>
        <v>2.7324074074075444E-4</v>
      </c>
      <c r="X26" s="1">
        <v>0.52866664351851855</v>
      </c>
      <c r="Y26" t="s">
        <v>35</v>
      </c>
      <c r="Z26">
        <v>20</v>
      </c>
      <c r="AA26">
        <v>22.31</v>
      </c>
    </row>
    <row r="27" spans="1:27" x14ac:dyDescent="0.25">
      <c r="A27" s="3">
        <f t="shared" si="0"/>
        <v>28.379629629626812</v>
      </c>
      <c r="B27" s="3">
        <f t="shared" si="1"/>
        <v>2.8379629629626812E-4</v>
      </c>
      <c r="C27" s="1">
        <v>0.93921832175925923</v>
      </c>
      <c r="D27" t="s">
        <v>35</v>
      </c>
      <c r="E27">
        <v>19.75</v>
      </c>
      <c r="F27">
        <v>21.31</v>
      </c>
      <c r="H27" s="3">
        <f t="shared" si="2"/>
        <v>28.385416666665275</v>
      </c>
      <c r="I27" s="3">
        <f t="shared" si="3"/>
        <v>2.8385416666665275E-4</v>
      </c>
      <c r="J27" s="1">
        <v>0.97095256944444441</v>
      </c>
      <c r="K27" t="s">
        <v>35</v>
      </c>
      <c r="L27">
        <v>19.5</v>
      </c>
      <c r="M27">
        <v>22.87</v>
      </c>
      <c r="O27" s="3">
        <f t="shared" si="4"/>
        <v>28.391203703703738</v>
      </c>
      <c r="P27" s="3">
        <f t="shared" si="5"/>
        <v>2.8391203703703738E-4</v>
      </c>
      <c r="Q27" s="1">
        <v>0.49693236111111111</v>
      </c>
      <c r="R27" t="s">
        <v>35</v>
      </c>
      <c r="S27">
        <v>18.5</v>
      </c>
      <c r="T27">
        <v>19.940000000000001</v>
      </c>
      <c r="V27" s="3">
        <f t="shared" si="6"/>
        <v>28.427083333326664</v>
      </c>
      <c r="W27" s="3">
        <f t="shared" si="7"/>
        <v>2.8427083333326664E-4</v>
      </c>
      <c r="X27" s="1">
        <v>0.52867767361111107</v>
      </c>
      <c r="Y27" t="s">
        <v>35</v>
      </c>
      <c r="Z27">
        <v>19.25</v>
      </c>
      <c r="AA27">
        <v>22.31</v>
      </c>
    </row>
    <row r="28" spans="1:27" x14ac:dyDescent="0.25">
      <c r="A28" s="3">
        <f t="shared" si="0"/>
        <v>29.508101851849489</v>
      </c>
      <c r="B28" s="3">
        <f t="shared" si="1"/>
        <v>2.9508101851849489E-4</v>
      </c>
      <c r="C28" s="1">
        <v>0.93922960648148146</v>
      </c>
      <c r="D28" t="s">
        <v>35</v>
      </c>
      <c r="E28">
        <v>19.5</v>
      </c>
      <c r="F28">
        <v>21.31</v>
      </c>
      <c r="H28" s="3">
        <f t="shared" si="2"/>
        <v>29.497685185198019</v>
      </c>
      <c r="I28" s="3">
        <f t="shared" si="3"/>
        <v>2.9497685185198019E-4</v>
      </c>
      <c r="J28" s="1">
        <v>0.97096369212962974</v>
      </c>
      <c r="K28" t="s">
        <v>35</v>
      </c>
      <c r="L28">
        <v>20</v>
      </c>
      <c r="M28">
        <v>22.87</v>
      </c>
      <c r="O28" s="3">
        <f t="shared" si="4"/>
        <v>29.493055555557255</v>
      </c>
      <c r="P28" s="3">
        <f t="shared" si="5"/>
        <v>2.9493055555557257E-4</v>
      </c>
      <c r="Q28" s="1">
        <v>0.49694337962962964</v>
      </c>
      <c r="R28" t="s">
        <v>35</v>
      </c>
      <c r="S28">
        <v>18.5</v>
      </c>
      <c r="T28">
        <v>19.940000000000001</v>
      </c>
      <c r="V28" s="3">
        <f t="shared" si="6"/>
        <v>29.532407407406591</v>
      </c>
      <c r="W28" s="3">
        <f t="shared" si="7"/>
        <v>2.9532407407406591E-4</v>
      </c>
      <c r="X28" s="1">
        <v>0.52868872685185186</v>
      </c>
      <c r="Y28" t="s">
        <v>35</v>
      </c>
      <c r="Z28">
        <v>20.25</v>
      </c>
      <c r="AA28">
        <v>22.31</v>
      </c>
    </row>
    <row r="29" spans="1:27" x14ac:dyDescent="0.25">
      <c r="A29" s="3">
        <f t="shared" si="0"/>
        <v>30.623842592591988</v>
      </c>
      <c r="B29" s="3">
        <f t="shared" si="1"/>
        <v>3.0623842592591988E-4</v>
      </c>
      <c r="C29" s="1">
        <v>0.93924076388888889</v>
      </c>
      <c r="D29" t="s">
        <v>35</v>
      </c>
      <c r="E29">
        <v>20</v>
      </c>
      <c r="F29">
        <v>21.31</v>
      </c>
      <c r="H29" s="3">
        <f t="shared" si="2"/>
        <v>30.61458333334377</v>
      </c>
      <c r="I29" s="3">
        <f t="shared" si="3"/>
        <v>3.061458333334377E-4</v>
      </c>
      <c r="J29" s="1">
        <v>0.9709748611111112</v>
      </c>
      <c r="K29" t="s">
        <v>35</v>
      </c>
      <c r="L29">
        <v>19.75</v>
      </c>
      <c r="M29">
        <v>22.87</v>
      </c>
      <c r="O29" s="3">
        <f t="shared" si="4"/>
        <v>30.636574074077714</v>
      </c>
      <c r="P29" s="3">
        <f t="shared" si="5"/>
        <v>3.0636574074077716E-4</v>
      </c>
      <c r="Q29" s="1">
        <v>0.49695481481481485</v>
      </c>
      <c r="R29" t="s">
        <v>35</v>
      </c>
      <c r="S29">
        <v>18.5</v>
      </c>
      <c r="T29">
        <v>19.940000000000001</v>
      </c>
      <c r="V29" s="3">
        <f t="shared" si="6"/>
        <v>30.67592592592705</v>
      </c>
      <c r="W29" s="3">
        <f t="shared" si="7"/>
        <v>3.067592592592705E-4</v>
      </c>
      <c r="X29" s="1">
        <v>0.52870016203703707</v>
      </c>
      <c r="Y29" t="s">
        <v>35</v>
      </c>
      <c r="Z29">
        <v>20</v>
      </c>
      <c r="AA29">
        <v>22.25</v>
      </c>
    </row>
    <row r="30" spans="1:27" x14ac:dyDescent="0.25">
      <c r="A30" s="3">
        <f t="shared" si="0"/>
        <v>31.73611111111363</v>
      </c>
      <c r="B30" s="3">
        <f t="shared" si="1"/>
        <v>3.173611111111363E-4</v>
      </c>
      <c r="C30" s="1">
        <v>0.9392518865740741</v>
      </c>
      <c r="D30" t="s">
        <v>35</v>
      </c>
      <c r="E30">
        <v>19.25</v>
      </c>
      <c r="F30">
        <v>21.31</v>
      </c>
      <c r="H30" s="3">
        <f t="shared" si="2"/>
        <v>31.730324074075167</v>
      </c>
      <c r="I30" s="3">
        <f t="shared" si="3"/>
        <v>3.1730324074075167E-4</v>
      </c>
      <c r="J30" s="1">
        <v>0.97098601851851851</v>
      </c>
      <c r="K30" t="s">
        <v>35</v>
      </c>
      <c r="L30">
        <v>20.25</v>
      </c>
      <c r="M30">
        <v>22.87</v>
      </c>
      <c r="O30" s="3">
        <f t="shared" si="4"/>
        <v>31.739583333334487</v>
      </c>
      <c r="P30" s="3">
        <f t="shared" si="5"/>
        <v>3.1739583333334487E-4</v>
      </c>
      <c r="Q30" s="1">
        <v>0.49696584490740742</v>
      </c>
      <c r="R30" t="s">
        <v>35</v>
      </c>
      <c r="S30">
        <v>18.5</v>
      </c>
      <c r="T30">
        <v>19.940000000000001</v>
      </c>
      <c r="V30" s="3">
        <f t="shared" si="6"/>
        <v>31.787037037034338</v>
      </c>
      <c r="W30" s="3">
        <f t="shared" si="7"/>
        <v>3.1787037037034338E-4</v>
      </c>
      <c r="X30" s="1">
        <v>0.52871127314814814</v>
      </c>
      <c r="Y30" t="s">
        <v>35</v>
      </c>
      <c r="Z30">
        <v>20.25</v>
      </c>
      <c r="AA30">
        <v>22.25</v>
      </c>
    </row>
    <row r="31" spans="1:27" x14ac:dyDescent="0.25">
      <c r="A31" s="3">
        <f t="shared" si="0"/>
        <v>32.856481481480238</v>
      </c>
      <c r="B31" s="3">
        <f t="shared" si="1"/>
        <v>3.2856481481480238E-4</v>
      </c>
      <c r="C31" s="1">
        <v>0.93926309027777777</v>
      </c>
      <c r="D31" t="s">
        <v>35</v>
      </c>
      <c r="E31">
        <v>20.25</v>
      </c>
      <c r="F31">
        <v>21.31</v>
      </c>
      <c r="H31" s="3">
        <f t="shared" si="2"/>
        <v>32.849537037049629</v>
      </c>
      <c r="I31" s="3">
        <f t="shared" si="3"/>
        <v>3.2849537037049625E-4</v>
      </c>
      <c r="J31" s="1">
        <v>0.97099721064814826</v>
      </c>
      <c r="K31" t="s">
        <v>35</v>
      </c>
      <c r="L31">
        <v>20.25</v>
      </c>
      <c r="M31">
        <v>22.87</v>
      </c>
      <c r="O31" s="3">
        <f t="shared" si="4"/>
        <v>32.836805555552793</v>
      </c>
      <c r="P31" s="3">
        <f t="shared" si="5"/>
        <v>3.2836805555552795E-4</v>
      </c>
      <c r="Q31" s="1">
        <v>0.4969768171296296</v>
      </c>
      <c r="R31" t="s">
        <v>35</v>
      </c>
      <c r="S31">
        <v>19</v>
      </c>
      <c r="T31">
        <v>19.940000000000001</v>
      </c>
      <c r="V31" s="3">
        <f t="shared" si="6"/>
        <v>32.899305555555983</v>
      </c>
      <c r="W31" s="3">
        <f t="shared" si="7"/>
        <v>3.289930555555598E-4</v>
      </c>
      <c r="X31" s="1">
        <v>0.52872239583333336</v>
      </c>
      <c r="Y31" t="s">
        <v>35</v>
      </c>
      <c r="Z31">
        <v>20</v>
      </c>
      <c r="AA31">
        <v>22.31</v>
      </c>
    </row>
    <row r="32" spans="1:27" x14ac:dyDescent="0.25">
      <c r="A32" s="3">
        <f t="shared" si="0"/>
        <v>33.968750000001876</v>
      </c>
      <c r="B32" s="3">
        <f t="shared" si="1"/>
        <v>3.3968750000001879E-4</v>
      </c>
      <c r="C32" s="1">
        <v>0.93927421296296298</v>
      </c>
      <c r="D32" t="s">
        <v>35</v>
      </c>
      <c r="E32">
        <v>20.25</v>
      </c>
      <c r="F32">
        <v>21.25</v>
      </c>
      <c r="H32" s="3">
        <f t="shared" si="2"/>
        <v>33.964120370377771</v>
      </c>
      <c r="I32" s="3">
        <f t="shared" si="3"/>
        <v>3.3964120370377771E-4</v>
      </c>
      <c r="J32" s="1">
        <v>0.97100835648148154</v>
      </c>
      <c r="K32" t="s">
        <v>35</v>
      </c>
      <c r="L32">
        <v>20.5</v>
      </c>
      <c r="M32">
        <v>22.87</v>
      </c>
      <c r="O32" s="3">
        <f t="shared" si="4"/>
        <v>33.938657407406311</v>
      </c>
      <c r="P32" s="3">
        <f t="shared" si="5"/>
        <v>3.3938657407406314E-4</v>
      </c>
      <c r="Q32" s="1">
        <v>0.49698783564814814</v>
      </c>
      <c r="R32" t="s">
        <v>35</v>
      </c>
      <c r="S32">
        <v>19</v>
      </c>
      <c r="T32">
        <v>19.940000000000001</v>
      </c>
      <c r="V32" s="3">
        <f t="shared" si="6"/>
        <v>34.004629629624802</v>
      </c>
      <c r="W32" s="3">
        <f t="shared" si="7"/>
        <v>3.4004629629624805E-4</v>
      </c>
      <c r="X32" s="1">
        <v>0.52873344907407405</v>
      </c>
      <c r="Y32" t="s">
        <v>35</v>
      </c>
      <c r="Z32">
        <v>20.5</v>
      </c>
      <c r="AA32">
        <v>22.31</v>
      </c>
    </row>
    <row r="33" spans="1:27" x14ac:dyDescent="0.25">
      <c r="A33" s="3">
        <f t="shared" si="0"/>
        <v>35.083333333330025</v>
      </c>
      <c r="B33" s="3">
        <f t="shared" si="1"/>
        <v>3.5083333333330025E-4</v>
      </c>
      <c r="C33" s="1">
        <v>0.93928535879629627</v>
      </c>
      <c r="D33" t="s">
        <v>35</v>
      </c>
      <c r="E33">
        <v>20.25</v>
      </c>
      <c r="F33">
        <v>21.31</v>
      </c>
      <c r="H33" s="3">
        <f t="shared" si="2"/>
        <v>35.077546296291558</v>
      </c>
      <c r="I33" s="3">
        <f t="shared" si="3"/>
        <v>3.5077546296291562E-4</v>
      </c>
      <c r="J33" s="1">
        <v>0.97101949074074068</v>
      </c>
      <c r="K33" t="s">
        <v>35</v>
      </c>
      <c r="L33">
        <v>21</v>
      </c>
      <c r="M33">
        <v>22.87</v>
      </c>
      <c r="O33" s="3">
        <f t="shared" si="4"/>
        <v>35.086805555556431</v>
      </c>
      <c r="P33" s="3">
        <f t="shared" si="5"/>
        <v>3.5086805555556433E-4</v>
      </c>
      <c r="Q33" s="1">
        <v>0.49699931712962964</v>
      </c>
      <c r="R33" t="s">
        <v>35</v>
      </c>
      <c r="S33">
        <v>19</v>
      </c>
      <c r="T33">
        <v>19.940000000000001</v>
      </c>
      <c r="V33" s="3">
        <f t="shared" si="6"/>
        <v>35.105324074069522</v>
      </c>
      <c r="W33" s="3">
        <f t="shared" si="7"/>
        <v>3.5105324074069522E-4</v>
      </c>
      <c r="X33" s="1">
        <v>0.52874445601851849</v>
      </c>
      <c r="Y33" t="s">
        <v>35</v>
      </c>
      <c r="Z33">
        <v>20.5</v>
      </c>
      <c r="AA33">
        <v>22.25</v>
      </c>
    </row>
    <row r="34" spans="1:27" x14ac:dyDescent="0.25">
      <c r="A34" s="3">
        <f t="shared" si="0"/>
        <v>36.189814814813204</v>
      </c>
      <c r="B34" s="3">
        <f t="shared" si="1"/>
        <v>3.6189814814813204E-4</v>
      </c>
      <c r="C34" s="1">
        <v>0.9392964236111111</v>
      </c>
      <c r="D34" t="s">
        <v>35</v>
      </c>
      <c r="E34">
        <v>20.5</v>
      </c>
      <c r="F34">
        <v>21.31</v>
      </c>
      <c r="H34" s="3">
        <f t="shared" si="2"/>
        <v>36.189814814813204</v>
      </c>
      <c r="I34" s="3">
        <f t="shared" si="3"/>
        <v>3.6189814814813204E-4</v>
      </c>
      <c r="J34" s="1">
        <v>0.97103061342592589</v>
      </c>
      <c r="K34" t="s">
        <v>35</v>
      </c>
      <c r="L34">
        <v>20.75</v>
      </c>
      <c r="M34">
        <v>22.87</v>
      </c>
      <c r="O34" s="3">
        <f t="shared" si="4"/>
        <v>36.192129629630813</v>
      </c>
      <c r="P34" s="3">
        <f t="shared" si="5"/>
        <v>3.6192129629630809E-4</v>
      </c>
      <c r="Q34" s="1">
        <v>0.49701037037037038</v>
      </c>
      <c r="R34" t="s">
        <v>35</v>
      </c>
      <c r="S34">
        <v>19.25</v>
      </c>
      <c r="T34">
        <v>19.940000000000001</v>
      </c>
      <c r="V34" s="3">
        <f t="shared" si="6"/>
        <v>36.247685185186725</v>
      </c>
      <c r="W34" s="3">
        <f t="shared" si="7"/>
        <v>3.6247685185186729E-4</v>
      </c>
      <c r="X34" s="1">
        <v>0.52875587962962967</v>
      </c>
      <c r="Y34" t="s">
        <v>35</v>
      </c>
      <c r="Z34">
        <v>20.5</v>
      </c>
      <c r="AA34">
        <v>22.25</v>
      </c>
    </row>
    <row r="35" spans="1:27" x14ac:dyDescent="0.25">
      <c r="A35" s="3">
        <f t="shared" si="0"/>
        <v>37.297453703699631</v>
      </c>
      <c r="B35" s="3">
        <f t="shared" si="1"/>
        <v>3.7297453703699635E-4</v>
      </c>
      <c r="C35" s="1">
        <v>0.93930749999999996</v>
      </c>
      <c r="D35" t="s">
        <v>35</v>
      </c>
      <c r="E35">
        <v>20.75</v>
      </c>
      <c r="F35">
        <v>21.25</v>
      </c>
      <c r="H35" s="3">
        <f t="shared" si="2"/>
        <v>37.304398148141345</v>
      </c>
      <c r="I35" s="3">
        <f t="shared" si="3"/>
        <v>3.7304398148141349E-4</v>
      </c>
      <c r="J35" s="1">
        <v>0.97104175925925917</v>
      </c>
      <c r="K35" t="s">
        <v>35</v>
      </c>
      <c r="L35">
        <v>20.75</v>
      </c>
      <c r="M35">
        <v>22.87</v>
      </c>
      <c r="O35" s="3">
        <f t="shared" si="4"/>
        <v>37.292824074075526</v>
      </c>
      <c r="P35" s="3">
        <f t="shared" si="5"/>
        <v>3.7292824074075526E-4</v>
      </c>
      <c r="Q35" s="1">
        <v>0.49702137731481483</v>
      </c>
      <c r="R35" t="s">
        <v>35</v>
      </c>
      <c r="S35">
        <v>19</v>
      </c>
      <c r="T35">
        <v>19.940000000000001</v>
      </c>
      <c r="V35" s="3">
        <f t="shared" si="6"/>
        <v>37.351851851852302</v>
      </c>
      <c r="W35" s="3">
        <f t="shared" si="7"/>
        <v>3.7351851851852302E-4</v>
      </c>
      <c r="X35" s="1">
        <v>0.52876692129629632</v>
      </c>
      <c r="Y35" t="s">
        <v>35</v>
      </c>
      <c r="Z35">
        <v>20</v>
      </c>
      <c r="AA35">
        <v>22.31</v>
      </c>
    </row>
    <row r="36" spans="1:27" x14ac:dyDescent="0.25">
      <c r="A36" s="3">
        <f t="shared" si="0"/>
        <v>38.414351851845382</v>
      </c>
      <c r="B36" s="3">
        <f t="shared" si="1"/>
        <v>3.8414351851845385E-4</v>
      </c>
      <c r="C36" s="1">
        <v>0.93931866898148142</v>
      </c>
      <c r="D36" t="s">
        <v>35</v>
      </c>
      <c r="E36">
        <v>20.5</v>
      </c>
      <c r="F36">
        <v>21.25</v>
      </c>
      <c r="H36" s="3">
        <f t="shared" si="2"/>
        <v>38.450231481490519</v>
      </c>
      <c r="I36" s="3">
        <f t="shared" si="3"/>
        <v>3.8450231481490516E-4</v>
      </c>
      <c r="J36" s="1">
        <v>0.97105321759259267</v>
      </c>
      <c r="K36" t="s">
        <v>35</v>
      </c>
      <c r="L36">
        <v>20.5</v>
      </c>
      <c r="M36">
        <v>22.87</v>
      </c>
      <c r="O36" s="3">
        <f t="shared" si="4"/>
        <v>38.432870370375127</v>
      </c>
      <c r="P36" s="3">
        <f t="shared" si="5"/>
        <v>3.8432870370375127E-4</v>
      </c>
      <c r="Q36" s="1">
        <v>0.49703277777777782</v>
      </c>
      <c r="R36" t="s">
        <v>35</v>
      </c>
      <c r="S36">
        <v>18.75</v>
      </c>
      <c r="T36">
        <v>19.940000000000001</v>
      </c>
      <c r="V36" s="3">
        <f t="shared" si="6"/>
        <v>38.451388888893767</v>
      </c>
      <c r="W36" s="3">
        <f t="shared" si="7"/>
        <v>3.8451388888893767E-4</v>
      </c>
      <c r="X36" s="1">
        <v>0.52877791666666674</v>
      </c>
      <c r="Y36" t="s">
        <v>35</v>
      </c>
      <c r="Z36">
        <v>20.25</v>
      </c>
      <c r="AA36">
        <v>22.25</v>
      </c>
    </row>
    <row r="37" spans="1:27" x14ac:dyDescent="0.25">
      <c r="A37" s="3">
        <f t="shared" si="0"/>
        <v>39.526620370367027</v>
      </c>
      <c r="B37" s="3">
        <f t="shared" si="1"/>
        <v>3.9526620370367027E-4</v>
      </c>
      <c r="C37" s="1">
        <v>0.93932979166666664</v>
      </c>
      <c r="D37" t="s">
        <v>35</v>
      </c>
      <c r="E37">
        <v>20</v>
      </c>
      <c r="F37">
        <v>21.25</v>
      </c>
      <c r="H37" s="3">
        <f t="shared" si="2"/>
        <v>39.552083333338487</v>
      </c>
      <c r="I37" s="3">
        <f t="shared" si="3"/>
        <v>3.9552083333338484E-4</v>
      </c>
      <c r="J37" s="1">
        <v>0.97106423611111115</v>
      </c>
      <c r="K37" t="s">
        <v>35</v>
      </c>
      <c r="L37">
        <v>21</v>
      </c>
      <c r="M37">
        <v>22.87</v>
      </c>
      <c r="O37" s="3">
        <f t="shared" si="4"/>
        <v>39.539351851847201</v>
      </c>
      <c r="P37" s="3">
        <f t="shared" si="5"/>
        <v>3.9539351851847204E-4</v>
      </c>
      <c r="Q37" s="1">
        <v>0.49704384259259254</v>
      </c>
      <c r="R37" t="s">
        <v>35</v>
      </c>
      <c r="S37">
        <v>19</v>
      </c>
      <c r="T37">
        <v>19.940000000000001</v>
      </c>
      <c r="V37" s="3">
        <f t="shared" si="6"/>
        <v>39.552083333327381</v>
      </c>
      <c r="W37" s="3">
        <f t="shared" si="7"/>
        <v>3.9552083333327381E-4</v>
      </c>
      <c r="X37" s="1">
        <v>0.52878892361111107</v>
      </c>
      <c r="Y37" t="s">
        <v>35</v>
      </c>
      <c r="Z37">
        <v>21</v>
      </c>
      <c r="AA37">
        <v>22.25</v>
      </c>
    </row>
    <row r="38" spans="1:27" x14ac:dyDescent="0.25">
      <c r="A38" s="3">
        <f t="shared" si="0"/>
        <v>40.649305555551237</v>
      </c>
      <c r="B38" s="3">
        <f t="shared" si="1"/>
        <v>4.0649305555551241E-4</v>
      </c>
      <c r="C38" s="1">
        <v>0.93934101851851848</v>
      </c>
      <c r="D38" t="s">
        <v>35</v>
      </c>
      <c r="E38">
        <v>20.75</v>
      </c>
      <c r="F38">
        <v>21.31</v>
      </c>
      <c r="H38" s="3">
        <f t="shared" si="2"/>
        <v>40.663194444456877</v>
      </c>
      <c r="I38" s="3">
        <f t="shared" si="3"/>
        <v>4.0663194444456874E-4</v>
      </c>
      <c r="J38" s="1">
        <v>0.97107534722222233</v>
      </c>
      <c r="K38" t="s">
        <v>35</v>
      </c>
      <c r="L38">
        <v>21</v>
      </c>
      <c r="M38">
        <v>22.87</v>
      </c>
      <c r="O38" s="3">
        <f t="shared" si="4"/>
        <v>40.643518518518327</v>
      </c>
      <c r="P38" s="3">
        <f t="shared" si="5"/>
        <v>4.0643518518518329E-4</v>
      </c>
      <c r="Q38" s="1">
        <v>0.49705488425925926</v>
      </c>
      <c r="R38" t="s">
        <v>35</v>
      </c>
      <c r="S38">
        <v>18.75</v>
      </c>
      <c r="T38">
        <v>19.87</v>
      </c>
      <c r="V38" s="3">
        <f t="shared" si="6"/>
        <v>40.693287037041337</v>
      </c>
      <c r="W38" s="3">
        <f t="shared" si="7"/>
        <v>4.0693287037041337E-4</v>
      </c>
      <c r="X38" s="1">
        <v>0.52880033564814821</v>
      </c>
      <c r="Y38" t="s">
        <v>35</v>
      </c>
      <c r="Z38">
        <v>20.5</v>
      </c>
      <c r="AA38">
        <v>22.25</v>
      </c>
    </row>
    <row r="39" spans="1:27" x14ac:dyDescent="0.25">
      <c r="A39" s="3">
        <f t="shared" si="0"/>
        <v>41.760416666669627</v>
      </c>
      <c r="B39" s="3">
        <f t="shared" si="1"/>
        <v>4.1760416666669631E-4</v>
      </c>
      <c r="C39" s="1">
        <v>0.93935212962962966</v>
      </c>
      <c r="D39" t="s">
        <v>35</v>
      </c>
      <c r="E39">
        <v>20.25</v>
      </c>
      <c r="F39">
        <v>21.31</v>
      </c>
      <c r="H39" s="3">
        <f t="shared" si="2"/>
        <v>41.7465277777751</v>
      </c>
      <c r="I39" s="3">
        <f t="shared" si="3"/>
        <v>4.17465277777751E-4</v>
      </c>
      <c r="J39" s="1">
        <v>0.97108618055555551</v>
      </c>
      <c r="K39" t="s">
        <v>35</v>
      </c>
      <c r="L39">
        <v>20.75</v>
      </c>
      <c r="M39">
        <v>22.81</v>
      </c>
      <c r="O39" s="3">
        <f t="shared" si="4"/>
        <v>41.744212962968597</v>
      </c>
      <c r="P39" s="3">
        <f t="shared" si="5"/>
        <v>4.1744212962968597E-4</v>
      </c>
      <c r="Q39" s="1">
        <v>0.49706589120370376</v>
      </c>
      <c r="R39" t="s">
        <v>35</v>
      </c>
      <c r="S39">
        <v>19</v>
      </c>
      <c r="T39">
        <v>19.940000000000001</v>
      </c>
      <c r="V39" s="3">
        <f t="shared" si="6"/>
        <v>41.797453703695808</v>
      </c>
      <c r="W39" s="3">
        <f t="shared" si="7"/>
        <v>4.1797453703695808E-4</v>
      </c>
      <c r="X39" s="1">
        <v>0.52881137731481476</v>
      </c>
      <c r="Y39" t="s">
        <v>35</v>
      </c>
      <c r="Z39">
        <v>21</v>
      </c>
      <c r="AA39">
        <v>22.25</v>
      </c>
    </row>
    <row r="40" spans="1:27" x14ac:dyDescent="0.25">
      <c r="A40" s="3">
        <f t="shared" si="0"/>
        <v>42.879629629632987</v>
      </c>
      <c r="B40" s="3">
        <f t="shared" si="1"/>
        <v>4.2879629629632987E-4</v>
      </c>
      <c r="C40" s="1">
        <v>0.9393633217592593</v>
      </c>
      <c r="D40" t="s">
        <v>35</v>
      </c>
      <c r="E40">
        <v>20.5</v>
      </c>
      <c r="F40">
        <v>21.31</v>
      </c>
      <c r="H40" s="3">
        <f t="shared" si="2"/>
        <v>42.862268518517595</v>
      </c>
      <c r="I40" s="3">
        <f t="shared" si="3"/>
        <v>4.2862268518517599E-4</v>
      </c>
      <c r="J40" s="1">
        <v>0.97109733796296294</v>
      </c>
      <c r="K40" t="s">
        <v>35</v>
      </c>
      <c r="L40">
        <v>21.25</v>
      </c>
      <c r="M40">
        <v>22.81</v>
      </c>
      <c r="O40" s="3">
        <f t="shared" si="4"/>
        <v>42.847222222219813</v>
      </c>
      <c r="P40" s="3">
        <f t="shared" si="5"/>
        <v>4.2847222222219816E-4</v>
      </c>
      <c r="Q40" s="1">
        <v>0.49707692129629627</v>
      </c>
      <c r="R40" t="s">
        <v>35</v>
      </c>
      <c r="S40">
        <v>19.25</v>
      </c>
      <c r="T40">
        <v>19.940000000000001</v>
      </c>
      <c r="V40" s="3">
        <f t="shared" si="6"/>
        <v>42.89467592593077</v>
      </c>
      <c r="W40" s="3">
        <f t="shared" si="7"/>
        <v>4.289467592593077E-4</v>
      </c>
      <c r="X40" s="1">
        <v>0.52882234953703711</v>
      </c>
      <c r="Y40" t="s">
        <v>35</v>
      </c>
      <c r="Z40">
        <v>20.75</v>
      </c>
      <c r="AA40">
        <v>22.25</v>
      </c>
    </row>
    <row r="41" spans="1:27" x14ac:dyDescent="0.25">
      <c r="A41" s="3">
        <f t="shared" si="0"/>
        <v>43.990740740729173</v>
      </c>
      <c r="B41" s="3">
        <f t="shared" si="1"/>
        <v>4.3990740740729173E-4</v>
      </c>
      <c r="C41" s="1">
        <v>0.93937443287037026</v>
      </c>
      <c r="D41" t="s">
        <v>35</v>
      </c>
      <c r="E41">
        <v>20.5</v>
      </c>
      <c r="F41">
        <v>21.25</v>
      </c>
      <c r="H41" s="3">
        <f t="shared" si="2"/>
        <v>44.008101851844557</v>
      </c>
      <c r="I41" s="3">
        <f t="shared" si="3"/>
        <v>4.4008101851844561E-4</v>
      </c>
      <c r="J41" s="1">
        <v>0.97110879629629621</v>
      </c>
      <c r="K41" t="s">
        <v>35</v>
      </c>
      <c r="L41">
        <v>20.75</v>
      </c>
      <c r="M41">
        <v>22.81</v>
      </c>
      <c r="O41" s="3">
        <f t="shared" si="4"/>
        <v>43.990740740740279</v>
      </c>
      <c r="P41" s="3">
        <f t="shared" si="5"/>
        <v>4.3990740740740275E-4</v>
      </c>
      <c r="Q41" s="1">
        <v>0.49708835648148147</v>
      </c>
      <c r="R41" t="s">
        <v>35</v>
      </c>
      <c r="S41">
        <v>19</v>
      </c>
      <c r="T41">
        <v>19.940000000000001</v>
      </c>
      <c r="V41" s="3">
        <f t="shared" si="6"/>
        <v>44.045138888892943</v>
      </c>
      <c r="W41" s="3">
        <f t="shared" si="7"/>
        <v>4.4045138888892943E-4</v>
      </c>
      <c r="X41" s="1">
        <v>0.52883385416666673</v>
      </c>
      <c r="Y41" t="s">
        <v>35</v>
      </c>
      <c r="Z41">
        <v>21</v>
      </c>
      <c r="AA41">
        <v>22.25</v>
      </c>
    </row>
    <row r="42" spans="1:27" x14ac:dyDescent="0.25">
      <c r="A42" s="3">
        <f t="shared" si="0"/>
        <v>45.109953703703631</v>
      </c>
      <c r="B42" s="3">
        <f t="shared" si="1"/>
        <v>4.5109953703703631E-4</v>
      </c>
      <c r="C42" s="1">
        <v>0.939385625</v>
      </c>
      <c r="D42" t="s">
        <v>35</v>
      </c>
      <c r="E42">
        <v>20.75</v>
      </c>
      <c r="F42">
        <v>21.31</v>
      </c>
      <c r="H42" s="3">
        <f t="shared" si="2"/>
        <v>45.121527777780557</v>
      </c>
      <c r="I42" s="3">
        <f t="shared" si="3"/>
        <v>4.5121527777780557E-4</v>
      </c>
      <c r="J42" s="1">
        <v>0.97111993055555557</v>
      </c>
      <c r="K42" t="s">
        <v>35</v>
      </c>
      <c r="L42">
        <v>21</v>
      </c>
      <c r="M42">
        <v>22.81</v>
      </c>
      <c r="O42" s="3">
        <f t="shared" si="4"/>
        <v>45.094907407405849</v>
      </c>
      <c r="P42" s="3">
        <f t="shared" si="5"/>
        <v>4.5094907407405849E-4</v>
      </c>
      <c r="Q42" s="1">
        <v>0.49709939814814813</v>
      </c>
      <c r="R42" t="s">
        <v>35</v>
      </c>
      <c r="S42">
        <v>19.25</v>
      </c>
      <c r="T42">
        <v>19.940000000000001</v>
      </c>
      <c r="V42" s="3">
        <f t="shared" si="6"/>
        <v>45.144675925923309</v>
      </c>
      <c r="W42" s="3">
        <f t="shared" si="7"/>
        <v>4.5144675925923305E-4</v>
      </c>
      <c r="X42" s="1">
        <v>0.52884484953703703</v>
      </c>
      <c r="Y42" t="s">
        <v>35</v>
      </c>
      <c r="Z42">
        <v>21.25</v>
      </c>
      <c r="AA42">
        <v>22.25</v>
      </c>
    </row>
    <row r="43" spans="1:27" x14ac:dyDescent="0.25">
      <c r="A43" s="3">
        <f t="shared" si="0"/>
        <v>46.221064814810916</v>
      </c>
      <c r="B43" s="3">
        <f t="shared" si="1"/>
        <v>4.6221064814810919E-4</v>
      </c>
      <c r="C43" s="1">
        <v>0.93939673611111107</v>
      </c>
      <c r="D43" t="s">
        <v>35</v>
      </c>
      <c r="E43">
        <v>20.5</v>
      </c>
      <c r="F43">
        <v>21.31</v>
      </c>
      <c r="H43" s="3">
        <f t="shared" si="2"/>
        <v>46.202546296303382</v>
      </c>
      <c r="I43" s="3">
        <f t="shared" si="3"/>
        <v>4.6202546296303382E-4</v>
      </c>
      <c r="J43" s="1">
        <v>0.97113074074074079</v>
      </c>
      <c r="K43" t="s">
        <v>35</v>
      </c>
      <c r="L43">
        <v>21.25</v>
      </c>
      <c r="M43">
        <v>22.81</v>
      </c>
      <c r="O43" s="3">
        <f t="shared" si="4"/>
        <v>46.197916666668171</v>
      </c>
      <c r="P43" s="3">
        <f t="shared" si="5"/>
        <v>4.6197916666668171E-4</v>
      </c>
      <c r="Q43" s="1">
        <v>0.49711042824074075</v>
      </c>
      <c r="R43" t="s">
        <v>35</v>
      </c>
      <c r="S43">
        <v>19.5</v>
      </c>
      <c r="T43">
        <v>19.940000000000001</v>
      </c>
      <c r="V43" s="3">
        <f t="shared" si="6"/>
        <v>46.250000000003233</v>
      </c>
      <c r="W43" s="3">
        <f t="shared" si="7"/>
        <v>4.6250000000003233E-4</v>
      </c>
      <c r="X43" s="1">
        <v>0.52885590277777783</v>
      </c>
      <c r="Y43" t="s">
        <v>35</v>
      </c>
      <c r="Z43">
        <v>21.25</v>
      </c>
      <c r="AA43">
        <v>22.25</v>
      </c>
    </row>
    <row r="44" spans="1:27" x14ac:dyDescent="0.25">
      <c r="A44" s="3">
        <f t="shared" si="0"/>
        <v>47.340277777774276</v>
      </c>
      <c r="B44" s="3">
        <f t="shared" si="1"/>
        <v>4.7340277777774276E-4</v>
      </c>
      <c r="C44" s="1">
        <v>0.93940792824074071</v>
      </c>
      <c r="D44" t="s">
        <v>35</v>
      </c>
      <c r="E44">
        <v>20.75</v>
      </c>
      <c r="F44">
        <v>21.31</v>
      </c>
      <c r="H44" s="3">
        <f t="shared" si="2"/>
        <v>47.317129629631523</v>
      </c>
      <c r="I44" s="3">
        <f t="shared" si="3"/>
        <v>4.7317129629631527E-4</v>
      </c>
      <c r="J44" s="1">
        <v>0.97114188657407408</v>
      </c>
      <c r="K44" t="s">
        <v>35</v>
      </c>
      <c r="L44">
        <v>21.25</v>
      </c>
      <c r="M44">
        <v>22.81</v>
      </c>
      <c r="O44" s="3">
        <f t="shared" si="4"/>
        <v>47.31018518518426</v>
      </c>
      <c r="P44" s="3">
        <f t="shared" si="5"/>
        <v>4.7310185185184261E-4</v>
      </c>
      <c r="Q44" s="1">
        <v>0.49712155092592591</v>
      </c>
      <c r="R44" t="s">
        <v>35</v>
      </c>
      <c r="S44">
        <v>19.5</v>
      </c>
      <c r="T44">
        <v>19.940000000000001</v>
      </c>
      <c r="V44" s="3">
        <f t="shared" si="6"/>
        <v>47.353009259254449</v>
      </c>
      <c r="W44" s="3">
        <f t="shared" si="7"/>
        <v>4.7353009259254453E-4</v>
      </c>
      <c r="X44" s="1">
        <v>0.52886693287037034</v>
      </c>
      <c r="Y44" t="s">
        <v>35</v>
      </c>
      <c r="Z44">
        <v>21</v>
      </c>
      <c r="AA44">
        <v>22.25</v>
      </c>
    </row>
    <row r="45" spans="1:27" x14ac:dyDescent="0.25">
      <c r="A45" s="3">
        <f t="shared" si="0"/>
        <v>48.418981481479491</v>
      </c>
      <c r="B45" s="3">
        <f t="shared" si="1"/>
        <v>4.8418981481479495E-4</v>
      </c>
      <c r="C45" s="1">
        <v>0.93941871527777776</v>
      </c>
      <c r="D45" t="s">
        <v>35</v>
      </c>
      <c r="E45">
        <v>20.75</v>
      </c>
      <c r="F45">
        <v>21.25</v>
      </c>
      <c r="H45" s="3">
        <f t="shared" si="2"/>
        <v>48.456018518516771</v>
      </c>
      <c r="I45" s="3">
        <f t="shared" si="3"/>
        <v>4.8456018518516775E-4</v>
      </c>
      <c r="J45" s="1">
        <v>0.97115327546296293</v>
      </c>
      <c r="K45" t="s">
        <v>35</v>
      </c>
      <c r="L45">
        <v>21</v>
      </c>
      <c r="M45">
        <v>22.81</v>
      </c>
      <c r="O45" s="3">
        <f t="shared" si="4"/>
        <v>48.450231481483861</v>
      </c>
      <c r="P45" s="3">
        <f t="shared" si="5"/>
        <v>4.8450231481483863E-4</v>
      </c>
      <c r="Q45" s="1">
        <v>0.49713295138888891</v>
      </c>
      <c r="R45" t="s">
        <v>35</v>
      </c>
      <c r="S45">
        <v>19.75</v>
      </c>
      <c r="T45">
        <v>19.940000000000001</v>
      </c>
      <c r="V45" s="3">
        <f t="shared" si="6"/>
        <v>48.488425925929945</v>
      </c>
      <c r="W45" s="3">
        <f t="shared" si="7"/>
        <v>4.8488425925929945E-4</v>
      </c>
      <c r="X45" s="1">
        <v>0.5288782870370371</v>
      </c>
      <c r="Y45" t="s">
        <v>35</v>
      </c>
      <c r="Z45">
        <v>21.5</v>
      </c>
      <c r="AA45">
        <v>22.25</v>
      </c>
    </row>
    <row r="46" spans="1:27" x14ac:dyDescent="0.25">
      <c r="A46" s="3">
        <f t="shared" si="0"/>
        <v>49.535879629625242</v>
      </c>
      <c r="B46" s="3">
        <f t="shared" si="1"/>
        <v>4.9535879629625246E-4</v>
      </c>
      <c r="C46" s="1">
        <v>0.93942988425925922</v>
      </c>
      <c r="D46" t="s">
        <v>35</v>
      </c>
      <c r="E46">
        <v>20.75</v>
      </c>
      <c r="F46">
        <v>21.25</v>
      </c>
      <c r="H46" s="3">
        <f t="shared" si="2"/>
        <v>49.58101851851859</v>
      </c>
      <c r="I46" s="3">
        <f t="shared" si="3"/>
        <v>4.9581018518518594E-4</v>
      </c>
      <c r="J46" s="1">
        <v>0.97116452546296295</v>
      </c>
      <c r="K46" t="s">
        <v>35</v>
      </c>
      <c r="L46">
        <v>21</v>
      </c>
      <c r="M46">
        <v>22.87</v>
      </c>
      <c r="O46" s="3">
        <f t="shared" si="4"/>
        <v>49.550925925923025</v>
      </c>
      <c r="P46" s="3">
        <f t="shared" si="5"/>
        <v>4.9550925925923028E-4</v>
      </c>
      <c r="Q46" s="1">
        <v>0.4971439583333333</v>
      </c>
      <c r="R46" t="s">
        <v>35</v>
      </c>
      <c r="S46">
        <v>19.75</v>
      </c>
      <c r="T46">
        <v>19.940000000000001</v>
      </c>
      <c r="V46" s="3">
        <f t="shared" si="6"/>
        <v>49.592592592584417</v>
      </c>
      <c r="W46" s="3">
        <f t="shared" si="7"/>
        <v>4.9592592592584417E-4</v>
      </c>
      <c r="X46" s="1">
        <v>0.52888932870370364</v>
      </c>
      <c r="Y46" t="s">
        <v>35</v>
      </c>
      <c r="Z46">
        <v>21.5</v>
      </c>
      <c r="AA46">
        <v>22.31</v>
      </c>
    </row>
    <row r="47" spans="1:27" x14ac:dyDescent="0.25">
      <c r="A47" s="3">
        <f t="shared" si="0"/>
        <v>50.659722222223813</v>
      </c>
      <c r="B47" s="3">
        <f t="shared" si="1"/>
        <v>5.0659722222223813E-4</v>
      </c>
      <c r="C47" s="1">
        <v>0.9394411226851852</v>
      </c>
      <c r="D47" t="s">
        <v>35</v>
      </c>
      <c r="E47">
        <v>21</v>
      </c>
      <c r="F47">
        <v>21.25</v>
      </c>
      <c r="H47" s="3">
        <f t="shared" si="2"/>
        <v>50.664351851859024</v>
      </c>
      <c r="I47" s="3">
        <f t="shared" si="3"/>
        <v>5.0664351851859024E-4</v>
      </c>
      <c r="J47" s="1">
        <v>0.97117535879629635</v>
      </c>
      <c r="K47" t="s">
        <v>35</v>
      </c>
      <c r="L47">
        <v>21</v>
      </c>
      <c r="M47">
        <v>22.87</v>
      </c>
      <c r="O47" s="3">
        <f t="shared" si="4"/>
        <v>50.642361111108428</v>
      </c>
      <c r="P47" s="3">
        <f t="shared" si="5"/>
        <v>5.0642361111108425E-4</v>
      </c>
      <c r="Q47" s="1">
        <v>0.49715487268518516</v>
      </c>
      <c r="R47" t="s">
        <v>35</v>
      </c>
      <c r="S47">
        <v>19.75</v>
      </c>
      <c r="T47">
        <v>19.87</v>
      </c>
      <c r="V47" s="3">
        <f t="shared" si="6"/>
        <v>50.695601851846739</v>
      </c>
      <c r="W47" s="3">
        <f t="shared" si="7"/>
        <v>5.0695601851846739E-4</v>
      </c>
      <c r="X47" s="1">
        <v>0.52890035879629627</v>
      </c>
      <c r="Y47" t="s">
        <v>35</v>
      </c>
      <c r="Z47">
        <v>21</v>
      </c>
      <c r="AA47">
        <v>22.25</v>
      </c>
    </row>
    <row r="48" spans="1:27" x14ac:dyDescent="0.25">
      <c r="A48" s="3">
        <f t="shared" si="0"/>
        <v>51.778935185187166</v>
      </c>
      <c r="B48" s="3">
        <f t="shared" si="1"/>
        <v>5.1778935185187169E-4</v>
      </c>
      <c r="C48" s="1">
        <v>0.93945231481481484</v>
      </c>
      <c r="D48" t="s">
        <v>35</v>
      </c>
      <c r="E48">
        <v>20.5</v>
      </c>
      <c r="F48">
        <v>21.31</v>
      </c>
      <c r="H48" s="3">
        <f t="shared" si="2"/>
        <v>51.804398148147527</v>
      </c>
      <c r="I48" s="3">
        <f t="shared" si="3"/>
        <v>5.1804398148147524E-4</v>
      </c>
      <c r="J48" s="1">
        <v>0.97118675925925924</v>
      </c>
      <c r="K48" t="s">
        <v>35</v>
      </c>
      <c r="L48">
        <v>21.25</v>
      </c>
      <c r="M48">
        <v>22.81</v>
      </c>
      <c r="O48" s="3">
        <f t="shared" si="4"/>
        <v>51.775462962960759</v>
      </c>
      <c r="P48" s="3">
        <f t="shared" si="5"/>
        <v>5.1775462962960761E-4</v>
      </c>
      <c r="Q48" s="1">
        <v>0.49716620370370368</v>
      </c>
      <c r="R48" t="s">
        <v>35</v>
      </c>
      <c r="S48">
        <v>19.75</v>
      </c>
      <c r="T48">
        <v>19.87</v>
      </c>
      <c r="V48" s="3">
        <f t="shared" si="6"/>
        <v>51.839120370367198</v>
      </c>
      <c r="W48" s="3">
        <f t="shared" si="7"/>
        <v>5.1839120370367198E-4</v>
      </c>
      <c r="X48" s="1">
        <v>0.52891179398148147</v>
      </c>
      <c r="Y48" t="s">
        <v>35</v>
      </c>
      <c r="Z48">
        <v>21.25</v>
      </c>
      <c r="AA48">
        <v>22.25</v>
      </c>
    </row>
    <row r="49" spans="1:27" x14ac:dyDescent="0.25">
      <c r="A49" s="3">
        <f t="shared" si="0"/>
        <v>52.894675925918563</v>
      </c>
      <c r="B49" s="3">
        <f t="shared" si="1"/>
        <v>5.2894675925918566E-4</v>
      </c>
      <c r="C49" s="1">
        <v>0.93946347222222215</v>
      </c>
      <c r="D49" t="s">
        <v>35</v>
      </c>
      <c r="E49">
        <v>21.25</v>
      </c>
      <c r="F49">
        <v>21.31</v>
      </c>
      <c r="H49" s="3">
        <f t="shared" si="2"/>
        <v>52.890046296294457</v>
      </c>
      <c r="I49" s="3">
        <f t="shared" si="3"/>
        <v>5.2890046296294457E-4</v>
      </c>
      <c r="J49" s="1">
        <v>0.97119761574074071</v>
      </c>
      <c r="K49" t="s">
        <v>35</v>
      </c>
      <c r="L49">
        <v>21</v>
      </c>
      <c r="M49">
        <v>22.81</v>
      </c>
      <c r="O49" s="3">
        <f t="shared" si="4"/>
        <v>52.872685185190171</v>
      </c>
      <c r="P49" s="3">
        <f t="shared" si="5"/>
        <v>5.2872685185190171E-4</v>
      </c>
      <c r="Q49" s="1">
        <v>0.49717717592592597</v>
      </c>
      <c r="R49" t="s">
        <v>35</v>
      </c>
      <c r="S49">
        <v>20.25</v>
      </c>
      <c r="T49">
        <v>19.87</v>
      </c>
      <c r="V49" s="3">
        <f t="shared" si="6"/>
        <v>52.944444444436023</v>
      </c>
      <c r="W49" s="3">
        <f t="shared" si="7"/>
        <v>5.2944444444436023E-4</v>
      </c>
      <c r="X49" s="1">
        <v>0.52892284722222216</v>
      </c>
      <c r="Y49" t="s">
        <v>35</v>
      </c>
      <c r="Z49">
        <v>21.75</v>
      </c>
      <c r="AA49">
        <v>22.25</v>
      </c>
    </row>
    <row r="50" spans="1:27" x14ac:dyDescent="0.25">
      <c r="A50" s="3">
        <f t="shared" si="0"/>
        <v>54.011574074075419</v>
      </c>
      <c r="B50" s="3">
        <f t="shared" si="1"/>
        <v>5.4011574074075419E-4</v>
      </c>
      <c r="C50" s="1">
        <v>0.93947464120370372</v>
      </c>
      <c r="D50" t="s">
        <v>35</v>
      </c>
      <c r="E50">
        <v>20.25</v>
      </c>
      <c r="F50">
        <v>21.31</v>
      </c>
      <c r="H50" s="3">
        <f t="shared" si="2"/>
        <v>53.998842592595238</v>
      </c>
      <c r="I50" s="3">
        <f t="shared" si="3"/>
        <v>5.3998842592595242E-4</v>
      </c>
      <c r="J50" s="1">
        <v>0.97120870370370371</v>
      </c>
      <c r="K50" t="s">
        <v>35</v>
      </c>
      <c r="L50">
        <v>21.25</v>
      </c>
      <c r="M50">
        <v>22.81</v>
      </c>
      <c r="O50" s="3">
        <f t="shared" si="4"/>
        <v>54.016203703699532</v>
      </c>
      <c r="P50" s="3">
        <f t="shared" si="5"/>
        <v>5.4016203703699528E-4</v>
      </c>
      <c r="Q50" s="1">
        <v>0.49718861111111107</v>
      </c>
      <c r="R50" t="s">
        <v>35</v>
      </c>
      <c r="S50">
        <v>19.75</v>
      </c>
      <c r="T50">
        <v>19.940000000000001</v>
      </c>
      <c r="V50" s="3">
        <f t="shared" si="6"/>
        <v>54.047453703698345</v>
      </c>
      <c r="W50" s="3">
        <f t="shared" si="7"/>
        <v>5.4047453703698345E-4</v>
      </c>
      <c r="X50" s="1">
        <v>0.52893387731481478</v>
      </c>
      <c r="Y50" t="s">
        <v>35</v>
      </c>
      <c r="Z50">
        <v>21.75</v>
      </c>
      <c r="AA50">
        <v>22.25</v>
      </c>
    </row>
    <row r="51" spans="1:27" x14ac:dyDescent="0.25">
      <c r="A51" s="3">
        <f t="shared" si="0"/>
        <v>55.130787037038772</v>
      </c>
      <c r="B51" s="3">
        <f t="shared" si="1"/>
        <v>5.5130787037038775E-4</v>
      </c>
      <c r="C51" s="1">
        <v>0.93948583333333335</v>
      </c>
      <c r="D51" t="s">
        <v>35</v>
      </c>
      <c r="E51">
        <v>20.75</v>
      </c>
      <c r="F51">
        <v>21.31</v>
      </c>
      <c r="H51" s="3">
        <f t="shared" si="2"/>
        <v>55.143518518530058</v>
      </c>
      <c r="I51" s="3">
        <f t="shared" si="3"/>
        <v>5.5143518518530055E-4</v>
      </c>
      <c r="J51" s="1">
        <v>0.97122015046296306</v>
      </c>
      <c r="K51" t="s">
        <v>35</v>
      </c>
      <c r="L51">
        <v>21.25</v>
      </c>
      <c r="M51">
        <v>22.81</v>
      </c>
      <c r="O51" s="3">
        <f t="shared" si="4"/>
        <v>55.115740740740989</v>
      </c>
      <c r="P51" s="3">
        <f t="shared" si="5"/>
        <v>5.5115740740740993E-4</v>
      </c>
      <c r="Q51" s="1">
        <v>0.49719960648148148</v>
      </c>
      <c r="R51" t="s">
        <v>35</v>
      </c>
      <c r="S51">
        <v>19.5</v>
      </c>
      <c r="T51">
        <v>19.87</v>
      </c>
      <c r="V51" s="3">
        <f t="shared" si="6"/>
        <v>55.152777777778269</v>
      </c>
      <c r="W51" s="3">
        <f t="shared" si="7"/>
        <v>5.5152777777778272E-4</v>
      </c>
      <c r="X51" s="1">
        <v>0.52894493055555558</v>
      </c>
      <c r="Y51" t="s">
        <v>35</v>
      </c>
      <c r="Z51">
        <v>21</v>
      </c>
      <c r="AA51">
        <v>22.25</v>
      </c>
    </row>
    <row r="52" spans="1:27" x14ac:dyDescent="0.25">
      <c r="A52" s="3">
        <f t="shared" si="0"/>
        <v>56.246527777781274</v>
      </c>
      <c r="B52" s="3">
        <f t="shared" si="1"/>
        <v>5.6246527777781274E-4</v>
      </c>
      <c r="C52" s="1">
        <v>0.93949699074074078</v>
      </c>
      <c r="D52" t="s">
        <v>35</v>
      </c>
      <c r="E52">
        <v>21</v>
      </c>
      <c r="F52">
        <v>21.31</v>
      </c>
      <c r="H52" s="3">
        <f t="shared" si="2"/>
        <v>56.250000000002132</v>
      </c>
      <c r="I52" s="3">
        <f t="shared" si="3"/>
        <v>5.6250000000002132E-4</v>
      </c>
      <c r="J52" s="1">
        <v>0.97123121527777778</v>
      </c>
      <c r="K52" t="s">
        <v>35</v>
      </c>
      <c r="L52">
        <v>22.25</v>
      </c>
      <c r="M52">
        <v>22.81</v>
      </c>
      <c r="O52" s="3">
        <f t="shared" si="4"/>
        <v>56.221064814809822</v>
      </c>
      <c r="P52" s="3">
        <f t="shared" si="5"/>
        <v>5.6221064814809818E-4</v>
      </c>
      <c r="Q52" s="1">
        <v>0.49721065972222217</v>
      </c>
      <c r="R52" t="s">
        <v>35</v>
      </c>
      <c r="S52">
        <v>20</v>
      </c>
      <c r="T52">
        <v>19.940000000000001</v>
      </c>
      <c r="V52" s="3">
        <f t="shared" si="6"/>
        <v>56.296296296287629</v>
      </c>
      <c r="W52" s="3">
        <f t="shared" si="7"/>
        <v>5.6296296296287629E-4</v>
      </c>
      <c r="X52" s="1">
        <v>0.52895636574074067</v>
      </c>
      <c r="Y52" t="s">
        <v>35</v>
      </c>
      <c r="Z52">
        <v>22</v>
      </c>
      <c r="AA52">
        <v>22.25</v>
      </c>
    </row>
    <row r="53" spans="1:27" x14ac:dyDescent="0.25">
      <c r="A53" s="3">
        <f t="shared" si="0"/>
        <v>57.326388888889745</v>
      </c>
      <c r="B53" s="3">
        <f t="shared" si="1"/>
        <v>5.7326388888889745E-4</v>
      </c>
      <c r="C53" s="1">
        <v>0.93950778935185186</v>
      </c>
      <c r="D53" t="s">
        <v>35</v>
      </c>
      <c r="E53">
        <v>21.25</v>
      </c>
      <c r="F53">
        <v>21.31</v>
      </c>
      <c r="H53" s="3">
        <f t="shared" si="2"/>
        <v>57.366898148147882</v>
      </c>
      <c r="I53" s="3">
        <f t="shared" si="3"/>
        <v>5.7366898148147882E-4</v>
      </c>
      <c r="J53" s="1">
        <v>0.97124238425925924</v>
      </c>
      <c r="K53" t="s">
        <v>35</v>
      </c>
      <c r="L53">
        <v>21.5</v>
      </c>
      <c r="M53">
        <v>22.81</v>
      </c>
      <c r="O53" s="3">
        <f t="shared" si="4"/>
        <v>57.365740740739078</v>
      </c>
      <c r="P53" s="3">
        <f t="shared" si="5"/>
        <v>5.736574074073908E-4</v>
      </c>
      <c r="Q53" s="1">
        <v>0.49722210648148146</v>
      </c>
      <c r="R53" t="s">
        <v>35</v>
      </c>
      <c r="S53">
        <v>19.75</v>
      </c>
      <c r="T53">
        <v>19.87</v>
      </c>
      <c r="V53" s="3">
        <f t="shared" si="6"/>
        <v>57.401620370367553</v>
      </c>
      <c r="W53" s="3">
        <f t="shared" si="7"/>
        <v>5.7401620370367556E-4</v>
      </c>
      <c r="X53" s="1">
        <v>0.52896741898148147</v>
      </c>
      <c r="Y53" t="s">
        <v>35</v>
      </c>
      <c r="Z53">
        <v>22</v>
      </c>
      <c r="AA53">
        <v>22.25</v>
      </c>
    </row>
    <row r="54" spans="1:27" x14ac:dyDescent="0.25">
      <c r="A54" s="3">
        <f t="shared" si="0"/>
        <v>58.446759259256353</v>
      </c>
      <c r="B54" s="3">
        <f t="shared" si="1"/>
        <v>5.8446759259256353E-4</v>
      </c>
      <c r="C54" s="1">
        <v>0.93951899305555553</v>
      </c>
      <c r="D54" t="s">
        <v>35</v>
      </c>
      <c r="E54">
        <v>21.5</v>
      </c>
      <c r="F54">
        <v>21.31</v>
      </c>
      <c r="H54" s="3">
        <f t="shared" si="2"/>
        <v>58.482638888890378</v>
      </c>
      <c r="I54" s="3">
        <f t="shared" si="3"/>
        <v>5.8482638888890381E-4</v>
      </c>
      <c r="J54" s="1">
        <v>0.97125354166666666</v>
      </c>
      <c r="K54" t="s">
        <v>35</v>
      </c>
      <c r="L54">
        <v>21.5</v>
      </c>
      <c r="M54">
        <v>22.81</v>
      </c>
      <c r="O54" s="3">
        <f t="shared" si="4"/>
        <v>58.472222222222257</v>
      </c>
      <c r="P54" s="3">
        <f t="shared" si="5"/>
        <v>5.8472222222222259E-4</v>
      </c>
      <c r="Q54" s="1">
        <v>0.49723317129629629</v>
      </c>
      <c r="R54" t="s">
        <v>35</v>
      </c>
      <c r="S54">
        <v>20</v>
      </c>
      <c r="T54">
        <v>19.940000000000001</v>
      </c>
      <c r="V54" s="3">
        <f t="shared" si="6"/>
        <v>58.506944444447484</v>
      </c>
      <c r="W54" s="3">
        <f t="shared" si="7"/>
        <v>5.8506944444447484E-4</v>
      </c>
      <c r="X54" s="1">
        <v>0.52897847222222227</v>
      </c>
      <c r="Y54" t="s">
        <v>35</v>
      </c>
      <c r="Z54">
        <v>22</v>
      </c>
      <c r="AA54">
        <v>22.25</v>
      </c>
    </row>
    <row r="55" spans="1:27" x14ac:dyDescent="0.25">
      <c r="A55" s="3">
        <f t="shared" si="0"/>
        <v>59.562499999998849</v>
      </c>
      <c r="B55" s="3">
        <f t="shared" si="1"/>
        <v>5.9562499999998852E-4</v>
      </c>
      <c r="C55" s="1">
        <v>0.93953015046296295</v>
      </c>
      <c r="D55" t="s">
        <v>35</v>
      </c>
      <c r="E55">
        <v>21.25</v>
      </c>
      <c r="F55">
        <v>21.25</v>
      </c>
      <c r="H55" s="3">
        <f t="shared" si="2"/>
        <v>59.598379629621775</v>
      </c>
      <c r="I55" s="3">
        <f t="shared" si="3"/>
        <v>5.9598379629621778E-4</v>
      </c>
      <c r="J55" s="1">
        <v>0.97126469907407398</v>
      </c>
      <c r="K55" t="s">
        <v>35</v>
      </c>
      <c r="L55">
        <v>21.75</v>
      </c>
      <c r="M55">
        <v>22.81</v>
      </c>
      <c r="O55" s="3">
        <f t="shared" si="4"/>
        <v>59.576388888893383</v>
      </c>
      <c r="P55" s="3">
        <f t="shared" si="5"/>
        <v>5.9576388888893383E-4</v>
      </c>
      <c r="Q55" s="1">
        <v>0.49724421296296301</v>
      </c>
      <c r="R55" t="s">
        <v>35</v>
      </c>
      <c r="S55">
        <v>20.25</v>
      </c>
      <c r="T55">
        <v>19.940000000000001</v>
      </c>
      <c r="V55" s="3">
        <f t="shared" si="6"/>
        <v>59.605324074074595</v>
      </c>
      <c r="W55" s="3">
        <f t="shared" si="7"/>
        <v>5.9605324074074595E-4</v>
      </c>
      <c r="X55" s="1">
        <v>0.52898945601851854</v>
      </c>
      <c r="Y55" t="s">
        <v>35</v>
      </c>
      <c r="Z55">
        <v>21.75</v>
      </c>
      <c r="AA55">
        <v>22.25</v>
      </c>
    </row>
    <row r="56" spans="1:27" x14ac:dyDescent="0.25">
      <c r="A56" s="3">
        <f t="shared" si="0"/>
        <v>60.671296296299637</v>
      </c>
      <c r="B56" s="3">
        <f t="shared" si="1"/>
        <v>6.0671296296299637E-4</v>
      </c>
      <c r="C56" s="1">
        <v>0.93954123842592596</v>
      </c>
      <c r="D56" t="s">
        <v>35</v>
      </c>
      <c r="E56">
        <v>21.5</v>
      </c>
      <c r="F56">
        <v>21.31</v>
      </c>
      <c r="H56" s="3">
        <f t="shared" si="2"/>
        <v>60.711805555557774</v>
      </c>
      <c r="I56" s="3">
        <f t="shared" si="3"/>
        <v>6.0711805555557774E-4</v>
      </c>
      <c r="J56" s="1">
        <v>0.97127583333333334</v>
      </c>
      <c r="K56" t="s">
        <v>35</v>
      </c>
      <c r="L56">
        <v>21.75</v>
      </c>
      <c r="M56">
        <v>22.81</v>
      </c>
      <c r="O56" s="3">
        <f t="shared" si="4"/>
        <v>60.67361111111169</v>
      </c>
      <c r="P56" s="3">
        <f t="shared" si="5"/>
        <v>6.0673611111111692E-4</v>
      </c>
      <c r="Q56" s="1">
        <v>0.49725518518518519</v>
      </c>
      <c r="R56" t="s">
        <v>35</v>
      </c>
      <c r="S56">
        <v>20</v>
      </c>
      <c r="T56">
        <v>19.940000000000001</v>
      </c>
      <c r="V56" s="3">
        <f t="shared" si="6"/>
        <v>60.746527777777445</v>
      </c>
      <c r="W56" s="3">
        <f t="shared" si="7"/>
        <v>6.0746527777777448E-4</v>
      </c>
      <c r="X56" s="1">
        <v>0.52900086805555557</v>
      </c>
      <c r="Y56" t="s">
        <v>35</v>
      </c>
      <c r="Z56">
        <v>22</v>
      </c>
      <c r="AA56">
        <v>22.25</v>
      </c>
    </row>
    <row r="57" spans="1:27" x14ac:dyDescent="0.25">
      <c r="A57" s="3">
        <f t="shared" si="0"/>
        <v>61.778935185174966</v>
      </c>
      <c r="B57" s="3">
        <f t="shared" si="1"/>
        <v>6.1778935185174966E-4</v>
      </c>
      <c r="C57" s="1">
        <v>0.93955231481481472</v>
      </c>
      <c r="D57" t="s">
        <v>35</v>
      </c>
      <c r="E57">
        <v>21</v>
      </c>
      <c r="F57">
        <v>21.31</v>
      </c>
      <c r="H57" s="3">
        <f t="shared" si="2"/>
        <v>61.820601851847456</v>
      </c>
      <c r="I57" s="3">
        <f t="shared" si="3"/>
        <v>6.1820601851847456E-4</v>
      </c>
      <c r="J57" s="1">
        <v>0.97128692129629624</v>
      </c>
      <c r="K57" t="s">
        <v>35</v>
      </c>
      <c r="L57">
        <v>21.75</v>
      </c>
      <c r="M57">
        <v>22.81</v>
      </c>
      <c r="O57" s="3">
        <f t="shared" si="4"/>
        <v>61.817129629632149</v>
      </c>
      <c r="P57" s="3">
        <f t="shared" si="5"/>
        <v>6.181712962963215E-4</v>
      </c>
      <c r="Q57" s="1">
        <v>0.49726662037037039</v>
      </c>
      <c r="R57" t="s">
        <v>35</v>
      </c>
      <c r="S57">
        <v>20.25</v>
      </c>
      <c r="T57">
        <v>19.87</v>
      </c>
      <c r="V57" s="3">
        <f t="shared" si="6"/>
        <v>61.851851851846277</v>
      </c>
      <c r="W57" s="3">
        <f t="shared" si="7"/>
        <v>6.1851851851846273E-4</v>
      </c>
      <c r="X57" s="1">
        <v>0.52901192129629626</v>
      </c>
      <c r="Y57" t="s">
        <v>35</v>
      </c>
      <c r="Z57">
        <v>22.25</v>
      </c>
      <c r="AA57">
        <v>22.25</v>
      </c>
    </row>
    <row r="58" spans="1:27" x14ac:dyDescent="0.25">
      <c r="A58" s="3">
        <f t="shared" si="0"/>
        <v>62.895833333342921</v>
      </c>
      <c r="B58" s="3">
        <f t="shared" si="1"/>
        <v>6.2895833333342921E-4</v>
      </c>
      <c r="C58" s="1">
        <v>0.93956348379629639</v>
      </c>
      <c r="D58" t="s">
        <v>35</v>
      </c>
      <c r="E58">
        <v>21</v>
      </c>
      <c r="F58">
        <v>21.31</v>
      </c>
      <c r="H58" s="3">
        <f t="shared" si="2"/>
        <v>62.943287037031666</v>
      </c>
      <c r="I58" s="3">
        <f t="shared" si="3"/>
        <v>6.294328703703167E-4</v>
      </c>
      <c r="J58" s="1">
        <v>0.97129814814814808</v>
      </c>
      <c r="K58" t="s">
        <v>35</v>
      </c>
      <c r="L58">
        <v>22</v>
      </c>
      <c r="M58">
        <v>22.81</v>
      </c>
      <c r="O58" s="3">
        <f t="shared" si="4"/>
        <v>62.920138888888921</v>
      </c>
      <c r="P58" s="3">
        <f t="shared" si="5"/>
        <v>6.2920138888888921E-4</v>
      </c>
      <c r="Q58" s="1">
        <v>0.49727765046296296</v>
      </c>
      <c r="R58" t="s">
        <v>35</v>
      </c>
      <c r="S58">
        <v>20.25</v>
      </c>
      <c r="T58">
        <v>19.940000000000001</v>
      </c>
      <c r="V58" s="3">
        <f t="shared" si="6"/>
        <v>62.959490740732704</v>
      </c>
      <c r="W58" s="3">
        <f t="shared" si="7"/>
        <v>6.2959490740732704E-4</v>
      </c>
      <c r="X58" s="1">
        <v>0.52902299768518513</v>
      </c>
      <c r="Y58" t="s">
        <v>35</v>
      </c>
      <c r="Z58">
        <v>21.75</v>
      </c>
      <c r="AA58">
        <v>22.25</v>
      </c>
    </row>
    <row r="59" spans="1:27" x14ac:dyDescent="0.25">
      <c r="A59" s="3">
        <f t="shared" si="0"/>
        <v>64.006944444439114</v>
      </c>
      <c r="B59" s="3">
        <f t="shared" si="1"/>
        <v>6.4006944444439107E-4</v>
      </c>
      <c r="C59" s="1">
        <v>0.93957459490740736</v>
      </c>
      <c r="D59" t="s">
        <v>35</v>
      </c>
      <c r="E59">
        <v>21.25</v>
      </c>
      <c r="F59">
        <v>21.31</v>
      </c>
      <c r="H59" s="3">
        <f t="shared" si="2"/>
        <v>64.059027777785275</v>
      </c>
      <c r="I59" s="3">
        <f t="shared" si="3"/>
        <v>6.4059027777785271E-4</v>
      </c>
      <c r="J59" s="1">
        <v>0.97130930555555561</v>
      </c>
      <c r="K59" t="s">
        <v>35</v>
      </c>
      <c r="L59">
        <v>21.75</v>
      </c>
      <c r="M59">
        <v>22.81</v>
      </c>
      <c r="O59" s="3">
        <f t="shared" si="4"/>
        <v>64.027777777775356</v>
      </c>
      <c r="P59" s="3">
        <f t="shared" si="5"/>
        <v>6.4027777777775352E-4</v>
      </c>
      <c r="Q59" s="1">
        <v>0.49728872685185183</v>
      </c>
      <c r="R59" t="s">
        <v>35</v>
      </c>
      <c r="S59">
        <v>20.25</v>
      </c>
      <c r="T59">
        <v>19.940000000000001</v>
      </c>
      <c r="V59" s="3">
        <f t="shared" si="6"/>
        <v>64.062499999995026</v>
      </c>
      <c r="W59" s="3">
        <f t="shared" si="7"/>
        <v>6.4062499999995026E-4</v>
      </c>
      <c r="X59" s="1">
        <v>0.52903402777777775</v>
      </c>
      <c r="Y59" t="s">
        <v>35</v>
      </c>
      <c r="Z59">
        <v>21.75</v>
      </c>
      <c r="AA59">
        <v>22.25</v>
      </c>
    </row>
    <row r="60" spans="1:27" x14ac:dyDescent="0.25">
      <c r="A60" s="3">
        <f t="shared" si="0"/>
        <v>65.124999999999204</v>
      </c>
      <c r="B60" s="3">
        <f t="shared" si="1"/>
        <v>6.5124999999999211E-4</v>
      </c>
      <c r="C60" s="1">
        <v>0.93958577546296296</v>
      </c>
      <c r="D60" t="s">
        <v>35</v>
      </c>
      <c r="E60">
        <v>21</v>
      </c>
      <c r="F60">
        <v>21.31</v>
      </c>
      <c r="H60" s="3">
        <f t="shared" si="2"/>
        <v>65.170138888881453</v>
      </c>
      <c r="I60" s="3">
        <f t="shared" si="3"/>
        <v>6.5170138888881457E-4</v>
      </c>
      <c r="J60" s="1">
        <v>0.97132041666666658</v>
      </c>
      <c r="K60" t="s">
        <v>35</v>
      </c>
      <c r="L60">
        <v>22.25</v>
      </c>
      <c r="M60">
        <v>22.81</v>
      </c>
      <c r="O60" s="3">
        <f t="shared" si="4"/>
        <v>65.131944444446475</v>
      </c>
      <c r="P60" s="3">
        <f t="shared" si="5"/>
        <v>6.5131944444446477E-4</v>
      </c>
      <c r="Q60" s="1">
        <v>0.49729976851851854</v>
      </c>
      <c r="R60" t="s">
        <v>35</v>
      </c>
      <c r="S60">
        <v>20.5</v>
      </c>
      <c r="T60">
        <v>19.940000000000001</v>
      </c>
      <c r="V60" s="3">
        <f t="shared" si="6"/>
        <v>65.201388888880274</v>
      </c>
      <c r="W60" s="3">
        <f t="shared" si="7"/>
        <v>6.5201388888880274E-4</v>
      </c>
      <c r="X60" s="1">
        <v>0.5290454166666666</v>
      </c>
      <c r="Y60" t="s">
        <v>35</v>
      </c>
      <c r="Z60">
        <v>22</v>
      </c>
      <c r="AA60">
        <v>22.25</v>
      </c>
    </row>
    <row r="61" spans="1:27" x14ac:dyDescent="0.25">
      <c r="A61" s="3">
        <f t="shared" si="0"/>
        <v>66.23726851852085</v>
      </c>
      <c r="B61" s="3">
        <f t="shared" si="1"/>
        <v>6.6237268518520853E-4</v>
      </c>
      <c r="C61" s="1">
        <v>0.93959689814814817</v>
      </c>
      <c r="D61" t="s">
        <v>35</v>
      </c>
      <c r="E61">
        <v>21.25</v>
      </c>
      <c r="F61">
        <v>21.31</v>
      </c>
      <c r="H61" s="3">
        <f t="shared" si="2"/>
        <v>66.258101851845993</v>
      </c>
      <c r="I61" s="3">
        <f t="shared" si="3"/>
        <v>6.6258101851845996E-4</v>
      </c>
      <c r="J61" s="1">
        <v>0.97133129629629622</v>
      </c>
      <c r="K61" t="s">
        <v>35</v>
      </c>
      <c r="L61">
        <v>21.75</v>
      </c>
      <c r="M61">
        <v>22.75</v>
      </c>
      <c r="O61" s="3">
        <f t="shared" si="4"/>
        <v>66.239583333338459</v>
      </c>
      <c r="P61" s="3">
        <f t="shared" si="5"/>
        <v>6.6239583333338459E-4</v>
      </c>
      <c r="Q61" s="1">
        <v>0.49731084490740746</v>
      </c>
      <c r="R61" t="s">
        <v>35</v>
      </c>
      <c r="S61">
        <v>20.5</v>
      </c>
      <c r="T61">
        <v>19.940000000000001</v>
      </c>
      <c r="V61" s="3">
        <f t="shared" si="6"/>
        <v>66.30555555555695</v>
      </c>
      <c r="W61" s="3">
        <f t="shared" si="7"/>
        <v>6.630555555555695E-4</v>
      </c>
      <c r="X61" s="1">
        <v>0.52905645833333337</v>
      </c>
      <c r="Y61" t="s">
        <v>35</v>
      </c>
      <c r="Z61">
        <v>22</v>
      </c>
      <c r="AA61">
        <v>22.25</v>
      </c>
    </row>
    <row r="62" spans="1:27" x14ac:dyDescent="0.25">
      <c r="A62" s="3">
        <f t="shared" si="0"/>
        <v>67.351851851849005</v>
      </c>
      <c r="B62" s="3">
        <f t="shared" si="1"/>
        <v>6.7351851851848998E-4</v>
      </c>
      <c r="C62" s="1">
        <v>0.93960804398148146</v>
      </c>
      <c r="D62" t="s">
        <v>35</v>
      </c>
      <c r="E62">
        <v>21</v>
      </c>
      <c r="F62">
        <v>21.31</v>
      </c>
      <c r="H62" s="3">
        <f t="shared" si="2"/>
        <v>67.37962962963806</v>
      </c>
      <c r="I62" s="3">
        <f t="shared" si="3"/>
        <v>6.737962962963806E-4</v>
      </c>
      <c r="J62" s="1">
        <v>0.97134251157407414</v>
      </c>
      <c r="K62" t="s">
        <v>35</v>
      </c>
      <c r="L62">
        <v>22</v>
      </c>
      <c r="M62">
        <v>22.81</v>
      </c>
      <c r="O62" s="3">
        <f t="shared" si="4"/>
        <v>67.381944444444571</v>
      </c>
      <c r="P62" s="3">
        <f t="shared" si="5"/>
        <v>6.7381944444444564E-4</v>
      </c>
      <c r="Q62" s="1">
        <v>0.49732226851851852</v>
      </c>
      <c r="R62" t="s">
        <v>35</v>
      </c>
      <c r="S62">
        <v>20.25</v>
      </c>
      <c r="T62">
        <v>19.940000000000001</v>
      </c>
      <c r="V62" s="3">
        <f t="shared" si="6"/>
        <v>67.415509259260986</v>
      </c>
      <c r="W62" s="3">
        <f t="shared" si="7"/>
        <v>6.7415509259260986E-4</v>
      </c>
      <c r="X62" s="1">
        <v>0.52906755787037041</v>
      </c>
      <c r="Y62" t="s">
        <v>35</v>
      </c>
      <c r="Z62">
        <v>22.25</v>
      </c>
      <c r="AA62">
        <v>22.25</v>
      </c>
    </row>
    <row r="63" spans="1:27" x14ac:dyDescent="0.25">
      <c r="A63" s="3">
        <f t="shared" si="0"/>
        <v>68.4675925926026</v>
      </c>
      <c r="B63" s="3">
        <f t="shared" si="1"/>
        <v>6.84675925926026E-4</v>
      </c>
      <c r="C63" s="1">
        <v>0.93961920138888899</v>
      </c>
      <c r="D63" t="s">
        <v>35</v>
      </c>
      <c r="E63">
        <v>21.5</v>
      </c>
      <c r="F63">
        <v>21.31</v>
      </c>
      <c r="H63" s="3">
        <f t="shared" si="2"/>
        <v>68.489583333342097</v>
      </c>
      <c r="I63" s="3">
        <f t="shared" si="3"/>
        <v>6.8489583333342097E-4</v>
      </c>
      <c r="J63" s="1">
        <v>0.97135361111111118</v>
      </c>
      <c r="K63" t="s">
        <v>35</v>
      </c>
      <c r="L63">
        <v>22.25</v>
      </c>
      <c r="M63">
        <v>22.81</v>
      </c>
      <c r="O63" s="3">
        <f t="shared" si="4"/>
        <v>68.483796296298081</v>
      </c>
      <c r="P63" s="3">
        <f t="shared" si="5"/>
        <v>6.8483796296298083E-4</v>
      </c>
      <c r="Q63" s="1">
        <v>0.49733328703703705</v>
      </c>
      <c r="R63" t="s">
        <v>35</v>
      </c>
      <c r="S63">
        <v>20.25</v>
      </c>
      <c r="T63">
        <v>19.87</v>
      </c>
      <c r="V63" s="3">
        <f t="shared" si="6"/>
        <v>68.515046296291345</v>
      </c>
      <c r="W63" s="3">
        <f t="shared" si="7"/>
        <v>6.8515046296291349E-4</v>
      </c>
      <c r="X63" s="1">
        <v>0.52907855324074071</v>
      </c>
      <c r="Y63" t="s">
        <v>35</v>
      </c>
      <c r="Z63">
        <v>22.25</v>
      </c>
      <c r="AA63">
        <v>22.25</v>
      </c>
    </row>
    <row r="64" spans="1:27" x14ac:dyDescent="0.25">
      <c r="A64" s="3">
        <f t="shared" si="0"/>
        <v>69.581018518516387</v>
      </c>
      <c r="B64" s="3">
        <f t="shared" si="1"/>
        <v>6.9581018518516391E-4</v>
      </c>
      <c r="C64" s="1">
        <v>0.93963033564814813</v>
      </c>
      <c r="D64" t="s">
        <v>35</v>
      </c>
      <c r="E64">
        <v>21.75</v>
      </c>
      <c r="F64">
        <v>21.31</v>
      </c>
      <c r="H64" s="3">
        <f t="shared" si="2"/>
        <v>69.600694444449388</v>
      </c>
      <c r="I64" s="3">
        <f t="shared" si="3"/>
        <v>6.9600694444449385E-4</v>
      </c>
      <c r="J64" s="1">
        <v>0.97136472222222225</v>
      </c>
      <c r="K64" t="s">
        <v>35</v>
      </c>
      <c r="L64">
        <v>22.25</v>
      </c>
      <c r="M64">
        <v>22.81</v>
      </c>
      <c r="O64" s="3">
        <f t="shared" si="4"/>
        <v>69.593750000002117</v>
      </c>
      <c r="P64" s="3">
        <f t="shared" si="5"/>
        <v>6.9593750000002119E-4</v>
      </c>
      <c r="Q64" s="1">
        <v>0.49734438657407409</v>
      </c>
      <c r="R64" t="s">
        <v>35</v>
      </c>
      <c r="S64">
        <v>20.25</v>
      </c>
      <c r="T64">
        <v>19.87</v>
      </c>
      <c r="V64" s="3">
        <f t="shared" si="6"/>
        <v>69.621527777774531</v>
      </c>
      <c r="W64" s="3">
        <f t="shared" si="7"/>
        <v>6.9621527777774528E-4</v>
      </c>
      <c r="X64" s="1">
        <v>0.52908961805555554</v>
      </c>
      <c r="Y64" t="s">
        <v>35</v>
      </c>
      <c r="Z64">
        <v>22</v>
      </c>
      <c r="AA64">
        <v>22.25</v>
      </c>
    </row>
    <row r="65" spans="1:27" x14ac:dyDescent="0.25">
      <c r="A65" s="3">
        <f t="shared" si="0"/>
        <v>70.700231481479747</v>
      </c>
      <c r="B65" s="3">
        <f t="shared" si="1"/>
        <v>7.0700231481479747E-4</v>
      </c>
      <c r="C65" s="1">
        <v>0.93964152777777776</v>
      </c>
      <c r="D65" t="s">
        <v>35</v>
      </c>
      <c r="E65">
        <v>21.25</v>
      </c>
      <c r="F65">
        <v>21.25</v>
      </c>
      <c r="H65" s="3">
        <f t="shared" si="2"/>
        <v>70.719907407401635</v>
      </c>
      <c r="I65" s="3">
        <f t="shared" si="3"/>
        <v>7.0719907407401639E-4</v>
      </c>
      <c r="J65" s="1">
        <v>0.97137591435185178</v>
      </c>
      <c r="K65" t="s">
        <v>35</v>
      </c>
      <c r="L65">
        <v>22.5</v>
      </c>
      <c r="M65">
        <v>22.81</v>
      </c>
      <c r="O65" s="3">
        <f t="shared" si="4"/>
        <v>70.69907407407095</v>
      </c>
      <c r="P65" s="3">
        <f t="shared" si="5"/>
        <v>7.0699074074070944E-4</v>
      </c>
      <c r="Q65" s="1">
        <v>0.49735543981481478</v>
      </c>
      <c r="R65" t="s">
        <v>35</v>
      </c>
      <c r="S65">
        <v>20.5</v>
      </c>
      <c r="T65">
        <v>19.940000000000001</v>
      </c>
      <c r="V65" s="3">
        <f t="shared" si="6"/>
        <v>70.765046296294983</v>
      </c>
      <c r="W65" s="3">
        <f t="shared" si="7"/>
        <v>7.0765046296294987E-4</v>
      </c>
      <c r="X65" s="1">
        <v>0.52910105324074075</v>
      </c>
      <c r="Y65" t="s">
        <v>35</v>
      </c>
      <c r="Z65">
        <v>22.5</v>
      </c>
      <c r="AA65">
        <v>22.25</v>
      </c>
    </row>
    <row r="66" spans="1:27" x14ac:dyDescent="0.25">
      <c r="A66" s="3">
        <f t="shared" si="0"/>
        <v>71.820601851846362</v>
      </c>
      <c r="B66" s="3">
        <f t="shared" si="1"/>
        <v>7.1820601851846355E-4</v>
      </c>
      <c r="C66" s="1">
        <v>0.93965273148148143</v>
      </c>
      <c r="D66" t="s">
        <v>35</v>
      </c>
      <c r="E66">
        <v>21.75</v>
      </c>
      <c r="F66">
        <v>21.31</v>
      </c>
      <c r="H66" s="3">
        <f t="shared" si="2"/>
        <v>71.836805555547386</v>
      </c>
      <c r="I66" s="3">
        <f t="shared" si="3"/>
        <v>7.1836805555547389E-4</v>
      </c>
      <c r="J66" s="1">
        <v>0.97138708333333323</v>
      </c>
      <c r="K66" t="s">
        <v>35</v>
      </c>
      <c r="L66">
        <v>22.25</v>
      </c>
      <c r="M66">
        <v>22.81</v>
      </c>
      <c r="O66" s="3">
        <f t="shared" si="4"/>
        <v>71.836805555558499</v>
      </c>
      <c r="P66" s="3">
        <f t="shared" si="5"/>
        <v>7.1836805555558492E-4</v>
      </c>
      <c r="Q66" s="1">
        <v>0.49736681712962966</v>
      </c>
      <c r="R66" t="s">
        <v>35</v>
      </c>
      <c r="S66">
        <v>20.25</v>
      </c>
      <c r="T66">
        <v>19.940000000000001</v>
      </c>
      <c r="V66" s="3">
        <f t="shared" si="6"/>
        <v>71.870370370374914</v>
      </c>
      <c r="W66" s="3">
        <f t="shared" si="7"/>
        <v>7.1870370370374914E-4</v>
      </c>
      <c r="X66" s="1">
        <v>0.52911210648148155</v>
      </c>
      <c r="Y66" t="s">
        <v>35</v>
      </c>
      <c r="Z66">
        <v>22.5</v>
      </c>
      <c r="AA66">
        <v>22.25</v>
      </c>
    </row>
    <row r="67" spans="1:27" x14ac:dyDescent="0.25">
      <c r="A67" s="3">
        <f t="shared" si="0"/>
        <v>72.928240740743888</v>
      </c>
      <c r="B67" s="3">
        <f t="shared" si="1"/>
        <v>7.2928240740743888E-4</v>
      </c>
      <c r="C67" s="1">
        <v>0.9396638078703704</v>
      </c>
      <c r="D67" t="s">
        <v>35</v>
      </c>
      <c r="E67">
        <v>21.75</v>
      </c>
      <c r="F67">
        <v>21.31</v>
      </c>
      <c r="H67" s="3">
        <f t="shared" si="2"/>
        <v>72.958333333339453</v>
      </c>
      <c r="I67" s="3">
        <f t="shared" si="3"/>
        <v>7.2958333333339453E-4</v>
      </c>
      <c r="J67" s="1">
        <v>0.97139829861111116</v>
      </c>
      <c r="K67" t="s">
        <v>35</v>
      </c>
      <c r="L67">
        <v>23</v>
      </c>
      <c r="M67">
        <v>22.81</v>
      </c>
      <c r="O67" s="3">
        <f t="shared" si="4"/>
        <v>72.939814814809708</v>
      </c>
      <c r="P67" s="3">
        <f t="shared" si="5"/>
        <v>7.2939814814809711E-4</v>
      </c>
      <c r="Q67" s="1">
        <v>0.49737784722222217</v>
      </c>
      <c r="R67" t="s">
        <v>35</v>
      </c>
      <c r="S67">
        <v>20.75</v>
      </c>
      <c r="T67">
        <v>19.87</v>
      </c>
      <c r="V67" s="3">
        <f t="shared" si="6"/>
        <v>72.981481481482206</v>
      </c>
      <c r="W67" s="3">
        <f t="shared" si="7"/>
        <v>7.2981481481482202E-4</v>
      </c>
      <c r="X67" s="1">
        <v>0.52912321759259262</v>
      </c>
      <c r="Y67" t="s">
        <v>35</v>
      </c>
      <c r="Z67">
        <v>22.5</v>
      </c>
      <c r="AA67">
        <v>22.25</v>
      </c>
    </row>
    <row r="68" spans="1:27" x14ac:dyDescent="0.25">
      <c r="A68" s="3">
        <f t="shared" ref="A68:A131" si="8">B68*(10^5)</f>
        <v>74.045138888889639</v>
      </c>
      <c r="B68" s="3">
        <f t="shared" ref="B68:B131" si="9">(B67+(C68-C67))</f>
        <v>7.4045138888889639E-4</v>
      </c>
      <c r="C68" s="1">
        <v>0.93967497685185186</v>
      </c>
      <c r="D68" t="s">
        <v>35</v>
      </c>
      <c r="E68">
        <v>22.25</v>
      </c>
      <c r="F68">
        <v>21.31</v>
      </c>
      <c r="H68" s="3">
        <f t="shared" ref="H68:H131" si="10">I68*(10^5)</f>
        <v>74.069444444446745</v>
      </c>
      <c r="I68" s="3">
        <f t="shared" ref="I68:I131" si="11">(I67+(J68-J67))</f>
        <v>7.4069444444446741E-4</v>
      </c>
      <c r="J68" s="1">
        <v>0.97140940972222223</v>
      </c>
      <c r="K68" t="s">
        <v>35</v>
      </c>
      <c r="L68">
        <v>22.5</v>
      </c>
      <c r="M68">
        <v>22.81</v>
      </c>
      <c r="O68" s="3">
        <f t="shared" ref="O68:O131" si="12">P68*(10^5)</f>
        <v>74.046296296292894</v>
      </c>
      <c r="P68" s="3">
        <f t="shared" ref="P68:P131" si="13">(P67+(Q68-Q67))</f>
        <v>7.4046296296292891E-4</v>
      </c>
      <c r="Q68" s="1">
        <v>0.497388912037037</v>
      </c>
      <c r="R68" t="s">
        <v>35</v>
      </c>
      <c r="S68">
        <v>20.75</v>
      </c>
      <c r="T68">
        <v>19.940000000000001</v>
      </c>
      <c r="V68" s="3">
        <f t="shared" ref="V68:V131" si="14">W68*(10^5)</f>
        <v>74.081018518512565</v>
      </c>
      <c r="W68" s="3">
        <f t="shared" ref="W68:W131" si="15">(W67+(X68-X67))</f>
        <v>7.4081018518512565E-4</v>
      </c>
      <c r="X68" s="1">
        <v>0.52913421296296292</v>
      </c>
      <c r="Y68" t="s">
        <v>35</v>
      </c>
      <c r="Z68">
        <v>22.25</v>
      </c>
      <c r="AA68">
        <v>22.19</v>
      </c>
    </row>
    <row r="69" spans="1:27" x14ac:dyDescent="0.25">
      <c r="A69" s="3">
        <f t="shared" si="8"/>
        <v>75.163194444449744</v>
      </c>
      <c r="B69" s="3">
        <f t="shared" si="9"/>
        <v>7.5163194444449744E-4</v>
      </c>
      <c r="C69" s="1">
        <v>0.93968615740740746</v>
      </c>
      <c r="D69" t="s">
        <v>35</v>
      </c>
      <c r="E69">
        <v>22.25</v>
      </c>
      <c r="F69">
        <v>21.31</v>
      </c>
      <c r="H69" s="3">
        <f t="shared" si="10"/>
        <v>75.18750000000685</v>
      </c>
      <c r="I69" s="3">
        <f t="shared" si="11"/>
        <v>7.5187500000006846E-4</v>
      </c>
      <c r="J69" s="1">
        <v>0.97142059027777783</v>
      </c>
      <c r="K69" t="s">
        <v>35</v>
      </c>
      <c r="L69">
        <v>23</v>
      </c>
      <c r="M69">
        <v>22.81</v>
      </c>
      <c r="O69" s="3">
        <f t="shared" si="12"/>
        <v>75.149305555555216</v>
      </c>
      <c r="P69" s="3">
        <f t="shared" si="13"/>
        <v>7.5149305555555213E-4</v>
      </c>
      <c r="Q69" s="1">
        <v>0.49739994212962962</v>
      </c>
      <c r="R69" t="s">
        <v>35</v>
      </c>
      <c r="S69">
        <v>21</v>
      </c>
      <c r="T69">
        <v>19.940000000000001</v>
      </c>
      <c r="V69" s="3">
        <f t="shared" si="14"/>
        <v>75.224537037033031</v>
      </c>
      <c r="W69" s="3">
        <f t="shared" si="15"/>
        <v>7.5224537037033024E-4</v>
      </c>
      <c r="X69" s="1">
        <v>0.52914564814814813</v>
      </c>
      <c r="Y69" t="s">
        <v>35</v>
      </c>
      <c r="Z69">
        <v>22</v>
      </c>
      <c r="AA69">
        <v>22.25</v>
      </c>
    </row>
    <row r="70" spans="1:27" x14ac:dyDescent="0.25">
      <c r="A70" s="3">
        <f t="shared" si="8"/>
        <v>76.288194444451563</v>
      </c>
      <c r="B70" s="3">
        <f t="shared" si="9"/>
        <v>7.6288194444451563E-4</v>
      </c>
      <c r="C70" s="1">
        <v>0.93969740740740748</v>
      </c>
      <c r="D70" t="s">
        <v>35</v>
      </c>
      <c r="E70">
        <v>22</v>
      </c>
      <c r="F70">
        <v>21.31</v>
      </c>
      <c r="H70" s="3">
        <f t="shared" si="10"/>
        <v>76.271990740739426</v>
      </c>
      <c r="I70" s="3">
        <f t="shared" si="11"/>
        <v>7.6271990740739426E-4</v>
      </c>
      <c r="J70" s="1">
        <v>0.97143143518518515</v>
      </c>
      <c r="K70" t="s">
        <v>35</v>
      </c>
      <c r="L70">
        <v>23</v>
      </c>
      <c r="M70">
        <v>22.81</v>
      </c>
      <c r="O70" s="3">
        <f t="shared" si="12"/>
        <v>76.289351851849261</v>
      </c>
      <c r="P70" s="3">
        <f t="shared" si="13"/>
        <v>7.6289351851849263E-4</v>
      </c>
      <c r="Q70" s="1">
        <v>0.49741134259259256</v>
      </c>
      <c r="R70" t="s">
        <v>35</v>
      </c>
      <c r="S70">
        <v>20.75</v>
      </c>
      <c r="T70">
        <v>19.940000000000001</v>
      </c>
      <c r="V70" s="3">
        <f t="shared" si="14"/>
        <v>76.327546296295338</v>
      </c>
      <c r="W70" s="3">
        <f t="shared" si="15"/>
        <v>7.6327546296295345E-4</v>
      </c>
      <c r="X70" s="1">
        <v>0.52915667824074075</v>
      </c>
      <c r="Y70" t="s">
        <v>35</v>
      </c>
      <c r="Z70">
        <v>22.75</v>
      </c>
      <c r="AA70">
        <v>22.25</v>
      </c>
    </row>
    <row r="71" spans="1:27" x14ac:dyDescent="0.25">
      <c r="A71" s="3">
        <f t="shared" si="8"/>
        <v>77.36921296295219</v>
      </c>
      <c r="B71" s="3">
        <f t="shared" si="9"/>
        <v>7.7369212962952183E-4</v>
      </c>
      <c r="C71" s="1">
        <v>0.93970821759259249</v>
      </c>
      <c r="D71" t="s">
        <v>35</v>
      </c>
      <c r="E71">
        <v>21.5</v>
      </c>
      <c r="F71">
        <v>21.31</v>
      </c>
      <c r="H71" s="3">
        <f t="shared" si="10"/>
        <v>77.422453703712705</v>
      </c>
      <c r="I71" s="3">
        <f t="shared" si="11"/>
        <v>7.7422453703712701E-4</v>
      </c>
      <c r="J71" s="1">
        <v>0.97144293981481489</v>
      </c>
      <c r="K71" t="s">
        <v>35</v>
      </c>
      <c r="L71">
        <v>23.25</v>
      </c>
      <c r="M71">
        <v>22.81</v>
      </c>
      <c r="O71" s="3">
        <f t="shared" si="12"/>
        <v>77.394675925923636</v>
      </c>
      <c r="P71" s="3">
        <f t="shared" si="13"/>
        <v>7.7394675925923639E-4</v>
      </c>
      <c r="Q71" s="1">
        <v>0.49742239583333331</v>
      </c>
      <c r="R71" t="s">
        <v>35</v>
      </c>
      <c r="S71">
        <v>20.5</v>
      </c>
      <c r="T71">
        <v>19.940000000000001</v>
      </c>
      <c r="V71" s="3">
        <f t="shared" si="14"/>
        <v>77.434027777778525</v>
      </c>
      <c r="W71" s="3">
        <f t="shared" si="15"/>
        <v>7.7434027777778525E-4</v>
      </c>
      <c r="X71" s="1">
        <v>0.52916774305555558</v>
      </c>
      <c r="Y71" t="s">
        <v>35</v>
      </c>
      <c r="Z71">
        <v>23</v>
      </c>
      <c r="AA71">
        <v>22.25</v>
      </c>
    </row>
    <row r="72" spans="1:27" x14ac:dyDescent="0.25">
      <c r="A72" s="3">
        <f t="shared" si="8"/>
        <v>78.481481481473821</v>
      </c>
      <c r="B72" s="3">
        <f t="shared" si="9"/>
        <v>7.8481481481473825E-4</v>
      </c>
      <c r="C72" s="1">
        <v>0.9397193402777777</v>
      </c>
      <c r="D72" t="s">
        <v>35</v>
      </c>
      <c r="E72">
        <v>22.75</v>
      </c>
      <c r="F72">
        <v>21.25</v>
      </c>
      <c r="H72" s="3">
        <f t="shared" si="10"/>
        <v>78.511574074069387</v>
      </c>
      <c r="I72" s="3">
        <f t="shared" si="11"/>
        <v>7.851157407406939E-4</v>
      </c>
      <c r="J72" s="1">
        <v>0.97145383101851845</v>
      </c>
      <c r="K72" t="s">
        <v>35</v>
      </c>
      <c r="L72">
        <v>23</v>
      </c>
      <c r="M72">
        <v>22.81</v>
      </c>
      <c r="O72" s="3">
        <f t="shared" si="12"/>
        <v>78.517361111113402</v>
      </c>
      <c r="P72" s="3">
        <f t="shared" si="13"/>
        <v>7.8517361111113404E-4</v>
      </c>
      <c r="Q72" s="1">
        <v>0.49743362268518521</v>
      </c>
      <c r="R72" t="s">
        <v>35</v>
      </c>
      <c r="S72">
        <v>21</v>
      </c>
      <c r="T72">
        <v>19.87</v>
      </c>
      <c r="V72" s="3">
        <f t="shared" si="14"/>
        <v>78.542824074068207</v>
      </c>
      <c r="W72" s="3">
        <f t="shared" si="15"/>
        <v>7.8542824074068207E-4</v>
      </c>
      <c r="X72" s="1">
        <v>0.52917883101851848</v>
      </c>
      <c r="Y72" t="s">
        <v>35</v>
      </c>
      <c r="Z72">
        <v>22.75</v>
      </c>
      <c r="AA72">
        <v>22.25</v>
      </c>
    </row>
    <row r="73" spans="1:27" x14ac:dyDescent="0.25">
      <c r="A73" s="3">
        <f t="shared" si="8"/>
        <v>79.598379629630671</v>
      </c>
      <c r="B73" s="3">
        <f t="shared" si="9"/>
        <v>7.9598379629630678E-4</v>
      </c>
      <c r="C73" s="1">
        <v>0.93973050925925927</v>
      </c>
      <c r="D73" t="s">
        <v>35</v>
      </c>
      <c r="E73">
        <v>22.75</v>
      </c>
      <c r="F73">
        <v>21.25</v>
      </c>
      <c r="H73" s="3">
        <f t="shared" si="10"/>
        <v>79.6319444444471</v>
      </c>
      <c r="I73" s="3">
        <f t="shared" si="11"/>
        <v>7.96319444444471E-4</v>
      </c>
      <c r="J73" s="1">
        <v>0.97146503472222223</v>
      </c>
      <c r="K73" t="s">
        <v>35</v>
      </c>
      <c r="L73">
        <v>22.75</v>
      </c>
      <c r="M73">
        <v>22.75</v>
      </c>
      <c r="O73" s="3">
        <f t="shared" si="12"/>
        <v>79.622685185182235</v>
      </c>
      <c r="P73" s="3">
        <f t="shared" si="13"/>
        <v>7.9622685185182229E-4</v>
      </c>
      <c r="Q73" s="1">
        <v>0.49744467592592589</v>
      </c>
      <c r="R73" t="s">
        <v>35</v>
      </c>
      <c r="S73">
        <v>21.25</v>
      </c>
      <c r="T73">
        <v>19.940000000000001</v>
      </c>
      <c r="V73" s="3">
        <f t="shared" si="14"/>
        <v>79.684027777782163</v>
      </c>
      <c r="W73" s="3">
        <f t="shared" si="15"/>
        <v>7.9684027777782163E-4</v>
      </c>
      <c r="X73" s="1">
        <v>0.52919024305555562</v>
      </c>
      <c r="Y73" t="s">
        <v>35</v>
      </c>
      <c r="Z73">
        <v>22.75</v>
      </c>
      <c r="AA73">
        <v>22.19</v>
      </c>
    </row>
    <row r="74" spans="1:27" x14ac:dyDescent="0.25">
      <c r="A74" s="3">
        <f t="shared" si="8"/>
        <v>80.715277777776436</v>
      </c>
      <c r="B74" s="3">
        <f t="shared" si="9"/>
        <v>8.0715277777776429E-4</v>
      </c>
      <c r="C74" s="1">
        <v>0.93974167824074073</v>
      </c>
      <c r="D74" t="s">
        <v>35</v>
      </c>
      <c r="E74">
        <v>22.25</v>
      </c>
      <c r="F74">
        <v>21.31</v>
      </c>
      <c r="H74" s="3">
        <f t="shared" si="10"/>
        <v>80.743055555554392</v>
      </c>
      <c r="I74" s="3">
        <f t="shared" si="11"/>
        <v>8.0743055555554388E-4</v>
      </c>
      <c r="J74" s="1">
        <v>0.9714761458333333</v>
      </c>
      <c r="K74" t="s">
        <v>35</v>
      </c>
      <c r="L74">
        <v>23.5</v>
      </c>
      <c r="M74">
        <v>22.75</v>
      </c>
      <c r="O74" s="3">
        <f t="shared" si="12"/>
        <v>80.724537037035745</v>
      </c>
      <c r="P74" s="3">
        <f t="shared" si="13"/>
        <v>8.0724537037035748E-4</v>
      </c>
      <c r="Q74" s="1">
        <v>0.49745569444444443</v>
      </c>
      <c r="R74" t="s">
        <v>35</v>
      </c>
      <c r="S74">
        <v>21.25</v>
      </c>
      <c r="T74">
        <v>19.940000000000001</v>
      </c>
      <c r="V74" s="3">
        <f t="shared" si="14"/>
        <v>80.788194444436641</v>
      </c>
      <c r="W74" s="3">
        <f t="shared" si="15"/>
        <v>8.0788194444436634E-4</v>
      </c>
      <c r="X74" s="1">
        <v>0.52920128472222216</v>
      </c>
      <c r="Y74" t="s">
        <v>35</v>
      </c>
      <c r="Z74">
        <v>22.5</v>
      </c>
      <c r="AA74">
        <v>22.19</v>
      </c>
    </row>
    <row r="75" spans="1:27" x14ac:dyDescent="0.25">
      <c r="A75" s="3">
        <f t="shared" si="8"/>
        <v>81.827546296298067</v>
      </c>
      <c r="B75" s="3">
        <f t="shared" si="9"/>
        <v>8.182754629629807E-4</v>
      </c>
      <c r="C75" s="1">
        <v>0.93975280092592595</v>
      </c>
      <c r="D75" t="s">
        <v>35</v>
      </c>
      <c r="E75">
        <v>22</v>
      </c>
      <c r="F75">
        <v>21.31</v>
      </c>
      <c r="H75" s="3">
        <f t="shared" si="10"/>
        <v>81.880787037036384</v>
      </c>
      <c r="I75" s="3">
        <f t="shared" si="11"/>
        <v>8.1880787037036384E-4</v>
      </c>
      <c r="J75" s="1">
        <v>0.97148752314814812</v>
      </c>
      <c r="K75" t="s">
        <v>35</v>
      </c>
      <c r="L75">
        <v>23.5</v>
      </c>
      <c r="M75">
        <v>22.81</v>
      </c>
      <c r="O75" s="3">
        <f t="shared" si="12"/>
        <v>81.834490740739781</v>
      </c>
      <c r="P75" s="3">
        <f t="shared" si="13"/>
        <v>8.1834490740739785E-4</v>
      </c>
      <c r="Q75" s="1">
        <v>0.49746679398148147</v>
      </c>
      <c r="R75" t="s">
        <v>35</v>
      </c>
      <c r="S75">
        <v>20.75</v>
      </c>
      <c r="T75">
        <v>19.87</v>
      </c>
      <c r="V75" s="3">
        <f t="shared" si="14"/>
        <v>81.908564814814341</v>
      </c>
      <c r="W75" s="3">
        <f t="shared" si="15"/>
        <v>8.1908564814814344E-4</v>
      </c>
      <c r="X75" s="1">
        <v>0.52921248842592594</v>
      </c>
      <c r="Y75" t="s">
        <v>35</v>
      </c>
      <c r="Z75">
        <v>22.75</v>
      </c>
      <c r="AA75">
        <v>22.25</v>
      </c>
    </row>
    <row r="76" spans="1:27" x14ac:dyDescent="0.25">
      <c r="A76" s="3">
        <f t="shared" si="8"/>
        <v>82.947916666675781</v>
      </c>
      <c r="B76" s="3">
        <f t="shared" si="9"/>
        <v>8.2947916666675781E-4</v>
      </c>
      <c r="C76" s="1">
        <v>0.93976400462962972</v>
      </c>
      <c r="D76" t="s">
        <v>35</v>
      </c>
      <c r="E76">
        <v>22.75</v>
      </c>
      <c r="F76">
        <v>21.25</v>
      </c>
      <c r="H76" s="3">
        <f t="shared" si="10"/>
        <v>82.994212962972384</v>
      </c>
      <c r="I76" s="3">
        <f t="shared" si="11"/>
        <v>8.299421296297238E-4</v>
      </c>
      <c r="J76" s="1">
        <v>0.97149865740740748</v>
      </c>
      <c r="K76" t="s">
        <v>35</v>
      </c>
      <c r="L76">
        <v>23</v>
      </c>
      <c r="M76">
        <v>22.81</v>
      </c>
      <c r="O76" s="3">
        <f t="shared" si="12"/>
        <v>82.975694444448195</v>
      </c>
      <c r="P76" s="3">
        <f t="shared" si="13"/>
        <v>8.2975694444448189E-4</v>
      </c>
      <c r="Q76" s="1">
        <v>0.49747820601851855</v>
      </c>
      <c r="R76" t="s">
        <v>35</v>
      </c>
      <c r="S76">
        <v>21.25</v>
      </c>
      <c r="T76">
        <v>19.940000000000001</v>
      </c>
      <c r="V76" s="3">
        <f t="shared" si="14"/>
        <v>83.017361111115122</v>
      </c>
      <c r="W76" s="3">
        <f t="shared" si="15"/>
        <v>8.3017361111115129E-4</v>
      </c>
      <c r="X76" s="1">
        <v>0.52922357638888895</v>
      </c>
      <c r="Y76" t="s">
        <v>35</v>
      </c>
      <c r="Z76">
        <v>23.25</v>
      </c>
      <c r="AA76">
        <v>22.19</v>
      </c>
    </row>
    <row r="77" spans="1:27" x14ac:dyDescent="0.25">
      <c r="A77" s="3">
        <f t="shared" si="8"/>
        <v>84.062500000003922</v>
      </c>
      <c r="B77" s="3">
        <f t="shared" si="9"/>
        <v>8.4062500000003926E-4</v>
      </c>
      <c r="C77" s="1">
        <v>0.939775150462963</v>
      </c>
      <c r="D77" t="s">
        <v>35</v>
      </c>
      <c r="E77">
        <v>22.5</v>
      </c>
      <c r="F77">
        <v>21.31</v>
      </c>
      <c r="H77" s="3">
        <f t="shared" si="10"/>
        <v>84.077546296290606</v>
      </c>
      <c r="I77" s="3">
        <f t="shared" si="11"/>
        <v>8.4077546296290606E-4</v>
      </c>
      <c r="J77" s="1">
        <v>0.97150949074074067</v>
      </c>
      <c r="K77" t="s">
        <v>35</v>
      </c>
      <c r="L77">
        <v>23.25</v>
      </c>
      <c r="M77">
        <v>22.81</v>
      </c>
      <c r="O77" s="3">
        <f t="shared" si="12"/>
        <v>84.07870370370496</v>
      </c>
      <c r="P77" s="3">
        <f t="shared" si="13"/>
        <v>8.407870370370496E-4</v>
      </c>
      <c r="Q77" s="1">
        <v>0.49748923611111112</v>
      </c>
      <c r="R77" t="s">
        <v>35</v>
      </c>
      <c r="S77">
        <v>21</v>
      </c>
      <c r="T77">
        <v>19.87</v>
      </c>
      <c r="V77" s="3">
        <f t="shared" si="14"/>
        <v>84.127314814819158</v>
      </c>
      <c r="W77" s="3">
        <f t="shared" si="15"/>
        <v>8.4127314814819165E-4</v>
      </c>
      <c r="X77" s="1">
        <v>0.52923467592592599</v>
      </c>
      <c r="Y77" t="s">
        <v>35</v>
      </c>
      <c r="Z77">
        <v>23</v>
      </c>
      <c r="AA77">
        <v>22.19</v>
      </c>
    </row>
    <row r="78" spans="1:27" x14ac:dyDescent="0.25">
      <c r="A78" s="3">
        <f t="shared" si="8"/>
        <v>85.184027777773792</v>
      </c>
      <c r="B78" s="3">
        <f t="shared" si="9"/>
        <v>8.5184027777773785E-4</v>
      </c>
      <c r="C78" s="1">
        <v>0.9397863657407407</v>
      </c>
      <c r="D78" t="s">
        <v>35</v>
      </c>
      <c r="E78">
        <v>22.75</v>
      </c>
      <c r="F78">
        <v>21.31</v>
      </c>
      <c r="H78" s="3">
        <f t="shared" si="10"/>
        <v>85.217592592590208</v>
      </c>
      <c r="I78" s="3">
        <f t="shared" si="11"/>
        <v>8.5217592592590208E-4</v>
      </c>
      <c r="J78" s="1">
        <v>0.97152089120370366</v>
      </c>
      <c r="K78" t="s">
        <v>35</v>
      </c>
      <c r="L78">
        <v>23.5</v>
      </c>
      <c r="M78">
        <v>22.81</v>
      </c>
      <c r="O78" s="3">
        <f t="shared" si="12"/>
        <v>85.187500000000199</v>
      </c>
      <c r="P78" s="3">
        <f t="shared" si="13"/>
        <v>8.5187500000000194E-4</v>
      </c>
      <c r="Q78" s="1">
        <v>0.49750032407407407</v>
      </c>
      <c r="R78" t="s">
        <v>35</v>
      </c>
      <c r="S78">
        <v>21.25</v>
      </c>
      <c r="T78">
        <v>19.940000000000001</v>
      </c>
      <c r="V78" s="3">
        <f t="shared" si="14"/>
        <v>85.23263888888799</v>
      </c>
      <c r="W78" s="3">
        <f t="shared" si="15"/>
        <v>8.523263888888799E-4</v>
      </c>
      <c r="X78" s="1">
        <v>0.52924572916666668</v>
      </c>
      <c r="Y78" t="s">
        <v>35</v>
      </c>
      <c r="Z78">
        <v>23.25</v>
      </c>
      <c r="AA78">
        <v>22.19</v>
      </c>
    </row>
    <row r="79" spans="1:27" x14ac:dyDescent="0.25">
      <c r="A79" s="3">
        <f t="shared" si="8"/>
        <v>86.303240740737138</v>
      </c>
      <c r="B79" s="3">
        <f t="shared" si="9"/>
        <v>8.6303240740737142E-4</v>
      </c>
      <c r="C79" s="1">
        <v>0.93979755787037034</v>
      </c>
      <c r="D79" t="s">
        <v>35</v>
      </c>
      <c r="E79">
        <v>22.5</v>
      </c>
      <c r="F79">
        <v>21.31</v>
      </c>
      <c r="H79" s="3">
        <f t="shared" si="10"/>
        <v>86.312499999996461</v>
      </c>
      <c r="I79" s="3">
        <f t="shared" si="11"/>
        <v>8.6312499999996461E-4</v>
      </c>
      <c r="J79" s="1">
        <v>0.97153184027777773</v>
      </c>
      <c r="K79" t="s">
        <v>35</v>
      </c>
      <c r="L79">
        <v>23.25</v>
      </c>
      <c r="M79">
        <v>22.75</v>
      </c>
      <c r="O79" s="3">
        <f t="shared" si="12"/>
        <v>86.296296296295424</v>
      </c>
      <c r="P79" s="3">
        <f t="shared" si="13"/>
        <v>8.6296296296295427E-4</v>
      </c>
      <c r="Q79" s="1">
        <v>0.49751141203703703</v>
      </c>
      <c r="R79" t="s">
        <v>35</v>
      </c>
      <c r="S79">
        <v>21.25</v>
      </c>
      <c r="T79">
        <v>19.87</v>
      </c>
      <c r="V79" s="3">
        <f t="shared" si="14"/>
        <v>86.332175925929448</v>
      </c>
      <c r="W79" s="3">
        <f t="shared" si="15"/>
        <v>8.6332175925929455E-4</v>
      </c>
      <c r="X79" s="1">
        <v>0.52925672453703709</v>
      </c>
      <c r="Y79" t="s">
        <v>35</v>
      </c>
      <c r="Z79">
        <v>23.5</v>
      </c>
      <c r="AA79">
        <v>22.19</v>
      </c>
    </row>
    <row r="80" spans="1:27" x14ac:dyDescent="0.25">
      <c r="A80" s="3">
        <f t="shared" si="8"/>
        <v>87.422453703700498</v>
      </c>
      <c r="B80" s="3">
        <f t="shared" si="9"/>
        <v>8.7422453703700498E-4</v>
      </c>
      <c r="C80" s="1">
        <v>0.93980874999999997</v>
      </c>
      <c r="D80" t="s">
        <v>35</v>
      </c>
      <c r="E80">
        <v>22.75</v>
      </c>
      <c r="F80">
        <v>21.25</v>
      </c>
      <c r="H80" s="3">
        <f t="shared" si="10"/>
        <v>87.413194444441174</v>
      </c>
      <c r="I80" s="3">
        <f t="shared" si="11"/>
        <v>8.7413194444441178E-4</v>
      </c>
      <c r="J80" s="1">
        <v>0.97154284722222217</v>
      </c>
      <c r="K80" t="s">
        <v>35</v>
      </c>
      <c r="L80">
        <v>23</v>
      </c>
      <c r="M80">
        <v>22.75</v>
      </c>
      <c r="O80" s="3">
        <f t="shared" si="12"/>
        <v>87.403935185187407</v>
      </c>
      <c r="P80" s="3">
        <f t="shared" si="13"/>
        <v>8.7403935185187409E-4</v>
      </c>
      <c r="Q80" s="1">
        <v>0.49752248842592595</v>
      </c>
      <c r="R80" t="s">
        <v>35</v>
      </c>
      <c r="S80">
        <v>21.5</v>
      </c>
      <c r="T80">
        <v>19.940000000000001</v>
      </c>
      <c r="V80" s="3">
        <f t="shared" si="14"/>
        <v>87.469907407400342</v>
      </c>
      <c r="W80" s="3">
        <f t="shared" si="15"/>
        <v>8.7469907407400349E-4</v>
      </c>
      <c r="X80" s="1">
        <v>0.5292681018518518</v>
      </c>
      <c r="Y80" t="s">
        <v>35</v>
      </c>
      <c r="Z80">
        <v>23.25</v>
      </c>
      <c r="AA80">
        <v>22.19</v>
      </c>
    </row>
    <row r="81" spans="1:27" x14ac:dyDescent="0.25">
      <c r="A81" s="3">
        <f t="shared" si="8"/>
        <v>88.532407407404534</v>
      </c>
      <c r="B81" s="3">
        <f t="shared" si="9"/>
        <v>8.8532407407404534E-4</v>
      </c>
      <c r="C81" s="1">
        <v>0.93981984953703701</v>
      </c>
      <c r="D81" t="s">
        <v>35</v>
      </c>
      <c r="E81">
        <v>23</v>
      </c>
      <c r="F81">
        <v>21.25</v>
      </c>
      <c r="H81" s="3">
        <f t="shared" si="10"/>
        <v>88.542824074078212</v>
      </c>
      <c r="I81" s="3">
        <f t="shared" si="11"/>
        <v>8.8542824074078208E-4</v>
      </c>
      <c r="J81" s="1">
        <v>0.97155414351851854</v>
      </c>
      <c r="K81" t="s">
        <v>35</v>
      </c>
      <c r="L81">
        <v>23</v>
      </c>
      <c r="M81">
        <v>22.75</v>
      </c>
      <c r="O81" s="3">
        <f t="shared" si="12"/>
        <v>88.543981481481467</v>
      </c>
      <c r="P81" s="3">
        <f t="shared" si="13"/>
        <v>8.854398148148146E-4</v>
      </c>
      <c r="Q81" s="1">
        <v>0.49753388888888889</v>
      </c>
      <c r="R81" t="s">
        <v>35</v>
      </c>
      <c r="S81">
        <v>21</v>
      </c>
      <c r="T81">
        <v>19.940000000000001</v>
      </c>
      <c r="V81" s="3">
        <f t="shared" si="14"/>
        <v>88.570601851856168</v>
      </c>
      <c r="W81" s="3">
        <f t="shared" si="15"/>
        <v>8.8570601851856168E-4</v>
      </c>
      <c r="X81" s="1">
        <v>0.52927910879629636</v>
      </c>
      <c r="Y81" t="s">
        <v>35</v>
      </c>
      <c r="Z81">
        <v>23.25</v>
      </c>
      <c r="AA81">
        <v>22.19</v>
      </c>
    </row>
    <row r="82" spans="1:27" x14ac:dyDescent="0.25">
      <c r="A82" s="3">
        <f t="shared" si="8"/>
        <v>89.646990740743774</v>
      </c>
      <c r="B82" s="3">
        <f t="shared" si="9"/>
        <v>8.9646990740743782E-4</v>
      </c>
      <c r="C82" s="1">
        <v>0.9398309953703704</v>
      </c>
      <c r="D82" t="s">
        <v>35</v>
      </c>
      <c r="E82">
        <v>22.25</v>
      </c>
      <c r="F82">
        <v>21.25</v>
      </c>
      <c r="H82" s="3">
        <f t="shared" si="10"/>
        <v>89.674768518521745</v>
      </c>
      <c r="I82" s="3">
        <f t="shared" si="11"/>
        <v>8.9674768518521741E-4</v>
      </c>
      <c r="J82" s="1">
        <v>0.97156546296296298</v>
      </c>
      <c r="K82" t="s">
        <v>35</v>
      </c>
      <c r="L82">
        <v>23.75</v>
      </c>
      <c r="M82">
        <v>22.75</v>
      </c>
      <c r="O82" s="3">
        <f t="shared" si="12"/>
        <v>89.643518518522924</v>
      </c>
      <c r="P82" s="3">
        <f t="shared" si="13"/>
        <v>8.9643518518522924E-4</v>
      </c>
      <c r="Q82" s="1">
        <v>0.4975448842592593</v>
      </c>
      <c r="R82" t="s">
        <v>35</v>
      </c>
      <c r="S82">
        <v>21</v>
      </c>
      <c r="T82">
        <v>19.940000000000001</v>
      </c>
      <c r="V82" s="3">
        <f t="shared" si="14"/>
        <v>89.678240740731496</v>
      </c>
      <c r="W82" s="3">
        <f t="shared" si="15"/>
        <v>8.9678240740731496E-4</v>
      </c>
      <c r="X82" s="1">
        <v>0.52929018518518511</v>
      </c>
      <c r="Y82" t="s">
        <v>35</v>
      </c>
      <c r="Z82">
        <v>23.25</v>
      </c>
      <c r="AA82">
        <v>22.12</v>
      </c>
    </row>
    <row r="83" spans="1:27" x14ac:dyDescent="0.25">
      <c r="A83" s="3">
        <f t="shared" si="8"/>
        <v>90.766203703707134</v>
      </c>
      <c r="B83" s="3">
        <f t="shared" si="9"/>
        <v>9.0766203703707138E-4</v>
      </c>
      <c r="C83" s="1">
        <v>0.93984218750000004</v>
      </c>
      <c r="D83" t="s">
        <v>35</v>
      </c>
      <c r="E83">
        <v>23</v>
      </c>
      <c r="F83">
        <v>21.31</v>
      </c>
      <c r="H83" s="3">
        <f t="shared" si="10"/>
        <v>90.763888888900638</v>
      </c>
      <c r="I83" s="3">
        <f t="shared" si="11"/>
        <v>9.0763888888900635E-4</v>
      </c>
      <c r="J83" s="1">
        <v>0.97157635416666677</v>
      </c>
      <c r="K83" t="s">
        <v>35</v>
      </c>
      <c r="L83">
        <v>23.75</v>
      </c>
      <c r="M83">
        <v>22.75</v>
      </c>
      <c r="O83" s="3">
        <f t="shared" si="12"/>
        <v>90.748842592591757</v>
      </c>
      <c r="P83" s="3">
        <f t="shared" si="13"/>
        <v>9.074884259259175E-4</v>
      </c>
      <c r="Q83" s="1">
        <v>0.49755593749999999</v>
      </c>
      <c r="R83" t="s">
        <v>35</v>
      </c>
      <c r="S83">
        <v>21.5</v>
      </c>
      <c r="T83">
        <v>19.940000000000001</v>
      </c>
      <c r="V83" s="3">
        <f t="shared" si="14"/>
        <v>90.789351851849887</v>
      </c>
      <c r="W83" s="3">
        <f t="shared" si="15"/>
        <v>9.0789351851849887E-4</v>
      </c>
      <c r="X83" s="1">
        <v>0.5293012962962963</v>
      </c>
      <c r="Y83" t="s">
        <v>35</v>
      </c>
      <c r="Z83">
        <v>23</v>
      </c>
      <c r="AA83">
        <v>22.12</v>
      </c>
    </row>
    <row r="84" spans="1:27" x14ac:dyDescent="0.25">
      <c r="A84" s="3">
        <f t="shared" si="8"/>
        <v>91.88425925925614</v>
      </c>
      <c r="B84" s="3">
        <f t="shared" si="9"/>
        <v>9.188425925925614E-4</v>
      </c>
      <c r="C84" s="1">
        <v>0.93985336805555553</v>
      </c>
      <c r="D84" t="s">
        <v>35</v>
      </c>
      <c r="E84">
        <v>23</v>
      </c>
      <c r="F84">
        <v>21.31</v>
      </c>
      <c r="H84" s="3">
        <f t="shared" si="10"/>
        <v>91.881944444438531</v>
      </c>
      <c r="I84" s="3">
        <f t="shared" si="11"/>
        <v>9.1881944444438535E-4</v>
      </c>
      <c r="J84" s="1">
        <v>0.97158753472222215</v>
      </c>
      <c r="K84" t="s">
        <v>35</v>
      </c>
      <c r="L84">
        <v>23</v>
      </c>
      <c r="M84">
        <v>22.75</v>
      </c>
      <c r="O84" s="3">
        <f t="shared" si="12"/>
        <v>91.855324074074929</v>
      </c>
      <c r="P84" s="3">
        <f t="shared" si="13"/>
        <v>9.1855324074074929E-4</v>
      </c>
      <c r="Q84" s="1">
        <v>0.49756700231481482</v>
      </c>
      <c r="R84" t="s">
        <v>35</v>
      </c>
      <c r="S84">
        <v>21.5</v>
      </c>
      <c r="T84">
        <v>19.940000000000001</v>
      </c>
      <c r="V84" s="3">
        <f t="shared" si="14"/>
        <v>91.894675925918705</v>
      </c>
      <c r="W84" s="3">
        <f t="shared" si="15"/>
        <v>9.1894675925918712E-4</v>
      </c>
      <c r="X84" s="1">
        <v>0.52931234953703699</v>
      </c>
      <c r="Y84" t="s">
        <v>35</v>
      </c>
      <c r="Z84">
        <v>23</v>
      </c>
      <c r="AA84">
        <v>22.19</v>
      </c>
    </row>
    <row r="85" spans="1:27" x14ac:dyDescent="0.25">
      <c r="A85" s="3">
        <f t="shared" si="8"/>
        <v>92.99537037037453</v>
      </c>
      <c r="B85" s="3">
        <f t="shared" si="9"/>
        <v>9.299537037037453E-4</v>
      </c>
      <c r="C85" s="1">
        <v>0.93986447916666671</v>
      </c>
      <c r="D85" t="s">
        <v>35</v>
      </c>
      <c r="E85">
        <v>22.75</v>
      </c>
      <c r="F85">
        <v>21.31</v>
      </c>
      <c r="H85" s="3">
        <f t="shared" si="10"/>
        <v>92.994212962960177</v>
      </c>
      <c r="I85" s="3">
        <f t="shared" si="11"/>
        <v>9.2994212962960177E-4</v>
      </c>
      <c r="J85" s="1">
        <v>0.97159865740740736</v>
      </c>
      <c r="K85" t="s">
        <v>35</v>
      </c>
      <c r="L85">
        <v>24</v>
      </c>
      <c r="M85">
        <v>22.75</v>
      </c>
      <c r="O85" s="3">
        <f t="shared" si="12"/>
        <v>92.967592592591018</v>
      </c>
      <c r="P85" s="3">
        <f t="shared" si="13"/>
        <v>9.296759259259102E-4</v>
      </c>
      <c r="Q85" s="1">
        <v>0.49757812499999998</v>
      </c>
      <c r="R85" t="s">
        <v>35</v>
      </c>
      <c r="S85">
        <v>21.75</v>
      </c>
      <c r="T85">
        <v>19.940000000000001</v>
      </c>
      <c r="V85" s="3">
        <f t="shared" si="14"/>
        <v>93.033564814815065</v>
      </c>
      <c r="W85" s="3">
        <f t="shared" si="15"/>
        <v>9.3033564814815062E-4</v>
      </c>
      <c r="X85" s="1">
        <v>0.52932373842592595</v>
      </c>
      <c r="Y85" t="s">
        <v>35</v>
      </c>
      <c r="Z85">
        <v>23.5</v>
      </c>
      <c r="AA85">
        <v>22.19</v>
      </c>
    </row>
    <row r="86" spans="1:27" x14ac:dyDescent="0.25">
      <c r="A86" s="3">
        <f t="shared" si="8"/>
        <v>94.081018518521461</v>
      </c>
      <c r="B86" s="3">
        <f t="shared" si="9"/>
        <v>9.4081018518521464E-4</v>
      </c>
      <c r="C86" s="1">
        <v>0.93987533564814818</v>
      </c>
      <c r="D86" t="s">
        <v>35</v>
      </c>
      <c r="E86">
        <v>23</v>
      </c>
      <c r="F86">
        <v>21.25</v>
      </c>
      <c r="H86" s="3">
        <f t="shared" si="10"/>
        <v>94.105324074078567</v>
      </c>
      <c r="I86" s="3">
        <f t="shared" si="11"/>
        <v>9.4105324074078567E-4</v>
      </c>
      <c r="J86" s="1">
        <v>0.97160976851851855</v>
      </c>
      <c r="K86" t="s">
        <v>35</v>
      </c>
      <c r="L86">
        <v>24</v>
      </c>
      <c r="M86">
        <v>22.81</v>
      </c>
      <c r="O86" s="3">
        <f t="shared" si="12"/>
        <v>94.107638888890619</v>
      </c>
      <c r="P86" s="3">
        <f t="shared" si="13"/>
        <v>9.4107638888890621E-4</v>
      </c>
      <c r="Q86" s="1">
        <v>0.49758952546296298</v>
      </c>
      <c r="R86" t="s">
        <v>35</v>
      </c>
      <c r="S86">
        <v>22</v>
      </c>
      <c r="T86">
        <v>19.940000000000001</v>
      </c>
      <c r="V86" s="3">
        <f t="shared" si="14"/>
        <v>94.136574074066289</v>
      </c>
      <c r="W86" s="3">
        <f t="shared" si="15"/>
        <v>9.4136574074066282E-4</v>
      </c>
      <c r="X86" s="1">
        <v>0.52933476851851846</v>
      </c>
      <c r="Y86" t="s">
        <v>35</v>
      </c>
      <c r="Z86">
        <v>23.5</v>
      </c>
      <c r="AA86">
        <v>22.12</v>
      </c>
    </row>
    <row r="87" spans="1:27" x14ac:dyDescent="0.25">
      <c r="A87" s="3">
        <f t="shared" si="8"/>
        <v>95.193287037043106</v>
      </c>
      <c r="B87" s="3">
        <f t="shared" si="9"/>
        <v>9.5193287037043106E-4</v>
      </c>
      <c r="C87" s="1">
        <v>0.9398864583333334</v>
      </c>
      <c r="D87" t="s">
        <v>35</v>
      </c>
      <c r="E87">
        <v>22.75</v>
      </c>
      <c r="F87">
        <v>21.25</v>
      </c>
      <c r="H87" s="3">
        <f t="shared" si="10"/>
        <v>95.226851851848423</v>
      </c>
      <c r="I87" s="3">
        <f t="shared" si="11"/>
        <v>9.5226851851848426E-4</v>
      </c>
      <c r="J87" s="1">
        <v>0.97162098379629624</v>
      </c>
      <c r="K87" t="s">
        <v>35</v>
      </c>
      <c r="L87">
        <v>24.25</v>
      </c>
      <c r="M87">
        <v>22.75</v>
      </c>
      <c r="O87" s="3">
        <f t="shared" si="12"/>
        <v>95.21180555555064</v>
      </c>
      <c r="P87" s="3">
        <f t="shared" si="13"/>
        <v>9.5211805555550644E-4</v>
      </c>
      <c r="Q87" s="1">
        <v>0.49760056712962958</v>
      </c>
      <c r="R87" t="s">
        <v>35</v>
      </c>
      <c r="S87">
        <v>21.75</v>
      </c>
      <c r="T87">
        <v>19.940000000000001</v>
      </c>
      <c r="V87" s="3">
        <f t="shared" si="14"/>
        <v>95.246527777770325</v>
      </c>
      <c r="W87" s="3">
        <f t="shared" si="15"/>
        <v>9.5246527777770318E-4</v>
      </c>
      <c r="X87" s="1">
        <v>0.5293458680555555</v>
      </c>
      <c r="Y87" t="s">
        <v>35</v>
      </c>
      <c r="Z87">
        <v>23.75</v>
      </c>
      <c r="AA87">
        <v>22.19</v>
      </c>
    </row>
    <row r="88" spans="1:27" x14ac:dyDescent="0.25">
      <c r="A88" s="3">
        <f t="shared" si="8"/>
        <v>96.304398148139285</v>
      </c>
      <c r="B88" s="3">
        <f t="shared" si="9"/>
        <v>9.6304398148139292E-4</v>
      </c>
      <c r="C88" s="1">
        <v>0.93989756944444436</v>
      </c>
      <c r="D88" t="s">
        <v>35</v>
      </c>
      <c r="E88">
        <v>22.75</v>
      </c>
      <c r="F88">
        <v>21.31</v>
      </c>
      <c r="H88" s="3">
        <f t="shared" si="10"/>
        <v>96.346064814811783</v>
      </c>
      <c r="I88" s="3">
        <f t="shared" si="11"/>
        <v>9.6346064814811783E-4</v>
      </c>
      <c r="J88" s="1">
        <v>0.97163217592592588</v>
      </c>
      <c r="K88" t="s">
        <v>35</v>
      </c>
      <c r="L88">
        <v>23.75</v>
      </c>
      <c r="M88">
        <v>22.75</v>
      </c>
      <c r="O88" s="3">
        <f t="shared" si="12"/>
        <v>96.318287037033826</v>
      </c>
      <c r="P88" s="3">
        <f t="shared" si="13"/>
        <v>9.6318287037033823E-4</v>
      </c>
      <c r="Q88" s="1">
        <v>0.49761163194444441</v>
      </c>
      <c r="R88" t="s">
        <v>35</v>
      </c>
      <c r="S88">
        <v>21.5</v>
      </c>
      <c r="T88">
        <v>19.940000000000001</v>
      </c>
      <c r="V88" s="3">
        <f t="shared" si="14"/>
        <v>96.361111111109565</v>
      </c>
      <c r="W88" s="3">
        <f t="shared" si="15"/>
        <v>9.6361111111109565E-4</v>
      </c>
      <c r="X88" s="1">
        <v>0.52935701388888889</v>
      </c>
      <c r="Y88" t="s">
        <v>35</v>
      </c>
      <c r="Z88">
        <v>23.25</v>
      </c>
      <c r="AA88">
        <v>22.19</v>
      </c>
    </row>
    <row r="89" spans="1:27" x14ac:dyDescent="0.25">
      <c r="A89" s="3">
        <f t="shared" si="8"/>
        <v>97.418981481478539</v>
      </c>
      <c r="B89" s="3">
        <f t="shared" si="9"/>
        <v>9.7418981481478539E-4</v>
      </c>
      <c r="C89" s="1">
        <v>0.93990871527777775</v>
      </c>
      <c r="D89" t="s">
        <v>35</v>
      </c>
      <c r="E89">
        <v>23.5</v>
      </c>
      <c r="F89">
        <v>21.25</v>
      </c>
      <c r="H89" s="3">
        <f t="shared" si="10"/>
        <v>97.440972222218036</v>
      </c>
      <c r="I89" s="3">
        <f t="shared" si="11"/>
        <v>9.7440972222218036E-4</v>
      </c>
      <c r="J89" s="1">
        <v>0.97164312499999994</v>
      </c>
      <c r="K89" t="s">
        <v>35</v>
      </c>
      <c r="L89">
        <v>24.25</v>
      </c>
      <c r="M89">
        <v>22.75</v>
      </c>
      <c r="O89" s="3">
        <f t="shared" si="12"/>
        <v>97.422453703704946</v>
      </c>
      <c r="P89" s="3">
        <f t="shared" si="13"/>
        <v>9.7422453703704948E-4</v>
      </c>
      <c r="Q89" s="1">
        <v>0.49762267361111112</v>
      </c>
      <c r="R89" t="s">
        <v>35</v>
      </c>
      <c r="S89">
        <v>22.25</v>
      </c>
      <c r="T89">
        <v>19.940000000000001</v>
      </c>
      <c r="V89" s="3">
        <f t="shared" si="14"/>
        <v>97.499999999994813</v>
      </c>
      <c r="W89" s="3">
        <f t="shared" si="15"/>
        <v>9.7499999999994813E-4</v>
      </c>
      <c r="X89" s="1">
        <v>0.52936840277777775</v>
      </c>
      <c r="Y89" t="s">
        <v>35</v>
      </c>
      <c r="Z89">
        <v>23</v>
      </c>
      <c r="AA89">
        <v>22.19</v>
      </c>
    </row>
    <row r="90" spans="1:27" x14ac:dyDescent="0.25">
      <c r="A90" s="3">
        <f t="shared" si="8"/>
        <v>98.541666666662749</v>
      </c>
      <c r="B90" s="3">
        <f t="shared" si="9"/>
        <v>9.8541666666662753E-4</v>
      </c>
      <c r="C90" s="1">
        <v>0.93991994212962959</v>
      </c>
      <c r="D90" t="s">
        <v>35</v>
      </c>
      <c r="E90">
        <v>23</v>
      </c>
      <c r="F90">
        <v>21.25</v>
      </c>
      <c r="H90" s="3">
        <f t="shared" si="10"/>
        <v>98.563657407402246</v>
      </c>
      <c r="I90" s="3">
        <f t="shared" si="11"/>
        <v>9.856365740740225E-4</v>
      </c>
      <c r="J90" s="1">
        <v>0.97165435185185178</v>
      </c>
      <c r="K90" t="s">
        <v>35</v>
      </c>
      <c r="L90">
        <v>24.75</v>
      </c>
      <c r="M90">
        <v>22.75</v>
      </c>
      <c r="O90" s="3">
        <f t="shared" si="12"/>
        <v>98.5648148148166</v>
      </c>
      <c r="P90" s="3">
        <f t="shared" si="13"/>
        <v>9.8564814814816604E-4</v>
      </c>
      <c r="Q90" s="1">
        <v>0.49763409722222224</v>
      </c>
      <c r="R90" t="s">
        <v>35</v>
      </c>
      <c r="S90">
        <v>21.75</v>
      </c>
      <c r="T90">
        <v>19.940000000000001</v>
      </c>
      <c r="V90" s="3">
        <f t="shared" si="14"/>
        <v>98.598379629621917</v>
      </c>
      <c r="W90" s="3">
        <f t="shared" si="15"/>
        <v>9.8598379629621924E-4</v>
      </c>
      <c r="X90" s="1">
        <v>0.52937938657407402</v>
      </c>
      <c r="Y90" t="s">
        <v>35</v>
      </c>
      <c r="Z90">
        <v>23.25</v>
      </c>
      <c r="AA90">
        <v>22.19</v>
      </c>
    </row>
    <row r="91" spans="1:27" x14ac:dyDescent="0.25">
      <c r="A91" s="3">
        <f t="shared" si="8"/>
        <v>99.651620370366786</v>
      </c>
      <c r="B91" s="3">
        <f t="shared" si="9"/>
        <v>9.9651620370366789E-4</v>
      </c>
      <c r="C91" s="1">
        <v>0.93993104166666663</v>
      </c>
      <c r="D91" t="s">
        <v>35</v>
      </c>
      <c r="E91">
        <v>23</v>
      </c>
      <c r="F91">
        <v>21.25</v>
      </c>
      <c r="H91" s="3">
        <f t="shared" si="10"/>
        <v>99.696759259260133</v>
      </c>
      <c r="I91" s="3">
        <f t="shared" si="11"/>
        <v>9.9696759259260137E-4</v>
      </c>
      <c r="J91" s="1">
        <v>0.97166568287037036</v>
      </c>
      <c r="K91" t="s">
        <v>35</v>
      </c>
      <c r="L91">
        <v>24</v>
      </c>
      <c r="M91">
        <v>22.75</v>
      </c>
      <c r="O91" s="3">
        <f t="shared" si="12"/>
        <v>99.670138888885432</v>
      </c>
      <c r="P91" s="3">
        <f t="shared" si="13"/>
        <v>9.9670138888885429E-4</v>
      </c>
      <c r="Q91" s="1">
        <v>0.49764515046296293</v>
      </c>
      <c r="R91" t="s">
        <v>35</v>
      </c>
      <c r="S91">
        <v>22.25</v>
      </c>
      <c r="T91">
        <v>19.940000000000001</v>
      </c>
      <c r="V91" s="3">
        <f t="shared" si="14"/>
        <v>99.697916666663389</v>
      </c>
      <c r="W91" s="3">
        <f t="shared" si="15"/>
        <v>9.9697916666663389E-4</v>
      </c>
      <c r="X91" s="1">
        <v>0.52939038194444443</v>
      </c>
      <c r="Y91" t="s">
        <v>35</v>
      </c>
      <c r="Z91">
        <v>23.75</v>
      </c>
      <c r="AA91">
        <v>22.19</v>
      </c>
    </row>
    <row r="92" spans="1:27" x14ac:dyDescent="0.25">
      <c r="A92" s="3">
        <f t="shared" si="8"/>
        <v>100.76851851851254</v>
      </c>
      <c r="B92" s="3">
        <f t="shared" si="9"/>
        <v>1.0076851851851254E-3</v>
      </c>
      <c r="C92" s="1">
        <v>0.93994221064814809</v>
      </c>
      <c r="D92" t="s">
        <v>35</v>
      </c>
      <c r="E92">
        <v>23.25</v>
      </c>
      <c r="F92">
        <v>21.25</v>
      </c>
      <c r="H92" s="3">
        <f t="shared" si="10"/>
        <v>100.81134259259939</v>
      </c>
      <c r="I92" s="3">
        <f t="shared" si="11"/>
        <v>1.0081134259259938E-3</v>
      </c>
      <c r="J92" s="1">
        <v>0.97167682870370375</v>
      </c>
      <c r="K92" t="s">
        <v>35</v>
      </c>
      <c r="L92">
        <v>24.5</v>
      </c>
      <c r="M92">
        <v>22.75</v>
      </c>
      <c r="O92" s="3">
        <f t="shared" si="12"/>
        <v>100.77546296296535</v>
      </c>
      <c r="P92" s="3">
        <f t="shared" si="13"/>
        <v>1.0077546296296536E-3</v>
      </c>
      <c r="Q92" s="1">
        <v>0.49765620370370373</v>
      </c>
      <c r="R92" t="s">
        <v>35</v>
      </c>
      <c r="S92">
        <v>21.25</v>
      </c>
      <c r="T92">
        <v>19.940000000000001</v>
      </c>
      <c r="V92" s="3">
        <f t="shared" si="14"/>
        <v>100.83564814814538</v>
      </c>
      <c r="W92" s="3">
        <f t="shared" si="15"/>
        <v>1.0083564814814538E-3</v>
      </c>
      <c r="X92" s="1">
        <v>0.52940175925925925</v>
      </c>
      <c r="Y92" t="s">
        <v>35</v>
      </c>
      <c r="Z92">
        <v>24</v>
      </c>
      <c r="AA92">
        <v>22.12</v>
      </c>
    </row>
    <row r="93" spans="1:27" x14ac:dyDescent="0.25">
      <c r="A93" s="3">
        <f t="shared" si="8"/>
        <v>101.88541666666939</v>
      </c>
      <c r="B93" s="3">
        <f t="shared" si="9"/>
        <v>1.0188541666666939E-3</v>
      </c>
      <c r="C93" s="1">
        <v>0.93995337962962966</v>
      </c>
      <c r="D93" t="s">
        <v>35</v>
      </c>
      <c r="E93">
        <v>23.5</v>
      </c>
      <c r="F93">
        <v>21.25</v>
      </c>
      <c r="H93" s="3">
        <f t="shared" si="10"/>
        <v>101.93171296296599</v>
      </c>
      <c r="I93" s="3">
        <f t="shared" si="11"/>
        <v>1.0193171296296599E-3</v>
      </c>
      <c r="J93" s="1">
        <v>0.97168803240740742</v>
      </c>
      <c r="K93" t="s">
        <v>35</v>
      </c>
      <c r="L93">
        <v>24.75</v>
      </c>
      <c r="M93">
        <v>22.75</v>
      </c>
      <c r="O93" s="3">
        <f t="shared" si="12"/>
        <v>101.87731481481333</v>
      </c>
      <c r="P93" s="3">
        <f t="shared" si="13"/>
        <v>1.0187731481481332E-3</v>
      </c>
      <c r="Q93" s="1">
        <v>0.49766722222222221</v>
      </c>
      <c r="R93" t="s">
        <v>35</v>
      </c>
      <c r="S93">
        <v>22.25</v>
      </c>
      <c r="T93">
        <v>19.940000000000001</v>
      </c>
      <c r="V93" s="3">
        <f t="shared" si="14"/>
        <v>101.94560185184942</v>
      </c>
      <c r="W93" s="3">
        <f t="shared" si="15"/>
        <v>1.0194560185184942E-3</v>
      </c>
      <c r="X93" s="1">
        <v>0.52941285879629629</v>
      </c>
      <c r="Y93" t="s">
        <v>35</v>
      </c>
      <c r="Z93">
        <v>23.25</v>
      </c>
      <c r="AA93">
        <v>22.19</v>
      </c>
    </row>
    <row r="94" spans="1:27" x14ac:dyDescent="0.25">
      <c r="A94" s="3">
        <f t="shared" si="8"/>
        <v>103.00694444445035</v>
      </c>
      <c r="B94" s="3">
        <f t="shared" si="9"/>
        <v>1.0300694444445035E-3</v>
      </c>
      <c r="C94" s="1">
        <v>0.93996459490740747</v>
      </c>
      <c r="D94" t="s">
        <v>35</v>
      </c>
      <c r="E94">
        <v>23.5</v>
      </c>
      <c r="F94">
        <v>21.25</v>
      </c>
      <c r="H94" s="3">
        <f t="shared" si="10"/>
        <v>103.01388888889207</v>
      </c>
      <c r="I94" s="3">
        <f t="shared" si="11"/>
        <v>1.0301388888889207E-3</v>
      </c>
      <c r="J94" s="1">
        <v>0.97169885416666668</v>
      </c>
      <c r="K94" t="s">
        <v>35</v>
      </c>
      <c r="L94">
        <v>24</v>
      </c>
      <c r="M94">
        <v>22.69</v>
      </c>
      <c r="O94" s="3">
        <f t="shared" si="12"/>
        <v>103.02430555555463</v>
      </c>
      <c r="P94" s="3">
        <f t="shared" si="13"/>
        <v>1.0302430555555464E-3</v>
      </c>
      <c r="Q94" s="1">
        <v>0.49767869212962962</v>
      </c>
      <c r="R94" t="s">
        <v>35</v>
      </c>
      <c r="S94">
        <v>22.5</v>
      </c>
      <c r="T94">
        <v>19.940000000000001</v>
      </c>
      <c r="V94" s="3">
        <f t="shared" si="14"/>
        <v>103.04513888887979</v>
      </c>
      <c r="W94" s="3">
        <f t="shared" si="15"/>
        <v>1.0304513888887978E-3</v>
      </c>
      <c r="X94" s="1">
        <v>0.5294238541666666</v>
      </c>
      <c r="Y94" t="s">
        <v>35</v>
      </c>
      <c r="Z94">
        <v>23.25</v>
      </c>
      <c r="AA94">
        <v>22.19</v>
      </c>
    </row>
    <row r="95" spans="1:27" x14ac:dyDescent="0.25">
      <c r="A95" s="3">
        <f t="shared" si="8"/>
        <v>104.11921296296089</v>
      </c>
      <c r="B95" s="3">
        <f t="shared" si="9"/>
        <v>1.0411921296296089E-3</v>
      </c>
      <c r="C95" s="1">
        <v>0.93997571759259257</v>
      </c>
      <c r="D95" t="s">
        <v>35</v>
      </c>
      <c r="E95">
        <v>23.5</v>
      </c>
      <c r="F95">
        <v>21.19</v>
      </c>
      <c r="H95" s="3">
        <f t="shared" si="10"/>
        <v>104.12384259259611</v>
      </c>
      <c r="I95" s="3">
        <f t="shared" si="11"/>
        <v>1.0412384259259611E-3</v>
      </c>
      <c r="J95" s="1">
        <v>0.97170995370370372</v>
      </c>
      <c r="K95" t="s">
        <v>35</v>
      </c>
      <c r="L95">
        <v>25</v>
      </c>
      <c r="M95">
        <v>22.69</v>
      </c>
      <c r="O95" s="3">
        <f t="shared" si="12"/>
        <v>104.12847222222021</v>
      </c>
      <c r="P95" s="3">
        <f t="shared" si="13"/>
        <v>1.0412847222222021E-3</v>
      </c>
      <c r="Q95" s="1">
        <v>0.49768973379629627</v>
      </c>
      <c r="R95" t="s">
        <v>35</v>
      </c>
      <c r="S95">
        <v>22.25</v>
      </c>
      <c r="T95">
        <v>20</v>
      </c>
      <c r="V95" s="3">
        <f t="shared" si="14"/>
        <v>104.18171296295853</v>
      </c>
      <c r="W95" s="3">
        <f t="shared" si="15"/>
        <v>1.0418171296295853E-3</v>
      </c>
      <c r="X95" s="1">
        <v>0.52943521990740738</v>
      </c>
      <c r="Y95" t="s">
        <v>35</v>
      </c>
      <c r="Z95">
        <v>24</v>
      </c>
      <c r="AA95">
        <v>22.19</v>
      </c>
    </row>
    <row r="96" spans="1:27" x14ac:dyDescent="0.25">
      <c r="A96" s="3">
        <f t="shared" si="8"/>
        <v>105.23726851852101</v>
      </c>
      <c r="B96" s="3">
        <f t="shared" si="9"/>
        <v>1.05237268518521E-3</v>
      </c>
      <c r="C96" s="1">
        <v>0.93998689814814818</v>
      </c>
      <c r="D96" t="s">
        <v>35</v>
      </c>
      <c r="E96">
        <v>23.5</v>
      </c>
      <c r="F96">
        <v>21.25</v>
      </c>
      <c r="H96" s="3">
        <f t="shared" si="10"/>
        <v>105.25578703703964</v>
      </c>
      <c r="I96" s="3">
        <f t="shared" si="11"/>
        <v>1.0525578703703964E-3</v>
      </c>
      <c r="J96" s="1">
        <v>0.97172127314814816</v>
      </c>
      <c r="K96" t="s">
        <v>35</v>
      </c>
      <c r="L96">
        <v>24.5</v>
      </c>
      <c r="M96">
        <v>22.75</v>
      </c>
      <c r="O96" s="3">
        <f t="shared" si="12"/>
        <v>105.23148148148253</v>
      </c>
      <c r="P96" s="3">
        <f t="shared" si="13"/>
        <v>1.0523148148148254E-3</v>
      </c>
      <c r="Q96" s="1">
        <v>0.4977007638888889</v>
      </c>
      <c r="R96" t="s">
        <v>35</v>
      </c>
      <c r="S96">
        <v>22.5</v>
      </c>
      <c r="T96">
        <v>19.940000000000001</v>
      </c>
      <c r="V96" s="3">
        <f t="shared" si="14"/>
        <v>105.28703703703846</v>
      </c>
      <c r="W96" s="3">
        <f t="shared" si="15"/>
        <v>1.0528703703703846E-3</v>
      </c>
      <c r="X96" s="1">
        <v>0.52944627314814818</v>
      </c>
      <c r="Y96" t="s">
        <v>35</v>
      </c>
      <c r="Z96">
        <v>24</v>
      </c>
      <c r="AA96">
        <v>22.12</v>
      </c>
    </row>
    <row r="97" spans="1:27" x14ac:dyDescent="0.25">
      <c r="A97" s="3">
        <f t="shared" si="8"/>
        <v>106.35069444444589</v>
      </c>
      <c r="B97" s="3">
        <f t="shared" si="9"/>
        <v>1.0635069444444589E-3</v>
      </c>
      <c r="C97" s="1">
        <v>0.93999803240740742</v>
      </c>
      <c r="D97" t="s">
        <v>35</v>
      </c>
      <c r="E97">
        <v>22.5</v>
      </c>
      <c r="F97">
        <v>21.25</v>
      </c>
      <c r="H97" s="3">
        <f t="shared" si="10"/>
        <v>106.37847222222385</v>
      </c>
      <c r="I97" s="3">
        <f t="shared" si="11"/>
        <v>1.0637847222222385E-3</v>
      </c>
      <c r="J97" s="1">
        <v>0.9717325</v>
      </c>
      <c r="K97" t="s">
        <v>35</v>
      </c>
      <c r="L97">
        <v>24.75</v>
      </c>
      <c r="M97">
        <v>22.75</v>
      </c>
      <c r="O97" s="3">
        <f t="shared" si="12"/>
        <v>106.33217592592726</v>
      </c>
      <c r="P97" s="3">
        <f t="shared" si="13"/>
        <v>1.0633217592592725E-3</v>
      </c>
      <c r="Q97" s="1">
        <v>0.49771177083333334</v>
      </c>
      <c r="R97" t="s">
        <v>35</v>
      </c>
      <c r="S97">
        <v>22.5</v>
      </c>
      <c r="T97">
        <v>19.940000000000001</v>
      </c>
      <c r="V97" s="3">
        <f t="shared" si="14"/>
        <v>106.38425925926231</v>
      </c>
      <c r="W97" s="3">
        <f t="shared" si="15"/>
        <v>1.0638425925926231E-3</v>
      </c>
      <c r="X97" s="1">
        <v>0.52945724537037042</v>
      </c>
      <c r="Y97" t="s">
        <v>35</v>
      </c>
      <c r="Z97">
        <v>23.75</v>
      </c>
      <c r="AA97">
        <v>22.12</v>
      </c>
    </row>
    <row r="98" spans="1:27" x14ac:dyDescent="0.25">
      <c r="A98" s="3">
        <f t="shared" si="8"/>
        <v>107.46990740739815</v>
      </c>
      <c r="B98" s="3">
        <f t="shared" si="9"/>
        <v>1.0746990740739815E-3</v>
      </c>
      <c r="C98" s="1">
        <v>0.94000922453703695</v>
      </c>
      <c r="D98" t="s">
        <v>35</v>
      </c>
      <c r="E98">
        <v>23.25</v>
      </c>
      <c r="F98">
        <v>21.25</v>
      </c>
      <c r="H98" s="3">
        <f t="shared" si="10"/>
        <v>107.48263888888943</v>
      </c>
      <c r="I98" s="3">
        <f t="shared" si="11"/>
        <v>1.0748263888888943E-3</v>
      </c>
      <c r="J98" s="1">
        <v>0.97174354166666665</v>
      </c>
      <c r="K98" t="s">
        <v>35</v>
      </c>
      <c r="L98">
        <v>25</v>
      </c>
      <c r="M98">
        <v>22.69</v>
      </c>
      <c r="O98" s="3">
        <f t="shared" si="12"/>
        <v>107.47800925925976</v>
      </c>
      <c r="P98" s="3">
        <f t="shared" si="13"/>
        <v>1.0747800925925977E-3</v>
      </c>
      <c r="Q98" s="1">
        <v>0.49772322916666667</v>
      </c>
      <c r="R98" t="s">
        <v>35</v>
      </c>
      <c r="S98">
        <v>22.5</v>
      </c>
      <c r="T98">
        <v>19.940000000000001</v>
      </c>
      <c r="V98" s="3">
        <f t="shared" si="14"/>
        <v>107.48263888888943</v>
      </c>
      <c r="W98" s="3">
        <f t="shared" si="15"/>
        <v>1.0748263888888943E-3</v>
      </c>
      <c r="X98" s="1">
        <v>0.52946822916666669</v>
      </c>
      <c r="Y98" t="s">
        <v>35</v>
      </c>
      <c r="Z98">
        <v>23.5</v>
      </c>
      <c r="AA98">
        <v>22.19</v>
      </c>
    </row>
    <row r="99" spans="1:27" x14ac:dyDescent="0.25">
      <c r="A99" s="3">
        <f t="shared" si="8"/>
        <v>108.59259259259346</v>
      </c>
      <c r="B99" s="3">
        <f t="shared" si="9"/>
        <v>1.0859259259259346E-3</v>
      </c>
      <c r="C99" s="1">
        <v>0.9400204513888889</v>
      </c>
      <c r="D99" t="s">
        <v>35</v>
      </c>
      <c r="E99">
        <v>23</v>
      </c>
      <c r="F99">
        <v>21.19</v>
      </c>
      <c r="H99" s="3">
        <f t="shared" si="10"/>
        <v>108.5891203703615</v>
      </c>
      <c r="I99" s="3">
        <f t="shared" si="11"/>
        <v>1.085891203703615E-3</v>
      </c>
      <c r="J99" s="1">
        <v>0.97175460648148138</v>
      </c>
      <c r="K99" t="s">
        <v>35</v>
      </c>
      <c r="L99">
        <v>24.5</v>
      </c>
      <c r="M99">
        <v>22.69</v>
      </c>
      <c r="O99" s="3">
        <f t="shared" si="12"/>
        <v>108.57407407407482</v>
      </c>
      <c r="P99" s="3">
        <f t="shared" si="13"/>
        <v>1.0857407407407482E-3</v>
      </c>
      <c r="Q99" s="1">
        <v>0.49773418981481482</v>
      </c>
      <c r="R99" t="s">
        <v>35</v>
      </c>
      <c r="S99">
        <v>22.5</v>
      </c>
      <c r="T99">
        <v>19.940000000000001</v>
      </c>
      <c r="V99" s="3">
        <f t="shared" si="14"/>
        <v>108.62268518518903</v>
      </c>
      <c r="W99" s="3">
        <f t="shared" si="15"/>
        <v>1.0862268518518903E-3</v>
      </c>
      <c r="X99" s="1">
        <v>0.52947962962962969</v>
      </c>
      <c r="Y99" t="s">
        <v>35</v>
      </c>
      <c r="Z99">
        <v>24</v>
      </c>
      <c r="AA99">
        <v>22.12</v>
      </c>
    </row>
    <row r="100" spans="1:27" x14ac:dyDescent="0.25">
      <c r="A100" s="3">
        <f t="shared" si="8"/>
        <v>109.68749999999972</v>
      </c>
      <c r="B100" s="3">
        <f t="shared" si="9"/>
        <v>1.0968749999999972E-3</v>
      </c>
      <c r="C100" s="1">
        <v>0.94003140046296296</v>
      </c>
      <c r="D100" t="s">
        <v>35</v>
      </c>
      <c r="E100">
        <v>23.25</v>
      </c>
      <c r="F100">
        <v>21.25</v>
      </c>
      <c r="H100" s="3">
        <f t="shared" si="10"/>
        <v>109.71412037036332</v>
      </c>
      <c r="I100" s="3">
        <f t="shared" si="11"/>
        <v>1.0971412037036332E-3</v>
      </c>
      <c r="J100" s="1">
        <v>0.97176585648148139</v>
      </c>
      <c r="K100" t="s">
        <v>35</v>
      </c>
      <c r="L100">
        <v>25</v>
      </c>
      <c r="M100">
        <v>22.69</v>
      </c>
      <c r="O100" s="3">
        <f t="shared" si="12"/>
        <v>109.67361111111629</v>
      </c>
      <c r="P100" s="3">
        <f t="shared" si="13"/>
        <v>1.0967361111111629E-3</v>
      </c>
      <c r="Q100" s="1">
        <v>0.49774518518518523</v>
      </c>
      <c r="R100" t="s">
        <v>35</v>
      </c>
      <c r="S100">
        <v>22.75</v>
      </c>
      <c r="T100">
        <v>19.940000000000001</v>
      </c>
      <c r="V100" s="3">
        <f t="shared" si="14"/>
        <v>109.724537037037</v>
      </c>
      <c r="W100" s="3">
        <f t="shared" si="15"/>
        <v>1.09724537037037E-3</v>
      </c>
      <c r="X100" s="1">
        <v>0.52949064814814817</v>
      </c>
      <c r="Y100" t="s">
        <v>35</v>
      </c>
      <c r="Z100">
        <v>23.75</v>
      </c>
      <c r="AA100">
        <v>22.12</v>
      </c>
    </row>
    <row r="101" spans="1:27" x14ac:dyDescent="0.25">
      <c r="A101" s="3">
        <f t="shared" si="8"/>
        <v>110.80092592592462</v>
      </c>
      <c r="B101" s="3">
        <f t="shared" si="9"/>
        <v>1.1080092592592461E-3</v>
      </c>
      <c r="C101" s="1">
        <v>0.94004253472222221</v>
      </c>
      <c r="D101" t="s">
        <v>35</v>
      </c>
      <c r="E101">
        <v>23.25</v>
      </c>
      <c r="F101">
        <v>21.25</v>
      </c>
      <c r="H101" s="3">
        <f t="shared" si="10"/>
        <v>110.80092592593572</v>
      </c>
      <c r="I101" s="3">
        <f t="shared" si="11"/>
        <v>1.1080092592593571E-3</v>
      </c>
      <c r="J101" s="1">
        <v>0.97177672453703712</v>
      </c>
      <c r="K101" t="s">
        <v>35</v>
      </c>
      <c r="L101">
        <v>25.25</v>
      </c>
      <c r="M101">
        <v>22.75</v>
      </c>
      <c r="O101" s="3">
        <f t="shared" si="12"/>
        <v>110.81481481481359</v>
      </c>
      <c r="P101" s="3">
        <f t="shared" si="13"/>
        <v>1.1081481481481359E-3</v>
      </c>
      <c r="Q101" s="1">
        <v>0.49775659722222221</v>
      </c>
      <c r="R101" t="s">
        <v>35</v>
      </c>
      <c r="S101">
        <v>22.25</v>
      </c>
      <c r="T101">
        <v>20</v>
      </c>
      <c r="V101" s="3">
        <f t="shared" si="14"/>
        <v>110.86111111111575</v>
      </c>
      <c r="W101" s="3">
        <f t="shared" si="15"/>
        <v>1.1086111111111574E-3</v>
      </c>
      <c r="X101" s="1">
        <v>0.52950201388888896</v>
      </c>
      <c r="Y101" t="s">
        <v>35</v>
      </c>
      <c r="Z101">
        <v>23.75</v>
      </c>
      <c r="AA101">
        <v>22.12</v>
      </c>
    </row>
    <row r="102" spans="1:27" x14ac:dyDescent="0.25">
      <c r="A102" s="3">
        <f t="shared" si="8"/>
        <v>111.916666666656</v>
      </c>
      <c r="B102" s="3">
        <f t="shared" si="9"/>
        <v>1.1191666666665601E-3</v>
      </c>
      <c r="C102" s="1">
        <v>0.94005369212962953</v>
      </c>
      <c r="D102" t="s">
        <v>35</v>
      </c>
      <c r="E102">
        <v>23.25</v>
      </c>
      <c r="F102">
        <v>21.25</v>
      </c>
      <c r="H102" s="3">
        <f t="shared" si="10"/>
        <v>111.95138888888678</v>
      </c>
      <c r="I102" s="3">
        <f t="shared" si="11"/>
        <v>1.1195138888888678E-3</v>
      </c>
      <c r="J102" s="1">
        <v>0.97178822916666663</v>
      </c>
      <c r="K102" t="s">
        <v>35</v>
      </c>
      <c r="L102">
        <v>24.75</v>
      </c>
      <c r="M102">
        <v>22.69</v>
      </c>
      <c r="O102" s="3">
        <f t="shared" si="12"/>
        <v>111.92013888888796</v>
      </c>
      <c r="P102" s="3">
        <f t="shared" si="13"/>
        <v>1.1192013888888797E-3</v>
      </c>
      <c r="Q102" s="1">
        <v>0.49776765046296295</v>
      </c>
      <c r="R102" t="s">
        <v>35</v>
      </c>
      <c r="S102">
        <v>22.75</v>
      </c>
      <c r="T102">
        <v>19.940000000000001</v>
      </c>
      <c r="V102" s="3">
        <f t="shared" si="14"/>
        <v>111.95949074074285</v>
      </c>
      <c r="W102" s="3">
        <f t="shared" si="15"/>
        <v>1.1195949074074285E-3</v>
      </c>
      <c r="X102" s="1">
        <v>0.52951299768518523</v>
      </c>
      <c r="Y102" t="s">
        <v>35</v>
      </c>
      <c r="Z102">
        <v>23.75</v>
      </c>
      <c r="AA102">
        <v>22.12</v>
      </c>
    </row>
    <row r="103" spans="1:27" x14ac:dyDescent="0.25">
      <c r="A103" s="3">
        <f t="shared" si="8"/>
        <v>113.03472222221612</v>
      </c>
      <c r="B103" s="3">
        <f t="shared" si="9"/>
        <v>1.1303472222221611E-3</v>
      </c>
      <c r="C103" s="1">
        <v>0.94006487268518513</v>
      </c>
      <c r="D103" t="s">
        <v>35</v>
      </c>
      <c r="E103">
        <v>23.75</v>
      </c>
      <c r="F103">
        <v>21.19</v>
      </c>
      <c r="H103" s="3">
        <f t="shared" si="10"/>
        <v>113.03935185185132</v>
      </c>
      <c r="I103" s="3">
        <f t="shared" si="11"/>
        <v>1.1303935185185132E-3</v>
      </c>
      <c r="J103" s="1">
        <v>0.97179910879629627</v>
      </c>
      <c r="K103" t="s">
        <v>35</v>
      </c>
      <c r="L103">
        <v>24.75</v>
      </c>
      <c r="M103">
        <v>22.69</v>
      </c>
      <c r="O103" s="3">
        <f t="shared" si="12"/>
        <v>113.02662037037115</v>
      </c>
      <c r="P103" s="3">
        <f t="shared" si="13"/>
        <v>1.1302662037037114E-3</v>
      </c>
      <c r="Q103" s="1">
        <v>0.49777871527777778</v>
      </c>
      <c r="R103" t="s">
        <v>35</v>
      </c>
      <c r="S103">
        <v>22.75</v>
      </c>
      <c r="T103">
        <v>19.940000000000001</v>
      </c>
      <c r="V103" s="3">
        <f t="shared" si="14"/>
        <v>113.06365740740843</v>
      </c>
      <c r="W103" s="3">
        <f t="shared" si="15"/>
        <v>1.1306365740740842E-3</v>
      </c>
      <c r="X103" s="1">
        <v>0.52952403935185188</v>
      </c>
      <c r="Y103" t="s">
        <v>35</v>
      </c>
      <c r="Z103">
        <v>23.75</v>
      </c>
      <c r="AA103">
        <v>22.12</v>
      </c>
    </row>
    <row r="104" spans="1:27" x14ac:dyDescent="0.25">
      <c r="A104" s="3">
        <f t="shared" si="8"/>
        <v>114.14583333333451</v>
      </c>
      <c r="B104" s="3">
        <f t="shared" si="9"/>
        <v>1.141458333333345E-3</v>
      </c>
      <c r="C104" s="1">
        <v>0.94007598379629631</v>
      </c>
      <c r="D104" t="s">
        <v>35</v>
      </c>
      <c r="E104">
        <v>23.25</v>
      </c>
      <c r="F104">
        <v>21.25</v>
      </c>
      <c r="H104" s="3">
        <f t="shared" si="10"/>
        <v>114.15856481481468</v>
      </c>
      <c r="I104" s="3">
        <f t="shared" si="11"/>
        <v>1.1415856481481468E-3</v>
      </c>
      <c r="J104" s="1">
        <v>0.97181030092592591</v>
      </c>
      <c r="K104" t="s">
        <v>35</v>
      </c>
      <c r="L104">
        <v>25</v>
      </c>
      <c r="M104">
        <v>22.75</v>
      </c>
      <c r="O104" s="3">
        <f t="shared" si="12"/>
        <v>114.12962962962791</v>
      </c>
      <c r="P104" s="3">
        <f t="shared" si="13"/>
        <v>1.1412962962962792E-3</v>
      </c>
      <c r="Q104" s="1">
        <v>0.49778974537037035</v>
      </c>
      <c r="R104" t="s">
        <v>35</v>
      </c>
      <c r="S104">
        <v>22.5</v>
      </c>
      <c r="T104">
        <v>19.940000000000001</v>
      </c>
      <c r="V104" s="3">
        <f t="shared" si="14"/>
        <v>114.16666666665964</v>
      </c>
      <c r="W104" s="3">
        <f t="shared" si="15"/>
        <v>1.1416666666665964E-3</v>
      </c>
      <c r="X104" s="1">
        <v>0.5295350694444444</v>
      </c>
      <c r="Y104" t="s">
        <v>35</v>
      </c>
      <c r="Z104">
        <v>24.5</v>
      </c>
      <c r="AA104">
        <v>22.12</v>
      </c>
    </row>
    <row r="105" spans="1:27" x14ac:dyDescent="0.25">
      <c r="A105" s="3">
        <f t="shared" si="8"/>
        <v>115.25925925925939</v>
      </c>
      <c r="B105" s="3">
        <f t="shared" si="9"/>
        <v>1.1525925925925939E-3</v>
      </c>
      <c r="C105" s="1">
        <v>0.94008711805555556</v>
      </c>
      <c r="D105" t="s">
        <v>35</v>
      </c>
      <c r="E105">
        <v>23.75</v>
      </c>
      <c r="F105">
        <v>21.25</v>
      </c>
      <c r="H105" s="3">
        <f t="shared" si="10"/>
        <v>115.27430555555718</v>
      </c>
      <c r="I105" s="3">
        <f t="shared" si="11"/>
        <v>1.1527430555555718E-3</v>
      </c>
      <c r="J105" s="1">
        <v>0.97182145833333333</v>
      </c>
      <c r="K105" t="s">
        <v>35</v>
      </c>
      <c r="L105">
        <v>25.25</v>
      </c>
      <c r="M105">
        <v>22.69</v>
      </c>
      <c r="O105" s="3">
        <f t="shared" si="12"/>
        <v>115.27314814814838</v>
      </c>
      <c r="P105" s="3">
        <f t="shared" si="13"/>
        <v>1.1527314814814837E-3</v>
      </c>
      <c r="Q105" s="1">
        <v>0.49780118055555556</v>
      </c>
      <c r="R105" t="s">
        <v>35</v>
      </c>
      <c r="S105">
        <v>22.75</v>
      </c>
      <c r="T105">
        <v>19.940000000000001</v>
      </c>
      <c r="V105" s="3">
        <f t="shared" si="14"/>
        <v>115.30787037037359</v>
      </c>
      <c r="W105" s="3">
        <f t="shared" si="15"/>
        <v>1.153078703703736E-3</v>
      </c>
      <c r="X105" s="1">
        <v>0.52954648148148153</v>
      </c>
      <c r="Y105" t="s">
        <v>35</v>
      </c>
      <c r="Z105">
        <v>24.25</v>
      </c>
      <c r="AA105">
        <v>22.12</v>
      </c>
    </row>
    <row r="106" spans="1:27" x14ac:dyDescent="0.25">
      <c r="A106" s="3">
        <f t="shared" si="8"/>
        <v>116.37152777776993</v>
      </c>
      <c r="B106" s="3">
        <f t="shared" si="9"/>
        <v>1.1637152777776993E-3</v>
      </c>
      <c r="C106" s="1">
        <v>0.94009824074074066</v>
      </c>
      <c r="D106" t="s">
        <v>35</v>
      </c>
      <c r="E106">
        <v>24</v>
      </c>
      <c r="F106">
        <v>21.19</v>
      </c>
      <c r="H106" s="3">
        <f t="shared" si="10"/>
        <v>116.38657407407882</v>
      </c>
      <c r="I106" s="3">
        <f t="shared" si="11"/>
        <v>1.1638657407407882E-3</v>
      </c>
      <c r="J106" s="1">
        <v>0.97183258101851855</v>
      </c>
      <c r="K106" t="s">
        <v>35</v>
      </c>
      <c r="L106">
        <v>25.25</v>
      </c>
      <c r="M106">
        <v>22.69</v>
      </c>
      <c r="O106" s="3">
        <f t="shared" si="12"/>
        <v>116.38078703704036</v>
      </c>
      <c r="P106" s="3">
        <f t="shared" si="13"/>
        <v>1.1638078703704036E-3</v>
      </c>
      <c r="Q106" s="1">
        <v>0.49781225694444448</v>
      </c>
      <c r="R106" t="s">
        <v>35</v>
      </c>
      <c r="S106">
        <v>22.75</v>
      </c>
      <c r="T106">
        <v>19.940000000000001</v>
      </c>
      <c r="V106" s="3">
        <f t="shared" si="14"/>
        <v>116.41550925926003</v>
      </c>
      <c r="W106" s="3">
        <f t="shared" si="15"/>
        <v>1.1641550925926003E-3</v>
      </c>
      <c r="X106" s="1">
        <v>0.5295575578703704</v>
      </c>
      <c r="Y106" t="s">
        <v>35</v>
      </c>
      <c r="Z106">
        <v>23.75</v>
      </c>
      <c r="AA106">
        <v>22.12</v>
      </c>
    </row>
    <row r="107" spans="1:27" x14ac:dyDescent="0.25">
      <c r="A107" s="3">
        <f t="shared" si="8"/>
        <v>117.49421296296525</v>
      </c>
      <c r="B107" s="3">
        <f t="shared" si="9"/>
        <v>1.1749421296296525E-3</v>
      </c>
      <c r="C107" s="1">
        <v>0.94010946759259262</v>
      </c>
      <c r="D107" t="s">
        <v>35</v>
      </c>
      <c r="E107">
        <v>23.5</v>
      </c>
      <c r="F107">
        <v>21.25</v>
      </c>
      <c r="H107" s="3">
        <f t="shared" si="10"/>
        <v>117.5173611111191</v>
      </c>
      <c r="I107" s="3">
        <f t="shared" si="11"/>
        <v>1.175173611111191E-3</v>
      </c>
      <c r="J107" s="1">
        <v>0.97184388888888895</v>
      </c>
      <c r="K107" t="s">
        <v>35</v>
      </c>
      <c r="L107">
        <v>25.75</v>
      </c>
      <c r="M107">
        <v>22.69</v>
      </c>
      <c r="O107" s="3">
        <f t="shared" si="12"/>
        <v>117.48379629629157</v>
      </c>
      <c r="P107" s="3">
        <f t="shared" si="13"/>
        <v>1.1748379629629158E-3</v>
      </c>
      <c r="Q107" s="1">
        <v>0.49782328703703699</v>
      </c>
      <c r="R107" t="s">
        <v>35</v>
      </c>
      <c r="S107">
        <v>22.5</v>
      </c>
      <c r="T107">
        <v>19.940000000000001</v>
      </c>
      <c r="V107" s="3">
        <f t="shared" si="14"/>
        <v>117.52199074073211</v>
      </c>
      <c r="W107" s="3">
        <f t="shared" si="15"/>
        <v>1.1752199074073211E-3</v>
      </c>
      <c r="X107" s="1">
        <v>0.52956862268518512</v>
      </c>
      <c r="Y107" t="s">
        <v>35</v>
      </c>
      <c r="Z107">
        <v>24.75</v>
      </c>
      <c r="AA107">
        <v>22.12</v>
      </c>
    </row>
    <row r="108" spans="1:27" x14ac:dyDescent="0.25">
      <c r="A108" s="3">
        <f t="shared" si="8"/>
        <v>118.5844907407363</v>
      </c>
      <c r="B108" s="3">
        <f t="shared" si="9"/>
        <v>1.1858449074073629E-3</v>
      </c>
      <c r="C108" s="1">
        <v>0.94012037037037033</v>
      </c>
      <c r="D108" t="s">
        <v>35</v>
      </c>
      <c r="E108">
        <v>24</v>
      </c>
      <c r="F108">
        <v>21.25</v>
      </c>
      <c r="H108" s="3">
        <f t="shared" si="10"/>
        <v>118.61574074073511</v>
      </c>
      <c r="I108" s="3">
        <f t="shared" si="11"/>
        <v>1.1861574074073511E-3</v>
      </c>
      <c r="J108" s="1">
        <v>0.97185487268518511</v>
      </c>
      <c r="K108" t="s">
        <v>35</v>
      </c>
      <c r="L108">
        <v>25.5</v>
      </c>
      <c r="M108">
        <v>22.69</v>
      </c>
      <c r="O108" s="3">
        <f t="shared" si="12"/>
        <v>118.59143518518356</v>
      </c>
      <c r="P108" s="3">
        <f t="shared" si="13"/>
        <v>1.1859143518518356E-3</v>
      </c>
      <c r="Q108" s="1">
        <v>0.49783436342592591</v>
      </c>
      <c r="R108" t="s">
        <v>35</v>
      </c>
      <c r="S108">
        <v>22.75</v>
      </c>
      <c r="T108">
        <v>19.940000000000001</v>
      </c>
      <c r="V108" s="3">
        <f t="shared" si="14"/>
        <v>118.62499999999443</v>
      </c>
      <c r="W108" s="3">
        <f t="shared" si="15"/>
        <v>1.1862499999999443E-3</v>
      </c>
      <c r="X108" s="1">
        <v>0.52957965277777774</v>
      </c>
      <c r="Y108" t="s">
        <v>35</v>
      </c>
      <c r="Z108">
        <v>24.75</v>
      </c>
      <c r="AA108">
        <v>22.12</v>
      </c>
    </row>
    <row r="109" spans="1:27" x14ac:dyDescent="0.25">
      <c r="A109" s="3">
        <f t="shared" si="8"/>
        <v>119.70601851851725</v>
      </c>
      <c r="B109" s="3">
        <f t="shared" si="9"/>
        <v>1.1970601851851725E-3</v>
      </c>
      <c r="C109" s="1">
        <v>0.94013158564814814</v>
      </c>
      <c r="D109" t="s">
        <v>35</v>
      </c>
      <c r="E109">
        <v>24.25</v>
      </c>
      <c r="F109">
        <v>21.25</v>
      </c>
      <c r="H109" s="3">
        <f t="shared" si="10"/>
        <v>119.74189814815128</v>
      </c>
      <c r="I109" s="3">
        <f t="shared" si="11"/>
        <v>1.1974189814815128E-3</v>
      </c>
      <c r="J109" s="1">
        <v>0.97186613425925927</v>
      </c>
      <c r="K109" t="s">
        <v>35</v>
      </c>
      <c r="L109">
        <v>25.75</v>
      </c>
      <c r="M109">
        <v>22.69</v>
      </c>
      <c r="O109" s="3">
        <f t="shared" si="12"/>
        <v>119.69791666666674</v>
      </c>
      <c r="P109" s="3">
        <f t="shared" si="13"/>
        <v>1.1969791666666674E-3</v>
      </c>
      <c r="Q109" s="1">
        <v>0.49784542824074074</v>
      </c>
      <c r="R109" t="s">
        <v>35</v>
      </c>
      <c r="S109">
        <v>22.5</v>
      </c>
      <c r="T109">
        <v>19.940000000000001</v>
      </c>
      <c r="V109" s="3">
        <f t="shared" si="14"/>
        <v>119.76620370370838</v>
      </c>
      <c r="W109" s="3">
        <f t="shared" si="15"/>
        <v>1.1976620370370838E-3</v>
      </c>
      <c r="X109" s="1">
        <v>0.52959106481481488</v>
      </c>
      <c r="Y109" t="s">
        <v>35</v>
      </c>
      <c r="Z109">
        <v>24.25</v>
      </c>
      <c r="AA109">
        <v>22.12</v>
      </c>
    </row>
    <row r="110" spans="1:27" x14ac:dyDescent="0.25">
      <c r="A110" s="3">
        <f t="shared" si="8"/>
        <v>120.82986111111582</v>
      </c>
      <c r="B110" s="3">
        <f t="shared" si="9"/>
        <v>1.2082986111111582E-3</v>
      </c>
      <c r="C110" s="1">
        <v>0.94014282407407412</v>
      </c>
      <c r="D110" t="s">
        <v>35</v>
      </c>
      <c r="E110">
        <v>23.5</v>
      </c>
      <c r="F110">
        <v>21.25</v>
      </c>
      <c r="H110" s="3">
        <f t="shared" si="10"/>
        <v>120.86226851851789</v>
      </c>
      <c r="I110" s="3">
        <f t="shared" si="11"/>
        <v>1.2086226851851789E-3</v>
      </c>
      <c r="J110" s="1">
        <v>0.97187733796296294</v>
      </c>
      <c r="K110" t="s">
        <v>35</v>
      </c>
      <c r="L110">
        <v>25.75</v>
      </c>
      <c r="M110">
        <v>22.69</v>
      </c>
      <c r="O110" s="3">
        <f t="shared" si="12"/>
        <v>120.8402777777784</v>
      </c>
      <c r="P110" s="3">
        <f t="shared" si="13"/>
        <v>1.2084027777777839E-3</v>
      </c>
      <c r="Q110" s="1">
        <v>0.49785685185185186</v>
      </c>
      <c r="R110" t="s">
        <v>35</v>
      </c>
      <c r="S110">
        <v>23</v>
      </c>
      <c r="T110">
        <v>19.940000000000001</v>
      </c>
      <c r="V110" s="3">
        <f t="shared" si="14"/>
        <v>120.87499999999807</v>
      </c>
      <c r="W110" s="3">
        <f t="shared" si="15"/>
        <v>1.2087499999999807E-3</v>
      </c>
      <c r="X110" s="1">
        <v>0.52960215277777778</v>
      </c>
      <c r="Y110" t="s">
        <v>35</v>
      </c>
      <c r="Z110">
        <v>24.25</v>
      </c>
      <c r="AA110">
        <v>22.12</v>
      </c>
    </row>
    <row r="111" spans="1:27" x14ac:dyDescent="0.25">
      <c r="A111" s="3">
        <f t="shared" si="8"/>
        <v>121.94560185184721</v>
      </c>
      <c r="B111" s="3">
        <f t="shared" si="9"/>
        <v>1.2194560185184722E-3</v>
      </c>
      <c r="C111" s="1">
        <v>0.94015398148148144</v>
      </c>
      <c r="D111" t="s">
        <v>35</v>
      </c>
      <c r="E111">
        <v>24</v>
      </c>
      <c r="F111">
        <v>21.25</v>
      </c>
      <c r="H111" s="3">
        <f t="shared" si="10"/>
        <v>121.97337962963628</v>
      </c>
      <c r="I111" s="3">
        <f t="shared" si="11"/>
        <v>1.2197337962963628E-3</v>
      </c>
      <c r="J111" s="1">
        <v>0.97188844907407412</v>
      </c>
      <c r="K111" t="s">
        <v>35</v>
      </c>
      <c r="L111">
        <v>25.75</v>
      </c>
      <c r="M111">
        <v>22.69</v>
      </c>
      <c r="O111" s="3">
        <f t="shared" si="12"/>
        <v>121.94444444444397</v>
      </c>
      <c r="P111" s="3">
        <f t="shared" si="13"/>
        <v>1.2194444444444397E-3</v>
      </c>
      <c r="Q111" s="1">
        <v>0.49786789351851851</v>
      </c>
      <c r="R111" t="s">
        <v>35</v>
      </c>
      <c r="S111">
        <v>22.75</v>
      </c>
      <c r="T111">
        <v>19.940000000000001</v>
      </c>
      <c r="V111" s="3">
        <f t="shared" si="14"/>
        <v>121.97337962962519</v>
      </c>
      <c r="W111" s="3">
        <f t="shared" si="15"/>
        <v>1.2197337962962518E-3</v>
      </c>
      <c r="X111" s="1">
        <v>0.52961313657407405</v>
      </c>
      <c r="Y111" t="s">
        <v>35</v>
      </c>
      <c r="Z111">
        <v>24.75</v>
      </c>
      <c r="AA111">
        <v>22.12</v>
      </c>
    </row>
    <row r="112" spans="1:27" x14ac:dyDescent="0.25">
      <c r="A112" s="3">
        <f t="shared" si="8"/>
        <v>123.06365740740732</v>
      </c>
      <c r="B112" s="3">
        <f t="shared" si="9"/>
        <v>1.2306365740740732E-3</v>
      </c>
      <c r="C112" s="1">
        <v>0.94016516203703704</v>
      </c>
      <c r="D112" t="s">
        <v>35</v>
      </c>
      <c r="E112">
        <v>24.25</v>
      </c>
      <c r="F112">
        <v>21.25</v>
      </c>
      <c r="H112" s="3">
        <f t="shared" si="10"/>
        <v>123.05555555555125</v>
      </c>
      <c r="I112" s="3">
        <f t="shared" si="11"/>
        <v>1.2305555555555125E-3</v>
      </c>
      <c r="J112" s="1">
        <v>0.97189927083333327</v>
      </c>
      <c r="K112" t="s">
        <v>35</v>
      </c>
      <c r="L112">
        <v>25.75</v>
      </c>
      <c r="M112">
        <v>22.69</v>
      </c>
      <c r="O112" s="3">
        <f t="shared" si="12"/>
        <v>123.04745370370628</v>
      </c>
      <c r="P112" s="3">
        <f t="shared" si="13"/>
        <v>1.2304745370370629E-3</v>
      </c>
      <c r="Q112" s="1">
        <v>0.49787892361111113</v>
      </c>
      <c r="R112" t="s">
        <v>35</v>
      </c>
      <c r="S112">
        <v>22.75</v>
      </c>
      <c r="T112">
        <v>19.940000000000001</v>
      </c>
      <c r="V112" s="3">
        <f t="shared" si="14"/>
        <v>123.07291666666664</v>
      </c>
      <c r="W112" s="3">
        <f t="shared" si="15"/>
        <v>1.2307291666666664E-3</v>
      </c>
      <c r="X112" s="1">
        <v>0.52962413194444447</v>
      </c>
      <c r="Y112" t="s">
        <v>35</v>
      </c>
      <c r="Z112">
        <v>24.25</v>
      </c>
      <c r="AA112">
        <v>22.12</v>
      </c>
    </row>
    <row r="113" spans="1:27" x14ac:dyDescent="0.25">
      <c r="A113" s="3">
        <f t="shared" si="8"/>
        <v>124.17708333334332</v>
      </c>
      <c r="B113" s="3">
        <f t="shared" si="9"/>
        <v>1.2417708333334332E-3</v>
      </c>
      <c r="C113" s="1">
        <v>0.9401762962962964</v>
      </c>
      <c r="D113" t="s">
        <v>35</v>
      </c>
      <c r="E113">
        <v>24.25</v>
      </c>
      <c r="F113">
        <v>21.25</v>
      </c>
      <c r="H113" s="3">
        <f t="shared" si="10"/>
        <v>124.18634259260264</v>
      </c>
      <c r="I113" s="3">
        <f t="shared" si="11"/>
        <v>1.2418634259260264E-3</v>
      </c>
      <c r="J113" s="1">
        <v>0.97191057870370379</v>
      </c>
      <c r="K113" t="s">
        <v>35</v>
      </c>
      <c r="L113">
        <v>25.5</v>
      </c>
      <c r="M113">
        <v>22.75</v>
      </c>
      <c r="O113" s="3">
        <f t="shared" si="12"/>
        <v>124.15393518518947</v>
      </c>
      <c r="P113" s="3">
        <f t="shared" si="13"/>
        <v>1.2415393518518947E-3</v>
      </c>
      <c r="Q113" s="1">
        <v>0.49788998842592597</v>
      </c>
      <c r="R113" t="s">
        <v>35</v>
      </c>
      <c r="S113">
        <v>22.5</v>
      </c>
      <c r="T113">
        <v>20</v>
      </c>
      <c r="V113" s="3">
        <f t="shared" si="14"/>
        <v>124.2141203703695</v>
      </c>
      <c r="W113" s="3">
        <f t="shared" si="15"/>
        <v>1.242141203703695E-3</v>
      </c>
      <c r="X113" s="1">
        <v>0.52963554398148149</v>
      </c>
      <c r="Y113" t="s">
        <v>35</v>
      </c>
      <c r="Z113">
        <v>24.5</v>
      </c>
      <c r="AA113">
        <v>22.12</v>
      </c>
    </row>
    <row r="114" spans="1:27" x14ac:dyDescent="0.25">
      <c r="A114" s="3">
        <f t="shared" si="8"/>
        <v>125.29398148148907</v>
      </c>
      <c r="B114" s="3">
        <f t="shared" si="9"/>
        <v>1.2529398148148907E-3</v>
      </c>
      <c r="C114" s="1">
        <v>0.94018746527777786</v>
      </c>
      <c r="D114" t="s">
        <v>35</v>
      </c>
      <c r="E114">
        <v>24.5</v>
      </c>
      <c r="F114">
        <v>21.25</v>
      </c>
      <c r="H114" s="3">
        <f t="shared" si="10"/>
        <v>125.29629629630668</v>
      </c>
      <c r="I114" s="3">
        <f t="shared" si="11"/>
        <v>1.2529629629630668E-3</v>
      </c>
      <c r="J114" s="1">
        <v>0.97192167824074083</v>
      </c>
      <c r="K114" t="s">
        <v>35</v>
      </c>
      <c r="L114">
        <v>25.75</v>
      </c>
      <c r="M114">
        <v>22.69</v>
      </c>
      <c r="O114" s="3">
        <f t="shared" si="12"/>
        <v>125.29861111110763</v>
      </c>
      <c r="P114" s="3">
        <f t="shared" si="13"/>
        <v>1.2529861111110763E-3</v>
      </c>
      <c r="Q114" s="1">
        <v>0.49790143518518515</v>
      </c>
      <c r="R114" t="s">
        <v>35</v>
      </c>
      <c r="S114">
        <v>23</v>
      </c>
      <c r="T114">
        <v>19.940000000000001</v>
      </c>
      <c r="V114" s="3">
        <f t="shared" si="14"/>
        <v>125.32060185185267</v>
      </c>
      <c r="W114" s="3">
        <f t="shared" si="15"/>
        <v>1.2532060185185268E-3</v>
      </c>
      <c r="X114" s="1">
        <v>0.52964660879629633</v>
      </c>
      <c r="Y114" t="s">
        <v>35</v>
      </c>
      <c r="Z114">
        <v>24.75</v>
      </c>
      <c r="AA114">
        <v>22.12</v>
      </c>
    </row>
    <row r="115" spans="1:27" x14ac:dyDescent="0.25">
      <c r="A115" s="3">
        <f t="shared" si="8"/>
        <v>126.41087962963482</v>
      </c>
      <c r="B115" s="3">
        <f t="shared" si="9"/>
        <v>1.2641087962963482E-3</v>
      </c>
      <c r="C115" s="1">
        <v>0.94019863425925931</v>
      </c>
      <c r="D115" t="s">
        <v>35</v>
      </c>
      <c r="E115">
        <v>24</v>
      </c>
      <c r="F115">
        <v>21.25</v>
      </c>
      <c r="H115" s="3">
        <f t="shared" si="10"/>
        <v>126.41666666666218</v>
      </c>
      <c r="I115" s="3">
        <f t="shared" si="11"/>
        <v>1.2641666666666218E-3</v>
      </c>
      <c r="J115" s="1">
        <v>0.97193288194444438</v>
      </c>
      <c r="K115" t="s">
        <v>35</v>
      </c>
      <c r="L115">
        <v>25.75</v>
      </c>
      <c r="M115">
        <v>22.69</v>
      </c>
      <c r="O115" s="3">
        <f t="shared" si="12"/>
        <v>126.40277777777875</v>
      </c>
      <c r="P115" s="3">
        <f t="shared" si="13"/>
        <v>1.2640277777777875E-3</v>
      </c>
      <c r="Q115" s="1">
        <v>0.49791247685185186</v>
      </c>
      <c r="R115" t="s">
        <v>35</v>
      </c>
      <c r="S115">
        <v>22.25</v>
      </c>
      <c r="T115">
        <v>19.940000000000001</v>
      </c>
      <c r="V115" s="3">
        <f t="shared" si="14"/>
        <v>126.42129629629738</v>
      </c>
      <c r="W115" s="3">
        <f t="shared" si="15"/>
        <v>1.2642129629629739E-3</v>
      </c>
      <c r="X115" s="1">
        <v>0.52965761574074077</v>
      </c>
      <c r="Y115" t="s">
        <v>35</v>
      </c>
      <c r="Z115">
        <v>24.75</v>
      </c>
      <c r="AA115">
        <v>22.12</v>
      </c>
    </row>
    <row r="116" spans="1:27" x14ac:dyDescent="0.25">
      <c r="A116" s="3">
        <f t="shared" si="8"/>
        <v>127.49421296296416</v>
      </c>
      <c r="B116" s="3">
        <f t="shared" si="9"/>
        <v>1.2749421296296415E-3</v>
      </c>
      <c r="C116" s="1">
        <v>0.94020946759259261</v>
      </c>
      <c r="D116" t="s">
        <v>35</v>
      </c>
      <c r="E116">
        <v>24.5</v>
      </c>
      <c r="F116">
        <v>21.25</v>
      </c>
      <c r="H116" s="3">
        <f t="shared" si="10"/>
        <v>127.52777777778057</v>
      </c>
      <c r="I116" s="3">
        <f t="shared" si="11"/>
        <v>1.2752777777778057E-3</v>
      </c>
      <c r="J116" s="1">
        <v>0.97194399305555557</v>
      </c>
      <c r="K116" t="s">
        <v>35</v>
      </c>
      <c r="L116">
        <v>25.75</v>
      </c>
      <c r="M116">
        <v>22.69</v>
      </c>
      <c r="O116" s="3">
        <f t="shared" si="12"/>
        <v>127.51388888888604</v>
      </c>
      <c r="P116" s="3">
        <f t="shared" si="13"/>
        <v>1.2751388888888604E-3</v>
      </c>
      <c r="Q116" s="1">
        <v>0.49792358796296293</v>
      </c>
      <c r="R116" t="s">
        <v>35</v>
      </c>
      <c r="S116">
        <v>23</v>
      </c>
      <c r="T116">
        <v>19.87</v>
      </c>
      <c r="V116" s="3">
        <f t="shared" si="14"/>
        <v>127.56481481481785</v>
      </c>
      <c r="W116" s="3">
        <f t="shared" si="15"/>
        <v>1.2756481481481785E-3</v>
      </c>
      <c r="X116" s="1">
        <v>0.52966905092592598</v>
      </c>
      <c r="Y116" t="s">
        <v>35</v>
      </c>
      <c r="Z116">
        <v>24.75</v>
      </c>
      <c r="AA116">
        <v>22.12</v>
      </c>
    </row>
    <row r="117" spans="1:27" x14ac:dyDescent="0.25">
      <c r="A117" s="3">
        <f t="shared" si="8"/>
        <v>128.61111111110989</v>
      </c>
      <c r="B117" s="3">
        <f t="shared" si="9"/>
        <v>1.286111111111099E-3</v>
      </c>
      <c r="C117" s="1">
        <v>0.94022063657407406</v>
      </c>
      <c r="D117" t="s">
        <v>35</v>
      </c>
      <c r="E117">
        <v>24.5</v>
      </c>
      <c r="F117">
        <v>21.25</v>
      </c>
      <c r="H117" s="3">
        <f t="shared" si="10"/>
        <v>128.64236111110873</v>
      </c>
      <c r="I117" s="3">
        <f t="shared" si="11"/>
        <v>1.2864236111110872E-3</v>
      </c>
      <c r="J117" s="1">
        <v>0.97195513888888885</v>
      </c>
      <c r="K117" t="s">
        <v>35</v>
      </c>
      <c r="L117">
        <v>25.25</v>
      </c>
      <c r="M117">
        <v>22.75</v>
      </c>
      <c r="O117" s="3">
        <f t="shared" si="12"/>
        <v>128.62037037036922</v>
      </c>
      <c r="P117" s="3">
        <f t="shared" si="13"/>
        <v>1.2862037037036922E-3</v>
      </c>
      <c r="Q117" s="1">
        <v>0.49793465277777776</v>
      </c>
      <c r="R117" t="s">
        <v>35</v>
      </c>
      <c r="S117">
        <v>23</v>
      </c>
      <c r="T117">
        <v>19.940000000000001</v>
      </c>
      <c r="V117" s="3">
        <f t="shared" si="14"/>
        <v>128.66666666666583</v>
      </c>
      <c r="W117" s="3">
        <f t="shared" si="15"/>
        <v>1.2866666666666582E-3</v>
      </c>
      <c r="X117" s="1">
        <v>0.52968006944444446</v>
      </c>
      <c r="Y117" t="s">
        <v>35</v>
      </c>
      <c r="Z117">
        <v>24.5</v>
      </c>
      <c r="AA117">
        <v>22.12</v>
      </c>
    </row>
    <row r="118" spans="1:27" x14ac:dyDescent="0.25">
      <c r="A118" s="3">
        <f t="shared" si="8"/>
        <v>129.72569444444915</v>
      </c>
      <c r="B118" s="3">
        <f t="shared" si="9"/>
        <v>1.2972569444444915E-3</v>
      </c>
      <c r="C118" s="1">
        <v>0.94023178240740746</v>
      </c>
      <c r="D118" t="s">
        <v>35</v>
      </c>
      <c r="E118">
        <v>24.5</v>
      </c>
      <c r="F118">
        <v>21.19</v>
      </c>
      <c r="H118" s="3">
        <f t="shared" si="10"/>
        <v>129.74768518518863</v>
      </c>
      <c r="I118" s="3">
        <f t="shared" si="11"/>
        <v>1.2974768518518864E-3</v>
      </c>
      <c r="J118" s="1">
        <v>0.97196619212962965</v>
      </c>
      <c r="K118" t="s">
        <v>35</v>
      </c>
      <c r="L118">
        <v>26</v>
      </c>
      <c r="M118">
        <v>22.69</v>
      </c>
      <c r="O118" s="3">
        <f t="shared" si="12"/>
        <v>129.72685185185239</v>
      </c>
      <c r="P118" s="3">
        <f t="shared" si="13"/>
        <v>1.297268518518524E-3</v>
      </c>
      <c r="Q118" s="1">
        <v>0.4979457175925926</v>
      </c>
      <c r="R118" t="s">
        <v>35</v>
      </c>
      <c r="S118">
        <v>23</v>
      </c>
      <c r="T118">
        <v>19.940000000000001</v>
      </c>
      <c r="V118" s="3">
        <f t="shared" si="14"/>
        <v>129.76157407407209</v>
      </c>
      <c r="W118" s="3">
        <f t="shared" si="15"/>
        <v>1.2976157407407207E-3</v>
      </c>
      <c r="X118" s="1">
        <v>0.52969101851851852</v>
      </c>
      <c r="Y118" t="s">
        <v>35</v>
      </c>
      <c r="Z118">
        <v>25</v>
      </c>
      <c r="AA118">
        <v>22.12</v>
      </c>
    </row>
    <row r="119" spans="1:27" x14ac:dyDescent="0.25">
      <c r="A119" s="3">
        <f t="shared" si="8"/>
        <v>130.84143518519164</v>
      </c>
      <c r="B119" s="3">
        <f t="shared" si="9"/>
        <v>1.3084143518519165E-3</v>
      </c>
      <c r="C119" s="1">
        <v>0.94024293981481488</v>
      </c>
      <c r="D119" t="s">
        <v>35</v>
      </c>
      <c r="E119">
        <v>24</v>
      </c>
      <c r="F119">
        <v>21.19</v>
      </c>
      <c r="H119" s="3">
        <f t="shared" si="10"/>
        <v>130.8692129629585</v>
      </c>
      <c r="I119" s="3">
        <f t="shared" si="11"/>
        <v>1.308692129629585E-3</v>
      </c>
      <c r="J119" s="1">
        <v>0.97197740740740735</v>
      </c>
      <c r="K119" t="s">
        <v>35</v>
      </c>
      <c r="L119">
        <v>26</v>
      </c>
      <c r="M119">
        <v>22.69</v>
      </c>
      <c r="O119" s="3">
        <f t="shared" si="12"/>
        <v>130.86458333333439</v>
      </c>
      <c r="P119" s="3">
        <f t="shared" si="13"/>
        <v>1.3086458333333439E-3</v>
      </c>
      <c r="Q119" s="1">
        <v>0.49795709490740742</v>
      </c>
      <c r="R119" t="s">
        <v>35</v>
      </c>
      <c r="S119">
        <v>23</v>
      </c>
      <c r="T119">
        <v>19.940000000000001</v>
      </c>
      <c r="V119" s="3">
        <f t="shared" si="14"/>
        <v>130.90509259259252</v>
      </c>
      <c r="W119" s="3">
        <f t="shared" si="15"/>
        <v>1.3090509259259253E-3</v>
      </c>
      <c r="X119" s="1">
        <v>0.52970245370370372</v>
      </c>
      <c r="Y119" t="s">
        <v>35</v>
      </c>
      <c r="Z119">
        <v>24.5</v>
      </c>
      <c r="AA119">
        <v>22.12</v>
      </c>
    </row>
    <row r="120" spans="1:27" x14ac:dyDescent="0.25">
      <c r="A120" s="3">
        <f t="shared" si="8"/>
        <v>131.95717592592305</v>
      </c>
      <c r="B120" s="3">
        <f t="shared" si="9"/>
        <v>1.3195717592592304E-3</v>
      </c>
      <c r="C120" s="1">
        <v>0.9402540972222222</v>
      </c>
      <c r="D120" t="s">
        <v>35</v>
      </c>
      <c r="E120">
        <v>24.75</v>
      </c>
      <c r="F120">
        <v>21.19</v>
      </c>
      <c r="H120" s="3">
        <f t="shared" si="10"/>
        <v>131.98726851851862</v>
      </c>
      <c r="I120" s="3">
        <f t="shared" si="11"/>
        <v>1.3198726851851861E-3</v>
      </c>
      <c r="J120" s="1">
        <v>0.97198858796296295</v>
      </c>
      <c r="K120" t="s">
        <v>35</v>
      </c>
      <c r="L120">
        <v>25.75</v>
      </c>
      <c r="M120">
        <v>22.69</v>
      </c>
      <c r="O120" s="3">
        <f t="shared" si="12"/>
        <v>131.96990740740878</v>
      </c>
      <c r="P120" s="3">
        <f t="shared" si="13"/>
        <v>1.3196990740740877E-3</v>
      </c>
      <c r="Q120" s="1">
        <v>0.49796814814814816</v>
      </c>
      <c r="R120" t="s">
        <v>35</v>
      </c>
      <c r="S120">
        <v>23</v>
      </c>
      <c r="T120">
        <v>19.940000000000001</v>
      </c>
      <c r="V120" s="3">
        <f t="shared" si="14"/>
        <v>132.004629629634</v>
      </c>
      <c r="W120" s="3">
        <f t="shared" si="15"/>
        <v>1.32004629629634E-3</v>
      </c>
      <c r="X120" s="1">
        <v>0.52971344907407414</v>
      </c>
      <c r="Y120" t="s">
        <v>35</v>
      </c>
      <c r="Z120">
        <v>25</v>
      </c>
      <c r="AA120">
        <v>22.06</v>
      </c>
    </row>
    <row r="121" spans="1:27" x14ac:dyDescent="0.25">
      <c r="A121" s="3">
        <f t="shared" si="8"/>
        <v>133.07175925925119</v>
      </c>
      <c r="B121" s="3">
        <f t="shared" si="9"/>
        <v>1.3307175925925119E-3</v>
      </c>
      <c r="C121" s="1">
        <v>0.94026524305555548</v>
      </c>
      <c r="D121" t="s">
        <v>35</v>
      </c>
      <c r="E121">
        <v>24.5</v>
      </c>
      <c r="F121">
        <v>21.19</v>
      </c>
      <c r="H121" s="3">
        <f t="shared" si="10"/>
        <v>133.10416666666436</v>
      </c>
      <c r="I121" s="3">
        <f t="shared" si="11"/>
        <v>1.3310416666666436E-3</v>
      </c>
      <c r="J121" s="1">
        <v>0.9719997569444444</v>
      </c>
      <c r="K121" t="s">
        <v>35</v>
      </c>
      <c r="L121">
        <v>26</v>
      </c>
      <c r="M121">
        <v>22.69</v>
      </c>
      <c r="O121" s="3">
        <f t="shared" si="12"/>
        <v>133.07523148148314</v>
      </c>
      <c r="P121" s="3">
        <f t="shared" si="13"/>
        <v>1.3307523148148315E-3</v>
      </c>
      <c r="Q121" s="1">
        <v>0.4979792013888889</v>
      </c>
      <c r="R121" t="s">
        <v>35</v>
      </c>
      <c r="S121">
        <v>23.25</v>
      </c>
      <c r="T121">
        <v>19.940000000000001</v>
      </c>
      <c r="V121" s="3">
        <f t="shared" si="14"/>
        <v>133.10763888888522</v>
      </c>
      <c r="W121" s="3">
        <f t="shared" si="15"/>
        <v>1.3310763888888522E-3</v>
      </c>
      <c r="X121" s="1">
        <v>0.52972447916666665</v>
      </c>
      <c r="Y121" t="s">
        <v>35</v>
      </c>
      <c r="Z121">
        <v>24.5</v>
      </c>
      <c r="AA121">
        <v>22.06</v>
      </c>
    </row>
    <row r="122" spans="1:27" x14ac:dyDescent="0.25">
      <c r="A122" s="3">
        <f t="shared" si="8"/>
        <v>134.18287037036959</v>
      </c>
      <c r="B122" s="3">
        <f t="shared" si="9"/>
        <v>1.3418287037036958E-3</v>
      </c>
      <c r="C122" s="1">
        <v>0.94027635416666666</v>
      </c>
      <c r="D122" t="s">
        <v>35</v>
      </c>
      <c r="E122">
        <v>24</v>
      </c>
      <c r="F122">
        <v>21.25</v>
      </c>
      <c r="H122" s="3">
        <f t="shared" si="10"/>
        <v>134.22337962962771</v>
      </c>
      <c r="I122" s="3">
        <f t="shared" si="11"/>
        <v>1.3422337962962771E-3</v>
      </c>
      <c r="J122" s="1">
        <v>0.97201094907407404</v>
      </c>
      <c r="K122" t="s">
        <v>35</v>
      </c>
      <c r="L122">
        <v>26.25</v>
      </c>
      <c r="M122">
        <v>22.69</v>
      </c>
      <c r="O122" s="3">
        <f t="shared" si="12"/>
        <v>134.18055555555196</v>
      </c>
      <c r="P122" s="3">
        <f t="shared" si="13"/>
        <v>1.3418055555555197E-3</v>
      </c>
      <c r="Q122" s="1">
        <v>0.49799025462962959</v>
      </c>
      <c r="R122" t="s">
        <v>35</v>
      </c>
      <c r="S122">
        <v>23</v>
      </c>
      <c r="T122">
        <v>19.87</v>
      </c>
      <c r="V122" s="3">
        <f t="shared" si="14"/>
        <v>134.2453703703672</v>
      </c>
      <c r="W122" s="3">
        <f t="shared" si="15"/>
        <v>1.3424537037036721E-3</v>
      </c>
      <c r="X122" s="1">
        <v>0.52973585648148147</v>
      </c>
      <c r="Y122" t="s">
        <v>35</v>
      </c>
      <c r="Z122">
        <v>24.5</v>
      </c>
      <c r="AA122">
        <v>22.06</v>
      </c>
    </row>
    <row r="123" spans="1:27" x14ac:dyDescent="0.25">
      <c r="A123" s="3">
        <f t="shared" si="8"/>
        <v>135.29629629629449</v>
      </c>
      <c r="B123" s="3">
        <f t="shared" si="9"/>
        <v>1.3529629629629447E-3</v>
      </c>
      <c r="C123" s="1">
        <v>0.94028748842592591</v>
      </c>
      <c r="D123" t="s">
        <v>35</v>
      </c>
      <c r="E123">
        <v>24.25</v>
      </c>
      <c r="F123">
        <v>21.19</v>
      </c>
      <c r="H123" s="3">
        <f t="shared" si="10"/>
        <v>135.30787037038249</v>
      </c>
      <c r="I123" s="3">
        <f t="shared" si="11"/>
        <v>1.353078703703825E-3</v>
      </c>
      <c r="J123" s="1">
        <v>0.97202179398148159</v>
      </c>
      <c r="K123" t="s">
        <v>35</v>
      </c>
      <c r="L123">
        <v>26.25</v>
      </c>
      <c r="M123">
        <v>22.69</v>
      </c>
      <c r="O123" s="3">
        <f t="shared" si="12"/>
        <v>135.31828703703951</v>
      </c>
      <c r="P123" s="3">
        <f t="shared" si="13"/>
        <v>1.3531828703703952E-3</v>
      </c>
      <c r="Q123" s="1">
        <v>0.49800163194444447</v>
      </c>
      <c r="R123" t="s">
        <v>35</v>
      </c>
      <c r="S123">
        <v>23</v>
      </c>
      <c r="T123">
        <v>19.87</v>
      </c>
      <c r="V123" s="3">
        <f t="shared" si="14"/>
        <v>135.35069444443604</v>
      </c>
      <c r="W123" s="3">
        <f t="shared" si="15"/>
        <v>1.3535069444443604E-3</v>
      </c>
      <c r="X123" s="1">
        <v>0.52974690972222216</v>
      </c>
      <c r="Y123" t="s">
        <v>35</v>
      </c>
      <c r="Z123">
        <v>24.75</v>
      </c>
      <c r="AA123">
        <v>22.12</v>
      </c>
    </row>
    <row r="124" spans="1:27" x14ac:dyDescent="0.25">
      <c r="A124" s="3">
        <f t="shared" si="8"/>
        <v>136.41203703703698</v>
      </c>
      <c r="B124" s="3">
        <f t="shared" si="9"/>
        <v>1.3641203703703697E-3</v>
      </c>
      <c r="C124" s="1">
        <v>0.94029864583333334</v>
      </c>
      <c r="D124" t="s">
        <v>35</v>
      </c>
      <c r="E124">
        <v>24.25</v>
      </c>
      <c r="F124">
        <v>21.19</v>
      </c>
      <c r="H124" s="3">
        <f t="shared" si="10"/>
        <v>136.42245370371063</v>
      </c>
      <c r="I124" s="3">
        <f t="shared" si="11"/>
        <v>1.3642245370371064E-3</v>
      </c>
      <c r="J124" s="1">
        <v>0.97203293981481487</v>
      </c>
      <c r="K124" t="s">
        <v>35</v>
      </c>
      <c r="L124">
        <v>26</v>
      </c>
      <c r="M124">
        <v>22.62</v>
      </c>
      <c r="O124" s="3">
        <f t="shared" si="12"/>
        <v>136.42361111110836</v>
      </c>
      <c r="P124" s="3">
        <f t="shared" si="13"/>
        <v>1.3642361111110834E-3</v>
      </c>
      <c r="Q124" s="1">
        <v>0.49801268518518516</v>
      </c>
      <c r="R124" t="s">
        <v>35</v>
      </c>
      <c r="S124">
        <v>23.5</v>
      </c>
      <c r="T124">
        <v>19.87</v>
      </c>
      <c r="V124" s="3">
        <f t="shared" si="14"/>
        <v>136.46180555555443</v>
      </c>
      <c r="W124" s="3">
        <f t="shared" si="15"/>
        <v>1.3646180555555443E-3</v>
      </c>
      <c r="X124" s="1">
        <v>0.52975802083333334</v>
      </c>
      <c r="Y124" t="s">
        <v>35</v>
      </c>
      <c r="Z124">
        <v>25.25</v>
      </c>
      <c r="AA124">
        <v>22.06</v>
      </c>
    </row>
    <row r="125" spans="1:27" x14ac:dyDescent="0.25">
      <c r="A125" s="3">
        <f t="shared" si="8"/>
        <v>137.52199074074102</v>
      </c>
      <c r="B125" s="3">
        <f t="shared" si="9"/>
        <v>1.3752199074074101E-3</v>
      </c>
      <c r="C125" s="1">
        <v>0.94030974537037038</v>
      </c>
      <c r="D125" t="s">
        <v>35</v>
      </c>
      <c r="E125">
        <v>24.75</v>
      </c>
      <c r="F125">
        <v>21.19</v>
      </c>
      <c r="H125" s="3">
        <f t="shared" si="10"/>
        <v>137.53587962962445</v>
      </c>
      <c r="I125" s="3">
        <f t="shared" si="11"/>
        <v>1.3753587962962444E-3</v>
      </c>
      <c r="J125" s="1">
        <v>0.972044074074074</v>
      </c>
      <c r="K125" t="s">
        <v>35</v>
      </c>
      <c r="L125">
        <v>25.75</v>
      </c>
      <c r="M125">
        <v>22.62</v>
      </c>
      <c r="O125" s="3">
        <f t="shared" si="12"/>
        <v>137.52662037037067</v>
      </c>
      <c r="P125" s="3">
        <f t="shared" si="13"/>
        <v>1.3752662037037067E-3</v>
      </c>
      <c r="Q125" s="1">
        <v>0.49802371527777778</v>
      </c>
      <c r="R125" t="s">
        <v>35</v>
      </c>
      <c r="S125">
        <v>23.5</v>
      </c>
      <c r="T125">
        <v>19.87</v>
      </c>
      <c r="V125" s="3">
        <f t="shared" si="14"/>
        <v>137.56018518518152</v>
      </c>
      <c r="W125" s="3">
        <f t="shared" si="15"/>
        <v>1.3756018518518154E-3</v>
      </c>
      <c r="X125" s="1">
        <v>0.52976900462962961</v>
      </c>
      <c r="Y125" t="s">
        <v>35</v>
      </c>
      <c r="Z125">
        <v>25.25</v>
      </c>
      <c r="AA125">
        <v>22.06</v>
      </c>
    </row>
    <row r="126" spans="1:27" x14ac:dyDescent="0.25">
      <c r="A126" s="3">
        <f t="shared" si="8"/>
        <v>138.64351851851086</v>
      </c>
      <c r="B126" s="3">
        <f t="shared" si="9"/>
        <v>1.3864351851851087E-3</v>
      </c>
      <c r="C126" s="1">
        <v>0.94032096064814807</v>
      </c>
      <c r="D126" t="s">
        <v>35</v>
      </c>
      <c r="E126">
        <v>24.5</v>
      </c>
      <c r="F126">
        <v>21.19</v>
      </c>
      <c r="H126" s="3">
        <f t="shared" si="10"/>
        <v>138.67245370370318</v>
      </c>
      <c r="I126" s="3">
        <f t="shared" si="11"/>
        <v>1.3867245370370318E-3</v>
      </c>
      <c r="J126" s="1">
        <v>0.97205543981481479</v>
      </c>
      <c r="K126" t="s">
        <v>35</v>
      </c>
      <c r="L126">
        <v>26.5</v>
      </c>
      <c r="M126">
        <v>22.62</v>
      </c>
      <c r="O126" s="3">
        <f t="shared" si="12"/>
        <v>138.63310185185384</v>
      </c>
      <c r="P126" s="3">
        <f t="shared" si="13"/>
        <v>1.3863310185185385E-3</v>
      </c>
      <c r="Q126" s="1">
        <v>0.49803478009259261</v>
      </c>
      <c r="R126" t="s">
        <v>35</v>
      </c>
      <c r="S126">
        <v>23.5</v>
      </c>
      <c r="T126">
        <v>19.940000000000001</v>
      </c>
      <c r="V126" s="3">
        <f t="shared" si="14"/>
        <v>138.7013888888844</v>
      </c>
      <c r="W126" s="3">
        <f t="shared" si="15"/>
        <v>1.3870138888888439E-3</v>
      </c>
      <c r="X126" s="1">
        <v>0.52978041666666664</v>
      </c>
      <c r="Y126" t="s">
        <v>35</v>
      </c>
      <c r="Z126">
        <v>25.25</v>
      </c>
      <c r="AA126">
        <v>22.06</v>
      </c>
    </row>
    <row r="127" spans="1:27" x14ac:dyDescent="0.25">
      <c r="A127" s="3">
        <f t="shared" si="8"/>
        <v>139.75925925926447</v>
      </c>
      <c r="B127" s="3">
        <f t="shared" si="9"/>
        <v>1.3975925925926447E-3</v>
      </c>
      <c r="C127" s="1">
        <v>0.94033211805555561</v>
      </c>
      <c r="D127" t="s">
        <v>35</v>
      </c>
      <c r="E127">
        <v>24.5</v>
      </c>
      <c r="F127">
        <v>21.19</v>
      </c>
      <c r="H127" s="3">
        <f t="shared" si="10"/>
        <v>139.78935185186003</v>
      </c>
      <c r="I127" s="3">
        <f t="shared" si="11"/>
        <v>1.3978935185186003E-3</v>
      </c>
      <c r="J127" s="1">
        <v>0.97206660879629636</v>
      </c>
      <c r="K127" t="s">
        <v>35</v>
      </c>
      <c r="L127">
        <v>26.25</v>
      </c>
      <c r="M127">
        <v>22.62</v>
      </c>
      <c r="O127" s="3">
        <f t="shared" si="12"/>
        <v>139.78009259259517</v>
      </c>
      <c r="P127" s="3">
        <f t="shared" si="13"/>
        <v>1.3978009259259516E-3</v>
      </c>
      <c r="Q127" s="1">
        <v>0.49804625000000002</v>
      </c>
      <c r="R127" t="s">
        <v>35</v>
      </c>
      <c r="S127">
        <v>23.5</v>
      </c>
      <c r="T127">
        <v>19.940000000000001</v>
      </c>
      <c r="V127" s="3">
        <f t="shared" si="14"/>
        <v>139.7997685185226</v>
      </c>
      <c r="W127" s="3">
        <f t="shared" si="15"/>
        <v>1.397997685185226E-3</v>
      </c>
      <c r="X127" s="1">
        <v>0.52979140046296302</v>
      </c>
      <c r="Y127" t="s">
        <v>35</v>
      </c>
      <c r="Z127">
        <v>25.5</v>
      </c>
      <c r="AA127">
        <v>22.06</v>
      </c>
    </row>
    <row r="128" spans="1:27" x14ac:dyDescent="0.25">
      <c r="A128" s="3">
        <f t="shared" si="8"/>
        <v>140.87615740741023</v>
      </c>
      <c r="B128" s="3">
        <f t="shared" si="9"/>
        <v>1.4087615740741022E-3</v>
      </c>
      <c r="C128" s="1">
        <v>0.94034328703703707</v>
      </c>
      <c r="D128" t="s">
        <v>35</v>
      </c>
      <c r="E128">
        <v>24.75</v>
      </c>
      <c r="F128">
        <v>21.19</v>
      </c>
      <c r="H128" s="3">
        <f t="shared" si="10"/>
        <v>140.9062500000058</v>
      </c>
      <c r="I128" s="3">
        <f t="shared" si="11"/>
        <v>1.4090625000000578E-3</v>
      </c>
      <c r="J128" s="1">
        <v>0.97207777777777782</v>
      </c>
      <c r="K128" t="s">
        <v>35</v>
      </c>
      <c r="L128">
        <v>26.5</v>
      </c>
      <c r="M128">
        <v>22.62</v>
      </c>
      <c r="O128" s="3">
        <f t="shared" si="12"/>
        <v>140.88541666666399</v>
      </c>
      <c r="P128" s="3">
        <f t="shared" si="13"/>
        <v>1.4088541666666399E-3</v>
      </c>
      <c r="Q128" s="1">
        <v>0.49805730324074071</v>
      </c>
      <c r="R128" t="s">
        <v>35</v>
      </c>
      <c r="S128">
        <v>23.75</v>
      </c>
      <c r="T128">
        <v>19.940000000000001</v>
      </c>
      <c r="V128" s="3">
        <f t="shared" si="14"/>
        <v>140.89699074073536</v>
      </c>
      <c r="W128" s="3">
        <f t="shared" si="15"/>
        <v>1.4089699074073536E-3</v>
      </c>
      <c r="X128" s="1">
        <v>0.52980237268518515</v>
      </c>
      <c r="Y128" t="s">
        <v>35</v>
      </c>
      <c r="Z128">
        <v>25.75</v>
      </c>
      <c r="AA128">
        <v>22.06</v>
      </c>
    </row>
    <row r="129" spans="1:27" x14ac:dyDescent="0.25">
      <c r="A129" s="3">
        <f t="shared" si="8"/>
        <v>141.99305555555597</v>
      </c>
      <c r="B129" s="3">
        <f t="shared" si="9"/>
        <v>1.4199305555555597E-3</v>
      </c>
      <c r="C129" s="1">
        <v>0.94035445601851853</v>
      </c>
      <c r="D129" t="s">
        <v>35</v>
      </c>
      <c r="E129">
        <v>24.25</v>
      </c>
      <c r="F129">
        <v>21.19</v>
      </c>
      <c r="H129" s="3">
        <f t="shared" si="10"/>
        <v>142.02083333333394</v>
      </c>
      <c r="I129" s="3">
        <f t="shared" si="11"/>
        <v>1.4202083333333393E-3</v>
      </c>
      <c r="J129" s="1">
        <v>0.9720889236111111</v>
      </c>
      <c r="K129" t="s">
        <v>35</v>
      </c>
      <c r="L129">
        <v>26.5</v>
      </c>
      <c r="M129">
        <v>22.62</v>
      </c>
      <c r="O129" s="3">
        <f t="shared" si="12"/>
        <v>141.99537037036802</v>
      </c>
      <c r="P129" s="3">
        <f t="shared" si="13"/>
        <v>1.4199537037036802E-3</v>
      </c>
      <c r="Q129" s="1">
        <v>0.49806840277777775</v>
      </c>
      <c r="R129" t="s">
        <v>35</v>
      </c>
      <c r="S129">
        <v>23.75</v>
      </c>
      <c r="T129">
        <v>19.940000000000001</v>
      </c>
      <c r="V129" s="3">
        <f t="shared" si="14"/>
        <v>142.04398148147669</v>
      </c>
      <c r="W129" s="3">
        <f t="shared" si="15"/>
        <v>1.4204398148147668E-3</v>
      </c>
      <c r="X129" s="1">
        <v>0.52981384259259257</v>
      </c>
      <c r="Y129" t="s">
        <v>35</v>
      </c>
      <c r="Z129">
        <v>25</v>
      </c>
      <c r="AA129">
        <v>22.06</v>
      </c>
    </row>
    <row r="130" spans="1:27" x14ac:dyDescent="0.25">
      <c r="A130" s="3">
        <f t="shared" si="8"/>
        <v>143.11458333333692</v>
      </c>
      <c r="B130" s="3">
        <f t="shared" si="9"/>
        <v>1.4311458333333693E-3</v>
      </c>
      <c r="C130" s="1">
        <v>0.94036567129629633</v>
      </c>
      <c r="D130" t="s">
        <v>35</v>
      </c>
      <c r="E130">
        <v>25</v>
      </c>
      <c r="F130">
        <v>21.19</v>
      </c>
      <c r="H130" s="3">
        <f t="shared" si="10"/>
        <v>143.13657407406532</v>
      </c>
      <c r="I130" s="3">
        <f t="shared" si="11"/>
        <v>1.4313657407406533E-3</v>
      </c>
      <c r="J130" s="1">
        <v>0.97210008101851841</v>
      </c>
      <c r="K130" t="s">
        <v>35</v>
      </c>
      <c r="L130">
        <v>26.25</v>
      </c>
      <c r="M130">
        <v>22.62</v>
      </c>
      <c r="O130" s="3">
        <f t="shared" si="12"/>
        <v>143.11226851851933</v>
      </c>
      <c r="P130" s="3">
        <f t="shared" si="13"/>
        <v>1.4311226851851933E-3</v>
      </c>
      <c r="Q130" s="1">
        <v>0.49807957175925927</v>
      </c>
      <c r="R130" t="s">
        <v>35</v>
      </c>
      <c r="S130">
        <v>23.5</v>
      </c>
      <c r="T130">
        <v>19.940000000000001</v>
      </c>
      <c r="V130" s="3">
        <f t="shared" si="14"/>
        <v>143.14583333332465</v>
      </c>
      <c r="W130" s="3">
        <f t="shared" si="15"/>
        <v>1.4314583333332465E-3</v>
      </c>
      <c r="X130" s="1">
        <v>0.52982486111111105</v>
      </c>
      <c r="Y130" t="s">
        <v>35</v>
      </c>
      <c r="Z130">
        <v>25.75</v>
      </c>
      <c r="AA130">
        <v>22.06</v>
      </c>
    </row>
    <row r="131" spans="1:27" x14ac:dyDescent="0.25">
      <c r="A131" s="3">
        <f t="shared" si="8"/>
        <v>144.23611111111791</v>
      </c>
      <c r="B131" s="3">
        <f t="shared" si="9"/>
        <v>1.4423611111111789E-3</v>
      </c>
      <c r="C131" s="1">
        <v>0.94037688657407414</v>
      </c>
      <c r="D131" t="s">
        <v>35</v>
      </c>
      <c r="E131">
        <v>24.75</v>
      </c>
      <c r="F131">
        <v>21.19</v>
      </c>
      <c r="H131" s="3">
        <f t="shared" si="10"/>
        <v>144.21527777778164</v>
      </c>
      <c r="I131" s="3">
        <f t="shared" si="11"/>
        <v>1.4421527777778165E-3</v>
      </c>
      <c r="J131" s="1">
        <v>0.97211086805555558</v>
      </c>
      <c r="K131" t="s">
        <v>35</v>
      </c>
      <c r="L131">
        <v>26.75</v>
      </c>
      <c r="M131">
        <v>22.62</v>
      </c>
      <c r="O131" s="3">
        <f t="shared" si="12"/>
        <v>144.22222222222337</v>
      </c>
      <c r="P131" s="3">
        <f t="shared" si="13"/>
        <v>1.4422222222222336E-3</v>
      </c>
      <c r="Q131" s="1">
        <v>0.49809067129629631</v>
      </c>
      <c r="R131" t="s">
        <v>35</v>
      </c>
      <c r="S131">
        <v>23.5</v>
      </c>
      <c r="T131">
        <v>19.940000000000001</v>
      </c>
      <c r="V131" s="3">
        <f t="shared" si="14"/>
        <v>144.24189814814525</v>
      </c>
      <c r="W131" s="3">
        <f t="shared" si="15"/>
        <v>1.4424189814814525E-3</v>
      </c>
      <c r="X131" s="1">
        <v>0.52983582175925925</v>
      </c>
      <c r="Y131" t="s">
        <v>35</v>
      </c>
      <c r="Z131">
        <v>25.75</v>
      </c>
      <c r="AA131">
        <v>22.06</v>
      </c>
    </row>
    <row r="132" spans="1:27" x14ac:dyDescent="0.25">
      <c r="A132" s="3">
        <f t="shared" ref="A132:A195" si="16">B132*(10^5)</f>
        <v>145.31712962961851</v>
      </c>
      <c r="B132" s="3">
        <f t="shared" ref="B132:B195" si="17">(B131+(C132-C131))</f>
        <v>1.4531712962961851E-3</v>
      </c>
      <c r="C132" s="1">
        <v>0.94038769675925915</v>
      </c>
      <c r="D132" t="s">
        <v>35</v>
      </c>
      <c r="E132">
        <v>24.75</v>
      </c>
      <c r="F132">
        <v>21.19</v>
      </c>
      <c r="H132" s="3">
        <f t="shared" ref="H132:H195" si="18">I132*(10^5)</f>
        <v>145.32986111110978</v>
      </c>
      <c r="I132" s="3">
        <f t="shared" ref="I132:I195" si="19">(I131+(J132-J131))</f>
        <v>1.4532986111110979E-3</v>
      </c>
      <c r="J132" s="1">
        <v>0.97212201388888886</v>
      </c>
      <c r="K132" t="s">
        <v>35</v>
      </c>
      <c r="L132">
        <v>26.75</v>
      </c>
      <c r="M132">
        <v>22.62</v>
      </c>
      <c r="O132" s="3">
        <f t="shared" ref="O132:O195" si="20">P132*(10^5)</f>
        <v>145.32638888888894</v>
      </c>
      <c r="P132" s="3">
        <f t="shared" ref="P132:P195" si="21">(P131+(Q132-Q131))</f>
        <v>1.4532638888888894E-3</v>
      </c>
      <c r="Q132" s="1">
        <v>0.49810171296296296</v>
      </c>
      <c r="R132" t="s">
        <v>35</v>
      </c>
      <c r="S132">
        <v>23.75</v>
      </c>
      <c r="T132">
        <v>19.940000000000001</v>
      </c>
      <c r="V132" s="3">
        <f t="shared" ref="V132:V195" si="22">W132*(10^5)</f>
        <v>145.3807870370305</v>
      </c>
      <c r="W132" s="3">
        <f t="shared" ref="W132:W195" si="23">(W131+(X132-X131))</f>
        <v>1.453807870370305E-3</v>
      </c>
      <c r="X132" s="1">
        <v>0.5298472106481481</v>
      </c>
      <c r="Y132" t="s">
        <v>35</v>
      </c>
      <c r="Z132">
        <v>24.75</v>
      </c>
      <c r="AA132">
        <v>22.06</v>
      </c>
    </row>
    <row r="133" spans="1:27" x14ac:dyDescent="0.25">
      <c r="A133" s="3">
        <f t="shared" si="16"/>
        <v>146.43402777778647</v>
      </c>
      <c r="B133" s="3">
        <f t="shared" si="17"/>
        <v>1.4643402777778647E-3</v>
      </c>
      <c r="C133" s="1">
        <v>0.94039886574074083</v>
      </c>
      <c r="D133" t="s">
        <v>35</v>
      </c>
      <c r="E133">
        <v>25</v>
      </c>
      <c r="F133">
        <v>21.25</v>
      </c>
      <c r="H133" s="3">
        <f t="shared" si="18"/>
        <v>146.44328703704579</v>
      </c>
      <c r="I133" s="3">
        <f t="shared" si="19"/>
        <v>1.4644328703704579E-3</v>
      </c>
      <c r="J133" s="1">
        <v>0.97213314814814822</v>
      </c>
      <c r="K133" t="s">
        <v>35</v>
      </c>
      <c r="L133">
        <v>26.5</v>
      </c>
      <c r="M133">
        <v>22.62</v>
      </c>
      <c r="O133" s="3">
        <f t="shared" si="20"/>
        <v>146.43055555555452</v>
      </c>
      <c r="P133" s="3">
        <f t="shared" si="21"/>
        <v>1.4643055555555451E-3</v>
      </c>
      <c r="Q133" s="1">
        <v>0.49811275462962962</v>
      </c>
      <c r="R133" t="s">
        <v>35</v>
      </c>
      <c r="S133">
        <v>24</v>
      </c>
      <c r="T133">
        <v>19.940000000000001</v>
      </c>
      <c r="V133" s="3">
        <f t="shared" si="22"/>
        <v>146.47222222221589</v>
      </c>
      <c r="W133" s="3">
        <f t="shared" si="23"/>
        <v>1.464722222222159E-3</v>
      </c>
      <c r="X133" s="1">
        <v>0.52985812499999996</v>
      </c>
      <c r="Y133" t="s">
        <v>35</v>
      </c>
      <c r="Z133">
        <v>25</v>
      </c>
      <c r="AA133">
        <v>22.06</v>
      </c>
    </row>
    <row r="134" spans="1:27" x14ac:dyDescent="0.25">
      <c r="A134" s="3">
        <f t="shared" si="16"/>
        <v>147.54745370370026</v>
      </c>
      <c r="B134" s="3">
        <f t="shared" si="17"/>
        <v>1.4754745370370026E-3</v>
      </c>
      <c r="C134" s="1">
        <v>0.94040999999999997</v>
      </c>
      <c r="D134" t="s">
        <v>35</v>
      </c>
      <c r="E134">
        <v>24.75</v>
      </c>
      <c r="F134">
        <v>21.19</v>
      </c>
      <c r="H134" s="3">
        <f t="shared" si="18"/>
        <v>147.55555555555634</v>
      </c>
      <c r="I134" s="3">
        <f t="shared" si="19"/>
        <v>1.4755555555555633E-3</v>
      </c>
      <c r="J134" s="1">
        <v>0.97214427083333332</v>
      </c>
      <c r="K134" t="s">
        <v>35</v>
      </c>
      <c r="L134">
        <v>27</v>
      </c>
      <c r="M134">
        <v>22.62</v>
      </c>
      <c r="O134" s="3">
        <f t="shared" si="20"/>
        <v>147.57523148148377</v>
      </c>
      <c r="P134" s="3">
        <f t="shared" si="21"/>
        <v>1.4757523148148377E-3</v>
      </c>
      <c r="Q134" s="1">
        <v>0.49812420138888891</v>
      </c>
      <c r="R134" t="s">
        <v>35</v>
      </c>
      <c r="S134">
        <v>24</v>
      </c>
      <c r="T134">
        <v>19.940000000000001</v>
      </c>
      <c r="V134" s="3">
        <f t="shared" si="22"/>
        <v>147.61689814815071</v>
      </c>
      <c r="W134" s="3">
        <f t="shared" si="23"/>
        <v>1.4761689814815071E-3</v>
      </c>
      <c r="X134" s="1">
        <v>0.52986957175925931</v>
      </c>
      <c r="Y134" t="s">
        <v>35</v>
      </c>
      <c r="Z134">
        <v>25</v>
      </c>
      <c r="AA134">
        <v>22.06</v>
      </c>
    </row>
    <row r="135" spans="1:27" x14ac:dyDescent="0.25">
      <c r="A135" s="3">
        <f t="shared" si="16"/>
        <v>148.66666666666362</v>
      </c>
      <c r="B135" s="3">
        <f t="shared" si="17"/>
        <v>1.4866666666666362E-3</v>
      </c>
      <c r="C135" s="1">
        <v>0.9404211921296296</v>
      </c>
      <c r="D135" t="s">
        <v>35</v>
      </c>
      <c r="E135">
        <v>25</v>
      </c>
      <c r="F135">
        <v>21.19</v>
      </c>
      <c r="H135" s="3">
        <f t="shared" si="18"/>
        <v>148.67013888889556</v>
      </c>
      <c r="I135" s="3">
        <f t="shared" si="19"/>
        <v>1.4867013888889558E-3</v>
      </c>
      <c r="J135" s="1">
        <v>0.97215541666666672</v>
      </c>
      <c r="K135" t="s">
        <v>35</v>
      </c>
      <c r="L135">
        <v>27</v>
      </c>
      <c r="M135">
        <v>22.62</v>
      </c>
      <c r="O135" s="3">
        <f t="shared" si="20"/>
        <v>148.67592592592294</v>
      </c>
      <c r="P135" s="3">
        <f t="shared" si="21"/>
        <v>1.4867592592592294E-3</v>
      </c>
      <c r="Q135" s="1">
        <v>0.4981352083333333</v>
      </c>
      <c r="R135" t="s">
        <v>35</v>
      </c>
      <c r="S135">
        <v>24</v>
      </c>
      <c r="T135">
        <v>19.940000000000001</v>
      </c>
      <c r="V135" s="3">
        <f t="shared" si="22"/>
        <v>148.72106481481629</v>
      </c>
      <c r="W135" s="3">
        <f t="shared" si="23"/>
        <v>1.4872106481481628E-3</v>
      </c>
      <c r="X135" s="1">
        <v>0.52988061342592596</v>
      </c>
      <c r="Y135" t="s">
        <v>35</v>
      </c>
      <c r="Z135">
        <v>25.5</v>
      </c>
      <c r="AA135">
        <v>22.06</v>
      </c>
    </row>
    <row r="136" spans="1:27" x14ac:dyDescent="0.25">
      <c r="A136" s="3">
        <f t="shared" si="16"/>
        <v>149.78587962963809</v>
      </c>
      <c r="B136" s="3">
        <f t="shared" si="17"/>
        <v>1.4978587962963807E-3</v>
      </c>
      <c r="C136" s="1">
        <v>0.94043238425925935</v>
      </c>
      <c r="D136" t="s">
        <v>35</v>
      </c>
      <c r="E136">
        <v>25</v>
      </c>
      <c r="F136">
        <v>21.19</v>
      </c>
      <c r="H136" s="3">
        <f t="shared" si="18"/>
        <v>149.7800925925996</v>
      </c>
      <c r="I136" s="3">
        <f t="shared" si="19"/>
        <v>1.4978009259259961E-3</v>
      </c>
      <c r="J136" s="1">
        <v>0.97216651620370376</v>
      </c>
      <c r="K136" t="s">
        <v>35</v>
      </c>
      <c r="L136">
        <v>27</v>
      </c>
      <c r="M136">
        <v>22.62</v>
      </c>
      <c r="O136" s="3">
        <f t="shared" si="20"/>
        <v>149.77546296296441</v>
      </c>
      <c r="P136" s="3">
        <f t="shared" si="21"/>
        <v>1.497754629629644E-3</v>
      </c>
      <c r="Q136" s="1">
        <v>0.49814620370370372</v>
      </c>
      <c r="R136" t="s">
        <v>35</v>
      </c>
      <c r="S136">
        <v>23.75</v>
      </c>
      <c r="T136">
        <v>19.940000000000001</v>
      </c>
      <c r="V136" s="3">
        <f t="shared" si="22"/>
        <v>149.82870370370273</v>
      </c>
      <c r="W136" s="3">
        <f t="shared" si="23"/>
        <v>1.4982870370370271E-3</v>
      </c>
      <c r="X136" s="1">
        <v>0.52989168981481483</v>
      </c>
      <c r="Y136" t="s">
        <v>35</v>
      </c>
      <c r="Z136">
        <v>25.5</v>
      </c>
      <c r="AA136">
        <v>22</v>
      </c>
    </row>
    <row r="137" spans="1:27" x14ac:dyDescent="0.25">
      <c r="A137" s="3">
        <f t="shared" si="16"/>
        <v>150.90972222222553</v>
      </c>
      <c r="B137" s="3">
        <f t="shared" si="17"/>
        <v>1.5090972222222554E-3</v>
      </c>
      <c r="C137" s="1">
        <v>0.94044362268518522</v>
      </c>
      <c r="D137" t="s">
        <v>35</v>
      </c>
      <c r="E137">
        <v>25.5</v>
      </c>
      <c r="F137">
        <v>21.19</v>
      </c>
      <c r="H137" s="3">
        <f t="shared" si="18"/>
        <v>150.89583333334213</v>
      </c>
      <c r="I137" s="3">
        <f t="shared" si="19"/>
        <v>1.5089583333334211E-3</v>
      </c>
      <c r="J137" s="1">
        <v>0.97217767361111118</v>
      </c>
      <c r="K137" t="s">
        <v>35</v>
      </c>
      <c r="L137">
        <v>26.75</v>
      </c>
      <c r="M137">
        <v>22.56</v>
      </c>
      <c r="O137" s="3">
        <f t="shared" si="20"/>
        <v>150.88888888888928</v>
      </c>
      <c r="P137" s="3">
        <f t="shared" si="21"/>
        <v>1.5088888888888929E-3</v>
      </c>
      <c r="Q137" s="1">
        <v>0.49815733796296296</v>
      </c>
      <c r="R137" t="s">
        <v>35</v>
      </c>
      <c r="S137">
        <v>23.75</v>
      </c>
      <c r="T137">
        <v>19.940000000000001</v>
      </c>
      <c r="V137" s="3">
        <f t="shared" si="22"/>
        <v>150.92939814814744</v>
      </c>
      <c r="W137" s="3">
        <f t="shared" si="23"/>
        <v>1.5092939814814743E-3</v>
      </c>
      <c r="X137" s="1">
        <v>0.52990269675925927</v>
      </c>
      <c r="Y137" t="s">
        <v>35</v>
      </c>
      <c r="Z137">
        <v>24.75</v>
      </c>
      <c r="AA137">
        <v>22.06</v>
      </c>
    </row>
    <row r="138" spans="1:27" x14ac:dyDescent="0.25">
      <c r="A138" s="3">
        <f t="shared" si="16"/>
        <v>151.99537037037248</v>
      </c>
      <c r="B138" s="3">
        <f t="shared" si="17"/>
        <v>1.5199537037037247E-3</v>
      </c>
      <c r="C138" s="1">
        <v>0.94045447916666669</v>
      </c>
      <c r="D138" t="s">
        <v>35</v>
      </c>
      <c r="E138">
        <v>25.5</v>
      </c>
      <c r="F138">
        <v>21.19</v>
      </c>
      <c r="H138" s="3">
        <f t="shared" si="18"/>
        <v>152.01736111111197</v>
      </c>
      <c r="I138" s="3">
        <f t="shared" si="19"/>
        <v>1.5201736111111197E-3</v>
      </c>
      <c r="J138" s="1">
        <v>0.97218888888888888</v>
      </c>
      <c r="K138" t="s">
        <v>35</v>
      </c>
      <c r="L138">
        <v>26.75</v>
      </c>
      <c r="M138">
        <v>22.62</v>
      </c>
      <c r="O138" s="3">
        <f t="shared" si="20"/>
        <v>152.03009259259215</v>
      </c>
      <c r="P138" s="3">
        <f t="shared" si="21"/>
        <v>1.5203009259259215E-3</v>
      </c>
      <c r="Q138" s="1">
        <v>0.49816874999999999</v>
      </c>
      <c r="R138" t="s">
        <v>35</v>
      </c>
      <c r="S138">
        <v>24</v>
      </c>
      <c r="T138">
        <v>19.940000000000001</v>
      </c>
      <c r="V138" s="3">
        <f t="shared" si="22"/>
        <v>152.03587962963061</v>
      </c>
      <c r="W138" s="3">
        <f t="shared" si="23"/>
        <v>1.5203587962963061E-3</v>
      </c>
      <c r="X138" s="1">
        <v>0.5299137615740741</v>
      </c>
      <c r="Y138" t="s">
        <v>35</v>
      </c>
      <c r="Z138">
        <v>25.75</v>
      </c>
      <c r="AA138">
        <v>22</v>
      </c>
    </row>
    <row r="139" spans="1:27" x14ac:dyDescent="0.25">
      <c r="A139" s="3">
        <f t="shared" si="16"/>
        <v>153.11226851851822</v>
      </c>
      <c r="B139" s="3">
        <f t="shared" si="17"/>
        <v>1.5311226851851822E-3</v>
      </c>
      <c r="C139" s="1">
        <v>0.94046564814814815</v>
      </c>
      <c r="D139" t="s">
        <v>35</v>
      </c>
      <c r="E139">
        <v>25.25</v>
      </c>
      <c r="F139">
        <v>21.19</v>
      </c>
      <c r="H139" s="3">
        <f t="shared" si="18"/>
        <v>153.13425925925773</v>
      </c>
      <c r="I139" s="3">
        <f t="shared" si="19"/>
        <v>1.5313425925925772E-3</v>
      </c>
      <c r="J139" s="1">
        <v>0.97220005787037034</v>
      </c>
      <c r="K139" t="s">
        <v>35</v>
      </c>
      <c r="L139">
        <v>26.75</v>
      </c>
      <c r="M139">
        <v>22.56</v>
      </c>
      <c r="O139" s="3">
        <f t="shared" si="20"/>
        <v>153.13541666666652</v>
      </c>
      <c r="P139" s="3">
        <f t="shared" si="21"/>
        <v>1.5313541666666652E-3</v>
      </c>
      <c r="Q139" s="1">
        <v>0.49817980324074074</v>
      </c>
      <c r="R139" t="s">
        <v>35</v>
      </c>
      <c r="S139">
        <v>24</v>
      </c>
      <c r="T139">
        <v>19.940000000000001</v>
      </c>
      <c r="V139" s="3">
        <f t="shared" si="22"/>
        <v>153.171296296295</v>
      </c>
      <c r="W139" s="3">
        <f t="shared" si="23"/>
        <v>1.53171296296295E-3</v>
      </c>
      <c r="X139" s="1">
        <v>0.52992511574074075</v>
      </c>
      <c r="Y139" t="s">
        <v>35</v>
      </c>
      <c r="Z139">
        <v>25.25</v>
      </c>
      <c r="AA139">
        <v>22</v>
      </c>
    </row>
    <row r="140" spans="1:27" x14ac:dyDescent="0.25">
      <c r="A140" s="3">
        <f t="shared" si="16"/>
        <v>154.22685185184636</v>
      </c>
      <c r="B140" s="3">
        <f t="shared" si="17"/>
        <v>1.5422685185184637E-3</v>
      </c>
      <c r="C140" s="1">
        <v>0.94047679398148143</v>
      </c>
      <c r="D140" t="s">
        <v>35</v>
      </c>
      <c r="E140">
        <v>25.5</v>
      </c>
      <c r="F140">
        <v>21.19</v>
      </c>
      <c r="H140" s="3">
        <f t="shared" si="18"/>
        <v>154.25115740740347</v>
      </c>
      <c r="I140" s="3">
        <f t="shared" si="19"/>
        <v>1.5425115740740347E-3</v>
      </c>
      <c r="J140" s="1">
        <v>0.9722112268518518</v>
      </c>
      <c r="K140" t="s">
        <v>35</v>
      </c>
      <c r="L140">
        <v>27.25</v>
      </c>
      <c r="M140">
        <v>22.56</v>
      </c>
      <c r="O140" s="3">
        <f t="shared" si="20"/>
        <v>154.23726851852004</v>
      </c>
      <c r="P140" s="3">
        <f t="shared" si="21"/>
        <v>1.5423726851852004E-3</v>
      </c>
      <c r="Q140" s="1">
        <v>0.49819082175925927</v>
      </c>
      <c r="R140" t="s">
        <v>35</v>
      </c>
      <c r="S140">
        <v>23.75</v>
      </c>
      <c r="T140">
        <v>19.940000000000001</v>
      </c>
      <c r="V140" s="3">
        <f t="shared" si="22"/>
        <v>154.27430555554622</v>
      </c>
      <c r="W140" s="3">
        <f t="shared" si="23"/>
        <v>1.5427430555554622E-3</v>
      </c>
      <c r="X140" s="1">
        <v>0.52993614583333326</v>
      </c>
      <c r="Y140" t="s">
        <v>35</v>
      </c>
      <c r="Z140">
        <v>25.75</v>
      </c>
      <c r="AA140">
        <v>22</v>
      </c>
    </row>
    <row r="141" spans="1:27" x14ac:dyDescent="0.25">
      <c r="A141" s="3">
        <f t="shared" si="16"/>
        <v>155.33564814815827</v>
      </c>
      <c r="B141" s="3">
        <f t="shared" si="17"/>
        <v>1.5533564814815826E-3</v>
      </c>
      <c r="C141" s="1">
        <v>0.94048788194444455</v>
      </c>
      <c r="D141" t="s">
        <v>35</v>
      </c>
      <c r="E141">
        <v>24.5</v>
      </c>
      <c r="F141">
        <v>21.19</v>
      </c>
      <c r="H141" s="3">
        <f t="shared" si="18"/>
        <v>155.35879629630099</v>
      </c>
      <c r="I141" s="3">
        <f t="shared" si="19"/>
        <v>1.55358796296301E-3</v>
      </c>
      <c r="J141" s="1">
        <v>0.97222230324074077</v>
      </c>
      <c r="K141" t="s">
        <v>35</v>
      </c>
      <c r="L141">
        <v>27.5</v>
      </c>
      <c r="M141">
        <v>22.56</v>
      </c>
      <c r="O141" s="3">
        <f t="shared" si="20"/>
        <v>155.34027777777681</v>
      </c>
      <c r="P141" s="3">
        <f t="shared" si="21"/>
        <v>1.5534027777777681E-3</v>
      </c>
      <c r="Q141" s="1">
        <v>0.49820185185185184</v>
      </c>
      <c r="R141" t="s">
        <v>35</v>
      </c>
      <c r="S141">
        <v>24.25</v>
      </c>
      <c r="T141">
        <v>19.940000000000001</v>
      </c>
      <c r="V141" s="3">
        <f t="shared" si="22"/>
        <v>155.37384259258769</v>
      </c>
      <c r="W141" s="3">
        <f t="shared" si="23"/>
        <v>1.5537384259258769E-3</v>
      </c>
      <c r="X141" s="1">
        <v>0.52994714120370368</v>
      </c>
      <c r="Y141" t="s">
        <v>35</v>
      </c>
      <c r="Z141">
        <v>25.5</v>
      </c>
      <c r="AA141">
        <v>22</v>
      </c>
    </row>
    <row r="142" spans="1:27" x14ac:dyDescent="0.25">
      <c r="A142" s="3">
        <f t="shared" si="16"/>
        <v>156.45486111111052</v>
      </c>
      <c r="B142" s="3">
        <f t="shared" si="17"/>
        <v>1.5645486111111051E-3</v>
      </c>
      <c r="C142" s="1">
        <v>0.94049907407407407</v>
      </c>
      <c r="D142" t="s">
        <v>35</v>
      </c>
      <c r="E142">
        <v>25.25</v>
      </c>
      <c r="F142">
        <v>21.19</v>
      </c>
      <c r="H142" s="3">
        <f t="shared" si="18"/>
        <v>156.46990740741938</v>
      </c>
      <c r="I142" s="3">
        <f t="shared" si="19"/>
        <v>1.564699074074194E-3</v>
      </c>
      <c r="J142" s="1">
        <v>0.97223341435185195</v>
      </c>
      <c r="K142" t="s">
        <v>35</v>
      </c>
      <c r="L142">
        <v>27</v>
      </c>
      <c r="M142">
        <v>22.56</v>
      </c>
      <c r="O142" s="3">
        <f t="shared" si="20"/>
        <v>156.47800925926435</v>
      </c>
      <c r="P142" s="3">
        <f t="shared" si="21"/>
        <v>1.5647800925926436E-3</v>
      </c>
      <c r="Q142" s="1">
        <v>0.49821322916666672</v>
      </c>
      <c r="R142" t="s">
        <v>35</v>
      </c>
      <c r="S142">
        <v>24</v>
      </c>
      <c r="T142">
        <v>19.940000000000001</v>
      </c>
      <c r="V142" s="3">
        <f t="shared" si="22"/>
        <v>156.51851851852251</v>
      </c>
      <c r="W142" s="3">
        <f t="shared" si="23"/>
        <v>1.565185185185225E-3</v>
      </c>
      <c r="X142" s="1">
        <v>0.52995858796296302</v>
      </c>
      <c r="Y142" t="s">
        <v>35</v>
      </c>
      <c r="Z142">
        <v>25.25</v>
      </c>
      <c r="AA142">
        <v>22</v>
      </c>
    </row>
    <row r="143" spans="1:27" x14ac:dyDescent="0.25">
      <c r="A143" s="3">
        <f t="shared" si="16"/>
        <v>157.56944444444974</v>
      </c>
      <c r="B143" s="3">
        <f t="shared" si="17"/>
        <v>1.5756944444444976E-3</v>
      </c>
      <c r="C143" s="1">
        <v>0.94051021990740746</v>
      </c>
      <c r="D143" t="s">
        <v>35</v>
      </c>
      <c r="E143">
        <v>24.75</v>
      </c>
      <c r="F143">
        <v>21.19</v>
      </c>
      <c r="H143" s="3">
        <f t="shared" si="18"/>
        <v>157.58449074074753</v>
      </c>
      <c r="I143" s="3">
        <f t="shared" si="19"/>
        <v>1.5758449074074754E-3</v>
      </c>
      <c r="J143" s="1">
        <v>0.97224456018518524</v>
      </c>
      <c r="K143" t="s">
        <v>35</v>
      </c>
      <c r="L143">
        <v>27.75</v>
      </c>
      <c r="M143">
        <v>22.56</v>
      </c>
      <c r="O143" s="3">
        <f t="shared" si="20"/>
        <v>157.57523148148266</v>
      </c>
      <c r="P143" s="3">
        <f t="shared" si="21"/>
        <v>1.5757523148148267E-3</v>
      </c>
      <c r="Q143" s="1">
        <v>0.4982242013888889</v>
      </c>
      <c r="R143" t="s">
        <v>35</v>
      </c>
      <c r="S143">
        <v>24</v>
      </c>
      <c r="T143">
        <v>19.940000000000001</v>
      </c>
      <c r="V143" s="3">
        <f t="shared" si="22"/>
        <v>157.62268518517698</v>
      </c>
      <c r="W143" s="3">
        <f t="shared" si="23"/>
        <v>1.5762268518517697E-3</v>
      </c>
      <c r="X143" s="1">
        <v>0.52996962962962957</v>
      </c>
      <c r="Y143" t="s">
        <v>35</v>
      </c>
      <c r="Z143">
        <v>25.75</v>
      </c>
      <c r="AA143">
        <v>22</v>
      </c>
    </row>
    <row r="144" spans="1:27" x14ac:dyDescent="0.25">
      <c r="A144" s="3">
        <f t="shared" si="16"/>
        <v>158.68981481481637</v>
      </c>
      <c r="B144" s="3">
        <f t="shared" si="17"/>
        <v>1.5868981481481637E-3</v>
      </c>
      <c r="C144" s="1">
        <v>0.94052142361111113</v>
      </c>
      <c r="D144" t="s">
        <v>35</v>
      </c>
      <c r="E144">
        <v>25.5</v>
      </c>
      <c r="F144">
        <v>21.19</v>
      </c>
      <c r="H144" s="3">
        <f t="shared" si="18"/>
        <v>158.70138888889329</v>
      </c>
      <c r="I144" s="3">
        <f t="shared" si="19"/>
        <v>1.5870138888889329E-3</v>
      </c>
      <c r="J144" s="1">
        <v>0.97225572916666669</v>
      </c>
      <c r="K144" t="s">
        <v>35</v>
      </c>
      <c r="L144">
        <v>27</v>
      </c>
      <c r="M144">
        <v>22.56</v>
      </c>
      <c r="O144" s="3">
        <f t="shared" si="20"/>
        <v>158.67708333333064</v>
      </c>
      <c r="P144" s="3">
        <f t="shared" si="21"/>
        <v>1.5867708333333064E-3</v>
      </c>
      <c r="Q144" s="1">
        <v>0.49823521990740738</v>
      </c>
      <c r="R144" t="s">
        <v>35</v>
      </c>
      <c r="S144">
        <v>24</v>
      </c>
      <c r="T144">
        <v>19.940000000000001</v>
      </c>
      <c r="V144" s="3">
        <f t="shared" si="22"/>
        <v>158.72106481481518</v>
      </c>
      <c r="W144" s="3">
        <f t="shared" si="23"/>
        <v>1.5872106481481518E-3</v>
      </c>
      <c r="X144" s="1">
        <v>0.52998061342592595</v>
      </c>
      <c r="Y144" t="s">
        <v>35</v>
      </c>
      <c r="Z144">
        <v>25.75</v>
      </c>
      <c r="AA144">
        <v>22</v>
      </c>
    </row>
    <row r="145" spans="1:27" x14ac:dyDescent="0.25">
      <c r="A145" s="3">
        <f t="shared" si="16"/>
        <v>159.81365740740384</v>
      </c>
      <c r="B145" s="3">
        <f t="shared" si="17"/>
        <v>1.5981365740740383E-3</v>
      </c>
      <c r="C145" s="1">
        <v>0.940532662037037</v>
      </c>
      <c r="D145" t="s">
        <v>35</v>
      </c>
      <c r="E145">
        <v>25.25</v>
      </c>
      <c r="F145">
        <v>21.19</v>
      </c>
      <c r="H145" s="3">
        <f t="shared" si="18"/>
        <v>159.81597222222143</v>
      </c>
      <c r="I145" s="3">
        <f t="shared" si="19"/>
        <v>1.5981597222222144E-3</v>
      </c>
      <c r="J145" s="1">
        <v>0.97226687499999997</v>
      </c>
      <c r="K145" t="s">
        <v>35</v>
      </c>
      <c r="L145">
        <v>27.5</v>
      </c>
      <c r="M145">
        <v>22.56</v>
      </c>
      <c r="O145" s="3">
        <f t="shared" si="20"/>
        <v>159.81828703703906</v>
      </c>
      <c r="P145" s="3">
        <f t="shared" si="21"/>
        <v>1.5981828703703904E-3</v>
      </c>
      <c r="Q145" s="1">
        <v>0.49824663194444446</v>
      </c>
      <c r="R145" t="s">
        <v>35</v>
      </c>
      <c r="S145">
        <v>23.75</v>
      </c>
      <c r="T145">
        <v>19.87</v>
      </c>
      <c r="V145" s="3">
        <f t="shared" si="22"/>
        <v>159.83333333333684</v>
      </c>
      <c r="W145" s="3">
        <f t="shared" si="23"/>
        <v>1.5983333333333682E-3</v>
      </c>
      <c r="X145" s="1">
        <v>0.52999173611111117</v>
      </c>
      <c r="Y145" t="s">
        <v>35</v>
      </c>
      <c r="Z145">
        <v>26</v>
      </c>
      <c r="AA145">
        <v>22.06</v>
      </c>
    </row>
    <row r="146" spans="1:27" x14ac:dyDescent="0.25">
      <c r="A146" s="3">
        <f t="shared" si="16"/>
        <v>160.93402777778155</v>
      </c>
      <c r="B146" s="3">
        <f t="shared" si="17"/>
        <v>1.6093402777778154E-3</v>
      </c>
      <c r="C146" s="1">
        <v>0.94054386574074078</v>
      </c>
      <c r="D146" t="s">
        <v>35</v>
      </c>
      <c r="E146">
        <v>25</v>
      </c>
      <c r="F146">
        <v>21.12</v>
      </c>
      <c r="H146" s="3">
        <f t="shared" si="18"/>
        <v>160.93518518518479</v>
      </c>
      <c r="I146" s="3">
        <f t="shared" si="19"/>
        <v>1.6093518518518479E-3</v>
      </c>
      <c r="J146" s="1">
        <v>0.97227806712962961</v>
      </c>
      <c r="K146" t="s">
        <v>35</v>
      </c>
      <c r="L146">
        <v>27.25</v>
      </c>
      <c r="M146">
        <v>22.56</v>
      </c>
      <c r="O146" s="3">
        <f t="shared" si="20"/>
        <v>160.92129629630136</v>
      </c>
      <c r="P146" s="3">
        <f t="shared" si="21"/>
        <v>1.6092129629630136E-3</v>
      </c>
      <c r="Q146" s="1">
        <v>0.49825766203703709</v>
      </c>
      <c r="R146" t="s">
        <v>35</v>
      </c>
      <c r="S146">
        <v>24.25</v>
      </c>
      <c r="T146">
        <v>19.940000000000001</v>
      </c>
      <c r="V146" s="3">
        <f t="shared" si="22"/>
        <v>160.97569444444292</v>
      </c>
      <c r="W146" s="3">
        <f t="shared" si="23"/>
        <v>1.6097569444444293E-3</v>
      </c>
      <c r="X146" s="1">
        <v>0.53000315972222223</v>
      </c>
      <c r="Y146" t="s">
        <v>35</v>
      </c>
      <c r="Z146">
        <v>26</v>
      </c>
      <c r="AA146">
        <v>22</v>
      </c>
    </row>
    <row r="147" spans="1:27" x14ac:dyDescent="0.25">
      <c r="A147" s="3">
        <f t="shared" si="16"/>
        <v>162.05324074074491</v>
      </c>
      <c r="B147" s="3">
        <f t="shared" si="17"/>
        <v>1.620532407407449E-3</v>
      </c>
      <c r="C147" s="1">
        <v>0.94055505787037041</v>
      </c>
      <c r="D147" t="s">
        <v>35</v>
      </c>
      <c r="E147">
        <v>24.75</v>
      </c>
      <c r="F147">
        <v>21.12</v>
      </c>
      <c r="H147" s="3">
        <f t="shared" si="18"/>
        <v>162.05439814814815</v>
      </c>
      <c r="I147" s="3">
        <f t="shared" si="19"/>
        <v>1.6205439814814815E-3</v>
      </c>
      <c r="J147" s="1">
        <v>0.97228925925925924</v>
      </c>
      <c r="K147" t="s">
        <v>35</v>
      </c>
      <c r="L147">
        <v>27.5</v>
      </c>
      <c r="M147">
        <v>22.56</v>
      </c>
      <c r="O147" s="3">
        <f t="shared" si="20"/>
        <v>162.02314814814935</v>
      </c>
      <c r="P147" s="3">
        <f t="shared" si="21"/>
        <v>1.6202314814814933E-3</v>
      </c>
      <c r="Q147" s="1">
        <v>0.49826868055555557</v>
      </c>
      <c r="R147" t="s">
        <v>35</v>
      </c>
      <c r="S147">
        <v>24</v>
      </c>
      <c r="T147">
        <v>19.87</v>
      </c>
      <c r="V147" s="3">
        <f t="shared" si="22"/>
        <v>162.0844907407326</v>
      </c>
      <c r="W147" s="3">
        <f t="shared" si="23"/>
        <v>1.6208449074073261E-3</v>
      </c>
      <c r="X147" s="1">
        <v>0.53001424768518512</v>
      </c>
      <c r="Y147" t="s">
        <v>35</v>
      </c>
      <c r="Z147">
        <v>26</v>
      </c>
      <c r="AA147">
        <v>22</v>
      </c>
    </row>
    <row r="148" spans="1:27" x14ac:dyDescent="0.25">
      <c r="A148" s="3">
        <f t="shared" si="16"/>
        <v>163.16898148148741</v>
      </c>
      <c r="B148" s="3">
        <f t="shared" si="17"/>
        <v>1.631689814814874E-3</v>
      </c>
      <c r="C148" s="1">
        <v>0.94056621527777784</v>
      </c>
      <c r="D148" t="s">
        <v>35</v>
      </c>
      <c r="E148">
        <v>25.75</v>
      </c>
      <c r="F148">
        <v>21.12</v>
      </c>
      <c r="H148" s="3">
        <f t="shared" si="18"/>
        <v>163.17013888889065</v>
      </c>
      <c r="I148" s="3">
        <f t="shared" si="19"/>
        <v>1.6317013888889065E-3</v>
      </c>
      <c r="J148" s="1">
        <v>0.97230041666666667</v>
      </c>
      <c r="K148" t="s">
        <v>35</v>
      </c>
      <c r="L148">
        <v>27.5</v>
      </c>
      <c r="M148">
        <v>22.56</v>
      </c>
      <c r="O148" s="3">
        <f t="shared" si="20"/>
        <v>163.13425925925662</v>
      </c>
      <c r="P148" s="3">
        <f t="shared" si="21"/>
        <v>1.6313425925925662E-3</v>
      </c>
      <c r="Q148" s="1">
        <v>0.49827979166666664</v>
      </c>
      <c r="R148" t="s">
        <v>35</v>
      </c>
      <c r="S148">
        <v>24.25</v>
      </c>
      <c r="T148">
        <v>19.940000000000001</v>
      </c>
      <c r="V148" s="3">
        <f t="shared" si="22"/>
        <v>163.18402777777408</v>
      </c>
      <c r="W148" s="3">
        <f t="shared" si="23"/>
        <v>1.6318402777777408E-3</v>
      </c>
      <c r="X148" s="1">
        <v>0.53002524305555554</v>
      </c>
      <c r="Y148" t="s">
        <v>35</v>
      </c>
      <c r="Z148">
        <v>26.25</v>
      </c>
      <c r="AA148">
        <v>22</v>
      </c>
    </row>
    <row r="149" spans="1:27" x14ac:dyDescent="0.25">
      <c r="A149" s="3">
        <f t="shared" si="16"/>
        <v>164.28240740740119</v>
      </c>
      <c r="B149" s="3">
        <f t="shared" si="17"/>
        <v>1.6428240740740119E-3</v>
      </c>
      <c r="C149" s="1">
        <v>0.94057734953703698</v>
      </c>
      <c r="D149" t="s">
        <v>35</v>
      </c>
      <c r="E149">
        <v>25.75</v>
      </c>
      <c r="F149">
        <v>21.19</v>
      </c>
      <c r="H149" s="3">
        <f t="shared" si="18"/>
        <v>164.29513888889247</v>
      </c>
      <c r="I149" s="3">
        <f t="shared" si="19"/>
        <v>1.6429513888889247E-3</v>
      </c>
      <c r="J149" s="1">
        <v>0.97231166666666669</v>
      </c>
      <c r="K149" t="s">
        <v>35</v>
      </c>
      <c r="L149">
        <v>27.75</v>
      </c>
      <c r="M149">
        <v>22.56</v>
      </c>
      <c r="O149" s="3">
        <f t="shared" si="20"/>
        <v>164.28009259259468</v>
      </c>
      <c r="P149" s="3">
        <f t="shared" si="21"/>
        <v>1.6428009259259468E-3</v>
      </c>
      <c r="Q149" s="1">
        <v>0.49829125000000002</v>
      </c>
      <c r="R149" t="s">
        <v>35</v>
      </c>
      <c r="S149">
        <v>24</v>
      </c>
      <c r="T149">
        <v>19.940000000000001</v>
      </c>
      <c r="V149" s="3">
        <f t="shared" si="22"/>
        <v>164.28472222221879</v>
      </c>
      <c r="W149" s="3">
        <f t="shared" si="23"/>
        <v>1.6428472222221879E-3</v>
      </c>
      <c r="X149" s="1">
        <v>0.53003624999999999</v>
      </c>
      <c r="Y149" t="s">
        <v>35</v>
      </c>
      <c r="Z149">
        <v>26</v>
      </c>
      <c r="AA149">
        <v>22</v>
      </c>
    </row>
    <row r="150" spans="1:27" x14ac:dyDescent="0.25">
      <c r="A150" s="3">
        <f t="shared" si="16"/>
        <v>165.39351851851958</v>
      </c>
      <c r="B150" s="3">
        <f t="shared" si="17"/>
        <v>1.6539351851851958E-3</v>
      </c>
      <c r="C150" s="1">
        <v>0.94058846064814816</v>
      </c>
      <c r="D150" t="s">
        <v>35</v>
      </c>
      <c r="E150">
        <v>25.75</v>
      </c>
      <c r="F150">
        <v>21.12</v>
      </c>
      <c r="H150" s="3">
        <f t="shared" si="18"/>
        <v>165.38541666667462</v>
      </c>
      <c r="I150" s="3">
        <f t="shared" si="19"/>
        <v>1.6538541666667461E-3</v>
      </c>
      <c r="J150" s="1">
        <v>0.97232256944444451</v>
      </c>
      <c r="K150" t="s">
        <v>35</v>
      </c>
      <c r="L150">
        <v>28</v>
      </c>
      <c r="M150">
        <v>22.56</v>
      </c>
      <c r="O150" s="3">
        <f t="shared" si="20"/>
        <v>165.38541666666907</v>
      </c>
      <c r="P150" s="3">
        <f t="shared" si="21"/>
        <v>1.6538541666666906E-3</v>
      </c>
      <c r="Q150" s="1">
        <v>0.49830230324074076</v>
      </c>
      <c r="R150" t="s">
        <v>35</v>
      </c>
      <c r="S150">
        <v>24.25</v>
      </c>
      <c r="T150">
        <v>19.87</v>
      </c>
      <c r="V150" s="3">
        <f t="shared" si="22"/>
        <v>165.41898148147993</v>
      </c>
      <c r="W150" s="3">
        <f t="shared" si="23"/>
        <v>1.6541898148147993E-3</v>
      </c>
      <c r="X150" s="1">
        <v>0.5300475925925926</v>
      </c>
      <c r="Y150" t="s">
        <v>35</v>
      </c>
      <c r="Z150">
        <v>26.25</v>
      </c>
      <c r="AA150">
        <v>22</v>
      </c>
    </row>
    <row r="151" spans="1:27" x14ac:dyDescent="0.25">
      <c r="A151" s="3">
        <f t="shared" si="16"/>
        <v>166.50578703704122</v>
      </c>
      <c r="B151" s="3">
        <f t="shared" si="17"/>
        <v>1.6650578703704122E-3</v>
      </c>
      <c r="C151" s="1">
        <v>0.94059958333333338</v>
      </c>
      <c r="D151" t="s">
        <v>35</v>
      </c>
      <c r="E151">
        <v>25.75</v>
      </c>
      <c r="F151">
        <v>21.12</v>
      </c>
      <c r="H151" s="3">
        <f t="shared" si="18"/>
        <v>166.50810185185884</v>
      </c>
      <c r="I151" s="3">
        <f t="shared" si="19"/>
        <v>1.6650810185185883E-3</v>
      </c>
      <c r="J151" s="1">
        <v>0.97233379629629635</v>
      </c>
      <c r="K151" t="s">
        <v>35</v>
      </c>
      <c r="L151">
        <v>27.25</v>
      </c>
      <c r="M151">
        <v>22.56</v>
      </c>
      <c r="O151" s="3">
        <f t="shared" si="20"/>
        <v>166.49305555556106</v>
      </c>
      <c r="P151" s="3">
        <f t="shared" si="21"/>
        <v>1.6649305555556104E-3</v>
      </c>
      <c r="Q151" s="1">
        <v>0.49831337962962968</v>
      </c>
      <c r="R151" t="s">
        <v>35</v>
      </c>
      <c r="S151">
        <v>24.25</v>
      </c>
      <c r="T151">
        <v>19.940000000000001</v>
      </c>
      <c r="V151" s="3">
        <f t="shared" si="22"/>
        <v>166.51504629630054</v>
      </c>
      <c r="W151" s="3">
        <f t="shared" si="23"/>
        <v>1.6651504629630054E-3</v>
      </c>
      <c r="X151" s="1">
        <v>0.5300585532407408</v>
      </c>
      <c r="Y151" t="s">
        <v>35</v>
      </c>
      <c r="Z151">
        <v>26.25</v>
      </c>
      <c r="AA151">
        <v>21.94</v>
      </c>
    </row>
    <row r="152" spans="1:27" x14ac:dyDescent="0.25">
      <c r="A152" s="3">
        <f t="shared" si="16"/>
        <v>167.62152777777263</v>
      </c>
      <c r="B152" s="3">
        <f t="shared" si="17"/>
        <v>1.6762152777777262E-3</v>
      </c>
      <c r="C152" s="1">
        <v>0.94061074074074069</v>
      </c>
      <c r="D152" t="s">
        <v>35</v>
      </c>
      <c r="E152">
        <v>26</v>
      </c>
      <c r="F152">
        <v>21.12</v>
      </c>
      <c r="H152" s="3">
        <f t="shared" si="18"/>
        <v>167.61574074074525</v>
      </c>
      <c r="I152" s="3">
        <f t="shared" si="19"/>
        <v>1.6761574074074526E-3</v>
      </c>
      <c r="J152" s="1">
        <v>0.97234487268518521</v>
      </c>
      <c r="K152" t="s">
        <v>35</v>
      </c>
      <c r="L152">
        <v>27.75</v>
      </c>
      <c r="M152">
        <v>22.56</v>
      </c>
      <c r="O152" s="3">
        <f t="shared" si="20"/>
        <v>167.5937500000002</v>
      </c>
      <c r="P152" s="3">
        <f t="shared" si="21"/>
        <v>1.6759375000000021E-3</v>
      </c>
      <c r="Q152" s="1">
        <v>0.49832438657407407</v>
      </c>
      <c r="R152" t="s">
        <v>35</v>
      </c>
      <c r="S152">
        <v>24.5</v>
      </c>
      <c r="T152">
        <v>19.87</v>
      </c>
      <c r="V152" s="3">
        <f t="shared" si="22"/>
        <v>167.65740740740665</v>
      </c>
      <c r="W152" s="3">
        <f t="shared" si="23"/>
        <v>1.6765740740740664E-3</v>
      </c>
      <c r="X152" s="1">
        <v>0.53006997685185187</v>
      </c>
      <c r="Y152" t="s">
        <v>35</v>
      </c>
      <c r="Z152">
        <v>25.75</v>
      </c>
      <c r="AA152">
        <v>22</v>
      </c>
    </row>
    <row r="153" spans="1:27" x14ac:dyDescent="0.25">
      <c r="A153" s="3">
        <f t="shared" si="16"/>
        <v>168.71412037036126</v>
      </c>
      <c r="B153" s="3">
        <f t="shared" si="17"/>
        <v>1.6871412037036126E-3</v>
      </c>
      <c r="C153" s="1">
        <v>0.94062166666666658</v>
      </c>
      <c r="D153" t="s">
        <v>35</v>
      </c>
      <c r="E153">
        <v>26</v>
      </c>
      <c r="F153">
        <v>21.12</v>
      </c>
      <c r="H153" s="3">
        <f t="shared" si="18"/>
        <v>168.72916666667015</v>
      </c>
      <c r="I153" s="3">
        <f t="shared" si="19"/>
        <v>1.6872916666667015E-3</v>
      </c>
      <c r="J153" s="1">
        <v>0.97235600694444446</v>
      </c>
      <c r="K153" t="s">
        <v>35</v>
      </c>
      <c r="L153">
        <v>27.5</v>
      </c>
      <c r="M153">
        <v>22.5</v>
      </c>
      <c r="O153" s="3">
        <f t="shared" si="20"/>
        <v>168.73611111111185</v>
      </c>
      <c r="P153" s="3">
        <f t="shared" si="21"/>
        <v>1.6873611111111186E-3</v>
      </c>
      <c r="Q153" s="1">
        <v>0.49833581018518519</v>
      </c>
      <c r="R153" t="s">
        <v>35</v>
      </c>
      <c r="S153">
        <v>24.5</v>
      </c>
      <c r="T153">
        <v>19.87</v>
      </c>
      <c r="V153" s="3">
        <f t="shared" si="22"/>
        <v>168.76504629629306</v>
      </c>
      <c r="W153" s="3">
        <f t="shared" si="23"/>
        <v>1.6876504629629308E-3</v>
      </c>
      <c r="X153" s="1">
        <v>0.53008105324074073</v>
      </c>
      <c r="Y153" t="s">
        <v>35</v>
      </c>
      <c r="Z153">
        <v>26.25</v>
      </c>
      <c r="AA153">
        <v>22</v>
      </c>
    </row>
    <row r="154" spans="1:27" x14ac:dyDescent="0.25">
      <c r="A154" s="3">
        <f t="shared" si="16"/>
        <v>169.82638888888292</v>
      </c>
      <c r="B154" s="3">
        <f t="shared" si="17"/>
        <v>1.6982638888888291E-3</v>
      </c>
      <c r="C154" s="1">
        <v>0.94063278935185179</v>
      </c>
      <c r="D154" t="s">
        <v>35</v>
      </c>
      <c r="E154">
        <v>25.75</v>
      </c>
      <c r="F154">
        <v>21.12</v>
      </c>
      <c r="H154" s="3">
        <f t="shared" si="18"/>
        <v>169.84722222223024</v>
      </c>
      <c r="I154" s="3">
        <f t="shared" si="19"/>
        <v>1.6984722222223025E-3</v>
      </c>
      <c r="J154" s="1">
        <v>0.97236718750000006</v>
      </c>
      <c r="K154" t="s">
        <v>35</v>
      </c>
      <c r="L154">
        <v>27</v>
      </c>
      <c r="M154">
        <v>22.56</v>
      </c>
      <c r="O154" s="3">
        <f t="shared" si="20"/>
        <v>169.8414351851807</v>
      </c>
      <c r="P154" s="3">
        <f t="shared" si="21"/>
        <v>1.6984143518518069E-3</v>
      </c>
      <c r="Q154" s="1">
        <v>0.49834686342592588</v>
      </c>
      <c r="R154" t="s">
        <v>35</v>
      </c>
      <c r="S154">
        <v>24</v>
      </c>
      <c r="T154">
        <v>19.940000000000001</v>
      </c>
      <c r="V154" s="3">
        <f t="shared" si="22"/>
        <v>169.86689814815213</v>
      </c>
      <c r="W154" s="3">
        <f t="shared" si="23"/>
        <v>1.6986689814815215E-3</v>
      </c>
      <c r="X154" s="1">
        <v>0.53009207175925932</v>
      </c>
      <c r="Y154" t="s">
        <v>35</v>
      </c>
      <c r="Z154">
        <v>26.25</v>
      </c>
      <c r="AA154">
        <v>22</v>
      </c>
    </row>
    <row r="155" spans="1:27" x14ac:dyDescent="0.25">
      <c r="A155" s="3">
        <f t="shared" si="16"/>
        <v>170.93865740740455</v>
      </c>
      <c r="B155" s="3">
        <f t="shared" si="17"/>
        <v>1.7093865740740455E-3</v>
      </c>
      <c r="C155" s="1">
        <v>0.94064391203703701</v>
      </c>
      <c r="D155" t="s">
        <v>35</v>
      </c>
      <c r="E155">
        <v>26</v>
      </c>
      <c r="F155">
        <v>21.19</v>
      </c>
      <c r="H155" s="3">
        <f t="shared" si="18"/>
        <v>170.97222222223206</v>
      </c>
      <c r="I155" s="3">
        <f t="shared" si="19"/>
        <v>1.7097222222223207E-3</v>
      </c>
      <c r="J155" s="1">
        <v>0.97237843750000008</v>
      </c>
      <c r="K155" t="s">
        <v>35</v>
      </c>
      <c r="L155">
        <v>27.75</v>
      </c>
      <c r="M155">
        <v>22.56</v>
      </c>
      <c r="O155" s="3">
        <f t="shared" si="20"/>
        <v>170.94328703703977</v>
      </c>
      <c r="P155" s="3">
        <f t="shared" si="21"/>
        <v>1.7094328703703976E-3</v>
      </c>
      <c r="Q155" s="1">
        <v>0.49835788194444447</v>
      </c>
      <c r="R155" t="s">
        <v>35</v>
      </c>
      <c r="S155">
        <v>24.5</v>
      </c>
      <c r="T155">
        <v>19.940000000000001</v>
      </c>
      <c r="V155" s="3">
        <f t="shared" si="22"/>
        <v>170.97453703703857</v>
      </c>
      <c r="W155" s="3">
        <f t="shared" si="23"/>
        <v>1.7097453703703858E-3</v>
      </c>
      <c r="X155" s="1">
        <v>0.53010314814814818</v>
      </c>
      <c r="Y155" t="s">
        <v>35</v>
      </c>
      <c r="Z155">
        <v>26.25</v>
      </c>
      <c r="AA155">
        <v>22</v>
      </c>
    </row>
    <row r="156" spans="1:27" x14ac:dyDescent="0.25">
      <c r="A156" s="3">
        <f t="shared" si="16"/>
        <v>172.06712962962723</v>
      </c>
      <c r="B156" s="3">
        <f t="shared" si="17"/>
        <v>1.7206712962962722E-3</v>
      </c>
      <c r="C156" s="1">
        <v>0.94065519675925924</v>
      </c>
      <c r="D156" t="s">
        <v>35</v>
      </c>
      <c r="E156">
        <v>26</v>
      </c>
      <c r="F156">
        <v>21.12</v>
      </c>
      <c r="H156" s="3">
        <f t="shared" si="18"/>
        <v>172.09722222223388</v>
      </c>
      <c r="I156" s="3">
        <f t="shared" si="19"/>
        <v>1.7209722222223389E-3</v>
      </c>
      <c r="J156" s="1">
        <v>0.9723896875000001</v>
      </c>
      <c r="K156" t="s">
        <v>35</v>
      </c>
      <c r="L156">
        <v>28</v>
      </c>
      <c r="M156">
        <v>22.56</v>
      </c>
      <c r="O156" s="3">
        <f t="shared" si="20"/>
        <v>172.08217592592501</v>
      </c>
      <c r="P156" s="3">
        <f t="shared" si="21"/>
        <v>1.7208217592592501E-3</v>
      </c>
      <c r="Q156" s="1">
        <v>0.49836927083333332</v>
      </c>
      <c r="R156" t="s">
        <v>35</v>
      </c>
      <c r="S156">
        <v>24.75</v>
      </c>
      <c r="T156">
        <v>19.87</v>
      </c>
      <c r="V156" s="3">
        <f t="shared" si="22"/>
        <v>172.08101851851066</v>
      </c>
      <c r="W156" s="3">
        <f t="shared" si="23"/>
        <v>1.7208101851851065E-3</v>
      </c>
      <c r="X156" s="1">
        <v>0.53011421296296291</v>
      </c>
      <c r="Y156" t="s">
        <v>35</v>
      </c>
      <c r="Z156">
        <v>26</v>
      </c>
      <c r="AA156">
        <v>22</v>
      </c>
    </row>
    <row r="157" spans="1:27" x14ac:dyDescent="0.25">
      <c r="A157" s="3">
        <f t="shared" si="16"/>
        <v>173.17708333333127</v>
      </c>
      <c r="B157" s="3">
        <f t="shared" si="17"/>
        <v>1.7317708333333126E-3</v>
      </c>
      <c r="C157" s="1">
        <v>0.94066629629629628</v>
      </c>
      <c r="D157" t="s">
        <v>35</v>
      </c>
      <c r="E157">
        <v>25.5</v>
      </c>
      <c r="F157">
        <v>21.12</v>
      </c>
      <c r="H157" s="3">
        <f t="shared" si="18"/>
        <v>173.1689814814863</v>
      </c>
      <c r="I157" s="3">
        <f t="shared" si="19"/>
        <v>1.7316898148148629E-3</v>
      </c>
      <c r="J157" s="1">
        <v>0.97240040509259262</v>
      </c>
      <c r="K157" t="s">
        <v>35</v>
      </c>
      <c r="L157">
        <v>27.5</v>
      </c>
      <c r="M157">
        <v>22.5</v>
      </c>
      <c r="O157" s="3">
        <f t="shared" si="20"/>
        <v>173.18287037036973</v>
      </c>
      <c r="P157" s="3">
        <f t="shared" si="21"/>
        <v>1.7318287037036972E-3</v>
      </c>
      <c r="Q157" s="1">
        <v>0.49838027777777777</v>
      </c>
      <c r="R157" t="s">
        <v>35</v>
      </c>
      <c r="S157">
        <v>24.75</v>
      </c>
      <c r="T157">
        <v>19.87</v>
      </c>
      <c r="V157" s="3">
        <f t="shared" si="22"/>
        <v>173.21990740740699</v>
      </c>
      <c r="W157" s="3">
        <f t="shared" si="23"/>
        <v>1.73219907407407E-3</v>
      </c>
      <c r="X157" s="1">
        <v>0.53012560185185187</v>
      </c>
      <c r="Y157" t="s">
        <v>35</v>
      </c>
      <c r="Z157">
        <v>26.5</v>
      </c>
      <c r="AA157">
        <v>22</v>
      </c>
    </row>
    <row r="158" spans="1:27" x14ac:dyDescent="0.25">
      <c r="A158" s="3">
        <f t="shared" si="16"/>
        <v>174.2824074074112</v>
      </c>
      <c r="B158" s="3">
        <f t="shared" si="17"/>
        <v>1.7428240740741119E-3</v>
      </c>
      <c r="C158" s="1">
        <v>0.94067734953703708</v>
      </c>
      <c r="D158" t="s">
        <v>35</v>
      </c>
      <c r="E158">
        <v>25.5</v>
      </c>
      <c r="F158">
        <v>21.19</v>
      </c>
      <c r="H158" s="3">
        <f t="shared" si="18"/>
        <v>174.28472222222879</v>
      </c>
      <c r="I158" s="3">
        <f t="shared" si="19"/>
        <v>1.7428472222222879E-3</v>
      </c>
      <c r="J158" s="1">
        <v>0.97241156250000005</v>
      </c>
      <c r="K158" t="s">
        <v>35</v>
      </c>
      <c r="L158">
        <v>28</v>
      </c>
      <c r="M158">
        <v>22.5</v>
      </c>
      <c r="O158" s="3">
        <f t="shared" si="20"/>
        <v>174.29513888889136</v>
      </c>
      <c r="P158" s="3">
        <f t="shared" si="21"/>
        <v>1.7429513888889137E-3</v>
      </c>
      <c r="Q158" s="1">
        <v>0.49839140046296299</v>
      </c>
      <c r="R158" t="s">
        <v>35</v>
      </c>
      <c r="S158">
        <v>24.75</v>
      </c>
      <c r="T158">
        <v>19.940000000000001</v>
      </c>
      <c r="V158" s="3">
        <f t="shared" si="22"/>
        <v>174.32060185185173</v>
      </c>
      <c r="W158" s="3">
        <f t="shared" si="23"/>
        <v>1.7432060185185172E-3</v>
      </c>
      <c r="X158" s="1">
        <v>0.53013660879629632</v>
      </c>
      <c r="Y158" t="s">
        <v>35</v>
      </c>
      <c r="Z158">
        <v>26.5</v>
      </c>
      <c r="AA158">
        <v>21.94</v>
      </c>
    </row>
    <row r="159" spans="1:27" x14ac:dyDescent="0.25">
      <c r="A159" s="3">
        <f t="shared" si="16"/>
        <v>175.40277777776669</v>
      </c>
      <c r="B159" s="3">
        <f t="shared" si="17"/>
        <v>1.7540277777776669E-3</v>
      </c>
      <c r="C159" s="1">
        <v>0.94068855324074063</v>
      </c>
      <c r="D159" t="s">
        <v>35</v>
      </c>
      <c r="E159">
        <v>26</v>
      </c>
      <c r="F159">
        <v>21.12</v>
      </c>
      <c r="H159" s="3">
        <f t="shared" si="18"/>
        <v>175.40856481481626</v>
      </c>
      <c r="I159" s="3">
        <f t="shared" si="19"/>
        <v>1.7540856481481626E-3</v>
      </c>
      <c r="J159" s="1">
        <v>0.97242280092592592</v>
      </c>
      <c r="K159" t="s">
        <v>35</v>
      </c>
      <c r="L159">
        <v>28.25</v>
      </c>
      <c r="M159">
        <v>22.56</v>
      </c>
      <c r="O159" s="3">
        <f t="shared" si="20"/>
        <v>175.39583333333053</v>
      </c>
      <c r="P159" s="3">
        <f t="shared" si="21"/>
        <v>1.7539583333333053E-3</v>
      </c>
      <c r="Q159" s="1">
        <v>0.49840240740740738</v>
      </c>
      <c r="R159" t="s">
        <v>35</v>
      </c>
      <c r="S159">
        <v>24.25</v>
      </c>
      <c r="T159">
        <v>19.87</v>
      </c>
      <c r="V159" s="3">
        <f t="shared" si="22"/>
        <v>175.42476851851728</v>
      </c>
      <c r="W159" s="3">
        <f t="shared" si="23"/>
        <v>1.7542476851851729E-3</v>
      </c>
      <c r="X159" s="1">
        <v>0.53014765046296297</v>
      </c>
      <c r="Y159" t="s">
        <v>35</v>
      </c>
      <c r="Z159">
        <v>26.75</v>
      </c>
      <c r="AA159">
        <v>21.94</v>
      </c>
    </row>
    <row r="160" spans="1:27" x14ac:dyDescent="0.25">
      <c r="A160" s="3">
        <f t="shared" si="16"/>
        <v>176.53125000000048</v>
      </c>
      <c r="B160" s="3">
        <f t="shared" si="17"/>
        <v>1.7653125000000047E-3</v>
      </c>
      <c r="C160" s="1">
        <v>0.94069983796296297</v>
      </c>
      <c r="D160" t="s">
        <v>35</v>
      </c>
      <c r="E160">
        <v>26</v>
      </c>
      <c r="F160">
        <v>21.12</v>
      </c>
      <c r="H160" s="3">
        <f t="shared" si="18"/>
        <v>176.52083333333789</v>
      </c>
      <c r="I160" s="3">
        <f t="shared" si="19"/>
        <v>1.765208333333379E-3</v>
      </c>
      <c r="J160" s="1">
        <v>0.97243392361111114</v>
      </c>
      <c r="K160" t="s">
        <v>35</v>
      </c>
      <c r="L160">
        <v>28.5</v>
      </c>
      <c r="M160">
        <v>22.5</v>
      </c>
      <c r="O160" s="3">
        <f t="shared" si="20"/>
        <v>176.53703703703894</v>
      </c>
      <c r="P160" s="3">
        <f t="shared" si="21"/>
        <v>1.7653703703703894E-3</v>
      </c>
      <c r="Q160" s="1">
        <v>0.49841381944444446</v>
      </c>
      <c r="R160" t="s">
        <v>35</v>
      </c>
      <c r="S160">
        <v>24.5</v>
      </c>
      <c r="T160">
        <v>19.87</v>
      </c>
      <c r="V160" s="3">
        <f t="shared" si="22"/>
        <v>176.56944444444099</v>
      </c>
      <c r="W160" s="3">
        <f t="shared" si="23"/>
        <v>1.76569444444441E-3</v>
      </c>
      <c r="X160" s="1">
        <v>0.53015909722222221</v>
      </c>
      <c r="Y160" t="s">
        <v>35</v>
      </c>
      <c r="Z160">
        <v>26.5</v>
      </c>
      <c r="AA160">
        <v>21.94</v>
      </c>
    </row>
    <row r="161" spans="1:27" x14ac:dyDescent="0.25">
      <c r="A161" s="3">
        <f t="shared" si="16"/>
        <v>177.64351851852211</v>
      </c>
      <c r="B161" s="3">
        <f t="shared" si="17"/>
        <v>1.7764351851852211E-3</v>
      </c>
      <c r="C161" s="1">
        <v>0.94071096064814819</v>
      </c>
      <c r="D161" t="s">
        <v>35</v>
      </c>
      <c r="E161">
        <v>26</v>
      </c>
      <c r="F161">
        <v>21.19</v>
      </c>
      <c r="H161" s="3">
        <f t="shared" si="18"/>
        <v>177.63541666666606</v>
      </c>
      <c r="I161" s="3">
        <f t="shared" si="19"/>
        <v>1.7763541666666605E-3</v>
      </c>
      <c r="J161" s="1">
        <v>0.97244506944444442</v>
      </c>
      <c r="K161" t="s">
        <v>35</v>
      </c>
      <c r="L161">
        <v>27.5</v>
      </c>
      <c r="M161">
        <v>22.5</v>
      </c>
      <c r="O161" s="3">
        <f t="shared" si="20"/>
        <v>177.64467592592536</v>
      </c>
      <c r="P161" s="3">
        <f t="shared" si="21"/>
        <v>1.7764467592592537E-3</v>
      </c>
      <c r="Q161" s="1">
        <v>0.49842489583333333</v>
      </c>
      <c r="R161" t="s">
        <v>35</v>
      </c>
      <c r="S161">
        <v>24.75</v>
      </c>
      <c r="T161">
        <v>19.809999999999999</v>
      </c>
      <c r="V161" s="3">
        <f t="shared" si="22"/>
        <v>177.67013888888573</v>
      </c>
      <c r="W161" s="3">
        <f t="shared" si="23"/>
        <v>1.7767013888888572E-3</v>
      </c>
      <c r="X161" s="1">
        <v>0.53017010416666666</v>
      </c>
      <c r="Y161" t="s">
        <v>35</v>
      </c>
      <c r="Z161">
        <v>26.5</v>
      </c>
      <c r="AA161">
        <v>22</v>
      </c>
    </row>
    <row r="162" spans="1:27" x14ac:dyDescent="0.25">
      <c r="A162" s="3">
        <f t="shared" si="16"/>
        <v>178.72337962963059</v>
      </c>
      <c r="B162" s="3">
        <f t="shared" si="17"/>
        <v>1.7872337962963059E-3</v>
      </c>
      <c r="C162" s="1">
        <v>0.94072175925925927</v>
      </c>
      <c r="D162" t="s">
        <v>35</v>
      </c>
      <c r="E162">
        <v>25.75</v>
      </c>
      <c r="F162">
        <v>21.12</v>
      </c>
      <c r="H162" s="3">
        <f t="shared" si="18"/>
        <v>178.75462962962939</v>
      </c>
      <c r="I162" s="3">
        <f t="shared" si="19"/>
        <v>1.787546296296294E-3</v>
      </c>
      <c r="J162" s="1">
        <v>0.97245626157407405</v>
      </c>
      <c r="K162" t="s">
        <v>35</v>
      </c>
      <c r="L162">
        <v>28</v>
      </c>
      <c r="M162">
        <v>22.5</v>
      </c>
      <c r="O162" s="3">
        <f t="shared" si="20"/>
        <v>178.76504629629198</v>
      </c>
      <c r="P162" s="3">
        <f t="shared" si="21"/>
        <v>1.7876504629629197E-3</v>
      </c>
      <c r="Q162" s="1">
        <v>0.49843609953703699</v>
      </c>
      <c r="R162" t="s">
        <v>35</v>
      </c>
      <c r="S162">
        <v>24.75</v>
      </c>
      <c r="T162">
        <v>19.87</v>
      </c>
      <c r="V162" s="3">
        <f t="shared" si="22"/>
        <v>178.77314814814804</v>
      </c>
      <c r="W162" s="3">
        <f t="shared" si="23"/>
        <v>1.7877314814814804E-3</v>
      </c>
      <c r="X162" s="1">
        <v>0.53018113425925928</v>
      </c>
      <c r="Y162" t="s">
        <v>35</v>
      </c>
      <c r="Z162">
        <v>27</v>
      </c>
      <c r="AA162">
        <v>21.94</v>
      </c>
    </row>
    <row r="163" spans="1:27" x14ac:dyDescent="0.25">
      <c r="A163" s="3">
        <f t="shared" si="16"/>
        <v>179.84259259258283</v>
      </c>
      <c r="B163" s="3">
        <f t="shared" si="17"/>
        <v>1.7984259259258284E-3</v>
      </c>
      <c r="C163" s="1">
        <v>0.94073295138888879</v>
      </c>
      <c r="D163" t="s">
        <v>35</v>
      </c>
      <c r="E163">
        <v>26.25</v>
      </c>
      <c r="F163">
        <v>21.19</v>
      </c>
      <c r="H163" s="3">
        <f t="shared" si="18"/>
        <v>179.86574074074778</v>
      </c>
      <c r="I163" s="3">
        <f t="shared" si="19"/>
        <v>1.7986574074074779E-3</v>
      </c>
      <c r="J163" s="1">
        <v>0.97246737268518524</v>
      </c>
      <c r="K163" t="s">
        <v>35</v>
      </c>
      <c r="L163">
        <v>28.25</v>
      </c>
      <c r="M163">
        <v>22.5</v>
      </c>
      <c r="O163" s="3">
        <f t="shared" si="20"/>
        <v>179.86458333333343</v>
      </c>
      <c r="P163" s="3">
        <f t="shared" si="21"/>
        <v>1.7986458333333344E-3</v>
      </c>
      <c r="Q163" s="1">
        <v>0.49844709490740741</v>
      </c>
      <c r="R163" t="s">
        <v>35</v>
      </c>
      <c r="S163">
        <v>24.5</v>
      </c>
      <c r="T163">
        <v>19.87</v>
      </c>
      <c r="V163" s="3">
        <f t="shared" si="22"/>
        <v>179.91203703703329</v>
      </c>
      <c r="W163" s="3">
        <f t="shared" si="23"/>
        <v>1.7991203703703329E-3</v>
      </c>
      <c r="X163" s="1">
        <v>0.53019252314814813</v>
      </c>
      <c r="Y163" t="s">
        <v>35</v>
      </c>
      <c r="Z163">
        <v>27</v>
      </c>
      <c r="AA163">
        <v>22</v>
      </c>
    </row>
    <row r="164" spans="1:27" x14ac:dyDescent="0.25">
      <c r="A164" s="3">
        <f t="shared" si="16"/>
        <v>180.95254629628687</v>
      </c>
      <c r="B164" s="3">
        <f t="shared" si="17"/>
        <v>1.8095254629628688E-3</v>
      </c>
      <c r="C164" s="1">
        <v>0.94074405092592583</v>
      </c>
      <c r="D164" t="s">
        <v>35</v>
      </c>
      <c r="E164">
        <v>26.25</v>
      </c>
      <c r="F164">
        <v>21.12</v>
      </c>
      <c r="H164" s="3">
        <f t="shared" si="18"/>
        <v>180.98726851851765</v>
      </c>
      <c r="I164" s="3">
        <f t="shared" si="19"/>
        <v>1.8098726851851765E-3</v>
      </c>
      <c r="J164" s="1">
        <v>0.97247858796296294</v>
      </c>
      <c r="K164" t="s">
        <v>35</v>
      </c>
      <c r="L164">
        <v>28</v>
      </c>
      <c r="M164">
        <v>22.5</v>
      </c>
      <c r="O164" s="3">
        <f t="shared" si="20"/>
        <v>180.97685185185509</v>
      </c>
      <c r="P164" s="3">
        <f t="shared" si="21"/>
        <v>1.8097685185185508E-3</v>
      </c>
      <c r="Q164" s="1">
        <v>0.49845821759259262</v>
      </c>
      <c r="R164" t="s">
        <v>35</v>
      </c>
      <c r="S164">
        <v>24.75</v>
      </c>
      <c r="T164">
        <v>19.87</v>
      </c>
      <c r="V164" s="3">
        <f t="shared" si="22"/>
        <v>181.012731481478</v>
      </c>
      <c r="W164" s="3">
        <f t="shared" si="23"/>
        <v>1.8101273148147801E-3</v>
      </c>
      <c r="X164" s="1">
        <v>0.53020353009259258</v>
      </c>
      <c r="Y164" t="s">
        <v>35</v>
      </c>
      <c r="Z164">
        <v>26.75</v>
      </c>
      <c r="AA164">
        <v>21.94</v>
      </c>
    </row>
    <row r="165" spans="1:27" x14ac:dyDescent="0.25">
      <c r="A165" s="3">
        <f t="shared" si="16"/>
        <v>182.06828703704048</v>
      </c>
      <c r="B165" s="3">
        <f t="shared" si="17"/>
        <v>1.8206828703704048E-3</v>
      </c>
      <c r="C165" s="1">
        <v>0.94075520833333337</v>
      </c>
      <c r="D165" t="s">
        <v>35</v>
      </c>
      <c r="E165">
        <v>26.25</v>
      </c>
      <c r="F165">
        <v>21.12</v>
      </c>
      <c r="H165" s="3">
        <f t="shared" si="18"/>
        <v>182.10069444445364</v>
      </c>
      <c r="I165" s="3">
        <f t="shared" si="19"/>
        <v>1.8210069444445365E-3</v>
      </c>
      <c r="J165" s="1">
        <v>0.9724897222222223</v>
      </c>
      <c r="K165" t="s">
        <v>35</v>
      </c>
      <c r="L165">
        <v>28</v>
      </c>
      <c r="M165">
        <v>22.5</v>
      </c>
      <c r="O165" s="3">
        <f t="shared" si="20"/>
        <v>182.08217592592945</v>
      </c>
      <c r="P165" s="3">
        <f t="shared" si="21"/>
        <v>1.8208217592592946E-3</v>
      </c>
      <c r="Q165" s="1">
        <v>0.49846927083333337</v>
      </c>
      <c r="R165" t="s">
        <v>35</v>
      </c>
      <c r="S165">
        <v>25</v>
      </c>
      <c r="T165">
        <v>19.87</v>
      </c>
      <c r="V165" s="3">
        <f t="shared" si="22"/>
        <v>182.11226851851947</v>
      </c>
      <c r="W165" s="3">
        <f t="shared" si="23"/>
        <v>1.8211226851851947E-3</v>
      </c>
      <c r="X165" s="1">
        <v>0.53021452546296299</v>
      </c>
      <c r="Y165" t="s">
        <v>35</v>
      </c>
      <c r="Z165">
        <v>27</v>
      </c>
      <c r="AA165">
        <v>21.94</v>
      </c>
    </row>
    <row r="166" spans="1:27" x14ac:dyDescent="0.25">
      <c r="A166" s="3">
        <f t="shared" si="16"/>
        <v>183.1909722222247</v>
      </c>
      <c r="B166" s="3">
        <f t="shared" si="17"/>
        <v>1.8319097222222469E-3</v>
      </c>
      <c r="C166" s="1">
        <v>0.94076643518518521</v>
      </c>
      <c r="D166" t="s">
        <v>35</v>
      </c>
      <c r="E166">
        <v>26</v>
      </c>
      <c r="F166">
        <v>21.12</v>
      </c>
      <c r="H166" s="3">
        <f t="shared" si="18"/>
        <v>183.22569444445546</v>
      </c>
      <c r="I166" s="3">
        <f t="shared" si="19"/>
        <v>1.8322569444445547E-3</v>
      </c>
      <c r="J166" s="1">
        <v>0.97250097222222232</v>
      </c>
      <c r="K166" t="s">
        <v>35</v>
      </c>
      <c r="L166">
        <v>28.25</v>
      </c>
      <c r="M166">
        <v>22.5</v>
      </c>
      <c r="O166" s="3">
        <f t="shared" si="20"/>
        <v>183.21990740740591</v>
      </c>
      <c r="P166" s="3">
        <f t="shared" si="21"/>
        <v>1.832199074074059E-3</v>
      </c>
      <c r="Q166" s="1">
        <v>0.49848064814814813</v>
      </c>
      <c r="R166" t="s">
        <v>35</v>
      </c>
      <c r="S166">
        <v>24.75</v>
      </c>
      <c r="T166">
        <v>19.87</v>
      </c>
      <c r="V166" s="3">
        <f t="shared" si="22"/>
        <v>183.22685185184761</v>
      </c>
      <c r="W166" s="3">
        <f t="shared" si="23"/>
        <v>1.8322685185184762E-3</v>
      </c>
      <c r="X166" s="1">
        <v>0.53022567129629627</v>
      </c>
      <c r="Y166" t="s">
        <v>35</v>
      </c>
      <c r="Z166">
        <v>27.25</v>
      </c>
      <c r="AA166">
        <v>21.94</v>
      </c>
    </row>
    <row r="167" spans="1:27" x14ac:dyDescent="0.25">
      <c r="A167" s="3">
        <f t="shared" si="16"/>
        <v>184.30208333333198</v>
      </c>
      <c r="B167" s="3">
        <f t="shared" si="17"/>
        <v>1.8430208333333198E-3</v>
      </c>
      <c r="C167" s="1">
        <v>0.94077754629629629</v>
      </c>
      <c r="D167" t="s">
        <v>35</v>
      </c>
      <c r="E167">
        <v>26.25</v>
      </c>
      <c r="F167">
        <v>21.12</v>
      </c>
      <c r="H167" s="3">
        <f t="shared" si="18"/>
        <v>184.33912037036924</v>
      </c>
      <c r="I167" s="3">
        <f t="shared" si="19"/>
        <v>1.8433912037036926E-3</v>
      </c>
      <c r="J167" s="1">
        <v>0.97251210648148145</v>
      </c>
      <c r="K167" t="s">
        <v>35</v>
      </c>
      <c r="L167">
        <v>28.75</v>
      </c>
      <c r="M167">
        <v>22.5</v>
      </c>
      <c r="O167" s="3">
        <f t="shared" si="20"/>
        <v>184.32291666666822</v>
      </c>
      <c r="P167" s="3">
        <f t="shared" si="21"/>
        <v>1.8432291666666822E-3</v>
      </c>
      <c r="Q167" s="1">
        <v>0.49849167824074075</v>
      </c>
      <c r="R167" t="s">
        <v>35</v>
      </c>
      <c r="S167">
        <v>24.5</v>
      </c>
      <c r="T167">
        <v>19.87</v>
      </c>
      <c r="V167" s="3">
        <f t="shared" si="22"/>
        <v>184.32754629629233</v>
      </c>
      <c r="W167" s="3">
        <f t="shared" si="23"/>
        <v>1.8432754629629233E-3</v>
      </c>
      <c r="X167" s="1">
        <v>0.53023667824074072</v>
      </c>
      <c r="Y167" t="s">
        <v>35</v>
      </c>
      <c r="Z167">
        <v>27</v>
      </c>
      <c r="AA167">
        <v>21.94</v>
      </c>
    </row>
    <row r="168" spans="1:27" x14ac:dyDescent="0.25">
      <c r="A168" s="3">
        <f t="shared" si="16"/>
        <v>185.41550925925688</v>
      </c>
      <c r="B168" s="3">
        <f t="shared" si="17"/>
        <v>1.8541550925925687E-3</v>
      </c>
      <c r="C168" s="1">
        <v>0.94078868055555553</v>
      </c>
      <c r="D168" t="s">
        <v>35</v>
      </c>
      <c r="E168">
        <v>26.25</v>
      </c>
      <c r="F168">
        <v>21.12</v>
      </c>
      <c r="H168" s="3">
        <f t="shared" si="18"/>
        <v>185.4201388888921</v>
      </c>
      <c r="I168" s="3">
        <f t="shared" si="19"/>
        <v>1.8542013888889208E-3</v>
      </c>
      <c r="J168" s="1">
        <v>0.97252291666666668</v>
      </c>
      <c r="K168" t="s">
        <v>35</v>
      </c>
      <c r="L168">
        <v>28.25</v>
      </c>
      <c r="M168">
        <v>22.5</v>
      </c>
      <c r="O168" s="3">
        <f t="shared" si="20"/>
        <v>185.43518518518988</v>
      </c>
      <c r="P168" s="3">
        <f t="shared" si="21"/>
        <v>1.8543518518518987E-3</v>
      </c>
      <c r="Q168" s="1">
        <v>0.49850280092592597</v>
      </c>
      <c r="R168" t="s">
        <v>35</v>
      </c>
      <c r="S168">
        <v>25</v>
      </c>
      <c r="T168">
        <v>19.87</v>
      </c>
      <c r="V168" s="3">
        <f t="shared" si="22"/>
        <v>185.47337962963039</v>
      </c>
      <c r="W168" s="3">
        <f t="shared" si="23"/>
        <v>1.854733796296304E-3</v>
      </c>
      <c r="X168" s="1">
        <v>0.5302481365740741</v>
      </c>
      <c r="Y168" t="s">
        <v>35</v>
      </c>
      <c r="Z168">
        <v>27.25</v>
      </c>
      <c r="AA168">
        <v>21.94</v>
      </c>
    </row>
    <row r="169" spans="1:27" x14ac:dyDescent="0.25">
      <c r="A169" s="3">
        <f t="shared" si="16"/>
        <v>186.53472222222024</v>
      </c>
      <c r="B169" s="3">
        <f t="shared" si="17"/>
        <v>1.8653472222222023E-3</v>
      </c>
      <c r="C169" s="1">
        <v>0.94079987268518517</v>
      </c>
      <c r="D169" t="s">
        <v>35</v>
      </c>
      <c r="E169">
        <v>26.25</v>
      </c>
      <c r="F169">
        <v>21.12</v>
      </c>
      <c r="H169" s="3">
        <f t="shared" si="18"/>
        <v>186.53472222222024</v>
      </c>
      <c r="I169" s="3">
        <f t="shared" si="19"/>
        <v>1.8653472222222023E-3</v>
      </c>
      <c r="J169" s="1">
        <v>0.97253406249999996</v>
      </c>
      <c r="K169" t="s">
        <v>35</v>
      </c>
      <c r="L169">
        <v>28.5</v>
      </c>
      <c r="M169">
        <v>22.5</v>
      </c>
      <c r="O169" s="3">
        <f t="shared" si="20"/>
        <v>186.54282407407075</v>
      </c>
      <c r="P169" s="3">
        <f t="shared" si="21"/>
        <v>1.8654282407407075E-3</v>
      </c>
      <c r="Q169" s="1">
        <v>0.49851387731481478</v>
      </c>
      <c r="R169" t="s">
        <v>35</v>
      </c>
      <c r="S169">
        <v>25</v>
      </c>
      <c r="T169">
        <v>19.87</v>
      </c>
      <c r="V169" s="3">
        <f t="shared" si="22"/>
        <v>186.5717592592575</v>
      </c>
      <c r="W169" s="3">
        <f t="shared" si="23"/>
        <v>1.8657175925925751E-3</v>
      </c>
      <c r="X169" s="1">
        <v>0.53025912037037037</v>
      </c>
      <c r="Y169" t="s">
        <v>35</v>
      </c>
      <c r="Z169">
        <v>27.25</v>
      </c>
      <c r="AA169">
        <v>21.94</v>
      </c>
    </row>
    <row r="170" spans="1:27" x14ac:dyDescent="0.25">
      <c r="A170" s="3">
        <f t="shared" si="16"/>
        <v>187.64930555554838</v>
      </c>
      <c r="B170" s="3">
        <f t="shared" si="17"/>
        <v>1.8764930555554837E-3</v>
      </c>
      <c r="C170" s="1">
        <v>0.94081101851851845</v>
      </c>
      <c r="D170" t="s">
        <v>35</v>
      </c>
      <c r="E170">
        <v>26.5</v>
      </c>
      <c r="F170">
        <v>21.12</v>
      </c>
      <c r="H170" s="3">
        <f t="shared" si="18"/>
        <v>187.65509259259795</v>
      </c>
      <c r="I170" s="3">
        <f t="shared" si="19"/>
        <v>1.8765509259259794E-3</v>
      </c>
      <c r="J170" s="1">
        <v>0.97254526620370374</v>
      </c>
      <c r="K170" t="s">
        <v>35</v>
      </c>
      <c r="L170">
        <v>29</v>
      </c>
      <c r="M170">
        <v>22.5</v>
      </c>
      <c r="O170" s="3">
        <f t="shared" si="20"/>
        <v>187.64583333333306</v>
      </c>
      <c r="P170" s="3">
        <f t="shared" si="21"/>
        <v>1.8764583333333307E-3</v>
      </c>
      <c r="Q170" s="1">
        <v>0.4985249074074074</v>
      </c>
      <c r="R170" t="s">
        <v>35</v>
      </c>
      <c r="S170">
        <v>24.75</v>
      </c>
      <c r="T170">
        <v>19.87</v>
      </c>
      <c r="V170" s="3">
        <f t="shared" si="22"/>
        <v>187.67129629628786</v>
      </c>
      <c r="W170" s="3">
        <f t="shared" si="23"/>
        <v>1.8767129629628787E-3</v>
      </c>
      <c r="X170" s="1">
        <v>0.53027011574074068</v>
      </c>
      <c r="Y170" t="s">
        <v>35</v>
      </c>
      <c r="Z170">
        <v>27.25</v>
      </c>
      <c r="AA170">
        <v>21.94</v>
      </c>
    </row>
    <row r="171" spans="1:27" x14ac:dyDescent="0.25">
      <c r="A171" s="3">
        <f t="shared" si="16"/>
        <v>188.76851851851174</v>
      </c>
      <c r="B171" s="3">
        <f t="shared" si="17"/>
        <v>1.8876851851851173E-3</v>
      </c>
      <c r="C171" s="1">
        <v>0.94082221064814808</v>
      </c>
      <c r="D171" t="s">
        <v>35</v>
      </c>
      <c r="E171">
        <v>26</v>
      </c>
      <c r="F171">
        <v>21.12</v>
      </c>
      <c r="H171" s="3">
        <f t="shared" si="18"/>
        <v>188.76851851851174</v>
      </c>
      <c r="I171" s="3">
        <f t="shared" si="19"/>
        <v>1.8876851851851173E-3</v>
      </c>
      <c r="J171" s="1">
        <v>0.97255640046296288</v>
      </c>
      <c r="K171" t="s">
        <v>35</v>
      </c>
      <c r="L171">
        <v>29</v>
      </c>
      <c r="M171">
        <v>22.5</v>
      </c>
      <c r="O171" s="3">
        <f t="shared" si="20"/>
        <v>188.78240740740625</v>
      </c>
      <c r="P171" s="3">
        <f t="shared" si="21"/>
        <v>1.8878240740740626E-3</v>
      </c>
      <c r="Q171" s="1">
        <v>0.49853627314814813</v>
      </c>
      <c r="R171" t="s">
        <v>35</v>
      </c>
      <c r="S171">
        <v>24.75</v>
      </c>
      <c r="T171">
        <v>19.87</v>
      </c>
      <c r="V171" s="3">
        <f t="shared" si="22"/>
        <v>188.82407407407874</v>
      </c>
      <c r="W171" s="3">
        <f t="shared" si="23"/>
        <v>1.8882407407407875E-3</v>
      </c>
      <c r="X171" s="1">
        <v>0.53028164351851859</v>
      </c>
      <c r="Y171" t="s">
        <v>35</v>
      </c>
      <c r="Z171">
        <v>27</v>
      </c>
      <c r="AA171">
        <v>21.94</v>
      </c>
    </row>
    <row r="172" spans="1:27" x14ac:dyDescent="0.25">
      <c r="A172" s="3">
        <f t="shared" si="16"/>
        <v>189.88310185186208</v>
      </c>
      <c r="B172" s="3">
        <f t="shared" si="17"/>
        <v>1.8988310185186208E-3</v>
      </c>
      <c r="C172" s="1">
        <v>0.94083335648148159</v>
      </c>
      <c r="D172" t="s">
        <v>35</v>
      </c>
      <c r="E172">
        <v>26.5</v>
      </c>
      <c r="F172">
        <v>21.12</v>
      </c>
      <c r="H172" s="3">
        <f t="shared" si="18"/>
        <v>189.88310185185097</v>
      </c>
      <c r="I172" s="3">
        <f t="shared" si="19"/>
        <v>1.8988310185185098E-3</v>
      </c>
      <c r="J172" s="1">
        <v>0.97256754629629627</v>
      </c>
      <c r="K172" t="s">
        <v>35</v>
      </c>
      <c r="L172">
        <v>28.25</v>
      </c>
      <c r="M172">
        <v>22.5</v>
      </c>
      <c r="O172" s="3">
        <f t="shared" si="20"/>
        <v>189.88773148148064</v>
      </c>
      <c r="P172" s="3">
        <f t="shared" si="21"/>
        <v>1.8988773148148064E-3</v>
      </c>
      <c r="Q172" s="1">
        <v>0.49854732638888888</v>
      </c>
      <c r="R172" t="s">
        <v>35</v>
      </c>
      <c r="S172">
        <v>24.75</v>
      </c>
      <c r="T172">
        <v>19.87</v>
      </c>
      <c r="V172" s="3">
        <f t="shared" si="22"/>
        <v>189.9212962962915</v>
      </c>
      <c r="W172" s="3">
        <f t="shared" si="23"/>
        <v>1.8992129629629151E-3</v>
      </c>
      <c r="X172" s="1">
        <v>0.53029261574074071</v>
      </c>
      <c r="Y172" t="s">
        <v>35</v>
      </c>
      <c r="Z172">
        <v>27.5</v>
      </c>
      <c r="AA172">
        <v>21.94</v>
      </c>
    </row>
    <row r="173" spans="1:27" x14ac:dyDescent="0.25">
      <c r="A173" s="3">
        <f t="shared" si="16"/>
        <v>191.00000000000784</v>
      </c>
      <c r="B173" s="3">
        <f t="shared" si="17"/>
        <v>1.9100000000000783E-3</v>
      </c>
      <c r="C173" s="1">
        <v>0.94084452546296304</v>
      </c>
      <c r="D173" t="s">
        <v>35</v>
      </c>
      <c r="E173">
        <v>26.5</v>
      </c>
      <c r="F173">
        <v>21.12</v>
      </c>
      <c r="H173" s="3">
        <f t="shared" si="18"/>
        <v>190.99884259259346</v>
      </c>
      <c r="I173" s="3">
        <f t="shared" si="19"/>
        <v>1.9099884259259348E-3</v>
      </c>
      <c r="J173" s="1">
        <v>0.9725787037037037</v>
      </c>
      <c r="K173" t="s">
        <v>35</v>
      </c>
      <c r="L173">
        <v>28.5</v>
      </c>
      <c r="M173">
        <v>22.5</v>
      </c>
      <c r="O173" s="3">
        <f t="shared" si="20"/>
        <v>190.98379629629568</v>
      </c>
      <c r="P173" s="3">
        <f t="shared" si="21"/>
        <v>1.9098379629629569E-3</v>
      </c>
      <c r="Q173" s="1">
        <v>0.49855828703703703</v>
      </c>
      <c r="R173" t="s">
        <v>35</v>
      </c>
      <c r="S173">
        <v>24.75</v>
      </c>
      <c r="T173">
        <v>19.87</v>
      </c>
      <c r="V173" s="3">
        <f t="shared" si="22"/>
        <v>191.01736111111211</v>
      </c>
      <c r="W173" s="3">
        <f t="shared" si="23"/>
        <v>1.9101736111111212E-3</v>
      </c>
      <c r="X173" s="1">
        <v>0.53030357638888892</v>
      </c>
      <c r="Y173" t="s">
        <v>35</v>
      </c>
      <c r="Z173">
        <v>27.5</v>
      </c>
      <c r="AA173">
        <v>21.94</v>
      </c>
    </row>
    <row r="174" spans="1:27" x14ac:dyDescent="0.25">
      <c r="A174" s="3">
        <f t="shared" si="16"/>
        <v>192.11574074073923</v>
      </c>
      <c r="B174" s="3">
        <f t="shared" si="17"/>
        <v>1.9211574074073923E-3</v>
      </c>
      <c r="C174" s="1">
        <v>0.94085568287037036</v>
      </c>
      <c r="D174" t="s">
        <v>35</v>
      </c>
      <c r="E174">
        <v>26.25</v>
      </c>
      <c r="F174">
        <v>21.12</v>
      </c>
      <c r="H174" s="3">
        <f t="shared" si="18"/>
        <v>192.11574074073923</v>
      </c>
      <c r="I174" s="3">
        <f t="shared" si="19"/>
        <v>1.9211574074073923E-3</v>
      </c>
      <c r="J174" s="1">
        <v>0.97258987268518515</v>
      </c>
      <c r="K174" t="s">
        <v>35</v>
      </c>
      <c r="L174">
        <v>28.75</v>
      </c>
      <c r="M174">
        <v>22.5</v>
      </c>
      <c r="O174" s="3">
        <f t="shared" si="20"/>
        <v>192.12037037037445</v>
      </c>
      <c r="P174" s="3">
        <f t="shared" si="21"/>
        <v>1.9212037037037444E-3</v>
      </c>
      <c r="Q174" s="1">
        <v>0.49856965277777782</v>
      </c>
      <c r="R174" t="s">
        <v>35</v>
      </c>
      <c r="S174">
        <v>24.75</v>
      </c>
      <c r="T174">
        <v>19.87</v>
      </c>
      <c r="V174" s="3">
        <f t="shared" si="22"/>
        <v>192.16087962963257</v>
      </c>
      <c r="W174" s="3">
        <f t="shared" si="23"/>
        <v>1.9216087962963257E-3</v>
      </c>
      <c r="X174" s="1">
        <v>0.53031501157407412</v>
      </c>
      <c r="Y174" t="s">
        <v>35</v>
      </c>
      <c r="Z174">
        <v>27.25</v>
      </c>
      <c r="AA174">
        <v>21.94</v>
      </c>
    </row>
    <row r="175" spans="1:27" x14ac:dyDescent="0.25">
      <c r="A175" s="3">
        <f t="shared" si="16"/>
        <v>193.23032407406737</v>
      </c>
      <c r="B175" s="3">
        <f t="shared" si="17"/>
        <v>1.9323032407406737E-3</v>
      </c>
      <c r="C175" s="1">
        <v>0.94086682870370364</v>
      </c>
      <c r="D175" t="s">
        <v>35</v>
      </c>
      <c r="E175">
        <v>26.75</v>
      </c>
      <c r="F175">
        <v>21.12</v>
      </c>
      <c r="H175" s="3">
        <f t="shared" si="18"/>
        <v>193.22685185185762</v>
      </c>
      <c r="I175" s="3">
        <f t="shared" si="19"/>
        <v>1.9322685185185762E-3</v>
      </c>
      <c r="J175" s="1">
        <v>0.97260098379629634</v>
      </c>
      <c r="K175" t="s">
        <v>35</v>
      </c>
      <c r="L175">
        <v>28.5</v>
      </c>
      <c r="M175">
        <v>22.5</v>
      </c>
      <c r="O175" s="3">
        <f t="shared" si="20"/>
        <v>193.23032407407848</v>
      </c>
      <c r="P175" s="3">
        <f t="shared" si="21"/>
        <v>1.9323032407407847E-3</v>
      </c>
      <c r="Q175" s="1">
        <v>0.49858075231481486</v>
      </c>
      <c r="R175" t="s">
        <v>35</v>
      </c>
      <c r="S175">
        <v>24.75</v>
      </c>
      <c r="T175">
        <v>19.87</v>
      </c>
      <c r="V175" s="3">
        <f t="shared" si="22"/>
        <v>193.26157407406617</v>
      </c>
      <c r="W175" s="3">
        <f t="shared" si="23"/>
        <v>1.9326157407406619E-3</v>
      </c>
      <c r="X175" s="1">
        <v>0.53032601851851846</v>
      </c>
      <c r="Y175" t="s">
        <v>35</v>
      </c>
      <c r="Z175">
        <v>27.5</v>
      </c>
      <c r="AA175">
        <v>21.87</v>
      </c>
    </row>
    <row r="176" spans="1:27" x14ac:dyDescent="0.25">
      <c r="A176" s="3">
        <f t="shared" si="16"/>
        <v>194.34490740741774</v>
      </c>
      <c r="B176" s="3">
        <f t="shared" si="17"/>
        <v>1.9434490740741772E-3</v>
      </c>
      <c r="C176" s="1">
        <v>0.94087797453703714</v>
      </c>
      <c r="D176" t="s">
        <v>35</v>
      </c>
      <c r="E176">
        <v>27</v>
      </c>
      <c r="F176">
        <v>21.12</v>
      </c>
      <c r="H176" s="3">
        <f t="shared" si="18"/>
        <v>194.35069444444508</v>
      </c>
      <c r="I176" s="3">
        <f t="shared" si="19"/>
        <v>1.9435069444444508E-3</v>
      </c>
      <c r="J176" s="1">
        <v>0.97261222222222221</v>
      </c>
      <c r="K176" t="s">
        <v>35</v>
      </c>
      <c r="L176">
        <v>28</v>
      </c>
      <c r="M176">
        <v>22.5</v>
      </c>
      <c r="O176" s="3">
        <f t="shared" si="20"/>
        <v>194.32638888888798</v>
      </c>
      <c r="P176" s="3">
        <f t="shared" si="21"/>
        <v>1.9432638888888798E-3</v>
      </c>
      <c r="Q176" s="1">
        <v>0.49859171296296295</v>
      </c>
      <c r="R176" t="s">
        <v>35</v>
      </c>
      <c r="S176">
        <v>24.75</v>
      </c>
      <c r="T176">
        <v>19.87</v>
      </c>
      <c r="V176" s="3">
        <f t="shared" si="22"/>
        <v>194.37268518518459</v>
      </c>
      <c r="W176" s="3">
        <f t="shared" si="23"/>
        <v>1.9437268518518458E-3</v>
      </c>
      <c r="X176" s="1">
        <v>0.53033712962962964</v>
      </c>
      <c r="Y176" t="s">
        <v>35</v>
      </c>
      <c r="Z176">
        <v>27.5</v>
      </c>
      <c r="AA176">
        <v>21.87</v>
      </c>
    </row>
    <row r="177" spans="1:27" x14ac:dyDescent="0.25">
      <c r="A177" s="3">
        <f t="shared" si="16"/>
        <v>195.45833333333152</v>
      </c>
      <c r="B177" s="3">
        <f t="shared" si="17"/>
        <v>1.9545833333333151E-3</v>
      </c>
      <c r="C177" s="1">
        <v>0.94088910879629628</v>
      </c>
      <c r="D177" t="s">
        <v>35</v>
      </c>
      <c r="E177">
        <v>26.25</v>
      </c>
      <c r="F177">
        <v>21.06</v>
      </c>
      <c r="H177" s="3">
        <f t="shared" si="18"/>
        <v>195.44907407408328</v>
      </c>
      <c r="I177" s="3">
        <f t="shared" si="19"/>
        <v>1.954490740740833E-3</v>
      </c>
      <c r="J177" s="1">
        <v>0.97262320601851859</v>
      </c>
      <c r="K177" t="s">
        <v>35</v>
      </c>
      <c r="L177">
        <v>29.5</v>
      </c>
      <c r="M177">
        <v>22.44</v>
      </c>
      <c r="O177" s="3">
        <f t="shared" si="20"/>
        <v>195.46875000000517</v>
      </c>
      <c r="P177" s="3">
        <f t="shared" si="21"/>
        <v>1.9546875000000519E-3</v>
      </c>
      <c r="Q177" s="1">
        <v>0.49860313657407412</v>
      </c>
      <c r="R177" t="s">
        <v>35</v>
      </c>
      <c r="S177">
        <v>25</v>
      </c>
      <c r="T177">
        <v>19.87</v>
      </c>
      <c r="V177" s="3">
        <f t="shared" si="22"/>
        <v>195.47337962962931</v>
      </c>
      <c r="W177" s="3">
        <f t="shared" si="23"/>
        <v>1.954733796296293E-3</v>
      </c>
      <c r="X177" s="1">
        <v>0.53034813657407409</v>
      </c>
      <c r="Y177" t="s">
        <v>35</v>
      </c>
      <c r="Z177">
        <v>27.5</v>
      </c>
      <c r="AA177">
        <v>21.87</v>
      </c>
    </row>
    <row r="178" spans="1:27" x14ac:dyDescent="0.25">
      <c r="A178" s="3">
        <f t="shared" si="16"/>
        <v>196.57291666665967</v>
      </c>
      <c r="B178" s="3">
        <f t="shared" si="17"/>
        <v>1.9657291666665966E-3</v>
      </c>
      <c r="C178" s="1">
        <v>0.94090025462962956</v>
      </c>
      <c r="D178" t="s">
        <v>35</v>
      </c>
      <c r="E178">
        <v>26.75</v>
      </c>
      <c r="F178">
        <v>21.06</v>
      </c>
      <c r="H178" s="3">
        <f t="shared" si="18"/>
        <v>196.56365740741143</v>
      </c>
      <c r="I178" s="3">
        <f t="shared" si="19"/>
        <v>1.9656365740741144E-3</v>
      </c>
      <c r="J178" s="1">
        <v>0.97263435185185187</v>
      </c>
      <c r="K178" t="s">
        <v>35</v>
      </c>
      <c r="L178">
        <v>28.75</v>
      </c>
      <c r="M178">
        <v>22.44</v>
      </c>
      <c r="O178" s="3">
        <f t="shared" si="20"/>
        <v>196.57407407407402</v>
      </c>
      <c r="P178" s="3">
        <f t="shared" si="21"/>
        <v>1.9657407407407401E-3</v>
      </c>
      <c r="Q178" s="1">
        <v>0.49861418981481481</v>
      </c>
      <c r="R178" t="s">
        <v>35</v>
      </c>
      <c r="S178">
        <v>25</v>
      </c>
      <c r="T178">
        <v>19.87</v>
      </c>
      <c r="V178" s="3">
        <f t="shared" si="22"/>
        <v>196.61921296296737</v>
      </c>
      <c r="W178" s="3">
        <f t="shared" si="23"/>
        <v>1.9661921296296736E-3</v>
      </c>
      <c r="X178" s="1">
        <v>0.53035959490740747</v>
      </c>
      <c r="Y178" t="s">
        <v>35</v>
      </c>
      <c r="Z178">
        <v>27.5</v>
      </c>
      <c r="AA178">
        <v>21.87</v>
      </c>
    </row>
    <row r="179" spans="1:27" x14ac:dyDescent="0.25">
      <c r="A179" s="3">
        <f t="shared" si="16"/>
        <v>197.68749999999892</v>
      </c>
      <c r="B179" s="3">
        <f t="shared" si="17"/>
        <v>1.9768749999999891E-3</v>
      </c>
      <c r="C179" s="1">
        <v>0.94091140046296295</v>
      </c>
      <c r="D179" t="s">
        <v>35</v>
      </c>
      <c r="E179">
        <v>26.75</v>
      </c>
      <c r="F179">
        <v>21.06</v>
      </c>
      <c r="H179" s="3">
        <f t="shared" si="18"/>
        <v>197.67476851851873</v>
      </c>
      <c r="I179" s="3">
        <f t="shared" si="19"/>
        <v>1.9767476851851873E-3</v>
      </c>
      <c r="J179" s="1">
        <v>0.97264546296296295</v>
      </c>
      <c r="K179" t="s">
        <v>35</v>
      </c>
      <c r="L179">
        <v>29</v>
      </c>
      <c r="M179">
        <v>22.44</v>
      </c>
      <c r="O179" s="3">
        <f t="shared" si="20"/>
        <v>197.68402777777806</v>
      </c>
      <c r="P179" s="3">
        <f t="shared" si="21"/>
        <v>1.9768402777777805E-3</v>
      </c>
      <c r="Q179" s="1">
        <v>0.49862528935185185</v>
      </c>
      <c r="R179" t="s">
        <v>35</v>
      </c>
      <c r="S179">
        <v>25.25</v>
      </c>
      <c r="T179">
        <v>19.87</v>
      </c>
      <c r="V179" s="3">
        <f t="shared" si="22"/>
        <v>197.72106481481532</v>
      </c>
      <c r="W179" s="3">
        <f t="shared" si="23"/>
        <v>1.9772106481481533E-3</v>
      </c>
      <c r="X179" s="1">
        <v>0.53037061342592595</v>
      </c>
      <c r="Y179" t="s">
        <v>35</v>
      </c>
      <c r="Z179">
        <v>27.75</v>
      </c>
      <c r="AA179">
        <v>21.94</v>
      </c>
    </row>
    <row r="180" spans="1:27" x14ac:dyDescent="0.25">
      <c r="A180" s="3">
        <f t="shared" si="16"/>
        <v>198.80555555555901</v>
      </c>
      <c r="B180" s="3">
        <f t="shared" si="17"/>
        <v>1.9880555555555901E-3</v>
      </c>
      <c r="C180" s="1">
        <v>0.94092258101851856</v>
      </c>
      <c r="D180" t="s">
        <v>35</v>
      </c>
      <c r="E180">
        <v>26.5</v>
      </c>
      <c r="F180">
        <v>21.06</v>
      </c>
      <c r="H180" s="3">
        <f t="shared" si="18"/>
        <v>198.80324074074142</v>
      </c>
      <c r="I180" s="3">
        <f t="shared" si="19"/>
        <v>1.988032407407414E-3</v>
      </c>
      <c r="J180" s="1">
        <v>0.97265674768518517</v>
      </c>
      <c r="K180" t="s">
        <v>35</v>
      </c>
      <c r="L180">
        <v>29.25</v>
      </c>
      <c r="M180">
        <v>22.44</v>
      </c>
      <c r="O180" s="3">
        <f t="shared" si="20"/>
        <v>198.78935185185242</v>
      </c>
      <c r="P180" s="3">
        <f t="shared" si="21"/>
        <v>1.9878935185185242E-3</v>
      </c>
      <c r="Q180" s="1">
        <v>0.4986363425925926</v>
      </c>
      <c r="R180" t="s">
        <v>35</v>
      </c>
      <c r="S180">
        <v>25</v>
      </c>
      <c r="T180">
        <v>19.87</v>
      </c>
      <c r="V180" s="3">
        <f t="shared" si="22"/>
        <v>198.8229166666633</v>
      </c>
      <c r="W180" s="3">
        <f t="shared" si="23"/>
        <v>1.988229166666633E-3</v>
      </c>
      <c r="X180" s="1">
        <v>0.53038163194444443</v>
      </c>
      <c r="Y180" t="s">
        <v>35</v>
      </c>
      <c r="Z180">
        <v>27.75</v>
      </c>
      <c r="AA180">
        <v>21.87</v>
      </c>
    </row>
    <row r="181" spans="1:27" x14ac:dyDescent="0.25">
      <c r="A181" s="3">
        <f t="shared" si="16"/>
        <v>199.9166666666774</v>
      </c>
      <c r="B181" s="3">
        <f t="shared" si="17"/>
        <v>1.999166666666774E-3</v>
      </c>
      <c r="C181" s="1">
        <v>0.94093369212962974</v>
      </c>
      <c r="D181" t="s">
        <v>35</v>
      </c>
      <c r="E181">
        <v>27</v>
      </c>
      <c r="F181">
        <v>21.12</v>
      </c>
      <c r="H181" s="3">
        <f t="shared" si="18"/>
        <v>199.9189814814728</v>
      </c>
      <c r="I181" s="3">
        <f t="shared" si="19"/>
        <v>1.999189814814728E-3</v>
      </c>
      <c r="J181" s="1">
        <v>0.97266790509259249</v>
      </c>
      <c r="K181" t="s">
        <v>35</v>
      </c>
      <c r="L181">
        <v>29</v>
      </c>
      <c r="M181">
        <v>22.5</v>
      </c>
      <c r="O181" s="3">
        <f t="shared" si="20"/>
        <v>199.8946759259268</v>
      </c>
      <c r="P181" s="3">
        <f t="shared" si="21"/>
        <v>1.998946759259268E-3</v>
      </c>
      <c r="Q181" s="1">
        <v>0.49864739583333334</v>
      </c>
      <c r="R181" t="s">
        <v>35</v>
      </c>
      <c r="S181">
        <v>25.25</v>
      </c>
      <c r="T181">
        <v>19.87</v>
      </c>
      <c r="V181" s="3">
        <f t="shared" si="22"/>
        <v>199.92592592592561</v>
      </c>
      <c r="W181" s="3">
        <f t="shared" si="23"/>
        <v>1.9992592592592562E-3</v>
      </c>
      <c r="X181" s="1">
        <v>0.53039266203703705</v>
      </c>
      <c r="Y181" t="s">
        <v>35</v>
      </c>
      <c r="Z181">
        <v>27.5</v>
      </c>
      <c r="AA181">
        <v>21.87</v>
      </c>
    </row>
    <row r="182" spans="1:27" x14ac:dyDescent="0.25">
      <c r="A182" s="3">
        <f t="shared" si="16"/>
        <v>201.02546296296708</v>
      </c>
      <c r="B182" s="3">
        <f t="shared" si="17"/>
        <v>2.0102546296296708E-3</v>
      </c>
      <c r="C182" s="1">
        <v>0.94094478009259264</v>
      </c>
      <c r="D182" t="s">
        <v>35</v>
      </c>
      <c r="E182">
        <v>26.5</v>
      </c>
      <c r="F182">
        <v>21.06</v>
      </c>
      <c r="H182" s="3">
        <f t="shared" si="18"/>
        <v>201.03587962964076</v>
      </c>
      <c r="I182" s="3">
        <f t="shared" si="19"/>
        <v>2.0103587962964076E-3</v>
      </c>
      <c r="J182" s="1">
        <v>0.97267907407407417</v>
      </c>
      <c r="K182" t="s">
        <v>35</v>
      </c>
      <c r="L182">
        <v>29.25</v>
      </c>
      <c r="M182">
        <v>22.44</v>
      </c>
      <c r="O182" s="3">
        <f t="shared" si="20"/>
        <v>201.03472222222086</v>
      </c>
      <c r="P182" s="3">
        <f t="shared" si="21"/>
        <v>2.0103472222222085E-3</v>
      </c>
      <c r="Q182" s="1">
        <v>0.49865879629629628</v>
      </c>
      <c r="R182" t="s">
        <v>35</v>
      </c>
      <c r="S182">
        <v>25.5</v>
      </c>
      <c r="T182">
        <v>19.87</v>
      </c>
      <c r="V182" s="3">
        <f t="shared" si="22"/>
        <v>201.06250000000438</v>
      </c>
      <c r="W182" s="3">
        <f t="shared" si="23"/>
        <v>2.0106250000000436E-3</v>
      </c>
      <c r="X182" s="1">
        <v>0.53040402777777784</v>
      </c>
      <c r="Y182" t="s">
        <v>35</v>
      </c>
      <c r="Z182">
        <v>28</v>
      </c>
      <c r="AA182">
        <v>21.87</v>
      </c>
    </row>
    <row r="183" spans="1:27" x14ac:dyDescent="0.25">
      <c r="A183" s="3">
        <f t="shared" si="16"/>
        <v>202.14236111111285</v>
      </c>
      <c r="B183" s="3">
        <f t="shared" si="17"/>
        <v>2.0214236111111283E-3</v>
      </c>
      <c r="C183" s="1">
        <v>0.94095594907407409</v>
      </c>
      <c r="D183" t="s">
        <v>35</v>
      </c>
      <c r="E183">
        <v>27</v>
      </c>
      <c r="F183">
        <v>21.12</v>
      </c>
      <c r="H183" s="3">
        <f t="shared" si="18"/>
        <v>202.15972222222823</v>
      </c>
      <c r="I183" s="3">
        <f t="shared" si="19"/>
        <v>2.0215972222222822E-3</v>
      </c>
      <c r="J183" s="1">
        <v>0.97269031250000004</v>
      </c>
      <c r="K183" t="s">
        <v>35</v>
      </c>
      <c r="L183">
        <v>29.25</v>
      </c>
      <c r="M183">
        <v>22.44</v>
      </c>
      <c r="O183" s="3">
        <f t="shared" si="20"/>
        <v>202.13194444443917</v>
      </c>
      <c r="P183" s="3">
        <f t="shared" si="21"/>
        <v>2.0213194444443916E-3</v>
      </c>
      <c r="Q183" s="1">
        <v>0.49866976851851846</v>
      </c>
      <c r="R183" t="s">
        <v>35</v>
      </c>
      <c r="S183">
        <v>25.25</v>
      </c>
      <c r="T183">
        <v>19.87</v>
      </c>
      <c r="V183" s="3">
        <f t="shared" si="22"/>
        <v>202.17013888887971</v>
      </c>
      <c r="W183" s="3">
        <f t="shared" si="23"/>
        <v>2.0217013888887969E-3</v>
      </c>
      <c r="X183" s="1">
        <v>0.5304151041666666</v>
      </c>
      <c r="Y183" t="s">
        <v>35</v>
      </c>
      <c r="Z183">
        <v>28</v>
      </c>
      <c r="AA183">
        <v>21.87</v>
      </c>
    </row>
    <row r="184" spans="1:27" x14ac:dyDescent="0.25">
      <c r="A184" s="3">
        <f t="shared" si="16"/>
        <v>203.25925925925858</v>
      </c>
      <c r="B184" s="3">
        <f t="shared" si="17"/>
        <v>2.0325925925925858E-3</v>
      </c>
      <c r="C184" s="1">
        <v>0.94096711805555555</v>
      </c>
      <c r="D184" t="s">
        <v>35</v>
      </c>
      <c r="E184">
        <v>26.75</v>
      </c>
      <c r="F184">
        <v>21.06</v>
      </c>
      <c r="H184" s="3">
        <f t="shared" si="18"/>
        <v>203.24074074075105</v>
      </c>
      <c r="I184" s="3">
        <f t="shared" si="19"/>
        <v>2.0324074074075105E-3</v>
      </c>
      <c r="J184" s="1">
        <v>0.97270112268518527</v>
      </c>
      <c r="K184" t="s">
        <v>35</v>
      </c>
      <c r="L184">
        <v>29</v>
      </c>
      <c r="M184">
        <v>22.44</v>
      </c>
      <c r="O184" s="3">
        <f t="shared" si="20"/>
        <v>203.27199074073877</v>
      </c>
      <c r="P184" s="3">
        <f t="shared" si="21"/>
        <v>2.0327199074073876E-3</v>
      </c>
      <c r="Q184" s="1">
        <v>0.49868116898148146</v>
      </c>
      <c r="R184" t="s">
        <v>35</v>
      </c>
      <c r="S184">
        <v>25.25</v>
      </c>
      <c r="T184">
        <v>19.87</v>
      </c>
      <c r="V184" s="3">
        <f t="shared" si="22"/>
        <v>203.26620370370028</v>
      </c>
      <c r="W184" s="3">
        <f t="shared" si="23"/>
        <v>2.032662037037003E-3</v>
      </c>
      <c r="X184" s="1">
        <v>0.5304260648148148</v>
      </c>
      <c r="Y184" t="s">
        <v>35</v>
      </c>
      <c r="Z184">
        <v>27.75</v>
      </c>
      <c r="AA184">
        <v>21.87</v>
      </c>
    </row>
    <row r="185" spans="1:27" x14ac:dyDescent="0.25">
      <c r="A185" s="3">
        <f t="shared" si="16"/>
        <v>204.37268518518349</v>
      </c>
      <c r="B185" s="3">
        <f t="shared" si="17"/>
        <v>2.0437268518518348E-3</v>
      </c>
      <c r="C185" s="1">
        <v>0.9409782523148148</v>
      </c>
      <c r="D185" t="s">
        <v>35</v>
      </c>
      <c r="E185">
        <v>26.25</v>
      </c>
      <c r="F185">
        <v>21.06</v>
      </c>
      <c r="H185" s="3">
        <f t="shared" si="18"/>
        <v>204.35763888889679</v>
      </c>
      <c r="I185" s="3">
        <f t="shared" si="19"/>
        <v>2.043576388888968E-3</v>
      </c>
      <c r="J185" s="1">
        <v>0.97271229166666673</v>
      </c>
      <c r="K185" t="s">
        <v>35</v>
      </c>
      <c r="L185">
        <v>29.5</v>
      </c>
      <c r="M185">
        <v>22.44</v>
      </c>
      <c r="O185" s="3">
        <f t="shared" si="20"/>
        <v>204.37152777777467</v>
      </c>
      <c r="P185" s="3">
        <f t="shared" si="21"/>
        <v>2.0437152777777468E-3</v>
      </c>
      <c r="Q185" s="1">
        <v>0.49869216435185182</v>
      </c>
      <c r="R185" t="s">
        <v>35</v>
      </c>
      <c r="S185">
        <v>25.25</v>
      </c>
      <c r="T185">
        <v>19.87</v>
      </c>
      <c r="V185" s="3">
        <f t="shared" si="22"/>
        <v>204.40624999999989</v>
      </c>
      <c r="W185" s="3">
        <f t="shared" si="23"/>
        <v>2.044062499999999E-3</v>
      </c>
      <c r="X185" s="1">
        <v>0.5304374652777778</v>
      </c>
      <c r="Y185" t="s">
        <v>35</v>
      </c>
      <c r="Z185">
        <v>27.5</v>
      </c>
      <c r="AA185">
        <v>21.87</v>
      </c>
    </row>
    <row r="186" spans="1:27" x14ac:dyDescent="0.25">
      <c r="A186" s="3">
        <f t="shared" si="16"/>
        <v>205.48958333332922</v>
      </c>
      <c r="B186" s="3">
        <f t="shared" si="17"/>
        <v>2.0548958333332923E-3</v>
      </c>
      <c r="C186" s="1">
        <v>0.94098942129629626</v>
      </c>
      <c r="D186" t="s">
        <v>35</v>
      </c>
      <c r="E186">
        <v>27.5</v>
      </c>
      <c r="F186">
        <v>21.06</v>
      </c>
      <c r="H186" s="3">
        <f t="shared" si="18"/>
        <v>205.48148148148425</v>
      </c>
      <c r="I186" s="3">
        <f t="shared" si="19"/>
        <v>2.0548148148148426E-3</v>
      </c>
      <c r="J186" s="1">
        <v>0.9727235300925926</v>
      </c>
      <c r="K186" t="s">
        <v>35</v>
      </c>
      <c r="L186">
        <v>29.25</v>
      </c>
      <c r="M186">
        <v>22.5</v>
      </c>
      <c r="O186" s="3">
        <f t="shared" si="20"/>
        <v>205.47222222222496</v>
      </c>
      <c r="P186" s="3">
        <f t="shared" si="21"/>
        <v>2.0547222222222494E-3</v>
      </c>
      <c r="Q186" s="1">
        <v>0.49870317129629632</v>
      </c>
      <c r="R186" t="s">
        <v>35</v>
      </c>
      <c r="S186">
        <v>25</v>
      </c>
      <c r="T186">
        <v>19.87</v>
      </c>
      <c r="V186" s="3">
        <f t="shared" si="22"/>
        <v>205.51388888888633</v>
      </c>
      <c r="W186" s="3">
        <f t="shared" si="23"/>
        <v>2.0551388888888633E-3</v>
      </c>
      <c r="X186" s="1">
        <v>0.53044854166666666</v>
      </c>
      <c r="Y186" t="s">
        <v>35</v>
      </c>
      <c r="Z186">
        <v>27.75</v>
      </c>
      <c r="AA186">
        <v>21.87</v>
      </c>
    </row>
    <row r="187" spans="1:27" x14ac:dyDescent="0.25">
      <c r="A187" s="3">
        <f t="shared" si="16"/>
        <v>206.60648148147499</v>
      </c>
      <c r="B187" s="3">
        <f t="shared" si="17"/>
        <v>2.0660648148147498E-3</v>
      </c>
      <c r="C187" s="1">
        <v>0.94100059027777772</v>
      </c>
      <c r="D187" t="s">
        <v>35</v>
      </c>
      <c r="E187">
        <v>27.25</v>
      </c>
      <c r="F187">
        <v>21.06</v>
      </c>
      <c r="H187" s="3">
        <f t="shared" si="18"/>
        <v>206.60185185185088</v>
      </c>
      <c r="I187" s="3">
        <f t="shared" si="19"/>
        <v>2.0660185185185087E-3</v>
      </c>
      <c r="J187" s="1">
        <v>0.97273473379629627</v>
      </c>
      <c r="K187" t="s">
        <v>35</v>
      </c>
      <c r="L187">
        <v>29</v>
      </c>
      <c r="M187">
        <v>22.44</v>
      </c>
      <c r="O187" s="3">
        <f t="shared" si="20"/>
        <v>206.61226851851345</v>
      </c>
      <c r="P187" s="3">
        <f t="shared" si="21"/>
        <v>2.0661226851851344E-3</v>
      </c>
      <c r="Q187" s="1">
        <v>0.49871457175925921</v>
      </c>
      <c r="R187" t="s">
        <v>35</v>
      </c>
      <c r="S187">
        <v>25.5</v>
      </c>
      <c r="T187">
        <v>19.87</v>
      </c>
      <c r="V187" s="3">
        <f t="shared" si="22"/>
        <v>206.61689814814866</v>
      </c>
      <c r="W187" s="3">
        <f t="shared" si="23"/>
        <v>2.0661689814814865E-3</v>
      </c>
      <c r="X187" s="1">
        <v>0.53045957175925929</v>
      </c>
      <c r="Y187" t="s">
        <v>35</v>
      </c>
      <c r="Z187">
        <v>27.75</v>
      </c>
      <c r="AA187">
        <v>21.87</v>
      </c>
    </row>
    <row r="188" spans="1:27" x14ac:dyDescent="0.25">
      <c r="A188" s="3">
        <f t="shared" si="16"/>
        <v>207.68287037037371</v>
      </c>
      <c r="B188" s="3">
        <f t="shared" si="17"/>
        <v>2.076828703703737E-3</v>
      </c>
      <c r="C188" s="1">
        <v>0.9410113541666667</v>
      </c>
      <c r="D188" t="s">
        <v>35</v>
      </c>
      <c r="E188">
        <v>27</v>
      </c>
      <c r="F188">
        <v>21.06</v>
      </c>
      <c r="H188" s="3">
        <f t="shared" si="18"/>
        <v>207.72106481481421</v>
      </c>
      <c r="I188" s="3">
        <f t="shared" si="19"/>
        <v>2.0772106481481423E-3</v>
      </c>
      <c r="J188" s="1">
        <v>0.9727459259259259</v>
      </c>
      <c r="K188" t="s">
        <v>35</v>
      </c>
      <c r="L188">
        <v>29.5</v>
      </c>
      <c r="M188">
        <v>22.44</v>
      </c>
      <c r="O188" s="3">
        <f t="shared" si="20"/>
        <v>207.70833333333405</v>
      </c>
      <c r="P188" s="3">
        <f t="shared" si="21"/>
        <v>2.0770833333333405E-3</v>
      </c>
      <c r="Q188" s="1">
        <v>0.49872553240740741</v>
      </c>
      <c r="R188" t="s">
        <v>35</v>
      </c>
      <c r="S188">
        <v>25.5</v>
      </c>
      <c r="T188">
        <v>19.809999999999999</v>
      </c>
      <c r="V188" s="3">
        <f t="shared" si="22"/>
        <v>207.72106481481421</v>
      </c>
      <c r="W188" s="3">
        <f t="shared" si="23"/>
        <v>2.0772106481481423E-3</v>
      </c>
      <c r="X188" s="1">
        <v>0.53047061342592594</v>
      </c>
      <c r="Y188" t="s">
        <v>35</v>
      </c>
      <c r="Z188">
        <v>28</v>
      </c>
      <c r="AA188">
        <v>21.87</v>
      </c>
    </row>
    <row r="189" spans="1:27" x14ac:dyDescent="0.25">
      <c r="A189" s="3">
        <f t="shared" si="16"/>
        <v>208.79976851851944</v>
      </c>
      <c r="B189" s="3">
        <f t="shared" si="17"/>
        <v>2.0879976851851945E-3</v>
      </c>
      <c r="C189" s="1">
        <v>0.94102252314814816</v>
      </c>
      <c r="D189" t="s">
        <v>35</v>
      </c>
      <c r="E189">
        <v>27</v>
      </c>
      <c r="F189">
        <v>21.06</v>
      </c>
      <c r="H189" s="3">
        <f t="shared" si="18"/>
        <v>208.81134259259636</v>
      </c>
      <c r="I189" s="3">
        <f t="shared" si="19"/>
        <v>2.0881134259259637E-3</v>
      </c>
      <c r="J189" s="1">
        <v>0.97275682870370372</v>
      </c>
      <c r="K189" t="s">
        <v>35</v>
      </c>
      <c r="L189">
        <v>29</v>
      </c>
      <c r="M189">
        <v>22.37</v>
      </c>
      <c r="O189" s="3">
        <f t="shared" si="20"/>
        <v>208.81597222222604</v>
      </c>
      <c r="P189" s="3">
        <f t="shared" si="21"/>
        <v>2.0881597222222603E-3</v>
      </c>
      <c r="Q189" s="1">
        <v>0.49873660879629633</v>
      </c>
      <c r="R189" t="s">
        <v>35</v>
      </c>
      <c r="S189">
        <v>25</v>
      </c>
      <c r="T189">
        <v>19.87</v>
      </c>
      <c r="V189" s="3">
        <f t="shared" si="22"/>
        <v>208.86458333333468</v>
      </c>
      <c r="W189" s="3">
        <f t="shared" si="23"/>
        <v>2.0886458333333469E-3</v>
      </c>
      <c r="X189" s="1">
        <v>0.53048204861111115</v>
      </c>
      <c r="Y189" t="s">
        <v>35</v>
      </c>
      <c r="Z189">
        <v>27.75</v>
      </c>
      <c r="AA189">
        <v>21.87</v>
      </c>
    </row>
    <row r="190" spans="1:27" x14ac:dyDescent="0.25">
      <c r="A190" s="3">
        <f t="shared" si="16"/>
        <v>209.91435185184758</v>
      </c>
      <c r="B190" s="3">
        <f t="shared" si="17"/>
        <v>2.0991435185184759E-3</v>
      </c>
      <c r="C190" s="1">
        <v>0.94103366898148144</v>
      </c>
      <c r="D190" t="s">
        <v>35</v>
      </c>
      <c r="E190">
        <v>27.25</v>
      </c>
      <c r="F190">
        <v>21.06</v>
      </c>
      <c r="H190" s="3">
        <f t="shared" si="18"/>
        <v>209.92245370371475</v>
      </c>
      <c r="I190" s="3">
        <f t="shared" si="19"/>
        <v>2.0992245370371476E-3</v>
      </c>
      <c r="J190" s="1">
        <v>0.97276793981481491</v>
      </c>
      <c r="K190" t="s">
        <v>35</v>
      </c>
      <c r="L190">
        <v>29.25</v>
      </c>
      <c r="M190">
        <v>22.44</v>
      </c>
      <c r="O190" s="3">
        <f t="shared" si="20"/>
        <v>209.92129629629486</v>
      </c>
      <c r="P190" s="3">
        <f t="shared" si="21"/>
        <v>2.0992129629629486E-3</v>
      </c>
      <c r="Q190" s="1">
        <v>0.49874766203703702</v>
      </c>
      <c r="R190" t="s">
        <v>35</v>
      </c>
      <c r="S190">
        <v>25.5</v>
      </c>
      <c r="T190">
        <v>19.87</v>
      </c>
      <c r="V190" s="3">
        <f t="shared" si="22"/>
        <v>209.96875000000026</v>
      </c>
      <c r="W190" s="3">
        <f t="shared" si="23"/>
        <v>2.0996875000000026E-3</v>
      </c>
      <c r="X190" s="1">
        <v>0.5304930902777778</v>
      </c>
      <c r="Y190" t="s">
        <v>35</v>
      </c>
      <c r="Z190">
        <v>27.5</v>
      </c>
      <c r="AA190">
        <v>21.87</v>
      </c>
    </row>
    <row r="191" spans="1:27" x14ac:dyDescent="0.25">
      <c r="A191" s="3">
        <f t="shared" si="16"/>
        <v>211.02893518518684</v>
      </c>
      <c r="B191" s="3">
        <f t="shared" si="17"/>
        <v>2.1102893518518684E-3</v>
      </c>
      <c r="C191" s="1">
        <v>0.94104481481481483</v>
      </c>
      <c r="D191" t="s">
        <v>35</v>
      </c>
      <c r="E191">
        <v>27</v>
      </c>
      <c r="F191">
        <v>21.06</v>
      </c>
      <c r="H191" s="3">
        <f t="shared" si="18"/>
        <v>211.04166666666703</v>
      </c>
      <c r="I191" s="3">
        <f t="shared" si="19"/>
        <v>2.1104166666666702E-3</v>
      </c>
      <c r="J191" s="1">
        <v>0.97277913194444443</v>
      </c>
      <c r="K191" t="s">
        <v>35</v>
      </c>
      <c r="L191">
        <v>29.5</v>
      </c>
      <c r="M191">
        <v>22.37</v>
      </c>
      <c r="O191" s="3">
        <f t="shared" si="20"/>
        <v>211.06018518518565</v>
      </c>
      <c r="P191" s="3">
        <f t="shared" si="21"/>
        <v>2.1106018518518566E-3</v>
      </c>
      <c r="Q191" s="1">
        <v>0.49875905092592593</v>
      </c>
      <c r="R191" t="s">
        <v>35</v>
      </c>
      <c r="S191">
        <v>25.75</v>
      </c>
      <c r="T191">
        <v>19.87</v>
      </c>
      <c r="V191" s="3">
        <f t="shared" si="22"/>
        <v>211.07060185184824</v>
      </c>
      <c r="W191" s="3">
        <f t="shared" si="23"/>
        <v>2.1107060185184823E-3</v>
      </c>
      <c r="X191" s="1">
        <v>0.53050410879629628</v>
      </c>
      <c r="Y191" t="s">
        <v>35</v>
      </c>
      <c r="Z191">
        <v>28</v>
      </c>
      <c r="AA191">
        <v>21.87</v>
      </c>
    </row>
    <row r="192" spans="1:27" x14ac:dyDescent="0.25">
      <c r="A192" s="3">
        <f t="shared" si="16"/>
        <v>212.14236111111174</v>
      </c>
      <c r="B192" s="3">
        <f t="shared" si="17"/>
        <v>2.1214236111111173E-3</v>
      </c>
      <c r="C192" s="1">
        <v>0.94105594907407408</v>
      </c>
      <c r="D192" t="s">
        <v>35</v>
      </c>
      <c r="E192">
        <v>26.75</v>
      </c>
      <c r="F192">
        <v>21.06</v>
      </c>
      <c r="H192" s="3">
        <f t="shared" si="18"/>
        <v>212.16203703704474</v>
      </c>
      <c r="I192" s="3">
        <f t="shared" si="19"/>
        <v>2.1216203703704473E-3</v>
      </c>
      <c r="J192" s="1">
        <v>0.97279033564814821</v>
      </c>
      <c r="K192" t="s">
        <v>35</v>
      </c>
      <c r="L192">
        <v>29.5</v>
      </c>
      <c r="M192">
        <v>22.44</v>
      </c>
      <c r="O192" s="3">
        <f t="shared" si="20"/>
        <v>212.16319444444244</v>
      </c>
      <c r="P192" s="3">
        <f t="shared" si="21"/>
        <v>2.1216319444444243E-3</v>
      </c>
      <c r="Q192" s="1">
        <v>0.4987700810185185</v>
      </c>
      <c r="R192" t="s">
        <v>35</v>
      </c>
      <c r="S192">
        <v>25.5</v>
      </c>
      <c r="T192">
        <v>19.87</v>
      </c>
      <c r="V192" s="3">
        <f t="shared" si="22"/>
        <v>212.20949074074457</v>
      </c>
      <c r="W192" s="3">
        <f t="shared" si="23"/>
        <v>2.1220949074074458E-3</v>
      </c>
      <c r="X192" s="1">
        <v>0.53051549768518524</v>
      </c>
      <c r="Y192" t="s">
        <v>35</v>
      </c>
      <c r="Z192">
        <v>27.25</v>
      </c>
      <c r="AA192">
        <v>21.81</v>
      </c>
    </row>
    <row r="193" spans="1:27" x14ac:dyDescent="0.25">
      <c r="A193" s="3">
        <f t="shared" si="16"/>
        <v>213.25462962963337</v>
      </c>
      <c r="B193" s="3">
        <f t="shared" si="17"/>
        <v>2.1325462962963337E-3</v>
      </c>
      <c r="C193" s="1">
        <v>0.9410670717592593</v>
      </c>
      <c r="D193" t="s">
        <v>35</v>
      </c>
      <c r="E193">
        <v>27.5</v>
      </c>
      <c r="F193">
        <v>21.06</v>
      </c>
      <c r="H193" s="3">
        <f t="shared" si="18"/>
        <v>213.26736111110245</v>
      </c>
      <c r="I193" s="3">
        <f t="shared" si="19"/>
        <v>2.1326736111110245E-3</v>
      </c>
      <c r="J193" s="1">
        <v>0.97280138888888879</v>
      </c>
      <c r="K193" t="s">
        <v>35</v>
      </c>
      <c r="L193">
        <v>29.75</v>
      </c>
      <c r="M193">
        <v>22.44</v>
      </c>
      <c r="O193" s="3">
        <f t="shared" si="20"/>
        <v>213.29629629629477</v>
      </c>
      <c r="P193" s="3">
        <f t="shared" si="21"/>
        <v>2.1329629629629476E-3</v>
      </c>
      <c r="Q193" s="1">
        <v>0.49878141203703702</v>
      </c>
      <c r="R193" t="s">
        <v>35</v>
      </c>
      <c r="S193">
        <v>25</v>
      </c>
      <c r="T193">
        <v>19.87</v>
      </c>
      <c r="V193" s="3">
        <f t="shared" si="22"/>
        <v>213.31134259259255</v>
      </c>
      <c r="W193" s="3">
        <f t="shared" si="23"/>
        <v>2.1331134259259255E-3</v>
      </c>
      <c r="X193" s="1">
        <v>0.53052651620370372</v>
      </c>
      <c r="Y193" t="s">
        <v>35</v>
      </c>
      <c r="Z193">
        <v>28</v>
      </c>
      <c r="AA193">
        <v>21.87</v>
      </c>
    </row>
    <row r="194" spans="1:27" x14ac:dyDescent="0.25">
      <c r="A194" s="3">
        <f t="shared" si="16"/>
        <v>214.37268518518238</v>
      </c>
      <c r="B194" s="3">
        <f t="shared" si="17"/>
        <v>2.1437268518518238E-3</v>
      </c>
      <c r="C194" s="1">
        <v>0.94107825231481479</v>
      </c>
      <c r="D194" t="s">
        <v>35</v>
      </c>
      <c r="E194">
        <v>27.5</v>
      </c>
      <c r="F194">
        <v>21.06</v>
      </c>
      <c r="H194" s="3">
        <f t="shared" si="18"/>
        <v>214.38310185185605</v>
      </c>
      <c r="I194" s="3">
        <f t="shared" si="19"/>
        <v>2.1438310185185605E-3</v>
      </c>
      <c r="J194" s="1">
        <v>0.97281254629629632</v>
      </c>
      <c r="K194" t="s">
        <v>35</v>
      </c>
      <c r="L194">
        <v>30</v>
      </c>
      <c r="M194">
        <v>22.37</v>
      </c>
      <c r="O194" s="3">
        <f t="shared" si="20"/>
        <v>214.39467592592743</v>
      </c>
      <c r="P194" s="3">
        <f t="shared" si="21"/>
        <v>2.1439467592592742E-3</v>
      </c>
      <c r="Q194" s="1">
        <v>0.49879239583333335</v>
      </c>
      <c r="R194" t="s">
        <v>35</v>
      </c>
      <c r="S194">
        <v>25.5</v>
      </c>
      <c r="T194">
        <v>19.87</v>
      </c>
      <c r="V194" s="3">
        <f t="shared" si="22"/>
        <v>214.41203703703727</v>
      </c>
      <c r="W194" s="3">
        <f t="shared" si="23"/>
        <v>2.1441203703703726E-3</v>
      </c>
      <c r="X194" s="1">
        <v>0.53053752314814817</v>
      </c>
      <c r="Y194" t="s">
        <v>35</v>
      </c>
      <c r="Z194">
        <v>28</v>
      </c>
      <c r="AA194">
        <v>21.87</v>
      </c>
    </row>
    <row r="195" spans="1:27" x14ac:dyDescent="0.25">
      <c r="A195" s="3">
        <f t="shared" si="16"/>
        <v>215.48263888888641</v>
      </c>
      <c r="B195" s="3">
        <f t="shared" si="17"/>
        <v>2.1548263888888641E-3</v>
      </c>
      <c r="C195" s="1">
        <v>0.94108935185185183</v>
      </c>
      <c r="D195" t="s">
        <v>35</v>
      </c>
      <c r="E195">
        <v>26.75</v>
      </c>
      <c r="F195">
        <v>21</v>
      </c>
      <c r="H195" s="3">
        <f t="shared" si="18"/>
        <v>215.50925925925003</v>
      </c>
      <c r="I195" s="3">
        <f t="shared" si="19"/>
        <v>2.1550925925925002E-3</v>
      </c>
      <c r="J195" s="1">
        <v>0.97282380787037026</v>
      </c>
      <c r="K195" t="s">
        <v>35</v>
      </c>
      <c r="L195">
        <v>30</v>
      </c>
      <c r="M195">
        <v>22.37</v>
      </c>
      <c r="O195" s="3">
        <f t="shared" si="20"/>
        <v>215.49305555555455</v>
      </c>
      <c r="P195" s="3">
        <f t="shared" si="21"/>
        <v>2.1549305555555454E-3</v>
      </c>
      <c r="Q195" s="1">
        <v>0.49880337962962962</v>
      </c>
      <c r="R195" t="s">
        <v>35</v>
      </c>
      <c r="S195">
        <v>25.75</v>
      </c>
      <c r="T195">
        <v>19.87</v>
      </c>
      <c r="V195" s="3">
        <f t="shared" si="22"/>
        <v>215.54398148148078</v>
      </c>
      <c r="W195" s="3">
        <f t="shared" si="23"/>
        <v>2.155439814814808E-3</v>
      </c>
      <c r="X195" s="1">
        <v>0.53054884259259261</v>
      </c>
      <c r="Y195" t="s">
        <v>35</v>
      </c>
      <c r="Z195">
        <v>27.75</v>
      </c>
      <c r="AA195">
        <v>21.87</v>
      </c>
    </row>
    <row r="196" spans="1:27" x14ac:dyDescent="0.25">
      <c r="A196" s="3">
        <f t="shared" ref="A196:A259" si="24">B196*(10^5)</f>
        <v>216.59722222221455</v>
      </c>
      <c r="B196" s="3">
        <f t="shared" ref="B196:B259" si="25">(B195+(C196-C195))</f>
        <v>2.1659722222221456E-3</v>
      </c>
      <c r="C196" s="1">
        <v>0.94110049768518511</v>
      </c>
      <c r="D196" t="s">
        <v>35</v>
      </c>
      <c r="E196">
        <v>26.5</v>
      </c>
      <c r="F196">
        <v>21.06</v>
      </c>
      <c r="H196" s="3">
        <f t="shared" ref="H196:H259" si="26">I196*(10^5)</f>
        <v>216.62037037036842</v>
      </c>
      <c r="I196" s="3">
        <f t="shared" ref="I196:I259" si="27">(I195+(J196-J195))</f>
        <v>2.1662037037036841E-3</v>
      </c>
      <c r="J196" s="1">
        <v>0.97283491898148144</v>
      </c>
      <c r="K196" t="s">
        <v>35</v>
      </c>
      <c r="L196">
        <v>30.25</v>
      </c>
      <c r="M196">
        <v>22.37</v>
      </c>
      <c r="O196" s="3">
        <f t="shared" ref="O196:O259" si="28">P196*(10^5)</f>
        <v>216.63657407407499</v>
      </c>
      <c r="P196" s="3">
        <f t="shared" ref="P196:P259" si="29">(P195+(Q196-Q195))</f>
        <v>2.1663657407407499E-3</v>
      </c>
      <c r="Q196" s="1">
        <v>0.49881481481481482</v>
      </c>
      <c r="R196" t="s">
        <v>35</v>
      </c>
      <c r="S196">
        <v>25.75</v>
      </c>
      <c r="T196">
        <v>19.87</v>
      </c>
      <c r="V196" s="3">
        <f t="shared" ref="V196:V259" si="30">W196*(10^5)</f>
        <v>216.64351851851114</v>
      </c>
      <c r="W196" s="3">
        <f t="shared" ref="W196:W259" si="31">(W195+(X196-X195))</f>
        <v>2.1664351851851116E-3</v>
      </c>
      <c r="X196" s="1">
        <v>0.53055983796296291</v>
      </c>
      <c r="Y196" t="s">
        <v>35</v>
      </c>
      <c r="Z196">
        <v>28</v>
      </c>
      <c r="AA196">
        <v>21.81</v>
      </c>
    </row>
    <row r="197" spans="1:27" x14ac:dyDescent="0.25">
      <c r="A197" s="3">
        <f t="shared" si="24"/>
        <v>217.71875000000662</v>
      </c>
      <c r="B197" s="3">
        <f t="shared" si="25"/>
        <v>2.1771875000000662E-3</v>
      </c>
      <c r="C197" s="1">
        <v>0.94111171296296303</v>
      </c>
      <c r="D197" t="s">
        <v>35</v>
      </c>
      <c r="E197">
        <v>27.25</v>
      </c>
      <c r="F197">
        <v>21.06</v>
      </c>
      <c r="H197" s="3">
        <f t="shared" si="26"/>
        <v>217.73148148148681</v>
      </c>
      <c r="I197" s="3">
        <f t="shared" si="27"/>
        <v>2.177314814814868E-3</v>
      </c>
      <c r="J197" s="1">
        <v>0.97284603009259263</v>
      </c>
      <c r="K197" t="s">
        <v>35</v>
      </c>
      <c r="L197">
        <v>30</v>
      </c>
      <c r="M197">
        <v>22.44</v>
      </c>
      <c r="O197" s="3">
        <f t="shared" si="28"/>
        <v>217.73726851851416</v>
      </c>
      <c r="P197" s="3">
        <f t="shared" si="29"/>
        <v>2.1773726851851416E-3</v>
      </c>
      <c r="Q197" s="1">
        <v>0.49882582175925921</v>
      </c>
      <c r="R197" t="s">
        <v>35</v>
      </c>
      <c r="S197">
        <v>25.75</v>
      </c>
      <c r="T197">
        <v>19.87</v>
      </c>
      <c r="V197" s="3">
        <f t="shared" si="30"/>
        <v>217.75347222221518</v>
      </c>
      <c r="W197" s="3">
        <f t="shared" si="31"/>
        <v>2.1775347222221519E-3</v>
      </c>
      <c r="X197" s="1">
        <v>0.53057093749999995</v>
      </c>
      <c r="Y197" t="s">
        <v>35</v>
      </c>
      <c r="Z197">
        <v>28.25</v>
      </c>
      <c r="AA197">
        <v>21.87</v>
      </c>
    </row>
    <row r="198" spans="1:27" x14ac:dyDescent="0.25">
      <c r="A198" s="3">
        <f t="shared" si="24"/>
        <v>218.83333333333476</v>
      </c>
      <c r="B198" s="3">
        <f t="shared" si="25"/>
        <v>2.1883333333333477E-3</v>
      </c>
      <c r="C198" s="1">
        <v>0.94112285879629631</v>
      </c>
      <c r="D198" t="s">
        <v>35</v>
      </c>
      <c r="E198">
        <v>27.25</v>
      </c>
      <c r="F198">
        <v>21</v>
      </c>
      <c r="H198" s="3">
        <f t="shared" si="26"/>
        <v>218.84027777777649</v>
      </c>
      <c r="I198" s="3">
        <f t="shared" si="27"/>
        <v>2.1884027777777648E-3</v>
      </c>
      <c r="J198" s="1">
        <v>0.97285711805555553</v>
      </c>
      <c r="K198" t="s">
        <v>35</v>
      </c>
      <c r="L198">
        <v>29.75</v>
      </c>
      <c r="M198">
        <v>22.37</v>
      </c>
      <c r="O198" s="3">
        <f t="shared" si="28"/>
        <v>218.83680555555563</v>
      </c>
      <c r="P198" s="3">
        <f t="shared" si="29"/>
        <v>2.1883680555555562E-3</v>
      </c>
      <c r="Q198" s="1">
        <v>0.49883681712962963</v>
      </c>
      <c r="R198" t="s">
        <v>35</v>
      </c>
      <c r="S198">
        <v>25.75</v>
      </c>
      <c r="T198">
        <v>19.87</v>
      </c>
      <c r="V198" s="3">
        <f t="shared" si="30"/>
        <v>218.89236111111154</v>
      </c>
      <c r="W198" s="3">
        <f t="shared" si="31"/>
        <v>2.1889236111111154E-3</v>
      </c>
      <c r="X198" s="1">
        <v>0.53058232638888891</v>
      </c>
      <c r="Y198" t="s">
        <v>35</v>
      </c>
      <c r="Z198">
        <v>28.5</v>
      </c>
      <c r="AA198">
        <v>21.81</v>
      </c>
    </row>
    <row r="199" spans="1:27" x14ac:dyDescent="0.25">
      <c r="A199" s="3">
        <f t="shared" si="24"/>
        <v>219.95486111110463</v>
      </c>
      <c r="B199" s="3">
        <f t="shared" si="25"/>
        <v>2.1995486111110463E-3</v>
      </c>
      <c r="C199" s="1">
        <v>0.94113407407407401</v>
      </c>
      <c r="D199" t="s">
        <v>35</v>
      </c>
      <c r="E199">
        <v>27.25</v>
      </c>
      <c r="F199">
        <v>21.06</v>
      </c>
      <c r="H199" s="3">
        <f t="shared" si="26"/>
        <v>219.96759259259591</v>
      </c>
      <c r="I199" s="3">
        <f t="shared" si="27"/>
        <v>2.1996759259259591E-3</v>
      </c>
      <c r="J199" s="1">
        <v>0.97286839120370372</v>
      </c>
      <c r="K199" t="s">
        <v>35</v>
      </c>
      <c r="L199">
        <v>29.5</v>
      </c>
      <c r="M199">
        <v>22.37</v>
      </c>
      <c r="O199" s="3">
        <f t="shared" si="28"/>
        <v>219.97685185184969</v>
      </c>
      <c r="P199" s="3">
        <f t="shared" si="29"/>
        <v>2.1997685185184968E-3</v>
      </c>
      <c r="Q199" s="1">
        <v>0.49884821759259257</v>
      </c>
      <c r="R199" t="s">
        <v>35</v>
      </c>
      <c r="S199">
        <v>26</v>
      </c>
      <c r="T199">
        <v>19.87</v>
      </c>
      <c r="V199" s="3">
        <f t="shared" si="30"/>
        <v>219.99999999999798</v>
      </c>
      <c r="W199" s="3">
        <f t="shared" si="31"/>
        <v>2.1999999999999797E-3</v>
      </c>
      <c r="X199" s="1">
        <v>0.53059340277777778</v>
      </c>
      <c r="Y199" t="s">
        <v>35</v>
      </c>
      <c r="Z199">
        <v>28.5</v>
      </c>
      <c r="AA199">
        <v>21.81</v>
      </c>
    </row>
    <row r="200" spans="1:27" x14ac:dyDescent="0.25">
      <c r="A200" s="3">
        <f t="shared" si="24"/>
        <v>221.07175925925037</v>
      </c>
      <c r="B200" s="3">
        <f t="shared" si="25"/>
        <v>2.2107175925925038E-3</v>
      </c>
      <c r="C200" s="1">
        <v>0.94114524305555547</v>
      </c>
      <c r="D200" t="s">
        <v>35</v>
      </c>
      <c r="E200">
        <v>27.75</v>
      </c>
      <c r="F200">
        <v>21.06</v>
      </c>
      <c r="H200" s="3">
        <f t="shared" si="26"/>
        <v>221.09143518518337</v>
      </c>
      <c r="I200" s="3">
        <f t="shared" si="27"/>
        <v>2.2109143518518337E-3</v>
      </c>
      <c r="J200" s="1">
        <v>0.97287962962962959</v>
      </c>
      <c r="K200" t="s">
        <v>35</v>
      </c>
      <c r="L200">
        <v>30</v>
      </c>
      <c r="M200">
        <v>22.37</v>
      </c>
      <c r="O200" s="3">
        <f t="shared" si="28"/>
        <v>221.08680555555372</v>
      </c>
      <c r="P200" s="3">
        <f t="shared" si="29"/>
        <v>2.2108680555555371E-3</v>
      </c>
      <c r="Q200" s="1">
        <v>0.49885931712962961</v>
      </c>
      <c r="R200" t="s">
        <v>35</v>
      </c>
      <c r="S200">
        <v>26</v>
      </c>
      <c r="T200">
        <v>19.87</v>
      </c>
      <c r="V200" s="3">
        <f t="shared" si="30"/>
        <v>221.09375000000097</v>
      </c>
      <c r="W200" s="3">
        <f t="shared" si="31"/>
        <v>2.2109375000000098E-3</v>
      </c>
      <c r="X200" s="1">
        <v>0.53060434027777781</v>
      </c>
      <c r="Y200" t="s">
        <v>35</v>
      </c>
      <c r="Z200">
        <v>28.5</v>
      </c>
      <c r="AA200">
        <v>21.81</v>
      </c>
    </row>
    <row r="201" spans="1:27" x14ac:dyDescent="0.25">
      <c r="A201" s="3">
        <f t="shared" si="24"/>
        <v>222.18634259258963</v>
      </c>
      <c r="B201" s="3">
        <f t="shared" si="25"/>
        <v>2.2218634259258963E-3</v>
      </c>
      <c r="C201" s="1">
        <v>0.94115638888888886</v>
      </c>
      <c r="D201" t="s">
        <v>35</v>
      </c>
      <c r="E201">
        <v>27.75</v>
      </c>
      <c r="F201">
        <v>21</v>
      </c>
      <c r="H201" s="3">
        <f t="shared" si="26"/>
        <v>222.203703703705</v>
      </c>
      <c r="I201" s="3">
        <f t="shared" si="27"/>
        <v>2.2220370370370501E-3</v>
      </c>
      <c r="J201" s="1">
        <v>0.97289075231481481</v>
      </c>
      <c r="K201" t="s">
        <v>35</v>
      </c>
      <c r="L201">
        <v>30.5</v>
      </c>
      <c r="M201">
        <v>22.37</v>
      </c>
      <c r="O201" s="3">
        <f t="shared" si="28"/>
        <v>222.19097222222484</v>
      </c>
      <c r="P201" s="3">
        <f t="shared" si="29"/>
        <v>2.2219097222222484E-3</v>
      </c>
      <c r="Q201" s="1">
        <v>0.49887035879629632</v>
      </c>
      <c r="R201" t="s">
        <v>35</v>
      </c>
      <c r="S201">
        <v>25.75</v>
      </c>
      <c r="T201">
        <v>19.87</v>
      </c>
      <c r="V201" s="3">
        <f t="shared" si="30"/>
        <v>222.19791666666654</v>
      </c>
      <c r="W201" s="3">
        <f t="shared" si="31"/>
        <v>2.2219791666666655E-3</v>
      </c>
      <c r="X201" s="1">
        <v>0.53061538194444446</v>
      </c>
      <c r="Y201" t="s">
        <v>35</v>
      </c>
      <c r="Z201">
        <v>28.25</v>
      </c>
      <c r="AA201">
        <v>21.87</v>
      </c>
    </row>
    <row r="202" spans="1:27" x14ac:dyDescent="0.25">
      <c r="A202" s="3">
        <f t="shared" si="24"/>
        <v>223.30324074074647</v>
      </c>
      <c r="B202" s="3">
        <f t="shared" si="25"/>
        <v>2.2330324074074648E-3</v>
      </c>
      <c r="C202" s="1">
        <v>0.94116755787037043</v>
      </c>
      <c r="D202" t="s">
        <v>35</v>
      </c>
      <c r="E202">
        <v>27</v>
      </c>
      <c r="F202">
        <v>21.06</v>
      </c>
      <c r="H202" s="3">
        <f t="shared" si="26"/>
        <v>223.31134259259144</v>
      </c>
      <c r="I202" s="3">
        <f t="shared" si="27"/>
        <v>2.2331134259259144E-3</v>
      </c>
      <c r="J202" s="1">
        <v>0.97290182870370367</v>
      </c>
      <c r="K202" t="s">
        <v>35</v>
      </c>
      <c r="L202">
        <v>29.75</v>
      </c>
      <c r="M202">
        <v>22.31</v>
      </c>
      <c r="O202" s="3">
        <f t="shared" si="28"/>
        <v>223.29166666666401</v>
      </c>
      <c r="P202" s="3">
        <f t="shared" si="29"/>
        <v>2.23291666666664E-3</v>
      </c>
      <c r="Q202" s="1">
        <v>0.49888136574074071</v>
      </c>
      <c r="R202" t="s">
        <v>35</v>
      </c>
      <c r="S202">
        <v>26</v>
      </c>
      <c r="T202">
        <v>19.809999999999999</v>
      </c>
      <c r="V202" s="3">
        <f t="shared" si="30"/>
        <v>223.34259259259025</v>
      </c>
      <c r="W202" s="3">
        <f t="shared" si="31"/>
        <v>2.2334259259259026E-3</v>
      </c>
      <c r="X202" s="1">
        <v>0.5306268287037037</v>
      </c>
      <c r="Y202" t="s">
        <v>35</v>
      </c>
      <c r="Z202">
        <v>28.75</v>
      </c>
      <c r="AA202">
        <v>21.81</v>
      </c>
    </row>
    <row r="203" spans="1:27" x14ac:dyDescent="0.25">
      <c r="A203" s="3">
        <f t="shared" si="24"/>
        <v>224.41782407407462</v>
      </c>
      <c r="B203" s="3">
        <f t="shared" si="25"/>
        <v>2.2441782407407462E-3</v>
      </c>
      <c r="C203" s="1">
        <v>0.94117870370370371</v>
      </c>
      <c r="D203" t="s">
        <v>35</v>
      </c>
      <c r="E203">
        <v>27.75</v>
      </c>
      <c r="F203">
        <v>21</v>
      </c>
      <c r="H203" s="3">
        <f t="shared" si="26"/>
        <v>224.42476851852743</v>
      </c>
      <c r="I203" s="3">
        <f t="shared" si="27"/>
        <v>2.2442476851852744E-3</v>
      </c>
      <c r="J203" s="1">
        <v>0.97291296296296303</v>
      </c>
      <c r="K203" t="s">
        <v>35</v>
      </c>
      <c r="L203">
        <v>30.5</v>
      </c>
      <c r="M203">
        <v>22.37</v>
      </c>
      <c r="O203" s="3">
        <f t="shared" si="28"/>
        <v>224.43402777777567</v>
      </c>
      <c r="P203" s="3">
        <f t="shared" si="29"/>
        <v>2.2443402777777566E-3</v>
      </c>
      <c r="Q203" s="1">
        <v>0.49889278935185183</v>
      </c>
      <c r="R203" t="s">
        <v>35</v>
      </c>
      <c r="S203">
        <v>26.5</v>
      </c>
      <c r="T203">
        <v>19.87</v>
      </c>
      <c r="V203" s="3">
        <f t="shared" si="30"/>
        <v>224.44560185185259</v>
      </c>
      <c r="W203" s="3">
        <f t="shared" si="31"/>
        <v>2.2444560185185258E-3</v>
      </c>
      <c r="X203" s="1">
        <v>0.53063785879629632</v>
      </c>
      <c r="Y203" t="s">
        <v>35</v>
      </c>
      <c r="Z203">
        <v>28.75</v>
      </c>
      <c r="AA203">
        <v>21.87</v>
      </c>
    </row>
    <row r="204" spans="1:27" x14ac:dyDescent="0.25">
      <c r="A204" s="3">
        <f t="shared" si="24"/>
        <v>225.53472222222038</v>
      </c>
      <c r="B204" s="3">
        <f t="shared" si="25"/>
        <v>2.2553472222222037E-3</v>
      </c>
      <c r="C204" s="1">
        <v>0.94118987268518517</v>
      </c>
      <c r="D204" t="s">
        <v>35</v>
      </c>
      <c r="E204">
        <v>27.25</v>
      </c>
      <c r="F204">
        <v>21</v>
      </c>
      <c r="H204" s="3">
        <f t="shared" si="26"/>
        <v>225.53240740741387</v>
      </c>
      <c r="I204" s="3">
        <f t="shared" si="27"/>
        <v>2.2553240740741387E-3</v>
      </c>
      <c r="J204" s="1">
        <v>0.9729240393518519</v>
      </c>
      <c r="K204" t="s">
        <v>35</v>
      </c>
      <c r="L204">
        <v>30.75</v>
      </c>
      <c r="M204">
        <v>22.37</v>
      </c>
      <c r="O204" s="3">
        <f t="shared" si="28"/>
        <v>225.53587962963474</v>
      </c>
      <c r="P204" s="3">
        <f t="shared" si="29"/>
        <v>2.2553587962963473E-3</v>
      </c>
      <c r="Q204" s="1">
        <v>0.49890380787037042</v>
      </c>
      <c r="R204" t="s">
        <v>35</v>
      </c>
      <c r="S204">
        <v>26</v>
      </c>
      <c r="T204">
        <v>19.809999999999999</v>
      </c>
      <c r="V204" s="3">
        <f t="shared" si="30"/>
        <v>225.55208333332467</v>
      </c>
      <c r="W204" s="3">
        <f t="shared" si="31"/>
        <v>2.2555208333332466E-3</v>
      </c>
      <c r="X204" s="1">
        <v>0.53064892361111105</v>
      </c>
      <c r="Y204" t="s">
        <v>35</v>
      </c>
      <c r="Z204">
        <v>28.5</v>
      </c>
      <c r="AA204">
        <v>21.87</v>
      </c>
    </row>
    <row r="205" spans="1:27" x14ac:dyDescent="0.25">
      <c r="A205" s="3">
        <f t="shared" si="24"/>
        <v>226.6134259259367</v>
      </c>
      <c r="B205" s="3">
        <f t="shared" si="25"/>
        <v>2.266134259259367E-3</v>
      </c>
      <c r="C205" s="1">
        <v>0.94120065972222233</v>
      </c>
      <c r="D205" t="s">
        <v>35</v>
      </c>
      <c r="E205">
        <v>27.75</v>
      </c>
      <c r="F205">
        <v>20.94</v>
      </c>
      <c r="H205" s="3">
        <f t="shared" si="26"/>
        <v>226.64699074074201</v>
      </c>
      <c r="I205" s="3">
        <f t="shared" si="27"/>
        <v>2.2664699074074202E-3</v>
      </c>
      <c r="J205" s="1">
        <v>0.97293518518518518</v>
      </c>
      <c r="K205" t="s">
        <v>35</v>
      </c>
      <c r="L205">
        <v>29.75</v>
      </c>
      <c r="M205">
        <v>22.37</v>
      </c>
      <c r="O205" s="3">
        <f t="shared" si="28"/>
        <v>226.63773148148269</v>
      </c>
      <c r="P205" s="3">
        <f t="shared" si="29"/>
        <v>2.266377314814827E-3</v>
      </c>
      <c r="Q205" s="1">
        <v>0.4989148263888889</v>
      </c>
      <c r="R205" t="s">
        <v>35</v>
      </c>
      <c r="S205">
        <v>26.25</v>
      </c>
      <c r="T205">
        <v>19.87</v>
      </c>
      <c r="V205" s="3">
        <f t="shared" si="30"/>
        <v>226.65277777778047</v>
      </c>
      <c r="W205" s="3">
        <f t="shared" si="31"/>
        <v>2.2665277777778048E-3</v>
      </c>
      <c r="X205" s="1">
        <v>0.5306599305555556</v>
      </c>
      <c r="Y205" t="s">
        <v>35</v>
      </c>
      <c r="Z205">
        <v>28.75</v>
      </c>
      <c r="AA205">
        <v>21.87</v>
      </c>
    </row>
    <row r="206" spans="1:27" x14ac:dyDescent="0.25">
      <c r="A206" s="3">
        <f t="shared" si="24"/>
        <v>227.73148148147459</v>
      </c>
      <c r="B206" s="3">
        <f t="shared" si="25"/>
        <v>2.277314814814746E-3</v>
      </c>
      <c r="C206" s="1">
        <v>0.94121184027777771</v>
      </c>
      <c r="D206" t="s">
        <v>35</v>
      </c>
      <c r="E206">
        <v>27.5</v>
      </c>
      <c r="F206">
        <v>21</v>
      </c>
      <c r="H206" s="3">
        <f t="shared" si="26"/>
        <v>227.75000000000435</v>
      </c>
      <c r="I206" s="3">
        <f t="shared" si="27"/>
        <v>2.2775000000000434E-3</v>
      </c>
      <c r="J206" s="1">
        <v>0.9729462152777778</v>
      </c>
      <c r="K206" t="s">
        <v>35</v>
      </c>
      <c r="L206">
        <v>30.75</v>
      </c>
      <c r="M206">
        <v>22.37</v>
      </c>
      <c r="O206" s="3">
        <f t="shared" si="28"/>
        <v>227.73726851852416</v>
      </c>
      <c r="P206" s="3">
        <f t="shared" si="29"/>
        <v>2.2773726851852416E-3</v>
      </c>
      <c r="Q206" s="1">
        <v>0.49892582175925931</v>
      </c>
      <c r="R206" t="s">
        <v>35</v>
      </c>
      <c r="S206">
        <v>26</v>
      </c>
      <c r="T206">
        <v>19.87</v>
      </c>
      <c r="V206" s="3">
        <f t="shared" si="30"/>
        <v>227.79513888888658</v>
      </c>
      <c r="W206" s="3">
        <f t="shared" si="31"/>
        <v>2.2779513888888658E-3</v>
      </c>
      <c r="X206" s="1">
        <v>0.53067135416666666</v>
      </c>
      <c r="Y206" t="s">
        <v>35</v>
      </c>
      <c r="Z206">
        <v>28.5</v>
      </c>
      <c r="AA206">
        <v>21.81</v>
      </c>
    </row>
    <row r="207" spans="1:27" x14ac:dyDescent="0.25">
      <c r="A207" s="3">
        <f t="shared" si="24"/>
        <v>228.85648148147641</v>
      </c>
      <c r="B207" s="3">
        <f t="shared" si="25"/>
        <v>2.2885648148147641E-3</v>
      </c>
      <c r="C207" s="1">
        <v>0.94122309027777773</v>
      </c>
      <c r="D207" t="s">
        <v>35</v>
      </c>
      <c r="E207">
        <v>27.75</v>
      </c>
      <c r="F207">
        <v>21</v>
      </c>
      <c r="H207" s="3">
        <f t="shared" si="26"/>
        <v>228.86226851852598</v>
      </c>
      <c r="I207" s="3">
        <f t="shared" si="27"/>
        <v>2.2886226851852598E-3</v>
      </c>
      <c r="J207" s="1">
        <v>0.97295733796296302</v>
      </c>
      <c r="K207" t="s">
        <v>35</v>
      </c>
      <c r="L207">
        <v>30.75</v>
      </c>
      <c r="M207">
        <v>22.37</v>
      </c>
      <c r="O207" s="3">
        <f t="shared" si="28"/>
        <v>228.87384259259181</v>
      </c>
      <c r="P207" s="3">
        <f t="shared" si="29"/>
        <v>2.288738425925918E-3</v>
      </c>
      <c r="Q207" s="1">
        <v>0.49893718749999999</v>
      </c>
      <c r="R207" t="s">
        <v>35</v>
      </c>
      <c r="S207">
        <v>26.25</v>
      </c>
      <c r="T207">
        <v>19.87</v>
      </c>
      <c r="V207" s="3">
        <f t="shared" si="30"/>
        <v>228.90972222222584</v>
      </c>
      <c r="W207" s="3">
        <f t="shared" si="31"/>
        <v>2.2890972222222583E-3</v>
      </c>
      <c r="X207" s="1">
        <v>0.53068250000000006</v>
      </c>
      <c r="Y207" t="s">
        <v>35</v>
      </c>
      <c r="Z207">
        <v>28.75</v>
      </c>
      <c r="AA207">
        <v>21.81</v>
      </c>
    </row>
    <row r="208" spans="1:27" x14ac:dyDescent="0.25">
      <c r="A208" s="3">
        <f t="shared" si="24"/>
        <v>229.97453703703653</v>
      </c>
      <c r="B208" s="3">
        <f t="shared" si="25"/>
        <v>2.2997453703703652E-3</v>
      </c>
      <c r="C208" s="1">
        <v>0.94123427083333333</v>
      </c>
      <c r="D208" t="s">
        <v>35</v>
      </c>
      <c r="E208">
        <v>27.75</v>
      </c>
      <c r="F208">
        <v>21</v>
      </c>
      <c r="H208" s="3">
        <f t="shared" si="26"/>
        <v>229.96990740741242</v>
      </c>
      <c r="I208" s="3">
        <f t="shared" si="27"/>
        <v>2.2996990740741241E-3</v>
      </c>
      <c r="J208" s="1">
        <v>0.97296841435185188</v>
      </c>
      <c r="K208" t="s">
        <v>35</v>
      </c>
      <c r="L208">
        <v>30.75</v>
      </c>
      <c r="M208">
        <v>22.37</v>
      </c>
      <c r="O208" s="3">
        <f t="shared" si="28"/>
        <v>229.9722222222189</v>
      </c>
      <c r="P208" s="3">
        <f t="shared" si="29"/>
        <v>2.2997222222221891E-3</v>
      </c>
      <c r="Q208" s="1">
        <v>0.49894817129629626</v>
      </c>
      <c r="R208" t="s">
        <v>35</v>
      </c>
      <c r="S208">
        <v>26</v>
      </c>
      <c r="T208">
        <v>19.809999999999999</v>
      </c>
      <c r="V208" s="3">
        <f t="shared" si="30"/>
        <v>230.00810185185293</v>
      </c>
      <c r="W208" s="3">
        <f t="shared" si="31"/>
        <v>2.3000810185185294E-3</v>
      </c>
      <c r="X208" s="1">
        <v>0.53069348379629633</v>
      </c>
      <c r="Y208" t="s">
        <v>35</v>
      </c>
      <c r="Z208">
        <v>28.5</v>
      </c>
      <c r="AA208">
        <v>21.87</v>
      </c>
    </row>
    <row r="209" spans="1:27" x14ac:dyDescent="0.25">
      <c r="A209" s="3">
        <f t="shared" si="24"/>
        <v>231.08449074074056</v>
      </c>
      <c r="B209" s="3">
        <f t="shared" si="25"/>
        <v>2.3108449074074056E-3</v>
      </c>
      <c r="C209" s="1">
        <v>0.94124537037037037</v>
      </c>
      <c r="D209" t="s">
        <v>35</v>
      </c>
      <c r="E209">
        <v>27.75</v>
      </c>
      <c r="F209">
        <v>21</v>
      </c>
      <c r="H209" s="3">
        <f t="shared" si="26"/>
        <v>231.1053240740768</v>
      </c>
      <c r="I209" s="3">
        <f t="shared" si="27"/>
        <v>2.311053240740768E-3</v>
      </c>
      <c r="J209" s="1">
        <v>0.97297976851851853</v>
      </c>
      <c r="K209" t="s">
        <v>35</v>
      </c>
      <c r="L209">
        <v>30.75</v>
      </c>
      <c r="M209">
        <v>22.37</v>
      </c>
      <c r="O209" s="3">
        <f t="shared" si="28"/>
        <v>231.11689814814818</v>
      </c>
      <c r="P209" s="3">
        <f t="shared" si="29"/>
        <v>2.3111689814814818E-3</v>
      </c>
      <c r="Q209" s="1">
        <v>0.49895961805555555</v>
      </c>
      <c r="R209" t="s">
        <v>35</v>
      </c>
      <c r="S209">
        <v>26.5</v>
      </c>
      <c r="T209">
        <v>19.809999999999999</v>
      </c>
      <c r="V209" s="3">
        <f t="shared" si="30"/>
        <v>231.11111111111526</v>
      </c>
      <c r="W209" s="3">
        <f t="shared" si="31"/>
        <v>2.3111111111111526E-3</v>
      </c>
      <c r="X209" s="1">
        <v>0.53070451388888895</v>
      </c>
      <c r="Y209" t="s">
        <v>35</v>
      </c>
      <c r="Z209">
        <v>28.75</v>
      </c>
      <c r="AA209">
        <v>21.81</v>
      </c>
    </row>
    <row r="210" spans="1:27" x14ac:dyDescent="0.25">
      <c r="A210" s="3">
        <f t="shared" si="24"/>
        <v>232.20254629628957</v>
      </c>
      <c r="B210" s="3">
        <f t="shared" si="25"/>
        <v>2.3220254629628956E-3</v>
      </c>
      <c r="C210" s="1">
        <v>0.94125655092592586</v>
      </c>
      <c r="D210" t="s">
        <v>35</v>
      </c>
      <c r="E210">
        <v>28</v>
      </c>
      <c r="F210">
        <v>21</v>
      </c>
      <c r="H210" s="3">
        <f t="shared" si="26"/>
        <v>232.21527777778084</v>
      </c>
      <c r="I210" s="3">
        <f t="shared" si="27"/>
        <v>2.3221527777778084E-3</v>
      </c>
      <c r="J210" s="1">
        <v>0.97299086805555557</v>
      </c>
      <c r="K210" t="s">
        <v>35</v>
      </c>
      <c r="L210">
        <v>30.75</v>
      </c>
      <c r="M210">
        <v>22.37</v>
      </c>
      <c r="O210" s="3">
        <f t="shared" si="28"/>
        <v>232.22569444444341</v>
      </c>
      <c r="P210" s="3">
        <f t="shared" si="29"/>
        <v>2.3222569444444341E-3</v>
      </c>
      <c r="Q210" s="1">
        <v>0.49897070601851851</v>
      </c>
      <c r="R210" t="s">
        <v>35</v>
      </c>
      <c r="S210">
        <v>26.5</v>
      </c>
      <c r="T210">
        <v>19.87</v>
      </c>
      <c r="V210" s="3">
        <f t="shared" si="30"/>
        <v>232.24884259258616</v>
      </c>
      <c r="W210" s="3">
        <f t="shared" si="31"/>
        <v>2.3224884259258616E-3</v>
      </c>
      <c r="X210" s="1">
        <v>0.53071589120370366</v>
      </c>
      <c r="Y210" t="s">
        <v>35</v>
      </c>
      <c r="Z210">
        <v>28.25</v>
      </c>
      <c r="AA210">
        <v>21.81</v>
      </c>
    </row>
    <row r="211" spans="1:27" x14ac:dyDescent="0.25">
      <c r="A211" s="3">
        <f t="shared" si="24"/>
        <v>233.32407407408164</v>
      </c>
      <c r="B211" s="3">
        <f t="shared" si="25"/>
        <v>2.3332407407408162E-3</v>
      </c>
      <c r="C211" s="1">
        <v>0.94126776620370378</v>
      </c>
      <c r="D211" t="s">
        <v>35</v>
      </c>
      <c r="E211">
        <v>28</v>
      </c>
      <c r="F211">
        <v>21</v>
      </c>
      <c r="H211" s="3">
        <f t="shared" si="26"/>
        <v>233.32870370370574</v>
      </c>
      <c r="I211" s="3">
        <f t="shared" si="27"/>
        <v>2.3332870370370573E-3</v>
      </c>
      <c r="J211" s="1">
        <v>0.97300200231481482</v>
      </c>
      <c r="K211" t="s">
        <v>35</v>
      </c>
      <c r="L211">
        <v>30.75</v>
      </c>
      <c r="M211">
        <v>22.37</v>
      </c>
      <c r="O211" s="3">
        <f t="shared" si="28"/>
        <v>233.32986111111452</v>
      </c>
      <c r="P211" s="3">
        <f t="shared" si="29"/>
        <v>2.3332986111111453E-3</v>
      </c>
      <c r="Q211" s="1">
        <v>0.49898174768518522</v>
      </c>
      <c r="R211" t="s">
        <v>35</v>
      </c>
      <c r="S211">
        <v>26.75</v>
      </c>
      <c r="T211">
        <v>19.809999999999999</v>
      </c>
      <c r="V211" s="3">
        <f t="shared" si="30"/>
        <v>233.34953703704198</v>
      </c>
      <c r="W211" s="3">
        <f t="shared" si="31"/>
        <v>2.3334953703704198E-3</v>
      </c>
      <c r="X211" s="1">
        <v>0.53072689814814822</v>
      </c>
      <c r="Y211" t="s">
        <v>35</v>
      </c>
      <c r="Z211">
        <v>28.5</v>
      </c>
      <c r="AA211">
        <v>21.81</v>
      </c>
    </row>
    <row r="212" spans="1:27" x14ac:dyDescent="0.25">
      <c r="A212" s="3">
        <f t="shared" si="24"/>
        <v>234.43402777778567</v>
      </c>
      <c r="B212" s="3">
        <f t="shared" si="25"/>
        <v>2.3443402777778566E-3</v>
      </c>
      <c r="C212" s="1">
        <v>0.94127886574074082</v>
      </c>
      <c r="D212" t="s">
        <v>35</v>
      </c>
      <c r="E212">
        <v>28.25</v>
      </c>
      <c r="F212">
        <v>21</v>
      </c>
      <c r="H212" s="3">
        <f t="shared" si="26"/>
        <v>234.44097222222737</v>
      </c>
      <c r="I212" s="3">
        <f t="shared" si="27"/>
        <v>2.3444097222222737E-3</v>
      </c>
      <c r="J212" s="1">
        <v>0.97301312500000003</v>
      </c>
      <c r="K212" t="s">
        <v>35</v>
      </c>
      <c r="L212">
        <v>31</v>
      </c>
      <c r="M212">
        <v>22.37</v>
      </c>
      <c r="O212" s="3">
        <f t="shared" si="28"/>
        <v>234.42824074074164</v>
      </c>
      <c r="P212" s="3">
        <f t="shared" si="29"/>
        <v>2.3442824074074164E-3</v>
      </c>
      <c r="Q212" s="1">
        <v>0.49899273148148149</v>
      </c>
      <c r="R212" t="s">
        <v>35</v>
      </c>
      <c r="S212">
        <v>26.5</v>
      </c>
      <c r="T212">
        <v>19.809999999999999</v>
      </c>
      <c r="V212" s="3">
        <f t="shared" si="30"/>
        <v>234.45717592591731</v>
      </c>
      <c r="W212" s="3">
        <f t="shared" si="31"/>
        <v>2.344571759259173E-3</v>
      </c>
      <c r="X212" s="1">
        <v>0.53073797453703697</v>
      </c>
      <c r="Y212" t="s">
        <v>35</v>
      </c>
      <c r="Z212">
        <v>29</v>
      </c>
      <c r="AA212">
        <v>21.81</v>
      </c>
    </row>
    <row r="213" spans="1:27" x14ac:dyDescent="0.25">
      <c r="A213" s="3">
        <f t="shared" si="24"/>
        <v>235.54976851851706</v>
      </c>
      <c r="B213" s="3">
        <f t="shared" si="25"/>
        <v>2.3554976851851706E-3</v>
      </c>
      <c r="C213" s="1">
        <v>0.94129002314814814</v>
      </c>
      <c r="D213" t="s">
        <v>35</v>
      </c>
      <c r="E213">
        <v>27.75</v>
      </c>
      <c r="F213">
        <v>21</v>
      </c>
      <c r="H213" s="3">
        <f t="shared" si="26"/>
        <v>235.54745370369946</v>
      </c>
      <c r="I213" s="3">
        <f t="shared" si="27"/>
        <v>2.3554745370369945E-3</v>
      </c>
      <c r="J213" s="1">
        <v>0.97302418981481476</v>
      </c>
      <c r="K213" t="s">
        <v>35</v>
      </c>
      <c r="L213">
        <v>30.75</v>
      </c>
      <c r="M213">
        <v>22.31</v>
      </c>
      <c r="O213" s="3">
        <f t="shared" si="28"/>
        <v>235.56365740740603</v>
      </c>
      <c r="P213" s="3">
        <f t="shared" si="29"/>
        <v>2.3556365740740604E-3</v>
      </c>
      <c r="Q213" s="1">
        <v>0.49900408564814813</v>
      </c>
      <c r="R213" t="s">
        <v>35</v>
      </c>
      <c r="S213">
        <v>26.5</v>
      </c>
      <c r="T213">
        <v>19.87</v>
      </c>
      <c r="V213" s="3">
        <f t="shared" si="30"/>
        <v>235.59953703703451</v>
      </c>
      <c r="W213" s="3">
        <f t="shared" si="31"/>
        <v>2.3559953703703451E-3</v>
      </c>
      <c r="X213" s="1">
        <v>0.53074939814814814</v>
      </c>
      <c r="Y213" t="s">
        <v>35</v>
      </c>
      <c r="Z213">
        <v>29</v>
      </c>
      <c r="AA213">
        <v>21.81</v>
      </c>
    </row>
    <row r="214" spans="1:27" x14ac:dyDescent="0.25">
      <c r="A214" s="3">
        <f t="shared" si="24"/>
        <v>236.67013888888366</v>
      </c>
      <c r="B214" s="3">
        <f t="shared" si="25"/>
        <v>2.3667013888888366E-3</v>
      </c>
      <c r="C214" s="1">
        <v>0.9413012268518518</v>
      </c>
      <c r="D214" t="s">
        <v>35</v>
      </c>
      <c r="E214">
        <v>27.75</v>
      </c>
      <c r="F214">
        <v>20.94</v>
      </c>
      <c r="H214" s="3">
        <f t="shared" si="26"/>
        <v>236.66898148148042</v>
      </c>
      <c r="I214" s="3">
        <f t="shared" si="27"/>
        <v>2.3666898148148041E-3</v>
      </c>
      <c r="J214" s="1">
        <v>0.97303540509259256</v>
      </c>
      <c r="K214" t="s">
        <v>35</v>
      </c>
      <c r="L214">
        <v>31</v>
      </c>
      <c r="M214">
        <v>22.31</v>
      </c>
      <c r="O214" s="3">
        <f t="shared" si="28"/>
        <v>236.66782407407715</v>
      </c>
      <c r="P214" s="3">
        <f t="shared" si="29"/>
        <v>2.3666782407407716E-3</v>
      </c>
      <c r="Q214" s="1">
        <v>0.49901512731481484</v>
      </c>
      <c r="R214" t="s">
        <v>35</v>
      </c>
      <c r="S214">
        <v>26.75</v>
      </c>
      <c r="T214">
        <v>19.87</v>
      </c>
      <c r="V214" s="3">
        <f t="shared" si="30"/>
        <v>236.70023148147922</v>
      </c>
      <c r="W214" s="3">
        <f t="shared" si="31"/>
        <v>2.3670023148147923E-3</v>
      </c>
      <c r="X214" s="1">
        <v>0.53076040509259259</v>
      </c>
      <c r="Y214" t="s">
        <v>35</v>
      </c>
      <c r="Z214">
        <v>29</v>
      </c>
      <c r="AA214">
        <v>21.81</v>
      </c>
    </row>
    <row r="215" spans="1:27" x14ac:dyDescent="0.25">
      <c r="A215" s="3">
        <f t="shared" si="24"/>
        <v>237.78472222222291</v>
      </c>
      <c r="B215" s="3">
        <f t="shared" si="25"/>
        <v>2.3778472222222291E-3</v>
      </c>
      <c r="C215" s="1">
        <v>0.94131237268518519</v>
      </c>
      <c r="D215" t="s">
        <v>35</v>
      </c>
      <c r="E215">
        <v>28.25</v>
      </c>
      <c r="F215">
        <v>21</v>
      </c>
      <c r="H215" s="3">
        <f t="shared" si="26"/>
        <v>237.78819444445486</v>
      </c>
      <c r="I215" s="3">
        <f t="shared" si="27"/>
        <v>2.3778819444445487E-3</v>
      </c>
      <c r="J215" s="1">
        <v>0.97304659722222231</v>
      </c>
      <c r="K215" t="s">
        <v>35</v>
      </c>
      <c r="L215">
        <v>30.75</v>
      </c>
      <c r="M215">
        <v>22.31</v>
      </c>
      <c r="O215" s="3">
        <f t="shared" si="28"/>
        <v>237.77546296296359</v>
      </c>
      <c r="P215" s="3">
        <f t="shared" si="29"/>
        <v>2.3777546296296359E-3</v>
      </c>
      <c r="Q215" s="1">
        <v>0.49902620370370371</v>
      </c>
      <c r="R215" t="s">
        <v>35</v>
      </c>
      <c r="S215">
        <v>26.75</v>
      </c>
      <c r="T215">
        <v>19.87</v>
      </c>
      <c r="V215" s="3">
        <f t="shared" si="30"/>
        <v>237.80324074074156</v>
      </c>
      <c r="W215" s="3">
        <f t="shared" si="31"/>
        <v>2.3780324074074155E-3</v>
      </c>
      <c r="X215" s="1">
        <v>0.53077143518518521</v>
      </c>
      <c r="Y215" t="s">
        <v>35</v>
      </c>
      <c r="Z215">
        <v>29</v>
      </c>
      <c r="AA215">
        <v>21.81</v>
      </c>
    </row>
    <row r="216" spans="1:27" x14ac:dyDescent="0.25">
      <c r="A216" s="3">
        <f t="shared" si="24"/>
        <v>238.86805555555225</v>
      </c>
      <c r="B216" s="3">
        <f t="shared" si="25"/>
        <v>2.3886805555555224E-3</v>
      </c>
      <c r="C216" s="1">
        <v>0.94132320601851849</v>
      </c>
      <c r="D216" t="s">
        <v>35</v>
      </c>
      <c r="E216">
        <v>28</v>
      </c>
      <c r="F216">
        <v>21</v>
      </c>
      <c r="H216" s="3">
        <f t="shared" si="26"/>
        <v>238.902777777783</v>
      </c>
      <c r="I216" s="3">
        <f t="shared" si="27"/>
        <v>2.3890277777778302E-3</v>
      </c>
      <c r="J216" s="1">
        <v>0.97305774305555559</v>
      </c>
      <c r="K216" t="s">
        <v>35</v>
      </c>
      <c r="L216">
        <v>30.5</v>
      </c>
      <c r="M216">
        <v>22.31</v>
      </c>
      <c r="O216" s="3">
        <f t="shared" si="28"/>
        <v>238.91319444444559</v>
      </c>
      <c r="P216" s="3">
        <f t="shared" si="29"/>
        <v>2.3891319444444559E-3</v>
      </c>
      <c r="Q216" s="1">
        <v>0.49903758101851853</v>
      </c>
      <c r="R216" t="s">
        <v>35</v>
      </c>
      <c r="S216">
        <v>26.5</v>
      </c>
      <c r="T216">
        <v>19.87</v>
      </c>
      <c r="V216" s="3">
        <f t="shared" si="30"/>
        <v>238.90393518518627</v>
      </c>
      <c r="W216" s="3">
        <f t="shared" si="31"/>
        <v>2.3890393518518627E-3</v>
      </c>
      <c r="X216" s="1">
        <v>0.53078244212962966</v>
      </c>
      <c r="Y216" t="s">
        <v>35</v>
      </c>
      <c r="Z216">
        <v>28.75</v>
      </c>
      <c r="AA216">
        <v>21.81</v>
      </c>
    </row>
    <row r="217" spans="1:27" x14ac:dyDescent="0.25">
      <c r="A217" s="3">
        <f t="shared" si="24"/>
        <v>239.98379629630585</v>
      </c>
      <c r="B217" s="3">
        <f t="shared" si="25"/>
        <v>2.3998379629630584E-3</v>
      </c>
      <c r="C217" s="1">
        <v>0.94133436342592602</v>
      </c>
      <c r="D217" t="s">
        <v>35</v>
      </c>
      <c r="E217">
        <v>28.25</v>
      </c>
      <c r="F217">
        <v>21</v>
      </c>
      <c r="H217" s="3">
        <f t="shared" si="26"/>
        <v>240.02314814816071</v>
      </c>
      <c r="I217" s="3">
        <f t="shared" si="27"/>
        <v>2.4002314814816073E-3</v>
      </c>
      <c r="J217" s="1">
        <v>0.97306894675925937</v>
      </c>
      <c r="K217" t="s">
        <v>35</v>
      </c>
      <c r="L217">
        <v>31</v>
      </c>
      <c r="M217">
        <v>22.31</v>
      </c>
      <c r="O217" s="3">
        <f t="shared" si="28"/>
        <v>240.01388888889031</v>
      </c>
      <c r="P217" s="3">
        <f t="shared" si="29"/>
        <v>2.400138888888903E-3</v>
      </c>
      <c r="Q217" s="1">
        <v>0.49904858796296298</v>
      </c>
      <c r="R217" t="s">
        <v>35</v>
      </c>
      <c r="S217">
        <v>26.5</v>
      </c>
      <c r="T217">
        <v>19.87</v>
      </c>
      <c r="V217" s="3">
        <f t="shared" si="30"/>
        <v>240.05208333333084</v>
      </c>
      <c r="W217" s="3">
        <f t="shared" si="31"/>
        <v>2.4005208333333083E-3</v>
      </c>
      <c r="X217" s="1">
        <v>0.53079392361111111</v>
      </c>
      <c r="Y217" t="s">
        <v>35</v>
      </c>
      <c r="Z217">
        <v>29.25</v>
      </c>
      <c r="AA217">
        <v>21.75</v>
      </c>
    </row>
    <row r="218" spans="1:27" x14ac:dyDescent="0.25">
      <c r="A218" s="3">
        <f t="shared" si="24"/>
        <v>241.1099537036998</v>
      </c>
      <c r="B218" s="3">
        <f t="shared" si="25"/>
        <v>2.4110995370369981E-3</v>
      </c>
      <c r="C218" s="1">
        <v>0.94134562499999996</v>
      </c>
      <c r="D218" t="s">
        <v>35</v>
      </c>
      <c r="E218">
        <v>28.5</v>
      </c>
      <c r="F218">
        <v>20.94</v>
      </c>
      <c r="H218" s="3">
        <f t="shared" si="26"/>
        <v>241.13425925925691</v>
      </c>
      <c r="I218" s="3">
        <f t="shared" si="27"/>
        <v>2.4113425925925691E-3</v>
      </c>
      <c r="J218" s="1">
        <v>0.97308005787037033</v>
      </c>
      <c r="K218" t="s">
        <v>35</v>
      </c>
      <c r="L218">
        <v>31.25</v>
      </c>
      <c r="M218">
        <v>22.31</v>
      </c>
      <c r="O218" s="3">
        <f t="shared" si="28"/>
        <v>241.11921296295912</v>
      </c>
      <c r="P218" s="3">
        <f t="shared" si="29"/>
        <v>2.4111921296295913E-3</v>
      </c>
      <c r="Q218" s="1">
        <v>0.49905964120370366</v>
      </c>
      <c r="R218" t="s">
        <v>35</v>
      </c>
      <c r="S218">
        <v>26.75</v>
      </c>
      <c r="T218">
        <v>19.809999999999999</v>
      </c>
      <c r="V218" s="3">
        <f t="shared" si="30"/>
        <v>241.15740740739966</v>
      </c>
      <c r="W218" s="3">
        <f t="shared" si="31"/>
        <v>2.4115740740739966E-3</v>
      </c>
      <c r="X218" s="1">
        <v>0.5308049768518518</v>
      </c>
      <c r="Y218" t="s">
        <v>35</v>
      </c>
      <c r="Z218">
        <v>29.25</v>
      </c>
      <c r="AA218">
        <v>21.81</v>
      </c>
    </row>
    <row r="219" spans="1:27" x14ac:dyDescent="0.25">
      <c r="A219" s="3">
        <f t="shared" si="24"/>
        <v>242.22800925925992</v>
      </c>
      <c r="B219" s="3">
        <f t="shared" si="25"/>
        <v>2.4222800925925991E-3</v>
      </c>
      <c r="C219" s="1">
        <v>0.94135680555555556</v>
      </c>
      <c r="D219" t="s">
        <v>35</v>
      </c>
      <c r="E219">
        <v>28.5</v>
      </c>
      <c r="F219">
        <v>21</v>
      </c>
      <c r="H219" s="3">
        <f t="shared" si="26"/>
        <v>242.25000000001052</v>
      </c>
      <c r="I219" s="3">
        <f t="shared" si="27"/>
        <v>2.4225000000001051E-3</v>
      </c>
      <c r="J219" s="1">
        <v>0.97309121527777787</v>
      </c>
      <c r="K219" t="s">
        <v>35</v>
      </c>
      <c r="L219">
        <v>31.5</v>
      </c>
      <c r="M219">
        <v>22.31</v>
      </c>
      <c r="O219" s="3">
        <f t="shared" si="28"/>
        <v>242.22106481481819</v>
      </c>
      <c r="P219" s="3">
        <f t="shared" si="29"/>
        <v>2.422210648148182E-3</v>
      </c>
      <c r="Q219" s="1">
        <v>0.49907065972222225</v>
      </c>
      <c r="R219" t="s">
        <v>35</v>
      </c>
      <c r="S219">
        <v>27</v>
      </c>
      <c r="T219">
        <v>19.809999999999999</v>
      </c>
      <c r="V219" s="3">
        <f t="shared" si="30"/>
        <v>242.25694444444113</v>
      </c>
      <c r="W219" s="3">
        <f t="shared" si="31"/>
        <v>2.4225694444444112E-3</v>
      </c>
      <c r="X219" s="1">
        <v>0.53081597222222221</v>
      </c>
      <c r="Y219" t="s">
        <v>35</v>
      </c>
      <c r="Z219">
        <v>29.5</v>
      </c>
      <c r="AA219">
        <v>21.75</v>
      </c>
    </row>
    <row r="220" spans="1:27" x14ac:dyDescent="0.25">
      <c r="A220" s="3">
        <f t="shared" si="24"/>
        <v>243.34490740740566</v>
      </c>
      <c r="B220" s="3">
        <f t="shared" si="25"/>
        <v>2.4334490740740566E-3</v>
      </c>
      <c r="C220" s="1">
        <v>0.94136797453703702</v>
      </c>
      <c r="D220" t="s">
        <v>35</v>
      </c>
      <c r="E220">
        <v>28.25</v>
      </c>
      <c r="F220">
        <v>20.94</v>
      </c>
      <c r="H220" s="3">
        <f t="shared" si="26"/>
        <v>243.33680555556069</v>
      </c>
      <c r="I220" s="3">
        <f t="shared" si="27"/>
        <v>2.433368055555607E-3</v>
      </c>
      <c r="J220" s="1">
        <v>0.97310208333333337</v>
      </c>
      <c r="K220" t="s">
        <v>35</v>
      </c>
      <c r="L220">
        <v>31.5</v>
      </c>
      <c r="M220">
        <v>22.25</v>
      </c>
      <c r="O220" s="3">
        <f t="shared" si="28"/>
        <v>243.36805555555952</v>
      </c>
      <c r="P220" s="3">
        <f t="shared" si="29"/>
        <v>2.4336805555555951E-3</v>
      </c>
      <c r="Q220" s="1">
        <v>0.49908212962962967</v>
      </c>
      <c r="R220" t="s">
        <v>35</v>
      </c>
      <c r="S220">
        <v>26.75</v>
      </c>
      <c r="T220">
        <v>19.87</v>
      </c>
      <c r="V220" s="3">
        <f t="shared" si="30"/>
        <v>243.36111111110671</v>
      </c>
      <c r="W220" s="3">
        <f t="shared" si="31"/>
        <v>2.433611111111067E-3</v>
      </c>
      <c r="X220" s="1">
        <v>0.53082701388888887</v>
      </c>
      <c r="Y220" t="s">
        <v>35</v>
      </c>
      <c r="Z220">
        <v>29</v>
      </c>
      <c r="AA220">
        <v>21.81</v>
      </c>
    </row>
    <row r="221" spans="1:27" x14ac:dyDescent="0.25">
      <c r="A221" s="3">
        <f t="shared" si="24"/>
        <v>244.46064814813707</v>
      </c>
      <c r="B221" s="3">
        <f t="shared" si="25"/>
        <v>2.4446064814813706E-3</v>
      </c>
      <c r="C221" s="1">
        <v>0.94137913194444434</v>
      </c>
      <c r="D221" t="s">
        <v>35</v>
      </c>
      <c r="E221">
        <v>28.25</v>
      </c>
      <c r="F221">
        <v>21</v>
      </c>
      <c r="H221" s="3">
        <f t="shared" si="26"/>
        <v>244.45138888888886</v>
      </c>
      <c r="I221" s="3">
        <f t="shared" si="27"/>
        <v>2.4445138888888884E-3</v>
      </c>
      <c r="J221" s="1">
        <v>0.97311322916666665</v>
      </c>
      <c r="K221" t="s">
        <v>35</v>
      </c>
      <c r="L221">
        <v>31.5</v>
      </c>
      <c r="M221">
        <v>22.31</v>
      </c>
      <c r="O221" s="3">
        <f t="shared" si="28"/>
        <v>244.46527777777783</v>
      </c>
      <c r="P221" s="3">
        <f t="shared" si="29"/>
        <v>2.4446527777777782E-3</v>
      </c>
      <c r="Q221" s="1">
        <v>0.49909310185185185</v>
      </c>
      <c r="R221" t="s">
        <v>35</v>
      </c>
      <c r="S221">
        <v>27</v>
      </c>
      <c r="T221">
        <v>19.87</v>
      </c>
      <c r="V221" s="3">
        <f t="shared" si="30"/>
        <v>244.50578703703042</v>
      </c>
      <c r="W221" s="3">
        <f t="shared" si="31"/>
        <v>2.4450578703703041E-3</v>
      </c>
      <c r="X221" s="1">
        <v>0.5308384606481481</v>
      </c>
      <c r="Y221" t="s">
        <v>35</v>
      </c>
      <c r="Z221">
        <v>29.25</v>
      </c>
      <c r="AA221">
        <v>21.81</v>
      </c>
    </row>
    <row r="222" spans="1:27" x14ac:dyDescent="0.25">
      <c r="A222" s="3">
        <f t="shared" si="24"/>
        <v>245.57986111111151</v>
      </c>
      <c r="B222" s="3">
        <f t="shared" si="25"/>
        <v>2.4557986111111152E-3</v>
      </c>
      <c r="C222" s="1">
        <v>0.94139032407407408</v>
      </c>
      <c r="D222" t="s">
        <v>35</v>
      </c>
      <c r="E222">
        <v>28.75</v>
      </c>
      <c r="F222">
        <v>21</v>
      </c>
      <c r="H222" s="3">
        <f t="shared" si="26"/>
        <v>245.56481481482484</v>
      </c>
      <c r="I222" s="3">
        <f t="shared" si="27"/>
        <v>2.4556481481482484E-3</v>
      </c>
      <c r="J222" s="1">
        <v>0.97312436342592601</v>
      </c>
      <c r="K222" t="s">
        <v>35</v>
      </c>
      <c r="L222">
        <v>31.25</v>
      </c>
      <c r="M222">
        <v>22.31</v>
      </c>
      <c r="O222" s="3">
        <f t="shared" si="28"/>
        <v>245.56481481481373</v>
      </c>
      <c r="P222" s="3">
        <f t="shared" si="29"/>
        <v>2.4556481481481374E-3</v>
      </c>
      <c r="Q222" s="1">
        <v>0.49910409722222221</v>
      </c>
      <c r="R222" t="s">
        <v>35</v>
      </c>
      <c r="S222">
        <v>27</v>
      </c>
      <c r="T222">
        <v>19.87</v>
      </c>
      <c r="V222" s="3">
        <f t="shared" si="30"/>
        <v>245.60879629629272</v>
      </c>
      <c r="W222" s="3">
        <f t="shared" si="31"/>
        <v>2.4560879629629273E-3</v>
      </c>
      <c r="X222" s="1">
        <v>0.53084949074074073</v>
      </c>
      <c r="Y222" t="s">
        <v>35</v>
      </c>
      <c r="Z222">
        <v>29.5</v>
      </c>
      <c r="AA222">
        <v>21.81</v>
      </c>
    </row>
    <row r="223" spans="1:27" x14ac:dyDescent="0.25">
      <c r="A223" s="3">
        <f t="shared" si="24"/>
        <v>246.69212962963317</v>
      </c>
      <c r="B223" s="3">
        <f t="shared" si="25"/>
        <v>2.4669212962963316E-3</v>
      </c>
      <c r="C223" s="1">
        <v>0.9414014467592593</v>
      </c>
      <c r="D223" t="s">
        <v>35</v>
      </c>
      <c r="E223">
        <v>28.75</v>
      </c>
      <c r="F223">
        <v>21</v>
      </c>
      <c r="H223" s="3">
        <f t="shared" si="26"/>
        <v>246.68055555555623</v>
      </c>
      <c r="I223" s="3">
        <f t="shared" si="27"/>
        <v>2.4668055555555624E-3</v>
      </c>
      <c r="J223" s="1">
        <v>0.97313552083333332</v>
      </c>
      <c r="K223" t="s">
        <v>35</v>
      </c>
      <c r="L223">
        <v>31.5</v>
      </c>
      <c r="M223">
        <v>22.31</v>
      </c>
      <c r="O223" s="3">
        <f t="shared" si="28"/>
        <v>246.70370370370455</v>
      </c>
      <c r="P223" s="3">
        <f t="shared" si="29"/>
        <v>2.4670370370370454E-3</v>
      </c>
      <c r="Q223" s="1">
        <v>0.49911548611111112</v>
      </c>
      <c r="R223" t="s">
        <v>35</v>
      </c>
      <c r="S223">
        <v>26.75</v>
      </c>
      <c r="T223">
        <v>19.87</v>
      </c>
      <c r="V223" s="3">
        <f t="shared" si="30"/>
        <v>246.71180555555506</v>
      </c>
      <c r="W223" s="3">
        <f t="shared" si="31"/>
        <v>2.4671180555555505E-3</v>
      </c>
      <c r="X223" s="1">
        <v>0.53086052083333335</v>
      </c>
      <c r="Y223" t="s">
        <v>35</v>
      </c>
      <c r="Z223">
        <v>29</v>
      </c>
      <c r="AA223">
        <v>21.75</v>
      </c>
    </row>
    <row r="224" spans="1:27" x14ac:dyDescent="0.25">
      <c r="A224" s="3">
        <f t="shared" si="24"/>
        <v>247.77314814814488</v>
      </c>
      <c r="B224" s="3">
        <f t="shared" si="25"/>
        <v>2.4777314814814488E-3</v>
      </c>
      <c r="C224" s="1">
        <v>0.94141225694444441</v>
      </c>
      <c r="D224" t="s">
        <v>35</v>
      </c>
      <c r="E224">
        <v>29</v>
      </c>
      <c r="F224">
        <v>21</v>
      </c>
      <c r="H224" s="3">
        <f t="shared" si="26"/>
        <v>247.7997685185307</v>
      </c>
      <c r="I224" s="3">
        <f t="shared" si="27"/>
        <v>2.4779976851853069E-3</v>
      </c>
      <c r="J224" s="1">
        <v>0.97314671296296307</v>
      </c>
      <c r="K224" t="s">
        <v>35</v>
      </c>
      <c r="L224">
        <v>31.5</v>
      </c>
      <c r="M224">
        <v>22.31</v>
      </c>
      <c r="O224" s="3">
        <f t="shared" si="28"/>
        <v>247.80324074074045</v>
      </c>
      <c r="P224" s="3">
        <f t="shared" si="29"/>
        <v>2.4780324074074045E-3</v>
      </c>
      <c r="Q224" s="1">
        <v>0.49912648148148148</v>
      </c>
      <c r="R224" t="s">
        <v>35</v>
      </c>
      <c r="S224">
        <v>26.75</v>
      </c>
      <c r="T224">
        <v>19.809999999999999</v>
      </c>
      <c r="V224" s="3">
        <f t="shared" si="30"/>
        <v>247.81597222222064</v>
      </c>
      <c r="W224" s="3">
        <f t="shared" si="31"/>
        <v>2.4781597222222063E-3</v>
      </c>
      <c r="X224" s="1">
        <v>0.5308715625</v>
      </c>
      <c r="Y224" t="s">
        <v>35</v>
      </c>
      <c r="Z224">
        <v>29.5</v>
      </c>
      <c r="AA224">
        <v>21.75</v>
      </c>
    </row>
    <row r="225" spans="1:27" x14ac:dyDescent="0.25">
      <c r="A225" s="3">
        <f t="shared" si="24"/>
        <v>248.88888888888738</v>
      </c>
      <c r="B225" s="3">
        <f t="shared" si="25"/>
        <v>2.4888888888888738E-3</v>
      </c>
      <c r="C225" s="1">
        <v>0.94142341435185184</v>
      </c>
      <c r="D225" t="s">
        <v>35</v>
      </c>
      <c r="E225">
        <v>28.75</v>
      </c>
      <c r="F225">
        <v>21</v>
      </c>
      <c r="H225" s="3">
        <f t="shared" si="26"/>
        <v>248.90972222223473</v>
      </c>
      <c r="I225" s="3">
        <f t="shared" si="27"/>
        <v>2.4890972222223473E-3</v>
      </c>
      <c r="J225" s="1">
        <v>0.97315781250000011</v>
      </c>
      <c r="K225" t="s">
        <v>35</v>
      </c>
      <c r="L225">
        <v>31.5</v>
      </c>
      <c r="M225">
        <v>22.31</v>
      </c>
      <c r="O225" s="3">
        <f t="shared" si="28"/>
        <v>248.90509259259397</v>
      </c>
      <c r="P225" s="3">
        <f t="shared" si="29"/>
        <v>2.4890509259259397E-3</v>
      </c>
      <c r="Q225" s="1">
        <v>0.49913750000000001</v>
      </c>
      <c r="R225" t="s">
        <v>35</v>
      </c>
      <c r="S225">
        <v>27</v>
      </c>
      <c r="T225">
        <v>19.809999999999999</v>
      </c>
      <c r="V225" s="3">
        <f t="shared" si="30"/>
        <v>248.95717592592348</v>
      </c>
      <c r="W225" s="3">
        <f t="shared" si="31"/>
        <v>2.4895717592592348E-3</v>
      </c>
      <c r="X225" s="1">
        <v>0.53088297453703703</v>
      </c>
      <c r="Y225" t="s">
        <v>35</v>
      </c>
      <c r="Z225">
        <v>29.5</v>
      </c>
      <c r="AA225">
        <v>21.75</v>
      </c>
    </row>
    <row r="226" spans="1:27" x14ac:dyDescent="0.25">
      <c r="A226" s="3">
        <f t="shared" si="24"/>
        <v>250.0115740740716</v>
      </c>
      <c r="B226" s="3">
        <f t="shared" si="25"/>
        <v>2.500115740740716E-3</v>
      </c>
      <c r="C226" s="1">
        <v>0.94143464120370368</v>
      </c>
      <c r="D226" t="s">
        <v>35</v>
      </c>
      <c r="E226">
        <v>28.75</v>
      </c>
      <c r="F226">
        <v>21</v>
      </c>
      <c r="H226" s="3">
        <f t="shared" si="26"/>
        <v>250.02893518518698</v>
      </c>
      <c r="I226" s="3">
        <f t="shared" si="27"/>
        <v>2.5002893518518698E-3</v>
      </c>
      <c r="J226" s="1">
        <v>0.97316900462962963</v>
      </c>
      <c r="K226" t="s">
        <v>35</v>
      </c>
      <c r="L226">
        <v>31.25</v>
      </c>
      <c r="M226">
        <v>22.31</v>
      </c>
      <c r="O226" s="3">
        <f t="shared" si="28"/>
        <v>250.04398148147922</v>
      </c>
      <c r="P226" s="3">
        <f t="shared" si="29"/>
        <v>2.5004398148147922E-3</v>
      </c>
      <c r="Q226" s="1">
        <v>0.49914888888888886</v>
      </c>
      <c r="R226" t="s">
        <v>35</v>
      </c>
      <c r="S226">
        <v>27.25</v>
      </c>
      <c r="T226">
        <v>19.87</v>
      </c>
      <c r="V226" s="3">
        <f t="shared" si="30"/>
        <v>250.06018518518579</v>
      </c>
      <c r="W226" s="3">
        <f t="shared" si="31"/>
        <v>2.500601851851858E-3</v>
      </c>
      <c r="X226" s="1">
        <v>0.53089400462962966</v>
      </c>
      <c r="Y226" t="s">
        <v>35</v>
      </c>
      <c r="Z226">
        <v>29.5</v>
      </c>
      <c r="AA226">
        <v>21.81</v>
      </c>
    </row>
    <row r="227" spans="1:27" x14ac:dyDescent="0.25">
      <c r="A227" s="3">
        <f t="shared" si="24"/>
        <v>251.13078703703496</v>
      </c>
      <c r="B227" s="3">
        <f t="shared" si="25"/>
        <v>2.5113078703703495E-3</v>
      </c>
      <c r="C227" s="1">
        <v>0.94144583333333332</v>
      </c>
      <c r="D227" t="s">
        <v>35</v>
      </c>
      <c r="E227">
        <v>28.75</v>
      </c>
      <c r="F227">
        <v>20.94</v>
      </c>
      <c r="H227" s="3">
        <f t="shared" si="26"/>
        <v>251.15046296296794</v>
      </c>
      <c r="I227" s="3">
        <f t="shared" si="27"/>
        <v>2.5115046296296795E-3</v>
      </c>
      <c r="J227" s="1">
        <v>0.97318021990740744</v>
      </c>
      <c r="K227" t="s">
        <v>35</v>
      </c>
      <c r="L227">
        <v>31</v>
      </c>
      <c r="M227">
        <v>22.25</v>
      </c>
      <c r="O227" s="3">
        <f t="shared" si="28"/>
        <v>251.14583333333275</v>
      </c>
      <c r="P227" s="3">
        <f t="shared" si="29"/>
        <v>2.5114583333333274E-3</v>
      </c>
      <c r="Q227" s="1">
        <v>0.4991599074074074</v>
      </c>
      <c r="R227" t="s">
        <v>35</v>
      </c>
      <c r="S227">
        <v>26.75</v>
      </c>
      <c r="T227">
        <v>19.87</v>
      </c>
      <c r="V227" s="3">
        <f t="shared" si="30"/>
        <v>251.1689814814755</v>
      </c>
      <c r="W227" s="3">
        <f t="shared" si="31"/>
        <v>2.5116898148147548E-3</v>
      </c>
      <c r="X227" s="1">
        <v>0.53090509259259255</v>
      </c>
      <c r="Y227" t="s">
        <v>35</v>
      </c>
      <c r="Z227">
        <v>29.25</v>
      </c>
      <c r="AA227">
        <v>21.81</v>
      </c>
    </row>
    <row r="228" spans="1:27" x14ac:dyDescent="0.25">
      <c r="A228" s="3">
        <f t="shared" si="24"/>
        <v>252.2476851851807</v>
      </c>
      <c r="B228" s="3">
        <f t="shared" si="25"/>
        <v>2.522476851851807E-3</v>
      </c>
      <c r="C228" s="1">
        <v>0.94145700231481477</v>
      </c>
      <c r="D228" t="s">
        <v>35</v>
      </c>
      <c r="E228">
        <v>28.5</v>
      </c>
      <c r="F228">
        <v>21</v>
      </c>
      <c r="H228" s="3">
        <f t="shared" si="26"/>
        <v>252.2743055555554</v>
      </c>
      <c r="I228" s="3">
        <f t="shared" si="27"/>
        <v>2.5227430555555541E-3</v>
      </c>
      <c r="J228" s="1">
        <v>0.97319145833333331</v>
      </c>
      <c r="K228" t="s">
        <v>35</v>
      </c>
      <c r="L228">
        <v>31.75</v>
      </c>
      <c r="M228">
        <v>22.31</v>
      </c>
      <c r="O228" s="3">
        <f t="shared" si="28"/>
        <v>252.28124999999713</v>
      </c>
      <c r="P228" s="3">
        <f t="shared" si="29"/>
        <v>2.5228124999999713E-3</v>
      </c>
      <c r="Q228" s="1">
        <v>0.49917126157407404</v>
      </c>
      <c r="R228" t="s">
        <v>35</v>
      </c>
      <c r="S228">
        <v>27.25</v>
      </c>
      <c r="T228">
        <v>19.809999999999999</v>
      </c>
      <c r="V228" s="3">
        <f t="shared" si="30"/>
        <v>252.27314814815216</v>
      </c>
      <c r="W228" s="3">
        <f t="shared" si="31"/>
        <v>2.5227314814815216E-3</v>
      </c>
      <c r="X228" s="1">
        <v>0.53091613425925932</v>
      </c>
      <c r="Y228" t="s">
        <v>35</v>
      </c>
      <c r="Z228">
        <v>29.5</v>
      </c>
      <c r="AA228">
        <v>21.75</v>
      </c>
    </row>
    <row r="229" spans="1:27" x14ac:dyDescent="0.25">
      <c r="A229" s="3">
        <f t="shared" si="24"/>
        <v>253.36805555555841</v>
      </c>
      <c r="B229" s="3">
        <f t="shared" si="25"/>
        <v>2.5336805555555841E-3</v>
      </c>
      <c r="C229" s="1">
        <v>0.94146820601851855</v>
      </c>
      <c r="D229" t="s">
        <v>35</v>
      </c>
      <c r="E229">
        <v>29</v>
      </c>
      <c r="F229">
        <v>21</v>
      </c>
      <c r="H229" s="3">
        <f t="shared" si="26"/>
        <v>253.35648148149258</v>
      </c>
      <c r="I229" s="3">
        <f t="shared" si="27"/>
        <v>2.5335648148149259E-3</v>
      </c>
      <c r="J229" s="1">
        <v>0.97320228009259269</v>
      </c>
      <c r="K229" t="s">
        <v>35</v>
      </c>
      <c r="L229">
        <v>31.25</v>
      </c>
      <c r="M229">
        <v>22.31</v>
      </c>
      <c r="O229" s="3">
        <f t="shared" si="28"/>
        <v>253.37962962963533</v>
      </c>
      <c r="P229" s="3">
        <f t="shared" si="29"/>
        <v>2.5337962962963534E-3</v>
      </c>
      <c r="Q229" s="1">
        <v>0.49918224537037043</v>
      </c>
      <c r="R229" t="s">
        <v>35</v>
      </c>
      <c r="S229">
        <v>26.75</v>
      </c>
      <c r="T229">
        <v>19.87</v>
      </c>
      <c r="V229" s="3">
        <f t="shared" si="30"/>
        <v>253.41203703703741</v>
      </c>
      <c r="W229" s="3">
        <f t="shared" si="31"/>
        <v>2.5341203703703741E-3</v>
      </c>
      <c r="X229" s="1">
        <v>0.53092752314814817</v>
      </c>
      <c r="Y229" t="s">
        <v>35</v>
      </c>
      <c r="Z229">
        <v>29.5</v>
      </c>
      <c r="AA229">
        <v>21.81</v>
      </c>
    </row>
    <row r="230" spans="1:27" x14ac:dyDescent="0.25">
      <c r="A230" s="3">
        <f t="shared" si="24"/>
        <v>254.4791666666768</v>
      </c>
      <c r="B230" s="3">
        <f t="shared" si="25"/>
        <v>2.544791666666768E-3</v>
      </c>
      <c r="C230" s="1">
        <v>0.94147931712962973</v>
      </c>
      <c r="D230" t="s">
        <v>35</v>
      </c>
      <c r="E230">
        <v>28.5</v>
      </c>
      <c r="F230">
        <v>21</v>
      </c>
      <c r="H230" s="3">
        <f t="shared" si="26"/>
        <v>254.47569444444485</v>
      </c>
      <c r="I230" s="3">
        <f t="shared" si="27"/>
        <v>2.5447569444444484E-3</v>
      </c>
      <c r="J230" s="1">
        <v>0.97321347222222221</v>
      </c>
      <c r="K230" t="s">
        <v>35</v>
      </c>
      <c r="L230">
        <v>31.25</v>
      </c>
      <c r="M230">
        <v>22.31</v>
      </c>
      <c r="O230" s="3">
        <f t="shared" si="28"/>
        <v>254.4803240740745</v>
      </c>
      <c r="P230" s="3">
        <f t="shared" si="29"/>
        <v>2.544803240740745E-3</v>
      </c>
      <c r="Q230" s="1">
        <v>0.49919325231481482</v>
      </c>
      <c r="R230" t="s">
        <v>35</v>
      </c>
      <c r="S230">
        <v>27</v>
      </c>
      <c r="T230">
        <v>19.809999999999999</v>
      </c>
      <c r="V230" s="3">
        <f t="shared" si="30"/>
        <v>254.51967592592385</v>
      </c>
      <c r="W230" s="3">
        <f t="shared" si="31"/>
        <v>2.5451967592592384E-3</v>
      </c>
      <c r="X230" s="1">
        <v>0.53093859953703704</v>
      </c>
      <c r="Y230" t="s">
        <v>35</v>
      </c>
      <c r="Z230">
        <v>29.75</v>
      </c>
      <c r="AA230">
        <v>21.81</v>
      </c>
    </row>
    <row r="231" spans="1:27" x14ac:dyDescent="0.25">
      <c r="A231" s="3">
        <f t="shared" si="24"/>
        <v>255.60300925926427</v>
      </c>
      <c r="B231" s="3">
        <f t="shared" si="25"/>
        <v>2.5560300925926427E-3</v>
      </c>
      <c r="C231" s="1">
        <v>0.94149055555555561</v>
      </c>
      <c r="D231" t="s">
        <v>35</v>
      </c>
      <c r="E231">
        <v>29</v>
      </c>
      <c r="F231">
        <v>21</v>
      </c>
      <c r="H231" s="3">
        <f t="shared" si="26"/>
        <v>255.59027777778408</v>
      </c>
      <c r="I231" s="3">
        <f t="shared" si="27"/>
        <v>2.5559027777778409E-3</v>
      </c>
      <c r="J231" s="1">
        <v>0.9732246180555556</v>
      </c>
      <c r="K231" t="s">
        <v>35</v>
      </c>
      <c r="L231">
        <v>31.25</v>
      </c>
      <c r="M231">
        <v>22.25</v>
      </c>
      <c r="O231" s="3">
        <f t="shared" si="28"/>
        <v>255.5937499999994</v>
      </c>
      <c r="P231" s="3">
        <f t="shared" si="29"/>
        <v>2.555937499999994E-3</v>
      </c>
      <c r="Q231" s="1">
        <v>0.49920438657407407</v>
      </c>
      <c r="R231" t="s">
        <v>35</v>
      </c>
      <c r="S231">
        <v>26.75</v>
      </c>
      <c r="T231">
        <v>19.87</v>
      </c>
      <c r="V231" s="3">
        <f t="shared" si="30"/>
        <v>255.62731481481026</v>
      </c>
      <c r="W231" s="3">
        <f t="shared" si="31"/>
        <v>2.5562731481481027E-3</v>
      </c>
      <c r="X231" s="1">
        <v>0.5309496759259259</v>
      </c>
      <c r="Y231" t="s">
        <v>35</v>
      </c>
      <c r="Z231">
        <v>30</v>
      </c>
      <c r="AA231">
        <v>21.81</v>
      </c>
    </row>
    <row r="232" spans="1:27" x14ac:dyDescent="0.25">
      <c r="A232" s="3">
        <f t="shared" si="24"/>
        <v>256.71064814815071</v>
      </c>
      <c r="B232" s="3">
        <f t="shared" si="25"/>
        <v>2.567106481481507E-3</v>
      </c>
      <c r="C232" s="1">
        <v>0.94150163194444447</v>
      </c>
      <c r="D232" t="s">
        <v>35</v>
      </c>
      <c r="E232">
        <v>29</v>
      </c>
      <c r="F232">
        <v>21</v>
      </c>
      <c r="H232" s="3">
        <f t="shared" si="26"/>
        <v>256.70138888888027</v>
      </c>
      <c r="I232" s="3">
        <f t="shared" si="27"/>
        <v>2.5670138888888028E-3</v>
      </c>
      <c r="J232" s="1">
        <v>0.97323572916666656</v>
      </c>
      <c r="K232" t="s">
        <v>35</v>
      </c>
      <c r="L232">
        <v>32</v>
      </c>
      <c r="M232">
        <v>22.25</v>
      </c>
      <c r="O232" s="3">
        <f t="shared" si="28"/>
        <v>256.73842592592865</v>
      </c>
      <c r="P232" s="3">
        <f t="shared" si="29"/>
        <v>2.5673842592592866E-3</v>
      </c>
      <c r="Q232" s="1">
        <v>0.49921583333333336</v>
      </c>
      <c r="R232" t="s">
        <v>35</v>
      </c>
      <c r="S232">
        <v>26.75</v>
      </c>
      <c r="T232">
        <v>19.809999999999999</v>
      </c>
      <c r="V232" s="3">
        <f t="shared" si="30"/>
        <v>256.72916666665822</v>
      </c>
      <c r="W232" s="3">
        <f t="shared" si="31"/>
        <v>2.5672916666665824E-3</v>
      </c>
      <c r="X232" s="1">
        <v>0.53096069444444438</v>
      </c>
      <c r="Y232" t="s">
        <v>35</v>
      </c>
      <c r="Z232">
        <v>29.5</v>
      </c>
      <c r="AA232">
        <v>21.69</v>
      </c>
    </row>
    <row r="233" spans="1:27" x14ac:dyDescent="0.25">
      <c r="A233" s="3">
        <f t="shared" si="24"/>
        <v>257.82754629629648</v>
      </c>
      <c r="B233" s="3">
        <f t="shared" si="25"/>
        <v>2.5782754629629645E-3</v>
      </c>
      <c r="C233" s="1">
        <v>0.94151280092592593</v>
      </c>
      <c r="D233" t="s">
        <v>35</v>
      </c>
      <c r="E233">
        <v>29.25</v>
      </c>
      <c r="F233">
        <v>21</v>
      </c>
      <c r="H233" s="3">
        <f t="shared" si="26"/>
        <v>257.81828703704821</v>
      </c>
      <c r="I233" s="3">
        <f t="shared" si="27"/>
        <v>2.5781828703704823E-3</v>
      </c>
      <c r="J233" s="1">
        <v>0.97324689814814824</v>
      </c>
      <c r="K233" t="s">
        <v>35</v>
      </c>
      <c r="L233">
        <v>31.75</v>
      </c>
      <c r="M233">
        <v>22.31</v>
      </c>
      <c r="O233" s="3">
        <f t="shared" si="28"/>
        <v>257.84027777777663</v>
      </c>
      <c r="P233" s="3">
        <f t="shared" si="29"/>
        <v>2.5784027777777663E-3</v>
      </c>
      <c r="Q233" s="1">
        <v>0.49922685185185184</v>
      </c>
      <c r="R233" t="s">
        <v>35</v>
      </c>
      <c r="S233">
        <v>27</v>
      </c>
      <c r="T233">
        <v>19.809999999999999</v>
      </c>
      <c r="V233" s="3">
        <f t="shared" si="30"/>
        <v>257.86921296295782</v>
      </c>
      <c r="W233" s="3">
        <f t="shared" si="31"/>
        <v>2.5786921296295784E-3</v>
      </c>
      <c r="X233" s="1">
        <v>0.53097209490740738</v>
      </c>
      <c r="Y233" t="s">
        <v>35</v>
      </c>
      <c r="Z233">
        <v>29.5</v>
      </c>
      <c r="AA233">
        <v>21.75</v>
      </c>
    </row>
    <row r="234" spans="1:27" x14ac:dyDescent="0.25">
      <c r="A234" s="3">
        <f t="shared" si="24"/>
        <v>258.93865740740375</v>
      </c>
      <c r="B234" s="3">
        <f t="shared" si="25"/>
        <v>2.5893865740740374E-3</v>
      </c>
      <c r="C234" s="1">
        <v>0.941523912037037</v>
      </c>
      <c r="D234" t="s">
        <v>35</v>
      </c>
      <c r="E234">
        <v>28.75</v>
      </c>
      <c r="F234">
        <v>20.94</v>
      </c>
      <c r="H234" s="3">
        <f t="shared" si="26"/>
        <v>258.94328703702786</v>
      </c>
      <c r="I234" s="3">
        <f t="shared" si="27"/>
        <v>2.5894328703702785E-3</v>
      </c>
      <c r="J234" s="1">
        <v>0.97325814814814804</v>
      </c>
      <c r="K234" t="s">
        <v>35</v>
      </c>
      <c r="L234">
        <v>32.5</v>
      </c>
      <c r="M234">
        <v>22.31</v>
      </c>
      <c r="O234" s="3">
        <f t="shared" si="28"/>
        <v>258.94212962963013</v>
      </c>
      <c r="P234" s="3">
        <f t="shared" si="29"/>
        <v>2.5894212962963015E-3</v>
      </c>
      <c r="Q234" s="1">
        <v>0.49923787037037037</v>
      </c>
      <c r="R234" t="s">
        <v>35</v>
      </c>
      <c r="S234">
        <v>27.25</v>
      </c>
      <c r="T234">
        <v>19.87</v>
      </c>
      <c r="V234" s="3">
        <f t="shared" si="30"/>
        <v>258.9710648148058</v>
      </c>
      <c r="W234" s="3">
        <f t="shared" si="31"/>
        <v>2.5897106481480581E-3</v>
      </c>
      <c r="X234" s="1">
        <v>0.53098311342592586</v>
      </c>
      <c r="Y234" t="s">
        <v>35</v>
      </c>
      <c r="Z234">
        <v>30</v>
      </c>
      <c r="AA234">
        <v>21.75</v>
      </c>
    </row>
    <row r="235" spans="1:27" x14ac:dyDescent="0.25">
      <c r="A235" s="3">
        <f t="shared" si="24"/>
        <v>260.05439814814622</v>
      </c>
      <c r="B235" s="3">
        <f t="shared" si="25"/>
        <v>2.6005439814814624E-3</v>
      </c>
      <c r="C235" s="1">
        <v>0.94153506944444443</v>
      </c>
      <c r="D235" t="s">
        <v>35</v>
      </c>
      <c r="E235">
        <v>29</v>
      </c>
      <c r="F235">
        <v>21</v>
      </c>
      <c r="H235" s="3">
        <f t="shared" si="26"/>
        <v>260.07291666666487</v>
      </c>
      <c r="I235" s="3">
        <f t="shared" si="27"/>
        <v>2.6007291666666488E-3</v>
      </c>
      <c r="J235" s="1">
        <v>0.97326944444444441</v>
      </c>
      <c r="K235" t="s">
        <v>35</v>
      </c>
      <c r="L235">
        <v>32</v>
      </c>
      <c r="M235">
        <v>22.25</v>
      </c>
      <c r="O235" s="3">
        <f t="shared" si="28"/>
        <v>260.04166666666606</v>
      </c>
      <c r="P235" s="3">
        <f t="shared" si="29"/>
        <v>2.6004166666666606E-3</v>
      </c>
      <c r="Q235" s="1">
        <v>0.49924886574074073</v>
      </c>
      <c r="R235" t="s">
        <v>35</v>
      </c>
      <c r="S235">
        <v>27.25</v>
      </c>
      <c r="T235">
        <v>19.87</v>
      </c>
      <c r="V235" s="3">
        <f t="shared" si="30"/>
        <v>260.07175925926163</v>
      </c>
      <c r="W235" s="3">
        <f t="shared" si="31"/>
        <v>2.6007175925926163E-3</v>
      </c>
      <c r="X235" s="1">
        <v>0.53099412037037041</v>
      </c>
      <c r="Y235" t="s">
        <v>35</v>
      </c>
      <c r="Z235">
        <v>30</v>
      </c>
      <c r="AA235">
        <v>21.75</v>
      </c>
    </row>
    <row r="236" spans="1:27" x14ac:dyDescent="0.25">
      <c r="A236" s="3">
        <f t="shared" si="24"/>
        <v>261.1678240740822</v>
      </c>
      <c r="B236" s="3">
        <f t="shared" si="25"/>
        <v>2.6116782407408223E-3</v>
      </c>
      <c r="C236" s="1">
        <v>0.94154620370370379</v>
      </c>
      <c r="D236" t="s">
        <v>35</v>
      </c>
      <c r="E236">
        <v>29</v>
      </c>
      <c r="F236">
        <v>21</v>
      </c>
      <c r="H236" s="3">
        <f t="shared" si="26"/>
        <v>261.18055555555134</v>
      </c>
      <c r="I236" s="3">
        <f t="shared" si="27"/>
        <v>2.6118055555555131E-3</v>
      </c>
      <c r="J236" s="1">
        <v>0.97328052083333327</v>
      </c>
      <c r="K236" t="s">
        <v>35</v>
      </c>
      <c r="L236">
        <v>32</v>
      </c>
      <c r="M236">
        <v>22.31</v>
      </c>
      <c r="O236" s="3">
        <f t="shared" si="28"/>
        <v>261.16087962962939</v>
      </c>
      <c r="P236" s="3">
        <f t="shared" si="29"/>
        <v>2.6116087962962942E-3</v>
      </c>
      <c r="Q236" s="1">
        <v>0.49926005787037037</v>
      </c>
      <c r="R236" t="s">
        <v>35</v>
      </c>
      <c r="S236">
        <v>26.5</v>
      </c>
      <c r="T236">
        <v>19.87</v>
      </c>
      <c r="V236" s="3">
        <f t="shared" si="30"/>
        <v>261.20949074073252</v>
      </c>
      <c r="W236" s="3">
        <f t="shared" si="31"/>
        <v>2.6120949074073252E-3</v>
      </c>
      <c r="X236" s="1">
        <v>0.53100549768518512</v>
      </c>
      <c r="Y236" t="s">
        <v>35</v>
      </c>
      <c r="Z236">
        <v>30.25</v>
      </c>
      <c r="AA236">
        <v>21.75</v>
      </c>
    </row>
    <row r="237" spans="1:27" x14ac:dyDescent="0.25">
      <c r="A237" s="3">
        <f t="shared" si="24"/>
        <v>262.27546296296867</v>
      </c>
      <c r="B237" s="3">
        <f t="shared" si="25"/>
        <v>2.6227546296296866E-3</v>
      </c>
      <c r="C237" s="1">
        <v>0.94155728009259265</v>
      </c>
      <c r="D237" t="s">
        <v>35</v>
      </c>
      <c r="E237">
        <v>28.5</v>
      </c>
      <c r="F237">
        <v>21</v>
      </c>
      <c r="H237" s="3">
        <f t="shared" si="26"/>
        <v>262.29398148148732</v>
      </c>
      <c r="I237" s="3">
        <f t="shared" si="27"/>
        <v>2.622939814814873E-3</v>
      </c>
      <c r="J237" s="1">
        <v>0.97329165509259263</v>
      </c>
      <c r="K237" t="s">
        <v>35</v>
      </c>
      <c r="L237">
        <v>32.5</v>
      </c>
      <c r="M237">
        <v>22.25</v>
      </c>
      <c r="O237" s="3">
        <f t="shared" si="28"/>
        <v>262.28587962963121</v>
      </c>
      <c r="P237" s="3">
        <f t="shared" si="29"/>
        <v>2.6228587962963124E-3</v>
      </c>
      <c r="Q237" s="1">
        <v>0.49927130787037038</v>
      </c>
      <c r="R237" t="s">
        <v>35</v>
      </c>
      <c r="S237">
        <v>26.75</v>
      </c>
      <c r="T237">
        <v>19.87</v>
      </c>
      <c r="V237" s="3">
        <f t="shared" si="30"/>
        <v>262.31249999999483</v>
      </c>
      <c r="W237" s="3">
        <f t="shared" si="31"/>
        <v>2.6231249999999484E-3</v>
      </c>
      <c r="X237" s="1">
        <v>0.53101652777777775</v>
      </c>
      <c r="Y237" t="s">
        <v>35</v>
      </c>
      <c r="Z237">
        <v>29.75</v>
      </c>
      <c r="AA237">
        <v>21.69</v>
      </c>
    </row>
    <row r="238" spans="1:27" x14ac:dyDescent="0.25">
      <c r="A238" s="3">
        <f t="shared" si="24"/>
        <v>263.39120370370006</v>
      </c>
      <c r="B238" s="3">
        <f t="shared" si="25"/>
        <v>2.6339120370370006E-3</v>
      </c>
      <c r="C238" s="1">
        <v>0.94156843749999997</v>
      </c>
      <c r="D238" t="s">
        <v>35</v>
      </c>
      <c r="E238">
        <v>29.5</v>
      </c>
      <c r="F238">
        <v>21</v>
      </c>
      <c r="H238" s="3">
        <f t="shared" si="26"/>
        <v>263.40972222222979</v>
      </c>
      <c r="I238" s="3">
        <f t="shared" si="27"/>
        <v>2.634097222222298E-3</v>
      </c>
      <c r="J238" s="1">
        <v>0.97330281250000006</v>
      </c>
      <c r="K238" t="s">
        <v>35</v>
      </c>
      <c r="L238">
        <v>32.25</v>
      </c>
      <c r="M238">
        <v>22.25</v>
      </c>
      <c r="O238" s="3">
        <f t="shared" si="28"/>
        <v>263.41319444443957</v>
      </c>
      <c r="P238" s="3">
        <f t="shared" si="29"/>
        <v>2.6341319444443956E-3</v>
      </c>
      <c r="Q238" s="1">
        <v>0.49928258101851847</v>
      </c>
      <c r="R238" t="s">
        <v>35</v>
      </c>
      <c r="S238">
        <v>27</v>
      </c>
      <c r="T238">
        <v>19.87</v>
      </c>
      <c r="V238" s="3">
        <f t="shared" si="30"/>
        <v>263.418981481478</v>
      </c>
      <c r="W238" s="3">
        <f t="shared" si="31"/>
        <v>2.6341898148147802E-3</v>
      </c>
      <c r="X238" s="1">
        <v>0.53102759259259258</v>
      </c>
      <c r="Y238" t="s">
        <v>35</v>
      </c>
      <c r="Z238">
        <v>30</v>
      </c>
      <c r="AA238">
        <v>21.75</v>
      </c>
    </row>
    <row r="239" spans="1:27" x14ac:dyDescent="0.25">
      <c r="A239" s="3">
        <f t="shared" si="24"/>
        <v>264.50462962963604</v>
      </c>
      <c r="B239" s="3">
        <f t="shared" si="25"/>
        <v>2.6450462962963606E-3</v>
      </c>
      <c r="C239" s="1">
        <v>0.94157957175925933</v>
      </c>
      <c r="D239" t="s">
        <v>35</v>
      </c>
      <c r="E239">
        <v>28.75</v>
      </c>
      <c r="F239">
        <v>21</v>
      </c>
      <c r="H239" s="3">
        <f t="shared" si="26"/>
        <v>264.51504629628755</v>
      </c>
      <c r="I239" s="3">
        <f t="shared" si="27"/>
        <v>2.6451504629628753E-3</v>
      </c>
      <c r="J239" s="1">
        <v>0.97331386574074064</v>
      </c>
      <c r="K239" t="s">
        <v>35</v>
      </c>
      <c r="L239">
        <v>32.5</v>
      </c>
      <c r="M239">
        <v>22.25</v>
      </c>
      <c r="O239" s="3">
        <f t="shared" si="28"/>
        <v>264.51273148148101</v>
      </c>
      <c r="P239" s="3">
        <f t="shared" si="29"/>
        <v>2.6451273148148102E-3</v>
      </c>
      <c r="Q239" s="1">
        <v>0.49929357638888888</v>
      </c>
      <c r="R239" t="s">
        <v>35</v>
      </c>
      <c r="S239">
        <v>27</v>
      </c>
      <c r="T239">
        <v>19.809999999999999</v>
      </c>
      <c r="V239" s="3">
        <f t="shared" si="30"/>
        <v>264.52199074074036</v>
      </c>
      <c r="W239" s="3">
        <f t="shared" si="31"/>
        <v>2.6452199074074034E-3</v>
      </c>
      <c r="X239" s="1">
        <v>0.5310386226851852</v>
      </c>
      <c r="Y239" t="s">
        <v>35</v>
      </c>
      <c r="Z239">
        <v>30.25</v>
      </c>
      <c r="AA239">
        <v>21.75</v>
      </c>
    </row>
    <row r="240" spans="1:27" x14ac:dyDescent="0.25">
      <c r="A240" s="3">
        <f t="shared" si="24"/>
        <v>265.61574074073224</v>
      </c>
      <c r="B240" s="3">
        <f t="shared" si="25"/>
        <v>2.6561574074073224E-3</v>
      </c>
      <c r="C240" s="1">
        <v>0.94159068287037029</v>
      </c>
      <c r="D240" t="s">
        <v>35</v>
      </c>
      <c r="E240">
        <v>28.75</v>
      </c>
      <c r="F240">
        <v>20.94</v>
      </c>
      <c r="H240" s="3">
        <f t="shared" si="26"/>
        <v>265.63425925926197</v>
      </c>
      <c r="I240" s="3">
        <f t="shared" si="27"/>
        <v>2.6563425925926198E-3</v>
      </c>
      <c r="J240" s="1">
        <v>0.97332505787037038</v>
      </c>
      <c r="K240" t="s">
        <v>35</v>
      </c>
      <c r="L240">
        <v>32.5</v>
      </c>
      <c r="M240">
        <v>22.25</v>
      </c>
      <c r="O240" s="3">
        <f t="shared" si="28"/>
        <v>265.60995370370489</v>
      </c>
      <c r="P240" s="3">
        <f t="shared" si="29"/>
        <v>2.6560995370370488E-3</v>
      </c>
      <c r="Q240" s="1">
        <v>0.49930454861111112</v>
      </c>
      <c r="R240" t="s">
        <v>35</v>
      </c>
      <c r="S240">
        <v>27.25</v>
      </c>
      <c r="T240">
        <v>19.87</v>
      </c>
      <c r="V240" s="3">
        <f t="shared" si="30"/>
        <v>265.65509259258715</v>
      </c>
      <c r="W240" s="3">
        <f t="shared" si="31"/>
        <v>2.6565509259258713E-3</v>
      </c>
      <c r="X240" s="1">
        <v>0.53104995370370367</v>
      </c>
      <c r="Y240" t="s">
        <v>35</v>
      </c>
      <c r="Z240">
        <v>30.25</v>
      </c>
      <c r="AA240">
        <v>21.75</v>
      </c>
    </row>
    <row r="241" spans="1:27" x14ac:dyDescent="0.25">
      <c r="A241" s="3">
        <f t="shared" si="24"/>
        <v>266.72916666666822</v>
      </c>
      <c r="B241" s="3">
        <f t="shared" si="25"/>
        <v>2.6672916666666824E-3</v>
      </c>
      <c r="C241" s="1">
        <v>0.94160181712962965</v>
      </c>
      <c r="D241" t="s">
        <v>35</v>
      </c>
      <c r="E241">
        <v>29.25</v>
      </c>
      <c r="F241">
        <v>20.94</v>
      </c>
      <c r="H241" s="3">
        <f t="shared" si="26"/>
        <v>266.74305555555168</v>
      </c>
      <c r="I241" s="3">
        <f t="shared" si="27"/>
        <v>2.6674305555555167E-3</v>
      </c>
      <c r="J241" s="1">
        <v>0.97333614583333328</v>
      </c>
      <c r="K241" t="s">
        <v>35</v>
      </c>
      <c r="L241">
        <v>32.5</v>
      </c>
      <c r="M241">
        <v>22.25</v>
      </c>
      <c r="O241" s="3">
        <f t="shared" si="28"/>
        <v>266.76157407407032</v>
      </c>
      <c r="P241" s="3">
        <f t="shared" si="29"/>
        <v>2.6676157407407031E-3</v>
      </c>
      <c r="Q241" s="1">
        <v>0.49931606481481478</v>
      </c>
      <c r="R241" t="s">
        <v>35</v>
      </c>
      <c r="S241">
        <v>27.5</v>
      </c>
      <c r="T241">
        <v>19.809999999999999</v>
      </c>
      <c r="V241" s="3">
        <f t="shared" si="30"/>
        <v>266.76041666666708</v>
      </c>
      <c r="W241" s="3">
        <f t="shared" si="31"/>
        <v>2.6676041666666706E-3</v>
      </c>
      <c r="X241" s="1">
        <v>0.53106100694444447</v>
      </c>
      <c r="Y241" t="s">
        <v>35</v>
      </c>
      <c r="Z241">
        <v>29.75</v>
      </c>
      <c r="AA241">
        <v>21.75</v>
      </c>
    </row>
    <row r="242" spans="1:27" x14ac:dyDescent="0.25">
      <c r="A242" s="3">
        <f t="shared" si="24"/>
        <v>267.84374999999636</v>
      </c>
      <c r="B242" s="3">
        <f t="shared" si="25"/>
        <v>2.6784374999999638E-3</v>
      </c>
      <c r="C242" s="1">
        <v>0.94161296296296293</v>
      </c>
      <c r="D242" t="s">
        <v>35</v>
      </c>
      <c r="E242">
        <v>29.25</v>
      </c>
      <c r="F242">
        <v>21</v>
      </c>
      <c r="H242" s="3">
        <f t="shared" si="26"/>
        <v>267.85532407407334</v>
      </c>
      <c r="I242" s="3">
        <f t="shared" si="27"/>
        <v>2.6785532407407331E-3</v>
      </c>
      <c r="J242" s="1">
        <v>0.97334726851851849</v>
      </c>
      <c r="K242" t="s">
        <v>35</v>
      </c>
      <c r="L242">
        <v>32.75</v>
      </c>
      <c r="M242">
        <v>22.25</v>
      </c>
      <c r="O242" s="3">
        <f t="shared" si="28"/>
        <v>267.86226851852058</v>
      </c>
      <c r="P242" s="3">
        <f t="shared" si="29"/>
        <v>2.6786226851852057E-3</v>
      </c>
      <c r="Q242" s="1">
        <v>0.49932707175925928</v>
      </c>
      <c r="R242" t="s">
        <v>35</v>
      </c>
      <c r="S242">
        <v>27.25</v>
      </c>
      <c r="T242">
        <v>19.87</v>
      </c>
      <c r="V242" s="3">
        <f t="shared" si="30"/>
        <v>267.85995370370853</v>
      </c>
      <c r="W242" s="3">
        <f t="shared" si="31"/>
        <v>2.6785995370370852E-3</v>
      </c>
      <c r="X242" s="1">
        <v>0.53107200231481488</v>
      </c>
      <c r="Y242" t="s">
        <v>35</v>
      </c>
      <c r="Z242">
        <v>30.25</v>
      </c>
      <c r="AA242">
        <v>21.69</v>
      </c>
    </row>
    <row r="243" spans="1:27" x14ac:dyDescent="0.25">
      <c r="A243" s="3">
        <f t="shared" si="24"/>
        <v>268.96064814814213</v>
      </c>
      <c r="B243" s="3">
        <f t="shared" si="25"/>
        <v>2.6896064814814213E-3</v>
      </c>
      <c r="C243" s="1">
        <v>0.94162413194444439</v>
      </c>
      <c r="D243" t="s">
        <v>35</v>
      </c>
      <c r="E243">
        <v>29.25</v>
      </c>
      <c r="F243">
        <v>20.94</v>
      </c>
      <c r="H243" s="3">
        <f t="shared" si="26"/>
        <v>268.97222222221905</v>
      </c>
      <c r="I243" s="3">
        <f t="shared" si="27"/>
        <v>2.6897222222221906E-3</v>
      </c>
      <c r="J243" s="1">
        <v>0.97335843749999995</v>
      </c>
      <c r="K243" t="s">
        <v>35</v>
      </c>
      <c r="L243">
        <v>32.5</v>
      </c>
      <c r="M243">
        <v>22.25</v>
      </c>
      <c r="O243" s="3">
        <f t="shared" si="28"/>
        <v>268.9606481481477</v>
      </c>
      <c r="P243" s="3">
        <f t="shared" si="29"/>
        <v>2.6896064814814769E-3</v>
      </c>
      <c r="Q243" s="1">
        <v>0.49933805555555555</v>
      </c>
      <c r="R243" t="s">
        <v>35</v>
      </c>
      <c r="S243">
        <v>27.75</v>
      </c>
      <c r="T243">
        <v>19.809999999999999</v>
      </c>
      <c r="V243" s="3">
        <f t="shared" si="30"/>
        <v>269.00115740740029</v>
      </c>
      <c r="W243" s="3">
        <f t="shared" si="31"/>
        <v>2.6900115740740027E-3</v>
      </c>
      <c r="X243" s="1">
        <v>0.5310834143518518</v>
      </c>
      <c r="Y243" t="s">
        <v>35</v>
      </c>
      <c r="Z243">
        <v>30.25</v>
      </c>
      <c r="AA243">
        <v>21.69</v>
      </c>
    </row>
    <row r="244" spans="1:27" x14ac:dyDescent="0.25">
      <c r="A244" s="3">
        <f t="shared" si="24"/>
        <v>270.07407407407811</v>
      </c>
      <c r="B244" s="3">
        <f t="shared" si="25"/>
        <v>2.7007407407407813E-3</v>
      </c>
      <c r="C244" s="1">
        <v>0.94163526620370375</v>
      </c>
      <c r="D244" t="s">
        <v>35</v>
      </c>
      <c r="E244">
        <v>29</v>
      </c>
      <c r="F244">
        <v>20.94</v>
      </c>
      <c r="H244" s="3">
        <f t="shared" si="26"/>
        <v>270.09143518519352</v>
      </c>
      <c r="I244" s="3">
        <f t="shared" si="27"/>
        <v>2.7009143518519352E-3</v>
      </c>
      <c r="J244" s="1">
        <v>0.9733696296296297</v>
      </c>
      <c r="K244" t="s">
        <v>35</v>
      </c>
      <c r="L244">
        <v>32.75</v>
      </c>
      <c r="M244">
        <v>22.25</v>
      </c>
      <c r="O244" s="3">
        <f t="shared" si="28"/>
        <v>270.09837962963525</v>
      </c>
      <c r="P244" s="3">
        <f t="shared" si="29"/>
        <v>2.7009837962963523E-3</v>
      </c>
      <c r="Q244" s="1">
        <v>0.49934943287037042</v>
      </c>
      <c r="R244" t="s">
        <v>35</v>
      </c>
      <c r="S244">
        <v>27</v>
      </c>
      <c r="T244">
        <v>19.87</v>
      </c>
      <c r="V244" s="3">
        <f t="shared" si="30"/>
        <v>270.09722222222086</v>
      </c>
      <c r="W244" s="3">
        <f t="shared" si="31"/>
        <v>2.7009722222222088E-3</v>
      </c>
      <c r="X244" s="1">
        <v>0.53109437500000001</v>
      </c>
      <c r="Y244" t="s">
        <v>35</v>
      </c>
      <c r="Z244">
        <v>30.25</v>
      </c>
      <c r="AA244">
        <v>21.69</v>
      </c>
    </row>
    <row r="245" spans="1:27" x14ac:dyDescent="0.25">
      <c r="A245" s="3">
        <f t="shared" si="24"/>
        <v>271.18981481480955</v>
      </c>
      <c r="B245" s="3">
        <f t="shared" si="25"/>
        <v>2.7118981481480953E-3</v>
      </c>
      <c r="C245" s="1">
        <v>0.94164642361111106</v>
      </c>
      <c r="D245" t="s">
        <v>35</v>
      </c>
      <c r="E245">
        <v>29</v>
      </c>
      <c r="F245">
        <v>20.94</v>
      </c>
      <c r="H245" s="3">
        <f t="shared" si="26"/>
        <v>271.20023148148323</v>
      </c>
      <c r="I245" s="3">
        <f t="shared" si="27"/>
        <v>2.712002314814832E-3</v>
      </c>
      <c r="J245" s="1">
        <v>0.97338071759259259</v>
      </c>
      <c r="K245" t="s">
        <v>35</v>
      </c>
      <c r="L245">
        <v>33.25</v>
      </c>
      <c r="M245">
        <v>22.19</v>
      </c>
      <c r="O245" s="3">
        <f t="shared" si="28"/>
        <v>271.20023148148323</v>
      </c>
      <c r="P245" s="3">
        <f t="shared" si="29"/>
        <v>2.712002314814832E-3</v>
      </c>
      <c r="Q245" s="1">
        <v>0.4993604513888889</v>
      </c>
      <c r="R245" t="s">
        <v>35</v>
      </c>
      <c r="S245">
        <v>27.25</v>
      </c>
      <c r="T245">
        <v>19.87</v>
      </c>
      <c r="V245" s="3">
        <f t="shared" si="30"/>
        <v>271.20138888888647</v>
      </c>
      <c r="W245" s="3">
        <f t="shared" si="31"/>
        <v>2.7120138888888645E-3</v>
      </c>
      <c r="X245" s="1">
        <v>0.53110541666666666</v>
      </c>
      <c r="Y245" t="s">
        <v>35</v>
      </c>
      <c r="Z245">
        <v>30.25</v>
      </c>
      <c r="AA245">
        <v>21.69</v>
      </c>
    </row>
    <row r="246" spans="1:27" x14ac:dyDescent="0.25">
      <c r="A246" s="3">
        <f t="shared" si="24"/>
        <v>272.30902777778397</v>
      </c>
      <c r="B246" s="3">
        <f t="shared" si="25"/>
        <v>2.7230902777778399E-3</v>
      </c>
      <c r="C246" s="1">
        <v>0.94165761574074081</v>
      </c>
      <c r="D246" t="s">
        <v>35</v>
      </c>
      <c r="E246">
        <v>29.75</v>
      </c>
      <c r="F246">
        <v>20.94</v>
      </c>
      <c r="H246" s="3">
        <f t="shared" si="26"/>
        <v>272.32523148148505</v>
      </c>
      <c r="I246" s="3">
        <f t="shared" si="27"/>
        <v>2.7232523148148502E-3</v>
      </c>
      <c r="J246" s="1">
        <v>0.97339196759259261</v>
      </c>
      <c r="K246" t="s">
        <v>35</v>
      </c>
      <c r="L246">
        <v>32.75</v>
      </c>
      <c r="M246">
        <v>22.25</v>
      </c>
      <c r="O246" s="3">
        <f t="shared" si="28"/>
        <v>272.30555555555759</v>
      </c>
      <c r="P246" s="3">
        <f t="shared" si="29"/>
        <v>2.7230555555555758E-3</v>
      </c>
      <c r="Q246" s="1">
        <v>0.49937150462962965</v>
      </c>
      <c r="R246" t="s">
        <v>35</v>
      </c>
      <c r="S246">
        <v>27.25</v>
      </c>
      <c r="T246">
        <v>19.809999999999999</v>
      </c>
      <c r="V246" s="3">
        <f t="shared" si="30"/>
        <v>272.34259259258931</v>
      </c>
      <c r="W246" s="3">
        <f t="shared" si="31"/>
        <v>2.7234259259258931E-3</v>
      </c>
      <c r="X246" s="1">
        <v>0.53111682870370369</v>
      </c>
      <c r="Y246" t="s">
        <v>35</v>
      </c>
      <c r="Z246">
        <v>30.25</v>
      </c>
      <c r="AA246">
        <v>21.75</v>
      </c>
    </row>
    <row r="247" spans="1:27" x14ac:dyDescent="0.25">
      <c r="A247" s="3">
        <f t="shared" si="24"/>
        <v>273.42245370369778</v>
      </c>
      <c r="B247" s="3">
        <f t="shared" si="25"/>
        <v>2.7342245370369778E-3</v>
      </c>
      <c r="C247" s="1">
        <v>0.94166874999999994</v>
      </c>
      <c r="D247" t="s">
        <v>35</v>
      </c>
      <c r="E247">
        <v>28.75</v>
      </c>
      <c r="F247">
        <v>20.94</v>
      </c>
      <c r="H247" s="3">
        <f t="shared" si="26"/>
        <v>273.41550925926714</v>
      </c>
      <c r="I247" s="3">
        <f t="shared" si="27"/>
        <v>2.7341550925926716E-3</v>
      </c>
      <c r="J247" s="1">
        <v>0.97340287037037043</v>
      </c>
      <c r="K247" t="s">
        <v>35</v>
      </c>
      <c r="L247">
        <v>32.5</v>
      </c>
      <c r="M247">
        <v>22.19</v>
      </c>
      <c r="O247" s="3">
        <f t="shared" si="28"/>
        <v>273.40740740740557</v>
      </c>
      <c r="P247" s="3">
        <f t="shared" si="29"/>
        <v>2.7340740740740554E-3</v>
      </c>
      <c r="Q247" s="1">
        <v>0.49938252314814813</v>
      </c>
      <c r="R247" t="s">
        <v>35</v>
      </c>
      <c r="S247">
        <v>27.5</v>
      </c>
      <c r="T247">
        <v>19.87</v>
      </c>
      <c r="V247" s="3">
        <f t="shared" si="30"/>
        <v>273.46180555555264</v>
      </c>
      <c r="W247" s="3">
        <f t="shared" si="31"/>
        <v>2.7346180555555266E-3</v>
      </c>
      <c r="X247" s="1">
        <v>0.53112802083333333</v>
      </c>
      <c r="Y247" t="s">
        <v>35</v>
      </c>
      <c r="Z247">
        <v>30.5</v>
      </c>
      <c r="AA247">
        <v>21.69</v>
      </c>
    </row>
    <row r="248" spans="1:27" x14ac:dyDescent="0.25">
      <c r="A248" s="3">
        <f t="shared" si="24"/>
        <v>274.53009259259534</v>
      </c>
      <c r="B248" s="3">
        <f t="shared" si="25"/>
        <v>2.7453009259259531E-3</v>
      </c>
      <c r="C248" s="1">
        <v>0.94167982638888892</v>
      </c>
      <c r="D248" t="s">
        <v>35</v>
      </c>
      <c r="E248">
        <v>29.25</v>
      </c>
      <c r="F248">
        <v>20.94</v>
      </c>
      <c r="H248" s="3">
        <f t="shared" si="26"/>
        <v>274.52893518518096</v>
      </c>
      <c r="I248" s="3">
        <f t="shared" si="27"/>
        <v>2.7452893518518096E-3</v>
      </c>
      <c r="J248" s="1">
        <v>0.97341400462962957</v>
      </c>
      <c r="K248" t="s">
        <v>35</v>
      </c>
      <c r="L248">
        <v>33</v>
      </c>
      <c r="M248">
        <v>22.25</v>
      </c>
      <c r="O248" s="3">
        <f t="shared" si="28"/>
        <v>274.53819444444025</v>
      </c>
      <c r="P248" s="3">
        <f t="shared" si="29"/>
        <v>2.7453819444444028E-3</v>
      </c>
      <c r="Q248" s="1">
        <v>0.49939383101851847</v>
      </c>
      <c r="R248" t="s">
        <v>35</v>
      </c>
      <c r="S248">
        <v>27</v>
      </c>
      <c r="T248">
        <v>19.87</v>
      </c>
      <c r="V248" s="3">
        <f t="shared" si="30"/>
        <v>274.54629629629636</v>
      </c>
      <c r="W248" s="3">
        <f t="shared" si="31"/>
        <v>2.7454629629629634E-3</v>
      </c>
      <c r="X248" s="1">
        <v>0.53113886574074076</v>
      </c>
      <c r="Y248" t="s">
        <v>35</v>
      </c>
      <c r="Z248">
        <v>30.5</v>
      </c>
      <c r="AA248">
        <v>21.69</v>
      </c>
    </row>
    <row r="249" spans="1:27" x14ac:dyDescent="0.25">
      <c r="A249" s="3">
        <f t="shared" si="24"/>
        <v>275.63773148148175</v>
      </c>
      <c r="B249" s="3">
        <f t="shared" si="25"/>
        <v>2.7563773148148174E-3</v>
      </c>
      <c r="C249" s="1">
        <v>0.94169090277777778</v>
      </c>
      <c r="D249" t="s">
        <v>35</v>
      </c>
      <c r="E249">
        <v>29.5</v>
      </c>
      <c r="F249">
        <v>20.94</v>
      </c>
      <c r="H249" s="3">
        <f t="shared" si="26"/>
        <v>275.64120370370262</v>
      </c>
      <c r="I249" s="3">
        <f t="shared" si="27"/>
        <v>2.756412037037026E-3</v>
      </c>
      <c r="J249" s="1">
        <v>0.97342512731481479</v>
      </c>
      <c r="K249" t="s">
        <v>35</v>
      </c>
      <c r="L249">
        <v>33.25</v>
      </c>
      <c r="M249">
        <v>22.25</v>
      </c>
      <c r="O249" s="3">
        <f t="shared" si="28"/>
        <v>275.6562500000004</v>
      </c>
      <c r="P249" s="3">
        <f t="shared" si="29"/>
        <v>2.7565625000000038E-3</v>
      </c>
      <c r="Q249" s="1">
        <v>0.49940501157407408</v>
      </c>
      <c r="R249" t="s">
        <v>35</v>
      </c>
      <c r="S249">
        <v>27.5</v>
      </c>
      <c r="T249">
        <v>19.87</v>
      </c>
      <c r="V249" s="3">
        <f t="shared" si="30"/>
        <v>275.66550925925969</v>
      </c>
      <c r="W249" s="3">
        <f t="shared" si="31"/>
        <v>2.756655092592597E-3</v>
      </c>
      <c r="X249" s="1">
        <v>0.5311500578703704</v>
      </c>
      <c r="Y249" t="s">
        <v>35</v>
      </c>
      <c r="Z249">
        <v>30.75</v>
      </c>
      <c r="AA249">
        <v>21.69</v>
      </c>
    </row>
    <row r="250" spans="1:27" x14ac:dyDescent="0.25">
      <c r="A250" s="3">
        <f t="shared" si="24"/>
        <v>276.75578703704184</v>
      </c>
      <c r="B250" s="3">
        <f t="shared" si="25"/>
        <v>2.7675578703704184E-3</v>
      </c>
      <c r="C250" s="1">
        <v>0.94170208333333338</v>
      </c>
      <c r="D250" t="s">
        <v>35</v>
      </c>
      <c r="E250">
        <v>29.25</v>
      </c>
      <c r="F250">
        <v>20.94</v>
      </c>
      <c r="H250" s="3">
        <f t="shared" si="26"/>
        <v>276.75462962962752</v>
      </c>
      <c r="I250" s="3">
        <f t="shared" si="27"/>
        <v>2.7675462962962749E-3</v>
      </c>
      <c r="J250" s="1">
        <v>0.97343626157407404</v>
      </c>
      <c r="K250" t="s">
        <v>35</v>
      </c>
      <c r="L250">
        <v>32.75</v>
      </c>
      <c r="M250">
        <v>22.19</v>
      </c>
      <c r="O250" s="3">
        <f t="shared" si="28"/>
        <v>276.78009259258783</v>
      </c>
      <c r="P250" s="3">
        <f t="shared" si="29"/>
        <v>2.7678009259258785E-3</v>
      </c>
      <c r="Q250" s="1">
        <v>0.49941624999999995</v>
      </c>
      <c r="R250" t="s">
        <v>35</v>
      </c>
      <c r="S250">
        <v>27.5</v>
      </c>
      <c r="T250">
        <v>19.87</v>
      </c>
      <c r="V250" s="3">
        <f t="shared" si="30"/>
        <v>276.78240740740546</v>
      </c>
      <c r="W250" s="3">
        <f t="shared" si="31"/>
        <v>2.7678240740740545E-3</v>
      </c>
      <c r="X250" s="1">
        <v>0.53116122685185185</v>
      </c>
      <c r="Y250" t="s">
        <v>35</v>
      </c>
      <c r="Z250">
        <v>30.25</v>
      </c>
      <c r="AA250">
        <v>21.69</v>
      </c>
    </row>
    <row r="251" spans="1:27" x14ac:dyDescent="0.25">
      <c r="A251" s="3">
        <f t="shared" si="24"/>
        <v>277.87268518518761</v>
      </c>
      <c r="B251" s="3">
        <f t="shared" si="25"/>
        <v>2.778726851851876E-3</v>
      </c>
      <c r="C251" s="1">
        <v>0.94171325231481484</v>
      </c>
      <c r="D251" t="s">
        <v>35</v>
      </c>
      <c r="E251">
        <v>30.25</v>
      </c>
      <c r="F251">
        <v>21</v>
      </c>
      <c r="H251" s="3">
        <f t="shared" si="26"/>
        <v>277.8680555555635</v>
      </c>
      <c r="I251" s="3">
        <f t="shared" si="27"/>
        <v>2.7786805555556349E-3</v>
      </c>
      <c r="J251" s="1">
        <v>0.9734473958333334</v>
      </c>
      <c r="K251" t="s">
        <v>35</v>
      </c>
      <c r="L251">
        <v>33.25</v>
      </c>
      <c r="M251">
        <v>22.19</v>
      </c>
      <c r="O251" s="3">
        <f t="shared" si="28"/>
        <v>277.88773148147982</v>
      </c>
      <c r="P251" s="3">
        <f t="shared" si="29"/>
        <v>2.7788773148147983E-3</v>
      </c>
      <c r="Q251" s="1">
        <v>0.49942732638888887</v>
      </c>
      <c r="R251" t="s">
        <v>35</v>
      </c>
      <c r="S251">
        <v>27.5</v>
      </c>
      <c r="T251">
        <v>19.87</v>
      </c>
      <c r="V251" s="3">
        <f t="shared" si="30"/>
        <v>277.89004629629187</v>
      </c>
      <c r="W251" s="3">
        <f t="shared" si="31"/>
        <v>2.7789004629629188E-3</v>
      </c>
      <c r="X251" s="1">
        <v>0.53117230324074072</v>
      </c>
      <c r="Y251" t="s">
        <v>35</v>
      </c>
      <c r="Z251">
        <v>30.25</v>
      </c>
      <c r="AA251">
        <v>21.69</v>
      </c>
    </row>
    <row r="252" spans="1:27" x14ac:dyDescent="0.25">
      <c r="A252" s="3">
        <f t="shared" si="24"/>
        <v>278.98842592591899</v>
      </c>
      <c r="B252" s="3">
        <f t="shared" si="25"/>
        <v>2.7898842592591899E-3</v>
      </c>
      <c r="C252" s="1">
        <v>0.94172440972222216</v>
      </c>
      <c r="D252" t="s">
        <v>35</v>
      </c>
      <c r="E252">
        <v>29.75</v>
      </c>
      <c r="F252">
        <v>20.94</v>
      </c>
      <c r="H252" s="3">
        <f t="shared" si="26"/>
        <v>278.99884259259267</v>
      </c>
      <c r="I252" s="3">
        <f t="shared" si="27"/>
        <v>2.7899884259259267E-3</v>
      </c>
      <c r="J252" s="1">
        <v>0.97345870370370369</v>
      </c>
      <c r="K252" t="s">
        <v>35</v>
      </c>
      <c r="L252">
        <v>33.5</v>
      </c>
      <c r="M252">
        <v>22.25</v>
      </c>
      <c r="O252" s="3">
        <f t="shared" si="28"/>
        <v>278.98958333333337</v>
      </c>
      <c r="P252" s="3">
        <f t="shared" si="29"/>
        <v>2.7898958333333335E-3</v>
      </c>
      <c r="Q252" s="1">
        <v>0.49943834490740741</v>
      </c>
      <c r="R252" t="s">
        <v>35</v>
      </c>
      <c r="S252">
        <v>28</v>
      </c>
      <c r="T252">
        <v>19.87</v>
      </c>
      <c r="V252" s="3">
        <f t="shared" si="30"/>
        <v>279.02893518518823</v>
      </c>
      <c r="W252" s="3">
        <f t="shared" si="31"/>
        <v>2.7902893518518823E-3</v>
      </c>
      <c r="X252" s="1">
        <v>0.53118369212962968</v>
      </c>
      <c r="Y252" t="s">
        <v>35</v>
      </c>
      <c r="Z252">
        <v>30.5</v>
      </c>
      <c r="AA252">
        <v>21.69</v>
      </c>
    </row>
    <row r="253" spans="1:27" x14ac:dyDescent="0.25">
      <c r="A253" s="3">
        <f t="shared" si="24"/>
        <v>280.07638888888351</v>
      </c>
      <c r="B253" s="3">
        <f t="shared" si="25"/>
        <v>2.8007638888888353E-3</v>
      </c>
      <c r="C253" s="1">
        <v>0.9417352893518518</v>
      </c>
      <c r="D253" t="s">
        <v>35</v>
      </c>
      <c r="E253">
        <v>29.5</v>
      </c>
      <c r="F253">
        <v>20.94</v>
      </c>
      <c r="H253" s="3">
        <f t="shared" si="26"/>
        <v>280.09606481481654</v>
      </c>
      <c r="I253" s="3">
        <f t="shared" si="27"/>
        <v>2.8009606481481653E-3</v>
      </c>
      <c r="J253" s="1">
        <v>0.97346967592592593</v>
      </c>
      <c r="K253" t="s">
        <v>35</v>
      </c>
      <c r="L253">
        <v>32.75</v>
      </c>
      <c r="M253">
        <v>22.19</v>
      </c>
      <c r="O253" s="3">
        <f t="shared" si="28"/>
        <v>280.09259259259011</v>
      </c>
      <c r="P253" s="3">
        <f t="shared" si="29"/>
        <v>2.8009259259259012E-3</v>
      </c>
      <c r="Q253" s="1">
        <v>0.49944937499999997</v>
      </c>
      <c r="R253" t="s">
        <v>35</v>
      </c>
      <c r="S253">
        <v>28</v>
      </c>
      <c r="T253">
        <v>19.809999999999999</v>
      </c>
      <c r="V253" s="3">
        <f t="shared" si="30"/>
        <v>280.12152777777686</v>
      </c>
      <c r="W253" s="3">
        <f t="shared" si="31"/>
        <v>2.8012152777777688E-3</v>
      </c>
      <c r="X253" s="1">
        <v>0.53119461805555557</v>
      </c>
      <c r="Y253" t="s">
        <v>35</v>
      </c>
      <c r="Z253">
        <v>30.75</v>
      </c>
      <c r="AA253">
        <v>21.69</v>
      </c>
    </row>
    <row r="254" spans="1:27" x14ac:dyDescent="0.25">
      <c r="A254" s="3">
        <f t="shared" si="24"/>
        <v>281.19907407406777</v>
      </c>
      <c r="B254" s="3">
        <f t="shared" si="25"/>
        <v>2.8119907407406775E-3</v>
      </c>
      <c r="C254" s="1">
        <v>0.94174651620370364</v>
      </c>
      <c r="D254" t="s">
        <v>35</v>
      </c>
      <c r="E254">
        <v>29.25</v>
      </c>
      <c r="F254">
        <v>20.94</v>
      </c>
      <c r="H254" s="3">
        <f t="shared" si="26"/>
        <v>281.21527777776879</v>
      </c>
      <c r="I254" s="3">
        <f t="shared" si="27"/>
        <v>2.8121527777776878E-3</v>
      </c>
      <c r="J254" s="1">
        <v>0.97348086805555545</v>
      </c>
      <c r="K254" t="s">
        <v>35</v>
      </c>
      <c r="L254">
        <v>33</v>
      </c>
      <c r="M254">
        <v>22.19</v>
      </c>
      <c r="O254" s="3">
        <f t="shared" si="28"/>
        <v>281.22916666666885</v>
      </c>
      <c r="P254" s="3">
        <f t="shared" si="29"/>
        <v>2.8122916666666886E-3</v>
      </c>
      <c r="Q254" s="1">
        <v>0.49946074074074076</v>
      </c>
      <c r="R254" t="s">
        <v>35</v>
      </c>
      <c r="S254">
        <v>27.75</v>
      </c>
      <c r="T254">
        <v>19.809999999999999</v>
      </c>
      <c r="V254" s="3">
        <f t="shared" si="30"/>
        <v>281.26041666666214</v>
      </c>
      <c r="W254" s="3">
        <f t="shared" si="31"/>
        <v>2.8126041666666213E-3</v>
      </c>
      <c r="X254" s="1">
        <v>0.53120600694444442</v>
      </c>
      <c r="Y254" t="s">
        <v>35</v>
      </c>
      <c r="Z254">
        <v>30.5</v>
      </c>
      <c r="AA254">
        <v>21.69</v>
      </c>
    </row>
    <row r="255" spans="1:27" x14ac:dyDescent="0.25">
      <c r="A255" s="3">
        <f t="shared" si="24"/>
        <v>282.3182870370311</v>
      </c>
      <c r="B255" s="3">
        <f t="shared" si="25"/>
        <v>2.823182870370311E-3</v>
      </c>
      <c r="C255" s="1">
        <v>0.94175770833333328</v>
      </c>
      <c r="D255" t="s">
        <v>35</v>
      </c>
      <c r="E255">
        <v>29.25</v>
      </c>
      <c r="F255">
        <v>20.94</v>
      </c>
      <c r="H255" s="3">
        <f t="shared" si="26"/>
        <v>282.33912037037845</v>
      </c>
      <c r="I255" s="3">
        <f t="shared" si="27"/>
        <v>2.8233912037037845E-3</v>
      </c>
      <c r="J255" s="1">
        <v>0.97349210648148155</v>
      </c>
      <c r="K255" t="s">
        <v>35</v>
      </c>
      <c r="L255">
        <v>33.25</v>
      </c>
      <c r="M255">
        <v>22.25</v>
      </c>
      <c r="O255" s="3">
        <f t="shared" si="28"/>
        <v>282.33217592592564</v>
      </c>
      <c r="P255" s="3">
        <f t="shared" si="29"/>
        <v>2.8233217592592563E-3</v>
      </c>
      <c r="Q255" s="1">
        <v>0.49947177083333333</v>
      </c>
      <c r="R255" t="s">
        <v>35</v>
      </c>
      <c r="S255">
        <v>27.5</v>
      </c>
      <c r="T255">
        <v>19.87</v>
      </c>
      <c r="V255" s="3">
        <f t="shared" si="30"/>
        <v>282.36689814814531</v>
      </c>
      <c r="W255" s="3">
        <f t="shared" si="31"/>
        <v>2.8236689814814531E-3</v>
      </c>
      <c r="X255" s="1">
        <v>0.53121707175925925</v>
      </c>
      <c r="Y255" t="s">
        <v>35</v>
      </c>
      <c r="Z255">
        <v>31</v>
      </c>
      <c r="AA255">
        <v>21.69</v>
      </c>
    </row>
    <row r="256" spans="1:27" x14ac:dyDescent="0.25">
      <c r="A256" s="3">
        <f t="shared" si="24"/>
        <v>283.43750000000557</v>
      </c>
      <c r="B256" s="3">
        <f t="shared" si="25"/>
        <v>2.8343750000000556E-3</v>
      </c>
      <c r="C256" s="1">
        <v>0.94176890046296302</v>
      </c>
      <c r="D256" t="s">
        <v>35</v>
      </c>
      <c r="E256">
        <v>29.75</v>
      </c>
      <c r="F256">
        <v>20.94</v>
      </c>
      <c r="H256" s="3">
        <f t="shared" si="26"/>
        <v>283.45717592593854</v>
      </c>
      <c r="I256" s="3">
        <f t="shared" si="27"/>
        <v>2.8345717592593855E-3</v>
      </c>
      <c r="J256" s="1">
        <v>0.97350328703703715</v>
      </c>
      <c r="K256" t="s">
        <v>35</v>
      </c>
      <c r="L256">
        <v>33.25</v>
      </c>
      <c r="M256">
        <v>22.19</v>
      </c>
      <c r="O256" s="3">
        <f t="shared" si="28"/>
        <v>283.4375</v>
      </c>
      <c r="P256" s="3">
        <f t="shared" si="29"/>
        <v>2.8343750000000001E-3</v>
      </c>
      <c r="Q256" s="1">
        <v>0.49948282407407407</v>
      </c>
      <c r="R256" t="s">
        <v>35</v>
      </c>
      <c r="S256">
        <v>27.5</v>
      </c>
      <c r="T256">
        <v>19.87</v>
      </c>
      <c r="V256" s="3">
        <f t="shared" si="30"/>
        <v>283.46990740740762</v>
      </c>
      <c r="W256" s="3">
        <f t="shared" si="31"/>
        <v>2.8346990740740763E-3</v>
      </c>
      <c r="X256" s="1">
        <v>0.53122810185185187</v>
      </c>
      <c r="Y256" t="s">
        <v>35</v>
      </c>
      <c r="Z256">
        <v>31</v>
      </c>
      <c r="AA256">
        <v>21.69</v>
      </c>
    </row>
    <row r="257" spans="1:27" x14ac:dyDescent="0.25">
      <c r="A257" s="3">
        <f t="shared" si="24"/>
        <v>284.54861111111285</v>
      </c>
      <c r="B257" s="3">
        <f t="shared" si="25"/>
        <v>2.8454861111111285E-3</v>
      </c>
      <c r="C257" s="1">
        <v>0.94178001157407409</v>
      </c>
      <c r="D257" t="s">
        <v>35</v>
      </c>
      <c r="E257">
        <v>29.75</v>
      </c>
      <c r="F257">
        <v>20.87</v>
      </c>
      <c r="H257" s="3">
        <f t="shared" si="26"/>
        <v>284.57175925926668</v>
      </c>
      <c r="I257" s="3">
        <f t="shared" si="27"/>
        <v>2.845717592592667E-3</v>
      </c>
      <c r="J257" s="1">
        <v>0.97351443287037043</v>
      </c>
      <c r="K257" t="s">
        <v>35</v>
      </c>
      <c r="L257">
        <v>33.5</v>
      </c>
      <c r="M257">
        <v>22.19</v>
      </c>
      <c r="O257" s="3">
        <f t="shared" si="28"/>
        <v>284.57986111111165</v>
      </c>
      <c r="P257" s="3">
        <f t="shared" si="29"/>
        <v>2.8457986111111166E-3</v>
      </c>
      <c r="Q257" s="1">
        <v>0.49949424768518519</v>
      </c>
      <c r="R257" t="s">
        <v>35</v>
      </c>
      <c r="S257">
        <v>27.5</v>
      </c>
      <c r="T257">
        <v>19.87</v>
      </c>
      <c r="V257" s="3">
        <f t="shared" si="30"/>
        <v>284.56944444443798</v>
      </c>
      <c r="W257" s="3">
        <f t="shared" si="31"/>
        <v>2.8456944444443799E-3</v>
      </c>
      <c r="X257" s="1">
        <v>0.53123909722222218</v>
      </c>
      <c r="Y257" t="s">
        <v>35</v>
      </c>
      <c r="Z257">
        <v>31</v>
      </c>
      <c r="AA257">
        <v>21.69</v>
      </c>
    </row>
    <row r="258" spans="1:27" x14ac:dyDescent="0.25">
      <c r="A258" s="3">
        <f t="shared" si="24"/>
        <v>285.66782407406509</v>
      </c>
      <c r="B258" s="3">
        <f t="shared" si="25"/>
        <v>2.856678240740651E-3</v>
      </c>
      <c r="C258" s="1">
        <v>0.94179120370370362</v>
      </c>
      <c r="D258" t="s">
        <v>35</v>
      </c>
      <c r="E258">
        <v>30</v>
      </c>
      <c r="F258">
        <v>20.94</v>
      </c>
      <c r="H258" s="3">
        <f t="shared" si="26"/>
        <v>285.68865740741245</v>
      </c>
      <c r="I258" s="3">
        <f t="shared" si="27"/>
        <v>2.8568865740741245E-3</v>
      </c>
      <c r="J258" s="1">
        <v>0.97352560185185189</v>
      </c>
      <c r="K258" t="s">
        <v>35</v>
      </c>
      <c r="L258">
        <v>33.75</v>
      </c>
      <c r="M258">
        <v>22.19</v>
      </c>
      <c r="O258" s="3">
        <f t="shared" si="28"/>
        <v>285.68287037036845</v>
      </c>
      <c r="P258" s="3">
        <f t="shared" si="29"/>
        <v>2.8568287037036844E-3</v>
      </c>
      <c r="Q258" s="1">
        <v>0.49950527777777776</v>
      </c>
      <c r="R258" t="s">
        <v>35</v>
      </c>
      <c r="S258">
        <v>27.5</v>
      </c>
      <c r="T258">
        <v>19.87</v>
      </c>
      <c r="V258" s="3">
        <f t="shared" si="30"/>
        <v>285.70949074073758</v>
      </c>
      <c r="W258" s="3">
        <f t="shared" si="31"/>
        <v>2.8570949074073759E-3</v>
      </c>
      <c r="X258" s="1">
        <v>0.53125049768518517</v>
      </c>
      <c r="Y258" t="s">
        <v>35</v>
      </c>
      <c r="Z258">
        <v>30.75</v>
      </c>
      <c r="AA258">
        <v>21.69</v>
      </c>
    </row>
    <row r="259" spans="1:27" x14ac:dyDescent="0.25">
      <c r="A259" s="3">
        <f t="shared" si="24"/>
        <v>286.77893518518351</v>
      </c>
      <c r="B259" s="3">
        <f t="shared" si="25"/>
        <v>2.8677893518518349E-3</v>
      </c>
      <c r="C259" s="1">
        <v>0.9418023148148148</v>
      </c>
      <c r="D259" t="s">
        <v>35</v>
      </c>
      <c r="E259">
        <v>30</v>
      </c>
      <c r="F259">
        <v>20.94</v>
      </c>
      <c r="H259" s="3">
        <f t="shared" si="26"/>
        <v>286.80439814814383</v>
      </c>
      <c r="I259" s="3">
        <f t="shared" si="27"/>
        <v>2.8680439814814385E-3</v>
      </c>
      <c r="J259" s="1">
        <v>0.9735367592592592</v>
      </c>
      <c r="K259" t="s">
        <v>35</v>
      </c>
      <c r="L259">
        <v>33.25</v>
      </c>
      <c r="M259">
        <v>22.19</v>
      </c>
      <c r="O259" s="3">
        <f t="shared" si="28"/>
        <v>286.78935185185162</v>
      </c>
      <c r="P259" s="3">
        <f t="shared" si="29"/>
        <v>2.8678935185185161E-3</v>
      </c>
      <c r="Q259" s="1">
        <v>0.49951634259259259</v>
      </c>
      <c r="R259" t="s">
        <v>35</v>
      </c>
      <c r="S259">
        <v>27.75</v>
      </c>
      <c r="T259">
        <v>19.87</v>
      </c>
      <c r="V259" s="3">
        <f t="shared" si="30"/>
        <v>286.82638888888334</v>
      </c>
      <c r="W259" s="3">
        <f t="shared" si="31"/>
        <v>2.8682638888888334E-3</v>
      </c>
      <c r="X259" s="1">
        <v>0.53126166666666663</v>
      </c>
      <c r="Y259" t="s">
        <v>35</v>
      </c>
      <c r="Z259">
        <v>31</v>
      </c>
      <c r="AA259">
        <v>21.69</v>
      </c>
    </row>
    <row r="260" spans="1:27" x14ac:dyDescent="0.25">
      <c r="A260" s="3">
        <f t="shared" ref="A260:A323" si="32">B260*(10^5)</f>
        <v>287.89583333332922</v>
      </c>
      <c r="B260" s="3">
        <f t="shared" ref="B260:B323" si="33">(B259+(C260-C259))</f>
        <v>2.8789583333332924E-3</v>
      </c>
      <c r="C260" s="1">
        <v>0.94181348379629626</v>
      </c>
      <c r="D260" t="s">
        <v>35</v>
      </c>
      <c r="E260">
        <v>29.5</v>
      </c>
      <c r="F260">
        <v>20.87</v>
      </c>
      <c r="H260" s="3">
        <f t="shared" ref="H260:H323" si="34">I260*(10^5)</f>
        <v>287.90740740740614</v>
      </c>
      <c r="I260" s="3">
        <f t="shared" ref="I260:I323" si="35">(I259+(J260-J259))</f>
        <v>2.8790740740740617E-3</v>
      </c>
      <c r="J260" s="1">
        <v>0.97354778935185182</v>
      </c>
      <c r="K260" t="s">
        <v>35</v>
      </c>
      <c r="L260">
        <v>33.75</v>
      </c>
      <c r="M260">
        <v>22.19</v>
      </c>
      <c r="O260" s="3">
        <f t="shared" ref="O260:O323" si="36">P260*(10^5)</f>
        <v>287.89351851852274</v>
      </c>
      <c r="P260" s="3">
        <f t="shared" ref="P260:P323" si="37">(P259+(Q260-Q259))</f>
        <v>2.8789351851852274E-3</v>
      </c>
      <c r="Q260" s="1">
        <v>0.4995273842592593</v>
      </c>
      <c r="R260" t="s">
        <v>35</v>
      </c>
      <c r="S260">
        <v>27.25</v>
      </c>
      <c r="T260">
        <v>19.87</v>
      </c>
      <c r="V260" s="3">
        <f t="shared" ref="V260:V323" si="38">W260*(10^5)</f>
        <v>287.91319444444463</v>
      </c>
      <c r="W260" s="3">
        <f t="shared" ref="W260:W323" si="39">(W259+(X260-X259))</f>
        <v>2.8791319444444463E-3</v>
      </c>
      <c r="X260" s="1">
        <v>0.53127253472222224</v>
      </c>
      <c r="Y260" t="s">
        <v>35</v>
      </c>
      <c r="Z260">
        <v>31</v>
      </c>
      <c r="AA260">
        <v>21.69</v>
      </c>
    </row>
    <row r="261" spans="1:27" x14ac:dyDescent="0.25">
      <c r="A261" s="3">
        <f t="shared" si="32"/>
        <v>289.01736111111018</v>
      </c>
      <c r="B261" s="3">
        <f t="shared" si="33"/>
        <v>2.890173611111102E-3</v>
      </c>
      <c r="C261" s="1">
        <v>0.94182469907407407</v>
      </c>
      <c r="D261" t="s">
        <v>35</v>
      </c>
      <c r="E261">
        <v>30</v>
      </c>
      <c r="F261">
        <v>20.94</v>
      </c>
      <c r="H261" s="3">
        <f t="shared" si="34"/>
        <v>289.02893518517601</v>
      </c>
      <c r="I261" s="3">
        <f t="shared" si="35"/>
        <v>2.8902893518517603E-3</v>
      </c>
      <c r="J261" s="1">
        <v>0.97355900462962952</v>
      </c>
      <c r="K261" t="s">
        <v>35</v>
      </c>
      <c r="L261">
        <v>33.5</v>
      </c>
      <c r="M261">
        <v>22.19</v>
      </c>
      <c r="O261" s="3">
        <f t="shared" si="36"/>
        <v>289.03703703703212</v>
      </c>
      <c r="P261" s="3">
        <f t="shared" si="37"/>
        <v>2.890370370370321E-3</v>
      </c>
      <c r="Q261" s="1">
        <v>0.49953881944444439</v>
      </c>
      <c r="R261" t="s">
        <v>35</v>
      </c>
      <c r="S261">
        <v>27.75</v>
      </c>
      <c r="T261">
        <v>19.87</v>
      </c>
      <c r="V261" s="3">
        <f t="shared" si="38"/>
        <v>289.03819444443536</v>
      </c>
      <c r="W261" s="3">
        <f t="shared" si="39"/>
        <v>2.8903819444443535E-3</v>
      </c>
      <c r="X261" s="1">
        <v>0.53128378472222215</v>
      </c>
      <c r="Y261" t="s">
        <v>35</v>
      </c>
      <c r="Z261">
        <v>30.75</v>
      </c>
      <c r="AA261">
        <v>21.62</v>
      </c>
    </row>
    <row r="262" spans="1:27" x14ac:dyDescent="0.25">
      <c r="A262" s="3">
        <f t="shared" si="32"/>
        <v>290.14120370370875</v>
      </c>
      <c r="B262" s="3">
        <f t="shared" si="33"/>
        <v>2.9014120370370877E-3</v>
      </c>
      <c r="C262" s="1">
        <v>0.94183593750000005</v>
      </c>
      <c r="D262" t="s">
        <v>35</v>
      </c>
      <c r="E262">
        <v>30.25</v>
      </c>
      <c r="F262">
        <v>20.94</v>
      </c>
      <c r="H262" s="3">
        <f t="shared" si="34"/>
        <v>290.11111111111319</v>
      </c>
      <c r="I262" s="3">
        <f t="shared" si="35"/>
        <v>2.9011111111111321E-3</v>
      </c>
      <c r="J262" s="1">
        <v>0.97356982638888889</v>
      </c>
      <c r="K262" t="s">
        <v>35</v>
      </c>
      <c r="L262">
        <v>33.5</v>
      </c>
      <c r="M262">
        <v>22.19</v>
      </c>
      <c r="O262" s="3">
        <f t="shared" si="36"/>
        <v>290.14814814814491</v>
      </c>
      <c r="P262" s="3">
        <f t="shared" si="37"/>
        <v>2.9014814814814494E-3</v>
      </c>
      <c r="Q262" s="1">
        <v>0.49954993055555552</v>
      </c>
      <c r="R262" t="s">
        <v>35</v>
      </c>
      <c r="S262">
        <v>27.75</v>
      </c>
      <c r="T262">
        <v>19.809999999999999</v>
      </c>
      <c r="V262" s="3">
        <f t="shared" si="38"/>
        <v>290.15393518518897</v>
      </c>
      <c r="W262" s="3">
        <f t="shared" si="39"/>
        <v>2.9015393518518895E-3</v>
      </c>
      <c r="X262" s="1">
        <v>0.53129494212962969</v>
      </c>
      <c r="Y262" t="s">
        <v>35</v>
      </c>
      <c r="Z262">
        <v>31.5</v>
      </c>
      <c r="AA262">
        <v>21.62</v>
      </c>
    </row>
    <row r="263" spans="1:27" x14ac:dyDescent="0.25">
      <c r="A263" s="3">
        <f t="shared" si="32"/>
        <v>291.2557870370369</v>
      </c>
      <c r="B263" s="3">
        <f t="shared" si="33"/>
        <v>2.9125578703703692E-3</v>
      </c>
      <c r="C263" s="1">
        <v>0.94184708333333333</v>
      </c>
      <c r="D263" t="s">
        <v>35</v>
      </c>
      <c r="E263">
        <v>30</v>
      </c>
      <c r="F263">
        <v>20.94</v>
      </c>
      <c r="H263" s="3">
        <f t="shared" si="34"/>
        <v>291.22569444445247</v>
      </c>
      <c r="I263" s="3">
        <f t="shared" si="35"/>
        <v>2.9122569444445245E-3</v>
      </c>
      <c r="J263" s="1">
        <v>0.97358097222222229</v>
      </c>
      <c r="K263" t="s">
        <v>35</v>
      </c>
      <c r="L263">
        <v>33.5</v>
      </c>
      <c r="M263">
        <v>22.19</v>
      </c>
      <c r="O263" s="3">
        <f t="shared" si="36"/>
        <v>291.24305555555674</v>
      </c>
      <c r="P263" s="3">
        <f t="shared" si="37"/>
        <v>2.9124305555555674E-3</v>
      </c>
      <c r="Q263" s="1">
        <v>0.49956087962962964</v>
      </c>
      <c r="R263" t="s">
        <v>35</v>
      </c>
      <c r="S263">
        <v>28</v>
      </c>
      <c r="T263">
        <v>19.809999999999999</v>
      </c>
      <c r="V263" s="3">
        <f t="shared" si="38"/>
        <v>291.28009259259403</v>
      </c>
      <c r="W263" s="3">
        <f t="shared" si="39"/>
        <v>2.9128009259259402E-3</v>
      </c>
      <c r="X263" s="1">
        <v>0.53130620370370374</v>
      </c>
      <c r="Y263" t="s">
        <v>35</v>
      </c>
      <c r="Z263">
        <v>31.25</v>
      </c>
      <c r="AA263">
        <v>21.69</v>
      </c>
    </row>
    <row r="264" spans="1:27" x14ac:dyDescent="0.25">
      <c r="A264" s="3">
        <f t="shared" si="32"/>
        <v>292.36342592593445</v>
      </c>
      <c r="B264" s="3">
        <f t="shared" si="33"/>
        <v>2.9236342592593445E-3</v>
      </c>
      <c r="C264" s="1">
        <v>0.94185815972222231</v>
      </c>
      <c r="D264" t="s">
        <v>35</v>
      </c>
      <c r="E264">
        <v>29.5</v>
      </c>
      <c r="F264">
        <v>20.87</v>
      </c>
      <c r="H264" s="3">
        <f t="shared" si="34"/>
        <v>292.35416666666401</v>
      </c>
      <c r="I264" s="3">
        <f t="shared" si="35"/>
        <v>2.9235416666666403E-3</v>
      </c>
      <c r="J264" s="1">
        <v>0.9735922569444444</v>
      </c>
      <c r="K264" t="s">
        <v>35</v>
      </c>
      <c r="L264">
        <v>33.75</v>
      </c>
      <c r="M264">
        <v>22.19</v>
      </c>
      <c r="O264" s="3">
        <f t="shared" si="36"/>
        <v>292.34143518518385</v>
      </c>
      <c r="P264" s="3">
        <f t="shared" si="37"/>
        <v>2.9234143518518385E-3</v>
      </c>
      <c r="Q264" s="1">
        <v>0.49957186342592591</v>
      </c>
      <c r="R264" t="s">
        <v>35</v>
      </c>
      <c r="S264">
        <v>27.75</v>
      </c>
      <c r="T264">
        <v>19.809999999999999</v>
      </c>
      <c r="V264" s="3">
        <f t="shared" si="38"/>
        <v>292.38541666666282</v>
      </c>
      <c r="W264" s="3">
        <f t="shared" si="39"/>
        <v>2.9238541666666285E-3</v>
      </c>
      <c r="X264" s="1">
        <v>0.53131725694444443</v>
      </c>
      <c r="Y264" t="s">
        <v>35</v>
      </c>
      <c r="Z264">
        <v>31.25</v>
      </c>
      <c r="AA264">
        <v>21.69</v>
      </c>
    </row>
    <row r="265" spans="1:27" x14ac:dyDescent="0.25">
      <c r="A265" s="3">
        <f t="shared" si="32"/>
        <v>293.48148148147237</v>
      </c>
      <c r="B265" s="3">
        <f t="shared" si="33"/>
        <v>2.9348148148147235E-3</v>
      </c>
      <c r="C265" s="1">
        <v>0.94186934027777769</v>
      </c>
      <c r="D265" t="s">
        <v>35</v>
      </c>
      <c r="E265">
        <v>30.25</v>
      </c>
      <c r="F265">
        <v>20.94</v>
      </c>
      <c r="H265" s="3">
        <f t="shared" si="34"/>
        <v>293.46064814815833</v>
      </c>
      <c r="I265" s="3">
        <f t="shared" si="35"/>
        <v>2.9346064814815831E-3</v>
      </c>
      <c r="J265" s="1">
        <v>0.97360332175925934</v>
      </c>
      <c r="K265" t="s">
        <v>35</v>
      </c>
      <c r="L265">
        <v>34</v>
      </c>
      <c r="M265">
        <v>22.19</v>
      </c>
      <c r="O265" s="3">
        <f t="shared" si="36"/>
        <v>293.48148148148346</v>
      </c>
      <c r="P265" s="3">
        <f t="shared" si="37"/>
        <v>2.9348148148148345E-3</v>
      </c>
      <c r="Q265" s="1">
        <v>0.49958326388888891</v>
      </c>
      <c r="R265" t="s">
        <v>35</v>
      </c>
      <c r="S265">
        <v>28</v>
      </c>
      <c r="T265">
        <v>19.809999999999999</v>
      </c>
      <c r="V265" s="3">
        <f t="shared" si="38"/>
        <v>293.48958333332843</v>
      </c>
      <c r="W265" s="3">
        <f t="shared" si="39"/>
        <v>2.9348958333332842E-3</v>
      </c>
      <c r="X265" s="1">
        <v>0.53132829861111108</v>
      </c>
      <c r="Y265" t="s">
        <v>35</v>
      </c>
      <c r="Z265">
        <v>31</v>
      </c>
      <c r="AA265">
        <v>21.62</v>
      </c>
    </row>
    <row r="266" spans="1:27" x14ac:dyDescent="0.25">
      <c r="A266" s="3">
        <f t="shared" si="32"/>
        <v>294.55671296295674</v>
      </c>
      <c r="B266" s="3">
        <f t="shared" si="33"/>
        <v>2.9455671296295671E-3</v>
      </c>
      <c r="C266" s="1">
        <v>0.94188009259259253</v>
      </c>
      <c r="D266" t="s">
        <v>35</v>
      </c>
      <c r="E266">
        <v>30.25</v>
      </c>
      <c r="F266">
        <v>20.94</v>
      </c>
      <c r="H266" s="3">
        <f t="shared" si="34"/>
        <v>294.58333333333144</v>
      </c>
      <c r="I266" s="3">
        <f t="shared" si="35"/>
        <v>2.9458333333333142E-3</v>
      </c>
      <c r="J266" s="1">
        <v>0.97361454861111107</v>
      </c>
      <c r="K266" t="s">
        <v>35</v>
      </c>
      <c r="L266">
        <v>34.25</v>
      </c>
      <c r="M266">
        <v>22.19</v>
      </c>
      <c r="O266" s="3">
        <f t="shared" si="36"/>
        <v>294.58333333333144</v>
      </c>
      <c r="P266" s="3">
        <f t="shared" si="37"/>
        <v>2.9458333333333142E-3</v>
      </c>
      <c r="Q266" s="1">
        <v>0.49959428240740739</v>
      </c>
      <c r="R266" t="s">
        <v>35</v>
      </c>
      <c r="S266">
        <v>28</v>
      </c>
      <c r="T266">
        <v>19.809999999999999</v>
      </c>
      <c r="V266" s="3">
        <f t="shared" si="38"/>
        <v>294.59490740740836</v>
      </c>
      <c r="W266" s="3">
        <f t="shared" si="39"/>
        <v>2.9459490740740835E-3</v>
      </c>
      <c r="X266" s="1">
        <v>0.53133935185185188</v>
      </c>
      <c r="Y266" t="s">
        <v>35</v>
      </c>
      <c r="Z266">
        <v>31.75</v>
      </c>
      <c r="AA266">
        <v>21.62</v>
      </c>
    </row>
    <row r="267" spans="1:27" x14ac:dyDescent="0.25">
      <c r="A267" s="3">
        <f t="shared" si="32"/>
        <v>295.67013888889272</v>
      </c>
      <c r="B267" s="3">
        <f t="shared" si="33"/>
        <v>2.9567013888889271E-3</v>
      </c>
      <c r="C267" s="1">
        <v>0.94189122685185189</v>
      </c>
      <c r="D267" t="s">
        <v>35</v>
      </c>
      <c r="E267">
        <v>29.75</v>
      </c>
      <c r="F267">
        <v>20.94</v>
      </c>
      <c r="H267" s="3">
        <f t="shared" si="34"/>
        <v>295.70138888889153</v>
      </c>
      <c r="I267" s="3">
        <f t="shared" si="35"/>
        <v>2.9570138888889153E-3</v>
      </c>
      <c r="J267" s="1">
        <v>0.97362572916666668</v>
      </c>
      <c r="K267" t="s">
        <v>35</v>
      </c>
      <c r="L267">
        <v>34</v>
      </c>
      <c r="M267">
        <v>22.19</v>
      </c>
      <c r="O267" s="3">
        <f t="shared" si="36"/>
        <v>295.68865740741137</v>
      </c>
      <c r="P267" s="3">
        <f t="shared" si="37"/>
        <v>2.9568865740741135E-3</v>
      </c>
      <c r="Q267" s="1">
        <v>0.49960533564814819</v>
      </c>
      <c r="R267" t="s">
        <v>35</v>
      </c>
      <c r="S267">
        <v>27.75</v>
      </c>
      <c r="T267">
        <v>19.809999999999999</v>
      </c>
      <c r="V267" s="3">
        <f t="shared" si="38"/>
        <v>295.73379629629358</v>
      </c>
      <c r="W267" s="3">
        <f t="shared" si="39"/>
        <v>2.9573379629629359E-3</v>
      </c>
      <c r="X267" s="1">
        <v>0.53135074074074073</v>
      </c>
      <c r="Y267" t="s">
        <v>35</v>
      </c>
      <c r="Z267">
        <v>31.75</v>
      </c>
      <c r="AA267">
        <v>21.69</v>
      </c>
    </row>
    <row r="268" spans="1:27" x14ac:dyDescent="0.25">
      <c r="A268" s="3">
        <f t="shared" si="32"/>
        <v>296.78587962963519</v>
      </c>
      <c r="B268" s="3">
        <f t="shared" si="33"/>
        <v>2.9678587962963521E-3</v>
      </c>
      <c r="C268" s="1">
        <v>0.94190238425925932</v>
      </c>
      <c r="D268" t="s">
        <v>35</v>
      </c>
      <c r="E268">
        <v>30.25</v>
      </c>
      <c r="F268">
        <v>20.87</v>
      </c>
      <c r="H268" s="3">
        <f t="shared" si="34"/>
        <v>296.81828703703729</v>
      </c>
      <c r="I268" s="3">
        <f t="shared" si="35"/>
        <v>2.9681828703703728E-3</v>
      </c>
      <c r="J268" s="1">
        <v>0.97363689814814813</v>
      </c>
      <c r="K268" t="s">
        <v>35</v>
      </c>
      <c r="L268">
        <v>34</v>
      </c>
      <c r="M268">
        <v>22.19</v>
      </c>
      <c r="O268" s="3">
        <f t="shared" si="36"/>
        <v>296.82523148147897</v>
      </c>
      <c r="P268" s="3">
        <f t="shared" si="37"/>
        <v>2.9682523148147899E-3</v>
      </c>
      <c r="Q268" s="1">
        <v>0.49961670138888886</v>
      </c>
      <c r="R268" t="s">
        <v>35</v>
      </c>
      <c r="S268">
        <v>27.75</v>
      </c>
      <c r="T268">
        <v>19.87</v>
      </c>
      <c r="V268" s="3">
        <f t="shared" si="38"/>
        <v>296.83680555555594</v>
      </c>
      <c r="W268" s="3">
        <f t="shared" si="39"/>
        <v>2.9683680555555592E-3</v>
      </c>
      <c r="X268" s="1">
        <v>0.53136177083333336</v>
      </c>
      <c r="Y268" t="s">
        <v>35</v>
      </c>
      <c r="Z268">
        <v>31.25</v>
      </c>
      <c r="AA268">
        <v>21.62</v>
      </c>
    </row>
    <row r="269" spans="1:27" x14ac:dyDescent="0.25">
      <c r="A269" s="3">
        <f t="shared" si="32"/>
        <v>297.91782407407874</v>
      </c>
      <c r="B269" s="3">
        <f t="shared" si="33"/>
        <v>2.9791782407407874E-3</v>
      </c>
      <c r="C269" s="1">
        <v>0.94191370370370375</v>
      </c>
      <c r="D269" t="s">
        <v>35</v>
      </c>
      <c r="E269">
        <v>30.25</v>
      </c>
      <c r="F269">
        <v>20.94</v>
      </c>
      <c r="H269" s="3">
        <f t="shared" si="34"/>
        <v>297.93518518519414</v>
      </c>
      <c r="I269" s="3">
        <f t="shared" si="35"/>
        <v>2.9793518518519413E-3</v>
      </c>
      <c r="J269" s="1">
        <v>0.9736480671296297</v>
      </c>
      <c r="K269" t="s">
        <v>35</v>
      </c>
      <c r="L269">
        <v>34.25</v>
      </c>
      <c r="M269">
        <v>22.19</v>
      </c>
      <c r="O269" s="3">
        <f t="shared" si="36"/>
        <v>297.92245370370284</v>
      </c>
      <c r="P269" s="3">
        <f t="shared" si="37"/>
        <v>2.9792245370370285E-3</v>
      </c>
      <c r="Q269" s="1">
        <v>0.4996276736111111</v>
      </c>
      <c r="R269" t="s">
        <v>35</v>
      </c>
      <c r="S269">
        <v>28</v>
      </c>
      <c r="T269">
        <v>19.809999999999999</v>
      </c>
      <c r="V269" s="3">
        <f t="shared" si="38"/>
        <v>297.93865740740387</v>
      </c>
      <c r="W269" s="3">
        <f t="shared" si="39"/>
        <v>2.9793865740740388E-3</v>
      </c>
      <c r="X269" s="1">
        <v>0.53137278935185184</v>
      </c>
      <c r="Y269" t="s">
        <v>35</v>
      </c>
      <c r="Z269">
        <v>31.75</v>
      </c>
      <c r="AA269">
        <v>21.62</v>
      </c>
    </row>
    <row r="270" spans="1:27" x14ac:dyDescent="0.25">
      <c r="A270" s="3">
        <f t="shared" si="32"/>
        <v>299.03819444443423</v>
      </c>
      <c r="B270" s="3">
        <f t="shared" si="33"/>
        <v>2.9903819444443425E-3</v>
      </c>
      <c r="C270" s="1">
        <v>0.94192490740740731</v>
      </c>
      <c r="D270" t="s">
        <v>35</v>
      </c>
      <c r="E270">
        <v>30.25</v>
      </c>
      <c r="F270">
        <v>20.94</v>
      </c>
      <c r="H270" s="3">
        <f t="shared" si="34"/>
        <v>299.05439814815747</v>
      </c>
      <c r="I270" s="3">
        <f t="shared" si="35"/>
        <v>2.9905439814815749E-3</v>
      </c>
      <c r="J270" s="1">
        <v>0.97365925925925934</v>
      </c>
      <c r="K270" t="s">
        <v>35</v>
      </c>
      <c r="L270">
        <v>34</v>
      </c>
      <c r="M270">
        <v>22.19</v>
      </c>
      <c r="O270" s="3">
        <f t="shared" si="36"/>
        <v>299.02662037036845</v>
      </c>
      <c r="P270" s="3">
        <f t="shared" si="37"/>
        <v>2.9902662037036842E-3</v>
      </c>
      <c r="Q270" s="1">
        <v>0.49963871527777776</v>
      </c>
      <c r="R270" t="s">
        <v>35</v>
      </c>
      <c r="S270">
        <v>28</v>
      </c>
      <c r="T270">
        <v>19.809999999999999</v>
      </c>
      <c r="V270" s="3">
        <f t="shared" si="38"/>
        <v>299.08333333332757</v>
      </c>
      <c r="W270" s="3">
        <f t="shared" si="39"/>
        <v>2.9908333333332759E-3</v>
      </c>
      <c r="X270" s="1">
        <v>0.53138423611111107</v>
      </c>
      <c r="Y270" t="s">
        <v>35</v>
      </c>
      <c r="Z270">
        <v>31.5</v>
      </c>
      <c r="AA270">
        <v>21.62</v>
      </c>
    </row>
    <row r="271" spans="1:27" x14ac:dyDescent="0.25">
      <c r="A271" s="3">
        <f t="shared" si="32"/>
        <v>300.15277777778459</v>
      </c>
      <c r="B271" s="3">
        <f t="shared" si="33"/>
        <v>3.001527777777846E-3</v>
      </c>
      <c r="C271" s="1">
        <v>0.94193605324074081</v>
      </c>
      <c r="D271" t="s">
        <v>35</v>
      </c>
      <c r="E271">
        <v>30.25</v>
      </c>
      <c r="F271">
        <v>20.94</v>
      </c>
      <c r="H271" s="3">
        <f t="shared" si="34"/>
        <v>300.13310185185162</v>
      </c>
      <c r="I271" s="3">
        <f t="shared" si="35"/>
        <v>3.001331018518516E-3</v>
      </c>
      <c r="J271" s="1">
        <v>0.97367004629629628</v>
      </c>
      <c r="K271" t="s">
        <v>35</v>
      </c>
      <c r="L271">
        <v>33.75</v>
      </c>
      <c r="M271">
        <v>22.19</v>
      </c>
      <c r="O271" s="3">
        <f t="shared" si="36"/>
        <v>300.16435185185043</v>
      </c>
      <c r="P271" s="3">
        <f t="shared" si="37"/>
        <v>3.0016435185185042E-3</v>
      </c>
      <c r="Q271" s="1">
        <v>0.49965009259259258</v>
      </c>
      <c r="R271" t="s">
        <v>35</v>
      </c>
      <c r="S271">
        <v>28</v>
      </c>
      <c r="T271">
        <v>19.809999999999999</v>
      </c>
      <c r="V271" s="3">
        <f t="shared" si="38"/>
        <v>300.19212962962837</v>
      </c>
      <c r="W271" s="3">
        <f t="shared" si="39"/>
        <v>3.0019212962962838E-3</v>
      </c>
      <c r="X271" s="1">
        <v>0.53139532407407408</v>
      </c>
      <c r="Y271" t="s">
        <v>35</v>
      </c>
      <c r="Z271">
        <v>31.5</v>
      </c>
      <c r="AA271">
        <v>21.62</v>
      </c>
    </row>
    <row r="272" spans="1:27" x14ac:dyDescent="0.25">
      <c r="A272" s="3">
        <f t="shared" si="32"/>
        <v>301.28009259258181</v>
      </c>
      <c r="B272" s="3">
        <f t="shared" si="33"/>
        <v>3.0128009259258182E-3</v>
      </c>
      <c r="C272" s="1">
        <v>0.94194732638888878</v>
      </c>
      <c r="D272" t="s">
        <v>35</v>
      </c>
      <c r="E272">
        <v>30.25</v>
      </c>
      <c r="F272">
        <v>20.94</v>
      </c>
      <c r="H272" s="3">
        <f t="shared" si="34"/>
        <v>301.25231481482604</v>
      </c>
      <c r="I272" s="3">
        <f t="shared" si="35"/>
        <v>3.0125231481482606E-3</v>
      </c>
      <c r="J272" s="1">
        <v>0.97368123842592602</v>
      </c>
      <c r="K272" t="s">
        <v>35</v>
      </c>
      <c r="L272">
        <v>34.5</v>
      </c>
      <c r="M272">
        <v>22.12</v>
      </c>
      <c r="O272" s="3">
        <f t="shared" si="36"/>
        <v>301.27199074073684</v>
      </c>
      <c r="P272" s="3">
        <f t="shared" si="37"/>
        <v>3.0127199074073685E-3</v>
      </c>
      <c r="Q272" s="1">
        <v>0.49966116898148144</v>
      </c>
      <c r="R272" t="s">
        <v>35</v>
      </c>
      <c r="S272">
        <v>28</v>
      </c>
      <c r="T272">
        <v>19.809999999999999</v>
      </c>
      <c r="V272" s="3">
        <f t="shared" si="38"/>
        <v>301.2974537037083</v>
      </c>
      <c r="W272" s="3">
        <f t="shared" si="39"/>
        <v>3.0129745370370831E-3</v>
      </c>
      <c r="X272" s="1">
        <v>0.53140637731481488</v>
      </c>
      <c r="Y272" t="s">
        <v>35</v>
      </c>
      <c r="Z272">
        <v>32</v>
      </c>
      <c r="AA272">
        <v>21.62</v>
      </c>
    </row>
    <row r="273" spans="1:27" x14ac:dyDescent="0.25">
      <c r="A273" s="3">
        <f t="shared" si="32"/>
        <v>302.39351851851779</v>
      </c>
      <c r="B273" s="3">
        <f t="shared" si="33"/>
        <v>3.0239351851851781E-3</v>
      </c>
      <c r="C273" s="1">
        <v>0.94195846064814814</v>
      </c>
      <c r="D273" t="s">
        <v>35</v>
      </c>
      <c r="E273">
        <v>30.5</v>
      </c>
      <c r="F273">
        <v>20.87</v>
      </c>
      <c r="H273" s="3">
        <f t="shared" si="34"/>
        <v>302.36574074073985</v>
      </c>
      <c r="I273" s="3">
        <f t="shared" si="35"/>
        <v>3.0236574074073985E-3</v>
      </c>
      <c r="J273" s="1">
        <v>0.97369237268518516</v>
      </c>
      <c r="K273" t="s">
        <v>35</v>
      </c>
      <c r="L273">
        <v>34.25</v>
      </c>
      <c r="M273">
        <v>22.12</v>
      </c>
      <c r="O273" s="3">
        <f t="shared" si="36"/>
        <v>302.37152777777834</v>
      </c>
      <c r="P273" s="3">
        <f t="shared" si="37"/>
        <v>3.0237152777777832E-3</v>
      </c>
      <c r="Q273" s="1">
        <v>0.49967216435185186</v>
      </c>
      <c r="R273" t="s">
        <v>35</v>
      </c>
      <c r="S273">
        <v>28.25</v>
      </c>
      <c r="T273">
        <v>19.87</v>
      </c>
      <c r="V273" s="3">
        <f t="shared" si="38"/>
        <v>302.39930555555628</v>
      </c>
      <c r="W273" s="3">
        <f t="shared" si="39"/>
        <v>3.0239930555555627E-3</v>
      </c>
      <c r="X273" s="1">
        <v>0.53141739583333336</v>
      </c>
      <c r="Y273" t="s">
        <v>35</v>
      </c>
      <c r="Z273">
        <v>31.75</v>
      </c>
      <c r="AA273">
        <v>21.62</v>
      </c>
    </row>
    <row r="274" spans="1:27" x14ac:dyDescent="0.25">
      <c r="A274" s="3">
        <f t="shared" si="32"/>
        <v>303.50231481480751</v>
      </c>
      <c r="B274" s="3">
        <f t="shared" si="33"/>
        <v>3.0350231481480749E-3</v>
      </c>
      <c r="C274" s="1">
        <v>0.94196954861111104</v>
      </c>
      <c r="D274" t="s">
        <v>35</v>
      </c>
      <c r="E274">
        <v>30.25</v>
      </c>
      <c r="F274">
        <v>20.94</v>
      </c>
      <c r="H274" s="3">
        <f t="shared" si="34"/>
        <v>303.48726851850972</v>
      </c>
      <c r="I274" s="3">
        <f t="shared" si="35"/>
        <v>3.0348726851850971E-3</v>
      </c>
      <c r="J274" s="1">
        <v>0.97370358796296286</v>
      </c>
      <c r="K274" t="s">
        <v>35</v>
      </c>
      <c r="L274">
        <v>34</v>
      </c>
      <c r="M274">
        <v>22.12</v>
      </c>
      <c r="O274" s="3">
        <f t="shared" si="36"/>
        <v>303.51157407407237</v>
      </c>
      <c r="P274" s="3">
        <f t="shared" si="37"/>
        <v>3.0351157407407237E-3</v>
      </c>
      <c r="Q274" s="1">
        <v>0.4996835648148148</v>
      </c>
      <c r="R274" t="s">
        <v>35</v>
      </c>
      <c r="S274">
        <v>28</v>
      </c>
      <c r="T274">
        <v>19.87</v>
      </c>
      <c r="V274" s="3">
        <f t="shared" si="38"/>
        <v>303.50462962962513</v>
      </c>
      <c r="W274" s="3">
        <f t="shared" si="39"/>
        <v>3.035046296296251E-3</v>
      </c>
      <c r="X274" s="1">
        <v>0.53142844907407405</v>
      </c>
      <c r="Y274" t="s">
        <v>35</v>
      </c>
      <c r="Z274">
        <v>32</v>
      </c>
      <c r="AA274">
        <v>21.62</v>
      </c>
    </row>
    <row r="275" spans="1:27" x14ac:dyDescent="0.25">
      <c r="A275" s="3">
        <f t="shared" si="32"/>
        <v>304.61805555554997</v>
      </c>
      <c r="B275" s="3">
        <f t="shared" si="33"/>
        <v>3.0461805555554999E-3</v>
      </c>
      <c r="C275" s="1">
        <v>0.94198070601851847</v>
      </c>
      <c r="D275" t="s">
        <v>35</v>
      </c>
      <c r="E275">
        <v>30.75</v>
      </c>
      <c r="F275">
        <v>20.87</v>
      </c>
      <c r="H275" s="3">
        <f t="shared" si="34"/>
        <v>304.60185185186003</v>
      </c>
      <c r="I275" s="3">
        <f t="shared" si="35"/>
        <v>3.0460185185186006E-3</v>
      </c>
      <c r="J275" s="1">
        <v>0.97371473379629636</v>
      </c>
      <c r="K275" t="s">
        <v>35</v>
      </c>
      <c r="L275">
        <v>34</v>
      </c>
      <c r="M275">
        <v>22.12</v>
      </c>
      <c r="O275" s="3">
        <f t="shared" si="36"/>
        <v>304.61342592592587</v>
      </c>
      <c r="P275" s="3">
        <f t="shared" si="37"/>
        <v>3.0461342592592588E-3</v>
      </c>
      <c r="Q275" s="1">
        <v>0.49969458333333333</v>
      </c>
      <c r="R275" t="s">
        <v>35</v>
      </c>
      <c r="S275">
        <v>27.5</v>
      </c>
      <c r="T275">
        <v>19.809999999999999</v>
      </c>
      <c r="V275" s="3">
        <f t="shared" si="38"/>
        <v>304.64583333332797</v>
      </c>
      <c r="W275" s="3">
        <f t="shared" si="39"/>
        <v>3.0464583333332795E-3</v>
      </c>
      <c r="X275" s="1">
        <v>0.53143986111111108</v>
      </c>
      <c r="Y275" t="s">
        <v>35</v>
      </c>
      <c r="Z275">
        <v>31.5</v>
      </c>
      <c r="AA275">
        <v>21.62</v>
      </c>
    </row>
    <row r="276" spans="1:27" x14ac:dyDescent="0.25">
      <c r="A276" s="3">
        <f t="shared" si="32"/>
        <v>305.72916666666839</v>
      </c>
      <c r="B276" s="3">
        <f t="shared" si="33"/>
        <v>3.0572916666666838E-3</v>
      </c>
      <c r="C276" s="1">
        <v>0.94199181712962965</v>
      </c>
      <c r="D276" t="s">
        <v>35</v>
      </c>
      <c r="E276">
        <v>30.5</v>
      </c>
      <c r="F276">
        <v>20.94</v>
      </c>
      <c r="H276" s="3">
        <f t="shared" si="34"/>
        <v>305.70833333333212</v>
      </c>
      <c r="I276" s="3">
        <f t="shared" si="35"/>
        <v>3.0570833333333214E-3</v>
      </c>
      <c r="J276" s="1">
        <v>0.97372579861111108</v>
      </c>
      <c r="K276" t="s">
        <v>35</v>
      </c>
      <c r="L276">
        <v>34</v>
      </c>
      <c r="M276">
        <v>22.12</v>
      </c>
      <c r="O276" s="3">
        <f t="shared" si="36"/>
        <v>305.71990740740904</v>
      </c>
      <c r="P276" s="3">
        <f t="shared" si="37"/>
        <v>3.0571990740740906E-3</v>
      </c>
      <c r="Q276" s="1">
        <v>0.49970564814814816</v>
      </c>
      <c r="R276" t="s">
        <v>35</v>
      </c>
      <c r="S276">
        <v>27.75</v>
      </c>
      <c r="T276">
        <v>19.809999999999999</v>
      </c>
      <c r="V276" s="3">
        <f t="shared" si="38"/>
        <v>305.75231481481114</v>
      </c>
      <c r="W276" s="3">
        <f t="shared" si="39"/>
        <v>3.0575231481481113E-3</v>
      </c>
      <c r="X276" s="1">
        <v>0.53145092592592591</v>
      </c>
      <c r="Y276" t="s">
        <v>35</v>
      </c>
      <c r="Z276">
        <v>32</v>
      </c>
      <c r="AA276">
        <v>21.62</v>
      </c>
    </row>
    <row r="277" spans="1:27" x14ac:dyDescent="0.25">
      <c r="A277" s="3">
        <f t="shared" si="32"/>
        <v>306.81134259259449</v>
      </c>
      <c r="B277" s="3">
        <f t="shared" si="33"/>
        <v>3.0681134259259446E-3</v>
      </c>
      <c r="C277" s="1">
        <v>0.94200263888888891</v>
      </c>
      <c r="D277" t="s">
        <v>35</v>
      </c>
      <c r="E277">
        <v>30.5</v>
      </c>
      <c r="F277">
        <v>20.87</v>
      </c>
      <c r="H277" s="3">
        <f t="shared" si="34"/>
        <v>306.82175925926811</v>
      </c>
      <c r="I277" s="3">
        <f t="shared" si="35"/>
        <v>3.0682175925926813E-3</v>
      </c>
      <c r="J277" s="1">
        <v>0.97373693287037044</v>
      </c>
      <c r="K277" t="s">
        <v>35</v>
      </c>
      <c r="L277">
        <v>34.5</v>
      </c>
      <c r="M277">
        <v>22.12</v>
      </c>
      <c r="O277" s="3">
        <f t="shared" si="36"/>
        <v>306.82407407407464</v>
      </c>
      <c r="P277" s="3">
        <f t="shared" si="37"/>
        <v>3.0682407407407464E-3</v>
      </c>
      <c r="Q277" s="1">
        <v>0.49971668981481482</v>
      </c>
      <c r="R277" t="s">
        <v>35</v>
      </c>
      <c r="S277">
        <v>28</v>
      </c>
      <c r="T277">
        <v>19.809999999999999</v>
      </c>
      <c r="V277" s="3">
        <f t="shared" si="38"/>
        <v>306.85185185185259</v>
      </c>
      <c r="W277" s="3">
        <f t="shared" si="39"/>
        <v>3.068518518518526E-3</v>
      </c>
      <c r="X277" s="1">
        <v>0.53146192129629632</v>
      </c>
      <c r="Y277" t="s">
        <v>35</v>
      </c>
      <c r="Z277">
        <v>32.25</v>
      </c>
      <c r="AA277">
        <v>21.62</v>
      </c>
    </row>
    <row r="278" spans="1:27" x14ac:dyDescent="0.25">
      <c r="A278" s="3">
        <f t="shared" si="32"/>
        <v>307.92361111111609</v>
      </c>
      <c r="B278" s="3">
        <f t="shared" si="33"/>
        <v>3.079236111111161E-3</v>
      </c>
      <c r="C278" s="1">
        <v>0.94201376157407413</v>
      </c>
      <c r="D278" t="s">
        <v>35</v>
      </c>
      <c r="E278">
        <v>30.75</v>
      </c>
      <c r="F278">
        <v>20.87</v>
      </c>
      <c r="H278" s="3">
        <f t="shared" si="34"/>
        <v>307.96643518518073</v>
      </c>
      <c r="I278" s="3">
        <f t="shared" si="35"/>
        <v>3.0796643518518074E-3</v>
      </c>
      <c r="J278" s="1">
        <v>0.97374837962962957</v>
      </c>
      <c r="K278" t="s">
        <v>35</v>
      </c>
      <c r="L278">
        <v>34</v>
      </c>
      <c r="M278">
        <v>22.12</v>
      </c>
      <c r="O278" s="3">
        <f t="shared" si="36"/>
        <v>307.96180555555662</v>
      </c>
      <c r="P278" s="3">
        <f t="shared" si="37"/>
        <v>3.0796180555555663E-3</v>
      </c>
      <c r="Q278" s="1">
        <v>0.49972806712962964</v>
      </c>
      <c r="R278" t="s">
        <v>35</v>
      </c>
      <c r="S278">
        <v>28.5</v>
      </c>
      <c r="T278">
        <v>19.87</v>
      </c>
      <c r="V278" s="3">
        <f t="shared" si="38"/>
        <v>307.95601851851819</v>
      </c>
      <c r="W278" s="3">
        <f t="shared" si="39"/>
        <v>3.0795601851851817E-3</v>
      </c>
      <c r="X278" s="1">
        <v>0.53147296296296298</v>
      </c>
      <c r="Y278" t="s">
        <v>35</v>
      </c>
      <c r="Z278">
        <v>31.75</v>
      </c>
      <c r="AA278">
        <v>21.62</v>
      </c>
    </row>
    <row r="279" spans="1:27" x14ac:dyDescent="0.25">
      <c r="A279" s="3">
        <f t="shared" si="32"/>
        <v>309.04745370370358</v>
      </c>
      <c r="B279" s="3">
        <f t="shared" si="33"/>
        <v>3.0904745370370357E-3</v>
      </c>
      <c r="C279" s="1">
        <v>0.942025</v>
      </c>
      <c r="D279" t="s">
        <v>35</v>
      </c>
      <c r="E279">
        <v>30.75</v>
      </c>
      <c r="F279">
        <v>20.94</v>
      </c>
      <c r="H279" s="3">
        <f t="shared" si="34"/>
        <v>309.04166666666509</v>
      </c>
      <c r="I279" s="3">
        <f t="shared" si="35"/>
        <v>3.090416666666651E-3</v>
      </c>
      <c r="J279" s="1">
        <v>0.97375913194444441</v>
      </c>
      <c r="K279" t="s">
        <v>35</v>
      </c>
      <c r="L279">
        <v>34.25</v>
      </c>
      <c r="M279">
        <v>22.12</v>
      </c>
      <c r="O279" s="3">
        <f t="shared" si="36"/>
        <v>309.06250000000136</v>
      </c>
      <c r="P279" s="3">
        <f t="shared" si="37"/>
        <v>3.0906250000000135E-3</v>
      </c>
      <c r="Q279" s="1">
        <v>0.49973907407407409</v>
      </c>
      <c r="R279" t="s">
        <v>35</v>
      </c>
      <c r="S279">
        <v>27.75</v>
      </c>
      <c r="T279">
        <v>19.809999999999999</v>
      </c>
      <c r="V279" s="3">
        <f t="shared" si="38"/>
        <v>309.09606481481779</v>
      </c>
      <c r="W279" s="3">
        <f t="shared" si="39"/>
        <v>3.0909606481481777E-3</v>
      </c>
      <c r="X279" s="1">
        <v>0.53148436342592598</v>
      </c>
      <c r="Y279" t="s">
        <v>35</v>
      </c>
      <c r="Z279">
        <v>31.5</v>
      </c>
      <c r="AA279">
        <v>21.62</v>
      </c>
    </row>
    <row r="280" spans="1:27" x14ac:dyDescent="0.25">
      <c r="A280" s="3">
        <f t="shared" si="32"/>
        <v>310.1597222222141</v>
      </c>
      <c r="B280" s="3">
        <f t="shared" si="33"/>
        <v>3.1015972222221411E-3</v>
      </c>
      <c r="C280" s="1">
        <v>0.94203612268518511</v>
      </c>
      <c r="D280" t="s">
        <v>35</v>
      </c>
      <c r="E280">
        <v>30.75</v>
      </c>
      <c r="F280">
        <v>20.87</v>
      </c>
      <c r="H280" s="3">
        <f t="shared" si="34"/>
        <v>310.19212962962729</v>
      </c>
      <c r="I280" s="3">
        <f t="shared" si="35"/>
        <v>3.1019212962962728E-3</v>
      </c>
      <c r="J280" s="1">
        <v>0.97377063657407403</v>
      </c>
      <c r="K280" t="s">
        <v>35</v>
      </c>
      <c r="L280">
        <v>34.75</v>
      </c>
      <c r="M280">
        <v>22.12</v>
      </c>
      <c r="O280" s="3">
        <f t="shared" si="36"/>
        <v>310.16435185185486</v>
      </c>
      <c r="P280" s="3">
        <f t="shared" si="37"/>
        <v>3.1016435185185487E-3</v>
      </c>
      <c r="Q280" s="1">
        <v>0.49975009259259262</v>
      </c>
      <c r="R280" t="s">
        <v>35</v>
      </c>
      <c r="S280">
        <v>28.25</v>
      </c>
      <c r="T280">
        <v>19.809999999999999</v>
      </c>
      <c r="V280" s="3">
        <f t="shared" si="38"/>
        <v>310.22222222222285</v>
      </c>
      <c r="W280" s="3">
        <f t="shared" si="39"/>
        <v>3.1022222222222284E-3</v>
      </c>
      <c r="X280" s="1">
        <v>0.53149562500000003</v>
      </c>
      <c r="Y280" t="s">
        <v>35</v>
      </c>
      <c r="Z280">
        <v>32.25</v>
      </c>
      <c r="AA280">
        <v>21.62</v>
      </c>
    </row>
    <row r="281" spans="1:27" x14ac:dyDescent="0.25">
      <c r="A281" s="3">
        <f t="shared" si="32"/>
        <v>311.27546296296771</v>
      </c>
      <c r="B281" s="3">
        <f t="shared" si="33"/>
        <v>3.1127546296296771E-3</v>
      </c>
      <c r="C281" s="1">
        <v>0.94204728009259264</v>
      </c>
      <c r="D281" t="s">
        <v>35</v>
      </c>
      <c r="E281">
        <v>30.75</v>
      </c>
      <c r="F281">
        <v>20.87</v>
      </c>
      <c r="H281" s="3">
        <f t="shared" si="34"/>
        <v>311.33101851851251</v>
      </c>
      <c r="I281" s="3">
        <f t="shared" si="35"/>
        <v>3.1133101851851253E-3</v>
      </c>
      <c r="J281" s="1">
        <v>0.97378202546296289</v>
      </c>
      <c r="K281" t="s">
        <v>35</v>
      </c>
      <c r="L281">
        <v>34</v>
      </c>
      <c r="M281">
        <v>22.12</v>
      </c>
      <c r="O281" s="3">
        <f t="shared" si="36"/>
        <v>311.30787037036976</v>
      </c>
      <c r="P281" s="3">
        <f t="shared" si="37"/>
        <v>3.1130787037036978E-3</v>
      </c>
      <c r="Q281" s="1">
        <v>0.49976152777777777</v>
      </c>
      <c r="R281" t="s">
        <v>35</v>
      </c>
      <c r="S281">
        <v>28.25</v>
      </c>
      <c r="T281">
        <v>19.809999999999999</v>
      </c>
      <c r="V281" s="3">
        <f t="shared" si="38"/>
        <v>311.2997685185137</v>
      </c>
      <c r="W281" s="3">
        <f t="shared" si="39"/>
        <v>3.1129976851851371E-3</v>
      </c>
      <c r="X281" s="1">
        <v>0.53150640046296294</v>
      </c>
      <c r="Y281" t="s">
        <v>35</v>
      </c>
      <c r="Z281">
        <v>32</v>
      </c>
      <c r="AA281">
        <v>21.56</v>
      </c>
    </row>
    <row r="282" spans="1:27" x14ac:dyDescent="0.25">
      <c r="A282" s="3">
        <f t="shared" si="32"/>
        <v>312.3935185185278</v>
      </c>
      <c r="B282" s="3">
        <f t="shared" si="33"/>
        <v>3.1239351851852781E-3</v>
      </c>
      <c r="C282" s="1">
        <v>0.94205846064814824</v>
      </c>
      <c r="D282" t="s">
        <v>35</v>
      </c>
      <c r="E282">
        <v>30.75</v>
      </c>
      <c r="F282">
        <v>20.94</v>
      </c>
      <c r="H282" s="3">
        <f t="shared" si="34"/>
        <v>312.38425925925742</v>
      </c>
      <c r="I282" s="3">
        <f t="shared" si="35"/>
        <v>3.1238425925925739E-3</v>
      </c>
      <c r="J282" s="1">
        <v>0.97379255787037033</v>
      </c>
      <c r="K282" t="s">
        <v>35</v>
      </c>
      <c r="L282">
        <v>34.75</v>
      </c>
      <c r="M282">
        <v>22.12</v>
      </c>
      <c r="O282" s="3">
        <f t="shared" si="36"/>
        <v>312.4085648148145</v>
      </c>
      <c r="P282" s="3">
        <f t="shared" si="37"/>
        <v>3.1240856481481449E-3</v>
      </c>
      <c r="Q282" s="1">
        <v>0.49977253472222222</v>
      </c>
      <c r="R282" t="s">
        <v>35</v>
      </c>
      <c r="S282">
        <v>28.25</v>
      </c>
      <c r="T282">
        <v>19.809999999999999</v>
      </c>
      <c r="V282" s="3">
        <f t="shared" si="38"/>
        <v>312.43518518517811</v>
      </c>
      <c r="W282" s="3">
        <f t="shared" si="39"/>
        <v>3.124351851851781E-3</v>
      </c>
      <c r="X282" s="1">
        <v>0.53151775462962958</v>
      </c>
      <c r="Y282" t="s">
        <v>35</v>
      </c>
      <c r="Z282">
        <v>32</v>
      </c>
      <c r="AA282">
        <v>21.56</v>
      </c>
    </row>
    <row r="283" spans="1:27" x14ac:dyDescent="0.25">
      <c r="A283" s="3">
        <f t="shared" si="32"/>
        <v>313.50462962962399</v>
      </c>
      <c r="B283" s="3">
        <f t="shared" si="33"/>
        <v>3.13504629629624E-3</v>
      </c>
      <c r="C283" s="1">
        <v>0.94206957175925921</v>
      </c>
      <c r="D283" t="s">
        <v>35</v>
      </c>
      <c r="E283">
        <v>31</v>
      </c>
      <c r="F283">
        <v>20.87</v>
      </c>
      <c r="H283" s="3">
        <f t="shared" si="34"/>
        <v>313.53819444444042</v>
      </c>
      <c r="I283" s="3">
        <f t="shared" si="35"/>
        <v>3.1353819444444042E-3</v>
      </c>
      <c r="J283" s="1">
        <v>0.97380409722222216</v>
      </c>
      <c r="K283" t="s">
        <v>35</v>
      </c>
      <c r="L283">
        <v>34.25</v>
      </c>
      <c r="M283">
        <v>22.12</v>
      </c>
      <c r="O283" s="3">
        <f t="shared" si="36"/>
        <v>313.51388888889443</v>
      </c>
      <c r="P283" s="3">
        <f t="shared" si="37"/>
        <v>3.1351388888889442E-3</v>
      </c>
      <c r="Q283" s="1">
        <v>0.49978358796296302</v>
      </c>
      <c r="R283" t="s">
        <v>35</v>
      </c>
      <c r="S283">
        <v>28</v>
      </c>
      <c r="T283">
        <v>19.809999999999999</v>
      </c>
      <c r="V283" s="3">
        <f t="shared" si="38"/>
        <v>313.54050925925804</v>
      </c>
      <c r="W283" s="3">
        <f t="shared" si="39"/>
        <v>3.1354050925925803E-3</v>
      </c>
      <c r="X283" s="1">
        <v>0.53152880787037038</v>
      </c>
      <c r="Y283" t="s">
        <v>35</v>
      </c>
      <c r="Z283">
        <v>32.25</v>
      </c>
      <c r="AA283">
        <v>21.56</v>
      </c>
    </row>
    <row r="284" spans="1:27" x14ac:dyDescent="0.25">
      <c r="A284" s="3">
        <f t="shared" si="32"/>
        <v>314.64467592592359</v>
      </c>
      <c r="B284" s="3">
        <f t="shared" si="33"/>
        <v>3.146446759259236E-3</v>
      </c>
      <c r="C284" s="1">
        <v>0.9420809722222222</v>
      </c>
      <c r="D284" t="s">
        <v>35</v>
      </c>
      <c r="E284">
        <v>30.5</v>
      </c>
      <c r="F284">
        <v>20.87</v>
      </c>
      <c r="H284" s="3">
        <f t="shared" si="34"/>
        <v>314.64814814814446</v>
      </c>
      <c r="I284" s="3">
        <f t="shared" si="35"/>
        <v>3.1464814814814446E-3</v>
      </c>
      <c r="J284" s="1">
        <v>0.97381519675925921</v>
      </c>
      <c r="K284" t="s">
        <v>35</v>
      </c>
      <c r="L284">
        <v>34.5</v>
      </c>
      <c r="M284">
        <v>22.12</v>
      </c>
      <c r="O284" s="3">
        <f t="shared" si="36"/>
        <v>314.61805555555446</v>
      </c>
      <c r="P284" s="3">
        <f t="shared" si="37"/>
        <v>3.1461805555555444E-3</v>
      </c>
      <c r="Q284" s="1">
        <v>0.49979462962962962</v>
      </c>
      <c r="R284" t="s">
        <v>35</v>
      </c>
      <c r="S284">
        <v>28</v>
      </c>
      <c r="T284">
        <v>19.809999999999999</v>
      </c>
      <c r="V284" s="3">
        <f t="shared" si="38"/>
        <v>314.65162037036532</v>
      </c>
      <c r="W284" s="3">
        <f t="shared" si="39"/>
        <v>3.1465162037036531E-3</v>
      </c>
      <c r="X284" s="1">
        <v>0.53153991898148145</v>
      </c>
      <c r="Y284" t="s">
        <v>35</v>
      </c>
      <c r="Z284">
        <v>32.5</v>
      </c>
      <c r="AA284">
        <v>21.56</v>
      </c>
    </row>
    <row r="285" spans="1:27" x14ac:dyDescent="0.25">
      <c r="A285" s="3">
        <f t="shared" si="32"/>
        <v>315.73726851852336</v>
      </c>
      <c r="B285" s="3">
        <f t="shared" si="33"/>
        <v>3.1573726851852335E-3</v>
      </c>
      <c r="C285" s="1">
        <v>0.9420918981481482</v>
      </c>
      <c r="D285" t="s">
        <v>35</v>
      </c>
      <c r="E285">
        <v>30.75</v>
      </c>
      <c r="F285">
        <v>20.87</v>
      </c>
      <c r="H285" s="3">
        <f t="shared" si="34"/>
        <v>315.8113425925979</v>
      </c>
      <c r="I285" s="3">
        <f t="shared" si="35"/>
        <v>3.1581134259259791E-3</v>
      </c>
      <c r="J285" s="1">
        <v>0.97382682870370374</v>
      </c>
      <c r="K285" t="s">
        <v>35</v>
      </c>
      <c r="L285">
        <v>34.75</v>
      </c>
      <c r="M285">
        <v>22.12</v>
      </c>
      <c r="O285" s="3">
        <f t="shared" si="36"/>
        <v>315.75925925926288</v>
      </c>
      <c r="P285" s="3">
        <f t="shared" si="37"/>
        <v>3.1575925925926285E-3</v>
      </c>
      <c r="Q285" s="1">
        <v>0.4998060416666667</v>
      </c>
      <c r="R285" t="s">
        <v>35</v>
      </c>
      <c r="S285">
        <v>28.25</v>
      </c>
      <c r="T285">
        <v>19.809999999999999</v>
      </c>
      <c r="V285" s="3">
        <f t="shared" si="38"/>
        <v>315.76157407406936</v>
      </c>
      <c r="W285" s="3">
        <f t="shared" si="39"/>
        <v>3.1576157407406935E-3</v>
      </c>
      <c r="X285" s="1">
        <v>0.53155101851851849</v>
      </c>
      <c r="Y285" t="s">
        <v>35</v>
      </c>
      <c r="Z285">
        <v>32.75</v>
      </c>
      <c r="AA285">
        <v>21.56</v>
      </c>
    </row>
    <row r="286" spans="1:27" x14ac:dyDescent="0.25">
      <c r="A286" s="3">
        <f t="shared" si="32"/>
        <v>316.83680555555372</v>
      </c>
      <c r="B286" s="3">
        <f t="shared" si="33"/>
        <v>3.1683680555555371E-3</v>
      </c>
      <c r="C286" s="1">
        <v>0.9421028935185185</v>
      </c>
      <c r="D286" t="s">
        <v>35</v>
      </c>
      <c r="E286">
        <v>30.5</v>
      </c>
      <c r="F286">
        <v>20.87</v>
      </c>
      <c r="H286" s="3">
        <f t="shared" si="34"/>
        <v>316.86805555555253</v>
      </c>
      <c r="I286" s="3">
        <f t="shared" si="35"/>
        <v>3.1686805555555253E-3</v>
      </c>
      <c r="J286" s="1">
        <v>0.97383739583333329</v>
      </c>
      <c r="K286" t="s">
        <v>35</v>
      </c>
      <c r="L286">
        <v>34.75</v>
      </c>
      <c r="M286">
        <v>22.06</v>
      </c>
      <c r="O286" s="3">
        <f t="shared" si="36"/>
        <v>316.85995370370199</v>
      </c>
      <c r="P286" s="3">
        <f t="shared" si="37"/>
        <v>3.1685995370370201E-3</v>
      </c>
      <c r="Q286" s="1">
        <v>0.49981704861111109</v>
      </c>
      <c r="R286" t="s">
        <v>35</v>
      </c>
      <c r="S286">
        <v>28.25</v>
      </c>
      <c r="T286">
        <v>19.809999999999999</v>
      </c>
      <c r="V286" s="3">
        <f t="shared" si="38"/>
        <v>316.87037037037015</v>
      </c>
      <c r="W286" s="3">
        <f t="shared" si="39"/>
        <v>3.1687037037037014E-3</v>
      </c>
      <c r="X286" s="1">
        <v>0.5315621064814815</v>
      </c>
      <c r="Y286" t="s">
        <v>35</v>
      </c>
      <c r="Z286">
        <v>32.75</v>
      </c>
      <c r="AA286">
        <v>21.56</v>
      </c>
    </row>
    <row r="287" spans="1:27" x14ac:dyDescent="0.25">
      <c r="A287" s="3">
        <f t="shared" si="32"/>
        <v>317.95601851851706</v>
      </c>
      <c r="B287" s="3">
        <f t="shared" si="33"/>
        <v>3.1795601851851707E-3</v>
      </c>
      <c r="C287" s="1">
        <v>0.94211408564814814</v>
      </c>
      <c r="D287" t="s">
        <v>35</v>
      </c>
      <c r="E287">
        <v>31</v>
      </c>
      <c r="F287">
        <v>20.87</v>
      </c>
      <c r="H287" s="3">
        <f t="shared" si="34"/>
        <v>317.97453703704679</v>
      </c>
      <c r="I287" s="3">
        <f t="shared" si="35"/>
        <v>3.1797453703704681E-3</v>
      </c>
      <c r="J287" s="1">
        <v>0.97384846064814823</v>
      </c>
      <c r="K287" t="s">
        <v>35</v>
      </c>
      <c r="L287">
        <v>33.75</v>
      </c>
      <c r="M287">
        <v>22.06</v>
      </c>
      <c r="O287" s="3">
        <f t="shared" si="36"/>
        <v>317.96180555555554</v>
      </c>
      <c r="P287" s="3">
        <f t="shared" si="37"/>
        <v>3.1796180555555553E-3</v>
      </c>
      <c r="Q287" s="1">
        <v>0.49982806712962963</v>
      </c>
      <c r="R287" t="s">
        <v>35</v>
      </c>
      <c r="S287">
        <v>28</v>
      </c>
      <c r="T287">
        <v>19.809999999999999</v>
      </c>
      <c r="V287" s="3">
        <f t="shared" si="38"/>
        <v>318.01388888887948</v>
      </c>
      <c r="W287" s="3">
        <f t="shared" si="39"/>
        <v>3.1801388888887949E-3</v>
      </c>
      <c r="X287" s="1">
        <v>0.53157354166666659</v>
      </c>
      <c r="Y287" t="s">
        <v>35</v>
      </c>
      <c r="Z287">
        <v>32.75</v>
      </c>
      <c r="AA287">
        <v>21.56</v>
      </c>
    </row>
    <row r="288" spans="1:27" x14ac:dyDescent="0.25">
      <c r="A288" s="3">
        <f t="shared" si="32"/>
        <v>319.06944444444196</v>
      </c>
      <c r="B288" s="3">
        <f t="shared" si="33"/>
        <v>3.1906944444444196E-3</v>
      </c>
      <c r="C288" s="1">
        <v>0.94212521990740739</v>
      </c>
      <c r="D288" t="s">
        <v>35</v>
      </c>
      <c r="E288">
        <v>31</v>
      </c>
      <c r="F288">
        <v>20.87</v>
      </c>
      <c r="H288" s="3">
        <f t="shared" si="34"/>
        <v>319.09143518519255</v>
      </c>
      <c r="I288" s="3">
        <f t="shared" si="35"/>
        <v>3.1909143518519256E-3</v>
      </c>
      <c r="J288" s="1">
        <v>0.97385962962962969</v>
      </c>
      <c r="K288" t="s">
        <v>35</v>
      </c>
      <c r="L288">
        <v>34.75</v>
      </c>
      <c r="M288">
        <v>22.06</v>
      </c>
      <c r="O288" s="3">
        <f t="shared" si="36"/>
        <v>319.10069444444076</v>
      </c>
      <c r="P288" s="3">
        <f t="shared" si="37"/>
        <v>3.1910069444444078E-3</v>
      </c>
      <c r="Q288" s="1">
        <v>0.49983945601851848</v>
      </c>
      <c r="R288" t="s">
        <v>35</v>
      </c>
      <c r="S288">
        <v>28</v>
      </c>
      <c r="T288">
        <v>19.809999999999999</v>
      </c>
      <c r="V288" s="3">
        <f t="shared" si="38"/>
        <v>319.11689814814179</v>
      </c>
      <c r="W288" s="3">
        <f t="shared" si="39"/>
        <v>3.1911689814814181E-3</v>
      </c>
      <c r="X288" s="1">
        <v>0.53158457175925922</v>
      </c>
      <c r="Y288" t="s">
        <v>35</v>
      </c>
      <c r="Z288">
        <v>32.75</v>
      </c>
      <c r="AA288">
        <v>21.56</v>
      </c>
    </row>
    <row r="289" spans="1:27" x14ac:dyDescent="0.25">
      <c r="A289" s="3">
        <f t="shared" si="32"/>
        <v>320.18287037036686</v>
      </c>
      <c r="B289" s="3">
        <f t="shared" si="33"/>
        <v>3.2018287037036686E-3</v>
      </c>
      <c r="C289" s="1">
        <v>0.94213635416666663</v>
      </c>
      <c r="D289" t="s">
        <v>35</v>
      </c>
      <c r="E289">
        <v>31.25</v>
      </c>
      <c r="F289">
        <v>20.87</v>
      </c>
      <c r="H289" s="3">
        <f t="shared" si="34"/>
        <v>320.21759259258653</v>
      </c>
      <c r="I289" s="3">
        <f t="shared" si="35"/>
        <v>3.2021759259258653E-3</v>
      </c>
      <c r="J289" s="1">
        <v>0.97387089120370363</v>
      </c>
      <c r="K289" t="s">
        <v>35</v>
      </c>
      <c r="L289">
        <v>35</v>
      </c>
      <c r="M289">
        <v>22.06</v>
      </c>
      <c r="O289" s="3">
        <f t="shared" si="36"/>
        <v>320.19791666667021</v>
      </c>
      <c r="P289" s="3">
        <f t="shared" si="37"/>
        <v>3.2019791666667019E-3</v>
      </c>
      <c r="Q289" s="1">
        <v>0.49985042824074077</v>
      </c>
      <c r="R289" t="s">
        <v>35</v>
      </c>
      <c r="S289">
        <v>28.5</v>
      </c>
      <c r="T289">
        <v>19.75</v>
      </c>
      <c r="V289" s="3">
        <f t="shared" si="38"/>
        <v>320.22106481481848</v>
      </c>
      <c r="W289" s="3">
        <f t="shared" si="39"/>
        <v>3.2022106481481849E-3</v>
      </c>
      <c r="X289" s="1">
        <v>0.53159561342592598</v>
      </c>
      <c r="Y289" t="s">
        <v>35</v>
      </c>
      <c r="Z289">
        <v>32.25</v>
      </c>
      <c r="AA289">
        <v>21.62</v>
      </c>
    </row>
    <row r="290" spans="1:27" x14ac:dyDescent="0.25">
      <c r="A290" s="3">
        <f t="shared" si="32"/>
        <v>321.29976851852371</v>
      </c>
      <c r="B290" s="3">
        <f t="shared" si="33"/>
        <v>3.2129976851852371E-3</v>
      </c>
      <c r="C290" s="1">
        <v>0.9421475231481482</v>
      </c>
      <c r="D290" t="s">
        <v>35</v>
      </c>
      <c r="E290">
        <v>30.5</v>
      </c>
      <c r="F290">
        <v>20.87</v>
      </c>
      <c r="H290" s="3">
        <f t="shared" si="34"/>
        <v>321.32175925926322</v>
      </c>
      <c r="I290" s="3">
        <f t="shared" si="35"/>
        <v>3.2132175925926321E-3</v>
      </c>
      <c r="J290" s="1">
        <v>0.97388193287037039</v>
      </c>
      <c r="K290" t="s">
        <v>35</v>
      </c>
      <c r="L290">
        <v>35</v>
      </c>
      <c r="M290">
        <v>22.06</v>
      </c>
      <c r="O290" s="3">
        <f t="shared" si="36"/>
        <v>321.33680555555543</v>
      </c>
      <c r="P290" s="3">
        <f t="shared" si="37"/>
        <v>3.2133680555555544E-3</v>
      </c>
      <c r="Q290" s="1">
        <v>0.49986181712962963</v>
      </c>
      <c r="R290" t="s">
        <v>35</v>
      </c>
      <c r="S290">
        <v>28.25</v>
      </c>
      <c r="T290">
        <v>19.809999999999999</v>
      </c>
      <c r="V290" s="3">
        <f t="shared" si="38"/>
        <v>321.3240740740697</v>
      </c>
      <c r="W290" s="3">
        <f t="shared" si="39"/>
        <v>3.2132407407406971E-3</v>
      </c>
      <c r="X290" s="1">
        <v>0.5316066435185185</v>
      </c>
      <c r="Y290" t="s">
        <v>35</v>
      </c>
      <c r="Z290">
        <v>32.75</v>
      </c>
      <c r="AA290">
        <v>21.56</v>
      </c>
    </row>
    <row r="291" spans="1:27" x14ac:dyDescent="0.25">
      <c r="A291" s="3">
        <f t="shared" si="32"/>
        <v>322.40624999999579</v>
      </c>
      <c r="B291" s="3">
        <f t="shared" si="33"/>
        <v>3.2240624999999579E-3</v>
      </c>
      <c r="C291" s="1">
        <v>0.94215858796296292</v>
      </c>
      <c r="D291" t="s">
        <v>35</v>
      </c>
      <c r="E291">
        <v>30.5</v>
      </c>
      <c r="F291">
        <v>20.87</v>
      </c>
      <c r="H291" s="3">
        <f t="shared" si="34"/>
        <v>322.43055555555287</v>
      </c>
      <c r="I291" s="3">
        <f t="shared" si="35"/>
        <v>3.2243055555555289E-3</v>
      </c>
      <c r="J291" s="1">
        <v>0.97389302083333329</v>
      </c>
      <c r="K291" t="s">
        <v>35</v>
      </c>
      <c r="L291">
        <v>34.75</v>
      </c>
      <c r="M291">
        <v>22.06</v>
      </c>
      <c r="O291" s="3">
        <f t="shared" si="36"/>
        <v>322.43865740740898</v>
      </c>
      <c r="P291" s="3">
        <f t="shared" si="37"/>
        <v>3.2243865740740896E-3</v>
      </c>
      <c r="Q291" s="1">
        <v>0.49987283564814816</v>
      </c>
      <c r="R291" t="s">
        <v>35</v>
      </c>
      <c r="S291">
        <v>28.25</v>
      </c>
      <c r="T291">
        <v>19.809999999999999</v>
      </c>
      <c r="V291" s="3">
        <f t="shared" si="38"/>
        <v>322.46064814814844</v>
      </c>
      <c r="W291" s="3">
        <f t="shared" si="39"/>
        <v>3.2246064814814845E-3</v>
      </c>
      <c r="X291" s="1">
        <v>0.53161800925925928</v>
      </c>
      <c r="Y291" t="s">
        <v>35</v>
      </c>
      <c r="Z291">
        <v>32.75</v>
      </c>
      <c r="AA291">
        <v>21.56</v>
      </c>
    </row>
    <row r="292" spans="1:27" x14ac:dyDescent="0.25">
      <c r="A292" s="3">
        <f t="shared" si="32"/>
        <v>323.52314814814156</v>
      </c>
      <c r="B292" s="3">
        <f t="shared" si="33"/>
        <v>3.2352314814814154E-3</v>
      </c>
      <c r="C292" s="1">
        <v>0.94216975694444438</v>
      </c>
      <c r="D292" t="s">
        <v>35</v>
      </c>
      <c r="E292">
        <v>31.25</v>
      </c>
      <c r="F292">
        <v>20.87</v>
      </c>
      <c r="H292" s="3">
        <f t="shared" si="34"/>
        <v>323.54513888889215</v>
      </c>
      <c r="I292" s="3">
        <f t="shared" si="35"/>
        <v>3.2354513888889214E-3</v>
      </c>
      <c r="J292" s="1">
        <v>0.97390416666666668</v>
      </c>
      <c r="K292" t="s">
        <v>35</v>
      </c>
      <c r="L292">
        <v>34.75</v>
      </c>
      <c r="M292">
        <v>22.12</v>
      </c>
      <c r="O292" s="3">
        <f t="shared" si="36"/>
        <v>323.53935185185367</v>
      </c>
      <c r="P292" s="3">
        <f t="shared" si="37"/>
        <v>3.2353935185185367E-3</v>
      </c>
      <c r="Q292" s="1">
        <v>0.49988384259259261</v>
      </c>
      <c r="R292" t="s">
        <v>35</v>
      </c>
      <c r="S292">
        <v>28.25</v>
      </c>
      <c r="T292">
        <v>19.809999999999999</v>
      </c>
      <c r="V292" s="3">
        <f t="shared" si="38"/>
        <v>323.55902777777555</v>
      </c>
      <c r="W292" s="3">
        <f t="shared" si="39"/>
        <v>3.2355902777777557E-3</v>
      </c>
      <c r="X292" s="1">
        <v>0.53162899305555555</v>
      </c>
      <c r="Y292" t="s">
        <v>35</v>
      </c>
      <c r="Z292">
        <v>33</v>
      </c>
      <c r="AA292">
        <v>21.56</v>
      </c>
    </row>
    <row r="293" spans="1:27" x14ac:dyDescent="0.25">
      <c r="A293" s="3">
        <f t="shared" si="32"/>
        <v>324.63888888889517</v>
      </c>
      <c r="B293" s="3">
        <f t="shared" si="33"/>
        <v>3.2463888888889514E-3</v>
      </c>
      <c r="C293" s="1">
        <v>0.94218091435185192</v>
      </c>
      <c r="D293" t="s">
        <v>35</v>
      </c>
      <c r="E293">
        <v>30.25</v>
      </c>
      <c r="F293">
        <v>20.87</v>
      </c>
      <c r="H293" s="3">
        <f t="shared" si="34"/>
        <v>324.65277777777857</v>
      </c>
      <c r="I293" s="3">
        <f t="shared" si="35"/>
        <v>3.2465277777777857E-3</v>
      </c>
      <c r="J293" s="1">
        <v>0.97391524305555555</v>
      </c>
      <c r="K293" t="s">
        <v>35</v>
      </c>
      <c r="L293">
        <v>35</v>
      </c>
      <c r="M293">
        <v>22.06</v>
      </c>
      <c r="O293" s="3">
        <f t="shared" si="36"/>
        <v>324.64351851851927</v>
      </c>
      <c r="P293" s="3">
        <f t="shared" si="37"/>
        <v>3.2464351851851925E-3</v>
      </c>
      <c r="Q293" s="1">
        <v>0.49989488425925926</v>
      </c>
      <c r="R293" t="s">
        <v>35</v>
      </c>
      <c r="S293">
        <v>28.75</v>
      </c>
      <c r="T293">
        <v>19.809999999999999</v>
      </c>
      <c r="V293" s="3">
        <f t="shared" si="38"/>
        <v>324.69675925925753</v>
      </c>
      <c r="W293" s="3">
        <f t="shared" si="39"/>
        <v>3.2469675925925756E-3</v>
      </c>
      <c r="X293" s="1">
        <v>0.53164037037037037</v>
      </c>
      <c r="Y293" t="s">
        <v>35</v>
      </c>
      <c r="Z293">
        <v>32.5</v>
      </c>
      <c r="AA293">
        <v>21.56</v>
      </c>
    </row>
    <row r="294" spans="1:27" x14ac:dyDescent="0.25">
      <c r="A294" s="3">
        <f t="shared" si="32"/>
        <v>325.7499999999913</v>
      </c>
      <c r="B294" s="3">
        <f t="shared" si="33"/>
        <v>3.2574999999999132E-3</v>
      </c>
      <c r="C294" s="1">
        <v>0.94219202546296288</v>
      </c>
      <c r="D294" t="s">
        <v>35</v>
      </c>
      <c r="E294">
        <v>31</v>
      </c>
      <c r="F294">
        <v>20.87</v>
      </c>
      <c r="H294" s="3">
        <f t="shared" si="34"/>
        <v>325.7627314814826</v>
      </c>
      <c r="I294" s="3">
        <f t="shared" si="35"/>
        <v>3.257627314814826E-3</v>
      </c>
      <c r="J294" s="1">
        <v>0.97392634259259259</v>
      </c>
      <c r="K294" t="s">
        <v>35</v>
      </c>
      <c r="L294">
        <v>34.5</v>
      </c>
      <c r="M294">
        <v>22.06</v>
      </c>
      <c r="O294" s="3">
        <f t="shared" si="36"/>
        <v>325.78472222222211</v>
      </c>
      <c r="P294" s="3">
        <f t="shared" si="37"/>
        <v>3.257847222222221E-3</v>
      </c>
      <c r="Q294" s="1">
        <v>0.49990629629629629</v>
      </c>
      <c r="R294" t="s">
        <v>35</v>
      </c>
      <c r="S294">
        <v>28.5</v>
      </c>
      <c r="T294">
        <v>19.809999999999999</v>
      </c>
      <c r="V294" s="3">
        <f t="shared" si="38"/>
        <v>325.80092592592314</v>
      </c>
      <c r="W294" s="3">
        <f t="shared" si="39"/>
        <v>3.2580092592592313E-3</v>
      </c>
      <c r="X294" s="1">
        <v>0.53165141203703703</v>
      </c>
      <c r="Y294" t="s">
        <v>35</v>
      </c>
      <c r="Z294">
        <v>32.75</v>
      </c>
      <c r="AA294">
        <v>21.56</v>
      </c>
    </row>
    <row r="295" spans="1:27" x14ac:dyDescent="0.25">
      <c r="A295" s="3">
        <f t="shared" si="32"/>
        <v>326.86458333333059</v>
      </c>
      <c r="B295" s="3">
        <f t="shared" si="33"/>
        <v>3.2686458333333057E-3</v>
      </c>
      <c r="C295" s="1">
        <v>0.94220317129629627</v>
      </c>
      <c r="D295" t="s">
        <v>35</v>
      </c>
      <c r="E295">
        <v>31.25</v>
      </c>
      <c r="F295">
        <v>20.87</v>
      </c>
      <c r="H295" s="3">
        <f t="shared" si="34"/>
        <v>326.87037037036902</v>
      </c>
      <c r="I295" s="3">
        <f t="shared" si="35"/>
        <v>3.2687037037036903E-3</v>
      </c>
      <c r="J295" s="1">
        <v>0.97393741898148145</v>
      </c>
      <c r="K295" t="s">
        <v>35</v>
      </c>
      <c r="L295">
        <v>34.75</v>
      </c>
      <c r="M295">
        <v>22.06</v>
      </c>
      <c r="O295" s="3">
        <f t="shared" si="36"/>
        <v>326.87499999999869</v>
      </c>
      <c r="P295" s="3">
        <f t="shared" si="37"/>
        <v>3.2687499999999869E-3</v>
      </c>
      <c r="Q295" s="1">
        <v>0.49991719907407406</v>
      </c>
      <c r="R295" t="s">
        <v>35</v>
      </c>
      <c r="S295">
        <v>28.25</v>
      </c>
      <c r="T295">
        <v>19.809999999999999</v>
      </c>
      <c r="V295" s="3">
        <f t="shared" si="38"/>
        <v>326.90277777778221</v>
      </c>
      <c r="W295" s="3">
        <f t="shared" si="39"/>
        <v>3.2690277777778221E-3</v>
      </c>
      <c r="X295" s="1">
        <v>0.53166243055555562</v>
      </c>
      <c r="Y295" t="s">
        <v>35</v>
      </c>
      <c r="Z295">
        <v>32.75</v>
      </c>
      <c r="AA295">
        <v>21.56</v>
      </c>
    </row>
    <row r="296" spans="1:27" x14ac:dyDescent="0.25">
      <c r="A296" s="3">
        <f t="shared" si="32"/>
        <v>327.972222222217</v>
      </c>
      <c r="B296" s="3">
        <f t="shared" si="33"/>
        <v>3.27972222222217E-3</v>
      </c>
      <c r="C296" s="1">
        <v>0.94221424768518514</v>
      </c>
      <c r="D296" t="s">
        <v>35</v>
      </c>
      <c r="E296">
        <v>31.25</v>
      </c>
      <c r="F296">
        <v>20.87</v>
      </c>
      <c r="H296" s="3">
        <f t="shared" si="34"/>
        <v>327.98726851851478</v>
      </c>
      <c r="I296" s="3">
        <f t="shared" si="35"/>
        <v>3.2798726851851479E-3</v>
      </c>
      <c r="J296" s="1">
        <v>0.97394858796296291</v>
      </c>
      <c r="K296" t="s">
        <v>35</v>
      </c>
      <c r="L296">
        <v>35</v>
      </c>
      <c r="M296">
        <v>22.06</v>
      </c>
      <c r="O296" s="3">
        <f t="shared" si="36"/>
        <v>327.9988425925917</v>
      </c>
      <c r="P296" s="3">
        <f t="shared" si="37"/>
        <v>3.2799884259259171E-3</v>
      </c>
      <c r="Q296" s="1">
        <v>0.49992843749999999</v>
      </c>
      <c r="R296" t="s">
        <v>35</v>
      </c>
      <c r="S296">
        <v>28.75</v>
      </c>
      <c r="T296">
        <v>19.809999999999999</v>
      </c>
      <c r="V296" s="3">
        <f t="shared" si="38"/>
        <v>328.00694444443667</v>
      </c>
      <c r="W296" s="3">
        <f t="shared" si="39"/>
        <v>3.2800694444443668E-3</v>
      </c>
      <c r="X296" s="1">
        <v>0.53167347222222217</v>
      </c>
      <c r="Y296" t="s">
        <v>35</v>
      </c>
      <c r="Z296">
        <v>32.75</v>
      </c>
      <c r="AA296">
        <v>21.56</v>
      </c>
    </row>
    <row r="297" spans="1:27" x14ac:dyDescent="0.25">
      <c r="A297" s="3">
        <f t="shared" si="32"/>
        <v>329.08912037037385</v>
      </c>
      <c r="B297" s="3">
        <f t="shared" si="33"/>
        <v>3.2908912037037386E-3</v>
      </c>
      <c r="C297" s="1">
        <v>0.9422254166666667</v>
      </c>
      <c r="D297" t="s">
        <v>35</v>
      </c>
      <c r="E297">
        <v>30.75</v>
      </c>
      <c r="F297">
        <v>20.87</v>
      </c>
      <c r="H297" s="3">
        <f t="shared" si="34"/>
        <v>329.10532407407487</v>
      </c>
      <c r="I297" s="3">
        <f t="shared" si="35"/>
        <v>3.2910532407407489E-3</v>
      </c>
      <c r="J297" s="1">
        <v>0.97395976851851851</v>
      </c>
      <c r="K297" t="s">
        <v>35</v>
      </c>
      <c r="L297">
        <v>35.25</v>
      </c>
      <c r="M297">
        <v>22.06</v>
      </c>
      <c r="O297" s="3">
        <f t="shared" si="36"/>
        <v>329.11689814814628</v>
      </c>
      <c r="P297" s="3">
        <f t="shared" si="37"/>
        <v>3.2911689814814626E-3</v>
      </c>
      <c r="Q297" s="1">
        <v>0.49993961805555553</v>
      </c>
      <c r="R297" t="s">
        <v>35</v>
      </c>
      <c r="S297">
        <v>28</v>
      </c>
      <c r="T297">
        <v>19.809999999999999</v>
      </c>
      <c r="V297" s="3">
        <f t="shared" si="38"/>
        <v>329.15162037037146</v>
      </c>
      <c r="W297" s="3">
        <f t="shared" si="39"/>
        <v>3.2915162037037149E-3</v>
      </c>
      <c r="X297" s="1">
        <v>0.53168491898148151</v>
      </c>
      <c r="Y297" t="s">
        <v>35</v>
      </c>
      <c r="Z297">
        <v>33</v>
      </c>
      <c r="AA297">
        <v>21.56</v>
      </c>
    </row>
    <row r="298" spans="1:27" x14ac:dyDescent="0.25">
      <c r="A298" s="3">
        <f t="shared" si="32"/>
        <v>330.20717592592285</v>
      </c>
      <c r="B298" s="3">
        <f t="shared" si="33"/>
        <v>3.3020717592592286E-3</v>
      </c>
      <c r="C298" s="1">
        <v>0.94223659722222219</v>
      </c>
      <c r="D298" t="s">
        <v>35</v>
      </c>
      <c r="E298">
        <v>31.25</v>
      </c>
      <c r="F298">
        <v>20.87</v>
      </c>
      <c r="H298" s="3">
        <f t="shared" si="34"/>
        <v>330.22337962962388</v>
      </c>
      <c r="I298" s="3">
        <f t="shared" si="35"/>
        <v>3.3022337962962389E-3</v>
      </c>
      <c r="J298" s="1">
        <v>0.973970949074074</v>
      </c>
      <c r="K298" t="s">
        <v>35</v>
      </c>
      <c r="L298">
        <v>35</v>
      </c>
      <c r="M298">
        <v>22.06</v>
      </c>
      <c r="O298" s="3">
        <f t="shared" si="36"/>
        <v>330.23958333333604</v>
      </c>
      <c r="P298" s="3">
        <f t="shared" si="37"/>
        <v>3.3023958333333603E-3</v>
      </c>
      <c r="Q298" s="1">
        <v>0.49995084490740743</v>
      </c>
      <c r="R298" t="s">
        <v>35</v>
      </c>
      <c r="S298">
        <v>28.5</v>
      </c>
      <c r="T298">
        <v>19.809999999999999</v>
      </c>
      <c r="V298" s="3">
        <f t="shared" si="38"/>
        <v>330.25115740740188</v>
      </c>
      <c r="W298" s="3">
        <f t="shared" si="39"/>
        <v>3.3025115740740185E-3</v>
      </c>
      <c r="X298" s="1">
        <v>0.53169591435185182</v>
      </c>
      <c r="Y298" t="s">
        <v>35</v>
      </c>
      <c r="Z298">
        <v>33.25</v>
      </c>
      <c r="AA298">
        <v>21.56</v>
      </c>
    </row>
    <row r="299" spans="1:27" x14ac:dyDescent="0.25">
      <c r="A299" s="3">
        <f t="shared" si="32"/>
        <v>331.32407407406862</v>
      </c>
      <c r="B299" s="3">
        <f t="shared" si="33"/>
        <v>3.3132407407406861E-3</v>
      </c>
      <c r="C299" s="1">
        <v>0.94224776620370365</v>
      </c>
      <c r="D299" t="s">
        <v>35</v>
      </c>
      <c r="E299">
        <v>31.25</v>
      </c>
      <c r="F299">
        <v>20.87</v>
      </c>
      <c r="H299" s="3">
        <f t="shared" si="34"/>
        <v>331.34027777778073</v>
      </c>
      <c r="I299" s="3">
        <f t="shared" si="35"/>
        <v>3.3134027777778075E-3</v>
      </c>
      <c r="J299" s="1">
        <v>0.97398211805555557</v>
      </c>
      <c r="K299" t="s">
        <v>35</v>
      </c>
      <c r="L299">
        <v>35</v>
      </c>
      <c r="M299">
        <v>22.06</v>
      </c>
      <c r="O299" s="3">
        <f t="shared" si="36"/>
        <v>331.34953703704008</v>
      </c>
      <c r="P299" s="3">
        <f t="shared" si="37"/>
        <v>3.3134953703704007E-3</v>
      </c>
      <c r="Q299" s="1">
        <v>0.49996194444444447</v>
      </c>
      <c r="R299" t="s">
        <v>35</v>
      </c>
      <c r="S299">
        <v>28</v>
      </c>
      <c r="T299">
        <v>19.809999999999999</v>
      </c>
      <c r="V299" s="3">
        <f t="shared" si="38"/>
        <v>331.35300925926094</v>
      </c>
      <c r="W299" s="3">
        <f t="shared" si="39"/>
        <v>3.3135300925926092E-3</v>
      </c>
      <c r="X299" s="1">
        <v>0.53170693287037041</v>
      </c>
      <c r="Y299" t="s">
        <v>35</v>
      </c>
      <c r="Z299">
        <v>32.75</v>
      </c>
      <c r="AA299">
        <v>21.56</v>
      </c>
    </row>
    <row r="300" spans="1:27" x14ac:dyDescent="0.25">
      <c r="A300" s="3">
        <f t="shared" si="32"/>
        <v>332.44097222221438</v>
      </c>
      <c r="B300" s="3">
        <f t="shared" si="33"/>
        <v>3.3244097222221436E-3</v>
      </c>
      <c r="C300" s="1">
        <v>0.94225893518518511</v>
      </c>
      <c r="D300" t="s">
        <v>35</v>
      </c>
      <c r="E300">
        <v>31.25</v>
      </c>
      <c r="F300">
        <v>20.87</v>
      </c>
      <c r="H300" s="3">
        <f t="shared" si="34"/>
        <v>332.46527777778255</v>
      </c>
      <c r="I300" s="3">
        <f t="shared" si="35"/>
        <v>3.3246527777778256E-3</v>
      </c>
      <c r="J300" s="1">
        <v>0.97399336805555559</v>
      </c>
      <c r="K300" t="s">
        <v>35</v>
      </c>
      <c r="L300">
        <v>35</v>
      </c>
      <c r="M300">
        <v>22.06</v>
      </c>
      <c r="O300" s="3">
        <f t="shared" si="36"/>
        <v>332.451388888888</v>
      </c>
      <c r="P300" s="3">
        <f t="shared" si="37"/>
        <v>3.3245138888888803E-3</v>
      </c>
      <c r="Q300" s="1">
        <v>0.49997296296296295</v>
      </c>
      <c r="R300" t="s">
        <v>35</v>
      </c>
      <c r="S300">
        <v>28.25</v>
      </c>
      <c r="T300">
        <v>19.809999999999999</v>
      </c>
      <c r="V300" s="3">
        <f t="shared" si="38"/>
        <v>332.49884259258789</v>
      </c>
      <c r="W300" s="3">
        <f t="shared" si="39"/>
        <v>3.3249884259258788E-3</v>
      </c>
      <c r="X300" s="1">
        <v>0.53171839120370368</v>
      </c>
      <c r="Y300" t="s">
        <v>35</v>
      </c>
      <c r="Z300">
        <v>32.75</v>
      </c>
      <c r="AA300">
        <v>21.56</v>
      </c>
    </row>
    <row r="301" spans="1:27" x14ac:dyDescent="0.25">
      <c r="A301" s="3">
        <f t="shared" si="32"/>
        <v>333.5601851851888</v>
      </c>
      <c r="B301" s="3">
        <f t="shared" si="33"/>
        <v>3.3356018518518882E-3</v>
      </c>
      <c r="C301" s="1">
        <v>0.94227012731481485</v>
      </c>
      <c r="D301" t="s">
        <v>35</v>
      </c>
      <c r="E301">
        <v>31.5</v>
      </c>
      <c r="F301">
        <v>20.87</v>
      </c>
      <c r="H301" s="3">
        <f t="shared" si="34"/>
        <v>333.54513888889102</v>
      </c>
      <c r="I301" s="3">
        <f t="shared" si="35"/>
        <v>3.3354513888889104E-3</v>
      </c>
      <c r="J301" s="1">
        <v>0.97400416666666667</v>
      </c>
      <c r="K301" t="s">
        <v>35</v>
      </c>
      <c r="L301">
        <v>34.5</v>
      </c>
      <c r="M301">
        <v>22.06</v>
      </c>
      <c r="O301" s="3">
        <f t="shared" si="36"/>
        <v>333.58680555555799</v>
      </c>
      <c r="P301" s="3">
        <f t="shared" si="37"/>
        <v>3.3358680555555797E-3</v>
      </c>
      <c r="Q301" s="1">
        <v>0.49998431712962965</v>
      </c>
      <c r="R301" t="s">
        <v>35</v>
      </c>
      <c r="S301">
        <v>28.75</v>
      </c>
      <c r="T301">
        <v>19.809999999999999</v>
      </c>
      <c r="V301" s="3">
        <f t="shared" si="38"/>
        <v>333.57407407407226</v>
      </c>
      <c r="W301" s="3">
        <f t="shared" si="39"/>
        <v>3.3357407407407225E-3</v>
      </c>
      <c r="X301" s="1">
        <v>0.53172914351851852</v>
      </c>
      <c r="Y301" t="s">
        <v>35</v>
      </c>
      <c r="Z301">
        <v>33.25</v>
      </c>
      <c r="AA301">
        <v>21.56</v>
      </c>
    </row>
    <row r="302" spans="1:27" x14ac:dyDescent="0.25">
      <c r="A302" s="3">
        <f t="shared" si="32"/>
        <v>334.67592592592024</v>
      </c>
      <c r="B302" s="3">
        <f t="shared" si="33"/>
        <v>3.3467592592592021E-3</v>
      </c>
      <c r="C302" s="1">
        <v>0.94228128472222217</v>
      </c>
      <c r="D302" t="s">
        <v>35</v>
      </c>
      <c r="E302">
        <v>30.75</v>
      </c>
      <c r="F302">
        <v>20.87</v>
      </c>
      <c r="H302" s="3">
        <f t="shared" si="34"/>
        <v>334.65856481481592</v>
      </c>
      <c r="I302" s="3">
        <f t="shared" si="35"/>
        <v>3.3465856481481593E-3</v>
      </c>
      <c r="J302" s="1">
        <v>0.97401530092592592</v>
      </c>
      <c r="K302" t="s">
        <v>35</v>
      </c>
      <c r="L302">
        <v>35.25</v>
      </c>
      <c r="M302">
        <v>22.06</v>
      </c>
      <c r="O302" s="3">
        <f t="shared" si="36"/>
        <v>334.68749999999716</v>
      </c>
      <c r="P302" s="3">
        <f t="shared" si="37"/>
        <v>3.3468749999999714E-3</v>
      </c>
      <c r="Q302" s="1">
        <v>0.49999532407407404</v>
      </c>
      <c r="R302" t="s">
        <v>35</v>
      </c>
      <c r="S302">
        <v>28.75</v>
      </c>
      <c r="T302">
        <v>19.809999999999999</v>
      </c>
      <c r="V302" s="3">
        <f t="shared" si="38"/>
        <v>334.70138888889164</v>
      </c>
      <c r="W302" s="3">
        <f t="shared" si="39"/>
        <v>3.3470138888889167E-3</v>
      </c>
      <c r="X302" s="1">
        <v>0.53174041666666672</v>
      </c>
      <c r="Y302" t="s">
        <v>35</v>
      </c>
      <c r="Z302">
        <v>32.75</v>
      </c>
      <c r="AA302">
        <v>21.56</v>
      </c>
    </row>
    <row r="303" spans="1:27" x14ac:dyDescent="0.25">
      <c r="A303" s="3">
        <f t="shared" si="32"/>
        <v>335.79513888889466</v>
      </c>
      <c r="B303" s="3">
        <f t="shared" si="33"/>
        <v>3.3579513888889467E-3</v>
      </c>
      <c r="C303" s="1">
        <v>0.94229247685185191</v>
      </c>
      <c r="D303" t="s">
        <v>35</v>
      </c>
      <c r="E303">
        <v>30.75</v>
      </c>
      <c r="F303">
        <v>20.87</v>
      </c>
      <c r="H303" s="3">
        <f t="shared" si="34"/>
        <v>335.78472222223212</v>
      </c>
      <c r="I303" s="3">
        <f t="shared" si="35"/>
        <v>3.357847222222321E-3</v>
      </c>
      <c r="J303" s="1">
        <v>0.97402656250000008</v>
      </c>
      <c r="K303" t="s">
        <v>35</v>
      </c>
      <c r="L303">
        <v>35</v>
      </c>
      <c r="M303">
        <v>22.06</v>
      </c>
      <c r="O303" s="3">
        <f t="shared" si="36"/>
        <v>335.79513888888914</v>
      </c>
      <c r="P303" s="3">
        <f t="shared" si="37"/>
        <v>3.3579513888888912E-3</v>
      </c>
      <c r="Q303" s="1">
        <v>0.50000640046296296</v>
      </c>
      <c r="R303" t="s">
        <v>35</v>
      </c>
      <c r="S303">
        <v>28.5</v>
      </c>
      <c r="T303">
        <v>19.809999999999999</v>
      </c>
      <c r="V303" s="3">
        <f t="shared" si="38"/>
        <v>335.81249999999898</v>
      </c>
      <c r="W303" s="3">
        <f t="shared" si="39"/>
        <v>3.3581249999999896E-3</v>
      </c>
      <c r="X303" s="1">
        <v>0.53175152777777779</v>
      </c>
      <c r="Y303" t="s">
        <v>35</v>
      </c>
      <c r="Z303">
        <v>32.75</v>
      </c>
      <c r="AA303">
        <v>21.56</v>
      </c>
    </row>
    <row r="304" spans="1:27" x14ac:dyDescent="0.25">
      <c r="A304" s="3">
        <f t="shared" si="32"/>
        <v>336.91319444444366</v>
      </c>
      <c r="B304" s="3">
        <f t="shared" si="33"/>
        <v>3.3691319444444368E-3</v>
      </c>
      <c r="C304" s="1">
        <v>0.9423036574074074</v>
      </c>
      <c r="D304" t="s">
        <v>35</v>
      </c>
      <c r="E304">
        <v>31.75</v>
      </c>
      <c r="F304">
        <v>20.87</v>
      </c>
      <c r="H304" s="3">
        <f t="shared" si="34"/>
        <v>336.90393518518437</v>
      </c>
      <c r="I304" s="3">
        <f t="shared" si="35"/>
        <v>3.3690393518518436E-3</v>
      </c>
      <c r="J304" s="1">
        <v>0.9740377546296296</v>
      </c>
      <c r="K304" t="s">
        <v>35</v>
      </c>
      <c r="L304">
        <v>35</v>
      </c>
      <c r="M304">
        <v>22.06</v>
      </c>
      <c r="O304" s="3">
        <f t="shared" si="36"/>
        <v>336.90277777777555</v>
      </c>
      <c r="P304" s="3">
        <f t="shared" si="37"/>
        <v>3.3690277777777555E-3</v>
      </c>
      <c r="Q304" s="1">
        <v>0.50001747685185183</v>
      </c>
      <c r="R304" t="s">
        <v>35</v>
      </c>
      <c r="S304">
        <v>28.75</v>
      </c>
      <c r="T304">
        <v>19.809999999999999</v>
      </c>
      <c r="V304" s="3">
        <f t="shared" si="38"/>
        <v>336.91898148148215</v>
      </c>
      <c r="W304" s="3">
        <f t="shared" si="39"/>
        <v>3.3691898148148214E-3</v>
      </c>
      <c r="X304" s="1">
        <v>0.53176259259259262</v>
      </c>
      <c r="Y304" t="s">
        <v>35</v>
      </c>
      <c r="Z304">
        <v>33.25</v>
      </c>
      <c r="AA304">
        <v>21.56</v>
      </c>
    </row>
    <row r="305" spans="1:27" x14ac:dyDescent="0.25">
      <c r="A305" s="3">
        <f t="shared" si="32"/>
        <v>338.02199074074446</v>
      </c>
      <c r="B305" s="3">
        <f t="shared" si="33"/>
        <v>3.3802199074074446E-3</v>
      </c>
      <c r="C305" s="1">
        <v>0.94231474537037041</v>
      </c>
      <c r="D305" t="s">
        <v>35</v>
      </c>
      <c r="E305">
        <v>31.5</v>
      </c>
      <c r="F305">
        <v>20.87</v>
      </c>
      <c r="H305" s="3">
        <f t="shared" si="34"/>
        <v>338.01273148147402</v>
      </c>
      <c r="I305" s="3">
        <f t="shared" si="35"/>
        <v>3.3801273148147404E-3</v>
      </c>
      <c r="J305" s="1">
        <v>0.9740488425925925</v>
      </c>
      <c r="K305" t="s">
        <v>35</v>
      </c>
      <c r="L305">
        <v>35.5</v>
      </c>
      <c r="M305">
        <v>22.06</v>
      </c>
      <c r="O305" s="3">
        <f t="shared" si="36"/>
        <v>338.04050925925753</v>
      </c>
      <c r="P305" s="3">
        <f t="shared" si="37"/>
        <v>3.3804050925925755E-3</v>
      </c>
      <c r="Q305" s="1">
        <v>0.50002885416666665</v>
      </c>
      <c r="R305" t="s">
        <v>35</v>
      </c>
      <c r="S305">
        <v>28.5</v>
      </c>
      <c r="T305">
        <v>19.75</v>
      </c>
      <c r="V305" s="3">
        <f t="shared" si="38"/>
        <v>338.05902777777067</v>
      </c>
      <c r="W305" s="3">
        <f t="shared" si="39"/>
        <v>3.3805902777777064E-3</v>
      </c>
      <c r="X305" s="1">
        <v>0.53177399305555551</v>
      </c>
      <c r="Y305" t="s">
        <v>35</v>
      </c>
      <c r="Z305">
        <v>33.25</v>
      </c>
      <c r="AA305">
        <v>21.56</v>
      </c>
    </row>
    <row r="306" spans="1:27" x14ac:dyDescent="0.25">
      <c r="A306" s="3">
        <f t="shared" si="32"/>
        <v>339.13078703703417</v>
      </c>
      <c r="B306" s="3">
        <f t="shared" si="33"/>
        <v>3.3913078703703414E-3</v>
      </c>
      <c r="C306" s="1">
        <v>0.94232583333333331</v>
      </c>
      <c r="D306" t="s">
        <v>35</v>
      </c>
      <c r="E306">
        <v>31.5</v>
      </c>
      <c r="F306">
        <v>20.87</v>
      </c>
      <c r="H306" s="3">
        <f t="shared" si="34"/>
        <v>339.12847222222763</v>
      </c>
      <c r="I306" s="3">
        <f t="shared" si="35"/>
        <v>3.3912847222222764E-3</v>
      </c>
      <c r="J306" s="1">
        <v>0.97406000000000004</v>
      </c>
      <c r="K306" t="s">
        <v>35</v>
      </c>
      <c r="L306">
        <v>35.75</v>
      </c>
      <c r="M306">
        <v>22.06</v>
      </c>
      <c r="O306" s="3">
        <f t="shared" si="36"/>
        <v>339.14004629629903</v>
      </c>
      <c r="P306" s="3">
        <f t="shared" si="37"/>
        <v>3.3914004629629901E-3</v>
      </c>
      <c r="Q306" s="1">
        <v>0.50003984953703706</v>
      </c>
      <c r="R306" t="s">
        <v>35</v>
      </c>
      <c r="S306">
        <v>28.75</v>
      </c>
      <c r="T306">
        <v>19.75</v>
      </c>
      <c r="V306" s="3">
        <f t="shared" si="38"/>
        <v>339.16550925925384</v>
      </c>
      <c r="W306" s="3">
        <f t="shared" si="39"/>
        <v>3.3916550925925382E-3</v>
      </c>
      <c r="X306" s="1">
        <v>0.53178505787037034</v>
      </c>
      <c r="Y306" t="s">
        <v>35</v>
      </c>
      <c r="Z306">
        <v>33.5</v>
      </c>
      <c r="AA306">
        <v>21.56</v>
      </c>
    </row>
    <row r="307" spans="1:27" x14ac:dyDescent="0.25">
      <c r="A307" s="3">
        <f t="shared" si="32"/>
        <v>340.24884259259426</v>
      </c>
      <c r="B307" s="3">
        <f t="shared" si="33"/>
        <v>3.4024884259259425E-3</v>
      </c>
      <c r="C307" s="1">
        <v>0.94233701388888891</v>
      </c>
      <c r="D307" t="s">
        <v>35</v>
      </c>
      <c r="E307">
        <v>31</v>
      </c>
      <c r="F307">
        <v>20.87</v>
      </c>
      <c r="H307" s="3">
        <f t="shared" si="34"/>
        <v>340.26273148147766</v>
      </c>
      <c r="I307" s="3">
        <f t="shared" si="35"/>
        <v>3.4026273148147768E-3</v>
      </c>
      <c r="J307" s="1">
        <v>0.97407134259259254</v>
      </c>
      <c r="K307" t="s">
        <v>35</v>
      </c>
      <c r="L307">
        <v>35.5</v>
      </c>
      <c r="M307">
        <v>22.06</v>
      </c>
      <c r="O307" s="3">
        <f t="shared" si="36"/>
        <v>340.24305555555026</v>
      </c>
      <c r="P307" s="3">
        <f t="shared" si="37"/>
        <v>3.4024305555555023E-3</v>
      </c>
      <c r="Q307" s="1">
        <v>0.50005087962962957</v>
      </c>
      <c r="R307" t="s">
        <v>35</v>
      </c>
      <c r="S307">
        <v>28.5</v>
      </c>
      <c r="T307">
        <v>19.809999999999999</v>
      </c>
      <c r="V307" s="3">
        <f t="shared" si="38"/>
        <v>340.26273148147766</v>
      </c>
      <c r="W307" s="3">
        <f t="shared" si="39"/>
        <v>3.4026273148147768E-3</v>
      </c>
      <c r="X307" s="1">
        <v>0.53179603009259258</v>
      </c>
      <c r="Y307" t="s">
        <v>35</v>
      </c>
      <c r="Z307">
        <v>33.25</v>
      </c>
      <c r="AA307">
        <v>21.56</v>
      </c>
    </row>
    <row r="308" spans="1:27" x14ac:dyDescent="0.25">
      <c r="A308" s="3">
        <f t="shared" si="32"/>
        <v>341.36226851850802</v>
      </c>
      <c r="B308" s="3">
        <f t="shared" si="33"/>
        <v>3.4136226851850804E-3</v>
      </c>
      <c r="C308" s="1">
        <v>0.94234814814814805</v>
      </c>
      <c r="D308" t="s">
        <v>35</v>
      </c>
      <c r="E308">
        <v>31.25</v>
      </c>
      <c r="F308">
        <v>20.87</v>
      </c>
      <c r="H308" s="3">
        <f t="shared" si="34"/>
        <v>341.35995370370154</v>
      </c>
      <c r="I308" s="3">
        <f t="shared" si="35"/>
        <v>3.4135995370370154E-3</v>
      </c>
      <c r="J308" s="1">
        <v>0.97408231481481478</v>
      </c>
      <c r="K308" t="s">
        <v>35</v>
      </c>
      <c r="L308">
        <v>35.75</v>
      </c>
      <c r="M308">
        <v>22</v>
      </c>
      <c r="O308" s="3">
        <f t="shared" si="36"/>
        <v>341.38194444444656</v>
      </c>
      <c r="P308" s="3">
        <f t="shared" si="37"/>
        <v>3.4138194444444658E-3</v>
      </c>
      <c r="Q308" s="1">
        <v>0.50006226851851854</v>
      </c>
      <c r="R308" t="s">
        <v>35</v>
      </c>
      <c r="S308">
        <v>28.75</v>
      </c>
      <c r="T308">
        <v>19.809999999999999</v>
      </c>
      <c r="V308" s="3">
        <f t="shared" si="38"/>
        <v>341.40046296295969</v>
      </c>
      <c r="W308" s="3">
        <f t="shared" si="39"/>
        <v>3.4140046296295967E-3</v>
      </c>
      <c r="X308" s="1">
        <v>0.5318074074074074</v>
      </c>
      <c r="Y308" t="s">
        <v>35</v>
      </c>
      <c r="Z308">
        <v>33.75</v>
      </c>
      <c r="AA308">
        <v>21.5</v>
      </c>
    </row>
    <row r="309" spans="1:27" x14ac:dyDescent="0.25">
      <c r="A309" s="3">
        <f t="shared" si="32"/>
        <v>342.48263888888573</v>
      </c>
      <c r="B309" s="3">
        <f t="shared" si="33"/>
        <v>3.4248263888888575E-3</v>
      </c>
      <c r="C309" s="1">
        <v>0.94235935185185182</v>
      </c>
      <c r="D309" t="s">
        <v>35</v>
      </c>
      <c r="E309">
        <v>31.5</v>
      </c>
      <c r="F309">
        <v>20.87</v>
      </c>
      <c r="H309" s="3">
        <f t="shared" si="34"/>
        <v>342.47800925926163</v>
      </c>
      <c r="I309" s="3">
        <f t="shared" si="35"/>
        <v>3.4247800925926164E-3</v>
      </c>
      <c r="J309" s="1">
        <v>0.97409349537037038</v>
      </c>
      <c r="K309" t="s">
        <v>35</v>
      </c>
      <c r="L309">
        <v>35.75</v>
      </c>
      <c r="M309">
        <v>22</v>
      </c>
      <c r="O309" s="3">
        <f t="shared" si="36"/>
        <v>342.4826388888913</v>
      </c>
      <c r="P309" s="3">
        <f t="shared" si="37"/>
        <v>3.424826388888913E-3</v>
      </c>
      <c r="Q309" s="1">
        <v>0.50007327546296299</v>
      </c>
      <c r="R309" t="s">
        <v>35</v>
      </c>
      <c r="S309">
        <v>29</v>
      </c>
      <c r="T309">
        <v>19.809999999999999</v>
      </c>
      <c r="V309" s="3">
        <f t="shared" si="38"/>
        <v>342.50578703702848</v>
      </c>
      <c r="W309" s="3">
        <f t="shared" si="39"/>
        <v>3.425057870370285E-3</v>
      </c>
      <c r="X309" s="1">
        <v>0.53181846064814808</v>
      </c>
      <c r="Y309" t="s">
        <v>35</v>
      </c>
      <c r="Z309">
        <v>33.25</v>
      </c>
      <c r="AA309">
        <v>21.56</v>
      </c>
    </row>
    <row r="310" spans="1:27" x14ac:dyDescent="0.25">
      <c r="A310" s="3">
        <f t="shared" si="32"/>
        <v>343.5624999999942</v>
      </c>
      <c r="B310" s="3">
        <f t="shared" si="33"/>
        <v>3.4356249999999422E-3</v>
      </c>
      <c r="C310" s="1">
        <v>0.94237015046296291</v>
      </c>
      <c r="D310" t="s">
        <v>35</v>
      </c>
      <c r="E310">
        <v>31</v>
      </c>
      <c r="F310">
        <v>20.87</v>
      </c>
      <c r="H310" s="3">
        <f t="shared" si="34"/>
        <v>343.59143518519761</v>
      </c>
      <c r="I310" s="3">
        <f t="shared" si="35"/>
        <v>3.4359143518519764E-3</v>
      </c>
      <c r="J310" s="1">
        <v>0.97410462962962974</v>
      </c>
      <c r="K310" t="s">
        <v>35</v>
      </c>
      <c r="L310">
        <v>35.75</v>
      </c>
      <c r="M310">
        <v>22</v>
      </c>
      <c r="O310" s="3">
        <f t="shared" si="36"/>
        <v>343.58564814815361</v>
      </c>
      <c r="P310" s="3">
        <f t="shared" si="37"/>
        <v>3.4358564814815362E-3</v>
      </c>
      <c r="Q310" s="1">
        <v>0.50008430555555561</v>
      </c>
      <c r="R310" t="s">
        <v>35</v>
      </c>
      <c r="S310">
        <v>28.75</v>
      </c>
      <c r="T310">
        <v>19.75</v>
      </c>
      <c r="V310" s="3">
        <f t="shared" si="38"/>
        <v>343.60185185184912</v>
      </c>
      <c r="W310" s="3">
        <f t="shared" si="39"/>
        <v>3.436018518518491E-3</v>
      </c>
      <c r="X310" s="1">
        <v>0.53182942129629629</v>
      </c>
      <c r="Y310" t="s">
        <v>35</v>
      </c>
      <c r="Z310">
        <v>33.5</v>
      </c>
      <c r="AA310">
        <v>21.56</v>
      </c>
    </row>
    <row r="311" spans="1:27" x14ac:dyDescent="0.25">
      <c r="A311" s="3">
        <f t="shared" si="32"/>
        <v>344.67708333332234</v>
      </c>
      <c r="B311" s="3">
        <f t="shared" si="33"/>
        <v>3.4467708333332236E-3</v>
      </c>
      <c r="C311" s="1">
        <v>0.94238129629629619</v>
      </c>
      <c r="D311" t="s">
        <v>35</v>
      </c>
      <c r="E311">
        <v>31.75</v>
      </c>
      <c r="F311">
        <v>20.87</v>
      </c>
      <c r="H311" s="3">
        <f t="shared" si="34"/>
        <v>344.70949074073553</v>
      </c>
      <c r="I311" s="3">
        <f t="shared" si="35"/>
        <v>3.4470949074073554E-3</v>
      </c>
      <c r="J311" s="1">
        <v>0.97411581018518512</v>
      </c>
      <c r="K311" t="s">
        <v>35</v>
      </c>
      <c r="L311">
        <v>35.75</v>
      </c>
      <c r="M311">
        <v>22.06</v>
      </c>
      <c r="O311" s="3">
        <f t="shared" si="36"/>
        <v>344.73032407407732</v>
      </c>
      <c r="P311" s="3">
        <f t="shared" si="37"/>
        <v>3.4473032407407733E-3</v>
      </c>
      <c r="Q311" s="1">
        <v>0.50009575231481485</v>
      </c>
      <c r="R311" t="s">
        <v>35</v>
      </c>
      <c r="S311">
        <v>29</v>
      </c>
      <c r="T311">
        <v>19.809999999999999</v>
      </c>
      <c r="V311" s="3">
        <f t="shared" si="38"/>
        <v>344.75231481481126</v>
      </c>
      <c r="W311" s="3">
        <f t="shared" si="39"/>
        <v>3.4475231481481128E-3</v>
      </c>
      <c r="X311" s="1">
        <v>0.53184092592592591</v>
      </c>
      <c r="Y311" t="s">
        <v>35</v>
      </c>
      <c r="Z311">
        <v>33.75</v>
      </c>
      <c r="AA311">
        <v>21.56</v>
      </c>
    </row>
    <row r="312" spans="1:27" x14ac:dyDescent="0.25">
      <c r="A312" s="3">
        <f t="shared" si="32"/>
        <v>345.79629629629682</v>
      </c>
      <c r="B312" s="3">
        <f t="shared" si="33"/>
        <v>3.4579629629629682E-3</v>
      </c>
      <c r="C312" s="1">
        <v>0.94239248842592593</v>
      </c>
      <c r="D312" t="s">
        <v>35</v>
      </c>
      <c r="E312">
        <v>31.75</v>
      </c>
      <c r="F312">
        <v>20.87</v>
      </c>
      <c r="H312" s="3">
        <f t="shared" si="34"/>
        <v>345.7962962963079</v>
      </c>
      <c r="I312" s="3">
        <f t="shared" si="35"/>
        <v>3.4579629629630793E-3</v>
      </c>
      <c r="J312" s="1">
        <v>0.97412667824074084</v>
      </c>
      <c r="K312" t="s">
        <v>35</v>
      </c>
      <c r="L312">
        <v>36</v>
      </c>
      <c r="M312">
        <v>22.06</v>
      </c>
      <c r="O312" s="3">
        <f t="shared" si="36"/>
        <v>345.84375000000222</v>
      </c>
      <c r="P312" s="3">
        <f t="shared" si="37"/>
        <v>3.4584375000000223E-3</v>
      </c>
      <c r="Q312" s="1">
        <v>0.50010688657407409</v>
      </c>
      <c r="R312" t="s">
        <v>35</v>
      </c>
      <c r="S312">
        <v>28.75</v>
      </c>
      <c r="T312">
        <v>19.809999999999999</v>
      </c>
      <c r="V312" s="3">
        <f t="shared" si="38"/>
        <v>345.85648148147686</v>
      </c>
      <c r="W312" s="3">
        <f t="shared" si="39"/>
        <v>3.4585648148147685E-3</v>
      </c>
      <c r="X312" s="1">
        <v>0.53185196759259257</v>
      </c>
      <c r="Y312" t="s">
        <v>35</v>
      </c>
      <c r="Z312">
        <v>33.75</v>
      </c>
      <c r="AA312">
        <v>21.56</v>
      </c>
    </row>
    <row r="313" spans="1:27" x14ac:dyDescent="0.25">
      <c r="A313" s="3">
        <f t="shared" si="32"/>
        <v>346.90740740740409</v>
      </c>
      <c r="B313" s="3">
        <f t="shared" si="33"/>
        <v>3.4690740740740411E-3</v>
      </c>
      <c r="C313" s="1">
        <v>0.94240359953703701</v>
      </c>
      <c r="D313" t="s">
        <v>35</v>
      </c>
      <c r="E313">
        <v>31.75</v>
      </c>
      <c r="F313">
        <v>20.87</v>
      </c>
      <c r="H313" s="3">
        <f t="shared" si="34"/>
        <v>346.94907407407658</v>
      </c>
      <c r="I313" s="3">
        <f t="shared" si="35"/>
        <v>3.469490740740766E-3</v>
      </c>
      <c r="J313" s="1">
        <v>0.97413820601851853</v>
      </c>
      <c r="K313" t="s">
        <v>35</v>
      </c>
      <c r="L313">
        <v>36</v>
      </c>
      <c r="M313">
        <v>22.06</v>
      </c>
      <c r="O313" s="3">
        <f t="shared" si="36"/>
        <v>346.93865740740847</v>
      </c>
      <c r="P313" s="3">
        <f t="shared" si="37"/>
        <v>3.4693865740740848E-3</v>
      </c>
      <c r="Q313" s="1">
        <v>0.50011783564814816</v>
      </c>
      <c r="R313" t="s">
        <v>35</v>
      </c>
      <c r="S313">
        <v>29</v>
      </c>
      <c r="T313">
        <v>19.809999999999999</v>
      </c>
      <c r="V313" s="3">
        <f t="shared" si="38"/>
        <v>346.96296296296003</v>
      </c>
      <c r="W313" s="3">
        <f t="shared" si="39"/>
        <v>3.4696296296296003E-3</v>
      </c>
      <c r="X313" s="1">
        <v>0.5318630324074074</v>
      </c>
      <c r="Y313" t="s">
        <v>35</v>
      </c>
      <c r="Z313">
        <v>33.5</v>
      </c>
      <c r="AA313">
        <v>21.56</v>
      </c>
    </row>
    <row r="314" spans="1:27" x14ac:dyDescent="0.25">
      <c r="A314" s="3">
        <f t="shared" si="32"/>
        <v>348.05439814814542</v>
      </c>
      <c r="B314" s="3">
        <f t="shared" si="33"/>
        <v>3.4805439814814543E-3</v>
      </c>
      <c r="C314" s="1">
        <v>0.94241506944444442</v>
      </c>
      <c r="D314" t="s">
        <v>35</v>
      </c>
      <c r="E314">
        <v>31.75</v>
      </c>
      <c r="F314">
        <v>20.87</v>
      </c>
      <c r="H314" s="3">
        <f t="shared" si="34"/>
        <v>348.06134259258715</v>
      </c>
      <c r="I314" s="3">
        <f t="shared" si="35"/>
        <v>3.4806134259258714E-3</v>
      </c>
      <c r="J314" s="1">
        <v>0.97414932870370363</v>
      </c>
      <c r="K314" t="s">
        <v>35</v>
      </c>
      <c r="L314">
        <v>35.75</v>
      </c>
      <c r="M314">
        <v>22</v>
      </c>
      <c r="O314" s="3">
        <f t="shared" si="36"/>
        <v>348.04745370370927</v>
      </c>
      <c r="P314" s="3">
        <f t="shared" si="37"/>
        <v>3.4804745370370926E-3</v>
      </c>
      <c r="Q314" s="1">
        <v>0.50012892361111116</v>
      </c>
      <c r="R314" t="s">
        <v>35</v>
      </c>
      <c r="S314">
        <v>29</v>
      </c>
      <c r="T314">
        <v>19.809999999999999</v>
      </c>
      <c r="V314" s="3">
        <f t="shared" si="38"/>
        <v>348.06597222222234</v>
      </c>
      <c r="W314" s="3">
        <f t="shared" si="39"/>
        <v>3.4806597222222235E-3</v>
      </c>
      <c r="X314" s="1">
        <v>0.53187406250000002</v>
      </c>
      <c r="Y314" t="s">
        <v>35</v>
      </c>
      <c r="Z314">
        <v>33.5</v>
      </c>
      <c r="AA314">
        <v>21.56</v>
      </c>
    </row>
    <row r="315" spans="1:27" x14ac:dyDescent="0.25">
      <c r="A315" s="3">
        <f t="shared" si="32"/>
        <v>349.16203703703184</v>
      </c>
      <c r="B315" s="3">
        <f t="shared" si="33"/>
        <v>3.4916203703703186E-3</v>
      </c>
      <c r="C315" s="1">
        <v>0.94242614583333328</v>
      </c>
      <c r="D315" t="s">
        <v>35</v>
      </c>
      <c r="E315">
        <v>32.25</v>
      </c>
      <c r="F315">
        <v>20.87</v>
      </c>
      <c r="H315" s="3">
        <f t="shared" si="34"/>
        <v>349.13888888888908</v>
      </c>
      <c r="I315" s="3">
        <f t="shared" si="35"/>
        <v>3.4913888888888911E-3</v>
      </c>
      <c r="J315" s="1">
        <v>0.97416010416666665</v>
      </c>
      <c r="K315" t="s">
        <v>35</v>
      </c>
      <c r="L315">
        <v>36</v>
      </c>
      <c r="M315">
        <v>22</v>
      </c>
      <c r="O315" s="3">
        <f t="shared" si="36"/>
        <v>349.15162037036373</v>
      </c>
      <c r="P315" s="3">
        <f t="shared" si="37"/>
        <v>3.4915162037036374E-3</v>
      </c>
      <c r="Q315" s="1">
        <v>0.50013996527777771</v>
      </c>
      <c r="R315" t="s">
        <v>35</v>
      </c>
      <c r="S315">
        <v>29</v>
      </c>
      <c r="T315">
        <v>19.809999999999999</v>
      </c>
      <c r="V315" s="3">
        <f t="shared" si="38"/>
        <v>349.20138888888675</v>
      </c>
      <c r="W315" s="3">
        <f t="shared" si="39"/>
        <v>3.4920138888888674E-3</v>
      </c>
      <c r="X315" s="1">
        <v>0.53188541666666667</v>
      </c>
      <c r="Y315" t="s">
        <v>35</v>
      </c>
      <c r="Z315">
        <v>33.5</v>
      </c>
      <c r="AA315">
        <v>21.56</v>
      </c>
    </row>
    <row r="316" spans="1:27" x14ac:dyDescent="0.25">
      <c r="A316" s="3">
        <f t="shared" si="32"/>
        <v>350.27546296296788</v>
      </c>
      <c r="B316" s="3">
        <f t="shared" si="33"/>
        <v>3.5027546296296785E-3</v>
      </c>
      <c r="C316" s="1">
        <v>0.94243728009259264</v>
      </c>
      <c r="D316" t="s">
        <v>35</v>
      </c>
      <c r="E316">
        <v>32</v>
      </c>
      <c r="F316">
        <v>20.87</v>
      </c>
      <c r="H316" s="3">
        <f t="shared" si="34"/>
        <v>350.2638888888909</v>
      </c>
      <c r="I316" s="3">
        <f t="shared" si="35"/>
        <v>3.5026388888889093E-3</v>
      </c>
      <c r="J316" s="1">
        <v>0.97417135416666667</v>
      </c>
      <c r="K316" t="s">
        <v>35</v>
      </c>
      <c r="L316">
        <v>36.25</v>
      </c>
      <c r="M316">
        <v>22</v>
      </c>
      <c r="O316" s="3">
        <f t="shared" si="36"/>
        <v>350.30092592592268</v>
      </c>
      <c r="P316" s="3">
        <f t="shared" si="37"/>
        <v>3.5030092592592266E-3</v>
      </c>
      <c r="Q316" s="1">
        <v>0.5001514583333333</v>
      </c>
      <c r="R316" t="s">
        <v>35</v>
      </c>
      <c r="S316">
        <v>29</v>
      </c>
      <c r="T316">
        <v>19.75</v>
      </c>
      <c r="V316" s="3">
        <f t="shared" si="38"/>
        <v>350.3055555555523</v>
      </c>
      <c r="W316" s="3">
        <f t="shared" si="39"/>
        <v>3.5030555555555232E-3</v>
      </c>
      <c r="X316" s="1">
        <v>0.53189645833333332</v>
      </c>
      <c r="Y316" t="s">
        <v>35</v>
      </c>
      <c r="Z316">
        <v>34</v>
      </c>
      <c r="AA316">
        <v>21.56</v>
      </c>
    </row>
    <row r="317" spans="1:27" x14ac:dyDescent="0.25">
      <c r="A317" s="3">
        <f t="shared" si="32"/>
        <v>351.38425925925753</v>
      </c>
      <c r="B317" s="3">
        <f t="shared" si="33"/>
        <v>3.5138425925925754E-3</v>
      </c>
      <c r="C317" s="1">
        <v>0.94244836805555554</v>
      </c>
      <c r="D317" t="s">
        <v>35</v>
      </c>
      <c r="E317">
        <v>32</v>
      </c>
      <c r="F317">
        <v>20.87</v>
      </c>
      <c r="H317" s="3">
        <f t="shared" si="34"/>
        <v>351.3784722222191</v>
      </c>
      <c r="I317" s="3">
        <f t="shared" si="35"/>
        <v>3.5137847222221907E-3</v>
      </c>
      <c r="J317" s="1">
        <v>0.97418249999999995</v>
      </c>
      <c r="K317" t="s">
        <v>35</v>
      </c>
      <c r="L317">
        <v>36</v>
      </c>
      <c r="M317">
        <v>22</v>
      </c>
      <c r="O317" s="3">
        <f t="shared" si="36"/>
        <v>351.40277777778175</v>
      </c>
      <c r="P317" s="3">
        <f t="shared" si="37"/>
        <v>3.5140277777778173E-3</v>
      </c>
      <c r="Q317" s="1">
        <v>0.50016247685185189</v>
      </c>
      <c r="R317" t="s">
        <v>35</v>
      </c>
      <c r="S317">
        <v>28.5</v>
      </c>
      <c r="T317">
        <v>19.809999999999999</v>
      </c>
      <c r="V317" s="3">
        <f t="shared" si="38"/>
        <v>351.4050925925938</v>
      </c>
      <c r="W317" s="3">
        <f t="shared" si="39"/>
        <v>3.5140509259259378E-3</v>
      </c>
      <c r="X317" s="1">
        <v>0.53190745370370374</v>
      </c>
      <c r="Y317" t="s">
        <v>35</v>
      </c>
      <c r="Z317">
        <v>33.75</v>
      </c>
      <c r="AA317">
        <v>21.56</v>
      </c>
    </row>
    <row r="318" spans="1:27" x14ac:dyDescent="0.25">
      <c r="A318" s="3">
        <f t="shared" si="32"/>
        <v>352.50462962963525</v>
      </c>
      <c r="B318" s="3">
        <f t="shared" si="33"/>
        <v>3.5250462962963525E-3</v>
      </c>
      <c r="C318" s="1">
        <v>0.94245957175925932</v>
      </c>
      <c r="D318" t="s">
        <v>35</v>
      </c>
      <c r="E318">
        <v>32</v>
      </c>
      <c r="F318">
        <v>20.81</v>
      </c>
      <c r="H318" s="3">
        <f t="shared" si="34"/>
        <v>352.49189814815509</v>
      </c>
      <c r="I318" s="3">
        <f t="shared" si="35"/>
        <v>3.5249189814815507E-3</v>
      </c>
      <c r="J318" s="1">
        <v>0.97419363425925931</v>
      </c>
      <c r="K318" t="s">
        <v>35</v>
      </c>
      <c r="L318">
        <v>36.25</v>
      </c>
      <c r="M318">
        <v>22</v>
      </c>
      <c r="O318" s="3">
        <f t="shared" si="36"/>
        <v>352.49884259259125</v>
      </c>
      <c r="P318" s="3">
        <f t="shared" si="37"/>
        <v>3.5249884259259123E-3</v>
      </c>
      <c r="Q318" s="1">
        <v>0.50017343749999998</v>
      </c>
      <c r="R318" t="s">
        <v>35</v>
      </c>
      <c r="S318">
        <v>29</v>
      </c>
      <c r="T318">
        <v>19.809999999999999</v>
      </c>
      <c r="V318" s="3">
        <f t="shared" si="38"/>
        <v>352.51504629629784</v>
      </c>
      <c r="W318" s="3">
        <f t="shared" si="39"/>
        <v>3.5251504629629782E-3</v>
      </c>
      <c r="X318" s="1">
        <v>0.53191855324074078</v>
      </c>
      <c r="Y318" t="s">
        <v>35</v>
      </c>
      <c r="Z318">
        <v>33.5</v>
      </c>
      <c r="AA318">
        <v>21.56</v>
      </c>
    </row>
    <row r="319" spans="1:27" x14ac:dyDescent="0.25">
      <c r="A319" s="3">
        <f t="shared" si="32"/>
        <v>353.62500000000188</v>
      </c>
      <c r="B319" s="3">
        <f t="shared" si="33"/>
        <v>3.5362500000000185E-3</v>
      </c>
      <c r="C319" s="1">
        <v>0.94247077546296298</v>
      </c>
      <c r="D319" t="s">
        <v>35</v>
      </c>
      <c r="E319">
        <v>32</v>
      </c>
      <c r="F319">
        <v>20.87</v>
      </c>
      <c r="H319" s="3">
        <f t="shared" si="34"/>
        <v>353.60532407406885</v>
      </c>
      <c r="I319" s="3">
        <f t="shared" si="35"/>
        <v>3.5360532407406886E-3</v>
      </c>
      <c r="J319" s="1">
        <v>0.97420476851851845</v>
      </c>
      <c r="K319" t="s">
        <v>35</v>
      </c>
      <c r="L319">
        <v>36.25</v>
      </c>
      <c r="M319">
        <v>22</v>
      </c>
      <c r="O319" s="3">
        <f t="shared" si="36"/>
        <v>353.60648148147766</v>
      </c>
      <c r="P319" s="3">
        <f t="shared" si="37"/>
        <v>3.5360648148147766E-3</v>
      </c>
      <c r="Q319" s="1">
        <v>0.50018451388888885</v>
      </c>
      <c r="R319" t="s">
        <v>35</v>
      </c>
      <c r="S319">
        <v>28.75</v>
      </c>
      <c r="T319">
        <v>19.75</v>
      </c>
      <c r="V319" s="3">
        <f t="shared" si="38"/>
        <v>353.65046296296219</v>
      </c>
      <c r="W319" s="3">
        <f t="shared" si="39"/>
        <v>3.5365046296296221E-3</v>
      </c>
      <c r="X319" s="1">
        <v>0.53192990740740742</v>
      </c>
      <c r="Y319" t="s">
        <v>35</v>
      </c>
      <c r="Z319">
        <v>33.5</v>
      </c>
      <c r="AA319">
        <v>21.56</v>
      </c>
    </row>
    <row r="320" spans="1:27" x14ac:dyDescent="0.25">
      <c r="A320" s="3">
        <f t="shared" si="32"/>
        <v>354.70138888888948</v>
      </c>
      <c r="B320" s="3">
        <f t="shared" si="33"/>
        <v>3.5470138888888947E-3</v>
      </c>
      <c r="C320" s="1">
        <v>0.94248153935185186</v>
      </c>
      <c r="D320" t="s">
        <v>35</v>
      </c>
      <c r="E320">
        <v>32</v>
      </c>
      <c r="F320">
        <v>20.87</v>
      </c>
      <c r="H320" s="3">
        <f t="shared" si="34"/>
        <v>354.7222222222257</v>
      </c>
      <c r="I320" s="3">
        <f t="shared" si="35"/>
        <v>3.5472222222222571E-3</v>
      </c>
      <c r="J320" s="1">
        <v>0.97421593750000002</v>
      </c>
      <c r="K320" t="s">
        <v>35</v>
      </c>
      <c r="L320">
        <v>36.5</v>
      </c>
      <c r="M320">
        <v>21.94</v>
      </c>
      <c r="O320" s="3">
        <f t="shared" si="36"/>
        <v>354.74999999999812</v>
      </c>
      <c r="P320" s="3">
        <f t="shared" si="37"/>
        <v>3.5474999999999812E-3</v>
      </c>
      <c r="Q320" s="1">
        <v>0.50019594907407405</v>
      </c>
      <c r="R320" t="s">
        <v>35</v>
      </c>
      <c r="S320">
        <v>29.25</v>
      </c>
      <c r="T320">
        <v>19.809999999999999</v>
      </c>
      <c r="V320" s="3">
        <f t="shared" si="38"/>
        <v>354.75578703703104</v>
      </c>
      <c r="W320" s="3">
        <f t="shared" si="39"/>
        <v>3.5475578703703103E-3</v>
      </c>
      <c r="X320" s="1">
        <v>0.53194096064814811</v>
      </c>
      <c r="Y320" t="s">
        <v>35</v>
      </c>
      <c r="Z320">
        <v>34</v>
      </c>
      <c r="AA320">
        <v>21.56</v>
      </c>
    </row>
    <row r="321" spans="1:27" x14ac:dyDescent="0.25">
      <c r="A321" s="3">
        <f t="shared" si="32"/>
        <v>355.81597222221762</v>
      </c>
      <c r="B321" s="3">
        <f t="shared" si="33"/>
        <v>3.5581597222221761E-3</v>
      </c>
      <c r="C321" s="1">
        <v>0.94249268518518514</v>
      </c>
      <c r="D321" t="s">
        <v>35</v>
      </c>
      <c r="E321">
        <v>32</v>
      </c>
      <c r="F321">
        <v>20.81</v>
      </c>
      <c r="H321" s="3">
        <f t="shared" si="34"/>
        <v>355.8356481481506</v>
      </c>
      <c r="I321" s="3">
        <f t="shared" si="35"/>
        <v>3.5583564814815061E-3</v>
      </c>
      <c r="J321" s="1">
        <v>0.97422707175925927</v>
      </c>
      <c r="K321" t="s">
        <v>35</v>
      </c>
      <c r="L321">
        <v>36.25</v>
      </c>
      <c r="M321">
        <v>22</v>
      </c>
      <c r="O321" s="3">
        <f t="shared" si="36"/>
        <v>355.84837962962524</v>
      </c>
      <c r="P321" s="3">
        <f t="shared" si="37"/>
        <v>3.5584837962962523E-3</v>
      </c>
      <c r="Q321" s="1">
        <v>0.50020693287037032</v>
      </c>
      <c r="R321" t="s">
        <v>35</v>
      </c>
      <c r="S321">
        <v>29</v>
      </c>
      <c r="T321">
        <v>19.809999999999999</v>
      </c>
      <c r="V321" s="3">
        <f t="shared" si="38"/>
        <v>355.86111111111097</v>
      </c>
      <c r="W321" s="3">
        <f t="shared" si="39"/>
        <v>3.5586111111111096E-3</v>
      </c>
      <c r="X321" s="1">
        <v>0.53195201388888891</v>
      </c>
      <c r="Y321" t="s">
        <v>35</v>
      </c>
      <c r="Z321">
        <v>34</v>
      </c>
      <c r="AA321">
        <v>21.56</v>
      </c>
    </row>
    <row r="322" spans="1:27" x14ac:dyDescent="0.25">
      <c r="A322" s="3">
        <f t="shared" si="32"/>
        <v>356.93402777777771</v>
      </c>
      <c r="B322" s="3">
        <f t="shared" si="33"/>
        <v>3.5693402777777772E-3</v>
      </c>
      <c r="C322" s="1">
        <v>0.94250386574074074</v>
      </c>
      <c r="D322" t="s">
        <v>35</v>
      </c>
      <c r="E322">
        <v>31.75</v>
      </c>
      <c r="F322">
        <v>20.81</v>
      </c>
      <c r="H322" s="3">
        <f t="shared" si="34"/>
        <v>356.93634259259534</v>
      </c>
      <c r="I322" s="3">
        <f t="shared" si="35"/>
        <v>3.5693634259259532E-3</v>
      </c>
      <c r="J322" s="1">
        <v>0.97423807870370371</v>
      </c>
      <c r="K322" t="s">
        <v>35</v>
      </c>
      <c r="L322">
        <v>36.5</v>
      </c>
      <c r="M322">
        <v>22</v>
      </c>
      <c r="O322" s="3">
        <f t="shared" si="36"/>
        <v>356.95370370370517</v>
      </c>
      <c r="P322" s="3">
        <f t="shared" si="37"/>
        <v>3.5695370370370516E-3</v>
      </c>
      <c r="Q322" s="1">
        <v>0.50021798611111112</v>
      </c>
      <c r="R322" t="s">
        <v>35</v>
      </c>
      <c r="S322">
        <v>29.25</v>
      </c>
      <c r="T322">
        <v>19.75</v>
      </c>
      <c r="V322" s="3">
        <f t="shared" si="38"/>
        <v>356.96990740741177</v>
      </c>
      <c r="W322" s="3">
        <f t="shared" si="39"/>
        <v>3.5696990740741175E-3</v>
      </c>
      <c r="X322" s="1">
        <v>0.53196310185185192</v>
      </c>
      <c r="Y322" t="s">
        <v>35</v>
      </c>
      <c r="Z322">
        <v>33.75</v>
      </c>
      <c r="AA322">
        <v>21.56</v>
      </c>
    </row>
    <row r="323" spans="1:27" x14ac:dyDescent="0.25">
      <c r="A323" s="3">
        <f t="shared" si="32"/>
        <v>358.04976851852024</v>
      </c>
      <c r="B323" s="3">
        <f t="shared" si="33"/>
        <v>3.5804976851852022E-3</v>
      </c>
      <c r="C323" s="1">
        <v>0.94251502314814817</v>
      </c>
      <c r="D323" t="s">
        <v>35</v>
      </c>
      <c r="E323">
        <v>31.75</v>
      </c>
      <c r="F323">
        <v>20.81</v>
      </c>
      <c r="H323" s="3">
        <f t="shared" si="34"/>
        <v>358.0625000000004</v>
      </c>
      <c r="I323" s="3">
        <f t="shared" si="35"/>
        <v>3.5806250000000039E-3</v>
      </c>
      <c r="J323" s="1">
        <v>0.97424934027777776</v>
      </c>
      <c r="K323" t="s">
        <v>35</v>
      </c>
      <c r="L323">
        <v>36.25</v>
      </c>
      <c r="M323">
        <v>22</v>
      </c>
      <c r="O323" s="3">
        <f t="shared" si="36"/>
        <v>358.09490740740802</v>
      </c>
      <c r="P323" s="3">
        <f t="shared" si="37"/>
        <v>3.5809490740740801E-3</v>
      </c>
      <c r="Q323" s="1">
        <v>0.50022939814814815</v>
      </c>
      <c r="R323" t="s">
        <v>35</v>
      </c>
      <c r="S323">
        <v>29</v>
      </c>
      <c r="T323">
        <v>19.75</v>
      </c>
      <c r="V323" s="3">
        <f t="shared" si="38"/>
        <v>358.11689814815304</v>
      </c>
      <c r="W323" s="3">
        <f t="shared" si="39"/>
        <v>3.5811689814815306E-3</v>
      </c>
      <c r="X323" s="1">
        <v>0.53197457175925933</v>
      </c>
      <c r="Y323" t="s">
        <v>35</v>
      </c>
      <c r="Z323">
        <v>34</v>
      </c>
      <c r="AA323">
        <v>21.56</v>
      </c>
    </row>
    <row r="324" spans="1:27" x14ac:dyDescent="0.25">
      <c r="A324" s="3">
        <f t="shared" ref="A324:A387" si="40">B324*(10^5)</f>
        <v>359.16203703704184</v>
      </c>
      <c r="B324" s="3">
        <f t="shared" ref="B324:B387" si="41">(B323+(C324-C323))</f>
        <v>3.5916203703704186E-3</v>
      </c>
      <c r="C324" s="1">
        <v>0.94252614583333338</v>
      </c>
      <c r="D324" t="s">
        <v>35</v>
      </c>
      <c r="E324">
        <v>31.5</v>
      </c>
      <c r="F324">
        <v>20.81</v>
      </c>
      <c r="H324" s="3">
        <f t="shared" ref="H324:H387" si="42">I324*(10^5)</f>
        <v>359.17824074074292</v>
      </c>
      <c r="I324" s="3">
        <f t="shared" ref="I324:I387" si="43">(I323+(J324-J323))</f>
        <v>3.5917824074074289E-3</v>
      </c>
      <c r="J324" s="1">
        <v>0.97426049768518519</v>
      </c>
      <c r="K324" t="s">
        <v>35</v>
      </c>
      <c r="L324">
        <v>36.5</v>
      </c>
      <c r="M324">
        <v>22</v>
      </c>
      <c r="O324" s="3">
        <f t="shared" ref="O324:O387" si="44">P324*(10^5)</f>
        <v>359.20601851851529</v>
      </c>
      <c r="P324" s="3">
        <f t="shared" ref="P324:P387" si="45">(P323+(Q324-Q323))</f>
        <v>3.592060185185153E-3</v>
      </c>
      <c r="Q324" s="1">
        <v>0.50024050925925923</v>
      </c>
      <c r="R324" t="s">
        <v>35</v>
      </c>
      <c r="S324">
        <v>29.25</v>
      </c>
      <c r="T324">
        <v>19.75</v>
      </c>
      <c r="V324" s="3">
        <f t="shared" ref="V324:V387" si="46">W324*(10^5)</f>
        <v>359.22337962962513</v>
      </c>
      <c r="W324" s="3">
        <f t="shared" ref="W324:W387" si="47">(W323+(X324-X323))</f>
        <v>3.5922337962962514E-3</v>
      </c>
      <c r="X324" s="1">
        <v>0.53198563657407405</v>
      </c>
      <c r="Y324" t="s">
        <v>35</v>
      </c>
      <c r="Z324">
        <v>34.5</v>
      </c>
      <c r="AA324">
        <v>21.5</v>
      </c>
    </row>
    <row r="325" spans="1:27" x14ac:dyDescent="0.25">
      <c r="A325" s="3">
        <f t="shared" si="40"/>
        <v>360.27777777777328</v>
      </c>
      <c r="B325" s="3">
        <f t="shared" si="41"/>
        <v>3.6027777777777326E-3</v>
      </c>
      <c r="C325" s="1">
        <v>0.9425373032407407</v>
      </c>
      <c r="D325" t="s">
        <v>35</v>
      </c>
      <c r="E325">
        <v>32.25</v>
      </c>
      <c r="F325">
        <v>20.87</v>
      </c>
      <c r="H325" s="3">
        <f t="shared" si="42"/>
        <v>360.28240740740847</v>
      </c>
      <c r="I325" s="3">
        <f t="shared" si="43"/>
        <v>3.6028240740740847E-3</v>
      </c>
      <c r="J325" s="1">
        <v>0.97427153935185185</v>
      </c>
      <c r="K325" t="s">
        <v>35</v>
      </c>
      <c r="L325">
        <v>36</v>
      </c>
      <c r="M325">
        <v>22</v>
      </c>
      <c r="O325" s="3">
        <f t="shared" si="44"/>
        <v>360.31365740740171</v>
      </c>
      <c r="P325" s="3">
        <f t="shared" si="45"/>
        <v>3.6031365740740173E-3</v>
      </c>
      <c r="Q325" s="1">
        <v>0.50025158564814809</v>
      </c>
      <c r="R325" t="s">
        <v>35</v>
      </c>
      <c r="S325">
        <v>29.25</v>
      </c>
      <c r="T325">
        <v>19.75</v>
      </c>
      <c r="V325" s="3">
        <f t="shared" si="46"/>
        <v>360.32638888888744</v>
      </c>
      <c r="W325" s="3">
        <f t="shared" si="47"/>
        <v>3.6032638888888746E-3</v>
      </c>
      <c r="X325" s="1">
        <v>0.53199666666666667</v>
      </c>
      <c r="Y325" t="s">
        <v>35</v>
      </c>
      <c r="Z325">
        <v>34.5</v>
      </c>
      <c r="AA325">
        <v>21.56</v>
      </c>
    </row>
    <row r="326" spans="1:27" x14ac:dyDescent="0.25">
      <c r="A326" s="3">
        <f t="shared" si="40"/>
        <v>361.38773148147732</v>
      </c>
      <c r="B326" s="3">
        <f t="shared" si="41"/>
        <v>3.6138773148147729E-3</v>
      </c>
      <c r="C326" s="1">
        <v>0.94254840277777774</v>
      </c>
      <c r="D326" t="s">
        <v>35</v>
      </c>
      <c r="E326">
        <v>32.5</v>
      </c>
      <c r="F326">
        <v>20.87</v>
      </c>
      <c r="H326" s="3">
        <f t="shared" si="42"/>
        <v>361.4166666666585</v>
      </c>
      <c r="I326" s="3">
        <f t="shared" si="43"/>
        <v>3.614166666666585E-3</v>
      </c>
      <c r="J326" s="1">
        <v>0.97428288194444435</v>
      </c>
      <c r="K326" t="s">
        <v>35</v>
      </c>
      <c r="L326">
        <v>36.5</v>
      </c>
      <c r="M326">
        <v>22</v>
      </c>
      <c r="O326" s="3">
        <f t="shared" si="44"/>
        <v>361.4178240740784</v>
      </c>
      <c r="P326" s="3">
        <f t="shared" si="45"/>
        <v>3.6141782407407841E-3</v>
      </c>
      <c r="Q326" s="1">
        <v>0.50026262731481486</v>
      </c>
      <c r="R326" t="s">
        <v>35</v>
      </c>
      <c r="S326">
        <v>29.5</v>
      </c>
      <c r="T326">
        <v>19.75</v>
      </c>
      <c r="V326" s="3">
        <f t="shared" si="46"/>
        <v>361.42824074073542</v>
      </c>
      <c r="W326" s="3">
        <f t="shared" si="47"/>
        <v>3.6142824074073543E-3</v>
      </c>
      <c r="X326" s="1">
        <v>0.53200768518518515</v>
      </c>
      <c r="Y326" t="s">
        <v>35</v>
      </c>
      <c r="Z326">
        <v>34.5</v>
      </c>
      <c r="AA326">
        <v>21.56</v>
      </c>
    </row>
    <row r="327" spans="1:27" x14ac:dyDescent="0.25">
      <c r="A327" s="3">
        <f t="shared" si="40"/>
        <v>362.50810185185503</v>
      </c>
      <c r="B327" s="3">
        <f t="shared" si="41"/>
        <v>3.62508101851855E-3</v>
      </c>
      <c r="C327" s="1">
        <v>0.94255960648148152</v>
      </c>
      <c r="D327" t="s">
        <v>35</v>
      </c>
      <c r="E327">
        <v>32.5</v>
      </c>
      <c r="F327">
        <v>20.87</v>
      </c>
      <c r="H327" s="3">
        <f t="shared" si="42"/>
        <v>362.53587962963297</v>
      </c>
      <c r="I327" s="3">
        <f t="shared" si="43"/>
        <v>3.6253587962963296E-3</v>
      </c>
      <c r="J327" s="1">
        <v>0.97429407407407409</v>
      </c>
      <c r="K327" t="s">
        <v>35</v>
      </c>
      <c r="L327">
        <v>36.75</v>
      </c>
      <c r="M327">
        <v>22</v>
      </c>
      <c r="O327" s="3">
        <f t="shared" si="44"/>
        <v>362.51620370370551</v>
      </c>
      <c r="P327" s="3">
        <f t="shared" si="45"/>
        <v>3.6251620370370552E-3</v>
      </c>
      <c r="Q327" s="1">
        <v>0.50027361111111113</v>
      </c>
      <c r="R327" t="s">
        <v>35</v>
      </c>
      <c r="S327">
        <v>29.25</v>
      </c>
      <c r="T327">
        <v>19.75</v>
      </c>
      <c r="V327" s="3">
        <f t="shared" si="46"/>
        <v>362.56018518519005</v>
      </c>
      <c r="W327" s="3">
        <f t="shared" si="47"/>
        <v>3.6256018518519006E-3</v>
      </c>
      <c r="X327" s="1">
        <v>0.5320190046296297</v>
      </c>
      <c r="Y327" t="s">
        <v>35</v>
      </c>
      <c r="Z327">
        <v>34.5</v>
      </c>
      <c r="AA327">
        <v>21.56</v>
      </c>
    </row>
    <row r="328" spans="1:27" x14ac:dyDescent="0.25">
      <c r="A328" s="3">
        <f t="shared" si="40"/>
        <v>363.6238425925975</v>
      </c>
      <c r="B328" s="3">
        <f t="shared" si="41"/>
        <v>3.636238425925975E-3</v>
      </c>
      <c r="C328" s="1">
        <v>0.94257076388888894</v>
      </c>
      <c r="D328" t="s">
        <v>35</v>
      </c>
      <c r="E328">
        <v>32.25</v>
      </c>
      <c r="F328">
        <v>20.81</v>
      </c>
      <c r="H328" s="3">
        <f t="shared" si="42"/>
        <v>363.64814814815463</v>
      </c>
      <c r="I328" s="3">
        <f t="shared" si="43"/>
        <v>3.636481481481546E-3</v>
      </c>
      <c r="J328" s="1">
        <v>0.97430519675925931</v>
      </c>
      <c r="K328" t="s">
        <v>35</v>
      </c>
      <c r="L328">
        <v>36.5</v>
      </c>
      <c r="M328">
        <v>22</v>
      </c>
      <c r="O328" s="3">
        <f t="shared" si="44"/>
        <v>363.65393518518749</v>
      </c>
      <c r="P328" s="3">
        <f t="shared" si="45"/>
        <v>3.6365393518518752E-3</v>
      </c>
      <c r="Q328" s="1">
        <v>0.50028498842592595</v>
      </c>
      <c r="R328" t="s">
        <v>35</v>
      </c>
      <c r="S328">
        <v>29</v>
      </c>
      <c r="T328">
        <v>19.75</v>
      </c>
      <c r="V328" s="3">
        <f t="shared" si="46"/>
        <v>363.66087962962365</v>
      </c>
      <c r="W328" s="3">
        <f t="shared" si="47"/>
        <v>3.6366087962962368E-3</v>
      </c>
      <c r="X328" s="1">
        <v>0.53203001157407404</v>
      </c>
      <c r="Y328" t="s">
        <v>35</v>
      </c>
      <c r="Z328">
        <v>34.5</v>
      </c>
      <c r="AA328">
        <v>21.56</v>
      </c>
    </row>
    <row r="329" spans="1:27" x14ac:dyDescent="0.25">
      <c r="A329" s="3">
        <f t="shared" si="40"/>
        <v>364.73958333332888</v>
      </c>
      <c r="B329" s="3">
        <f t="shared" si="41"/>
        <v>3.647395833333289E-3</v>
      </c>
      <c r="C329" s="1">
        <v>0.94258192129629625</v>
      </c>
      <c r="D329" t="s">
        <v>35</v>
      </c>
      <c r="E329">
        <v>32.25</v>
      </c>
      <c r="F329">
        <v>20.87</v>
      </c>
      <c r="H329" s="3">
        <f t="shared" si="42"/>
        <v>364.76157407406839</v>
      </c>
      <c r="I329" s="3">
        <f t="shared" si="43"/>
        <v>3.647615740740684E-3</v>
      </c>
      <c r="J329" s="1">
        <v>0.97431633101851844</v>
      </c>
      <c r="K329" t="s">
        <v>35</v>
      </c>
      <c r="L329">
        <v>36.75</v>
      </c>
      <c r="M329">
        <v>22</v>
      </c>
      <c r="O329" s="3">
        <f t="shared" si="44"/>
        <v>364.75115740741137</v>
      </c>
      <c r="P329" s="3">
        <f t="shared" si="45"/>
        <v>3.6475115740741137E-3</v>
      </c>
      <c r="Q329" s="1">
        <v>0.50029596064814819</v>
      </c>
      <c r="R329" t="s">
        <v>35</v>
      </c>
      <c r="S329">
        <v>29.5</v>
      </c>
      <c r="T329">
        <v>19.75</v>
      </c>
      <c r="V329" s="3">
        <f t="shared" si="46"/>
        <v>364.7685185185212</v>
      </c>
      <c r="W329" s="3">
        <f t="shared" si="47"/>
        <v>3.6476851851852121E-3</v>
      </c>
      <c r="X329" s="1">
        <v>0.53204108796296301</v>
      </c>
      <c r="Y329" t="s">
        <v>35</v>
      </c>
      <c r="Z329">
        <v>34.5</v>
      </c>
      <c r="AA329">
        <v>21.56</v>
      </c>
    </row>
    <row r="330" spans="1:27" x14ac:dyDescent="0.25">
      <c r="A330" s="3">
        <f t="shared" si="40"/>
        <v>365.86342592592746</v>
      </c>
      <c r="B330" s="3">
        <f t="shared" si="41"/>
        <v>3.6586342592592747E-3</v>
      </c>
      <c r="C330" s="1">
        <v>0.94259315972222224</v>
      </c>
      <c r="D330" t="s">
        <v>35</v>
      </c>
      <c r="E330">
        <v>32.5</v>
      </c>
      <c r="F330">
        <v>20.81</v>
      </c>
      <c r="H330" s="3">
        <f t="shared" si="42"/>
        <v>365.877314814822</v>
      </c>
      <c r="I330" s="3">
        <f t="shared" si="43"/>
        <v>3.65877314814822E-3</v>
      </c>
      <c r="J330" s="1">
        <v>0.97432748842592598</v>
      </c>
      <c r="K330" t="s">
        <v>35</v>
      </c>
      <c r="L330">
        <v>37</v>
      </c>
      <c r="M330">
        <v>21.94</v>
      </c>
      <c r="O330" s="3">
        <f t="shared" si="44"/>
        <v>365.85648148148022</v>
      </c>
      <c r="P330" s="3">
        <f t="shared" si="45"/>
        <v>3.658564814814802E-3</v>
      </c>
      <c r="Q330" s="1">
        <v>0.50030701388888887</v>
      </c>
      <c r="R330" t="s">
        <v>35</v>
      </c>
      <c r="S330">
        <v>29.25</v>
      </c>
      <c r="T330">
        <v>19.75</v>
      </c>
      <c r="V330" s="3">
        <f t="shared" si="46"/>
        <v>365.91550925926254</v>
      </c>
      <c r="W330" s="3">
        <f t="shared" si="47"/>
        <v>3.6591550925926253E-3</v>
      </c>
      <c r="X330" s="1">
        <v>0.53205255787037042</v>
      </c>
      <c r="Y330" t="s">
        <v>35</v>
      </c>
      <c r="Z330">
        <v>34.5</v>
      </c>
      <c r="AA330">
        <v>21.56</v>
      </c>
    </row>
    <row r="331" spans="1:27" x14ac:dyDescent="0.25">
      <c r="A331" s="3">
        <f t="shared" si="40"/>
        <v>366.98611111110057</v>
      </c>
      <c r="B331" s="3">
        <f t="shared" si="41"/>
        <v>3.6698611111110058E-3</v>
      </c>
      <c r="C331" s="1">
        <v>0.94260438657407397</v>
      </c>
      <c r="D331" t="s">
        <v>35</v>
      </c>
      <c r="E331">
        <v>32.5</v>
      </c>
      <c r="F331">
        <v>20.81</v>
      </c>
      <c r="H331" s="3">
        <f t="shared" si="42"/>
        <v>366.99189814815014</v>
      </c>
      <c r="I331" s="3">
        <f t="shared" si="43"/>
        <v>3.6699189814815014E-3</v>
      </c>
      <c r="J331" s="1">
        <v>0.97433863425925926</v>
      </c>
      <c r="K331" t="s">
        <v>35</v>
      </c>
      <c r="L331">
        <v>36.75</v>
      </c>
      <c r="M331">
        <v>21.94</v>
      </c>
      <c r="O331" s="3">
        <f t="shared" si="44"/>
        <v>367.00231481481825</v>
      </c>
      <c r="P331" s="3">
        <f t="shared" si="45"/>
        <v>3.6700231481481826E-3</v>
      </c>
      <c r="Q331" s="1">
        <v>0.50031847222222225</v>
      </c>
      <c r="R331" t="s">
        <v>35</v>
      </c>
      <c r="S331">
        <v>29.25</v>
      </c>
      <c r="T331">
        <v>19.75</v>
      </c>
      <c r="V331" s="3">
        <f t="shared" si="46"/>
        <v>367.019675925917</v>
      </c>
      <c r="W331" s="3">
        <f t="shared" si="47"/>
        <v>3.67019675925917E-3</v>
      </c>
      <c r="X331" s="1">
        <v>0.53206359953703697</v>
      </c>
      <c r="Y331" t="s">
        <v>35</v>
      </c>
      <c r="Z331">
        <v>34.75</v>
      </c>
      <c r="AA331">
        <v>21.56</v>
      </c>
    </row>
    <row r="332" spans="1:27" x14ac:dyDescent="0.25">
      <c r="A332" s="3">
        <f t="shared" si="40"/>
        <v>368.10069444445094</v>
      </c>
      <c r="B332" s="3">
        <f t="shared" si="41"/>
        <v>3.6810069444445093E-3</v>
      </c>
      <c r="C332" s="1">
        <v>0.94261553240740747</v>
      </c>
      <c r="D332" t="s">
        <v>35</v>
      </c>
      <c r="E332">
        <v>32</v>
      </c>
      <c r="F332">
        <v>20.87</v>
      </c>
      <c r="H332" s="3">
        <f t="shared" si="42"/>
        <v>368.07175925925861</v>
      </c>
      <c r="I332" s="3">
        <f t="shared" si="43"/>
        <v>3.6807175925925861E-3</v>
      </c>
      <c r="J332" s="1">
        <v>0.97434943287037035</v>
      </c>
      <c r="K332" t="s">
        <v>35</v>
      </c>
      <c r="L332">
        <v>36.25</v>
      </c>
      <c r="M332">
        <v>21.94</v>
      </c>
      <c r="O332" s="3">
        <f t="shared" si="44"/>
        <v>368.10185185184861</v>
      </c>
      <c r="P332" s="3">
        <f t="shared" si="45"/>
        <v>3.6810185185184863E-3</v>
      </c>
      <c r="Q332" s="1">
        <v>0.50032946759259256</v>
      </c>
      <c r="R332" t="s">
        <v>35</v>
      </c>
      <c r="S332">
        <v>29.25</v>
      </c>
      <c r="T332">
        <v>19.809999999999999</v>
      </c>
      <c r="V332" s="3">
        <f t="shared" si="46"/>
        <v>368.12731481481455</v>
      </c>
      <c r="W332" s="3">
        <f t="shared" si="47"/>
        <v>3.6812731481481453E-3</v>
      </c>
      <c r="X332" s="1">
        <v>0.53207467592592594</v>
      </c>
      <c r="Y332" t="s">
        <v>35</v>
      </c>
      <c r="Z332">
        <v>34.25</v>
      </c>
      <c r="AA332">
        <v>21.56</v>
      </c>
    </row>
    <row r="333" spans="1:27" x14ac:dyDescent="0.25">
      <c r="A333" s="3">
        <f t="shared" si="40"/>
        <v>369.21643518518232</v>
      </c>
      <c r="B333" s="3">
        <f t="shared" si="41"/>
        <v>3.6921643518518232E-3</v>
      </c>
      <c r="C333" s="1">
        <v>0.94262668981481479</v>
      </c>
      <c r="D333" t="s">
        <v>35</v>
      </c>
      <c r="E333">
        <v>32.5</v>
      </c>
      <c r="F333">
        <v>20.87</v>
      </c>
      <c r="H333" s="3">
        <f t="shared" si="42"/>
        <v>369.19212962963633</v>
      </c>
      <c r="I333" s="3">
        <f t="shared" si="43"/>
        <v>3.6919212962963632E-3</v>
      </c>
      <c r="J333" s="1">
        <v>0.97436063657407412</v>
      </c>
      <c r="K333" t="s">
        <v>35</v>
      </c>
      <c r="L333">
        <v>36.75</v>
      </c>
      <c r="M333">
        <v>21.94</v>
      </c>
      <c r="O333" s="3">
        <f t="shared" si="44"/>
        <v>369.20833333333178</v>
      </c>
      <c r="P333" s="3">
        <f t="shared" si="45"/>
        <v>3.6920833333333181E-3</v>
      </c>
      <c r="Q333" s="1">
        <v>0.50034053240740739</v>
      </c>
      <c r="R333" t="s">
        <v>35</v>
      </c>
      <c r="S333">
        <v>29.5</v>
      </c>
      <c r="T333">
        <v>19.809999999999999</v>
      </c>
      <c r="V333" s="3">
        <f t="shared" si="46"/>
        <v>369.22453703703837</v>
      </c>
      <c r="W333" s="3">
        <f t="shared" si="47"/>
        <v>3.6922453703703839E-3</v>
      </c>
      <c r="X333" s="1">
        <v>0.53208564814814818</v>
      </c>
      <c r="Y333" t="s">
        <v>35</v>
      </c>
      <c r="Z333">
        <v>34.25</v>
      </c>
      <c r="AA333">
        <v>21.5</v>
      </c>
    </row>
    <row r="334" spans="1:27" x14ac:dyDescent="0.25">
      <c r="A334" s="3">
        <f t="shared" si="40"/>
        <v>370.30439814814684</v>
      </c>
      <c r="B334" s="3">
        <f t="shared" si="41"/>
        <v>3.7030439814814686E-3</v>
      </c>
      <c r="C334" s="1">
        <v>0.94263756944444443</v>
      </c>
      <c r="D334" t="s">
        <v>35</v>
      </c>
      <c r="E334">
        <v>32.75</v>
      </c>
      <c r="F334">
        <v>20.81</v>
      </c>
      <c r="H334" s="3">
        <f t="shared" si="42"/>
        <v>370.30555555555009</v>
      </c>
      <c r="I334" s="3">
        <f t="shared" si="43"/>
        <v>3.7030555555555011E-3</v>
      </c>
      <c r="J334" s="1">
        <v>0.97437177083333326</v>
      </c>
      <c r="K334" t="s">
        <v>35</v>
      </c>
      <c r="L334">
        <v>37</v>
      </c>
      <c r="M334">
        <v>21.94</v>
      </c>
      <c r="O334" s="3">
        <f t="shared" si="44"/>
        <v>370.31249999999739</v>
      </c>
      <c r="P334" s="3">
        <f t="shared" si="45"/>
        <v>3.7031249999999738E-3</v>
      </c>
      <c r="Q334" s="1">
        <v>0.50035157407407405</v>
      </c>
      <c r="R334" t="s">
        <v>35</v>
      </c>
      <c r="S334">
        <v>29.5</v>
      </c>
      <c r="T334">
        <v>19.75</v>
      </c>
      <c r="V334" s="3">
        <f t="shared" si="46"/>
        <v>370.36342592592365</v>
      </c>
      <c r="W334" s="3">
        <f t="shared" si="47"/>
        <v>3.7036342592592364E-3</v>
      </c>
      <c r="X334" s="1">
        <v>0.53209703703703704</v>
      </c>
      <c r="Y334" t="s">
        <v>35</v>
      </c>
      <c r="Z334">
        <v>34.5</v>
      </c>
      <c r="AA334">
        <v>21.5</v>
      </c>
    </row>
    <row r="335" spans="1:27" x14ac:dyDescent="0.25">
      <c r="A335" s="3">
        <f t="shared" si="40"/>
        <v>371.42361111111023</v>
      </c>
      <c r="B335" s="3">
        <f t="shared" si="41"/>
        <v>3.7142361111111022E-3</v>
      </c>
      <c r="C335" s="1">
        <v>0.94264876157407407</v>
      </c>
      <c r="D335" t="s">
        <v>35</v>
      </c>
      <c r="E335">
        <v>32.5</v>
      </c>
      <c r="F335">
        <v>20.81</v>
      </c>
      <c r="H335" s="3">
        <f t="shared" si="42"/>
        <v>371.41898148148613</v>
      </c>
      <c r="I335" s="3">
        <f t="shared" si="43"/>
        <v>3.7141898148148611E-3</v>
      </c>
      <c r="J335" s="1">
        <v>0.97438290509259262</v>
      </c>
      <c r="K335" t="s">
        <v>35</v>
      </c>
      <c r="L335">
        <v>37.25</v>
      </c>
      <c r="M335">
        <v>21.94</v>
      </c>
      <c r="O335" s="3">
        <f t="shared" si="44"/>
        <v>371.45949074073872</v>
      </c>
      <c r="P335" s="3">
        <f t="shared" si="45"/>
        <v>3.714594907407387E-3</v>
      </c>
      <c r="Q335" s="1">
        <v>0.50036304398148146</v>
      </c>
      <c r="R335" t="s">
        <v>35</v>
      </c>
      <c r="S335">
        <v>29.5</v>
      </c>
      <c r="T335">
        <v>19.75</v>
      </c>
      <c r="V335" s="3">
        <f t="shared" si="46"/>
        <v>371.4583333333299</v>
      </c>
      <c r="W335" s="3">
        <f t="shared" si="47"/>
        <v>3.7145833333332989E-3</v>
      </c>
      <c r="X335" s="1">
        <v>0.5321079861111111</v>
      </c>
      <c r="Y335" t="s">
        <v>35</v>
      </c>
      <c r="Z335">
        <v>34.75</v>
      </c>
      <c r="AA335">
        <v>21.56</v>
      </c>
    </row>
    <row r="336" spans="1:27" x14ac:dyDescent="0.25">
      <c r="A336" s="3">
        <f t="shared" si="40"/>
        <v>372.54745370370881</v>
      </c>
      <c r="B336" s="3">
        <f t="shared" si="41"/>
        <v>3.7254745370370879E-3</v>
      </c>
      <c r="C336" s="1">
        <v>0.94266000000000005</v>
      </c>
      <c r="D336" t="s">
        <v>35</v>
      </c>
      <c r="E336">
        <v>32.5</v>
      </c>
      <c r="F336">
        <v>20.81</v>
      </c>
      <c r="H336" s="3">
        <f t="shared" si="42"/>
        <v>372.53703703704622</v>
      </c>
      <c r="I336" s="3">
        <f t="shared" si="43"/>
        <v>3.7253703703704621E-3</v>
      </c>
      <c r="J336" s="1">
        <v>0.97439408564814822</v>
      </c>
      <c r="K336" t="s">
        <v>35</v>
      </c>
      <c r="L336">
        <v>36.25</v>
      </c>
      <c r="M336">
        <v>21.94</v>
      </c>
      <c r="O336" s="3">
        <f t="shared" si="44"/>
        <v>372.56597222222189</v>
      </c>
      <c r="P336" s="3">
        <f t="shared" si="45"/>
        <v>3.7256597222222188E-3</v>
      </c>
      <c r="Q336" s="1">
        <v>0.50037410879629629</v>
      </c>
      <c r="R336" t="s">
        <v>35</v>
      </c>
      <c r="S336">
        <v>29.5</v>
      </c>
      <c r="T336">
        <v>19.809999999999999</v>
      </c>
      <c r="V336" s="3">
        <f t="shared" si="46"/>
        <v>372.56018518518897</v>
      </c>
      <c r="W336" s="3">
        <f t="shared" si="47"/>
        <v>3.7256018518518896E-3</v>
      </c>
      <c r="X336" s="1">
        <v>0.53211900462962969</v>
      </c>
      <c r="Y336" t="s">
        <v>35</v>
      </c>
      <c r="Z336">
        <v>34.5</v>
      </c>
      <c r="AA336">
        <v>21.5</v>
      </c>
    </row>
    <row r="337" spans="1:27" x14ac:dyDescent="0.25">
      <c r="A337" s="3">
        <f t="shared" si="40"/>
        <v>373.65740740741285</v>
      </c>
      <c r="B337" s="3">
        <f t="shared" si="41"/>
        <v>3.7365740740741282E-3</v>
      </c>
      <c r="C337" s="1">
        <v>0.94267109953703709</v>
      </c>
      <c r="D337" t="s">
        <v>35</v>
      </c>
      <c r="E337">
        <v>32</v>
      </c>
      <c r="F337">
        <v>20.81</v>
      </c>
      <c r="H337" s="3">
        <f t="shared" si="42"/>
        <v>373.65624999999847</v>
      </c>
      <c r="I337" s="3">
        <f t="shared" si="43"/>
        <v>3.7365624999999847E-3</v>
      </c>
      <c r="J337" s="1">
        <v>0.97440527777777775</v>
      </c>
      <c r="K337" t="s">
        <v>35</v>
      </c>
      <c r="L337">
        <v>36.5</v>
      </c>
      <c r="M337">
        <v>21.94</v>
      </c>
      <c r="O337" s="3">
        <f t="shared" si="44"/>
        <v>373.66666666666657</v>
      </c>
      <c r="P337" s="3">
        <f t="shared" si="45"/>
        <v>3.7366666666666659E-3</v>
      </c>
      <c r="Q337" s="1">
        <v>0.50038511574074074</v>
      </c>
      <c r="R337" t="s">
        <v>35</v>
      </c>
      <c r="S337">
        <v>29.5</v>
      </c>
      <c r="T337">
        <v>19.75</v>
      </c>
      <c r="V337" s="3">
        <f t="shared" si="46"/>
        <v>373.7037037036983</v>
      </c>
      <c r="W337" s="3">
        <f t="shared" si="47"/>
        <v>3.7370370370369832E-3</v>
      </c>
      <c r="X337" s="1">
        <v>0.53213043981481478</v>
      </c>
      <c r="Y337" t="s">
        <v>35</v>
      </c>
      <c r="Z337">
        <v>35</v>
      </c>
      <c r="AA337">
        <v>21.56</v>
      </c>
    </row>
    <row r="338" spans="1:27" x14ac:dyDescent="0.25">
      <c r="A338" s="3">
        <f t="shared" si="40"/>
        <v>374.77199074074099</v>
      </c>
      <c r="B338" s="3">
        <f t="shared" si="41"/>
        <v>3.7477199074074097E-3</v>
      </c>
      <c r="C338" s="1">
        <v>0.94268224537037038</v>
      </c>
      <c r="D338" t="s">
        <v>35</v>
      </c>
      <c r="E338">
        <v>32.5</v>
      </c>
      <c r="F338">
        <v>20.81</v>
      </c>
      <c r="H338" s="3">
        <f t="shared" si="42"/>
        <v>374.76736111110574</v>
      </c>
      <c r="I338" s="3">
        <f t="shared" si="43"/>
        <v>3.7476736111110576E-3</v>
      </c>
      <c r="J338" s="1">
        <v>0.97441638888888882</v>
      </c>
      <c r="K338" t="s">
        <v>35</v>
      </c>
      <c r="L338">
        <v>37</v>
      </c>
      <c r="M338">
        <v>22</v>
      </c>
      <c r="O338" s="3">
        <f t="shared" si="44"/>
        <v>374.76620370370807</v>
      </c>
      <c r="P338" s="3">
        <f t="shared" si="45"/>
        <v>3.7476620370370806E-3</v>
      </c>
      <c r="Q338" s="1">
        <v>0.50039611111111115</v>
      </c>
      <c r="R338" t="s">
        <v>35</v>
      </c>
      <c r="S338">
        <v>30</v>
      </c>
      <c r="T338">
        <v>19.809999999999999</v>
      </c>
      <c r="V338" s="3">
        <f t="shared" si="46"/>
        <v>374.80208333333655</v>
      </c>
      <c r="W338" s="3">
        <f t="shared" si="47"/>
        <v>3.7480208333333653E-3</v>
      </c>
      <c r="X338" s="1">
        <v>0.53214142361111116</v>
      </c>
      <c r="Y338" t="s">
        <v>35</v>
      </c>
      <c r="Z338">
        <v>34</v>
      </c>
      <c r="AA338">
        <v>21.5</v>
      </c>
    </row>
    <row r="339" spans="1:27" x14ac:dyDescent="0.25">
      <c r="A339" s="3">
        <f t="shared" si="40"/>
        <v>375.89351851852194</v>
      </c>
      <c r="B339" s="3">
        <f t="shared" si="41"/>
        <v>3.7589351851852193E-3</v>
      </c>
      <c r="C339" s="1">
        <v>0.94269346064814818</v>
      </c>
      <c r="D339" t="s">
        <v>35</v>
      </c>
      <c r="E339">
        <v>32</v>
      </c>
      <c r="F339">
        <v>20.81</v>
      </c>
      <c r="H339" s="3">
        <f t="shared" si="42"/>
        <v>375.88194444445611</v>
      </c>
      <c r="I339" s="3">
        <f t="shared" si="43"/>
        <v>3.7588194444445611E-3</v>
      </c>
      <c r="J339" s="1">
        <v>0.97442753472222232</v>
      </c>
      <c r="K339" t="s">
        <v>35</v>
      </c>
      <c r="L339">
        <v>37.25</v>
      </c>
      <c r="M339">
        <v>21.94</v>
      </c>
      <c r="O339" s="3">
        <f t="shared" si="44"/>
        <v>375.90740740741091</v>
      </c>
      <c r="P339" s="3">
        <f t="shared" si="45"/>
        <v>3.7590740740741091E-3</v>
      </c>
      <c r="Q339" s="1">
        <v>0.50040752314814818</v>
      </c>
      <c r="R339" t="s">
        <v>35</v>
      </c>
      <c r="S339">
        <v>29.75</v>
      </c>
      <c r="T339">
        <v>19.75</v>
      </c>
      <c r="V339" s="3">
        <f t="shared" si="46"/>
        <v>375.90277777777015</v>
      </c>
      <c r="W339" s="3">
        <f t="shared" si="47"/>
        <v>3.7590277777777015E-3</v>
      </c>
      <c r="X339" s="1">
        <v>0.5321524305555555</v>
      </c>
      <c r="Y339" t="s">
        <v>35</v>
      </c>
      <c r="Z339">
        <v>35</v>
      </c>
      <c r="AA339">
        <v>21.5</v>
      </c>
    </row>
    <row r="340" spans="1:27" x14ac:dyDescent="0.25">
      <c r="A340" s="3">
        <f t="shared" si="40"/>
        <v>377.00578703703246</v>
      </c>
      <c r="B340" s="3">
        <f t="shared" si="41"/>
        <v>3.7700578703703247E-3</v>
      </c>
      <c r="C340" s="1">
        <v>0.94270458333333329</v>
      </c>
      <c r="D340" t="s">
        <v>35</v>
      </c>
      <c r="E340">
        <v>32.75</v>
      </c>
      <c r="F340">
        <v>20.75</v>
      </c>
      <c r="H340" s="3">
        <f t="shared" si="42"/>
        <v>376.99768518518749</v>
      </c>
      <c r="I340" s="3">
        <f t="shared" si="43"/>
        <v>3.769976851851875E-3</v>
      </c>
      <c r="J340" s="1">
        <v>0.97443869212962964</v>
      </c>
      <c r="K340" t="s">
        <v>35</v>
      </c>
      <c r="L340">
        <v>37</v>
      </c>
      <c r="M340">
        <v>21.87</v>
      </c>
      <c r="O340" s="3">
        <f t="shared" si="44"/>
        <v>377.01736111111495</v>
      </c>
      <c r="P340" s="3">
        <f t="shared" si="45"/>
        <v>3.7701736111111495E-3</v>
      </c>
      <c r="Q340" s="1">
        <v>0.50041862268518522</v>
      </c>
      <c r="R340" t="s">
        <v>35</v>
      </c>
      <c r="S340">
        <v>29.25</v>
      </c>
      <c r="T340">
        <v>19.75</v>
      </c>
      <c r="V340" s="3">
        <f t="shared" si="46"/>
        <v>377.04745370370495</v>
      </c>
      <c r="W340" s="3">
        <f t="shared" si="47"/>
        <v>3.7704745370370496E-3</v>
      </c>
      <c r="X340" s="1">
        <v>0.53216387731481485</v>
      </c>
      <c r="Y340" t="s">
        <v>35</v>
      </c>
      <c r="Z340">
        <v>33.75</v>
      </c>
      <c r="AA340">
        <v>21.5</v>
      </c>
    </row>
    <row r="341" spans="1:27" x14ac:dyDescent="0.25">
      <c r="A341" s="3">
        <f t="shared" si="40"/>
        <v>378.12152777778607</v>
      </c>
      <c r="B341" s="3">
        <f t="shared" si="41"/>
        <v>3.7812152777778607E-3</v>
      </c>
      <c r="C341" s="1">
        <v>0.94271574074074083</v>
      </c>
      <c r="D341" t="s">
        <v>35</v>
      </c>
      <c r="E341">
        <v>32.5</v>
      </c>
      <c r="F341">
        <v>20.81</v>
      </c>
      <c r="H341" s="3">
        <f t="shared" si="42"/>
        <v>378.11689814813974</v>
      </c>
      <c r="I341" s="3">
        <f t="shared" si="43"/>
        <v>3.7811689814813976E-3</v>
      </c>
      <c r="J341" s="1">
        <v>0.97444988425925916</v>
      </c>
      <c r="K341" t="s">
        <v>35</v>
      </c>
      <c r="L341">
        <v>37.5</v>
      </c>
      <c r="M341">
        <v>21.87</v>
      </c>
      <c r="O341" s="3">
        <f t="shared" si="44"/>
        <v>378.1215277777805</v>
      </c>
      <c r="P341" s="3">
        <f t="shared" si="45"/>
        <v>3.7812152777778052E-3</v>
      </c>
      <c r="Q341" s="1">
        <v>0.50042966435185188</v>
      </c>
      <c r="R341" t="s">
        <v>35</v>
      </c>
      <c r="S341">
        <v>29.5</v>
      </c>
      <c r="T341">
        <v>19.809999999999999</v>
      </c>
      <c r="V341" s="3">
        <f t="shared" si="46"/>
        <v>378.15162037037055</v>
      </c>
      <c r="W341" s="3">
        <f t="shared" si="47"/>
        <v>3.7815162037037053E-3</v>
      </c>
      <c r="X341" s="1">
        <v>0.5321749189814815</v>
      </c>
      <c r="Y341" t="s">
        <v>35</v>
      </c>
      <c r="Z341">
        <v>35</v>
      </c>
      <c r="AA341">
        <v>21.5</v>
      </c>
    </row>
    <row r="342" spans="1:27" x14ac:dyDescent="0.25">
      <c r="A342" s="3">
        <f t="shared" si="40"/>
        <v>379.23726851851745</v>
      </c>
      <c r="B342" s="3">
        <f t="shared" si="41"/>
        <v>3.7923726851851747E-3</v>
      </c>
      <c r="C342" s="1">
        <v>0.94272689814814814</v>
      </c>
      <c r="D342" t="s">
        <v>35</v>
      </c>
      <c r="E342">
        <v>32.75</v>
      </c>
      <c r="F342">
        <v>20.81</v>
      </c>
      <c r="H342" s="3">
        <f t="shared" si="42"/>
        <v>379.22685185184378</v>
      </c>
      <c r="I342" s="3">
        <f t="shared" si="43"/>
        <v>3.7922685185184379E-3</v>
      </c>
      <c r="J342" s="1">
        <v>0.9744609837962962</v>
      </c>
      <c r="K342" t="s">
        <v>35</v>
      </c>
      <c r="L342">
        <v>37.25</v>
      </c>
      <c r="M342">
        <v>21.94</v>
      </c>
      <c r="O342" s="3">
        <f t="shared" si="44"/>
        <v>379.21874999999329</v>
      </c>
      <c r="P342" s="3">
        <f t="shared" si="45"/>
        <v>3.7921874999999328E-3</v>
      </c>
      <c r="Q342" s="1">
        <v>0.500440636574074</v>
      </c>
      <c r="R342" t="s">
        <v>35</v>
      </c>
      <c r="S342">
        <v>29.5</v>
      </c>
      <c r="T342">
        <v>19.75</v>
      </c>
      <c r="V342" s="3">
        <f t="shared" si="46"/>
        <v>379.26041666667129</v>
      </c>
      <c r="W342" s="3">
        <f t="shared" si="47"/>
        <v>3.7926041666667132E-3</v>
      </c>
      <c r="X342" s="1">
        <v>0.53218600694444451</v>
      </c>
      <c r="Y342" t="s">
        <v>35</v>
      </c>
      <c r="Z342">
        <v>35</v>
      </c>
      <c r="AA342">
        <v>21.5</v>
      </c>
    </row>
    <row r="343" spans="1:27" x14ac:dyDescent="0.25">
      <c r="A343" s="3">
        <f t="shared" si="40"/>
        <v>380.31481481480836</v>
      </c>
      <c r="B343" s="3">
        <f t="shared" si="41"/>
        <v>3.8031481481480833E-3</v>
      </c>
      <c r="C343" s="1">
        <v>0.94273767361111105</v>
      </c>
      <c r="D343" t="s">
        <v>35</v>
      </c>
      <c r="E343">
        <v>32.5</v>
      </c>
      <c r="F343">
        <v>20.75</v>
      </c>
      <c r="H343" s="3">
        <f t="shared" si="42"/>
        <v>380.35763888889517</v>
      </c>
      <c r="I343" s="3">
        <f t="shared" si="43"/>
        <v>3.8035763888889518E-3</v>
      </c>
      <c r="J343" s="1">
        <v>0.97447229166666671</v>
      </c>
      <c r="K343" t="s">
        <v>35</v>
      </c>
      <c r="L343">
        <v>37.75</v>
      </c>
      <c r="M343">
        <v>21.94</v>
      </c>
      <c r="O343" s="3">
        <f t="shared" si="44"/>
        <v>380.36111111111046</v>
      </c>
      <c r="P343" s="3">
        <f t="shared" si="45"/>
        <v>3.8036111111111048E-3</v>
      </c>
      <c r="Q343" s="1">
        <v>0.50045206018518518</v>
      </c>
      <c r="R343" t="s">
        <v>35</v>
      </c>
      <c r="S343">
        <v>30</v>
      </c>
      <c r="T343">
        <v>19.75</v>
      </c>
      <c r="V343" s="3">
        <f t="shared" si="46"/>
        <v>380.35879629629841</v>
      </c>
      <c r="W343" s="3">
        <f t="shared" si="47"/>
        <v>3.8035879629629843E-3</v>
      </c>
      <c r="X343" s="1">
        <v>0.53219699074074078</v>
      </c>
      <c r="Y343" t="s">
        <v>35</v>
      </c>
      <c r="Z343">
        <v>35</v>
      </c>
      <c r="AA343">
        <v>21.5</v>
      </c>
    </row>
    <row r="344" spans="1:27" x14ac:dyDescent="0.25">
      <c r="A344" s="3">
        <f t="shared" si="40"/>
        <v>381.43287037036845</v>
      </c>
      <c r="B344" s="3">
        <f t="shared" si="41"/>
        <v>3.8143287037036844E-3</v>
      </c>
      <c r="C344" s="1">
        <v>0.94274885416666665</v>
      </c>
      <c r="D344" t="s">
        <v>35</v>
      </c>
      <c r="E344">
        <v>32.75</v>
      </c>
      <c r="F344">
        <v>20.81</v>
      </c>
      <c r="H344" s="3">
        <f t="shared" si="42"/>
        <v>381.4409722222245</v>
      </c>
      <c r="I344" s="3">
        <f t="shared" si="43"/>
        <v>3.8144097222222451E-3</v>
      </c>
      <c r="J344" s="1">
        <v>0.97448312500000001</v>
      </c>
      <c r="K344" t="s">
        <v>35</v>
      </c>
      <c r="L344">
        <v>37.25</v>
      </c>
      <c r="M344">
        <v>21.94</v>
      </c>
      <c r="O344" s="3">
        <f t="shared" si="44"/>
        <v>381.47222222221779</v>
      </c>
      <c r="P344" s="3">
        <f t="shared" si="45"/>
        <v>3.8147222222221777E-3</v>
      </c>
      <c r="Q344" s="1">
        <v>0.50046317129629625</v>
      </c>
      <c r="R344" t="s">
        <v>35</v>
      </c>
      <c r="S344">
        <v>29.75</v>
      </c>
      <c r="T344">
        <v>19.75</v>
      </c>
      <c r="V344" s="3">
        <f t="shared" si="46"/>
        <v>381.50000000000131</v>
      </c>
      <c r="W344" s="3">
        <f t="shared" si="47"/>
        <v>3.8150000000000128E-3</v>
      </c>
      <c r="X344" s="1">
        <v>0.53220840277777781</v>
      </c>
      <c r="Y344" t="s">
        <v>35</v>
      </c>
      <c r="Z344">
        <v>35</v>
      </c>
      <c r="AA344">
        <v>21.5</v>
      </c>
    </row>
    <row r="345" spans="1:27" x14ac:dyDescent="0.25">
      <c r="A345" s="3">
        <f t="shared" si="40"/>
        <v>382.54398148148681</v>
      </c>
      <c r="B345" s="3">
        <f t="shared" si="41"/>
        <v>3.8254398148148683E-3</v>
      </c>
      <c r="C345" s="1">
        <v>0.94275996527777783</v>
      </c>
      <c r="D345" t="s">
        <v>35</v>
      </c>
      <c r="E345">
        <v>32.25</v>
      </c>
      <c r="F345">
        <v>20.81</v>
      </c>
      <c r="H345" s="3">
        <f t="shared" si="42"/>
        <v>382.5543981481494</v>
      </c>
      <c r="I345" s="3">
        <f t="shared" si="43"/>
        <v>3.825543981481494E-3</v>
      </c>
      <c r="J345" s="1">
        <v>0.97449425925925925</v>
      </c>
      <c r="K345" t="s">
        <v>35</v>
      </c>
      <c r="L345">
        <v>37.25</v>
      </c>
      <c r="M345">
        <v>21.87</v>
      </c>
      <c r="O345" s="3">
        <f t="shared" si="44"/>
        <v>382.58101851851853</v>
      </c>
      <c r="P345" s="3">
        <f t="shared" si="45"/>
        <v>3.8258101851851856E-3</v>
      </c>
      <c r="Q345" s="1">
        <v>0.50047425925925926</v>
      </c>
      <c r="R345" t="s">
        <v>35</v>
      </c>
      <c r="S345">
        <v>29.75</v>
      </c>
      <c r="T345">
        <v>19.75</v>
      </c>
      <c r="V345" s="3">
        <f t="shared" si="46"/>
        <v>382.60995370370534</v>
      </c>
      <c r="W345" s="3">
        <f t="shared" si="47"/>
        <v>3.8260995370370532E-3</v>
      </c>
      <c r="X345" s="1">
        <v>0.53221950231481485</v>
      </c>
      <c r="Y345" t="s">
        <v>35</v>
      </c>
      <c r="Z345">
        <v>34.25</v>
      </c>
      <c r="AA345">
        <v>21.5</v>
      </c>
    </row>
    <row r="346" spans="1:27" x14ac:dyDescent="0.25">
      <c r="A346" s="3">
        <f t="shared" si="40"/>
        <v>383.69675925925549</v>
      </c>
      <c r="B346" s="3">
        <f t="shared" si="41"/>
        <v>3.836967592592555E-3</v>
      </c>
      <c r="C346" s="1">
        <v>0.94277149305555552</v>
      </c>
      <c r="D346" t="s">
        <v>35</v>
      </c>
      <c r="E346">
        <v>32.5</v>
      </c>
      <c r="F346">
        <v>20.81</v>
      </c>
      <c r="H346" s="3">
        <f t="shared" si="42"/>
        <v>383.66435185185344</v>
      </c>
      <c r="I346" s="3">
        <f t="shared" si="43"/>
        <v>3.8366435185185344E-3</v>
      </c>
      <c r="J346" s="1">
        <v>0.97450535879629629</v>
      </c>
      <c r="K346" t="s">
        <v>35</v>
      </c>
      <c r="L346">
        <v>37.75</v>
      </c>
      <c r="M346">
        <v>21.94</v>
      </c>
      <c r="O346" s="3">
        <f t="shared" si="44"/>
        <v>383.68518518518414</v>
      </c>
      <c r="P346" s="3">
        <f t="shared" si="45"/>
        <v>3.8368518518518413E-3</v>
      </c>
      <c r="Q346" s="1">
        <v>0.50048530092592591</v>
      </c>
      <c r="R346" t="s">
        <v>35</v>
      </c>
      <c r="S346">
        <v>29.75</v>
      </c>
      <c r="T346">
        <v>19.809999999999999</v>
      </c>
      <c r="V346" s="3">
        <f t="shared" si="46"/>
        <v>383.73032407407192</v>
      </c>
      <c r="W346" s="3">
        <f t="shared" si="47"/>
        <v>3.8373032407407193E-3</v>
      </c>
      <c r="X346" s="1">
        <v>0.53223070601851852</v>
      </c>
      <c r="Y346" t="s">
        <v>35</v>
      </c>
      <c r="Z346">
        <v>35.25</v>
      </c>
      <c r="AA346">
        <v>21.5</v>
      </c>
    </row>
    <row r="347" spans="1:27" x14ac:dyDescent="0.25">
      <c r="A347" s="3">
        <f t="shared" si="40"/>
        <v>384.77199074073985</v>
      </c>
      <c r="B347" s="3">
        <f t="shared" si="41"/>
        <v>3.8477199074073987E-3</v>
      </c>
      <c r="C347" s="1">
        <v>0.94278224537037036</v>
      </c>
      <c r="D347" t="s">
        <v>35</v>
      </c>
      <c r="E347">
        <v>33.25</v>
      </c>
      <c r="F347">
        <v>20.75</v>
      </c>
      <c r="H347" s="3">
        <f t="shared" si="42"/>
        <v>384.81250000000909</v>
      </c>
      <c r="I347" s="3">
        <f t="shared" si="43"/>
        <v>3.8481250000000911E-3</v>
      </c>
      <c r="J347" s="1">
        <v>0.97451684027777785</v>
      </c>
      <c r="K347" t="s">
        <v>35</v>
      </c>
      <c r="L347">
        <v>37.75</v>
      </c>
      <c r="M347">
        <v>21.94</v>
      </c>
      <c r="O347" s="3">
        <f t="shared" si="44"/>
        <v>384.79166666666731</v>
      </c>
      <c r="P347" s="3">
        <f t="shared" si="45"/>
        <v>3.8479166666666731E-3</v>
      </c>
      <c r="Q347" s="1">
        <v>0.50049636574074075</v>
      </c>
      <c r="R347" t="s">
        <v>35</v>
      </c>
      <c r="S347">
        <v>29.75</v>
      </c>
      <c r="T347">
        <v>19.75</v>
      </c>
      <c r="V347" s="3">
        <f t="shared" si="46"/>
        <v>384.83101851851666</v>
      </c>
      <c r="W347" s="3">
        <f t="shared" si="47"/>
        <v>3.8483101851851664E-3</v>
      </c>
      <c r="X347" s="1">
        <v>0.53224171296296297</v>
      </c>
      <c r="Y347" t="s">
        <v>35</v>
      </c>
      <c r="Z347">
        <v>35.25</v>
      </c>
      <c r="AA347">
        <v>21.5</v>
      </c>
    </row>
    <row r="348" spans="1:27" x14ac:dyDescent="0.25">
      <c r="A348" s="3">
        <f t="shared" si="40"/>
        <v>385.92013888889551</v>
      </c>
      <c r="B348" s="3">
        <f t="shared" si="41"/>
        <v>3.8592013888889554E-3</v>
      </c>
      <c r="C348" s="1">
        <v>0.94279372685185192</v>
      </c>
      <c r="D348" t="s">
        <v>35</v>
      </c>
      <c r="E348">
        <v>32.5</v>
      </c>
      <c r="F348">
        <v>20.75</v>
      </c>
      <c r="H348" s="3">
        <f t="shared" si="42"/>
        <v>385.8946759259241</v>
      </c>
      <c r="I348" s="3">
        <f t="shared" si="43"/>
        <v>3.8589467592592408E-3</v>
      </c>
      <c r="J348" s="1">
        <v>0.974527662037037</v>
      </c>
      <c r="K348" t="s">
        <v>35</v>
      </c>
      <c r="L348">
        <v>37.5</v>
      </c>
      <c r="M348">
        <v>21.94</v>
      </c>
      <c r="O348" s="3">
        <f t="shared" si="44"/>
        <v>385.93171296296691</v>
      </c>
      <c r="P348" s="3">
        <f t="shared" si="45"/>
        <v>3.8593171296296691E-3</v>
      </c>
      <c r="Q348" s="1">
        <v>0.50050776620370374</v>
      </c>
      <c r="R348" t="s">
        <v>35</v>
      </c>
      <c r="S348">
        <v>30</v>
      </c>
      <c r="T348">
        <v>19.75</v>
      </c>
      <c r="V348" s="3">
        <f t="shared" si="46"/>
        <v>385.93634259258545</v>
      </c>
      <c r="W348" s="3">
        <f t="shared" si="47"/>
        <v>3.8593634259258547E-3</v>
      </c>
      <c r="X348" s="1">
        <v>0.53225276620370365</v>
      </c>
      <c r="Y348" t="s">
        <v>35</v>
      </c>
      <c r="Z348">
        <v>35</v>
      </c>
      <c r="AA348">
        <v>21.44</v>
      </c>
    </row>
    <row r="349" spans="1:27" x14ac:dyDescent="0.25">
      <c r="A349" s="3">
        <f t="shared" si="40"/>
        <v>387.00000000000398</v>
      </c>
      <c r="B349" s="3">
        <f t="shared" si="41"/>
        <v>3.8700000000000401E-3</v>
      </c>
      <c r="C349" s="1">
        <v>0.94280452546296301</v>
      </c>
      <c r="D349" t="s">
        <v>35</v>
      </c>
      <c r="E349">
        <v>33</v>
      </c>
      <c r="F349">
        <v>20.81</v>
      </c>
      <c r="H349" s="3">
        <f t="shared" si="42"/>
        <v>387.01388888888744</v>
      </c>
      <c r="I349" s="3">
        <f t="shared" si="43"/>
        <v>3.8701388888888744E-3</v>
      </c>
      <c r="J349" s="1">
        <v>0.97453885416666663</v>
      </c>
      <c r="K349" t="s">
        <v>35</v>
      </c>
      <c r="L349">
        <v>37.75</v>
      </c>
      <c r="M349">
        <v>21.94</v>
      </c>
      <c r="O349" s="3">
        <f t="shared" si="44"/>
        <v>387.03935185185333</v>
      </c>
      <c r="P349" s="3">
        <f t="shared" si="45"/>
        <v>3.8703935185185334E-3</v>
      </c>
      <c r="Q349" s="1">
        <v>0.50051884259259261</v>
      </c>
      <c r="R349" t="s">
        <v>35</v>
      </c>
      <c r="S349">
        <v>29.75</v>
      </c>
      <c r="T349">
        <v>19.75</v>
      </c>
      <c r="V349" s="3">
        <f t="shared" si="46"/>
        <v>387.04166666666538</v>
      </c>
      <c r="W349" s="3">
        <f t="shared" si="47"/>
        <v>3.870416666666654E-3</v>
      </c>
      <c r="X349" s="1">
        <v>0.53226381944444445</v>
      </c>
      <c r="Y349" t="s">
        <v>35</v>
      </c>
      <c r="Z349">
        <v>35</v>
      </c>
      <c r="AA349">
        <v>21.5</v>
      </c>
    </row>
    <row r="350" spans="1:27" x14ac:dyDescent="0.25">
      <c r="A350" s="3">
        <f t="shared" si="40"/>
        <v>388.11805555556413</v>
      </c>
      <c r="B350" s="3">
        <f t="shared" si="41"/>
        <v>3.8811805555556411E-3</v>
      </c>
      <c r="C350" s="1">
        <v>0.94281570601851861</v>
      </c>
      <c r="D350" t="s">
        <v>35</v>
      </c>
      <c r="E350">
        <v>32.5</v>
      </c>
      <c r="F350">
        <v>20.75</v>
      </c>
      <c r="H350" s="3">
        <f t="shared" si="42"/>
        <v>388.1307870370332</v>
      </c>
      <c r="I350" s="3">
        <f t="shared" si="43"/>
        <v>3.8813078703703319E-3</v>
      </c>
      <c r="J350" s="1">
        <v>0.97455002314814809</v>
      </c>
      <c r="K350" t="s">
        <v>35</v>
      </c>
      <c r="L350">
        <v>37.25</v>
      </c>
      <c r="M350">
        <v>21.94</v>
      </c>
      <c r="O350" s="3">
        <f t="shared" si="44"/>
        <v>388.13773148148044</v>
      </c>
      <c r="P350" s="3">
        <f t="shared" si="45"/>
        <v>3.8813773148148045E-3</v>
      </c>
      <c r="Q350" s="1">
        <v>0.50052982638888888</v>
      </c>
      <c r="R350" t="s">
        <v>35</v>
      </c>
      <c r="S350">
        <v>30</v>
      </c>
      <c r="T350">
        <v>19.75</v>
      </c>
      <c r="V350" s="3">
        <f t="shared" si="46"/>
        <v>388.18055555555065</v>
      </c>
      <c r="W350" s="3">
        <f t="shared" si="47"/>
        <v>3.8818055555555064E-3</v>
      </c>
      <c r="X350" s="1">
        <v>0.53227520833333331</v>
      </c>
      <c r="Y350" t="s">
        <v>35</v>
      </c>
      <c r="Z350">
        <v>34.75</v>
      </c>
      <c r="AA350">
        <v>21.5</v>
      </c>
    </row>
    <row r="351" spans="1:27" x14ac:dyDescent="0.25">
      <c r="A351" s="3">
        <f t="shared" si="40"/>
        <v>389.23148148147789</v>
      </c>
      <c r="B351" s="3">
        <f t="shared" si="41"/>
        <v>3.892314814814779E-3</v>
      </c>
      <c r="C351" s="1">
        <v>0.94282684027777774</v>
      </c>
      <c r="D351" t="s">
        <v>35</v>
      </c>
      <c r="E351">
        <v>33</v>
      </c>
      <c r="F351">
        <v>20.75</v>
      </c>
      <c r="H351" s="3">
        <f t="shared" si="42"/>
        <v>389.25231481482524</v>
      </c>
      <c r="I351" s="3">
        <f t="shared" si="43"/>
        <v>3.8925231481482525E-3</v>
      </c>
      <c r="J351" s="1">
        <v>0.97456123842592601</v>
      </c>
      <c r="K351" t="s">
        <v>35</v>
      </c>
      <c r="L351">
        <v>37.75</v>
      </c>
      <c r="M351">
        <v>21.94</v>
      </c>
      <c r="O351" s="3">
        <f t="shared" si="44"/>
        <v>389.24652777778124</v>
      </c>
      <c r="P351" s="3">
        <f t="shared" si="45"/>
        <v>3.8924652777778124E-3</v>
      </c>
      <c r="Q351" s="1">
        <v>0.50054091435185188</v>
      </c>
      <c r="R351" t="s">
        <v>35</v>
      </c>
      <c r="S351">
        <v>30</v>
      </c>
      <c r="T351">
        <v>19.75</v>
      </c>
      <c r="V351" s="3">
        <f t="shared" si="46"/>
        <v>389.2800925925921</v>
      </c>
      <c r="W351" s="3">
        <f t="shared" si="47"/>
        <v>3.8928009259259211E-3</v>
      </c>
      <c r="X351" s="1">
        <v>0.53228620370370372</v>
      </c>
      <c r="Y351" t="s">
        <v>35</v>
      </c>
      <c r="Z351">
        <v>35.5</v>
      </c>
      <c r="AA351">
        <v>21.5</v>
      </c>
    </row>
    <row r="352" spans="1:27" x14ac:dyDescent="0.25">
      <c r="A352" s="3">
        <f t="shared" si="40"/>
        <v>390.3518518518556</v>
      </c>
      <c r="B352" s="3">
        <f t="shared" si="41"/>
        <v>3.9035185185185561E-3</v>
      </c>
      <c r="C352" s="1">
        <v>0.94283804398148152</v>
      </c>
      <c r="D352" t="s">
        <v>35</v>
      </c>
      <c r="E352">
        <v>33.5</v>
      </c>
      <c r="F352">
        <v>20.81</v>
      </c>
      <c r="H352" s="3">
        <f t="shared" si="42"/>
        <v>390.36805555555662</v>
      </c>
      <c r="I352" s="3">
        <f t="shared" si="43"/>
        <v>3.9036805555555665E-3</v>
      </c>
      <c r="J352" s="1">
        <v>0.97457239583333333</v>
      </c>
      <c r="K352" t="s">
        <v>35</v>
      </c>
      <c r="L352">
        <v>37.75</v>
      </c>
      <c r="M352">
        <v>21.94</v>
      </c>
      <c r="O352" s="3">
        <f t="shared" si="44"/>
        <v>390.38425925925213</v>
      </c>
      <c r="P352" s="3">
        <f t="shared" si="45"/>
        <v>3.9038425925925213E-3</v>
      </c>
      <c r="Q352" s="1">
        <v>0.50055229166666659</v>
      </c>
      <c r="R352" t="s">
        <v>35</v>
      </c>
      <c r="S352">
        <v>30.25</v>
      </c>
      <c r="T352">
        <v>19.75</v>
      </c>
      <c r="V352" s="3">
        <f t="shared" si="46"/>
        <v>390.38541666666094</v>
      </c>
      <c r="W352" s="3">
        <f t="shared" si="47"/>
        <v>3.9038541666666093E-3</v>
      </c>
      <c r="X352" s="1">
        <v>0.53229725694444441</v>
      </c>
      <c r="Y352" t="s">
        <v>35</v>
      </c>
      <c r="Z352">
        <v>35.5</v>
      </c>
      <c r="AA352">
        <v>21.5</v>
      </c>
    </row>
    <row r="353" spans="1:27" x14ac:dyDescent="0.25">
      <c r="A353" s="3">
        <f t="shared" si="40"/>
        <v>391.46875000000136</v>
      </c>
      <c r="B353" s="3">
        <f t="shared" si="41"/>
        <v>3.9146875000000136E-3</v>
      </c>
      <c r="C353" s="1">
        <v>0.94284921296296298</v>
      </c>
      <c r="D353" t="s">
        <v>35</v>
      </c>
      <c r="E353">
        <v>33</v>
      </c>
      <c r="F353">
        <v>20.81</v>
      </c>
      <c r="H353" s="3">
        <f t="shared" si="42"/>
        <v>391.48958333333763</v>
      </c>
      <c r="I353" s="3">
        <f t="shared" si="43"/>
        <v>3.9148958333333761E-3</v>
      </c>
      <c r="J353" s="1">
        <v>0.97458361111111114</v>
      </c>
      <c r="K353" t="s">
        <v>35</v>
      </c>
      <c r="L353">
        <v>38</v>
      </c>
      <c r="M353">
        <v>21.94</v>
      </c>
      <c r="O353" s="3">
        <f t="shared" si="44"/>
        <v>391.49189814814969</v>
      </c>
      <c r="P353" s="3">
        <f t="shared" si="45"/>
        <v>3.9149189814814966E-3</v>
      </c>
      <c r="Q353" s="1">
        <v>0.50056336805555557</v>
      </c>
      <c r="R353" t="s">
        <v>35</v>
      </c>
      <c r="S353">
        <v>30</v>
      </c>
      <c r="T353">
        <v>19.75</v>
      </c>
      <c r="V353" s="3">
        <f t="shared" si="46"/>
        <v>391.49652777777931</v>
      </c>
      <c r="W353" s="3">
        <f t="shared" si="47"/>
        <v>3.9149652777777932E-3</v>
      </c>
      <c r="X353" s="1">
        <v>0.53230836805555559</v>
      </c>
      <c r="Y353" t="s">
        <v>35</v>
      </c>
      <c r="Z353">
        <v>35.5</v>
      </c>
      <c r="AA353">
        <v>21.5</v>
      </c>
    </row>
    <row r="354" spans="1:27" x14ac:dyDescent="0.25">
      <c r="A354" s="3">
        <f t="shared" si="40"/>
        <v>392.58912037036799</v>
      </c>
      <c r="B354" s="3">
        <f t="shared" si="41"/>
        <v>3.9258912037036797E-3</v>
      </c>
      <c r="C354" s="1">
        <v>0.94286041666666665</v>
      </c>
      <c r="D354" t="s">
        <v>35</v>
      </c>
      <c r="E354">
        <v>33.25</v>
      </c>
      <c r="F354">
        <v>20.75</v>
      </c>
      <c r="H354" s="3">
        <f t="shared" si="42"/>
        <v>392.60763888888664</v>
      </c>
      <c r="I354" s="3">
        <f t="shared" si="43"/>
        <v>3.9260763888888661E-3</v>
      </c>
      <c r="J354" s="1">
        <v>0.97459479166666663</v>
      </c>
      <c r="K354" t="s">
        <v>35</v>
      </c>
      <c r="L354">
        <v>38</v>
      </c>
      <c r="M354">
        <v>21.94</v>
      </c>
      <c r="O354" s="3">
        <f t="shared" si="44"/>
        <v>392.60069444443934</v>
      </c>
      <c r="P354" s="3">
        <f t="shared" si="45"/>
        <v>3.9260069444443935E-3</v>
      </c>
      <c r="Q354" s="1">
        <v>0.50057445601851847</v>
      </c>
      <c r="R354" t="s">
        <v>35</v>
      </c>
      <c r="S354">
        <v>30</v>
      </c>
      <c r="T354">
        <v>19.75</v>
      </c>
      <c r="V354" s="3">
        <f t="shared" si="46"/>
        <v>392.63541666666458</v>
      </c>
      <c r="W354" s="3">
        <f t="shared" si="47"/>
        <v>3.9263541666666457E-3</v>
      </c>
      <c r="X354" s="1">
        <v>0.53231975694444444</v>
      </c>
      <c r="Y354" t="s">
        <v>35</v>
      </c>
      <c r="Z354">
        <v>35.25</v>
      </c>
      <c r="AA354">
        <v>21.44</v>
      </c>
    </row>
    <row r="355" spans="1:27" x14ac:dyDescent="0.25">
      <c r="A355" s="3">
        <f t="shared" si="40"/>
        <v>393.7060185185137</v>
      </c>
      <c r="B355" s="3">
        <f t="shared" si="41"/>
        <v>3.9370601851851372E-3</v>
      </c>
      <c r="C355" s="1">
        <v>0.9428715856481481</v>
      </c>
      <c r="D355" t="s">
        <v>35</v>
      </c>
      <c r="E355">
        <v>33</v>
      </c>
      <c r="F355">
        <v>20.81</v>
      </c>
      <c r="H355" s="3">
        <f t="shared" si="42"/>
        <v>393.68749999999511</v>
      </c>
      <c r="I355" s="3">
        <f t="shared" si="43"/>
        <v>3.9368749999999508E-3</v>
      </c>
      <c r="J355" s="1">
        <v>0.97460559027777771</v>
      </c>
      <c r="K355" t="s">
        <v>35</v>
      </c>
      <c r="L355">
        <v>37.75</v>
      </c>
      <c r="M355">
        <v>21.94</v>
      </c>
      <c r="O355" s="3">
        <f t="shared" si="44"/>
        <v>393.70486111111603</v>
      </c>
      <c r="P355" s="3">
        <f t="shared" si="45"/>
        <v>3.9370486111111602E-3</v>
      </c>
      <c r="Q355" s="1">
        <v>0.50058549768518523</v>
      </c>
      <c r="R355" t="s">
        <v>35</v>
      </c>
      <c r="S355">
        <v>30</v>
      </c>
      <c r="T355">
        <v>19.75</v>
      </c>
      <c r="V355" s="3">
        <f t="shared" si="46"/>
        <v>393.73611111110927</v>
      </c>
      <c r="W355" s="3">
        <f t="shared" si="47"/>
        <v>3.9373611111110929E-3</v>
      </c>
      <c r="X355" s="1">
        <v>0.53233076388888889</v>
      </c>
      <c r="Y355" t="s">
        <v>35</v>
      </c>
      <c r="Z355">
        <v>35.25</v>
      </c>
      <c r="AA355">
        <v>21.44</v>
      </c>
    </row>
    <row r="356" spans="1:27" x14ac:dyDescent="0.25">
      <c r="A356" s="3">
        <f t="shared" si="40"/>
        <v>394.82175925926731</v>
      </c>
      <c r="B356" s="3">
        <f t="shared" si="41"/>
        <v>3.9482175925926732E-3</v>
      </c>
      <c r="C356" s="1">
        <v>0.94288274305555564</v>
      </c>
      <c r="D356" t="s">
        <v>35</v>
      </c>
      <c r="E356">
        <v>33.25</v>
      </c>
      <c r="F356">
        <v>20.75</v>
      </c>
      <c r="H356" s="3">
        <f t="shared" si="42"/>
        <v>394.80671296296953</v>
      </c>
      <c r="I356" s="3">
        <f t="shared" si="43"/>
        <v>3.9480671296296954E-3</v>
      </c>
      <c r="J356" s="1">
        <v>0.97461678240740746</v>
      </c>
      <c r="K356" t="s">
        <v>35</v>
      </c>
      <c r="L356">
        <v>38</v>
      </c>
      <c r="M356">
        <v>21.87</v>
      </c>
      <c r="O356" s="3">
        <f t="shared" si="44"/>
        <v>394.84259259258693</v>
      </c>
      <c r="P356" s="3">
        <f t="shared" si="45"/>
        <v>3.9484259259258692E-3</v>
      </c>
      <c r="Q356" s="1">
        <v>0.50059687499999994</v>
      </c>
      <c r="R356" t="s">
        <v>35</v>
      </c>
      <c r="S356">
        <v>30.25</v>
      </c>
      <c r="T356">
        <v>19.75</v>
      </c>
      <c r="V356" s="3">
        <f t="shared" si="46"/>
        <v>394.8738425925913</v>
      </c>
      <c r="W356" s="3">
        <f t="shared" si="47"/>
        <v>3.9487384259259128E-3</v>
      </c>
      <c r="X356" s="1">
        <v>0.53234214120370371</v>
      </c>
      <c r="Y356" t="s">
        <v>35</v>
      </c>
      <c r="Z356">
        <v>35.5</v>
      </c>
      <c r="AA356">
        <v>21.44</v>
      </c>
    </row>
    <row r="357" spans="1:27" x14ac:dyDescent="0.25">
      <c r="A357" s="3">
        <f t="shared" si="40"/>
        <v>395.94212962962285</v>
      </c>
      <c r="B357" s="3">
        <f t="shared" si="41"/>
        <v>3.9594212962962283E-3</v>
      </c>
      <c r="C357" s="1">
        <v>0.94289394675925919</v>
      </c>
      <c r="D357" t="s">
        <v>35</v>
      </c>
      <c r="E357">
        <v>33.25</v>
      </c>
      <c r="F357">
        <v>20.75</v>
      </c>
      <c r="H357" s="3">
        <f t="shared" si="42"/>
        <v>395.92129629629767</v>
      </c>
      <c r="I357" s="3">
        <f t="shared" si="43"/>
        <v>3.9592129629629769E-3</v>
      </c>
      <c r="J357" s="1">
        <v>0.97462792824074074</v>
      </c>
      <c r="K357" t="s">
        <v>35</v>
      </c>
      <c r="L357">
        <v>38.25</v>
      </c>
      <c r="M357">
        <v>21.94</v>
      </c>
      <c r="O357" s="3">
        <f t="shared" si="44"/>
        <v>395.95138888888772</v>
      </c>
      <c r="P357" s="3">
        <f t="shared" si="45"/>
        <v>3.959513888888877E-3</v>
      </c>
      <c r="Q357" s="1">
        <v>0.50060796296296295</v>
      </c>
      <c r="R357" t="s">
        <v>35</v>
      </c>
      <c r="S357">
        <v>30</v>
      </c>
      <c r="T357">
        <v>19.75</v>
      </c>
      <c r="V357" s="3">
        <f t="shared" si="46"/>
        <v>395.96874999999756</v>
      </c>
      <c r="W357" s="3">
        <f t="shared" si="47"/>
        <v>3.9596874999999754E-3</v>
      </c>
      <c r="X357" s="1">
        <v>0.53235309027777777</v>
      </c>
      <c r="Y357" t="s">
        <v>35</v>
      </c>
      <c r="Z357">
        <v>35.25</v>
      </c>
      <c r="AA357">
        <v>21.44</v>
      </c>
    </row>
    <row r="358" spans="1:27" x14ac:dyDescent="0.25">
      <c r="A358" s="3">
        <f t="shared" si="40"/>
        <v>397.05671296297317</v>
      </c>
      <c r="B358" s="3">
        <f t="shared" si="41"/>
        <v>3.9705671296297318E-3</v>
      </c>
      <c r="C358" s="1">
        <v>0.9429050925925927</v>
      </c>
      <c r="D358" t="s">
        <v>35</v>
      </c>
      <c r="E358">
        <v>33.25</v>
      </c>
      <c r="F358">
        <v>20.75</v>
      </c>
      <c r="H358" s="3">
        <f t="shared" si="42"/>
        <v>397.03703703702911</v>
      </c>
      <c r="I358" s="3">
        <f t="shared" si="43"/>
        <v>3.9703703703702908E-3</v>
      </c>
      <c r="J358" s="1">
        <v>0.97463908564814805</v>
      </c>
      <c r="K358" t="s">
        <v>35</v>
      </c>
      <c r="L358">
        <v>38</v>
      </c>
      <c r="M358">
        <v>21.87</v>
      </c>
      <c r="O358" s="3">
        <f t="shared" si="44"/>
        <v>397.05439814815003</v>
      </c>
      <c r="P358" s="3">
        <f t="shared" si="45"/>
        <v>3.9705439814815002E-3</v>
      </c>
      <c r="Q358" s="1">
        <v>0.50061899305555557</v>
      </c>
      <c r="R358" t="s">
        <v>35</v>
      </c>
      <c r="S358">
        <v>30.25</v>
      </c>
      <c r="T358">
        <v>19.75</v>
      </c>
      <c r="V358" s="3">
        <f t="shared" si="46"/>
        <v>397.07523148148073</v>
      </c>
      <c r="W358" s="3">
        <f t="shared" si="47"/>
        <v>3.9707523148148072E-3</v>
      </c>
      <c r="X358" s="1">
        <v>0.53236415509259261</v>
      </c>
      <c r="Y358" t="s">
        <v>35</v>
      </c>
      <c r="Z358">
        <v>35.5</v>
      </c>
      <c r="AA358">
        <v>21.44</v>
      </c>
    </row>
    <row r="359" spans="1:27" x14ac:dyDescent="0.25">
      <c r="A359" s="3">
        <f t="shared" si="40"/>
        <v>398.17013888888698</v>
      </c>
      <c r="B359" s="3">
        <f t="shared" si="41"/>
        <v>3.9817013888888697E-3</v>
      </c>
      <c r="C359" s="1">
        <v>0.94291622685185184</v>
      </c>
      <c r="D359" t="s">
        <v>35</v>
      </c>
      <c r="E359">
        <v>33</v>
      </c>
      <c r="F359">
        <v>20.81</v>
      </c>
      <c r="H359" s="3">
        <f t="shared" si="42"/>
        <v>398.15625000000352</v>
      </c>
      <c r="I359" s="3">
        <f t="shared" si="43"/>
        <v>3.9815625000000354E-3</v>
      </c>
      <c r="J359" s="1">
        <v>0.9746502777777778</v>
      </c>
      <c r="K359" t="s">
        <v>35</v>
      </c>
      <c r="L359">
        <v>38.25</v>
      </c>
      <c r="M359">
        <v>21.87</v>
      </c>
      <c r="O359" s="3">
        <f t="shared" si="44"/>
        <v>398.1608796296332</v>
      </c>
      <c r="P359" s="3">
        <f t="shared" si="45"/>
        <v>3.981608796296332E-3</v>
      </c>
      <c r="Q359" s="1">
        <v>0.5006300578703704</v>
      </c>
      <c r="R359" t="s">
        <v>35</v>
      </c>
      <c r="S359">
        <v>30.25</v>
      </c>
      <c r="T359">
        <v>19.75</v>
      </c>
      <c r="V359" s="3">
        <f t="shared" si="46"/>
        <v>398.21875000000119</v>
      </c>
      <c r="W359" s="3">
        <f t="shared" si="47"/>
        <v>3.9821875000000118E-3</v>
      </c>
      <c r="X359" s="1">
        <v>0.53237559027777781</v>
      </c>
      <c r="Y359" t="s">
        <v>35</v>
      </c>
      <c r="Z359">
        <v>35.75</v>
      </c>
      <c r="AA359">
        <v>21.44</v>
      </c>
    </row>
    <row r="360" spans="1:27" x14ac:dyDescent="0.25">
      <c r="A360" s="3">
        <f t="shared" si="40"/>
        <v>399.28472222221512</v>
      </c>
      <c r="B360" s="3">
        <f t="shared" si="41"/>
        <v>3.9928472222221512E-3</v>
      </c>
      <c r="C360" s="1">
        <v>0.94292737268518512</v>
      </c>
      <c r="D360" t="s">
        <v>35</v>
      </c>
      <c r="E360">
        <v>33.5</v>
      </c>
      <c r="F360">
        <v>20.75</v>
      </c>
      <c r="H360" s="3">
        <f t="shared" si="42"/>
        <v>399.26620370370756</v>
      </c>
      <c r="I360" s="3">
        <f t="shared" si="43"/>
        <v>3.9926620370370758E-3</v>
      </c>
      <c r="J360" s="1">
        <v>0.97466137731481484</v>
      </c>
      <c r="K360" t="s">
        <v>35</v>
      </c>
      <c r="L360">
        <v>38</v>
      </c>
      <c r="M360">
        <v>21.87</v>
      </c>
      <c r="O360" s="3">
        <f t="shared" si="44"/>
        <v>399.26967592592291</v>
      </c>
      <c r="P360" s="3">
        <f t="shared" si="45"/>
        <v>3.9926967592592288E-3</v>
      </c>
      <c r="Q360" s="1">
        <v>0.5006411458333333</v>
      </c>
      <c r="R360" t="s">
        <v>35</v>
      </c>
      <c r="S360">
        <v>30.25</v>
      </c>
      <c r="T360">
        <v>19.75</v>
      </c>
      <c r="V360" s="3">
        <f t="shared" si="46"/>
        <v>399.32407407406998</v>
      </c>
      <c r="W360" s="3">
        <f t="shared" si="47"/>
        <v>3.9932407407407E-3</v>
      </c>
      <c r="X360" s="1">
        <v>0.5323866435185185</v>
      </c>
      <c r="Y360" t="s">
        <v>35</v>
      </c>
      <c r="Z360">
        <v>35.75</v>
      </c>
      <c r="AA360">
        <v>21.5</v>
      </c>
    </row>
    <row r="361" spans="1:27" x14ac:dyDescent="0.25">
      <c r="A361" s="3">
        <f t="shared" si="40"/>
        <v>400.40393518517845</v>
      </c>
      <c r="B361" s="3">
        <f t="shared" si="41"/>
        <v>4.0040393518517847E-3</v>
      </c>
      <c r="C361" s="1">
        <v>0.94293856481481475</v>
      </c>
      <c r="D361" t="s">
        <v>35</v>
      </c>
      <c r="E361">
        <v>33.5</v>
      </c>
      <c r="F361">
        <v>20.75</v>
      </c>
      <c r="H361" s="3">
        <f t="shared" si="42"/>
        <v>400.381944444439</v>
      </c>
      <c r="I361" s="3">
        <f t="shared" si="43"/>
        <v>4.0038194444443898E-3</v>
      </c>
      <c r="J361" s="1">
        <v>0.97467253472222215</v>
      </c>
      <c r="K361" t="s">
        <v>35</v>
      </c>
      <c r="L361">
        <v>37.75</v>
      </c>
      <c r="M361">
        <v>21.87</v>
      </c>
      <c r="O361" s="3">
        <f t="shared" si="44"/>
        <v>400.41435185184662</v>
      </c>
      <c r="P361" s="3">
        <f t="shared" si="45"/>
        <v>4.0041435185184659E-3</v>
      </c>
      <c r="Q361" s="1">
        <v>0.50065259259259254</v>
      </c>
      <c r="R361" t="s">
        <v>35</v>
      </c>
      <c r="S361">
        <v>30.25</v>
      </c>
      <c r="T361">
        <v>19.75</v>
      </c>
      <c r="V361" s="3">
        <f t="shared" si="46"/>
        <v>400.42476851851472</v>
      </c>
      <c r="W361" s="3">
        <f t="shared" si="47"/>
        <v>4.0042476851851472E-3</v>
      </c>
      <c r="X361" s="1">
        <v>0.53239765046296295</v>
      </c>
      <c r="Y361" t="s">
        <v>35</v>
      </c>
      <c r="Z361">
        <v>35.75</v>
      </c>
      <c r="AA361">
        <v>21.44</v>
      </c>
    </row>
    <row r="362" spans="1:27" x14ac:dyDescent="0.25">
      <c r="A362" s="3">
        <f t="shared" si="40"/>
        <v>401.51041666667277</v>
      </c>
      <c r="B362" s="3">
        <f t="shared" si="41"/>
        <v>4.0151041666667275E-3</v>
      </c>
      <c r="C362" s="1">
        <v>0.94294962962962969</v>
      </c>
      <c r="D362" t="s">
        <v>35</v>
      </c>
      <c r="E362">
        <v>33.25</v>
      </c>
      <c r="F362">
        <v>20.75</v>
      </c>
      <c r="H362" s="3">
        <f t="shared" si="42"/>
        <v>401.49768518519255</v>
      </c>
      <c r="I362" s="3">
        <f t="shared" si="43"/>
        <v>4.0149768518519258E-3</v>
      </c>
      <c r="J362" s="1">
        <v>0.97468369212962969</v>
      </c>
      <c r="K362" t="s">
        <v>35</v>
      </c>
      <c r="L362">
        <v>37.75</v>
      </c>
      <c r="M362">
        <v>21.87</v>
      </c>
      <c r="O362" s="3">
        <f t="shared" si="44"/>
        <v>401.51851851852325</v>
      </c>
      <c r="P362" s="3">
        <f t="shared" si="45"/>
        <v>4.0151851851852327E-3</v>
      </c>
      <c r="Q362" s="1">
        <v>0.5006636342592593</v>
      </c>
      <c r="R362" t="s">
        <v>35</v>
      </c>
      <c r="S362">
        <v>30.5</v>
      </c>
      <c r="T362">
        <v>19.75</v>
      </c>
      <c r="V362" s="3">
        <f t="shared" si="46"/>
        <v>401.52893518518027</v>
      </c>
      <c r="W362" s="3">
        <f t="shared" si="47"/>
        <v>4.0152893518518029E-3</v>
      </c>
      <c r="X362" s="1">
        <v>0.5324086921296296</v>
      </c>
      <c r="Y362" t="s">
        <v>35</v>
      </c>
      <c r="Z362">
        <v>35.5</v>
      </c>
      <c r="AA362">
        <v>21.44</v>
      </c>
    </row>
    <row r="363" spans="1:27" x14ac:dyDescent="0.25">
      <c r="A363" s="3">
        <f t="shared" si="40"/>
        <v>402.62962962962501</v>
      </c>
      <c r="B363" s="3">
        <f t="shared" si="41"/>
        <v>4.0262962962962501E-3</v>
      </c>
      <c r="C363" s="1">
        <v>0.94296082175925922</v>
      </c>
      <c r="D363" t="s">
        <v>35</v>
      </c>
      <c r="E363">
        <v>33.5</v>
      </c>
      <c r="F363">
        <v>20.75</v>
      </c>
      <c r="H363" s="3">
        <f t="shared" si="42"/>
        <v>402.61458333333832</v>
      </c>
      <c r="I363" s="3">
        <f t="shared" si="43"/>
        <v>4.0261458333333833E-3</v>
      </c>
      <c r="J363" s="1">
        <v>0.97469486111111114</v>
      </c>
      <c r="K363" t="s">
        <v>35</v>
      </c>
      <c r="L363">
        <v>38.5</v>
      </c>
      <c r="M363">
        <v>21.81</v>
      </c>
      <c r="O363" s="3">
        <f t="shared" si="44"/>
        <v>402.62268518518886</v>
      </c>
      <c r="P363" s="3">
        <f t="shared" si="45"/>
        <v>4.0262268518518884E-3</v>
      </c>
      <c r="Q363" s="1">
        <v>0.50067467592592596</v>
      </c>
      <c r="R363" t="s">
        <v>35</v>
      </c>
      <c r="S363">
        <v>30</v>
      </c>
      <c r="T363">
        <v>19.690000000000001</v>
      </c>
      <c r="V363" s="3">
        <f t="shared" si="46"/>
        <v>402.64351851851956</v>
      </c>
      <c r="W363" s="3">
        <f t="shared" si="47"/>
        <v>4.0264351851851954E-3</v>
      </c>
      <c r="X363" s="1">
        <v>0.53241983796296299</v>
      </c>
      <c r="Y363" t="s">
        <v>35</v>
      </c>
      <c r="Z363">
        <v>35.75</v>
      </c>
      <c r="AA363">
        <v>21.5</v>
      </c>
    </row>
    <row r="364" spans="1:27" x14ac:dyDescent="0.25">
      <c r="A364" s="3">
        <f t="shared" si="40"/>
        <v>403.71064814814781</v>
      </c>
      <c r="B364" s="3">
        <f t="shared" si="41"/>
        <v>4.0371064814814783E-3</v>
      </c>
      <c r="C364" s="1">
        <v>0.94297163194444444</v>
      </c>
      <c r="D364" t="s">
        <v>35</v>
      </c>
      <c r="E364">
        <v>33</v>
      </c>
      <c r="F364">
        <v>20.75</v>
      </c>
      <c r="H364" s="3">
        <f t="shared" si="42"/>
        <v>403.72685185184889</v>
      </c>
      <c r="I364" s="3">
        <f t="shared" si="43"/>
        <v>4.0372685185184887E-3</v>
      </c>
      <c r="J364" s="1">
        <v>0.97470598379629625</v>
      </c>
      <c r="K364" t="s">
        <v>35</v>
      </c>
      <c r="L364">
        <v>38.25</v>
      </c>
      <c r="M364">
        <v>21.87</v>
      </c>
      <c r="O364" s="3">
        <f t="shared" si="44"/>
        <v>403.73032407407527</v>
      </c>
      <c r="P364" s="3">
        <f t="shared" si="45"/>
        <v>4.0373032407407528E-3</v>
      </c>
      <c r="Q364" s="1">
        <v>0.50068575231481482</v>
      </c>
      <c r="R364" t="s">
        <v>35</v>
      </c>
      <c r="S364">
        <v>30.5</v>
      </c>
      <c r="T364">
        <v>19.75</v>
      </c>
      <c r="V364" s="3">
        <f t="shared" si="46"/>
        <v>403.78240740740478</v>
      </c>
      <c r="W364" s="3">
        <f t="shared" si="47"/>
        <v>4.0378240740740479E-3</v>
      </c>
      <c r="X364" s="1">
        <v>0.53243122685185185</v>
      </c>
      <c r="Y364" t="s">
        <v>35</v>
      </c>
      <c r="Z364">
        <v>36</v>
      </c>
      <c r="AA364">
        <v>21.44</v>
      </c>
    </row>
    <row r="365" spans="1:27" x14ac:dyDescent="0.25">
      <c r="A365" s="3">
        <f t="shared" si="40"/>
        <v>404.82175925925515</v>
      </c>
      <c r="B365" s="3">
        <f t="shared" si="41"/>
        <v>4.0482175925925512E-3</v>
      </c>
      <c r="C365" s="1">
        <v>0.94298274305555552</v>
      </c>
      <c r="D365" t="s">
        <v>35</v>
      </c>
      <c r="E365">
        <v>33.5</v>
      </c>
      <c r="F365">
        <v>20.75</v>
      </c>
      <c r="H365" s="3">
        <f t="shared" si="42"/>
        <v>404.85532407408266</v>
      </c>
      <c r="I365" s="3">
        <f t="shared" si="43"/>
        <v>4.0485532407408265E-3</v>
      </c>
      <c r="J365" s="1">
        <v>0.97471726851851859</v>
      </c>
      <c r="K365" t="s">
        <v>35</v>
      </c>
      <c r="L365">
        <v>38.25</v>
      </c>
      <c r="M365">
        <v>21.87</v>
      </c>
      <c r="O365" s="3">
        <f t="shared" si="44"/>
        <v>404.87037037037487</v>
      </c>
      <c r="P365" s="3">
        <f t="shared" si="45"/>
        <v>4.0487037037037488E-3</v>
      </c>
      <c r="Q365" s="1">
        <v>0.50069715277777782</v>
      </c>
      <c r="R365" t="s">
        <v>35</v>
      </c>
      <c r="S365">
        <v>30.5</v>
      </c>
      <c r="T365">
        <v>19.75</v>
      </c>
      <c r="V365" s="3">
        <f t="shared" si="46"/>
        <v>404.88078703703189</v>
      </c>
      <c r="W365" s="3">
        <f t="shared" si="47"/>
        <v>4.048807870370319E-3</v>
      </c>
      <c r="X365" s="1">
        <v>0.53244221064814812</v>
      </c>
      <c r="Y365" t="s">
        <v>35</v>
      </c>
      <c r="Z365">
        <v>36</v>
      </c>
      <c r="AA365">
        <v>21.44</v>
      </c>
    </row>
    <row r="366" spans="1:27" x14ac:dyDescent="0.25">
      <c r="A366" s="3">
        <f t="shared" si="40"/>
        <v>405.93749999999761</v>
      </c>
      <c r="B366" s="3">
        <f t="shared" si="41"/>
        <v>4.0593749999999762E-3</v>
      </c>
      <c r="C366" s="1">
        <v>0.94299390046296294</v>
      </c>
      <c r="D366" t="s">
        <v>35</v>
      </c>
      <c r="E366">
        <v>33.5</v>
      </c>
      <c r="F366">
        <v>20.75</v>
      </c>
      <c r="H366" s="3">
        <f t="shared" si="42"/>
        <v>405.97453703704599</v>
      </c>
      <c r="I366" s="3">
        <f t="shared" si="43"/>
        <v>4.05974537037046E-3</v>
      </c>
      <c r="J366" s="1">
        <v>0.97472846064814822</v>
      </c>
      <c r="K366" t="s">
        <v>35</v>
      </c>
      <c r="L366">
        <v>38.75</v>
      </c>
      <c r="M366">
        <v>21.81</v>
      </c>
      <c r="O366" s="3">
        <f t="shared" si="44"/>
        <v>405.98379629629977</v>
      </c>
      <c r="P366" s="3">
        <f t="shared" si="45"/>
        <v>4.0598379629629977E-3</v>
      </c>
      <c r="Q366" s="1">
        <v>0.50070828703703707</v>
      </c>
      <c r="R366" t="s">
        <v>35</v>
      </c>
      <c r="S366">
        <v>30.5</v>
      </c>
      <c r="T366">
        <v>19.75</v>
      </c>
      <c r="V366" s="3">
        <f t="shared" si="46"/>
        <v>405.98611111111182</v>
      </c>
      <c r="W366" s="3">
        <f t="shared" si="47"/>
        <v>4.0598611111111182E-3</v>
      </c>
      <c r="X366" s="1">
        <v>0.53245326388888892</v>
      </c>
      <c r="Y366" t="s">
        <v>35</v>
      </c>
      <c r="Z366">
        <v>35.5</v>
      </c>
      <c r="AA366">
        <v>21.44</v>
      </c>
    </row>
    <row r="367" spans="1:27" x14ac:dyDescent="0.25">
      <c r="A367" s="3">
        <f t="shared" si="40"/>
        <v>407.04976851851927</v>
      </c>
      <c r="B367" s="3">
        <f t="shared" si="41"/>
        <v>4.0704976851851926E-3</v>
      </c>
      <c r="C367" s="1">
        <v>0.94300502314814816</v>
      </c>
      <c r="D367" t="s">
        <v>35</v>
      </c>
      <c r="E367">
        <v>33.5</v>
      </c>
      <c r="F367">
        <v>20.75</v>
      </c>
      <c r="H367" s="3">
        <f t="shared" si="42"/>
        <v>407.08449074075003</v>
      </c>
      <c r="I367" s="3">
        <f t="shared" si="43"/>
        <v>4.0708449074075004E-3</v>
      </c>
      <c r="J367" s="1">
        <v>0.97473956018518526</v>
      </c>
      <c r="K367" t="s">
        <v>35</v>
      </c>
      <c r="L367">
        <v>38.5</v>
      </c>
      <c r="M367">
        <v>21.87</v>
      </c>
      <c r="O367" s="3">
        <f t="shared" si="44"/>
        <v>407.08333333333013</v>
      </c>
      <c r="P367" s="3">
        <f t="shared" si="45"/>
        <v>4.0708333333333013E-3</v>
      </c>
      <c r="Q367" s="1">
        <v>0.50071928240740737</v>
      </c>
      <c r="R367" t="s">
        <v>35</v>
      </c>
      <c r="S367">
        <v>30.5</v>
      </c>
      <c r="T367">
        <v>19.75</v>
      </c>
      <c r="V367" s="3">
        <f t="shared" si="46"/>
        <v>407.08912037037413</v>
      </c>
      <c r="W367" s="3">
        <f t="shared" si="47"/>
        <v>4.0708912037037415E-3</v>
      </c>
      <c r="X367" s="1">
        <v>0.53246429398148154</v>
      </c>
      <c r="Y367" t="s">
        <v>35</v>
      </c>
      <c r="Z367">
        <v>36</v>
      </c>
      <c r="AA367">
        <v>21.44</v>
      </c>
    </row>
    <row r="368" spans="1:27" x14ac:dyDescent="0.25">
      <c r="A368" s="3">
        <f t="shared" si="40"/>
        <v>408.16782407407936</v>
      </c>
      <c r="B368" s="3">
        <f t="shared" si="41"/>
        <v>4.0816782407407937E-3</v>
      </c>
      <c r="C368" s="1">
        <v>0.94301620370370376</v>
      </c>
      <c r="D368" t="s">
        <v>35</v>
      </c>
      <c r="E368">
        <v>33.75</v>
      </c>
      <c r="F368">
        <v>20.75</v>
      </c>
      <c r="H368" s="3">
        <f t="shared" si="42"/>
        <v>408.20486111111666</v>
      </c>
      <c r="I368" s="3">
        <f t="shared" si="43"/>
        <v>4.0820486111111665E-3</v>
      </c>
      <c r="J368" s="1">
        <v>0.97475076388888893</v>
      </c>
      <c r="K368" t="s">
        <v>35</v>
      </c>
      <c r="L368">
        <v>38.5</v>
      </c>
      <c r="M368">
        <v>21.87</v>
      </c>
      <c r="O368" s="3">
        <f t="shared" si="44"/>
        <v>408.1851851851892</v>
      </c>
      <c r="P368" s="3">
        <f t="shared" si="45"/>
        <v>4.081851851851892E-3</v>
      </c>
      <c r="Q368" s="1">
        <v>0.50073030092592596</v>
      </c>
      <c r="R368" t="s">
        <v>35</v>
      </c>
      <c r="S368">
        <v>30.75</v>
      </c>
      <c r="T368">
        <v>19.75</v>
      </c>
      <c r="V368" s="3">
        <f t="shared" si="46"/>
        <v>408.23032407406589</v>
      </c>
      <c r="W368" s="3">
        <f t="shared" si="47"/>
        <v>4.082303240740659E-3</v>
      </c>
      <c r="X368" s="1">
        <v>0.53247570601851846</v>
      </c>
      <c r="Y368" t="s">
        <v>35</v>
      </c>
      <c r="Z368">
        <v>36</v>
      </c>
      <c r="AA368">
        <v>21.44</v>
      </c>
    </row>
    <row r="369" spans="1:27" x14ac:dyDescent="0.25">
      <c r="A369" s="3">
        <f t="shared" si="40"/>
        <v>409.28819444443485</v>
      </c>
      <c r="B369" s="3">
        <f t="shared" si="41"/>
        <v>4.0928819444443487E-3</v>
      </c>
      <c r="C369" s="1">
        <v>0.94302740740740731</v>
      </c>
      <c r="D369" t="s">
        <v>35</v>
      </c>
      <c r="E369">
        <v>33.75</v>
      </c>
      <c r="F369">
        <v>20.69</v>
      </c>
      <c r="H369" s="3">
        <f t="shared" si="42"/>
        <v>409.27893518518664</v>
      </c>
      <c r="I369" s="3">
        <f t="shared" si="43"/>
        <v>4.0927893518518665E-3</v>
      </c>
      <c r="J369" s="1">
        <v>0.97476150462962963</v>
      </c>
      <c r="K369" t="s">
        <v>35</v>
      </c>
      <c r="L369">
        <v>38.75</v>
      </c>
      <c r="M369">
        <v>21.87</v>
      </c>
      <c r="O369" s="3">
        <f t="shared" si="44"/>
        <v>409.29282407407561</v>
      </c>
      <c r="P369" s="3">
        <f t="shared" si="45"/>
        <v>4.0929282407407563E-3</v>
      </c>
      <c r="Q369" s="1">
        <v>0.50074137731481483</v>
      </c>
      <c r="R369" t="s">
        <v>35</v>
      </c>
      <c r="S369">
        <v>30.75</v>
      </c>
      <c r="T369">
        <v>19.75</v>
      </c>
      <c r="V369" s="3">
        <f t="shared" si="46"/>
        <v>409.3333333333282</v>
      </c>
      <c r="W369" s="3">
        <f t="shared" si="47"/>
        <v>4.0933333333332822E-3</v>
      </c>
      <c r="X369" s="1">
        <v>0.53248673611111108</v>
      </c>
      <c r="Y369" t="s">
        <v>35</v>
      </c>
      <c r="Z369">
        <v>35.5</v>
      </c>
      <c r="AA369">
        <v>21.44</v>
      </c>
    </row>
    <row r="370" spans="1:27" x14ac:dyDescent="0.25">
      <c r="A370" s="3">
        <f t="shared" si="40"/>
        <v>410.40162037037089</v>
      </c>
      <c r="B370" s="3">
        <f t="shared" si="41"/>
        <v>4.1040162037037087E-3</v>
      </c>
      <c r="C370" s="1">
        <v>0.94303854166666667</v>
      </c>
      <c r="D370" t="s">
        <v>35</v>
      </c>
      <c r="E370">
        <v>34</v>
      </c>
      <c r="F370">
        <v>20.75</v>
      </c>
      <c r="H370" s="3">
        <f t="shared" si="42"/>
        <v>410.40046296295651</v>
      </c>
      <c r="I370" s="3">
        <f t="shared" si="43"/>
        <v>4.1040046296295651E-3</v>
      </c>
      <c r="J370" s="1">
        <v>0.97477271990740733</v>
      </c>
      <c r="K370" t="s">
        <v>35</v>
      </c>
      <c r="L370">
        <v>38.75</v>
      </c>
      <c r="M370">
        <v>21.87</v>
      </c>
      <c r="O370" s="3">
        <f t="shared" si="44"/>
        <v>410.43634259259608</v>
      </c>
      <c r="P370" s="3">
        <f t="shared" si="45"/>
        <v>4.1043634259259609E-3</v>
      </c>
      <c r="Q370" s="1">
        <v>0.50075281250000003</v>
      </c>
      <c r="R370" t="s">
        <v>35</v>
      </c>
      <c r="S370">
        <v>30.5</v>
      </c>
      <c r="T370">
        <v>19.75</v>
      </c>
      <c r="V370" s="3">
        <f t="shared" si="46"/>
        <v>410.46874999999261</v>
      </c>
      <c r="W370" s="3">
        <f t="shared" si="47"/>
        <v>4.1046874999999261E-3</v>
      </c>
      <c r="X370" s="1">
        <v>0.53249809027777772</v>
      </c>
      <c r="Y370" t="s">
        <v>35</v>
      </c>
      <c r="Z370">
        <v>36.25</v>
      </c>
      <c r="AA370">
        <v>21.44</v>
      </c>
    </row>
    <row r="371" spans="1:27" x14ac:dyDescent="0.25">
      <c r="A371" s="3">
        <f t="shared" si="40"/>
        <v>411.52314814814071</v>
      </c>
      <c r="B371" s="3">
        <f t="shared" si="41"/>
        <v>4.1152314814814073E-3</v>
      </c>
      <c r="C371" s="1">
        <v>0.94304975694444437</v>
      </c>
      <c r="D371" t="s">
        <v>35</v>
      </c>
      <c r="E371">
        <v>33.75</v>
      </c>
      <c r="F371">
        <v>20.69</v>
      </c>
      <c r="H371" s="3">
        <f t="shared" si="42"/>
        <v>411.52083333333422</v>
      </c>
      <c r="I371" s="3">
        <f t="shared" si="43"/>
        <v>4.1152083333333422E-3</v>
      </c>
      <c r="J371" s="1">
        <v>0.9747839236111111</v>
      </c>
      <c r="K371" t="s">
        <v>35</v>
      </c>
      <c r="L371">
        <v>38.75</v>
      </c>
      <c r="M371">
        <v>21.87</v>
      </c>
      <c r="O371" s="3">
        <f t="shared" si="44"/>
        <v>411.53587962962644</v>
      </c>
      <c r="P371" s="3">
        <f t="shared" si="45"/>
        <v>4.1153587962962646E-3</v>
      </c>
      <c r="Q371" s="1">
        <v>0.50076380787037034</v>
      </c>
      <c r="R371" t="s">
        <v>35</v>
      </c>
      <c r="S371">
        <v>30.25</v>
      </c>
      <c r="T371">
        <v>19.75</v>
      </c>
      <c r="V371" s="3">
        <f t="shared" si="46"/>
        <v>411.57986111111097</v>
      </c>
      <c r="W371" s="3">
        <f t="shared" si="47"/>
        <v>4.11579861111111E-3</v>
      </c>
      <c r="X371" s="1">
        <v>0.53250920138888891</v>
      </c>
      <c r="Y371" t="s">
        <v>35</v>
      </c>
      <c r="Z371">
        <v>36.5</v>
      </c>
      <c r="AA371">
        <v>21.44</v>
      </c>
    </row>
    <row r="372" spans="1:27" x14ac:dyDescent="0.25">
      <c r="A372" s="3">
        <f t="shared" si="40"/>
        <v>412.64236111110409</v>
      </c>
      <c r="B372" s="3">
        <f t="shared" si="41"/>
        <v>4.1264236111110408E-3</v>
      </c>
      <c r="C372" s="1">
        <v>0.94306094907407401</v>
      </c>
      <c r="D372" t="s">
        <v>35</v>
      </c>
      <c r="E372">
        <v>34</v>
      </c>
      <c r="F372">
        <v>20.69</v>
      </c>
      <c r="H372" s="3">
        <f t="shared" si="42"/>
        <v>412.63541666666237</v>
      </c>
      <c r="I372" s="3">
        <f t="shared" si="43"/>
        <v>4.1263541666666237E-3</v>
      </c>
      <c r="J372" s="1">
        <v>0.97479506944444438</v>
      </c>
      <c r="K372" t="s">
        <v>35</v>
      </c>
      <c r="L372">
        <v>39</v>
      </c>
      <c r="M372">
        <v>21.81</v>
      </c>
      <c r="O372" s="3">
        <f t="shared" si="44"/>
        <v>412.64120370370637</v>
      </c>
      <c r="P372" s="3">
        <f t="shared" si="45"/>
        <v>4.1264120370370638E-3</v>
      </c>
      <c r="Q372" s="1">
        <v>0.50077486111111114</v>
      </c>
      <c r="R372" t="s">
        <v>35</v>
      </c>
      <c r="S372">
        <v>30.75</v>
      </c>
      <c r="T372">
        <v>19.690000000000001</v>
      </c>
      <c r="V372" s="3">
        <f t="shared" si="46"/>
        <v>412.68518518517982</v>
      </c>
      <c r="W372" s="3">
        <f t="shared" si="47"/>
        <v>4.1268518518517983E-3</v>
      </c>
      <c r="X372" s="1">
        <v>0.5325202546296296</v>
      </c>
      <c r="Y372" t="s">
        <v>35</v>
      </c>
      <c r="Z372">
        <v>36.25</v>
      </c>
      <c r="AA372">
        <v>21.44</v>
      </c>
    </row>
    <row r="373" spans="1:27" x14ac:dyDescent="0.25">
      <c r="A373" s="3">
        <f t="shared" si="40"/>
        <v>413.75925925926094</v>
      </c>
      <c r="B373" s="3">
        <f t="shared" si="41"/>
        <v>4.1375925925926094E-3</v>
      </c>
      <c r="C373" s="1">
        <v>0.94307211805555557</v>
      </c>
      <c r="D373" t="s">
        <v>35</v>
      </c>
      <c r="E373">
        <v>34</v>
      </c>
      <c r="F373">
        <v>20.75</v>
      </c>
      <c r="H373" s="3">
        <f t="shared" si="42"/>
        <v>413.75231481480813</v>
      </c>
      <c r="I373" s="3">
        <f t="shared" si="43"/>
        <v>4.1375231481480812E-3</v>
      </c>
      <c r="J373" s="1">
        <v>0.97480623842592584</v>
      </c>
      <c r="K373" t="s">
        <v>35</v>
      </c>
      <c r="L373">
        <v>39</v>
      </c>
      <c r="M373">
        <v>21.87</v>
      </c>
      <c r="O373" s="3">
        <f t="shared" si="44"/>
        <v>413.78356481481251</v>
      </c>
      <c r="P373" s="3">
        <f t="shared" si="45"/>
        <v>4.1378356481481249E-3</v>
      </c>
      <c r="Q373" s="1">
        <v>0.5007862847222222</v>
      </c>
      <c r="R373" t="s">
        <v>35</v>
      </c>
      <c r="S373">
        <v>30.75</v>
      </c>
      <c r="T373">
        <v>19.75</v>
      </c>
      <c r="V373" s="3">
        <f t="shared" si="46"/>
        <v>413.79166666666299</v>
      </c>
      <c r="W373" s="3">
        <f t="shared" si="47"/>
        <v>4.1379166666666301E-3</v>
      </c>
      <c r="X373" s="1">
        <v>0.53253131944444443</v>
      </c>
      <c r="Y373" t="s">
        <v>35</v>
      </c>
      <c r="Z373">
        <v>36.25</v>
      </c>
      <c r="AA373">
        <v>21.44</v>
      </c>
    </row>
    <row r="374" spans="1:27" x14ac:dyDescent="0.25">
      <c r="A374" s="3">
        <f t="shared" si="40"/>
        <v>414.87731481480995</v>
      </c>
      <c r="B374" s="3">
        <f t="shared" si="41"/>
        <v>4.1487731481480994E-3</v>
      </c>
      <c r="C374" s="1">
        <v>0.94308329861111106</v>
      </c>
      <c r="D374" t="s">
        <v>35</v>
      </c>
      <c r="E374">
        <v>33.75</v>
      </c>
      <c r="F374">
        <v>20.75</v>
      </c>
      <c r="H374" s="3">
        <f t="shared" si="42"/>
        <v>414.86805555556174</v>
      </c>
      <c r="I374" s="3">
        <f t="shared" si="43"/>
        <v>4.1486805555556172E-3</v>
      </c>
      <c r="J374" s="1">
        <v>0.97481739583333338</v>
      </c>
      <c r="K374" t="s">
        <v>35</v>
      </c>
      <c r="L374">
        <v>39</v>
      </c>
      <c r="M374">
        <v>21.81</v>
      </c>
      <c r="O374" s="3">
        <f t="shared" si="44"/>
        <v>414.88425925925719</v>
      </c>
      <c r="P374" s="3">
        <f t="shared" si="45"/>
        <v>4.148842592592572E-3</v>
      </c>
      <c r="Q374" s="1">
        <v>0.50079729166666664</v>
      </c>
      <c r="R374" t="s">
        <v>35</v>
      </c>
      <c r="S374">
        <v>30.5</v>
      </c>
      <c r="T374">
        <v>19.690000000000001</v>
      </c>
      <c r="V374" s="3">
        <f t="shared" si="46"/>
        <v>414.89814814814616</v>
      </c>
      <c r="W374" s="3">
        <f t="shared" si="47"/>
        <v>4.1489814814814618E-3</v>
      </c>
      <c r="X374" s="1">
        <v>0.53254238425925926</v>
      </c>
      <c r="Y374" t="s">
        <v>35</v>
      </c>
      <c r="Z374">
        <v>36.25</v>
      </c>
      <c r="AA374">
        <v>21.44</v>
      </c>
    </row>
    <row r="375" spans="1:27" x14ac:dyDescent="0.25">
      <c r="A375" s="3">
        <f t="shared" si="40"/>
        <v>415.99421296295571</v>
      </c>
      <c r="B375" s="3">
        <f t="shared" si="41"/>
        <v>4.1599421296295569E-3</v>
      </c>
      <c r="C375" s="1">
        <v>0.94309446759259252</v>
      </c>
      <c r="D375" t="s">
        <v>35</v>
      </c>
      <c r="E375">
        <v>33.75</v>
      </c>
      <c r="F375">
        <v>20.75</v>
      </c>
      <c r="H375" s="3">
        <f t="shared" si="42"/>
        <v>415.98495370370745</v>
      </c>
      <c r="I375" s="3">
        <f t="shared" si="43"/>
        <v>4.1598495370370747E-3</v>
      </c>
      <c r="J375" s="1">
        <v>0.97482856481481484</v>
      </c>
      <c r="K375" t="s">
        <v>35</v>
      </c>
      <c r="L375">
        <v>38.75</v>
      </c>
      <c r="M375">
        <v>21.81</v>
      </c>
      <c r="O375" s="3">
        <f t="shared" si="44"/>
        <v>415.98379629629869</v>
      </c>
      <c r="P375" s="3">
        <f t="shared" si="45"/>
        <v>4.1598379629629867E-3</v>
      </c>
      <c r="Q375" s="1">
        <v>0.50080828703703706</v>
      </c>
      <c r="R375" t="s">
        <v>35</v>
      </c>
      <c r="S375">
        <v>30.75</v>
      </c>
      <c r="T375">
        <v>19.75</v>
      </c>
      <c r="V375" s="3">
        <f t="shared" si="46"/>
        <v>416.00115740740853</v>
      </c>
      <c r="W375" s="3">
        <f t="shared" si="47"/>
        <v>4.1600115740740851E-3</v>
      </c>
      <c r="X375" s="1">
        <v>0.53255341435185188</v>
      </c>
      <c r="Y375" t="s">
        <v>35</v>
      </c>
      <c r="Z375">
        <v>35.75</v>
      </c>
      <c r="AA375">
        <v>21.44</v>
      </c>
    </row>
    <row r="376" spans="1:27" x14ac:dyDescent="0.25">
      <c r="A376" s="3">
        <f t="shared" si="40"/>
        <v>417.1076388888917</v>
      </c>
      <c r="B376" s="3">
        <f t="shared" si="41"/>
        <v>4.1710763888889169E-3</v>
      </c>
      <c r="C376" s="1">
        <v>0.94310560185185188</v>
      </c>
      <c r="D376" t="s">
        <v>35</v>
      </c>
      <c r="E376">
        <v>34</v>
      </c>
      <c r="F376">
        <v>20.75</v>
      </c>
      <c r="H376" s="3">
        <f t="shared" si="42"/>
        <v>417.10185185185321</v>
      </c>
      <c r="I376" s="3">
        <f t="shared" si="43"/>
        <v>4.1710185185185322E-3</v>
      </c>
      <c r="J376" s="1">
        <v>0.97483973379629629</v>
      </c>
      <c r="K376" t="s">
        <v>35</v>
      </c>
      <c r="L376">
        <v>39</v>
      </c>
      <c r="M376">
        <v>21.87</v>
      </c>
      <c r="O376" s="3">
        <f t="shared" si="44"/>
        <v>417.09722222222354</v>
      </c>
      <c r="P376" s="3">
        <f t="shared" si="45"/>
        <v>4.1709722222222356E-3</v>
      </c>
      <c r="Q376" s="1">
        <v>0.50081942129629631</v>
      </c>
      <c r="R376" t="s">
        <v>35</v>
      </c>
      <c r="S376">
        <v>30.5</v>
      </c>
      <c r="T376">
        <v>19.75</v>
      </c>
      <c r="V376" s="3">
        <f t="shared" si="46"/>
        <v>417.14236111111137</v>
      </c>
      <c r="W376" s="3">
        <f t="shared" si="47"/>
        <v>4.1714236111111136E-3</v>
      </c>
      <c r="X376" s="1">
        <v>0.53256482638888891</v>
      </c>
      <c r="Y376" t="s">
        <v>35</v>
      </c>
      <c r="Z376">
        <v>36.25</v>
      </c>
      <c r="AA376">
        <v>21.44</v>
      </c>
    </row>
    <row r="377" spans="1:27" x14ac:dyDescent="0.25">
      <c r="A377" s="3">
        <f t="shared" si="40"/>
        <v>418.18287037036492</v>
      </c>
      <c r="B377" s="3">
        <f t="shared" si="41"/>
        <v>4.1818287037036495E-3</v>
      </c>
      <c r="C377" s="1">
        <v>0.94311635416666662</v>
      </c>
      <c r="D377" t="s">
        <v>35</v>
      </c>
      <c r="E377">
        <v>34</v>
      </c>
      <c r="F377">
        <v>20.75</v>
      </c>
      <c r="H377" s="3">
        <f t="shared" si="42"/>
        <v>418.21180555555725</v>
      </c>
      <c r="I377" s="3">
        <f t="shared" si="43"/>
        <v>4.1821180555555726E-3</v>
      </c>
      <c r="J377" s="1">
        <v>0.97485083333333333</v>
      </c>
      <c r="K377" t="s">
        <v>35</v>
      </c>
      <c r="L377">
        <v>39</v>
      </c>
      <c r="M377">
        <v>21.81</v>
      </c>
      <c r="O377" s="3">
        <f t="shared" si="44"/>
        <v>418.20138888888914</v>
      </c>
      <c r="P377" s="3">
        <f t="shared" si="45"/>
        <v>4.1820138888888914E-3</v>
      </c>
      <c r="Q377" s="1">
        <v>0.50083046296296296</v>
      </c>
      <c r="R377" t="s">
        <v>35</v>
      </c>
      <c r="S377">
        <v>30.25</v>
      </c>
      <c r="T377">
        <v>19.690000000000001</v>
      </c>
      <c r="V377" s="3">
        <f t="shared" si="46"/>
        <v>418.24652777777692</v>
      </c>
      <c r="W377" s="3">
        <f t="shared" si="47"/>
        <v>4.1824652777777693E-3</v>
      </c>
      <c r="X377" s="1">
        <v>0.53257586805555557</v>
      </c>
      <c r="Y377" t="s">
        <v>35</v>
      </c>
      <c r="Z377">
        <v>36.25</v>
      </c>
      <c r="AA377">
        <v>21.44</v>
      </c>
    </row>
    <row r="378" spans="1:27" x14ac:dyDescent="0.25">
      <c r="A378" s="3">
        <f t="shared" si="40"/>
        <v>419.31018518518437</v>
      </c>
      <c r="B378" s="3">
        <f t="shared" si="41"/>
        <v>4.1931018518518437E-3</v>
      </c>
      <c r="C378" s="1">
        <v>0.94312762731481481</v>
      </c>
      <c r="D378" t="s">
        <v>35</v>
      </c>
      <c r="E378">
        <v>33.5</v>
      </c>
      <c r="F378">
        <v>20.75</v>
      </c>
      <c r="H378" s="3">
        <f t="shared" si="42"/>
        <v>419.32060185185804</v>
      </c>
      <c r="I378" s="3">
        <f t="shared" si="43"/>
        <v>4.1932060185185804E-3</v>
      </c>
      <c r="J378" s="1">
        <v>0.97486192129629634</v>
      </c>
      <c r="K378" t="s">
        <v>35</v>
      </c>
      <c r="L378">
        <v>38.75</v>
      </c>
      <c r="M378">
        <v>21.81</v>
      </c>
      <c r="O378" s="3">
        <f t="shared" si="44"/>
        <v>419.34259259259198</v>
      </c>
      <c r="P378" s="3">
        <f t="shared" si="45"/>
        <v>4.1934259259259199E-3</v>
      </c>
      <c r="Q378" s="1">
        <v>0.50084187499999999</v>
      </c>
      <c r="R378" t="s">
        <v>35</v>
      </c>
      <c r="S378">
        <v>30.5</v>
      </c>
      <c r="T378">
        <v>19.75</v>
      </c>
      <c r="V378" s="3">
        <f t="shared" si="46"/>
        <v>419.35416666666339</v>
      </c>
      <c r="W378" s="3">
        <f t="shared" si="47"/>
        <v>4.1935416666666336E-3</v>
      </c>
      <c r="X378" s="1">
        <v>0.53258694444444443</v>
      </c>
      <c r="Y378" t="s">
        <v>35</v>
      </c>
      <c r="Z378">
        <v>36</v>
      </c>
      <c r="AA378">
        <v>21.37</v>
      </c>
    </row>
    <row r="379" spans="1:27" x14ac:dyDescent="0.25">
      <c r="A379" s="3">
        <f t="shared" si="40"/>
        <v>420.42708333333013</v>
      </c>
      <c r="B379" s="3">
        <f t="shared" si="41"/>
        <v>4.2042708333333012E-3</v>
      </c>
      <c r="C379" s="1">
        <v>0.94313879629629627</v>
      </c>
      <c r="D379" t="s">
        <v>35</v>
      </c>
      <c r="E379">
        <v>34</v>
      </c>
      <c r="F379">
        <v>20.75</v>
      </c>
      <c r="H379" s="3">
        <f t="shared" si="42"/>
        <v>420.43402777777186</v>
      </c>
      <c r="I379" s="3">
        <f t="shared" si="43"/>
        <v>4.2043402777777183E-3</v>
      </c>
      <c r="J379" s="1">
        <v>0.97487305555555548</v>
      </c>
      <c r="K379" t="s">
        <v>35</v>
      </c>
      <c r="L379">
        <v>39.25</v>
      </c>
      <c r="M379">
        <v>21.81</v>
      </c>
      <c r="O379" s="3">
        <f t="shared" si="44"/>
        <v>420.44328703703673</v>
      </c>
      <c r="P379" s="3">
        <f t="shared" si="45"/>
        <v>4.2044328703703671E-3</v>
      </c>
      <c r="Q379" s="1">
        <v>0.50085288194444444</v>
      </c>
      <c r="R379" t="s">
        <v>35</v>
      </c>
      <c r="S379">
        <v>30.75</v>
      </c>
      <c r="T379">
        <v>19.690000000000001</v>
      </c>
      <c r="V379" s="3">
        <f t="shared" si="46"/>
        <v>420.46064814814656</v>
      </c>
      <c r="W379" s="3">
        <f t="shared" si="47"/>
        <v>4.2046064814814654E-3</v>
      </c>
      <c r="X379" s="1">
        <v>0.53259800925925926</v>
      </c>
      <c r="Y379" t="s">
        <v>35</v>
      </c>
      <c r="Z379">
        <v>35.5</v>
      </c>
      <c r="AA379">
        <v>21.37</v>
      </c>
    </row>
    <row r="380" spans="1:27" x14ac:dyDescent="0.25">
      <c r="A380" s="3">
        <f t="shared" si="40"/>
        <v>421.54050925926612</v>
      </c>
      <c r="B380" s="3">
        <f t="shared" si="41"/>
        <v>4.2154050925926612E-3</v>
      </c>
      <c r="C380" s="1">
        <v>0.94314993055555563</v>
      </c>
      <c r="D380" t="s">
        <v>35</v>
      </c>
      <c r="E380">
        <v>34.25</v>
      </c>
      <c r="F380">
        <v>20.69</v>
      </c>
      <c r="H380" s="3">
        <f t="shared" si="42"/>
        <v>421.54745370370784</v>
      </c>
      <c r="I380" s="3">
        <f t="shared" si="43"/>
        <v>4.2154745370370783E-3</v>
      </c>
      <c r="J380" s="1">
        <v>0.97488418981481484</v>
      </c>
      <c r="K380" t="s">
        <v>35</v>
      </c>
      <c r="L380">
        <v>39</v>
      </c>
      <c r="M380">
        <v>21.81</v>
      </c>
      <c r="O380" s="3">
        <f t="shared" si="44"/>
        <v>421.54513888889579</v>
      </c>
      <c r="P380" s="3">
        <f t="shared" si="45"/>
        <v>4.2154513888889578E-3</v>
      </c>
      <c r="Q380" s="1">
        <v>0.50086390046296303</v>
      </c>
      <c r="R380" t="s">
        <v>35</v>
      </c>
      <c r="S380">
        <v>31.25</v>
      </c>
      <c r="T380">
        <v>19.690000000000001</v>
      </c>
      <c r="V380" s="3">
        <f t="shared" si="46"/>
        <v>421.58564814814838</v>
      </c>
      <c r="W380" s="3">
        <f t="shared" si="47"/>
        <v>4.2158564814814836E-3</v>
      </c>
      <c r="X380" s="1">
        <v>0.53260925925925928</v>
      </c>
      <c r="Y380" t="s">
        <v>35</v>
      </c>
      <c r="Z380">
        <v>36</v>
      </c>
      <c r="AA380">
        <v>21.37</v>
      </c>
    </row>
    <row r="381" spans="1:27" x14ac:dyDescent="0.25">
      <c r="A381" s="3">
        <f t="shared" si="40"/>
        <v>422.65740740741188</v>
      </c>
      <c r="B381" s="3">
        <f t="shared" si="41"/>
        <v>4.2265740740741187E-3</v>
      </c>
      <c r="C381" s="1">
        <v>0.94316109953703708</v>
      </c>
      <c r="D381" t="s">
        <v>35</v>
      </c>
      <c r="E381">
        <v>34</v>
      </c>
      <c r="F381">
        <v>20.75</v>
      </c>
      <c r="H381" s="3">
        <f t="shared" si="42"/>
        <v>422.65972222222945</v>
      </c>
      <c r="I381" s="3">
        <f t="shared" si="43"/>
        <v>4.2265972222222947E-3</v>
      </c>
      <c r="J381" s="1">
        <v>0.97489531250000006</v>
      </c>
      <c r="K381" t="s">
        <v>35</v>
      </c>
      <c r="L381">
        <v>39.25</v>
      </c>
      <c r="M381">
        <v>21.81</v>
      </c>
      <c r="O381" s="3">
        <f t="shared" si="44"/>
        <v>422.68750000000188</v>
      </c>
      <c r="P381" s="3">
        <f t="shared" si="45"/>
        <v>4.2268750000000188E-3</v>
      </c>
      <c r="Q381" s="1">
        <v>0.50087532407407409</v>
      </c>
      <c r="R381" t="s">
        <v>35</v>
      </c>
      <c r="S381">
        <v>31</v>
      </c>
      <c r="T381">
        <v>19.690000000000001</v>
      </c>
      <c r="V381" s="3">
        <f t="shared" si="46"/>
        <v>422.69675925925566</v>
      </c>
      <c r="W381" s="3">
        <f t="shared" si="47"/>
        <v>4.2269675925925565E-3</v>
      </c>
      <c r="X381" s="1">
        <v>0.53262037037037036</v>
      </c>
      <c r="Y381" t="s">
        <v>35</v>
      </c>
      <c r="Z381">
        <v>36.5</v>
      </c>
      <c r="AA381">
        <v>21.37</v>
      </c>
    </row>
    <row r="382" spans="1:27" x14ac:dyDescent="0.25">
      <c r="A382" s="3">
        <f t="shared" si="40"/>
        <v>423.77546296297197</v>
      </c>
      <c r="B382" s="3">
        <f t="shared" si="41"/>
        <v>4.2377546296297197E-3</v>
      </c>
      <c r="C382" s="1">
        <v>0.94317228009259269</v>
      </c>
      <c r="D382" t="s">
        <v>35</v>
      </c>
      <c r="E382">
        <v>34</v>
      </c>
      <c r="F382">
        <v>20.75</v>
      </c>
      <c r="H382" s="3">
        <f t="shared" si="42"/>
        <v>423.76967592593348</v>
      </c>
      <c r="I382" s="3">
        <f t="shared" si="43"/>
        <v>4.2376967592593351E-3</v>
      </c>
      <c r="J382" s="1">
        <v>0.9749064120370371</v>
      </c>
      <c r="K382" t="s">
        <v>35</v>
      </c>
      <c r="L382">
        <v>39.25</v>
      </c>
      <c r="M382">
        <v>21.81</v>
      </c>
      <c r="O382" s="3">
        <f t="shared" si="44"/>
        <v>423.79513888888829</v>
      </c>
      <c r="P382" s="3">
        <f t="shared" si="45"/>
        <v>4.2379513888888831E-3</v>
      </c>
      <c r="Q382" s="1">
        <v>0.50088640046296296</v>
      </c>
      <c r="R382" t="s">
        <v>35</v>
      </c>
      <c r="S382">
        <v>31.25</v>
      </c>
      <c r="T382">
        <v>19.690000000000001</v>
      </c>
      <c r="V382" s="3">
        <f t="shared" si="46"/>
        <v>423.80671296295969</v>
      </c>
      <c r="W382" s="3">
        <f t="shared" si="47"/>
        <v>4.2380671296295969E-3</v>
      </c>
      <c r="X382" s="1">
        <v>0.5326314699074074</v>
      </c>
      <c r="Y382" t="s">
        <v>35</v>
      </c>
      <c r="Z382">
        <v>36.5</v>
      </c>
      <c r="AA382">
        <v>21.37</v>
      </c>
    </row>
    <row r="383" spans="1:27" x14ac:dyDescent="0.25">
      <c r="A383" s="3">
        <f t="shared" si="40"/>
        <v>424.88078703702968</v>
      </c>
      <c r="B383" s="3">
        <f t="shared" si="41"/>
        <v>4.2488078703702969E-3</v>
      </c>
      <c r="C383" s="1">
        <v>0.94318333333333326</v>
      </c>
      <c r="D383" t="s">
        <v>35</v>
      </c>
      <c r="E383">
        <v>34.25</v>
      </c>
      <c r="F383">
        <v>20.75</v>
      </c>
      <c r="H383" s="3">
        <f t="shared" si="42"/>
        <v>424.88541666666492</v>
      </c>
      <c r="I383" s="3">
        <f t="shared" si="43"/>
        <v>4.2488541666666491E-3</v>
      </c>
      <c r="J383" s="1">
        <v>0.97491756944444441</v>
      </c>
      <c r="K383" t="s">
        <v>35</v>
      </c>
      <c r="L383">
        <v>39.5</v>
      </c>
      <c r="M383">
        <v>21.81</v>
      </c>
      <c r="O383" s="3">
        <f t="shared" si="44"/>
        <v>424.89814814815065</v>
      </c>
      <c r="P383" s="3">
        <f t="shared" si="45"/>
        <v>4.2489814814815063E-3</v>
      </c>
      <c r="Q383" s="1">
        <v>0.50089743055555558</v>
      </c>
      <c r="R383" t="s">
        <v>35</v>
      </c>
      <c r="S383">
        <v>31</v>
      </c>
      <c r="T383">
        <v>19.690000000000001</v>
      </c>
      <c r="V383" s="3">
        <f t="shared" si="46"/>
        <v>424.91898148148135</v>
      </c>
      <c r="W383" s="3">
        <f t="shared" si="47"/>
        <v>4.2491898148148133E-3</v>
      </c>
      <c r="X383" s="1">
        <v>0.53264259259259261</v>
      </c>
      <c r="Y383" t="s">
        <v>35</v>
      </c>
      <c r="Z383">
        <v>36.75</v>
      </c>
      <c r="AA383">
        <v>21.44</v>
      </c>
    </row>
    <row r="384" spans="1:27" x14ac:dyDescent="0.25">
      <c r="A384" s="3">
        <f t="shared" si="40"/>
        <v>425.98726851852399</v>
      </c>
      <c r="B384" s="3">
        <f t="shared" si="41"/>
        <v>4.2598726851852398E-3</v>
      </c>
      <c r="C384" s="1">
        <v>0.94319439814814821</v>
      </c>
      <c r="D384" t="s">
        <v>35</v>
      </c>
      <c r="E384">
        <v>34</v>
      </c>
      <c r="F384">
        <v>20.75</v>
      </c>
      <c r="H384" s="3">
        <f t="shared" si="42"/>
        <v>425.99768518519767</v>
      </c>
      <c r="I384" s="3">
        <f t="shared" si="43"/>
        <v>4.2599768518519765E-3</v>
      </c>
      <c r="J384" s="1">
        <v>0.97492869212962974</v>
      </c>
      <c r="K384" t="s">
        <v>35</v>
      </c>
      <c r="L384">
        <v>38.75</v>
      </c>
      <c r="M384">
        <v>21.81</v>
      </c>
      <c r="O384" s="3">
        <f t="shared" si="44"/>
        <v>426.0127314814788</v>
      </c>
      <c r="P384" s="3">
        <f t="shared" si="45"/>
        <v>4.2601273148147878E-3</v>
      </c>
      <c r="Q384" s="1">
        <v>0.50090857638888886</v>
      </c>
      <c r="R384" t="s">
        <v>35</v>
      </c>
      <c r="S384">
        <v>31</v>
      </c>
      <c r="T384">
        <v>19.75</v>
      </c>
      <c r="V384" s="3">
        <f t="shared" si="46"/>
        <v>426.04282407406879</v>
      </c>
      <c r="W384" s="3">
        <f t="shared" si="47"/>
        <v>4.2604282407406879E-3</v>
      </c>
      <c r="X384" s="1">
        <v>0.53265383101851849</v>
      </c>
      <c r="Y384" t="s">
        <v>35</v>
      </c>
      <c r="Z384">
        <v>37</v>
      </c>
      <c r="AA384">
        <v>21.44</v>
      </c>
    </row>
    <row r="385" spans="1:27" x14ac:dyDescent="0.25">
      <c r="A385" s="3">
        <f t="shared" si="40"/>
        <v>427.09374999999608</v>
      </c>
      <c r="B385" s="3">
        <f t="shared" si="41"/>
        <v>4.2709374999999605E-3</v>
      </c>
      <c r="C385" s="1">
        <v>0.94320546296296293</v>
      </c>
      <c r="D385" t="s">
        <v>35</v>
      </c>
      <c r="E385">
        <v>34.25</v>
      </c>
      <c r="F385">
        <v>20.75</v>
      </c>
      <c r="H385" s="3">
        <f t="shared" si="42"/>
        <v>427.23032407407936</v>
      </c>
      <c r="I385" s="3">
        <f t="shared" si="43"/>
        <v>4.2723032407407935E-3</v>
      </c>
      <c r="J385" s="1">
        <v>0.97494101851851855</v>
      </c>
      <c r="K385" t="s">
        <v>35</v>
      </c>
      <c r="L385">
        <v>40</v>
      </c>
      <c r="M385">
        <v>21.81</v>
      </c>
      <c r="O385" s="3">
        <f t="shared" si="44"/>
        <v>427.12847222222126</v>
      </c>
      <c r="P385" s="3">
        <f t="shared" si="45"/>
        <v>4.2712847222222128E-3</v>
      </c>
      <c r="Q385" s="1">
        <v>0.50091973379629628</v>
      </c>
      <c r="R385" t="s">
        <v>35</v>
      </c>
      <c r="S385">
        <v>31.25</v>
      </c>
      <c r="T385">
        <v>19.75</v>
      </c>
      <c r="V385" s="3">
        <f t="shared" si="46"/>
        <v>427.14467592592786</v>
      </c>
      <c r="W385" s="3">
        <f t="shared" si="47"/>
        <v>4.2714467592592786E-3</v>
      </c>
      <c r="X385" s="1">
        <v>0.53266484953703708</v>
      </c>
      <c r="Y385" t="s">
        <v>35</v>
      </c>
      <c r="Z385">
        <v>36.5</v>
      </c>
      <c r="AA385">
        <v>21.44</v>
      </c>
    </row>
    <row r="386" spans="1:27" x14ac:dyDescent="0.25">
      <c r="A386" s="3">
        <f t="shared" si="40"/>
        <v>428.20949074073854</v>
      </c>
      <c r="B386" s="3">
        <f t="shared" si="41"/>
        <v>4.2820949074073855E-3</v>
      </c>
      <c r="C386" s="1">
        <v>0.94321662037037035</v>
      </c>
      <c r="D386" t="s">
        <v>35</v>
      </c>
      <c r="E386">
        <v>34.5</v>
      </c>
      <c r="F386">
        <v>20.69</v>
      </c>
      <c r="H386" s="3">
        <f t="shared" si="42"/>
        <v>428.34606481481075</v>
      </c>
      <c r="I386" s="3">
        <f t="shared" si="43"/>
        <v>4.2834606481481075E-3</v>
      </c>
      <c r="J386" s="1">
        <v>0.97495217592592587</v>
      </c>
      <c r="K386" t="s">
        <v>35</v>
      </c>
      <c r="L386">
        <v>39.5</v>
      </c>
      <c r="M386">
        <v>21.75</v>
      </c>
      <c r="O386" s="3">
        <f t="shared" si="44"/>
        <v>428.23495370370443</v>
      </c>
      <c r="P386" s="3">
        <f t="shared" si="45"/>
        <v>4.2823495370370446E-3</v>
      </c>
      <c r="Q386" s="1">
        <v>0.50093079861111112</v>
      </c>
      <c r="R386" t="s">
        <v>35</v>
      </c>
      <c r="S386">
        <v>31</v>
      </c>
      <c r="T386">
        <v>19.75</v>
      </c>
      <c r="V386" s="3">
        <f t="shared" si="46"/>
        <v>428.259259259256</v>
      </c>
      <c r="W386" s="3">
        <f t="shared" si="47"/>
        <v>4.2825925925925601E-3</v>
      </c>
      <c r="X386" s="1">
        <v>0.53267599537037036</v>
      </c>
      <c r="Y386" t="s">
        <v>35</v>
      </c>
      <c r="Z386">
        <v>36</v>
      </c>
      <c r="AA386">
        <v>21.44</v>
      </c>
    </row>
    <row r="387" spans="1:27" x14ac:dyDescent="0.25">
      <c r="A387" s="3">
        <f t="shared" si="40"/>
        <v>429.32754629629864</v>
      </c>
      <c r="B387" s="3">
        <f t="shared" si="41"/>
        <v>4.2932754629629866E-3</v>
      </c>
      <c r="C387" s="1">
        <v>0.94322780092592595</v>
      </c>
      <c r="D387" t="s">
        <v>35</v>
      </c>
      <c r="E387">
        <v>33.75</v>
      </c>
      <c r="F387">
        <v>20.75</v>
      </c>
      <c r="H387" s="3">
        <f t="shared" si="42"/>
        <v>429.452546296305</v>
      </c>
      <c r="I387" s="3">
        <f t="shared" si="43"/>
        <v>4.2945254629630503E-3</v>
      </c>
      <c r="J387" s="1">
        <v>0.97496324074074081</v>
      </c>
      <c r="K387" t="s">
        <v>35</v>
      </c>
      <c r="L387">
        <v>39</v>
      </c>
      <c r="M387">
        <v>21.81</v>
      </c>
      <c r="O387" s="3">
        <f t="shared" si="44"/>
        <v>429.34953703703258</v>
      </c>
      <c r="P387" s="3">
        <f t="shared" si="45"/>
        <v>4.293495370370326E-3</v>
      </c>
      <c r="Q387" s="1">
        <v>0.5009419444444444</v>
      </c>
      <c r="R387" t="s">
        <v>35</v>
      </c>
      <c r="S387">
        <v>31</v>
      </c>
      <c r="T387">
        <v>19.75</v>
      </c>
      <c r="V387" s="3">
        <f t="shared" si="46"/>
        <v>429.40046296295884</v>
      </c>
      <c r="W387" s="3">
        <f t="shared" si="47"/>
        <v>4.2940046296295886E-3</v>
      </c>
      <c r="X387" s="1">
        <v>0.53268740740740739</v>
      </c>
      <c r="Y387" t="s">
        <v>35</v>
      </c>
      <c r="Z387">
        <v>36.75</v>
      </c>
      <c r="AA387">
        <v>21.44</v>
      </c>
    </row>
    <row r="388" spans="1:27" x14ac:dyDescent="0.25">
      <c r="A388" s="3">
        <f t="shared" ref="A388:A451" si="48">B388*(10^5)</f>
        <v>430.44675925926202</v>
      </c>
      <c r="B388" s="3">
        <f t="shared" ref="B388:B451" si="49">(B387+(C388-C387))</f>
        <v>4.3044675925926201E-3</v>
      </c>
      <c r="C388" s="1">
        <v>0.94323899305555559</v>
      </c>
      <c r="D388" t="s">
        <v>35</v>
      </c>
      <c r="E388">
        <v>34.5</v>
      </c>
      <c r="F388">
        <v>20.75</v>
      </c>
      <c r="H388" s="3">
        <f t="shared" ref="H388:H451" si="50">I388*(10^5)</f>
        <v>430.56944444445077</v>
      </c>
      <c r="I388" s="3">
        <f t="shared" ref="I388:I451" si="51">(I387+(J388-J387))</f>
        <v>4.3056944444445078E-3</v>
      </c>
      <c r="J388" s="1">
        <v>0.97497440972222227</v>
      </c>
      <c r="K388" t="s">
        <v>35</v>
      </c>
      <c r="L388">
        <v>39.5</v>
      </c>
      <c r="M388">
        <v>21.75</v>
      </c>
      <c r="O388" s="3">
        <f t="shared" ref="O388:O451" si="52">P388*(10^5)</f>
        <v>430.45254629629494</v>
      </c>
      <c r="P388" s="3">
        <f t="shared" ref="P388:P451" si="53">(P387+(Q388-Q387))</f>
        <v>4.3045254629629492E-3</v>
      </c>
      <c r="Q388" s="1">
        <v>0.50095297453703702</v>
      </c>
      <c r="R388" t="s">
        <v>35</v>
      </c>
      <c r="S388">
        <v>31.25</v>
      </c>
      <c r="T388">
        <v>19.690000000000001</v>
      </c>
      <c r="V388" s="3">
        <f t="shared" ref="V388:V451" si="54">W388*(10^5)</f>
        <v>430.5081018518564</v>
      </c>
      <c r="W388" s="3">
        <f t="shared" ref="W388:W451" si="55">(W387+(X388-X387))</f>
        <v>4.305081018518564E-3</v>
      </c>
      <c r="X388" s="1">
        <v>0.53269848379629636</v>
      </c>
      <c r="Y388" t="s">
        <v>35</v>
      </c>
      <c r="Z388">
        <v>36.5</v>
      </c>
      <c r="AA388">
        <v>21.37</v>
      </c>
    </row>
    <row r="389" spans="1:27" x14ac:dyDescent="0.25">
      <c r="A389" s="3">
        <f t="shared" si="48"/>
        <v>431.56365740740779</v>
      </c>
      <c r="B389" s="3">
        <f t="shared" si="49"/>
        <v>4.3156365740740776E-3</v>
      </c>
      <c r="C389" s="1">
        <v>0.94325016203703704</v>
      </c>
      <c r="D389" t="s">
        <v>35</v>
      </c>
      <c r="E389">
        <v>34</v>
      </c>
      <c r="F389">
        <v>20.75</v>
      </c>
      <c r="H389" s="3">
        <f t="shared" si="50"/>
        <v>431.69675925925912</v>
      </c>
      <c r="I389" s="3">
        <f t="shared" si="51"/>
        <v>4.316967592592591E-3</v>
      </c>
      <c r="J389" s="1">
        <v>0.97498568287037035</v>
      </c>
      <c r="K389" t="s">
        <v>35</v>
      </c>
      <c r="L389">
        <v>39.75</v>
      </c>
      <c r="M389">
        <v>21.75</v>
      </c>
      <c r="O389" s="3">
        <f t="shared" si="52"/>
        <v>431.59606481481541</v>
      </c>
      <c r="P389" s="3">
        <f t="shared" si="53"/>
        <v>4.3159606481481538E-3</v>
      </c>
      <c r="Q389" s="1">
        <v>0.50096440972222223</v>
      </c>
      <c r="R389" t="s">
        <v>35</v>
      </c>
      <c r="S389">
        <v>31.25</v>
      </c>
      <c r="T389">
        <v>19.75</v>
      </c>
      <c r="V389" s="3">
        <f t="shared" si="54"/>
        <v>431.61226851851086</v>
      </c>
      <c r="W389" s="3">
        <f t="shared" si="55"/>
        <v>4.3161226851851087E-3</v>
      </c>
      <c r="X389" s="1">
        <v>0.53270952546296291</v>
      </c>
      <c r="Y389" t="s">
        <v>35</v>
      </c>
      <c r="Z389">
        <v>36.5</v>
      </c>
      <c r="AA389">
        <v>21.37</v>
      </c>
    </row>
    <row r="390" spans="1:27" x14ac:dyDescent="0.25">
      <c r="A390" s="3">
        <f t="shared" si="48"/>
        <v>432.68749999999523</v>
      </c>
      <c r="B390" s="3">
        <f t="shared" si="49"/>
        <v>4.3268749999999523E-3</v>
      </c>
      <c r="C390" s="1">
        <v>0.94326140046296292</v>
      </c>
      <c r="D390" t="s">
        <v>35</v>
      </c>
      <c r="E390">
        <v>34.25</v>
      </c>
      <c r="F390">
        <v>20.75</v>
      </c>
      <c r="H390" s="3">
        <f t="shared" si="50"/>
        <v>432.8078703703664</v>
      </c>
      <c r="I390" s="3">
        <f t="shared" si="51"/>
        <v>4.3280787037036639E-3</v>
      </c>
      <c r="J390" s="1">
        <v>0.97499679398148142</v>
      </c>
      <c r="K390" t="s">
        <v>35</v>
      </c>
      <c r="L390">
        <v>40.25</v>
      </c>
      <c r="M390">
        <v>21.75</v>
      </c>
      <c r="O390" s="3">
        <f t="shared" si="52"/>
        <v>432.70601851851944</v>
      </c>
      <c r="P390" s="3">
        <f t="shared" si="53"/>
        <v>4.3270601851851942E-3</v>
      </c>
      <c r="Q390" s="1">
        <v>0.50097550925925927</v>
      </c>
      <c r="R390" t="s">
        <v>35</v>
      </c>
      <c r="S390">
        <v>31.25</v>
      </c>
      <c r="T390">
        <v>19.75</v>
      </c>
      <c r="V390" s="3">
        <f t="shared" si="54"/>
        <v>432.71527777777317</v>
      </c>
      <c r="W390" s="3">
        <f t="shared" si="55"/>
        <v>4.3271527777777319E-3</v>
      </c>
      <c r="X390" s="1">
        <v>0.53272055555555553</v>
      </c>
      <c r="Y390" t="s">
        <v>35</v>
      </c>
      <c r="Z390">
        <v>37</v>
      </c>
      <c r="AA390">
        <v>21.44</v>
      </c>
    </row>
    <row r="391" spans="1:27" x14ac:dyDescent="0.25">
      <c r="A391" s="3">
        <f t="shared" si="48"/>
        <v>433.80555555555532</v>
      </c>
      <c r="B391" s="3">
        <f t="shared" si="49"/>
        <v>4.3380555555555533E-3</v>
      </c>
      <c r="C391" s="1">
        <v>0.94327258101851852</v>
      </c>
      <c r="D391" t="s">
        <v>35</v>
      </c>
      <c r="E391">
        <v>34.25</v>
      </c>
      <c r="F391">
        <v>20.69</v>
      </c>
      <c r="H391" s="3">
        <f t="shared" si="50"/>
        <v>433.92129629630239</v>
      </c>
      <c r="I391" s="3">
        <f t="shared" si="51"/>
        <v>4.3392129629630238E-3</v>
      </c>
      <c r="J391" s="1">
        <v>0.97500792824074078</v>
      </c>
      <c r="K391" t="s">
        <v>35</v>
      </c>
      <c r="L391">
        <v>39.5</v>
      </c>
      <c r="M391">
        <v>21.75</v>
      </c>
      <c r="O391" s="3">
        <f t="shared" si="52"/>
        <v>433.81250000000261</v>
      </c>
      <c r="P391" s="3">
        <f t="shared" si="53"/>
        <v>4.338125000000026E-3</v>
      </c>
      <c r="Q391" s="1">
        <v>0.5009865740740741</v>
      </c>
      <c r="R391" t="s">
        <v>35</v>
      </c>
      <c r="S391">
        <v>31.25</v>
      </c>
      <c r="T391">
        <v>19.690000000000001</v>
      </c>
      <c r="V391" s="3">
        <f t="shared" si="54"/>
        <v>433.8206018518531</v>
      </c>
      <c r="W391" s="3">
        <f t="shared" si="55"/>
        <v>4.3382060185185312E-3</v>
      </c>
      <c r="X391" s="1">
        <v>0.53273160879629633</v>
      </c>
      <c r="Y391" t="s">
        <v>35</v>
      </c>
      <c r="Z391">
        <v>37</v>
      </c>
      <c r="AA391">
        <v>21.44</v>
      </c>
    </row>
    <row r="392" spans="1:27" x14ac:dyDescent="0.25">
      <c r="A392" s="3">
        <f t="shared" si="48"/>
        <v>434.9247685185187</v>
      </c>
      <c r="B392" s="3">
        <f t="shared" si="49"/>
        <v>4.3492476851851869E-3</v>
      </c>
      <c r="C392" s="1">
        <v>0.94328377314814815</v>
      </c>
      <c r="D392" t="s">
        <v>35</v>
      </c>
      <c r="E392">
        <v>34.25</v>
      </c>
      <c r="F392">
        <v>20.69</v>
      </c>
      <c r="H392" s="3">
        <f t="shared" si="50"/>
        <v>435.03703703704491</v>
      </c>
      <c r="I392" s="3">
        <f t="shared" si="51"/>
        <v>4.3503703703704488E-3</v>
      </c>
      <c r="J392" s="1">
        <v>0.97501908564814821</v>
      </c>
      <c r="K392" t="s">
        <v>35</v>
      </c>
      <c r="L392">
        <v>40</v>
      </c>
      <c r="M392">
        <v>21.81</v>
      </c>
      <c r="O392" s="3">
        <f t="shared" si="52"/>
        <v>434.93055555556271</v>
      </c>
      <c r="P392" s="3">
        <f t="shared" si="53"/>
        <v>4.349305555555627E-3</v>
      </c>
      <c r="Q392" s="1">
        <v>0.5009977546296297</v>
      </c>
      <c r="R392" t="s">
        <v>35</v>
      </c>
      <c r="S392">
        <v>31.25</v>
      </c>
      <c r="T392">
        <v>19.75</v>
      </c>
      <c r="V392" s="3">
        <f t="shared" si="54"/>
        <v>434.96412037036248</v>
      </c>
      <c r="W392" s="3">
        <f t="shared" si="55"/>
        <v>4.3496412037036247E-3</v>
      </c>
      <c r="X392" s="1">
        <v>0.53274304398148142</v>
      </c>
      <c r="Y392" t="s">
        <v>35</v>
      </c>
      <c r="Z392">
        <v>37</v>
      </c>
      <c r="AA392">
        <v>21.37</v>
      </c>
    </row>
    <row r="393" spans="1:27" x14ac:dyDescent="0.25">
      <c r="A393" s="3">
        <f t="shared" si="48"/>
        <v>435.99999999999193</v>
      </c>
      <c r="B393" s="3">
        <f t="shared" si="49"/>
        <v>4.3599999999999195E-3</v>
      </c>
      <c r="C393" s="1">
        <v>0.94329452546296289</v>
      </c>
      <c r="D393" t="s">
        <v>35</v>
      </c>
      <c r="E393">
        <v>34.5</v>
      </c>
      <c r="F393">
        <v>20.75</v>
      </c>
      <c r="H393" s="3">
        <f t="shared" si="50"/>
        <v>436.15393518519062</v>
      </c>
      <c r="I393" s="3">
        <f t="shared" si="51"/>
        <v>4.3615393518519063E-3</v>
      </c>
      <c r="J393" s="1">
        <v>0.97503025462962967</v>
      </c>
      <c r="K393" t="s">
        <v>35</v>
      </c>
      <c r="L393">
        <v>39.75</v>
      </c>
      <c r="M393">
        <v>21.75</v>
      </c>
      <c r="O393" s="3">
        <f t="shared" si="52"/>
        <v>436.03587962963155</v>
      </c>
      <c r="P393" s="3">
        <f t="shared" si="53"/>
        <v>4.3603587962963153E-3</v>
      </c>
      <c r="Q393" s="1">
        <v>0.50100880787037039</v>
      </c>
      <c r="R393" t="s">
        <v>35</v>
      </c>
      <c r="S393">
        <v>31.25</v>
      </c>
      <c r="T393">
        <v>19.690000000000001</v>
      </c>
      <c r="V393" s="3">
        <f t="shared" si="54"/>
        <v>436.06018518518306</v>
      </c>
      <c r="W393" s="3">
        <f t="shared" si="55"/>
        <v>4.3606018518518308E-3</v>
      </c>
      <c r="X393" s="1">
        <v>0.53275400462962963</v>
      </c>
      <c r="Y393" t="s">
        <v>35</v>
      </c>
      <c r="Z393">
        <v>37.25</v>
      </c>
      <c r="AA393">
        <v>21.37</v>
      </c>
    </row>
    <row r="394" spans="1:27" x14ac:dyDescent="0.25">
      <c r="A394" s="3">
        <f t="shared" si="48"/>
        <v>437.15393518517499</v>
      </c>
      <c r="B394" s="3">
        <f t="shared" si="49"/>
        <v>4.3715393518517498E-3</v>
      </c>
      <c r="C394" s="1">
        <v>0.94330606481481472</v>
      </c>
      <c r="D394" t="s">
        <v>35</v>
      </c>
      <c r="E394">
        <v>34.25</v>
      </c>
      <c r="F394">
        <v>20.75</v>
      </c>
      <c r="H394" s="3">
        <f t="shared" si="50"/>
        <v>437.27083333333638</v>
      </c>
      <c r="I394" s="3">
        <f t="shared" si="51"/>
        <v>4.3727083333333638E-3</v>
      </c>
      <c r="J394" s="1">
        <v>0.97504142361111112</v>
      </c>
      <c r="K394" t="s">
        <v>35</v>
      </c>
      <c r="L394">
        <v>40.25</v>
      </c>
      <c r="M394">
        <v>21.75</v>
      </c>
      <c r="O394" s="3">
        <f t="shared" si="52"/>
        <v>437.13657407407624</v>
      </c>
      <c r="P394" s="3">
        <f t="shared" si="53"/>
        <v>4.3713657407407625E-3</v>
      </c>
      <c r="Q394" s="1">
        <v>0.50101981481481483</v>
      </c>
      <c r="R394" t="s">
        <v>35</v>
      </c>
      <c r="S394">
        <v>31</v>
      </c>
      <c r="T394">
        <v>19.690000000000001</v>
      </c>
      <c r="V394" s="3">
        <f t="shared" si="54"/>
        <v>437.17129629630148</v>
      </c>
      <c r="W394" s="3">
        <f t="shared" si="55"/>
        <v>4.3717129629630147E-3</v>
      </c>
      <c r="X394" s="1">
        <v>0.53276511574074081</v>
      </c>
      <c r="Y394" t="s">
        <v>35</v>
      </c>
      <c r="Z394">
        <v>37</v>
      </c>
      <c r="AA394">
        <v>21.37</v>
      </c>
    </row>
    <row r="395" spans="1:27" x14ac:dyDescent="0.25">
      <c r="A395" s="3">
        <f t="shared" si="48"/>
        <v>438.23379629630563</v>
      </c>
      <c r="B395" s="3">
        <f t="shared" si="49"/>
        <v>4.3823379629630566E-3</v>
      </c>
      <c r="C395" s="1">
        <v>0.94331686342592602</v>
      </c>
      <c r="D395" t="s">
        <v>35</v>
      </c>
      <c r="E395">
        <v>34.25</v>
      </c>
      <c r="F395">
        <v>20.75</v>
      </c>
      <c r="H395" s="3">
        <f t="shared" si="50"/>
        <v>438.35648148148334</v>
      </c>
      <c r="I395" s="3">
        <f t="shared" si="51"/>
        <v>4.3835648148148332E-3</v>
      </c>
      <c r="J395" s="1">
        <v>0.97505228009259259</v>
      </c>
      <c r="K395" t="s">
        <v>35</v>
      </c>
      <c r="L395">
        <v>40.25</v>
      </c>
      <c r="M395">
        <v>21.75</v>
      </c>
      <c r="O395" s="3">
        <f t="shared" si="52"/>
        <v>438.28009259258562</v>
      </c>
      <c r="P395" s="3">
        <f t="shared" si="53"/>
        <v>4.382800925925856E-3</v>
      </c>
      <c r="Q395" s="1">
        <v>0.50103124999999993</v>
      </c>
      <c r="R395" t="s">
        <v>35</v>
      </c>
      <c r="S395">
        <v>31.5</v>
      </c>
      <c r="T395">
        <v>19.690000000000001</v>
      </c>
      <c r="V395" s="3">
        <f t="shared" si="54"/>
        <v>438.3101851851867</v>
      </c>
      <c r="W395" s="3">
        <f t="shared" si="55"/>
        <v>4.3831018518518672E-3</v>
      </c>
      <c r="X395" s="1">
        <v>0.53277650462962967</v>
      </c>
      <c r="Y395" t="s">
        <v>35</v>
      </c>
      <c r="Z395">
        <v>36.5</v>
      </c>
      <c r="AA395">
        <v>21.37</v>
      </c>
    </row>
    <row r="396" spans="1:27" x14ac:dyDescent="0.25">
      <c r="A396" s="3">
        <f t="shared" si="48"/>
        <v>439.35416666666117</v>
      </c>
      <c r="B396" s="3">
        <f t="shared" si="49"/>
        <v>4.3935416666666116E-3</v>
      </c>
      <c r="C396" s="1">
        <v>0.94332806712962958</v>
      </c>
      <c r="D396" t="s">
        <v>35</v>
      </c>
      <c r="E396">
        <v>34.5</v>
      </c>
      <c r="F396">
        <v>20.75</v>
      </c>
      <c r="H396" s="3">
        <f t="shared" si="50"/>
        <v>439.48032407407078</v>
      </c>
      <c r="I396" s="3">
        <f t="shared" si="51"/>
        <v>4.3948032407407078E-3</v>
      </c>
      <c r="J396" s="1">
        <v>0.97506351851851847</v>
      </c>
      <c r="K396" t="s">
        <v>35</v>
      </c>
      <c r="L396">
        <v>40.25</v>
      </c>
      <c r="M396">
        <v>21.75</v>
      </c>
      <c r="O396" s="3">
        <f t="shared" si="52"/>
        <v>439.38078703704144</v>
      </c>
      <c r="P396" s="3">
        <f t="shared" si="53"/>
        <v>4.3938078703704142E-3</v>
      </c>
      <c r="Q396" s="1">
        <v>0.50104225694444449</v>
      </c>
      <c r="R396" t="s">
        <v>35</v>
      </c>
      <c r="S396">
        <v>31</v>
      </c>
      <c r="T396">
        <v>19.690000000000001</v>
      </c>
      <c r="V396" s="3">
        <f t="shared" si="54"/>
        <v>439.41203703703468</v>
      </c>
      <c r="W396" s="3">
        <f t="shared" si="55"/>
        <v>4.3941203703703469E-3</v>
      </c>
      <c r="X396" s="1">
        <v>0.53278752314814815</v>
      </c>
      <c r="Y396" t="s">
        <v>35</v>
      </c>
      <c r="Z396">
        <v>36.75</v>
      </c>
      <c r="AA396">
        <v>21.44</v>
      </c>
    </row>
    <row r="397" spans="1:27" x14ac:dyDescent="0.25">
      <c r="A397" s="3">
        <f t="shared" si="48"/>
        <v>440.46412037036521</v>
      </c>
      <c r="B397" s="3">
        <f t="shared" si="49"/>
        <v>4.404641203703652E-3</v>
      </c>
      <c r="C397" s="1">
        <v>0.94333916666666662</v>
      </c>
      <c r="D397" t="s">
        <v>35</v>
      </c>
      <c r="E397">
        <v>34.25</v>
      </c>
      <c r="F397">
        <v>20.75</v>
      </c>
      <c r="H397" s="3">
        <f t="shared" si="50"/>
        <v>440.59837962963087</v>
      </c>
      <c r="I397" s="3">
        <f t="shared" si="51"/>
        <v>4.4059837962963089E-3</v>
      </c>
      <c r="J397" s="1">
        <v>0.97507469907407407</v>
      </c>
      <c r="K397" t="s">
        <v>35</v>
      </c>
      <c r="L397">
        <v>40.25</v>
      </c>
      <c r="M397">
        <v>21.75</v>
      </c>
      <c r="O397" s="3">
        <f t="shared" si="52"/>
        <v>440.49074074074548</v>
      </c>
      <c r="P397" s="3">
        <f t="shared" si="53"/>
        <v>4.4049074074074546E-3</v>
      </c>
      <c r="Q397" s="1">
        <v>0.50105335648148153</v>
      </c>
      <c r="R397" t="s">
        <v>35</v>
      </c>
      <c r="S397">
        <v>31.5</v>
      </c>
      <c r="T397">
        <v>19.75</v>
      </c>
      <c r="V397" s="3">
        <f t="shared" si="54"/>
        <v>440.51273148147942</v>
      </c>
      <c r="W397" s="3">
        <f t="shared" si="55"/>
        <v>4.405127314814794E-3</v>
      </c>
      <c r="X397" s="1">
        <v>0.53279853009259259</v>
      </c>
      <c r="Y397" t="s">
        <v>35</v>
      </c>
      <c r="Z397">
        <v>36.75</v>
      </c>
      <c r="AA397">
        <v>21.44</v>
      </c>
    </row>
    <row r="398" spans="1:27" x14ac:dyDescent="0.25">
      <c r="A398" s="3">
        <f t="shared" si="48"/>
        <v>441.57638888888687</v>
      </c>
      <c r="B398" s="3">
        <f t="shared" si="49"/>
        <v>4.4157638888888684E-3</v>
      </c>
      <c r="C398" s="1">
        <v>0.94335028935185183</v>
      </c>
      <c r="D398" t="s">
        <v>35</v>
      </c>
      <c r="E398">
        <v>34.5</v>
      </c>
      <c r="F398">
        <v>20.69</v>
      </c>
      <c r="H398" s="3">
        <f t="shared" si="50"/>
        <v>441.71180555555577</v>
      </c>
      <c r="I398" s="3">
        <f t="shared" si="51"/>
        <v>4.4171180555555578E-3</v>
      </c>
      <c r="J398" s="1">
        <v>0.97508583333333332</v>
      </c>
      <c r="K398" t="s">
        <v>35</v>
      </c>
      <c r="L398">
        <v>39.75</v>
      </c>
      <c r="M398">
        <v>21.75</v>
      </c>
      <c r="O398" s="3">
        <f t="shared" si="52"/>
        <v>441.62731481481308</v>
      </c>
      <c r="P398" s="3">
        <f t="shared" si="53"/>
        <v>4.416273148148131E-3</v>
      </c>
      <c r="Q398" s="1">
        <v>0.5010647222222222</v>
      </c>
      <c r="R398" t="s">
        <v>35</v>
      </c>
      <c r="S398">
        <v>31.5</v>
      </c>
      <c r="T398">
        <v>19.690000000000001</v>
      </c>
      <c r="V398" s="3">
        <f t="shared" si="54"/>
        <v>441.61574074074173</v>
      </c>
      <c r="W398" s="3">
        <f t="shared" si="55"/>
        <v>4.4161574074074172E-3</v>
      </c>
      <c r="X398" s="1">
        <v>0.53280956018518522</v>
      </c>
      <c r="Y398" t="s">
        <v>35</v>
      </c>
      <c r="Z398">
        <v>37.25</v>
      </c>
      <c r="AA398">
        <v>21.37</v>
      </c>
    </row>
    <row r="399" spans="1:27" x14ac:dyDescent="0.25">
      <c r="A399" s="3">
        <f t="shared" si="48"/>
        <v>442.6863425925909</v>
      </c>
      <c r="B399" s="3">
        <f t="shared" si="49"/>
        <v>4.4268634259259088E-3</v>
      </c>
      <c r="C399" s="1">
        <v>0.94336138888888887</v>
      </c>
      <c r="D399" t="s">
        <v>35</v>
      </c>
      <c r="E399">
        <v>34.5</v>
      </c>
      <c r="F399">
        <v>20.69</v>
      </c>
      <c r="H399" s="3">
        <f t="shared" si="50"/>
        <v>442.81712962962462</v>
      </c>
      <c r="I399" s="3">
        <f t="shared" si="51"/>
        <v>4.4281712962962461E-3</v>
      </c>
      <c r="J399" s="1">
        <v>0.97509688657407401</v>
      </c>
      <c r="K399" t="s">
        <v>35</v>
      </c>
      <c r="L399">
        <v>40</v>
      </c>
      <c r="M399">
        <v>21.75</v>
      </c>
      <c r="O399" s="3">
        <f t="shared" si="52"/>
        <v>442.7337962962963</v>
      </c>
      <c r="P399" s="3">
        <f t="shared" si="53"/>
        <v>4.4273379629629628E-3</v>
      </c>
      <c r="Q399" s="1">
        <v>0.50107578703703703</v>
      </c>
      <c r="R399" t="s">
        <v>35</v>
      </c>
      <c r="S399">
        <v>31</v>
      </c>
      <c r="T399">
        <v>19.690000000000001</v>
      </c>
      <c r="V399" s="3">
        <f t="shared" si="54"/>
        <v>442.75578703703025</v>
      </c>
      <c r="W399" s="3">
        <f t="shared" si="55"/>
        <v>4.4275578703703022E-3</v>
      </c>
      <c r="X399" s="1">
        <v>0.5328209606481481</v>
      </c>
      <c r="Y399" t="s">
        <v>35</v>
      </c>
      <c r="Z399">
        <v>37.25</v>
      </c>
      <c r="AA399">
        <v>21.44</v>
      </c>
    </row>
    <row r="400" spans="1:27" x14ac:dyDescent="0.25">
      <c r="A400" s="3">
        <f t="shared" si="48"/>
        <v>443.80439814815099</v>
      </c>
      <c r="B400" s="3">
        <f t="shared" si="49"/>
        <v>4.4380439814815098E-3</v>
      </c>
      <c r="C400" s="1">
        <v>0.94337256944444448</v>
      </c>
      <c r="D400" t="s">
        <v>35</v>
      </c>
      <c r="E400">
        <v>34.75</v>
      </c>
      <c r="F400">
        <v>20.69</v>
      </c>
      <c r="H400" s="3">
        <f t="shared" si="50"/>
        <v>443.92361111111887</v>
      </c>
      <c r="I400" s="3">
        <f t="shared" si="51"/>
        <v>4.4392361111111889E-3</v>
      </c>
      <c r="J400" s="1">
        <v>0.97510795138888895</v>
      </c>
      <c r="K400" t="s">
        <v>35</v>
      </c>
      <c r="L400">
        <v>40.5</v>
      </c>
      <c r="M400">
        <v>21.75</v>
      </c>
      <c r="O400" s="3">
        <f t="shared" si="52"/>
        <v>443.83796296296185</v>
      </c>
      <c r="P400" s="3">
        <f t="shared" si="53"/>
        <v>4.4383796296296185E-3</v>
      </c>
      <c r="Q400" s="1">
        <v>0.50108682870370369</v>
      </c>
      <c r="R400" t="s">
        <v>35</v>
      </c>
      <c r="S400">
        <v>31.25</v>
      </c>
      <c r="T400">
        <v>19.690000000000001</v>
      </c>
      <c r="V400" s="3">
        <f t="shared" si="54"/>
        <v>443.86805555555185</v>
      </c>
      <c r="W400" s="3">
        <f t="shared" si="55"/>
        <v>4.4386805555555187E-3</v>
      </c>
      <c r="X400" s="1">
        <v>0.53283208333333332</v>
      </c>
      <c r="Y400" t="s">
        <v>35</v>
      </c>
      <c r="Z400">
        <v>37.5</v>
      </c>
      <c r="AA400">
        <v>21.37</v>
      </c>
    </row>
    <row r="401" spans="1:27" x14ac:dyDescent="0.25">
      <c r="A401" s="3">
        <f t="shared" si="48"/>
        <v>444.92361111110324</v>
      </c>
      <c r="B401" s="3">
        <f t="shared" si="49"/>
        <v>4.4492361111110323E-3</v>
      </c>
      <c r="C401" s="1">
        <v>0.943383761574074</v>
      </c>
      <c r="D401" t="s">
        <v>35</v>
      </c>
      <c r="E401">
        <v>34.75</v>
      </c>
      <c r="F401">
        <v>20.69</v>
      </c>
      <c r="H401" s="3">
        <f t="shared" si="50"/>
        <v>445.03472222222615</v>
      </c>
      <c r="I401" s="3">
        <f t="shared" si="51"/>
        <v>4.4503472222222618E-3</v>
      </c>
      <c r="J401" s="1">
        <v>0.97511906250000002</v>
      </c>
      <c r="K401" t="s">
        <v>35</v>
      </c>
      <c r="L401">
        <v>40</v>
      </c>
      <c r="M401">
        <v>21.75</v>
      </c>
      <c r="O401" s="3">
        <f t="shared" si="52"/>
        <v>444.93865740740659</v>
      </c>
      <c r="P401" s="3">
        <f t="shared" si="53"/>
        <v>4.4493865740740657E-3</v>
      </c>
      <c r="Q401" s="1">
        <v>0.50109783564814814</v>
      </c>
      <c r="R401" t="s">
        <v>35</v>
      </c>
      <c r="S401">
        <v>31.75</v>
      </c>
      <c r="T401">
        <v>19.75</v>
      </c>
      <c r="V401" s="3">
        <f t="shared" si="54"/>
        <v>444.97800925925588</v>
      </c>
      <c r="W401" s="3">
        <f t="shared" si="55"/>
        <v>4.449780092592559E-3</v>
      </c>
      <c r="X401" s="1">
        <v>0.53284318287037036</v>
      </c>
      <c r="Y401" t="s">
        <v>35</v>
      </c>
      <c r="Z401">
        <v>37.25</v>
      </c>
      <c r="AA401">
        <v>21.37</v>
      </c>
    </row>
    <row r="402" spans="1:27" x14ac:dyDescent="0.25">
      <c r="A402" s="3">
        <f t="shared" si="48"/>
        <v>446.03935185185685</v>
      </c>
      <c r="B402" s="3">
        <f t="shared" si="49"/>
        <v>4.4603935185185684E-3</v>
      </c>
      <c r="C402" s="1">
        <v>0.94339491898148153</v>
      </c>
      <c r="D402" t="s">
        <v>35</v>
      </c>
      <c r="E402">
        <v>34.25</v>
      </c>
      <c r="F402">
        <v>20.62</v>
      </c>
      <c r="H402" s="3">
        <f t="shared" si="50"/>
        <v>446.18055555556424</v>
      </c>
      <c r="I402" s="3">
        <f t="shared" si="51"/>
        <v>4.4618055555556424E-3</v>
      </c>
      <c r="J402" s="1">
        <v>0.9751305208333334</v>
      </c>
      <c r="K402" t="s">
        <v>35</v>
      </c>
      <c r="L402">
        <v>40.5</v>
      </c>
      <c r="M402">
        <v>21.75</v>
      </c>
      <c r="O402" s="3">
        <f t="shared" si="52"/>
        <v>446.08101851852376</v>
      </c>
      <c r="P402" s="3">
        <f t="shared" si="53"/>
        <v>4.4608101851852378E-3</v>
      </c>
      <c r="Q402" s="1">
        <v>0.50110925925925931</v>
      </c>
      <c r="R402" t="s">
        <v>35</v>
      </c>
      <c r="S402">
        <v>31.5</v>
      </c>
      <c r="T402">
        <v>19.690000000000001</v>
      </c>
      <c r="V402" s="3">
        <f t="shared" si="54"/>
        <v>446.07754629629738</v>
      </c>
      <c r="W402" s="3">
        <f t="shared" si="55"/>
        <v>4.4607754629629737E-3</v>
      </c>
      <c r="X402" s="1">
        <v>0.53285417824074077</v>
      </c>
      <c r="Y402" t="s">
        <v>35</v>
      </c>
      <c r="Z402">
        <v>37</v>
      </c>
      <c r="AA402">
        <v>21.37</v>
      </c>
    </row>
    <row r="403" spans="1:27" x14ac:dyDescent="0.25">
      <c r="A403" s="3">
        <f t="shared" si="48"/>
        <v>447.15277777777061</v>
      </c>
      <c r="B403" s="3">
        <f t="shared" si="49"/>
        <v>4.4715277777777063E-3</v>
      </c>
      <c r="C403" s="1">
        <v>0.94340605324074067</v>
      </c>
      <c r="D403" t="s">
        <v>35</v>
      </c>
      <c r="E403">
        <v>34.75</v>
      </c>
      <c r="F403">
        <v>20.69</v>
      </c>
      <c r="H403" s="3">
        <f t="shared" si="50"/>
        <v>447.29745370371</v>
      </c>
      <c r="I403" s="3">
        <f t="shared" si="51"/>
        <v>4.4729745370370999E-3</v>
      </c>
      <c r="J403" s="1">
        <v>0.97514168981481486</v>
      </c>
      <c r="K403" t="s">
        <v>35</v>
      </c>
      <c r="L403">
        <v>40.25</v>
      </c>
      <c r="M403">
        <v>21.75</v>
      </c>
      <c r="O403" s="3">
        <f t="shared" si="52"/>
        <v>447.18865740741023</v>
      </c>
      <c r="P403" s="3">
        <f t="shared" si="53"/>
        <v>4.4718865740741021E-3</v>
      </c>
      <c r="Q403" s="1">
        <v>0.50112033564814817</v>
      </c>
      <c r="R403" t="s">
        <v>35</v>
      </c>
      <c r="S403">
        <v>31.5</v>
      </c>
      <c r="T403">
        <v>19.690000000000001</v>
      </c>
      <c r="V403" s="3">
        <f t="shared" si="54"/>
        <v>447.18750000000142</v>
      </c>
      <c r="W403" s="3">
        <f t="shared" si="55"/>
        <v>4.471875000000014E-3</v>
      </c>
      <c r="X403" s="1">
        <v>0.53286527777777781</v>
      </c>
      <c r="Y403" t="s">
        <v>35</v>
      </c>
      <c r="Z403">
        <v>37</v>
      </c>
      <c r="AA403">
        <v>21.37</v>
      </c>
    </row>
    <row r="404" spans="1:27" x14ac:dyDescent="0.25">
      <c r="A404" s="3">
        <f t="shared" si="48"/>
        <v>448.27083333333076</v>
      </c>
      <c r="B404" s="3">
        <f t="shared" si="49"/>
        <v>4.4827083333333073E-3</v>
      </c>
      <c r="C404" s="1">
        <v>0.94341723379629627</v>
      </c>
      <c r="D404" t="s">
        <v>35</v>
      </c>
      <c r="E404">
        <v>34.75</v>
      </c>
      <c r="F404">
        <v>20.69</v>
      </c>
      <c r="H404" s="3">
        <f t="shared" si="50"/>
        <v>448.41666666667334</v>
      </c>
      <c r="I404" s="3">
        <f t="shared" si="51"/>
        <v>4.4841666666667335E-3</v>
      </c>
      <c r="J404" s="1">
        <v>0.97515288194444449</v>
      </c>
      <c r="K404" t="s">
        <v>35</v>
      </c>
      <c r="L404">
        <v>40</v>
      </c>
      <c r="M404">
        <v>21.75</v>
      </c>
      <c r="O404" s="3">
        <f t="shared" si="52"/>
        <v>448.29513888888226</v>
      </c>
      <c r="P404" s="3">
        <f t="shared" si="53"/>
        <v>4.4829513888888228E-3</v>
      </c>
      <c r="Q404" s="1">
        <v>0.50113140046296289</v>
      </c>
      <c r="R404" t="s">
        <v>35</v>
      </c>
      <c r="S404">
        <v>31.75</v>
      </c>
      <c r="T404">
        <v>19.75</v>
      </c>
      <c r="V404" s="3">
        <f t="shared" si="54"/>
        <v>448.33101851851075</v>
      </c>
      <c r="W404" s="3">
        <f t="shared" si="55"/>
        <v>4.4833101851851076E-3</v>
      </c>
      <c r="X404" s="1">
        <v>0.53287671296296291</v>
      </c>
      <c r="Y404" t="s">
        <v>35</v>
      </c>
      <c r="Z404">
        <v>37</v>
      </c>
      <c r="AA404">
        <v>21.37</v>
      </c>
    </row>
    <row r="405" spans="1:27" x14ac:dyDescent="0.25">
      <c r="A405" s="3">
        <f t="shared" si="48"/>
        <v>449.37615740741069</v>
      </c>
      <c r="B405" s="3">
        <f t="shared" si="49"/>
        <v>4.4937615740741066E-3</v>
      </c>
      <c r="C405" s="1">
        <v>0.94342828703703707</v>
      </c>
      <c r="D405" t="s">
        <v>35</v>
      </c>
      <c r="E405">
        <v>35</v>
      </c>
      <c r="F405">
        <v>20.69</v>
      </c>
      <c r="H405" s="3">
        <f t="shared" si="50"/>
        <v>449.50578703703002</v>
      </c>
      <c r="I405" s="3">
        <f t="shared" si="51"/>
        <v>4.4950578703703004E-3</v>
      </c>
      <c r="J405" s="1">
        <v>0.97516377314814806</v>
      </c>
      <c r="K405" t="s">
        <v>35</v>
      </c>
      <c r="L405">
        <v>40.75</v>
      </c>
      <c r="M405">
        <v>21.75</v>
      </c>
      <c r="O405" s="3">
        <f t="shared" si="52"/>
        <v>449.39236111111722</v>
      </c>
      <c r="P405" s="3">
        <f t="shared" si="53"/>
        <v>4.4939236111111724E-3</v>
      </c>
      <c r="Q405" s="1">
        <v>0.50114237268518524</v>
      </c>
      <c r="R405" t="s">
        <v>35</v>
      </c>
      <c r="S405">
        <v>31.5</v>
      </c>
      <c r="T405">
        <v>19.75</v>
      </c>
      <c r="V405" s="3">
        <f t="shared" si="54"/>
        <v>449.43518518518744</v>
      </c>
      <c r="W405" s="3">
        <f t="shared" si="55"/>
        <v>4.4943518518518744E-3</v>
      </c>
      <c r="X405" s="1">
        <v>0.53288775462962967</v>
      </c>
      <c r="Y405" t="s">
        <v>35</v>
      </c>
      <c r="Z405">
        <v>37.5</v>
      </c>
      <c r="AA405">
        <v>21.37</v>
      </c>
    </row>
    <row r="406" spans="1:27" x14ac:dyDescent="0.25">
      <c r="A406" s="3">
        <f t="shared" si="48"/>
        <v>450.49074074073883</v>
      </c>
      <c r="B406" s="3">
        <f t="shared" si="49"/>
        <v>4.504907407407388E-3</v>
      </c>
      <c r="C406" s="1">
        <v>0.94343943287037035</v>
      </c>
      <c r="D406" t="s">
        <v>35</v>
      </c>
      <c r="E406">
        <v>35</v>
      </c>
      <c r="F406">
        <v>20.69</v>
      </c>
      <c r="H406" s="3">
        <f t="shared" si="50"/>
        <v>450.61574074073405</v>
      </c>
      <c r="I406" s="3">
        <f t="shared" si="51"/>
        <v>4.5061574074073407E-3</v>
      </c>
      <c r="J406" s="1">
        <v>0.9751748726851851</v>
      </c>
      <c r="K406" t="s">
        <v>35</v>
      </c>
      <c r="L406">
        <v>40.5</v>
      </c>
      <c r="M406">
        <v>21.75</v>
      </c>
      <c r="O406" s="3">
        <f t="shared" si="52"/>
        <v>450.53240740740574</v>
      </c>
      <c r="P406" s="3">
        <f t="shared" si="53"/>
        <v>4.5053240740740574E-3</v>
      </c>
      <c r="Q406" s="1">
        <v>0.50115377314814813</v>
      </c>
      <c r="R406" t="s">
        <v>35</v>
      </c>
      <c r="S406">
        <v>31.5</v>
      </c>
      <c r="T406">
        <v>19.75</v>
      </c>
      <c r="V406" s="3">
        <f t="shared" si="54"/>
        <v>450.53703703703542</v>
      </c>
      <c r="W406" s="3">
        <f t="shared" si="55"/>
        <v>4.505370370370354E-3</v>
      </c>
      <c r="X406" s="1">
        <v>0.53289877314814815</v>
      </c>
      <c r="Y406" t="s">
        <v>35</v>
      </c>
      <c r="Z406">
        <v>37.5</v>
      </c>
      <c r="AA406">
        <v>21.37</v>
      </c>
    </row>
    <row r="407" spans="1:27" x14ac:dyDescent="0.25">
      <c r="A407" s="3">
        <f t="shared" si="48"/>
        <v>451.60185185185719</v>
      </c>
      <c r="B407" s="3">
        <f t="shared" si="49"/>
        <v>4.5160185185185719E-3</v>
      </c>
      <c r="C407" s="1">
        <v>0.94345054398148154</v>
      </c>
      <c r="D407" t="s">
        <v>35</v>
      </c>
      <c r="E407">
        <v>35</v>
      </c>
      <c r="F407">
        <v>20.69</v>
      </c>
      <c r="H407" s="3">
        <f t="shared" si="50"/>
        <v>451.72685185185247</v>
      </c>
      <c r="I407" s="3">
        <f t="shared" si="51"/>
        <v>4.5172685185185246E-3</v>
      </c>
      <c r="J407" s="1">
        <v>0.97518598379629629</v>
      </c>
      <c r="K407" t="s">
        <v>35</v>
      </c>
      <c r="L407">
        <v>40.75</v>
      </c>
      <c r="M407">
        <v>21.69</v>
      </c>
      <c r="O407" s="3">
        <f t="shared" si="52"/>
        <v>451.64120370370654</v>
      </c>
      <c r="P407" s="3">
        <f t="shared" si="53"/>
        <v>4.5164120370370653E-3</v>
      </c>
      <c r="Q407" s="1">
        <v>0.50116486111111114</v>
      </c>
      <c r="R407" t="s">
        <v>35</v>
      </c>
      <c r="S407">
        <v>31.5</v>
      </c>
      <c r="T407">
        <v>19.75</v>
      </c>
      <c r="V407" s="3">
        <f t="shared" si="54"/>
        <v>451.67708333333502</v>
      </c>
      <c r="W407" s="3">
        <f t="shared" si="55"/>
        <v>4.5167708333333501E-3</v>
      </c>
      <c r="X407" s="1">
        <v>0.53291017361111115</v>
      </c>
      <c r="Y407" t="s">
        <v>35</v>
      </c>
      <c r="Z407">
        <v>37.5</v>
      </c>
      <c r="AA407">
        <v>21.37</v>
      </c>
    </row>
    <row r="408" spans="1:27" x14ac:dyDescent="0.25">
      <c r="A408" s="3">
        <f t="shared" si="48"/>
        <v>452.71759259258857</v>
      </c>
      <c r="B408" s="3">
        <f t="shared" si="49"/>
        <v>4.5271759259258859E-3</v>
      </c>
      <c r="C408" s="1">
        <v>0.94346170138888885</v>
      </c>
      <c r="D408" t="s">
        <v>35</v>
      </c>
      <c r="E408">
        <v>35</v>
      </c>
      <c r="F408">
        <v>20.69</v>
      </c>
      <c r="H408" s="3">
        <f t="shared" si="50"/>
        <v>452.83680555555651</v>
      </c>
      <c r="I408" s="3">
        <f t="shared" si="51"/>
        <v>4.528368055555565E-3</v>
      </c>
      <c r="J408" s="1">
        <v>0.97519708333333333</v>
      </c>
      <c r="K408" t="s">
        <v>35</v>
      </c>
      <c r="L408">
        <v>40.75</v>
      </c>
      <c r="M408">
        <v>21.75</v>
      </c>
      <c r="O408" s="3">
        <f t="shared" si="52"/>
        <v>452.74652777777533</v>
      </c>
      <c r="P408" s="3">
        <f t="shared" si="53"/>
        <v>4.5274652777777535E-3</v>
      </c>
      <c r="Q408" s="1">
        <v>0.50117591435185183</v>
      </c>
      <c r="R408" t="s">
        <v>35</v>
      </c>
      <c r="S408">
        <v>31.5</v>
      </c>
      <c r="T408">
        <v>19.75</v>
      </c>
      <c r="V408" s="3">
        <f t="shared" si="54"/>
        <v>452.78472222222143</v>
      </c>
      <c r="W408" s="3">
        <f t="shared" si="55"/>
        <v>4.5278472222222144E-3</v>
      </c>
      <c r="X408" s="1">
        <v>0.53292125000000001</v>
      </c>
      <c r="Y408" t="s">
        <v>35</v>
      </c>
      <c r="Z408">
        <v>37.75</v>
      </c>
      <c r="AA408">
        <v>21.37</v>
      </c>
    </row>
    <row r="409" spans="1:27" x14ac:dyDescent="0.25">
      <c r="A409" s="3">
        <f t="shared" si="48"/>
        <v>453.82870370370699</v>
      </c>
      <c r="B409" s="3">
        <f t="shared" si="49"/>
        <v>4.5382870370370698E-3</v>
      </c>
      <c r="C409" s="1">
        <v>0.94347281250000004</v>
      </c>
      <c r="D409" t="s">
        <v>35</v>
      </c>
      <c r="E409">
        <v>35</v>
      </c>
      <c r="F409">
        <v>20.69</v>
      </c>
      <c r="H409" s="3">
        <f t="shared" si="50"/>
        <v>453.96180555555833</v>
      </c>
      <c r="I409" s="3">
        <f t="shared" si="51"/>
        <v>4.5396180555555832E-3</v>
      </c>
      <c r="J409" s="1">
        <v>0.97520833333333334</v>
      </c>
      <c r="K409" t="s">
        <v>35</v>
      </c>
      <c r="L409">
        <v>40.75</v>
      </c>
      <c r="M409">
        <v>21.75</v>
      </c>
      <c r="O409" s="3">
        <f t="shared" si="52"/>
        <v>453.85069444445202</v>
      </c>
      <c r="P409" s="3">
        <f t="shared" si="53"/>
        <v>4.5385069444445203E-3</v>
      </c>
      <c r="Q409" s="1">
        <v>0.50118695601851859</v>
      </c>
      <c r="R409" t="s">
        <v>35</v>
      </c>
      <c r="S409">
        <v>31.25</v>
      </c>
      <c r="T409">
        <v>19.75</v>
      </c>
      <c r="V409" s="3">
        <f t="shared" si="54"/>
        <v>453.88425925925179</v>
      </c>
      <c r="W409" s="3">
        <f t="shared" si="55"/>
        <v>4.538842592592518E-3</v>
      </c>
      <c r="X409" s="1">
        <v>0.53293224537037032</v>
      </c>
      <c r="Y409" t="s">
        <v>35</v>
      </c>
      <c r="Z409">
        <v>37.5</v>
      </c>
      <c r="AA409">
        <v>21.37</v>
      </c>
    </row>
    <row r="410" spans="1:27" x14ac:dyDescent="0.25">
      <c r="A410" s="3">
        <f t="shared" si="48"/>
        <v>454.95023148147686</v>
      </c>
      <c r="B410" s="3">
        <f t="shared" si="49"/>
        <v>4.5495023148147684E-3</v>
      </c>
      <c r="C410" s="1">
        <v>0.94348402777777773</v>
      </c>
      <c r="D410" t="s">
        <v>35</v>
      </c>
      <c r="E410">
        <v>34.75</v>
      </c>
      <c r="F410">
        <v>20.69</v>
      </c>
      <c r="H410" s="3">
        <f t="shared" si="50"/>
        <v>455.07870370370409</v>
      </c>
      <c r="I410" s="3">
        <f t="shared" si="51"/>
        <v>4.5507870370370407E-3</v>
      </c>
      <c r="J410" s="1">
        <v>0.9752195023148148</v>
      </c>
      <c r="K410" t="s">
        <v>35</v>
      </c>
      <c r="L410">
        <v>40.75</v>
      </c>
      <c r="M410">
        <v>21.75</v>
      </c>
      <c r="O410" s="3">
        <f t="shared" si="52"/>
        <v>454.98842592592291</v>
      </c>
      <c r="P410" s="3">
        <f t="shared" si="53"/>
        <v>4.5498842592592292E-3</v>
      </c>
      <c r="Q410" s="1">
        <v>0.5011983333333333</v>
      </c>
      <c r="R410" t="s">
        <v>35</v>
      </c>
      <c r="S410">
        <v>31.5</v>
      </c>
      <c r="T410">
        <v>19.75</v>
      </c>
      <c r="V410" s="3">
        <f t="shared" si="54"/>
        <v>454.98379629629324</v>
      </c>
      <c r="W410" s="3">
        <f t="shared" si="55"/>
        <v>4.5498379629629326E-3</v>
      </c>
      <c r="X410" s="1">
        <v>0.53294324074074073</v>
      </c>
      <c r="Y410" t="s">
        <v>35</v>
      </c>
      <c r="Z410">
        <v>37.75</v>
      </c>
      <c r="AA410">
        <v>21.37</v>
      </c>
    </row>
    <row r="411" spans="1:27" x14ac:dyDescent="0.25">
      <c r="A411" s="3">
        <f t="shared" si="48"/>
        <v>456.06134259259522</v>
      </c>
      <c r="B411" s="3">
        <f t="shared" si="49"/>
        <v>4.5606134259259523E-3</v>
      </c>
      <c r="C411" s="1">
        <v>0.94349513888888892</v>
      </c>
      <c r="D411" t="s">
        <v>35</v>
      </c>
      <c r="E411">
        <v>34.75</v>
      </c>
      <c r="F411">
        <v>20.62</v>
      </c>
      <c r="H411" s="3">
        <f t="shared" si="50"/>
        <v>456.1817129629664</v>
      </c>
      <c r="I411" s="3">
        <f t="shared" si="51"/>
        <v>4.5618171296296639E-3</v>
      </c>
      <c r="J411" s="1">
        <v>0.97523053240740742</v>
      </c>
      <c r="K411" t="s">
        <v>35</v>
      </c>
      <c r="L411">
        <v>41</v>
      </c>
      <c r="M411">
        <v>21.69</v>
      </c>
      <c r="O411" s="3">
        <f t="shared" si="52"/>
        <v>456.09606481482047</v>
      </c>
      <c r="P411" s="3">
        <f t="shared" si="53"/>
        <v>4.5609606481482046E-3</v>
      </c>
      <c r="Q411" s="1">
        <v>0.50120940972222228</v>
      </c>
      <c r="R411" t="s">
        <v>35</v>
      </c>
      <c r="S411">
        <v>31.75</v>
      </c>
      <c r="T411">
        <v>19.690000000000001</v>
      </c>
      <c r="V411" s="3">
        <f t="shared" si="54"/>
        <v>456.12499999999613</v>
      </c>
      <c r="W411" s="3">
        <f t="shared" si="55"/>
        <v>4.5612499999999612E-3</v>
      </c>
      <c r="X411" s="1">
        <v>0.53295465277777776</v>
      </c>
      <c r="Y411" t="s">
        <v>35</v>
      </c>
      <c r="Z411">
        <v>38</v>
      </c>
      <c r="AA411">
        <v>21.37</v>
      </c>
    </row>
    <row r="412" spans="1:27" x14ac:dyDescent="0.25">
      <c r="A412" s="3">
        <f t="shared" si="48"/>
        <v>457.1724537037025</v>
      </c>
      <c r="B412" s="3">
        <f t="shared" si="49"/>
        <v>4.5717245370370252E-3</v>
      </c>
      <c r="C412" s="1">
        <v>0.94350624999999999</v>
      </c>
      <c r="D412" t="s">
        <v>35</v>
      </c>
      <c r="E412">
        <v>34.75</v>
      </c>
      <c r="F412">
        <v>20.69</v>
      </c>
      <c r="H412" s="3">
        <f t="shared" si="50"/>
        <v>457.29976851851541</v>
      </c>
      <c r="I412" s="3">
        <f t="shared" si="51"/>
        <v>4.5729976851851539E-3</v>
      </c>
      <c r="J412" s="1">
        <v>0.97524171296296291</v>
      </c>
      <c r="K412" t="s">
        <v>35</v>
      </c>
      <c r="L412">
        <v>41.25</v>
      </c>
      <c r="M412">
        <v>21.69</v>
      </c>
      <c r="O412" s="3">
        <f t="shared" si="52"/>
        <v>457.1932870370332</v>
      </c>
      <c r="P412" s="3">
        <f t="shared" si="53"/>
        <v>4.5719328703703321E-3</v>
      </c>
      <c r="Q412" s="1">
        <v>0.5012203819444444</v>
      </c>
      <c r="R412" t="s">
        <v>35</v>
      </c>
      <c r="S412">
        <v>32</v>
      </c>
      <c r="T412">
        <v>19.690000000000001</v>
      </c>
      <c r="V412" s="3">
        <f t="shared" si="54"/>
        <v>457.22800925925844</v>
      </c>
      <c r="W412" s="3">
        <f t="shared" si="55"/>
        <v>4.5722800925925844E-3</v>
      </c>
      <c r="X412" s="1">
        <v>0.53296568287037038</v>
      </c>
      <c r="Y412" t="s">
        <v>35</v>
      </c>
      <c r="Z412">
        <v>38</v>
      </c>
      <c r="AA412">
        <v>21.31</v>
      </c>
    </row>
    <row r="413" spans="1:27" x14ac:dyDescent="0.25">
      <c r="A413" s="3">
        <f t="shared" si="48"/>
        <v>458.30208333332843</v>
      </c>
      <c r="B413" s="3">
        <f t="shared" si="49"/>
        <v>4.5830208333332845E-3</v>
      </c>
      <c r="C413" s="1">
        <v>0.94351754629629625</v>
      </c>
      <c r="D413" t="s">
        <v>35</v>
      </c>
      <c r="E413">
        <v>35</v>
      </c>
      <c r="F413">
        <v>20.69</v>
      </c>
      <c r="H413" s="3">
        <f t="shared" si="50"/>
        <v>458.41898148148982</v>
      </c>
      <c r="I413" s="3">
        <f t="shared" si="51"/>
        <v>4.5841898148148985E-3</v>
      </c>
      <c r="J413" s="1">
        <v>0.97525290509259266</v>
      </c>
      <c r="K413" t="s">
        <v>35</v>
      </c>
      <c r="L413">
        <v>41.25</v>
      </c>
      <c r="M413">
        <v>21.69</v>
      </c>
      <c r="O413" s="3">
        <f t="shared" si="52"/>
        <v>458.30787037037248</v>
      </c>
      <c r="P413" s="3">
        <f t="shared" si="53"/>
        <v>4.5830787037037246E-3</v>
      </c>
      <c r="Q413" s="1">
        <v>0.5012315277777778</v>
      </c>
      <c r="R413" t="s">
        <v>35</v>
      </c>
      <c r="S413">
        <v>31.5</v>
      </c>
      <c r="T413">
        <v>19.690000000000001</v>
      </c>
      <c r="V413" s="3">
        <f t="shared" si="54"/>
        <v>458.33796296296248</v>
      </c>
      <c r="W413" s="3">
        <f t="shared" si="55"/>
        <v>4.5833796296296248E-3</v>
      </c>
      <c r="X413" s="1">
        <v>0.53297678240740742</v>
      </c>
      <c r="Y413" t="s">
        <v>35</v>
      </c>
      <c r="Z413">
        <v>38</v>
      </c>
      <c r="AA413">
        <v>21.37</v>
      </c>
    </row>
    <row r="414" spans="1:27" x14ac:dyDescent="0.25">
      <c r="A414" s="3">
        <f t="shared" si="48"/>
        <v>459.41435185185009</v>
      </c>
      <c r="B414" s="3">
        <f t="shared" si="49"/>
        <v>4.5941435185185009E-3</v>
      </c>
      <c r="C414" s="1">
        <v>0.94352866898148147</v>
      </c>
      <c r="D414" t="s">
        <v>35</v>
      </c>
      <c r="E414">
        <v>35</v>
      </c>
      <c r="F414">
        <v>20.69</v>
      </c>
      <c r="H414" s="3">
        <f t="shared" si="50"/>
        <v>459.59374999999801</v>
      </c>
      <c r="I414" s="3">
        <f t="shared" si="51"/>
        <v>4.5959374999999802E-3</v>
      </c>
      <c r="J414" s="1">
        <v>0.97526465277777774</v>
      </c>
      <c r="K414" t="s">
        <v>35</v>
      </c>
      <c r="L414">
        <v>41.5</v>
      </c>
      <c r="M414">
        <v>21.69</v>
      </c>
      <c r="O414" s="3">
        <f t="shared" si="52"/>
        <v>459.42824074073906</v>
      </c>
      <c r="P414" s="3">
        <f t="shared" si="53"/>
        <v>4.5942824074073907E-3</v>
      </c>
      <c r="Q414" s="1">
        <v>0.50124273148148146</v>
      </c>
      <c r="R414" t="s">
        <v>35</v>
      </c>
      <c r="S414">
        <v>32</v>
      </c>
      <c r="T414">
        <v>19.690000000000001</v>
      </c>
      <c r="V414" s="3">
        <f t="shared" si="54"/>
        <v>459.43865740740716</v>
      </c>
      <c r="W414" s="3">
        <f t="shared" si="55"/>
        <v>4.5943865740740719E-3</v>
      </c>
      <c r="X414" s="1">
        <v>0.53298778935185187</v>
      </c>
      <c r="Y414" t="s">
        <v>35</v>
      </c>
      <c r="Z414">
        <v>37.5</v>
      </c>
      <c r="AA414">
        <v>21.37</v>
      </c>
    </row>
    <row r="415" spans="1:27" x14ac:dyDescent="0.25">
      <c r="A415" s="3">
        <f t="shared" si="48"/>
        <v>460.53819444443758</v>
      </c>
      <c r="B415" s="3">
        <f t="shared" si="49"/>
        <v>4.6053819444443755E-3</v>
      </c>
      <c r="C415" s="1">
        <v>0.94353990740740734</v>
      </c>
      <c r="D415" t="s">
        <v>35</v>
      </c>
      <c r="E415">
        <v>34.75</v>
      </c>
      <c r="F415">
        <v>20.69</v>
      </c>
      <c r="H415" s="3">
        <f t="shared" si="50"/>
        <v>460.65972222222308</v>
      </c>
      <c r="I415" s="3">
        <f t="shared" si="51"/>
        <v>4.6065972222222307E-3</v>
      </c>
      <c r="J415" s="1">
        <v>0.97527531249999999</v>
      </c>
      <c r="K415" t="s">
        <v>35</v>
      </c>
      <c r="L415">
        <v>40.75</v>
      </c>
      <c r="M415">
        <v>21.69</v>
      </c>
      <c r="O415" s="3">
        <f t="shared" si="52"/>
        <v>460.54629629629915</v>
      </c>
      <c r="P415" s="3">
        <f t="shared" si="53"/>
        <v>4.6054629629629917E-3</v>
      </c>
      <c r="Q415" s="1">
        <v>0.50125391203703706</v>
      </c>
      <c r="R415" t="s">
        <v>35</v>
      </c>
      <c r="S415">
        <v>31.5</v>
      </c>
      <c r="T415">
        <v>19.75</v>
      </c>
      <c r="V415" s="3">
        <f t="shared" si="54"/>
        <v>460.54629629629363</v>
      </c>
      <c r="W415" s="3">
        <f t="shared" si="55"/>
        <v>4.6054629629629362E-3</v>
      </c>
      <c r="X415" s="1">
        <v>0.53299886574074073</v>
      </c>
      <c r="Y415" t="s">
        <v>35</v>
      </c>
      <c r="Z415">
        <v>38</v>
      </c>
      <c r="AA415">
        <v>21.37</v>
      </c>
    </row>
    <row r="416" spans="1:27" x14ac:dyDescent="0.25">
      <c r="A416" s="3">
        <f t="shared" si="48"/>
        <v>461.65277777778789</v>
      </c>
      <c r="B416" s="3">
        <f t="shared" si="49"/>
        <v>4.616527777777879E-3</v>
      </c>
      <c r="C416" s="1">
        <v>0.94355105324074084</v>
      </c>
      <c r="D416" t="s">
        <v>35</v>
      </c>
      <c r="E416">
        <v>35</v>
      </c>
      <c r="F416">
        <v>20.62</v>
      </c>
      <c r="H416" s="3">
        <f t="shared" si="50"/>
        <v>461.73842592592831</v>
      </c>
      <c r="I416" s="3">
        <f t="shared" si="51"/>
        <v>4.6173842592592829E-3</v>
      </c>
      <c r="J416" s="1">
        <v>0.97528609953703704</v>
      </c>
      <c r="K416" t="s">
        <v>35</v>
      </c>
      <c r="L416">
        <v>41.25</v>
      </c>
      <c r="M416">
        <v>21.69</v>
      </c>
      <c r="O416" s="3">
        <f t="shared" si="52"/>
        <v>461.66203703703059</v>
      </c>
      <c r="P416" s="3">
        <f t="shared" si="53"/>
        <v>4.6166203703703057E-3</v>
      </c>
      <c r="Q416" s="1">
        <v>0.50126506944444438</v>
      </c>
      <c r="R416" t="s">
        <v>35</v>
      </c>
      <c r="S416">
        <v>31.75</v>
      </c>
      <c r="T416">
        <v>19.690000000000001</v>
      </c>
      <c r="V416" s="3">
        <f t="shared" si="54"/>
        <v>461.68634259259323</v>
      </c>
      <c r="W416" s="3">
        <f t="shared" si="55"/>
        <v>4.6168634259259322E-3</v>
      </c>
      <c r="X416" s="1">
        <v>0.53301026620370373</v>
      </c>
      <c r="Y416" t="s">
        <v>35</v>
      </c>
      <c r="Z416">
        <v>38.25</v>
      </c>
      <c r="AA416">
        <v>21.37</v>
      </c>
    </row>
    <row r="417" spans="1:27" x14ac:dyDescent="0.25">
      <c r="A417" s="3">
        <f t="shared" si="48"/>
        <v>462.76736111111603</v>
      </c>
      <c r="B417" s="3">
        <f t="shared" si="49"/>
        <v>4.6276736111111605E-3</v>
      </c>
      <c r="C417" s="1">
        <v>0.94356219907407413</v>
      </c>
      <c r="D417" t="s">
        <v>35</v>
      </c>
      <c r="E417">
        <v>35.25</v>
      </c>
      <c r="F417">
        <v>20.69</v>
      </c>
      <c r="H417" s="3">
        <f t="shared" si="50"/>
        <v>462.85648148147732</v>
      </c>
      <c r="I417" s="3">
        <f t="shared" si="51"/>
        <v>4.6285648148147729E-3</v>
      </c>
      <c r="J417" s="1">
        <v>0.97529728009259253</v>
      </c>
      <c r="K417" t="s">
        <v>35</v>
      </c>
      <c r="L417">
        <v>40.75</v>
      </c>
      <c r="M417">
        <v>21.69</v>
      </c>
      <c r="O417" s="3">
        <f t="shared" si="52"/>
        <v>462.77546296296657</v>
      </c>
      <c r="P417" s="3">
        <f t="shared" si="53"/>
        <v>4.6277546296296657E-3</v>
      </c>
      <c r="Q417" s="1">
        <v>0.50127620370370374</v>
      </c>
      <c r="R417" t="s">
        <v>35</v>
      </c>
      <c r="S417">
        <v>32</v>
      </c>
      <c r="T417">
        <v>19.75</v>
      </c>
      <c r="V417" s="3">
        <f t="shared" si="54"/>
        <v>462.78472222222035</v>
      </c>
      <c r="W417" s="3">
        <f t="shared" si="55"/>
        <v>4.6278472222222033E-3</v>
      </c>
      <c r="X417" s="1">
        <v>0.53302125</v>
      </c>
      <c r="Y417" t="s">
        <v>35</v>
      </c>
      <c r="Z417">
        <v>38.25</v>
      </c>
      <c r="AA417">
        <v>21.37</v>
      </c>
    </row>
    <row r="418" spans="1:27" x14ac:dyDescent="0.25">
      <c r="A418" s="3">
        <f t="shared" si="48"/>
        <v>463.88078703702985</v>
      </c>
      <c r="B418" s="3">
        <f t="shared" si="49"/>
        <v>4.6388078703702984E-3</v>
      </c>
      <c r="C418" s="1">
        <v>0.94357333333333326</v>
      </c>
      <c r="D418" t="s">
        <v>35</v>
      </c>
      <c r="E418">
        <v>35.25</v>
      </c>
      <c r="F418">
        <v>20.69</v>
      </c>
      <c r="H418" s="3">
        <f t="shared" si="50"/>
        <v>463.97916666666151</v>
      </c>
      <c r="I418" s="3">
        <f t="shared" si="51"/>
        <v>4.639791666666615E-3</v>
      </c>
      <c r="J418" s="1">
        <v>0.97530850694444438</v>
      </c>
      <c r="K418" t="s">
        <v>35</v>
      </c>
      <c r="L418">
        <v>41</v>
      </c>
      <c r="M418">
        <v>21.69</v>
      </c>
      <c r="O418" s="3">
        <f t="shared" si="52"/>
        <v>463.89351851851558</v>
      </c>
      <c r="P418" s="3">
        <f t="shared" si="53"/>
        <v>4.6389351851851557E-3</v>
      </c>
      <c r="Q418" s="1">
        <v>0.50128738425925923</v>
      </c>
      <c r="R418" t="s">
        <v>35</v>
      </c>
      <c r="S418">
        <v>31.75</v>
      </c>
      <c r="T418">
        <v>19.690000000000001</v>
      </c>
      <c r="V418" s="3">
        <f t="shared" si="54"/>
        <v>463.92476851851995</v>
      </c>
      <c r="W418" s="3">
        <f t="shared" si="55"/>
        <v>4.6392476851851994E-3</v>
      </c>
      <c r="X418" s="1">
        <v>0.533032650462963</v>
      </c>
      <c r="Y418" t="s">
        <v>35</v>
      </c>
      <c r="Z418">
        <v>38.25</v>
      </c>
      <c r="AA418">
        <v>21.37</v>
      </c>
    </row>
    <row r="419" spans="1:27" x14ac:dyDescent="0.25">
      <c r="A419" s="3">
        <f t="shared" si="48"/>
        <v>464.99537037036907</v>
      </c>
      <c r="B419" s="3">
        <f t="shared" si="49"/>
        <v>4.6499537037036909E-3</v>
      </c>
      <c r="C419" s="1">
        <v>0.94358447916666666</v>
      </c>
      <c r="D419" t="s">
        <v>35</v>
      </c>
      <c r="E419">
        <v>35</v>
      </c>
      <c r="F419">
        <v>20.62</v>
      </c>
      <c r="H419" s="3">
        <f t="shared" si="50"/>
        <v>465.1099537037129</v>
      </c>
      <c r="I419" s="3">
        <f t="shared" si="51"/>
        <v>4.6510995370371289E-3</v>
      </c>
      <c r="J419" s="1">
        <v>0.97531981481481489</v>
      </c>
      <c r="K419" t="s">
        <v>35</v>
      </c>
      <c r="L419">
        <v>41</v>
      </c>
      <c r="M419">
        <v>21.62</v>
      </c>
      <c r="O419" s="3">
        <f t="shared" si="52"/>
        <v>465.00694444444048</v>
      </c>
      <c r="P419" s="3">
        <f t="shared" si="53"/>
        <v>4.6500694444444046E-3</v>
      </c>
      <c r="Q419" s="1">
        <v>0.50129851851851848</v>
      </c>
      <c r="R419" t="s">
        <v>35</v>
      </c>
      <c r="S419">
        <v>32</v>
      </c>
      <c r="T419">
        <v>19.690000000000001</v>
      </c>
      <c r="V419" s="3">
        <f t="shared" si="54"/>
        <v>465.02662037036788</v>
      </c>
      <c r="W419" s="3">
        <f t="shared" si="55"/>
        <v>4.650266203703679E-3</v>
      </c>
      <c r="X419" s="1">
        <v>0.53304366898148148</v>
      </c>
      <c r="Y419" t="s">
        <v>35</v>
      </c>
      <c r="Z419">
        <v>38.25</v>
      </c>
      <c r="AA419">
        <v>21.31</v>
      </c>
    </row>
    <row r="420" spans="1:27" x14ac:dyDescent="0.25">
      <c r="A420" s="3">
        <f t="shared" si="48"/>
        <v>466.07638888889193</v>
      </c>
      <c r="B420" s="3">
        <f t="shared" si="49"/>
        <v>4.6607638888889191E-3</v>
      </c>
      <c r="C420" s="1">
        <v>0.94359528935185188</v>
      </c>
      <c r="D420" t="s">
        <v>35</v>
      </c>
      <c r="E420">
        <v>35</v>
      </c>
      <c r="F420">
        <v>20.62</v>
      </c>
      <c r="H420" s="3">
        <f t="shared" si="50"/>
        <v>466.23842592592445</v>
      </c>
      <c r="I420" s="3">
        <f t="shared" si="51"/>
        <v>4.6623842592592446E-3</v>
      </c>
      <c r="J420" s="1">
        <v>0.97533109953703701</v>
      </c>
      <c r="K420" t="s">
        <v>35</v>
      </c>
      <c r="L420">
        <v>41.75</v>
      </c>
      <c r="M420">
        <v>21.69</v>
      </c>
      <c r="O420" s="3">
        <f t="shared" si="52"/>
        <v>466.0902777777809</v>
      </c>
      <c r="P420" s="3">
        <f t="shared" si="53"/>
        <v>4.6609027777778089E-3</v>
      </c>
      <c r="Q420" s="1">
        <v>0.50130935185185188</v>
      </c>
      <c r="R420" t="s">
        <v>35</v>
      </c>
      <c r="S420">
        <v>32.25</v>
      </c>
      <c r="T420">
        <v>19.690000000000001</v>
      </c>
      <c r="V420" s="3">
        <f t="shared" si="54"/>
        <v>466.1261574073983</v>
      </c>
      <c r="W420" s="3">
        <f t="shared" si="55"/>
        <v>4.6612615740739827E-3</v>
      </c>
      <c r="X420" s="1">
        <v>0.53305466435185178</v>
      </c>
      <c r="Y420" t="s">
        <v>35</v>
      </c>
      <c r="Z420">
        <v>38.25</v>
      </c>
      <c r="AA420">
        <v>21.37</v>
      </c>
    </row>
    <row r="421" spans="1:27" x14ac:dyDescent="0.25">
      <c r="A421" s="3">
        <f t="shared" si="48"/>
        <v>467.22800925925736</v>
      </c>
      <c r="B421" s="3">
        <f t="shared" si="49"/>
        <v>4.6722800925925734E-3</v>
      </c>
      <c r="C421" s="1">
        <v>0.94360680555555554</v>
      </c>
      <c r="D421" t="s">
        <v>35</v>
      </c>
      <c r="E421">
        <v>35.25</v>
      </c>
      <c r="F421">
        <v>20.69</v>
      </c>
      <c r="H421" s="3">
        <f t="shared" si="50"/>
        <v>467.35648148148459</v>
      </c>
      <c r="I421" s="3">
        <f t="shared" si="51"/>
        <v>4.6735648148148456E-3</v>
      </c>
      <c r="J421" s="1">
        <v>0.97534228009259261</v>
      </c>
      <c r="K421" t="s">
        <v>35</v>
      </c>
      <c r="L421">
        <v>41.5</v>
      </c>
      <c r="M421">
        <v>21.62</v>
      </c>
      <c r="O421" s="3">
        <f t="shared" si="52"/>
        <v>467.23726851852223</v>
      </c>
      <c r="P421" s="3">
        <f t="shared" si="53"/>
        <v>4.6723726851852221E-3</v>
      </c>
      <c r="Q421" s="1">
        <v>0.50132082175925929</v>
      </c>
      <c r="R421" t="s">
        <v>35</v>
      </c>
      <c r="S421">
        <v>31.75</v>
      </c>
      <c r="T421">
        <v>19.690000000000001</v>
      </c>
      <c r="V421" s="3">
        <f t="shared" si="54"/>
        <v>467.22800925925736</v>
      </c>
      <c r="W421" s="3">
        <f t="shared" si="55"/>
        <v>4.6722800925925734E-3</v>
      </c>
      <c r="X421" s="1">
        <v>0.53306568287037037</v>
      </c>
      <c r="Y421" t="s">
        <v>35</v>
      </c>
      <c r="Z421">
        <v>38.5</v>
      </c>
      <c r="AA421">
        <v>21.37</v>
      </c>
    </row>
    <row r="422" spans="1:27" x14ac:dyDescent="0.25">
      <c r="A422" s="3">
        <f t="shared" si="48"/>
        <v>468.34027777777897</v>
      </c>
      <c r="B422" s="3">
        <f t="shared" si="49"/>
        <v>4.6834027777777898E-3</v>
      </c>
      <c r="C422" s="1">
        <v>0.94361792824074076</v>
      </c>
      <c r="D422" t="s">
        <v>35</v>
      </c>
      <c r="E422">
        <v>35.5</v>
      </c>
      <c r="F422">
        <v>20.62</v>
      </c>
      <c r="H422" s="3">
        <f t="shared" si="50"/>
        <v>468.43518518518977</v>
      </c>
      <c r="I422" s="3">
        <f t="shared" si="51"/>
        <v>4.6843518518518978E-3</v>
      </c>
      <c r="J422" s="1">
        <v>0.97535306712962966</v>
      </c>
      <c r="K422" t="s">
        <v>35</v>
      </c>
      <c r="L422">
        <v>41.5</v>
      </c>
      <c r="M422">
        <v>21.69</v>
      </c>
      <c r="O422" s="3">
        <f t="shared" si="52"/>
        <v>468.34953703704383</v>
      </c>
      <c r="P422" s="3">
        <f t="shared" si="53"/>
        <v>4.6834953703704385E-3</v>
      </c>
      <c r="Q422" s="1">
        <v>0.50133194444444451</v>
      </c>
      <c r="R422" t="s">
        <v>35</v>
      </c>
      <c r="S422">
        <v>32</v>
      </c>
      <c r="T422">
        <v>19.690000000000001</v>
      </c>
      <c r="V422" s="3">
        <f t="shared" si="54"/>
        <v>468.37152777777777</v>
      </c>
      <c r="W422" s="3">
        <f t="shared" si="55"/>
        <v>4.683715277777778E-3</v>
      </c>
      <c r="X422" s="1">
        <v>0.53307711805555558</v>
      </c>
      <c r="Y422" t="s">
        <v>35</v>
      </c>
      <c r="Z422">
        <v>38.5</v>
      </c>
      <c r="AA422">
        <v>21.31</v>
      </c>
    </row>
    <row r="423" spans="1:27" x14ac:dyDescent="0.25">
      <c r="A423" s="3">
        <f t="shared" si="48"/>
        <v>469.45254629628954</v>
      </c>
      <c r="B423" s="3">
        <f t="shared" si="49"/>
        <v>4.6945254629628952E-3</v>
      </c>
      <c r="C423" s="1">
        <v>0.94362905092592586</v>
      </c>
      <c r="D423" t="s">
        <v>35</v>
      </c>
      <c r="E423">
        <v>35.5</v>
      </c>
      <c r="F423">
        <v>20.62</v>
      </c>
      <c r="H423" s="3">
        <f t="shared" si="50"/>
        <v>469.55092592592121</v>
      </c>
      <c r="I423" s="3">
        <f t="shared" si="51"/>
        <v>4.6955092592592118E-3</v>
      </c>
      <c r="J423" s="1">
        <v>0.97536422453703697</v>
      </c>
      <c r="K423" t="s">
        <v>35</v>
      </c>
      <c r="L423">
        <v>41.5</v>
      </c>
      <c r="M423">
        <v>21.69</v>
      </c>
      <c r="O423" s="3">
        <f t="shared" si="52"/>
        <v>469.46412037037197</v>
      </c>
      <c r="P423" s="3">
        <f t="shared" si="53"/>
        <v>4.69464120370372E-3</v>
      </c>
      <c r="Q423" s="1">
        <v>0.50134309027777779</v>
      </c>
      <c r="R423" t="s">
        <v>35</v>
      </c>
      <c r="S423">
        <v>31.75</v>
      </c>
      <c r="T423">
        <v>19.75</v>
      </c>
      <c r="V423" s="3">
        <f t="shared" si="54"/>
        <v>469.47106481480819</v>
      </c>
      <c r="W423" s="3">
        <f t="shared" si="55"/>
        <v>4.6947106481480816E-3</v>
      </c>
      <c r="X423" s="1">
        <v>0.53308811342592588</v>
      </c>
      <c r="Y423" t="s">
        <v>35</v>
      </c>
      <c r="Z423">
        <v>38</v>
      </c>
      <c r="AA423">
        <v>21.31</v>
      </c>
    </row>
    <row r="424" spans="1:27" x14ac:dyDescent="0.25">
      <c r="A424" s="3">
        <f t="shared" si="48"/>
        <v>470.56249999999358</v>
      </c>
      <c r="B424" s="3">
        <f t="shared" si="49"/>
        <v>4.7056249999999356E-3</v>
      </c>
      <c r="C424" s="1">
        <v>0.9436401504629629</v>
      </c>
      <c r="D424" t="s">
        <v>35</v>
      </c>
      <c r="E424">
        <v>35.25</v>
      </c>
      <c r="F424">
        <v>20.69</v>
      </c>
      <c r="H424" s="3">
        <f t="shared" si="50"/>
        <v>470.67476851853087</v>
      </c>
      <c r="I424" s="3">
        <f t="shared" si="51"/>
        <v>4.7067476851853085E-3</v>
      </c>
      <c r="J424" s="1">
        <v>0.97537546296296307</v>
      </c>
      <c r="K424" t="s">
        <v>35</v>
      </c>
      <c r="L424">
        <v>41.75</v>
      </c>
      <c r="M424">
        <v>21.69</v>
      </c>
      <c r="O424" s="3">
        <f t="shared" si="52"/>
        <v>470.58217592592098</v>
      </c>
      <c r="P424" s="3">
        <f t="shared" si="53"/>
        <v>4.70582175925921E-3</v>
      </c>
      <c r="Q424" s="1">
        <v>0.50135427083333328</v>
      </c>
      <c r="R424" t="s">
        <v>35</v>
      </c>
      <c r="S424">
        <v>32.75</v>
      </c>
      <c r="T424">
        <v>19.690000000000001</v>
      </c>
      <c r="V424" s="3">
        <f t="shared" si="54"/>
        <v>470.57060185184963</v>
      </c>
      <c r="W424" s="3">
        <f t="shared" si="55"/>
        <v>4.7057060185184962E-3</v>
      </c>
      <c r="X424" s="1">
        <v>0.53309910879629629</v>
      </c>
      <c r="Y424" t="s">
        <v>35</v>
      </c>
      <c r="Z424">
        <v>38</v>
      </c>
      <c r="AA424">
        <v>21.31</v>
      </c>
    </row>
    <row r="425" spans="1:27" x14ac:dyDescent="0.25">
      <c r="A425" s="3">
        <f t="shared" si="48"/>
        <v>471.6770833333328</v>
      </c>
      <c r="B425" s="3">
        <f t="shared" si="49"/>
        <v>4.716770833333328E-3</v>
      </c>
      <c r="C425" s="1">
        <v>0.94365129629629629</v>
      </c>
      <c r="D425" t="s">
        <v>35</v>
      </c>
      <c r="E425">
        <v>35.25</v>
      </c>
      <c r="F425">
        <v>20.62</v>
      </c>
      <c r="H425" s="3">
        <f t="shared" si="50"/>
        <v>471.78935185185901</v>
      </c>
      <c r="I425" s="3">
        <f t="shared" si="51"/>
        <v>4.71789351851859E-3</v>
      </c>
      <c r="J425" s="1">
        <v>0.97538660879629635</v>
      </c>
      <c r="K425" t="s">
        <v>35</v>
      </c>
      <c r="L425">
        <v>42</v>
      </c>
      <c r="M425">
        <v>21.69</v>
      </c>
      <c r="O425" s="3">
        <f t="shared" si="52"/>
        <v>471.68750000000091</v>
      </c>
      <c r="P425" s="3">
        <f t="shared" si="53"/>
        <v>4.7168750000000093E-3</v>
      </c>
      <c r="Q425" s="1">
        <v>0.50136532407407408</v>
      </c>
      <c r="R425" t="s">
        <v>35</v>
      </c>
      <c r="S425">
        <v>31.75</v>
      </c>
      <c r="T425">
        <v>19.690000000000001</v>
      </c>
      <c r="V425" s="3">
        <f t="shared" si="54"/>
        <v>471.72106481481183</v>
      </c>
      <c r="W425" s="3">
        <f t="shared" si="55"/>
        <v>4.717210648148118E-3</v>
      </c>
      <c r="X425" s="1">
        <v>0.53311061342592592</v>
      </c>
      <c r="Y425" t="s">
        <v>35</v>
      </c>
      <c r="Z425">
        <v>38</v>
      </c>
      <c r="AA425">
        <v>21.31</v>
      </c>
    </row>
    <row r="426" spans="1:27" x14ac:dyDescent="0.25">
      <c r="A426" s="3">
        <f t="shared" si="48"/>
        <v>472.79629629628505</v>
      </c>
      <c r="B426" s="3">
        <f t="shared" si="49"/>
        <v>4.7279629629628506E-3</v>
      </c>
      <c r="C426" s="1">
        <v>0.94366248842592582</v>
      </c>
      <c r="D426" t="s">
        <v>35</v>
      </c>
      <c r="E426">
        <v>35.5</v>
      </c>
      <c r="F426">
        <v>20.62</v>
      </c>
      <c r="H426" s="3">
        <f t="shared" si="50"/>
        <v>472.90740740740802</v>
      </c>
      <c r="I426" s="3">
        <f t="shared" si="51"/>
        <v>4.72907407407408E-3</v>
      </c>
      <c r="J426" s="1">
        <v>0.97539778935185184</v>
      </c>
      <c r="K426" t="s">
        <v>35</v>
      </c>
      <c r="L426">
        <v>41.75</v>
      </c>
      <c r="M426">
        <v>21.62</v>
      </c>
      <c r="O426" s="3">
        <f t="shared" si="52"/>
        <v>472.80092592592581</v>
      </c>
      <c r="P426" s="3">
        <f t="shared" si="53"/>
        <v>4.7280092592592582E-3</v>
      </c>
      <c r="Q426" s="1">
        <v>0.50137645833333333</v>
      </c>
      <c r="R426" t="s">
        <v>35</v>
      </c>
      <c r="S426">
        <v>32.75</v>
      </c>
      <c r="T426">
        <v>19.690000000000001</v>
      </c>
      <c r="V426" s="3">
        <f t="shared" si="54"/>
        <v>472.82175925925651</v>
      </c>
      <c r="W426" s="3">
        <f t="shared" si="55"/>
        <v>4.7282175925925651E-3</v>
      </c>
      <c r="X426" s="1">
        <v>0.53312162037037036</v>
      </c>
      <c r="Y426" t="s">
        <v>35</v>
      </c>
      <c r="Z426">
        <v>38.25</v>
      </c>
      <c r="AA426">
        <v>21.31</v>
      </c>
    </row>
    <row r="427" spans="1:27" x14ac:dyDescent="0.25">
      <c r="A427" s="3">
        <f t="shared" si="48"/>
        <v>473.8773148148079</v>
      </c>
      <c r="B427" s="3">
        <f t="shared" si="49"/>
        <v>4.7387731481480788E-3</v>
      </c>
      <c r="C427" s="1">
        <v>0.94367329861111104</v>
      </c>
      <c r="D427" t="s">
        <v>35</v>
      </c>
      <c r="E427">
        <v>35.5</v>
      </c>
      <c r="F427">
        <v>20.62</v>
      </c>
      <c r="H427" s="3">
        <f t="shared" si="50"/>
        <v>474.02314814815048</v>
      </c>
      <c r="I427" s="3">
        <f t="shared" si="51"/>
        <v>4.740231481481505E-3</v>
      </c>
      <c r="J427" s="1">
        <v>0.97540894675925927</v>
      </c>
      <c r="K427" t="s">
        <v>35</v>
      </c>
      <c r="L427">
        <v>41.5</v>
      </c>
      <c r="M427">
        <v>21.62</v>
      </c>
      <c r="O427" s="3">
        <f t="shared" si="52"/>
        <v>473.90393518518812</v>
      </c>
      <c r="P427" s="3">
        <f t="shared" si="53"/>
        <v>4.7390393518518814E-3</v>
      </c>
      <c r="Q427" s="1">
        <v>0.50138748842592595</v>
      </c>
      <c r="R427" t="s">
        <v>35</v>
      </c>
      <c r="S427">
        <v>32</v>
      </c>
      <c r="T427">
        <v>19.75</v>
      </c>
      <c r="V427" s="3">
        <f t="shared" si="54"/>
        <v>473.92361111111558</v>
      </c>
      <c r="W427" s="3">
        <f t="shared" si="55"/>
        <v>4.7392361111111558E-3</v>
      </c>
      <c r="X427" s="1">
        <v>0.53313263888888895</v>
      </c>
      <c r="Y427" t="s">
        <v>35</v>
      </c>
      <c r="Z427">
        <v>38.25</v>
      </c>
      <c r="AA427">
        <v>21.37</v>
      </c>
    </row>
    <row r="428" spans="1:27" x14ac:dyDescent="0.25">
      <c r="A428" s="3">
        <f t="shared" si="48"/>
        <v>474.99421296295361</v>
      </c>
      <c r="B428" s="3">
        <f t="shared" si="49"/>
        <v>4.7499421296295363E-3</v>
      </c>
      <c r="C428" s="1">
        <v>0.9436844675925925</v>
      </c>
      <c r="D428" t="s">
        <v>35</v>
      </c>
      <c r="E428">
        <v>35.5</v>
      </c>
      <c r="F428">
        <v>20.62</v>
      </c>
      <c r="H428" s="3">
        <f t="shared" si="50"/>
        <v>475.13657407408647</v>
      </c>
      <c r="I428" s="3">
        <f t="shared" si="51"/>
        <v>4.7513657407408649E-3</v>
      </c>
      <c r="J428" s="1">
        <v>0.97542008101851863</v>
      </c>
      <c r="K428" t="s">
        <v>35</v>
      </c>
      <c r="L428">
        <v>41.5</v>
      </c>
      <c r="M428">
        <v>21.69</v>
      </c>
      <c r="O428" s="3">
        <f t="shared" si="52"/>
        <v>475.01504629629545</v>
      </c>
      <c r="P428" s="3">
        <f t="shared" si="53"/>
        <v>4.7501504629629543E-3</v>
      </c>
      <c r="Q428" s="1">
        <v>0.50139859953703703</v>
      </c>
      <c r="R428" t="s">
        <v>35</v>
      </c>
      <c r="S428">
        <v>32.25</v>
      </c>
      <c r="T428">
        <v>19.690000000000001</v>
      </c>
      <c r="V428" s="3">
        <f t="shared" si="54"/>
        <v>475.0266203703668</v>
      </c>
      <c r="W428" s="3">
        <f t="shared" si="55"/>
        <v>4.750266203703668E-3</v>
      </c>
      <c r="X428" s="1">
        <v>0.53314366898148147</v>
      </c>
      <c r="Y428" t="s">
        <v>35</v>
      </c>
      <c r="Z428">
        <v>38.75</v>
      </c>
      <c r="AA428">
        <v>21.31</v>
      </c>
    </row>
    <row r="429" spans="1:27" x14ac:dyDescent="0.25">
      <c r="A429" s="3">
        <f t="shared" si="48"/>
        <v>476.1111111111216</v>
      </c>
      <c r="B429" s="3">
        <f t="shared" si="49"/>
        <v>4.7611111111112159E-3</v>
      </c>
      <c r="C429" s="1">
        <v>0.94369563657407418</v>
      </c>
      <c r="D429" t="s">
        <v>35</v>
      </c>
      <c r="E429">
        <v>35.5</v>
      </c>
      <c r="F429">
        <v>20.62</v>
      </c>
      <c r="H429" s="3">
        <f t="shared" si="50"/>
        <v>476.25115740741467</v>
      </c>
      <c r="I429" s="3">
        <f t="shared" si="51"/>
        <v>4.7625115740741464E-3</v>
      </c>
      <c r="J429" s="1">
        <v>0.97543122685185191</v>
      </c>
      <c r="K429" t="s">
        <v>35</v>
      </c>
      <c r="L429">
        <v>41.75</v>
      </c>
      <c r="M429">
        <v>21.69</v>
      </c>
      <c r="O429" s="3">
        <f t="shared" si="52"/>
        <v>476.12037037036424</v>
      </c>
      <c r="P429" s="3">
        <f t="shared" si="53"/>
        <v>4.7612037037036425E-3</v>
      </c>
      <c r="Q429" s="1">
        <v>0.50140965277777771</v>
      </c>
      <c r="R429" t="s">
        <v>35</v>
      </c>
      <c r="S429">
        <v>32.5</v>
      </c>
      <c r="T429">
        <v>19.690000000000001</v>
      </c>
      <c r="V429" s="3">
        <f t="shared" si="54"/>
        <v>476.15856481481035</v>
      </c>
      <c r="W429" s="3">
        <f t="shared" si="55"/>
        <v>4.7615856481481034E-3</v>
      </c>
      <c r="X429" s="1">
        <v>0.5331549884259259</v>
      </c>
      <c r="Y429" t="s">
        <v>35</v>
      </c>
      <c r="Z429">
        <v>39</v>
      </c>
      <c r="AA429">
        <v>21.37</v>
      </c>
    </row>
    <row r="430" spans="1:27" x14ac:dyDescent="0.25">
      <c r="A430" s="3">
        <f t="shared" si="48"/>
        <v>477.22569444444974</v>
      </c>
      <c r="B430" s="3">
        <f t="shared" si="49"/>
        <v>4.7722569444444973E-3</v>
      </c>
      <c r="C430" s="1">
        <v>0.94370678240740746</v>
      </c>
      <c r="D430" t="s">
        <v>35</v>
      </c>
      <c r="E430">
        <v>35.75</v>
      </c>
      <c r="F430">
        <v>20.62</v>
      </c>
      <c r="H430" s="3">
        <f t="shared" si="50"/>
        <v>477.36574074074281</v>
      </c>
      <c r="I430" s="3">
        <f t="shared" si="51"/>
        <v>4.7736574074074278E-3</v>
      </c>
      <c r="J430" s="1">
        <v>0.97544237268518519</v>
      </c>
      <c r="K430" t="s">
        <v>35</v>
      </c>
      <c r="L430">
        <v>42</v>
      </c>
      <c r="M430">
        <v>21.69</v>
      </c>
      <c r="O430" s="3">
        <f t="shared" si="52"/>
        <v>477.2592592592606</v>
      </c>
      <c r="P430" s="3">
        <f t="shared" si="53"/>
        <v>4.772592592592606E-3</v>
      </c>
      <c r="Q430" s="1">
        <v>0.50142104166666668</v>
      </c>
      <c r="R430" t="s">
        <v>35</v>
      </c>
      <c r="S430">
        <v>32.5</v>
      </c>
      <c r="T430">
        <v>19.690000000000001</v>
      </c>
      <c r="V430" s="3">
        <f t="shared" si="54"/>
        <v>477.26041666666941</v>
      </c>
      <c r="W430" s="3">
        <f t="shared" si="55"/>
        <v>4.7726041666666941E-3</v>
      </c>
      <c r="X430" s="1">
        <v>0.53316600694444449</v>
      </c>
      <c r="Y430" t="s">
        <v>35</v>
      </c>
      <c r="Z430">
        <v>38.5</v>
      </c>
      <c r="AA430">
        <v>21.31</v>
      </c>
    </row>
    <row r="431" spans="1:27" x14ac:dyDescent="0.25">
      <c r="A431" s="3">
        <f t="shared" si="48"/>
        <v>478.33333333333616</v>
      </c>
      <c r="B431" s="3">
        <f t="shared" si="49"/>
        <v>4.7833333333333616E-3</v>
      </c>
      <c r="C431" s="1">
        <v>0.94371785879629633</v>
      </c>
      <c r="D431" t="s">
        <v>35</v>
      </c>
      <c r="E431">
        <v>35.25</v>
      </c>
      <c r="F431">
        <v>20.62</v>
      </c>
      <c r="H431" s="3">
        <f t="shared" si="50"/>
        <v>478.48842592593809</v>
      </c>
      <c r="I431" s="3">
        <f t="shared" si="51"/>
        <v>4.784884259259381E-3</v>
      </c>
      <c r="J431" s="1">
        <v>0.97545359953703714</v>
      </c>
      <c r="K431" t="s">
        <v>35</v>
      </c>
      <c r="L431">
        <v>42.25</v>
      </c>
      <c r="M431">
        <v>21.69</v>
      </c>
      <c r="O431" s="3">
        <f t="shared" si="52"/>
        <v>478.36574074074377</v>
      </c>
      <c r="P431" s="3">
        <f t="shared" si="53"/>
        <v>4.7836574074074378E-3</v>
      </c>
      <c r="Q431" s="1">
        <v>0.50143210648148151</v>
      </c>
      <c r="R431" t="s">
        <v>35</v>
      </c>
      <c r="S431">
        <v>32.75</v>
      </c>
      <c r="T431">
        <v>19.690000000000001</v>
      </c>
      <c r="V431" s="3">
        <f t="shared" si="54"/>
        <v>478.36805555555583</v>
      </c>
      <c r="W431" s="3">
        <f t="shared" si="55"/>
        <v>4.7836805555555584E-3</v>
      </c>
      <c r="X431" s="1">
        <v>0.53317708333333336</v>
      </c>
      <c r="Y431" t="s">
        <v>35</v>
      </c>
      <c r="Z431">
        <v>38.75</v>
      </c>
      <c r="AA431">
        <v>21.25</v>
      </c>
    </row>
    <row r="432" spans="1:27" x14ac:dyDescent="0.25">
      <c r="A432" s="3">
        <f t="shared" si="48"/>
        <v>479.45601851850927</v>
      </c>
      <c r="B432" s="3">
        <f t="shared" si="49"/>
        <v>4.7945601851850927E-3</v>
      </c>
      <c r="C432" s="1">
        <v>0.94372908564814806</v>
      </c>
      <c r="D432" t="s">
        <v>35</v>
      </c>
      <c r="E432">
        <v>35.75</v>
      </c>
      <c r="F432">
        <v>20.62</v>
      </c>
      <c r="H432" s="3">
        <f t="shared" si="50"/>
        <v>479.56944444443872</v>
      </c>
      <c r="I432" s="3">
        <f t="shared" si="51"/>
        <v>4.7956944444443872E-3</v>
      </c>
      <c r="J432" s="1">
        <v>0.97546440972222215</v>
      </c>
      <c r="K432" t="s">
        <v>35</v>
      </c>
      <c r="L432">
        <v>42</v>
      </c>
      <c r="M432">
        <v>21.69</v>
      </c>
      <c r="O432" s="3">
        <f t="shared" si="52"/>
        <v>479.47337962963019</v>
      </c>
      <c r="P432" s="3">
        <f t="shared" si="53"/>
        <v>4.7947337962963021E-3</v>
      </c>
      <c r="Q432" s="1">
        <v>0.50144318287037037</v>
      </c>
      <c r="R432" t="s">
        <v>35</v>
      </c>
      <c r="S432">
        <v>32.5</v>
      </c>
      <c r="T432">
        <v>19.690000000000001</v>
      </c>
      <c r="V432" s="3">
        <f t="shared" si="54"/>
        <v>479.50925925925867</v>
      </c>
      <c r="W432" s="3">
        <f t="shared" si="55"/>
        <v>4.7950925925925869E-3</v>
      </c>
      <c r="X432" s="1">
        <v>0.53318849537037039</v>
      </c>
      <c r="Y432" t="s">
        <v>35</v>
      </c>
      <c r="Z432">
        <v>38.5</v>
      </c>
      <c r="AA432">
        <v>21.31</v>
      </c>
    </row>
    <row r="433" spans="1:27" x14ac:dyDescent="0.25">
      <c r="A433" s="3">
        <f t="shared" si="48"/>
        <v>480.57986111111893</v>
      </c>
      <c r="B433" s="3">
        <f t="shared" si="49"/>
        <v>4.8057986111111894E-3</v>
      </c>
      <c r="C433" s="1">
        <v>0.94374032407407416</v>
      </c>
      <c r="D433" t="s">
        <v>35</v>
      </c>
      <c r="E433">
        <v>35</v>
      </c>
      <c r="F433">
        <v>20.62</v>
      </c>
      <c r="H433" s="3">
        <f t="shared" si="50"/>
        <v>480.70138888888226</v>
      </c>
      <c r="I433" s="3">
        <f t="shared" si="51"/>
        <v>4.8070138888888225E-3</v>
      </c>
      <c r="J433" s="1">
        <v>0.97547572916666658</v>
      </c>
      <c r="K433" t="s">
        <v>35</v>
      </c>
      <c r="L433">
        <v>42.25</v>
      </c>
      <c r="M433">
        <v>21.69</v>
      </c>
      <c r="O433" s="3">
        <f t="shared" si="52"/>
        <v>480.57754629629579</v>
      </c>
      <c r="P433" s="3">
        <f t="shared" si="53"/>
        <v>4.8057754629629579E-3</v>
      </c>
      <c r="Q433" s="1">
        <v>0.50145422453703703</v>
      </c>
      <c r="R433" t="s">
        <v>35</v>
      </c>
      <c r="S433">
        <v>32.5</v>
      </c>
      <c r="T433">
        <v>19.690000000000001</v>
      </c>
      <c r="V433" s="3">
        <f t="shared" si="54"/>
        <v>480.61342592592428</v>
      </c>
      <c r="W433" s="3">
        <f t="shared" si="55"/>
        <v>4.8061342592592426E-3</v>
      </c>
      <c r="X433" s="1">
        <v>0.53319953703703704</v>
      </c>
      <c r="Y433" t="s">
        <v>35</v>
      </c>
      <c r="Z433">
        <v>39</v>
      </c>
      <c r="AA433">
        <v>21.31</v>
      </c>
    </row>
    <row r="434" spans="1:27" x14ac:dyDescent="0.25">
      <c r="A434" s="3">
        <f t="shared" si="48"/>
        <v>481.69791666665685</v>
      </c>
      <c r="B434" s="3">
        <f t="shared" si="49"/>
        <v>4.8169791666665684E-3</v>
      </c>
      <c r="C434" s="1">
        <v>0.94375150462962953</v>
      </c>
      <c r="D434" t="s">
        <v>35</v>
      </c>
      <c r="E434">
        <v>35.5</v>
      </c>
      <c r="F434">
        <v>20.62</v>
      </c>
      <c r="H434" s="3">
        <f t="shared" si="50"/>
        <v>481.81828703702803</v>
      </c>
      <c r="I434" s="3">
        <f t="shared" si="51"/>
        <v>4.81818287037028E-3</v>
      </c>
      <c r="J434" s="1">
        <v>0.97548689814814804</v>
      </c>
      <c r="K434" t="s">
        <v>35</v>
      </c>
      <c r="L434">
        <v>42.5</v>
      </c>
      <c r="M434">
        <v>21.69</v>
      </c>
      <c r="O434" s="3">
        <f t="shared" si="52"/>
        <v>481.68518518518221</v>
      </c>
      <c r="P434" s="3">
        <f t="shared" si="53"/>
        <v>4.8168518518518222E-3</v>
      </c>
      <c r="Q434" s="1">
        <v>0.50146530092592589</v>
      </c>
      <c r="R434" t="s">
        <v>35</v>
      </c>
      <c r="S434">
        <v>32.5</v>
      </c>
      <c r="T434">
        <v>19.690000000000001</v>
      </c>
      <c r="V434" s="3">
        <f t="shared" si="54"/>
        <v>481.71759259258982</v>
      </c>
      <c r="W434" s="3">
        <f t="shared" si="55"/>
        <v>4.8171759259258984E-3</v>
      </c>
      <c r="X434" s="1">
        <v>0.5332105787037037</v>
      </c>
      <c r="Y434" t="s">
        <v>35</v>
      </c>
      <c r="Z434">
        <v>39.25</v>
      </c>
      <c r="AA434">
        <v>21.25</v>
      </c>
    </row>
    <row r="435" spans="1:27" x14ac:dyDescent="0.25">
      <c r="A435" s="3">
        <f t="shared" si="48"/>
        <v>482.81134259259284</v>
      </c>
      <c r="B435" s="3">
        <f t="shared" si="49"/>
        <v>4.8281134259259284E-3</v>
      </c>
      <c r="C435" s="1">
        <v>0.94376263888888889</v>
      </c>
      <c r="D435" t="s">
        <v>35</v>
      </c>
      <c r="E435">
        <v>35.5</v>
      </c>
      <c r="F435">
        <v>20.62</v>
      </c>
      <c r="H435" s="3">
        <f t="shared" si="50"/>
        <v>482.94444444444417</v>
      </c>
      <c r="I435" s="3">
        <f t="shared" si="51"/>
        <v>4.8294444444444418E-3</v>
      </c>
      <c r="J435" s="1">
        <v>0.9754981597222222</v>
      </c>
      <c r="K435" t="s">
        <v>35</v>
      </c>
      <c r="L435">
        <v>42.25</v>
      </c>
      <c r="M435">
        <v>21.69</v>
      </c>
      <c r="O435" s="3">
        <f t="shared" si="52"/>
        <v>482.82523148148181</v>
      </c>
      <c r="P435" s="3">
        <f t="shared" si="53"/>
        <v>4.8282523148148182E-3</v>
      </c>
      <c r="Q435" s="1">
        <v>0.50147670138888889</v>
      </c>
      <c r="R435" t="s">
        <v>35</v>
      </c>
      <c r="S435">
        <v>32.5</v>
      </c>
      <c r="T435">
        <v>19.690000000000001</v>
      </c>
      <c r="V435" s="3">
        <f t="shared" si="54"/>
        <v>482.81712962963132</v>
      </c>
      <c r="W435" s="3">
        <f t="shared" si="55"/>
        <v>4.828171296296313E-3</v>
      </c>
      <c r="X435" s="1">
        <v>0.53322157407407411</v>
      </c>
      <c r="Y435" t="s">
        <v>35</v>
      </c>
      <c r="Z435">
        <v>39.25</v>
      </c>
      <c r="AA435">
        <v>21.25</v>
      </c>
    </row>
    <row r="436" spans="1:27" x14ac:dyDescent="0.25">
      <c r="A436" s="3">
        <f t="shared" si="48"/>
        <v>483.92476851852882</v>
      </c>
      <c r="B436" s="3">
        <f t="shared" si="49"/>
        <v>4.8392476851852884E-3</v>
      </c>
      <c r="C436" s="1">
        <v>0.94377377314814825</v>
      </c>
      <c r="D436" t="s">
        <v>35</v>
      </c>
      <c r="E436">
        <v>35.5</v>
      </c>
      <c r="F436">
        <v>20.62</v>
      </c>
      <c r="H436" s="3">
        <f t="shared" si="50"/>
        <v>484.05787037036907</v>
      </c>
      <c r="I436" s="3">
        <f t="shared" si="51"/>
        <v>4.8405787037036907E-3</v>
      </c>
      <c r="J436" s="1">
        <v>0.97550929398148145</v>
      </c>
      <c r="K436" t="s">
        <v>35</v>
      </c>
      <c r="L436">
        <v>42.75</v>
      </c>
      <c r="M436">
        <v>21.62</v>
      </c>
      <c r="O436" s="3">
        <f t="shared" si="52"/>
        <v>483.92592592592655</v>
      </c>
      <c r="P436" s="3">
        <f t="shared" si="53"/>
        <v>4.8392592592592654E-3</v>
      </c>
      <c r="Q436" s="1">
        <v>0.50148770833333334</v>
      </c>
      <c r="R436" t="s">
        <v>35</v>
      </c>
      <c r="S436">
        <v>32.75</v>
      </c>
      <c r="T436">
        <v>19.690000000000001</v>
      </c>
      <c r="V436" s="3">
        <f t="shared" si="54"/>
        <v>483.9687499999967</v>
      </c>
      <c r="W436" s="3">
        <f t="shared" si="55"/>
        <v>4.8396874999999673E-3</v>
      </c>
      <c r="X436" s="1">
        <v>0.53323309027777777</v>
      </c>
      <c r="Y436" t="s">
        <v>35</v>
      </c>
      <c r="Z436">
        <v>39.25</v>
      </c>
      <c r="AA436">
        <v>21.31</v>
      </c>
    </row>
    <row r="437" spans="1:27" x14ac:dyDescent="0.25">
      <c r="A437" s="3">
        <f t="shared" si="48"/>
        <v>485.03935185185696</v>
      </c>
      <c r="B437" s="3">
        <f t="shared" si="49"/>
        <v>4.8503935185185698E-3</v>
      </c>
      <c r="C437" s="1">
        <v>0.94378491898148154</v>
      </c>
      <c r="D437" t="s">
        <v>35</v>
      </c>
      <c r="E437">
        <v>35.75</v>
      </c>
      <c r="F437">
        <v>20.56</v>
      </c>
      <c r="H437" s="3">
        <f t="shared" si="50"/>
        <v>485.17361111111154</v>
      </c>
      <c r="I437" s="3">
        <f t="shared" si="51"/>
        <v>4.8517361111111157E-3</v>
      </c>
      <c r="J437" s="1">
        <v>0.97552045138888888</v>
      </c>
      <c r="K437" t="s">
        <v>35</v>
      </c>
      <c r="L437">
        <v>42.5</v>
      </c>
      <c r="M437">
        <v>21.69</v>
      </c>
      <c r="O437" s="3">
        <f t="shared" si="52"/>
        <v>485.02662037037123</v>
      </c>
      <c r="P437" s="3">
        <f t="shared" si="53"/>
        <v>4.8502662037037125E-3</v>
      </c>
      <c r="Q437" s="1">
        <v>0.50149871527777778</v>
      </c>
      <c r="R437" t="s">
        <v>35</v>
      </c>
      <c r="S437">
        <v>32.5</v>
      </c>
      <c r="T437">
        <v>19.690000000000001</v>
      </c>
      <c r="V437" s="3">
        <f t="shared" si="54"/>
        <v>485.06712962962382</v>
      </c>
      <c r="W437" s="3">
        <f t="shared" si="55"/>
        <v>4.8506712962962384E-3</v>
      </c>
      <c r="X437" s="1">
        <v>0.53324407407407404</v>
      </c>
      <c r="Y437" t="s">
        <v>35</v>
      </c>
      <c r="Z437">
        <v>39</v>
      </c>
      <c r="AA437">
        <v>21.31</v>
      </c>
    </row>
    <row r="438" spans="1:27" x14ac:dyDescent="0.25">
      <c r="A438" s="3">
        <f t="shared" si="48"/>
        <v>486.12499999999284</v>
      </c>
      <c r="B438" s="3">
        <f t="shared" si="49"/>
        <v>4.8612499999999281E-3</v>
      </c>
      <c r="C438" s="1">
        <v>0.94379577546296289</v>
      </c>
      <c r="D438" t="s">
        <v>35</v>
      </c>
      <c r="E438">
        <v>35.75</v>
      </c>
      <c r="F438">
        <v>20.62</v>
      </c>
      <c r="H438" s="3">
        <f t="shared" si="50"/>
        <v>486.25462962963439</v>
      </c>
      <c r="I438" s="3">
        <f t="shared" si="51"/>
        <v>4.8625462962963439E-3</v>
      </c>
      <c r="J438" s="1">
        <v>0.9755312615740741</v>
      </c>
      <c r="K438" t="s">
        <v>35</v>
      </c>
      <c r="L438">
        <v>42.5</v>
      </c>
      <c r="M438">
        <v>21.62</v>
      </c>
      <c r="O438" s="3">
        <f t="shared" si="52"/>
        <v>486.143518518517</v>
      </c>
      <c r="P438" s="3">
        <f t="shared" si="53"/>
        <v>4.86143518518517E-3</v>
      </c>
      <c r="Q438" s="1">
        <v>0.50150988425925924</v>
      </c>
      <c r="R438" t="s">
        <v>35</v>
      </c>
      <c r="S438">
        <v>32.75</v>
      </c>
      <c r="T438">
        <v>19.62</v>
      </c>
      <c r="V438" s="3">
        <f t="shared" si="54"/>
        <v>486.17129629628943</v>
      </c>
      <c r="W438" s="3">
        <f t="shared" si="55"/>
        <v>4.8617129629628941E-3</v>
      </c>
      <c r="X438" s="1">
        <v>0.53325511574074069</v>
      </c>
      <c r="Y438" t="s">
        <v>35</v>
      </c>
      <c r="Z438">
        <v>39.25</v>
      </c>
      <c r="AA438">
        <v>21.31</v>
      </c>
    </row>
    <row r="439" spans="1:27" x14ac:dyDescent="0.25">
      <c r="A439" s="3">
        <f t="shared" si="48"/>
        <v>487.2407407407353</v>
      </c>
      <c r="B439" s="3">
        <f t="shared" si="49"/>
        <v>4.8724074074073531E-3</v>
      </c>
      <c r="C439" s="1">
        <v>0.94380693287037032</v>
      </c>
      <c r="D439" t="s">
        <v>35</v>
      </c>
      <c r="E439">
        <v>35.5</v>
      </c>
      <c r="F439">
        <v>20.62</v>
      </c>
      <c r="H439" s="3">
        <f t="shared" si="50"/>
        <v>487.37500000001211</v>
      </c>
      <c r="I439" s="3">
        <f t="shared" si="51"/>
        <v>4.873750000000121E-3</v>
      </c>
      <c r="J439" s="1">
        <v>0.97554246527777788</v>
      </c>
      <c r="K439" t="s">
        <v>35</v>
      </c>
      <c r="L439">
        <v>42.25</v>
      </c>
      <c r="M439">
        <v>21.69</v>
      </c>
      <c r="O439" s="3">
        <f t="shared" si="52"/>
        <v>487.25231481481779</v>
      </c>
      <c r="P439" s="3">
        <f t="shared" si="53"/>
        <v>4.8725231481481779E-3</v>
      </c>
      <c r="Q439" s="1">
        <v>0.50152097222222225</v>
      </c>
      <c r="R439" t="s">
        <v>35</v>
      </c>
      <c r="S439">
        <v>33</v>
      </c>
      <c r="T439">
        <v>19.690000000000001</v>
      </c>
      <c r="V439" s="3">
        <f t="shared" si="54"/>
        <v>487.27314814814849</v>
      </c>
      <c r="W439" s="3">
        <f t="shared" si="55"/>
        <v>4.8727314814814848E-3</v>
      </c>
      <c r="X439" s="1">
        <v>0.53326613425925928</v>
      </c>
      <c r="Y439" t="s">
        <v>35</v>
      </c>
      <c r="Z439">
        <v>38.75</v>
      </c>
      <c r="AA439">
        <v>21.31</v>
      </c>
    </row>
    <row r="440" spans="1:27" x14ac:dyDescent="0.25">
      <c r="A440" s="3">
        <f t="shared" si="48"/>
        <v>488.39120370370858</v>
      </c>
      <c r="B440" s="3">
        <f t="shared" si="49"/>
        <v>4.8839120370370859E-3</v>
      </c>
      <c r="C440" s="1">
        <v>0.94381843750000005</v>
      </c>
      <c r="D440" t="s">
        <v>35</v>
      </c>
      <c r="E440">
        <v>36</v>
      </c>
      <c r="F440">
        <v>20.62</v>
      </c>
      <c r="H440" s="3">
        <f t="shared" si="50"/>
        <v>488.4953703703676</v>
      </c>
      <c r="I440" s="3">
        <f t="shared" si="51"/>
        <v>4.8849537037036761E-3</v>
      </c>
      <c r="J440" s="1">
        <v>0.97555366898148144</v>
      </c>
      <c r="K440" t="s">
        <v>35</v>
      </c>
      <c r="L440">
        <v>42.75</v>
      </c>
      <c r="M440">
        <v>21.69</v>
      </c>
      <c r="O440" s="3">
        <f t="shared" si="52"/>
        <v>488.39814814814474</v>
      </c>
      <c r="P440" s="3">
        <f t="shared" si="53"/>
        <v>4.8839814814814475E-3</v>
      </c>
      <c r="Q440" s="1">
        <v>0.50153243055555552</v>
      </c>
      <c r="R440" t="s">
        <v>35</v>
      </c>
      <c r="S440">
        <v>32.75</v>
      </c>
      <c r="T440">
        <v>19.690000000000001</v>
      </c>
      <c r="V440" s="3">
        <f t="shared" si="54"/>
        <v>488.41319444443695</v>
      </c>
      <c r="W440" s="3">
        <f t="shared" si="55"/>
        <v>4.8841319444443698E-3</v>
      </c>
      <c r="X440" s="1">
        <v>0.53327753472222217</v>
      </c>
      <c r="Y440" t="s">
        <v>35</v>
      </c>
      <c r="Z440">
        <v>39.25</v>
      </c>
      <c r="AA440">
        <v>21.31</v>
      </c>
    </row>
    <row r="441" spans="1:27" x14ac:dyDescent="0.25">
      <c r="A441" s="3">
        <f t="shared" si="48"/>
        <v>489.47106481481705</v>
      </c>
      <c r="B441" s="3">
        <f t="shared" si="49"/>
        <v>4.8947106481481706E-3</v>
      </c>
      <c r="C441" s="1">
        <v>0.94382923611111114</v>
      </c>
      <c r="D441" t="s">
        <v>35</v>
      </c>
      <c r="E441">
        <v>36</v>
      </c>
      <c r="F441">
        <v>20.56</v>
      </c>
      <c r="H441" s="3">
        <f t="shared" si="50"/>
        <v>489.61458333334207</v>
      </c>
      <c r="I441" s="3">
        <f t="shared" si="51"/>
        <v>4.8961458333334207E-3</v>
      </c>
      <c r="J441" s="1">
        <v>0.97556486111111118</v>
      </c>
      <c r="K441" t="s">
        <v>35</v>
      </c>
      <c r="L441">
        <v>42.75</v>
      </c>
      <c r="M441">
        <v>21.62</v>
      </c>
      <c r="O441" s="3">
        <f t="shared" si="52"/>
        <v>489.50115740740705</v>
      </c>
      <c r="P441" s="3">
        <f t="shared" si="53"/>
        <v>4.8950115740740707E-3</v>
      </c>
      <c r="Q441" s="1">
        <v>0.50154346064814814</v>
      </c>
      <c r="R441" t="s">
        <v>35</v>
      </c>
      <c r="S441">
        <v>32.75</v>
      </c>
      <c r="T441">
        <v>19.690000000000001</v>
      </c>
      <c r="V441" s="3">
        <f t="shared" si="54"/>
        <v>489.5034722222191</v>
      </c>
      <c r="W441" s="3">
        <f t="shared" si="55"/>
        <v>4.8950347222221913E-3</v>
      </c>
      <c r="X441" s="1">
        <v>0.53328843749999999</v>
      </c>
      <c r="Y441" t="s">
        <v>35</v>
      </c>
      <c r="Z441">
        <v>39.5</v>
      </c>
      <c r="AA441">
        <v>21.31</v>
      </c>
    </row>
    <row r="442" spans="1:27" x14ac:dyDescent="0.25">
      <c r="A442" s="3">
        <f t="shared" si="48"/>
        <v>490.58449074073087</v>
      </c>
      <c r="B442" s="3">
        <f t="shared" si="49"/>
        <v>4.9058449074073085E-3</v>
      </c>
      <c r="C442" s="1">
        <v>0.94384037037037027</v>
      </c>
      <c r="D442" t="s">
        <v>35</v>
      </c>
      <c r="E442">
        <v>36</v>
      </c>
      <c r="F442">
        <v>20.62</v>
      </c>
      <c r="H442" s="3">
        <f t="shared" si="50"/>
        <v>490.73263888889107</v>
      </c>
      <c r="I442" s="3">
        <f t="shared" si="51"/>
        <v>4.9073263888889107E-3</v>
      </c>
      <c r="J442" s="1">
        <v>0.97557604166666667</v>
      </c>
      <c r="K442" t="s">
        <v>35</v>
      </c>
      <c r="L442">
        <v>42.75</v>
      </c>
      <c r="M442">
        <v>21.62</v>
      </c>
      <c r="O442" s="3">
        <f t="shared" si="52"/>
        <v>490.60763888889028</v>
      </c>
      <c r="P442" s="3">
        <f t="shared" si="53"/>
        <v>4.9060763888889025E-3</v>
      </c>
      <c r="Q442" s="1">
        <v>0.50155452546296297</v>
      </c>
      <c r="R442" t="s">
        <v>35</v>
      </c>
      <c r="S442">
        <v>32.5</v>
      </c>
      <c r="T442">
        <v>19.690000000000001</v>
      </c>
      <c r="V442" s="3">
        <f t="shared" si="54"/>
        <v>490.65162037036367</v>
      </c>
      <c r="W442" s="3">
        <f t="shared" si="55"/>
        <v>4.9065162037036369E-3</v>
      </c>
      <c r="X442" s="1">
        <v>0.53329991898148144</v>
      </c>
      <c r="Y442" t="s">
        <v>35</v>
      </c>
      <c r="Z442">
        <v>39</v>
      </c>
      <c r="AA442">
        <v>21.25</v>
      </c>
    </row>
    <row r="443" spans="1:27" x14ac:dyDescent="0.25">
      <c r="A443" s="3">
        <f t="shared" si="48"/>
        <v>491.70370370370529</v>
      </c>
      <c r="B443" s="3">
        <f t="shared" si="49"/>
        <v>4.9170370370370531E-3</v>
      </c>
      <c r="C443" s="1">
        <v>0.94385156250000002</v>
      </c>
      <c r="D443" t="s">
        <v>35</v>
      </c>
      <c r="E443">
        <v>36</v>
      </c>
      <c r="F443">
        <v>20.62</v>
      </c>
      <c r="H443" s="3">
        <f t="shared" si="50"/>
        <v>491.85069444445116</v>
      </c>
      <c r="I443" s="3">
        <f t="shared" si="51"/>
        <v>4.9185069444445118E-3</v>
      </c>
      <c r="J443" s="1">
        <v>0.97558722222222227</v>
      </c>
      <c r="K443" t="s">
        <v>35</v>
      </c>
      <c r="L443">
        <v>42.75</v>
      </c>
      <c r="M443">
        <v>21.62</v>
      </c>
      <c r="O443" s="3">
        <f t="shared" si="52"/>
        <v>491.71990740741188</v>
      </c>
      <c r="P443" s="3">
        <f t="shared" si="53"/>
        <v>4.9171990740741189E-3</v>
      </c>
      <c r="Q443" s="1">
        <v>0.50156564814814819</v>
      </c>
      <c r="R443" t="s">
        <v>35</v>
      </c>
      <c r="S443">
        <v>32.75</v>
      </c>
      <c r="T443">
        <v>19.690000000000001</v>
      </c>
      <c r="V443" s="3">
        <f t="shared" si="54"/>
        <v>491.75810185184685</v>
      </c>
      <c r="W443" s="3">
        <f t="shared" si="55"/>
        <v>4.9175810185184687E-3</v>
      </c>
      <c r="X443" s="1">
        <v>0.53331098379629627</v>
      </c>
      <c r="Y443" t="s">
        <v>35</v>
      </c>
      <c r="Z443">
        <v>39.5</v>
      </c>
      <c r="AA443">
        <v>21.31</v>
      </c>
    </row>
    <row r="444" spans="1:27" x14ac:dyDescent="0.25">
      <c r="A444" s="3">
        <f t="shared" si="48"/>
        <v>492.81712962963019</v>
      </c>
      <c r="B444" s="3">
        <f t="shared" si="49"/>
        <v>4.928171296296302E-3</v>
      </c>
      <c r="C444" s="1">
        <v>0.94386269675925927</v>
      </c>
      <c r="D444" t="s">
        <v>35</v>
      </c>
      <c r="E444">
        <v>35.5</v>
      </c>
      <c r="F444">
        <v>20.62</v>
      </c>
      <c r="H444" s="3">
        <f t="shared" si="50"/>
        <v>492.95949074074088</v>
      </c>
      <c r="I444" s="3">
        <f t="shared" si="51"/>
        <v>4.9295949074074086E-3</v>
      </c>
      <c r="J444" s="1">
        <v>0.97559831018518517</v>
      </c>
      <c r="K444" t="s">
        <v>35</v>
      </c>
      <c r="L444">
        <v>43</v>
      </c>
      <c r="M444">
        <v>21.62</v>
      </c>
      <c r="O444" s="3">
        <f t="shared" si="52"/>
        <v>492.85532407407629</v>
      </c>
      <c r="P444" s="3">
        <f t="shared" si="53"/>
        <v>4.9285532407407628E-3</v>
      </c>
      <c r="Q444" s="1">
        <v>0.50157700231481483</v>
      </c>
      <c r="R444" t="s">
        <v>35</v>
      </c>
      <c r="S444">
        <v>32.5</v>
      </c>
      <c r="T444">
        <v>19.690000000000001</v>
      </c>
      <c r="V444" s="3">
        <f t="shared" si="54"/>
        <v>492.86458333333007</v>
      </c>
      <c r="W444" s="3">
        <f t="shared" si="55"/>
        <v>4.9286458333333005E-3</v>
      </c>
      <c r="X444" s="1">
        <v>0.5333220486111111</v>
      </c>
      <c r="Y444" t="s">
        <v>35</v>
      </c>
      <c r="Z444">
        <v>39.75</v>
      </c>
      <c r="AA444">
        <v>21.25</v>
      </c>
    </row>
    <row r="445" spans="1:27" x14ac:dyDescent="0.25">
      <c r="A445" s="3">
        <f t="shared" si="48"/>
        <v>493.93518518519033</v>
      </c>
      <c r="B445" s="3">
        <f t="shared" si="49"/>
        <v>4.9393518518519031E-3</v>
      </c>
      <c r="C445" s="1">
        <v>0.94387387731481487</v>
      </c>
      <c r="D445" t="s">
        <v>35</v>
      </c>
      <c r="E445">
        <v>36</v>
      </c>
      <c r="F445">
        <v>20.56</v>
      </c>
      <c r="H445" s="3">
        <f t="shared" si="50"/>
        <v>494.07175925925139</v>
      </c>
      <c r="I445" s="3">
        <f t="shared" si="51"/>
        <v>4.940717592592514E-3</v>
      </c>
      <c r="J445" s="1">
        <v>0.97560943287037027</v>
      </c>
      <c r="K445" t="s">
        <v>35</v>
      </c>
      <c r="L445">
        <v>43</v>
      </c>
      <c r="M445">
        <v>21.62</v>
      </c>
      <c r="O445" s="3">
        <f t="shared" si="52"/>
        <v>493.9583333333386</v>
      </c>
      <c r="P445" s="3">
        <f t="shared" si="53"/>
        <v>4.9395833333333861E-3</v>
      </c>
      <c r="Q445" s="1">
        <v>0.50158803240740746</v>
      </c>
      <c r="R445" t="s">
        <v>35</v>
      </c>
      <c r="S445">
        <v>32.75</v>
      </c>
      <c r="T445">
        <v>19.690000000000001</v>
      </c>
      <c r="V445" s="3">
        <f t="shared" si="54"/>
        <v>493.96527777777476</v>
      </c>
      <c r="W445" s="3">
        <f t="shared" si="55"/>
        <v>4.9396527777777477E-3</v>
      </c>
      <c r="X445" s="1">
        <v>0.53333305555555555</v>
      </c>
      <c r="Y445" t="s">
        <v>35</v>
      </c>
      <c r="Z445">
        <v>39.25</v>
      </c>
      <c r="AA445">
        <v>21.31</v>
      </c>
    </row>
    <row r="446" spans="1:27" x14ac:dyDescent="0.25">
      <c r="A446" s="3">
        <f t="shared" si="48"/>
        <v>495.04745370370085</v>
      </c>
      <c r="B446" s="3">
        <f t="shared" si="49"/>
        <v>4.9504745370370085E-3</v>
      </c>
      <c r="C446" s="1">
        <v>0.94388499999999997</v>
      </c>
      <c r="D446" t="s">
        <v>35</v>
      </c>
      <c r="E446">
        <v>36</v>
      </c>
      <c r="F446">
        <v>20.62</v>
      </c>
      <c r="H446" s="3">
        <f t="shared" si="50"/>
        <v>495.18518518518738</v>
      </c>
      <c r="I446" s="3">
        <f t="shared" si="51"/>
        <v>4.9518518518518739E-3</v>
      </c>
      <c r="J446" s="1">
        <v>0.97562056712962963</v>
      </c>
      <c r="K446" t="s">
        <v>35</v>
      </c>
      <c r="L446">
        <v>43</v>
      </c>
      <c r="M446">
        <v>21.62</v>
      </c>
      <c r="O446" s="3">
        <f t="shared" si="52"/>
        <v>495.06249999999307</v>
      </c>
      <c r="P446" s="3">
        <f t="shared" si="53"/>
        <v>4.9506249999999308E-3</v>
      </c>
      <c r="Q446" s="1">
        <v>0.501599074074074</v>
      </c>
      <c r="R446" t="s">
        <v>35</v>
      </c>
      <c r="S446">
        <v>32.25</v>
      </c>
      <c r="T446">
        <v>19.62</v>
      </c>
      <c r="V446" s="3">
        <f t="shared" si="54"/>
        <v>495.07291666666117</v>
      </c>
      <c r="W446" s="3">
        <f t="shared" si="55"/>
        <v>4.950729166666612E-3</v>
      </c>
      <c r="X446" s="1">
        <v>0.53334413194444441</v>
      </c>
      <c r="Y446" t="s">
        <v>35</v>
      </c>
      <c r="Z446">
        <v>39.5</v>
      </c>
      <c r="AA446">
        <v>21.31</v>
      </c>
    </row>
    <row r="447" spans="1:27" x14ac:dyDescent="0.25">
      <c r="A447" s="3">
        <f t="shared" si="48"/>
        <v>496.18055555555873</v>
      </c>
      <c r="B447" s="3">
        <f t="shared" si="49"/>
        <v>4.9618055555555873E-3</v>
      </c>
      <c r="C447" s="1">
        <v>0.94389633101851855</v>
      </c>
      <c r="D447" t="s">
        <v>35</v>
      </c>
      <c r="E447">
        <v>36</v>
      </c>
      <c r="F447">
        <v>20.56</v>
      </c>
      <c r="H447" s="3">
        <f t="shared" si="50"/>
        <v>496.29166666665947</v>
      </c>
      <c r="I447" s="3">
        <f t="shared" si="51"/>
        <v>4.9629166666665947E-3</v>
      </c>
      <c r="J447" s="1">
        <v>0.97563163194444436</v>
      </c>
      <c r="K447" t="s">
        <v>35</v>
      </c>
      <c r="L447">
        <v>42.75</v>
      </c>
      <c r="M447">
        <v>21.62</v>
      </c>
      <c r="O447" s="3">
        <f t="shared" si="52"/>
        <v>496.17013888889062</v>
      </c>
      <c r="P447" s="3">
        <f t="shared" si="53"/>
        <v>4.9617013888889061E-3</v>
      </c>
      <c r="Q447" s="1">
        <v>0.50161015046296298</v>
      </c>
      <c r="R447" t="s">
        <v>35</v>
      </c>
      <c r="S447">
        <v>32.75</v>
      </c>
      <c r="T447">
        <v>19.690000000000001</v>
      </c>
      <c r="V447" s="3">
        <f t="shared" si="54"/>
        <v>496.21412037037516</v>
      </c>
      <c r="W447" s="3">
        <f t="shared" si="55"/>
        <v>4.9621412037037516E-3</v>
      </c>
      <c r="X447" s="1">
        <v>0.53335554398148155</v>
      </c>
      <c r="Y447" t="s">
        <v>35</v>
      </c>
      <c r="Z447">
        <v>39.25</v>
      </c>
      <c r="AA447">
        <v>21.25</v>
      </c>
    </row>
    <row r="448" spans="1:27" x14ac:dyDescent="0.25">
      <c r="A448" s="3">
        <f t="shared" si="48"/>
        <v>497.28819444443405</v>
      </c>
      <c r="B448" s="3">
        <f t="shared" si="49"/>
        <v>4.9728819444443406E-3</v>
      </c>
      <c r="C448" s="1">
        <v>0.94390740740740731</v>
      </c>
      <c r="D448" t="s">
        <v>35</v>
      </c>
      <c r="E448">
        <v>36.5</v>
      </c>
      <c r="F448">
        <v>20.62</v>
      </c>
      <c r="H448" s="3">
        <f t="shared" si="50"/>
        <v>497.3969907407394</v>
      </c>
      <c r="I448" s="3">
        <f t="shared" si="51"/>
        <v>4.973969907407394E-3</v>
      </c>
      <c r="J448" s="1">
        <v>0.97564268518518515</v>
      </c>
      <c r="K448" t="s">
        <v>35</v>
      </c>
      <c r="L448">
        <v>43</v>
      </c>
      <c r="M448">
        <v>21.62</v>
      </c>
      <c r="O448" s="3">
        <f t="shared" si="52"/>
        <v>497.31134259259346</v>
      </c>
      <c r="P448" s="3">
        <f t="shared" si="53"/>
        <v>4.9731134259259346E-3</v>
      </c>
      <c r="Q448" s="1">
        <v>0.50162156250000001</v>
      </c>
      <c r="R448" t="s">
        <v>35</v>
      </c>
      <c r="S448">
        <v>32.25</v>
      </c>
      <c r="T448">
        <v>19.690000000000001</v>
      </c>
      <c r="V448" s="3">
        <f t="shared" si="54"/>
        <v>497.31018518518465</v>
      </c>
      <c r="W448" s="3">
        <f t="shared" si="55"/>
        <v>4.9731018518518466E-3</v>
      </c>
      <c r="X448" s="1">
        <v>0.53336650462962965</v>
      </c>
      <c r="Y448" t="s">
        <v>35</v>
      </c>
      <c r="Z448">
        <v>39.5</v>
      </c>
      <c r="AA448">
        <v>21.25</v>
      </c>
    </row>
    <row r="449" spans="1:27" x14ac:dyDescent="0.25">
      <c r="A449" s="3">
        <f t="shared" si="48"/>
        <v>498.40972222222615</v>
      </c>
      <c r="B449" s="3">
        <f t="shared" si="49"/>
        <v>4.9840972222222613E-3</v>
      </c>
      <c r="C449" s="1">
        <v>0.94391862268518523</v>
      </c>
      <c r="D449" t="s">
        <v>35</v>
      </c>
      <c r="E449">
        <v>36.25</v>
      </c>
      <c r="F449">
        <v>20.62</v>
      </c>
      <c r="H449" s="3">
        <f t="shared" si="50"/>
        <v>498.50578703704019</v>
      </c>
      <c r="I449" s="3">
        <f t="shared" si="51"/>
        <v>4.9850578703704018E-3</v>
      </c>
      <c r="J449" s="1">
        <v>0.97565377314814816</v>
      </c>
      <c r="K449" t="s">
        <v>35</v>
      </c>
      <c r="L449">
        <v>43.25</v>
      </c>
      <c r="M449">
        <v>21.62</v>
      </c>
      <c r="O449" s="3">
        <f t="shared" si="52"/>
        <v>498.42361111111512</v>
      </c>
      <c r="P449" s="3">
        <f t="shared" si="53"/>
        <v>4.9842361111111511E-3</v>
      </c>
      <c r="Q449" s="1">
        <v>0.50163268518518522</v>
      </c>
      <c r="R449" t="s">
        <v>35</v>
      </c>
      <c r="S449">
        <v>32.5</v>
      </c>
      <c r="T449">
        <v>19.690000000000001</v>
      </c>
      <c r="V449" s="3">
        <f t="shared" si="54"/>
        <v>498.41435185185026</v>
      </c>
      <c r="W449" s="3">
        <f t="shared" si="55"/>
        <v>4.9841435185185023E-3</v>
      </c>
      <c r="X449" s="1">
        <v>0.5333775462962963</v>
      </c>
      <c r="Y449" t="s">
        <v>35</v>
      </c>
      <c r="Z449">
        <v>39.5</v>
      </c>
      <c r="AA449">
        <v>21.25</v>
      </c>
    </row>
    <row r="450" spans="1:27" x14ac:dyDescent="0.25">
      <c r="A450" s="3">
        <f t="shared" si="48"/>
        <v>499.52893518518948</v>
      </c>
      <c r="B450" s="3">
        <f t="shared" si="49"/>
        <v>4.9952893518518948E-3</v>
      </c>
      <c r="C450" s="1">
        <v>0.94392981481481486</v>
      </c>
      <c r="D450" t="s">
        <v>35</v>
      </c>
      <c r="E450">
        <v>36</v>
      </c>
      <c r="F450">
        <v>20.62</v>
      </c>
      <c r="H450" s="3">
        <f t="shared" si="50"/>
        <v>499.61921296296509</v>
      </c>
      <c r="I450" s="3">
        <f t="shared" si="51"/>
        <v>4.9961921296296508E-3</v>
      </c>
      <c r="J450" s="1">
        <v>0.97566490740740741</v>
      </c>
      <c r="K450" t="s">
        <v>35</v>
      </c>
      <c r="L450">
        <v>43.25</v>
      </c>
      <c r="M450">
        <v>21.62</v>
      </c>
      <c r="O450" s="3">
        <f t="shared" si="52"/>
        <v>499.52430555554872</v>
      </c>
      <c r="P450" s="3">
        <f t="shared" si="53"/>
        <v>4.9952430555554872E-3</v>
      </c>
      <c r="Q450" s="1">
        <v>0.50164369212962956</v>
      </c>
      <c r="R450" t="s">
        <v>35</v>
      </c>
      <c r="S450">
        <v>32.5</v>
      </c>
      <c r="T450">
        <v>19.690000000000001</v>
      </c>
      <c r="V450" s="3">
        <f t="shared" si="54"/>
        <v>499.56249999999483</v>
      </c>
      <c r="W450" s="3">
        <f t="shared" si="55"/>
        <v>4.995624999999948E-3</v>
      </c>
      <c r="X450" s="1">
        <v>0.53338902777777775</v>
      </c>
      <c r="Y450" t="s">
        <v>35</v>
      </c>
      <c r="Z450">
        <v>39.25</v>
      </c>
      <c r="AA450">
        <v>21.25</v>
      </c>
    </row>
    <row r="451" spans="1:27" x14ac:dyDescent="0.25">
      <c r="A451" s="3">
        <f t="shared" si="48"/>
        <v>500.60763888889471</v>
      </c>
      <c r="B451" s="3">
        <f t="shared" si="49"/>
        <v>5.006076388888947E-3</v>
      </c>
      <c r="C451" s="1">
        <v>0.94394060185185191</v>
      </c>
      <c r="D451" t="s">
        <v>35</v>
      </c>
      <c r="E451">
        <v>36</v>
      </c>
      <c r="F451">
        <v>20.62</v>
      </c>
      <c r="H451" s="3">
        <f t="shared" si="50"/>
        <v>500.73148148147561</v>
      </c>
      <c r="I451" s="3">
        <f t="shared" si="51"/>
        <v>5.0073148148147562E-3</v>
      </c>
      <c r="J451" s="1">
        <v>0.97567603009259252</v>
      </c>
      <c r="K451" t="s">
        <v>35</v>
      </c>
      <c r="L451">
        <v>43.25</v>
      </c>
      <c r="M451">
        <v>21.62</v>
      </c>
      <c r="O451" s="3">
        <f t="shared" si="52"/>
        <v>500.62962962962865</v>
      </c>
      <c r="P451" s="3">
        <f t="shared" si="53"/>
        <v>5.0062962962962865E-3</v>
      </c>
      <c r="Q451" s="1">
        <v>0.50165474537037036</v>
      </c>
      <c r="R451" t="s">
        <v>35</v>
      </c>
      <c r="S451">
        <v>32.75</v>
      </c>
      <c r="T451">
        <v>19.690000000000001</v>
      </c>
      <c r="V451" s="3">
        <f t="shared" si="54"/>
        <v>500.66203703703627</v>
      </c>
      <c r="W451" s="3">
        <f t="shared" si="55"/>
        <v>5.0066203703703627E-3</v>
      </c>
      <c r="X451" s="1">
        <v>0.53340002314814816</v>
      </c>
      <c r="Y451" t="s">
        <v>35</v>
      </c>
      <c r="Z451">
        <v>39.75</v>
      </c>
      <c r="AA451">
        <v>21.25</v>
      </c>
    </row>
    <row r="452" spans="1:27" x14ac:dyDescent="0.25">
      <c r="A452" s="3">
        <f t="shared" ref="A452:A515" si="56">B452*(10^5)</f>
        <v>501.71990740741637</v>
      </c>
      <c r="B452" s="3">
        <f t="shared" ref="B452:B515" si="57">(B451+(C452-C451))</f>
        <v>5.0171990740741634E-3</v>
      </c>
      <c r="C452" s="1">
        <v>0.94395172453703713</v>
      </c>
      <c r="D452" t="s">
        <v>35</v>
      </c>
      <c r="E452">
        <v>35.75</v>
      </c>
      <c r="F452">
        <v>20.62</v>
      </c>
      <c r="H452" s="3">
        <f t="shared" ref="H452:H515" si="58">I452*(10^5)</f>
        <v>501.84374999999727</v>
      </c>
      <c r="I452" s="3">
        <f t="shared" ref="I452:I515" si="59">(I451+(J452-J451))</f>
        <v>5.0184374999999726E-3</v>
      </c>
      <c r="J452" s="1">
        <v>0.97568715277777773</v>
      </c>
      <c r="K452" t="s">
        <v>35</v>
      </c>
      <c r="L452">
        <v>43.5</v>
      </c>
      <c r="M452">
        <v>21.62</v>
      </c>
      <c r="O452" s="3">
        <f t="shared" ref="O452:O515" si="60">P452*(10^5)</f>
        <v>501.73148148148772</v>
      </c>
      <c r="P452" s="3">
        <f t="shared" ref="P452:P515" si="61">(P451+(Q452-Q451))</f>
        <v>5.0173148148148772E-3</v>
      </c>
      <c r="Q452" s="1">
        <v>0.50166576388888895</v>
      </c>
      <c r="R452" t="s">
        <v>35</v>
      </c>
      <c r="S452">
        <v>32</v>
      </c>
      <c r="T452">
        <v>19.690000000000001</v>
      </c>
      <c r="V452" s="3">
        <f t="shared" ref="V452:V515" si="62">W452*(10^5)</f>
        <v>501.76273148148096</v>
      </c>
      <c r="W452" s="3">
        <f t="shared" ref="W452:W515" si="63">(W451+(X452-X451))</f>
        <v>5.0176273148148098E-3</v>
      </c>
      <c r="X452" s="1">
        <v>0.53341103009259261</v>
      </c>
      <c r="Y452" t="s">
        <v>35</v>
      </c>
      <c r="Z452">
        <v>39.75</v>
      </c>
      <c r="AA452">
        <v>21.25</v>
      </c>
    </row>
    <row r="453" spans="1:27" x14ac:dyDescent="0.25">
      <c r="A453" s="3">
        <f t="shared" si="56"/>
        <v>502.83680555556208</v>
      </c>
      <c r="B453" s="3">
        <f t="shared" si="57"/>
        <v>5.0283680555556209E-3</v>
      </c>
      <c r="C453" s="1">
        <v>0.94396289351851859</v>
      </c>
      <c r="D453" t="s">
        <v>35</v>
      </c>
      <c r="E453">
        <v>36</v>
      </c>
      <c r="F453">
        <v>20.56</v>
      </c>
      <c r="H453" s="3">
        <f t="shared" si="58"/>
        <v>502.95833333332541</v>
      </c>
      <c r="I453" s="3">
        <f t="shared" si="59"/>
        <v>5.029583333333254E-3</v>
      </c>
      <c r="J453" s="1">
        <v>0.97569829861111101</v>
      </c>
      <c r="K453" t="s">
        <v>35</v>
      </c>
      <c r="L453">
        <v>43.75</v>
      </c>
      <c r="M453">
        <v>21.56</v>
      </c>
      <c r="O453" s="3">
        <f t="shared" si="60"/>
        <v>502.86805555555537</v>
      </c>
      <c r="P453" s="3">
        <f t="shared" si="61"/>
        <v>5.0286805555555536E-3</v>
      </c>
      <c r="Q453" s="1">
        <v>0.50167712962962963</v>
      </c>
      <c r="R453" t="s">
        <v>35</v>
      </c>
      <c r="S453">
        <v>32.5</v>
      </c>
      <c r="T453">
        <v>19.62</v>
      </c>
      <c r="V453" s="3">
        <f t="shared" si="62"/>
        <v>502.90393518518385</v>
      </c>
      <c r="W453" s="3">
        <f t="shared" si="63"/>
        <v>5.0290393518518384E-3</v>
      </c>
      <c r="X453" s="1">
        <v>0.53342244212962964</v>
      </c>
      <c r="Y453" t="s">
        <v>35</v>
      </c>
      <c r="Z453">
        <v>40.25</v>
      </c>
      <c r="AA453">
        <v>21.25</v>
      </c>
    </row>
    <row r="454" spans="1:27" x14ac:dyDescent="0.25">
      <c r="A454" s="3">
        <f t="shared" si="56"/>
        <v>503.95601851851433</v>
      </c>
      <c r="B454" s="3">
        <f t="shared" si="57"/>
        <v>5.0395601851851435E-3</v>
      </c>
      <c r="C454" s="1">
        <v>0.94397408564814811</v>
      </c>
      <c r="D454" t="s">
        <v>35</v>
      </c>
      <c r="E454">
        <v>36.5</v>
      </c>
      <c r="F454">
        <v>20.56</v>
      </c>
      <c r="H454" s="3">
        <f t="shared" si="58"/>
        <v>504.07523148149335</v>
      </c>
      <c r="I454" s="3">
        <f t="shared" si="59"/>
        <v>5.0407523148149336E-3</v>
      </c>
      <c r="J454" s="1">
        <v>0.97570946759259269</v>
      </c>
      <c r="K454" t="s">
        <v>35</v>
      </c>
      <c r="L454">
        <v>43.75</v>
      </c>
      <c r="M454">
        <v>21.62</v>
      </c>
      <c r="O454" s="3">
        <f t="shared" si="60"/>
        <v>503.97569444444179</v>
      </c>
      <c r="P454" s="3">
        <f t="shared" si="61"/>
        <v>5.0397569444444179E-3</v>
      </c>
      <c r="Q454" s="1">
        <v>0.50168820601851849</v>
      </c>
      <c r="R454" t="s">
        <v>35</v>
      </c>
      <c r="S454">
        <v>32.25</v>
      </c>
      <c r="T454">
        <v>19.690000000000001</v>
      </c>
      <c r="V454" s="3">
        <f t="shared" si="62"/>
        <v>503.99999999999335</v>
      </c>
      <c r="W454" s="3">
        <f t="shared" si="63"/>
        <v>5.0399999999999334E-3</v>
      </c>
      <c r="X454" s="1">
        <v>0.53343340277777773</v>
      </c>
      <c r="Y454" t="s">
        <v>35</v>
      </c>
      <c r="Z454">
        <v>40</v>
      </c>
      <c r="AA454">
        <v>21.25</v>
      </c>
    </row>
    <row r="455" spans="1:27" x14ac:dyDescent="0.25">
      <c r="A455" s="3">
        <f t="shared" si="56"/>
        <v>505.07407407407447</v>
      </c>
      <c r="B455" s="3">
        <f t="shared" si="57"/>
        <v>5.0507407407407445E-3</v>
      </c>
      <c r="C455" s="1">
        <v>0.94398526620370371</v>
      </c>
      <c r="D455" t="s">
        <v>35</v>
      </c>
      <c r="E455">
        <v>36</v>
      </c>
      <c r="F455">
        <v>20.56</v>
      </c>
      <c r="H455" s="3">
        <f t="shared" si="58"/>
        <v>505.19097222222473</v>
      </c>
      <c r="I455" s="3">
        <f t="shared" si="59"/>
        <v>5.0519097222222475E-3</v>
      </c>
      <c r="J455" s="1">
        <v>0.97572062500000001</v>
      </c>
      <c r="K455" t="s">
        <v>35</v>
      </c>
      <c r="L455">
        <v>43.5</v>
      </c>
      <c r="M455">
        <v>21.62</v>
      </c>
      <c r="O455" s="3">
        <f t="shared" si="60"/>
        <v>505.07175925926242</v>
      </c>
      <c r="P455" s="3">
        <f t="shared" si="61"/>
        <v>5.050717592592624E-3</v>
      </c>
      <c r="Q455" s="1">
        <v>0.5016991666666667</v>
      </c>
      <c r="R455" t="s">
        <v>35</v>
      </c>
      <c r="S455">
        <v>32.5</v>
      </c>
      <c r="T455">
        <v>19.690000000000001</v>
      </c>
      <c r="V455" s="3">
        <f t="shared" si="62"/>
        <v>505.10416666667004</v>
      </c>
      <c r="W455" s="3">
        <f t="shared" si="63"/>
        <v>5.0510416666667002E-3</v>
      </c>
      <c r="X455" s="1">
        <v>0.5334444444444445</v>
      </c>
      <c r="Y455" t="s">
        <v>35</v>
      </c>
      <c r="Z455">
        <v>40</v>
      </c>
      <c r="AA455">
        <v>21.31</v>
      </c>
    </row>
    <row r="456" spans="1:27" x14ac:dyDescent="0.25">
      <c r="A456" s="3">
        <f t="shared" si="56"/>
        <v>506.1886574074137</v>
      </c>
      <c r="B456" s="3">
        <f t="shared" si="57"/>
        <v>5.061886574074137E-3</v>
      </c>
      <c r="C456" s="1">
        <v>0.9439964120370371</v>
      </c>
      <c r="D456" t="s">
        <v>35</v>
      </c>
      <c r="E456">
        <v>35.75</v>
      </c>
      <c r="F456">
        <v>20.56</v>
      </c>
      <c r="H456" s="3">
        <f t="shared" si="58"/>
        <v>506.33564814814849</v>
      </c>
      <c r="I456" s="3">
        <f t="shared" si="59"/>
        <v>5.0633564814814846E-3</v>
      </c>
      <c r="J456" s="1">
        <v>0.97573207175925925</v>
      </c>
      <c r="K456" t="s">
        <v>35</v>
      </c>
      <c r="L456">
        <v>43.5</v>
      </c>
      <c r="M456">
        <v>21.56</v>
      </c>
      <c r="O456" s="3">
        <f t="shared" si="60"/>
        <v>506.20833333333002</v>
      </c>
      <c r="P456" s="3">
        <f t="shared" si="61"/>
        <v>5.0620833333333004E-3</v>
      </c>
      <c r="Q456" s="1">
        <v>0.50171053240740737</v>
      </c>
      <c r="R456" t="s">
        <v>35</v>
      </c>
      <c r="S456">
        <v>32.5</v>
      </c>
      <c r="T456">
        <v>19.690000000000001</v>
      </c>
      <c r="V456" s="3">
        <f t="shared" si="62"/>
        <v>506.2442129629585</v>
      </c>
      <c r="W456" s="3">
        <f t="shared" si="63"/>
        <v>5.0624421296295852E-3</v>
      </c>
      <c r="X456" s="1">
        <v>0.53345584490740738</v>
      </c>
      <c r="Y456" t="s">
        <v>35</v>
      </c>
      <c r="Z456">
        <v>40.25</v>
      </c>
      <c r="AA456">
        <v>21.25</v>
      </c>
    </row>
    <row r="457" spans="1:27" x14ac:dyDescent="0.25">
      <c r="A457" s="3">
        <f t="shared" si="56"/>
        <v>507.3113425925979</v>
      </c>
      <c r="B457" s="3">
        <f t="shared" si="57"/>
        <v>5.0731134259259791E-3</v>
      </c>
      <c r="C457" s="1">
        <v>0.94400763888888894</v>
      </c>
      <c r="D457" t="s">
        <v>35</v>
      </c>
      <c r="E457">
        <v>36</v>
      </c>
      <c r="F457">
        <v>20.62</v>
      </c>
      <c r="H457" s="3">
        <f t="shared" si="58"/>
        <v>507.45023148147664</v>
      </c>
      <c r="I457" s="3">
        <f t="shared" si="59"/>
        <v>5.0745023148147661E-3</v>
      </c>
      <c r="J457" s="1">
        <v>0.97574321759259253</v>
      </c>
      <c r="K457" t="s">
        <v>35</v>
      </c>
      <c r="L457">
        <v>43.75</v>
      </c>
      <c r="M457">
        <v>21.56</v>
      </c>
      <c r="O457" s="3">
        <f t="shared" si="60"/>
        <v>507.32060185185168</v>
      </c>
      <c r="P457" s="3">
        <f t="shared" si="61"/>
        <v>5.0732060185185168E-3</v>
      </c>
      <c r="Q457" s="1">
        <v>0.50172165509259259</v>
      </c>
      <c r="R457" t="s">
        <v>35</v>
      </c>
      <c r="S457">
        <v>32.5</v>
      </c>
      <c r="T457">
        <v>19.62</v>
      </c>
      <c r="V457" s="3">
        <f t="shared" si="62"/>
        <v>507.3530092592593</v>
      </c>
      <c r="W457" s="3">
        <f t="shared" si="63"/>
        <v>5.073530092592593E-3</v>
      </c>
      <c r="X457" s="1">
        <v>0.53346693287037039</v>
      </c>
      <c r="Y457" t="s">
        <v>35</v>
      </c>
      <c r="Z457">
        <v>40.25</v>
      </c>
      <c r="AA457">
        <v>21.19</v>
      </c>
    </row>
    <row r="458" spans="1:27" x14ac:dyDescent="0.25">
      <c r="A458" s="3">
        <f t="shared" si="56"/>
        <v>508.42245370370517</v>
      </c>
      <c r="B458" s="3">
        <f t="shared" si="57"/>
        <v>5.084224537037052E-3</v>
      </c>
      <c r="C458" s="1">
        <v>0.94401875000000002</v>
      </c>
      <c r="D458" t="s">
        <v>35</v>
      </c>
      <c r="E458">
        <v>36.5</v>
      </c>
      <c r="F458">
        <v>20.62</v>
      </c>
      <c r="H458" s="3">
        <f t="shared" si="58"/>
        <v>508.53009259258511</v>
      </c>
      <c r="I458" s="3">
        <f t="shared" si="59"/>
        <v>5.0853009259258508E-3</v>
      </c>
      <c r="J458" s="1">
        <v>0.97575401620370361</v>
      </c>
      <c r="K458" t="s">
        <v>35</v>
      </c>
      <c r="L458">
        <v>43.75</v>
      </c>
      <c r="M458">
        <v>21.62</v>
      </c>
      <c r="O458" s="3">
        <f t="shared" si="60"/>
        <v>508.43287037037334</v>
      </c>
      <c r="P458" s="3">
        <f t="shared" si="61"/>
        <v>5.0843287037037332E-3</v>
      </c>
      <c r="Q458" s="1">
        <v>0.50173277777777781</v>
      </c>
      <c r="R458" t="s">
        <v>35</v>
      </c>
      <c r="S458">
        <v>32.75</v>
      </c>
      <c r="T458">
        <v>19.690000000000001</v>
      </c>
      <c r="V458" s="3">
        <f t="shared" si="62"/>
        <v>508.45254629630074</v>
      </c>
      <c r="W458" s="3">
        <f t="shared" si="63"/>
        <v>5.0845254629630077E-3</v>
      </c>
      <c r="X458" s="1">
        <v>0.53347792824074081</v>
      </c>
      <c r="Y458" t="s">
        <v>35</v>
      </c>
      <c r="Z458">
        <v>40.5</v>
      </c>
      <c r="AA458">
        <v>21.25</v>
      </c>
    </row>
    <row r="459" spans="1:27" x14ac:dyDescent="0.25">
      <c r="A459" s="3">
        <f t="shared" si="56"/>
        <v>509.54629629629267</v>
      </c>
      <c r="B459" s="3">
        <f t="shared" si="57"/>
        <v>5.0954629629629267E-3</v>
      </c>
      <c r="C459" s="1">
        <v>0.94402998842592589</v>
      </c>
      <c r="D459" t="s">
        <v>35</v>
      </c>
      <c r="E459">
        <v>36.25</v>
      </c>
      <c r="F459">
        <v>20.56</v>
      </c>
      <c r="H459" s="3">
        <f t="shared" si="58"/>
        <v>509.80324074073604</v>
      </c>
      <c r="I459" s="3">
        <f t="shared" si="59"/>
        <v>5.0980324074073602E-3</v>
      </c>
      <c r="J459" s="1">
        <v>0.97576674768518512</v>
      </c>
      <c r="K459" t="s">
        <v>35</v>
      </c>
      <c r="L459">
        <v>44.25</v>
      </c>
      <c r="M459">
        <v>21.56</v>
      </c>
      <c r="O459" s="3">
        <f t="shared" si="60"/>
        <v>509.54513888889494</v>
      </c>
      <c r="P459" s="3">
        <f t="shared" si="61"/>
        <v>5.0954513888889497E-3</v>
      </c>
      <c r="Q459" s="1">
        <v>0.50174390046296302</v>
      </c>
      <c r="R459" t="s">
        <v>35</v>
      </c>
      <c r="S459">
        <v>32.75</v>
      </c>
      <c r="T459">
        <v>19.690000000000001</v>
      </c>
      <c r="V459" s="3">
        <f t="shared" si="62"/>
        <v>509.5532407407344</v>
      </c>
      <c r="W459" s="3">
        <f t="shared" si="63"/>
        <v>5.0955324074073438E-3</v>
      </c>
      <c r="X459" s="1">
        <v>0.53348893518518514</v>
      </c>
      <c r="Y459" t="s">
        <v>35</v>
      </c>
      <c r="Z459">
        <v>39.75</v>
      </c>
      <c r="AA459">
        <v>21.25</v>
      </c>
    </row>
    <row r="460" spans="1:27" x14ac:dyDescent="0.25">
      <c r="A460" s="3">
        <f t="shared" si="56"/>
        <v>510.65972222221757</v>
      </c>
      <c r="B460" s="3">
        <f t="shared" si="57"/>
        <v>5.1065972222221756E-3</v>
      </c>
      <c r="C460" s="1">
        <v>0.94404112268518514</v>
      </c>
      <c r="D460" t="s">
        <v>35</v>
      </c>
      <c r="E460">
        <v>36.75</v>
      </c>
      <c r="F460">
        <v>20.56</v>
      </c>
      <c r="H460" s="3">
        <f t="shared" si="58"/>
        <v>510.95833333333343</v>
      </c>
      <c r="I460" s="3">
        <f t="shared" si="59"/>
        <v>5.109583333333334E-3</v>
      </c>
      <c r="J460" s="1">
        <v>0.97577829861111109</v>
      </c>
      <c r="K460" t="s">
        <v>35</v>
      </c>
      <c r="L460">
        <v>44</v>
      </c>
      <c r="M460">
        <v>21.56</v>
      </c>
      <c r="O460" s="3">
        <f t="shared" si="60"/>
        <v>510.65162037036703</v>
      </c>
      <c r="P460" s="3">
        <f t="shared" si="61"/>
        <v>5.1065162037036704E-3</v>
      </c>
      <c r="Q460" s="1">
        <v>0.50175496527777774</v>
      </c>
      <c r="R460" t="s">
        <v>35</v>
      </c>
      <c r="S460">
        <v>32.75</v>
      </c>
      <c r="T460">
        <v>19.690000000000001</v>
      </c>
      <c r="V460" s="3">
        <f t="shared" si="62"/>
        <v>510.66319444443843</v>
      </c>
      <c r="W460" s="3">
        <f t="shared" si="63"/>
        <v>5.1066319444443842E-3</v>
      </c>
      <c r="X460" s="1">
        <v>0.53350003472222218</v>
      </c>
      <c r="Y460" t="s">
        <v>35</v>
      </c>
      <c r="Z460">
        <v>40.5</v>
      </c>
      <c r="AA460">
        <v>21.25</v>
      </c>
    </row>
    <row r="461" spans="1:27" x14ac:dyDescent="0.25">
      <c r="A461" s="3">
        <f t="shared" si="56"/>
        <v>511.77546296297118</v>
      </c>
      <c r="B461" s="3">
        <f t="shared" si="57"/>
        <v>5.1177546296297116E-3</v>
      </c>
      <c r="C461" s="1">
        <v>0.94405228009259268</v>
      </c>
      <c r="D461" t="s">
        <v>35</v>
      </c>
      <c r="E461">
        <v>36.5</v>
      </c>
      <c r="F461">
        <v>20.56</v>
      </c>
      <c r="H461" s="3">
        <f t="shared" si="58"/>
        <v>512.07754629629676</v>
      </c>
      <c r="I461" s="3">
        <f t="shared" si="59"/>
        <v>5.1207754629629676E-3</v>
      </c>
      <c r="J461" s="1">
        <v>0.97578949074074073</v>
      </c>
      <c r="K461" t="s">
        <v>35</v>
      </c>
      <c r="L461">
        <v>44.25</v>
      </c>
      <c r="M461">
        <v>21.56</v>
      </c>
      <c r="O461" s="3">
        <f t="shared" si="60"/>
        <v>511.75578703703263</v>
      </c>
      <c r="P461" s="3">
        <f t="shared" si="61"/>
        <v>5.1175578703703262E-3</v>
      </c>
      <c r="Q461" s="1">
        <v>0.5017660069444444</v>
      </c>
      <c r="R461" t="s">
        <v>35</v>
      </c>
      <c r="S461">
        <v>32.25</v>
      </c>
      <c r="T461">
        <v>19.690000000000001</v>
      </c>
      <c r="V461" s="3">
        <f t="shared" si="62"/>
        <v>511.79976851851717</v>
      </c>
      <c r="W461" s="3">
        <f t="shared" si="63"/>
        <v>5.1179976851851716E-3</v>
      </c>
      <c r="X461" s="1">
        <v>0.53351140046296297</v>
      </c>
      <c r="Y461" t="s">
        <v>35</v>
      </c>
      <c r="Z461">
        <v>40.5</v>
      </c>
      <c r="AA461">
        <v>21.25</v>
      </c>
    </row>
    <row r="462" spans="1:27" x14ac:dyDescent="0.25">
      <c r="A462" s="3">
        <f t="shared" si="56"/>
        <v>512.89236111111688</v>
      </c>
      <c r="B462" s="3">
        <f t="shared" si="57"/>
        <v>5.1289236111111691E-3</v>
      </c>
      <c r="C462" s="1">
        <v>0.94406344907407413</v>
      </c>
      <c r="D462" t="s">
        <v>35</v>
      </c>
      <c r="E462">
        <v>36.25</v>
      </c>
      <c r="F462">
        <v>20.56</v>
      </c>
      <c r="H462" s="3">
        <f t="shared" si="58"/>
        <v>513.1921296296249</v>
      </c>
      <c r="I462" s="3">
        <f t="shared" si="59"/>
        <v>5.131921296296249E-3</v>
      </c>
      <c r="J462" s="1">
        <v>0.97580063657407401</v>
      </c>
      <c r="K462" t="s">
        <v>35</v>
      </c>
      <c r="L462">
        <v>44</v>
      </c>
      <c r="M462">
        <v>21.56</v>
      </c>
      <c r="O462" s="3">
        <f t="shared" si="60"/>
        <v>512.90277777777396</v>
      </c>
      <c r="P462" s="3">
        <f t="shared" si="61"/>
        <v>5.1290277777777393E-3</v>
      </c>
      <c r="Q462" s="1">
        <v>0.50177747685185181</v>
      </c>
      <c r="R462" t="s">
        <v>35</v>
      </c>
      <c r="S462">
        <v>32.75</v>
      </c>
      <c r="T462">
        <v>19.690000000000001</v>
      </c>
      <c r="V462" s="3">
        <f t="shared" si="62"/>
        <v>512.89699074074099</v>
      </c>
      <c r="W462" s="3">
        <f t="shared" si="63"/>
        <v>5.1289699074074102E-3</v>
      </c>
      <c r="X462" s="1">
        <v>0.53352237268518521</v>
      </c>
      <c r="Y462" t="s">
        <v>35</v>
      </c>
      <c r="Z462">
        <v>40.5</v>
      </c>
      <c r="AA462">
        <v>21.25</v>
      </c>
    </row>
    <row r="463" spans="1:27" x14ac:dyDescent="0.25">
      <c r="A463" s="3">
        <f t="shared" si="56"/>
        <v>513.99768518518579</v>
      </c>
      <c r="B463" s="3">
        <f t="shared" si="57"/>
        <v>5.1399768518518574E-3</v>
      </c>
      <c r="C463" s="1">
        <v>0.94407450231481482</v>
      </c>
      <c r="D463" t="s">
        <v>35</v>
      </c>
      <c r="E463">
        <v>36.5</v>
      </c>
      <c r="F463">
        <v>20.62</v>
      </c>
      <c r="H463" s="3">
        <f t="shared" si="58"/>
        <v>514.30555555556089</v>
      </c>
      <c r="I463" s="3">
        <f t="shared" si="59"/>
        <v>5.143055555555609E-3</v>
      </c>
      <c r="J463" s="1">
        <v>0.97581177083333337</v>
      </c>
      <c r="K463" t="s">
        <v>35</v>
      </c>
      <c r="L463">
        <v>44.25</v>
      </c>
      <c r="M463">
        <v>21.56</v>
      </c>
      <c r="O463" s="3">
        <f t="shared" si="60"/>
        <v>514.00462962963297</v>
      </c>
      <c r="P463" s="3">
        <f t="shared" si="61"/>
        <v>5.14004629629633E-3</v>
      </c>
      <c r="Q463" s="1">
        <v>0.5017884953703704</v>
      </c>
      <c r="R463" t="s">
        <v>35</v>
      </c>
      <c r="S463">
        <v>32.5</v>
      </c>
      <c r="T463">
        <v>19.690000000000001</v>
      </c>
      <c r="V463" s="3">
        <f t="shared" si="62"/>
        <v>514.03356481480864</v>
      </c>
      <c r="W463" s="3">
        <f t="shared" si="63"/>
        <v>5.1403356481480866E-3</v>
      </c>
      <c r="X463" s="1">
        <v>0.53353373842592589</v>
      </c>
      <c r="Y463" t="s">
        <v>35</v>
      </c>
      <c r="Z463">
        <v>40.25</v>
      </c>
      <c r="AA463">
        <v>21.25</v>
      </c>
    </row>
    <row r="464" spans="1:27" x14ac:dyDescent="0.25">
      <c r="A464" s="3">
        <f t="shared" si="56"/>
        <v>515.11226851852496</v>
      </c>
      <c r="B464" s="3">
        <f t="shared" si="57"/>
        <v>5.1511226851852498E-3</v>
      </c>
      <c r="C464" s="1">
        <v>0.94408564814814822</v>
      </c>
      <c r="D464" t="s">
        <v>35</v>
      </c>
      <c r="E464">
        <v>36.5</v>
      </c>
      <c r="F464">
        <v>20.62</v>
      </c>
      <c r="H464" s="3">
        <f t="shared" si="58"/>
        <v>515.41666666666822</v>
      </c>
      <c r="I464" s="3">
        <f t="shared" si="59"/>
        <v>5.1541666666666819E-3</v>
      </c>
      <c r="J464" s="1">
        <v>0.97582288194444444</v>
      </c>
      <c r="K464" t="s">
        <v>35</v>
      </c>
      <c r="L464">
        <v>44.25</v>
      </c>
      <c r="M464">
        <v>21.56</v>
      </c>
      <c r="O464" s="3">
        <f t="shared" si="60"/>
        <v>515.10995370370188</v>
      </c>
      <c r="P464" s="3">
        <f t="shared" si="61"/>
        <v>5.1510995370370183E-3</v>
      </c>
      <c r="Q464" s="1">
        <v>0.50179954861111109</v>
      </c>
      <c r="R464" t="s">
        <v>35</v>
      </c>
      <c r="S464">
        <v>32.25</v>
      </c>
      <c r="T464">
        <v>19.690000000000001</v>
      </c>
      <c r="V464" s="3">
        <f t="shared" si="62"/>
        <v>515.13657407407095</v>
      </c>
      <c r="W464" s="3">
        <f t="shared" si="63"/>
        <v>5.1513657407407099E-3</v>
      </c>
      <c r="X464" s="1">
        <v>0.53354476851851851</v>
      </c>
      <c r="Y464" t="s">
        <v>35</v>
      </c>
      <c r="Z464">
        <v>40</v>
      </c>
      <c r="AA464">
        <v>21.25</v>
      </c>
    </row>
    <row r="465" spans="1:27" x14ac:dyDescent="0.25">
      <c r="A465" s="3">
        <f t="shared" si="56"/>
        <v>516.23263888889164</v>
      </c>
      <c r="B465" s="3">
        <f t="shared" si="57"/>
        <v>5.1623263888889159E-3</v>
      </c>
      <c r="C465" s="1">
        <v>0.94409685185185188</v>
      </c>
      <c r="D465" t="s">
        <v>35</v>
      </c>
      <c r="E465">
        <v>36.75</v>
      </c>
      <c r="F465">
        <v>20.56</v>
      </c>
      <c r="H465" s="3">
        <f t="shared" si="58"/>
        <v>516.53124999999636</v>
      </c>
      <c r="I465" s="3">
        <f t="shared" si="59"/>
        <v>5.1653124999999633E-3</v>
      </c>
      <c r="J465" s="1">
        <v>0.97583402777777772</v>
      </c>
      <c r="K465" t="s">
        <v>35</v>
      </c>
      <c r="L465">
        <v>44.25</v>
      </c>
      <c r="M465">
        <v>21.56</v>
      </c>
      <c r="O465" s="3">
        <f t="shared" si="60"/>
        <v>516.21412037036737</v>
      </c>
      <c r="P465" s="3">
        <f t="shared" si="61"/>
        <v>5.162141203703674E-3</v>
      </c>
      <c r="Q465" s="1">
        <v>0.50181059027777775</v>
      </c>
      <c r="R465" t="s">
        <v>35</v>
      </c>
      <c r="S465">
        <v>32.5</v>
      </c>
      <c r="T465">
        <v>19.690000000000001</v>
      </c>
      <c r="V465" s="3">
        <f t="shared" si="62"/>
        <v>516.23495370369812</v>
      </c>
      <c r="W465" s="3">
        <f t="shared" si="63"/>
        <v>5.162349537036981E-3</v>
      </c>
      <c r="X465" s="1">
        <v>0.53355575231481478</v>
      </c>
      <c r="Y465" t="s">
        <v>35</v>
      </c>
      <c r="Z465">
        <v>40.75</v>
      </c>
      <c r="AA465">
        <v>21.19</v>
      </c>
    </row>
    <row r="466" spans="1:27" x14ac:dyDescent="0.25">
      <c r="A466" s="3">
        <f t="shared" si="56"/>
        <v>517.35069444444059</v>
      </c>
      <c r="B466" s="3">
        <f t="shared" si="57"/>
        <v>5.173506944444406E-3</v>
      </c>
      <c r="C466" s="1">
        <v>0.94410803240740737</v>
      </c>
      <c r="D466" t="s">
        <v>35</v>
      </c>
      <c r="E466">
        <v>36.75</v>
      </c>
      <c r="F466">
        <v>20.56</v>
      </c>
      <c r="H466" s="3">
        <f t="shared" si="58"/>
        <v>517.6828703703618</v>
      </c>
      <c r="I466" s="3">
        <f t="shared" si="59"/>
        <v>5.1768287037036176E-3</v>
      </c>
      <c r="J466" s="1">
        <v>0.97584554398148138</v>
      </c>
      <c r="K466" t="s">
        <v>35</v>
      </c>
      <c r="L466">
        <v>44.5</v>
      </c>
      <c r="M466">
        <v>21.56</v>
      </c>
      <c r="O466" s="3">
        <f t="shared" si="60"/>
        <v>517.32291666666822</v>
      </c>
      <c r="P466" s="3">
        <f t="shared" si="61"/>
        <v>5.1732291666666819E-3</v>
      </c>
      <c r="Q466" s="1">
        <v>0.50182167824074075</v>
      </c>
      <c r="R466" t="s">
        <v>35</v>
      </c>
      <c r="S466">
        <v>32.75</v>
      </c>
      <c r="T466">
        <v>19.62</v>
      </c>
      <c r="V466" s="3">
        <f t="shared" si="62"/>
        <v>517.38078703703616</v>
      </c>
      <c r="W466" s="3">
        <f t="shared" si="63"/>
        <v>5.1738078703703616E-3</v>
      </c>
      <c r="X466" s="1">
        <v>0.53356721064814816</v>
      </c>
      <c r="Y466" t="s">
        <v>35</v>
      </c>
      <c r="Z466">
        <v>40.5</v>
      </c>
      <c r="AA466">
        <v>21.25</v>
      </c>
    </row>
    <row r="467" spans="1:27" x14ac:dyDescent="0.25">
      <c r="A467" s="3">
        <f t="shared" si="56"/>
        <v>518.46180555555895</v>
      </c>
      <c r="B467" s="3">
        <f t="shared" si="57"/>
        <v>5.1846180555555899E-3</v>
      </c>
      <c r="C467" s="1">
        <v>0.94411914351851856</v>
      </c>
      <c r="D467" t="s">
        <v>35</v>
      </c>
      <c r="E467">
        <v>37.25</v>
      </c>
      <c r="F467">
        <v>20.56</v>
      </c>
      <c r="H467" s="3">
        <f t="shared" si="58"/>
        <v>518.79745370371211</v>
      </c>
      <c r="I467" s="3">
        <f t="shared" si="59"/>
        <v>5.1879745370371211E-3</v>
      </c>
      <c r="J467" s="1">
        <v>0.97585668981481488</v>
      </c>
      <c r="K467" t="s">
        <v>35</v>
      </c>
      <c r="L467">
        <v>44.25</v>
      </c>
      <c r="M467">
        <v>21.06</v>
      </c>
      <c r="O467" s="3">
        <f t="shared" si="60"/>
        <v>518.47337962963036</v>
      </c>
      <c r="P467" s="3">
        <f t="shared" si="61"/>
        <v>5.1847337962963036E-3</v>
      </c>
      <c r="Q467" s="1">
        <v>0.50183318287037038</v>
      </c>
      <c r="R467" t="s">
        <v>35</v>
      </c>
      <c r="S467">
        <v>32.5</v>
      </c>
      <c r="T467">
        <v>19.62</v>
      </c>
      <c r="V467" s="3">
        <f t="shared" si="62"/>
        <v>518.49305555555782</v>
      </c>
      <c r="W467" s="3">
        <f t="shared" si="63"/>
        <v>5.184930555555578E-3</v>
      </c>
      <c r="X467" s="1">
        <v>0.53357833333333338</v>
      </c>
      <c r="Y467" t="s">
        <v>35</v>
      </c>
      <c r="Z467">
        <v>40.75</v>
      </c>
      <c r="AA467">
        <v>21.25</v>
      </c>
    </row>
    <row r="468" spans="1:27" x14ac:dyDescent="0.25">
      <c r="A468" s="3">
        <f t="shared" si="56"/>
        <v>519.57754629629039</v>
      </c>
      <c r="B468" s="3">
        <f t="shared" si="57"/>
        <v>5.1957754629629038E-3</v>
      </c>
      <c r="C468" s="1">
        <v>0.94413030092592587</v>
      </c>
      <c r="D468" t="s">
        <v>35</v>
      </c>
      <c r="E468">
        <v>36.25</v>
      </c>
      <c r="F468">
        <v>20.56</v>
      </c>
      <c r="H468" s="3">
        <f t="shared" si="58"/>
        <v>519.90972222223377</v>
      </c>
      <c r="I468" s="3">
        <f t="shared" si="59"/>
        <v>5.1990972222223375E-3</v>
      </c>
      <c r="J468" s="1">
        <v>0.9758678125000001</v>
      </c>
      <c r="K468" t="s">
        <v>35</v>
      </c>
      <c r="L468">
        <v>44.25</v>
      </c>
      <c r="M468">
        <v>21.5</v>
      </c>
      <c r="O468" s="3">
        <f t="shared" si="60"/>
        <v>519.57291666666072</v>
      </c>
      <c r="P468" s="3">
        <f t="shared" si="61"/>
        <v>5.1957291666666072E-3</v>
      </c>
      <c r="Q468" s="1">
        <v>0.50184417824074068</v>
      </c>
      <c r="R468" t="s">
        <v>35</v>
      </c>
      <c r="S468">
        <v>32</v>
      </c>
      <c r="T468">
        <v>19.690000000000001</v>
      </c>
      <c r="V468" s="3">
        <f t="shared" si="62"/>
        <v>519.59374999999136</v>
      </c>
      <c r="W468" s="3">
        <f t="shared" si="63"/>
        <v>5.1959374999999142E-3</v>
      </c>
      <c r="X468" s="1">
        <v>0.53358934027777771</v>
      </c>
      <c r="Y468" t="s">
        <v>35</v>
      </c>
      <c r="Z468">
        <v>40.5</v>
      </c>
      <c r="AA468">
        <v>21.25</v>
      </c>
    </row>
    <row r="469" spans="1:27" x14ac:dyDescent="0.25">
      <c r="A469" s="3">
        <f t="shared" si="56"/>
        <v>520.69560185185048</v>
      </c>
      <c r="B469" s="3">
        <f t="shared" si="57"/>
        <v>5.2069560185185049E-3</v>
      </c>
      <c r="C469" s="1">
        <v>0.94414148148148147</v>
      </c>
      <c r="D469" t="s">
        <v>35</v>
      </c>
      <c r="E469">
        <v>37</v>
      </c>
      <c r="F469">
        <v>20.56</v>
      </c>
      <c r="H469" s="3">
        <f t="shared" si="58"/>
        <v>521.02314814814758</v>
      </c>
      <c r="I469" s="3">
        <f t="shared" si="59"/>
        <v>5.2102314814814754E-3</v>
      </c>
      <c r="J469" s="1">
        <v>0.97587894675925924</v>
      </c>
      <c r="K469" t="s">
        <v>35</v>
      </c>
      <c r="L469">
        <v>44.5</v>
      </c>
      <c r="M469">
        <v>21.56</v>
      </c>
      <c r="O469" s="3">
        <f t="shared" si="60"/>
        <v>520.67939814814395</v>
      </c>
      <c r="P469" s="3">
        <f t="shared" si="61"/>
        <v>5.206793981481439E-3</v>
      </c>
      <c r="Q469" s="1">
        <v>0.50185524305555551</v>
      </c>
      <c r="R469" t="s">
        <v>35</v>
      </c>
      <c r="S469">
        <v>32.5</v>
      </c>
      <c r="T469">
        <v>19.690000000000001</v>
      </c>
      <c r="V469" s="3">
        <f t="shared" si="62"/>
        <v>520.69560185185048</v>
      </c>
      <c r="W469" s="3">
        <f t="shared" si="63"/>
        <v>5.2069560185185049E-3</v>
      </c>
      <c r="X469" s="1">
        <v>0.5336003587962963</v>
      </c>
      <c r="Y469" t="s">
        <v>35</v>
      </c>
      <c r="Z469">
        <v>40.25</v>
      </c>
      <c r="AA469">
        <v>21.25</v>
      </c>
    </row>
    <row r="470" spans="1:27" x14ac:dyDescent="0.25">
      <c r="A470" s="3">
        <f t="shared" si="56"/>
        <v>521.80671296296885</v>
      </c>
      <c r="B470" s="3">
        <f t="shared" si="57"/>
        <v>5.2180671296296888E-3</v>
      </c>
      <c r="C470" s="1">
        <v>0.94415259259259265</v>
      </c>
      <c r="D470" t="s">
        <v>35</v>
      </c>
      <c r="E470">
        <v>37</v>
      </c>
      <c r="F470">
        <v>20.56</v>
      </c>
      <c r="H470" s="3">
        <f t="shared" si="58"/>
        <v>522.22222222222388</v>
      </c>
      <c r="I470" s="3">
        <f t="shared" si="59"/>
        <v>5.2222222222222392E-3</v>
      </c>
      <c r="J470" s="1">
        <v>0.9758909375</v>
      </c>
      <c r="K470" t="s">
        <v>35</v>
      </c>
      <c r="L470">
        <v>44.75</v>
      </c>
      <c r="M470">
        <v>20.94</v>
      </c>
      <c r="O470" s="3">
        <f t="shared" si="60"/>
        <v>521.78587962962706</v>
      </c>
      <c r="P470" s="3">
        <f t="shared" si="61"/>
        <v>5.2178587962962708E-3</v>
      </c>
      <c r="Q470" s="1">
        <v>0.50186630787037034</v>
      </c>
      <c r="R470" t="s">
        <v>35</v>
      </c>
      <c r="S470">
        <v>33</v>
      </c>
      <c r="T470">
        <v>19.690000000000001</v>
      </c>
      <c r="V470" s="3">
        <f t="shared" si="62"/>
        <v>521.83101851851484</v>
      </c>
      <c r="W470" s="3">
        <f t="shared" si="63"/>
        <v>5.2183101851851488E-3</v>
      </c>
      <c r="X470" s="1">
        <v>0.53361171296296295</v>
      </c>
      <c r="Y470" t="s">
        <v>35</v>
      </c>
      <c r="Z470">
        <v>40.75</v>
      </c>
      <c r="AA470">
        <v>21.19</v>
      </c>
    </row>
    <row r="471" spans="1:27" x14ac:dyDescent="0.25">
      <c r="A471" s="3">
        <f t="shared" si="56"/>
        <v>522.89120370370142</v>
      </c>
      <c r="B471" s="3">
        <f t="shared" si="57"/>
        <v>5.2289120370370146E-3</v>
      </c>
      <c r="C471" s="1">
        <v>0.94416343749999998</v>
      </c>
      <c r="D471" t="s">
        <v>35</v>
      </c>
      <c r="E471">
        <v>36.75</v>
      </c>
      <c r="F471">
        <v>20.56</v>
      </c>
      <c r="H471" s="3">
        <f t="shared" si="58"/>
        <v>523.34143518518727</v>
      </c>
      <c r="I471" s="3">
        <f t="shared" si="59"/>
        <v>5.2334143518518728E-3</v>
      </c>
      <c r="J471" s="1">
        <v>0.97590212962962963</v>
      </c>
      <c r="K471" t="s">
        <v>35</v>
      </c>
      <c r="L471">
        <v>44.5</v>
      </c>
      <c r="M471">
        <v>21.06</v>
      </c>
      <c r="O471" s="3">
        <f t="shared" si="60"/>
        <v>522.92592592592666</v>
      </c>
      <c r="P471" s="3">
        <f t="shared" si="61"/>
        <v>5.2292592592592668E-3</v>
      </c>
      <c r="Q471" s="1">
        <v>0.50187770833333334</v>
      </c>
      <c r="R471" t="s">
        <v>35</v>
      </c>
      <c r="S471">
        <v>33</v>
      </c>
      <c r="T471">
        <v>19.62</v>
      </c>
      <c r="V471" s="3">
        <f t="shared" si="62"/>
        <v>522.93981481481569</v>
      </c>
      <c r="W471" s="3">
        <f t="shared" si="63"/>
        <v>5.2293981481481566E-3</v>
      </c>
      <c r="X471" s="1">
        <v>0.53362280092592596</v>
      </c>
      <c r="Y471" t="s">
        <v>35</v>
      </c>
      <c r="Z471">
        <v>40.25</v>
      </c>
      <c r="AA471">
        <v>21.19</v>
      </c>
    </row>
    <row r="472" spans="1:27" x14ac:dyDescent="0.25">
      <c r="A472" s="3">
        <f t="shared" si="56"/>
        <v>524.00231481480876</v>
      </c>
      <c r="B472" s="3">
        <f t="shared" si="57"/>
        <v>5.2400231481480875E-3</v>
      </c>
      <c r="C472" s="1">
        <v>0.94417454861111105</v>
      </c>
      <c r="D472" t="s">
        <v>35</v>
      </c>
      <c r="E472">
        <v>37</v>
      </c>
      <c r="F472">
        <v>20.56</v>
      </c>
      <c r="H472" s="3">
        <f t="shared" si="58"/>
        <v>524.4930555555527</v>
      </c>
      <c r="I472" s="3">
        <f t="shared" si="59"/>
        <v>5.244930555555527E-3</v>
      </c>
      <c r="J472" s="1">
        <v>0.97591364583333329</v>
      </c>
      <c r="K472" t="s">
        <v>35</v>
      </c>
      <c r="L472">
        <v>44.75</v>
      </c>
      <c r="M472">
        <v>21.06</v>
      </c>
      <c r="O472" s="3">
        <f t="shared" si="60"/>
        <v>524.02777777777465</v>
      </c>
      <c r="P472" s="3">
        <f t="shared" si="61"/>
        <v>5.2402777777777465E-3</v>
      </c>
      <c r="Q472" s="1">
        <v>0.50188872685185182</v>
      </c>
      <c r="R472" t="s">
        <v>35</v>
      </c>
      <c r="S472">
        <v>32.75</v>
      </c>
      <c r="T472">
        <v>19.690000000000001</v>
      </c>
      <c r="V472" s="3">
        <f t="shared" si="62"/>
        <v>524.04398148148118</v>
      </c>
      <c r="W472" s="3">
        <f t="shared" si="63"/>
        <v>5.2404398148148124E-3</v>
      </c>
      <c r="X472" s="1">
        <v>0.53363384259259261</v>
      </c>
      <c r="Y472" t="s">
        <v>35</v>
      </c>
      <c r="Z472">
        <v>40.75</v>
      </c>
      <c r="AA472">
        <v>21.25</v>
      </c>
    </row>
    <row r="473" spans="1:27" x14ac:dyDescent="0.25">
      <c r="A473" s="3">
        <f t="shared" si="56"/>
        <v>525.11805555555122</v>
      </c>
      <c r="B473" s="3">
        <f t="shared" si="57"/>
        <v>5.2511805555555124E-3</v>
      </c>
      <c r="C473" s="1">
        <v>0.94418570601851848</v>
      </c>
      <c r="D473" t="s">
        <v>35</v>
      </c>
      <c r="E473">
        <v>36.5</v>
      </c>
      <c r="F473">
        <v>20.56</v>
      </c>
      <c r="H473" s="3">
        <f t="shared" si="58"/>
        <v>525.60416666667106</v>
      </c>
      <c r="I473" s="3">
        <f t="shared" si="59"/>
        <v>5.2560416666667109E-3</v>
      </c>
      <c r="J473" s="1">
        <v>0.97592475694444447</v>
      </c>
      <c r="K473" t="s">
        <v>35</v>
      </c>
      <c r="L473">
        <v>44.75</v>
      </c>
      <c r="M473">
        <v>21.06</v>
      </c>
      <c r="O473" s="3">
        <f t="shared" si="60"/>
        <v>525.13773148147868</v>
      </c>
      <c r="P473" s="3">
        <f t="shared" si="61"/>
        <v>5.2513773148147869E-3</v>
      </c>
      <c r="Q473" s="1">
        <v>0.50189982638888886</v>
      </c>
      <c r="R473" t="s">
        <v>35</v>
      </c>
      <c r="S473">
        <v>33.25</v>
      </c>
      <c r="T473">
        <v>19.690000000000001</v>
      </c>
      <c r="V473" s="3">
        <f t="shared" si="62"/>
        <v>525.18402777776976</v>
      </c>
      <c r="W473" s="3">
        <f t="shared" si="63"/>
        <v>5.2518402777776974E-3</v>
      </c>
      <c r="X473" s="1">
        <v>0.5336452430555555</v>
      </c>
      <c r="Y473" t="s">
        <v>35</v>
      </c>
      <c r="Z473">
        <v>40.5</v>
      </c>
      <c r="AA473">
        <v>21.25</v>
      </c>
    </row>
    <row r="474" spans="1:27" x14ac:dyDescent="0.25">
      <c r="A474" s="3">
        <f t="shared" si="56"/>
        <v>526.23726851851461</v>
      </c>
      <c r="B474" s="3">
        <f t="shared" si="57"/>
        <v>5.262372685185146E-3</v>
      </c>
      <c r="C474" s="1">
        <v>0.94419689814814811</v>
      </c>
      <c r="D474" t="s">
        <v>35</v>
      </c>
      <c r="E474">
        <v>37.25</v>
      </c>
      <c r="F474">
        <v>20.56</v>
      </c>
      <c r="H474" s="3">
        <f t="shared" si="58"/>
        <v>526.7314814814905</v>
      </c>
      <c r="I474" s="3">
        <f t="shared" si="59"/>
        <v>5.2673148148149052E-3</v>
      </c>
      <c r="J474" s="1">
        <v>0.97593603009259267</v>
      </c>
      <c r="K474" t="s">
        <v>35</v>
      </c>
      <c r="L474">
        <v>45</v>
      </c>
      <c r="M474">
        <v>21</v>
      </c>
      <c r="O474" s="3">
        <f t="shared" si="60"/>
        <v>526.23611111110574</v>
      </c>
      <c r="P474" s="3">
        <f t="shared" si="61"/>
        <v>5.262361111111058E-3</v>
      </c>
      <c r="Q474" s="1">
        <v>0.50191081018518513</v>
      </c>
      <c r="R474" t="s">
        <v>35</v>
      </c>
      <c r="S474">
        <v>32.5</v>
      </c>
      <c r="T474">
        <v>19.690000000000001</v>
      </c>
      <c r="V474" s="3">
        <f t="shared" si="62"/>
        <v>526.28587962962877</v>
      </c>
      <c r="W474" s="3">
        <f t="shared" si="63"/>
        <v>5.2628587962962881E-3</v>
      </c>
      <c r="X474" s="1">
        <v>0.53365626157407409</v>
      </c>
      <c r="Y474" t="s">
        <v>35</v>
      </c>
      <c r="Z474">
        <v>40.5</v>
      </c>
      <c r="AA474">
        <v>21.25</v>
      </c>
    </row>
    <row r="475" spans="1:27" x14ac:dyDescent="0.25">
      <c r="A475" s="3">
        <f t="shared" si="56"/>
        <v>527.34837962963297</v>
      </c>
      <c r="B475" s="3">
        <f t="shared" si="57"/>
        <v>5.2734837962963299E-3</v>
      </c>
      <c r="C475" s="1">
        <v>0.9442080092592593</v>
      </c>
      <c r="D475" t="s">
        <v>35</v>
      </c>
      <c r="E475">
        <v>37.25</v>
      </c>
      <c r="F475">
        <v>20.56</v>
      </c>
      <c r="H475" s="3">
        <f t="shared" si="58"/>
        <v>527.85069444444275</v>
      </c>
      <c r="I475" s="3">
        <f t="shared" si="59"/>
        <v>5.2785069444444277E-3</v>
      </c>
      <c r="J475" s="1">
        <v>0.97594722222222219</v>
      </c>
      <c r="K475" t="s">
        <v>35</v>
      </c>
      <c r="L475">
        <v>44.5</v>
      </c>
      <c r="M475">
        <v>21</v>
      </c>
      <c r="O475" s="3">
        <f t="shared" si="60"/>
        <v>527.38078703704059</v>
      </c>
      <c r="P475" s="3">
        <f t="shared" si="61"/>
        <v>5.2738078703704061E-3</v>
      </c>
      <c r="Q475" s="1">
        <v>0.50192225694444448</v>
      </c>
      <c r="R475" t="s">
        <v>35</v>
      </c>
      <c r="S475">
        <v>32.5</v>
      </c>
      <c r="T475">
        <v>19.690000000000001</v>
      </c>
      <c r="V475" s="3">
        <f t="shared" si="62"/>
        <v>527.3912037037087</v>
      </c>
      <c r="W475" s="3">
        <f t="shared" si="63"/>
        <v>5.2739120370370873E-3</v>
      </c>
      <c r="X475" s="1">
        <v>0.53366731481481489</v>
      </c>
      <c r="Y475" t="s">
        <v>35</v>
      </c>
      <c r="Z475">
        <v>41</v>
      </c>
      <c r="AA475">
        <v>21.19</v>
      </c>
    </row>
    <row r="476" spans="1:27" x14ac:dyDescent="0.25">
      <c r="A476" s="3">
        <f t="shared" si="56"/>
        <v>528.46064814815463</v>
      </c>
      <c r="B476" s="3">
        <f t="shared" si="57"/>
        <v>5.2846064814815463E-3</v>
      </c>
      <c r="C476" s="1">
        <v>0.94421913194444451</v>
      </c>
      <c r="D476" t="s">
        <v>35</v>
      </c>
      <c r="E476">
        <v>36.75</v>
      </c>
      <c r="F476">
        <v>20.56</v>
      </c>
      <c r="H476" s="3">
        <f t="shared" si="58"/>
        <v>529.04398148148073</v>
      </c>
      <c r="I476" s="3">
        <f t="shared" si="59"/>
        <v>5.2904398148148069E-3</v>
      </c>
      <c r="J476" s="1">
        <v>0.97595915509259257</v>
      </c>
      <c r="K476" t="s">
        <v>35</v>
      </c>
      <c r="L476">
        <v>44.75</v>
      </c>
      <c r="M476">
        <v>21</v>
      </c>
      <c r="O476" s="3">
        <f t="shared" si="60"/>
        <v>528.49421296296555</v>
      </c>
      <c r="P476" s="3">
        <f t="shared" si="61"/>
        <v>5.284942129629655E-3</v>
      </c>
      <c r="Q476" s="1">
        <v>0.50193339120370373</v>
      </c>
      <c r="R476" t="s">
        <v>35</v>
      </c>
      <c r="S476">
        <v>33.25</v>
      </c>
      <c r="T476">
        <v>19.690000000000001</v>
      </c>
      <c r="V476" s="3">
        <f t="shared" si="62"/>
        <v>528.48842592592155</v>
      </c>
      <c r="W476" s="3">
        <f t="shared" si="63"/>
        <v>5.2848842592592149E-3</v>
      </c>
      <c r="X476" s="1">
        <v>0.53367828703703701</v>
      </c>
      <c r="Y476" t="s">
        <v>35</v>
      </c>
      <c r="Z476">
        <v>40.5</v>
      </c>
      <c r="AA476">
        <v>21.25</v>
      </c>
    </row>
    <row r="477" spans="1:27" x14ac:dyDescent="0.25">
      <c r="A477" s="3">
        <f t="shared" si="56"/>
        <v>529.57175925925083</v>
      </c>
      <c r="B477" s="3">
        <f t="shared" si="57"/>
        <v>5.2957175925925082E-3</v>
      </c>
      <c r="C477" s="1">
        <v>0.94423024305555547</v>
      </c>
      <c r="D477" t="s">
        <v>35</v>
      </c>
      <c r="E477">
        <v>37</v>
      </c>
      <c r="F477">
        <v>20.56</v>
      </c>
      <c r="H477" s="3">
        <f t="shared" si="58"/>
        <v>530.15625000000227</v>
      </c>
      <c r="I477" s="3">
        <f t="shared" si="59"/>
        <v>5.3015625000000233E-3</v>
      </c>
      <c r="J477" s="1">
        <v>0.97597027777777778</v>
      </c>
      <c r="K477" t="s">
        <v>35</v>
      </c>
      <c r="L477">
        <v>45</v>
      </c>
      <c r="M477">
        <v>21.06</v>
      </c>
      <c r="O477" s="3">
        <f t="shared" si="60"/>
        <v>529.59722222222786</v>
      </c>
      <c r="P477" s="3">
        <f t="shared" si="61"/>
        <v>5.2959722222222783E-3</v>
      </c>
      <c r="Q477" s="1">
        <v>0.50194442129629635</v>
      </c>
      <c r="R477" t="s">
        <v>35</v>
      </c>
      <c r="S477">
        <v>33</v>
      </c>
      <c r="T477">
        <v>19.690000000000001</v>
      </c>
      <c r="V477" s="3">
        <f t="shared" si="62"/>
        <v>529.6365740740772</v>
      </c>
      <c r="W477" s="3">
        <f t="shared" si="63"/>
        <v>5.2963657407407716E-3</v>
      </c>
      <c r="X477" s="1">
        <v>0.53368976851851857</v>
      </c>
      <c r="Y477" t="s">
        <v>35</v>
      </c>
      <c r="Z477">
        <v>40.25</v>
      </c>
      <c r="AA477">
        <v>21.19</v>
      </c>
    </row>
    <row r="478" spans="1:27" x14ac:dyDescent="0.25">
      <c r="A478" s="3">
        <f t="shared" si="56"/>
        <v>530.69328703704286</v>
      </c>
      <c r="B478" s="3">
        <f t="shared" si="57"/>
        <v>5.3069328703704288E-3</v>
      </c>
      <c r="C478" s="1">
        <v>0.94424145833333339</v>
      </c>
      <c r="D478" t="s">
        <v>35</v>
      </c>
      <c r="E478">
        <v>37.5</v>
      </c>
      <c r="F478">
        <v>20.56</v>
      </c>
      <c r="H478" s="3">
        <f t="shared" si="58"/>
        <v>531.27546296295463</v>
      </c>
      <c r="I478" s="3">
        <f t="shared" si="59"/>
        <v>5.3127546296295458E-3</v>
      </c>
      <c r="J478" s="1">
        <v>0.97598146990740731</v>
      </c>
      <c r="K478" t="s">
        <v>35</v>
      </c>
      <c r="L478">
        <v>44.75</v>
      </c>
      <c r="M478">
        <v>21</v>
      </c>
      <c r="O478" s="3">
        <f t="shared" si="60"/>
        <v>530.70486111111427</v>
      </c>
      <c r="P478" s="3">
        <f t="shared" si="61"/>
        <v>5.3070486111111426E-3</v>
      </c>
      <c r="Q478" s="1">
        <v>0.50195549768518521</v>
      </c>
      <c r="R478" t="s">
        <v>35</v>
      </c>
      <c r="S478">
        <v>33.25</v>
      </c>
      <c r="T478">
        <v>19.690000000000001</v>
      </c>
      <c r="V478" s="3">
        <f t="shared" si="62"/>
        <v>530.74305555556032</v>
      </c>
      <c r="W478" s="3">
        <f t="shared" si="63"/>
        <v>5.3074305555556034E-3</v>
      </c>
      <c r="X478" s="1">
        <v>0.5337008333333334</v>
      </c>
      <c r="Y478" t="s">
        <v>35</v>
      </c>
      <c r="Z478">
        <v>40.75</v>
      </c>
      <c r="AA478">
        <v>21.25</v>
      </c>
    </row>
    <row r="479" spans="1:27" x14ac:dyDescent="0.25">
      <c r="A479" s="3">
        <f t="shared" si="56"/>
        <v>531.81250000000625</v>
      </c>
      <c r="B479" s="3">
        <f t="shared" si="57"/>
        <v>5.3181250000000624E-3</v>
      </c>
      <c r="C479" s="1">
        <v>0.94425265046296303</v>
      </c>
      <c r="D479" t="s">
        <v>35</v>
      </c>
      <c r="E479">
        <v>37</v>
      </c>
      <c r="F479">
        <v>20.56</v>
      </c>
      <c r="H479" s="3">
        <f t="shared" si="58"/>
        <v>532.39120370370813</v>
      </c>
      <c r="I479" s="3">
        <f t="shared" si="59"/>
        <v>5.3239120370370818E-3</v>
      </c>
      <c r="J479" s="1">
        <v>0.97599262731481484</v>
      </c>
      <c r="K479" t="s">
        <v>35</v>
      </c>
      <c r="L479">
        <v>45.25</v>
      </c>
      <c r="M479">
        <v>21</v>
      </c>
      <c r="O479" s="3">
        <f t="shared" si="60"/>
        <v>531.81018518518306</v>
      </c>
      <c r="P479" s="3">
        <f t="shared" si="61"/>
        <v>5.3181018518518308E-3</v>
      </c>
      <c r="Q479" s="1">
        <v>0.5019665509259259</v>
      </c>
      <c r="R479" t="s">
        <v>35</v>
      </c>
      <c r="S479">
        <v>33</v>
      </c>
      <c r="T479">
        <v>19.62</v>
      </c>
      <c r="V479" s="3">
        <f t="shared" si="62"/>
        <v>531.8449074074083</v>
      </c>
      <c r="W479" s="3">
        <f t="shared" si="63"/>
        <v>5.3184490740740831E-3</v>
      </c>
      <c r="X479" s="1">
        <v>0.53371185185185188</v>
      </c>
      <c r="Y479" t="s">
        <v>35</v>
      </c>
      <c r="Z479">
        <v>40.25</v>
      </c>
      <c r="AA479">
        <v>21.19</v>
      </c>
    </row>
    <row r="480" spans="1:27" x14ac:dyDescent="0.25">
      <c r="A480" s="3">
        <f t="shared" si="56"/>
        <v>532.92824074073769</v>
      </c>
      <c r="B480" s="3">
        <f t="shared" si="57"/>
        <v>5.3292824074073764E-3</v>
      </c>
      <c r="C480" s="1">
        <v>0.94426380787037034</v>
      </c>
      <c r="D480" t="s">
        <v>35</v>
      </c>
      <c r="E480">
        <v>37</v>
      </c>
      <c r="F480">
        <v>20.56</v>
      </c>
      <c r="H480" s="3">
        <f t="shared" si="58"/>
        <v>533.5023148148266</v>
      </c>
      <c r="I480" s="3">
        <f t="shared" si="59"/>
        <v>5.3350231481482657E-3</v>
      </c>
      <c r="J480" s="1">
        <v>0.97600373842592603</v>
      </c>
      <c r="K480" t="s">
        <v>35</v>
      </c>
      <c r="L480">
        <v>45</v>
      </c>
      <c r="M480">
        <v>21</v>
      </c>
      <c r="O480" s="3">
        <f t="shared" si="60"/>
        <v>532.91782407406947</v>
      </c>
      <c r="P480" s="3">
        <f t="shared" si="61"/>
        <v>5.3291782407406951E-3</v>
      </c>
      <c r="Q480" s="1">
        <v>0.50197762731481477</v>
      </c>
      <c r="R480" t="s">
        <v>35</v>
      </c>
      <c r="S480">
        <v>33</v>
      </c>
      <c r="T480">
        <v>19.690000000000001</v>
      </c>
      <c r="V480" s="3">
        <f t="shared" si="62"/>
        <v>532.94675925925628</v>
      </c>
      <c r="W480" s="3">
        <f t="shared" si="63"/>
        <v>5.3294675925925628E-3</v>
      </c>
      <c r="X480" s="1">
        <v>0.53372287037037036</v>
      </c>
      <c r="Y480" t="s">
        <v>35</v>
      </c>
      <c r="Z480">
        <v>41</v>
      </c>
      <c r="AA480">
        <v>21.19</v>
      </c>
    </row>
    <row r="481" spans="1:27" x14ac:dyDescent="0.25">
      <c r="A481" s="3">
        <f t="shared" si="56"/>
        <v>534.04282407407686</v>
      </c>
      <c r="B481" s="3">
        <f t="shared" si="57"/>
        <v>5.3404282407407688E-3</v>
      </c>
      <c r="C481" s="1">
        <v>0.94427495370370373</v>
      </c>
      <c r="D481" t="s">
        <v>35</v>
      </c>
      <c r="E481">
        <v>37.5</v>
      </c>
      <c r="F481">
        <v>20.56</v>
      </c>
      <c r="H481" s="3">
        <f t="shared" si="58"/>
        <v>534.61574074074042</v>
      </c>
      <c r="I481" s="3">
        <f t="shared" si="59"/>
        <v>5.3461574074074036E-3</v>
      </c>
      <c r="J481" s="1">
        <v>0.97601487268518516</v>
      </c>
      <c r="K481" t="s">
        <v>35</v>
      </c>
      <c r="L481">
        <v>45.25</v>
      </c>
      <c r="M481">
        <v>20.94</v>
      </c>
      <c r="O481" s="3">
        <f t="shared" si="60"/>
        <v>534.06365740740762</v>
      </c>
      <c r="P481" s="3">
        <f t="shared" si="61"/>
        <v>5.3406365740740758E-3</v>
      </c>
      <c r="Q481" s="1">
        <v>0.50198908564814815</v>
      </c>
      <c r="R481" t="s">
        <v>35</v>
      </c>
      <c r="S481">
        <v>33</v>
      </c>
      <c r="T481">
        <v>19.690000000000001</v>
      </c>
      <c r="V481" s="3">
        <f t="shared" si="62"/>
        <v>534.08333333333508</v>
      </c>
      <c r="W481" s="3">
        <f t="shared" si="63"/>
        <v>5.3408333333333502E-3</v>
      </c>
      <c r="X481" s="1">
        <v>0.53373423611111115</v>
      </c>
      <c r="Y481" t="s">
        <v>35</v>
      </c>
      <c r="Z481">
        <v>41</v>
      </c>
      <c r="AA481">
        <v>21.25</v>
      </c>
    </row>
    <row r="482" spans="1:27" x14ac:dyDescent="0.25">
      <c r="A482" s="3">
        <f t="shared" si="56"/>
        <v>535.15625000000182</v>
      </c>
      <c r="B482" s="3">
        <f t="shared" si="57"/>
        <v>5.3515625000000178E-3</v>
      </c>
      <c r="C482" s="1">
        <v>0.94428608796296298</v>
      </c>
      <c r="D482" t="s">
        <v>35</v>
      </c>
      <c r="E482">
        <v>36.75</v>
      </c>
      <c r="F482">
        <v>20.56</v>
      </c>
      <c r="H482" s="3">
        <f t="shared" si="58"/>
        <v>535.73148148148289</v>
      </c>
      <c r="I482" s="3">
        <f t="shared" si="59"/>
        <v>5.3573148148148286E-3</v>
      </c>
      <c r="J482" s="1">
        <v>0.97602603009259259</v>
      </c>
      <c r="K482" t="s">
        <v>35</v>
      </c>
      <c r="L482">
        <v>45.25</v>
      </c>
      <c r="M482">
        <v>21</v>
      </c>
      <c r="O482" s="3">
        <f t="shared" si="60"/>
        <v>535.17476851851484</v>
      </c>
      <c r="P482" s="3">
        <f t="shared" si="61"/>
        <v>5.3517476851851487E-3</v>
      </c>
      <c r="Q482" s="1">
        <v>0.50200019675925922</v>
      </c>
      <c r="R482" t="s">
        <v>35</v>
      </c>
      <c r="S482">
        <v>33.75</v>
      </c>
      <c r="T482">
        <v>19.62</v>
      </c>
      <c r="V482" s="3">
        <f t="shared" si="62"/>
        <v>535.19560185184559</v>
      </c>
      <c r="W482" s="3">
        <f t="shared" si="63"/>
        <v>5.3519560185184556E-3</v>
      </c>
      <c r="X482" s="1">
        <v>0.53374535879629625</v>
      </c>
      <c r="Y482" t="s">
        <v>35</v>
      </c>
      <c r="Z482">
        <v>40.75</v>
      </c>
      <c r="AA482">
        <v>21.25</v>
      </c>
    </row>
    <row r="483" spans="1:27" x14ac:dyDescent="0.25">
      <c r="A483" s="3">
        <f t="shared" si="56"/>
        <v>536.26967592592666</v>
      </c>
      <c r="B483" s="3">
        <f t="shared" si="57"/>
        <v>5.3626967592592667E-3</v>
      </c>
      <c r="C483" s="1">
        <v>0.94429722222222223</v>
      </c>
      <c r="D483" t="s">
        <v>35</v>
      </c>
      <c r="E483">
        <v>37</v>
      </c>
      <c r="F483">
        <v>20.56</v>
      </c>
      <c r="H483" s="3">
        <f t="shared" si="58"/>
        <v>536.84375000000455</v>
      </c>
      <c r="I483" s="3">
        <f t="shared" si="59"/>
        <v>5.368437500000045E-3</v>
      </c>
      <c r="J483" s="1">
        <v>0.97603715277777781</v>
      </c>
      <c r="K483" t="s">
        <v>35</v>
      </c>
      <c r="L483">
        <v>45.5</v>
      </c>
      <c r="M483">
        <v>21.06</v>
      </c>
      <c r="O483" s="3">
        <f t="shared" si="60"/>
        <v>536.28472222221887</v>
      </c>
      <c r="P483" s="3">
        <f t="shared" si="61"/>
        <v>5.362847222222189E-3</v>
      </c>
      <c r="Q483" s="1">
        <v>0.50201129629629626</v>
      </c>
      <c r="R483" t="s">
        <v>35</v>
      </c>
      <c r="S483">
        <v>32.75</v>
      </c>
      <c r="T483">
        <v>19.62</v>
      </c>
      <c r="V483" s="3">
        <f t="shared" si="62"/>
        <v>536.30092592592553</v>
      </c>
      <c r="W483" s="3">
        <f t="shared" si="63"/>
        <v>5.3630092592592549E-3</v>
      </c>
      <c r="X483" s="1">
        <v>0.53375641203703705</v>
      </c>
      <c r="Y483" t="s">
        <v>35</v>
      </c>
      <c r="Z483">
        <v>41</v>
      </c>
      <c r="AA483">
        <v>21.19</v>
      </c>
    </row>
    <row r="484" spans="1:27" x14ac:dyDescent="0.25">
      <c r="A484" s="3">
        <f t="shared" si="56"/>
        <v>537.38425925926595</v>
      </c>
      <c r="B484" s="3">
        <f t="shared" si="57"/>
        <v>5.3738425925926592E-3</v>
      </c>
      <c r="C484" s="1">
        <v>0.94430836805555562</v>
      </c>
      <c r="D484" t="s">
        <v>35</v>
      </c>
      <c r="E484">
        <v>36.75</v>
      </c>
      <c r="F484">
        <v>20.56</v>
      </c>
      <c r="H484" s="3">
        <f t="shared" si="58"/>
        <v>537.92824074073712</v>
      </c>
      <c r="I484" s="3">
        <f t="shared" si="59"/>
        <v>5.3792824074073708E-3</v>
      </c>
      <c r="J484" s="1">
        <v>0.97604799768518513</v>
      </c>
      <c r="K484" t="s">
        <v>35</v>
      </c>
      <c r="L484">
        <v>45.75</v>
      </c>
      <c r="M484">
        <v>21.12</v>
      </c>
      <c r="O484" s="3">
        <f t="shared" si="60"/>
        <v>537.3912037037021</v>
      </c>
      <c r="P484" s="3">
        <f t="shared" si="61"/>
        <v>5.3739120370370208E-3</v>
      </c>
      <c r="Q484" s="1">
        <v>0.50202236111111109</v>
      </c>
      <c r="R484" t="s">
        <v>35</v>
      </c>
      <c r="S484">
        <v>33.25</v>
      </c>
      <c r="T484">
        <v>19.62</v>
      </c>
      <c r="V484" s="3">
        <f t="shared" si="62"/>
        <v>537.40162037037021</v>
      </c>
      <c r="W484" s="3">
        <f t="shared" si="63"/>
        <v>5.374016203703702E-3</v>
      </c>
      <c r="X484" s="1">
        <v>0.5337674189814815</v>
      </c>
      <c r="Y484" t="s">
        <v>35</v>
      </c>
      <c r="Z484">
        <v>41</v>
      </c>
      <c r="AA484">
        <v>21.25</v>
      </c>
    </row>
    <row r="485" spans="1:27" x14ac:dyDescent="0.25">
      <c r="A485" s="3">
        <f t="shared" si="56"/>
        <v>538.50231481480387</v>
      </c>
      <c r="B485" s="3">
        <f t="shared" si="57"/>
        <v>5.3850231481480382E-3</v>
      </c>
      <c r="C485" s="1">
        <v>0.944319548611111</v>
      </c>
      <c r="D485" t="s">
        <v>35</v>
      </c>
      <c r="E485">
        <v>37.5</v>
      </c>
      <c r="F485">
        <v>20.56</v>
      </c>
      <c r="H485" s="3">
        <f t="shared" si="58"/>
        <v>539.04398148149073</v>
      </c>
      <c r="I485" s="3">
        <f t="shared" si="59"/>
        <v>5.3904398148149069E-3</v>
      </c>
      <c r="J485" s="1">
        <v>0.97605915509259267</v>
      </c>
      <c r="K485" t="s">
        <v>35</v>
      </c>
      <c r="L485">
        <v>45.5</v>
      </c>
      <c r="M485">
        <v>21.12</v>
      </c>
      <c r="O485" s="3">
        <f t="shared" si="60"/>
        <v>538.49421296296441</v>
      </c>
      <c r="P485" s="3">
        <f t="shared" si="61"/>
        <v>5.384942129629644E-3</v>
      </c>
      <c r="Q485" s="1">
        <v>0.50203339120370372</v>
      </c>
      <c r="R485" t="s">
        <v>35</v>
      </c>
      <c r="S485">
        <v>33.5</v>
      </c>
      <c r="T485">
        <v>19.62</v>
      </c>
      <c r="V485" s="3">
        <f t="shared" si="62"/>
        <v>538.54629629629392</v>
      </c>
      <c r="W485" s="3">
        <f t="shared" si="63"/>
        <v>5.3854629629629391E-3</v>
      </c>
      <c r="X485" s="1">
        <v>0.53377886574074074</v>
      </c>
      <c r="Y485" t="s">
        <v>35</v>
      </c>
      <c r="Z485">
        <v>41</v>
      </c>
      <c r="AA485">
        <v>21.25</v>
      </c>
    </row>
    <row r="486" spans="1:27" x14ac:dyDescent="0.25">
      <c r="A486" s="3">
        <f t="shared" si="56"/>
        <v>539.62499999999909</v>
      </c>
      <c r="B486" s="3">
        <f t="shared" si="57"/>
        <v>5.3962499999999913E-3</v>
      </c>
      <c r="C486" s="1">
        <v>0.94433077546296296</v>
      </c>
      <c r="D486" t="s">
        <v>35</v>
      </c>
      <c r="E486">
        <v>37.5</v>
      </c>
      <c r="F486">
        <v>20.56</v>
      </c>
      <c r="H486" s="3">
        <f t="shared" si="58"/>
        <v>540.16319444444298</v>
      </c>
      <c r="I486" s="3">
        <f t="shared" si="59"/>
        <v>5.4016319444444294E-3</v>
      </c>
      <c r="J486" s="1">
        <v>0.97607034722222219</v>
      </c>
      <c r="K486" t="s">
        <v>35</v>
      </c>
      <c r="L486">
        <v>45.75</v>
      </c>
      <c r="M486">
        <v>21.25</v>
      </c>
      <c r="O486" s="3">
        <f t="shared" si="60"/>
        <v>539.63541666666731</v>
      </c>
      <c r="P486" s="3">
        <f t="shared" si="61"/>
        <v>5.3963541666666726E-3</v>
      </c>
      <c r="Q486" s="1">
        <v>0.50204480324074074</v>
      </c>
      <c r="R486" t="s">
        <v>35</v>
      </c>
      <c r="S486">
        <v>33.25</v>
      </c>
      <c r="T486">
        <v>19.690000000000001</v>
      </c>
      <c r="V486" s="3">
        <f t="shared" si="62"/>
        <v>539.6469907407386</v>
      </c>
      <c r="W486" s="3">
        <f t="shared" si="63"/>
        <v>5.3964699074073863E-3</v>
      </c>
      <c r="X486" s="1">
        <v>0.53378987268518518</v>
      </c>
      <c r="Y486" t="s">
        <v>35</v>
      </c>
      <c r="Z486">
        <v>41.25</v>
      </c>
      <c r="AA486">
        <v>21.19</v>
      </c>
    </row>
    <row r="487" spans="1:27" x14ac:dyDescent="0.25">
      <c r="A487" s="3">
        <f t="shared" si="56"/>
        <v>540.73958333332723</v>
      </c>
      <c r="B487" s="3">
        <f t="shared" si="57"/>
        <v>5.4073958333332728E-3</v>
      </c>
      <c r="C487" s="1">
        <v>0.94434192129629624</v>
      </c>
      <c r="D487" t="s">
        <v>35</v>
      </c>
      <c r="E487">
        <v>37.25</v>
      </c>
      <c r="F487">
        <v>20.56</v>
      </c>
      <c r="H487" s="3">
        <f t="shared" si="58"/>
        <v>541.27546296296464</v>
      </c>
      <c r="I487" s="3">
        <f t="shared" si="59"/>
        <v>5.4127546296296458E-3</v>
      </c>
      <c r="J487" s="1">
        <v>0.97608146990740741</v>
      </c>
      <c r="K487" t="s">
        <v>35</v>
      </c>
      <c r="L487">
        <v>46</v>
      </c>
      <c r="M487">
        <v>21.25</v>
      </c>
      <c r="O487" s="3">
        <f t="shared" si="60"/>
        <v>540.7395833333328</v>
      </c>
      <c r="P487" s="3">
        <f t="shared" si="61"/>
        <v>5.4073958333333283E-3</v>
      </c>
      <c r="Q487" s="1">
        <v>0.5020558449074074</v>
      </c>
      <c r="R487" t="s">
        <v>35</v>
      </c>
      <c r="S487">
        <v>33.25</v>
      </c>
      <c r="T487">
        <v>19.62</v>
      </c>
      <c r="V487" s="3">
        <f t="shared" si="62"/>
        <v>540.74537037036578</v>
      </c>
      <c r="W487" s="3">
        <f t="shared" si="63"/>
        <v>5.4074537037036574E-3</v>
      </c>
      <c r="X487" s="1">
        <v>0.53380085648148146</v>
      </c>
      <c r="Y487" t="s">
        <v>35</v>
      </c>
      <c r="Z487">
        <v>40.5</v>
      </c>
      <c r="AA487">
        <v>21.19</v>
      </c>
    </row>
    <row r="488" spans="1:27" x14ac:dyDescent="0.25">
      <c r="A488" s="3">
        <f t="shared" si="56"/>
        <v>541.85185185184889</v>
      </c>
      <c r="B488" s="3">
        <f t="shared" si="57"/>
        <v>5.4185185185184892E-3</v>
      </c>
      <c r="C488" s="1">
        <v>0.94435304398148145</v>
      </c>
      <c r="D488" t="s">
        <v>35</v>
      </c>
      <c r="E488">
        <v>37.5</v>
      </c>
      <c r="F488">
        <v>20.56</v>
      </c>
      <c r="H488" s="3">
        <f t="shared" si="58"/>
        <v>542.39120370370711</v>
      </c>
      <c r="I488" s="3">
        <f t="shared" si="59"/>
        <v>5.4239120370370708E-3</v>
      </c>
      <c r="J488" s="1">
        <v>0.97609262731481483</v>
      </c>
      <c r="K488" t="s">
        <v>35</v>
      </c>
      <c r="L488">
        <v>45.25</v>
      </c>
      <c r="M488">
        <v>21.25</v>
      </c>
      <c r="O488" s="3">
        <f t="shared" si="60"/>
        <v>541.84259259259511</v>
      </c>
      <c r="P488" s="3">
        <f t="shared" si="61"/>
        <v>5.4184259259259515E-3</v>
      </c>
      <c r="Q488" s="1">
        <v>0.50206687500000002</v>
      </c>
      <c r="R488" t="s">
        <v>35</v>
      </c>
      <c r="S488">
        <v>33.25</v>
      </c>
      <c r="T488">
        <v>19.690000000000001</v>
      </c>
      <c r="V488" s="3">
        <f t="shared" si="62"/>
        <v>541.85763888888744</v>
      </c>
      <c r="W488" s="3">
        <f t="shared" si="63"/>
        <v>5.4185763888888738E-3</v>
      </c>
      <c r="X488" s="1">
        <v>0.53381197916666667</v>
      </c>
      <c r="Y488" t="s">
        <v>35</v>
      </c>
      <c r="Z488">
        <v>40.75</v>
      </c>
      <c r="AA488">
        <v>21.19</v>
      </c>
    </row>
    <row r="489" spans="1:27" x14ac:dyDescent="0.25">
      <c r="A489" s="3">
        <f t="shared" si="56"/>
        <v>542.96064814814974</v>
      </c>
      <c r="B489" s="3">
        <f t="shared" si="57"/>
        <v>5.429606481481497E-3</v>
      </c>
      <c r="C489" s="1">
        <v>0.94436413194444446</v>
      </c>
      <c r="D489" t="s">
        <v>35</v>
      </c>
      <c r="E489">
        <v>37.75</v>
      </c>
      <c r="F489">
        <v>20.5</v>
      </c>
      <c r="H489" s="3">
        <f t="shared" si="58"/>
        <v>543.50578703704628</v>
      </c>
      <c r="I489" s="3">
        <f t="shared" si="59"/>
        <v>5.4350578703704633E-3</v>
      </c>
      <c r="J489" s="1">
        <v>0.97610377314814822</v>
      </c>
      <c r="K489" t="s">
        <v>35</v>
      </c>
      <c r="L489">
        <v>46</v>
      </c>
      <c r="M489">
        <v>21.31</v>
      </c>
      <c r="O489" s="3">
        <f t="shared" si="60"/>
        <v>542.94328703703991</v>
      </c>
      <c r="P489" s="3">
        <f t="shared" si="61"/>
        <v>5.4294328703703987E-3</v>
      </c>
      <c r="Q489" s="1">
        <v>0.50207788194444447</v>
      </c>
      <c r="R489" t="s">
        <v>35</v>
      </c>
      <c r="S489">
        <v>33.25</v>
      </c>
      <c r="T489">
        <v>19.690000000000001</v>
      </c>
      <c r="V489" s="3">
        <f t="shared" si="62"/>
        <v>543.00115740740785</v>
      </c>
      <c r="W489" s="3">
        <f t="shared" si="63"/>
        <v>5.4300115740740784E-3</v>
      </c>
      <c r="X489" s="1">
        <v>0.53382341435185188</v>
      </c>
      <c r="Y489" t="s">
        <v>35</v>
      </c>
      <c r="Z489">
        <v>41</v>
      </c>
      <c r="AA489">
        <v>21.25</v>
      </c>
    </row>
    <row r="490" spans="1:27" x14ac:dyDescent="0.25">
      <c r="A490" s="3">
        <f t="shared" si="56"/>
        <v>544.07638888888107</v>
      </c>
      <c r="B490" s="3">
        <f t="shared" si="57"/>
        <v>5.440763888888811E-3</v>
      </c>
      <c r="C490" s="1">
        <v>0.94437528935185178</v>
      </c>
      <c r="D490" t="s">
        <v>35</v>
      </c>
      <c r="E490">
        <v>37.25</v>
      </c>
      <c r="F490">
        <v>20.56</v>
      </c>
      <c r="H490" s="3">
        <f t="shared" si="58"/>
        <v>544.62037037037453</v>
      </c>
      <c r="I490" s="3">
        <f t="shared" si="59"/>
        <v>5.4462037037037447E-3</v>
      </c>
      <c r="J490" s="1">
        <v>0.97611491898148151</v>
      </c>
      <c r="K490" t="s">
        <v>35</v>
      </c>
      <c r="L490">
        <v>45.75</v>
      </c>
      <c r="M490">
        <v>21.37</v>
      </c>
      <c r="O490" s="3">
        <f t="shared" si="60"/>
        <v>544.08680555554918</v>
      </c>
      <c r="P490" s="3">
        <f t="shared" si="61"/>
        <v>5.4408680555554922E-3</v>
      </c>
      <c r="Q490" s="1">
        <v>0.50208931712962956</v>
      </c>
      <c r="R490" t="s">
        <v>35</v>
      </c>
      <c r="S490">
        <v>33.5</v>
      </c>
      <c r="T490">
        <v>19.62</v>
      </c>
      <c r="V490" s="3">
        <f t="shared" si="62"/>
        <v>544.09837962963172</v>
      </c>
      <c r="W490" s="3">
        <f t="shared" si="63"/>
        <v>5.440983796296317E-3</v>
      </c>
      <c r="X490" s="1">
        <v>0.53383438657407412</v>
      </c>
      <c r="Y490" t="s">
        <v>35</v>
      </c>
      <c r="Z490">
        <v>41.5</v>
      </c>
      <c r="AA490">
        <v>21.25</v>
      </c>
    </row>
    <row r="491" spans="1:27" x14ac:dyDescent="0.25">
      <c r="A491" s="3">
        <f t="shared" si="56"/>
        <v>545.18981481481705</v>
      </c>
      <c r="B491" s="3">
        <f t="shared" si="57"/>
        <v>5.451898148148171E-3</v>
      </c>
      <c r="C491" s="1">
        <v>0.94438642361111114</v>
      </c>
      <c r="D491" t="s">
        <v>35</v>
      </c>
      <c r="E491">
        <v>37.5</v>
      </c>
      <c r="F491">
        <v>20.56</v>
      </c>
      <c r="H491" s="3">
        <f t="shared" si="58"/>
        <v>545.73379629628823</v>
      </c>
      <c r="I491" s="3">
        <f t="shared" si="59"/>
        <v>5.4573379629628826E-3</v>
      </c>
      <c r="J491" s="1">
        <v>0.97612605324074064</v>
      </c>
      <c r="K491" t="s">
        <v>35</v>
      </c>
      <c r="L491">
        <v>46</v>
      </c>
      <c r="M491">
        <v>21.44</v>
      </c>
      <c r="O491" s="3">
        <f t="shared" si="60"/>
        <v>545.19560185185003</v>
      </c>
      <c r="P491" s="3">
        <f t="shared" si="61"/>
        <v>5.4519560185185001E-3</v>
      </c>
      <c r="Q491" s="1">
        <v>0.50210040509259257</v>
      </c>
      <c r="R491" t="s">
        <v>35</v>
      </c>
      <c r="S491">
        <v>33.5</v>
      </c>
      <c r="T491">
        <v>19.690000000000001</v>
      </c>
      <c r="V491" s="3">
        <f t="shared" si="62"/>
        <v>545.2002314814797</v>
      </c>
      <c r="W491" s="3">
        <f t="shared" si="63"/>
        <v>5.4520023148147967E-3</v>
      </c>
      <c r="X491" s="1">
        <v>0.5338454050925926</v>
      </c>
      <c r="Y491" t="s">
        <v>35</v>
      </c>
      <c r="Z491">
        <v>41.5</v>
      </c>
      <c r="AA491">
        <v>21.25</v>
      </c>
    </row>
    <row r="492" spans="1:27" x14ac:dyDescent="0.25">
      <c r="A492" s="3">
        <f t="shared" si="56"/>
        <v>546.30324074074201</v>
      </c>
      <c r="B492" s="3">
        <f t="shared" si="57"/>
        <v>5.4630324074074199E-3</v>
      </c>
      <c r="C492" s="1">
        <v>0.94439755787037039</v>
      </c>
      <c r="D492" t="s">
        <v>35</v>
      </c>
      <c r="E492">
        <v>37.5</v>
      </c>
      <c r="F492">
        <v>20.56</v>
      </c>
      <c r="H492" s="3">
        <f t="shared" si="58"/>
        <v>546.84837962963866</v>
      </c>
      <c r="I492" s="3">
        <f t="shared" si="59"/>
        <v>5.4684837962963861E-3</v>
      </c>
      <c r="J492" s="1">
        <v>0.97613719907407415</v>
      </c>
      <c r="K492" t="s">
        <v>35</v>
      </c>
      <c r="L492">
        <v>45.75</v>
      </c>
      <c r="M492">
        <v>21.5</v>
      </c>
      <c r="O492" s="3">
        <f t="shared" si="60"/>
        <v>546.30439814815077</v>
      </c>
      <c r="P492" s="3">
        <f t="shared" si="61"/>
        <v>5.4630439814815079E-3</v>
      </c>
      <c r="Q492" s="1">
        <v>0.50211149305555558</v>
      </c>
      <c r="R492" t="s">
        <v>35</v>
      </c>
      <c r="S492">
        <v>33.5</v>
      </c>
      <c r="T492">
        <v>19.62</v>
      </c>
      <c r="V492" s="3">
        <f t="shared" si="62"/>
        <v>546.34375000000011</v>
      </c>
      <c r="W492" s="3">
        <f t="shared" si="63"/>
        <v>5.4634375000000013E-3</v>
      </c>
      <c r="X492" s="1">
        <v>0.5338568402777778</v>
      </c>
      <c r="Y492" t="s">
        <v>35</v>
      </c>
      <c r="Z492">
        <v>41.25</v>
      </c>
      <c r="AA492">
        <v>21.25</v>
      </c>
    </row>
    <row r="493" spans="1:27" x14ac:dyDescent="0.25">
      <c r="A493" s="3">
        <f t="shared" si="56"/>
        <v>547.41782407408118</v>
      </c>
      <c r="B493" s="3">
        <f t="shared" si="57"/>
        <v>5.4741782407408124E-3</v>
      </c>
      <c r="C493" s="1">
        <v>0.94440870370370378</v>
      </c>
      <c r="D493" t="s">
        <v>35</v>
      </c>
      <c r="E493">
        <v>37.5</v>
      </c>
      <c r="F493">
        <v>20.56</v>
      </c>
      <c r="H493" s="3">
        <f t="shared" si="58"/>
        <v>547.93981481481296</v>
      </c>
      <c r="I493" s="3">
        <f t="shared" si="59"/>
        <v>5.4793981481481291E-3</v>
      </c>
      <c r="J493" s="1">
        <v>0.97614811342592589</v>
      </c>
      <c r="K493" t="s">
        <v>35</v>
      </c>
      <c r="L493">
        <v>46</v>
      </c>
      <c r="M493">
        <v>21.56</v>
      </c>
      <c r="O493" s="3">
        <f t="shared" si="60"/>
        <v>547.40509259259557</v>
      </c>
      <c r="P493" s="3">
        <f t="shared" si="61"/>
        <v>5.4740509259259551E-3</v>
      </c>
      <c r="Q493" s="1">
        <v>0.50212250000000003</v>
      </c>
      <c r="R493" t="s">
        <v>35</v>
      </c>
      <c r="S493">
        <v>33.5</v>
      </c>
      <c r="T493">
        <v>19.62</v>
      </c>
      <c r="V493" s="3">
        <f t="shared" si="62"/>
        <v>547.44791666666572</v>
      </c>
      <c r="W493" s="3">
        <f t="shared" si="63"/>
        <v>5.474479166666657E-3</v>
      </c>
      <c r="X493" s="1">
        <v>0.53386788194444446</v>
      </c>
      <c r="Y493" t="s">
        <v>35</v>
      </c>
      <c r="Z493">
        <v>41.5</v>
      </c>
      <c r="AA493">
        <v>21.19</v>
      </c>
    </row>
    <row r="494" spans="1:27" x14ac:dyDescent="0.25">
      <c r="A494" s="3">
        <f t="shared" si="56"/>
        <v>548.52546296296771</v>
      </c>
      <c r="B494" s="3">
        <f t="shared" si="57"/>
        <v>5.4852546296296767E-3</v>
      </c>
      <c r="C494" s="1">
        <v>0.94441978009259264</v>
      </c>
      <c r="D494" t="s">
        <v>35</v>
      </c>
      <c r="E494">
        <v>37.75</v>
      </c>
      <c r="F494">
        <v>20.5</v>
      </c>
      <c r="H494" s="3">
        <f t="shared" si="58"/>
        <v>549.05787037037305</v>
      </c>
      <c r="I494" s="3">
        <f t="shared" si="59"/>
        <v>5.4905787037037301E-3</v>
      </c>
      <c r="J494" s="1">
        <v>0.97615929398148149</v>
      </c>
      <c r="K494" t="s">
        <v>35</v>
      </c>
      <c r="L494">
        <v>45.75</v>
      </c>
      <c r="M494">
        <v>21.62</v>
      </c>
      <c r="O494" s="3">
        <f t="shared" si="60"/>
        <v>548.53587962963582</v>
      </c>
      <c r="P494" s="3">
        <f t="shared" si="61"/>
        <v>5.4853587962963579E-3</v>
      </c>
      <c r="Q494" s="1">
        <v>0.50213380787037043</v>
      </c>
      <c r="R494" t="s">
        <v>35</v>
      </c>
      <c r="S494">
        <v>33.5</v>
      </c>
      <c r="T494">
        <v>19.690000000000001</v>
      </c>
      <c r="V494" s="3">
        <f t="shared" si="62"/>
        <v>548.5486111111104</v>
      </c>
      <c r="W494" s="3">
        <f t="shared" si="63"/>
        <v>5.4854861111111042E-3</v>
      </c>
      <c r="X494" s="1">
        <v>0.5338788888888889</v>
      </c>
      <c r="Y494" t="s">
        <v>35</v>
      </c>
      <c r="Z494">
        <v>41</v>
      </c>
      <c r="AA494">
        <v>21.19</v>
      </c>
    </row>
    <row r="495" spans="1:27" x14ac:dyDescent="0.25">
      <c r="A495" s="3">
        <f t="shared" si="56"/>
        <v>549.64467592593098</v>
      </c>
      <c r="B495" s="3">
        <f t="shared" si="57"/>
        <v>5.4964467592593103E-3</v>
      </c>
      <c r="C495" s="1">
        <v>0.94443097222222228</v>
      </c>
      <c r="D495" t="s">
        <v>35</v>
      </c>
      <c r="E495">
        <v>37.75</v>
      </c>
      <c r="F495">
        <v>20.56</v>
      </c>
      <c r="H495" s="3">
        <f t="shared" si="58"/>
        <v>550.17708333333633</v>
      </c>
      <c r="I495" s="3">
        <f t="shared" si="59"/>
        <v>5.5017708333333637E-3</v>
      </c>
      <c r="J495" s="1">
        <v>0.97617048611111112</v>
      </c>
      <c r="K495" t="s">
        <v>35</v>
      </c>
      <c r="L495">
        <v>46.25</v>
      </c>
      <c r="M495">
        <v>21.75</v>
      </c>
      <c r="O495" s="3">
        <f t="shared" si="60"/>
        <v>549.63310185184855</v>
      </c>
      <c r="P495" s="3">
        <f t="shared" si="61"/>
        <v>5.4963310185184855E-3</v>
      </c>
      <c r="Q495" s="1">
        <v>0.50214478009259256</v>
      </c>
      <c r="R495" t="s">
        <v>35</v>
      </c>
      <c r="S495">
        <v>33.25</v>
      </c>
      <c r="T495">
        <v>19.62</v>
      </c>
      <c r="V495" s="3">
        <f t="shared" si="62"/>
        <v>549.65393518517919</v>
      </c>
      <c r="W495" s="3">
        <f t="shared" si="63"/>
        <v>5.4965393518517924E-3</v>
      </c>
      <c r="X495" s="1">
        <v>0.53388994212962959</v>
      </c>
      <c r="Y495" t="s">
        <v>35</v>
      </c>
      <c r="Z495">
        <v>41.75</v>
      </c>
      <c r="AA495">
        <v>21.19</v>
      </c>
    </row>
    <row r="496" spans="1:27" x14ac:dyDescent="0.25">
      <c r="A496" s="3">
        <f t="shared" si="56"/>
        <v>550.76157407407675</v>
      </c>
      <c r="B496" s="3">
        <f t="shared" si="57"/>
        <v>5.5076157407407678E-3</v>
      </c>
      <c r="C496" s="1">
        <v>0.94444214120370373</v>
      </c>
      <c r="D496" t="s">
        <v>35</v>
      </c>
      <c r="E496">
        <v>37.75</v>
      </c>
      <c r="F496">
        <v>20.5</v>
      </c>
      <c r="H496" s="3">
        <f t="shared" si="58"/>
        <v>551.28703703704036</v>
      </c>
      <c r="I496" s="3">
        <f t="shared" si="59"/>
        <v>5.5128703703704041E-3</v>
      </c>
      <c r="J496" s="1">
        <v>0.97618158564814816</v>
      </c>
      <c r="K496" t="s">
        <v>35</v>
      </c>
      <c r="L496">
        <v>45.5</v>
      </c>
      <c r="M496">
        <v>21.87</v>
      </c>
      <c r="O496" s="3">
        <f t="shared" si="60"/>
        <v>550.77314814814815</v>
      </c>
      <c r="P496" s="3">
        <f t="shared" si="61"/>
        <v>5.5077314814814815E-3</v>
      </c>
      <c r="Q496" s="1">
        <v>0.50215618055555555</v>
      </c>
      <c r="R496" t="s">
        <v>35</v>
      </c>
      <c r="S496">
        <v>33.25</v>
      </c>
      <c r="T496">
        <v>19.62</v>
      </c>
      <c r="V496" s="3">
        <f t="shared" si="62"/>
        <v>550.79166666666129</v>
      </c>
      <c r="W496" s="3">
        <f t="shared" si="63"/>
        <v>5.5079166666666124E-3</v>
      </c>
      <c r="X496" s="1">
        <v>0.53390131944444441</v>
      </c>
      <c r="Y496" t="s">
        <v>35</v>
      </c>
      <c r="Z496">
        <v>41.75</v>
      </c>
      <c r="AA496">
        <v>21.25</v>
      </c>
    </row>
    <row r="497" spans="1:27" x14ac:dyDescent="0.25">
      <c r="A497" s="3">
        <f t="shared" si="56"/>
        <v>551.86921296296316</v>
      </c>
      <c r="B497" s="3">
        <f t="shared" si="57"/>
        <v>5.5186921296296321E-3</v>
      </c>
      <c r="C497" s="1">
        <v>0.9444532175925926</v>
      </c>
      <c r="D497" t="s">
        <v>35</v>
      </c>
      <c r="E497">
        <v>38</v>
      </c>
      <c r="F497">
        <v>20.5</v>
      </c>
      <c r="H497" s="3">
        <f t="shared" si="58"/>
        <v>552.3969907407444</v>
      </c>
      <c r="I497" s="3">
        <f t="shared" si="59"/>
        <v>5.5239699074074444E-3</v>
      </c>
      <c r="J497" s="1">
        <v>0.9761926851851852</v>
      </c>
      <c r="K497" t="s">
        <v>35</v>
      </c>
      <c r="L497">
        <v>45.75</v>
      </c>
      <c r="M497">
        <v>21.94</v>
      </c>
      <c r="O497" s="3">
        <f t="shared" si="60"/>
        <v>551.87384259259284</v>
      </c>
      <c r="P497" s="3">
        <f t="shared" si="61"/>
        <v>5.5187384259259287E-3</v>
      </c>
      <c r="Q497" s="1">
        <v>0.5021671875</v>
      </c>
      <c r="R497" t="s">
        <v>35</v>
      </c>
      <c r="S497">
        <v>33.5</v>
      </c>
      <c r="T497">
        <v>19.62</v>
      </c>
      <c r="V497" s="3">
        <f t="shared" si="62"/>
        <v>551.88773148148186</v>
      </c>
      <c r="W497" s="3">
        <f t="shared" si="63"/>
        <v>5.5188773148148185E-3</v>
      </c>
      <c r="X497" s="1">
        <v>0.53391228009259262</v>
      </c>
      <c r="Y497" t="s">
        <v>35</v>
      </c>
      <c r="Z497">
        <v>41.75</v>
      </c>
      <c r="AA497">
        <v>21.19</v>
      </c>
    </row>
    <row r="498" spans="1:27" x14ac:dyDescent="0.25">
      <c r="A498" s="3">
        <f t="shared" si="56"/>
        <v>552.9837962962913</v>
      </c>
      <c r="B498" s="3">
        <f t="shared" si="57"/>
        <v>5.5298379629629135E-3</v>
      </c>
      <c r="C498" s="1">
        <v>0.94446436342592588</v>
      </c>
      <c r="D498" t="s">
        <v>35</v>
      </c>
      <c r="E498">
        <v>38</v>
      </c>
      <c r="F498">
        <v>20.5</v>
      </c>
      <c r="H498" s="3">
        <f t="shared" si="58"/>
        <v>553.51041666665822</v>
      </c>
      <c r="I498" s="3">
        <f t="shared" si="59"/>
        <v>5.5351041666665823E-3</v>
      </c>
      <c r="J498" s="1">
        <v>0.97620381944444434</v>
      </c>
      <c r="K498" t="s">
        <v>35</v>
      </c>
      <c r="L498">
        <v>45.5</v>
      </c>
      <c r="M498">
        <v>22.06</v>
      </c>
      <c r="O498" s="3">
        <f t="shared" si="60"/>
        <v>552.98842592592098</v>
      </c>
      <c r="P498" s="3">
        <f t="shared" si="61"/>
        <v>5.5298842592592101E-3</v>
      </c>
      <c r="Q498" s="1">
        <v>0.50217833333333328</v>
      </c>
      <c r="R498" t="s">
        <v>35</v>
      </c>
      <c r="S498">
        <v>33.75</v>
      </c>
      <c r="T498">
        <v>19.690000000000001</v>
      </c>
      <c r="V498" s="3">
        <f t="shared" si="62"/>
        <v>553.00347222222433</v>
      </c>
      <c r="W498" s="3">
        <f t="shared" si="63"/>
        <v>5.5300347222222435E-3</v>
      </c>
      <c r="X498" s="1">
        <v>0.53392343750000004</v>
      </c>
      <c r="Y498" t="s">
        <v>35</v>
      </c>
      <c r="Z498">
        <v>42</v>
      </c>
      <c r="AA498">
        <v>21.19</v>
      </c>
    </row>
    <row r="499" spans="1:27" x14ac:dyDescent="0.25">
      <c r="A499" s="3">
        <f t="shared" si="56"/>
        <v>554.0925925926033</v>
      </c>
      <c r="B499" s="3">
        <f t="shared" si="57"/>
        <v>5.5409259259260324E-3</v>
      </c>
      <c r="C499" s="1">
        <v>0.944475451388889</v>
      </c>
      <c r="D499" t="s">
        <v>35</v>
      </c>
      <c r="E499">
        <v>37.5</v>
      </c>
      <c r="F499">
        <v>20.5</v>
      </c>
      <c r="H499" s="3">
        <f t="shared" si="58"/>
        <v>554.62500000000864</v>
      </c>
      <c r="I499" s="3">
        <f t="shared" si="59"/>
        <v>5.5462500000000858E-3</v>
      </c>
      <c r="J499" s="1">
        <v>0.97621496527777785</v>
      </c>
      <c r="K499" t="s">
        <v>35</v>
      </c>
      <c r="L499">
        <v>45</v>
      </c>
      <c r="M499">
        <v>22.12</v>
      </c>
      <c r="O499" s="3">
        <f t="shared" si="60"/>
        <v>554.08333333332723</v>
      </c>
      <c r="P499" s="3">
        <f t="shared" si="61"/>
        <v>5.5408333333332727E-3</v>
      </c>
      <c r="Q499" s="1">
        <v>0.50218928240740734</v>
      </c>
      <c r="R499" t="s">
        <v>35</v>
      </c>
      <c r="S499">
        <v>33.5</v>
      </c>
      <c r="T499">
        <v>19.690000000000001</v>
      </c>
      <c r="V499" s="3">
        <f t="shared" si="62"/>
        <v>554.14467592592723</v>
      </c>
      <c r="W499" s="3">
        <f t="shared" si="63"/>
        <v>5.541446759259272E-3</v>
      </c>
      <c r="X499" s="1">
        <v>0.53393484953703707</v>
      </c>
      <c r="Y499" t="s">
        <v>35</v>
      </c>
      <c r="Z499">
        <v>42</v>
      </c>
      <c r="AA499">
        <v>21.19</v>
      </c>
    </row>
    <row r="500" spans="1:27" x14ac:dyDescent="0.25">
      <c r="A500" s="3">
        <f t="shared" si="56"/>
        <v>555.20717592593144</v>
      </c>
      <c r="B500" s="3">
        <f t="shared" si="57"/>
        <v>5.5520717592593138E-3</v>
      </c>
      <c r="C500" s="1">
        <v>0.94448659722222228</v>
      </c>
      <c r="D500" t="s">
        <v>35</v>
      </c>
      <c r="E500">
        <v>38</v>
      </c>
      <c r="F500">
        <v>20.5</v>
      </c>
      <c r="H500" s="3">
        <f t="shared" si="58"/>
        <v>555.74305555555759</v>
      </c>
      <c r="I500" s="3">
        <f t="shared" si="59"/>
        <v>5.5574305555555759E-3</v>
      </c>
      <c r="J500" s="1">
        <v>0.97622614583333334</v>
      </c>
      <c r="K500" t="s">
        <v>35</v>
      </c>
      <c r="L500">
        <v>45</v>
      </c>
      <c r="M500">
        <v>22.25</v>
      </c>
      <c r="O500" s="3">
        <f t="shared" si="60"/>
        <v>555.22337962962683</v>
      </c>
      <c r="P500" s="3">
        <f t="shared" si="61"/>
        <v>5.5522337962962687E-3</v>
      </c>
      <c r="Q500" s="1">
        <v>0.50220068287037034</v>
      </c>
      <c r="R500" t="s">
        <v>35</v>
      </c>
      <c r="S500">
        <v>34</v>
      </c>
      <c r="T500">
        <v>19.62</v>
      </c>
      <c r="V500" s="3">
        <f t="shared" si="62"/>
        <v>555.25115740739932</v>
      </c>
      <c r="W500" s="3">
        <f t="shared" si="63"/>
        <v>5.5525115740739928E-3</v>
      </c>
      <c r="X500" s="1">
        <v>0.53394591435185179</v>
      </c>
      <c r="Y500" t="s">
        <v>35</v>
      </c>
      <c r="Z500">
        <v>42</v>
      </c>
      <c r="AA500">
        <v>21.19</v>
      </c>
    </row>
    <row r="501" spans="1:27" x14ac:dyDescent="0.25">
      <c r="A501" s="3">
        <f t="shared" si="56"/>
        <v>556.32291666666276</v>
      </c>
      <c r="B501" s="3">
        <f t="shared" si="57"/>
        <v>5.5632291666666278E-3</v>
      </c>
      <c r="C501" s="1">
        <v>0.94449775462962959</v>
      </c>
      <c r="D501" t="s">
        <v>35</v>
      </c>
      <c r="E501">
        <v>38</v>
      </c>
      <c r="F501">
        <v>20.5</v>
      </c>
      <c r="H501" s="3">
        <f t="shared" si="58"/>
        <v>556.82291666666606</v>
      </c>
      <c r="I501" s="3">
        <f t="shared" si="59"/>
        <v>5.5682291666666606E-3</v>
      </c>
      <c r="J501" s="1">
        <v>0.97623694444444442</v>
      </c>
      <c r="K501" t="s">
        <v>35</v>
      </c>
      <c r="L501">
        <v>45</v>
      </c>
      <c r="M501">
        <v>22.31</v>
      </c>
      <c r="O501" s="3">
        <f t="shared" si="60"/>
        <v>556.33333333333087</v>
      </c>
      <c r="P501" s="3">
        <f t="shared" si="61"/>
        <v>5.563333333333309E-3</v>
      </c>
      <c r="Q501" s="1">
        <v>0.50221178240740738</v>
      </c>
      <c r="R501" t="s">
        <v>35</v>
      </c>
      <c r="S501">
        <v>33.5</v>
      </c>
      <c r="T501">
        <v>19.62</v>
      </c>
      <c r="V501" s="3">
        <f t="shared" si="62"/>
        <v>556.35416666666163</v>
      </c>
      <c r="W501" s="3">
        <f t="shared" si="63"/>
        <v>5.563541666666616E-3</v>
      </c>
      <c r="X501" s="1">
        <v>0.53395694444444441</v>
      </c>
      <c r="Y501" t="s">
        <v>35</v>
      </c>
      <c r="Z501">
        <v>41.5</v>
      </c>
      <c r="AA501">
        <v>21.19</v>
      </c>
    </row>
    <row r="502" spans="1:27" x14ac:dyDescent="0.25">
      <c r="A502" s="3">
        <f t="shared" si="56"/>
        <v>557.43981481480853</v>
      </c>
      <c r="B502" s="3">
        <f t="shared" si="57"/>
        <v>5.5743981481480853E-3</v>
      </c>
      <c r="C502" s="1">
        <v>0.94450892361111105</v>
      </c>
      <c r="D502" t="s">
        <v>35</v>
      </c>
      <c r="E502">
        <v>38</v>
      </c>
      <c r="F502">
        <v>20.56</v>
      </c>
      <c r="H502" s="3">
        <f t="shared" si="58"/>
        <v>557.93981481482297</v>
      </c>
      <c r="I502" s="3">
        <f t="shared" si="59"/>
        <v>5.5793981481482291E-3</v>
      </c>
      <c r="J502" s="1">
        <v>0.97624811342592599</v>
      </c>
      <c r="K502" t="s">
        <v>35</v>
      </c>
      <c r="L502">
        <v>45</v>
      </c>
      <c r="M502">
        <v>22.44</v>
      </c>
      <c r="O502" s="3">
        <f t="shared" si="60"/>
        <v>557.43171296295804</v>
      </c>
      <c r="P502" s="3">
        <f t="shared" si="61"/>
        <v>5.5743171296295801E-3</v>
      </c>
      <c r="Q502" s="1">
        <v>0.50222276620370365</v>
      </c>
      <c r="R502" t="s">
        <v>35</v>
      </c>
      <c r="S502">
        <v>33.25</v>
      </c>
      <c r="T502">
        <v>19.62</v>
      </c>
      <c r="V502" s="3">
        <f t="shared" si="62"/>
        <v>557.45833333333826</v>
      </c>
      <c r="W502" s="3">
        <f t="shared" si="63"/>
        <v>5.5745833333333827E-3</v>
      </c>
      <c r="X502" s="1">
        <v>0.53396798611111118</v>
      </c>
      <c r="Y502" t="s">
        <v>35</v>
      </c>
      <c r="Z502">
        <v>42</v>
      </c>
      <c r="AA502">
        <v>21.19</v>
      </c>
    </row>
    <row r="503" spans="1:27" x14ac:dyDescent="0.25">
      <c r="A503" s="3">
        <f t="shared" si="56"/>
        <v>558.55671296296543</v>
      </c>
      <c r="B503" s="3">
        <f t="shared" si="57"/>
        <v>5.5855671296296538E-3</v>
      </c>
      <c r="C503" s="1">
        <v>0.94452009259259262</v>
      </c>
      <c r="D503" t="s">
        <v>35</v>
      </c>
      <c r="E503">
        <v>38.25</v>
      </c>
      <c r="F503">
        <v>20.5</v>
      </c>
      <c r="H503" s="3">
        <f t="shared" si="58"/>
        <v>559.05324074073667</v>
      </c>
      <c r="I503" s="3">
        <f t="shared" si="59"/>
        <v>5.590532407407367E-3</v>
      </c>
      <c r="J503" s="1">
        <v>0.97625924768518513</v>
      </c>
      <c r="K503" t="s">
        <v>35</v>
      </c>
      <c r="L503">
        <v>45.25</v>
      </c>
      <c r="M503">
        <v>22.56</v>
      </c>
      <c r="O503" s="3">
        <f t="shared" si="60"/>
        <v>558.56944444445116</v>
      </c>
      <c r="P503" s="3">
        <f t="shared" si="61"/>
        <v>5.5856944444445111E-3</v>
      </c>
      <c r="Q503" s="1">
        <v>0.50223414351851858</v>
      </c>
      <c r="R503" t="s">
        <v>35</v>
      </c>
      <c r="S503">
        <v>33.5</v>
      </c>
      <c r="T503">
        <v>19.62</v>
      </c>
      <c r="V503" s="3">
        <f t="shared" si="62"/>
        <v>558.59259259258829</v>
      </c>
      <c r="W503" s="3">
        <f t="shared" si="63"/>
        <v>5.5859259259258831E-3</v>
      </c>
      <c r="X503" s="1">
        <v>0.53397932870370368</v>
      </c>
      <c r="Y503" t="s">
        <v>35</v>
      </c>
      <c r="Z503">
        <v>42.5</v>
      </c>
      <c r="AA503">
        <v>21.19</v>
      </c>
    </row>
    <row r="504" spans="1:27" x14ac:dyDescent="0.25">
      <c r="A504" s="3">
        <f t="shared" si="56"/>
        <v>559.67013888889028</v>
      </c>
      <c r="B504" s="3">
        <f t="shared" si="57"/>
        <v>5.5967013888889028E-3</v>
      </c>
      <c r="C504" s="1">
        <v>0.94453122685185187</v>
      </c>
      <c r="D504" t="s">
        <v>35</v>
      </c>
      <c r="E504">
        <v>37.75</v>
      </c>
      <c r="F504">
        <v>20.5</v>
      </c>
      <c r="H504" s="3">
        <f t="shared" si="58"/>
        <v>560.21064814815168</v>
      </c>
      <c r="I504" s="3">
        <f t="shared" si="59"/>
        <v>5.6021064814815169E-3</v>
      </c>
      <c r="J504" s="1">
        <v>0.97627082175925928</v>
      </c>
      <c r="K504" t="s">
        <v>35</v>
      </c>
      <c r="L504">
        <v>44.75</v>
      </c>
      <c r="M504">
        <v>22.62</v>
      </c>
      <c r="O504" s="3">
        <f t="shared" si="60"/>
        <v>559.67013888888471</v>
      </c>
      <c r="P504" s="3">
        <f t="shared" si="61"/>
        <v>5.5967013888888473E-3</v>
      </c>
      <c r="Q504" s="1">
        <v>0.50224515046296292</v>
      </c>
      <c r="R504" t="s">
        <v>35</v>
      </c>
      <c r="S504">
        <v>34</v>
      </c>
      <c r="T504">
        <v>19.62</v>
      </c>
      <c r="V504" s="3">
        <f t="shared" si="62"/>
        <v>559.6956018518506</v>
      </c>
      <c r="W504" s="3">
        <f t="shared" si="63"/>
        <v>5.5969560185185063E-3</v>
      </c>
      <c r="X504" s="1">
        <v>0.5339903587962963</v>
      </c>
      <c r="Y504" t="s">
        <v>35</v>
      </c>
      <c r="Z504">
        <v>42.25</v>
      </c>
      <c r="AA504">
        <v>21.12</v>
      </c>
    </row>
    <row r="505" spans="1:27" x14ac:dyDescent="0.25">
      <c r="A505" s="3">
        <f t="shared" si="56"/>
        <v>560.78819444445037</v>
      </c>
      <c r="B505" s="3">
        <f t="shared" si="57"/>
        <v>5.6078819444445038E-3</v>
      </c>
      <c r="C505" s="1">
        <v>0.94454240740740747</v>
      </c>
      <c r="D505" t="s">
        <v>35</v>
      </c>
      <c r="E505">
        <v>37.75</v>
      </c>
      <c r="F505">
        <v>20.5</v>
      </c>
      <c r="H505" s="3">
        <f t="shared" si="58"/>
        <v>561.32291666667334</v>
      </c>
      <c r="I505" s="3">
        <f t="shared" si="59"/>
        <v>5.6132291666667333E-3</v>
      </c>
      <c r="J505" s="1">
        <v>0.97628194444444449</v>
      </c>
      <c r="K505" t="s">
        <v>35</v>
      </c>
      <c r="L505">
        <v>45.5</v>
      </c>
      <c r="M505">
        <v>22.75</v>
      </c>
      <c r="O505" s="3">
        <f t="shared" si="60"/>
        <v>560.77083333334053</v>
      </c>
      <c r="P505" s="3">
        <f t="shared" si="61"/>
        <v>5.6077083333334055E-3</v>
      </c>
      <c r="Q505" s="1">
        <v>0.50225615740740748</v>
      </c>
      <c r="R505" t="s">
        <v>35</v>
      </c>
      <c r="S505">
        <v>34</v>
      </c>
      <c r="T505">
        <v>19.62</v>
      </c>
      <c r="V505" s="3">
        <f t="shared" si="62"/>
        <v>560.7962962962954</v>
      </c>
      <c r="W505" s="3">
        <f t="shared" si="63"/>
        <v>5.6079629629629535E-3</v>
      </c>
      <c r="X505" s="1">
        <v>0.53400136574074075</v>
      </c>
      <c r="Y505" t="s">
        <v>35</v>
      </c>
      <c r="Z505">
        <v>41.75</v>
      </c>
      <c r="AA505">
        <v>21.19</v>
      </c>
    </row>
    <row r="506" spans="1:27" x14ac:dyDescent="0.25">
      <c r="A506" s="3">
        <f t="shared" si="56"/>
        <v>561.90277777777851</v>
      </c>
      <c r="B506" s="3">
        <f t="shared" si="57"/>
        <v>5.6190277777777853E-3</v>
      </c>
      <c r="C506" s="1">
        <v>0.94455355324074075</v>
      </c>
      <c r="D506" t="s">
        <v>35</v>
      </c>
      <c r="E506">
        <v>38.25</v>
      </c>
      <c r="F506">
        <v>20.5</v>
      </c>
      <c r="H506" s="3">
        <f t="shared" si="58"/>
        <v>562.45023148148164</v>
      </c>
      <c r="I506" s="3">
        <f t="shared" si="59"/>
        <v>5.6245023148148166E-3</v>
      </c>
      <c r="J506" s="1">
        <v>0.97629321759259258</v>
      </c>
      <c r="K506" t="s">
        <v>35</v>
      </c>
      <c r="L506">
        <v>45.25</v>
      </c>
      <c r="M506">
        <v>22.87</v>
      </c>
      <c r="O506" s="3">
        <f t="shared" si="60"/>
        <v>561.90740740740819</v>
      </c>
      <c r="P506" s="3">
        <f t="shared" si="61"/>
        <v>5.6190740740740819E-3</v>
      </c>
      <c r="Q506" s="1">
        <v>0.50226752314814815</v>
      </c>
      <c r="R506" t="s">
        <v>35</v>
      </c>
      <c r="S506">
        <v>33.5</v>
      </c>
      <c r="T506">
        <v>19.690000000000001</v>
      </c>
      <c r="V506" s="3">
        <f t="shared" si="62"/>
        <v>561.94212962963343</v>
      </c>
      <c r="W506" s="3">
        <f t="shared" si="63"/>
        <v>5.6194212962963341E-3</v>
      </c>
      <c r="X506" s="1">
        <v>0.53401282407407413</v>
      </c>
      <c r="Y506" t="s">
        <v>35</v>
      </c>
      <c r="Z506">
        <v>42.25</v>
      </c>
      <c r="AA506">
        <v>21.19</v>
      </c>
    </row>
    <row r="507" spans="1:27" x14ac:dyDescent="0.25">
      <c r="A507" s="3">
        <f t="shared" si="56"/>
        <v>562.98032407406936</v>
      </c>
      <c r="B507" s="3">
        <f t="shared" si="57"/>
        <v>5.6298032407406939E-3</v>
      </c>
      <c r="C507" s="1">
        <v>0.94456432870370366</v>
      </c>
      <c r="D507" t="s">
        <v>35</v>
      </c>
      <c r="E507">
        <v>38.25</v>
      </c>
      <c r="F507">
        <v>20.5</v>
      </c>
      <c r="H507" s="3">
        <f t="shared" si="58"/>
        <v>563.56481481482092</v>
      </c>
      <c r="I507" s="3">
        <f t="shared" si="59"/>
        <v>5.635648148148209E-3</v>
      </c>
      <c r="J507" s="1">
        <v>0.97630436342592597</v>
      </c>
      <c r="K507" t="s">
        <v>35</v>
      </c>
      <c r="L507">
        <v>44.75</v>
      </c>
      <c r="M507">
        <v>23</v>
      </c>
      <c r="O507" s="3">
        <f t="shared" si="60"/>
        <v>563.00810185185287</v>
      </c>
      <c r="P507" s="3">
        <f t="shared" si="61"/>
        <v>5.630081018518529E-3</v>
      </c>
      <c r="Q507" s="1">
        <v>0.5022785300925926</v>
      </c>
      <c r="R507" t="s">
        <v>35</v>
      </c>
      <c r="S507">
        <v>33.75</v>
      </c>
      <c r="T507">
        <v>19.62</v>
      </c>
      <c r="V507" s="3">
        <f t="shared" si="62"/>
        <v>563.04745370370222</v>
      </c>
      <c r="W507" s="3">
        <f t="shared" si="63"/>
        <v>5.6304745370370224E-3</v>
      </c>
      <c r="X507" s="1">
        <v>0.53402387731481482</v>
      </c>
      <c r="Y507" t="s">
        <v>35</v>
      </c>
      <c r="Z507">
        <v>42.25</v>
      </c>
      <c r="AA507">
        <v>21.19</v>
      </c>
    </row>
    <row r="508" spans="1:27" x14ac:dyDescent="0.25">
      <c r="A508" s="3">
        <f t="shared" si="56"/>
        <v>564.13078703704264</v>
      </c>
      <c r="B508" s="3">
        <f t="shared" si="57"/>
        <v>5.6413078703704267E-3</v>
      </c>
      <c r="C508" s="1">
        <v>0.94457583333333339</v>
      </c>
      <c r="D508" t="s">
        <v>35</v>
      </c>
      <c r="E508">
        <v>38.25</v>
      </c>
      <c r="F508">
        <v>20.5</v>
      </c>
      <c r="H508" s="3">
        <f t="shared" si="58"/>
        <v>564.68402777777317</v>
      </c>
      <c r="I508" s="3">
        <f t="shared" si="59"/>
        <v>5.6468402777777316E-3</v>
      </c>
      <c r="J508" s="1">
        <v>0.97631555555555549</v>
      </c>
      <c r="K508" t="s">
        <v>35</v>
      </c>
      <c r="L508">
        <v>44.25</v>
      </c>
      <c r="M508">
        <v>23.12</v>
      </c>
      <c r="O508" s="3">
        <f t="shared" si="60"/>
        <v>564.10763888889437</v>
      </c>
      <c r="P508" s="3">
        <f t="shared" si="61"/>
        <v>5.6410763888889437E-3</v>
      </c>
      <c r="Q508" s="1">
        <v>0.50228952546296302</v>
      </c>
      <c r="R508" t="s">
        <v>35</v>
      </c>
      <c r="S508">
        <v>34</v>
      </c>
      <c r="T508">
        <v>19.62</v>
      </c>
      <c r="V508" s="3">
        <f t="shared" si="62"/>
        <v>564.1481481481469</v>
      </c>
      <c r="W508" s="3">
        <f t="shared" si="63"/>
        <v>5.6414814814814696E-3</v>
      </c>
      <c r="X508" s="1">
        <v>0.53403488425925927</v>
      </c>
      <c r="Y508" t="s">
        <v>35</v>
      </c>
      <c r="Z508">
        <v>42.25</v>
      </c>
      <c r="AA508">
        <v>21.19</v>
      </c>
    </row>
    <row r="509" spans="1:27" x14ac:dyDescent="0.25">
      <c r="A509" s="3">
        <f t="shared" si="56"/>
        <v>565.23958333333235</v>
      </c>
      <c r="B509" s="3">
        <f t="shared" si="57"/>
        <v>5.6523958333333235E-3</v>
      </c>
      <c r="C509" s="1">
        <v>0.94458692129629629</v>
      </c>
      <c r="D509" t="s">
        <v>35</v>
      </c>
      <c r="E509">
        <v>37.75</v>
      </c>
      <c r="F509">
        <v>20.5</v>
      </c>
      <c r="H509" s="3">
        <f t="shared" si="58"/>
        <v>565.76273148148948</v>
      </c>
      <c r="I509" s="3">
        <f t="shared" si="59"/>
        <v>5.6576273148148948E-3</v>
      </c>
      <c r="J509" s="1">
        <v>0.97632634259259266</v>
      </c>
      <c r="K509" t="s">
        <v>35</v>
      </c>
      <c r="L509">
        <v>43.25</v>
      </c>
      <c r="M509">
        <v>23.69</v>
      </c>
      <c r="O509" s="3">
        <f t="shared" si="60"/>
        <v>565.24652777777965</v>
      </c>
      <c r="P509" s="3">
        <f t="shared" si="61"/>
        <v>5.6524652777777962E-3</v>
      </c>
      <c r="Q509" s="1">
        <v>0.50230091435185187</v>
      </c>
      <c r="R509" t="s">
        <v>35</v>
      </c>
      <c r="S509">
        <v>33.5</v>
      </c>
      <c r="T509">
        <v>19.62</v>
      </c>
      <c r="V509" s="3">
        <f t="shared" si="62"/>
        <v>565.25347222222683</v>
      </c>
      <c r="W509" s="3">
        <f t="shared" si="63"/>
        <v>5.6525347222222688E-3</v>
      </c>
      <c r="X509" s="1">
        <v>0.53404593750000007</v>
      </c>
      <c r="Y509" t="s">
        <v>35</v>
      </c>
      <c r="Z509">
        <v>42.25</v>
      </c>
      <c r="AA509">
        <v>21.12</v>
      </c>
    </row>
    <row r="510" spans="1:27" x14ac:dyDescent="0.25">
      <c r="A510" s="3">
        <f t="shared" si="56"/>
        <v>566.35069444445071</v>
      </c>
      <c r="B510" s="3">
        <f t="shared" si="57"/>
        <v>5.6635069444445074E-3</v>
      </c>
      <c r="C510" s="1">
        <v>0.94459803240740747</v>
      </c>
      <c r="D510" t="s">
        <v>35</v>
      </c>
      <c r="E510">
        <v>38.5</v>
      </c>
      <c r="F510">
        <v>20.5</v>
      </c>
      <c r="H510" s="3">
        <f t="shared" si="58"/>
        <v>566.88425925925935</v>
      </c>
      <c r="I510" s="3">
        <f t="shared" si="59"/>
        <v>5.6688425925925934E-3</v>
      </c>
      <c r="J510" s="1">
        <v>0.97633755787037035</v>
      </c>
      <c r="K510" t="s">
        <v>35</v>
      </c>
      <c r="L510">
        <v>43</v>
      </c>
      <c r="M510">
        <v>23.81</v>
      </c>
      <c r="O510" s="3">
        <f t="shared" si="60"/>
        <v>566.34953703704196</v>
      </c>
      <c r="P510" s="3">
        <f t="shared" si="61"/>
        <v>5.6634953703704194E-3</v>
      </c>
      <c r="Q510" s="1">
        <v>0.50231194444444449</v>
      </c>
      <c r="R510" t="s">
        <v>35</v>
      </c>
      <c r="S510">
        <v>34</v>
      </c>
      <c r="T510">
        <v>19.62</v>
      </c>
      <c r="V510" s="3">
        <f t="shared" si="62"/>
        <v>566.39467592591859</v>
      </c>
      <c r="W510" s="3">
        <f t="shared" si="63"/>
        <v>5.6639467592591863E-3</v>
      </c>
      <c r="X510" s="1">
        <v>0.53405734953703698</v>
      </c>
      <c r="Y510" t="s">
        <v>35</v>
      </c>
      <c r="Z510">
        <v>42.5</v>
      </c>
      <c r="AA510">
        <v>21.19</v>
      </c>
    </row>
    <row r="511" spans="1:27" x14ac:dyDescent="0.25">
      <c r="A511" s="3">
        <f t="shared" si="56"/>
        <v>567.46759259259647</v>
      </c>
      <c r="B511" s="3">
        <f t="shared" si="57"/>
        <v>5.6746759259259649E-3</v>
      </c>
      <c r="C511" s="1">
        <v>0.94460920138888893</v>
      </c>
      <c r="D511" t="s">
        <v>35</v>
      </c>
      <c r="E511">
        <v>38.25</v>
      </c>
      <c r="F511">
        <v>20.5</v>
      </c>
      <c r="H511" s="3">
        <f t="shared" si="58"/>
        <v>568.00231481481944</v>
      </c>
      <c r="I511" s="3">
        <f t="shared" si="59"/>
        <v>5.6800231481481944E-3</v>
      </c>
      <c r="J511" s="1">
        <v>0.97634873842592595</v>
      </c>
      <c r="K511" t="s">
        <v>35</v>
      </c>
      <c r="L511">
        <v>42.25</v>
      </c>
      <c r="M511">
        <v>23.94</v>
      </c>
      <c r="O511" s="3">
        <f t="shared" si="60"/>
        <v>567.45833333333167</v>
      </c>
      <c r="P511" s="3">
        <f t="shared" si="61"/>
        <v>5.6745833333333162E-3</v>
      </c>
      <c r="Q511" s="1">
        <v>0.50232303240740739</v>
      </c>
      <c r="R511" t="s">
        <v>35</v>
      </c>
      <c r="S511">
        <v>34.5</v>
      </c>
      <c r="T511">
        <v>19.62</v>
      </c>
      <c r="V511" s="3">
        <f t="shared" si="62"/>
        <v>567.50347222221944</v>
      </c>
      <c r="W511" s="3">
        <f t="shared" si="63"/>
        <v>5.6750347222221942E-3</v>
      </c>
      <c r="X511" s="1">
        <v>0.53406843749999999</v>
      </c>
      <c r="Y511" t="s">
        <v>35</v>
      </c>
      <c r="Z511">
        <v>42.75</v>
      </c>
      <c r="AA511">
        <v>21.12</v>
      </c>
    </row>
    <row r="512" spans="1:27" x14ac:dyDescent="0.25">
      <c r="A512" s="3">
        <f t="shared" si="56"/>
        <v>568.57638888888619</v>
      </c>
      <c r="B512" s="3">
        <f t="shared" si="57"/>
        <v>5.6857638888888618E-3</v>
      </c>
      <c r="C512" s="1">
        <v>0.94462028935185183</v>
      </c>
      <c r="D512" t="s">
        <v>35</v>
      </c>
      <c r="E512">
        <v>38.25</v>
      </c>
      <c r="F512">
        <v>20.440000000000001</v>
      </c>
      <c r="H512" s="3">
        <f t="shared" si="58"/>
        <v>569.11342592592678</v>
      </c>
      <c r="I512" s="3">
        <f t="shared" si="59"/>
        <v>5.6911342592592673E-3</v>
      </c>
      <c r="J512" s="1">
        <v>0.97635984953703703</v>
      </c>
      <c r="K512" t="s">
        <v>35</v>
      </c>
      <c r="L512">
        <v>42</v>
      </c>
      <c r="M512">
        <v>23.94</v>
      </c>
      <c r="O512" s="3">
        <f t="shared" si="60"/>
        <v>568.55787037037305</v>
      </c>
      <c r="P512" s="3">
        <f t="shared" si="61"/>
        <v>5.6855787037037309E-3</v>
      </c>
      <c r="Q512" s="1">
        <v>0.5023340277777778</v>
      </c>
      <c r="R512" t="s">
        <v>35</v>
      </c>
      <c r="S512">
        <v>34.25</v>
      </c>
      <c r="T512">
        <v>19.690000000000001</v>
      </c>
      <c r="V512" s="3">
        <f t="shared" si="62"/>
        <v>568.60995370370256</v>
      </c>
      <c r="W512" s="3">
        <f t="shared" si="63"/>
        <v>5.686099537037026E-3</v>
      </c>
      <c r="X512" s="1">
        <v>0.53407950231481482</v>
      </c>
      <c r="Y512" t="s">
        <v>35</v>
      </c>
      <c r="Z512">
        <v>42.75</v>
      </c>
      <c r="AA512">
        <v>21.19</v>
      </c>
    </row>
    <row r="513" spans="1:27" x14ac:dyDescent="0.25">
      <c r="A513" s="3">
        <f t="shared" si="56"/>
        <v>569.69212962962865</v>
      </c>
      <c r="B513" s="3">
        <f t="shared" si="57"/>
        <v>5.6969212962962867E-3</v>
      </c>
      <c r="C513" s="1">
        <v>0.94463144675925925</v>
      </c>
      <c r="D513" t="s">
        <v>35</v>
      </c>
      <c r="E513">
        <v>38.25</v>
      </c>
      <c r="F513">
        <v>20.5</v>
      </c>
      <c r="H513" s="3">
        <f t="shared" si="58"/>
        <v>570.23263888890119</v>
      </c>
      <c r="I513" s="3">
        <f t="shared" si="59"/>
        <v>5.7023263888890119E-3</v>
      </c>
      <c r="J513" s="1">
        <v>0.97637104166666677</v>
      </c>
      <c r="K513" t="s">
        <v>35</v>
      </c>
      <c r="L513">
        <v>41.25</v>
      </c>
      <c r="M513">
        <v>24.06</v>
      </c>
      <c r="O513" s="3">
        <f t="shared" si="60"/>
        <v>569.69444444445185</v>
      </c>
      <c r="P513" s="3">
        <f t="shared" si="61"/>
        <v>5.6969444444445183E-3</v>
      </c>
      <c r="Q513" s="1">
        <v>0.50234539351851859</v>
      </c>
      <c r="R513" t="s">
        <v>35</v>
      </c>
      <c r="S513">
        <v>34.25</v>
      </c>
      <c r="T513">
        <v>19.62</v>
      </c>
      <c r="V513" s="3">
        <f t="shared" si="62"/>
        <v>569.70601851851211</v>
      </c>
      <c r="W513" s="3">
        <f t="shared" si="63"/>
        <v>5.697060185185121E-3</v>
      </c>
      <c r="X513" s="1">
        <v>0.53409046296296292</v>
      </c>
      <c r="Y513" t="s">
        <v>35</v>
      </c>
      <c r="Z513">
        <v>42.5</v>
      </c>
      <c r="AA513">
        <v>21.19</v>
      </c>
    </row>
    <row r="514" spans="1:27" x14ac:dyDescent="0.25">
      <c r="A514" s="3">
        <f t="shared" si="56"/>
        <v>570.81250000000637</v>
      </c>
      <c r="B514" s="3">
        <f t="shared" si="57"/>
        <v>5.7081250000000638E-3</v>
      </c>
      <c r="C514" s="1">
        <v>0.94464265046296303</v>
      </c>
      <c r="D514" t="s">
        <v>35</v>
      </c>
      <c r="E514">
        <v>38.75</v>
      </c>
      <c r="F514">
        <v>20.5</v>
      </c>
      <c r="H514" s="3">
        <f t="shared" si="58"/>
        <v>571.34953703704696</v>
      </c>
      <c r="I514" s="3">
        <f t="shared" si="59"/>
        <v>5.7134953703704694E-3</v>
      </c>
      <c r="J514" s="1">
        <v>0.97638221064814823</v>
      </c>
      <c r="K514" t="s">
        <v>35</v>
      </c>
      <c r="L514">
        <v>41.25</v>
      </c>
      <c r="M514">
        <v>24.19</v>
      </c>
      <c r="O514" s="3">
        <f t="shared" si="60"/>
        <v>570.79398148148221</v>
      </c>
      <c r="P514" s="3">
        <f t="shared" si="61"/>
        <v>5.7079398148148219E-3</v>
      </c>
      <c r="Q514" s="1">
        <v>0.50235638888888889</v>
      </c>
      <c r="R514" t="s">
        <v>35</v>
      </c>
      <c r="S514">
        <v>34</v>
      </c>
      <c r="T514">
        <v>19.690000000000001</v>
      </c>
      <c r="V514" s="3">
        <f t="shared" si="62"/>
        <v>570.85416666666777</v>
      </c>
      <c r="W514" s="3">
        <f t="shared" si="63"/>
        <v>5.7085416666666777E-3</v>
      </c>
      <c r="X514" s="1">
        <v>0.53410194444444448</v>
      </c>
      <c r="Y514" t="s">
        <v>35</v>
      </c>
      <c r="Z514">
        <v>42.75</v>
      </c>
      <c r="AA514">
        <v>21.19</v>
      </c>
    </row>
    <row r="515" spans="1:27" x14ac:dyDescent="0.25">
      <c r="A515" s="3">
        <f t="shared" si="56"/>
        <v>571.92708333333451</v>
      </c>
      <c r="B515" s="3">
        <f t="shared" si="57"/>
        <v>5.7192708333333453E-3</v>
      </c>
      <c r="C515" s="1">
        <v>0.94465379629629631</v>
      </c>
      <c r="D515" t="s">
        <v>35</v>
      </c>
      <c r="E515">
        <v>38.5</v>
      </c>
      <c r="F515">
        <v>20.56</v>
      </c>
      <c r="H515" s="3">
        <f t="shared" si="58"/>
        <v>572.47569444444093</v>
      </c>
      <c r="I515" s="3">
        <f t="shared" si="59"/>
        <v>5.7247569444444091E-3</v>
      </c>
      <c r="J515" s="1">
        <v>0.97639347222222217</v>
      </c>
      <c r="K515" t="s">
        <v>35</v>
      </c>
      <c r="L515">
        <v>40.75</v>
      </c>
      <c r="M515">
        <v>24.25</v>
      </c>
      <c r="O515" s="3">
        <f t="shared" si="60"/>
        <v>571.93171296296418</v>
      </c>
      <c r="P515" s="3">
        <f t="shared" si="61"/>
        <v>5.7193171296296419E-3</v>
      </c>
      <c r="Q515" s="1">
        <v>0.50236776620370371</v>
      </c>
      <c r="R515" t="s">
        <v>35</v>
      </c>
      <c r="S515">
        <v>33.75</v>
      </c>
      <c r="T515">
        <v>19.690000000000001</v>
      </c>
      <c r="V515" s="3">
        <f t="shared" si="62"/>
        <v>571.95949074073656</v>
      </c>
      <c r="W515" s="3">
        <f t="shared" si="63"/>
        <v>5.719594907407366E-3</v>
      </c>
      <c r="X515" s="1">
        <v>0.53411299768518516</v>
      </c>
      <c r="Y515" t="s">
        <v>35</v>
      </c>
      <c r="Z515">
        <v>43</v>
      </c>
      <c r="AA515">
        <v>21.25</v>
      </c>
    </row>
    <row r="516" spans="1:27" x14ac:dyDescent="0.25">
      <c r="A516" s="3">
        <f t="shared" ref="A516:A579" si="64">B516*(10^5)</f>
        <v>573.00810185184628</v>
      </c>
      <c r="B516" s="3">
        <f t="shared" ref="B516:B579" si="65">(B515+(C516-C515))</f>
        <v>5.7300810185184625E-3</v>
      </c>
      <c r="C516" s="1">
        <v>0.94466460648148143</v>
      </c>
      <c r="D516" t="s">
        <v>35</v>
      </c>
      <c r="E516">
        <v>38.5</v>
      </c>
      <c r="F516">
        <v>20.5</v>
      </c>
      <c r="H516" s="3">
        <f t="shared" ref="H516:H579" si="66">I516*(10^5)</f>
        <v>573.56249999999113</v>
      </c>
      <c r="I516" s="3">
        <f t="shared" ref="I516:I579" si="67">(I515+(J516-J515))</f>
        <v>5.7356249999999109E-3</v>
      </c>
      <c r="J516" s="1">
        <v>0.97640434027777767</v>
      </c>
      <c r="K516" t="s">
        <v>35</v>
      </c>
      <c r="L516">
        <v>40</v>
      </c>
      <c r="M516">
        <v>24.31</v>
      </c>
      <c r="O516" s="3">
        <f t="shared" ref="O516:O579" si="68">P516*(10^5)</f>
        <v>573.02662037037044</v>
      </c>
      <c r="P516" s="3">
        <f t="shared" ref="P516:P579" si="69">(P515+(Q516-Q515))</f>
        <v>5.7302662037037044E-3</v>
      </c>
      <c r="Q516" s="1">
        <v>0.50237871527777778</v>
      </c>
      <c r="R516" t="s">
        <v>35</v>
      </c>
      <c r="S516">
        <v>34</v>
      </c>
      <c r="T516">
        <v>19.690000000000001</v>
      </c>
      <c r="V516" s="3">
        <f t="shared" ref="V516:V579" si="70">W516*(10^5)</f>
        <v>573.06134259258454</v>
      </c>
      <c r="W516" s="3">
        <f t="shared" ref="W516:W579" si="71">(W515+(X516-X515))</f>
        <v>5.7306134259258457E-3</v>
      </c>
      <c r="X516" s="1">
        <v>0.53412401620370364</v>
      </c>
      <c r="Y516" t="s">
        <v>35</v>
      </c>
      <c r="Z516">
        <v>43</v>
      </c>
      <c r="AA516">
        <v>21.19</v>
      </c>
    </row>
    <row r="517" spans="1:27" x14ac:dyDescent="0.25">
      <c r="A517" s="3">
        <f t="shared" si="64"/>
        <v>574.12268518517442</v>
      </c>
      <c r="B517" s="3">
        <f t="shared" si="65"/>
        <v>5.741226851851744E-3</v>
      </c>
      <c r="C517" s="1">
        <v>0.94467575231481471</v>
      </c>
      <c r="D517" t="s">
        <v>35</v>
      </c>
      <c r="E517">
        <v>38.75</v>
      </c>
      <c r="F517">
        <v>20.5</v>
      </c>
      <c r="H517" s="3">
        <f t="shared" si="66"/>
        <v>574.67361111110949</v>
      </c>
      <c r="I517" s="3">
        <f t="shared" si="67"/>
        <v>5.7467361111110948E-3</v>
      </c>
      <c r="J517" s="1">
        <v>0.97641545138888886</v>
      </c>
      <c r="K517" t="s">
        <v>35</v>
      </c>
      <c r="L517">
        <v>40.5</v>
      </c>
      <c r="M517">
        <v>24.37</v>
      </c>
      <c r="O517" s="3">
        <f t="shared" si="68"/>
        <v>574.12615740741194</v>
      </c>
      <c r="P517" s="3">
        <f t="shared" si="69"/>
        <v>5.7412615740741191E-3</v>
      </c>
      <c r="Q517" s="1">
        <v>0.50238971064814819</v>
      </c>
      <c r="R517" t="s">
        <v>35</v>
      </c>
      <c r="S517">
        <v>33.75</v>
      </c>
      <c r="T517">
        <v>19.62</v>
      </c>
      <c r="V517" s="3">
        <f t="shared" si="70"/>
        <v>574.16666666666447</v>
      </c>
      <c r="W517" s="3">
        <f t="shared" si="71"/>
        <v>5.7416666666666449E-3</v>
      </c>
      <c r="X517" s="1">
        <v>0.53413506944444444</v>
      </c>
      <c r="Y517" t="s">
        <v>35</v>
      </c>
      <c r="Z517">
        <v>42.75</v>
      </c>
      <c r="AA517">
        <v>21.19</v>
      </c>
    </row>
    <row r="518" spans="1:27" x14ac:dyDescent="0.25">
      <c r="A518" s="3">
        <f t="shared" si="64"/>
        <v>575.23726851852473</v>
      </c>
      <c r="B518" s="3">
        <f t="shared" si="65"/>
        <v>5.7523726851852475E-3</v>
      </c>
      <c r="C518" s="1">
        <v>0.94468689814814821</v>
      </c>
      <c r="D518" t="s">
        <v>35</v>
      </c>
      <c r="E518">
        <v>38.75</v>
      </c>
      <c r="F518">
        <v>20.5</v>
      </c>
      <c r="H518" s="3">
        <f t="shared" si="66"/>
        <v>575.79166666666958</v>
      </c>
      <c r="I518" s="3">
        <f t="shared" si="67"/>
        <v>5.7579166666666959E-3</v>
      </c>
      <c r="J518" s="1">
        <v>0.97642663194444446</v>
      </c>
      <c r="K518" t="s">
        <v>35</v>
      </c>
      <c r="L518">
        <v>39.75</v>
      </c>
      <c r="M518">
        <v>24.44</v>
      </c>
      <c r="O518" s="3">
        <f t="shared" si="68"/>
        <v>575.26851851851802</v>
      </c>
      <c r="P518" s="3">
        <f t="shared" si="69"/>
        <v>5.7526851851851801E-3</v>
      </c>
      <c r="Q518" s="1">
        <v>0.50240113425925925</v>
      </c>
      <c r="R518" t="s">
        <v>35</v>
      </c>
      <c r="S518">
        <v>34</v>
      </c>
      <c r="T518">
        <v>19.690000000000001</v>
      </c>
      <c r="V518" s="3">
        <f t="shared" si="70"/>
        <v>575.30787037036737</v>
      </c>
      <c r="W518" s="3">
        <f t="shared" si="71"/>
        <v>5.7530787037036735E-3</v>
      </c>
      <c r="X518" s="1">
        <v>0.53414648148148147</v>
      </c>
      <c r="Y518" t="s">
        <v>35</v>
      </c>
      <c r="Z518">
        <v>42.5</v>
      </c>
      <c r="AA518">
        <v>21.12</v>
      </c>
    </row>
    <row r="519" spans="1:27" x14ac:dyDescent="0.25">
      <c r="A519" s="3">
        <f t="shared" si="64"/>
        <v>576.35069444443855</v>
      </c>
      <c r="B519" s="3">
        <f t="shared" si="65"/>
        <v>5.7635069444443854E-3</v>
      </c>
      <c r="C519" s="1">
        <v>0.94469803240740735</v>
      </c>
      <c r="D519" t="s">
        <v>35</v>
      </c>
      <c r="E519">
        <v>38.75</v>
      </c>
      <c r="F519">
        <v>20.5</v>
      </c>
      <c r="H519" s="3">
        <f t="shared" si="66"/>
        <v>576.91550925925708</v>
      </c>
      <c r="I519" s="3">
        <f t="shared" si="67"/>
        <v>5.7691550925925705E-3</v>
      </c>
      <c r="J519" s="1">
        <v>0.97643787037037033</v>
      </c>
      <c r="K519" t="s">
        <v>35</v>
      </c>
      <c r="L519">
        <v>40</v>
      </c>
      <c r="M519">
        <v>24.5</v>
      </c>
      <c r="O519" s="3">
        <f t="shared" si="68"/>
        <v>576.37615740740443</v>
      </c>
      <c r="P519" s="3">
        <f t="shared" si="69"/>
        <v>5.7637615740740444E-3</v>
      </c>
      <c r="Q519" s="1">
        <v>0.50241221064814812</v>
      </c>
      <c r="R519" t="s">
        <v>35</v>
      </c>
      <c r="S519">
        <v>34.5</v>
      </c>
      <c r="T519">
        <v>19.62</v>
      </c>
      <c r="V519" s="3">
        <f t="shared" si="70"/>
        <v>576.41319444443616</v>
      </c>
      <c r="W519" s="3">
        <f t="shared" si="71"/>
        <v>5.7641319444443617E-3</v>
      </c>
      <c r="X519" s="1">
        <v>0.53415753472222216</v>
      </c>
      <c r="Y519" t="s">
        <v>35</v>
      </c>
      <c r="Z519">
        <v>42.75</v>
      </c>
      <c r="AA519">
        <v>21.19</v>
      </c>
    </row>
    <row r="520" spans="1:27" x14ac:dyDescent="0.25">
      <c r="A520" s="3">
        <f t="shared" si="64"/>
        <v>577.46296296296021</v>
      </c>
      <c r="B520" s="3">
        <f t="shared" si="65"/>
        <v>5.7746296296296018E-3</v>
      </c>
      <c r="C520" s="1">
        <v>0.94470915509259257</v>
      </c>
      <c r="D520" t="s">
        <v>35</v>
      </c>
      <c r="E520">
        <v>38.5</v>
      </c>
      <c r="F520">
        <v>20.5</v>
      </c>
      <c r="H520" s="3">
        <f t="shared" si="66"/>
        <v>578.03125000001069</v>
      </c>
      <c r="I520" s="3">
        <f t="shared" si="67"/>
        <v>5.7803125000001065E-3</v>
      </c>
      <c r="J520" s="1">
        <v>0.97644902777777787</v>
      </c>
      <c r="K520" t="s">
        <v>35</v>
      </c>
      <c r="L520">
        <v>40</v>
      </c>
      <c r="M520">
        <v>24.56</v>
      </c>
      <c r="O520" s="3">
        <f t="shared" si="68"/>
        <v>577.48148148148437</v>
      </c>
      <c r="P520" s="3">
        <f t="shared" si="69"/>
        <v>5.7748148148148437E-3</v>
      </c>
      <c r="Q520" s="1">
        <v>0.50242326388888892</v>
      </c>
      <c r="R520" t="s">
        <v>35</v>
      </c>
      <c r="S520">
        <v>34.25</v>
      </c>
      <c r="T520">
        <v>19.690000000000001</v>
      </c>
      <c r="V520" s="3">
        <f t="shared" si="70"/>
        <v>577.51273148147766</v>
      </c>
      <c r="W520" s="3">
        <f t="shared" si="71"/>
        <v>5.7751273148147764E-3</v>
      </c>
      <c r="X520" s="1">
        <v>0.53416853009259258</v>
      </c>
      <c r="Y520" t="s">
        <v>35</v>
      </c>
      <c r="Z520">
        <v>43</v>
      </c>
      <c r="AA520">
        <v>21.12</v>
      </c>
    </row>
    <row r="521" spans="1:27" x14ac:dyDescent="0.25">
      <c r="A521" s="3">
        <f t="shared" si="64"/>
        <v>578.57870370370267</v>
      </c>
      <c r="B521" s="3">
        <f t="shared" si="65"/>
        <v>5.7857870370370268E-3</v>
      </c>
      <c r="C521" s="1">
        <v>0.94472031249999999</v>
      </c>
      <c r="D521" t="s">
        <v>35</v>
      </c>
      <c r="E521">
        <v>38.75</v>
      </c>
      <c r="F521">
        <v>20.5</v>
      </c>
      <c r="H521" s="3">
        <f t="shared" si="66"/>
        <v>579.14004629630028</v>
      </c>
      <c r="I521" s="3">
        <f t="shared" si="67"/>
        <v>5.7914004629630034E-3</v>
      </c>
      <c r="J521" s="1">
        <v>0.97646011574074076</v>
      </c>
      <c r="K521" t="s">
        <v>35</v>
      </c>
      <c r="L521">
        <v>40.25</v>
      </c>
      <c r="M521">
        <v>24.56</v>
      </c>
      <c r="O521" s="3">
        <f t="shared" si="68"/>
        <v>578.58449074074667</v>
      </c>
      <c r="P521" s="3">
        <f t="shared" si="69"/>
        <v>5.7858449074074669E-3</v>
      </c>
      <c r="Q521" s="1">
        <v>0.50243429398148154</v>
      </c>
      <c r="R521" t="s">
        <v>35</v>
      </c>
      <c r="S521">
        <v>34.25</v>
      </c>
      <c r="T521">
        <v>19.62</v>
      </c>
      <c r="V521" s="3">
        <f t="shared" si="70"/>
        <v>578.61342592592234</v>
      </c>
      <c r="W521" s="3">
        <f t="shared" si="71"/>
        <v>5.7861342592592235E-3</v>
      </c>
      <c r="X521" s="1">
        <v>0.53417953703703702</v>
      </c>
      <c r="Y521" t="s">
        <v>35</v>
      </c>
      <c r="Z521">
        <v>43.25</v>
      </c>
      <c r="AA521">
        <v>21.12</v>
      </c>
    </row>
    <row r="522" spans="1:27" x14ac:dyDescent="0.25">
      <c r="A522" s="3">
        <f t="shared" si="64"/>
        <v>579.69328703704196</v>
      </c>
      <c r="B522" s="3">
        <f t="shared" si="65"/>
        <v>5.7969328703704193E-3</v>
      </c>
      <c r="C522" s="1">
        <v>0.94473145833333338</v>
      </c>
      <c r="D522" t="s">
        <v>35</v>
      </c>
      <c r="E522">
        <v>38.5</v>
      </c>
      <c r="F522">
        <v>20.440000000000001</v>
      </c>
      <c r="H522" s="3">
        <f t="shared" si="66"/>
        <v>580.25925925925264</v>
      </c>
      <c r="I522" s="3">
        <f t="shared" si="67"/>
        <v>5.8025925925925259E-3</v>
      </c>
      <c r="J522" s="1">
        <v>0.97647130787037029</v>
      </c>
      <c r="K522" t="s">
        <v>35</v>
      </c>
      <c r="L522">
        <v>40</v>
      </c>
      <c r="M522">
        <v>24.62</v>
      </c>
      <c r="O522" s="3">
        <f t="shared" si="68"/>
        <v>579.70023148147811</v>
      </c>
      <c r="P522" s="3">
        <f t="shared" si="69"/>
        <v>5.7970023148147809E-3</v>
      </c>
      <c r="Q522" s="1">
        <v>0.50244545138888885</v>
      </c>
      <c r="R522" t="s">
        <v>35</v>
      </c>
      <c r="S522">
        <v>34.75</v>
      </c>
      <c r="T522">
        <v>19.62</v>
      </c>
      <c r="V522" s="3">
        <f t="shared" si="70"/>
        <v>579.75578703703957</v>
      </c>
      <c r="W522" s="3">
        <f t="shared" si="71"/>
        <v>5.7975578703703956E-3</v>
      </c>
      <c r="X522" s="1">
        <v>0.53419096064814819</v>
      </c>
      <c r="Y522" t="s">
        <v>35</v>
      </c>
      <c r="Z522">
        <v>42.75</v>
      </c>
      <c r="AA522">
        <v>21.12</v>
      </c>
    </row>
    <row r="523" spans="1:27" x14ac:dyDescent="0.25">
      <c r="A523" s="3">
        <f t="shared" si="64"/>
        <v>580.81481481481183</v>
      </c>
      <c r="B523" s="3">
        <f t="shared" si="65"/>
        <v>5.8081481481481179E-3</v>
      </c>
      <c r="C523" s="1">
        <v>0.94474267361111108</v>
      </c>
      <c r="D523" t="s">
        <v>35</v>
      </c>
      <c r="E523">
        <v>38.75</v>
      </c>
      <c r="F523">
        <v>20.5</v>
      </c>
      <c r="H523" s="3">
        <f t="shared" si="66"/>
        <v>581.37500000000614</v>
      </c>
      <c r="I523" s="3">
        <f t="shared" si="67"/>
        <v>5.8137500000000619E-3</v>
      </c>
      <c r="J523" s="1">
        <v>0.97648246527777782</v>
      </c>
      <c r="K523" t="s">
        <v>35</v>
      </c>
      <c r="L523">
        <v>39.75</v>
      </c>
      <c r="M523">
        <v>24.69</v>
      </c>
      <c r="O523" s="3">
        <f t="shared" si="68"/>
        <v>580.84143518519204</v>
      </c>
      <c r="P523" s="3">
        <f t="shared" si="69"/>
        <v>5.8084143518519205E-3</v>
      </c>
      <c r="Q523" s="1">
        <v>0.50245686342592599</v>
      </c>
      <c r="R523" t="s">
        <v>35</v>
      </c>
      <c r="S523">
        <v>34.5</v>
      </c>
      <c r="T523">
        <v>19.62</v>
      </c>
      <c r="V523" s="3">
        <f t="shared" si="70"/>
        <v>580.85648148147322</v>
      </c>
      <c r="W523" s="3">
        <f t="shared" si="71"/>
        <v>5.8085648148147317E-3</v>
      </c>
      <c r="X523" s="1">
        <v>0.53420196759259253</v>
      </c>
      <c r="Y523" t="s">
        <v>35</v>
      </c>
      <c r="Z523">
        <v>42.5</v>
      </c>
      <c r="AA523">
        <v>21.12</v>
      </c>
    </row>
    <row r="524" spans="1:27" x14ac:dyDescent="0.25">
      <c r="A524" s="3">
        <f t="shared" si="64"/>
        <v>581.92129629630608</v>
      </c>
      <c r="B524" s="3">
        <f t="shared" si="65"/>
        <v>5.8192129629630607E-3</v>
      </c>
      <c r="C524" s="1">
        <v>0.94475373842592603</v>
      </c>
      <c r="D524" t="s">
        <v>35</v>
      </c>
      <c r="E524">
        <v>38.25</v>
      </c>
      <c r="F524">
        <v>20.5</v>
      </c>
      <c r="H524" s="3">
        <f t="shared" si="66"/>
        <v>582.48958333333439</v>
      </c>
      <c r="I524" s="3">
        <f t="shared" si="67"/>
        <v>5.8248958333333434E-3</v>
      </c>
      <c r="J524" s="1">
        <v>0.9764936111111111</v>
      </c>
      <c r="K524" t="s">
        <v>35</v>
      </c>
      <c r="L524">
        <v>39.75</v>
      </c>
      <c r="M524">
        <v>24.69</v>
      </c>
      <c r="O524" s="3">
        <f t="shared" si="68"/>
        <v>581.9421296296257</v>
      </c>
      <c r="P524" s="3">
        <f t="shared" si="69"/>
        <v>5.8194212962962566E-3</v>
      </c>
      <c r="Q524" s="1">
        <v>0.50246787037037033</v>
      </c>
      <c r="R524" t="s">
        <v>35</v>
      </c>
      <c r="S524">
        <v>34.5</v>
      </c>
      <c r="T524">
        <v>19.690000000000001</v>
      </c>
      <c r="V524" s="3">
        <f t="shared" si="70"/>
        <v>582.15972222221967</v>
      </c>
      <c r="W524" s="3">
        <f t="shared" si="71"/>
        <v>5.8215972222221968E-3</v>
      </c>
      <c r="X524" s="1">
        <v>0.534215</v>
      </c>
      <c r="Y524" t="s">
        <v>35</v>
      </c>
      <c r="Z524">
        <v>43.25</v>
      </c>
      <c r="AA524">
        <v>21.19</v>
      </c>
    </row>
    <row r="525" spans="1:27" x14ac:dyDescent="0.25">
      <c r="A525" s="3">
        <f t="shared" si="64"/>
        <v>583.04398148147914</v>
      </c>
      <c r="B525" s="3">
        <f t="shared" si="65"/>
        <v>5.8304398148147918E-3</v>
      </c>
      <c r="C525" s="1">
        <v>0.94476496527777776</v>
      </c>
      <c r="D525" t="s">
        <v>35</v>
      </c>
      <c r="E525">
        <v>39.25</v>
      </c>
      <c r="F525">
        <v>20.5</v>
      </c>
      <c r="H525" s="3">
        <f t="shared" si="66"/>
        <v>583.60879629629767</v>
      </c>
      <c r="I525" s="3">
        <f t="shared" si="67"/>
        <v>5.8360879629629769E-3</v>
      </c>
      <c r="J525" s="1">
        <v>0.97650480324074074</v>
      </c>
      <c r="K525" t="s">
        <v>35</v>
      </c>
      <c r="L525">
        <v>39.75</v>
      </c>
      <c r="M525">
        <v>24.75</v>
      </c>
      <c r="O525" s="3">
        <f t="shared" si="68"/>
        <v>583.05092592592644</v>
      </c>
      <c r="P525" s="3">
        <f t="shared" si="69"/>
        <v>5.8305092592592644E-3</v>
      </c>
      <c r="Q525" s="1">
        <v>0.50247895833333334</v>
      </c>
      <c r="R525" t="s">
        <v>35</v>
      </c>
      <c r="S525">
        <v>34.5</v>
      </c>
      <c r="T525">
        <v>19.690000000000001</v>
      </c>
      <c r="V525" s="3">
        <f t="shared" si="70"/>
        <v>583.30324074074019</v>
      </c>
      <c r="W525" s="3">
        <f t="shared" si="71"/>
        <v>5.8330324074074014E-3</v>
      </c>
      <c r="X525" s="1">
        <v>0.5342264351851852</v>
      </c>
      <c r="Y525" t="s">
        <v>35</v>
      </c>
      <c r="Z525">
        <v>43.25</v>
      </c>
      <c r="AA525">
        <v>21.12</v>
      </c>
    </row>
    <row r="526" spans="1:27" x14ac:dyDescent="0.25">
      <c r="A526" s="3">
        <f t="shared" si="64"/>
        <v>584.16087962963604</v>
      </c>
      <c r="B526" s="3">
        <f t="shared" si="65"/>
        <v>5.8416087962963603E-3</v>
      </c>
      <c r="C526" s="1">
        <v>0.94477613425925933</v>
      </c>
      <c r="D526" t="s">
        <v>35</v>
      </c>
      <c r="E526">
        <v>39</v>
      </c>
      <c r="F526">
        <v>20.5</v>
      </c>
      <c r="H526" s="3">
        <f t="shared" si="66"/>
        <v>584.72916666666436</v>
      </c>
      <c r="I526" s="3">
        <f t="shared" si="67"/>
        <v>5.847291666666643E-3</v>
      </c>
      <c r="J526" s="1">
        <v>0.9765160069444444</v>
      </c>
      <c r="K526" t="s">
        <v>35</v>
      </c>
      <c r="L526">
        <v>39.75</v>
      </c>
      <c r="M526">
        <v>24.75</v>
      </c>
      <c r="O526" s="3">
        <f t="shared" si="68"/>
        <v>584.15393518518874</v>
      </c>
      <c r="P526" s="3">
        <f t="shared" si="69"/>
        <v>5.8415393518518877E-3</v>
      </c>
      <c r="Q526" s="1">
        <v>0.50248998842592596</v>
      </c>
      <c r="R526" t="s">
        <v>35</v>
      </c>
      <c r="S526">
        <v>34.75</v>
      </c>
      <c r="T526">
        <v>19.690000000000001</v>
      </c>
      <c r="V526" s="3">
        <f t="shared" si="70"/>
        <v>584.44444444444298</v>
      </c>
      <c r="W526" s="3">
        <f t="shared" si="71"/>
        <v>5.8444444444444299E-3</v>
      </c>
      <c r="X526" s="1">
        <v>0.53423784722222223</v>
      </c>
      <c r="Y526" t="s">
        <v>35</v>
      </c>
      <c r="Z526">
        <v>43.5</v>
      </c>
      <c r="AA526">
        <v>21.12</v>
      </c>
    </row>
    <row r="527" spans="1:27" x14ac:dyDescent="0.25">
      <c r="A527" s="3">
        <f t="shared" si="64"/>
        <v>585.28009259259943</v>
      </c>
      <c r="B527" s="3">
        <f t="shared" si="65"/>
        <v>5.8528009259259939E-3</v>
      </c>
      <c r="C527" s="1">
        <v>0.94478732638888896</v>
      </c>
      <c r="D527" t="s">
        <v>35</v>
      </c>
      <c r="E527">
        <v>39.25</v>
      </c>
      <c r="F527">
        <v>20.5</v>
      </c>
      <c r="H527" s="3">
        <f t="shared" si="66"/>
        <v>585.84375000000352</v>
      </c>
      <c r="I527" s="3">
        <f t="shared" si="67"/>
        <v>5.8584375000000355E-3</v>
      </c>
      <c r="J527" s="1">
        <v>0.9765271527777778</v>
      </c>
      <c r="K527" t="s">
        <v>35</v>
      </c>
      <c r="L527">
        <v>40</v>
      </c>
      <c r="M527">
        <v>24.75</v>
      </c>
      <c r="O527" s="3">
        <f t="shared" si="68"/>
        <v>585.29398148147732</v>
      </c>
      <c r="P527" s="3">
        <f t="shared" si="69"/>
        <v>5.8529398148147727E-3</v>
      </c>
      <c r="Q527" s="1">
        <v>0.50250138888888884</v>
      </c>
      <c r="R527" t="s">
        <v>35</v>
      </c>
      <c r="S527">
        <v>34.75</v>
      </c>
      <c r="T527">
        <v>19.62</v>
      </c>
      <c r="V527" s="3">
        <f t="shared" si="70"/>
        <v>585.54513888888766</v>
      </c>
      <c r="W527" s="3">
        <f t="shared" si="71"/>
        <v>5.8554513888888771E-3</v>
      </c>
      <c r="X527" s="1">
        <v>0.53424885416666668</v>
      </c>
      <c r="Y527" t="s">
        <v>35</v>
      </c>
      <c r="Z527">
        <v>43.5</v>
      </c>
      <c r="AA527">
        <v>21.06</v>
      </c>
    </row>
    <row r="528" spans="1:27" x14ac:dyDescent="0.25">
      <c r="A528" s="3">
        <f t="shared" si="64"/>
        <v>586.3969907407452</v>
      </c>
      <c r="B528" s="3">
        <f t="shared" si="65"/>
        <v>5.8639699074074514E-3</v>
      </c>
      <c r="C528" s="1">
        <v>0.94479849537037042</v>
      </c>
      <c r="D528" t="s">
        <v>35</v>
      </c>
      <c r="E528">
        <v>39.25</v>
      </c>
      <c r="F528">
        <v>20.5</v>
      </c>
      <c r="H528" s="3">
        <f t="shared" si="66"/>
        <v>586.92013888889119</v>
      </c>
      <c r="I528" s="3">
        <f t="shared" si="67"/>
        <v>5.8692013888889116E-3</v>
      </c>
      <c r="J528" s="1">
        <v>0.97653791666666667</v>
      </c>
      <c r="K528" t="s">
        <v>35</v>
      </c>
      <c r="L528">
        <v>40.25</v>
      </c>
      <c r="M528">
        <v>24.81</v>
      </c>
      <c r="O528" s="3">
        <f t="shared" si="68"/>
        <v>586.39930555555725</v>
      </c>
      <c r="P528" s="3">
        <f t="shared" si="69"/>
        <v>5.8639930555555719E-3</v>
      </c>
      <c r="Q528" s="1">
        <v>0.50251244212962964</v>
      </c>
      <c r="R528" t="s">
        <v>35</v>
      </c>
      <c r="S528">
        <v>34.5</v>
      </c>
      <c r="T528">
        <v>19.690000000000001</v>
      </c>
      <c r="V528" s="3">
        <f t="shared" si="70"/>
        <v>586.64699074073565</v>
      </c>
      <c r="W528" s="3">
        <f t="shared" si="71"/>
        <v>5.8664699074073567E-3</v>
      </c>
      <c r="X528" s="1">
        <v>0.53425987268518516</v>
      </c>
      <c r="Y528" t="s">
        <v>35</v>
      </c>
      <c r="Z528">
        <v>43.25</v>
      </c>
      <c r="AA528">
        <v>21.12</v>
      </c>
    </row>
    <row r="529" spans="1:27" x14ac:dyDescent="0.25">
      <c r="A529" s="3">
        <f t="shared" si="64"/>
        <v>587.51388888889085</v>
      </c>
      <c r="B529" s="3">
        <f t="shared" si="65"/>
        <v>5.8751388888889089E-3</v>
      </c>
      <c r="C529" s="1">
        <v>0.94480966435185187</v>
      </c>
      <c r="D529" t="s">
        <v>35</v>
      </c>
      <c r="E529">
        <v>38.75</v>
      </c>
      <c r="F529">
        <v>20.5</v>
      </c>
      <c r="H529" s="3">
        <f t="shared" si="66"/>
        <v>588.07291666665981</v>
      </c>
      <c r="I529" s="3">
        <f t="shared" si="67"/>
        <v>5.8807291666665984E-3</v>
      </c>
      <c r="J529" s="1">
        <v>0.97654944444444436</v>
      </c>
      <c r="K529" t="s">
        <v>35</v>
      </c>
      <c r="L529">
        <v>40.25</v>
      </c>
      <c r="M529">
        <v>24.81</v>
      </c>
      <c r="O529" s="3">
        <f t="shared" si="68"/>
        <v>587.50115740740512</v>
      </c>
      <c r="P529" s="3">
        <f t="shared" si="69"/>
        <v>5.8750115740740516E-3</v>
      </c>
      <c r="Q529" s="1">
        <v>0.50252346064814812</v>
      </c>
      <c r="R529" t="s">
        <v>35</v>
      </c>
      <c r="S529">
        <v>34.75</v>
      </c>
      <c r="T529">
        <v>19.62</v>
      </c>
      <c r="V529" s="3">
        <f t="shared" si="70"/>
        <v>587.75810185185401</v>
      </c>
      <c r="W529" s="3">
        <f t="shared" si="71"/>
        <v>5.8775810185185406E-3</v>
      </c>
      <c r="X529" s="1">
        <v>0.53427098379629634</v>
      </c>
      <c r="Y529" t="s">
        <v>35</v>
      </c>
      <c r="Z529">
        <v>43</v>
      </c>
      <c r="AA529">
        <v>21.12</v>
      </c>
    </row>
    <row r="530" spans="1:27" x14ac:dyDescent="0.25">
      <c r="A530" s="3">
        <f t="shared" si="64"/>
        <v>588.59722222222024</v>
      </c>
      <c r="B530" s="3">
        <f t="shared" si="65"/>
        <v>5.8859722222222022E-3</v>
      </c>
      <c r="C530" s="1">
        <v>0.94482049768518517</v>
      </c>
      <c r="D530" t="s">
        <v>35</v>
      </c>
      <c r="E530">
        <v>39</v>
      </c>
      <c r="F530">
        <v>20.5</v>
      </c>
      <c r="H530" s="3">
        <f t="shared" si="66"/>
        <v>589.16435185185628</v>
      </c>
      <c r="I530" s="3">
        <f t="shared" si="67"/>
        <v>5.8916435185185634E-3</v>
      </c>
      <c r="J530" s="1">
        <v>0.97656035879629632</v>
      </c>
      <c r="K530" t="s">
        <v>35</v>
      </c>
      <c r="L530">
        <v>40.5</v>
      </c>
      <c r="M530">
        <v>24.75</v>
      </c>
      <c r="O530" s="3">
        <f t="shared" si="68"/>
        <v>588.60185185184991</v>
      </c>
      <c r="P530" s="3">
        <f t="shared" si="69"/>
        <v>5.8860185185184988E-3</v>
      </c>
      <c r="Q530" s="1">
        <v>0.50253446759259257</v>
      </c>
      <c r="R530" t="s">
        <v>35</v>
      </c>
      <c r="S530">
        <v>34.75</v>
      </c>
      <c r="T530">
        <v>19.690000000000001</v>
      </c>
      <c r="V530" s="3">
        <f t="shared" si="70"/>
        <v>588.90046296296021</v>
      </c>
      <c r="W530" s="3">
        <f t="shared" si="71"/>
        <v>5.8890046296296017E-3</v>
      </c>
      <c r="X530" s="1">
        <v>0.5342824074074074</v>
      </c>
      <c r="Y530" t="s">
        <v>35</v>
      </c>
      <c r="Z530">
        <v>43</v>
      </c>
      <c r="AA530">
        <v>21.12</v>
      </c>
    </row>
    <row r="531" spans="1:27" x14ac:dyDescent="0.25">
      <c r="A531" s="3">
        <f t="shared" si="64"/>
        <v>589.74537037036475</v>
      </c>
      <c r="B531" s="3">
        <f t="shared" si="65"/>
        <v>5.8974537037036479E-3</v>
      </c>
      <c r="C531" s="1">
        <v>0.94483197916666661</v>
      </c>
      <c r="D531" t="s">
        <v>35</v>
      </c>
      <c r="E531">
        <v>39</v>
      </c>
      <c r="F531">
        <v>20.5</v>
      </c>
      <c r="H531" s="3">
        <f t="shared" si="66"/>
        <v>590.28703703704059</v>
      </c>
      <c r="I531" s="3">
        <f t="shared" si="67"/>
        <v>5.9028703703704055E-3</v>
      </c>
      <c r="J531" s="1">
        <v>0.97657158564814817</v>
      </c>
      <c r="K531" t="s">
        <v>35</v>
      </c>
      <c r="L531">
        <v>39.5</v>
      </c>
      <c r="M531">
        <v>24.81</v>
      </c>
      <c r="O531" s="3">
        <f t="shared" si="68"/>
        <v>589.7384259259286</v>
      </c>
      <c r="P531" s="3">
        <f t="shared" si="69"/>
        <v>5.8973842592592862E-3</v>
      </c>
      <c r="Q531" s="1">
        <v>0.50254583333333336</v>
      </c>
      <c r="R531" t="s">
        <v>35</v>
      </c>
      <c r="S531">
        <v>34.75</v>
      </c>
      <c r="T531">
        <v>19.62</v>
      </c>
      <c r="V531" s="3">
        <f t="shared" si="70"/>
        <v>590.00347222222251</v>
      </c>
      <c r="W531" s="3">
        <f t="shared" si="71"/>
        <v>5.9000347222222249E-3</v>
      </c>
      <c r="X531" s="1">
        <v>0.53429343750000002</v>
      </c>
      <c r="Y531" t="s">
        <v>35</v>
      </c>
      <c r="Z531">
        <v>43.25</v>
      </c>
      <c r="AA531">
        <v>21.12</v>
      </c>
    </row>
    <row r="532" spans="1:27" x14ac:dyDescent="0.25">
      <c r="A532" s="3">
        <f t="shared" si="64"/>
        <v>590.85879629630074</v>
      </c>
      <c r="B532" s="3">
        <f t="shared" si="65"/>
        <v>5.9085879629630078E-3</v>
      </c>
      <c r="C532" s="1">
        <v>0.94484311342592597</v>
      </c>
      <c r="D532" t="s">
        <v>35</v>
      </c>
      <c r="E532">
        <v>38.75</v>
      </c>
      <c r="F532">
        <v>20.5</v>
      </c>
      <c r="H532" s="3">
        <f t="shared" si="66"/>
        <v>591.39930555556225</v>
      </c>
      <c r="I532" s="3">
        <f t="shared" si="67"/>
        <v>5.9139930555556219E-3</v>
      </c>
      <c r="J532" s="1">
        <v>0.97658270833333338</v>
      </c>
      <c r="K532" t="s">
        <v>35</v>
      </c>
      <c r="L532">
        <v>40.25</v>
      </c>
      <c r="M532">
        <v>24.81</v>
      </c>
      <c r="O532" s="3">
        <f t="shared" si="68"/>
        <v>590.84837962963263</v>
      </c>
      <c r="P532" s="3">
        <f t="shared" si="69"/>
        <v>5.9084837962963266E-3</v>
      </c>
      <c r="Q532" s="1">
        <v>0.5025569328703704</v>
      </c>
      <c r="R532" t="s">
        <v>35</v>
      </c>
      <c r="S532">
        <v>34.5</v>
      </c>
      <c r="T532">
        <v>19.62</v>
      </c>
      <c r="V532" s="3">
        <f t="shared" si="70"/>
        <v>591.18750000000114</v>
      </c>
      <c r="W532" s="3">
        <f t="shared" si="71"/>
        <v>5.9118750000000109E-3</v>
      </c>
      <c r="X532" s="1">
        <v>0.53430527777777781</v>
      </c>
      <c r="Y532" t="s">
        <v>35</v>
      </c>
      <c r="Z532">
        <v>43.75</v>
      </c>
      <c r="AA532">
        <v>21.12</v>
      </c>
    </row>
    <row r="533" spans="1:27" x14ac:dyDescent="0.25">
      <c r="A533" s="3">
        <f t="shared" si="64"/>
        <v>591.93750000000603</v>
      </c>
      <c r="B533" s="3">
        <f t="shared" si="65"/>
        <v>5.91937500000006E-3</v>
      </c>
      <c r="C533" s="1">
        <v>0.94485390046296303</v>
      </c>
      <c r="D533" t="s">
        <v>35</v>
      </c>
      <c r="E533">
        <v>38.75</v>
      </c>
      <c r="F533">
        <v>20.5</v>
      </c>
      <c r="H533" s="3">
        <f t="shared" si="66"/>
        <v>592.5173611111112</v>
      </c>
      <c r="I533" s="3">
        <f t="shared" si="67"/>
        <v>5.925173611111112E-3</v>
      </c>
      <c r="J533" s="1">
        <v>0.97659388888888887</v>
      </c>
      <c r="K533" t="s">
        <v>35</v>
      </c>
      <c r="L533">
        <v>40.25</v>
      </c>
      <c r="M533">
        <v>24.81</v>
      </c>
      <c r="O533" s="3">
        <f t="shared" si="68"/>
        <v>591.94675925925981</v>
      </c>
      <c r="P533" s="3">
        <f t="shared" si="69"/>
        <v>5.9194675925925977E-3</v>
      </c>
      <c r="Q533" s="1">
        <v>0.50256791666666667</v>
      </c>
      <c r="R533" t="s">
        <v>35</v>
      </c>
      <c r="S533">
        <v>34.5</v>
      </c>
      <c r="T533">
        <v>19.62</v>
      </c>
      <c r="V533" s="3">
        <f t="shared" si="70"/>
        <v>592.32986111110722</v>
      </c>
      <c r="W533" s="3">
        <f t="shared" si="71"/>
        <v>5.9232986111110719E-3</v>
      </c>
      <c r="X533" s="1">
        <v>0.53431670138888887</v>
      </c>
      <c r="Y533" t="s">
        <v>35</v>
      </c>
      <c r="Z533">
        <v>43.25</v>
      </c>
      <c r="AA533">
        <v>21.12</v>
      </c>
    </row>
    <row r="534" spans="1:27" x14ac:dyDescent="0.25">
      <c r="A534" s="3">
        <f t="shared" si="64"/>
        <v>593.05439814815179</v>
      </c>
      <c r="B534" s="3">
        <f t="shared" si="65"/>
        <v>5.9305439814815175E-3</v>
      </c>
      <c r="C534" s="1">
        <v>0.94486506944444448</v>
      </c>
      <c r="D534" t="s">
        <v>35</v>
      </c>
      <c r="E534">
        <v>39</v>
      </c>
      <c r="F534">
        <v>20.440000000000001</v>
      </c>
      <c r="H534" s="3">
        <f t="shared" si="66"/>
        <v>593.63194444443934</v>
      </c>
      <c r="I534" s="3">
        <f t="shared" si="67"/>
        <v>5.9363194444443934E-3</v>
      </c>
      <c r="J534" s="1">
        <v>0.97660503472222215</v>
      </c>
      <c r="K534" t="s">
        <v>35</v>
      </c>
      <c r="L534">
        <v>40</v>
      </c>
      <c r="M534">
        <v>24.87</v>
      </c>
      <c r="O534" s="3">
        <f t="shared" si="68"/>
        <v>593.08449074074178</v>
      </c>
      <c r="P534" s="3">
        <f t="shared" si="69"/>
        <v>5.9308449074074177E-3</v>
      </c>
      <c r="Q534" s="1">
        <v>0.50257929398148149</v>
      </c>
      <c r="R534" t="s">
        <v>35</v>
      </c>
      <c r="S534">
        <v>34.75</v>
      </c>
      <c r="T534">
        <v>19.62</v>
      </c>
      <c r="V534" s="3">
        <f t="shared" si="70"/>
        <v>593.75231481481046</v>
      </c>
      <c r="W534" s="3">
        <f t="shared" si="71"/>
        <v>5.937523148148105E-3</v>
      </c>
      <c r="X534" s="1">
        <v>0.5343309259259259</v>
      </c>
      <c r="Y534" t="s">
        <v>35</v>
      </c>
      <c r="Z534">
        <v>44</v>
      </c>
      <c r="AA534">
        <v>21.12</v>
      </c>
    </row>
    <row r="535" spans="1:27" x14ac:dyDescent="0.25">
      <c r="A535" s="3">
        <f t="shared" si="64"/>
        <v>594.17129629629756</v>
      </c>
      <c r="B535" s="3">
        <f t="shared" si="65"/>
        <v>5.941712962962975E-3</v>
      </c>
      <c r="C535" s="1">
        <v>0.94487623842592594</v>
      </c>
      <c r="D535" t="s">
        <v>35</v>
      </c>
      <c r="E535">
        <v>39</v>
      </c>
      <c r="F535">
        <v>20.5</v>
      </c>
      <c r="H535" s="3">
        <f t="shared" si="66"/>
        <v>594.74884259259625</v>
      </c>
      <c r="I535" s="3">
        <f t="shared" si="67"/>
        <v>5.9474884259259619E-3</v>
      </c>
      <c r="J535" s="1">
        <v>0.97661620370370372</v>
      </c>
      <c r="K535" t="s">
        <v>35</v>
      </c>
      <c r="L535">
        <v>40</v>
      </c>
      <c r="M535">
        <v>24.87</v>
      </c>
      <c r="O535" s="3">
        <f t="shared" si="68"/>
        <v>594.18402777777214</v>
      </c>
      <c r="P535" s="3">
        <f t="shared" si="69"/>
        <v>5.9418402777777213E-3</v>
      </c>
      <c r="Q535" s="1">
        <v>0.50259028935185179</v>
      </c>
      <c r="R535" t="s">
        <v>35</v>
      </c>
      <c r="S535">
        <v>34.75</v>
      </c>
      <c r="T535">
        <v>19.62</v>
      </c>
      <c r="V535" s="3">
        <f t="shared" si="70"/>
        <v>594.93981481481001</v>
      </c>
      <c r="W535" s="3">
        <f t="shared" si="71"/>
        <v>5.9493981481480995E-3</v>
      </c>
      <c r="X535" s="1">
        <v>0.5343428009259259</v>
      </c>
      <c r="Y535" t="s">
        <v>35</v>
      </c>
      <c r="Z535">
        <v>43.75</v>
      </c>
      <c r="AA535">
        <v>21.12</v>
      </c>
    </row>
    <row r="536" spans="1:27" x14ac:dyDescent="0.25">
      <c r="A536" s="3">
        <f t="shared" si="64"/>
        <v>595.2858796296257</v>
      </c>
      <c r="B536" s="3">
        <f t="shared" si="65"/>
        <v>5.9528587962962565E-3</v>
      </c>
      <c r="C536" s="1">
        <v>0.94488738425925922</v>
      </c>
      <c r="D536" t="s">
        <v>35</v>
      </c>
      <c r="E536">
        <v>38.75</v>
      </c>
      <c r="F536">
        <v>20.5</v>
      </c>
      <c r="H536" s="3">
        <f t="shared" si="66"/>
        <v>595.8668981481452</v>
      </c>
      <c r="I536" s="3">
        <f t="shared" si="67"/>
        <v>5.958668981481452E-3</v>
      </c>
      <c r="J536" s="1">
        <v>0.97662738425925921</v>
      </c>
      <c r="K536" t="s">
        <v>35</v>
      </c>
      <c r="L536">
        <v>40.5</v>
      </c>
      <c r="M536">
        <v>24.87</v>
      </c>
      <c r="O536" s="3">
        <f t="shared" si="68"/>
        <v>595.29282407407288</v>
      </c>
      <c r="P536" s="3">
        <f t="shared" si="69"/>
        <v>5.9529282407407291E-3</v>
      </c>
      <c r="Q536" s="1">
        <v>0.5026013773148148</v>
      </c>
      <c r="R536" t="s">
        <v>35</v>
      </c>
      <c r="S536">
        <v>34.5</v>
      </c>
      <c r="T536">
        <v>19.62</v>
      </c>
      <c r="V536" s="3">
        <f t="shared" si="70"/>
        <v>596.04513888888982</v>
      </c>
      <c r="W536" s="3">
        <f t="shared" si="71"/>
        <v>5.9604513888888988E-3</v>
      </c>
      <c r="X536" s="1">
        <v>0.5343538541666667</v>
      </c>
      <c r="Y536" t="s">
        <v>35</v>
      </c>
      <c r="Z536">
        <v>44</v>
      </c>
      <c r="AA536">
        <v>21.12</v>
      </c>
    </row>
    <row r="537" spans="1:27" x14ac:dyDescent="0.25">
      <c r="A537" s="3">
        <f t="shared" si="64"/>
        <v>596.39236111110881</v>
      </c>
      <c r="B537" s="3">
        <f t="shared" si="65"/>
        <v>5.9639236111110883E-3</v>
      </c>
      <c r="C537" s="1">
        <v>0.94489844907407405</v>
      </c>
      <c r="D537" t="s">
        <v>35</v>
      </c>
      <c r="E537">
        <v>38.75</v>
      </c>
      <c r="F537">
        <v>20.440000000000001</v>
      </c>
      <c r="H537" s="3">
        <f t="shared" si="66"/>
        <v>596.97569444444594</v>
      </c>
      <c r="I537" s="3">
        <f t="shared" si="67"/>
        <v>5.9697569444444598E-3</v>
      </c>
      <c r="J537" s="1">
        <v>0.97663847222222222</v>
      </c>
      <c r="K537" t="s">
        <v>35</v>
      </c>
      <c r="L537">
        <v>40</v>
      </c>
      <c r="M537">
        <v>24.87</v>
      </c>
      <c r="O537" s="3">
        <f t="shared" si="68"/>
        <v>596.43865740741103</v>
      </c>
      <c r="P537" s="3">
        <f t="shared" si="69"/>
        <v>5.9643865740741098E-3</v>
      </c>
      <c r="Q537" s="1">
        <v>0.50261283564814818</v>
      </c>
      <c r="R537" t="s">
        <v>35</v>
      </c>
      <c r="S537">
        <v>34.75</v>
      </c>
      <c r="T537">
        <v>19.62</v>
      </c>
      <c r="V537" s="3">
        <f t="shared" si="70"/>
        <v>597.15162037037305</v>
      </c>
      <c r="W537" s="3">
        <f t="shared" si="71"/>
        <v>5.9715162037037306E-3</v>
      </c>
      <c r="X537" s="1">
        <v>0.53436491898148153</v>
      </c>
      <c r="Y537" t="s">
        <v>35</v>
      </c>
      <c r="Z537">
        <v>44</v>
      </c>
      <c r="AA537">
        <v>21.12</v>
      </c>
    </row>
    <row r="538" spans="1:27" x14ac:dyDescent="0.25">
      <c r="A538" s="3">
        <f t="shared" si="64"/>
        <v>597.50578703703377</v>
      </c>
      <c r="B538" s="3">
        <f t="shared" si="65"/>
        <v>5.9750578703703372E-3</v>
      </c>
      <c r="C538" s="1">
        <v>0.9449095833333333</v>
      </c>
      <c r="D538" t="s">
        <v>35</v>
      </c>
      <c r="E538">
        <v>39</v>
      </c>
      <c r="F538">
        <v>20.5</v>
      </c>
      <c r="H538" s="3">
        <f t="shared" si="66"/>
        <v>598.093749999995</v>
      </c>
      <c r="I538" s="3">
        <f t="shared" si="67"/>
        <v>5.9809374999999498E-3</v>
      </c>
      <c r="J538" s="1">
        <v>0.97664965277777771</v>
      </c>
      <c r="K538" t="s">
        <v>35</v>
      </c>
      <c r="L538">
        <v>40.25</v>
      </c>
      <c r="M538">
        <v>24.87</v>
      </c>
      <c r="O538" s="3">
        <f t="shared" si="68"/>
        <v>597.53819444444139</v>
      </c>
      <c r="P538" s="3">
        <f t="shared" si="69"/>
        <v>5.9753819444444134E-3</v>
      </c>
      <c r="Q538" s="1">
        <v>0.50262383101851849</v>
      </c>
      <c r="R538" t="s">
        <v>35</v>
      </c>
      <c r="S538">
        <v>34.75</v>
      </c>
      <c r="T538">
        <v>19.62</v>
      </c>
      <c r="V538" s="3">
        <f t="shared" si="70"/>
        <v>598.29282407406481</v>
      </c>
      <c r="W538" s="3">
        <f t="shared" si="71"/>
        <v>5.9829282407406481E-3</v>
      </c>
      <c r="X538" s="1">
        <v>0.53437633101851845</v>
      </c>
      <c r="Y538" t="s">
        <v>35</v>
      </c>
      <c r="Z538">
        <v>44.25</v>
      </c>
      <c r="AA538">
        <v>21.12</v>
      </c>
    </row>
    <row r="539" spans="1:27" x14ac:dyDescent="0.25">
      <c r="A539" s="3">
        <f t="shared" si="64"/>
        <v>598.62731481481467</v>
      </c>
      <c r="B539" s="3">
        <f t="shared" si="65"/>
        <v>5.9862731481481468E-3</v>
      </c>
      <c r="C539" s="1">
        <v>0.94492079861111111</v>
      </c>
      <c r="D539" t="s">
        <v>35</v>
      </c>
      <c r="E539">
        <v>39.5</v>
      </c>
      <c r="F539">
        <v>20.5</v>
      </c>
      <c r="H539" s="3">
        <f t="shared" si="66"/>
        <v>599.17361111111461</v>
      </c>
      <c r="I539" s="3">
        <f t="shared" si="67"/>
        <v>5.9917361111111456E-3</v>
      </c>
      <c r="J539" s="1">
        <v>0.97666045138888891</v>
      </c>
      <c r="K539" t="s">
        <v>35</v>
      </c>
      <c r="L539">
        <v>40.25</v>
      </c>
      <c r="M539">
        <v>24.87</v>
      </c>
      <c r="O539" s="3">
        <f t="shared" si="68"/>
        <v>598.64351851852132</v>
      </c>
      <c r="P539" s="3">
        <f t="shared" si="69"/>
        <v>5.9864351851852127E-3</v>
      </c>
      <c r="Q539" s="1">
        <v>0.50263488425925928</v>
      </c>
      <c r="R539" t="s">
        <v>35</v>
      </c>
      <c r="S539">
        <v>34.75</v>
      </c>
      <c r="T539">
        <v>19.559999999999999</v>
      </c>
      <c r="V539" s="3">
        <f t="shared" si="70"/>
        <v>599.40277777776885</v>
      </c>
      <c r="W539" s="3">
        <f t="shared" si="71"/>
        <v>5.9940277777776885E-3</v>
      </c>
      <c r="X539" s="1">
        <v>0.53438743055555549</v>
      </c>
      <c r="Y539" t="s">
        <v>35</v>
      </c>
      <c r="Z539">
        <v>43.5</v>
      </c>
      <c r="AA539">
        <v>21.12</v>
      </c>
    </row>
    <row r="540" spans="1:27" x14ac:dyDescent="0.25">
      <c r="A540" s="3">
        <f t="shared" si="64"/>
        <v>599.74421296296043</v>
      </c>
      <c r="B540" s="3">
        <f t="shared" si="65"/>
        <v>5.9974421296296043E-3</v>
      </c>
      <c r="C540" s="1">
        <v>0.94493196759259257</v>
      </c>
      <c r="D540" t="s">
        <v>35</v>
      </c>
      <c r="E540">
        <v>39.25</v>
      </c>
      <c r="F540">
        <v>20.5</v>
      </c>
      <c r="H540" s="3">
        <f t="shared" si="66"/>
        <v>600.28703703703945</v>
      </c>
      <c r="I540" s="3">
        <f t="shared" si="67"/>
        <v>6.0028703703703945E-3</v>
      </c>
      <c r="J540" s="1">
        <v>0.97667158564814816</v>
      </c>
      <c r="K540" t="s">
        <v>35</v>
      </c>
      <c r="L540">
        <v>40.5</v>
      </c>
      <c r="M540">
        <v>24.87</v>
      </c>
      <c r="O540" s="3">
        <f t="shared" si="68"/>
        <v>599.74305555556271</v>
      </c>
      <c r="P540" s="3">
        <f t="shared" si="69"/>
        <v>5.9974305555556273E-3</v>
      </c>
      <c r="Q540" s="1">
        <v>0.5026458796296297</v>
      </c>
      <c r="R540" t="s">
        <v>35</v>
      </c>
      <c r="S540">
        <v>35</v>
      </c>
      <c r="T540">
        <v>19.62</v>
      </c>
      <c r="V540" s="3">
        <f t="shared" si="70"/>
        <v>600.85763888888528</v>
      </c>
      <c r="W540" s="3">
        <f t="shared" si="71"/>
        <v>6.0085763888888533E-3</v>
      </c>
      <c r="X540" s="1">
        <v>0.53440197916666665</v>
      </c>
      <c r="Y540" t="s">
        <v>35</v>
      </c>
      <c r="Z540">
        <v>44.25</v>
      </c>
      <c r="AA540">
        <v>21.12</v>
      </c>
    </row>
    <row r="541" spans="1:27" x14ac:dyDescent="0.25">
      <c r="A541" s="3">
        <f t="shared" si="64"/>
        <v>600.85648148147095</v>
      </c>
      <c r="B541" s="3">
        <f t="shared" si="65"/>
        <v>6.0085648148147097E-3</v>
      </c>
      <c r="C541" s="1">
        <v>0.94494309027777768</v>
      </c>
      <c r="D541" t="s">
        <v>35</v>
      </c>
      <c r="E541">
        <v>38.75</v>
      </c>
      <c r="F541">
        <v>20.5</v>
      </c>
      <c r="H541" s="3">
        <f t="shared" si="66"/>
        <v>601.40740740740603</v>
      </c>
      <c r="I541" s="3">
        <f t="shared" si="67"/>
        <v>6.0140740740740606E-3</v>
      </c>
      <c r="J541" s="1">
        <v>0.97668278935185182</v>
      </c>
      <c r="K541" t="s">
        <v>35</v>
      </c>
      <c r="L541">
        <v>40.75</v>
      </c>
      <c r="M541">
        <v>24.81</v>
      </c>
      <c r="O541" s="3">
        <f t="shared" si="68"/>
        <v>600.88773148147538</v>
      </c>
      <c r="P541" s="3">
        <f t="shared" si="69"/>
        <v>6.0088773148147534E-3</v>
      </c>
      <c r="Q541" s="1">
        <v>0.50265732638888883</v>
      </c>
      <c r="R541" t="s">
        <v>35</v>
      </c>
      <c r="S541">
        <v>35</v>
      </c>
      <c r="T541">
        <v>19.62</v>
      </c>
      <c r="V541" s="3">
        <f t="shared" si="70"/>
        <v>602.04050925926072</v>
      </c>
      <c r="W541" s="3">
        <f t="shared" si="71"/>
        <v>6.0204050925926067E-3</v>
      </c>
      <c r="X541" s="1">
        <v>0.53441380787037041</v>
      </c>
      <c r="Y541" t="s">
        <v>35</v>
      </c>
      <c r="Z541">
        <v>43.75</v>
      </c>
      <c r="AA541">
        <v>21.12</v>
      </c>
    </row>
    <row r="542" spans="1:27" x14ac:dyDescent="0.25">
      <c r="A542" s="3">
        <f t="shared" si="64"/>
        <v>601.96527777778283</v>
      </c>
      <c r="B542" s="3">
        <f t="shared" si="65"/>
        <v>6.0196527777778286E-3</v>
      </c>
      <c r="C542" s="1">
        <v>0.94495417824074079</v>
      </c>
      <c r="D542" t="s">
        <v>35</v>
      </c>
      <c r="E542">
        <v>39.5</v>
      </c>
      <c r="F542">
        <v>20.5</v>
      </c>
      <c r="H542" s="3">
        <f t="shared" si="66"/>
        <v>602.52777777778374</v>
      </c>
      <c r="I542" s="3">
        <f t="shared" si="67"/>
        <v>6.0252777777778377E-3</v>
      </c>
      <c r="J542" s="1">
        <v>0.9766939930555556</v>
      </c>
      <c r="K542" t="s">
        <v>35</v>
      </c>
      <c r="L542">
        <v>40.75</v>
      </c>
      <c r="M542">
        <v>24.87</v>
      </c>
      <c r="O542" s="3">
        <f t="shared" si="68"/>
        <v>601.99074074073769</v>
      </c>
      <c r="P542" s="3">
        <f t="shared" si="69"/>
        <v>6.0199074074073766E-3</v>
      </c>
      <c r="Q542" s="1">
        <v>0.50266835648148145</v>
      </c>
      <c r="R542" t="s">
        <v>35</v>
      </c>
      <c r="S542">
        <v>35.25</v>
      </c>
      <c r="T542">
        <v>19.62</v>
      </c>
      <c r="V542" s="3">
        <f t="shared" si="70"/>
        <v>603.17824074074269</v>
      </c>
      <c r="W542" s="3">
        <f t="shared" si="71"/>
        <v>6.0317824074074267E-3</v>
      </c>
      <c r="X542" s="1">
        <v>0.53442518518518523</v>
      </c>
      <c r="Y542" t="s">
        <v>35</v>
      </c>
      <c r="Z542">
        <v>43.75</v>
      </c>
      <c r="AA542">
        <v>21.12</v>
      </c>
    </row>
    <row r="543" spans="1:27" x14ac:dyDescent="0.25">
      <c r="A543" s="3">
        <f t="shared" si="64"/>
        <v>603.07638888887902</v>
      </c>
      <c r="B543" s="3">
        <f t="shared" si="65"/>
        <v>6.0307638888887904E-3</v>
      </c>
      <c r="C543" s="1">
        <v>0.94496528935185176</v>
      </c>
      <c r="D543" t="s">
        <v>35</v>
      </c>
      <c r="E543">
        <v>39.25</v>
      </c>
      <c r="F543">
        <v>20.440000000000001</v>
      </c>
      <c r="H543" s="3">
        <f t="shared" si="66"/>
        <v>603.63773148148778</v>
      </c>
      <c r="I543" s="3">
        <f t="shared" si="67"/>
        <v>6.036377314814878E-3</v>
      </c>
      <c r="J543" s="1">
        <v>0.97670509259259264</v>
      </c>
      <c r="K543" t="s">
        <v>35</v>
      </c>
      <c r="L543">
        <v>41</v>
      </c>
      <c r="M543">
        <v>24.87</v>
      </c>
      <c r="O543" s="3">
        <f t="shared" si="68"/>
        <v>603.08912037036475</v>
      </c>
      <c r="P543" s="3">
        <f t="shared" si="69"/>
        <v>6.0308912037036477E-3</v>
      </c>
      <c r="Q543" s="1">
        <v>0.50267934027777772</v>
      </c>
      <c r="R543" t="s">
        <v>35</v>
      </c>
      <c r="S543">
        <v>34.75</v>
      </c>
      <c r="T543">
        <v>19.62</v>
      </c>
      <c r="V543" s="3">
        <f t="shared" si="70"/>
        <v>604.67476851850938</v>
      </c>
      <c r="W543" s="3">
        <f t="shared" si="71"/>
        <v>6.0467476851850943E-3</v>
      </c>
      <c r="X543" s="1">
        <v>0.53444015046296289</v>
      </c>
      <c r="Y543" t="s">
        <v>35</v>
      </c>
      <c r="Z543">
        <v>44.5</v>
      </c>
      <c r="AA543">
        <v>21.12</v>
      </c>
    </row>
    <row r="544" spans="1:27" x14ac:dyDescent="0.25">
      <c r="A544" s="3">
        <f t="shared" si="64"/>
        <v>604.22337962962035</v>
      </c>
      <c r="B544" s="3">
        <f t="shared" si="65"/>
        <v>6.0422337962962036E-3</v>
      </c>
      <c r="C544" s="1">
        <v>0.94497675925925917</v>
      </c>
      <c r="D544" t="s">
        <v>35</v>
      </c>
      <c r="E544">
        <v>39.5</v>
      </c>
      <c r="F544">
        <v>20.5</v>
      </c>
      <c r="H544" s="3">
        <f t="shared" si="66"/>
        <v>604.75231481481592</v>
      </c>
      <c r="I544" s="3">
        <f t="shared" si="67"/>
        <v>6.0475231481481595E-3</v>
      </c>
      <c r="J544" s="1">
        <v>0.97671623842592592</v>
      </c>
      <c r="K544" t="s">
        <v>35</v>
      </c>
      <c r="L544">
        <v>40.75</v>
      </c>
      <c r="M544">
        <v>24.87</v>
      </c>
      <c r="O544" s="3">
        <f t="shared" si="68"/>
        <v>604.22569444444355</v>
      </c>
      <c r="P544" s="3">
        <f t="shared" si="69"/>
        <v>6.0422569444444352E-3</v>
      </c>
      <c r="Q544" s="1">
        <v>0.50269070601851851</v>
      </c>
      <c r="R544" t="s">
        <v>35</v>
      </c>
      <c r="S544">
        <v>35.25</v>
      </c>
      <c r="T544">
        <v>19.62</v>
      </c>
      <c r="V544" s="3">
        <f t="shared" si="70"/>
        <v>605.85648148148152</v>
      </c>
      <c r="W544" s="3">
        <f t="shared" si="71"/>
        <v>6.0585648148148152E-3</v>
      </c>
      <c r="X544" s="1">
        <v>0.53445196759259261</v>
      </c>
      <c r="Y544" t="s">
        <v>35</v>
      </c>
      <c r="Z544">
        <v>44.25</v>
      </c>
      <c r="AA544">
        <v>21.12</v>
      </c>
    </row>
    <row r="545" spans="1:27" x14ac:dyDescent="0.25">
      <c r="A545" s="3">
        <f t="shared" si="64"/>
        <v>605.33680555555634</v>
      </c>
      <c r="B545" s="3">
        <f t="shared" si="65"/>
        <v>6.0533680555555636E-3</v>
      </c>
      <c r="C545" s="1">
        <v>0.94498789351851853</v>
      </c>
      <c r="D545" t="s">
        <v>35</v>
      </c>
      <c r="E545">
        <v>39.75</v>
      </c>
      <c r="F545">
        <v>20.5</v>
      </c>
      <c r="H545" s="3">
        <f t="shared" si="66"/>
        <v>606.03240740740864</v>
      </c>
      <c r="I545" s="3">
        <f t="shared" si="67"/>
        <v>6.060324074074086E-3</v>
      </c>
      <c r="J545" s="1">
        <v>0.97672903935185185</v>
      </c>
      <c r="K545" t="s">
        <v>35</v>
      </c>
      <c r="L545">
        <v>41.75</v>
      </c>
      <c r="M545">
        <v>24.87</v>
      </c>
      <c r="O545" s="3">
        <f t="shared" si="68"/>
        <v>605.32754629629153</v>
      </c>
      <c r="P545" s="3">
        <f t="shared" si="69"/>
        <v>6.0532754629629149E-3</v>
      </c>
      <c r="Q545" s="1">
        <v>0.50270172453703699</v>
      </c>
      <c r="R545" t="s">
        <v>35</v>
      </c>
      <c r="S545">
        <v>35.25</v>
      </c>
      <c r="T545">
        <v>19.62</v>
      </c>
      <c r="V545" s="3">
        <f t="shared" si="70"/>
        <v>606.99884259258761</v>
      </c>
      <c r="W545" s="3">
        <f t="shared" si="71"/>
        <v>6.0699884259258763E-3</v>
      </c>
      <c r="X545" s="1">
        <v>0.53446339120370367</v>
      </c>
      <c r="Y545" t="s">
        <v>35</v>
      </c>
      <c r="Z545">
        <v>44.25</v>
      </c>
      <c r="AA545">
        <v>21.12</v>
      </c>
    </row>
    <row r="546" spans="1:27" x14ac:dyDescent="0.25">
      <c r="A546" s="3">
        <f t="shared" si="64"/>
        <v>606.45023148149232</v>
      </c>
      <c r="B546" s="3">
        <f t="shared" si="65"/>
        <v>6.0645023148149235E-3</v>
      </c>
      <c r="C546" s="1">
        <v>0.94499902777777789</v>
      </c>
      <c r="D546" t="s">
        <v>35</v>
      </c>
      <c r="E546">
        <v>39.75</v>
      </c>
      <c r="F546">
        <v>20.440000000000001</v>
      </c>
      <c r="H546" s="3">
        <f t="shared" si="66"/>
        <v>607.26851851852223</v>
      </c>
      <c r="I546" s="3">
        <f t="shared" si="67"/>
        <v>6.0726851851852226E-3</v>
      </c>
      <c r="J546" s="1">
        <v>0.97674140046296298</v>
      </c>
      <c r="K546" t="s">
        <v>35</v>
      </c>
      <c r="L546">
        <v>42.5</v>
      </c>
      <c r="M546">
        <v>24.81</v>
      </c>
      <c r="O546" s="3">
        <f t="shared" si="68"/>
        <v>606.43171296296816</v>
      </c>
      <c r="P546" s="3">
        <f t="shared" si="69"/>
        <v>6.0643171296296816E-3</v>
      </c>
      <c r="Q546" s="1">
        <v>0.50271276620370375</v>
      </c>
      <c r="R546" t="s">
        <v>35</v>
      </c>
      <c r="S546">
        <v>34.5</v>
      </c>
      <c r="T546">
        <v>19.62</v>
      </c>
      <c r="V546" s="3">
        <f t="shared" si="70"/>
        <v>608.10300925926435</v>
      </c>
      <c r="W546" s="3">
        <f t="shared" si="71"/>
        <v>6.081030092592643E-3</v>
      </c>
      <c r="X546" s="1">
        <v>0.53447443287037044</v>
      </c>
      <c r="Y546" t="s">
        <v>35</v>
      </c>
      <c r="Z546">
        <v>44.5</v>
      </c>
      <c r="AA546">
        <v>21.12</v>
      </c>
    </row>
    <row r="547" spans="1:27" x14ac:dyDescent="0.25">
      <c r="A547" s="3">
        <f t="shared" si="64"/>
        <v>607.53009259260079</v>
      </c>
      <c r="B547" s="3">
        <f t="shared" si="65"/>
        <v>6.0753009259260082E-3</v>
      </c>
      <c r="C547" s="1">
        <v>0.94500982638888897</v>
      </c>
      <c r="D547" t="s">
        <v>35</v>
      </c>
      <c r="E547">
        <v>39.25</v>
      </c>
      <c r="F547">
        <v>20.440000000000001</v>
      </c>
      <c r="H547" s="3">
        <f t="shared" si="66"/>
        <v>608.38541666666799</v>
      </c>
      <c r="I547" s="3">
        <f t="shared" si="67"/>
        <v>6.0838541666666801E-3</v>
      </c>
      <c r="J547" s="1">
        <v>0.97675256944444444</v>
      </c>
      <c r="K547" t="s">
        <v>35</v>
      </c>
      <c r="L547">
        <v>42.25</v>
      </c>
      <c r="M547">
        <v>24.81</v>
      </c>
      <c r="O547" s="3">
        <f t="shared" si="68"/>
        <v>607.53703703703695</v>
      </c>
      <c r="P547" s="3">
        <f t="shared" si="69"/>
        <v>6.0753703703703699E-3</v>
      </c>
      <c r="Q547" s="1">
        <v>0.50272381944444444</v>
      </c>
      <c r="R547" t="s">
        <v>35</v>
      </c>
      <c r="S547">
        <v>35</v>
      </c>
      <c r="T547">
        <v>19.62</v>
      </c>
      <c r="V547" s="3">
        <f t="shared" si="70"/>
        <v>609.244212962956</v>
      </c>
      <c r="W547" s="3">
        <f t="shared" si="71"/>
        <v>6.0924421296295606E-3</v>
      </c>
      <c r="X547" s="1">
        <v>0.53448584490740736</v>
      </c>
      <c r="Y547" t="s">
        <v>35</v>
      </c>
      <c r="Z547">
        <v>44.5</v>
      </c>
      <c r="AA547">
        <v>21.12</v>
      </c>
    </row>
    <row r="548" spans="1:27" x14ac:dyDescent="0.25">
      <c r="A548" s="3">
        <f t="shared" si="64"/>
        <v>608.64699074074656</v>
      </c>
      <c r="B548" s="3">
        <f t="shared" si="65"/>
        <v>6.0864699074074657E-3</v>
      </c>
      <c r="C548" s="1">
        <v>0.94502099537037043</v>
      </c>
      <c r="D548" t="s">
        <v>35</v>
      </c>
      <c r="E548">
        <v>39.25</v>
      </c>
      <c r="F548">
        <v>20.440000000000001</v>
      </c>
      <c r="H548" s="3">
        <f t="shared" si="66"/>
        <v>609.50347222221706</v>
      </c>
      <c r="I548" s="3">
        <f t="shared" si="67"/>
        <v>6.0950347222221701E-3</v>
      </c>
      <c r="J548" s="1">
        <v>0.97676374999999993</v>
      </c>
      <c r="K548" t="s">
        <v>35</v>
      </c>
      <c r="L548">
        <v>42.5</v>
      </c>
      <c r="M548">
        <v>24.87</v>
      </c>
      <c r="O548" s="3">
        <f t="shared" si="68"/>
        <v>608.67476851851893</v>
      </c>
      <c r="P548" s="3">
        <f t="shared" si="69"/>
        <v>6.0867476851851898E-3</v>
      </c>
      <c r="Q548" s="1">
        <v>0.50273519675925926</v>
      </c>
      <c r="R548" t="s">
        <v>35</v>
      </c>
      <c r="S548">
        <v>34.75</v>
      </c>
      <c r="T548">
        <v>19.690000000000001</v>
      </c>
      <c r="V548" s="3">
        <f t="shared" si="70"/>
        <v>610.35069444443923</v>
      </c>
      <c r="W548" s="3">
        <f t="shared" si="71"/>
        <v>6.1035069444443923E-3</v>
      </c>
      <c r="X548" s="1">
        <v>0.53449690972222219</v>
      </c>
      <c r="Y548" t="s">
        <v>35</v>
      </c>
      <c r="Z548">
        <v>44.5</v>
      </c>
      <c r="AA548">
        <v>21.12</v>
      </c>
    </row>
    <row r="549" spans="1:27" x14ac:dyDescent="0.25">
      <c r="A549" s="3">
        <f t="shared" si="64"/>
        <v>609.76620370369881</v>
      </c>
      <c r="B549" s="3">
        <f t="shared" si="65"/>
        <v>6.0976620370369883E-3</v>
      </c>
      <c r="C549" s="1">
        <v>0.94503218749999995</v>
      </c>
      <c r="D549" t="s">
        <v>35</v>
      </c>
      <c r="E549">
        <v>39.5</v>
      </c>
      <c r="F549">
        <v>20.440000000000001</v>
      </c>
      <c r="H549" s="3">
        <f t="shared" si="66"/>
        <v>610.62384259259477</v>
      </c>
      <c r="I549" s="3">
        <f t="shared" si="67"/>
        <v>6.1062384259259472E-3</v>
      </c>
      <c r="J549" s="1">
        <v>0.97677495370370371</v>
      </c>
      <c r="K549" t="s">
        <v>35</v>
      </c>
      <c r="L549">
        <v>42.5</v>
      </c>
      <c r="M549">
        <v>24.81</v>
      </c>
      <c r="O549" s="3">
        <f t="shared" si="68"/>
        <v>609.77083333332848</v>
      </c>
      <c r="P549" s="3">
        <f t="shared" si="69"/>
        <v>6.0977083333332849E-3</v>
      </c>
      <c r="Q549" s="1">
        <v>0.50274615740740736</v>
      </c>
      <c r="R549" t="s">
        <v>35</v>
      </c>
      <c r="S549">
        <v>35.5</v>
      </c>
      <c r="T549">
        <v>19.62</v>
      </c>
      <c r="V549" s="3">
        <f t="shared" si="70"/>
        <v>611.46759259258499</v>
      </c>
      <c r="W549" s="3">
        <f t="shared" si="71"/>
        <v>6.1146759259258499E-3</v>
      </c>
      <c r="X549" s="1">
        <v>0.53450807870370365</v>
      </c>
      <c r="Y549" t="s">
        <v>35</v>
      </c>
      <c r="Z549">
        <v>44.5</v>
      </c>
      <c r="AA549">
        <v>21.12</v>
      </c>
    </row>
    <row r="550" spans="1:27" x14ac:dyDescent="0.25">
      <c r="A550" s="3">
        <f t="shared" si="64"/>
        <v>610.88310185184457</v>
      </c>
      <c r="B550" s="3">
        <f t="shared" si="65"/>
        <v>6.1088310185184458E-3</v>
      </c>
      <c r="C550" s="1">
        <v>0.94504335648148141</v>
      </c>
      <c r="D550" t="s">
        <v>35</v>
      </c>
      <c r="E550">
        <v>40.25</v>
      </c>
      <c r="F550">
        <v>20.440000000000001</v>
      </c>
      <c r="H550" s="3">
        <f t="shared" si="66"/>
        <v>611.74421296296134</v>
      </c>
      <c r="I550" s="3">
        <f t="shared" si="67"/>
        <v>6.1174421296296133E-3</v>
      </c>
      <c r="J550" s="1">
        <v>0.97678615740740737</v>
      </c>
      <c r="K550" t="s">
        <v>35</v>
      </c>
      <c r="L550">
        <v>43</v>
      </c>
      <c r="M550">
        <v>24.81</v>
      </c>
      <c r="O550" s="3">
        <f t="shared" si="68"/>
        <v>610.90740740740728</v>
      </c>
      <c r="P550" s="3">
        <f t="shared" si="69"/>
        <v>6.1090740740740723E-3</v>
      </c>
      <c r="Q550" s="1">
        <v>0.50275752314814814</v>
      </c>
      <c r="R550" t="s">
        <v>35</v>
      </c>
      <c r="S550">
        <v>35.75</v>
      </c>
      <c r="T550">
        <v>19.62</v>
      </c>
      <c r="V550" s="3">
        <f t="shared" si="70"/>
        <v>612.56712962962649</v>
      </c>
      <c r="W550" s="3">
        <f t="shared" si="71"/>
        <v>6.1256712962962645E-3</v>
      </c>
      <c r="X550" s="1">
        <v>0.53451907407407406</v>
      </c>
      <c r="Y550" t="s">
        <v>35</v>
      </c>
      <c r="Z550">
        <v>44.5</v>
      </c>
      <c r="AA550">
        <v>21.12</v>
      </c>
    </row>
    <row r="551" spans="1:27" x14ac:dyDescent="0.25">
      <c r="A551" s="3">
        <f t="shared" si="64"/>
        <v>611.99652777778056</v>
      </c>
      <c r="B551" s="3">
        <f t="shared" si="65"/>
        <v>6.1199652777778057E-3</v>
      </c>
      <c r="C551" s="1">
        <v>0.94505449074074077</v>
      </c>
      <c r="D551" t="s">
        <v>35</v>
      </c>
      <c r="E551">
        <v>39.5</v>
      </c>
      <c r="F551">
        <v>20.5</v>
      </c>
      <c r="H551" s="3">
        <f t="shared" si="66"/>
        <v>612.85763888889733</v>
      </c>
      <c r="I551" s="3">
        <f t="shared" si="67"/>
        <v>6.1285763888889733E-3</v>
      </c>
      <c r="J551" s="1">
        <v>0.97679729166666673</v>
      </c>
      <c r="K551" t="s">
        <v>35</v>
      </c>
      <c r="L551">
        <v>42.5</v>
      </c>
      <c r="M551">
        <v>24.81</v>
      </c>
      <c r="O551" s="3">
        <f t="shared" si="68"/>
        <v>612.00810185185196</v>
      </c>
      <c r="P551" s="3">
        <f t="shared" si="69"/>
        <v>6.1200810185185195E-3</v>
      </c>
      <c r="Q551" s="1">
        <v>0.50276853009259259</v>
      </c>
      <c r="R551" t="s">
        <v>35</v>
      </c>
      <c r="S551">
        <v>35.5</v>
      </c>
      <c r="T551">
        <v>19.62</v>
      </c>
      <c r="V551" s="3">
        <f t="shared" si="70"/>
        <v>613.67824074074485</v>
      </c>
      <c r="W551" s="3">
        <f t="shared" si="71"/>
        <v>6.1367824074074484E-3</v>
      </c>
      <c r="X551" s="1">
        <v>0.53453018518518525</v>
      </c>
      <c r="Y551" t="s">
        <v>35</v>
      </c>
      <c r="Z551">
        <v>44.25</v>
      </c>
      <c r="AA551">
        <v>21.12</v>
      </c>
    </row>
    <row r="552" spans="1:27" x14ac:dyDescent="0.25">
      <c r="A552" s="3">
        <f t="shared" si="64"/>
        <v>613.10648148148459</v>
      </c>
      <c r="B552" s="3">
        <f t="shared" si="65"/>
        <v>6.1310648148148461E-3</v>
      </c>
      <c r="C552" s="1">
        <v>0.94506559027777781</v>
      </c>
      <c r="D552" t="s">
        <v>35</v>
      </c>
      <c r="E552">
        <v>39.5</v>
      </c>
      <c r="F552">
        <v>20.440000000000001</v>
      </c>
      <c r="H552" s="3">
        <f t="shared" si="66"/>
        <v>613.97337962962877</v>
      </c>
      <c r="I552" s="3">
        <f t="shared" si="67"/>
        <v>6.1397337962962872E-3</v>
      </c>
      <c r="J552" s="1">
        <v>0.97680844907407405</v>
      </c>
      <c r="K552" t="s">
        <v>35</v>
      </c>
      <c r="L552">
        <v>42.75</v>
      </c>
      <c r="M552">
        <v>24.75</v>
      </c>
      <c r="O552" s="3">
        <f t="shared" si="68"/>
        <v>613.11111111111427</v>
      </c>
      <c r="P552" s="3">
        <f t="shared" si="69"/>
        <v>6.1311111111111427E-3</v>
      </c>
      <c r="Q552" s="1">
        <v>0.50277956018518521</v>
      </c>
      <c r="R552" t="s">
        <v>35</v>
      </c>
      <c r="S552">
        <v>35.5</v>
      </c>
      <c r="T552">
        <v>19.62</v>
      </c>
      <c r="V552" s="3">
        <f t="shared" si="70"/>
        <v>614.82175925925424</v>
      </c>
      <c r="W552" s="3">
        <f t="shared" si="71"/>
        <v>6.148217592592542E-3</v>
      </c>
      <c r="X552" s="1">
        <v>0.53454162037037034</v>
      </c>
      <c r="Y552" t="s">
        <v>35</v>
      </c>
      <c r="Z552">
        <v>44.5</v>
      </c>
      <c r="AA552">
        <v>21.06</v>
      </c>
    </row>
    <row r="553" spans="1:27" x14ac:dyDescent="0.25">
      <c r="A553" s="3">
        <f t="shared" si="64"/>
        <v>614.22685185186231</v>
      </c>
      <c r="B553" s="3">
        <f t="shared" si="65"/>
        <v>6.1422685185186232E-3</v>
      </c>
      <c r="C553" s="1">
        <v>0.94507679398148159</v>
      </c>
      <c r="D553" t="s">
        <v>35</v>
      </c>
      <c r="E553">
        <v>40</v>
      </c>
      <c r="F553">
        <v>20.440000000000001</v>
      </c>
      <c r="H553" s="3">
        <f t="shared" si="66"/>
        <v>615.0787037037087</v>
      </c>
      <c r="I553" s="3">
        <f t="shared" si="67"/>
        <v>6.1507870370370865E-3</v>
      </c>
      <c r="J553" s="1">
        <v>0.97681950231481485</v>
      </c>
      <c r="K553" t="s">
        <v>35</v>
      </c>
      <c r="L553">
        <v>42.5</v>
      </c>
      <c r="M553">
        <v>24.81</v>
      </c>
      <c r="O553" s="3">
        <f t="shared" si="68"/>
        <v>614.22800925926003</v>
      </c>
      <c r="P553" s="3">
        <f t="shared" si="69"/>
        <v>6.1422800925926002E-3</v>
      </c>
      <c r="Q553" s="1">
        <v>0.50279072916666667</v>
      </c>
      <c r="R553" t="s">
        <v>35</v>
      </c>
      <c r="S553">
        <v>34.75</v>
      </c>
      <c r="T553">
        <v>19.62</v>
      </c>
      <c r="V553" s="3">
        <f t="shared" si="70"/>
        <v>615.92939814814065</v>
      </c>
      <c r="W553" s="3">
        <f t="shared" si="71"/>
        <v>6.1592939814814063E-3</v>
      </c>
      <c r="X553" s="1">
        <v>0.5345526967592592</v>
      </c>
      <c r="Y553" t="s">
        <v>35</v>
      </c>
      <c r="Z553">
        <v>44.25</v>
      </c>
      <c r="AA553">
        <v>21.06</v>
      </c>
    </row>
    <row r="554" spans="1:27" x14ac:dyDescent="0.25">
      <c r="A554" s="3">
        <f t="shared" si="64"/>
        <v>615.35995370369801</v>
      </c>
      <c r="B554" s="3">
        <f t="shared" si="65"/>
        <v>6.15359953703698E-3</v>
      </c>
      <c r="C554" s="1">
        <v>0.94508812499999995</v>
      </c>
      <c r="D554" t="s">
        <v>35</v>
      </c>
      <c r="E554">
        <v>39.75</v>
      </c>
      <c r="F554">
        <v>20.440000000000001</v>
      </c>
      <c r="H554" s="3">
        <f t="shared" si="66"/>
        <v>616.19560185185435</v>
      </c>
      <c r="I554" s="3">
        <f t="shared" si="67"/>
        <v>6.161956018518544E-3</v>
      </c>
      <c r="J554" s="1">
        <v>0.9768306712962963</v>
      </c>
      <c r="K554" t="s">
        <v>35</v>
      </c>
      <c r="L554">
        <v>42.25</v>
      </c>
      <c r="M554">
        <v>24.75</v>
      </c>
      <c r="O554" s="3">
        <f t="shared" si="68"/>
        <v>615.37268518518374</v>
      </c>
      <c r="P554" s="3">
        <f t="shared" si="69"/>
        <v>6.1537268518518373E-3</v>
      </c>
      <c r="Q554" s="1">
        <v>0.50280217592592591</v>
      </c>
      <c r="R554" t="s">
        <v>35</v>
      </c>
      <c r="S554">
        <v>35.25</v>
      </c>
      <c r="T554">
        <v>19.62</v>
      </c>
      <c r="V554" s="3">
        <f t="shared" si="70"/>
        <v>617.26851851851006</v>
      </c>
      <c r="W554" s="3">
        <f t="shared" si="71"/>
        <v>6.1726851851851006E-3</v>
      </c>
      <c r="X554" s="1">
        <v>0.5345660879629629</v>
      </c>
      <c r="Y554" t="s">
        <v>35</v>
      </c>
      <c r="Z554">
        <v>44.75</v>
      </c>
      <c r="AA554">
        <v>21.06</v>
      </c>
    </row>
    <row r="555" spans="1:27" x14ac:dyDescent="0.25">
      <c r="A555" s="3">
        <f t="shared" si="64"/>
        <v>616.47453703703729</v>
      </c>
      <c r="B555" s="3">
        <f t="shared" si="65"/>
        <v>6.1647453703703725E-3</v>
      </c>
      <c r="C555" s="1">
        <v>0.94509927083333334</v>
      </c>
      <c r="D555" t="s">
        <v>35</v>
      </c>
      <c r="E555">
        <v>39.5</v>
      </c>
      <c r="F555">
        <v>20.440000000000001</v>
      </c>
      <c r="H555" s="3">
        <f t="shared" si="66"/>
        <v>617.31134259259693</v>
      </c>
      <c r="I555" s="3">
        <f t="shared" si="67"/>
        <v>6.173113425925969E-3</v>
      </c>
      <c r="J555" s="1">
        <v>0.97684182870370373</v>
      </c>
      <c r="K555" t="s">
        <v>35</v>
      </c>
      <c r="L555">
        <v>42.25</v>
      </c>
      <c r="M555">
        <v>24.81</v>
      </c>
      <c r="O555" s="3">
        <f t="shared" si="68"/>
        <v>616.4664351851867</v>
      </c>
      <c r="P555" s="3">
        <f t="shared" si="69"/>
        <v>6.1646643518518673E-3</v>
      </c>
      <c r="Q555" s="1">
        <v>0.50281311342592594</v>
      </c>
      <c r="R555" t="s">
        <v>35</v>
      </c>
      <c r="S555">
        <v>35.5</v>
      </c>
      <c r="T555">
        <v>19.62</v>
      </c>
      <c r="V555" s="3">
        <f t="shared" si="70"/>
        <v>618.45138888888539</v>
      </c>
      <c r="W555" s="3">
        <f t="shared" si="71"/>
        <v>6.184513888888854E-3</v>
      </c>
      <c r="X555" s="1">
        <v>0.53457791666666665</v>
      </c>
      <c r="Y555" t="s">
        <v>35</v>
      </c>
      <c r="Z555">
        <v>44.25</v>
      </c>
      <c r="AA555">
        <v>21.12</v>
      </c>
    </row>
    <row r="556" spans="1:27" x14ac:dyDescent="0.25">
      <c r="A556" s="3">
        <f t="shared" si="64"/>
        <v>617.59374999998954</v>
      </c>
      <c r="B556" s="3">
        <f t="shared" si="65"/>
        <v>6.1759374999998951E-3</v>
      </c>
      <c r="C556" s="1">
        <v>0.94511046296296286</v>
      </c>
      <c r="D556" t="s">
        <v>35</v>
      </c>
      <c r="E556">
        <v>39.75</v>
      </c>
      <c r="F556">
        <v>20.5</v>
      </c>
      <c r="H556" s="3">
        <f t="shared" si="66"/>
        <v>618.42129629630097</v>
      </c>
      <c r="I556" s="3">
        <f t="shared" si="67"/>
        <v>6.1842129629630094E-3</v>
      </c>
      <c r="J556" s="1">
        <v>0.97685292824074077</v>
      </c>
      <c r="K556" t="s">
        <v>35</v>
      </c>
      <c r="L556">
        <v>42.5</v>
      </c>
      <c r="M556">
        <v>24.75</v>
      </c>
      <c r="O556" s="3">
        <f t="shared" si="68"/>
        <v>617.5706018518523</v>
      </c>
      <c r="P556" s="3">
        <f t="shared" si="69"/>
        <v>6.1757060185185231E-3</v>
      </c>
      <c r="Q556" s="1">
        <v>0.5028241550925926</v>
      </c>
      <c r="R556" t="s">
        <v>35</v>
      </c>
      <c r="S556">
        <v>35.25</v>
      </c>
      <c r="T556">
        <v>19.559999999999999</v>
      </c>
      <c r="V556" s="3">
        <f t="shared" si="70"/>
        <v>619.55208333333007</v>
      </c>
      <c r="W556" s="3">
        <f t="shared" si="71"/>
        <v>6.1955208333333012E-3</v>
      </c>
      <c r="X556" s="1">
        <v>0.5345889236111111</v>
      </c>
      <c r="Y556" t="s">
        <v>35</v>
      </c>
      <c r="Z556">
        <v>45</v>
      </c>
      <c r="AA556">
        <v>21.06</v>
      </c>
    </row>
    <row r="557" spans="1:27" x14ac:dyDescent="0.25">
      <c r="A557" s="3">
        <f t="shared" si="64"/>
        <v>618.67013888888823</v>
      </c>
      <c r="B557" s="3">
        <f t="shared" si="65"/>
        <v>6.1867013888888822E-3</v>
      </c>
      <c r="C557" s="1">
        <v>0.94512122685185185</v>
      </c>
      <c r="D557" t="s">
        <v>35</v>
      </c>
      <c r="E557">
        <v>39.75</v>
      </c>
      <c r="F557">
        <v>20.440000000000001</v>
      </c>
      <c r="H557" s="3">
        <f t="shared" si="66"/>
        <v>619.53356481482263</v>
      </c>
      <c r="I557" s="3">
        <f t="shared" si="67"/>
        <v>6.1953356481482258E-3</v>
      </c>
      <c r="J557" s="1">
        <v>0.97686405092592599</v>
      </c>
      <c r="K557" t="s">
        <v>35</v>
      </c>
      <c r="L557">
        <v>42.5</v>
      </c>
      <c r="M557">
        <v>24.75</v>
      </c>
      <c r="O557" s="3">
        <f t="shared" si="68"/>
        <v>618.70486111111347</v>
      </c>
      <c r="P557" s="3">
        <f t="shared" si="69"/>
        <v>6.1870486111111345E-3</v>
      </c>
      <c r="Q557" s="1">
        <v>0.50283549768518521</v>
      </c>
      <c r="R557" t="s">
        <v>35</v>
      </c>
      <c r="S557">
        <v>35.25</v>
      </c>
      <c r="T557">
        <v>19.62</v>
      </c>
      <c r="V557" s="3">
        <f t="shared" si="70"/>
        <v>620.7766203703668</v>
      </c>
      <c r="W557" s="3">
        <f t="shared" si="71"/>
        <v>6.2077662037036685E-3</v>
      </c>
      <c r="X557" s="1">
        <v>0.53460116898148147</v>
      </c>
      <c r="Y557" t="s">
        <v>35</v>
      </c>
      <c r="Z557">
        <v>44.75</v>
      </c>
      <c r="AA557">
        <v>20.25</v>
      </c>
    </row>
    <row r="558" spans="1:27" x14ac:dyDescent="0.25">
      <c r="A558" s="3">
        <f t="shared" si="64"/>
        <v>619.78240740740989</v>
      </c>
      <c r="B558" s="3">
        <f t="shared" si="65"/>
        <v>6.1978240740740986E-3</v>
      </c>
      <c r="C558" s="1">
        <v>0.94513234953703706</v>
      </c>
      <c r="D558" t="s">
        <v>35</v>
      </c>
      <c r="E558">
        <v>39.5</v>
      </c>
      <c r="F558">
        <v>20.440000000000001</v>
      </c>
      <c r="H558" s="3">
        <f t="shared" si="66"/>
        <v>620.64814814815077</v>
      </c>
      <c r="I558" s="3">
        <f t="shared" si="67"/>
        <v>6.2064814814815072E-3</v>
      </c>
      <c r="J558" s="1">
        <v>0.97687519675925927</v>
      </c>
      <c r="K558" t="s">
        <v>35</v>
      </c>
      <c r="L558">
        <v>42.75</v>
      </c>
      <c r="M558">
        <v>24.75</v>
      </c>
      <c r="O558" s="3">
        <f t="shared" si="68"/>
        <v>619.80555555555816</v>
      </c>
      <c r="P558" s="3">
        <f t="shared" si="69"/>
        <v>6.1980555555555816E-3</v>
      </c>
      <c r="Q558" s="1">
        <v>0.50284650462962965</v>
      </c>
      <c r="R558" t="s">
        <v>35</v>
      </c>
      <c r="S558">
        <v>36</v>
      </c>
      <c r="T558">
        <v>19.62</v>
      </c>
      <c r="V558" s="3">
        <f t="shared" si="70"/>
        <v>621.87847222221478</v>
      </c>
      <c r="W558" s="3">
        <f t="shared" si="71"/>
        <v>6.2187847222221482E-3</v>
      </c>
      <c r="X558" s="1">
        <v>0.53461218749999995</v>
      </c>
      <c r="Y558" t="s">
        <v>35</v>
      </c>
      <c r="Z558">
        <v>44.75</v>
      </c>
      <c r="AA558">
        <v>21.12</v>
      </c>
    </row>
    <row r="559" spans="1:27" x14ac:dyDescent="0.25">
      <c r="A559" s="3">
        <f t="shared" si="64"/>
        <v>620.93865740739943</v>
      </c>
      <c r="B559" s="3">
        <f t="shared" si="65"/>
        <v>6.209386574073994E-3</v>
      </c>
      <c r="C559" s="1">
        <v>0.94514391203703696</v>
      </c>
      <c r="D559" t="s">
        <v>35</v>
      </c>
      <c r="E559">
        <v>39.75</v>
      </c>
      <c r="F559">
        <v>20.440000000000001</v>
      </c>
      <c r="H559" s="3">
        <f t="shared" si="66"/>
        <v>621.76620370371086</v>
      </c>
      <c r="I559" s="3">
        <f t="shared" si="67"/>
        <v>6.2176620370371083E-3</v>
      </c>
      <c r="J559" s="1">
        <v>0.97688637731481487</v>
      </c>
      <c r="K559" t="s">
        <v>35</v>
      </c>
      <c r="L559">
        <v>42.75</v>
      </c>
      <c r="M559">
        <v>24.69</v>
      </c>
      <c r="O559" s="3">
        <f t="shared" si="68"/>
        <v>620.90625000000284</v>
      </c>
      <c r="P559" s="3">
        <f t="shared" si="69"/>
        <v>6.2090625000000288E-3</v>
      </c>
      <c r="Q559" s="1">
        <v>0.5028575115740741</v>
      </c>
      <c r="R559" t="s">
        <v>35</v>
      </c>
      <c r="S559">
        <v>35.25</v>
      </c>
      <c r="T559">
        <v>19.62</v>
      </c>
      <c r="V559" s="3">
        <f t="shared" si="70"/>
        <v>622.99305555555406</v>
      </c>
      <c r="W559" s="3">
        <f t="shared" si="71"/>
        <v>6.2299305555555406E-3</v>
      </c>
      <c r="X559" s="1">
        <v>0.53462333333333334</v>
      </c>
      <c r="Y559" t="s">
        <v>35</v>
      </c>
      <c r="Z559">
        <v>45.25</v>
      </c>
      <c r="AA559">
        <v>21.06</v>
      </c>
    </row>
    <row r="560" spans="1:27" x14ac:dyDescent="0.25">
      <c r="A560" s="3">
        <f t="shared" si="64"/>
        <v>622.00925925925969</v>
      </c>
      <c r="B560" s="3">
        <f t="shared" si="65"/>
        <v>6.2200925925925965E-3</v>
      </c>
      <c r="C560" s="1">
        <v>0.94515461805555556</v>
      </c>
      <c r="D560" t="s">
        <v>35</v>
      </c>
      <c r="E560">
        <v>39.75</v>
      </c>
      <c r="F560">
        <v>20.440000000000001</v>
      </c>
      <c r="H560" s="3">
        <f t="shared" si="66"/>
        <v>622.88194444444218</v>
      </c>
      <c r="I560" s="3">
        <f t="shared" si="67"/>
        <v>6.2288194444444223E-3</v>
      </c>
      <c r="J560" s="1">
        <v>0.97689753472222218</v>
      </c>
      <c r="K560" t="s">
        <v>35</v>
      </c>
      <c r="L560">
        <v>42.5</v>
      </c>
      <c r="M560">
        <v>24.75</v>
      </c>
      <c r="O560" s="3">
        <f t="shared" si="68"/>
        <v>622.03935185184969</v>
      </c>
      <c r="P560" s="3">
        <f t="shared" si="69"/>
        <v>6.2203935185184966E-3</v>
      </c>
      <c r="Q560" s="1">
        <v>0.50286884259259257</v>
      </c>
      <c r="R560" t="s">
        <v>35</v>
      </c>
      <c r="S560">
        <v>35.5</v>
      </c>
      <c r="T560">
        <v>19.62</v>
      </c>
      <c r="V560" s="3">
        <f t="shared" si="70"/>
        <v>624.10185185184378</v>
      </c>
      <c r="W560" s="3">
        <f t="shared" si="71"/>
        <v>6.2410185185184375E-3</v>
      </c>
      <c r="X560" s="1">
        <v>0.53463442129629624</v>
      </c>
      <c r="Y560" t="s">
        <v>35</v>
      </c>
      <c r="Z560">
        <v>45</v>
      </c>
      <c r="AA560">
        <v>20.440000000000001</v>
      </c>
    </row>
    <row r="561" spans="1:27" x14ac:dyDescent="0.25">
      <c r="A561" s="3">
        <f t="shared" si="64"/>
        <v>623.12500000000216</v>
      </c>
      <c r="B561" s="3">
        <f t="shared" si="65"/>
        <v>6.2312500000000215E-3</v>
      </c>
      <c r="C561" s="1">
        <v>0.94516577546296299</v>
      </c>
      <c r="D561" t="s">
        <v>35</v>
      </c>
      <c r="E561">
        <v>40.25</v>
      </c>
      <c r="F561">
        <v>20.440000000000001</v>
      </c>
      <c r="H561" s="3">
        <f t="shared" si="66"/>
        <v>623.99537037037817</v>
      </c>
      <c r="I561" s="3">
        <f t="shared" si="67"/>
        <v>6.2399537037037822E-3</v>
      </c>
      <c r="J561" s="1">
        <v>0.97690866898148154</v>
      </c>
      <c r="K561" t="s">
        <v>35</v>
      </c>
      <c r="L561">
        <v>43</v>
      </c>
      <c r="M561">
        <v>24.75</v>
      </c>
      <c r="O561" s="3">
        <f t="shared" si="68"/>
        <v>623.14004629629437</v>
      </c>
      <c r="P561" s="3">
        <f t="shared" si="69"/>
        <v>6.2314004629629438E-3</v>
      </c>
      <c r="Q561" s="1">
        <v>0.50287984953703702</v>
      </c>
      <c r="R561" t="s">
        <v>35</v>
      </c>
      <c r="S561">
        <v>35.75</v>
      </c>
      <c r="T561">
        <v>19.62</v>
      </c>
      <c r="V561" s="3">
        <f t="shared" si="70"/>
        <v>625.21527777776862</v>
      </c>
      <c r="W561" s="3">
        <f t="shared" si="71"/>
        <v>6.2521527777776864E-3</v>
      </c>
      <c r="X561" s="1">
        <v>0.53464555555555549</v>
      </c>
      <c r="Y561" t="s">
        <v>35</v>
      </c>
      <c r="Z561">
        <v>45.25</v>
      </c>
      <c r="AA561">
        <v>20.37</v>
      </c>
    </row>
    <row r="562" spans="1:27" x14ac:dyDescent="0.25">
      <c r="A562" s="3">
        <f t="shared" si="64"/>
        <v>624.23842592591598</v>
      </c>
      <c r="B562" s="3">
        <f t="shared" si="65"/>
        <v>6.2423842592591594E-3</v>
      </c>
      <c r="C562" s="1">
        <v>0.94517690972222212</v>
      </c>
      <c r="D562" t="s">
        <v>35</v>
      </c>
      <c r="E562">
        <v>40.5</v>
      </c>
      <c r="F562">
        <v>20.440000000000001</v>
      </c>
      <c r="H562" s="3">
        <f t="shared" si="66"/>
        <v>625.11226851852393</v>
      </c>
      <c r="I562" s="3">
        <f t="shared" si="67"/>
        <v>6.2511226851852397E-3</v>
      </c>
      <c r="J562" s="1">
        <v>0.976919837962963</v>
      </c>
      <c r="K562" t="s">
        <v>35</v>
      </c>
      <c r="L562">
        <v>43</v>
      </c>
      <c r="M562">
        <v>24.69</v>
      </c>
      <c r="O562" s="3">
        <f t="shared" si="68"/>
        <v>624.28356481481489</v>
      </c>
      <c r="P562" s="3">
        <f t="shared" si="69"/>
        <v>6.2428356481481484E-3</v>
      </c>
      <c r="Q562" s="1">
        <v>0.50289128472222222</v>
      </c>
      <c r="R562" t="s">
        <v>35</v>
      </c>
      <c r="S562">
        <v>35.75</v>
      </c>
      <c r="T562">
        <v>19.62</v>
      </c>
      <c r="V562" s="3">
        <f t="shared" si="70"/>
        <v>626.31712962962774</v>
      </c>
      <c r="W562" s="3">
        <f t="shared" si="71"/>
        <v>6.2631712962962771E-3</v>
      </c>
      <c r="X562" s="1">
        <v>0.53465657407407408</v>
      </c>
      <c r="Y562" t="s">
        <v>35</v>
      </c>
      <c r="Z562">
        <v>45.25</v>
      </c>
      <c r="AA562">
        <v>20.56</v>
      </c>
    </row>
    <row r="563" spans="1:27" x14ac:dyDescent="0.25">
      <c r="A563" s="3">
        <f t="shared" si="64"/>
        <v>625.35763888889039</v>
      </c>
      <c r="B563" s="3">
        <f t="shared" si="65"/>
        <v>6.253576388888904E-3</v>
      </c>
      <c r="C563" s="1">
        <v>0.94518810185185187</v>
      </c>
      <c r="D563" t="s">
        <v>35</v>
      </c>
      <c r="E563">
        <v>40</v>
      </c>
      <c r="F563">
        <v>20.440000000000001</v>
      </c>
      <c r="H563" s="3">
        <f t="shared" si="66"/>
        <v>626.23611111111143</v>
      </c>
      <c r="I563" s="3">
        <f t="shared" si="67"/>
        <v>6.2623611111111144E-3</v>
      </c>
      <c r="J563" s="1">
        <v>0.97693107638888887</v>
      </c>
      <c r="K563" t="s">
        <v>35</v>
      </c>
      <c r="L563">
        <v>43.25</v>
      </c>
      <c r="M563">
        <v>24.69</v>
      </c>
      <c r="O563" s="3">
        <f t="shared" si="68"/>
        <v>625.38773148148039</v>
      </c>
      <c r="P563" s="3">
        <f t="shared" si="69"/>
        <v>6.2538773148148041E-3</v>
      </c>
      <c r="Q563" s="1">
        <v>0.50290232638888888</v>
      </c>
      <c r="R563" t="s">
        <v>35</v>
      </c>
      <c r="S563">
        <v>36</v>
      </c>
      <c r="T563">
        <v>19.62</v>
      </c>
      <c r="V563" s="3">
        <f t="shared" si="70"/>
        <v>627.45949074074497</v>
      </c>
      <c r="W563" s="3">
        <f t="shared" si="71"/>
        <v>6.2745949074074492E-3</v>
      </c>
      <c r="X563" s="1">
        <v>0.53466799768518525</v>
      </c>
      <c r="Y563" t="s">
        <v>35</v>
      </c>
      <c r="Z563">
        <v>45.5</v>
      </c>
      <c r="AA563">
        <v>20.56</v>
      </c>
    </row>
    <row r="564" spans="1:27" x14ac:dyDescent="0.25">
      <c r="A564" s="3">
        <f t="shared" si="64"/>
        <v>626.47569444443945</v>
      </c>
      <c r="B564" s="3">
        <f t="shared" si="65"/>
        <v>6.264756944444394E-3</v>
      </c>
      <c r="C564" s="1">
        <v>0.94519928240740736</v>
      </c>
      <c r="D564" t="s">
        <v>35</v>
      </c>
      <c r="E564">
        <v>40</v>
      </c>
      <c r="F564">
        <v>20.440000000000001</v>
      </c>
      <c r="H564" s="3">
        <f t="shared" si="66"/>
        <v>627.32175925925833</v>
      </c>
      <c r="I564" s="3">
        <f t="shared" si="67"/>
        <v>6.2732175925925837E-3</v>
      </c>
      <c r="J564" s="1">
        <v>0.97694193287037034</v>
      </c>
      <c r="K564" t="s">
        <v>35</v>
      </c>
      <c r="L564">
        <v>43.25</v>
      </c>
      <c r="M564">
        <v>24.69</v>
      </c>
      <c r="O564" s="3">
        <f t="shared" si="68"/>
        <v>626.48611111110756</v>
      </c>
      <c r="P564" s="3">
        <f t="shared" si="69"/>
        <v>6.2648611111110752E-3</v>
      </c>
      <c r="Q564" s="1">
        <v>0.50291331018518515</v>
      </c>
      <c r="R564" t="s">
        <v>35</v>
      </c>
      <c r="S564">
        <v>35.5</v>
      </c>
      <c r="T564">
        <v>19.62</v>
      </c>
      <c r="V564" s="3">
        <f t="shared" si="70"/>
        <v>628.56481481481376</v>
      </c>
      <c r="W564" s="3">
        <f t="shared" si="71"/>
        <v>6.2856481481481374E-3</v>
      </c>
      <c r="X564" s="1">
        <v>0.53467905092592594</v>
      </c>
      <c r="Y564" t="s">
        <v>35</v>
      </c>
      <c r="Z564">
        <v>45.25</v>
      </c>
      <c r="AA564">
        <v>20.56</v>
      </c>
    </row>
    <row r="565" spans="1:27" x14ac:dyDescent="0.25">
      <c r="A565" s="3">
        <f t="shared" si="64"/>
        <v>627.60069444444127</v>
      </c>
      <c r="B565" s="3">
        <f t="shared" si="65"/>
        <v>6.2760069444444122E-3</v>
      </c>
      <c r="C565" s="1">
        <v>0.94521053240740738</v>
      </c>
      <c r="D565" t="s">
        <v>35</v>
      </c>
      <c r="E565">
        <v>40</v>
      </c>
      <c r="F565">
        <v>20.440000000000001</v>
      </c>
      <c r="H565" s="3">
        <f t="shared" si="66"/>
        <v>628.44097222222172</v>
      </c>
      <c r="I565" s="3">
        <f t="shared" si="67"/>
        <v>6.2844097222222173E-3</v>
      </c>
      <c r="J565" s="1">
        <v>0.97695312499999998</v>
      </c>
      <c r="K565" t="s">
        <v>35</v>
      </c>
      <c r="L565">
        <v>43</v>
      </c>
      <c r="M565">
        <v>24.69</v>
      </c>
      <c r="O565" s="3">
        <f t="shared" si="68"/>
        <v>627.58449074073462</v>
      </c>
      <c r="P565" s="3">
        <f t="shared" si="69"/>
        <v>6.2758449074073464E-3</v>
      </c>
      <c r="Q565" s="1">
        <v>0.50292429398148142</v>
      </c>
      <c r="R565" t="s">
        <v>35</v>
      </c>
      <c r="S565">
        <v>35.5</v>
      </c>
      <c r="T565">
        <v>19.62</v>
      </c>
      <c r="V565" s="3">
        <f t="shared" si="70"/>
        <v>629.66550925925844</v>
      </c>
      <c r="W565" s="3">
        <f t="shared" si="71"/>
        <v>6.2966550925925846E-3</v>
      </c>
      <c r="X565" s="1">
        <v>0.53469005787037038</v>
      </c>
      <c r="Y565" t="s">
        <v>35</v>
      </c>
      <c r="Z565">
        <v>45.75</v>
      </c>
      <c r="AA565">
        <v>20.5</v>
      </c>
    </row>
    <row r="566" spans="1:27" x14ac:dyDescent="0.25">
      <c r="A566" s="3">
        <f t="shared" si="64"/>
        <v>628.72222222223331</v>
      </c>
      <c r="B566" s="3">
        <f t="shared" si="65"/>
        <v>6.2872222222223328E-3</v>
      </c>
      <c r="C566" s="1">
        <v>0.9452217476851853</v>
      </c>
      <c r="D566" t="s">
        <v>35</v>
      </c>
      <c r="E566">
        <v>39.75</v>
      </c>
      <c r="F566">
        <v>20.440000000000001</v>
      </c>
      <c r="H566" s="3">
        <f t="shared" si="66"/>
        <v>629.60069444444321</v>
      </c>
      <c r="I566" s="3">
        <f t="shared" si="67"/>
        <v>6.2960069444444322E-3</v>
      </c>
      <c r="J566" s="1">
        <v>0.97696472222222219</v>
      </c>
      <c r="K566" t="s">
        <v>35</v>
      </c>
      <c r="L566">
        <v>43.5</v>
      </c>
      <c r="M566">
        <v>24.69</v>
      </c>
      <c r="O566" s="3">
        <f t="shared" si="68"/>
        <v>628.72800925925515</v>
      </c>
      <c r="P566" s="3">
        <f t="shared" si="69"/>
        <v>6.2872800925925509E-3</v>
      </c>
      <c r="Q566" s="1">
        <v>0.50293572916666662</v>
      </c>
      <c r="R566" t="s">
        <v>35</v>
      </c>
      <c r="S566">
        <v>36</v>
      </c>
      <c r="T566">
        <v>19.62</v>
      </c>
      <c r="V566" s="3">
        <f t="shared" si="70"/>
        <v>630.76967592592405</v>
      </c>
      <c r="W566" s="3">
        <f t="shared" si="71"/>
        <v>6.3076967592592403E-3</v>
      </c>
      <c r="X566" s="1">
        <v>0.53470109953703704</v>
      </c>
      <c r="Y566" t="s">
        <v>35</v>
      </c>
      <c r="Z566">
        <v>45.5</v>
      </c>
      <c r="AA566">
        <v>20.56</v>
      </c>
    </row>
    <row r="567" spans="1:27" x14ac:dyDescent="0.25">
      <c r="A567" s="3">
        <f t="shared" si="64"/>
        <v>629.83564814814713</v>
      </c>
      <c r="B567" s="3">
        <f t="shared" si="65"/>
        <v>6.2983564814814708E-3</v>
      </c>
      <c r="C567" s="1">
        <v>0.94523288194444444</v>
      </c>
      <c r="D567" t="s">
        <v>35</v>
      </c>
      <c r="E567">
        <v>40.25</v>
      </c>
      <c r="F567">
        <v>20.440000000000001</v>
      </c>
      <c r="H567" s="3">
        <f t="shared" si="66"/>
        <v>630.75578703704059</v>
      </c>
      <c r="I567" s="3">
        <f t="shared" si="67"/>
        <v>6.3075578703704061E-3</v>
      </c>
      <c r="J567" s="1">
        <v>0.97697627314814817</v>
      </c>
      <c r="K567" t="s">
        <v>35</v>
      </c>
      <c r="L567">
        <v>43.25</v>
      </c>
      <c r="M567">
        <v>24.62</v>
      </c>
      <c r="O567" s="3">
        <f t="shared" si="68"/>
        <v>629.82638888888221</v>
      </c>
      <c r="P567" s="3">
        <f t="shared" si="69"/>
        <v>6.298263888888822E-3</v>
      </c>
      <c r="Q567" s="1">
        <v>0.50294671296296289</v>
      </c>
      <c r="R567" t="s">
        <v>35</v>
      </c>
      <c r="S567">
        <v>36</v>
      </c>
      <c r="T567">
        <v>19.62</v>
      </c>
      <c r="V567" s="3">
        <f t="shared" si="70"/>
        <v>631.87731481481046</v>
      </c>
      <c r="W567" s="3">
        <f t="shared" si="71"/>
        <v>6.3187731481481046E-3</v>
      </c>
      <c r="X567" s="1">
        <v>0.5347121759259259</v>
      </c>
      <c r="Y567" t="s">
        <v>35</v>
      </c>
      <c r="Z567">
        <v>45.75</v>
      </c>
      <c r="AA567">
        <v>20.56</v>
      </c>
    </row>
    <row r="568" spans="1:27" x14ac:dyDescent="0.25">
      <c r="A568" s="3">
        <f t="shared" si="64"/>
        <v>630.92245370369722</v>
      </c>
      <c r="B568" s="3">
        <f t="shared" si="65"/>
        <v>6.3092245370369726E-3</v>
      </c>
      <c r="C568" s="1">
        <v>0.94524374999999994</v>
      </c>
      <c r="D568" t="s">
        <v>35</v>
      </c>
      <c r="E568">
        <v>40.25</v>
      </c>
      <c r="F568">
        <v>20.440000000000001</v>
      </c>
      <c r="H568" s="3">
        <f t="shared" si="66"/>
        <v>631.86574074074463</v>
      </c>
      <c r="I568" s="3">
        <f t="shared" si="67"/>
        <v>6.3186574074074464E-3</v>
      </c>
      <c r="J568" s="1">
        <v>0.97698737268518521</v>
      </c>
      <c r="K568" t="s">
        <v>35</v>
      </c>
      <c r="L568">
        <v>43.5</v>
      </c>
      <c r="M568">
        <v>24.62</v>
      </c>
      <c r="O568" s="3">
        <f t="shared" si="68"/>
        <v>630.92592592592371</v>
      </c>
      <c r="P568" s="3">
        <f t="shared" si="69"/>
        <v>6.3092592592592367E-3</v>
      </c>
      <c r="Q568" s="1">
        <v>0.50295770833333331</v>
      </c>
      <c r="R568" t="s">
        <v>35</v>
      </c>
      <c r="S568">
        <v>35.75</v>
      </c>
      <c r="T568">
        <v>19.62</v>
      </c>
      <c r="V568" s="3">
        <f t="shared" si="70"/>
        <v>633.02083333333087</v>
      </c>
      <c r="W568" s="3">
        <f t="shared" si="71"/>
        <v>6.3302083333333092E-3</v>
      </c>
      <c r="X568" s="1">
        <v>0.53472361111111111</v>
      </c>
      <c r="Y568" t="s">
        <v>35</v>
      </c>
      <c r="Z568">
        <v>45.5</v>
      </c>
      <c r="AA568">
        <v>20.5</v>
      </c>
    </row>
    <row r="569" spans="1:27" x14ac:dyDescent="0.25">
      <c r="A569" s="3">
        <f t="shared" si="64"/>
        <v>632.04629629629585</v>
      </c>
      <c r="B569" s="3">
        <f t="shared" si="65"/>
        <v>6.3204629629629583E-3</v>
      </c>
      <c r="C569" s="1">
        <v>0.94525498842592592</v>
      </c>
      <c r="D569" t="s">
        <v>35</v>
      </c>
      <c r="E569">
        <v>40.25</v>
      </c>
      <c r="F569">
        <v>20.440000000000001</v>
      </c>
      <c r="H569" s="3">
        <f t="shared" si="66"/>
        <v>633.06134259258909</v>
      </c>
      <c r="I569" s="3">
        <f t="shared" si="67"/>
        <v>6.3306134259258906E-3</v>
      </c>
      <c r="J569" s="1">
        <v>0.97699932870370365</v>
      </c>
      <c r="K569" t="s">
        <v>35</v>
      </c>
      <c r="L569">
        <v>44</v>
      </c>
      <c r="M569">
        <v>24.62</v>
      </c>
      <c r="O569" s="3">
        <f t="shared" si="68"/>
        <v>632.06597222222331</v>
      </c>
      <c r="P569" s="3">
        <f t="shared" si="69"/>
        <v>6.3206597222222327E-3</v>
      </c>
      <c r="Q569" s="1">
        <v>0.5029691087962963</v>
      </c>
      <c r="R569" t="s">
        <v>35</v>
      </c>
      <c r="S569">
        <v>35.5</v>
      </c>
      <c r="T569">
        <v>19.62</v>
      </c>
      <c r="V569" s="3">
        <f t="shared" si="70"/>
        <v>634.1319444444382</v>
      </c>
      <c r="W569" s="3">
        <f t="shared" si="71"/>
        <v>6.3413194444443821E-3</v>
      </c>
      <c r="X569" s="1">
        <v>0.53473472222222218</v>
      </c>
      <c r="Y569" t="s">
        <v>35</v>
      </c>
      <c r="Z569">
        <v>45.5</v>
      </c>
      <c r="AA569">
        <v>20.440000000000001</v>
      </c>
    </row>
    <row r="570" spans="1:27" x14ac:dyDescent="0.25">
      <c r="A570" s="3">
        <f t="shared" si="64"/>
        <v>633.15972222222069</v>
      </c>
      <c r="B570" s="3">
        <f t="shared" si="65"/>
        <v>6.3315972222222072E-3</v>
      </c>
      <c r="C570" s="1">
        <v>0.94526612268518517</v>
      </c>
      <c r="D570" t="s">
        <v>35</v>
      </c>
      <c r="E570">
        <v>40</v>
      </c>
      <c r="F570">
        <v>20.440000000000001</v>
      </c>
      <c r="H570" s="3">
        <f t="shared" si="66"/>
        <v>634.21759259258965</v>
      </c>
      <c r="I570" s="3">
        <f t="shared" si="67"/>
        <v>6.342175925925897E-3</v>
      </c>
      <c r="J570" s="1">
        <v>0.97701089120370366</v>
      </c>
      <c r="K570" t="s">
        <v>35</v>
      </c>
      <c r="L570">
        <v>43.5</v>
      </c>
      <c r="M570">
        <v>24.62</v>
      </c>
      <c r="O570" s="3">
        <f t="shared" si="68"/>
        <v>633.1655092592647</v>
      </c>
      <c r="P570" s="3">
        <f t="shared" si="69"/>
        <v>6.3316550925926474E-3</v>
      </c>
      <c r="Q570" s="1">
        <v>0.50298010416666672</v>
      </c>
      <c r="R570" t="s">
        <v>35</v>
      </c>
      <c r="S570">
        <v>36</v>
      </c>
      <c r="T570">
        <v>19.62</v>
      </c>
      <c r="V570" s="3">
        <f t="shared" si="70"/>
        <v>635.22916666666208</v>
      </c>
      <c r="W570" s="3">
        <f t="shared" si="71"/>
        <v>6.3522916666666207E-3</v>
      </c>
      <c r="X570" s="1">
        <v>0.53474569444444442</v>
      </c>
      <c r="Y570" t="s">
        <v>35</v>
      </c>
      <c r="Z570">
        <v>45.5</v>
      </c>
      <c r="AA570">
        <v>20.37</v>
      </c>
    </row>
    <row r="571" spans="1:27" x14ac:dyDescent="0.25">
      <c r="A571" s="3">
        <f t="shared" si="64"/>
        <v>634.27430555554884</v>
      </c>
      <c r="B571" s="3">
        <f t="shared" si="65"/>
        <v>6.3427430555554887E-3</v>
      </c>
      <c r="C571" s="1">
        <v>0.94527726851851845</v>
      </c>
      <c r="D571" t="s">
        <v>35</v>
      </c>
      <c r="E571">
        <v>40.75</v>
      </c>
      <c r="F571">
        <v>20.37</v>
      </c>
      <c r="H571" s="3">
        <f t="shared" si="66"/>
        <v>635.33680555556418</v>
      </c>
      <c r="I571" s="3">
        <f t="shared" si="67"/>
        <v>6.3533680555556415E-3</v>
      </c>
      <c r="J571" s="1">
        <v>0.9770220833333334</v>
      </c>
      <c r="K571" t="s">
        <v>35</v>
      </c>
      <c r="L571">
        <v>43.75</v>
      </c>
      <c r="M571">
        <v>24.56</v>
      </c>
      <c r="O571" s="3">
        <f t="shared" si="68"/>
        <v>634.26736111111268</v>
      </c>
      <c r="P571" s="3">
        <f t="shared" si="69"/>
        <v>6.342673611111127E-3</v>
      </c>
      <c r="Q571" s="1">
        <v>0.5029911226851852</v>
      </c>
      <c r="R571" t="s">
        <v>35</v>
      </c>
      <c r="S571">
        <v>36.25</v>
      </c>
      <c r="T571">
        <v>19.62</v>
      </c>
      <c r="V571" s="3">
        <f t="shared" si="70"/>
        <v>636.33680555554849</v>
      </c>
      <c r="W571" s="3">
        <f t="shared" si="71"/>
        <v>6.363368055555485E-3</v>
      </c>
      <c r="X571" s="1">
        <v>0.53475677083333328</v>
      </c>
      <c r="Y571" t="s">
        <v>35</v>
      </c>
      <c r="Z571">
        <v>45.25</v>
      </c>
      <c r="AA571">
        <v>20.440000000000001</v>
      </c>
    </row>
    <row r="572" spans="1:27" x14ac:dyDescent="0.25">
      <c r="A572" s="3">
        <f t="shared" si="64"/>
        <v>635.3865740740705</v>
      </c>
      <c r="B572" s="3">
        <f t="shared" si="65"/>
        <v>6.3538657407407051E-3</v>
      </c>
      <c r="C572" s="1">
        <v>0.94528839120370367</v>
      </c>
      <c r="D572" t="s">
        <v>35</v>
      </c>
      <c r="E572">
        <v>40.75</v>
      </c>
      <c r="F572">
        <v>20.37</v>
      </c>
      <c r="H572" s="3">
        <f t="shared" si="66"/>
        <v>636.46296296296919</v>
      </c>
      <c r="I572" s="3">
        <f t="shared" si="67"/>
        <v>6.3646296296296923E-3</v>
      </c>
      <c r="J572" s="1">
        <v>0.97703334490740745</v>
      </c>
      <c r="K572" t="s">
        <v>35</v>
      </c>
      <c r="L572">
        <v>43.5</v>
      </c>
      <c r="M572">
        <v>24.56</v>
      </c>
      <c r="O572" s="3">
        <f t="shared" si="68"/>
        <v>635.41203703703638</v>
      </c>
      <c r="P572" s="3">
        <f t="shared" si="69"/>
        <v>6.3541203703703641E-3</v>
      </c>
      <c r="Q572" s="1">
        <v>0.50300256944444444</v>
      </c>
      <c r="R572" t="s">
        <v>35</v>
      </c>
      <c r="S572">
        <v>36</v>
      </c>
      <c r="T572">
        <v>19.62</v>
      </c>
      <c r="V572" s="3">
        <f t="shared" si="70"/>
        <v>637.44212962962843</v>
      </c>
      <c r="W572" s="3">
        <f t="shared" si="71"/>
        <v>6.3744212962962843E-3</v>
      </c>
      <c r="X572" s="1">
        <v>0.53476782407407408</v>
      </c>
      <c r="Y572" t="s">
        <v>35</v>
      </c>
      <c r="Z572">
        <v>45.75</v>
      </c>
      <c r="AA572">
        <v>20.440000000000001</v>
      </c>
    </row>
    <row r="573" spans="1:27" x14ac:dyDescent="0.25">
      <c r="A573" s="3">
        <f t="shared" si="64"/>
        <v>636.5034722222274</v>
      </c>
      <c r="B573" s="3">
        <f t="shared" si="65"/>
        <v>6.3650347222222736E-3</v>
      </c>
      <c r="C573" s="1">
        <v>0.94529956018518524</v>
      </c>
      <c r="D573" t="s">
        <v>35</v>
      </c>
      <c r="E573">
        <v>40.5</v>
      </c>
      <c r="F573">
        <v>20.37</v>
      </c>
      <c r="H573" s="3">
        <f t="shared" si="66"/>
        <v>637.65624999999602</v>
      </c>
      <c r="I573" s="3">
        <f t="shared" si="67"/>
        <v>6.3765624999999604E-3</v>
      </c>
      <c r="J573" s="1">
        <v>0.97704527777777772</v>
      </c>
      <c r="K573" t="s">
        <v>35</v>
      </c>
      <c r="L573">
        <v>44</v>
      </c>
      <c r="M573">
        <v>24.56</v>
      </c>
      <c r="O573" s="3">
        <f t="shared" si="68"/>
        <v>636.51157407407788</v>
      </c>
      <c r="P573" s="3">
        <f t="shared" si="69"/>
        <v>6.3651157407407788E-3</v>
      </c>
      <c r="Q573" s="1">
        <v>0.50301356481481485</v>
      </c>
      <c r="R573" t="s">
        <v>35</v>
      </c>
      <c r="S573">
        <v>36.5</v>
      </c>
      <c r="T573">
        <v>19.690000000000001</v>
      </c>
      <c r="V573" s="3">
        <f t="shared" si="70"/>
        <v>638.5810185185137</v>
      </c>
      <c r="W573" s="3">
        <f t="shared" si="71"/>
        <v>6.3858101851851368E-3</v>
      </c>
      <c r="X573" s="1">
        <v>0.53477921296296294</v>
      </c>
      <c r="Y573" t="s">
        <v>35</v>
      </c>
      <c r="Z573">
        <v>46</v>
      </c>
      <c r="AA573">
        <v>20.5</v>
      </c>
    </row>
    <row r="574" spans="1:27" x14ac:dyDescent="0.25">
      <c r="A574" s="3">
        <f t="shared" si="64"/>
        <v>637.62268518519068</v>
      </c>
      <c r="B574" s="3">
        <f t="shared" si="65"/>
        <v>6.3762268518519072E-3</v>
      </c>
      <c r="C574" s="1">
        <v>0.94531075231481487</v>
      </c>
      <c r="D574" t="s">
        <v>35</v>
      </c>
      <c r="E574">
        <v>40.5</v>
      </c>
      <c r="F574">
        <v>20.440000000000001</v>
      </c>
      <c r="H574" s="3">
        <f t="shared" si="66"/>
        <v>638.8124999999967</v>
      </c>
      <c r="I574" s="3">
        <f t="shared" si="67"/>
        <v>6.3881249999999667E-3</v>
      </c>
      <c r="J574" s="1">
        <v>0.97705684027777773</v>
      </c>
      <c r="K574" t="s">
        <v>35</v>
      </c>
      <c r="L574">
        <v>44</v>
      </c>
      <c r="M574">
        <v>24.56</v>
      </c>
      <c r="O574" s="3">
        <f t="shared" si="68"/>
        <v>637.62152777777078</v>
      </c>
      <c r="P574" s="3">
        <f t="shared" si="69"/>
        <v>6.3762152777777081E-3</v>
      </c>
      <c r="Q574" s="1">
        <v>0.50302466435185178</v>
      </c>
      <c r="R574" t="s">
        <v>35</v>
      </c>
      <c r="S574">
        <v>36.25</v>
      </c>
      <c r="T574">
        <v>19.62</v>
      </c>
      <c r="V574" s="3">
        <f t="shared" si="70"/>
        <v>639.68865740740011</v>
      </c>
      <c r="W574" s="3">
        <f t="shared" si="71"/>
        <v>6.3968865740740011E-3</v>
      </c>
      <c r="X574" s="1">
        <v>0.5347902893518518</v>
      </c>
      <c r="Y574" t="s">
        <v>35</v>
      </c>
      <c r="Z574">
        <v>45.75</v>
      </c>
      <c r="AA574">
        <v>20.5</v>
      </c>
    </row>
    <row r="575" spans="1:27" x14ac:dyDescent="0.25">
      <c r="A575" s="3">
        <f t="shared" si="64"/>
        <v>638.74189814814292</v>
      </c>
      <c r="B575" s="3">
        <f t="shared" si="65"/>
        <v>6.3874189814814297E-3</v>
      </c>
      <c r="C575" s="1">
        <v>0.9453219444444444</v>
      </c>
      <c r="D575" t="s">
        <v>35</v>
      </c>
      <c r="E575">
        <v>40.5</v>
      </c>
      <c r="F575">
        <v>20.37</v>
      </c>
      <c r="H575" s="3">
        <f t="shared" si="66"/>
        <v>639.92824074073917</v>
      </c>
      <c r="I575" s="3">
        <f t="shared" si="67"/>
        <v>6.3992824074073917E-3</v>
      </c>
      <c r="J575" s="1">
        <v>0.97706799768518515</v>
      </c>
      <c r="K575" t="s">
        <v>35</v>
      </c>
      <c r="L575">
        <v>44</v>
      </c>
      <c r="M575">
        <v>24.56</v>
      </c>
      <c r="O575" s="3">
        <f t="shared" si="68"/>
        <v>638.75694444444628</v>
      </c>
      <c r="P575" s="3">
        <f t="shared" si="69"/>
        <v>6.3875694444444631E-3</v>
      </c>
      <c r="Q575" s="1">
        <v>0.50303601851851854</v>
      </c>
      <c r="R575" t="s">
        <v>35</v>
      </c>
      <c r="S575">
        <v>35.25</v>
      </c>
      <c r="T575">
        <v>19.62</v>
      </c>
      <c r="V575" s="3">
        <f t="shared" si="70"/>
        <v>640.79282407407675</v>
      </c>
      <c r="W575" s="3">
        <f t="shared" si="71"/>
        <v>6.4079282407407678E-3</v>
      </c>
      <c r="X575" s="1">
        <v>0.53480133101851857</v>
      </c>
      <c r="Y575" t="s">
        <v>35</v>
      </c>
      <c r="Z575">
        <v>46.25</v>
      </c>
      <c r="AA575">
        <v>20.5</v>
      </c>
    </row>
    <row r="576" spans="1:27" x14ac:dyDescent="0.25">
      <c r="A576" s="3">
        <f t="shared" si="64"/>
        <v>639.86342592592393</v>
      </c>
      <c r="B576" s="3">
        <f t="shared" si="65"/>
        <v>6.3986342592592393E-3</v>
      </c>
      <c r="C576" s="1">
        <v>0.9453331597222222</v>
      </c>
      <c r="D576" t="s">
        <v>35</v>
      </c>
      <c r="E576">
        <v>40.5</v>
      </c>
      <c r="F576">
        <v>20.37</v>
      </c>
      <c r="H576" s="3">
        <f t="shared" si="66"/>
        <v>641.20138888889016</v>
      </c>
      <c r="I576" s="3">
        <f t="shared" si="67"/>
        <v>6.4120138888889011E-3</v>
      </c>
      <c r="J576" s="1">
        <v>0.97708072916666666</v>
      </c>
      <c r="K576" t="s">
        <v>35</v>
      </c>
      <c r="L576">
        <v>44.5</v>
      </c>
      <c r="M576">
        <v>24.5</v>
      </c>
      <c r="O576" s="3">
        <f t="shared" si="68"/>
        <v>639.85069444444935</v>
      </c>
      <c r="P576" s="3">
        <f t="shared" si="69"/>
        <v>6.3985069444444931E-3</v>
      </c>
      <c r="Q576" s="1">
        <v>0.50304695601851857</v>
      </c>
      <c r="R576" t="s">
        <v>35</v>
      </c>
      <c r="S576">
        <v>36.25</v>
      </c>
      <c r="T576">
        <v>19.62</v>
      </c>
      <c r="V576" s="3">
        <f t="shared" si="70"/>
        <v>641.90046296296316</v>
      </c>
      <c r="W576" s="3">
        <f t="shared" si="71"/>
        <v>6.4190046296296321E-3</v>
      </c>
      <c r="X576" s="1">
        <v>0.53481240740740743</v>
      </c>
      <c r="Y576" t="s">
        <v>35</v>
      </c>
      <c r="Z576">
        <v>46</v>
      </c>
      <c r="AA576">
        <v>20.56</v>
      </c>
    </row>
    <row r="577" spans="1:27" x14ac:dyDescent="0.25">
      <c r="A577" s="3">
        <f t="shared" si="64"/>
        <v>640.97106481481035</v>
      </c>
      <c r="B577" s="3">
        <f t="shared" si="65"/>
        <v>6.4097106481481037E-3</v>
      </c>
      <c r="C577" s="1">
        <v>0.94534423611111107</v>
      </c>
      <c r="D577" t="s">
        <v>35</v>
      </c>
      <c r="E577">
        <v>40.5</v>
      </c>
      <c r="F577">
        <v>20.37</v>
      </c>
      <c r="H577" s="3">
        <f t="shared" si="66"/>
        <v>642.35995370370836</v>
      </c>
      <c r="I577" s="3">
        <f t="shared" si="67"/>
        <v>6.4235995370370835E-3</v>
      </c>
      <c r="J577" s="1">
        <v>0.97709231481481484</v>
      </c>
      <c r="K577" t="s">
        <v>35</v>
      </c>
      <c r="L577">
        <v>44</v>
      </c>
      <c r="M577">
        <v>23.81</v>
      </c>
      <c r="O577" s="3">
        <f t="shared" si="68"/>
        <v>640.95254629629733</v>
      </c>
      <c r="P577" s="3">
        <f t="shared" si="69"/>
        <v>6.4095254629629728E-3</v>
      </c>
      <c r="Q577" s="1">
        <v>0.50305797453703704</v>
      </c>
      <c r="R577" t="s">
        <v>35</v>
      </c>
      <c r="S577">
        <v>36</v>
      </c>
      <c r="T577">
        <v>19.62</v>
      </c>
      <c r="V577" s="3">
        <f t="shared" si="70"/>
        <v>643.00462962962877</v>
      </c>
      <c r="W577" s="3">
        <f t="shared" si="71"/>
        <v>6.4300462962962879E-3</v>
      </c>
      <c r="X577" s="1">
        <v>0.53482344907407409</v>
      </c>
      <c r="Y577" t="s">
        <v>35</v>
      </c>
      <c r="Z577">
        <v>45.25</v>
      </c>
      <c r="AA577">
        <v>20.5</v>
      </c>
    </row>
    <row r="578" spans="1:27" x14ac:dyDescent="0.25">
      <c r="A578" s="3">
        <f t="shared" si="64"/>
        <v>642.08680555555281</v>
      </c>
      <c r="B578" s="3">
        <f t="shared" si="65"/>
        <v>6.4208680555555286E-3</v>
      </c>
      <c r="C578" s="1">
        <v>0.94535539351851849</v>
      </c>
      <c r="D578" t="s">
        <v>35</v>
      </c>
      <c r="E578">
        <v>40</v>
      </c>
      <c r="F578">
        <v>20.37</v>
      </c>
      <c r="H578" s="3">
        <f t="shared" si="66"/>
        <v>643.47800925926845</v>
      </c>
      <c r="I578" s="3">
        <f t="shared" si="67"/>
        <v>6.4347800925926846E-3</v>
      </c>
      <c r="J578" s="1">
        <v>0.97710349537037045</v>
      </c>
      <c r="K578" t="s">
        <v>35</v>
      </c>
      <c r="L578">
        <v>44</v>
      </c>
      <c r="M578">
        <v>24.5</v>
      </c>
      <c r="O578" s="3">
        <f t="shared" si="68"/>
        <v>642.09027777777931</v>
      </c>
      <c r="P578" s="3">
        <f t="shared" si="69"/>
        <v>6.4209027777777927E-3</v>
      </c>
      <c r="Q578" s="1">
        <v>0.50306935185185186</v>
      </c>
      <c r="R578" t="s">
        <v>35</v>
      </c>
      <c r="S578">
        <v>36.25</v>
      </c>
      <c r="T578">
        <v>19.62</v>
      </c>
      <c r="V578" s="3">
        <f t="shared" si="70"/>
        <v>644.111111111112</v>
      </c>
      <c r="W578" s="3">
        <f t="shared" si="71"/>
        <v>6.4411111111111197E-3</v>
      </c>
      <c r="X578" s="1">
        <v>0.53483451388888892</v>
      </c>
      <c r="Y578" t="s">
        <v>35</v>
      </c>
      <c r="Z578">
        <v>45.75</v>
      </c>
      <c r="AA578">
        <v>20.56</v>
      </c>
    </row>
    <row r="579" spans="1:27" x14ac:dyDescent="0.25">
      <c r="A579" s="3">
        <f t="shared" si="64"/>
        <v>643.20023148148891</v>
      </c>
      <c r="B579" s="3">
        <f t="shared" si="65"/>
        <v>6.4320023148148886E-3</v>
      </c>
      <c r="C579" s="1">
        <v>0.94536652777777785</v>
      </c>
      <c r="D579" t="s">
        <v>35</v>
      </c>
      <c r="E579">
        <v>40.25</v>
      </c>
      <c r="F579">
        <v>20.37</v>
      </c>
      <c r="H579" s="3">
        <f t="shared" si="66"/>
        <v>644.79050925926322</v>
      </c>
      <c r="I579" s="3">
        <f t="shared" si="67"/>
        <v>6.4479050925926318E-3</v>
      </c>
      <c r="J579" s="1">
        <v>0.97711662037037039</v>
      </c>
      <c r="K579" t="s">
        <v>35</v>
      </c>
      <c r="L579">
        <v>44.5</v>
      </c>
      <c r="M579">
        <v>24.5</v>
      </c>
      <c r="O579" s="3">
        <f t="shared" si="68"/>
        <v>643.19328703703047</v>
      </c>
      <c r="P579" s="3">
        <f t="shared" si="69"/>
        <v>6.4319328703703049E-3</v>
      </c>
      <c r="Q579" s="1">
        <v>0.50308038194444438</v>
      </c>
      <c r="R579" t="s">
        <v>35</v>
      </c>
      <c r="S579">
        <v>36.25</v>
      </c>
      <c r="T579">
        <v>19.62</v>
      </c>
      <c r="V579" s="3">
        <f t="shared" si="70"/>
        <v>645.21759259259511</v>
      </c>
      <c r="W579" s="3">
        <f t="shared" si="71"/>
        <v>6.4521759259259515E-3</v>
      </c>
      <c r="X579" s="1">
        <v>0.53484557870370375</v>
      </c>
      <c r="Y579" t="s">
        <v>35</v>
      </c>
      <c r="Z579">
        <v>46</v>
      </c>
      <c r="AA579">
        <v>20.56</v>
      </c>
    </row>
    <row r="580" spans="1:27" x14ac:dyDescent="0.25">
      <c r="A580" s="3">
        <f t="shared" ref="A580:A643" si="72">B580*(10^5)</f>
        <v>644.32523148147959</v>
      </c>
      <c r="B580" s="3">
        <f t="shared" ref="B580:B643" si="73">(B579+(C580-C579))</f>
        <v>6.4432523148147958E-3</v>
      </c>
      <c r="C580" s="1">
        <v>0.94537777777777776</v>
      </c>
      <c r="D580" t="s">
        <v>35</v>
      </c>
      <c r="E580">
        <v>40.25</v>
      </c>
      <c r="F580">
        <v>20.37</v>
      </c>
      <c r="H580" s="3">
        <f t="shared" ref="H580:H643" si="74">I580*(10^5)</f>
        <v>645.95486111111984</v>
      </c>
      <c r="I580" s="3">
        <f t="shared" ref="I580:I643" si="75">(I579+(J580-J579))</f>
        <v>6.4595486111111988E-3</v>
      </c>
      <c r="J580" s="1">
        <v>0.97712826388888896</v>
      </c>
      <c r="K580" t="s">
        <v>35</v>
      </c>
      <c r="L580">
        <v>44.5</v>
      </c>
      <c r="M580">
        <v>23.94</v>
      </c>
      <c r="O580" s="3">
        <f t="shared" ref="O580:O643" si="76">P580*(10^5)</f>
        <v>644.29629629629278</v>
      </c>
      <c r="P580" s="3">
        <f t="shared" ref="P580:P643" si="77">(P579+(Q580-Q579))</f>
        <v>6.4429629629629281E-3</v>
      </c>
      <c r="Q580" s="1">
        <v>0.503091412037037</v>
      </c>
      <c r="R580" t="s">
        <v>35</v>
      </c>
      <c r="S580">
        <v>36.25</v>
      </c>
      <c r="T580">
        <v>19.62</v>
      </c>
      <c r="V580" s="3">
        <f t="shared" ref="V580:V643" si="78">W580*(10^5)</f>
        <v>646.32523148148152</v>
      </c>
      <c r="W580" s="3">
        <f t="shared" ref="W580:W643" si="79">(W579+(X580-X579))</f>
        <v>6.4632523148148158E-3</v>
      </c>
      <c r="X580" s="1">
        <v>0.53485665509259261</v>
      </c>
      <c r="Y580" t="s">
        <v>35</v>
      </c>
      <c r="Z580">
        <v>46</v>
      </c>
      <c r="AA580">
        <v>20.62</v>
      </c>
    </row>
    <row r="581" spans="1:27" x14ac:dyDescent="0.25">
      <c r="A581" s="3">
        <f t="shared" si="72"/>
        <v>645.43749999999011</v>
      </c>
      <c r="B581" s="3">
        <f t="shared" si="73"/>
        <v>6.4543749999999012E-3</v>
      </c>
      <c r="C581" s="1">
        <v>0.94538890046296287</v>
      </c>
      <c r="D581" t="s">
        <v>35</v>
      </c>
      <c r="E581">
        <v>40.75</v>
      </c>
      <c r="F581">
        <v>20.37</v>
      </c>
      <c r="H581" s="3">
        <f t="shared" si="74"/>
        <v>647.11111111112052</v>
      </c>
      <c r="I581" s="3">
        <f t="shared" si="75"/>
        <v>6.4711111111112052E-3</v>
      </c>
      <c r="J581" s="1">
        <v>0.97713982638888897</v>
      </c>
      <c r="K581" t="s">
        <v>35</v>
      </c>
      <c r="L581">
        <v>44.75</v>
      </c>
      <c r="M581">
        <v>24</v>
      </c>
      <c r="O581" s="3">
        <f t="shared" si="76"/>
        <v>645.44212962963093</v>
      </c>
      <c r="P581" s="3">
        <f t="shared" si="77"/>
        <v>6.4544212962963088E-3</v>
      </c>
      <c r="Q581" s="1">
        <v>0.50310287037037038</v>
      </c>
      <c r="R581" t="s">
        <v>35</v>
      </c>
      <c r="S581">
        <v>36.5</v>
      </c>
      <c r="T581">
        <v>19.62</v>
      </c>
      <c r="V581" s="3">
        <f t="shared" si="78"/>
        <v>647.4652777777701</v>
      </c>
      <c r="W581" s="3">
        <f t="shared" si="79"/>
        <v>6.4746527777777008E-3</v>
      </c>
      <c r="X581" s="1">
        <v>0.5348680555555555</v>
      </c>
      <c r="Y581" t="s">
        <v>35</v>
      </c>
      <c r="Z581">
        <v>46</v>
      </c>
      <c r="AA581">
        <v>20.62</v>
      </c>
    </row>
    <row r="582" spans="1:27" x14ac:dyDescent="0.25">
      <c r="A582" s="3">
        <f t="shared" si="72"/>
        <v>646.55324074074372</v>
      </c>
      <c r="B582" s="3">
        <f t="shared" si="73"/>
        <v>6.4655324074074372E-3</v>
      </c>
      <c r="C582" s="1">
        <v>0.9454000578703704</v>
      </c>
      <c r="D582" t="s">
        <v>35</v>
      </c>
      <c r="E582">
        <v>40.5</v>
      </c>
      <c r="F582">
        <v>20.37</v>
      </c>
      <c r="H582" s="3">
        <f t="shared" si="74"/>
        <v>648.22569444444866</v>
      </c>
      <c r="I582" s="3">
        <f t="shared" si="75"/>
        <v>6.4822569444444866E-3</v>
      </c>
      <c r="J582" s="1">
        <v>0.97715097222222225</v>
      </c>
      <c r="K582" t="s">
        <v>35</v>
      </c>
      <c r="L582">
        <v>44.5</v>
      </c>
      <c r="M582">
        <v>24</v>
      </c>
      <c r="O582" s="3">
        <f t="shared" si="76"/>
        <v>646.54050925925799</v>
      </c>
      <c r="P582" s="3">
        <f t="shared" si="77"/>
        <v>6.4654050925925799E-3</v>
      </c>
      <c r="Q582" s="1">
        <v>0.50311385416666665</v>
      </c>
      <c r="R582" t="s">
        <v>35</v>
      </c>
      <c r="S582">
        <v>36.25</v>
      </c>
      <c r="T582">
        <v>19.62</v>
      </c>
      <c r="V582" s="3">
        <f t="shared" si="78"/>
        <v>648.56712962962911</v>
      </c>
      <c r="W582" s="3">
        <f t="shared" si="79"/>
        <v>6.4856712962962915E-3</v>
      </c>
      <c r="X582" s="1">
        <v>0.53487907407407409</v>
      </c>
      <c r="Y582" t="s">
        <v>35</v>
      </c>
      <c r="Z582">
        <v>45.75</v>
      </c>
      <c r="AA582">
        <v>20.62</v>
      </c>
    </row>
    <row r="583" spans="1:27" x14ac:dyDescent="0.25">
      <c r="A583" s="3">
        <f t="shared" si="72"/>
        <v>647.66782407407186</v>
      </c>
      <c r="B583" s="3">
        <f t="shared" si="73"/>
        <v>6.4766782407407186E-3</v>
      </c>
      <c r="C583" s="1">
        <v>0.94541120370370368</v>
      </c>
      <c r="D583" t="s">
        <v>35</v>
      </c>
      <c r="E583">
        <v>40.5</v>
      </c>
      <c r="F583">
        <v>20.37</v>
      </c>
      <c r="H583" s="3">
        <f t="shared" si="74"/>
        <v>649.39236111111188</v>
      </c>
      <c r="I583" s="3">
        <f t="shared" si="75"/>
        <v>6.4939236111111187E-3</v>
      </c>
      <c r="J583" s="1">
        <v>0.97716263888888888</v>
      </c>
      <c r="K583" t="s">
        <v>35</v>
      </c>
      <c r="L583">
        <v>44.75</v>
      </c>
      <c r="M583">
        <v>24</v>
      </c>
      <c r="O583" s="3">
        <f t="shared" si="76"/>
        <v>647.64699074074122</v>
      </c>
      <c r="P583" s="3">
        <f t="shared" si="77"/>
        <v>6.4764699074074117E-3</v>
      </c>
      <c r="Q583" s="1">
        <v>0.50312491898148148</v>
      </c>
      <c r="R583" t="s">
        <v>35</v>
      </c>
      <c r="S583">
        <v>36</v>
      </c>
      <c r="T583">
        <v>19.62</v>
      </c>
      <c r="V583" s="3">
        <f t="shared" si="78"/>
        <v>649.67129629629471</v>
      </c>
      <c r="W583" s="3">
        <f t="shared" si="79"/>
        <v>6.4967129629629472E-3</v>
      </c>
      <c r="X583" s="1">
        <v>0.53489011574074075</v>
      </c>
      <c r="Y583" t="s">
        <v>35</v>
      </c>
      <c r="Z583">
        <v>45.25</v>
      </c>
      <c r="AA583">
        <v>20.69</v>
      </c>
    </row>
    <row r="584" spans="1:27" x14ac:dyDescent="0.25">
      <c r="A584" s="3">
        <f t="shared" si="72"/>
        <v>648.75115740741228</v>
      </c>
      <c r="B584" s="3">
        <f t="shared" si="73"/>
        <v>6.4875115740741229E-3</v>
      </c>
      <c r="C584" s="1">
        <v>0.94542203703703709</v>
      </c>
      <c r="D584" t="s">
        <v>35</v>
      </c>
      <c r="E584">
        <v>41</v>
      </c>
      <c r="F584">
        <v>20.37</v>
      </c>
      <c r="H584" s="3">
        <f t="shared" si="74"/>
        <v>650.54861111111245</v>
      </c>
      <c r="I584" s="3">
        <f t="shared" si="75"/>
        <v>6.5054861111111251E-3</v>
      </c>
      <c r="J584" s="1">
        <v>0.97717420138888889</v>
      </c>
      <c r="K584" t="s">
        <v>35</v>
      </c>
      <c r="L584">
        <v>44.75</v>
      </c>
      <c r="M584">
        <v>24.06</v>
      </c>
      <c r="O584" s="3">
        <f t="shared" si="76"/>
        <v>648.75231481482115</v>
      </c>
      <c r="P584" s="3">
        <f t="shared" si="77"/>
        <v>6.487523148148211E-3</v>
      </c>
      <c r="Q584" s="1">
        <v>0.50313597222222228</v>
      </c>
      <c r="R584" t="s">
        <v>35</v>
      </c>
      <c r="S584">
        <v>36</v>
      </c>
      <c r="T584">
        <v>19.62</v>
      </c>
      <c r="V584" s="3">
        <f t="shared" si="78"/>
        <v>650.77083333333621</v>
      </c>
      <c r="W584" s="3">
        <f t="shared" si="79"/>
        <v>6.5077083333333618E-3</v>
      </c>
      <c r="X584" s="1">
        <v>0.53490111111111116</v>
      </c>
      <c r="Y584" t="s">
        <v>35</v>
      </c>
      <c r="Z584">
        <v>46</v>
      </c>
      <c r="AA584">
        <v>20.75</v>
      </c>
    </row>
    <row r="585" spans="1:27" x14ac:dyDescent="0.25">
      <c r="A585" s="3">
        <f t="shared" si="72"/>
        <v>649.87268518518215</v>
      </c>
      <c r="B585" s="3">
        <f t="shared" si="73"/>
        <v>6.4987268518518215E-3</v>
      </c>
      <c r="C585" s="1">
        <v>0.94543325231481479</v>
      </c>
      <c r="D585" t="s">
        <v>35</v>
      </c>
      <c r="E585">
        <v>40.75</v>
      </c>
      <c r="F585">
        <v>20.440000000000001</v>
      </c>
      <c r="H585" s="3">
        <f t="shared" si="74"/>
        <v>651.63078703703854</v>
      </c>
      <c r="I585" s="3">
        <f t="shared" si="75"/>
        <v>6.5163078703703858E-3</v>
      </c>
      <c r="J585" s="1">
        <v>0.97718502314814815</v>
      </c>
      <c r="K585" t="s">
        <v>35</v>
      </c>
      <c r="L585">
        <v>44.75</v>
      </c>
      <c r="M585">
        <v>24.12</v>
      </c>
      <c r="O585" s="3">
        <f t="shared" si="76"/>
        <v>649.88888888888869</v>
      </c>
      <c r="P585" s="3">
        <f t="shared" si="77"/>
        <v>6.4988888888888874E-3</v>
      </c>
      <c r="Q585" s="1">
        <v>0.50314733796296296</v>
      </c>
      <c r="R585" t="s">
        <v>35</v>
      </c>
      <c r="S585">
        <v>36.5</v>
      </c>
      <c r="T585">
        <v>19.62</v>
      </c>
      <c r="V585" s="3">
        <f t="shared" si="78"/>
        <v>651.9131944444423</v>
      </c>
      <c r="W585" s="3">
        <f t="shared" si="79"/>
        <v>6.5191319444444229E-3</v>
      </c>
      <c r="X585" s="1">
        <v>0.53491253472222222</v>
      </c>
      <c r="Y585" t="s">
        <v>35</v>
      </c>
      <c r="Z585">
        <v>45.75</v>
      </c>
      <c r="AA585">
        <v>20.81</v>
      </c>
    </row>
    <row r="586" spans="1:27" x14ac:dyDescent="0.25">
      <c r="A586" s="3">
        <f t="shared" si="72"/>
        <v>650.99074074074224</v>
      </c>
      <c r="B586" s="3">
        <f t="shared" si="73"/>
        <v>6.5099074074074226E-3</v>
      </c>
      <c r="C586" s="1">
        <v>0.94544443287037039</v>
      </c>
      <c r="D586" t="s">
        <v>35</v>
      </c>
      <c r="E586">
        <v>41</v>
      </c>
      <c r="F586">
        <v>20.37</v>
      </c>
      <c r="H586" s="3">
        <f t="shared" si="74"/>
        <v>652.74189814815702</v>
      </c>
      <c r="I586" s="3">
        <f t="shared" si="75"/>
        <v>6.5274189814815697E-3</v>
      </c>
      <c r="J586" s="1">
        <v>0.97719613425925933</v>
      </c>
      <c r="K586" t="s">
        <v>35</v>
      </c>
      <c r="L586">
        <v>45</v>
      </c>
      <c r="M586">
        <v>24.19</v>
      </c>
      <c r="O586" s="3">
        <f t="shared" si="76"/>
        <v>650.98842592591905</v>
      </c>
      <c r="P586" s="3">
        <f t="shared" si="77"/>
        <v>6.509884259259191E-3</v>
      </c>
      <c r="Q586" s="1">
        <v>0.50315833333333326</v>
      </c>
      <c r="R586" t="s">
        <v>35</v>
      </c>
      <c r="S586">
        <v>36.75</v>
      </c>
      <c r="T586">
        <v>19.62</v>
      </c>
      <c r="V586" s="3">
        <f t="shared" si="78"/>
        <v>653.02314814814633</v>
      </c>
      <c r="W586" s="3">
        <f t="shared" si="79"/>
        <v>6.5302314814814633E-3</v>
      </c>
      <c r="X586" s="1">
        <v>0.53492363425925926</v>
      </c>
      <c r="Y586" t="s">
        <v>35</v>
      </c>
      <c r="Z586">
        <v>45.75</v>
      </c>
      <c r="AA586">
        <v>20.81</v>
      </c>
    </row>
    <row r="587" spans="1:27" x14ac:dyDescent="0.25">
      <c r="A587" s="3">
        <f t="shared" si="72"/>
        <v>652.10879629630233</v>
      </c>
      <c r="B587" s="3">
        <f t="shared" si="73"/>
        <v>6.5210879629630236E-3</v>
      </c>
      <c r="C587" s="1">
        <v>0.94545561342592599</v>
      </c>
      <c r="D587" t="s">
        <v>35</v>
      </c>
      <c r="E587">
        <v>41.25</v>
      </c>
      <c r="F587">
        <v>20.37</v>
      </c>
      <c r="H587" s="3">
        <f t="shared" si="74"/>
        <v>653.85879629630267</v>
      </c>
      <c r="I587" s="3">
        <f t="shared" si="75"/>
        <v>6.5385879629630272E-3</v>
      </c>
      <c r="J587" s="1">
        <v>0.97720730324074079</v>
      </c>
      <c r="K587" t="s">
        <v>35</v>
      </c>
      <c r="L587">
        <v>45</v>
      </c>
      <c r="M587">
        <v>24.31</v>
      </c>
      <c r="O587" s="3">
        <f t="shared" si="76"/>
        <v>652.09490740740227</v>
      </c>
      <c r="P587" s="3">
        <f t="shared" si="77"/>
        <v>6.5209490740740228E-3</v>
      </c>
      <c r="Q587" s="1">
        <v>0.50316939814814809</v>
      </c>
      <c r="R587" t="s">
        <v>35</v>
      </c>
      <c r="S587">
        <v>36.5</v>
      </c>
      <c r="T587">
        <v>19.62</v>
      </c>
      <c r="V587" s="3">
        <f t="shared" si="78"/>
        <v>654.12847222221512</v>
      </c>
      <c r="W587" s="3">
        <f t="shared" si="79"/>
        <v>6.5412847222221515E-3</v>
      </c>
      <c r="X587" s="1">
        <v>0.53493468749999995</v>
      </c>
      <c r="Y587" t="s">
        <v>35</v>
      </c>
      <c r="Z587">
        <v>45.5</v>
      </c>
      <c r="AA587">
        <v>20.87</v>
      </c>
    </row>
    <row r="588" spans="1:27" x14ac:dyDescent="0.25">
      <c r="A588" s="3">
        <f t="shared" si="72"/>
        <v>653.19560185185253</v>
      </c>
      <c r="B588" s="3">
        <f t="shared" si="73"/>
        <v>6.5319560185185255E-3</v>
      </c>
      <c r="C588" s="1">
        <v>0.94546648148148149</v>
      </c>
      <c r="D588" t="s">
        <v>35</v>
      </c>
      <c r="E588">
        <v>41</v>
      </c>
      <c r="F588">
        <v>20.37</v>
      </c>
      <c r="H588" s="3">
        <f t="shared" si="74"/>
        <v>654.96759259259238</v>
      </c>
      <c r="I588" s="3">
        <f t="shared" si="75"/>
        <v>6.5496759259259241E-3</v>
      </c>
      <c r="J588" s="1">
        <v>0.97721839120370368</v>
      </c>
      <c r="K588" t="s">
        <v>35</v>
      </c>
      <c r="L588">
        <v>44.75</v>
      </c>
      <c r="M588">
        <v>24.37</v>
      </c>
      <c r="O588" s="3">
        <f t="shared" si="76"/>
        <v>653.20023148148221</v>
      </c>
      <c r="P588" s="3">
        <f t="shared" si="77"/>
        <v>6.5320023148148221E-3</v>
      </c>
      <c r="Q588" s="1">
        <v>0.50318045138888889</v>
      </c>
      <c r="R588" t="s">
        <v>35</v>
      </c>
      <c r="S588">
        <v>36.25</v>
      </c>
      <c r="T588">
        <v>19.62</v>
      </c>
      <c r="V588" s="3">
        <f t="shared" si="78"/>
        <v>655.23611111111268</v>
      </c>
      <c r="W588" s="3">
        <f t="shared" si="79"/>
        <v>6.5523611111111268E-3</v>
      </c>
      <c r="X588" s="1">
        <v>0.53494576388888893</v>
      </c>
      <c r="Y588" t="s">
        <v>35</v>
      </c>
      <c r="Z588">
        <v>45.75</v>
      </c>
      <c r="AA588">
        <v>20.87</v>
      </c>
    </row>
    <row r="589" spans="1:27" x14ac:dyDescent="0.25">
      <c r="A589" s="3">
        <f t="shared" si="72"/>
        <v>654.31828703703673</v>
      </c>
      <c r="B589" s="3">
        <f t="shared" si="73"/>
        <v>6.5431828703703676E-3</v>
      </c>
      <c r="C589" s="1">
        <v>0.94547770833333333</v>
      </c>
      <c r="D589" t="s">
        <v>35</v>
      </c>
      <c r="E589">
        <v>41.25</v>
      </c>
      <c r="F589">
        <v>20.37</v>
      </c>
      <c r="H589" s="3">
        <f t="shared" si="74"/>
        <v>656.09375000000853</v>
      </c>
      <c r="I589" s="3">
        <f t="shared" si="75"/>
        <v>6.5609375000000858E-3</v>
      </c>
      <c r="J589" s="1">
        <v>0.97722965277777785</v>
      </c>
      <c r="K589" t="s">
        <v>35</v>
      </c>
      <c r="L589">
        <v>45.25</v>
      </c>
      <c r="M589">
        <v>24.5</v>
      </c>
      <c r="O589" s="3">
        <f t="shared" si="76"/>
        <v>654.34259259259943</v>
      </c>
      <c r="P589" s="3">
        <f t="shared" si="77"/>
        <v>6.5434259259259941E-3</v>
      </c>
      <c r="Q589" s="1">
        <v>0.50319187500000007</v>
      </c>
      <c r="R589" t="s">
        <v>35</v>
      </c>
      <c r="S589">
        <v>36.25</v>
      </c>
      <c r="T589">
        <v>19.62</v>
      </c>
      <c r="V589" s="3">
        <f t="shared" si="78"/>
        <v>656.34259259259591</v>
      </c>
      <c r="W589" s="3">
        <f t="shared" si="79"/>
        <v>6.5634259259259586E-3</v>
      </c>
      <c r="X589" s="1">
        <v>0.53495682870370376</v>
      </c>
      <c r="Y589" t="s">
        <v>35</v>
      </c>
      <c r="Z589">
        <v>45.75</v>
      </c>
      <c r="AA589">
        <v>20.94</v>
      </c>
    </row>
    <row r="590" spans="1:27" x14ac:dyDescent="0.25">
      <c r="A590" s="3">
        <f t="shared" si="72"/>
        <v>655.43171296296168</v>
      </c>
      <c r="B590" s="3">
        <f t="shared" si="73"/>
        <v>6.5543171296296165E-3</v>
      </c>
      <c r="C590" s="1">
        <v>0.94548884259259258</v>
      </c>
      <c r="D590" t="s">
        <v>35</v>
      </c>
      <c r="E590">
        <v>40.75</v>
      </c>
      <c r="F590">
        <v>20.37</v>
      </c>
      <c r="H590" s="3">
        <f t="shared" si="74"/>
        <v>657.24999999999807</v>
      </c>
      <c r="I590" s="3">
        <f t="shared" si="75"/>
        <v>6.5724999999999811E-3</v>
      </c>
      <c r="J590" s="1">
        <v>0.97724121527777774</v>
      </c>
      <c r="K590" t="s">
        <v>35</v>
      </c>
      <c r="L590">
        <v>44.75</v>
      </c>
      <c r="M590">
        <v>24.62</v>
      </c>
      <c r="O590" s="3">
        <f t="shared" si="76"/>
        <v>655.43865740740887</v>
      </c>
      <c r="P590" s="3">
        <f t="shared" si="77"/>
        <v>6.5543865740740892E-3</v>
      </c>
      <c r="Q590" s="1">
        <v>0.50320283564814816</v>
      </c>
      <c r="R590" t="s">
        <v>35</v>
      </c>
      <c r="S590">
        <v>36.5</v>
      </c>
      <c r="T590">
        <v>19.62</v>
      </c>
      <c r="V590" s="3">
        <f t="shared" si="78"/>
        <v>657.46990740740421</v>
      </c>
      <c r="W590" s="3">
        <f t="shared" si="79"/>
        <v>6.5746990740740419E-3</v>
      </c>
      <c r="X590" s="1">
        <v>0.53496810185185184</v>
      </c>
      <c r="Y590" t="s">
        <v>35</v>
      </c>
      <c r="Z590">
        <v>46</v>
      </c>
      <c r="AA590">
        <v>20.94</v>
      </c>
    </row>
    <row r="591" spans="1:27" x14ac:dyDescent="0.25">
      <c r="A591" s="3">
        <f t="shared" si="72"/>
        <v>656.55787037037783</v>
      </c>
      <c r="B591" s="3">
        <f t="shared" si="73"/>
        <v>6.5655787037037783E-3</v>
      </c>
      <c r="C591" s="1">
        <v>0.94550010416666674</v>
      </c>
      <c r="D591" t="s">
        <v>35</v>
      </c>
      <c r="E591">
        <v>40.5</v>
      </c>
      <c r="F591">
        <v>20.37</v>
      </c>
      <c r="H591" s="3">
        <f t="shared" si="74"/>
        <v>658.36805555555827</v>
      </c>
      <c r="I591" s="3">
        <f t="shared" si="75"/>
        <v>6.5836805555555822E-3</v>
      </c>
      <c r="J591" s="1">
        <v>0.97725239583333334</v>
      </c>
      <c r="K591" t="s">
        <v>35</v>
      </c>
      <c r="L591">
        <v>44.75</v>
      </c>
      <c r="M591">
        <v>24.75</v>
      </c>
      <c r="O591" s="3">
        <f t="shared" si="76"/>
        <v>656.57754629629414</v>
      </c>
      <c r="P591" s="3">
        <f t="shared" si="77"/>
        <v>6.5657754629629417E-3</v>
      </c>
      <c r="Q591" s="1">
        <v>0.50321422453703701</v>
      </c>
      <c r="R591" t="s">
        <v>35</v>
      </c>
      <c r="S591">
        <v>37</v>
      </c>
      <c r="T591">
        <v>19.62</v>
      </c>
      <c r="V591" s="3">
        <f t="shared" si="78"/>
        <v>658.57986111110824</v>
      </c>
      <c r="W591" s="3">
        <f t="shared" si="79"/>
        <v>6.5857986111110822E-3</v>
      </c>
      <c r="X591" s="1">
        <v>0.53497920138888888</v>
      </c>
      <c r="Y591" t="s">
        <v>35</v>
      </c>
      <c r="Z591">
        <v>45</v>
      </c>
      <c r="AA591">
        <v>21</v>
      </c>
    </row>
    <row r="592" spans="1:27" x14ac:dyDescent="0.25">
      <c r="A592" s="3">
        <f t="shared" si="72"/>
        <v>657.67708333333007</v>
      </c>
      <c r="B592" s="3">
        <f t="shared" si="73"/>
        <v>6.5767708333333008E-3</v>
      </c>
      <c r="C592" s="1">
        <v>0.94551129629629627</v>
      </c>
      <c r="D592" t="s">
        <v>35</v>
      </c>
      <c r="E592">
        <v>40.75</v>
      </c>
      <c r="F592">
        <v>20.37</v>
      </c>
      <c r="H592" s="3">
        <f t="shared" si="74"/>
        <v>659.48495370370392</v>
      </c>
      <c r="I592" s="3">
        <f t="shared" si="75"/>
        <v>6.5948495370370397E-3</v>
      </c>
      <c r="J592" s="1">
        <v>0.9772635648148148</v>
      </c>
      <c r="K592" t="s">
        <v>35</v>
      </c>
      <c r="L592">
        <v>44.5</v>
      </c>
      <c r="M592">
        <v>24.94</v>
      </c>
      <c r="O592" s="3">
        <f t="shared" si="76"/>
        <v>657.67939814815327</v>
      </c>
      <c r="P592" s="3">
        <f t="shared" si="77"/>
        <v>6.5767939814815324E-3</v>
      </c>
      <c r="Q592" s="1">
        <v>0.5032252430555556</v>
      </c>
      <c r="R592" t="s">
        <v>35</v>
      </c>
      <c r="S592">
        <v>36.5</v>
      </c>
      <c r="T592">
        <v>19.62</v>
      </c>
      <c r="V592" s="3">
        <f t="shared" si="78"/>
        <v>659.68402777777385</v>
      </c>
      <c r="W592" s="3">
        <f t="shared" si="79"/>
        <v>6.596840277777738E-3</v>
      </c>
      <c r="X592" s="1">
        <v>0.53499024305555554</v>
      </c>
      <c r="Y592" t="s">
        <v>35</v>
      </c>
      <c r="Z592">
        <v>46</v>
      </c>
      <c r="AA592">
        <v>21</v>
      </c>
    </row>
    <row r="593" spans="1:27" x14ac:dyDescent="0.25">
      <c r="A593" s="3">
        <f t="shared" si="72"/>
        <v>658.79398148147584</v>
      </c>
      <c r="B593" s="3">
        <f t="shared" si="73"/>
        <v>6.5879398148147583E-3</v>
      </c>
      <c r="C593" s="1">
        <v>0.94552246527777772</v>
      </c>
      <c r="D593" t="s">
        <v>35</v>
      </c>
      <c r="E593">
        <v>40.5</v>
      </c>
      <c r="F593">
        <v>20.37</v>
      </c>
      <c r="H593" s="3">
        <f t="shared" si="74"/>
        <v>660.68055555555952</v>
      </c>
      <c r="I593" s="3">
        <f t="shared" si="75"/>
        <v>6.6068055555555949E-3</v>
      </c>
      <c r="J593" s="1">
        <v>0.97727552083333336</v>
      </c>
      <c r="K593" t="s">
        <v>35</v>
      </c>
      <c r="L593">
        <v>44.75</v>
      </c>
      <c r="M593">
        <v>25.12</v>
      </c>
      <c r="O593" s="3">
        <f t="shared" si="76"/>
        <v>658.78356481480773</v>
      </c>
      <c r="P593" s="3">
        <f t="shared" si="77"/>
        <v>6.5878356481480771E-3</v>
      </c>
      <c r="Q593" s="1">
        <v>0.50323628472222215</v>
      </c>
      <c r="R593" t="s">
        <v>35</v>
      </c>
      <c r="S593">
        <v>36.5</v>
      </c>
      <c r="T593">
        <v>19.62</v>
      </c>
      <c r="V593" s="3">
        <f t="shared" si="78"/>
        <v>660.80208333333394</v>
      </c>
      <c r="W593" s="3">
        <f t="shared" si="79"/>
        <v>6.608020833333339E-3</v>
      </c>
      <c r="X593" s="1">
        <v>0.53500142361111114</v>
      </c>
      <c r="Y593" t="s">
        <v>35</v>
      </c>
      <c r="Z593">
        <v>45.5</v>
      </c>
      <c r="AA593">
        <v>21.06</v>
      </c>
    </row>
    <row r="594" spans="1:27" x14ac:dyDescent="0.25">
      <c r="A594" s="3">
        <f t="shared" si="72"/>
        <v>659.90740740741182</v>
      </c>
      <c r="B594" s="3">
        <f t="shared" si="73"/>
        <v>6.5990740740741183E-3</v>
      </c>
      <c r="C594" s="1">
        <v>0.94553359953703708</v>
      </c>
      <c r="D594" t="s">
        <v>35</v>
      </c>
      <c r="E594">
        <v>41.25</v>
      </c>
      <c r="F594">
        <v>20.37</v>
      </c>
      <c r="H594" s="3">
        <f t="shared" si="74"/>
        <v>661.80671296297567</v>
      </c>
      <c r="I594" s="3">
        <f t="shared" si="75"/>
        <v>6.6180671296297566E-3</v>
      </c>
      <c r="J594" s="1">
        <v>0.97728678240740752</v>
      </c>
      <c r="K594" t="s">
        <v>35</v>
      </c>
      <c r="L594">
        <v>44.5</v>
      </c>
      <c r="M594">
        <v>25.25</v>
      </c>
      <c r="O594" s="3">
        <f t="shared" si="76"/>
        <v>659.88773148148437</v>
      </c>
      <c r="P594" s="3">
        <f t="shared" si="77"/>
        <v>6.5988773148148439E-3</v>
      </c>
      <c r="Q594" s="1">
        <v>0.50324732638888892</v>
      </c>
      <c r="R594" t="s">
        <v>35</v>
      </c>
      <c r="S594">
        <v>37</v>
      </c>
      <c r="T594">
        <v>19.62</v>
      </c>
      <c r="V594" s="3">
        <f t="shared" si="78"/>
        <v>661.91203703703798</v>
      </c>
      <c r="W594" s="3">
        <f t="shared" si="79"/>
        <v>6.6191203703703794E-3</v>
      </c>
      <c r="X594" s="1">
        <v>0.53501252314814818</v>
      </c>
      <c r="Y594" t="s">
        <v>35</v>
      </c>
      <c r="Z594">
        <v>45.5</v>
      </c>
      <c r="AA594">
        <v>21.12</v>
      </c>
    </row>
    <row r="595" spans="1:27" x14ac:dyDescent="0.25">
      <c r="A595" s="3">
        <f t="shared" si="72"/>
        <v>661.02314814814326</v>
      </c>
      <c r="B595" s="3">
        <f t="shared" si="73"/>
        <v>6.6102314814814322E-3</v>
      </c>
      <c r="C595" s="1">
        <v>0.9455447569444444</v>
      </c>
      <c r="D595" t="s">
        <v>35</v>
      </c>
      <c r="E595">
        <v>41</v>
      </c>
      <c r="F595">
        <v>20.37</v>
      </c>
      <c r="H595" s="3">
        <f t="shared" si="74"/>
        <v>662.92361111112143</v>
      </c>
      <c r="I595" s="3">
        <f t="shared" si="75"/>
        <v>6.6292361111112141E-3</v>
      </c>
      <c r="J595" s="1">
        <v>0.97729795138888897</v>
      </c>
      <c r="K595" t="s">
        <v>35</v>
      </c>
      <c r="L595">
        <v>44.25</v>
      </c>
      <c r="M595">
        <v>25.44</v>
      </c>
      <c r="O595" s="3">
        <f t="shared" si="76"/>
        <v>661.02893518518727</v>
      </c>
      <c r="P595" s="3">
        <f t="shared" si="77"/>
        <v>6.6102893518518724E-3</v>
      </c>
      <c r="Q595" s="1">
        <v>0.50325873842592594</v>
      </c>
      <c r="R595" t="s">
        <v>35</v>
      </c>
      <c r="S595">
        <v>36.5</v>
      </c>
      <c r="T595">
        <v>19.62</v>
      </c>
      <c r="V595" s="3">
        <f t="shared" si="78"/>
        <v>663.01157407406833</v>
      </c>
      <c r="W595" s="3">
        <f t="shared" si="79"/>
        <v>6.630115740740683E-3</v>
      </c>
      <c r="X595" s="1">
        <v>0.53502351851851848</v>
      </c>
      <c r="Y595" t="s">
        <v>35</v>
      </c>
      <c r="Z595">
        <v>45.5</v>
      </c>
      <c r="AA595">
        <v>21.12</v>
      </c>
    </row>
    <row r="596" spans="1:27" x14ac:dyDescent="0.25">
      <c r="A596" s="3">
        <f t="shared" si="72"/>
        <v>662.13425925926163</v>
      </c>
      <c r="B596" s="3">
        <f t="shared" si="73"/>
        <v>6.6213425925926161E-3</v>
      </c>
      <c r="C596" s="1">
        <v>0.94555586805555558</v>
      </c>
      <c r="D596" t="s">
        <v>35</v>
      </c>
      <c r="E596">
        <v>41</v>
      </c>
      <c r="F596">
        <v>20.37</v>
      </c>
      <c r="H596" s="3">
        <f t="shared" si="74"/>
        <v>664.03703703703525</v>
      </c>
      <c r="I596" s="3">
        <f t="shared" si="75"/>
        <v>6.640370370370352E-3</v>
      </c>
      <c r="J596" s="1">
        <v>0.97730908564814811</v>
      </c>
      <c r="K596" t="s">
        <v>35</v>
      </c>
      <c r="L596">
        <v>43.5</v>
      </c>
      <c r="M596">
        <v>26.12</v>
      </c>
      <c r="O596" s="3">
        <f t="shared" si="76"/>
        <v>662.13310185185276</v>
      </c>
      <c r="P596" s="3">
        <f t="shared" si="77"/>
        <v>6.6213310185185281E-3</v>
      </c>
      <c r="Q596" s="1">
        <v>0.5032697800925926</v>
      </c>
      <c r="R596" t="s">
        <v>35</v>
      </c>
      <c r="S596">
        <v>36.75</v>
      </c>
      <c r="T596">
        <v>19.62</v>
      </c>
      <c r="V596" s="3">
        <f t="shared" si="78"/>
        <v>664.12037037036907</v>
      </c>
      <c r="W596" s="3">
        <f t="shared" si="79"/>
        <v>6.6412037037036908E-3</v>
      </c>
      <c r="X596" s="1">
        <v>0.53503460648148149</v>
      </c>
      <c r="Y596" t="s">
        <v>35</v>
      </c>
      <c r="Z596">
        <v>45.25</v>
      </c>
      <c r="AA596">
        <v>21.25</v>
      </c>
    </row>
    <row r="597" spans="1:27" x14ac:dyDescent="0.25">
      <c r="A597" s="3">
        <f t="shared" si="72"/>
        <v>663.24305555555134</v>
      </c>
      <c r="B597" s="3">
        <f t="shared" si="73"/>
        <v>6.632430555555513E-3</v>
      </c>
      <c r="C597" s="1">
        <v>0.94556695601851848</v>
      </c>
      <c r="D597" t="s">
        <v>35</v>
      </c>
      <c r="E597">
        <v>41.25</v>
      </c>
      <c r="F597">
        <v>20.37</v>
      </c>
      <c r="H597" s="3">
        <f t="shared" si="74"/>
        <v>665.1539351851809</v>
      </c>
      <c r="I597" s="3">
        <f t="shared" si="75"/>
        <v>6.6515393518518096E-3</v>
      </c>
      <c r="J597" s="1">
        <v>0.97732025462962957</v>
      </c>
      <c r="K597" t="s">
        <v>35</v>
      </c>
      <c r="L597">
        <v>43.75</v>
      </c>
      <c r="M597">
        <v>26.25</v>
      </c>
      <c r="O597" s="3">
        <f t="shared" si="76"/>
        <v>663.23379629629756</v>
      </c>
      <c r="P597" s="3">
        <f t="shared" si="77"/>
        <v>6.6323379629629753E-3</v>
      </c>
      <c r="Q597" s="1">
        <v>0.50328078703703705</v>
      </c>
      <c r="R597" t="s">
        <v>35</v>
      </c>
      <c r="S597">
        <v>36.25</v>
      </c>
      <c r="T597">
        <v>19.62</v>
      </c>
      <c r="V597" s="3">
        <f t="shared" si="78"/>
        <v>665.22337962962035</v>
      </c>
      <c r="W597" s="3">
        <f t="shared" si="79"/>
        <v>6.652233796296203E-3</v>
      </c>
      <c r="X597" s="1">
        <v>0.535045636574074</v>
      </c>
      <c r="Y597" t="s">
        <v>35</v>
      </c>
      <c r="Z597">
        <v>45</v>
      </c>
      <c r="AA597">
        <v>21.31</v>
      </c>
    </row>
    <row r="598" spans="1:27" x14ac:dyDescent="0.25">
      <c r="A598" s="3">
        <f t="shared" si="72"/>
        <v>664.36342592592905</v>
      </c>
      <c r="B598" s="3">
        <f t="shared" si="73"/>
        <v>6.6436342592592901E-3</v>
      </c>
      <c r="C598" s="1">
        <v>0.94557815972222226</v>
      </c>
      <c r="D598" t="s">
        <v>35</v>
      </c>
      <c r="E598">
        <v>41.5</v>
      </c>
      <c r="F598">
        <v>20.37</v>
      </c>
      <c r="H598" s="3">
        <f t="shared" si="74"/>
        <v>666.267361111117</v>
      </c>
      <c r="I598" s="3">
        <f t="shared" si="75"/>
        <v>6.6626736111111695E-3</v>
      </c>
      <c r="J598" s="1">
        <v>0.97733138888888893</v>
      </c>
      <c r="K598" t="s">
        <v>35</v>
      </c>
      <c r="L598">
        <v>43.75</v>
      </c>
      <c r="M598">
        <v>26.44</v>
      </c>
      <c r="O598" s="3">
        <f t="shared" si="76"/>
        <v>664.36805555555861</v>
      </c>
      <c r="P598" s="3">
        <f t="shared" si="77"/>
        <v>6.6436805555555867E-3</v>
      </c>
      <c r="Q598" s="1">
        <v>0.50329212962962966</v>
      </c>
      <c r="R598" t="s">
        <v>35</v>
      </c>
      <c r="S598">
        <v>37.25</v>
      </c>
      <c r="T598">
        <v>19.559999999999999</v>
      </c>
      <c r="V598" s="3">
        <f t="shared" si="78"/>
        <v>666.36342592591996</v>
      </c>
      <c r="W598" s="3">
        <f t="shared" si="79"/>
        <v>6.6636342592591991E-3</v>
      </c>
      <c r="X598" s="1">
        <v>0.535057037037037</v>
      </c>
      <c r="Y598" t="s">
        <v>35</v>
      </c>
      <c r="Z598">
        <v>45.25</v>
      </c>
      <c r="AA598">
        <v>21.44</v>
      </c>
    </row>
    <row r="599" spans="1:27" x14ac:dyDescent="0.25">
      <c r="A599" s="3">
        <f t="shared" si="72"/>
        <v>665.48148148148914</v>
      </c>
      <c r="B599" s="3">
        <f t="shared" si="73"/>
        <v>6.6548148148148911E-3</v>
      </c>
      <c r="C599" s="1">
        <v>0.94558934027777786</v>
      </c>
      <c r="D599" t="s">
        <v>35</v>
      </c>
      <c r="E599">
        <v>41.5</v>
      </c>
      <c r="F599">
        <v>20.37</v>
      </c>
      <c r="H599" s="3">
        <f t="shared" si="74"/>
        <v>667.3414351851759</v>
      </c>
      <c r="I599" s="3">
        <f t="shared" si="75"/>
        <v>6.6734143518517586E-3</v>
      </c>
      <c r="J599" s="1">
        <v>0.97734212962962952</v>
      </c>
      <c r="K599" t="s">
        <v>35</v>
      </c>
      <c r="L599">
        <v>43.75</v>
      </c>
      <c r="M599">
        <v>26.62</v>
      </c>
      <c r="O599" s="3">
        <f t="shared" si="76"/>
        <v>665.46875000000341</v>
      </c>
      <c r="P599" s="3">
        <f t="shared" si="77"/>
        <v>6.6546875000000338E-3</v>
      </c>
      <c r="Q599" s="1">
        <v>0.50330313657407411</v>
      </c>
      <c r="R599" t="s">
        <v>35</v>
      </c>
      <c r="S599">
        <v>37.25</v>
      </c>
      <c r="T599">
        <v>19.62</v>
      </c>
      <c r="V599" s="3">
        <f t="shared" si="78"/>
        <v>667.47453703703832</v>
      </c>
      <c r="W599" s="3">
        <f t="shared" si="79"/>
        <v>6.674745370370383E-3</v>
      </c>
      <c r="X599" s="1">
        <v>0.53506814814814818</v>
      </c>
      <c r="Y599" t="s">
        <v>35</v>
      </c>
      <c r="Z599">
        <v>45</v>
      </c>
      <c r="AA599">
        <v>21.44</v>
      </c>
    </row>
    <row r="600" spans="1:27" x14ac:dyDescent="0.25">
      <c r="A600" s="3">
        <f t="shared" si="72"/>
        <v>666.56481481480739</v>
      </c>
      <c r="B600" s="3">
        <f t="shared" si="73"/>
        <v>6.6656481481480734E-3</v>
      </c>
      <c r="C600" s="1">
        <v>0.94560017361111104</v>
      </c>
      <c r="D600" t="s">
        <v>35</v>
      </c>
      <c r="E600">
        <v>41.75</v>
      </c>
      <c r="F600">
        <v>20.37</v>
      </c>
      <c r="H600" s="3">
        <f t="shared" si="74"/>
        <v>668.4571759259295</v>
      </c>
      <c r="I600" s="3">
        <f t="shared" si="75"/>
        <v>6.6845717592592946E-3</v>
      </c>
      <c r="J600" s="1">
        <v>0.97735328703703706</v>
      </c>
      <c r="K600" t="s">
        <v>35</v>
      </c>
      <c r="L600">
        <v>43.25</v>
      </c>
      <c r="M600">
        <v>26.75</v>
      </c>
      <c r="O600" s="3">
        <f t="shared" si="76"/>
        <v>666.56712962963047</v>
      </c>
      <c r="P600" s="3">
        <f t="shared" si="77"/>
        <v>6.6656712962963049E-3</v>
      </c>
      <c r="Q600" s="1">
        <v>0.50331412037037038</v>
      </c>
      <c r="R600" t="s">
        <v>35</v>
      </c>
      <c r="S600">
        <v>37</v>
      </c>
      <c r="T600">
        <v>19.62</v>
      </c>
      <c r="V600" s="3">
        <f t="shared" si="78"/>
        <v>668.55671296296441</v>
      </c>
      <c r="W600" s="3">
        <f t="shared" si="79"/>
        <v>6.6855671296296437E-3</v>
      </c>
      <c r="X600" s="1">
        <v>0.53507896990740744</v>
      </c>
      <c r="Y600" t="s">
        <v>35</v>
      </c>
      <c r="Z600">
        <v>44.5</v>
      </c>
      <c r="AA600">
        <v>21.56</v>
      </c>
    </row>
    <row r="601" spans="1:27" x14ac:dyDescent="0.25">
      <c r="A601" s="3">
        <f t="shared" si="72"/>
        <v>667.68287037036748</v>
      </c>
      <c r="B601" s="3">
        <f t="shared" si="73"/>
        <v>6.6768287037036744E-3</v>
      </c>
      <c r="C601" s="1">
        <v>0.94561135416666664</v>
      </c>
      <c r="D601" t="s">
        <v>35</v>
      </c>
      <c r="E601">
        <v>41.75</v>
      </c>
      <c r="F601">
        <v>20.37</v>
      </c>
      <c r="H601" s="3">
        <f t="shared" si="74"/>
        <v>669.57060185185435</v>
      </c>
      <c r="I601" s="3">
        <f t="shared" si="75"/>
        <v>6.6957060185185435E-3</v>
      </c>
      <c r="J601" s="1">
        <v>0.9773644212962963</v>
      </c>
      <c r="K601" t="s">
        <v>35</v>
      </c>
      <c r="L601">
        <v>43.5</v>
      </c>
      <c r="M601">
        <v>26.87</v>
      </c>
      <c r="O601" s="3">
        <f t="shared" si="76"/>
        <v>667.70370370369812</v>
      </c>
      <c r="P601" s="3">
        <f t="shared" si="77"/>
        <v>6.6770370370369814E-3</v>
      </c>
      <c r="Q601" s="1">
        <v>0.50332548611111105</v>
      </c>
      <c r="R601" t="s">
        <v>35</v>
      </c>
      <c r="S601">
        <v>36.75</v>
      </c>
      <c r="T601">
        <v>19.559999999999999</v>
      </c>
      <c r="V601" s="3">
        <f t="shared" si="78"/>
        <v>669.7037037036946</v>
      </c>
      <c r="W601" s="3">
        <f t="shared" si="79"/>
        <v>6.6970370370369459E-3</v>
      </c>
      <c r="X601" s="1">
        <v>0.53509043981481474</v>
      </c>
      <c r="Y601" t="s">
        <v>35</v>
      </c>
      <c r="Z601">
        <v>43.75</v>
      </c>
      <c r="AA601">
        <v>22.25</v>
      </c>
    </row>
    <row r="602" spans="1:27" x14ac:dyDescent="0.25">
      <c r="A602" s="3">
        <f t="shared" si="72"/>
        <v>668.79282407407152</v>
      </c>
      <c r="B602" s="3">
        <f t="shared" si="73"/>
        <v>6.6879282407407148E-3</v>
      </c>
      <c r="C602" s="1">
        <v>0.94562245370370368</v>
      </c>
      <c r="D602" t="s">
        <v>35</v>
      </c>
      <c r="E602">
        <v>41.75</v>
      </c>
      <c r="F602">
        <v>20.37</v>
      </c>
      <c r="H602" s="3">
        <f t="shared" si="74"/>
        <v>670.6886574074033</v>
      </c>
      <c r="I602" s="3">
        <f t="shared" si="75"/>
        <v>6.7068865740740335E-3</v>
      </c>
      <c r="J602" s="1">
        <v>0.97737560185185179</v>
      </c>
      <c r="K602" t="s">
        <v>35</v>
      </c>
      <c r="L602">
        <v>43.25</v>
      </c>
      <c r="M602">
        <v>27</v>
      </c>
      <c r="O602" s="3">
        <f t="shared" si="76"/>
        <v>668.80671296296043</v>
      </c>
      <c r="P602" s="3">
        <f t="shared" si="77"/>
        <v>6.6880671296296046E-3</v>
      </c>
      <c r="Q602" s="1">
        <v>0.50333651620370368</v>
      </c>
      <c r="R602" t="s">
        <v>35</v>
      </c>
      <c r="S602">
        <v>36.75</v>
      </c>
      <c r="T602">
        <v>19.62</v>
      </c>
      <c r="V602" s="3">
        <f t="shared" si="78"/>
        <v>670.89004629629073</v>
      </c>
      <c r="W602" s="3">
        <f t="shared" si="79"/>
        <v>6.7089004629629079E-3</v>
      </c>
      <c r="X602" s="1">
        <v>0.53510230324074071</v>
      </c>
      <c r="Y602" t="s">
        <v>35</v>
      </c>
      <c r="Z602">
        <v>44</v>
      </c>
      <c r="AA602">
        <v>22.37</v>
      </c>
    </row>
    <row r="603" spans="1:27" x14ac:dyDescent="0.25">
      <c r="A603" s="3">
        <f t="shared" si="72"/>
        <v>669.90856481481399</v>
      </c>
      <c r="B603" s="3">
        <f t="shared" si="73"/>
        <v>6.6990856481481398E-3</v>
      </c>
      <c r="C603" s="1">
        <v>0.94563361111111111</v>
      </c>
      <c r="D603" t="s">
        <v>35</v>
      </c>
      <c r="E603">
        <v>41.75</v>
      </c>
      <c r="F603">
        <v>20.37</v>
      </c>
      <c r="H603" s="3">
        <f t="shared" si="74"/>
        <v>671.80092592592496</v>
      </c>
      <c r="I603" s="3">
        <f t="shared" si="75"/>
        <v>6.71800925925925E-3</v>
      </c>
      <c r="J603" s="1">
        <v>0.97738672453703701</v>
      </c>
      <c r="K603" t="s">
        <v>35</v>
      </c>
      <c r="L603">
        <v>43.5</v>
      </c>
      <c r="M603">
        <v>27.12</v>
      </c>
      <c r="O603" s="3">
        <f t="shared" si="76"/>
        <v>669.9375000000008</v>
      </c>
      <c r="P603" s="3">
        <f t="shared" si="77"/>
        <v>6.6993750000000074E-3</v>
      </c>
      <c r="Q603" s="1">
        <v>0.50334782407407408</v>
      </c>
      <c r="R603" t="s">
        <v>35</v>
      </c>
      <c r="S603">
        <v>37</v>
      </c>
      <c r="T603">
        <v>19.62</v>
      </c>
      <c r="V603" s="3">
        <f t="shared" si="78"/>
        <v>672.00810185185094</v>
      </c>
      <c r="W603" s="3">
        <f t="shared" si="79"/>
        <v>6.7200810185185089E-3</v>
      </c>
      <c r="X603" s="1">
        <v>0.53511348379629631</v>
      </c>
      <c r="Y603" t="s">
        <v>35</v>
      </c>
      <c r="Z603">
        <v>43.25</v>
      </c>
      <c r="AA603">
        <v>22.56</v>
      </c>
    </row>
    <row r="604" spans="1:27" x14ac:dyDescent="0.25">
      <c r="A604" s="3">
        <f t="shared" si="72"/>
        <v>671.0335648148158</v>
      </c>
      <c r="B604" s="3">
        <f t="shared" si="73"/>
        <v>6.710335648148158E-3</v>
      </c>
      <c r="C604" s="1">
        <v>0.94564486111111112</v>
      </c>
      <c r="D604" t="s">
        <v>35</v>
      </c>
      <c r="E604">
        <v>42</v>
      </c>
      <c r="F604">
        <v>20.37</v>
      </c>
      <c r="H604" s="3">
        <f t="shared" si="74"/>
        <v>672.91319444443559</v>
      </c>
      <c r="I604" s="3">
        <f t="shared" si="75"/>
        <v>6.7291319444443554E-3</v>
      </c>
      <c r="J604" s="1">
        <v>0.97739784722222212</v>
      </c>
      <c r="K604" t="s">
        <v>35</v>
      </c>
      <c r="L604">
        <v>42.75</v>
      </c>
      <c r="M604">
        <v>27.19</v>
      </c>
      <c r="O604" s="3">
        <f t="shared" si="76"/>
        <v>671.04166666666629</v>
      </c>
      <c r="P604" s="3">
        <f t="shared" si="77"/>
        <v>6.7104166666666631E-3</v>
      </c>
      <c r="Q604" s="1">
        <v>0.50335886574074074</v>
      </c>
      <c r="R604" t="s">
        <v>35</v>
      </c>
      <c r="S604">
        <v>37</v>
      </c>
      <c r="T604">
        <v>19.62</v>
      </c>
      <c r="V604" s="3">
        <f t="shared" si="78"/>
        <v>673.12037037037248</v>
      </c>
      <c r="W604" s="3">
        <f t="shared" si="79"/>
        <v>6.7312037037037253E-3</v>
      </c>
      <c r="X604" s="1">
        <v>0.53512460648148152</v>
      </c>
      <c r="Y604" t="s">
        <v>35</v>
      </c>
      <c r="Z604">
        <v>42.5</v>
      </c>
      <c r="AA604">
        <v>22.75</v>
      </c>
    </row>
    <row r="605" spans="1:27" x14ac:dyDescent="0.25">
      <c r="A605" s="3">
        <f t="shared" si="72"/>
        <v>672.14930555554724</v>
      </c>
      <c r="B605" s="3">
        <f t="shared" si="73"/>
        <v>6.7214930555554719E-3</v>
      </c>
      <c r="C605" s="1">
        <v>0.94565601851851844</v>
      </c>
      <c r="D605" t="s">
        <v>35</v>
      </c>
      <c r="E605">
        <v>41.75</v>
      </c>
      <c r="F605">
        <v>20.37</v>
      </c>
      <c r="H605" s="3">
        <f t="shared" si="74"/>
        <v>674.03124999999568</v>
      </c>
      <c r="I605" s="3">
        <f t="shared" si="75"/>
        <v>6.7403124999999564E-3</v>
      </c>
      <c r="J605" s="1">
        <v>0.97740902777777772</v>
      </c>
      <c r="K605" t="s">
        <v>35</v>
      </c>
      <c r="L605">
        <v>42.75</v>
      </c>
      <c r="M605">
        <v>27.31</v>
      </c>
      <c r="O605" s="3">
        <f t="shared" si="76"/>
        <v>672.14814814814952</v>
      </c>
      <c r="P605" s="3">
        <f t="shared" si="77"/>
        <v>6.7214814814814949E-3</v>
      </c>
      <c r="Q605" s="1">
        <v>0.50336993055555557</v>
      </c>
      <c r="R605" t="s">
        <v>35</v>
      </c>
      <c r="S605">
        <v>37.25</v>
      </c>
      <c r="T605">
        <v>19.62</v>
      </c>
      <c r="V605" s="3">
        <f t="shared" si="78"/>
        <v>674.24421296295998</v>
      </c>
      <c r="W605" s="3">
        <f t="shared" si="79"/>
        <v>6.7424421296296E-3</v>
      </c>
      <c r="X605" s="1">
        <v>0.5351358449074074</v>
      </c>
      <c r="Y605" t="s">
        <v>35</v>
      </c>
      <c r="Z605">
        <v>42</v>
      </c>
      <c r="AA605">
        <v>22.87</v>
      </c>
    </row>
    <row r="606" spans="1:27" x14ac:dyDescent="0.25">
      <c r="A606" s="3">
        <f t="shared" si="72"/>
        <v>673.26504629630085</v>
      </c>
      <c r="B606" s="3">
        <f t="shared" si="73"/>
        <v>6.732650462963008E-3</v>
      </c>
      <c r="C606" s="1">
        <v>0.94566717592592597</v>
      </c>
      <c r="D606" t="s">
        <v>35</v>
      </c>
      <c r="E606">
        <v>42</v>
      </c>
      <c r="F606">
        <v>20.37</v>
      </c>
      <c r="H606" s="3">
        <f t="shared" si="74"/>
        <v>675.1539351851909</v>
      </c>
      <c r="I606" s="3">
        <f t="shared" si="75"/>
        <v>6.7515393518519096E-3</v>
      </c>
      <c r="J606" s="1">
        <v>0.97742025462962967</v>
      </c>
      <c r="K606" t="s">
        <v>35</v>
      </c>
      <c r="L606">
        <v>42.75</v>
      </c>
      <c r="M606">
        <v>27.37</v>
      </c>
      <c r="O606" s="3">
        <f t="shared" si="76"/>
        <v>673.25462962963263</v>
      </c>
      <c r="P606" s="3">
        <f t="shared" si="77"/>
        <v>6.7325462962963267E-3</v>
      </c>
      <c r="Q606" s="1">
        <v>0.5033809953703704</v>
      </c>
      <c r="R606" t="s">
        <v>35</v>
      </c>
      <c r="S606">
        <v>37</v>
      </c>
      <c r="T606">
        <v>19.62</v>
      </c>
      <c r="V606" s="3">
        <f t="shared" si="78"/>
        <v>675.36805555554747</v>
      </c>
      <c r="W606" s="3">
        <f t="shared" si="79"/>
        <v>6.7536805555554746E-3</v>
      </c>
      <c r="X606" s="1">
        <v>0.53514708333333327</v>
      </c>
      <c r="Y606" t="s">
        <v>35</v>
      </c>
      <c r="Z606">
        <v>41.25</v>
      </c>
      <c r="AA606">
        <v>23</v>
      </c>
    </row>
    <row r="607" spans="1:27" x14ac:dyDescent="0.25">
      <c r="A607" s="3">
        <f t="shared" si="72"/>
        <v>674.38310185186094</v>
      </c>
      <c r="B607" s="3">
        <f t="shared" si="73"/>
        <v>6.743831018518609E-3</v>
      </c>
      <c r="C607" s="1">
        <v>0.94567835648148157</v>
      </c>
      <c r="D607" t="s">
        <v>35</v>
      </c>
      <c r="E607">
        <v>41.75</v>
      </c>
      <c r="F607">
        <v>20.37</v>
      </c>
      <c r="H607" s="3">
        <f t="shared" si="74"/>
        <v>676.28819444444105</v>
      </c>
      <c r="I607" s="3">
        <f t="shared" si="75"/>
        <v>6.7628819444444099E-3</v>
      </c>
      <c r="J607" s="1">
        <v>0.97743159722222217</v>
      </c>
      <c r="K607" t="s">
        <v>35</v>
      </c>
      <c r="L607">
        <v>43.25</v>
      </c>
      <c r="M607">
        <v>27.44</v>
      </c>
      <c r="O607" s="3">
        <f t="shared" si="76"/>
        <v>674.39351851851791</v>
      </c>
      <c r="P607" s="3">
        <f t="shared" si="77"/>
        <v>6.7439351851851792E-3</v>
      </c>
      <c r="Q607" s="1">
        <v>0.50339238425925925</v>
      </c>
      <c r="R607" t="s">
        <v>35</v>
      </c>
      <c r="S607">
        <v>37</v>
      </c>
      <c r="T607">
        <v>19.62</v>
      </c>
      <c r="V607" s="3">
        <f t="shared" si="78"/>
        <v>676.49074074074281</v>
      </c>
      <c r="W607" s="3">
        <f t="shared" si="79"/>
        <v>6.7649074074074278E-3</v>
      </c>
      <c r="X607" s="1">
        <v>0.53515831018518523</v>
      </c>
      <c r="Y607" t="s">
        <v>35</v>
      </c>
      <c r="Z607">
        <v>41.5</v>
      </c>
      <c r="AA607">
        <v>23.12</v>
      </c>
    </row>
    <row r="608" spans="1:27" x14ac:dyDescent="0.25">
      <c r="A608" s="3">
        <f t="shared" si="72"/>
        <v>675.49884259259227</v>
      </c>
      <c r="B608" s="3">
        <f t="shared" si="73"/>
        <v>6.754988425925923E-3</v>
      </c>
      <c r="C608" s="1">
        <v>0.94568951388888889</v>
      </c>
      <c r="D608" t="s">
        <v>35</v>
      </c>
      <c r="E608">
        <v>42</v>
      </c>
      <c r="F608">
        <v>20.37</v>
      </c>
      <c r="H608" s="3">
        <f t="shared" si="74"/>
        <v>677.44328703703843</v>
      </c>
      <c r="I608" s="3">
        <f t="shared" si="75"/>
        <v>6.7744328703703838E-3</v>
      </c>
      <c r="J608" s="1">
        <v>0.97744314814814814</v>
      </c>
      <c r="K608" t="s">
        <v>35</v>
      </c>
      <c r="L608">
        <v>43</v>
      </c>
      <c r="M608">
        <v>27.44</v>
      </c>
      <c r="O608" s="3">
        <f t="shared" si="76"/>
        <v>675.49305555555941</v>
      </c>
      <c r="P608" s="3">
        <f t="shared" si="77"/>
        <v>6.7549305555555939E-3</v>
      </c>
      <c r="Q608" s="1">
        <v>0.50340337962962967</v>
      </c>
      <c r="R608" t="s">
        <v>35</v>
      </c>
      <c r="S608">
        <v>36.75</v>
      </c>
      <c r="T608">
        <v>19.559999999999999</v>
      </c>
      <c r="V608" s="3">
        <f t="shared" si="78"/>
        <v>677.5949074074083</v>
      </c>
      <c r="W608" s="3">
        <f t="shared" si="79"/>
        <v>6.7759490740740835E-3</v>
      </c>
      <c r="X608" s="1">
        <v>0.53516935185185188</v>
      </c>
      <c r="Y608" t="s">
        <v>35</v>
      </c>
      <c r="Z608">
        <v>41</v>
      </c>
      <c r="AA608">
        <v>23.25</v>
      </c>
    </row>
    <row r="609" spans="1:27" x14ac:dyDescent="0.25">
      <c r="A609" s="3">
        <f t="shared" si="72"/>
        <v>676.61226851851723</v>
      </c>
      <c r="B609" s="3">
        <f t="shared" si="73"/>
        <v>6.7661226851851719E-3</v>
      </c>
      <c r="C609" s="1">
        <v>0.94570064814814814</v>
      </c>
      <c r="D609" t="s">
        <v>35</v>
      </c>
      <c r="E609">
        <v>41.5</v>
      </c>
      <c r="F609">
        <v>20.37</v>
      </c>
      <c r="H609" s="3">
        <f t="shared" si="74"/>
        <v>678.51967592592598</v>
      </c>
      <c r="I609" s="3">
        <f t="shared" si="75"/>
        <v>6.7851967592592599E-3</v>
      </c>
      <c r="J609" s="1">
        <v>0.97745391203703702</v>
      </c>
      <c r="K609" t="s">
        <v>35</v>
      </c>
      <c r="L609">
        <v>43</v>
      </c>
      <c r="M609">
        <v>27.56</v>
      </c>
      <c r="O609" s="3">
        <f t="shared" si="76"/>
        <v>676.59143518518647</v>
      </c>
      <c r="P609" s="3">
        <f t="shared" si="77"/>
        <v>6.765914351851865E-3</v>
      </c>
      <c r="Q609" s="1">
        <v>0.50341436342592594</v>
      </c>
      <c r="R609" t="s">
        <v>35</v>
      </c>
      <c r="S609">
        <v>37.25</v>
      </c>
      <c r="T609">
        <v>19.62</v>
      </c>
      <c r="V609" s="3">
        <f t="shared" si="78"/>
        <v>678.70370370369801</v>
      </c>
      <c r="W609" s="3">
        <f t="shared" si="79"/>
        <v>6.7870370370369804E-3</v>
      </c>
      <c r="X609" s="1">
        <v>0.53518043981481478</v>
      </c>
      <c r="Y609" t="s">
        <v>35</v>
      </c>
      <c r="Z609">
        <v>41</v>
      </c>
      <c r="AA609">
        <v>23.31</v>
      </c>
    </row>
    <row r="610" spans="1:27" x14ac:dyDescent="0.25">
      <c r="A610" s="3">
        <f t="shared" si="72"/>
        <v>677.7268518518564</v>
      </c>
      <c r="B610" s="3">
        <f t="shared" si="73"/>
        <v>6.7772685185185644E-3</v>
      </c>
      <c r="C610" s="1">
        <v>0.94571179398148153</v>
      </c>
      <c r="D610" t="s">
        <v>35</v>
      </c>
      <c r="E610">
        <v>42</v>
      </c>
      <c r="F610">
        <v>20.37</v>
      </c>
      <c r="H610" s="3">
        <f t="shared" si="74"/>
        <v>679.64120370370699</v>
      </c>
      <c r="I610" s="3">
        <f t="shared" si="75"/>
        <v>6.7964120370370695E-3</v>
      </c>
      <c r="J610" s="1">
        <v>0.97746512731481483</v>
      </c>
      <c r="K610" t="s">
        <v>35</v>
      </c>
      <c r="L610">
        <v>42.5</v>
      </c>
      <c r="M610">
        <v>27.62</v>
      </c>
      <c r="O610" s="3">
        <f t="shared" si="76"/>
        <v>677.72569444444764</v>
      </c>
      <c r="P610" s="3">
        <f t="shared" si="77"/>
        <v>6.7772569444444763E-3</v>
      </c>
      <c r="Q610" s="1">
        <v>0.50342570601851855</v>
      </c>
      <c r="R610" t="s">
        <v>35</v>
      </c>
      <c r="S610">
        <v>37.25</v>
      </c>
      <c r="T610">
        <v>19.62</v>
      </c>
      <c r="V610" s="3">
        <f t="shared" si="78"/>
        <v>679.80555555555713</v>
      </c>
      <c r="W610" s="3">
        <f t="shared" si="79"/>
        <v>6.7980555555555711E-3</v>
      </c>
      <c r="X610" s="1">
        <v>0.53519145833333337</v>
      </c>
      <c r="Y610" t="s">
        <v>35</v>
      </c>
      <c r="Z610">
        <v>40.75</v>
      </c>
      <c r="AA610">
        <v>23.44</v>
      </c>
    </row>
    <row r="611" spans="1:27" x14ac:dyDescent="0.25">
      <c r="A611" s="3">
        <f t="shared" si="72"/>
        <v>678.84722222222308</v>
      </c>
      <c r="B611" s="3">
        <f t="shared" si="73"/>
        <v>6.7884722222222305E-3</v>
      </c>
      <c r="C611" s="1">
        <v>0.9457229976851852</v>
      </c>
      <c r="D611" t="s">
        <v>35</v>
      </c>
      <c r="E611">
        <v>41.75</v>
      </c>
      <c r="F611">
        <v>20.309999999999999</v>
      </c>
      <c r="H611" s="3">
        <f t="shared" si="74"/>
        <v>680.75810185185276</v>
      </c>
      <c r="I611" s="3">
        <f t="shared" si="75"/>
        <v>6.807581018518527E-3</v>
      </c>
      <c r="J611" s="1">
        <v>0.97747629629629629</v>
      </c>
      <c r="K611" t="s">
        <v>35</v>
      </c>
      <c r="L611">
        <v>42.5</v>
      </c>
      <c r="M611">
        <v>27.69</v>
      </c>
      <c r="O611" s="3">
        <f t="shared" si="76"/>
        <v>678.825231481478</v>
      </c>
      <c r="P611" s="3">
        <f t="shared" si="77"/>
        <v>6.78825231481478E-3</v>
      </c>
      <c r="Q611" s="1">
        <v>0.50343670138888885</v>
      </c>
      <c r="R611" t="s">
        <v>35</v>
      </c>
      <c r="S611">
        <v>36.75</v>
      </c>
      <c r="T611">
        <v>19.62</v>
      </c>
      <c r="V611" s="3">
        <f t="shared" si="78"/>
        <v>680.92476851850938</v>
      </c>
      <c r="W611" s="3">
        <f t="shared" si="79"/>
        <v>6.8092476851850936E-3</v>
      </c>
      <c r="X611" s="1">
        <v>0.53520265046296289</v>
      </c>
      <c r="Y611" t="s">
        <v>35</v>
      </c>
      <c r="Z611">
        <v>40.25</v>
      </c>
      <c r="AA611">
        <v>23.44</v>
      </c>
    </row>
    <row r="612" spans="1:27" x14ac:dyDescent="0.25">
      <c r="A612" s="3">
        <f t="shared" si="72"/>
        <v>679.96412037036885</v>
      </c>
      <c r="B612" s="3">
        <f t="shared" si="73"/>
        <v>6.799641203703688E-3</v>
      </c>
      <c r="C612" s="1">
        <v>0.94573416666666665</v>
      </c>
      <c r="D612" t="s">
        <v>35</v>
      </c>
      <c r="E612">
        <v>41.75</v>
      </c>
      <c r="F612">
        <v>20.37</v>
      </c>
      <c r="H612" s="3">
        <f t="shared" si="74"/>
        <v>681.87384259258408</v>
      </c>
      <c r="I612" s="3">
        <f t="shared" si="75"/>
        <v>6.818738425925841E-3</v>
      </c>
      <c r="J612" s="1">
        <v>0.9774874537037036</v>
      </c>
      <c r="K612" t="s">
        <v>35</v>
      </c>
      <c r="L612">
        <v>42.75</v>
      </c>
      <c r="M612">
        <v>27.69</v>
      </c>
      <c r="O612" s="3">
        <f t="shared" si="76"/>
        <v>679.96296296295998</v>
      </c>
      <c r="P612" s="3">
        <f t="shared" si="77"/>
        <v>6.7996296296295999E-3</v>
      </c>
      <c r="Q612" s="1">
        <v>0.50344807870370367</v>
      </c>
      <c r="R612" t="s">
        <v>35</v>
      </c>
      <c r="S612">
        <v>37.5</v>
      </c>
      <c r="T612">
        <v>19.62</v>
      </c>
      <c r="V612" s="3">
        <f t="shared" si="78"/>
        <v>682.05787037036725</v>
      </c>
      <c r="W612" s="3">
        <f t="shared" si="79"/>
        <v>6.8205787037036725E-3</v>
      </c>
      <c r="X612" s="1">
        <v>0.53521398148148147</v>
      </c>
      <c r="Y612" t="s">
        <v>35</v>
      </c>
      <c r="Z612">
        <v>41</v>
      </c>
      <c r="AA612">
        <v>23.56</v>
      </c>
    </row>
    <row r="613" spans="1:27" x14ac:dyDescent="0.25">
      <c r="A613" s="3">
        <f t="shared" si="72"/>
        <v>681.07291666665844</v>
      </c>
      <c r="B613" s="3">
        <f t="shared" si="73"/>
        <v>6.8107291666665848E-3</v>
      </c>
      <c r="C613" s="1">
        <v>0.94574525462962955</v>
      </c>
      <c r="D613" t="s">
        <v>35</v>
      </c>
      <c r="E613">
        <v>42</v>
      </c>
      <c r="F613">
        <v>20.37</v>
      </c>
      <c r="H613" s="3">
        <f t="shared" si="74"/>
        <v>682.98726851852007</v>
      </c>
      <c r="I613" s="3">
        <f t="shared" si="75"/>
        <v>6.829872685185201E-3</v>
      </c>
      <c r="J613" s="1">
        <v>0.97749858796296296</v>
      </c>
      <c r="K613" t="s">
        <v>35</v>
      </c>
      <c r="L613">
        <v>42.5</v>
      </c>
      <c r="M613">
        <v>27.69</v>
      </c>
      <c r="O613" s="3">
        <f t="shared" si="76"/>
        <v>681.07407407406731</v>
      </c>
      <c r="P613" s="3">
        <f t="shared" si="77"/>
        <v>6.8107407407406728E-3</v>
      </c>
      <c r="Q613" s="1">
        <v>0.50345918981481474</v>
      </c>
      <c r="R613" t="s">
        <v>35</v>
      </c>
      <c r="S613">
        <v>37.25</v>
      </c>
      <c r="T613">
        <v>19.62</v>
      </c>
      <c r="V613" s="3">
        <f t="shared" si="78"/>
        <v>683.16435185185037</v>
      </c>
      <c r="W613" s="3">
        <f t="shared" si="79"/>
        <v>6.8316435185185043E-3</v>
      </c>
      <c r="X613" s="1">
        <v>0.5352250462962963</v>
      </c>
      <c r="Y613" t="s">
        <v>35</v>
      </c>
      <c r="Z613">
        <v>40.75</v>
      </c>
      <c r="AA613">
        <v>23.62</v>
      </c>
    </row>
    <row r="614" spans="1:27" x14ac:dyDescent="0.25">
      <c r="A614" s="3">
        <f t="shared" si="72"/>
        <v>682.18981481480421</v>
      </c>
      <c r="B614" s="3">
        <f t="shared" si="73"/>
        <v>6.8218981481480423E-3</v>
      </c>
      <c r="C614" s="1">
        <v>0.94575642361111101</v>
      </c>
      <c r="D614" t="s">
        <v>35</v>
      </c>
      <c r="E614">
        <v>42</v>
      </c>
      <c r="F614">
        <v>20.309999999999999</v>
      </c>
      <c r="H614" s="3">
        <f t="shared" si="74"/>
        <v>684.10416666666583</v>
      </c>
      <c r="I614" s="3">
        <f t="shared" si="75"/>
        <v>6.8410416666666585E-3</v>
      </c>
      <c r="J614" s="1">
        <v>0.97750975694444442</v>
      </c>
      <c r="K614" t="s">
        <v>35</v>
      </c>
      <c r="L614">
        <v>42.75</v>
      </c>
      <c r="M614">
        <v>27.75</v>
      </c>
      <c r="O614" s="3">
        <f t="shared" si="76"/>
        <v>682.16550925925264</v>
      </c>
      <c r="P614" s="3">
        <f t="shared" si="77"/>
        <v>6.8216550925925268E-3</v>
      </c>
      <c r="Q614" s="1">
        <v>0.5034701041666666</v>
      </c>
      <c r="R614" t="s">
        <v>35</v>
      </c>
      <c r="S614">
        <v>37.5</v>
      </c>
      <c r="T614">
        <v>19.62</v>
      </c>
      <c r="V614" s="3">
        <f t="shared" si="78"/>
        <v>684.26504629629517</v>
      </c>
      <c r="W614" s="3">
        <f t="shared" si="79"/>
        <v>6.8426504629629514E-3</v>
      </c>
      <c r="X614" s="1">
        <v>0.53523605324074075</v>
      </c>
      <c r="Y614" t="s">
        <v>35</v>
      </c>
      <c r="Z614">
        <v>40.5</v>
      </c>
      <c r="AA614">
        <v>23.62</v>
      </c>
    </row>
    <row r="615" spans="1:27" x14ac:dyDescent="0.25">
      <c r="A615" s="3">
        <f t="shared" si="72"/>
        <v>683.30092592592257</v>
      </c>
      <c r="B615" s="3">
        <f t="shared" si="73"/>
        <v>6.8330092592592262E-3</v>
      </c>
      <c r="C615" s="1">
        <v>0.94576753472222219</v>
      </c>
      <c r="D615" t="s">
        <v>35</v>
      </c>
      <c r="E615">
        <v>42</v>
      </c>
      <c r="F615">
        <v>20.309999999999999</v>
      </c>
      <c r="H615" s="3">
        <f t="shared" si="74"/>
        <v>685.21874999999397</v>
      </c>
      <c r="I615" s="3">
        <f t="shared" si="75"/>
        <v>6.8521874999999399E-3</v>
      </c>
      <c r="J615" s="1">
        <v>0.9775209027777777</v>
      </c>
      <c r="K615" t="s">
        <v>35</v>
      </c>
      <c r="L615">
        <v>43</v>
      </c>
      <c r="M615">
        <v>27.75</v>
      </c>
      <c r="O615" s="3">
        <f t="shared" si="76"/>
        <v>683.27893518518863</v>
      </c>
      <c r="P615" s="3">
        <f t="shared" si="77"/>
        <v>6.8327893518518867E-3</v>
      </c>
      <c r="Q615" s="1">
        <v>0.50348123842592596</v>
      </c>
      <c r="R615" t="s">
        <v>35</v>
      </c>
      <c r="S615">
        <v>37.25</v>
      </c>
      <c r="T615">
        <v>19.62</v>
      </c>
      <c r="V615" s="3">
        <f t="shared" si="78"/>
        <v>685.40509259258363</v>
      </c>
      <c r="W615" s="3">
        <f t="shared" si="79"/>
        <v>6.8540509259258364E-3</v>
      </c>
      <c r="X615" s="1">
        <v>0.53524745370370364</v>
      </c>
      <c r="Y615" t="s">
        <v>35</v>
      </c>
      <c r="Z615">
        <v>40.75</v>
      </c>
      <c r="AA615">
        <v>23.69</v>
      </c>
    </row>
    <row r="616" spans="1:27" x14ac:dyDescent="0.25">
      <c r="A616" s="3">
        <f t="shared" si="72"/>
        <v>684.41666666667618</v>
      </c>
      <c r="B616" s="3">
        <f t="shared" si="73"/>
        <v>6.8441666666667622E-3</v>
      </c>
      <c r="C616" s="1">
        <v>0.94577869212962973</v>
      </c>
      <c r="D616" t="s">
        <v>35</v>
      </c>
      <c r="E616">
        <v>42.25</v>
      </c>
      <c r="F616">
        <v>20.309999999999999</v>
      </c>
      <c r="H616" s="3">
        <f t="shared" si="74"/>
        <v>686.34143518518931</v>
      </c>
      <c r="I616" s="3">
        <f t="shared" si="75"/>
        <v>6.8634143518518931E-3</v>
      </c>
      <c r="J616" s="1">
        <v>0.97753212962962965</v>
      </c>
      <c r="K616" t="s">
        <v>35</v>
      </c>
      <c r="L616">
        <v>42.75</v>
      </c>
      <c r="M616">
        <v>27.81</v>
      </c>
      <c r="O616" s="3">
        <f t="shared" si="76"/>
        <v>684.4143518518531</v>
      </c>
      <c r="P616" s="3">
        <f t="shared" si="77"/>
        <v>6.8441435185185306E-3</v>
      </c>
      <c r="Q616" s="1">
        <v>0.5034925925925926</v>
      </c>
      <c r="R616" t="s">
        <v>35</v>
      </c>
      <c r="S616">
        <v>37</v>
      </c>
      <c r="T616">
        <v>19.559999999999999</v>
      </c>
      <c r="V616" s="3">
        <f t="shared" si="78"/>
        <v>686.50231481481865</v>
      </c>
      <c r="W616" s="3">
        <f t="shared" si="79"/>
        <v>6.865023148148186E-3</v>
      </c>
      <c r="X616" s="1">
        <v>0.53525842592592598</v>
      </c>
      <c r="Y616" t="s">
        <v>35</v>
      </c>
      <c r="Z616">
        <v>40.75</v>
      </c>
      <c r="AA616">
        <v>23.69</v>
      </c>
    </row>
    <row r="617" spans="1:27" x14ac:dyDescent="0.25">
      <c r="A617" s="3">
        <f t="shared" si="72"/>
        <v>685.4930555555527</v>
      </c>
      <c r="B617" s="3">
        <f t="shared" si="73"/>
        <v>6.8549305555555273E-3</v>
      </c>
      <c r="C617" s="1">
        <v>0.94578945601851849</v>
      </c>
      <c r="D617" t="s">
        <v>35</v>
      </c>
      <c r="E617">
        <v>42.25</v>
      </c>
      <c r="F617">
        <v>20.309999999999999</v>
      </c>
      <c r="H617" s="3">
        <f t="shared" si="74"/>
        <v>687.45138888889335</v>
      </c>
      <c r="I617" s="3">
        <f t="shared" si="75"/>
        <v>6.8745138888889334E-3</v>
      </c>
      <c r="J617" s="1">
        <v>0.97754322916666669</v>
      </c>
      <c r="K617" t="s">
        <v>35</v>
      </c>
      <c r="L617">
        <v>42.75</v>
      </c>
      <c r="M617">
        <v>27.81</v>
      </c>
      <c r="O617" s="3">
        <f t="shared" si="76"/>
        <v>685.51620370370108</v>
      </c>
      <c r="P617" s="3">
        <f t="shared" si="77"/>
        <v>6.8551620370370103E-3</v>
      </c>
      <c r="Q617" s="1">
        <v>0.50350361111111108</v>
      </c>
      <c r="R617" t="s">
        <v>35</v>
      </c>
      <c r="S617">
        <v>37.5</v>
      </c>
      <c r="T617">
        <v>19.62</v>
      </c>
      <c r="V617" s="3">
        <f t="shared" si="78"/>
        <v>687.60532407406981</v>
      </c>
      <c r="W617" s="3">
        <f t="shared" si="79"/>
        <v>6.8760532407406982E-3</v>
      </c>
      <c r="X617" s="1">
        <v>0.5352694560185185</v>
      </c>
      <c r="Y617" t="s">
        <v>35</v>
      </c>
      <c r="Z617">
        <v>40.75</v>
      </c>
      <c r="AA617">
        <v>23.75</v>
      </c>
    </row>
    <row r="618" spans="1:27" x14ac:dyDescent="0.25">
      <c r="A618" s="3">
        <f t="shared" si="72"/>
        <v>686.60995370369847</v>
      </c>
      <c r="B618" s="3">
        <f t="shared" si="73"/>
        <v>6.8660995370369848E-3</v>
      </c>
      <c r="C618" s="1">
        <v>0.94580062499999995</v>
      </c>
      <c r="D618" t="s">
        <v>35</v>
      </c>
      <c r="E618">
        <v>42.25</v>
      </c>
      <c r="F618">
        <v>20.37</v>
      </c>
      <c r="H618" s="3">
        <f t="shared" si="74"/>
        <v>688.56250000001171</v>
      </c>
      <c r="I618" s="3">
        <f t="shared" si="75"/>
        <v>6.8856250000001173E-3</v>
      </c>
      <c r="J618" s="1">
        <v>0.97755434027777788</v>
      </c>
      <c r="K618" t="s">
        <v>35</v>
      </c>
      <c r="L618">
        <v>42.5</v>
      </c>
      <c r="M618">
        <v>27.81</v>
      </c>
      <c r="O618" s="3">
        <f t="shared" si="76"/>
        <v>686.61689814814576</v>
      </c>
      <c r="P618" s="3">
        <f t="shared" si="77"/>
        <v>6.8661689814814575E-3</v>
      </c>
      <c r="Q618" s="1">
        <v>0.50351461805555553</v>
      </c>
      <c r="R618" t="s">
        <v>35</v>
      </c>
      <c r="S618">
        <v>37.5</v>
      </c>
      <c r="T618">
        <v>19.62</v>
      </c>
      <c r="V618" s="3">
        <f t="shared" si="78"/>
        <v>688.71296296295623</v>
      </c>
      <c r="W618" s="3">
        <f t="shared" si="79"/>
        <v>6.8871296296295625E-3</v>
      </c>
      <c r="X618" s="1">
        <v>0.53528053240740736</v>
      </c>
      <c r="Y618" t="s">
        <v>35</v>
      </c>
      <c r="Z618">
        <v>40.5</v>
      </c>
      <c r="AA618">
        <v>23.75</v>
      </c>
    </row>
    <row r="619" spans="1:27" x14ac:dyDescent="0.25">
      <c r="A619" s="3">
        <f t="shared" si="72"/>
        <v>687.72106481481683</v>
      </c>
      <c r="B619" s="3">
        <f t="shared" si="73"/>
        <v>6.8772106481481687E-3</v>
      </c>
      <c r="C619" s="1">
        <v>0.94581173611111113</v>
      </c>
      <c r="D619" t="s">
        <v>35</v>
      </c>
      <c r="E619">
        <v>42.25</v>
      </c>
      <c r="F619">
        <v>20.309999999999999</v>
      </c>
      <c r="H619" s="3">
        <f t="shared" si="74"/>
        <v>689.68402777778158</v>
      </c>
      <c r="I619" s="3">
        <f t="shared" si="75"/>
        <v>6.8968402777778159E-3</v>
      </c>
      <c r="J619" s="1">
        <v>0.97756555555555558</v>
      </c>
      <c r="K619" t="s">
        <v>35</v>
      </c>
      <c r="L619">
        <v>42.75</v>
      </c>
      <c r="M619">
        <v>27.87</v>
      </c>
      <c r="O619" s="3">
        <f t="shared" si="76"/>
        <v>687.76041666666617</v>
      </c>
      <c r="P619" s="3">
        <f t="shared" si="77"/>
        <v>6.8776041666666621E-3</v>
      </c>
      <c r="Q619" s="1">
        <v>0.50352605324074073</v>
      </c>
      <c r="R619" t="s">
        <v>35</v>
      </c>
      <c r="S619">
        <v>37.5</v>
      </c>
      <c r="T619">
        <v>19.62</v>
      </c>
      <c r="V619" s="3">
        <f t="shared" si="78"/>
        <v>689.85416666667015</v>
      </c>
      <c r="W619" s="3">
        <f t="shared" si="79"/>
        <v>6.8985416666667021E-3</v>
      </c>
      <c r="X619" s="1">
        <v>0.5352919444444445</v>
      </c>
      <c r="Y619" t="s">
        <v>35</v>
      </c>
      <c r="Z619">
        <v>40.25</v>
      </c>
      <c r="AA619">
        <v>23.75</v>
      </c>
    </row>
    <row r="620" spans="1:27" x14ac:dyDescent="0.25">
      <c r="A620" s="3">
        <f t="shared" si="72"/>
        <v>688.83564814814497</v>
      </c>
      <c r="B620" s="3">
        <f t="shared" si="73"/>
        <v>6.8883564814814502E-3</v>
      </c>
      <c r="C620" s="1">
        <v>0.94582288194444442</v>
      </c>
      <c r="D620" t="s">
        <v>35</v>
      </c>
      <c r="E620">
        <v>42</v>
      </c>
      <c r="F620">
        <v>20.309999999999999</v>
      </c>
      <c r="H620" s="3">
        <f t="shared" si="74"/>
        <v>690.78009259259113</v>
      </c>
      <c r="I620" s="3">
        <f t="shared" si="75"/>
        <v>6.907800925925911E-3</v>
      </c>
      <c r="J620" s="1">
        <v>0.97757651620370367</v>
      </c>
      <c r="K620" t="s">
        <v>35</v>
      </c>
      <c r="L620">
        <v>43</v>
      </c>
      <c r="M620">
        <v>27.87</v>
      </c>
      <c r="O620" s="3">
        <f t="shared" si="76"/>
        <v>688.86342592592848</v>
      </c>
      <c r="P620" s="3">
        <f t="shared" si="77"/>
        <v>6.8886342592592853E-3</v>
      </c>
      <c r="Q620" s="1">
        <v>0.50353708333333336</v>
      </c>
      <c r="R620" t="s">
        <v>35</v>
      </c>
      <c r="S620">
        <v>37.5</v>
      </c>
      <c r="T620">
        <v>19.62</v>
      </c>
      <c r="V620" s="3">
        <f t="shared" si="78"/>
        <v>690.951388888883</v>
      </c>
      <c r="W620" s="3">
        <f t="shared" si="79"/>
        <v>6.9095138888888297E-3</v>
      </c>
      <c r="X620" s="1">
        <v>0.53530291666666663</v>
      </c>
      <c r="Y620" t="s">
        <v>35</v>
      </c>
      <c r="Z620">
        <v>40.25</v>
      </c>
      <c r="AA620">
        <v>23.81</v>
      </c>
    </row>
    <row r="621" spans="1:27" x14ac:dyDescent="0.25">
      <c r="A621" s="3">
        <f t="shared" si="72"/>
        <v>689.95601851852268</v>
      </c>
      <c r="B621" s="3">
        <f t="shared" si="73"/>
        <v>6.8995601851852273E-3</v>
      </c>
      <c r="C621" s="1">
        <v>0.94583408564814819</v>
      </c>
      <c r="D621" t="s">
        <v>35</v>
      </c>
      <c r="E621">
        <v>42</v>
      </c>
      <c r="F621">
        <v>20.37</v>
      </c>
      <c r="H621" s="3">
        <f t="shared" si="74"/>
        <v>691.89930555556555</v>
      </c>
      <c r="I621" s="3">
        <f t="shared" si="75"/>
        <v>6.9189930555556556E-3</v>
      </c>
      <c r="J621" s="1">
        <v>0.97758770833333342</v>
      </c>
      <c r="K621" t="s">
        <v>35</v>
      </c>
      <c r="L621">
        <v>42.5</v>
      </c>
      <c r="M621">
        <v>27.87</v>
      </c>
      <c r="O621" s="3">
        <f t="shared" si="76"/>
        <v>689.96527777777646</v>
      </c>
      <c r="P621" s="3">
        <f t="shared" si="77"/>
        <v>6.899652777777765E-3</v>
      </c>
      <c r="Q621" s="1">
        <v>0.50354810185185184</v>
      </c>
      <c r="R621" t="s">
        <v>35</v>
      </c>
      <c r="S621">
        <v>37.75</v>
      </c>
      <c r="T621">
        <v>19.62</v>
      </c>
      <c r="V621" s="3">
        <f t="shared" si="78"/>
        <v>692.06250000000136</v>
      </c>
      <c r="W621" s="3">
        <f t="shared" si="79"/>
        <v>6.9206250000000136E-3</v>
      </c>
      <c r="X621" s="1">
        <v>0.53531402777777781</v>
      </c>
      <c r="Y621" t="s">
        <v>35</v>
      </c>
      <c r="Z621">
        <v>40.5</v>
      </c>
      <c r="AA621">
        <v>23.81</v>
      </c>
    </row>
    <row r="622" spans="1:27" x14ac:dyDescent="0.25">
      <c r="A622" s="3">
        <f t="shared" si="72"/>
        <v>691.19675925926049</v>
      </c>
      <c r="B622" s="3">
        <f t="shared" si="73"/>
        <v>6.911967592592605E-3</v>
      </c>
      <c r="C622" s="1">
        <v>0.94584649305555557</v>
      </c>
      <c r="D622" t="s">
        <v>35</v>
      </c>
      <c r="E622">
        <v>42.75</v>
      </c>
      <c r="F622">
        <v>20.309999999999999</v>
      </c>
      <c r="H622" s="3">
        <f t="shared" si="74"/>
        <v>693.20023148148334</v>
      </c>
      <c r="I622" s="3">
        <f t="shared" si="75"/>
        <v>6.9320023148148335E-3</v>
      </c>
      <c r="J622" s="1">
        <v>0.97760071759259259</v>
      </c>
      <c r="K622" t="s">
        <v>35</v>
      </c>
      <c r="L622">
        <v>43.25</v>
      </c>
      <c r="M622">
        <v>27.87</v>
      </c>
      <c r="O622" s="3">
        <f t="shared" si="76"/>
        <v>691.10069444444093</v>
      </c>
      <c r="P622" s="3">
        <f t="shared" si="77"/>
        <v>6.9110069444444089E-3</v>
      </c>
      <c r="Q622" s="1">
        <v>0.50355945601851848</v>
      </c>
      <c r="R622" t="s">
        <v>35</v>
      </c>
      <c r="S622">
        <v>37.25</v>
      </c>
      <c r="T622">
        <v>19.559999999999999</v>
      </c>
      <c r="V622" s="3">
        <f t="shared" si="78"/>
        <v>693.20254629630097</v>
      </c>
      <c r="W622" s="3">
        <f t="shared" si="79"/>
        <v>6.9320254629630096E-3</v>
      </c>
      <c r="X622" s="1">
        <v>0.53532542824074081</v>
      </c>
      <c r="Y622" t="s">
        <v>35</v>
      </c>
      <c r="Z622">
        <v>40.5</v>
      </c>
      <c r="AA622">
        <v>23.81</v>
      </c>
    </row>
    <row r="623" spans="1:27" x14ac:dyDescent="0.25">
      <c r="A623" s="3">
        <f t="shared" si="72"/>
        <v>692.34490740740512</v>
      </c>
      <c r="B623" s="3">
        <f t="shared" si="73"/>
        <v>6.9234490740740506E-3</v>
      </c>
      <c r="C623" s="1">
        <v>0.94585797453703702</v>
      </c>
      <c r="D623" t="s">
        <v>35</v>
      </c>
      <c r="E623">
        <v>42.25</v>
      </c>
      <c r="F623">
        <v>20.309999999999999</v>
      </c>
      <c r="H623" s="3">
        <f t="shared" si="74"/>
        <v>694.37268518518499</v>
      </c>
      <c r="I623" s="3">
        <f t="shared" si="75"/>
        <v>6.9437268518518502E-3</v>
      </c>
      <c r="J623" s="1">
        <v>0.97761244212962961</v>
      </c>
      <c r="K623" t="s">
        <v>35</v>
      </c>
      <c r="L623">
        <v>43</v>
      </c>
      <c r="M623">
        <v>27.87</v>
      </c>
      <c r="O623" s="3">
        <f t="shared" si="76"/>
        <v>692.20717592592405</v>
      </c>
      <c r="P623" s="3">
        <f t="shared" si="77"/>
        <v>6.9220717592592407E-3</v>
      </c>
      <c r="Q623" s="1">
        <v>0.50357052083333331</v>
      </c>
      <c r="R623" t="s">
        <v>35</v>
      </c>
      <c r="S623">
        <v>37</v>
      </c>
      <c r="T623">
        <v>19.62</v>
      </c>
      <c r="V623" s="3">
        <f t="shared" si="78"/>
        <v>694.30787037036976</v>
      </c>
      <c r="W623" s="3">
        <f t="shared" si="79"/>
        <v>6.9430787037036978E-3</v>
      </c>
      <c r="X623" s="1">
        <v>0.5353364814814815</v>
      </c>
      <c r="Y623" t="s">
        <v>35</v>
      </c>
      <c r="Z623">
        <v>40.25</v>
      </c>
      <c r="AA623">
        <v>23.81</v>
      </c>
    </row>
    <row r="624" spans="1:27" x14ac:dyDescent="0.25">
      <c r="A624" s="3">
        <f t="shared" si="72"/>
        <v>693.45717592592666</v>
      </c>
      <c r="B624" s="3">
        <f t="shared" si="73"/>
        <v>6.9345717592592671E-3</v>
      </c>
      <c r="C624" s="1">
        <v>0.94586909722222223</v>
      </c>
      <c r="D624" t="s">
        <v>35</v>
      </c>
      <c r="E624">
        <v>42</v>
      </c>
      <c r="F624">
        <v>20.309999999999999</v>
      </c>
      <c r="H624" s="3">
        <f t="shared" si="74"/>
        <v>695.48611111110995</v>
      </c>
      <c r="I624" s="3">
        <f t="shared" si="75"/>
        <v>6.9548611111110992E-3</v>
      </c>
      <c r="J624" s="1">
        <v>0.97762357638888886</v>
      </c>
      <c r="K624" t="s">
        <v>35</v>
      </c>
      <c r="L624">
        <v>43.25</v>
      </c>
      <c r="M624">
        <v>27.87</v>
      </c>
      <c r="O624" s="3">
        <f t="shared" si="76"/>
        <v>693.30902777777203</v>
      </c>
      <c r="P624" s="3">
        <f t="shared" si="77"/>
        <v>6.9330902777777204E-3</v>
      </c>
      <c r="Q624" s="1">
        <v>0.50358153935185179</v>
      </c>
      <c r="R624" t="s">
        <v>35</v>
      </c>
      <c r="S624">
        <v>37</v>
      </c>
      <c r="T624">
        <v>19.559999999999999</v>
      </c>
      <c r="V624" s="3">
        <f t="shared" si="78"/>
        <v>695.40972222221774</v>
      </c>
      <c r="W624" s="3">
        <f t="shared" si="79"/>
        <v>6.9540972222221775E-3</v>
      </c>
      <c r="X624" s="1">
        <v>0.53534749999999998</v>
      </c>
      <c r="Y624" t="s">
        <v>35</v>
      </c>
      <c r="Z624">
        <v>40.5</v>
      </c>
      <c r="AA624">
        <v>23.81</v>
      </c>
    </row>
    <row r="625" spans="1:27" x14ac:dyDescent="0.25">
      <c r="A625" s="3">
        <f t="shared" si="72"/>
        <v>694.69212962962604</v>
      </c>
      <c r="B625" s="3">
        <f t="shared" si="73"/>
        <v>6.9469212962962601E-3</v>
      </c>
      <c r="C625" s="1">
        <v>0.94588144675925923</v>
      </c>
      <c r="D625" t="s">
        <v>35</v>
      </c>
      <c r="E625">
        <v>42.75</v>
      </c>
      <c r="F625">
        <v>20.309999999999999</v>
      </c>
      <c r="H625" s="3">
        <f t="shared" si="74"/>
        <v>696.68749999999284</v>
      </c>
      <c r="I625" s="3">
        <f t="shared" si="75"/>
        <v>6.966874999999928E-3</v>
      </c>
      <c r="J625" s="1">
        <v>0.97763559027777769</v>
      </c>
      <c r="K625" t="s">
        <v>35</v>
      </c>
      <c r="L625">
        <v>43.75</v>
      </c>
      <c r="M625">
        <v>27.87</v>
      </c>
      <c r="O625" s="3">
        <f t="shared" si="76"/>
        <v>694.43055555555304</v>
      </c>
      <c r="P625" s="3">
        <f t="shared" si="77"/>
        <v>6.94430555555553E-3</v>
      </c>
      <c r="Q625" s="1">
        <v>0.5035927546296296</v>
      </c>
      <c r="R625" t="s">
        <v>35</v>
      </c>
      <c r="S625">
        <v>37.25</v>
      </c>
      <c r="T625">
        <v>19.62</v>
      </c>
      <c r="V625" s="3">
        <f t="shared" si="78"/>
        <v>696.54629629629653</v>
      </c>
      <c r="W625" s="3">
        <f t="shared" si="79"/>
        <v>6.965462962962965E-3</v>
      </c>
      <c r="X625" s="1">
        <v>0.53535886574074076</v>
      </c>
      <c r="Y625" t="s">
        <v>35</v>
      </c>
      <c r="Z625">
        <v>40.5</v>
      </c>
      <c r="AA625">
        <v>23.81</v>
      </c>
    </row>
    <row r="626" spans="1:27" x14ac:dyDescent="0.25">
      <c r="A626" s="3">
        <f t="shared" si="72"/>
        <v>695.8449074074058</v>
      </c>
      <c r="B626" s="3">
        <f t="shared" si="73"/>
        <v>6.9584490740740579E-3</v>
      </c>
      <c r="C626" s="1">
        <v>0.94589297453703702</v>
      </c>
      <c r="D626" t="s">
        <v>35</v>
      </c>
      <c r="E626">
        <v>42.75</v>
      </c>
      <c r="F626">
        <v>20.309999999999999</v>
      </c>
      <c r="H626" s="3">
        <f t="shared" si="74"/>
        <v>697.80555555555293</v>
      </c>
      <c r="I626" s="3">
        <f t="shared" si="75"/>
        <v>6.978055555555529E-3</v>
      </c>
      <c r="J626" s="1">
        <v>0.97764677083333329</v>
      </c>
      <c r="K626" t="s">
        <v>35</v>
      </c>
      <c r="L626">
        <v>43.75</v>
      </c>
      <c r="M626">
        <v>27.87</v>
      </c>
      <c r="O626" s="3">
        <f t="shared" si="76"/>
        <v>695.55671296296919</v>
      </c>
      <c r="P626" s="3">
        <f t="shared" si="77"/>
        <v>6.9555671296296917E-3</v>
      </c>
      <c r="Q626" s="1">
        <v>0.50360401620370376</v>
      </c>
      <c r="R626" t="s">
        <v>35</v>
      </c>
      <c r="S626">
        <v>37.5</v>
      </c>
      <c r="T626">
        <v>19.62</v>
      </c>
      <c r="V626" s="3">
        <f t="shared" si="78"/>
        <v>697.64814814814451</v>
      </c>
      <c r="W626" s="3">
        <f t="shared" si="79"/>
        <v>6.9764814814814446E-3</v>
      </c>
      <c r="X626" s="1">
        <v>0.53536988425925924</v>
      </c>
      <c r="Y626" t="s">
        <v>35</v>
      </c>
      <c r="Z626">
        <v>40.25</v>
      </c>
      <c r="AA626">
        <v>23.75</v>
      </c>
    </row>
    <row r="627" spans="1:27" x14ac:dyDescent="0.25">
      <c r="A627" s="3">
        <f t="shared" si="72"/>
        <v>696.92129629630449</v>
      </c>
      <c r="B627" s="3">
        <f t="shared" si="73"/>
        <v>6.969212962963045E-3</v>
      </c>
      <c r="C627" s="1">
        <v>0.94590373842592601</v>
      </c>
      <c r="D627" t="s">
        <v>35</v>
      </c>
      <c r="E627">
        <v>42.25</v>
      </c>
      <c r="F627">
        <v>20.309999999999999</v>
      </c>
      <c r="H627" s="3">
        <f t="shared" si="74"/>
        <v>699.08101851852143</v>
      </c>
      <c r="I627" s="3">
        <f t="shared" si="75"/>
        <v>6.9908101851852145E-3</v>
      </c>
      <c r="J627" s="1">
        <v>0.97765952546296297</v>
      </c>
      <c r="K627" t="s">
        <v>35</v>
      </c>
      <c r="L627">
        <v>44.25</v>
      </c>
      <c r="M627">
        <v>27.87</v>
      </c>
      <c r="O627" s="3">
        <f t="shared" si="76"/>
        <v>696.66203703703798</v>
      </c>
      <c r="P627" s="3">
        <f t="shared" si="77"/>
        <v>6.96662037037038E-3</v>
      </c>
      <c r="Q627" s="1">
        <v>0.50361506944444445</v>
      </c>
      <c r="R627" t="s">
        <v>35</v>
      </c>
      <c r="S627">
        <v>37.5</v>
      </c>
      <c r="T627">
        <v>19.559999999999999</v>
      </c>
      <c r="V627" s="3">
        <f t="shared" si="78"/>
        <v>698.75115740740682</v>
      </c>
      <c r="W627" s="3">
        <f t="shared" si="79"/>
        <v>6.9875115740740679E-3</v>
      </c>
      <c r="X627" s="1">
        <v>0.53538091435185187</v>
      </c>
      <c r="Y627" t="s">
        <v>35</v>
      </c>
      <c r="Z627">
        <v>40.5</v>
      </c>
      <c r="AA627">
        <v>23.81</v>
      </c>
    </row>
    <row r="628" spans="1:27" x14ac:dyDescent="0.25">
      <c r="A628" s="3">
        <f t="shared" si="72"/>
        <v>698.04282407407436</v>
      </c>
      <c r="B628" s="3">
        <f t="shared" si="73"/>
        <v>6.9804282407407436E-3</v>
      </c>
      <c r="C628" s="1">
        <v>0.94591495370370371</v>
      </c>
      <c r="D628" t="s">
        <v>35</v>
      </c>
      <c r="E628">
        <v>42.5</v>
      </c>
      <c r="F628">
        <v>20.309999999999999</v>
      </c>
      <c r="H628" s="3">
        <f t="shared" si="74"/>
        <v>700.1967592592639</v>
      </c>
      <c r="I628" s="3">
        <f t="shared" si="75"/>
        <v>7.0019675925926395E-3</v>
      </c>
      <c r="J628" s="1">
        <v>0.9776706828703704</v>
      </c>
      <c r="K628" t="s">
        <v>35</v>
      </c>
      <c r="L628">
        <v>43.5</v>
      </c>
      <c r="M628">
        <v>27.87</v>
      </c>
      <c r="O628" s="3">
        <f t="shared" si="76"/>
        <v>697.76041666666515</v>
      </c>
      <c r="P628" s="3">
        <f t="shared" si="77"/>
        <v>6.9776041666666511E-3</v>
      </c>
      <c r="Q628" s="1">
        <v>0.50362605324074072</v>
      </c>
      <c r="R628" t="s">
        <v>35</v>
      </c>
      <c r="S628">
        <v>37.5</v>
      </c>
      <c r="T628">
        <v>19.559999999999999</v>
      </c>
      <c r="V628" s="3">
        <f t="shared" si="78"/>
        <v>699.8483796296307</v>
      </c>
      <c r="W628" s="3">
        <f t="shared" si="79"/>
        <v>6.9984837962963065E-3</v>
      </c>
      <c r="X628" s="1">
        <v>0.53539188657407411</v>
      </c>
      <c r="Y628" t="s">
        <v>35</v>
      </c>
      <c r="Z628">
        <v>40.5</v>
      </c>
      <c r="AA628">
        <v>23.81</v>
      </c>
    </row>
    <row r="629" spans="1:27" x14ac:dyDescent="0.25">
      <c r="A629" s="3">
        <f t="shared" si="72"/>
        <v>699.16319444445207</v>
      </c>
      <c r="B629" s="3">
        <f t="shared" si="73"/>
        <v>6.9916319444445207E-3</v>
      </c>
      <c r="C629" s="1">
        <v>0.94592615740740749</v>
      </c>
      <c r="D629" t="s">
        <v>35</v>
      </c>
      <c r="E629">
        <v>42.5</v>
      </c>
      <c r="F629">
        <v>20.37</v>
      </c>
      <c r="H629" s="3">
        <f t="shared" si="74"/>
        <v>702.03240740740466</v>
      </c>
      <c r="I629" s="3">
        <f t="shared" si="75"/>
        <v>7.0203240740740469E-3</v>
      </c>
      <c r="J629" s="1">
        <v>0.97768903935185181</v>
      </c>
      <c r="K629" t="s">
        <v>35</v>
      </c>
      <c r="L629">
        <v>44.5</v>
      </c>
      <c r="M629">
        <v>27.87</v>
      </c>
      <c r="O629" s="3">
        <f t="shared" si="76"/>
        <v>698.90162037036794</v>
      </c>
      <c r="P629" s="3">
        <f t="shared" si="77"/>
        <v>6.9890162037036796E-3</v>
      </c>
      <c r="Q629" s="1">
        <v>0.50363746527777775</v>
      </c>
      <c r="R629" t="s">
        <v>35</v>
      </c>
      <c r="S629">
        <v>37.5</v>
      </c>
      <c r="T629">
        <v>19.62</v>
      </c>
      <c r="V629" s="3">
        <f t="shared" si="78"/>
        <v>700.98842592591916</v>
      </c>
      <c r="W629" s="3">
        <f t="shared" si="79"/>
        <v>7.0098842592591915E-3</v>
      </c>
      <c r="X629" s="1">
        <v>0.53540328703703699</v>
      </c>
      <c r="Y629" t="s">
        <v>35</v>
      </c>
      <c r="Z629">
        <v>40</v>
      </c>
      <c r="AA629">
        <v>23.81</v>
      </c>
    </row>
    <row r="630" spans="1:27" x14ac:dyDescent="0.25">
      <c r="A630" s="3">
        <f t="shared" si="72"/>
        <v>700.28009259259784</v>
      </c>
      <c r="B630" s="3">
        <f t="shared" si="73"/>
        <v>7.0028009259259782E-3</v>
      </c>
      <c r="C630" s="1">
        <v>0.94593732638888894</v>
      </c>
      <c r="D630" t="s">
        <v>35</v>
      </c>
      <c r="E630">
        <v>42.5</v>
      </c>
      <c r="F630">
        <v>20.309999999999999</v>
      </c>
      <c r="H630" s="3">
        <f t="shared" si="74"/>
        <v>703.31018518517976</v>
      </c>
      <c r="I630" s="3">
        <f t="shared" si="75"/>
        <v>7.0331018518517974E-3</v>
      </c>
      <c r="J630" s="1">
        <v>0.97770181712962956</v>
      </c>
      <c r="K630" t="s">
        <v>35</v>
      </c>
      <c r="L630">
        <v>44</v>
      </c>
      <c r="M630">
        <v>27.12</v>
      </c>
      <c r="O630" s="3">
        <f t="shared" si="76"/>
        <v>699.99768518518852</v>
      </c>
      <c r="P630" s="3">
        <f t="shared" si="77"/>
        <v>6.9999768518518857E-3</v>
      </c>
      <c r="Q630" s="1">
        <v>0.50364842592592596</v>
      </c>
      <c r="R630" t="s">
        <v>35</v>
      </c>
      <c r="S630">
        <v>37.75</v>
      </c>
      <c r="T630">
        <v>19.62</v>
      </c>
      <c r="V630" s="3">
        <f t="shared" si="78"/>
        <v>702.08680555554622</v>
      </c>
      <c r="W630" s="3">
        <f t="shared" si="79"/>
        <v>7.0208680555554626E-3</v>
      </c>
      <c r="X630" s="1">
        <v>0.53541427083333326</v>
      </c>
      <c r="Y630" t="s">
        <v>35</v>
      </c>
      <c r="Z630">
        <v>40.75</v>
      </c>
      <c r="AA630">
        <v>23.81</v>
      </c>
    </row>
    <row r="631" spans="1:27" x14ac:dyDescent="0.25">
      <c r="A631" s="3">
        <f t="shared" si="72"/>
        <v>701.39467592592598</v>
      </c>
      <c r="B631" s="3">
        <f t="shared" si="73"/>
        <v>7.0139467592592597E-3</v>
      </c>
      <c r="C631" s="1">
        <v>0.94594847222222223</v>
      </c>
      <c r="D631" t="s">
        <v>35</v>
      </c>
      <c r="E631">
        <v>42.75</v>
      </c>
      <c r="F631">
        <v>20.309999999999999</v>
      </c>
      <c r="H631" s="3">
        <f t="shared" si="74"/>
        <v>704.43055555555748</v>
      </c>
      <c r="I631" s="3">
        <f t="shared" si="75"/>
        <v>7.0443055555555745E-3</v>
      </c>
      <c r="J631" s="1">
        <v>0.97771302083333333</v>
      </c>
      <c r="K631" t="s">
        <v>35</v>
      </c>
      <c r="L631">
        <v>44.25</v>
      </c>
      <c r="M631">
        <v>27.87</v>
      </c>
      <c r="O631" s="3">
        <f t="shared" si="76"/>
        <v>701.1041666666606</v>
      </c>
      <c r="P631" s="3">
        <f t="shared" si="77"/>
        <v>7.0110416666666064E-3</v>
      </c>
      <c r="Q631" s="1">
        <v>0.50365949074074068</v>
      </c>
      <c r="R631" t="s">
        <v>35</v>
      </c>
      <c r="S631">
        <v>37.25</v>
      </c>
      <c r="T631">
        <v>19.62</v>
      </c>
      <c r="V631" s="3">
        <f t="shared" si="78"/>
        <v>703.22337962962501</v>
      </c>
      <c r="W631" s="3">
        <f t="shared" si="79"/>
        <v>7.03223379629625E-3</v>
      </c>
      <c r="X631" s="1">
        <v>0.53542563657407405</v>
      </c>
      <c r="Y631" t="s">
        <v>35</v>
      </c>
      <c r="Z631">
        <v>40.25</v>
      </c>
      <c r="AA631">
        <v>23.81</v>
      </c>
    </row>
    <row r="632" spans="1:27" x14ac:dyDescent="0.25">
      <c r="A632" s="3">
        <f t="shared" si="72"/>
        <v>702.52777777778385</v>
      </c>
      <c r="B632" s="3">
        <f t="shared" si="73"/>
        <v>7.0252777777778386E-3</v>
      </c>
      <c r="C632" s="1">
        <v>0.9459598032407408</v>
      </c>
      <c r="D632" t="s">
        <v>35</v>
      </c>
      <c r="E632">
        <v>42.25</v>
      </c>
      <c r="F632">
        <v>20.309999999999999</v>
      </c>
      <c r="H632" s="3">
        <f t="shared" si="74"/>
        <v>705.58796296297248</v>
      </c>
      <c r="I632" s="3">
        <f t="shared" si="75"/>
        <v>7.0558796296297244E-3</v>
      </c>
      <c r="J632" s="1">
        <v>0.97772459490740748</v>
      </c>
      <c r="K632" t="s">
        <v>35</v>
      </c>
      <c r="L632">
        <v>44.5</v>
      </c>
      <c r="M632">
        <v>27.87</v>
      </c>
      <c r="O632" s="3">
        <f t="shared" si="76"/>
        <v>702.20833333333735</v>
      </c>
      <c r="P632" s="3">
        <f t="shared" si="77"/>
        <v>7.0220833333333732E-3</v>
      </c>
      <c r="Q632" s="1">
        <v>0.50367053240740745</v>
      </c>
      <c r="R632" t="s">
        <v>35</v>
      </c>
      <c r="S632">
        <v>38</v>
      </c>
      <c r="T632">
        <v>19.559999999999999</v>
      </c>
      <c r="V632" s="3">
        <f t="shared" si="78"/>
        <v>704.33333333332905</v>
      </c>
      <c r="W632" s="3">
        <f t="shared" si="79"/>
        <v>7.0433333333332904E-3</v>
      </c>
      <c r="X632" s="1">
        <v>0.53543673611111109</v>
      </c>
      <c r="Y632" t="s">
        <v>35</v>
      </c>
      <c r="Z632">
        <v>40.75</v>
      </c>
      <c r="AA632">
        <v>23.81</v>
      </c>
    </row>
    <row r="633" spans="1:27" x14ac:dyDescent="0.25">
      <c r="A633" s="3">
        <f t="shared" si="72"/>
        <v>703.75694444444468</v>
      </c>
      <c r="B633" s="3">
        <f t="shared" si="73"/>
        <v>7.037569444444447E-3</v>
      </c>
      <c r="C633" s="1">
        <v>0.94597209490740741</v>
      </c>
      <c r="D633" t="s">
        <v>35</v>
      </c>
      <c r="E633">
        <v>43</v>
      </c>
      <c r="F633">
        <v>20.309999999999999</v>
      </c>
      <c r="H633" s="3">
        <f t="shared" si="74"/>
        <v>706.70254629630062</v>
      </c>
      <c r="I633" s="3">
        <f t="shared" si="75"/>
        <v>7.0670254629630058E-3</v>
      </c>
      <c r="J633" s="1">
        <v>0.97773574074074077</v>
      </c>
      <c r="K633" t="s">
        <v>35</v>
      </c>
      <c r="L633">
        <v>44</v>
      </c>
      <c r="M633">
        <v>27.19</v>
      </c>
      <c r="O633" s="3">
        <f t="shared" si="76"/>
        <v>703.34837962963695</v>
      </c>
      <c r="P633" s="3">
        <f t="shared" si="77"/>
        <v>7.0334837962963692E-3</v>
      </c>
      <c r="Q633" s="1">
        <v>0.50368193287037044</v>
      </c>
      <c r="R633" t="s">
        <v>35</v>
      </c>
      <c r="S633">
        <v>38.25</v>
      </c>
      <c r="T633">
        <v>19.559999999999999</v>
      </c>
      <c r="V633" s="3">
        <f t="shared" si="78"/>
        <v>705.43518518517703</v>
      </c>
      <c r="W633" s="3">
        <f t="shared" si="79"/>
        <v>7.05435185185177E-3</v>
      </c>
      <c r="X633" s="1">
        <v>0.53544775462962957</v>
      </c>
      <c r="Y633" t="s">
        <v>35</v>
      </c>
      <c r="Z633">
        <v>41.25</v>
      </c>
      <c r="AA633">
        <v>23.75</v>
      </c>
    </row>
    <row r="634" spans="1:27" x14ac:dyDescent="0.25">
      <c r="A634" s="3">
        <f t="shared" si="72"/>
        <v>704.91087962962774</v>
      </c>
      <c r="B634" s="3">
        <f t="shared" si="73"/>
        <v>7.0491087962962773E-3</v>
      </c>
      <c r="C634" s="1">
        <v>0.94598363425925924</v>
      </c>
      <c r="D634" t="s">
        <v>35</v>
      </c>
      <c r="E634">
        <v>42.25</v>
      </c>
      <c r="F634">
        <v>20.309999999999999</v>
      </c>
      <c r="H634" s="3">
        <f t="shared" si="74"/>
        <v>707.81134259259022</v>
      </c>
      <c r="I634" s="3">
        <f t="shared" si="75"/>
        <v>7.0781134259259026E-3</v>
      </c>
      <c r="J634" s="1">
        <v>0.97774682870370366</v>
      </c>
      <c r="K634" t="s">
        <v>35</v>
      </c>
      <c r="L634">
        <v>44.25</v>
      </c>
      <c r="M634">
        <v>27.81</v>
      </c>
      <c r="O634" s="3">
        <f t="shared" si="76"/>
        <v>704.46064814814747</v>
      </c>
      <c r="P634" s="3">
        <f t="shared" si="77"/>
        <v>7.0446064814814746E-3</v>
      </c>
      <c r="Q634" s="1">
        <v>0.50369305555555555</v>
      </c>
      <c r="R634" t="s">
        <v>35</v>
      </c>
      <c r="S634">
        <v>37.75</v>
      </c>
      <c r="T634">
        <v>19.62</v>
      </c>
      <c r="V634" s="3">
        <f t="shared" si="78"/>
        <v>706.53124999999761</v>
      </c>
      <c r="W634" s="3">
        <f t="shared" si="79"/>
        <v>7.0653124999999761E-3</v>
      </c>
      <c r="X634" s="1">
        <v>0.53545871527777777</v>
      </c>
      <c r="Y634" t="s">
        <v>35</v>
      </c>
      <c r="Z634">
        <v>41</v>
      </c>
      <c r="AA634">
        <v>23.81</v>
      </c>
    </row>
    <row r="635" spans="1:27" x14ac:dyDescent="0.25">
      <c r="A635" s="3">
        <f t="shared" si="72"/>
        <v>706.02546296295588</v>
      </c>
      <c r="B635" s="3">
        <f t="shared" si="73"/>
        <v>7.0602546296295587E-3</v>
      </c>
      <c r="C635" s="1">
        <v>0.94599478009259252</v>
      </c>
      <c r="D635" t="s">
        <v>35</v>
      </c>
      <c r="E635">
        <v>42.25</v>
      </c>
      <c r="F635">
        <v>20.309999999999999</v>
      </c>
      <c r="H635" s="3">
        <f t="shared" si="74"/>
        <v>708.9270833333328</v>
      </c>
      <c r="I635" s="3">
        <f t="shared" si="75"/>
        <v>7.0892708333333276E-3</v>
      </c>
      <c r="J635" s="1">
        <v>0.97775798611111109</v>
      </c>
      <c r="K635" t="s">
        <v>35</v>
      </c>
      <c r="L635">
        <v>44</v>
      </c>
      <c r="M635">
        <v>27.87</v>
      </c>
      <c r="O635" s="3">
        <f t="shared" si="76"/>
        <v>705.57754629629324</v>
      </c>
      <c r="P635" s="3">
        <f t="shared" si="77"/>
        <v>7.0557754629629321E-3</v>
      </c>
      <c r="Q635" s="1">
        <v>0.503704224537037</v>
      </c>
      <c r="R635" t="s">
        <v>35</v>
      </c>
      <c r="S635">
        <v>38.25</v>
      </c>
      <c r="T635">
        <v>19.559999999999999</v>
      </c>
      <c r="V635" s="3">
        <f t="shared" si="78"/>
        <v>707.66782407407641</v>
      </c>
      <c r="W635" s="3">
        <f t="shared" si="79"/>
        <v>7.0766782407407636E-3</v>
      </c>
      <c r="X635" s="1">
        <v>0.53547008101851856</v>
      </c>
      <c r="Y635" t="s">
        <v>35</v>
      </c>
      <c r="Z635">
        <v>41</v>
      </c>
      <c r="AA635">
        <v>23.81</v>
      </c>
    </row>
    <row r="636" spans="1:27" x14ac:dyDescent="0.25">
      <c r="A636" s="3">
        <f t="shared" si="72"/>
        <v>707.53703703704264</v>
      </c>
      <c r="B636" s="3">
        <f t="shared" si="73"/>
        <v>7.0753703703704263E-3</v>
      </c>
      <c r="C636" s="1">
        <v>0.94600989583333339</v>
      </c>
      <c r="D636" t="s">
        <v>35</v>
      </c>
      <c r="E636">
        <v>43.25</v>
      </c>
      <c r="F636">
        <v>20.309999999999999</v>
      </c>
      <c r="H636" s="3">
        <f t="shared" si="74"/>
        <v>710.04745370371052</v>
      </c>
      <c r="I636" s="3">
        <f t="shared" si="75"/>
        <v>7.1004745370371047E-3</v>
      </c>
      <c r="J636" s="1">
        <v>0.97776918981481487</v>
      </c>
      <c r="K636" t="s">
        <v>35</v>
      </c>
      <c r="L636">
        <v>44.25</v>
      </c>
      <c r="M636">
        <v>27.94</v>
      </c>
      <c r="O636" s="3">
        <f t="shared" si="76"/>
        <v>706.69675925925662</v>
      </c>
      <c r="P636" s="3">
        <f t="shared" si="77"/>
        <v>7.0669675925925657E-3</v>
      </c>
      <c r="Q636" s="1">
        <v>0.50371541666666664</v>
      </c>
      <c r="R636" t="s">
        <v>35</v>
      </c>
      <c r="S636">
        <v>38</v>
      </c>
      <c r="T636">
        <v>19.559999999999999</v>
      </c>
      <c r="V636" s="3">
        <f t="shared" si="78"/>
        <v>708.76620370370347</v>
      </c>
      <c r="W636" s="3">
        <f t="shared" si="79"/>
        <v>7.0876620370370347E-3</v>
      </c>
      <c r="X636" s="1">
        <v>0.53548106481481483</v>
      </c>
      <c r="Y636" t="s">
        <v>35</v>
      </c>
      <c r="Z636">
        <v>41</v>
      </c>
      <c r="AA636">
        <v>23.81</v>
      </c>
    </row>
    <row r="637" spans="1:27" x14ac:dyDescent="0.25">
      <c r="A637" s="3">
        <f t="shared" si="72"/>
        <v>708.7303240740805</v>
      </c>
      <c r="B637" s="3">
        <f t="shared" si="73"/>
        <v>7.0873032407408054E-3</v>
      </c>
      <c r="C637" s="1">
        <v>0.94602182870370377</v>
      </c>
      <c r="D637" t="s">
        <v>35</v>
      </c>
      <c r="E637">
        <v>42.75</v>
      </c>
      <c r="F637">
        <v>20.25</v>
      </c>
      <c r="H637" s="3">
        <f t="shared" si="74"/>
        <v>711.16435185185628</v>
      </c>
      <c r="I637" s="3">
        <f t="shared" si="75"/>
        <v>7.1116435185185622E-3</v>
      </c>
      <c r="J637" s="1">
        <v>0.97778035879629632</v>
      </c>
      <c r="K637" t="s">
        <v>35</v>
      </c>
      <c r="L637">
        <v>44.5</v>
      </c>
      <c r="M637">
        <v>27.94</v>
      </c>
      <c r="O637" s="3">
        <f t="shared" si="76"/>
        <v>707.77777777777942</v>
      </c>
      <c r="P637" s="3">
        <f t="shared" si="77"/>
        <v>7.0777777777777939E-3</v>
      </c>
      <c r="Q637" s="1">
        <v>0.50372622685185187</v>
      </c>
      <c r="R637" t="s">
        <v>35</v>
      </c>
      <c r="S637">
        <v>37.5</v>
      </c>
      <c r="T637">
        <v>19.62</v>
      </c>
      <c r="V637" s="3">
        <f t="shared" si="78"/>
        <v>709.90162037036782</v>
      </c>
      <c r="W637" s="3">
        <f t="shared" si="79"/>
        <v>7.0990162037036786E-3</v>
      </c>
      <c r="X637" s="1">
        <v>0.53549241898148148</v>
      </c>
      <c r="Y637" t="s">
        <v>35</v>
      </c>
      <c r="Z637">
        <v>41.25</v>
      </c>
      <c r="AA637">
        <v>23.75</v>
      </c>
    </row>
    <row r="638" spans="1:27" x14ac:dyDescent="0.25">
      <c r="A638" s="3">
        <f t="shared" si="72"/>
        <v>709.88888888888766</v>
      </c>
      <c r="B638" s="3">
        <f t="shared" si="73"/>
        <v>7.0988888888888768E-3</v>
      </c>
      <c r="C638" s="1">
        <v>0.94603341435185184</v>
      </c>
      <c r="D638" t="s">
        <v>35</v>
      </c>
      <c r="E638">
        <v>43.25</v>
      </c>
      <c r="F638">
        <v>20.309999999999999</v>
      </c>
      <c r="H638" s="3">
        <f t="shared" si="74"/>
        <v>712.28240740741637</v>
      </c>
      <c r="I638" s="3">
        <f t="shared" si="75"/>
        <v>7.1228240740741633E-3</v>
      </c>
      <c r="J638" s="1">
        <v>0.97779153935185192</v>
      </c>
      <c r="K638" t="s">
        <v>35</v>
      </c>
      <c r="L638">
        <v>45.25</v>
      </c>
      <c r="M638">
        <v>27.31</v>
      </c>
      <c r="O638" s="3">
        <f t="shared" si="76"/>
        <v>708.89120370370426</v>
      </c>
      <c r="P638" s="3">
        <f t="shared" si="77"/>
        <v>7.0889120370370429E-3</v>
      </c>
      <c r="Q638" s="1">
        <v>0.50373736111111111</v>
      </c>
      <c r="R638" t="s">
        <v>35</v>
      </c>
      <c r="S638">
        <v>38.25</v>
      </c>
      <c r="T638">
        <v>19.559999999999999</v>
      </c>
      <c r="V638" s="3">
        <f t="shared" si="78"/>
        <v>711.00462962963013</v>
      </c>
      <c r="W638" s="3">
        <f t="shared" si="79"/>
        <v>7.1100462962963018E-3</v>
      </c>
      <c r="X638" s="1">
        <v>0.5355034490740741</v>
      </c>
      <c r="Y638" t="s">
        <v>35</v>
      </c>
      <c r="Z638">
        <v>41</v>
      </c>
      <c r="AA638">
        <v>23.75</v>
      </c>
    </row>
    <row r="639" spans="1:27" x14ac:dyDescent="0.25">
      <c r="A639" s="3">
        <f t="shared" si="72"/>
        <v>711.00578703703343</v>
      </c>
      <c r="B639" s="3">
        <f t="shared" si="73"/>
        <v>7.1100578703703343E-3</v>
      </c>
      <c r="C639" s="1">
        <v>0.9460445833333333</v>
      </c>
      <c r="D639" t="s">
        <v>35</v>
      </c>
      <c r="E639">
        <v>42.75</v>
      </c>
      <c r="F639">
        <v>20.309999999999999</v>
      </c>
      <c r="H639" s="3">
        <f t="shared" si="74"/>
        <v>713.51736111111563</v>
      </c>
      <c r="I639" s="3">
        <f t="shared" si="75"/>
        <v>7.1351736111111563E-3</v>
      </c>
      <c r="J639" s="1">
        <v>0.97780388888888892</v>
      </c>
      <c r="K639" t="s">
        <v>35</v>
      </c>
      <c r="L639">
        <v>44.25</v>
      </c>
      <c r="M639">
        <v>27.5</v>
      </c>
      <c r="O639" s="3">
        <f t="shared" si="76"/>
        <v>710.00810185185003</v>
      </c>
      <c r="P639" s="3">
        <f t="shared" si="77"/>
        <v>7.1000810185185004E-3</v>
      </c>
      <c r="Q639" s="1">
        <v>0.50374853009259257</v>
      </c>
      <c r="R639" t="s">
        <v>35</v>
      </c>
      <c r="S639">
        <v>38.5</v>
      </c>
      <c r="T639">
        <v>19.559999999999999</v>
      </c>
      <c r="V639" s="3">
        <f t="shared" si="78"/>
        <v>712.10300925925731</v>
      </c>
      <c r="W639" s="3">
        <f t="shared" si="79"/>
        <v>7.1210300925925729E-3</v>
      </c>
      <c r="X639" s="1">
        <v>0.53551443287037037</v>
      </c>
      <c r="Y639" t="s">
        <v>35</v>
      </c>
      <c r="Z639">
        <v>41.25</v>
      </c>
      <c r="AA639">
        <v>23.75</v>
      </c>
    </row>
    <row r="640" spans="1:27" x14ac:dyDescent="0.25">
      <c r="A640" s="3">
        <f t="shared" si="72"/>
        <v>712.16898148148687</v>
      </c>
      <c r="B640" s="3">
        <f t="shared" si="73"/>
        <v>7.1216898148148688E-3</v>
      </c>
      <c r="C640" s="1">
        <v>0.94605621527777783</v>
      </c>
      <c r="D640" t="s">
        <v>35</v>
      </c>
      <c r="E640">
        <v>43.25</v>
      </c>
      <c r="F640">
        <v>20.25</v>
      </c>
      <c r="H640" s="3">
        <f t="shared" si="74"/>
        <v>714.6759259259228</v>
      </c>
      <c r="I640" s="3">
        <f t="shared" si="75"/>
        <v>7.1467592592592277E-3</v>
      </c>
      <c r="J640" s="1">
        <v>0.97781547453703699</v>
      </c>
      <c r="K640" t="s">
        <v>35</v>
      </c>
      <c r="L640">
        <v>44.5</v>
      </c>
      <c r="M640">
        <v>28</v>
      </c>
      <c r="O640" s="3">
        <f t="shared" si="76"/>
        <v>711.14467592592882</v>
      </c>
      <c r="P640" s="3">
        <f t="shared" si="77"/>
        <v>7.1114467592592878E-3</v>
      </c>
      <c r="Q640" s="1">
        <v>0.50375989583333336</v>
      </c>
      <c r="R640" t="s">
        <v>35</v>
      </c>
      <c r="S640">
        <v>38.5</v>
      </c>
      <c r="T640">
        <v>19.62</v>
      </c>
      <c r="V640" s="3">
        <f t="shared" si="78"/>
        <v>713.24305555555691</v>
      </c>
      <c r="W640" s="3">
        <f t="shared" si="79"/>
        <v>7.1324305555555689E-3</v>
      </c>
      <c r="X640" s="1">
        <v>0.53552583333333337</v>
      </c>
      <c r="Y640" t="s">
        <v>35</v>
      </c>
      <c r="Z640">
        <v>41.75</v>
      </c>
      <c r="AA640">
        <v>23.75</v>
      </c>
    </row>
    <row r="641" spans="1:27" x14ac:dyDescent="0.25">
      <c r="A641" s="3">
        <f t="shared" si="72"/>
        <v>713.28819444445026</v>
      </c>
      <c r="B641" s="3">
        <f t="shared" si="73"/>
        <v>7.1328819444445024E-3</v>
      </c>
      <c r="C641" s="1">
        <v>0.94606740740740747</v>
      </c>
      <c r="D641" t="s">
        <v>35</v>
      </c>
      <c r="E641">
        <v>42.5</v>
      </c>
      <c r="F641">
        <v>20.309999999999999</v>
      </c>
      <c r="H641" s="3">
        <f t="shared" si="74"/>
        <v>715.84490740740364</v>
      </c>
      <c r="I641" s="3">
        <f t="shared" si="75"/>
        <v>7.1584490740740359E-3</v>
      </c>
      <c r="J641" s="1">
        <v>0.9778271643518518</v>
      </c>
      <c r="K641" t="s">
        <v>35</v>
      </c>
      <c r="L641">
        <v>44.75</v>
      </c>
      <c r="M641">
        <v>27.5</v>
      </c>
      <c r="O641" s="3">
        <f t="shared" si="76"/>
        <v>712.24652777777681</v>
      </c>
      <c r="P641" s="3">
        <f t="shared" si="77"/>
        <v>7.1224652777777675E-3</v>
      </c>
      <c r="Q641" s="1">
        <v>0.50377091435185184</v>
      </c>
      <c r="R641" t="s">
        <v>35</v>
      </c>
      <c r="S641">
        <v>38.25</v>
      </c>
      <c r="T641">
        <v>19.559999999999999</v>
      </c>
      <c r="V641" s="3">
        <f t="shared" si="78"/>
        <v>714.34259259258727</v>
      </c>
      <c r="W641" s="3">
        <f t="shared" si="79"/>
        <v>7.1434259259258726E-3</v>
      </c>
      <c r="X641" s="1">
        <v>0.53553682870370367</v>
      </c>
      <c r="Y641" t="s">
        <v>35</v>
      </c>
      <c r="Z641">
        <v>41.5</v>
      </c>
      <c r="AA641">
        <v>23.75</v>
      </c>
    </row>
    <row r="642" spans="1:27" x14ac:dyDescent="0.25">
      <c r="A642" s="3">
        <f t="shared" si="72"/>
        <v>714.83912037036964</v>
      </c>
      <c r="B642" s="3">
        <f t="shared" si="73"/>
        <v>7.1483912037036967E-3</v>
      </c>
      <c r="C642" s="1">
        <v>0.94608291666666666</v>
      </c>
      <c r="D642" t="s">
        <v>35</v>
      </c>
      <c r="E642">
        <v>43.5</v>
      </c>
      <c r="F642">
        <v>20.309999999999999</v>
      </c>
      <c r="H642" s="3">
        <f t="shared" si="74"/>
        <v>716.95949074074281</v>
      </c>
      <c r="I642" s="3">
        <f t="shared" si="75"/>
        <v>7.1695949074074283E-3</v>
      </c>
      <c r="J642" s="1">
        <v>0.97783831018518519</v>
      </c>
      <c r="K642" t="s">
        <v>35</v>
      </c>
      <c r="L642">
        <v>44.5</v>
      </c>
      <c r="M642">
        <v>27.62</v>
      </c>
      <c r="O642" s="3">
        <f t="shared" si="76"/>
        <v>713.35763888888403</v>
      </c>
      <c r="P642" s="3">
        <f t="shared" si="77"/>
        <v>7.1335763888888404E-3</v>
      </c>
      <c r="Q642" s="1">
        <v>0.50378202546296291</v>
      </c>
      <c r="R642" t="s">
        <v>35</v>
      </c>
      <c r="S642">
        <v>38</v>
      </c>
      <c r="T642">
        <v>19.62</v>
      </c>
      <c r="V642" s="3">
        <f t="shared" si="78"/>
        <v>715.44907407407038</v>
      </c>
      <c r="W642" s="3">
        <f t="shared" si="79"/>
        <v>7.1544907407407043E-3</v>
      </c>
      <c r="X642" s="1">
        <v>0.5355478935185185</v>
      </c>
      <c r="Y642" t="s">
        <v>35</v>
      </c>
      <c r="Z642">
        <v>42</v>
      </c>
      <c r="AA642">
        <v>23.75</v>
      </c>
    </row>
    <row r="643" spans="1:27" x14ac:dyDescent="0.25">
      <c r="A643" s="3">
        <f t="shared" si="72"/>
        <v>716.07291666666572</v>
      </c>
      <c r="B643" s="3">
        <f t="shared" si="73"/>
        <v>7.1607291666666573E-3</v>
      </c>
      <c r="C643" s="1">
        <v>0.94609525462962962</v>
      </c>
      <c r="D643" t="s">
        <v>35</v>
      </c>
      <c r="E643">
        <v>43</v>
      </c>
      <c r="F643">
        <v>20.25</v>
      </c>
      <c r="H643" s="3">
        <f t="shared" si="74"/>
        <v>718.07870370369506</v>
      </c>
      <c r="I643" s="3">
        <f t="shared" si="75"/>
        <v>7.1807870370369509E-3</v>
      </c>
      <c r="J643" s="1">
        <v>0.97784950231481471</v>
      </c>
      <c r="K643" t="s">
        <v>35</v>
      </c>
      <c r="L643">
        <v>45</v>
      </c>
      <c r="M643">
        <v>27.75</v>
      </c>
      <c r="O643" s="3">
        <f t="shared" si="76"/>
        <v>714.46412037036725</v>
      </c>
      <c r="P643" s="3">
        <f t="shared" si="77"/>
        <v>7.1446412037036722E-3</v>
      </c>
      <c r="Q643" s="1">
        <v>0.50379309027777774</v>
      </c>
      <c r="R643" t="s">
        <v>35</v>
      </c>
      <c r="S643">
        <v>38.5</v>
      </c>
      <c r="T643">
        <v>19.62</v>
      </c>
      <c r="V643" s="3">
        <f t="shared" si="78"/>
        <v>716.56365740739852</v>
      </c>
      <c r="W643" s="3">
        <f t="shared" si="79"/>
        <v>7.1656365740739858E-3</v>
      </c>
      <c r="X643" s="1">
        <v>0.53555903935185178</v>
      </c>
      <c r="Y643" t="s">
        <v>35</v>
      </c>
      <c r="Z643">
        <v>42</v>
      </c>
      <c r="AA643">
        <v>23.75</v>
      </c>
    </row>
    <row r="644" spans="1:27" x14ac:dyDescent="0.25">
      <c r="A644" s="3">
        <f t="shared" ref="A644:A707" si="80">B644*(10^5)</f>
        <v>717.19328703704343</v>
      </c>
      <c r="B644" s="3">
        <f t="shared" ref="B644:B707" si="81">(B643+(C644-C643))</f>
        <v>7.1719328703704344E-3</v>
      </c>
      <c r="C644" s="1">
        <v>0.9461064583333334</v>
      </c>
      <c r="D644" t="s">
        <v>35</v>
      </c>
      <c r="E644">
        <v>43</v>
      </c>
      <c r="F644">
        <v>20.309999999999999</v>
      </c>
      <c r="H644" s="3">
        <f t="shared" ref="H644:H707" si="82">I644*(10^5)</f>
        <v>719.19560185186299</v>
      </c>
      <c r="I644" s="3">
        <f t="shared" ref="I644:I707" si="83">(I643+(J644-J643))</f>
        <v>7.1919560185186304E-3</v>
      </c>
      <c r="J644" s="1">
        <v>0.97786067129629639</v>
      </c>
      <c r="K644" t="s">
        <v>35</v>
      </c>
      <c r="L644">
        <v>45.25</v>
      </c>
      <c r="M644">
        <v>27.81</v>
      </c>
      <c r="O644" s="3">
        <f t="shared" ref="O644:O707" si="84">P644*(10^5)</f>
        <v>715.60416666666686</v>
      </c>
      <c r="P644" s="3">
        <f t="shared" ref="P644:P707" si="85">(P643+(Q644-Q643))</f>
        <v>7.1560416666666682E-3</v>
      </c>
      <c r="Q644" s="1">
        <v>0.50380449074074074</v>
      </c>
      <c r="R644" t="s">
        <v>35</v>
      </c>
      <c r="S644">
        <v>38</v>
      </c>
      <c r="T644">
        <v>19.559999999999999</v>
      </c>
      <c r="V644" s="3">
        <f t="shared" ref="V644:V707" si="86">W644*(10^5)</f>
        <v>717.70601851851575</v>
      </c>
      <c r="W644" s="3">
        <f t="shared" ref="W644:W707" si="87">(W643+(X644-X643))</f>
        <v>7.1770601851851579E-3</v>
      </c>
      <c r="X644" s="1">
        <v>0.53557046296296296</v>
      </c>
      <c r="Y644" t="s">
        <v>35</v>
      </c>
      <c r="Z644">
        <v>42</v>
      </c>
      <c r="AA644">
        <v>23.75</v>
      </c>
    </row>
    <row r="645" spans="1:27" x14ac:dyDescent="0.25">
      <c r="A645" s="3">
        <f t="shared" si="80"/>
        <v>718.27546296296953</v>
      </c>
      <c r="B645" s="3">
        <f t="shared" si="81"/>
        <v>7.1827546296296951E-3</v>
      </c>
      <c r="C645" s="1">
        <v>0.94611728009259266</v>
      </c>
      <c r="D645" t="s">
        <v>35</v>
      </c>
      <c r="E645">
        <v>43</v>
      </c>
      <c r="F645">
        <v>20.309999999999999</v>
      </c>
      <c r="H645" s="3">
        <f t="shared" si="82"/>
        <v>720.31134259259443</v>
      </c>
      <c r="I645" s="3">
        <f t="shared" si="83"/>
        <v>7.2031134259259444E-3</v>
      </c>
      <c r="J645" s="1">
        <v>0.9778718287037037</v>
      </c>
      <c r="K645" t="s">
        <v>35</v>
      </c>
      <c r="L645">
        <v>45</v>
      </c>
      <c r="M645">
        <v>27.87</v>
      </c>
      <c r="O645" s="3">
        <f t="shared" si="84"/>
        <v>716.70138888889073</v>
      </c>
      <c r="P645" s="3">
        <f t="shared" si="85"/>
        <v>7.1670138888889068E-3</v>
      </c>
      <c r="Q645" s="1">
        <v>0.50381546296296298</v>
      </c>
      <c r="R645" t="s">
        <v>35</v>
      </c>
      <c r="S645">
        <v>38.5</v>
      </c>
      <c r="T645">
        <v>19.559999999999999</v>
      </c>
      <c r="V645" s="3">
        <f t="shared" si="86"/>
        <v>718.80787037037487</v>
      </c>
      <c r="W645" s="3">
        <f t="shared" si="87"/>
        <v>7.1880787037037486E-3</v>
      </c>
      <c r="X645" s="1">
        <v>0.53558148148148155</v>
      </c>
      <c r="Y645" t="s">
        <v>35</v>
      </c>
      <c r="Z645">
        <v>42</v>
      </c>
      <c r="AA645">
        <v>23.69</v>
      </c>
    </row>
    <row r="646" spans="1:27" x14ac:dyDescent="0.25">
      <c r="A646" s="3">
        <f t="shared" si="80"/>
        <v>719.39236111111529</v>
      </c>
      <c r="B646" s="3">
        <f t="shared" si="81"/>
        <v>7.1939236111111526E-3</v>
      </c>
      <c r="C646" s="1">
        <v>0.94612844907407412</v>
      </c>
      <c r="D646" t="s">
        <v>35</v>
      </c>
      <c r="E646">
        <v>43.25</v>
      </c>
      <c r="F646">
        <v>20.309999999999999</v>
      </c>
      <c r="H646" s="3">
        <f t="shared" si="82"/>
        <v>721.41898148148084</v>
      </c>
      <c r="I646" s="3">
        <f t="shared" si="83"/>
        <v>7.2141898148148087E-3</v>
      </c>
      <c r="J646" s="1">
        <v>0.97788290509259257</v>
      </c>
      <c r="K646" t="s">
        <v>35</v>
      </c>
      <c r="L646">
        <v>44.5</v>
      </c>
      <c r="M646">
        <v>28</v>
      </c>
      <c r="O646" s="3">
        <f t="shared" si="84"/>
        <v>717.81944444443968</v>
      </c>
      <c r="P646" s="3">
        <f t="shared" si="85"/>
        <v>7.1781944444443968E-3</v>
      </c>
      <c r="Q646" s="1">
        <v>0.50382664351851847</v>
      </c>
      <c r="R646" t="s">
        <v>35</v>
      </c>
      <c r="S646">
        <v>38.25</v>
      </c>
      <c r="T646">
        <v>19.559999999999999</v>
      </c>
      <c r="V646" s="3">
        <f t="shared" si="86"/>
        <v>719.91319444444366</v>
      </c>
      <c r="W646" s="3">
        <f t="shared" si="87"/>
        <v>7.1991319444444368E-3</v>
      </c>
      <c r="X646" s="1">
        <v>0.53559253472222224</v>
      </c>
      <c r="Y646" t="s">
        <v>35</v>
      </c>
      <c r="Z646">
        <v>42</v>
      </c>
      <c r="AA646">
        <v>23.69</v>
      </c>
    </row>
    <row r="647" spans="1:27" x14ac:dyDescent="0.25">
      <c r="A647" s="3">
        <f t="shared" si="80"/>
        <v>720.49768518518408</v>
      </c>
      <c r="B647" s="3">
        <f t="shared" si="81"/>
        <v>7.2049768518518409E-3</v>
      </c>
      <c r="C647" s="1">
        <v>0.94613950231481481</v>
      </c>
      <c r="D647" t="s">
        <v>35</v>
      </c>
      <c r="E647">
        <v>43</v>
      </c>
      <c r="F647">
        <v>20.25</v>
      </c>
      <c r="H647" s="3">
        <f t="shared" si="82"/>
        <v>722.58217592593428</v>
      </c>
      <c r="I647" s="3">
        <f t="shared" si="83"/>
        <v>7.2258217592593432E-3</v>
      </c>
      <c r="J647" s="1">
        <v>0.9778945370370371</v>
      </c>
      <c r="K647" t="s">
        <v>35</v>
      </c>
      <c r="L647">
        <v>44.75</v>
      </c>
      <c r="M647">
        <v>28.06</v>
      </c>
      <c r="O647" s="3">
        <f t="shared" si="84"/>
        <v>718.92245370370199</v>
      </c>
      <c r="P647" s="3">
        <f t="shared" si="85"/>
        <v>7.18922453703702E-3</v>
      </c>
      <c r="Q647" s="1">
        <v>0.50383767361111109</v>
      </c>
      <c r="R647" t="s">
        <v>35</v>
      </c>
      <c r="S647">
        <v>38</v>
      </c>
      <c r="T647">
        <v>19.559999999999999</v>
      </c>
      <c r="V647" s="3">
        <f t="shared" si="86"/>
        <v>721.01620370370597</v>
      </c>
      <c r="W647" s="3">
        <f t="shared" si="87"/>
        <v>7.21016203703706E-3</v>
      </c>
      <c r="X647" s="1">
        <v>0.53560356481481486</v>
      </c>
      <c r="Y647" t="s">
        <v>35</v>
      </c>
      <c r="Z647">
        <v>42</v>
      </c>
      <c r="AA647">
        <v>23.69</v>
      </c>
    </row>
    <row r="648" spans="1:27" x14ac:dyDescent="0.25">
      <c r="A648" s="3">
        <f t="shared" si="80"/>
        <v>721.61342592591552</v>
      </c>
      <c r="B648" s="3">
        <f t="shared" si="81"/>
        <v>7.2161342592591549E-3</v>
      </c>
      <c r="C648" s="1">
        <v>0.94615065972222212</v>
      </c>
      <c r="D648" t="s">
        <v>35</v>
      </c>
      <c r="E648">
        <v>42.5</v>
      </c>
      <c r="F648">
        <v>20.309999999999999</v>
      </c>
      <c r="H648" s="3">
        <f t="shared" si="82"/>
        <v>723.68749999999204</v>
      </c>
      <c r="I648" s="3">
        <f t="shared" si="83"/>
        <v>7.2368749999999205E-3</v>
      </c>
      <c r="J648" s="1">
        <v>0.97790559027777768</v>
      </c>
      <c r="K648" t="s">
        <v>35</v>
      </c>
      <c r="L648">
        <v>45</v>
      </c>
      <c r="M648">
        <v>28.19</v>
      </c>
      <c r="O648" s="3">
        <f t="shared" si="84"/>
        <v>720.03935185184775</v>
      </c>
      <c r="P648" s="3">
        <f t="shared" si="85"/>
        <v>7.2003935185184775E-3</v>
      </c>
      <c r="Q648" s="1">
        <v>0.50384884259259255</v>
      </c>
      <c r="R648" t="s">
        <v>35</v>
      </c>
      <c r="S648">
        <v>38.25</v>
      </c>
      <c r="T648">
        <v>19.559999999999999</v>
      </c>
      <c r="V648" s="3">
        <f t="shared" si="86"/>
        <v>722.15740740740887</v>
      </c>
      <c r="W648" s="3">
        <f t="shared" si="87"/>
        <v>7.2215740740740886E-3</v>
      </c>
      <c r="X648" s="1">
        <v>0.53561497685185189</v>
      </c>
      <c r="Y648" t="s">
        <v>35</v>
      </c>
      <c r="Z648">
        <v>42.25</v>
      </c>
      <c r="AA648">
        <v>23.62</v>
      </c>
    </row>
    <row r="649" spans="1:27" x14ac:dyDescent="0.25">
      <c r="A649" s="3">
        <f t="shared" si="80"/>
        <v>722.92939814815327</v>
      </c>
      <c r="B649" s="3">
        <f t="shared" si="81"/>
        <v>7.2292939814815327E-3</v>
      </c>
      <c r="C649" s="1">
        <v>0.9461638194444445</v>
      </c>
      <c r="D649" t="s">
        <v>35</v>
      </c>
      <c r="E649">
        <v>43.25</v>
      </c>
      <c r="F649">
        <v>20.309999999999999</v>
      </c>
      <c r="H649" s="3">
        <f t="shared" si="82"/>
        <v>724.80439814815998</v>
      </c>
      <c r="I649" s="3">
        <f t="shared" si="83"/>
        <v>7.2480439814816E-3</v>
      </c>
      <c r="J649" s="1">
        <v>0.97791675925925936</v>
      </c>
      <c r="K649" t="s">
        <v>35</v>
      </c>
      <c r="L649">
        <v>45</v>
      </c>
      <c r="M649">
        <v>28.25</v>
      </c>
      <c r="O649" s="3">
        <f t="shared" si="84"/>
        <v>721.16203703704309</v>
      </c>
      <c r="P649" s="3">
        <f t="shared" si="85"/>
        <v>7.2116203703704307E-3</v>
      </c>
      <c r="Q649" s="1">
        <v>0.5038600694444445</v>
      </c>
      <c r="R649" t="s">
        <v>35</v>
      </c>
      <c r="S649">
        <v>38.75</v>
      </c>
      <c r="T649">
        <v>19.62</v>
      </c>
      <c r="V649" s="3">
        <f t="shared" si="86"/>
        <v>723.25694444443923</v>
      </c>
      <c r="W649" s="3">
        <f t="shared" si="87"/>
        <v>7.2325694444443922E-3</v>
      </c>
      <c r="X649" s="1">
        <v>0.53562597222222219</v>
      </c>
      <c r="Y649" t="s">
        <v>35</v>
      </c>
      <c r="Z649">
        <v>42.5</v>
      </c>
      <c r="AA649">
        <v>23.69</v>
      </c>
    </row>
    <row r="650" spans="1:27" x14ac:dyDescent="0.25">
      <c r="A650" s="3">
        <f t="shared" si="80"/>
        <v>724.082175925922</v>
      </c>
      <c r="B650" s="3">
        <f t="shared" si="81"/>
        <v>7.2408217592592194E-3</v>
      </c>
      <c r="C650" s="1">
        <v>0.94617534722222219</v>
      </c>
      <c r="D650" t="s">
        <v>35</v>
      </c>
      <c r="E650">
        <v>43</v>
      </c>
      <c r="F650">
        <v>20.309999999999999</v>
      </c>
      <c r="H650" s="3">
        <f t="shared" si="82"/>
        <v>725.91782407407379</v>
      </c>
      <c r="I650" s="3">
        <f t="shared" si="83"/>
        <v>7.2591782407407379E-3</v>
      </c>
      <c r="J650" s="1">
        <v>0.9779278935185185</v>
      </c>
      <c r="K650" t="s">
        <v>35</v>
      </c>
      <c r="L650">
        <v>44.75</v>
      </c>
      <c r="M650">
        <v>28.37</v>
      </c>
      <c r="O650" s="3">
        <f t="shared" si="84"/>
        <v>722.28124999999534</v>
      </c>
      <c r="P650" s="3">
        <f t="shared" si="85"/>
        <v>7.2228124999999532E-3</v>
      </c>
      <c r="Q650" s="1">
        <v>0.50387126157407403</v>
      </c>
      <c r="R650" t="s">
        <v>35</v>
      </c>
      <c r="S650">
        <v>38.25</v>
      </c>
      <c r="T650">
        <v>19.62</v>
      </c>
      <c r="V650" s="3">
        <f t="shared" si="86"/>
        <v>724.36111111111586</v>
      </c>
      <c r="W650" s="3">
        <f t="shared" si="87"/>
        <v>7.243611111111159E-3</v>
      </c>
      <c r="X650" s="1">
        <v>0.53563701388888896</v>
      </c>
      <c r="Y650" t="s">
        <v>35</v>
      </c>
      <c r="Z650">
        <v>42</v>
      </c>
      <c r="AA650">
        <v>23.62</v>
      </c>
    </row>
    <row r="651" spans="1:27" x14ac:dyDescent="0.25">
      <c r="A651" s="3">
        <f t="shared" si="80"/>
        <v>725.4768518518473</v>
      </c>
      <c r="B651" s="3">
        <f t="shared" si="81"/>
        <v>7.2547685185184729E-3</v>
      </c>
      <c r="C651" s="1">
        <v>0.94618929398148144</v>
      </c>
      <c r="D651" t="s">
        <v>35</v>
      </c>
      <c r="E651">
        <v>43.75</v>
      </c>
      <c r="F651">
        <v>20.309999999999999</v>
      </c>
      <c r="H651" s="3">
        <f t="shared" si="82"/>
        <v>727.03356481481626</v>
      </c>
      <c r="I651" s="3">
        <f t="shared" si="83"/>
        <v>7.2703356481481629E-3</v>
      </c>
      <c r="J651" s="1">
        <v>0.97793905092592592</v>
      </c>
      <c r="K651" t="s">
        <v>35</v>
      </c>
      <c r="L651">
        <v>45</v>
      </c>
      <c r="M651">
        <v>28.5</v>
      </c>
      <c r="O651" s="3">
        <f t="shared" si="84"/>
        <v>723.40277777777624</v>
      </c>
      <c r="P651" s="3">
        <f t="shared" si="85"/>
        <v>7.2340277777777628E-3</v>
      </c>
      <c r="Q651" s="1">
        <v>0.50388247685185183</v>
      </c>
      <c r="R651" t="s">
        <v>35</v>
      </c>
      <c r="S651">
        <v>38.5</v>
      </c>
      <c r="T651">
        <v>19.62</v>
      </c>
      <c r="V651" s="3">
        <f t="shared" si="86"/>
        <v>725.50462962962524</v>
      </c>
      <c r="W651" s="3">
        <f t="shared" si="87"/>
        <v>7.2550462962962525E-3</v>
      </c>
      <c r="X651" s="1">
        <v>0.53564844907407405</v>
      </c>
      <c r="Y651" t="s">
        <v>35</v>
      </c>
      <c r="Z651">
        <v>42.5</v>
      </c>
      <c r="AA651">
        <v>23.62</v>
      </c>
    </row>
    <row r="652" spans="1:27" x14ac:dyDescent="0.25">
      <c r="A652" s="3">
        <f t="shared" si="80"/>
        <v>726.63310185184798</v>
      </c>
      <c r="B652" s="3">
        <f t="shared" si="81"/>
        <v>7.2663310185184793E-3</v>
      </c>
      <c r="C652" s="1">
        <v>0.94620085648148144</v>
      </c>
      <c r="D652" t="s">
        <v>35</v>
      </c>
      <c r="E652">
        <v>43.5</v>
      </c>
      <c r="F652">
        <v>20.309999999999999</v>
      </c>
      <c r="H652" s="3">
        <f t="shared" si="82"/>
        <v>728.15046296296202</v>
      </c>
      <c r="I652" s="3">
        <f t="shared" si="83"/>
        <v>7.2815046296296204E-3</v>
      </c>
      <c r="J652" s="1">
        <v>0.97795021990740738</v>
      </c>
      <c r="K652" t="s">
        <v>35</v>
      </c>
      <c r="L652">
        <v>45</v>
      </c>
      <c r="M652">
        <v>28.62</v>
      </c>
      <c r="O652" s="3">
        <f t="shared" si="84"/>
        <v>724.51273148148027</v>
      </c>
      <c r="P652" s="3">
        <f t="shared" si="85"/>
        <v>7.2451273148148032E-3</v>
      </c>
      <c r="Q652" s="1">
        <v>0.50389357638888888</v>
      </c>
      <c r="R652" t="s">
        <v>35</v>
      </c>
      <c r="S652">
        <v>38.25</v>
      </c>
      <c r="T652">
        <v>19.559999999999999</v>
      </c>
      <c r="V652" s="3">
        <f t="shared" si="86"/>
        <v>726.60879629629085</v>
      </c>
      <c r="W652" s="3">
        <f t="shared" si="87"/>
        <v>7.2660879629629083E-3</v>
      </c>
      <c r="X652" s="1">
        <v>0.53565949074074071</v>
      </c>
      <c r="Y652" t="s">
        <v>35</v>
      </c>
      <c r="Z652">
        <v>42.75</v>
      </c>
      <c r="AA652">
        <v>23.62</v>
      </c>
    </row>
    <row r="653" spans="1:27" x14ac:dyDescent="0.25">
      <c r="A653" s="3">
        <f t="shared" si="80"/>
        <v>727.75115740740807</v>
      </c>
      <c r="B653" s="3">
        <f t="shared" si="81"/>
        <v>7.2775115740740803E-3</v>
      </c>
      <c r="C653" s="1">
        <v>0.94621203703703705</v>
      </c>
      <c r="D653" t="s">
        <v>35</v>
      </c>
      <c r="E653">
        <v>43.5</v>
      </c>
      <c r="F653">
        <v>20.25</v>
      </c>
      <c r="H653" s="3">
        <f t="shared" si="82"/>
        <v>729.26157407406936</v>
      </c>
      <c r="I653" s="3">
        <f t="shared" si="83"/>
        <v>7.2926157407406933E-3</v>
      </c>
      <c r="J653" s="1">
        <v>0.97796133101851845</v>
      </c>
      <c r="K653" t="s">
        <v>35</v>
      </c>
      <c r="L653">
        <v>44.75</v>
      </c>
      <c r="M653">
        <v>28.75</v>
      </c>
      <c r="O653" s="3">
        <f t="shared" si="84"/>
        <v>725.62268518518431</v>
      </c>
      <c r="P653" s="3">
        <f t="shared" si="85"/>
        <v>7.2562268518518436E-3</v>
      </c>
      <c r="Q653" s="1">
        <v>0.50390467592592592</v>
      </c>
      <c r="R653" t="s">
        <v>35</v>
      </c>
      <c r="S653">
        <v>38.75</v>
      </c>
      <c r="T653">
        <v>19.559999999999999</v>
      </c>
      <c r="V653" s="3">
        <f t="shared" si="86"/>
        <v>727.70601851851472</v>
      </c>
      <c r="W653" s="3">
        <f t="shared" si="87"/>
        <v>7.2770601851851469E-3</v>
      </c>
      <c r="X653" s="1">
        <v>0.53567046296296295</v>
      </c>
      <c r="Y653" t="s">
        <v>35</v>
      </c>
      <c r="Z653">
        <v>42.5</v>
      </c>
      <c r="AA653">
        <v>23.62</v>
      </c>
    </row>
    <row r="654" spans="1:27" x14ac:dyDescent="0.25">
      <c r="A654" s="3">
        <f t="shared" si="80"/>
        <v>728.86574074073621</v>
      </c>
      <c r="B654" s="3">
        <f t="shared" si="81"/>
        <v>7.2886574074073618E-3</v>
      </c>
      <c r="C654" s="1">
        <v>0.94622318287037033</v>
      </c>
      <c r="D654" t="s">
        <v>35</v>
      </c>
      <c r="E654">
        <v>43.5</v>
      </c>
      <c r="F654">
        <v>20.309999999999999</v>
      </c>
      <c r="H654" s="3">
        <f t="shared" si="82"/>
        <v>730.37731481481183</v>
      </c>
      <c r="I654" s="3">
        <f t="shared" si="83"/>
        <v>7.3037731481481183E-3</v>
      </c>
      <c r="J654" s="1">
        <v>0.97797248842592588</v>
      </c>
      <c r="K654" t="s">
        <v>35</v>
      </c>
      <c r="L654">
        <v>45</v>
      </c>
      <c r="M654">
        <v>28.87</v>
      </c>
      <c r="O654" s="3">
        <f t="shared" si="84"/>
        <v>726.73032407407084</v>
      </c>
      <c r="P654" s="3">
        <f t="shared" si="85"/>
        <v>7.2673032407407079E-3</v>
      </c>
      <c r="Q654" s="1">
        <v>0.50391575231481478</v>
      </c>
      <c r="R654" t="s">
        <v>35</v>
      </c>
      <c r="S654">
        <v>38.75</v>
      </c>
      <c r="T654">
        <v>19.62</v>
      </c>
      <c r="V654" s="3">
        <f t="shared" si="86"/>
        <v>728.84837962963184</v>
      </c>
      <c r="W654" s="3">
        <f t="shared" si="87"/>
        <v>7.2884837962963189E-3</v>
      </c>
      <c r="X654" s="1">
        <v>0.53568188657407412</v>
      </c>
      <c r="Y654" t="s">
        <v>35</v>
      </c>
      <c r="Z654">
        <v>42.25</v>
      </c>
      <c r="AA654">
        <v>23.62</v>
      </c>
    </row>
    <row r="655" spans="1:27" x14ac:dyDescent="0.25">
      <c r="A655" s="3">
        <f t="shared" si="80"/>
        <v>729.9791666666722</v>
      </c>
      <c r="B655" s="3">
        <f t="shared" si="81"/>
        <v>7.2997916666667217E-3</v>
      </c>
      <c r="C655" s="1">
        <v>0.94623431712962969</v>
      </c>
      <c r="D655" t="s">
        <v>35</v>
      </c>
      <c r="E655">
        <v>43.75</v>
      </c>
      <c r="F655">
        <v>20.309999999999999</v>
      </c>
      <c r="H655" s="3">
        <f t="shared" si="82"/>
        <v>731.49421296295759</v>
      </c>
      <c r="I655" s="3">
        <f t="shared" si="83"/>
        <v>7.3149421296295758E-3</v>
      </c>
      <c r="J655" s="1">
        <v>0.97798365740740734</v>
      </c>
      <c r="K655" t="s">
        <v>35</v>
      </c>
      <c r="L655">
        <v>45.25</v>
      </c>
      <c r="M655">
        <v>29.06</v>
      </c>
      <c r="O655" s="3">
        <f t="shared" si="84"/>
        <v>727.84722222222763</v>
      </c>
      <c r="P655" s="3">
        <f t="shared" si="85"/>
        <v>7.2784722222222764E-3</v>
      </c>
      <c r="Q655" s="1">
        <v>0.50392692129629635</v>
      </c>
      <c r="R655" t="s">
        <v>35</v>
      </c>
      <c r="S655">
        <v>38.75</v>
      </c>
      <c r="T655">
        <v>19.559999999999999</v>
      </c>
      <c r="V655" s="3">
        <f t="shared" si="86"/>
        <v>729.94212962962376</v>
      </c>
      <c r="W655" s="3">
        <f t="shared" si="87"/>
        <v>7.2994212962962379E-3</v>
      </c>
      <c r="X655" s="1">
        <v>0.53569282407407404</v>
      </c>
      <c r="Y655" t="s">
        <v>35</v>
      </c>
      <c r="Z655">
        <v>42.5</v>
      </c>
      <c r="AA655">
        <v>23.62</v>
      </c>
    </row>
    <row r="656" spans="1:27" x14ac:dyDescent="0.25">
      <c r="A656" s="3">
        <f t="shared" si="80"/>
        <v>731.08796296296191</v>
      </c>
      <c r="B656" s="3">
        <f t="shared" si="81"/>
        <v>7.3108796296296186E-3</v>
      </c>
      <c r="C656" s="1">
        <v>0.94624540509259258</v>
      </c>
      <c r="D656" t="s">
        <v>35</v>
      </c>
      <c r="E656">
        <v>43.25</v>
      </c>
      <c r="F656">
        <v>20.25</v>
      </c>
      <c r="H656" s="3">
        <f t="shared" si="82"/>
        <v>732.60532407407595</v>
      </c>
      <c r="I656" s="3">
        <f t="shared" si="83"/>
        <v>7.3260532407407597E-3</v>
      </c>
      <c r="J656" s="1">
        <v>0.97799476851851852</v>
      </c>
      <c r="K656" t="s">
        <v>35</v>
      </c>
      <c r="L656">
        <v>44.75</v>
      </c>
      <c r="M656">
        <v>29.12</v>
      </c>
      <c r="O656" s="3">
        <f t="shared" si="84"/>
        <v>728.95138888888209</v>
      </c>
      <c r="P656" s="3">
        <f t="shared" si="85"/>
        <v>7.2895138888888211E-3</v>
      </c>
      <c r="Q656" s="1">
        <v>0.50393796296296289</v>
      </c>
      <c r="R656" t="s">
        <v>35</v>
      </c>
      <c r="S656">
        <v>38.5</v>
      </c>
      <c r="T656">
        <v>19.559999999999999</v>
      </c>
      <c r="V656" s="3">
        <f t="shared" si="86"/>
        <v>731.04513888888607</v>
      </c>
      <c r="W656" s="3">
        <f t="shared" si="87"/>
        <v>7.3104513888888611E-3</v>
      </c>
      <c r="X656" s="1">
        <v>0.53570385416666666</v>
      </c>
      <c r="Y656" t="s">
        <v>35</v>
      </c>
      <c r="Z656">
        <v>42.75</v>
      </c>
      <c r="AA656">
        <v>23.62</v>
      </c>
    </row>
    <row r="657" spans="1:27" x14ac:dyDescent="0.25">
      <c r="A657" s="3">
        <f t="shared" si="80"/>
        <v>732.28009259259647</v>
      </c>
      <c r="B657" s="3">
        <f t="shared" si="81"/>
        <v>7.3228009259259652E-3</v>
      </c>
      <c r="C657" s="1">
        <v>0.94625732638888893</v>
      </c>
      <c r="D657" t="s">
        <v>35</v>
      </c>
      <c r="E657">
        <v>43.75</v>
      </c>
      <c r="F657">
        <v>20.309999999999999</v>
      </c>
      <c r="H657" s="3">
        <f t="shared" si="82"/>
        <v>733.72569444445367</v>
      </c>
      <c r="I657" s="3">
        <f t="shared" si="83"/>
        <v>7.3372569444445368E-3</v>
      </c>
      <c r="J657" s="1">
        <v>0.9780059722222223</v>
      </c>
      <c r="K657" t="s">
        <v>35</v>
      </c>
      <c r="L657">
        <v>45</v>
      </c>
      <c r="M657">
        <v>29.37</v>
      </c>
      <c r="O657" s="3">
        <f t="shared" si="84"/>
        <v>730.06481481481808</v>
      </c>
      <c r="P657" s="3">
        <f t="shared" si="85"/>
        <v>7.3006481481481811E-3</v>
      </c>
      <c r="Q657" s="1">
        <v>0.50394909722222225</v>
      </c>
      <c r="R657" t="s">
        <v>35</v>
      </c>
      <c r="S657">
        <v>39</v>
      </c>
      <c r="T657">
        <v>19.559999999999999</v>
      </c>
      <c r="V657" s="3">
        <f t="shared" si="86"/>
        <v>732.18287037036816</v>
      </c>
      <c r="W657" s="3">
        <f t="shared" si="87"/>
        <v>7.3218287037036811E-3</v>
      </c>
      <c r="X657" s="1">
        <v>0.53571523148148148</v>
      </c>
      <c r="Y657" t="s">
        <v>35</v>
      </c>
      <c r="Z657">
        <v>42.5</v>
      </c>
      <c r="AA657">
        <v>23.62</v>
      </c>
    </row>
    <row r="658" spans="1:27" x14ac:dyDescent="0.25">
      <c r="A658" s="3">
        <f t="shared" si="80"/>
        <v>733.43749999998931</v>
      </c>
      <c r="B658" s="3">
        <f t="shared" si="81"/>
        <v>7.3343749999998931E-3</v>
      </c>
      <c r="C658" s="1">
        <v>0.94626890046296286</v>
      </c>
      <c r="D658" t="s">
        <v>35</v>
      </c>
      <c r="E658">
        <v>44</v>
      </c>
      <c r="F658">
        <v>20.309999999999999</v>
      </c>
      <c r="H658" s="3">
        <f t="shared" si="82"/>
        <v>734.83912037036748</v>
      </c>
      <c r="I658" s="3">
        <f t="shared" si="83"/>
        <v>7.3483912037036747E-3</v>
      </c>
      <c r="J658" s="1">
        <v>0.97801710648148144</v>
      </c>
      <c r="K658" t="s">
        <v>35</v>
      </c>
      <c r="L658">
        <v>45</v>
      </c>
      <c r="M658">
        <v>29.5</v>
      </c>
      <c r="O658" s="3">
        <f t="shared" si="84"/>
        <v>731.20138888888573</v>
      </c>
      <c r="P658" s="3">
        <f t="shared" si="85"/>
        <v>7.3120138888888575E-3</v>
      </c>
      <c r="Q658" s="1">
        <v>0.50396046296296293</v>
      </c>
      <c r="R658" t="s">
        <v>35</v>
      </c>
      <c r="S658">
        <v>39</v>
      </c>
      <c r="T658">
        <v>19.559999999999999</v>
      </c>
      <c r="V658" s="3">
        <f t="shared" si="86"/>
        <v>733.28240740739852</v>
      </c>
      <c r="W658" s="3">
        <f t="shared" si="87"/>
        <v>7.3328240740739847E-3</v>
      </c>
      <c r="X658" s="1">
        <v>0.53572622685185178</v>
      </c>
      <c r="Y658" t="s">
        <v>35</v>
      </c>
      <c r="Z658">
        <v>42.5</v>
      </c>
      <c r="AA658">
        <v>23.62</v>
      </c>
    </row>
    <row r="659" spans="1:27" x14ac:dyDescent="0.25">
      <c r="A659" s="3">
        <f t="shared" si="80"/>
        <v>734.513888888888</v>
      </c>
      <c r="B659" s="3">
        <f t="shared" si="81"/>
        <v>7.3451388888888802E-3</v>
      </c>
      <c r="C659" s="1">
        <v>0.94627966435185185</v>
      </c>
      <c r="D659" t="s">
        <v>35</v>
      </c>
      <c r="E659">
        <v>43.5</v>
      </c>
      <c r="F659">
        <v>20.25</v>
      </c>
      <c r="H659" s="3">
        <f t="shared" si="82"/>
        <v>735.95370370370676</v>
      </c>
      <c r="I659" s="3">
        <f t="shared" si="83"/>
        <v>7.3595370370370672E-3</v>
      </c>
      <c r="J659" s="1">
        <v>0.97802825231481483</v>
      </c>
      <c r="K659" t="s">
        <v>35</v>
      </c>
      <c r="L659">
        <v>44.5</v>
      </c>
      <c r="M659">
        <v>29.62</v>
      </c>
      <c r="O659" s="3">
        <f t="shared" si="84"/>
        <v>732.30324074073371</v>
      </c>
      <c r="P659" s="3">
        <f t="shared" si="85"/>
        <v>7.3230324074073372E-3</v>
      </c>
      <c r="Q659" s="1">
        <v>0.50397148148148141</v>
      </c>
      <c r="R659" t="s">
        <v>35</v>
      </c>
      <c r="S659">
        <v>38.75</v>
      </c>
      <c r="T659">
        <v>19.559999999999999</v>
      </c>
      <c r="V659" s="3">
        <f t="shared" si="86"/>
        <v>734.38194444443991</v>
      </c>
      <c r="W659" s="3">
        <f t="shared" si="87"/>
        <v>7.3438194444443994E-3</v>
      </c>
      <c r="X659" s="1">
        <v>0.5357372222222222</v>
      </c>
      <c r="Y659" t="s">
        <v>35</v>
      </c>
      <c r="Z659">
        <v>43</v>
      </c>
      <c r="AA659">
        <v>23.56</v>
      </c>
    </row>
    <row r="660" spans="1:27" x14ac:dyDescent="0.25">
      <c r="A660" s="3">
        <f t="shared" si="80"/>
        <v>735.98726851852314</v>
      </c>
      <c r="B660" s="3">
        <f t="shared" si="81"/>
        <v>7.3598726851852314E-3</v>
      </c>
      <c r="C660" s="1">
        <v>0.9462943981481482</v>
      </c>
      <c r="D660" t="s">
        <v>35</v>
      </c>
      <c r="E660">
        <v>44.25</v>
      </c>
      <c r="F660">
        <v>20.309999999999999</v>
      </c>
      <c r="H660" s="3">
        <f t="shared" si="82"/>
        <v>737.07754629630529</v>
      </c>
      <c r="I660" s="3">
        <f t="shared" si="83"/>
        <v>7.3707754629630529E-3</v>
      </c>
      <c r="J660" s="1">
        <v>0.97803949074074081</v>
      </c>
      <c r="K660" t="s">
        <v>35</v>
      </c>
      <c r="L660">
        <v>44.25</v>
      </c>
      <c r="M660">
        <v>29.75</v>
      </c>
      <c r="O660" s="3">
        <f t="shared" si="84"/>
        <v>733.40509259259284</v>
      </c>
      <c r="P660" s="3">
        <f t="shared" si="85"/>
        <v>7.3340509259259279E-3</v>
      </c>
      <c r="Q660" s="1">
        <v>0.5039825</v>
      </c>
      <c r="R660" t="s">
        <v>35</v>
      </c>
      <c r="S660">
        <v>38.75</v>
      </c>
      <c r="T660">
        <v>19.62</v>
      </c>
      <c r="V660" s="3">
        <f t="shared" si="86"/>
        <v>735.52083333332519</v>
      </c>
      <c r="W660" s="3">
        <f t="shared" si="87"/>
        <v>7.3552083333332519E-3</v>
      </c>
      <c r="X660" s="1">
        <v>0.53574861111111105</v>
      </c>
      <c r="Y660" t="s">
        <v>35</v>
      </c>
      <c r="Z660">
        <v>43</v>
      </c>
      <c r="AA660">
        <v>23.62</v>
      </c>
    </row>
    <row r="661" spans="1:27" x14ac:dyDescent="0.25">
      <c r="A661" s="3">
        <f t="shared" si="80"/>
        <v>737.1828703703676</v>
      </c>
      <c r="B661" s="3">
        <f t="shared" si="81"/>
        <v>7.3718287037036756E-3</v>
      </c>
      <c r="C661" s="1">
        <v>0.94630635416666664</v>
      </c>
      <c r="D661" t="s">
        <v>35</v>
      </c>
      <c r="E661">
        <v>44</v>
      </c>
      <c r="F661">
        <v>20.25</v>
      </c>
      <c r="H661" s="3">
        <f t="shared" si="82"/>
        <v>738.16203703703786</v>
      </c>
      <c r="I661" s="3">
        <f t="shared" si="83"/>
        <v>7.3816203703703787E-3</v>
      </c>
      <c r="J661" s="1">
        <v>0.97805033564814814</v>
      </c>
      <c r="K661" t="s">
        <v>35</v>
      </c>
      <c r="L661">
        <v>44.25</v>
      </c>
      <c r="M661">
        <v>30.31</v>
      </c>
      <c r="O661" s="3">
        <f t="shared" si="84"/>
        <v>734.50694444445185</v>
      </c>
      <c r="P661" s="3">
        <f t="shared" si="85"/>
        <v>7.3450694444445186E-3</v>
      </c>
      <c r="Q661" s="1">
        <v>0.50399351851851859</v>
      </c>
      <c r="R661" t="s">
        <v>35</v>
      </c>
      <c r="S661">
        <v>39</v>
      </c>
      <c r="T661">
        <v>19.559999999999999</v>
      </c>
      <c r="V661" s="3">
        <f t="shared" si="86"/>
        <v>736.62037037036669</v>
      </c>
      <c r="W661" s="3">
        <f t="shared" si="87"/>
        <v>7.3662037037036665E-3</v>
      </c>
      <c r="X661" s="1">
        <v>0.53575960648148147</v>
      </c>
      <c r="Y661" t="s">
        <v>35</v>
      </c>
      <c r="Z661">
        <v>42.75</v>
      </c>
      <c r="AA661">
        <v>23.56</v>
      </c>
    </row>
    <row r="662" spans="1:27" x14ac:dyDescent="0.25">
      <c r="A662" s="3">
        <f t="shared" si="80"/>
        <v>738.30324074074531</v>
      </c>
      <c r="B662" s="3">
        <f t="shared" si="81"/>
        <v>7.3830324074074527E-3</v>
      </c>
      <c r="C662" s="1">
        <v>0.94631755787037042</v>
      </c>
      <c r="D662" t="s">
        <v>35</v>
      </c>
      <c r="E662">
        <v>43.75</v>
      </c>
      <c r="F662">
        <v>20.25</v>
      </c>
      <c r="H662" s="3">
        <f t="shared" si="82"/>
        <v>739.2847222222332</v>
      </c>
      <c r="I662" s="3">
        <f t="shared" si="83"/>
        <v>7.3928472222223318E-3</v>
      </c>
      <c r="J662" s="1">
        <v>0.97806156250000009</v>
      </c>
      <c r="K662" t="s">
        <v>35</v>
      </c>
      <c r="L662">
        <v>44</v>
      </c>
      <c r="M662">
        <v>30.5</v>
      </c>
      <c r="O662" s="3">
        <f t="shared" si="84"/>
        <v>735.65856481481728</v>
      </c>
      <c r="P662" s="3">
        <f t="shared" si="85"/>
        <v>7.3565856481481728E-3</v>
      </c>
      <c r="Q662" s="1">
        <v>0.50400503472222224</v>
      </c>
      <c r="R662" t="s">
        <v>35</v>
      </c>
      <c r="S662">
        <v>38.75</v>
      </c>
      <c r="T662">
        <v>19.5</v>
      </c>
      <c r="V662" s="3">
        <f t="shared" si="86"/>
        <v>737.7268518518498</v>
      </c>
      <c r="W662" s="3">
        <f t="shared" si="87"/>
        <v>7.3772685185184983E-3</v>
      </c>
      <c r="X662" s="1">
        <v>0.5357706712962963</v>
      </c>
      <c r="Y662" t="s">
        <v>35</v>
      </c>
      <c r="Z662">
        <v>42.25</v>
      </c>
      <c r="AA662">
        <v>23.56</v>
      </c>
    </row>
    <row r="663" spans="1:27" x14ac:dyDescent="0.25">
      <c r="A663" s="3">
        <f t="shared" si="80"/>
        <v>739.42939814815031</v>
      </c>
      <c r="B663" s="3">
        <f t="shared" si="81"/>
        <v>7.3942939814815034E-3</v>
      </c>
      <c r="C663" s="1">
        <v>0.94632881944444447</v>
      </c>
      <c r="D663" t="s">
        <v>35</v>
      </c>
      <c r="E663">
        <v>43.5</v>
      </c>
      <c r="F663">
        <v>20.309999999999999</v>
      </c>
      <c r="H663" s="3">
        <f t="shared" si="82"/>
        <v>740.39930555556134</v>
      </c>
      <c r="I663" s="3">
        <f t="shared" si="83"/>
        <v>7.4039930555556133E-3</v>
      </c>
      <c r="J663" s="1">
        <v>0.97807270833333337</v>
      </c>
      <c r="K663" t="s">
        <v>35</v>
      </c>
      <c r="L663">
        <v>43.75</v>
      </c>
      <c r="M663">
        <v>30.62</v>
      </c>
      <c r="O663" s="3">
        <f t="shared" si="84"/>
        <v>736.76736111111802</v>
      </c>
      <c r="P663" s="3">
        <f t="shared" si="85"/>
        <v>7.3676736111111807E-3</v>
      </c>
      <c r="Q663" s="1">
        <v>0.50401612268518525</v>
      </c>
      <c r="R663" t="s">
        <v>35</v>
      </c>
      <c r="S663">
        <v>38.75</v>
      </c>
      <c r="T663">
        <v>19.559999999999999</v>
      </c>
      <c r="V663" s="3">
        <f t="shared" si="86"/>
        <v>739.26851851850995</v>
      </c>
      <c r="W663" s="3">
        <f t="shared" si="87"/>
        <v>7.3926851851850994E-3</v>
      </c>
      <c r="X663" s="1">
        <v>0.5357860879629629</v>
      </c>
      <c r="Y663" t="s">
        <v>35</v>
      </c>
      <c r="Z663">
        <v>43.25</v>
      </c>
      <c r="AA663">
        <v>23.56</v>
      </c>
    </row>
    <row r="664" spans="1:27" x14ac:dyDescent="0.25">
      <c r="A664" s="3">
        <f t="shared" si="80"/>
        <v>740.66666666665617</v>
      </c>
      <c r="B664" s="3">
        <f t="shared" si="81"/>
        <v>7.4066666666665615E-3</v>
      </c>
      <c r="C664" s="1">
        <v>0.94634119212962953</v>
      </c>
      <c r="D664" t="s">
        <v>35</v>
      </c>
      <c r="E664">
        <v>44</v>
      </c>
      <c r="F664">
        <v>20.25</v>
      </c>
      <c r="H664" s="3">
        <f t="shared" si="82"/>
        <v>741.51620370370711</v>
      </c>
      <c r="I664" s="3">
        <f t="shared" si="83"/>
        <v>7.4151620370370708E-3</v>
      </c>
      <c r="J664" s="1">
        <v>0.97808387731481483</v>
      </c>
      <c r="K664" t="s">
        <v>35</v>
      </c>
      <c r="L664">
        <v>43.25</v>
      </c>
      <c r="M664">
        <v>30.75</v>
      </c>
      <c r="O664" s="3">
        <f t="shared" si="84"/>
        <v>737.8703703703693</v>
      </c>
      <c r="P664" s="3">
        <f t="shared" si="85"/>
        <v>7.3787037037036929E-3</v>
      </c>
      <c r="Q664" s="1">
        <v>0.50402715277777776</v>
      </c>
      <c r="R664" t="s">
        <v>35</v>
      </c>
      <c r="S664">
        <v>39.25</v>
      </c>
      <c r="T664">
        <v>19.559999999999999</v>
      </c>
      <c r="V664" s="3">
        <f t="shared" si="86"/>
        <v>740.44560185184685</v>
      </c>
      <c r="W664" s="3">
        <f t="shared" si="87"/>
        <v>7.4044560185184682E-3</v>
      </c>
      <c r="X664" s="1">
        <v>0.53579785879629627</v>
      </c>
      <c r="Y664" t="s">
        <v>35</v>
      </c>
      <c r="Z664">
        <v>43.25</v>
      </c>
      <c r="AA664">
        <v>23.5</v>
      </c>
    </row>
    <row r="665" spans="1:27" x14ac:dyDescent="0.25">
      <c r="A665" s="3">
        <f t="shared" si="80"/>
        <v>741.78472222221626</v>
      </c>
      <c r="B665" s="3">
        <f t="shared" si="81"/>
        <v>7.4178472222221625E-3</v>
      </c>
      <c r="C665" s="1">
        <v>0.94635237268518513</v>
      </c>
      <c r="D665" t="s">
        <v>35</v>
      </c>
      <c r="E665">
        <v>44</v>
      </c>
      <c r="F665">
        <v>20.309999999999999</v>
      </c>
      <c r="H665" s="3">
        <f t="shared" si="82"/>
        <v>742.63541666667038</v>
      </c>
      <c r="I665" s="3">
        <f t="shared" si="83"/>
        <v>7.4263541666667043E-3</v>
      </c>
      <c r="J665" s="1">
        <v>0.97809506944444446</v>
      </c>
      <c r="K665" t="s">
        <v>35</v>
      </c>
      <c r="L665">
        <v>43.25</v>
      </c>
      <c r="M665">
        <v>30.81</v>
      </c>
      <c r="O665" s="3">
        <f t="shared" si="84"/>
        <v>738.97569444444923</v>
      </c>
      <c r="P665" s="3">
        <f t="shared" si="85"/>
        <v>7.3897569444444922E-3</v>
      </c>
      <c r="Q665" s="1">
        <v>0.50403820601851856</v>
      </c>
      <c r="R665" t="s">
        <v>35</v>
      </c>
      <c r="S665">
        <v>39</v>
      </c>
      <c r="T665">
        <v>19.559999999999999</v>
      </c>
      <c r="V665" s="3">
        <f t="shared" si="86"/>
        <v>741.58796296296407</v>
      </c>
      <c r="W665" s="3">
        <f t="shared" si="87"/>
        <v>7.4158796296296403E-3</v>
      </c>
      <c r="X665" s="1">
        <v>0.53580928240740744</v>
      </c>
      <c r="Y665" t="s">
        <v>35</v>
      </c>
      <c r="Z665">
        <v>43.5</v>
      </c>
      <c r="AA665">
        <v>23.44</v>
      </c>
    </row>
    <row r="666" spans="1:27" x14ac:dyDescent="0.25">
      <c r="A666" s="3">
        <f t="shared" si="80"/>
        <v>742.89814814815225</v>
      </c>
      <c r="B666" s="3">
        <f t="shared" si="81"/>
        <v>7.4289814814815225E-3</v>
      </c>
      <c r="C666" s="1">
        <v>0.94636350694444449</v>
      </c>
      <c r="D666" t="s">
        <v>35</v>
      </c>
      <c r="E666">
        <v>44</v>
      </c>
      <c r="F666">
        <v>20.309999999999999</v>
      </c>
      <c r="H666" s="3">
        <f t="shared" si="82"/>
        <v>743.74652777778886</v>
      </c>
      <c r="I666" s="3">
        <f t="shared" si="83"/>
        <v>7.4374652777778882E-3</v>
      </c>
      <c r="J666" s="1">
        <v>0.97810618055555565</v>
      </c>
      <c r="K666" t="s">
        <v>35</v>
      </c>
      <c r="L666">
        <v>43</v>
      </c>
      <c r="M666">
        <v>30.94</v>
      </c>
      <c r="O666" s="3">
        <f t="shared" si="84"/>
        <v>740.07754629629721</v>
      </c>
      <c r="P666" s="3">
        <f t="shared" si="85"/>
        <v>7.4007754629629718E-3</v>
      </c>
      <c r="Q666" s="1">
        <v>0.50404922453703704</v>
      </c>
      <c r="R666" t="s">
        <v>35</v>
      </c>
      <c r="S666">
        <v>39.25</v>
      </c>
      <c r="T666">
        <v>19.559999999999999</v>
      </c>
      <c r="V666" s="3">
        <f t="shared" si="86"/>
        <v>742.68749999999443</v>
      </c>
      <c r="W666" s="3">
        <f t="shared" si="87"/>
        <v>7.4268749999999439E-3</v>
      </c>
      <c r="X666" s="1">
        <v>0.53582027777777774</v>
      </c>
      <c r="Y666" t="s">
        <v>35</v>
      </c>
      <c r="Z666">
        <v>43.5</v>
      </c>
      <c r="AA666">
        <v>23.5</v>
      </c>
    </row>
    <row r="667" spans="1:27" x14ac:dyDescent="0.25">
      <c r="A667" s="3">
        <f t="shared" si="80"/>
        <v>744.01388888888368</v>
      </c>
      <c r="B667" s="3">
        <f t="shared" si="81"/>
        <v>7.4401388888888365E-3</v>
      </c>
      <c r="C667" s="1">
        <v>0.9463746643518518</v>
      </c>
      <c r="D667" t="s">
        <v>35</v>
      </c>
      <c r="E667">
        <v>44</v>
      </c>
      <c r="F667">
        <v>20.25</v>
      </c>
      <c r="H667" s="3">
        <f t="shared" si="82"/>
        <v>744.85879629629937</v>
      </c>
      <c r="I667" s="3">
        <f t="shared" si="83"/>
        <v>7.4485879629629936E-3</v>
      </c>
      <c r="J667" s="1">
        <v>0.97811730324074075</v>
      </c>
      <c r="K667" t="s">
        <v>35</v>
      </c>
      <c r="L667">
        <v>42.75</v>
      </c>
      <c r="M667">
        <v>30.94</v>
      </c>
      <c r="O667" s="3">
        <f t="shared" si="84"/>
        <v>741.18865740740443</v>
      </c>
      <c r="P667" s="3">
        <f t="shared" si="85"/>
        <v>7.4118865740740447E-3</v>
      </c>
      <c r="Q667" s="1">
        <v>0.50406033564814812</v>
      </c>
      <c r="R667" t="s">
        <v>35</v>
      </c>
      <c r="S667">
        <v>38.75</v>
      </c>
      <c r="T667">
        <v>19.559999999999999</v>
      </c>
      <c r="V667" s="3">
        <f t="shared" si="86"/>
        <v>743.82638888887959</v>
      </c>
      <c r="W667" s="3">
        <f t="shared" si="87"/>
        <v>7.4382638888887964E-3</v>
      </c>
      <c r="X667" s="1">
        <v>0.5358316666666666</v>
      </c>
      <c r="Y667" t="s">
        <v>35</v>
      </c>
      <c r="Z667">
        <v>43.5</v>
      </c>
      <c r="AA667">
        <v>23.44</v>
      </c>
    </row>
    <row r="668" spans="1:27" x14ac:dyDescent="0.25">
      <c r="A668" s="3">
        <f t="shared" si="80"/>
        <v>745.12847222221183</v>
      </c>
      <c r="B668" s="3">
        <f t="shared" si="81"/>
        <v>7.4512847222221179E-3</v>
      </c>
      <c r="C668" s="1">
        <v>0.94638581018518508</v>
      </c>
      <c r="D668" t="s">
        <v>35</v>
      </c>
      <c r="E668">
        <v>44</v>
      </c>
      <c r="F668">
        <v>20.25</v>
      </c>
      <c r="H668" s="3">
        <f t="shared" si="82"/>
        <v>745.97685185184832</v>
      </c>
      <c r="I668" s="3">
        <f t="shared" si="83"/>
        <v>7.4597685185184837E-3</v>
      </c>
      <c r="J668" s="1">
        <v>0.97812848379629624</v>
      </c>
      <c r="K668" t="s">
        <v>35</v>
      </c>
      <c r="L668">
        <v>42.75</v>
      </c>
      <c r="M668">
        <v>31</v>
      </c>
      <c r="O668" s="3">
        <f t="shared" si="84"/>
        <v>742.32523148148323</v>
      </c>
      <c r="P668" s="3">
        <f t="shared" si="85"/>
        <v>7.4232523148148322E-3</v>
      </c>
      <c r="Q668" s="1">
        <v>0.5040717013888889</v>
      </c>
      <c r="R668" t="s">
        <v>35</v>
      </c>
      <c r="S668">
        <v>39.25</v>
      </c>
      <c r="T668">
        <v>19.559999999999999</v>
      </c>
      <c r="V668" s="3">
        <f t="shared" si="86"/>
        <v>744.92245370370028</v>
      </c>
      <c r="W668" s="3">
        <f t="shared" si="87"/>
        <v>7.4492245370370025E-3</v>
      </c>
      <c r="X668" s="1">
        <v>0.5358426273148148</v>
      </c>
      <c r="Y668" t="s">
        <v>35</v>
      </c>
      <c r="Z668">
        <v>43.25</v>
      </c>
      <c r="AA668">
        <v>23.44</v>
      </c>
    </row>
    <row r="669" spans="1:27" x14ac:dyDescent="0.25">
      <c r="A669" s="3">
        <f t="shared" si="80"/>
        <v>746.25231481482149</v>
      </c>
      <c r="B669" s="3">
        <f t="shared" si="81"/>
        <v>7.4625231481482146E-3</v>
      </c>
      <c r="C669" s="1">
        <v>0.94639704861111118</v>
      </c>
      <c r="D669" t="s">
        <v>35</v>
      </c>
      <c r="E669">
        <v>44.25</v>
      </c>
      <c r="F669">
        <v>20.25</v>
      </c>
      <c r="H669" s="3">
        <f t="shared" si="82"/>
        <v>747.09490740740853</v>
      </c>
      <c r="I669" s="3">
        <f t="shared" si="83"/>
        <v>7.4709490740740847E-3</v>
      </c>
      <c r="J669" s="1">
        <v>0.97813966435185185</v>
      </c>
      <c r="K669" t="s">
        <v>35</v>
      </c>
      <c r="L669">
        <v>43</v>
      </c>
      <c r="M669">
        <v>31.06</v>
      </c>
      <c r="O669" s="3">
        <f t="shared" si="84"/>
        <v>743.42013888888948</v>
      </c>
      <c r="P669" s="3">
        <f t="shared" si="85"/>
        <v>7.4342013888888947E-3</v>
      </c>
      <c r="Q669" s="1">
        <v>0.50408265046296297</v>
      </c>
      <c r="R669" t="s">
        <v>35</v>
      </c>
      <c r="S669">
        <v>39.5</v>
      </c>
      <c r="T669">
        <v>19.559999999999999</v>
      </c>
      <c r="V669" s="3">
        <f t="shared" si="86"/>
        <v>746.10532407407561</v>
      </c>
      <c r="W669" s="3">
        <f t="shared" si="87"/>
        <v>7.4610532407407559E-3</v>
      </c>
      <c r="X669" s="1">
        <v>0.53585445601851855</v>
      </c>
      <c r="Y669" t="s">
        <v>35</v>
      </c>
      <c r="Z669">
        <v>43.75</v>
      </c>
      <c r="AA669">
        <v>23.44</v>
      </c>
    </row>
    <row r="670" spans="1:27" x14ac:dyDescent="0.25">
      <c r="A670" s="3">
        <f t="shared" si="80"/>
        <v>747.36805555555281</v>
      </c>
      <c r="B670" s="3">
        <f t="shared" si="81"/>
        <v>7.4736805555555286E-3</v>
      </c>
      <c r="C670" s="1">
        <v>0.94640820601851849</v>
      </c>
      <c r="D670" t="s">
        <v>35</v>
      </c>
      <c r="E670">
        <v>44.5</v>
      </c>
      <c r="F670">
        <v>20.309999999999999</v>
      </c>
      <c r="H670" s="3">
        <f t="shared" si="82"/>
        <v>748.21064814815099</v>
      </c>
      <c r="I670" s="3">
        <f t="shared" si="83"/>
        <v>7.4821064814815097E-3</v>
      </c>
      <c r="J670" s="1">
        <v>0.97815082175925927</v>
      </c>
      <c r="K670" t="s">
        <v>35</v>
      </c>
      <c r="L670">
        <v>43</v>
      </c>
      <c r="M670">
        <v>31.12</v>
      </c>
      <c r="O670" s="3">
        <f t="shared" si="84"/>
        <v>744.55902777777476</v>
      </c>
      <c r="P670" s="3">
        <f t="shared" si="85"/>
        <v>7.4455902777777472E-3</v>
      </c>
      <c r="Q670" s="1">
        <v>0.50409403935185182</v>
      </c>
      <c r="R670" t="s">
        <v>35</v>
      </c>
      <c r="S670">
        <v>39.5</v>
      </c>
      <c r="T670">
        <v>19.559999999999999</v>
      </c>
      <c r="V670" s="3">
        <f t="shared" si="86"/>
        <v>747.2465277777784</v>
      </c>
      <c r="W670" s="3">
        <f t="shared" si="87"/>
        <v>7.4724652777777845E-3</v>
      </c>
      <c r="X670" s="1">
        <v>0.53586586805555558</v>
      </c>
      <c r="Y670" t="s">
        <v>35</v>
      </c>
      <c r="Z670">
        <v>44</v>
      </c>
      <c r="AA670">
        <v>23.44</v>
      </c>
    </row>
    <row r="671" spans="1:27" x14ac:dyDescent="0.25">
      <c r="A671" s="3">
        <f t="shared" si="80"/>
        <v>748.48495370370972</v>
      </c>
      <c r="B671" s="3">
        <f t="shared" si="81"/>
        <v>7.4848495370370971E-3</v>
      </c>
      <c r="C671" s="1">
        <v>0.94641937500000006</v>
      </c>
      <c r="D671" t="s">
        <v>35</v>
      </c>
      <c r="E671">
        <v>43.75</v>
      </c>
      <c r="F671">
        <v>20.25</v>
      </c>
      <c r="H671" s="3">
        <f t="shared" si="82"/>
        <v>749.32060185185503</v>
      </c>
      <c r="I671" s="3">
        <f t="shared" si="83"/>
        <v>7.4932060185185501E-3</v>
      </c>
      <c r="J671" s="1">
        <v>0.97816192129629631</v>
      </c>
      <c r="K671" t="s">
        <v>35</v>
      </c>
      <c r="L671">
        <v>43.25</v>
      </c>
      <c r="M671">
        <v>31.12</v>
      </c>
      <c r="O671" s="3">
        <f t="shared" si="84"/>
        <v>745.66435185185469</v>
      </c>
      <c r="P671" s="3">
        <f t="shared" si="85"/>
        <v>7.4566435185185465E-3</v>
      </c>
      <c r="Q671" s="1">
        <v>0.50410509259259262</v>
      </c>
      <c r="R671" t="s">
        <v>35</v>
      </c>
      <c r="S671">
        <v>39.25</v>
      </c>
      <c r="T671">
        <v>19.559999999999999</v>
      </c>
      <c r="V671" s="3">
        <f t="shared" si="86"/>
        <v>748.34837962962638</v>
      </c>
      <c r="W671" s="3">
        <f t="shared" si="87"/>
        <v>7.4834837962962641E-3</v>
      </c>
      <c r="X671" s="1">
        <v>0.53587688657407406</v>
      </c>
      <c r="Y671" t="s">
        <v>35</v>
      </c>
      <c r="Z671">
        <v>44</v>
      </c>
      <c r="AA671">
        <v>23.37</v>
      </c>
    </row>
    <row r="672" spans="1:27" x14ac:dyDescent="0.25">
      <c r="A672" s="3">
        <f t="shared" si="80"/>
        <v>750.03472222221478</v>
      </c>
      <c r="B672" s="3">
        <f t="shared" si="81"/>
        <v>7.5003472222221479E-3</v>
      </c>
      <c r="C672" s="1">
        <v>0.94643487268518511</v>
      </c>
      <c r="D672" t="s">
        <v>35</v>
      </c>
      <c r="E672">
        <v>44.5</v>
      </c>
      <c r="F672">
        <v>20.25</v>
      </c>
      <c r="H672" s="3">
        <f t="shared" si="82"/>
        <v>750.4351851851942</v>
      </c>
      <c r="I672" s="3">
        <f t="shared" si="83"/>
        <v>7.5043518518519425E-3</v>
      </c>
      <c r="J672" s="1">
        <v>0.9781730671296297</v>
      </c>
      <c r="K672" t="s">
        <v>35</v>
      </c>
      <c r="L672">
        <v>43.5</v>
      </c>
      <c r="M672">
        <v>31.19</v>
      </c>
      <c r="O672" s="3">
        <f t="shared" si="84"/>
        <v>746.76273148148175</v>
      </c>
      <c r="P672" s="3">
        <f t="shared" si="85"/>
        <v>7.4676273148148176E-3</v>
      </c>
      <c r="Q672" s="1">
        <v>0.50411607638888889</v>
      </c>
      <c r="R672" t="s">
        <v>35</v>
      </c>
      <c r="S672">
        <v>39.25</v>
      </c>
      <c r="T672">
        <v>19.559999999999999</v>
      </c>
      <c r="V672" s="3">
        <f t="shared" si="86"/>
        <v>749.48958333332928</v>
      </c>
      <c r="W672" s="3">
        <f t="shared" si="87"/>
        <v>7.4948958333332927E-3</v>
      </c>
      <c r="X672" s="1">
        <v>0.53588829861111109</v>
      </c>
      <c r="Y672" t="s">
        <v>35</v>
      </c>
      <c r="Z672">
        <v>44.25</v>
      </c>
      <c r="AA672">
        <v>23.44</v>
      </c>
    </row>
    <row r="673" spans="1:27" x14ac:dyDescent="0.25">
      <c r="A673" s="3">
        <f t="shared" si="80"/>
        <v>751.23263888889903</v>
      </c>
      <c r="B673" s="3">
        <f t="shared" si="81"/>
        <v>7.5123263888889902E-3</v>
      </c>
      <c r="C673" s="1">
        <v>0.94644685185185196</v>
      </c>
      <c r="D673" t="s">
        <v>35</v>
      </c>
      <c r="E673">
        <v>44</v>
      </c>
      <c r="F673">
        <v>20.25</v>
      </c>
      <c r="H673" s="3">
        <f t="shared" si="82"/>
        <v>751.54861111110802</v>
      </c>
      <c r="I673" s="3">
        <f t="shared" si="83"/>
        <v>7.5154861111110804E-3</v>
      </c>
      <c r="J673" s="1">
        <v>0.97818420138888884</v>
      </c>
      <c r="K673" t="s">
        <v>35</v>
      </c>
      <c r="L673">
        <v>43.5</v>
      </c>
      <c r="M673">
        <v>31.25</v>
      </c>
      <c r="O673" s="3">
        <f t="shared" si="84"/>
        <v>747.90856481480876</v>
      </c>
      <c r="P673" s="3">
        <f t="shared" si="85"/>
        <v>7.4790856481480872E-3</v>
      </c>
      <c r="Q673" s="1">
        <v>0.50412753472222216</v>
      </c>
      <c r="R673" t="s">
        <v>35</v>
      </c>
      <c r="S673">
        <v>39.75</v>
      </c>
      <c r="T673">
        <v>19.559999999999999</v>
      </c>
      <c r="V673" s="3">
        <f t="shared" si="86"/>
        <v>750.59490740740921</v>
      </c>
      <c r="W673" s="3">
        <f t="shared" si="87"/>
        <v>7.505949074074092E-3</v>
      </c>
      <c r="X673" s="1">
        <v>0.53589935185185189</v>
      </c>
      <c r="Y673" t="s">
        <v>35</v>
      </c>
      <c r="Z673">
        <v>43.75</v>
      </c>
      <c r="AA673">
        <v>23.37</v>
      </c>
    </row>
    <row r="674" spans="1:27" x14ac:dyDescent="0.25">
      <c r="A674" s="3">
        <f t="shared" si="80"/>
        <v>752.51157407407732</v>
      </c>
      <c r="B674" s="3">
        <f t="shared" si="81"/>
        <v>7.5251157407407732E-3</v>
      </c>
      <c r="C674" s="1">
        <v>0.94645964120370374</v>
      </c>
      <c r="D674" t="s">
        <v>35</v>
      </c>
      <c r="E674">
        <v>44.5</v>
      </c>
      <c r="F674">
        <v>20.25</v>
      </c>
      <c r="H674" s="3">
        <f t="shared" si="82"/>
        <v>752.78356481481842</v>
      </c>
      <c r="I674" s="3">
        <f t="shared" si="83"/>
        <v>7.5278356481481845E-3</v>
      </c>
      <c r="J674" s="1">
        <v>0.97819655092592595</v>
      </c>
      <c r="K674" t="s">
        <v>35</v>
      </c>
      <c r="L674">
        <v>44</v>
      </c>
      <c r="M674">
        <v>31.25</v>
      </c>
      <c r="O674" s="3">
        <f t="shared" si="84"/>
        <v>749.00925925926458</v>
      </c>
      <c r="P674" s="3">
        <f t="shared" si="85"/>
        <v>7.4900925925926454E-3</v>
      </c>
      <c r="Q674" s="1">
        <v>0.50413854166666672</v>
      </c>
      <c r="R674" t="s">
        <v>35</v>
      </c>
      <c r="S674">
        <v>38.75</v>
      </c>
      <c r="T674">
        <v>19.559999999999999</v>
      </c>
      <c r="V674" s="3">
        <f t="shared" si="86"/>
        <v>751.69675925925719</v>
      </c>
      <c r="W674" s="3">
        <f t="shared" si="87"/>
        <v>7.5169675925925716E-3</v>
      </c>
      <c r="X674" s="1">
        <v>0.53591037037037037</v>
      </c>
      <c r="Y674" t="s">
        <v>35</v>
      </c>
      <c r="Z674">
        <v>44</v>
      </c>
      <c r="AA674">
        <v>23.44</v>
      </c>
    </row>
    <row r="675" spans="1:27" x14ac:dyDescent="0.25">
      <c r="A675" s="3">
        <f t="shared" si="80"/>
        <v>753.6724537037021</v>
      </c>
      <c r="B675" s="3">
        <f t="shared" si="81"/>
        <v>7.5367245370370206E-3</v>
      </c>
      <c r="C675" s="1">
        <v>0.94647124999999999</v>
      </c>
      <c r="D675" t="s">
        <v>35</v>
      </c>
      <c r="E675">
        <v>44.5</v>
      </c>
      <c r="F675">
        <v>20.309999999999999</v>
      </c>
      <c r="H675" s="3">
        <f t="shared" si="82"/>
        <v>753.90162037036748</v>
      </c>
      <c r="I675" s="3">
        <f t="shared" si="83"/>
        <v>7.5390162037036745E-3</v>
      </c>
      <c r="J675" s="1">
        <v>0.97820773148148144</v>
      </c>
      <c r="K675" t="s">
        <v>35</v>
      </c>
      <c r="L675">
        <v>44</v>
      </c>
      <c r="M675">
        <v>31.31</v>
      </c>
      <c r="O675" s="3">
        <f t="shared" si="84"/>
        <v>750.11226851851575</v>
      </c>
      <c r="P675" s="3">
        <f t="shared" si="85"/>
        <v>7.5011226851851576E-3</v>
      </c>
      <c r="Q675" s="1">
        <v>0.50414957175925923</v>
      </c>
      <c r="R675" t="s">
        <v>35</v>
      </c>
      <c r="S675">
        <v>39.5</v>
      </c>
      <c r="T675">
        <v>19.559999999999999</v>
      </c>
      <c r="V675" s="3">
        <f t="shared" si="86"/>
        <v>752.83101851851825</v>
      </c>
      <c r="W675" s="3">
        <f t="shared" si="87"/>
        <v>7.528310185185183E-3</v>
      </c>
      <c r="X675" s="1">
        <v>0.53592171296296298</v>
      </c>
      <c r="Y675" t="s">
        <v>35</v>
      </c>
      <c r="Z675">
        <v>44.25</v>
      </c>
      <c r="AA675">
        <v>23.37</v>
      </c>
    </row>
    <row r="676" spans="1:27" x14ac:dyDescent="0.25">
      <c r="A676" s="3">
        <f t="shared" si="80"/>
        <v>754.7951388888863</v>
      </c>
      <c r="B676" s="3">
        <f t="shared" si="81"/>
        <v>7.5479513888888627E-3</v>
      </c>
      <c r="C676" s="1">
        <v>0.94648247685185183</v>
      </c>
      <c r="D676" t="s">
        <v>35</v>
      </c>
      <c r="E676">
        <v>44.5</v>
      </c>
      <c r="F676">
        <v>20.25</v>
      </c>
      <c r="H676" s="3">
        <f t="shared" si="82"/>
        <v>755.0219907407452</v>
      </c>
      <c r="I676" s="3">
        <f t="shared" si="83"/>
        <v>7.5502199074074516E-3</v>
      </c>
      <c r="J676" s="1">
        <v>0.97821893518518521</v>
      </c>
      <c r="K676" t="s">
        <v>35</v>
      </c>
      <c r="L676">
        <v>44</v>
      </c>
      <c r="M676">
        <v>31.31</v>
      </c>
      <c r="O676" s="3">
        <f t="shared" si="84"/>
        <v>751.21990740740216</v>
      </c>
      <c r="P676" s="3">
        <f t="shared" si="85"/>
        <v>7.5121990740740219E-3</v>
      </c>
      <c r="Q676" s="1">
        <v>0.50416064814814809</v>
      </c>
      <c r="R676" t="s">
        <v>35</v>
      </c>
      <c r="S676">
        <v>39</v>
      </c>
      <c r="T676">
        <v>19.62</v>
      </c>
      <c r="V676" s="3">
        <f t="shared" si="86"/>
        <v>753.96875000000034</v>
      </c>
      <c r="W676" s="3">
        <f t="shared" si="87"/>
        <v>7.539687500000003E-3</v>
      </c>
      <c r="X676" s="1">
        <v>0.5359330902777778</v>
      </c>
      <c r="Y676" t="s">
        <v>35</v>
      </c>
      <c r="Z676">
        <v>44.5</v>
      </c>
      <c r="AA676">
        <v>23.37</v>
      </c>
    </row>
    <row r="677" spans="1:27" x14ac:dyDescent="0.25">
      <c r="A677" s="3">
        <f t="shared" si="80"/>
        <v>755.87152777778499</v>
      </c>
      <c r="B677" s="3">
        <f t="shared" si="81"/>
        <v>7.5587152777778499E-3</v>
      </c>
      <c r="C677" s="1">
        <v>0.94649324074074082</v>
      </c>
      <c r="D677" t="s">
        <v>35</v>
      </c>
      <c r="E677">
        <v>45</v>
      </c>
      <c r="F677">
        <v>20.25</v>
      </c>
      <c r="H677" s="3">
        <f t="shared" si="82"/>
        <v>756.14236111111177</v>
      </c>
      <c r="I677" s="3">
        <f t="shared" si="83"/>
        <v>7.5614236111111177E-3</v>
      </c>
      <c r="J677" s="1">
        <v>0.97823013888888888</v>
      </c>
      <c r="K677" t="s">
        <v>35</v>
      </c>
      <c r="L677">
        <v>44</v>
      </c>
      <c r="M677">
        <v>31.31</v>
      </c>
      <c r="O677" s="3">
        <f t="shared" si="84"/>
        <v>752.32523148148209</v>
      </c>
      <c r="P677" s="3">
        <f t="shared" si="85"/>
        <v>7.5232523148148212E-3</v>
      </c>
      <c r="Q677" s="1">
        <v>0.50417170138888889</v>
      </c>
      <c r="R677" t="s">
        <v>35</v>
      </c>
      <c r="S677">
        <v>39.25</v>
      </c>
      <c r="T677">
        <v>19.5</v>
      </c>
      <c r="V677" s="3">
        <f t="shared" si="86"/>
        <v>755.07060185184832</v>
      </c>
      <c r="W677" s="3">
        <f t="shared" si="87"/>
        <v>7.5507060185184827E-3</v>
      </c>
      <c r="X677" s="1">
        <v>0.53594410879629628</v>
      </c>
      <c r="Y677" t="s">
        <v>35</v>
      </c>
      <c r="Z677">
        <v>44.25</v>
      </c>
      <c r="AA677">
        <v>23.31</v>
      </c>
    </row>
    <row r="678" spans="1:27" x14ac:dyDescent="0.25">
      <c r="A678" s="3">
        <f t="shared" si="80"/>
        <v>757.0636574073975</v>
      </c>
      <c r="B678" s="3">
        <f t="shared" si="81"/>
        <v>7.5706365740739745E-3</v>
      </c>
      <c r="C678" s="1">
        <v>0.94650516203703694</v>
      </c>
      <c r="D678" t="s">
        <v>35</v>
      </c>
      <c r="E678">
        <v>44.75</v>
      </c>
      <c r="F678">
        <v>19.37</v>
      </c>
      <c r="H678" s="3">
        <f t="shared" si="82"/>
        <v>757.26157407407516</v>
      </c>
      <c r="I678" s="3">
        <f t="shared" si="83"/>
        <v>7.5726157407407513E-3</v>
      </c>
      <c r="J678" s="1">
        <v>0.97824133101851851</v>
      </c>
      <c r="K678" t="s">
        <v>35</v>
      </c>
      <c r="L678">
        <v>44.25</v>
      </c>
      <c r="M678">
        <v>31.31</v>
      </c>
      <c r="O678" s="3">
        <f t="shared" si="84"/>
        <v>753.43981481481023</v>
      </c>
      <c r="P678" s="3">
        <f t="shared" si="85"/>
        <v>7.5343981481481026E-3</v>
      </c>
      <c r="Q678" s="1">
        <v>0.50418284722222217</v>
      </c>
      <c r="R678" t="s">
        <v>35</v>
      </c>
      <c r="S678">
        <v>39.75</v>
      </c>
      <c r="T678">
        <v>19.559999999999999</v>
      </c>
      <c r="V678" s="3">
        <f t="shared" si="86"/>
        <v>756.21064814814781</v>
      </c>
      <c r="W678" s="3">
        <f t="shared" si="87"/>
        <v>7.5621064814814787E-3</v>
      </c>
      <c r="X678" s="1">
        <v>0.53595550925925928</v>
      </c>
      <c r="Y678" t="s">
        <v>35</v>
      </c>
      <c r="Z678">
        <v>44.5</v>
      </c>
      <c r="AA678">
        <v>23.31</v>
      </c>
    </row>
    <row r="679" spans="1:27" x14ac:dyDescent="0.25">
      <c r="A679" s="3">
        <f t="shared" si="80"/>
        <v>758.18055555556543</v>
      </c>
      <c r="B679" s="3">
        <f t="shared" si="81"/>
        <v>7.5818055555556541E-3</v>
      </c>
      <c r="C679" s="1">
        <v>0.94651633101851862</v>
      </c>
      <c r="D679" t="s">
        <v>35</v>
      </c>
      <c r="E679">
        <v>45</v>
      </c>
      <c r="F679">
        <v>19.37</v>
      </c>
      <c r="H679" s="3">
        <f t="shared" si="82"/>
        <v>758.37731481481762</v>
      </c>
      <c r="I679" s="3">
        <f t="shared" si="83"/>
        <v>7.5837731481481763E-3</v>
      </c>
      <c r="J679" s="1">
        <v>0.97825248842592594</v>
      </c>
      <c r="K679" t="s">
        <v>35</v>
      </c>
      <c r="L679">
        <v>44</v>
      </c>
      <c r="M679">
        <v>31.37</v>
      </c>
      <c r="O679" s="3">
        <f t="shared" si="84"/>
        <v>754.58796296296589</v>
      </c>
      <c r="P679" s="3">
        <f t="shared" si="85"/>
        <v>7.5458796296296593E-3</v>
      </c>
      <c r="Q679" s="1">
        <v>0.50419432870370373</v>
      </c>
      <c r="R679" t="s">
        <v>35</v>
      </c>
      <c r="S679">
        <v>39.25</v>
      </c>
      <c r="T679">
        <v>19.559999999999999</v>
      </c>
      <c r="V679" s="3">
        <f t="shared" si="86"/>
        <v>757.38773148148471</v>
      </c>
      <c r="W679" s="3">
        <f t="shared" si="87"/>
        <v>7.5738773148148475E-3</v>
      </c>
      <c r="X679" s="1">
        <v>0.53596728009259265</v>
      </c>
      <c r="Y679" t="s">
        <v>35</v>
      </c>
      <c r="Z679">
        <v>44.75</v>
      </c>
      <c r="AA679">
        <v>23.37</v>
      </c>
    </row>
    <row r="680" spans="1:27" x14ac:dyDescent="0.25">
      <c r="A680" s="3">
        <f t="shared" si="80"/>
        <v>759.29282407407595</v>
      </c>
      <c r="B680" s="3">
        <f t="shared" si="81"/>
        <v>7.5929282407407594E-3</v>
      </c>
      <c r="C680" s="1">
        <v>0.94652745370370373</v>
      </c>
      <c r="D680" t="s">
        <v>35</v>
      </c>
      <c r="E680">
        <v>44.75</v>
      </c>
      <c r="F680">
        <v>19.37</v>
      </c>
      <c r="H680" s="3">
        <f t="shared" si="82"/>
        <v>759.49884259259863</v>
      </c>
      <c r="I680" s="3">
        <f t="shared" si="83"/>
        <v>7.5949884259259859E-3</v>
      </c>
      <c r="J680" s="1">
        <v>0.97826370370370375</v>
      </c>
      <c r="K680" t="s">
        <v>35</v>
      </c>
      <c r="L680">
        <v>44.25</v>
      </c>
      <c r="M680">
        <v>31.31</v>
      </c>
      <c r="O680" s="3">
        <f t="shared" si="84"/>
        <v>755.68865740741069</v>
      </c>
      <c r="P680" s="3">
        <f t="shared" si="85"/>
        <v>7.5568865740741065E-3</v>
      </c>
      <c r="Q680" s="1">
        <v>0.50420533564814818</v>
      </c>
      <c r="R680" t="s">
        <v>35</v>
      </c>
      <c r="S680">
        <v>39.25</v>
      </c>
      <c r="T680">
        <v>19.559999999999999</v>
      </c>
      <c r="V680" s="3">
        <f t="shared" si="86"/>
        <v>758.49074074073599</v>
      </c>
      <c r="W680" s="3">
        <f t="shared" si="87"/>
        <v>7.5849074074073597E-3</v>
      </c>
      <c r="X680" s="1">
        <v>0.53597831018518516</v>
      </c>
      <c r="Y680" t="s">
        <v>35</v>
      </c>
      <c r="Z680">
        <v>44.5</v>
      </c>
      <c r="AA680">
        <v>23.31</v>
      </c>
    </row>
    <row r="681" spans="1:27" x14ac:dyDescent="0.25">
      <c r="A681" s="3">
        <f t="shared" si="80"/>
        <v>760.40393518518329</v>
      </c>
      <c r="B681" s="3">
        <f t="shared" si="81"/>
        <v>7.6040393518518323E-3</v>
      </c>
      <c r="C681" s="1">
        <v>0.9465385648148148</v>
      </c>
      <c r="D681" t="s">
        <v>35</v>
      </c>
      <c r="E681">
        <v>44.5</v>
      </c>
      <c r="F681">
        <v>19.309999999999999</v>
      </c>
      <c r="H681" s="3">
        <f t="shared" si="82"/>
        <v>760.60879629630267</v>
      </c>
      <c r="I681" s="3">
        <f t="shared" si="83"/>
        <v>7.6060879629630262E-3</v>
      </c>
      <c r="J681" s="1">
        <v>0.97827480324074079</v>
      </c>
      <c r="K681" t="s">
        <v>35</v>
      </c>
      <c r="L681">
        <v>44.25</v>
      </c>
      <c r="M681">
        <v>31.31</v>
      </c>
      <c r="O681" s="3">
        <f t="shared" si="84"/>
        <v>756.79976851851791</v>
      </c>
      <c r="P681" s="3">
        <f t="shared" si="85"/>
        <v>7.5679976851851793E-3</v>
      </c>
      <c r="Q681" s="1">
        <v>0.50421644675925925</v>
      </c>
      <c r="R681" t="s">
        <v>35</v>
      </c>
      <c r="S681">
        <v>39.5</v>
      </c>
      <c r="T681">
        <v>19.559999999999999</v>
      </c>
      <c r="V681" s="3">
        <f t="shared" si="86"/>
        <v>759.63078703703559</v>
      </c>
      <c r="W681" s="3">
        <f t="shared" si="87"/>
        <v>7.5963078703703557E-3</v>
      </c>
      <c r="X681" s="1">
        <v>0.53598971064814815</v>
      </c>
      <c r="Y681" t="s">
        <v>35</v>
      </c>
      <c r="Z681">
        <v>44.5</v>
      </c>
      <c r="AA681">
        <v>23.25</v>
      </c>
    </row>
    <row r="682" spans="1:27" x14ac:dyDescent="0.25">
      <c r="A682" s="3">
        <f t="shared" si="80"/>
        <v>761.5925925925859</v>
      </c>
      <c r="B682" s="3">
        <f t="shared" si="81"/>
        <v>7.6159259259258594E-3</v>
      </c>
      <c r="C682" s="1">
        <v>0.94655045138888882</v>
      </c>
      <c r="D682" t="s">
        <v>35</v>
      </c>
      <c r="E682">
        <v>44.75</v>
      </c>
      <c r="F682">
        <v>20.25</v>
      </c>
      <c r="H682" s="3">
        <f t="shared" si="82"/>
        <v>761.71759259259227</v>
      </c>
      <c r="I682" s="3">
        <f t="shared" si="83"/>
        <v>7.6171759259259231E-3</v>
      </c>
      <c r="J682" s="1">
        <v>0.97828589120370368</v>
      </c>
      <c r="K682" t="s">
        <v>35</v>
      </c>
      <c r="L682">
        <v>44.25</v>
      </c>
      <c r="M682">
        <v>31.31</v>
      </c>
      <c r="O682" s="3">
        <f t="shared" si="84"/>
        <v>757.90509259258681</v>
      </c>
      <c r="P682" s="3">
        <f t="shared" si="85"/>
        <v>7.5790509259258676E-3</v>
      </c>
      <c r="Q682" s="1">
        <v>0.50422749999999994</v>
      </c>
      <c r="R682" t="s">
        <v>35</v>
      </c>
      <c r="S682">
        <v>39.75</v>
      </c>
      <c r="T682">
        <v>19.559999999999999</v>
      </c>
      <c r="V682" s="3">
        <f t="shared" si="86"/>
        <v>760.73495370370119</v>
      </c>
      <c r="W682" s="3">
        <f t="shared" si="87"/>
        <v>7.6073495370370114E-3</v>
      </c>
      <c r="X682" s="1">
        <v>0.53600075231481481</v>
      </c>
      <c r="Y682" t="s">
        <v>35</v>
      </c>
      <c r="Z682">
        <v>45</v>
      </c>
      <c r="AA682">
        <v>23.31</v>
      </c>
    </row>
    <row r="683" spans="1:27" x14ac:dyDescent="0.25">
      <c r="A683" s="3">
        <f t="shared" si="80"/>
        <v>762.71643518519556</v>
      </c>
      <c r="B683" s="3">
        <f t="shared" si="81"/>
        <v>7.6271643518519561E-3</v>
      </c>
      <c r="C683" s="1">
        <v>0.94656168981481492</v>
      </c>
      <c r="D683" t="s">
        <v>35</v>
      </c>
      <c r="E683">
        <v>45.25</v>
      </c>
      <c r="F683">
        <v>19.309999999999999</v>
      </c>
      <c r="H683" s="3">
        <f t="shared" si="82"/>
        <v>762.84027777777646</v>
      </c>
      <c r="I683" s="3">
        <f t="shared" si="83"/>
        <v>7.6284027777777652E-3</v>
      </c>
      <c r="J683" s="1">
        <v>0.97829711805555553</v>
      </c>
      <c r="K683" t="s">
        <v>35</v>
      </c>
      <c r="L683">
        <v>44</v>
      </c>
      <c r="M683">
        <v>31.37</v>
      </c>
      <c r="O683" s="3">
        <f t="shared" si="84"/>
        <v>759.04398148148312</v>
      </c>
      <c r="P683" s="3">
        <f t="shared" si="85"/>
        <v>7.5904398148148311E-3</v>
      </c>
      <c r="Q683" s="1">
        <v>0.5042388888888889</v>
      </c>
      <c r="R683" t="s">
        <v>35</v>
      </c>
      <c r="S683">
        <v>39.5</v>
      </c>
      <c r="T683">
        <v>19.559999999999999</v>
      </c>
      <c r="V683" s="3">
        <f t="shared" si="86"/>
        <v>761.92361111111495</v>
      </c>
      <c r="W683" s="3">
        <f t="shared" si="87"/>
        <v>7.6192361111111495E-3</v>
      </c>
      <c r="X683" s="1">
        <v>0.53601263888888895</v>
      </c>
      <c r="Y683" t="s">
        <v>35</v>
      </c>
      <c r="Z683">
        <v>44.75</v>
      </c>
      <c r="AA683">
        <v>22.56</v>
      </c>
    </row>
    <row r="684" spans="1:27" x14ac:dyDescent="0.25">
      <c r="A684" s="3">
        <f t="shared" si="80"/>
        <v>763.868055555561</v>
      </c>
      <c r="B684" s="3">
        <f t="shared" si="81"/>
        <v>7.6386805555556103E-3</v>
      </c>
      <c r="C684" s="1">
        <v>0.94657320601851858</v>
      </c>
      <c r="D684" t="s">
        <v>35</v>
      </c>
      <c r="E684">
        <v>44.75</v>
      </c>
      <c r="F684">
        <v>19.25</v>
      </c>
      <c r="H684" s="3">
        <f t="shared" si="82"/>
        <v>763.923611111117</v>
      </c>
      <c r="I684" s="3">
        <f t="shared" si="83"/>
        <v>7.6392361111111695E-3</v>
      </c>
      <c r="J684" s="1">
        <v>0.97830795138888893</v>
      </c>
      <c r="K684" t="s">
        <v>35</v>
      </c>
      <c r="L684">
        <v>43.5</v>
      </c>
      <c r="M684">
        <v>31.31</v>
      </c>
      <c r="O684" s="3">
        <f t="shared" si="84"/>
        <v>760.1458333333311</v>
      </c>
      <c r="P684" s="3">
        <f t="shared" si="85"/>
        <v>7.6014583333333108E-3</v>
      </c>
      <c r="Q684" s="1">
        <v>0.50424990740740738</v>
      </c>
      <c r="R684" t="s">
        <v>35</v>
      </c>
      <c r="S684">
        <v>39.75</v>
      </c>
      <c r="T684">
        <v>19.559999999999999</v>
      </c>
      <c r="V684" s="3">
        <f t="shared" si="86"/>
        <v>763.02083333332769</v>
      </c>
      <c r="W684" s="3">
        <f t="shared" si="87"/>
        <v>7.6302083333332771E-3</v>
      </c>
      <c r="X684" s="1">
        <v>0.53602361111111108</v>
      </c>
      <c r="Y684" t="s">
        <v>35</v>
      </c>
      <c r="Z684">
        <v>45.25</v>
      </c>
      <c r="AA684">
        <v>23.25</v>
      </c>
    </row>
    <row r="685" spans="1:27" x14ac:dyDescent="0.25">
      <c r="A685" s="3">
        <f t="shared" si="80"/>
        <v>764.98379629629244</v>
      </c>
      <c r="B685" s="3">
        <f t="shared" si="81"/>
        <v>7.6498379629629243E-3</v>
      </c>
      <c r="C685" s="1">
        <v>0.94658436342592589</v>
      </c>
      <c r="D685" t="s">
        <v>35</v>
      </c>
      <c r="E685">
        <v>44.75</v>
      </c>
      <c r="F685">
        <v>19.309999999999999</v>
      </c>
      <c r="H685" s="3">
        <f t="shared" si="82"/>
        <v>765.1689814814788</v>
      </c>
      <c r="I685" s="3">
        <f t="shared" si="83"/>
        <v>7.6516898148147883E-3</v>
      </c>
      <c r="J685" s="1">
        <v>0.97832040509259255</v>
      </c>
      <c r="K685" t="s">
        <v>35</v>
      </c>
      <c r="L685">
        <v>44</v>
      </c>
      <c r="M685">
        <v>31.31</v>
      </c>
      <c r="O685" s="3">
        <f t="shared" si="84"/>
        <v>761.25115740741103</v>
      </c>
      <c r="P685" s="3">
        <f t="shared" si="85"/>
        <v>7.6125115740741101E-3</v>
      </c>
      <c r="Q685" s="1">
        <v>0.50426096064814818</v>
      </c>
      <c r="R685" t="s">
        <v>35</v>
      </c>
      <c r="S685">
        <v>39.75</v>
      </c>
      <c r="T685">
        <v>19.559999999999999</v>
      </c>
      <c r="V685" s="3">
        <f t="shared" si="86"/>
        <v>764.2013888888855</v>
      </c>
      <c r="W685" s="3">
        <f t="shared" si="87"/>
        <v>7.6420138888888545E-3</v>
      </c>
      <c r="X685" s="1">
        <v>0.53603541666666665</v>
      </c>
      <c r="Y685" t="s">
        <v>35</v>
      </c>
      <c r="Z685">
        <v>44.75</v>
      </c>
      <c r="AA685">
        <v>22.75</v>
      </c>
    </row>
    <row r="686" spans="1:27" x14ac:dyDescent="0.25">
      <c r="A686" s="3">
        <f t="shared" si="80"/>
        <v>766.09143518517885</v>
      </c>
      <c r="B686" s="3">
        <f t="shared" si="81"/>
        <v>7.6609143518517886E-3</v>
      </c>
      <c r="C686" s="1">
        <v>0.94659543981481475</v>
      </c>
      <c r="D686" t="s">
        <v>35</v>
      </c>
      <c r="E686">
        <v>45</v>
      </c>
      <c r="F686">
        <v>19.25</v>
      </c>
      <c r="H686" s="3">
        <f t="shared" si="82"/>
        <v>766.29282407406629</v>
      </c>
      <c r="I686" s="3">
        <f t="shared" si="83"/>
        <v>7.6629282407406629E-3</v>
      </c>
      <c r="J686" s="1">
        <v>0.97833164351851842</v>
      </c>
      <c r="K686" t="s">
        <v>35</v>
      </c>
      <c r="L686">
        <v>44.25</v>
      </c>
      <c r="M686">
        <v>31.31</v>
      </c>
      <c r="O686" s="3">
        <f t="shared" si="84"/>
        <v>762.36574074073917</v>
      </c>
      <c r="P686" s="3">
        <f t="shared" si="85"/>
        <v>7.6236574074073915E-3</v>
      </c>
      <c r="Q686" s="1">
        <v>0.50427210648148146</v>
      </c>
      <c r="R686" t="s">
        <v>35</v>
      </c>
      <c r="S686">
        <v>39.75</v>
      </c>
      <c r="T686">
        <v>19.559999999999999</v>
      </c>
      <c r="V686" s="3">
        <f t="shared" si="86"/>
        <v>765.30439814814781</v>
      </c>
      <c r="W686" s="3">
        <f t="shared" si="87"/>
        <v>7.6530439814814777E-3</v>
      </c>
      <c r="X686" s="1">
        <v>0.53604644675925928</v>
      </c>
      <c r="Y686" t="s">
        <v>35</v>
      </c>
      <c r="Z686">
        <v>44.75</v>
      </c>
      <c r="AA686">
        <v>23.19</v>
      </c>
    </row>
    <row r="687" spans="1:27" x14ac:dyDescent="0.25">
      <c r="A687" s="3">
        <f t="shared" si="80"/>
        <v>767.20949074073894</v>
      </c>
      <c r="B687" s="3">
        <f t="shared" si="81"/>
        <v>7.6720949074073896E-3</v>
      </c>
      <c r="C687" s="1">
        <v>0.94660662037037036</v>
      </c>
      <c r="D687" t="s">
        <v>35</v>
      </c>
      <c r="E687">
        <v>45</v>
      </c>
      <c r="F687">
        <v>19.309999999999999</v>
      </c>
      <c r="H687" s="3">
        <f t="shared" si="82"/>
        <v>767.41087962962638</v>
      </c>
      <c r="I687" s="3">
        <f t="shared" si="83"/>
        <v>7.674108796296264E-3</v>
      </c>
      <c r="J687" s="1">
        <v>0.97834282407407402</v>
      </c>
      <c r="K687" t="s">
        <v>35</v>
      </c>
      <c r="L687">
        <v>44</v>
      </c>
      <c r="M687">
        <v>31.31</v>
      </c>
      <c r="O687" s="3">
        <f t="shared" si="84"/>
        <v>763.47569444444321</v>
      </c>
      <c r="P687" s="3">
        <f t="shared" si="85"/>
        <v>7.6347569444444319E-3</v>
      </c>
      <c r="Q687" s="1">
        <v>0.5042832060185185</v>
      </c>
      <c r="R687" t="s">
        <v>35</v>
      </c>
      <c r="S687">
        <v>40</v>
      </c>
      <c r="T687">
        <v>19.559999999999999</v>
      </c>
      <c r="V687" s="3">
        <f t="shared" si="86"/>
        <v>766.40740740741012</v>
      </c>
      <c r="W687" s="3">
        <f t="shared" si="87"/>
        <v>7.6640740740741009E-3</v>
      </c>
      <c r="X687" s="1">
        <v>0.5360574768518519</v>
      </c>
      <c r="Y687" t="s">
        <v>35</v>
      </c>
      <c r="Z687">
        <v>44.75</v>
      </c>
      <c r="AA687">
        <v>23.25</v>
      </c>
    </row>
    <row r="688" spans="1:27" x14ac:dyDescent="0.25">
      <c r="A688" s="3">
        <f t="shared" si="80"/>
        <v>768.32638888888471</v>
      </c>
      <c r="B688" s="3">
        <f t="shared" si="81"/>
        <v>7.6832638888888471E-3</v>
      </c>
      <c r="C688" s="1">
        <v>0.94661778935185181</v>
      </c>
      <c r="D688" t="s">
        <v>35</v>
      </c>
      <c r="E688">
        <v>45</v>
      </c>
      <c r="F688">
        <v>19.309999999999999</v>
      </c>
      <c r="H688" s="3">
        <f t="shared" si="82"/>
        <v>768.52430555556236</v>
      </c>
      <c r="I688" s="3">
        <f t="shared" si="83"/>
        <v>7.6852430555556239E-3</v>
      </c>
      <c r="J688" s="1">
        <v>0.97835395833333338</v>
      </c>
      <c r="K688" t="s">
        <v>35</v>
      </c>
      <c r="L688">
        <v>43.5</v>
      </c>
      <c r="M688">
        <v>31.31</v>
      </c>
      <c r="O688" s="3">
        <f t="shared" si="84"/>
        <v>764.58796296296487</v>
      </c>
      <c r="P688" s="3">
        <f t="shared" si="85"/>
        <v>7.6458796296296483E-3</v>
      </c>
      <c r="Q688" s="1">
        <v>0.50429432870370372</v>
      </c>
      <c r="R688" t="s">
        <v>35</v>
      </c>
      <c r="S688">
        <v>40.25</v>
      </c>
      <c r="T688">
        <v>19.5</v>
      </c>
      <c r="V688" s="3">
        <f t="shared" si="86"/>
        <v>767.5497685185162</v>
      </c>
      <c r="W688" s="3">
        <f t="shared" si="87"/>
        <v>7.675497685185162E-3</v>
      </c>
      <c r="X688" s="1">
        <v>0.53606890046296296</v>
      </c>
      <c r="Y688" t="s">
        <v>35</v>
      </c>
      <c r="Z688">
        <v>45.25</v>
      </c>
      <c r="AA688">
        <v>23.31</v>
      </c>
    </row>
    <row r="689" spans="1:27" x14ac:dyDescent="0.25">
      <c r="A689" s="3">
        <f t="shared" si="80"/>
        <v>769.44675925926242</v>
      </c>
      <c r="B689" s="3">
        <f t="shared" si="81"/>
        <v>7.6944675925926242E-3</v>
      </c>
      <c r="C689" s="1">
        <v>0.94662899305555559</v>
      </c>
      <c r="D689" t="s">
        <v>35</v>
      </c>
      <c r="E689">
        <v>45</v>
      </c>
      <c r="F689">
        <v>19.309999999999999</v>
      </c>
      <c r="H689" s="3">
        <f t="shared" si="82"/>
        <v>769.99884259260079</v>
      </c>
      <c r="I689" s="3">
        <f t="shared" si="83"/>
        <v>7.6999884259260076E-3</v>
      </c>
      <c r="J689" s="1">
        <v>0.97836870370370377</v>
      </c>
      <c r="K689" t="s">
        <v>35</v>
      </c>
      <c r="L689">
        <v>44.25</v>
      </c>
      <c r="M689">
        <v>31.25</v>
      </c>
      <c r="O689" s="3">
        <f t="shared" si="84"/>
        <v>765.69212962963036</v>
      </c>
      <c r="P689" s="3">
        <f t="shared" si="85"/>
        <v>7.656921296296304E-3</v>
      </c>
      <c r="Q689" s="1">
        <v>0.50430537037037038</v>
      </c>
      <c r="R689" t="s">
        <v>35</v>
      </c>
      <c r="S689">
        <v>40</v>
      </c>
      <c r="T689">
        <v>19.559999999999999</v>
      </c>
      <c r="V689" s="3">
        <f t="shared" si="86"/>
        <v>768.64814814814326</v>
      </c>
      <c r="W689" s="3">
        <f t="shared" si="87"/>
        <v>7.6864814814814331E-3</v>
      </c>
      <c r="X689" s="1">
        <v>0.53607988425925923</v>
      </c>
      <c r="Y689" t="s">
        <v>35</v>
      </c>
      <c r="Z689">
        <v>45.25</v>
      </c>
      <c r="AA689">
        <v>22.87</v>
      </c>
    </row>
    <row r="690" spans="1:27" x14ac:dyDescent="0.25">
      <c r="A690" s="3">
        <f t="shared" si="80"/>
        <v>770.55787037036976</v>
      </c>
      <c r="B690" s="3">
        <f t="shared" si="81"/>
        <v>7.7055787037036971E-3</v>
      </c>
      <c r="C690" s="1">
        <v>0.94664010416666666</v>
      </c>
      <c r="D690" t="s">
        <v>35</v>
      </c>
      <c r="E690">
        <v>45.5</v>
      </c>
      <c r="F690">
        <v>19.309999999999999</v>
      </c>
      <c r="H690" s="3">
        <f t="shared" si="82"/>
        <v>771.18981481482103</v>
      </c>
      <c r="I690" s="3">
        <f t="shared" si="83"/>
        <v>7.7118981481482107E-3</v>
      </c>
      <c r="J690" s="1">
        <v>0.97838061342592597</v>
      </c>
      <c r="K690" t="s">
        <v>35</v>
      </c>
      <c r="L690">
        <v>44</v>
      </c>
      <c r="M690">
        <v>31.25</v>
      </c>
      <c r="O690" s="3">
        <f t="shared" si="84"/>
        <v>766.83449074074758</v>
      </c>
      <c r="P690" s="3">
        <f t="shared" si="85"/>
        <v>7.6683449074074761E-3</v>
      </c>
      <c r="Q690" s="1">
        <v>0.50431679398148155</v>
      </c>
      <c r="R690" t="s">
        <v>35</v>
      </c>
      <c r="S690">
        <v>40</v>
      </c>
      <c r="T690">
        <v>19.559999999999999</v>
      </c>
      <c r="V690" s="3">
        <f t="shared" si="86"/>
        <v>769.74537037036714</v>
      </c>
      <c r="W690" s="3">
        <f t="shared" si="87"/>
        <v>7.6974537037036717E-3</v>
      </c>
      <c r="X690" s="1">
        <v>0.53609085648148147</v>
      </c>
      <c r="Y690" t="s">
        <v>35</v>
      </c>
      <c r="Z690">
        <v>45</v>
      </c>
      <c r="AA690">
        <v>22.94</v>
      </c>
    </row>
    <row r="691" spans="1:27" x14ac:dyDescent="0.25">
      <c r="A691" s="3">
        <f t="shared" si="80"/>
        <v>771.67708333334417</v>
      </c>
      <c r="B691" s="3">
        <f t="shared" si="81"/>
        <v>7.7167708333334417E-3</v>
      </c>
      <c r="C691" s="1">
        <v>0.94665129629629641</v>
      </c>
      <c r="D691" t="s">
        <v>35</v>
      </c>
      <c r="E691">
        <v>45</v>
      </c>
      <c r="F691">
        <v>19.309999999999999</v>
      </c>
      <c r="H691" s="3">
        <f t="shared" si="82"/>
        <v>772.31250000000523</v>
      </c>
      <c r="I691" s="3">
        <f t="shared" si="83"/>
        <v>7.7231250000000529E-3</v>
      </c>
      <c r="J691" s="1">
        <v>0.97839184027777781</v>
      </c>
      <c r="K691" t="s">
        <v>35</v>
      </c>
      <c r="L691">
        <v>43.75</v>
      </c>
      <c r="M691">
        <v>31.19</v>
      </c>
      <c r="O691" s="3">
        <f t="shared" si="84"/>
        <v>767.93402777777794</v>
      </c>
      <c r="P691" s="3">
        <f t="shared" si="85"/>
        <v>7.6793402777777797E-3</v>
      </c>
      <c r="Q691" s="1">
        <v>0.50432778935185185</v>
      </c>
      <c r="R691" t="s">
        <v>35</v>
      </c>
      <c r="S691">
        <v>40.25</v>
      </c>
      <c r="T691">
        <v>19.559999999999999</v>
      </c>
      <c r="V691" s="3">
        <f t="shared" si="86"/>
        <v>770.88541666666674</v>
      </c>
      <c r="W691" s="3">
        <f t="shared" si="87"/>
        <v>7.7088541666666677E-3</v>
      </c>
      <c r="X691" s="1">
        <v>0.53610225694444447</v>
      </c>
      <c r="Y691" t="s">
        <v>35</v>
      </c>
      <c r="Z691">
        <v>45.5</v>
      </c>
      <c r="AA691">
        <v>23.06</v>
      </c>
    </row>
    <row r="692" spans="1:27" x14ac:dyDescent="0.25">
      <c r="A692" s="3">
        <f t="shared" si="80"/>
        <v>772.78935185185469</v>
      </c>
      <c r="B692" s="3">
        <f t="shared" si="81"/>
        <v>7.7278935185185471E-3</v>
      </c>
      <c r="C692" s="1">
        <v>0.94666241898148151</v>
      </c>
      <c r="D692" t="s">
        <v>35</v>
      </c>
      <c r="E692">
        <v>44.75</v>
      </c>
      <c r="F692">
        <v>19.309999999999999</v>
      </c>
      <c r="H692" s="3">
        <f t="shared" si="82"/>
        <v>773.58564814815622</v>
      </c>
      <c r="I692" s="3">
        <f t="shared" si="83"/>
        <v>7.7358564814815622E-3</v>
      </c>
      <c r="J692" s="1">
        <v>0.97840457175925932</v>
      </c>
      <c r="K692" t="s">
        <v>35</v>
      </c>
      <c r="L692">
        <v>44.25</v>
      </c>
      <c r="M692">
        <v>31.19</v>
      </c>
      <c r="O692" s="3">
        <f t="shared" si="84"/>
        <v>769.03819444444355</v>
      </c>
      <c r="P692" s="3">
        <f t="shared" si="85"/>
        <v>7.6903819444444355E-3</v>
      </c>
      <c r="Q692" s="1">
        <v>0.50433883101851851</v>
      </c>
      <c r="R692" t="s">
        <v>35</v>
      </c>
      <c r="S692">
        <v>40.25</v>
      </c>
      <c r="T692">
        <v>19.559999999999999</v>
      </c>
      <c r="V692" s="3">
        <f t="shared" si="86"/>
        <v>771.98611111111154</v>
      </c>
      <c r="W692" s="3">
        <f t="shared" si="87"/>
        <v>7.7198611111111148E-3</v>
      </c>
      <c r="X692" s="1">
        <v>0.53611326388888891</v>
      </c>
      <c r="Y692" t="s">
        <v>35</v>
      </c>
      <c r="Z692">
        <v>45.5</v>
      </c>
      <c r="AA692">
        <v>23.19</v>
      </c>
    </row>
    <row r="693" spans="1:27" x14ac:dyDescent="0.25">
      <c r="A693" s="3">
        <f t="shared" si="80"/>
        <v>773.90393518519397</v>
      </c>
      <c r="B693" s="3">
        <f t="shared" si="81"/>
        <v>7.7390393518519396E-3</v>
      </c>
      <c r="C693" s="1">
        <v>0.94667356481481491</v>
      </c>
      <c r="D693" t="s">
        <v>35</v>
      </c>
      <c r="E693">
        <v>45.25</v>
      </c>
      <c r="F693">
        <v>19.37</v>
      </c>
      <c r="H693" s="3">
        <f t="shared" si="82"/>
        <v>774.94560185185082</v>
      </c>
      <c r="I693" s="3">
        <f t="shared" si="83"/>
        <v>7.749456018518508E-3</v>
      </c>
      <c r="J693" s="1">
        <v>0.97841817129629627</v>
      </c>
      <c r="K693" t="s">
        <v>35</v>
      </c>
      <c r="L693">
        <v>44.75</v>
      </c>
      <c r="M693">
        <v>31.12</v>
      </c>
      <c r="O693" s="3">
        <f t="shared" si="84"/>
        <v>770.18055555554963</v>
      </c>
      <c r="P693" s="3">
        <f t="shared" si="85"/>
        <v>7.7018055555554965E-3</v>
      </c>
      <c r="Q693" s="1">
        <v>0.50435025462962957</v>
      </c>
      <c r="R693" t="s">
        <v>35</v>
      </c>
      <c r="S693">
        <v>39.75</v>
      </c>
      <c r="T693">
        <v>19.559999999999999</v>
      </c>
      <c r="V693" s="3">
        <f t="shared" si="86"/>
        <v>773.09490740740114</v>
      </c>
      <c r="W693" s="3">
        <f t="shared" si="87"/>
        <v>7.7309490740740117E-3</v>
      </c>
      <c r="X693" s="1">
        <v>0.53612435185185181</v>
      </c>
      <c r="Y693" t="s">
        <v>35</v>
      </c>
      <c r="Z693">
        <v>45.5</v>
      </c>
      <c r="AA693">
        <v>23.31</v>
      </c>
    </row>
    <row r="694" spans="1:27" x14ac:dyDescent="0.25">
      <c r="A694" s="3">
        <f t="shared" si="80"/>
        <v>775.05671296296259</v>
      </c>
      <c r="B694" s="3">
        <f t="shared" si="81"/>
        <v>7.7505671296296264E-3</v>
      </c>
      <c r="C694" s="1">
        <v>0.94668509259259259</v>
      </c>
      <c r="D694" t="s">
        <v>35</v>
      </c>
      <c r="E694">
        <v>44.5</v>
      </c>
      <c r="F694">
        <v>19.309999999999999</v>
      </c>
      <c r="H694" s="3">
        <f t="shared" si="82"/>
        <v>776.02777777777692</v>
      </c>
      <c r="I694" s="3">
        <f t="shared" si="83"/>
        <v>7.7602777777777687E-3</v>
      </c>
      <c r="J694" s="1">
        <v>0.97842899305555553</v>
      </c>
      <c r="K694" t="s">
        <v>35</v>
      </c>
      <c r="L694">
        <v>45</v>
      </c>
      <c r="M694">
        <v>30.37</v>
      </c>
      <c r="O694" s="3">
        <f t="shared" si="84"/>
        <v>771.28009259259113</v>
      </c>
      <c r="P694" s="3">
        <f t="shared" si="85"/>
        <v>7.7128009259259112E-3</v>
      </c>
      <c r="Q694" s="1">
        <v>0.50436124999999998</v>
      </c>
      <c r="R694" t="s">
        <v>35</v>
      </c>
      <c r="S694">
        <v>40.5</v>
      </c>
      <c r="T694">
        <v>19.559999999999999</v>
      </c>
      <c r="V694" s="3">
        <f t="shared" si="86"/>
        <v>774.19444444444264</v>
      </c>
      <c r="W694" s="3">
        <f t="shared" si="87"/>
        <v>7.7419444444444263E-3</v>
      </c>
      <c r="X694" s="1">
        <v>0.53613534722222222</v>
      </c>
      <c r="Y694" t="s">
        <v>35</v>
      </c>
      <c r="Z694">
        <v>45.5</v>
      </c>
      <c r="AA694">
        <v>23.44</v>
      </c>
    </row>
    <row r="695" spans="1:27" x14ac:dyDescent="0.25">
      <c r="A695" s="3">
        <f t="shared" si="80"/>
        <v>776.24768518518295</v>
      </c>
      <c r="B695" s="3">
        <f t="shared" si="81"/>
        <v>7.7624768518518295E-3</v>
      </c>
      <c r="C695" s="1">
        <v>0.9466970023148148</v>
      </c>
      <c r="D695" t="s">
        <v>35</v>
      </c>
      <c r="E695">
        <v>44.75</v>
      </c>
      <c r="F695">
        <v>20.25</v>
      </c>
      <c r="H695" s="3">
        <f t="shared" si="82"/>
        <v>777.13773148148096</v>
      </c>
      <c r="I695" s="3">
        <f t="shared" si="83"/>
        <v>7.7713773148148091E-3</v>
      </c>
      <c r="J695" s="1">
        <v>0.97844009259259257</v>
      </c>
      <c r="K695" t="s">
        <v>35</v>
      </c>
      <c r="L695">
        <v>45</v>
      </c>
      <c r="M695">
        <v>30.44</v>
      </c>
      <c r="O695" s="3">
        <f t="shared" si="84"/>
        <v>772.38425925925674</v>
      </c>
      <c r="P695" s="3">
        <f t="shared" si="85"/>
        <v>7.7238425925925669E-3</v>
      </c>
      <c r="Q695" s="1">
        <v>0.50437229166666664</v>
      </c>
      <c r="R695" t="s">
        <v>35</v>
      </c>
      <c r="S695">
        <v>40.25</v>
      </c>
      <c r="T695">
        <v>19.559999999999999</v>
      </c>
      <c r="V695" s="3">
        <f t="shared" si="86"/>
        <v>775.33333333332791</v>
      </c>
      <c r="W695" s="3">
        <f t="shared" si="87"/>
        <v>7.7533333333332788E-3</v>
      </c>
      <c r="X695" s="1">
        <v>0.53614673611111108</v>
      </c>
      <c r="Y695" t="s">
        <v>35</v>
      </c>
      <c r="Z695">
        <v>45.25</v>
      </c>
      <c r="AA695">
        <v>23.62</v>
      </c>
    </row>
    <row r="696" spans="1:27" x14ac:dyDescent="0.25">
      <c r="A696" s="3">
        <f t="shared" si="80"/>
        <v>777.36111111110779</v>
      </c>
      <c r="B696" s="3">
        <f t="shared" si="81"/>
        <v>7.7736111111110784E-3</v>
      </c>
      <c r="C696" s="1">
        <v>0.94670813657407404</v>
      </c>
      <c r="D696" t="s">
        <v>35</v>
      </c>
      <c r="E696">
        <v>45.25</v>
      </c>
      <c r="F696">
        <v>19.309999999999999</v>
      </c>
      <c r="H696" s="3">
        <f t="shared" si="82"/>
        <v>778.25462962963775</v>
      </c>
      <c r="I696" s="3">
        <f t="shared" si="83"/>
        <v>7.7825462962963776E-3</v>
      </c>
      <c r="J696" s="1">
        <v>0.97845126157407414</v>
      </c>
      <c r="K696" t="s">
        <v>35</v>
      </c>
      <c r="L696">
        <v>45</v>
      </c>
      <c r="M696">
        <v>30.56</v>
      </c>
      <c r="O696" s="3">
        <f t="shared" si="84"/>
        <v>773.49189814814315</v>
      </c>
      <c r="P696" s="3">
        <f t="shared" si="85"/>
        <v>7.7349189814814312E-3</v>
      </c>
      <c r="Q696" s="1">
        <v>0.5043833680555555</v>
      </c>
      <c r="R696" t="s">
        <v>35</v>
      </c>
      <c r="S696">
        <v>40.5</v>
      </c>
      <c r="T696">
        <v>19.559999999999999</v>
      </c>
      <c r="V696" s="3">
        <f t="shared" si="86"/>
        <v>776.43750000000455</v>
      </c>
      <c r="W696" s="3">
        <f t="shared" si="87"/>
        <v>7.7643750000000455E-3</v>
      </c>
      <c r="X696" s="1">
        <v>0.53615777777777784</v>
      </c>
      <c r="Y696" t="s">
        <v>35</v>
      </c>
      <c r="Z696">
        <v>46</v>
      </c>
      <c r="AA696">
        <v>23.75</v>
      </c>
    </row>
    <row r="697" spans="1:27" x14ac:dyDescent="0.25">
      <c r="A697" s="3">
        <f t="shared" si="80"/>
        <v>778.47916666666799</v>
      </c>
      <c r="B697" s="3">
        <f t="shared" si="81"/>
        <v>7.7847916666666794E-3</v>
      </c>
      <c r="C697" s="1">
        <v>0.94671931712962965</v>
      </c>
      <c r="D697" t="s">
        <v>35</v>
      </c>
      <c r="E697">
        <v>45.25</v>
      </c>
      <c r="F697">
        <v>19.309999999999999</v>
      </c>
      <c r="H697" s="3">
        <f t="shared" si="82"/>
        <v>779.37152777778351</v>
      </c>
      <c r="I697" s="3">
        <f t="shared" si="83"/>
        <v>7.7937152777778351E-3</v>
      </c>
      <c r="J697" s="1">
        <v>0.9784624305555556</v>
      </c>
      <c r="K697" t="s">
        <v>35</v>
      </c>
      <c r="L697">
        <v>45.25</v>
      </c>
      <c r="M697">
        <v>30.5</v>
      </c>
      <c r="O697" s="3">
        <f t="shared" si="84"/>
        <v>774.60416666666481</v>
      </c>
      <c r="P697" s="3">
        <f t="shared" si="85"/>
        <v>7.7460416666666476E-3</v>
      </c>
      <c r="Q697" s="1">
        <v>0.50439449074074072</v>
      </c>
      <c r="R697" t="s">
        <v>35</v>
      </c>
      <c r="S697">
        <v>39.75</v>
      </c>
      <c r="T697">
        <v>19.559999999999999</v>
      </c>
      <c r="V697" s="3">
        <f t="shared" si="86"/>
        <v>777.54166666665901</v>
      </c>
      <c r="W697" s="3">
        <f t="shared" si="87"/>
        <v>7.7754166666665903E-3</v>
      </c>
      <c r="X697" s="1">
        <v>0.53616881944444439</v>
      </c>
      <c r="Y697" t="s">
        <v>35</v>
      </c>
      <c r="Z697">
        <v>45.75</v>
      </c>
      <c r="AA697">
        <v>23.87</v>
      </c>
    </row>
    <row r="698" spans="1:27" x14ac:dyDescent="0.25">
      <c r="A698" s="3">
        <f t="shared" si="80"/>
        <v>779.5509259259203</v>
      </c>
      <c r="B698" s="3">
        <f t="shared" si="81"/>
        <v>7.7955092592592035E-3</v>
      </c>
      <c r="C698" s="1">
        <v>0.94673003472222217</v>
      </c>
      <c r="D698" t="s">
        <v>35</v>
      </c>
      <c r="E698">
        <v>45</v>
      </c>
      <c r="F698">
        <v>19.309999999999999</v>
      </c>
      <c r="H698" s="3">
        <f t="shared" si="82"/>
        <v>780.48958333333246</v>
      </c>
      <c r="I698" s="3">
        <f t="shared" si="83"/>
        <v>7.8048958333333252E-3</v>
      </c>
      <c r="J698" s="1">
        <v>0.97847361111111109</v>
      </c>
      <c r="K698" t="s">
        <v>35</v>
      </c>
      <c r="L698">
        <v>45.5</v>
      </c>
      <c r="M698">
        <v>30.62</v>
      </c>
      <c r="O698" s="3">
        <f t="shared" si="84"/>
        <v>775.71990740740728</v>
      </c>
      <c r="P698" s="3">
        <f t="shared" si="85"/>
        <v>7.7571990740740726E-3</v>
      </c>
      <c r="Q698" s="1">
        <v>0.50440564814814814</v>
      </c>
      <c r="R698" t="s">
        <v>35</v>
      </c>
      <c r="S698">
        <v>40.5</v>
      </c>
      <c r="T698">
        <v>19.559999999999999</v>
      </c>
      <c r="V698" s="3">
        <f t="shared" si="86"/>
        <v>778.64699074073894</v>
      </c>
      <c r="W698" s="3">
        <f t="shared" si="87"/>
        <v>7.7864699074073895E-3</v>
      </c>
      <c r="X698" s="1">
        <v>0.53617987268518519</v>
      </c>
      <c r="Y698" t="s">
        <v>35</v>
      </c>
      <c r="Z698">
        <v>45.75</v>
      </c>
      <c r="AA698">
        <v>24.06</v>
      </c>
    </row>
    <row r="699" spans="1:27" x14ac:dyDescent="0.25">
      <c r="A699" s="3">
        <f t="shared" si="80"/>
        <v>780.6666666666739</v>
      </c>
      <c r="B699" s="3">
        <f t="shared" si="81"/>
        <v>7.8066666666667395E-3</v>
      </c>
      <c r="C699" s="1">
        <v>0.94674119212962971</v>
      </c>
      <c r="D699" t="s">
        <v>35</v>
      </c>
      <c r="E699">
        <v>44.75</v>
      </c>
      <c r="F699">
        <v>19.37</v>
      </c>
      <c r="H699" s="3">
        <f t="shared" si="82"/>
        <v>781.60763888889267</v>
      </c>
      <c r="I699" s="3">
        <f t="shared" si="83"/>
        <v>7.8160763888889262E-3</v>
      </c>
      <c r="J699" s="1">
        <v>0.97848479166666669</v>
      </c>
      <c r="K699" t="s">
        <v>35</v>
      </c>
      <c r="L699">
        <v>45.5</v>
      </c>
      <c r="M699">
        <v>30.62</v>
      </c>
      <c r="O699" s="3">
        <f t="shared" si="84"/>
        <v>776.86458333333098</v>
      </c>
      <c r="P699" s="3">
        <f t="shared" si="85"/>
        <v>7.7686458333333097E-3</v>
      </c>
      <c r="Q699" s="1">
        <v>0.50441709490740738</v>
      </c>
      <c r="R699" t="s">
        <v>35</v>
      </c>
      <c r="S699">
        <v>40.75</v>
      </c>
      <c r="T699">
        <v>19.559999999999999</v>
      </c>
      <c r="V699" s="3">
        <f t="shared" si="86"/>
        <v>779.75578703703968</v>
      </c>
      <c r="W699" s="3">
        <f t="shared" si="87"/>
        <v>7.7975578703703974E-3</v>
      </c>
      <c r="X699" s="1">
        <v>0.5361909606481482</v>
      </c>
      <c r="Y699" t="s">
        <v>35</v>
      </c>
      <c r="Z699">
        <v>46</v>
      </c>
      <c r="AA699">
        <v>24.25</v>
      </c>
    </row>
    <row r="700" spans="1:27" x14ac:dyDescent="0.25">
      <c r="A700" s="3">
        <f t="shared" si="80"/>
        <v>781.78009259258772</v>
      </c>
      <c r="B700" s="3">
        <f t="shared" si="81"/>
        <v>7.8178009259258774E-3</v>
      </c>
      <c r="C700" s="1">
        <v>0.94675232638888884</v>
      </c>
      <c r="D700" t="s">
        <v>35</v>
      </c>
      <c r="E700">
        <v>44.75</v>
      </c>
      <c r="F700">
        <v>19.37</v>
      </c>
      <c r="H700" s="3">
        <f t="shared" si="82"/>
        <v>782.72453703703832</v>
      </c>
      <c r="I700" s="3">
        <f t="shared" si="83"/>
        <v>7.8272453703703837E-3</v>
      </c>
      <c r="J700" s="1">
        <v>0.97849596064814814</v>
      </c>
      <c r="K700" t="s">
        <v>35</v>
      </c>
      <c r="L700">
        <v>45.75</v>
      </c>
      <c r="M700">
        <v>30.75</v>
      </c>
      <c r="O700" s="3">
        <f t="shared" si="84"/>
        <v>777.9710648148141</v>
      </c>
      <c r="P700" s="3">
        <f t="shared" si="85"/>
        <v>7.7797106481481415E-3</v>
      </c>
      <c r="Q700" s="1">
        <v>0.50442815972222221</v>
      </c>
      <c r="R700" t="s">
        <v>35</v>
      </c>
      <c r="S700">
        <v>40.75</v>
      </c>
      <c r="T700">
        <v>19.559999999999999</v>
      </c>
      <c r="V700" s="3">
        <f t="shared" si="86"/>
        <v>780.85879629629096</v>
      </c>
      <c r="W700" s="3">
        <f t="shared" si="87"/>
        <v>7.8085879629629096E-3</v>
      </c>
      <c r="X700" s="1">
        <v>0.53620199074074071</v>
      </c>
      <c r="Y700" t="s">
        <v>35</v>
      </c>
      <c r="Z700">
        <v>46</v>
      </c>
      <c r="AA700">
        <v>24.37</v>
      </c>
    </row>
    <row r="701" spans="1:27" x14ac:dyDescent="0.25">
      <c r="A701" s="3">
        <f t="shared" si="80"/>
        <v>782.90393518518636</v>
      </c>
      <c r="B701" s="3">
        <f t="shared" si="81"/>
        <v>7.8290393518518631E-3</v>
      </c>
      <c r="C701" s="1">
        <v>0.94676356481481483</v>
      </c>
      <c r="D701" t="s">
        <v>35</v>
      </c>
      <c r="E701">
        <v>45</v>
      </c>
      <c r="F701">
        <v>19.309999999999999</v>
      </c>
      <c r="H701" s="3">
        <f t="shared" si="82"/>
        <v>783.84259259259852</v>
      </c>
      <c r="I701" s="3">
        <f t="shared" si="83"/>
        <v>7.8384259259259847E-3</v>
      </c>
      <c r="J701" s="1">
        <v>0.97850714120370375</v>
      </c>
      <c r="K701" t="s">
        <v>35</v>
      </c>
      <c r="L701">
        <v>45.75</v>
      </c>
      <c r="M701">
        <v>30.75</v>
      </c>
      <c r="O701" s="3">
        <f t="shared" si="84"/>
        <v>779.07986111111495</v>
      </c>
      <c r="P701" s="3">
        <f t="shared" si="85"/>
        <v>7.7907986111111494E-3</v>
      </c>
      <c r="Q701" s="1">
        <v>0.50443924768518522</v>
      </c>
      <c r="R701" t="s">
        <v>35</v>
      </c>
      <c r="S701">
        <v>40.25</v>
      </c>
      <c r="T701">
        <v>19.559999999999999</v>
      </c>
      <c r="V701" s="3">
        <f t="shared" si="86"/>
        <v>781.99768518518727</v>
      </c>
      <c r="W701" s="3">
        <f t="shared" si="87"/>
        <v>7.8199768518518731E-3</v>
      </c>
      <c r="X701" s="1">
        <v>0.53621337962962967</v>
      </c>
      <c r="Y701" t="s">
        <v>35</v>
      </c>
      <c r="Z701">
        <v>46.25</v>
      </c>
      <c r="AA701">
        <v>24.62</v>
      </c>
    </row>
    <row r="702" spans="1:27" x14ac:dyDescent="0.25">
      <c r="A702" s="3">
        <f t="shared" si="80"/>
        <v>784.02777777777374</v>
      </c>
      <c r="B702" s="3">
        <f t="shared" si="81"/>
        <v>7.8402777777777377E-3</v>
      </c>
      <c r="C702" s="1">
        <v>0.9467748032407407</v>
      </c>
      <c r="D702" t="s">
        <v>35</v>
      </c>
      <c r="E702">
        <v>45.25</v>
      </c>
      <c r="F702">
        <v>19.37</v>
      </c>
      <c r="H702" s="3">
        <f t="shared" si="82"/>
        <v>784.92129629630369</v>
      </c>
      <c r="I702" s="3">
        <f t="shared" si="83"/>
        <v>7.8492129629630369E-3</v>
      </c>
      <c r="J702" s="1">
        <v>0.9785179282407408</v>
      </c>
      <c r="K702" t="s">
        <v>35</v>
      </c>
      <c r="L702">
        <v>45.75</v>
      </c>
      <c r="M702">
        <v>30.87</v>
      </c>
      <c r="O702" s="3">
        <f t="shared" si="84"/>
        <v>780.18287037037726</v>
      </c>
      <c r="P702" s="3">
        <f t="shared" si="85"/>
        <v>7.8018287037037726E-3</v>
      </c>
      <c r="Q702" s="1">
        <v>0.50445027777777784</v>
      </c>
      <c r="R702" t="s">
        <v>35</v>
      </c>
      <c r="S702">
        <v>41</v>
      </c>
      <c r="T702">
        <v>19.559999999999999</v>
      </c>
      <c r="V702" s="3">
        <f t="shared" si="86"/>
        <v>783.09953703703525</v>
      </c>
      <c r="W702" s="3">
        <f t="shared" si="87"/>
        <v>7.8309953703703528E-3</v>
      </c>
      <c r="X702" s="1">
        <v>0.53622439814814815</v>
      </c>
      <c r="Y702" t="s">
        <v>35</v>
      </c>
      <c r="Z702">
        <v>46.25</v>
      </c>
      <c r="AA702">
        <v>24.81</v>
      </c>
    </row>
    <row r="703" spans="1:27" x14ac:dyDescent="0.25">
      <c r="A703" s="3">
        <f t="shared" si="80"/>
        <v>785.14120370370972</v>
      </c>
      <c r="B703" s="3">
        <f t="shared" si="81"/>
        <v>7.8514120370370977E-3</v>
      </c>
      <c r="C703" s="1">
        <v>0.94678593750000006</v>
      </c>
      <c r="D703" t="s">
        <v>35</v>
      </c>
      <c r="E703">
        <v>45.5</v>
      </c>
      <c r="F703">
        <v>19.440000000000001</v>
      </c>
      <c r="H703" s="3">
        <f t="shared" si="82"/>
        <v>786.04629629629437</v>
      </c>
      <c r="I703" s="3">
        <f t="shared" si="83"/>
        <v>7.8604629629629441E-3</v>
      </c>
      <c r="J703" s="1">
        <v>0.9785291782407407</v>
      </c>
      <c r="K703" t="s">
        <v>35</v>
      </c>
      <c r="L703">
        <v>45.75</v>
      </c>
      <c r="M703">
        <v>30.94</v>
      </c>
      <c r="O703" s="3">
        <f t="shared" si="84"/>
        <v>781.3206018518481</v>
      </c>
      <c r="P703" s="3">
        <f t="shared" si="85"/>
        <v>7.8132060185184815E-3</v>
      </c>
      <c r="Q703" s="1">
        <v>0.50446165509259255</v>
      </c>
      <c r="R703" t="s">
        <v>35</v>
      </c>
      <c r="S703">
        <v>41</v>
      </c>
      <c r="T703">
        <v>19.559999999999999</v>
      </c>
      <c r="V703" s="3">
        <f t="shared" si="86"/>
        <v>784.20254629629756</v>
      </c>
      <c r="W703" s="3">
        <f t="shared" si="87"/>
        <v>7.842025462962976E-3</v>
      </c>
      <c r="X703" s="1">
        <v>0.53623542824074077</v>
      </c>
      <c r="Y703" t="s">
        <v>35</v>
      </c>
      <c r="Z703">
        <v>45.5</v>
      </c>
      <c r="AA703">
        <v>24.94</v>
      </c>
    </row>
    <row r="704" spans="1:27" x14ac:dyDescent="0.25">
      <c r="A704" s="3">
        <f t="shared" si="80"/>
        <v>786.25462962962354</v>
      </c>
      <c r="B704" s="3">
        <f t="shared" si="81"/>
        <v>7.8625462962962356E-3</v>
      </c>
      <c r="C704" s="1">
        <v>0.9467970717592592</v>
      </c>
      <c r="D704" t="s">
        <v>35</v>
      </c>
      <c r="E704">
        <v>45.5</v>
      </c>
      <c r="F704">
        <v>19.440000000000001</v>
      </c>
      <c r="H704" s="3">
        <f t="shared" si="82"/>
        <v>787.15856481482717</v>
      </c>
      <c r="I704" s="3">
        <f t="shared" si="83"/>
        <v>7.8715856481482716E-3</v>
      </c>
      <c r="J704" s="1">
        <v>0.97854030092592603</v>
      </c>
      <c r="K704" t="s">
        <v>35</v>
      </c>
      <c r="L704">
        <v>45.5</v>
      </c>
      <c r="M704">
        <v>31</v>
      </c>
      <c r="O704" s="3">
        <f t="shared" si="84"/>
        <v>782.43055555555213</v>
      </c>
      <c r="P704" s="3">
        <f t="shared" si="85"/>
        <v>7.8243055555555219E-3</v>
      </c>
      <c r="Q704" s="1">
        <v>0.50447275462962959</v>
      </c>
      <c r="R704" t="s">
        <v>35</v>
      </c>
      <c r="S704">
        <v>40.25</v>
      </c>
      <c r="T704">
        <v>19.559999999999999</v>
      </c>
      <c r="V704" s="3">
        <f t="shared" si="86"/>
        <v>785.31134259258727</v>
      </c>
      <c r="W704" s="3">
        <f t="shared" si="87"/>
        <v>7.8531134259258728E-3</v>
      </c>
      <c r="X704" s="1">
        <v>0.53624651620370367</v>
      </c>
      <c r="Y704" t="s">
        <v>35</v>
      </c>
      <c r="Z704">
        <v>45.75</v>
      </c>
      <c r="AA704">
        <v>25.06</v>
      </c>
    </row>
    <row r="705" spans="1:27" x14ac:dyDescent="0.25">
      <c r="A705" s="3">
        <f t="shared" si="80"/>
        <v>787.37037037037715</v>
      </c>
      <c r="B705" s="3">
        <f t="shared" si="81"/>
        <v>7.8737037037037716E-3</v>
      </c>
      <c r="C705" s="1">
        <v>0.94680822916666674</v>
      </c>
      <c r="D705" t="s">
        <v>35</v>
      </c>
      <c r="E705">
        <v>45.25</v>
      </c>
      <c r="F705">
        <v>19.37</v>
      </c>
      <c r="H705" s="3">
        <f t="shared" si="82"/>
        <v>788.27546296297294</v>
      </c>
      <c r="I705" s="3">
        <f t="shared" si="83"/>
        <v>7.8827546296297291E-3</v>
      </c>
      <c r="J705" s="1">
        <v>0.97855146990740749</v>
      </c>
      <c r="K705" t="s">
        <v>35</v>
      </c>
      <c r="L705">
        <v>45.25</v>
      </c>
      <c r="M705">
        <v>31.12</v>
      </c>
      <c r="O705" s="3">
        <f t="shared" si="84"/>
        <v>783.54398148147709</v>
      </c>
      <c r="P705" s="3">
        <f t="shared" si="85"/>
        <v>7.8354398148147708E-3</v>
      </c>
      <c r="Q705" s="1">
        <v>0.50448388888888884</v>
      </c>
      <c r="R705" t="s">
        <v>35</v>
      </c>
      <c r="S705">
        <v>40.5</v>
      </c>
      <c r="T705">
        <v>19.559999999999999</v>
      </c>
      <c r="V705" s="3">
        <f t="shared" si="86"/>
        <v>786.41087962962877</v>
      </c>
      <c r="W705" s="3">
        <f t="shared" si="87"/>
        <v>7.8641087962962875E-3</v>
      </c>
      <c r="X705" s="1">
        <v>0.53625751157407409</v>
      </c>
      <c r="Y705" t="s">
        <v>35</v>
      </c>
      <c r="Z705">
        <v>46</v>
      </c>
      <c r="AA705">
        <v>25.31</v>
      </c>
    </row>
    <row r="706" spans="1:27" x14ac:dyDescent="0.25">
      <c r="A706" s="3">
        <f t="shared" si="80"/>
        <v>788.44907407407129</v>
      </c>
      <c r="B706" s="3">
        <f t="shared" si="81"/>
        <v>7.8844907407407128E-3</v>
      </c>
      <c r="C706" s="1">
        <v>0.94681901620370368</v>
      </c>
      <c r="D706" t="s">
        <v>35</v>
      </c>
      <c r="E706">
        <v>45</v>
      </c>
      <c r="F706">
        <v>19.5</v>
      </c>
      <c r="H706" s="3">
        <f t="shared" si="82"/>
        <v>789.39120370370426</v>
      </c>
      <c r="I706" s="3">
        <f t="shared" si="83"/>
        <v>7.893912037037043E-3</v>
      </c>
      <c r="J706" s="1">
        <v>0.9785626273148148</v>
      </c>
      <c r="K706" t="s">
        <v>35</v>
      </c>
      <c r="L706">
        <v>45.5</v>
      </c>
      <c r="M706">
        <v>31.19</v>
      </c>
      <c r="O706" s="3">
        <f t="shared" si="84"/>
        <v>784.6469907407394</v>
      </c>
      <c r="P706" s="3">
        <f t="shared" si="85"/>
        <v>7.846469907407394E-3</v>
      </c>
      <c r="Q706" s="1">
        <v>0.50449491898148147</v>
      </c>
      <c r="R706" t="s">
        <v>35</v>
      </c>
      <c r="S706">
        <v>40.75</v>
      </c>
      <c r="T706">
        <v>19.559999999999999</v>
      </c>
      <c r="V706" s="3">
        <f t="shared" si="86"/>
        <v>787.59374999999295</v>
      </c>
      <c r="W706" s="3">
        <f t="shared" si="87"/>
        <v>7.8759374999999299E-3</v>
      </c>
      <c r="X706" s="1">
        <v>0.53626934027777773</v>
      </c>
      <c r="Y706" t="s">
        <v>35</v>
      </c>
      <c r="Z706">
        <v>44.75</v>
      </c>
      <c r="AA706">
        <v>25.5</v>
      </c>
    </row>
    <row r="707" spans="1:27" x14ac:dyDescent="0.25">
      <c r="A707" s="3">
        <f t="shared" si="80"/>
        <v>789.56134259258181</v>
      </c>
      <c r="B707" s="3">
        <f t="shared" si="81"/>
        <v>7.8956134259258182E-3</v>
      </c>
      <c r="C707" s="1">
        <v>0.94683013888888878</v>
      </c>
      <c r="D707" t="s">
        <v>35</v>
      </c>
      <c r="E707">
        <v>45.5</v>
      </c>
      <c r="F707">
        <v>25</v>
      </c>
      <c r="H707" s="3">
        <f t="shared" si="82"/>
        <v>790.51041666667879</v>
      </c>
      <c r="I707" s="3">
        <f t="shared" si="83"/>
        <v>7.9051041666667876E-3</v>
      </c>
      <c r="J707" s="1">
        <v>0.97857381944444455</v>
      </c>
      <c r="K707" t="s">
        <v>35</v>
      </c>
      <c r="L707">
        <v>45.5</v>
      </c>
      <c r="M707">
        <v>31.25</v>
      </c>
      <c r="O707" s="3">
        <f t="shared" si="84"/>
        <v>785.74537037036646</v>
      </c>
      <c r="P707" s="3">
        <f t="shared" si="85"/>
        <v>7.8574537037036651E-3</v>
      </c>
      <c r="Q707" s="1">
        <v>0.50450590277777774</v>
      </c>
      <c r="R707" t="s">
        <v>35</v>
      </c>
      <c r="S707">
        <v>41</v>
      </c>
      <c r="T707">
        <v>19.559999999999999</v>
      </c>
      <c r="V707" s="3">
        <f t="shared" si="86"/>
        <v>788.7384259259278</v>
      </c>
      <c r="W707" s="3">
        <f t="shared" si="87"/>
        <v>7.887384259259278E-3</v>
      </c>
      <c r="X707" s="1">
        <v>0.53628078703703708</v>
      </c>
      <c r="Y707" t="s">
        <v>35</v>
      </c>
      <c r="Z707">
        <v>46</v>
      </c>
      <c r="AA707">
        <v>26.12</v>
      </c>
    </row>
    <row r="708" spans="1:27" x14ac:dyDescent="0.25">
      <c r="A708" s="3">
        <f t="shared" ref="A708:A771" si="88">B708*(10^5)</f>
        <v>790.67708333333542</v>
      </c>
      <c r="B708" s="3">
        <f t="shared" ref="B708:B771" si="89">(B707+(C708-C707))</f>
        <v>7.9067708333333542E-3</v>
      </c>
      <c r="C708" s="1">
        <v>0.94684129629629632</v>
      </c>
      <c r="D708" t="s">
        <v>35</v>
      </c>
      <c r="E708">
        <v>45.5</v>
      </c>
      <c r="F708">
        <v>25</v>
      </c>
      <c r="H708" s="3">
        <f t="shared" ref="H708:H771" si="90">I708*(10^5)</f>
        <v>791.62615740741012</v>
      </c>
      <c r="I708" s="3">
        <f t="shared" ref="I708:I771" si="91">(I707+(J708-J707))</f>
        <v>7.9162615740741016E-3</v>
      </c>
      <c r="J708" s="1">
        <v>0.97858497685185186</v>
      </c>
      <c r="K708" t="s">
        <v>35</v>
      </c>
      <c r="L708">
        <v>45.25</v>
      </c>
      <c r="M708">
        <v>31.37</v>
      </c>
      <c r="O708" s="3">
        <f t="shared" ref="O708:O771" si="92">P708*(10^5)</f>
        <v>786.89004629630131</v>
      </c>
      <c r="P708" s="3">
        <f t="shared" ref="P708:P771" si="93">(P707+(Q708-Q707))</f>
        <v>7.8689004629630133E-3</v>
      </c>
      <c r="Q708" s="1">
        <v>0.50451734953703709</v>
      </c>
      <c r="R708" t="s">
        <v>35</v>
      </c>
      <c r="S708">
        <v>40.75</v>
      </c>
      <c r="T708">
        <v>19.559999999999999</v>
      </c>
      <c r="V708" s="3">
        <f t="shared" ref="V708:V771" si="94">W708*(10^5)</f>
        <v>789.83912037036146</v>
      </c>
      <c r="W708" s="3">
        <f t="shared" ref="W708:W771" si="95">(W707+(X708-X707))</f>
        <v>7.8983912037036141E-3</v>
      </c>
      <c r="X708" s="1">
        <v>0.53629179398148141</v>
      </c>
      <c r="Y708" t="s">
        <v>35</v>
      </c>
      <c r="Z708">
        <v>45.75</v>
      </c>
      <c r="AA708">
        <v>25.69</v>
      </c>
    </row>
    <row r="709" spans="1:27" x14ac:dyDescent="0.25">
      <c r="A709" s="3">
        <f t="shared" si="88"/>
        <v>791.79166666666356</v>
      </c>
      <c r="B709" s="3">
        <f t="shared" si="89"/>
        <v>7.9179166666666356E-3</v>
      </c>
      <c r="C709" s="1">
        <v>0.9468524421296296</v>
      </c>
      <c r="D709" t="s">
        <v>35</v>
      </c>
      <c r="E709">
        <v>45.25</v>
      </c>
      <c r="F709">
        <v>20.25</v>
      </c>
      <c r="H709" s="3">
        <f t="shared" si="90"/>
        <v>792.70370370370097</v>
      </c>
      <c r="I709" s="3">
        <f t="shared" si="91"/>
        <v>7.9270370370370102E-3</v>
      </c>
      <c r="J709" s="1">
        <v>0.97859575231481477</v>
      </c>
      <c r="K709" t="s">
        <v>35</v>
      </c>
      <c r="L709">
        <v>45.5</v>
      </c>
      <c r="M709">
        <v>31.5</v>
      </c>
      <c r="O709" s="3">
        <f t="shared" si="92"/>
        <v>788.00347222222626</v>
      </c>
      <c r="P709" s="3">
        <f t="shared" si="93"/>
        <v>7.8800347222222622E-3</v>
      </c>
      <c r="Q709" s="1">
        <v>0.50452848379629633</v>
      </c>
      <c r="R709" t="s">
        <v>35</v>
      </c>
      <c r="S709">
        <v>40.75</v>
      </c>
      <c r="T709">
        <v>19.559999999999999</v>
      </c>
      <c r="V709" s="3">
        <f t="shared" si="94"/>
        <v>790.93402777777874</v>
      </c>
      <c r="W709" s="3">
        <f t="shared" si="95"/>
        <v>7.9093402777777877E-3</v>
      </c>
      <c r="X709" s="1">
        <v>0.53630274305555559</v>
      </c>
      <c r="Y709" t="s">
        <v>35</v>
      </c>
      <c r="Z709">
        <v>45.75</v>
      </c>
      <c r="AA709">
        <v>26</v>
      </c>
    </row>
    <row r="710" spans="1:27" x14ac:dyDescent="0.25">
      <c r="A710" s="3">
        <f t="shared" si="88"/>
        <v>792.90856481480932</v>
      </c>
      <c r="B710" s="3">
        <f t="shared" si="89"/>
        <v>7.9290856481480931E-3</v>
      </c>
      <c r="C710" s="1">
        <v>0.94686361111111106</v>
      </c>
      <c r="D710" t="s">
        <v>35</v>
      </c>
      <c r="E710">
        <v>45.5</v>
      </c>
      <c r="F710">
        <v>20.190000000000001</v>
      </c>
      <c r="H710" s="3">
        <f t="shared" si="90"/>
        <v>793.86342592592257</v>
      </c>
      <c r="I710" s="3">
        <f t="shared" si="91"/>
        <v>7.9386342592592252E-3</v>
      </c>
      <c r="J710" s="1">
        <v>0.97860734953703699</v>
      </c>
      <c r="K710" t="s">
        <v>35</v>
      </c>
      <c r="L710">
        <v>44.5</v>
      </c>
      <c r="M710">
        <v>31.56</v>
      </c>
      <c r="O710" s="3">
        <f t="shared" si="92"/>
        <v>789.10185185185333</v>
      </c>
      <c r="P710" s="3">
        <f t="shared" si="93"/>
        <v>7.8910185185185333E-3</v>
      </c>
      <c r="Q710" s="1">
        <v>0.50453946759259261</v>
      </c>
      <c r="R710" t="s">
        <v>35</v>
      </c>
      <c r="S710">
        <v>40.75</v>
      </c>
      <c r="T710">
        <v>19.559999999999999</v>
      </c>
      <c r="V710" s="3">
        <f t="shared" si="94"/>
        <v>792.07291666666401</v>
      </c>
      <c r="W710" s="3">
        <f t="shared" si="95"/>
        <v>7.9207291666666402E-3</v>
      </c>
      <c r="X710" s="1">
        <v>0.53631413194444444</v>
      </c>
      <c r="Y710" t="s">
        <v>35</v>
      </c>
      <c r="Z710">
        <v>45.5</v>
      </c>
      <c r="AA710">
        <v>26.12</v>
      </c>
    </row>
    <row r="711" spans="1:27" x14ac:dyDescent="0.25">
      <c r="A711" s="3">
        <f t="shared" si="88"/>
        <v>794.02662037036941</v>
      </c>
      <c r="B711" s="3">
        <f t="shared" si="89"/>
        <v>7.9402662037036942E-3</v>
      </c>
      <c r="C711" s="1">
        <v>0.94687479166666666</v>
      </c>
      <c r="D711" t="s">
        <v>35</v>
      </c>
      <c r="E711">
        <v>45.75</v>
      </c>
      <c r="F711">
        <v>25</v>
      </c>
      <c r="H711" s="3">
        <f t="shared" si="90"/>
        <v>794.97916666667606</v>
      </c>
      <c r="I711" s="3">
        <f t="shared" si="91"/>
        <v>7.9497916666667612E-3</v>
      </c>
      <c r="J711" s="1">
        <v>0.97861850694444452</v>
      </c>
      <c r="K711" t="s">
        <v>35</v>
      </c>
      <c r="L711">
        <v>45.25</v>
      </c>
      <c r="M711">
        <v>31.69</v>
      </c>
      <c r="O711" s="3">
        <f t="shared" si="92"/>
        <v>790.20601851851893</v>
      </c>
      <c r="P711" s="3">
        <f t="shared" si="93"/>
        <v>7.902060185185189E-3</v>
      </c>
      <c r="Q711" s="1">
        <v>0.50455050925925926</v>
      </c>
      <c r="R711" t="s">
        <v>35</v>
      </c>
      <c r="S711">
        <v>41</v>
      </c>
      <c r="T711">
        <v>19.559999999999999</v>
      </c>
      <c r="V711" s="3">
        <f t="shared" si="94"/>
        <v>793.17245370369437</v>
      </c>
      <c r="W711" s="3">
        <f t="shared" si="95"/>
        <v>7.9317245370369438E-3</v>
      </c>
      <c r="X711" s="1">
        <v>0.53632512731481474</v>
      </c>
      <c r="Y711" t="s">
        <v>35</v>
      </c>
      <c r="Z711">
        <v>45.75</v>
      </c>
      <c r="AA711">
        <v>26.25</v>
      </c>
    </row>
    <row r="712" spans="1:27" x14ac:dyDescent="0.25">
      <c r="A712" s="3">
        <f t="shared" si="88"/>
        <v>795.13888888889107</v>
      </c>
      <c r="B712" s="3">
        <f t="shared" si="89"/>
        <v>7.9513888888889106E-3</v>
      </c>
      <c r="C712" s="1">
        <v>0.94688591435185188</v>
      </c>
      <c r="D712" t="s">
        <v>35</v>
      </c>
      <c r="E712">
        <v>45.75</v>
      </c>
      <c r="F712">
        <v>19.5</v>
      </c>
      <c r="H712" s="3">
        <f t="shared" si="90"/>
        <v>796.0949074074075</v>
      </c>
      <c r="I712" s="3">
        <f t="shared" si="91"/>
        <v>7.9609490740740751E-3</v>
      </c>
      <c r="J712" s="1">
        <v>0.97862966435185184</v>
      </c>
      <c r="K712" t="s">
        <v>35</v>
      </c>
      <c r="L712">
        <v>45</v>
      </c>
      <c r="M712">
        <v>31.81</v>
      </c>
      <c r="O712" s="3">
        <f t="shared" si="92"/>
        <v>791.31250000000205</v>
      </c>
      <c r="P712" s="3">
        <f t="shared" si="93"/>
        <v>7.9131250000000208E-3</v>
      </c>
      <c r="Q712" s="1">
        <v>0.50456157407407409</v>
      </c>
      <c r="R712" t="s">
        <v>35</v>
      </c>
      <c r="S712">
        <v>41</v>
      </c>
      <c r="T712">
        <v>19.559999999999999</v>
      </c>
      <c r="V712" s="3">
        <f t="shared" si="94"/>
        <v>794.26967592592939</v>
      </c>
      <c r="W712" s="3">
        <f t="shared" si="95"/>
        <v>7.9426967592592934E-3</v>
      </c>
      <c r="X712" s="1">
        <v>0.53633609953703709</v>
      </c>
      <c r="Y712" t="s">
        <v>35</v>
      </c>
      <c r="Z712">
        <v>45.25</v>
      </c>
      <c r="AA712">
        <v>26.37</v>
      </c>
    </row>
    <row r="713" spans="1:27" x14ac:dyDescent="0.25">
      <c r="A713" s="3">
        <f t="shared" si="88"/>
        <v>796.25578703703684</v>
      </c>
      <c r="B713" s="3">
        <f t="shared" si="89"/>
        <v>7.9625578703703681E-3</v>
      </c>
      <c r="C713" s="1">
        <v>0.94689708333333333</v>
      </c>
      <c r="D713" t="s">
        <v>35</v>
      </c>
      <c r="E713">
        <v>45.25</v>
      </c>
      <c r="F713">
        <v>19.559999999999999</v>
      </c>
      <c r="H713" s="3">
        <f t="shared" si="90"/>
        <v>797.20833333333246</v>
      </c>
      <c r="I713" s="3">
        <f t="shared" si="91"/>
        <v>7.9720833333333241E-3</v>
      </c>
      <c r="J713" s="1">
        <v>0.97864079861111108</v>
      </c>
      <c r="K713" t="s">
        <v>35</v>
      </c>
      <c r="L713">
        <v>44.75</v>
      </c>
      <c r="M713">
        <v>31.87</v>
      </c>
      <c r="O713" s="3">
        <f t="shared" si="92"/>
        <v>792.45023148148402</v>
      </c>
      <c r="P713" s="3">
        <f t="shared" si="93"/>
        <v>7.9245023148148408E-3</v>
      </c>
      <c r="Q713" s="1">
        <v>0.50457295138888891</v>
      </c>
      <c r="R713" t="s">
        <v>35</v>
      </c>
      <c r="S713">
        <v>41.25</v>
      </c>
      <c r="T713">
        <v>19.559999999999999</v>
      </c>
      <c r="V713" s="3">
        <f t="shared" si="94"/>
        <v>795.37847222221899</v>
      </c>
      <c r="W713" s="3">
        <f t="shared" si="95"/>
        <v>7.9537847222221902E-3</v>
      </c>
      <c r="X713" s="1">
        <v>0.53634718749999999</v>
      </c>
      <c r="Y713" t="s">
        <v>35</v>
      </c>
      <c r="Z713">
        <v>45</v>
      </c>
      <c r="AA713">
        <v>26.56</v>
      </c>
    </row>
    <row r="714" spans="1:27" x14ac:dyDescent="0.25">
      <c r="A714" s="3">
        <f t="shared" si="88"/>
        <v>797.37499999998909</v>
      </c>
      <c r="B714" s="3">
        <f t="shared" si="89"/>
        <v>7.9737499999998906E-3</v>
      </c>
      <c r="C714" s="1">
        <v>0.94690827546296286</v>
      </c>
      <c r="D714" t="s">
        <v>35</v>
      </c>
      <c r="E714">
        <v>45.5</v>
      </c>
      <c r="F714">
        <v>19.559999999999999</v>
      </c>
      <c r="H714" s="3">
        <f t="shared" si="90"/>
        <v>798.32523148147811</v>
      </c>
      <c r="I714" s="3">
        <f t="shared" si="91"/>
        <v>7.9832523148147816E-3</v>
      </c>
      <c r="J714" s="1">
        <v>0.97865196759259254</v>
      </c>
      <c r="K714" t="s">
        <v>35</v>
      </c>
      <c r="L714">
        <v>44.75</v>
      </c>
      <c r="M714">
        <v>32</v>
      </c>
      <c r="O714" s="3">
        <f t="shared" si="92"/>
        <v>793.55439814814963</v>
      </c>
      <c r="P714" s="3">
        <f t="shared" si="93"/>
        <v>7.9355439814814965E-3</v>
      </c>
      <c r="Q714" s="1">
        <v>0.50458399305555557</v>
      </c>
      <c r="R714" t="s">
        <v>35</v>
      </c>
      <c r="S714">
        <v>41.25</v>
      </c>
      <c r="T714">
        <v>19.559999999999999</v>
      </c>
      <c r="V714" s="3">
        <f t="shared" si="94"/>
        <v>796.48842592592302</v>
      </c>
      <c r="W714" s="3">
        <f t="shared" si="95"/>
        <v>7.9648842592592306E-3</v>
      </c>
      <c r="X714" s="1">
        <v>0.53635828703703703</v>
      </c>
      <c r="Y714" t="s">
        <v>35</v>
      </c>
      <c r="Z714">
        <v>45</v>
      </c>
      <c r="AA714">
        <v>26.69</v>
      </c>
    </row>
    <row r="715" spans="1:27" x14ac:dyDescent="0.25">
      <c r="A715" s="3">
        <f t="shared" si="88"/>
        <v>798.45601851851188</v>
      </c>
      <c r="B715" s="3">
        <f t="shared" si="89"/>
        <v>7.9845601851851189E-3</v>
      </c>
      <c r="C715" s="1">
        <v>0.94691908564814808</v>
      </c>
      <c r="D715" t="s">
        <v>35</v>
      </c>
      <c r="E715">
        <v>45.75</v>
      </c>
      <c r="F715">
        <v>19.62</v>
      </c>
      <c r="H715" s="3">
        <f t="shared" si="90"/>
        <v>799.4444444444415</v>
      </c>
      <c r="I715" s="3">
        <f t="shared" si="91"/>
        <v>7.9944444444444152E-3</v>
      </c>
      <c r="J715" s="1">
        <v>0.97866315972222218</v>
      </c>
      <c r="K715" t="s">
        <v>35</v>
      </c>
      <c r="L715">
        <v>44.5</v>
      </c>
      <c r="M715">
        <v>32.130000000000003</v>
      </c>
      <c r="O715" s="3">
        <f t="shared" si="92"/>
        <v>794.65856481481524</v>
      </c>
      <c r="P715" s="3">
        <f t="shared" si="93"/>
        <v>7.9465856481481523E-3</v>
      </c>
      <c r="Q715" s="1">
        <v>0.50459503472222222</v>
      </c>
      <c r="R715" t="s">
        <v>35</v>
      </c>
      <c r="S715">
        <v>40.75</v>
      </c>
      <c r="T715">
        <v>19.559999999999999</v>
      </c>
      <c r="V715" s="3">
        <f t="shared" si="94"/>
        <v>797.62962962962592</v>
      </c>
      <c r="W715" s="3">
        <f t="shared" si="95"/>
        <v>7.9762962962962591E-3</v>
      </c>
      <c r="X715" s="1">
        <v>0.53636969907407406</v>
      </c>
      <c r="Y715" t="s">
        <v>35</v>
      </c>
      <c r="Z715">
        <v>45</v>
      </c>
      <c r="AA715">
        <v>26.87</v>
      </c>
    </row>
    <row r="716" spans="1:27" x14ac:dyDescent="0.25">
      <c r="A716" s="3">
        <f t="shared" si="88"/>
        <v>799.57175925926549</v>
      </c>
      <c r="B716" s="3">
        <f t="shared" si="89"/>
        <v>7.9957175925926549E-3</v>
      </c>
      <c r="C716" s="1">
        <v>0.94693024305555562</v>
      </c>
      <c r="D716" t="s">
        <v>35</v>
      </c>
      <c r="E716">
        <v>45.5</v>
      </c>
      <c r="F716">
        <v>19.690000000000001</v>
      </c>
      <c r="H716" s="3">
        <f t="shared" si="90"/>
        <v>800.64351851851791</v>
      </c>
      <c r="I716" s="3">
        <f t="shared" si="91"/>
        <v>8.0064351851851789E-3</v>
      </c>
      <c r="J716" s="1">
        <v>0.97867515046296294</v>
      </c>
      <c r="K716" t="s">
        <v>35</v>
      </c>
      <c r="L716">
        <v>44.75</v>
      </c>
      <c r="M716">
        <v>32.31</v>
      </c>
      <c r="O716" s="3">
        <f t="shared" si="92"/>
        <v>795.76388888888403</v>
      </c>
      <c r="P716" s="3">
        <f t="shared" si="93"/>
        <v>7.9576388888888405E-3</v>
      </c>
      <c r="Q716" s="1">
        <v>0.50460608796296291</v>
      </c>
      <c r="R716" t="s">
        <v>35</v>
      </c>
      <c r="S716">
        <v>40.5</v>
      </c>
      <c r="T716">
        <v>19.559999999999999</v>
      </c>
      <c r="V716" s="3">
        <f t="shared" si="94"/>
        <v>798.7268518518498</v>
      </c>
      <c r="W716" s="3">
        <f t="shared" si="95"/>
        <v>7.9872685185184977E-3</v>
      </c>
      <c r="X716" s="1">
        <v>0.5363806712962963</v>
      </c>
      <c r="Y716" t="s">
        <v>35</v>
      </c>
      <c r="Z716">
        <v>44.5</v>
      </c>
      <c r="AA716">
        <v>27</v>
      </c>
    </row>
    <row r="717" spans="1:27" x14ac:dyDescent="0.25">
      <c r="A717" s="3">
        <f t="shared" si="88"/>
        <v>800.69097222221774</v>
      </c>
      <c r="B717" s="3">
        <f t="shared" si="89"/>
        <v>8.0069097222221775E-3</v>
      </c>
      <c r="C717" s="1">
        <v>0.94694143518518514</v>
      </c>
      <c r="D717" t="s">
        <v>35</v>
      </c>
      <c r="E717">
        <v>45.5</v>
      </c>
      <c r="F717">
        <v>19.690000000000001</v>
      </c>
      <c r="H717" s="3">
        <f t="shared" si="90"/>
        <v>801.75810185184605</v>
      </c>
      <c r="I717" s="3">
        <f t="shared" si="91"/>
        <v>8.0175810185184604E-3</v>
      </c>
      <c r="J717" s="1">
        <v>0.97868629629629622</v>
      </c>
      <c r="K717" t="s">
        <v>35</v>
      </c>
      <c r="L717">
        <v>44.5</v>
      </c>
      <c r="M717">
        <v>32.380000000000003</v>
      </c>
      <c r="O717" s="3">
        <f t="shared" si="92"/>
        <v>797.02893518517897</v>
      </c>
      <c r="P717" s="3">
        <f t="shared" si="93"/>
        <v>7.9702893518517892E-3</v>
      </c>
      <c r="Q717" s="1">
        <v>0.50461873842592586</v>
      </c>
      <c r="R717" t="s">
        <v>35</v>
      </c>
      <c r="S717">
        <v>41.5</v>
      </c>
      <c r="T717">
        <v>19.559999999999999</v>
      </c>
      <c r="V717" s="3">
        <f t="shared" si="94"/>
        <v>799.97916666666447</v>
      </c>
      <c r="W717" s="3">
        <f t="shared" si="95"/>
        <v>7.9997916666666447E-3</v>
      </c>
      <c r="X717" s="1">
        <v>0.53639319444444444</v>
      </c>
      <c r="Y717" t="s">
        <v>35</v>
      </c>
      <c r="Z717">
        <v>44.75</v>
      </c>
      <c r="AA717">
        <v>27.62</v>
      </c>
    </row>
    <row r="718" spans="1:27" x14ac:dyDescent="0.25">
      <c r="A718" s="3">
        <f t="shared" si="88"/>
        <v>801.81018518518113</v>
      </c>
      <c r="B718" s="3">
        <f t="shared" si="89"/>
        <v>8.018101851851811E-3</v>
      </c>
      <c r="C718" s="1">
        <v>0.94695262731481478</v>
      </c>
      <c r="D718" t="s">
        <v>35</v>
      </c>
      <c r="E718">
        <v>45.25</v>
      </c>
      <c r="F718">
        <v>19.62</v>
      </c>
      <c r="H718" s="3">
        <f t="shared" si="90"/>
        <v>802.88078703704139</v>
      </c>
      <c r="I718" s="3">
        <f t="shared" si="91"/>
        <v>8.0288078703704135E-3</v>
      </c>
      <c r="J718" s="1">
        <v>0.97869752314814817</v>
      </c>
      <c r="K718" t="s">
        <v>35</v>
      </c>
      <c r="L718">
        <v>44.5</v>
      </c>
      <c r="M718">
        <v>32.44</v>
      </c>
      <c r="O718" s="3">
        <f t="shared" si="92"/>
        <v>798.17245370369938</v>
      </c>
      <c r="P718" s="3">
        <f t="shared" si="93"/>
        <v>7.9817245370369938E-3</v>
      </c>
      <c r="Q718" s="1">
        <v>0.50463017361111107</v>
      </c>
      <c r="R718" t="s">
        <v>35</v>
      </c>
      <c r="S718">
        <v>41</v>
      </c>
      <c r="T718">
        <v>19.559999999999999</v>
      </c>
      <c r="V718" s="3">
        <f t="shared" si="94"/>
        <v>801.12037037036737</v>
      </c>
      <c r="W718" s="3">
        <f t="shared" si="95"/>
        <v>8.0112037037036732E-3</v>
      </c>
      <c r="X718" s="1">
        <v>0.53640460648148147</v>
      </c>
      <c r="Y718" t="s">
        <v>35</v>
      </c>
      <c r="Z718">
        <v>44.5</v>
      </c>
      <c r="AA718">
        <v>27.81</v>
      </c>
    </row>
    <row r="719" spans="1:27" x14ac:dyDescent="0.25">
      <c r="A719" s="3">
        <f t="shared" si="88"/>
        <v>802.92476851850927</v>
      </c>
      <c r="B719" s="3">
        <f t="shared" si="89"/>
        <v>8.0292476851850925E-3</v>
      </c>
      <c r="C719" s="1">
        <v>0.94696377314814806</v>
      </c>
      <c r="D719" t="s">
        <v>35</v>
      </c>
      <c r="E719">
        <v>45.25</v>
      </c>
      <c r="F719">
        <v>19.690000000000001</v>
      </c>
      <c r="H719" s="3">
        <f t="shared" si="90"/>
        <v>803.99768518518715</v>
      </c>
      <c r="I719" s="3">
        <f t="shared" si="91"/>
        <v>8.0399768518518711E-3</v>
      </c>
      <c r="J719" s="1">
        <v>0.97870869212962963</v>
      </c>
      <c r="K719" t="s">
        <v>35</v>
      </c>
      <c r="L719">
        <v>44.5</v>
      </c>
      <c r="M719">
        <v>32.56</v>
      </c>
      <c r="O719" s="3">
        <f t="shared" si="92"/>
        <v>799.25462962963661</v>
      </c>
      <c r="P719" s="3">
        <f t="shared" si="93"/>
        <v>7.9925462962963656E-3</v>
      </c>
      <c r="Q719" s="1">
        <v>0.50464099537037044</v>
      </c>
      <c r="R719" t="s">
        <v>35</v>
      </c>
      <c r="S719">
        <v>41.25</v>
      </c>
      <c r="T719">
        <v>19.62</v>
      </c>
      <c r="V719" s="3">
        <f t="shared" si="94"/>
        <v>802.26388888888778</v>
      </c>
      <c r="W719" s="3">
        <f t="shared" si="95"/>
        <v>8.0226388888888778E-3</v>
      </c>
      <c r="X719" s="1">
        <v>0.53641604166666668</v>
      </c>
      <c r="Y719" t="s">
        <v>35</v>
      </c>
      <c r="Z719">
        <v>44</v>
      </c>
      <c r="AA719">
        <v>27.94</v>
      </c>
    </row>
    <row r="720" spans="1:27" x14ac:dyDescent="0.25">
      <c r="A720" s="3">
        <f t="shared" si="88"/>
        <v>804.04398148148368</v>
      </c>
      <c r="B720" s="3">
        <f t="shared" si="89"/>
        <v>8.040439814814837E-3</v>
      </c>
      <c r="C720" s="1">
        <v>0.9469749652777778</v>
      </c>
      <c r="D720" t="s">
        <v>35</v>
      </c>
      <c r="E720">
        <v>45</v>
      </c>
      <c r="F720">
        <v>19.690000000000001</v>
      </c>
      <c r="H720" s="3">
        <f t="shared" si="90"/>
        <v>805.10648148148789</v>
      </c>
      <c r="I720" s="3">
        <f t="shared" si="91"/>
        <v>8.0510648148148789E-3</v>
      </c>
      <c r="J720" s="1">
        <v>0.97871978009259264</v>
      </c>
      <c r="K720" t="s">
        <v>35</v>
      </c>
      <c r="L720">
        <v>44.5</v>
      </c>
      <c r="M720">
        <v>32.69</v>
      </c>
      <c r="O720" s="3">
        <f t="shared" si="92"/>
        <v>800.40393518518442</v>
      </c>
      <c r="P720" s="3">
        <f t="shared" si="93"/>
        <v>8.0040393518518438E-3</v>
      </c>
      <c r="Q720" s="1">
        <v>0.50465248842592592</v>
      </c>
      <c r="R720" t="s">
        <v>35</v>
      </c>
      <c r="S720">
        <v>41.25</v>
      </c>
      <c r="T720">
        <v>19.559999999999999</v>
      </c>
      <c r="V720" s="3">
        <f t="shared" si="94"/>
        <v>803.36111111111165</v>
      </c>
      <c r="W720" s="3">
        <f t="shared" si="95"/>
        <v>8.0336111111111164E-3</v>
      </c>
      <c r="X720" s="1">
        <v>0.53642701388888892</v>
      </c>
      <c r="Y720" t="s">
        <v>35</v>
      </c>
      <c r="Z720">
        <v>43.75</v>
      </c>
      <c r="AA720">
        <v>28.06</v>
      </c>
    </row>
    <row r="721" spans="1:27" x14ac:dyDescent="0.25">
      <c r="A721" s="3">
        <f t="shared" si="88"/>
        <v>805.11921296296805</v>
      </c>
      <c r="B721" s="3">
        <f t="shared" si="89"/>
        <v>8.0511921296296807E-3</v>
      </c>
      <c r="C721" s="1">
        <v>0.94698571759259265</v>
      </c>
      <c r="D721" t="s">
        <v>35</v>
      </c>
      <c r="E721">
        <v>44.75</v>
      </c>
      <c r="F721">
        <v>19.690000000000001</v>
      </c>
      <c r="H721" s="3">
        <f t="shared" si="90"/>
        <v>806.2152777777776</v>
      </c>
      <c r="I721" s="3">
        <f t="shared" si="91"/>
        <v>8.0621527777777757E-3</v>
      </c>
      <c r="J721" s="1">
        <v>0.97873086805555554</v>
      </c>
      <c r="K721" t="s">
        <v>35</v>
      </c>
      <c r="L721">
        <v>44.5</v>
      </c>
      <c r="M721">
        <v>32.75</v>
      </c>
      <c r="O721" s="3">
        <f t="shared" si="92"/>
        <v>801.51736111110927</v>
      </c>
      <c r="P721" s="3">
        <f t="shared" si="93"/>
        <v>8.0151736111110927E-3</v>
      </c>
      <c r="Q721" s="1">
        <v>0.50466362268518516</v>
      </c>
      <c r="R721" t="s">
        <v>35</v>
      </c>
      <c r="S721">
        <v>41.25</v>
      </c>
      <c r="T721">
        <v>19.559999999999999</v>
      </c>
      <c r="V721" s="3">
        <f t="shared" si="94"/>
        <v>804.46759259258374</v>
      </c>
      <c r="W721" s="3">
        <f t="shared" si="95"/>
        <v>8.0446759259258371E-3</v>
      </c>
      <c r="X721" s="1">
        <v>0.53643807870370364</v>
      </c>
      <c r="Y721" t="s">
        <v>35</v>
      </c>
      <c r="Z721">
        <v>43.75</v>
      </c>
      <c r="AA721">
        <v>28.19</v>
      </c>
    </row>
    <row r="722" spans="1:27" x14ac:dyDescent="0.25">
      <c r="A722" s="3">
        <f t="shared" si="88"/>
        <v>806.23611111111381</v>
      </c>
      <c r="B722" s="3">
        <f t="shared" si="89"/>
        <v>8.0623611111111382E-3</v>
      </c>
      <c r="C722" s="1">
        <v>0.9469968865740741</v>
      </c>
      <c r="D722" t="s">
        <v>35</v>
      </c>
      <c r="E722">
        <v>45.25</v>
      </c>
      <c r="F722">
        <v>19.690000000000001</v>
      </c>
      <c r="H722" s="3">
        <f t="shared" si="90"/>
        <v>807.32523148148164</v>
      </c>
      <c r="I722" s="3">
        <f t="shared" si="91"/>
        <v>8.0732523148148161E-3</v>
      </c>
      <c r="J722" s="1">
        <v>0.97874196759259258</v>
      </c>
      <c r="K722" t="s">
        <v>35</v>
      </c>
      <c r="L722">
        <v>44</v>
      </c>
      <c r="M722">
        <v>32.880000000000003</v>
      </c>
      <c r="O722" s="3">
        <f t="shared" si="92"/>
        <v>802.62152777777487</v>
      </c>
      <c r="P722" s="3">
        <f t="shared" si="93"/>
        <v>8.0262152777777485E-3</v>
      </c>
      <c r="Q722" s="1">
        <v>0.50467466435185182</v>
      </c>
      <c r="R722" t="s">
        <v>35</v>
      </c>
      <c r="S722">
        <v>40.75</v>
      </c>
      <c r="T722">
        <v>19.559999999999999</v>
      </c>
      <c r="V722" s="3">
        <f t="shared" si="94"/>
        <v>805.57175925926038</v>
      </c>
      <c r="W722" s="3">
        <f t="shared" si="95"/>
        <v>8.0557175925926039E-3</v>
      </c>
      <c r="X722" s="1">
        <v>0.5364491203703704</v>
      </c>
      <c r="Y722" t="s">
        <v>35</v>
      </c>
      <c r="Z722">
        <v>43.5</v>
      </c>
      <c r="AA722">
        <v>28.25</v>
      </c>
    </row>
    <row r="723" spans="1:27" x14ac:dyDescent="0.25">
      <c r="A723" s="3">
        <f t="shared" si="88"/>
        <v>807.35069444444196</v>
      </c>
      <c r="B723" s="3">
        <f t="shared" si="89"/>
        <v>8.0735069444444196E-3</v>
      </c>
      <c r="C723" s="1">
        <v>0.94700803240740739</v>
      </c>
      <c r="D723" t="s">
        <v>35</v>
      </c>
      <c r="E723">
        <v>45.25</v>
      </c>
      <c r="F723">
        <v>19.690000000000001</v>
      </c>
      <c r="H723" s="3">
        <f t="shared" si="90"/>
        <v>808.63773148148744</v>
      </c>
      <c r="I723" s="3">
        <f t="shared" si="91"/>
        <v>8.0863773148148743E-3</v>
      </c>
      <c r="J723" s="1">
        <v>0.97875509259259263</v>
      </c>
      <c r="K723" t="s">
        <v>35</v>
      </c>
      <c r="L723">
        <v>44.5</v>
      </c>
      <c r="M723">
        <v>33.44</v>
      </c>
      <c r="O723" s="3">
        <f t="shared" si="92"/>
        <v>803.71990740741307</v>
      </c>
      <c r="P723" s="3">
        <f t="shared" si="93"/>
        <v>8.0371990740741306E-3</v>
      </c>
      <c r="Q723" s="1">
        <v>0.5046856481481482</v>
      </c>
      <c r="R723" t="s">
        <v>35</v>
      </c>
      <c r="S723">
        <v>41.5</v>
      </c>
      <c r="T723">
        <v>19.62</v>
      </c>
      <c r="V723" s="3">
        <f t="shared" si="94"/>
        <v>806.70833333332803</v>
      </c>
      <c r="W723" s="3">
        <f t="shared" si="95"/>
        <v>8.0670833333332803E-3</v>
      </c>
      <c r="X723" s="1">
        <v>0.53646048611111108</v>
      </c>
      <c r="Y723" t="s">
        <v>35</v>
      </c>
      <c r="Z723">
        <v>43.25</v>
      </c>
      <c r="AA723">
        <v>28.37</v>
      </c>
    </row>
    <row r="724" spans="1:27" x14ac:dyDescent="0.25">
      <c r="A724" s="3">
        <f t="shared" si="88"/>
        <v>808.47106481481967</v>
      </c>
      <c r="B724" s="3">
        <f t="shared" si="89"/>
        <v>8.0847106481481967E-3</v>
      </c>
      <c r="C724" s="1">
        <v>0.94701923611111116</v>
      </c>
      <c r="D724" t="s">
        <v>35</v>
      </c>
      <c r="E724">
        <v>45.25</v>
      </c>
      <c r="F724">
        <v>19.690000000000001</v>
      </c>
      <c r="H724" s="3">
        <f t="shared" si="90"/>
        <v>809.79861111111222</v>
      </c>
      <c r="I724" s="3">
        <f t="shared" si="91"/>
        <v>8.0979861111111218E-3</v>
      </c>
      <c r="J724" s="1">
        <v>0.97876670138888888</v>
      </c>
      <c r="K724" t="s">
        <v>35</v>
      </c>
      <c r="L724">
        <v>43</v>
      </c>
      <c r="M724">
        <v>33.06</v>
      </c>
      <c r="O724" s="3">
        <f t="shared" si="92"/>
        <v>804.82175925926106</v>
      </c>
      <c r="P724" s="3">
        <f t="shared" si="93"/>
        <v>8.0482175925926103E-3</v>
      </c>
      <c r="Q724" s="1">
        <v>0.50469666666666668</v>
      </c>
      <c r="R724" t="s">
        <v>35</v>
      </c>
      <c r="S724">
        <v>41.5</v>
      </c>
      <c r="T724">
        <v>19.62</v>
      </c>
      <c r="V724" s="3">
        <f t="shared" si="94"/>
        <v>807.81828703703206</v>
      </c>
      <c r="W724" s="3">
        <f t="shared" si="95"/>
        <v>8.0781828703703207E-3</v>
      </c>
      <c r="X724" s="1">
        <v>0.53647158564814812</v>
      </c>
      <c r="Y724" t="s">
        <v>35</v>
      </c>
      <c r="Z724">
        <v>42.75</v>
      </c>
      <c r="AA724">
        <v>28.5</v>
      </c>
    </row>
    <row r="725" spans="1:27" x14ac:dyDescent="0.25">
      <c r="A725" s="3">
        <f t="shared" si="88"/>
        <v>809.59490740740716</v>
      </c>
      <c r="B725" s="3">
        <f t="shared" si="89"/>
        <v>8.0959490740740714E-3</v>
      </c>
      <c r="C725" s="1">
        <v>0.94703047453703704</v>
      </c>
      <c r="D725" t="s">
        <v>35</v>
      </c>
      <c r="E725">
        <v>45.5</v>
      </c>
      <c r="F725">
        <v>19.690000000000001</v>
      </c>
      <c r="H725" s="3">
        <f t="shared" si="90"/>
        <v>810.96064814815122</v>
      </c>
      <c r="I725" s="3">
        <f t="shared" si="91"/>
        <v>8.1096064814815128E-3</v>
      </c>
      <c r="J725" s="1">
        <v>0.97877832175925927</v>
      </c>
      <c r="K725" t="s">
        <v>35</v>
      </c>
      <c r="L725">
        <v>43.5</v>
      </c>
      <c r="M725">
        <v>33.630000000000003</v>
      </c>
      <c r="O725" s="3">
        <f t="shared" si="92"/>
        <v>805.96412037036714</v>
      </c>
      <c r="P725" s="3">
        <f t="shared" si="93"/>
        <v>8.0596412037036713E-3</v>
      </c>
      <c r="Q725" s="1">
        <v>0.50470809027777774</v>
      </c>
      <c r="R725" t="s">
        <v>35</v>
      </c>
      <c r="S725">
        <v>42</v>
      </c>
      <c r="T725">
        <v>19.559999999999999</v>
      </c>
      <c r="V725" s="3">
        <f t="shared" si="94"/>
        <v>808.91898148147675</v>
      </c>
      <c r="W725" s="3">
        <f t="shared" si="95"/>
        <v>8.0891898148147678E-3</v>
      </c>
      <c r="X725" s="1">
        <v>0.53648259259259257</v>
      </c>
      <c r="Y725" t="s">
        <v>35</v>
      </c>
      <c r="Z725">
        <v>43</v>
      </c>
      <c r="AA725">
        <v>28.56</v>
      </c>
    </row>
    <row r="726" spans="1:27" x14ac:dyDescent="0.25">
      <c r="A726" s="3">
        <f t="shared" si="88"/>
        <v>810.70601851852552</v>
      </c>
      <c r="B726" s="3">
        <f t="shared" si="89"/>
        <v>8.1070601851852553E-3</v>
      </c>
      <c r="C726" s="1">
        <v>0.94704158564814822</v>
      </c>
      <c r="D726" t="s">
        <v>35</v>
      </c>
      <c r="E726">
        <v>45.25</v>
      </c>
      <c r="F726">
        <v>19.690000000000001</v>
      </c>
      <c r="H726" s="3">
        <f t="shared" si="90"/>
        <v>812.08333333333553</v>
      </c>
      <c r="I726" s="3">
        <f t="shared" si="91"/>
        <v>8.1208333333333549E-3</v>
      </c>
      <c r="J726" s="1">
        <v>0.97878954861111112</v>
      </c>
      <c r="K726" t="s">
        <v>35</v>
      </c>
      <c r="L726">
        <v>43.5</v>
      </c>
      <c r="M726">
        <v>33.75</v>
      </c>
      <c r="O726" s="3">
        <f t="shared" si="92"/>
        <v>807.06712962962945</v>
      </c>
      <c r="P726" s="3">
        <f t="shared" si="93"/>
        <v>8.0706712962962945E-3</v>
      </c>
      <c r="Q726" s="1">
        <v>0.50471912037037037</v>
      </c>
      <c r="R726" t="s">
        <v>35</v>
      </c>
      <c r="S726">
        <v>41.75</v>
      </c>
      <c r="T726">
        <v>19.559999999999999</v>
      </c>
      <c r="V726" s="3">
        <f t="shared" si="94"/>
        <v>810.05902777777635</v>
      </c>
      <c r="W726" s="3">
        <f t="shared" si="95"/>
        <v>8.1005902777777639E-3</v>
      </c>
      <c r="X726" s="1">
        <v>0.53649399305555556</v>
      </c>
      <c r="Y726" t="s">
        <v>35</v>
      </c>
      <c r="Z726">
        <v>43</v>
      </c>
      <c r="AA726">
        <v>28.62</v>
      </c>
    </row>
    <row r="727" spans="1:27" x14ac:dyDescent="0.25">
      <c r="A727" s="3">
        <f t="shared" si="88"/>
        <v>811.82407407407459</v>
      </c>
      <c r="B727" s="3">
        <f t="shared" si="89"/>
        <v>8.1182407407407453E-3</v>
      </c>
      <c r="C727" s="1">
        <v>0.94705276620370371</v>
      </c>
      <c r="D727" t="s">
        <v>35</v>
      </c>
      <c r="E727">
        <v>45.25</v>
      </c>
      <c r="F727">
        <v>19.75</v>
      </c>
      <c r="H727" s="3">
        <f t="shared" si="90"/>
        <v>813.18634259259784</v>
      </c>
      <c r="I727" s="3">
        <f t="shared" si="91"/>
        <v>8.1318634259259781E-3</v>
      </c>
      <c r="J727" s="1">
        <v>0.97880057870370374</v>
      </c>
      <c r="K727" t="s">
        <v>35</v>
      </c>
      <c r="L727">
        <v>43.75</v>
      </c>
      <c r="M727">
        <v>33.81</v>
      </c>
      <c r="O727" s="3">
        <f t="shared" si="92"/>
        <v>808.17013888889176</v>
      </c>
      <c r="P727" s="3">
        <f t="shared" si="93"/>
        <v>8.0817013888889178E-3</v>
      </c>
      <c r="Q727" s="1">
        <v>0.50473015046296299</v>
      </c>
      <c r="R727" t="s">
        <v>35</v>
      </c>
      <c r="S727">
        <v>41.25</v>
      </c>
      <c r="T727">
        <v>19.559999999999999</v>
      </c>
      <c r="V727" s="3">
        <f t="shared" si="94"/>
        <v>811.15972222222115</v>
      </c>
      <c r="W727" s="3">
        <f t="shared" si="95"/>
        <v>8.111597222222211E-3</v>
      </c>
      <c r="X727" s="1">
        <v>0.53650500000000001</v>
      </c>
      <c r="Y727" t="s">
        <v>35</v>
      </c>
      <c r="Z727">
        <v>42.75</v>
      </c>
      <c r="AA727">
        <v>28.75</v>
      </c>
    </row>
    <row r="728" spans="1:27" x14ac:dyDescent="0.25">
      <c r="A728" s="3">
        <f t="shared" si="88"/>
        <v>812.90393518518295</v>
      </c>
      <c r="B728" s="3">
        <f t="shared" si="89"/>
        <v>8.12903935185183E-3</v>
      </c>
      <c r="C728" s="1">
        <v>0.9470635648148148</v>
      </c>
      <c r="D728" t="s">
        <v>35</v>
      </c>
      <c r="E728">
        <v>45.75</v>
      </c>
      <c r="F728">
        <v>19.75</v>
      </c>
      <c r="H728" s="3">
        <f t="shared" si="90"/>
        <v>814.30902777778203</v>
      </c>
      <c r="I728" s="3">
        <f t="shared" si="91"/>
        <v>8.1430902777778202E-3</v>
      </c>
      <c r="J728" s="1">
        <v>0.97881180555555558</v>
      </c>
      <c r="K728" t="s">
        <v>35</v>
      </c>
      <c r="L728">
        <v>43.25</v>
      </c>
      <c r="M728">
        <v>33.880000000000003</v>
      </c>
      <c r="O728" s="3">
        <f t="shared" si="92"/>
        <v>809.31944444443957</v>
      </c>
      <c r="P728" s="3">
        <f t="shared" si="93"/>
        <v>8.093194444444396E-3</v>
      </c>
      <c r="Q728" s="1">
        <v>0.50474164351851847</v>
      </c>
      <c r="R728" t="s">
        <v>35</v>
      </c>
      <c r="S728">
        <v>42</v>
      </c>
      <c r="T728">
        <v>19.559999999999999</v>
      </c>
      <c r="V728" s="3">
        <f t="shared" si="94"/>
        <v>812.26157407406902</v>
      </c>
      <c r="W728" s="3">
        <f t="shared" si="95"/>
        <v>8.1226157407406907E-3</v>
      </c>
      <c r="X728" s="1">
        <v>0.53651601851851849</v>
      </c>
      <c r="Y728" t="s">
        <v>35</v>
      </c>
      <c r="Z728">
        <v>43</v>
      </c>
      <c r="AA728">
        <v>28.81</v>
      </c>
    </row>
    <row r="729" spans="1:27" x14ac:dyDescent="0.25">
      <c r="A729" s="3">
        <f t="shared" si="88"/>
        <v>814.0173611111079</v>
      </c>
      <c r="B729" s="3">
        <f t="shared" si="89"/>
        <v>8.140173611111079E-3</v>
      </c>
      <c r="C729" s="1">
        <v>0.94707469907407404</v>
      </c>
      <c r="D729" t="s">
        <v>35</v>
      </c>
      <c r="E729">
        <v>45.5</v>
      </c>
      <c r="F729">
        <v>19.809999999999999</v>
      </c>
      <c r="H729" s="3">
        <f t="shared" si="90"/>
        <v>815.4259259259278</v>
      </c>
      <c r="I729" s="3">
        <f t="shared" si="91"/>
        <v>8.1542592592592777E-3</v>
      </c>
      <c r="J729" s="1">
        <v>0.97882297453703704</v>
      </c>
      <c r="K729" t="s">
        <v>35</v>
      </c>
      <c r="L729">
        <v>43.5</v>
      </c>
      <c r="M729">
        <v>33.94</v>
      </c>
      <c r="O729" s="3">
        <f t="shared" si="92"/>
        <v>810.43402777777885</v>
      </c>
      <c r="P729" s="3">
        <f t="shared" si="93"/>
        <v>8.1043402777777884E-3</v>
      </c>
      <c r="Q729" s="1">
        <v>0.50475278935185186</v>
      </c>
      <c r="R729" t="s">
        <v>35</v>
      </c>
      <c r="S729">
        <v>41.75</v>
      </c>
      <c r="T729">
        <v>19.559999999999999</v>
      </c>
      <c r="V729" s="3">
        <f t="shared" si="94"/>
        <v>813.40046296296543</v>
      </c>
      <c r="W729" s="3">
        <f t="shared" si="95"/>
        <v>8.1340046296296542E-3</v>
      </c>
      <c r="X729" s="1">
        <v>0.53652740740740745</v>
      </c>
      <c r="Y729" t="s">
        <v>35</v>
      </c>
      <c r="Z729">
        <v>43</v>
      </c>
      <c r="AA729">
        <v>28.87</v>
      </c>
    </row>
    <row r="730" spans="1:27" x14ac:dyDescent="0.25">
      <c r="A730" s="3">
        <f t="shared" si="88"/>
        <v>815.15046296296578</v>
      </c>
      <c r="B730" s="3">
        <f t="shared" si="89"/>
        <v>8.1515046296296578E-3</v>
      </c>
      <c r="C730" s="1">
        <v>0.94708603009259262</v>
      </c>
      <c r="D730" t="s">
        <v>35</v>
      </c>
      <c r="E730">
        <v>45.5</v>
      </c>
      <c r="F730">
        <v>19.87</v>
      </c>
      <c r="H730" s="3">
        <f t="shared" si="90"/>
        <v>816.5474537037087</v>
      </c>
      <c r="I730" s="3">
        <f t="shared" si="91"/>
        <v>8.1654745370370874E-3</v>
      </c>
      <c r="J730" s="1">
        <v>0.97883418981481485</v>
      </c>
      <c r="K730" t="s">
        <v>35</v>
      </c>
      <c r="L730">
        <v>43.25</v>
      </c>
      <c r="M730">
        <v>34</v>
      </c>
      <c r="O730" s="3">
        <f t="shared" si="92"/>
        <v>811.54976851852132</v>
      </c>
      <c r="P730" s="3">
        <f t="shared" si="93"/>
        <v>8.1154976851852134E-3</v>
      </c>
      <c r="Q730" s="1">
        <v>0.50476394675925929</v>
      </c>
      <c r="R730" t="s">
        <v>35</v>
      </c>
      <c r="S730">
        <v>42</v>
      </c>
      <c r="T730">
        <v>19.559999999999999</v>
      </c>
      <c r="V730" s="3">
        <f t="shared" si="94"/>
        <v>814.49768518517817</v>
      </c>
      <c r="W730" s="3">
        <f t="shared" si="95"/>
        <v>8.1449768518517818E-3</v>
      </c>
      <c r="X730" s="1">
        <v>0.53653837962962958</v>
      </c>
      <c r="Y730" t="s">
        <v>35</v>
      </c>
      <c r="Z730">
        <v>42.75</v>
      </c>
      <c r="AA730">
        <v>28.87</v>
      </c>
    </row>
    <row r="731" spans="1:27" x14ac:dyDescent="0.25">
      <c r="A731" s="3">
        <f t="shared" si="88"/>
        <v>816.27199074074679</v>
      </c>
      <c r="B731" s="3">
        <f t="shared" si="89"/>
        <v>8.1627199074074674E-3</v>
      </c>
      <c r="C731" s="1">
        <v>0.94709724537037043</v>
      </c>
      <c r="D731" t="s">
        <v>35</v>
      </c>
      <c r="E731">
        <v>45.5</v>
      </c>
      <c r="F731">
        <v>19.940000000000001</v>
      </c>
      <c r="H731" s="3">
        <f t="shared" si="90"/>
        <v>817.66435185185446</v>
      </c>
      <c r="I731" s="3">
        <f t="shared" si="91"/>
        <v>8.1766435185185449E-3</v>
      </c>
      <c r="J731" s="1">
        <v>0.97884535879629631</v>
      </c>
      <c r="K731" t="s">
        <v>35</v>
      </c>
      <c r="L731">
        <v>43.25</v>
      </c>
      <c r="M731">
        <v>34.06</v>
      </c>
      <c r="O731" s="3">
        <f t="shared" si="92"/>
        <v>812.66550925926379</v>
      </c>
      <c r="P731" s="3">
        <f t="shared" si="93"/>
        <v>8.1266550925926384E-3</v>
      </c>
      <c r="Q731" s="1">
        <v>0.50477510416666671</v>
      </c>
      <c r="R731" t="s">
        <v>35</v>
      </c>
      <c r="S731">
        <v>41.5</v>
      </c>
      <c r="T731">
        <v>19.559999999999999</v>
      </c>
      <c r="V731" s="3">
        <f t="shared" si="94"/>
        <v>815.6030092592581</v>
      </c>
      <c r="W731" s="3">
        <f t="shared" si="95"/>
        <v>8.156030092592581E-3</v>
      </c>
      <c r="X731" s="1">
        <v>0.53654943287037038</v>
      </c>
      <c r="Y731" t="s">
        <v>35</v>
      </c>
      <c r="Z731">
        <v>42.75</v>
      </c>
      <c r="AA731">
        <v>28.94</v>
      </c>
    </row>
    <row r="732" spans="1:27" x14ac:dyDescent="0.25">
      <c r="A732" s="3">
        <f t="shared" si="88"/>
        <v>817.38657407407493</v>
      </c>
      <c r="B732" s="3">
        <f t="shared" si="89"/>
        <v>8.1738657407407489E-3</v>
      </c>
      <c r="C732" s="1">
        <v>0.94710839120370371</v>
      </c>
      <c r="D732" t="s">
        <v>35</v>
      </c>
      <c r="E732">
        <v>44.75</v>
      </c>
      <c r="F732">
        <v>20</v>
      </c>
      <c r="H732" s="3">
        <f t="shared" si="90"/>
        <v>818.78009259259693</v>
      </c>
      <c r="I732" s="3">
        <f t="shared" si="91"/>
        <v>8.1878009259259699E-3</v>
      </c>
      <c r="J732" s="1">
        <v>0.97885651620370373</v>
      </c>
      <c r="K732" t="s">
        <v>35</v>
      </c>
      <c r="L732">
        <v>42.75</v>
      </c>
      <c r="M732">
        <v>34.06</v>
      </c>
      <c r="O732" s="3">
        <f t="shared" si="92"/>
        <v>813.77546296296782</v>
      </c>
      <c r="P732" s="3">
        <f t="shared" si="93"/>
        <v>8.1377546296296788E-3</v>
      </c>
      <c r="Q732" s="1">
        <v>0.50478620370370375</v>
      </c>
      <c r="R732" t="s">
        <v>35</v>
      </c>
      <c r="S732">
        <v>41.5</v>
      </c>
      <c r="T732">
        <v>19.559999999999999</v>
      </c>
      <c r="V732" s="3">
        <f t="shared" si="94"/>
        <v>816.71643518518295</v>
      </c>
      <c r="W732" s="3">
        <f t="shared" si="95"/>
        <v>8.16716435185183E-3</v>
      </c>
      <c r="X732" s="1">
        <v>0.53656056712962963</v>
      </c>
      <c r="Y732" t="s">
        <v>35</v>
      </c>
      <c r="Z732">
        <v>42.75</v>
      </c>
      <c r="AA732">
        <v>28.94</v>
      </c>
    </row>
    <row r="733" spans="1:27" x14ac:dyDescent="0.25">
      <c r="A733" s="3">
        <f t="shared" si="88"/>
        <v>818.49768518518215</v>
      </c>
      <c r="B733" s="3">
        <f t="shared" si="89"/>
        <v>8.1849768518518218E-3</v>
      </c>
      <c r="C733" s="1">
        <v>0.94711950231481479</v>
      </c>
      <c r="D733" t="s">
        <v>35</v>
      </c>
      <c r="E733">
        <v>45.25</v>
      </c>
      <c r="F733">
        <v>20.059999999999999</v>
      </c>
      <c r="H733" s="3">
        <f t="shared" si="90"/>
        <v>819.89583333332837</v>
      </c>
      <c r="I733" s="3">
        <f t="shared" si="91"/>
        <v>8.1989583333332838E-3</v>
      </c>
      <c r="J733" s="1">
        <v>0.97886767361111104</v>
      </c>
      <c r="K733" t="s">
        <v>35</v>
      </c>
      <c r="L733">
        <v>43.25</v>
      </c>
      <c r="M733">
        <v>34.130000000000003</v>
      </c>
      <c r="O733" s="3">
        <f t="shared" si="92"/>
        <v>814.92245370370915</v>
      </c>
      <c r="P733" s="3">
        <f t="shared" si="93"/>
        <v>8.1492245370370919E-3</v>
      </c>
      <c r="Q733" s="1">
        <v>0.50479767361111116</v>
      </c>
      <c r="R733" t="s">
        <v>35</v>
      </c>
      <c r="S733">
        <v>41.75</v>
      </c>
      <c r="T733">
        <v>19.559999999999999</v>
      </c>
      <c r="V733" s="3">
        <f t="shared" si="94"/>
        <v>817.8530092592506</v>
      </c>
      <c r="W733" s="3">
        <f t="shared" si="95"/>
        <v>8.1785300925925064E-3</v>
      </c>
      <c r="X733" s="1">
        <v>0.53657193287037031</v>
      </c>
      <c r="Y733" t="s">
        <v>35</v>
      </c>
      <c r="Z733">
        <v>43</v>
      </c>
      <c r="AA733">
        <v>29</v>
      </c>
    </row>
    <row r="734" spans="1:27" x14ac:dyDescent="0.25">
      <c r="A734" s="3">
        <f t="shared" si="88"/>
        <v>819.61458333333906</v>
      </c>
      <c r="B734" s="3">
        <f t="shared" si="89"/>
        <v>8.1961458333333903E-3</v>
      </c>
      <c r="C734" s="1">
        <v>0.94713067129629636</v>
      </c>
      <c r="D734" t="s">
        <v>35</v>
      </c>
      <c r="E734">
        <v>45.25</v>
      </c>
      <c r="F734">
        <v>20.059999999999999</v>
      </c>
      <c r="H734" s="3">
        <f t="shared" si="90"/>
        <v>821.04976851852257</v>
      </c>
      <c r="I734" s="3">
        <f t="shared" si="91"/>
        <v>8.2104976851852252E-3</v>
      </c>
      <c r="J734" s="1">
        <v>0.97887921296296299</v>
      </c>
      <c r="K734" t="s">
        <v>35</v>
      </c>
      <c r="L734">
        <v>42.75</v>
      </c>
      <c r="M734">
        <v>34.130000000000003</v>
      </c>
      <c r="O734" s="3">
        <f t="shared" si="92"/>
        <v>816.02893518519238</v>
      </c>
      <c r="P734" s="3">
        <f t="shared" si="93"/>
        <v>8.1602893518519237E-3</v>
      </c>
      <c r="Q734" s="1">
        <v>0.504808738425926</v>
      </c>
      <c r="R734" t="s">
        <v>35</v>
      </c>
      <c r="S734">
        <v>42</v>
      </c>
      <c r="T734">
        <v>19.559999999999999</v>
      </c>
      <c r="V734" s="3">
        <f t="shared" si="94"/>
        <v>818.96180555555145</v>
      </c>
      <c r="W734" s="3">
        <f t="shared" si="95"/>
        <v>8.1896180555555143E-3</v>
      </c>
      <c r="X734" s="1">
        <v>0.53658302083333331</v>
      </c>
      <c r="Y734" t="s">
        <v>35</v>
      </c>
      <c r="Z734">
        <v>43</v>
      </c>
      <c r="AA734">
        <v>29</v>
      </c>
    </row>
    <row r="735" spans="1:27" x14ac:dyDescent="0.25">
      <c r="A735" s="3">
        <f t="shared" si="88"/>
        <v>820.72222222221433</v>
      </c>
      <c r="B735" s="3">
        <f t="shared" si="89"/>
        <v>8.2072222222221436E-3</v>
      </c>
      <c r="C735" s="1">
        <v>0.94714174768518511</v>
      </c>
      <c r="D735" t="s">
        <v>35</v>
      </c>
      <c r="E735">
        <v>45</v>
      </c>
      <c r="F735">
        <v>20.12</v>
      </c>
      <c r="H735" s="3">
        <f t="shared" si="90"/>
        <v>822.64467592593201</v>
      </c>
      <c r="I735" s="3">
        <f t="shared" si="91"/>
        <v>8.2264467592593205E-3</v>
      </c>
      <c r="J735" s="1">
        <v>0.97889516203703708</v>
      </c>
      <c r="K735" t="s">
        <v>35</v>
      </c>
      <c r="L735">
        <v>43.75</v>
      </c>
      <c r="M735">
        <v>34.130000000000003</v>
      </c>
      <c r="O735" s="3">
        <f t="shared" si="92"/>
        <v>817.12847222222274</v>
      </c>
      <c r="P735" s="3">
        <f t="shared" si="93"/>
        <v>8.1712847222222273E-3</v>
      </c>
      <c r="Q735" s="1">
        <v>0.5048197337962963</v>
      </c>
      <c r="R735" t="s">
        <v>35</v>
      </c>
      <c r="S735">
        <v>42</v>
      </c>
      <c r="T735">
        <v>19.559999999999999</v>
      </c>
      <c r="V735" s="3">
        <f t="shared" si="94"/>
        <v>820.07060185185219</v>
      </c>
      <c r="W735" s="3">
        <f t="shared" si="95"/>
        <v>8.2007060185185221E-3</v>
      </c>
      <c r="X735" s="1">
        <v>0.53659410879629632</v>
      </c>
      <c r="Y735" t="s">
        <v>35</v>
      </c>
      <c r="Z735">
        <v>43</v>
      </c>
      <c r="AA735">
        <v>29</v>
      </c>
    </row>
    <row r="736" spans="1:27" x14ac:dyDescent="0.25">
      <c r="A736" s="3">
        <f t="shared" si="88"/>
        <v>821.84027777777442</v>
      </c>
      <c r="B736" s="3">
        <f t="shared" si="89"/>
        <v>8.2184027777777446E-3</v>
      </c>
      <c r="C736" s="1">
        <v>0.94715292824074071</v>
      </c>
      <c r="D736" t="s">
        <v>35</v>
      </c>
      <c r="E736">
        <v>45.5</v>
      </c>
      <c r="F736">
        <v>20.25</v>
      </c>
      <c r="H736" s="3">
        <f t="shared" si="90"/>
        <v>823.88194444443786</v>
      </c>
      <c r="I736" s="3">
        <f t="shared" si="91"/>
        <v>8.2388194444443785E-3</v>
      </c>
      <c r="J736" s="1">
        <v>0.97890753472222214</v>
      </c>
      <c r="K736" t="s">
        <v>35</v>
      </c>
      <c r="L736">
        <v>43.25</v>
      </c>
      <c r="M736">
        <v>34.19</v>
      </c>
      <c r="O736" s="3">
        <f t="shared" si="92"/>
        <v>818.23495370370597</v>
      </c>
      <c r="P736" s="3">
        <f t="shared" si="93"/>
        <v>8.1823495370370591E-3</v>
      </c>
      <c r="Q736" s="1">
        <v>0.50483079861111113</v>
      </c>
      <c r="R736" t="s">
        <v>35</v>
      </c>
      <c r="S736">
        <v>42.25</v>
      </c>
      <c r="T736">
        <v>19.559999999999999</v>
      </c>
      <c r="V736" s="3">
        <f t="shared" si="94"/>
        <v>821.16898148147936</v>
      </c>
      <c r="W736" s="3">
        <f t="shared" si="95"/>
        <v>8.2116898148147932E-3</v>
      </c>
      <c r="X736" s="1">
        <v>0.53660509259259259</v>
      </c>
      <c r="Y736" t="s">
        <v>35</v>
      </c>
      <c r="Z736">
        <v>42</v>
      </c>
      <c r="AA736">
        <v>29.06</v>
      </c>
    </row>
    <row r="737" spans="1:27" x14ac:dyDescent="0.25">
      <c r="A737" s="3">
        <f t="shared" si="88"/>
        <v>822.956018518517</v>
      </c>
      <c r="B737" s="3">
        <f t="shared" si="89"/>
        <v>8.2295601851851696E-3</v>
      </c>
      <c r="C737" s="1">
        <v>0.94716408564814814</v>
      </c>
      <c r="D737" t="s">
        <v>35</v>
      </c>
      <c r="E737">
        <v>45</v>
      </c>
      <c r="F737">
        <v>20.309999999999999</v>
      </c>
      <c r="H737" s="3">
        <f t="shared" si="90"/>
        <v>825.087962962956</v>
      </c>
      <c r="I737" s="3">
        <f t="shared" si="91"/>
        <v>8.2508796296295595E-3</v>
      </c>
      <c r="J737" s="1">
        <v>0.97891959490740732</v>
      </c>
      <c r="K737" t="s">
        <v>35</v>
      </c>
      <c r="L737">
        <v>43.75</v>
      </c>
      <c r="M737">
        <v>34.19</v>
      </c>
      <c r="O737" s="3">
        <f t="shared" si="92"/>
        <v>819.34143518517794</v>
      </c>
      <c r="P737" s="3">
        <f t="shared" si="93"/>
        <v>8.1934143518517799E-3</v>
      </c>
      <c r="Q737" s="1">
        <v>0.50484186342592585</v>
      </c>
      <c r="R737" t="s">
        <v>35</v>
      </c>
      <c r="S737">
        <v>41.75</v>
      </c>
      <c r="T737">
        <v>19.559999999999999</v>
      </c>
      <c r="V737" s="3">
        <f t="shared" si="94"/>
        <v>823.01851851851461</v>
      </c>
      <c r="W737" s="3">
        <f t="shared" si="95"/>
        <v>8.230185185185146E-3</v>
      </c>
      <c r="X737" s="1">
        <v>0.53662358796296294</v>
      </c>
      <c r="Y737" t="s">
        <v>35</v>
      </c>
      <c r="Z737">
        <v>43.25</v>
      </c>
      <c r="AA737">
        <v>29.06</v>
      </c>
    </row>
    <row r="738" spans="1:27" x14ac:dyDescent="0.25">
      <c r="A738" s="3">
        <f t="shared" si="88"/>
        <v>824.03240740740455</v>
      </c>
      <c r="B738" s="3">
        <f t="shared" si="89"/>
        <v>8.2403240740740458E-3</v>
      </c>
      <c r="C738" s="1">
        <v>0.94717484953703701</v>
      </c>
      <c r="D738" t="s">
        <v>35</v>
      </c>
      <c r="E738">
        <v>44.75</v>
      </c>
      <c r="F738">
        <v>20.37</v>
      </c>
      <c r="H738" s="3">
        <f t="shared" si="90"/>
        <v>826.21296296295782</v>
      </c>
      <c r="I738" s="3">
        <f t="shared" si="91"/>
        <v>8.2621296296295776E-3</v>
      </c>
      <c r="J738" s="1">
        <v>0.97893084490740734</v>
      </c>
      <c r="K738" t="s">
        <v>35</v>
      </c>
      <c r="L738">
        <v>43.75</v>
      </c>
      <c r="M738">
        <v>34.19</v>
      </c>
      <c r="O738" s="3">
        <f t="shared" si="92"/>
        <v>820.56365740740819</v>
      </c>
      <c r="P738" s="3">
        <f t="shared" si="93"/>
        <v>8.2056365740740822E-3</v>
      </c>
      <c r="Q738" s="1">
        <v>0.50485408564814815</v>
      </c>
      <c r="R738" t="s">
        <v>35</v>
      </c>
      <c r="S738">
        <v>42.5</v>
      </c>
      <c r="T738">
        <v>19.559999999999999</v>
      </c>
      <c r="V738" s="3">
        <f t="shared" si="94"/>
        <v>824.31249999999068</v>
      </c>
      <c r="W738" s="3">
        <f t="shared" si="95"/>
        <v>8.2431249999999068E-3</v>
      </c>
      <c r="X738" s="1">
        <v>0.53663652777777771</v>
      </c>
      <c r="Y738" t="s">
        <v>35</v>
      </c>
      <c r="Z738">
        <v>43</v>
      </c>
      <c r="AA738">
        <v>29.12</v>
      </c>
    </row>
    <row r="739" spans="1:27" x14ac:dyDescent="0.25">
      <c r="A739" s="3">
        <f t="shared" si="88"/>
        <v>825.18402777778113</v>
      </c>
      <c r="B739" s="3">
        <f t="shared" si="89"/>
        <v>8.251840277777811E-3</v>
      </c>
      <c r="C739" s="1">
        <v>0.94718636574074078</v>
      </c>
      <c r="D739" t="s">
        <v>35</v>
      </c>
      <c r="E739">
        <v>45.25</v>
      </c>
      <c r="F739">
        <v>20.5</v>
      </c>
      <c r="H739" s="3">
        <f t="shared" si="90"/>
        <v>827.33449074073872</v>
      </c>
      <c r="I739" s="3">
        <f t="shared" si="91"/>
        <v>8.2733449074073873E-3</v>
      </c>
      <c r="J739" s="1">
        <v>0.97894206018518515</v>
      </c>
      <c r="K739" t="s">
        <v>35</v>
      </c>
      <c r="L739">
        <v>43.75</v>
      </c>
      <c r="M739">
        <v>34.19</v>
      </c>
      <c r="O739" s="3">
        <f t="shared" si="92"/>
        <v>821.67361111111222</v>
      </c>
      <c r="P739" s="3">
        <f t="shared" si="93"/>
        <v>8.2167361111111226E-3</v>
      </c>
      <c r="Q739" s="1">
        <v>0.50486518518518519</v>
      </c>
      <c r="R739" t="s">
        <v>35</v>
      </c>
      <c r="S739">
        <v>42.25</v>
      </c>
      <c r="T739">
        <v>19.559999999999999</v>
      </c>
      <c r="V739" s="3">
        <f t="shared" si="94"/>
        <v>825.41203703703218</v>
      </c>
      <c r="W739" s="3">
        <f t="shared" si="95"/>
        <v>8.2541203703703214E-3</v>
      </c>
      <c r="X739" s="1">
        <v>0.53664752314814812</v>
      </c>
      <c r="Y739" t="s">
        <v>35</v>
      </c>
      <c r="Z739">
        <v>43.25</v>
      </c>
      <c r="AA739">
        <v>29.06</v>
      </c>
    </row>
    <row r="740" spans="1:27" x14ac:dyDescent="0.25">
      <c r="A740" s="3">
        <f t="shared" si="88"/>
        <v>826.29282407407084</v>
      </c>
      <c r="B740" s="3">
        <f t="shared" si="89"/>
        <v>8.2629282407407079E-3</v>
      </c>
      <c r="C740" s="1">
        <v>0.94719745370370367</v>
      </c>
      <c r="D740" t="s">
        <v>35</v>
      </c>
      <c r="E740">
        <v>45</v>
      </c>
      <c r="F740">
        <v>20.56</v>
      </c>
      <c r="H740" s="3">
        <f t="shared" si="90"/>
        <v>828.46990740740307</v>
      </c>
      <c r="I740" s="3">
        <f t="shared" si="91"/>
        <v>8.2846990740740312E-3</v>
      </c>
      <c r="J740" s="1">
        <v>0.97895341435185179</v>
      </c>
      <c r="K740" t="s">
        <v>35</v>
      </c>
      <c r="L740">
        <v>44</v>
      </c>
      <c r="M740">
        <v>34.19</v>
      </c>
      <c r="O740" s="3">
        <f t="shared" si="92"/>
        <v>822.79282407407561</v>
      </c>
      <c r="P740" s="3">
        <f t="shared" si="93"/>
        <v>8.2279282407407561E-3</v>
      </c>
      <c r="Q740" s="1">
        <v>0.50487637731481483</v>
      </c>
      <c r="R740" t="s">
        <v>35</v>
      </c>
      <c r="S740">
        <v>42</v>
      </c>
      <c r="T740">
        <v>19.559999999999999</v>
      </c>
      <c r="V740" s="3">
        <f t="shared" si="94"/>
        <v>826.55208333333178</v>
      </c>
      <c r="W740" s="3">
        <f t="shared" si="95"/>
        <v>8.2655208333333174E-3</v>
      </c>
      <c r="X740" s="1">
        <v>0.53665892361111112</v>
      </c>
      <c r="Y740" t="s">
        <v>35</v>
      </c>
      <c r="Z740">
        <v>43.5</v>
      </c>
      <c r="AA740">
        <v>29.06</v>
      </c>
    </row>
    <row r="741" spans="1:27" x14ac:dyDescent="0.25">
      <c r="A741" s="3">
        <f t="shared" si="88"/>
        <v>827.37268518517931</v>
      </c>
      <c r="B741" s="3">
        <f t="shared" si="89"/>
        <v>8.2737268518517926E-3</v>
      </c>
      <c r="C741" s="1">
        <v>0.94720825231481476</v>
      </c>
      <c r="D741" t="s">
        <v>35</v>
      </c>
      <c r="E741">
        <v>45.25</v>
      </c>
      <c r="F741">
        <v>20.62</v>
      </c>
      <c r="H741" s="3">
        <f t="shared" si="90"/>
        <v>829.57870370371495</v>
      </c>
      <c r="I741" s="3">
        <f t="shared" si="91"/>
        <v>8.29578703703715E-3</v>
      </c>
      <c r="J741" s="1">
        <v>0.97896450231481491</v>
      </c>
      <c r="K741" t="s">
        <v>35</v>
      </c>
      <c r="L741">
        <v>44.25</v>
      </c>
      <c r="M741">
        <v>34.130000000000003</v>
      </c>
      <c r="O741" s="3">
        <f t="shared" si="92"/>
        <v>823.90277777777965</v>
      </c>
      <c r="P741" s="3">
        <f t="shared" si="93"/>
        <v>8.2390277777777965E-3</v>
      </c>
      <c r="Q741" s="1">
        <v>0.50488747685185187</v>
      </c>
      <c r="R741" t="s">
        <v>35</v>
      </c>
      <c r="S741">
        <v>42.5</v>
      </c>
      <c r="T741">
        <v>19.559999999999999</v>
      </c>
      <c r="V741" s="3">
        <f t="shared" si="94"/>
        <v>827.65393518517976</v>
      </c>
      <c r="W741" s="3">
        <f t="shared" si="95"/>
        <v>8.2765393518517971E-3</v>
      </c>
      <c r="X741" s="1">
        <v>0.5366699421296296</v>
      </c>
      <c r="Y741" t="s">
        <v>35</v>
      </c>
      <c r="Z741">
        <v>43.5</v>
      </c>
      <c r="AA741">
        <v>29.12</v>
      </c>
    </row>
    <row r="742" spans="1:27" x14ac:dyDescent="0.25">
      <c r="A742" s="3">
        <f t="shared" si="88"/>
        <v>828.48263888888334</v>
      </c>
      <c r="B742" s="3">
        <f t="shared" si="89"/>
        <v>8.2848263888888329E-3</v>
      </c>
      <c r="C742" s="1">
        <v>0.9472193518518518</v>
      </c>
      <c r="D742" t="s">
        <v>35</v>
      </c>
      <c r="E742">
        <v>45.5</v>
      </c>
      <c r="F742">
        <v>20.75</v>
      </c>
      <c r="H742" s="3">
        <f t="shared" si="90"/>
        <v>830.69675925925287</v>
      </c>
      <c r="I742" s="3">
        <f t="shared" si="91"/>
        <v>8.306967592592529E-3</v>
      </c>
      <c r="J742" s="1">
        <v>0.97897568287037029</v>
      </c>
      <c r="K742" t="s">
        <v>35</v>
      </c>
      <c r="L742">
        <v>43.5</v>
      </c>
      <c r="M742">
        <v>34.130000000000003</v>
      </c>
      <c r="O742" s="3">
        <f t="shared" si="92"/>
        <v>825.0393518518473</v>
      </c>
      <c r="P742" s="3">
        <f t="shared" si="93"/>
        <v>8.2503935185184729E-3</v>
      </c>
      <c r="Q742" s="1">
        <v>0.50489884259259254</v>
      </c>
      <c r="R742" t="s">
        <v>35</v>
      </c>
      <c r="S742">
        <v>42.5</v>
      </c>
      <c r="T742">
        <v>19.559999999999999</v>
      </c>
      <c r="V742" s="3">
        <f t="shared" si="94"/>
        <v>828.75347222222115</v>
      </c>
      <c r="W742" s="3">
        <f t="shared" si="95"/>
        <v>8.2875347222222118E-3</v>
      </c>
      <c r="X742" s="1">
        <v>0.53668093750000001</v>
      </c>
      <c r="Y742" t="s">
        <v>35</v>
      </c>
      <c r="Z742">
        <v>43.5</v>
      </c>
      <c r="AA742">
        <v>29.06</v>
      </c>
    </row>
    <row r="743" spans="1:27" x14ac:dyDescent="0.25">
      <c r="A743" s="3">
        <f t="shared" si="88"/>
        <v>829.59375000000171</v>
      </c>
      <c r="B743" s="3">
        <f t="shared" si="89"/>
        <v>8.2959375000000168E-3</v>
      </c>
      <c r="C743" s="1">
        <v>0.94723046296296298</v>
      </c>
      <c r="D743" t="s">
        <v>35</v>
      </c>
      <c r="E743">
        <v>45.25</v>
      </c>
      <c r="F743">
        <v>20.81</v>
      </c>
      <c r="H743" s="3">
        <f t="shared" si="90"/>
        <v>831.8981481481469</v>
      </c>
      <c r="I743" s="3">
        <f t="shared" si="91"/>
        <v>8.3189814814814689E-3</v>
      </c>
      <c r="J743" s="1">
        <v>0.97898769675925923</v>
      </c>
      <c r="K743" t="s">
        <v>35</v>
      </c>
      <c r="L743">
        <v>44</v>
      </c>
      <c r="M743">
        <v>34.130000000000003</v>
      </c>
      <c r="O743" s="3">
        <f t="shared" si="92"/>
        <v>826.14236111110961</v>
      </c>
      <c r="P743" s="3">
        <f t="shared" si="93"/>
        <v>8.2614236111110961E-3</v>
      </c>
      <c r="Q743" s="1">
        <v>0.50490987268518517</v>
      </c>
      <c r="R743" t="s">
        <v>35</v>
      </c>
      <c r="S743">
        <v>42</v>
      </c>
      <c r="T743">
        <v>19.559999999999999</v>
      </c>
      <c r="V743" s="3">
        <f t="shared" si="94"/>
        <v>829.89236111110642</v>
      </c>
      <c r="W743" s="3">
        <f t="shared" si="95"/>
        <v>8.2989236111110642E-3</v>
      </c>
      <c r="X743" s="1">
        <v>0.53669232638888886</v>
      </c>
      <c r="Y743" t="s">
        <v>35</v>
      </c>
      <c r="Z743">
        <v>43.25</v>
      </c>
      <c r="AA743">
        <v>29.06</v>
      </c>
    </row>
    <row r="744" spans="1:27" x14ac:dyDescent="0.25">
      <c r="A744" s="3">
        <f t="shared" si="88"/>
        <v>830.70717592592655</v>
      </c>
      <c r="B744" s="3">
        <f t="shared" si="89"/>
        <v>8.3070717592592658E-3</v>
      </c>
      <c r="C744" s="1">
        <v>0.94724159722222223</v>
      </c>
      <c r="D744" t="s">
        <v>35</v>
      </c>
      <c r="E744">
        <v>44.75</v>
      </c>
      <c r="F744">
        <v>20.87</v>
      </c>
      <c r="H744" s="3">
        <f t="shared" si="90"/>
        <v>833.06018518518601</v>
      </c>
      <c r="I744" s="3">
        <f t="shared" si="91"/>
        <v>8.3306018518518599E-3</v>
      </c>
      <c r="J744" s="1">
        <v>0.97899931712962962</v>
      </c>
      <c r="K744" t="s">
        <v>35</v>
      </c>
      <c r="L744">
        <v>44.25</v>
      </c>
      <c r="M744">
        <v>34.06</v>
      </c>
      <c r="O744" s="3">
        <f t="shared" si="92"/>
        <v>827.25115740741035</v>
      </c>
      <c r="P744" s="3">
        <f t="shared" si="93"/>
        <v>8.272511574074104E-3</v>
      </c>
      <c r="Q744" s="1">
        <v>0.50492096064814818</v>
      </c>
      <c r="R744" t="s">
        <v>35</v>
      </c>
      <c r="S744">
        <v>42.25</v>
      </c>
      <c r="T744">
        <v>19.5</v>
      </c>
      <c r="V744" s="3">
        <f t="shared" si="94"/>
        <v>830.99884259258965</v>
      </c>
      <c r="W744" s="3">
        <f t="shared" si="95"/>
        <v>8.309988425925896E-3</v>
      </c>
      <c r="X744" s="1">
        <v>0.53670339120370369</v>
      </c>
      <c r="Y744" t="s">
        <v>35</v>
      </c>
      <c r="Z744">
        <v>43.5</v>
      </c>
      <c r="AA744">
        <v>29.06</v>
      </c>
    </row>
    <row r="745" spans="1:27" x14ac:dyDescent="0.25">
      <c r="A745" s="3">
        <f t="shared" si="88"/>
        <v>831.82407407407231</v>
      </c>
      <c r="B745" s="3">
        <f t="shared" si="89"/>
        <v>8.3182407407407233E-3</v>
      </c>
      <c r="C745" s="1">
        <v>0.94725276620370369</v>
      </c>
      <c r="D745" t="s">
        <v>35</v>
      </c>
      <c r="E745">
        <v>45</v>
      </c>
      <c r="F745">
        <v>20.94</v>
      </c>
      <c r="H745" s="3">
        <f t="shared" si="90"/>
        <v>834.17708333333178</v>
      </c>
      <c r="I745" s="3">
        <f t="shared" si="91"/>
        <v>8.3417708333333174E-3</v>
      </c>
      <c r="J745" s="1">
        <v>0.97901048611111108</v>
      </c>
      <c r="K745" t="s">
        <v>35</v>
      </c>
      <c r="L745">
        <v>44</v>
      </c>
      <c r="M745">
        <v>34.130000000000003</v>
      </c>
      <c r="O745" s="3">
        <f t="shared" si="92"/>
        <v>828.35185185185514</v>
      </c>
      <c r="P745" s="3">
        <f t="shared" si="93"/>
        <v>8.2835185185185511E-3</v>
      </c>
      <c r="Q745" s="1">
        <v>0.50493196759259262</v>
      </c>
      <c r="R745" t="s">
        <v>35</v>
      </c>
      <c r="S745">
        <v>42.25</v>
      </c>
      <c r="T745">
        <v>19.559999999999999</v>
      </c>
      <c r="V745" s="3">
        <f t="shared" si="94"/>
        <v>832.10416666665844</v>
      </c>
      <c r="W745" s="3">
        <f t="shared" si="95"/>
        <v>8.3210416666665843E-3</v>
      </c>
      <c r="X745" s="1">
        <v>0.53671444444444438</v>
      </c>
      <c r="Y745" t="s">
        <v>35</v>
      </c>
      <c r="Z745">
        <v>43</v>
      </c>
      <c r="AA745">
        <v>29.06</v>
      </c>
    </row>
    <row r="746" spans="1:27" x14ac:dyDescent="0.25">
      <c r="A746" s="3">
        <f t="shared" si="88"/>
        <v>832.97800925926651</v>
      </c>
      <c r="B746" s="3">
        <f t="shared" si="89"/>
        <v>8.3297800925926646E-3</v>
      </c>
      <c r="C746" s="1">
        <v>0.94726430555555563</v>
      </c>
      <c r="D746" t="s">
        <v>35</v>
      </c>
      <c r="E746">
        <v>44.75</v>
      </c>
      <c r="F746">
        <v>21.06</v>
      </c>
      <c r="H746" s="3">
        <f t="shared" si="90"/>
        <v>835.29398148147743</v>
      </c>
      <c r="I746" s="3">
        <f t="shared" si="91"/>
        <v>8.3529398148147749E-3</v>
      </c>
      <c r="J746" s="1">
        <v>0.97902165509259254</v>
      </c>
      <c r="K746" t="s">
        <v>35</v>
      </c>
      <c r="L746">
        <v>44</v>
      </c>
      <c r="M746">
        <v>34.06</v>
      </c>
      <c r="O746" s="3">
        <f t="shared" si="92"/>
        <v>829.49999999999966</v>
      </c>
      <c r="P746" s="3">
        <f t="shared" si="93"/>
        <v>8.2949999999999968E-3</v>
      </c>
      <c r="Q746" s="1">
        <v>0.50494344907407407</v>
      </c>
      <c r="R746" t="s">
        <v>35</v>
      </c>
      <c r="S746">
        <v>42.25</v>
      </c>
      <c r="T746">
        <v>19.559999999999999</v>
      </c>
      <c r="V746" s="3">
        <f t="shared" si="94"/>
        <v>833.21412037036248</v>
      </c>
      <c r="W746" s="3">
        <f t="shared" si="95"/>
        <v>8.3321412037036247E-3</v>
      </c>
      <c r="X746" s="1">
        <v>0.53672554398148142</v>
      </c>
      <c r="Y746" t="s">
        <v>35</v>
      </c>
      <c r="Z746">
        <v>43</v>
      </c>
      <c r="AA746">
        <v>29</v>
      </c>
    </row>
    <row r="747" spans="1:27" x14ac:dyDescent="0.25">
      <c r="A747" s="3">
        <f t="shared" si="88"/>
        <v>834.09722222222979</v>
      </c>
      <c r="B747" s="3">
        <f t="shared" si="89"/>
        <v>8.3409722222222982E-3</v>
      </c>
      <c r="C747" s="1">
        <v>0.94727549768518526</v>
      </c>
      <c r="D747" t="s">
        <v>35</v>
      </c>
      <c r="E747">
        <v>45</v>
      </c>
      <c r="F747">
        <v>21.12</v>
      </c>
      <c r="H747" s="3">
        <f t="shared" si="90"/>
        <v>836.3692129629618</v>
      </c>
      <c r="I747" s="3">
        <f t="shared" si="91"/>
        <v>8.3636921296296185E-3</v>
      </c>
      <c r="J747" s="1">
        <v>0.97903240740740738</v>
      </c>
      <c r="K747" t="s">
        <v>35</v>
      </c>
      <c r="L747">
        <v>43.5</v>
      </c>
      <c r="M747">
        <v>34.06</v>
      </c>
      <c r="O747" s="3">
        <f t="shared" si="92"/>
        <v>830.60416666666526</v>
      </c>
      <c r="P747" s="3">
        <f t="shared" si="93"/>
        <v>8.3060416666666526E-3</v>
      </c>
      <c r="Q747" s="1">
        <v>0.50495449074074072</v>
      </c>
      <c r="R747" t="s">
        <v>35</v>
      </c>
      <c r="S747">
        <v>42.5</v>
      </c>
      <c r="T747">
        <v>19.559999999999999</v>
      </c>
      <c r="V747" s="3">
        <f t="shared" si="94"/>
        <v>834.31712962962479</v>
      </c>
      <c r="W747" s="3">
        <f t="shared" si="95"/>
        <v>8.3431712962962479E-3</v>
      </c>
      <c r="X747" s="1">
        <v>0.53673657407407405</v>
      </c>
      <c r="Y747" t="s">
        <v>35</v>
      </c>
      <c r="Z747">
        <v>43.25</v>
      </c>
      <c r="AA747">
        <v>29.06</v>
      </c>
    </row>
    <row r="748" spans="1:27" x14ac:dyDescent="0.25">
      <c r="A748" s="3">
        <f t="shared" si="88"/>
        <v>835.20949074074031</v>
      </c>
      <c r="B748" s="3">
        <f t="shared" si="89"/>
        <v>8.3520949074074036E-3</v>
      </c>
      <c r="C748" s="1">
        <v>0.94728662037037037</v>
      </c>
      <c r="D748" t="s">
        <v>35</v>
      </c>
      <c r="E748">
        <v>45.25</v>
      </c>
      <c r="F748">
        <v>21.19</v>
      </c>
      <c r="H748" s="3">
        <f t="shared" si="90"/>
        <v>838.20949074073781</v>
      </c>
      <c r="I748" s="3">
        <f t="shared" si="91"/>
        <v>8.3820949074073781E-3</v>
      </c>
      <c r="J748" s="1">
        <v>0.97905081018518514</v>
      </c>
      <c r="K748" t="s">
        <v>35</v>
      </c>
      <c r="L748">
        <v>44.5</v>
      </c>
      <c r="M748">
        <v>34.06</v>
      </c>
      <c r="O748" s="3">
        <f t="shared" si="92"/>
        <v>831.71180555556282</v>
      </c>
      <c r="P748" s="3">
        <f t="shared" si="93"/>
        <v>8.3171180555556279E-3</v>
      </c>
      <c r="Q748" s="1">
        <v>0.5049655671296297</v>
      </c>
      <c r="R748" t="s">
        <v>35</v>
      </c>
      <c r="S748">
        <v>42.5</v>
      </c>
      <c r="T748">
        <v>19.5</v>
      </c>
      <c r="V748" s="3">
        <f t="shared" si="94"/>
        <v>835.53819444444071</v>
      </c>
      <c r="W748" s="3">
        <f t="shared" si="95"/>
        <v>8.3553819444444066E-3</v>
      </c>
      <c r="X748" s="1">
        <v>0.53674878472222221</v>
      </c>
      <c r="Y748" t="s">
        <v>35</v>
      </c>
      <c r="Z748">
        <v>43.75</v>
      </c>
      <c r="AA748">
        <v>29</v>
      </c>
    </row>
    <row r="749" spans="1:27" x14ac:dyDescent="0.25">
      <c r="A749" s="3">
        <f t="shared" si="88"/>
        <v>836.32638888888607</v>
      </c>
      <c r="B749" s="3">
        <f t="shared" si="89"/>
        <v>8.3632638888888611E-3</v>
      </c>
      <c r="C749" s="1">
        <v>0.94729778935185183</v>
      </c>
      <c r="D749" t="s">
        <v>35</v>
      </c>
      <c r="E749">
        <v>45</v>
      </c>
      <c r="F749">
        <v>21.25</v>
      </c>
      <c r="H749" s="3">
        <f t="shared" si="90"/>
        <v>839.48263888888869</v>
      </c>
      <c r="I749" s="3">
        <f t="shared" si="91"/>
        <v>8.3948263888888874E-3</v>
      </c>
      <c r="J749" s="1">
        <v>0.97906354166666665</v>
      </c>
      <c r="K749" t="s">
        <v>35</v>
      </c>
      <c r="L749">
        <v>44</v>
      </c>
      <c r="M749">
        <v>33.380000000000003</v>
      </c>
      <c r="O749" s="3">
        <f t="shared" si="92"/>
        <v>832.8136574074108</v>
      </c>
      <c r="P749" s="3">
        <f t="shared" si="93"/>
        <v>8.3281365740741076E-3</v>
      </c>
      <c r="Q749" s="1">
        <v>0.50497658564814818</v>
      </c>
      <c r="R749" t="s">
        <v>35</v>
      </c>
      <c r="S749">
        <v>42.5</v>
      </c>
      <c r="T749">
        <v>19.559999999999999</v>
      </c>
      <c r="V749" s="3">
        <f t="shared" si="94"/>
        <v>836.64699074074144</v>
      </c>
      <c r="W749" s="3">
        <f t="shared" si="95"/>
        <v>8.3664699074074145E-3</v>
      </c>
      <c r="X749" s="1">
        <v>0.53675987268518521</v>
      </c>
      <c r="Y749" t="s">
        <v>35</v>
      </c>
      <c r="Z749">
        <v>43.75</v>
      </c>
      <c r="AA749">
        <v>29</v>
      </c>
    </row>
    <row r="750" spans="1:27" x14ac:dyDescent="0.25">
      <c r="A750" s="3">
        <f t="shared" si="88"/>
        <v>837.44097222222535</v>
      </c>
      <c r="B750" s="3">
        <f t="shared" si="89"/>
        <v>8.3744097222222535E-3</v>
      </c>
      <c r="C750" s="1">
        <v>0.94730893518518522</v>
      </c>
      <c r="D750" t="s">
        <v>35</v>
      </c>
      <c r="E750">
        <v>44.5</v>
      </c>
      <c r="F750">
        <v>21.37</v>
      </c>
      <c r="H750" s="3">
        <f t="shared" si="90"/>
        <v>841.04282407407857</v>
      </c>
      <c r="I750" s="3">
        <f t="shared" si="91"/>
        <v>8.410428240740786E-3</v>
      </c>
      <c r="J750" s="1">
        <v>0.97907914351851855</v>
      </c>
      <c r="K750" t="s">
        <v>35</v>
      </c>
      <c r="L750">
        <v>44.75</v>
      </c>
      <c r="M750">
        <v>33.94</v>
      </c>
      <c r="O750" s="3">
        <f t="shared" si="92"/>
        <v>833.92476851851802</v>
      </c>
      <c r="P750" s="3">
        <f t="shared" si="93"/>
        <v>8.3392476851851804E-3</v>
      </c>
      <c r="Q750" s="1">
        <v>0.50498769675925925</v>
      </c>
      <c r="R750" t="s">
        <v>35</v>
      </c>
      <c r="S750">
        <v>42.5</v>
      </c>
      <c r="T750">
        <v>19.5</v>
      </c>
      <c r="V750" s="3">
        <f t="shared" si="94"/>
        <v>837.79282407406845</v>
      </c>
      <c r="W750" s="3">
        <f t="shared" si="95"/>
        <v>8.3779282407406841E-3</v>
      </c>
      <c r="X750" s="1">
        <v>0.53677133101851848</v>
      </c>
      <c r="Y750" t="s">
        <v>35</v>
      </c>
      <c r="Z750">
        <v>43.75</v>
      </c>
      <c r="AA750">
        <v>29</v>
      </c>
    </row>
    <row r="751" spans="1:27" x14ac:dyDescent="0.25">
      <c r="A751" s="3">
        <f t="shared" si="88"/>
        <v>838.56365740740955</v>
      </c>
      <c r="B751" s="3">
        <f t="shared" si="89"/>
        <v>8.3856365740740957E-3</v>
      </c>
      <c r="C751" s="1">
        <v>0.94732016203703706</v>
      </c>
      <c r="D751" t="s">
        <v>35</v>
      </c>
      <c r="E751">
        <v>44</v>
      </c>
      <c r="F751">
        <v>22</v>
      </c>
      <c r="H751" s="3">
        <f t="shared" si="90"/>
        <v>842.27777777777794</v>
      </c>
      <c r="I751" s="3">
        <f t="shared" si="91"/>
        <v>8.422777777777779E-3</v>
      </c>
      <c r="J751" s="1">
        <v>0.97909149305555554</v>
      </c>
      <c r="K751" t="s">
        <v>35</v>
      </c>
      <c r="L751">
        <v>44.75</v>
      </c>
      <c r="M751">
        <v>33.380000000000003</v>
      </c>
      <c r="O751" s="3">
        <f t="shared" si="92"/>
        <v>835.06944444444173</v>
      </c>
      <c r="P751" s="3">
        <f t="shared" si="93"/>
        <v>8.3506944444444176E-3</v>
      </c>
      <c r="Q751" s="1">
        <v>0.50499914351851849</v>
      </c>
      <c r="R751" t="s">
        <v>35</v>
      </c>
      <c r="S751">
        <v>42.75</v>
      </c>
      <c r="T751">
        <v>19.5</v>
      </c>
      <c r="V751" s="3">
        <f t="shared" si="94"/>
        <v>839.01620370370188</v>
      </c>
      <c r="W751" s="3">
        <f t="shared" si="95"/>
        <v>8.3901620370370189E-3</v>
      </c>
      <c r="X751" s="1">
        <v>0.53678356481481482</v>
      </c>
      <c r="Y751" t="s">
        <v>35</v>
      </c>
      <c r="Z751">
        <v>44.25</v>
      </c>
      <c r="AA751">
        <v>28.94</v>
      </c>
    </row>
    <row r="752" spans="1:27" x14ac:dyDescent="0.25">
      <c r="A752" s="3">
        <f t="shared" si="88"/>
        <v>839.68171296296964</v>
      </c>
      <c r="B752" s="3">
        <f t="shared" si="89"/>
        <v>8.3968171296296967E-3</v>
      </c>
      <c r="C752" s="1">
        <v>0.94733134259259266</v>
      </c>
      <c r="D752" t="s">
        <v>35</v>
      </c>
      <c r="E752">
        <v>43.75</v>
      </c>
      <c r="F752">
        <v>22.06</v>
      </c>
      <c r="H752" s="3">
        <f t="shared" si="90"/>
        <v>843.39351851850927</v>
      </c>
      <c r="I752" s="3">
        <f t="shared" si="91"/>
        <v>8.433935185185093E-3</v>
      </c>
      <c r="J752" s="1">
        <v>0.97910265046296285</v>
      </c>
      <c r="K752" t="s">
        <v>35</v>
      </c>
      <c r="L752">
        <v>44.75</v>
      </c>
      <c r="M752">
        <v>33.44</v>
      </c>
      <c r="O752" s="3">
        <f t="shared" si="92"/>
        <v>836.17361111111848</v>
      </c>
      <c r="P752" s="3">
        <f t="shared" si="93"/>
        <v>8.3617361111111843E-3</v>
      </c>
      <c r="Q752" s="1">
        <v>0.50501018518518526</v>
      </c>
      <c r="R752" t="s">
        <v>35</v>
      </c>
      <c r="S752">
        <v>42</v>
      </c>
      <c r="T752">
        <v>19.559999999999999</v>
      </c>
      <c r="V752" s="3">
        <f t="shared" si="94"/>
        <v>840.19907407406617</v>
      </c>
      <c r="W752" s="3">
        <f t="shared" si="95"/>
        <v>8.4019907407406613E-3</v>
      </c>
      <c r="X752" s="1">
        <v>0.53679539351851846</v>
      </c>
      <c r="Y752" t="s">
        <v>35</v>
      </c>
      <c r="Z752">
        <v>44.25</v>
      </c>
      <c r="AA752">
        <v>28.94</v>
      </c>
    </row>
    <row r="753" spans="1:27" x14ac:dyDescent="0.25">
      <c r="A753" s="3">
        <f t="shared" si="88"/>
        <v>840.75925925926049</v>
      </c>
      <c r="B753" s="3">
        <f t="shared" si="89"/>
        <v>8.4075925925926054E-3</v>
      </c>
      <c r="C753" s="1">
        <v>0.94734211805555557</v>
      </c>
      <c r="D753" t="s">
        <v>35</v>
      </c>
      <c r="E753">
        <v>43.75</v>
      </c>
      <c r="F753">
        <v>22.19</v>
      </c>
      <c r="H753" s="3">
        <f t="shared" si="90"/>
        <v>844.51504629630131</v>
      </c>
      <c r="I753" s="3">
        <f t="shared" si="91"/>
        <v>8.4451504629630136E-3</v>
      </c>
      <c r="J753" s="1">
        <v>0.97911386574074077</v>
      </c>
      <c r="K753" t="s">
        <v>35</v>
      </c>
      <c r="L753">
        <v>45</v>
      </c>
      <c r="M753">
        <v>33.44</v>
      </c>
      <c r="O753" s="3">
        <f t="shared" si="92"/>
        <v>837.28240740740807</v>
      </c>
      <c r="P753" s="3">
        <f t="shared" si="93"/>
        <v>8.3728240740740811E-3</v>
      </c>
      <c r="Q753" s="1">
        <v>0.50502127314814815</v>
      </c>
      <c r="R753" t="s">
        <v>35</v>
      </c>
      <c r="S753">
        <v>42.5</v>
      </c>
      <c r="T753">
        <v>19.559999999999999</v>
      </c>
      <c r="V753" s="3">
        <f t="shared" si="94"/>
        <v>841.30208333332848</v>
      </c>
      <c r="W753" s="3">
        <f t="shared" si="95"/>
        <v>8.4130208333332845E-3</v>
      </c>
      <c r="X753" s="1">
        <v>0.53680642361111108</v>
      </c>
      <c r="Y753" t="s">
        <v>35</v>
      </c>
      <c r="Z753">
        <v>44.5</v>
      </c>
      <c r="AA753">
        <v>28.94</v>
      </c>
    </row>
    <row r="754" spans="1:27" x14ac:dyDescent="0.25">
      <c r="A754" s="3">
        <f t="shared" si="88"/>
        <v>841.90972222222274</v>
      </c>
      <c r="B754" s="3">
        <f t="shared" si="89"/>
        <v>8.4190972222222271E-3</v>
      </c>
      <c r="C754" s="1">
        <v>0.94735362268518519</v>
      </c>
      <c r="D754" t="s">
        <v>35</v>
      </c>
      <c r="E754">
        <v>43.25</v>
      </c>
      <c r="F754">
        <v>22.25</v>
      </c>
      <c r="H754" s="3">
        <f t="shared" si="90"/>
        <v>845.63194444444707</v>
      </c>
      <c r="I754" s="3">
        <f t="shared" si="91"/>
        <v>8.4563194444444711E-3</v>
      </c>
      <c r="J754" s="1">
        <v>0.97912503472222223</v>
      </c>
      <c r="K754" t="s">
        <v>35</v>
      </c>
      <c r="L754">
        <v>45</v>
      </c>
      <c r="M754">
        <v>33.5</v>
      </c>
      <c r="O754" s="3">
        <f t="shared" si="92"/>
        <v>838.38310185185287</v>
      </c>
      <c r="P754" s="3">
        <f t="shared" si="93"/>
        <v>8.3838310185185283E-3</v>
      </c>
      <c r="Q754" s="1">
        <v>0.5050322800925926</v>
      </c>
      <c r="R754" t="s">
        <v>35</v>
      </c>
      <c r="S754">
        <v>42.5</v>
      </c>
      <c r="T754">
        <v>19.559999999999999</v>
      </c>
      <c r="V754" s="3">
        <f t="shared" si="94"/>
        <v>842.44560185184889</v>
      </c>
      <c r="W754" s="3">
        <f t="shared" si="95"/>
        <v>8.4244560185184891E-3</v>
      </c>
      <c r="X754" s="1">
        <v>0.53681785879629629</v>
      </c>
      <c r="Y754" t="s">
        <v>35</v>
      </c>
      <c r="Z754">
        <v>44.25</v>
      </c>
      <c r="AA754">
        <v>28.87</v>
      </c>
    </row>
    <row r="755" spans="1:27" x14ac:dyDescent="0.25">
      <c r="A755" s="3">
        <f t="shared" si="88"/>
        <v>843.02430555555088</v>
      </c>
      <c r="B755" s="3">
        <f t="shared" si="89"/>
        <v>8.4302430555555086E-3</v>
      </c>
      <c r="C755" s="1">
        <v>0.94736476851851847</v>
      </c>
      <c r="D755" t="s">
        <v>35</v>
      </c>
      <c r="E755">
        <v>42.75</v>
      </c>
      <c r="F755">
        <v>22.31</v>
      </c>
      <c r="H755" s="3">
        <f t="shared" si="90"/>
        <v>846.71643518517965</v>
      </c>
      <c r="I755" s="3">
        <f t="shared" si="91"/>
        <v>8.4671643518517969E-3</v>
      </c>
      <c r="J755" s="1">
        <v>0.97913587962962956</v>
      </c>
      <c r="K755" t="s">
        <v>35</v>
      </c>
      <c r="L755">
        <v>44.25</v>
      </c>
      <c r="M755">
        <v>33.5</v>
      </c>
      <c r="O755" s="3">
        <f t="shared" si="92"/>
        <v>839.49305555555691</v>
      </c>
      <c r="P755" s="3">
        <f t="shared" si="93"/>
        <v>8.3949305555555687E-3</v>
      </c>
      <c r="Q755" s="1">
        <v>0.50504337962962964</v>
      </c>
      <c r="R755" t="s">
        <v>35</v>
      </c>
      <c r="S755">
        <v>42.5</v>
      </c>
      <c r="T755">
        <v>19.559999999999999</v>
      </c>
      <c r="V755" s="3">
        <f t="shared" si="94"/>
        <v>843.55555555555293</v>
      </c>
      <c r="W755" s="3">
        <f t="shared" si="95"/>
        <v>8.4355555555555295E-3</v>
      </c>
      <c r="X755" s="1">
        <v>0.53682895833333333</v>
      </c>
      <c r="Y755" t="s">
        <v>35</v>
      </c>
      <c r="Z755">
        <v>44.25</v>
      </c>
      <c r="AA755">
        <v>28.87</v>
      </c>
    </row>
    <row r="756" spans="1:27" x14ac:dyDescent="0.25">
      <c r="A756" s="3">
        <f t="shared" si="88"/>
        <v>844.14004629629335</v>
      </c>
      <c r="B756" s="3">
        <f t="shared" si="89"/>
        <v>8.4414004629629336E-3</v>
      </c>
      <c r="C756" s="1">
        <v>0.9473759259259259</v>
      </c>
      <c r="D756" t="s">
        <v>35</v>
      </c>
      <c r="E756">
        <v>42.5</v>
      </c>
      <c r="F756">
        <v>22.31</v>
      </c>
      <c r="H756" s="3">
        <f t="shared" si="90"/>
        <v>848.07291666666447</v>
      </c>
      <c r="I756" s="3">
        <f t="shared" si="91"/>
        <v>8.4807291666666451E-3</v>
      </c>
      <c r="J756" s="1">
        <v>0.97914944444444441</v>
      </c>
      <c r="K756" t="s">
        <v>35</v>
      </c>
      <c r="L756">
        <v>44.75</v>
      </c>
      <c r="M756">
        <v>34.06</v>
      </c>
      <c r="O756" s="3">
        <f t="shared" si="92"/>
        <v>840.60300925926094</v>
      </c>
      <c r="P756" s="3">
        <f t="shared" si="93"/>
        <v>8.406030092592609E-3</v>
      </c>
      <c r="Q756" s="1">
        <v>0.50505447916666668</v>
      </c>
      <c r="R756" t="s">
        <v>35</v>
      </c>
      <c r="S756">
        <v>42.5</v>
      </c>
      <c r="T756">
        <v>19.559999999999999</v>
      </c>
      <c r="V756" s="3">
        <f t="shared" si="94"/>
        <v>844.65856481481524</v>
      </c>
      <c r="W756" s="3">
        <f t="shared" si="95"/>
        <v>8.4465856481481527E-3</v>
      </c>
      <c r="X756" s="1">
        <v>0.53683998842592595</v>
      </c>
      <c r="Y756" t="s">
        <v>35</v>
      </c>
      <c r="Z756">
        <v>44.25</v>
      </c>
      <c r="AA756">
        <v>28.87</v>
      </c>
    </row>
    <row r="757" spans="1:27" x14ac:dyDescent="0.25">
      <c r="A757" s="3">
        <f t="shared" si="88"/>
        <v>845.25462962963263</v>
      </c>
      <c r="B757" s="3">
        <f t="shared" si="89"/>
        <v>8.452546296296326E-3</v>
      </c>
      <c r="C757" s="1">
        <v>0.94738707175925929</v>
      </c>
      <c r="D757" t="s">
        <v>35</v>
      </c>
      <c r="E757">
        <v>42</v>
      </c>
      <c r="F757">
        <v>22.44</v>
      </c>
      <c r="H757" s="3">
        <f t="shared" si="90"/>
        <v>849.2314814814938</v>
      </c>
      <c r="I757" s="3">
        <f t="shared" si="91"/>
        <v>8.4923148148149386E-3</v>
      </c>
      <c r="J757" s="1">
        <v>0.9791610300925927</v>
      </c>
      <c r="K757" t="s">
        <v>35</v>
      </c>
      <c r="L757">
        <v>44.25</v>
      </c>
      <c r="M757">
        <v>33.44</v>
      </c>
      <c r="O757" s="3">
        <f t="shared" si="92"/>
        <v>841.7430555555494</v>
      </c>
      <c r="P757" s="3">
        <f t="shared" si="93"/>
        <v>8.417430555555494E-3</v>
      </c>
      <c r="Q757" s="1">
        <v>0.50506587962962957</v>
      </c>
      <c r="R757" t="s">
        <v>35</v>
      </c>
      <c r="S757">
        <v>42.5</v>
      </c>
      <c r="T757">
        <v>19.559999999999999</v>
      </c>
      <c r="V757" s="3">
        <f t="shared" si="94"/>
        <v>845.76388888888414</v>
      </c>
      <c r="W757" s="3">
        <f t="shared" si="95"/>
        <v>8.457638888888841E-3</v>
      </c>
      <c r="X757" s="1">
        <v>0.53685104166666664</v>
      </c>
      <c r="Y757" t="s">
        <v>35</v>
      </c>
      <c r="Z757">
        <v>44</v>
      </c>
      <c r="AA757">
        <v>28.81</v>
      </c>
    </row>
    <row r="758" spans="1:27" x14ac:dyDescent="0.25">
      <c r="A758" s="3">
        <f t="shared" si="88"/>
        <v>846.36458333333667</v>
      </c>
      <c r="B758" s="3">
        <f t="shared" si="89"/>
        <v>8.4636458333333664E-3</v>
      </c>
      <c r="C758" s="1">
        <v>0.94739817129629633</v>
      </c>
      <c r="D758" t="s">
        <v>35</v>
      </c>
      <c r="E758">
        <v>41.75</v>
      </c>
      <c r="F758">
        <v>22.5</v>
      </c>
      <c r="H758" s="3">
        <f t="shared" si="90"/>
        <v>850.35300925926367</v>
      </c>
      <c r="I758" s="3">
        <f t="shared" si="91"/>
        <v>8.5035300925926371E-3</v>
      </c>
      <c r="J758" s="1">
        <v>0.9791722453703704</v>
      </c>
      <c r="K758" t="s">
        <v>35</v>
      </c>
      <c r="L758">
        <v>44.5</v>
      </c>
      <c r="M758">
        <v>34.130000000000003</v>
      </c>
      <c r="O758" s="3">
        <f t="shared" si="92"/>
        <v>842.85069444444696</v>
      </c>
      <c r="P758" s="3">
        <f t="shared" si="93"/>
        <v>8.4285069444444694E-3</v>
      </c>
      <c r="Q758" s="1">
        <v>0.50507695601851854</v>
      </c>
      <c r="R758" t="s">
        <v>35</v>
      </c>
      <c r="S758">
        <v>42.75</v>
      </c>
      <c r="T758">
        <v>19.559999999999999</v>
      </c>
      <c r="V758" s="3">
        <f t="shared" si="94"/>
        <v>847.33912037037169</v>
      </c>
      <c r="W758" s="3">
        <f t="shared" si="95"/>
        <v>8.4733912037037173E-3</v>
      </c>
      <c r="X758" s="1">
        <v>0.53686679398148152</v>
      </c>
      <c r="Y758" t="s">
        <v>35</v>
      </c>
      <c r="Z758">
        <v>44.75</v>
      </c>
      <c r="AA758">
        <v>28.81</v>
      </c>
    </row>
    <row r="759" spans="1:27" x14ac:dyDescent="0.25">
      <c r="A759" s="3">
        <f t="shared" si="88"/>
        <v>847.44097222222422</v>
      </c>
      <c r="B759" s="3">
        <f t="shared" si="89"/>
        <v>8.4744097222222425E-3</v>
      </c>
      <c r="C759" s="1">
        <v>0.94740893518518521</v>
      </c>
      <c r="D759" t="s">
        <v>35</v>
      </c>
      <c r="E759">
        <v>41.5</v>
      </c>
      <c r="F759">
        <v>22.56</v>
      </c>
      <c r="H759" s="3">
        <f t="shared" si="90"/>
        <v>851.4467592592556</v>
      </c>
      <c r="I759" s="3">
        <f t="shared" si="91"/>
        <v>8.5144675925925561E-3</v>
      </c>
      <c r="J759" s="1">
        <v>0.97918318287037032</v>
      </c>
      <c r="K759" t="s">
        <v>35</v>
      </c>
      <c r="L759">
        <v>45.25</v>
      </c>
      <c r="M759">
        <v>33.69</v>
      </c>
      <c r="O759" s="3">
        <f t="shared" si="92"/>
        <v>843.99652777777385</v>
      </c>
      <c r="P759" s="3">
        <f t="shared" si="93"/>
        <v>8.439965277777739E-3</v>
      </c>
      <c r="Q759" s="1">
        <v>0.50508841435185181</v>
      </c>
      <c r="R759" t="s">
        <v>35</v>
      </c>
      <c r="S759">
        <v>43.25</v>
      </c>
      <c r="T759">
        <v>19.559999999999999</v>
      </c>
      <c r="V759" s="3">
        <f t="shared" si="94"/>
        <v>848.56828703703263</v>
      </c>
      <c r="W759" s="3">
        <f t="shared" si="95"/>
        <v>8.4856828703703258E-3</v>
      </c>
      <c r="X759" s="1">
        <v>0.53687908564814812</v>
      </c>
      <c r="Y759" t="s">
        <v>35</v>
      </c>
      <c r="Z759">
        <v>44.75</v>
      </c>
      <c r="AA759">
        <v>28.75</v>
      </c>
    </row>
    <row r="760" spans="1:27" x14ac:dyDescent="0.25">
      <c r="A760" s="3">
        <f t="shared" si="88"/>
        <v>848.59259259260079</v>
      </c>
      <c r="B760" s="3">
        <f t="shared" si="89"/>
        <v>8.4859259259260078E-3</v>
      </c>
      <c r="C760" s="1">
        <v>0.94742045138888897</v>
      </c>
      <c r="D760" t="s">
        <v>35</v>
      </c>
      <c r="E760">
        <v>42</v>
      </c>
      <c r="F760">
        <v>22.56</v>
      </c>
      <c r="H760" s="3">
        <f t="shared" si="90"/>
        <v>852.72337962963854</v>
      </c>
      <c r="I760" s="3">
        <f t="shared" si="91"/>
        <v>8.5272337962963851E-3</v>
      </c>
      <c r="J760" s="1">
        <v>0.97919594907407415</v>
      </c>
      <c r="K760" t="s">
        <v>35</v>
      </c>
      <c r="L760">
        <v>44.75</v>
      </c>
      <c r="M760">
        <v>33.75</v>
      </c>
      <c r="O760" s="3">
        <f t="shared" si="92"/>
        <v>845.11226851851643</v>
      </c>
      <c r="P760" s="3">
        <f t="shared" si="93"/>
        <v>8.451122685185164E-3</v>
      </c>
      <c r="Q760" s="1">
        <v>0.50509957175925924</v>
      </c>
      <c r="R760" t="s">
        <v>35</v>
      </c>
      <c r="S760">
        <v>43</v>
      </c>
      <c r="T760">
        <v>19.5</v>
      </c>
      <c r="V760" s="3">
        <f t="shared" si="94"/>
        <v>849.66782407407402</v>
      </c>
      <c r="W760" s="3">
        <f t="shared" si="95"/>
        <v>8.4966782407407404E-3</v>
      </c>
      <c r="X760" s="1">
        <v>0.53689008101851854</v>
      </c>
      <c r="Y760" t="s">
        <v>35</v>
      </c>
      <c r="Z760">
        <v>44.75</v>
      </c>
      <c r="AA760">
        <v>28.75</v>
      </c>
    </row>
    <row r="761" spans="1:27" x14ac:dyDescent="0.25">
      <c r="A761" s="3">
        <f t="shared" si="88"/>
        <v>849.67129629629494</v>
      </c>
      <c r="B761" s="3">
        <f t="shared" si="89"/>
        <v>8.496712962962949E-3</v>
      </c>
      <c r="C761" s="1">
        <v>0.94743123842592591</v>
      </c>
      <c r="D761" t="s">
        <v>35</v>
      </c>
      <c r="E761">
        <v>41</v>
      </c>
      <c r="F761">
        <v>22.62</v>
      </c>
      <c r="H761" s="3">
        <f t="shared" si="90"/>
        <v>853.8055555555535</v>
      </c>
      <c r="I761" s="3">
        <f t="shared" si="91"/>
        <v>8.5380555555555349E-3</v>
      </c>
      <c r="J761" s="1">
        <v>0.9792067708333333</v>
      </c>
      <c r="K761" t="s">
        <v>35</v>
      </c>
      <c r="L761">
        <v>45</v>
      </c>
      <c r="M761">
        <v>33.81</v>
      </c>
      <c r="O761" s="3">
        <f t="shared" si="92"/>
        <v>846.21990740740284</v>
      </c>
      <c r="P761" s="3">
        <f t="shared" si="93"/>
        <v>8.4621990740740283E-3</v>
      </c>
      <c r="Q761" s="1">
        <v>0.5051106481481481</v>
      </c>
      <c r="R761" t="s">
        <v>35</v>
      </c>
      <c r="S761">
        <v>42.75</v>
      </c>
      <c r="T761">
        <v>19.559999999999999</v>
      </c>
      <c r="V761" s="3">
        <f t="shared" si="94"/>
        <v>850.77662037036373</v>
      </c>
      <c r="W761" s="3">
        <f t="shared" si="95"/>
        <v>8.5077662037036372E-3</v>
      </c>
      <c r="X761" s="1">
        <v>0.53690116898148144</v>
      </c>
      <c r="Y761" t="s">
        <v>35</v>
      </c>
      <c r="Z761">
        <v>44.75</v>
      </c>
      <c r="AA761">
        <v>28.69</v>
      </c>
    </row>
    <row r="762" spans="1:27" x14ac:dyDescent="0.25">
      <c r="A762" s="3">
        <f t="shared" si="88"/>
        <v>850.7824074074133</v>
      </c>
      <c r="B762" s="3">
        <f t="shared" si="89"/>
        <v>8.5078240740741329E-3</v>
      </c>
      <c r="C762" s="1">
        <v>0.9474423495370371</v>
      </c>
      <c r="D762" t="s">
        <v>35</v>
      </c>
      <c r="E762">
        <v>41</v>
      </c>
      <c r="F762">
        <v>22.62</v>
      </c>
      <c r="H762" s="3">
        <f t="shared" si="90"/>
        <v>854.95949074073656</v>
      </c>
      <c r="I762" s="3">
        <f t="shared" si="91"/>
        <v>8.5495949074073652E-3</v>
      </c>
      <c r="J762" s="1">
        <v>0.97921831018518513</v>
      </c>
      <c r="K762" t="s">
        <v>35</v>
      </c>
      <c r="L762">
        <v>44.75</v>
      </c>
      <c r="M762">
        <v>33.880000000000003</v>
      </c>
      <c r="O762" s="3">
        <f t="shared" si="92"/>
        <v>847.32523148148277</v>
      </c>
      <c r="P762" s="3">
        <f t="shared" si="93"/>
        <v>8.4732523148148275E-3</v>
      </c>
      <c r="Q762" s="1">
        <v>0.5051217013888889</v>
      </c>
      <c r="R762" t="s">
        <v>35</v>
      </c>
      <c r="S762">
        <v>43</v>
      </c>
      <c r="T762">
        <v>19.5</v>
      </c>
      <c r="V762" s="3">
        <f t="shared" si="94"/>
        <v>851.88310185184696</v>
      </c>
      <c r="W762" s="3">
        <f t="shared" si="95"/>
        <v>8.518831018518469E-3</v>
      </c>
      <c r="X762" s="1">
        <v>0.53691223379629627</v>
      </c>
      <c r="Y762" t="s">
        <v>35</v>
      </c>
      <c r="Z762">
        <v>45</v>
      </c>
      <c r="AA762">
        <v>28.69</v>
      </c>
    </row>
    <row r="763" spans="1:27" x14ac:dyDescent="0.25">
      <c r="A763" s="3">
        <f t="shared" si="88"/>
        <v>851.93287037036441</v>
      </c>
      <c r="B763" s="3">
        <f t="shared" si="89"/>
        <v>8.5193287037036436E-3</v>
      </c>
      <c r="C763" s="1">
        <v>0.94745385416666661</v>
      </c>
      <c r="D763" t="s">
        <v>35</v>
      </c>
      <c r="E763">
        <v>41.5</v>
      </c>
      <c r="F763">
        <v>22.69</v>
      </c>
      <c r="H763" s="3">
        <f t="shared" si="90"/>
        <v>856.04629629630892</v>
      </c>
      <c r="I763" s="3">
        <f t="shared" si="91"/>
        <v>8.5604629629630891E-3</v>
      </c>
      <c r="J763" s="1">
        <v>0.97922917824074085</v>
      </c>
      <c r="K763" t="s">
        <v>35</v>
      </c>
      <c r="L763">
        <v>44.5</v>
      </c>
      <c r="M763">
        <v>33.880000000000003</v>
      </c>
      <c r="O763" s="3">
        <f t="shared" si="92"/>
        <v>848.47106481482081</v>
      </c>
      <c r="P763" s="3">
        <f t="shared" si="93"/>
        <v>8.4847106481482082E-3</v>
      </c>
      <c r="Q763" s="1">
        <v>0.50513315972222228</v>
      </c>
      <c r="R763" t="s">
        <v>35</v>
      </c>
      <c r="S763">
        <v>43.25</v>
      </c>
      <c r="T763">
        <v>19.559999999999999</v>
      </c>
      <c r="V763" s="3">
        <f t="shared" si="94"/>
        <v>853.02662037036737</v>
      </c>
      <c r="W763" s="3">
        <f t="shared" si="95"/>
        <v>8.5302662037036736E-3</v>
      </c>
      <c r="X763" s="1">
        <v>0.53692366898148147</v>
      </c>
      <c r="Y763" t="s">
        <v>35</v>
      </c>
      <c r="Z763">
        <v>44.75</v>
      </c>
      <c r="AA763">
        <v>28</v>
      </c>
    </row>
    <row r="764" spans="1:27" x14ac:dyDescent="0.25">
      <c r="A764" s="3">
        <f t="shared" si="88"/>
        <v>853.04745370369255</v>
      </c>
      <c r="B764" s="3">
        <f t="shared" si="89"/>
        <v>8.530474537036925E-3</v>
      </c>
      <c r="C764" s="1">
        <v>0.94746499999999989</v>
      </c>
      <c r="D764" t="s">
        <v>35</v>
      </c>
      <c r="E764">
        <v>41.25</v>
      </c>
      <c r="F764">
        <v>22.69</v>
      </c>
      <c r="H764" s="3">
        <f t="shared" si="90"/>
        <v>857.16087962963707</v>
      </c>
      <c r="I764" s="3">
        <f t="shared" si="91"/>
        <v>8.5716087962963705E-3</v>
      </c>
      <c r="J764" s="1">
        <v>0.97924032407407413</v>
      </c>
      <c r="K764" t="s">
        <v>35</v>
      </c>
      <c r="L764">
        <v>45.25</v>
      </c>
      <c r="M764">
        <v>33.94</v>
      </c>
      <c r="O764" s="3">
        <f t="shared" si="92"/>
        <v>849.56597222222706</v>
      </c>
      <c r="P764" s="3">
        <f t="shared" si="93"/>
        <v>8.4956597222222707E-3</v>
      </c>
      <c r="Q764" s="1">
        <v>0.50514410879629634</v>
      </c>
      <c r="R764" t="s">
        <v>35</v>
      </c>
      <c r="S764">
        <v>42.75</v>
      </c>
      <c r="T764">
        <v>19.5</v>
      </c>
      <c r="V764" s="3">
        <f t="shared" si="94"/>
        <v>854.13888888888903</v>
      </c>
      <c r="W764" s="3">
        <f t="shared" si="95"/>
        <v>8.54138888888889E-3</v>
      </c>
      <c r="X764" s="1">
        <v>0.53693479166666669</v>
      </c>
      <c r="Y764" t="s">
        <v>35</v>
      </c>
      <c r="Z764">
        <v>44.5</v>
      </c>
      <c r="AA764">
        <v>28.62</v>
      </c>
    </row>
    <row r="765" spans="1:27" x14ac:dyDescent="0.25">
      <c r="A765" s="3">
        <f t="shared" si="88"/>
        <v>854.13078703703297</v>
      </c>
      <c r="B765" s="3">
        <f t="shared" si="89"/>
        <v>8.5413078703703293E-3</v>
      </c>
      <c r="C765" s="1">
        <v>0.94747583333333329</v>
      </c>
      <c r="D765" t="s">
        <v>35</v>
      </c>
      <c r="E765">
        <v>40.5</v>
      </c>
      <c r="F765">
        <v>22.75</v>
      </c>
      <c r="H765" s="3">
        <f t="shared" si="90"/>
        <v>858.28009259260045</v>
      </c>
      <c r="I765" s="3">
        <f t="shared" si="91"/>
        <v>8.5828009259260041E-3</v>
      </c>
      <c r="J765" s="1">
        <v>0.97925151620370376</v>
      </c>
      <c r="K765" t="s">
        <v>35</v>
      </c>
      <c r="L765">
        <v>45.25</v>
      </c>
      <c r="M765">
        <v>34</v>
      </c>
      <c r="O765" s="3">
        <f t="shared" si="92"/>
        <v>850.89930555555804</v>
      </c>
      <c r="P765" s="3">
        <f t="shared" si="93"/>
        <v>8.5089930555555804E-3</v>
      </c>
      <c r="Q765" s="1">
        <v>0.50515744212962965</v>
      </c>
      <c r="R765" t="s">
        <v>35</v>
      </c>
      <c r="S765">
        <v>43.5</v>
      </c>
      <c r="T765">
        <v>19.559999999999999</v>
      </c>
      <c r="V765" s="3">
        <f t="shared" si="94"/>
        <v>855.2777777777743</v>
      </c>
      <c r="W765" s="3">
        <f t="shared" si="95"/>
        <v>8.5527777777777425E-3</v>
      </c>
      <c r="X765" s="1">
        <v>0.53694618055555554</v>
      </c>
      <c r="Y765" t="s">
        <v>35</v>
      </c>
      <c r="Z765">
        <v>44.5</v>
      </c>
      <c r="AA765">
        <v>28.62</v>
      </c>
    </row>
    <row r="766" spans="1:27" x14ac:dyDescent="0.25">
      <c r="A766" s="3">
        <f t="shared" si="88"/>
        <v>855.24189814815134</v>
      </c>
      <c r="B766" s="3">
        <f t="shared" si="89"/>
        <v>8.5524189814815132E-3</v>
      </c>
      <c r="C766" s="1">
        <v>0.94748694444444448</v>
      </c>
      <c r="D766" t="s">
        <v>35</v>
      </c>
      <c r="E766">
        <v>41</v>
      </c>
      <c r="F766">
        <v>22.75</v>
      </c>
      <c r="H766" s="3">
        <f t="shared" si="90"/>
        <v>859.39351851851416</v>
      </c>
      <c r="I766" s="3">
        <f t="shared" si="91"/>
        <v>8.593935185185142E-3</v>
      </c>
      <c r="J766" s="1">
        <v>0.9792626504629629</v>
      </c>
      <c r="K766" t="s">
        <v>35</v>
      </c>
      <c r="L766">
        <v>44.75</v>
      </c>
      <c r="M766">
        <v>34.130000000000003</v>
      </c>
      <c r="O766" s="3">
        <f t="shared" si="92"/>
        <v>852.0763888888838</v>
      </c>
      <c r="P766" s="3">
        <f t="shared" si="93"/>
        <v>8.5207638888888382E-3</v>
      </c>
      <c r="Q766" s="1">
        <v>0.50516921296296291</v>
      </c>
      <c r="R766" t="s">
        <v>35</v>
      </c>
      <c r="S766">
        <v>43</v>
      </c>
      <c r="T766">
        <v>19.559999999999999</v>
      </c>
      <c r="V766" s="3">
        <f t="shared" si="94"/>
        <v>856.38657407407504</v>
      </c>
      <c r="W766" s="3">
        <f t="shared" si="95"/>
        <v>8.5638657407407504E-3</v>
      </c>
      <c r="X766" s="1">
        <v>0.53695726851851855</v>
      </c>
      <c r="Y766" t="s">
        <v>35</v>
      </c>
      <c r="Z766">
        <v>45.25</v>
      </c>
      <c r="AA766">
        <v>28.62</v>
      </c>
    </row>
    <row r="767" spans="1:27" x14ac:dyDescent="0.25">
      <c r="A767" s="3">
        <f t="shared" si="88"/>
        <v>856.35995370370028</v>
      </c>
      <c r="B767" s="3">
        <f t="shared" si="89"/>
        <v>8.5635995370370033E-3</v>
      </c>
      <c r="C767" s="1">
        <v>0.94749812499999997</v>
      </c>
      <c r="D767" t="s">
        <v>35</v>
      </c>
      <c r="E767">
        <v>41.5</v>
      </c>
      <c r="F767">
        <v>22.75</v>
      </c>
      <c r="H767" s="3">
        <f t="shared" si="90"/>
        <v>860.51041666667106</v>
      </c>
      <c r="I767" s="3">
        <f t="shared" si="91"/>
        <v>8.6051041666667105E-3</v>
      </c>
      <c r="J767" s="1">
        <v>0.97927381944444447</v>
      </c>
      <c r="K767" t="s">
        <v>35</v>
      </c>
      <c r="L767">
        <v>45</v>
      </c>
      <c r="M767">
        <v>34.130000000000003</v>
      </c>
      <c r="O767" s="3">
        <f t="shared" si="92"/>
        <v>853.17939814814611</v>
      </c>
      <c r="P767" s="3">
        <f t="shared" si="93"/>
        <v>8.5317939814814614E-3</v>
      </c>
      <c r="Q767" s="1">
        <v>0.50518024305555553</v>
      </c>
      <c r="R767" t="s">
        <v>35</v>
      </c>
      <c r="S767">
        <v>43</v>
      </c>
      <c r="T767">
        <v>19.559999999999999</v>
      </c>
      <c r="V767" s="3">
        <f t="shared" si="94"/>
        <v>857.49074074074065</v>
      </c>
      <c r="W767" s="3">
        <f t="shared" si="95"/>
        <v>8.5749074074074061E-3</v>
      </c>
      <c r="X767" s="1">
        <v>0.5369683101851852</v>
      </c>
      <c r="Y767" t="s">
        <v>35</v>
      </c>
      <c r="Z767">
        <v>45.25</v>
      </c>
      <c r="AA767">
        <v>28.06</v>
      </c>
    </row>
    <row r="768" spans="1:27" x14ac:dyDescent="0.25">
      <c r="A768" s="3">
        <f t="shared" si="88"/>
        <v>857.47222222221092</v>
      </c>
      <c r="B768" s="3">
        <f t="shared" si="89"/>
        <v>8.5747222222221087E-3</v>
      </c>
      <c r="C768" s="1">
        <v>0.94750924768518507</v>
      </c>
      <c r="D768" t="s">
        <v>35</v>
      </c>
      <c r="E768">
        <v>41.5</v>
      </c>
      <c r="F768">
        <v>22.75</v>
      </c>
      <c r="H768" s="3">
        <f t="shared" si="90"/>
        <v>861.62847222222001</v>
      </c>
      <c r="I768" s="3">
        <f t="shared" si="91"/>
        <v>8.6162847222222005E-3</v>
      </c>
      <c r="J768" s="1">
        <v>0.97928499999999996</v>
      </c>
      <c r="K768" t="s">
        <v>35</v>
      </c>
      <c r="L768">
        <v>45.25</v>
      </c>
      <c r="M768">
        <v>34.25</v>
      </c>
      <c r="O768" s="3">
        <f t="shared" si="92"/>
        <v>854.2800925925909</v>
      </c>
      <c r="P768" s="3">
        <f t="shared" si="93"/>
        <v>8.5428009259259086E-3</v>
      </c>
      <c r="Q768" s="1">
        <v>0.50519124999999998</v>
      </c>
      <c r="R768" t="s">
        <v>35</v>
      </c>
      <c r="S768">
        <v>43.25</v>
      </c>
      <c r="T768">
        <v>19.5</v>
      </c>
      <c r="V768" s="3">
        <f t="shared" si="94"/>
        <v>858.59259259258863</v>
      </c>
      <c r="W768" s="3">
        <f t="shared" si="95"/>
        <v>8.5859259259258858E-3</v>
      </c>
      <c r="X768" s="1">
        <v>0.53697932870370368</v>
      </c>
      <c r="Y768" t="s">
        <v>35</v>
      </c>
      <c r="Z768">
        <v>45.25</v>
      </c>
      <c r="AA768">
        <v>28.19</v>
      </c>
    </row>
    <row r="769" spans="1:27" x14ac:dyDescent="0.25">
      <c r="A769" s="3">
        <f t="shared" si="88"/>
        <v>858.59027777777101</v>
      </c>
      <c r="B769" s="3">
        <f t="shared" si="89"/>
        <v>8.5859027777777097E-3</v>
      </c>
      <c r="C769" s="1">
        <v>0.94752042824074068</v>
      </c>
      <c r="D769" t="s">
        <v>35</v>
      </c>
      <c r="E769">
        <v>41.25</v>
      </c>
      <c r="F769">
        <v>22.81</v>
      </c>
      <c r="H769" s="3">
        <f t="shared" si="90"/>
        <v>862.74537037036578</v>
      </c>
      <c r="I769" s="3">
        <f t="shared" si="91"/>
        <v>8.6274537037036581E-3</v>
      </c>
      <c r="J769" s="1">
        <v>0.97929616898148142</v>
      </c>
      <c r="K769" t="s">
        <v>35</v>
      </c>
      <c r="L769">
        <v>45.25</v>
      </c>
      <c r="M769">
        <v>34.31</v>
      </c>
      <c r="O769" s="3">
        <f t="shared" si="92"/>
        <v>855.38657407407402</v>
      </c>
      <c r="P769" s="3">
        <f t="shared" si="93"/>
        <v>8.5538657407407404E-3</v>
      </c>
      <c r="Q769" s="1">
        <v>0.50520231481481481</v>
      </c>
      <c r="R769" t="s">
        <v>35</v>
      </c>
      <c r="S769">
        <v>43.25</v>
      </c>
      <c r="T769">
        <v>19.559999999999999</v>
      </c>
      <c r="V769" s="3">
        <f t="shared" si="94"/>
        <v>859.68981481481239</v>
      </c>
      <c r="W769" s="3">
        <f t="shared" si="95"/>
        <v>8.5968981481481244E-3</v>
      </c>
      <c r="X769" s="1">
        <v>0.53699030092592592</v>
      </c>
      <c r="Y769" t="s">
        <v>35</v>
      </c>
      <c r="Z769">
        <v>45.25</v>
      </c>
      <c r="AA769">
        <v>28.25</v>
      </c>
    </row>
    <row r="770" spans="1:27" x14ac:dyDescent="0.25">
      <c r="A770" s="3">
        <f t="shared" si="88"/>
        <v>859.71990740740796</v>
      </c>
      <c r="B770" s="3">
        <f t="shared" si="89"/>
        <v>8.59719907407408E-3</v>
      </c>
      <c r="C770" s="1">
        <v>0.94753172453703705</v>
      </c>
      <c r="D770" t="s">
        <v>35</v>
      </c>
      <c r="E770">
        <v>41.25</v>
      </c>
      <c r="F770">
        <v>22.81</v>
      </c>
      <c r="H770" s="3">
        <f t="shared" si="90"/>
        <v>863.8599537037162</v>
      </c>
      <c r="I770" s="3">
        <f t="shared" si="91"/>
        <v>8.6385995370371615E-3</v>
      </c>
      <c r="J770" s="1">
        <v>0.97930731481481492</v>
      </c>
      <c r="K770" t="s">
        <v>35</v>
      </c>
      <c r="L770">
        <v>44.75</v>
      </c>
      <c r="M770">
        <v>34.380000000000003</v>
      </c>
      <c r="O770" s="3">
        <f t="shared" si="92"/>
        <v>856.53356481481535</v>
      </c>
      <c r="P770" s="3">
        <f t="shared" si="93"/>
        <v>8.5653356481481535E-3</v>
      </c>
      <c r="Q770" s="1">
        <v>0.50521378472222223</v>
      </c>
      <c r="R770" t="s">
        <v>35</v>
      </c>
      <c r="S770">
        <v>43.25</v>
      </c>
      <c r="T770">
        <v>19.559999999999999</v>
      </c>
      <c r="V770" s="3">
        <f t="shared" si="94"/>
        <v>860.83333333333292</v>
      </c>
      <c r="W770" s="3">
        <f t="shared" si="95"/>
        <v>8.608333333333329E-3</v>
      </c>
      <c r="X770" s="1">
        <v>0.53700173611111113</v>
      </c>
      <c r="Y770" t="s">
        <v>35</v>
      </c>
      <c r="Z770">
        <v>45.75</v>
      </c>
      <c r="AA770">
        <v>28.31</v>
      </c>
    </row>
    <row r="771" spans="1:27" x14ac:dyDescent="0.25">
      <c r="A771" s="3">
        <f t="shared" si="88"/>
        <v>860.83101851852643</v>
      </c>
      <c r="B771" s="3">
        <f t="shared" si="89"/>
        <v>8.6083101851852639E-3</v>
      </c>
      <c r="C771" s="1">
        <v>0.94754283564814823</v>
      </c>
      <c r="D771" t="s">
        <v>35</v>
      </c>
      <c r="E771">
        <v>41</v>
      </c>
      <c r="F771">
        <v>22.81</v>
      </c>
      <c r="H771" s="3">
        <f t="shared" si="90"/>
        <v>864.97569444444753</v>
      </c>
      <c r="I771" s="3">
        <f t="shared" si="91"/>
        <v>8.6497569444444755E-3</v>
      </c>
      <c r="J771" s="1">
        <v>0.97931847222222224</v>
      </c>
      <c r="K771" t="s">
        <v>35</v>
      </c>
      <c r="L771">
        <v>45</v>
      </c>
      <c r="M771">
        <v>34.5</v>
      </c>
      <c r="O771" s="3">
        <f t="shared" si="92"/>
        <v>857.63425925926003</v>
      </c>
      <c r="P771" s="3">
        <f t="shared" si="93"/>
        <v>8.5763425925926007E-3</v>
      </c>
      <c r="Q771" s="1">
        <v>0.50522479166666667</v>
      </c>
      <c r="R771" t="s">
        <v>35</v>
      </c>
      <c r="S771">
        <v>43.5</v>
      </c>
      <c r="T771">
        <v>19.559999999999999</v>
      </c>
      <c r="V771" s="3">
        <f t="shared" si="94"/>
        <v>861.9340277777776</v>
      </c>
      <c r="W771" s="3">
        <f t="shared" si="95"/>
        <v>8.6193402777777761E-3</v>
      </c>
      <c r="X771" s="1">
        <v>0.53701274305555557</v>
      </c>
      <c r="Y771" t="s">
        <v>35</v>
      </c>
      <c r="Z771">
        <v>45.25</v>
      </c>
      <c r="AA771">
        <v>28.44</v>
      </c>
    </row>
    <row r="772" spans="1:27" x14ac:dyDescent="0.25">
      <c r="A772" s="3">
        <f t="shared" ref="A772:A835" si="96">B772*(10^5)</f>
        <v>861.94560185185458</v>
      </c>
      <c r="B772" s="3">
        <f t="shared" ref="B772:B835" si="97">(B771+(C772-C771))</f>
        <v>8.6194560185185454E-3</v>
      </c>
      <c r="C772" s="1">
        <v>0.94755398148148151</v>
      </c>
      <c r="D772" t="s">
        <v>35</v>
      </c>
      <c r="E772">
        <v>40.5</v>
      </c>
      <c r="F772">
        <v>22.81</v>
      </c>
      <c r="H772" s="3">
        <f t="shared" ref="H772:H835" si="98">I772*(10^5)</f>
        <v>866.09606481481421</v>
      </c>
      <c r="I772" s="3">
        <f t="shared" ref="I772:I835" si="99">(I771+(J772-J771))</f>
        <v>8.6609606481481416E-3</v>
      </c>
      <c r="J772" s="1">
        <v>0.9793296759259259</v>
      </c>
      <c r="K772" t="s">
        <v>35</v>
      </c>
      <c r="L772">
        <v>44.75</v>
      </c>
      <c r="M772">
        <v>34.56</v>
      </c>
      <c r="O772" s="3">
        <f t="shared" ref="O772:O835" si="100">P772*(10^5)</f>
        <v>858.73379629630153</v>
      </c>
      <c r="P772" s="3">
        <f t="shared" ref="P772:P835" si="101">(P771+(Q772-Q771))</f>
        <v>8.5873379629630153E-3</v>
      </c>
      <c r="Q772" s="1">
        <v>0.50523578703703709</v>
      </c>
      <c r="R772" t="s">
        <v>35</v>
      </c>
      <c r="S772">
        <v>43.5</v>
      </c>
      <c r="T772">
        <v>19.559999999999999</v>
      </c>
      <c r="V772" s="3">
        <f t="shared" ref="V772:V835" si="102">W772*(10^5)</f>
        <v>863.03935185184639</v>
      </c>
      <c r="W772" s="3">
        <f t="shared" ref="W772:W835" si="103">(W771+(X772-X771))</f>
        <v>8.6303935185184644E-3</v>
      </c>
      <c r="X772" s="1">
        <v>0.53702379629629626</v>
      </c>
      <c r="Y772" t="s">
        <v>35</v>
      </c>
      <c r="Z772">
        <v>45.5</v>
      </c>
      <c r="AA772">
        <v>28.56</v>
      </c>
    </row>
    <row r="773" spans="1:27" x14ac:dyDescent="0.25">
      <c r="A773" s="3">
        <f t="shared" si="96"/>
        <v>863.0335648148191</v>
      </c>
      <c r="B773" s="3">
        <f t="shared" si="97"/>
        <v>8.6303356481481908E-3</v>
      </c>
      <c r="C773" s="1">
        <v>0.94756486111111116</v>
      </c>
      <c r="D773" t="s">
        <v>35</v>
      </c>
      <c r="E773">
        <v>41</v>
      </c>
      <c r="F773">
        <v>22.87</v>
      </c>
      <c r="H773" s="3">
        <f t="shared" si="98"/>
        <v>867.2141203703743</v>
      </c>
      <c r="I773" s="3">
        <f t="shared" si="99"/>
        <v>8.6721412037037426E-3</v>
      </c>
      <c r="J773" s="1">
        <v>0.9793408564814815</v>
      </c>
      <c r="K773" t="s">
        <v>35</v>
      </c>
      <c r="L773">
        <v>44.5</v>
      </c>
      <c r="M773">
        <v>34.69</v>
      </c>
      <c r="O773" s="3">
        <f t="shared" si="100"/>
        <v>859.86921296296589</v>
      </c>
      <c r="P773" s="3">
        <f t="shared" si="101"/>
        <v>8.5986921296296592E-3</v>
      </c>
      <c r="Q773" s="1">
        <v>0.50524714120370373</v>
      </c>
      <c r="R773" t="s">
        <v>35</v>
      </c>
      <c r="S773">
        <v>42.75</v>
      </c>
      <c r="T773">
        <v>19.5</v>
      </c>
      <c r="V773" s="3">
        <f t="shared" si="102"/>
        <v>864.14236111110881</v>
      </c>
      <c r="W773" s="3">
        <f t="shared" si="103"/>
        <v>8.6414236111110876E-3</v>
      </c>
      <c r="X773" s="1">
        <v>0.53703482638888889</v>
      </c>
      <c r="Y773" t="s">
        <v>35</v>
      </c>
      <c r="Z773">
        <v>45.5</v>
      </c>
      <c r="AA773">
        <v>28.62</v>
      </c>
    </row>
    <row r="774" spans="1:27" x14ac:dyDescent="0.25">
      <c r="A774" s="3">
        <f t="shared" si="96"/>
        <v>864.18287037037794</v>
      </c>
      <c r="B774" s="3">
        <f t="shared" si="97"/>
        <v>8.64182870370378E-3</v>
      </c>
      <c r="C774" s="1">
        <v>0.94757635416666675</v>
      </c>
      <c r="D774" t="s">
        <v>35</v>
      </c>
      <c r="E774">
        <v>40.75</v>
      </c>
      <c r="F774">
        <v>22.87</v>
      </c>
      <c r="H774" s="3">
        <f t="shared" si="98"/>
        <v>868.29861111111791</v>
      </c>
      <c r="I774" s="3">
        <f t="shared" si="99"/>
        <v>8.6829861111111795E-3</v>
      </c>
      <c r="J774" s="1">
        <v>0.97935170138888894</v>
      </c>
      <c r="K774" t="s">
        <v>35</v>
      </c>
      <c r="L774">
        <v>45</v>
      </c>
      <c r="M774">
        <v>34.69</v>
      </c>
      <c r="O774" s="3">
        <f t="shared" si="100"/>
        <v>861.00578703704468</v>
      </c>
      <c r="P774" s="3">
        <f t="shared" si="101"/>
        <v>8.6100578703704467E-3</v>
      </c>
      <c r="Q774" s="1">
        <v>0.50525850694444452</v>
      </c>
      <c r="R774" t="s">
        <v>35</v>
      </c>
      <c r="S774">
        <v>43.25</v>
      </c>
      <c r="T774">
        <v>19.5</v>
      </c>
      <c r="V774" s="3">
        <f t="shared" si="102"/>
        <v>865.24537037037112</v>
      </c>
      <c r="W774" s="3">
        <f t="shared" si="103"/>
        <v>8.6524537037037108E-3</v>
      </c>
      <c r="X774" s="1">
        <v>0.53704585648148151</v>
      </c>
      <c r="Y774" t="s">
        <v>35</v>
      </c>
      <c r="Z774">
        <v>45.5</v>
      </c>
      <c r="AA774">
        <v>28.69</v>
      </c>
    </row>
    <row r="775" spans="1:27" x14ac:dyDescent="0.25">
      <c r="A775" s="3">
        <f t="shared" si="96"/>
        <v>865.26967592592814</v>
      </c>
      <c r="B775" s="3">
        <f t="shared" si="97"/>
        <v>8.6526967592592818E-3</v>
      </c>
      <c r="C775" s="1">
        <v>0.94758722222222225</v>
      </c>
      <c r="D775" t="s">
        <v>35</v>
      </c>
      <c r="E775">
        <v>41</v>
      </c>
      <c r="F775">
        <v>22.87</v>
      </c>
      <c r="H775" s="3">
        <f t="shared" si="98"/>
        <v>869.49652777777999</v>
      </c>
      <c r="I775" s="3">
        <f t="shared" si="99"/>
        <v>8.6949652777777997E-3</v>
      </c>
      <c r="J775" s="1">
        <v>0.97936368055555556</v>
      </c>
      <c r="K775" t="s">
        <v>35</v>
      </c>
      <c r="L775">
        <v>44.5</v>
      </c>
      <c r="M775">
        <v>34.81</v>
      </c>
      <c r="O775" s="3">
        <f t="shared" si="100"/>
        <v>862.10648148147823</v>
      </c>
      <c r="P775" s="3">
        <f t="shared" si="101"/>
        <v>8.6210648148147828E-3</v>
      </c>
      <c r="Q775" s="1">
        <v>0.50526951388888885</v>
      </c>
      <c r="R775" t="s">
        <v>35</v>
      </c>
      <c r="S775">
        <v>43.5</v>
      </c>
      <c r="T775">
        <v>19.5</v>
      </c>
      <c r="V775" s="3">
        <f t="shared" si="102"/>
        <v>866.39004629629483</v>
      </c>
      <c r="W775" s="3">
        <f t="shared" si="103"/>
        <v>8.6639004629629479E-3</v>
      </c>
      <c r="X775" s="1">
        <v>0.53705730324074075</v>
      </c>
      <c r="Y775" t="s">
        <v>35</v>
      </c>
      <c r="Z775">
        <v>46</v>
      </c>
      <c r="AA775">
        <v>28.75</v>
      </c>
    </row>
    <row r="776" spans="1:27" x14ac:dyDescent="0.25">
      <c r="A776" s="3">
        <f t="shared" si="96"/>
        <v>866.41550925925515</v>
      </c>
      <c r="B776" s="3">
        <f t="shared" si="97"/>
        <v>8.6641550925925515E-3</v>
      </c>
      <c r="C776" s="1">
        <v>0.94759868055555552</v>
      </c>
      <c r="D776" t="s">
        <v>35</v>
      </c>
      <c r="E776">
        <v>40.75</v>
      </c>
      <c r="F776">
        <v>22.87</v>
      </c>
      <c r="H776" s="3">
        <f t="shared" si="98"/>
        <v>870.61111111110813</v>
      </c>
      <c r="I776" s="3">
        <f t="shared" si="99"/>
        <v>8.7061111111110812E-3</v>
      </c>
      <c r="J776" s="1">
        <v>0.97937482638888884</v>
      </c>
      <c r="K776" t="s">
        <v>35</v>
      </c>
      <c r="L776">
        <v>45</v>
      </c>
      <c r="M776">
        <v>34.880000000000003</v>
      </c>
      <c r="O776" s="3">
        <f t="shared" si="100"/>
        <v>863.21990740740318</v>
      </c>
      <c r="P776" s="3">
        <f t="shared" si="101"/>
        <v>8.6321990740740318E-3</v>
      </c>
      <c r="Q776" s="1">
        <v>0.5052806481481481</v>
      </c>
      <c r="R776" t="s">
        <v>35</v>
      </c>
      <c r="S776">
        <v>43.75</v>
      </c>
      <c r="T776">
        <v>19.559999999999999</v>
      </c>
      <c r="V776" s="3">
        <f t="shared" si="102"/>
        <v>867.49074074073951</v>
      </c>
      <c r="W776" s="3">
        <f t="shared" si="103"/>
        <v>8.6749074074073951E-3</v>
      </c>
      <c r="X776" s="1">
        <v>0.53706831018518519</v>
      </c>
      <c r="Y776" t="s">
        <v>35</v>
      </c>
      <c r="Z776">
        <v>46.25</v>
      </c>
      <c r="AA776">
        <v>28.87</v>
      </c>
    </row>
    <row r="777" spans="1:27" x14ac:dyDescent="0.25">
      <c r="A777" s="3">
        <f t="shared" si="96"/>
        <v>867.49189814814281</v>
      </c>
      <c r="B777" s="3">
        <f t="shared" si="97"/>
        <v>8.6749189814814276E-3</v>
      </c>
      <c r="C777" s="1">
        <v>0.94760944444444439</v>
      </c>
      <c r="D777" t="s">
        <v>35</v>
      </c>
      <c r="E777">
        <v>41</v>
      </c>
      <c r="F777">
        <v>22.87</v>
      </c>
      <c r="H777" s="3">
        <f t="shared" si="98"/>
        <v>871.77199074074395</v>
      </c>
      <c r="I777" s="3">
        <f t="shared" si="99"/>
        <v>8.7177199074074396E-3</v>
      </c>
      <c r="J777" s="1">
        <v>0.9793864351851852</v>
      </c>
      <c r="K777" t="s">
        <v>35</v>
      </c>
      <c r="L777">
        <v>44.5</v>
      </c>
      <c r="M777">
        <v>34.94</v>
      </c>
      <c r="O777" s="3">
        <f t="shared" si="100"/>
        <v>864.35995370370279</v>
      </c>
      <c r="P777" s="3">
        <f t="shared" si="101"/>
        <v>8.6435995370370278E-3</v>
      </c>
      <c r="Q777" s="1">
        <v>0.5052920486111111</v>
      </c>
      <c r="R777" t="s">
        <v>35</v>
      </c>
      <c r="S777">
        <v>43.25</v>
      </c>
      <c r="T777">
        <v>19.5</v>
      </c>
      <c r="V777" s="3">
        <f t="shared" si="102"/>
        <v>868.59259259258749</v>
      </c>
      <c r="W777" s="3">
        <f t="shared" si="103"/>
        <v>8.6859259259258748E-3</v>
      </c>
      <c r="X777" s="1">
        <v>0.53707932870370367</v>
      </c>
      <c r="Y777" t="s">
        <v>35</v>
      </c>
      <c r="Z777">
        <v>46.25</v>
      </c>
      <c r="AA777">
        <v>29</v>
      </c>
    </row>
    <row r="778" spans="1:27" x14ac:dyDescent="0.25">
      <c r="A778" s="3">
        <f t="shared" si="96"/>
        <v>868.60416666666436</v>
      </c>
      <c r="B778" s="3">
        <f t="shared" si="97"/>
        <v>8.686041666666644E-3</v>
      </c>
      <c r="C778" s="1">
        <v>0.94762056712962961</v>
      </c>
      <c r="D778" t="s">
        <v>35</v>
      </c>
      <c r="E778">
        <v>41</v>
      </c>
      <c r="F778">
        <v>22.87</v>
      </c>
      <c r="H778" s="3">
        <f t="shared" si="98"/>
        <v>872.93287037036873</v>
      </c>
      <c r="I778" s="3">
        <f t="shared" si="99"/>
        <v>8.7293287037036871E-3</v>
      </c>
      <c r="J778" s="1">
        <v>0.97939804398148145</v>
      </c>
      <c r="K778" t="s">
        <v>35</v>
      </c>
      <c r="L778">
        <v>44.75</v>
      </c>
      <c r="M778">
        <v>35</v>
      </c>
      <c r="O778" s="3">
        <f t="shared" si="100"/>
        <v>865.45833333332985</v>
      </c>
      <c r="P778" s="3">
        <f t="shared" si="101"/>
        <v>8.6545833333332989E-3</v>
      </c>
      <c r="Q778" s="1">
        <v>0.50530303240740737</v>
      </c>
      <c r="R778" t="s">
        <v>35</v>
      </c>
      <c r="S778">
        <v>43.5</v>
      </c>
      <c r="T778">
        <v>19.559999999999999</v>
      </c>
      <c r="V778" s="3">
        <f t="shared" si="102"/>
        <v>869.69907407407061</v>
      </c>
      <c r="W778" s="3">
        <f t="shared" si="103"/>
        <v>8.6969907407407065E-3</v>
      </c>
      <c r="X778" s="1">
        <v>0.53709039351851851</v>
      </c>
      <c r="Y778" t="s">
        <v>35</v>
      </c>
      <c r="Z778">
        <v>46</v>
      </c>
      <c r="AA778">
        <v>29.06</v>
      </c>
    </row>
    <row r="779" spans="1:27" x14ac:dyDescent="0.25">
      <c r="A779" s="3">
        <f t="shared" si="96"/>
        <v>869.72453703704207</v>
      </c>
      <c r="B779" s="3">
        <f t="shared" si="97"/>
        <v>8.6972453703704211E-3</v>
      </c>
      <c r="C779" s="1">
        <v>0.94763177083333339</v>
      </c>
      <c r="D779" t="s">
        <v>35</v>
      </c>
      <c r="E779">
        <v>40.5</v>
      </c>
      <c r="F779">
        <v>22.87</v>
      </c>
      <c r="H779" s="3">
        <f t="shared" si="98"/>
        <v>874.04861111112234</v>
      </c>
      <c r="I779" s="3">
        <f t="shared" si="99"/>
        <v>8.7404861111112231E-3</v>
      </c>
      <c r="J779" s="1">
        <v>0.97940920138888898</v>
      </c>
      <c r="K779" t="s">
        <v>35</v>
      </c>
      <c r="L779">
        <v>44.25</v>
      </c>
      <c r="M779">
        <v>35.130000000000003</v>
      </c>
      <c r="O779" s="3">
        <f t="shared" si="100"/>
        <v>866.56828703703388</v>
      </c>
      <c r="P779" s="3">
        <f t="shared" si="101"/>
        <v>8.6656828703703392E-3</v>
      </c>
      <c r="Q779" s="1">
        <v>0.50531413194444441</v>
      </c>
      <c r="R779" t="s">
        <v>35</v>
      </c>
      <c r="S779">
        <v>43.75</v>
      </c>
      <c r="T779">
        <v>19.5</v>
      </c>
      <c r="V779" s="3">
        <f t="shared" si="102"/>
        <v>870.80324074073621</v>
      </c>
      <c r="W779" s="3">
        <f t="shared" si="103"/>
        <v>8.7080324074073623E-3</v>
      </c>
      <c r="X779" s="1">
        <v>0.53710143518518516</v>
      </c>
      <c r="Y779" t="s">
        <v>35</v>
      </c>
      <c r="Z779">
        <v>46.5</v>
      </c>
      <c r="AA779">
        <v>29.19</v>
      </c>
    </row>
    <row r="780" spans="1:27" x14ac:dyDescent="0.25">
      <c r="A780" s="3">
        <f t="shared" si="96"/>
        <v>870.84143518518783</v>
      </c>
      <c r="B780" s="3">
        <f t="shared" si="97"/>
        <v>8.7084143518518786E-3</v>
      </c>
      <c r="C780" s="1">
        <v>0.94764293981481484</v>
      </c>
      <c r="D780" t="s">
        <v>35</v>
      </c>
      <c r="E780">
        <v>40.25</v>
      </c>
      <c r="F780">
        <v>22.87</v>
      </c>
      <c r="H780" s="3">
        <f t="shared" si="98"/>
        <v>875.20370370369744</v>
      </c>
      <c r="I780" s="3">
        <f t="shared" si="99"/>
        <v>8.7520370370369749E-3</v>
      </c>
      <c r="J780" s="1">
        <v>0.97942075231481474</v>
      </c>
      <c r="K780" t="s">
        <v>35</v>
      </c>
      <c r="L780">
        <v>44.5</v>
      </c>
      <c r="M780">
        <v>35.69</v>
      </c>
      <c r="O780" s="3">
        <f t="shared" si="100"/>
        <v>867.67129629629619</v>
      </c>
      <c r="P780" s="3">
        <f t="shared" si="101"/>
        <v>8.6767129629629625E-3</v>
      </c>
      <c r="Q780" s="1">
        <v>0.50532516203703703</v>
      </c>
      <c r="R780" t="s">
        <v>35</v>
      </c>
      <c r="S780">
        <v>43.25</v>
      </c>
      <c r="T780">
        <v>19.5</v>
      </c>
      <c r="V780" s="3">
        <f t="shared" si="102"/>
        <v>871.94791666667106</v>
      </c>
      <c r="W780" s="3">
        <f t="shared" si="103"/>
        <v>8.7194791666667104E-3</v>
      </c>
      <c r="X780" s="1">
        <v>0.53711288194444451</v>
      </c>
      <c r="Y780" t="s">
        <v>35</v>
      </c>
      <c r="Z780">
        <v>46.25</v>
      </c>
      <c r="AA780">
        <v>29.37</v>
      </c>
    </row>
    <row r="781" spans="1:27" x14ac:dyDescent="0.25">
      <c r="A781" s="3">
        <f t="shared" si="96"/>
        <v>871.95601851851598</v>
      </c>
      <c r="B781" s="3">
        <f t="shared" si="97"/>
        <v>8.7195601851851601E-3</v>
      </c>
      <c r="C781" s="1">
        <v>0.94765408564814813</v>
      </c>
      <c r="D781" t="s">
        <v>35</v>
      </c>
      <c r="E781">
        <v>41</v>
      </c>
      <c r="F781">
        <v>22.87</v>
      </c>
      <c r="H781" s="3">
        <f t="shared" si="98"/>
        <v>876.32870370369926</v>
      </c>
      <c r="I781" s="3">
        <f t="shared" si="99"/>
        <v>8.7632870370369931E-3</v>
      </c>
      <c r="J781" s="1">
        <v>0.97943200231481475</v>
      </c>
      <c r="K781" t="s">
        <v>35</v>
      </c>
      <c r="L781">
        <v>44.25</v>
      </c>
      <c r="M781">
        <v>35.06</v>
      </c>
      <c r="O781" s="3">
        <f t="shared" si="100"/>
        <v>868.90162037037146</v>
      </c>
      <c r="P781" s="3">
        <f t="shared" si="101"/>
        <v>8.6890162037037144E-3</v>
      </c>
      <c r="Q781" s="1">
        <v>0.50533746527777779</v>
      </c>
      <c r="R781" t="s">
        <v>35</v>
      </c>
      <c r="S781">
        <v>43.75</v>
      </c>
      <c r="T781">
        <v>19.559999999999999</v>
      </c>
      <c r="V781" s="3">
        <f t="shared" si="102"/>
        <v>873.05439814814315</v>
      </c>
      <c r="W781" s="3">
        <f t="shared" si="103"/>
        <v>8.7305439814814312E-3</v>
      </c>
      <c r="X781" s="1">
        <v>0.53712394675925923</v>
      </c>
      <c r="Y781" t="s">
        <v>35</v>
      </c>
      <c r="Z781">
        <v>46</v>
      </c>
      <c r="AA781">
        <v>29.5</v>
      </c>
    </row>
    <row r="782" spans="1:27" x14ac:dyDescent="0.25">
      <c r="A782" s="3">
        <f t="shared" si="96"/>
        <v>873.06944444445196</v>
      </c>
      <c r="B782" s="3">
        <f t="shared" si="97"/>
        <v>8.73069444444452E-3</v>
      </c>
      <c r="C782" s="1">
        <v>0.94766521990740749</v>
      </c>
      <c r="D782" t="s">
        <v>35</v>
      </c>
      <c r="E782">
        <v>41</v>
      </c>
      <c r="F782">
        <v>22.94</v>
      </c>
      <c r="H782" s="3">
        <f t="shared" si="98"/>
        <v>877.44328703703854</v>
      </c>
      <c r="I782" s="3">
        <f t="shared" si="99"/>
        <v>8.7744328703703856E-3</v>
      </c>
      <c r="J782" s="1">
        <v>0.97944314814814815</v>
      </c>
      <c r="K782" t="s">
        <v>35</v>
      </c>
      <c r="L782">
        <v>44.25</v>
      </c>
      <c r="M782">
        <v>35.81</v>
      </c>
      <c r="O782" s="3">
        <f t="shared" si="100"/>
        <v>870.15856481482137</v>
      </c>
      <c r="P782" s="3">
        <f t="shared" si="101"/>
        <v>8.7015856481482134E-3</v>
      </c>
      <c r="Q782" s="1">
        <v>0.50535003472222229</v>
      </c>
      <c r="R782" t="s">
        <v>35</v>
      </c>
      <c r="S782">
        <v>44.25</v>
      </c>
      <c r="T782">
        <v>19.559999999999999</v>
      </c>
      <c r="V782" s="3">
        <f t="shared" si="102"/>
        <v>874.15740740740546</v>
      </c>
      <c r="W782" s="3">
        <f t="shared" si="103"/>
        <v>8.7415740740740544E-3</v>
      </c>
      <c r="X782" s="1">
        <v>0.53713497685185185</v>
      </c>
      <c r="Y782" t="s">
        <v>35</v>
      </c>
      <c r="Z782">
        <v>46.25</v>
      </c>
      <c r="AA782">
        <v>29.62</v>
      </c>
    </row>
    <row r="783" spans="1:27" x14ac:dyDescent="0.25">
      <c r="A783" s="3">
        <f t="shared" si="96"/>
        <v>874.18634259259773</v>
      </c>
      <c r="B783" s="3">
        <f t="shared" si="97"/>
        <v>8.7418634259259775E-3</v>
      </c>
      <c r="C783" s="1">
        <v>0.94767638888888894</v>
      </c>
      <c r="D783" t="s">
        <v>35</v>
      </c>
      <c r="E783">
        <v>41.25</v>
      </c>
      <c r="F783">
        <v>22.94</v>
      </c>
      <c r="H783" s="3">
        <f t="shared" si="98"/>
        <v>878.56018518518431</v>
      </c>
      <c r="I783" s="3">
        <f t="shared" si="99"/>
        <v>8.7856018518518431E-3</v>
      </c>
      <c r="J783" s="1">
        <v>0.9794543171296296</v>
      </c>
      <c r="K783" t="s">
        <v>35</v>
      </c>
      <c r="L783">
        <v>44.5</v>
      </c>
      <c r="M783">
        <v>35.880000000000003</v>
      </c>
      <c r="O783" s="3">
        <f t="shared" si="100"/>
        <v>871.29629629629221</v>
      </c>
      <c r="P783" s="3">
        <f t="shared" si="101"/>
        <v>8.7129629629629224E-3</v>
      </c>
      <c r="Q783" s="1">
        <v>0.50536141203703699</v>
      </c>
      <c r="R783" t="s">
        <v>35</v>
      </c>
      <c r="S783">
        <v>43.75</v>
      </c>
      <c r="T783">
        <v>19.12</v>
      </c>
      <c r="V783" s="3">
        <f t="shared" si="102"/>
        <v>875.25462962962933</v>
      </c>
      <c r="W783" s="3">
        <f t="shared" si="103"/>
        <v>8.752546296296293E-3</v>
      </c>
      <c r="X783" s="1">
        <v>0.53714594907407409</v>
      </c>
      <c r="Y783" t="s">
        <v>35</v>
      </c>
      <c r="Z783">
        <v>46.5</v>
      </c>
      <c r="AA783">
        <v>29.69</v>
      </c>
    </row>
    <row r="784" spans="1:27" x14ac:dyDescent="0.25">
      <c r="A784" s="3">
        <f t="shared" si="96"/>
        <v>875.30208333334031</v>
      </c>
      <c r="B784" s="3">
        <f t="shared" si="97"/>
        <v>8.7530208333334025E-3</v>
      </c>
      <c r="C784" s="1">
        <v>0.94768754629629637</v>
      </c>
      <c r="D784" t="s">
        <v>35</v>
      </c>
      <c r="E784">
        <v>41.25</v>
      </c>
      <c r="F784">
        <v>22.94</v>
      </c>
      <c r="H784" s="3">
        <f t="shared" si="98"/>
        <v>879.67592592592678</v>
      </c>
      <c r="I784" s="3">
        <f t="shared" si="99"/>
        <v>8.796759259259268E-3</v>
      </c>
      <c r="J784" s="1">
        <v>0.97946547453703703</v>
      </c>
      <c r="K784" t="s">
        <v>35</v>
      </c>
      <c r="L784">
        <v>44.25</v>
      </c>
      <c r="M784">
        <v>35.19</v>
      </c>
      <c r="O784" s="3">
        <f t="shared" si="100"/>
        <v>872.43171296295668</v>
      </c>
      <c r="P784" s="3">
        <f t="shared" si="101"/>
        <v>8.7243171296295663E-3</v>
      </c>
      <c r="Q784" s="1">
        <v>0.50537276620370364</v>
      </c>
      <c r="R784" t="s">
        <v>35</v>
      </c>
      <c r="S784">
        <v>43.5</v>
      </c>
      <c r="T784">
        <v>19.5</v>
      </c>
      <c r="V784" s="3">
        <f t="shared" si="102"/>
        <v>876.36111111111245</v>
      </c>
      <c r="W784" s="3">
        <f t="shared" si="103"/>
        <v>8.7636111111111248E-3</v>
      </c>
      <c r="X784" s="1">
        <v>0.53715701388888892</v>
      </c>
      <c r="Y784" t="s">
        <v>35</v>
      </c>
      <c r="Z784">
        <v>46</v>
      </c>
      <c r="AA784">
        <v>29.81</v>
      </c>
    </row>
    <row r="785" spans="1:27" x14ac:dyDescent="0.25">
      <c r="A785" s="3">
        <f t="shared" si="96"/>
        <v>876.41666666666845</v>
      </c>
      <c r="B785" s="3">
        <f t="shared" si="97"/>
        <v>8.764166666666684E-3</v>
      </c>
      <c r="C785" s="1">
        <v>0.94769869212962965</v>
      </c>
      <c r="D785" t="s">
        <v>35</v>
      </c>
      <c r="E785">
        <v>41</v>
      </c>
      <c r="F785">
        <v>22.87</v>
      </c>
      <c r="H785" s="3">
        <f t="shared" si="98"/>
        <v>880.78935185186276</v>
      </c>
      <c r="I785" s="3">
        <f t="shared" si="99"/>
        <v>8.807893518518628E-3</v>
      </c>
      <c r="J785" s="1">
        <v>0.97947660879629639</v>
      </c>
      <c r="K785" t="s">
        <v>35</v>
      </c>
      <c r="L785">
        <v>44.25</v>
      </c>
      <c r="M785">
        <v>35.94</v>
      </c>
      <c r="O785" s="3">
        <f t="shared" si="100"/>
        <v>873.53472222221899</v>
      </c>
      <c r="P785" s="3">
        <f t="shared" si="101"/>
        <v>8.7353472222221895E-3</v>
      </c>
      <c r="Q785" s="1">
        <v>0.50538379629629626</v>
      </c>
      <c r="R785" t="s">
        <v>35</v>
      </c>
      <c r="S785">
        <v>43.75</v>
      </c>
      <c r="T785">
        <v>19.559999999999999</v>
      </c>
      <c r="V785" s="3">
        <f t="shared" si="102"/>
        <v>877.47453703703741</v>
      </c>
      <c r="W785" s="3">
        <f t="shared" si="103"/>
        <v>8.7747453703703737E-3</v>
      </c>
      <c r="X785" s="1">
        <v>0.53716814814814817</v>
      </c>
      <c r="Y785" t="s">
        <v>35</v>
      </c>
      <c r="Z785">
        <v>46.5</v>
      </c>
      <c r="AA785">
        <v>29.94</v>
      </c>
    </row>
    <row r="786" spans="1:27" x14ac:dyDescent="0.25">
      <c r="A786" s="3">
        <f t="shared" si="96"/>
        <v>877.5393518518415</v>
      </c>
      <c r="B786" s="3">
        <f t="shared" si="97"/>
        <v>8.7753935185184151E-3</v>
      </c>
      <c r="C786" s="1">
        <v>0.94770991898148138</v>
      </c>
      <c r="D786" t="s">
        <v>35</v>
      </c>
      <c r="E786">
        <v>41</v>
      </c>
      <c r="F786">
        <v>22.87</v>
      </c>
      <c r="H786" s="3">
        <f t="shared" si="98"/>
        <v>881.8993055555668</v>
      </c>
      <c r="I786" s="3">
        <f t="shared" si="99"/>
        <v>8.8189930555556684E-3</v>
      </c>
      <c r="J786" s="1">
        <v>0.97948770833333343</v>
      </c>
      <c r="K786" t="s">
        <v>35</v>
      </c>
      <c r="L786">
        <v>44.25</v>
      </c>
      <c r="M786">
        <v>36</v>
      </c>
      <c r="O786" s="3">
        <f t="shared" si="100"/>
        <v>874.63425925926038</v>
      </c>
      <c r="P786" s="3">
        <f t="shared" si="101"/>
        <v>8.7463425925926042E-3</v>
      </c>
      <c r="Q786" s="1">
        <v>0.50539479166666668</v>
      </c>
      <c r="R786" t="s">
        <v>35</v>
      </c>
      <c r="S786">
        <v>44</v>
      </c>
      <c r="T786">
        <v>19.5</v>
      </c>
      <c r="V786" s="3">
        <f t="shared" si="102"/>
        <v>878.60995370370176</v>
      </c>
      <c r="W786" s="3">
        <f t="shared" si="103"/>
        <v>8.7860995370370176E-3</v>
      </c>
      <c r="X786" s="1">
        <v>0.53717950231481482</v>
      </c>
      <c r="Y786" t="s">
        <v>35</v>
      </c>
      <c r="Z786">
        <v>46.25</v>
      </c>
      <c r="AA786">
        <v>30.06</v>
      </c>
    </row>
    <row r="787" spans="1:27" x14ac:dyDescent="0.25">
      <c r="A787" s="3">
        <f t="shared" si="96"/>
        <v>878.64930555554554</v>
      </c>
      <c r="B787" s="3">
        <f t="shared" si="97"/>
        <v>8.7864930555554555E-3</v>
      </c>
      <c r="C787" s="1">
        <v>0.94772101851851842</v>
      </c>
      <c r="D787" t="s">
        <v>35</v>
      </c>
      <c r="E787">
        <v>41.25</v>
      </c>
      <c r="F787">
        <v>22.87</v>
      </c>
      <c r="H787" s="3">
        <f t="shared" si="98"/>
        <v>883.01851851851904</v>
      </c>
      <c r="I787" s="3">
        <f t="shared" si="99"/>
        <v>8.8301851851851909E-3</v>
      </c>
      <c r="J787" s="1">
        <v>0.97949890046296295</v>
      </c>
      <c r="K787" t="s">
        <v>35</v>
      </c>
      <c r="L787">
        <v>43.5</v>
      </c>
      <c r="M787">
        <v>36</v>
      </c>
      <c r="O787" s="3">
        <f t="shared" si="100"/>
        <v>875.73842592592598</v>
      </c>
      <c r="P787" s="3">
        <f t="shared" si="101"/>
        <v>8.7573842592592599E-3</v>
      </c>
      <c r="Q787" s="1">
        <v>0.50540583333333333</v>
      </c>
      <c r="R787" t="s">
        <v>35</v>
      </c>
      <c r="S787">
        <v>44</v>
      </c>
      <c r="T787">
        <v>19.059999999999999</v>
      </c>
      <c r="V787" s="3">
        <f t="shared" si="102"/>
        <v>879.70486111110802</v>
      </c>
      <c r="W787" s="3">
        <f t="shared" si="103"/>
        <v>8.7970486111110802E-3</v>
      </c>
      <c r="X787" s="1">
        <v>0.53719045138888888</v>
      </c>
      <c r="Y787" t="s">
        <v>35</v>
      </c>
      <c r="Z787">
        <v>46.75</v>
      </c>
      <c r="AA787">
        <v>30.19</v>
      </c>
    </row>
    <row r="788" spans="1:27" x14ac:dyDescent="0.25">
      <c r="A788" s="3">
        <f t="shared" si="96"/>
        <v>879.76388888888482</v>
      </c>
      <c r="B788" s="3">
        <f t="shared" si="97"/>
        <v>8.7976388888888479E-3</v>
      </c>
      <c r="C788" s="1">
        <v>0.94773216435185181</v>
      </c>
      <c r="D788" t="s">
        <v>35</v>
      </c>
      <c r="E788">
        <v>40.75</v>
      </c>
      <c r="F788">
        <v>22.87</v>
      </c>
      <c r="H788" s="3">
        <f t="shared" si="98"/>
        <v>884.13425925925048</v>
      </c>
      <c r="I788" s="3">
        <f t="shared" si="99"/>
        <v>8.8413425925925049E-3</v>
      </c>
      <c r="J788" s="1">
        <v>0.97951005787037027</v>
      </c>
      <c r="K788" t="s">
        <v>35</v>
      </c>
      <c r="L788">
        <v>43.5</v>
      </c>
      <c r="M788">
        <v>36.06</v>
      </c>
      <c r="O788" s="3">
        <f t="shared" si="100"/>
        <v>876.87731481482228</v>
      </c>
      <c r="P788" s="3">
        <f t="shared" si="101"/>
        <v>8.7687731481482234E-3</v>
      </c>
      <c r="Q788" s="1">
        <v>0.5054172222222223</v>
      </c>
      <c r="R788" t="s">
        <v>35</v>
      </c>
      <c r="S788">
        <v>44</v>
      </c>
      <c r="T788">
        <v>19.12</v>
      </c>
      <c r="V788" s="3">
        <f t="shared" si="102"/>
        <v>880.80902777777362</v>
      </c>
      <c r="W788" s="3">
        <f t="shared" si="103"/>
        <v>8.8080902777777359E-3</v>
      </c>
      <c r="X788" s="1">
        <v>0.53720149305555553</v>
      </c>
      <c r="Y788" t="s">
        <v>35</v>
      </c>
      <c r="Z788">
        <v>46.5</v>
      </c>
      <c r="AA788">
        <v>30.31</v>
      </c>
    </row>
    <row r="789" spans="1:27" x14ac:dyDescent="0.25">
      <c r="A789" s="3">
        <f t="shared" si="96"/>
        <v>880.87847222222399</v>
      </c>
      <c r="B789" s="3">
        <f t="shared" si="97"/>
        <v>8.8087847222222404E-3</v>
      </c>
      <c r="C789" s="1">
        <v>0.94774331018518521</v>
      </c>
      <c r="D789" t="s">
        <v>35</v>
      </c>
      <c r="E789">
        <v>41.25</v>
      </c>
      <c r="F789">
        <v>22.87</v>
      </c>
      <c r="H789" s="3">
        <f t="shared" si="98"/>
        <v>885.2592592592523</v>
      </c>
      <c r="I789" s="3">
        <f t="shared" si="99"/>
        <v>8.8525925925925231E-3</v>
      </c>
      <c r="J789" s="1">
        <v>0.97952130787037028</v>
      </c>
      <c r="K789" t="s">
        <v>35</v>
      </c>
      <c r="L789">
        <v>43.5</v>
      </c>
      <c r="M789">
        <v>36.06</v>
      </c>
      <c r="O789" s="3">
        <f t="shared" si="100"/>
        <v>877.98032407407356</v>
      </c>
      <c r="P789" s="3">
        <f t="shared" si="101"/>
        <v>8.7798032407407356E-3</v>
      </c>
      <c r="Q789" s="1">
        <v>0.50542825231481481</v>
      </c>
      <c r="R789" t="s">
        <v>35</v>
      </c>
      <c r="S789">
        <v>44.25</v>
      </c>
      <c r="T789">
        <v>19.059999999999999</v>
      </c>
      <c r="V789" s="3">
        <f t="shared" si="102"/>
        <v>881.95254629629403</v>
      </c>
      <c r="W789" s="3">
        <f t="shared" si="103"/>
        <v>8.8195254629629405E-3</v>
      </c>
      <c r="X789" s="1">
        <v>0.53721292824074074</v>
      </c>
      <c r="Y789" t="s">
        <v>35</v>
      </c>
      <c r="Z789">
        <v>46.75</v>
      </c>
      <c r="AA789">
        <v>30.37</v>
      </c>
    </row>
    <row r="790" spans="1:27" x14ac:dyDescent="0.25">
      <c r="A790" s="3">
        <f t="shared" si="96"/>
        <v>881.98958333333132</v>
      </c>
      <c r="B790" s="3">
        <f t="shared" si="97"/>
        <v>8.8198958333333133E-3</v>
      </c>
      <c r="C790" s="1">
        <v>0.94775442129629628</v>
      </c>
      <c r="D790" t="s">
        <v>35</v>
      </c>
      <c r="E790">
        <v>41.25</v>
      </c>
      <c r="F790">
        <v>22.87</v>
      </c>
      <c r="H790" s="3">
        <f t="shared" si="98"/>
        <v>886.38194444444764</v>
      </c>
      <c r="I790" s="3">
        <f t="shared" si="99"/>
        <v>8.8638194444444762E-3</v>
      </c>
      <c r="J790" s="1">
        <v>0.97953253472222224</v>
      </c>
      <c r="K790" t="s">
        <v>35</v>
      </c>
      <c r="L790">
        <v>43.25</v>
      </c>
      <c r="M790">
        <v>36.06</v>
      </c>
      <c r="O790" s="3">
        <f t="shared" si="100"/>
        <v>879.12384259259397</v>
      </c>
      <c r="P790" s="3">
        <f t="shared" si="101"/>
        <v>8.7912384259259402E-3</v>
      </c>
      <c r="Q790" s="1">
        <v>0.50543968750000001</v>
      </c>
      <c r="R790" t="s">
        <v>35</v>
      </c>
      <c r="S790">
        <v>44</v>
      </c>
      <c r="T790">
        <v>19.059999999999999</v>
      </c>
      <c r="V790" s="3">
        <f t="shared" si="102"/>
        <v>883.05787037037396</v>
      </c>
      <c r="W790" s="3">
        <f t="shared" si="103"/>
        <v>8.8305787037037398E-3</v>
      </c>
      <c r="X790" s="1">
        <v>0.53722398148148154</v>
      </c>
      <c r="Y790" t="s">
        <v>35</v>
      </c>
      <c r="Z790">
        <v>45.75</v>
      </c>
      <c r="AA790">
        <v>30.5</v>
      </c>
    </row>
    <row r="791" spans="1:27" x14ac:dyDescent="0.25">
      <c r="A791" s="3">
        <f t="shared" si="96"/>
        <v>883.10300925926731</v>
      </c>
      <c r="B791" s="3">
        <f t="shared" si="97"/>
        <v>8.8310300925926732E-3</v>
      </c>
      <c r="C791" s="1">
        <v>0.94776555555555564</v>
      </c>
      <c r="D791" t="s">
        <v>35</v>
      </c>
      <c r="E791">
        <v>41</v>
      </c>
      <c r="F791">
        <v>22.87</v>
      </c>
      <c r="H791" s="3">
        <f t="shared" si="98"/>
        <v>887.57870370370642</v>
      </c>
      <c r="I791" s="3">
        <f t="shared" si="99"/>
        <v>8.875787037037064E-3</v>
      </c>
      <c r="J791" s="1">
        <v>0.97954450231481482</v>
      </c>
      <c r="K791" t="s">
        <v>35</v>
      </c>
      <c r="L791">
        <v>43.75</v>
      </c>
      <c r="M791">
        <v>36.06</v>
      </c>
      <c r="O791" s="3">
        <f t="shared" si="100"/>
        <v>880.2291666666739</v>
      </c>
      <c r="P791" s="3">
        <f t="shared" si="101"/>
        <v>8.8022916666667395E-3</v>
      </c>
      <c r="Q791" s="1">
        <v>0.50545074074074081</v>
      </c>
      <c r="R791" t="s">
        <v>35</v>
      </c>
      <c r="S791">
        <v>44.25</v>
      </c>
      <c r="T791">
        <v>19.059999999999999</v>
      </c>
      <c r="V791" s="3">
        <f t="shared" si="102"/>
        <v>884.16550925926038</v>
      </c>
      <c r="W791" s="3">
        <f t="shared" si="103"/>
        <v>8.8416550925926041E-3</v>
      </c>
      <c r="X791" s="1">
        <v>0.5372350578703704</v>
      </c>
      <c r="Y791" t="s">
        <v>35</v>
      </c>
      <c r="Z791">
        <v>46.25</v>
      </c>
      <c r="AA791">
        <v>30.62</v>
      </c>
    </row>
    <row r="792" spans="1:27" x14ac:dyDescent="0.25">
      <c r="A792" s="3">
        <f t="shared" si="96"/>
        <v>884.21527777777783</v>
      </c>
      <c r="B792" s="3">
        <f t="shared" si="97"/>
        <v>8.8421527777777786E-3</v>
      </c>
      <c r="C792" s="1">
        <v>0.94777667824074074</v>
      </c>
      <c r="D792" t="s">
        <v>35</v>
      </c>
      <c r="E792">
        <v>41</v>
      </c>
      <c r="F792">
        <v>22.87</v>
      </c>
      <c r="H792" s="3">
        <f t="shared" si="98"/>
        <v>888.69328703703457</v>
      </c>
      <c r="I792" s="3">
        <f t="shared" si="99"/>
        <v>8.8869328703703454E-3</v>
      </c>
      <c r="J792" s="1">
        <v>0.97955564814814811</v>
      </c>
      <c r="K792" t="s">
        <v>35</v>
      </c>
      <c r="L792">
        <v>43.5</v>
      </c>
      <c r="M792">
        <v>36.06</v>
      </c>
      <c r="O792" s="3">
        <f t="shared" si="100"/>
        <v>881.37268518518329</v>
      </c>
      <c r="P792" s="3">
        <f t="shared" si="101"/>
        <v>8.813726851851833E-3</v>
      </c>
      <c r="Q792" s="1">
        <v>0.50546217592592591</v>
      </c>
      <c r="R792" t="s">
        <v>35</v>
      </c>
      <c r="S792">
        <v>44.5</v>
      </c>
      <c r="T792">
        <v>19.059999999999999</v>
      </c>
      <c r="V792" s="3">
        <f t="shared" si="102"/>
        <v>885.26851851851166</v>
      </c>
      <c r="W792" s="3">
        <f t="shared" si="103"/>
        <v>8.8526851851851163E-3</v>
      </c>
      <c r="X792" s="1">
        <v>0.53724608796296291</v>
      </c>
      <c r="Y792" t="s">
        <v>35</v>
      </c>
      <c r="Z792">
        <v>46</v>
      </c>
      <c r="AA792">
        <v>30.75</v>
      </c>
    </row>
    <row r="793" spans="1:27" x14ac:dyDescent="0.25">
      <c r="A793" s="3">
        <f t="shared" si="96"/>
        <v>885.33912037036532</v>
      </c>
      <c r="B793" s="3">
        <f t="shared" si="97"/>
        <v>8.8533912037036533E-3</v>
      </c>
      <c r="C793" s="1">
        <v>0.94778791666666662</v>
      </c>
      <c r="D793" t="s">
        <v>35</v>
      </c>
      <c r="E793">
        <v>41.5</v>
      </c>
      <c r="F793">
        <v>22.94</v>
      </c>
      <c r="H793" s="3">
        <f t="shared" si="98"/>
        <v>889.81018518518033</v>
      </c>
      <c r="I793" s="3">
        <f t="shared" si="99"/>
        <v>8.8981018518518029E-3</v>
      </c>
      <c r="J793" s="1">
        <v>0.97956681712962956</v>
      </c>
      <c r="K793" t="s">
        <v>35</v>
      </c>
      <c r="L793">
        <v>43.75</v>
      </c>
      <c r="M793">
        <v>36.06</v>
      </c>
      <c r="O793" s="3">
        <f t="shared" si="100"/>
        <v>882.47453703704241</v>
      </c>
      <c r="P793" s="3">
        <f t="shared" si="101"/>
        <v>8.8247453703704237E-3</v>
      </c>
      <c r="Q793" s="1">
        <v>0.5054731944444445</v>
      </c>
      <c r="R793" t="s">
        <v>35</v>
      </c>
      <c r="S793">
        <v>44</v>
      </c>
      <c r="T793">
        <v>19.059999999999999</v>
      </c>
      <c r="V793" s="3">
        <f t="shared" si="102"/>
        <v>886.37037037037067</v>
      </c>
      <c r="W793" s="3">
        <f t="shared" si="103"/>
        <v>8.863703703703707E-3</v>
      </c>
      <c r="X793" s="1">
        <v>0.53725710648148151</v>
      </c>
      <c r="Y793" t="s">
        <v>35</v>
      </c>
      <c r="Z793">
        <v>45.5</v>
      </c>
      <c r="AA793">
        <v>30.87</v>
      </c>
    </row>
    <row r="794" spans="1:27" x14ac:dyDescent="0.25">
      <c r="A794" s="3">
        <f t="shared" si="96"/>
        <v>886.45254629630131</v>
      </c>
      <c r="B794" s="3">
        <f t="shared" si="97"/>
        <v>8.8645254629630132E-3</v>
      </c>
      <c r="C794" s="1">
        <v>0.94779905092592598</v>
      </c>
      <c r="D794" t="s">
        <v>35</v>
      </c>
      <c r="E794">
        <v>41.25</v>
      </c>
      <c r="F794">
        <v>22.87</v>
      </c>
      <c r="H794" s="3">
        <f t="shared" si="98"/>
        <v>891.08912037038078</v>
      </c>
      <c r="I794" s="3">
        <f t="shared" si="99"/>
        <v>8.9108912037038079E-3</v>
      </c>
      <c r="J794" s="1">
        <v>0.97957960648148157</v>
      </c>
      <c r="K794" t="s">
        <v>35</v>
      </c>
      <c r="L794">
        <v>44.25</v>
      </c>
      <c r="M794">
        <v>36.130000000000003</v>
      </c>
      <c r="O794" s="3">
        <f t="shared" si="100"/>
        <v>883.57754629629358</v>
      </c>
      <c r="P794" s="3">
        <f t="shared" si="101"/>
        <v>8.8357754629629359E-3</v>
      </c>
      <c r="Q794" s="1">
        <v>0.50548422453703701</v>
      </c>
      <c r="R794" t="s">
        <v>35</v>
      </c>
      <c r="S794">
        <v>44.25</v>
      </c>
      <c r="T794">
        <v>19.059999999999999</v>
      </c>
      <c r="V794" s="3">
        <f t="shared" si="102"/>
        <v>887.51041666665924</v>
      </c>
      <c r="W794" s="3">
        <f t="shared" si="103"/>
        <v>8.875104166666592E-3</v>
      </c>
      <c r="X794" s="1">
        <v>0.53726850694444439</v>
      </c>
      <c r="Y794" t="s">
        <v>35</v>
      </c>
      <c r="Z794">
        <v>45.75</v>
      </c>
      <c r="AA794">
        <v>30.94</v>
      </c>
    </row>
    <row r="795" spans="1:27" x14ac:dyDescent="0.25">
      <c r="A795" s="3">
        <f t="shared" si="96"/>
        <v>887.53587962961956</v>
      </c>
      <c r="B795" s="3">
        <f t="shared" si="97"/>
        <v>8.8753587962961955E-3</v>
      </c>
      <c r="C795" s="1">
        <v>0.94780988425925916</v>
      </c>
      <c r="D795" t="s">
        <v>35</v>
      </c>
      <c r="E795">
        <v>41</v>
      </c>
      <c r="F795">
        <v>22.87</v>
      </c>
      <c r="H795" s="3">
        <f t="shared" si="98"/>
        <v>892.24189814814952</v>
      </c>
      <c r="I795" s="3">
        <f t="shared" si="99"/>
        <v>8.9224189814814947E-3</v>
      </c>
      <c r="J795" s="1">
        <v>0.97959113425925926</v>
      </c>
      <c r="K795" t="s">
        <v>35</v>
      </c>
      <c r="L795">
        <v>44.25</v>
      </c>
      <c r="M795">
        <v>36.130000000000003</v>
      </c>
      <c r="O795" s="3">
        <f t="shared" si="100"/>
        <v>884.72222222221728</v>
      </c>
      <c r="P795" s="3">
        <f t="shared" si="101"/>
        <v>8.847222222222173E-3</v>
      </c>
      <c r="Q795" s="1">
        <v>0.50549567129629625</v>
      </c>
      <c r="R795" t="s">
        <v>35</v>
      </c>
      <c r="S795">
        <v>44.25</v>
      </c>
      <c r="T795">
        <v>19.12</v>
      </c>
      <c r="V795" s="3">
        <f t="shared" si="102"/>
        <v>888.70717592592905</v>
      </c>
      <c r="W795" s="3">
        <f t="shared" si="103"/>
        <v>8.8870717592592907E-3</v>
      </c>
      <c r="X795" s="1">
        <v>0.53728047453703709</v>
      </c>
      <c r="Y795" t="s">
        <v>35</v>
      </c>
      <c r="Z795">
        <v>44.75</v>
      </c>
      <c r="AA795">
        <v>31.06</v>
      </c>
    </row>
    <row r="796" spans="1:27" x14ac:dyDescent="0.25">
      <c r="A796" s="3">
        <f t="shared" si="96"/>
        <v>888.65509259259397</v>
      </c>
      <c r="B796" s="3">
        <f t="shared" si="97"/>
        <v>8.8865509259259401E-3</v>
      </c>
      <c r="C796" s="1">
        <v>0.94782107638888891</v>
      </c>
      <c r="D796" t="s">
        <v>35</v>
      </c>
      <c r="E796">
        <v>41.25</v>
      </c>
      <c r="F796">
        <v>22.81</v>
      </c>
      <c r="H796" s="3">
        <f t="shared" si="98"/>
        <v>893.35532407407436</v>
      </c>
      <c r="I796" s="3">
        <f t="shared" si="99"/>
        <v>8.9335532407407436E-3</v>
      </c>
      <c r="J796" s="1">
        <v>0.9796022685185185</v>
      </c>
      <c r="K796" t="s">
        <v>35</v>
      </c>
      <c r="L796">
        <v>43.75</v>
      </c>
      <c r="M796">
        <v>36.130000000000003</v>
      </c>
      <c r="O796" s="3">
        <f t="shared" si="100"/>
        <v>885.8599537037104</v>
      </c>
      <c r="P796" s="3">
        <f t="shared" si="101"/>
        <v>8.858599537037104E-3</v>
      </c>
      <c r="Q796" s="1">
        <v>0.50550704861111118</v>
      </c>
      <c r="R796" t="s">
        <v>35</v>
      </c>
      <c r="S796">
        <v>44.5</v>
      </c>
      <c r="T796">
        <v>19.25</v>
      </c>
      <c r="V796" s="3">
        <f t="shared" si="102"/>
        <v>889.80787037036271</v>
      </c>
      <c r="W796" s="3">
        <f t="shared" si="103"/>
        <v>8.8980787037036269E-3</v>
      </c>
      <c r="X796" s="1">
        <v>0.53729148148148143</v>
      </c>
      <c r="Y796" t="s">
        <v>35</v>
      </c>
      <c r="Z796">
        <v>45.5</v>
      </c>
      <c r="AA796">
        <v>31.69</v>
      </c>
    </row>
    <row r="797" spans="1:27" x14ac:dyDescent="0.25">
      <c r="A797" s="3">
        <f t="shared" si="96"/>
        <v>889.77546296296066</v>
      </c>
      <c r="B797" s="3">
        <f t="shared" si="97"/>
        <v>8.8977546296296062E-3</v>
      </c>
      <c r="C797" s="1">
        <v>0.94783228009259257</v>
      </c>
      <c r="D797" t="s">
        <v>35</v>
      </c>
      <c r="E797">
        <v>41.5</v>
      </c>
      <c r="F797">
        <v>22.87</v>
      </c>
      <c r="H797" s="3">
        <f t="shared" si="98"/>
        <v>894.84027777778635</v>
      </c>
      <c r="I797" s="3">
        <f t="shared" si="99"/>
        <v>8.9484027777778641E-3</v>
      </c>
      <c r="J797" s="1">
        <v>0.97961711805555562</v>
      </c>
      <c r="K797" t="s">
        <v>35</v>
      </c>
      <c r="L797">
        <v>44.5</v>
      </c>
      <c r="M797">
        <v>36.130000000000003</v>
      </c>
      <c r="O797" s="3">
        <f t="shared" si="100"/>
        <v>886.95486111111666</v>
      </c>
      <c r="P797" s="3">
        <f t="shared" si="101"/>
        <v>8.8695486111111665E-3</v>
      </c>
      <c r="Q797" s="1">
        <v>0.50551799768518524</v>
      </c>
      <c r="R797" t="s">
        <v>35</v>
      </c>
      <c r="S797">
        <v>45</v>
      </c>
      <c r="T797">
        <v>19.309999999999999</v>
      </c>
      <c r="V797" s="3">
        <f t="shared" si="102"/>
        <v>890.90972222222172</v>
      </c>
      <c r="W797" s="3">
        <f t="shared" si="103"/>
        <v>8.9090972222222176E-3</v>
      </c>
      <c r="X797" s="1">
        <v>0.53730250000000002</v>
      </c>
      <c r="Y797" t="s">
        <v>35</v>
      </c>
      <c r="Z797">
        <v>45</v>
      </c>
      <c r="AA797">
        <v>31.25</v>
      </c>
    </row>
    <row r="798" spans="1:27" x14ac:dyDescent="0.25">
      <c r="A798" s="3">
        <f t="shared" si="96"/>
        <v>890.89351851852075</v>
      </c>
      <c r="B798" s="3">
        <f t="shared" si="97"/>
        <v>8.9089351851852072E-3</v>
      </c>
      <c r="C798" s="1">
        <v>0.94784346064814817</v>
      </c>
      <c r="D798" t="s">
        <v>35</v>
      </c>
      <c r="E798">
        <v>41.25</v>
      </c>
      <c r="F798">
        <v>22.87</v>
      </c>
      <c r="H798" s="3">
        <f t="shared" si="98"/>
        <v>896.11689814814713</v>
      </c>
      <c r="I798" s="3">
        <f t="shared" si="99"/>
        <v>8.961168981481471E-3</v>
      </c>
      <c r="J798" s="1">
        <v>0.97962988425925923</v>
      </c>
      <c r="K798" t="s">
        <v>35</v>
      </c>
      <c r="L798">
        <v>44.75</v>
      </c>
      <c r="M798">
        <v>35.31</v>
      </c>
      <c r="O798" s="3">
        <f t="shared" si="100"/>
        <v>888.13657407407766</v>
      </c>
      <c r="P798" s="3">
        <f t="shared" si="101"/>
        <v>8.8813657407407764E-3</v>
      </c>
      <c r="Q798" s="1">
        <v>0.50552981481481485</v>
      </c>
      <c r="R798" t="s">
        <v>35</v>
      </c>
      <c r="S798">
        <v>44.75</v>
      </c>
      <c r="T798">
        <v>19.37</v>
      </c>
      <c r="V798" s="3">
        <f t="shared" si="102"/>
        <v>892.01388888888732</v>
      </c>
      <c r="W798" s="3">
        <f t="shared" si="103"/>
        <v>8.9201388888888733E-3</v>
      </c>
      <c r="X798" s="1">
        <v>0.53731354166666667</v>
      </c>
      <c r="Y798" t="s">
        <v>35</v>
      </c>
      <c r="Z798">
        <v>45.25</v>
      </c>
      <c r="AA798">
        <v>31.37</v>
      </c>
    </row>
    <row r="799" spans="1:27" x14ac:dyDescent="0.25">
      <c r="A799" s="3">
        <f t="shared" si="96"/>
        <v>892.01041666666652</v>
      </c>
      <c r="B799" s="3">
        <f t="shared" si="97"/>
        <v>8.9201041666666647E-3</v>
      </c>
      <c r="C799" s="1">
        <v>0.94785462962962963</v>
      </c>
      <c r="D799" t="s">
        <v>35</v>
      </c>
      <c r="E799">
        <v>41.5</v>
      </c>
      <c r="F799">
        <v>22.87</v>
      </c>
      <c r="H799" s="3">
        <f t="shared" si="98"/>
        <v>897.23495370370722</v>
      </c>
      <c r="I799" s="3">
        <f t="shared" si="99"/>
        <v>8.9723495370370721E-3</v>
      </c>
      <c r="J799" s="1">
        <v>0.97964106481481483</v>
      </c>
      <c r="K799" t="s">
        <v>35</v>
      </c>
      <c r="L799">
        <v>44.5</v>
      </c>
      <c r="M799">
        <v>35.56</v>
      </c>
      <c r="O799" s="3">
        <f t="shared" si="100"/>
        <v>889.23842592592564</v>
      </c>
      <c r="P799" s="3">
        <f t="shared" si="101"/>
        <v>8.8923842592592561E-3</v>
      </c>
      <c r="Q799" s="1">
        <v>0.50554083333333333</v>
      </c>
      <c r="R799" t="s">
        <v>35</v>
      </c>
      <c r="S799">
        <v>44.5</v>
      </c>
      <c r="T799">
        <v>19.37</v>
      </c>
      <c r="V799" s="3">
        <f t="shared" si="102"/>
        <v>893.15393518518692</v>
      </c>
      <c r="W799" s="3">
        <f t="shared" si="103"/>
        <v>8.9315393518518693E-3</v>
      </c>
      <c r="X799" s="1">
        <v>0.53732494212962967</v>
      </c>
      <c r="Y799" t="s">
        <v>35</v>
      </c>
      <c r="Z799">
        <v>45</v>
      </c>
      <c r="AA799">
        <v>31.5</v>
      </c>
    </row>
    <row r="800" spans="1:27" x14ac:dyDescent="0.25">
      <c r="A800" s="3">
        <f t="shared" si="96"/>
        <v>893.1157407407353</v>
      </c>
      <c r="B800" s="3">
        <f t="shared" si="97"/>
        <v>8.931157407407353E-3</v>
      </c>
      <c r="C800" s="1">
        <v>0.94786568287037032</v>
      </c>
      <c r="D800" t="s">
        <v>35</v>
      </c>
      <c r="E800">
        <v>41.75</v>
      </c>
      <c r="F800">
        <v>22.81</v>
      </c>
      <c r="H800" s="3">
        <f t="shared" si="98"/>
        <v>898.35416666667061</v>
      </c>
      <c r="I800" s="3">
        <f t="shared" si="99"/>
        <v>8.9835416666667056E-3</v>
      </c>
      <c r="J800" s="1">
        <v>0.97965225694444447</v>
      </c>
      <c r="K800" t="s">
        <v>35</v>
      </c>
      <c r="L800">
        <v>44.5</v>
      </c>
      <c r="M800">
        <v>35.5</v>
      </c>
      <c r="O800" s="3">
        <f t="shared" si="100"/>
        <v>890.337962962956</v>
      </c>
      <c r="P800" s="3">
        <f t="shared" si="101"/>
        <v>8.9033796296295598E-3</v>
      </c>
      <c r="Q800" s="1">
        <v>0.50555182870370363</v>
      </c>
      <c r="R800" t="s">
        <v>35</v>
      </c>
      <c r="S800">
        <v>45</v>
      </c>
      <c r="T800">
        <v>19.440000000000001</v>
      </c>
      <c r="V800" s="3">
        <f t="shared" si="102"/>
        <v>894.25810185185253</v>
      </c>
      <c r="W800" s="3">
        <f t="shared" si="103"/>
        <v>8.942581018518525E-3</v>
      </c>
      <c r="X800" s="1">
        <v>0.53733598379629632</v>
      </c>
      <c r="Y800" t="s">
        <v>35</v>
      </c>
      <c r="Z800">
        <v>44.75</v>
      </c>
      <c r="AA800">
        <v>31.62</v>
      </c>
    </row>
    <row r="801" spans="1:27" x14ac:dyDescent="0.25">
      <c r="A801" s="3">
        <f t="shared" si="96"/>
        <v>894.23032407407459</v>
      </c>
      <c r="B801" s="3">
        <f t="shared" si="97"/>
        <v>8.9423032407407455E-3</v>
      </c>
      <c r="C801" s="1">
        <v>0.94787682870370371</v>
      </c>
      <c r="D801" t="s">
        <v>35</v>
      </c>
      <c r="E801">
        <v>41</v>
      </c>
      <c r="F801">
        <v>22.81</v>
      </c>
      <c r="H801" s="3">
        <f t="shared" si="98"/>
        <v>899.47453703703718</v>
      </c>
      <c r="I801" s="3">
        <f t="shared" si="99"/>
        <v>8.9947453703703717E-3</v>
      </c>
      <c r="J801" s="1">
        <v>0.97966346064814813</v>
      </c>
      <c r="K801" t="s">
        <v>35</v>
      </c>
      <c r="L801">
        <v>44</v>
      </c>
      <c r="M801">
        <v>35.5</v>
      </c>
      <c r="O801" s="3">
        <f t="shared" si="100"/>
        <v>891.48032407407322</v>
      </c>
      <c r="P801" s="3">
        <f t="shared" si="101"/>
        <v>8.9148032407407318E-3</v>
      </c>
      <c r="Q801" s="1">
        <v>0.5055632523148148</v>
      </c>
      <c r="R801" t="s">
        <v>35</v>
      </c>
      <c r="S801">
        <v>45</v>
      </c>
      <c r="T801">
        <v>19.5</v>
      </c>
      <c r="V801" s="3">
        <f t="shared" si="102"/>
        <v>895.36342592592132</v>
      </c>
      <c r="W801" s="3">
        <f t="shared" si="103"/>
        <v>8.9536342592592133E-3</v>
      </c>
      <c r="X801" s="1">
        <v>0.53734703703703701</v>
      </c>
      <c r="Y801" t="s">
        <v>35</v>
      </c>
      <c r="Z801">
        <v>45</v>
      </c>
      <c r="AA801">
        <v>32.25</v>
      </c>
    </row>
    <row r="802" spans="1:27" x14ac:dyDescent="0.25">
      <c r="A802" s="3">
        <f t="shared" si="96"/>
        <v>895.34722222222035</v>
      </c>
      <c r="B802" s="3">
        <f t="shared" si="97"/>
        <v>8.953472222222203E-3</v>
      </c>
      <c r="C802" s="1">
        <v>0.94788799768518517</v>
      </c>
      <c r="D802" t="s">
        <v>35</v>
      </c>
      <c r="E802">
        <v>41.75</v>
      </c>
      <c r="F802">
        <v>22.81</v>
      </c>
      <c r="H802" s="3">
        <f t="shared" si="98"/>
        <v>900.74537037038158</v>
      </c>
      <c r="I802" s="3">
        <f t="shared" si="99"/>
        <v>9.007453703703816E-3</v>
      </c>
      <c r="J802" s="1">
        <v>0.97967616898148158</v>
      </c>
      <c r="K802" t="s">
        <v>35</v>
      </c>
      <c r="L802">
        <v>44.5</v>
      </c>
      <c r="M802">
        <v>36.06</v>
      </c>
      <c r="O802" s="3">
        <f t="shared" si="100"/>
        <v>892.58101851851791</v>
      </c>
      <c r="P802" s="3">
        <f t="shared" si="101"/>
        <v>8.925810185185179E-3</v>
      </c>
      <c r="Q802" s="1">
        <v>0.50557425925925925</v>
      </c>
      <c r="R802" t="s">
        <v>35</v>
      </c>
      <c r="S802">
        <v>45.5</v>
      </c>
      <c r="T802">
        <v>19.559999999999999</v>
      </c>
      <c r="V802" s="3">
        <f t="shared" si="102"/>
        <v>896.47337962962536</v>
      </c>
      <c r="W802" s="3">
        <f t="shared" si="103"/>
        <v>8.9647337962962537E-3</v>
      </c>
      <c r="X802" s="1">
        <v>0.53735813657407405</v>
      </c>
      <c r="Y802" t="s">
        <v>35</v>
      </c>
      <c r="Z802">
        <v>45</v>
      </c>
      <c r="AA802">
        <v>31.81</v>
      </c>
    </row>
    <row r="803" spans="1:27" x14ac:dyDescent="0.25">
      <c r="A803" s="3">
        <f t="shared" si="96"/>
        <v>896.46180555554849</v>
      </c>
      <c r="B803" s="3">
        <f t="shared" si="97"/>
        <v>8.9646180555554844E-3</v>
      </c>
      <c r="C803" s="1">
        <v>0.94789914351851845</v>
      </c>
      <c r="D803" t="s">
        <v>35</v>
      </c>
      <c r="E803">
        <v>41.5</v>
      </c>
      <c r="F803">
        <v>22.81</v>
      </c>
      <c r="H803" s="3">
        <f t="shared" si="98"/>
        <v>901.90393518518874</v>
      </c>
      <c r="I803" s="3">
        <f t="shared" si="99"/>
        <v>9.0190393518518874E-3</v>
      </c>
      <c r="J803" s="1">
        <v>0.97968775462962965</v>
      </c>
      <c r="K803" t="s">
        <v>35</v>
      </c>
      <c r="L803">
        <v>44.5</v>
      </c>
      <c r="M803">
        <v>35.44</v>
      </c>
      <c r="O803" s="3">
        <f t="shared" si="100"/>
        <v>893.68055555555941</v>
      </c>
      <c r="P803" s="3">
        <f t="shared" si="101"/>
        <v>8.9368055555555936E-3</v>
      </c>
      <c r="Q803" s="1">
        <v>0.50558525462962967</v>
      </c>
      <c r="R803" t="s">
        <v>35</v>
      </c>
      <c r="S803">
        <v>45.5</v>
      </c>
      <c r="T803">
        <v>19.62</v>
      </c>
      <c r="V803" s="3">
        <f t="shared" si="102"/>
        <v>897.61805555554906</v>
      </c>
      <c r="W803" s="3">
        <f t="shared" si="103"/>
        <v>8.9761805555554908E-3</v>
      </c>
      <c r="X803" s="1">
        <v>0.53736958333333329</v>
      </c>
      <c r="Y803" t="s">
        <v>35</v>
      </c>
      <c r="Z803">
        <v>44.75</v>
      </c>
      <c r="AA803">
        <v>31.94</v>
      </c>
    </row>
    <row r="804" spans="1:27" x14ac:dyDescent="0.25">
      <c r="A804" s="3">
        <f t="shared" si="96"/>
        <v>897.58564814814702</v>
      </c>
      <c r="B804" s="3">
        <f t="shared" si="97"/>
        <v>8.9758564814814701E-3</v>
      </c>
      <c r="C804" s="1">
        <v>0.94791038194444444</v>
      </c>
      <c r="D804" t="s">
        <v>35</v>
      </c>
      <c r="E804">
        <v>41.75</v>
      </c>
      <c r="F804">
        <v>22.87</v>
      </c>
      <c r="H804" s="3">
        <f t="shared" si="98"/>
        <v>903.01967592592018</v>
      </c>
      <c r="I804" s="3">
        <f t="shared" si="99"/>
        <v>9.0301967592592014E-3</v>
      </c>
      <c r="J804" s="1">
        <v>0.97969891203703696</v>
      </c>
      <c r="K804" t="s">
        <v>35</v>
      </c>
      <c r="L804">
        <v>44.5</v>
      </c>
      <c r="M804">
        <v>35.630000000000003</v>
      </c>
      <c r="O804" s="3">
        <f t="shared" si="100"/>
        <v>894.81712962962706</v>
      </c>
      <c r="P804" s="3">
        <f t="shared" si="101"/>
        <v>8.9481712962962701E-3</v>
      </c>
      <c r="Q804" s="1">
        <v>0.50559662037037034</v>
      </c>
      <c r="R804" t="s">
        <v>35</v>
      </c>
      <c r="S804">
        <v>45</v>
      </c>
      <c r="T804">
        <v>19.75</v>
      </c>
      <c r="V804" s="3">
        <f t="shared" si="102"/>
        <v>898.72222222222581</v>
      </c>
      <c r="W804" s="3">
        <f t="shared" si="103"/>
        <v>8.9872222222222575E-3</v>
      </c>
      <c r="X804" s="1">
        <v>0.53738062500000006</v>
      </c>
      <c r="Y804" t="s">
        <v>35</v>
      </c>
      <c r="Z804">
        <v>44.5</v>
      </c>
      <c r="AA804">
        <v>32.56</v>
      </c>
    </row>
    <row r="805" spans="1:27" x14ac:dyDescent="0.25">
      <c r="A805" s="3">
        <f t="shared" si="96"/>
        <v>898.71296296296646</v>
      </c>
      <c r="B805" s="3">
        <f t="shared" si="97"/>
        <v>8.9871296296296643E-3</v>
      </c>
      <c r="C805" s="1">
        <v>0.94792165509259263</v>
      </c>
      <c r="D805" t="s">
        <v>35</v>
      </c>
      <c r="E805">
        <v>42</v>
      </c>
      <c r="F805">
        <v>22.81</v>
      </c>
      <c r="H805" s="3">
        <f t="shared" si="98"/>
        <v>904.17476851851757</v>
      </c>
      <c r="I805" s="3">
        <f t="shared" si="99"/>
        <v>9.0417476851851752E-3</v>
      </c>
      <c r="J805" s="1">
        <v>0.97971046296296294</v>
      </c>
      <c r="K805" t="s">
        <v>35</v>
      </c>
      <c r="L805">
        <v>44.75</v>
      </c>
      <c r="M805">
        <v>35.630000000000003</v>
      </c>
      <c r="O805" s="3">
        <f t="shared" si="100"/>
        <v>895.91435185185082</v>
      </c>
      <c r="P805" s="3">
        <f t="shared" si="101"/>
        <v>8.9591435185185087E-3</v>
      </c>
      <c r="Q805" s="1">
        <v>0.50560759259259258</v>
      </c>
      <c r="R805" t="s">
        <v>35</v>
      </c>
      <c r="S805">
        <v>45</v>
      </c>
      <c r="T805">
        <v>19.75</v>
      </c>
      <c r="V805" s="3">
        <f t="shared" si="102"/>
        <v>899.8680555555527</v>
      </c>
      <c r="W805" s="3">
        <f t="shared" si="103"/>
        <v>8.9986805555555271E-3</v>
      </c>
      <c r="X805" s="1">
        <v>0.53739208333333333</v>
      </c>
      <c r="Y805" t="s">
        <v>35</v>
      </c>
      <c r="Z805">
        <v>44.5</v>
      </c>
      <c r="AA805">
        <v>32.69</v>
      </c>
    </row>
    <row r="806" spans="1:27" x14ac:dyDescent="0.25">
      <c r="A806" s="3">
        <f t="shared" si="96"/>
        <v>899.82523148148812</v>
      </c>
      <c r="B806" s="3">
        <f t="shared" si="97"/>
        <v>8.9982523148148807E-3</v>
      </c>
      <c r="C806" s="1">
        <v>0.94793277777777785</v>
      </c>
      <c r="D806" t="s">
        <v>35</v>
      </c>
      <c r="E806">
        <v>42</v>
      </c>
      <c r="F806">
        <v>22.81</v>
      </c>
      <c r="H806" s="3">
        <f t="shared" si="98"/>
        <v>905.29282407407766</v>
      </c>
      <c r="I806" s="3">
        <f t="shared" si="99"/>
        <v>9.0529282407407763E-3</v>
      </c>
      <c r="J806" s="1">
        <v>0.97972164351851854</v>
      </c>
      <c r="K806" t="s">
        <v>35</v>
      </c>
      <c r="L806">
        <v>44.75</v>
      </c>
      <c r="M806">
        <v>35.630000000000003</v>
      </c>
      <c r="O806" s="3">
        <f t="shared" si="100"/>
        <v>897.012731481478</v>
      </c>
      <c r="P806" s="3">
        <f t="shared" si="101"/>
        <v>8.9701273148147798E-3</v>
      </c>
      <c r="Q806" s="1">
        <v>0.50561857638888885</v>
      </c>
      <c r="R806" t="s">
        <v>35</v>
      </c>
      <c r="S806">
        <v>45.25</v>
      </c>
      <c r="T806">
        <v>19.87</v>
      </c>
      <c r="V806" s="3">
        <f t="shared" si="102"/>
        <v>901.21064814814304</v>
      </c>
      <c r="W806" s="3">
        <f t="shared" si="103"/>
        <v>9.01210648148143E-3</v>
      </c>
      <c r="X806" s="1">
        <v>0.53740550925925923</v>
      </c>
      <c r="Y806" t="s">
        <v>35</v>
      </c>
      <c r="Z806">
        <v>44.75</v>
      </c>
      <c r="AA806">
        <v>32.75</v>
      </c>
    </row>
    <row r="807" spans="1:27" x14ac:dyDescent="0.25">
      <c r="A807" s="3">
        <f t="shared" si="96"/>
        <v>900.94328703702593</v>
      </c>
      <c r="B807" s="3">
        <f t="shared" si="97"/>
        <v>9.0094328703702597E-3</v>
      </c>
      <c r="C807" s="1">
        <v>0.94794395833333323</v>
      </c>
      <c r="D807" t="s">
        <v>35</v>
      </c>
      <c r="E807">
        <v>41.75</v>
      </c>
      <c r="F807">
        <v>22.81</v>
      </c>
      <c r="H807" s="3">
        <f t="shared" si="98"/>
        <v>906.40972222222342</v>
      </c>
      <c r="I807" s="3">
        <f t="shared" si="99"/>
        <v>9.0640972222222338E-3</v>
      </c>
      <c r="J807" s="1">
        <v>0.97973281249999999</v>
      </c>
      <c r="K807" t="s">
        <v>35</v>
      </c>
      <c r="L807">
        <v>44.25</v>
      </c>
      <c r="M807">
        <v>35.69</v>
      </c>
      <c r="O807" s="3">
        <f t="shared" si="100"/>
        <v>898.15509259259522</v>
      </c>
      <c r="P807" s="3">
        <f t="shared" si="101"/>
        <v>8.9815509259259518E-3</v>
      </c>
      <c r="Q807" s="1">
        <v>0.50563000000000002</v>
      </c>
      <c r="R807" t="s">
        <v>35</v>
      </c>
      <c r="S807">
        <v>45</v>
      </c>
      <c r="T807">
        <v>19.940000000000001</v>
      </c>
      <c r="V807" s="3">
        <f t="shared" si="102"/>
        <v>902.39699074073917</v>
      </c>
      <c r="W807" s="3">
        <f t="shared" si="103"/>
        <v>9.023969907407392E-3</v>
      </c>
      <c r="X807" s="1">
        <v>0.53741737268518519</v>
      </c>
      <c r="Y807" t="s">
        <v>35</v>
      </c>
      <c r="Z807">
        <v>44</v>
      </c>
      <c r="AA807">
        <v>32.880000000000003</v>
      </c>
    </row>
    <row r="808" spans="1:27" x14ac:dyDescent="0.25">
      <c r="A808" s="3">
        <f t="shared" si="96"/>
        <v>902.06018518519397</v>
      </c>
      <c r="B808" s="3">
        <f t="shared" si="97"/>
        <v>9.0206018518519393E-3</v>
      </c>
      <c r="C808" s="1">
        <v>0.9479551273148149</v>
      </c>
      <c r="D808" t="s">
        <v>35</v>
      </c>
      <c r="E808">
        <v>41.25</v>
      </c>
      <c r="F808">
        <v>22.75</v>
      </c>
      <c r="H808" s="3">
        <f t="shared" si="98"/>
        <v>907.52546296296589</v>
      </c>
      <c r="I808" s="3">
        <f t="shared" si="99"/>
        <v>9.0752546296296588E-3</v>
      </c>
      <c r="J808" s="1">
        <v>0.97974396990740742</v>
      </c>
      <c r="K808" t="s">
        <v>35</v>
      </c>
      <c r="L808">
        <v>45</v>
      </c>
      <c r="M808">
        <v>36.25</v>
      </c>
      <c r="O808" s="3">
        <f t="shared" si="100"/>
        <v>899.25231481481899</v>
      </c>
      <c r="P808" s="3">
        <f t="shared" si="101"/>
        <v>8.9925231481481904E-3</v>
      </c>
      <c r="Q808" s="1">
        <v>0.50564097222222226</v>
      </c>
      <c r="R808" t="s">
        <v>35</v>
      </c>
      <c r="S808">
        <v>44.75</v>
      </c>
      <c r="T808">
        <v>20</v>
      </c>
      <c r="V808" s="3">
        <f t="shared" si="102"/>
        <v>903.66435185185173</v>
      </c>
      <c r="W808" s="3">
        <f t="shared" si="103"/>
        <v>9.0366435185185168E-3</v>
      </c>
      <c r="X808" s="1">
        <v>0.53743004629629632</v>
      </c>
      <c r="Y808" t="s">
        <v>35</v>
      </c>
      <c r="Z808">
        <v>44.25</v>
      </c>
      <c r="AA808">
        <v>32.94</v>
      </c>
    </row>
    <row r="809" spans="1:27" x14ac:dyDescent="0.25">
      <c r="A809" s="3">
        <f t="shared" si="96"/>
        <v>903.1759259259253</v>
      </c>
      <c r="B809" s="3">
        <f t="shared" si="97"/>
        <v>9.0317592592592533E-3</v>
      </c>
      <c r="C809" s="1">
        <v>0.94796628472222222</v>
      </c>
      <c r="D809" t="s">
        <v>35</v>
      </c>
      <c r="E809">
        <v>42</v>
      </c>
      <c r="F809">
        <v>22.81</v>
      </c>
      <c r="H809" s="3">
        <f t="shared" si="98"/>
        <v>908.76157407406845</v>
      </c>
      <c r="I809" s="3">
        <f t="shared" si="99"/>
        <v>9.0876157407406843E-3</v>
      </c>
      <c r="J809" s="1">
        <v>0.97975633101851844</v>
      </c>
      <c r="K809" t="s">
        <v>35</v>
      </c>
      <c r="L809">
        <v>44.5</v>
      </c>
      <c r="M809">
        <v>35.75</v>
      </c>
      <c r="O809" s="3">
        <f t="shared" si="100"/>
        <v>900.37037037036805</v>
      </c>
      <c r="P809" s="3">
        <f t="shared" si="101"/>
        <v>9.0037037037036804E-3</v>
      </c>
      <c r="Q809" s="1">
        <v>0.50565215277777775</v>
      </c>
      <c r="R809" t="s">
        <v>35</v>
      </c>
      <c r="S809">
        <v>45</v>
      </c>
      <c r="T809">
        <v>20.059999999999999</v>
      </c>
      <c r="V809" s="3">
        <f t="shared" si="102"/>
        <v>904.76736111111404</v>
      </c>
      <c r="W809" s="3">
        <f t="shared" si="103"/>
        <v>9.04767361111114E-3</v>
      </c>
      <c r="X809" s="1">
        <v>0.53744107638888894</v>
      </c>
      <c r="Y809" t="s">
        <v>35</v>
      </c>
      <c r="Z809">
        <v>44</v>
      </c>
      <c r="AA809">
        <v>33.06</v>
      </c>
    </row>
    <row r="810" spans="1:27" x14ac:dyDescent="0.25">
      <c r="A810" s="3">
        <f t="shared" si="96"/>
        <v>904.32638888888755</v>
      </c>
      <c r="B810" s="3">
        <f t="shared" si="97"/>
        <v>9.043263888888875E-3</v>
      </c>
      <c r="C810" s="1">
        <v>0.94797778935185184</v>
      </c>
      <c r="D810" t="s">
        <v>35</v>
      </c>
      <c r="E810">
        <v>42.25</v>
      </c>
      <c r="F810">
        <v>22.75</v>
      </c>
      <c r="H810" s="3">
        <f t="shared" si="98"/>
        <v>909.91666666666583</v>
      </c>
      <c r="I810" s="3">
        <f t="shared" si="99"/>
        <v>9.0991666666666582E-3</v>
      </c>
      <c r="J810" s="1">
        <v>0.97976788194444442</v>
      </c>
      <c r="K810" t="s">
        <v>35</v>
      </c>
      <c r="L810">
        <v>44.75</v>
      </c>
      <c r="M810">
        <v>35.75</v>
      </c>
      <c r="O810" s="3">
        <f t="shared" si="100"/>
        <v>901.51041666666765</v>
      </c>
      <c r="P810" s="3">
        <f t="shared" si="101"/>
        <v>9.0151041666666765E-3</v>
      </c>
      <c r="Q810" s="1">
        <v>0.50566355324074075</v>
      </c>
      <c r="R810" t="s">
        <v>35</v>
      </c>
      <c r="S810">
        <v>44.75</v>
      </c>
      <c r="T810">
        <v>20.12</v>
      </c>
      <c r="V810" s="3">
        <f t="shared" si="102"/>
        <v>905.90972222222013</v>
      </c>
      <c r="W810" s="3">
        <f t="shared" si="103"/>
        <v>9.059097222222201E-3</v>
      </c>
      <c r="X810" s="1">
        <v>0.5374525</v>
      </c>
      <c r="Y810" t="s">
        <v>35</v>
      </c>
      <c r="Z810">
        <v>44</v>
      </c>
      <c r="AA810">
        <v>33.130000000000003</v>
      </c>
    </row>
    <row r="811" spans="1:27" x14ac:dyDescent="0.25">
      <c r="A811" s="3">
        <f t="shared" si="96"/>
        <v>905.4386574074091</v>
      </c>
      <c r="B811" s="3">
        <f t="shared" si="97"/>
        <v>9.0543865740740914E-3</v>
      </c>
      <c r="C811" s="1">
        <v>0.94798891203703706</v>
      </c>
      <c r="D811" t="s">
        <v>35</v>
      </c>
      <c r="E811">
        <v>41.75</v>
      </c>
      <c r="F811">
        <v>22.75</v>
      </c>
      <c r="H811" s="3">
        <f t="shared" si="98"/>
        <v>911.0381944444357</v>
      </c>
      <c r="I811" s="3">
        <f t="shared" si="99"/>
        <v>9.1103819444443568E-3</v>
      </c>
      <c r="J811" s="1">
        <v>0.97977909722222212</v>
      </c>
      <c r="K811" t="s">
        <v>35</v>
      </c>
      <c r="L811">
        <v>45</v>
      </c>
      <c r="M811">
        <v>35.81</v>
      </c>
      <c r="O811" s="3">
        <f t="shared" si="100"/>
        <v>902.6238425925925</v>
      </c>
      <c r="P811" s="3">
        <f t="shared" si="101"/>
        <v>9.0262384259259254E-3</v>
      </c>
      <c r="Q811" s="1">
        <v>0.5056746875</v>
      </c>
      <c r="R811" t="s">
        <v>35</v>
      </c>
      <c r="S811">
        <v>44.5</v>
      </c>
      <c r="T811">
        <v>20.25</v>
      </c>
      <c r="V811" s="3">
        <f t="shared" si="102"/>
        <v>907.01851851850984</v>
      </c>
      <c r="W811" s="3">
        <f t="shared" si="103"/>
        <v>9.0701851851850979E-3</v>
      </c>
      <c r="X811" s="1">
        <v>0.5374635879629629</v>
      </c>
      <c r="Y811" t="s">
        <v>35</v>
      </c>
      <c r="Z811">
        <v>43.25</v>
      </c>
      <c r="AA811">
        <v>33.19</v>
      </c>
    </row>
    <row r="812" spans="1:27" x14ac:dyDescent="0.25">
      <c r="A812" s="3">
        <f t="shared" si="96"/>
        <v>906.52083333333519</v>
      </c>
      <c r="B812" s="3">
        <f t="shared" si="97"/>
        <v>9.0652083333333522E-3</v>
      </c>
      <c r="C812" s="1">
        <v>0.94799973379629632</v>
      </c>
      <c r="D812" t="s">
        <v>35</v>
      </c>
      <c r="E812">
        <v>41.75</v>
      </c>
      <c r="F812">
        <v>22.75</v>
      </c>
      <c r="H812" s="3">
        <f t="shared" si="98"/>
        <v>912.15740740741012</v>
      </c>
      <c r="I812" s="3">
        <f t="shared" si="99"/>
        <v>9.1215740740741014E-3</v>
      </c>
      <c r="J812" s="1">
        <v>0.97979028935185186</v>
      </c>
      <c r="K812" t="s">
        <v>35</v>
      </c>
      <c r="L812">
        <v>44</v>
      </c>
      <c r="M812">
        <v>35.880000000000003</v>
      </c>
      <c r="O812" s="3">
        <f t="shared" si="100"/>
        <v>903.73611111111416</v>
      </c>
      <c r="P812" s="3">
        <f t="shared" si="101"/>
        <v>9.0373611111111418E-3</v>
      </c>
      <c r="Q812" s="1">
        <v>0.50568581018518521</v>
      </c>
      <c r="R812" t="s">
        <v>35</v>
      </c>
      <c r="S812">
        <v>44.5</v>
      </c>
      <c r="T812">
        <v>20.309999999999999</v>
      </c>
      <c r="V812" s="3">
        <f t="shared" si="102"/>
        <v>908.63541666665878</v>
      </c>
      <c r="W812" s="3">
        <f t="shared" si="103"/>
        <v>9.0863541666665881E-3</v>
      </c>
      <c r="X812" s="1">
        <v>0.53747975694444439</v>
      </c>
      <c r="Y812" t="s">
        <v>35</v>
      </c>
      <c r="Z812">
        <v>44</v>
      </c>
      <c r="AA812">
        <v>33.25</v>
      </c>
    </row>
    <row r="813" spans="1:27" x14ac:dyDescent="0.25">
      <c r="A813" s="3">
        <f t="shared" si="96"/>
        <v>907.63541666666333</v>
      </c>
      <c r="B813" s="3">
        <f t="shared" si="97"/>
        <v>9.0763541666666336E-3</v>
      </c>
      <c r="C813" s="1">
        <v>0.9480108796296296</v>
      </c>
      <c r="D813" t="s">
        <v>35</v>
      </c>
      <c r="E813">
        <v>41.75</v>
      </c>
      <c r="F813">
        <v>22.75</v>
      </c>
      <c r="H813" s="3">
        <f t="shared" si="98"/>
        <v>913.47569444444332</v>
      </c>
      <c r="I813" s="3">
        <f t="shared" si="99"/>
        <v>9.1347569444444332E-3</v>
      </c>
      <c r="J813" s="1">
        <v>0.97980347222222219</v>
      </c>
      <c r="K813" t="s">
        <v>35</v>
      </c>
      <c r="L813">
        <v>44.5</v>
      </c>
      <c r="M813">
        <v>36.44</v>
      </c>
      <c r="O813" s="3">
        <f t="shared" si="100"/>
        <v>904.88194444444116</v>
      </c>
      <c r="P813" s="3">
        <f t="shared" si="101"/>
        <v>9.0488194444444114E-3</v>
      </c>
      <c r="Q813" s="1">
        <v>0.50569726851851848</v>
      </c>
      <c r="R813" t="s">
        <v>35</v>
      </c>
      <c r="S813">
        <v>44.75</v>
      </c>
      <c r="T813">
        <v>20.37</v>
      </c>
      <c r="V813" s="3">
        <f t="shared" si="102"/>
        <v>909.85300925925378</v>
      </c>
      <c r="W813" s="3">
        <f t="shared" si="103"/>
        <v>9.0985300925925383E-3</v>
      </c>
      <c r="X813" s="1">
        <v>0.53749193287037034</v>
      </c>
      <c r="Y813" t="s">
        <v>35</v>
      </c>
      <c r="Z813">
        <v>43.75</v>
      </c>
      <c r="AA813">
        <v>33.25</v>
      </c>
    </row>
    <row r="814" spans="1:27" x14ac:dyDescent="0.25">
      <c r="A814" s="3">
        <f t="shared" si="96"/>
        <v>908.75925925926197</v>
      </c>
      <c r="B814" s="3">
        <f t="shared" si="97"/>
        <v>9.0875925925926193E-3</v>
      </c>
      <c r="C814" s="1">
        <v>0.94802211805555558</v>
      </c>
      <c r="D814" t="s">
        <v>35</v>
      </c>
      <c r="E814">
        <v>42.25</v>
      </c>
      <c r="F814">
        <v>22.75</v>
      </c>
      <c r="H814" s="3">
        <f t="shared" si="98"/>
        <v>914.63310185185833</v>
      </c>
      <c r="I814" s="3">
        <f t="shared" si="99"/>
        <v>9.1463310185185831E-3</v>
      </c>
      <c r="J814" s="1">
        <v>0.97981504629629634</v>
      </c>
      <c r="K814" t="s">
        <v>35</v>
      </c>
      <c r="L814">
        <v>44</v>
      </c>
      <c r="M814">
        <v>35.81</v>
      </c>
      <c r="O814" s="3">
        <f t="shared" si="100"/>
        <v>906.02430555555839</v>
      </c>
      <c r="P814" s="3">
        <f t="shared" si="101"/>
        <v>9.0602430555555835E-3</v>
      </c>
      <c r="Q814" s="1">
        <v>0.50570869212962966</v>
      </c>
      <c r="R814" t="s">
        <v>35</v>
      </c>
      <c r="S814">
        <v>44.25</v>
      </c>
      <c r="T814">
        <v>20.5</v>
      </c>
      <c r="V814" s="3">
        <f t="shared" si="102"/>
        <v>910.9965277777743</v>
      </c>
      <c r="W814" s="3">
        <f t="shared" si="103"/>
        <v>9.1099652777777429E-3</v>
      </c>
      <c r="X814" s="1">
        <v>0.53750336805555554</v>
      </c>
      <c r="Y814" t="s">
        <v>35</v>
      </c>
      <c r="Z814">
        <v>43.25</v>
      </c>
      <c r="AA814">
        <v>33.31</v>
      </c>
    </row>
    <row r="815" spans="1:27" x14ac:dyDescent="0.25">
      <c r="A815" s="3">
        <f t="shared" si="96"/>
        <v>909.87499999999329</v>
      </c>
      <c r="B815" s="3">
        <f t="shared" si="97"/>
        <v>9.0987499999999333E-3</v>
      </c>
      <c r="C815" s="1">
        <v>0.9480332754629629</v>
      </c>
      <c r="D815" t="s">
        <v>35</v>
      </c>
      <c r="E815">
        <v>42.25</v>
      </c>
      <c r="F815">
        <v>22.75</v>
      </c>
      <c r="H815" s="3">
        <f t="shared" si="98"/>
        <v>915.75231481481057</v>
      </c>
      <c r="I815" s="3">
        <f t="shared" si="99"/>
        <v>9.1575231481481056E-3</v>
      </c>
      <c r="J815" s="1">
        <v>0.97982623842592587</v>
      </c>
      <c r="K815" t="s">
        <v>35</v>
      </c>
      <c r="L815">
        <v>44.25</v>
      </c>
      <c r="M815">
        <v>36.5</v>
      </c>
      <c r="O815" s="3">
        <f t="shared" si="100"/>
        <v>907.12268518518545</v>
      </c>
      <c r="P815" s="3">
        <f t="shared" si="101"/>
        <v>9.0712268518518546E-3</v>
      </c>
      <c r="Q815" s="1">
        <v>0.50571967592592593</v>
      </c>
      <c r="R815" t="s">
        <v>35</v>
      </c>
      <c r="S815">
        <v>43.75</v>
      </c>
      <c r="T815">
        <v>20.69</v>
      </c>
      <c r="V815" s="3">
        <f t="shared" si="102"/>
        <v>912.53587962962786</v>
      </c>
      <c r="W815" s="3">
        <f t="shared" si="103"/>
        <v>9.125358796296279E-3</v>
      </c>
      <c r="X815" s="1">
        <v>0.53751876157407408</v>
      </c>
      <c r="Y815" t="s">
        <v>35</v>
      </c>
      <c r="Z815">
        <v>44</v>
      </c>
      <c r="AA815">
        <v>33.31</v>
      </c>
    </row>
    <row r="816" spans="1:27" x14ac:dyDescent="0.25">
      <c r="A816" s="3">
        <f t="shared" si="96"/>
        <v>910.99189814813906</v>
      </c>
      <c r="B816" s="3">
        <f t="shared" si="97"/>
        <v>9.1099189814813908E-3</v>
      </c>
      <c r="C816" s="1">
        <v>0.94804444444444436</v>
      </c>
      <c r="D816" t="s">
        <v>35</v>
      </c>
      <c r="E816">
        <v>42</v>
      </c>
      <c r="F816">
        <v>22.69</v>
      </c>
      <c r="H816" s="3">
        <f t="shared" si="98"/>
        <v>916.86342592592894</v>
      </c>
      <c r="I816" s="3">
        <f t="shared" si="99"/>
        <v>9.1686342592592895E-3</v>
      </c>
      <c r="J816" s="1">
        <v>0.97983734953703705</v>
      </c>
      <c r="K816" t="s">
        <v>35</v>
      </c>
      <c r="L816">
        <v>44</v>
      </c>
      <c r="M816">
        <v>36.56</v>
      </c>
      <c r="O816" s="3">
        <f t="shared" si="100"/>
        <v>908.26388888888835</v>
      </c>
      <c r="P816" s="3">
        <f t="shared" si="101"/>
        <v>9.0826388888888832E-3</v>
      </c>
      <c r="Q816" s="1">
        <v>0.50573108796296296</v>
      </c>
      <c r="R816" t="s">
        <v>35</v>
      </c>
      <c r="S816">
        <v>43.25</v>
      </c>
      <c r="T816">
        <v>21.37</v>
      </c>
      <c r="V816" s="3">
        <f t="shared" si="102"/>
        <v>913.75347222222297</v>
      </c>
      <c r="W816" s="3">
        <f t="shared" si="103"/>
        <v>9.1375347222222292E-3</v>
      </c>
      <c r="X816" s="1">
        <v>0.53753093750000003</v>
      </c>
      <c r="Y816" t="s">
        <v>35</v>
      </c>
      <c r="Z816">
        <v>44</v>
      </c>
      <c r="AA816">
        <v>33.31</v>
      </c>
    </row>
    <row r="817" spans="1:27" x14ac:dyDescent="0.25">
      <c r="A817" s="3">
        <f t="shared" si="96"/>
        <v>912.23148148148471</v>
      </c>
      <c r="B817" s="3">
        <f t="shared" si="97"/>
        <v>9.122314814814847E-3</v>
      </c>
      <c r="C817" s="1">
        <v>0.94805684027777781</v>
      </c>
      <c r="D817" t="s">
        <v>35</v>
      </c>
      <c r="E817">
        <v>42.75</v>
      </c>
      <c r="F817">
        <v>22.69</v>
      </c>
      <c r="H817" s="3">
        <f t="shared" si="98"/>
        <v>917.98495370370995</v>
      </c>
      <c r="I817" s="3">
        <f t="shared" si="99"/>
        <v>9.1798495370370992E-3</v>
      </c>
      <c r="J817" s="1">
        <v>0.97984856481481486</v>
      </c>
      <c r="K817" t="s">
        <v>35</v>
      </c>
      <c r="L817">
        <v>44.25</v>
      </c>
      <c r="M817">
        <v>36.56</v>
      </c>
      <c r="O817" s="3">
        <f t="shared" si="100"/>
        <v>909.37384259259238</v>
      </c>
      <c r="P817" s="3">
        <f t="shared" si="101"/>
        <v>9.0937384259259235E-3</v>
      </c>
      <c r="Q817" s="1">
        <v>0.5057421875</v>
      </c>
      <c r="R817" t="s">
        <v>35</v>
      </c>
      <c r="S817">
        <v>42.75</v>
      </c>
      <c r="T817">
        <v>21.56</v>
      </c>
      <c r="V817" s="3">
        <f t="shared" si="102"/>
        <v>914.89351851852257</v>
      </c>
      <c r="W817" s="3">
        <f t="shared" si="103"/>
        <v>9.1489351851852252E-3</v>
      </c>
      <c r="X817" s="1">
        <v>0.53754233796296302</v>
      </c>
      <c r="Y817" t="s">
        <v>35</v>
      </c>
      <c r="Z817">
        <v>44</v>
      </c>
      <c r="AA817">
        <v>33.380000000000003</v>
      </c>
    </row>
    <row r="818" spans="1:27" x14ac:dyDescent="0.25">
      <c r="A818" s="3">
        <f t="shared" si="96"/>
        <v>913.3541666666689</v>
      </c>
      <c r="B818" s="3">
        <f t="shared" si="97"/>
        <v>9.1335416666666891E-3</v>
      </c>
      <c r="C818" s="1">
        <v>0.94806806712962965</v>
      </c>
      <c r="D818" t="s">
        <v>35</v>
      </c>
      <c r="E818">
        <v>42.5</v>
      </c>
      <c r="F818">
        <v>22.75</v>
      </c>
      <c r="H818" s="3">
        <f t="shared" si="98"/>
        <v>919.09837962963479</v>
      </c>
      <c r="I818" s="3">
        <f t="shared" si="99"/>
        <v>9.1909837962963481E-3</v>
      </c>
      <c r="J818" s="1">
        <v>0.97985969907407411</v>
      </c>
      <c r="K818" t="s">
        <v>35</v>
      </c>
      <c r="L818">
        <v>44.5</v>
      </c>
      <c r="M818">
        <v>36.56</v>
      </c>
      <c r="O818" s="3">
        <f t="shared" si="100"/>
        <v>910.47916666666117</v>
      </c>
      <c r="P818" s="3">
        <f t="shared" si="101"/>
        <v>9.1047916666666118E-3</v>
      </c>
      <c r="Q818" s="1">
        <v>0.50575324074074068</v>
      </c>
      <c r="R818" t="s">
        <v>35</v>
      </c>
      <c r="S818">
        <v>42.5</v>
      </c>
      <c r="T818">
        <v>21.81</v>
      </c>
      <c r="V818" s="3">
        <f t="shared" si="102"/>
        <v>915.99652777777374</v>
      </c>
      <c r="W818" s="3">
        <f t="shared" si="103"/>
        <v>9.1599652777777374E-3</v>
      </c>
      <c r="X818" s="1">
        <v>0.53755336805555554</v>
      </c>
      <c r="Y818" t="s">
        <v>35</v>
      </c>
      <c r="Z818">
        <v>43.5</v>
      </c>
      <c r="AA818">
        <v>33.31</v>
      </c>
    </row>
    <row r="819" spans="1:27" x14ac:dyDescent="0.25">
      <c r="A819" s="3">
        <f t="shared" si="96"/>
        <v>914.47569444444991</v>
      </c>
      <c r="B819" s="3">
        <f t="shared" si="97"/>
        <v>9.1447569444444987E-3</v>
      </c>
      <c r="C819" s="1">
        <v>0.94807928240740746</v>
      </c>
      <c r="D819" t="s">
        <v>35</v>
      </c>
      <c r="E819">
        <v>42.25</v>
      </c>
      <c r="F819">
        <v>22.69</v>
      </c>
      <c r="H819" s="3">
        <f t="shared" si="98"/>
        <v>920.24652777777942</v>
      </c>
      <c r="I819" s="3">
        <f t="shared" si="99"/>
        <v>9.2024652777777938E-3</v>
      </c>
      <c r="J819" s="1">
        <v>0.97987118055555555</v>
      </c>
      <c r="K819" t="s">
        <v>35</v>
      </c>
      <c r="L819">
        <v>44.25</v>
      </c>
      <c r="M819">
        <v>35.94</v>
      </c>
      <c r="O819" s="3">
        <f t="shared" si="100"/>
        <v>911.5810185185203</v>
      </c>
      <c r="P819" s="3">
        <f t="shared" si="101"/>
        <v>9.1158101851852025E-3</v>
      </c>
      <c r="Q819" s="1">
        <v>0.50576425925925927</v>
      </c>
      <c r="R819" t="s">
        <v>35</v>
      </c>
      <c r="S819">
        <v>42</v>
      </c>
      <c r="T819">
        <v>22.06</v>
      </c>
      <c r="V819" s="3">
        <f t="shared" si="102"/>
        <v>917.14004629629414</v>
      </c>
      <c r="W819" s="3">
        <f t="shared" si="103"/>
        <v>9.171400462962942E-3</v>
      </c>
      <c r="X819" s="1">
        <v>0.53756480324074074</v>
      </c>
      <c r="Y819" t="s">
        <v>35</v>
      </c>
      <c r="Z819">
        <v>43.75</v>
      </c>
      <c r="AA819">
        <v>33.380000000000003</v>
      </c>
    </row>
    <row r="820" spans="1:27" x14ac:dyDescent="0.25">
      <c r="A820" s="3">
        <f t="shared" si="96"/>
        <v>915.58796296296043</v>
      </c>
      <c r="B820" s="3">
        <f t="shared" si="97"/>
        <v>9.1558796296296041E-3</v>
      </c>
      <c r="C820" s="1">
        <v>0.94809040509259257</v>
      </c>
      <c r="D820" t="s">
        <v>35</v>
      </c>
      <c r="E820">
        <v>42.5</v>
      </c>
      <c r="F820">
        <v>22.69</v>
      </c>
      <c r="H820" s="3">
        <f t="shared" si="98"/>
        <v>921.36458333333951</v>
      </c>
      <c r="I820" s="3">
        <f t="shared" si="99"/>
        <v>9.2136458333333948E-3</v>
      </c>
      <c r="J820" s="1">
        <v>0.97988236111111116</v>
      </c>
      <c r="K820" t="s">
        <v>35</v>
      </c>
      <c r="L820">
        <v>44.5</v>
      </c>
      <c r="M820">
        <v>36.630000000000003</v>
      </c>
      <c r="O820" s="3">
        <f t="shared" si="100"/>
        <v>912.71990740740546</v>
      </c>
      <c r="P820" s="3">
        <f t="shared" si="101"/>
        <v>9.127199074074055E-3</v>
      </c>
      <c r="Q820" s="1">
        <v>0.50577564814814813</v>
      </c>
      <c r="R820" t="s">
        <v>35</v>
      </c>
      <c r="S820">
        <v>42</v>
      </c>
      <c r="T820">
        <v>22.31</v>
      </c>
      <c r="V820" s="3">
        <f t="shared" si="102"/>
        <v>918.24768518518067</v>
      </c>
      <c r="W820" s="3">
        <f t="shared" si="103"/>
        <v>9.1824768518518063E-3</v>
      </c>
      <c r="X820" s="1">
        <v>0.5375758796296296</v>
      </c>
      <c r="Y820" t="s">
        <v>35</v>
      </c>
      <c r="Z820">
        <v>43.75</v>
      </c>
      <c r="AA820">
        <v>33.31</v>
      </c>
    </row>
    <row r="821" spans="1:27" x14ac:dyDescent="0.25">
      <c r="A821" s="3">
        <f t="shared" si="96"/>
        <v>916.70717592592382</v>
      </c>
      <c r="B821" s="3">
        <f t="shared" si="97"/>
        <v>9.1670717592592377E-3</v>
      </c>
      <c r="C821" s="1">
        <v>0.9481015972222222</v>
      </c>
      <c r="D821" t="s">
        <v>35</v>
      </c>
      <c r="E821">
        <v>42.5</v>
      </c>
      <c r="F821">
        <v>22.69</v>
      </c>
      <c r="H821" s="3">
        <f t="shared" si="98"/>
        <v>922.48611111110938</v>
      </c>
      <c r="I821" s="3">
        <f t="shared" si="99"/>
        <v>9.2248611111110934E-3</v>
      </c>
      <c r="J821" s="1">
        <v>0.97989357638888885</v>
      </c>
      <c r="K821" t="s">
        <v>35</v>
      </c>
      <c r="L821">
        <v>44.5</v>
      </c>
      <c r="M821">
        <v>36</v>
      </c>
      <c r="O821" s="3">
        <f t="shared" si="100"/>
        <v>913.82407407407106</v>
      </c>
      <c r="P821" s="3">
        <f t="shared" si="101"/>
        <v>9.1382407407407107E-3</v>
      </c>
      <c r="Q821" s="1">
        <v>0.50578668981481478</v>
      </c>
      <c r="R821" t="s">
        <v>35</v>
      </c>
      <c r="S821">
        <v>41.25</v>
      </c>
      <c r="T821">
        <v>22.44</v>
      </c>
      <c r="V821" s="3">
        <f t="shared" si="102"/>
        <v>919.35416666666379</v>
      </c>
      <c r="W821" s="3">
        <f t="shared" si="103"/>
        <v>9.1935416666666381E-3</v>
      </c>
      <c r="X821" s="1">
        <v>0.53758694444444444</v>
      </c>
      <c r="Y821" t="s">
        <v>35</v>
      </c>
      <c r="Z821">
        <v>43.75</v>
      </c>
      <c r="AA821">
        <v>33.31</v>
      </c>
    </row>
    <row r="822" spans="1:27" x14ac:dyDescent="0.25">
      <c r="A822" s="3">
        <f t="shared" si="96"/>
        <v>917.82754629630153</v>
      </c>
      <c r="B822" s="3">
        <f t="shared" si="97"/>
        <v>9.1782754629630148E-3</v>
      </c>
      <c r="C822" s="1">
        <v>0.94811280092592598</v>
      </c>
      <c r="D822" t="s">
        <v>35</v>
      </c>
      <c r="E822">
        <v>42.25</v>
      </c>
      <c r="F822">
        <v>22.62</v>
      </c>
      <c r="H822" s="3">
        <f t="shared" si="98"/>
        <v>923.59143518518931</v>
      </c>
      <c r="I822" s="3">
        <f t="shared" si="99"/>
        <v>9.2359143518518927E-3</v>
      </c>
      <c r="J822" s="1">
        <v>0.97990462962962965</v>
      </c>
      <c r="K822" t="s">
        <v>35</v>
      </c>
      <c r="L822">
        <v>44.5</v>
      </c>
      <c r="M822">
        <v>36.130000000000003</v>
      </c>
      <c r="O822" s="3">
        <f t="shared" si="100"/>
        <v>914.93865740741035</v>
      </c>
      <c r="P822" s="3">
        <f t="shared" si="101"/>
        <v>9.1493865740741032E-3</v>
      </c>
      <c r="Q822" s="1">
        <v>0.50579783564814818</v>
      </c>
      <c r="R822" t="s">
        <v>35</v>
      </c>
      <c r="S822">
        <v>41.5</v>
      </c>
      <c r="T822">
        <v>22.62</v>
      </c>
      <c r="V822" s="3">
        <f t="shared" si="102"/>
        <v>920.66435185185208</v>
      </c>
      <c r="W822" s="3">
        <f t="shared" si="103"/>
        <v>9.2066435185185203E-3</v>
      </c>
      <c r="X822" s="1">
        <v>0.53760004629629632</v>
      </c>
      <c r="Y822" t="s">
        <v>35</v>
      </c>
      <c r="Z822">
        <v>44.25</v>
      </c>
      <c r="AA822">
        <v>33.31</v>
      </c>
    </row>
    <row r="823" spans="1:27" x14ac:dyDescent="0.25">
      <c r="A823" s="3">
        <f t="shared" si="96"/>
        <v>918.94444444444719</v>
      </c>
      <c r="B823" s="3">
        <f t="shared" si="97"/>
        <v>9.1894444444444723E-3</v>
      </c>
      <c r="C823" s="1">
        <v>0.94812396990740744</v>
      </c>
      <c r="D823" t="s">
        <v>35</v>
      </c>
      <c r="E823">
        <v>42.75</v>
      </c>
      <c r="F823">
        <v>22.62</v>
      </c>
      <c r="H823" s="3">
        <f t="shared" si="98"/>
        <v>924.70601851851745</v>
      </c>
      <c r="I823" s="3">
        <f t="shared" si="99"/>
        <v>9.2470601851851741E-3</v>
      </c>
      <c r="J823" s="1">
        <v>0.97991577546296293</v>
      </c>
      <c r="K823" t="s">
        <v>35</v>
      </c>
      <c r="L823">
        <v>44.5</v>
      </c>
      <c r="M823">
        <v>36.130000000000003</v>
      </c>
      <c r="O823" s="3">
        <f t="shared" si="100"/>
        <v>916.03472222221978</v>
      </c>
      <c r="P823" s="3">
        <f t="shared" si="101"/>
        <v>9.1603472222221982E-3</v>
      </c>
      <c r="Q823" s="1">
        <v>0.50580879629629627</v>
      </c>
      <c r="R823" t="s">
        <v>35</v>
      </c>
      <c r="S823">
        <v>40.75</v>
      </c>
      <c r="T823">
        <v>22.75</v>
      </c>
      <c r="V823" s="3">
        <f t="shared" si="102"/>
        <v>921.86226851851404</v>
      </c>
      <c r="W823" s="3">
        <f t="shared" si="103"/>
        <v>9.2186226851851405E-3</v>
      </c>
      <c r="X823" s="1">
        <v>0.53761202546296294</v>
      </c>
      <c r="Y823" t="s">
        <v>35</v>
      </c>
      <c r="Z823">
        <v>44.5</v>
      </c>
      <c r="AA823">
        <v>33.31</v>
      </c>
    </row>
    <row r="824" spans="1:27" x14ac:dyDescent="0.25">
      <c r="A824" s="3">
        <f t="shared" si="96"/>
        <v>920.06018518518977</v>
      </c>
      <c r="B824" s="3">
        <f t="shared" si="97"/>
        <v>9.2006018518518973E-3</v>
      </c>
      <c r="C824" s="1">
        <v>0.94813512731481486</v>
      </c>
      <c r="D824" t="s">
        <v>35</v>
      </c>
      <c r="E824">
        <v>42.75</v>
      </c>
      <c r="F824">
        <v>22.62</v>
      </c>
      <c r="H824" s="3">
        <f t="shared" si="98"/>
        <v>925.8726851851917</v>
      </c>
      <c r="I824" s="3">
        <f t="shared" si="99"/>
        <v>9.2587268518519172E-3</v>
      </c>
      <c r="J824" s="1">
        <v>0.97992744212962968</v>
      </c>
      <c r="K824" t="s">
        <v>35</v>
      </c>
      <c r="L824">
        <v>44.75</v>
      </c>
      <c r="M824">
        <v>36.130000000000003</v>
      </c>
      <c r="O824" s="3">
        <f t="shared" si="100"/>
        <v>917.17245370370176</v>
      </c>
      <c r="P824" s="3">
        <f t="shared" si="101"/>
        <v>9.1717245370370182E-3</v>
      </c>
      <c r="Q824" s="1">
        <v>0.50582017361111109</v>
      </c>
      <c r="R824" t="s">
        <v>35</v>
      </c>
      <c r="S824">
        <v>40.75</v>
      </c>
      <c r="T824">
        <v>22.87</v>
      </c>
      <c r="V824" s="3">
        <f t="shared" si="102"/>
        <v>923.00462962962013</v>
      </c>
      <c r="W824" s="3">
        <f t="shared" si="103"/>
        <v>9.2300462962962015E-3</v>
      </c>
      <c r="X824" s="1">
        <v>0.537623449074074</v>
      </c>
      <c r="Y824" t="s">
        <v>35</v>
      </c>
      <c r="Z824">
        <v>44.25</v>
      </c>
      <c r="AA824">
        <v>33.31</v>
      </c>
    </row>
    <row r="825" spans="1:27" x14ac:dyDescent="0.25">
      <c r="A825" s="3">
        <f t="shared" si="96"/>
        <v>921.1805555555452</v>
      </c>
      <c r="B825" s="3">
        <f t="shared" si="97"/>
        <v>9.2118055555554523E-3</v>
      </c>
      <c r="C825" s="1">
        <v>0.94814633101851842</v>
      </c>
      <c r="D825" t="s">
        <v>35</v>
      </c>
      <c r="E825">
        <v>43.25</v>
      </c>
      <c r="F825">
        <v>22.62</v>
      </c>
      <c r="H825" s="3">
        <f t="shared" si="98"/>
        <v>926.99537037037589</v>
      </c>
      <c r="I825" s="3">
        <f t="shared" si="99"/>
        <v>9.2699537037037594E-3</v>
      </c>
      <c r="J825" s="1">
        <v>0.97993866898148152</v>
      </c>
      <c r="K825" t="s">
        <v>35</v>
      </c>
      <c r="L825">
        <v>44.75</v>
      </c>
      <c r="M825">
        <v>36.19</v>
      </c>
      <c r="O825" s="3">
        <f t="shared" si="100"/>
        <v>918.27083333332894</v>
      </c>
      <c r="P825" s="3">
        <f t="shared" si="101"/>
        <v>9.1827083333332893E-3</v>
      </c>
      <c r="Q825" s="1">
        <v>0.50583115740740736</v>
      </c>
      <c r="R825" t="s">
        <v>35</v>
      </c>
      <c r="S825">
        <v>40.75</v>
      </c>
      <c r="T825">
        <v>22.94</v>
      </c>
      <c r="V825" s="3">
        <f t="shared" si="102"/>
        <v>924.11689814815293</v>
      </c>
      <c r="W825" s="3">
        <f t="shared" si="103"/>
        <v>9.241168981481529E-3</v>
      </c>
      <c r="X825" s="1">
        <v>0.53763457175925933</v>
      </c>
      <c r="Y825" t="s">
        <v>35</v>
      </c>
      <c r="Z825">
        <v>43.75</v>
      </c>
      <c r="AA825">
        <v>33.25</v>
      </c>
    </row>
    <row r="826" spans="1:27" x14ac:dyDescent="0.25">
      <c r="A826" s="3">
        <f t="shared" si="96"/>
        <v>922.30439814815486</v>
      </c>
      <c r="B826" s="3">
        <f t="shared" si="97"/>
        <v>9.223043981481549E-3</v>
      </c>
      <c r="C826" s="1">
        <v>0.94815756944444451</v>
      </c>
      <c r="D826" t="s">
        <v>35</v>
      </c>
      <c r="E826">
        <v>42.5</v>
      </c>
      <c r="F826">
        <v>22.62</v>
      </c>
      <c r="H826" s="3">
        <f t="shared" si="98"/>
        <v>928.10763888889755</v>
      </c>
      <c r="I826" s="3">
        <f t="shared" si="99"/>
        <v>9.2810763888889758E-3</v>
      </c>
      <c r="J826" s="1">
        <v>0.97994979166666674</v>
      </c>
      <c r="K826" t="s">
        <v>35</v>
      </c>
      <c r="L826">
        <v>45</v>
      </c>
      <c r="M826">
        <v>36.25</v>
      </c>
      <c r="O826" s="3">
        <f t="shared" si="100"/>
        <v>919.37384259259125</v>
      </c>
      <c r="P826" s="3">
        <f t="shared" si="101"/>
        <v>9.1937384259259125E-3</v>
      </c>
      <c r="Q826" s="1">
        <v>0.50584218749999998</v>
      </c>
      <c r="R826" t="s">
        <v>35</v>
      </c>
      <c r="S826">
        <v>40.75</v>
      </c>
      <c r="T826">
        <v>23.06</v>
      </c>
      <c r="V826" s="3">
        <f t="shared" si="102"/>
        <v>925.65509259259215</v>
      </c>
      <c r="W826" s="3">
        <f t="shared" si="103"/>
        <v>9.2565509259259215E-3</v>
      </c>
      <c r="X826" s="1">
        <v>0.53764995370370372</v>
      </c>
      <c r="Y826" t="s">
        <v>35</v>
      </c>
      <c r="Z826">
        <v>44.5</v>
      </c>
      <c r="AA826">
        <v>33.25</v>
      </c>
    </row>
    <row r="827" spans="1:27" x14ac:dyDescent="0.25">
      <c r="A827" s="3">
        <f t="shared" si="96"/>
        <v>923.4201388888863</v>
      </c>
      <c r="B827" s="3">
        <f t="shared" si="97"/>
        <v>9.234201388888863E-3</v>
      </c>
      <c r="C827" s="1">
        <v>0.94816872685185183</v>
      </c>
      <c r="D827" t="s">
        <v>35</v>
      </c>
      <c r="E827">
        <v>43</v>
      </c>
      <c r="F827">
        <v>22.69</v>
      </c>
      <c r="H827" s="3">
        <f t="shared" si="98"/>
        <v>929.22106481481137</v>
      </c>
      <c r="I827" s="3">
        <f t="shared" si="99"/>
        <v>9.2922106481481137E-3</v>
      </c>
      <c r="J827" s="1">
        <v>0.97996092592592587</v>
      </c>
      <c r="K827" t="s">
        <v>35</v>
      </c>
      <c r="L827">
        <v>45</v>
      </c>
      <c r="M827">
        <v>36.31</v>
      </c>
      <c r="O827" s="3">
        <f t="shared" si="100"/>
        <v>920.51157407407322</v>
      </c>
      <c r="P827" s="3">
        <f t="shared" si="101"/>
        <v>9.2051157407407325E-3</v>
      </c>
      <c r="Q827" s="1">
        <v>0.5058535648148148</v>
      </c>
      <c r="R827" t="s">
        <v>35</v>
      </c>
      <c r="S827">
        <v>40.5</v>
      </c>
      <c r="T827">
        <v>23.12</v>
      </c>
      <c r="V827" s="3">
        <f t="shared" si="102"/>
        <v>926.88078703703218</v>
      </c>
      <c r="W827" s="3">
        <f t="shared" si="103"/>
        <v>9.2688078703703214E-3</v>
      </c>
      <c r="X827" s="1">
        <v>0.53766221064814812</v>
      </c>
      <c r="Y827" t="s">
        <v>35</v>
      </c>
      <c r="Z827">
        <v>44.5</v>
      </c>
      <c r="AA827">
        <v>33.25</v>
      </c>
    </row>
    <row r="828" spans="1:27" x14ac:dyDescent="0.25">
      <c r="A828" s="3">
        <f t="shared" si="96"/>
        <v>924.53356481481114</v>
      </c>
      <c r="B828" s="3">
        <f t="shared" si="97"/>
        <v>9.2453356481481119E-3</v>
      </c>
      <c r="C828" s="1">
        <v>0.94817986111111108</v>
      </c>
      <c r="D828" t="s">
        <v>35</v>
      </c>
      <c r="E828">
        <v>43</v>
      </c>
      <c r="F828">
        <v>22.56</v>
      </c>
      <c r="H828" s="3">
        <f t="shared" si="98"/>
        <v>930.33217592592973</v>
      </c>
      <c r="I828" s="3">
        <f t="shared" si="99"/>
        <v>9.3033217592592976E-3</v>
      </c>
      <c r="J828" s="1">
        <v>0.97997203703703706</v>
      </c>
      <c r="K828" t="s">
        <v>35</v>
      </c>
      <c r="L828">
        <v>44.75</v>
      </c>
      <c r="M828">
        <v>36.31</v>
      </c>
      <c r="O828" s="3">
        <f t="shared" si="100"/>
        <v>921.61921296295964</v>
      </c>
      <c r="P828" s="3">
        <f t="shared" si="101"/>
        <v>9.2161921296295968E-3</v>
      </c>
      <c r="Q828" s="1">
        <v>0.50586464120370367</v>
      </c>
      <c r="R828" t="s">
        <v>35</v>
      </c>
      <c r="S828">
        <v>41</v>
      </c>
      <c r="T828">
        <v>23.19</v>
      </c>
      <c r="V828" s="3">
        <f t="shared" si="102"/>
        <v>927.98726851851529</v>
      </c>
      <c r="W828" s="3">
        <f t="shared" si="103"/>
        <v>9.2798726851851532E-3</v>
      </c>
      <c r="X828" s="1">
        <v>0.53767327546296295</v>
      </c>
      <c r="Y828" t="s">
        <v>35</v>
      </c>
      <c r="Z828">
        <v>44.25</v>
      </c>
      <c r="AA828">
        <v>33.19</v>
      </c>
    </row>
    <row r="829" spans="1:27" x14ac:dyDescent="0.25">
      <c r="A829" s="3">
        <f t="shared" si="96"/>
        <v>925.64814814815043</v>
      </c>
      <c r="B829" s="3">
        <f t="shared" si="97"/>
        <v>9.2564814814815044E-3</v>
      </c>
      <c r="C829" s="1">
        <v>0.94819100694444447</v>
      </c>
      <c r="D829" t="s">
        <v>35</v>
      </c>
      <c r="E829">
        <v>43.25</v>
      </c>
      <c r="F829">
        <v>22.56</v>
      </c>
      <c r="H829" s="3">
        <f t="shared" si="98"/>
        <v>931.44328703703707</v>
      </c>
      <c r="I829" s="3">
        <f t="shared" si="99"/>
        <v>9.3144328703703705E-3</v>
      </c>
      <c r="J829" s="1">
        <v>0.97998314814814813</v>
      </c>
      <c r="K829" t="s">
        <v>35</v>
      </c>
      <c r="L829">
        <v>44.75</v>
      </c>
      <c r="M829">
        <v>36.31</v>
      </c>
      <c r="O829" s="3">
        <f t="shared" si="100"/>
        <v>922.72453703703957</v>
      </c>
      <c r="P829" s="3">
        <f t="shared" si="101"/>
        <v>9.227245370370396E-3</v>
      </c>
      <c r="Q829" s="1">
        <v>0.50587569444444447</v>
      </c>
      <c r="R829" t="s">
        <v>35</v>
      </c>
      <c r="S829">
        <v>40.5</v>
      </c>
      <c r="T829">
        <v>23.25</v>
      </c>
      <c r="V829" s="3">
        <f t="shared" si="102"/>
        <v>929.09953703703695</v>
      </c>
      <c r="W829" s="3">
        <f t="shared" si="103"/>
        <v>9.2909953703703696E-3</v>
      </c>
      <c r="X829" s="1">
        <v>0.53768439814814817</v>
      </c>
      <c r="Y829" t="s">
        <v>35</v>
      </c>
      <c r="Z829">
        <v>44</v>
      </c>
      <c r="AA829">
        <v>33.19</v>
      </c>
    </row>
    <row r="830" spans="1:27" x14ac:dyDescent="0.25">
      <c r="A830" s="3">
        <f t="shared" si="96"/>
        <v>926.76041666666094</v>
      </c>
      <c r="B830" s="3">
        <f t="shared" si="97"/>
        <v>9.2676041666666098E-3</v>
      </c>
      <c r="C830" s="1">
        <v>0.94820212962962958</v>
      </c>
      <c r="D830" t="s">
        <v>35</v>
      </c>
      <c r="E830">
        <v>42.75</v>
      </c>
      <c r="F830">
        <v>22.5</v>
      </c>
      <c r="H830" s="3">
        <f t="shared" si="98"/>
        <v>932.55902777777953</v>
      </c>
      <c r="I830" s="3">
        <f t="shared" si="99"/>
        <v>9.3255902777777955E-3</v>
      </c>
      <c r="J830" s="1">
        <v>0.97999430555555556</v>
      </c>
      <c r="K830" t="s">
        <v>35</v>
      </c>
      <c r="L830">
        <v>45.25</v>
      </c>
      <c r="M830">
        <v>36.380000000000003</v>
      </c>
      <c r="O830" s="3">
        <f t="shared" si="100"/>
        <v>923.82986111110847</v>
      </c>
      <c r="P830" s="3">
        <f t="shared" si="101"/>
        <v>9.2382986111110843E-3</v>
      </c>
      <c r="Q830" s="1">
        <v>0.50588674768518516</v>
      </c>
      <c r="R830" t="s">
        <v>35</v>
      </c>
      <c r="S830">
        <v>40.25</v>
      </c>
      <c r="T830">
        <v>23.31</v>
      </c>
      <c r="V830" s="3">
        <f t="shared" si="102"/>
        <v>930.24305555555748</v>
      </c>
      <c r="W830" s="3">
        <f t="shared" si="103"/>
        <v>9.3024305555555742E-3</v>
      </c>
      <c r="X830" s="1">
        <v>0.53769583333333337</v>
      </c>
      <c r="Y830" t="s">
        <v>35</v>
      </c>
      <c r="Z830">
        <v>44</v>
      </c>
      <c r="AA830">
        <v>33.130000000000003</v>
      </c>
    </row>
    <row r="831" spans="1:27" x14ac:dyDescent="0.25">
      <c r="A831" s="3">
        <f t="shared" si="96"/>
        <v>927.87962962962433</v>
      </c>
      <c r="B831" s="3">
        <f t="shared" si="97"/>
        <v>9.2787962962962434E-3</v>
      </c>
      <c r="C831" s="1">
        <v>0.94821332175925921</v>
      </c>
      <c r="D831" t="s">
        <v>35</v>
      </c>
      <c r="E831">
        <v>42.5</v>
      </c>
      <c r="F831">
        <v>22.56</v>
      </c>
      <c r="H831" s="3">
        <f t="shared" si="98"/>
        <v>933.75462962962399</v>
      </c>
      <c r="I831" s="3">
        <f t="shared" si="99"/>
        <v>9.3375462962962397E-3</v>
      </c>
      <c r="J831" s="1">
        <v>0.980006261574074</v>
      </c>
      <c r="K831" t="s">
        <v>35</v>
      </c>
      <c r="L831">
        <v>44.25</v>
      </c>
      <c r="M831">
        <v>36.380000000000003</v>
      </c>
      <c r="O831" s="3">
        <f t="shared" si="100"/>
        <v>924.96875000000477</v>
      </c>
      <c r="P831" s="3">
        <f t="shared" si="101"/>
        <v>9.2496875000000478E-3</v>
      </c>
      <c r="Q831" s="1">
        <v>0.50589813657407412</v>
      </c>
      <c r="R831" t="s">
        <v>35</v>
      </c>
      <c r="S831">
        <v>40.5</v>
      </c>
      <c r="T831">
        <v>23.31</v>
      </c>
      <c r="V831" s="3">
        <f t="shared" si="102"/>
        <v>931.55092592591689</v>
      </c>
      <c r="W831" s="3">
        <f t="shared" si="103"/>
        <v>9.3155092592591693E-3</v>
      </c>
      <c r="X831" s="1">
        <v>0.53770891203703697</v>
      </c>
      <c r="Y831" t="s">
        <v>35</v>
      </c>
      <c r="Z831">
        <v>44.5</v>
      </c>
      <c r="AA831">
        <v>33.130000000000003</v>
      </c>
    </row>
    <row r="832" spans="1:27" x14ac:dyDescent="0.25">
      <c r="A832" s="3">
        <f t="shared" si="96"/>
        <v>929.47453703704491</v>
      </c>
      <c r="B832" s="3">
        <f t="shared" si="97"/>
        <v>9.2947453703704497E-3</v>
      </c>
      <c r="C832" s="1">
        <v>0.94822927083333342</v>
      </c>
      <c r="D832" t="s">
        <v>35</v>
      </c>
      <c r="E832">
        <v>43.5</v>
      </c>
      <c r="F832">
        <v>22.56</v>
      </c>
      <c r="H832" s="3">
        <f t="shared" si="98"/>
        <v>935.07291666666822</v>
      </c>
      <c r="I832" s="3">
        <f t="shared" si="99"/>
        <v>9.3507291666666825E-3</v>
      </c>
      <c r="J832" s="1">
        <v>0.98001944444444444</v>
      </c>
      <c r="K832" t="s">
        <v>35</v>
      </c>
      <c r="L832">
        <v>44.75</v>
      </c>
      <c r="M832">
        <v>36.94</v>
      </c>
      <c r="O832" s="3">
        <f t="shared" si="100"/>
        <v>926.075231481488</v>
      </c>
      <c r="P832" s="3">
        <f t="shared" si="101"/>
        <v>9.2607523148148796E-3</v>
      </c>
      <c r="Q832" s="1">
        <v>0.50590920138888895</v>
      </c>
      <c r="R832" t="s">
        <v>35</v>
      </c>
      <c r="S832">
        <v>40.25</v>
      </c>
      <c r="T832">
        <v>23.37</v>
      </c>
      <c r="V832" s="3">
        <f t="shared" si="102"/>
        <v>932.6898148148133</v>
      </c>
      <c r="W832" s="3">
        <f t="shared" si="103"/>
        <v>9.3268981481481328E-3</v>
      </c>
      <c r="X832" s="1">
        <v>0.53772030092592593</v>
      </c>
      <c r="Y832" t="s">
        <v>35</v>
      </c>
      <c r="Z832">
        <v>44</v>
      </c>
      <c r="AA832">
        <v>33.06</v>
      </c>
    </row>
    <row r="833" spans="1:27" x14ac:dyDescent="0.25">
      <c r="A833" s="3">
        <f t="shared" si="96"/>
        <v>930.67939814814872</v>
      </c>
      <c r="B833" s="3">
        <f t="shared" si="97"/>
        <v>9.3067939814814871E-3</v>
      </c>
      <c r="C833" s="1">
        <v>0.94824131944444445</v>
      </c>
      <c r="D833" t="s">
        <v>35</v>
      </c>
      <c r="E833">
        <v>43</v>
      </c>
      <c r="F833">
        <v>22.56</v>
      </c>
      <c r="H833" s="3">
        <f t="shared" si="98"/>
        <v>936.2291666666689</v>
      </c>
      <c r="I833" s="3">
        <f t="shared" si="99"/>
        <v>9.3622916666666889E-3</v>
      </c>
      <c r="J833" s="1">
        <v>0.98003100694444445</v>
      </c>
      <c r="K833" t="s">
        <v>35</v>
      </c>
      <c r="L833">
        <v>44.75</v>
      </c>
      <c r="M833">
        <v>36.31</v>
      </c>
      <c r="O833" s="3">
        <f t="shared" si="100"/>
        <v>927.17476851851836</v>
      </c>
      <c r="P833" s="3">
        <f t="shared" si="101"/>
        <v>9.2717476851851832E-3</v>
      </c>
      <c r="Q833" s="1">
        <v>0.50592019675925926</v>
      </c>
      <c r="R833" t="s">
        <v>35</v>
      </c>
      <c r="S833">
        <v>40.25</v>
      </c>
      <c r="T833">
        <v>23.37</v>
      </c>
      <c r="V833" s="3">
        <f t="shared" si="102"/>
        <v>934.26504629630097</v>
      </c>
      <c r="W833" s="3">
        <f t="shared" si="103"/>
        <v>9.3426504629630092E-3</v>
      </c>
      <c r="X833" s="1">
        <v>0.53773605324074081</v>
      </c>
      <c r="Y833" t="s">
        <v>35</v>
      </c>
      <c r="Z833">
        <v>44.75</v>
      </c>
      <c r="AA833">
        <v>33</v>
      </c>
    </row>
    <row r="834" spans="1:27" x14ac:dyDescent="0.25">
      <c r="A834" s="3">
        <f t="shared" si="96"/>
        <v>931.80092592591859</v>
      </c>
      <c r="B834" s="3">
        <f t="shared" si="97"/>
        <v>9.3180092592591857E-3</v>
      </c>
      <c r="C834" s="1">
        <v>0.94825253472222215</v>
      </c>
      <c r="D834" t="s">
        <v>35</v>
      </c>
      <c r="E834">
        <v>43</v>
      </c>
      <c r="F834">
        <v>22.5</v>
      </c>
      <c r="H834" s="3">
        <f t="shared" si="98"/>
        <v>937.34374999999704</v>
      </c>
      <c r="I834" s="3">
        <f t="shared" si="99"/>
        <v>9.3734374999999703E-3</v>
      </c>
      <c r="J834" s="1">
        <v>0.98004215277777773</v>
      </c>
      <c r="K834" t="s">
        <v>35</v>
      </c>
      <c r="L834">
        <v>45</v>
      </c>
      <c r="M834">
        <v>36.5</v>
      </c>
      <c r="O834" s="3">
        <f t="shared" si="100"/>
        <v>928.31250000000034</v>
      </c>
      <c r="P834" s="3">
        <f t="shared" si="101"/>
        <v>9.2831250000000032E-3</v>
      </c>
      <c r="Q834" s="1">
        <v>0.50593157407407408</v>
      </c>
      <c r="R834" t="s">
        <v>35</v>
      </c>
      <c r="S834">
        <v>40</v>
      </c>
      <c r="T834">
        <v>23.44</v>
      </c>
      <c r="V834" s="3">
        <f t="shared" si="102"/>
        <v>935.46296296296293</v>
      </c>
      <c r="W834" s="3">
        <f t="shared" si="103"/>
        <v>9.3546296296296294E-3</v>
      </c>
      <c r="X834" s="1">
        <v>0.53774803240740743</v>
      </c>
      <c r="Y834" t="s">
        <v>35</v>
      </c>
      <c r="Z834">
        <v>44.75</v>
      </c>
      <c r="AA834">
        <v>33</v>
      </c>
    </row>
    <row r="835" spans="1:27" x14ac:dyDescent="0.25">
      <c r="A835" s="3">
        <f t="shared" si="96"/>
        <v>932.9212962962963</v>
      </c>
      <c r="B835" s="3">
        <f t="shared" si="97"/>
        <v>9.3292129629629628E-3</v>
      </c>
      <c r="C835" s="1">
        <v>0.94826373842592593</v>
      </c>
      <c r="D835" t="s">
        <v>35</v>
      </c>
      <c r="E835">
        <v>43.25</v>
      </c>
      <c r="F835">
        <v>22.5</v>
      </c>
      <c r="H835" s="3">
        <f t="shared" si="98"/>
        <v>938.46064814814281</v>
      </c>
      <c r="I835" s="3">
        <f t="shared" si="99"/>
        <v>9.3846064814814278E-3</v>
      </c>
      <c r="J835" s="1">
        <v>0.98005332175925919</v>
      </c>
      <c r="K835" t="s">
        <v>35</v>
      </c>
      <c r="L835">
        <v>44.5</v>
      </c>
      <c r="M835">
        <v>36.56</v>
      </c>
      <c r="O835" s="3">
        <f t="shared" si="100"/>
        <v>929.4108796296274</v>
      </c>
      <c r="P835" s="3">
        <f t="shared" si="101"/>
        <v>9.2941087962962743E-3</v>
      </c>
      <c r="Q835" s="1">
        <v>0.50594255787037035</v>
      </c>
      <c r="R835" t="s">
        <v>35</v>
      </c>
      <c r="S835">
        <v>39.25</v>
      </c>
      <c r="T835">
        <v>23.44</v>
      </c>
      <c r="V835" s="3">
        <f t="shared" si="102"/>
        <v>936.56597222222524</v>
      </c>
      <c r="W835" s="3">
        <f t="shared" si="103"/>
        <v>9.3656597222222526E-3</v>
      </c>
      <c r="X835" s="1">
        <v>0.53775906250000005</v>
      </c>
      <c r="Y835" t="s">
        <v>35</v>
      </c>
      <c r="Z835">
        <v>44</v>
      </c>
      <c r="AA835">
        <v>32.94</v>
      </c>
    </row>
    <row r="836" spans="1:27" x14ac:dyDescent="0.25">
      <c r="A836" s="3">
        <f t="shared" ref="A836:A899" si="104">B836*(10^5)</f>
        <v>934.03703703703877</v>
      </c>
      <c r="B836" s="3">
        <f t="shared" ref="B836:B899" si="105">(B835+(C836-C835))</f>
        <v>9.3403703703703878E-3</v>
      </c>
      <c r="C836" s="1">
        <v>0.94827489583333335</v>
      </c>
      <c r="D836" t="s">
        <v>35</v>
      </c>
      <c r="E836">
        <v>43.5</v>
      </c>
      <c r="F836">
        <v>22.5</v>
      </c>
      <c r="H836" s="3">
        <f t="shared" ref="H836:H899" si="106">I836*(10^5)</f>
        <v>939.57523148148198</v>
      </c>
      <c r="I836" s="3">
        <f t="shared" ref="I836:I899" si="107">(I835+(J836-J835))</f>
        <v>9.3957523148148203E-3</v>
      </c>
      <c r="J836" s="1">
        <v>0.98006446759259258</v>
      </c>
      <c r="K836" t="s">
        <v>35</v>
      </c>
      <c r="L836">
        <v>44.25</v>
      </c>
      <c r="M836">
        <v>36.56</v>
      </c>
      <c r="O836" s="3">
        <f t="shared" ref="O836:O899" si="108">P836*(10^5)</f>
        <v>930.5104166666689</v>
      </c>
      <c r="P836" s="3">
        <f t="shared" ref="P836:P899" si="109">(P835+(Q836-Q835))</f>
        <v>9.3051041666666889E-3</v>
      </c>
      <c r="Q836" s="1">
        <v>0.50595355324074076</v>
      </c>
      <c r="R836" t="s">
        <v>35</v>
      </c>
      <c r="S836">
        <v>39.75</v>
      </c>
      <c r="T836">
        <v>23.44</v>
      </c>
      <c r="V836" s="3">
        <f t="shared" ref="V836:V899" si="110">W836*(10^5)</f>
        <v>937.86921296296066</v>
      </c>
      <c r="W836" s="3">
        <f t="shared" ref="W836:W899" si="111">(W835+(X836-X835))</f>
        <v>9.3786921296296066E-3</v>
      </c>
      <c r="X836" s="1">
        <v>0.53777209490740741</v>
      </c>
      <c r="Y836" t="s">
        <v>35</v>
      </c>
      <c r="Z836">
        <v>44.5</v>
      </c>
      <c r="AA836">
        <v>32.94</v>
      </c>
    </row>
    <row r="837" spans="1:27" x14ac:dyDescent="0.25">
      <c r="A837" s="3">
        <f t="shared" si="104"/>
        <v>935.11458333332962</v>
      </c>
      <c r="B837" s="3">
        <f t="shared" si="105"/>
        <v>9.3511458333332964E-3</v>
      </c>
      <c r="C837" s="1">
        <v>0.94828567129629626</v>
      </c>
      <c r="D837" t="s">
        <v>35</v>
      </c>
      <c r="E837">
        <v>43.5</v>
      </c>
      <c r="F837">
        <v>22.5</v>
      </c>
      <c r="H837" s="3">
        <f t="shared" si="106"/>
        <v>940.73032407407936</v>
      </c>
      <c r="I837" s="3">
        <f t="shared" si="107"/>
        <v>9.4073032407407942E-3</v>
      </c>
      <c r="J837" s="1">
        <v>0.98007601851851855</v>
      </c>
      <c r="K837" t="s">
        <v>35</v>
      </c>
      <c r="L837">
        <v>44.5</v>
      </c>
      <c r="M837">
        <v>37.130000000000003</v>
      </c>
      <c r="O837" s="3">
        <f t="shared" si="108"/>
        <v>931.6504629629685</v>
      </c>
      <c r="P837" s="3">
        <f t="shared" si="109"/>
        <v>9.316504629629685E-3</v>
      </c>
      <c r="Q837" s="1">
        <v>0.50596495370370376</v>
      </c>
      <c r="R837" t="s">
        <v>35</v>
      </c>
      <c r="S837">
        <v>40</v>
      </c>
      <c r="T837">
        <v>23.5</v>
      </c>
      <c r="V837" s="3">
        <f t="shared" si="110"/>
        <v>939.08564814815247</v>
      </c>
      <c r="W837" s="3">
        <f t="shared" si="111"/>
        <v>9.3908564814815243E-3</v>
      </c>
      <c r="X837" s="1">
        <v>0.53778425925925932</v>
      </c>
      <c r="Y837" t="s">
        <v>35</v>
      </c>
      <c r="Z837">
        <v>44.75</v>
      </c>
      <c r="AA837">
        <v>32.880000000000003</v>
      </c>
    </row>
    <row r="838" spans="1:27" x14ac:dyDescent="0.25">
      <c r="A838" s="3">
        <f t="shared" si="104"/>
        <v>936.23148148147538</v>
      </c>
      <c r="B838" s="3">
        <f t="shared" si="105"/>
        <v>9.3623148148147539E-3</v>
      </c>
      <c r="C838" s="1">
        <v>0.94829684027777772</v>
      </c>
      <c r="D838" t="s">
        <v>35</v>
      </c>
      <c r="E838">
        <v>43.5</v>
      </c>
      <c r="F838">
        <v>22.5</v>
      </c>
      <c r="H838" s="3">
        <f t="shared" si="106"/>
        <v>941.85185185184923</v>
      </c>
      <c r="I838" s="3">
        <f t="shared" si="107"/>
        <v>9.4185185185184928E-3</v>
      </c>
      <c r="J838" s="1">
        <v>0.98008723379629625</v>
      </c>
      <c r="K838" t="s">
        <v>35</v>
      </c>
      <c r="L838">
        <v>44.25</v>
      </c>
      <c r="M838">
        <v>36.44</v>
      </c>
      <c r="O838" s="3">
        <f t="shared" si="108"/>
        <v>932.75231481481649</v>
      </c>
      <c r="P838" s="3">
        <f t="shared" si="109"/>
        <v>9.3275231481481646E-3</v>
      </c>
      <c r="Q838" s="1">
        <v>0.50597597222222224</v>
      </c>
      <c r="R838" t="s">
        <v>35</v>
      </c>
      <c r="S838">
        <v>40</v>
      </c>
      <c r="T838">
        <v>23.5</v>
      </c>
      <c r="V838" s="3">
        <f t="shared" si="110"/>
        <v>940.21759259259602</v>
      </c>
      <c r="W838" s="3">
        <f t="shared" si="111"/>
        <v>9.4021759259259596E-3</v>
      </c>
      <c r="X838" s="1">
        <v>0.53779557870370376</v>
      </c>
      <c r="Y838" t="s">
        <v>35</v>
      </c>
      <c r="Z838">
        <v>44.75</v>
      </c>
      <c r="AA838">
        <v>32.81</v>
      </c>
    </row>
    <row r="839" spans="1:27" x14ac:dyDescent="0.25">
      <c r="A839" s="3">
        <f t="shared" si="104"/>
        <v>937.34722222222899</v>
      </c>
      <c r="B839" s="3">
        <f t="shared" si="105"/>
        <v>9.3734722222222899E-3</v>
      </c>
      <c r="C839" s="1">
        <v>0.94830799768518526</v>
      </c>
      <c r="D839" t="s">
        <v>35</v>
      </c>
      <c r="E839">
        <v>43.25</v>
      </c>
      <c r="F839">
        <v>22.5</v>
      </c>
      <c r="H839" s="3">
        <f t="shared" si="106"/>
        <v>942.968749999995</v>
      </c>
      <c r="I839" s="3">
        <f t="shared" si="107"/>
        <v>9.4296874999999503E-3</v>
      </c>
      <c r="J839" s="1">
        <v>0.98009840277777771</v>
      </c>
      <c r="K839" t="s">
        <v>35</v>
      </c>
      <c r="L839">
        <v>44</v>
      </c>
      <c r="M839">
        <v>37.19</v>
      </c>
      <c r="O839" s="3">
        <f t="shared" si="108"/>
        <v>933.85069444444355</v>
      </c>
      <c r="P839" s="3">
        <f t="shared" si="109"/>
        <v>9.3385069444444357E-3</v>
      </c>
      <c r="Q839" s="1">
        <v>0.50598695601851851</v>
      </c>
      <c r="R839" t="s">
        <v>35</v>
      </c>
      <c r="S839">
        <v>39.75</v>
      </c>
      <c r="T839">
        <v>23.5</v>
      </c>
      <c r="V839" s="3">
        <f t="shared" si="110"/>
        <v>941.31828703702956</v>
      </c>
      <c r="W839" s="3">
        <f t="shared" si="111"/>
        <v>9.4131828703702958E-3</v>
      </c>
      <c r="X839" s="1">
        <v>0.53780658564814809</v>
      </c>
      <c r="Y839" t="s">
        <v>35</v>
      </c>
      <c r="Z839">
        <v>45</v>
      </c>
      <c r="AA839">
        <v>32.81</v>
      </c>
    </row>
    <row r="840" spans="1:27" x14ac:dyDescent="0.25">
      <c r="A840" s="3">
        <f t="shared" si="104"/>
        <v>938.46527777776691</v>
      </c>
      <c r="B840" s="3">
        <f t="shared" si="105"/>
        <v>9.3846527777776689E-3</v>
      </c>
      <c r="C840" s="1">
        <v>0.94831917824074063</v>
      </c>
      <c r="D840" t="s">
        <v>35</v>
      </c>
      <c r="E840">
        <v>43.5</v>
      </c>
      <c r="F840">
        <v>22.44</v>
      </c>
      <c r="H840" s="3">
        <f t="shared" si="106"/>
        <v>944.0439814814905</v>
      </c>
      <c r="I840" s="3">
        <f t="shared" si="107"/>
        <v>9.4404398148149049E-3</v>
      </c>
      <c r="J840" s="1">
        <v>0.98010915509259267</v>
      </c>
      <c r="K840" t="s">
        <v>35</v>
      </c>
      <c r="L840">
        <v>43.5</v>
      </c>
      <c r="M840">
        <v>37.19</v>
      </c>
      <c r="O840" s="3">
        <f t="shared" si="108"/>
        <v>934.99421296296407</v>
      </c>
      <c r="P840" s="3">
        <f t="shared" si="109"/>
        <v>9.3499421296296403E-3</v>
      </c>
      <c r="Q840" s="1">
        <v>0.50599839120370371</v>
      </c>
      <c r="R840" t="s">
        <v>35</v>
      </c>
      <c r="S840">
        <v>39.5</v>
      </c>
      <c r="T840">
        <v>23.5</v>
      </c>
      <c r="V840" s="3">
        <f t="shared" si="110"/>
        <v>942.42361111110949</v>
      </c>
      <c r="W840" s="3">
        <f t="shared" si="111"/>
        <v>9.424236111111095E-3</v>
      </c>
      <c r="X840" s="1">
        <v>0.53781763888888889</v>
      </c>
      <c r="Y840" t="s">
        <v>35</v>
      </c>
      <c r="Z840">
        <v>45</v>
      </c>
      <c r="AA840">
        <v>32.130000000000003</v>
      </c>
    </row>
    <row r="841" spans="1:27" x14ac:dyDescent="0.25">
      <c r="A841" s="3">
        <f t="shared" si="104"/>
        <v>939.58101851852052</v>
      </c>
      <c r="B841" s="3">
        <f t="shared" si="105"/>
        <v>9.3958101851852049E-3</v>
      </c>
      <c r="C841" s="1">
        <v>0.94833033564814817</v>
      </c>
      <c r="D841" t="s">
        <v>35</v>
      </c>
      <c r="E841">
        <v>43.75</v>
      </c>
      <c r="F841">
        <v>22.44</v>
      </c>
      <c r="H841" s="3">
        <f t="shared" si="106"/>
        <v>945.28819444444912</v>
      </c>
      <c r="I841" s="3">
        <f t="shared" si="107"/>
        <v>9.4528819444444911E-3</v>
      </c>
      <c r="J841" s="1">
        <v>0.98012159722222225</v>
      </c>
      <c r="K841" t="s">
        <v>35</v>
      </c>
      <c r="L841">
        <v>44</v>
      </c>
      <c r="M841">
        <v>37.25</v>
      </c>
      <c r="O841" s="3">
        <f t="shared" si="108"/>
        <v>936.09606481481205</v>
      </c>
      <c r="P841" s="3">
        <f t="shared" si="109"/>
        <v>9.36096064814812E-3</v>
      </c>
      <c r="Q841" s="1">
        <v>0.50600940972222219</v>
      </c>
      <c r="R841" t="s">
        <v>35</v>
      </c>
      <c r="S841">
        <v>40</v>
      </c>
      <c r="T841">
        <v>23.56</v>
      </c>
      <c r="V841" s="3">
        <f t="shared" si="110"/>
        <v>943.56249999999477</v>
      </c>
      <c r="W841" s="3">
        <f t="shared" si="111"/>
        <v>9.4356249999999475E-3</v>
      </c>
      <c r="X841" s="1">
        <v>0.53782902777777775</v>
      </c>
      <c r="Y841" t="s">
        <v>35</v>
      </c>
      <c r="Z841">
        <v>44.5</v>
      </c>
      <c r="AA841">
        <v>32.25</v>
      </c>
    </row>
    <row r="842" spans="1:27" x14ac:dyDescent="0.25">
      <c r="A842" s="3">
        <f t="shared" si="104"/>
        <v>940.68981481482126</v>
      </c>
      <c r="B842" s="3">
        <f t="shared" si="105"/>
        <v>9.4068981481482128E-3</v>
      </c>
      <c r="C842" s="1">
        <v>0.94834142361111118</v>
      </c>
      <c r="D842" t="s">
        <v>35</v>
      </c>
      <c r="E842">
        <v>43.5</v>
      </c>
      <c r="F842">
        <v>22.44</v>
      </c>
      <c r="H842" s="3">
        <f t="shared" si="106"/>
        <v>946.44097222222888</v>
      </c>
      <c r="I842" s="3">
        <f t="shared" si="107"/>
        <v>9.4644097222222889E-3</v>
      </c>
      <c r="J842" s="1">
        <v>0.98013312500000005</v>
      </c>
      <c r="K842" t="s">
        <v>35</v>
      </c>
      <c r="L842">
        <v>44</v>
      </c>
      <c r="M842">
        <v>37.25</v>
      </c>
      <c r="O842" s="3">
        <f t="shared" si="108"/>
        <v>937.19328703703582</v>
      </c>
      <c r="P842" s="3">
        <f t="shared" si="109"/>
        <v>9.3719328703703586E-3</v>
      </c>
      <c r="Q842" s="1">
        <v>0.50602038194444443</v>
      </c>
      <c r="R842" t="s">
        <v>35</v>
      </c>
      <c r="S842">
        <v>39.25</v>
      </c>
      <c r="T842">
        <v>23.56</v>
      </c>
      <c r="V842" s="3">
        <f t="shared" si="110"/>
        <v>944.66666666666038</v>
      </c>
      <c r="W842" s="3">
        <f t="shared" si="111"/>
        <v>9.4466666666666033E-3</v>
      </c>
      <c r="X842" s="1">
        <v>0.5378400694444444</v>
      </c>
      <c r="Y842" t="s">
        <v>35</v>
      </c>
      <c r="Z842">
        <v>45</v>
      </c>
      <c r="AA842">
        <v>32.75</v>
      </c>
    </row>
    <row r="843" spans="1:27" x14ac:dyDescent="0.25">
      <c r="A843" s="3">
        <f t="shared" si="104"/>
        <v>941.8043981481494</v>
      </c>
      <c r="B843" s="3">
        <f t="shared" si="105"/>
        <v>9.4180439814814942E-3</v>
      </c>
      <c r="C843" s="1">
        <v>0.94835256944444446</v>
      </c>
      <c r="D843" t="s">
        <v>35</v>
      </c>
      <c r="E843">
        <v>43.75</v>
      </c>
      <c r="F843">
        <v>22.44</v>
      </c>
      <c r="H843" s="3">
        <f t="shared" si="106"/>
        <v>947.55671296296032</v>
      </c>
      <c r="I843" s="3">
        <f t="shared" si="107"/>
        <v>9.4755671296296029E-3</v>
      </c>
      <c r="J843" s="1">
        <v>0.98014428240740736</v>
      </c>
      <c r="K843" t="s">
        <v>35</v>
      </c>
      <c r="L843">
        <v>43.75</v>
      </c>
      <c r="M843">
        <v>37.25</v>
      </c>
      <c r="O843" s="3">
        <f t="shared" si="108"/>
        <v>938.30324074073985</v>
      </c>
      <c r="P843" s="3">
        <f t="shared" si="109"/>
        <v>9.383032407407399E-3</v>
      </c>
      <c r="Q843" s="1">
        <v>0.50603148148148147</v>
      </c>
      <c r="R843" t="s">
        <v>35</v>
      </c>
      <c r="S843">
        <v>40</v>
      </c>
      <c r="T843">
        <v>23.56</v>
      </c>
      <c r="V843" s="3">
        <f t="shared" si="110"/>
        <v>945.76851851851939</v>
      </c>
      <c r="W843" s="3">
        <f t="shared" si="111"/>
        <v>9.457685185185194E-3</v>
      </c>
      <c r="X843" s="1">
        <v>0.53785108796296299</v>
      </c>
      <c r="Y843" t="s">
        <v>35</v>
      </c>
      <c r="Z843">
        <v>45.25</v>
      </c>
      <c r="AA843">
        <v>32.19</v>
      </c>
    </row>
    <row r="844" spans="1:27" x14ac:dyDescent="0.25">
      <c r="A844" s="3">
        <f t="shared" si="104"/>
        <v>942.92013888888084</v>
      </c>
      <c r="B844" s="3">
        <f t="shared" si="105"/>
        <v>9.4292013888888082E-3</v>
      </c>
      <c r="C844" s="1">
        <v>0.94836372685185177</v>
      </c>
      <c r="D844" t="s">
        <v>35</v>
      </c>
      <c r="E844">
        <v>43.75</v>
      </c>
      <c r="F844">
        <v>22.37</v>
      </c>
      <c r="H844" s="3">
        <f t="shared" si="106"/>
        <v>948.67708333333803</v>
      </c>
      <c r="I844" s="3">
        <f t="shared" si="107"/>
        <v>9.48677083333338E-3</v>
      </c>
      <c r="J844" s="1">
        <v>0.98015548611111114</v>
      </c>
      <c r="K844" t="s">
        <v>35</v>
      </c>
      <c r="L844">
        <v>44</v>
      </c>
      <c r="M844">
        <v>37.25</v>
      </c>
      <c r="O844" s="3">
        <f t="shared" si="108"/>
        <v>939.44444444444275</v>
      </c>
      <c r="P844" s="3">
        <f t="shared" si="109"/>
        <v>9.3944444444444275E-3</v>
      </c>
      <c r="Q844" s="1">
        <v>0.5060428935185185</v>
      </c>
      <c r="R844" t="s">
        <v>35</v>
      </c>
      <c r="S844">
        <v>39.75</v>
      </c>
      <c r="T844">
        <v>23.56</v>
      </c>
      <c r="V844" s="3">
        <f t="shared" si="110"/>
        <v>946.8773148148091</v>
      </c>
      <c r="W844" s="3">
        <f t="shared" si="111"/>
        <v>9.4687731481480908E-3</v>
      </c>
      <c r="X844" s="1">
        <v>0.53786217592592589</v>
      </c>
      <c r="Y844" t="s">
        <v>35</v>
      </c>
      <c r="Z844">
        <v>45.25</v>
      </c>
      <c r="AA844">
        <v>32.25</v>
      </c>
    </row>
    <row r="845" spans="1:27" x14ac:dyDescent="0.25">
      <c r="A845" s="3">
        <f t="shared" si="104"/>
        <v>944.03356481481683</v>
      </c>
      <c r="B845" s="3">
        <f t="shared" si="105"/>
        <v>9.4403356481481682E-3</v>
      </c>
      <c r="C845" s="1">
        <v>0.94837486111111113</v>
      </c>
      <c r="D845" t="s">
        <v>35</v>
      </c>
      <c r="E845">
        <v>43.75</v>
      </c>
      <c r="F845">
        <v>22.37</v>
      </c>
      <c r="H845" s="3">
        <f t="shared" si="106"/>
        <v>949.76041666666731</v>
      </c>
      <c r="I845" s="3">
        <f t="shared" si="107"/>
        <v>9.4976041666666733E-3</v>
      </c>
      <c r="J845" s="1">
        <v>0.98016631944444443</v>
      </c>
      <c r="K845" t="s">
        <v>35</v>
      </c>
      <c r="L845">
        <v>43.5</v>
      </c>
      <c r="M845">
        <v>37.25</v>
      </c>
      <c r="O845" s="3">
        <f t="shared" si="108"/>
        <v>940.54976851851154</v>
      </c>
      <c r="P845" s="3">
        <f t="shared" si="109"/>
        <v>9.4054976851851158E-3</v>
      </c>
      <c r="Q845" s="1">
        <v>0.50605394675925919</v>
      </c>
      <c r="R845" t="s">
        <v>35</v>
      </c>
      <c r="S845">
        <v>40</v>
      </c>
      <c r="T845">
        <v>23.56</v>
      </c>
      <c r="V845" s="3">
        <f t="shared" si="110"/>
        <v>947.9814814814747</v>
      </c>
      <c r="W845" s="3">
        <f t="shared" si="111"/>
        <v>9.4798148148147465E-3</v>
      </c>
      <c r="X845" s="1">
        <v>0.53787321759259255</v>
      </c>
      <c r="Y845" t="s">
        <v>35</v>
      </c>
      <c r="Z845">
        <v>45.5</v>
      </c>
      <c r="AA845">
        <v>32.31</v>
      </c>
    </row>
    <row r="846" spans="1:27" x14ac:dyDescent="0.25">
      <c r="A846" s="3">
        <f t="shared" si="104"/>
        <v>945.29976851851495</v>
      </c>
      <c r="B846" s="3">
        <f t="shared" si="105"/>
        <v>9.4529976851851494E-3</v>
      </c>
      <c r="C846" s="1">
        <v>0.94838752314814811</v>
      </c>
      <c r="D846" t="s">
        <v>35</v>
      </c>
      <c r="E846">
        <v>44.25</v>
      </c>
      <c r="F846">
        <v>22.37</v>
      </c>
      <c r="H846" s="3">
        <f t="shared" si="106"/>
        <v>950.87268518518897</v>
      </c>
      <c r="I846" s="3">
        <f t="shared" si="107"/>
        <v>9.5087268518518897E-3</v>
      </c>
      <c r="J846" s="1">
        <v>0.98017744212962965</v>
      </c>
      <c r="K846" t="s">
        <v>35</v>
      </c>
      <c r="L846">
        <v>43.25</v>
      </c>
      <c r="M846">
        <v>37.25</v>
      </c>
      <c r="O846" s="3">
        <f t="shared" si="108"/>
        <v>941.64930555555304</v>
      </c>
      <c r="P846" s="3">
        <f t="shared" si="109"/>
        <v>9.4164930555555304E-3</v>
      </c>
      <c r="Q846" s="1">
        <v>0.5060649421296296</v>
      </c>
      <c r="R846" t="s">
        <v>35</v>
      </c>
      <c r="S846">
        <v>39.75</v>
      </c>
      <c r="T846">
        <v>23.56</v>
      </c>
      <c r="V846" s="3">
        <f t="shared" si="110"/>
        <v>949.12847222221592</v>
      </c>
      <c r="W846" s="3">
        <f t="shared" si="111"/>
        <v>9.4912847222221597E-3</v>
      </c>
      <c r="X846" s="1">
        <v>0.53788468749999996</v>
      </c>
      <c r="Y846" t="s">
        <v>35</v>
      </c>
      <c r="Z846">
        <v>45.25</v>
      </c>
      <c r="AA846">
        <v>32.31</v>
      </c>
    </row>
    <row r="847" spans="1:27" x14ac:dyDescent="0.25">
      <c r="A847" s="3">
        <f t="shared" si="104"/>
        <v>946.45254629629471</v>
      </c>
      <c r="B847" s="3">
        <f t="shared" si="105"/>
        <v>9.4645254629629472E-3</v>
      </c>
      <c r="C847" s="1">
        <v>0.94839905092592591</v>
      </c>
      <c r="D847" t="s">
        <v>35</v>
      </c>
      <c r="E847">
        <v>44</v>
      </c>
      <c r="F847">
        <v>22.37</v>
      </c>
      <c r="H847" s="3">
        <f t="shared" si="106"/>
        <v>952.30671296295804</v>
      </c>
      <c r="I847" s="3">
        <f t="shared" si="107"/>
        <v>9.523067129629581E-3</v>
      </c>
      <c r="J847" s="1">
        <v>0.98019178240740734</v>
      </c>
      <c r="K847" t="s">
        <v>35</v>
      </c>
      <c r="L847">
        <v>44</v>
      </c>
      <c r="M847">
        <v>37.25</v>
      </c>
      <c r="O847" s="3">
        <f t="shared" si="108"/>
        <v>942.78935185185264</v>
      </c>
      <c r="P847" s="3">
        <f t="shared" si="109"/>
        <v>9.4278935185185264E-3</v>
      </c>
      <c r="Q847" s="1">
        <v>0.5060763425925926</v>
      </c>
      <c r="R847" t="s">
        <v>35</v>
      </c>
      <c r="S847">
        <v>39.25</v>
      </c>
      <c r="T847">
        <v>23.62</v>
      </c>
      <c r="V847" s="3">
        <f t="shared" si="110"/>
        <v>950.22685185184309</v>
      </c>
      <c r="W847" s="3">
        <f t="shared" si="111"/>
        <v>9.5022685185184308E-3</v>
      </c>
      <c r="X847" s="1">
        <v>0.53789567129629623</v>
      </c>
      <c r="Y847" t="s">
        <v>35</v>
      </c>
      <c r="Z847">
        <v>45.5</v>
      </c>
      <c r="AA847">
        <v>32.380000000000003</v>
      </c>
    </row>
    <row r="848" spans="1:27" x14ac:dyDescent="0.25">
      <c r="A848" s="3">
        <f t="shared" si="104"/>
        <v>947.56828703703718</v>
      </c>
      <c r="B848" s="3">
        <f t="shared" si="105"/>
        <v>9.4756828703703722E-3</v>
      </c>
      <c r="C848" s="1">
        <v>0.94841020833333334</v>
      </c>
      <c r="D848" t="s">
        <v>35</v>
      </c>
      <c r="E848">
        <v>43.75</v>
      </c>
      <c r="F848">
        <v>22.37</v>
      </c>
      <c r="H848" s="3">
        <f t="shared" si="106"/>
        <v>953.49768518518954</v>
      </c>
      <c r="I848" s="3">
        <f t="shared" si="107"/>
        <v>9.5349768518518951E-3</v>
      </c>
      <c r="J848" s="1">
        <v>0.98020369212962966</v>
      </c>
      <c r="K848" t="s">
        <v>35</v>
      </c>
      <c r="L848">
        <v>43.75</v>
      </c>
      <c r="M848">
        <v>37.25</v>
      </c>
      <c r="O848" s="3">
        <f t="shared" si="108"/>
        <v>943.89004629629733</v>
      </c>
      <c r="P848" s="3">
        <f t="shared" si="109"/>
        <v>9.4389004629629736E-3</v>
      </c>
      <c r="Q848" s="1">
        <v>0.50608734953703705</v>
      </c>
      <c r="R848" t="s">
        <v>35</v>
      </c>
      <c r="S848">
        <v>39.75</v>
      </c>
      <c r="T848">
        <v>23.56</v>
      </c>
      <c r="V848" s="3">
        <f t="shared" si="110"/>
        <v>951.3298611111054</v>
      </c>
      <c r="W848" s="3">
        <f t="shared" si="111"/>
        <v>9.513298611111054E-3</v>
      </c>
      <c r="X848" s="1">
        <v>0.53790670138888885</v>
      </c>
      <c r="Y848" t="s">
        <v>35</v>
      </c>
      <c r="Z848">
        <v>45.25</v>
      </c>
      <c r="AA848">
        <v>32.44</v>
      </c>
    </row>
    <row r="849" spans="1:27" x14ac:dyDescent="0.25">
      <c r="A849" s="3">
        <f t="shared" si="104"/>
        <v>948.68171296296214</v>
      </c>
      <c r="B849" s="3">
        <f t="shared" si="105"/>
        <v>9.4868171296296211E-3</v>
      </c>
      <c r="C849" s="1">
        <v>0.94842134259259259</v>
      </c>
      <c r="D849" t="s">
        <v>35</v>
      </c>
      <c r="E849">
        <v>43.75</v>
      </c>
      <c r="F849">
        <v>22.37</v>
      </c>
      <c r="H849" s="3">
        <f t="shared" si="106"/>
        <v>954.58217592593314</v>
      </c>
      <c r="I849" s="3">
        <f t="shared" si="107"/>
        <v>9.545821759259332E-3</v>
      </c>
      <c r="J849" s="1">
        <v>0.98021453703703709</v>
      </c>
      <c r="K849" t="s">
        <v>35</v>
      </c>
      <c r="L849">
        <v>43.5</v>
      </c>
      <c r="M849">
        <v>37.25</v>
      </c>
      <c r="O849" s="3">
        <f t="shared" si="108"/>
        <v>944.9884259259245</v>
      </c>
      <c r="P849" s="3">
        <f t="shared" si="109"/>
        <v>9.4498842592592447E-3</v>
      </c>
      <c r="Q849" s="1">
        <v>0.50609833333333332</v>
      </c>
      <c r="R849" t="s">
        <v>35</v>
      </c>
      <c r="S849">
        <v>40.25</v>
      </c>
      <c r="T849">
        <v>23.62</v>
      </c>
      <c r="V849" s="3">
        <f t="shared" si="110"/>
        <v>952.43171296296453</v>
      </c>
      <c r="W849" s="3">
        <f t="shared" si="111"/>
        <v>9.5243171296296447E-3</v>
      </c>
      <c r="X849" s="1">
        <v>0.53791771990740744</v>
      </c>
      <c r="Y849" t="s">
        <v>35</v>
      </c>
      <c r="Z849">
        <v>45</v>
      </c>
      <c r="AA849">
        <v>32.5</v>
      </c>
    </row>
    <row r="850" spans="1:27" x14ac:dyDescent="0.25">
      <c r="A850" s="3">
        <f t="shared" si="104"/>
        <v>949.96296296296907</v>
      </c>
      <c r="B850" s="3">
        <f t="shared" si="105"/>
        <v>9.4996296296296912E-3</v>
      </c>
      <c r="C850" s="1">
        <v>0.94843415509259266</v>
      </c>
      <c r="D850" t="s">
        <v>35</v>
      </c>
      <c r="E850">
        <v>44.25</v>
      </c>
      <c r="F850">
        <v>22.31</v>
      </c>
      <c r="H850" s="3">
        <f t="shared" si="106"/>
        <v>955.69791666666458</v>
      </c>
      <c r="I850" s="3">
        <f t="shared" si="107"/>
        <v>9.5569791666666459E-3</v>
      </c>
      <c r="J850" s="1">
        <v>0.98022569444444441</v>
      </c>
      <c r="K850" t="s">
        <v>35</v>
      </c>
      <c r="L850">
        <v>43.75</v>
      </c>
      <c r="M850">
        <v>37.25</v>
      </c>
      <c r="O850" s="3">
        <f t="shared" si="108"/>
        <v>946.12962962962729</v>
      </c>
      <c r="P850" s="3">
        <f t="shared" si="109"/>
        <v>9.4612962962962732E-3</v>
      </c>
      <c r="Q850" s="1">
        <v>0.50610974537037035</v>
      </c>
      <c r="R850" t="s">
        <v>35</v>
      </c>
      <c r="S850">
        <v>40</v>
      </c>
      <c r="T850">
        <v>23.56</v>
      </c>
      <c r="V850" s="3">
        <f t="shared" si="110"/>
        <v>953.53703703703331</v>
      </c>
      <c r="W850" s="3">
        <f t="shared" si="111"/>
        <v>9.535370370370333E-3</v>
      </c>
      <c r="X850" s="1">
        <v>0.53792877314814813</v>
      </c>
      <c r="Y850" t="s">
        <v>35</v>
      </c>
      <c r="Z850">
        <v>45.75</v>
      </c>
      <c r="AA850">
        <v>32.56</v>
      </c>
    </row>
    <row r="851" spans="1:27" x14ac:dyDescent="0.25">
      <c r="A851" s="3">
        <f t="shared" si="104"/>
        <v>951.07291666667311</v>
      </c>
      <c r="B851" s="3">
        <f t="shared" si="105"/>
        <v>9.5107291666667315E-3</v>
      </c>
      <c r="C851" s="1">
        <v>0.9484452546296297</v>
      </c>
      <c r="D851" t="s">
        <v>35</v>
      </c>
      <c r="E851">
        <v>44.25</v>
      </c>
      <c r="F851">
        <v>22.31</v>
      </c>
      <c r="H851" s="3">
        <f t="shared" si="106"/>
        <v>956.81481481482149</v>
      </c>
      <c r="I851" s="3">
        <f t="shared" si="107"/>
        <v>9.5681481481482145E-3</v>
      </c>
      <c r="J851" s="1">
        <v>0.98023686342592597</v>
      </c>
      <c r="K851" t="s">
        <v>35</v>
      </c>
      <c r="L851">
        <v>44</v>
      </c>
      <c r="M851">
        <v>37.25</v>
      </c>
      <c r="O851" s="3">
        <f t="shared" si="108"/>
        <v>947.23148148147527</v>
      </c>
      <c r="P851" s="3">
        <f t="shared" si="109"/>
        <v>9.4723148148147529E-3</v>
      </c>
      <c r="Q851" s="1">
        <v>0.50612076388888882</v>
      </c>
      <c r="R851" t="s">
        <v>35</v>
      </c>
      <c r="S851">
        <v>39.75</v>
      </c>
      <c r="T851">
        <v>23.62</v>
      </c>
      <c r="V851" s="3">
        <f t="shared" si="110"/>
        <v>954.67592592592962</v>
      </c>
      <c r="W851" s="3">
        <f t="shared" si="111"/>
        <v>9.5467592592592965E-3</v>
      </c>
      <c r="X851" s="1">
        <v>0.5379401620370371</v>
      </c>
      <c r="Y851" t="s">
        <v>35</v>
      </c>
      <c r="Z851">
        <v>46</v>
      </c>
      <c r="AA851">
        <v>32.56</v>
      </c>
    </row>
    <row r="852" spans="1:27" x14ac:dyDescent="0.25">
      <c r="A852" s="3">
        <f t="shared" si="104"/>
        <v>952.22569444444184</v>
      </c>
      <c r="B852" s="3">
        <f t="shared" si="105"/>
        <v>9.5222569444444183E-3</v>
      </c>
      <c r="C852" s="1">
        <v>0.94845678240740738</v>
      </c>
      <c r="D852" t="s">
        <v>35</v>
      </c>
      <c r="E852">
        <v>44.25</v>
      </c>
      <c r="F852">
        <v>22.31</v>
      </c>
      <c r="H852" s="3">
        <f t="shared" si="106"/>
        <v>958.13541666666117</v>
      </c>
      <c r="I852" s="3">
        <f t="shared" si="107"/>
        <v>9.5813541666666113E-3</v>
      </c>
      <c r="J852" s="1">
        <v>0.98025006944444437</v>
      </c>
      <c r="K852" t="s">
        <v>35</v>
      </c>
      <c r="L852">
        <v>44.5</v>
      </c>
      <c r="M852">
        <v>37.19</v>
      </c>
      <c r="O852" s="3">
        <f t="shared" si="108"/>
        <v>948.33564814815202</v>
      </c>
      <c r="P852" s="3">
        <f t="shared" si="109"/>
        <v>9.4833564814815197E-3</v>
      </c>
      <c r="Q852" s="1">
        <v>0.50613180555555559</v>
      </c>
      <c r="R852" t="s">
        <v>35</v>
      </c>
      <c r="S852">
        <v>40.5</v>
      </c>
      <c r="T852">
        <v>23.5</v>
      </c>
      <c r="V852" s="3">
        <f t="shared" si="110"/>
        <v>955.7789351851809</v>
      </c>
      <c r="W852" s="3">
        <f t="shared" si="111"/>
        <v>9.5577893518518087E-3</v>
      </c>
      <c r="X852" s="1">
        <v>0.53795119212962961</v>
      </c>
      <c r="Y852" t="s">
        <v>35</v>
      </c>
      <c r="Z852">
        <v>46.25</v>
      </c>
      <c r="AA852">
        <v>32.630000000000003</v>
      </c>
    </row>
    <row r="853" spans="1:27" x14ac:dyDescent="0.25">
      <c r="A853" s="3">
        <f t="shared" si="104"/>
        <v>953.34027777778113</v>
      </c>
      <c r="B853" s="3">
        <f t="shared" si="105"/>
        <v>9.5334027777778108E-3</v>
      </c>
      <c r="C853" s="1">
        <v>0.94846792824074078</v>
      </c>
      <c r="D853" t="s">
        <v>35</v>
      </c>
      <c r="E853">
        <v>44.5</v>
      </c>
      <c r="F853">
        <v>22.31</v>
      </c>
      <c r="H853" s="3">
        <f t="shared" si="106"/>
        <v>959.29050925925856</v>
      </c>
      <c r="I853" s="3">
        <f t="shared" si="107"/>
        <v>9.5929050925925852E-3</v>
      </c>
      <c r="J853" s="1">
        <v>0.98026162037037035</v>
      </c>
      <c r="K853" t="s">
        <v>35</v>
      </c>
      <c r="L853">
        <v>44.5</v>
      </c>
      <c r="M853">
        <v>36.5</v>
      </c>
      <c r="O853" s="3">
        <f t="shared" si="108"/>
        <v>949.44791666666254</v>
      </c>
      <c r="P853" s="3">
        <f t="shared" si="109"/>
        <v>9.4944791666666251E-3</v>
      </c>
      <c r="Q853" s="1">
        <v>0.5061429282407407</v>
      </c>
      <c r="R853" t="s">
        <v>35</v>
      </c>
      <c r="S853">
        <v>40.5</v>
      </c>
      <c r="T853">
        <v>23.56</v>
      </c>
      <c r="V853" s="3">
        <f t="shared" si="110"/>
        <v>956.87847222222229</v>
      </c>
      <c r="W853" s="3">
        <f t="shared" si="111"/>
        <v>9.5687847222222233E-3</v>
      </c>
      <c r="X853" s="1">
        <v>0.53796218750000002</v>
      </c>
      <c r="Y853" t="s">
        <v>35</v>
      </c>
      <c r="Z853">
        <v>46</v>
      </c>
      <c r="AA853">
        <v>32.75</v>
      </c>
    </row>
    <row r="854" spans="1:27" x14ac:dyDescent="0.25">
      <c r="A854" s="3">
        <f t="shared" si="104"/>
        <v>954.45486111112029</v>
      </c>
      <c r="B854" s="3">
        <f t="shared" si="105"/>
        <v>9.5445486111112032E-3</v>
      </c>
      <c r="C854" s="1">
        <v>0.94847907407407417</v>
      </c>
      <c r="D854" t="s">
        <v>35</v>
      </c>
      <c r="E854">
        <v>44.5</v>
      </c>
      <c r="F854">
        <v>22.31</v>
      </c>
      <c r="H854" s="3">
        <f t="shared" si="106"/>
        <v>960.4039351851834</v>
      </c>
      <c r="I854" s="3">
        <f t="shared" si="107"/>
        <v>9.6040393518518341E-3</v>
      </c>
      <c r="J854" s="1">
        <v>0.98027275462962959</v>
      </c>
      <c r="K854" t="s">
        <v>35</v>
      </c>
      <c r="L854">
        <v>44.25</v>
      </c>
      <c r="M854">
        <v>36.630000000000003</v>
      </c>
      <c r="O854" s="3">
        <f t="shared" si="108"/>
        <v>950.55671296296327</v>
      </c>
      <c r="P854" s="3">
        <f t="shared" si="109"/>
        <v>9.5055671296296329E-3</v>
      </c>
      <c r="Q854" s="1">
        <v>0.5061540162037037</v>
      </c>
      <c r="R854" t="s">
        <v>35</v>
      </c>
      <c r="S854">
        <v>40.25</v>
      </c>
      <c r="T854">
        <v>23.62</v>
      </c>
      <c r="V854" s="3">
        <f t="shared" si="110"/>
        <v>957.98842592592632</v>
      </c>
      <c r="W854" s="3">
        <f t="shared" si="111"/>
        <v>9.5798842592592637E-3</v>
      </c>
      <c r="X854" s="1">
        <v>0.53797328703703706</v>
      </c>
      <c r="Y854" t="s">
        <v>35</v>
      </c>
      <c r="Z854">
        <v>46.5</v>
      </c>
      <c r="AA854">
        <v>32.81</v>
      </c>
    </row>
    <row r="855" spans="1:27" x14ac:dyDescent="0.25">
      <c r="A855" s="3">
        <f t="shared" si="104"/>
        <v>955.57523148147584</v>
      </c>
      <c r="B855" s="3">
        <f t="shared" si="105"/>
        <v>9.5557523148147583E-3</v>
      </c>
      <c r="C855" s="1">
        <v>0.94849027777777772</v>
      </c>
      <c r="D855" t="s">
        <v>35</v>
      </c>
      <c r="E855">
        <v>44.5</v>
      </c>
      <c r="F855">
        <v>22.25</v>
      </c>
      <c r="H855" s="3">
        <f t="shared" si="106"/>
        <v>961.51851851852268</v>
      </c>
      <c r="I855" s="3">
        <f t="shared" si="107"/>
        <v>9.6151851851852266E-3</v>
      </c>
      <c r="J855" s="1">
        <v>0.98028390046296299</v>
      </c>
      <c r="K855" t="s">
        <v>35</v>
      </c>
      <c r="L855">
        <v>43.75</v>
      </c>
      <c r="M855">
        <v>37.130000000000003</v>
      </c>
      <c r="O855" s="3">
        <f t="shared" si="108"/>
        <v>951.69560185184855</v>
      </c>
      <c r="P855" s="3">
        <f t="shared" si="109"/>
        <v>9.5169560185184854E-3</v>
      </c>
      <c r="Q855" s="1">
        <v>0.50616540509259256</v>
      </c>
      <c r="R855" t="s">
        <v>35</v>
      </c>
      <c r="S855">
        <v>40.25</v>
      </c>
      <c r="T855">
        <v>23.56</v>
      </c>
      <c r="V855" s="3">
        <f t="shared" si="110"/>
        <v>959.12499999999397</v>
      </c>
      <c r="W855" s="3">
        <f t="shared" si="111"/>
        <v>9.5912499999999401E-3</v>
      </c>
      <c r="X855" s="1">
        <v>0.53798465277777774</v>
      </c>
      <c r="Y855" t="s">
        <v>35</v>
      </c>
      <c r="Z855">
        <v>46</v>
      </c>
      <c r="AA855">
        <v>32.94</v>
      </c>
    </row>
    <row r="856" spans="1:27" x14ac:dyDescent="0.25">
      <c r="A856" s="3">
        <f t="shared" si="104"/>
        <v>956.73148148148755</v>
      </c>
      <c r="B856" s="3">
        <f t="shared" si="105"/>
        <v>9.5673148148148757E-3</v>
      </c>
      <c r="C856" s="1">
        <v>0.94850184027777784</v>
      </c>
      <c r="D856" t="s">
        <v>35</v>
      </c>
      <c r="E856">
        <v>44.75</v>
      </c>
      <c r="F856">
        <v>22.31</v>
      </c>
      <c r="H856" s="3">
        <f t="shared" si="106"/>
        <v>962.75231481480762</v>
      </c>
      <c r="I856" s="3">
        <f t="shared" si="107"/>
        <v>9.6275231481480761E-3</v>
      </c>
      <c r="J856" s="1">
        <v>0.98029623842592584</v>
      </c>
      <c r="K856" t="s">
        <v>35</v>
      </c>
      <c r="L856">
        <v>44.25</v>
      </c>
      <c r="M856">
        <v>37.130000000000003</v>
      </c>
      <c r="O856" s="3">
        <f t="shared" si="108"/>
        <v>952.80324074073496</v>
      </c>
      <c r="P856" s="3">
        <f t="shared" si="109"/>
        <v>9.5280324074073497E-3</v>
      </c>
      <c r="Q856" s="1">
        <v>0.50617648148148142</v>
      </c>
      <c r="R856" t="s">
        <v>35</v>
      </c>
      <c r="S856">
        <v>40.75</v>
      </c>
      <c r="T856">
        <v>23.56</v>
      </c>
      <c r="V856" s="3">
        <f t="shared" si="110"/>
        <v>960.21990740740023</v>
      </c>
      <c r="W856" s="3">
        <f t="shared" si="111"/>
        <v>9.6021990740740026E-3</v>
      </c>
      <c r="X856" s="1">
        <v>0.5379956018518518</v>
      </c>
      <c r="Y856" t="s">
        <v>35</v>
      </c>
      <c r="Z856">
        <v>46.25</v>
      </c>
      <c r="AA856">
        <v>33</v>
      </c>
    </row>
    <row r="857" spans="1:27" x14ac:dyDescent="0.25">
      <c r="A857" s="3">
        <f t="shared" si="104"/>
        <v>957.88310185185298</v>
      </c>
      <c r="B857" s="3">
        <f t="shared" si="105"/>
        <v>9.5788310185185299E-3</v>
      </c>
      <c r="C857" s="1">
        <v>0.9485133564814815</v>
      </c>
      <c r="D857" t="s">
        <v>35</v>
      </c>
      <c r="E857">
        <v>44.25</v>
      </c>
      <c r="F857">
        <v>21.5</v>
      </c>
      <c r="H857" s="3">
        <f t="shared" si="106"/>
        <v>964.12847222221433</v>
      </c>
      <c r="I857" s="3">
        <f t="shared" si="107"/>
        <v>9.6412847222221432E-3</v>
      </c>
      <c r="J857" s="1">
        <v>0.9803099999999999</v>
      </c>
      <c r="K857" t="s">
        <v>35</v>
      </c>
      <c r="L857">
        <v>44.75</v>
      </c>
      <c r="M857">
        <v>37.130000000000003</v>
      </c>
      <c r="O857" s="3">
        <f t="shared" si="108"/>
        <v>953.91435185185333</v>
      </c>
      <c r="P857" s="3">
        <f t="shared" si="109"/>
        <v>9.5391435185185336E-3</v>
      </c>
      <c r="Q857" s="1">
        <v>0.50618759259259261</v>
      </c>
      <c r="R857" t="s">
        <v>35</v>
      </c>
      <c r="S857">
        <v>40.5</v>
      </c>
      <c r="T857">
        <v>23.5</v>
      </c>
      <c r="V857" s="3">
        <f t="shared" si="110"/>
        <v>961.35185185184378</v>
      </c>
      <c r="W857" s="3">
        <f t="shared" si="111"/>
        <v>9.613518518518438E-3</v>
      </c>
      <c r="X857" s="1">
        <v>0.53800692129629624</v>
      </c>
      <c r="Y857" t="s">
        <v>35</v>
      </c>
      <c r="Z857">
        <v>46.25</v>
      </c>
      <c r="AA857">
        <v>33.130000000000003</v>
      </c>
    </row>
    <row r="858" spans="1:27" x14ac:dyDescent="0.25">
      <c r="A858" s="3">
        <f t="shared" si="104"/>
        <v>959.19675925926208</v>
      </c>
      <c r="B858" s="3">
        <f t="shared" si="105"/>
        <v>9.5919675925926207E-3</v>
      </c>
      <c r="C858" s="1">
        <v>0.94852649305555559</v>
      </c>
      <c r="D858" t="s">
        <v>35</v>
      </c>
      <c r="E858">
        <v>44.75</v>
      </c>
      <c r="F858">
        <v>22.25</v>
      </c>
      <c r="H858" s="3">
        <f t="shared" si="106"/>
        <v>965.28587962962933</v>
      </c>
      <c r="I858" s="3">
        <f t="shared" si="107"/>
        <v>9.6528587962962931E-3</v>
      </c>
      <c r="J858" s="1">
        <v>0.98032157407407405</v>
      </c>
      <c r="K858" t="s">
        <v>35</v>
      </c>
      <c r="L858">
        <v>44.75</v>
      </c>
      <c r="M858">
        <v>36.44</v>
      </c>
      <c r="O858" s="3">
        <f t="shared" si="108"/>
        <v>955.01388888889483</v>
      </c>
      <c r="P858" s="3">
        <f t="shared" si="109"/>
        <v>9.5501388888889482E-3</v>
      </c>
      <c r="Q858" s="1">
        <v>0.50619858796296302</v>
      </c>
      <c r="R858" t="s">
        <v>35</v>
      </c>
      <c r="S858">
        <v>40.75</v>
      </c>
      <c r="T858">
        <v>23.5</v>
      </c>
      <c r="V858" s="3">
        <f t="shared" si="110"/>
        <v>962.4537037037029</v>
      </c>
      <c r="W858" s="3">
        <f t="shared" si="111"/>
        <v>9.6245370370370287E-3</v>
      </c>
      <c r="X858" s="1">
        <v>0.53801793981481483</v>
      </c>
      <c r="Y858" t="s">
        <v>35</v>
      </c>
      <c r="Z858">
        <v>45.5</v>
      </c>
      <c r="AA858">
        <v>33.19</v>
      </c>
    </row>
    <row r="859" spans="1:27" x14ac:dyDescent="0.25">
      <c r="A859" s="3">
        <f t="shared" si="104"/>
        <v>960.31018518518692</v>
      </c>
      <c r="B859" s="3">
        <f t="shared" si="105"/>
        <v>9.6031018518518696E-3</v>
      </c>
      <c r="C859" s="1">
        <v>0.94853762731481484</v>
      </c>
      <c r="D859" t="s">
        <v>35</v>
      </c>
      <c r="E859">
        <v>45</v>
      </c>
      <c r="F859">
        <v>21.5</v>
      </c>
      <c r="H859" s="3">
        <f t="shared" si="106"/>
        <v>966.40740740739921</v>
      </c>
      <c r="I859" s="3">
        <f t="shared" si="107"/>
        <v>9.6640740740739917E-3</v>
      </c>
      <c r="J859" s="1">
        <v>0.98033278935185175</v>
      </c>
      <c r="K859" t="s">
        <v>35</v>
      </c>
      <c r="L859">
        <v>45</v>
      </c>
      <c r="M859">
        <v>36.56</v>
      </c>
      <c r="O859" s="3">
        <f t="shared" si="108"/>
        <v>956.15393518518329</v>
      </c>
      <c r="P859" s="3">
        <f t="shared" si="109"/>
        <v>9.5615393518518332E-3</v>
      </c>
      <c r="Q859" s="1">
        <v>0.50620998842592591</v>
      </c>
      <c r="R859" t="s">
        <v>35</v>
      </c>
      <c r="S859">
        <v>40.5</v>
      </c>
      <c r="T859">
        <v>23.56</v>
      </c>
      <c r="V859" s="3">
        <f t="shared" si="110"/>
        <v>963.55208333332996</v>
      </c>
      <c r="W859" s="3">
        <f t="shared" si="111"/>
        <v>9.6355208333332998E-3</v>
      </c>
      <c r="X859" s="1">
        <v>0.5380289236111111</v>
      </c>
      <c r="Y859" t="s">
        <v>35</v>
      </c>
      <c r="Z859">
        <v>46.25</v>
      </c>
      <c r="AA859">
        <v>33.25</v>
      </c>
    </row>
    <row r="860" spans="1:27" x14ac:dyDescent="0.25">
      <c r="A860" s="3">
        <f t="shared" si="104"/>
        <v>961.46412037036998</v>
      </c>
      <c r="B860" s="3">
        <f t="shared" si="105"/>
        <v>9.6146412037036999E-3</v>
      </c>
      <c r="C860" s="1">
        <v>0.94854916666666667</v>
      </c>
      <c r="D860" t="s">
        <v>35</v>
      </c>
      <c r="E860">
        <v>44.5</v>
      </c>
      <c r="F860">
        <v>21.56</v>
      </c>
      <c r="H860" s="3">
        <f t="shared" si="106"/>
        <v>967.52430555556714</v>
      </c>
      <c r="I860" s="3">
        <f t="shared" si="107"/>
        <v>9.6752430555556712E-3</v>
      </c>
      <c r="J860" s="1">
        <v>0.98034395833333343</v>
      </c>
      <c r="K860" t="s">
        <v>35</v>
      </c>
      <c r="L860">
        <v>45</v>
      </c>
      <c r="M860">
        <v>36.56</v>
      </c>
      <c r="O860" s="3">
        <f t="shared" si="108"/>
        <v>957.25462962962808</v>
      </c>
      <c r="P860" s="3">
        <f t="shared" si="109"/>
        <v>9.5725462962962804E-3</v>
      </c>
      <c r="Q860" s="1">
        <v>0.50622099537037035</v>
      </c>
      <c r="R860" t="s">
        <v>35</v>
      </c>
      <c r="S860">
        <v>40.75</v>
      </c>
      <c r="T860">
        <v>23.5</v>
      </c>
      <c r="V860" s="3">
        <f t="shared" si="110"/>
        <v>964.69097222222638</v>
      </c>
      <c r="W860" s="3">
        <f t="shared" si="111"/>
        <v>9.6469097222222633E-3</v>
      </c>
      <c r="X860" s="1">
        <v>0.53804031250000006</v>
      </c>
      <c r="Y860" t="s">
        <v>35</v>
      </c>
      <c r="Z860">
        <v>46.25</v>
      </c>
      <c r="AA860">
        <v>33.31</v>
      </c>
    </row>
    <row r="861" spans="1:27" x14ac:dyDescent="0.25">
      <c r="A861" s="3">
        <f t="shared" si="104"/>
        <v>962.54166666667197</v>
      </c>
      <c r="B861" s="3">
        <f t="shared" si="105"/>
        <v>9.6254166666667196E-3</v>
      </c>
      <c r="C861" s="1">
        <v>0.94855994212962969</v>
      </c>
      <c r="D861" t="s">
        <v>35</v>
      </c>
      <c r="E861">
        <v>44.5</v>
      </c>
      <c r="F861">
        <v>22.25</v>
      </c>
      <c r="H861" s="3">
        <f t="shared" si="106"/>
        <v>968.63773148148096</v>
      </c>
      <c r="I861" s="3">
        <f t="shared" si="107"/>
        <v>9.6863773148148091E-3</v>
      </c>
      <c r="J861" s="1">
        <v>0.98035509259259257</v>
      </c>
      <c r="K861" t="s">
        <v>35</v>
      </c>
      <c r="L861">
        <v>44.5</v>
      </c>
      <c r="M861">
        <v>36.56</v>
      </c>
      <c r="O861" s="3">
        <f t="shared" si="108"/>
        <v>958.35879629629358</v>
      </c>
      <c r="P861" s="3">
        <f t="shared" si="109"/>
        <v>9.5835879629629361E-3</v>
      </c>
      <c r="Q861" s="1">
        <v>0.50623203703703701</v>
      </c>
      <c r="R861" t="s">
        <v>35</v>
      </c>
      <c r="S861">
        <v>40.5</v>
      </c>
      <c r="T861">
        <v>23.5</v>
      </c>
      <c r="V861" s="3">
        <f t="shared" si="110"/>
        <v>965.79629629629517</v>
      </c>
      <c r="W861" s="3">
        <f t="shared" si="111"/>
        <v>9.6579629629629515E-3</v>
      </c>
      <c r="X861" s="1">
        <v>0.53805136574074075</v>
      </c>
      <c r="Y861" t="s">
        <v>35</v>
      </c>
      <c r="Z861">
        <v>46.5</v>
      </c>
      <c r="AA861">
        <v>33.44</v>
      </c>
    </row>
    <row r="862" spans="1:27" x14ac:dyDescent="0.25">
      <c r="A862" s="3">
        <f t="shared" si="104"/>
        <v>963.74189814814054</v>
      </c>
      <c r="B862" s="3">
        <f t="shared" si="105"/>
        <v>9.6374189814814049E-3</v>
      </c>
      <c r="C862" s="1">
        <v>0.94857194444444437</v>
      </c>
      <c r="D862" t="s">
        <v>35</v>
      </c>
      <c r="E862">
        <v>44.75</v>
      </c>
      <c r="F862">
        <v>22.19</v>
      </c>
      <c r="H862" s="3">
        <f t="shared" si="106"/>
        <v>969.74884259259932</v>
      </c>
      <c r="I862" s="3">
        <f t="shared" si="107"/>
        <v>9.697488425925993E-3</v>
      </c>
      <c r="J862" s="1">
        <v>0.98036620370370375</v>
      </c>
      <c r="K862" t="s">
        <v>35</v>
      </c>
      <c r="L862">
        <v>45.25</v>
      </c>
      <c r="M862">
        <v>36.56</v>
      </c>
      <c r="O862" s="3">
        <f t="shared" si="108"/>
        <v>959.46759259259443</v>
      </c>
      <c r="P862" s="3">
        <f t="shared" si="109"/>
        <v>9.594675925925944E-3</v>
      </c>
      <c r="Q862" s="1">
        <v>0.50624312500000002</v>
      </c>
      <c r="R862" t="s">
        <v>35</v>
      </c>
      <c r="S862">
        <v>40.75</v>
      </c>
      <c r="T862">
        <v>23.5</v>
      </c>
      <c r="V862" s="3">
        <f t="shared" si="110"/>
        <v>966.89930555555748</v>
      </c>
      <c r="W862" s="3">
        <f t="shared" si="111"/>
        <v>9.6689930555555748E-3</v>
      </c>
      <c r="X862" s="1">
        <v>0.53806239583333337</v>
      </c>
      <c r="Y862" t="s">
        <v>35</v>
      </c>
      <c r="Z862">
        <v>45.75</v>
      </c>
      <c r="AA862">
        <v>33.56</v>
      </c>
    </row>
    <row r="863" spans="1:27" x14ac:dyDescent="0.25">
      <c r="A863" s="3">
        <f t="shared" si="104"/>
        <v>964.81828703703923</v>
      </c>
      <c r="B863" s="3">
        <f t="shared" si="105"/>
        <v>9.648182870370392E-3</v>
      </c>
      <c r="C863" s="1">
        <v>0.94858270833333336</v>
      </c>
      <c r="D863" t="s">
        <v>35</v>
      </c>
      <c r="E863">
        <v>45</v>
      </c>
      <c r="F863">
        <v>21.56</v>
      </c>
      <c r="H863" s="3">
        <f t="shared" si="106"/>
        <v>970.97800925926015</v>
      </c>
      <c r="I863" s="3">
        <f t="shared" si="107"/>
        <v>9.7097800925926014E-3</v>
      </c>
      <c r="J863" s="1">
        <v>0.98037849537037036</v>
      </c>
      <c r="K863" t="s">
        <v>35</v>
      </c>
      <c r="L863">
        <v>44.75</v>
      </c>
      <c r="M863">
        <v>36.56</v>
      </c>
      <c r="O863" s="3">
        <f t="shared" si="108"/>
        <v>960.57523148148084</v>
      </c>
      <c r="P863" s="3">
        <f t="shared" si="109"/>
        <v>9.6057523148148083E-3</v>
      </c>
      <c r="Q863" s="1">
        <v>0.50625420138888888</v>
      </c>
      <c r="R863" t="s">
        <v>35</v>
      </c>
      <c r="S863">
        <v>40.25</v>
      </c>
      <c r="T863">
        <v>23.5</v>
      </c>
      <c r="V863" s="3">
        <f t="shared" si="110"/>
        <v>968.0057870370407</v>
      </c>
      <c r="W863" s="3">
        <f t="shared" si="111"/>
        <v>9.6800578703704065E-3</v>
      </c>
      <c r="X863" s="1">
        <v>0.53807346064814821</v>
      </c>
      <c r="Y863" t="s">
        <v>35</v>
      </c>
      <c r="Z863">
        <v>46</v>
      </c>
      <c r="AA863">
        <v>33.630000000000003</v>
      </c>
    </row>
    <row r="864" spans="1:27" x14ac:dyDescent="0.25">
      <c r="A864" s="3">
        <f t="shared" si="104"/>
        <v>965.93518518518499</v>
      </c>
      <c r="B864" s="3">
        <f t="shared" si="105"/>
        <v>9.6593518518518495E-3</v>
      </c>
      <c r="C864" s="1">
        <v>0.94859387731481482</v>
      </c>
      <c r="D864" t="s">
        <v>35</v>
      </c>
      <c r="E864">
        <v>45</v>
      </c>
      <c r="F864">
        <v>21.56</v>
      </c>
      <c r="H864" s="3">
        <f t="shared" si="106"/>
        <v>972.09490740740591</v>
      </c>
      <c r="I864" s="3">
        <f t="shared" si="107"/>
        <v>9.7209490740740589E-3</v>
      </c>
      <c r="J864" s="1">
        <v>0.98038966435185182</v>
      </c>
      <c r="K864" t="s">
        <v>35</v>
      </c>
      <c r="L864">
        <v>45</v>
      </c>
      <c r="M864">
        <v>36.56</v>
      </c>
      <c r="O864" s="3">
        <f t="shared" si="108"/>
        <v>961.72569444444298</v>
      </c>
      <c r="P864" s="3">
        <f t="shared" si="109"/>
        <v>9.61725694444443E-3</v>
      </c>
      <c r="Q864" s="1">
        <v>0.5062657060185185</v>
      </c>
      <c r="R864" t="s">
        <v>35</v>
      </c>
      <c r="S864">
        <v>40.25</v>
      </c>
      <c r="T864">
        <v>23.44</v>
      </c>
      <c r="V864" s="3">
        <f t="shared" si="110"/>
        <v>969.10879629629187</v>
      </c>
      <c r="W864" s="3">
        <f t="shared" si="111"/>
        <v>9.6910879629629187E-3</v>
      </c>
      <c r="X864" s="1">
        <v>0.53808449074074072</v>
      </c>
      <c r="Y864" t="s">
        <v>35</v>
      </c>
      <c r="Z864">
        <v>45.5</v>
      </c>
      <c r="AA864">
        <v>33.75</v>
      </c>
    </row>
    <row r="865" spans="1:27" x14ac:dyDescent="0.25">
      <c r="A865" s="3">
        <f t="shared" si="104"/>
        <v>967.05671296295486</v>
      </c>
      <c r="B865" s="3">
        <f t="shared" si="105"/>
        <v>9.6705671296295481E-3</v>
      </c>
      <c r="C865" s="1">
        <v>0.94860509259259251</v>
      </c>
      <c r="D865" t="s">
        <v>35</v>
      </c>
      <c r="E865">
        <v>45</v>
      </c>
      <c r="F865">
        <v>21.5</v>
      </c>
      <c r="H865" s="3">
        <f t="shared" si="106"/>
        <v>973.21064814814838</v>
      </c>
      <c r="I865" s="3">
        <f t="shared" si="107"/>
        <v>9.7321064814814839E-3</v>
      </c>
      <c r="J865" s="1">
        <v>0.98040082175925924</v>
      </c>
      <c r="K865" t="s">
        <v>35</v>
      </c>
      <c r="L865">
        <v>45.25</v>
      </c>
      <c r="M865">
        <v>36.56</v>
      </c>
      <c r="O865" s="3">
        <f t="shared" si="108"/>
        <v>962.82291666666686</v>
      </c>
      <c r="P865" s="3">
        <f t="shared" si="109"/>
        <v>9.6282291666666686E-3</v>
      </c>
      <c r="Q865" s="1">
        <v>0.50627667824074074</v>
      </c>
      <c r="R865" t="s">
        <v>35</v>
      </c>
      <c r="S865">
        <v>40.75</v>
      </c>
      <c r="T865">
        <v>23.44</v>
      </c>
      <c r="V865" s="3">
        <f t="shared" si="110"/>
        <v>970.21759259259261</v>
      </c>
      <c r="W865" s="3">
        <f t="shared" si="111"/>
        <v>9.7021759259259266E-3</v>
      </c>
      <c r="X865" s="1">
        <v>0.53809557870370373</v>
      </c>
      <c r="Y865" t="s">
        <v>35</v>
      </c>
      <c r="Z865">
        <v>45.75</v>
      </c>
      <c r="AA865">
        <v>33.81</v>
      </c>
    </row>
    <row r="866" spans="1:27" x14ac:dyDescent="0.25">
      <c r="A866" s="3">
        <f t="shared" si="104"/>
        <v>968.17476851851495</v>
      </c>
      <c r="B866" s="3">
        <f t="shared" si="105"/>
        <v>9.6817476851851492E-3</v>
      </c>
      <c r="C866" s="1">
        <v>0.94861627314814811</v>
      </c>
      <c r="D866" t="s">
        <v>35</v>
      </c>
      <c r="E866">
        <v>45.25</v>
      </c>
      <c r="F866">
        <v>21.5</v>
      </c>
      <c r="H866" s="3">
        <f t="shared" si="106"/>
        <v>974.28703703704707</v>
      </c>
      <c r="I866" s="3">
        <f t="shared" si="107"/>
        <v>9.7428703703704711E-3</v>
      </c>
      <c r="J866" s="1">
        <v>0.98041158564814823</v>
      </c>
      <c r="K866" t="s">
        <v>35</v>
      </c>
      <c r="L866">
        <v>45</v>
      </c>
      <c r="M866">
        <v>36.630000000000003</v>
      </c>
      <c r="O866" s="3">
        <f t="shared" si="108"/>
        <v>963.92476851851484</v>
      </c>
      <c r="P866" s="3">
        <f t="shared" si="109"/>
        <v>9.6392476851851483E-3</v>
      </c>
      <c r="Q866" s="1">
        <v>0.50628769675925922</v>
      </c>
      <c r="R866" t="s">
        <v>35</v>
      </c>
      <c r="S866">
        <v>41</v>
      </c>
      <c r="T866">
        <v>23.44</v>
      </c>
      <c r="V866" s="3">
        <f t="shared" si="110"/>
        <v>971.32291666666151</v>
      </c>
      <c r="W866" s="3">
        <f t="shared" si="111"/>
        <v>9.7132291666666148E-3</v>
      </c>
      <c r="X866" s="1">
        <v>0.53810663194444441</v>
      </c>
      <c r="Y866" t="s">
        <v>35</v>
      </c>
      <c r="Z866">
        <v>46</v>
      </c>
      <c r="AA866">
        <v>33.880000000000003</v>
      </c>
    </row>
    <row r="867" spans="1:27" x14ac:dyDescent="0.25">
      <c r="A867" s="3">
        <f t="shared" si="104"/>
        <v>969.29050925926856</v>
      </c>
      <c r="B867" s="3">
        <f t="shared" si="105"/>
        <v>9.6929050925926852E-3</v>
      </c>
      <c r="C867" s="1">
        <v>0.94862743055555565</v>
      </c>
      <c r="D867" t="s">
        <v>35</v>
      </c>
      <c r="E867">
        <v>45</v>
      </c>
      <c r="F867">
        <v>21.5</v>
      </c>
      <c r="H867" s="3">
        <f t="shared" si="106"/>
        <v>975.40624999999932</v>
      </c>
      <c r="I867" s="3">
        <f t="shared" si="107"/>
        <v>9.7540624999999936E-3</v>
      </c>
      <c r="J867" s="1">
        <v>0.98042277777777775</v>
      </c>
      <c r="K867" t="s">
        <v>35</v>
      </c>
      <c r="L867">
        <v>45</v>
      </c>
      <c r="M867">
        <v>36.630000000000003</v>
      </c>
      <c r="O867" s="3">
        <f t="shared" si="108"/>
        <v>965.06712962963206</v>
      </c>
      <c r="P867" s="3">
        <f t="shared" si="109"/>
        <v>9.6506712962963204E-3</v>
      </c>
      <c r="Q867" s="1">
        <v>0.50629912037037039</v>
      </c>
      <c r="R867" t="s">
        <v>35</v>
      </c>
      <c r="S867">
        <v>41</v>
      </c>
      <c r="T867">
        <v>23.44</v>
      </c>
      <c r="V867" s="3">
        <f t="shared" si="110"/>
        <v>972.46759259259625</v>
      </c>
      <c r="W867" s="3">
        <f t="shared" si="111"/>
        <v>9.724675925925963E-3</v>
      </c>
      <c r="X867" s="1">
        <v>0.53811807870370376</v>
      </c>
      <c r="Y867" t="s">
        <v>35</v>
      </c>
      <c r="Z867">
        <v>45.75</v>
      </c>
      <c r="AA867">
        <v>33.94</v>
      </c>
    </row>
    <row r="868" spans="1:27" x14ac:dyDescent="0.25">
      <c r="A868" s="3">
        <f t="shared" si="104"/>
        <v>970.41319444444161</v>
      </c>
      <c r="B868" s="3">
        <f t="shared" si="105"/>
        <v>9.7041319444444163E-3</v>
      </c>
      <c r="C868" s="1">
        <v>0.94863865740740738</v>
      </c>
      <c r="D868" t="s">
        <v>35</v>
      </c>
      <c r="E868">
        <v>45.5</v>
      </c>
      <c r="F868">
        <v>21.44</v>
      </c>
      <c r="H868" s="3">
        <f t="shared" si="106"/>
        <v>976.53009259258681</v>
      </c>
      <c r="I868" s="3">
        <f t="shared" si="107"/>
        <v>9.7653009259258683E-3</v>
      </c>
      <c r="J868" s="1">
        <v>0.98043401620370363</v>
      </c>
      <c r="K868" t="s">
        <v>35</v>
      </c>
      <c r="L868">
        <v>44.75</v>
      </c>
      <c r="M868">
        <v>36.630000000000003</v>
      </c>
      <c r="O868" s="3">
        <f t="shared" si="108"/>
        <v>966.15509259258545</v>
      </c>
      <c r="P868" s="3">
        <f t="shared" si="109"/>
        <v>9.6615509259258547E-3</v>
      </c>
      <c r="Q868" s="1">
        <v>0.50630999999999993</v>
      </c>
      <c r="R868" t="s">
        <v>35</v>
      </c>
      <c r="S868">
        <v>41.25</v>
      </c>
      <c r="T868">
        <v>23.44</v>
      </c>
      <c r="V868" s="3">
        <f t="shared" si="110"/>
        <v>973.57175925925071</v>
      </c>
      <c r="W868" s="3">
        <f t="shared" si="111"/>
        <v>9.7357175925925077E-3</v>
      </c>
      <c r="X868" s="1">
        <v>0.53812912037037031</v>
      </c>
      <c r="Y868" t="s">
        <v>35</v>
      </c>
      <c r="Z868">
        <v>46</v>
      </c>
      <c r="AA868">
        <v>34.06</v>
      </c>
    </row>
    <row r="869" spans="1:27" x14ac:dyDescent="0.25">
      <c r="A869" s="3">
        <f t="shared" si="104"/>
        <v>971.49537037037885</v>
      </c>
      <c r="B869" s="3">
        <f t="shared" si="105"/>
        <v>9.7149537037037881E-3</v>
      </c>
      <c r="C869" s="1">
        <v>0.94864947916666675</v>
      </c>
      <c r="D869" t="s">
        <v>35</v>
      </c>
      <c r="E869">
        <v>45.25</v>
      </c>
      <c r="F869">
        <v>21.44</v>
      </c>
      <c r="H869" s="3">
        <f t="shared" si="106"/>
        <v>977.64583333334042</v>
      </c>
      <c r="I869" s="3">
        <f t="shared" si="107"/>
        <v>9.7764583333334043E-3</v>
      </c>
      <c r="J869" s="1">
        <v>0.98044517361111116</v>
      </c>
      <c r="K869" t="s">
        <v>35</v>
      </c>
      <c r="L869">
        <v>44.75</v>
      </c>
      <c r="M869">
        <v>36.69</v>
      </c>
      <c r="O869" s="3">
        <f t="shared" si="108"/>
        <v>967.29398148148186</v>
      </c>
      <c r="P869" s="3">
        <f t="shared" si="109"/>
        <v>9.6729398148148182E-3</v>
      </c>
      <c r="Q869" s="1">
        <v>0.50632138888888889</v>
      </c>
      <c r="R869" t="s">
        <v>35</v>
      </c>
      <c r="S869">
        <v>41</v>
      </c>
      <c r="T869">
        <v>23.44</v>
      </c>
      <c r="V869" s="3">
        <f t="shared" si="110"/>
        <v>974.66898148148573</v>
      </c>
      <c r="W869" s="3">
        <f t="shared" si="111"/>
        <v>9.7466898148148573E-3</v>
      </c>
      <c r="X869" s="1">
        <v>0.53814009259259266</v>
      </c>
      <c r="Y869" t="s">
        <v>35</v>
      </c>
      <c r="Z869">
        <v>46.25</v>
      </c>
      <c r="AA869">
        <v>34.130000000000003</v>
      </c>
    </row>
    <row r="870" spans="1:27" x14ac:dyDescent="0.25">
      <c r="A870" s="3">
        <f t="shared" si="104"/>
        <v>972.60763888888937</v>
      </c>
      <c r="B870" s="3">
        <f t="shared" si="105"/>
        <v>9.7260763888888935E-3</v>
      </c>
      <c r="C870" s="1">
        <v>0.94866060185185186</v>
      </c>
      <c r="D870" t="s">
        <v>35</v>
      </c>
      <c r="E870">
        <v>45.25</v>
      </c>
      <c r="F870">
        <v>21.44</v>
      </c>
      <c r="H870" s="3">
        <f t="shared" si="106"/>
        <v>978.76851851852462</v>
      </c>
      <c r="I870" s="3">
        <f t="shared" si="107"/>
        <v>9.7876851851852464E-3</v>
      </c>
      <c r="J870" s="1">
        <v>0.98045640046296301</v>
      </c>
      <c r="K870" t="s">
        <v>35</v>
      </c>
      <c r="L870">
        <v>44.5</v>
      </c>
      <c r="M870">
        <v>36.75</v>
      </c>
      <c r="O870" s="3">
        <f t="shared" si="108"/>
        <v>968.38078703704309</v>
      </c>
      <c r="P870" s="3">
        <f t="shared" si="109"/>
        <v>9.6838078703704311E-3</v>
      </c>
      <c r="Q870" s="1">
        <v>0.5063322569444445</v>
      </c>
      <c r="R870" t="s">
        <v>35</v>
      </c>
      <c r="S870">
        <v>41</v>
      </c>
      <c r="T870">
        <v>23.37</v>
      </c>
      <c r="V870" s="3">
        <f t="shared" si="110"/>
        <v>975.76736111111279</v>
      </c>
      <c r="W870" s="3">
        <f t="shared" si="111"/>
        <v>9.7576736111111284E-3</v>
      </c>
      <c r="X870" s="1">
        <v>0.53815107638888893</v>
      </c>
      <c r="Y870" t="s">
        <v>35</v>
      </c>
      <c r="Z870">
        <v>45.5</v>
      </c>
      <c r="AA870">
        <v>34.25</v>
      </c>
    </row>
    <row r="871" spans="1:27" x14ac:dyDescent="0.25">
      <c r="A871" s="3">
        <f t="shared" si="104"/>
        <v>973.71990740741103</v>
      </c>
      <c r="B871" s="3">
        <f t="shared" si="105"/>
        <v>9.7371990740741099E-3</v>
      </c>
      <c r="C871" s="1">
        <v>0.94867172453703708</v>
      </c>
      <c r="D871" t="s">
        <v>35</v>
      </c>
      <c r="E871">
        <v>45.25</v>
      </c>
      <c r="F871">
        <v>21.44</v>
      </c>
      <c r="H871" s="3">
        <f t="shared" si="106"/>
        <v>979.87962962963195</v>
      </c>
      <c r="I871" s="3">
        <f t="shared" si="107"/>
        <v>9.7987962962963193E-3</v>
      </c>
      <c r="J871" s="1">
        <v>0.98046751157407408</v>
      </c>
      <c r="K871" t="s">
        <v>35</v>
      </c>
      <c r="L871">
        <v>44.5</v>
      </c>
      <c r="M871">
        <v>36.81</v>
      </c>
      <c r="O871" s="3">
        <f t="shared" si="108"/>
        <v>969.51620370370745</v>
      </c>
      <c r="P871" s="3">
        <f t="shared" si="109"/>
        <v>9.695162037037075E-3</v>
      </c>
      <c r="Q871" s="1">
        <v>0.50634361111111115</v>
      </c>
      <c r="R871" t="s">
        <v>35</v>
      </c>
      <c r="S871">
        <v>40.5</v>
      </c>
      <c r="T871">
        <v>23.37</v>
      </c>
      <c r="V871" s="3">
        <f t="shared" si="110"/>
        <v>976.90856481481569</v>
      </c>
      <c r="W871" s="3">
        <f t="shared" si="111"/>
        <v>9.7690856481481569E-3</v>
      </c>
      <c r="X871" s="1">
        <v>0.53816248842592596</v>
      </c>
      <c r="Y871" t="s">
        <v>35</v>
      </c>
      <c r="Z871">
        <v>46</v>
      </c>
      <c r="AA871">
        <v>34.31</v>
      </c>
    </row>
    <row r="872" spans="1:27" x14ac:dyDescent="0.25">
      <c r="A872" s="3">
        <f t="shared" si="104"/>
        <v>974.83333333332473</v>
      </c>
      <c r="B872" s="3">
        <f t="shared" si="105"/>
        <v>9.7483333333332478E-3</v>
      </c>
      <c r="C872" s="1">
        <v>0.94868285879629621</v>
      </c>
      <c r="D872" t="s">
        <v>35</v>
      </c>
      <c r="E872">
        <v>44.75</v>
      </c>
      <c r="F872">
        <v>21.44</v>
      </c>
      <c r="H872" s="3">
        <f t="shared" si="106"/>
        <v>981.00115740741285</v>
      </c>
      <c r="I872" s="3">
        <f t="shared" si="107"/>
        <v>9.8100115740741289E-3</v>
      </c>
      <c r="J872" s="1">
        <v>0.98047872685185189</v>
      </c>
      <c r="K872" t="s">
        <v>35</v>
      </c>
      <c r="L872">
        <v>44.5</v>
      </c>
      <c r="M872">
        <v>36.81</v>
      </c>
      <c r="O872" s="3">
        <f t="shared" si="108"/>
        <v>970.73495370370574</v>
      </c>
      <c r="P872" s="3">
        <f t="shared" si="109"/>
        <v>9.7073495370370577E-3</v>
      </c>
      <c r="Q872" s="1">
        <v>0.50635579861111113</v>
      </c>
      <c r="R872" t="s">
        <v>35</v>
      </c>
      <c r="S872">
        <v>41.5</v>
      </c>
      <c r="T872">
        <v>23.37</v>
      </c>
      <c r="V872" s="3">
        <f t="shared" si="110"/>
        <v>978.00925925926038</v>
      </c>
      <c r="W872" s="3">
        <f t="shared" si="111"/>
        <v>9.7800925925926041E-3</v>
      </c>
      <c r="X872" s="1">
        <v>0.5381734953703704</v>
      </c>
      <c r="Y872" t="s">
        <v>35</v>
      </c>
      <c r="Z872">
        <v>45.5</v>
      </c>
      <c r="AA872">
        <v>34.380000000000003</v>
      </c>
    </row>
    <row r="873" spans="1:27" x14ac:dyDescent="0.25">
      <c r="A873" s="3">
        <f t="shared" si="104"/>
        <v>975.95138888888494</v>
      </c>
      <c r="B873" s="3">
        <f t="shared" si="105"/>
        <v>9.7595138888888489E-3</v>
      </c>
      <c r="C873" s="1">
        <v>0.94869403935185181</v>
      </c>
      <c r="D873" t="s">
        <v>35</v>
      </c>
      <c r="E873">
        <v>45.5</v>
      </c>
      <c r="F873">
        <v>21.44</v>
      </c>
      <c r="H873" s="3">
        <f t="shared" si="106"/>
        <v>982.08564814815657</v>
      </c>
      <c r="I873" s="3">
        <f t="shared" si="107"/>
        <v>9.8208564814815658E-3</v>
      </c>
      <c r="J873" s="1">
        <v>0.98048957175925933</v>
      </c>
      <c r="K873" t="s">
        <v>35</v>
      </c>
      <c r="L873">
        <v>44.5</v>
      </c>
      <c r="M873">
        <v>36.81</v>
      </c>
      <c r="O873" s="3">
        <f t="shared" si="108"/>
        <v>971.88078703704389</v>
      </c>
      <c r="P873" s="3">
        <f t="shared" si="109"/>
        <v>9.7188078703704384E-3</v>
      </c>
      <c r="Q873" s="1">
        <v>0.50636725694444451</v>
      </c>
      <c r="R873" t="s">
        <v>35</v>
      </c>
      <c r="S873">
        <v>41.5</v>
      </c>
      <c r="T873">
        <v>23.37</v>
      </c>
      <c r="V873" s="3">
        <f t="shared" si="110"/>
        <v>979.10532407406993</v>
      </c>
      <c r="W873" s="3">
        <f t="shared" si="111"/>
        <v>9.7910532407406992E-3</v>
      </c>
      <c r="X873" s="1">
        <v>0.5381844560185185</v>
      </c>
      <c r="Y873" t="s">
        <v>35</v>
      </c>
      <c r="Z873">
        <v>45.25</v>
      </c>
      <c r="AA873">
        <v>34.44</v>
      </c>
    </row>
    <row r="874" spans="1:27" x14ac:dyDescent="0.25">
      <c r="A874" s="3">
        <f t="shared" si="104"/>
        <v>977.06828703703059</v>
      </c>
      <c r="B874" s="3">
        <f t="shared" si="105"/>
        <v>9.7706828703703064E-3</v>
      </c>
      <c r="C874" s="1">
        <v>0.94870520833333327</v>
      </c>
      <c r="D874" t="s">
        <v>35</v>
      </c>
      <c r="E874">
        <v>45.5</v>
      </c>
      <c r="F874">
        <v>21.37</v>
      </c>
      <c r="H874" s="3">
        <f t="shared" si="106"/>
        <v>983.20023148148471</v>
      </c>
      <c r="I874" s="3">
        <f t="shared" si="107"/>
        <v>9.8320023148148472E-3</v>
      </c>
      <c r="J874" s="1">
        <v>0.98050071759259261</v>
      </c>
      <c r="K874" t="s">
        <v>35</v>
      </c>
      <c r="L874">
        <v>44.5</v>
      </c>
      <c r="M874">
        <v>36.94</v>
      </c>
      <c r="O874" s="3">
        <f t="shared" si="108"/>
        <v>972.99189814815111</v>
      </c>
      <c r="P874" s="3">
        <f t="shared" si="109"/>
        <v>9.7299189814815112E-3</v>
      </c>
      <c r="Q874" s="1">
        <v>0.50637836805555558</v>
      </c>
      <c r="R874" t="s">
        <v>35</v>
      </c>
      <c r="S874">
        <v>41.25</v>
      </c>
      <c r="T874">
        <v>23.31</v>
      </c>
      <c r="V874" s="3">
        <f t="shared" si="110"/>
        <v>980.24768518518715</v>
      </c>
      <c r="W874" s="3">
        <f t="shared" si="111"/>
        <v>9.8024768518518712E-3</v>
      </c>
      <c r="X874" s="1">
        <v>0.53819587962962967</v>
      </c>
      <c r="Y874" t="s">
        <v>35</v>
      </c>
      <c r="Z874">
        <v>45.5</v>
      </c>
      <c r="AA874">
        <v>34.5</v>
      </c>
    </row>
    <row r="875" spans="1:27" x14ac:dyDescent="0.25">
      <c r="A875" s="3">
        <f t="shared" si="104"/>
        <v>978.18402777778419</v>
      </c>
      <c r="B875" s="3">
        <f t="shared" si="105"/>
        <v>9.7818402777778424E-3</v>
      </c>
      <c r="C875" s="1">
        <v>0.94871636574074081</v>
      </c>
      <c r="D875" t="s">
        <v>35</v>
      </c>
      <c r="E875">
        <v>45.25</v>
      </c>
      <c r="F875">
        <v>21.37</v>
      </c>
      <c r="H875" s="3">
        <f t="shared" si="106"/>
        <v>984.31365740739852</v>
      </c>
      <c r="I875" s="3">
        <f t="shared" si="107"/>
        <v>9.8431365740739851E-3</v>
      </c>
      <c r="J875" s="1">
        <v>0.98051185185185175</v>
      </c>
      <c r="K875" t="s">
        <v>35</v>
      </c>
      <c r="L875">
        <v>44.25</v>
      </c>
      <c r="M875">
        <v>37</v>
      </c>
      <c r="O875" s="3">
        <f t="shared" si="108"/>
        <v>974.09027777777828</v>
      </c>
      <c r="P875" s="3">
        <f t="shared" si="109"/>
        <v>9.7409027777777824E-3</v>
      </c>
      <c r="Q875" s="1">
        <v>0.50638935185185185</v>
      </c>
      <c r="R875" t="s">
        <v>35</v>
      </c>
      <c r="S875">
        <v>41</v>
      </c>
      <c r="T875">
        <v>23.31</v>
      </c>
      <c r="V875" s="3">
        <f t="shared" si="110"/>
        <v>981.35763888889119</v>
      </c>
      <c r="W875" s="3">
        <f t="shared" si="111"/>
        <v>9.8135763888889116E-3</v>
      </c>
      <c r="X875" s="1">
        <v>0.53820697916666671</v>
      </c>
      <c r="Y875" t="s">
        <v>35</v>
      </c>
      <c r="Z875">
        <v>45</v>
      </c>
      <c r="AA875">
        <v>34.630000000000003</v>
      </c>
    </row>
    <row r="876" spans="1:27" x14ac:dyDescent="0.25">
      <c r="A876" s="3">
        <f t="shared" si="104"/>
        <v>979.29976851851563</v>
      </c>
      <c r="B876" s="3">
        <f t="shared" si="105"/>
        <v>9.7929976851851563E-3</v>
      </c>
      <c r="C876" s="1">
        <v>0.94872752314814812</v>
      </c>
      <c r="D876" t="s">
        <v>35</v>
      </c>
      <c r="E876">
        <v>45.25</v>
      </c>
      <c r="F876">
        <v>21.37</v>
      </c>
      <c r="H876" s="3">
        <f t="shared" si="106"/>
        <v>985.47453703704548</v>
      </c>
      <c r="I876" s="3">
        <f t="shared" si="107"/>
        <v>9.8547453703704546E-3</v>
      </c>
      <c r="J876" s="1">
        <v>0.98052346064814822</v>
      </c>
      <c r="K876" t="s">
        <v>35</v>
      </c>
      <c r="L876">
        <v>44.5</v>
      </c>
      <c r="M876">
        <v>37.56</v>
      </c>
      <c r="O876" s="3">
        <f t="shared" si="108"/>
        <v>975.23148148148107</v>
      </c>
      <c r="P876" s="3">
        <f t="shared" si="109"/>
        <v>9.7523148148148109E-3</v>
      </c>
      <c r="Q876" s="1">
        <v>0.50640076388888888</v>
      </c>
      <c r="R876" t="s">
        <v>35</v>
      </c>
      <c r="S876">
        <v>41.5</v>
      </c>
      <c r="T876">
        <v>23.37</v>
      </c>
      <c r="V876" s="3">
        <f t="shared" si="110"/>
        <v>982.45833333332473</v>
      </c>
      <c r="W876" s="3">
        <f t="shared" si="111"/>
        <v>9.8245833333332477E-3</v>
      </c>
      <c r="X876" s="1">
        <v>0.53821798611111105</v>
      </c>
      <c r="Y876" t="s">
        <v>35</v>
      </c>
      <c r="Z876">
        <v>45</v>
      </c>
      <c r="AA876">
        <v>34.69</v>
      </c>
    </row>
    <row r="877" spans="1:27" x14ac:dyDescent="0.25">
      <c r="A877" s="3">
        <f t="shared" si="104"/>
        <v>980.37962962963525</v>
      </c>
      <c r="B877" s="3">
        <f t="shared" si="105"/>
        <v>9.8037962962963521E-3</v>
      </c>
      <c r="C877" s="1">
        <v>0.94873832175925932</v>
      </c>
      <c r="D877" t="s">
        <v>35</v>
      </c>
      <c r="E877">
        <v>45.5</v>
      </c>
      <c r="F877">
        <v>21.31</v>
      </c>
      <c r="H877" s="3">
        <f t="shared" si="106"/>
        <v>986.59027777777681</v>
      </c>
      <c r="I877" s="3">
        <f t="shared" si="107"/>
        <v>9.8659027777777686E-3</v>
      </c>
      <c r="J877" s="1">
        <v>0.98053461805555553</v>
      </c>
      <c r="K877" t="s">
        <v>35</v>
      </c>
      <c r="L877">
        <v>44.5</v>
      </c>
      <c r="M877">
        <v>36.880000000000003</v>
      </c>
      <c r="O877" s="3">
        <f t="shared" si="108"/>
        <v>976.33333333332905</v>
      </c>
      <c r="P877" s="3">
        <f t="shared" si="109"/>
        <v>9.7633333333332906E-3</v>
      </c>
      <c r="Q877" s="1">
        <v>0.50641178240740736</v>
      </c>
      <c r="R877" t="s">
        <v>35</v>
      </c>
      <c r="S877">
        <v>41</v>
      </c>
      <c r="T877">
        <v>23.31</v>
      </c>
      <c r="V877" s="3">
        <f t="shared" si="110"/>
        <v>983.56018518518385</v>
      </c>
      <c r="W877" s="3">
        <f t="shared" si="111"/>
        <v>9.8356018518518384E-3</v>
      </c>
      <c r="X877" s="1">
        <v>0.53822900462962964</v>
      </c>
      <c r="Y877" t="s">
        <v>35</v>
      </c>
      <c r="Z877">
        <v>45</v>
      </c>
      <c r="AA877">
        <v>34.75</v>
      </c>
    </row>
    <row r="878" spans="1:27" x14ac:dyDescent="0.25">
      <c r="A878" s="3">
        <f t="shared" si="104"/>
        <v>981.49421296296339</v>
      </c>
      <c r="B878" s="3">
        <f t="shared" si="105"/>
        <v>9.8149421296296335E-3</v>
      </c>
      <c r="C878" s="1">
        <v>0.9487494675925926</v>
      </c>
      <c r="D878" t="s">
        <v>35</v>
      </c>
      <c r="E878">
        <v>45.75</v>
      </c>
      <c r="F878">
        <v>21.31</v>
      </c>
      <c r="H878" s="3">
        <f t="shared" si="106"/>
        <v>987.74074074073906</v>
      </c>
      <c r="I878" s="3">
        <f t="shared" si="107"/>
        <v>9.8774074074073903E-3</v>
      </c>
      <c r="J878" s="1">
        <v>0.98054612268518515</v>
      </c>
      <c r="K878" t="s">
        <v>35</v>
      </c>
      <c r="L878">
        <v>44.75</v>
      </c>
      <c r="M878">
        <v>37.06</v>
      </c>
      <c r="O878" s="3">
        <f t="shared" si="108"/>
        <v>977.43402777778488</v>
      </c>
      <c r="P878" s="3">
        <f t="shared" si="109"/>
        <v>9.7743402777778488E-3</v>
      </c>
      <c r="Q878" s="1">
        <v>0.50642278935185192</v>
      </c>
      <c r="R878" t="s">
        <v>35</v>
      </c>
      <c r="S878">
        <v>41.5</v>
      </c>
      <c r="T878">
        <v>23.31</v>
      </c>
      <c r="V878" s="3">
        <f t="shared" si="110"/>
        <v>984.69907407406913</v>
      </c>
      <c r="W878" s="3">
        <f t="shared" si="111"/>
        <v>9.8469907407406909E-3</v>
      </c>
      <c r="X878" s="1">
        <v>0.53824039351851849</v>
      </c>
      <c r="Y878" t="s">
        <v>35</v>
      </c>
      <c r="Z878">
        <v>44.25</v>
      </c>
      <c r="AA878">
        <v>34.880000000000003</v>
      </c>
    </row>
    <row r="879" spans="1:27" x14ac:dyDescent="0.25">
      <c r="A879" s="3">
        <f t="shared" si="104"/>
        <v>982.61458333332996</v>
      </c>
      <c r="B879" s="3">
        <f t="shared" si="105"/>
        <v>9.8261458333332996E-3</v>
      </c>
      <c r="C879" s="1">
        <v>0.94876067129629627</v>
      </c>
      <c r="D879" t="s">
        <v>35</v>
      </c>
      <c r="E879">
        <v>45.75</v>
      </c>
      <c r="F879">
        <v>21.31</v>
      </c>
      <c r="H879" s="3">
        <f t="shared" si="106"/>
        <v>988.86111111111677</v>
      </c>
      <c r="I879" s="3">
        <f t="shared" si="107"/>
        <v>9.8886111111111674E-3</v>
      </c>
      <c r="J879" s="1">
        <v>0.98055732638888893</v>
      </c>
      <c r="K879" t="s">
        <v>35</v>
      </c>
      <c r="L879">
        <v>44.25</v>
      </c>
      <c r="M879">
        <v>37.130000000000003</v>
      </c>
      <c r="O879" s="3">
        <f t="shared" si="108"/>
        <v>978.54745370370972</v>
      </c>
      <c r="P879" s="3">
        <f t="shared" si="109"/>
        <v>9.7854745370370977E-3</v>
      </c>
      <c r="Q879" s="1">
        <v>0.50643392361111117</v>
      </c>
      <c r="R879" t="s">
        <v>35</v>
      </c>
      <c r="S879">
        <v>41</v>
      </c>
      <c r="T879">
        <v>23.25</v>
      </c>
      <c r="V879" s="3">
        <f t="shared" si="110"/>
        <v>986.27199074073917</v>
      </c>
      <c r="W879" s="3">
        <f t="shared" si="111"/>
        <v>9.8627199074073912E-3</v>
      </c>
      <c r="X879" s="1">
        <v>0.53825612268518519</v>
      </c>
      <c r="Y879" t="s">
        <v>35</v>
      </c>
      <c r="Z879">
        <v>44.75</v>
      </c>
      <c r="AA879">
        <v>35.380000000000003</v>
      </c>
    </row>
    <row r="880" spans="1:27" x14ac:dyDescent="0.25">
      <c r="A880" s="3">
        <f t="shared" si="104"/>
        <v>983.73032407407243</v>
      </c>
      <c r="B880" s="3">
        <f t="shared" si="105"/>
        <v>9.8373032407407246E-3</v>
      </c>
      <c r="C880" s="1">
        <v>0.94877182870370369</v>
      </c>
      <c r="D880" t="s">
        <v>35</v>
      </c>
      <c r="E880">
        <v>45.25</v>
      </c>
      <c r="F880">
        <v>21.44</v>
      </c>
      <c r="H880" s="3">
        <f t="shared" si="106"/>
        <v>990.02083333333826</v>
      </c>
      <c r="I880" s="3">
        <f t="shared" si="107"/>
        <v>9.9002083333333823E-3</v>
      </c>
      <c r="J880" s="1">
        <v>0.98056892361111114</v>
      </c>
      <c r="K880" t="s">
        <v>35</v>
      </c>
      <c r="L880">
        <v>44.5</v>
      </c>
      <c r="M880">
        <v>37.69</v>
      </c>
      <c r="O880" s="3">
        <f t="shared" si="108"/>
        <v>979.67129629629721</v>
      </c>
      <c r="P880" s="3">
        <f t="shared" si="109"/>
        <v>9.7967129629629723E-3</v>
      </c>
      <c r="Q880" s="1">
        <v>0.50644516203703704</v>
      </c>
      <c r="R880" t="s">
        <v>35</v>
      </c>
      <c r="S880">
        <v>41.5</v>
      </c>
      <c r="T880">
        <v>23.25</v>
      </c>
      <c r="V880" s="3">
        <f t="shared" si="110"/>
        <v>987.45138888889358</v>
      </c>
      <c r="W880" s="3">
        <f t="shared" si="111"/>
        <v>9.8745138888889361E-3</v>
      </c>
      <c r="X880" s="1">
        <v>0.53826791666666673</v>
      </c>
      <c r="Y880" t="s">
        <v>35</v>
      </c>
      <c r="Z880">
        <v>44.5</v>
      </c>
      <c r="AA880">
        <v>35.5</v>
      </c>
    </row>
    <row r="881" spans="1:27" x14ac:dyDescent="0.25">
      <c r="A881" s="3">
        <f t="shared" si="104"/>
        <v>984.84375000000841</v>
      </c>
      <c r="B881" s="3">
        <f t="shared" si="105"/>
        <v>9.8484375000000846E-3</v>
      </c>
      <c r="C881" s="1">
        <v>0.94878296296296305</v>
      </c>
      <c r="D881" t="s">
        <v>35</v>
      </c>
      <c r="E881">
        <v>45.75</v>
      </c>
      <c r="F881">
        <v>21.37</v>
      </c>
      <c r="H881" s="3">
        <f t="shared" si="106"/>
        <v>991.13773148148402</v>
      </c>
      <c r="I881" s="3">
        <f t="shared" si="107"/>
        <v>9.9113773148148399E-3</v>
      </c>
      <c r="J881" s="1">
        <v>0.9805800925925926</v>
      </c>
      <c r="K881" t="s">
        <v>35</v>
      </c>
      <c r="L881">
        <v>44.5</v>
      </c>
      <c r="M881">
        <v>37.130000000000003</v>
      </c>
      <c r="O881" s="3">
        <f t="shared" si="108"/>
        <v>980.79166666666379</v>
      </c>
      <c r="P881" s="3">
        <f t="shared" si="109"/>
        <v>9.8079166666666384E-3</v>
      </c>
      <c r="Q881" s="1">
        <v>0.50645636574074071</v>
      </c>
      <c r="R881" t="s">
        <v>35</v>
      </c>
      <c r="S881">
        <v>41.75</v>
      </c>
      <c r="T881">
        <v>23.25</v>
      </c>
      <c r="V881" s="3">
        <f t="shared" si="110"/>
        <v>988.58449074074042</v>
      </c>
      <c r="W881" s="3">
        <f t="shared" si="111"/>
        <v>9.885844907407404E-3</v>
      </c>
      <c r="X881" s="1">
        <v>0.5382792476851852</v>
      </c>
      <c r="Y881" t="s">
        <v>35</v>
      </c>
      <c r="Z881">
        <v>44.5</v>
      </c>
      <c r="AA881">
        <v>35.56</v>
      </c>
    </row>
    <row r="882" spans="1:27" x14ac:dyDescent="0.25">
      <c r="A882" s="3">
        <f t="shared" si="104"/>
        <v>985.95833333333655</v>
      </c>
      <c r="B882" s="3">
        <f t="shared" si="105"/>
        <v>9.859583333333366E-3</v>
      </c>
      <c r="C882" s="1">
        <v>0.94879410879629633</v>
      </c>
      <c r="D882" t="s">
        <v>35</v>
      </c>
      <c r="E882">
        <v>45.75</v>
      </c>
      <c r="F882">
        <v>21.31</v>
      </c>
      <c r="H882" s="3">
        <f t="shared" si="106"/>
        <v>992.25231481482319</v>
      </c>
      <c r="I882" s="3">
        <f t="shared" si="107"/>
        <v>9.9225231481482323E-3</v>
      </c>
      <c r="J882" s="1">
        <v>0.98059123842592599</v>
      </c>
      <c r="K882" t="s">
        <v>35</v>
      </c>
      <c r="L882">
        <v>44.25</v>
      </c>
      <c r="M882">
        <v>37.25</v>
      </c>
      <c r="O882" s="3">
        <f t="shared" si="108"/>
        <v>981.90740740740637</v>
      </c>
      <c r="P882" s="3">
        <f t="shared" si="109"/>
        <v>9.8190740740740634E-3</v>
      </c>
      <c r="Q882" s="1">
        <v>0.50646752314814814</v>
      </c>
      <c r="R882" t="s">
        <v>35</v>
      </c>
      <c r="S882">
        <v>41.25</v>
      </c>
      <c r="T882">
        <v>23.25</v>
      </c>
      <c r="V882" s="3">
        <f t="shared" si="110"/>
        <v>989.7222222222224</v>
      </c>
      <c r="W882" s="3">
        <f t="shared" si="111"/>
        <v>9.8972222222222239E-3</v>
      </c>
      <c r="X882" s="1">
        <v>0.53829062500000002</v>
      </c>
      <c r="Y882" t="s">
        <v>35</v>
      </c>
      <c r="Z882">
        <v>44.5</v>
      </c>
      <c r="AA882">
        <v>35.630000000000003</v>
      </c>
    </row>
    <row r="883" spans="1:27" x14ac:dyDescent="0.25">
      <c r="A883" s="3">
        <f t="shared" si="104"/>
        <v>987.07407407406799</v>
      </c>
      <c r="B883" s="3">
        <f t="shared" si="105"/>
        <v>9.87074074074068E-3</v>
      </c>
      <c r="C883" s="1">
        <v>0.94880526620370365</v>
      </c>
      <c r="D883" t="s">
        <v>35</v>
      </c>
      <c r="E883">
        <v>45.5</v>
      </c>
      <c r="F883">
        <v>21.31</v>
      </c>
      <c r="H883" s="3">
        <f t="shared" si="106"/>
        <v>993.40740740739841</v>
      </c>
      <c r="I883" s="3">
        <f t="shared" si="107"/>
        <v>9.9340740740739841E-3</v>
      </c>
      <c r="J883" s="1">
        <v>0.98060278935185174</v>
      </c>
      <c r="K883" t="s">
        <v>35</v>
      </c>
      <c r="L883">
        <v>44.5</v>
      </c>
      <c r="M883">
        <v>37.81</v>
      </c>
      <c r="O883" s="3">
        <f t="shared" si="108"/>
        <v>983.01504629629278</v>
      </c>
      <c r="P883" s="3">
        <f t="shared" si="109"/>
        <v>9.8301504629629277E-3</v>
      </c>
      <c r="Q883" s="1">
        <v>0.506478599537037</v>
      </c>
      <c r="R883" t="s">
        <v>35</v>
      </c>
      <c r="S883">
        <v>41.75</v>
      </c>
      <c r="T883">
        <v>23.25</v>
      </c>
      <c r="V883" s="3">
        <f t="shared" si="110"/>
        <v>990.82407407407038</v>
      </c>
      <c r="W883" s="3">
        <f t="shared" si="111"/>
        <v>9.9082407407407036E-3</v>
      </c>
      <c r="X883" s="1">
        <v>0.5383016435185185</v>
      </c>
      <c r="Y883" t="s">
        <v>35</v>
      </c>
      <c r="Z883">
        <v>44</v>
      </c>
      <c r="AA883">
        <v>35.69</v>
      </c>
    </row>
    <row r="884" spans="1:27" x14ac:dyDescent="0.25">
      <c r="A884" s="3">
        <f t="shared" si="104"/>
        <v>988.18981481481046</v>
      </c>
      <c r="B884" s="3">
        <f t="shared" si="105"/>
        <v>9.881898148148105E-3</v>
      </c>
      <c r="C884" s="1">
        <v>0.94881642361111107</v>
      </c>
      <c r="D884" t="s">
        <v>35</v>
      </c>
      <c r="E884">
        <v>45.5</v>
      </c>
      <c r="F884">
        <v>21.31</v>
      </c>
      <c r="H884" s="3">
        <f t="shared" si="106"/>
        <v>994.51736111110245</v>
      </c>
      <c r="I884" s="3">
        <f t="shared" si="107"/>
        <v>9.9451736111110245E-3</v>
      </c>
      <c r="J884" s="1">
        <v>0.98061388888888879</v>
      </c>
      <c r="K884" t="s">
        <v>35</v>
      </c>
      <c r="L884">
        <v>44.25</v>
      </c>
      <c r="M884">
        <v>37.130000000000003</v>
      </c>
      <c r="O884" s="3">
        <f t="shared" si="108"/>
        <v>984.1388888888913</v>
      </c>
      <c r="P884" s="3">
        <f t="shared" si="109"/>
        <v>9.8413888888889134E-3</v>
      </c>
      <c r="Q884" s="1">
        <v>0.50648983796296299</v>
      </c>
      <c r="R884" t="s">
        <v>35</v>
      </c>
      <c r="S884">
        <v>41.5</v>
      </c>
      <c r="T884">
        <v>23.19</v>
      </c>
      <c r="V884" s="3">
        <f t="shared" si="110"/>
        <v>992.08333333333792</v>
      </c>
      <c r="W884" s="3">
        <f t="shared" si="111"/>
        <v>9.9208333333333787E-3</v>
      </c>
      <c r="X884" s="1">
        <v>0.53831423611111118</v>
      </c>
      <c r="Y884" t="s">
        <v>35</v>
      </c>
      <c r="Z884">
        <v>44.25</v>
      </c>
      <c r="AA884">
        <v>35.69</v>
      </c>
    </row>
    <row r="885" spans="1:27" x14ac:dyDescent="0.25">
      <c r="A885" s="3">
        <f t="shared" si="104"/>
        <v>989.30671296295623</v>
      </c>
      <c r="B885" s="3">
        <f t="shared" si="105"/>
        <v>9.8930671296295625E-3</v>
      </c>
      <c r="C885" s="1">
        <v>0.94882759259259253</v>
      </c>
      <c r="D885" t="s">
        <v>35</v>
      </c>
      <c r="E885">
        <v>45.75</v>
      </c>
      <c r="F885">
        <v>21.31</v>
      </c>
      <c r="H885" s="3">
        <f t="shared" si="106"/>
        <v>995.82870370370506</v>
      </c>
      <c r="I885" s="3">
        <f t="shared" si="107"/>
        <v>9.9582870370370502E-3</v>
      </c>
      <c r="J885" s="1">
        <v>0.98062700231481481</v>
      </c>
      <c r="K885" t="s">
        <v>35</v>
      </c>
      <c r="L885">
        <v>44.75</v>
      </c>
      <c r="M885">
        <v>37.880000000000003</v>
      </c>
      <c r="O885" s="3">
        <f t="shared" si="108"/>
        <v>985.2615740740755</v>
      </c>
      <c r="P885" s="3">
        <f t="shared" si="109"/>
        <v>9.8526157407407555E-3</v>
      </c>
      <c r="Q885" s="1">
        <v>0.50650106481481483</v>
      </c>
      <c r="R885" t="s">
        <v>35</v>
      </c>
      <c r="S885">
        <v>41.75</v>
      </c>
      <c r="T885">
        <v>23.19</v>
      </c>
      <c r="V885" s="3">
        <f t="shared" si="110"/>
        <v>993.22916666666481</v>
      </c>
      <c r="W885" s="3">
        <f t="shared" si="111"/>
        <v>9.9322916666666483E-3</v>
      </c>
      <c r="X885" s="1">
        <v>0.53832569444444445</v>
      </c>
      <c r="Y885" t="s">
        <v>35</v>
      </c>
      <c r="Z885">
        <v>44</v>
      </c>
      <c r="AA885">
        <v>35.75</v>
      </c>
    </row>
    <row r="886" spans="1:27" x14ac:dyDescent="0.25">
      <c r="A886" s="3">
        <f t="shared" si="104"/>
        <v>990.41666666666026</v>
      </c>
      <c r="B886" s="3">
        <f t="shared" si="105"/>
        <v>9.9041666666666028E-3</v>
      </c>
      <c r="C886" s="1">
        <v>0.94883869212962957</v>
      </c>
      <c r="D886" t="s">
        <v>35</v>
      </c>
      <c r="E886">
        <v>46</v>
      </c>
      <c r="F886">
        <v>21.37</v>
      </c>
      <c r="H886" s="3">
        <f t="shared" si="106"/>
        <v>996.98495370370563</v>
      </c>
      <c r="I886" s="3">
        <f t="shared" si="107"/>
        <v>9.9698495370370566E-3</v>
      </c>
      <c r="J886" s="1">
        <v>0.98063856481481482</v>
      </c>
      <c r="K886" t="s">
        <v>35</v>
      </c>
      <c r="L886">
        <v>44.5</v>
      </c>
      <c r="M886">
        <v>37.19</v>
      </c>
      <c r="O886" s="3">
        <f t="shared" si="108"/>
        <v>986.33796296296316</v>
      </c>
      <c r="P886" s="3">
        <f t="shared" si="109"/>
        <v>9.8633796296296317E-3</v>
      </c>
      <c r="Q886" s="1">
        <v>0.5065118287037037</v>
      </c>
      <c r="R886" t="s">
        <v>35</v>
      </c>
      <c r="S886">
        <v>42</v>
      </c>
      <c r="T886">
        <v>23.19</v>
      </c>
      <c r="V886" s="3">
        <f t="shared" si="110"/>
        <v>994.33333333333042</v>
      </c>
      <c r="W886" s="3">
        <f t="shared" si="111"/>
        <v>9.943333333333304E-3</v>
      </c>
      <c r="X886" s="1">
        <v>0.5383367361111111</v>
      </c>
      <c r="Y886" t="s">
        <v>35</v>
      </c>
      <c r="Z886">
        <v>44</v>
      </c>
      <c r="AA886">
        <v>35.75</v>
      </c>
    </row>
    <row r="887" spans="1:27" x14ac:dyDescent="0.25">
      <c r="A887" s="3">
        <f t="shared" si="104"/>
        <v>991.49652777776873</v>
      </c>
      <c r="B887" s="3">
        <f t="shared" si="105"/>
        <v>9.9149652777776875E-3</v>
      </c>
      <c r="C887" s="1">
        <v>0.94884949074074065</v>
      </c>
      <c r="D887" t="s">
        <v>35</v>
      </c>
      <c r="E887">
        <v>45.75</v>
      </c>
      <c r="F887">
        <v>21.37</v>
      </c>
      <c r="H887" s="3">
        <f t="shared" si="106"/>
        <v>998.13194444444696</v>
      </c>
      <c r="I887" s="3">
        <f t="shared" si="107"/>
        <v>9.9813194444444697E-3</v>
      </c>
      <c r="J887" s="1">
        <v>0.98065003472222223</v>
      </c>
      <c r="K887" t="s">
        <v>35</v>
      </c>
      <c r="L887">
        <v>44.25</v>
      </c>
      <c r="M887">
        <v>37.44</v>
      </c>
      <c r="O887" s="3">
        <f t="shared" si="108"/>
        <v>987.4884259259253</v>
      </c>
      <c r="P887" s="3">
        <f t="shared" si="109"/>
        <v>9.8748842592592534E-3</v>
      </c>
      <c r="Q887" s="1">
        <v>0.50652333333333333</v>
      </c>
      <c r="R887" t="s">
        <v>35</v>
      </c>
      <c r="S887">
        <v>41.75</v>
      </c>
      <c r="T887">
        <v>23.12</v>
      </c>
      <c r="V887" s="3">
        <f t="shared" si="110"/>
        <v>995.55787037036714</v>
      </c>
      <c r="W887" s="3">
        <f t="shared" si="111"/>
        <v>9.9555787037036714E-3</v>
      </c>
      <c r="X887" s="1">
        <v>0.53834898148148147</v>
      </c>
      <c r="Y887" t="s">
        <v>35</v>
      </c>
      <c r="Z887">
        <v>44.25</v>
      </c>
      <c r="AA887">
        <v>35.81</v>
      </c>
    </row>
    <row r="888" spans="1:27" x14ac:dyDescent="0.25">
      <c r="A888" s="3">
        <f t="shared" si="104"/>
        <v>992.6134259259145</v>
      </c>
      <c r="B888" s="3">
        <f t="shared" si="105"/>
        <v>9.9261342592591451E-3</v>
      </c>
      <c r="C888" s="1">
        <v>0.94886065972222211</v>
      </c>
      <c r="D888" t="s">
        <v>35</v>
      </c>
      <c r="E888">
        <v>45.5</v>
      </c>
      <c r="F888">
        <v>21.31</v>
      </c>
      <c r="H888" s="3">
        <f t="shared" si="106"/>
        <v>999.25115740741035</v>
      </c>
      <c r="I888" s="3">
        <f t="shared" si="107"/>
        <v>9.9925115740741033E-3</v>
      </c>
      <c r="J888" s="1">
        <v>0.98066122685185186</v>
      </c>
      <c r="K888" t="s">
        <v>35</v>
      </c>
      <c r="L888">
        <v>43.75</v>
      </c>
      <c r="M888">
        <v>37.94</v>
      </c>
      <c r="O888" s="3">
        <f t="shared" si="108"/>
        <v>988.59606481481183</v>
      </c>
      <c r="P888" s="3">
        <f t="shared" si="109"/>
        <v>9.8859606481481177E-3</v>
      </c>
      <c r="Q888" s="1">
        <v>0.50653440972222219</v>
      </c>
      <c r="R888" t="s">
        <v>35</v>
      </c>
      <c r="S888">
        <v>41.25</v>
      </c>
      <c r="T888">
        <v>23.19</v>
      </c>
      <c r="V888" s="3">
        <f t="shared" si="110"/>
        <v>996.69097222221387</v>
      </c>
      <c r="W888" s="3">
        <f t="shared" si="111"/>
        <v>9.9669097222221392E-3</v>
      </c>
      <c r="X888" s="1">
        <v>0.53836031249999994</v>
      </c>
      <c r="Y888" t="s">
        <v>35</v>
      </c>
      <c r="Z888">
        <v>44.25</v>
      </c>
      <c r="AA888">
        <v>35.81</v>
      </c>
    </row>
    <row r="889" spans="1:27" x14ac:dyDescent="0.25">
      <c r="A889" s="3">
        <f t="shared" si="104"/>
        <v>993.74305555555156</v>
      </c>
      <c r="B889" s="3">
        <f t="shared" si="105"/>
        <v>9.9374305555555154E-3</v>
      </c>
      <c r="C889" s="1">
        <v>0.94887195601851848</v>
      </c>
      <c r="D889" t="s">
        <v>35</v>
      </c>
      <c r="E889">
        <v>45.75</v>
      </c>
      <c r="F889">
        <v>21.31</v>
      </c>
      <c r="H889" s="3">
        <f t="shared" si="106"/>
        <v>1000.3263888888836</v>
      </c>
      <c r="I889" s="3">
        <f t="shared" si="107"/>
        <v>1.0003263888888836E-2</v>
      </c>
      <c r="J889" s="1">
        <v>0.9806719791666666</v>
      </c>
      <c r="K889" t="s">
        <v>35</v>
      </c>
      <c r="L889">
        <v>44</v>
      </c>
      <c r="M889">
        <v>38</v>
      </c>
      <c r="O889" s="3">
        <f t="shared" si="108"/>
        <v>989.70254629629494</v>
      </c>
      <c r="P889" s="3">
        <f t="shared" si="109"/>
        <v>9.8970254629629495E-3</v>
      </c>
      <c r="Q889" s="1">
        <v>0.50654547453703702</v>
      </c>
      <c r="R889" t="s">
        <v>35</v>
      </c>
      <c r="S889">
        <v>41.5</v>
      </c>
      <c r="T889">
        <v>23.12</v>
      </c>
      <c r="V889" s="3">
        <f t="shared" si="110"/>
        <v>997.79398148147629</v>
      </c>
      <c r="W889" s="3">
        <f t="shared" si="111"/>
        <v>9.9779398148147624E-3</v>
      </c>
      <c r="X889" s="1">
        <v>0.53837134259259256</v>
      </c>
      <c r="Y889" t="s">
        <v>35</v>
      </c>
      <c r="Z889">
        <v>43.75</v>
      </c>
      <c r="AA889">
        <v>35.81</v>
      </c>
    </row>
    <row r="890" spans="1:27" x14ac:dyDescent="0.25">
      <c r="A890" s="3">
        <f t="shared" si="104"/>
        <v>994.86574074073576</v>
      </c>
      <c r="B890" s="3">
        <f t="shared" si="105"/>
        <v>9.9486574074073575E-3</v>
      </c>
      <c r="C890" s="1">
        <v>0.94888318287037032</v>
      </c>
      <c r="D890" t="s">
        <v>35</v>
      </c>
      <c r="E890">
        <v>45.25</v>
      </c>
      <c r="F890">
        <v>21.31</v>
      </c>
      <c r="H890" s="3">
        <f t="shared" si="106"/>
        <v>1001.6365740740719</v>
      </c>
      <c r="I890" s="3">
        <f t="shared" si="107"/>
        <v>1.0016365740740718E-2</v>
      </c>
      <c r="J890" s="1">
        <v>0.98068508101851848</v>
      </c>
      <c r="K890" t="s">
        <v>35</v>
      </c>
      <c r="L890">
        <v>44.5</v>
      </c>
      <c r="M890">
        <v>38</v>
      </c>
      <c r="O890" s="3">
        <f t="shared" si="108"/>
        <v>990.80671296296055</v>
      </c>
      <c r="P890" s="3">
        <f t="shared" si="109"/>
        <v>9.9080671296296052E-3</v>
      </c>
      <c r="Q890" s="1">
        <v>0.50655651620370368</v>
      </c>
      <c r="R890" t="s">
        <v>35</v>
      </c>
      <c r="S890">
        <v>42</v>
      </c>
      <c r="T890">
        <v>23.12</v>
      </c>
      <c r="V890" s="3">
        <f t="shared" si="110"/>
        <v>998.90509259259466</v>
      </c>
      <c r="W890" s="3">
        <f t="shared" si="111"/>
        <v>9.9890509259259463E-3</v>
      </c>
      <c r="X890" s="1">
        <v>0.53838245370370374</v>
      </c>
      <c r="Y890" t="s">
        <v>35</v>
      </c>
      <c r="Z890">
        <v>43.5</v>
      </c>
      <c r="AA890">
        <v>35.81</v>
      </c>
    </row>
    <row r="891" spans="1:27" x14ac:dyDescent="0.25">
      <c r="A891" s="3">
        <f t="shared" si="104"/>
        <v>995.94328703702661</v>
      </c>
      <c r="B891" s="3">
        <f t="shared" si="105"/>
        <v>9.9594328703702661E-3</v>
      </c>
      <c r="C891" s="1">
        <v>0.94889395833333323</v>
      </c>
      <c r="D891" t="s">
        <v>35</v>
      </c>
      <c r="E891">
        <v>45.75</v>
      </c>
      <c r="F891">
        <v>21.25</v>
      </c>
      <c r="H891" s="3">
        <f t="shared" si="106"/>
        <v>1002.7916666666692</v>
      </c>
      <c r="I891" s="3">
        <f t="shared" si="107"/>
        <v>1.0027916666666692E-2</v>
      </c>
      <c r="J891" s="1">
        <v>0.98069663194444445</v>
      </c>
      <c r="K891" t="s">
        <v>35</v>
      </c>
      <c r="L891">
        <v>44.5</v>
      </c>
      <c r="M891">
        <v>37.25</v>
      </c>
      <c r="O891" s="3">
        <f t="shared" si="108"/>
        <v>991.91782407407891</v>
      </c>
      <c r="P891" s="3">
        <f t="shared" si="109"/>
        <v>9.9191782407407891E-3</v>
      </c>
      <c r="Q891" s="1">
        <v>0.50656762731481486</v>
      </c>
      <c r="R891" t="s">
        <v>35</v>
      </c>
      <c r="S891">
        <v>42.25</v>
      </c>
      <c r="T891">
        <v>23.06</v>
      </c>
      <c r="V891" s="3">
        <f t="shared" si="110"/>
        <v>1000.0486111111151</v>
      </c>
      <c r="W891" s="3">
        <f t="shared" si="111"/>
        <v>1.0000486111111151E-2</v>
      </c>
      <c r="X891" s="1">
        <v>0.53839388888888895</v>
      </c>
      <c r="Y891" t="s">
        <v>35</v>
      </c>
      <c r="Z891">
        <v>43.75</v>
      </c>
      <c r="AA891">
        <v>35.81</v>
      </c>
    </row>
    <row r="892" spans="1:27" x14ac:dyDescent="0.25">
      <c r="A892" s="3">
        <f t="shared" si="104"/>
        <v>997.06018518519454</v>
      </c>
      <c r="B892" s="3">
        <f t="shared" si="105"/>
        <v>9.9706018518519457E-3</v>
      </c>
      <c r="C892" s="1">
        <v>0.94890512731481491</v>
      </c>
      <c r="D892" t="s">
        <v>35</v>
      </c>
      <c r="E892">
        <v>45.5</v>
      </c>
      <c r="F892">
        <v>25</v>
      </c>
      <c r="H892" s="3">
        <f t="shared" si="106"/>
        <v>1003.9074074074006</v>
      </c>
      <c r="I892" s="3">
        <f t="shared" si="107"/>
        <v>1.0039074074074006E-2</v>
      </c>
      <c r="J892" s="1">
        <v>0.98070778935185177</v>
      </c>
      <c r="K892" t="s">
        <v>35</v>
      </c>
      <c r="L892">
        <v>44.25</v>
      </c>
      <c r="M892">
        <v>37.5</v>
      </c>
      <c r="O892" s="3">
        <f t="shared" si="108"/>
        <v>993.0231481481477</v>
      </c>
      <c r="P892" s="3">
        <f t="shared" si="109"/>
        <v>9.9302314814814774E-3</v>
      </c>
      <c r="Q892" s="1">
        <v>0.50657868055555555</v>
      </c>
      <c r="R892" t="s">
        <v>35</v>
      </c>
      <c r="S892">
        <v>42</v>
      </c>
      <c r="T892">
        <v>23.06</v>
      </c>
      <c r="V892" s="3">
        <f t="shared" si="110"/>
        <v>1001.1481481481454</v>
      </c>
      <c r="W892" s="3">
        <f t="shared" si="111"/>
        <v>1.0011481481481455E-2</v>
      </c>
      <c r="X892" s="1">
        <v>0.53840488425925925</v>
      </c>
      <c r="Y892" t="s">
        <v>35</v>
      </c>
      <c r="Z892">
        <v>43.25</v>
      </c>
      <c r="AA892">
        <v>35.81</v>
      </c>
    </row>
    <row r="893" spans="1:27" x14ac:dyDescent="0.25">
      <c r="A893" s="3">
        <f t="shared" si="104"/>
        <v>998.17592592592598</v>
      </c>
      <c r="B893" s="3">
        <f t="shared" si="105"/>
        <v>9.9817592592592597E-3</v>
      </c>
      <c r="C893" s="1">
        <v>0.94891628472222223</v>
      </c>
      <c r="D893" t="s">
        <v>35</v>
      </c>
      <c r="E893">
        <v>45.75</v>
      </c>
      <c r="F893">
        <v>21.31</v>
      </c>
      <c r="H893" s="3">
        <f t="shared" si="106"/>
        <v>1005.0659722222299</v>
      </c>
      <c r="I893" s="3">
        <f t="shared" si="107"/>
        <v>1.0050659722222299E-2</v>
      </c>
      <c r="J893" s="1">
        <v>0.98071937500000006</v>
      </c>
      <c r="K893" t="s">
        <v>35</v>
      </c>
      <c r="L893">
        <v>44.5</v>
      </c>
      <c r="M893">
        <v>38</v>
      </c>
      <c r="O893" s="3">
        <f t="shared" si="108"/>
        <v>994.13657407407266</v>
      </c>
      <c r="P893" s="3">
        <f t="shared" si="109"/>
        <v>9.9413657407407263E-3</v>
      </c>
      <c r="Q893" s="1">
        <v>0.5065898148148148</v>
      </c>
      <c r="R893" t="s">
        <v>35</v>
      </c>
      <c r="S893">
        <v>42</v>
      </c>
      <c r="T893">
        <v>23.06</v>
      </c>
      <c r="V893" s="3">
        <f t="shared" si="110"/>
        <v>1002.4108796296227</v>
      </c>
      <c r="W893" s="3">
        <f t="shared" si="111"/>
        <v>1.0024108796296227E-2</v>
      </c>
      <c r="X893" s="1">
        <v>0.53841751157407403</v>
      </c>
      <c r="Y893" t="s">
        <v>35</v>
      </c>
      <c r="Z893">
        <v>43.75</v>
      </c>
      <c r="AA893">
        <v>35.81</v>
      </c>
    </row>
    <row r="894" spans="1:27" x14ac:dyDescent="0.25">
      <c r="A894" s="3">
        <f t="shared" si="104"/>
        <v>999.28587962963002</v>
      </c>
      <c r="B894" s="3">
        <f t="shared" si="105"/>
        <v>9.9928587962963E-3</v>
      </c>
      <c r="C894" s="1">
        <v>0.94892738425925927</v>
      </c>
      <c r="D894" t="s">
        <v>35</v>
      </c>
      <c r="E894">
        <v>45.5</v>
      </c>
      <c r="F894">
        <v>21.25</v>
      </c>
      <c r="H894" s="3">
        <f t="shared" si="106"/>
        <v>1006.184027777779</v>
      </c>
      <c r="I894" s="3">
        <f t="shared" si="107"/>
        <v>1.0061840277777789E-2</v>
      </c>
      <c r="J894" s="1">
        <v>0.98073055555555555</v>
      </c>
      <c r="K894" t="s">
        <v>35</v>
      </c>
      <c r="L894">
        <v>44.5</v>
      </c>
      <c r="M894">
        <v>37.31</v>
      </c>
      <c r="O894" s="3">
        <f t="shared" si="108"/>
        <v>995.24768518519102</v>
      </c>
      <c r="P894" s="3">
        <f t="shared" si="109"/>
        <v>9.9524768518519102E-3</v>
      </c>
      <c r="Q894" s="1">
        <v>0.50660092592592598</v>
      </c>
      <c r="R894" t="s">
        <v>35</v>
      </c>
      <c r="S894">
        <v>42.25</v>
      </c>
      <c r="T894">
        <v>23.06</v>
      </c>
      <c r="V894" s="3">
        <f t="shared" si="110"/>
        <v>1003.589120370374</v>
      </c>
      <c r="W894" s="3">
        <f t="shared" si="111"/>
        <v>1.003589120370374E-2</v>
      </c>
      <c r="X894" s="1">
        <v>0.53842929398148154</v>
      </c>
      <c r="Y894" t="s">
        <v>35</v>
      </c>
      <c r="Z894">
        <v>43.75</v>
      </c>
      <c r="AA894">
        <v>35.81</v>
      </c>
    </row>
    <row r="895" spans="1:27" x14ac:dyDescent="0.25">
      <c r="A895" s="3">
        <f t="shared" si="104"/>
        <v>1000.3981481481405</v>
      </c>
      <c r="B895" s="3">
        <f t="shared" si="105"/>
        <v>1.0003981481481405E-2</v>
      </c>
      <c r="C895" s="1">
        <v>0.94893850694444437</v>
      </c>
      <c r="D895" t="s">
        <v>35</v>
      </c>
      <c r="E895">
        <v>45.75</v>
      </c>
      <c r="F895">
        <v>21.31</v>
      </c>
      <c r="H895" s="3">
        <f t="shared" si="106"/>
        <v>1007.2986111111071</v>
      </c>
      <c r="I895" s="3">
        <f t="shared" si="107"/>
        <v>1.0072986111111071E-2</v>
      </c>
      <c r="J895" s="1">
        <v>0.98074170138888883</v>
      </c>
      <c r="K895" t="s">
        <v>35</v>
      </c>
      <c r="L895">
        <v>44.5</v>
      </c>
      <c r="M895">
        <v>37.5</v>
      </c>
      <c r="O895" s="3">
        <f t="shared" si="108"/>
        <v>996.36226851851916</v>
      </c>
      <c r="P895" s="3">
        <f t="shared" si="109"/>
        <v>9.9636226851851917E-3</v>
      </c>
      <c r="Q895" s="1">
        <v>0.50661207175925926</v>
      </c>
      <c r="R895" t="s">
        <v>35</v>
      </c>
      <c r="S895">
        <v>42</v>
      </c>
      <c r="T895">
        <v>23.06</v>
      </c>
      <c r="V895" s="3">
        <f t="shared" si="110"/>
        <v>1004.7025462962988</v>
      </c>
      <c r="W895" s="3">
        <f t="shared" si="111"/>
        <v>1.0047025462962988E-2</v>
      </c>
      <c r="X895" s="1">
        <v>0.53844042824074079</v>
      </c>
      <c r="Y895" t="s">
        <v>35</v>
      </c>
      <c r="Z895">
        <v>43.75</v>
      </c>
      <c r="AA895">
        <v>35.81</v>
      </c>
    </row>
    <row r="896" spans="1:27" x14ac:dyDescent="0.25">
      <c r="A896" s="3">
        <f t="shared" si="104"/>
        <v>1001.5185185185182</v>
      </c>
      <c r="B896" s="3">
        <f t="shared" si="105"/>
        <v>1.0015185185185183E-2</v>
      </c>
      <c r="C896" s="1">
        <v>0.94894971064814815</v>
      </c>
      <c r="D896" t="s">
        <v>35</v>
      </c>
      <c r="E896">
        <v>45.5</v>
      </c>
      <c r="F896">
        <v>21.37</v>
      </c>
      <c r="H896" s="3">
        <f t="shared" si="106"/>
        <v>1008.4085648148111</v>
      </c>
      <c r="I896" s="3">
        <f t="shared" si="107"/>
        <v>1.0084085648148111E-2</v>
      </c>
      <c r="J896" s="1">
        <v>0.98075280092592587</v>
      </c>
      <c r="K896" t="s">
        <v>35</v>
      </c>
      <c r="L896">
        <v>44.25</v>
      </c>
      <c r="M896">
        <v>37.5</v>
      </c>
      <c r="O896" s="3">
        <f t="shared" si="108"/>
        <v>997.51041666666379</v>
      </c>
      <c r="P896" s="3">
        <f t="shared" si="109"/>
        <v>9.9751041666666374E-3</v>
      </c>
      <c r="Q896" s="1">
        <v>0.50662355324074071</v>
      </c>
      <c r="R896" t="s">
        <v>35</v>
      </c>
      <c r="S896">
        <v>42.5</v>
      </c>
      <c r="T896">
        <v>23</v>
      </c>
      <c r="V896" s="3">
        <f t="shared" si="110"/>
        <v>1005.7997685185117</v>
      </c>
      <c r="W896" s="3">
        <f t="shared" si="111"/>
        <v>1.0057997685185116E-2</v>
      </c>
      <c r="X896" s="1">
        <v>0.53845140046296291</v>
      </c>
      <c r="Y896" t="s">
        <v>35</v>
      </c>
      <c r="Z896">
        <v>43.75</v>
      </c>
      <c r="AA896">
        <v>35.75</v>
      </c>
    </row>
    <row r="897" spans="1:27" x14ac:dyDescent="0.25">
      <c r="A897" s="3">
        <f t="shared" si="104"/>
        <v>1002.6400462962881</v>
      </c>
      <c r="B897" s="3">
        <f t="shared" si="105"/>
        <v>1.0026400462962881E-2</v>
      </c>
      <c r="C897" s="1">
        <v>0.94896092592592585</v>
      </c>
      <c r="D897" t="s">
        <v>35</v>
      </c>
      <c r="E897">
        <v>46</v>
      </c>
      <c r="F897">
        <v>21.44</v>
      </c>
      <c r="H897" s="3">
        <f t="shared" si="106"/>
        <v>1009.5266203703712</v>
      </c>
      <c r="I897" s="3">
        <f t="shared" si="107"/>
        <v>1.0095266203703712E-2</v>
      </c>
      <c r="J897" s="1">
        <v>0.98076398148148147</v>
      </c>
      <c r="K897" t="s">
        <v>35</v>
      </c>
      <c r="L897">
        <v>44.5</v>
      </c>
      <c r="M897">
        <v>38.06</v>
      </c>
      <c r="O897" s="3">
        <f t="shared" si="108"/>
        <v>998.61574074074372</v>
      </c>
      <c r="P897" s="3">
        <f t="shared" si="109"/>
        <v>9.9861574074074366E-3</v>
      </c>
      <c r="Q897" s="1">
        <v>0.50663460648148151</v>
      </c>
      <c r="R897" t="s">
        <v>35</v>
      </c>
      <c r="S897">
        <v>41.75</v>
      </c>
      <c r="T897">
        <v>22.94</v>
      </c>
      <c r="V897" s="3">
        <f t="shared" si="110"/>
        <v>1006.9120370370332</v>
      </c>
      <c r="W897" s="3">
        <f t="shared" si="111"/>
        <v>1.0069120370370332E-2</v>
      </c>
      <c r="X897" s="1">
        <v>0.53846252314814813</v>
      </c>
      <c r="Y897" t="s">
        <v>35</v>
      </c>
      <c r="Z897">
        <v>43.5</v>
      </c>
      <c r="AA897">
        <v>35.75</v>
      </c>
    </row>
    <row r="898" spans="1:27" x14ac:dyDescent="0.25">
      <c r="A898" s="3">
        <f t="shared" si="104"/>
        <v>1003.7523148148098</v>
      </c>
      <c r="B898" s="3">
        <f t="shared" si="105"/>
        <v>1.0037523148148098E-2</v>
      </c>
      <c r="C898" s="1">
        <v>0.94897204861111106</v>
      </c>
      <c r="D898" t="s">
        <v>35</v>
      </c>
      <c r="E898">
        <v>45.5</v>
      </c>
      <c r="F898">
        <v>21.37</v>
      </c>
      <c r="H898" s="3">
        <f t="shared" si="106"/>
        <v>1010.6539351851907</v>
      </c>
      <c r="I898" s="3">
        <f t="shared" si="107"/>
        <v>1.0106539351851906E-2</v>
      </c>
      <c r="J898" s="1">
        <v>0.98077525462962967</v>
      </c>
      <c r="K898" t="s">
        <v>35</v>
      </c>
      <c r="L898">
        <v>44.25</v>
      </c>
      <c r="M898">
        <v>37.44</v>
      </c>
      <c r="O898" s="3">
        <f t="shared" si="108"/>
        <v>999.7986111111079</v>
      </c>
      <c r="P898" s="3">
        <f t="shared" si="109"/>
        <v>9.997986111111079E-3</v>
      </c>
      <c r="Q898" s="1">
        <v>0.50664643518518515</v>
      </c>
      <c r="R898" t="s">
        <v>35</v>
      </c>
      <c r="S898">
        <v>42.5</v>
      </c>
      <c r="T898">
        <v>23</v>
      </c>
      <c r="V898" s="3">
        <f t="shared" si="110"/>
        <v>1008.0219907407372</v>
      </c>
      <c r="W898" s="3">
        <f t="shared" si="111"/>
        <v>1.0080219907407373E-2</v>
      </c>
      <c r="X898" s="1">
        <v>0.53847362268518517</v>
      </c>
      <c r="Y898" t="s">
        <v>35</v>
      </c>
      <c r="Z898">
        <v>43.75</v>
      </c>
      <c r="AA898">
        <v>35.75</v>
      </c>
    </row>
    <row r="899" spans="1:27" x14ac:dyDescent="0.25">
      <c r="A899" s="3">
        <f t="shared" si="104"/>
        <v>1004.8715277777842</v>
      </c>
      <c r="B899" s="3">
        <f t="shared" si="105"/>
        <v>1.0048715277777842E-2</v>
      </c>
      <c r="C899" s="1">
        <v>0.94898324074074081</v>
      </c>
      <c r="D899" t="s">
        <v>35</v>
      </c>
      <c r="E899">
        <v>45.25</v>
      </c>
      <c r="F899">
        <v>21.37</v>
      </c>
      <c r="H899" s="3">
        <f t="shared" si="106"/>
        <v>1011.8113425925945</v>
      </c>
      <c r="I899" s="3">
        <f t="shared" si="107"/>
        <v>1.0118113425925945E-2</v>
      </c>
      <c r="J899" s="1">
        <v>0.98078682870370371</v>
      </c>
      <c r="K899" t="s">
        <v>35</v>
      </c>
      <c r="L899">
        <v>44.5</v>
      </c>
      <c r="M899">
        <v>38.06</v>
      </c>
      <c r="O899" s="3">
        <f t="shared" si="108"/>
        <v>1000.9409722222251</v>
      </c>
      <c r="P899" s="3">
        <f t="shared" si="109"/>
        <v>1.0009409722222251E-2</v>
      </c>
      <c r="Q899" s="1">
        <v>0.50665785879629632</v>
      </c>
      <c r="R899" t="s">
        <v>35</v>
      </c>
      <c r="S899">
        <v>42.5</v>
      </c>
      <c r="T899">
        <v>23</v>
      </c>
      <c r="V899" s="3">
        <f t="shared" si="110"/>
        <v>1009.1550925925841</v>
      </c>
      <c r="W899" s="3">
        <f t="shared" si="111"/>
        <v>1.0091550925925841E-2</v>
      </c>
      <c r="X899" s="1">
        <v>0.53848495370370364</v>
      </c>
      <c r="Y899" t="s">
        <v>35</v>
      </c>
      <c r="Z899">
        <v>44</v>
      </c>
      <c r="AA899">
        <v>35.69</v>
      </c>
    </row>
    <row r="900" spans="1:27" x14ac:dyDescent="0.25">
      <c r="A900" s="3">
        <f t="shared" ref="A900:A963" si="112">B900*(10^5)</f>
        <v>1005.9467592592686</v>
      </c>
      <c r="B900" s="3">
        <f t="shared" ref="B900:B963" si="113">(B899+(C900-C899))</f>
        <v>1.0059467592592686E-2</v>
      </c>
      <c r="C900" s="1">
        <v>0.94899399305555565</v>
      </c>
      <c r="D900" t="s">
        <v>35</v>
      </c>
      <c r="E900">
        <v>46</v>
      </c>
      <c r="F900">
        <v>21.44</v>
      </c>
      <c r="H900" s="3">
        <f t="shared" ref="H900:H963" si="114">I900*(10^5)</f>
        <v>1012.9641203703632</v>
      </c>
      <c r="I900" s="3">
        <f t="shared" ref="I900:I963" si="115">(I899+(J900-J899))</f>
        <v>1.0129641203703632E-2</v>
      </c>
      <c r="J900" s="1">
        <v>0.98079835648148139</v>
      </c>
      <c r="K900" t="s">
        <v>35</v>
      </c>
      <c r="L900">
        <v>44.75</v>
      </c>
      <c r="M900">
        <v>37.380000000000003</v>
      </c>
      <c r="O900" s="3">
        <f t="shared" ref="O900:O963" si="116">P900*(10^5)</f>
        <v>1002.0416666666698</v>
      </c>
      <c r="P900" s="3">
        <f t="shared" ref="P900:P963" si="117">(P899+(Q900-Q899))</f>
        <v>1.0020416666666698E-2</v>
      </c>
      <c r="Q900" s="1">
        <v>0.50666886574074077</v>
      </c>
      <c r="R900" t="s">
        <v>35</v>
      </c>
      <c r="S900">
        <v>42.5</v>
      </c>
      <c r="T900">
        <v>22.94</v>
      </c>
      <c r="V900" s="3">
        <f t="shared" ref="V900:V963" si="118">W900*(10^5)</f>
        <v>1010.2546296296256</v>
      </c>
      <c r="W900" s="3">
        <f t="shared" ref="W900:W963" si="119">(W899+(X900-X899))</f>
        <v>1.0102546296296255E-2</v>
      </c>
      <c r="X900" s="1">
        <v>0.53849594907407405</v>
      </c>
      <c r="Y900" t="s">
        <v>35</v>
      </c>
      <c r="Z900">
        <v>43.5</v>
      </c>
      <c r="AA900">
        <v>35.69</v>
      </c>
    </row>
    <row r="901" spans="1:27" x14ac:dyDescent="0.25">
      <c r="A901" s="3">
        <f t="shared" si="112"/>
        <v>1007.0636574074143</v>
      </c>
      <c r="B901" s="3">
        <f t="shared" si="113"/>
        <v>1.0070636574074143E-2</v>
      </c>
      <c r="C901" s="1">
        <v>0.94900516203703711</v>
      </c>
      <c r="D901" t="s">
        <v>35</v>
      </c>
      <c r="E901">
        <v>45.75</v>
      </c>
      <c r="F901">
        <v>21.5</v>
      </c>
      <c r="H901" s="3">
        <f t="shared" si="114"/>
        <v>1014.0844907407409</v>
      </c>
      <c r="I901" s="3">
        <f t="shared" si="115"/>
        <v>1.0140844907407409E-2</v>
      </c>
      <c r="J901" s="1">
        <v>0.98080956018518517</v>
      </c>
      <c r="K901" t="s">
        <v>35</v>
      </c>
      <c r="L901">
        <v>44.5</v>
      </c>
      <c r="M901">
        <v>37.56</v>
      </c>
      <c r="O901" s="3">
        <f t="shared" si="116"/>
        <v>1003.1863425925935</v>
      </c>
      <c r="P901" s="3">
        <f t="shared" si="117"/>
        <v>1.0031863425925935E-2</v>
      </c>
      <c r="Q901" s="1">
        <v>0.50668031250000001</v>
      </c>
      <c r="R901" t="s">
        <v>35</v>
      </c>
      <c r="S901">
        <v>42</v>
      </c>
      <c r="T901">
        <v>22.94</v>
      </c>
      <c r="V901" s="3">
        <f t="shared" si="118"/>
        <v>1011.513888888893</v>
      </c>
      <c r="W901" s="3">
        <f t="shared" si="119"/>
        <v>1.011513888888893E-2</v>
      </c>
      <c r="X901" s="1">
        <v>0.53850854166666673</v>
      </c>
      <c r="Y901" t="s">
        <v>35</v>
      </c>
      <c r="Z901">
        <v>44</v>
      </c>
      <c r="AA901">
        <v>35.69</v>
      </c>
    </row>
    <row r="902" spans="1:27" x14ac:dyDescent="0.25">
      <c r="A902" s="3">
        <f t="shared" si="112"/>
        <v>1008.1805555555601</v>
      </c>
      <c r="B902" s="3">
        <f t="shared" si="113"/>
        <v>1.0081805555555601E-2</v>
      </c>
      <c r="C902" s="1">
        <v>0.94901633101851857</v>
      </c>
      <c r="D902" t="s">
        <v>35</v>
      </c>
      <c r="E902">
        <v>45.5</v>
      </c>
      <c r="F902">
        <v>21.62</v>
      </c>
      <c r="H902" s="3">
        <f t="shared" si="114"/>
        <v>1015.2453703703657</v>
      </c>
      <c r="I902" s="3">
        <f t="shared" si="115"/>
        <v>1.0152453703703657E-2</v>
      </c>
      <c r="J902" s="1">
        <v>0.98082116898148142</v>
      </c>
      <c r="K902" t="s">
        <v>35</v>
      </c>
      <c r="L902">
        <v>44.75</v>
      </c>
      <c r="M902">
        <v>37.5</v>
      </c>
      <c r="O902" s="3">
        <f t="shared" si="116"/>
        <v>1004.2928240740767</v>
      </c>
      <c r="P902" s="3">
        <f t="shared" si="117"/>
        <v>1.0042928240740767E-2</v>
      </c>
      <c r="Q902" s="1">
        <v>0.50669137731481484</v>
      </c>
      <c r="R902" t="s">
        <v>35</v>
      </c>
      <c r="S902">
        <v>42.25</v>
      </c>
      <c r="T902">
        <v>22.94</v>
      </c>
      <c r="V902" s="3">
        <f t="shared" si="118"/>
        <v>1012.6527777777783</v>
      </c>
      <c r="W902" s="3">
        <f t="shared" si="119"/>
        <v>1.0126527777777783E-2</v>
      </c>
      <c r="X902" s="1">
        <v>0.53851993055555558</v>
      </c>
      <c r="Y902" t="s">
        <v>35</v>
      </c>
      <c r="Z902">
        <v>43.5</v>
      </c>
      <c r="AA902">
        <v>35.630000000000003</v>
      </c>
    </row>
    <row r="903" spans="1:27" x14ac:dyDescent="0.25">
      <c r="A903" s="3">
        <f t="shared" si="112"/>
        <v>1009.2905092592641</v>
      </c>
      <c r="B903" s="3">
        <f t="shared" si="113"/>
        <v>1.0092905092592641E-2</v>
      </c>
      <c r="C903" s="1">
        <v>0.94902743055555561</v>
      </c>
      <c r="D903" t="s">
        <v>35</v>
      </c>
      <c r="E903">
        <v>46</v>
      </c>
      <c r="F903">
        <v>21.69</v>
      </c>
      <c r="H903" s="3">
        <f t="shared" si="114"/>
        <v>1016.3981481481454</v>
      </c>
      <c r="I903" s="3">
        <f t="shared" si="115"/>
        <v>1.0163981481481454E-2</v>
      </c>
      <c r="J903" s="1">
        <v>0.98083269675925921</v>
      </c>
      <c r="K903" t="s">
        <v>35</v>
      </c>
      <c r="L903">
        <v>44.5</v>
      </c>
      <c r="M903">
        <v>37.5</v>
      </c>
      <c r="O903" s="3">
        <f t="shared" si="116"/>
        <v>1005.3981481481455</v>
      </c>
      <c r="P903" s="3">
        <f t="shared" si="117"/>
        <v>1.0053981481481455E-2</v>
      </c>
      <c r="Q903" s="1">
        <v>0.50670243055555553</v>
      </c>
      <c r="R903" t="s">
        <v>35</v>
      </c>
      <c r="S903">
        <v>42.5</v>
      </c>
      <c r="T903">
        <v>22.94</v>
      </c>
      <c r="V903" s="3">
        <f t="shared" si="118"/>
        <v>1014.1076388888837</v>
      </c>
      <c r="W903" s="3">
        <f t="shared" si="119"/>
        <v>1.0141076388888837E-2</v>
      </c>
      <c r="X903" s="1">
        <v>0.53853447916666664</v>
      </c>
      <c r="Y903" t="s">
        <v>35</v>
      </c>
      <c r="Z903">
        <v>44.25</v>
      </c>
      <c r="AA903">
        <v>35.56</v>
      </c>
    </row>
    <row r="904" spans="1:27" x14ac:dyDescent="0.25">
      <c r="A904" s="3">
        <f t="shared" si="112"/>
        <v>1010.4085648148242</v>
      </c>
      <c r="B904" s="3">
        <f t="shared" si="113"/>
        <v>1.0104085648148242E-2</v>
      </c>
      <c r="C904" s="1">
        <v>0.94903861111111121</v>
      </c>
      <c r="D904" t="s">
        <v>35</v>
      </c>
      <c r="E904">
        <v>45.75</v>
      </c>
      <c r="F904">
        <v>21.81</v>
      </c>
      <c r="H904" s="3">
        <f t="shared" si="114"/>
        <v>1017.5092592592638</v>
      </c>
      <c r="I904" s="3">
        <f t="shared" si="115"/>
        <v>1.0175092592592638E-2</v>
      </c>
      <c r="J904" s="1">
        <v>0.9808438078703704</v>
      </c>
      <c r="K904" t="s">
        <v>35</v>
      </c>
      <c r="L904">
        <v>44.5</v>
      </c>
      <c r="M904">
        <v>37.5</v>
      </c>
      <c r="O904" s="3">
        <f t="shared" si="116"/>
        <v>1006.5092592592639</v>
      </c>
      <c r="P904" s="3">
        <f t="shared" si="117"/>
        <v>1.0065092592592639E-2</v>
      </c>
      <c r="Q904" s="1">
        <v>0.50671354166666671</v>
      </c>
      <c r="R904" t="s">
        <v>35</v>
      </c>
      <c r="S904">
        <v>42.75</v>
      </c>
      <c r="T904">
        <v>22.87</v>
      </c>
      <c r="V904" s="3">
        <f t="shared" si="118"/>
        <v>1015.2881944444414</v>
      </c>
      <c r="W904" s="3">
        <f t="shared" si="119"/>
        <v>1.0152881944444414E-2</v>
      </c>
      <c r="X904" s="1">
        <v>0.53854628472222221</v>
      </c>
      <c r="Y904" t="s">
        <v>35</v>
      </c>
      <c r="Z904">
        <v>44</v>
      </c>
      <c r="AA904">
        <v>35.56</v>
      </c>
    </row>
    <row r="905" spans="1:27" x14ac:dyDescent="0.25">
      <c r="A905" s="3">
        <f t="shared" si="112"/>
        <v>1011.5196759259204</v>
      </c>
      <c r="B905" s="3">
        <f t="shared" si="113"/>
        <v>1.0115196759259204E-2</v>
      </c>
      <c r="C905" s="1">
        <v>0.94904972222222217</v>
      </c>
      <c r="D905" t="s">
        <v>35</v>
      </c>
      <c r="E905">
        <v>45.75</v>
      </c>
      <c r="F905">
        <v>21.94</v>
      </c>
      <c r="H905" s="3">
        <f t="shared" si="114"/>
        <v>1018.6192129629678</v>
      </c>
      <c r="I905" s="3">
        <f t="shared" si="115"/>
        <v>1.0186192129629679E-2</v>
      </c>
      <c r="J905" s="1">
        <v>0.98085490740740744</v>
      </c>
      <c r="K905" t="s">
        <v>35</v>
      </c>
      <c r="L905">
        <v>44.5</v>
      </c>
      <c r="M905">
        <v>37.5</v>
      </c>
      <c r="O905" s="3">
        <f t="shared" si="116"/>
        <v>1007.6180555555536</v>
      </c>
      <c r="P905" s="3">
        <f t="shared" si="117"/>
        <v>1.0076180555555536E-2</v>
      </c>
      <c r="Q905" s="1">
        <v>0.50672462962962961</v>
      </c>
      <c r="R905" t="s">
        <v>35</v>
      </c>
      <c r="S905">
        <v>42.25</v>
      </c>
      <c r="T905">
        <v>22.87</v>
      </c>
      <c r="V905" s="3">
        <f t="shared" si="118"/>
        <v>1016.5891203703703</v>
      </c>
      <c r="W905" s="3">
        <f t="shared" si="119"/>
        <v>1.0165891203703703E-2</v>
      </c>
      <c r="X905" s="1">
        <v>0.5385592939814815</v>
      </c>
      <c r="Y905" t="s">
        <v>35</v>
      </c>
      <c r="Z905">
        <v>44.5</v>
      </c>
      <c r="AA905">
        <v>35.5</v>
      </c>
    </row>
    <row r="906" spans="1:27" x14ac:dyDescent="0.25">
      <c r="A906" s="3">
        <f t="shared" si="112"/>
        <v>1012.6435185185079</v>
      </c>
      <c r="B906" s="3">
        <f t="shared" si="113"/>
        <v>1.0126435185185079E-2</v>
      </c>
      <c r="C906" s="1">
        <v>0.94906096064814804</v>
      </c>
      <c r="D906" t="s">
        <v>35</v>
      </c>
      <c r="E906">
        <v>46</v>
      </c>
      <c r="F906">
        <v>22.06</v>
      </c>
      <c r="H906" s="3">
        <f t="shared" si="114"/>
        <v>1019.7303240740752</v>
      </c>
      <c r="I906" s="3">
        <f t="shared" si="115"/>
        <v>1.0197303240740752E-2</v>
      </c>
      <c r="J906" s="1">
        <v>0.98086601851851851</v>
      </c>
      <c r="K906" t="s">
        <v>35</v>
      </c>
      <c r="L906">
        <v>44.5</v>
      </c>
      <c r="M906">
        <v>37.56</v>
      </c>
      <c r="O906" s="3">
        <f t="shared" si="116"/>
        <v>1008.8831018518484</v>
      </c>
      <c r="P906" s="3">
        <f t="shared" si="117"/>
        <v>1.0088831018518485E-2</v>
      </c>
      <c r="Q906" s="1">
        <v>0.50673728009259256</v>
      </c>
      <c r="R906" t="s">
        <v>35</v>
      </c>
      <c r="S906">
        <v>43</v>
      </c>
      <c r="T906">
        <v>22.87</v>
      </c>
      <c r="V906" s="3">
        <f t="shared" si="118"/>
        <v>1017.7303240740731</v>
      </c>
      <c r="W906" s="3">
        <f t="shared" si="119"/>
        <v>1.0177303240740732E-2</v>
      </c>
      <c r="X906" s="1">
        <v>0.53857070601851853</v>
      </c>
      <c r="Y906" t="s">
        <v>35</v>
      </c>
      <c r="Z906">
        <v>44.25</v>
      </c>
      <c r="AA906">
        <v>35.44</v>
      </c>
    </row>
    <row r="907" spans="1:27" x14ac:dyDescent="0.25">
      <c r="A907" s="3">
        <f t="shared" si="112"/>
        <v>1013.7557870370296</v>
      </c>
      <c r="B907" s="3">
        <f t="shared" si="113"/>
        <v>1.0137557870370295E-2</v>
      </c>
      <c r="C907" s="1">
        <v>0.94907208333333326</v>
      </c>
      <c r="D907" t="s">
        <v>35</v>
      </c>
      <c r="E907">
        <v>45.5</v>
      </c>
      <c r="F907">
        <v>22.25</v>
      </c>
      <c r="H907" s="3">
        <f t="shared" si="114"/>
        <v>1020.8495370370385</v>
      </c>
      <c r="I907" s="3">
        <f t="shared" si="115"/>
        <v>1.0208495370370385E-2</v>
      </c>
      <c r="J907" s="1">
        <v>0.98087721064814815</v>
      </c>
      <c r="K907" t="s">
        <v>35</v>
      </c>
      <c r="L907">
        <v>44.5</v>
      </c>
      <c r="M907">
        <v>37.56</v>
      </c>
      <c r="O907" s="3">
        <f t="shared" si="116"/>
        <v>1010.0312500000042</v>
      </c>
      <c r="P907" s="3">
        <f t="shared" si="117"/>
        <v>1.0100312500000042E-2</v>
      </c>
      <c r="Q907" s="1">
        <v>0.50674876157407411</v>
      </c>
      <c r="R907" t="s">
        <v>35</v>
      </c>
      <c r="S907">
        <v>43</v>
      </c>
      <c r="T907">
        <v>22.87</v>
      </c>
      <c r="V907" s="3">
        <f t="shared" si="118"/>
        <v>1018.86342592592</v>
      </c>
      <c r="W907" s="3">
        <f t="shared" si="119"/>
        <v>1.0188634259259199E-2</v>
      </c>
      <c r="X907" s="1">
        <v>0.538582037037037</v>
      </c>
      <c r="Y907" t="s">
        <v>35</v>
      </c>
      <c r="Z907">
        <v>44</v>
      </c>
      <c r="AA907">
        <v>35.380000000000003</v>
      </c>
    </row>
    <row r="908" spans="1:27" x14ac:dyDescent="0.25">
      <c r="A908" s="3">
        <f t="shared" si="112"/>
        <v>1014.8680555555623</v>
      </c>
      <c r="B908" s="3">
        <f t="shared" si="113"/>
        <v>1.0148680555555623E-2</v>
      </c>
      <c r="C908" s="1">
        <v>0.94908320601851859</v>
      </c>
      <c r="D908" t="s">
        <v>35</v>
      </c>
      <c r="E908">
        <v>45.5</v>
      </c>
      <c r="F908">
        <v>22.44</v>
      </c>
      <c r="H908" s="3">
        <f t="shared" si="114"/>
        <v>1021.9328703703678</v>
      </c>
      <c r="I908" s="3">
        <f t="shared" si="115"/>
        <v>1.0219328703703678E-2</v>
      </c>
      <c r="J908" s="1">
        <v>0.98088804398148144</v>
      </c>
      <c r="K908" t="s">
        <v>35</v>
      </c>
      <c r="L908">
        <v>44.5</v>
      </c>
      <c r="M908">
        <v>37.630000000000003</v>
      </c>
      <c r="O908" s="3">
        <f t="shared" si="116"/>
        <v>1011.172453703707</v>
      </c>
      <c r="P908" s="3">
        <f t="shared" si="117"/>
        <v>1.011172453703707E-2</v>
      </c>
      <c r="Q908" s="1">
        <v>0.50676017361111114</v>
      </c>
      <c r="R908" t="s">
        <v>35</v>
      </c>
      <c r="S908">
        <v>42.75</v>
      </c>
      <c r="T908">
        <v>22.81</v>
      </c>
      <c r="V908" s="3">
        <f t="shared" si="118"/>
        <v>1020.1643518518489</v>
      </c>
      <c r="W908" s="3">
        <f t="shared" si="119"/>
        <v>1.0201643518518488E-2</v>
      </c>
      <c r="X908" s="1">
        <v>0.53859504629629629</v>
      </c>
      <c r="Y908" t="s">
        <v>35</v>
      </c>
      <c r="Z908">
        <v>44.5</v>
      </c>
      <c r="AA908">
        <v>35.31</v>
      </c>
    </row>
    <row r="909" spans="1:27" x14ac:dyDescent="0.25">
      <c r="A909" s="3">
        <f t="shared" si="112"/>
        <v>1015.9814814814761</v>
      </c>
      <c r="B909" s="3">
        <f t="shared" si="113"/>
        <v>1.015981481481476E-2</v>
      </c>
      <c r="C909" s="1">
        <v>0.94909434027777773</v>
      </c>
      <c r="D909" t="s">
        <v>35</v>
      </c>
      <c r="E909">
        <v>45.5</v>
      </c>
      <c r="F909">
        <v>22.69</v>
      </c>
      <c r="H909" s="3">
        <f t="shared" si="114"/>
        <v>1023.0462962963038</v>
      </c>
      <c r="I909" s="3">
        <f t="shared" si="115"/>
        <v>1.0230462962963038E-2</v>
      </c>
      <c r="J909" s="1">
        <v>0.9808991782407408</v>
      </c>
      <c r="K909" t="s">
        <v>35</v>
      </c>
      <c r="L909">
        <v>44</v>
      </c>
      <c r="M909">
        <v>37.630000000000003</v>
      </c>
      <c r="O909" s="3">
        <f t="shared" si="116"/>
        <v>1012.2800925925934</v>
      </c>
      <c r="P909" s="3">
        <f t="shared" si="117"/>
        <v>1.0122800925925934E-2</v>
      </c>
      <c r="Q909" s="1">
        <v>0.50677125000000001</v>
      </c>
      <c r="R909" t="s">
        <v>35</v>
      </c>
      <c r="S909">
        <v>43</v>
      </c>
      <c r="T909">
        <v>22.81</v>
      </c>
      <c r="V909" s="3">
        <f t="shared" si="118"/>
        <v>1021.2893518518507</v>
      </c>
      <c r="W909" s="3">
        <f t="shared" si="119"/>
        <v>1.0212893518518507E-2</v>
      </c>
      <c r="X909" s="1">
        <v>0.53860629629629631</v>
      </c>
      <c r="Y909" t="s">
        <v>35</v>
      </c>
      <c r="Z909">
        <v>44.5</v>
      </c>
      <c r="AA909">
        <v>35.31</v>
      </c>
    </row>
    <row r="910" spans="1:27" x14ac:dyDescent="0.25">
      <c r="A910" s="3">
        <f t="shared" si="112"/>
        <v>1017.0937499999977</v>
      </c>
      <c r="B910" s="3">
        <f t="shared" si="113"/>
        <v>1.0170937499999977E-2</v>
      </c>
      <c r="C910" s="1">
        <v>0.94910546296296294</v>
      </c>
      <c r="D910" t="s">
        <v>35</v>
      </c>
      <c r="E910">
        <v>45.25</v>
      </c>
      <c r="F910">
        <v>22.81</v>
      </c>
      <c r="H910" s="3">
        <f t="shared" si="114"/>
        <v>1024.1990740740725</v>
      </c>
      <c r="I910" s="3">
        <f t="shared" si="115"/>
        <v>1.0241990740740725E-2</v>
      </c>
      <c r="J910" s="1">
        <v>0.98091070601851849</v>
      </c>
      <c r="K910" t="s">
        <v>35</v>
      </c>
      <c r="L910">
        <v>44.25</v>
      </c>
      <c r="M910">
        <v>38.19</v>
      </c>
      <c r="O910" s="3">
        <f t="shared" si="116"/>
        <v>1013.3784722222206</v>
      </c>
      <c r="P910" s="3">
        <f t="shared" si="117"/>
        <v>1.0133784722222205E-2</v>
      </c>
      <c r="Q910" s="1">
        <v>0.50678223379629628</v>
      </c>
      <c r="R910" t="s">
        <v>35</v>
      </c>
      <c r="S910">
        <v>43</v>
      </c>
      <c r="T910">
        <v>22.81</v>
      </c>
      <c r="V910" s="3">
        <f t="shared" si="118"/>
        <v>1022.4386574074096</v>
      </c>
      <c r="W910" s="3">
        <f t="shared" si="119"/>
        <v>1.0224386574074096E-2</v>
      </c>
      <c r="X910" s="1">
        <v>0.53861778935185189</v>
      </c>
      <c r="Y910" t="s">
        <v>35</v>
      </c>
      <c r="Z910">
        <v>44.5</v>
      </c>
      <c r="AA910">
        <v>35.25</v>
      </c>
    </row>
    <row r="911" spans="1:27" x14ac:dyDescent="0.25">
      <c r="A911" s="3">
        <f t="shared" si="112"/>
        <v>1018.1712962962886</v>
      </c>
      <c r="B911" s="3">
        <f t="shared" si="113"/>
        <v>1.0181712962962886E-2</v>
      </c>
      <c r="C911" s="1">
        <v>0.94911623842592585</v>
      </c>
      <c r="D911" t="s">
        <v>35</v>
      </c>
      <c r="E911">
        <v>45.75</v>
      </c>
      <c r="F911">
        <v>23.06</v>
      </c>
      <c r="H911" s="3">
        <f t="shared" si="114"/>
        <v>1025.314814814815</v>
      </c>
      <c r="I911" s="3">
        <f t="shared" si="115"/>
        <v>1.025314814814815E-2</v>
      </c>
      <c r="J911" s="1">
        <v>0.98092186342592591</v>
      </c>
      <c r="K911" t="s">
        <v>35</v>
      </c>
      <c r="L911">
        <v>44.5</v>
      </c>
      <c r="M911">
        <v>38.19</v>
      </c>
      <c r="O911" s="3">
        <f t="shared" si="116"/>
        <v>1014.4756944444445</v>
      </c>
      <c r="P911" s="3">
        <f t="shared" si="117"/>
        <v>1.0144756944444444E-2</v>
      </c>
      <c r="Q911" s="1">
        <v>0.50679320601851852</v>
      </c>
      <c r="R911" t="s">
        <v>35</v>
      </c>
      <c r="S911">
        <v>43</v>
      </c>
      <c r="T911">
        <v>22.81</v>
      </c>
      <c r="V911" s="3">
        <f t="shared" si="118"/>
        <v>1023.5381944444399</v>
      </c>
      <c r="W911" s="3">
        <f t="shared" si="119"/>
        <v>1.0235381944444399E-2</v>
      </c>
      <c r="X911" s="1">
        <v>0.5386287847222222</v>
      </c>
      <c r="Y911" t="s">
        <v>35</v>
      </c>
      <c r="Z911">
        <v>44.5</v>
      </c>
      <c r="AA911">
        <v>35.25</v>
      </c>
    </row>
    <row r="912" spans="1:27" x14ac:dyDescent="0.25">
      <c r="A912" s="3">
        <f t="shared" si="112"/>
        <v>1019.2881944444343</v>
      </c>
      <c r="B912" s="3">
        <f t="shared" si="113"/>
        <v>1.0192881944444343E-2</v>
      </c>
      <c r="C912" s="1">
        <v>0.94912740740740731</v>
      </c>
      <c r="D912" t="s">
        <v>35</v>
      </c>
      <c r="E912">
        <v>45</v>
      </c>
      <c r="F912">
        <v>23.25</v>
      </c>
      <c r="H912" s="3">
        <f t="shared" si="114"/>
        <v>1026.512731481477</v>
      </c>
      <c r="I912" s="3">
        <f t="shared" si="115"/>
        <v>1.026512731481477E-2</v>
      </c>
      <c r="J912" s="1">
        <v>0.98093384259259253</v>
      </c>
      <c r="K912" t="s">
        <v>35</v>
      </c>
      <c r="L912">
        <v>44.75</v>
      </c>
      <c r="M912">
        <v>37.44</v>
      </c>
      <c r="O912" s="3">
        <f t="shared" si="116"/>
        <v>1015.6192129629649</v>
      </c>
      <c r="P912" s="3">
        <f t="shared" si="117"/>
        <v>1.0156192129629649E-2</v>
      </c>
      <c r="Q912" s="1">
        <v>0.50680464120370372</v>
      </c>
      <c r="R912" t="s">
        <v>35</v>
      </c>
      <c r="S912">
        <v>43</v>
      </c>
      <c r="T912">
        <v>22.75</v>
      </c>
      <c r="V912" s="3">
        <f t="shared" si="118"/>
        <v>1024.7187499999977</v>
      </c>
      <c r="W912" s="3">
        <f t="shared" si="119"/>
        <v>1.0247187499999977E-2</v>
      </c>
      <c r="X912" s="1">
        <v>0.53864059027777778</v>
      </c>
      <c r="Y912" t="s">
        <v>35</v>
      </c>
      <c r="Z912">
        <v>44.75</v>
      </c>
      <c r="AA912">
        <v>35.19</v>
      </c>
    </row>
    <row r="913" spans="1:27" x14ac:dyDescent="0.25">
      <c r="A913" s="3">
        <f t="shared" si="112"/>
        <v>1020.4016203703703</v>
      </c>
      <c r="B913" s="3">
        <f t="shared" si="113"/>
        <v>1.0204016203703703E-2</v>
      </c>
      <c r="C913" s="1">
        <v>0.94913854166666667</v>
      </c>
      <c r="D913" t="s">
        <v>35</v>
      </c>
      <c r="E913">
        <v>45.25</v>
      </c>
      <c r="F913">
        <v>23.5</v>
      </c>
      <c r="H913" s="3">
        <f t="shared" si="114"/>
        <v>1027.6273148148164</v>
      </c>
      <c r="I913" s="3">
        <f t="shared" si="115"/>
        <v>1.0276273148148163E-2</v>
      </c>
      <c r="J913" s="1">
        <v>0.98094498842592592</v>
      </c>
      <c r="K913" t="s">
        <v>35</v>
      </c>
      <c r="L913">
        <v>44.25</v>
      </c>
      <c r="M913">
        <v>37.69</v>
      </c>
      <c r="O913" s="3">
        <f t="shared" si="116"/>
        <v>1016.7233796296305</v>
      </c>
      <c r="P913" s="3">
        <f t="shared" si="117"/>
        <v>1.0167233796296304E-2</v>
      </c>
      <c r="Q913" s="1">
        <v>0.50681568287037038</v>
      </c>
      <c r="R913" t="s">
        <v>35</v>
      </c>
      <c r="S913">
        <v>43</v>
      </c>
      <c r="T913">
        <v>22.75</v>
      </c>
      <c r="V913" s="3">
        <f t="shared" si="118"/>
        <v>1025.8182870370281</v>
      </c>
      <c r="W913" s="3">
        <f t="shared" si="119"/>
        <v>1.025818287037028E-2</v>
      </c>
      <c r="X913" s="1">
        <v>0.53865158564814808</v>
      </c>
      <c r="Y913" t="s">
        <v>35</v>
      </c>
      <c r="Z913">
        <v>45</v>
      </c>
      <c r="AA913">
        <v>35.130000000000003</v>
      </c>
    </row>
    <row r="914" spans="1:27" x14ac:dyDescent="0.25">
      <c r="A914" s="3">
        <f t="shared" si="112"/>
        <v>1021.5289351851898</v>
      </c>
      <c r="B914" s="3">
        <f t="shared" si="113"/>
        <v>1.0215289351851897E-2</v>
      </c>
      <c r="C914" s="1">
        <v>0.94914981481481486</v>
      </c>
      <c r="D914" t="s">
        <v>35</v>
      </c>
      <c r="E914">
        <v>45.5</v>
      </c>
      <c r="F914">
        <v>23.69</v>
      </c>
      <c r="H914" s="3">
        <f t="shared" si="114"/>
        <v>1028.7418981481444</v>
      </c>
      <c r="I914" s="3">
        <f t="shared" si="115"/>
        <v>1.0287418981481444E-2</v>
      </c>
      <c r="J914" s="1">
        <v>0.9809561342592592</v>
      </c>
      <c r="K914" t="s">
        <v>35</v>
      </c>
      <c r="L914">
        <v>44</v>
      </c>
      <c r="M914">
        <v>38.25</v>
      </c>
      <c r="O914" s="3">
        <f t="shared" si="116"/>
        <v>1017.8263888888928</v>
      </c>
      <c r="P914" s="3">
        <f t="shared" si="117"/>
        <v>1.0178263888888928E-2</v>
      </c>
      <c r="Q914" s="1">
        <v>0.506826712962963</v>
      </c>
      <c r="R914" t="s">
        <v>35</v>
      </c>
      <c r="S914">
        <v>42.75</v>
      </c>
      <c r="T914">
        <v>22.75</v>
      </c>
      <c r="V914" s="3">
        <f t="shared" si="118"/>
        <v>1026.9583333333276</v>
      </c>
      <c r="W914" s="3">
        <f t="shared" si="119"/>
        <v>1.0269583333333276E-2</v>
      </c>
      <c r="X914" s="1">
        <v>0.53866298611111108</v>
      </c>
      <c r="Y914" t="s">
        <v>35</v>
      </c>
      <c r="Z914">
        <v>44.75</v>
      </c>
      <c r="AA914">
        <v>34.56</v>
      </c>
    </row>
    <row r="915" spans="1:27" x14ac:dyDescent="0.25">
      <c r="A915" s="3">
        <f t="shared" si="112"/>
        <v>1022.6423611111146</v>
      </c>
      <c r="B915" s="3">
        <f t="shared" si="113"/>
        <v>1.0226423611111146E-2</v>
      </c>
      <c r="C915" s="1">
        <v>0.94916094907407411</v>
      </c>
      <c r="D915" t="s">
        <v>35</v>
      </c>
      <c r="E915">
        <v>45.5</v>
      </c>
      <c r="F915">
        <v>23.87</v>
      </c>
      <c r="H915" s="3">
        <f t="shared" si="114"/>
        <v>1029.8622685185221</v>
      </c>
      <c r="I915" s="3">
        <f t="shared" si="115"/>
        <v>1.0298622685185221E-2</v>
      </c>
      <c r="J915" s="1">
        <v>0.98096733796296298</v>
      </c>
      <c r="K915" t="s">
        <v>35</v>
      </c>
      <c r="L915">
        <v>44</v>
      </c>
      <c r="M915">
        <v>38.31</v>
      </c>
      <c r="O915" s="3">
        <f t="shared" si="116"/>
        <v>1018.984953703711</v>
      </c>
      <c r="P915" s="3">
        <f t="shared" si="117"/>
        <v>1.018984953703711E-2</v>
      </c>
      <c r="Q915" s="1">
        <v>0.50683829861111118</v>
      </c>
      <c r="R915" t="s">
        <v>35</v>
      </c>
      <c r="S915">
        <v>43.25</v>
      </c>
      <c r="T915">
        <v>22.69</v>
      </c>
      <c r="V915" s="3">
        <f t="shared" si="118"/>
        <v>1028.0706018518492</v>
      </c>
      <c r="W915" s="3">
        <f t="shared" si="119"/>
        <v>1.0280706018518493E-2</v>
      </c>
      <c r="X915" s="1">
        <v>0.53867410879629629</v>
      </c>
      <c r="Y915" t="s">
        <v>35</v>
      </c>
      <c r="Z915">
        <v>44.75</v>
      </c>
      <c r="AA915">
        <v>35</v>
      </c>
    </row>
    <row r="916" spans="1:27" x14ac:dyDescent="0.25">
      <c r="A916" s="3">
        <f t="shared" si="112"/>
        <v>1023.7604166666637</v>
      </c>
      <c r="B916" s="3">
        <f t="shared" si="113"/>
        <v>1.0237604166666636E-2</v>
      </c>
      <c r="C916" s="1">
        <v>0.9491721296296296</v>
      </c>
      <c r="D916" t="s">
        <v>35</v>
      </c>
      <c r="E916">
        <v>46</v>
      </c>
      <c r="F916">
        <v>24.06</v>
      </c>
      <c r="H916" s="3">
        <f t="shared" si="114"/>
        <v>1030.9814814814745</v>
      </c>
      <c r="I916" s="3">
        <f t="shared" si="115"/>
        <v>1.0309814814814744E-2</v>
      </c>
      <c r="J916" s="1">
        <v>0.9809785300925925</v>
      </c>
      <c r="K916" t="s">
        <v>35</v>
      </c>
      <c r="L916">
        <v>44.25</v>
      </c>
      <c r="M916">
        <v>38.31</v>
      </c>
      <c r="O916" s="3">
        <f t="shared" si="116"/>
        <v>1020.0914351851831</v>
      </c>
      <c r="P916" s="3">
        <f t="shared" si="117"/>
        <v>1.0200914351851831E-2</v>
      </c>
      <c r="Q916" s="1">
        <v>0.5068493634259259</v>
      </c>
      <c r="R916" t="s">
        <v>35</v>
      </c>
      <c r="S916">
        <v>43.25</v>
      </c>
      <c r="T916">
        <v>22.69</v>
      </c>
      <c r="V916" s="3">
        <f t="shared" si="118"/>
        <v>1029.1736111111115</v>
      </c>
      <c r="W916" s="3">
        <f t="shared" si="119"/>
        <v>1.0291736111111116E-2</v>
      </c>
      <c r="X916" s="1">
        <v>0.53868513888888891</v>
      </c>
      <c r="Y916" t="s">
        <v>35</v>
      </c>
      <c r="Z916">
        <v>44.5</v>
      </c>
      <c r="AA916">
        <v>35</v>
      </c>
    </row>
    <row r="917" spans="1:27" x14ac:dyDescent="0.25">
      <c r="A917" s="3">
        <f t="shared" si="112"/>
        <v>1024.8749999999918</v>
      </c>
      <c r="B917" s="3">
        <f t="shared" si="113"/>
        <v>1.0248749999999918E-2</v>
      </c>
      <c r="C917" s="1">
        <v>0.94918327546296288</v>
      </c>
      <c r="D917" t="s">
        <v>35</v>
      </c>
      <c r="E917">
        <v>45.5</v>
      </c>
      <c r="F917">
        <v>24.25</v>
      </c>
      <c r="H917" s="3">
        <f t="shared" si="114"/>
        <v>1032.0960648148136</v>
      </c>
      <c r="I917" s="3">
        <f t="shared" si="115"/>
        <v>1.0320960648148136E-2</v>
      </c>
      <c r="J917" s="1">
        <v>0.9809896759259259</v>
      </c>
      <c r="K917" t="s">
        <v>35</v>
      </c>
      <c r="L917">
        <v>44</v>
      </c>
      <c r="M917">
        <v>38.31</v>
      </c>
      <c r="O917" s="3">
        <f t="shared" si="116"/>
        <v>1021.1990740740695</v>
      </c>
      <c r="P917" s="3">
        <f t="shared" si="117"/>
        <v>1.0211990740740695E-2</v>
      </c>
      <c r="Q917" s="1">
        <v>0.50686043981481477</v>
      </c>
      <c r="R917" t="s">
        <v>35</v>
      </c>
      <c r="S917">
        <v>43.25</v>
      </c>
      <c r="T917">
        <v>22.69</v>
      </c>
      <c r="V917" s="3">
        <f t="shared" si="118"/>
        <v>1030.2800925925837</v>
      </c>
      <c r="W917" s="3">
        <f t="shared" si="119"/>
        <v>1.0302800925925837E-2</v>
      </c>
      <c r="X917" s="1">
        <v>0.53869620370370364</v>
      </c>
      <c r="Y917" t="s">
        <v>35</v>
      </c>
      <c r="Z917">
        <v>45.25</v>
      </c>
      <c r="AA917">
        <v>35</v>
      </c>
    </row>
    <row r="918" spans="1:27" x14ac:dyDescent="0.25">
      <c r="A918" s="3">
        <f t="shared" si="112"/>
        <v>1025.9513888888905</v>
      </c>
      <c r="B918" s="3">
        <f t="shared" si="113"/>
        <v>1.0259513888888905E-2</v>
      </c>
      <c r="C918" s="1">
        <v>0.94919403935185187</v>
      </c>
      <c r="D918" t="s">
        <v>35</v>
      </c>
      <c r="E918">
        <v>45</v>
      </c>
      <c r="F918">
        <v>24.37</v>
      </c>
      <c r="H918" s="3">
        <f t="shared" si="114"/>
        <v>1033.1759259259331</v>
      </c>
      <c r="I918" s="3">
        <f t="shared" si="115"/>
        <v>1.0331759259259332E-2</v>
      </c>
      <c r="J918" s="1">
        <v>0.98100047453703709</v>
      </c>
      <c r="K918" t="s">
        <v>35</v>
      </c>
      <c r="L918">
        <v>44</v>
      </c>
      <c r="M918">
        <v>38.31</v>
      </c>
      <c r="O918" s="3">
        <f t="shared" si="116"/>
        <v>1022.3402777777835</v>
      </c>
      <c r="P918" s="3">
        <f t="shared" si="117"/>
        <v>1.0223402777777835E-2</v>
      </c>
      <c r="Q918" s="1">
        <v>0.50687185185185191</v>
      </c>
      <c r="R918" t="s">
        <v>35</v>
      </c>
      <c r="S918">
        <v>43.25</v>
      </c>
      <c r="T918">
        <v>22.69</v>
      </c>
      <c r="V918" s="3">
        <f t="shared" si="118"/>
        <v>1031.3773148148186</v>
      </c>
      <c r="W918" s="3">
        <f t="shared" si="119"/>
        <v>1.0313773148148186E-2</v>
      </c>
      <c r="X918" s="1">
        <v>0.53870717592592599</v>
      </c>
      <c r="Y918" t="s">
        <v>35</v>
      </c>
      <c r="Z918">
        <v>45</v>
      </c>
      <c r="AA918">
        <v>34.5</v>
      </c>
    </row>
    <row r="919" spans="1:27" x14ac:dyDescent="0.25">
      <c r="A919" s="3">
        <f t="shared" si="112"/>
        <v>1027.0694444444505</v>
      </c>
      <c r="B919" s="3">
        <f t="shared" si="113"/>
        <v>1.0270694444444506E-2</v>
      </c>
      <c r="C919" s="1">
        <v>0.94920521990740747</v>
      </c>
      <c r="D919" t="s">
        <v>35</v>
      </c>
      <c r="E919">
        <v>45.5</v>
      </c>
      <c r="F919">
        <v>24.62</v>
      </c>
      <c r="H919" s="3">
        <f t="shared" si="114"/>
        <v>1034.3298611111163</v>
      </c>
      <c r="I919" s="3">
        <f t="shared" si="115"/>
        <v>1.0343298611111162E-2</v>
      </c>
      <c r="J919" s="1">
        <v>0.98101201388888892</v>
      </c>
      <c r="K919" t="s">
        <v>35</v>
      </c>
      <c r="L919">
        <v>44.25</v>
      </c>
      <c r="M919">
        <v>38.31</v>
      </c>
      <c r="O919" s="3">
        <f t="shared" si="116"/>
        <v>1023.4421296296314</v>
      </c>
      <c r="P919" s="3">
        <f t="shared" si="117"/>
        <v>1.0234421296296314E-2</v>
      </c>
      <c r="Q919" s="1">
        <v>0.50688287037037039</v>
      </c>
      <c r="R919" t="s">
        <v>35</v>
      </c>
      <c r="S919">
        <v>43.5</v>
      </c>
      <c r="T919">
        <v>22.62</v>
      </c>
      <c r="V919" s="3">
        <f t="shared" si="118"/>
        <v>1032.5162037037039</v>
      </c>
      <c r="W919" s="3">
        <f t="shared" si="119"/>
        <v>1.0325162037037039E-2</v>
      </c>
      <c r="X919" s="1">
        <v>0.53871856481481484</v>
      </c>
      <c r="Y919" t="s">
        <v>35</v>
      </c>
      <c r="Z919">
        <v>45.75</v>
      </c>
      <c r="AA919">
        <v>34.5</v>
      </c>
    </row>
    <row r="920" spans="1:27" x14ac:dyDescent="0.25">
      <c r="A920" s="3">
        <f t="shared" si="112"/>
        <v>1028.185185185182</v>
      </c>
      <c r="B920" s="3">
        <f t="shared" si="113"/>
        <v>1.028185185185182E-2</v>
      </c>
      <c r="C920" s="1">
        <v>0.94921637731481479</v>
      </c>
      <c r="D920" t="s">
        <v>35</v>
      </c>
      <c r="E920">
        <v>45.25</v>
      </c>
      <c r="F920">
        <v>24.81</v>
      </c>
      <c r="H920" s="3">
        <f t="shared" si="114"/>
        <v>1035.4120370370424</v>
      </c>
      <c r="I920" s="3">
        <f t="shared" si="115"/>
        <v>1.0354120370370423E-2</v>
      </c>
      <c r="J920" s="1">
        <v>0.98102283564814818</v>
      </c>
      <c r="K920" t="s">
        <v>35</v>
      </c>
      <c r="L920">
        <v>44.25</v>
      </c>
      <c r="M920">
        <v>38.31</v>
      </c>
      <c r="O920" s="3">
        <f t="shared" si="116"/>
        <v>1024.5497685185178</v>
      </c>
      <c r="P920" s="3">
        <f t="shared" si="117"/>
        <v>1.0245497685185179E-2</v>
      </c>
      <c r="Q920" s="1">
        <v>0.50689394675925925</v>
      </c>
      <c r="R920" t="s">
        <v>35</v>
      </c>
      <c r="S920">
        <v>43.5</v>
      </c>
      <c r="T920">
        <v>22.62</v>
      </c>
      <c r="V920" s="3">
        <f t="shared" si="118"/>
        <v>1033.6134259259165</v>
      </c>
      <c r="W920" s="3">
        <f t="shared" si="119"/>
        <v>1.0336134259259167E-2</v>
      </c>
      <c r="X920" s="1">
        <v>0.53872953703703697</v>
      </c>
      <c r="Y920" t="s">
        <v>35</v>
      </c>
      <c r="Z920">
        <v>45.5</v>
      </c>
      <c r="AA920">
        <v>34.5</v>
      </c>
    </row>
    <row r="921" spans="1:27" x14ac:dyDescent="0.25">
      <c r="A921" s="3">
        <f t="shared" si="112"/>
        <v>1029.2997685185101</v>
      </c>
      <c r="B921" s="3">
        <f t="shared" si="113"/>
        <v>1.0292997685185101E-2</v>
      </c>
      <c r="C921" s="1">
        <v>0.94922752314814807</v>
      </c>
      <c r="D921" t="s">
        <v>35</v>
      </c>
      <c r="E921">
        <v>45.25</v>
      </c>
      <c r="F921">
        <v>25</v>
      </c>
      <c r="H921" s="3">
        <f t="shared" si="114"/>
        <v>1036.5312499999945</v>
      </c>
      <c r="I921" s="3">
        <f t="shared" si="115"/>
        <v>1.0365312499999946E-2</v>
      </c>
      <c r="J921" s="1">
        <v>0.98103402777777771</v>
      </c>
      <c r="K921" t="s">
        <v>35</v>
      </c>
      <c r="L921">
        <v>43.75</v>
      </c>
      <c r="M921">
        <v>38.31</v>
      </c>
      <c r="O921" s="3">
        <f t="shared" si="116"/>
        <v>1025.6527777777801</v>
      </c>
      <c r="P921" s="3">
        <f t="shared" si="117"/>
        <v>1.0256527777777802E-2</v>
      </c>
      <c r="Q921" s="1">
        <v>0.50690497685185187</v>
      </c>
      <c r="R921" t="s">
        <v>35</v>
      </c>
      <c r="S921">
        <v>43.25</v>
      </c>
      <c r="T921">
        <v>22.62</v>
      </c>
      <c r="V921" s="3">
        <f t="shared" si="118"/>
        <v>1034.712962962958</v>
      </c>
      <c r="W921" s="3">
        <f t="shared" si="119"/>
        <v>1.0347129629629581E-2</v>
      </c>
      <c r="X921" s="1">
        <v>0.53874053240740738</v>
      </c>
      <c r="Y921" t="s">
        <v>35</v>
      </c>
      <c r="Z921">
        <v>46</v>
      </c>
      <c r="AA921">
        <v>34.5</v>
      </c>
    </row>
    <row r="922" spans="1:27" x14ac:dyDescent="0.25">
      <c r="A922" s="3">
        <f t="shared" si="112"/>
        <v>1030.4571759259252</v>
      </c>
      <c r="B922" s="3">
        <f t="shared" si="113"/>
        <v>1.0304571759259251E-2</v>
      </c>
      <c r="C922" s="1">
        <v>0.94923909722222222</v>
      </c>
      <c r="D922" t="s">
        <v>35</v>
      </c>
      <c r="E922">
        <v>44.25</v>
      </c>
      <c r="F922">
        <v>25.19</v>
      </c>
      <c r="H922" s="3">
        <f t="shared" si="114"/>
        <v>1037.8020833333389</v>
      </c>
      <c r="I922" s="3">
        <f t="shared" si="115"/>
        <v>1.037802083333339E-2</v>
      </c>
      <c r="J922" s="1">
        <v>0.98104673611111115</v>
      </c>
      <c r="K922" t="s">
        <v>35</v>
      </c>
      <c r="L922">
        <v>44.25</v>
      </c>
      <c r="M922">
        <v>38.31</v>
      </c>
      <c r="O922" s="3">
        <f t="shared" si="116"/>
        <v>1026.7951388888862</v>
      </c>
      <c r="P922" s="3">
        <f t="shared" si="117"/>
        <v>1.0267951388888863E-2</v>
      </c>
      <c r="Q922" s="1">
        <v>0.50691640046296293</v>
      </c>
      <c r="R922" t="s">
        <v>35</v>
      </c>
      <c r="S922">
        <v>43.25</v>
      </c>
      <c r="T922">
        <v>22.56</v>
      </c>
      <c r="V922" s="3">
        <f t="shared" si="118"/>
        <v>1035.8530092592578</v>
      </c>
      <c r="W922" s="3">
        <f t="shared" si="119"/>
        <v>1.0358530092592577E-2</v>
      </c>
      <c r="X922" s="1">
        <v>0.53875193287037038</v>
      </c>
      <c r="Y922" t="s">
        <v>35</v>
      </c>
      <c r="Z922">
        <v>45.5</v>
      </c>
      <c r="AA922">
        <v>34.56</v>
      </c>
    </row>
    <row r="923" spans="1:27" x14ac:dyDescent="0.25">
      <c r="A923" s="3">
        <f t="shared" si="112"/>
        <v>1031.5694444444468</v>
      </c>
      <c r="B923" s="3">
        <f t="shared" si="113"/>
        <v>1.0315694444444468E-2</v>
      </c>
      <c r="C923" s="1">
        <v>0.94925021990740743</v>
      </c>
      <c r="D923" t="s">
        <v>35</v>
      </c>
      <c r="E923">
        <v>44.25</v>
      </c>
      <c r="F923">
        <v>25.87</v>
      </c>
      <c r="H923" s="3">
        <f t="shared" si="114"/>
        <v>1038.9178240740814</v>
      </c>
      <c r="I923" s="3">
        <f t="shared" si="115"/>
        <v>1.0389178240740815E-2</v>
      </c>
      <c r="J923" s="1">
        <v>0.98105789351851858</v>
      </c>
      <c r="K923" t="s">
        <v>35</v>
      </c>
      <c r="L923">
        <v>44.25</v>
      </c>
      <c r="M923">
        <v>38.31</v>
      </c>
      <c r="O923" s="3">
        <f t="shared" si="116"/>
        <v>1027.8981481481487</v>
      </c>
      <c r="P923" s="3">
        <f t="shared" si="117"/>
        <v>1.0278981481481486E-2</v>
      </c>
      <c r="Q923" s="1">
        <v>0.50692743055555556</v>
      </c>
      <c r="R923" t="s">
        <v>35</v>
      </c>
      <c r="S923">
        <v>43</v>
      </c>
      <c r="T923">
        <v>22.56</v>
      </c>
      <c r="V923" s="3">
        <f t="shared" si="118"/>
        <v>1036.9560185185201</v>
      </c>
      <c r="W923" s="3">
        <f t="shared" si="119"/>
        <v>1.03695601851852E-2</v>
      </c>
      <c r="X923" s="1">
        <v>0.538762962962963</v>
      </c>
      <c r="Y923" t="s">
        <v>35</v>
      </c>
      <c r="Z923">
        <v>46.25</v>
      </c>
      <c r="AA923">
        <v>34.630000000000003</v>
      </c>
    </row>
    <row r="924" spans="1:27" x14ac:dyDescent="0.25">
      <c r="A924" s="3">
        <f t="shared" si="112"/>
        <v>1032.6851851851893</v>
      </c>
      <c r="B924" s="3">
        <f t="shared" si="113"/>
        <v>1.0326851851851893E-2</v>
      </c>
      <c r="C924" s="1">
        <v>0.94926137731481486</v>
      </c>
      <c r="D924" t="s">
        <v>35</v>
      </c>
      <c r="E924">
        <v>44.25</v>
      </c>
      <c r="F924">
        <v>26.06</v>
      </c>
      <c r="H924" s="3">
        <f t="shared" si="114"/>
        <v>1040.0752314814742</v>
      </c>
      <c r="I924" s="3">
        <f t="shared" si="115"/>
        <v>1.0400752314814743E-2</v>
      </c>
      <c r="J924" s="1">
        <v>0.9810694675925925</v>
      </c>
      <c r="K924" t="s">
        <v>35</v>
      </c>
      <c r="L924">
        <v>44.5</v>
      </c>
      <c r="M924">
        <v>38.25</v>
      </c>
      <c r="O924" s="3">
        <f t="shared" si="116"/>
        <v>1029.2824074074003</v>
      </c>
      <c r="P924" s="3">
        <f t="shared" si="117"/>
        <v>1.0292824074074003E-2</v>
      </c>
      <c r="Q924" s="1">
        <v>0.50694127314814807</v>
      </c>
      <c r="R924" t="s">
        <v>35</v>
      </c>
      <c r="S924">
        <v>43.75</v>
      </c>
      <c r="T924">
        <v>22.62</v>
      </c>
      <c r="V924" s="3">
        <f t="shared" si="118"/>
        <v>1038.061342592589</v>
      </c>
      <c r="W924" s="3">
        <f t="shared" si="119"/>
        <v>1.0380613425925889E-2</v>
      </c>
      <c r="X924" s="1">
        <v>0.53877401620370369</v>
      </c>
      <c r="Y924" t="s">
        <v>35</v>
      </c>
      <c r="Z924">
        <v>46</v>
      </c>
      <c r="AA924">
        <v>34.630000000000003</v>
      </c>
    </row>
    <row r="925" spans="1:27" x14ac:dyDescent="0.25">
      <c r="A925" s="3">
        <f t="shared" si="112"/>
        <v>1033.8333333333339</v>
      </c>
      <c r="B925" s="3">
        <f t="shared" si="113"/>
        <v>1.0338333333333338E-2</v>
      </c>
      <c r="C925" s="1">
        <v>0.9492728587962963</v>
      </c>
      <c r="D925" t="s">
        <v>35</v>
      </c>
      <c r="E925">
        <v>43.5</v>
      </c>
      <c r="F925">
        <v>26.25</v>
      </c>
      <c r="H925" s="3">
        <f t="shared" si="114"/>
        <v>1041.2303240740716</v>
      </c>
      <c r="I925" s="3">
        <f t="shared" si="115"/>
        <v>1.0412303240740717E-2</v>
      </c>
      <c r="J925" s="1">
        <v>0.98108101851851848</v>
      </c>
      <c r="K925" t="s">
        <v>35</v>
      </c>
      <c r="L925">
        <v>44.75</v>
      </c>
      <c r="M925">
        <v>37.630000000000003</v>
      </c>
      <c r="O925" s="3">
        <f t="shared" si="116"/>
        <v>1030.4305555555559</v>
      </c>
      <c r="P925" s="3">
        <f t="shared" si="117"/>
        <v>1.030430555555556E-2</v>
      </c>
      <c r="Q925" s="1">
        <v>0.50695275462962963</v>
      </c>
      <c r="R925" t="s">
        <v>35</v>
      </c>
      <c r="S925">
        <v>44</v>
      </c>
      <c r="T925">
        <v>22.56</v>
      </c>
      <c r="V925" s="3">
        <f t="shared" si="118"/>
        <v>1039.1689814814863</v>
      </c>
      <c r="W925" s="3">
        <f t="shared" si="119"/>
        <v>1.0391689814814864E-2</v>
      </c>
      <c r="X925" s="1">
        <v>0.53878509259259266</v>
      </c>
      <c r="Y925" t="s">
        <v>35</v>
      </c>
      <c r="Z925">
        <v>46</v>
      </c>
      <c r="AA925">
        <v>34.69</v>
      </c>
    </row>
    <row r="926" spans="1:27" x14ac:dyDescent="0.25">
      <c r="A926" s="3">
        <f t="shared" si="112"/>
        <v>1034.991898148141</v>
      </c>
      <c r="B926" s="3">
        <f t="shared" si="113"/>
        <v>1.034991898148141E-2</v>
      </c>
      <c r="C926" s="1">
        <v>0.94928444444444438</v>
      </c>
      <c r="D926" t="s">
        <v>35</v>
      </c>
      <c r="E926">
        <v>43.75</v>
      </c>
      <c r="F926">
        <v>26.44</v>
      </c>
      <c r="H926" s="3">
        <f t="shared" si="114"/>
        <v>1042.385416666669</v>
      </c>
      <c r="I926" s="3">
        <f t="shared" si="115"/>
        <v>1.0423854166666691E-2</v>
      </c>
      <c r="J926" s="1">
        <v>0.98109256944444445</v>
      </c>
      <c r="K926" t="s">
        <v>35</v>
      </c>
      <c r="L926">
        <v>44.75</v>
      </c>
      <c r="M926">
        <v>37.69</v>
      </c>
      <c r="O926" s="3">
        <f t="shared" si="116"/>
        <v>1031.5358796296248</v>
      </c>
      <c r="P926" s="3">
        <f t="shared" si="117"/>
        <v>1.0315358796296248E-2</v>
      </c>
      <c r="Q926" s="1">
        <v>0.50696380787037032</v>
      </c>
      <c r="R926" t="s">
        <v>35</v>
      </c>
      <c r="S926">
        <v>43.25</v>
      </c>
      <c r="T926">
        <v>22.12</v>
      </c>
      <c r="V926" s="3">
        <f t="shared" si="118"/>
        <v>1040.2662037036991</v>
      </c>
      <c r="W926" s="3">
        <f t="shared" si="119"/>
        <v>1.0402662037036992E-2</v>
      </c>
      <c r="X926" s="1">
        <v>0.53879606481481479</v>
      </c>
      <c r="Y926" t="s">
        <v>35</v>
      </c>
      <c r="Z926">
        <v>45.75</v>
      </c>
      <c r="AA926">
        <v>34.75</v>
      </c>
    </row>
    <row r="927" spans="1:27" x14ac:dyDescent="0.25">
      <c r="A927" s="3">
        <f t="shared" si="112"/>
        <v>1036.1469907407384</v>
      </c>
      <c r="B927" s="3">
        <f t="shared" si="113"/>
        <v>1.0361469907407383E-2</v>
      </c>
      <c r="C927" s="1">
        <v>0.94929599537037035</v>
      </c>
      <c r="D927" t="s">
        <v>35</v>
      </c>
      <c r="E927">
        <v>42.75</v>
      </c>
      <c r="F927">
        <v>26.62</v>
      </c>
      <c r="H927" s="3">
        <f t="shared" si="114"/>
        <v>1043.4618055555566</v>
      </c>
      <c r="I927" s="3">
        <f t="shared" si="115"/>
        <v>1.0434618055555567E-2</v>
      </c>
      <c r="J927" s="1">
        <v>0.98110333333333333</v>
      </c>
      <c r="K927" t="s">
        <v>35</v>
      </c>
      <c r="L927">
        <v>45.5</v>
      </c>
      <c r="M927">
        <v>37.75</v>
      </c>
      <c r="O927" s="3">
        <f t="shared" si="116"/>
        <v>1032.6458333333287</v>
      </c>
      <c r="P927" s="3">
        <f t="shared" si="117"/>
        <v>1.0326458333333288E-2</v>
      </c>
      <c r="Q927" s="1">
        <v>0.50697490740740736</v>
      </c>
      <c r="R927" t="s">
        <v>35</v>
      </c>
      <c r="S927">
        <v>43.5</v>
      </c>
      <c r="T927">
        <v>22.56</v>
      </c>
      <c r="V927" s="3">
        <f t="shared" si="118"/>
        <v>1041.4027777777778</v>
      </c>
      <c r="W927" s="3">
        <f t="shared" si="119"/>
        <v>1.0414027777777779E-2</v>
      </c>
      <c r="X927" s="1">
        <v>0.53880743055555558</v>
      </c>
      <c r="Y927" t="s">
        <v>35</v>
      </c>
      <c r="Z927">
        <v>46.5</v>
      </c>
      <c r="AA927">
        <v>34.75</v>
      </c>
    </row>
    <row r="928" spans="1:27" x14ac:dyDescent="0.25">
      <c r="A928" s="3">
        <f t="shared" si="112"/>
        <v>1037.2650462962984</v>
      </c>
      <c r="B928" s="3">
        <f t="shared" si="113"/>
        <v>1.0372650462962985E-2</v>
      </c>
      <c r="C928" s="1">
        <v>0.94930717592592595</v>
      </c>
      <c r="D928" t="s">
        <v>35</v>
      </c>
      <c r="E928">
        <v>43</v>
      </c>
      <c r="F928">
        <v>26.75</v>
      </c>
      <c r="H928" s="3">
        <f t="shared" si="114"/>
        <v>1044.5787037037023</v>
      </c>
      <c r="I928" s="3">
        <f t="shared" si="115"/>
        <v>1.0445787037037024E-2</v>
      </c>
      <c r="J928" s="1">
        <v>0.98111450231481478</v>
      </c>
      <c r="K928" t="s">
        <v>35</v>
      </c>
      <c r="L928">
        <v>45.25</v>
      </c>
      <c r="M928">
        <v>37.69</v>
      </c>
      <c r="O928" s="3">
        <f t="shared" si="116"/>
        <v>1033.7881944444459</v>
      </c>
      <c r="P928" s="3">
        <f t="shared" si="117"/>
        <v>1.033788194444446E-2</v>
      </c>
      <c r="Q928" s="1">
        <v>0.50698633101851853</v>
      </c>
      <c r="R928" t="s">
        <v>35</v>
      </c>
      <c r="S928">
        <v>43.5</v>
      </c>
      <c r="T928">
        <v>22.5</v>
      </c>
      <c r="V928" s="3">
        <f t="shared" si="118"/>
        <v>1042.4988425925874</v>
      </c>
      <c r="W928" s="3">
        <f t="shared" si="119"/>
        <v>1.0424988425925874E-2</v>
      </c>
      <c r="X928" s="1">
        <v>0.53881839120370367</v>
      </c>
      <c r="Y928" t="s">
        <v>35</v>
      </c>
      <c r="Z928">
        <v>46</v>
      </c>
      <c r="AA928">
        <v>34.81</v>
      </c>
    </row>
    <row r="929" spans="1:27" x14ac:dyDescent="0.25">
      <c r="A929" s="3">
        <f t="shared" si="112"/>
        <v>1038.3796296296266</v>
      </c>
      <c r="B929" s="3">
        <f t="shared" si="113"/>
        <v>1.0383796296296266E-2</v>
      </c>
      <c r="C929" s="1">
        <v>0.94931832175925923</v>
      </c>
      <c r="D929" t="s">
        <v>35</v>
      </c>
      <c r="E929">
        <v>43</v>
      </c>
      <c r="F929">
        <v>26.87</v>
      </c>
      <c r="H929" s="3">
        <f t="shared" si="114"/>
        <v>1045.697916666677</v>
      </c>
      <c r="I929" s="3">
        <f t="shared" si="115"/>
        <v>1.0456979166666769E-2</v>
      </c>
      <c r="J929" s="1">
        <v>0.98112569444444453</v>
      </c>
      <c r="K929" t="s">
        <v>35</v>
      </c>
      <c r="L929">
        <v>45.25</v>
      </c>
      <c r="M929">
        <v>37.69</v>
      </c>
      <c r="O929" s="3">
        <f t="shared" si="116"/>
        <v>1034.8923611111115</v>
      </c>
      <c r="P929" s="3">
        <f t="shared" si="117"/>
        <v>1.0348923611111116E-2</v>
      </c>
      <c r="Q929" s="1">
        <v>0.50699737268518519</v>
      </c>
      <c r="R929" t="s">
        <v>35</v>
      </c>
      <c r="S929">
        <v>43.75</v>
      </c>
      <c r="T929">
        <v>22.56</v>
      </c>
      <c r="V929" s="3">
        <f t="shared" si="118"/>
        <v>1043.5995370370322</v>
      </c>
      <c r="W929" s="3">
        <f t="shared" si="119"/>
        <v>1.0435995370370321E-2</v>
      </c>
      <c r="X929" s="1">
        <v>0.53882939814814812</v>
      </c>
      <c r="Y929" t="s">
        <v>35</v>
      </c>
      <c r="Z929">
        <v>46</v>
      </c>
      <c r="AA929">
        <v>34.81</v>
      </c>
    </row>
    <row r="930" spans="1:27" x14ac:dyDescent="0.25">
      <c r="A930" s="3">
        <f t="shared" si="112"/>
        <v>1039.4953703703802</v>
      </c>
      <c r="B930" s="3">
        <f t="shared" si="113"/>
        <v>1.0394953703703802E-2</v>
      </c>
      <c r="C930" s="1">
        <v>0.94932947916666677</v>
      </c>
      <c r="D930" t="s">
        <v>35</v>
      </c>
      <c r="E930">
        <v>43</v>
      </c>
      <c r="F930">
        <v>27</v>
      </c>
      <c r="H930" s="3">
        <f t="shared" si="114"/>
        <v>1046.8055555555634</v>
      </c>
      <c r="I930" s="3">
        <f t="shared" si="115"/>
        <v>1.0468055555555633E-2</v>
      </c>
      <c r="J930" s="1">
        <v>0.98113677083333339</v>
      </c>
      <c r="K930" t="s">
        <v>35</v>
      </c>
      <c r="L930">
        <v>45</v>
      </c>
      <c r="M930">
        <v>37.75</v>
      </c>
      <c r="O930" s="3">
        <f t="shared" si="116"/>
        <v>1035.9988425925949</v>
      </c>
      <c r="P930" s="3">
        <f t="shared" si="117"/>
        <v>1.0359988425925948E-2</v>
      </c>
      <c r="Q930" s="1">
        <v>0.50700843750000002</v>
      </c>
      <c r="R930" t="s">
        <v>35</v>
      </c>
      <c r="S930">
        <v>43.25</v>
      </c>
      <c r="T930">
        <v>22.56</v>
      </c>
      <c r="V930" s="3">
        <f t="shared" si="118"/>
        <v>1044.7418981481494</v>
      </c>
      <c r="W930" s="3">
        <f t="shared" si="119"/>
        <v>1.0447418981481493E-2</v>
      </c>
      <c r="X930" s="1">
        <v>0.53884082175925929</v>
      </c>
      <c r="Y930" t="s">
        <v>35</v>
      </c>
      <c r="Z930">
        <v>46.75</v>
      </c>
      <c r="AA930">
        <v>34.94</v>
      </c>
    </row>
    <row r="931" spans="1:27" x14ac:dyDescent="0.25">
      <c r="A931" s="3">
        <f t="shared" si="112"/>
        <v>1040.608796296294</v>
      </c>
      <c r="B931" s="3">
        <f t="shared" si="113"/>
        <v>1.040608796296294E-2</v>
      </c>
      <c r="C931" s="1">
        <v>0.94934061342592591</v>
      </c>
      <c r="D931" t="s">
        <v>35</v>
      </c>
      <c r="E931">
        <v>43.25</v>
      </c>
      <c r="F931">
        <v>27.12</v>
      </c>
      <c r="H931" s="3">
        <f t="shared" si="114"/>
        <v>1047.9236111111122</v>
      </c>
      <c r="I931" s="3">
        <f t="shared" si="115"/>
        <v>1.0479236111111123E-2</v>
      </c>
      <c r="J931" s="1">
        <v>0.98114795138888888</v>
      </c>
      <c r="K931" t="s">
        <v>35</v>
      </c>
      <c r="L931">
        <v>45.25</v>
      </c>
      <c r="M931">
        <v>37.69</v>
      </c>
      <c r="O931" s="3">
        <f t="shared" si="116"/>
        <v>1037.7708333333346</v>
      </c>
      <c r="P931" s="3">
        <f t="shared" si="117"/>
        <v>1.0377708333333346E-2</v>
      </c>
      <c r="Q931" s="1">
        <v>0.50702615740740742</v>
      </c>
      <c r="R931" t="s">
        <v>35</v>
      </c>
      <c r="S931">
        <v>44.25</v>
      </c>
      <c r="T931">
        <v>22.5</v>
      </c>
      <c r="V931" s="3">
        <f t="shared" si="118"/>
        <v>1045.8402777777765</v>
      </c>
      <c r="W931" s="3">
        <f t="shared" si="119"/>
        <v>1.0458402777777764E-2</v>
      </c>
      <c r="X931" s="1">
        <v>0.53885180555555556</v>
      </c>
      <c r="Y931" t="s">
        <v>35</v>
      </c>
      <c r="Z931">
        <v>46.5</v>
      </c>
      <c r="AA931">
        <v>35</v>
      </c>
    </row>
    <row r="932" spans="1:27" x14ac:dyDescent="0.25">
      <c r="A932" s="3">
        <f t="shared" si="112"/>
        <v>1041.7256944444398</v>
      </c>
      <c r="B932" s="3">
        <f t="shared" si="113"/>
        <v>1.0417256944444397E-2</v>
      </c>
      <c r="C932" s="1">
        <v>0.94935178240740736</v>
      </c>
      <c r="D932" t="s">
        <v>35</v>
      </c>
      <c r="E932">
        <v>43</v>
      </c>
      <c r="F932">
        <v>27.19</v>
      </c>
      <c r="H932" s="3">
        <f t="shared" si="114"/>
        <v>1049.0370370370372</v>
      </c>
      <c r="I932" s="3">
        <f t="shared" si="115"/>
        <v>1.0490370370370372E-2</v>
      </c>
      <c r="J932" s="1">
        <v>0.98115908564814813</v>
      </c>
      <c r="K932" t="s">
        <v>35</v>
      </c>
      <c r="L932">
        <v>45</v>
      </c>
      <c r="M932">
        <v>37.75</v>
      </c>
      <c r="O932" s="3">
        <f t="shared" si="116"/>
        <v>1039.0324074074088</v>
      </c>
      <c r="P932" s="3">
        <f t="shared" si="117"/>
        <v>1.0390324074074087E-2</v>
      </c>
      <c r="Q932" s="1">
        <v>0.50703877314814816</v>
      </c>
      <c r="R932" t="s">
        <v>35</v>
      </c>
      <c r="S932">
        <v>44</v>
      </c>
      <c r="T932">
        <v>22.06</v>
      </c>
      <c r="V932" s="3">
        <f t="shared" si="118"/>
        <v>1046.9375000000002</v>
      </c>
      <c r="W932" s="3">
        <f t="shared" si="119"/>
        <v>1.0469375000000003E-2</v>
      </c>
      <c r="X932" s="1">
        <v>0.5388627777777778</v>
      </c>
      <c r="Y932" t="s">
        <v>35</v>
      </c>
      <c r="Z932">
        <v>46.25</v>
      </c>
      <c r="AA932">
        <v>35.06</v>
      </c>
    </row>
    <row r="933" spans="1:27" x14ac:dyDescent="0.25">
      <c r="A933" s="3">
        <f t="shared" si="112"/>
        <v>1042.8344907407404</v>
      </c>
      <c r="B933" s="3">
        <f t="shared" si="113"/>
        <v>1.0428344907407405E-2</v>
      </c>
      <c r="C933" s="1">
        <v>0.94936287037037037</v>
      </c>
      <c r="D933" t="s">
        <v>35</v>
      </c>
      <c r="E933">
        <v>42.5</v>
      </c>
      <c r="F933">
        <v>27.25</v>
      </c>
      <c r="H933" s="3">
        <f t="shared" si="114"/>
        <v>1050.1469907407413</v>
      </c>
      <c r="I933" s="3">
        <f t="shared" si="115"/>
        <v>1.0501469907407412E-2</v>
      </c>
      <c r="J933" s="1">
        <v>0.98117018518518517</v>
      </c>
      <c r="K933" t="s">
        <v>35</v>
      </c>
      <c r="L933">
        <v>45.25</v>
      </c>
      <c r="M933">
        <v>37.69</v>
      </c>
      <c r="O933" s="3">
        <f t="shared" si="116"/>
        <v>1040.1365740740741</v>
      </c>
      <c r="P933" s="3">
        <f t="shared" si="117"/>
        <v>1.0401365740740742E-2</v>
      </c>
      <c r="Q933" s="1">
        <v>0.50704981481481481</v>
      </c>
      <c r="R933" t="s">
        <v>35</v>
      </c>
      <c r="S933">
        <v>43.75</v>
      </c>
      <c r="T933">
        <v>22.12</v>
      </c>
      <c r="V933" s="3">
        <f t="shared" si="118"/>
        <v>1048.0763888888855</v>
      </c>
      <c r="W933" s="3">
        <f t="shared" si="119"/>
        <v>1.0480763888888855E-2</v>
      </c>
      <c r="X933" s="1">
        <v>0.53887416666666665</v>
      </c>
      <c r="Y933" t="s">
        <v>35</v>
      </c>
      <c r="Z933">
        <v>46.25</v>
      </c>
      <c r="AA933">
        <v>35.130000000000003</v>
      </c>
    </row>
    <row r="934" spans="1:27" x14ac:dyDescent="0.25">
      <c r="A934" s="3">
        <f t="shared" si="112"/>
        <v>1043.9837962962995</v>
      </c>
      <c r="B934" s="3">
        <f t="shared" si="113"/>
        <v>1.0439837962962994E-2</v>
      </c>
      <c r="C934" s="1">
        <v>0.94937436342592596</v>
      </c>
      <c r="D934" t="s">
        <v>35</v>
      </c>
      <c r="E934">
        <v>43</v>
      </c>
      <c r="F934">
        <v>27.37</v>
      </c>
      <c r="H934" s="3">
        <f t="shared" si="114"/>
        <v>1051.2604166666661</v>
      </c>
      <c r="I934" s="3">
        <f t="shared" si="115"/>
        <v>1.0512604166666661E-2</v>
      </c>
      <c r="J934" s="1">
        <v>0.98118131944444442</v>
      </c>
      <c r="K934" t="s">
        <v>35</v>
      </c>
      <c r="L934">
        <v>45.5</v>
      </c>
      <c r="M934">
        <v>37.69</v>
      </c>
      <c r="O934" s="3">
        <f t="shared" si="116"/>
        <v>1041.3993055555516</v>
      </c>
      <c r="P934" s="3">
        <f t="shared" si="117"/>
        <v>1.0413993055555515E-2</v>
      </c>
      <c r="Q934" s="1">
        <v>0.50706244212962959</v>
      </c>
      <c r="R934" t="s">
        <v>35</v>
      </c>
      <c r="S934">
        <v>44.25</v>
      </c>
      <c r="T934">
        <v>22.62</v>
      </c>
      <c r="V934" s="3">
        <f t="shared" si="118"/>
        <v>1049.1793981481478</v>
      </c>
      <c r="W934" s="3">
        <f t="shared" si="119"/>
        <v>1.0491793981481479E-2</v>
      </c>
      <c r="X934" s="1">
        <v>0.53888519675925928</v>
      </c>
      <c r="Y934" t="s">
        <v>35</v>
      </c>
      <c r="Z934">
        <v>46.5</v>
      </c>
      <c r="AA934">
        <v>35.19</v>
      </c>
    </row>
    <row r="935" spans="1:27" x14ac:dyDescent="0.25">
      <c r="A935" s="3">
        <f t="shared" si="112"/>
        <v>1045.0983796296275</v>
      </c>
      <c r="B935" s="3">
        <f t="shared" si="113"/>
        <v>1.0450983796296276E-2</v>
      </c>
      <c r="C935" s="1">
        <v>0.94938550925925924</v>
      </c>
      <c r="D935" t="s">
        <v>35</v>
      </c>
      <c r="E935">
        <v>42.5</v>
      </c>
      <c r="F935">
        <v>27.37</v>
      </c>
      <c r="H935" s="3">
        <f t="shared" si="114"/>
        <v>1052.41782407407</v>
      </c>
      <c r="I935" s="3">
        <f t="shared" si="115"/>
        <v>1.05241782407407E-2</v>
      </c>
      <c r="J935" s="1">
        <v>0.98119289351851846</v>
      </c>
      <c r="K935" t="s">
        <v>35</v>
      </c>
      <c r="L935">
        <v>44.75</v>
      </c>
      <c r="M935">
        <v>37.69</v>
      </c>
      <c r="O935" s="3">
        <f t="shared" si="116"/>
        <v>1042.5462962962929</v>
      </c>
      <c r="P935" s="3">
        <f t="shared" si="117"/>
        <v>1.0425462962962928E-2</v>
      </c>
      <c r="Q935" s="1">
        <v>0.507073912037037</v>
      </c>
      <c r="R935" t="s">
        <v>35</v>
      </c>
      <c r="S935">
        <v>44</v>
      </c>
      <c r="T935">
        <v>22.31</v>
      </c>
      <c r="V935" s="3">
        <f t="shared" si="118"/>
        <v>1050.2789351851893</v>
      </c>
      <c r="W935" s="3">
        <f t="shared" si="119"/>
        <v>1.0502789351851893E-2</v>
      </c>
      <c r="X935" s="1">
        <v>0.53889619212962969</v>
      </c>
      <c r="Y935" t="s">
        <v>35</v>
      </c>
      <c r="Z935">
        <v>46.25</v>
      </c>
      <c r="AA935">
        <v>35.25</v>
      </c>
    </row>
    <row r="936" spans="1:27" x14ac:dyDescent="0.25">
      <c r="A936" s="3">
        <f t="shared" si="112"/>
        <v>1046.2152777777733</v>
      </c>
      <c r="B936" s="3">
        <f t="shared" si="113"/>
        <v>1.0462152777777733E-2</v>
      </c>
      <c r="C936" s="1">
        <v>0.9493966782407407</v>
      </c>
      <c r="D936" t="s">
        <v>35</v>
      </c>
      <c r="E936">
        <v>42.25</v>
      </c>
      <c r="F936">
        <v>27.44</v>
      </c>
      <c r="H936" s="3">
        <f t="shared" si="114"/>
        <v>1053.5335648148236</v>
      </c>
      <c r="I936" s="3">
        <f t="shared" si="115"/>
        <v>1.0535335648148236E-2</v>
      </c>
      <c r="J936" s="1">
        <v>0.981204050925926</v>
      </c>
      <c r="K936" t="s">
        <v>35</v>
      </c>
      <c r="L936">
        <v>45.25</v>
      </c>
      <c r="M936">
        <v>37.75</v>
      </c>
      <c r="O936" s="3">
        <f t="shared" si="116"/>
        <v>1043.6562499999968</v>
      </c>
      <c r="P936" s="3">
        <f t="shared" si="117"/>
        <v>1.0436562499999968E-2</v>
      </c>
      <c r="Q936" s="1">
        <v>0.50708501157407404</v>
      </c>
      <c r="R936" t="s">
        <v>35</v>
      </c>
      <c r="S936">
        <v>43.75</v>
      </c>
      <c r="T936">
        <v>22.56</v>
      </c>
      <c r="V936" s="3">
        <f t="shared" si="118"/>
        <v>1051.3912037036998</v>
      </c>
      <c r="W936" s="3">
        <f t="shared" si="119"/>
        <v>1.0513912037036999E-2</v>
      </c>
      <c r="X936" s="1">
        <v>0.5389073148148148</v>
      </c>
      <c r="Y936" t="s">
        <v>35</v>
      </c>
      <c r="Z936">
        <v>46.25</v>
      </c>
      <c r="AA936">
        <v>35.380000000000003</v>
      </c>
    </row>
    <row r="937" spans="1:27" x14ac:dyDescent="0.25">
      <c r="A937" s="3">
        <f t="shared" si="112"/>
        <v>1047.3344907407368</v>
      </c>
      <c r="B937" s="3">
        <f t="shared" si="113"/>
        <v>1.0473344907407367E-2</v>
      </c>
      <c r="C937" s="1">
        <v>0.94940787037037033</v>
      </c>
      <c r="D937" t="s">
        <v>35</v>
      </c>
      <c r="E937">
        <v>42.25</v>
      </c>
      <c r="F937">
        <v>27.5</v>
      </c>
      <c r="H937" s="3">
        <f t="shared" si="114"/>
        <v>1054.6435185185276</v>
      </c>
      <c r="I937" s="3">
        <f t="shared" si="115"/>
        <v>1.0546435185185277E-2</v>
      </c>
      <c r="J937" s="1">
        <v>0.98121515046296304</v>
      </c>
      <c r="K937" t="s">
        <v>35</v>
      </c>
      <c r="L937">
        <v>45</v>
      </c>
      <c r="M937">
        <v>37.75</v>
      </c>
      <c r="O937" s="3">
        <f t="shared" si="116"/>
        <v>1044.7627314814799</v>
      </c>
      <c r="P937" s="3">
        <f t="shared" si="117"/>
        <v>1.04476273148148E-2</v>
      </c>
      <c r="Q937" s="1">
        <v>0.50709607638888887</v>
      </c>
      <c r="R937" t="s">
        <v>35</v>
      </c>
      <c r="S937">
        <v>44</v>
      </c>
      <c r="T937">
        <v>23.12</v>
      </c>
      <c r="V937" s="3">
        <f t="shared" si="118"/>
        <v>1052.5324074074026</v>
      </c>
      <c r="W937" s="3">
        <f t="shared" si="119"/>
        <v>1.0525324074074027E-2</v>
      </c>
      <c r="X937" s="1">
        <v>0.53891872685185183</v>
      </c>
      <c r="Y937" t="s">
        <v>35</v>
      </c>
      <c r="Z937">
        <v>46.25</v>
      </c>
      <c r="AA937">
        <v>35.44</v>
      </c>
    </row>
    <row r="938" spans="1:27" x14ac:dyDescent="0.25">
      <c r="A938" s="3">
        <f t="shared" si="112"/>
        <v>1048.4421296296232</v>
      </c>
      <c r="B938" s="3">
        <f t="shared" si="113"/>
        <v>1.0484421296296231E-2</v>
      </c>
      <c r="C938" s="1">
        <v>0.9494189467592592</v>
      </c>
      <c r="D938" t="s">
        <v>35</v>
      </c>
      <c r="E938">
        <v>42</v>
      </c>
      <c r="F938">
        <v>27.56</v>
      </c>
      <c r="H938" s="3">
        <f t="shared" si="114"/>
        <v>1055.7650462962974</v>
      </c>
      <c r="I938" s="3">
        <f t="shared" si="115"/>
        <v>1.0557650462962975E-2</v>
      </c>
      <c r="J938" s="1">
        <v>0.98122636574074074</v>
      </c>
      <c r="K938" t="s">
        <v>35</v>
      </c>
      <c r="L938">
        <v>44.5</v>
      </c>
      <c r="M938">
        <v>37.81</v>
      </c>
      <c r="O938" s="3">
        <f t="shared" si="116"/>
        <v>1045.8969907407411</v>
      </c>
      <c r="P938" s="3">
        <f t="shared" si="117"/>
        <v>1.0458969907407412E-2</v>
      </c>
      <c r="Q938" s="1">
        <v>0.50710741898148148</v>
      </c>
      <c r="R938" t="s">
        <v>35</v>
      </c>
      <c r="S938">
        <v>44</v>
      </c>
      <c r="T938">
        <v>22.87</v>
      </c>
      <c r="V938" s="3">
        <f t="shared" si="118"/>
        <v>1053.6354166666652</v>
      </c>
      <c r="W938" s="3">
        <f t="shared" si="119"/>
        <v>1.053635416666665E-2</v>
      </c>
      <c r="X938" s="1">
        <v>0.53892975694444445</v>
      </c>
      <c r="Y938" t="s">
        <v>35</v>
      </c>
      <c r="Z938">
        <v>46.5</v>
      </c>
      <c r="AA938">
        <v>35.5</v>
      </c>
    </row>
    <row r="939" spans="1:27" x14ac:dyDescent="0.25">
      <c r="A939" s="3">
        <f t="shared" si="112"/>
        <v>1049.559027777769</v>
      </c>
      <c r="B939" s="3">
        <f t="shared" si="113"/>
        <v>1.0495590277777689E-2</v>
      </c>
      <c r="C939" s="1">
        <v>0.94943011574074065</v>
      </c>
      <c r="D939" t="s">
        <v>35</v>
      </c>
      <c r="E939">
        <v>42.5</v>
      </c>
      <c r="F939">
        <v>27.62</v>
      </c>
      <c r="H939" s="3">
        <f t="shared" si="114"/>
        <v>1056.8472222222235</v>
      </c>
      <c r="I939" s="3">
        <f t="shared" si="115"/>
        <v>1.0568472222222236E-2</v>
      </c>
      <c r="J939" s="1">
        <v>0.9812371875</v>
      </c>
      <c r="K939" t="s">
        <v>35</v>
      </c>
      <c r="L939">
        <v>45</v>
      </c>
      <c r="M939">
        <v>37.880000000000003</v>
      </c>
      <c r="O939" s="3">
        <f t="shared" si="116"/>
        <v>1046.9930555555507</v>
      </c>
      <c r="P939" s="3">
        <f t="shared" si="117"/>
        <v>1.0469930555555507E-2</v>
      </c>
      <c r="Q939" s="1">
        <v>0.50711837962962958</v>
      </c>
      <c r="R939" t="s">
        <v>35</v>
      </c>
      <c r="S939">
        <v>44.25</v>
      </c>
      <c r="T939">
        <v>23.06</v>
      </c>
      <c r="V939" s="3">
        <f t="shared" si="118"/>
        <v>1054.7384259259275</v>
      </c>
      <c r="W939" s="3">
        <f t="shared" si="119"/>
        <v>1.0547384259259274E-2</v>
      </c>
      <c r="X939" s="1">
        <v>0.53894078703703707</v>
      </c>
      <c r="Y939" t="s">
        <v>35</v>
      </c>
      <c r="Z939">
        <v>46.25</v>
      </c>
      <c r="AA939">
        <v>35.56</v>
      </c>
    </row>
    <row r="940" spans="1:27" x14ac:dyDescent="0.25">
      <c r="A940" s="3">
        <f t="shared" si="112"/>
        <v>1050.6504629629653</v>
      </c>
      <c r="B940" s="3">
        <f t="shared" si="113"/>
        <v>1.0506504629629654E-2</v>
      </c>
      <c r="C940" s="1">
        <v>0.94944103009259262</v>
      </c>
      <c r="D940" t="s">
        <v>35</v>
      </c>
      <c r="E940">
        <v>42.5</v>
      </c>
      <c r="F940">
        <v>27.62</v>
      </c>
      <c r="H940" s="3">
        <f t="shared" si="114"/>
        <v>1057.962962962966</v>
      </c>
      <c r="I940" s="3">
        <f t="shared" si="115"/>
        <v>1.0579629629629661E-2</v>
      </c>
      <c r="J940" s="1">
        <v>0.98124834490740742</v>
      </c>
      <c r="K940" t="s">
        <v>35</v>
      </c>
      <c r="L940">
        <v>45.25</v>
      </c>
      <c r="M940">
        <v>37.880000000000003</v>
      </c>
      <c r="O940" s="3">
        <f t="shared" si="116"/>
        <v>1048.3321759259202</v>
      </c>
      <c r="P940" s="3">
        <f t="shared" si="117"/>
        <v>1.0483321759259201E-2</v>
      </c>
      <c r="Q940" s="1">
        <v>0.50713177083333327</v>
      </c>
      <c r="R940" t="s">
        <v>35</v>
      </c>
      <c r="S940">
        <v>44.75</v>
      </c>
      <c r="T940">
        <v>23.25</v>
      </c>
      <c r="V940" s="3">
        <f t="shared" si="118"/>
        <v>1055.8472222222169</v>
      </c>
      <c r="W940" s="3">
        <f t="shared" si="119"/>
        <v>1.0558472222222171E-2</v>
      </c>
      <c r="X940" s="1">
        <v>0.53895187499999997</v>
      </c>
      <c r="Y940" t="s">
        <v>35</v>
      </c>
      <c r="Z940">
        <v>45.75</v>
      </c>
      <c r="AA940">
        <v>35.630000000000003</v>
      </c>
    </row>
    <row r="941" spans="1:27" x14ac:dyDescent="0.25">
      <c r="A941" s="3">
        <f t="shared" si="112"/>
        <v>1051.8043981481485</v>
      </c>
      <c r="B941" s="3">
        <f t="shared" si="113"/>
        <v>1.0518043981481484E-2</v>
      </c>
      <c r="C941" s="1">
        <v>0.94945256944444445</v>
      </c>
      <c r="D941" t="s">
        <v>35</v>
      </c>
      <c r="E941">
        <v>43</v>
      </c>
      <c r="F941">
        <v>27.69</v>
      </c>
      <c r="H941" s="3">
        <f t="shared" si="114"/>
        <v>1059.1226851851875</v>
      </c>
      <c r="I941" s="3">
        <f t="shared" si="115"/>
        <v>1.0591226851851876E-2</v>
      </c>
      <c r="J941" s="1">
        <v>0.98125994212962964</v>
      </c>
      <c r="K941" t="s">
        <v>35</v>
      </c>
      <c r="L941">
        <v>44.25</v>
      </c>
      <c r="M941">
        <v>37.94</v>
      </c>
      <c r="O941" s="3">
        <f t="shared" si="116"/>
        <v>1049.4826388888823</v>
      </c>
      <c r="P941" s="3">
        <f t="shared" si="117"/>
        <v>1.0494826388888823E-2</v>
      </c>
      <c r="Q941" s="1">
        <v>0.50714327546296289</v>
      </c>
      <c r="R941" t="s">
        <v>35</v>
      </c>
      <c r="S941">
        <v>44.5</v>
      </c>
      <c r="T941">
        <v>23.44</v>
      </c>
      <c r="V941" s="3">
        <f t="shared" si="118"/>
        <v>1056.9456018518554</v>
      </c>
      <c r="W941" s="3">
        <f t="shared" si="119"/>
        <v>1.0569456018518553E-2</v>
      </c>
      <c r="X941" s="1">
        <v>0.53896285879629635</v>
      </c>
      <c r="Y941" t="s">
        <v>35</v>
      </c>
      <c r="Z941">
        <v>46.5</v>
      </c>
      <c r="AA941">
        <v>35.69</v>
      </c>
    </row>
    <row r="942" spans="1:27" x14ac:dyDescent="0.25">
      <c r="A942" s="3">
        <f t="shared" si="112"/>
        <v>1052.8842592592569</v>
      </c>
      <c r="B942" s="3">
        <f t="shared" si="113"/>
        <v>1.0528842592592569E-2</v>
      </c>
      <c r="C942" s="1">
        <v>0.94946336805555553</v>
      </c>
      <c r="D942" t="s">
        <v>35</v>
      </c>
      <c r="E942">
        <v>42.75</v>
      </c>
      <c r="F942">
        <v>27.69</v>
      </c>
      <c r="H942" s="3">
        <f t="shared" si="114"/>
        <v>1060.1990740740753</v>
      </c>
      <c r="I942" s="3">
        <f t="shared" si="115"/>
        <v>1.0601990740740752E-2</v>
      </c>
      <c r="J942" s="1">
        <v>0.98127070601851851</v>
      </c>
      <c r="K942" t="s">
        <v>35</v>
      </c>
      <c r="L942">
        <v>45</v>
      </c>
      <c r="M942">
        <v>38.5</v>
      </c>
      <c r="O942" s="3">
        <f t="shared" si="116"/>
        <v>1050.6041666666633</v>
      </c>
      <c r="P942" s="3">
        <f t="shared" si="117"/>
        <v>1.0506041666666632E-2</v>
      </c>
      <c r="Q942" s="1">
        <v>0.5071544907407407</v>
      </c>
      <c r="R942" t="s">
        <v>35</v>
      </c>
      <c r="S942">
        <v>44.5</v>
      </c>
      <c r="T942">
        <v>23.62</v>
      </c>
      <c r="V942" s="3">
        <f t="shared" si="118"/>
        <v>1058.0520833333385</v>
      </c>
      <c r="W942" s="3">
        <f t="shared" si="119"/>
        <v>1.0580520833333384E-2</v>
      </c>
      <c r="X942" s="1">
        <v>0.53897392361111118</v>
      </c>
      <c r="Y942" t="s">
        <v>35</v>
      </c>
      <c r="Z942">
        <v>45.75</v>
      </c>
      <c r="AA942">
        <v>35.75</v>
      </c>
    </row>
    <row r="943" spans="1:27" x14ac:dyDescent="0.25">
      <c r="A943" s="3">
        <f t="shared" si="112"/>
        <v>1053.9953703703752</v>
      </c>
      <c r="B943" s="3">
        <f t="shared" si="113"/>
        <v>1.0539953703703753E-2</v>
      </c>
      <c r="C943" s="1">
        <v>0.94947447916666672</v>
      </c>
      <c r="D943" t="s">
        <v>35</v>
      </c>
      <c r="E943">
        <v>42.5</v>
      </c>
      <c r="F943">
        <v>27.75</v>
      </c>
      <c r="H943" s="3">
        <f t="shared" si="114"/>
        <v>1061.4351851851889</v>
      </c>
      <c r="I943" s="3">
        <f t="shared" si="115"/>
        <v>1.0614351851851889E-2</v>
      </c>
      <c r="J943" s="1">
        <v>0.98128306712962965</v>
      </c>
      <c r="K943" t="s">
        <v>35</v>
      </c>
      <c r="L943">
        <v>44.75</v>
      </c>
      <c r="M943">
        <v>37.880000000000003</v>
      </c>
      <c r="O943" s="3">
        <f t="shared" si="116"/>
        <v>1051.7615740740671</v>
      </c>
      <c r="P943" s="3">
        <f t="shared" si="117"/>
        <v>1.0517615740740671E-2</v>
      </c>
      <c r="Q943" s="1">
        <v>0.50716606481481474</v>
      </c>
      <c r="R943" t="s">
        <v>35</v>
      </c>
      <c r="S943">
        <v>44.75</v>
      </c>
      <c r="T943">
        <v>23.87</v>
      </c>
      <c r="V943" s="3">
        <f t="shared" si="118"/>
        <v>1059.1921296296268</v>
      </c>
      <c r="W943" s="3">
        <f t="shared" si="119"/>
        <v>1.0591921296296269E-2</v>
      </c>
      <c r="X943" s="1">
        <v>0.53898532407407407</v>
      </c>
      <c r="Y943" t="s">
        <v>35</v>
      </c>
      <c r="Z943">
        <v>46.25</v>
      </c>
      <c r="AA943">
        <v>35.81</v>
      </c>
    </row>
    <row r="944" spans="1:27" x14ac:dyDescent="0.25">
      <c r="A944" s="3">
        <f t="shared" si="112"/>
        <v>1055.1238425925869</v>
      </c>
      <c r="B944" s="3">
        <f t="shared" si="113"/>
        <v>1.0551238425925868E-2</v>
      </c>
      <c r="C944" s="1">
        <v>0.94948576388888883</v>
      </c>
      <c r="D944" t="s">
        <v>35</v>
      </c>
      <c r="E944">
        <v>42.5</v>
      </c>
      <c r="F944">
        <v>27.75</v>
      </c>
      <c r="H944" s="3">
        <f t="shared" si="114"/>
        <v>1062.5578703703732</v>
      </c>
      <c r="I944" s="3">
        <f t="shared" si="115"/>
        <v>1.0625578703703731E-2</v>
      </c>
      <c r="J944" s="1">
        <v>0.98129429398148149</v>
      </c>
      <c r="K944" t="s">
        <v>35</v>
      </c>
      <c r="L944">
        <v>44.75</v>
      </c>
      <c r="M944">
        <v>38.06</v>
      </c>
      <c r="O944" s="3">
        <f t="shared" si="116"/>
        <v>1052.8807870370415</v>
      </c>
      <c r="P944" s="3">
        <f t="shared" si="117"/>
        <v>1.0528807870370416E-2</v>
      </c>
      <c r="Q944" s="1">
        <v>0.50717725694444449</v>
      </c>
      <c r="R944" t="s">
        <v>35</v>
      </c>
      <c r="S944">
        <v>45</v>
      </c>
      <c r="T944">
        <v>24.06</v>
      </c>
      <c r="V944" s="3">
        <f t="shared" si="118"/>
        <v>1060.2951388888894</v>
      </c>
      <c r="W944" s="3">
        <f t="shared" si="119"/>
        <v>1.0602951388888893E-2</v>
      </c>
      <c r="X944" s="1">
        <v>0.53899635416666669</v>
      </c>
      <c r="Y944" t="s">
        <v>35</v>
      </c>
      <c r="Z944">
        <v>45.5</v>
      </c>
      <c r="AA944">
        <v>35.880000000000003</v>
      </c>
    </row>
    <row r="945" spans="1:27" x14ac:dyDescent="0.25">
      <c r="A945" s="3">
        <f t="shared" si="112"/>
        <v>1056.2395833333405</v>
      </c>
      <c r="B945" s="3">
        <f t="shared" si="113"/>
        <v>1.0562395833333404E-2</v>
      </c>
      <c r="C945" s="1">
        <v>0.94949692129629637</v>
      </c>
      <c r="D945" t="s">
        <v>35</v>
      </c>
      <c r="E945">
        <v>42.25</v>
      </c>
      <c r="F945">
        <v>27.75</v>
      </c>
      <c r="H945" s="3">
        <f t="shared" si="114"/>
        <v>1063.6689814814804</v>
      </c>
      <c r="I945" s="3">
        <f t="shared" si="115"/>
        <v>1.0636689814814804E-2</v>
      </c>
      <c r="J945" s="1">
        <v>0.98130540509259256</v>
      </c>
      <c r="K945" t="s">
        <v>35</v>
      </c>
      <c r="L945">
        <v>44.5</v>
      </c>
      <c r="M945">
        <v>38.06</v>
      </c>
      <c r="O945" s="3">
        <f t="shared" si="116"/>
        <v>1054.0428240740807</v>
      </c>
      <c r="P945" s="3">
        <f t="shared" si="117"/>
        <v>1.0540428240740807E-2</v>
      </c>
      <c r="Q945" s="1">
        <v>0.50718887731481488</v>
      </c>
      <c r="R945" t="s">
        <v>35</v>
      </c>
      <c r="S945">
        <v>44.75</v>
      </c>
      <c r="T945">
        <v>24.25</v>
      </c>
      <c r="V945" s="3">
        <f t="shared" si="118"/>
        <v>1061.4050925925933</v>
      </c>
      <c r="W945" s="3">
        <f t="shared" si="119"/>
        <v>1.0614050925925933E-2</v>
      </c>
      <c r="X945" s="1">
        <v>0.53900745370370373</v>
      </c>
      <c r="Y945" t="s">
        <v>35</v>
      </c>
      <c r="Z945">
        <v>45.75</v>
      </c>
      <c r="AA945">
        <v>35.94</v>
      </c>
    </row>
    <row r="946" spans="1:27" x14ac:dyDescent="0.25">
      <c r="A946" s="3">
        <f t="shared" si="112"/>
        <v>1057.3564814814863</v>
      </c>
      <c r="B946" s="3">
        <f t="shared" si="113"/>
        <v>1.0573564814814862E-2</v>
      </c>
      <c r="C946" s="1">
        <v>0.94950809027777783</v>
      </c>
      <c r="D946" t="s">
        <v>35</v>
      </c>
      <c r="E946">
        <v>42.5</v>
      </c>
      <c r="F946">
        <v>27.75</v>
      </c>
      <c r="H946" s="3">
        <f t="shared" si="114"/>
        <v>1064.7789351851843</v>
      </c>
      <c r="I946" s="3">
        <f t="shared" si="115"/>
        <v>1.0647789351851844E-2</v>
      </c>
      <c r="J946" s="1">
        <v>0.9813165046296296</v>
      </c>
      <c r="K946" t="s">
        <v>35</v>
      </c>
      <c r="L946">
        <v>44.5</v>
      </c>
      <c r="M946">
        <v>38.130000000000003</v>
      </c>
      <c r="O946" s="3">
        <f t="shared" si="116"/>
        <v>1055.1469907407352</v>
      </c>
      <c r="P946" s="3">
        <f t="shared" si="117"/>
        <v>1.0551469907407351E-2</v>
      </c>
      <c r="Q946" s="1">
        <v>0.50719991898148142</v>
      </c>
      <c r="R946" t="s">
        <v>35</v>
      </c>
      <c r="S946">
        <v>44.25</v>
      </c>
      <c r="T946">
        <v>24.44</v>
      </c>
      <c r="V946" s="3">
        <f t="shared" si="118"/>
        <v>1062.5138888888941</v>
      </c>
      <c r="W946" s="3">
        <f t="shared" si="119"/>
        <v>1.0625138888888941E-2</v>
      </c>
      <c r="X946" s="1">
        <v>0.53901854166666674</v>
      </c>
      <c r="Y946" t="s">
        <v>35</v>
      </c>
      <c r="Z946">
        <v>45.75</v>
      </c>
      <c r="AA946">
        <v>36</v>
      </c>
    </row>
    <row r="947" spans="1:27" x14ac:dyDescent="0.25">
      <c r="A947" s="3">
        <f t="shared" si="112"/>
        <v>1058.4768518518529</v>
      </c>
      <c r="B947" s="3">
        <f t="shared" si="113"/>
        <v>1.0584768518518528E-2</v>
      </c>
      <c r="C947" s="1">
        <v>0.94951929398148149</v>
      </c>
      <c r="D947" t="s">
        <v>35</v>
      </c>
      <c r="E947">
        <v>41.75</v>
      </c>
      <c r="F947">
        <v>27.75</v>
      </c>
      <c r="H947" s="3">
        <f t="shared" si="114"/>
        <v>1065.8969907407445</v>
      </c>
      <c r="I947" s="3">
        <f t="shared" si="115"/>
        <v>1.0658969907407445E-2</v>
      </c>
      <c r="J947" s="1">
        <v>0.98132768518518521</v>
      </c>
      <c r="K947" t="s">
        <v>35</v>
      </c>
      <c r="L947">
        <v>44.25</v>
      </c>
      <c r="M947">
        <v>38.19</v>
      </c>
      <c r="O947" s="3">
        <f t="shared" si="116"/>
        <v>1056.4629629629619</v>
      </c>
      <c r="P947" s="3">
        <f t="shared" si="117"/>
        <v>1.0564629629629618E-2</v>
      </c>
      <c r="Q947" s="1">
        <v>0.50721307870370369</v>
      </c>
      <c r="R947" t="s">
        <v>35</v>
      </c>
      <c r="S947">
        <v>44.75</v>
      </c>
      <c r="T947">
        <v>24.56</v>
      </c>
      <c r="V947" s="3">
        <f t="shared" si="118"/>
        <v>1063.6145833333278</v>
      </c>
      <c r="W947" s="3">
        <f t="shared" si="119"/>
        <v>1.0636145833333277E-2</v>
      </c>
      <c r="X947" s="1">
        <v>0.53902954861111108</v>
      </c>
      <c r="Y947" t="s">
        <v>35</v>
      </c>
      <c r="Z947">
        <v>45.25</v>
      </c>
      <c r="AA947">
        <v>36.06</v>
      </c>
    </row>
    <row r="948" spans="1:27" x14ac:dyDescent="0.25">
      <c r="A948" s="3">
        <f t="shared" si="112"/>
        <v>1059.6724537037082</v>
      </c>
      <c r="B948" s="3">
        <f t="shared" si="113"/>
        <v>1.0596724537037083E-2</v>
      </c>
      <c r="C948" s="1">
        <v>0.94953125000000005</v>
      </c>
      <c r="D948" t="s">
        <v>35</v>
      </c>
      <c r="E948">
        <v>42.5</v>
      </c>
      <c r="F948">
        <v>27.81</v>
      </c>
      <c r="H948" s="3">
        <f t="shared" si="114"/>
        <v>1067.2152777777887</v>
      </c>
      <c r="I948" s="3">
        <f t="shared" si="115"/>
        <v>1.0672152777777888E-2</v>
      </c>
      <c r="J948" s="1">
        <v>0.98134086805555565</v>
      </c>
      <c r="K948" t="s">
        <v>35</v>
      </c>
      <c r="L948">
        <v>44.75</v>
      </c>
      <c r="M948">
        <v>38.69</v>
      </c>
      <c r="O948" s="3">
        <f t="shared" si="116"/>
        <v>1057.652777777779</v>
      </c>
      <c r="P948" s="3">
        <f t="shared" si="117"/>
        <v>1.0576527777777789E-2</v>
      </c>
      <c r="Q948" s="1">
        <v>0.50722497685185186</v>
      </c>
      <c r="R948" t="s">
        <v>35</v>
      </c>
      <c r="S948">
        <v>44.75</v>
      </c>
      <c r="T948">
        <v>24.81</v>
      </c>
      <c r="V948" s="3">
        <f t="shared" si="118"/>
        <v>1064.7187500000043</v>
      </c>
      <c r="W948" s="3">
        <f t="shared" si="119"/>
        <v>1.0647187500000044E-2</v>
      </c>
      <c r="X948" s="1">
        <v>0.53904059027777784</v>
      </c>
      <c r="Y948" t="s">
        <v>35</v>
      </c>
      <c r="Z948">
        <v>45.5</v>
      </c>
      <c r="AA948">
        <v>36.130000000000003</v>
      </c>
    </row>
    <row r="949" spans="1:27" x14ac:dyDescent="0.25">
      <c r="A949" s="3">
        <f t="shared" si="112"/>
        <v>1060.8055555555441</v>
      </c>
      <c r="B949" s="3">
        <f t="shared" si="113"/>
        <v>1.060805555555544E-2</v>
      </c>
      <c r="C949" s="1">
        <v>0.94954258101851841</v>
      </c>
      <c r="D949" t="s">
        <v>35</v>
      </c>
      <c r="E949">
        <v>42.5</v>
      </c>
      <c r="F949">
        <v>27.75</v>
      </c>
      <c r="H949" s="3">
        <f t="shared" si="114"/>
        <v>1068.3784722222201</v>
      </c>
      <c r="I949" s="3">
        <f t="shared" si="115"/>
        <v>1.06837847222222E-2</v>
      </c>
      <c r="J949" s="1">
        <v>0.98135249999999996</v>
      </c>
      <c r="K949" t="s">
        <v>35</v>
      </c>
      <c r="L949">
        <v>44.75</v>
      </c>
      <c r="M949">
        <v>38.06</v>
      </c>
      <c r="O949" s="3">
        <f t="shared" si="116"/>
        <v>1058.7604166666654</v>
      </c>
      <c r="P949" s="3">
        <f t="shared" si="117"/>
        <v>1.0587604166666653E-2</v>
      </c>
      <c r="Q949" s="1">
        <v>0.50723605324074073</v>
      </c>
      <c r="R949" t="s">
        <v>35</v>
      </c>
      <c r="S949">
        <v>44.25</v>
      </c>
      <c r="T949">
        <v>24.94</v>
      </c>
      <c r="V949" s="3">
        <f t="shared" si="118"/>
        <v>1065.8564814814754</v>
      </c>
      <c r="W949" s="3">
        <f t="shared" si="119"/>
        <v>1.0658564814814753E-2</v>
      </c>
      <c r="X949" s="1">
        <v>0.53905196759259255</v>
      </c>
      <c r="Y949" t="s">
        <v>35</v>
      </c>
      <c r="Z949">
        <v>45.5</v>
      </c>
      <c r="AA949">
        <v>36.19</v>
      </c>
    </row>
    <row r="950" spans="1:27" x14ac:dyDescent="0.25">
      <c r="A950" s="3">
        <f t="shared" si="112"/>
        <v>1061.9224537037119</v>
      </c>
      <c r="B950" s="3">
        <f t="shared" si="113"/>
        <v>1.061922453703712E-2</v>
      </c>
      <c r="C950" s="1">
        <v>0.94955375000000009</v>
      </c>
      <c r="D950" t="s">
        <v>35</v>
      </c>
      <c r="E950">
        <v>42</v>
      </c>
      <c r="F950">
        <v>27.75</v>
      </c>
      <c r="H950" s="3">
        <f t="shared" si="114"/>
        <v>1069.4953703703659</v>
      </c>
      <c r="I950" s="3">
        <f t="shared" si="115"/>
        <v>1.0694953703703658E-2</v>
      </c>
      <c r="J950" s="1">
        <v>0.98136366898148142</v>
      </c>
      <c r="K950" t="s">
        <v>35</v>
      </c>
      <c r="L950">
        <v>44.5</v>
      </c>
      <c r="M950">
        <v>38.25</v>
      </c>
      <c r="O950" s="3">
        <f t="shared" si="116"/>
        <v>1059.8611111111099</v>
      </c>
      <c r="P950" s="3">
        <f t="shared" si="117"/>
        <v>1.05986111111111E-2</v>
      </c>
      <c r="Q950" s="1">
        <v>0.50724706018518517</v>
      </c>
      <c r="R950" t="s">
        <v>35</v>
      </c>
      <c r="S950">
        <v>44</v>
      </c>
      <c r="T950">
        <v>25.19</v>
      </c>
      <c r="V950" s="3">
        <f t="shared" si="118"/>
        <v>1066.9560185185167</v>
      </c>
      <c r="W950" s="3">
        <f t="shared" si="119"/>
        <v>1.0669560185185167E-2</v>
      </c>
      <c r="X950" s="1">
        <v>0.53906296296296297</v>
      </c>
      <c r="Y950" t="s">
        <v>35</v>
      </c>
      <c r="Z950">
        <v>45.5</v>
      </c>
      <c r="AA950">
        <v>36.25</v>
      </c>
    </row>
    <row r="951" spans="1:27" x14ac:dyDescent="0.25">
      <c r="A951" s="3">
        <f t="shared" si="112"/>
        <v>1063.0405092592498</v>
      </c>
      <c r="B951" s="3">
        <f t="shared" si="113"/>
        <v>1.0630405092592499E-2</v>
      </c>
      <c r="C951" s="1">
        <v>0.94956493055555546</v>
      </c>
      <c r="D951" t="s">
        <v>35</v>
      </c>
      <c r="E951">
        <v>42.5</v>
      </c>
      <c r="F951">
        <v>27.75</v>
      </c>
      <c r="H951" s="3">
        <f t="shared" si="114"/>
        <v>1070.6134259259259</v>
      </c>
      <c r="I951" s="3">
        <f t="shared" si="115"/>
        <v>1.0706134259259259E-2</v>
      </c>
      <c r="J951" s="1">
        <v>0.98137484953703702</v>
      </c>
      <c r="K951" t="s">
        <v>35</v>
      </c>
      <c r="L951">
        <v>43.75</v>
      </c>
      <c r="M951">
        <v>38.31</v>
      </c>
      <c r="O951" s="3">
        <f t="shared" si="116"/>
        <v>1061.4039351851845</v>
      </c>
      <c r="P951" s="3">
        <f t="shared" si="117"/>
        <v>1.0614039351851845E-2</v>
      </c>
      <c r="Q951" s="1">
        <v>0.50726248842592592</v>
      </c>
      <c r="R951" t="s">
        <v>35</v>
      </c>
      <c r="S951">
        <v>44.75</v>
      </c>
      <c r="T951">
        <v>25.31</v>
      </c>
      <c r="V951" s="3">
        <f t="shared" si="118"/>
        <v>1068.0937499999986</v>
      </c>
      <c r="W951" s="3">
        <f t="shared" si="119"/>
        <v>1.0680937499999987E-2</v>
      </c>
      <c r="X951" s="1">
        <v>0.53907434027777779</v>
      </c>
      <c r="Y951" t="s">
        <v>35</v>
      </c>
      <c r="Z951">
        <v>45.25</v>
      </c>
      <c r="AA951">
        <v>36.25</v>
      </c>
    </row>
    <row r="952" spans="1:27" x14ac:dyDescent="0.25">
      <c r="A952" s="3">
        <f t="shared" si="112"/>
        <v>1064.1550925925892</v>
      </c>
      <c r="B952" s="3">
        <f t="shared" si="113"/>
        <v>1.0641550925925891E-2</v>
      </c>
      <c r="C952" s="1">
        <v>0.94957607638888886</v>
      </c>
      <c r="D952" t="s">
        <v>35</v>
      </c>
      <c r="E952">
        <v>42.75</v>
      </c>
      <c r="F952">
        <v>27.81</v>
      </c>
      <c r="H952" s="3">
        <f t="shared" si="114"/>
        <v>1071.8877314814802</v>
      </c>
      <c r="I952" s="3">
        <f t="shared" si="115"/>
        <v>1.0718877314814801E-2</v>
      </c>
      <c r="J952" s="1">
        <v>0.98138759259259256</v>
      </c>
      <c r="K952" t="s">
        <v>35</v>
      </c>
      <c r="L952">
        <v>44.25</v>
      </c>
      <c r="M952">
        <v>38.81</v>
      </c>
      <c r="O952" s="3">
        <f t="shared" si="116"/>
        <v>1062.6354166666629</v>
      </c>
      <c r="P952" s="3">
        <f t="shared" si="117"/>
        <v>1.0626354166666629E-2</v>
      </c>
      <c r="Q952" s="1">
        <v>0.5072748032407407</v>
      </c>
      <c r="R952" t="s">
        <v>35</v>
      </c>
      <c r="S952">
        <v>44.75</v>
      </c>
      <c r="T952">
        <v>25.62</v>
      </c>
      <c r="V952" s="3">
        <f t="shared" si="118"/>
        <v>1069.1979166666642</v>
      </c>
      <c r="W952" s="3">
        <f t="shared" si="119"/>
        <v>1.0691979166666643E-2</v>
      </c>
      <c r="X952" s="1">
        <v>0.53908538194444444</v>
      </c>
      <c r="Y952" t="s">
        <v>35</v>
      </c>
      <c r="Z952">
        <v>45.25</v>
      </c>
      <c r="AA952">
        <v>36.31</v>
      </c>
    </row>
    <row r="953" spans="1:27" x14ac:dyDescent="0.25">
      <c r="A953" s="3">
        <f t="shared" si="112"/>
        <v>1065.2384259259184</v>
      </c>
      <c r="B953" s="3">
        <f t="shared" si="113"/>
        <v>1.0652384259259184E-2</v>
      </c>
      <c r="C953" s="1">
        <v>0.94958690972222215</v>
      </c>
      <c r="D953" t="s">
        <v>35</v>
      </c>
      <c r="E953">
        <v>41.75</v>
      </c>
      <c r="F953">
        <v>27.81</v>
      </c>
      <c r="H953" s="3">
        <f t="shared" si="114"/>
        <v>1073.0439814814806</v>
      </c>
      <c r="I953" s="3">
        <f t="shared" si="115"/>
        <v>1.0730439814814807E-2</v>
      </c>
      <c r="J953" s="1">
        <v>0.98139915509259257</v>
      </c>
      <c r="K953" t="s">
        <v>35</v>
      </c>
      <c r="L953">
        <v>44</v>
      </c>
      <c r="M953">
        <v>38.880000000000003</v>
      </c>
      <c r="O953" s="3">
        <f t="shared" si="116"/>
        <v>1063.7500000000023</v>
      </c>
      <c r="P953" s="3">
        <f t="shared" si="117"/>
        <v>1.0637500000000022E-2</v>
      </c>
      <c r="Q953" s="1">
        <v>0.50728594907407409</v>
      </c>
      <c r="R953" t="s">
        <v>35</v>
      </c>
      <c r="S953">
        <v>44.5</v>
      </c>
      <c r="T953">
        <v>25.81</v>
      </c>
      <c r="V953" s="3">
        <f t="shared" si="118"/>
        <v>1070.337962962964</v>
      </c>
      <c r="W953" s="3">
        <f t="shared" si="119"/>
        <v>1.0703379629629639E-2</v>
      </c>
      <c r="X953" s="1">
        <v>0.53909678240740744</v>
      </c>
      <c r="Y953" t="s">
        <v>35</v>
      </c>
      <c r="Z953">
        <v>44.75</v>
      </c>
      <c r="AA953">
        <v>36.380000000000003</v>
      </c>
    </row>
    <row r="954" spans="1:27" x14ac:dyDescent="0.25">
      <c r="A954" s="3">
        <f t="shared" si="112"/>
        <v>1066.68518518519</v>
      </c>
      <c r="B954" s="3">
        <f t="shared" si="113"/>
        <v>1.06668518518519E-2</v>
      </c>
      <c r="C954" s="1">
        <v>0.94960137731481487</v>
      </c>
      <c r="D954" t="s">
        <v>35</v>
      </c>
      <c r="E954">
        <v>42.75</v>
      </c>
      <c r="F954">
        <v>27.75</v>
      </c>
      <c r="H954" s="3">
        <f t="shared" si="114"/>
        <v>1074.1284722222244</v>
      </c>
      <c r="I954" s="3">
        <f t="shared" si="115"/>
        <v>1.0741284722222244E-2</v>
      </c>
      <c r="J954" s="1">
        <v>0.98141</v>
      </c>
      <c r="K954" t="s">
        <v>35</v>
      </c>
      <c r="L954">
        <v>43.75</v>
      </c>
      <c r="M954">
        <v>38.880000000000003</v>
      </c>
      <c r="O954" s="3">
        <f t="shared" si="116"/>
        <v>1064.8715277777831</v>
      </c>
      <c r="P954" s="3">
        <f t="shared" si="117"/>
        <v>1.0648715277777832E-2</v>
      </c>
      <c r="Q954" s="1">
        <v>0.5072971643518519</v>
      </c>
      <c r="R954" t="s">
        <v>35</v>
      </c>
      <c r="S954">
        <v>44.25</v>
      </c>
      <c r="T954">
        <v>25.94</v>
      </c>
      <c r="V954" s="3">
        <f t="shared" si="118"/>
        <v>1071.436342592591</v>
      </c>
      <c r="W954" s="3">
        <f t="shared" si="119"/>
        <v>1.071436342592591E-2</v>
      </c>
      <c r="X954" s="1">
        <v>0.53910776620370371</v>
      </c>
      <c r="Y954" t="s">
        <v>35</v>
      </c>
      <c r="Z954">
        <v>45</v>
      </c>
      <c r="AA954">
        <v>36.94</v>
      </c>
    </row>
    <row r="955" spans="1:27" x14ac:dyDescent="0.25">
      <c r="A955" s="3">
        <f t="shared" si="112"/>
        <v>1067.847222222229</v>
      </c>
      <c r="B955" s="3">
        <f t="shared" si="113"/>
        <v>1.0678472222222291E-2</v>
      </c>
      <c r="C955" s="1">
        <v>0.94961299768518526</v>
      </c>
      <c r="D955" t="s">
        <v>35</v>
      </c>
      <c r="E955">
        <v>42.5</v>
      </c>
      <c r="F955">
        <v>27.81</v>
      </c>
      <c r="H955" s="3">
        <f t="shared" si="114"/>
        <v>1075.4062500000105</v>
      </c>
      <c r="I955" s="3">
        <f t="shared" si="115"/>
        <v>1.0754062500000106E-2</v>
      </c>
      <c r="J955" s="1">
        <v>0.98142277777777787</v>
      </c>
      <c r="K955" t="s">
        <v>35</v>
      </c>
      <c r="L955">
        <v>44.25</v>
      </c>
      <c r="M955">
        <v>38.94</v>
      </c>
      <c r="O955" s="3">
        <f t="shared" si="116"/>
        <v>1065.9884259259288</v>
      </c>
      <c r="P955" s="3">
        <f t="shared" si="117"/>
        <v>1.0659884259259289E-2</v>
      </c>
      <c r="Q955" s="1">
        <v>0.50730833333333336</v>
      </c>
      <c r="R955" t="s">
        <v>35</v>
      </c>
      <c r="S955">
        <v>44</v>
      </c>
      <c r="T955">
        <v>26.19</v>
      </c>
      <c r="V955" s="3">
        <f t="shared" si="118"/>
        <v>1072.5752314814763</v>
      </c>
      <c r="W955" s="3">
        <f t="shared" si="119"/>
        <v>1.0725752314814763E-2</v>
      </c>
      <c r="X955" s="1">
        <v>0.53911915509259256</v>
      </c>
      <c r="Y955" t="s">
        <v>35</v>
      </c>
      <c r="Z955">
        <v>45</v>
      </c>
      <c r="AA955">
        <v>36.31</v>
      </c>
    </row>
    <row r="956" spans="1:27" x14ac:dyDescent="0.25">
      <c r="A956" s="3">
        <f t="shared" si="112"/>
        <v>1068.9606481481428</v>
      </c>
      <c r="B956" s="3">
        <f t="shared" si="113"/>
        <v>1.0689606481481428E-2</v>
      </c>
      <c r="C956" s="1">
        <v>0.94962413194444439</v>
      </c>
      <c r="D956" t="s">
        <v>35</v>
      </c>
      <c r="E956">
        <v>42</v>
      </c>
      <c r="F956">
        <v>27.75</v>
      </c>
      <c r="H956" s="3">
        <f t="shared" si="114"/>
        <v>1076.565972222221</v>
      </c>
      <c r="I956" s="3">
        <f t="shared" si="115"/>
        <v>1.0765659722222209E-2</v>
      </c>
      <c r="J956" s="1">
        <v>0.98143437499999997</v>
      </c>
      <c r="K956" t="s">
        <v>35</v>
      </c>
      <c r="L956">
        <v>44.25</v>
      </c>
      <c r="M956">
        <v>38.94</v>
      </c>
      <c r="O956" s="3">
        <f t="shared" si="116"/>
        <v>1067.1006944444393</v>
      </c>
      <c r="P956" s="3">
        <f t="shared" si="117"/>
        <v>1.0671006944444394E-2</v>
      </c>
      <c r="Q956" s="1">
        <v>0.50731945601851847</v>
      </c>
      <c r="R956" t="s">
        <v>35</v>
      </c>
      <c r="S956">
        <v>44</v>
      </c>
      <c r="T956">
        <v>26.44</v>
      </c>
      <c r="V956" s="3">
        <f t="shared" si="118"/>
        <v>1073.6851851851802</v>
      </c>
      <c r="W956" s="3">
        <f t="shared" si="119"/>
        <v>1.0736851851851803E-2</v>
      </c>
      <c r="X956" s="1">
        <v>0.5391302546296296</v>
      </c>
      <c r="Y956" t="s">
        <v>35</v>
      </c>
      <c r="Z956">
        <v>44.75</v>
      </c>
      <c r="AA956">
        <v>36.56</v>
      </c>
    </row>
    <row r="957" spans="1:27" x14ac:dyDescent="0.25">
      <c r="A957" s="3">
        <f t="shared" si="112"/>
        <v>1070.1967592592564</v>
      </c>
      <c r="B957" s="3">
        <f t="shared" si="113"/>
        <v>1.0701967592592565E-2</v>
      </c>
      <c r="C957" s="1">
        <v>0.94963649305555553</v>
      </c>
      <c r="D957" t="s">
        <v>35</v>
      </c>
      <c r="E957">
        <v>42.75</v>
      </c>
      <c r="F957">
        <v>27.75</v>
      </c>
      <c r="H957" s="3">
        <f t="shared" si="114"/>
        <v>1077.6817129629635</v>
      </c>
      <c r="I957" s="3">
        <f t="shared" si="115"/>
        <v>1.0776817129629634E-2</v>
      </c>
      <c r="J957" s="1">
        <v>0.98144553240740739</v>
      </c>
      <c r="K957" t="s">
        <v>35</v>
      </c>
      <c r="L957">
        <v>44.5</v>
      </c>
      <c r="M957">
        <v>38.94</v>
      </c>
      <c r="O957" s="3">
        <f t="shared" si="116"/>
        <v>1068.2037037037019</v>
      </c>
      <c r="P957" s="3">
        <f t="shared" si="117"/>
        <v>1.0682037037037018E-2</v>
      </c>
      <c r="Q957" s="1">
        <v>0.50733048611111109</v>
      </c>
      <c r="R957" t="s">
        <v>35</v>
      </c>
      <c r="S957">
        <v>43.75</v>
      </c>
      <c r="T957">
        <v>26.62</v>
      </c>
      <c r="V957" s="3">
        <f t="shared" si="118"/>
        <v>1074.9085648148139</v>
      </c>
      <c r="W957" s="3">
        <f t="shared" si="119"/>
        <v>1.0749085648148138E-2</v>
      </c>
      <c r="X957" s="1">
        <v>0.53914248842592594</v>
      </c>
      <c r="Y957" t="s">
        <v>35</v>
      </c>
      <c r="Z957">
        <v>44.75</v>
      </c>
      <c r="AA957">
        <v>37.130000000000003</v>
      </c>
    </row>
    <row r="958" spans="1:27" x14ac:dyDescent="0.25">
      <c r="A958" s="3">
        <f t="shared" si="112"/>
        <v>1071.3518518518538</v>
      </c>
      <c r="B958" s="3">
        <f t="shared" si="113"/>
        <v>1.0713518518518539E-2</v>
      </c>
      <c r="C958" s="1">
        <v>0.9496480439814815</v>
      </c>
      <c r="D958" t="s">
        <v>35</v>
      </c>
      <c r="E958">
        <v>42.75</v>
      </c>
      <c r="F958">
        <v>27.75</v>
      </c>
      <c r="H958" s="3">
        <f t="shared" si="114"/>
        <v>1078.7962962962915</v>
      </c>
      <c r="I958" s="3">
        <f t="shared" si="115"/>
        <v>1.0787962962962916E-2</v>
      </c>
      <c r="J958" s="1">
        <v>0.98145667824074068</v>
      </c>
      <c r="K958" t="s">
        <v>35</v>
      </c>
      <c r="L958">
        <v>44.25</v>
      </c>
      <c r="M958">
        <v>38.44</v>
      </c>
      <c r="O958" s="3">
        <f t="shared" si="116"/>
        <v>1069.469907407411</v>
      </c>
      <c r="P958" s="3">
        <f t="shared" si="117"/>
        <v>1.069469907407411E-2</v>
      </c>
      <c r="Q958" s="1">
        <v>0.50734314814814818</v>
      </c>
      <c r="R958" t="s">
        <v>35</v>
      </c>
      <c r="S958">
        <v>44.25</v>
      </c>
      <c r="T958">
        <v>27.25</v>
      </c>
      <c r="V958" s="3">
        <f t="shared" si="118"/>
        <v>1076.0057870370376</v>
      </c>
      <c r="W958" s="3">
        <f t="shared" si="119"/>
        <v>1.0760057870370376E-2</v>
      </c>
      <c r="X958" s="1">
        <v>0.53915346064814818</v>
      </c>
      <c r="Y958" t="s">
        <v>35</v>
      </c>
      <c r="Z958">
        <v>45</v>
      </c>
      <c r="AA958">
        <v>37.19</v>
      </c>
    </row>
    <row r="959" spans="1:27" x14ac:dyDescent="0.25">
      <c r="A959" s="3">
        <f t="shared" si="112"/>
        <v>1072.4699074074028</v>
      </c>
      <c r="B959" s="3">
        <f t="shared" si="113"/>
        <v>1.0724699074074029E-2</v>
      </c>
      <c r="C959" s="1">
        <v>0.94965922453703699</v>
      </c>
      <c r="D959" t="s">
        <v>35</v>
      </c>
      <c r="E959">
        <v>42.75</v>
      </c>
      <c r="F959">
        <v>27.69</v>
      </c>
      <c r="H959" s="3">
        <f t="shared" si="114"/>
        <v>1079.9120370370451</v>
      </c>
      <c r="I959" s="3">
        <f t="shared" si="115"/>
        <v>1.0799120370370452E-2</v>
      </c>
      <c r="J959" s="1">
        <v>0.98146783564814821</v>
      </c>
      <c r="K959" t="s">
        <v>35</v>
      </c>
      <c r="L959">
        <v>44</v>
      </c>
      <c r="M959">
        <v>38.94</v>
      </c>
      <c r="O959" s="3">
        <f t="shared" si="116"/>
        <v>1070.6215277777765</v>
      </c>
      <c r="P959" s="3">
        <f t="shared" si="117"/>
        <v>1.0706215277777764E-2</v>
      </c>
      <c r="Q959" s="1">
        <v>0.50735466435185184</v>
      </c>
      <c r="R959" t="s">
        <v>35</v>
      </c>
      <c r="S959">
        <v>44</v>
      </c>
      <c r="T959">
        <v>27.06</v>
      </c>
      <c r="V959" s="3">
        <f t="shared" si="118"/>
        <v>1077.1828703703745</v>
      </c>
      <c r="W959" s="3">
        <f t="shared" si="119"/>
        <v>1.0771828703703745E-2</v>
      </c>
      <c r="X959" s="1">
        <v>0.53916523148148154</v>
      </c>
      <c r="Y959" t="s">
        <v>35</v>
      </c>
      <c r="Z959">
        <v>44.75</v>
      </c>
      <c r="AA959">
        <v>36.56</v>
      </c>
    </row>
    <row r="960" spans="1:27" x14ac:dyDescent="0.25">
      <c r="A960" s="3">
        <f t="shared" si="112"/>
        <v>1073.5509259259256</v>
      </c>
      <c r="B960" s="3">
        <f t="shared" si="113"/>
        <v>1.0735509259259257E-2</v>
      </c>
      <c r="C960" s="1">
        <v>0.94967003472222222</v>
      </c>
      <c r="D960" t="s">
        <v>35</v>
      </c>
      <c r="E960">
        <v>42.75</v>
      </c>
      <c r="F960">
        <v>27.69</v>
      </c>
      <c r="H960" s="3">
        <f t="shared" si="114"/>
        <v>1081.0277777777767</v>
      </c>
      <c r="I960" s="3">
        <f t="shared" si="115"/>
        <v>1.0810277777777766E-2</v>
      </c>
      <c r="J960" s="1">
        <v>0.98147899305555553</v>
      </c>
      <c r="K960" t="s">
        <v>35</v>
      </c>
      <c r="L960">
        <v>44.25</v>
      </c>
      <c r="M960">
        <v>38.94</v>
      </c>
      <c r="O960" s="3">
        <f t="shared" si="116"/>
        <v>1071.7268518518563</v>
      </c>
      <c r="P960" s="3">
        <f t="shared" si="117"/>
        <v>1.0717268518518563E-2</v>
      </c>
      <c r="Q960" s="1">
        <v>0.50736571759259264</v>
      </c>
      <c r="R960" t="s">
        <v>35</v>
      </c>
      <c r="S960">
        <v>43.75</v>
      </c>
      <c r="T960">
        <v>27.31</v>
      </c>
      <c r="V960" s="3">
        <f t="shared" si="118"/>
        <v>1078.4062499999968</v>
      </c>
      <c r="W960" s="3">
        <f t="shared" si="119"/>
        <v>1.0784062499999969E-2</v>
      </c>
      <c r="X960" s="1">
        <v>0.53917746527777777</v>
      </c>
      <c r="Y960" t="s">
        <v>35</v>
      </c>
      <c r="Z960">
        <v>44.75</v>
      </c>
      <c r="AA960">
        <v>37.25</v>
      </c>
    </row>
    <row r="961" spans="1:27" x14ac:dyDescent="0.25">
      <c r="A961" s="3">
        <f t="shared" si="112"/>
        <v>1074.6655092592539</v>
      </c>
      <c r="B961" s="3">
        <f t="shared" si="113"/>
        <v>1.0746655092592539E-2</v>
      </c>
      <c r="C961" s="1">
        <v>0.9496811805555555</v>
      </c>
      <c r="D961" t="s">
        <v>35</v>
      </c>
      <c r="E961">
        <v>42.75</v>
      </c>
      <c r="F961">
        <v>27.69</v>
      </c>
      <c r="H961" s="3">
        <f t="shared" si="114"/>
        <v>1082.1435185185192</v>
      </c>
      <c r="I961" s="3">
        <f t="shared" si="115"/>
        <v>1.0821435185185191E-2</v>
      </c>
      <c r="J961" s="1">
        <v>0.98149015046296295</v>
      </c>
      <c r="K961" t="s">
        <v>35</v>
      </c>
      <c r="L961">
        <v>44.25</v>
      </c>
      <c r="M961">
        <v>38.94</v>
      </c>
      <c r="O961" s="3">
        <f t="shared" si="116"/>
        <v>1072.8703703703768</v>
      </c>
      <c r="P961" s="3">
        <f t="shared" si="117"/>
        <v>1.0728703703703768E-2</v>
      </c>
      <c r="Q961" s="1">
        <v>0.50737715277777784</v>
      </c>
      <c r="R961" t="s">
        <v>35</v>
      </c>
      <c r="S961">
        <v>43</v>
      </c>
      <c r="T961">
        <v>27.94</v>
      </c>
      <c r="V961" s="3">
        <f t="shared" si="118"/>
        <v>1079.5196759259218</v>
      </c>
      <c r="W961" s="3">
        <f t="shared" si="119"/>
        <v>1.0795196759259218E-2</v>
      </c>
      <c r="X961" s="1">
        <v>0.53918859953703702</v>
      </c>
      <c r="Y961" t="s">
        <v>35</v>
      </c>
      <c r="Z961">
        <v>44.25</v>
      </c>
      <c r="AA961">
        <v>37.31</v>
      </c>
    </row>
    <row r="962" spans="1:27" x14ac:dyDescent="0.25">
      <c r="A962" s="3">
        <f t="shared" si="112"/>
        <v>1075.8217592592546</v>
      </c>
      <c r="B962" s="3">
        <f t="shared" si="113"/>
        <v>1.0758217592592545E-2</v>
      </c>
      <c r="C962" s="1">
        <v>0.94969274305555551</v>
      </c>
      <c r="D962" t="s">
        <v>35</v>
      </c>
      <c r="E962">
        <v>43.25</v>
      </c>
      <c r="F962">
        <v>27.69</v>
      </c>
      <c r="H962" s="3">
        <f t="shared" si="114"/>
        <v>1083.292824074078</v>
      </c>
      <c r="I962" s="3">
        <f t="shared" si="115"/>
        <v>1.083292824074078E-2</v>
      </c>
      <c r="J962" s="1">
        <v>0.98150164351851854</v>
      </c>
      <c r="K962" t="s">
        <v>35</v>
      </c>
      <c r="L962">
        <v>44.5</v>
      </c>
      <c r="M962">
        <v>38.94</v>
      </c>
      <c r="O962" s="3">
        <f t="shared" si="116"/>
        <v>1074.2094907407463</v>
      </c>
      <c r="P962" s="3">
        <f t="shared" si="117"/>
        <v>1.0742094907407462E-2</v>
      </c>
      <c r="Q962" s="1">
        <v>0.50739054398148153</v>
      </c>
      <c r="R962" t="s">
        <v>35</v>
      </c>
      <c r="S962">
        <v>43.75</v>
      </c>
      <c r="T962">
        <v>28.12</v>
      </c>
      <c r="V962" s="3">
        <f t="shared" si="118"/>
        <v>1080.6643518518565</v>
      </c>
      <c r="W962" s="3">
        <f t="shared" si="119"/>
        <v>1.0806643518518566E-2</v>
      </c>
      <c r="X962" s="1">
        <v>0.53920004629629636</v>
      </c>
      <c r="Y962" t="s">
        <v>35</v>
      </c>
      <c r="Z962">
        <v>45</v>
      </c>
      <c r="AA962">
        <v>37.31</v>
      </c>
    </row>
    <row r="963" spans="1:27" x14ac:dyDescent="0.25">
      <c r="A963" s="3">
        <f t="shared" si="112"/>
        <v>1076.9398148148146</v>
      </c>
      <c r="B963" s="3">
        <f t="shared" si="113"/>
        <v>1.0769398148148146E-2</v>
      </c>
      <c r="C963" s="1">
        <v>0.94970392361111111</v>
      </c>
      <c r="D963" t="s">
        <v>35</v>
      </c>
      <c r="E963">
        <v>43.25</v>
      </c>
      <c r="F963">
        <v>27.69</v>
      </c>
      <c r="H963" s="3">
        <f t="shared" si="114"/>
        <v>1084.4108796296382</v>
      </c>
      <c r="I963" s="3">
        <f t="shared" si="115"/>
        <v>1.0844108796296381E-2</v>
      </c>
      <c r="J963" s="1">
        <v>0.98151282407407414</v>
      </c>
      <c r="K963" t="s">
        <v>35</v>
      </c>
      <c r="L963">
        <v>44</v>
      </c>
      <c r="M963">
        <v>38.380000000000003</v>
      </c>
      <c r="O963" s="3">
        <f t="shared" si="116"/>
        <v>1075.3888888888896</v>
      </c>
      <c r="P963" s="3">
        <f t="shared" si="117"/>
        <v>1.0753888888888896E-2</v>
      </c>
      <c r="Q963" s="1">
        <v>0.50740233796296297</v>
      </c>
      <c r="R963" t="s">
        <v>35</v>
      </c>
      <c r="S963">
        <v>43.25</v>
      </c>
      <c r="T963">
        <v>28.31</v>
      </c>
      <c r="V963" s="3">
        <f t="shared" si="118"/>
        <v>1081.9664351851889</v>
      </c>
      <c r="W963" s="3">
        <f t="shared" si="119"/>
        <v>1.0819664351851888E-2</v>
      </c>
      <c r="X963" s="1">
        <v>0.53921306712962969</v>
      </c>
      <c r="Y963" t="s">
        <v>35</v>
      </c>
      <c r="Z963">
        <v>44.5</v>
      </c>
      <c r="AA963">
        <v>36.81</v>
      </c>
    </row>
    <row r="964" spans="1:27" x14ac:dyDescent="0.25">
      <c r="A964" s="3">
        <f t="shared" ref="A964:A1027" si="120">B964*(10^5)</f>
        <v>1078.0567129629603</v>
      </c>
      <c r="B964" s="3">
        <f t="shared" ref="B964:B1027" si="121">(B963+(C964-C963))</f>
        <v>1.0780567129629604E-2</v>
      </c>
      <c r="C964" s="1">
        <v>0.94971509259259257</v>
      </c>
      <c r="D964" t="s">
        <v>35</v>
      </c>
      <c r="E964">
        <v>43</v>
      </c>
      <c r="F964">
        <v>27.62</v>
      </c>
      <c r="H964" s="3">
        <f t="shared" ref="H964:H1027" si="122">I964*(10^5)</f>
        <v>1085.5312500000048</v>
      </c>
      <c r="I964" s="3">
        <f t="shared" ref="I964:I1027" si="123">(I963+(J964-J963))</f>
        <v>1.0855312500000047E-2</v>
      </c>
      <c r="J964" s="1">
        <v>0.98152402777777781</v>
      </c>
      <c r="K964" t="s">
        <v>35</v>
      </c>
      <c r="L964">
        <v>43.75</v>
      </c>
      <c r="M964">
        <v>38.94</v>
      </c>
      <c r="O964" s="3">
        <f t="shared" ref="O964:O1027" si="124">P964*(10^5)</f>
        <v>1076.4999999999968</v>
      </c>
      <c r="P964" s="3">
        <f t="shared" ref="P964:P1027" si="125">(P963+(Q964-Q963))</f>
        <v>1.0764999999999969E-2</v>
      </c>
      <c r="Q964" s="1">
        <v>0.50741344907407404</v>
      </c>
      <c r="R964" t="s">
        <v>35</v>
      </c>
      <c r="S964">
        <v>43.25</v>
      </c>
      <c r="T964">
        <v>28.5</v>
      </c>
      <c r="V964" s="3">
        <f t="shared" ref="V964:V1027" si="126">W964*(10^5)</f>
        <v>1083.1469907407354</v>
      </c>
      <c r="W964" s="3">
        <f t="shared" ref="W964:W1027" si="127">(W963+(X964-X963))</f>
        <v>1.0831469907407354E-2</v>
      </c>
      <c r="X964" s="1">
        <v>0.53922487268518515</v>
      </c>
      <c r="Y964" t="s">
        <v>35</v>
      </c>
      <c r="Z964">
        <v>44.5</v>
      </c>
      <c r="AA964">
        <v>37.380000000000003</v>
      </c>
    </row>
    <row r="965" spans="1:27" x14ac:dyDescent="0.25">
      <c r="A965" s="3">
        <f t="shared" si="120"/>
        <v>1079.2499999999982</v>
      </c>
      <c r="B965" s="3">
        <f t="shared" si="121"/>
        <v>1.0792499999999983E-2</v>
      </c>
      <c r="C965" s="1">
        <v>0.94972702546296295</v>
      </c>
      <c r="D965" t="s">
        <v>35</v>
      </c>
      <c r="E965">
        <v>43.5</v>
      </c>
      <c r="F965">
        <v>27.62</v>
      </c>
      <c r="H965" s="3">
        <f t="shared" si="122"/>
        <v>1087.0462962962902</v>
      </c>
      <c r="I965" s="3">
        <f t="shared" si="123"/>
        <v>1.0870462962962901E-2</v>
      </c>
      <c r="J965" s="1">
        <v>0.98153917824074066</v>
      </c>
      <c r="K965" t="s">
        <v>35</v>
      </c>
      <c r="L965">
        <v>44.5</v>
      </c>
      <c r="M965">
        <v>38.94</v>
      </c>
      <c r="O965" s="3">
        <f t="shared" si="124"/>
        <v>1077.6122685185185</v>
      </c>
      <c r="P965" s="3">
        <f t="shared" si="125"/>
        <v>1.0776122685185185E-2</v>
      </c>
      <c r="Q965" s="1">
        <v>0.50742457175925926</v>
      </c>
      <c r="R965" t="s">
        <v>35</v>
      </c>
      <c r="S965">
        <v>43</v>
      </c>
      <c r="T965">
        <v>28.62</v>
      </c>
      <c r="V965" s="3">
        <f t="shared" si="126"/>
        <v>1084.5173611111036</v>
      </c>
      <c r="W965" s="3">
        <f t="shared" si="127"/>
        <v>1.0845173611111036E-2</v>
      </c>
      <c r="X965" s="1">
        <v>0.53923857638888884</v>
      </c>
      <c r="Y965" t="s">
        <v>35</v>
      </c>
      <c r="Z965">
        <v>44.75</v>
      </c>
      <c r="AA965">
        <v>37.380000000000003</v>
      </c>
    </row>
    <row r="966" spans="1:27" x14ac:dyDescent="0.25">
      <c r="A966" s="3">
        <f t="shared" si="120"/>
        <v>1080.3692129629728</v>
      </c>
      <c r="B966" s="3">
        <f t="shared" si="121"/>
        <v>1.0803692129629727E-2</v>
      </c>
      <c r="C966" s="1">
        <v>0.94973821759259269</v>
      </c>
      <c r="D966" t="s">
        <v>35</v>
      </c>
      <c r="E966">
        <v>42.5</v>
      </c>
      <c r="F966">
        <v>27.62</v>
      </c>
      <c r="H966" s="3">
        <f t="shared" si="122"/>
        <v>1088.1631944444359</v>
      </c>
      <c r="I966" s="3">
        <f t="shared" si="123"/>
        <v>1.0881631944444359E-2</v>
      </c>
      <c r="J966" s="1">
        <v>0.98155034722222212</v>
      </c>
      <c r="K966" t="s">
        <v>35</v>
      </c>
      <c r="L966">
        <v>45</v>
      </c>
      <c r="M966">
        <v>38.380000000000003</v>
      </c>
      <c r="O966" s="3">
        <f t="shared" si="124"/>
        <v>1078.7164351851841</v>
      </c>
      <c r="P966" s="3">
        <f t="shared" si="125"/>
        <v>1.0787164351851841E-2</v>
      </c>
      <c r="Q966" s="1">
        <v>0.50743561342592591</v>
      </c>
      <c r="R966" t="s">
        <v>35</v>
      </c>
      <c r="S966">
        <v>42.75</v>
      </c>
      <c r="T966">
        <v>28.75</v>
      </c>
      <c r="V966" s="3">
        <f t="shared" si="126"/>
        <v>1085.7094907407384</v>
      </c>
      <c r="W966" s="3">
        <f t="shared" si="127"/>
        <v>1.0857094907407383E-2</v>
      </c>
      <c r="X966" s="1">
        <v>0.53925049768518518</v>
      </c>
      <c r="Y966" t="s">
        <v>35</v>
      </c>
      <c r="Z966">
        <v>44.25</v>
      </c>
      <c r="AA966">
        <v>37.44</v>
      </c>
    </row>
    <row r="967" spans="1:27" x14ac:dyDescent="0.25">
      <c r="A967" s="3">
        <f t="shared" si="120"/>
        <v>1081.9305555555659</v>
      </c>
      <c r="B967" s="3">
        <f t="shared" si="121"/>
        <v>1.0819305555555658E-2</v>
      </c>
      <c r="C967" s="1">
        <v>0.94975383101851862</v>
      </c>
      <c r="D967" t="s">
        <v>35</v>
      </c>
      <c r="E967">
        <v>43.5</v>
      </c>
      <c r="F967">
        <v>27.56</v>
      </c>
      <c r="H967" s="3">
        <f t="shared" si="122"/>
        <v>1089.2372685185169</v>
      </c>
      <c r="I967" s="3">
        <f t="shared" si="123"/>
        <v>1.089237268518517E-2</v>
      </c>
      <c r="J967" s="1">
        <v>0.98156108796296293</v>
      </c>
      <c r="K967" t="s">
        <v>35</v>
      </c>
      <c r="L967">
        <v>45.25</v>
      </c>
      <c r="M967">
        <v>38.380000000000003</v>
      </c>
      <c r="O967" s="3">
        <f t="shared" si="124"/>
        <v>1080.0601851851889</v>
      </c>
      <c r="P967" s="3">
        <f t="shared" si="125"/>
        <v>1.0800601851851888E-2</v>
      </c>
      <c r="Q967" s="1">
        <v>0.50744905092592596</v>
      </c>
      <c r="R967" t="s">
        <v>35</v>
      </c>
      <c r="S967">
        <v>43.5</v>
      </c>
      <c r="T967">
        <v>28.87</v>
      </c>
      <c r="V967" s="3">
        <f t="shared" si="126"/>
        <v>1087.0081018518497</v>
      </c>
      <c r="W967" s="3">
        <f t="shared" si="127"/>
        <v>1.0870081018518496E-2</v>
      </c>
      <c r="X967" s="1">
        <v>0.53926348379629629</v>
      </c>
      <c r="Y967" t="s">
        <v>35</v>
      </c>
      <c r="Z967">
        <v>44.5</v>
      </c>
      <c r="AA967">
        <v>37.44</v>
      </c>
    </row>
    <row r="968" spans="1:27" x14ac:dyDescent="0.25">
      <c r="A968" s="3">
        <f t="shared" si="120"/>
        <v>1083.1666666666572</v>
      </c>
      <c r="B968" s="3">
        <f t="shared" si="121"/>
        <v>1.0831666666666573E-2</v>
      </c>
      <c r="C968" s="1">
        <v>0.94976619212962954</v>
      </c>
      <c r="D968" t="s">
        <v>35</v>
      </c>
      <c r="E968">
        <v>43.75</v>
      </c>
      <c r="F968">
        <v>27.56</v>
      </c>
      <c r="H968" s="3">
        <f t="shared" si="122"/>
        <v>1090.4039351851914</v>
      </c>
      <c r="I968" s="3">
        <f t="shared" si="123"/>
        <v>1.0904039351851913E-2</v>
      </c>
      <c r="J968" s="1">
        <v>0.98157275462962967</v>
      </c>
      <c r="K968" t="s">
        <v>35</v>
      </c>
      <c r="L968">
        <v>44.75</v>
      </c>
      <c r="M968">
        <v>38.44</v>
      </c>
      <c r="O968" s="3">
        <f t="shared" si="124"/>
        <v>1081.2453703703707</v>
      </c>
      <c r="P968" s="3">
        <f t="shared" si="125"/>
        <v>1.0812453703703706E-2</v>
      </c>
      <c r="Q968" s="1">
        <v>0.50746090277777778</v>
      </c>
      <c r="R968" t="s">
        <v>35</v>
      </c>
      <c r="S968">
        <v>43</v>
      </c>
      <c r="T968">
        <v>29</v>
      </c>
      <c r="V968" s="3">
        <f t="shared" si="126"/>
        <v>1088.1863425925897</v>
      </c>
      <c r="W968" s="3">
        <f t="shared" si="127"/>
        <v>1.0881863425925897E-2</v>
      </c>
      <c r="X968" s="1">
        <v>0.5392752662037037</v>
      </c>
      <c r="Y968" t="s">
        <v>35</v>
      </c>
      <c r="Z968">
        <v>44</v>
      </c>
      <c r="AA968">
        <v>37.44</v>
      </c>
    </row>
    <row r="969" spans="1:27" x14ac:dyDescent="0.25">
      <c r="A969" s="3">
        <f t="shared" si="120"/>
        <v>1084.2789351851789</v>
      </c>
      <c r="B969" s="3">
        <f t="shared" si="121"/>
        <v>1.0842789351851789E-2</v>
      </c>
      <c r="C969" s="1">
        <v>0.94977731481481475</v>
      </c>
      <c r="D969" t="s">
        <v>35</v>
      </c>
      <c r="E969">
        <v>43.25</v>
      </c>
      <c r="F969">
        <v>27.56</v>
      </c>
      <c r="H969" s="3">
        <f t="shared" si="122"/>
        <v>1091.4861111111063</v>
      </c>
      <c r="I969" s="3">
        <f t="shared" si="123"/>
        <v>1.0914861111111063E-2</v>
      </c>
      <c r="J969" s="1">
        <v>0.98158357638888882</v>
      </c>
      <c r="K969" t="s">
        <v>35</v>
      </c>
      <c r="L969">
        <v>45</v>
      </c>
      <c r="M969">
        <v>38.380000000000003</v>
      </c>
      <c r="O969" s="3">
        <f t="shared" si="124"/>
        <v>1082.3506944444393</v>
      </c>
      <c r="P969" s="3">
        <f t="shared" si="125"/>
        <v>1.0823506944444394E-2</v>
      </c>
      <c r="Q969" s="1">
        <v>0.50747195601851847</v>
      </c>
      <c r="R969" t="s">
        <v>35</v>
      </c>
      <c r="S969">
        <v>42.75</v>
      </c>
      <c r="T969">
        <v>29.06</v>
      </c>
      <c r="V969" s="3">
        <f t="shared" si="126"/>
        <v>1090.1527777777753</v>
      </c>
      <c r="W969" s="3">
        <f t="shared" si="127"/>
        <v>1.0901527777777753E-2</v>
      </c>
      <c r="X969" s="1">
        <v>0.53929493055555555</v>
      </c>
      <c r="Y969" t="s">
        <v>35</v>
      </c>
      <c r="Z969">
        <v>44.75</v>
      </c>
      <c r="AA969">
        <v>37.44</v>
      </c>
    </row>
    <row r="970" spans="1:27" x14ac:dyDescent="0.25">
      <c r="A970" s="3">
        <f t="shared" si="120"/>
        <v>1085.4756944444377</v>
      </c>
      <c r="B970" s="3">
        <f t="shared" si="121"/>
        <v>1.0854756944444377E-2</v>
      </c>
      <c r="C970" s="1">
        <v>0.94978928240740734</v>
      </c>
      <c r="D970" t="s">
        <v>35</v>
      </c>
      <c r="E970">
        <v>43.75</v>
      </c>
      <c r="F970">
        <v>27.5</v>
      </c>
      <c r="H970" s="3">
        <f t="shared" si="122"/>
        <v>1092.6030092592521</v>
      </c>
      <c r="I970" s="3">
        <f t="shared" si="123"/>
        <v>1.092603009259252E-2</v>
      </c>
      <c r="J970" s="1">
        <v>0.98159474537037028</v>
      </c>
      <c r="K970" t="s">
        <v>35</v>
      </c>
      <c r="L970">
        <v>45</v>
      </c>
      <c r="M970">
        <v>38.380000000000003</v>
      </c>
      <c r="O970" s="3">
        <f t="shared" si="124"/>
        <v>1083.4537037037016</v>
      </c>
      <c r="P970" s="3">
        <f t="shared" si="125"/>
        <v>1.0834537037037018E-2</v>
      </c>
      <c r="Q970" s="1">
        <v>0.50748298611111109</v>
      </c>
      <c r="R970" t="s">
        <v>35</v>
      </c>
      <c r="S970">
        <v>42.75</v>
      </c>
      <c r="T970">
        <v>29.19</v>
      </c>
      <c r="V970" s="3">
        <f t="shared" si="126"/>
        <v>1091.4560185185219</v>
      </c>
      <c r="W970" s="3">
        <f t="shared" si="127"/>
        <v>1.0914560185185218E-2</v>
      </c>
      <c r="X970" s="1">
        <v>0.53930796296296302</v>
      </c>
      <c r="Y970" t="s">
        <v>35</v>
      </c>
      <c r="Z970">
        <v>44.25</v>
      </c>
      <c r="AA970">
        <v>37.380000000000003</v>
      </c>
    </row>
    <row r="971" spans="1:27" x14ac:dyDescent="0.25">
      <c r="A971" s="3">
        <f t="shared" si="120"/>
        <v>1086.594907407401</v>
      </c>
      <c r="B971" s="3">
        <f t="shared" si="121"/>
        <v>1.0865949074074011E-2</v>
      </c>
      <c r="C971" s="1">
        <v>0.94980047453703698</v>
      </c>
      <c r="D971" t="s">
        <v>35</v>
      </c>
      <c r="E971">
        <v>43.75</v>
      </c>
      <c r="F971">
        <v>27.5</v>
      </c>
      <c r="H971" s="3">
        <f t="shared" si="122"/>
        <v>1093.7141203703704</v>
      </c>
      <c r="I971" s="3">
        <f t="shared" si="123"/>
        <v>1.0937141203703704E-2</v>
      </c>
      <c r="J971" s="1">
        <v>0.98160585648148146</v>
      </c>
      <c r="K971" t="s">
        <v>35</v>
      </c>
      <c r="L971">
        <v>45.25</v>
      </c>
      <c r="M971">
        <v>38.380000000000003</v>
      </c>
      <c r="O971" s="3">
        <f t="shared" si="124"/>
        <v>1084.5833333333387</v>
      </c>
      <c r="P971" s="3">
        <f t="shared" si="125"/>
        <v>1.0845833333333388E-2</v>
      </c>
      <c r="Q971" s="1">
        <v>0.50749428240740746</v>
      </c>
      <c r="R971" t="s">
        <v>35</v>
      </c>
      <c r="S971">
        <v>43</v>
      </c>
      <c r="T971">
        <v>29.25</v>
      </c>
      <c r="V971" s="3">
        <f t="shared" si="126"/>
        <v>1092.5567129629553</v>
      </c>
      <c r="W971" s="3">
        <f t="shared" si="127"/>
        <v>1.0925567129629554E-2</v>
      </c>
      <c r="X971" s="1">
        <v>0.53931896990740735</v>
      </c>
      <c r="Y971" t="s">
        <v>35</v>
      </c>
      <c r="Z971">
        <v>44.25</v>
      </c>
      <c r="AA971">
        <v>37.380000000000003</v>
      </c>
    </row>
    <row r="972" spans="1:27" x14ac:dyDescent="0.25">
      <c r="A972" s="3">
        <f t="shared" si="120"/>
        <v>1087.7118055555579</v>
      </c>
      <c r="B972" s="3">
        <f t="shared" si="121"/>
        <v>1.0877118055555579E-2</v>
      </c>
      <c r="C972" s="1">
        <v>0.94981164351851854</v>
      </c>
      <c r="D972" t="s">
        <v>35</v>
      </c>
      <c r="E972">
        <v>43.75</v>
      </c>
      <c r="F972">
        <v>27.5</v>
      </c>
      <c r="H972" s="3">
        <f t="shared" si="122"/>
        <v>1094.8310185185162</v>
      </c>
      <c r="I972" s="3">
        <f t="shared" si="123"/>
        <v>1.0948310185185162E-2</v>
      </c>
      <c r="J972" s="1">
        <v>0.98161702546296292</v>
      </c>
      <c r="K972" t="s">
        <v>35</v>
      </c>
      <c r="L972">
        <v>45</v>
      </c>
      <c r="M972">
        <v>38.380000000000003</v>
      </c>
      <c r="O972" s="3">
        <f t="shared" si="124"/>
        <v>1085.6851851851868</v>
      </c>
      <c r="P972" s="3">
        <f t="shared" si="125"/>
        <v>1.0856851851851868E-2</v>
      </c>
      <c r="Q972" s="1">
        <v>0.50750530092592594</v>
      </c>
      <c r="R972" t="s">
        <v>35</v>
      </c>
      <c r="S972">
        <v>42.75</v>
      </c>
      <c r="T972">
        <v>29.31</v>
      </c>
      <c r="V972" s="3">
        <f t="shared" si="126"/>
        <v>1093.6562499999968</v>
      </c>
      <c r="W972" s="3">
        <f t="shared" si="127"/>
        <v>1.0936562499999969E-2</v>
      </c>
      <c r="X972" s="1">
        <v>0.53932996527777777</v>
      </c>
      <c r="Y972" t="s">
        <v>35</v>
      </c>
      <c r="Z972">
        <v>44</v>
      </c>
      <c r="AA972">
        <v>37.380000000000003</v>
      </c>
    </row>
    <row r="973" spans="1:27" x14ac:dyDescent="0.25">
      <c r="A973" s="3">
        <f t="shared" si="120"/>
        <v>1088.8240740740796</v>
      </c>
      <c r="B973" s="3">
        <f t="shared" si="121"/>
        <v>1.0888240740740796E-2</v>
      </c>
      <c r="C973" s="1">
        <v>0.94982276620370376</v>
      </c>
      <c r="D973" t="s">
        <v>35</v>
      </c>
      <c r="E973">
        <v>43.75</v>
      </c>
      <c r="F973">
        <v>27.44</v>
      </c>
      <c r="H973" s="3">
        <f t="shared" si="122"/>
        <v>1095.947916666662</v>
      </c>
      <c r="I973" s="3">
        <f t="shared" si="123"/>
        <v>1.0959479166666619E-2</v>
      </c>
      <c r="J973" s="1">
        <v>0.98162819444444438</v>
      </c>
      <c r="K973" t="s">
        <v>35</v>
      </c>
      <c r="L973">
        <v>45</v>
      </c>
      <c r="M973">
        <v>38.44</v>
      </c>
      <c r="O973" s="3">
        <f t="shared" si="124"/>
        <v>1086.7858796296314</v>
      </c>
      <c r="P973" s="3">
        <f t="shared" si="125"/>
        <v>1.0867858796296315E-2</v>
      </c>
      <c r="Q973" s="1">
        <v>0.50751630787037039</v>
      </c>
      <c r="R973" t="s">
        <v>35</v>
      </c>
      <c r="S973">
        <v>43</v>
      </c>
      <c r="T973">
        <v>29.31</v>
      </c>
      <c r="V973" s="3">
        <f t="shared" si="126"/>
        <v>1094.7962962962965</v>
      </c>
      <c r="W973" s="3">
        <f t="shared" si="127"/>
        <v>1.0947962962962965E-2</v>
      </c>
      <c r="X973" s="1">
        <v>0.53934136574074076</v>
      </c>
      <c r="Y973" t="s">
        <v>35</v>
      </c>
      <c r="Z973">
        <v>43.5</v>
      </c>
      <c r="AA973">
        <v>37.380000000000003</v>
      </c>
    </row>
    <row r="974" spans="1:27" x14ac:dyDescent="0.25">
      <c r="A974" s="3">
        <f t="shared" si="120"/>
        <v>1089.9398148148109</v>
      </c>
      <c r="B974" s="3">
        <f t="shared" si="121"/>
        <v>1.0899398148148109E-2</v>
      </c>
      <c r="C974" s="1">
        <v>0.94983392361111108</v>
      </c>
      <c r="D974" t="s">
        <v>35</v>
      </c>
      <c r="E974">
        <v>43.5</v>
      </c>
      <c r="F974">
        <v>27.44</v>
      </c>
      <c r="H974" s="3">
        <f t="shared" si="122"/>
        <v>1097.0648148148077</v>
      </c>
      <c r="I974" s="3">
        <f t="shared" si="123"/>
        <v>1.0970648148148077E-2</v>
      </c>
      <c r="J974" s="1">
        <v>0.98163936342592584</v>
      </c>
      <c r="K974" t="s">
        <v>35</v>
      </c>
      <c r="L974">
        <v>44.75</v>
      </c>
      <c r="M974">
        <v>38.44</v>
      </c>
      <c r="O974" s="3">
        <f t="shared" si="124"/>
        <v>1087.9317129629696</v>
      </c>
      <c r="P974" s="3">
        <f t="shared" si="125"/>
        <v>1.0879317129629695E-2</v>
      </c>
      <c r="Q974" s="1">
        <v>0.50752776620370377</v>
      </c>
      <c r="R974" t="s">
        <v>35</v>
      </c>
      <c r="S974">
        <v>43</v>
      </c>
      <c r="T974">
        <v>29.37</v>
      </c>
      <c r="V974" s="3">
        <f t="shared" si="126"/>
        <v>1096.4803240740785</v>
      </c>
      <c r="W974" s="3">
        <f t="shared" si="127"/>
        <v>1.0964803240740784E-2</v>
      </c>
      <c r="X974" s="1">
        <v>0.53935820601851858</v>
      </c>
      <c r="Y974" t="s">
        <v>35</v>
      </c>
      <c r="Z974">
        <v>44.25</v>
      </c>
      <c r="AA974">
        <v>37.380000000000003</v>
      </c>
    </row>
    <row r="975" spans="1:27" x14ac:dyDescent="0.25">
      <c r="A975" s="3">
        <f t="shared" si="120"/>
        <v>1091.0578703703711</v>
      </c>
      <c r="B975" s="3">
        <f t="shared" si="121"/>
        <v>1.0910578703703711E-2</v>
      </c>
      <c r="C975" s="1">
        <v>0.94984510416666668</v>
      </c>
      <c r="D975" t="s">
        <v>35</v>
      </c>
      <c r="E975">
        <v>43.5</v>
      </c>
      <c r="F975">
        <v>27.37</v>
      </c>
      <c r="H975" s="3">
        <f t="shared" si="122"/>
        <v>1098.1828703703677</v>
      </c>
      <c r="I975" s="3">
        <f t="shared" si="123"/>
        <v>1.0981828703703678E-2</v>
      </c>
      <c r="J975" s="1">
        <v>0.98165054398148144</v>
      </c>
      <c r="K975" t="s">
        <v>35</v>
      </c>
      <c r="L975">
        <v>45</v>
      </c>
      <c r="M975">
        <v>38.44</v>
      </c>
      <c r="O975" s="3">
        <f t="shared" si="124"/>
        <v>1089.0428240740769</v>
      </c>
      <c r="P975" s="3">
        <f t="shared" si="125"/>
        <v>1.0890428240740768E-2</v>
      </c>
      <c r="Q975" s="1">
        <v>0.50753887731481484</v>
      </c>
      <c r="R975" t="s">
        <v>35</v>
      </c>
      <c r="S975">
        <v>42.75</v>
      </c>
      <c r="T975">
        <v>29.37</v>
      </c>
      <c r="V975" s="3">
        <f t="shared" si="126"/>
        <v>1097.9027777777706</v>
      </c>
      <c r="W975" s="3">
        <f t="shared" si="127"/>
        <v>1.0979027777777706E-2</v>
      </c>
      <c r="X975" s="1">
        <v>0.5393724305555555</v>
      </c>
      <c r="Y975" t="s">
        <v>35</v>
      </c>
      <c r="Z975">
        <v>44.5</v>
      </c>
      <c r="AA975">
        <v>37.25</v>
      </c>
    </row>
    <row r="976" spans="1:27" x14ac:dyDescent="0.25">
      <c r="A976" s="3">
        <f t="shared" si="120"/>
        <v>1092.1736111111136</v>
      </c>
      <c r="B976" s="3">
        <f t="shared" si="121"/>
        <v>1.0921736111111136E-2</v>
      </c>
      <c r="C976" s="1">
        <v>0.9498562615740741</v>
      </c>
      <c r="D976" t="s">
        <v>35</v>
      </c>
      <c r="E976">
        <v>43.5</v>
      </c>
      <c r="F976">
        <v>27.37</v>
      </c>
      <c r="H976" s="3">
        <f t="shared" si="122"/>
        <v>1099.2939814814861</v>
      </c>
      <c r="I976" s="3">
        <f t="shared" si="123"/>
        <v>1.0992939814814862E-2</v>
      </c>
      <c r="J976" s="1">
        <v>0.98166165509259262</v>
      </c>
      <c r="K976" t="s">
        <v>35</v>
      </c>
      <c r="L976">
        <v>44.75</v>
      </c>
      <c r="M976">
        <v>38.44</v>
      </c>
      <c r="O976" s="3">
        <f t="shared" si="124"/>
        <v>1090.1504629629633</v>
      </c>
      <c r="P976" s="3">
        <f t="shared" si="125"/>
        <v>1.0901504629629633E-2</v>
      </c>
      <c r="Q976" s="1">
        <v>0.5075499537037037</v>
      </c>
      <c r="R976" t="s">
        <v>35</v>
      </c>
      <c r="S976">
        <v>42.25</v>
      </c>
      <c r="T976">
        <v>29.44</v>
      </c>
      <c r="V976" s="3">
        <f t="shared" si="126"/>
        <v>1099.0462962962911</v>
      </c>
      <c r="W976" s="3">
        <f t="shared" si="127"/>
        <v>1.099046296296291E-2</v>
      </c>
      <c r="X976" s="1">
        <v>0.53938386574074071</v>
      </c>
      <c r="Y976" t="s">
        <v>35</v>
      </c>
      <c r="Z976">
        <v>44.25</v>
      </c>
      <c r="AA976">
        <v>37.25</v>
      </c>
    </row>
    <row r="977" spans="1:27" x14ac:dyDescent="0.25">
      <c r="A977" s="3">
        <f t="shared" si="120"/>
        <v>1093.3749999999964</v>
      </c>
      <c r="B977" s="3">
        <f t="shared" si="121"/>
        <v>1.0933749999999964E-2</v>
      </c>
      <c r="C977" s="1">
        <v>0.94986827546296293</v>
      </c>
      <c r="D977" t="s">
        <v>35</v>
      </c>
      <c r="E977">
        <v>44</v>
      </c>
      <c r="F977">
        <v>27.37</v>
      </c>
      <c r="H977" s="3">
        <f t="shared" si="122"/>
        <v>1100.4131944444496</v>
      </c>
      <c r="I977" s="3">
        <f t="shared" si="123"/>
        <v>1.1004131944444495E-2</v>
      </c>
      <c r="J977" s="1">
        <v>0.98167284722222226</v>
      </c>
      <c r="K977" t="s">
        <v>35</v>
      </c>
      <c r="L977">
        <v>45.25</v>
      </c>
      <c r="M977">
        <v>38.44</v>
      </c>
      <c r="O977" s="3">
        <f t="shared" si="124"/>
        <v>1091.2546296296289</v>
      </c>
      <c r="P977" s="3">
        <f t="shared" si="125"/>
        <v>1.0912546296296288E-2</v>
      </c>
      <c r="Q977" s="1">
        <v>0.50756099537037036</v>
      </c>
      <c r="R977" t="s">
        <v>35</v>
      </c>
      <c r="S977">
        <v>42.5</v>
      </c>
      <c r="T977">
        <v>29.44</v>
      </c>
      <c r="V977" s="3">
        <f t="shared" si="126"/>
        <v>1100.1493055555534</v>
      </c>
      <c r="W977" s="3">
        <f t="shared" si="127"/>
        <v>1.1001493055555533E-2</v>
      </c>
      <c r="X977" s="1">
        <v>0.53939489583333333</v>
      </c>
      <c r="Y977" t="s">
        <v>35</v>
      </c>
      <c r="Z977">
        <v>44.25</v>
      </c>
      <c r="AA977">
        <v>37.25</v>
      </c>
    </row>
    <row r="978" spans="1:27" x14ac:dyDescent="0.25">
      <c r="A978" s="3">
        <f t="shared" si="120"/>
        <v>1094.5289351851907</v>
      </c>
      <c r="B978" s="3">
        <f t="shared" si="121"/>
        <v>1.0945289351851906E-2</v>
      </c>
      <c r="C978" s="1">
        <v>0.94987981481481487</v>
      </c>
      <c r="D978" t="s">
        <v>35</v>
      </c>
      <c r="E978">
        <v>44</v>
      </c>
      <c r="F978">
        <v>27.31</v>
      </c>
      <c r="H978" s="3">
        <f t="shared" si="122"/>
        <v>1101.537037037037</v>
      </c>
      <c r="I978" s="3">
        <f t="shared" si="123"/>
        <v>1.101537037037037E-2</v>
      </c>
      <c r="J978" s="1">
        <v>0.98168408564814813</v>
      </c>
      <c r="K978" t="s">
        <v>35</v>
      </c>
      <c r="L978">
        <v>45</v>
      </c>
      <c r="M978">
        <v>38.44</v>
      </c>
      <c r="O978" s="3">
        <f t="shared" si="124"/>
        <v>1092.3657407407361</v>
      </c>
      <c r="P978" s="3">
        <f t="shared" si="125"/>
        <v>1.0923657407407361E-2</v>
      </c>
      <c r="Q978" s="1">
        <v>0.50757210648148143</v>
      </c>
      <c r="R978" t="s">
        <v>35</v>
      </c>
      <c r="S978">
        <v>42.25</v>
      </c>
      <c r="T978">
        <v>29.5</v>
      </c>
      <c r="V978" s="3">
        <f t="shared" si="126"/>
        <v>1101.2569444444398</v>
      </c>
      <c r="W978" s="3">
        <f t="shared" si="127"/>
        <v>1.1012569444444398E-2</v>
      </c>
      <c r="X978" s="1">
        <v>0.5394059722222222</v>
      </c>
      <c r="Y978" t="s">
        <v>35</v>
      </c>
      <c r="Z978">
        <v>44</v>
      </c>
      <c r="AA978">
        <v>37.19</v>
      </c>
    </row>
    <row r="979" spans="1:27" x14ac:dyDescent="0.25">
      <c r="A979" s="3">
        <f t="shared" si="120"/>
        <v>1095.6469907407395</v>
      </c>
      <c r="B979" s="3">
        <f t="shared" si="121"/>
        <v>1.0956469907407396E-2</v>
      </c>
      <c r="C979" s="1">
        <v>0.94989099537037036</v>
      </c>
      <c r="D979" t="s">
        <v>35</v>
      </c>
      <c r="E979">
        <v>44</v>
      </c>
      <c r="F979">
        <v>27.31</v>
      </c>
      <c r="H979" s="3">
        <f t="shared" si="122"/>
        <v>1102.6504629629731</v>
      </c>
      <c r="I979" s="3">
        <f t="shared" si="123"/>
        <v>1.102650462962973E-2</v>
      </c>
      <c r="J979" s="1">
        <v>0.98169521990740749</v>
      </c>
      <c r="K979" t="s">
        <v>35</v>
      </c>
      <c r="L979">
        <v>44.5</v>
      </c>
      <c r="M979">
        <v>38.44</v>
      </c>
      <c r="O979" s="3">
        <f t="shared" si="124"/>
        <v>1093.4722222222192</v>
      </c>
      <c r="P979" s="3">
        <f t="shared" si="125"/>
        <v>1.0934722222222193E-2</v>
      </c>
      <c r="Q979" s="1">
        <v>0.50758317129629626</v>
      </c>
      <c r="R979" t="s">
        <v>35</v>
      </c>
      <c r="S979">
        <v>41.75</v>
      </c>
      <c r="T979">
        <v>29.56</v>
      </c>
      <c r="V979" s="3">
        <f t="shared" si="126"/>
        <v>1102.4745370370349</v>
      </c>
      <c r="W979" s="3">
        <f t="shared" si="127"/>
        <v>1.1024745370370348E-2</v>
      </c>
      <c r="X979" s="1">
        <v>0.53941814814814815</v>
      </c>
      <c r="Y979" t="s">
        <v>35</v>
      </c>
      <c r="Z979">
        <v>44.25</v>
      </c>
      <c r="AA979">
        <v>37.19</v>
      </c>
    </row>
    <row r="980" spans="1:27" x14ac:dyDescent="0.25">
      <c r="A980" s="3">
        <f t="shared" si="120"/>
        <v>1096.7638888888853</v>
      </c>
      <c r="B980" s="3">
        <f t="shared" si="121"/>
        <v>1.0967638888888853E-2</v>
      </c>
      <c r="C980" s="1">
        <v>0.94990216435185182</v>
      </c>
      <c r="D980" t="s">
        <v>35</v>
      </c>
      <c r="E980">
        <v>44</v>
      </c>
      <c r="F980">
        <v>27.31</v>
      </c>
      <c r="H980" s="3">
        <f t="shared" si="122"/>
        <v>1103.8078703703657</v>
      </c>
      <c r="I980" s="3">
        <f t="shared" si="123"/>
        <v>1.1038078703703658E-2</v>
      </c>
      <c r="J980" s="1">
        <v>0.98170679398148142</v>
      </c>
      <c r="K980" t="s">
        <v>35</v>
      </c>
      <c r="L980">
        <v>44.75</v>
      </c>
      <c r="M980">
        <v>38.5</v>
      </c>
      <c r="O980" s="3">
        <f t="shared" si="124"/>
        <v>1094.5798611111168</v>
      </c>
      <c r="P980" s="3">
        <f t="shared" si="125"/>
        <v>1.0945798611111168E-2</v>
      </c>
      <c r="Q980" s="1">
        <v>0.50759424768518524</v>
      </c>
      <c r="R980" t="s">
        <v>35</v>
      </c>
      <c r="S980">
        <v>42</v>
      </c>
      <c r="T980">
        <v>29.5</v>
      </c>
      <c r="V980" s="3">
        <f t="shared" si="126"/>
        <v>1103.6111111111024</v>
      </c>
      <c r="W980" s="3">
        <f t="shared" si="127"/>
        <v>1.1036111111111024E-2</v>
      </c>
      <c r="X980" s="1">
        <v>0.53942951388888882</v>
      </c>
      <c r="Y980" t="s">
        <v>35</v>
      </c>
      <c r="Z980">
        <v>44</v>
      </c>
      <c r="AA980">
        <v>37.130000000000003</v>
      </c>
    </row>
    <row r="981" spans="1:27" x14ac:dyDescent="0.25">
      <c r="A981" s="3">
        <f t="shared" si="120"/>
        <v>1097.8819444444455</v>
      </c>
      <c r="B981" s="3">
        <f t="shared" si="121"/>
        <v>1.0978819444444454E-2</v>
      </c>
      <c r="C981" s="1">
        <v>0.94991334490740742</v>
      </c>
      <c r="D981" t="s">
        <v>35</v>
      </c>
      <c r="E981">
        <v>44.25</v>
      </c>
      <c r="F981">
        <v>27.25</v>
      </c>
      <c r="H981" s="3">
        <f t="shared" si="122"/>
        <v>1104.9236111111084</v>
      </c>
      <c r="I981" s="3">
        <f t="shared" si="123"/>
        <v>1.1049236111111083E-2</v>
      </c>
      <c r="J981" s="1">
        <v>0.98171795138888884</v>
      </c>
      <c r="K981" t="s">
        <v>35</v>
      </c>
      <c r="L981">
        <v>44.5</v>
      </c>
      <c r="M981">
        <v>38.5</v>
      </c>
      <c r="O981" s="3">
        <f t="shared" si="124"/>
        <v>1095.7280092592614</v>
      </c>
      <c r="P981" s="3">
        <f t="shared" si="125"/>
        <v>1.0957280092592614E-2</v>
      </c>
      <c r="Q981" s="1">
        <v>0.50760572916666669</v>
      </c>
      <c r="R981" t="s">
        <v>35</v>
      </c>
      <c r="S981">
        <v>42</v>
      </c>
      <c r="T981">
        <v>29.5</v>
      </c>
      <c r="V981" s="3">
        <f t="shared" si="126"/>
        <v>1104.7476851851811</v>
      </c>
      <c r="W981" s="3">
        <f t="shared" si="127"/>
        <v>1.1047476851851812E-2</v>
      </c>
      <c r="X981" s="1">
        <v>0.53944087962962961</v>
      </c>
      <c r="Y981" t="s">
        <v>35</v>
      </c>
      <c r="Z981">
        <v>44</v>
      </c>
      <c r="AA981">
        <v>37.06</v>
      </c>
    </row>
    <row r="982" spans="1:27" x14ac:dyDescent="0.25">
      <c r="A982" s="3">
        <f t="shared" si="120"/>
        <v>1099.0277777777835</v>
      </c>
      <c r="B982" s="3">
        <f t="shared" si="121"/>
        <v>1.0990277777777835E-2</v>
      </c>
      <c r="C982" s="1">
        <v>0.9499248032407408</v>
      </c>
      <c r="D982" t="s">
        <v>35</v>
      </c>
      <c r="E982">
        <v>44.5</v>
      </c>
      <c r="F982">
        <v>27.19</v>
      </c>
      <c r="H982" s="3">
        <f t="shared" si="122"/>
        <v>1106.0347222222267</v>
      </c>
      <c r="I982" s="3">
        <f t="shared" si="123"/>
        <v>1.1060347222222267E-2</v>
      </c>
      <c r="J982" s="1">
        <v>0.98172906250000003</v>
      </c>
      <c r="K982" t="s">
        <v>35</v>
      </c>
      <c r="L982">
        <v>45</v>
      </c>
      <c r="M982">
        <v>38.5</v>
      </c>
      <c r="O982" s="3">
        <f t="shared" si="124"/>
        <v>1096.8449074074072</v>
      </c>
      <c r="P982" s="3">
        <f t="shared" si="125"/>
        <v>1.0968449074074071E-2</v>
      </c>
      <c r="Q982" s="1">
        <v>0.50761689814814814</v>
      </c>
      <c r="R982" t="s">
        <v>35</v>
      </c>
      <c r="S982">
        <v>42.5</v>
      </c>
      <c r="T982">
        <v>29.56</v>
      </c>
      <c r="V982" s="3">
        <f t="shared" si="126"/>
        <v>1106.1701388888846</v>
      </c>
      <c r="W982" s="3">
        <f t="shared" si="127"/>
        <v>1.1061701388888845E-2</v>
      </c>
      <c r="X982" s="1">
        <v>0.53945510416666664</v>
      </c>
      <c r="Y982" t="s">
        <v>35</v>
      </c>
      <c r="Z982">
        <v>44.5</v>
      </c>
      <c r="AA982">
        <v>37.06</v>
      </c>
    </row>
    <row r="983" spans="1:27" x14ac:dyDescent="0.25">
      <c r="A983" s="3">
        <f t="shared" si="120"/>
        <v>1100.1747685185248</v>
      </c>
      <c r="B983" s="3">
        <f t="shared" si="121"/>
        <v>1.1001747685185248E-2</v>
      </c>
      <c r="C983" s="1">
        <v>0.94993627314814821</v>
      </c>
      <c r="D983" t="s">
        <v>35</v>
      </c>
      <c r="E983">
        <v>44.75</v>
      </c>
      <c r="F983">
        <v>27.19</v>
      </c>
      <c r="H983" s="3">
        <f t="shared" si="122"/>
        <v>1107.150462962958</v>
      </c>
      <c r="I983" s="3">
        <f t="shared" si="123"/>
        <v>1.107150462962958E-2</v>
      </c>
      <c r="J983" s="1">
        <v>0.98174021990740734</v>
      </c>
      <c r="K983" t="s">
        <v>35</v>
      </c>
      <c r="L983">
        <v>45</v>
      </c>
      <c r="M983">
        <v>38.56</v>
      </c>
      <c r="O983" s="3">
        <f t="shared" si="124"/>
        <v>1097.9270833333333</v>
      </c>
      <c r="P983" s="3">
        <f t="shared" si="125"/>
        <v>1.0979270833333332E-2</v>
      </c>
      <c r="Q983" s="1">
        <v>0.5076277199074074</v>
      </c>
      <c r="R983" t="s">
        <v>35</v>
      </c>
      <c r="S983">
        <v>42</v>
      </c>
      <c r="T983">
        <v>29.56</v>
      </c>
      <c r="V983" s="3">
        <f t="shared" si="126"/>
        <v>1107.2754629629644</v>
      </c>
      <c r="W983" s="3">
        <f t="shared" si="127"/>
        <v>1.1072754629629644E-2</v>
      </c>
      <c r="X983" s="1">
        <v>0.53946615740740744</v>
      </c>
      <c r="Y983" t="s">
        <v>35</v>
      </c>
      <c r="Z983">
        <v>45</v>
      </c>
      <c r="AA983">
        <v>37</v>
      </c>
    </row>
    <row r="984" spans="1:27" x14ac:dyDescent="0.25">
      <c r="A984" s="3">
        <f t="shared" si="120"/>
        <v>1101.3055555555541</v>
      </c>
      <c r="B984" s="3">
        <f t="shared" si="121"/>
        <v>1.101305555555554E-2</v>
      </c>
      <c r="C984" s="1">
        <v>0.94994758101851851</v>
      </c>
      <c r="D984" t="s">
        <v>35</v>
      </c>
      <c r="E984">
        <v>44.5</v>
      </c>
      <c r="F984">
        <v>26.56</v>
      </c>
      <c r="H984" s="3">
        <f t="shared" si="122"/>
        <v>1108.2662037037117</v>
      </c>
      <c r="I984" s="3">
        <f t="shared" si="123"/>
        <v>1.1082662037037116E-2</v>
      </c>
      <c r="J984" s="1">
        <v>0.98175137731481488</v>
      </c>
      <c r="K984" t="s">
        <v>35</v>
      </c>
      <c r="L984">
        <v>44.25</v>
      </c>
      <c r="M984">
        <v>38.56</v>
      </c>
      <c r="O984" s="3">
        <f t="shared" si="124"/>
        <v>1099.0520833333351</v>
      </c>
      <c r="P984" s="3">
        <f t="shared" si="125"/>
        <v>1.099052083333335E-2</v>
      </c>
      <c r="Q984" s="1">
        <v>0.50763896990740742</v>
      </c>
      <c r="R984" t="s">
        <v>35</v>
      </c>
      <c r="S984">
        <v>41.75</v>
      </c>
      <c r="T984">
        <v>29.56</v>
      </c>
      <c r="V984" s="3">
        <f t="shared" si="126"/>
        <v>1108.37962962963</v>
      </c>
      <c r="W984" s="3">
        <f t="shared" si="127"/>
        <v>1.10837962962963E-2</v>
      </c>
      <c r="X984" s="1">
        <v>0.5394771990740741</v>
      </c>
      <c r="Y984" t="s">
        <v>35</v>
      </c>
      <c r="Z984">
        <v>45.25</v>
      </c>
      <c r="AA984">
        <v>36.380000000000003</v>
      </c>
    </row>
    <row r="985" spans="1:27" x14ac:dyDescent="0.25">
      <c r="A985" s="3">
        <f t="shared" si="120"/>
        <v>1102.4247685185173</v>
      </c>
      <c r="B985" s="3">
        <f t="shared" si="121"/>
        <v>1.1024247685185173E-2</v>
      </c>
      <c r="C985" s="1">
        <v>0.94995877314814814</v>
      </c>
      <c r="D985" t="s">
        <v>35</v>
      </c>
      <c r="E985">
        <v>44.5</v>
      </c>
      <c r="F985">
        <v>27.12</v>
      </c>
      <c r="H985" s="3">
        <f t="shared" si="122"/>
        <v>1109.3842592592719</v>
      </c>
      <c r="I985" s="3">
        <f t="shared" si="123"/>
        <v>1.1093842592592718E-2</v>
      </c>
      <c r="J985" s="1">
        <v>0.98176255787037048</v>
      </c>
      <c r="K985" t="s">
        <v>35</v>
      </c>
      <c r="L985">
        <v>43.75</v>
      </c>
      <c r="M985">
        <v>39.130000000000003</v>
      </c>
      <c r="O985" s="3">
        <f t="shared" si="124"/>
        <v>1100.1747685185192</v>
      </c>
      <c r="P985" s="3">
        <f t="shared" si="125"/>
        <v>1.1001747685185193E-2</v>
      </c>
      <c r="Q985" s="1">
        <v>0.50765019675925926</v>
      </c>
      <c r="R985" t="s">
        <v>35</v>
      </c>
      <c r="S985">
        <v>41.75</v>
      </c>
      <c r="T985">
        <v>29.56</v>
      </c>
      <c r="V985" s="3">
        <f t="shared" si="126"/>
        <v>1109.561342592591</v>
      </c>
      <c r="W985" s="3">
        <f t="shared" si="127"/>
        <v>1.109561342592591E-2</v>
      </c>
      <c r="X985" s="1">
        <v>0.53948901620370371</v>
      </c>
      <c r="Y985" t="s">
        <v>35</v>
      </c>
      <c r="Z985">
        <v>44.5</v>
      </c>
      <c r="AA985">
        <v>36.380000000000003</v>
      </c>
    </row>
    <row r="986" spans="1:27" x14ac:dyDescent="0.25">
      <c r="A986" s="3">
        <f t="shared" si="120"/>
        <v>1103.5775462962972</v>
      </c>
      <c r="B986" s="3">
        <f t="shared" si="121"/>
        <v>1.1035775462962971E-2</v>
      </c>
      <c r="C986" s="1">
        <v>0.94997030092592594</v>
      </c>
      <c r="D986" t="s">
        <v>35</v>
      </c>
      <c r="E986">
        <v>44.75</v>
      </c>
      <c r="F986">
        <v>27.06</v>
      </c>
      <c r="H986" s="3">
        <f t="shared" si="122"/>
        <v>1111.2951388888903</v>
      </c>
      <c r="I986" s="3">
        <f t="shared" si="123"/>
        <v>1.1112951388888903E-2</v>
      </c>
      <c r="J986" s="1">
        <v>0.98178166666666666</v>
      </c>
      <c r="K986" t="s">
        <v>35</v>
      </c>
      <c r="L986">
        <v>44.75</v>
      </c>
      <c r="M986">
        <v>39.130000000000003</v>
      </c>
      <c r="O986" s="3">
        <f t="shared" si="124"/>
        <v>1101.2604166666663</v>
      </c>
      <c r="P986" s="3">
        <f t="shared" si="125"/>
        <v>1.1012604166666662E-2</v>
      </c>
      <c r="Q986" s="1">
        <v>0.50766105324074073</v>
      </c>
      <c r="R986" t="s">
        <v>35</v>
      </c>
      <c r="S986">
        <v>42.25</v>
      </c>
      <c r="T986">
        <v>29.56</v>
      </c>
      <c r="V986" s="3">
        <f t="shared" si="126"/>
        <v>1110.6701388888807</v>
      </c>
      <c r="W986" s="3">
        <f t="shared" si="127"/>
        <v>1.1106701388888807E-2</v>
      </c>
      <c r="X986" s="1">
        <v>0.53950010416666661</v>
      </c>
      <c r="Y986" t="s">
        <v>35</v>
      </c>
      <c r="Z986">
        <v>44.5</v>
      </c>
      <c r="AA986">
        <v>36.880000000000003</v>
      </c>
    </row>
    <row r="987" spans="1:27" x14ac:dyDescent="0.25">
      <c r="A987" s="3">
        <f t="shared" si="120"/>
        <v>1104.7256944444416</v>
      </c>
      <c r="B987" s="3">
        <f t="shared" si="121"/>
        <v>1.1047256944444417E-2</v>
      </c>
      <c r="C987" s="1">
        <v>0.94998178240740738</v>
      </c>
      <c r="D987" t="s">
        <v>35</v>
      </c>
      <c r="E987">
        <v>44.75</v>
      </c>
      <c r="F987">
        <v>26.5</v>
      </c>
      <c r="H987" s="3">
        <f t="shared" si="122"/>
        <v>1112.6053240740785</v>
      </c>
      <c r="I987" s="3">
        <f t="shared" si="123"/>
        <v>1.1126053240740785E-2</v>
      </c>
      <c r="J987" s="1">
        <v>0.98179476851851855</v>
      </c>
      <c r="K987" t="s">
        <v>35</v>
      </c>
      <c r="L987">
        <v>44.5</v>
      </c>
      <c r="M987">
        <v>38.630000000000003</v>
      </c>
      <c r="O987" s="3">
        <f t="shared" si="124"/>
        <v>1102.3831018518504</v>
      </c>
      <c r="P987" s="3">
        <f t="shared" si="125"/>
        <v>1.1023831018518504E-2</v>
      </c>
      <c r="Q987" s="1">
        <v>0.50767228009259258</v>
      </c>
      <c r="R987" t="s">
        <v>35</v>
      </c>
      <c r="S987">
        <v>42.25</v>
      </c>
      <c r="T987">
        <v>29.56</v>
      </c>
      <c r="V987" s="3">
        <f t="shared" si="126"/>
        <v>1111.7696759259222</v>
      </c>
      <c r="W987" s="3">
        <f t="shared" si="127"/>
        <v>1.1117696759259221E-2</v>
      </c>
      <c r="X987" s="1">
        <v>0.53951109953703702</v>
      </c>
      <c r="Y987" t="s">
        <v>35</v>
      </c>
      <c r="Z987">
        <v>45.25</v>
      </c>
      <c r="AA987">
        <v>36.880000000000003</v>
      </c>
    </row>
    <row r="988" spans="1:27" x14ac:dyDescent="0.25">
      <c r="A988" s="3">
        <f t="shared" si="120"/>
        <v>1105.8344907407425</v>
      </c>
      <c r="B988" s="3">
        <f t="shared" si="121"/>
        <v>1.1058344907407425E-2</v>
      </c>
      <c r="C988" s="1">
        <v>0.94999287037037039</v>
      </c>
      <c r="D988" t="s">
        <v>35</v>
      </c>
      <c r="E988">
        <v>44.5</v>
      </c>
      <c r="F988">
        <v>26.5</v>
      </c>
      <c r="H988" s="3">
        <f t="shared" si="122"/>
        <v>1113.7187500000034</v>
      </c>
      <c r="I988" s="3">
        <f t="shared" si="123"/>
        <v>1.1137187500000034E-2</v>
      </c>
      <c r="J988" s="1">
        <v>0.98180590277777779</v>
      </c>
      <c r="K988" t="s">
        <v>35</v>
      </c>
      <c r="L988">
        <v>44.25</v>
      </c>
      <c r="M988">
        <v>38.630000000000003</v>
      </c>
      <c r="O988" s="3">
        <f t="shared" si="124"/>
        <v>1103.4930555555545</v>
      </c>
      <c r="P988" s="3">
        <f t="shared" si="125"/>
        <v>1.1034930555555544E-2</v>
      </c>
      <c r="Q988" s="1">
        <v>0.50768337962962962</v>
      </c>
      <c r="R988" t="s">
        <v>35</v>
      </c>
      <c r="S988">
        <v>42</v>
      </c>
      <c r="T988">
        <v>29.56</v>
      </c>
      <c r="V988" s="3">
        <f t="shared" si="126"/>
        <v>1112.9120370370283</v>
      </c>
      <c r="W988" s="3">
        <f t="shared" si="127"/>
        <v>1.1129120370370282E-2</v>
      </c>
      <c r="X988" s="1">
        <v>0.53952252314814808</v>
      </c>
      <c r="Y988" t="s">
        <v>35</v>
      </c>
      <c r="Z988">
        <v>45</v>
      </c>
      <c r="AA988">
        <v>36.25</v>
      </c>
    </row>
    <row r="989" spans="1:27" x14ac:dyDescent="0.25">
      <c r="A989" s="3">
        <f t="shared" si="120"/>
        <v>1106.9513888888882</v>
      </c>
      <c r="B989" s="3">
        <f t="shared" si="121"/>
        <v>1.1069513888888882E-2</v>
      </c>
      <c r="C989" s="1">
        <v>0.95000403935185185</v>
      </c>
      <c r="D989" t="s">
        <v>35</v>
      </c>
      <c r="E989">
        <v>44.25</v>
      </c>
      <c r="F989">
        <v>27.06</v>
      </c>
      <c r="H989" s="3">
        <f t="shared" si="122"/>
        <v>1114.8356481481492</v>
      </c>
      <c r="I989" s="3">
        <f t="shared" si="123"/>
        <v>1.1148356481481492E-2</v>
      </c>
      <c r="J989" s="1">
        <v>0.98181707175925925</v>
      </c>
      <c r="K989" t="s">
        <v>35</v>
      </c>
      <c r="L989">
        <v>44.25</v>
      </c>
      <c r="M989">
        <v>39.19</v>
      </c>
      <c r="O989" s="3">
        <f t="shared" si="124"/>
        <v>1104.6412037036989</v>
      </c>
      <c r="P989" s="3">
        <f t="shared" si="125"/>
        <v>1.104641203703699E-2</v>
      </c>
      <c r="Q989" s="1">
        <v>0.50769486111111106</v>
      </c>
      <c r="R989" t="s">
        <v>35</v>
      </c>
      <c r="S989">
        <v>42.25</v>
      </c>
      <c r="T989">
        <v>29.56</v>
      </c>
      <c r="V989" s="3">
        <f t="shared" si="126"/>
        <v>1114.0081018518488</v>
      </c>
      <c r="W989" s="3">
        <f t="shared" si="127"/>
        <v>1.1140081018518488E-2</v>
      </c>
      <c r="X989" s="1">
        <v>0.53953348379629629</v>
      </c>
      <c r="Y989" t="s">
        <v>35</v>
      </c>
      <c r="Z989">
        <v>44.75</v>
      </c>
      <c r="AA989">
        <v>36.380000000000003</v>
      </c>
    </row>
    <row r="990" spans="1:27" x14ac:dyDescent="0.25">
      <c r="A990" s="3">
        <f t="shared" si="120"/>
        <v>1108.0625000000066</v>
      </c>
      <c r="B990" s="3">
        <f t="shared" si="121"/>
        <v>1.1080625000000066E-2</v>
      </c>
      <c r="C990" s="1">
        <v>0.95001515046296303</v>
      </c>
      <c r="D990" t="s">
        <v>35</v>
      </c>
      <c r="E990">
        <v>44</v>
      </c>
      <c r="F990">
        <v>27</v>
      </c>
      <c r="H990" s="3">
        <f t="shared" si="122"/>
        <v>1115.9502314814772</v>
      </c>
      <c r="I990" s="3">
        <f t="shared" si="123"/>
        <v>1.1159502314814773E-2</v>
      </c>
      <c r="J990" s="1">
        <v>0.98182821759259253</v>
      </c>
      <c r="K990" t="s">
        <v>35</v>
      </c>
      <c r="L990">
        <v>44.25</v>
      </c>
      <c r="M990">
        <v>39.19</v>
      </c>
      <c r="O990" s="3">
        <f t="shared" si="124"/>
        <v>1105.7453703703757</v>
      </c>
      <c r="P990" s="3">
        <f t="shared" si="125"/>
        <v>1.1057453703703757E-2</v>
      </c>
      <c r="Q990" s="1">
        <v>0.50770590277777783</v>
      </c>
      <c r="R990" t="s">
        <v>35</v>
      </c>
      <c r="S990">
        <v>42.25</v>
      </c>
      <c r="T990">
        <v>29.5</v>
      </c>
      <c r="V990" s="3">
        <f t="shared" si="126"/>
        <v>1115.1099537036969</v>
      </c>
      <c r="W990" s="3">
        <f t="shared" si="127"/>
        <v>1.1151099537036968E-2</v>
      </c>
      <c r="X990" s="1">
        <v>0.53954450231481477</v>
      </c>
      <c r="Y990" t="s">
        <v>35</v>
      </c>
      <c r="Z990">
        <v>44.75</v>
      </c>
      <c r="AA990">
        <v>36.880000000000003</v>
      </c>
    </row>
    <row r="991" spans="1:27" x14ac:dyDescent="0.25">
      <c r="A991" s="3">
        <f t="shared" si="120"/>
        <v>1109.1770833333348</v>
      </c>
      <c r="B991" s="3">
        <f t="shared" si="121"/>
        <v>1.1091770833333348E-2</v>
      </c>
      <c r="C991" s="1">
        <v>0.95002629629629631</v>
      </c>
      <c r="D991" t="s">
        <v>35</v>
      </c>
      <c r="E991">
        <v>45</v>
      </c>
      <c r="F991">
        <v>27</v>
      </c>
      <c r="H991" s="3">
        <f t="shared" si="122"/>
        <v>1117.0706018518549</v>
      </c>
      <c r="I991" s="3">
        <f t="shared" si="123"/>
        <v>1.117070601851855E-2</v>
      </c>
      <c r="J991" s="1">
        <v>0.98183942129629631</v>
      </c>
      <c r="K991" t="s">
        <v>35</v>
      </c>
      <c r="L991">
        <v>44</v>
      </c>
      <c r="M991">
        <v>39.25</v>
      </c>
      <c r="O991" s="3">
        <f t="shared" si="124"/>
        <v>1106.8530092592621</v>
      </c>
      <c r="P991" s="3">
        <f t="shared" si="125"/>
        <v>1.1068530092592621E-2</v>
      </c>
      <c r="Q991" s="1">
        <v>0.50771697916666669</v>
      </c>
      <c r="R991" t="s">
        <v>35</v>
      </c>
      <c r="S991">
        <v>42</v>
      </c>
      <c r="T991">
        <v>29.5</v>
      </c>
      <c r="V991" s="3">
        <f t="shared" si="126"/>
        <v>1116.2546296296316</v>
      </c>
      <c r="W991" s="3">
        <f t="shared" si="127"/>
        <v>1.1162546296296316E-2</v>
      </c>
      <c r="X991" s="1">
        <v>0.53955594907407411</v>
      </c>
      <c r="Y991" t="s">
        <v>35</v>
      </c>
      <c r="Z991">
        <v>45.25</v>
      </c>
      <c r="AA991">
        <v>36.880000000000003</v>
      </c>
    </row>
    <row r="992" spans="1:27" x14ac:dyDescent="0.25">
      <c r="A992" s="3">
        <f t="shared" si="120"/>
        <v>1110.2870370370388</v>
      </c>
      <c r="B992" s="3">
        <f t="shared" si="121"/>
        <v>1.1102870370370388E-2</v>
      </c>
      <c r="C992" s="1">
        <v>0.95003739583333335</v>
      </c>
      <c r="D992" t="s">
        <v>35</v>
      </c>
      <c r="E992">
        <v>45.25</v>
      </c>
      <c r="F992">
        <v>26.31</v>
      </c>
      <c r="H992" s="3">
        <f t="shared" si="122"/>
        <v>1118.1469907407427</v>
      </c>
      <c r="I992" s="3">
        <f t="shared" si="123"/>
        <v>1.1181469907407426E-2</v>
      </c>
      <c r="J992" s="1">
        <v>0.98185018518518519</v>
      </c>
      <c r="K992" t="s">
        <v>35</v>
      </c>
      <c r="L992">
        <v>44</v>
      </c>
      <c r="M992">
        <v>39.25</v>
      </c>
      <c r="O992" s="3">
        <f t="shared" si="124"/>
        <v>1108.0891203703648</v>
      </c>
      <c r="P992" s="3">
        <f t="shared" si="125"/>
        <v>1.1080891203703647E-2</v>
      </c>
      <c r="Q992" s="1">
        <v>0.50772934027777772</v>
      </c>
      <c r="R992" t="s">
        <v>35</v>
      </c>
      <c r="S992">
        <v>42.75</v>
      </c>
      <c r="T992">
        <v>29.5</v>
      </c>
      <c r="V992" s="3">
        <f t="shared" si="126"/>
        <v>1117.4351851851893</v>
      </c>
      <c r="W992" s="3">
        <f t="shared" si="127"/>
        <v>1.1174351851851894E-2</v>
      </c>
      <c r="X992" s="1">
        <v>0.53956775462962969</v>
      </c>
      <c r="Y992" t="s">
        <v>35</v>
      </c>
      <c r="Z992">
        <v>44.5</v>
      </c>
      <c r="AA992">
        <v>36.25</v>
      </c>
    </row>
    <row r="993" spans="1:27" x14ac:dyDescent="0.25">
      <c r="A993" s="3">
        <f t="shared" si="120"/>
        <v>1111.4039351851845</v>
      </c>
      <c r="B993" s="3">
        <f t="shared" si="121"/>
        <v>1.1114039351851845E-2</v>
      </c>
      <c r="C993" s="1">
        <v>0.95004856481481481</v>
      </c>
      <c r="D993" t="s">
        <v>35</v>
      </c>
      <c r="E993">
        <v>45.5</v>
      </c>
      <c r="F993">
        <v>26.37</v>
      </c>
      <c r="H993" s="3">
        <f t="shared" si="122"/>
        <v>1119.262731481474</v>
      </c>
      <c r="I993" s="3">
        <f t="shared" si="123"/>
        <v>1.119262731481474E-2</v>
      </c>
      <c r="J993" s="1">
        <v>0.9818613425925925</v>
      </c>
      <c r="K993" t="s">
        <v>35</v>
      </c>
      <c r="L993">
        <v>44</v>
      </c>
      <c r="M993">
        <v>39.25</v>
      </c>
      <c r="O993" s="3">
        <f t="shared" si="124"/>
        <v>1109.2071759259247</v>
      </c>
      <c r="P993" s="3">
        <f t="shared" si="125"/>
        <v>1.1092071759259248E-2</v>
      </c>
      <c r="Q993" s="1">
        <v>0.50774052083333332</v>
      </c>
      <c r="R993" t="s">
        <v>35</v>
      </c>
      <c r="S993">
        <v>43</v>
      </c>
      <c r="T993">
        <v>29.44</v>
      </c>
      <c r="V993" s="3">
        <f t="shared" si="126"/>
        <v>1118.5740740740746</v>
      </c>
      <c r="W993" s="3">
        <f t="shared" si="127"/>
        <v>1.1185740740740746E-2</v>
      </c>
      <c r="X993" s="1">
        <v>0.53957914351851854</v>
      </c>
      <c r="Y993" t="s">
        <v>35</v>
      </c>
      <c r="Z993">
        <v>45</v>
      </c>
      <c r="AA993">
        <v>36.880000000000003</v>
      </c>
    </row>
    <row r="994" spans="1:27" x14ac:dyDescent="0.25">
      <c r="A994" s="3">
        <f t="shared" si="120"/>
        <v>1112.5196759259159</v>
      </c>
      <c r="B994" s="3">
        <f t="shared" si="121"/>
        <v>1.1125196759259159E-2</v>
      </c>
      <c r="C994" s="1">
        <v>0.95005972222222212</v>
      </c>
      <c r="D994" t="s">
        <v>35</v>
      </c>
      <c r="E994">
        <v>45.25</v>
      </c>
      <c r="F994">
        <v>26.31</v>
      </c>
      <c r="H994" s="3">
        <f t="shared" si="122"/>
        <v>1120.3807870370342</v>
      </c>
      <c r="I994" s="3">
        <f t="shared" si="123"/>
        <v>1.1203807870370341E-2</v>
      </c>
      <c r="J994" s="1">
        <v>0.9818725231481481</v>
      </c>
      <c r="K994" t="s">
        <v>35</v>
      </c>
      <c r="L994">
        <v>44</v>
      </c>
      <c r="M994">
        <v>39.25</v>
      </c>
      <c r="O994" s="3">
        <f t="shared" si="124"/>
        <v>1110.3449074074067</v>
      </c>
      <c r="P994" s="3">
        <f t="shared" si="125"/>
        <v>1.1103449074074068E-2</v>
      </c>
      <c r="Q994" s="1">
        <v>0.50775189814814814</v>
      </c>
      <c r="R994" t="s">
        <v>35</v>
      </c>
      <c r="S994">
        <v>42.75</v>
      </c>
      <c r="T994">
        <v>29.44</v>
      </c>
      <c r="V994" s="3">
        <f t="shared" si="126"/>
        <v>1119.6793981481435</v>
      </c>
      <c r="W994" s="3">
        <f t="shared" si="127"/>
        <v>1.1196793981481434E-2</v>
      </c>
      <c r="X994" s="1">
        <v>0.53959019675925923</v>
      </c>
      <c r="Y994" t="s">
        <v>35</v>
      </c>
      <c r="Z994">
        <v>45.5</v>
      </c>
      <c r="AA994">
        <v>36.380000000000003</v>
      </c>
    </row>
    <row r="995" spans="1:27" x14ac:dyDescent="0.25">
      <c r="A995" s="3">
        <f t="shared" si="120"/>
        <v>1113.5949074074003</v>
      </c>
      <c r="B995" s="3">
        <f t="shared" si="121"/>
        <v>1.1135949074074003E-2</v>
      </c>
      <c r="C995" s="1">
        <v>0.95007047453703697</v>
      </c>
      <c r="D995" t="s">
        <v>35</v>
      </c>
      <c r="E995">
        <v>45.25</v>
      </c>
      <c r="F995">
        <v>26.31</v>
      </c>
      <c r="H995" s="3">
        <f t="shared" si="122"/>
        <v>1121.4999999999975</v>
      </c>
      <c r="I995" s="3">
        <f t="shared" si="123"/>
        <v>1.1214999999999975E-2</v>
      </c>
      <c r="J995" s="1">
        <v>0.98188371527777774</v>
      </c>
      <c r="K995" t="s">
        <v>35</v>
      </c>
      <c r="L995">
        <v>44</v>
      </c>
      <c r="M995">
        <v>39.25</v>
      </c>
      <c r="O995" s="3">
        <f t="shared" si="124"/>
        <v>1111.4571759259284</v>
      </c>
      <c r="P995" s="3">
        <f t="shared" si="125"/>
        <v>1.1114571759259284E-2</v>
      </c>
      <c r="Q995" s="1">
        <v>0.50776302083333336</v>
      </c>
      <c r="R995" t="s">
        <v>35</v>
      </c>
      <c r="S995">
        <v>42.75</v>
      </c>
      <c r="T995">
        <v>29.44</v>
      </c>
      <c r="V995" s="3">
        <f t="shared" si="126"/>
        <v>1120.7881944444441</v>
      </c>
      <c r="W995" s="3">
        <f t="shared" si="127"/>
        <v>1.1207881944444442E-2</v>
      </c>
      <c r="X995" s="1">
        <v>0.53960128472222224</v>
      </c>
      <c r="Y995" t="s">
        <v>35</v>
      </c>
      <c r="Z995">
        <v>45</v>
      </c>
      <c r="AA995">
        <v>36.44</v>
      </c>
    </row>
    <row r="996" spans="1:27" x14ac:dyDescent="0.25">
      <c r="A996" s="3">
        <f t="shared" si="120"/>
        <v>1114.7083333333362</v>
      </c>
      <c r="B996" s="3">
        <f t="shared" si="121"/>
        <v>1.1147083333333363E-2</v>
      </c>
      <c r="C996" s="1">
        <v>0.95008160879629633</v>
      </c>
      <c r="D996" t="s">
        <v>35</v>
      </c>
      <c r="E996">
        <v>45.25</v>
      </c>
      <c r="F996">
        <v>26.25</v>
      </c>
      <c r="H996" s="3">
        <f t="shared" si="122"/>
        <v>1122.6087962962984</v>
      </c>
      <c r="I996" s="3">
        <f t="shared" si="123"/>
        <v>1.1226087962962983E-2</v>
      </c>
      <c r="J996" s="1">
        <v>0.98189480324074074</v>
      </c>
      <c r="K996" t="s">
        <v>35</v>
      </c>
      <c r="L996">
        <v>44</v>
      </c>
      <c r="M996">
        <v>39.25</v>
      </c>
      <c r="O996" s="3">
        <f t="shared" si="124"/>
        <v>1112.5567129629699</v>
      </c>
      <c r="P996" s="3">
        <f t="shared" si="125"/>
        <v>1.1125567129629699E-2</v>
      </c>
      <c r="Q996" s="1">
        <v>0.50777401620370377</v>
      </c>
      <c r="R996" t="s">
        <v>35</v>
      </c>
      <c r="S996">
        <v>42.75</v>
      </c>
      <c r="T996">
        <v>29.44</v>
      </c>
      <c r="V996" s="3">
        <f t="shared" si="126"/>
        <v>1121.8877314814745</v>
      </c>
      <c r="W996" s="3">
        <f t="shared" si="127"/>
        <v>1.1218877314814746E-2</v>
      </c>
      <c r="X996" s="1">
        <v>0.53961228009259254</v>
      </c>
      <c r="Y996" t="s">
        <v>35</v>
      </c>
      <c r="Z996">
        <v>45.25</v>
      </c>
      <c r="AA996">
        <v>36.380000000000003</v>
      </c>
    </row>
    <row r="997" spans="1:27" x14ac:dyDescent="0.25">
      <c r="A997" s="3">
        <f t="shared" si="120"/>
        <v>1115.8229166666645</v>
      </c>
      <c r="B997" s="3">
        <f t="shared" si="121"/>
        <v>1.1158229166666644E-2</v>
      </c>
      <c r="C997" s="1">
        <v>0.95009275462962961</v>
      </c>
      <c r="D997" t="s">
        <v>35</v>
      </c>
      <c r="E997">
        <v>45.5</v>
      </c>
      <c r="F997">
        <v>26.25</v>
      </c>
      <c r="H997" s="3">
        <f t="shared" si="122"/>
        <v>1123.7187500000023</v>
      </c>
      <c r="I997" s="3">
        <f t="shared" si="123"/>
        <v>1.1237187500000023E-2</v>
      </c>
      <c r="J997" s="1">
        <v>0.98190590277777778</v>
      </c>
      <c r="K997" t="s">
        <v>35</v>
      </c>
      <c r="L997">
        <v>44.25</v>
      </c>
      <c r="M997">
        <v>39.19</v>
      </c>
      <c r="O997" s="3">
        <f t="shared" si="124"/>
        <v>1113.659722222221</v>
      </c>
      <c r="P997" s="3">
        <f t="shared" si="125"/>
        <v>1.1136597222222211E-2</v>
      </c>
      <c r="Q997" s="1">
        <v>0.50778504629629628</v>
      </c>
      <c r="R997" t="s">
        <v>35</v>
      </c>
      <c r="S997">
        <v>42.5</v>
      </c>
      <c r="T997">
        <v>29.37</v>
      </c>
      <c r="V997" s="3">
        <f t="shared" si="126"/>
        <v>1122.9930555555545</v>
      </c>
      <c r="W997" s="3">
        <f t="shared" si="127"/>
        <v>1.1229930555555545E-2</v>
      </c>
      <c r="X997" s="1">
        <v>0.53962333333333334</v>
      </c>
      <c r="Y997" t="s">
        <v>35</v>
      </c>
      <c r="Z997">
        <v>45</v>
      </c>
      <c r="AA997">
        <v>36.380000000000003</v>
      </c>
    </row>
    <row r="998" spans="1:27" x14ac:dyDescent="0.25">
      <c r="A998" s="3">
        <f t="shared" si="120"/>
        <v>1116.9363425926003</v>
      </c>
      <c r="B998" s="3">
        <f t="shared" si="121"/>
        <v>1.1169363425926004E-2</v>
      </c>
      <c r="C998" s="1">
        <v>0.95010388888888897</v>
      </c>
      <c r="D998" t="s">
        <v>35</v>
      </c>
      <c r="E998">
        <v>45.75</v>
      </c>
      <c r="F998">
        <v>26.25</v>
      </c>
      <c r="H998" s="3">
        <f t="shared" si="122"/>
        <v>1124.8310185185239</v>
      </c>
      <c r="I998" s="3">
        <f t="shared" si="123"/>
        <v>1.124831018518524E-2</v>
      </c>
      <c r="J998" s="1">
        <v>0.981917025462963</v>
      </c>
      <c r="K998" t="s">
        <v>35</v>
      </c>
      <c r="L998">
        <v>44.25</v>
      </c>
      <c r="M998">
        <v>39.19</v>
      </c>
      <c r="O998" s="3">
        <f t="shared" si="124"/>
        <v>1114.8032407407416</v>
      </c>
      <c r="P998" s="3">
        <f t="shared" si="125"/>
        <v>1.1148032407407416E-2</v>
      </c>
      <c r="Q998" s="1">
        <v>0.50779648148148149</v>
      </c>
      <c r="R998" t="s">
        <v>35</v>
      </c>
      <c r="S998">
        <v>42.75</v>
      </c>
      <c r="T998">
        <v>29.37</v>
      </c>
      <c r="V998" s="3">
        <f t="shared" si="126"/>
        <v>1124.1331018518431</v>
      </c>
      <c r="W998" s="3">
        <f t="shared" si="127"/>
        <v>1.124133101851843E-2</v>
      </c>
      <c r="X998" s="1">
        <v>0.53963473379629623</v>
      </c>
      <c r="Y998" t="s">
        <v>35</v>
      </c>
      <c r="Z998">
        <v>45.5</v>
      </c>
      <c r="AA998">
        <v>36.380000000000003</v>
      </c>
    </row>
    <row r="999" spans="1:27" x14ac:dyDescent="0.25">
      <c r="A999" s="3">
        <f t="shared" si="120"/>
        <v>1118.056712962956</v>
      </c>
      <c r="B999" s="3">
        <f t="shared" si="121"/>
        <v>1.1180567129629559E-2</v>
      </c>
      <c r="C999" s="1">
        <v>0.95011509259259253</v>
      </c>
      <c r="D999" t="s">
        <v>35</v>
      </c>
      <c r="E999">
        <v>45.25</v>
      </c>
      <c r="F999">
        <v>26.19</v>
      </c>
      <c r="H999" s="3">
        <f t="shared" si="122"/>
        <v>1125.9837962962927</v>
      </c>
      <c r="I999" s="3">
        <f t="shared" si="123"/>
        <v>1.1259837962962926E-2</v>
      </c>
      <c r="J999" s="1">
        <v>0.98192855324074069</v>
      </c>
      <c r="K999" t="s">
        <v>35</v>
      </c>
      <c r="L999">
        <v>44.25</v>
      </c>
      <c r="M999">
        <v>39.19</v>
      </c>
      <c r="O999" s="3">
        <f t="shared" si="124"/>
        <v>1115.9525462963004</v>
      </c>
      <c r="P999" s="3">
        <f t="shared" si="125"/>
        <v>1.1159525462963005E-2</v>
      </c>
      <c r="Q999" s="1">
        <v>0.50780797453703708</v>
      </c>
      <c r="R999" t="s">
        <v>35</v>
      </c>
      <c r="S999">
        <v>43.25</v>
      </c>
      <c r="T999">
        <v>29.37</v>
      </c>
      <c r="V999" s="3">
        <f t="shared" si="126"/>
        <v>1125.2337962962988</v>
      </c>
      <c r="W999" s="3">
        <f t="shared" si="127"/>
        <v>1.1252337962962988E-2</v>
      </c>
      <c r="X999" s="1">
        <v>0.53964574074074079</v>
      </c>
      <c r="Y999" t="s">
        <v>35</v>
      </c>
      <c r="Z999">
        <v>45.5</v>
      </c>
      <c r="AA999">
        <v>36.44</v>
      </c>
    </row>
    <row r="1000" spans="1:27" x14ac:dyDescent="0.25">
      <c r="A1000" s="3">
        <f t="shared" si="120"/>
        <v>1119.1793981481401</v>
      </c>
      <c r="B1000" s="3">
        <f t="shared" si="121"/>
        <v>1.1191793981481402E-2</v>
      </c>
      <c r="C1000" s="1">
        <v>0.95012631944444437</v>
      </c>
      <c r="D1000" t="s">
        <v>35</v>
      </c>
      <c r="E1000">
        <v>45.5</v>
      </c>
      <c r="F1000">
        <v>26.19</v>
      </c>
      <c r="H1000" s="3">
        <f t="shared" si="122"/>
        <v>1127.0578703703738</v>
      </c>
      <c r="I1000" s="3">
        <f t="shared" si="123"/>
        <v>1.1270578703703737E-2</v>
      </c>
      <c r="J1000" s="1">
        <v>0.9819392939814815</v>
      </c>
      <c r="K1000" t="s">
        <v>35</v>
      </c>
      <c r="L1000">
        <v>44.25</v>
      </c>
      <c r="M1000">
        <v>39.19</v>
      </c>
      <c r="O1000" s="3">
        <f t="shared" si="124"/>
        <v>1117.0532407407341</v>
      </c>
      <c r="P1000" s="3">
        <f t="shared" si="125"/>
        <v>1.1170532407407341E-2</v>
      </c>
      <c r="Q1000" s="1">
        <v>0.50781898148148141</v>
      </c>
      <c r="R1000" t="s">
        <v>35</v>
      </c>
      <c r="S1000">
        <v>43.25</v>
      </c>
      <c r="T1000">
        <v>29.31</v>
      </c>
      <c r="V1000" s="3">
        <f t="shared" si="126"/>
        <v>1126.3379629629644</v>
      </c>
      <c r="W1000" s="3">
        <f t="shared" si="127"/>
        <v>1.1263379629629644E-2</v>
      </c>
      <c r="X1000" s="1">
        <v>0.53965678240740744</v>
      </c>
      <c r="Y1000" t="s">
        <v>35</v>
      </c>
      <c r="Z1000">
        <v>45.25</v>
      </c>
      <c r="AA1000">
        <v>36.5</v>
      </c>
    </row>
    <row r="1001" spans="1:27" x14ac:dyDescent="0.25">
      <c r="A1001" s="3">
        <f t="shared" si="120"/>
        <v>1120.2962962962858</v>
      </c>
      <c r="B1001" s="3">
        <f t="shared" si="121"/>
        <v>1.1202962962962859E-2</v>
      </c>
      <c r="C1001" s="1">
        <v>0.95013748842592582</v>
      </c>
      <c r="D1001" t="s">
        <v>35</v>
      </c>
      <c r="E1001">
        <v>45.75</v>
      </c>
      <c r="F1001">
        <v>26.19</v>
      </c>
      <c r="H1001" s="3">
        <f t="shared" si="122"/>
        <v>1128.4189814814827</v>
      </c>
      <c r="I1001" s="3">
        <f t="shared" si="123"/>
        <v>1.1284189814814827E-2</v>
      </c>
      <c r="J1001" s="1">
        <v>0.98195290509259259</v>
      </c>
      <c r="K1001" t="s">
        <v>35</v>
      </c>
      <c r="L1001">
        <v>44.75</v>
      </c>
      <c r="M1001">
        <v>39.19</v>
      </c>
      <c r="O1001" s="3">
        <f t="shared" si="124"/>
        <v>1118.1550925925931</v>
      </c>
      <c r="P1001" s="3">
        <f t="shared" si="125"/>
        <v>1.1181550925925932E-2</v>
      </c>
      <c r="Q1001" s="1">
        <v>0.50783</v>
      </c>
      <c r="R1001" t="s">
        <v>35</v>
      </c>
      <c r="S1001">
        <v>43</v>
      </c>
      <c r="T1001">
        <v>29.31</v>
      </c>
      <c r="V1001" s="3">
        <f t="shared" si="126"/>
        <v>1127.4386574074092</v>
      </c>
      <c r="W1001" s="3">
        <f t="shared" si="127"/>
        <v>1.1274386574074091E-2</v>
      </c>
      <c r="X1001" s="1">
        <v>0.53966778935185189</v>
      </c>
      <c r="Y1001" t="s">
        <v>35</v>
      </c>
      <c r="Z1001">
        <v>45.25</v>
      </c>
      <c r="AA1001">
        <v>36.44</v>
      </c>
    </row>
    <row r="1002" spans="1:27" x14ac:dyDescent="0.25">
      <c r="A1002" s="3">
        <f t="shared" si="120"/>
        <v>1121.4085648148075</v>
      </c>
      <c r="B1002" s="3">
        <f t="shared" si="121"/>
        <v>1.1214085648148076E-2</v>
      </c>
      <c r="C1002" s="1">
        <v>0.95014861111111104</v>
      </c>
      <c r="D1002" t="s">
        <v>35</v>
      </c>
      <c r="E1002">
        <v>45.75</v>
      </c>
      <c r="F1002">
        <v>26.12</v>
      </c>
      <c r="H1002" s="3">
        <f t="shared" si="122"/>
        <v>1129.5543981481583</v>
      </c>
      <c r="I1002" s="3">
        <f t="shared" si="123"/>
        <v>1.1295543981481582E-2</v>
      </c>
      <c r="J1002" s="1">
        <v>0.98196425925925934</v>
      </c>
      <c r="K1002" t="s">
        <v>35</v>
      </c>
      <c r="L1002">
        <v>44.75</v>
      </c>
      <c r="M1002">
        <v>38.5</v>
      </c>
      <c r="O1002" s="3">
        <f t="shared" si="124"/>
        <v>1119.2696759259213</v>
      </c>
      <c r="P1002" s="3">
        <f t="shared" si="125"/>
        <v>1.1192696759259213E-2</v>
      </c>
      <c r="Q1002" s="1">
        <v>0.50784114583333329</v>
      </c>
      <c r="R1002" t="s">
        <v>35</v>
      </c>
      <c r="S1002">
        <v>43</v>
      </c>
      <c r="T1002">
        <v>29.25</v>
      </c>
      <c r="V1002" s="3">
        <f t="shared" si="126"/>
        <v>1128.5775462962943</v>
      </c>
      <c r="W1002" s="3">
        <f t="shared" si="127"/>
        <v>1.1285775462962944E-2</v>
      </c>
      <c r="X1002" s="1">
        <v>0.53967917824074074</v>
      </c>
      <c r="Y1002" t="s">
        <v>35</v>
      </c>
      <c r="Z1002">
        <v>45.5</v>
      </c>
      <c r="AA1002">
        <v>36.44</v>
      </c>
    </row>
    <row r="1003" spans="1:27" x14ac:dyDescent="0.25">
      <c r="A1003" s="3">
        <f t="shared" si="120"/>
        <v>1122.4872685185128</v>
      </c>
      <c r="B1003" s="3">
        <f t="shared" si="121"/>
        <v>1.1224872685185128E-2</v>
      </c>
      <c r="C1003" s="1">
        <v>0.95015939814814809</v>
      </c>
      <c r="D1003" t="s">
        <v>35</v>
      </c>
      <c r="E1003">
        <v>45.25</v>
      </c>
      <c r="F1003">
        <v>26.12</v>
      </c>
      <c r="H1003" s="3">
        <f t="shared" si="122"/>
        <v>1130.672453703696</v>
      </c>
      <c r="I1003" s="3">
        <f t="shared" si="123"/>
        <v>1.1306724537036961E-2</v>
      </c>
      <c r="J1003" s="1">
        <v>0.98197543981481472</v>
      </c>
      <c r="K1003" t="s">
        <v>35</v>
      </c>
      <c r="L1003">
        <v>45</v>
      </c>
      <c r="M1003">
        <v>38.5</v>
      </c>
      <c r="O1003" s="3">
        <f t="shared" si="124"/>
        <v>1120.3935185185198</v>
      </c>
      <c r="P1003" s="3">
        <f t="shared" si="125"/>
        <v>1.1203935185185199E-2</v>
      </c>
      <c r="Q1003" s="1">
        <v>0.50785238425925927</v>
      </c>
      <c r="R1003" t="s">
        <v>35</v>
      </c>
      <c r="S1003">
        <v>43.25</v>
      </c>
      <c r="T1003">
        <v>29.25</v>
      </c>
      <c r="V1003" s="3">
        <f t="shared" si="126"/>
        <v>1129.6770833333358</v>
      </c>
      <c r="W1003" s="3">
        <f t="shared" si="127"/>
        <v>1.1296770833333358E-2</v>
      </c>
      <c r="X1003" s="1">
        <v>0.53969017361111116</v>
      </c>
      <c r="Y1003" t="s">
        <v>35</v>
      </c>
      <c r="Z1003">
        <v>45.75</v>
      </c>
      <c r="AA1003">
        <v>36.56</v>
      </c>
    </row>
    <row r="1004" spans="1:27" x14ac:dyDescent="0.25">
      <c r="A1004" s="3">
        <f t="shared" si="120"/>
        <v>1123.609953703708</v>
      </c>
      <c r="B1004" s="3">
        <f t="shared" si="121"/>
        <v>1.1236099537037081E-2</v>
      </c>
      <c r="C1004" s="1">
        <v>0.95017062500000005</v>
      </c>
      <c r="D1004" t="s">
        <v>35</v>
      </c>
      <c r="E1004">
        <v>45.5</v>
      </c>
      <c r="F1004">
        <v>26.06</v>
      </c>
      <c r="H1004" s="3">
        <f t="shared" si="122"/>
        <v>1131.789351851864</v>
      </c>
      <c r="I1004" s="3">
        <f t="shared" si="123"/>
        <v>1.131789351851864E-2</v>
      </c>
      <c r="J1004" s="1">
        <v>0.9819866087962964</v>
      </c>
      <c r="K1004" t="s">
        <v>35</v>
      </c>
      <c r="L1004">
        <v>45.25</v>
      </c>
      <c r="M1004">
        <v>38.56</v>
      </c>
      <c r="O1004" s="3">
        <f t="shared" si="124"/>
        <v>1121.5173611111184</v>
      </c>
      <c r="P1004" s="3">
        <f t="shared" si="125"/>
        <v>1.1215173611111184E-2</v>
      </c>
      <c r="Q1004" s="1">
        <v>0.50786362268518526</v>
      </c>
      <c r="R1004" t="s">
        <v>35</v>
      </c>
      <c r="S1004">
        <v>43.5</v>
      </c>
      <c r="T1004">
        <v>29.19</v>
      </c>
      <c r="V1004" s="3">
        <f t="shared" si="126"/>
        <v>1130.7824074074047</v>
      </c>
      <c r="W1004" s="3">
        <f t="shared" si="127"/>
        <v>1.1307824074074047E-2</v>
      </c>
      <c r="X1004" s="1">
        <v>0.53970122685185185</v>
      </c>
      <c r="Y1004" t="s">
        <v>35</v>
      </c>
      <c r="Z1004">
        <v>45.75</v>
      </c>
      <c r="AA1004">
        <v>36.630000000000003</v>
      </c>
    </row>
    <row r="1005" spans="1:27" x14ac:dyDescent="0.25">
      <c r="A1005" s="3">
        <f t="shared" si="120"/>
        <v>1124.7222222222185</v>
      </c>
      <c r="B1005" s="3">
        <f t="shared" si="121"/>
        <v>1.1247222222222186E-2</v>
      </c>
      <c r="C1005" s="1">
        <v>0.95018174768518515</v>
      </c>
      <c r="D1005" t="s">
        <v>35</v>
      </c>
      <c r="E1005">
        <v>45.75</v>
      </c>
      <c r="F1005">
        <v>26.06</v>
      </c>
      <c r="H1005" s="3">
        <f t="shared" si="122"/>
        <v>1132.9085648148164</v>
      </c>
      <c r="I1005" s="3">
        <f t="shared" si="123"/>
        <v>1.1329085648148163E-2</v>
      </c>
      <c r="J1005" s="1">
        <v>0.98199780092592592</v>
      </c>
      <c r="K1005" t="s">
        <v>35</v>
      </c>
      <c r="L1005">
        <v>44.75</v>
      </c>
      <c r="M1005">
        <v>38.5</v>
      </c>
      <c r="O1005" s="3">
        <f t="shared" si="124"/>
        <v>1122.6400462962915</v>
      </c>
      <c r="P1005" s="3">
        <f t="shared" si="125"/>
        <v>1.1226400462962915E-2</v>
      </c>
      <c r="Q1005" s="1">
        <v>0.50787484953703699</v>
      </c>
      <c r="R1005" t="s">
        <v>35</v>
      </c>
      <c r="S1005">
        <v>43.5</v>
      </c>
      <c r="T1005">
        <v>29.19</v>
      </c>
      <c r="V1005" s="3">
        <f t="shared" si="126"/>
        <v>1131.8900462962911</v>
      </c>
      <c r="W1005" s="3">
        <f t="shared" si="127"/>
        <v>1.1318900462962911E-2</v>
      </c>
      <c r="X1005" s="1">
        <v>0.53971230324074071</v>
      </c>
      <c r="Y1005" t="s">
        <v>35</v>
      </c>
      <c r="Z1005">
        <v>45.75</v>
      </c>
      <c r="AA1005">
        <v>36.630000000000003</v>
      </c>
    </row>
    <row r="1006" spans="1:27" x14ac:dyDescent="0.25">
      <c r="A1006" s="3">
        <f t="shared" si="120"/>
        <v>1125.8275462962986</v>
      </c>
      <c r="B1006" s="3">
        <f t="shared" si="121"/>
        <v>1.1258275462962986E-2</v>
      </c>
      <c r="C1006" s="1">
        <v>0.95019280092592595</v>
      </c>
      <c r="D1006" t="s">
        <v>35</v>
      </c>
      <c r="E1006">
        <v>45.5</v>
      </c>
      <c r="F1006">
        <v>26</v>
      </c>
      <c r="H1006" s="3">
        <f t="shared" si="122"/>
        <v>1134.0266203703652</v>
      </c>
      <c r="I1006" s="3">
        <f t="shared" si="123"/>
        <v>1.1340266203703653E-2</v>
      </c>
      <c r="J1006" s="1">
        <v>0.98200898148148141</v>
      </c>
      <c r="K1006" t="s">
        <v>35</v>
      </c>
      <c r="L1006">
        <v>45</v>
      </c>
      <c r="M1006">
        <v>38.5</v>
      </c>
      <c r="O1006" s="3">
        <f t="shared" si="124"/>
        <v>1123.715277777776</v>
      </c>
      <c r="P1006" s="3">
        <f t="shared" si="125"/>
        <v>1.1237152777777759E-2</v>
      </c>
      <c r="Q1006" s="1">
        <v>0.50788560185185183</v>
      </c>
      <c r="R1006" t="s">
        <v>35</v>
      </c>
      <c r="S1006">
        <v>43</v>
      </c>
      <c r="T1006">
        <v>29.19</v>
      </c>
      <c r="V1006" s="3">
        <f t="shared" si="126"/>
        <v>1133.0243055555522</v>
      </c>
      <c r="W1006" s="3">
        <f t="shared" si="127"/>
        <v>1.1330243055555522E-2</v>
      </c>
      <c r="X1006" s="1">
        <v>0.53972364583333332</v>
      </c>
      <c r="Y1006" t="s">
        <v>35</v>
      </c>
      <c r="Z1006">
        <v>45.75</v>
      </c>
      <c r="AA1006">
        <v>36.69</v>
      </c>
    </row>
    <row r="1007" spans="1:27" x14ac:dyDescent="0.25">
      <c r="A1007" s="3">
        <f t="shared" si="120"/>
        <v>1126.9363425925883</v>
      </c>
      <c r="B1007" s="3">
        <f t="shared" si="121"/>
        <v>1.1269363425925882E-2</v>
      </c>
      <c r="C1007" s="1">
        <v>0.95020388888888885</v>
      </c>
      <c r="D1007" t="s">
        <v>35</v>
      </c>
      <c r="E1007">
        <v>46</v>
      </c>
      <c r="F1007">
        <v>26</v>
      </c>
      <c r="H1007" s="3">
        <f t="shared" si="122"/>
        <v>1135.138888888898</v>
      </c>
      <c r="I1007" s="3">
        <f t="shared" si="123"/>
        <v>1.135138888888898E-2</v>
      </c>
      <c r="J1007" s="1">
        <v>0.98202010416666674</v>
      </c>
      <c r="K1007" t="s">
        <v>35</v>
      </c>
      <c r="L1007">
        <v>45.25</v>
      </c>
      <c r="M1007">
        <v>38.5</v>
      </c>
      <c r="O1007" s="3">
        <f t="shared" si="124"/>
        <v>1124.8599537036996</v>
      </c>
      <c r="P1007" s="3">
        <f t="shared" si="125"/>
        <v>1.1248599537036996E-2</v>
      </c>
      <c r="Q1007" s="1">
        <v>0.50789704861111107</v>
      </c>
      <c r="R1007" t="s">
        <v>35</v>
      </c>
      <c r="S1007">
        <v>43.25</v>
      </c>
      <c r="T1007">
        <v>29.19</v>
      </c>
      <c r="V1007" s="3">
        <f t="shared" si="126"/>
        <v>1134.1273148148146</v>
      </c>
      <c r="W1007" s="3">
        <f t="shared" si="127"/>
        <v>1.1341273148148145E-2</v>
      </c>
      <c r="X1007" s="1">
        <v>0.53973467592592594</v>
      </c>
      <c r="Y1007" t="s">
        <v>35</v>
      </c>
      <c r="Z1007">
        <v>46</v>
      </c>
      <c r="AA1007">
        <v>36.69</v>
      </c>
    </row>
    <row r="1008" spans="1:27" x14ac:dyDescent="0.25">
      <c r="A1008" s="3">
        <f t="shared" si="120"/>
        <v>1128.0462962962922</v>
      </c>
      <c r="B1008" s="3">
        <f t="shared" si="121"/>
        <v>1.1280462962962923E-2</v>
      </c>
      <c r="C1008" s="1">
        <v>0.95021498842592589</v>
      </c>
      <c r="D1008" t="s">
        <v>35</v>
      </c>
      <c r="E1008">
        <v>45.75</v>
      </c>
      <c r="F1008">
        <v>25.94</v>
      </c>
      <c r="H1008" s="3">
        <f t="shared" si="122"/>
        <v>1136.2546296296293</v>
      </c>
      <c r="I1008" s="3">
        <f t="shared" si="123"/>
        <v>1.1362546296296294E-2</v>
      </c>
      <c r="J1008" s="1">
        <v>0.98203126157407405</v>
      </c>
      <c r="K1008" t="s">
        <v>35</v>
      </c>
      <c r="L1008">
        <v>45</v>
      </c>
      <c r="M1008">
        <v>38.5</v>
      </c>
      <c r="O1008" s="3">
        <f t="shared" si="124"/>
        <v>1125.9641203703763</v>
      </c>
      <c r="P1008" s="3">
        <f t="shared" si="125"/>
        <v>1.1259641203703763E-2</v>
      </c>
      <c r="Q1008" s="1">
        <v>0.50790809027777784</v>
      </c>
      <c r="R1008" t="s">
        <v>35</v>
      </c>
      <c r="S1008">
        <v>43.25</v>
      </c>
      <c r="T1008">
        <v>29.12</v>
      </c>
      <c r="V1008" s="3">
        <f t="shared" si="126"/>
        <v>1135.2256944444416</v>
      </c>
      <c r="W1008" s="3">
        <f t="shared" si="127"/>
        <v>1.1352256944444417E-2</v>
      </c>
      <c r="X1008" s="1">
        <v>0.53974565972222222</v>
      </c>
      <c r="Y1008" t="s">
        <v>35</v>
      </c>
      <c r="Z1008">
        <v>45.5</v>
      </c>
      <c r="AA1008">
        <v>36.75</v>
      </c>
    </row>
    <row r="1009" spans="1:27" x14ac:dyDescent="0.25">
      <c r="A1009" s="3">
        <f t="shared" si="120"/>
        <v>1129.1967592592655</v>
      </c>
      <c r="B1009" s="3">
        <f t="shared" si="121"/>
        <v>1.1291967592592655E-2</v>
      </c>
      <c r="C1009" s="1">
        <v>0.95022649305555562</v>
      </c>
      <c r="D1009" t="s">
        <v>35</v>
      </c>
      <c r="E1009">
        <v>45.5</v>
      </c>
      <c r="F1009">
        <v>25.94</v>
      </c>
      <c r="H1009" s="3">
        <f t="shared" si="122"/>
        <v>1137.3680555555654</v>
      </c>
      <c r="I1009" s="3">
        <f t="shared" si="123"/>
        <v>1.1373680555555654E-2</v>
      </c>
      <c r="J1009" s="1">
        <v>0.98204239583333341</v>
      </c>
      <c r="K1009" t="s">
        <v>35</v>
      </c>
      <c r="L1009">
        <v>45.25</v>
      </c>
      <c r="M1009">
        <v>38.5</v>
      </c>
      <c r="O1009" s="3">
        <f t="shared" si="124"/>
        <v>1127.069444444445</v>
      </c>
      <c r="P1009" s="3">
        <f t="shared" si="125"/>
        <v>1.1270694444444451E-2</v>
      </c>
      <c r="Q1009" s="1">
        <v>0.50791914351851852</v>
      </c>
      <c r="R1009" t="s">
        <v>35</v>
      </c>
      <c r="S1009">
        <v>43</v>
      </c>
      <c r="T1009">
        <v>29.12</v>
      </c>
      <c r="V1009" s="3">
        <f t="shared" si="126"/>
        <v>1136.3321759259247</v>
      </c>
      <c r="W1009" s="3">
        <f t="shared" si="127"/>
        <v>1.1363321759259248E-2</v>
      </c>
      <c r="X1009" s="1">
        <v>0.53975672453703705</v>
      </c>
      <c r="Y1009" t="s">
        <v>35</v>
      </c>
      <c r="Z1009">
        <v>45.75</v>
      </c>
      <c r="AA1009">
        <v>36.81</v>
      </c>
    </row>
    <row r="1010" spans="1:27" x14ac:dyDescent="0.25">
      <c r="A1010" s="3">
        <f t="shared" si="120"/>
        <v>1130.3032407407377</v>
      </c>
      <c r="B1010" s="3">
        <f t="shared" si="121"/>
        <v>1.1303032407407376E-2</v>
      </c>
      <c r="C1010" s="1">
        <v>0.95023755787037034</v>
      </c>
      <c r="D1010" t="s">
        <v>35</v>
      </c>
      <c r="E1010">
        <v>45.5</v>
      </c>
      <c r="F1010">
        <v>25</v>
      </c>
      <c r="H1010" s="3">
        <f t="shared" si="122"/>
        <v>1138.5000000000089</v>
      </c>
      <c r="I1010" s="3">
        <f t="shared" si="123"/>
        <v>1.1385000000000089E-2</v>
      </c>
      <c r="J1010" s="1">
        <v>0.98205371527777785</v>
      </c>
      <c r="K1010" t="s">
        <v>35</v>
      </c>
      <c r="L1010">
        <v>45.75</v>
      </c>
      <c r="M1010">
        <v>38.5</v>
      </c>
      <c r="O1010" s="3">
        <f t="shared" si="124"/>
        <v>1128.1747685185139</v>
      </c>
      <c r="P1010" s="3">
        <f t="shared" si="125"/>
        <v>1.1281747685185139E-2</v>
      </c>
      <c r="Q1010" s="1">
        <v>0.50793019675925921</v>
      </c>
      <c r="R1010" t="s">
        <v>35</v>
      </c>
      <c r="S1010">
        <v>43</v>
      </c>
      <c r="T1010">
        <v>29.06</v>
      </c>
      <c r="V1010" s="3">
        <f t="shared" si="126"/>
        <v>1137.4675925925892</v>
      </c>
      <c r="W1010" s="3">
        <f t="shared" si="127"/>
        <v>1.1374675925925892E-2</v>
      </c>
      <c r="X1010" s="1">
        <v>0.53976807870370369</v>
      </c>
      <c r="Y1010" t="s">
        <v>35</v>
      </c>
      <c r="Z1010">
        <v>45.75</v>
      </c>
      <c r="AA1010">
        <v>36.880000000000003</v>
      </c>
    </row>
    <row r="1011" spans="1:27" x14ac:dyDescent="0.25">
      <c r="A1011" s="3">
        <f t="shared" si="120"/>
        <v>1131.4097222222319</v>
      </c>
      <c r="B1011" s="3">
        <f t="shared" si="121"/>
        <v>1.1314097222222319E-2</v>
      </c>
      <c r="C1011" s="1">
        <v>0.95024862268518528</v>
      </c>
      <c r="D1011" t="s">
        <v>35</v>
      </c>
      <c r="E1011">
        <v>45.75</v>
      </c>
      <c r="F1011">
        <v>26.5</v>
      </c>
      <c r="H1011" s="3">
        <f t="shared" si="122"/>
        <v>1139.6087962962986</v>
      </c>
      <c r="I1011" s="3">
        <f t="shared" si="123"/>
        <v>1.1396087962962986E-2</v>
      </c>
      <c r="J1011" s="1">
        <v>0.98206480324074075</v>
      </c>
      <c r="K1011" t="s">
        <v>35</v>
      </c>
      <c r="L1011">
        <v>45.5</v>
      </c>
      <c r="M1011">
        <v>38.5</v>
      </c>
      <c r="O1011" s="3">
        <f t="shared" si="124"/>
        <v>1129.8784722222288</v>
      </c>
      <c r="P1011" s="3">
        <f t="shared" si="125"/>
        <v>1.1298784722222288E-2</v>
      </c>
      <c r="Q1011" s="1">
        <v>0.50794723379629636</v>
      </c>
      <c r="R1011" t="s">
        <v>35</v>
      </c>
      <c r="S1011">
        <v>44</v>
      </c>
      <c r="T1011">
        <v>29</v>
      </c>
      <c r="V1011" s="3">
        <f t="shared" si="126"/>
        <v>1138.5752314814868</v>
      </c>
      <c r="W1011" s="3">
        <f t="shared" si="127"/>
        <v>1.1385752314814868E-2</v>
      </c>
      <c r="X1011" s="1">
        <v>0.53977915509259267</v>
      </c>
      <c r="Y1011" t="s">
        <v>35</v>
      </c>
      <c r="Z1011">
        <v>45.75</v>
      </c>
      <c r="AA1011">
        <v>36.880000000000003</v>
      </c>
    </row>
    <row r="1012" spans="1:27" x14ac:dyDescent="0.25">
      <c r="A1012" s="3">
        <f t="shared" si="120"/>
        <v>1132.5289351851841</v>
      </c>
      <c r="B1012" s="3">
        <f t="shared" si="121"/>
        <v>1.1325289351851842E-2</v>
      </c>
      <c r="C1012" s="1">
        <v>0.95025981481481481</v>
      </c>
      <c r="D1012" t="s">
        <v>35</v>
      </c>
      <c r="E1012">
        <v>46</v>
      </c>
      <c r="F1012">
        <v>26.44</v>
      </c>
      <c r="H1012" s="3">
        <f t="shared" si="122"/>
        <v>1140.7210648148091</v>
      </c>
      <c r="I1012" s="3">
        <f t="shared" si="123"/>
        <v>1.1407210648148092E-2</v>
      </c>
      <c r="J1012" s="1">
        <v>0.98207592592592585</v>
      </c>
      <c r="K1012" t="s">
        <v>35</v>
      </c>
      <c r="L1012">
        <v>45.5</v>
      </c>
      <c r="M1012">
        <v>38.5</v>
      </c>
      <c r="O1012" s="3">
        <f t="shared" si="124"/>
        <v>1131.1087962962929</v>
      </c>
      <c r="P1012" s="3">
        <f t="shared" si="125"/>
        <v>1.1311087962962929E-2</v>
      </c>
      <c r="Q1012" s="1">
        <v>0.507959537037037</v>
      </c>
      <c r="R1012" t="s">
        <v>35</v>
      </c>
      <c r="S1012">
        <v>44.25</v>
      </c>
      <c r="T1012">
        <v>28.44</v>
      </c>
      <c r="V1012" s="3">
        <f t="shared" si="126"/>
        <v>1139.6793981481412</v>
      </c>
      <c r="W1012" s="3">
        <f t="shared" si="127"/>
        <v>1.1396793981481412E-2</v>
      </c>
      <c r="X1012" s="1">
        <v>0.53979019675925921</v>
      </c>
      <c r="Y1012" t="s">
        <v>35</v>
      </c>
      <c r="Z1012">
        <v>45.75</v>
      </c>
      <c r="AA1012">
        <v>36.94</v>
      </c>
    </row>
    <row r="1013" spans="1:27" x14ac:dyDescent="0.25">
      <c r="A1013" s="3">
        <f t="shared" si="120"/>
        <v>1133.6006944444366</v>
      </c>
      <c r="B1013" s="3">
        <f t="shared" si="121"/>
        <v>1.1336006944444366E-2</v>
      </c>
      <c r="C1013" s="1">
        <v>0.95027053240740733</v>
      </c>
      <c r="D1013" t="s">
        <v>35</v>
      </c>
      <c r="E1013">
        <v>46</v>
      </c>
      <c r="F1013">
        <v>26.44</v>
      </c>
      <c r="H1013" s="3">
        <f t="shared" si="122"/>
        <v>1141.8368055555627</v>
      </c>
      <c r="I1013" s="3">
        <f t="shared" si="123"/>
        <v>1.1418368055555628E-2</v>
      </c>
      <c r="J1013" s="1">
        <v>0.98208708333333339</v>
      </c>
      <c r="K1013" t="s">
        <v>35</v>
      </c>
      <c r="L1013">
        <v>45.25</v>
      </c>
      <c r="M1013">
        <v>38.5</v>
      </c>
      <c r="O1013" s="3">
        <f t="shared" si="124"/>
        <v>1132.2233796296321</v>
      </c>
      <c r="P1013" s="3">
        <f t="shared" si="125"/>
        <v>1.1322233796296322E-2</v>
      </c>
      <c r="Q1013" s="1">
        <v>0.50797068287037039</v>
      </c>
      <c r="R1013" t="s">
        <v>35</v>
      </c>
      <c r="S1013">
        <v>44</v>
      </c>
      <c r="T1013">
        <v>28.5</v>
      </c>
      <c r="V1013" s="3">
        <f t="shared" si="126"/>
        <v>1140.783564814818</v>
      </c>
      <c r="W1013" s="3">
        <f t="shared" si="127"/>
        <v>1.1407835648148179E-2</v>
      </c>
      <c r="X1013" s="1">
        <v>0.53980123842592598</v>
      </c>
      <c r="Y1013" t="s">
        <v>35</v>
      </c>
      <c r="Z1013">
        <v>45.5</v>
      </c>
      <c r="AA1013">
        <v>37</v>
      </c>
    </row>
    <row r="1014" spans="1:27" x14ac:dyDescent="0.25">
      <c r="A1014" s="3">
        <f t="shared" si="120"/>
        <v>1134.7199074073999</v>
      </c>
      <c r="B1014" s="3">
        <f t="shared" si="121"/>
        <v>1.1347199074073999E-2</v>
      </c>
      <c r="C1014" s="1">
        <v>0.95028172453703696</v>
      </c>
      <c r="D1014" t="s">
        <v>35</v>
      </c>
      <c r="E1014">
        <v>46.25</v>
      </c>
      <c r="F1014">
        <v>26.44</v>
      </c>
      <c r="H1014" s="3">
        <f t="shared" si="122"/>
        <v>1142.9259259259195</v>
      </c>
      <c r="I1014" s="3">
        <f t="shared" si="123"/>
        <v>1.1429259259259195E-2</v>
      </c>
      <c r="J1014" s="1">
        <v>0.98209797453703696</v>
      </c>
      <c r="K1014" t="s">
        <v>35</v>
      </c>
      <c r="L1014">
        <v>45.25</v>
      </c>
      <c r="M1014">
        <v>38.5</v>
      </c>
      <c r="O1014" s="3">
        <f t="shared" si="124"/>
        <v>1133.3622685185173</v>
      </c>
      <c r="P1014" s="3">
        <f t="shared" si="125"/>
        <v>1.1333622685185174E-2</v>
      </c>
      <c r="Q1014" s="1">
        <v>0.50798207175925925</v>
      </c>
      <c r="R1014" t="s">
        <v>35</v>
      </c>
      <c r="S1014">
        <v>43.5</v>
      </c>
      <c r="T1014">
        <v>28.5</v>
      </c>
      <c r="V1014" s="3">
        <f t="shared" si="126"/>
        <v>1141.9212962962888</v>
      </c>
      <c r="W1014" s="3">
        <f t="shared" si="127"/>
        <v>1.1419212962962888E-2</v>
      </c>
      <c r="X1014" s="1">
        <v>0.53981261574074069</v>
      </c>
      <c r="Y1014" t="s">
        <v>35</v>
      </c>
      <c r="Z1014">
        <v>45.75</v>
      </c>
      <c r="AA1014">
        <v>37</v>
      </c>
    </row>
    <row r="1015" spans="1:27" x14ac:dyDescent="0.25">
      <c r="A1015" s="3">
        <f t="shared" si="120"/>
        <v>1135.8391203703743</v>
      </c>
      <c r="B1015" s="3">
        <f t="shared" si="121"/>
        <v>1.1358391203703744E-2</v>
      </c>
      <c r="C1015" s="1">
        <v>0.95029291666666671</v>
      </c>
      <c r="D1015" t="s">
        <v>35</v>
      </c>
      <c r="E1015">
        <v>45.75</v>
      </c>
      <c r="F1015">
        <v>26.37</v>
      </c>
      <c r="H1015" s="3">
        <f t="shared" si="122"/>
        <v>1144.0405092592587</v>
      </c>
      <c r="I1015" s="3">
        <f t="shared" si="123"/>
        <v>1.1440405092592587E-2</v>
      </c>
      <c r="J1015" s="1">
        <v>0.98210912037037035</v>
      </c>
      <c r="K1015" t="s">
        <v>35</v>
      </c>
      <c r="L1015">
        <v>45.75</v>
      </c>
      <c r="M1015">
        <v>38.44</v>
      </c>
      <c r="O1015" s="3">
        <f t="shared" si="124"/>
        <v>1134.4722222222215</v>
      </c>
      <c r="P1015" s="3">
        <f t="shared" si="125"/>
        <v>1.1344722222222214E-2</v>
      </c>
      <c r="Q1015" s="1">
        <v>0.50799317129629629</v>
      </c>
      <c r="R1015" t="s">
        <v>35</v>
      </c>
      <c r="S1015">
        <v>43.75</v>
      </c>
      <c r="T1015">
        <v>29</v>
      </c>
      <c r="V1015" s="3">
        <f t="shared" si="126"/>
        <v>1143.0231481481478</v>
      </c>
      <c r="W1015" s="3">
        <f t="shared" si="127"/>
        <v>1.1430231481481479E-2</v>
      </c>
      <c r="X1015" s="1">
        <v>0.53982363425925928</v>
      </c>
      <c r="Y1015" t="s">
        <v>35</v>
      </c>
      <c r="Z1015">
        <v>45.25</v>
      </c>
      <c r="AA1015">
        <v>37.06</v>
      </c>
    </row>
    <row r="1016" spans="1:27" x14ac:dyDescent="0.25">
      <c r="A1016" s="3">
        <f t="shared" si="120"/>
        <v>1136.9571759259234</v>
      </c>
      <c r="B1016" s="3">
        <f t="shared" si="121"/>
        <v>1.1369571759259234E-2</v>
      </c>
      <c r="C1016" s="1">
        <v>0.9503040972222222</v>
      </c>
      <c r="D1016" t="s">
        <v>35</v>
      </c>
      <c r="E1016">
        <v>46.25</v>
      </c>
      <c r="F1016">
        <v>26.37</v>
      </c>
      <c r="H1016" s="3">
        <f t="shared" si="122"/>
        <v>1145.1562500000011</v>
      </c>
      <c r="I1016" s="3">
        <f t="shared" si="123"/>
        <v>1.1451562500000012E-2</v>
      </c>
      <c r="J1016" s="1">
        <v>0.98212027777777777</v>
      </c>
      <c r="K1016" t="s">
        <v>35</v>
      </c>
      <c r="L1016">
        <v>45.5</v>
      </c>
      <c r="M1016">
        <v>38.5</v>
      </c>
      <c r="O1016" s="3">
        <f t="shared" si="124"/>
        <v>1135.731481481489</v>
      </c>
      <c r="P1016" s="3">
        <f t="shared" si="125"/>
        <v>1.1357314814814889E-2</v>
      </c>
      <c r="Q1016" s="1">
        <v>0.50800576388888896</v>
      </c>
      <c r="R1016" t="s">
        <v>35</v>
      </c>
      <c r="S1016">
        <v>44.25</v>
      </c>
      <c r="T1016">
        <v>29.06</v>
      </c>
      <c r="V1016" s="3">
        <f t="shared" si="126"/>
        <v>1144.1249999999959</v>
      </c>
      <c r="W1016" s="3">
        <f t="shared" si="127"/>
        <v>1.1441249999999958E-2</v>
      </c>
      <c r="X1016" s="1">
        <v>0.53983465277777776</v>
      </c>
      <c r="Y1016" t="s">
        <v>35</v>
      </c>
      <c r="Z1016">
        <v>45.5</v>
      </c>
      <c r="AA1016">
        <v>37.130000000000003</v>
      </c>
    </row>
    <row r="1017" spans="1:27" x14ac:dyDescent="0.25">
      <c r="A1017" s="3">
        <f t="shared" si="120"/>
        <v>1138.0694444444339</v>
      </c>
      <c r="B1017" s="3">
        <f t="shared" si="121"/>
        <v>1.1380694444444339E-2</v>
      </c>
      <c r="C1017" s="1">
        <v>0.9503152199074073</v>
      </c>
      <c r="D1017" t="s">
        <v>35</v>
      </c>
      <c r="E1017">
        <v>46.25</v>
      </c>
      <c r="F1017">
        <v>26.12</v>
      </c>
      <c r="H1017" s="3">
        <f t="shared" si="122"/>
        <v>1146.2708333333294</v>
      </c>
      <c r="I1017" s="3">
        <f t="shared" si="123"/>
        <v>1.1462708333333294E-2</v>
      </c>
      <c r="J1017" s="1">
        <v>0.98213142361111105</v>
      </c>
      <c r="K1017" t="s">
        <v>35</v>
      </c>
      <c r="L1017">
        <v>45.25</v>
      </c>
      <c r="M1017">
        <v>38.5</v>
      </c>
      <c r="O1017" s="3">
        <f t="shared" si="124"/>
        <v>1136.8726851851807</v>
      </c>
      <c r="P1017" s="3">
        <f t="shared" si="125"/>
        <v>1.1368726851851807E-2</v>
      </c>
      <c r="Q1017" s="1">
        <v>0.50801717592592588</v>
      </c>
      <c r="R1017" t="s">
        <v>35</v>
      </c>
      <c r="S1017">
        <v>44.25</v>
      </c>
      <c r="T1017">
        <v>28.75</v>
      </c>
      <c r="V1017" s="3">
        <f t="shared" si="126"/>
        <v>1145.2256944444405</v>
      </c>
      <c r="W1017" s="3">
        <f t="shared" si="127"/>
        <v>1.1452256944444406E-2</v>
      </c>
      <c r="X1017" s="1">
        <v>0.5398456597222222</v>
      </c>
      <c r="Y1017" t="s">
        <v>35</v>
      </c>
      <c r="Z1017">
        <v>45.75</v>
      </c>
      <c r="AA1017">
        <v>37.130000000000003</v>
      </c>
    </row>
    <row r="1018" spans="1:27" x14ac:dyDescent="0.25">
      <c r="A1018" s="3">
        <f t="shared" si="120"/>
        <v>1139.1863425926019</v>
      </c>
      <c r="B1018" s="3">
        <f t="shared" si="121"/>
        <v>1.1391863425926019E-2</v>
      </c>
      <c r="C1018" s="1">
        <v>0.95032638888888898</v>
      </c>
      <c r="D1018" t="s">
        <v>35</v>
      </c>
      <c r="E1018">
        <v>46</v>
      </c>
      <c r="F1018">
        <v>25.69</v>
      </c>
      <c r="H1018" s="3">
        <f t="shared" si="122"/>
        <v>1147.3877314814752</v>
      </c>
      <c r="I1018" s="3">
        <f t="shared" si="123"/>
        <v>1.1473877314814751E-2</v>
      </c>
      <c r="J1018" s="1">
        <v>0.98214259259259251</v>
      </c>
      <c r="K1018" t="s">
        <v>35</v>
      </c>
      <c r="L1018">
        <v>45.25</v>
      </c>
      <c r="M1018">
        <v>38.5</v>
      </c>
      <c r="O1018" s="3">
        <f t="shared" si="124"/>
        <v>1137.9780092592607</v>
      </c>
      <c r="P1018" s="3">
        <f t="shared" si="125"/>
        <v>1.1379780092592606E-2</v>
      </c>
      <c r="Q1018" s="1">
        <v>0.50802822916666668</v>
      </c>
      <c r="R1018" t="s">
        <v>35</v>
      </c>
      <c r="S1018">
        <v>44</v>
      </c>
      <c r="T1018">
        <v>28.81</v>
      </c>
      <c r="V1018" s="3">
        <f t="shared" si="126"/>
        <v>1146.3657407407402</v>
      </c>
      <c r="W1018" s="3">
        <f t="shared" si="127"/>
        <v>1.1463657407407402E-2</v>
      </c>
      <c r="X1018" s="1">
        <v>0.5398570601851852</v>
      </c>
      <c r="Y1018" t="s">
        <v>35</v>
      </c>
      <c r="Z1018">
        <v>45.75</v>
      </c>
      <c r="AA1018">
        <v>37.25</v>
      </c>
    </row>
    <row r="1019" spans="1:27" x14ac:dyDescent="0.25">
      <c r="A1019" s="3">
        <f t="shared" si="120"/>
        <v>1140.2962962963059</v>
      </c>
      <c r="B1019" s="3">
        <f t="shared" si="121"/>
        <v>1.1402962962963059E-2</v>
      </c>
      <c r="C1019" s="1">
        <v>0.95033748842592602</v>
      </c>
      <c r="D1019" t="s">
        <v>35</v>
      </c>
      <c r="E1019">
        <v>46</v>
      </c>
      <c r="F1019">
        <v>25.81</v>
      </c>
      <c r="H1019" s="3">
        <f t="shared" si="122"/>
        <v>1148.5092592592671</v>
      </c>
      <c r="I1019" s="3">
        <f t="shared" si="123"/>
        <v>1.1485092592592672E-2</v>
      </c>
      <c r="J1019" s="1">
        <v>0.98215380787037043</v>
      </c>
      <c r="K1019" t="s">
        <v>35</v>
      </c>
      <c r="L1019">
        <v>45.5</v>
      </c>
      <c r="M1019">
        <v>38.5</v>
      </c>
      <c r="O1019" s="3">
        <f t="shared" si="124"/>
        <v>1139.2754629629687</v>
      </c>
      <c r="P1019" s="3">
        <f t="shared" si="125"/>
        <v>1.1392754629629687E-2</v>
      </c>
      <c r="Q1019" s="1">
        <v>0.50804120370370376</v>
      </c>
      <c r="R1019" t="s">
        <v>35</v>
      </c>
      <c r="S1019">
        <v>44.5</v>
      </c>
      <c r="T1019">
        <v>28.87</v>
      </c>
      <c r="V1019" s="3">
        <f t="shared" si="126"/>
        <v>1147.4548611111079</v>
      </c>
      <c r="W1019" s="3">
        <f t="shared" si="127"/>
        <v>1.1474548611111079E-2</v>
      </c>
      <c r="X1019" s="1">
        <v>0.53986795138888888</v>
      </c>
      <c r="Y1019" t="s">
        <v>35</v>
      </c>
      <c r="Z1019">
        <v>45.75</v>
      </c>
      <c r="AA1019">
        <v>37.25</v>
      </c>
    </row>
    <row r="1020" spans="1:27" x14ac:dyDescent="0.25">
      <c r="A1020" s="3">
        <f t="shared" si="120"/>
        <v>1141.4097222222197</v>
      </c>
      <c r="B1020" s="3">
        <f t="shared" si="121"/>
        <v>1.1414097222222197E-2</v>
      </c>
      <c r="C1020" s="1">
        <v>0.95034862268518516</v>
      </c>
      <c r="D1020" t="s">
        <v>35</v>
      </c>
      <c r="E1020">
        <v>46</v>
      </c>
      <c r="F1020">
        <v>25.75</v>
      </c>
      <c r="H1020" s="3">
        <f t="shared" si="122"/>
        <v>1149.5833333333371</v>
      </c>
      <c r="I1020" s="3">
        <f t="shared" si="123"/>
        <v>1.1495833333333372E-2</v>
      </c>
      <c r="J1020" s="1">
        <v>0.98216454861111113</v>
      </c>
      <c r="K1020" t="s">
        <v>35</v>
      </c>
      <c r="L1020">
        <v>45.25</v>
      </c>
      <c r="M1020">
        <v>38.56</v>
      </c>
      <c r="O1020" s="3">
        <f t="shared" si="124"/>
        <v>1140.4363425925935</v>
      </c>
      <c r="P1020" s="3">
        <f t="shared" si="125"/>
        <v>1.1404363425925934E-2</v>
      </c>
      <c r="Q1020" s="1">
        <v>0.50805281250000001</v>
      </c>
      <c r="R1020" t="s">
        <v>35</v>
      </c>
      <c r="S1020">
        <v>44.5</v>
      </c>
      <c r="T1020">
        <v>29</v>
      </c>
      <c r="V1020" s="3">
        <f t="shared" si="126"/>
        <v>1148.5844907407338</v>
      </c>
      <c r="W1020" s="3">
        <f t="shared" si="127"/>
        <v>1.1485844907407339E-2</v>
      </c>
      <c r="X1020" s="1">
        <v>0.53987924768518514</v>
      </c>
      <c r="Y1020" t="s">
        <v>35</v>
      </c>
      <c r="Z1020">
        <v>45.75</v>
      </c>
      <c r="AA1020">
        <v>37.31</v>
      </c>
    </row>
    <row r="1021" spans="1:27" x14ac:dyDescent="0.25">
      <c r="A1021" s="3">
        <f t="shared" si="120"/>
        <v>1142.5312499999895</v>
      </c>
      <c r="B1021" s="3">
        <f t="shared" si="121"/>
        <v>1.1425312499999896E-2</v>
      </c>
      <c r="C1021" s="1">
        <v>0.95035983796296286</v>
      </c>
      <c r="D1021" t="s">
        <v>35</v>
      </c>
      <c r="E1021">
        <v>46.25</v>
      </c>
      <c r="F1021">
        <v>25.75</v>
      </c>
      <c r="H1021" s="3">
        <f t="shared" si="122"/>
        <v>1150.7013888888973</v>
      </c>
      <c r="I1021" s="3">
        <f t="shared" si="123"/>
        <v>1.1507013888888973E-2</v>
      </c>
      <c r="J1021" s="1">
        <v>0.98217572916666673</v>
      </c>
      <c r="K1021" t="s">
        <v>35</v>
      </c>
      <c r="L1021">
        <v>45.25</v>
      </c>
      <c r="M1021">
        <v>38.56</v>
      </c>
      <c r="O1021" s="3">
        <f t="shared" si="124"/>
        <v>1141.5613425925953</v>
      </c>
      <c r="P1021" s="3">
        <f t="shared" si="125"/>
        <v>1.1415613425925952E-2</v>
      </c>
      <c r="Q1021" s="1">
        <v>0.50806406250000002</v>
      </c>
      <c r="R1021" t="s">
        <v>35</v>
      </c>
      <c r="S1021">
        <v>44</v>
      </c>
      <c r="T1021">
        <v>29.06</v>
      </c>
      <c r="V1021" s="3">
        <f t="shared" si="126"/>
        <v>1149.6770833333337</v>
      </c>
      <c r="W1021" s="3">
        <f t="shared" si="127"/>
        <v>1.1496770833333336E-2</v>
      </c>
      <c r="X1021" s="1">
        <v>0.53989017361111113</v>
      </c>
      <c r="Y1021" t="s">
        <v>35</v>
      </c>
      <c r="Z1021">
        <v>45.5</v>
      </c>
      <c r="AA1021">
        <v>37.380000000000003</v>
      </c>
    </row>
    <row r="1022" spans="1:27" x14ac:dyDescent="0.25">
      <c r="A1022" s="3">
        <f t="shared" si="120"/>
        <v>1143.6157407407443</v>
      </c>
      <c r="B1022" s="3">
        <f t="shared" si="121"/>
        <v>1.1436157407407443E-2</v>
      </c>
      <c r="C1022" s="1">
        <v>0.95037068287037041</v>
      </c>
      <c r="D1022" t="s">
        <v>35</v>
      </c>
      <c r="E1022">
        <v>46.25</v>
      </c>
      <c r="F1022">
        <v>25.75</v>
      </c>
      <c r="H1022" s="3">
        <f t="shared" si="122"/>
        <v>1151.8240740740814</v>
      </c>
      <c r="I1022" s="3">
        <f t="shared" si="123"/>
        <v>1.1518240740740815E-2</v>
      </c>
      <c r="J1022" s="1">
        <v>0.98218695601851858</v>
      </c>
      <c r="K1022" t="s">
        <v>35</v>
      </c>
      <c r="L1022">
        <v>45.25</v>
      </c>
      <c r="M1022">
        <v>38.56</v>
      </c>
      <c r="O1022" s="3">
        <f t="shared" si="124"/>
        <v>1142.8379629629669</v>
      </c>
      <c r="P1022" s="3">
        <f t="shared" si="125"/>
        <v>1.142837962962967E-2</v>
      </c>
      <c r="Q1022" s="1">
        <v>0.50807682870370374</v>
      </c>
      <c r="R1022" t="s">
        <v>35</v>
      </c>
      <c r="S1022">
        <v>44.5</v>
      </c>
      <c r="T1022">
        <v>29.25</v>
      </c>
      <c r="V1022" s="3">
        <f t="shared" si="126"/>
        <v>1150.8067129629596</v>
      </c>
      <c r="W1022" s="3">
        <f t="shared" si="127"/>
        <v>1.1508067129629596E-2</v>
      </c>
      <c r="X1022" s="1">
        <v>0.53990146990740739</v>
      </c>
      <c r="Y1022" t="s">
        <v>35</v>
      </c>
      <c r="Z1022">
        <v>45.5</v>
      </c>
      <c r="AA1022">
        <v>37.44</v>
      </c>
    </row>
    <row r="1023" spans="1:27" x14ac:dyDescent="0.25">
      <c r="A1023" s="3">
        <f t="shared" si="120"/>
        <v>1144.7337962962933</v>
      </c>
      <c r="B1023" s="3">
        <f t="shared" si="121"/>
        <v>1.1447337962962933E-2</v>
      </c>
      <c r="C1023" s="1">
        <v>0.9503818634259259</v>
      </c>
      <c r="D1023" t="s">
        <v>35</v>
      </c>
      <c r="E1023">
        <v>45.5</v>
      </c>
      <c r="F1023">
        <v>25.87</v>
      </c>
      <c r="H1023" s="3">
        <f t="shared" si="122"/>
        <v>1152.9421296296305</v>
      </c>
      <c r="I1023" s="3">
        <f t="shared" si="123"/>
        <v>1.1529421296296305E-2</v>
      </c>
      <c r="J1023" s="1">
        <v>0.98219813657407407</v>
      </c>
      <c r="K1023" t="s">
        <v>35</v>
      </c>
      <c r="L1023">
        <v>45</v>
      </c>
      <c r="M1023">
        <v>38.630000000000003</v>
      </c>
      <c r="O1023" s="3">
        <f t="shared" si="124"/>
        <v>1144.0277777777731</v>
      </c>
      <c r="P1023" s="3">
        <f t="shared" si="125"/>
        <v>1.144027777777773E-2</v>
      </c>
      <c r="Q1023" s="1">
        <v>0.5080887268518518</v>
      </c>
      <c r="R1023" t="s">
        <v>35</v>
      </c>
      <c r="S1023">
        <v>44.75</v>
      </c>
      <c r="T1023">
        <v>29.37</v>
      </c>
      <c r="V1023" s="3">
        <f t="shared" si="126"/>
        <v>1151.9039351851834</v>
      </c>
      <c r="W1023" s="3">
        <f t="shared" si="127"/>
        <v>1.1519039351851834E-2</v>
      </c>
      <c r="X1023" s="1">
        <v>0.53991244212962963</v>
      </c>
      <c r="Y1023" t="s">
        <v>35</v>
      </c>
      <c r="Z1023">
        <v>45.5</v>
      </c>
      <c r="AA1023">
        <v>37.5</v>
      </c>
    </row>
    <row r="1024" spans="1:27" x14ac:dyDescent="0.25">
      <c r="A1024" s="3">
        <f t="shared" si="120"/>
        <v>1145.8495370370358</v>
      </c>
      <c r="B1024" s="3">
        <f t="shared" si="121"/>
        <v>1.1458495370370358E-2</v>
      </c>
      <c r="C1024" s="1">
        <v>0.95039302083333332</v>
      </c>
      <c r="D1024" t="s">
        <v>35</v>
      </c>
      <c r="E1024">
        <v>46.25</v>
      </c>
      <c r="F1024">
        <v>25.94</v>
      </c>
      <c r="H1024" s="3">
        <f t="shared" si="122"/>
        <v>1154.054398148141</v>
      </c>
      <c r="I1024" s="3">
        <f t="shared" si="123"/>
        <v>1.154054398148141E-2</v>
      </c>
      <c r="J1024" s="1">
        <v>0.98220925925925917</v>
      </c>
      <c r="K1024" t="s">
        <v>35</v>
      </c>
      <c r="L1024">
        <v>44.5</v>
      </c>
      <c r="M1024">
        <v>38.630000000000003</v>
      </c>
      <c r="O1024" s="3">
        <f t="shared" si="124"/>
        <v>1145.1863425925912</v>
      </c>
      <c r="P1024" s="3">
        <f t="shared" si="125"/>
        <v>1.1451863425925912E-2</v>
      </c>
      <c r="Q1024" s="1">
        <v>0.50810031249999998</v>
      </c>
      <c r="R1024" t="s">
        <v>35</v>
      </c>
      <c r="S1024">
        <v>44.25</v>
      </c>
      <c r="T1024">
        <v>29.56</v>
      </c>
      <c r="V1024" s="3">
        <f t="shared" si="126"/>
        <v>1153.0104166666665</v>
      </c>
      <c r="W1024" s="3">
        <f t="shared" si="127"/>
        <v>1.1530104166666666E-2</v>
      </c>
      <c r="X1024" s="1">
        <v>0.53992350694444446</v>
      </c>
      <c r="Y1024" t="s">
        <v>35</v>
      </c>
      <c r="Z1024">
        <v>45.25</v>
      </c>
      <c r="AA1024">
        <v>37.5</v>
      </c>
    </row>
    <row r="1025" spans="1:27" x14ac:dyDescent="0.25">
      <c r="A1025" s="3">
        <f t="shared" si="120"/>
        <v>1146.9652777777783</v>
      </c>
      <c r="B1025" s="3">
        <f t="shared" si="121"/>
        <v>1.1469652777777783E-2</v>
      </c>
      <c r="C1025" s="1">
        <v>0.95040417824074075</v>
      </c>
      <c r="D1025" t="s">
        <v>35</v>
      </c>
      <c r="E1025">
        <v>46.25</v>
      </c>
      <c r="F1025">
        <v>26.06</v>
      </c>
      <c r="H1025" s="3">
        <f t="shared" si="122"/>
        <v>1155.2523148148252</v>
      </c>
      <c r="I1025" s="3">
        <f t="shared" si="123"/>
        <v>1.1552523148148253E-2</v>
      </c>
      <c r="J1025" s="1">
        <v>0.98222123842592601</v>
      </c>
      <c r="K1025" t="s">
        <v>35</v>
      </c>
      <c r="L1025">
        <v>44.75</v>
      </c>
      <c r="M1025">
        <v>38.69</v>
      </c>
      <c r="O1025" s="3">
        <f t="shared" si="124"/>
        <v>1146.303240740737</v>
      </c>
      <c r="P1025" s="3">
        <f t="shared" si="125"/>
        <v>1.146303240740737E-2</v>
      </c>
      <c r="Q1025" s="1">
        <v>0.50811148148148144</v>
      </c>
      <c r="R1025" t="s">
        <v>35</v>
      </c>
      <c r="S1025">
        <v>44.5</v>
      </c>
      <c r="T1025">
        <v>29.69</v>
      </c>
      <c r="V1025" s="3">
        <f t="shared" si="126"/>
        <v>1154.121527777774</v>
      </c>
      <c r="W1025" s="3">
        <f t="shared" si="127"/>
        <v>1.1541215277777739E-2</v>
      </c>
      <c r="X1025" s="1">
        <v>0.53993461805555554</v>
      </c>
      <c r="Y1025" t="s">
        <v>35</v>
      </c>
      <c r="Z1025">
        <v>45.25</v>
      </c>
      <c r="AA1025">
        <v>37.56</v>
      </c>
    </row>
    <row r="1026" spans="1:27" x14ac:dyDescent="0.25">
      <c r="A1026" s="3">
        <f t="shared" si="120"/>
        <v>1148.0798611111177</v>
      </c>
      <c r="B1026" s="3">
        <f t="shared" si="121"/>
        <v>1.1480798611111176E-2</v>
      </c>
      <c r="C1026" s="1">
        <v>0.95041532407407414</v>
      </c>
      <c r="D1026" t="s">
        <v>35</v>
      </c>
      <c r="E1026">
        <v>46.25</v>
      </c>
      <c r="F1026">
        <v>26.25</v>
      </c>
      <c r="H1026" s="3">
        <f t="shared" si="122"/>
        <v>1156.3715277777776</v>
      </c>
      <c r="I1026" s="3">
        <f t="shared" si="123"/>
        <v>1.1563715277777775E-2</v>
      </c>
      <c r="J1026" s="1">
        <v>0.98223243055555554</v>
      </c>
      <c r="K1026" t="s">
        <v>35</v>
      </c>
      <c r="L1026">
        <v>44.5</v>
      </c>
      <c r="M1026">
        <v>38.75</v>
      </c>
      <c r="O1026" s="3">
        <f t="shared" si="124"/>
        <v>1147.4444444444509</v>
      </c>
      <c r="P1026" s="3">
        <f t="shared" si="125"/>
        <v>1.1474444444444509E-2</v>
      </c>
      <c r="Q1026" s="1">
        <v>0.50812289351851858</v>
      </c>
      <c r="R1026" t="s">
        <v>35</v>
      </c>
      <c r="S1026">
        <v>44.5</v>
      </c>
      <c r="T1026">
        <v>29.75</v>
      </c>
      <c r="V1026" s="3">
        <f t="shared" si="126"/>
        <v>1155.2326388888812</v>
      </c>
      <c r="W1026" s="3">
        <f t="shared" si="127"/>
        <v>1.1552326388888812E-2</v>
      </c>
      <c r="X1026" s="1">
        <v>0.53994572916666661</v>
      </c>
      <c r="Y1026" t="s">
        <v>35</v>
      </c>
      <c r="Z1026">
        <v>45.25</v>
      </c>
      <c r="AA1026">
        <v>37.630000000000003</v>
      </c>
    </row>
    <row r="1027" spans="1:27" x14ac:dyDescent="0.25">
      <c r="A1027" s="3">
        <f t="shared" si="120"/>
        <v>1149.2002314814843</v>
      </c>
      <c r="B1027" s="3">
        <f t="shared" si="121"/>
        <v>1.1492002314814842E-2</v>
      </c>
      <c r="C1027" s="1">
        <v>0.95042652777777781</v>
      </c>
      <c r="D1027" t="s">
        <v>35</v>
      </c>
      <c r="E1027">
        <v>46.25</v>
      </c>
      <c r="F1027">
        <v>26.37</v>
      </c>
      <c r="H1027" s="3">
        <f t="shared" si="122"/>
        <v>1157.4803240740673</v>
      </c>
      <c r="I1027" s="3">
        <f t="shared" si="123"/>
        <v>1.1574803240740672E-2</v>
      </c>
      <c r="J1027" s="1">
        <v>0.98224351851851843</v>
      </c>
      <c r="K1027" t="s">
        <v>35</v>
      </c>
      <c r="L1027">
        <v>44.5</v>
      </c>
      <c r="M1027">
        <v>38.69</v>
      </c>
      <c r="O1027" s="3">
        <f t="shared" si="124"/>
        <v>1148.5902777777778</v>
      </c>
      <c r="P1027" s="3">
        <f t="shared" si="125"/>
        <v>1.1485902777777779E-2</v>
      </c>
      <c r="Q1027" s="1">
        <v>0.50813435185185185</v>
      </c>
      <c r="R1027" t="s">
        <v>35</v>
      </c>
      <c r="S1027">
        <v>44.75</v>
      </c>
      <c r="T1027">
        <v>29.94</v>
      </c>
      <c r="V1027" s="3">
        <f t="shared" si="126"/>
        <v>1156.341435185182</v>
      </c>
      <c r="W1027" s="3">
        <f t="shared" si="127"/>
        <v>1.156341435185182E-2</v>
      </c>
      <c r="X1027" s="1">
        <v>0.53995681712962962</v>
      </c>
      <c r="Y1027" t="s">
        <v>35</v>
      </c>
      <c r="Z1027">
        <v>45.5</v>
      </c>
      <c r="AA1027">
        <v>37.69</v>
      </c>
    </row>
    <row r="1028" spans="1:27" x14ac:dyDescent="0.25">
      <c r="A1028" s="3">
        <f t="shared" ref="A1028:A1091" si="128">B1028*(10^5)</f>
        <v>1150.3148148148234</v>
      </c>
      <c r="B1028" s="3">
        <f t="shared" ref="B1028:B1091" si="129">(B1027+(C1028-C1027))</f>
        <v>1.1503148148148234E-2</v>
      </c>
      <c r="C1028" s="1">
        <v>0.9504376736111112</v>
      </c>
      <c r="D1028" t="s">
        <v>35</v>
      </c>
      <c r="E1028">
        <v>46</v>
      </c>
      <c r="F1028">
        <v>26.5</v>
      </c>
      <c r="H1028" s="3">
        <f t="shared" ref="H1028:H1091" si="130">I1028*(10^5)</f>
        <v>1158.5983796296273</v>
      </c>
      <c r="I1028" s="3">
        <f t="shared" ref="I1028:I1091" si="131">(I1027+(J1028-J1027))</f>
        <v>1.1585983796296273E-2</v>
      </c>
      <c r="J1028" s="1">
        <v>0.98225469907407403</v>
      </c>
      <c r="K1028" t="s">
        <v>35</v>
      </c>
      <c r="L1028">
        <v>44.25</v>
      </c>
      <c r="M1028">
        <v>38.75</v>
      </c>
      <c r="O1028" s="3">
        <f t="shared" ref="O1028:O1091" si="132">P1028*(10^5)</f>
        <v>1149.7118055555588</v>
      </c>
      <c r="P1028" s="3">
        <f t="shared" ref="P1028:P1091" si="133">(P1027+(Q1028-Q1027))</f>
        <v>1.1497118055555589E-2</v>
      </c>
      <c r="Q1028" s="1">
        <v>0.50814556712962966</v>
      </c>
      <c r="R1028" t="s">
        <v>35</v>
      </c>
      <c r="S1028">
        <v>44.75</v>
      </c>
      <c r="T1028">
        <v>30.06</v>
      </c>
      <c r="V1028" s="3">
        <f t="shared" ref="V1028:V1091" si="134">W1028*(10^5)</f>
        <v>1157.4479166666652</v>
      </c>
      <c r="W1028" s="3">
        <f t="shared" ref="W1028:W1091" si="135">(W1027+(X1028-X1027))</f>
        <v>1.1574479166666651E-2</v>
      </c>
      <c r="X1028" s="1">
        <v>0.53996788194444445</v>
      </c>
      <c r="Y1028" t="s">
        <v>35</v>
      </c>
      <c r="Z1028">
        <v>45</v>
      </c>
      <c r="AA1028">
        <v>37.75</v>
      </c>
    </row>
    <row r="1029" spans="1:27" x14ac:dyDescent="0.25">
      <c r="A1029" s="3">
        <f t="shared" si="128"/>
        <v>1151.394675925932</v>
      </c>
      <c r="B1029" s="3">
        <f t="shared" si="129"/>
        <v>1.1513946759259319E-2</v>
      </c>
      <c r="C1029" s="1">
        <v>0.95044847222222228</v>
      </c>
      <c r="D1029" t="s">
        <v>35</v>
      </c>
      <c r="E1029">
        <v>46.25</v>
      </c>
      <c r="F1029">
        <v>26.62</v>
      </c>
      <c r="H1029" s="3">
        <f t="shared" si="130"/>
        <v>1159.7581018518599</v>
      </c>
      <c r="I1029" s="3">
        <f t="shared" si="131"/>
        <v>1.1597581018518599E-2</v>
      </c>
      <c r="J1029" s="1">
        <v>0.98226629629629636</v>
      </c>
      <c r="K1029" t="s">
        <v>35</v>
      </c>
      <c r="L1029">
        <v>44.5</v>
      </c>
      <c r="M1029">
        <v>39.31</v>
      </c>
      <c r="O1029" s="3">
        <f t="shared" si="132"/>
        <v>1150.8368055555607</v>
      </c>
      <c r="P1029" s="3">
        <f t="shared" si="133"/>
        <v>1.1508368055555607E-2</v>
      </c>
      <c r="Q1029" s="1">
        <v>0.50815681712962968</v>
      </c>
      <c r="R1029" t="s">
        <v>35</v>
      </c>
      <c r="S1029">
        <v>44.5</v>
      </c>
      <c r="T1029">
        <v>30.19</v>
      </c>
      <c r="V1029" s="3">
        <f t="shared" si="134"/>
        <v>1158.5902777777824</v>
      </c>
      <c r="W1029" s="3">
        <f t="shared" si="135"/>
        <v>1.1585902777777823E-2</v>
      </c>
      <c r="X1029" s="1">
        <v>0.53997930555555562</v>
      </c>
      <c r="Y1029" t="s">
        <v>35</v>
      </c>
      <c r="Z1029">
        <v>45</v>
      </c>
      <c r="AA1029">
        <v>37.75</v>
      </c>
    </row>
    <row r="1030" spans="1:27" x14ac:dyDescent="0.25">
      <c r="A1030" s="3">
        <f t="shared" si="128"/>
        <v>1152.5115740740778</v>
      </c>
      <c r="B1030" s="3">
        <f t="shared" si="129"/>
        <v>1.1525115740740777E-2</v>
      </c>
      <c r="C1030" s="1">
        <v>0.95045964120370374</v>
      </c>
      <c r="D1030" t="s">
        <v>35</v>
      </c>
      <c r="E1030">
        <v>46</v>
      </c>
      <c r="F1030">
        <v>26.81</v>
      </c>
      <c r="H1030" s="3">
        <f t="shared" si="130"/>
        <v>1160.9560185185219</v>
      </c>
      <c r="I1030" s="3">
        <f t="shared" si="131"/>
        <v>1.1609560185185219E-2</v>
      </c>
      <c r="J1030" s="1">
        <v>0.98227827546296298</v>
      </c>
      <c r="K1030" t="s">
        <v>35</v>
      </c>
      <c r="L1030">
        <v>44.75</v>
      </c>
      <c r="M1030">
        <v>38.630000000000003</v>
      </c>
      <c r="O1030" s="3">
        <f t="shared" si="132"/>
        <v>1151.960648148148</v>
      </c>
      <c r="P1030" s="3">
        <f t="shared" si="133"/>
        <v>1.1519606481481481E-2</v>
      </c>
      <c r="Q1030" s="1">
        <v>0.50816805555555555</v>
      </c>
      <c r="R1030" t="s">
        <v>35</v>
      </c>
      <c r="S1030">
        <v>44.25</v>
      </c>
      <c r="T1030">
        <v>30.25</v>
      </c>
      <c r="V1030" s="3">
        <f t="shared" si="134"/>
        <v>1159.690972222216</v>
      </c>
      <c r="W1030" s="3">
        <f t="shared" si="135"/>
        <v>1.159690972222216E-2</v>
      </c>
      <c r="X1030" s="1">
        <v>0.53999031249999996</v>
      </c>
      <c r="Y1030" t="s">
        <v>35</v>
      </c>
      <c r="Z1030">
        <v>45</v>
      </c>
      <c r="AA1030">
        <v>37.81</v>
      </c>
    </row>
    <row r="1031" spans="1:27" x14ac:dyDescent="0.25">
      <c r="A1031" s="3">
        <f t="shared" si="128"/>
        <v>1153.6273148148202</v>
      </c>
      <c r="B1031" s="3">
        <f t="shared" si="129"/>
        <v>1.1536273148148202E-2</v>
      </c>
      <c r="C1031" s="1">
        <v>0.95047079861111117</v>
      </c>
      <c r="D1031" t="s">
        <v>35</v>
      </c>
      <c r="E1031">
        <v>45.75</v>
      </c>
      <c r="F1031">
        <v>26.94</v>
      </c>
      <c r="H1031" s="3">
        <f t="shared" si="130"/>
        <v>1162.0706018518501</v>
      </c>
      <c r="I1031" s="3">
        <f t="shared" si="131"/>
        <v>1.1620706018518501E-2</v>
      </c>
      <c r="J1031" s="1">
        <v>0.98228942129629626</v>
      </c>
      <c r="K1031" t="s">
        <v>35</v>
      </c>
      <c r="L1031">
        <v>44.75</v>
      </c>
      <c r="M1031">
        <v>38.75</v>
      </c>
      <c r="O1031" s="3">
        <f t="shared" si="132"/>
        <v>1153.0844907407356</v>
      </c>
      <c r="P1031" s="3">
        <f t="shared" si="133"/>
        <v>1.1530844907407356E-2</v>
      </c>
      <c r="Q1031" s="1">
        <v>0.50817929398148143</v>
      </c>
      <c r="R1031" t="s">
        <v>35</v>
      </c>
      <c r="S1031">
        <v>44.5</v>
      </c>
      <c r="T1031">
        <v>30.37</v>
      </c>
      <c r="V1031" s="3">
        <f t="shared" si="134"/>
        <v>1160.7939814814783</v>
      </c>
      <c r="W1031" s="3">
        <f t="shared" si="135"/>
        <v>1.1607939814814783E-2</v>
      </c>
      <c r="X1031" s="1">
        <v>0.54000134259259258</v>
      </c>
      <c r="Y1031" t="s">
        <v>35</v>
      </c>
      <c r="Z1031">
        <v>45</v>
      </c>
      <c r="AA1031">
        <v>37.81</v>
      </c>
    </row>
    <row r="1032" spans="1:27" x14ac:dyDescent="0.25">
      <c r="A1032" s="3">
        <f t="shared" si="128"/>
        <v>1154.7361111111099</v>
      </c>
      <c r="B1032" s="3">
        <f t="shared" si="129"/>
        <v>1.1547361111111099E-2</v>
      </c>
      <c r="C1032" s="1">
        <v>0.95048188657407406</v>
      </c>
      <c r="D1032" t="s">
        <v>35</v>
      </c>
      <c r="E1032">
        <v>46.25</v>
      </c>
      <c r="F1032">
        <v>27.06</v>
      </c>
      <c r="H1032" s="3">
        <f t="shared" si="130"/>
        <v>1163.1874999999959</v>
      </c>
      <c r="I1032" s="3">
        <f t="shared" si="131"/>
        <v>1.1631874999999958E-2</v>
      </c>
      <c r="J1032" s="1">
        <v>0.98230059027777772</v>
      </c>
      <c r="K1032" t="s">
        <v>35</v>
      </c>
      <c r="L1032">
        <v>44.5</v>
      </c>
      <c r="M1032">
        <v>38.81</v>
      </c>
      <c r="O1032" s="3">
        <f t="shared" si="132"/>
        <v>1154.1898148148155</v>
      </c>
      <c r="P1032" s="3">
        <f t="shared" si="133"/>
        <v>1.1541898148148155E-2</v>
      </c>
      <c r="Q1032" s="1">
        <v>0.50819034722222223</v>
      </c>
      <c r="R1032" t="s">
        <v>35</v>
      </c>
      <c r="S1032">
        <v>44.5</v>
      </c>
      <c r="T1032">
        <v>30.56</v>
      </c>
      <c r="V1032" s="3">
        <f t="shared" si="134"/>
        <v>1161.9444444444405</v>
      </c>
      <c r="W1032" s="3">
        <f t="shared" si="135"/>
        <v>1.1619444444444404E-2</v>
      </c>
      <c r="X1032" s="1">
        <v>0.5400128472222222</v>
      </c>
      <c r="Y1032" t="s">
        <v>35</v>
      </c>
      <c r="Z1032">
        <v>44.5</v>
      </c>
      <c r="AA1032">
        <v>37.94</v>
      </c>
    </row>
    <row r="1033" spans="1:27" x14ac:dyDescent="0.25">
      <c r="A1033" s="3">
        <f t="shared" si="128"/>
        <v>1155.8518518518524</v>
      </c>
      <c r="B1033" s="3">
        <f t="shared" si="129"/>
        <v>1.1558518518518524E-2</v>
      </c>
      <c r="C1033" s="1">
        <v>0.95049304398148149</v>
      </c>
      <c r="D1033" t="s">
        <v>35</v>
      </c>
      <c r="E1033">
        <v>46.25</v>
      </c>
      <c r="F1033">
        <v>27.19</v>
      </c>
      <c r="H1033" s="3">
        <f t="shared" si="130"/>
        <v>1164.3020833333462</v>
      </c>
      <c r="I1033" s="3">
        <f t="shared" si="131"/>
        <v>1.1643020833333462E-2</v>
      </c>
      <c r="J1033" s="1">
        <v>0.98231173611111122</v>
      </c>
      <c r="K1033" t="s">
        <v>35</v>
      </c>
      <c r="L1033">
        <v>44.5</v>
      </c>
      <c r="M1033">
        <v>38.880000000000003</v>
      </c>
      <c r="O1033" s="3">
        <f t="shared" si="132"/>
        <v>1155.3703703703732</v>
      </c>
      <c r="P1033" s="3">
        <f t="shared" si="133"/>
        <v>1.1553703703703733E-2</v>
      </c>
      <c r="Q1033" s="1">
        <v>0.5082021527777778</v>
      </c>
      <c r="R1033" t="s">
        <v>35</v>
      </c>
      <c r="S1033">
        <v>44.75</v>
      </c>
      <c r="T1033">
        <v>30.75</v>
      </c>
      <c r="V1033" s="3">
        <f t="shared" si="134"/>
        <v>1163.324074074068</v>
      </c>
      <c r="W1033" s="3">
        <f t="shared" si="135"/>
        <v>1.163324074074068E-2</v>
      </c>
      <c r="X1033" s="1">
        <v>0.54002664351851848</v>
      </c>
      <c r="Y1033" t="s">
        <v>35</v>
      </c>
      <c r="Z1033">
        <v>44.75</v>
      </c>
      <c r="AA1033">
        <v>38.44</v>
      </c>
    </row>
    <row r="1034" spans="1:27" x14ac:dyDescent="0.25">
      <c r="A1034" s="3">
        <f t="shared" si="128"/>
        <v>1156.972222222219</v>
      </c>
      <c r="B1034" s="3">
        <f t="shared" si="129"/>
        <v>1.156972222222219E-2</v>
      </c>
      <c r="C1034" s="1">
        <v>0.95050424768518516</v>
      </c>
      <c r="D1034" t="s">
        <v>35</v>
      </c>
      <c r="E1034">
        <v>46.25</v>
      </c>
      <c r="F1034">
        <v>27.31</v>
      </c>
      <c r="H1034" s="3">
        <f t="shared" si="130"/>
        <v>1165.4212962962984</v>
      </c>
      <c r="I1034" s="3">
        <f t="shared" si="131"/>
        <v>1.1654212962962984E-2</v>
      </c>
      <c r="J1034" s="1">
        <v>0.98232292824074074</v>
      </c>
      <c r="K1034" t="s">
        <v>35</v>
      </c>
      <c r="L1034">
        <v>44</v>
      </c>
      <c r="M1034">
        <v>38.81</v>
      </c>
      <c r="O1034" s="3">
        <f t="shared" si="132"/>
        <v>1156.4826388888948</v>
      </c>
      <c r="P1034" s="3">
        <f t="shared" si="133"/>
        <v>1.1564826388888949E-2</v>
      </c>
      <c r="Q1034" s="1">
        <v>0.50821327546296302</v>
      </c>
      <c r="R1034" t="s">
        <v>35</v>
      </c>
      <c r="S1034">
        <v>44.25</v>
      </c>
      <c r="T1034">
        <v>30.87</v>
      </c>
      <c r="V1034" s="3">
        <f t="shared" si="134"/>
        <v>1164.4282407407447</v>
      </c>
      <c r="W1034" s="3">
        <f t="shared" si="135"/>
        <v>1.1644282407407447E-2</v>
      </c>
      <c r="X1034" s="1">
        <v>0.54003768518518525</v>
      </c>
      <c r="Y1034" t="s">
        <v>35</v>
      </c>
      <c r="Z1034">
        <v>45</v>
      </c>
      <c r="AA1034">
        <v>38.56</v>
      </c>
    </row>
    <row r="1035" spans="1:27" x14ac:dyDescent="0.25">
      <c r="A1035" s="3">
        <f t="shared" si="128"/>
        <v>1158.0856481481439</v>
      </c>
      <c r="B1035" s="3">
        <f t="shared" si="129"/>
        <v>1.1580856481481439E-2</v>
      </c>
      <c r="C1035" s="1">
        <v>0.9505153819444444</v>
      </c>
      <c r="D1035" t="s">
        <v>35</v>
      </c>
      <c r="E1035">
        <v>46.25</v>
      </c>
      <c r="F1035">
        <v>27.5</v>
      </c>
      <c r="H1035" s="3">
        <f t="shared" si="130"/>
        <v>1166.5358796296377</v>
      </c>
      <c r="I1035" s="3">
        <f t="shared" si="131"/>
        <v>1.1665358796296377E-2</v>
      </c>
      <c r="J1035" s="1">
        <v>0.98233407407407414</v>
      </c>
      <c r="K1035" t="s">
        <v>35</v>
      </c>
      <c r="L1035">
        <v>44</v>
      </c>
      <c r="M1035">
        <v>39.380000000000003</v>
      </c>
      <c r="O1035" s="3">
        <f t="shared" si="132"/>
        <v>1157.5983796296264</v>
      </c>
      <c r="P1035" s="3">
        <f t="shared" si="133"/>
        <v>1.1575983796296263E-2</v>
      </c>
      <c r="Q1035" s="1">
        <v>0.50822443287037034</v>
      </c>
      <c r="R1035" t="s">
        <v>35</v>
      </c>
      <c r="S1035">
        <v>44.25</v>
      </c>
      <c r="T1035">
        <v>31</v>
      </c>
      <c r="V1035" s="3">
        <f t="shared" si="134"/>
        <v>1165.6122685185233</v>
      </c>
      <c r="W1035" s="3">
        <f t="shared" si="135"/>
        <v>1.1656122685185233E-2</v>
      </c>
      <c r="X1035" s="1">
        <v>0.54004952546296303</v>
      </c>
      <c r="Y1035" t="s">
        <v>35</v>
      </c>
      <c r="Z1035">
        <v>44.75</v>
      </c>
      <c r="AA1035">
        <v>38</v>
      </c>
    </row>
    <row r="1036" spans="1:27" x14ac:dyDescent="0.25">
      <c r="A1036" s="3">
        <f t="shared" si="128"/>
        <v>1159.171296296302</v>
      </c>
      <c r="B1036" s="3">
        <f t="shared" si="129"/>
        <v>1.1591712962963019E-2</v>
      </c>
      <c r="C1036" s="1">
        <v>0.95052623842592598</v>
      </c>
      <c r="D1036" t="s">
        <v>35</v>
      </c>
      <c r="E1036">
        <v>46</v>
      </c>
      <c r="F1036">
        <v>27.69</v>
      </c>
      <c r="H1036" s="3">
        <f t="shared" si="130"/>
        <v>1167.6550925925899</v>
      </c>
      <c r="I1036" s="3">
        <f t="shared" si="131"/>
        <v>1.1676550925925899E-2</v>
      </c>
      <c r="J1036" s="1">
        <v>0.98234526620370366</v>
      </c>
      <c r="K1036" t="s">
        <v>35</v>
      </c>
      <c r="L1036">
        <v>44.25</v>
      </c>
      <c r="M1036">
        <v>39.44</v>
      </c>
      <c r="O1036" s="3">
        <f t="shared" si="132"/>
        <v>1158.710648148148</v>
      </c>
      <c r="P1036" s="3">
        <f t="shared" si="133"/>
        <v>1.1587106481481479E-2</v>
      </c>
      <c r="Q1036" s="1">
        <v>0.50823555555555555</v>
      </c>
      <c r="R1036" t="s">
        <v>35</v>
      </c>
      <c r="S1036">
        <v>43.75</v>
      </c>
      <c r="T1036">
        <v>31.19</v>
      </c>
      <c r="V1036" s="3">
        <f t="shared" si="134"/>
        <v>1166.8402777777808</v>
      </c>
      <c r="W1036" s="3">
        <f t="shared" si="135"/>
        <v>1.1668402777777809E-2</v>
      </c>
      <c r="X1036" s="1">
        <v>0.54006180555555561</v>
      </c>
      <c r="Y1036" t="s">
        <v>35</v>
      </c>
      <c r="Z1036">
        <v>44.75</v>
      </c>
      <c r="AA1036">
        <v>38.56</v>
      </c>
    </row>
    <row r="1037" spans="1:27" x14ac:dyDescent="0.25">
      <c r="A1037" s="3">
        <f t="shared" si="128"/>
        <v>1160.289351851862</v>
      </c>
      <c r="B1037" s="3">
        <f t="shared" si="129"/>
        <v>1.160289351851862E-2</v>
      </c>
      <c r="C1037" s="1">
        <v>0.95053741898148159</v>
      </c>
      <c r="D1037" t="s">
        <v>35</v>
      </c>
      <c r="E1037">
        <v>46.5</v>
      </c>
      <c r="F1037">
        <v>27.81</v>
      </c>
      <c r="H1037" s="3">
        <f t="shared" si="130"/>
        <v>1168.768518518526</v>
      </c>
      <c r="I1037" s="3">
        <f t="shared" si="131"/>
        <v>1.1687685185185259E-2</v>
      </c>
      <c r="J1037" s="1">
        <v>0.98235640046296302</v>
      </c>
      <c r="K1037" t="s">
        <v>35</v>
      </c>
      <c r="L1037">
        <v>44</v>
      </c>
      <c r="M1037">
        <v>39.44</v>
      </c>
      <c r="O1037" s="3">
        <f t="shared" si="132"/>
        <v>1159.9942129629615</v>
      </c>
      <c r="P1037" s="3">
        <f t="shared" si="133"/>
        <v>1.1599942129629615E-2</v>
      </c>
      <c r="Q1037" s="1">
        <v>0.50824839120370369</v>
      </c>
      <c r="R1037" t="s">
        <v>35</v>
      </c>
      <c r="S1037">
        <v>44.25</v>
      </c>
      <c r="T1037">
        <v>31.75</v>
      </c>
      <c r="V1037" s="3">
        <f t="shared" si="134"/>
        <v>1167.9791666666661</v>
      </c>
      <c r="W1037" s="3">
        <f t="shared" si="135"/>
        <v>1.1679791666666661E-2</v>
      </c>
      <c r="X1037" s="1">
        <v>0.54007319444444446</v>
      </c>
      <c r="Y1037" t="s">
        <v>35</v>
      </c>
      <c r="Z1037">
        <v>44.25</v>
      </c>
      <c r="AA1037">
        <v>38.630000000000003</v>
      </c>
    </row>
    <row r="1038" spans="1:27" x14ac:dyDescent="0.25">
      <c r="A1038" s="3">
        <f t="shared" si="128"/>
        <v>1161.4097222222174</v>
      </c>
      <c r="B1038" s="3">
        <f t="shared" si="129"/>
        <v>1.1614097222222175E-2</v>
      </c>
      <c r="C1038" s="1">
        <v>0.95054862268518514</v>
      </c>
      <c r="D1038" t="s">
        <v>35</v>
      </c>
      <c r="E1038">
        <v>45.75</v>
      </c>
      <c r="F1038">
        <v>28</v>
      </c>
      <c r="H1038" s="3">
        <f t="shared" si="130"/>
        <v>1169.8912037036989</v>
      </c>
      <c r="I1038" s="3">
        <f t="shared" si="131"/>
        <v>1.169891203703699E-2</v>
      </c>
      <c r="J1038" s="1">
        <v>0.98236762731481475</v>
      </c>
      <c r="K1038" t="s">
        <v>35</v>
      </c>
      <c r="L1038">
        <v>44</v>
      </c>
      <c r="M1038">
        <v>39.44</v>
      </c>
      <c r="O1038" s="3">
        <f t="shared" si="132"/>
        <v>1161.11805555556</v>
      </c>
      <c r="P1038" s="3">
        <f t="shared" si="133"/>
        <v>1.16111805555556E-2</v>
      </c>
      <c r="Q1038" s="1">
        <v>0.50825962962962967</v>
      </c>
      <c r="R1038" t="s">
        <v>35</v>
      </c>
      <c r="S1038">
        <v>44</v>
      </c>
      <c r="T1038">
        <v>31.56</v>
      </c>
      <c r="V1038" s="3">
        <f t="shared" si="134"/>
        <v>1169.2835648148159</v>
      </c>
      <c r="W1038" s="3">
        <f t="shared" si="135"/>
        <v>1.1692835648148159E-2</v>
      </c>
      <c r="X1038" s="1">
        <v>0.54008623842592596</v>
      </c>
      <c r="Y1038" t="s">
        <v>35</v>
      </c>
      <c r="Z1038">
        <v>44.5</v>
      </c>
      <c r="AA1038">
        <v>38.630000000000003</v>
      </c>
    </row>
    <row r="1039" spans="1:27" x14ac:dyDescent="0.25">
      <c r="A1039" s="3">
        <f t="shared" si="128"/>
        <v>1162.528935185192</v>
      </c>
      <c r="B1039" s="3">
        <f t="shared" si="129"/>
        <v>1.162528935185192E-2</v>
      </c>
      <c r="C1039" s="1">
        <v>0.95055981481481489</v>
      </c>
      <c r="D1039" t="s">
        <v>35</v>
      </c>
      <c r="E1039">
        <v>46.25</v>
      </c>
      <c r="F1039">
        <v>28.12</v>
      </c>
      <c r="H1039" s="3">
        <f t="shared" si="130"/>
        <v>1171.1631944444466</v>
      </c>
      <c r="I1039" s="3">
        <f t="shared" si="131"/>
        <v>1.1711631944444467E-2</v>
      </c>
      <c r="J1039" s="1">
        <v>0.98238034722222223</v>
      </c>
      <c r="K1039" t="s">
        <v>35</v>
      </c>
      <c r="L1039">
        <v>44.5</v>
      </c>
      <c r="M1039">
        <v>39.44</v>
      </c>
      <c r="O1039" s="3">
        <f t="shared" si="132"/>
        <v>1162.239583333341</v>
      </c>
      <c r="P1039" s="3">
        <f t="shared" si="133"/>
        <v>1.162239583333341E-2</v>
      </c>
      <c r="Q1039" s="1">
        <v>0.50827084490740748</v>
      </c>
      <c r="R1039" t="s">
        <v>35</v>
      </c>
      <c r="S1039">
        <v>44</v>
      </c>
      <c r="T1039">
        <v>31.69</v>
      </c>
      <c r="V1039" s="3">
        <f t="shared" si="134"/>
        <v>1170.7025462962984</v>
      </c>
      <c r="W1039" s="3">
        <f t="shared" si="135"/>
        <v>1.1707025462962983E-2</v>
      </c>
      <c r="X1039" s="1">
        <v>0.54010042824074078</v>
      </c>
      <c r="Y1039" t="s">
        <v>35</v>
      </c>
      <c r="Z1039">
        <v>44.75</v>
      </c>
      <c r="AA1039">
        <v>38.630000000000003</v>
      </c>
    </row>
    <row r="1040" spans="1:27" x14ac:dyDescent="0.25">
      <c r="A1040" s="3">
        <f t="shared" si="128"/>
        <v>1163.638888888896</v>
      </c>
      <c r="B1040" s="3">
        <f t="shared" si="129"/>
        <v>1.163638888888896E-2</v>
      </c>
      <c r="C1040" s="1">
        <v>0.95057091435185193</v>
      </c>
      <c r="D1040" t="s">
        <v>35</v>
      </c>
      <c r="E1040">
        <v>46</v>
      </c>
      <c r="F1040">
        <v>28.25</v>
      </c>
      <c r="H1040" s="3">
        <f t="shared" si="130"/>
        <v>1172.3194444444473</v>
      </c>
      <c r="I1040" s="3">
        <f t="shared" si="131"/>
        <v>1.1723194444444474E-2</v>
      </c>
      <c r="J1040" s="1">
        <v>0.98239190972222223</v>
      </c>
      <c r="K1040" t="s">
        <v>35</v>
      </c>
      <c r="L1040">
        <v>44.25</v>
      </c>
      <c r="M1040">
        <v>38.880000000000003</v>
      </c>
      <c r="O1040" s="3">
        <f t="shared" si="132"/>
        <v>1163.3541666666692</v>
      </c>
      <c r="P1040" s="3">
        <f t="shared" si="133"/>
        <v>1.1633541666666691E-2</v>
      </c>
      <c r="Q1040" s="1">
        <v>0.50828199074074076</v>
      </c>
      <c r="R1040" t="s">
        <v>35</v>
      </c>
      <c r="S1040">
        <v>44.25</v>
      </c>
      <c r="T1040">
        <v>31.87</v>
      </c>
      <c r="V1040" s="3">
        <f t="shared" si="134"/>
        <v>1171.8877314814802</v>
      </c>
      <c r="W1040" s="3">
        <f t="shared" si="135"/>
        <v>1.1718877314814802E-2</v>
      </c>
      <c r="X1040" s="1">
        <v>0.5401122800925926</v>
      </c>
      <c r="Y1040" t="s">
        <v>35</v>
      </c>
      <c r="Z1040">
        <v>44.25</v>
      </c>
      <c r="AA1040">
        <v>38.630000000000003</v>
      </c>
    </row>
    <row r="1041" spans="1:27" x14ac:dyDescent="0.25">
      <c r="A1041" s="3">
        <f t="shared" si="128"/>
        <v>1164.7534722222242</v>
      </c>
      <c r="B1041" s="3">
        <f t="shared" si="129"/>
        <v>1.1647534722222241E-2</v>
      </c>
      <c r="C1041" s="1">
        <v>0.95058206018518521</v>
      </c>
      <c r="D1041" t="s">
        <v>35</v>
      </c>
      <c r="E1041">
        <v>45.75</v>
      </c>
      <c r="F1041">
        <v>28.44</v>
      </c>
      <c r="H1041" s="3">
        <f t="shared" si="130"/>
        <v>1173.431712962969</v>
      </c>
      <c r="I1041" s="3">
        <f t="shared" si="131"/>
        <v>1.173431712962969E-2</v>
      </c>
      <c r="J1041" s="1">
        <v>0.98240303240740745</v>
      </c>
      <c r="K1041" t="s">
        <v>35</v>
      </c>
      <c r="L1041">
        <v>44</v>
      </c>
      <c r="M1041">
        <v>39.5</v>
      </c>
      <c r="O1041" s="3">
        <f t="shared" si="132"/>
        <v>1164.4687499999973</v>
      </c>
      <c r="P1041" s="3">
        <f t="shared" si="133"/>
        <v>1.1644687499999973E-2</v>
      </c>
      <c r="Q1041" s="1">
        <v>0.50829313657407404</v>
      </c>
      <c r="R1041" t="s">
        <v>35</v>
      </c>
      <c r="S1041">
        <v>44.25</v>
      </c>
      <c r="T1041">
        <v>32</v>
      </c>
      <c r="V1041" s="3">
        <f t="shared" si="134"/>
        <v>1173.032407407404</v>
      </c>
      <c r="W1041" s="3">
        <f t="shared" si="135"/>
        <v>1.1730324074074039E-2</v>
      </c>
      <c r="X1041" s="1">
        <v>0.54012372685185184</v>
      </c>
      <c r="Y1041" t="s">
        <v>35</v>
      </c>
      <c r="Z1041">
        <v>44.25</v>
      </c>
      <c r="AA1041">
        <v>38.630000000000003</v>
      </c>
    </row>
    <row r="1042" spans="1:27" x14ac:dyDescent="0.25">
      <c r="A1042" s="3">
        <f t="shared" si="128"/>
        <v>1165.87037037037</v>
      </c>
      <c r="B1042" s="3">
        <f t="shared" si="129"/>
        <v>1.1658703703703699E-2</v>
      </c>
      <c r="C1042" s="1">
        <v>0.95059322916666666</v>
      </c>
      <c r="D1042" t="s">
        <v>35</v>
      </c>
      <c r="E1042">
        <v>45.75</v>
      </c>
      <c r="F1042">
        <v>28.56</v>
      </c>
      <c r="H1042" s="3">
        <f t="shared" si="130"/>
        <v>1174.5405092592587</v>
      </c>
      <c r="I1042" s="3">
        <f t="shared" si="131"/>
        <v>1.1745405092592587E-2</v>
      </c>
      <c r="J1042" s="1">
        <v>0.98241412037037035</v>
      </c>
      <c r="K1042" t="s">
        <v>35</v>
      </c>
      <c r="L1042">
        <v>44.25</v>
      </c>
      <c r="M1042">
        <v>39.44</v>
      </c>
      <c r="O1042" s="3">
        <f t="shared" si="132"/>
        <v>1165.5868055555575</v>
      </c>
      <c r="P1042" s="3">
        <f t="shared" si="133"/>
        <v>1.1655868055555574E-2</v>
      </c>
      <c r="Q1042" s="1">
        <v>0.50830431712962965</v>
      </c>
      <c r="R1042" t="s">
        <v>35</v>
      </c>
      <c r="S1042">
        <v>43.75</v>
      </c>
      <c r="T1042">
        <v>32.130000000000003</v>
      </c>
      <c r="V1042" s="3">
        <f t="shared" si="134"/>
        <v>1174.1365740740694</v>
      </c>
      <c r="W1042" s="3">
        <f t="shared" si="135"/>
        <v>1.1741365740740695E-2</v>
      </c>
      <c r="X1042" s="1">
        <v>0.54013476851851849</v>
      </c>
      <c r="Y1042" t="s">
        <v>35</v>
      </c>
      <c r="Z1042">
        <v>44</v>
      </c>
      <c r="AA1042">
        <v>38.630000000000003</v>
      </c>
    </row>
    <row r="1043" spans="1:27" x14ac:dyDescent="0.25">
      <c r="A1043" s="3">
        <f t="shared" si="128"/>
        <v>1166.9490740740639</v>
      </c>
      <c r="B1043" s="3">
        <f t="shared" si="129"/>
        <v>1.166949074074064E-2</v>
      </c>
      <c r="C1043" s="1">
        <v>0.95060401620370361</v>
      </c>
      <c r="D1043" t="s">
        <v>35</v>
      </c>
      <c r="E1043">
        <v>45.25</v>
      </c>
      <c r="F1043">
        <v>28.75</v>
      </c>
      <c r="H1043" s="3">
        <f t="shared" si="130"/>
        <v>1175.6574074074156</v>
      </c>
      <c r="I1043" s="3">
        <f t="shared" si="131"/>
        <v>1.1756574074074155E-2</v>
      </c>
      <c r="J1043" s="1">
        <v>0.98242528935185192</v>
      </c>
      <c r="K1043" t="s">
        <v>35</v>
      </c>
      <c r="L1043">
        <v>44.25</v>
      </c>
      <c r="M1043">
        <v>39.5</v>
      </c>
      <c r="O1043" s="3">
        <f t="shared" si="132"/>
        <v>1166.7048611111175</v>
      </c>
      <c r="P1043" s="3">
        <f t="shared" si="133"/>
        <v>1.1667048611111175E-2</v>
      </c>
      <c r="Q1043" s="1">
        <v>0.50831549768518525</v>
      </c>
      <c r="R1043" t="s">
        <v>35</v>
      </c>
      <c r="S1043">
        <v>43.5</v>
      </c>
      <c r="T1043">
        <v>32.69</v>
      </c>
      <c r="V1043" s="3">
        <f t="shared" si="134"/>
        <v>1175.2511574074088</v>
      </c>
      <c r="W1043" s="3">
        <f t="shared" si="135"/>
        <v>1.1752511574074087E-2</v>
      </c>
      <c r="X1043" s="1">
        <v>0.54014591435185189</v>
      </c>
      <c r="Y1043" t="s">
        <v>35</v>
      </c>
      <c r="Z1043">
        <v>45</v>
      </c>
      <c r="AA1043">
        <v>38.630000000000003</v>
      </c>
    </row>
    <row r="1044" spans="1:27" x14ac:dyDescent="0.25">
      <c r="A1044" s="3">
        <f t="shared" si="128"/>
        <v>1168.0682870370385</v>
      </c>
      <c r="B1044" s="3">
        <f t="shared" si="129"/>
        <v>1.1680682870370385E-2</v>
      </c>
      <c r="C1044" s="1">
        <v>0.95061520833333335</v>
      </c>
      <c r="D1044" t="s">
        <v>35</v>
      </c>
      <c r="E1044">
        <v>44.5</v>
      </c>
      <c r="F1044">
        <v>28.87</v>
      </c>
      <c r="H1044" s="3">
        <f t="shared" si="130"/>
        <v>1176.7662037037053</v>
      </c>
      <c r="I1044" s="3">
        <f t="shared" si="131"/>
        <v>1.1767662037037052E-2</v>
      </c>
      <c r="J1044" s="1">
        <v>0.98243637731481481</v>
      </c>
      <c r="K1044" t="s">
        <v>35</v>
      </c>
      <c r="L1044">
        <v>44.25</v>
      </c>
      <c r="M1044">
        <v>39.5</v>
      </c>
      <c r="O1044" s="3">
        <f t="shared" si="132"/>
        <v>1167.8263888888873</v>
      </c>
      <c r="P1044" s="3">
        <f t="shared" si="133"/>
        <v>1.1678263888888873E-2</v>
      </c>
      <c r="Q1044" s="1">
        <v>0.50832671296296295</v>
      </c>
      <c r="R1044" t="s">
        <v>35</v>
      </c>
      <c r="S1044">
        <v>43.5</v>
      </c>
      <c r="T1044">
        <v>32.81</v>
      </c>
      <c r="V1044" s="3">
        <f t="shared" si="134"/>
        <v>1176.7164351851766</v>
      </c>
      <c r="W1044" s="3">
        <f t="shared" si="135"/>
        <v>1.1767164351851767E-2</v>
      </c>
      <c r="X1044" s="1">
        <v>0.54016056712962957</v>
      </c>
      <c r="Y1044" t="s">
        <v>35</v>
      </c>
      <c r="Z1044">
        <v>44.75</v>
      </c>
      <c r="AA1044">
        <v>38.130000000000003</v>
      </c>
    </row>
    <row r="1045" spans="1:27" x14ac:dyDescent="0.25">
      <c r="A1045" s="3">
        <f t="shared" si="128"/>
        <v>1169.1886574074051</v>
      </c>
      <c r="B1045" s="3">
        <f t="shared" si="129"/>
        <v>1.1691886574074051E-2</v>
      </c>
      <c r="C1045" s="1">
        <v>0.95062641203703702</v>
      </c>
      <c r="D1045" t="s">
        <v>35</v>
      </c>
      <c r="E1045">
        <v>45.25</v>
      </c>
      <c r="F1045">
        <v>29.44</v>
      </c>
      <c r="H1045" s="3">
        <f t="shared" si="130"/>
        <v>1177.8842592592653</v>
      </c>
      <c r="I1045" s="3">
        <f t="shared" si="131"/>
        <v>1.1778842592592653E-2</v>
      </c>
      <c r="J1045" s="1">
        <v>0.98244755787037041</v>
      </c>
      <c r="K1045" t="s">
        <v>35</v>
      </c>
      <c r="L1045">
        <v>44.25</v>
      </c>
      <c r="M1045">
        <v>39.5</v>
      </c>
      <c r="O1045" s="3">
        <f t="shared" si="132"/>
        <v>1168.946759259265</v>
      </c>
      <c r="P1045" s="3">
        <f t="shared" si="133"/>
        <v>1.1689467592592651E-2</v>
      </c>
      <c r="Q1045" s="1">
        <v>0.50833791666666672</v>
      </c>
      <c r="R1045" t="s">
        <v>35</v>
      </c>
      <c r="S1045">
        <v>43.5</v>
      </c>
      <c r="T1045">
        <v>32.94</v>
      </c>
      <c r="V1045" s="3">
        <f t="shared" si="134"/>
        <v>1177.8599537036971</v>
      </c>
      <c r="W1045" s="3">
        <f t="shared" si="135"/>
        <v>1.1778599537036971E-2</v>
      </c>
      <c r="X1045" s="1">
        <v>0.54017200231481477</v>
      </c>
      <c r="Y1045" t="s">
        <v>35</v>
      </c>
      <c r="Z1045">
        <v>44.25</v>
      </c>
      <c r="AA1045">
        <v>38.630000000000003</v>
      </c>
    </row>
    <row r="1046" spans="1:27" x14ac:dyDescent="0.25">
      <c r="A1046" s="3">
        <f t="shared" si="128"/>
        <v>1170.3078703703795</v>
      </c>
      <c r="B1046" s="3">
        <f t="shared" si="129"/>
        <v>1.1703078703703795E-2</v>
      </c>
      <c r="C1046" s="1">
        <v>0.95063760416666676</v>
      </c>
      <c r="D1046" t="s">
        <v>35</v>
      </c>
      <c r="E1046">
        <v>45.25</v>
      </c>
      <c r="F1046">
        <v>29.19</v>
      </c>
      <c r="H1046" s="3">
        <f t="shared" si="130"/>
        <v>1179.0439814814756</v>
      </c>
      <c r="I1046" s="3">
        <f t="shared" si="131"/>
        <v>1.1790439814814757E-2</v>
      </c>
      <c r="J1046" s="1">
        <v>0.98245915509259252</v>
      </c>
      <c r="K1046" t="s">
        <v>35</v>
      </c>
      <c r="L1046">
        <v>44.5</v>
      </c>
      <c r="M1046">
        <v>39.44</v>
      </c>
      <c r="O1046" s="3">
        <f t="shared" si="132"/>
        <v>1170.0231481481526</v>
      </c>
      <c r="P1046" s="3">
        <f t="shared" si="133"/>
        <v>1.1700231481481527E-2</v>
      </c>
      <c r="Q1046" s="1">
        <v>0.5083486805555556</v>
      </c>
      <c r="R1046" t="s">
        <v>35</v>
      </c>
      <c r="S1046">
        <v>43.5</v>
      </c>
      <c r="T1046">
        <v>33</v>
      </c>
      <c r="V1046" s="3">
        <f t="shared" si="134"/>
        <v>1178.9618055555561</v>
      </c>
      <c r="W1046" s="3">
        <f t="shared" si="135"/>
        <v>1.1789618055555562E-2</v>
      </c>
      <c r="X1046" s="1">
        <v>0.54018302083333336</v>
      </c>
      <c r="Y1046" t="s">
        <v>35</v>
      </c>
      <c r="Z1046">
        <v>44.25</v>
      </c>
      <c r="AA1046">
        <v>38.630000000000003</v>
      </c>
    </row>
    <row r="1047" spans="1:27" x14ac:dyDescent="0.25">
      <c r="A1047" s="3">
        <f t="shared" si="128"/>
        <v>1171.428240740735</v>
      </c>
      <c r="B1047" s="3">
        <f t="shared" si="129"/>
        <v>1.171428240740735E-2</v>
      </c>
      <c r="C1047" s="1">
        <v>0.95064880787037032</v>
      </c>
      <c r="D1047" t="s">
        <v>35</v>
      </c>
      <c r="E1047">
        <v>45.25</v>
      </c>
      <c r="F1047">
        <v>29.25</v>
      </c>
      <c r="H1047" s="3">
        <f t="shared" si="130"/>
        <v>1180.1585648148261</v>
      </c>
      <c r="I1047" s="3">
        <f t="shared" si="131"/>
        <v>1.1801585648148261E-2</v>
      </c>
      <c r="J1047" s="1">
        <v>0.98247030092592602</v>
      </c>
      <c r="K1047" t="s">
        <v>35</v>
      </c>
      <c r="L1047">
        <v>44.25</v>
      </c>
      <c r="M1047">
        <v>38.880000000000003</v>
      </c>
      <c r="O1047" s="3">
        <f t="shared" si="132"/>
        <v>1171.1643518518556</v>
      </c>
      <c r="P1047" s="3">
        <f t="shared" si="133"/>
        <v>1.1711643518518555E-2</v>
      </c>
      <c r="Q1047" s="1">
        <v>0.50836009259259263</v>
      </c>
      <c r="R1047" t="s">
        <v>35</v>
      </c>
      <c r="S1047">
        <v>43.5</v>
      </c>
      <c r="T1047">
        <v>33.130000000000003</v>
      </c>
      <c r="V1047" s="3">
        <f t="shared" si="134"/>
        <v>1180.2604166666674</v>
      </c>
      <c r="W1047" s="3">
        <f t="shared" si="135"/>
        <v>1.1802604166666675E-2</v>
      </c>
      <c r="X1047" s="1">
        <v>0.54019600694444447</v>
      </c>
      <c r="Y1047" t="s">
        <v>35</v>
      </c>
      <c r="Z1047">
        <v>44.5</v>
      </c>
      <c r="AA1047">
        <v>38.56</v>
      </c>
    </row>
    <row r="1048" spans="1:27" x14ac:dyDescent="0.25">
      <c r="A1048" s="3">
        <f t="shared" si="128"/>
        <v>1172.5381944444391</v>
      </c>
      <c r="B1048" s="3">
        <f t="shared" si="129"/>
        <v>1.1725381944444391E-2</v>
      </c>
      <c r="C1048" s="1">
        <v>0.95065990740740736</v>
      </c>
      <c r="D1048" t="s">
        <v>35</v>
      </c>
      <c r="E1048">
        <v>45</v>
      </c>
      <c r="F1048">
        <v>29.37</v>
      </c>
      <c r="H1048" s="3">
        <f t="shared" si="130"/>
        <v>1181.4768518518481</v>
      </c>
      <c r="I1048" s="3">
        <f t="shared" si="131"/>
        <v>1.1814768518518481E-2</v>
      </c>
      <c r="J1048" s="1">
        <v>0.98248348379629624</v>
      </c>
      <c r="K1048" t="s">
        <v>35</v>
      </c>
      <c r="L1048">
        <v>44.75</v>
      </c>
      <c r="M1048">
        <v>39.44</v>
      </c>
      <c r="O1048" s="3">
        <f t="shared" si="132"/>
        <v>1172.2835648148189</v>
      </c>
      <c r="P1048" s="3">
        <f t="shared" si="133"/>
        <v>1.1722835648148189E-2</v>
      </c>
      <c r="Q1048" s="1">
        <v>0.50837128472222226</v>
      </c>
      <c r="R1048" t="s">
        <v>35</v>
      </c>
      <c r="S1048">
        <v>43</v>
      </c>
      <c r="T1048">
        <v>33.19</v>
      </c>
      <c r="V1048" s="3">
        <f t="shared" si="134"/>
        <v>1181.3993055555527</v>
      </c>
      <c r="W1048" s="3">
        <f t="shared" si="135"/>
        <v>1.1813993055555527E-2</v>
      </c>
      <c r="X1048" s="1">
        <v>0.54020739583333333</v>
      </c>
      <c r="Y1048" t="s">
        <v>35</v>
      </c>
      <c r="Z1048">
        <v>44.25</v>
      </c>
      <c r="AA1048">
        <v>38.56</v>
      </c>
    </row>
    <row r="1049" spans="1:27" x14ac:dyDescent="0.25">
      <c r="A1049" s="3">
        <f t="shared" si="128"/>
        <v>1173.6932870370365</v>
      </c>
      <c r="B1049" s="3">
        <f t="shared" si="129"/>
        <v>1.1736932870370365E-2</v>
      </c>
      <c r="C1049" s="1">
        <v>0.95067145833333333</v>
      </c>
      <c r="D1049" t="s">
        <v>35</v>
      </c>
      <c r="E1049">
        <v>44.75</v>
      </c>
      <c r="F1049">
        <v>29.5</v>
      </c>
      <c r="H1049" s="3">
        <f t="shared" si="130"/>
        <v>1182.6354166666663</v>
      </c>
      <c r="I1049" s="3">
        <f t="shared" si="131"/>
        <v>1.1826354166666664E-2</v>
      </c>
      <c r="J1049" s="1">
        <v>0.98249506944444442</v>
      </c>
      <c r="K1049" t="s">
        <v>35</v>
      </c>
      <c r="L1049">
        <v>44.75</v>
      </c>
      <c r="M1049">
        <v>38.880000000000003</v>
      </c>
      <c r="O1049" s="3">
        <f t="shared" si="132"/>
        <v>1173.3888888888878</v>
      </c>
      <c r="P1049" s="3">
        <f t="shared" si="133"/>
        <v>1.1733888888888877E-2</v>
      </c>
      <c r="Q1049" s="1">
        <v>0.50838233796296295</v>
      </c>
      <c r="R1049" t="s">
        <v>35</v>
      </c>
      <c r="S1049">
        <v>43.25</v>
      </c>
      <c r="T1049">
        <v>33.25</v>
      </c>
      <c r="V1049" s="3">
        <f t="shared" si="134"/>
        <v>1182.7025462962881</v>
      </c>
      <c r="W1049" s="3">
        <f t="shared" si="135"/>
        <v>1.1827025462962881E-2</v>
      </c>
      <c r="X1049" s="1">
        <v>0.54022042824074068</v>
      </c>
      <c r="Y1049" t="s">
        <v>35</v>
      </c>
      <c r="Z1049">
        <v>44.5</v>
      </c>
      <c r="AA1049">
        <v>38.56</v>
      </c>
    </row>
    <row r="1050" spans="1:27" x14ac:dyDescent="0.25">
      <c r="A1050" s="3">
        <f t="shared" si="128"/>
        <v>1174.8124999999998</v>
      </c>
      <c r="B1050" s="3">
        <f t="shared" si="129"/>
        <v>1.1748124999999998E-2</v>
      </c>
      <c r="C1050" s="1">
        <v>0.95068265046296296</v>
      </c>
      <c r="D1050" t="s">
        <v>35</v>
      </c>
      <c r="E1050">
        <v>44.5</v>
      </c>
      <c r="F1050">
        <v>29.69</v>
      </c>
      <c r="H1050" s="3">
        <f t="shared" si="130"/>
        <v>1183.7534722222265</v>
      </c>
      <c r="I1050" s="3">
        <f t="shared" si="131"/>
        <v>1.1837534722222265E-2</v>
      </c>
      <c r="J1050" s="1">
        <v>0.98250625000000003</v>
      </c>
      <c r="K1050" t="s">
        <v>35</v>
      </c>
      <c r="L1050">
        <v>45</v>
      </c>
      <c r="M1050">
        <v>38.94</v>
      </c>
      <c r="O1050" s="3">
        <f t="shared" si="132"/>
        <v>1174.5046296296302</v>
      </c>
      <c r="P1050" s="3">
        <f t="shared" si="133"/>
        <v>1.1745046296296302E-2</v>
      </c>
      <c r="Q1050" s="1">
        <v>0.50839349537037037</v>
      </c>
      <c r="R1050" t="s">
        <v>35</v>
      </c>
      <c r="S1050">
        <v>43.5</v>
      </c>
      <c r="T1050">
        <v>33.380000000000003</v>
      </c>
      <c r="V1050" s="3">
        <f t="shared" si="134"/>
        <v>1183.8425925925878</v>
      </c>
      <c r="W1050" s="3">
        <f t="shared" si="135"/>
        <v>1.1838425925925877E-2</v>
      </c>
      <c r="X1050" s="1">
        <v>0.54023182870370368</v>
      </c>
      <c r="Y1050" t="s">
        <v>35</v>
      </c>
      <c r="Z1050">
        <v>44.25</v>
      </c>
      <c r="AA1050">
        <v>38.5</v>
      </c>
    </row>
    <row r="1051" spans="1:27" x14ac:dyDescent="0.25">
      <c r="A1051" s="3">
        <f t="shared" si="128"/>
        <v>1176.2847222222206</v>
      </c>
      <c r="B1051" s="3">
        <f t="shared" si="129"/>
        <v>1.1762847222222206E-2</v>
      </c>
      <c r="C1051" s="1">
        <v>0.95069737268518517</v>
      </c>
      <c r="D1051" t="s">
        <v>35</v>
      </c>
      <c r="E1051">
        <v>44.75</v>
      </c>
      <c r="F1051">
        <v>30.25</v>
      </c>
      <c r="H1051" s="3">
        <f t="shared" si="130"/>
        <v>1184.8703703703723</v>
      </c>
      <c r="I1051" s="3">
        <f t="shared" si="131"/>
        <v>1.1848703703703722E-2</v>
      </c>
      <c r="J1051" s="1">
        <v>0.98251741898148148</v>
      </c>
      <c r="K1051" t="s">
        <v>35</v>
      </c>
      <c r="L1051">
        <v>45.5</v>
      </c>
      <c r="M1051">
        <v>38.880000000000003</v>
      </c>
      <c r="O1051" s="3">
        <f t="shared" si="132"/>
        <v>1175.6111111111134</v>
      </c>
      <c r="P1051" s="3">
        <f t="shared" si="133"/>
        <v>1.1756111111111134E-2</v>
      </c>
      <c r="Q1051" s="1">
        <v>0.50840456018518521</v>
      </c>
      <c r="R1051" t="s">
        <v>35</v>
      </c>
      <c r="S1051">
        <v>43</v>
      </c>
      <c r="T1051">
        <v>33.44</v>
      </c>
      <c r="V1051" s="3">
        <f t="shared" si="134"/>
        <v>1185.1365740740748</v>
      </c>
      <c r="W1051" s="3">
        <f t="shared" si="135"/>
        <v>1.1851365740740749E-2</v>
      </c>
      <c r="X1051" s="1">
        <v>0.54024476851851855</v>
      </c>
      <c r="Y1051" t="s">
        <v>35</v>
      </c>
      <c r="Z1051">
        <v>44.5</v>
      </c>
      <c r="AA1051">
        <v>38.5</v>
      </c>
    </row>
    <row r="1052" spans="1:27" x14ac:dyDescent="0.25">
      <c r="A1052" s="3">
        <f t="shared" si="128"/>
        <v>1177.400462962963</v>
      </c>
      <c r="B1052" s="3">
        <f t="shared" si="129"/>
        <v>1.1774004629629631E-2</v>
      </c>
      <c r="C1052" s="1">
        <v>0.9507085300925926</v>
      </c>
      <c r="D1052" t="s">
        <v>35</v>
      </c>
      <c r="E1052">
        <v>45.25</v>
      </c>
      <c r="F1052">
        <v>29.94</v>
      </c>
      <c r="H1052" s="3">
        <f t="shared" si="130"/>
        <v>1185.9907407407388</v>
      </c>
      <c r="I1052" s="3">
        <f t="shared" si="131"/>
        <v>1.1859907407407388E-2</v>
      </c>
      <c r="J1052" s="1">
        <v>0.98252862268518515</v>
      </c>
      <c r="K1052" t="s">
        <v>35</v>
      </c>
      <c r="L1052">
        <v>45.25</v>
      </c>
      <c r="M1052">
        <v>38.880000000000003</v>
      </c>
      <c r="O1052" s="3">
        <f t="shared" si="132"/>
        <v>1176.7222222222206</v>
      </c>
      <c r="P1052" s="3">
        <f t="shared" si="133"/>
        <v>1.1767222222222207E-2</v>
      </c>
      <c r="Q1052" s="1">
        <v>0.50841567129629628</v>
      </c>
      <c r="R1052" t="s">
        <v>35</v>
      </c>
      <c r="S1052">
        <v>43.25</v>
      </c>
      <c r="T1052">
        <v>33.44</v>
      </c>
      <c r="V1052" s="3">
        <f t="shared" si="134"/>
        <v>1186.2789351851811</v>
      </c>
      <c r="W1052" s="3">
        <f t="shared" si="135"/>
        <v>1.186278935185181E-2</v>
      </c>
      <c r="X1052" s="1">
        <v>0.54025619212962961</v>
      </c>
      <c r="Y1052" t="s">
        <v>35</v>
      </c>
      <c r="Z1052">
        <v>44</v>
      </c>
      <c r="AA1052">
        <v>38.44</v>
      </c>
    </row>
    <row r="1053" spans="1:27" x14ac:dyDescent="0.25">
      <c r="A1053" s="3">
        <f t="shared" si="128"/>
        <v>1178.7164351851786</v>
      </c>
      <c r="B1053" s="3">
        <f t="shared" si="129"/>
        <v>1.1787164351851787E-2</v>
      </c>
      <c r="C1053" s="1">
        <v>0.95072168981481475</v>
      </c>
      <c r="D1053" t="s">
        <v>35</v>
      </c>
      <c r="E1053">
        <v>44.25</v>
      </c>
      <c r="F1053">
        <v>30.12</v>
      </c>
      <c r="H1053" s="3">
        <f t="shared" si="130"/>
        <v>1187.1076388888846</v>
      </c>
      <c r="I1053" s="3">
        <f t="shared" si="131"/>
        <v>1.1871076388888846E-2</v>
      </c>
      <c r="J1053" s="1">
        <v>0.98253979166666661</v>
      </c>
      <c r="K1053" t="s">
        <v>35</v>
      </c>
      <c r="L1053">
        <v>45.5</v>
      </c>
      <c r="M1053">
        <v>38.880000000000003</v>
      </c>
      <c r="O1053" s="3">
        <f t="shared" si="132"/>
        <v>1177.8414351851841</v>
      </c>
      <c r="P1053" s="3">
        <f t="shared" si="133"/>
        <v>1.177841435185184E-2</v>
      </c>
      <c r="Q1053" s="1">
        <v>0.50842686342592591</v>
      </c>
      <c r="R1053" t="s">
        <v>35</v>
      </c>
      <c r="S1053">
        <v>42.75</v>
      </c>
      <c r="T1053">
        <v>33.5</v>
      </c>
      <c r="V1053" s="3">
        <f t="shared" si="134"/>
        <v>1187.4999999999968</v>
      </c>
      <c r="W1053" s="3">
        <f t="shared" si="135"/>
        <v>1.1874999999999969E-2</v>
      </c>
      <c r="X1053" s="1">
        <v>0.54026840277777777</v>
      </c>
      <c r="Y1053" t="s">
        <v>35</v>
      </c>
      <c r="Z1053">
        <v>44.25</v>
      </c>
      <c r="AA1053">
        <v>38.44</v>
      </c>
    </row>
    <row r="1054" spans="1:27" x14ac:dyDescent="0.25">
      <c r="A1054" s="3">
        <f t="shared" si="128"/>
        <v>1179.9062499999957</v>
      </c>
      <c r="B1054" s="3">
        <f t="shared" si="129"/>
        <v>1.1799062499999957E-2</v>
      </c>
      <c r="C1054" s="1">
        <v>0.95073358796296292</v>
      </c>
      <c r="D1054" t="s">
        <v>35</v>
      </c>
      <c r="E1054">
        <v>44.25</v>
      </c>
      <c r="F1054">
        <v>30.69</v>
      </c>
      <c r="H1054" s="3">
        <f t="shared" si="130"/>
        <v>1188.1840277777833</v>
      </c>
      <c r="I1054" s="3">
        <f t="shared" si="131"/>
        <v>1.1881840277777833E-2</v>
      </c>
      <c r="J1054" s="1">
        <v>0.98255055555555559</v>
      </c>
      <c r="K1054" t="s">
        <v>35</v>
      </c>
      <c r="L1054">
        <v>45.25</v>
      </c>
      <c r="M1054">
        <v>38.880000000000003</v>
      </c>
      <c r="O1054" s="3">
        <f t="shared" si="132"/>
        <v>1178.9918981481462</v>
      </c>
      <c r="P1054" s="3">
        <f t="shared" si="133"/>
        <v>1.1789918981481462E-2</v>
      </c>
      <c r="Q1054" s="1">
        <v>0.50843836805555553</v>
      </c>
      <c r="R1054" t="s">
        <v>35</v>
      </c>
      <c r="S1054">
        <v>43.25</v>
      </c>
      <c r="T1054">
        <v>33.5</v>
      </c>
      <c r="V1054" s="3">
        <f t="shared" si="134"/>
        <v>1188.6412037036998</v>
      </c>
      <c r="W1054" s="3">
        <f t="shared" si="135"/>
        <v>1.1886412037036997E-2</v>
      </c>
      <c r="X1054" s="1">
        <v>0.5402798148148148</v>
      </c>
      <c r="Y1054" t="s">
        <v>35</v>
      </c>
      <c r="Z1054">
        <v>45</v>
      </c>
      <c r="AA1054">
        <v>38.44</v>
      </c>
    </row>
    <row r="1055" spans="1:27" x14ac:dyDescent="0.25">
      <c r="A1055" s="3">
        <f t="shared" si="128"/>
        <v>1181.0613425925931</v>
      </c>
      <c r="B1055" s="3">
        <f t="shared" si="129"/>
        <v>1.1810613425925931E-2</v>
      </c>
      <c r="C1055" s="1">
        <v>0.9507451388888889</v>
      </c>
      <c r="D1055" t="s">
        <v>35</v>
      </c>
      <c r="E1055">
        <v>43.75</v>
      </c>
      <c r="F1055">
        <v>30.81</v>
      </c>
      <c r="H1055" s="3">
        <f t="shared" si="130"/>
        <v>1189.3043981481387</v>
      </c>
      <c r="I1055" s="3">
        <f t="shared" si="131"/>
        <v>1.1893043981481388E-2</v>
      </c>
      <c r="J1055" s="1">
        <v>0.98256175925925915</v>
      </c>
      <c r="K1055" t="s">
        <v>35</v>
      </c>
      <c r="L1055">
        <v>45.25</v>
      </c>
      <c r="M1055">
        <v>38.880000000000003</v>
      </c>
      <c r="O1055" s="3">
        <f t="shared" si="132"/>
        <v>1180.1076388888887</v>
      </c>
      <c r="P1055" s="3">
        <f t="shared" si="133"/>
        <v>1.1801076388888887E-2</v>
      </c>
      <c r="Q1055" s="1">
        <v>0.50844952546296296</v>
      </c>
      <c r="R1055" t="s">
        <v>35</v>
      </c>
      <c r="S1055">
        <v>43.25</v>
      </c>
      <c r="T1055">
        <v>33.56</v>
      </c>
      <c r="V1055" s="3">
        <f t="shared" si="134"/>
        <v>1189.9050925925915</v>
      </c>
      <c r="W1055" s="3">
        <f t="shared" si="135"/>
        <v>1.1899050925925914E-2</v>
      </c>
      <c r="X1055" s="1">
        <v>0.54029245370370371</v>
      </c>
      <c r="Y1055" t="s">
        <v>35</v>
      </c>
      <c r="Z1055">
        <v>44.5</v>
      </c>
      <c r="AA1055">
        <v>37.880000000000003</v>
      </c>
    </row>
    <row r="1056" spans="1:27" x14ac:dyDescent="0.25">
      <c r="A1056" s="3">
        <f t="shared" si="128"/>
        <v>1182.174768518518</v>
      </c>
      <c r="B1056" s="3">
        <f t="shared" si="129"/>
        <v>1.182174768518518E-2</v>
      </c>
      <c r="C1056" s="1">
        <v>0.95075627314814815</v>
      </c>
      <c r="D1056" t="s">
        <v>35</v>
      </c>
      <c r="E1056">
        <v>43.25</v>
      </c>
      <c r="F1056">
        <v>30.94</v>
      </c>
      <c r="H1056" s="3">
        <f t="shared" si="130"/>
        <v>1190.4212962963068</v>
      </c>
      <c r="I1056" s="3">
        <f t="shared" si="131"/>
        <v>1.1904212962963068E-2</v>
      </c>
      <c r="J1056" s="1">
        <v>0.98257292824074083</v>
      </c>
      <c r="K1056" t="s">
        <v>35</v>
      </c>
      <c r="L1056">
        <v>45.5</v>
      </c>
      <c r="M1056">
        <v>38.880000000000003</v>
      </c>
      <c r="O1056" s="3">
        <f t="shared" si="132"/>
        <v>1181.230324074073</v>
      </c>
      <c r="P1056" s="3">
        <f t="shared" si="133"/>
        <v>1.1812303240740729E-2</v>
      </c>
      <c r="Q1056" s="1">
        <v>0.5084607523148148</v>
      </c>
      <c r="R1056" t="s">
        <v>35</v>
      </c>
      <c r="S1056">
        <v>43.25</v>
      </c>
      <c r="T1056">
        <v>33.56</v>
      </c>
      <c r="V1056" s="3">
        <f t="shared" si="134"/>
        <v>1191.0451388888798</v>
      </c>
      <c r="W1056" s="3">
        <f t="shared" si="135"/>
        <v>1.1910451388888799E-2</v>
      </c>
      <c r="X1056" s="1">
        <v>0.5403038541666666</v>
      </c>
      <c r="Y1056" t="s">
        <v>35</v>
      </c>
      <c r="Z1056">
        <v>44.5</v>
      </c>
      <c r="AA1056">
        <v>38.380000000000003</v>
      </c>
    </row>
    <row r="1057" spans="1:27" x14ac:dyDescent="0.25">
      <c r="A1057" s="3">
        <f t="shared" si="128"/>
        <v>1183.292824074078</v>
      </c>
      <c r="B1057" s="3">
        <f t="shared" si="129"/>
        <v>1.1832928240740781E-2</v>
      </c>
      <c r="C1057" s="1">
        <v>0.95076745370370375</v>
      </c>
      <c r="D1057" t="s">
        <v>35</v>
      </c>
      <c r="E1057">
        <v>43</v>
      </c>
      <c r="F1057">
        <v>31.06</v>
      </c>
      <c r="H1057" s="3">
        <f t="shared" si="130"/>
        <v>1191.5416666666622</v>
      </c>
      <c r="I1057" s="3">
        <f t="shared" si="131"/>
        <v>1.1915416666666623E-2</v>
      </c>
      <c r="J1057" s="1">
        <v>0.98258413194444438</v>
      </c>
      <c r="K1057" t="s">
        <v>35</v>
      </c>
      <c r="L1057">
        <v>45.5</v>
      </c>
      <c r="M1057">
        <v>38.81</v>
      </c>
      <c r="O1057" s="3">
        <f t="shared" si="132"/>
        <v>1182.3495370370363</v>
      </c>
      <c r="P1057" s="3">
        <f t="shared" si="133"/>
        <v>1.1823495370370363E-2</v>
      </c>
      <c r="Q1057" s="1">
        <v>0.50847194444444443</v>
      </c>
      <c r="R1057" t="s">
        <v>35</v>
      </c>
      <c r="S1057">
        <v>43</v>
      </c>
      <c r="T1057">
        <v>33.56</v>
      </c>
      <c r="V1057" s="3">
        <f t="shared" si="134"/>
        <v>1192.3078703703682</v>
      </c>
      <c r="W1057" s="3">
        <f t="shared" si="135"/>
        <v>1.1923078703703682E-2</v>
      </c>
      <c r="X1057" s="1">
        <v>0.54031648148148148</v>
      </c>
      <c r="Y1057" t="s">
        <v>35</v>
      </c>
      <c r="Z1057">
        <v>44.75</v>
      </c>
      <c r="AA1057">
        <v>38.31</v>
      </c>
    </row>
    <row r="1058" spans="1:27" x14ac:dyDescent="0.25">
      <c r="A1058" s="3">
        <f t="shared" si="128"/>
        <v>1184.4803240740775</v>
      </c>
      <c r="B1058" s="3">
        <f t="shared" si="129"/>
        <v>1.1844803240740776E-2</v>
      </c>
      <c r="C1058" s="1">
        <v>0.95077932870370374</v>
      </c>
      <c r="D1058" t="s">
        <v>35</v>
      </c>
      <c r="E1058">
        <v>43.25</v>
      </c>
      <c r="F1058">
        <v>31.19</v>
      </c>
      <c r="H1058" s="3">
        <f t="shared" si="130"/>
        <v>1192.6620370370399</v>
      </c>
      <c r="I1058" s="3">
        <f t="shared" si="131"/>
        <v>1.19266203703704E-2</v>
      </c>
      <c r="J1058" s="1">
        <v>0.98259533564814816</v>
      </c>
      <c r="K1058" t="s">
        <v>35</v>
      </c>
      <c r="L1058">
        <v>45.25</v>
      </c>
      <c r="M1058">
        <v>38.880000000000003</v>
      </c>
      <c r="O1058" s="3">
        <f t="shared" si="132"/>
        <v>1183.505787037037</v>
      </c>
      <c r="P1058" s="3">
        <f t="shared" si="133"/>
        <v>1.1835057870370369E-2</v>
      </c>
      <c r="Q1058" s="1">
        <v>0.50848350694444444</v>
      </c>
      <c r="R1058" t="s">
        <v>35</v>
      </c>
      <c r="S1058">
        <v>43.5</v>
      </c>
      <c r="T1058">
        <v>33.630000000000003</v>
      </c>
      <c r="V1058" s="3">
        <f t="shared" si="134"/>
        <v>1193.4537037036953</v>
      </c>
      <c r="W1058" s="3">
        <f t="shared" si="135"/>
        <v>1.1934537037036952E-2</v>
      </c>
      <c r="X1058" s="1">
        <v>0.54032793981481475</v>
      </c>
      <c r="Y1058" t="s">
        <v>35</v>
      </c>
      <c r="Z1058">
        <v>45</v>
      </c>
      <c r="AA1058">
        <v>38.31</v>
      </c>
    </row>
    <row r="1059" spans="1:27" x14ac:dyDescent="0.25">
      <c r="A1059" s="3">
        <f t="shared" si="128"/>
        <v>1185.7187499999977</v>
      </c>
      <c r="B1059" s="3">
        <f t="shared" si="129"/>
        <v>1.1857187499999977E-2</v>
      </c>
      <c r="C1059" s="1">
        <v>0.95079171296296294</v>
      </c>
      <c r="D1059" t="s">
        <v>35</v>
      </c>
      <c r="E1059">
        <v>43.5</v>
      </c>
      <c r="F1059">
        <v>31.25</v>
      </c>
      <c r="H1059" s="3">
        <f t="shared" si="130"/>
        <v>1193.7384259259277</v>
      </c>
      <c r="I1059" s="3">
        <f t="shared" si="131"/>
        <v>1.1937384259259276E-2</v>
      </c>
      <c r="J1059" s="1">
        <v>0.98260609953703704</v>
      </c>
      <c r="K1059" t="s">
        <v>35</v>
      </c>
      <c r="L1059">
        <v>45</v>
      </c>
      <c r="M1059">
        <v>38.880000000000003</v>
      </c>
      <c r="O1059" s="3">
        <f t="shared" si="132"/>
        <v>1184.6319444444421</v>
      </c>
      <c r="P1059" s="3">
        <f t="shared" si="133"/>
        <v>1.184631944444442E-2</v>
      </c>
      <c r="Q1059" s="1">
        <v>0.50849476851851849</v>
      </c>
      <c r="R1059" t="s">
        <v>35</v>
      </c>
      <c r="S1059">
        <v>43.25</v>
      </c>
      <c r="T1059">
        <v>33.56</v>
      </c>
      <c r="V1059" s="3">
        <f t="shared" si="134"/>
        <v>1194.5578703703718</v>
      </c>
      <c r="W1059" s="3">
        <f t="shared" si="135"/>
        <v>1.1945578703703719E-2</v>
      </c>
      <c r="X1059" s="1">
        <v>0.54033898148148152</v>
      </c>
      <c r="Y1059" t="s">
        <v>35</v>
      </c>
      <c r="Z1059">
        <v>45.25</v>
      </c>
      <c r="AA1059">
        <v>37.75</v>
      </c>
    </row>
    <row r="1060" spans="1:27" x14ac:dyDescent="0.25">
      <c r="A1060" s="3">
        <f t="shared" si="128"/>
        <v>1186.8726851851918</v>
      </c>
      <c r="B1060" s="3">
        <f t="shared" si="129"/>
        <v>1.1868726851851918E-2</v>
      </c>
      <c r="C1060" s="1">
        <v>0.95080325231481488</v>
      </c>
      <c r="D1060" t="s">
        <v>35</v>
      </c>
      <c r="E1060">
        <v>43.25</v>
      </c>
      <c r="F1060">
        <v>31.37</v>
      </c>
      <c r="H1060" s="3">
        <f t="shared" si="130"/>
        <v>1194.8611111111229</v>
      </c>
      <c r="I1060" s="3">
        <f t="shared" si="131"/>
        <v>1.1948611111111229E-2</v>
      </c>
      <c r="J1060" s="1">
        <v>0.98261732638888899</v>
      </c>
      <c r="K1060" t="s">
        <v>35</v>
      </c>
      <c r="L1060">
        <v>45.5</v>
      </c>
      <c r="M1060">
        <v>38.880000000000003</v>
      </c>
      <c r="O1060" s="3">
        <f t="shared" si="132"/>
        <v>1185.7511574074053</v>
      </c>
      <c r="P1060" s="3">
        <f t="shared" si="133"/>
        <v>1.1857511574074053E-2</v>
      </c>
      <c r="Q1060" s="1">
        <v>0.50850596064814813</v>
      </c>
      <c r="R1060" t="s">
        <v>35</v>
      </c>
      <c r="S1060">
        <v>42.75</v>
      </c>
      <c r="T1060">
        <v>33.630000000000003</v>
      </c>
      <c r="V1060" s="3">
        <f t="shared" si="134"/>
        <v>1195.7349537037087</v>
      </c>
      <c r="W1060" s="3">
        <f t="shared" si="135"/>
        <v>1.1957349537037087E-2</v>
      </c>
      <c r="X1060" s="1">
        <v>0.54035075231481489</v>
      </c>
      <c r="Y1060" t="s">
        <v>35</v>
      </c>
      <c r="Z1060">
        <v>44.5</v>
      </c>
      <c r="AA1060">
        <v>37.81</v>
      </c>
    </row>
    <row r="1061" spans="1:27" x14ac:dyDescent="0.25">
      <c r="A1061" s="3">
        <f t="shared" si="128"/>
        <v>1187.9490740740684</v>
      </c>
      <c r="B1061" s="3">
        <f t="shared" si="129"/>
        <v>1.1879490740740684E-2</v>
      </c>
      <c r="C1061" s="1">
        <v>0.95081401620370365</v>
      </c>
      <c r="D1061" t="s">
        <v>35</v>
      </c>
      <c r="E1061">
        <v>43</v>
      </c>
      <c r="F1061">
        <v>31.44</v>
      </c>
      <c r="H1061" s="3">
        <f t="shared" si="130"/>
        <v>1195.9745370370367</v>
      </c>
      <c r="I1061" s="3">
        <f t="shared" si="131"/>
        <v>1.1959745370370367E-2</v>
      </c>
      <c r="J1061" s="1">
        <v>0.98262846064814813</v>
      </c>
      <c r="K1061" t="s">
        <v>35</v>
      </c>
      <c r="L1061">
        <v>45.5</v>
      </c>
      <c r="M1061">
        <v>38.880000000000003</v>
      </c>
      <c r="O1061" s="3">
        <f t="shared" si="132"/>
        <v>1186.8530092592644</v>
      </c>
      <c r="P1061" s="3">
        <f t="shared" si="133"/>
        <v>1.1868530092592644E-2</v>
      </c>
      <c r="Q1061" s="1">
        <v>0.50851697916666672</v>
      </c>
      <c r="R1061" t="s">
        <v>35</v>
      </c>
      <c r="S1061">
        <v>43</v>
      </c>
      <c r="T1061">
        <v>33.56</v>
      </c>
      <c r="V1061" s="3">
        <f t="shared" si="134"/>
        <v>1196.8414351851809</v>
      </c>
      <c r="W1061" s="3">
        <f t="shared" si="135"/>
        <v>1.1968414351851808E-2</v>
      </c>
      <c r="X1061" s="1">
        <v>0.54036181712962961</v>
      </c>
      <c r="Y1061" t="s">
        <v>35</v>
      </c>
      <c r="Z1061">
        <v>45.25</v>
      </c>
      <c r="AA1061">
        <v>38.31</v>
      </c>
    </row>
    <row r="1062" spans="1:27" x14ac:dyDescent="0.25">
      <c r="A1062" s="3">
        <f t="shared" si="128"/>
        <v>1189.1018518518592</v>
      </c>
      <c r="B1062" s="3">
        <f t="shared" si="129"/>
        <v>1.1891018518518592E-2</v>
      </c>
      <c r="C1062" s="1">
        <v>0.95082554398148156</v>
      </c>
      <c r="D1062" t="s">
        <v>35</v>
      </c>
      <c r="E1062">
        <v>42.75</v>
      </c>
      <c r="F1062">
        <v>31.5</v>
      </c>
      <c r="H1062" s="3">
        <f t="shared" si="130"/>
        <v>1197.0833333333376</v>
      </c>
      <c r="I1062" s="3">
        <f t="shared" si="131"/>
        <v>1.1970833333333375E-2</v>
      </c>
      <c r="J1062" s="1">
        <v>0.98263954861111114</v>
      </c>
      <c r="K1062" t="s">
        <v>35</v>
      </c>
      <c r="L1062">
        <v>45</v>
      </c>
      <c r="M1062">
        <v>38.880000000000003</v>
      </c>
      <c r="O1062" s="3">
        <f t="shared" si="132"/>
        <v>1187.9594907407475</v>
      </c>
      <c r="P1062" s="3">
        <f t="shared" si="133"/>
        <v>1.1879594907407476E-2</v>
      </c>
      <c r="Q1062" s="1">
        <v>0.50852804398148155</v>
      </c>
      <c r="R1062" t="s">
        <v>35</v>
      </c>
      <c r="S1062">
        <v>43</v>
      </c>
      <c r="T1062">
        <v>33.630000000000003</v>
      </c>
      <c r="V1062" s="3">
        <f t="shared" si="134"/>
        <v>1197.9525462962881</v>
      </c>
      <c r="W1062" s="3">
        <f t="shared" si="135"/>
        <v>1.1979525462962881E-2</v>
      </c>
      <c r="X1062" s="1">
        <v>0.54037292824074068</v>
      </c>
      <c r="Y1062" t="s">
        <v>35</v>
      </c>
      <c r="Z1062">
        <v>45</v>
      </c>
      <c r="AA1062">
        <v>37.630000000000003</v>
      </c>
    </row>
    <row r="1063" spans="1:27" x14ac:dyDescent="0.25">
      <c r="A1063" s="3">
        <f t="shared" si="128"/>
        <v>1190.2141203703698</v>
      </c>
      <c r="B1063" s="3">
        <f t="shared" si="129"/>
        <v>1.1902141203703698E-2</v>
      </c>
      <c r="C1063" s="1">
        <v>0.95083666666666666</v>
      </c>
      <c r="D1063" t="s">
        <v>35</v>
      </c>
      <c r="E1063">
        <v>42.75</v>
      </c>
      <c r="F1063">
        <v>31.56</v>
      </c>
      <c r="H1063" s="3">
        <f t="shared" si="130"/>
        <v>1198.1979166666767</v>
      </c>
      <c r="I1063" s="3">
        <f t="shared" si="131"/>
        <v>1.1981979166666767E-2</v>
      </c>
      <c r="J1063" s="1">
        <v>0.98265069444444453</v>
      </c>
      <c r="K1063" t="s">
        <v>35</v>
      </c>
      <c r="L1063">
        <v>45.5</v>
      </c>
      <c r="M1063">
        <v>38.94</v>
      </c>
      <c r="O1063" s="3">
        <f t="shared" si="132"/>
        <v>1189.0613425925956</v>
      </c>
      <c r="P1063" s="3">
        <f t="shared" si="133"/>
        <v>1.1890613425925955E-2</v>
      </c>
      <c r="Q1063" s="1">
        <v>0.50853906250000003</v>
      </c>
      <c r="R1063" t="s">
        <v>35</v>
      </c>
      <c r="S1063">
        <v>43.25</v>
      </c>
      <c r="T1063">
        <v>33.56</v>
      </c>
      <c r="V1063" s="3">
        <f t="shared" si="134"/>
        <v>1199.0601851851857</v>
      </c>
      <c r="W1063" s="3">
        <f t="shared" si="135"/>
        <v>1.1990601851851856E-2</v>
      </c>
      <c r="X1063" s="1">
        <v>0.54038400462962966</v>
      </c>
      <c r="Y1063" t="s">
        <v>35</v>
      </c>
      <c r="Z1063">
        <v>45.25</v>
      </c>
      <c r="AA1063">
        <v>37.75</v>
      </c>
    </row>
    <row r="1064" spans="1:27" x14ac:dyDescent="0.25">
      <c r="A1064" s="3">
        <f t="shared" si="128"/>
        <v>1191.3275462962947</v>
      </c>
      <c r="B1064" s="3">
        <f t="shared" si="129"/>
        <v>1.1913275462962947E-2</v>
      </c>
      <c r="C1064" s="1">
        <v>0.95084780092592591</v>
      </c>
      <c r="D1064" t="s">
        <v>35</v>
      </c>
      <c r="E1064">
        <v>42.75</v>
      </c>
      <c r="F1064">
        <v>31.62</v>
      </c>
      <c r="H1064" s="3">
        <f t="shared" si="130"/>
        <v>1199.3888888888971</v>
      </c>
      <c r="I1064" s="3">
        <f t="shared" si="131"/>
        <v>1.1993888888888971E-2</v>
      </c>
      <c r="J1064" s="1">
        <v>0.98266260416666673</v>
      </c>
      <c r="K1064" t="s">
        <v>35</v>
      </c>
      <c r="L1064">
        <v>44.25</v>
      </c>
      <c r="M1064">
        <v>38.94</v>
      </c>
      <c r="O1064" s="3">
        <f t="shared" si="132"/>
        <v>1190.1944444444423</v>
      </c>
      <c r="P1064" s="3">
        <f t="shared" si="133"/>
        <v>1.1901944444444423E-2</v>
      </c>
      <c r="Q1064" s="1">
        <v>0.5085503935185185</v>
      </c>
      <c r="R1064" t="s">
        <v>35</v>
      </c>
      <c r="S1064">
        <v>43</v>
      </c>
      <c r="T1064">
        <v>33.56</v>
      </c>
      <c r="V1064" s="3">
        <f t="shared" si="134"/>
        <v>1200.2037037037062</v>
      </c>
      <c r="W1064" s="3">
        <f t="shared" si="135"/>
        <v>1.2002037037037061E-2</v>
      </c>
      <c r="X1064" s="1">
        <v>0.54039543981481486</v>
      </c>
      <c r="Y1064" t="s">
        <v>35</v>
      </c>
      <c r="Z1064">
        <v>44.5</v>
      </c>
      <c r="AA1064">
        <v>37.75</v>
      </c>
    </row>
    <row r="1065" spans="1:27" x14ac:dyDescent="0.25">
      <c r="A1065" s="3">
        <f t="shared" si="128"/>
        <v>1192.4085648148175</v>
      </c>
      <c r="B1065" s="3">
        <f t="shared" si="129"/>
        <v>1.1924085648148175E-2</v>
      </c>
      <c r="C1065" s="1">
        <v>0.95085861111111114</v>
      </c>
      <c r="D1065" t="s">
        <v>35</v>
      </c>
      <c r="E1065">
        <v>43</v>
      </c>
      <c r="F1065">
        <v>31.62</v>
      </c>
      <c r="H1065" s="3">
        <f t="shared" si="130"/>
        <v>1200.5092592592637</v>
      </c>
      <c r="I1065" s="3">
        <f t="shared" si="131"/>
        <v>1.2005092592592637E-2</v>
      </c>
      <c r="J1065" s="1">
        <v>0.9826738078703704</v>
      </c>
      <c r="K1065" t="s">
        <v>35</v>
      </c>
      <c r="L1065">
        <v>45</v>
      </c>
      <c r="M1065">
        <v>39.5</v>
      </c>
      <c r="O1065" s="3">
        <f t="shared" si="132"/>
        <v>1191.2951388888871</v>
      </c>
      <c r="P1065" s="3">
        <f t="shared" si="133"/>
        <v>1.1912951388888871E-2</v>
      </c>
      <c r="Q1065" s="1">
        <v>0.50856140046296294</v>
      </c>
      <c r="R1065" t="s">
        <v>35</v>
      </c>
      <c r="S1065">
        <v>43.25</v>
      </c>
      <c r="T1065">
        <v>33.56</v>
      </c>
      <c r="V1065" s="3">
        <f t="shared" si="134"/>
        <v>1201.5081018518447</v>
      </c>
      <c r="W1065" s="3">
        <f t="shared" si="135"/>
        <v>1.2015081018518448E-2</v>
      </c>
      <c r="X1065" s="1">
        <v>0.54040848379629625</v>
      </c>
      <c r="Y1065" t="s">
        <v>35</v>
      </c>
      <c r="Z1065">
        <v>44.75</v>
      </c>
      <c r="AA1065">
        <v>38.25</v>
      </c>
    </row>
    <row r="1066" spans="1:27" x14ac:dyDescent="0.25">
      <c r="A1066" s="3">
        <f t="shared" si="128"/>
        <v>1193.5231481481455</v>
      </c>
      <c r="B1066" s="3">
        <f t="shared" si="129"/>
        <v>1.1935231481481456E-2</v>
      </c>
      <c r="C1066" s="1">
        <v>0.95086975694444442</v>
      </c>
      <c r="D1066" t="s">
        <v>35</v>
      </c>
      <c r="E1066">
        <v>43</v>
      </c>
      <c r="F1066">
        <v>31.69</v>
      </c>
      <c r="H1066" s="3">
        <f t="shared" si="130"/>
        <v>1201.6180555555534</v>
      </c>
      <c r="I1066" s="3">
        <f t="shared" si="131"/>
        <v>1.2016180555555533E-2</v>
      </c>
      <c r="J1066" s="1">
        <v>0.98268489583333329</v>
      </c>
      <c r="K1066" t="s">
        <v>35</v>
      </c>
      <c r="L1066">
        <v>45.25</v>
      </c>
      <c r="M1066">
        <v>38.880000000000003</v>
      </c>
      <c r="O1066" s="3">
        <f t="shared" si="132"/>
        <v>1192.4016203703702</v>
      </c>
      <c r="P1066" s="3">
        <f t="shared" si="133"/>
        <v>1.1924016203703702E-2</v>
      </c>
      <c r="Q1066" s="1">
        <v>0.50857246527777777</v>
      </c>
      <c r="R1066" t="s">
        <v>35</v>
      </c>
      <c r="S1066">
        <v>43</v>
      </c>
      <c r="T1066">
        <v>33.5</v>
      </c>
      <c r="V1066" s="3">
        <f t="shared" si="134"/>
        <v>1202.6898148148168</v>
      </c>
      <c r="W1066" s="3">
        <f t="shared" si="135"/>
        <v>1.2026898148148168E-2</v>
      </c>
      <c r="X1066" s="1">
        <v>0.54042030092592597</v>
      </c>
      <c r="Y1066" t="s">
        <v>35</v>
      </c>
      <c r="Z1066">
        <v>44.75</v>
      </c>
      <c r="AA1066">
        <v>38.25</v>
      </c>
    </row>
    <row r="1067" spans="1:27" x14ac:dyDescent="0.25">
      <c r="A1067" s="3">
        <f t="shared" si="128"/>
        <v>1194.6400462962913</v>
      </c>
      <c r="B1067" s="3">
        <f t="shared" si="129"/>
        <v>1.1946400462962914E-2</v>
      </c>
      <c r="C1067" s="1">
        <v>0.95088092592592588</v>
      </c>
      <c r="D1067" t="s">
        <v>35</v>
      </c>
      <c r="E1067">
        <v>42.75</v>
      </c>
      <c r="F1067">
        <v>31.69</v>
      </c>
      <c r="H1067" s="3">
        <f t="shared" si="130"/>
        <v>1202.7372685185167</v>
      </c>
      <c r="I1067" s="3">
        <f t="shared" si="131"/>
        <v>1.2027372685185167E-2</v>
      </c>
      <c r="J1067" s="1">
        <v>0.98269608796296293</v>
      </c>
      <c r="K1067" t="s">
        <v>35</v>
      </c>
      <c r="L1067">
        <v>45.25</v>
      </c>
      <c r="M1067">
        <v>39</v>
      </c>
      <c r="O1067" s="3">
        <f t="shared" si="132"/>
        <v>1193.5416666666699</v>
      </c>
      <c r="P1067" s="3">
        <f t="shared" si="133"/>
        <v>1.1935416666666698E-2</v>
      </c>
      <c r="Q1067" s="1">
        <v>0.50858386574074077</v>
      </c>
      <c r="R1067" t="s">
        <v>35</v>
      </c>
      <c r="S1067">
        <v>43.25</v>
      </c>
      <c r="T1067">
        <v>33.5</v>
      </c>
      <c r="V1067" s="3">
        <f t="shared" si="134"/>
        <v>1203.7951388888857</v>
      </c>
      <c r="W1067" s="3">
        <f t="shared" si="135"/>
        <v>1.2037951388888857E-2</v>
      </c>
      <c r="X1067" s="1">
        <v>0.54043135416666666</v>
      </c>
      <c r="Y1067" t="s">
        <v>35</v>
      </c>
      <c r="Z1067">
        <v>44.75</v>
      </c>
      <c r="AA1067">
        <v>38.25</v>
      </c>
    </row>
    <row r="1068" spans="1:27" x14ac:dyDescent="0.25">
      <c r="A1068" s="3">
        <f t="shared" si="128"/>
        <v>1195.8726851851952</v>
      </c>
      <c r="B1068" s="3">
        <f t="shared" si="129"/>
        <v>1.1958726851851953E-2</v>
      </c>
      <c r="C1068" s="1">
        <v>0.95089325231481492</v>
      </c>
      <c r="D1068" t="s">
        <v>35</v>
      </c>
      <c r="E1068">
        <v>43.25</v>
      </c>
      <c r="F1068">
        <v>31.75</v>
      </c>
      <c r="H1068" s="3">
        <f t="shared" si="130"/>
        <v>1203.8587962963088</v>
      </c>
      <c r="I1068" s="3">
        <f t="shared" si="131"/>
        <v>1.2038587962963088E-2</v>
      </c>
      <c r="J1068" s="1">
        <v>0.98270730324074085</v>
      </c>
      <c r="K1068" t="s">
        <v>35</v>
      </c>
      <c r="L1068">
        <v>44.75</v>
      </c>
      <c r="M1068">
        <v>39.06</v>
      </c>
      <c r="O1068" s="3">
        <f t="shared" si="132"/>
        <v>1194.6493055555563</v>
      </c>
      <c r="P1068" s="3">
        <f t="shared" si="133"/>
        <v>1.1946493055555563E-2</v>
      </c>
      <c r="Q1068" s="1">
        <v>0.50859494212962963</v>
      </c>
      <c r="R1068" t="s">
        <v>35</v>
      </c>
      <c r="S1068">
        <v>42.75</v>
      </c>
      <c r="T1068">
        <v>33.44</v>
      </c>
      <c r="V1068" s="3">
        <f t="shared" si="134"/>
        <v>1204.9409722222238</v>
      </c>
      <c r="W1068" s="3">
        <f t="shared" si="135"/>
        <v>1.2049409722222237E-2</v>
      </c>
      <c r="X1068" s="1">
        <v>0.54044281250000004</v>
      </c>
      <c r="Y1068" t="s">
        <v>35</v>
      </c>
      <c r="Z1068">
        <v>45.25</v>
      </c>
      <c r="AA1068">
        <v>38.25</v>
      </c>
    </row>
    <row r="1069" spans="1:27" x14ac:dyDescent="0.25">
      <c r="A1069" s="3">
        <f t="shared" si="128"/>
        <v>1197.0289351851848</v>
      </c>
      <c r="B1069" s="3">
        <f t="shared" si="129"/>
        <v>1.1970289351851848E-2</v>
      </c>
      <c r="C1069" s="1">
        <v>0.95090481481481481</v>
      </c>
      <c r="D1069" t="s">
        <v>35</v>
      </c>
      <c r="E1069">
        <v>43</v>
      </c>
      <c r="F1069">
        <v>31.75</v>
      </c>
      <c r="H1069" s="3">
        <f t="shared" si="130"/>
        <v>1204.9722222222226</v>
      </c>
      <c r="I1069" s="3">
        <f t="shared" si="131"/>
        <v>1.2049722222222226E-2</v>
      </c>
      <c r="J1069" s="1">
        <v>0.98271843749999999</v>
      </c>
      <c r="K1069" t="s">
        <v>35</v>
      </c>
      <c r="L1069">
        <v>44.5</v>
      </c>
      <c r="M1069">
        <v>39.06</v>
      </c>
      <c r="O1069" s="3">
        <f t="shared" si="132"/>
        <v>1195.7511574074042</v>
      </c>
      <c r="P1069" s="3">
        <f t="shared" si="133"/>
        <v>1.1957511574074042E-2</v>
      </c>
      <c r="Q1069" s="1">
        <v>0.50860596064814811</v>
      </c>
      <c r="R1069" t="s">
        <v>35</v>
      </c>
      <c r="S1069">
        <v>42.75</v>
      </c>
      <c r="T1069">
        <v>33.44</v>
      </c>
      <c r="V1069" s="3">
        <f t="shared" si="134"/>
        <v>1206.0509259259168</v>
      </c>
      <c r="W1069" s="3">
        <f t="shared" si="135"/>
        <v>1.2060509259259167E-2</v>
      </c>
      <c r="X1069" s="1">
        <v>0.54045391203703697</v>
      </c>
      <c r="Y1069" t="s">
        <v>35</v>
      </c>
      <c r="Z1069">
        <v>45</v>
      </c>
      <c r="AA1069">
        <v>37.56</v>
      </c>
    </row>
    <row r="1070" spans="1:27" x14ac:dyDescent="0.25">
      <c r="A1070" s="3">
        <f t="shared" si="128"/>
        <v>1198.1400462962922</v>
      </c>
      <c r="B1070" s="3">
        <f t="shared" si="129"/>
        <v>1.1981400462962921E-2</v>
      </c>
      <c r="C1070" s="1">
        <v>0.95091592592592589</v>
      </c>
      <c r="D1070" t="s">
        <v>35</v>
      </c>
      <c r="E1070">
        <v>43</v>
      </c>
      <c r="F1070">
        <v>31.81</v>
      </c>
      <c r="H1070" s="3">
        <f t="shared" si="130"/>
        <v>1206.0613425926015</v>
      </c>
      <c r="I1070" s="3">
        <f t="shared" si="131"/>
        <v>1.2060613425926014E-2</v>
      </c>
      <c r="J1070" s="1">
        <v>0.98272932870370378</v>
      </c>
      <c r="K1070" t="s">
        <v>35</v>
      </c>
      <c r="L1070">
        <v>44.5</v>
      </c>
      <c r="M1070">
        <v>39.06</v>
      </c>
      <c r="O1070" s="3">
        <f t="shared" si="132"/>
        <v>1196.8912037037039</v>
      </c>
      <c r="P1070" s="3">
        <f t="shared" si="133"/>
        <v>1.1968912037037038E-2</v>
      </c>
      <c r="Q1070" s="1">
        <v>0.50861736111111111</v>
      </c>
      <c r="R1070" t="s">
        <v>35</v>
      </c>
      <c r="S1070">
        <v>43</v>
      </c>
      <c r="T1070">
        <v>33.44</v>
      </c>
      <c r="V1070" s="3">
        <f t="shared" si="134"/>
        <v>1207.1527777777758</v>
      </c>
      <c r="W1070" s="3">
        <f t="shared" si="135"/>
        <v>1.2071527777777757E-2</v>
      </c>
      <c r="X1070" s="1">
        <v>0.54046493055555556</v>
      </c>
      <c r="Y1070" t="s">
        <v>35</v>
      </c>
      <c r="Z1070">
        <v>45.25</v>
      </c>
      <c r="AA1070">
        <v>37.69</v>
      </c>
    </row>
    <row r="1071" spans="1:27" x14ac:dyDescent="0.25">
      <c r="A1071" s="3">
        <f t="shared" si="128"/>
        <v>1199.2534722222281</v>
      </c>
      <c r="B1071" s="3">
        <f t="shared" si="129"/>
        <v>1.1992534722222281E-2</v>
      </c>
      <c r="C1071" s="1">
        <v>0.95092706018518525</v>
      </c>
      <c r="D1071" t="s">
        <v>35</v>
      </c>
      <c r="E1071">
        <v>43.25</v>
      </c>
      <c r="F1071">
        <v>31.81</v>
      </c>
      <c r="H1071" s="3">
        <f t="shared" si="130"/>
        <v>1207.2627314814733</v>
      </c>
      <c r="I1071" s="3">
        <f t="shared" si="131"/>
        <v>1.2072627314814732E-2</v>
      </c>
      <c r="J1071" s="1">
        <v>0.98274134259259249</v>
      </c>
      <c r="K1071" t="s">
        <v>35</v>
      </c>
      <c r="L1071">
        <v>44.75</v>
      </c>
      <c r="M1071">
        <v>39.130000000000003</v>
      </c>
      <c r="O1071" s="3">
        <f t="shared" si="132"/>
        <v>1197.989583333331</v>
      </c>
      <c r="P1071" s="3">
        <f t="shared" si="133"/>
        <v>1.1979895833333309E-2</v>
      </c>
      <c r="Q1071" s="1">
        <v>0.50862834490740738</v>
      </c>
      <c r="R1071" t="s">
        <v>35</v>
      </c>
      <c r="S1071">
        <v>43</v>
      </c>
      <c r="T1071">
        <v>33.380000000000003</v>
      </c>
      <c r="V1071" s="3">
        <f t="shared" si="134"/>
        <v>1208.2534722222204</v>
      </c>
      <c r="W1071" s="3">
        <f t="shared" si="135"/>
        <v>1.2082534722222205E-2</v>
      </c>
      <c r="X1071" s="1">
        <v>0.5404759375</v>
      </c>
      <c r="Y1071" t="s">
        <v>35</v>
      </c>
      <c r="Z1071">
        <v>45</v>
      </c>
      <c r="AA1071">
        <v>37.69</v>
      </c>
    </row>
    <row r="1072" spans="1:27" x14ac:dyDescent="0.25">
      <c r="A1072" s="3">
        <f t="shared" si="128"/>
        <v>1200.3680555555563</v>
      </c>
      <c r="B1072" s="3">
        <f t="shared" si="129"/>
        <v>1.2003680555555563E-2</v>
      </c>
      <c r="C1072" s="1">
        <v>0.95093820601851853</v>
      </c>
      <c r="D1072" t="s">
        <v>35</v>
      </c>
      <c r="E1072">
        <v>43.25</v>
      </c>
      <c r="F1072">
        <v>31.81</v>
      </c>
      <c r="H1072" s="3">
        <f t="shared" si="130"/>
        <v>1208.3819444444478</v>
      </c>
      <c r="I1072" s="3">
        <f t="shared" si="131"/>
        <v>1.2083819444444477E-2</v>
      </c>
      <c r="J1072" s="1">
        <v>0.98275253472222224</v>
      </c>
      <c r="K1072" t="s">
        <v>35</v>
      </c>
      <c r="L1072">
        <v>44</v>
      </c>
      <c r="M1072">
        <v>39.130000000000003</v>
      </c>
      <c r="O1072" s="3">
        <f t="shared" si="132"/>
        <v>1199.0925925925933</v>
      </c>
      <c r="P1072" s="3">
        <f t="shared" si="133"/>
        <v>1.1990925925925933E-2</v>
      </c>
      <c r="Q1072" s="1">
        <v>0.508639375</v>
      </c>
      <c r="R1072" t="s">
        <v>35</v>
      </c>
      <c r="S1072">
        <v>43.25</v>
      </c>
      <c r="T1072">
        <v>33.31</v>
      </c>
      <c r="V1072" s="3">
        <f t="shared" si="134"/>
        <v>1209.3587962962893</v>
      </c>
      <c r="W1072" s="3">
        <f t="shared" si="135"/>
        <v>1.2093587962962893E-2</v>
      </c>
      <c r="X1072" s="1">
        <v>0.54048699074074069</v>
      </c>
      <c r="Y1072" t="s">
        <v>35</v>
      </c>
      <c r="Z1072">
        <v>45.25</v>
      </c>
      <c r="AA1072">
        <v>37.69</v>
      </c>
    </row>
    <row r="1073" spans="1:27" x14ac:dyDescent="0.25">
      <c r="A1073" s="3">
        <f t="shared" si="128"/>
        <v>1201.4791666666636</v>
      </c>
      <c r="B1073" s="3">
        <f t="shared" si="129"/>
        <v>1.2014791666666635E-2</v>
      </c>
      <c r="C1073" s="1">
        <v>0.9509493171296296</v>
      </c>
      <c r="D1073" t="s">
        <v>35</v>
      </c>
      <c r="E1073">
        <v>43.25</v>
      </c>
      <c r="F1073">
        <v>31.81</v>
      </c>
      <c r="H1073" s="3">
        <f t="shared" si="130"/>
        <v>1209.9791666666638</v>
      </c>
      <c r="I1073" s="3">
        <f t="shared" si="131"/>
        <v>1.2099791666666637E-2</v>
      </c>
      <c r="J1073" s="1">
        <v>0.9827685069444444</v>
      </c>
      <c r="K1073" t="s">
        <v>35</v>
      </c>
      <c r="L1073">
        <v>44.75</v>
      </c>
      <c r="M1073">
        <v>39.69</v>
      </c>
      <c r="O1073" s="3">
        <f t="shared" si="132"/>
        <v>1200.2303240740753</v>
      </c>
      <c r="P1073" s="3">
        <f t="shared" si="133"/>
        <v>1.2002303240740753E-2</v>
      </c>
      <c r="Q1073" s="1">
        <v>0.50865075231481482</v>
      </c>
      <c r="R1073" t="s">
        <v>35</v>
      </c>
      <c r="S1073">
        <v>43.5</v>
      </c>
      <c r="T1073">
        <v>33.31</v>
      </c>
      <c r="V1073" s="3">
        <f t="shared" si="134"/>
        <v>1210.5358796296262</v>
      </c>
      <c r="W1073" s="3">
        <f t="shared" si="135"/>
        <v>1.2105358796296262E-2</v>
      </c>
      <c r="X1073" s="1">
        <v>0.54049876157407406</v>
      </c>
      <c r="Y1073" t="s">
        <v>35</v>
      </c>
      <c r="Z1073">
        <v>44.75</v>
      </c>
      <c r="AA1073">
        <v>37.69</v>
      </c>
    </row>
    <row r="1074" spans="1:27" x14ac:dyDescent="0.25">
      <c r="A1074" s="3">
        <f t="shared" si="128"/>
        <v>1202.5925925925885</v>
      </c>
      <c r="B1074" s="3">
        <f t="shared" si="129"/>
        <v>1.2025925925925884E-2</v>
      </c>
      <c r="C1074" s="1">
        <v>0.95096045138888885</v>
      </c>
      <c r="D1074" t="s">
        <v>35</v>
      </c>
      <c r="E1074">
        <v>43</v>
      </c>
      <c r="F1074">
        <v>31.81</v>
      </c>
      <c r="H1074" s="3">
        <f t="shared" si="130"/>
        <v>1211.1759259259336</v>
      </c>
      <c r="I1074" s="3">
        <f t="shared" si="131"/>
        <v>1.2111759259259336E-2</v>
      </c>
      <c r="J1074" s="1">
        <v>0.9827804745370371</v>
      </c>
      <c r="K1074" t="s">
        <v>35</v>
      </c>
      <c r="L1074">
        <v>44.5</v>
      </c>
      <c r="M1074">
        <v>39.19</v>
      </c>
      <c r="O1074" s="3">
        <f t="shared" si="132"/>
        <v>1201.3344907407409</v>
      </c>
      <c r="P1074" s="3">
        <f t="shared" si="133"/>
        <v>1.2013344907407408E-2</v>
      </c>
      <c r="Q1074" s="1">
        <v>0.50866179398148148</v>
      </c>
      <c r="R1074" t="s">
        <v>35</v>
      </c>
      <c r="S1074">
        <v>42.75</v>
      </c>
      <c r="T1074">
        <v>33.25</v>
      </c>
      <c r="V1074" s="3">
        <f t="shared" si="134"/>
        <v>1211.6354166666677</v>
      </c>
      <c r="W1074" s="3">
        <f t="shared" si="135"/>
        <v>1.2116354166666676E-2</v>
      </c>
      <c r="X1074" s="1">
        <v>0.54050975694444447</v>
      </c>
      <c r="Y1074" t="s">
        <v>35</v>
      </c>
      <c r="Z1074">
        <v>45.5</v>
      </c>
      <c r="AA1074">
        <v>38.19</v>
      </c>
    </row>
    <row r="1075" spans="1:27" x14ac:dyDescent="0.25">
      <c r="A1075" s="3">
        <f t="shared" si="128"/>
        <v>1203.7013888888782</v>
      </c>
      <c r="B1075" s="3">
        <f t="shared" si="129"/>
        <v>1.2037013888888781E-2</v>
      </c>
      <c r="C1075" s="1">
        <v>0.95097153935185175</v>
      </c>
      <c r="D1075" t="s">
        <v>35</v>
      </c>
      <c r="E1075">
        <v>43</v>
      </c>
      <c r="F1075">
        <v>31.81</v>
      </c>
      <c r="H1075" s="3">
        <f t="shared" si="130"/>
        <v>1212.2928240740794</v>
      </c>
      <c r="I1075" s="3">
        <f t="shared" si="131"/>
        <v>1.2122928240740793E-2</v>
      </c>
      <c r="J1075" s="1">
        <v>0.98279164351851855</v>
      </c>
      <c r="K1075" t="s">
        <v>35</v>
      </c>
      <c r="L1075">
        <v>44.5</v>
      </c>
      <c r="M1075">
        <v>39.19</v>
      </c>
      <c r="O1075" s="3">
        <f t="shared" si="132"/>
        <v>1202.6736111111102</v>
      </c>
      <c r="P1075" s="3">
        <f t="shared" si="133"/>
        <v>1.2026736111111103E-2</v>
      </c>
      <c r="Q1075" s="1">
        <v>0.50867518518518517</v>
      </c>
      <c r="R1075" t="s">
        <v>35</v>
      </c>
      <c r="S1075">
        <v>43.5</v>
      </c>
      <c r="T1075">
        <v>33.25</v>
      </c>
      <c r="V1075" s="3">
        <f t="shared" si="134"/>
        <v>1212.7442129629574</v>
      </c>
      <c r="W1075" s="3">
        <f t="shared" si="135"/>
        <v>1.2127442129629573E-2</v>
      </c>
      <c r="X1075" s="1">
        <v>0.54052084490740737</v>
      </c>
      <c r="Y1075" t="s">
        <v>35</v>
      </c>
      <c r="Z1075">
        <v>45</v>
      </c>
      <c r="AA1075">
        <v>37.5</v>
      </c>
    </row>
    <row r="1076" spans="1:27" x14ac:dyDescent="0.25">
      <c r="A1076" s="3">
        <f t="shared" si="128"/>
        <v>1204.9016203703688</v>
      </c>
      <c r="B1076" s="3">
        <f t="shared" si="129"/>
        <v>1.2049016203703689E-2</v>
      </c>
      <c r="C1076" s="1">
        <v>0.95098354166666665</v>
      </c>
      <c r="D1076" t="s">
        <v>35</v>
      </c>
      <c r="E1076">
        <v>43.5</v>
      </c>
      <c r="F1076">
        <v>31.81</v>
      </c>
      <c r="H1076" s="3">
        <f t="shared" si="130"/>
        <v>1213.4479166666767</v>
      </c>
      <c r="I1076" s="3">
        <f t="shared" si="131"/>
        <v>1.2134479166666767E-2</v>
      </c>
      <c r="J1076" s="1">
        <v>0.98280319444444453</v>
      </c>
      <c r="K1076" t="s">
        <v>35</v>
      </c>
      <c r="L1076">
        <v>44.75</v>
      </c>
      <c r="M1076">
        <v>39.25</v>
      </c>
      <c r="O1076" s="3">
        <f t="shared" si="132"/>
        <v>1203.8159722222274</v>
      </c>
      <c r="P1076" s="3">
        <f t="shared" si="133"/>
        <v>1.2038159722222275E-2</v>
      </c>
      <c r="Q1076" s="1">
        <v>0.50868660879629635</v>
      </c>
      <c r="R1076" t="s">
        <v>35</v>
      </c>
      <c r="S1076">
        <v>43.75</v>
      </c>
      <c r="T1076">
        <v>33.19</v>
      </c>
      <c r="V1076" s="3">
        <f t="shared" si="134"/>
        <v>1213.8865740740746</v>
      </c>
      <c r="W1076" s="3">
        <f t="shared" si="135"/>
        <v>1.2138865740740745E-2</v>
      </c>
      <c r="X1076" s="1">
        <v>0.54053226851851854</v>
      </c>
      <c r="Y1076" t="s">
        <v>35</v>
      </c>
      <c r="Z1076">
        <v>45</v>
      </c>
      <c r="AA1076">
        <v>37.69</v>
      </c>
    </row>
    <row r="1077" spans="1:27" x14ac:dyDescent="0.25">
      <c r="A1077" s="3">
        <f t="shared" si="128"/>
        <v>1206.0219907407466</v>
      </c>
      <c r="B1077" s="3">
        <f t="shared" si="129"/>
        <v>1.2060219907407466E-2</v>
      </c>
      <c r="C1077" s="1">
        <v>0.95099474537037043</v>
      </c>
      <c r="D1077" t="s">
        <v>35</v>
      </c>
      <c r="E1077">
        <v>43.25</v>
      </c>
      <c r="F1077">
        <v>31.81</v>
      </c>
      <c r="H1077" s="3">
        <f t="shared" si="130"/>
        <v>1214.6006944444455</v>
      </c>
      <c r="I1077" s="3">
        <f t="shared" si="131"/>
        <v>1.2146006944444454E-2</v>
      </c>
      <c r="J1077" s="1">
        <v>0.98281472222222221</v>
      </c>
      <c r="K1077" t="s">
        <v>35</v>
      </c>
      <c r="L1077">
        <v>44.5</v>
      </c>
      <c r="M1077">
        <v>39.25</v>
      </c>
      <c r="O1077" s="3">
        <f t="shared" si="132"/>
        <v>1204.9618055555545</v>
      </c>
      <c r="P1077" s="3">
        <f t="shared" si="133"/>
        <v>1.2049618055555544E-2</v>
      </c>
      <c r="Q1077" s="1">
        <v>0.50869806712962962</v>
      </c>
      <c r="R1077" t="s">
        <v>35</v>
      </c>
      <c r="S1077">
        <v>43.75</v>
      </c>
      <c r="T1077">
        <v>33.130000000000003</v>
      </c>
      <c r="V1077" s="3">
        <f t="shared" si="134"/>
        <v>1214.9907407407402</v>
      </c>
      <c r="W1077" s="3">
        <f t="shared" si="135"/>
        <v>1.2149907407407401E-2</v>
      </c>
      <c r="X1077" s="1">
        <v>0.5405433101851852</v>
      </c>
      <c r="Y1077" t="s">
        <v>35</v>
      </c>
      <c r="Z1077">
        <v>45.75</v>
      </c>
      <c r="AA1077">
        <v>37.75</v>
      </c>
    </row>
    <row r="1078" spans="1:27" x14ac:dyDescent="0.25">
      <c r="A1078" s="3">
        <f t="shared" si="128"/>
        <v>1207.1400462962956</v>
      </c>
      <c r="B1078" s="3">
        <f t="shared" si="129"/>
        <v>1.2071400462962956E-2</v>
      </c>
      <c r="C1078" s="1">
        <v>0.95100592592592592</v>
      </c>
      <c r="D1078" t="s">
        <v>35</v>
      </c>
      <c r="E1078">
        <v>43.5</v>
      </c>
      <c r="F1078">
        <v>31.81</v>
      </c>
      <c r="H1078" s="3">
        <f t="shared" si="130"/>
        <v>1215.6782407407363</v>
      </c>
      <c r="I1078" s="3">
        <f t="shared" si="131"/>
        <v>1.2156782407407363E-2</v>
      </c>
      <c r="J1078" s="1">
        <v>0.98282549768518512</v>
      </c>
      <c r="K1078" t="s">
        <v>35</v>
      </c>
      <c r="L1078">
        <v>44.5</v>
      </c>
      <c r="M1078">
        <v>39.25</v>
      </c>
      <c r="O1078" s="3">
        <f t="shared" si="132"/>
        <v>1206.0624999999991</v>
      </c>
      <c r="P1078" s="3">
        <f t="shared" si="133"/>
        <v>1.2060624999999991E-2</v>
      </c>
      <c r="Q1078" s="1">
        <v>0.50870907407407406</v>
      </c>
      <c r="R1078" t="s">
        <v>35</v>
      </c>
      <c r="S1078">
        <v>43.75</v>
      </c>
      <c r="T1078">
        <v>33.06</v>
      </c>
      <c r="V1078" s="3">
        <f t="shared" si="134"/>
        <v>1216.0891203703673</v>
      </c>
      <c r="W1078" s="3">
        <f t="shared" si="135"/>
        <v>1.2160891203703672E-2</v>
      </c>
      <c r="X1078" s="1">
        <v>0.54055429398148147</v>
      </c>
      <c r="Y1078" t="s">
        <v>35</v>
      </c>
      <c r="Z1078">
        <v>45.25</v>
      </c>
      <c r="AA1078">
        <v>37.75</v>
      </c>
    </row>
    <row r="1079" spans="1:27" x14ac:dyDescent="0.25">
      <c r="A1079" s="3">
        <f t="shared" si="128"/>
        <v>1208.2592592592478</v>
      </c>
      <c r="B1079" s="3">
        <f t="shared" si="129"/>
        <v>1.2082592592592478E-2</v>
      </c>
      <c r="C1079" s="1">
        <v>0.95101711805555544</v>
      </c>
      <c r="D1079" t="s">
        <v>35</v>
      </c>
      <c r="E1079">
        <v>43.5</v>
      </c>
      <c r="F1079">
        <v>31.81</v>
      </c>
      <c r="H1079" s="3">
        <f t="shared" si="130"/>
        <v>1216.7962962962963</v>
      </c>
      <c r="I1079" s="3">
        <f t="shared" si="131"/>
        <v>1.2167962962962964E-2</v>
      </c>
      <c r="J1079" s="1">
        <v>0.98283667824074072</v>
      </c>
      <c r="K1079" t="s">
        <v>35</v>
      </c>
      <c r="L1079">
        <v>44.5</v>
      </c>
      <c r="M1079">
        <v>39.25</v>
      </c>
      <c r="O1079" s="3">
        <f t="shared" si="132"/>
        <v>1207.1597222222231</v>
      </c>
      <c r="P1079" s="3">
        <f t="shared" si="133"/>
        <v>1.207159722222223E-2</v>
      </c>
      <c r="Q1079" s="1">
        <v>0.5087200462962963</v>
      </c>
      <c r="R1079" t="s">
        <v>35</v>
      </c>
      <c r="S1079">
        <v>43.5</v>
      </c>
      <c r="T1079">
        <v>33.06</v>
      </c>
      <c r="V1079" s="3">
        <f t="shared" si="134"/>
        <v>1217.1956018518504</v>
      </c>
      <c r="W1079" s="3">
        <f t="shared" si="135"/>
        <v>1.2171956018518504E-2</v>
      </c>
      <c r="X1079" s="1">
        <v>0.5405653587962963</v>
      </c>
      <c r="Y1079" t="s">
        <v>35</v>
      </c>
      <c r="Z1079">
        <v>45.5</v>
      </c>
      <c r="AA1079">
        <v>37.75</v>
      </c>
    </row>
    <row r="1080" spans="1:27" x14ac:dyDescent="0.25">
      <c r="A1080" s="3">
        <f t="shared" si="128"/>
        <v>1209.341435185185</v>
      </c>
      <c r="B1080" s="3">
        <f t="shared" si="129"/>
        <v>1.209341435185185E-2</v>
      </c>
      <c r="C1080" s="1">
        <v>0.95102793981481482</v>
      </c>
      <c r="D1080" t="s">
        <v>35</v>
      </c>
      <c r="E1080">
        <v>43</v>
      </c>
      <c r="F1080">
        <v>31.81</v>
      </c>
      <c r="H1080" s="3">
        <f t="shared" si="130"/>
        <v>1217.9131944444421</v>
      </c>
      <c r="I1080" s="3">
        <f t="shared" si="131"/>
        <v>1.2179131944444421E-2</v>
      </c>
      <c r="J1080" s="1">
        <v>0.98284784722222218</v>
      </c>
      <c r="K1080" t="s">
        <v>35</v>
      </c>
      <c r="L1080">
        <v>44</v>
      </c>
      <c r="M1080">
        <v>39.31</v>
      </c>
      <c r="O1080" s="3">
        <f t="shared" si="132"/>
        <v>1208.4178240740762</v>
      </c>
      <c r="P1080" s="3">
        <f t="shared" si="133"/>
        <v>1.2084178240740762E-2</v>
      </c>
      <c r="Q1080" s="1">
        <v>0.50873262731481483</v>
      </c>
      <c r="R1080" t="s">
        <v>35</v>
      </c>
      <c r="S1080">
        <v>44</v>
      </c>
      <c r="T1080">
        <v>33</v>
      </c>
      <c r="V1080" s="3">
        <f t="shared" si="134"/>
        <v>1218.3009259259193</v>
      </c>
      <c r="W1080" s="3">
        <f t="shared" si="135"/>
        <v>1.2183009259259192E-2</v>
      </c>
      <c r="X1080" s="1">
        <v>0.54057641203703699</v>
      </c>
      <c r="Y1080" t="s">
        <v>35</v>
      </c>
      <c r="Z1080">
        <v>45.5</v>
      </c>
      <c r="AA1080">
        <v>37.75</v>
      </c>
    </row>
    <row r="1081" spans="1:27" x14ac:dyDescent="0.25">
      <c r="A1081" s="3">
        <f t="shared" si="128"/>
        <v>1210.462962962966</v>
      </c>
      <c r="B1081" s="3">
        <f t="shared" si="129"/>
        <v>1.210462962962966E-2</v>
      </c>
      <c r="C1081" s="1">
        <v>0.95103915509259263</v>
      </c>
      <c r="D1081" t="s">
        <v>35</v>
      </c>
      <c r="E1081">
        <v>43</v>
      </c>
      <c r="F1081">
        <v>31.81</v>
      </c>
      <c r="H1081" s="3">
        <f t="shared" si="130"/>
        <v>1219.0335648148198</v>
      </c>
      <c r="I1081" s="3">
        <f t="shared" si="131"/>
        <v>1.2190335648148198E-2</v>
      </c>
      <c r="J1081" s="1">
        <v>0.98285905092592596</v>
      </c>
      <c r="K1081" t="s">
        <v>35</v>
      </c>
      <c r="L1081">
        <v>44.25</v>
      </c>
      <c r="M1081">
        <v>39.81</v>
      </c>
      <c r="O1081" s="3">
        <f t="shared" si="132"/>
        <v>1209.5578703703757</v>
      </c>
      <c r="P1081" s="3">
        <f t="shared" si="133"/>
        <v>1.2095578703703758E-2</v>
      </c>
      <c r="Q1081" s="1">
        <v>0.50874402777777783</v>
      </c>
      <c r="R1081" t="s">
        <v>35</v>
      </c>
      <c r="S1081">
        <v>44.25</v>
      </c>
      <c r="T1081">
        <v>32.56</v>
      </c>
      <c r="V1081" s="3">
        <f t="shared" si="134"/>
        <v>1219.4467592592573</v>
      </c>
      <c r="W1081" s="3">
        <f t="shared" si="135"/>
        <v>1.2194467592592573E-2</v>
      </c>
      <c r="X1081" s="1">
        <v>0.54058787037037037</v>
      </c>
      <c r="Y1081" t="s">
        <v>35</v>
      </c>
      <c r="Z1081">
        <v>45.75</v>
      </c>
      <c r="AA1081">
        <v>37.81</v>
      </c>
    </row>
    <row r="1082" spans="1:27" x14ac:dyDescent="0.25">
      <c r="A1082" s="3">
        <f t="shared" si="128"/>
        <v>1211.5798611111118</v>
      </c>
      <c r="B1082" s="3">
        <f t="shared" si="129"/>
        <v>1.2115798611111117E-2</v>
      </c>
      <c r="C1082" s="1">
        <v>0.95105032407407408</v>
      </c>
      <c r="D1082" t="s">
        <v>35</v>
      </c>
      <c r="E1082">
        <v>43</v>
      </c>
      <c r="F1082">
        <v>31.75</v>
      </c>
      <c r="H1082" s="3">
        <f t="shared" si="130"/>
        <v>1220.1412037037062</v>
      </c>
      <c r="I1082" s="3">
        <f t="shared" si="131"/>
        <v>1.2201412037037063E-2</v>
      </c>
      <c r="J1082" s="1">
        <v>0.98287012731481482</v>
      </c>
      <c r="K1082" t="s">
        <v>35</v>
      </c>
      <c r="L1082">
        <v>44.25</v>
      </c>
      <c r="M1082">
        <v>39.880000000000003</v>
      </c>
      <c r="O1082" s="3">
        <f t="shared" si="132"/>
        <v>1210.6585648148093</v>
      </c>
      <c r="P1082" s="3">
        <f t="shared" si="133"/>
        <v>1.2106585648148094E-2</v>
      </c>
      <c r="Q1082" s="1">
        <v>0.50875503472222217</v>
      </c>
      <c r="R1082" t="s">
        <v>35</v>
      </c>
      <c r="S1082">
        <v>43.75</v>
      </c>
      <c r="T1082">
        <v>32.5</v>
      </c>
      <c r="V1082" s="3">
        <f t="shared" si="134"/>
        <v>1220.5497685185196</v>
      </c>
      <c r="W1082" s="3">
        <f t="shared" si="135"/>
        <v>1.2205497685185196E-2</v>
      </c>
      <c r="X1082" s="1">
        <v>0.54059890046296299</v>
      </c>
      <c r="Y1082" t="s">
        <v>35</v>
      </c>
      <c r="Z1082">
        <v>45.25</v>
      </c>
      <c r="AA1082">
        <v>37.880000000000003</v>
      </c>
    </row>
    <row r="1083" spans="1:27" x14ac:dyDescent="0.25">
      <c r="A1083" s="3">
        <f t="shared" si="128"/>
        <v>1212.6909722222301</v>
      </c>
      <c r="B1083" s="3">
        <f t="shared" si="129"/>
        <v>1.2126909722222301E-2</v>
      </c>
      <c r="C1083" s="1">
        <v>0.95106143518518527</v>
      </c>
      <c r="D1083" t="s">
        <v>35</v>
      </c>
      <c r="E1083">
        <v>43</v>
      </c>
      <c r="F1083">
        <v>31.69</v>
      </c>
      <c r="H1083" s="3">
        <f t="shared" si="130"/>
        <v>1221.2638888888905</v>
      </c>
      <c r="I1083" s="3">
        <f t="shared" si="131"/>
        <v>1.2212638888888905E-2</v>
      </c>
      <c r="J1083" s="1">
        <v>0.98288135416666667</v>
      </c>
      <c r="K1083" t="s">
        <v>35</v>
      </c>
      <c r="L1083">
        <v>44.25</v>
      </c>
      <c r="M1083">
        <v>39.880000000000003</v>
      </c>
      <c r="O1083" s="3">
        <f t="shared" si="132"/>
        <v>1211.9155092592594</v>
      </c>
      <c r="P1083" s="3">
        <f t="shared" si="133"/>
        <v>1.2119155092592593E-2</v>
      </c>
      <c r="Q1083" s="1">
        <v>0.50876760416666666</v>
      </c>
      <c r="R1083" t="s">
        <v>35</v>
      </c>
      <c r="S1083">
        <v>44.25</v>
      </c>
      <c r="T1083">
        <v>32.94</v>
      </c>
      <c r="V1083" s="3">
        <f t="shared" si="134"/>
        <v>1221.6539351851852</v>
      </c>
      <c r="W1083" s="3">
        <f t="shared" si="135"/>
        <v>1.2216539351851852E-2</v>
      </c>
      <c r="X1083" s="1">
        <v>0.54060994212962965</v>
      </c>
      <c r="Y1083" t="s">
        <v>35</v>
      </c>
      <c r="Z1083">
        <v>45.5</v>
      </c>
      <c r="AA1083">
        <v>37.81</v>
      </c>
    </row>
    <row r="1084" spans="1:27" x14ac:dyDescent="0.25">
      <c r="A1084" s="3">
        <f t="shared" si="128"/>
        <v>1213.8055555555582</v>
      </c>
      <c r="B1084" s="3">
        <f t="shared" si="129"/>
        <v>1.2138055555555582E-2</v>
      </c>
      <c r="C1084" s="1">
        <v>0.95107258101851855</v>
      </c>
      <c r="D1084" t="s">
        <v>35</v>
      </c>
      <c r="E1084">
        <v>43</v>
      </c>
      <c r="F1084">
        <v>31.69</v>
      </c>
      <c r="H1084" s="3">
        <f t="shared" si="130"/>
        <v>1222.3784722222297</v>
      </c>
      <c r="I1084" s="3">
        <f t="shared" si="131"/>
        <v>1.2223784722222297E-2</v>
      </c>
      <c r="J1084" s="1">
        <v>0.98289250000000006</v>
      </c>
      <c r="K1084" t="s">
        <v>35</v>
      </c>
      <c r="L1084">
        <v>43.75</v>
      </c>
      <c r="M1084">
        <v>39.880000000000003</v>
      </c>
      <c r="O1084" s="3">
        <f t="shared" si="132"/>
        <v>1213.0972222222204</v>
      </c>
      <c r="P1084" s="3">
        <f t="shared" si="133"/>
        <v>1.2130972222222203E-2</v>
      </c>
      <c r="Q1084" s="1">
        <v>0.50877942129629627</v>
      </c>
      <c r="R1084" t="s">
        <v>35</v>
      </c>
      <c r="S1084">
        <v>44.5</v>
      </c>
      <c r="T1084">
        <v>32.5</v>
      </c>
      <c r="V1084" s="3">
        <f t="shared" si="134"/>
        <v>1222.7604166666683</v>
      </c>
      <c r="W1084" s="3">
        <f t="shared" si="135"/>
        <v>1.2227604166666683E-2</v>
      </c>
      <c r="X1084" s="1">
        <v>0.54062100694444448</v>
      </c>
      <c r="Y1084" t="s">
        <v>35</v>
      </c>
      <c r="Z1084">
        <v>45</v>
      </c>
      <c r="AA1084">
        <v>37.880000000000003</v>
      </c>
    </row>
    <row r="1085" spans="1:27" x14ac:dyDescent="0.25">
      <c r="A1085" s="3">
        <f t="shared" si="128"/>
        <v>1214.9236111111072</v>
      </c>
      <c r="B1085" s="3">
        <f t="shared" si="129"/>
        <v>1.2149236111111072E-2</v>
      </c>
      <c r="C1085" s="1">
        <v>0.95108376157407404</v>
      </c>
      <c r="D1085" t="s">
        <v>35</v>
      </c>
      <c r="E1085">
        <v>43.25</v>
      </c>
      <c r="F1085">
        <v>31.69</v>
      </c>
      <c r="H1085" s="3">
        <f t="shared" si="130"/>
        <v>1223.489583333326</v>
      </c>
      <c r="I1085" s="3">
        <f t="shared" si="131"/>
        <v>1.2234895833333259E-2</v>
      </c>
      <c r="J1085" s="1">
        <v>0.98290361111111102</v>
      </c>
      <c r="K1085" t="s">
        <v>35</v>
      </c>
      <c r="L1085">
        <v>44</v>
      </c>
      <c r="M1085">
        <v>39.94</v>
      </c>
      <c r="O1085" s="3">
        <f t="shared" si="132"/>
        <v>1214.1990740740682</v>
      </c>
      <c r="P1085" s="3">
        <f t="shared" si="133"/>
        <v>1.2141990740740682E-2</v>
      </c>
      <c r="Q1085" s="1">
        <v>0.50879043981481475</v>
      </c>
      <c r="R1085" t="s">
        <v>35</v>
      </c>
      <c r="S1085">
        <v>44.25</v>
      </c>
      <c r="T1085">
        <v>32.630000000000003</v>
      </c>
      <c r="V1085" s="3">
        <f t="shared" si="134"/>
        <v>1223.861111111102</v>
      </c>
      <c r="W1085" s="3">
        <f t="shared" si="135"/>
        <v>1.223861111111102E-2</v>
      </c>
      <c r="X1085" s="1">
        <v>0.54063201388888882</v>
      </c>
      <c r="Y1085" t="s">
        <v>35</v>
      </c>
      <c r="Z1085">
        <v>45.5</v>
      </c>
      <c r="AA1085">
        <v>37.880000000000003</v>
      </c>
    </row>
    <row r="1086" spans="1:27" x14ac:dyDescent="0.25">
      <c r="A1086" s="3">
        <f t="shared" si="128"/>
        <v>1216.0381944444464</v>
      </c>
      <c r="B1086" s="3">
        <f t="shared" si="129"/>
        <v>1.2160381944444465E-2</v>
      </c>
      <c r="C1086" s="1">
        <v>0.95109490740740743</v>
      </c>
      <c r="D1086" t="s">
        <v>35</v>
      </c>
      <c r="E1086">
        <v>43.5</v>
      </c>
      <c r="F1086">
        <v>31.69</v>
      </c>
      <c r="H1086" s="3">
        <f t="shared" si="130"/>
        <v>1224.6041666666652</v>
      </c>
      <c r="I1086" s="3">
        <f t="shared" si="131"/>
        <v>1.2246041666666652E-2</v>
      </c>
      <c r="J1086" s="1">
        <v>0.98291475694444441</v>
      </c>
      <c r="K1086" t="s">
        <v>35</v>
      </c>
      <c r="L1086">
        <v>44</v>
      </c>
      <c r="M1086">
        <v>39.880000000000003</v>
      </c>
      <c r="O1086" s="3">
        <f t="shared" si="132"/>
        <v>1215.303240740745</v>
      </c>
      <c r="P1086" s="3">
        <f t="shared" si="133"/>
        <v>1.2153032407407449E-2</v>
      </c>
      <c r="Q1086" s="1">
        <v>0.50880148148148152</v>
      </c>
      <c r="R1086" t="s">
        <v>35</v>
      </c>
      <c r="S1086">
        <v>44</v>
      </c>
      <c r="T1086">
        <v>32.69</v>
      </c>
      <c r="V1086" s="3">
        <f t="shared" si="134"/>
        <v>1224.9745370370379</v>
      </c>
      <c r="W1086" s="3">
        <f t="shared" si="135"/>
        <v>1.224974537037038E-2</v>
      </c>
      <c r="X1086" s="1">
        <v>0.54064314814814818</v>
      </c>
      <c r="Y1086" t="s">
        <v>35</v>
      </c>
      <c r="Z1086">
        <v>45.5</v>
      </c>
      <c r="AA1086">
        <v>37.94</v>
      </c>
    </row>
    <row r="1087" spans="1:27" x14ac:dyDescent="0.25">
      <c r="A1087" s="3">
        <f t="shared" si="128"/>
        <v>1217.1550925925922</v>
      </c>
      <c r="B1087" s="3">
        <f t="shared" si="129"/>
        <v>1.2171550925925922E-2</v>
      </c>
      <c r="C1087" s="1">
        <v>0.95110607638888889</v>
      </c>
      <c r="D1087" t="s">
        <v>35</v>
      </c>
      <c r="E1087">
        <v>43.25</v>
      </c>
      <c r="F1087">
        <v>31.69</v>
      </c>
      <c r="H1087" s="3">
        <f t="shared" si="130"/>
        <v>1225.7233796296396</v>
      </c>
      <c r="I1087" s="3">
        <f t="shared" si="131"/>
        <v>1.2257233796296396E-2</v>
      </c>
      <c r="J1087" s="1">
        <v>0.98292594907407416</v>
      </c>
      <c r="K1087" t="s">
        <v>35</v>
      </c>
      <c r="L1087">
        <v>44.25</v>
      </c>
      <c r="M1087">
        <v>39.880000000000003</v>
      </c>
      <c r="O1087" s="3">
        <f t="shared" si="132"/>
        <v>1216.4502314814863</v>
      </c>
      <c r="P1087" s="3">
        <f t="shared" si="133"/>
        <v>1.2164502314814862E-2</v>
      </c>
      <c r="Q1087" s="1">
        <v>0.50881295138888893</v>
      </c>
      <c r="R1087" t="s">
        <v>35</v>
      </c>
      <c r="S1087">
        <v>44</v>
      </c>
      <c r="T1087">
        <v>32.75</v>
      </c>
      <c r="V1087" s="3">
        <f t="shared" si="134"/>
        <v>1226.0798611111068</v>
      </c>
      <c r="W1087" s="3">
        <f t="shared" si="135"/>
        <v>1.2260798611111068E-2</v>
      </c>
      <c r="X1087" s="1">
        <v>0.54065420138888887</v>
      </c>
      <c r="Y1087" t="s">
        <v>35</v>
      </c>
      <c r="Z1087">
        <v>45.25</v>
      </c>
      <c r="AA1087">
        <v>38</v>
      </c>
    </row>
    <row r="1088" spans="1:27" x14ac:dyDescent="0.25">
      <c r="A1088" s="3">
        <f t="shared" si="128"/>
        <v>1218.3506944444478</v>
      </c>
      <c r="B1088" s="3">
        <f t="shared" si="129"/>
        <v>1.2183506944444478E-2</v>
      </c>
      <c r="C1088" s="1">
        <v>0.95111803240740744</v>
      </c>
      <c r="D1088" t="s">
        <v>35</v>
      </c>
      <c r="E1088">
        <v>43.75</v>
      </c>
      <c r="F1088">
        <v>31.62</v>
      </c>
      <c r="H1088" s="3">
        <f t="shared" si="130"/>
        <v>1226.8344907407359</v>
      </c>
      <c r="I1088" s="3">
        <f t="shared" si="131"/>
        <v>1.2268344907407358E-2</v>
      </c>
      <c r="J1088" s="1">
        <v>0.98293706018518512</v>
      </c>
      <c r="K1088" t="s">
        <v>35</v>
      </c>
      <c r="L1088">
        <v>44</v>
      </c>
      <c r="M1088">
        <v>39.880000000000003</v>
      </c>
      <c r="O1088" s="3">
        <f t="shared" si="132"/>
        <v>1217.7465277777799</v>
      </c>
      <c r="P1088" s="3">
        <f t="shared" si="133"/>
        <v>1.2177465277777799E-2</v>
      </c>
      <c r="Q1088" s="1">
        <v>0.50882591435185187</v>
      </c>
      <c r="R1088" t="s">
        <v>35</v>
      </c>
      <c r="S1088">
        <v>44.5</v>
      </c>
      <c r="T1088">
        <v>32.81</v>
      </c>
      <c r="V1088" s="3">
        <f t="shared" si="134"/>
        <v>1227.2210648148096</v>
      </c>
      <c r="W1088" s="3">
        <f t="shared" si="135"/>
        <v>1.2272210648148096E-2</v>
      </c>
      <c r="X1088" s="1">
        <v>0.5406656134259259</v>
      </c>
      <c r="Y1088" t="s">
        <v>35</v>
      </c>
      <c r="Z1088">
        <v>45.25</v>
      </c>
      <c r="AA1088">
        <v>38</v>
      </c>
    </row>
    <row r="1089" spans="1:27" x14ac:dyDescent="0.25">
      <c r="A1089" s="3">
        <f t="shared" si="128"/>
        <v>1219.4618055555441</v>
      </c>
      <c r="B1089" s="3">
        <f t="shared" si="129"/>
        <v>1.219461805555544E-2</v>
      </c>
      <c r="C1089" s="1">
        <v>0.95112914351851841</v>
      </c>
      <c r="D1089" t="s">
        <v>35</v>
      </c>
      <c r="E1089">
        <v>43.75</v>
      </c>
      <c r="F1089">
        <v>31.56</v>
      </c>
      <c r="H1089" s="3">
        <f t="shared" si="130"/>
        <v>1227.9502314814895</v>
      </c>
      <c r="I1089" s="3">
        <f t="shared" si="131"/>
        <v>1.2279502314814894E-2</v>
      </c>
      <c r="J1089" s="1">
        <v>0.98294821759259265</v>
      </c>
      <c r="K1089" t="s">
        <v>35</v>
      </c>
      <c r="L1089">
        <v>43.75</v>
      </c>
      <c r="M1089">
        <v>39.880000000000003</v>
      </c>
      <c r="O1089" s="3">
        <f t="shared" si="132"/>
        <v>1218.8935185185212</v>
      </c>
      <c r="P1089" s="3">
        <f t="shared" si="133"/>
        <v>1.2188935185185212E-2</v>
      </c>
      <c r="Q1089" s="1">
        <v>0.50883738425925928</v>
      </c>
      <c r="R1089" t="s">
        <v>35</v>
      </c>
      <c r="S1089">
        <v>44.5</v>
      </c>
      <c r="T1089">
        <v>32.94</v>
      </c>
      <c r="V1089" s="3">
        <f t="shared" si="134"/>
        <v>1228.3252314814863</v>
      </c>
      <c r="W1089" s="3">
        <f t="shared" si="135"/>
        <v>1.2283252314814863E-2</v>
      </c>
      <c r="X1089" s="1">
        <v>0.54067665509259266</v>
      </c>
      <c r="Y1089" t="s">
        <v>35</v>
      </c>
      <c r="Z1089">
        <v>45.25</v>
      </c>
      <c r="AA1089">
        <v>38</v>
      </c>
    </row>
    <row r="1090" spans="1:27" x14ac:dyDescent="0.25">
      <c r="A1090" s="3">
        <f t="shared" si="128"/>
        <v>1220.5752314814799</v>
      </c>
      <c r="B1090" s="3">
        <f t="shared" si="129"/>
        <v>1.2205752314814799E-2</v>
      </c>
      <c r="C1090" s="1">
        <v>0.95114027777777777</v>
      </c>
      <c r="D1090" t="s">
        <v>35</v>
      </c>
      <c r="E1090">
        <v>43.75</v>
      </c>
      <c r="F1090">
        <v>31.56</v>
      </c>
      <c r="H1090" s="3">
        <f t="shared" si="130"/>
        <v>1229.2280092592644</v>
      </c>
      <c r="I1090" s="3">
        <f t="shared" si="131"/>
        <v>1.2292280092592645E-2</v>
      </c>
      <c r="J1090" s="1">
        <v>0.98296099537037041</v>
      </c>
      <c r="K1090" t="s">
        <v>35</v>
      </c>
      <c r="L1090">
        <v>44.25</v>
      </c>
      <c r="M1090">
        <v>39.880000000000003</v>
      </c>
      <c r="O1090" s="3">
        <f t="shared" si="132"/>
        <v>1219.9907407407452</v>
      </c>
      <c r="P1090" s="3">
        <f t="shared" si="133"/>
        <v>1.2199907407407451E-2</v>
      </c>
      <c r="Q1090" s="1">
        <v>0.50884835648148152</v>
      </c>
      <c r="R1090" t="s">
        <v>35</v>
      </c>
      <c r="S1090">
        <v>44.5</v>
      </c>
      <c r="T1090">
        <v>33</v>
      </c>
      <c r="V1090" s="3">
        <f t="shared" si="134"/>
        <v>1229.42592592592</v>
      </c>
      <c r="W1090" s="3">
        <f t="shared" si="135"/>
        <v>1.2294259259259199E-2</v>
      </c>
      <c r="X1090" s="1">
        <v>0.540687662037037</v>
      </c>
      <c r="Y1090" t="s">
        <v>35</v>
      </c>
      <c r="Z1090">
        <v>45.25</v>
      </c>
      <c r="AA1090">
        <v>38.130000000000003</v>
      </c>
    </row>
    <row r="1091" spans="1:27" x14ac:dyDescent="0.25">
      <c r="A1091" s="3">
        <f t="shared" si="128"/>
        <v>1221.6932870370401</v>
      </c>
      <c r="B1091" s="3">
        <f t="shared" si="129"/>
        <v>1.2216932870370401E-2</v>
      </c>
      <c r="C1091" s="1">
        <v>0.95115145833333337</v>
      </c>
      <c r="D1091" t="s">
        <v>35</v>
      </c>
      <c r="E1091">
        <v>43.75</v>
      </c>
      <c r="F1091">
        <v>31.56</v>
      </c>
      <c r="H1091" s="3">
        <f t="shared" si="130"/>
        <v>1230.351851851852</v>
      </c>
      <c r="I1091" s="3">
        <f t="shared" si="131"/>
        <v>1.2303518518518519E-2</v>
      </c>
      <c r="J1091" s="1">
        <v>0.98297223379629628</v>
      </c>
      <c r="K1091" t="s">
        <v>35</v>
      </c>
      <c r="L1091">
        <v>44.25</v>
      </c>
      <c r="M1091">
        <v>39.81</v>
      </c>
      <c r="O1091" s="3">
        <f t="shared" si="132"/>
        <v>1221.1736111111093</v>
      </c>
      <c r="P1091" s="3">
        <f t="shared" si="133"/>
        <v>1.2211736111111093E-2</v>
      </c>
      <c r="Q1091" s="1">
        <v>0.50886018518518517</v>
      </c>
      <c r="R1091" t="s">
        <v>35</v>
      </c>
      <c r="S1091">
        <v>44.75</v>
      </c>
      <c r="T1091">
        <v>33.130000000000003</v>
      </c>
      <c r="V1091" s="3">
        <f t="shared" si="134"/>
        <v>1230.5347222222208</v>
      </c>
      <c r="W1091" s="3">
        <f t="shared" si="135"/>
        <v>1.2305347222222207E-2</v>
      </c>
      <c r="X1091" s="1">
        <v>0.54069875000000001</v>
      </c>
      <c r="Y1091" t="s">
        <v>35</v>
      </c>
      <c r="Z1091">
        <v>45.5</v>
      </c>
      <c r="AA1091">
        <v>38.130000000000003</v>
      </c>
    </row>
    <row r="1092" spans="1:27" x14ac:dyDescent="0.25">
      <c r="A1092" s="3">
        <f t="shared" ref="A1092:A1155" si="136">B1092*(10^5)</f>
        <v>1223.2025462962981</v>
      </c>
      <c r="B1092" s="3">
        <f t="shared" ref="B1092:B1155" si="137">(B1091+(C1092-C1091))</f>
        <v>1.2232025462962981E-2</v>
      </c>
      <c r="C1092" s="1">
        <v>0.95116655092592595</v>
      </c>
      <c r="D1092" t="s">
        <v>35</v>
      </c>
      <c r="E1092">
        <v>44.5</v>
      </c>
      <c r="F1092">
        <v>31.56</v>
      </c>
      <c r="H1092" s="3">
        <f t="shared" ref="H1092:H1155" si="138">I1092*(10^5)</f>
        <v>1231.4641203703736</v>
      </c>
      <c r="I1092" s="3">
        <f t="shared" ref="I1092:I1155" si="139">(I1091+(J1092-J1091))</f>
        <v>1.2314641203703736E-2</v>
      </c>
      <c r="J1092" s="1">
        <v>0.9829833564814815</v>
      </c>
      <c r="K1092" t="s">
        <v>35</v>
      </c>
      <c r="L1092">
        <v>43.75</v>
      </c>
      <c r="M1092">
        <v>39.81</v>
      </c>
      <c r="O1092" s="3">
        <f t="shared" ref="O1092:O1155" si="140">P1092*(10^5)</f>
        <v>1222.2743055555541</v>
      </c>
      <c r="P1092" s="3">
        <f t="shared" ref="P1092:P1155" si="141">(P1091+(Q1092-Q1091))</f>
        <v>1.2222743055555541E-2</v>
      </c>
      <c r="Q1092" s="1">
        <v>0.50887119212962961</v>
      </c>
      <c r="R1092" t="s">
        <v>35</v>
      </c>
      <c r="S1092">
        <v>44.75</v>
      </c>
      <c r="T1092">
        <v>33.19</v>
      </c>
      <c r="V1092" s="3">
        <f t="shared" ref="V1092:V1155" si="142">W1092*(10^5)</f>
        <v>1231.6377314814831</v>
      </c>
      <c r="W1092" s="3">
        <f t="shared" ref="W1092:W1155" si="143">(W1091+(X1092-X1091))</f>
        <v>1.231637731481483E-2</v>
      </c>
      <c r="X1092" s="1">
        <v>0.54070978009259263</v>
      </c>
      <c r="Y1092" t="s">
        <v>35</v>
      </c>
      <c r="Z1092">
        <v>45.25</v>
      </c>
      <c r="AA1092">
        <v>38.130000000000003</v>
      </c>
    </row>
    <row r="1093" spans="1:27" x14ac:dyDescent="0.25">
      <c r="A1093" s="3">
        <f t="shared" si="136"/>
        <v>1224.4074074074019</v>
      </c>
      <c r="B1093" s="3">
        <f t="shared" si="137"/>
        <v>1.2244074074074018E-2</v>
      </c>
      <c r="C1093" s="1">
        <v>0.95117859953703698</v>
      </c>
      <c r="D1093" t="s">
        <v>35</v>
      </c>
      <c r="E1093">
        <v>44.25</v>
      </c>
      <c r="F1093">
        <v>31.5</v>
      </c>
      <c r="H1093" s="3">
        <f t="shared" si="138"/>
        <v>1232.739583333331</v>
      </c>
      <c r="I1093" s="3">
        <f t="shared" si="139"/>
        <v>1.232739583333331E-2</v>
      </c>
      <c r="J1093" s="1">
        <v>0.98299611111111107</v>
      </c>
      <c r="K1093" t="s">
        <v>35</v>
      </c>
      <c r="L1093">
        <v>44.25</v>
      </c>
      <c r="M1093">
        <v>39.81</v>
      </c>
      <c r="O1093" s="3">
        <f t="shared" si="140"/>
        <v>1223.4155092592569</v>
      </c>
      <c r="P1093" s="3">
        <f t="shared" si="141"/>
        <v>1.2234155092592569E-2</v>
      </c>
      <c r="Q1093" s="1">
        <v>0.50888260416666664</v>
      </c>
      <c r="R1093" t="s">
        <v>35</v>
      </c>
      <c r="S1093">
        <v>44.75</v>
      </c>
      <c r="T1093">
        <v>33.31</v>
      </c>
      <c r="V1093" s="3">
        <f t="shared" si="142"/>
        <v>1232.7800925925892</v>
      </c>
      <c r="W1093" s="3">
        <f t="shared" si="143"/>
        <v>1.2327800925925891E-2</v>
      </c>
      <c r="X1093" s="1">
        <v>0.54072120370370369</v>
      </c>
      <c r="Y1093" t="s">
        <v>35</v>
      </c>
      <c r="Z1093">
        <v>45.75</v>
      </c>
      <c r="AA1093">
        <v>38.19</v>
      </c>
    </row>
    <row r="1094" spans="1:27" x14ac:dyDescent="0.25">
      <c r="A1094" s="3">
        <f t="shared" si="136"/>
        <v>1225.5243055555586</v>
      </c>
      <c r="B1094" s="3">
        <f t="shared" si="137"/>
        <v>1.2255243055555587E-2</v>
      </c>
      <c r="C1094" s="1">
        <v>0.95118976851851855</v>
      </c>
      <c r="D1094" t="s">
        <v>35</v>
      </c>
      <c r="E1094">
        <v>44</v>
      </c>
      <c r="F1094">
        <v>31.44</v>
      </c>
      <c r="H1094" s="3">
        <f t="shared" si="138"/>
        <v>1233.8912037037076</v>
      </c>
      <c r="I1094" s="3">
        <f t="shared" si="139"/>
        <v>1.2338912037037075E-2</v>
      </c>
      <c r="J1094" s="1">
        <v>0.98300762731481484</v>
      </c>
      <c r="K1094" t="s">
        <v>35</v>
      </c>
      <c r="L1094">
        <v>44.25</v>
      </c>
      <c r="M1094">
        <v>39.81</v>
      </c>
      <c r="O1094" s="3">
        <f t="shared" si="140"/>
        <v>1224.5127314814808</v>
      </c>
      <c r="P1094" s="3">
        <f t="shared" si="141"/>
        <v>1.2245127314814808E-2</v>
      </c>
      <c r="Q1094" s="1">
        <v>0.50889357638888888</v>
      </c>
      <c r="R1094" t="s">
        <v>35</v>
      </c>
      <c r="S1094">
        <v>45</v>
      </c>
      <c r="T1094">
        <v>33.44</v>
      </c>
      <c r="V1094" s="3">
        <f t="shared" si="142"/>
        <v>1234.0428240740664</v>
      </c>
      <c r="W1094" s="3">
        <f t="shared" si="143"/>
        <v>1.2340428240740664E-2</v>
      </c>
      <c r="X1094" s="1">
        <v>0.54073383101851846</v>
      </c>
      <c r="Y1094" t="s">
        <v>35</v>
      </c>
      <c r="Z1094">
        <v>44.75</v>
      </c>
      <c r="AA1094">
        <v>38.19</v>
      </c>
    </row>
    <row r="1095" spans="1:27" x14ac:dyDescent="0.25">
      <c r="A1095" s="3">
        <f t="shared" si="136"/>
        <v>1227.1157407407363</v>
      </c>
      <c r="B1095" s="3">
        <f t="shared" si="137"/>
        <v>1.2271157407407363E-2</v>
      </c>
      <c r="C1095" s="1">
        <v>0.95120568287037033</v>
      </c>
      <c r="D1095" t="s">
        <v>35</v>
      </c>
      <c r="E1095">
        <v>44.75</v>
      </c>
      <c r="F1095">
        <v>31.44</v>
      </c>
      <c r="H1095" s="3">
        <f t="shared" si="138"/>
        <v>1235.0057870370356</v>
      </c>
      <c r="I1095" s="3">
        <f t="shared" si="139"/>
        <v>1.2350057870370357E-2</v>
      </c>
      <c r="J1095" s="1">
        <v>0.98301877314814812</v>
      </c>
      <c r="K1095" t="s">
        <v>35</v>
      </c>
      <c r="L1095">
        <v>44.25</v>
      </c>
      <c r="M1095">
        <v>39.75</v>
      </c>
      <c r="O1095" s="3">
        <f t="shared" si="140"/>
        <v>1225.651620370377</v>
      </c>
      <c r="P1095" s="3">
        <f t="shared" si="141"/>
        <v>1.2256516203703771E-2</v>
      </c>
      <c r="Q1095" s="1">
        <v>0.50890496527777784</v>
      </c>
      <c r="R1095" t="s">
        <v>35</v>
      </c>
      <c r="S1095">
        <v>44.75</v>
      </c>
      <c r="T1095">
        <v>33.44</v>
      </c>
      <c r="V1095" s="3">
        <f t="shared" si="142"/>
        <v>1235.1469907407431</v>
      </c>
      <c r="W1095" s="3">
        <f t="shared" si="143"/>
        <v>1.2351469907407431E-2</v>
      </c>
      <c r="X1095" s="1">
        <v>0.54074487268518523</v>
      </c>
      <c r="Y1095" t="s">
        <v>35</v>
      </c>
      <c r="Z1095">
        <v>45.25</v>
      </c>
      <c r="AA1095">
        <v>38.69</v>
      </c>
    </row>
    <row r="1096" spans="1:27" x14ac:dyDescent="0.25">
      <c r="A1096" s="3">
        <f t="shared" si="136"/>
        <v>1228.3067129629567</v>
      </c>
      <c r="B1096" s="3">
        <f t="shared" si="137"/>
        <v>1.2283067129629566E-2</v>
      </c>
      <c r="C1096" s="1">
        <v>0.95121759259259253</v>
      </c>
      <c r="D1096" t="s">
        <v>35</v>
      </c>
      <c r="E1096">
        <v>44.75</v>
      </c>
      <c r="F1096">
        <v>30.62</v>
      </c>
      <c r="H1096" s="3">
        <f t="shared" si="138"/>
        <v>1236.1215277777783</v>
      </c>
      <c r="I1096" s="3">
        <f t="shared" si="139"/>
        <v>1.2361215277777782E-2</v>
      </c>
      <c r="J1096" s="1">
        <v>0.98302993055555554</v>
      </c>
      <c r="K1096" t="s">
        <v>35</v>
      </c>
      <c r="L1096">
        <v>44.5</v>
      </c>
      <c r="M1096">
        <v>39.69</v>
      </c>
      <c r="O1096" s="3">
        <f t="shared" si="140"/>
        <v>1226.7557870370315</v>
      </c>
      <c r="P1096" s="3">
        <f t="shared" si="141"/>
        <v>1.2267557870370316E-2</v>
      </c>
      <c r="Q1096" s="1">
        <v>0.50891600694444439</v>
      </c>
      <c r="R1096" t="s">
        <v>35</v>
      </c>
      <c r="S1096">
        <v>45</v>
      </c>
      <c r="T1096">
        <v>33.56</v>
      </c>
      <c r="V1096" s="3">
        <f t="shared" si="142"/>
        <v>1236.2604166666679</v>
      </c>
      <c r="W1096" s="3">
        <f t="shared" si="143"/>
        <v>1.236260416666668E-2</v>
      </c>
      <c r="X1096" s="1">
        <v>0.54075600694444448</v>
      </c>
      <c r="Y1096" t="s">
        <v>35</v>
      </c>
      <c r="Z1096">
        <v>45.25</v>
      </c>
      <c r="AA1096">
        <v>38.130000000000003</v>
      </c>
    </row>
    <row r="1097" spans="1:27" x14ac:dyDescent="0.25">
      <c r="A1097" s="3">
        <f t="shared" si="136"/>
        <v>1229.4212962962847</v>
      </c>
      <c r="B1097" s="3">
        <f t="shared" si="137"/>
        <v>1.2294212962962847E-2</v>
      </c>
      <c r="C1097" s="1">
        <v>0.95122873842592581</v>
      </c>
      <c r="D1097" t="s">
        <v>35</v>
      </c>
      <c r="E1097">
        <v>44.75</v>
      </c>
      <c r="F1097">
        <v>30.56</v>
      </c>
      <c r="H1097" s="3">
        <f t="shared" si="138"/>
        <v>1237.2835648148173</v>
      </c>
      <c r="I1097" s="3">
        <f t="shared" si="139"/>
        <v>1.2372835648148173E-2</v>
      </c>
      <c r="J1097" s="1">
        <v>0.98304155092592593</v>
      </c>
      <c r="K1097" t="s">
        <v>35</v>
      </c>
      <c r="L1097">
        <v>44.75</v>
      </c>
      <c r="M1097">
        <v>39</v>
      </c>
      <c r="O1097" s="3">
        <f t="shared" si="140"/>
        <v>1227.8773148148125</v>
      </c>
      <c r="P1097" s="3">
        <f t="shared" si="141"/>
        <v>1.2278773148148125E-2</v>
      </c>
      <c r="Q1097" s="1">
        <v>0.5089272222222222</v>
      </c>
      <c r="R1097" t="s">
        <v>35</v>
      </c>
      <c r="S1097">
        <v>44.75</v>
      </c>
      <c r="T1097">
        <v>33.69</v>
      </c>
      <c r="V1097" s="3">
        <f t="shared" si="142"/>
        <v>1237.3969907407356</v>
      </c>
      <c r="W1097" s="3">
        <f t="shared" si="143"/>
        <v>1.2373969907407356E-2</v>
      </c>
      <c r="X1097" s="1">
        <v>0.54076737268518515</v>
      </c>
      <c r="Y1097" t="s">
        <v>35</v>
      </c>
      <c r="Z1097">
        <v>45.25</v>
      </c>
      <c r="AA1097">
        <v>38.25</v>
      </c>
    </row>
    <row r="1098" spans="1:27" x14ac:dyDescent="0.25">
      <c r="A1098" s="3">
        <f t="shared" si="136"/>
        <v>1230.5381944444528</v>
      </c>
      <c r="B1098" s="3">
        <f t="shared" si="137"/>
        <v>1.2305381944444527E-2</v>
      </c>
      <c r="C1098" s="1">
        <v>0.95123990740740749</v>
      </c>
      <c r="D1098" t="s">
        <v>35</v>
      </c>
      <c r="E1098">
        <v>44.5</v>
      </c>
      <c r="F1098">
        <v>30.62</v>
      </c>
      <c r="H1098" s="3">
        <f t="shared" si="138"/>
        <v>1238.3958333333389</v>
      </c>
      <c r="I1098" s="3">
        <f t="shared" si="139"/>
        <v>1.2383958333333389E-2</v>
      </c>
      <c r="J1098" s="1">
        <v>0.98305267361111115</v>
      </c>
      <c r="K1098" t="s">
        <v>35</v>
      </c>
      <c r="L1098">
        <v>45</v>
      </c>
      <c r="M1098">
        <v>38.94</v>
      </c>
      <c r="O1098" s="3">
        <f t="shared" si="140"/>
        <v>1228.996527777776</v>
      </c>
      <c r="P1098" s="3">
        <f t="shared" si="141"/>
        <v>1.2289965277777759E-2</v>
      </c>
      <c r="Q1098" s="1">
        <v>0.50893841435185183</v>
      </c>
      <c r="R1098" t="s">
        <v>35</v>
      </c>
      <c r="S1098">
        <v>44.5</v>
      </c>
      <c r="T1098">
        <v>33.75</v>
      </c>
      <c r="V1098" s="3">
        <f t="shared" si="142"/>
        <v>1238.5023148148155</v>
      </c>
      <c r="W1098" s="3">
        <f t="shared" si="143"/>
        <v>1.2385023148148155E-2</v>
      </c>
      <c r="X1098" s="1">
        <v>0.54077842592592595</v>
      </c>
      <c r="Y1098" t="s">
        <v>35</v>
      </c>
      <c r="Z1098">
        <v>44.75</v>
      </c>
      <c r="AA1098">
        <v>38.31</v>
      </c>
    </row>
    <row r="1099" spans="1:27" x14ac:dyDescent="0.25">
      <c r="A1099" s="3">
        <f t="shared" si="136"/>
        <v>1231.6539351851841</v>
      </c>
      <c r="B1099" s="3">
        <f t="shared" si="137"/>
        <v>1.2316539351851841E-2</v>
      </c>
      <c r="C1099" s="1">
        <v>0.95125106481481481</v>
      </c>
      <c r="D1099" t="s">
        <v>35</v>
      </c>
      <c r="E1099">
        <v>45</v>
      </c>
      <c r="F1099">
        <v>31.25</v>
      </c>
      <c r="H1099" s="3">
        <f t="shared" si="138"/>
        <v>1239.5150462963022</v>
      </c>
      <c r="I1099" s="3">
        <f t="shared" si="139"/>
        <v>1.2395150462963023E-2</v>
      </c>
      <c r="J1099" s="1">
        <v>0.98306386574074078</v>
      </c>
      <c r="K1099" t="s">
        <v>35</v>
      </c>
      <c r="L1099">
        <v>45</v>
      </c>
      <c r="M1099">
        <v>39</v>
      </c>
      <c r="O1099" s="3">
        <f t="shared" si="140"/>
        <v>1230.1759259259304</v>
      </c>
      <c r="P1099" s="3">
        <f t="shared" si="141"/>
        <v>1.2301759259259304E-2</v>
      </c>
      <c r="Q1099" s="1">
        <v>0.50895020833333338</v>
      </c>
      <c r="R1099" t="s">
        <v>35</v>
      </c>
      <c r="S1099">
        <v>44.75</v>
      </c>
      <c r="T1099">
        <v>33.880000000000003</v>
      </c>
      <c r="V1099" s="3">
        <f t="shared" si="142"/>
        <v>1239.6377314814799</v>
      </c>
      <c r="W1099" s="3">
        <f t="shared" si="143"/>
        <v>1.2396377314814799E-2</v>
      </c>
      <c r="X1099" s="1">
        <v>0.5407897800925926</v>
      </c>
      <c r="Y1099" t="s">
        <v>35</v>
      </c>
      <c r="Z1099">
        <v>45.25</v>
      </c>
      <c r="AA1099">
        <v>38.81</v>
      </c>
    </row>
    <row r="1100" spans="1:27" x14ac:dyDescent="0.25">
      <c r="A1100" s="3">
        <f t="shared" si="136"/>
        <v>1232.7685185185121</v>
      </c>
      <c r="B1100" s="3">
        <f t="shared" si="137"/>
        <v>1.2327685185185122E-2</v>
      </c>
      <c r="C1100" s="1">
        <v>0.95126221064814809</v>
      </c>
      <c r="D1100" t="s">
        <v>35</v>
      </c>
      <c r="E1100">
        <v>45</v>
      </c>
      <c r="F1100">
        <v>30.56</v>
      </c>
      <c r="H1100" s="3">
        <f t="shared" si="138"/>
        <v>1240.6342592592546</v>
      </c>
      <c r="I1100" s="3">
        <f t="shared" si="139"/>
        <v>1.2406342592592545E-2</v>
      </c>
      <c r="J1100" s="1">
        <v>0.98307505787037031</v>
      </c>
      <c r="K1100" t="s">
        <v>35</v>
      </c>
      <c r="L1100">
        <v>44.75</v>
      </c>
      <c r="M1100">
        <v>39.06</v>
      </c>
      <c r="O1100" s="3">
        <f t="shared" si="140"/>
        <v>1231.2743055555575</v>
      </c>
      <c r="P1100" s="3">
        <f t="shared" si="141"/>
        <v>1.2312743055555575E-2</v>
      </c>
      <c r="Q1100" s="1">
        <v>0.50896119212962965</v>
      </c>
      <c r="R1100" t="s">
        <v>35</v>
      </c>
      <c r="S1100">
        <v>44.5</v>
      </c>
      <c r="T1100">
        <v>34</v>
      </c>
      <c r="V1100" s="3">
        <f t="shared" si="142"/>
        <v>1240.7418981481455</v>
      </c>
      <c r="W1100" s="3">
        <f t="shared" si="143"/>
        <v>1.2407418981481455E-2</v>
      </c>
      <c r="X1100" s="1">
        <v>0.54080082175925925</v>
      </c>
      <c r="Y1100" t="s">
        <v>35</v>
      </c>
      <c r="Z1100">
        <v>45.25</v>
      </c>
      <c r="AA1100">
        <v>38.25</v>
      </c>
    </row>
    <row r="1101" spans="1:27" x14ac:dyDescent="0.25">
      <c r="A1101" s="3">
        <f t="shared" si="136"/>
        <v>1233.8888888888898</v>
      </c>
      <c r="B1101" s="3">
        <f t="shared" si="137"/>
        <v>1.2338888888888899E-2</v>
      </c>
      <c r="C1101" s="1">
        <v>0.95127341435185186</v>
      </c>
      <c r="D1101" t="s">
        <v>35</v>
      </c>
      <c r="E1101">
        <v>45</v>
      </c>
      <c r="F1101">
        <v>30.69</v>
      </c>
      <c r="H1101" s="3">
        <f t="shared" si="138"/>
        <v>1241.7476851851904</v>
      </c>
      <c r="I1101" s="3">
        <f t="shared" si="139"/>
        <v>1.2417476851851905E-2</v>
      </c>
      <c r="J1101" s="1">
        <v>0.98308619212962967</v>
      </c>
      <c r="K1101" t="s">
        <v>35</v>
      </c>
      <c r="L1101">
        <v>44.5</v>
      </c>
      <c r="M1101">
        <v>39</v>
      </c>
      <c r="O1101" s="3">
        <f t="shared" si="140"/>
        <v>1232.4143518518572</v>
      </c>
      <c r="P1101" s="3">
        <f t="shared" si="141"/>
        <v>1.2324143518518571E-2</v>
      </c>
      <c r="Q1101" s="1">
        <v>0.50897259259259264</v>
      </c>
      <c r="R1101" t="s">
        <v>35</v>
      </c>
      <c r="S1101">
        <v>45</v>
      </c>
      <c r="T1101">
        <v>34.06</v>
      </c>
      <c r="V1101" s="3">
        <f t="shared" si="142"/>
        <v>1241.8831018518483</v>
      </c>
      <c r="W1101" s="3">
        <f t="shared" si="143"/>
        <v>1.2418831018518484E-2</v>
      </c>
      <c r="X1101" s="1">
        <v>0.54081223379629628</v>
      </c>
      <c r="Y1101" t="s">
        <v>35</v>
      </c>
      <c r="Z1101">
        <v>44.75</v>
      </c>
      <c r="AA1101">
        <v>38.44</v>
      </c>
    </row>
    <row r="1102" spans="1:27" x14ac:dyDescent="0.25">
      <c r="A1102" s="3">
        <f t="shared" si="136"/>
        <v>1235.0023148148148</v>
      </c>
      <c r="B1102" s="3">
        <f t="shared" si="137"/>
        <v>1.2350023148148148E-2</v>
      </c>
      <c r="C1102" s="1">
        <v>0.95128454861111111</v>
      </c>
      <c r="D1102" t="s">
        <v>35</v>
      </c>
      <c r="E1102">
        <v>44.5</v>
      </c>
      <c r="F1102">
        <v>30.62</v>
      </c>
      <c r="H1102" s="3">
        <f t="shared" si="138"/>
        <v>1242.8645833333362</v>
      </c>
      <c r="I1102" s="3">
        <f t="shared" si="139"/>
        <v>1.2428645833333363E-2</v>
      </c>
      <c r="J1102" s="1">
        <v>0.98309736111111112</v>
      </c>
      <c r="K1102" t="s">
        <v>35</v>
      </c>
      <c r="L1102">
        <v>44.5</v>
      </c>
      <c r="M1102">
        <v>39</v>
      </c>
      <c r="O1102" s="3">
        <f t="shared" si="140"/>
        <v>1233.5138888888875</v>
      </c>
      <c r="P1102" s="3">
        <f t="shared" si="141"/>
        <v>1.2335138888888875E-2</v>
      </c>
      <c r="Q1102" s="1">
        <v>0.50898358796296295</v>
      </c>
      <c r="R1102" t="s">
        <v>35</v>
      </c>
      <c r="S1102">
        <v>45</v>
      </c>
      <c r="T1102">
        <v>34.130000000000003</v>
      </c>
      <c r="V1102" s="3">
        <f t="shared" si="142"/>
        <v>1242.9872685185139</v>
      </c>
      <c r="W1102" s="3">
        <f t="shared" si="143"/>
        <v>1.2429872685185139E-2</v>
      </c>
      <c r="X1102" s="1">
        <v>0.54082327546296294</v>
      </c>
      <c r="Y1102" t="s">
        <v>35</v>
      </c>
      <c r="Z1102">
        <v>45</v>
      </c>
      <c r="AA1102">
        <v>38.94</v>
      </c>
    </row>
    <row r="1103" spans="1:27" x14ac:dyDescent="0.25">
      <c r="A1103" s="3">
        <f t="shared" si="136"/>
        <v>1236.0821759259234</v>
      </c>
      <c r="B1103" s="3">
        <f t="shared" si="137"/>
        <v>1.2360821759259233E-2</v>
      </c>
      <c r="C1103" s="1">
        <v>0.9512953472222222</v>
      </c>
      <c r="D1103" t="s">
        <v>35</v>
      </c>
      <c r="E1103">
        <v>45.5</v>
      </c>
      <c r="F1103">
        <v>31.12</v>
      </c>
      <c r="H1103" s="3">
        <f t="shared" si="138"/>
        <v>1243.9803240740787</v>
      </c>
      <c r="I1103" s="3">
        <f t="shared" si="139"/>
        <v>1.2439803240740788E-2</v>
      </c>
      <c r="J1103" s="1">
        <v>0.98310851851851855</v>
      </c>
      <c r="K1103" t="s">
        <v>35</v>
      </c>
      <c r="L1103">
        <v>45.25</v>
      </c>
      <c r="M1103">
        <v>38.94</v>
      </c>
      <c r="O1103" s="3">
        <f t="shared" si="140"/>
        <v>1234.6122685185258</v>
      </c>
      <c r="P1103" s="3">
        <f t="shared" si="141"/>
        <v>1.2346122685185257E-2</v>
      </c>
      <c r="Q1103" s="1">
        <v>0.50899457175925933</v>
      </c>
      <c r="R1103" t="s">
        <v>35</v>
      </c>
      <c r="S1103">
        <v>44.5</v>
      </c>
      <c r="T1103">
        <v>34.25</v>
      </c>
      <c r="V1103" s="3">
        <f t="shared" si="142"/>
        <v>1244.0914351851795</v>
      </c>
      <c r="W1103" s="3">
        <f t="shared" si="143"/>
        <v>1.2440914351851795E-2</v>
      </c>
      <c r="X1103" s="1">
        <v>0.54083431712962959</v>
      </c>
      <c r="Y1103" t="s">
        <v>35</v>
      </c>
      <c r="Z1103">
        <v>45</v>
      </c>
      <c r="AA1103">
        <v>38.44</v>
      </c>
    </row>
    <row r="1104" spans="1:27" x14ac:dyDescent="0.25">
      <c r="A1104" s="3">
        <f t="shared" si="136"/>
        <v>1237.194444444445</v>
      </c>
      <c r="B1104" s="3">
        <f t="shared" si="137"/>
        <v>1.2371944444444449E-2</v>
      </c>
      <c r="C1104" s="1">
        <v>0.95130646990740741</v>
      </c>
      <c r="D1104" t="s">
        <v>35</v>
      </c>
      <c r="E1104">
        <v>45.25</v>
      </c>
      <c r="F1104">
        <v>30.5</v>
      </c>
      <c r="H1104" s="3">
        <f t="shared" si="138"/>
        <v>1245.0925925926003</v>
      </c>
      <c r="I1104" s="3">
        <f t="shared" si="139"/>
        <v>1.2450925925926004E-2</v>
      </c>
      <c r="J1104" s="1">
        <v>0.98311964120370376</v>
      </c>
      <c r="K1104" t="s">
        <v>35</v>
      </c>
      <c r="L1104">
        <v>45.5</v>
      </c>
      <c r="M1104">
        <v>38.94</v>
      </c>
      <c r="O1104" s="3">
        <f t="shared" si="140"/>
        <v>1235.7534722222174</v>
      </c>
      <c r="P1104" s="3">
        <f t="shared" si="141"/>
        <v>1.2357534722222174E-2</v>
      </c>
      <c r="Q1104" s="1">
        <v>0.50900598379629625</v>
      </c>
      <c r="R1104" t="s">
        <v>35</v>
      </c>
      <c r="S1104">
        <v>44.5</v>
      </c>
      <c r="T1104">
        <v>34.380000000000003</v>
      </c>
      <c r="V1104" s="3">
        <f t="shared" si="142"/>
        <v>1245.231481481479</v>
      </c>
      <c r="W1104" s="3">
        <f t="shared" si="143"/>
        <v>1.2452314814814791E-2</v>
      </c>
      <c r="X1104" s="1">
        <v>0.54084571759259259</v>
      </c>
      <c r="Y1104" t="s">
        <v>35</v>
      </c>
      <c r="Z1104">
        <v>45</v>
      </c>
      <c r="AA1104">
        <v>38.5</v>
      </c>
    </row>
    <row r="1105" spans="1:27" x14ac:dyDescent="0.25">
      <c r="A1105" s="3">
        <f t="shared" si="136"/>
        <v>1238.3171296296291</v>
      </c>
      <c r="B1105" s="3">
        <f t="shared" si="137"/>
        <v>1.2383171296296291E-2</v>
      </c>
      <c r="C1105" s="1">
        <v>0.95131769675925926</v>
      </c>
      <c r="D1105" t="s">
        <v>35</v>
      </c>
      <c r="E1105">
        <v>45.25</v>
      </c>
      <c r="F1105">
        <v>30.69</v>
      </c>
      <c r="H1105" s="3">
        <f t="shared" si="138"/>
        <v>1246.2083333333319</v>
      </c>
      <c r="I1105" s="3">
        <f t="shared" si="139"/>
        <v>1.2462083333333318E-2</v>
      </c>
      <c r="J1105" s="1">
        <v>0.98313079861111108</v>
      </c>
      <c r="K1105" t="s">
        <v>35</v>
      </c>
      <c r="L1105">
        <v>45.25</v>
      </c>
      <c r="M1105">
        <v>39</v>
      </c>
      <c r="O1105" s="3">
        <f t="shared" si="140"/>
        <v>1236.8958333333346</v>
      </c>
      <c r="P1105" s="3">
        <f t="shared" si="141"/>
        <v>1.2368958333333346E-2</v>
      </c>
      <c r="Q1105" s="1">
        <v>0.50901740740740742</v>
      </c>
      <c r="R1105" t="s">
        <v>35</v>
      </c>
      <c r="S1105">
        <v>44.75</v>
      </c>
      <c r="T1105">
        <v>34.5</v>
      </c>
      <c r="V1105" s="3">
        <f t="shared" si="142"/>
        <v>1246.3680555555579</v>
      </c>
      <c r="W1105" s="3">
        <f t="shared" si="143"/>
        <v>1.2463680555555579E-2</v>
      </c>
      <c r="X1105" s="1">
        <v>0.54085708333333338</v>
      </c>
      <c r="Y1105" t="s">
        <v>35</v>
      </c>
      <c r="Z1105">
        <v>44.5</v>
      </c>
      <c r="AA1105">
        <v>38.5</v>
      </c>
    </row>
    <row r="1106" spans="1:27" x14ac:dyDescent="0.25">
      <c r="A1106" s="3">
        <f t="shared" si="136"/>
        <v>1239.4351851851782</v>
      </c>
      <c r="B1106" s="3">
        <f t="shared" si="137"/>
        <v>1.2394351851851781E-2</v>
      </c>
      <c r="C1106" s="1">
        <v>0.95132887731481475</v>
      </c>
      <c r="D1106" t="s">
        <v>35</v>
      </c>
      <c r="E1106">
        <v>45.5</v>
      </c>
      <c r="F1106">
        <v>30.69</v>
      </c>
      <c r="H1106" s="3">
        <f t="shared" si="138"/>
        <v>1247.3252314814777</v>
      </c>
      <c r="I1106" s="3">
        <f t="shared" si="139"/>
        <v>1.2473252314814776E-2</v>
      </c>
      <c r="J1106" s="1">
        <v>0.98314196759259254</v>
      </c>
      <c r="K1106" t="s">
        <v>35</v>
      </c>
      <c r="L1106">
        <v>45.75</v>
      </c>
      <c r="M1106">
        <v>38.94</v>
      </c>
      <c r="O1106" s="3">
        <f t="shared" si="140"/>
        <v>1238.0405092592584</v>
      </c>
      <c r="P1106" s="3">
        <f t="shared" si="141"/>
        <v>1.2380405092592583E-2</v>
      </c>
      <c r="Q1106" s="1">
        <v>0.50902885416666666</v>
      </c>
      <c r="R1106" t="s">
        <v>35</v>
      </c>
      <c r="S1106">
        <v>44.5</v>
      </c>
      <c r="T1106">
        <v>34.630000000000003</v>
      </c>
      <c r="V1106" s="3">
        <f t="shared" si="142"/>
        <v>1247.4803240740684</v>
      </c>
      <c r="W1106" s="3">
        <f t="shared" si="143"/>
        <v>1.2474803240740684E-2</v>
      </c>
      <c r="X1106" s="1">
        <v>0.54086820601851848</v>
      </c>
      <c r="Y1106" t="s">
        <v>35</v>
      </c>
      <c r="Z1106">
        <v>44.25</v>
      </c>
      <c r="AA1106">
        <v>39</v>
      </c>
    </row>
    <row r="1107" spans="1:27" x14ac:dyDescent="0.25">
      <c r="A1107" s="3">
        <f t="shared" si="136"/>
        <v>1240.5509259259206</v>
      </c>
      <c r="B1107" s="3">
        <f t="shared" si="137"/>
        <v>1.2405509259259206E-2</v>
      </c>
      <c r="C1107" s="1">
        <v>0.95134003472222217</v>
      </c>
      <c r="D1107" t="s">
        <v>35</v>
      </c>
      <c r="E1107">
        <v>45.5</v>
      </c>
      <c r="F1107">
        <v>30.75</v>
      </c>
      <c r="H1107" s="3">
        <f t="shared" si="138"/>
        <v>1248.4386574074135</v>
      </c>
      <c r="I1107" s="3">
        <f t="shared" si="139"/>
        <v>1.2484386574074136E-2</v>
      </c>
      <c r="J1107" s="1">
        <v>0.9831531018518519</v>
      </c>
      <c r="K1107" t="s">
        <v>35</v>
      </c>
      <c r="L1107">
        <v>46</v>
      </c>
      <c r="M1107">
        <v>38.94</v>
      </c>
      <c r="O1107" s="3">
        <f t="shared" si="140"/>
        <v>1239.2187499999984</v>
      </c>
      <c r="P1107" s="3">
        <f t="shared" si="141"/>
        <v>1.2392187499999985E-2</v>
      </c>
      <c r="Q1107" s="1">
        <v>0.50904063657407406</v>
      </c>
      <c r="R1107" t="s">
        <v>35</v>
      </c>
      <c r="S1107">
        <v>44.75</v>
      </c>
      <c r="T1107">
        <v>34.75</v>
      </c>
      <c r="V1107" s="3">
        <f t="shared" si="142"/>
        <v>1248.7731481481524</v>
      </c>
      <c r="W1107" s="3">
        <f t="shared" si="143"/>
        <v>1.2487731481481523E-2</v>
      </c>
      <c r="X1107" s="1">
        <v>0.54088113425925932</v>
      </c>
      <c r="Y1107" t="s">
        <v>35</v>
      </c>
      <c r="Z1107">
        <v>44.5</v>
      </c>
      <c r="AA1107">
        <v>39.06</v>
      </c>
    </row>
    <row r="1108" spans="1:27" x14ac:dyDescent="0.25">
      <c r="A1108" s="3">
        <f t="shared" si="136"/>
        <v>1241.6689814814808</v>
      </c>
      <c r="B1108" s="3">
        <f t="shared" si="137"/>
        <v>1.2416689814814807E-2</v>
      </c>
      <c r="C1108" s="1">
        <v>0.95135121527777777</v>
      </c>
      <c r="D1108" t="s">
        <v>35</v>
      </c>
      <c r="E1108">
        <v>45.5</v>
      </c>
      <c r="F1108">
        <v>30.87</v>
      </c>
      <c r="H1108" s="3">
        <f t="shared" si="138"/>
        <v>1249.5208333333285</v>
      </c>
      <c r="I1108" s="3">
        <f t="shared" si="139"/>
        <v>1.2495208333333285E-2</v>
      </c>
      <c r="J1108" s="1">
        <v>0.98316392361111105</v>
      </c>
      <c r="K1108" t="s">
        <v>35</v>
      </c>
      <c r="L1108">
        <v>45.75</v>
      </c>
      <c r="M1108">
        <v>38.94</v>
      </c>
      <c r="O1108" s="3">
        <f t="shared" si="140"/>
        <v>1240.3182870370399</v>
      </c>
      <c r="P1108" s="3">
        <f t="shared" si="141"/>
        <v>1.2403182870370399E-2</v>
      </c>
      <c r="Q1108" s="1">
        <v>0.50905163194444447</v>
      </c>
      <c r="R1108" t="s">
        <v>35</v>
      </c>
      <c r="S1108">
        <v>44.25</v>
      </c>
      <c r="T1108">
        <v>34.880000000000003</v>
      </c>
      <c r="V1108" s="3">
        <f t="shared" si="142"/>
        <v>1249.914351851844</v>
      </c>
      <c r="W1108" s="3">
        <f t="shared" si="143"/>
        <v>1.2499143518518441E-2</v>
      </c>
      <c r="X1108" s="1">
        <v>0.54089254629629624</v>
      </c>
      <c r="Y1108" t="s">
        <v>35</v>
      </c>
      <c r="Z1108">
        <v>44.25</v>
      </c>
      <c r="AA1108">
        <v>39.06</v>
      </c>
    </row>
    <row r="1109" spans="1:27" x14ac:dyDescent="0.25">
      <c r="A1109" s="3">
        <f t="shared" si="136"/>
        <v>1242.7858796296266</v>
      </c>
      <c r="B1109" s="3">
        <f t="shared" si="137"/>
        <v>1.2427858796296265E-2</v>
      </c>
      <c r="C1109" s="1">
        <v>0.95136238425925923</v>
      </c>
      <c r="D1109" t="s">
        <v>35</v>
      </c>
      <c r="E1109">
        <v>45.5</v>
      </c>
      <c r="F1109">
        <v>30.94</v>
      </c>
      <c r="H1109" s="3">
        <f t="shared" si="138"/>
        <v>1250.6388888888887</v>
      </c>
      <c r="I1109" s="3">
        <f t="shared" si="139"/>
        <v>1.2506388888888886E-2</v>
      </c>
      <c r="J1109" s="1">
        <v>0.98317510416666665</v>
      </c>
      <c r="K1109" t="s">
        <v>35</v>
      </c>
      <c r="L1109">
        <v>45.25</v>
      </c>
      <c r="M1109">
        <v>38.94</v>
      </c>
      <c r="O1109" s="3">
        <f t="shared" si="140"/>
        <v>1241.4583333333285</v>
      </c>
      <c r="P1109" s="3">
        <f t="shared" si="141"/>
        <v>1.2414583333333284E-2</v>
      </c>
      <c r="Q1109" s="1">
        <v>0.50906303240740736</v>
      </c>
      <c r="R1109" t="s">
        <v>35</v>
      </c>
      <c r="S1109">
        <v>44</v>
      </c>
      <c r="T1109">
        <v>35</v>
      </c>
      <c r="V1109" s="3">
        <f t="shared" si="142"/>
        <v>1251.2164351851761</v>
      </c>
      <c r="W1109" s="3">
        <f t="shared" si="143"/>
        <v>1.2512164351851762E-2</v>
      </c>
      <c r="X1109" s="1">
        <v>0.54090556712962956</v>
      </c>
      <c r="Y1109" t="s">
        <v>35</v>
      </c>
      <c r="Z1109">
        <v>44.5</v>
      </c>
      <c r="AA1109">
        <v>39.06</v>
      </c>
    </row>
    <row r="1110" spans="1:27" x14ac:dyDescent="0.25">
      <c r="A1110" s="3">
        <f t="shared" si="136"/>
        <v>1243.8611111111109</v>
      </c>
      <c r="B1110" s="3">
        <f t="shared" si="137"/>
        <v>1.2438611111111109E-2</v>
      </c>
      <c r="C1110" s="1">
        <v>0.95137313657407407</v>
      </c>
      <c r="D1110" t="s">
        <v>35</v>
      </c>
      <c r="E1110">
        <v>45.75</v>
      </c>
      <c r="F1110">
        <v>31</v>
      </c>
      <c r="H1110" s="3">
        <f t="shared" si="138"/>
        <v>1251.7615740740839</v>
      </c>
      <c r="I1110" s="3">
        <f t="shared" si="139"/>
        <v>1.2517615740740839E-2</v>
      </c>
      <c r="J1110" s="1">
        <v>0.9831863310185186</v>
      </c>
      <c r="K1110" t="s">
        <v>35</v>
      </c>
      <c r="L1110">
        <v>45.75</v>
      </c>
      <c r="M1110">
        <v>38.94</v>
      </c>
      <c r="O1110" s="3">
        <f t="shared" si="140"/>
        <v>1242.7199074074024</v>
      </c>
      <c r="P1110" s="3">
        <f t="shared" si="141"/>
        <v>1.2427199074074025E-2</v>
      </c>
      <c r="Q1110" s="1">
        <v>0.5090756481481481</v>
      </c>
      <c r="R1110" t="s">
        <v>35</v>
      </c>
      <c r="S1110">
        <v>44.5</v>
      </c>
      <c r="T1110">
        <v>35.130000000000003</v>
      </c>
      <c r="V1110" s="3">
        <f t="shared" si="142"/>
        <v>1252.5601851851809</v>
      </c>
      <c r="W1110" s="3">
        <f t="shared" si="143"/>
        <v>1.2525601851851809E-2</v>
      </c>
      <c r="X1110" s="1">
        <v>0.54091900462962961</v>
      </c>
      <c r="Y1110" t="s">
        <v>35</v>
      </c>
      <c r="Z1110">
        <v>44.75</v>
      </c>
      <c r="AA1110">
        <v>39.130000000000003</v>
      </c>
    </row>
    <row r="1111" spans="1:27" x14ac:dyDescent="0.25">
      <c r="A1111" s="3">
        <f t="shared" si="136"/>
        <v>1244.9803240740741</v>
      </c>
      <c r="B1111" s="3">
        <f t="shared" si="137"/>
        <v>1.2449803240740742E-2</v>
      </c>
      <c r="C1111" s="1">
        <v>0.95138432870370371</v>
      </c>
      <c r="D1111" t="s">
        <v>35</v>
      </c>
      <c r="E1111">
        <v>45.75</v>
      </c>
      <c r="F1111">
        <v>31.12</v>
      </c>
      <c r="H1111" s="3">
        <f t="shared" si="138"/>
        <v>1252.8761574074122</v>
      </c>
      <c r="I1111" s="3">
        <f t="shared" si="139"/>
        <v>1.2528761574074121E-2</v>
      </c>
      <c r="J1111" s="1">
        <v>0.98319747685185188</v>
      </c>
      <c r="K1111" t="s">
        <v>35</v>
      </c>
      <c r="L1111">
        <v>45.25</v>
      </c>
      <c r="M1111">
        <v>38.94</v>
      </c>
      <c r="O1111" s="3">
        <f t="shared" si="140"/>
        <v>1243.895833333336</v>
      </c>
      <c r="P1111" s="3">
        <f t="shared" si="141"/>
        <v>1.2438958333333361E-2</v>
      </c>
      <c r="Q1111" s="1">
        <v>0.50908740740740743</v>
      </c>
      <c r="R1111" t="s">
        <v>35</v>
      </c>
      <c r="S1111">
        <v>44.5</v>
      </c>
      <c r="T1111">
        <v>35.25</v>
      </c>
      <c r="V1111" s="3">
        <f t="shared" si="142"/>
        <v>1253.782407407411</v>
      </c>
      <c r="W1111" s="3">
        <f t="shared" si="143"/>
        <v>1.2537824074074111E-2</v>
      </c>
      <c r="X1111" s="1">
        <v>0.54093122685185191</v>
      </c>
      <c r="Y1111" t="s">
        <v>35</v>
      </c>
      <c r="Z1111">
        <v>44.75</v>
      </c>
      <c r="AA1111">
        <v>39.130000000000003</v>
      </c>
    </row>
    <row r="1112" spans="1:27" x14ac:dyDescent="0.25">
      <c r="A1112" s="3">
        <f t="shared" si="136"/>
        <v>1246.0914351851925</v>
      </c>
      <c r="B1112" s="3">
        <f t="shared" si="137"/>
        <v>1.2460914351851926E-2</v>
      </c>
      <c r="C1112" s="1">
        <v>0.95139543981481489</v>
      </c>
      <c r="D1112" t="s">
        <v>35</v>
      </c>
      <c r="E1112">
        <v>45.75</v>
      </c>
      <c r="F1112">
        <v>31.19</v>
      </c>
      <c r="H1112" s="3">
        <f t="shared" si="138"/>
        <v>1253.9594907407525</v>
      </c>
      <c r="I1112" s="3">
        <f t="shared" si="139"/>
        <v>1.2539594907407525E-2</v>
      </c>
      <c r="J1112" s="1">
        <v>0.98320831018518529</v>
      </c>
      <c r="K1112" t="s">
        <v>35</v>
      </c>
      <c r="L1112">
        <v>45.25</v>
      </c>
      <c r="M1112">
        <v>38.94</v>
      </c>
      <c r="O1112" s="3">
        <f t="shared" si="140"/>
        <v>1244.9965277777808</v>
      </c>
      <c r="P1112" s="3">
        <f t="shared" si="141"/>
        <v>1.2449965277777808E-2</v>
      </c>
      <c r="Q1112" s="1">
        <v>0.50909841435185188</v>
      </c>
      <c r="R1112" t="s">
        <v>35</v>
      </c>
      <c r="S1112">
        <v>44.25</v>
      </c>
      <c r="T1112">
        <v>35.380000000000003</v>
      </c>
      <c r="V1112" s="3">
        <f t="shared" si="142"/>
        <v>1254.8854166666624</v>
      </c>
      <c r="W1112" s="3">
        <f t="shared" si="143"/>
        <v>1.2548854166666623E-2</v>
      </c>
      <c r="X1112" s="1">
        <v>0.54094225694444442</v>
      </c>
      <c r="Y1112" t="s">
        <v>35</v>
      </c>
      <c r="Z1112">
        <v>44.25</v>
      </c>
      <c r="AA1112">
        <v>39.130000000000003</v>
      </c>
    </row>
    <row r="1113" spans="1:27" x14ac:dyDescent="0.25">
      <c r="A1113" s="3">
        <f t="shared" si="136"/>
        <v>1247.2199074074042</v>
      </c>
      <c r="B1113" s="3">
        <f t="shared" si="137"/>
        <v>1.2472199074074042E-2</v>
      </c>
      <c r="C1113" s="1">
        <v>0.95140672453703701</v>
      </c>
      <c r="D1113" t="s">
        <v>35</v>
      </c>
      <c r="E1113">
        <v>45.5</v>
      </c>
      <c r="F1113">
        <v>31.31</v>
      </c>
      <c r="H1113" s="3">
        <f t="shared" si="138"/>
        <v>1255.0729166666663</v>
      </c>
      <c r="I1113" s="3">
        <f t="shared" si="139"/>
        <v>1.2550729166666663E-2</v>
      </c>
      <c r="J1113" s="1">
        <v>0.98321944444444442</v>
      </c>
      <c r="K1113" t="s">
        <v>35</v>
      </c>
      <c r="L1113">
        <v>45.25</v>
      </c>
      <c r="M1113">
        <v>38.94</v>
      </c>
      <c r="O1113" s="3">
        <f t="shared" si="140"/>
        <v>1246.0960648148223</v>
      </c>
      <c r="P1113" s="3">
        <f t="shared" si="141"/>
        <v>1.2460960648148223E-2</v>
      </c>
      <c r="Q1113" s="1">
        <v>0.50910940972222229</v>
      </c>
      <c r="R1113" t="s">
        <v>35</v>
      </c>
      <c r="S1113">
        <v>43.75</v>
      </c>
      <c r="T1113">
        <v>35.5</v>
      </c>
      <c r="V1113" s="3">
        <f t="shared" si="142"/>
        <v>1255.994212962963</v>
      </c>
      <c r="W1113" s="3">
        <f t="shared" si="143"/>
        <v>1.2559942129629631E-2</v>
      </c>
      <c r="X1113" s="1">
        <v>0.54095334490740743</v>
      </c>
      <c r="Y1113" t="s">
        <v>35</v>
      </c>
      <c r="Z1113">
        <v>44.25</v>
      </c>
      <c r="AA1113">
        <v>39.130000000000003</v>
      </c>
    </row>
    <row r="1114" spans="1:27" x14ac:dyDescent="0.25">
      <c r="A1114" s="3">
        <f t="shared" si="136"/>
        <v>1248.33680555555</v>
      </c>
      <c r="B1114" s="3">
        <f t="shared" si="137"/>
        <v>1.2483368055555499E-2</v>
      </c>
      <c r="C1114" s="1">
        <v>0.95141789351851846</v>
      </c>
      <c r="D1114" t="s">
        <v>35</v>
      </c>
      <c r="E1114">
        <v>46</v>
      </c>
      <c r="F1114">
        <v>31.44</v>
      </c>
      <c r="H1114" s="3">
        <f t="shared" si="138"/>
        <v>1256.1886574074088</v>
      </c>
      <c r="I1114" s="3">
        <f t="shared" si="139"/>
        <v>1.2561886574074088E-2</v>
      </c>
      <c r="J1114" s="1">
        <v>0.98323060185185185</v>
      </c>
      <c r="K1114" t="s">
        <v>35</v>
      </c>
      <c r="L1114">
        <v>45</v>
      </c>
      <c r="M1114">
        <v>38.94</v>
      </c>
      <c r="O1114" s="3">
        <f t="shared" si="140"/>
        <v>1247.2361111111109</v>
      </c>
      <c r="P1114" s="3">
        <f t="shared" si="141"/>
        <v>1.2472361111111108E-2</v>
      </c>
      <c r="Q1114" s="1">
        <v>0.50912081018518518</v>
      </c>
      <c r="R1114" t="s">
        <v>35</v>
      </c>
      <c r="S1114">
        <v>43.75</v>
      </c>
      <c r="T1114">
        <v>36</v>
      </c>
      <c r="V1114" s="3">
        <f t="shared" si="142"/>
        <v>1257.1354166666661</v>
      </c>
      <c r="W1114" s="3">
        <f t="shared" si="143"/>
        <v>1.257135416666666E-2</v>
      </c>
      <c r="X1114" s="1">
        <v>0.54096475694444446</v>
      </c>
      <c r="Y1114" t="s">
        <v>35</v>
      </c>
      <c r="Z1114">
        <v>44.25</v>
      </c>
      <c r="AA1114">
        <v>39.130000000000003</v>
      </c>
    </row>
    <row r="1115" spans="1:27" x14ac:dyDescent="0.25">
      <c r="A1115" s="3">
        <f t="shared" si="136"/>
        <v>1249.4143518518408</v>
      </c>
      <c r="B1115" s="3">
        <f t="shared" si="137"/>
        <v>1.2494143518518408E-2</v>
      </c>
      <c r="C1115" s="1">
        <v>0.95142866898148137</v>
      </c>
      <c r="D1115" t="s">
        <v>35</v>
      </c>
      <c r="E1115">
        <v>45.5</v>
      </c>
      <c r="F1115">
        <v>31.56</v>
      </c>
      <c r="H1115" s="3">
        <f t="shared" si="138"/>
        <v>1257.3043981481403</v>
      </c>
      <c r="I1115" s="3">
        <f t="shared" si="139"/>
        <v>1.2573043981481402E-2</v>
      </c>
      <c r="J1115" s="1">
        <v>0.98324175925925916</v>
      </c>
      <c r="K1115" t="s">
        <v>35</v>
      </c>
      <c r="L1115">
        <v>45.25</v>
      </c>
      <c r="M1115">
        <v>38.94</v>
      </c>
      <c r="O1115" s="3">
        <f t="shared" si="140"/>
        <v>1248.4930555555607</v>
      </c>
      <c r="P1115" s="3">
        <f t="shared" si="141"/>
        <v>1.2484930555555607E-2</v>
      </c>
      <c r="Q1115" s="1">
        <v>0.50913337962962968</v>
      </c>
      <c r="R1115" t="s">
        <v>35</v>
      </c>
      <c r="S1115">
        <v>44.25</v>
      </c>
      <c r="T1115">
        <v>36.06</v>
      </c>
      <c r="V1115" s="3">
        <f t="shared" si="142"/>
        <v>1258.24537037037</v>
      </c>
      <c r="W1115" s="3">
        <f t="shared" si="143"/>
        <v>1.25824537037037E-2</v>
      </c>
      <c r="X1115" s="1">
        <v>0.5409758564814815</v>
      </c>
      <c r="Y1115" t="s">
        <v>35</v>
      </c>
      <c r="Z1115">
        <v>44.25</v>
      </c>
      <c r="AA1115">
        <v>39.06</v>
      </c>
    </row>
    <row r="1116" spans="1:27" x14ac:dyDescent="0.25">
      <c r="A1116" s="3">
        <f t="shared" si="136"/>
        <v>1250.5324074074008</v>
      </c>
      <c r="B1116" s="3">
        <f t="shared" si="137"/>
        <v>1.2505324074074009E-2</v>
      </c>
      <c r="C1116" s="1">
        <v>0.95143984953703697</v>
      </c>
      <c r="D1116" t="s">
        <v>35</v>
      </c>
      <c r="E1116">
        <v>45.5</v>
      </c>
      <c r="F1116">
        <v>31.69</v>
      </c>
      <c r="H1116" s="3">
        <f t="shared" si="138"/>
        <v>1258.4212962963081</v>
      </c>
      <c r="I1116" s="3">
        <f t="shared" si="139"/>
        <v>1.2584212962963082E-2</v>
      </c>
      <c r="J1116" s="1">
        <v>0.98325292824074084</v>
      </c>
      <c r="K1116" t="s">
        <v>35</v>
      </c>
      <c r="L1116">
        <v>45.25</v>
      </c>
      <c r="M1116">
        <v>38.94</v>
      </c>
      <c r="O1116" s="3">
        <f t="shared" si="140"/>
        <v>1249.6365740740812</v>
      </c>
      <c r="P1116" s="3">
        <f t="shared" si="141"/>
        <v>1.2496365740740811E-2</v>
      </c>
      <c r="Q1116" s="1">
        <v>0.50914481481481488</v>
      </c>
      <c r="R1116" t="s">
        <v>35</v>
      </c>
      <c r="S1116">
        <v>44.25</v>
      </c>
      <c r="T1116">
        <v>35.69</v>
      </c>
      <c r="V1116" s="3">
        <f t="shared" si="142"/>
        <v>1259.3495370370356</v>
      </c>
      <c r="W1116" s="3">
        <f t="shared" si="143"/>
        <v>1.2593495370370356E-2</v>
      </c>
      <c r="X1116" s="1">
        <v>0.54098689814814815</v>
      </c>
      <c r="Y1116" t="s">
        <v>35</v>
      </c>
      <c r="Z1116">
        <v>44</v>
      </c>
      <c r="AA1116">
        <v>39.06</v>
      </c>
    </row>
    <row r="1117" spans="1:27" x14ac:dyDescent="0.25">
      <c r="A1117" s="3">
        <f t="shared" si="136"/>
        <v>1251.650462962961</v>
      </c>
      <c r="B1117" s="3">
        <f t="shared" si="137"/>
        <v>1.251650462962961E-2</v>
      </c>
      <c r="C1117" s="1">
        <v>0.95145103009259258</v>
      </c>
      <c r="D1117" t="s">
        <v>35</v>
      </c>
      <c r="E1117">
        <v>45</v>
      </c>
      <c r="F1117">
        <v>31.87</v>
      </c>
      <c r="H1117" s="3">
        <f t="shared" si="138"/>
        <v>1259.5358796296364</v>
      </c>
      <c r="I1117" s="3">
        <f t="shared" si="139"/>
        <v>1.2595358796296363E-2</v>
      </c>
      <c r="J1117" s="1">
        <v>0.98326407407407412</v>
      </c>
      <c r="K1117" t="s">
        <v>35</v>
      </c>
      <c r="L1117">
        <v>44.5</v>
      </c>
      <c r="M1117">
        <v>39</v>
      </c>
      <c r="O1117" s="3">
        <f t="shared" si="140"/>
        <v>1250.7418981481499</v>
      </c>
      <c r="P1117" s="3">
        <f t="shared" si="141"/>
        <v>1.25074189814815E-2</v>
      </c>
      <c r="Q1117" s="1">
        <v>0.50915586805555557</v>
      </c>
      <c r="R1117" t="s">
        <v>35</v>
      </c>
      <c r="S1117">
        <v>44</v>
      </c>
      <c r="T1117">
        <v>35.81</v>
      </c>
      <c r="V1117" s="3">
        <f t="shared" si="142"/>
        <v>1260.5694444444371</v>
      </c>
      <c r="W1117" s="3">
        <f t="shared" si="143"/>
        <v>1.2605694444444371E-2</v>
      </c>
      <c r="X1117" s="1">
        <v>0.54099909722222217</v>
      </c>
      <c r="Y1117" t="s">
        <v>35</v>
      </c>
      <c r="Z1117">
        <v>44.25</v>
      </c>
      <c r="AA1117">
        <v>39.06</v>
      </c>
    </row>
    <row r="1118" spans="1:27" x14ac:dyDescent="0.25">
      <c r="A1118" s="3">
        <f t="shared" si="136"/>
        <v>1252.7685185185212</v>
      </c>
      <c r="B1118" s="3">
        <f t="shared" si="137"/>
        <v>1.2527685185185211E-2</v>
      </c>
      <c r="C1118" s="1">
        <v>0.95146221064814818</v>
      </c>
      <c r="D1118" t="s">
        <v>35</v>
      </c>
      <c r="E1118">
        <v>45.5</v>
      </c>
      <c r="F1118">
        <v>31.94</v>
      </c>
      <c r="H1118" s="3">
        <f t="shared" si="138"/>
        <v>1260.7314814814808</v>
      </c>
      <c r="I1118" s="3">
        <f t="shared" si="139"/>
        <v>1.2607314814814807E-2</v>
      </c>
      <c r="J1118" s="1">
        <v>0.98327603009259257</v>
      </c>
      <c r="K1118" t="s">
        <v>35</v>
      </c>
      <c r="L1118">
        <v>44.75</v>
      </c>
      <c r="M1118">
        <v>39</v>
      </c>
      <c r="O1118" s="3">
        <f t="shared" si="140"/>
        <v>1251.8425925925947</v>
      </c>
      <c r="P1118" s="3">
        <f t="shared" si="141"/>
        <v>1.2518425925925947E-2</v>
      </c>
      <c r="Q1118" s="1">
        <v>0.50916687500000002</v>
      </c>
      <c r="R1118" t="s">
        <v>35</v>
      </c>
      <c r="S1118">
        <v>44.25</v>
      </c>
      <c r="T1118">
        <v>35.880000000000003</v>
      </c>
      <c r="V1118" s="3">
        <f t="shared" si="142"/>
        <v>1261.710648148151</v>
      </c>
      <c r="W1118" s="3">
        <f t="shared" si="143"/>
        <v>1.261710648148151E-2</v>
      </c>
      <c r="X1118" s="1">
        <v>0.54101050925925931</v>
      </c>
      <c r="Y1118" t="s">
        <v>35</v>
      </c>
      <c r="Z1118">
        <v>44</v>
      </c>
      <c r="AA1118">
        <v>39.06</v>
      </c>
    </row>
    <row r="1119" spans="1:27" x14ac:dyDescent="0.25">
      <c r="A1119" s="3">
        <f t="shared" si="136"/>
        <v>1253.890046296302</v>
      </c>
      <c r="B1119" s="3">
        <f t="shared" si="137"/>
        <v>1.2538900462963021E-2</v>
      </c>
      <c r="C1119" s="1">
        <v>0.95147342592592599</v>
      </c>
      <c r="D1119" t="s">
        <v>35</v>
      </c>
      <c r="E1119">
        <v>45.75</v>
      </c>
      <c r="F1119">
        <v>32.06</v>
      </c>
      <c r="H1119" s="3">
        <f t="shared" si="138"/>
        <v>1261.8564814814827</v>
      </c>
      <c r="I1119" s="3">
        <f t="shared" si="139"/>
        <v>1.2618564814814826E-2</v>
      </c>
      <c r="J1119" s="1">
        <v>0.98328728009259259</v>
      </c>
      <c r="K1119" t="s">
        <v>35</v>
      </c>
      <c r="L1119">
        <v>44.5</v>
      </c>
      <c r="M1119">
        <v>39</v>
      </c>
      <c r="O1119" s="3">
        <f t="shared" si="140"/>
        <v>1252.969907407414</v>
      </c>
      <c r="P1119" s="3">
        <f t="shared" si="141"/>
        <v>1.2529699074074141E-2</v>
      </c>
      <c r="Q1119" s="1">
        <v>0.50917814814814821</v>
      </c>
      <c r="R1119" t="s">
        <v>35</v>
      </c>
      <c r="S1119">
        <v>44</v>
      </c>
      <c r="T1119">
        <v>35.94</v>
      </c>
      <c r="V1119" s="3">
        <f t="shared" si="142"/>
        <v>1263.13194444444</v>
      </c>
      <c r="W1119" s="3">
        <f t="shared" si="143"/>
        <v>1.26313194444444E-2</v>
      </c>
      <c r="X1119" s="1">
        <v>0.5410247222222222</v>
      </c>
      <c r="Y1119" t="s">
        <v>35</v>
      </c>
      <c r="Z1119">
        <v>44.5</v>
      </c>
      <c r="AA1119">
        <v>39</v>
      </c>
    </row>
    <row r="1120" spans="1:27" x14ac:dyDescent="0.25">
      <c r="A1120" s="3">
        <f t="shared" si="136"/>
        <v>1254.9907407407468</v>
      </c>
      <c r="B1120" s="3">
        <f t="shared" si="137"/>
        <v>1.2549907407407468E-2</v>
      </c>
      <c r="C1120" s="1">
        <v>0.95148443287037043</v>
      </c>
      <c r="D1120" t="s">
        <v>35</v>
      </c>
      <c r="E1120">
        <v>45.25</v>
      </c>
      <c r="F1120">
        <v>32.19</v>
      </c>
      <c r="H1120" s="3">
        <f t="shared" si="138"/>
        <v>1263.0393518518467</v>
      </c>
      <c r="I1120" s="3">
        <f t="shared" si="139"/>
        <v>1.2630393518518468E-2</v>
      </c>
      <c r="J1120" s="1">
        <v>0.98329910879629623</v>
      </c>
      <c r="K1120" t="s">
        <v>35</v>
      </c>
      <c r="L1120">
        <v>44.75</v>
      </c>
      <c r="M1120">
        <v>39</v>
      </c>
      <c r="O1120" s="3">
        <f t="shared" si="140"/>
        <v>1254.1041666666642</v>
      </c>
      <c r="P1120" s="3">
        <f t="shared" si="141"/>
        <v>1.2541041666666641E-2</v>
      </c>
      <c r="Q1120" s="1">
        <v>0.50918949074074071</v>
      </c>
      <c r="R1120" t="s">
        <v>35</v>
      </c>
      <c r="S1120">
        <v>43.75</v>
      </c>
      <c r="T1120">
        <v>36</v>
      </c>
      <c r="V1120" s="3">
        <f t="shared" si="142"/>
        <v>1264.3553240740735</v>
      </c>
      <c r="W1120" s="3">
        <f t="shared" si="143"/>
        <v>1.2643553240740735E-2</v>
      </c>
      <c r="X1120" s="1">
        <v>0.54103695601851853</v>
      </c>
      <c r="Y1120" t="s">
        <v>35</v>
      </c>
      <c r="Z1120">
        <v>44.5</v>
      </c>
      <c r="AA1120">
        <v>38.94</v>
      </c>
    </row>
    <row r="1121" spans="1:27" x14ac:dyDescent="0.25">
      <c r="A1121" s="3">
        <f t="shared" si="136"/>
        <v>1256.1030092592684</v>
      </c>
      <c r="B1121" s="3">
        <f t="shared" si="137"/>
        <v>1.2561030092592684E-2</v>
      </c>
      <c r="C1121" s="1">
        <v>0.95149555555555565</v>
      </c>
      <c r="D1121" t="s">
        <v>35</v>
      </c>
      <c r="E1121">
        <v>45.25</v>
      </c>
      <c r="F1121">
        <v>32.380000000000003</v>
      </c>
      <c r="H1121" s="3">
        <f t="shared" si="138"/>
        <v>1264.1516203703684</v>
      </c>
      <c r="I1121" s="3">
        <f t="shared" si="139"/>
        <v>1.2641516203703684E-2</v>
      </c>
      <c r="J1121" s="1">
        <v>0.98331023148148144</v>
      </c>
      <c r="K1121" t="s">
        <v>35</v>
      </c>
      <c r="L1121">
        <v>45.25</v>
      </c>
      <c r="M1121">
        <v>39.06</v>
      </c>
      <c r="O1121" s="3">
        <f t="shared" si="140"/>
        <v>1255.3599537037107</v>
      </c>
      <c r="P1121" s="3">
        <f t="shared" si="141"/>
        <v>1.2553599537037108E-2</v>
      </c>
      <c r="Q1121" s="1">
        <v>0.50920204861111118</v>
      </c>
      <c r="R1121" t="s">
        <v>35</v>
      </c>
      <c r="S1121">
        <v>44.25</v>
      </c>
      <c r="T1121">
        <v>36.5</v>
      </c>
      <c r="V1121" s="3">
        <f t="shared" si="142"/>
        <v>1265.4618055555566</v>
      </c>
      <c r="W1121" s="3">
        <f t="shared" si="143"/>
        <v>1.2654618055555567E-2</v>
      </c>
      <c r="X1121" s="1">
        <v>0.54104802083333337</v>
      </c>
      <c r="Y1121" t="s">
        <v>35</v>
      </c>
      <c r="Z1121">
        <v>44</v>
      </c>
      <c r="AA1121">
        <v>38.94</v>
      </c>
    </row>
    <row r="1122" spans="1:27" x14ac:dyDescent="0.25">
      <c r="A1122" s="3">
        <f t="shared" si="136"/>
        <v>1257.2326388888944</v>
      </c>
      <c r="B1122" s="3">
        <f t="shared" si="137"/>
        <v>1.2572326388888944E-2</v>
      </c>
      <c r="C1122" s="1">
        <v>0.95150685185185191</v>
      </c>
      <c r="D1122" t="s">
        <v>35</v>
      </c>
      <c r="E1122">
        <v>45.5</v>
      </c>
      <c r="F1122">
        <v>32.5</v>
      </c>
      <c r="H1122" s="3">
        <f t="shared" si="138"/>
        <v>1265.3460648148207</v>
      </c>
      <c r="I1122" s="3">
        <f t="shared" si="139"/>
        <v>1.2653460648148207E-2</v>
      </c>
      <c r="J1122" s="1">
        <v>0.98332217592592597</v>
      </c>
      <c r="K1122" t="s">
        <v>35</v>
      </c>
      <c r="L1122">
        <v>44.25</v>
      </c>
      <c r="M1122">
        <v>39.06</v>
      </c>
      <c r="O1122" s="3">
        <f t="shared" si="140"/>
        <v>1256.5023148148168</v>
      </c>
      <c r="P1122" s="3">
        <f t="shared" si="141"/>
        <v>1.2565023148148169E-2</v>
      </c>
      <c r="Q1122" s="1">
        <v>0.50921347222222224</v>
      </c>
      <c r="R1122" t="s">
        <v>35</v>
      </c>
      <c r="S1122">
        <v>43.5</v>
      </c>
      <c r="T1122">
        <v>36.130000000000003</v>
      </c>
      <c r="V1122" s="3">
        <f t="shared" si="142"/>
        <v>1266.8784722222215</v>
      </c>
      <c r="W1122" s="3">
        <f t="shared" si="143"/>
        <v>1.2668784722222215E-2</v>
      </c>
      <c r="X1122" s="1">
        <v>0.54106218750000001</v>
      </c>
      <c r="Y1122" t="s">
        <v>35</v>
      </c>
      <c r="Z1122">
        <v>44.5</v>
      </c>
      <c r="AA1122">
        <v>38.880000000000003</v>
      </c>
    </row>
    <row r="1123" spans="1:27" x14ac:dyDescent="0.25">
      <c r="A1123" s="3">
        <f t="shared" si="136"/>
        <v>1258.3113425925885</v>
      </c>
      <c r="B1123" s="3">
        <f t="shared" si="137"/>
        <v>1.2583113425925885E-2</v>
      </c>
      <c r="C1123" s="1">
        <v>0.95151763888888885</v>
      </c>
      <c r="D1123" t="s">
        <v>35</v>
      </c>
      <c r="E1123">
        <v>45.25</v>
      </c>
      <c r="F1123">
        <v>32.630000000000003</v>
      </c>
      <c r="H1123" s="3">
        <f t="shared" si="138"/>
        <v>1266.4965277777828</v>
      </c>
      <c r="I1123" s="3">
        <f t="shared" si="139"/>
        <v>1.2664965277777829E-2</v>
      </c>
      <c r="J1123" s="1">
        <v>0.98333368055555559</v>
      </c>
      <c r="K1123" t="s">
        <v>35</v>
      </c>
      <c r="L1123">
        <v>44.5</v>
      </c>
      <c r="M1123">
        <v>39.69</v>
      </c>
      <c r="O1123" s="3">
        <f t="shared" si="140"/>
        <v>1257.6134259259243</v>
      </c>
      <c r="P1123" s="3">
        <f t="shared" si="141"/>
        <v>1.2576134259259242E-2</v>
      </c>
      <c r="Q1123" s="1">
        <v>0.50922458333333331</v>
      </c>
      <c r="R1123" t="s">
        <v>35</v>
      </c>
      <c r="S1123">
        <v>43.75</v>
      </c>
      <c r="T1123">
        <v>36.630000000000003</v>
      </c>
      <c r="V1123" s="3">
        <f t="shared" si="142"/>
        <v>1268.0625</v>
      </c>
      <c r="W1123" s="3">
        <f t="shared" si="143"/>
        <v>1.2680625000000001E-2</v>
      </c>
      <c r="X1123" s="1">
        <v>0.5410740277777778</v>
      </c>
      <c r="Y1123" t="s">
        <v>35</v>
      </c>
      <c r="Z1123">
        <v>44.5</v>
      </c>
      <c r="AA1123">
        <v>38.880000000000003</v>
      </c>
    </row>
    <row r="1124" spans="1:27" x14ac:dyDescent="0.25">
      <c r="A1124" s="3">
        <f t="shared" si="136"/>
        <v>1259.4282407407343</v>
      </c>
      <c r="B1124" s="3">
        <f t="shared" si="137"/>
        <v>1.2594282407407342E-2</v>
      </c>
      <c r="C1124" s="1">
        <v>0.95152880787037031</v>
      </c>
      <c r="D1124" t="s">
        <v>35</v>
      </c>
      <c r="E1124">
        <v>45.25</v>
      </c>
      <c r="F1124">
        <v>32.75</v>
      </c>
      <c r="H1124" s="3">
        <f t="shared" si="138"/>
        <v>1267.6875000000032</v>
      </c>
      <c r="I1124" s="3">
        <f t="shared" si="139"/>
        <v>1.2676875000000032E-2</v>
      </c>
      <c r="J1124" s="1">
        <v>0.98334559027777779</v>
      </c>
      <c r="K1124" t="s">
        <v>35</v>
      </c>
      <c r="L1124">
        <v>44.75</v>
      </c>
      <c r="M1124">
        <v>39.06</v>
      </c>
      <c r="O1124" s="3">
        <f t="shared" si="140"/>
        <v>1258.7175925925897</v>
      </c>
      <c r="P1124" s="3">
        <f t="shared" si="141"/>
        <v>1.2587175925925898E-2</v>
      </c>
      <c r="Q1124" s="1">
        <v>0.50923562499999997</v>
      </c>
      <c r="R1124" t="s">
        <v>35</v>
      </c>
      <c r="S1124">
        <v>43.75</v>
      </c>
      <c r="T1124">
        <v>36.69</v>
      </c>
      <c r="V1124" s="3">
        <f t="shared" si="142"/>
        <v>1269.1666666666656</v>
      </c>
      <c r="W1124" s="3">
        <f t="shared" si="143"/>
        <v>1.2691666666666657E-2</v>
      </c>
      <c r="X1124" s="1">
        <v>0.54108506944444446</v>
      </c>
      <c r="Y1124" t="s">
        <v>35</v>
      </c>
      <c r="Z1124">
        <v>44.5</v>
      </c>
      <c r="AA1124">
        <v>38.81</v>
      </c>
    </row>
    <row r="1125" spans="1:27" x14ac:dyDescent="0.25">
      <c r="A1125" s="3">
        <f t="shared" si="136"/>
        <v>1260.5439814814767</v>
      </c>
      <c r="B1125" s="3">
        <f t="shared" si="137"/>
        <v>1.2605439814814767E-2</v>
      </c>
      <c r="C1125" s="1">
        <v>0.95153996527777773</v>
      </c>
      <c r="D1125" t="s">
        <v>35</v>
      </c>
      <c r="E1125">
        <v>45.5</v>
      </c>
      <c r="F1125">
        <v>32.880000000000003</v>
      </c>
      <c r="H1125" s="3">
        <f t="shared" si="138"/>
        <v>1268.836805555562</v>
      </c>
      <c r="I1125" s="3">
        <f t="shared" si="139"/>
        <v>1.2688368055555621E-2</v>
      </c>
      <c r="J1125" s="1">
        <v>0.98335708333333338</v>
      </c>
      <c r="K1125" t="s">
        <v>35</v>
      </c>
      <c r="L1125">
        <v>44.5</v>
      </c>
      <c r="M1125">
        <v>39.130000000000003</v>
      </c>
      <c r="O1125" s="3">
        <f t="shared" si="140"/>
        <v>1259.8217592592664</v>
      </c>
      <c r="P1125" s="3">
        <f t="shared" si="141"/>
        <v>1.2598217592592664E-2</v>
      </c>
      <c r="Q1125" s="1">
        <v>0.50924666666666674</v>
      </c>
      <c r="R1125" t="s">
        <v>35</v>
      </c>
      <c r="S1125">
        <v>44</v>
      </c>
      <c r="T1125">
        <v>36.75</v>
      </c>
      <c r="V1125" s="3">
        <f t="shared" si="142"/>
        <v>1270.2708333333312</v>
      </c>
      <c r="W1125" s="3">
        <f t="shared" si="143"/>
        <v>1.2702708333333312E-2</v>
      </c>
      <c r="X1125" s="1">
        <v>0.54109611111111111</v>
      </c>
      <c r="Y1125" t="s">
        <v>35</v>
      </c>
      <c r="Z1125">
        <v>44.5</v>
      </c>
      <c r="AA1125">
        <v>38.75</v>
      </c>
    </row>
    <row r="1126" spans="1:27" x14ac:dyDescent="0.25">
      <c r="A1126" s="3">
        <f t="shared" si="136"/>
        <v>1261.66319444444</v>
      </c>
      <c r="B1126" s="3">
        <f t="shared" si="137"/>
        <v>1.2616631944444401E-2</v>
      </c>
      <c r="C1126" s="1">
        <v>0.95155115740740737</v>
      </c>
      <c r="D1126" t="s">
        <v>35</v>
      </c>
      <c r="E1126">
        <v>45.75</v>
      </c>
      <c r="F1126">
        <v>32.94</v>
      </c>
      <c r="H1126" s="3">
        <f t="shared" si="138"/>
        <v>1269.9120370370465</v>
      </c>
      <c r="I1126" s="3">
        <f t="shared" si="139"/>
        <v>1.2699120370370465E-2</v>
      </c>
      <c r="J1126" s="1">
        <v>0.98336783564814823</v>
      </c>
      <c r="K1126" t="s">
        <v>35</v>
      </c>
      <c r="L1126">
        <v>45.25</v>
      </c>
      <c r="M1126">
        <v>39.19</v>
      </c>
      <c r="O1126" s="3">
        <f t="shared" si="140"/>
        <v>1260.9409722222188</v>
      </c>
      <c r="P1126" s="3">
        <f t="shared" si="141"/>
        <v>1.2609409722222187E-2</v>
      </c>
      <c r="Q1126" s="1">
        <v>0.50925785879629626</v>
      </c>
      <c r="R1126" t="s">
        <v>35</v>
      </c>
      <c r="S1126">
        <v>43</v>
      </c>
      <c r="T1126">
        <v>36.31</v>
      </c>
      <c r="V1126" s="3">
        <f t="shared" si="142"/>
        <v>1271.5381944444437</v>
      </c>
      <c r="W1126" s="3">
        <f t="shared" si="143"/>
        <v>1.2715381944444437E-2</v>
      </c>
      <c r="X1126" s="1">
        <v>0.54110878472222224</v>
      </c>
      <c r="Y1126" t="s">
        <v>35</v>
      </c>
      <c r="Z1126">
        <v>44.75</v>
      </c>
      <c r="AA1126">
        <v>38.75</v>
      </c>
    </row>
    <row r="1127" spans="1:27" x14ac:dyDescent="0.25">
      <c r="A1127" s="3">
        <f t="shared" si="136"/>
        <v>1262.7835648148177</v>
      </c>
      <c r="B1127" s="3">
        <f t="shared" si="137"/>
        <v>1.2627835648148178E-2</v>
      </c>
      <c r="C1127" s="1">
        <v>0.95156236111111114</v>
      </c>
      <c r="D1127" t="s">
        <v>35</v>
      </c>
      <c r="E1127">
        <v>45.5</v>
      </c>
      <c r="F1127">
        <v>33.130000000000003</v>
      </c>
      <c r="H1127" s="3">
        <f t="shared" si="138"/>
        <v>1271.1782407407336</v>
      </c>
      <c r="I1127" s="3">
        <f t="shared" si="139"/>
        <v>1.2711782407407335E-2</v>
      </c>
      <c r="J1127" s="1">
        <v>0.9833804976851851</v>
      </c>
      <c r="K1127" t="s">
        <v>35</v>
      </c>
      <c r="L1127">
        <v>44.5</v>
      </c>
      <c r="M1127">
        <v>39.19</v>
      </c>
      <c r="O1127" s="3">
        <f t="shared" si="140"/>
        <v>1262.3333333333376</v>
      </c>
      <c r="P1127" s="3">
        <f t="shared" si="141"/>
        <v>1.2623333333333375E-2</v>
      </c>
      <c r="Q1127" s="1">
        <v>0.50927178240740745</v>
      </c>
      <c r="R1127" t="s">
        <v>35</v>
      </c>
      <c r="S1127">
        <v>43.75</v>
      </c>
      <c r="T1127">
        <v>36.81</v>
      </c>
      <c r="V1127" s="3">
        <f t="shared" si="142"/>
        <v>1272.6828703703675</v>
      </c>
      <c r="W1127" s="3">
        <f t="shared" si="143"/>
        <v>1.2726828703703674E-2</v>
      </c>
      <c r="X1127" s="1">
        <v>0.54112023148148147</v>
      </c>
      <c r="Y1127" t="s">
        <v>35</v>
      </c>
      <c r="Z1127">
        <v>44</v>
      </c>
      <c r="AA1127">
        <v>38.69</v>
      </c>
    </row>
    <row r="1128" spans="1:27" x14ac:dyDescent="0.25">
      <c r="A1128" s="3">
        <f t="shared" si="136"/>
        <v>1263.898148148146</v>
      </c>
      <c r="B1128" s="3">
        <f t="shared" si="137"/>
        <v>1.2638981481481459E-2</v>
      </c>
      <c r="C1128" s="1">
        <v>0.95157350694444442</v>
      </c>
      <c r="D1128" t="s">
        <v>35</v>
      </c>
      <c r="E1128">
        <v>45.25</v>
      </c>
      <c r="F1128">
        <v>33.19</v>
      </c>
      <c r="H1128" s="3">
        <f t="shared" si="138"/>
        <v>1272.2916666666695</v>
      </c>
      <c r="I1128" s="3">
        <f t="shared" si="139"/>
        <v>1.2722916666666695E-2</v>
      </c>
      <c r="J1128" s="1">
        <v>0.98339163194444446</v>
      </c>
      <c r="K1128" t="s">
        <v>35</v>
      </c>
      <c r="L1128">
        <v>45</v>
      </c>
      <c r="M1128">
        <v>39.19</v>
      </c>
      <c r="O1128" s="3">
        <f t="shared" si="140"/>
        <v>1263.4884259259238</v>
      </c>
      <c r="P1128" s="3">
        <f t="shared" si="141"/>
        <v>1.2634884259259238E-2</v>
      </c>
      <c r="Q1128" s="1">
        <v>0.50928333333333331</v>
      </c>
      <c r="R1128" t="s">
        <v>35</v>
      </c>
      <c r="S1128">
        <v>43.5</v>
      </c>
      <c r="T1128">
        <v>36.880000000000003</v>
      </c>
      <c r="V1128" s="3">
        <f t="shared" si="142"/>
        <v>1273.7812499999945</v>
      </c>
      <c r="W1128" s="3">
        <f t="shared" si="143"/>
        <v>1.2737812499999945E-2</v>
      </c>
      <c r="X1128" s="1">
        <v>0.54113121527777774</v>
      </c>
      <c r="Y1128" t="s">
        <v>35</v>
      </c>
      <c r="Z1128">
        <v>45</v>
      </c>
      <c r="AA1128">
        <v>38.630000000000003</v>
      </c>
    </row>
    <row r="1129" spans="1:27" x14ac:dyDescent="0.25">
      <c r="A1129" s="3">
        <f t="shared" si="136"/>
        <v>1264.9745370370447</v>
      </c>
      <c r="B1129" s="3">
        <f t="shared" si="137"/>
        <v>1.2649745370370447E-2</v>
      </c>
      <c r="C1129" s="1">
        <v>0.95158427083333341</v>
      </c>
      <c r="D1129" t="s">
        <v>35</v>
      </c>
      <c r="E1129">
        <v>45</v>
      </c>
      <c r="F1129">
        <v>33.31</v>
      </c>
      <c r="H1129" s="3">
        <f t="shared" si="138"/>
        <v>1273.3993055555559</v>
      </c>
      <c r="I1129" s="3">
        <f t="shared" si="139"/>
        <v>1.2733993055555559E-2</v>
      </c>
      <c r="J1129" s="1">
        <v>0.98340270833333332</v>
      </c>
      <c r="K1129" t="s">
        <v>35</v>
      </c>
      <c r="L1129">
        <v>45</v>
      </c>
      <c r="M1129">
        <v>39.25</v>
      </c>
      <c r="O1129" s="3">
        <f t="shared" si="140"/>
        <v>1264.6076388888871</v>
      </c>
      <c r="P1129" s="3">
        <f t="shared" si="141"/>
        <v>1.2646076388888872E-2</v>
      </c>
      <c r="Q1129" s="1">
        <v>0.50929452546296294</v>
      </c>
      <c r="R1129" t="s">
        <v>35</v>
      </c>
      <c r="S1129">
        <v>43.25</v>
      </c>
      <c r="T1129">
        <v>36.880000000000003</v>
      </c>
      <c r="V1129" s="3">
        <f t="shared" si="142"/>
        <v>1275.1666666666717</v>
      </c>
      <c r="W1129" s="3">
        <f t="shared" si="143"/>
        <v>1.2751666666666717E-2</v>
      </c>
      <c r="X1129" s="1">
        <v>0.54114506944444452</v>
      </c>
      <c r="Y1129" t="s">
        <v>35</v>
      </c>
      <c r="Z1129">
        <v>44.75</v>
      </c>
      <c r="AA1129">
        <v>38.06</v>
      </c>
    </row>
    <row r="1130" spans="1:27" x14ac:dyDescent="0.25">
      <c r="A1130" s="3">
        <f t="shared" si="136"/>
        <v>1266.0937499999968</v>
      </c>
      <c r="B1130" s="3">
        <f t="shared" si="137"/>
        <v>1.2660937499999969E-2</v>
      </c>
      <c r="C1130" s="1">
        <v>0.95159546296296293</v>
      </c>
      <c r="D1130" t="s">
        <v>35</v>
      </c>
      <c r="E1130">
        <v>45</v>
      </c>
      <c r="F1130">
        <v>33.44</v>
      </c>
      <c r="H1130" s="3">
        <f t="shared" si="138"/>
        <v>1274.5115740740775</v>
      </c>
      <c r="I1130" s="3">
        <f t="shared" si="139"/>
        <v>1.2745115740740776E-2</v>
      </c>
      <c r="J1130" s="1">
        <v>0.98341383101851854</v>
      </c>
      <c r="K1130" t="s">
        <v>35</v>
      </c>
      <c r="L1130">
        <v>44.25</v>
      </c>
      <c r="M1130">
        <v>39.25</v>
      </c>
      <c r="O1130" s="3">
        <f t="shared" si="140"/>
        <v>1265.7268518518506</v>
      </c>
      <c r="P1130" s="3">
        <f t="shared" si="141"/>
        <v>1.2657268518518505E-2</v>
      </c>
      <c r="Q1130" s="1">
        <v>0.50930571759259258</v>
      </c>
      <c r="R1130" t="s">
        <v>35</v>
      </c>
      <c r="S1130">
        <v>43.5</v>
      </c>
      <c r="T1130">
        <v>36.94</v>
      </c>
      <c r="V1130" s="3">
        <f t="shared" si="142"/>
        <v>1276.2696759259229</v>
      </c>
      <c r="W1130" s="3">
        <f t="shared" si="143"/>
        <v>1.2762696759259229E-2</v>
      </c>
      <c r="X1130" s="1">
        <v>0.54115609953703703</v>
      </c>
      <c r="Y1130" t="s">
        <v>35</v>
      </c>
      <c r="Z1130">
        <v>44.5</v>
      </c>
      <c r="AA1130">
        <v>38.56</v>
      </c>
    </row>
    <row r="1131" spans="1:27" x14ac:dyDescent="0.25">
      <c r="A1131" s="3">
        <f t="shared" si="136"/>
        <v>1267.2164351851923</v>
      </c>
      <c r="B1131" s="3">
        <f t="shared" si="137"/>
        <v>1.2672164351851922E-2</v>
      </c>
      <c r="C1131" s="1">
        <v>0.95160668981481489</v>
      </c>
      <c r="D1131" t="s">
        <v>35</v>
      </c>
      <c r="E1131">
        <v>44.75</v>
      </c>
      <c r="F1131">
        <v>33.56</v>
      </c>
      <c r="H1131" s="3">
        <f t="shared" si="138"/>
        <v>1275.8587962963031</v>
      </c>
      <c r="I1131" s="3">
        <f t="shared" si="139"/>
        <v>1.2758587962963031E-2</v>
      </c>
      <c r="J1131" s="1">
        <v>0.98342730324074079</v>
      </c>
      <c r="K1131" t="s">
        <v>35</v>
      </c>
      <c r="L1131">
        <v>44.75</v>
      </c>
      <c r="M1131">
        <v>39.81</v>
      </c>
      <c r="O1131" s="3">
        <f t="shared" si="140"/>
        <v>1266.8472222222283</v>
      </c>
      <c r="P1131" s="3">
        <f t="shared" si="141"/>
        <v>1.2668472222222282E-2</v>
      </c>
      <c r="Q1131" s="1">
        <v>0.50931692129629635</v>
      </c>
      <c r="R1131" t="s">
        <v>35</v>
      </c>
      <c r="S1131">
        <v>43.75</v>
      </c>
      <c r="T1131">
        <v>36.94</v>
      </c>
      <c r="V1131" s="3">
        <f t="shared" si="142"/>
        <v>1277.5289351851793</v>
      </c>
      <c r="W1131" s="3">
        <f t="shared" si="143"/>
        <v>1.2775289351851793E-2</v>
      </c>
      <c r="X1131" s="1">
        <v>0.54116869212962959</v>
      </c>
      <c r="Y1131" t="s">
        <v>35</v>
      </c>
      <c r="Z1131">
        <v>44.75</v>
      </c>
      <c r="AA1131">
        <v>38.5</v>
      </c>
    </row>
    <row r="1132" spans="1:27" x14ac:dyDescent="0.25">
      <c r="A1132" s="3">
        <f t="shared" si="136"/>
        <v>1268.3321759259236</v>
      </c>
      <c r="B1132" s="3">
        <f t="shared" si="137"/>
        <v>1.2683321759259236E-2</v>
      </c>
      <c r="C1132" s="1">
        <v>0.9516178472222222</v>
      </c>
      <c r="D1132" t="s">
        <v>35</v>
      </c>
      <c r="E1132">
        <v>45</v>
      </c>
      <c r="F1132">
        <v>33.69</v>
      </c>
      <c r="H1132" s="3">
        <f t="shared" si="138"/>
        <v>1277.0173611111102</v>
      </c>
      <c r="I1132" s="3">
        <f t="shared" si="139"/>
        <v>1.2770173611111102E-2</v>
      </c>
      <c r="J1132" s="1">
        <v>0.98343888888888886</v>
      </c>
      <c r="K1132" t="s">
        <v>35</v>
      </c>
      <c r="L1132">
        <v>44.25</v>
      </c>
      <c r="M1132">
        <v>39.25</v>
      </c>
      <c r="O1132" s="3">
        <f t="shared" si="140"/>
        <v>1267.9571759259322</v>
      </c>
      <c r="P1132" s="3">
        <f t="shared" si="141"/>
        <v>1.2679571759259323E-2</v>
      </c>
      <c r="Q1132" s="1">
        <v>0.50932802083333339</v>
      </c>
      <c r="R1132" t="s">
        <v>35</v>
      </c>
      <c r="S1132">
        <v>43.75</v>
      </c>
      <c r="T1132">
        <v>36.94</v>
      </c>
      <c r="V1132" s="3">
        <f t="shared" si="142"/>
        <v>1278.6331018518561</v>
      </c>
      <c r="W1132" s="3">
        <f t="shared" si="143"/>
        <v>1.278633101851856E-2</v>
      </c>
      <c r="X1132" s="1">
        <v>0.54117973379629636</v>
      </c>
      <c r="Y1132" t="s">
        <v>35</v>
      </c>
      <c r="Z1132">
        <v>45</v>
      </c>
      <c r="AA1132">
        <v>38.5</v>
      </c>
    </row>
    <row r="1133" spans="1:27" x14ac:dyDescent="0.25">
      <c r="A1133" s="3">
        <f t="shared" si="136"/>
        <v>1269.4456018518486</v>
      </c>
      <c r="B1133" s="3">
        <f t="shared" si="137"/>
        <v>1.2694456018518485E-2</v>
      </c>
      <c r="C1133" s="1">
        <v>0.95162898148148145</v>
      </c>
      <c r="D1133" t="s">
        <v>35</v>
      </c>
      <c r="E1133">
        <v>45</v>
      </c>
      <c r="F1133">
        <v>33.75</v>
      </c>
      <c r="H1133" s="3">
        <f t="shared" si="138"/>
        <v>1278.1805555555525</v>
      </c>
      <c r="I1133" s="3">
        <f t="shared" si="139"/>
        <v>1.2781805555555525E-2</v>
      </c>
      <c r="J1133" s="1">
        <v>0.98345052083333329</v>
      </c>
      <c r="K1133" t="s">
        <v>35</v>
      </c>
      <c r="L1133">
        <v>44.5</v>
      </c>
      <c r="M1133">
        <v>39.81</v>
      </c>
      <c r="O1133" s="3">
        <f t="shared" si="140"/>
        <v>1269.0601851851834</v>
      </c>
      <c r="P1133" s="3">
        <f t="shared" si="141"/>
        <v>1.2690601851851835E-2</v>
      </c>
      <c r="Q1133" s="1">
        <v>0.50933905092592591</v>
      </c>
      <c r="R1133" t="s">
        <v>35</v>
      </c>
      <c r="S1133">
        <v>44</v>
      </c>
      <c r="T1133">
        <v>37</v>
      </c>
      <c r="V1133" s="3">
        <f t="shared" si="142"/>
        <v>1279.7361111111072</v>
      </c>
      <c r="W1133" s="3">
        <f t="shared" si="143"/>
        <v>1.2797361111111072E-2</v>
      </c>
      <c r="X1133" s="1">
        <v>0.54119076388888887</v>
      </c>
      <c r="Y1133" t="s">
        <v>35</v>
      </c>
      <c r="Z1133">
        <v>45</v>
      </c>
      <c r="AA1133">
        <v>37.880000000000003</v>
      </c>
    </row>
    <row r="1134" spans="1:27" x14ac:dyDescent="0.25">
      <c r="A1134" s="3">
        <f t="shared" si="136"/>
        <v>1270.5682870370438</v>
      </c>
      <c r="B1134" s="3">
        <f t="shared" si="137"/>
        <v>1.2705682870370438E-2</v>
      </c>
      <c r="C1134" s="1">
        <v>0.9516402083333334</v>
      </c>
      <c r="D1134" t="s">
        <v>35</v>
      </c>
      <c r="E1134">
        <v>44.5</v>
      </c>
      <c r="F1134">
        <v>33.880000000000003</v>
      </c>
      <c r="H1134" s="3">
        <f t="shared" si="138"/>
        <v>1279.2997685185269</v>
      </c>
      <c r="I1134" s="3">
        <f t="shared" si="139"/>
        <v>1.279299768518527E-2</v>
      </c>
      <c r="J1134" s="1">
        <v>0.98346171296296303</v>
      </c>
      <c r="K1134" t="s">
        <v>35</v>
      </c>
      <c r="L1134">
        <v>44.25</v>
      </c>
      <c r="M1134">
        <v>39.25</v>
      </c>
      <c r="O1134" s="3">
        <f t="shared" si="140"/>
        <v>1270.1678240740698</v>
      </c>
      <c r="P1134" s="3">
        <f t="shared" si="141"/>
        <v>1.2701678240740699E-2</v>
      </c>
      <c r="Q1134" s="1">
        <v>0.50935012731481477</v>
      </c>
      <c r="R1134" t="s">
        <v>35</v>
      </c>
      <c r="S1134">
        <v>43.75</v>
      </c>
      <c r="T1134">
        <v>36.5</v>
      </c>
      <c r="V1134" s="3">
        <f t="shared" si="142"/>
        <v>1280.8425925925903</v>
      </c>
      <c r="W1134" s="3">
        <f t="shared" si="143"/>
        <v>1.2808425925925904E-2</v>
      </c>
      <c r="X1134" s="1">
        <v>0.5412018287037037</v>
      </c>
      <c r="Y1134" t="s">
        <v>35</v>
      </c>
      <c r="Z1134">
        <v>44.75</v>
      </c>
      <c r="AA1134">
        <v>37.94</v>
      </c>
    </row>
    <row r="1135" spans="1:27" x14ac:dyDescent="0.25">
      <c r="A1135" s="3">
        <f t="shared" si="136"/>
        <v>1271.6874999999961</v>
      </c>
      <c r="B1135" s="3">
        <f t="shared" si="137"/>
        <v>1.2716874999999961E-2</v>
      </c>
      <c r="C1135" s="1">
        <v>0.95165140046296293</v>
      </c>
      <c r="D1135" t="s">
        <v>35</v>
      </c>
      <c r="E1135">
        <v>44.5</v>
      </c>
      <c r="F1135">
        <v>34.5</v>
      </c>
      <c r="H1135" s="3">
        <f t="shared" si="138"/>
        <v>1280.4074074074024</v>
      </c>
      <c r="I1135" s="3">
        <f t="shared" si="139"/>
        <v>1.2804074074074023E-2</v>
      </c>
      <c r="J1135" s="1">
        <v>0.98347278935185178</v>
      </c>
      <c r="K1135" t="s">
        <v>35</v>
      </c>
      <c r="L1135">
        <v>44.25</v>
      </c>
      <c r="M1135">
        <v>39.880000000000003</v>
      </c>
      <c r="O1135" s="3">
        <f t="shared" si="140"/>
        <v>1271.3078703703695</v>
      </c>
      <c r="P1135" s="3">
        <f t="shared" si="141"/>
        <v>1.2713078703703695E-2</v>
      </c>
      <c r="Q1135" s="1">
        <v>0.50936152777777777</v>
      </c>
      <c r="R1135" t="s">
        <v>35</v>
      </c>
      <c r="S1135">
        <v>43.75</v>
      </c>
      <c r="T1135">
        <v>36.94</v>
      </c>
      <c r="V1135" s="3">
        <f t="shared" si="142"/>
        <v>1281.954861111112</v>
      </c>
      <c r="W1135" s="3">
        <f t="shared" si="143"/>
        <v>1.281954861111112E-2</v>
      </c>
      <c r="X1135" s="1">
        <v>0.54121295138888892</v>
      </c>
      <c r="Y1135" t="s">
        <v>35</v>
      </c>
      <c r="Z1135">
        <v>44.75</v>
      </c>
      <c r="AA1135">
        <v>38.44</v>
      </c>
    </row>
    <row r="1136" spans="1:27" x14ac:dyDescent="0.25">
      <c r="A1136" s="3">
        <f t="shared" si="136"/>
        <v>1272.8067129629594</v>
      </c>
      <c r="B1136" s="3">
        <f t="shared" si="137"/>
        <v>1.2728067129629594E-2</v>
      </c>
      <c r="C1136" s="1">
        <v>0.95166259259259256</v>
      </c>
      <c r="D1136" t="s">
        <v>35</v>
      </c>
      <c r="E1136">
        <v>44.5</v>
      </c>
      <c r="F1136">
        <v>34.630000000000003</v>
      </c>
      <c r="H1136" s="3">
        <f t="shared" si="138"/>
        <v>1281.5324074074042</v>
      </c>
      <c r="I1136" s="3">
        <f t="shared" si="139"/>
        <v>1.2815324074074042E-2</v>
      </c>
      <c r="J1136" s="1">
        <v>0.9834840393518518</v>
      </c>
      <c r="K1136" t="s">
        <v>35</v>
      </c>
      <c r="L1136">
        <v>44</v>
      </c>
      <c r="M1136">
        <v>39.880000000000003</v>
      </c>
      <c r="O1136" s="3">
        <f t="shared" si="140"/>
        <v>1272.4166666666704</v>
      </c>
      <c r="P1136" s="3">
        <f t="shared" si="141"/>
        <v>1.2724166666666703E-2</v>
      </c>
      <c r="Q1136" s="1">
        <v>0.50937261574074078</v>
      </c>
      <c r="R1136" t="s">
        <v>35</v>
      </c>
      <c r="S1136">
        <v>43.75</v>
      </c>
      <c r="T1136">
        <v>36.94</v>
      </c>
      <c r="V1136" s="3">
        <f t="shared" si="142"/>
        <v>1283.1018518518533</v>
      </c>
      <c r="W1136" s="3">
        <f t="shared" si="143"/>
        <v>1.2831018518518533E-2</v>
      </c>
      <c r="X1136" s="1">
        <v>0.54122442129629633</v>
      </c>
      <c r="Y1136" t="s">
        <v>35</v>
      </c>
      <c r="Z1136">
        <v>45</v>
      </c>
      <c r="AA1136">
        <v>38.44</v>
      </c>
    </row>
    <row r="1137" spans="1:27" x14ac:dyDescent="0.25">
      <c r="A1137" s="3">
        <f t="shared" si="136"/>
        <v>1274.0057870370358</v>
      </c>
      <c r="B1137" s="3">
        <f t="shared" si="137"/>
        <v>1.2740057870370358E-2</v>
      </c>
      <c r="C1137" s="1">
        <v>0.95167458333333332</v>
      </c>
      <c r="D1137" t="s">
        <v>35</v>
      </c>
      <c r="E1137">
        <v>44.75</v>
      </c>
      <c r="F1137">
        <v>34.69</v>
      </c>
      <c r="H1137" s="3">
        <f t="shared" si="138"/>
        <v>1282.8067129629694</v>
      </c>
      <c r="I1137" s="3">
        <f t="shared" si="139"/>
        <v>1.2828067129629694E-2</v>
      </c>
      <c r="J1137" s="1">
        <v>0.98349678240740745</v>
      </c>
      <c r="K1137" t="s">
        <v>35</v>
      </c>
      <c r="L1137">
        <v>44.5</v>
      </c>
      <c r="M1137">
        <v>39.94</v>
      </c>
      <c r="O1137" s="3">
        <f t="shared" si="140"/>
        <v>1273.5254629629601</v>
      </c>
      <c r="P1137" s="3">
        <f t="shared" si="141"/>
        <v>1.27352546296296E-2</v>
      </c>
      <c r="Q1137" s="1">
        <v>0.50938370370370367</v>
      </c>
      <c r="R1137" t="s">
        <v>35</v>
      </c>
      <c r="S1137">
        <v>43.75</v>
      </c>
      <c r="T1137">
        <v>36.94</v>
      </c>
      <c r="V1137" s="3">
        <f t="shared" si="142"/>
        <v>1284.2430555555561</v>
      </c>
      <c r="W1137" s="3">
        <f t="shared" si="143"/>
        <v>1.2842430555555562E-2</v>
      </c>
      <c r="X1137" s="1">
        <v>0.54123583333333336</v>
      </c>
      <c r="Y1137" t="s">
        <v>35</v>
      </c>
      <c r="Z1137">
        <v>44.5</v>
      </c>
      <c r="AA1137">
        <v>37.69</v>
      </c>
    </row>
    <row r="1138" spans="1:27" x14ac:dyDescent="0.25">
      <c r="A1138" s="3">
        <f t="shared" si="136"/>
        <v>1275.1643518518429</v>
      </c>
      <c r="B1138" s="3">
        <f t="shared" si="137"/>
        <v>1.275164351851843E-2</v>
      </c>
      <c r="C1138" s="1">
        <v>0.9516861689814814</v>
      </c>
      <c r="D1138" t="s">
        <v>35</v>
      </c>
      <c r="E1138">
        <v>44.75</v>
      </c>
      <c r="F1138">
        <v>34.06</v>
      </c>
      <c r="H1138" s="3">
        <f t="shared" si="138"/>
        <v>1284.0046296296314</v>
      </c>
      <c r="I1138" s="3">
        <f t="shared" si="139"/>
        <v>1.2840046296296315E-2</v>
      </c>
      <c r="J1138" s="1">
        <v>0.98350876157407408</v>
      </c>
      <c r="K1138" t="s">
        <v>35</v>
      </c>
      <c r="L1138">
        <v>44.75</v>
      </c>
      <c r="M1138">
        <v>39.25</v>
      </c>
      <c r="O1138" s="3">
        <f t="shared" si="140"/>
        <v>1274.6400462962993</v>
      </c>
      <c r="P1138" s="3">
        <f t="shared" si="141"/>
        <v>1.2746400462962992E-2</v>
      </c>
      <c r="Q1138" s="1">
        <v>0.50939484953703706</v>
      </c>
      <c r="R1138" t="s">
        <v>35</v>
      </c>
      <c r="S1138">
        <v>43.5</v>
      </c>
      <c r="T1138">
        <v>37</v>
      </c>
      <c r="V1138" s="3">
        <f t="shared" si="142"/>
        <v>1285.3472222222217</v>
      </c>
      <c r="W1138" s="3">
        <f t="shared" si="143"/>
        <v>1.2853472222222218E-2</v>
      </c>
      <c r="X1138" s="1">
        <v>0.54124687500000002</v>
      </c>
      <c r="Y1138" t="s">
        <v>35</v>
      </c>
      <c r="Z1138">
        <v>45.25</v>
      </c>
      <c r="AA1138">
        <v>38.380000000000003</v>
      </c>
    </row>
    <row r="1139" spans="1:27" x14ac:dyDescent="0.25">
      <c r="A1139" s="3">
        <f t="shared" si="136"/>
        <v>1276.2835648148175</v>
      </c>
      <c r="B1139" s="3">
        <f t="shared" si="137"/>
        <v>1.2762835648148174E-2</v>
      </c>
      <c r="C1139" s="1">
        <v>0.95169736111111114</v>
      </c>
      <c r="D1139" t="s">
        <v>35</v>
      </c>
      <c r="E1139">
        <v>44.25</v>
      </c>
      <c r="F1139">
        <v>34.130000000000003</v>
      </c>
      <c r="H1139" s="3">
        <f t="shared" si="138"/>
        <v>1285.1562499999968</v>
      </c>
      <c r="I1139" s="3">
        <f t="shared" si="139"/>
        <v>1.2851562499999969E-2</v>
      </c>
      <c r="J1139" s="1">
        <v>0.98352027777777773</v>
      </c>
      <c r="K1139" t="s">
        <v>35</v>
      </c>
      <c r="L1139">
        <v>44.25</v>
      </c>
      <c r="M1139">
        <v>39.380000000000003</v>
      </c>
      <c r="O1139" s="3">
        <f t="shared" si="140"/>
        <v>1275.7465277777712</v>
      </c>
      <c r="P1139" s="3">
        <f t="shared" si="141"/>
        <v>1.2757465277777713E-2</v>
      </c>
      <c r="Q1139" s="1">
        <v>0.50940591435185179</v>
      </c>
      <c r="R1139" t="s">
        <v>35</v>
      </c>
      <c r="S1139">
        <v>43.75</v>
      </c>
      <c r="T1139">
        <v>37</v>
      </c>
      <c r="V1139" s="3">
        <f t="shared" si="142"/>
        <v>1286.4513888888873</v>
      </c>
      <c r="W1139" s="3">
        <f t="shared" si="143"/>
        <v>1.2864513888888873E-2</v>
      </c>
      <c r="X1139" s="1">
        <v>0.54125791666666667</v>
      </c>
      <c r="Y1139" t="s">
        <v>35</v>
      </c>
      <c r="Z1139">
        <v>45</v>
      </c>
      <c r="AA1139">
        <v>37.69</v>
      </c>
    </row>
    <row r="1140" spans="1:27" x14ac:dyDescent="0.25">
      <c r="A1140" s="3">
        <f t="shared" si="136"/>
        <v>1277.4432870370279</v>
      </c>
      <c r="B1140" s="3">
        <f t="shared" si="137"/>
        <v>1.2774432870370278E-2</v>
      </c>
      <c r="C1140" s="1">
        <v>0.95170895833333324</v>
      </c>
      <c r="D1140" t="s">
        <v>35</v>
      </c>
      <c r="E1140">
        <v>44.5</v>
      </c>
      <c r="F1140">
        <v>34.94</v>
      </c>
      <c r="H1140" s="3">
        <f t="shared" si="138"/>
        <v>1286.4687500000027</v>
      </c>
      <c r="I1140" s="3">
        <f t="shared" si="139"/>
        <v>1.2864687500000027E-2</v>
      </c>
      <c r="J1140" s="1">
        <v>0.98353340277777779</v>
      </c>
      <c r="K1140" t="s">
        <v>35</v>
      </c>
      <c r="L1140">
        <v>44.75</v>
      </c>
      <c r="M1140">
        <v>39.880000000000003</v>
      </c>
      <c r="O1140" s="3">
        <f t="shared" si="140"/>
        <v>1276.8888888888885</v>
      </c>
      <c r="P1140" s="3">
        <f t="shared" si="141"/>
        <v>1.2768888888888885E-2</v>
      </c>
      <c r="Q1140" s="1">
        <v>0.50941733796296296</v>
      </c>
      <c r="R1140" t="s">
        <v>35</v>
      </c>
      <c r="S1140">
        <v>44</v>
      </c>
      <c r="T1140">
        <v>37</v>
      </c>
      <c r="V1140" s="3">
        <f t="shared" si="142"/>
        <v>1287.5578703703704</v>
      </c>
      <c r="W1140" s="3">
        <f t="shared" si="143"/>
        <v>1.2875578703703705E-2</v>
      </c>
      <c r="X1140" s="1">
        <v>0.5412689814814815</v>
      </c>
      <c r="Y1140" t="s">
        <v>35</v>
      </c>
      <c r="Z1140">
        <v>45.5</v>
      </c>
      <c r="AA1140">
        <v>37.81</v>
      </c>
    </row>
    <row r="1141" spans="1:27" x14ac:dyDescent="0.25">
      <c r="A1141" s="3">
        <f t="shared" si="136"/>
        <v>1278.6064814814813</v>
      </c>
      <c r="B1141" s="3">
        <f t="shared" si="137"/>
        <v>1.2786064814814813E-2</v>
      </c>
      <c r="C1141" s="1">
        <v>0.95172059027777778</v>
      </c>
      <c r="D1141" t="s">
        <v>35</v>
      </c>
      <c r="E1141">
        <v>44.5</v>
      </c>
      <c r="F1141">
        <v>35</v>
      </c>
      <c r="H1141" s="3">
        <f t="shared" si="138"/>
        <v>1287.6597222222231</v>
      </c>
      <c r="I1141" s="3">
        <f t="shared" si="139"/>
        <v>1.287659722222223E-2</v>
      </c>
      <c r="J1141" s="1">
        <v>0.98354531249999999</v>
      </c>
      <c r="K1141" t="s">
        <v>35</v>
      </c>
      <c r="L1141">
        <v>44.75</v>
      </c>
      <c r="M1141">
        <v>39.25</v>
      </c>
      <c r="O1141" s="3">
        <f t="shared" si="140"/>
        <v>1277.9942129629685</v>
      </c>
      <c r="P1141" s="3">
        <f t="shared" si="141"/>
        <v>1.2779942129629684E-2</v>
      </c>
      <c r="Q1141" s="1">
        <v>0.50942839120370376</v>
      </c>
      <c r="R1141" t="s">
        <v>35</v>
      </c>
      <c r="S1141">
        <v>43.75</v>
      </c>
      <c r="T1141">
        <v>36.5</v>
      </c>
      <c r="V1141" s="3">
        <f t="shared" si="142"/>
        <v>1288.6655092592569</v>
      </c>
      <c r="W1141" s="3">
        <f t="shared" si="143"/>
        <v>1.2886655092592569E-2</v>
      </c>
      <c r="X1141" s="1">
        <v>0.54128005787037037</v>
      </c>
      <c r="Y1141" t="s">
        <v>35</v>
      </c>
      <c r="Z1141">
        <v>45.25</v>
      </c>
      <c r="AA1141">
        <v>37.81</v>
      </c>
    </row>
    <row r="1142" spans="1:27" x14ac:dyDescent="0.25">
      <c r="A1142" s="3">
        <f t="shared" si="136"/>
        <v>1279.7256944444446</v>
      </c>
      <c r="B1142" s="3">
        <f t="shared" si="137"/>
        <v>1.2797256944444446E-2</v>
      </c>
      <c r="C1142" s="1">
        <v>0.95173178240740741</v>
      </c>
      <c r="D1142" t="s">
        <v>35</v>
      </c>
      <c r="E1142">
        <v>44.25</v>
      </c>
      <c r="F1142">
        <v>35.06</v>
      </c>
      <c r="H1142" s="3">
        <f t="shared" si="138"/>
        <v>1288.7488425926019</v>
      </c>
      <c r="I1142" s="3">
        <f t="shared" si="139"/>
        <v>1.2887488425926019E-2</v>
      </c>
      <c r="J1142" s="1">
        <v>0.98355620370370378</v>
      </c>
      <c r="K1142" t="s">
        <v>35</v>
      </c>
      <c r="L1142">
        <v>44.25</v>
      </c>
      <c r="M1142">
        <v>39.380000000000003</v>
      </c>
      <c r="O1142" s="3">
        <f t="shared" si="140"/>
        <v>1279.0960648148164</v>
      </c>
      <c r="P1142" s="3">
        <f t="shared" si="141"/>
        <v>1.2790960648148164E-2</v>
      </c>
      <c r="Q1142" s="1">
        <v>0.50943940972222224</v>
      </c>
      <c r="R1142" t="s">
        <v>35</v>
      </c>
      <c r="S1142">
        <v>43.75</v>
      </c>
      <c r="T1142">
        <v>36.94</v>
      </c>
      <c r="V1142" s="3">
        <f t="shared" si="142"/>
        <v>1289.7708333333258</v>
      </c>
      <c r="W1142" s="3">
        <f t="shared" si="143"/>
        <v>1.2897708333333258E-2</v>
      </c>
      <c r="X1142" s="1">
        <v>0.54129111111111106</v>
      </c>
      <c r="Y1142" t="s">
        <v>35</v>
      </c>
      <c r="Z1142">
        <v>45</v>
      </c>
      <c r="AA1142">
        <v>37.81</v>
      </c>
    </row>
    <row r="1143" spans="1:27" x14ac:dyDescent="0.25">
      <c r="A1143" s="3">
        <f t="shared" si="136"/>
        <v>1280.8009259259291</v>
      </c>
      <c r="B1143" s="3">
        <f t="shared" si="137"/>
        <v>1.280800925925929E-2</v>
      </c>
      <c r="C1143" s="1">
        <v>0.95174253472222226</v>
      </c>
      <c r="D1143" t="s">
        <v>35</v>
      </c>
      <c r="E1143">
        <v>44</v>
      </c>
      <c r="F1143">
        <v>35.06</v>
      </c>
      <c r="H1143" s="3">
        <f t="shared" si="138"/>
        <v>1289.9143518518508</v>
      </c>
      <c r="I1143" s="3">
        <f t="shared" si="139"/>
        <v>1.2899143518518508E-2</v>
      </c>
      <c r="J1143" s="1">
        <v>0.98356785879629627</v>
      </c>
      <c r="K1143" t="s">
        <v>35</v>
      </c>
      <c r="L1143">
        <v>44.5</v>
      </c>
      <c r="M1143">
        <v>39.880000000000003</v>
      </c>
      <c r="O1143" s="3">
        <f t="shared" si="140"/>
        <v>1280.2013888888853</v>
      </c>
      <c r="P1143" s="3">
        <f t="shared" si="141"/>
        <v>1.2802013888888852E-2</v>
      </c>
      <c r="Q1143" s="1">
        <v>0.50945046296296292</v>
      </c>
      <c r="R1143" t="s">
        <v>35</v>
      </c>
      <c r="S1143">
        <v>43.5</v>
      </c>
      <c r="T1143">
        <v>36.94</v>
      </c>
      <c r="V1143" s="3">
        <f t="shared" si="142"/>
        <v>1290.9189814814815</v>
      </c>
      <c r="W1143" s="3">
        <f t="shared" si="143"/>
        <v>1.2909189814814814E-2</v>
      </c>
      <c r="X1143" s="1">
        <v>0.54130259259259261</v>
      </c>
      <c r="Y1143" t="s">
        <v>35</v>
      </c>
      <c r="Z1143">
        <v>45.5</v>
      </c>
      <c r="AA1143">
        <v>37.81</v>
      </c>
    </row>
    <row r="1144" spans="1:27" x14ac:dyDescent="0.25">
      <c r="A1144" s="3">
        <f t="shared" si="136"/>
        <v>1281.9537037037087</v>
      </c>
      <c r="B1144" s="3">
        <f t="shared" si="137"/>
        <v>1.2819537037037088E-2</v>
      </c>
      <c r="C1144" s="1">
        <v>0.95175406250000005</v>
      </c>
      <c r="D1144" t="s">
        <v>35</v>
      </c>
      <c r="E1144">
        <v>44</v>
      </c>
      <c r="F1144">
        <v>35.19</v>
      </c>
      <c r="H1144" s="3">
        <f t="shared" si="138"/>
        <v>1291.0706018518515</v>
      </c>
      <c r="I1144" s="3">
        <f t="shared" si="139"/>
        <v>1.2910706018518514E-2</v>
      </c>
      <c r="J1144" s="1">
        <v>0.98357942129629627</v>
      </c>
      <c r="K1144" t="s">
        <v>35</v>
      </c>
      <c r="L1144">
        <v>44.75</v>
      </c>
      <c r="M1144">
        <v>39.19</v>
      </c>
      <c r="O1144" s="3">
        <f t="shared" si="140"/>
        <v>1281.3425925925992</v>
      </c>
      <c r="P1144" s="3">
        <f t="shared" si="141"/>
        <v>1.2813425925925992E-2</v>
      </c>
      <c r="Q1144" s="1">
        <v>0.50946187500000006</v>
      </c>
      <c r="R1144" t="s">
        <v>35</v>
      </c>
      <c r="S1144">
        <v>43.5</v>
      </c>
      <c r="T1144">
        <v>37</v>
      </c>
      <c r="V1144" s="3">
        <f t="shared" si="142"/>
        <v>1292.0266203703679</v>
      </c>
      <c r="W1144" s="3">
        <f t="shared" si="143"/>
        <v>1.2920266203703679E-2</v>
      </c>
      <c r="X1144" s="1">
        <v>0.54131366898148148</v>
      </c>
      <c r="Y1144" t="s">
        <v>35</v>
      </c>
      <c r="Z1144">
        <v>45.75</v>
      </c>
      <c r="AA1144">
        <v>37.81</v>
      </c>
    </row>
    <row r="1145" spans="1:27" x14ac:dyDescent="0.25">
      <c r="A1145" s="3">
        <f t="shared" si="136"/>
        <v>1283.0659722222304</v>
      </c>
      <c r="B1145" s="3">
        <f t="shared" si="137"/>
        <v>1.2830659722222304E-2</v>
      </c>
      <c r="C1145" s="1">
        <v>0.95176518518518527</v>
      </c>
      <c r="D1145" t="s">
        <v>35</v>
      </c>
      <c r="E1145">
        <v>44</v>
      </c>
      <c r="F1145">
        <v>35.25</v>
      </c>
      <c r="H1145" s="3">
        <f t="shared" si="138"/>
        <v>1292.1886574074115</v>
      </c>
      <c r="I1145" s="3">
        <f t="shared" si="139"/>
        <v>1.2921886574074115E-2</v>
      </c>
      <c r="J1145" s="1">
        <v>0.98359060185185188</v>
      </c>
      <c r="K1145" t="s">
        <v>35</v>
      </c>
      <c r="L1145">
        <v>44.75</v>
      </c>
      <c r="M1145">
        <v>39.380000000000003</v>
      </c>
      <c r="O1145" s="3">
        <f t="shared" si="140"/>
        <v>1282.4398148148121</v>
      </c>
      <c r="P1145" s="3">
        <f t="shared" si="141"/>
        <v>1.282439814814812E-2</v>
      </c>
      <c r="Q1145" s="1">
        <v>0.50947284722222219</v>
      </c>
      <c r="R1145" t="s">
        <v>35</v>
      </c>
      <c r="S1145">
        <v>43.75</v>
      </c>
      <c r="T1145">
        <v>37</v>
      </c>
      <c r="V1145" s="3">
        <f t="shared" si="142"/>
        <v>1293.1342592592543</v>
      </c>
      <c r="W1145" s="3">
        <f t="shared" si="143"/>
        <v>1.2931342592592543E-2</v>
      </c>
      <c r="X1145" s="1">
        <v>0.54132474537037034</v>
      </c>
      <c r="Y1145" t="s">
        <v>35</v>
      </c>
      <c r="Z1145">
        <v>45.5</v>
      </c>
      <c r="AA1145">
        <v>37.81</v>
      </c>
    </row>
    <row r="1146" spans="1:27" x14ac:dyDescent="0.25">
      <c r="A1146" s="3">
        <f t="shared" si="136"/>
        <v>1284.1828703703761</v>
      </c>
      <c r="B1146" s="3">
        <f t="shared" si="137"/>
        <v>1.2841828703703762E-2</v>
      </c>
      <c r="C1146" s="1">
        <v>0.95177635416666673</v>
      </c>
      <c r="D1146" t="s">
        <v>35</v>
      </c>
      <c r="E1146">
        <v>43.5</v>
      </c>
      <c r="F1146">
        <v>35.25</v>
      </c>
      <c r="H1146" s="3">
        <f t="shared" si="138"/>
        <v>1293.3067129629717</v>
      </c>
      <c r="I1146" s="3">
        <f t="shared" si="139"/>
        <v>1.2933067129629716E-2</v>
      </c>
      <c r="J1146" s="1">
        <v>0.98360178240740748</v>
      </c>
      <c r="K1146" t="s">
        <v>35</v>
      </c>
      <c r="L1146">
        <v>44.75</v>
      </c>
      <c r="M1146">
        <v>39.380000000000003</v>
      </c>
      <c r="O1146" s="3">
        <f t="shared" si="140"/>
        <v>1283.5416666666599</v>
      </c>
      <c r="P1146" s="3">
        <f t="shared" si="141"/>
        <v>1.2835416666666599E-2</v>
      </c>
      <c r="Q1146" s="1">
        <v>0.50948386574074067</v>
      </c>
      <c r="R1146" t="s">
        <v>35</v>
      </c>
      <c r="S1146">
        <v>43.5</v>
      </c>
      <c r="T1146">
        <v>36.94</v>
      </c>
      <c r="V1146" s="3">
        <f t="shared" si="142"/>
        <v>1294.2499999999968</v>
      </c>
      <c r="W1146" s="3">
        <f t="shared" si="143"/>
        <v>1.2942499999999968E-2</v>
      </c>
      <c r="X1146" s="1">
        <v>0.54133590277777777</v>
      </c>
      <c r="Y1146" t="s">
        <v>35</v>
      </c>
      <c r="Z1146">
        <v>45.5</v>
      </c>
      <c r="AA1146">
        <v>37.81</v>
      </c>
    </row>
    <row r="1147" spans="1:27" x14ac:dyDescent="0.25">
      <c r="A1147" s="3">
        <f t="shared" si="136"/>
        <v>1285.4189814814897</v>
      </c>
      <c r="B1147" s="3">
        <f t="shared" si="137"/>
        <v>1.2854189814814898E-2</v>
      </c>
      <c r="C1147" s="1">
        <v>0.95178871527777786</v>
      </c>
      <c r="D1147" t="s">
        <v>35</v>
      </c>
      <c r="E1147">
        <v>44</v>
      </c>
      <c r="F1147">
        <v>35.25</v>
      </c>
      <c r="H1147" s="3">
        <f t="shared" si="138"/>
        <v>1294.4189814814933</v>
      </c>
      <c r="I1147" s="3">
        <f t="shared" si="139"/>
        <v>1.2944189814814933E-2</v>
      </c>
      <c r="J1147" s="1">
        <v>0.98361290509259269</v>
      </c>
      <c r="K1147" t="s">
        <v>35</v>
      </c>
      <c r="L1147">
        <v>45</v>
      </c>
      <c r="M1147">
        <v>39.380000000000003</v>
      </c>
      <c r="O1147" s="3">
        <f t="shared" si="140"/>
        <v>1284.799768518513</v>
      </c>
      <c r="P1147" s="3">
        <f t="shared" si="141"/>
        <v>1.2847997685185131E-2</v>
      </c>
      <c r="Q1147" s="1">
        <v>0.5094964467592592</v>
      </c>
      <c r="R1147" t="s">
        <v>35</v>
      </c>
      <c r="S1147">
        <v>44</v>
      </c>
      <c r="T1147">
        <v>36.94</v>
      </c>
      <c r="V1147" s="3">
        <f t="shared" si="142"/>
        <v>1295.3298611111163</v>
      </c>
      <c r="W1147" s="3">
        <f t="shared" si="143"/>
        <v>1.2953298611111164E-2</v>
      </c>
      <c r="X1147" s="1">
        <v>0.54134670138888896</v>
      </c>
      <c r="Y1147" t="s">
        <v>35</v>
      </c>
      <c r="Z1147">
        <v>45.75</v>
      </c>
      <c r="AA1147">
        <v>37.81</v>
      </c>
    </row>
    <row r="1148" spans="1:27" x14ac:dyDescent="0.25">
      <c r="A1148" s="3">
        <f t="shared" si="136"/>
        <v>1286.533564814818</v>
      </c>
      <c r="B1148" s="3">
        <f t="shared" si="137"/>
        <v>1.286533564814818E-2</v>
      </c>
      <c r="C1148" s="1">
        <v>0.95179986111111115</v>
      </c>
      <c r="D1148" t="s">
        <v>35</v>
      </c>
      <c r="E1148">
        <v>43.75</v>
      </c>
      <c r="F1148">
        <v>35.31</v>
      </c>
      <c r="H1148" s="3">
        <f t="shared" si="138"/>
        <v>1295.5381944444455</v>
      </c>
      <c r="I1148" s="3">
        <f t="shared" si="139"/>
        <v>1.2955381944444455E-2</v>
      </c>
      <c r="J1148" s="1">
        <v>0.98362409722222222</v>
      </c>
      <c r="K1148" t="s">
        <v>35</v>
      </c>
      <c r="L1148">
        <v>44.75</v>
      </c>
      <c r="M1148">
        <v>39.31</v>
      </c>
      <c r="O1148" s="3">
        <f t="shared" si="140"/>
        <v>1285.9062499999964</v>
      </c>
      <c r="P1148" s="3">
        <f t="shared" si="141"/>
        <v>1.2859062499999963E-2</v>
      </c>
      <c r="Q1148" s="1">
        <v>0.50950751157407403</v>
      </c>
      <c r="R1148" t="s">
        <v>35</v>
      </c>
      <c r="S1148">
        <v>44</v>
      </c>
      <c r="T1148">
        <v>36.5</v>
      </c>
      <c r="V1148" s="3">
        <f t="shared" si="142"/>
        <v>1296.4733796296257</v>
      </c>
      <c r="W1148" s="3">
        <f t="shared" si="143"/>
        <v>1.2964733796296257E-2</v>
      </c>
      <c r="X1148" s="1">
        <v>0.54135813657407406</v>
      </c>
      <c r="Y1148" t="s">
        <v>35</v>
      </c>
      <c r="Z1148">
        <v>45</v>
      </c>
      <c r="AA1148">
        <v>37.81</v>
      </c>
    </row>
    <row r="1149" spans="1:27" x14ac:dyDescent="0.25">
      <c r="A1149" s="3">
        <f t="shared" si="136"/>
        <v>1287.6527777777812</v>
      </c>
      <c r="B1149" s="3">
        <f t="shared" si="137"/>
        <v>1.2876527777777813E-2</v>
      </c>
      <c r="C1149" s="1">
        <v>0.95181105324074078</v>
      </c>
      <c r="D1149" t="s">
        <v>35</v>
      </c>
      <c r="E1149">
        <v>43.75</v>
      </c>
      <c r="F1149">
        <v>35.31</v>
      </c>
      <c r="H1149" s="3">
        <f t="shared" si="138"/>
        <v>1296.6504629629671</v>
      </c>
      <c r="I1149" s="3">
        <f t="shared" si="139"/>
        <v>1.2966504629629672E-2</v>
      </c>
      <c r="J1149" s="1">
        <v>0.98363521990740743</v>
      </c>
      <c r="K1149" t="s">
        <v>35</v>
      </c>
      <c r="L1149">
        <v>45.25</v>
      </c>
      <c r="M1149">
        <v>39.31</v>
      </c>
      <c r="O1149" s="3">
        <f t="shared" si="140"/>
        <v>1287.0451388888926</v>
      </c>
      <c r="P1149" s="3">
        <f t="shared" si="141"/>
        <v>1.2870451388888926E-2</v>
      </c>
      <c r="Q1149" s="1">
        <v>0.509518900462963</v>
      </c>
      <c r="R1149" t="s">
        <v>35</v>
      </c>
      <c r="S1149">
        <v>44</v>
      </c>
      <c r="T1149">
        <v>36.56</v>
      </c>
      <c r="V1149" s="3">
        <f t="shared" si="142"/>
        <v>1297.5717592592639</v>
      </c>
      <c r="W1149" s="3">
        <f t="shared" si="143"/>
        <v>1.2975717592592639E-2</v>
      </c>
      <c r="X1149" s="1">
        <v>0.54136912037037044</v>
      </c>
      <c r="Y1149" t="s">
        <v>35</v>
      </c>
      <c r="Z1149">
        <v>45.75</v>
      </c>
      <c r="AA1149">
        <v>37.880000000000003</v>
      </c>
    </row>
    <row r="1150" spans="1:27" x14ac:dyDescent="0.25">
      <c r="A1150" s="3">
        <f t="shared" si="136"/>
        <v>1288.7743055555511</v>
      </c>
      <c r="B1150" s="3">
        <f t="shared" si="137"/>
        <v>1.2887743055555512E-2</v>
      </c>
      <c r="C1150" s="1">
        <v>0.95182226851851848</v>
      </c>
      <c r="D1150" t="s">
        <v>35</v>
      </c>
      <c r="E1150">
        <v>43.5</v>
      </c>
      <c r="F1150">
        <v>35.31</v>
      </c>
      <c r="H1150" s="3">
        <f t="shared" si="138"/>
        <v>1297.7615740740744</v>
      </c>
      <c r="I1150" s="3">
        <f t="shared" si="139"/>
        <v>1.2977615740740744E-2</v>
      </c>
      <c r="J1150" s="1">
        <v>0.9836463310185185</v>
      </c>
      <c r="K1150" t="s">
        <v>35</v>
      </c>
      <c r="L1150">
        <v>45.5</v>
      </c>
      <c r="M1150">
        <v>39.31</v>
      </c>
      <c r="O1150" s="3">
        <f t="shared" si="140"/>
        <v>1288.1504629629615</v>
      </c>
      <c r="P1150" s="3">
        <f t="shared" si="141"/>
        <v>1.2881504629629614E-2</v>
      </c>
      <c r="Q1150" s="1">
        <v>0.50952995370370369</v>
      </c>
      <c r="R1150" t="s">
        <v>35</v>
      </c>
      <c r="S1150">
        <v>43.75</v>
      </c>
      <c r="T1150">
        <v>36.5</v>
      </c>
      <c r="V1150" s="3">
        <f t="shared" si="142"/>
        <v>1298.6793981481392</v>
      </c>
      <c r="W1150" s="3">
        <f t="shared" si="143"/>
        <v>1.2986793981481393E-2</v>
      </c>
      <c r="X1150" s="1">
        <v>0.54138019675925919</v>
      </c>
      <c r="Y1150" t="s">
        <v>35</v>
      </c>
      <c r="Z1150">
        <v>46</v>
      </c>
      <c r="AA1150">
        <v>37.94</v>
      </c>
    </row>
    <row r="1151" spans="1:27" x14ac:dyDescent="0.25">
      <c r="A1151" s="3">
        <f t="shared" si="136"/>
        <v>1290.006944444433</v>
      </c>
      <c r="B1151" s="3">
        <f t="shared" si="137"/>
        <v>1.2900069444444329E-2</v>
      </c>
      <c r="C1151" s="1">
        <v>0.95183459490740729</v>
      </c>
      <c r="D1151" t="s">
        <v>35</v>
      </c>
      <c r="E1151">
        <v>44</v>
      </c>
      <c r="F1151">
        <v>35.31</v>
      </c>
      <c r="H1151" s="3">
        <f t="shared" si="138"/>
        <v>1298.8715277777785</v>
      </c>
      <c r="I1151" s="3">
        <f t="shared" si="139"/>
        <v>1.2988715277777785E-2</v>
      </c>
      <c r="J1151" s="1">
        <v>0.98365743055555555</v>
      </c>
      <c r="K1151" t="s">
        <v>35</v>
      </c>
      <c r="L1151">
        <v>45</v>
      </c>
      <c r="M1151">
        <v>39.31</v>
      </c>
      <c r="O1151" s="3">
        <f t="shared" si="140"/>
        <v>1289.2534722222238</v>
      </c>
      <c r="P1151" s="3">
        <f t="shared" si="141"/>
        <v>1.2892534722222238E-2</v>
      </c>
      <c r="Q1151" s="1">
        <v>0.50954098379629631</v>
      </c>
      <c r="R1151" t="s">
        <v>35</v>
      </c>
      <c r="S1151">
        <v>44</v>
      </c>
      <c r="T1151">
        <v>36.94</v>
      </c>
      <c r="V1151" s="3">
        <f t="shared" si="142"/>
        <v>1299.7824074074015</v>
      </c>
      <c r="W1151" s="3">
        <f t="shared" si="143"/>
        <v>1.2997824074074016E-2</v>
      </c>
      <c r="X1151" s="1">
        <v>0.54139122685185181</v>
      </c>
      <c r="Y1151" t="s">
        <v>35</v>
      </c>
      <c r="Z1151">
        <v>45.5</v>
      </c>
      <c r="AA1151">
        <v>37.94</v>
      </c>
    </row>
    <row r="1152" spans="1:27" x14ac:dyDescent="0.25">
      <c r="A1152" s="3">
        <f t="shared" si="136"/>
        <v>1291.1608796296382</v>
      </c>
      <c r="B1152" s="3">
        <f t="shared" si="137"/>
        <v>1.2911608796296381E-2</v>
      </c>
      <c r="C1152" s="1">
        <v>0.95184613425925935</v>
      </c>
      <c r="D1152" t="s">
        <v>35</v>
      </c>
      <c r="E1152">
        <v>44</v>
      </c>
      <c r="F1152">
        <v>35.31</v>
      </c>
      <c r="H1152" s="3">
        <f t="shared" si="138"/>
        <v>1299.9895833333385</v>
      </c>
      <c r="I1152" s="3">
        <f t="shared" si="139"/>
        <v>1.2999895833333386E-2</v>
      </c>
      <c r="J1152" s="1">
        <v>0.98366861111111115</v>
      </c>
      <c r="K1152" t="s">
        <v>35</v>
      </c>
      <c r="L1152">
        <v>45.25</v>
      </c>
      <c r="M1152">
        <v>39.380000000000003</v>
      </c>
      <c r="O1152" s="3">
        <f t="shared" si="140"/>
        <v>1290.3981481481474</v>
      </c>
      <c r="P1152" s="3">
        <f t="shared" si="141"/>
        <v>1.2903981481481475E-2</v>
      </c>
      <c r="Q1152" s="1">
        <v>0.50955243055555555</v>
      </c>
      <c r="R1152" t="s">
        <v>35</v>
      </c>
      <c r="S1152">
        <v>43.75</v>
      </c>
      <c r="T1152">
        <v>36.5</v>
      </c>
      <c r="V1152" s="3">
        <f t="shared" si="142"/>
        <v>1300.8842592592607</v>
      </c>
      <c r="W1152" s="3">
        <f t="shared" si="143"/>
        <v>1.3008842592592607E-2</v>
      </c>
      <c r="X1152" s="1">
        <v>0.54140224537037041</v>
      </c>
      <c r="Y1152" t="s">
        <v>35</v>
      </c>
      <c r="Z1152">
        <v>46</v>
      </c>
      <c r="AA1152">
        <v>37.94</v>
      </c>
    </row>
    <row r="1153" spans="1:27" x14ac:dyDescent="0.25">
      <c r="A1153" s="3">
        <f t="shared" si="136"/>
        <v>1292.2407407407466</v>
      </c>
      <c r="B1153" s="3">
        <f t="shared" si="137"/>
        <v>1.2922407407407466E-2</v>
      </c>
      <c r="C1153" s="1">
        <v>0.95185693287037043</v>
      </c>
      <c r="D1153" t="s">
        <v>35</v>
      </c>
      <c r="E1153">
        <v>44.25</v>
      </c>
      <c r="F1153">
        <v>35.31</v>
      </c>
      <c r="H1153" s="3">
        <f t="shared" si="138"/>
        <v>1301.1006944444571</v>
      </c>
      <c r="I1153" s="3">
        <f t="shared" si="139"/>
        <v>1.301100694444457E-2</v>
      </c>
      <c r="J1153" s="1">
        <v>0.98367972222222233</v>
      </c>
      <c r="K1153" t="s">
        <v>35</v>
      </c>
      <c r="L1153">
        <v>45</v>
      </c>
      <c r="M1153">
        <v>39.31</v>
      </c>
      <c r="O1153" s="3">
        <f t="shared" si="140"/>
        <v>1291.4999999999955</v>
      </c>
      <c r="P1153" s="3">
        <f t="shared" si="141"/>
        <v>1.2914999999999954E-2</v>
      </c>
      <c r="Q1153" s="1">
        <v>0.50956344907407403</v>
      </c>
      <c r="R1153" t="s">
        <v>35</v>
      </c>
      <c r="S1153">
        <v>43.75</v>
      </c>
      <c r="T1153">
        <v>37</v>
      </c>
      <c r="V1153" s="3">
        <f t="shared" si="142"/>
        <v>1302.0219907407427</v>
      </c>
      <c r="W1153" s="3">
        <f t="shared" si="143"/>
        <v>1.3020219907407427E-2</v>
      </c>
      <c r="X1153" s="1">
        <v>0.54141362268518523</v>
      </c>
      <c r="Y1153" t="s">
        <v>35</v>
      </c>
      <c r="Z1153">
        <v>45.75</v>
      </c>
      <c r="AA1153">
        <v>37.94</v>
      </c>
    </row>
    <row r="1154" spans="1:27" x14ac:dyDescent="0.25">
      <c r="A1154" s="3">
        <f t="shared" si="136"/>
        <v>1293.3599537036989</v>
      </c>
      <c r="B1154" s="3">
        <f t="shared" si="137"/>
        <v>1.2933599537036988E-2</v>
      </c>
      <c r="C1154" s="1">
        <v>0.95186812499999995</v>
      </c>
      <c r="D1154" t="s">
        <v>35</v>
      </c>
      <c r="E1154">
        <v>44.25</v>
      </c>
      <c r="F1154">
        <v>35.31</v>
      </c>
      <c r="H1154" s="3">
        <f t="shared" si="138"/>
        <v>1302.2175925926026</v>
      </c>
      <c r="I1154" s="3">
        <f t="shared" si="139"/>
        <v>1.3022175925926027E-2</v>
      </c>
      <c r="J1154" s="1">
        <v>0.98369089120370379</v>
      </c>
      <c r="K1154" t="s">
        <v>35</v>
      </c>
      <c r="L1154">
        <v>45.25</v>
      </c>
      <c r="M1154">
        <v>39.31</v>
      </c>
      <c r="O1154" s="3">
        <f t="shared" si="140"/>
        <v>1292.6030092592578</v>
      </c>
      <c r="P1154" s="3">
        <f t="shared" si="141"/>
        <v>1.2926030092592578E-2</v>
      </c>
      <c r="Q1154" s="1">
        <v>0.50957447916666665</v>
      </c>
      <c r="R1154" t="s">
        <v>35</v>
      </c>
      <c r="S1154">
        <v>44</v>
      </c>
      <c r="T1154">
        <v>37</v>
      </c>
      <c r="V1154" s="3">
        <f t="shared" si="142"/>
        <v>1303.1261574074083</v>
      </c>
      <c r="W1154" s="3">
        <f t="shared" si="143"/>
        <v>1.3031261574074082E-2</v>
      </c>
      <c r="X1154" s="1">
        <v>0.54142466435185188</v>
      </c>
      <c r="Y1154" t="s">
        <v>35</v>
      </c>
      <c r="Z1154">
        <v>46</v>
      </c>
      <c r="AA1154">
        <v>38.06</v>
      </c>
    </row>
    <row r="1155" spans="1:27" x14ac:dyDescent="0.25">
      <c r="A1155" s="3">
        <f t="shared" si="136"/>
        <v>1294.4803240740766</v>
      </c>
      <c r="B1155" s="3">
        <f t="shared" si="137"/>
        <v>1.2944803240740765E-2</v>
      </c>
      <c r="C1155" s="1">
        <v>0.95187932870370373</v>
      </c>
      <c r="D1155" t="s">
        <v>35</v>
      </c>
      <c r="E1155">
        <v>44</v>
      </c>
      <c r="F1155">
        <v>35.31</v>
      </c>
      <c r="H1155" s="3">
        <f t="shared" si="138"/>
        <v>1303.3668981481505</v>
      </c>
      <c r="I1155" s="3">
        <f t="shared" si="139"/>
        <v>1.3033668981481505E-2</v>
      </c>
      <c r="J1155" s="1">
        <v>0.98370238425925927</v>
      </c>
      <c r="K1155" t="s">
        <v>35</v>
      </c>
      <c r="L1155">
        <v>44.75</v>
      </c>
      <c r="M1155">
        <v>39.31</v>
      </c>
      <c r="O1155" s="3">
        <f t="shared" si="140"/>
        <v>1293.7384259259222</v>
      </c>
      <c r="P1155" s="3">
        <f t="shared" si="141"/>
        <v>1.2937384259259221E-2</v>
      </c>
      <c r="Q1155" s="1">
        <v>0.50958583333333329</v>
      </c>
      <c r="R1155" t="s">
        <v>35</v>
      </c>
      <c r="S1155">
        <v>44</v>
      </c>
      <c r="T1155">
        <v>36.56</v>
      </c>
      <c r="V1155" s="3">
        <f t="shared" si="142"/>
        <v>1304.2303240740739</v>
      </c>
      <c r="W1155" s="3">
        <f t="shared" si="143"/>
        <v>1.3042303240740738E-2</v>
      </c>
      <c r="X1155" s="1">
        <v>0.54143570601851854</v>
      </c>
      <c r="Y1155" t="s">
        <v>35</v>
      </c>
      <c r="Z1155">
        <v>46</v>
      </c>
      <c r="AA1155">
        <v>38.06</v>
      </c>
    </row>
    <row r="1156" spans="1:27" x14ac:dyDescent="0.25">
      <c r="A1156" s="3">
        <f t="shared" ref="A1156:A1219" si="144">B1156*(10^5)</f>
        <v>1295.6006944444543</v>
      </c>
      <c r="B1156" s="3">
        <f t="shared" ref="B1156:B1219" si="145">(B1155+(C1156-C1155))</f>
        <v>1.2956006944444542E-2</v>
      </c>
      <c r="C1156" s="1">
        <v>0.95189053240740751</v>
      </c>
      <c r="D1156" t="s">
        <v>35</v>
      </c>
      <c r="E1156">
        <v>44</v>
      </c>
      <c r="F1156">
        <v>35.31</v>
      </c>
      <c r="H1156" s="3">
        <f t="shared" ref="H1156:H1219" si="146">I1156*(10^5)</f>
        <v>1304.4803240740755</v>
      </c>
      <c r="I1156" s="3">
        <f t="shared" ref="I1156:I1219" si="147">(I1155+(J1156-J1155))</f>
        <v>1.3044803240740754E-2</v>
      </c>
      <c r="J1156" s="1">
        <v>0.98371351851851851</v>
      </c>
      <c r="K1156" t="s">
        <v>35</v>
      </c>
      <c r="L1156">
        <v>45.25</v>
      </c>
      <c r="M1156">
        <v>39.380000000000003</v>
      </c>
      <c r="O1156" s="3">
        <f t="shared" ref="O1156:O1219" si="148">P1156*(10^5)</f>
        <v>1294.8402777777812</v>
      </c>
      <c r="P1156" s="3">
        <f t="shared" ref="P1156:P1219" si="149">(P1155+(Q1156-Q1155))</f>
        <v>1.2948402777777812E-2</v>
      </c>
      <c r="Q1156" s="1">
        <v>0.50959685185185188</v>
      </c>
      <c r="R1156" t="s">
        <v>35</v>
      </c>
      <c r="S1156">
        <v>44</v>
      </c>
      <c r="T1156">
        <v>36.630000000000003</v>
      </c>
      <c r="V1156" s="3">
        <f t="shared" ref="V1156:V1219" si="150">W1156*(10^5)</f>
        <v>1305.3425925925844</v>
      </c>
      <c r="W1156" s="3">
        <f t="shared" ref="W1156:W1219" si="151">(W1155+(X1156-X1155))</f>
        <v>1.3053425925925843E-2</v>
      </c>
      <c r="X1156" s="1">
        <v>0.54144682870370364</v>
      </c>
      <c r="Y1156" t="s">
        <v>35</v>
      </c>
      <c r="Z1156">
        <v>46.25</v>
      </c>
      <c r="AA1156">
        <v>38.06</v>
      </c>
    </row>
    <row r="1157" spans="1:27" x14ac:dyDescent="0.25">
      <c r="A1157" s="3">
        <f t="shared" si="144"/>
        <v>1296.7210648148098</v>
      </c>
      <c r="B1157" s="3">
        <f t="shared" si="145"/>
        <v>1.2967210648148098E-2</v>
      </c>
      <c r="C1157" s="1">
        <v>0.95190173611111106</v>
      </c>
      <c r="D1157" t="s">
        <v>35</v>
      </c>
      <c r="E1157">
        <v>43.75</v>
      </c>
      <c r="F1157">
        <v>35.31</v>
      </c>
      <c r="H1157" s="3">
        <f t="shared" si="146"/>
        <v>1305.5590277777806</v>
      </c>
      <c r="I1157" s="3">
        <f t="shared" si="147"/>
        <v>1.3055590277777807E-2</v>
      </c>
      <c r="J1157" s="1">
        <v>0.98372430555555557</v>
      </c>
      <c r="K1157" t="s">
        <v>35</v>
      </c>
      <c r="L1157">
        <v>45</v>
      </c>
      <c r="M1157">
        <v>39.380000000000003</v>
      </c>
      <c r="O1157" s="3">
        <f t="shared" si="148"/>
        <v>1295.9432870370324</v>
      </c>
      <c r="P1157" s="3">
        <f t="shared" si="149"/>
        <v>1.2959432870370324E-2</v>
      </c>
      <c r="Q1157" s="1">
        <v>0.5096078819444444</v>
      </c>
      <c r="R1157" t="s">
        <v>35</v>
      </c>
      <c r="S1157">
        <v>44</v>
      </c>
      <c r="T1157">
        <v>36.630000000000003</v>
      </c>
      <c r="V1157" s="3">
        <f t="shared" si="150"/>
        <v>1306.451388888885</v>
      </c>
      <c r="W1157" s="3">
        <f t="shared" si="151"/>
        <v>1.3064513888888851E-2</v>
      </c>
      <c r="X1157" s="1">
        <v>0.54145791666666665</v>
      </c>
      <c r="Y1157" t="s">
        <v>35</v>
      </c>
      <c r="Z1157">
        <v>46.25</v>
      </c>
      <c r="AA1157">
        <v>38.130000000000003</v>
      </c>
    </row>
    <row r="1158" spans="1:27" x14ac:dyDescent="0.25">
      <c r="A1158" s="3">
        <f t="shared" si="144"/>
        <v>1297.8310185185137</v>
      </c>
      <c r="B1158" s="3">
        <f t="shared" si="145"/>
        <v>1.2978310185185138E-2</v>
      </c>
      <c r="C1158" s="1">
        <v>0.9519128356481481</v>
      </c>
      <c r="D1158" t="s">
        <v>35</v>
      </c>
      <c r="E1158">
        <v>44</v>
      </c>
      <c r="F1158">
        <v>35.25</v>
      </c>
      <c r="H1158" s="3">
        <f t="shared" si="146"/>
        <v>1306.7048611111077</v>
      </c>
      <c r="I1158" s="3">
        <f t="shared" si="147"/>
        <v>1.3067048611111076E-2</v>
      </c>
      <c r="J1158" s="1">
        <v>0.98373576388888884</v>
      </c>
      <c r="K1158" t="s">
        <v>35</v>
      </c>
      <c r="L1158">
        <v>44.5</v>
      </c>
      <c r="M1158">
        <v>39.380000000000003</v>
      </c>
      <c r="O1158" s="3">
        <f t="shared" si="148"/>
        <v>1297.0532407407366</v>
      </c>
      <c r="P1158" s="3">
        <f t="shared" si="149"/>
        <v>1.2970532407407365E-2</v>
      </c>
      <c r="Q1158" s="1">
        <v>0.50961898148148144</v>
      </c>
      <c r="R1158" t="s">
        <v>35</v>
      </c>
      <c r="S1158">
        <v>44</v>
      </c>
      <c r="T1158">
        <v>36.69</v>
      </c>
      <c r="V1158" s="3">
        <f t="shared" si="150"/>
        <v>1307.5590277777715</v>
      </c>
      <c r="W1158" s="3">
        <f t="shared" si="151"/>
        <v>1.3075590277777716E-2</v>
      </c>
      <c r="X1158" s="1">
        <v>0.54146899305555551</v>
      </c>
      <c r="Y1158" t="s">
        <v>35</v>
      </c>
      <c r="Z1158">
        <v>46</v>
      </c>
      <c r="AA1158">
        <v>38.19</v>
      </c>
    </row>
    <row r="1159" spans="1:27" x14ac:dyDescent="0.25">
      <c r="A1159" s="3">
        <f t="shared" si="144"/>
        <v>1298.9421296296323</v>
      </c>
      <c r="B1159" s="3">
        <f t="shared" si="145"/>
        <v>1.2989421296296322E-2</v>
      </c>
      <c r="C1159" s="1">
        <v>0.95192394675925929</v>
      </c>
      <c r="D1159" t="s">
        <v>35</v>
      </c>
      <c r="E1159">
        <v>43.5</v>
      </c>
      <c r="F1159">
        <v>35.25</v>
      </c>
      <c r="H1159" s="3">
        <f t="shared" si="146"/>
        <v>1307.8587962963018</v>
      </c>
      <c r="I1159" s="3">
        <f t="shared" si="147"/>
        <v>1.3078587962963018E-2</v>
      </c>
      <c r="J1159" s="1">
        <v>0.98374730324074078</v>
      </c>
      <c r="K1159" t="s">
        <v>35</v>
      </c>
      <c r="L1159">
        <v>44.75</v>
      </c>
      <c r="M1159">
        <v>39.380000000000003</v>
      </c>
      <c r="O1159" s="3">
        <f t="shared" si="148"/>
        <v>1298.1921296296327</v>
      </c>
      <c r="P1159" s="3">
        <f t="shared" si="149"/>
        <v>1.2981921296296328E-2</v>
      </c>
      <c r="Q1159" s="1">
        <v>0.5096303703703704</v>
      </c>
      <c r="R1159" t="s">
        <v>35</v>
      </c>
      <c r="S1159">
        <v>44</v>
      </c>
      <c r="T1159">
        <v>36.75</v>
      </c>
      <c r="V1159" s="3">
        <f t="shared" si="150"/>
        <v>1308.6643518518515</v>
      </c>
      <c r="W1159" s="3">
        <f t="shared" si="151"/>
        <v>1.3086643518518515E-2</v>
      </c>
      <c r="X1159" s="1">
        <v>0.54148004629629631</v>
      </c>
      <c r="Y1159" t="s">
        <v>35</v>
      </c>
      <c r="Z1159">
        <v>45.5</v>
      </c>
      <c r="AA1159">
        <v>38.19</v>
      </c>
    </row>
    <row r="1160" spans="1:27" x14ac:dyDescent="0.25">
      <c r="A1160" s="3">
        <f t="shared" si="144"/>
        <v>1300.0543981481537</v>
      </c>
      <c r="B1160" s="3">
        <f t="shared" si="145"/>
        <v>1.3000543981481538E-2</v>
      </c>
      <c r="C1160" s="1">
        <v>0.9519350694444445</v>
      </c>
      <c r="D1160" t="s">
        <v>35</v>
      </c>
      <c r="E1160">
        <v>43.75</v>
      </c>
      <c r="F1160">
        <v>35.25</v>
      </c>
      <c r="H1160" s="3">
        <f t="shared" si="146"/>
        <v>1308.978009259265</v>
      </c>
      <c r="I1160" s="3">
        <f t="shared" si="147"/>
        <v>1.3089780092592651E-2</v>
      </c>
      <c r="J1160" s="1">
        <v>0.98375849537037041</v>
      </c>
      <c r="K1160" t="s">
        <v>35</v>
      </c>
      <c r="L1160">
        <v>44.5</v>
      </c>
      <c r="M1160">
        <v>39.380000000000003</v>
      </c>
      <c r="O1160" s="3">
        <f t="shared" si="148"/>
        <v>1299.2997685185192</v>
      </c>
      <c r="P1160" s="3">
        <f t="shared" si="149"/>
        <v>1.2992997685185192E-2</v>
      </c>
      <c r="Q1160" s="1">
        <v>0.50964144675925926</v>
      </c>
      <c r="R1160" t="s">
        <v>35</v>
      </c>
      <c r="S1160">
        <v>44</v>
      </c>
      <c r="T1160">
        <v>36.75</v>
      </c>
      <c r="V1160" s="3">
        <f t="shared" si="150"/>
        <v>1309.8055555555543</v>
      </c>
      <c r="W1160" s="3">
        <f t="shared" si="151"/>
        <v>1.3098055555555543E-2</v>
      </c>
      <c r="X1160" s="1">
        <v>0.54149145833333334</v>
      </c>
      <c r="Y1160" t="s">
        <v>35</v>
      </c>
      <c r="Z1160">
        <v>45.75</v>
      </c>
      <c r="AA1160">
        <v>38.25</v>
      </c>
    </row>
    <row r="1161" spans="1:27" x14ac:dyDescent="0.25">
      <c r="A1161" s="3">
        <f t="shared" si="144"/>
        <v>1301.1782407407413</v>
      </c>
      <c r="B1161" s="3">
        <f t="shared" si="145"/>
        <v>1.3011782407407413E-2</v>
      </c>
      <c r="C1161" s="1">
        <v>0.95194630787037038</v>
      </c>
      <c r="D1161" t="s">
        <v>35</v>
      </c>
      <c r="E1161">
        <v>44</v>
      </c>
      <c r="F1161">
        <v>35.19</v>
      </c>
      <c r="H1161" s="3">
        <f t="shared" si="146"/>
        <v>1310.0995370370349</v>
      </c>
      <c r="I1161" s="3">
        <f t="shared" si="147"/>
        <v>1.310099537037035E-2</v>
      </c>
      <c r="J1161" s="1">
        <v>0.98376971064814811</v>
      </c>
      <c r="K1161" t="s">
        <v>35</v>
      </c>
      <c r="L1161">
        <v>44.5</v>
      </c>
      <c r="M1161">
        <v>39.380000000000003</v>
      </c>
      <c r="O1161" s="3">
        <f t="shared" si="148"/>
        <v>1300.4039351851848</v>
      </c>
      <c r="P1161" s="3">
        <f t="shared" si="149"/>
        <v>1.3004039351851848E-2</v>
      </c>
      <c r="Q1161" s="1">
        <v>0.50965248842592592</v>
      </c>
      <c r="R1161" t="s">
        <v>35</v>
      </c>
      <c r="S1161">
        <v>44.25</v>
      </c>
      <c r="T1161">
        <v>36.75</v>
      </c>
      <c r="V1161" s="3">
        <f t="shared" si="150"/>
        <v>1310.9097222222199</v>
      </c>
      <c r="W1161" s="3">
        <f t="shared" si="151"/>
        <v>1.3109097222222199E-2</v>
      </c>
      <c r="X1161" s="1">
        <v>0.5415025</v>
      </c>
      <c r="Y1161" t="s">
        <v>35</v>
      </c>
      <c r="Z1161">
        <v>45.5</v>
      </c>
      <c r="AA1161">
        <v>38.31</v>
      </c>
    </row>
    <row r="1162" spans="1:27" x14ac:dyDescent="0.25">
      <c r="A1162" s="3">
        <f t="shared" si="144"/>
        <v>1302.2974537036935</v>
      </c>
      <c r="B1162" s="3">
        <f t="shared" si="145"/>
        <v>1.3022974537036935E-2</v>
      </c>
      <c r="C1162" s="1">
        <v>0.9519574999999999</v>
      </c>
      <c r="D1162" t="s">
        <v>35</v>
      </c>
      <c r="E1162">
        <v>44</v>
      </c>
      <c r="F1162">
        <v>35.19</v>
      </c>
      <c r="H1162" s="3">
        <f t="shared" si="146"/>
        <v>1311.2592592592675</v>
      </c>
      <c r="I1162" s="3">
        <f t="shared" si="147"/>
        <v>1.3112592592592676E-2</v>
      </c>
      <c r="J1162" s="1">
        <v>0.98378130787037044</v>
      </c>
      <c r="K1162" t="s">
        <v>35</v>
      </c>
      <c r="L1162">
        <v>44.75</v>
      </c>
      <c r="M1162">
        <v>39.380000000000003</v>
      </c>
      <c r="O1162" s="3">
        <f t="shared" si="148"/>
        <v>1301.5092592592648</v>
      </c>
      <c r="P1162" s="3">
        <f t="shared" si="149"/>
        <v>1.3015092592592648E-2</v>
      </c>
      <c r="Q1162" s="1">
        <v>0.50966354166666672</v>
      </c>
      <c r="R1162" t="s">
        <v>35</v>
      </c>
      <c r="S1162">
        <v>44</v>
      </c>
      <c r="T1162">
        <v>36.81</v>
      </c>
      <c r="V1162" s="3">
        <f t="shared" si="150"/>
        <v>1312.0173611111063</v>
      </c>
      <c r="W1162" s="3">
        <f t="shared" si="151"/>
        <v>1.3120173611111063E-2</v>
      </c>
      <c r="X1162" s="1">
        <v>0.54151357638888886</v>
      </c>
      <c r="Y1162" t="s">
        <v>35</v>
      </c>
      <c r="Z1162">
        <v>45.75</v>
      </c>
      <c r="AA1162">
        <v>38.380000000000003</v>
      </c>
    </row>
    <row r="1163" spans="1:27" x14ac:dyDescent="0.25">
      <c r="A1163" s="3">
        <f t="shared" si="144"/>
        <v>1303.4143518518615</v>
      </c>
      <c r="B1163" s="3">
        <f t="shared" si="145"/>
        <v>1.3034143518518615E-2</v>
      </c>
      <c r="C1163" s="1">
        <v>0.95196866898148158</v>
      </c>
      <c r="D1163" t="s">
        <v>35</v>
      </c>
      <c r="E1163">
        <v>44.25</v>
      </c>
      <c r="F1163">
        <v>35.130000000000003</v>
      </c>
      <c r="H1163" s="3">
        <f t="shared" si="146"/>
        <v>1312.3784722222199</v>
      </c>
      <c r="I1163" s="3">
        <f t="shared" si="147"/>
        <v>1.3123784722222198E-2</v>
      </c>
      <c r="J1163" s="1">
        <v>0.98379249999999996</v>
      </c>
      <c r="K1163" t="s">
        <v>35</v>
      </c>
      <c r="L1163">
        <v>44.5</v>
      </c>
      <c r="M1163">
        <v>39.44</v>
      </c>
      <c r="O1163" s="3">
        <f t="shared" si="148"/>
        <v>1302.6493055555532</v>
      </c>
      <c r="P1163" s="3">
        <f t="shared" si="149"/>
        <v>1.3026493055555532E-2</v>
      </c>
      <c r="Q1163" s="1">
        <v>0.5096749421296296</v>
      </c>
      <c r="R1163" t="s">
        <v>35</v>
      </c>
      <c r="S1163">
        <v>43.75</v>
      </c>
      <c r="T1163">
        <v>36.81</v>
      </c>
      <c r="V1163" s="3">
        <f t="shared" si="150"/>
        <v>1313.1168981481478</v>
      </c>
      <c r="W1163" s="3">
        <f t="shared" si="151"/>
        <v>1.3131168981481478E-2</v>
      </c>
      <c r="X1163" s="1">
        <v>0.54152457175925928</v>
      </c>
      <c r="Y1163" t="s">
        <v>35</v>
      </c>
      <c r="Z1163">
        <v>46</v>
      </c>
      <c r="AA1163">
        <v>38.380000000000003</v>
      </c>
    </row>
    <row r="1164" spans="1:27" x14ac:dyDescent="0.25">
      <c r="A1164" s="3">
        <f t="shared" si="144"/>
        <v>1304.5254629629576</v>
      </c>
      <c r="B1164" s="3">
        <f t="shared" si="145"/>
        <v>1.3045254629629577E-2</v>
      </c>
      <c r="C1164" s="1">
        <v>0.95197978009259254</v>
      </c>
      <c r="D1164" t="s">
        <v>35</v>
      </c>
      <c r="E1164">
        <v>44.5</v>
      </c>
      <c r="F1164">
        <v>35.130000000000003</v>
      </c>
      <c r="H1164" s="3">
        <f t="shared" si="146"/>
        <v>1313.5370370370381</v>
      </c>
      <c r="I1164" s="3">
        <f t="shared" si="147"/>
        <v>1.3135370370370381E-2</v>
      </c>
      <c r="J1164" s="1">
        <v>0.98380408564814814</v>
      </c>
      <c r="K1164" t="s">
        <v>35</v>
      </c>
      <c r="L1164">
        <v>44.75</v>
      </c>
      <c r="M1164">
        <v>39.380000000000003</v>
      </c>
      <c r="O1164" s="3">
        <f t="shared" si="148"/>
        <v>1303.9050925925887</v>
      </c>
      <c r="P1164" s="3">
        <f t="shared" si="149"/>
        <v>1.3039050925925888E-2</v>
      </c>
      <c r="Q1164" s="1">
        <v>0.50968749999999996</v>
      </c>
      <c r="R1164" t="s">
        <v>35</v>
      </c>
      <c r="S1164">
        <v>44.25</v>
      </c>
      <c r="T1164">
        <v>37.25</v>
      </c>
      <c r="V1164" s="3">
        <f t="shared" si="150"/>
        <v>1314.2523148148123</v>
      </c>
      <c r="W1164" s="3">
        <f t="shared" si="151"/>
        <v>1.3142523148148122E-2</v>
      </c>
      <c r="X1164" s="1">
        <v>0.54153592592592592</v>
      </c>
      <c r="Y1164" t="s">
        <v>35</v>
      </c>
      <c r="Z1164">
        <v>46.25</v>
      </c>
      <c r="AA1164">
        <v>38.380000000000003</v>
      </c>
    </row>
    <row r="1165" spans="1:27" x14ac:dyDescent="0.25">
      <c r="A1165" s="3">
        <f t="shared" si="144"/>
        <v>1305.6504629629594</v>
      </c>
      <c r="B1165" s="3">
        <f t="shared" si="145"/>
        <v>1.3056504629629595E-2</v>
      </c>
      <c r="C1165" s="1">
        <v>0.95199103009259256</v>
      </c>
      <c r="D1165" t="s">
        <v>35</v>
      </c>
      <c r="E1165">
        <v>44.5</v>
      </c>
      <c r="F1165">
        <v>35.06</v>
      </c>
      <c r="H1165" s="3">
        <f t="shared" si="146"/>
        <v>1314.690972222221</v>
      </c>
      <c r="I1165" s="3">
        <f t="shared" si="147"/>
        <v>1.3146909722222211E-2</v>
      </c>
      <c r="J1165" s="1">
        <v>0.98381562499999997</v>
      </c>
      <c r="K1165" t="s">
        <v>35</v>
      </c>
      <c r="L1165">
        <v>44.5</v>
      </c>
      <c r="M1165">
        <v>39.44</v>
      </c>
      <c r="O1165" s="3">
        <f t="shared" si="148"/>
        <v>1305.0497685185237</v>
      </c>
      <c r="P1165" s="3">
        <f t="shared" si="149"/>
        <v>1.3050497685185236E-2</v>
      </c>
      <c r="Q1165" s="1">
        <v>0.50969894675925931</v>
      </c>
      <c r="R1165" t="s">
        <v>35</v>
      </c>
      <c r="S1165">
        <v>44.25</v>
      </c>
      <c r="T1165">
        <v>36.880000000000003</v>
      </c>
      <c r="V1165" s="3">
        <f t="shared" si="150"/>
        <v>1315.3541666666601</v>
      </c>
      <c r="W1165" s="3">
        <f t="shared" si="151"/>
        <v>1.3153541666666602E-2</v>
      </c>
      <c r="X1165" s="1">
        <v>0.5415469444444444</v>
      </c>
      <c r="Y1165" t="s">
        <v>35</v>
      </c>
      <c r="Z1165">
        <v>45.5</v>
      </c>
      <c r="AA1165">
        <v>38.44</v>
      </c>
    </row>
    <row r="1166" spans="1:27" x14ac:dyDescent="0.25">
      <c r="A1166" s="3">
        <f t="shared" si="144"/>
        <v>1306.766203703713</v>
      </c>
      <c r="B1166" s="3">
        <f t="shared" si="145"/>
        <v>1.3067662037037131E-2</v>
      </c>
      <c r="C1166" s="1">
        <v>0.9520021875000001</v>
      </c>
      <c r="D1166" t="s">
        <v>35</v>
      </c>
      <c r="E1166">
        <v>44.5</v>
      </c>
      <c r="F1166">
        <v>35.06</v>
      </c>
      <c r="H1166" s="3">
        <f t="shared" si="146"/>
        <v>1315.7731481481583</v>
      </c>
      <c r="I1166" s="3">
        <f t="shared" si="147"/>
        <v>1.3157731481481583E-2</v>
      </c>
      <c r="J1166" s="1">
        <v>0.98382644675925934</v>
      </c>
      <c r="K1166" t="s">
        <v>35</v>
      </c>
      <c r="L1166">
        <v>44.25</v>
      </c>
      <c r="M1166">
        <v>39.380000000000003</v>
      </c>
      <c r="O1166" s="3">
        <f t="shared" si="148"/>
        <v>1306.1527777777749</v>
      </c>
      <c r="P1166" s="3">
        <f t="shared" si="149"/>
        <v>1.3061527777777748E-2</v>
      </c>
      <c r="Q1166" s="1">
        <v>0.50970997685185182</v>
      </c>
      <c r="R1166" t="s">
        <v>35</v>
      </c>
      <c r="S1166">
        <v>44</v>
      </c>
      <c r="T1166">
        <v>36.94</v>
      </c>
      <c r="V1166" s="3">
        <f t="shared" si="150"/>
        <v>1316.4467592592598</v>
      </c>
      <c r="W1166" s="3">
        <f t="shared" si="151"/>
        <v>1.3164467592592599E-2</v>
      </c>
      <c r="X1166" s="1">
        <v>0.5415578703703704</v>
      </c>
      <c r="Y1166" t="s">
        <v>35</v>
      </c>
      <c r="Z1166">
        <v>45.75</v>
      </c>
      <c r="AA1166">
        <v>38.44</v>
      </c>
    </row>
    <row r="1167" spans="1:27" x14ac:dyDescent="0.25">
      <c r="A1167" s="3">
        <f t="shared" si="144"/>
        <v>1307.95949074074</v>
      </c>
      <c r="B1167" s="3">
        <f t="shared" si="145"/>
        <v>1.3079594907407399E-2</v>
      </c>
      <c r="C1167" s="1">
        <v>0.95201412037037036</v>
      </c>
      <c r="D1167" t="s">
        <v>35</v>
      </c>
      <c r="E1167">
        <v>44.75</v>
      </c>
      <c r="F1167">
        <v>35</v>
      </c>
      <c r="H1167" s="3">
        <f t="shared" si="146"/>
        <v>1316.8888888888896</v>
      </c>
      <c r="I1167" s="3">
        <f t="shared" si="147"/>
        <v>1.3168888888888897E-2</v>
      </c>
      <c r="J1167" s="1">
        <v>0.98383760416666666</v>
      </c>
      <c r="K1167" t="s">
        <v>35</v>
      </c>
      <c r="L1167">
        <v>44</v>
      </c>
      <c r="M1167">
        <v>40</v>
      </c>
      <c r="O1167" s="3">
        <f t="shared" si="148"/>
        <v>1307.2557870370372</v>
      </c>
      <c r="P1167" s="3">
        <f t="shared" si="149"/>
        <v>1.3072557870370372E-2</v>
      </c>
      <c r="Q1167" s="1">
        <v>0.50972100694444444</v>
      </c>
      <c r="R1167" t="s">
        <v>35</v>
      </c>
      <c r="S1167">
        <v>43.75</v>
      </c>
      <c r="T1167">
        <v>36.94</v>
      </c>
      <c r="V1167" s="3">
        <f t="shared" si="150"/>
        <v>1317.5960648148077</v>
      </c>
      <c r="W1167" s="3">
        <f t="shared" si="151"/>
        <v>1.3175960648148077E-2</v>
      </c>
      <c r="X1167" s="1">
        <v>0.54156936342592588</v>
      </c>
      <c r="Y1167" t="s">
        <v>35</v>
      </c>
      <c r="Z1167">
        <v>45</v>
      </c>
      <c r="AA1167">
        <v>38.5</v>
      </c>
    </row>
    <row r="1168" spans="1:27" x14ac:dyDescent="0.25">
      <c r="A1168" s="3">
        <f t="shared" si="144"/>
        <v>1309.0740740740791</v>
      </c>
      <c r="B1168" s="3">
        <f t="shared" si="145"/>
        <v>1.3090740740740792E-2</v>
      </c>
      <c r="C1168" s="1">
        <v>0.95202526620370376</v>
      </c>
      <c r="D1168" t="s">
        <v>35</v>
      </c>
      <c r="E1168">
        <v>44.5</v>
      </c>
      <c r="F1168">
        <v>34.380000000000003</v>
      </c>
      <c r="H1168" s="3">
        <f t="shared" si="146"/>
        <v>1318.2083333333262</v>
      </c>
      <c r="I1168" s="3">
        <f t="shared" si="147"/>
        <v>1.3182083333333261E-2</v>
      </c>
      <c r="J1168" s="1">
        <v>0.98385079861111102</v>
      </c>
      <c r="K1168" t="s">
        <v>35</v>
      </c>
      <c r="L1168">
        <v>44.5</v>
      </c>
      <c r="M1168">
        <v>40</v>
      </c>
      <c r="O1168" s="3">
        <f t="shared" si="148"/>
        <v>1308.3668981481444</v>
      </c>
      <c r="P1168" s="3">
        <f t="shared" si="149"/>
        <v>1.3083668981481444E-2</v>
      </c>
      <c r="Q1168" s="1">
        <v>0.50973211805555552</v>
      </c>
      <c r="R1168" t="s">
        <v>35</v>
      </c>
      <c r="S1168">
        <v>43.75</v>
      </c>
      <c r="T1168">
        <v>37.380000000000003</v>
      </c>
      <c r="V1168" s="3">
        <f t="shared" si="150"/>
        <v>1318.6689814814745</v>
      </c>
      <c r="W1168" s="3">
        <f t="shared" si="151"/>
        <v>1.3186689814814745E-2</v>
      </c>
      <c r="X1168" s="1">
        <v>0.54158009259259254</v>
      </c>
      <c r="Y1168" t="s">
        <v>35</v>
      </c>
      <c r="Z1168">
        <v>45</v>
      </c>
      <c r="AA1168">
        <v>38.5</v>
      </c>
    </row>
    <row r="1169" spans="1:27" x14ac:dyDescent="0.25">
      <c r="A1169" s="3">
        <f t="shared" si="144"/>
        <v>1310.1979166666665</v>
      </c>
      <c r="B1169" s="3">
        <f t="shared" si="145"/>
        <v>1.3101979166666666E-2</v>
      </c>
      <c r="C1169" s="1">
        <v>0.95203650462962963</v>
      </c>
      <c r="D1169" t="s">
        <v>35</v>
      </c>
      <c r="E1169">
        <v>44.5</v>
      </c>
      <c r="F1169">
        <v>34.94</v>
      </c>
      <c r="H1169" s="3">
        <f t="shared" si="146"/>
        <v>1319.3622685185314</v>
      </c>
      <c r="I1169" s="3">
        <f t="shared" si="147"/>
        <v>1.3193622685185313E-2</v>
      </c>
      <c r="J1169" s="1">
        <v>0.98386233796296307</v>
      </c>
      <c r="K1169" t="s">
        <v>35</v>
      </c>
      <c r="L1169">
        <v>44.25</v>
      </c>
      <c r="M1169">
        <v>39.380000000000003</v>
      </c>
      <c r="O1169" s="3">
        <f t="shared" si="148"/>
        <v>1309.6284722222185</v>
      </c>
      <c r="P1169" s="3">
        <f t="shared" si="149"/>
        <v>1.3096284722222185E-2</v>
      </c>
      <c r="Q1169" s="1">
        <v>0.50974473379629626</v>
      </c>
      <c r="R1169" t="s">
        <v>35</v>
      </c>
      <c r="S1169">
        <v>44.25</v>
      </c>
      <c r="T1169">
        <v>37.5</v>
      </c>
      <c r="V1169" s="3">
        <f t="shared" si="150"/>
        <v>1319.8136574074092</v>
      </c>
      <c r="W1169" s="3">
        <f t="shared" si="151"/>
        <v>1.3198136574074093E-2</v>
      </c>
      <c r="X1169" s="1">
        <v>0.54159153935185189</v>
      </c>
      <c r="Y1169" t="s">
        <v>35</v>
      </c>
      <c r="Z1169">
        <v>45.5</v>
      </c>
      <c r="AA1169">
        <v>38.56</v>
      </c>
    </row>
    <row r="1170" spans="1:27" x14ac:dyDescent="0.25">
      <c r="A1170" s="3">
        <f t="shared" si="144"/>
        <v>1311.2789351851895</v>
      </c>
      <c r="B1170" s="3">
        <f t="shared" si="145"/>
        <v>1.3112789351851895E-2</v>
      </c>
      <c r="C1170" s="1">
        <v>0.95204731481481486</v>
      </c>
      <c r="D1170" t="s">
        <v>35</v>
      </c>
      <c r="E1170">
        <v>44.5</v>
      </c>
      <c r="F1170">
        <v>34.94</v>
      </c>
      <c r="H1170" s="3">
        <f t="shared" si="146"/>
        <v>1320.4733796296275</v>
      </c>
      <c r="I1170" s="3">
        <f t="shared" si="147"/>
        <v>1.3204733796296275E-2</v>
      </c>
      <c r="J1170" s="1">
        <v>0.98387344907407404</v>
      </c>
      <c r="K1170" t="s">
        <v>35</v>
      </c>
      <c r="L1170">
        <v>44.25</v>
      </c>
      <c r="M1170">
        <v>40</v>
      </c>
      <c r="O1170" s="3">
        <f t="shared" si="148"/>
        <v>1310.8101851851904</v>
      </c>
      <c r="P1170" s="3">
        <f t="shared" si="149"/>
        <v>1.3108101851851905E-2</v>
      </c>
      <c r="Q1170" s="1">
        <v>0.50975655092592598</v>
      </c>
      <c r="R1170" t="s">
        <v>35</v>
      </c>
      <c r="S1170">
        <v>44.25</v>
      </c>
      <c r="T1170">
        <v>37.06</v>
      </c>
      <c r="V1170" s="3">
        <f t="shared" si="150"/>
        <v>1320.9224537036989</v>
      </c>
      <c r="W1170" s="3">
        <f t="shared" si="151"/>
        <v>1.320922453703699E-2</v>
      </c>
      <c r="X1170" s="1">
        <v>0.54160262731481479</v>
      </c>
      <c r="Y1170" t="s">
        <v>35</v>
      </c>
      <c r="Z1170">
        <v>45.75</v>
      </c>
      <c r="AA1170">
        <v>38.56</v>
      </c>
    </row>
    <row r="1171" spans="1:27" x14ac:dyDescent="0.25">
      <c r="A1171" s="3">
        <f t="shared" si="144"/>
        <v>1312.3900462962856</v>
      </c>
      <c r="B1171" s="3">
        <f t="shared" si="145"/>
        <v>1.3123900462962856E-2</v>
      </c>
      <c r="C1171" s="1">
        <v>0.95205842592592582</v>
      </c>
      <c r="D1171" t="s">
        <v>35</v>
      </c>
      <c r="E1171">
        <v>44.25</v>
      </c>
      <c r="F1171">
        <v>34.880000000000003</v>
      </c>
      <c r="H1171" s="3">
        <f t="shared" si="146"/>
        <v>1321.5798611111106</v>
      </c>
      <c r="I1171" s="3">
        <f t="shared" si="147"/>
        <v>1.3215798611111107E-2</v>
      </c>
      <c r="J1171" s="1">
        <v>0.98388451388888887</v>
      </c>
      <c r="K1171" t="s">
        <v>35</v>
      </c>
      <c r="L1171">
        <v>44.25</v>
      </c>
      <c r="M1171">
        <v>40</v>
      </c>
      <c r="O1171" s="3">
        <f t="shared" si="148"/>
        <v>1311.950231481479</v>
      </c>
      <c r="P1171" s="3">
        <f t="shared" si="149"/>
        <v>1.311950231481479E-2</v>
      </c>
      <c r="Q1171" s="1">
        <v>0.50976795138888886</v>
      </c>
      <c r="R1171" t="s">
        <v>35</v>
      </c>
      <c r="S1171">
        <v>44.5</v>
      </c>
      <c r="T1171">
        <v>37.130000000000003</v>
      </c>
      <c r="V1171" s="3">
        <f t="shared" si="150"/>
        <v>1322.0138888888844</v>
      </c>
      <c r="W1171" s="3">
        <f t="shared" si="151"/>
        <v>1.3220138888888844E-2</v>
      </c>
      <c r="X1171" s="1">
        <v>0.54161354166666664</v>
      </c>
      <c r="Y1171" t="s">
        <v>35</v>
      </c>
      <c r="Z1171">
        <v>45.5</v>
      </c>
      <c r="AA1171">
        <v>38.56</v>
      </c>
    </row>
    <row r="1172" spans="1:27" x14ac:dyDescent="0.25">
      <c r="A1172" s="3">
        <f t="shared" si="144"/>
        <v>1313.5081018518458</v>
      </c>
      <c r="B1172" s="3">
        <f t="shared" si="145"/>
        <v>1.3135081018518457E-2</v>
      </c>
      <c r="C1172" s="1">
        <v>0.95206960648148142</v>
      </c>
      <c r="D1172" t="s">
        <v>35</v>
      </c>
      <c r="E1172">
        <v>45</v>
      </c>
      <c r="F1172">
        <v>34.81</v>
      </c>
      <c r="H1172" s="3">
        <f t="shared" si="146"/>
        <v>1322.699074074085</v>
      </c>
      <c r="I1172" s="3">
        <f t="shared" si="147"/>
        <v>1.3226990740740852E-2</v>
      </c>
      <c r="J1172" s="1">
        <v>0.98389570601851861</v>
      </c>
      <c r="K1172" t="s">
        <v>35</v>
      </c>
      <c r="L1172">
        <v>44.25</v>
      </c>
      <c r="M1172">
        <v>40.06</v>
      </c>
      <c r="O1172" s="3">
        <f t="shared" si="148"/>
        <v>1313.0578703703654</v>
      </c>
      <c r="P1172" s="3">
        <f t="shared" si="149"/>
        <v>1.3130578703703655E-2</v>
      </c>
      <c r="Q1172" s="1">
        <v>0.50977902777777773</v>
      </c>
      <c r="R1172" t="s">
        <v>35</v>
      </c>
      <c r="S1172">
        <v>44.25</v>
      </c>
      <c r="T1172">
        <v>37.19</v>
      </c>
      <c r="V1172" s="3">
        <f t="shared" si="150"/>
        <v>1323.1203703703675</v>
      </c>
      <c r="W1172" s="3">
        <f t="shared" si="151"/>
        <v>1.3231203703703676E-2</v>
      </c>
      <c r="X1172" s="1">
        <v>0.54162460648148147</v>
      </c>
      <c r="Y1172" t="s">
        <v>35</v>
      </c>
      <c r="Z1172">
        <v>45.5</v>
      </c>
      <c r="AA1172">
        <v>38.630000000000003</v>
      </c>
    </row>
    <row r="1173" spans="1:27" x14ac:dyDescent="0.25">
      <c r="A1173" s="3">
        <f t="shared" si="144"/>
        <v>1314.7488425925947</v>
      </c>
      <c r="B1173" s="3">
        <f t="shared" si="145"/>
        <v>1.3147488425925946E-2</v>
      </c>
      <c r="C1173" s="1">
        <v>0.95208201388888891</v>
      </c>
      <c r="D1173" t="s">
        <v>35</v>
      </c>
      <c r="E1173">
        <v>44.75</v>
      </c>
      <c r="F1173">
        <v>34.130000000000003</v>
      </c>
      <c r="H1173" s="3">
        <f t="shared" si="146"/>
        <v>1323.817129629623</v>
      </c>
      <c r="I1173" s="3">
        <f t="shared" si="147"/>
        <v>1.3238171296296231E-2</v>
      </c>
      <c r="J1173" s="1">
        <v>0.98390688657407399</v>
      </c>
      <c r="K1173" t="s">
        <v>35</v>
      </c>
      <c r="L1173">
        <v>44.25</v>
      </c>
      <c r="M1173">
        <v>40.06</v>
      </c>
      <c r="O1173" s="3">
        <f t="shared" si="148"/>
        <v>1314.2071759259245</v>
      </c>
      <c r="P1173" s="3">
        <f t="shared" si="149"/>
        <v>1.3142071759259244E-2</v>
      </c>
      <c r="Q1173" s="1">
        <v>0.50979052083333332</v>
      </c>
      <c r="R1173" t="s">
        <v>35</v>
      </c>
      <c r="S1173">
        <v>44.5</v>
      </c>
      <c r="T1173">
        <v>37.19</v>
      </c>
      <c r="V1173" s="3">
        <f t="shared" si="150"/>
        <v>1324.2314814814858</v>
      </c>
      <c r="W1173" s="3">
        <f t="shared" si="151"/>
        <v>1.324231481481486E-2</v>
      </c>
      <c r="X1173" s="1">
        <v>0.54163571759259266</v>
      </c>
      <c r="Y1173" t="s">
        <v>35</v>
      </c>
      <c r="Z1173">
        <v>45.25</v>
      </c>
      <c r="AA1173">
        <v>38.69</v>
      </c>
    </row>
    <row r="1174" spans="1:27" x14ac:dyDescent="0.25">
      <c r="A1174" s="3">
        <f t="shared" si="144"/>
        <v>1315.8668981481546</v>
      </c>
      <c r="B1174" s="3">
        <f t="shared" si="145"/>
        <v>1.3158668981481547E-2</v>
      </c>
      <c r="C1174" s="1">
        <v>0.95209319444444451</v>
      </c>
      <c r="D1174" t="s">
        <v>35</v>
      </c>
      <c r="E1174">
        <v>45</v>
      </c>
      <c r="F1174">
        <v>34.19</v>
      </c>
      <c r="H1174" s="3">
        <f t="shared" si="146"/>
        <v>1324.9375000000007</v>
      </c>
      <c r="I1174" s="3">
        <f t="shared" si="147"/>
        <v>1.3249375000000008E-2</v>
      </c>
      <c r="J1174" s="1">
        <v>0.98391809027777777</v>
      </c>
      <c r="K1174" t="s">
        <v>35</v>
      </c>
      <c r="L1174">
        <v>43.5</v>
      </c>
      <c r="M1174">
        <v>40.06</v>
      </c>
      <c r="O1174" s="3">
        <f t="shared" si="148"/>
        <v>1315.3078703703691</v>
      </c>
      <c r="P1174" s="3">
        <f t="shared" si="149"/>
        <v>1.3153078703703691E-2</v>
      </c>
      <c r="Q1174" s="1">
        <v>0.50980152777777776</v>
      </c>
      <c r="R1174" t="s">
        <v>35</v>
      </c>
      <c r="S1174">
        <v>44.5</v>
      </c>
      <c r="T1174">
        <v>37.25</v>
      </c>
      <c r="V1174" s="3">
        <f t="shared" si="150"/>
        <v>1325.3425925925933</v>
      </c>
      <c r="W1174" s="3">
        <f t="shared" si="151"/>
        <v>1.3253425925925932E-2</v>
      </c>
      <c r="X1174" s="1">
        <v>0.54164682870370373</v>
      </c>
      <c r="Y1174" t="s">
        <v>35</v>
      </c>
      <c r="Z1174">
        <v>45</v>
      </c>
      <c r="AA1174">
        <v>38.630000000000003</v>
      </c>
    </row>
    <row r="1175" spans="1:27" x14ac:dyDescent="0.25">
      <c r="A1175" s="3">
        <f t="shared" si="144"/>
        <v>1316.950231481484</v>
      </c>
      <c r="B1175" s="3">
        <f t="shared" si="145"/>
        <v>1.316950231481484E-2</v>
      </c>
      <c r="C1175" s="1">
        <v>0.95210402777777781</v>
      </c>
      <c r="D1175" t="s">
        <v>35</v>
      </c>
      <c r="E1175">
        <v>45</v>
      </c>
      <c r="F1175">
        <v>34.19</v>
      </c>
      <c r="H1175" s="3">
        <f t="shared" si="146"/>
        <v>1326.131944444453</v>
      </c>
      <c r="I1175" s="3">
        <f t="shared" si="147"/>
        <v>1.326131944444453E-2</v>
      </c>
      <c r="J1175" s="1">
        <v>0.98393003472222229</v>
      </c>
      <c r="K1175" t="s">
        <v>35</v>
      </c>
      <c r="L1175">
        <v>44</v>
      </c>
      <c r="M1175">
        <v>40</v>
      </c>
      <c r="O1175" s="3">
        <f t="shared" si="148"/>
        <v>1316.4097222222172</v>
      </c>
      <c r="P1175" s="3">
        <f t="shared" si="149"/>
        <v>1.3164097222222171E-2</v>
      </c>
      <c r="Q1175" s="1">
        <v>0.50981254629629624</v>
      </c>
      <c r="R1175" t="s">
        <v>35</v>
      </c>
      <c r="S1175">
        <v>44.5</v>
      </c>
      <c r="T1175">
        <v>37.31</v>
      </c>
      <c r="V1175" s="3">
        <f t="shared" si="150"/>
        <v>1326.456018518518</v>
      </c>
      <c r="W1175" s="3">
        <f t="shared" si="151"/>
        <v>1.3264560185185181E-2</v>
      </c>
      <c r="X1175" s="1">
        <v>0.54165796296296298</v>
      </c>
      <c r="Y1175" t="s">
        <v>35</v>
      </c>
      <c r="Z1175">
        <v>45.25</v>
      </c>
      <c r="AA1175">
        <v>38.69</v>
      </c>
    </row>
    <row r="1176" spans="1:27" x14ac:dyDescent="0.25">
      <c r="A1176" s="3">
        <f t="shared" si="144"/>
        <v>1318.0682870370331</v>
      </c>
      <c r="B1176" s="3">
        <f t="shared" si="145"/>
        <v>1.318068287037033E-2</v>
      </c>
      <c r="C1176" s="1">
        <v>0.9521152083333333</v>
      </c>
      <c r="D1176" t="s">
        <v>35</v>
      </c>
      <c r="E1176">
        <v>45</v>
      </c>
      <c r="F1176">
        <v>34.130000000000003</v>
      </c>
      <c r="H1176" s="3">
        <f t="shared" si="146"/>
        <v>1327.2916666666745</v>
      </c>
      <c r="I1176" s="3">
        <f t="shared" si="147"/>
        <v>1.3272916666666745E-2</v>
      </c>
      <c r="J1176" s="1">
        <v>0.98394163194444451</v>
      </c>
      <c r="K1176" t="s">
        <v>35</v>
      </c>
      <c r="L1176">
        <v>43.75</v>
      </c>
      <c r="M1176">
        <v>40</v>
      </c>
      <c r="O1176" s="3">
        <f t="shared" si="148"/>
        <v>1317.5543981481519</v>
      </c>
      <c r="P1176" s="3">
        <f t="shared" si="149"/>
        <v>1.3175543981481519E-2</v>
      </c>
      <c r="Q1176" s="1">
        <v>0.50982399305555559</v>
      </c>
      <c r="R1176" t="s">
        <v>35</v>
      </c>
      <c r="S1176">
        <v>44.25</v>
      </c>
      <c r="T1176">
        <v>37.31</v>
      </c>
      <c r="V1176" s="3">
        <f t="shared" si="150"/>
        <v>1327.5775462962879</v>
      </c>
      <c r="W1176" s="3">
        <f t="shared" si="151"/>
        <v>1.327577546296288E-2</v>
      </c>
      <c r="X1176" s="1">
        <v>0.54166917824074068</v>
      </c>
      <c r="Y1176" t="s">
        <v>35</v>
      </c>
      <c r="Z1176">
        <v>45.25</v>
      </c>
      <c r="AA1176">
        <v>38.69</v>
      </c>
    </row>
    <row r="1177" spans="1:27" x14ac:dyDescent="0.25">
      <c r="A1177" s="3">
        <f t="shared" si="144"/>
        <v>1319.197916666659</v>
      </c>
      <c r="B1177" s="3">
        <f t="shared" si="145"/>
        <v>1.319197916666659E-2</v>
      </c>
      <c r="C1177" s="1">
        <v>0.95212650462962956</v>
      </c>
      <c r="D1177" t="s">
        <v>35</v>
      </c>
      <c r="E1177">
        <v>45.25</v>
      </c>
      <c r="F1177">
        <v>34.19</v>
      </c>
      <c r="H1177" s="3">
        <f t="shared" si="146"/>
        <v>1329.1840277777744</v>
      </c>
      <c r="I1177" s="3">
        <f t="shared" si="147"/>
        <v>1.3291840277777744E-2</v>
      </c>
      <c r="J1177" s="1">
        <v>0.9839605555555555</v>
      </c>
      <c r="K1177" t="s">
        <v>35</v>
      </c>
      <c r="L1177">
        <v>44.75</v>
      </c>
      <c r="M1177">
        <v>40</v>
      </c>
      <c r="O1177" s="3">
        <f t="shared" si="148"/>
        <v>1318.6944444444514</v>
      </c>
      <c r="P1177" s="3">
        <f t="shared" si="149"/>
        <v>1.3186944444444515E-2</v>
      </c>
      <c r="Q1177" s="1">
        <v>0.50983539351851859</v>
      </c>
      <c r="R1177" t="s">
        <v>35</v>
      </c>
      <c r="S1177">
        <v>44.5</v>
      </c>
      <c r="T1177">
        <v>37.380000000000003</v>
      </c>
      <c r="V1177" s="3">
        <f t="shared" si="150"/>
        <v>1328.6805555555502</v>
      </c>
      <c r="W1177" s="3">
        <f t="shared" si="151"/>
        <v>1.3286805555555503E-2</v>
      </c>
      <c r="X1177" s="1">
        <v>0.5416802083333333</v>
      </c>
      <c r="Y1177" t="s">
        <v>35</v>
      </c>
      <c r="Z1177">
        <v>45.25</v>
      </c>
      <c r="AA1177">
        <v>38.75</v>
      </c>
    </row>
    <row r="1178" spans="1:27" x14ac:dyDescent="0.25">
      <c r="A1178" s="3">
        <f t="shared" si="144"/>
        <v>1320.3171296296223</v>
      </c>
      <c r="B1178" s="3">
        <f t="shared" si="145"/>
        <v>1.3203171296296223E-2</v>
      </c>
      <c r="C1178" s="1">
        <v>0.95213769675925919</v>
      </c>
      <c r="D1178" t="s">
        <v>35</v>
      </c>
      <c r="E1178">
        <v>45.75</v>
      </c>
      <c r="F1178">
        <v>34.25</v>
      </c>
      <c r="H1178" s="3">
        <f t="shared" si="146"/>
        <v>1330.5057870370285</v>
      </c>
      <c r="I1178" s="3">
        <f t="shared" si="147"/>
        <v>1.3305057870370285E-2</v>
      </c>
      <c r="J1178" s="1">
        <v>0.98397377314814805</v>
      </c>
      <c r="K1178" t="s">
        <v>35</v>
      </c>
      <c r="L1178">
        <v>44.75</v>
      </c>
      <c r="M1178">
        <v>39.25</v>
      </c>
      <c r="O1178" s="3">
        <f t="shared" si="148"/>
        <v>1319.8078703703763</v>
      </c>
      <c r="P1178" s="3">
        <f t="shared" si="149"/>
        <v>1.3198078703703764E-2</v>
      </c>
      <c r="Q1178" s="1">
        <v>0.50984652777777784</v>
      </c>
      <c r="R1178" t="s">
        <v>35</v>
      </c>
      <c r="S1178">
        <v>44.25</v>
      </c>
      <c r="T1178">
        <v>37.44</v>
      </c>
      <c r="V1178" s="3">
        <f t="shared" si="150"/>
        <v>1329.8032407407457</v>
      </c>
      <c r="W1178" s="3">
        <f t="shared" si="151"/>
        <v>1.3298032407407456E-2</v>
      </c>
      <c r="X1178" s="1">
        <v>0.54169143518518525</v>
      </c>
      <c r="Y1178" t="s">
        <v>35</v>
      </c>
      <c r="Z1178">
        <v>45.25</v>
      </c>
      <c r="AA1178">
        <v>38.75</v>
      </c>
    </row>
    <row r="1179" spans="1:27" x14ac:dyDescent="0.25">
      <c r="A1179" s="3">
        <f t="shared" si="144"/>
        <v>1321.396990740742</v>
      </c>
      <c r="B1179" s="3">
        <f t="shared" si="145"/>
        <v>1.3213969907407419E-2</v>
      </c>
      <c r="C1179" s="1">
        <v>0.95214849537037038</v>
      </c>
      <c r="D1179" t="s">
        <v>35</v>
      </c>
      <c r="E1179">
        <v>45.5</v>
      </c>
      <c r="F1179">
        <v>34.25</v>
      </c>
      <c r="H1179" s="3">
        <f t="shared" si="146"/>
        <v>1331.6203703703789</v>
      </c>
      <c r="I1179" s="3">
        <f t="shared" si="147"/>
        <v>1.3316203703703788E-2</v>
      </c>
      <c r="J1179" s="1">
        <v>0.98398491898148155</v>
      </c>
      <c r="K1179" t="s">
        <v>35</v>
      </c>
      <c r="L1179">
        <v>44.75</v>
      </c>
      <c r="M1179">
        <v>39.44</v>
      </c>
      <c r="O1179" s="3">
        <f t="shared" si="148"/>
        <v>1320.9525462963002</v>
      </c>
      <c r="P1179" s="3">
        <f t="shared" si="149"/>
        <v>1.3209525462963001E-2</v>
      </c>
      <c r="Q1179" s="1">
        <v>0.50985797453703707</v>
      </c>
      <c r="R1179" t="s">
        <v>35</v>
      </c>
      <c r="S1179">
        <v>44.5</v>
      </c>
      <c r="T1179">
        <v>37.44</v>
      </c>
      <c r="V1179" s="3">
        <f t="shared" si="150"/>
        <v>1330.9421296296309</v>
      </c>
      <c r="W1179" s="3">
        <f t="shared" si="151"/>
        <v>1.3309421296296309E-2</v>
      </c>
      <c r="X1179" s="1">
        <v>0.54170282407407411</v>
      </c>
      <c r="Y1179" t="s">
        <v>35</v>
      </c>
      <c r="Z1179">
        <v>44.75</v>
      </c>
      <c r="AA1179">
        <v>38.81</v>
      </c>
    </row>
    <row r="1180" spans="1:27" x14ac:dyDescent="0.25">
      <c r="A1180" s="3">
        <f t="shared" si="144"/>
        <v>1322.5115740740812</v>
      </c>
      <c r="B1180" s="3">
        <f t="shared" si="145"/>
        <v>1.3225115740740812E-2</v>
      </c>
      <c r="C1180" s="1">
        <v>0.95215964120370378</v>
      </c>
      <c r="D1180" t="s">
        <v>35</v>
      </c>
      <c r="E1180">
        <v>45.75</v>
      </c>
      <c r="F1180">
        <v>34.31</v>
      </c>
      <c r="H1180" s="3">
        <f t="shared" si="146"/>
        <v>1332.7361111111102</v>
      </c>
      <c r="I1180" s="3">
        <f t="shared" si="147"/>
        <v>1.3327361111111102E-2</v>
      </c>
      <c r="J1180" s="1">
        <v>0.98399607638888886</v>
      </c>
      <c r="K1180" t="s">
        <v>35</v>
      </c>
      <c r="L1180">
        <v>44.25</v>
      </c>
      <c r="M1180">
        <v>39.380000000000003</v>
      </c>
      <c r="O1180" s="3">
        <f t="shared" si="148"/>
        <v>1322.0983796296271</v>
      </c>
      <c r="P1180" s="3">
        <f t="shared" si="149"/>
        <v>1.3220983796296271E-2</v>
      </c>
      <c r="Q1180" s="1">
        <v>0.50986943287037034</v>
      </c>
      <c r="R1180" t="s">
        <v>35</v>
      </c>
      <c r="S1180">
        <v>44.75</v>
      </c>
      <c r="T1180">
        <v>37.56</v>
      </c>
      <c r="V1180" s="3">
        <f t="shared" si="150"/>
        <v>1332.0636574074119</v>
      </c>
      <c r="W1180" s="3">
        <f t="shared" si="151"/>
        <v>1.3320636574074118E-2</v>
      </c>
      <c r="X1180" s="1">
        <v>0.54171403935185192</v>
      </c>
      <c r="Y1180" t="s">
        <v>35</v>
      </c>
      <c r="Z1180">
        <v>45.5</v>
      </c>
      <c r="AA1180">
        <v>39.31</v>
      </c>
    </row>
    <row r="1181" spans="1:27" x14ac:dyDescent="0.25">
      <c r="A1181" s="3">
        <f t="shared" si="144"/>
        <v>1323.6192129629676</v>
      </c>
      <c r="B1181" s="3">
        <f t="shared" si="145"/>
        <v>1.3236192129629676E-2</v>
      </c>
      <c r="C1181" s="1">
        <v>0.95217071759259264</v>
      </c>
      <c r="D1181" t="s">
        <v>35</v>
      </c>
      <c r="E1181">
        <v>45.75</v>
      </c>
      <c r="F1181">
        <v>34.31</v>
      </c>
      <c r="H1181" s="3">
        <f t="shared" si="146"/>
        <v>1333.8483796296318</v>
      </c>
      <c r="I1181" s="3">
        <f t="shared" si="147"/>
        <v>1.3338483796296319E-2</v>
      </c>
      <c r="J1181" s="1">
        <v>0.98400719907407408</v>
      </c>
      <c r="K1181" t="s">
        <v>35</v>
      </c>
      <c r="L1181">
        <v>45</v>
      </c>
      <c r="M1181">
        <v>39.94</v>
      </c>
      <c r="O1181" s="3">
        <f t="shared" si="148"/>
        <v>1323.2372685185235</v>
      </c>
      <c r="P1181" s="3">
        <f t="shared" si="149"/>
        <v>1.3232372685185234E-2</v>
      </c>
      <c r="Q1181" s="1">
        <v>0.50988082175925931</v>
      </c>
      <c r="R1181" t="s">
        <v>35</v>
      </c>
      <c r="S1181">
        <v>44.5</v>
      </c>
      <c r="T1181">
        <v>37.630000000000003</v>
      </c>
      <c r="V1181" s="3">
        <f t="shared" si="150"/>
        <v>1333.1585648148182</v>
      </c>
      <c r="W1181" s="3">
        <f t="shared" si="151"/>
        <v>1.3331585648148181E-2</v>
      </c>
      <c r="X1181" s="1">
        <v>0.54172498842592598</v>
      </c>
      <c r="Y1181" t="s">
        <v>35</v>
      </c>
      <c r="Z1181">
        <v>45</v>
      </c>
      <c r="AA1181">
        <v>38.81</v>
      </c>
    </row>
    <row r="1182" spans="1:27" x14ac:dyDescent="0.25">
      <c r="A1182" s="3">
        <f t="shared" si="144"/>
        <v>1324.7372685185167</v>
      </c>
      <c r="B1182" s="3">
        <f t="shared" si="145"/>
        <v>1.3247372685185166E-2</v>
      </c>
      <c r="C1182" s="1">
        <v>0.95218189814814813</v>
      </c>
      <c r="D1182" t="s">
        <v>35</v>
      </c>
      <c r="E1182">
        <v>45.75</v>
      </c>
      <c r="F1182">
        <v>34.44</v>
      </c>
      <c r="H1182" s="3">
        <f t="shared" si="146"/>
        <v>1335.0856481481599</v>
      </c>
      <c r="I1182" s="3">
        <f t="shared" si="147"/>
        <v>1.3350856481481599E-2</v>
      </c>
      <c r="J1182" s="1">
        <v>0.98401957175925936</v>
      </c>
      <c r="K1182" t="s">
        <v>35</v>
      </c>
      <c r="L1182">
        <v>44.75</v>
      </c>
      <c r="M1182">
        <v>39.25</v>
      </c>
      <c r="O1182" s="3">
        <f t="shared" si="148"/>
        <v>1324.3414351851891</v>
      </c>
      <c r="P1182" s="3">
        <f t="shared" si="149"/>
        <v>1.324341435185189E-2</v>
      </c>
      <c r="Q1182" s="1">
        <v>0.50989186342592596</v>
      </c>
      <c r="R1182" t="s">
        <v>35</v>
      </c>
      <c r="S1182">
        <v>44.25</v>
      </c>
      <c r="T1182">
        <v>37.69</v>
      </c>
      <c r="V1182" s="3">
        <f t="shared" si="150"/>
        <v>1334.2696759259254</v>
      </c>
      <c r="W1182" s="3">
        <f t="shared" si="151"/>
        <v>1.3342696759259254E-2</v>
      </c>
      <c r="X1182" s="1">
        <v>0.54173609953703705</v>
      </c>
      <c r="Y1182" t="s">
        <v>35</v>
      </c>
      <c r="Z1182">
        <v>44.75</v>
      </c>
      <c r="AA1182">
        <v>38.81</v>
      </c>
    </row>
    <row r="1183" spans="1:27" x14ac:dyDescent="0.25">
      <c r="A1183" s="3">
        <f t="shared" si="144"/>
        <v>1325.8495370370272</v>
      </c>
      <c r="B1183" s="3">
        <f t="shared" si="145"/>
        <v>1.3258495370370271E-2</v>
      </c>
      <c r="C1183" s="1">
        <v>0.95219302083333324</v>
      </c>
      <c r="D1183" t="s">
        <v>35</v>
      </c>
      <c r="E1183">
        <v>45.75</v>
      </c>
      <c r="F1183">
        <v>34.5</v>
      </c>
      <c r="H1183" s="3">
        <f t="shared" si="146"/>
        <v>1336.1620370370365</v>
      </c>
      <c r="I1183" s="3">
        <f t="shared" si="147"/>
        <v>1.3361620370370364E-2</v>
      </c>
      <c r="J1183" s="1">
        <v>0.98403033564814812</v>
      </c>
      <c r="K1183" t="s">
        <v>35</v>
      </c>
      <c r="L1183">
        <v>45</v>
      </c>
      <c r="M1183">
        <v>39.44</v>
      </c>
      <c r="O1183" s="3">
        <f t="shared" si="148"/>
        <v>1325.4444444444403</v>
      </c>
      <c r="P1183" s="3">
        <f t="shared" si="149"/>
        <v>1.3254444444444402E-2</v>
      </c>
      <c r="Q1183" s="1">
        <v>0.50990289351851847</v>
      </c>
      <c r="R1183" t="s">
        <v>35</v>
      </c>
      <c r="S1183">
        <v>44.25</v>
      </c>
      <c r="T1183">
        <v>37.69</v>
      </c>
      <c r="V1183" s="3">
        <f t="shared" si="150"/>
        <v>1335.3888888888887</v>
      </c>
      <c r="W1183" s="3">
        <f t="shared" si="151"/>
        <v>1.3353888888888887E-2</v>
      </c>
      <c r="X1183" s="1">
        <v>0.54174729166666669</v>
      </c>
      <c r="Y1183" t="s">
        <v>35</v>
      </c>
      <c r="Z1183">
        <v>45</v>
      </c>
      <c r="AA1183">
        <v>39.380000000000003</v>
      </c>
    </row>
    <row r="1184" spans="1:27" x14ac:dyDescent="0.25">
      <c r="A1184" s="3">
        <f t="shared" si="144"/>
        <v>1326.9675925925872</v>
      </c>
      <c r="B1184" s="3">
        <f t="shared" si="145"/>
        <v>1.3269675925925872E-2</v>
      </c>
      <c r="C1184" s="1">
        <v>0.95220420138888884</v>
      </c>
      <c r="D1184" t="s">
        <v>35</v>
      </c>
      <c r="E1184">
        <v>45.25</v>
      </c>
      <c r="F1184">
        <v>34.56</v>
      </c>
      <c r="H1184" s="3">
        <f t="shared" si="146"/>
        <v>1337.2893518518558</v>
      </c>
      <c r="I1184" s="3">
        <f t="shared" si="147"/>
        <v>1.3372893518518558E-2</v>
      </c>
      <c r="J1184" s="1">
        <v>0.98404160879629632</v>
      </c>
      <c r="K1184" t="s">
        <v>35</v>
      </c>
      <c r="L1184">
        <v>45</v>
      </c>
      <c r="M1184">
        <v>39.380000000000003</v>
      </c>
      <c r="O1184" s="3">
        <f t="shared" si="148"/>
        <v>1326.5879629629608</v>
      </c>
      <c r="P1184" s="3">
        <f t="shared" si="149"/>
        <v>1.3265879629629607E-2</v>
      </c>
      <c r="Q1184" s="1">
        <v>0.50991432870370368</v>
      </c>
      <c r="R1184" t="s">
        <v>35</v>
      </c>
      <c r="S1184">
        <v>44.5</v>
      </c>
      <c r="T1184">
        <v>37.75</v>
      </c>
      <c r="V1184" s="3">
        <f t="shared" si="150"/>
        <v>1336.5844907407443</v>
      </c>
      <c r="W1184" s="3">
        <f t="shared" si="151"/>
        <v>1.3365844907407443E-2</v>
      </c>
      <c r="X1184" s="1">
        <v>0.54175924768518524</v>
      </c>
      <c r="Y1184" t="s">
        <v>35</v>
      </c>
      <c r="Z1184">
        <v>44.5</v>
      </c>
      <c r="AA1184">
        <v>38.69</v>
      </c>
    </row>
    <row r="1185" spans="1:27" x14ac:dyDescent="0.25">
      <c r="A1185" s="3">
        <f t="shared" si="144"/>
        <v>1328.0868055555507</v>
      </c>
      <c r="B1185" s="3">
        <f t="shared" si="145"/>
        <v>1.3280868055555506E-2</v>
      </c>
      <c r="C1185" s="1">
        <v>0.95221539351851847</v>
      </c>
      <c r="D1185" t="s">
        <v>35</v>
      </c>
      <c r="E1185">
        <v>46</v>
      </c>
      <c r="F1185">
        <v>34.56</v>
      </c>
      <c r="H1185" s="3">
        <f t="shared" si="146"/>
        <v>1338.4039351851839</v>
      </c>
      <c r="I1185" s="3">
        <f t="shared" si="147"/>
        <v>1.338403935185184E-2</v>
      </c>
      <c r="J1185" s="1">
        <v>0.9840527546296296</v>
      </c>
      <c r="K1185" t="s">
        <v>35</v>
      </c>
      <c r="L1185">
        <v>45</v>
      </c>
      <c r="M1185">
        <v>39.380000000000003</v>
      </c>
      <c r="O1185" s="3">
        <f t="shared" si="148"/>
        <v>1327.7407407407404</v>
      </c>
      <c r="P1185" s="3">
        <f t="shared" si="149"/>
        <v>1.3277407407407404E-2</v>
      </c>
      <c r="Q1185" s="1">
        <v>0.50992585648148148</v>
      </c>
      <c r="R1185" t="s">
        <v>35</v>
      </c>
      <c r="S1185">
        <v>44</v>
      </c>
      <c r="T1185">
        <v>37.81</v>
      </c>
      <c r="V1185" s="3">
        <f t="shared" si="150"/>
        <v>1337.9710648148136</v>
      </c>
      <c r="W1185" s="3">
        <f t="shared" si="151"/>
        <v>1.3379710648148135E-2</v>
      </c>
      <c r="X1185" s="1">
        <v>0.54177311342592593</v>
      </c>
      <c r="Y1185" t="s">
        <v>35</v>
      </c>
      <c r="Z1185">
        <v>44.75</v>
      </c>
      <c r="AA1185">
        <v>39.380000000000003</v>
      </c>
    </row>
    <row r="1186" spans="1:27" x14ac:dyDescent="0.25">
      <c r="A1186" s="3">
        <f t="shared" si="144"/>
        <v>1329.2002314814865</v>
      </c>
      <c r="B1186" s="3">
        <f t="shared" si="145"/>
        <v>1.3292002314814866E-2</v>
      </c>
      <c r="C1186" s="1">
        <v>0.95222652777777783</v>
      </c>
      <c r="D1186" t="s">
        <v>35</v>
      </c>
      <c r="E1186">
        <v>45.75</v>
      </c>
      <c r="F1186">
        <v>34.630000000000003</v>
      </c>
      <c r="H1186" s="3">
        <f t="shared" si="146"/>
        <v>1339.5185185185121</v>
      </c>
      <c r="I1186" s="3">
        <f t="shared" si="147"/>
        <v>1.3395185185185121E-2</v>
      </c>
      <c r="J1186" s="1">
        <v>0.98406390046296288</v>
      </c>
      <c r="K1186" t="s">
        <v>35</v>
      </c>
      <c r="L1186">
        <v>44.5</v>
      </c>
      <c r="M1186">
        <v>39.380000000000003</v>
      </c>
      <c r="O1186" s="3">
        <f t="shared" si="148"/>
        <v>1328.9999999999968</v>
      </c>
      <c r="P1186" s="3">
        <f t="shared" si="149"/>
        <v>1.3289999999999969E-2</v>
      </c>
      <c r="Q1186" s="1">
        <v>0.50993844907407404</v>
      </c>
      <c r="R1186" t="s">
        <v>35</v>
      </c>
      <c r="S1186">
        <v>44.5</v>
      </c>
      <c r="T1186">
        <v>37.81</v>
      </c>
      <c r="V1186" s="3">
        <f t="shared" si="150"/>
        <v>1339.246527777771</v>
      </c>
      <c r="W1186" s="3">
        <f t="shared" si="151"/>
        <v>1.339246527777771E-2</v>
      </c>
      <c r="X1186" s="1">
        <v>0.54178586805555551</v>
      </c>
      <c r="Y1186" t="s">
        <v>35</v>
      </c>
      <c r="Z1186">
        <v>44.75</v>
      </c>
      <c r="AA1186">
        <v>39.380000000000003</v>
      </c>
    </row>
    <row r="1187" spans="1:27" x14ac:dyDescent="0.25">
      <c r="A1187" s="3">
        <f t="shared" si="144"/>
        <v>1330.312499999997</v>
      </c>
      <c r="B1187" s="3">
        <f t="shared" si="145"/>
        <v>1.3303124999999971E-2</v>
      </c>
      <c r="C1187" s="1">
        <v>0.95223765046296294</v>
      </c>
      <c r="D1187" t="s">
        <v>35</v>
      </c>
      <c r="E1187">
        <v>45.75</v>
      </c>
      <c r="F1187">
        <v>34.69</v>
      </c>
      <c r="H1187" s="3">
        <f t="shared" si="146"/>
        <v>1340.6400462963043</v>
      </c>
      <c r="I1187" s="3">
        <f t="shared" si="147"/>
        <v>1.3406400462963042E-2</v>
      </c>
      <c r="J1187" s="1">
        <v>0.9840751157407408</v>
      </c>
      <c r="K1187" t="s">
        <v>35</v>
      </c>
      <c r="L1187">
        <v>44.5</v>
      </c>
      <c r="M1187">
        <v>39.380000000000003</v>
      </c>
      <c r="O1187" s="3">
        <f t="shared" si="148"/>
        <v>1330.1770833333337</v>
      </c>
      <c r="P1187" s="3">
        <f t="shared" si="149"/>
        <v>1.3301770833333337E-2</v>
      </c>
      <c r="Q1187" s="1">
        <v>0.50995021990740741</v>
      </c>
      <c r="R1187" t="s">
        <v>35</v>
      </c>
      <c r="S1187">
        <v>44.5</v>
      </c>
      <c r="T1187">
        <v>37.880000000000003</v>
      </c>
      <c r="V1187" s="3">
        <f t="shared" si="150"/>
        <v>1340.4803240740782</v>
      </c>
      <c r="W1187" s="3">
        <f t="shared" si="151"/>
        <v>1.3404803240740781E-2</v>
      </c>
      <c r="X1187" s="1">
        <v>0.54179820601851858</v>
      </c>
      <c r="Y1187" t="s">
        <v>35</v>
      </c>
      <c r="Z1187">
        <v>44.75</v>
      </c>
      <c r="AA1187">
        <v>39.380000000000003</v>
      </c>
    </row>
    <row r="1188" spans="1:27" x14ac:dyDescent="0.25">
      <c r="A1188" s="3">
        <f t="shared" si="144"/>
        <v>1331.4305555555572</v>
      </c>
      <c r="B1188" s="3">
        <f t="shared" si="145"/>
        <v>1.3314305555555572E-2</v>
      </c>
      <c r="C1188" s="1">
        <v>0.95224883101851854</v>
      </c>
      <c r="D1188" t="s">
        <v>35</v>
      </c>
      <c r="E1188">
        <v>46.25</v>
      </c>
      <c r="F1188">
        <v>34.81</v>
      </c>
      <c r="H1188" s="3">
        <f t="shared" si="146"/>
        <v>1341.7511574074115</v>
      </c>
      <c r="I1188" s="3">
        <f t="shared" si="147"/>
        <v>1.3417511574074115E-2</v>
      </c>
      <c r="J1188" s="1">
        <v>0.98408622685185188</v>
      </c>
      <c r="K1188" t="s">
        <v>35</v>
      </c>
      <c r="L1188">
        <v>44.25</v>
      </c>
      <c r="M1188">
        <v>39.380000000000003</v>
      </c>
      <c r="O1188" s="3">
        <f t="shared" si="148"/>
        <v>1331.2893518518554</v>
      </c>
      <c r="P1188" s="3">
        <f t="shared" si="149"/>
        <v>1.3312893518518554E-2</v>
      </c>
      <c r="Q1188" s="1">
        <v>0.50996134259259263</v>
      </c>
      <c r="R1188" t="s">
        <v>35</v>
      </c>
      <c r="S1188">
        <v>44.25</v>
      </c>
      <c r="T1188">
        <v>37.94</v>
      </c>
      <c r="V1188" s="3">
        <f t="shared" si="150"/>
        <v>1341.6990740740653</v>
      </c>
      <c r="W1188" s="3">
        <f t="shared" si="151"/>
        <v>1.3416990740740653E-2</v>
      </c>
      <c r="X1188" s="1">
        <v>0.54181039351851845</v>
      </c>
      <c r="Y1188" t="s">
        <v>35</v>
      </c>
      <c r="Z1188">
        <v>44.75</v>
      </c>
      <c r="AA1188">
        <v>39.380000000000003</v>
      </c>
    </row>
    <row r="1189" spans="1:27" x14ac:dyDescent="0.25">
      <c r="A1189" s="3">
        <f t="shared" si="144"/>
        <v>1332.5439814814822</v>
      </c>
      <c r="B1189" s="3">
        <f t="shared" si="145"/>
        <v>1.3325439814814821E-2</v>
      </c>
      <c r="C1189" s="1">
        <v>0.95225996527777779</v>
      </c>
      <c r="D1189" t="s">
        <v>35</v>
      </c>
      <c r="E1189">
        <v>46.25</v>
      </c>
      <c r="F1189">
        <v>34.81</v>
      </c>
      <c r="H1189" s="3">
        <f t="shared" si="146"/>
        <v>1342.8726851851814</v>
      </c>
      <c r="I1189" s="3">
        <f t="shared" si="147"/>
        <v>1.3428726851851813E-2</v>
      </c>
      <c r="J1189" s="1">
        <v>0.98409744212962957</v>
      </c>
      <c r="K1189" t="s">
        <v>35</v>
      </c>
      <c r="L1189">
        <v>44.5</v>
      </c>
      <c r="M1189">
        <v>39.94</v>
      </c>
      <c r="O1189" s="3">
        <f t="shared" si="148"/>
        <v>1332.4375</v>
      </c>
      <c r="P1189" s="3">
        <f t="shared" si="149"/>
        <v>1.3324374999999999E-2</v>
      </c>
      <c r="Q1189" s="1">
        <v>0.50997282407407407</v>
      </c>
      <c r="R1189" t="s">
        <v>35</v>
      </c>
      <c r="S1189">
        <v>44.5</v>
      </c>
      <c r="T1189">
        <v>37.94</v>
      </c>
      <c r="V1189" s="3">
        <f t="shared" si="150"/>
        <v>1342.8379629629617</v>
      </c>
      <c r="W1189" s="3">
        <f t="shared" si="151"/>
        <v>1.3428379629629617E-2</v>
      </c>
      <c r="X1189" s="1">
        <v>0.54182178240740742</v>
      </c>
      <c r="Y1189" t="s">
        <v>35</v>
      </c>
      <c r="Z1189">
        <v>45</v>
      </c>
      <c r="AA1189">
        <v>39.380000000000003</v>
      </c>
    </row>
    <row r="1190" spans="1:27" x14ac:dyDescent="0.25">
      <c r="A1190" s="3">
        <f t="shared" si="144"/>
        <v>1333.6562499999927</v>
      </c>
      <c r="B1190" s="3">
        <f t="shared" si="145"/>
        <v>1.3336562499999927E-2</v>
      </c>
      <c r="C1190" s="1">
        <v>0.95227108796296289</v>
      </c>
      <c r="D1190" t="s">
        <v>35</v>
      </c>
      <c r="E1190">
        <v>45.75</v>
      </c>
      <c r="F1190">
        <v>35</v>
      </c>
      <c r="H1190" s="3">
        <f t="shared" si="146"/>
        <v>1344.0682870370479</v>
      </c>
      <c r="I1190" s="3">
        <f t="shared" si="147"/>
        <v>1.3440682870370479E-2</v>
      </c>
      <c r="J1190" s="1">
        <v>0.98410939814814824</v>
      </c>
      <c r="K1190" t="s">
        <v>35</v>
      </c>
      <c r="L1190">
        <v>44.75</v>
      </c>
      <c r="M1190">
        <v>39.31</v>
      </c>
      <c r="O1190" s="3">
        <f t="shared" si="148"/>
        <v>1333.5381944444446</v>
      </c>
      <c r="P1190" s="3">
        <f t="shared" si="149"/>
        <v>1.3335381944444447E-2</v>
      </c>
      <c r="Q1190" s="1">
        <v>0.50998383101851852</v>
      </c>
      <c r="R1190" t="s">
        <v>35</v>
      </c>
      <c r="S1190">
        <v>44.5</v>
      </c>
      <c r="T1190">
        <v>38</v>
      </c>
      <c r="V1190" s="3">
        <f t="shared" si="150"/>
        <v>1344.0196759259227</v>
      </c>
      <c r="W1190" s="3">
        <f t="shared" si="151"/>
        <v>1.3440196759259226E-2</v>
      </c>
      <c r="X1190" s="1">
        <v>0.54183359953703703</v>
      </c>
      <c r="Y1190" t="s">
        <v>35</v>
      </c>
      <c r="Z1190">
        <v>44.75</v>
      </c>
      <c r="AA1190">
        <v>38.81</v>
      </c>
    </row>
    <row r="1191" spans="1:27" x14ac:dyDescent="0.25">
      <c r="A1191" s="3">
        <f t="shared" si="144"/>
        <v>1334.7349537037089</v>
      </c>
      <c r="B1191" s="3">
        <f t="shared" si="145"/>
        <v>1.334734953703709E-2</v>
      </c>
      <c r="C1191" s="1">
        <v>0.95228187500000006</v>
      </c>
      <c r="D1191" t="s">
        <v>35</v>
      </c>
      <c r="E1191">
        <v>46</v>
      </c>
      <c r="F1191">
        <v>34.94</v>
      </c>
      <c r="H1191" s="3">
        <f t="shared" si="146"/>
        <v>1345.1851851851936</v>
      </c>
      <c r="I1191" s="3">
        <f t="shared" si="147"/>
        <v>1.3451851851851937E-2</v>
      </c>
      <c r="J1191" s="1">
        <v>0.9841205671296297</v>
      </c>
      <c r="K1191" t="s">
        <v>35</v>
      </c>
      <c r="L1191">
        <v>44.75</v>
      </c>
      <c r="M1191">
        <v>39.44</v>
      </c>
      <c r="O1191" s="3">
        <f t="shared" si="148"/>
        <v>1334.6412037037069</v>
      </c>
      <c r="P1191" s="3">
        <f t="shared" si="149"/>
        <v>1.334641203703707E-2</v>
      </c>
      <c r="Q1191" s="1">
        <v>0.50999486111111114</v>
      </c>
      <c r="R1191" t="s">
        <v>35</v>
      </c>
      <c r="S1191">
        <v>44.25</v>
      </c>
      <c r="T1191">
        <v>38.06</v>
      </c>
      <c r="V1191" s="3">
        <f t="shared" si="150"/>
        <v>1345.1168981481464</v>
      </c>
      <c r="W1191" s="3">
        <f t="shared" si="151"/>
        <v>1.3451168981481465E-2</v>
      </c>
      <c r="X1191" s="1">
        <v>0.54184457175925926</v>
      </c>
      <c r="Y1191" t="s">
        <v>35</v>
      </c>
      <c r="Z1191">
        <v>44.5</v>
      </c>
      <c r="AA1191">
        <v>39.44</v>
      </c>
    </row>
    <row r="1192" spans="1:27" x14ac:dyDescent="0.25">
      <c r="A1192" s="3">
        <f t="shared" si="144"/>
        <v>1335.8506944444514</v>
      </c>
      <c r="B1192" s="3">
        <f t="shared" si="145"/>
        <v>1.3358506944444515E-2</v>
      </c>
      <c r="C1192" s="1">
        <v>0.95229303240740748</v>
      </c>
      <c r="D1192" t="s">
        <v>35</v>
      </c>
      <c r="E1192">
        <v>46</v>
      </c>
      <c r="F1192">
        <v>35.06</v>
      </c>
      <c r="H1192" s="3">
        <f t="shared" si="146"/>
        <v>1346.3055555555602</v>
      </c>
      <c r="I1192" s="3">
        <f t="shared" si="147"/>
        <v>1.3463055555555603E-2</v>
      </c>
      <c r="J1192" s="1">
        <v>0.98413177083333336</v>
      </c>
      <c r="K1192" t="s">
        <v>35</v>
      </c>
      <c r="L1192">
        <v>44.5</v>
      </c>
      <c r="M1192">
        <v>39.44</v>
      </c>
      <c r="O1192" s="3">
        <f t="shared" si="148"/>
        <v>1335.7824074074099</v>
      </c>
      <c r="P1192" s="3">
        <f t="shared" si="149"/>
        <v>1.3357824074074098E-2</v>
      </c>
      <c r="Q1192" s="1">
        <v>0.51000627314814817</v>
      </c>
      <c r="R1192" t="s">
        <v>35</v>
      </c>
      <c r="S1192">
        <v>44</v>
      </c>
      <c r="T1192">
        <v>38.06</v>
      </c>
      <c r="V1192" s="3">
        <f t="shared" si="150"/>
        <v>1346.4942129629565</v>
      </c>
      <c r="W1192" s="3">
        <f t="shared" si="151"/>
        <v>1.3464942129629565E-2</v>
      </c>
      <c r="X1192" s="1">
        <v>0.54185834490740736</v>
      </c>
      <c r="Y1192" t="s">
        <v>35</v>
      </c>
      <c r="Z1192">
        <v>44.75</v>
      </c>
      <c r="AA1192">
        <v>39.44</v>
      </c>
    </row>
    <row r="1193" spans="1:27" x14ac:dyDescent="0.25">
      <c r="A1193" s="3">
        <f t="shared" si="144"/>
        <v>1336.9768518518565</v>
      </c>
      <c r="B1193" s="3">
        <f t="shared" si="145"/>
        <v>1.3369768518518566E-2</v>
      </c>
      <c r="C1193" s="1">
        <v>0.95230429398148153</v>
      </c>
      <c r="D1193" t="s">
        <v>35</v>
      </c>
      <c r="E1193">
        <v>45.75</v>
      </c>
      <c r="F1193">
        <v>35.06</v>
      </c>
      <c r="H1193" s="3">
        <f t="shared" si="146"/>
        <v>1347.4201388888996</v>
      </c>
      <c r="I1193" s="3">
        <f t="shared" si="147"/>
        <v>1.3474201388888996E-2</v>
      </c>
      <c r="J1193" s="1">
        <v>0.98414291666666676</v>
      </c>
      <c r="K1193" t="s">
        <v>35</v>
      </c>
      <c r="L1193">
        <v>44.25</v>
      </c>
      <c r="M1193">
        <v>39.44</v>
      </c>
      <c r="O1193" s="3">
        <f t="shared" si="148"/>
        <v>1336.8854166666722</v>
      </c>
      <c r="P1193" s="3">
        <f t="shared" si="149"/>
        <v>1.3368854166666722E-2</v>
      </c>
      <c r="Q1193" s="1">
        <v>0.51001730324074079</v>
      </c>
      <c r="R1193" t="s">
        <v>35</v>
      </c>
      <c r="S1193">
        <v>44</v>
      </c>
      <c r="T1193">
        <v>38.130000000000003</v>
      </c>
      <c r="V1193" s="3">
        <f t="shared" si="150"/>
        <v>1347.6770833333319</v>
      </c>
      <c r="W1193" s="3">
        <f t="shared" si="151"/>
        <v>1.3476770833333318E-2</v>
      </c>
      <c r="X1193" s="1">
        <v>0.54187017361111112</v>
      </c>
      <c r="Y1193" t="s">
        <v>35</v>
      </c>
      <c r="Z1193">
        <v>44</v>
      </c>
      <c r="AA1193">
        <v>39.380000000000003</v>
      </c>
    </row>
    <row r="1194" spans="1:27" x14ac:dyDescent="0.25">
      <c r="A1194" s="3">
        <f t="shared" si="144"/>
        <v>1338.092592592599</v>
      </c>
      <c r="B1194" s="3">
        <f t="shared" si="145"/>
        <v>1.3380925925925991E-2</v>
      </c>
      <c r="C1194" s="1">
        <v>0.95231545138888896</v>
      </c>
      <c r="D1194" t="s">
        <v>35</v>
      </c>
      <c r="E1194">
        <v>45</v>
      </c>
      <c r="F1194">
        <v>35.19</v>
      </c>
      <c r="H1194" s="3">
        <f t="shared" si="146"/>
        <v>1348.7384259259215</v>
      </c>
      <c r="I1194" s="3">
        <f t="shared" si="147"/>
        <v>1.3487384259259216E-2</v>
      </c>
      <c r="J1194" s="1">
        <v>0.98415609953703698</v>
      </c>
      <c r="K1194" t="s">
        <v>35</v>
      </c>
      <c r="L1194">
        <v>44.75</v>
      </c>
      <c r="M1194">
        <v>39.880000000000003</v>
      </c>
      <c r="O1194" s="3">
        <f t="shared" si="148"/>
        <v>1337.9907407407409</v>
      </c>
      <c r="P1194" s="3">
        <f t="shared" si="149"/>
        <v>1.337990740740741E-2</v>
      </c>
      <c r="Q1194" s="1">
        <v>0.51002835648148148</v>
      </c>
      <c r="R1194" t="s">
        <v>35</v>
      </c>
      <c r="S1194">
        <v>44.25</v>
      </c>
      <c r="T1194">
        <v>38.130000000000003</v>
      </c>
      <c r="V1194" s="3">
        <f t="shared" si="150"/>
        <v>1348.9733796296255</v>
      </c>
      <c r="W1194" s="3">
        <f t="shared" si="151"/>
        <v>1.3489733796296255E-2</v>
      </c>
      <c r="X1194" s="1">
        <v>0.54188313657407405</v>
      </c>
      <c r="Y1194" t="s">
        <v>35</v>
      </c>
      <c r="Z1194">
        <v>44.25</v>
      </c>
      <c r="AA1194">
        <v>39.380000000000003</v>
      </c>
    </row>
    <row r="1195" spans="1:27" x14ac:dyDescent="0.25">
      <c r="A1195" s="3">
        <f t="shared" si="144"/>
        <v>1339.2129629629546</v>
      </c>
      <c r="B1195" s="3">
        <f t="shared" si="145"/>
        <v>1.3392129629629546E-2</v>
      </c>
      <c r="C1195" s="1">
        <v>0.95232665509259251</v>
      </c>
      <c r="D1195" t="s">
        <v>35</v>
      </c>
      <c r="E1195">
        <v>45.25</v>
      </c>
      <c r="F1195">
        <v>35.31</v>
      </c>
      <c r="H1195" s="3">
        <f t="shared" si="146"/>
        <v>1349.8958333333367</v>
      </c>
      <c r="I1195" s="3">
        <f t="shared" si="147"/>
        <v>1.3498958333333366E-2</v>
      </c>
      <c r="J1195" s="1">
        <v>0.98416767361111113</v>
      </c>
      <c r="K1195" t="s">
        <v>35</v>
      </c>
      <c r="L1195">
        <v>44.75</v>
      </c>
      <c r="M1195">
        <v>39.31</v>
      </c>
      <c r="O1195" s="3">
        <f t="shared" si="148"/>
        <v>1339.0949074074065</v>
      </c>
      <c r="P1195" s="3">
        <f t="shared" si="149"/>
        <v>1.3390949074074066E-2</v>
      </c>
      <c r="Q1195" s="1">
        <v>0.51003939814814814</v>
      </c>
      <c r="R1195" t="s">
        <v>35</v>
      </c>
      <c r="S1195">
        <v>44.25</v>
      </c>
      <c r="T1195">
        <v>38.19</v>
      </c>
      <c r="V1195" s="3">
        <f t="shared" si="150"/>
        <v>1350.1516203703657</v>
      </c>
      <c r="W1195" s="3">
        <f t="shared" si="151"/>
        <v>1.3501516203703656E-2</v>
      </c>
      <c r="X1195" s="1">
        <v>0.54189491898148145</v>
      </c>
      <c r="Y1195" t="s">
        <v>35</v>
      </c>
      <c r="Z1195">
        <v>44</v>
      </c>
      <c r="AA1195">
        <v>39.380000000000003</v>
      </c>
    </row>
    <row r="1196" spans="1:27" x14ac:dyDescent="0.25">
      <c r="A1196" s="3">
        <f t="shared" si="144"/>
        <v>1340.3263888888905</v>
      </c>
      <c r="B1196" s="3">
        <f t="shared" si="145"/>
        <v>1.3403263888888906E-2</v>
      </c>
      <c r="C1196" s="1">
        <v>0.95233778935185187</v>
      </c>
      <c r="D1196" t="s">
        <v>35</v>
      </c>
      <c r="E1196">
        <v>45.5</v>
      </c>
      <c r="F1196">
        <v>35.380000000000003</v>
      </c>
      <c r="H1196" s="3">
        <f t="shared" si="146"/>
        <v>1351.0057870370406</v>
      </c>
      <c r="I1196" s="3">
        <f t="shared" si="147"/>
        <v>1.3510057870370407E-2</v>
      </c>
      <c r="J1196" s="1">
        <v>0.98417877314814817</v>
      </c>
      <c r="K1196" t="s">
        <v>35</v>
      </c>
      <c r="L1196">
        <v>44.75</v>
      </c>
      <c r="M1196">
        <v>39.380000000000003</v>
      </c>
      <c r="O1196" s="3">
        <f t="shared" si="148"/>
        <v>1340.2349537037062</v>
      </c>
      <c r="P1196" s="3">
        <f t="shared" si="149"/>
        <v>1.3402349537037062E-2</v>
      </c>
      <c r="Q1196" s="1">
        <v>0.51005079861111113</v>
      </c>
      <c r="R1196" t="s">
        <v>35</v>
      </c>
      <c r="S1196">
        <v>44.25</v>
      </c>
      <c r="T1196">
        <v>38.25</v>
      </c>
      <c r="V1196" s="3">
        <f t="shared" si="150"/>
        <v>1351.2592592592521</v>
      </c>
      <c r="W1196" s="3">
        <f t="shared" si="151"/>
        <v>1.3512592592592521E-2</v>
      </c>
      <c r="X1196" s="1">
        <v>0.54190599537037032</v>
      </c>
      <c r="Y1196" t="s">
        <v>35</v>
      </c>
      <c r="Z1196">
        <v>44</v>
      </c>
      <c r="AA1196">
        <v>39.380000000000003</v>
      </c>
    </row>
    <row r="1197" spans="1:27" x14ac:dyDescent="0.25">
      <c r="A1197" s="3">
        <f t="shared" si="144"/>
        <v>1341.4363425925947</v>
      </c>
      <c r="B1197" s="3">
        <f t="shared" si="145"/>
        <v>1.3414363425925946E-2</v>
      </c>
      <c r="C1197" s="1">
        <v>0.95234888888888891</v>
      </c>
      <c r="D1197" t="s">
        <v>35</v>
      </c>
      <c r="E1197">
        <v>45.5</v>
      </c>
      <c r="F1197">
        <v>35.44</v>
      </c>
      <c r="H1197" s="3">
        <f t="shared" si="146"/>
        <v>1352.1284722222249</v>
      </c>
      <c r="I1197" s="3">
        <f t="shared" si="147"/>
        <v>1.3521284722222249E-2</v>
      </c>
      <c r="J1197" s="1">
        <v>0.98419000000000001</v>
      </c>
      <c r="K1197" t="s">
        <v>35</v>
      </c>
      <c r="L1197">
        <v>44.5</v>
      </c>
      <c r="M1197">
        <v>39.44</v>
      </c>
      <c r="O1197" s="3">
        <f t="shared" si="148"/>
        <v>1341.3402777777749</v>
      </c>
      <c r="P1197" s="3">
        <f t="shared" si="149"/>
        <v>1.341340277777775E-2</v>
      </c>
      <c r="Q1197" s="1">
        <v>0.51006185185185182</v>
      </c>
      <c r="R1197" t="s">
        <v>35</v>
      </c>
      <c r="S1197">
        <v>43.75</v>
      </c>
      <c r="T1197">
        <v>38.31</v>
      </c>
      <c r="V1197" s="3">
        <f t="shared" si="150"/>
        <v>1352.3738425925912</v>
      </c>
      <c r="W1197" s="3">
        <f t="shared" si="151"/>
        <v>1.3523738425925913E-2</v>
      </c>
      <c r="X1197" s="1">
        <v>0.54191714120370371</v>
      </c>
      <c r="Y1197" t="s">
        <v>35</v>
      </c>
      <c r="Z1197">
        <v>44</v>
      </c>
      <c r="AA1197">
        <v>39.31</v>
      </c>
    </row>
    <row r="1198" spans="1:27" x14ac:dyDescent="0.25">
      <c r="A1198" s="3">
        <f t="shared" si="144"/>
        <v>1342.5451388888844</v>
      </c>
      <c r="B1198" s="3">
        <f t="shared" si="145"/>
        <v>1.3425451388888843E-2</v>
      </c>
      <c r="C1198" s="1">
        <v>0.95235997685185181</v>
      </c>
      <c r="D1198" t="s">
        <v>35</v>
      </c>
      <c r="E1198">
        <v>45.5</v>
      </c>
      <c r="F1198">
        <v>35.5</v>
      </c>
      <c r="H1198" s="3">
        <f t="shared" si="146"/>
        <v>1353.2893518518497</v>
      </c>
      <c r="I1198" s="3">
        <f t="shared" si="147"/>
        <v>1.3532893518518496E-2</v>
      </c>
      <c r="J1198" s="1">
        <v>0.98420160879629626</v>
      </c>
      <c r="K1198" t="s">
        <v>35</v>
      </c>
      <c r="L1198">
        <v>44.75</v>
      </c>
      <c r="M1198">
        <v>39.44</v>
      </c>
      <c r="O1198" s="3">
        <f t="shared" si="148"/>
        <v>1342.4444444444405</v>
      </c>
      <c r="P1198" s="3">
        <f t="shared" si="149"/>
        <v>1.3424444444444406E-2</v>
      </c>
      <c r="Q1198" s="1">
        <v>0.51007289351851848</v>
      </c>
      <c r="R1198" t="s">
        <v>35</v>
      </c>
      <c r="S1198">
        <v>44</v>
      </c>
      <c r="T1198">
        <v>38.75</v>
      </c>
      <c r="V1198" s="3">
        <f t="shared" si="150"/>
        <v>1353.869212962966</v>
      </c>
      <c r="W1198" s="3">
        <f t="shared" si="151"/>
        <v>1.3538692129629659E-2</v>
      </c>
      <c r="X1198" s="1">
        <v>0.54193209490740746</v>
      </c>
      <c r="Y1198" t="s">
        <v>35</v>
      </c>
      <c r="Z1198">
        <v>44.5</v>
      </c>
      <c r="AA1198">
        <v>39.31</v>
      </c>
    </row>
    <row r="1199" spans="1:27" x14ac:dyDescent="0.25">
      <c r="A1199" s="3">
        <f t="shared" si="144"/>
        <v>1343.6597222222124</v>
      </c>
      <c r="B1199" s="3">
        <f t="shared" si="145"/>
        <v>1.3436597222222124E-2</v>
      </c>
      <c r="C1199" s="1">
        <v>0.95237112268518509</v>
      </c>
      <c r="D1199" t="s">
        <v>35</v>
      </c>
      <c r="E1199">
        <v>45.75</v>
      </c>
      <c r="F1199">
        <v>35.630000000000003</v>
      </c>
      <c r="H1199" s="3">
        <f t="shared" si="146"/>
        <v>1354.4016203703713</v>
      </c>
      <c r="I1199" s="3">
        <f t="shared" si="147"/>
        <v>1.3544016203703713E-2</v>
      </c>
      <c r="J1199" s="1">
        <v>0.98421273148148147</v>
      </c>
      <c r="K1199" t="s">
        <v>35</v>
      </c>
      <c r="L1199">
        <v>44.25</v>
      </c>
      <c r="M1199">
        <v>39.44</v>
      </c>
      <c r="O1199" s="3">
        <f t="shared" si="148"/>
        <v>1343.5578703703654</v>
      </c>
      <c r="P1199" s="3">
        <f t="shared" si="149"/>
        <v>1.3435578703703654E-2</v>
      </c>
      <c r="Q1199" s="1">
        <v>0.51008402777777773</v>
      </c>
      <c r="R1199" t="s">
        <v>35</v>
      </c>
      <c r="S1199">
        <v>44</v>
      </c>
      <c r="T1199">
        <v>38.31</v>
      </c>
      <c r="V1199" s="3">
        <f t="shared" si="150"/>
        <v>1355.0937500000027</v>
      </c>
      <c r="W1199" s="3">
        <f t="shared" si="151"/>
        <v>1.3550937500000027E-2</v>
      </c>
      <c r="X1199" s="1">
        <v>0.54194434027777783</v>
      </c>
      <c r="Y1199" t="s">
        <v>35</v>
      </c>
      <c r="Z1199">
        <v>44.5</v>
      </c>
      <c r="AA1199">
        <v>39.25</v>
      </c>
    </row>
    <row r="1200" spans="1:27" x14ac:dyDescent="0.25">
      <c r="A1200" s="3">
        <f t="shared" si="144"/>
        <v>1344.7662037037067</v>
      </c>
      <c r="B1200" s="3">
        <f t="shared" si="145"/>
        <v>1.3447662037037067E-2</v>
      </c>
      <c r="C1200" s="1">
        <v>0.95238218750000003</v>
      </c>
      <c r="D1200" t="s">
        <v>35</v>
      </c>
      <c r="E1200">
        <v>45.5</v>
      </c>
      <c r="F1200">
        <v>35.69</v>
      </c>
      <c r="H1200" s="3">
        <f t="shared" si="146"/>
        <v>1355.5555555555543</v>
      </c>
      <c r="I1200" s="3">
        <f t="shared" si="147"/>
        <v>1.3555555555555543E-2</v>
      </c>
      <c r="J1200" s="1">
        <v>0.9842242708333333</v>
      </c>
      <c r="K1200" t="s">
        <v>35</v>
      </c>
      <c r="L1200">
        <v>44.5</v>
      </c>
      <c r="M1200">
        <v>39.94</v>
      </c>
      <c r="O1200" s="3">
        <f t="shared" si="148"/>
        <v>1344.6944444444441</v>
      </c>
      <c r="P1200" s="3">
        <f t="shared" si="149"/>
        <v>1.3446944444444442E-2</v>
      </c>
      <c r="Q1200" s="1">
        <v>0.51009539351851851</v>
      </c>
      <c r="R1200" t="s">
        <v>35</v>
      </c>
      <c r="S1200">
        <v>44</v>
      </c>
      <c r="T1200">
        <v>38.380000000000003</v>
      </c>
      <c r="V1200" s="3">
        <f t="shared" si="150"/>
        <v>1356.2766203703668</v>
      </c>
      <c r="W1200" s="3">
        <f t="shared" si="151"/>
        <v>1.3562766203703669E-2</v>
      </c>
      <c r="X1200" s="1">
        <v>0.54195616898148147</v>
      </c>
      <c r="Y1200" t="s">
        <v>35</v>
      </c>
      <c r="Z1200">
        <v>44.5</v>
      </c>
      <c r="AA1200">
        <v>39.25</v>
      </c>
    </row>
    <row r="1201" spans="1:27" x14ac:dyDescent="0.25">
      <c r="A1201" s="3">
        <f t="shared" si="144"/>
        <v>1345.8749999999964</v>
      </c>
      <c r="B1201" s="3">
        <f t="shared" si="145"/>
        <v>1.3458749999999964E-2</v>
      </c>
      <c r="C1201" s="1">
        <v>0.95239327546296293</v>
      </c>
      <c r="D1201" t="s">
        <v>35</v>
      </c>
      <c r="E1201">
        <v>46</v>
      </c>
      <c r="F1201">
        <v>35.75</v>
      </c>
      <c r="H1201" s="3">
        <f t="shared" si="146"/>
        <v>1356.7430555555648</v>
      </c>
      <c r="I1201" s="3">
        <f t="shared" si="147"/>
        <v>1.3567430555555648E-2</v>
      </c>
      <c r="J1201" s="1">
        <v>0.98423614583333341</v>
      </c>
      <c r="K1201" t="s">
        <v>35</v>
      </c>
      <c r="L1201">
        <v>44.75</v>
      </c>
      <c r="M1201">
        <v>39.25</v>
      </c>
      <c r="O1201" s="3">
        <f t="shared" si="148"/>
        <v>1345.799768518513</v>
      </c>
      <c r="P1201" s="3">
        <f t="shared" si="149"/>
        <v>1.345799768518513E-2</v>
      </c>
      <c r="Q1201" s="1">
        <v>0.5101064467592592</v>
      </c>
      <c r="R1201" t="s">
        <v>35</v>
      </c>
      <c r="S1201">
        <v>44</v>
      </c>
      <c r="T1201">
        <v>38.380000000000003</v>
      </c>
      <c r="V1201" s="3">
        <f t="shared" si="150"/>
        <v>1357.4178240740698</v>
      </c>
      <c r="W1201" s="3">
        <f t="shared" si="151"/>
        <v>1.3574178240740697E-2</v>
      </c>
      <c r="X1201" s="1">
        <v>0.5419675810185185</v>
      </c>
      <c r="Y1201" t="s">
        <v>35</v>
      </c>
      <c r="Z1201">
        <v>44.5</v>
      </c>
      <c r="AA1201">
        <v>39.19</v>
      </c>
    </row>
    <row r="1202" spans="1:27" x14ac:dyDescent="0.25">
      <c r="A1202" s="3">
        <f t="shared" si="144"/>
        <v>1346.9849537037005</v>
      </c>
      <c r="B1202" s="3">
        <f t="shared" si="145"/>
        <v>1.3469849537037004E-2</v>
      </c>
      <c r="C1202" s="1">
        <v>0.95240437499999997</v>
      </c>
      <c r="D1202" t="s">
        <v>35</v>
      </c>
      <c r="E1202">
        <v>45.75</v>
      </c>
      <c r="F1202">
        <v>35.75</v>
      </c>
      <c r="H1202" s="3">
        <f t="shared" si="146"/>
        <v>1357.8634259259316</v>
      </c>
      <c r="I1202" s="3">
        <f t="shared" si="147"/>
        <v>1.3578634259259315E-2</v>
      </c>
      <c r="J1202" s="1">
        <v>0.98424734953703708</v>
      </c>
      <c r="K1202" t="s">
        <v>35</v>
      </c>
      <c r="L1202">
        <v>44.5</v>
      </c>
      <c r="M1202">
        <v>39.5</v>
      </c>
      <c r="O1202" s="3">
        <f t="shared" si="148"/>
        <v>1346.8981481481512</v>
      </c>
      <c r="P1202" s="3">
        <f t="shared" si="149"/>
        <v>1.3468981481481512E-2</v>
      </c>
      <c r="Q1202" s="1">
        <v>0.51011743055555558</v>
      </c>
      <c r="R1202" t="s">
        <v>35</v>
      </c>
      <c r="S1202">
        <v>44.25</v>
      </c>
      <c r="T1202">
        <v>38.44</v>
      </c>
      <c r="V1202" s="3">
        <f t="shared" si="150"/>
        <v>1358.5208333333321</v>
      </c>
      <c r="W1202" s="3">
        <f t="shared" si="151"/>
        <v>1.3585208333333321E-2</v>
      </c>
      <c r="X1202" s="1">
        <v>0.54197861111111112</v>
      </c>
      <c r="Y1202" t="s">
        <v>35</v>
      </c>
      <c r="Z1202">
        <v>44.5</v>
      </c>
      <c r="AA1202">
        <v>39.19</v>
      </c>
    </row>
    <row r="1203" spans="1:27" x14ac:dyDescent="0.25">
      <c r="A1203" s="3">
        <f t="shared" si="144"/>
        <v>1348.0949074074044</v>
      </c>
      <c r="B1203" s="3">
        <f t="shared" si="145"/>
        <v>1.3480949074074045E-2</v>
      </c>
      <c r="C1203" s="1">
        <v>0.95241547453703701</v>
      </c>
      <c r="D1203" t="s">
        <v>35</v>
      </c>
      <c r="E1203">
        <v>46</v>
      </c>
      <c r="F1203">
        <v>35.880000000000003</v>
      </c>
      <c r="H1203" s="3">
        <f t="shared" si="146"/>
        <v>1358.9791666666629</v>
      </c>
      <c r="I1203" s="3">
        <f t="shared" si="147"/>
        <v>1.3589791666666629E-2</v>
      </c>
      <c r="J1203" s="1">
        <v>0.98425850694444439</v>
      </c>
      <c r="K1203" t="s">
        <v>35</v>
      </c>
      <c r="L1203">
        <v>44</v>
      </c>
      <c r="M1203">
        <v>39.5</v>
      </c>
      <c r="O1203" s="3">
        <f t="shared" si="148"/>
        <v>1348.0439814814781</v>
      </c>
      <c r="P1203" s="3">
        <f t="shared" si="149"/>
        <v>1.3480439814814782E-2</v>
      </c>
      <c r="Q1203" s="1">
        <v>0.51012888888888885</v>
      </c>
      <c r="R1203" t="s">
        <v>35</v>
      </c>
      <c r="S1203">
        <v>44</v>
      </c>
      <c r="T1203">
        <v>38.44</v>
      </c>
      <c r="V1203" s="3">
        <f t="shared" si="150"/>
        <v>1359.6620370370349</v>
      </c>
      <c r="W1203" s="3">
        <f t="shared" si="151"/>
        <v>1.3596620370370349E-2</v>
      </c>
      <c r="X1203" s="1">
        <v>0.54199002314814815</v>
      </c>
      <c r="Y1203" t="s">
        <v>35</v>
      </c>
      <c r="Z1203">
        <v>44.25</v>
      </c>
      <c r="AA1203">
        <v>39.19</v>
      </c>
    </row>
    <row r="1204" spans="1:27" x14ac:dyDescent="0.25">
      <c r="A1204" s="3">
        <f t="shared" si="144"/>
        <v>1349.2037037037053</v>
      </c>
      <c r="B1204" s="3">
        <f t="shared" si="145"/>
        <v>1.3492037037037052E-2</v>
      </c>
      <c r="C1204" s="1">
        <v>0.95242656250000002</v>
      </c>
      <c r="D1204" t="s">
        <v>35</v>
      </c>
      <c r="E1204">
        <v>45</v>
      </c>
      <c r="F1204">
        <v>35.94</v>
      </c>
      <c r="H1204" s="3">
        <f t="shared" si="146"/>
        <v>1360.2534722222169</v>
      </c>
      <c r="I1204" s="3">
        <f t="shared" si="147"/>
        <v>1.360253472222217E-2</v>
      </c>
      <c r="J1204" s="1">
        <v>0.98427124999999993</v>
      </c>
      <c r="K1204" t="s">
        <v>35</v>
      </c>
      <c r="L1204">
        <v>44.5</v>
      </c>
      <c r="M1204">
        <v>40</v>
      </c>
      <c r="O1204" s="3">
        <f t="shared" si="148"/>
        <v>1349.1458333333374</v>
      </c>
      <c r="P1204" s="3">
        <f t="shared" si="149"/>
        <v>1.3491458333333373E-2</v>
      </c>
      <c r="Q1204" s="1">
        <v>0.51013990740740744</v>
      </c>
      <c r="R1204" t="s">
        <v>35</v>
      </c>
      <c r="S1204">
        <v>44</v>
      </c>
      <c r="T1204">
        <v>38.44</v>
      </c>
      <c r="V1204" s="3">
        <f t="shared" si="150"/>
        <v>1360.760416666662</v>
      </c>
      <c r="W1204" s="3">
        <f t="shared" si="151"/>
        <v>1.360760416666662E-2</v>
      </c>
      <c r="X1204" s="1">
        <v>0.54200100694444442</v>
      </c>
      <c r="Y1204" t="s">
        <v>35</v>
      </c>
      <c r="Z1204">
        <v>44.25</v>
      </c>
      <c r="AA1204">
        <v>39.130000000000003</v>
      </c>
    </row>
    <row r="1205" spans="1:27" x14ac:dyDescent="0.25">
      <c r="A1205" s="3">
        <f t="shared" si="144"/>
        <v>1350.3101851851884</v>
      </c>
      <c r="B1205" s="3">
        <f t="shared" si="145"/>
        <v>1.3503101851851884E-2</v>
      </c>
      <c r="C1205" s="1">
        <v>0.95243762731481485</v>
      </c>
      <c r="D1205" t="s">
        <v>35</v>
      </c>
      <c r="E1205">
        <v>45.5</v>
      </c>
      <c r="F1205">
        <v>36</v>
      </c>
      <c r="H1205" s="3">
        <f t="shared" si="146"/>
        <v>1361.4212962962947</v>
      </c>
      <c r="I1205" s="3">
        <f t="shared" si="147"/>
        <v>1.3614212962962946E-2</v>
      </c>
      <c r="J1205" s="1">
        <v>0.98428292824074071</v>
      </c>
      <c r="K1205" t="s">
        <v>35</v>
      </c>
      <c r="L1205">
        <v>44.25</v>
      </c>
      <c r="M1205">
        <v>39.44</v>
      </c>
      <c r="O1205" s="3">
        <f t="shared" si="148"/>
        <v>1350.2546296296268</v>
      </c>
      <c r="P1205" s="3">
        <f t="shared" si="149"/>
        <v>1.3502546296296269E-2</v>
      </c>
      <c r="Q1205" s="1">
        <v>0.51015099537037034</v>
      </c>
      <c r="R1205" t="s">
        <v>35</v>
      </c>
      <c r="S1205">
        <v>44.25</v>
      </c>
      <c r="T1205">
        <v>38.5</v>
      </c>
      <c r="V1205" s="3">
        <f t="shared" si="150"/>
        <v>1361.90625</v>
      </c>
      <c r="W1205" s="3">
        <f t="shared" si="151"/>
        <v>1.3619062500000001E-2</v>
      </c>
      <c r="X1205" s="1">
        <v>0.5420124652777778</v>
      </c>
      <c r="Y1205" t="s">
        <v>35</v>
      </c>
      <c r="Z1205">
        <v>44.25</v>
      </c>
      <c r="AA1205">
        <v>39.06</v>
      </c>
    </row>
    <row r="1206" spans="1:27" x14ac:dyDescent="0.25">
      <c r="A1206" s="3">
        <f t="shared" si="144"/>
        <v>1351.5393518518604</v>
      </c>
      <c r="B1206" s="3">
        <f t="shared" si="145"/>
        <v>1.3515393518518604E-2</v>
      </c>
      <c r="C1206" s="1">
        <v>0.95244991898148157</v>
      </c>
      <c r="D1206" t="s">
        <v>35</v>
      </c>
      <c r="E1206">
        <v>44.75</v>
      </c>
      <c r="F1206">
        <v>36.06</v>
      </c>
      <c r="H1206" s="3">
        <f t="shared" si="146"/>
        <v>1362.5381944444403</v>
      </c>
      <c r="I1206" s="3">
        <f t="shared" si="147"/>
        <v>1.3625381944444404E-2</v>
      </c>
      <c r="J1206" s="1">
        <v>0.98429409722222216</v>
      </c>
      <c r="K1206" t="s">
        <v>35</v>
      </c>
      <c r="L1206">
        <v>44.25</v>
      </c>
      <c r="M1206">
        <v>40</v>
      </c>
      <c r="O1206" s="3">
        <f t="shared" si="148"/>
        <v>1351.3576388888894</v>
      </c>
      <c r="P1206" s="3">
        <f t="shared" si="149"/>
        <v>1.3513576388888893E-2</v>
      </c>
      <c r="Q1206" s="1">
        <v>0.51016202546296296</v>
      </c>
      <c r="R1206" t="s">
        <v>35</v>
      </c>
      <c r="S1206">
        <v>43.5</v>
      </c>
      <c r="T1206">
        <v>38.56</v>
      </c>
      <c r="V1206" s="3">
        <f t="shared" si="150"/>
        <v>1363.0127314814722</v>
      </c>
      <c r="W1206" s="3">
        <f t="shared" si="151"/>
        <v>1.3630127314814722E-2</v>
      </c>
      <c r="X1206" s="1">
        <v>0.54202353009259252</v>
      </c>
      <c r="Y1206" t="s">
        <v>35</v>
      </c>
      <c r="Z1206">
        <v>44.25</v>
      </c>
      <c r="AA1206">
        <v>39.06</v>
      </c>
    </row>
    <row r="1207" spans="1:27" x14ac:dyDescent="0.25">
      <c r="A1207" s="3">
        <f t="shared" si="144"/>
        <v>1352.6817129629665</v>
      </c>
      <c r="B1207" s="3">
        <f t="shared" si="145"/>
        <v>1.3526817129629665E-2</v>
      </c>
      <c r="C1207" s="1">
        <v>0.95246134259259263</v>
      </c>
      <c r="D1207" t="s">
        <v>35</v>
      </c>
      <c r="E1207">
        <v>44.5</v>
      </c>
      <c r="F1207">
        <v>36.130000000000003</v>
      </c>
      <c r="H1207" s="3">
        <f t="shared" si="146"/>
        <v>1363.6284722222224</v>
      </c>
      <c r="I1207" s="3">
        <f t="shared" si="147"/>
        <v>1.3636284722222225E-2</v>
      </c>
      <c r="J1207" s="1">
        <v>0.98430499999999999</v>
      </c>
      <c r="K1207" t="s">
        <v>35</v>
      </c>
      <c r="L1207">
        <v>44</v>
      </c>
      <c r="M1207">
        <v>40.06</v>
      </c>
      <c r="O1207" s="3">
        <f t="shared" si="148"/>
        <v>1352.4999999999955</v>
      </c>
      <c r="P1207" s="3">
        <f t="shared" si="149"/>
        <v>1.3524999999999954E-2</v>
      </c>
      <c r="Q1207" s="1">
        <v>0.51017344907407403</v>
      </c>
      <c r="R1207" t="s">
        <v>35</v>
      </c>
      <c r="S1207">
        <v>43.5</v>
      </c>
      <c r="T1207">
        <v>38.94</v>
      </c>
      <c r="V1207" s="3">
        <f t="shared" si="150"/>
        <v>1364.2847222222199</v>
      </c>
      <c r="W1207" s="3">
        <f t="shared" si="151"/>
        <v>1.3642847222222199E-2</v>
      </c>
      <c r="X1207" s="1">
        <v>0.54203625</v>
      </c>
      <c r="Y1207" t="s">
        <v>35</v>
      </c>
      <c r="Z1207">
        <v>44.5</v>
      </c>
      <c r="AA1207">
        <v>39</v>
      </c>
    </row>
    <row r="1208" spans="1:27" x14ac:dyDescent="0.25">
      <c r="A1208" s="3">
        <f t="shared" si="144"/>
        <v>1353.9525462962888</v>
      </c>
      <c r="B1208" s="3">
        <f t="shared" si="145"/>
        <v>1.3539525462962887E-2</v>
      </c>
      <c r="C1208" s="1">
        <v>0.95247405092592585</v>
      </c>
      <c r="D1208" t="s">
        <v>35</v>
      </c>
      <c r="E1208">
        <v>44.75</v>
      </c>
      <c r="F1208">
        <v>36.75</v>
      </c>
      <c r="H1208" s="3">
        <f t="shared" si="146"/>
        <v>1364.9467592592669</v>
      </c>
      <c r="I1208" s="3">
        <f t="shared" si="147"/>
        <v>1.3649467592592668E-2</v>
      </c>
      <c r="J1208" s="1">
        <v>0.98431818287037043</v>
      </c>
      <c r="K1208" t="s">
        <v>35</v>
      </c>
      <c r="L1208">
        <v>44.5</v>
      </c>
      <c r="M1208">
        <v>40.06</v>
      </c>
      <c r="O1208" s="3">
        <f t="shared" si="148"/>
        <v>1353.6064814814786</v>
      </c>
      <c r="P1208" s="3">
        <f t="shared" si="149"/>
        <v>1.3536064814814786E-2</v>
      </c>
      <c r="Q1208" s="1">
        <v>0.51018451388888886</v>
      </c>
      <c r="R1208" t="s">
        <v>35</v>
      </c>
      <c r="S1208">
        <v>43.5</v>
      </c>
      <c r="T1208">
        <v>39</v>
      </c>
      <c r="V1208" s="3">
        <f t="shared" si="150"/>
        <v>1365.4293981481435</v>
      </c>
      <c r="W1208" s="3">
        <f t="shared" si="151"/>
        <v>1.3654293981481436E-2</v>
      </c>
      <c r="X1208" s="1">
        <v>0.54204769675925923</v>
      </c>
      <c r="Y1208" t="s">
        <v>35</v>
      </c>
      <c r="Z1208">
        <v>44.5</v>
      </c>
      <c r="AA1208">
        <v>38.94</v>
      </c>
    </row>
    <row r="1209" spans="1:27" x14ac:dyDescent="0.25">
      <c r="A1209" s="3">
        <f t="shared" si="144"/>
        <v>1355.0960648148202</v>
      </c>
      <c r="B1209" s="3">
        <f t="shared" si="145"/>
        <v>1.3550960648148203E-2</v>
      </c>
      <c r="C1209" s="1">
        <v>0.95248548611111117</v>
      </c>
      <c r="D1209" t="s">
        <v>35</v>
      </c>
      <c r="E1209">
        <v>44.75</v>
      </c>
      <c r="F1209">
        <v>36.130000000000003</v>
      </c>
      <c r="H1209" s="3">
        <f t="shared" si="146"/>
        <v>1366.1030092592673</v>
      </c>
      <c r="I1209" s="3">
        <f t="shared" si="147"/>
        <v>1.3661030092592674E-2</v>
      </c>
      <c r="J1209" s="1">
        <v>0.98432974537037043</v>
      </c>
      <c r="K1209" t="s">
        <v>35</v>
      </c>
      <c r="L1209">
        <v>44.5</v>
      </c>
      <c r="M1209">
        <v>39.5</v>
      </c>
      <c r="O1209" s="3">
        <f t="shared" si="148"/>
        <v>1354.722222222221</v>
      </c>
      <c r="P1209" s="3">
        <f t="shared" si="149"/>
        <v>1.3547222222222211E-2</v>
      </c>
      <c r="Q1209" s="1">
        <v>0.51019567129629628</v>
      </c>
      <c r="R1209" t="s">
        <v>35</v>
      </c>
      <c r="S1209">
        <v>43.75</v>
      </c>
      <c r="T1209">
        <v>39</v>
      </c>
      <c r="V1209" s="3">
        <f t="shared" si="150"/>
        <v>1366.5277777777708</v>
      </c>
      <c r="W1209" s="3">
        <f t="shared" si="151"/>
        <v>1.3665277777777707E-2</v>
      </c>
      <c r="X1209" s="1">
        <v>0.54205868055555551</v>
      </c>
      <c r="Y1209" t="s">
        <v>35</v>
      </c>
      <c r="Z1209">
        <v>45</v>
      </c>
      <c r="AA1209">
        <v>38.94</v>
      </c>
    </row>
    <row r="1210" spans="1:27" x14ac:dyDescent="0.25">
      <c r="A1210" s="3">
        <f t="shared" si="144"/>
        <v>1356.2511574074065</v>
      </c>
      <c r="B1210" s="3">
        <f t="shared" si="145"/>
        <v>1.3562511574074065E-2</v>
      </c>
      <c r="C1210" s="1">
        <v>0.95249703703703703</v>
      </c>
      <c r="D1210" t="s">
        <v>35</v>
      </c>
      <c r="E1210">
        <v>44.75</v>
      </c>
      <c r="F1210">
        <v>36.31</v>
      </c>
      <c r="H1210" s="3">
        <f t="shared" si="146"/>
        <v>1367.2199074074131</v>
      </c>
      <c r="I1210" s="3">
        <f t="shared" si="147"/>
        <v>1.3672199074074132E-2</v>
      </c>
      <c r="J1210" s="1">
        <v>0.98434091435185189</v>
      </c>
      <c r="K1210" t="s">
        <v>35</v>
      </c>
      <c r="L1210">
        <v>44.5</v>
      </c>
      <c r="M1210">
        <v>39.5</v>
      </c>
      <c r="O1210" s="3">
        <f t="shared" si="148"/>
        <v>1355.8275462963011</v>
      </c>
      <c r="P1210" s="3">
        <f t="shared" si="149"/>
        <v>1.355827546296301E-2</v>
      </c>
      <c r="Q1210" s="1">
        <v>0.51020672453703708</v>
      </c>
      <c r="R1210" t="s">
        <v>35</v>
      </c>
      <c r="S1210">
        <v>44</v>
      </c>
      <c r="T1210">
        <v>39</v>
      </c>
      <c r="V1210" s="3">
        <f t="shared" si="150"/>
        <v>1367.7476851851834</v>
      </c>
      <c r="W1210" s="3">
        <f t="shared" si="151"/>
        <v>1.3677476851851833E-2</v>
      </c>
      <c r="X1210" s="1">
        <v>0.54207087962962963</v>
      </c>
      <c r="Y1210" t="s">
        <v>35</v>
      </c>
      <c r="Z1210">
        <v>44.75</v>
      </c>
      <c r="AA1210">
        <v>38.130000000000003</v>
      </c>
    </row>
    <row r="1211" spans="1:27" x14ac:dyDescent="0.25">
      <c r="A1211" s="3">
        <f t="shared" si="144"/>
        <v>1357.3726851851875</v>
      </c>
      <c r="B1211" s="3">
        <f t="shared" si="145"/>
        <v>1.3573726851851875E-2</v>
      </c>
      <c r="C1211" s="1">
        <v>0.95250825231481484</v>
      </c>
      <c r="D1211" t="s">
        <v>35</v>
      </c>
      <c r="E1211">
        <v>44.75</v>
      </c>
      <c r="F1211">
        <v>36.380000000000003</v>
      </c>
      <c r="H1211" s="3">
        <f t="shared" si="146"/>
        <v>1368.3344907407413</v>
      </c>
      <c r="I1211" s="3">
        <f t="shared" si="147"/>
        <v>1.3683344907407413E-2</v>
      </c>
      <c r="J1211" s="1">
        <v>0.98435206018518517</v>
      </c>
      <c r="K1211" t="s">
        <v>35</v>
      </c>
      <c r="L1211">
        <v>44.25</v>
      </c>
      <c r="M1211">
        <v>39.56</v>
      </c>
      <c r="O1211" s="3">
        <f t="shared" si="148"/>
        <v>1356.9317129629665</v>
      </c>
      <c r="P1211" s="3">
        <f t="shared" si="149"/>
        <v>1.3569317129629666E-2</v>
      </c>
      <c r="Q1211" s="1">
        <v>0.51021776620370374</v>
      </c>
      <c r="R1211" t="s">
        <v>35</v>
      </c>
      <c r="S1211">
        <v>44</v>
      </c>
      <c r="T1211">
        <v>38.5</v>
      </c>
      <c r="V1211" s="3">
        <f t="shared" si="150"/>
        <v>1368.8831018518476</v>
      </c>
      <c r="W1211" s="3">
        <f t="shared" si="151"/>
        <v>1.3688831018518477E-2</v>
      </c>
      <c r="X1211" s="1">
        <v>0.54208223379629628</v>
      </c>
      <c r="Y1211" t="s">
        <v>35</v>
      </c>
      <c r="Z1211">
        <v>44.75</v>
      </c>
      <c r="AA1211">
        <v>38.81</v>
      </c>
    </row>
    <row r="1212" spans="1:27" x14ac:dyDescent="0.25">
      <c r="A1212" s="3">
        <f t="shared" si="144"/>
        <v>1358.4872685185267</v>
      </c>
      <c r="B1212" s="3">
        <f t="shared" si="145"/>
        <v>1.3584872685185267E-2</v>
      </c>
      <c r="C1212" s="1">
        <v>0.95251939814814823</v>
      </c>
      <c r="D1212" t="s">
        <v>35</v>
      </c>
      <c r="E1212">
        <v>44.5</v>
      </c>
      <c r="F1212">
        <v>36.44</v>
      </c>
      <c r="H1212" s="3">
        <f t="shared" si="146"/>
        <v>1369.4490740740694</v>
      </c>
      <c r="I1212" s="3">
        <f t="shared" si="147"/>
        <v>1.3694490740740695E-2</v>
      </c>
      <c r="J1212" s="1">
        <v>0.98436320601851846</v>
      </c>
      <c r="K1212" t="s">
        <v>35</v>
      </c>
      <c r="L1212">
        <v>44.5</v>
      </c>
      <c r="M1212">
        <v>40.06</v>
      </c>
      <c r="O1212" s="3">
        <f t="shared" si="148"/>
        <v>1358.0416666666595</v>
      </c>
      <c r="P1212" s="3">
        <f t="shared" si="149"/>
        <v>1.3580416666666595E-2</v>
      </c>
      <c r="Q1212" s="1">
        <v>0.51022886574074067</v>
      </c>
      <c r="R1212" t="s">
        <v>35</v>
      </c>
      <c r="S1212">
        <v>43.75</v>
      </c>
      <c r="T1212">
        <v>38.56</v>
      </c>
      <c r="V1212" s="3">
        <f t="shared" si="150"/>
        <v>1370.0266203703682</v>
      </c>
      <c r="W1212" s="3">
        <f t="shared" si="151"/>
        <v>1.3700266203703682E-2</v>
      </c>
      <c r="X1212" s="1">
        <v>0.54209366898148148</v>
      </c>
      <c r="Y1212" t="s">
        <v>35</v>
      </c>
      <c r="Z1212">
        <v>44.75</v>
      </c>
      <c r="AA1212">
        <v>38.75</v>
      </c>
    </row>
    <row r="1213" spans="1:27" x14ac:dyDescent="0.25">
      <c r="A1213" s="3">
        <f t="shared" si="144"/>
        <v>1359.6122685185285</v>
      </c>
      <c r="B1213" s="3">
        <f t="shared" si="145"/>
        <v>1.3596122685185286E-2</v>
      </c>
      <c r="C1213" s="1">
        <v>0.95253064814814825</v>
      </c>
      <c r="D1213" t="s">
        <v>35</v>
      </c>
      <c r="E1213">
        <v>44.5</v>
      </c>
      <c r="F1213">
        <v>37</v>
      </c>
      <c r="H1213" s="3">
        <f t="shared" si="146"/>
        <v>1370.5706018518504</v>
      </c>
      <c r="I1213" s="3">
        <f t="shared" si="147"/>
        <v>1.3705706018518504E-2</v>
      </c>
      <c r="J1213" s="1">
        <v>0.98437442129629626</v>
      </c>
      <c r="K1213" t="s">
        <v>35</v>
      </c>
      <c r="L1213">
        <v>44.25</v>
      </c>
      <c r="M1213">
        <v>39.44</v>
      </c>
      <c r="O1213" s="3">
        <f t="shared" si="148"/>
        <v>1359.1504629629603</v>
      </c>
      <c r="P1213" s="3">
        <f t="shared" si="149"/>
        <v>1.3591504629629603E-2</v>
      </c>
      <c r="Q1213" s="1">
        <v>0.51023995370370367</v>
      </c>
      <c r="R1213" t="s">
        <v>35</v>
      </c>
      <c r="S1213">
        <v>44</v>
      </c>
      <c r="T1213">
        <v>39</v>
      </c>
      <c r="V1213" s="3">
        <f t="shared" si="150"/>
        <v>1371.1284722222272</v>
      </c>
      <c r="W1213" s="3">
        <f t="shared" si="151"/>
        <v>1.3711284722222272E-2</v>
      </c>
      <c r="X1213" s="1">
        <v>0.54210468750000007</v>
      </c>
      <c r="Y1213" t="s">
        <v>35</v>
      </c>
      <c r="Z1213">
        <v>44.25</v>
      </c>
      <c r="AA1213">
        <v>38.69</v>
      </c>
    </row>
    <row r="1214" spans="1:27" x14ac:dyDescent="0.25">
      <c r="A1214" s="3">
        <f t="shared" si="144"/>
        <v>1360.7268518518567</v>
      </c>
      <c r="B1214" s="3">
        <f t="shared" si="145"/>
        <v>1.3607268518518567E-2</v>
      </c>
      <c r="C1214" s="1">
        <v>0.95254179398148153</v>
      </c>
      <c r="D1214" t="s">
        <v>35</v>
      </c>
      <c r="E1214">
        <v>44.25</v>
      </c>
      <c r="F1214">
        <v>37.06</v>
      </c>
      <c r="H1214" s="3">
        <f t="shared" si="146"/>
        <v>1371.6909722222169</v>
      </c>
      <c r="I1214" s="3">
        <f t="shared" si="147"/>
        <v>1.371690972222217E-2</v>
      </c>
      <c r="J1214" s="1">
        <v>0.98438562499999993</v>
      </c>
      <c r="K1214" t="s">
        <v>35</v>
      </c>
      <c r="L1214">
        <v>45</v>
      </c>
      <c r="M1214">
        <v>40.06</v>
      </c>
      <c r="O1214" s="3">
        <f t="shared" si="148"/>
        <v>1360.2962962962984</v>
      </c>
      <c r="P1214" s="3">
        <f t="shared" si="149"/>
        <v>1.3602962962962983E-2</v>
      </c>
      <c r="Q1214" s="1">
        <v>0.51025141203703706</v>
      </c>
      <c r="R1214" t="s">
        <v>35</v>
      </c>
      <c r="S1214">
        <v>44</v>
      </c>
      <c r="T1214">
        <v>38.56</v>
      </c>
      <c r="V1214" s="3">
        <f t="shared" si="150"/>
        <v>1372.62037037037</v>
      </c>
      <c r="W1214" s="3">
        <f t="shared" si="151"/>
        <v>1.3726203703703699E-2</v>
      </c>
      <c r="X1214" s="1">
        <v>0.5421196064814815</v>
      </c>
      <c r="Y1214" t="s">
        <v>35</v>
      </c>
      <c r="Z1214">
        <v>44.75</v>
      </c>
      <c r="AA1214">
        <v>38.69</v>
      </c>
    </row>
    <row r="1215" spans="1:27" x14ac:dyDescent="0.25">
      <c r="A1215" s="3">
        <f t="shared" si="144"/>
        <v>1361.9641203703736</v>
      </c>
      <c r="B1215" s="3">
        <f t="shared" si="145"/>
        <v>1.3619641203703736E-2</v>
      </c>
      <c r="C1215" s="1">
        <v>0.9525541666666667</v>
      </c>
      <c r="D1215" t="s">
        <v>35</v>
      </c>
      <c r="E1215">
        <v>44.5</v>
      </c>
      <c r="F1215">
        <v>37.130000000000003</v>
      </c>
      <c r="H1215" s="3">
        <f t="shared" si="146"/>
        <v>1372.804398148153</v>
      </c>
      <c r="I1215" s="3">
        <f t="shared" si="147"/>
        <v>1.372804398148153E-2</v>
      </c>
      <c r="J1215" s="1">
        <v>0.98439675925925929</v>
      </c>
      <c r="K1215" t="s">
        <v>35</v>
      </c>
      <c r="L1215">
        <v>45</v>
      </c>
      <c r="M1215">
        <v>39.44</v>
      </c>
      <c r="O1215" s="3">
        <f t="shared" si="148"/>
        <v>1361.3969907407431</v>
      </c>
      <c r="P1215" s="3">
        <f t="shared" si="149"/>
        <v>1.3613969907407431E-2</v>
      </c>
      <c r="Q1215" s="1">
        <v>0.5102624189814815</v>
      </c>
      <c r="R1215" t="s">
        <v>35</v>
      </c>
      <c r="S1215">
        <v>44</v>
      </c>
      <c r="T1215">
        <v>38.56</v>
      </c>
      <c r="V1215" s="3">
        <f t="shared" si="150"/>
        <v>1373.8449074074067</v>
      </c>
      <c r="W1215" s="3">
        <f t="shared" si="151"/>
        <v>1.3738449074074066E-2</v>
      </c>
      <c r="X1215" s="1">
        <v>0.54213185185185186</v>
      </c>
      <c r="Y1215" t="s">
        <v>35</v>
      </c>
      <c r="Z1215">
        <v>44.75</v>
      </c>
      <c r="AA1215">
        <v>38.630000000000003</v>
      </c>
    </row>
    <row r="1216" spans="1:27" x14ac:dyDescent="0.25">
      <c r="A1216" s="3">
        <f t="shared" si="144"/>
        <v>1363.2384259259168</v>
      </c>
      <c r="B1216" s="3">
        <f t="shared" si="145"/>
        <v>1.3632384259259167E-2</v>
      </c>
      <c r="C1216" s="1">
        <v>0.95256690972222213</v>
      </c>
      <c r="D1216" t="s">
        <v>35</v>
      </c>
      <c r="E1216">
        <v>44.75</v>
      </c>
      <c r="F1216">
        <v>37.19</v>
      </c>
      <c r="H1216" s="3">
        <f t="shared" si="146"/>
        <v>1373.9189814814811</v>
      </c>
      <c r="I1216" s="3">
        <f t="shared" si="147"/>
        <v>1.3739189814814812E-2</v>
      </c>
      <c r="J1216" s="1">
        <v>0.98440790509259257</v>
      </c>
      <c r="K1216" t="s">
        <v>35</v>
      </c>
      <c r="L1216">
        <v>44.5</v>
      </c>
      <c r="M1216">
        <v>39.56</v>
      </c>
      <c r="O1216" s="3">
        <f t="shared" si="148"/>
        <v>1362.4942129629669</v>
      </c>
      <c r="P1216" s="3">
        <f t="shared" si="149"/>
        <v>1.3624942129629669E-2</v>
      </c>
      <c r="Q1216" s="1">
        <v>0.51027339120370374</v>
      </c>
      <c r="R1216" t="s">
        <v>35</v>
      </c>
      <c r="S1216">
        <v>44.25</v>
      </c>
      <c r="T1216">
        <v>38.630000000000003</v>
      </c>
      <c r="V1216" s="3">
        <f t="shared" si="150"/>
        <v>1374.9548611111106</v>
      </c>
      <c r="W1216" s="3">
        <f t="shared" si="151"/>
        <v>1.3749548611111106E-2</v>
      </c>
      <c r="X1216" s="1">
        <v>0.54214295138888891</v>
      </c>
      <c r="Y1216" t="s">
        <v>35</v>
      </c>
      <c r="Z1216">
        <v>45</v>
      </c>
      <c r="AA1216">
        <v>38.630000000000003</v>
      </c>
    </row>
    <row r="1217" spans="1:27" x14ac:dyDescent="0.25">
      <c r="A1217" s="3">
        <f t="shared" si="144"/>
        <v>1364.361111111112</v>
      </c>
      <c r="B1217" s="3">
        <f t="shared" si="145"/>
        <v>1.364361111111112E-2</v>
      </c>
      <c r="C1217" s="1">
        <v>0.95257813657407409</v>
      </c>
      <c r="D1217" t="s">
        <v>35</v>
      </c>
      <c r="E1217">
        <v>44.5</v>
      </c>
      <c r="F1217">
        <v>36.5</v>
      </c>
      <c r="H1217" s="3">
        <f t="shared" si="146"/>
        <v>1375.0810185185203</v>
      </c>
      <c r="I1217" s="3">
        <f t="shared" si="147"/>
        <v>1.3750810185185203E-2</v>
      </c>
      <c r="J1217" s="1">
        <v>0.98441952546296296</v>
      </c>
      <c r="K1217" t="s">
        <v>35</v>
      </c>
      <c r="L1217">
        <v>44.75</v>
      </c>
      <c r="M1217">
        <v>39.56</v>
      </c>
      <c r="O1217" s="3">
        <f t="shared" si="148"/>
        <v>1363.636574074073</v>
      </c>
      <c r="P1217" s="3">
        <f t="shared" si="149"/>
        <v>1.363636574074073E-2</v>
      </c>
      <c r="Q1217" s="1">
        <v>0.5102848148148148</v>
      </c>
      <c r="R1217" t="s">
        <v>35</v>
      </c>
      <c r="S1217">
        <v>43.75</v>
      </c>
      <c r="T1217">
        <v>38.630000000000003</v>
      </c>
      <c r="V1217" s="3">
        <f t="shared" si="150"/>
        <v>1376.0590277777762</v>
      </c>
      <c r="W1217" s="3">
        <f t="shared" si="151"/>
        <v>1.3760590277777762E-2</v>
      </c>
      <c r="X1217" s="1">
        <v>0.54215399305555556</v>
      </c>
      <c r="Y1217" t="s">
        <v>35</v>
      </c>
      <c r="Z1217">
        <v>45.25</v>
      </c>
      <c r="AA1217">
        <v>37.880000000000003</v>
      </c>
    </row>
    <row r="1218" spans="1:27" x14ac:dyDescent="0.25">
      <c r="A1218" s="3">
        <f t="shared" si="144"/>
        <v>1365.4780092592578</v>
      </c>
      <c r="B1218" s="3">
        <f t="shared" si="145"/>
        <v>1.3654780092592578E-2</v>
      </c>
      <c r="C1218" s="1">
        <v>0.95258930555555554</v>
      </c>
      <c r="D1218" t="s">
        <v>35</v>
      </c>
      <c r="E1218">
        <v>43.75</v>
      </c>
      <c r="F1218">
        <v>37.25</v>
      </c>
      <c r="H1218" s="3">
        <f t="shared" si="146"/>
        <v>1376.1979166666661</v>
      </c>
      <c r="I1218" s="3">
        <f t="shared" si="147"/>
        <v>1.376197916666666E-2</v>
      </c>
      <c r="J1218" s="1">
        <v>0.98443069444444442</v>
      </c>
      <c r="K1218" t="s">
        <v>35</v>
      </c>
      <c r="L1218">
        <v>44.75</v>
      </c>
      <c r="M1218">
        <v>39.56</v>
      </c>
      <c r="O1218" s="3">
        <f t="shared" si="148"/>
        <v>1364.7430555555561</v>
      </c>
      <c r="P1218" s="3">
        <f t="shared" si="149"/>
        <v>1.3647430555555562E-2</v>
      </c>
      <c r="Q1218" s="1">
        <v>0.51029587962962963</v>
      </c>
      <c r="R1218" t="s">
        <v>35</v>
      </c>
      <c r="S1218">
        <v>43.5</v>
      </c>
      <c r="T1218">
        <v>39.06</v>
      </c>
      <c r="V1218" s="3">
        <f t="shared" si="150"/>
        <v>1377.159722222221</v>
      </c>
      <c r="W1218" s="3">
        <f t="shared" si="151"/>
        <v>1.3771597222222209E-2</v>
      </c>
      <c r="X1218" s="1">
        <v>0.54216500000000001</v>
      </c>
      <c r="Y1218" t="s">
        <v>35</v>
      </c>
      <c r="Z1218">
        <v>45.5</v>
      </c>
      <c r="AA1218">
        <v>38.06</v>
      </c>
    </row>
    <row r="1219" spans="1:27" x14ac:dyDescent="0.25">
      <c r="A1219" s="3">
        <f t="shared" si="144"/>
        <v>1367.666666666667</v>
      </c>
      <c r="B1219" s="3">
        <f t="shared" si="145"/>
        <v>1.367666666666667E-2</v>
      </c>
      <c r="C1219" s="1">
        <v>0.95261119212962964</v>
      </c>
      <c r="D1219" t="s">
        <v>35</v>
      </c>
      <c r="E1219">
        <v>44.75</v>
      </c>
      <c r="F1219">
        <v>37.31</v>
      </c>
      <c r="H1219" s="3">
        <f t="shared" si="146"/>
        <v>1377.3101851851877</v>
      </c>
      <c r="I1219" s="3">
        <f t="shared" si="147"/>
        <v>1.3773101851851877E-2</v>
      </c>
      <c r="J1219" s="1">
        <v>0.98444181712962964</v>
      </c>
      <c r="K1219" t="s">
        <v>35</v>
      </c>
      <c r="L1219">
        <v>44.25</v>
      </c>
      <c r="M1219">
        <v>39.5</v>
      </c>
      <c r="O1219" s="3">
        <f t="shared" si="148"/>
        <v>1365.9687500000073</v>
      </c>
      <c r="P1219" s="3">
        <f t="shared" si="149"/>
        <v>1.3659687500000073E-2</v>
      </c>
      <c r="Q1219" s="1">
        <v>0.51030813657407414</v>
      </c>
      <c r="R1219" t="s">
        <v>35</v>
      </c>
      <c r="S1219">
        <v>44</v>
      </c>
      <c r="T1219">
        <v>39.06</v>
      </c>
      <c r="V1219" s="3">
        <f t="shared" si="150"/>
        <v>1378.2986111111061</v>
      </c>
      <c r="W1219" s="3">
        <f t="shared" si="151"/>
        <v>1.3782986111111062E-2</v>
      </c>
      <c r="X1219" s="1">
        <v>0.54217638888888886</v>
      </c>
      <c r="Y1219" t="s">
        <v>35</v>
      </c>
      <c r="Z1219">
        <v>45.5</v>
      </c>
      <c r="AA1219">
        <v>38</v>
      </c>
    </row>
    <row r="1220" spans="1:27" x14ac:dyDescent="0.25">
      <c r="A1220" s="3">
        <f t="shared" ref="A1220:A1283" si="152">B1220*(10^5)</f>
        <v>1369.0567129629571</v>
      </c>
      <c r="B1220" s="3">
        <f t="shared" ref="B1220:B1283" si="153">(B1219+(C1220-C1219))</f>
        <v>1.3690567129629572E-2</v>
      </c>
      <c r="C1220" s="1">
        <v>0.95262509259259254</v>
      </c>
      <c r="D1220" t="s">
        <v>35</v>
      </c>
      <c r="E1220">
        <v>44.5</v>
      </c>
      <c r="F1220">
        <v>36.81</v>
      </c>
      <c r="H1220" s="3">
        <f t="shared" ref="H1220:H1283" si="154">I1220*(10^5)</f>
        <v>1378.4236111111236</v>
      </c>
      <c r="I1220" s="3">
        <f t="shared" ref="I1220:I1283" si="155">(I1219+(J1220-J1219))</f>
        <v>1.3784236111111237E-2</v>
      </c>
      <c r="J1220" s="1">
        <v>0.984452951388889</v>
      </c>
      <c r="K1220" t="s">
        <v>35</v>
      </c>
      <c r="L1220">
        <v>44.25</v>
      </c>
      <c r="M1220">
        <v>40.06</v>
      </c>
      <c r="O1220" s="3">
        <f t="shared" ref="O1220:O1283" si="156">P1220*(10^5)</f>
        <v>1367.11342592592</v>
      </c>
      <c r="P1220" s="3">
        <f t="shared" ref="P1220:P1283" si="157">(P1219+(Q1220-Q1219))</f>
        <v>1.3671134259259199E-2</v>
      </c>
      <c r="Q1220" s="1">
        <v>0.51031958333333327</v>
      </c>
      <c r="R1220" t="s">
        <v>35</v>
      </c>
      <c r="S1220">
        <v>44</v>
      </c>
      <c r="T1220">
        <v>38.69</v>
      </c>
      <c r="V1220" s="3">
        <f t="shared" ref="V1220:V1283" si="158">W1220*(10^5)</f>
        <v>1379.4039351851861</v>
      </c>
      <c r="W1220" s="3">
        <f t="shared" ref="W1220:W1283" si="159">(W1219+(X1220-X1219))</f>
        <v>1.3794039351851861E-2</v>
      </c>
      <c r="X1220" s="1">
        <v>0.54218744212962966</v>
      </c>
      <c r="Y1220" t="s">
        <v>35</v>
      </c>
      <c r="Z1220">
        <v>45</v>
      </c>
      <c r="AA1220">
        <v>38</v>
      </c>
    </row>
    <row r="1221" spans="1:27" x14ac:dyDescent="0.25">
      <c r="A1221" s="3">
        <f t="shared" si="152"/>
        <v>1370.1828703703734</v>
      </c>
      <c r="B1221" s="3">
        <f t="shared" si="153"/>
        <v>1.3701828703703733E-2</v>
      </c>
      <c r="C1221" s="1">
        <v>0.9526363541666667</v>
      </c>
      <c r="D1221" t="s">
        <v>35</v>
      </c>
      <c r="E1221">
        <v>44</v>
      </c>
      <c r="F1221">
        <v>37.380000000000003</v>
      </c>
      <c r="H1221" s="3">
        <f t="shared" si="154"/>
        <v>1379.5787037036989</v>
      </c>
      <c r="I1221" s="3">
        <f t="shared" si="155"/>
        <v>1.3795787037036988E-2</v>
      </c>
      <c r="J1221" s="1">
        <v>0.98446450231481475</v>
      </c>
      <c r="K1221" t="s">
        <v>35</v>
      </c>
      <c r="L1221">
        <v>44.5</v>
      </c>
      <c r="M1221">
        <v>40.06</v>
      </c>
      <c r="O1221" s="3">
        <f t="shared" si="156"/>
        <v>1368.2164351851823</v>
      </c>
      <c r="P1221" s="3">
        <f t="shared" si="157"/>
        <v>1.3682164351851822E-2</v>
      </c>
      <c r="Q1221" s="1">
        <v>0.51033061342592589</v>
      </c>
      <c r="R1221" t="s">
        <v>35</v>
      </c>
      <c r="S1221">
        <v>44</v>
      </c>
      <c r="T1221">
        <v>38.630000000000003</v>
      </c>
      <c r="V1221" s="3">
        <f t="shared" si="158"/>
        <v>1380.5046296296309</v>
      </c>
      <c r="W1221" s="3">
        <f t="shared" si="159"/>
        <v>1.3805046296296308E-2</v>
      </c>
      <c r="X1221" s="1">
        <v>0.54219844907407411</v>
      </c>
      <c r="Y1221" t="s">
        <v>35</v>
      </c>
      <c r="Z1221">
        <v>45.5</v>
      </c>
      <c r="AA1221">
        <v>37.94</v>
      </c>
    </row>
    <row r="1222" spans="1:27" x14ac:dyDescent="0.25">
      <c r="A1222" s="3">
        <f t="shared" si="152"/>
        <v>1371.5370370370406</v>
      </c>
      <c r="B1222" s="3">
        <f t="shared" si="153"/>
        <v>1.3715370370370406E-2</v>
      </c>
      <c r="C1222" s="1">
        <v>0.95264989583333337</v>
      </c>
      <c r="D1222" t="s">
        <v>35</v>
      </c>
      <c r="E1222">
        <v>44.5</v>
      </c>
      <c r="F1222">
        <v>37.380000000000003</v>
      </c>
      <c r="H1222" s="3">
        <f t="shared" si="154"/>
        <v>1380.6921296296348</v>
      </c>
      <c r="I1222" s="3">
        <f t="shared" si="155"/>
        <v>1.3806921296296348E-2</v>
      </c>
      <c r="J1222" s="1">
        <v>0.98447563657407411</v>
      </c>
      <c r="K1222" t="s">
        <v>35</v>
      </c>
      <c r="L1222">
        <v>44</v>
      </c>
      <c r="M1222">
        <v>39.5</v>
      </c>
      <c r="O1222" s="3">
        <f t="shared" si="156"/>
        <v>1369.3252314814829</v>
      </c>
      <c r="P1222" s="3">
        <f t="shared" si="157"/>
        <v>1.369325231481483E-2</v>
      </c>
      <c r="Q1222" s="1">
        <v>0.5103417013888889</v>
      </c>
      <c r="R1222" t="s">
        <v>35</v>
      </c>
      <c r="S1222">
        <v>44</v>
      </c>
      <c r="T1222">
        <v>38.69</v>
      </c>
      <c r="V1222" s="3">
        <f t="shared" si="158"/>
        <v>1381.6365740740744</v>
      </c>
      <c r="W1222" s="3">
        <f t="shared" si="159"/>
        <v>1.3816365740740744E-2</v>
      </c>
      <c r="X1222" s="1">
        <v>0.54220976851851854</v>
      </c>
      <c r="Y1222" t="s">
        <v>35</v>
      </c>
      <c r="Z1222">
        <v>45.25</v>
      </c>
      <c r="AA1222">
        <v>37.94</v>
      </c>
    </row>
    <row r="1223" spans="1:27" x14ac:dyDescent="0.25">
      <c r="A1223" s="3">
        <f t="shared" si="152"/>
        <v>1372.7349537037026</v>
      </c>
      <c r="B1223" s="3">
        <f t="shared" si="153"/>
        <v>1.3727349537037026E-2</v>
      </c>
      <c r="C1223" s="1">
        <v>0.95266187499999999</v>
      </c>
      <c r="D1223" t="s">
        <v>35</v>
      </c>
      <c r="E1223">
        <v>44.5</v>
      </c>
      <c r="F1223">
        <v>37.380000000000003</v>
      </c>
      <c r="H1223" s="3">
        <f t="shared" si="154"/>
        <v>1382.0069444444471</v>
      </c>
      <c r="I1223" s="3">
        <f t="shared" si="155"/>
        <v>1.3820069444444472E-2</v>
      </c>
      <c r="J1223" s="1">
        <v>0.98448878472222223</v>
      </c>
      <c r="K1223" t="s">
        <v>35</v>
      </c>
      <c r="L1223">
        <v>44.5</v>
      </c>
      <c r="M1223">
        <v>40.06</v>
      </c>
      <c r="O1223" s="3">
        <f t="shared" si="156"/>
        <v>1370.4675925925892</v>
      </c>
      <c r="P1223" s="3">
        <f t="shared" si="157"/>
        <v>1.3704675925925891E-2</v>
      </c>
      <c r="Q1223" s="1">
        <v>0.51035312499999996</v>
      </c>
      <c r="R1223" t="s">
        <v>35</v>
      </c>
      <c r="S1223">
        <v>43.5</v>
      </c>
      <c r="T1223">
        <v>38.69</v>
      </c>
      <c r="V1223" s="3">
        <f t="shared" si="158"/>
        <v>1382.7337962962981</v>
      </c>
      <c r="W1223" s="3">
        <f t="shared" si="159"/>
        <v>1.3827337962962982E-2</v>
      </c>
      <c r="X1223" s="1">
        <v>0.54222074074074078</v>
      </c>
      <c r="Y1223" t="s">
        <v>35</v>
      </c>
      <c r="Z1223">
        <v>45.5</v>
      </c>
      <c r="AA1223">
        <v>37.94</v>
      </c>
    </row>
    <row r="1224" spans="1:27" x14ac:dyDescent="0.25">
      <c r="A1224" s="3">
        <f t="shared" si="152"/>
        <v>1373.8449074074067</v>
      </c>
      <c r="B1224" s="3">
        <f t="shared" si="153"/>
        <v>1.3738449074074066E-2</v>
      </c>
      <c r="C1224" s="1">
        <v>0.95267297453703703</v>
      </c>
      <c r="D1224" t="s">
        <v>35</v>
      </c>
      <c r="E1224">
        <v>44.25</v>
      </c>
      <c r="F1224">
        <v>37.44</v>
      </c>
      <c r="H1224" s="3">
        <f t="shared" si="154"/>
        <v>1383.1238425925928</v>
      </c>
      <c r="I1224" s="3">
        <f t="shared" si="155"/>
        <v>1.3831238425925929E-2</v>
      </c>
      <c r="J1224" s="1">
        <v>0.98449995370370369</v>
      </c>
      <c r="K1224" t="s">
        <v>35</v>
      </c>
      <c r="L1224">
        <v>43.75</v>
      </c>
      <c r="M1224">
        <v>39.44</v>
      </c>
      <c r="O1224" s="3">
        <f t="shared" si="156"/>
        <v>1371.6886574074049</v>
      </c>
      <c r="P1224" s="3">
        <f t="shared" si="157"/>
        <v>1.371688657407405E-2</v>
      </c>
      <c r="Q1224" s="1">
        <v>0.51036533564814812</v>
      </c>
      <c r="R1224" t="s">
        <v>35</v>
      </c>
      <c r="S1224">
        <v>44</v>
      </c>
      <c r="T1224">
        <v>39.130000000000003</v>
      </c>
      <c r="V1224" s="3">
        <f t="shared" si="158"/>
        <v>1383.8472222222231</v>
      </c>
      <c r="W1224" s="3">
        <f t="shared" si="159"/>
        <v>1.3838472222222231E-2</v>
      </c>
      <c r="X1224" s="1">
        <v>0.54223187500000003</v>
      </c>
      <c r="Y1224" t="s">
        <v>35</v>
      </c>
      <c r="Z1224">
        <v>45</v>
      </c>
      <c r="AA1224">
        <v>37.94</v>
      </c>
    </row>
    <row r="1225" spans="1:27" x14ac:dyDescent="0.25">
      <c r="A1225" s="3">
        <f t="shared" si="152"/>
        <v>1374.9328703703711</v>
      </c>
      <c r="B1225" s="3">
        <f t="shared" si="153"/>
        <v>1.3749328703703712E-2</v>
      </c>
      <c r="C1225" s="1">
        <v>0.95268385416666668</v>
      </c>
      <c r="D1225" t="s">
        <v>35</v>
      </c>
      <c r="E1225">
        <v>44.25</v>
      </c>
      <c r="F1225">
        <v>37.44</v>
      </c>
      <c r="H1225" s="3">
        <f t="shared" si="154"/>
        <v>1384.3969907407438</v>
      </c>
      <c r="I1225" s="3">
        <f t="shared" si="155"/>
        <v>1.3843969907407438E-2</v>
      </c>
      <c r="J1225" s="1">
        <v>0.9845126851851852</v>
      </c>
      <c r="K1225" t="s">
        <v>35</v>
      </c>
      <c r="L1225">
        <v>44.25</v>
      </c>
      <c r="M1225">
        <v>40.06</v>
      </c>
      <c r="O1225" s="3">
        <f t="shared" si="156"/>
        <v>1372.8368055555495</v>
      </c>
      <c r="P1225" s="3">
        <f t="shared" si="157"/>
        <v>1.3728368055555495E-2</v>
      </c>
      <c r="Q1225" s="1">
        <v>0.51037681712962957</v>
      </c>
      <c r="R1225" t="s">
        <v>35</v>
      </c>
      <c r="S1225">
        <v>44</v>
      </c>
      <c r="T1225">
        <v>38.630000000000003</v>
      </c>
      <c r="V1225" s="3">
        <f t="shared" si="158"/>
        <v>1384.9618055555513</v>
      </c>
      <c r="W1225" s="3">
        <f t="shared" si="159"/>
        <v>1.3849618055555513E-2</v>
      </c>
      <c r="X1225" s="1">
        <v>0.54224302083333331</v>
      </c>
      <c r="Y1225" t="s">
        <v>35</v>
      </c>
      <c r="Z1225">
        <v>45.5</v>
      </c>
      <c r="AA1225">
        <v>37.94</v>
      </c>
    </row>
    <row r="1226" spans="1:27" x14ac:dyDescent="0.25">
      <c r="A1226" s="3">
        <f t="shared" si="152"/>
        <v>1376.054398148141</v>
      </c>
      <c r="B1226" s="3">
        <f t="shared" si="153"/>
        <v>1.376054398148141E-2</v>
      </c>
      <c r="C1226" s="1">
        <v>0.95269506944444438</v>
      </c>
      <c r="D1226" t="s">
        <v>35</v>
      </c>
      <c r="E1226">
        <v>44</v>
      </c>
      <c r="F1226">
        <v>37.5</v>
      </c>
      <c r="H1226" s="3">
        <f t="shared" si="154"/>
        <v>1385.5902777777817</v>
      </c>
      <c r="I1226" s="3">
        <f t="shared" si="155"/>
        <v>1.3855902777777818E-2</v>
      </c>
      <c r="J1226" s="1">
        <v>0.98452461805555558</v>
      </c>
      <c r="K1226" t="s">
        <v>35</v>
      </c>
      <c r="L1226">
        <v>44.5</v>
      </c>
      <c r="M1226">
        <v>40.06</v>
      </c>
      <c r="O1226" s="3">
        <f t="shared" si="156"/>
        <v>1373.916666666669</v>
      </c>
      <c r="P1226" s="3">
        <f t="shared" si="157"/>
        <v>1.3739166666666691E-2</v>
      </c>
      <c r="Q1226" s="1">
        <v>0.51038761574074076</v>
      </c>
      <c r="R1226" t="s">
        <v>35</v>
      </c>
      <c r="S1226">
        <v>43.25</v>
      </c>
      <c r="T1226">
        <v>38.69</v>
      </c>
      <c r="V1226" s="3">
        <f t="shared" si="158"/>
        <v>1386.074074074073</v>
      </c>
      <c r="W1226" s="3">
        <f t="shared" si="159"/>
        <v>1.3860740740740729E-2</v>
      </c>
      <c r="X1226" s="1">
        <v>0.54225414351851853</v>
      </c>
      <c r="Y1226" t="s">
        <v>35</v>
      </c>
      <c r="Z1226">
        <v>45.5</v>
      </c>
      <c r="AA1226">
        <v>37.94</v>
      </c>
    </row>
    <row r="1227" spans="1:27" x14ac:dyDescent="0.25">
      <c r="A1227" s="3">
        <f t="shared" si="152"/>
        <v>1377.4108796296259</v>
      </c>
      <c r="B1227" s="3">
        <f t="shared" si="153"/>
        <v>1.3774108796296258E-2</v>
      </c>
      <c r="C1227" s="1">
        <v>0.95270863425925922</v>
      </c>
      <c r="D1227" t="s">
        <v>35</v>
      </c>
      <c r="E1227">
        <v>44.5</v>
      </c>
      <c r="F1227">
        <v>37.44</v>
      </c>
      <c r="H1227" s="3">
        <f t="shared" si="154"/>
        <v>1386.7465277777824</v>
      </c>
      <c r="I1227" s="3">
        <f t="shared" si="155"/>
        <v>1.3867465277777824E-2</v>
      </c>
      <c r="J1227" s="1">
        <v>0.98453618055555558</v>
      </c>
      <c r="K1227" t="s">
        <v>35</v>
      </c>
      <c r="L1227">
        <v>44.75</v>
      </c>
      <c r="M1227">
        <v>39.44</v>
      </c>
      <c r="O1227" s="3">
        <f t="shared" si="156"/>
        <v>1375.1145833333312</v>
      </c>
      <c r="P1227" s="3">
        <f t="shared" si="157"/>
        <v>1.3751145833333311E-2</v>
      </c>
      <c r="Q1227" s="1">
        <v>0.51039959490740738</v>
      </c>
      <c r="R1227" t="s">
        <v>35</v>
      </c>
      <c r="S1227">
        <v>43.75</v>
      </c>
      <c r="T1227">
        <v>39.06</v>
      </c>
      <c r="V1227" s="3">
        <f t="shared" si="158"/>
        <v>1387.1620370370374</v>
      </c>
      <c r="W1227" s="3">
        <f t="shared" si="159"/>
        <v>1.3871620370370374E-2</v>
      </c>
      <c r="X1227" s="1">
        <v>0.54226502314814817</v>
      </c>
      <c r="Y1227" t="s">
        <v>35</v>
      </c>
      <c r="Z1227">
        <v>45.5</v>
      </c>
      <c r="AA1227">
        <v>37.94</v>
      </c>
    </row>
    <row r="1228" spans="1:27" x14ac:dyDescent="0.25">
      <c r="A1228" s="3">
        <f t="shared" si="152"/>
        <v>1378.6041666666638</v>
      </c>
      <c r="B1228" s="3">
        <f t="shared" si="153"/>
        <v>1.3786041666666637E-2</v>
      </c>
      <c r="C1228" s="1">
        <v>0.9527205671296296</v>
      </c>
      <c r="D1228" t="s">
        <v>35</v>
      </c>
      <c r="E1228">
        <v>44</v>
      </c>
      <c r="F1228">
        <v>37.5</v>
      </c>
      <c r="H1228" s="3">
        <f t="shared" si="154"/>
        <v>1387.8622685185248</v>
      </c>
      <c r="I1228" s="3">
        <f t="shared" si="155"/>
        <v>1.3878622685185249E-2</v>
      </c>
      <c r="J1228" s="1">
        <v>0.98454733796296301</v>
      </c>
      <c r="K1228" t="s">
        <v>35</v>
      </c>
      <c r="L1228">
        <v>45</v>
      </c>
      <c r="M1228">
        <v>39.56</v>
      </c>
      <c r="O1228" s="3">
        <f t="shared" si="156"/>
        <v>1376.2662037036966</v>
      </c>
      <c r="P1228" s="3">
        <f t="shared" si="157"/>
        <v>1.3762662037036966E-2</v>
      </c>
      <c r="Q1228" s="1">
        <v>0.51041111111111104</v>
      </c>
      <c r="R1228" t="s">
        <v>35</v>
      </c>
      <c r="S1228">
        <v>44</v>
      </c>
      <c r="T1228">
        <v>39.130000000000003</v>
      </c>
      <c r="V1228" s="3">
        <f t="shared" si="158"/>
        <v>1388.2800925925976</v>
      </c>
      <c r="W1228" s="3">
        <f t="shared" si="159"/>
        <v>1.3882800925925975E-2</v>
      </c>
      <c r="X1228" s="1">
        <v>0.54227620370370377</v>
      </c>
      <c r="Y1228" t="s">
        <v>35</v>
      </c>
      <c r="Z1228">
        <v>46</v>
      </c>
      <c r="AA1228">
        <v>37.94</v>
      </c>
    </row>
    <row r="1229" spans="1:27" x14ac:dyDescent="0.25">
      <c r="A1229" s="3">
        <f t="shared" si="152"/>
        <v>1379.7175925925887</v>
      </c>
      <c r="B1229" s="3">
        <f t="shared" si="153"/>
        <v>1.3797175925925886E-2</v>
      </c>
      <c r="C1229" s="1">
        <v>0.95273170138888885</v>
      </c>
      <c r="D1229" t="s">
        <v>35</v>
      </c>
      <c r="E1229">
        <v>44</v>
      </c>
      <c r="F1229">
        <v>37.5</v>
      </c>
      <c r="H1229" s="3">
        <f t="shared" si="154"/>
        <v>1388.9780092592564</v>
      </c>
      <c r="I1229" s="3">
        <f t="shared" si="155"/>
        <v>1.3889780092592563E-2</v>
      </c>
      <c r="J1229" s="1">
        <v>0.98455849537037032</v>
      </c>
      <c r="K1229" t="s">
        <v>35</v>
      </c>
      <c r="L1229">
        <v>44.75</v>
      </c>
      <c r="M1229">
        <v>39.56</v>
      </c>
      <c r="O1229" s="3">
        <f t="shared" si="156"/>
        <v>1377.3749999999973</v>
      </c>
      <c r="P1229" s="3">
        <f t="shared" si="157"/>
        <v>1.3773749999999974E-2</v>
      </c>
      <c r="Q1229" s="1">
        <v>0.51042219907407405</v>
      </c>
      <c r="R1229" t="s">
        <v>35</v>
      </c>
      <c r="S1229">
        <v>44</v>
      </c>
      <c r="T1229">
        <v>38.630000000000003</v>
      </c>
      <c r="V1229" s="3">
        <f t="shared" si="158"/>
        <v>1389.3831018518488</v>
      </c>
      <c r="W1229" s="3">
        <f t="shared" si="159"/>
        <v>1.3893831018518488E-2</v>
      </c>
      <c r="X1229" s="1">
        <v>0.54228723379629629</v>
      </c>
      <c r="Y1229" t="s">
        <v>35</v>
      </c>
      <c r="Z1229">
        <v>46.25</v>
      </c>
      <c r="AA1229">
        <v>37.94</v>
      </c>
    </row>
    <row r="1230" spans="1:27" x14ac:dyDescent="0.25">
      <c r="A1230" s="3">
        <f t="shared" si="152"/>
        <v>1380.8321759259279</v>
      </c>
      <c r="B1230" s="3">
        <f t="shared" si="153"/>
        <v>1.3808321759259279E-2</v>
      </c>
      <c r="C1230" s="1">
        <v>0.95274284722222224</v>
      </c>
      <c r="D1230" t="s">
        <v>35</v>
      </c>
      <c r="E1230">
        <v>44</v>
      </c>
      <c r="F1230">
        <v>37.44</v>
      </c>
      <c r="H1230" s="3">
        <f t="shared" si="154"/>
        <v>1390.086805555557</v>
      </c>
      <c r="I1230" s="3">
        <f t="shared" si="155"/>
        <v>1.3900868055555571E-2</v>
      </c>
      <c r="J1230" s="1">
        <v>0.98456958333333333</v>
      </c>
      <c r="K1230" t="s">
        <v>35</v>
      </c>
      <c r="L1230">
        <v>45</v>
      </c>
      <c r="M1230">
        <v>39.5</v>
      </c>
      <c r="O1230" s="3">
        <f t="shared" si="156"/>
        <v>1378.4780092592596</v>
      </c>
      <c r="P1230" s="3">
        <f t="shared" si="157"/>
        <v>1.3784780092592597E-2</v>
      </c>
      <c r="Q1230" s="1">
        <v>0.51043322916666667</v>
      </c>
      <c r="R1230" t="s">
        <v>35</v>
      </c>
      <c r="S1230">
        <v>43.75</v>
      </c>
      <c r="T1230">
        <v>38.69</v>
      </c>
      <c r="V1230" s="3">
        <f t="shared" si="158"/>
        <v>1390.5300925925901</v>
      </c>
      <c r="W1230" s="3">
        <f t="shared" si="159"/>
        <v>1.3905300925925901E-2</v>
      </c>
      <c r="X1230" s="1">
        <v>0.5422987037037037</v>
      </c>
      <c r="Y1230" t="s">
        <v>35</v>
      </c>
      <c r="Z1230">
        <v>46</v>
      </c>
      <c r="AA1230">
        <v>37.94</v>
      </c>
    </row>
    <row r="1231" spans="1:27" x14ac:dyDescent="0.25">
      <c r="A1231" s="3">
        <f t="shared" si="152"/>
        <v>1381.9479166666704</v>
      </c>
      <c r="B1231" s="3">
        <f t="shared" si="153"/>
        <v>1.3819479166666704E-2</v>
      </c>
      <c r="C1231" s="1">
        <v>0.95275400462962967</v>
      </c>
      <c r="D1231" t="s">
        <v>35</v>
      </c>
      <c r="E1231">
        <v>44</v>
      </c>
      <c r="F1231">
        <v>37.44</v>
      </c>
      <c r="H1231" s="3">
        <f t="shared" si="154"/>
        <v>1391.2268518518567</v>
      </c>
      <c r="I1231" s="3">
        <f t="shared" si="155"/>
        <v>1.3912268518518567E-2</v>
      </c>
      <c r="J1231" s="1">
        <v>0.98458098379629633</v>
      </c>
      <c r="K1231" t="s">
        <v>35</v>
      </c>
      <c r="L1231">
        <v>44.5</v>
      </c>
      <c r="M1231">
        <v>39.5</v>
      </c>
      <c r="O1231" s="3">
        <f t="shared" si="156"/>
        <v>1379.5879629629637</v>
      </c>
      <c r="P1231" s="3">
        <f t="shared" si="157"/>
        <v>1.3795879629629637E-2</v>
      </c>
      <c r="Q1231" s="1">
        <v>0.51044432870370371</v>
      </c>
      <c r="R1231" t="s">
        <v>35</v>
      </c>
      <c r="S1231">
        <v>43.75</v>
      </c>
      <c r="T1231">
        <v>39.130000000000003</v>
      </c>
      <c r="V1231" s="3">
        <f t="shared" si="158"/>
        <v>1391.6180555555545</v>
      </c>
      <c r="W1231" s="3">
        <f t="shared" si="159"/>
        <v>1.3916180555555546E-2</v>
      </c>
      <c r="X1231" s="1">
        <v>0.54230958333333334</v>
      </c>
      <c r="Y1231" t="s">
        <v>35</v>
      </c>
      <c r="Z1231">
        <v>45.75</v>
      </c>
      <c r="AA1231">
        <v>38</v>
      </c>
    </row>
    <row r="1232" spans="1:27" x14ac:dyDescent="0.25">
      <c r="A1232" s="3">
        <f t="shared" si="152"/>
        <v>1383.0659722222194</v>
      </c>
      <c r="B1232" s="3">
        <f t="shared" si="153"/>
        <v>1.3830659722222194E-2</v>
      </c>
      <c r="C1232" s="1">
        <v>0.95276518518518516</v>
      </c>
      <c r="D1232" t="s">
        <v>35</v>
      </c>
      <c r="E1232">
        <v>44.25</v>
      </c>
      <c r="F1232">
        <v>37.44</v>
      </c>
      <c r="H1232" s="3">
        <f t="shared" si="154"/>
        <v>1392.3425925925881</v>
      </c>
      <c r="I1232" s="3">
        <f t="shared" si="155"/>
        <v>1.3923425925925881E-2</v>
      </c>
      <c r="J1232" s="1">
        <v>0.98459214120370364</v>
      </c>
      <c r="K1232" t="s">
        <v>35</v>
      </c>
      <c r="L1232">
        <v>45</v>
      </c>
      <c r="M1232">
        <v>39.5</v>
      </c>
      <c r="O1232" s="3">
        <f t="shared" si="156"/>
        <v>1380.730324074081</v>
      </c>
      <c r="P1232" s="3">
        <f t="shared" si="157"/>
        <v>1.3807303240740809E-2</v>
      </c>
      <c r="Q1232" s="1">
        <v>0.51045575231481488</v>
      </c>
      <c r="R1232" t="s">
        <v>35</v>
      </c>
      <c r="S1232">
        <v>43.75</v>
      </c>
      <c r="T1232">
        <v>39.130000000000003</v>
      </c>
      <c r="V1232" s="3">
        <f t="shared" si="158"/>
        <v>1392.7384259259213</v>
      </c>
      <c r="W1232" s="3">
        <f t="shared" si="159"/>
        <v>1.3927384259259212E-2</v>
      </c>
      <c r="X1232" s="1">
        <v>0.54232078703703701</v>
      </c>
      <c r="Y1232" t="s">
        <v>35</v>
      </c>
      <c r="Z1232">
        <v>46.25</v>
      </c>
      <c r="AA1232">
        <v>38</v>
      </c>
    </row>
    <row r="1233" spans="1:27" x14ac:dyDescent="0.25">
      <c r="A1233" s="3">
        <f t="shared" si="152"/>
        <v>1384.1921296296355</v>
      </c>
      <c r="B1233" s="3">
        <f t="shared" si="153"/>
        <v>1.3841921296296356E-2</v>
      </c>
      <c r="C1233" s="1">
        <v>0.95277644675925932</v>
      </c>
      <c r="D1233" t="s">
        <v>35</v>
      </c>
      <c r="E1233">
        <v>44.25</v>
      </c>
      <c r="F1233">
        <v>37.44</v>
      </c>
      <c r="H1233" s="3">
        <f t="shared" si="154"/>
        <v>1393.4479166666681</v>
      </c>
      <c r="I1233" s="3">
        <f t="shared" si="155"/>
        <v>1.393447916666668E-2</v>
      </c>
      <c r="J1233" s="1">
        <v>0.98460319444444444</v>
      </c>
      <c r="K1233" t="s">
        <v>35</v>
      </c>
      <c r="L1233">
        <v>45</v>
      </c>
      <c r="M1233">
        <v>39.56</v>
      </c>
      <c r="O1233" s="3">
        <f t="shared" si="156"/>
        <v>1381.8356481481496</v>
      </c>
      <c r="P1233" s="3">
        <f t="shared" si="157"/>
        <v>1.3818356481481497E-2</v>
      </c>
      <c r="Q1233" s="1">
        <v>0.51046680555555557</v>
      </c>
      <c r="R1233" t="s">
        <v>35</v>
      </c>
      <c r="S1233">
        <v>43.75</v>
      </c>
      <c r="T1233">
        <v>39.130000000000003</v>
      </c>
      <c r="V1233" s="3">
        <f t="shared" si="158"/>
        <v>1393.8576388888846</v>
      </c>
      <c r="W1233" s="3">
        <f t="shared" si="159"/>
        <v>1.3938576388888846E-2</v>
      </c>
      <c r="X1233" s="1">
        <v>0.54233197916666664</v>
      </c>
      <c r="Y1233" t="s">
        <v>35</v>
      </c>
      <c r="Z1233">
        <v>46</v>
      </c>
      <c r="AA1233">
        <v>38</v>
      </c>
    </row>
    <row r="1234" spans="1:27" x14ac:dyDescent="0.25">
      <c r="A1234" s="3">
        <f t="shared" si="152"/>
        <v>1385.5428240740707</v>
      </c>
      <c r="B1234" s="3">
        <f t="shared" si="153"/>
        <v>1.3855428240740708E-2</v>
      </c>
      <c r="C1234" s="1">
        <v>0.95278995370370367</v>
      </c>
      <c r="D1234" t="s">
        <v>35</v>
      </c>
      <c r="E1234">
        <v>44.75</v>
      </c>
      <c r="F1234">
        <v>37.380000000000003</v>
      </c>
      <c r="H1234" s="3">
        <f t="shared" si="154"/>
        <v>1394.557870370372</v>
      </c>
      <c r="I1234" s="3">
        <f t="shared" si="155"/>
        <v>1.394557870370372E-2</v>
      </c>
      <c r="J1234" s="1">
        <v>0.98461429398148148</v>
      </c>
      <c r="K1234" t="s">
        <v>35</v>
      </c>
      <c r="L1234">
        <v>44.75</v>
      </c>
      <c r="M1234">
        <v>39.5</v>
      </c>
      <c r="O1234" s="3">
        <f t="shared" si="156"/>
        <v>1382.9444444444393</v>
      </c>
      <c r="P1234" s="3">
        <f t="shared" si="157"/>
        <v>1.3829444444444394E-2</v>
      </c>
      <c r="Q1234" s="1">
        <v>0.51047789351851847</v>
      </c>
      <c r="R1234" t="s">
        <v>35</v>
      </c>
      <c r="S1234">
        <v>43.5</v>
      </c>
      <c r="T1234">
        <v>39.130000000000003</v>
      </c>
      <c r="V1234" s="3">
        <f t="shared" si="158"/>
        <v>1394.9733796296271</v>
      </c>
      <c r="W1234" s="3">
        <f t="shared" si="159"/>
        <v>1.3949733796296271E-2</v>
      </c>
      <c r="X1234" s="1">
        <v>0.54234313657407407</v>
      </c>
      <c r="Y1234" t="s">
        <v>35</v>
      </c>
      <c r="Z1234">
        <v>46.25</v>
      </c>
      <c r="AA1234">
        <v>38.06</v>
      </c>
    </row>
    <row r="1235" spans="1:27" x14ac:dyDescent="0.25">
      <c r="A1235" s="3">
        <f t="shared" si="152"/>
        <v>1386.7060185185242</v>
      </c>
      <c r="B1235" s="3">
        <f t="shared" si="153"/>
        <v>1.3867060185185243E-2</v>
      </c>
      <c r="C1235" s="1">
        <v>0.95280158564814821</v>
      </c>
      <c r="D1235" t="s">
        <v>35</v>
      </c>
      <c r="E1235">
        <v>44.5</v>
      </c>
      <c r="F1235">
        <v>36.75</v>
      </c>
      <c r="H1235" s="3">
        <f t="shared" si="154"/>
        <v>1395.6689814814904</v>
      </c>
      <c r="I1235" s="3">
        <f t="shared" si="155"/>
        <v>1.3956689814814904E-2</v>
      </c>
      <c r="J1235" s="1">
        <v>0.98462540509259266</v>
      </c>
      <c r="K1235" t="s">
        <v>35</v>
      </c>
      <c r="L1235">
        <v>44.25</v>
      </c>
      <c r="M1235">
        <v>39.56</v>
      </c>
      <c r="O1235" s="3">
        <f t="shared" si="156"/>
        <v>1384.1736111111113</v>
      </c>
      <c r="P1235" s="3">
        <f t="shared" si="157"/>
        <v>1.3841736111111114E-2</v>
      </c>
      <c r="Q1235" s="1">
        <v>0.51049018518518519</v>
      </c>
      <c r="R1235" t="s">
        <v>35</v>
      </c>
      <c r="S1235">
        <v>44</v>
      </c>
      <c r="T1235">
        <v>39.130000000000003</v>
      </c>
      <c r="V1235" s="3">
        <f t="shared" si="158"/>
        <v>1396.0775462962927</v>
      </c>
      <c r="W1235" s="3">
        <f t="shared" si="159"/>
        <v>1.3960775462962927E-2</v>
      </c>
      <c r="X1235" s="1">
        <v>0.54235417824074073</v>
      </c>
      <c r="Y1235" t="s">
        <v>35</v>
      </c>
      <c r="Z1235">
        <v>46</v>
      </c>
      <c r="AA1235">
        <v>38.06</v>
      </c>
    </row>
    <row r="1236" spans="1:27" x14ac:dyDescent="0.25">
      <c r="A1236" s="3">
        <f t="shared" si="152"/>
        <v>1387.8182870370458</v>
      </c>
      <c r="B1236" s="3">
        <f t="shared" si="153"/>
        <v>1.3878182870370459E-2</v>
      </c>
      <c r="C1236" s="1">
        <v>0.95281270833333342</v>
      </c>
      <c r="D1236" t="s">
        <v>35</v>
      </c>
      <c r="E1236">
        <v>44.5</v>
      </c>
      <c r="F1236">
        <v>37.380000000000003</v>
      </c>
      <c r="H1236" s="3">
        <f t="shared" si="154"/>
        <v>1397.0185185185114</v>
      </c>
      <c r="I1236" s="3">
        <f t="shared" si="155"/>
        <v>1.3970185185185113E-2</v>
      </c>
      <c r="J1236" s="1">
        <v>0.98463890046296287</v>
      </c>
      <c r="K1236" t="s">
        <v>35</v>
      </c>
      <c r="L1236">
        <v>44.75</v>
      </c>
      <c r="M1236">
        <v>40.06</v>
      </c>
      <c r="O1236" s="3">
        <f t="shared" si="156"/>
        <v>1385.3124999999966</v>
      </c>
      <c r="P1236" s="3">
        <f t="shared" si="157"/>
        <v>1.3853124999999966E-2</v>
      </c>
      <c r="Q1236" s="1">
        <v>0.51050157407407404</v>
      </c>
      <c r="R1236" t="s">
        <v>35</v>
      </c>
      <c r="S1236">
        <v>44.25</v>
      </c>
      <c r="T1236">
        <v>38.69</v>
      </c>
      <c r="V1236" s="3">
        <f t="shared" si="158"/>
        <v>1397.1793981481405</v>
      </c>
      <c r="W1236" s="3">
        <f t="shared" si="159"/>
        <v>1.3971793981481406E-2</v>
      </c>
      <c r="X1236" s="1">
        <v>0.5423651967592592</v>
      </c>
      <c r="Y1236" t="s">
        <v>35</v>
      </c>
      <c r="Z1236">
        <v>46.5</v>
      </c>
      <c r="AA1236">
        <v>38.06</v>
      </c>
    </row>
    <row r="1237" spans="1:27" x14ac:dyDescent="0.25">
      <c r="A1237" s="3">
        <f t="shared" si="152"/>
        <v>1388.972222222229</v>
      </c>
      <c r="B1237" s="3">
        <f t="shared" si="153"/>
        <v>1.3889722222222289E-2</v>
      </c>
      <c r="C1237" s="1">
        <v>0.95282424768518525</v>
      </c>
      <c r="D1237" t="s">
        <v>35</v>
      </c>
      <c r="E1237">
        <v>44.75</v>
      </c>
      <c r="F1237">
        <v>37.31</v>
      </c>
      <c r="H1237" s="3">
        <f t="shared" si="154"/>
        <v>1398.1655092592528</v>
      </c>
      <c r="I1237" s="3">
        <f t="shared" si="155"/>
        <v>1.3981655092592526E-2</v>
      </c>
      <c r="J1237" s="1">
        <v>0.98465037037037029</v>
      </c>
      <c r="K1237" t="s">
        <v>35</v>
      </c>
      <c r="L1237">
        <v>44.5</v>
      </c>
      <c r="M1237">
        <v>39.380000000000003</v>
      </c>
      <c r="O1237" s="3">
        <f t="shared" si="156"/>
        <v>1386.4189814814797</v>
      </c>
      <c r="P1237" s="3">
        <f t="shared" si="157"/>
        <v>1.3864189814814798E-2</v>
      </c>
      <c r="Q1237" s="1">
        <v>0.51051263888888887</v>
      </c>
      <c r="R1237" t="s">
        <v>35</v>
      </c>
      <c r="S1237">
        <v>43.75</v>
      </c>
      <c r="T1237">
        <v>38.69</v>
      </c>
      <c r="V1237" s="3">
        <f t="shared" si="158"/>
        <v>1398.2962962962974</v>
      </c>
      <c r="W1237" s="3">
        <f t="shared" si="159"/>
        <v>1.3982962962962975E-2</v>
      </c>
      <c r="X1237" s="1">
        <v>0.54237636574074077</v>
      </c>
      <c r="Y1237" t="s">
        <v>35</v>
      </c>
      <c r="Z1237">
        <v>46.25</v>
      </c>
      <c r="AA1237">
        <v>38.130000000000003</v>
      </c>
    </row>
    <row r="1238" spans="1:27" x14ac:dyDescent="0.25">
      <c r="A1238" s="3">
        <f t="shared" si="152"/>
        <v>1390.0949074074131</v>
      </c>
      <c r="B1238" s="3">
        <f t="shared" si="153"/>
        <v>1.3900949074074131E-2</v>
      </c>
      <c r="C1238" s="1">
        <v>0.9528354745370371</v>
      </c>
      <c r="D1238" t="s">
        <v>35</v>
      </c>
      <c r="E1238">
        <v>44.75</v>
      </c>
      <c r="F1238">
        <v>36.75</v>
      </c>
      <c r="H1238" s="3">
        <f t="shared" si="154"/>
        <v>1399.3483796296391</v>
      </c>
      <c r="I1238" s="3">
        <f t="shared" si="155"/>
        <v>1.3993483796296391E-2</v>
      </c>
      <c r="J1238" s="1">
        <v>0.98466219907407415</v>
      </c>
      <c r="K1238" t="s">
        <v>35</v>
      </c>
      <c r="L1238">
        <v>44.75</v>
      </c>
      <c r="M1238">
        <v>39.56</v>
      </c>
      <c r="O1238" s="3">
        <f t="shared" si="156"/>
        <v>1387.5277777777806</v>
      </c>
      <c r="P1238" s="3">
        <f t="shared" si="157"/>
        <v>1.3875277777777806E-2</v>
      </c>
      <c r="Q1238" s="1">
        <v>0.51052372685185188</v>
      </c>
      <c r="R1238" t="s">
        <v>35</v>
      </c>
      <c r="S1238">
        <v>44</v>
      </c>
      <c r="T1238">
        <v>39.130000000000003</v>
      </c>
      <c r="V1238" s="3">
        <f t="shared" si="158"/>
        <v>1399.4016203703663</v>
      </c>
      <c r="W1238" s="3">
        <f t="shared" si="159"/>
        <v>1.3994016203703663E-2</v>
      </c>
      <c r="X1238" s="1">
        <v>0.54238741898148146</v>
      </c>
      <c r="Y1238" t="s">
        <v>35</v>
      </c>
      <c r="Z1238">
        <v>46.25</v>
      </c>
      <c r="AA1238">
        <v>38.130000000000003</v>
      </c>
    </row>
    <row r="1239" spans="1:27" x14ac:dyDescent="0.25">
      <c r="A1239" s="3">
        <f t="shared" si="152"/>
        <v>1391.2187500000007</v>
      </c>
      <c r="B1239" s="3">
        <f t="shared" si="153"/>
        <v>1.3912187500000006E-2</v>
      </c>
      <c r="C1239" s="1">
        <v>0.95284671296296297</v>
      </c>
      <c r="D1239" t="s">
        <v>35</v>
      </c>
      <c r="E1239">
        <v>45</v>
      </c>
      <c r="F1239">
        <v>36.75</v>
      </c>
      <c r="H1239" s="3">
        <f t="shared" si="154"/>
        <v>1400.4629629629671</v>
      </c>
      <c r="I1239" s="3">
        <f t="shared" si="155"/>
        <v>1.4004629629629672E-2</v>
      </c>
      <c r="J1239" s="1">
        <v>0.98467334490740743</v>
      </c>
      <c r="K1239" t="s">
        <v>35</v>
      </c>
      <c r="L1239">
        <v>45</v>
      </c>
      <c r="M1239">
        <v>39.630000000000003</v>
      </c>
      <c r="O1239" s="3">
        <f t="shared" si="156"/>
        <v>1388.6701388888866</v>
      </c>
      <c r="P1239" s="3">
        <f t="shared" si="157"/>
        <v>1.3886701388888867E-2</v>
      </c>
      <c r="Q1239" s="1">
        <v>0.51053515046296294</v>
      </c>
      <c r="R1239" t="s">
        <v>35</v>
      </c>
      <c r="S1239">
        <v>44</v>
      </c>
      <c r="T1239">
        <v>38.56</v>
      </c>
      <c r="V1239" s="3">
        <f t="shared" si="158"/>
        <v>1400.505787037032</v>
      </c>
      <c r="W1239" s="3">
        <f t="shared" si="159"/>
        <v>1.4005057870370319E-2</v>
      </c>
      <c r="X1239" s="1">
        <v>0.54239846064814812</v>
      </c>
      <c r="Y1239" t="s">
        <v>35</v>
      </c>
      <c r="Z1239">
        <v>46</v>
      </c>
      <c r="AA1239">
        <v>38.130000000000003</v>
      </c>
    </row>
    <row r="1240" spans="1:27" x14ac:dyDescent="0.25">
      <c r="A1240" s="3">
        <f t="shared" si="152"/>
        <v>1392.3344907407431</v>
      </c>
      <c r="B1240" s="3">
        <f t="shared" si="153"/>
        <v>1.3923344907407431E-2</v>
      </c>
      <c r="C1240" s="1">
        <v>0.9528578703703704</v>
      </c>
      <c r="D1240" t="s">
        <v>35</v>
      </c>
      <c r="E1240">
        <v>44.75</v>
      </c>
      <c r="F1240">
        <v>36.75</v>
      </c>
      <c r="H1240" s="3">
        <f t="shared" si="154"/>
        <v>1401.5752314814888</v>
      </c>
      <c r="I1240" s="3">
        <f t="shared" si="155"/>
        <v>1.4015752314814889E-2</v>
      </c>
      <c r="J1240" s="1">
        <v>0.98468446759259265</v>
      </c>
      <c r="K1240" t="s">
        <v>35</v>
      </c>
      <c r="L1240">
        <v>45</v>
      </c>
      <c r="M1240">
        <v>39.630000000000003</v>
      </c>
      <c r="O1240" s="3">
        <f t="shared" si="156"/>
        <v>1389.784722222226</v>
      </c>
      <c r="P1240" s="3">
        <f t="shared" si="157"/>
        <v>1.3897847222222259E-2</v>
      </c>
      <c r="Q1240" s="1">
        <v>0.51054629629629633</v>
      </c>
      <c r="R1240" t="s">
        <v>35</v>
      </c>
      <c r="S1240">
        <v>44</v>
      </c>
      <c r="T1240">
        <v>38.69</v>
      </c>
      <c r="V1240" s="3">
        <f t="shared" si="158"/>
        <v>1401.6111111111118</v>
      </c>
      <c r="W1240" s="3">
        <f t="shared" si="159"/>
        <v>1.4016111111111118E-2</v>
      </c>
      <c r="X1240" s="1">
        <v>0.54240951388888892</v>
      </c>
      <c r="Y1240" t="s">
        <v>35</v>
      </c>
      <c r="Z1240">
        <v>45.75</v>
      </c>
      <c r="AA1240">
        <v>38.130000000000003</v>
      </c>
    </row>
    <row r="1241" spans="1:27" x14ac:dyDescent="0.25">
      <c r="A1241" s="3">
        <f t="shared" si="152"/>
        <v>1393.4548611111097</v>
      </c>
      <c r="B1241" s="3">
        <f t="shared" si="153"/>
        <v>1.3934548611111097E-2</v>
      </c>
      <c r="C1241" s="1">
        <v>0.95286907407407406</v>
      </c>
      <c r="D1241" t="s">
        <v>35</v>
      </c>
      <c r="E1241">
        <v>45</v>
      </c>
      <c r="F1241">
        <v>36.69</v>
      </c>
      <c r="H1241" s="3">
        <f t="shared" si="154"/>
        <v>1402.681712962961</v>
      </c>
      <c r="I1241" s="3">
        <f t="shared" si="155"/>
        <v>1.402681712962961E-2</v>
      </c>
      <c r="J1241" s="1">
        <v>0.98469553240740737</v>
      </c>
      <c r="K1241" t="s">
        <v>35</v>
      </c>
      <c r="L1241">
        <v>44.5</v>
      </c>
      <c r="M1241">
        <v>39.630000000000003</v>
      </c>
      <c r="O1241" s="3">
        <f t="shared" si="156"/>
        <v>1390.8946759259188</v>
      </c>
      <c r="P1241" s="3">
        <f t="shared" si="157"/>
        <v>1.3908946759259189E-2</v>
      </c>
      <c r="Q1241" s="1">
        <v>0.51055739583333326</v>
      </c>
      <c r="R1241" t="s">
        <v>35</v>
      </c>
      <c r="S1241">
        <v>44</v>
      </c>
      <c r="T1241">
        <v>38.75</v>
      </c>
      <c r="V1241" s="3">
        <f t="shared" si="158"/>
        <v>1402.7534722222179</v>
      </c>
      <c r="W1241" s="3">
        <f t="shared" si="159"/>
        <v>1.4027534722222179E-2</v>
      </c>
      <c r="X1241" s="1">
        <v>0.54242093749999998</v>
      </c>
      <c r="Y1241" t="s">
        <v>35</v>
      </c>
      <c r="Z1241">
        <v>46.25</v>
      </c>
      <c r="AA1241">
        <v>38.19</v>
      </c>
    </row>
    <row r="1242" spans="1:27" x14ac:dyDescent="0.25">
      <c r="A1242" s="3">
        <f t="shared" si="152"/>
        <v>1394.5763888888907</v>
      </c>
      <c r="B1242" s="3">
        <f t="shared" si="153"/>
        <v>1.3945763888888907E-2</v>
      </c>
      <c r="C1242" s="1">
        <v>0.95288028935185187</v>
      </c>
      <c r="D1242" t="s">
        <v>35</v>
      </c>
      <c r="E1242">
        <v>44.5</v>
      </c>
      <c r="F1242">
        <v>36.69</v>
      </c>
      <c r="H1242" s="3">
        <f t="shared" si="154"/>
        <v>1403.7905092592619</v>
      </c>
      <c r="I1242" s="3">
        <f t="shared" si="155"/>
        <v>1.4037905092592617E-2</v>
      </c>
      <c r="J1242" s="1">
        <v>0.98470662037037038</v>
      </c>
      <c r="K1242" t="s">
        <v>35</v>
      </c>
      <c r="L1242">
        <v>45</v>
      </c>
      <c r="M1242">
        <v>39.630000000000003</v>
      </c>
      <c r="O1242" s="3">
        <f t="shared" si="156"/>
        <v>1392.004629629623</v>
      </c>
      <c r="P1242" s="3">
        <f t="shared" si="157"/>
        <v>1.3920046296296229E-2</v>
      </c>
      <c r="Q1242" s="1">
        <v>0.5105684953703703</v>
      </c>
      <c r="R1242" t="s">
        <v>35</v>
      </c>
      <c r="S1242">
        <v>43.5</v>
      </c>
      <c r="T1242">
        <v>38.69</v>
      </c>
      <c r="V1242" s="3">
        <f t="shared" si="158"/>
        <v>1403.8564814814802</v>
      </c>
      <c r="W1242" s="3">
        <f t="shared" si="159"/>
        <v>1.4038564814814802E-2</v>
      </c>
      <c r="X1242" s="1">
        <v>0.5424319675925926</v>
      </c>
      <c r="Y1242" t="s">
        <v>35</v>
      </c>
      <c r="Z1242">
        <v>46</v>
      </c>
      <c r="AA1242">
        <v>38.19</v>
      </c>
    </row>
    <row r="1243" spans="1:27" x14ac:dyDescent="0.25">
      <c r="A1243" s="3">
        <f t="shared" si="152"/>
        <v>1395.6898148148157</v>
      </c>
      <c r="B1243" s="3">
        <f t="shared" si="153"/>
        <v>1.3956898148148156E-2</v>
      </c>
      <c r="C1243" s="1">
        <v>0.95289142361111112</v>
      </c>
      <c r="D1243" t="s">
        <v>35</v>
      </c>
      <c r="E1243">
        <v>45</v>
      </c>
      <c r="F1243">
        <v>37.31</v>
      </c>
      <c r="H1243" s="3">
        <f t="shared" si="154"/>
        <v>1404.8981481481592</v>
      </c>
      <c r="I1243" s="3">
        <f t="shared" si="155"/>
        <v>1.4048981481481593E-2</v>
      </c>
      <c r="J1243" s="1">
        <v>0.98471769675925935</v>
      </c>
      <c r="K1243" t="s">
        <v>35</v>
      </c>
      <c r="L1243">
        <v>45</v>
      </c>
      <c r="M1243">
        <v>39.69</v>
      </c>
      <c r="O1243" s="3">
        <f t="shared" si="156"/>
        <v>1393.1168981481555</v>
      </c>
      <c r="P1243" s="3">
        <f t="shared" si="157"/>
        <v>1.3931168981481556E-2</v>
      </c>
      <c r="Q1243" s="1">
        <v>0.51057961805555563</v>
      </c>
      <c r="R1243" t="s">
        <v>35</v>
      </c>
      <c r="S1243">
        <v>43.75</v>
      </c>
      <c r="T1243">
        <v>39.130000000000003</v>
      </c>
      <c r="V1243" s="3">
        <f t="shared" si="158"/>
        <v>1404.9606481481458</v>
      </c>
      <c r="W1243" s="3">
        <f t="shared" si="159"/>
        <v>1.4049606481481458E-2</v>
      </c>
      <c r="X1243" s="1">
        <v>0.54244300925925926</v>
      </c>
      <c r="Y1243" t="s">
        <v>35</v>
      </c>
      <c r="Z1243">
        <v>46.25</v>
      </c>
      <c r="AA1243">
        <v>38.25</v>
      </c>
    </row>
    <row r="1244" spans="1:27" x14ac:dyDescent="0.25">
      <c r="A1244" s="3">
        <f t="shared" si="152"/>
        <v>1396.8032407407404</v>
      </c>
      <c r="B1244" s="3">
        <f t="shared" si="153"/>
        <v>1.3968032407407405E-2</v>
      </c>
      <c r="C1244" s="1">
        <v>0.95290255787037037</v>
      </c>
      <c r="D1244" t="s">
        <v>35</v>
      </c>
      <c r="E1244">
        <v>45</v>
      </c>
      <c r="F1244">
        <v>36.630000000000003</v>
      </c>
      <c r="H1244" s="3">
        <f t="shared" si="154"/>
        <v>1406.0104166666699</v>
      </c>
      <c r="I1244" s="3">
        <f t="shared" si="155"/>
        <v>1.4060104166666698E-2</v>
      </c>
      <c r="J1244" s="1">
        <v>0.98472881944444446</v>
      </c>
      <c r="K1244" t="s">
        <v>35</v>
      </c>
      <c r="L1244">
        <v>44.75</v>
      </c>
      <c r="M1244">
        <v>39.69</v>
      </c>
      <c r="O1244" s="3">
        <f t="shared" si="156"/>
        <v>1394.376157407401</v>
      </c>
      <c r="P1244" s="3">
        <f t="shared" si="157"/>
        <v>1.394376157407401E-2</v>
      </c>
      <c r="Q1244" s="1">
        <v>0.51059221064814808</v>
      </c>
      <c r="R1244" t="s">
        <v>35</v>
      </c>
      <c r="S1244">
        <v>44.25</v>
      </c>
      <c r="T1244">
        <v>39.19</v>
      </c>
      <c r="V1244" s="3">
        <f t="shared" si="158"/>
        <v>1406.0648148148114</v>
      </c>
      <c r="W1244" s="3">
        <f t="shared" si="159"/>
        <v>1.4060648148148114E-2</v>
      </c>
      <c r="X1244" s="1">
        <v>0.54245405092592591</v>
      </c>
      <c r="Y1244" t="s">
        <v>35</v>
      </c>
      <c r="Z1244">
        <v>46</v>
      </c>
      <c r="AA1244">
        <v>38.31</v>
      </c>
    </row>
    <row r="1245" spans="1:27" x14ac:dyDescent="0.25">
      <c r="A1245" s="3">
        <f t="shared" si="152"/>
        <v>1397.9155092592621</v>
      </c>
      <c r="B1245" s="3">
        <f t="shared" si="153"/>
        <v>1.3979155092592621E-2</v>
      </c>
      <c r="C1245" s="1">
        <v>0.95291368055555559</v>
      </c>
      <c r="D1245" t="s">
        <v>35</v>
      </c>
      <c r="E1245">
        <v>44.5</v>
      </c>
      <c r="F1245">
        <v>36.81</v>
      </c>
      <c r="H1245" s="3">
        <f t="shared" si="154"/>
        <v>1407.1215277777771</v>
      </c>
      <c r="I1245" s="3">
        <f t="shared" si="155"/>
        <v>1.4071215277777771E-2</v>
      </c>
      <c r="J1245" s="1">
        <v>0.98473993055555553</v>
      </c>
      <c r="K1245" t="s">
        <v>35</v>
      </c>
      <c r="L1245">
        <v>45</v>
      </c>
      <c r="M1245">
        <v>39.69</v>
      </c>
      <c r="O1245" s="3">
        <f t="shared" si="156"/>
        <v>1395.5266203703632</v>
      </c>
      <c r="P1245" s="3">
        <f t="shared" si="157"/>
        <v>1.3955266203703631E-2</v>
      </c>
      <c r="Q1245" s="1">
        <v>0.5106037152777777</v>
      </c>
      <c r="R1245" t="s">
        <v>35</v>
      </c>
      <c r="S1245">
        <v>43.5</v>
      </c>
      <c r="T1245">
        <v>38.75</v>
      </c>
      <c r="V1245" s="3">
        <f t="shared" si="158"/>
        <v>1407.1620370370351</v>
      </c>
      <c r="W1245" s="3">
        <f t="shared" si="159"/>
        <v>1.4071620370370352E-2</v>
      </c>
      <c r="X1245" s="1">
        <v>0.54246502314814815</v>
      </c>
      <c r="Y1245" t="s">
        <v>35</v>
      </c>
      <c r="Z1245">
        <v>46.25</v>
      </c>
      <c r="AA1245">
        <v>38.31</v>
      </c>
    </row>
    <row r="1246" spans="1:27" x14ac:dyDescent="0.25">
      <c r="A1246" s="3">
        <f t="shared" si="152"/>
        <v>1399.0393518518497</v>
      </c>
      <c r="B1246" s="3">
        <f t="shared" si="153"/>
        <v>1.3990393518518496E-2</v>
      </c>
      <c r="C1246" s="1">
        <v>0.95292491898148146</v>
      </c>
      <c r="D1246" t="s">
        <v>35</v>
      </c>
      <c r="E1246">
        <v>44.5</v>
      </c>
      <c r="F1246">
        <v>37.380000000000003</v>
      </c>
      <c r="H1246" s="3">
        <f t="shared" si="154"/>
        <v>1408.2731481481426</v>
      </c>
      <c r="I1246" s="3">
        <f t="shared" si="155"/>
        <v>1.4082731481481425E-2</v>
      </c>
      <c r="J1246" s="1">
        <v>0.98475144675925919</v>
      </c>
      <c r="K1246" t="s">
        <v>35</v>
      </c>
      <c r="L1246">
        <v>44.75</v>
      </c>
      <c r="M1246">
        <v>39.69</v>
      </c>
      <c r="O1246" s="3">
        <f t="shared" si="156"/>
        <v>1396.6307870370399</v>
      </c>
      <c r="P1246" s="3">
        <f t="shared" si="157"/>
        <v>1.3966307870370398E-2</v>
      </c>
      <c r="Q1246" s="1">
        <v>0.51061475694444447</v>
      </c>
      <c r="R1246" t="s">
        <v>35</v>
      </c>
      <c r="S1246">
        <v>43.75</v>
      </c>
      <c r="T1246">
        <v>39.19</v>
      </c>
      <c r="V1246" s="3">
        <f t="shared" si="158"/>
        <v>1408.2997685185173</v>
      </c>
      <c r="W1246" s="3">
        <f t="shared" si="159"/>
        <v>1.4082997685185172E-2</v>
      </c>
      <c r="X1246" s="1">
        <v>0.54247640046296297</v>
      </c>
      <c r="Y1246" t="s">
        <v>35</v>
      </c>
      <c r="Z1246">
        <v>45.75</v>
      </c>
      <c r="AA1246">
        <v>38.380000000000003</v>
      </c>
    </row>
    <row r="1247" spans="1:27" x14ac:dyDescent="0.25">
      <c r="A1247" s="3">
        <f t="shared" si="152"/>
        <v>1400.1990740740712</v>
      </c>
      <c r="B1247" s="3">
        <f t="shared" si="153"/>
        <v>1.4001990740740711E-2</v>
      </c>
      <c r="C1247" s="1">
        <v>0.95293651620370368</v>
      </c>
      <c r="D1247" t="s">
        <v>35</v>
      </c>
      <c r="E1247">
        <v>44.75</v>
      </c>
      <c r="F1247">
        <v>37.380000000000003</v>
      </c>
      <c r="H1247" s="3">
        <f t="shared" si="154"/>
        <v>1409.3784722222224</v>
      </c>
      <c r="I1247" s="3">
        <f t="shared" si="155"/>
        <v>1.4093784722222225E-2</v>
      </c>
      <c r="J1247" s="1">
        <v>0.98476249999999999</v>
      </c>
      <c r="K1247" t="s">
        <v>35</v>
      </c>
      <c r="L1247">
        <v>44.75</v>
      </c>
      <c r="M1247">
        <v>39.69</v>
      </c>
      <c r="O1247" s="3">
        <f t="shared" si="156"/>
        <v>1397.7326388888878</v>
      </c>
      <c r="P1247" s="3">
        <f t="shared" si="157"/>
        <v>1.3977326388888878E-2</v>
      </c>
      <c r="Q1247" s="1">
        <v>0.51062577546296295</v>
      </c>
      <c r="R1247" t="s">
        <v>35</v>
      </c>
      <c r="S1247">
        <v>43.5</v>
      </c>
      <c r="T1247">
        <v>39.19</v>
      </c>
      <c r="V1247" s="3">
        <f t="shared" si="158"/>
        <v>1409.4027777777685</v>
      </c>
      <c r="W1247" s="3">
        <f t="shared" si="159"/>
        <v>1.4094027777777685E-2</v>
      </c>
      <c r="X1247" s="1">
        <v>0.54248743055555548</v>
      </c>
      <c r="Y1247" t="s">
        <v>35</v>
      </c>
      <c r="Z1247">
        <v>46.25</v>
      </c>
      <c r="AA1247">
        <v>38.380000000000003</v>
      </c>
    </row>
    <row r="1248" spans="1:27" x14ac:dyDescent="0.25">
      <c r="A1248" s="3">
        <f t="shared" si="152"/>
        <v>1401.3194444444489</v>
      </c>
      <c r="B1248" s="3">
        <f t="shared" si="153"/>
        <v>1.4013194444444488E-2</v>
      </c>
      <c r="C1248" s="1">
        <v>0.95294771990740745</v>
      </c>
      <c r="D1248" t="s">
        <v>35</v>
      </c>
      <c r="E1248">
        <v>44.75</v>
      </c>
      <c r="F1248">
        <v>36.75</v>
      </c>
      <c r="H1248" s="3">
        <f t="shared" si="154"/>
        <v>1410.4872685185233</v>
      </c>
      <c r="I1248" s="3">
        <f t="shared" si="155"/>
        <v>1.4104872685185232E-2</v>
      </c>
      <c r="J1248" s="1">
        <v>0.98477358796296299</v>
      </c>
      <c r="K1248" t="s">
        <v>35</v>
      </c>
      <c r="L1248">
        <v>44.75</v>
      </c>
      <c r="M1248">
        <v>39.75</v>
      </c>
      <c r="O1248" s="3">
        <f t="shared" si="156"/>
        <v>1398.9930555555586</v>
      </c>
      <c r="P1248" s="3">
        <f t="shared" si="157"/>
        <v>1.3989930555555585E-2</v>
      </c>
      <c r="Q1248" s="1">
        <v>0.51063837962962966</v>
      </c>
      <c r="R1248" t="s">
        <v>35</v>
      </c>
      <c r="S1248">
        <v>44</v>
      </c>
      <c r="T1248">
        <v>39.19</v>
      </c>
      <c r="V1248" s="3">
        <f t="shared" si="158"/>
        <v>1410.5034722222242</v>
      </c>
      <c r="W1248" s="3">
        <f t="shared" si="159"/>
        <v>1.4105034722222243E-2</v>
      </c>
      <c r="X1248" s="1">
        <v>0.54249843750000004</v>
      </c>
      <c r="Y1248" t="s">
        <v>35</v>
      </c>
      <c r="Z1248">
        <v>45.5</v>
      </c>
      <c r="AA1248">
        <v>38.5</v>
      </c>
    </row>
    <row r="1249" spans="1:27" x14ac:dyDescent="0.25">
      <c r="A1249" s="3">
        <f t="shared" si="152"/>
        <v>1402.4386574074122</v>
      </c>
      <c r="B1249" s="3">
        <f t="shared" si="153"/>
        <v>1.4024386574074121E-2</v>
      </c>
      <c r="C1249" s="1">
        <v>0.95295891203703709</v>
      </c>
      <c r="D1249" t="s">
        <v>35</v>
      </c>
      <c r="E1249">
        <v>44.5</v>
      </c>
      <c r="F1249">
        <v>36.880000000000003</v>
      </c>
      <c r="H1249" s="3">
        <f t="shared" si="154"/>
        <v>1411.5995370370449</v>
      </c>
      <c r="I1249" s="3">
        <f t="shared" si="155"/>
        <v>1.4115995370370449E-2</v>
      </c>
      <c r="J1249" s="1">
        <v>0.98478471064814821</v>
      </c>
      <c r="K1249" t="s">
        <v>35</v>
      </c>
      <c r="L1249">
        <v>44.5</v>
      </c>
      <c r="M1249">
        <v>39.75</v>
      </c>
      <c r="O1249" s="3">
        <f t="shared" si="156"/>
        <v>1400.1354166666647</v>
      </c>
      <c r="P1249" s="3">
        <f t="shared" si="157"/>
        <v>1.4001354166666646E-2</v>
      </c>
      <c r="Q1249" s="1">
        <v>0.51064980324074072</v>
      </c>
      <c r="R1249" t="s">
        <v>35</v>
      </c>
      <c r="S1249">
        <v>44.25</v>
      </c>
      <c r="T1249">
        <v>38.69</v>
      </c>
      <c r="V1249" s="3">
        <f t="shared" si="158"/>
        <v>1411.6111111111106</v>
      </c>
      <c r="W1249" s="3">
        <f t="shared" si="159"/>
        <v>1.4116111111111107E-2</v>
      </c>
      <c r="X1249" s="1">
        <v>0.54250951388888891</v>
      </c>
      <c r="Y1249" t="s">
        <v>35</v>
      </c>
      <c r="Z1249">
        <v>46</v>
      </c>
      <c r="AA1249">
        <v>38.5</v>
      </c>
    </row>
    <row r="1250" spans="1:27" x14ac:dyDescent="0.25">
      <c r="A1250" s="3">
        <f t="shared" si="152"/>
        <v>1403.5555555555579</v>
      </c>
      <c r="B1250" s="3">
        <f t="shared" si="153"/>
        <v>1.4035555555555579E-2</v>
      </c>
      <c r="C1250" s="1">
        <v>0.95297008101851854</v>
      </c>
      <c r="D1250" t="s">
        <v>35</v>
      </c>
      <c r="E1250">
        <v>45</v>
      </c>
      <c r="F1250">
        <v>37.44</v>
      </c>
      <c r="H1250" s="3">
        <f t="shared" si="154"/>
        <v>1412.7604166666697</v>
      </c>
      <c r="I1250" s="3">
        <f t="shared" si="155"/>
        <v>1.4127604166666696E-2</v>
      </c>
      <c r="J1250" s="1">
        <v>0.98479631944444446</v>
      </c>
      <c r="K1250" t="s">
        <v>35</v>
      </c>
      <c r="L1250">
        <v>44.75</v>
      </c>
      <c r="M1250">
        <v>39.75</v>
      </c>
      <c r="O1250" s="3">
        <f t="shared" si="156"/>
        <v>1401.2407407407445</v>
      </c>
      <c r="P1250" s="3">
        <f t="shared" si="157"/>
        <v>1.4012407407407446E-2</v>
      </c>
      <c r="Q1250" s="1">
        <v>0.51066085648148152</v>
      </c>
      <c r="R1250" t="s">
        <v>35</v>
      </c>
      <c r="S1250">
        <v>43.75</v>
      </c>
      <c r="T1250">
        <v>38.81</v>
      </c>
      <c r="V1250" s="3">
        <f t="shared" si="158"/>
        <v>1412.7476851851784</v>
      </c>
      <c r="W1250" s="3">
        <f t="shared" si="159"/>
        <v>1.4127476851851783E-2</v>
      </c>
      <c r="X1250" s="1">
        <v>0.54252087962962958</v>
      </c>
      <c r="Y1250" t="s">
        <v>35</v>
      </c>
      <c r="Z1250">
        <v>46.25</v>
      </c>
      <c r="AA1250">
        <v>38.56</v>
      </c>
    </row>
    <row r="1251" spans="1:27" x14ac:dyDescent="0.25">
      <c r="A1251" s="3">
        <f t="shared" si="152"/>
        <v>1404.6736111111179</v>
      </c>
      <c r="B1251" s="3">
        <f t="shared" si="153"/>
        <v>1.404673611111118E-2</v>
      </c>
      <c r="C1251" s="1">
        <v>0.95298126157407415</v>
      </c>
      <c r="D1251" t="s">
        <v>35</v>
      </c>
      <c r="E1251">
        <v>45</v>
      </c>
      <c r="F1251">
        <v>36.81</v>
      </c>
      <c r="H1251" s="3">
        <f t="shared" si="154"/>
        <v>1413.8761574074122</v>
      </c>
      <c r="I1251" s="3">
        <f t="shared" si="155"/>
        <v>1.4138761574074121E-2</v>
      </c>
      <c r="J1251" s="1">
        <v>0.98480747685185188</v>
      </c>
      <c r="K1251" t="s">
        <v>35</v>
      </c>
      <c r="L1251">
        <v>44.25</v>
      </c>
      <c r="M1251">
        <v>39.880000000000003</v>
      </c>
      <c r="O1251" s="3">
        <f t="shared" si="156"/>
        <v>1402.3483796296309</v>
      </c>
      <c r="P1251" s="3">
        <f t="shared" si="157"/>
        <v>1.402348379629631E-2</v>
      </c>
      <c r="Q1251" s="1">
        <v>0.51067193287037038</v>
      </c>
      <c r="R1251" t="s">
        <v>35</v>
      </c>
      <c r="S1251">
        <v>44</v>
      </c>
      <c r="T1251">
        <v>39.25</v>
      </c>
      <c r="V1251" s="3">
        <f t="shared" si="158"/>
        <v>1413.8530092592582</v>
      </c>
      <c r="W1251" s="3">
        <f t="shared" si="159"/>
        <v>1.4138530092592583E-2</v>
      </c>
      <c r="X1251" s="1">
        <v>0.54253193287037038</v>
      </c>
      <c r="Y1251" t="s">
        <v>35</v>
      </c>
      <c r="Z1251">
        <v>46</v>
      </c>
      <c r="AA1251">
        <v>38.56</v>
      </c>
    </row>
    <row r="1252" spans="1:27" x14ac:dyDescent="0.25">
      <c r="A1252" s="3">
        <f t="shared" si="152"/>
        <v>1405.7916666666558</v>
      </c>
      <c r="B1252" s="3">
        <f t="shared" si="153"/>
        <v>1.4057916666666559E-2</v>
      </c>
      <c r="C1252" s="1">
        <v>0.95299244212962952</v>
      </c>
      <c r="D1252" t="s">
        <v>35</v>
      </c>
      <c r="E1252">
        <v>45</v>
      </c>
      <c r="F1252">
        <v>37</v>
      </c>
      <c r="H1252" s="3">
        <f t="shared" si="154"/>
        <v>1415.025462962971</v>
      </c>
      <c r="I1252" s="3">
        <f t="shared" si="155"/>
        <v>1.415025462962971E-2</v>
      </c>
      <c r="J1252" s="1">
        <v>0.98481896990740747</v>
      </c>
      <c r="K1252" t="s">
        <v>35</v>
      </c>
      <c r="L1252">
        <v>45</v>
      </c>
      <c r="M1252">
        <v>40.31</v>
      </c>
      <c r="O1252" s="3">
        <f t="shared" si="156"/>
        <v>1403.4571759259318</v>
      </c>
      <c r="P1252" s="3">
        <f t="shared" si="157"/>
        <v>1.4034571759259318E-2</v>
      </c>
      <c r="Q1252" s="1">
        <v>0.51068302083333339</v>
      </c>
      <c r="R1252" t="s">
        <v>35</v>
      </c>
      <c r="S1252">
        <v>43.75</v>
      </c>
      <c r="T1252">
        <v>38.75</v>
      </c>
      <c r="V1252" s="3">
        <f t="shared" si="158"/>
        <v>1414.9594907407416</v>
      </c>
      <c r="W1252" s="3">
        <f t="shared" si="159"/>
        <v>1.4149594907407415E-2</v>
      </c>
      <c r="X1252" s="1">
        <v>0.54254299768518521</v>
      </c>
      <c r="Y1252" t="s">
        <v>35</v>
      </c>
      <c r="Z1252">
        <v>45.75</v>
      </c>
      <c r="AA1252">
        <v>38.630000000000003</v>
      </c>
    </row>
    <row r="1253" spans="1:27" x14ac:dyDescent="0.25">
      <c r="A1253" s="3">
        <f t="shared" si="152"/>
        <v>1406.9108796296302</v>
      </c>
      <c r="B1253" s="3">
        <f t="shared" si="153"/>
        <v>1.4069108796296304E-2</v>
      </c>
      <c r="C1253" s="1">
        <v>0.95300363425925927</v>
      </c>
      <c r="D1253" t="s">
        <v>35</v>
      </c>
      <c r="E1253">
        <v>44.5</v>
      </c>
      <c r="F1253">
        <v>37</v>
      </c>
      <c r="H1253" s="3">
        <f t="shared" si="154"/>
        <v>1416.2222222222188</v>
      </c>
      <c r="I1253" s="3">
        <f t="shared" si="155"/>
        <v>1.4162222222222187E-2</v>
      </c>
      <c r="J1253" s="1">
        <v>0.98483093749999995</v>
      </c>
      <c r="K1253" t="s">
        <v>35</v>
      </c>
      <c r="L1253">
        <v>44.25</v>
      </c>
      <c r="M1253">
        <v>39.69</v>
      </c>
      <c r="O1253" s="3">
        <f t="shared" si="156"/>
        <v>1404.5625000000007</v>
      </c>
      <c r="P1253" s="3">
        <f t="shared" si="157"/>
        <v>1.4045625000000006E-2</v>
      </c>
      <c r="Q1253" s="1">
        <v>0.51069407407407408</v>
      </c>
      <c r="R1253" t="s">
        <v>35</v>
      </c>
      <c r="S1253">
        <v>43.5</v>
      </c>
      <c r="T1253">
        <v>39.25</v>
      </c>
      <c r="V1253" s="3">
        <f t="shared" si="158"/>
        <v>1416.0648148148102</v>
      </c>
      <c r="W1253" s="3">
        <f t="shared" si="159"/>
        <v>1.4160648148148103E-2</v>
      </c>
      <c r="X1253" s="1">
        <v>0.5425540509259259</v>
      </c>
      <c r="Y1253" t="s">
        <v>35</v>
      </c>
      <c r="Z1253">
        <v>45.75</v>
      </c>
      <c r="AA1253">
        <v>38.630000000000003</v>
      </c>
    </row>
    <row r="1254" spans="1:27" x14ac:dyDescent="0.25">
      <c r="A1254" s="3">
        <f t="shared" si="152"/>
        <v>1408.0289351851793</v>
      </c>
      <c r="B1254" s="3">
        <f t="shared" si="153"/>
        <v>1.4080289351851794E-2</v>
      </c>
      <c r="C1254" s="1">
        <v>0.95301481481481476</v>
      </c>
      <c r="D1254" t="s">
        <v>35</v>
      </c>
      <c r="E1254">
        <v>45</v>
      </c>
      <c r="F1254">
        <v>37.56</v>
      </c>
      <c r="H1254" s="3">
        <f t="shared" si="154"/>
        <v>1417.5821759259245</v>
      </c>
      <c r="I1254" s="3">
        <f t="shared" si="155"/>
        <v>1.4175821759259244E-2</v>
      </c>
      <c r="J1254" s="1">
        <v>0.984844537037037</v>
      </c>
      <c r="K1254" t="s">
        <v>35</v>
      </c>
      <c r="L1254">
        <v>44.75</v>
      </c>
      <c r="M1254">
        <v>40.380000000000003</v>
      </c>
      <c r="O1254" s="3">
        <f t="shared" si="156"/>
        <v>1406.0185185185203</v>
      </c>
      <c r="P1254" s="3">
        <f t="shared" si="157"/>
        <v>1.4060185185185203E-2</v>
      </c>
      <c r="Q1254" s="1">
        <v>0.51070863425925928</v>
      </c>
      <c r="R1254" t="s">
        <v>35</v>
      </c>
      <c r="S1254">
        <v>44.25</v>
      </c>
      <c r="T1254">
        <v>39.25</v>
      </c>
      <c r="V1254" s="3">
        <f t="shared" si="158"/>
        <v>1417.1817129629671</v>
      </c>
      <c r="W1254" s="3">
        <f t="shared" si="159"/>
        <v>1.4171817129629671E-2</v>
      </c>
      <c r="X1254" s="1">
        <v>0.54256521990740747</v>
      </c>
      <c r="Y1254" t="s">
        <v>35</v>
      </c>
      <c r="Z1254">
        <v>45.5</v>
      </c>
      <c r="AA1254">
        <v>38.69</v>
      </c>
    </row>
    <row r="1255" spans="1:27" x14ac:dyDescent="0.25">
      <c r="A1255" s="3">
        <f t="shared" si="152"/>
        <v>1409.1840277777767</v>
      </c>
      <c r="B1255" s="3">
        <f t="shared" si="153"/>
        <v>1.4091840277777767E-2</v>
      </c>
      <c r="C1255" s="1">
        <v>0.95302636574074073</v>
      </c>
      <c r="D1255" t="s">
        <v>35</v>
      </c>
      <c r="E1255">
        <v>44.75</v>
      </c>
      <c r="F1255">
        <v>36.880000000000003</v>
      </c>
      <c r="H1255" s="3">
        <f t="shared" si="154"/>
        <v>1418.7395833333394</v>
      </c>
      <c r="I1255" s="3">
        <f t="shared" si="155"/>
        <v>1.4187395833333394E-2</v>
      </c>
      <c r="J1255" s="1">
        <v>0.98485611111111115</v>
      </c>
      <c r="K1255" t="s">
        <v>35</v>
      </c>
      <c r="L1255">
        <v>44.5</v>
      </c>
      <c r="M1255">
        <v>39.880000000000003</v>
      </c>
      <c r="O1255" s="3">
        <f t="shared" si="156"/>
        <v>1407.234953703701</v>
      </c>
      <c r="P1255" s="3">
        <f t="shared" si="157"/>
        <v>1.407234953703701E-2</v>
      </c>
      <c r="Q1255" s="1">
        <v>0.51072079861111108</v>
      </c>
      <c r="R1255" t="s">
        <v>35</v>
      </c>
      <c r="S1255">
        <v>43.75</v>
      </c>
      <c r="T1255">
        <v>38.880000000000003</v>
      </c>
      <c r="V1255" s="3">
        <f t="shared" si="158"/>
        <v>1418.3148148148139</v>
      </c>
      <c r="W1255" s="3">
        <f t="shared" si="159"/>
        <v>1.4183148148148139E-2</v>
      </c>
      <c r="X1255" s="1">
        <v>0.54257655092592594</v>
      </c>
      <c r="Y1255" t="s">
        <v>35</v>
      </c>
      <c r="Z1255">
        <v>46</v>
      </c>
      <c r="AA1255">
        <v>38.69</v>
      </c>
    </row>
    <row r="1256" spans="1:27" x14ac:dyDescent="0.25">
      <c r="A1256" s="3">
        <f t="shared" si="152"/>
        <v>1410.2939814814808</v>
      </c>
      <c r="B1256" s="3">
        <f t="shared" si="153"/>
        <v>1.4102939814814808E-2</v>
      </c>
      <c r="C1256" s="1">
        <v>0.95303746527777777</v>
      </c>
      <c r="D1256" t="s">
        <v>35</v>
      </c>
      <c r="E1256">
        <v>45</v>
      </c>
      <c r="F1256">
        <v>37.06</v>
      </c>
      <c r="H1256" s="3">
        <f t="shared" si="154"/>
        <v>1419.8275462963038</v>
      </c>
      <c r="I1256" s="3">
        <f t="shared" si="155"/>
        <v>1.4198275462963039E-2</v>
      </c>
      <c r="J1256" s="1">
        <v>0.9848669907407408</v>
      </c>
      <c r="K1256" t="s">
        <v>35</v>
      </c>
      <c r="L1256">
        <v>44.25</v>
      </c>
      <c r="M1256">
        <v>39.880000000000003</v>
      </c>
      <c r="O1256" s="3">
        <f t="shared" si="156"/>
        <v>1408.340277777781</v>
      </c>
      <c r="P1256" s="3">
        <f t="shared" si="157"/>
        <v>1.4083402777777809E-2</v>
      </c>
      <c r="Q1256" s="1">
        <v>0.51073185185185188</v>
      </c>
      <c r="R1256" t="s">
        <v>35</v>
      </c>
      <c r="S1256">
        <v>43.75</v>
      </c>
      <c r="T1256">
        <v>39.25</v>
      </c>
      <c r="V1256" s="3">
        <f t="shared" si="158"/>
        <v>1419.3900462962984</v>
      </c>
      <c r="W1256" s="3">
        <f t="shared" si="159"/>
        <v>1.4193900462962983E-2</v>
      </c>
      <c r="X1256" s="1">
        <v>0.54258730324074078</v>
      </c>
      <c r="Y1256" t="s">
        <v>35</v>
      </c>
      <c r="Z1256">
        <v>45.5</v>
      </c>
      <c r="AA1256">
        <v>38.75</v>
      </c>
    </row>
    <row r="1257" spans="1:27" x14ac:dyDescent="0.25">
      <c r="A1257" s="3">
        <f t="shared" si="152"/>
        <v>1411.4131944444441</v>
      </c>
      <c r="B1257" s="3">
        <f t="shared" si="153"/>
        <v>1.4114131944444441E-2</v>
      </c>
      <c r="C1257" s="1">
        <v>0.95304865740740741</v>
      </c>
      <c r="D1257" t="s">
        <v>35</v>
      </c>
      <c r="E1257">
        <v>44.75</v>
      </c>
      <c r="F1257">
        <v>37.06</v>
      </c>
      <c r="H1257" s="3">
        <f t="shared" si="154"/>
        <v>1420.9421296296321</v>
      </c>
      <c r="I1257" s="3">
        <f t="shared" si="155"/>
        <v>1.4209421296296321E-2</v>
      </c>
      <c r="J1257" s="1">
        <v>0.98487813657407408</v>
      </c>
      <c r="K1257" t="s">
        <v>35</v>
      </c>
      <c r="L1257">
        <v>44.25</v>
      </c>
      <c r="M1257">
        <v>40.380000000000003</v>
      </c>
      <c r="O1257" s="3">
        <f t="shared" si="156"/>
        <v>1409.4456018518497</v>
      </c>
      <c r="P1257" s="3">
        <f t="shared" si="157"/>
        <v>1.4094456018518497E-2</v>
      </c>
      <c r="Q1257" s="1">
        <v>0.51074290509259257</v>
      </c>
      <c r="R1257" t="s">
        <v>35</v>
      </c>
      <c r="S1257">
        <v>43.75</v>
      </c>
      <c r="T1257">
        <v>39.25</v>
      </c>
      <c r="V1257" s="3">
        <f t="shared" si="158"/>
        <v>1420.5115740740791</v>
      </c>
      <c r="W1257" s="3">
        <f t="shared" si="159"/>
        <v>1.4205115740740792E-2</v>
      </c>
      <c r="X1257" s="1">
        <v>0.54259851851851859</v>
      </c>
      <c r="Y1257" t="s">
        <v>35</v>
      </c>
      <c r="Z1257">
        <v>45.75</v>
      </c>
      <c r="AA1257">
        <v>38.81</v>
      </c>
    </row>
    <row r="1258" spans="1:27" x14ac:dyDescent="0.25">
      <c r="A1258" s="3">
        <f t="shared" si="152"/>
        <v>1412.5335648148107</v>
      </c>
      <c r="B1258" s="3">
        <f t="shared" si="153"/>
        <v>1.4125335648148107E-2</v>
      </c>
      <c r="C1258" s="1">
        <v>0.95305986111111107</v>
      </c>
      <c r="D1258" t="s">
        <v>35</v>
      </c>
      <c r="E1258">
        <v>45.25</v>
      </c>
      <c r="F1258">
        <v>37.130000000000003</v>
      </c>
      <c r="H1258" s="3">
        <f t="shared" si="154"/>
        <v>1422.0567129629712</v>
      </c>
      <c r="I1258" s="3">
        <f t="shared" si="155"/>
        <v>1.4220567129629713E-2</v>
      </c>
      <c r="J1258" s="1">
        <v>0.98488928240740747</v>
      </c>
      <c r="K1258" t="s">
        <v>35</v>
      </c>
      <c r="L1258">
        <v>44.25</v>
      </c>
      <c r="M1258">
        <v>40.380000000000003</v>
      </c>
      <c r="O1258" s="3">
        <f t="shared" si="156"/>
        <v>1410.5555555555538</v>
      </c>
      <c r="P1258" s="3">
        <f t="shared" si="157"/>
        <v>1.4105555555555538E-2</v>
      </c>
      <c r="Q1258" s="1">
        <v>0.51075400462962961</v>
      </c>
      <c r="R1258" t="s">
        <v>35</v>
      </c>
      <c r="S1258">
        <v>43.5</v>
      </c>
      <c r="T1258">
        <v>39.31</v>
      </c>
      <c r="V1258" s="3">
        <f t="shared" si="158"/>
        <v>1421.6203703703688</v>
      </c>
      <c r="W1258" s="3">
        <f t="shared" si="159"/>
        <v>1.4216203703703689E-2</v>
      </c>
      <c r="X1258" s="1">
        <v>0.54260960648148149</v>
      </c>
      <c r="Y1258" t="s">
        <v>35</v>
      </c>
      <c r="Z1258">
        <v>45.25</v>
      </c>
      <c r="AA1258">
        <v>38.81</v>
      </c>
    </row>
    <row r="1259" spans="1:27" x14ac:dyDescent="0.25">
      <c r="A1259" s="3">
        <f t="shared" si="152"/>
        <v>1413.6481481481501</v>
      </c>
      <c r="B1259" s="3">
        <f t="shared" si="153"/>
        <v>1.41364814814815E-2</v>
      </c>
      <c r="C1259" s="1">
        <v>0.95307100694444447</v>
      </c>
      <c r="D1259" t="s">
        <v>35</v>
      </c>
      <c r="E1259">
        <v>45.25</v>
      </c>
      <c r="F1259">
        <v>37.130000000000003</v>
      </c>
      <c r="H1259" s="3">
        <f t="shared" si="154"/>
        <v>1423.2187500000105</v>
      </c>
      <c r="I1259" s="3">
        <f t="shared" si="155"/>
        <v>1.4232187500000104E-2</v>
      </c>
      <c r="J1259" s="1">
        <v>0.98490090277777786</v>
      </c>
      <c r="K1259" t="s">
        <v>35</v>
      </c>
      <c r="L1259">
        <v>44.5</v>
      </c>
      <c r="M1259">
        <v>40.380000000000003</v>
      </c>
      <c r="O1259" s="3">
        <f t="shared" si="156"/>
        <v>1411.8125000000036</v>
      </c>
      <c r="P1259" s="3">
        <f t="shared" si="157"/>
        <v>1.4118125000000037E-2</v>
      </c>
      <c r="Q1259" s="1">
        <v>0.51076657407407411</v>
      </c>
      <c r="R1259" t="s">
        <v>35</v>
      </c>
      <c r="S1259">
        <v>44</v>
      </c>
      <c r="T1259">
        <v>39.31</v>
      </c>
      <c r="V1259" s="3">
        <f t="shared" si="158"/>
        <v>1422.7372685185146</v>
      </c>
      <c r="W1259" s="3">
        <f t="shared" si="159"/>
        <v>1.4227372685185147E-2</v>
      </c>
      <c r="X1259" s="1">
        <v>0.54262077546296295</v>
      </c>
      <c r="Y1259" t="s">
        <v>35</v>
      </c>
      <c r="Z1259">
        <v>45.75</v>
      </c>
      <c r="AA1259">
        <v>38.880000000000003</v>
      </c>
    </row>
    <row r="1260" spans="1:27" x14ac:dyDescent="0.25">
      <c r="A1260" s="3">
        <f t="shared" si="152"/>
        <v>1414.7650462962956</v>
      </c>
      <c r="B1260" s="3">
        <f t="shared" si="153"/>
        <v>1.4147650462962957E-2</v>
      </c>
      <c r="C1260" s="1">
        <v>0.95308217592592592</v>
      </c>
      <c r="D1260" t="s">
        <v>35</v>
      </c>
      <c r="E1260">
        <v>45.5</v>
      </c>
      <c r="F1260">
        <v>37.19</v>
      </c>
      <c r="H1260" s="3">
        <f t="shared" si="154"/>
        <v>1424.3379629629626</v>
      </c>
      <c r="I1260" s="3">
        <f t="shared" si="155"/>
        <v>1.4243379629629627E-2</v>
      </c>
      <c r="J1260" s="1">
        <v>0.98491209490740739</v>
      </c>
      <c r="K1260" t="s">
        <v>35</v>
      </c>
      <c r="L1260">
        <v>44.5</v>
      </c>
      <c r="M1260">
        <v>39.880000000000003</v>
      </c>
      <c r="O1260" s="3">
        <f t="shared" si="156"/>
        <v>1412.9236111111111</v>
      </c>
      <c r="P1260" s="3">
        <f t="shared" si="157"/>
        <v>1.412923611111111E-2</v>
      </c>
      <c r="Q1260" s="1">
        <v>0.51077768518518518</v>
      </c>
      <c r="R1260" t="s">
        <v>35</v>
      </c>
      <c r="S1260">
        <v>43.75</v>
      </c>
      <c r="T1260">
        <v>38.880000000000003</v>
      </c>
      <c r="V1260" s="3">
        <f t="shared" si="158"/>
        <v>1423.8495370370363</v>
      </c>
      <c r="W1260" s="3">
        <f t="shared" si="159"/>
        <v>1.4238495370370363E-2</v>
      </c>
      <c r="X1260" s="1">
        <v>0.54263189814814816</v>
      </c>
      <c r="Y1260" t="s">
        <v>35</v>
      </c>
      <c r="Z1260">
        <v>45.25</v>
      </c>
      <c r="AA1260">
        <v>38.880000000000003</v>
      </c>
    </row>
    <row r="1261" spans="1:27" x14ac:dyDescent="0.25">
      <c r="A1261" s="3">
        <f t="shared" si="152"/>
        <v>1415.8807870370383</v>
      </c>
      <c r="B1261" s="3">
        <f t="shared" si="153"/>
        <v>1.4158807870370382E-2</v>
      </c>
      <c r="C1261" s="1">
        <v>0.95309333333333335</v>
      </c>
      <c r="D1261" t="s">
        <v>35</v>
      </c>
      <c r="E1261">
        <v>45.25</v>
      </c>
      <c r="F1261">
        <v>37.19</v>
      </c>
      <c r="H1261" s="3">
        <f t="shared" si="154"/>
        <v>1425.4548611111084</v>
      </c>
      <c r="I1261" s="3">
        <f t="shared" si="155"/>
        <v>1.4254548611111084E-2</v>
      </c>
      <c r="J1261" s="1">
        <v>0.98492326388888884</v>
      </c>
      <c r="K1261" t="s">
        <v>35</v>
      </c>
      <c r="L1261">
        <v>44</v>
      </c>
      <c r="M1261">
        <v>39.880000000000003</v>
      </c>
      <c r="O1261" s="3">
        <f t="shared" si="156"/>
        <v>1414.0312499999975</v>
      </c>
      <c r="P1261" s="3">
        <f t="shared" si="157"/>
        <v>1.4140312499999974E-2</v>
      </c>
      <c r="Q1261" s="1">
        <v>0.51078876157407405</v>
      </c>
      <c r="R1261" t="s">
        <v>35</v>
      </c>
      <c r="S1261">
        <v>43.75</v>
      </c>
      <c r="T1261">
        <v>39.25</v>
      </c>
      <c r="V1261" s="3">
        <f t="shared" si="158"/>
        <v>1424.966435185182</v>
      </c>
      <c r="W1261" s="3">
        <f t="shared" si="159"/>
        <v>1.4249664351851821E-2</v>
      </c>
      <c r="X1261" s="1">
        <v>0.54264306712962962</v>
      </c>
      <c r="Y1261" t="s">
        <v>35</v>
      </c>
      <c r="Z1261">
        <v>45.5</v>
      </c>
      <c r="AA1261">
        <v>38.94</v>
      </c>
    </row>
    <row r="1262" spans="1:27" x14ac:dyDescent="0.25">
      <c r="A1262" s="3">
        <f t="shared" si="152"/>
        <v>1416.9953703703663</v>
      </c>
      <c r="B1262" s="3">
        <f t="shared" si="153"/>
        <v>1.4169953703703664E-2</v>
      </c>
      <c r="C1262" s="1">
        <v>0.95310447916666663</v>
      </c>
      <c r="D1262" t="s">
        <v>35</v>
      </c>
      <c r="E1262">
        <v>46</v>
      </c>
      <c r="F1262">
        <v>37.19</v>
      </c>
      <c r="H1262" s="3">
        <f t="shared" si="154"/>
        <v>1426.5717592592541</v>
      </c>
      <c r="I1262" s="3">
        <f t="shared" si="155"/>
        <v>1.4265717592592542E-2</v>
      </c>
      <c r="J1262" s="1">
        <v>0.9849344328703703</v>
      </c>
      <c r="K1262" t="s">
        <v>35</v>
      </c>
      <c r="L1262">
        <v>44</v>
      </c>
      <c r="M1262">
        <v>40.380000000000003</v>
      </c>
      <c r="O1262" s="3">
        <f t="shared" si="156"/>
        <v>1415.171296296297</v>
      </c>
      <c r="P1262" s="3">
        <f t="shared" si="157"/>
        <v>1.415171296296297E-2</v>
      </c>
      <c r="Q1262" s="1">
        <v>0.51080016203703704</v>
      </c>
      <c r="R1262" t="s">
        <v>35</v>
      </c>
      <c r="S1262">
        <v>43.75</v>
      </c>
      <c r="T1262">
        <v>39.25</v>
      </c>
      <c r="V1262" s="3">
        <f t="shared" si="158"/>
        <v>1426.0856481481455</v>
      </c>
      <c r="W1262" s="3">
        <f t="shared" si="159"/>
        <v>1.4260856481481454E-2</v>
      </c>
      <c r="X1262" s="1">
        <v>0.54265425925925925</v>
      </c>
      <c r="Y1262" t="s">
        <v>35</v>
      </c>
      <c r="Z1262">
        <v>45</v>
      </c>
      <c r="AA1262">
        <v>38.94</v>
      </c>
    </row>
    <row r="1263" spans="1:27" x14ac:dyDescent="0.25">
      <c r="A1263" s="3">
        <f t="shared" si="152"/>
        <v>1418.0763888888891</v>
      </c>
      <c r="B1263" s="3">
        <f t="shared" si="153"/>
        <v>1.4180763888888892E-2</v>
      </c>
      <c r="C1263" s="1">
        <v>0.95311528935185186</v>
      </c>
      <c r="D1263" t="s">
        <v>35</v>
      </c>
      <c r="E1263">
        <v>45</v>
      </c>
      <c r="F1263">
        <v>37.25</v>
      </c>
      <c r="H1263" s="3">
        <f t="shared" si="154"/>
        <v>1427.6886574073999</v>
      </c>
      <c r="I1263" s="3">
        <f t="shared" si="155"/>
        <v>1.4276886574073999E-2</v>
      </c>
      <c r="J1263" s="1">
        <v>0.98494560185185176</v>
      </c>
      <c r="K1263" t="s">
        <v>35</v>
      </c>
      <c r="L1263">
        <v>44.25</v>
      </c>
      <c r="M1263">
        <v>40.380000000000003</v>
      </c>
      <c r="O1263" s="3">
        <f t="shared" si="156"/>
        <v>1416.4293981481501</v>
      </c>
      <c r="P1263" s="3">
        <f t="shared" si="157"/>
        <v>1.4164293981481502E-2</v>
      </c>
      <c r="Q1263" s="1">
        <v>0.51081274305555557</v>
      </c>
      <c r="R1263" t="s">
        <v>35</v>
      </c>
      <c r="S1263">
        <v>44.25</v>
      </c>
      <c r="T1263">
        <v>39.25</v>
      </c>
      <c r="V1263" s="3">
        <f t="shared" si="158"/>
        <v>1427.1909722222142</v>
      </c>
      <c r="W1263" s="3">
        <f t="shared" si="159"/>
        <v>1.4271909722222142E-2</v>
      </c>
      <c r="X1263" s="1">
        <v>0.54266531249999994</v>
      </c>
      <c r="Y1263" t="s">
        <v>35</v>
      </c>
      <c r="Z1263">
        <v>45.25</v>
      </c>
      <c r="AA1263">
        <v>39.06</v>
      </c>
    </row>
    <row r="1264" spans="1:27" x14ac:dyDescent="0.25">
      <c r="A1264" s="3">
        <f t="shared" si="152"/>
        <v>1419.1932870370349</v>
      </c>
      <c r="B1264" s="3">
        <f t="shared" si="153"/>
        <v>1.419193287037035E-2</v>
      </c>
      <c r="C1264" s="1">
        <v>0.95312645833333332</v>
      </c>
      <c r="D1264" t="s">
        <v>35</v>
      </c>
      <c r="E1264">
        <v>45.25</v>
      </c>
      <c r="F1264">
        <v>37.25</v>
      </c>
      <c r="H1264" s="3">
        <f t="shared" si="154"/>
        <v>1428.7673611111163</v>
      </c>
      <c r="I1264" s="3">
        <f t="shared" si="155"/>
        <v>1.4287673611111162E-2</v>
      </c>
      <c r="J1264" s="1">
        <v>0.98495638888888892</v>
      </c>
      <c r="K1264" t="s">
        <v>35</v>
      </c>
      <c r="L1264">
        <v>44</v>
      </c>
      <c r="M1264">
        <v>40.380000000000003</v>
      </c>
      <c r="O1264" s="3">
        <f t="shared" si="156"/>
        <v>1417.5671296296321</v>
      </c>
      <c r="P1264" s="3">
        <f t="shared" si="157"/>
        <v>1.4175671296296322E-2</v>
      </c>
      <c r="Q1264" s="1">
        <v>0.51082412037037039</v>
      </c>
      <c r="R1264" t="s">
        <v>35</v>
      </c>
      <c r="S1264">
        <v>44.25</v>
      </c>
      <c r="T1264">
        <v>38.81</v>
      </c>
      <c r="V1264" s="3">
        <f t="shared" si="158"/>
        <v>1428.3067129629678</v>
      </c>
      <c r="W1264" s="3">
        <f t="shared" si="159"/>
        <v>1.4283067129629679E-2</v>
      </c>
      <c r="X1264" s="1">
        <v>0.54267646990740748</v>
      </c>
      <c r="Y1264" t="s">
        <v>35</v>
      </c>
      <c r="Z1264">
        <v>45</v>
      </c>
      <c r="AA1264">
        <v>39.06</v>
      </c>
    </row>
    <row r="1265" spans="1:27" x14ac:dyDescent="0.25">
      <c r="A1265" s="3">
        <f t="shared" si="152"/>
        <v>1420.3067129629599</v>
      </c>
      <c r="B1265" s="3">
        <f t="shared" si="153"/>
        <v>1.4203067129629598E-2</v>
      </c>
      <c r="C1265" s="1">
        <v>0.95313759259259256</v>
      </c>
      <c r="D1265" t="s">
        <v>35</v>
      </c>
      <c r="E1265">
        <v>45.5</v>
      </c>
      <c r="F1265">
        <v>37.25</v>
      </c>
      <c r="H1265" s="3">
        <f t="shared" si="154"/>
        <v>1429.8900462963004</v>
      </c>
      <c r="I1265" s="3">
        <f t="shared" si="155"/>
        <v>1.4298900462963005E-2</v>
      </c>
      <c r="J1265" s="1">
        <v>0.98496761574074077</v>
      </c>
      <c r="K1265" t="s">
        <v>35</v>
      </c>
      <c r="L1265">
        <v>44</v>
      </c>
      <c r="M1265">
        <v>40.380000000000003</v>
      </c>
      <c r="O1265" s="3">
        <f t="shared" si="156"/>
        <v>1418.672453703701</v>
      </c>
      <c r="P1265" s="3">
        <f t="shared" si="157"/>
        <v>1.418672453703701E-2</v>
      </c>
      <c r="Q1265" s="1">
        <v>0.51083517361111108</v>
      </c>
      <c r="R1265" t="s">
        <v>35</v>
      </c>
      <c r="S1265">
        <v>43.75</v>
      </c>
      <c r="T1265">
        <v>38.81</v>
      </c>
      <c r="V1265" s="3">
        <f t="shared" si="158"/>
        <v>1429.41319444444</v>
      </c>
      <c r="W1265" s="3">
        <f t="shared" si="159"/>
        <v>1.4294131944444399E-2</v>
      </c>
      <c r="X1265" s="1">
        <v>0.5426875347222222</v>
      </c>
      <c r="Y1265" t="s">
        <v>35</v>
      </c>
      <c r="Z1265">
        <v>45.5</v>
      </c>
      <c r="AA1265">
        <v>39.06</v>
      </c>
    </row>
    <row r="1266" spans="1:27" x14ac:dyDescent="0.25">
      <c r="A1266" s="3">
        <f t="shared" si="152"/>
        <v>1421.4189814814704</v>
      </c>
      <c r="B1266" s="3">
        <f t="shared" si="153"/>
        <v>1.4214189814814704E-2</v>
      </c>
      <c r="C1266" s="1">
        <v>0.95314871527777767</v>
      </c>
      <c r="D1266" t="s">
        <v>35</v>
      </c>
      <c r="E1266">
        <v>45</v>
      </c>
      <c r="F1266">
        <v>37.31</v>
      </c>
      <c r="H1266" s="3">
        <f t="shared" si="154"/>
        <v>1431.0104166666781</v>
      </c>
      <c r="I1266" s="3">
        <f t="shared" si="155"/>
        <v>1.4310104166666782E-2</v>
      </c>
      <c r="J1266" s="1">
        <v>0.98497881944444454</v>
      </c>
      <c r="K1266" t="s">
        <v>35</v>
      </c>
      <c r="L1266">
        <v>44.25</v>
      </c>
      <c r="M1266">
        <v>40.380000000000003</v>
      </c>
      <c r="O1266" s="3">
        <f t="shared" si="156"/>
        <v>1419.818287037039</v>
      </c>
      <c r="P1266" s="3">
        <f t="shared" si="157"/>
        <v>1.4198182870370391E-2</v>
      </c>
      <c r="Q1266" s="1">
        <v>0.51084663194444446</v>
      </c>
      <c r="R1266" t="s">
        <v>35</v>
      </c>
      <c r="S1266">
        <v>43.75</v>
      </c>
      <c r="T1266">
        <v>39.25</v>
      </c>
      <c r="V1266" s="3">
        <f t="shared" si="158"/>
        <v>1430.5185185185198</v>
      </c>
      <c r="W1266" s="3">
        <f t="shared" si="159"/>
        <v>1.4305185185185199E-2</v>
      </c>
      <c r="X1266" s="1">
        <v>0.542698587962963</v>
      </c>
      <c r="Y1266" t="s">
        <v>35</v>
      </c>
      <c r="Z1266">
        <v>45.25</v>
      </c>
      <c r="AA1266">
        <v>39.130000000000003</v>
      </c>
    </row>
    <row r="1267" spans="1:27" x14ac:dyDescent="0.25">
      <c r="A1267" s="3">
        <f t="shared" si="152"/>
        <v>1422.5370370370306</v>
      </c>
      <c r="B1267" s="3">
        <f t="shared" si="153"/>
        <v>1.4225370370370305E-2</v>
      </c>
      <c r="C1267" s="1">
        <v>0.95315989583333327</v>
      </c>
      <c r="D1267" t="s">
        <v>35</v>
      </c>
      <c r="E1267">
        <v>45.25</v>
      </c>
      <c r="F1267">
        <v>37.31</v>
      </c>
      <c r="H1267" s="3">
        <f t="shared" si="154"/>
        <v>1432.128472222216</v>
      </c>
      <c r="I1267" s="3">
        <f t="shared" si="155"/>
        <v>1.4321284722222161E-2</v>
      </c>
      <c r="J1267" s="1">
        <v>0.98498999999999992</v>
      </c>
      <c r="K1267" t="s">
        <v>35</v>
      </c>
      <c r="L1267">
        <v>43.75</v>
      </c>
      <c r="M1267">
        <v>40.380000000000003</v>
      </c>
      <c r="O1267" s="3">
        <f t="shared" si="156"/>
        <v>1420.9236111111079</v>
      </c>
      <c r="P1267" s="3">
        <f t="shared" si="157"/>
        <v>1.4209236111111079E-2</v>
      </c>
      <c r="Q1267" s="1">
        <v>0.51085768518518515</v>
      </c>
      <c r="R1267" t="s">
        <v>35</v>
      </c>
      <c r="S1267">
        <v>43.25</v>
      </c>
      <c r="T1267">
        <v>39.25</v>
      </c>
      <c r="V1267" s="3">
        <f t="shared" si="158"/>
        <v>1431.6620370370404</v>
      </c>
      <c r="W1267" s="3">
        <f t="shared" si="159"/>
        <v>1.4316620370370403E-2</v>
      </c>
      <c r="X1267" s="1">
        <v>0.5427100231481482</v>
      </c>
      <c r="Y1267" t="s">
        <v>35</v>
      </c>
      <c r="Z1267">
        <v>44.5</v>
      </c>
      <c r="AA1267">
        <v>39.130000000000003</v>
      </c>
    </row>
    <row r="1268" spans="1:27" x14ac:dyDescent="0.25">
      <c r="A1268" s="3">
        <f t="shared" si="152"/>
        <v>1423.6620370370324</v>
      </c>
      <c r="B1268" s="3">
        <f t="shared" si="153"/>
        <v>1.4236620370370323E-2</v>
      </c>
      <c r="C1268" s="1">
        <v>0.95317114583333329</v>
      </c>
      <c r="D1268" t="s">
        <v>35</v>
      </c>
      <c r="E1268">
        <v>45</v>
      </c>
      <c r="F1268">
        <v>37.380000000000003</v>
      </c>
      <c r="H1268" s="3">
        <f t="shared" si="154"/>
        <v>1433.6469907407445</v>
      </c>
      <c r="I1268" s="3">
        <f t="shared" si="155"/>
        <v>1.4336469907407445E-2</v>
      </c>
      <c r="J1268" s="1">
        <v>0.98500518518518521</v>
      </c>
      <c r="K1268" t="s">
        <v>35</v>
      </c>
      <c r="L1268">
        <v>44.5</v>
      </c>
      <c r="M1268">
        <v>40.380000000000003</v>
      </c>
      <c r="O1268" s="3">
        <f t="shared" si="156"/>
        <v>1422.6562500000039</v>
      </c>
      <c r="P1268" s="3">
        <f t="shared" si="157"/>
        <v>1.422656250000004E-2</v>
      </c>
      <c r="Q1268" s="1">
        <v>0.51087501157407411</v>
      </c>
      <c r="R1268" t="s">
        <v>35</v>
      </c>
      <c r="S1268">
        <v>44.25</v>
      </c>
      <c r="T1268">
        <v>39.25</v>
      </c>
      <c r="V1268" s="3">
        <f t="shared" si="158"/>
        <v>1432.7812499999925</v>
      </c>
      <c r="W1268" s="3">
        <f t="shared" si="159"/>
        <v>1.4327812499999926E-2</v>
      </c>
      <c r="X1268" s="1">
        <v>0.54272121527777772</v>
      </c>
      <c r="Y1268" t="s">
        <v>35</v>
      </c>
      <c r="Z1268">
        <v>45.25</v>
      </c>
      <c r="AA1268">
        <v>39.69</v>
      </c>
    </row>
    <row r="1269" spans="1:27" x14ac:dyDescent="0.25">
      <c r="A1269" s="3">
        <f t="shared" si="152"/>
        <v>1424.7754629629683</v>
      </c>
      <c r="B1269" s="3">
        <f t="shared" si="153"/>
        <v>1.4247754629629683E-2</v>
      </c>
      <c r="C1269" s="1">
        <v>0.95318228009259265</v>
      </c>
      <c r="D1269" t="s">
        <v>35</v>
      </c>
      <c r="E1269">
        <v>44.75</v>
      </c>
      <c r="F1269">
        <v>37.380000000000003</v>
      </c>
      <c r="H1269" s="3">
        <f t="shared" si="154"/>
        <v>1434.8784722222231</v>
      </c>
      <c r="I1269" s="3">
        <f t="shared" si="155"/>
        <v>1.434878472222223E-2</v>
      </c>
      <c r="J1269" s="1">
        <v>0.98501749999999999</v>
      </c>
      <c r="K1269" t="s">
        <v>35</v>
      </c>
      <c r="L1269">
        <v>44.75</v>
      </c>
      <c r="M1269">
        <v>39.75</v>
      </c>
      <c r="O1269" s="3">
        <f t="shared" si="156"/>
        <v>1423.9224537037021</v>
      </c>
      <c r="P1269" s="3">
        <f t="shared" si="157"/>
        <v>1.4239224537037021E-2</v>
      </c>
      <c r="Q1269" s="1">
        <v>0.51088767361111109</v>
      </c>
      <c r="R1269" t="s">
        <v>35</v>
      </c>
      <c r="S1269">
        <v>43.75</v>
      </c>
      <c r="T1269">
        <v>38.75</v>
      </c>
      <c r="V1269" s="3">
        <f t="shared" si="158"/>
        <v>1433.8888888888901</v>
      </c>
      <c r="W1269" s="3">
        <f t="shared" si="159"/>
        <v>1.4338888888888901E-2</v>
      </c>
      <c r="X1269" s="1">
        <v>0.5427322916666667</v>
      </c>
      <c r="Y1269" t="s">
        <v>35</v>
      </c>
      <c r="Z1269">
        <v>45</v>
      </c>
      <c r="AA1269">
        <v>39</v>
      </c>
    </row>
    <row r="1270" spans="1:27" x14ac:dyDescent="0.25">
      <c r="A1270" s="3">
        <f t="shared" si="152"/>
        <v>1425.8888888888821</v>
      </c>
      <c r="B1270" s="3">
        <f t="shared" si="153"/>
        <v>1.4258888888888821E-2</v>
      </c>
      <c r="C1270" s="1">
        <v>0.95319341435185179</v>
      </c>
      <c r="D1270" t="s">
        <v>35</v>
      </c>
      <c r="E1270">
        <v>44.75</v>
      </c>
      <c r="F1270">
        <v>37.5</v>
      </c>
      <c r="H1270" s="3">
        <f t="shared" si="154"/>
        <v>1435.9965277777831</v>
      </c>
      <c r="I1270" s="3">
        <f t="shared" si="155"/>
        <v>1.4359965277777831E-2</v>
      </c>
      <c r="J1270" s="1">
        <v>0.98502868055555559</v>
      </c>
      <c r="K1270" t="s">
        <v>35</v>
      </c>
      <c r="L1270">
        <v>44.75</v>
      </c>
      <c r="M1270">
        <v>39.81</v>
      </c>
      <c r="O1270" s="3">
        <f t="shared" si="156"/>
        <v>1425.0266203703677</v>
      </c>
      <c r="P1270" s="3">
        <f t="shared" si="157"/>
        <v>1.4250266203703676E-2</v>
      </c>
      <c r="Q1270" s="1">
        <v>0.51089871527777775</v>
      </c>
      <c r="R1270" t="s">
        <v>35</v>
      </c>
      <c r="S1270">
        <v>44</v>
      </c>
      <c r="T1270">
        <v>39.19</v>
      </c>
      <c r="V1270" s="3">
        <f t="shared" si="158"/>
        <v>1435.1122685185126</v>
      </c>
      <c r="W1270" s="3">
        <f t="shared" si="159"/>
        <v>1.4351122685185125E-2</v>
      </c>
      <c r="X1270" s="1">
        <v>0.54274452546296292</v>
      </c>
      <c r="Y1270" t="s">
        <v>35</v>
      </c>
      <c r="Z1270">
        <v>44.75</v>
      </c>
      <c r="AA1270">
        <v>39.19</v>
      </c>
    </row>
    <row r="1271" spans="1:27" x14ac:dyDescent="0.25">
      <c r="A1271" s="3">
        <f t="shared" si="152"/>
        <v>1427.0092592592598</v>
      </c>
      <c r="B1271" s="3">
        <f t="shared" si="153"/>
        <v>1.4270092592592598E-2</v>
      </c>
      <c r="C1271" s="1">
        <v>0.95320461805555556</v>
      </c>
      <c r="D1271" t="s">
        <v>35</v>
      </c>
      <c r="E1271">
        <v>45</v>
      </c>
      <c r="F1271">
        <v>37.5</v>
      </c>
      <c r="H1271" s="3">
        <f t="shared" si="154"/>
        <v>1437.1111111111113</v>
      </c>
      <c r="I1271" s="3">
        <f t="shared" si="155"/>
        <v>1.4371111111111112E-2</v>
      </c>
      <c r="J1271" s="1">
        <v>0.98503982638888887</v>
      </c>
      <c r="K1271" t="s">
        <v>35</v>
      </c>
      <c r="L1271">
        <v>44.5</v>
      </c>
      <c r="M1271">
        <v>39.75</v>
      </c>
      <c r="O1271" s="3">
        <f t="shared" si="156"/>
        <v>1426.1747685185121</v>
      </c>
      <c r="P1271" s="3">
        <f t="shared" si="157"/>
        <v>1.4261747685185122E-2</v>
      </c>
      <c r="Q1271" s="1">
        <v>0.51091019675925919</v>
      </c>
      <c r="R1271" t="s">
        <v>35</v>
      </c>
      <c r="S1271">
        <v>44.25</v>
      </c>
      <c r="T1271">
        <v>38.75</v>
      </c>
      <c r="V1271" s="3">
        <f t="shared" si="158"/>
        <v>1436.2291666666583</v>
      </c>
      <c r="W1271" s="3">
        <f t="shared" si="159"/>
        <v>1.4362291666666582E-2</v>
      </c>
      <c r="X1271" s="1">
        <v>0.54275569444444438</v>
      </c>
      <c r="Y1271" t="s">
        <v>35</v>
      </c>
      <c r="Z1271">
        <v>45</v>
      </c>
      <c r="AA1271">
        <v>39.69</v>
      </c>
    </row>
    <row r="1272" spans="1:27" x14ac:dyDescent="0.25">
      <c r="A1272" s="3">
        <f t="shared" si="152"/>
        <v>1428.0821759259265</v>
      </c>
      <c r="B1272" s="3">
        <f t="shared" si="153"/>
        <v>1.4280821759259266E-2</v>
      </c>
      <c r="C1272" s="1">
        <v>0.95321534722222223</v>
      </c>
      <c r="D1272" t="s">
        <v>35</v>
      </c>
      <c r="E1272">
        <v>45.25</v>
      </c>
      <c r="F1272">
        <v>37.56</v>
      </c>
      <c r="H1272" s="3">
        <f t="shared" si="154"/>
        <v>1438.2997685185139</v>
      </c>
      <c r="I1272" s="3">
        <f t="shared" si="155"/>
        <v>1.4382997685185139E-2</v>
      </c>
      <c r="J1272" s="1">
        <v>0.9850517129629629</v>
      </c>
      <c r="K1272" t="s">
        <v>35</v>
      </c>
      <c r="L1272">
        <v>44.75</v>
      </c>
      <c r="M1272">
        <v>39.75</v>
      </c>
      <c r="O1272" s="3">
        <f t="shared" si="156"/>
        <v>1427.2800925925922</v>
      </c>
      <c r="P1272" s="3">
        <f t="shared" si="157"/>
        <v>1.4272800925925921E-2</v>
      </c>
      <c r="Q1272" s="1">
        <v>0.51092124999999999</v>
      </c>
      <c r="R1272" t="s">
        <v>35</v>
      </c>
      <c r="S1272">
        <v>43.75</v>
      </c>
      <c r="T1272">
        <v>38.75</v>
      </c>
      <c r="V1272" s="3">
        <f t="shared" si="158"/>
        <v>1437.5324074074047</v>
      </c>
      <c r="W1272" s="3">
        <f t="shared" si="159"/>
        <v>1.4375324074074047E-2</v>
      </c>
      <c r="X1272" s="1">
        <v>0.54276872685185185</v>
      </c>
      <c r="Y1272" t="s">
        <v>35</v>
      </c>
      <c r="Z1272">
        <v>44.75</v>
      </c>
      <c r="AA1272">
        <v>39.06</v>
      </c>
    </row>
    <row r="1273" spans="1:27" x14ac:dyDescent="0.25">
      <c r="A1273" s="3">
        <f t="shared" si="152"/>
        <v>1429.2060185185139</v>
      </c>
      <c r="B1273" s="3">
        <f t="shared" si="153"/>
        <v>1.429206018518514E-2</v>
      </c>
      <c r="C1273" s="1">
        <v>0.95322658564814811</v>
      </c>
      <c r="D1273" t="s">
        <v>35</v>
      </c>
      <c r="E1273">
        <v>45</v>
      </c>
      <c r="F1273">
        <v>37.56</v>
      </c>
      <c r="H1273" s="3">
        <f t="shared" si="154"/>
        <v>1439.4189814814772</v>
      </c>
      <c r="I1273" s="3">
        <f t="shared" si="155"/>
        <v>1.4394189814814773E-2</v>
      </c>
      <c r="J1273" s="1">
        <v>0.98506290509259253</v>
      </c>
      <c r="K1273" t="s">
        <v>35</v>
      </c>
      <c r="L1273">
        <v>44.75</v>
      </c>
      <c r="M1273">
        <v>39.75</v>
      </c>
      <c r="O1273" s="3">
        <f t="shared" si="156"/>
        <v>1428.5428240740694</v>
      </c>
      <c r="P1273" s="3">
        <f t="shared" si="157"/>
        <v>1.4285428240740694E-2</v>
      </c>
      <c r="Q1273" s="1">
        <v>0.51093387731481477</v>
      </c>
      <c r="R1273" t="s">
        <v>35</v>
      </c>
      <c r="S1273">
        <v>44.25</v>
      </c>
      <c r="T1273">
        <v>39.19</v>
      </c>
      <c r="V1273" s="3">
        <f t="shared" si="158"/>
        <v>1438.6342592592528</v>
      </c>
      <c r="W1273" s="3">
        <f t="shared" si="159"/>
        <v>1.4386342592592527E-2</v>
      </c>
      <c r="X1273" s="1">
        <v>0.54277974537037033</v>
      </c>
      <c r="Y1273" t="s">
        <v>35</v>
      </c>
      <c r="Z1273">
        <v>45</v>
      </c>
      <c r="AA1273">
        <v>39.75</v>
      </c>
    </row>
    <row r="1274" spans="1:27" x14ac:dyDescent="0.25">
      <c r="A1274" s="3">
        <f t="shared" si="152"/>
        <v>1430.3252314814886</v>
      </c>
      <c r="B1274" s="3">
        <f t="shared" si="153"/>
        <v>1.4303252314814885E-2</v>
      </c>
      <c r="C1274" s="1">
        <v>0.95323777777777785</v>
      </c>
      <c r="D1274" t="s">
        <v>35</v>
      </c>
      <c r="E1274">
        <v>45</v>
      </c>
      <c r="F1274">
        <v>37.630000000000003</v>
      </c>
      <c r="H1274" s="3">
        <f t="shared" si="154"/>
        <v>1440.5347222222199</v>
      </c>
      <c r="I1274" s="3">
        <f t="shared" si="155"/>
        <v>1.4405347222222198E-2</v>
      </c>
      <c r="J1274" s="1">
        <v>0.98507406249999996</v>
      </c>
      <c r="K1274" t="s">
        <v>35</v>
      </c>
      <c r="L1274">
        <v>45</v>
      </c>
      <c r="M1274">
        <v>39.75</v>
      </c>
      <c r="O1274" s="3">
        <f t="shared" si="156"/>
        <v>1429.6967592592525</v>
      </c>
      <c r="P1274" s="3">
        <f t="shared" si="157"/>
        <v>1.4296967592592524E-2</v>
      </c>
      <c r="Q1274" s="1">
        <v>0.5109454166666666</v>
      </c>
      <c r="R1274" t="s">
        <v>35</v>
      </c>
      <c r="S1274">
        <v>43.5</v>
      </c>
      <c r="T1274">
        <v>38.75</v>
      </c>
      <c r="V1274" s="3">
        <f t="shared" si="158"/>
        <v>1439.7731481481489</v>
      </c>
      <c r="W1274" s="3">
        <f t="shared" si="159"/>
        <v>1.4397731481481491E-2</v>
      </c>
      <c r="X1274" s="1">
        <v>0.54279113425925929</v>
      </c>
      <c r="Y1274" t="s">
        <v>35</v>
      </c>
      <c r="Z1274">
        <v>45</v>
      </c>
      <c r="AA1274">
        <v>39.130000000000003</v>
      </c>
    </row>
    <row r="1275" spans="1:27" x14ac:dyDescent="0.25">
      <c r="A1275" s="3">
        <f t="shared" si="152"/>
        <v>1431.4444444444518</v>
      </c>
      <c r="B1275" s="3">
        <f t="shared" si="153"/>
        <v>1.4314444444444518E-2</v>
      </c>
      <c r="C1275" s="1">
        <v>0.95324896990740748</v>
      </c>
      <c r="D1275" t="s">
        <v>35</v>
      </c>
      <c r="E1275">
        <v>45</v>
      </c>
      <c r="F1275">
        <v>37.69</v>
      </c>
      <c r="H1275" s="3">
        <f t="shared" si="154"/>
        <v>1441.6458333333383</v>
      </c>
      <c r="I1275" s="3">
        <f t="shared" si="155"/>
        <v>1.4416458333333382E-2</v>
      </c>
      <c r="J1275" s="1">
        <v>0.98508517361111114</v>
      </c>
      <c r="K1275" t="s">
        <v>35</v>
      </c>
      <c r="L1275">
        <v>45</v>
      </c>
      <c r="M1275">
        <v>39.75</v>
      </c>
      <c r="O1275" s="3">
        <f t="shared" si="156"/>
        <v>1431.1527777777833</v>
      </c>
      <c r="P1275" s="3">
        <f t="shared" si="157"/>
        <v>1.4311527777777833E-2</v>
      </c>
      <c r="Q1275" s="1">
        <v>0.5109599768518519</v>
      </c>
      <c r="R1275" t="s">
        <v>35</v>
      </c>
      <c r="S1275">
        <v>44.25</v>
      </c>
      <c r="T1275">
        <v>39.19</v>
      </c>
      <c r="V1275" s="3">
        <f t="shared" si="158"/>
        <v>1441.0081018518483</v>
      </c>
      <c r="W1275" s="3">
        <f t="shared" si="159"/>
        <v>1.4410081018518484E-2</v>
      </c>
      <c r="X1275" s="1">
        <v>0.54280348379629628</v>
      </c>
      <c r="Y1275" t="s">
        <v>35</v>
      </c>
      <c r="Z1275">
        <v>44.75</v>
      </c>
      <c r="AA1275">
        <v>39.31</v>
      </c>
    </row>
    <row r="1276" spans="1:27" x14ac:dyDescent="0.25">
      <c r="A1276" s="3">
        <f t="shared" si="152"/>
        <v>1432.5567129629624</v>
      </c>
      <c r="B1276" s="3">
        <f t="shared" si="153"/>
        <v>1.4325567129629624E-2</v>
      </c>
      <c r="C1276" s="1">
        <v>0.95326009259259259</v>
      </c>
      <c r="D1276" t="s">
        <v>35</v>
      </c>
      <c r="E1276">
        <v>45</v>
      </c>
      <c r="F1276">
        <v>37.69</v>
      </c>
      <c r="H1276" s="3">
        <f t="shared" si="154"/>
        <v>1442.7662037037048</v>
      </c>
      <c r="I1276" s="3">
        <f t="shared" si="155"/>
        <v>1.4427662037037048E-2</v>
      </c>
      <c r="J1276" s="1">
        <v>0.98509637731481481</v>
      </c>
      <c r="K1276" t="s">
        <v>35</v>
      </c>
      <c r="L1276">
        <v>45</v>
      </c>
      <c r="M1276">
        <v>39.69</v>
      </c>
      <c r="O1276" s="3">
        <f t="shared" si="156"/>
        <v>1432.3402777777828</v>
      </c>
      <c r="P1276" s="3">
        <f t="shared" si="157"/>
        <v>1.4323402777777827E-2</v>
      </c>
      <c r="Q1276" s="1">
        <v>0.5109718518518519</v>
      </c>
      <c r="R1276" t="s">
        <v>35</v>
      </c>
      <c r="S1276">
        <v>43.75</v>
      </c>
      <c r="T1276">
        <v>38.81</v>
      </c>
      <c r="V1276" s="3">
        <f t="shared" si="158"/>
        <v>1442.1145833333314</v>
      </c>
      <c r="W1276" s="3">
        <f t="shared" si="159"/>
        <v>1.4421145833333315E-2</v>
      </c>
      <c r="X1276" s="1">
        <v>0.54281454861111111</v>
      </c>
      <c r="Y1276" t="s">
        <v>35</v>
      </c>
      <c r="Z1276">
        <v>45</v>
      </c>
      <c r="AA1276">
        <v>39.81</v>
      </c>
    </row>
    <row r="1277" spans="1:27" x14ac:dyDescent="0.25">
      <c r="A1277" s="3">
        <f t="shared" si="152"/>
        <v>1433.6759259259256</v>
      </c>
      <c r="B1277" s="3">
        <f t="shared" si="153"/>
        <v>1.4336759259259257E-2</v>
      </c>
      <c r="C1277" s="1">
        <v>0.95327128472222222</v>
      </c>
      <c r="D1277" t="s">
        <v>35</v>
      </c>
      <c r="E1277">
        <v>44.75</v>
      </c>
      <c r="F1277">
        <v>37.75</v>
      </c>
      <c r="H1277" s="3">
        <f t="shared" si="154"/>
        <v>1443.8391203703716</v>
      </c>
      <c r="I1277" s="3">
        <f t="shared" si="155"/>
        <v>1.4438391203703715E-2</v>
      </c>
      <c r="J1277" s="1">
        <v>0.98510710648148148</v>
      </c>
      <c r="K1277" t="s">
        <v>35</v>
      </c>
      <c r="L1277">
        <v>45</v>
      </c>
      <c r="M1277">
        <v>39.69</v>
      </c>
      <c r="O1277" s="3">
        <f t="shared" si="156"/>
        <v>1433.4456018518515</v>
      </c>
      <c r="P1277" s="3">
        <f t="shared" si="157"/>
        <v>1.4334456018518515E-2</v>
      </c>
      <c r="Q1277" s="1">
        <v>0.51098290509259259</v>
      </c>
      <c r="R1277" t="s">
        <v>35</v>
      </c>
      <c r="S1277">
        <v>43.75</v>
      </c>
      <c r="T1277">
        <v>39.19</v>
      </c>
      <c r="V1277" s="3">
        <f t="shared" si="158"/>
        <v>1443.2152777777762</v>
      </c>
      <c r="W1277" s="3">
        <f t="shared" si="159"/>
        <v>1.4432152777777763E-2</v>
      </c>
      <c r="X1277" s="1">
        <v>0.54282555555555556</v>
      </c>
      <c r="Y1277" t="s">
        <v>35</v>
      </c>
      <c r="Z1277">
        <v>45</v>
      </c>
      <c r="AA1277">
        <v>39.25</v>
      </c>
    </row>
    <row r="1278" spans="1:27" x14ac:dyDescent="0.25">
      <c r="A1278" s="3">
        <f t="shared" si="152"/>
        <v>1434.7534722222167</v>
      </c>
      <c r="B1278" s="3">
        <f t="shared" si="153"/>
        <v>1.4347534722222166E-2</v>
      </c>
      <c r="C1278" s="1">
        <v>0.95328206018518513</v>
      </c>
      <c r="D1278" t="s">
        <v>35</v>
      </c>
      <c r="E1278">
        <v>45.25</v>
      </c>
      <c r="F1278">
        <v>37.81</v>
      </c>
      <c r="H1278" s="3">
        <f t="shared" si="154"/>
        <v>1444.9537037036996</v>
      </c>
      <c r="I1278" s="3">
        <f t="shared" si="155"/>
        <v>1.4449537037036997E-2</v>
      </c>
      <c r="J1278" s="1">
        <v>0.98511825231481476</v>
      </c>
      <c r="K1278" t="s">
        <v>35</v>
      </c>
      <c r="L1278">
        <v>45</v>
      </c>
      <c r="M1278">
        <v>39.69</v>
      </c>
      <c r="O1278" s="3">
        <f t="shared" si="156"/>
        <v>1434.5555555555557</v>
      </c>
      <c r="P1278" s="3">
        <f t="shared" si="157"/>
        <v>1.4345555555555556E-2</v>
      </c>
      <c r="Q1278" s="1">
        <v>0.51099400462962963</v>
      </c>
      <c r="R1278" t="s">
        <v>35</v>
      </c>
      <c r="S1278">
        <v>44</v>
      </c>
      <c r="T1278">
        <v>39.19</v>
      </c>
      <c r="V1278" s="3">
        <f t="shared" si="158"/>
        <v>1444.4097222222174</v>
      </c>
      <c r="W1278" s="3">
        <f t="shared" si="159"/>
        <v>1.4444097222222174E-2</v>
      </c>
      <c r="X1278" s="1">
        <v>0.54283749999999997</v>
      </c>
      <c r="Y1278" t="s">
        <v>35</v>
      </c>
      <c r="Z1278">
        <v>44.5</v>
      </c>
      <c r="AA1278">
        <v>39.380000000000003</v>
      </c>
    </row>
    <row r="1279" spans="1:27" x14ac:dyDescent="0.25">
      <c r="A1279" s="3">
        <f t="shared" si="152"/>
        <v>1435.9525462962929</v>
      </c>
      <c r="B1279" s="3">
        <f t="shared" si="153"/>
        <v>1.435952546296293E-2</v>
      </c>
      <c r="C1279" s="1">
        <v>0.9532940509259259</v>
      </c>
      <c r="D1279" t="s">
        <v>35</v>
      </c>
      <c r="E1279">
        <v>44.5</v>
      </c>
      <c r="F1279">
        <v>37.81</v>
      </c>
      <c r="H1279" s="3">
        <f t="shared" si="154"/>
        <v>1446.0833333333255</v>
      </c>
      <c r="I1279" s="3">
        <f t="shared" si="155"/>
        <v>1.4460833333333256E-2</v>
      </c>
      <c r="J1279" s="1">
        <v>0.98512954861111102</v>
      </c>
      <c r="K1279" t="s">
        <v>35</v>
      </c>
      <c r="L1279">
        <v>45</v>
      </c>
      <c r="M1279">
        <v>39.75</v>
      </c>
      <c r="O1279" s="3">
        <f t="shared" si="156"/>
        <v>1435.6689814814804</v>
      </c>
      <c r="P1279" s="3">
        <f t="shared" si="157"/>
        <v>1.4356689814814805E-2</v>
      </c>
      <c r="Q1279" s="1">
        <v>0.51100513888888888</v>
      </c>
      <c r="R1279" t="s">
        <v>35</v>
      </c>
      <c r="S1279">
        <v>43.5</v>
      </c>
      <c r="T1279">
        <v>38.630000000000003</v>
      </c>
      <c r="V1279" s="3">
        <f t="shared" si="158"/>
        <v>1445.7152777777703</v>
      </c>
      <c r="W1279" s="3">
        <f t="shared" si="159"/>
        <v>1.4457152777777704E-2</v>
      </c>
      <c r="X1279" s="1">
        <v>0.5428505555555555</v>
      </c>
      <c r="Y1279" t="s">
        <v>35</v>
      </c>
      <c r="Z1279">
        <v>44.5</v>
      </c>
      <c r="AA1279">
        <v>39.81</v>
      </c>
    </row>
    <row r="1280" spans="1:27" x14ac:dyDescent="0.25">
      <c r="A1280" s="3">
        <f t="shared" si="152"/>
        <v>1437.0706018518531</v>
      </c>
      <c r="B1280" s="3">
        <f t="shared" si="153"/>
        <v>1.4370706018518531E-2</v>
      </c>
      <c r="C1280" s="1">
        <v>0.9533052314814815</v>
      </c>
      <c r="D1280" t="s">
        <v>35</v>
      </c>
      <c r="E1280">
        <v>45</v>
      </c>
      <c r="F1280">
        <v>38.380000000000003</v>
      </c>
      <c r="H1280" s="3">
        <f t="shared" si="154"/>
        <v>1447.1979166666761</v>
      </c>
      <c r="I1280" s="3">
        <f t="shared" si="155"/>
        <v>1.447197916666676E-2</v>
      </c>
      <c r="J1280" s="1">
        <v>0.98514069444444452</v>
      </c>
      <c r="K1280" t="s">
        <v>35</v>
      </c>
      <c r="L1280">
        <v>44.75</v>
      </c>
      <c r="M1280">
        <v>39.75</v>
      </c>
      <c r="O1280" s="3">
        <f t="shared" si="156"/>
        <v>1436.7719907407427</v>
      </c>
      <c r="P1280" s="3">
        <f t="shared" si="157"/>
        <v>1.4367719907407428E-2</v>
      </c>
      <c r="Q1280" s="1">
        <v>0.5110161689814815</v>
      </c>
      <c r="R1280" t="s">
        <v>35</v>
      </c>
      <c r="S1280">
        <v>43.5</v>
      </c>
      <c r="T1280">
        <v>39.19</v>
      </c>
      <c r="V1280" s="3">
        <f t="shared" si="158"/>
        <v>1447.0590277777751</v>
      </c>
      <c r="W1280" s="3">
        <f t="shared" si="159"/>
        <v>1.4470590277777751E-2</v>
      </c>
      <c r="X1280" s="1">
        <v>0.54286399305555555</v>
      </c>
      <c r="Y1280" t="s">
        <v>35</v>
      </c>
      <c r="Z1280">
        <v>44.5</v>
      </c>
      <c r="AA1280">
        <v>39.880000000000003</v>
      </c>
    </row>
    <row r="1281" spans="1:27" x14ac:dyDescent="0.25">
      <c r="A1281" s="3">
        <f t="shared" si="152"/>
        <v>1438.2303240740634</v>
      </c>
      <c r="B1281" s="3">
        <f t="shared" si="153"/>
        <v>1.4382303240740635E-2</v>
      </c>
      <c r="C1281" s="1">
        <v>0.9533168287037036</v>
      </c>
      <c r="D1281" t="s">
        <v>35</v>
      </c>
      <c r="E1281">
        <v>44.75</v>
      </c>
      <c r="F1281">
        <v>37.81</v>
      </c>
      <c r="H1281" s="3">
        <f t="shared" si="154"/>
        <v>1448.3125000000041</v>
      </c>
      <c r="I1281" s="3">
        <f t="shared" si="155"/>
        <v>1.4483125000000041E-2</v>
      </c>
      <c r="J1281" s="1">
        <v>0.9851518402777778</v>
      </c>
      <c r="K1281" t="s">
        <v>35</v>
      </c>
      <c r="L1281">
        <v>44.75</v>
      </c>
      <c r="M1281">
        <v>39.75</v>
      </c>
      <c r="O1281" s="3">
        <f t="shared" si="156"/>
        <v>1437.9965277777794</v>
      </c>
      <c r="P1281" s="3">
        <f t="shared" si="157"/>
        <v>1.4379965277777795E-2</v>
      </c>
      <c r="Q1281" s="1">
        <v>0.51102841435185187</v>
      </c>
      <c r="R1281" t="s">
        <v>35</v>
      </c>
      <c r="S1281">
        <v>44</v>
      </c>
      <c r="T1281">
        <v>39.19</v>
      </c>
      <c r="V1281" s="3">
        <f t="shared" si="158"/>
        <v>1448.4467592592587</v>
      </c>
      <c r="W1281" s="3">
        <f t="shared" si="159"/>
        <v>1.4484467592592587E-2</v>
      </c>
      <c r="X1281" s="1">
        <v>0.54287787037037039</v>
      </c>
      <c r="Y1281" t="s">
        <v>35</v>
      </c>
      <c r="Z1281">
        <v>44.5</v>
      </c>
      <c r="AA1281">
        <v>39.880000000000003</v>
      </c>
    </row>
    <row r="1282" spans="1:27" x14ac:dyDescent="0.25">
      <c r="A1282" s="3">
        <f t="shared" si="152"/>
        <v>1439.3495370370379</v>
      </c>
      <c r="B1282" s="3">
        <f t="shared" si="153"/>
        <v>1.4393495370370379E-2</v>
      </c>
      <c r="C1282" s="1">
        <v>0.95332802083333334</v>
      </c>
      <c r="D1282" t="s">
        <v>35</v>
      </c>
      <c r="E1282">
        <v>44.5</v>
      </c>
      <c r="F1282">
        <v>38</v>
      </c>
      <c r="H1282" s="3">
        <f t="shared" si="154"/>
        <v>1449.4317129629674</v>
      </c>
      <c r="I1282" s="3">
        <f t="shared" si="155"/>
        <v>1.4494317129629675E-2</v>
      </c>
      <c r="J1282" s="1">
        <v>0.98516303240740744</v>
      </c>
      <c r="K1282" t="s">
        <v>35</v>
      </c>
      <c r="L1282">
        <v>45</v>
      </c>
      <c r="M1282">
        <v>39.75</v>
      </c>
      <c r="O1282" s="3">
        <f t="shared" si="156"/>
        <v>1439.1388888888857</v>
      </c>
      <c r="P1282" s="3">
        <f t="shared" si="157"/>
        <v>1.4391388888888856E-2</v>
      </c>
      <c r="Q1282" s="1">
        <v>0.51103983796296293</v>
      </c>
      <c r="R1282" t="s">
        <v>35</v>
      </c>
      <c r="S1282">
        <v>44.25</v>
      </c>
      <c r="T1282">
        <v>38.75</v>
      </c>
      <c r="V1282" s="3">
        <f t="shared" si="158"/>
        <v>1449.59375</v>
      </c>
      <c r="W1282" s="3">
        <f t="shared" si="159"/>
        <v>1.44959375E-2</v>
      </c>
      <c r="X1282" s="1">
        <v>0.5428893402777778</v>
      </c>
      <c r="Y1282" t="s">
        <v>35</v>
      </c>
      <c r="Z1282">
        <v>44</v>
      </c>
      <c r="AA1282">
        <v>39.880000000000003</v>
      </c>
    </row>
    <row r="1283" spans="1:27" x14ac:dyDescent="0.25">
      <c r="A1283" s="3">
        <f t="shared" si="152"/>
        <v>1440.4652777777694</v>
      </c>
      <c r="B1283" s="3">
        <f t="shared" si="153"/>
        <v>1.4404652777777693E-2</v>
      </c>
      <c r="C1283" s="1">
        <v>0.95333917824074066</v>
      </c>
      <c r="D1283" t="s">
        <v>35</v>
      </c>
      <c r="E1283">
        <v>44.25</v>
      </c>
      <c r="F1283">
        <v>38.56</v>
      </c>
      <c r="H1283" s="3">
        <f t="shared" si="154"/>
        <v>1450.5520833333451</v>
      </c>
      <c r="I1283" s="3">
        <f t="shared" si="155"/>
        <v>1.4505520833333452E-2</v>
      </c>
      <c r="J1283" s="1">
        <v>0.98517423611111121</v>
      </c>
      <c r="K1283" t="s">
        <v>35</v>
      </c>
      <c r="L1283">
        <v>45</v>
      </c>
      <c r="M1283">
        <v>39.75</v>
      </c>
      <c r="O1283" s="3">
        <f t="shared" si="156"/>
        <v>1440.2777777777708</v>
      </c>
      <c r="P1283" s="3">
        <f t="shared" si="157"/>
        <v>1.4402777777777709E-2</v>
      </c>
      <c r="Q1283" s="1">
        <v>0.51105122685185178</v>
      </c>
      <c r="R1283" t="s">
        <v>35</v>
      </c>
      <c r="S1283">
        <v>44.5</v>
      </c>
      <c r="T1283">
        <v>38.75</v>
      </c>
      <c r="V1283" s="3">
        <f t="shared" si="158"/>
        <v>1451.4293981481519</v>
      </c>
      <c r="W1283" s="3">
        <f t="shared" si="159"/>
        <v>1.4514293981481519E-2</v>
      </c>
      <c r="X1283" s="1">
        <v>0.54290769675925932</v>
      </c>
      <c r="Y1283" t="s">
        <v>35</v>
      </c>
      <c r="Z1283">
        <v>44.5</v>
      </c>
      <c r="AA1283">
        <v>39.880000000000003</v>
      </c>
    </row>
    <row r="1284" spans="1:27" x14ac:dyDescent="0.25">
      <c r="A1284" s="3">
        <f t="shared" ref="A1284:A1347" si="160">B1284*(10^5)</f>
        <v>1441.5821759259152</v>
      </c>
      <c r="B1284" s="3">
        <f t="shared" ref="B1284:B1347" si="161">(B1283+(C1284-C1283))</f>
        <v>1.4415821759259151E-2</v>
      </c>
      <c r="C1284" s="1">
        <v>0.95335034722222212</v>
      </c>
      <c r="D1284" t="s">
        <v>35</v>
      </c>
      <c r="E1284">
        <v>44.25</v>
      </c>
      <c r="F1284">
        <v>38.56</v>
      </c>
      <c r="H1284" s="3">
        <f t="shared" ref="H1284:H1347" si="162">I1284*(10^5)</f>
        <v>1451.6296296296359</v>
      </c>
      <c r="I1284" s="3">
        <f t="shared" ref="I1284:I1347" si="163">(I1283+(J1284-J1283))</f>
        <v>1.451629629629636E-2</v>
      </c>
      <c r="J1284" s="1">
        <v>0.98518501157407412</v>
      </c>
      <c r="K1284" t="s">
        <v>35</v>
      </c>
      <c r="L1284">
        <v>44.5</v>
      </c>
      <c r="M1284">
        <v>39.81</v>
      </c>
      <c r="O1284" s="3">
        <f t="shared" ref="O1284:O1347" si="164">P1284*(10^5)</f>
        <v>1441.4178240740705</v>
      </c>
      <c r="P1284" s="3">
        <f t="shared" ref="P1284:P1347" si="165">(P1283+(Q1284-Q1283))</f>
        <v>1.4414178240740705E-2</v>
      </c>
      <c r="Q1284" s="1">
        <v>0.51106262731481478</v>
      </c>
      <c r="R1284" t="s">
        <v>35</v>
      </c>
      <c r="S1284">
        <v>44</v>
      </c>
      <c r="T1284">
        <v>38.75</v>
      </c>
      <c r="V1284" s="3">
        <f t="shared" ref="V1284:V1347" si="166">W1284*(10^5)</f>
        <v>1452.6898148148116</v>
      </c>
      <c r="W1284" s="3">
        <f t="shared" ref="W1284:W1347" si="167">(W1283+(X1284-X1283))</f>
        <v>1.4526898148148115E-2</v>
      </c>
      <c r="X1284" s="1">
        <v>0.54292030092592591</v>
      </c>
      <c r="Y1284" t="s">
        <v>35</v>
      </c>
      <c r="Z1284">
        <v>44.25</v>
      </c>
      <c r="AA1284">
        <v>39.81</v>
      </c>
    </row>
    <row r="1285" spans="1:27" x14ac:dyDescent="0.25">
      <c r="A1285" s="3">
        <f t="shared" si="160"/>
        <v>1442.734953703706</v>
      </c>
      <c r="B1285" s="3">
        <f t="shared" si="161"/>
        <v>1.442734953703706E-2</v>
      </c>
      <c r="C1285" s="1">
        <v>0.95336187500000003</v>
      </c>
      <c r="D1285" t="s">
        <v>35</v>
      </c>
      <c r="E1285">
        <v>44.5</v>
      </c>
      <c r="F1285">
        <v>38.630000000000003</v>
      </c>
      <c r="H1285" s="3">
        <f t="shared" si="162"/>
        <v>1452.8252314814804</v>
      </c>
      <c r="I1285" s="3">
        <f t="shared" si="163"/>
        <v>1.4528252314814805E-2</v>
      </c>
      <c r="J1285" s="1">
        <v>0.98519696759259257</v>
      </c>
      <c r="K1285" t="s">
        <v>35</v>
      </c>
      <c r="L1285">
        <v>44.75</v>
      </c>
      <c r="M1285">
        <v>39.81</v>
      </c>
      <c r="O1285" s="3">
        <f t="shared" si="164"/>
        <v>1442.5162037036976</v>
      </c>
      <c r="P1285" s="3">
        <f t="shared" si="165"/>
        <v>1.4425162037036976E-2</v>
      </c>
      <c r="Q1285" s="1">
        <v>0.51107361111111105</v>
      </c>
      <c r="R1285" t="s">
        <v>35</v>
      </c>
      <c r="S1285">
        <v>44</v>
      </c>
      <c r="T1285">
        <v>38.75</v>
      </c>
      <c r="V1285" s="3">
        <f t="shared" si="166"/>
        <v>1453.9467592592503</v>
      </c>
      <c r="W1285" s="3">
        <f t="shared" si="167"/>
        <v>1.4539467592592503E-2</v>
      </c>
      <c r="X1285" s="1">
        <v>0.5429328703703703</v>
      </c>
      <c r="Y1285" t="s">
        <v>35</v>
      </c>
      <c r="Z1285">
        <v>44.25</v>
      </c>
      <c r="AA1285">
        <v>39.880000000000003</v>
      </c>
    </row>
    <row r="1286" spans="1:27" x14ac:dyDescent="0.25">
      <c r="A1286" s="3">
        <f t="shared" si="160"/>
        <v>1443.8553240740725</v>
      </c>
      <c r="B1286" s="3">
        <f t="shared" si="161"/>
        <v>1.4438553240740726E-2</v>
      </c>
      <c r="C1286" s="1">
        <v>0.95337307870370369</v>
      </c>
      <c r="D1286" t="s">
        <v>35</v>
      </c>
      <c r="E1286">
        <v>44.5</v>
      </c>
      <c r="F1286">
        <v>38.630000000000003</v>
      </c>
      <c r="H1286" s="3">
        <f t="shared" si="162"/>
        <v>1453.9456018518581</v>
      </c>
      <c r="I1286" s="3">
        <f t="shared" si="163"/>
        <v>1.4539456018518582E-2</v>
      </c>
      <c r="J1286" s="1">
        <v>0.98520817129629634</v>
      </c>
      <c r="K1286" t="s">
        <v>35</v>
      </c>
      <c r="L1286">
        <v>45</v>
      </c>
      <c r="M1286">
        <v>39.81</v>
      </c>
      <c r="O1286" s="3">
        <f t="shared" si="164"/>
        <v>1443.6504629629699</v>
      </c>
      <c r="P1286" s="3">
        <f t="shared" si="165"/>
        <v>1.4436504629629698E-2</v>
      </c>
      <c r="Q1286" s="1">
        <v>0.51108495370370377</v>
      </c>
      <c r="R1286" t="s">
        <v>35</v>
      </c>
      <c r="S1286">
        <v>44.25</v>
      </c>
      <c r="T1286">
        <v>38.75</v>
      </c>
      <c r="V1286" s="3">
        <f t="shared" si="166"/>
        <v>1455.2499999999968</v>
      </c>
      <c r="W1286" s="3">
        <f t="shared" si="167"/>
        <v>1.4552499999999968E-2</v>
      </c>
      <c r="X1286" s="1">
        <v>0.54294590277777777</v>
      </c>
      <c r="Y1286" t="s">
        <v>35</v>
      </c>
      <c r="Z1286">
        <v>44.25</v>
      </c>
      <c r="AA1286">
        <v>39.81</v>
      </c>
    </row>
    <row r="1287" spans="1:27" x14ac:dyDescent="0.25">
      <c r="A1287" s="3">
        <f t="shared" si="160"/>
        <v>1444.9687499999975</v>
      </c>
      <c r="B1287" s="3">
        <f t="shared" si="161"/>
        <v>1.4449687499999975E-2</v>
      </c>
      <c r="C1287" s="1">
        <v>0.95338421296296294</v>
      </c>
      <c r="D1287" t="s">
        <v>35</v>
      </c>
      <c r="E1287">
        <v>44</v>
      </c>
      <c r="F1287">
        <v>38.69</v>
      </c>
      <c r="H1287" s="3">
        <f t="shared" si="162"/>
        <v>1455.0543981481478</v>
      </c>
      <c r="I1287" s="3">
        <f t="shared" si="163"/>
        <v>1.4550543981481479E-2</v>
      </c>
      <c r="J1287" s="1">
        <v>0.98521925925925924</v>
      </c>
      <c r="K1287" t="s">
        <v>35</v>
      </c>
      <c r="L1287">
        <v>44.5</v>
      </c>
      <c r="M1287">
        <v>39.81</v>
      </c>
      <c r="O1287" s="3">
        <f t="shared" si="164"/>
        <v>1444.7557870370388</v>
      </c>
      <c r="P1287" s="3">
        <f t="shared" si="165"/>
        <v>1.4447557870370387E-2</v>
      </c>
      <c r="Q1287" s="1">
        <v>0.51109600694444446</v>
      </c>
      <c r="R1287" t="s">
        <v>35</v>
      </c>
      <c r="S1287">
        <v>44</v>
      </c>
      <c r="T1287">
        <v>38.75</v>
      </c>
      <c r="V1287" s="3">
        <f t="shared" si="166"/>
        <v>1456.3576388888832</v>
      </c>
      <c r="W1287" s="3">
        <f t="shared" si="167"/>
        <v>1.4563576388888833E-2</v>
      </c>
      <c r="X1287" s="1">
        <v>0.54295697916666663</v>
      </c>
      <c r="Y1287" t="s">
        <v>35</v>
      </c>
      <c r="Z1287">
        <v>43.75</v>
      </c>
      <c r="AA1287">
        <v>39.81</v>
      </c>
    </row>
    <row r="1288" spans="1:27" x14ac:dyDescent="0.25">
      <c r="A1288" s="3">
        <f t="shared" si="160"/>
        <v>1446.0856481481544</v>
      </c>
      <c r="B1288" s="3">
        <f t="shared" si="161"/>
        <v>1.4460856481481543E-2</v>
      </c>
      <c r="C1288" s="1">
        <v>0.95339538194444451</v>
      </c>
      <c r="D1288" t="s">
        <v>35</v>
      </c>
      <c r="E1288">
        <v>44</v>
      </c>
      <c r="F1288">
        <v>38.69</v>
      </c>
      <c r="H1288" s="3">
        <f t="shared" si="162"/>
        <v>1456.1782407407354</v>
      </c>
      <c r="I1288" s="3">
        <f t="shared" si="163"/>
        <v>1.4561782407407353E-2</v>
      </c>
      <c r="J1288" s="1">
        <v>0.98523049768518511</v>
      </c>
      <c r="K1288" t="s">
        <v>35</v>
      </c>
      <c r="L1288">
        <v>45.25</v>
      </c>
      <c r="M1288">
        <v>39.81</v>
      </c>
      <c r="O1288" s="3">
        <f t="shared" si="164"/>
        <v>1445.8564814814833</v>
      </c>
      <c r="P1288" s="3">
        <f t="shared" si="165"/>
        <v>1.4458564814814834E-2</v>
      </c>
      <c r="Q1288" s="1">
        <v>0.51110701388888891</v>
      </c>
      <c r="R1288" t="s">
        <v>35</v>
      </c>
      <c r="S1288">
        <v>44.25</v>
      </c>
      <c r="T1288">
        <v>38.81</v>
      </c>
      <c r="V1288" s="3">
        <f t="shared" si="166"/>
        <v>1457.5405092592587</v>
      </c>
      <c r="W1288" s="3">
        <f t="shared" si="167"/>
        <v>1.4575405092592586E-2</v>
      </c>
      <c r="X1288" s="1">
        <v>0.54296880787037038</v>
      </c>
      <c r="Y1288" t="s">
        <v>35</v>
      </c>
      <c r="Z1288">
        <v>43.75</v>
      </c>
      <c r="AA1288">
        <v>39.75</v>
      </c>
    </row>
    <row r="1289" spans="1:27" x14ac:dyDescent="0.25">
      <c r="A1289" s="3">
        <f t="shared" si="160"/>
        <v>1447.2037037037032</v>
      </c>
      <c r="B1289" s="3">
        <f t="shared" si="161"/>
        <v>1.4472037037037033E-2</v>
      </c>
      <c r="C1289" s="1">
        <v>0.9534065625</v>
      </c>
      <c r="D1289" t="s">
        <v>35</v>
      </c>
      <c r="E1289">
        <v>44</v>
      </c>
      <c r="F1289">
        <v>38.69</v>
      </c>
      <c r="H1289" s="3">
        <f t="shared" si="162"/>
        <v>1457.2951388888921</v>
      </c>
      <c r="I1289" s="3">
        <f t="shared" si="163"/>
        <v>1.4572951388888922E-2</v>
      </c>
      <c r="J1289" s="1">
        <v>0.98524166666666668</v>
      </c>
      <c r="K1289" t="s">
        <v>35</v>
      </c>
      <c r="L1289">
        <v>45</v>
      </c>
      <c r="M1289">
        <v>39.81</v>
      </c>
      <c r="O1289" s="3">
        <f t="shared" si="164"/>
        <v>1447.0034722222247</v>
      </c>
      <c r="P1289" s="3">
        <f t="shared" si="165"/>
        <v>1.4470034722222247E-2</v>
      </c>
      <c r="Q1289" s="1">
        <v>0.51111848379629632</v>
      </c>
      <c r="R1289" t="s">
        <v>35</v>
      </c>
      <c r="S1289">
        <v>43.75</v>
      </c>
      <c r="T1289">
        <v>38.81</v>
      </c>
      <c r="V1289" s="3">
        <f t="shared" si="166"/>
        <v>1459.2384259259238</v>
      </c>
      <c r="W1289" s="3">
        <f t="shared" si="167"/>
        <v>1.4592384259259239E-2</v>
      </c>
      <c r="X1289" s="1">
        <v>0.54298578703703704</v>
      </c>
      <c r="Y1289" t="s">
        <v>35</v>
      </c>
      <c r="Z1289">
        <v>44.25</v>
      </c>
      <c r="AA1289">
        <v>39.75</v>
      </c>
    </row>
    <row r="1290" spans="1:27" x14ac:dyDescent="0.25">
      <c r="A1290" s="3">
        <f t="shared" si="160"/>
        <v>1448.320601851849</v>
      </c>
      <c r="B1290" s="3">
        <f t="shared" si="161"/>
        <v>1.4483206018518491E-2</v>
      </c>
      <c r="C1290" s="1">
        <v>0.95341773148148146</v>
      </c>
      <c r="D1290" t="s">
        <v>35</v>
      </c>
      <c r="E1290">
        <v>44.25</v>
      </c>
      <c r="F1290">
        <v>38.69</v>
      </c>
      <c r="H1290" s="3">
        <f t="shared" si="162"/>
        <v>1458.3750000000007</v>
      </c>
      <c r="I1290" s="3">
        <f t="shared" si="163"/>
        <v>1.4583750000000006E-2</v>
      </c>
      <c r="J1290" s="1">
        <v>0.98525246527777777</v>
      </c>
      <c r="K1290" t="s">
        <v>35</v>
      </c>
      <c r="L1290">
        <v>45</v>
      </c>
      <c r="M1290">
        <v>39.880000000000003</v>
      </c>
      <c r="O1290" s="3">
        <f t="shared" si="164"/>
        <v>1448.1064814814758</v>
      </c>
      <c r="P1290" s="3">
        <f t="shared" si="165"/>
        <v>1.4481064814814759E-2</v>
      </c>
      <c r="Q1290" s="1">
        <v>0.51112951388888883</v>
      </c>
      <c r="R1290" t="s">
        <v>35</v>
      </c>
      <c r="S1290">
        <v>44</v>
      </c>
      <c r="T1290">
        <v>39.19</v>
      </c>
      <c r="V1290" s="3">
        <f t="shared" si="166"/>
        <v>1460.5034722222188</v>
      </c>
      <c r="W1290" s="3">
        <f t="shared" si="167"/>
        <v>1.4605034722222188E-2</v>
      </c>
      <c r="X1290" s="1">
        <v>0.54299843749999999</v>
      </c>
      <c r="Y1290" t="s">
        <v>35</v>
      </c>
      <c r="Z1290">
        <v>43.5</v>
      </c>
      <c r="AA1290">
        <v>39.69</v>
      </c>
    </row>
    <row r="1291" spans="1:27" x14ac:dyDescent="0.25">
      <c r="A1291" s="3">
        <f t="shared" si="160"/>
        <v>1449.434027777774</v>
      </c>
      <c r="B1291" s="3">
        <f t="shared" si="161"/>
        <v>1.449434027777774E-2</v>
      </c>
      <c r="C1291" s="1">
        <v>0.95342886574074071</v>
      </c>
      <c r="D1291" t="s">
        <v>35</v>
      </c>
      <c r="E1291">
        <v>44</v>
      </c>
      <c r="F1291">
        <v>38.69</v>
      </c>
      <c r="H1291" s="3">
        <f t="shared" si="162"/>
        <v>1459.4884259259256</v>
      </c>
      <c r="I1291" s="3">
        <f t="shared" si="163"/>
        <v>1.4594884259259255E-2</v>
      </c>
      <c r="J1291" s="1">
        <v>0.98526359953703702</v>
      </c>
      <c r="K1291" t="s">
        <v>35</v>
      </c>
      <c r="L1291">
        <v>44.75</v>
      </c>
      <c r="M1291">
        <v>39.880000000000003</v>
      </c>
      <c r="O1291" s="3">
        <f t="shared" si="164"/>
        <v>1449.2106481481526</v>
      </c>
      <c r="P1291" s="3">
        <f t="shared" si="165"/>
        <v>1.4492106481481526E-2</v>
      </c>
      <c r="Q1291" s="1">
        <v>0.5111405555555556</v>
      </c>
      <c r="R1291" t="s">
        <v>35</v>
      </c>
      <c r="S1291">
        <v>44.25</v>
      </c>
      <c r="T1291">
        <v>38.81</v>
      </c>
      <c r="V1291" s="3">
        <f t="shared" si="166"/>
        <v>1462.0868055555513</v>
      </c>
      <c r="W1291" s="3">
        <f t="shared" si="167"/>
        <v>1.4620868055555514E-2</v>
      </c>
      <c r="X1291" s="1">
        <v>0.54301427083333331</v>
      </c>
      <c r="Y1291" t="s">
        <v>35</v>
      </c>
      <c r="Z1291">
        <v>44</v>
      </c>
      <c r="AA1291">
        <v>39.630000000000003</v>
      </c>
    </row>
    <row r="1292" spans="1:27" x14ac:dyDescent="0.25">
      <c r="A1292" s="3">
        <f t="shared" si="160"/>
        <v>1450.5520833333342</v>
      </c>
      <c r="B1292" s="3">
        <f t="shared" si="161"/>
        <v>1.4505520833333341E-2</v>
      </c>
      <c r="C1292" s="1">
        <v>0.95344004629629631</v>
      </c>
      <c r="D1292" t="s">
        <v>35</v>
      </c>
      <c r="E1292">
        <v>44</v>
      </c>
      <c r="F1292">
        <v>38.69</v>
      </c>
      <c r="H1292" s="3">
        <f t="shared" si="162"/>
        <v>1460.599537037044</v>
      </c>
      <c r="I1292" s="3">
        <f t="shared" si="163"/>
        <v>1.4605995370370439E-2</v>
      </c>
      <c r="J1292" s="1">
        <v>0.9852747106481482</v>
      </c>
      <c r="K1292" t="s">
        <v>35</v>
      </c>
      <c r="L1292">
        <v>44.5</v>
      </c>
      <c r="M1292">
        <v>39.94</v>
      </c>
      <c r="O1292" s="3">
        <f t="shared" si="164"/>
        <v>1450.3518518518554</v>
      </c>
      <c r="P1292" s="3">
        <f t="shared" si="165"/>
        <v>1.4503518518518554E-2</v>
      </c>
      <c r="Q1292" s="1">
        <v>0.51115196759259263</v>
      </c>
      <c r="R1292" t="s">
        <v>35</v>
      </c>
      <c r="S1292">
        <v>44</v>
      </c>
      <c r="T1292">
        <v>38.81</v>
      </c>
      <c r="V1292" s="3">
        <f t="shared" si="166"/>
        <v>1463.8969907407429</v>
      </c>
      <c r="W1292" s="3">
        <f t="shared" si="167"/>
        <v>1.4638969907407429E-2</v>
      </c>
      <c r="X1292" s="1">
        <v>0.54303237268518523</v>
      </c>
      <c r="Y1292" t="s">
        <v>35</v>
      </c>
      <c r="Z1292">
        <v>44.5</v>
      </c>
      <c r="AA1292">
        <v>39.56</v>
      </c>
    </row>
    <row r="1293" spans="1:27" x14ac:dyDescent="0.25">
      <c r="A1293" s="3">
        <f t="shared" si="160"/>
        <v>1451.6412037037019</v>
      </c>
      <c r="B1293" s="3">
        <f t="shared" si="161"/>
        <v>1.4516412037037019E-2</v>
      </c>
      <c r="C1293" s="1">
        <v>0.95345093749999998</v>
      </c>
      <c r="D1293" t="s">
        <v>35</v>
      </c>
      <c r="E1293">
        <v>44</v>
      </c>
      <c r="F1293">
        <v>38.69</v>
      </c>
      <c r="H1293" s="3">
        <f t="shared" si="162"/>
        <v>1461.7951388888882</v>
      </c>
      <c r="I1293" s="3">
        <f t="shared" si="163"/>
        <v>1.4617951388888883E-2</v>
      </c>
      <c r="J1293" s="1">
        <v>0.98528666666666664</v>
      </c>
      <c r="K1293" t="s">
        <v>35</v>
      </c>
      <c r="L1293">
        <v>44.75</v>
      </c>
      <c r="M1293">
        <v>39.94</v>
      </c>
      <c r="O1293" s="3">
        <f t="shared" si="164"/>
        <v>1451.4513888888857</v>
      </c>
      <c r="P1293" s="3">
        <f t="shared" si="165"/>
        <v>1.4514513888888858E-2</v>
      </c>
      <c r="Q1293" s="1">
        <v>0.51116296296296293</v>
      </c>
      <c r="R1293" t="s">
        <v>35</v>
      </c>
      <c r="S1293">
        <v>44</v>
      </c>
      <c r="T1293">
        <v>38.880000000000003</v>
      </c>
      <c r="V1293" s="3">
        <f t="shared" si="166"/>
        <v>1465.1643518518442</v>
      </c>
      <c r="W1293" s="3">
        <f t="shared" si="167"/>
        <v>1.4651643518518442E-2</v>
      </c>
      <c r="X1293" s="1">
        <v>0.54304504629629624</v>
      </c>
      <c r="Y1293" t="s">
        <v>35</v>
      </c>
      <c r="Z1293">
        <v>44.25</v>
      </c>
      <c r="AA1293">
        <v>39.5</v>
      </c>
    </row>
    <row r="1294" spans="1:27" x14ac:dyDescent="0.25">
      <c r="A1294" s="3">
        <f t="shared" si="160"/>
        <v>1452.7569444444443</v>
      </c>
      <c r="B1294" s="3">
        <f t="shared" si="161"/>
        <v>1.4527569444444444E-2</v>
      </c>
      <c r="C1294" s="1">
        <v>0.95346209490740741</v>
      </c>
      <c r="D1294" t="s">
        <v>35</v>
      </c>
      <c r="E1294">
        <v>44</v>
      </c>
      <c r="F1294">
        <v>38.69</v>
      </c>
      <c r="H1294" s="3">
        <f t="shared" si="162"/>
        <v>1462.912037037034</v>
      </c>
      <c r="I1294" s="3">
        <f t="shared" si="163"/>
        <v>1.4629120370370341E-2</v>
      </c>
      <c r="J1294" s="1">
        <v>0.9852978356481481</v>
      </c>
      <c r="K1294" t="s">
        <v>35</v>
      </c>
      <c r="L1294">
        <v>44.25</v>
      </c>
      <c r="M1294">
        <v>39.94</v>
      </c>
      <c r="O1294" s="3">
        <f t="shared" si="164"/>
        <v>1452.546296296292</v>
      </c>
      <c r="P1294" s="3">
        <f t="shared" si="165"/>
        <v>1.4525462962962921E-2</v>
      </c>
      <c r="Q1294" s="1">
        <v>0.51117391203703699</v>
      </c>
      <c r="R1294" t="s">
        <v>35</v>
      </c>
      <c r="S1294">
        <v>44</v>
      </c>
      <c r="T1294">
        <v>38.880000000000003</v>
      </c>
      <c r="V1294" s="3">
        <f t="shared" si="166"/>
        <v>1466.380787037036</v>
      </c>
      <c r="W1294" s="3">
        <f t="shared" si="167"/>
        <v>1.466380787037036E-2</v>
      </c>
      <c r="X1294" s="1">
        <v>0.54305721064814816</v>
      </c>
      <c r="Y1294" t="s">
        <v>35</v>
      </c>
      <c r="Z1294">
        <v>44.25</v>
      </c>
      <c r="AA1294">
        <v>39.5</v>
      </c>
    </row>
    <row r="1295" spans="1:27" x14ac:dyDescent="0.25">
      <c r="A1295" s="3">
        <f t="shared" si="160"/>
        <v>1453.8726851851757</v>
      </c>
      <c r="B1295" s="3">
        <f t="shared" si="161"/>
        <v>1.4538726851851758E-2</v>
      </c>
      <c r="C1295" s="1">
        <v>0.95347325231481472</v>
      </c>
      <c r="D1295" t="s">
        <v>35</v>
      </c>
      <c r="E1295">
        <v>44.25</v>
      </c>
      <c r="F1295">
        <v>38.630000000000003</v>
      </c>
      <c r="H1295" s="3">
        <f t="shared" si="162"/>
        <v>1464.0266203703623</v>
      </c>
      <c r="I1295" s="3">
        <f t="shared" si="163"/>
        <v>1.4640266203703622E-2</v>
      </c>
      <c r="J1295" s="1">
        <v>0.98530898148148138</v>
      </c>
      <c r="K1295" t="s">
        <v>35</v>
      </c>
      <c r="L1295">
        <v>44</v>
      </c>
      <c r="M1295">
        <v>40.44</v>
      </c>
      <c r="O1295" s="3">
        <f t="shared" si="164"/>
        <v>1453.6875000000059</v>
      </c>
      <c r="P1295" s="3">
        <f t="shared" si="165"/>
        <v>1.453687500000006E-2</v>
      </c>
      <c r="Q1295" s="1">
        <v>0.51118532407407413</v>
      </c>
      <c r="R1295" t="s">
        <v>35</v>
      </c>
      <c r="S1295">
        <v>44.25</v>
      </c>
      <c r="T1295">
        <v>38.880000000000003</v>
      </c>
      <c r="V1295" s="3">
        <f t="shared" si="166"/>
        <v>1468.1574074073999</v>
      </c>
      <c r="W1295" s="3">
        <f t="shared" si="167"/>
        <v>1.4681574074074E-2</v>
      </c>
      <c r="X1295" s="1">
        <v>0.5430749768518518</v>
      </c>
      <c r="Y1295" t="s">
        <v>35</v>
      </c>
      <c r="Z1295">
        <v>44.75</v>
      </c>
      <c r="AA1295">
        <v>39.5</v>
      </c>
    </row>
    <row r="1296" spans="1:27" x14ac:dyDescent="0.25">
      <c r="A1296" s="3">
        <f t="shared" si="160"/>
        <v>1454.9872685185151</v>
      </c>
      <c r="B1296" s="3">
        <f t="shared" si="161"/>
        <v>1.454987268518515E-2</v>
      </c>
      <c r="C1296" s="1">
        <v>0.95348439814814812</v>
      </c>
      <c r="D1296" t="s">
        <v>35</v>
      </c>
      <c r="E1296">
        <v>43.75</v>
      </c>
      <c r="F1296">
        <v>38.630000000000003</v>
      </c>
      <c r="H1296" s="3">
        <f t="shared" si="162"/>
        <v>1465.3078703703693</v>
      </c>
      <c r="I1296" s="3">
        <f t="shared" si="163"/>
        <v>1.4653078703703692E-2</v>
      </c>
      <c r="J1296" s="1">
        <v>0.98532179398148145</v>
      </c>
      <c r="K1296" t="s">
        <v>35</v>
      </c>
      <c r="L1296">
        <v>44.5</v>
      </c>
      <c r="M1296">
        <v>40.44</v>
      </c>
      <c r="O1296" s="3">
        <f t="shared" si="164"/>
        <v>1454.7835648148155</v>
      </c>
      <c r="P1296" s="3">
        <f t="shared" si="165"/>
        <v>1.4547835648148155E-2</v>
      </c>
      <c r="Q1296" s="1">
        <v>0.51119628472222223</v>
      </c>
      <c r="R1296" t="s">
        <v>35</v>
      </c>
      <c r="S1296">
        <v>43.75</v>
      </c>
      <c r="T1296">
        <v>38.94</v>
      </c>
      <c r="V1296" s="3">
        <f t="shared" si="166"/>
        <v>1469.4097222222258</v>
      </c>
      <c r="W1296" s="3">
        <f t="shared" si="167"/>
        <v>1.4694097222222258E-2</v>
      </c>
      <c r="X1296" s="1">
        <v>0.54308750000000006</v>
      </c>
      <c r="Y1296" t="s">
        <v>35</v>
      </c>
      <c r="Z1296">
        <v>44.5</v>
      </c>
      <c r="AA1296">
        <v>39.380000000000003</v>
      </c>
    </row>
    <row r="1297" spans="1:27" x14ac:dyDescent="0.25">
      <c r="A1297" s="3">
        <f t="shared" si="160"/>
        <v>1456.0995370370479</v>
      </c>
      <c r="B1297" s="3">
        <f t="shared" si="161"/>
        <v>1.4560995370370478E-2</v>
      </c>
      <c r="C1297" s="1">
        <v>0.95349552083333344</v>
      </c>
      <c r="D1297" t="s">
        <v>35</v>
      </c>
      <c r="E1297">
        <v>44</v>
      </c>
      <c r="F1297">
        <v>38.630000000000003</v>
      </c>
      <c r="H1297" s="3">
        <f t="shared" si="162"/>
        <v>1466.472222222226</v>
      </c>
      <c r="I1297" s="3">
        <f t="shared" si="163"/>
        <v>1.466472222222226E-2</v>
      </c>
      <c r="J1297" s="1">
        <v>0.98533343750000002</v>
      </c>
      <c r="K1297" t="s">
        <v>35</v>
      </c>
      <c r="L1297">
        <v>44.5</v>
      </c>
      <c r="M1297">
        <v>39.81</v>
      </c>
      <c r="O1297" s="3">
        <f t="shared" si="164"/>
        <v>1456.2800925925933</v>
      </c>
      <c r="P1297" s="3">
        <f t="shared" si="165"/>
        <v>1.4562800925925934E-2</v>
      </c>
      <c r="Q1297" s="1">
        <v>0.51121125000000001</v>
      </c>
      <c r="R1297" t="s">
        <v>35</v>
      </c>
      <c r="S1297">
        <v>44.5</v>
      </c>
      <c r="T1297">
        <v>39.380000000000003</v>
      </c>
      <c r="V1297" s="3">
        <f t="shared" si="166"/>
        <v>1470.5555555555527</v>
      </c>
      <c r="W1297" s="3">
        <f t="shared" si="167"/>
        <v>1.4705555555555527E-2</v>
      </c>
      <c r="X1297" s="1">
        <v>0.54309895833333333</v>
      </c>
      <c r="Y1297" t="s">
        <v>35</v>
      </c>
      <c r="Z1297">
        <v>44.25</v>
      </c>
      <c r="AA1297">
        <v>39.380000000000003</v>
      </c>
    </row>
    <row r="1298" spans="1:27" x14ac:dyDescent="0.25">
      <c r="A1298" s="3">
        <f t="shared" si="160"/>
        <v>1457.2094907407518</v>
      </c>
      <c r="B1298" s="3">
        <f t="shared" si="161"/>
        <v>1.4572094907407518E-2</v>
      </c>
      <c r="C1298" s="1">
        <v>0.95350662037037048</v>
      </c>
      <c r="D1298" t="s">
        <v>35</v>
      </c>
      <c r="E1298">
        <v>44</v>
      </c>
      <c r="F1298">
        <v>38.56</v>
      </c>
      <c r="H1298" s="3">
        <f t="shared" si="162"/>
        <v>1467.5775462963059</v>
      </c>
      <c r="I1298" s="3">
        <f t="shared" si="163"/>
        <v>1.4675775462963059E-2</v>
      </c>
      <c r="J1298" s="1">
        <v>0.98534449074074082</v>
      </c>
      <c r="K1298" t="s">
        <v>35</v>
      </c>
      <c r="L1298">
        <v>44.5</v>
      </c>
      <c r="M1298">
        <v>40</v>
      </c>
      <c r="O1298" s="3">
        <f t="shared" si="164"/>
        <v>1457.5034722222158</v>
      </c>
      <c r="P1298" s="3">
        <f t="shared" si="165"/>
        <v>1.4575034722222158E-2</v>
      </c>
      <c r="Q1298" s="1">
        <v>0.51122348379629623</v>
      </c>
      <c r="R1298" t="s">
        <v>35</v>
      </c>
      <c r="S1298">
        <v>44</v>
      </c>
      <c r="T1298">
        <v>39</v>
      </c>
      <c r="V1298" s="3">
        <f t="shared" si="166"/>
        <v>1472.2812499999959</v>
      </c>
      <c r="W1298" s="3">
        <f t="shared" si="167"/>
        <v>1.472281249999996E-2</v>
      </c>
      <c r="X1298" s="1">
        <v>0.54311621527777776</v>
      </c>
      <c r="Y1298" t="s">
        <v>35</v>
      </c>
      <c r="Z1298">
        <v>44.75</v>
      </c>
      <c r="AA1298">
        <v>39.31</v>
      </c>
    </row>
    <row r="1299" spans="1:27" x14ac:dyDescent="0.25">
      <c r="A1299" s="3">
        <f t="shared" si="160"/>
        <v>1458.5254629629674</v>
      </c>
      <c r="B1299" s="3">
        <f t="shared" si="161"/>
        <v>1.4585254629629674E-2</v>
      </c>
      <c r="C1299" s="1">
        <v>0.95351978009259264</v>
      </c>
      <c r="D1299" t="s">
        <v>35</v>
      </c>
      <c r="E1299">
        <v>44.5</v>
      </c>
      <c r="F1299">
        <v>38.56</v>
      </c>
      <c r="H1299" s="3">
        <f t="shared" si="162"/>
        <v>1468.6898148148164</v>
      </c>
      <c r="I1299" s="3">
        <f t="shared" si="163"/>
        <v>1.4686898148148164E-2</v>
      </c>
      <c r="J1299" s="1">
        <v>0.98535561342592592</v>
      </c>
      <c r="K1299" t="s">
        <v>35</v>
      </c>
      <c r="L1299">
        <v>44.5</v>
      </c>
      <c r="M1299">
        <v>40</v>
      </c>
      <c r="O1299" s="3">
        <f t="shared" si="164"/>
        <v>1458.6111111111134</v>
      </c>
      <c r="P1299" s="3">
        <f t="shared" si="165"/>
        <v>1.4586111111111133E-2</v>
      </c>
      <c r="Q1299" s="1">
        <v>0.51123456018518521</v>
      </c>
      <c r="R1299" t="s">
        <v>35</v>
      </c>
      <c r="S1299">
        <v>44.25</v>
      </c>
      <c r="T1299">
        <v>39.06</v>
      </c>
      <c r="V1299" s="3">
        <f t="shared" si="166"/>
        <v>1473.3854166666615</v>
      </c>
      <c r="W1299" s="3">
        <f t="shared" si="167"/>
        <v>1.4733854166666616E-2</v>
      </c>
      <c r="X1299" s="1">
        <v>0.54312725694444441</v>
      </c>
      <c r="Y1299" t="s">
        <v>35</v>
      </c>
      <c r="Z1299">
        <v>45</v>
      </c>
      <c r="AA1299">
        <v>39.19</v>
      </c>
    </row>
    <row r="1300" spans="1:27" x14ac:dyDescent="0.25">
      <c r="A1300" s="3">
        <f t="shared" si="160"/>
        <v>1459.6817129629569</v>
      </c>
      <c r="B1300" s="3">
        <f t="shared" si="161"/>
        <v>1.4596817129629569E-2</v>
      </c>
      <c r="C1300" s="1">
        <v>0.95353134259259253</v>
      </c>
      <c r="D1300" t="s">
        <v>35</v>
      </c>
      <c r="E1300">
        <v>44</v>
      </c>
      <c r="F1300">
        <v>38.56</v>
      </c>
      <c r="H1300" s="3">
        <f t="shared" si="162"/>
        <v>1469.7986111111061</v>
      </c>
      <c r="I1300" s="3">
        <f t="shared" si="163"/>
        <v>1.4697986111111061E-2</v>
      </c>
      <c r="J1300" s="1">
        <v>0.98536670138888882</v>
      </c>
      <c r="K1300" t="s">
        <v>35</v>
      </c>
      <c r="L1300">
        <v>44.5</v>
      </c>
      <c r="M1300">
        <v>40</v>
      </c>
      <c r="O1300" s="3">
        <f t="shared" si="164"/>
        <v>1459.7546296296337</v>
      </c>
      <c r="P1300" s="3">
        <f t="shared" si="165"/>
        <v>1.4597546296296338E-2</v>
      </c>
      <c r="Q1300" s="1">
        <v>0.51124599537037041</v>
      </c>
      <c r="R1300" t="s">
        <v>35</v>
      </c>
      <c r="S1300">
        <v>44.5</v>
      </c>
      <c r="T1300">
        <v>39.06</v>
      </c>
      <c r="V1300" s="3">
        <f t="shared" si="166"/>
        <v>1474.4861111111063</v>
      </c>
      <c r="W1300" s="3">
        <f t="shared" si="167"/>
        <v>1.4744861111111063E-2</v>
      </c>
      <c r="X1300" s="1">
        <v>0.54313826388888886</v>
      </c>
      <c r="Y1300" t="s">
        <v>35</v>
      </c>
      <c r="Z1300">
        <v>45</v>
      </c>
      <c r="AA1300">
        <v>38.5</v>
      </c>
    </row>
    <row r="1301" spans="1:27" x14ac:dyDescent="0.25">
      <c r="A1301" s="3">
        <f t="shared" si="160"/>
        <v>1461.2361111111084</v>
      </c>
      <c r="B1301" s="3">
        <f t="shared" si="161"/>
        <v>1.4612361111111083E-2</v>
      </c>
      <c r="C1301" s="1">
        <v>0.95354688657407405</v>
      </c>
      <c r="D1301" t="s">
        <v>35</v>
      </c>
      <c r="E1301">
        <v>44.75</v>
      </c>
      <c r="F1301">
        <v>38.5</v>
      </c>
      <c r="H1301" s="3">
        <f t="shared" si="162"/>
        <v>1470.9097222222244</v>
      </c>
      <c r="I1301" s="3">
        <f t="shared" si="163"/>
        <v>1.4709097222222245E-2</v>
      </c>
      <c r="J1301" s="1">
        <v>0.98537781250000001</v>
      </c>
      <c r="K1301" t="s">
        <v>35</v>
      </c>
      <c r="L1301">
        <v>43.5</v>
      </c>
      <c r="M1301">
        <v>39.94</v>
      </c>
      <c r="O1301" s="3">
        <f t="shared" si="164"/>
        <v>1460.8668981481444</v>
      </c>
      <c r="P1301" s="3">
        <f t="shared" si="165"/>
        <v>1.4608668981481443E-2</v>
      </c>
      <c r="Q1301" s="1">
        <v>0.51125711805555552</v>
      </c>
      <c r="R1301" t="s">
        <v>35</v>
      </c>
      <c r="S1301">
        <v>44.5</v>
      </c>
      <c r="T1301">
        <v>39.06</v>
      </c>
      <c r="V1301" s="3">
        <f t="shared" si="166"/>
        <v>1475.6273148148091</v>
      </c>
      <c r="W1301" s="3">
        <f t="shared" si="167"/>
        <v>1.4756273148148091E-2</v>
      </c>
      <c r="X1301" s="1">
        <v>0.54314967592592589</v>
      </c>
      <c r="Y1301" t="s">
        <v>35</v>
      </c>
      <c r="Z1301">
        <v>45</v>
      </c>
      <c r="AA1301">
        <v>38.56</v>
      </c>
    </row>
    <row r="1302" spans="1:27" x14ac:dyDescent="0.25">
      <c r="A1302" s="3">
        <f t="shared" si="160"/>
        <v>1462.4664351851834</v>
      </c>
      <c r="B1302" s="3">
        <f t="shared" si="161"/>
        <v>1.4624664351851835E-2</v>
      </c>
      <c r="C1302" s="1">
        <v>0.9535591898148148</v>
      </c>
      <c r="D1302" t="s">
        <v>35</v>
      </c>
      <c r="E1302">
        <v>44.75</v>
      </c>
      <c r="F1302">
        <v>37.880000000000003</v>
      </c>
      <c r="H1302" s="3">
        <f t="shared" si="162"/>
        <v>1472.0277777777735</v>
      </c>
      <c r="I1302" s="3">
        <f t="shared" si="163"/>
        <v>1.4720277777777735E-2</v>
      </c>
      <c r="J1302" s="1">
        <v>0.9853889930555555</v>
      </c>
      <c r="K1302" t="s">
        <v>35</v>
      </c>
      <c r="L1302">
        <v>43.75</v>
      </c>
      <c r="M1302">
        <v>40.56</v>
      </c>
      <c r="O1302" s="3">
        <f t="shared" si="164"/>
        <v>1461.975694444445</v>
      </c>
      <c r="P1302" s="3">
        <f t="shared" si="165"/>
        <v>1.4619756944444451E-2</v>
      </c>
      <c r="Q1302" s="1">
        <v>0.51126820601851852</v>
      </c>
      <c r="R1302" t="s">
        <v>35</v>
      </c>
      <c r="S1302">
        <v>44</v>
      </c>
      <c r="T1302">
        <v>39.130000000000003</v>
      </c>
      <c r="V1302" s="3">
        <f t="shared" si="166"/>
        <v>1476.7303240740714</v>
      </c>
      <c r="W1302" s="3">
        <f t="shared" si="167"/>
        <v>1.4767303240740715E-2</v>
      </c>
      <c r="X1302" s="1">
        <v>0.54316070601851851</v>
      </c>
      <c r="Y1302" t="s">
        <v>35</v>
      </c>
      <c r="Z1302">
        <v>45.25</v>
      </c>
      <c r="AA1302">
        <v>38.5</v>
      </c>
    </row>
    <row r="1303" spans="1:27" x14ac:dyDescent="0.25">
      <c r="A1303" s="3">
        <f t="shared" si="160"/>
        <v>1463.5451388888887</v>
      </c>
      <c r="B1303" s="3">
        <f t="shared" si="161"/>
        <v>1.4635451388888887E-2</v>
      </c>
      <c r="C1303" s="1">
        <v>0.95356997685185185</v>
      </c>
      <c r="D1303" t="s">
        <v>35</v>
      </c>
      <c r="E1303">
        <v>44.5</v>
      </c>
      <c r="F1303">
        <v>37.880000000000003</v>
      </c>
      <c r="H1303" s="3">
        <f t="shared" si="162"/>
        <v>1473.1493055555657</v>
      </c>
      <c r="I1303" s="3">
        <f t="shared" si="163"/>
        <v>1.4731493055555656E-2</v>
      </c>
      <c r="J1303" s="1">
        <v>0.98540020833333342</v>
      </c>
      <c r="K1303" t="s">
        <v>35</v>
      </c>
      <c r="L1303">
        <v>43.75</v>
      </c>
      <c r="M1303">
        <v>40.5</v>
      </c>
      <c r="O1303" s="3">
        <f t="shared" si="164"/>
        <v>1463.2835648148157</v>
      </c>
      <c r="P1303" s="3">
        <f t="shared" si="165"/>
        <v>1.4632835648148157E-2</v>
      </c>
      <c r="Q1303" s="1">
        <v>0.51128128472222223</v>
      </c>
      <c r="R1303" t="s">
        <v>35</v>
      </c>
      <c r="S1303">
        <v>44.5</v>
      </c>
      <c r="T1303">
        <v>39.19</v>
      </c>
      <c r="V1303" s="3">
        <f t="shared" si="166"/>
        <v>1477.8310185185162</v>
      </c>
      <c r="W1303" s="3">
        <f t="shared" si="167"/>
        <v>1.4778310185185162E-2</v>
      </c>
      <c r="X1303" s="1">
        <v>0.54317171296296296</v>
      </c>
      <c r="Y1303" t="s">
        <v>35</v>
      </c>
      <c r="Z1303">
        <v>45</v>
      </c>
      <c r="AA1303">
        <v>38.5</v>
      </c>
    </row>
    <row r="1304" spans="1:27" x14ac:dyDescent="0.25">
      <c r="A1304" s="3">
        <f t="shared" si="160"/>
        <v>1464.6585648148136</v>
      </c>
      <c r="B1304" s="3">
        <f t="shared" si="161"/>
        <v>1.4646585648148136E-2</v>
      </c>
      <c r="C1304" s="1">
        <v>0.9535811111111111</v>
      </c>
      <c r="D1304" t="s">
        <v>35</v>
      </c>
      <c r="E1304">
        <v>45</v>
      </c>
      <c r="F1304">
        <v>38.31</v>
      </c>
      <c r="H1304" s="3">
        <f t="shared" si="162"/>
        <v>1474.2615740740762</v>
      </c>
      <c r="I1304" s="3">
        <f t="shared" si="163"/>
        <v>1.4742615740740761E-2</v>
      </c>
      <c r="J1304" s="1">
        <v>0.98541133101851852</v>
      </c>
      <c r="K1304" t="s">
        <v>35</v>
      </c>
      <c r="L1304">
        <v>44</v>
      </c>
      <c r="M1304">
        <v>40.5</v>
      </c>
      <c r="O1304" s="3">
        <f t="shared" si="164"/>
        <v>1464.4270833333362</v>
      </c>
      <c r="P1304" s="3">
        <f t="shared" si="165"/>
        <v>1.4644270833333362E-2</v>
      </c>
      <c r="Q1304" s="1">
        <v>0.51129271990740743</v>
      </c>
      <c r="R1304" t="s">
        <v>35</v>
      </c>
      <c r="S1304">
        <v>44.5</v>
      </c>
      <c r="T1304">
        <v>39.19</v>
      </c>
      <c r="V1304" s="3">
        <f t="shared" si="166"/>
        <v>1478.9444444444412</v>
      </c>
      <c r="W1304" s="3">
        <f t="shared" si="167"/>
        <v>1.4789444444444411E-2</v>
      </c>
      <c r="X1304" s="1">
        <v>0.54318284722222221</v>
      </c>
      <c r="Y1304" t="s">
        <v>35</v>
      </c>
      <c r="Z1304">
        <v>45</v>
      </c>
      <c r="AA1304">
        <v>38.5</v>
      </c>
    </row>
    <row r="1305" spans="1:27" x14ac:dyDescent="0.25">
      <c r="A1305" s="3">
        <f t="shared" si="160"/>
        <v>1465.8564814814868</v>
      </c>
      <c r="B1305" s="3">
        <f t="shared" si="161"/>
        <v>1.4658564814814867E-2</v>
      </c>
      <c r="C1305" s="1">
        <v>0.95359309027777783</v>
      </c>
      <c r="D1305" t="s">
        <v>35</v>
      </c>
      <c r="E1305">
        <v>44.5</v>
      </c>
      <c r="F1305">
        <v>37.630000000000003</v>
      </c>
      <c r="H1305" s="3">
        <f t="shared" si="162"/>
        <v>1475.3761574074153</v>
      </c>
      <c r="I1305" s="3">
        <f t="shared" si="163"/>
        <v>1.4753761574074153E-2</v>
      </c>
      <c r="J1305" s="1">
        <v>0.98542247685185191</v>
      </c>
      <c r="K1305" t="s">
        <v>35</v>
      </c>
      <c r="L1305">
        <v>44.25</v>
      </c>
      <c r="M1305">
        <v>40.5</v>
      </c>
      <c r="O1305" s="3">
        <f t="shared" si="164"/>
        <v>1465.5775462962984</v>
      </c>
      <c r="P1305" s="3">
        <f t="shared" si="165"/>
        <v>1.4655775462962983E-2</v>
      </c>
      <c r="Q1305" s="1">
        <v>0.51130422453703706</v>
      </c>
      <c r="R1305" t="s">
        <v>35</v>
      </c>
      <c r="S1305">
        <v>44.25</v>
      </c>
      <c r="T1305">
        <v>39.25</v>
      </c>
      <c r="V1305" s="3">
        <f t="shared" si="166"/>
        <v>1480.0509259259243</v>
      </c>
      <c r="W1305" s="3">
        <f t="shared" si="167"/>
        <v>1.4800509259259242E-2</v>
      </c>
      <c r="X1305" s="1">
        <v>0.54319391203703704</v>
      </c>
      <c r="Y1305" t="s">
        <v>35</v>
      </c>
      <c r="Z1305">
        <v>45</v>
      </c>
      <c r="AA1305">
        <v>38.56</v>
      </c>
    </row>
    <row r="1306" spans="1:27" x14ac:dyDescent="0.25">
      <c r="A1306" s="3">
        <f t="shared" si="160"/>
        <v>1467.011574074073</v>
      </c>
      <c r="B1306" s="3">
        <f t="shared" si="161"/>
        <v>1.467011574074073E-2</v>
      </c>
      <c r="C1306" s="1">
        <v>0.9536046412037037</v>
      </c>
      <c r="D1306" t="s">
        <v>35</v>
      </c>
      <c r="E1306">
        <v>44.75</v>
      </c>
      <c r="F1306">
        <v>38.31</v>
      </c>
      <c r="H1306" s="3">
        <f t="shared" si="162"/>
        <v>1476.4942129629756</v>
      </c>
      <c r="I1306" s="3">
        <f t="shared" si="163"/>
        <v>1.4764942129629754E-2</v>
      </c>
      <c r="J1306" s="1">
        <v>0.98543365740740752</v>
      </c>
      <c r="K1306" t="s">
        <v>35</v>
      </c>
      <c r="L1306">
        <v>44</v>
      </c>
      <c r="M1306">
        <v>40.5</v>
      </c>
      <c r="O1306" s="3">
        <f t="shared" si="164"/>
        <v>1466.6851851851848</v>
      </c>
      <c r="P1306" s="3">
        <f t="shared" si="165"/>
        <v>1.4666851851851848E-2</v>
      </c>
      <c r="Q1306" s="1">
        <v>0.51131530092592592</v>
      </c>
      <c r="R1306" t="s">
        <v>35</v>
      </c>
      <c r="S1306">
        <v>44.5</v>
      </c>
      <c r="T1306">
        <v>39.31</v>
      </c>
      <c r="V1306" s="3">
        <f t="shared" si="166"/>
        <v>1481.1574074074074</v>
      </c>
      <c r="W1306" s="3">
        <f t="shared" si="167"/>
        <v>1.4811574074074074E-2</v>
      </c>
      <c r="X1306" s="1">
        <v>0.54320497685185187</v>
      </c>
      <c r="Y1306" t="s">
        <v>35</v>
      </c>
      <c r="Z1306">
        <v>45.25</v>
      </c>
      <c r="AA1306">
        <v>38.5</v>
      </c>
    </row>
    <row r="1307" spans="1:27" x14ac:dyDescent="0.25">
      <c r="A1307" s="3">
        <f t="shared" si="160"/>
        <v>1468.1238425925835</v>
      </c>
      <c r="B1307" s="3">
        <f t="shared" si="161"/>
        <v>1.4681238425925836E-2</v>
      </c>
      <c r="C1307" s="1">
        <v>0.9536157638888888</v>
      </c>
      <c r="D1307" t="s">
        <v>35</v>
      </c>
      <c r="E1307">
        <v>44.75</v>
      </c>
      <c r="F1307">
        <v>37.75</v>
      </c>
      <c r="H1307" s="3">
        <f t="shared" si="162"/>
        <v>1477.6099537037069</v>
      </c>
      <c r="I1307" s="3">
        <f t="shared" si="163"/>
        <v>1.4776099537037068E-2</v>
      </c>
      <c r="J1307" s="1">
        <v>0.98544481481481483</v>
      </c>
      <c r="K1307" t="s">
        <v>35</v>
      </c>
      <c r="L1307">
        <v>44.25</v>
      </c>
      <c r="M1307">
        <v>40.5</v>
      </c>
      <c r="O1307" s="3">
        <f t="shared" si="164"/>
        <v>1467.8263888888875</v>
      </c>
      <c r="P1307" s="3">
        <f t="shared" si="165"/>
        <v>1.4678263888888876E-2</v>
      </c>
      <c r="Q1307" s="1">
        <v>0.51132671296296295</v>
      </c>
      <c r="R1307" t="s">
        <v>35</v>
      </c>
      <c r="S1307">
        <v>45</v>
      </c>
      <c r="T1307">
        <v>39.31</v>
      </c>
      <c r="V1307" s="3">
        <f t="shared" si="166"/>
        <v>1482.2962962962927</v>
      </c>
      <c r="W1307" s="3">
        <f t="shared" si="167"/>
        <v>1.4822962962962927E-2</v>
      </c>
      <c r="X1307" s="1">
        <v>0.54321636574074073</v>
      </c>
      <c r="Y1307" t="s">
        <v>35</v>
      </c>
      <c r="Z1307">
        <v>45</v>
      </c>
      <c r="AA1307">
        <v>38.5</v>
      </c>
    </row>
    <row r="1308" spans="1:27" x14ac:dyDescent="0.25">
      <c r="A1308" s="3">
        <f t="shared" si="160"/>
        <v>1469.2418981481437</v>
      </c>
      <c r="B1308" s="3">
        <f t="shared" si="161"/>
        <v>1.4692418981481437E-2</v>
      </c>
      <c r="C1308" s="1">
        <v>0.9536269444444444</v>
      </c>
      <c r="D1308" t="s">
        <v>35</v>
      </c>
      <c r="E1308">
        <v>44.75</v>
      </c>
      <c r="F1308">
        <v>37.75</v>
      </c>
      <c r="H1308" s="3">
        <f t="shared" si="162"/>
        <v>1478.7245370370349</v>
      </c>
      <c r="I1308" s="3">
        <f t="shared" si="163"/>
        <v>1.478724537037035E-2</v>
      </c>
      <c r="J1308" s="1">
        <v>0.98545596064814811</v>
      </c>
      <c r="K1308" t="s">
        <v>35</v>
      </c>
      <c r="L1308">
        <v>44</v>
      </c>
      <c r="M1308">
        <v>40.5</v>
      </c>
      <c r="O1308" s="3">
        <f t="shared" si="164"/>
        <v>1468.9722222222256</v>
      </c>
      <c r="P1308" s="3">
        <f t="shared" si="165"/>
        <v>1.4689722222222257E-2</v>
      </c>
      <c r="Q1308" s="1">
        <v>0.51133817129629633</v>
      </c>
      <c r="R1308" t="s">
        <v>35</v>
      </c>
      <c r="S1308">
        <v>44.5</v>
      </c>
      <c r="T1308">
        <v>39.380000000000003</v>
      </c>
      <c r="V1308" s="3">
        <f t="shared" si="166"/>
        <v>1483.3981481481517</v>
      </c>
      <c r="W1308" s="3">
        <f t="shared" si="167"/>
        <v>1.4833981481481517E-2</v>
      </c>
      <c r="X1308" s="1">
        <v>0.54322738425925932</v>
      </c>
      <c r="Y1308" t="s">
        <v>35</v>
      </c>
      <c r="Z1308">
        <v>45.25</v>
      </c>
      <c r="AA1308">
        <v>38.5</v>
      </c>
    </row>
    <row r="1309" spans="1:27" x14ac:dyDescent="0.25">
      <c r="A1309" s="3">
        <f t="shared" si="160"/>
        <v>1470.3518518518476</v>
      </c>
      <c r="B1309" s="3">
        <f t="shared" si="161"/>
        <v>1.4703518518518477E-2</v>
      </c>
      <c r="C1309" s="1">
        <v>0.95363804398148144</v>
      </c>
      <c r="D1309" t="s">
        <v>35</v>
      </c>
      <c r="E1309">
        <v>44.5</v>
      </c>
      <c r="F1309">
        <v>37.75</v>
      </c>
      <c r="H1309" s="3">
        <f t="shared" si="162"/>
        <v>1479.8414351851807</v>
      </c>
      <c r="I1309" s="3">
        <f t="shared" si="163"/>
        <v>1.4798414351851807E-2</v>
      </c>
      <c r="J1309" s="1">
        <v>0.98546712962962957</v>
      </c>
      <c r="K1309" t="s">
        <v>35</v>
      </c>
      <c r="L1309">
        <v>44</v>
      </c>
      <c r="M1309">
        <v>40.5</v>
      </c>
      <c r="O1309" s="3">
        <f t="shared" si="164"/>
        <v>1470.0937499999955</v>
      </c>
      <c r="P1309" s="3">
        <f t="shared" si="165"/>
        <v>1.4700937499999955E-2</v>
      </c>
      <c r="Q1309" s="1">
        <v>0.51134938657407403</v>
      </c>
      <c r="R1309" t="s">
        <v>35</v>
      </c>
      <c r="S1309">
        <v>44.5</v>
      </c>
      <c r="T1309">
        <v>39.44</v>
      </c>
      <c r="V1309" s="3">
        <f t="shared" si="166"/>
        <v>1484.6192129629676</v>
      </c>
      <c r="W1309" s="3">
        <f t="shared" si="167"/>
        <v>1.4846192129629676E-2</v>
      </c>
      <c r="X1309" s="1">
        <v>0.54323959490740747</v>
      </c>
      <c r="Y1309" t="s">
        <v>35</v>
      </c>
      <c r="Z1309">
        <v>44.75</v>
      </c>
      <c r="AA1309">
        <v>38.5</v>
      </c>
    </row>
    <row r="1310" spans="1:27" x14ac:dyDescent="0.25">
      <c r="A1310" s="3">
        <f t="shared" si="160"/>
        <v>1471.5439814814824</v>
      </c>
      <c r="B1310" s="3">
        <f t="shared" si="161"/>
        <v>1.4715439814814824E-2</v>
      </c>
      <c r="C1310" s="1">
        <v>0.95364996527777779</v>
      </c>
      <c r="D1310" t="s">
        <v>35</v>
      </c>
      <c r="E1310">
        <v>44.75</v>
      </c>
      <c r="F1310">
        <v>38.31</v>
      </c>
      <c r="H1310" s="3">
        <f t="shared" si="162"/>
        <v>1480.9571759259231</v>
      </c>
      <c r="I1310" s="3">
        <f t="shared" si="163"/>
        <v>1.4809571759259232E-2</v>
      </c>
      <c r="J1310" s="1">
        <v>0.98547828703703699</v>
      </c>
      <c r="K1310" t="s">
        <v>35</v>
      </c>
      <c r="L1310">
        <v>44</v>
      </c>
      <c r="M1310">
        <v>40.5</v>
      </c>
      <c r="O1310" s="3">
        <f t="shared" si="164"/>
        <v>1471.2083333333348</v>
      </c>
      <c r="P1310" s="3">
        <f t="shared" si="165"/>
        <v>1.4712083333333348E-2</v>
      </c>
      <c r="Q1310" s="1">
        <v>0.51136053240740742</v>
      </c>
      <c r="R1310" t="s">
        <v>35</v>
      </c>
      <c r="S1310">
        <v>44.5</v>
      </c>
      <c r="T1310">
        <v>39.44</v>
      </c>
      <c r="V1310" s="3">
        <f t="shared" si="166"/>
        <v>1485.7164351851804</v>
      </c>
      <c r="W1310" s="3">
        <f t="shared" si="167"/>
        <v>1.4857164351851804E-2</v>
      </c>
      <c r="X1310" s="1">
        <v>0.5432505671296296</v>
      </c>
      <c r="Y1310" t="s">
        <v>35</v>
      </c>
      <c r="Z1310">
        <v>45.5</v>
      </c>
      <c r="AA1310">
        <v>39.06</v>
      </c>
    </row>
    <row r="1311" spans="1:27" x14ac:dyDescent="0.25">
      <c r="A1311" s="3">
        <f t="shared" si="160"/>
        <v>1472.6631944444457</v>
      </c>
      <c r="B1311" s="3">
        <f t="shared" si="161"/>
        <v>1.4726631944444457E-2</v>
      </c>
      <c r="C1311" s="1">
        <v>0.95366115740740742</v>
      </c>
      <c r="D1311" t="s">
        <v>35</v>
      </c>
      <c r="E1311">
        <v>44.5</v>
      </c>
      <c r="F1311">
        <v>37.69</v>
      </c>
      <c r="H1311" s="3">
        <f t="shared" si="162"/>
        <v>1482.0601851851857</v>
      </c>
      <c r="I1311" s="3">
        <f t="shared" si="163"/>
        <v>1.4820601851851856E-2</v>
      </c>
      <c r="J1311" s="1">
        <v>0.98548931712962962</v>
      </c>
      <c r="K1311" t="s">
        <v>35</v>
      </c>
      <c r="L1311">
        <v>44.25</v>
      </c>
      <c r="M1311">
        <v>40.44</v>
      </c>
      <c r="O1311" s="3">
        <f t="shared" si="164"/>
        <v>1472.314814814818</v>
      </c>
      <c r="P1311" s="3">
        <f t="shared" si="165"/>
        <v>1.472314814814818E-2</v>
      </c>
      <c r="Q1311" s="1">
        <v>0.51137159722222225</v>
      </c>
      <c r="R1311" t="s">
        <v>35</v>
      </c>
      <c r="S1311">
        <v>44.5</v>
      </c>
      <c r="T1311">
        <v>39.5</v>
      </c>
      <c r="V1311" s="3">
        <f t="shared" si="166"/>
        <v>1486.824074074078</v>
      </c>
      <c r="W1311" s="3">
        <f t="shared" si="167"/>
        <v>1.4868240740740779E-2</v>
      </c>
      <c r="X1311" s="1">
        <v>0.54326164351851858</v>
      </c>
      <c r="Y1311" t="s">
        <v>35</v>
      </c>
      <c r="Z1311">
        <v>45.25</v>
      </c>
      <c r="AA1311">
        <v>38.380000000000003</v>
      </c>
    </row>
    <row r="1312" spans="1:27" x14ac:dyDescent="0.25">
      <c r="A1312" s="3">
        <f t="shared" si="160"/>
        <v>1473.7800925925915</v>
      </c>
      <c r="B1312" s="3">
        <f t="shared" si="161"/>
        <v>1.4737800925925915E-2</v>
      </c>
      <c r="C1312" s="1">
        <v>0.95367232638888888</v>
      </c>
      <c r="D1312" t="s">
        <v>35</v>
      </c>
      <c r="E1312">
        <v>44.5</v>
      </c>
      <c r="F1312">
        <v>38.31</v>
      </c>
      <c r="H1312" s="3">
        <f t="shared" si="162"/>
        <v>1483.1747685185248</v>
      </c>
      <c r="I1312" s="3">
        <f t="shared" si="163"/>
        <v>1.4831747685185248E-2</v>
      </c>
      <c r="J1312" s="1">
        <v>0.98550046296296301</v>
      </c>
      <c r="K1312" t="s">
        <v>35</v>
      </c>
      <c r="L1312">
        <v>44.25</v>
      </c>
      <c r="M1312">
        <v>40.44</v>
      </c>
      <c r="O1312" s="3">
        <f t="shared" si="164"/>
        <v>1473.4560185185208</v>
      </c>
      <c r="P1312" s="3">
        <f t="shared" si="165"/>
        <v>1.4734560185185208E-2</v>
      </c>
      <c r="Q1312" s="1">
        <v>0.51138300925925928</v>
      </c>
      <c r="R1312" t="s">
        <v>35</v>
      </c>
      <c r="S1312">
        <v>44.25</v>
      </c>
      <c r="T1312">
        <v>39.56</v>
      </c>
      <c r="V1312" s="3">
        <f t="shared" si="166"/>
        <v>1487.9270833333292</v>
      </c>
      <c r="W1312" s="3">
        <f t="shared" si="167"/>
        <v>1.4879270833333291E-2</v>
      </c>
      <c r="X1312" s="1">
        <v>0.54327267361111109</v>
      </c>
      <c r="Y1312" t="s">
        <v>35</v>
      </c>
      <c r="Z1312">
        <v>45.25</v>
      </c>
      <c r="AA1312">
        <v>38.56</v>
      </c>
    </row>
    <row r="1313" spans="1:27" x14ac:dyDescent="0.25">
      <c r="A1313" s="3">
        <f t="shared" si="160"/>
        <v>1474.8981481481517</v>
      </c>
      <c r="B1313" s="3">
        <f t="shared" si="161"/>
        <v>1.4748981481481516E-2</v>
      </c>
      <c r="C1313" s="1">
        <v>0.95368350694444448</v>
      </c>
      <c r="D1313" t="s">
        <v>35</v>
      </c>
      <c r="E1313">
        <v>45</v>
      </c>
      <c r="F1313">
        <v>38.31</v>
      </c>
      <c r="H1313" s="3">
        <f t="shared" si="162"/>
        <v>1484.293981481477</v>
      </c>
      <c r="I1313" s="3">
        <f t="shared" si="163"/>
        <v>1.4842939814814771E-2</v>
      </c>
      <c r="J1313" s="1">
        <v>0.98551165509259253</v>
      </c>
      <c r="K1313" t="s">
        <v>35</v>
      </c>
      <c r="L1313">
        <v>44</v>
      </c>
      <c r="M1313">
        <v>40.44</v>
      </c>
      <c r="O1313" s="3">
        <f t="shared" si="164"/>
        <v>1474.7581018518529</v>
      </c>
      <c r="P1313" s="3">
        <f t="shared" si="165"/>
        <v>1.474758101851853E-2</v>
      </c>
      <c r="Q1313" s="1">
        <v>0.5113960300925926</v>
      </c>
      <c r="R1313" t="s">
        <v>35</v>
      </c>
      <c r="S1313">
        <v>44.75</v>
      </c>
      <c r="T1313">
        <v>39.56</v>
      </c>
      <c r="V1313" s="3">
        <f t="shared" si="166"/>
        <v>1489.0300925925915</v>
      </c>
      <c r="W1313" s="3">
        <f t="shared" si="167"/>
        <v>1.4890300925925914E-2</v>
      </c>
      <c r="X1313" s="1">
        <v>0.54328370370370371</v>
      </c>
      <c r="Y1313" t="s">
        <v>35</v>
      </c>
      <c r="Z1313">
        <v>45.25</v>
      </c>
      <c r="AA1313">
        <v>38.56</v>
      </c>
    </row>
    <row r="1314" spans="1:27" x14ac:dyDescent="0.25">
      <c r="A1314" s="3">
        <f t="shared" si="160"/>
        <v>1475.97800925926</v>
      </c>
      <c r="B1314" s="3">
        <f t="shared" si="161"/>
        <v>1.47597800925926E-2</v>
      </c>
      <c r="C1314" s="1">
        <v>0.95369430555555557</v>
      </c>
      <c r="D1314" t="s">
        <v>35</v>
      </c>
      <c r="E1314">
        <v>45.25</v>
      </c>
      <c r="F1314">
        <v>37.69</v>
      </c>
      <c r="H1314" s="3">
        <f t="shared" si="162"/>
        <v>1485.4108796296227</v>
      </c>
      <c r="I1314" s="3">
        <f t="shared" si="163"/>
        <v>1.4854108796296228E-2</v>
      </c>
      <c r="J1314" s="1">
        <v>0.98552282407407399</v>
      </c>
      <c r="K1314" t="s">
        <v>35</v>
      </c>
      <c r="L1314">
        <v>44.25</v>
      </c>
      <c r="M1314">
        <v>40.380000000000003</v>
      </c>
      <c r="O1314" s="3">
        <f t="shared" si="164"/>
        <v>1475.9421296296316</v>
      </c>
      <c r="P1314" s="3">
        <f t="shared" si="165"/>
        <v>1.4759421296296316E-2</v>
      </c>
      <c r="Q1314" s="1">
        <v>0.51140787037037039</v>
      </c>
      <c r="R1314" t="s">
        <v>35</v>
      </c>
      <c r="S1314">
        <v>44.75</v>
      </c>
      <c r="T1314">
        <v>39.630000000000003</v>
      </c>
      <c r="V1314" s="3">
        <f t="shared" si="166"/>
        <v>1490.17013888888</v>
      </c>
      <c r="W1314" s="3">
        <f t="shared" si="167"/>
        <v>1.4901701388888799E-2</v>
      </c>
      <c r="X1314" s="1">
        <v>0.5432951041666666</v>
      </c>
      <c r="Y1314" t="s">
        <v>35</v>
      </c>
      <c r="Z1314">
        <v>45</v>
      </c>
      <c r="AA1314">
        <v>38.630000000000003</v>
      </c>
    </row>
    <row r="1315" spans="1:27" x14ac:dyDescent="0.25">
      <c r="A1315" s="3">
        <f t="shared" si="160"/>
        <v>1477.0856481481464</v>
      </c>
      <c r="B1315" s="3">
        <f t="shared" si="161"/>
        <v>1.4770856481481465E-2</v>
      </c>
      <c r="C1315" s="1">
        <v>0.95370538194444443</v>
      </c>
      <c r="D1315" t="s">
        <v>35</v>
      </c>
      <c r="E1315">
        <v>45</v>
      </c>
      <c r="F1315">
        <v>37.81</v>
      </c>
      <c r="H1315" s="3">
        <f t="shared" si="162"/>
        <v>1486.5671296296346</v>
      </c>
      <c r="I1315" s="3">
        <f t="shared" si="163"/>
        <v>1.4865671296296346E-2</v>
      </c>
      <c r="J1315" s="1">
        <v>0.98553438657407411</v>
      </c>
      <c r="K1315" t="s">
        <v>35</v>
      </c>
      <c r="L1315">
        <v>44.5</v>
      </c>
      <c r="M1315">
        <v>40.31</v>
      </c>
      <c r="O1315" s="3">
        <f t="shared" si="164"/>
        <v>1477.0520833333355</v>
      </c>
      <c r="P1315" s="3">
        <f t="shared" si="165"/>
        <v>1.4770520833333356E-2</v>
      </c>
      <c r="Q1315" s="1">
        <v>0.51141896990740743</v>
      </c>
      <c r="R1315" t="s">
        <v>35</v>
      </c>
      <c r="S1315">
        <v>44.25</v>
      </c>
      <c r="T1315">
        <v>39.630000000000003</v>
      </c>
      <c r="V1315" s="3">
        <f t="shared" si="166"/>
        <v>1491.2789351851807</v>
      </c>
      <c r="W1315" s="3">
        <f t="shared" si="167"/>
        <v>1.4912789351851807E-2</v>
      </c>
      <c r="X1315" s="1">
        <v>0.54330619212962961</v>
      </c>
      <c r="Y1315" t="s">
        <v>35</v>
      </c>
      <c r="Z1315">
        <v>45.5</v>
      </c>
      <c r="AA1315">
        <v>38.630000000000003</v>
      </c>
    </row>
    <row r="1316" spans="1:27" x14ac:dyDescent="0.25">
      <c r="A1316" s="3">
        <f t="shared" si="160"/>
        <v>1478.2002314814856</v>
      </c>
      <c r="B1316" s="3">
        <f t="shared" si="161"/>
        <v>1.4782002314814857E-2</v>
      </c>
      <c r="C1316" s="1">
        <v>0.95371652777777782</v>
      </c>
      <c r="D1316" t="s">
        <v>35</v>
      </c>
      <c r="E1316">
        <v>45</v>
      </c>
      <c r="F1316">
        <v>37.880000000000003</v>
      </c>
      <c r="H1316" s="3">
        <f t="shared" si="162"/>
        <v>1487.6828703703659</v>
      </c>
      <c r="I1316" s="3">
        <f t="shared" si="163"/>
        <v>1.487682870370366E-2</v>
      </c>
      <c r="J1316" s="1">
        <v>0.98554554398148142</v>
      </c>
      <c r="K1316" t="s">
        <v>35</v>
      </c>
      <c r="L1316">
        <v>44.5</v>
      </c>
      <c r="M1316">
        <v>39.69</v>
      </c>
      <c r="O1316" s="3">
        <f t="shared" si="164"/>
        <v>1478.1990740740769</v>
      </c>
      <c r="P1316" s="3">
        <f t="shared" si="165"/>
        <v>1.4781990740740769E-2</v>
      </c>
      <c r="Q1316" s="1">
        <v>0.51143043981481484</v>
      </c>
      <c r="R1316" t="s">
        <v>35</v>
      </c>
      <c r="S1316">
        <v>44.5</v>
      </c>
      <c r="T1316">
        <v>39.69</v>
      </c>
      <c r="V1316" s="3">
        <f t="shared" si="166"/>
        <v>1492.3761574074047</v>
      </c>
      <c r="W1316" s="3">
        <f t="shared" si="167"/>
        <v>1.4923761574074046E-2</v>
      </c>
      <c r="X1316" s="1">
        <v>0.54331716435185184</v>
      </c>
      <c r="Y1316" t="s">
        <v>35</v>
      </c>
      <c r="Z1316">
        <v>45.25</v>
      </c>
      <c r="AA1316">
        <v>38.630000000000003</v>
      </c>
    </row>
    <row r="1317" spans="1:27" x14ac:dyDescent="0.25">
      <c r="A1317" s="3">
        <f t="shared" si="160"/>
        <v>1479.3391203703709</v>
      </c>
      <c r="B1317" s="3">
        <f t="shared" si="161"/>
        <v>1.479339120370371E-2</v>
      </c>
      <c r="C1317" s="1">
        <v>0.95372791666666668</v>
      </c>
      <c r="D1317" t="s">
        <v>35</v>
      </c>
      <c r="E1317">
        <v>45.25</v>
      </c>
      <c r="F1317">
        <v>37.880000000000003</v>
      </c>
      <c r="H1317" s="3">
        <f t="shared" si="162"/>
        <v>1488.8009259259261</v>
      </c>
      <c r="I1317" s="3">
        <f t="shared" si="163"/>
        <v>1.4888009259259261E-2</v>
      </c>
      <c r="J1317" s="1">
        <v>0.98555672453703702</v>
      </c>
      <c r="K1317" t="s">
        <v>35</v>
      </c>
      <c r="L1317">
        <v>44.5</v>
      </c>
      <c r="M1317">
        <v>39.69</v>
      </c>
      <c r="O1317" s="3">
        <f t="shared" si="164"/>
        <v>1479.300925925925</v>
      </c>
      <c r="P1317" s="3">
        <f t="shared" si="165"/>
        <v>1.4793009259259249E-2</v>
      </c>
      <c r="Q1317" s="1">
        <v>0.51144145833333332</v>
      </c>
      <c r="R1317" t="s">
        <v>35</v>
      </c>
      <c r="S1317">
        <v>44.5</v>
      </c>
      <c r="T1317">
        <v>39.69</v>
      </c>
      <c r="V1317" s="3">
        <f t="shared" si="166"/>
        <v>1493.4814814814733</v>
      </c>
      <c r="W1317" s="3">
        <f t="shared" si="167"/>
        <v>1.4934814814814734E-2</v>
      </c>
      <c r="X1317" s="1">
        <v>0.54332821759259253</v>
      </c>
      <c r="Y1317" t="s">
        <v>35</v>
      </c>
      <c r="Z1317">
        <v>45.5</v>
      </c>
      <c r="AA1317">
        <v>38.69</v>
      </c>
    </row>
    <row r="1318" spans="1:27" x14ac:dyDescent="0.25">
      <c r="A1318" s="3">
        <f t="shared" si="160"/>
        <v>1480.4166666666617</v>
      </c>
      <c r="B1318" s="3">
        <f t="shared" si="161"/>
        <v>1.4804166666666618E-2</v>
      </c>
      <c r="C1318" s="1">
        <v>0.95373869212962958</v>
      </c>
      <c r="D1318" t="s">
        <v>35</v>
      </c>
      <c r="E1318">
        <v>45</v>
      </c>
      <c r="F1318">
        <v>37.880000000000003</v>
      </c>
      <c r="H1318" s="3">
        <f t="shared" si="162"/>
        <v>1489.9537037036948</v>
      </c>
      <c r="I1318" s="3">
        <f t="shared" si="163"/>
        <v>1.4899537037036947E-2</v>
      </c>
      <c r="J1318" s="1">
        <v>0.98556825231481471</v>
      </c>
      <c r="K1318" t="s">
        <v>35</v>
      </c>
      <c r="L1318">
        <v>44.75</v>
      </c>
      <c r="M1318">
        <v>39.75</v>
      </c>
      <c r="O1318" s="3">
        <f t="shared" si="164"/>
        <v>1480.4074074074081</v>
      </c>
      <c r="P1318" s="3">
        <f t="shared" si="165"/>
        <v>1.4804074074074081E-2</v>
      </c>
      <c r="Q1318" s="1">
        <v>0.51145252314814815</v>
      </c>
      <c r="R1318" t="s">
        <v>35</v>
      </c>
      <c r="S1318">
        <v>44</v>
      </c>
      <c r="T1318">
        <v>39.69</v>
      </c>
      <c r="V1318" s="3">
        <f t="shared" si="166"/>
        <v>1494.6203703703698</v>
      </c>
      <c r="W1318" s="3">
        <f t="shared" si="167"/>
        <v>1.4946203703703698E-2</v>
      </c>
      <c r="X1318" s="1">
        <v>0.5433396064814815</v>
      </c>
      <c r="Y1318" t="s">
        <v>35</v>
      </c>
      <c r="Z1318">
        <v>45.5</v>
      </c>
      <c r="AA1318">
        <v>38.75</v>
      </c>
    </row>
    <row r="1319" spans="1:27" x14ac:dyDescent="0.25">
      <c r="A1319" s="3">
        <f t="shared" si="160"/>
        <v>1481.5358796296364</v>
      </c>
      <c r="B1319" s="3">
        <f t="shared" si="161"/>
        <v>1.4815358796296363E-2</v>
      </c>
      <c r="C1319" s="1">
        <v>0.95374988425925933</v>
      </c>
      <c r="D1319" t="s">
        <v>35</v>
      </c>
      <c r="E1319">
        <v>44.25</v>
      </c>
      <c r="F1319">
        <v>37.880000000000003</v>
      </c>
      <c r="H1319" s="3">
        <f t="shared" si="162"/>
        <v>1491.0682870370451</v>
      </c>
      <c r="I1319" s="3">
        <f t="shared" si="163"/>
        <v>1.4910682870370451E-2</v>
      </c>
      <c r="J1319" s="1">
        <v>0.98557939814814821</v>
      </c>
      <c r="K1319" t="s">
        <v>35</v>
      </c>
      <c r="L1319">
        <v>44.75</v>
      </c>
      <c r="M1319">
        <v>39.69</v>
      </c>
      <c r="O1319" s="3">
        <f t="shared" si="164"/>
        <v>1481.517361111112</v>
      </c>
      <c r="P1319" s="3">
        <f t="shared" si="165"/>
        <v>1.4815173611111121E-2</v>
      </c>
      <c r="Q1319" s="1">
        <v>0.51146362268518519</v>
      </c>
      <c r="R1319" t="s">
        <v>35</v>
      </c>
      <c r="S1319">
        <v>44.25</v>
      </c>
      <c r="T1319">
        <v>39.69</v>
      </c>
      <c r="V1319" s="3">
        <f t="shared" si="166"/>
        <v>1495.7210648148146</v>
      </c>
      <c r="W1319" s="3">
        <f t="shared" si="167"/>
        <v>1.4957210648148145E-2</v>
      </c>
      <c r="X1319" s="1">
        <v>0.54335061342592594</v>
      </c>
      <c r="Y1319" t="s">
        <v>35</v>
      </c>
      <c r="Z1319">
        <v>45.5</v>
      </c>
      <c r="AA1319">
        <v>38.75</v>
      </c>
    </row>
    <row r="1320" spans="1:27" x14ac:dyDescent="0.25">
      <c r="A1320" s="3">
        <f t="shared" si="160"/>
        <v>1482.8877314814747</v>
      </c>
      <c r="B1320" s="3">
        <f t="shared" si="161"/>
        <v>1.4828877314814748E-2</v>
      </c>
      <c r="C1320" s="1">
        <v>0.95376340277777771</v>
      </c>
      <c r="D1320" t="s">
        <v>35</v>
      </c>
      <c r="E1320">
        <v>44.75</v>
      </c>
      <c r="F1320">
        <v>38.5</v>
      </c>
      <c r="H1320" s="3">
        <f t="shared" si="162"/>
        <v>1492.1840277777765</v>
      </c>
      <c r="I1320" s="3">
        <f t="shared" si="163"/>
        <v>1.4921840277777765E-2</v>
      </c>
      <c r="J1320" s="1">
        <v>0.98559055555555553</v>
      </c>
      <c r="K1320" t="s">
        <v>35</v>
      </c>
      <c r="L1320">
        <v>45</v>
      </c>
      <c r="M1320">
        <v>39.630000000000003</v>
      </c>
      <c r="O1320" s="3">
        <f t="shared" si="164"/>
        <v>1482.6631944444503</v>
      </c>
      <c r="P1320" s="3">
        <f t="shared" si="165"/>
        <v>1.4826631944444502E-2</v>
      </c>
      <c r="Q1320" s="1">
        <v>0.51147508101851857</v>
      </c>
      <c r="R1320" t="s">
        <v>35</v>
      </c>
      <c r="S1320">
        <v>44.25</v>
      </c>
      <c r="T1320">
        <v>39.75</v>
      </c>
      <c r="V1320" s="3">
        <f t="shared" si="166"/>
        <v>1496.8217592592591</v>
      </c>
      <c r="W1320" s="3">
        <f t="shared" si="167"/>
        <v>1.4968217592592592E-2</v>
      </c>
      <c r="X1320" s="1">
        <v>0.54336162037037039</v>
      </c>
      <c r="Y1320" t="s">
        <v>35</v>
      </c>
      <c r="Z1320">
        <v>45.25</v>
      </c>
      <c r="AA1320">
        <v>38.81</v>
      </c>
    </row>
    <row r="1321" spans="1:27" x14ac:dyDescent="0.25">
      <c r="A1321" s="3">
        <f t="shared" si="160"/>
        <v>1484.0393518518624</v>
      </c>
      <c r="B1321" s="3">
        <f t="shared" si="161"/>
        <v>1.4840393518518624E-2</v>
      </c>
      <c r="C1321" s="1">
        <v>0.95377491898148159</v>
      </c>
      <c r="D1321" t="s">
        <v>35</v>
      </c>
      <c r="E1321">
        <v>44.75</v>
      </c>
      <c r="F1321">
        <v>37.75</v>
      </c>
      <c r="H1321" s="3">
        <f t="shared" si="162"/>
        <v>1493.3379629629594</v>
      </c>
      <c r="I1321" s="3">
        <f t="shared" si="163"/>
        <v>1.4933379629629595E-2</v>
      </c>
      <c r="J1321" s="1">
        <v>0.98560209490740736</v>
      </c>
      <c r="K1321" t="s">
        <v>35</v>
      </c>
      <c r="L1321">
        <v>44.75</v>
      </c>
      <c r="M1321">
        <v>39.69</v>
      </c>
      <c r="O1321" s="3">
        <f t="shared" si="164"/>
        <v>1483.7650462962981</v>
      </c>
      <c r="P1321" s="3">
        <f t="shared" si="165"/>
        <v>1.4837650462962981E-2</v>
      </c>
      <c r="Q1321" s="1">
        <v>0.51148609953703705</v>
      </c>
      <c r="R1321" t="s">
        <v>35</v>
      </c>
      <c r="S1321">
        <v>44.25</v>
      </c>
      <c r="T1321">
        <v>39.75</v>
      </c>
      <c r="V1321" s="3">
        <f t="shared" si="166"/>
        <v>1497.9328703703666</v>
      </c>
      <c r="W1321" s="3">
        <f t="shared" si="167"/>
        <v>1.4979328703703665E-2</v>
      </c>
      <c r="X1321" s="1">
        <v>0.54337273148148146</v>
      </c>
      <c r="Y1321" t="s">
        <v>35</v>
      </c>
      <c r="Z1321">
        <v>45.5</v>
      </c>
      <c r="AA1321">
        <v>38.880000000000003</v>
      </c>
    </row>
    <row r="1322" spans="1:27" x14ac:dyDescent="0.25">
      <c r="A1322" s="3">
        <f t="shared" si="160"/>
        <v>1485.1550925925937</v>
      </c>
      <c r="B1322" s="3">
        <f t="shared" si="161"/>
        <v>1.4851550925925938E-2</v>
      </c>
      <c r="C1322" s="1">
        <v>0.9537860763888889</v>
      </c>
      <c r="D1322" t="s">
        <v>35</v>
      </c>
      <c r="E1322">
        <v>45</v>
      </c>
      <c r="F1322">
        <v>38</v>
      </c>
      <c r="H1322" s="3">
        <f t="shared" si="162"/>
        <v>1494.4143518518583</v>
      </c>
      <c r="I1322" s="3">
        <f t="shared" si="163"/>
        <v>1.4944143518518582E-2</v>
      </c>
      <c r="J1322" s="1">
        <v>0.98561285879629634</v>
      </c>
      <c r="K1322" t="s">
        <v>35</v>
      </c>
      <c r="L1322">
        <v>44.5</v>
      </c>
      <c r="M1322">
        <v>39.630000000000003</v>
      </c>
      <c r="O1322" s="3">
        <f t="shared" si="164"/>
        <v>1484.866898148146</v>
      </c>
      <c r="P1322" s="3">
        <f t="shared" si="165"/>
        <v>1.4848668981481461E-2</v>
      </c>
      <c r="Q1322" s="1">
        <v>0.51149711805555553</v>
      </c>
      <c r="R1322" t="s">
        <v>35</v>
      </c>
      <c r="S1322">
        <v>43.75</v>
      </c>
      <c r="T1322">
        <v>39.81</v>
      </c>
      <c r="V1322" s="3">
        <f t="shared" si="166"/>
        <v>1499.0347222222144</v>
      </c>
      <c r="W1322" s="3">
        <f t="shared" si="167"/>
        <v>1.4990347222222145E-2</v>
      </c>
      <c r="X1322" s="1">
        <v>0.54338374999999994</v>
      </c>
      <c r="Y1322" t="s">
        <v>35</v>
      </c>
      <c r="Z1322">
        <v>45.5</v>
      </c>
      <c r="AA1322">
        <v>38.880000000000003</v>
      </c>
    </row>
    <row r="1323" spans="1:27" x14ac:dyDescent="0.25">
      <c r="A1323" s="3">
        <f t="shared" si="160"/>
        <v>1486.3032407407495</v>
      </c>
      <c r="B1323" s="3">
        <f t="shared" si="161"/>
        <v>1.4863032407407495E-2</v>
      </c>
      <c r="C1323" s="1">
        <v>0.95379755787037046</v>
      </c>
      <c r="D1323" t="s">
        <v>35</v>
      </c>
      <c r="E1323">
        <v>44.25</v>
      </c>
      <c r="F1323">
        <v>38</v>
      </c>
      <c r="H1323" s="3">
        <f t="shared" si="162"/>
        <v>1495.5277777777719</v>
      </c>
      <c r="I1323" s="3">
        <f t="shared" si="163"/>
        <v>1.495527777777772E-2</v>
      </c>
      <c r="J1323" s="1">
        <v>0.98562399305555548</v>
      </c>
      <c r="K1323" t="s">
        <v>35</v>
      </c>
      <c r="L1323">
        <v>45.25</v>
      </c>
      <c r="M1323">
        <v>39.56</v>
      </c>
      <c r="O1323" s="3">
        <f t="shared" si="164"/>
        <v>1486.008101851849</v>
      </c>
      <c r="P1323" s="3">
        <f t="shared" si="165"/>
        <v>1.486008101851849E-2</v>
      </c>
      <c r="Q1323" s="1">
        <v>0.51150853009259256</v>
      </c>
      <c r="R1323" t="s">
        <v>35</v>
      </c>
      <c r="S1323">
        <v>44</v>
      </c>
      <c r="T1323">
        <v>40.25</v>
      </c>
      <c r="V1323" s="3">
        <f t="shared" si="166"/>
        <v>1500.1805555555525</v>
      </c>
      <c r="W1323" s="3">
        <f t="shared" si="167"/>
        <v>1.5001805555555525E-2</v>
      </c>
      <c r="X1323" s="1">
        <v>0.54339520833333332</v>
      </c>
      <c r="Y1323" t="s">
        <v>35</v>
      </c>
      <c r="Z1323">
        <v>45.25</v>
      </c>
      <c r="AA1323">
        <v>38.880000000000003</v>
      </c>
    </row>
    <row r="1324" spans="1:27" x14ac:dyDescent="0.25">
      <c r="A1324" s="3">
        <f t="shared" si="160"/>
        <v>1487.4212962962874</v>
      </c>
      <c r="B1324" s="3">
        <f t="shared" si="161"/>
        <v>1.4874212962962874E-2</v>
      </c>
      <c r="C1324" s="1">
        <v>0.95380873842592584</v>
      </c>
      <c r="D1324" t="s">
        <v>35</v>
      </c>
      <c r="E1324">
        <v>45</v>
      </c>
      <c r="F1324">
        <v>38.56</v>
      </c>
      <c r="H1324" s="3">
        <f t="shared" si="162"/>
        <v>1496.6435185185146</v>
      </c>
      <c r="I1324" s="3">
        <f t="shared" si="163"/>
        <v>1.4966435185185145E-2</v>
      </c>
      <c r="J1324" s="1">
        <v>0.98563515046296291</v>
      </c>
      <c r="K1324" t="s">
        <v>35</v>
      </c>
      <c r="L1324">
        <v>45.25</v>
      </c>
      <c r="M1324">
        <v>39.630000000000003</v>
      </c>
      <c r="O1324" s="3">
        <f t="shared" si="164"/>
        <v>1487.1122685185146</v>
      </c>
      <c r="P1324" s="3">
        <f t="shared" si="165"/>
        <v>1.4871122685185145E-2</v>
      </c>
      <c r="Q1324" s="1">
        <v>0.51151957175925922</v>
      </c>
      <c r="R1324" t="s">
        <v>35</v>
      </c>
      <c r="S1324">
        <v>44.25</v>
      </c>
      <c r="T1324">
        <v>39.81</v>
      </c>
      <c r="V1324" s="3">
        <f t="shared" si="166"/>
        <v>1501.2789351851795</v>
      </c>
      <c r="W1324" s="3">
        <f t="shared" si="167"/>
        <v>1.5012789351851796E-2</v>
      </c>
      <c r="X1324" s="1">
        <v>0.54340619212962959</v>
      </c>
      <c r="Y1324" t="s">
        <v>35</v>
      </c>
      <c r="Z1324">
        <v>45</v>
      </c>
      <c r="AA1324">
        <v>38.94</v>
      </c>
    </row>
    <row r="1325" spans="1:27" x14ac:dyDescent="0.25">
      <c r="A1325" s="3">
        <f t="shared" si="160"/>
        <v>1488.5023148148102</v>
      </c>
      <c r="B1325" s="3">
        <f t="shared" si="161"/>
        <v>1.4885023148148102E-2</v>
      </c>
      <c r="C1325" s="1">
        <v>0.95381954861111107</v>
      </c>
      <c r="D1325" t="s">
        <v>35</v>
      </c>
      <c r="E1325">
        <v>45.25</v>
      </c>
      <c r="F1325">
        <v>37.94</v>
      </c>
      <c r="H1325" s="3">
        <f t="shared" si="162"/>
        <v>1497.7511574074119</v>
      </c>
      <c r="I1325" s="3">
        <f t="shared" si="163"/>
        <v>1.497751157407412E-2</v>
      </c>
      <c r="J1325" s="1">
        <v>0.98564622685185188</v>
      </c>
      <c r="K1325" t="s">
        <v>35</v>
      </c>
      <c r="L1325">
        <v>45</v>
      </c>
      <c r="M1325">
        <v>39.56</v>
      </c>
      <c r="O1325" s="3">
        <f t="shared" si="164"/>
        <v>1488.2164351851911</v>
      </c>
      <c r="P1325" s="3">
        <f t="shared" si="165"/>
        <v>1.4882164351851912E-2</v>
      </c>
      <c r="Q1325" s="1">
        <v>0.51153061342592598</v>
      </c>
      <c r="R1325" t="s">
        <v>35</v>
      </c>
      <c r="S1325">
        <v>44</v>
      </c>
      <c r="T1325">
        <v>39.81</v>
      </c>
      <c r="V1325" s="3">
        <f t="shared" si="166"/>
        <v>1502.3888888888837</v>
      </c>
      <c r="W1325" s="3">
        <f t="shared" si="167"/>
        <v>1.5023888888888837E-2</v>
      </c>
      <c r="X1325" s="1">
        <v>0.54341729166666664</v>
      </c>
      <c r="Y1325" t="s">
        <v>35</v>
      </c>
      <c r="Z1325">
        <v>45.25</v>
      </c>
      <c r="AA1325">
        <v>38.94</v>
      </c>
    </row>
    <row r="1326" spans="1:27" x14ac:dyDescent="0.25">
      <c r="A1326" s="3">
        <f t="shared" si="160"/>
        <v>1489.6238425925912</v>
      </c>
      <c r="B1326" s="3">
        <f t="shared" si="161"/>
        <v>1.4896238425925912E-2</v>
      </c>
      <c r="C1326" s="1">
        <v>0.95383076388888888</v>
      </c>
      <c r="D1326" t="s">
        <v>35</v>
      </c>
      <c r="E1326">
        <v>45</v>
      </c>
      <c r="F1326">
        <v>38.06</v>
      </c>
      <c r="H1326" s="3">
        <f t="shared" si="162"/>
        <v>1498.8611111111161</v>
      </c>
      <c r="I1326" s="3">
        <f t="shared" si="163"/>
        <v>1.4988611111111161E-2</v>
      </c>
      <c r="J1326" s="1">
        <v>0.98565732638888892</v>
      </c>
      <c r="K1326" t="s">
        <v>35</v>
      </c>
      <c r="L1326">
        <v>45.25</v>
      </c>
      <c r="M1326">
        <v>39.630000000000003</v>
      </c>
      <c r="O1326" s="3">
        <f t="shared" si="164"/>
        <v>1489.7939814814742</v>
      </c>
      <c r="P1326" s="3">
        <f t="shared" si="165"/>
        <v>1.4897939814814742E-2</v>
      </c>
      <c r="Q1326" s="1">
        <v>0.51154638888888881</v>
      </c>
      <c r="R1326" t="s">
        <v>35</v>
      </c>
      <c r="S1326">
        <v>44.75</v>
      </c>
      <c r="T1326">
        <v>39.81</v>
      </c>
      <c r="V1326" s="3">
        <f t="shared" si="166"/>
        <v>1503.4942129629635</v>
      </c>
      <c r="W1326" s="3">
        <f t="shared" si="167"/>
        <v>1.5034942129629636E-2</v>
      </c>
      <c r="X1326" s="1">
        <v>0.54342834490740743</v>
      </c>
      <c r="Y1326" t="s">
        <v>35</v>
      </c>
      <c r="Z1326">
        <v>45.75</v>
      </c>
      <c r="AA1326">
        <v>38.94</v>
      </c>
    </row>
    <row r="1327" spans="1:27" x14ac:dyDescent="0.25">
      <c r="A1327" s="3">
        <f t="shared" si="160"/>
        <v>1490.7418981481512</v>
      </c>
      <c r="B1327" s="3">
        <f t="shared" si="161"/>
        <v>1.4907418981481513E-2</v>
      </c>
      <c r="C1327" s="1">
        <v>0.95384194444444448</v>
      </c>
      <c r="D1327" t="s">
        <v>35</v>
      </c>
      <c r="E1327">
        <v>44.5</v>
      </c>
      <c r="F1327">
        <v>38.130000000000003</v>
      </c>
      <c r="H1327" s="3">
        <f t="shared" si="162"/>
        <v>1499.9780092592619</v>
      </c>
      <c r="I1327" s="3">
        <f t="shared" si="163"/>
        <v>1.4999780092592618E-2</v>
      </c>
      <c r="J1327" s="1">
        <v>0.98566849537037038</v>
      </c>
      <c r="K1327" t="s">
        <v>35</v>
      </c>
      <c r="L1327">
        <v>45</v>
      </c>
      <c r="M1327">
        <v>39.56</v>
      </c>
      <c r="O1327" s="3">
        <f t="shared" si="164"/>
        <v>1491.0104166666661</v>
      </c>
      <c r="P1327" s="3">
        <f t="shared" si="165"/>
        <v>1.491010416666666E-2</v>
      </c>
      <c r="Q1327" s="1">
        <v>0.51155855324074073</v>
      </c>
      <c r="R1327" t="s">
        <v>35</v>
      </c>
      <c r="S1327">
        <v>43.75</v>
      </c>
      <c r="T1327">
        <v>39.880000000000003</v>
      </c>
      <c r="V1327" s="3">
        <f t="shared" si="166"/>
        <v>1504.5960648148116</v>
      </c>
      <c r="W1327" s="3">
        <f t="shared" si="167"/>
        <v>1.5045960648148116E-2</v>
      </c>
      <c r="X1327" s="1">
        <v>0.54343936342592591</v>
      </c>
      <c r="Y1327" t="s">
        <v>35</v>
      </c>
      <c r="Z1327">
        <v>45.5</v>
      </c>
      <c r="AA1327">
        <v>39.06</v>
      </c>
    </row>
    <row r="1328" spans="1:27" x14ac:dyDescent="0.25">
      <c r="A1328" s="3">
        <f t="shared" si="160"/>
        <v>1491.8692129629596</v>
      </c>
      <c r="B1328" s="3">
        <f t="shared" si="161"/>
        <v>1.4918692129629596E-2</v>
      </c>
      <c r="C1328" s="1">
        <v>0.95385321759259256</v>
      </c>
      <c r="D1328" t="s">
        <v>35</v>
      </c>
      <c r="E1328">
        <v>45.25</v>
      </c>
      <c r="F1328">
        <v>38.69</v>
      </c>
      <c r="H1328" s="3">
        <f t="shared" si="162"/>
        <v>1501.0949074074076</v>
      </c>
      <c r="I1328" s="3">
        <f t="shared" si="163"/>
        <v>1.5010949074074076E-2</v>
      </c>
      <c r="J1328" s="1">
        <v>0.98567966435185184</v>
      </c>
      <c r="K1328" t="s">
        <v>35</v>
      </c>
      <c r="L1328">
        <v>45.25</v>
      </c>
      <c r="M1328">
        <v>39.56</v>
      </c>
      <c r="O1328" s="3">
        <f t="shared" si="164"/>
        <v>1492.5115740740791</v>
      </c>
      <c r="P1328" s="3">
        <f t="shared" si="165"/>
        <v>1.4925115740740791E-2</v>
      </c>
      <c r="Q1328" s="1">
        <v>0.51157356481481486</v>
      </c>
      <c r="R1328" t="s">
        <v>35</v>
      </c>
      <c r="S1328">
        <v>44.5</v>
      </c>
      <c r="T1328">
        <v>40.31</v>
      </c>
      <c r="V1328" s="3">
        <f t="shared" si="166"/>
        <v>1505.7349537036969</v>
      </c>
      <c r="W1328" s="3">
        <f t="shared" si="167"/>
        <v>1.5057349537036968E-2</v>
      </c>
      <c r="X1328" s="1">
        <v>0.54345075231481477</v>
      </c>
      <c r="Y1328" t="s">
        <v>35</v>
      </c>
      <c r="Z1328">
        <v>45.75</v>
      </c>
      <c r="AA1328">
        <v>39</v>
      </c>
    </row>
    <row r="1329" spans="1:27" x14ac:dyDescent="0.25">
      <c r="A1329" s="3">
        <f t="shared" si="160"/>
        <v>1492.949074074068</v>
      </c>
      <c r="B1329" s="3">
        <f t="shared" si="161"/>
        <v>1.4929490740740681E-2</v>
      </c>
      <c r="C1329" s="1">
        <v>0.95386401620370365</v>
      </c>
      <c r="D1329" t="s">
        <v>35</v>
      </c>
      <c r="E1329">
        <v>45.25</v>
      </c>
      <c r="F1329">
        <v>38</v>
      </c>
      <c r="H1329" s="3">
        <f t="shared" si="162"/>
        <v>1502.2048611111115</v>
      </c>
      <c r="I1329" s="3">
        <f t="shared" si="163"/>
        <v>1.5022048611111116E-2</v>
      </c>
      <c r="J1329" s="1">
        <v>0.98569076388888888</v>
      </c>
      <c r="K1329" t="s">
        <v>35</v>
      </c>
      <c r="L1329">
        <v>45.5</v>
      </c>
      <c r="M1329">
        <v>39.56</v>
      </c>
      <c r="O1329" s="3">
        <f t="shared" si="164"/>
        <v>1493.7384259259222</v>
      </c>
      <c r="P1329" s="3">
        <f t="shared" si="165"/>
        <v>1.4937384259259223E-2</v>
      </c>
      <c r="Q1329" s="1">
        <v>0.5115858333333333</v>
      </c>
      <c r="R1329" t="s">
        <v>35</v>
      </c>
      <c r="S1329">
        <v>43.5</v>
      </c>
      <c r="T1329">
        <v>39.880000000000003</v>
      </c>
      <c r="V1329" s="3">
        <f t="shared" si="166"/>
        <v>1506.8391203703734</v>
      </c>
      <c r="W1329" s="3">
        <f t="shared" si="167"/>
        <v>1.5068391203703735E-2</v>
      </c>
      <c r="X1329" s="1">
        <v>0.54346179398148153</v>
      </c>
      <c r="Y1329" t="s">
        <v>35</v>
      </c>
      <c r="Z1329">
        <v>45.75</v>
      </c>
      <c r="AA1329">
        <v>39</v>
      </c>
    </row>
    <row r="1330" spans="1:27" x14ac:dyDescent="0.25">
      <c r="A1330" s="3">
        <f t="shared" si="160"/>
        <v>1494.0636574074074</v>
      </c>
      <c r="B1330" s="3">
        <f t="shared" si="161"/>
        <v>1.4940636574074073E-2</v>
      </c>
      <c r="C1330" s="1">
        <v>0.95387516203703704</v>
      </c>
      <c r="D1330" t="s">
        <v>35</v>
      </c>
      <c r="E1330">
        <v>45.25</v>
      </c>
      <c r="F1330">
        <v>38.19</v>
      </c>
      <c r="H1330" s="3">
        <f t="shared" si="162"/>
        <v>1503.3182870370365</v>
      </c>
      <c r="I1330" s="3">
        <f t="shared" si="163"/>
        <v>1.5033182870370365E-2</v>
      </c>
      <c r="J1330" s="1">
        <v>0.98570189814814813</v>
      </c>
      <c r="K1330" t="s">
        <v>35</v>
      </c>
      <c r="L1330">
        <v>45.5</v>
      </c>
      <c r="M1330">
        <v>39.56</v>
      </c>
      <c r="O1330" s="3">
        <f t="shared" si="164"/>
        <v>1495.1956018518454</v>
      </c>
      <c r="P1330" s="3">
        <f t="shared" si="165"/>
        <v>1.4951956018518453E-2</v>
      </c>
      <c r="Q1330" s="1">
        <v>0.51160040509259253</v>
      </c>
      <c r="R1330" t="s">
        <v>35</v>
      </c>
      <c r="S1330">
        <v>44.25</v>
      </c>
      <c r="T1330">
        <v>40.31</v>
      </c>
      <c r="V1330" s="3">
        <f t="shared" si="166"/>
        <v>1507.9444444444423</v>
      </c>
      <c r="W1330" s="3">
        <f t="shared" si="167"/>
        <v>1.5079444444444423E-2</v>
      </c>
      <c r="X1330" s="1">
        <v>0.54347284722222222</v>
      </c>
      <c r="Y1330" t="s">
        <v>35</v>
      </c>
      <c r="Z1330">
        <v>45.25</v>
      </c>
      <c r="AA1330">
        <v>39.06</v>
      </c>
    </row>
    <row r="1331" spans="1:27" x14ac:dyDescent="0.25">
      <c r="A1331" s="3">
        <f t="shared" si="160"/>
        <v>1495.184027777774</v>
      </c>
      <c r="B1331" s="3">
        <f t="shared" si="161"/>
        <v>1.4951840277777739E-2</v>
      </c>
      <c r="C1331" s="1">
        <v>0.9538863657407407</v>
      </c>
      <c r="D1331" t="s">
        <v>35</v>
      </c>
      <c r="E1331">
        <v>44.75</v>
      </c>
      <c r="F1331">
        <v>38.19</v>
      </c>
      <c r="H1331" s="3">
        <f t="shared" si="162"/>
        <v>1504.4374999999998</v>
      </c>
      <c r="I1331" s="3">
        <f t="shared" si="163"/>
        <v>1.5044374999999999E-2</v>
      </c>
      <c r="J1331" s="1">
        <v>0.98571309027777776</v>
      </c>
      <c r="K1331" t="s">
        <v>35</v>
      </c>
      <c r="L1331">
        <v>44.75</v>
      </c>
      <c r="M1331">
        <v>39.56</v>
      </c>
      <c r="O1331" s="3">
        <f t="shared" si="164"/>
        <v>1496.3773148148173</v>
      </c>
      <c r="P1331" s="3">
        <f t="shared" si="165"/>
        <v>1.4963773148148174E-2</v>
      </c>
      <c r="Q1331" s="1">
        <v>0.51161222222222225</v>
      </c>
      <c r="R1331" t="s">
        <v>35</v>
      </c>
      <c r="S1331">
        <v>43.75</v>
      </c>
      <c r="T1331">
        <v>39.880000000000003</v>
      </c>
      <c r="V1331" s="3">
        <f t="shared" si="166"/>
        <v>1509.0439814814838</v>
      </c>
      <c r="W1331" s="3">
        <f t="shared" si="167"/>
        <v>1.5090439814814838E-2</v>
      </c>
      <c r="X1331" s="1">
        <v>0.54348384259259264</v>
      </c>
      <c r="Y1331" t="s">
        <v>35</v>
      </c>
      <c r="Z1331">
        <v>45.5</v>
      </c>
      <c r="AA1331">
        <v>39.06</v>
      </c>
    </row>
    <row r="1332" spans="1:27" x14ac:dyDescent="0.25">
      <c r="A1332" s="3">
        <f t="shared" si="160"/>
        <v>1496.3009259259197</v>
      </c>
      <c r="B1332" s="3">
        <f t="shared" si="161"/>
        <v>1.4963009259259197E-2</v>
      </c>
      <c r="C1332" s="1">
        <v>0.95389753472222216</v>
      </c>
      <c r="D1332" t="s">
        <v>35</v>
      </c>
      <c r="E1332">
        <v>45.25</v>
      </c>
      <c r="F1332">
        <v>38.25</v>
      </c>
      <c r="H1332" s="3">
        <f t="shared" si="162"/>
        <v>1505.55555555556</v>
      </c>
      <c r="I1332" s="3">
        <f t="shared" si="163"/>
        <v>1.50555555555556E-2</v>
      </c>
      <c r="J1332" s="1">
        <v>0.98572427083333336</v>
      </c>
      <c r="K1332" t="s">
        <v>35</v>
      </c>
      <c r="L1332">
        <v>45</v>
      </c>
      <c r="M1332">
        <v>39.56</v>
      </c>
      <c r="O1332" s="3">
        <f t="shared" si="164"/>
        <v>1497.4780092592621</v>
      </c>
      <c r="P1332" s="3">
        <f t="shared" si="165"/>
        <v>1.4974780092592621E-2</v>
      </c>
      <c r="Q1332" s="1">
        <v>0.51162322916666669</v>
      </c>
      <c r="R1332" t="s">
        <v>35</v>
      </c>
      <c r="S1332">
        <v>44</v>
      </c>
      <c r="T1332">
        <v>40.31</v>
      </c>
      <c r="V1332" s="3">
        <f t="shared" si="166"/>
        <v>1510.1863425925899</v>
      </c>
      <c r="W1332" s="3">
        <f t="shared" si="167"/>
        <v>1.5101863425925899E-2</v>
      </c>
      <c r="X1332" s="1">
        <v>0.5434952662037037</v>
      </c>
      <c r="Y1332" t="s">
        <v>35</v>
      </c>
      <c r="Z1332">
        <v>45.75</v>
      </c>
      <c r="AA1332">
        <v>39.130000000000003</v>
      </c>
    </row>
    <row r="1333" spans="1:27" x14ac:dyDescent="0.25">
      <c r="A1333" s="3">
        <f t="shared" si="160"/>
        <v>1497.4143518518556</v>
      </c>
      <c r="B1333" s="3">
        <f t="shared" si="161"/>
        <v>1.4974143518518557E-2</v>
      </c>
      <c r="C1333" s="1">
        <v>0.95390866898148152</v>
      </c>
      <c r="D1333" t="s">
        <v>35</v>
      </c>
      <c r="E1333">
        <v>45</v>
      </c>
      <c r="F1333">
        <v>38.31</v>
      </c>
      <c r="H1333" s="3">
        <f t="shared" si="162"/>
        <v>1506.6689814814738</v>
      </c>
      <c r="I1333" s="3">
        <f t="shared" si="163"/>
        <v>1.5066689814814738E-2</v>
      </c>
      <c r="J1333" s="1">
        <v>0.9857354050925925</v>
      </c>
      <c r="K1333" t="s">
        <v>35</v>
      </c>
      <c r="L1333">
        <v>45</v>
      </c>
      <c r="M1333">
        <v>39.56</v>
      </c>
      <c r="O1333" s="3">
        <f t="shared" si="164"/>
        <v>1498.6180555555507</v>
      </c>
      <c r="P1333" s="3">
        <f t="shared" si="165"/>
        <v>1.4986180555555506E-2</v>
      </c>
      <c r="Q1333" s="1">
        <v>0.51163462962962958</v>
      </c>
      <c r="R1333" t="s">
        <v>35</v>
      </c>
      <c r="S1333">
        <v>44.25</v>
      </c>
      <c r="T1333">
        <v>39.81</v>
      </c>
      <c r="V1333" s="3">
        <f t="shared" si="166"/>
        <v>1511.2905092592555</v>
      </c>
      <c r="W1333" s="3">
        <f t="shared" si="167"/>
        <v>1.5112905092592555E-2</v>
      </c>
      <c r="X1333" s="1">
        <v>0.54350630787037035</v>
      </c>
      <c r="Y1333" t="s">
        <v>35</v>
      </c>
      <c r="Z1333">
        <v>45</v>
      </c>
      <c r="AA1333">
        <v>39.130000000000003</v>
      </c>
    </row>
    <row r="1334" spans="1:27" x14ac:dyDescent="0.25">
      <c r="A1334" s="3">
        <f t="shared" si="160"/>
        <v>1498.5312500000014</v>
      </c>
      <c r="B1334" s="3">
        <f t="shared" si="161"/>
        <v>1.4985312500000014E-2</v>
      </c>
      <c r="C1334" s="1">
        <v>0.95391983796296298</v>
      </c>
      <c r="D1334" t="s">
        <v>35</v>
      </c>
      <c r="E1334">
        <v>44.75</v>
      </c>
      <c r="F1334">
        <v>38.380000000000003</v>
      </c>
      <c r="H1334" s="3">
        <f t="shared" si="162"/>
        <v>1507.7858796296416</v>
      </c>
      <c r="I1334" s="3">
        <f t="shared" si="163"/>
        <v>1.5077858796296417E-2</v>
      </c>
      <c r="J1334" s="1">
        <v>0.98574657407407418</v>
      </c>
      <c r="K1334" t="s">
        <v>35</v>
      </c>
      <c r="L1334">
        <v>45.25</v>
      </c>
      <c r="M1334">
        <v>39.56</v>
      </c>
      <c r="O1334" s="3">
        <f t="shared" si="164"/>
        <v>1499.7615740740712</v>
      </c>
      <c r="P1334" s="3">
        <f t="shared" si="165"/>
        <v>1.4997615740740711E-2</v>
      </c>
      <c r="Q1334" s="1">
        <v>0.51164606481481478</v>
      </c>
      <c r="R1334" t="s">
        <v>35</v>
      </c>
      <c r="S1334">
        <v>44.5</v>
      </c>
      <c r="T1334">
        <v>39.880000000000003</v>
      </c>
      <c r="V1334" s="3">
        <f t="shared" si="166"/>
        <v>1512.3935185185178</v>
      </c>
      <c r="W1334" s="3">
        <f t="shared" si="167"/>
        <v>1.5123935185185178E-2</v>
      </c>
      <c r="X1334" s="1">
        <v>0.54351733796296298</v>
      </c>
      <c r="Y1334" t="s">
        <v>35</v>
      </c>
      <c r="Z1334">
        <v>45.25</v>
      </c>
      <c r="AA1334">
        <v>39.130000000000003</v>
      </c>
    </row>
    <row r="1335" spans="1:27" x14ac:dyDescent="0.25">
      <c r="A1335" s="3">
        <f t="shared" si="160"/>
        <v>1499.6469907407438</v>
      </c>
      <c r="B1335" s="3">
        <f t="shared" si="161"/>
        <v>1.4996469907407439E-2</v>
      </c>
      <c r="C1335" s="1">
        <v>0.9539309953703704</v>
      </c>
      <c r="D1335" t="s">
        <v>35</v>
      </c>
      <c r="E1335">
        <v>45</v>
      </c>
      <c r="F1335">
        <v>38.31</v>
      </c>
      <c r="H1335" s="3">
        <f t="shared" si="162"/>
        <v>1508.9062499999973</v>
      </c>
      <c r="I1335" s="3">
        <f t="shared" si="163"/>
        <v>1.5089062499999972E-2</v>
      </c>
      <c r="J1335" s="1">
        <v>0.98575777777777773</v>
      </c>
      <c r="K1335" t="s">
        <v>35</v>
      </c>
      <c r="L1335">
        <v>45</v>
      </c>
      <c r="M1335">
        <v>39.56</v>
      </c>
      <c r="O1335" s="3">
        <f t="shared" si="164"/>
        <v>1500.8657407407477</v>
      </c>
      <c r="P1335" s="3">
        <f t="shared" si="165"/>
        <v>1.5008657407407477E-2</v>
      </c>
      <c r="Q1335" s="1">
        <v>0.51165710648148155</v>
      </c>
      <c r="R1335" t="s">
        <v>35</v>
      </c>
      <c r="S1335">
        <v>44</v>
      </c>
      <c r="T1335">
        <v>39.880000000000003</v>
      </c>
      <c r="V1335" s="3">
        <f t="shared" si="166"/>
        <v>1513.4988425925976</v>
      </c>
      <c r="W1335" s="3">
        <f t="shared" si="167"/>
        <v>1.5134988425925977E-2</v>
      </c>
      <c r="X1335" s="1">
        <v>0.54352839120370378</v>
      </c>
      <c r="Y1335" t="s">
        <v>35</v>
      </c>
      <c r="Z1335">
        <v>45.25</v>
      </c>
      <c r="AA1335">
        <v>39.130000000000003</v>
      </c>
    </row>
    <row r="1336" spans="1:27" x14ac:dyDescent="0.25">
      <c r="A1336" s="3">
        <f t="shared" si="160"/>
        <v>1500.7638888888896</v>
      </c>
      <c r="B1336" s="3">
        <f t="shared" si="161"/>
        <v>1.5007638888888897E-2</v>
      </c>
      <c r="C1336" s="1">
        <v>0.95394216435185186</v>
      </c>
      <c r="D1336" t="s">
        <v>35</v>
      </c>
      <c r="E1336">
        <v>45.25</v>
      </c>
      <c r="F1336">
        <v>38.380000000000003</v>
      </c>
      <c r="H1336" s="3">
        <f t="shared" si="162"/>
        <v>1509.9803240740785</v>
      </c>
      <c r="I1336" s="3">
        <f t="shared" si="163"/>
        <v>1.5099803240740783E-2</v>
      </c>
      <c r="J1336" s="1">
        <v>0.98576851851851854</v>
      </c>
      <c r="K1336" t="s">
        <v>35</v>
      </c>
      <c r="L1336">
        <v>45</v>
      </c>
      <c r="M1336">
        <v>39.56</v>
      </c>
      <c r="O1336" s="3">
        <f t="shared" si="164"/>
        <v>1501.9664351851814</v>
      </c>
      <c r="P1336" s="3">
        <f t="shared" si="165"/>
        <v>1.5019664351851814E-2</v>
      </c>
      <c r="Q1336" s="1">
        <v>0.51166811342592589</v>
      </c>
      <c r="R1336" t="s">
        <v>35</v>
      </c>
      <c r="S1336">
        <v>44</v>
      </c>
      <c r="T1336">
        <v>39.880000000000003</v>
      </c>
      <c r="V1336" s="3">
        <f t="shared" si="166"/>
        <v>1514.6828703703652</v>
      </c>
      <c r="W1336" s="3">
        <f t="shared" si="167"/>
        <v>1.5146828703703652E-2</v>
      </c>
      <c r="X1336" s="1">
        <v>0.54354023148148145</v>
      </c>
      <c r="Y1336" t="s">
        <v>35</v>
      </c>
      <c r="Z1336">
        <v>44.75</v>
      </c>
      <c r="AA1336">
        <v>39.19</v>
      </c>
    </row>
    <row r="1337" spans="1:27" x14ac:dyDescent="0.25">
      <c r="A1337" s="3">
        <f t="shared" si="160"/>
        <v>1501.878472222229</v>
      </c>
      <c r="B1337" s="3">
        <f t="shared" si="161"/>
        <v>1.5018784722222289E-2</v>
      </c>
      <c r="C1337" s="1">
        <v>0.95395331018518525</v>
      </c>
      <c r="D1337" t="s">
        <v>35</v>
      </c>
      <c r="E1337">
        <v>45.25</v>
      </c>
      <c r="F1337">
        <v>38.380000000000003</v>
      </c>
      <c r="H1337" s="3">
        <f t="shared" si="162"/>
        <v>1511.093749999992</v>
      </c>
      <c r="I1337" s="3">
        <f t="shared" si="163"/>
        <v>1.5110937499999921E-2</v>
      </c>
      <c r="J1337" s="1">
        <v>0.98577965277777768</v>
      </c>
      <c r="K1337" t="s">
        <v>35</v>
      </c>
      <c r="L1337">
        <v>44.75</v>
      </c>
      <c r="M1337">
        <v>39.630000000000003</v>
      </c>
      <c r="O1337" s="3">
        <f t="shared" si="164"/>
        <v>1503.1041666666633</v>
      </c>
      <c r="P1337" s="3">
        <f t="shared" si="165"/>
        <v>1.5031041666666634E-2</v>
      </c>
      <c r="Q1337" s="1">
        <v>0.51167949074074071</v>
      </c>
      <c r="R1337" t="s">
        <v>35</v>
      </c>
      <c r="S1337">
        <v>43.75</v>
      </c>
      <c r="T1337">
        <v>39.880000000000003</v>
      </c>
      <c r="V1337" s="3">
        <f t="shared" si="166"/>
        <v>1515.788194444445</v>
      </c>
      <c r="W1337" s="3">
        <f t="shared" si="167"/>
        <v>1.5157881944444451E-2</v>
      </c>
      <c r="X1337" s="1">
        <v>0.54355128472222225</v>
      </c>
      <c r="Y1337" t="s">
        <v>35</v>
      </c>
      <c r="Z1337">
        <v>45.25</v>
      </c>
      <c r="AA1337">
        <v>39.75</v>
      </c>
    </row>
    <row r="1338" spans="1:27" x14ac:dyDescent="0.25">
      <c r="A1338" s="3">
        <f t="shared" si="160"/>
        <v>1502.9571759259231</v>
      </c>
      <c r="B1338" s="3">
        <f t="shared" si="161"/>
        <v>1.502957175925923E-2</v>
      </c>
      <c r="C1338" s="1">
        <v>0.9539640972222222</v>
      </c>
      <c r="D1338" t="s">
        <v>35</v>
      </c>
      <c r="E1338">
        <v>45</v>
      </c>
      <c r="F1338">
        <v>38.44</v>
      </c>
      <c r="H1338" s="3">
        <f t="shared" si="162"/>
        <v>1512.2083333333426</v>
      </c>
      <c r="I1338" s="3">
        <f t="shared" si="163"/>
        <v>1.5122083333333425E-2</v>
      </c>
      <c r="J1338" s="1">
        <v>0.98579079861111119</v>
      </c>
      <c r="K1338" t="s">
        <v>35</v>
      </c>
      <c r="L1338">
        <v>44.5</v>
      </c>
      <c r="M1338">
        <v>39.56</v>
      </c>
      <c r="O1338" s="3">
        <f t="shared" si="164"/>
        <v>1504.3715277777758</v>
      </c>
      <c r="P1338" s="3">
        <f t="shared" si="165"/>
        <v>1.5043715277777758E-2</v>
      </c>
      <c r="Q1338" s="1">
        <v>0.51169216435185183</v>
      </c>
      <c r="R1338" t="s">
        <v>35</v>
      </c>
      <c r="S1338">
        <v>44.25</v>
      </c>
      <c r="T1338">
        <v>40.31</v>
      </c>
      <c r="V1338" s="3">
        <f t="shared" si="166"/>
        <v>1516.9236111111095</v>
      </c>
      <c r="W1338" s="3">
        <f t="shared" si="167"/>
        <v>1.5169236111111095E-2</v>
      </c>
      <c r="X1338" s="1">
        <v>0.54356263888888889</v>
      </c>
      <c r="Y1338" t="s">
        <v>35</v>
      </c>
      <c r="Z1338">
        <v>45</v>
      </c>
      <c r="AA1338">
        <v>39.06</v>
      </c>
    </row>
    <row r="1339" spans="1:27" x14ac:dyDescent="0.25">
      <c r="A1339" s="3">
        <f t="shared" si="160"/>
        <v>1504.0752314814831</v>
      </c>
      <c r="B1339" s="3">
        <f t="shared" si="161"/>
        <v>1.5040752314814831E-2</v>
      </c>
      <c r="C1339" s="1">
        <v>0.9539752777777778</v>
      </c>
      <c r="D1339" t="s">
        <v>35</v>
      </c>
      <c r="E1339">
        <v>45</v>
      </c>
      <c r="F1339">
        <v>38.44</v>
      </c>
      <c r="H1339" s="3">
        <f t="shared" si="162"/>
        <v>1513.3217592592562</v>
      </c>
      <c r="I1339" s="3">
        <f t="shared" si="163"/>
        <v>1.5133217592592563E-2</v>
      </c>
      <c r="J1339" s="1">
        <v>0.98580193287037032</v>
      </c>
      <c r="K1339" t="s">
        <v>35</v>
      </c>
      <c r="L1339">
        <v>45.25</v>
      </c>
      <c r="M1339">
        <v>39.630000000000003</v>
      </c>
      <c r="O1339" s="3">
        <f t="shared" si="164"/>
        <v>1505.5173611111138</v>
      </c>
      <c r="P1339" s="3">
        <f t="shared" si="165"/>
        <v>1.5055173611111139E-2</v>
      </c>
      <c r="Q1339" s="1">
        <v>0.51170362268518521</v>
      </c>
      <c r="R1339" t="s">
        <v>35</v>
      </c>
      <c r="S1339">
        <v>44.25</v>
      </c>
      <c r="T1339">
        <v>39.880000000000003</v>
      </c>
      <c r="V1339" s="3">
        <f t="shared" si="166"/>
        <v>1518.0277777777751</v>
      </c>
      <c r="W1339" s="3">
        <f t="shared" si="167"/>
        <v>1.5180277777777751E-2</v>
      </c>
      <c r="X1339" s="1">
        <v>0.54357368055555555</v>
      </c>
      <c r="Y1339" t="s">
        <v>35</v>
      </c>
      <c r="Z1339">
        <v>45</v>
      </c>
      <c r="AA1339">
        <v>39.25</v>
      </c>
    </row>
    <row r="1340" spans="1:27" x14ac:dyDescent="0.25">
      <c r="A1340" s="3">
        <f t="shared" si="160"/>
        <v>1505.1921296296289</v>
      </c>
      <c r="B1340" s="3">
        <f t="shared" si="161"/>
        <v>1.5051921296296289E-2</v>
      </c>
      <c r="C1340" s="1">
        <v>0.95398644675925925</v>
      </c>
      <c r="D1340" t="s">
        <v>35</v>
      </c>
      <c r="E1340">
        <v>45</v>
      </c>
      <c r="F1340">
        <v>38.5</v>
      </c>
      <c r="H1340" s="3">
        <f t="shared" si="162"/>
        <v>1514.4317129629603</v>
      </c>
      <c r="I1340" s="3">
        <f t="shared" si="163"/>
        <v>1.5144317129629603E-2</v>
      </c>
      <c r="J1340" s="1">
        <v>0.98581303240740736</v>
      </c>
      <c r="K1340" t="s">
        <v>35</v>
      </c>
      <c r="L1340">
        <v>45</v>
      </c>
      <c r="M1340">
        <v>39.56</v>
      </c>
      <c r="O1340" s="3">
        <f t="shared" si="164"/>
        <v>1506.6226851851827</v>
      </c>
      <c r="P1340" s="3">
        <f t="shared" si="165"/>
        <v>1.5066226851851827E-2</v>
      </c>
      <c r="Q1340" s="1">
        <v>0.5117146759259259</v>
      </c>
      <c r="R1340" t="s">
        <v>35</v>
      </c>
      <c r="S1340">
        <v>44.25</v>
      </c>
      <c r="T1340">
        <v>39.880000000000003</v>
      </c>
      <c r="V1340" s="3">
        <f t="shared" si="166"/>
        <v>1519.1284722222199</v>
      </c>
      <c r="W1340" s="3">
        <f t="shared" si="167"/>
        <v>1.5191284722222198E-2</v>
      </c>
      <c r="X1340" s="1">
        <v>0.5435846875</v>
      </c>
      <c r="Y1340" t="s">
        <v>35</v>
      </c>
      <c r="Z1340">
        <v>45</v>
      </c>
      <c r="AA1340">
        <v>39.25</v>
      </c>
    </row>
    <row r="1341" spans="1:27" x14ac:dyDescent="0.25">
      <c r="A1341" s="3">
        <f t="shared" si="160"/>
        <v>1506.3217592592548</v>
      </c>
      <c r="B1341" s="3">
        <f t="shared" si="161"/>
        <v>1.5063217592592548E-2</v>
      </c>
      <c r="C1341" s="1">
        <v>0.95399774305555551</v>
      </c>
      <c r="D1341" t="s">
        <v>35</v>
      </c>
      <c r="E1341">
        <v>44.75</v>
      </c>
      <c r="F1341">
        <v>38.5</v>
      </c>
      <c r="H1341" s="3">
        <f t="shared" si="162"/>
        <v>1515.5509259259236</v>
      </c>
      <c r="I1341" s="3">
        <f t="shared" si="163"/>
        <v>1.5155509259259237E-2</v>
      </c>
      <c r="J1341" s="1">
        <v>0.985824224537037</v>
      </c>
      <c r="K1341" t="s">
        <v>35</v>
      </c>
      <c r="L1341">
        <v>44.75</v>
      </c>
      <c r="M1341">
        <v>39.630000000000003</v>
      </c>
      <c r="O1341" s="3">
        <f t="shared" si="164"/>
        <v>1507.7245370370417</v>
      </c>
      <c r="P1341" s="3">
        <f t="shared" si="165"/>
        <v>1.5077245370370418E-2</v>
      </c>
      <c r="Q1341" s="1">
        <v>0.51172569444444449</v>
      </c>
      <c r="R1341" t="s">
        <v>35</v>
      </c>
      <c r="S1341">
        <v>44.25</v>
      </c>
      <c r="T1341">
        <v>39.880000000000003</v>
      </c>
      <c r="V1341" s="3">
        <f t="shared" si="166"/>
        <v>1520.3541666666708</v>
      </c>
      <c r="W1341" s="3">
        <f t="shared" si="167"/>
        <v>1.5203541666666709E-2</v>
      </c>
      <c r="X1341" s="1">
        <v>0.54359694444444451</v>
      </c>
      <c r="Y1341" t="s">
        <v>35</v>
      </c>
      <c r="Z1341">
        <v>44.75</v>
      </c>
      <c r="AA1341">
        <v>39.31</v>
      </c>
    </row>
    <row r="1342" spans="1:27" x14ac:dyDescent="0.25">
      <c r="A1342" s="3">
        <f t="shared" si="160"/>
        <v>1507.439814814815</v>
      </c>
      <c r="B1342" s="3">
        <f t="shared" si="161"/>
        <v>1.5074398148148149E-2</v>
      </c>
      <c r="C1342" s="1">
        <v>0.95400892361111111</v>
      </c>
      <c r="D1342" t="s">
        <v>35</v>
      </c>
      <c r="E1342">
        <v>44.25</v>
      </c>
      <c r="F1342">
        <v>38.56</v>
      </c>
      <c r="H1342" s="3">
        <f t="shared" si="162"/>
        <v>1516.6643518518597</v>
      </c>
      <c r="I1342" s="3">
        <f t="shared" si="163"/>
        <v>1.5166643518518597E-2</v>
      </c>
      <c r="J1342" s="1">
        <v>0.98583535879629636</v>
      </c>
      <c r="K1342" t="s">
        <v>35</v>
      </c>
      <c r="L1342">
        <v>45</v>
      </c>
      <c r="M1342">
        <v>39.630000000000003</v>
      </c>
      <c r="O1342" s="3">
        <f t="shared" si="164"/>
        <v>1508.8645833333303</v>
      </c>
      <c r="P1342" s="3">
        <f t="shared" si="165"/>
        <v>1.5088645833333303E-2</v>
      </c>
      <c r="Q1342" s="1">
        <v>0.51173709490740737</v>
      </c>
      <c r="R1342" t="s">
        <v>35</v>
      </c>
      <c r="S1342">
        <v>43.5</v>
      </c>
      <c r="T1342">
        <v>39.880000000000003</v>
      </c>
      <c r="V1342" s="3">
        <f t="shared" si="166"/>
        <v>1521.4594907407397</v>
      </c>
      <c r="W1342" s="3">
        <f t="shared" si="167"/>
        <v>1.5214594907407397E-2</v>
      </c>
      <c r="X1342" s="1">
        <v>0.5436079976851852</v>
      </c>
      <c r="Y1342" t="s">
        <v>35</v>
      </c>
      <c r="Z1342">
        <v>44.25</v>
      </c>
      <c r="AA1342">
        <v>39.81</v>
      </c>
    </row>
    <row r="1343" spans="1:27" x14ac:dyDescent="0.25">
      <c r="A1343" s="3">
        <f t="shared" si="160"/>
        <v>1508.7638888888866</v>
      </c>
      <c r="B1343" s="3">
        <f t="shared" si="161"/>
        <v>1.5087638888888866E-2</v>
      </c>
      <c r="C1343" s="1">
        <v>0.95402216435185183</v>
      </c>
      <c r="D1343" t="s">
        <v>35</v>
      </c>
      <c r="E1343">
        <v>44.75</v>
      </c>
      <c r="F1343">
        <v>39.130000000000003</v>
      </c>
      <c r="H1343" s="3">
        <f t="shared" si="162"/>
        <v>1517.7789351851877</v>
      </c>
      <c r="I1343" s="3">
        <f t="shared" si="163"/>
        <v>1.5177789351851878E-2</v>
      </c>
      <c r="J1343" s="1">
        <v>0.98584650462962964</v>
      </c>
      <c r="K1343" t="s">
        <v>35</v>
      </c>
      <c r="L1343">
        <v>45.25</v>
      </c>
      <c r="M1343">
        <v>39.69</v>
      </c>
      <c r="O1343" s="3">
        <f t="shared" si="164"/>
        <v>1510.3136574074083</v>
      </c>
      <c r="P1343" s="3">
        <f t="shared" si="165"/>
        <v>1.5103136574074083E-2</v>
      </c>
      <c r="Q1343" s="1">
        <v>0.51175158564814816</v>
      </c>
      <c r="R1343" t="s">
        <v>35</v>
      </c>
      <c r="S1343">
        <v>44.25</v>
      </c>
      <c r="T1343">
        <v>40.31</v>
      </c>
      <c r="V1343" s="3">
        <f t="shared" si="166"/>
        <v>1522.6006944444425</v>
      </c>
      <c r="W1343" s="3">
        <f t="shared" si="167"/>
        <v>1.5226006944444426E-2</v>
      </c>
      <c r="X1343" s="1">
        <v>0.54361940972222222</v>
      </c>
      <c r="Y1343" t="s">
        <v>35</v>
      </c>
      <c r="Z1343">
        <v>45</v>
      </c>
      <c r="AA1343">
        <v>39.81</v>
      </c>
    </row>
    <row r="1344" spans="1:27" x14ac:dyDescent="0.25">
      <c r="A1344" s="3">
        <f t="shared" si="160"/>
        <v>1509.8773148148225</v>
      </c>
      <c r="B1344" s="3">
        <f t="shared" si="161"/>
        <v>1.5098773148148226E-2</v>
      </c>
      <c r="C1344" s="1">
        <v>0.95403329861111119</v>
      </c>
      <c r="D1344" t="s">
        <v>35</v>
      </c>
      <c r="E1344">
        <v>45</v>
      </c>
      <c r="F1344">
        <v>38.44</v>
      </c>
      <c r="H1344" s="3">
        <f t="shared" si="162"/>
        <v>1518.8923611111238</v>
      </c>
      <c r="I1344" s="3">
        <f t="shared" si="163"/>
        <v>1.5188923611111238E-2</v>
      </c>
      <c r="J1344" s="1">
        <v>0.985857638888889</v>
      </c>
      <c r="K1344" t="s">
        <v>35</v>
      </c>
      <c r="L1344">
        <v>45</v>
      </c>
      <c r="M1344">
        <v>39.69</v>
      </c>
      <c r="O1344" s="3">
        <f t="shared" si="164"/>
        <v>1511.5370370370306</v>
      </c>
      <c r="P1344" s="3">
        <f t="shared" si="165"/>
        <v>1.5115370370370307E-2</v>
      </c>
      <c r="Q1344" s="1">
        <v>0.51176381944444438</v>
      </c>
      <c r="R1344" t="s">
        <v>35</v>
      </c>
      <c r="S1344">
        <v>44.5</v>
      </c>
      <c r="T1344">
        <v>39.880000000000003</v>
      </c>
      <c r="V1344" s="3">
        <f t="shared" si="166"/>
        <v>1524.0567129629624</v>
      </c>
      <c r="W1344" s="3">
        <f t="shared" si="167"/>
        <v>1.5240567129629623E-2</v>
      </c>
      <c r="X1344" s="1">
        <v>0.54363396990740742</v>
      </c>
      <c r="Y1344" t="s">
        <v>35</v>
      </c>
      <c r="Z1344">
        <v>44.75</v>
      </c>
      <c r="AA1344">
        <v>39.31</v>
      </c>
    </row>
    <row r="1345" spans="1:27" x14ac:dyDescent="0.25">
      <c r="A1345" s="3">
        <f t="shared" si="160"/>
        <v>1510.9942129629683</v>
      </c>
      <c r="B1345" s="3">
        <f t="shared" si="161"/>
        <v>1.5109942129629683E-2</v>
      </c>
      <c r="C1345" s="1">
        <v>0.95404446759259265</v>
      </c>
      <c r="D1345" t="s">
        <v>35</v>
      </c>
      <c r="E1345">
        <v>44.75</v>
      </c>
      <c r="F1345">
        <v>38.630000000000003</v>
      </c>
      <c r="H1345" s="3">
        <f t="shared" si="162"/>
        <v>1520.0057870370376</v>
      </c>
      <c r="I1345" s="3">
        <f t="shared" si="163"/>
        <v>1.5200057870370376E-2</v>
      </c>
      <c r="J1345" s="1">
        <v>0.98586877314814814</v>
      </c>
      <c r="K1345" t="s">
        <v>35</v>
      </c>
      <c r="L1345">
        <v>44.25</v>
      </c>
      <c r="M1345">
        <v>39.69</v>
      </c>
      <c r="O1345" s="3">
        <f t="shared" si="164"/>
        <v>1512.6423611111106</v>
      </c>
      <c r="P1345" s="3">
        <f t="shared" si="165"/>
        <v>1.5126423611111106E-2</v>
      </c>
      <c r="Q1345" s="1">
        <v>0.51177487268518518</v>
      </c>
      <c r="R1345" t="s">
        <v>35</v>
      </c>
      <c r="S1345">
        <v>43.75</v>
      </c>
      <c r="T1345">
        <v>39.880000000000003</v>
      </c>
      <c r="V1345" s="3">
        <f t="shared" si="166"/>
        <v>1525.1701388888871</v>
      </c>
      <c r="W1345" s="3">
        <f t="shared" si="167"/>
        <v>1.5251701388888872E-2</v>
      </c>
      <c r="X1345" s="1">
        <v>0.54364510416666667</v>
      </c>
      <c r="Y1345" t="s">
        <v>35</v>
      </c>
      <c r="Z1345">
        <v>45</v>
      </c>
      <c r="AA1345">
        <v>39.880000000000003</v>
      </c>
    </row>
    <row r="1346" spans="1:27" x14ac:dyDescent="0.25">
      <c r="A1346" s="3">
        <f t="shared" si="160"/>
        <v>1512.111111111114</v>
      </c>
      <c r="B1346" s="3">
        <f t="shared" si="161"/>
        <v>1.5121111111111141E-2</v>
      </c>
      <c r="C1346" s="1">
        <v>0.95405563657407411</v>
      </c>
      <c r="D1346" t="s">
        <v>35</v>
      </c>
      <c r="E1346">
        <v>45</v>
      </c>
      <c r="F1346">
        <v>38.69</v>
      </c>
      <c r="H1346" s="3">
        <f t="shared" si="162"/>
        <v>1521.1180555555593</v>
      </c>
      <c r="I1346" s="3">
        <f t="shared" si="163"/>
        <v>1.5211180555555592E-2</v>
      </c>
      <c r="J1346" s="1">
        <v>0.98587989583333335</v>
      </c>
      <c r="K1346" t="s">
        <v>35</v>
      </c>
      <c r="L1346">
        <v>45</v>
      </c>
      <c r="M1346">
        <v>40.25</v>
      </c>
      <c r="O1346" s="3">
        <f t="shared" si="164"/>
        <v>1513.9027777777815</v>
      </c>
      <c r="P1346" s="3">
        <f t="shared" si="165"/>
        <v>1.5139027777777814E-2</v>
      </c>
      <c r="Q1346" s="1">
        <v>0.51178747685185189</v>
      </c>
      <c r="R1346" t="s">
        <v>35</v>
      </c>
      <c r="S1346">
        <v>44.25</v>
      </c>
      <c r="T1346">
        <v>40.31</v>
      </c>
      <c r="V1346" s="3">
        <f t="shared" si="166"/>
        <v>1526.3078703703693</v>
      </c>
      <c r="W1346" s="3">
        <f t="shared" si="167"/>
        <v>1.5263078703703692E-2</v>
      </c>
      <c r="X1346" s="1">
        <v>0.54365648148148149</v>
      </c>
      <c r="Y1346" t="s">
        <v>35</v>
      </c>
      <c r="Z1346">
        <v>45</v>
      </c>
      <c r="AA1346">
        <v>39.19</v>
      </c>
    </row>
    <row r="1347" spans="1:27" x14ac:dyDescent="0.25">
      <c r="A1347" s="3">
        <f t="shared" si="160"/>
        <v>1513.2326388888839</v>
      </c>
      <c r="B1347" s="3">
        <f t="shared" si="161"/>
        <v>1.5132326388888839E-2</v>
      </c>
      <c r="C1347" s="1">
        <v>0.9540668518518518</v>
      </c>
      <c r="D1347" t="s">
        <v>35</v>
      </c>
      <c r="E1347">
        <v>45</v>
      </c>
      <c r="F1347">
        <v>38.69</v>
      </c>
      <c r="H1347" s="3">
        <f t="shared" si="162"/>
        <v>1522.2303240740698</v>
      </c>
      <c r="I1347" s="3">
        <f t="shared" si="163"/>
        <v>1.5222303240740698E-2</v>
      </c>
      <c r="J1347" s="1">
        <v>0.98589101851851846</v>
      </c>
      <c r="K1347" t="s">
        <v>35</v>
      </c>
      <c r="L1347">
        <v>45</v>
      </c>
      <c r="M1347">
        <v>39.75</v>
      </c>
      <c r="O1347" s="3">
        <f t="shared" si="164"/>
        <v>1515.0486111111084</v>
      </c>
      <c r="P1347" s="3">
        <f t="shared" si="165"/>
        <v>1.5150486111111083E-2</v>
      </c>
      <c r="Q1347" s="1">
        <v>0.51179893518518516</v>
      </c>
      <c r="R1347" t="s">
        <v>35</v>
      </c>
      <c r="S1347">
        <v>44.25</v>
      </c>
      <c r="T1347">
        <v>39.81</v>
      </c>
      <c r="V1347" s="3">
        <f t="shared" si="166"/>
        <v>1527.4895833333301</v>
      </c>
      <c r="W1347" s="3">
        <f t="shared" si="167"/>
        <v>1.5274895833333302E-2</v>
      </c>
      <c r="X1347" s="1">
        <v>0.5436682986111111</v>
      </c>
      <c r="Y1347" t="s">
        <v>35</v>
      </c>
      <c r="Z1347">
        <v>44.75</v>
      </c>
      <c r="AA1347">
        <v>39.380000000000003</v>
      </c>
    </row>
    <row r="1348" spans="1:27" x14ac:dyDescent="0.25">
      <c r="A1348" s="3">
        <f t="shared" ref="A1348:A1411" si="168">B1348*(10^5)</f>
        <v>1514.3449074074056</v>
      </c>
      <c r="B1348" s="3">
        <f t="shared" ref="B1348:B1411" si="169">(B1347+(C1348-C1347))</f>
        <v>1.5143449074074056E-2</v>
      </c>
      <c r="C1348" s="1">
        <v>0.95407797453703702</v>
      </c>
      <c r="D1348" t="s">
        <v>35</v>
      </c>
      <c r="E1348">
        <v>45.25</v>
      </c>
      <c r="F1348">
        <v>38.69</v>
      </c>
      <c r="H1348" s="3">
        <f t="shared" ref="H1348:H1411" si="170">I1348*(10^5)</f>
        <v>1523.3518518518508</v>
      </c>
      <c r="I1348" s="3">
        <f t="shared" ref="I1348:I1411" si="171">(I1347+(J1348-J1347))</f>
        <v>1.5233518518518507E-2</v>
      </c>
      <c r="J1348" s="1">
        <v>0.98590223379629627</v>
      </c>
      <c r="K1348" t="s">
        <v>35</v>
      </c>
      <c r="L1348">
        <v>44</v>
      </c>
      <c r="M1348">
        <v>39.75</v>
      </c>
      <c r="O1348" s="3">
        <f t="shared" ref="O1348:O1411" si="172">P1348*(10^5)</f>
        <v>1516.1562500000059</v>
      </c>
      <c r="P1348" s="3">
        <f t="shared" ref="P1348:P1411" si="173">(P1347+(Q1348-Q1347))</f>
        <v>1.5161562500000059E-2</v>
      </c>
      <c r="Q1348" s="1">
        <v>0.51181001157407413</v>
      </c>
      <c r="R1348" t="s">
        <v>35</v>
      </c>
      <c r="S1348">
        <v>44.25</v>
      </c>
      <c r="T1348">
        <v>39.880000000000003</v>
      </c>
      <c r="V1348" s="3">
        <f t="shared" ref="V1348:V1411" si="174">W1348*(10^5)</f>
        <v>1528.6226851851882</v>
      </c>
      <c r="W1348" s="3">
        <f t="shared" ref="W1348:W1411" si="175">(W1347+(X1348-X1347))</f>
        <v>1.5286226851851881E-2</v>
      </c>
      <c r="X1348" s="1">
        <v>0.54367962962962968</v>
      </c>
      <c r="Y1348" t="s">
        <v>35</v>
      </c>
      <c r="Z1348">
        <v>44.25</v>
      </c>
      <c r="AA1348">
        <v>39.880000000000003</v>
      </c>
    </row>
    <row r="1349" spans="1:27" x14ac:dyDescent="0.25">
      <c r="A1349" s="3">
        <f t="shared" si="168"/>
        <v>1515.4571759259161</v>
      </c>
      <c r="B1349" s="3">
        <f t="shared" si="169"/>
        <v>1.5154571759259161E-2</v>
      </c>
      <c r="C1349" s="1">
        <v>0.95408909722222213</v>
      </c>
      <c r="D1349" t="s">
        <v>35</v>
      </c>
      <c r="E1349">
        <v>45</v>
      </c>
      <c r="F1349">
        <v>38.75</v>
      </c>
      <c r="H1349" s="3">
        <f t="shared" si="170"/>
        <v>1524.6273148148082</v>
      </c>
      <c r="I1349" s="3">
        <f t="shared" si="171"/>
        <v>1.5246273148148082E-2</v>
      </c>
      <c r="J1349" s="1">
        <v>0.98591498842592584</v>
      </c>
      <c r="K1349" t="s">
        <v>35</v>
      </c>
      <c r="L1349">
        <v>44.5</v>
      </c>
      <c r="M1349">
        <v>40.25</v>
      </c>
      <c r="O1349" s="3">
        <f t="shared" si="172"/>
        <v>1517.3043981481505</v>
      </c>
      <c r="P1349" s="3">
        <f t="shared" si="173"/>
        <v>1.5173043981481504E-2</v>
      </c>
      <c r="Q1349" s="1">
        <v>0.51182149305555558</v>
      </c>
      <c r="R1349" t="s">
        <v>35</v>
      </c>
      <c r="S1349">
        <v>43.75</v>
      </c>
      <c r="T1349">
        <v>39.880000000000003</v>
      </c>
      <c r="V1349" s="3">
        <f t="shared" si="174"/>
        <v>1530.1168981481483</v>
      </c>
      <c r="W1349" s="3">
        <f t="shared" si="175"/>
        <v>1.5301168981481483E-2</v>
      </c>
      <c r="X1349" s="1">
        <v>0.54369457175925928</v>
      </c>
      <c r="Y1349" t="s">
        <v>35</v>
      </c>
      <c r="Z1349">
        <v>44.5</v>
      </c>
      <c r="AA1349">
        <v>39.94</v>
      </c>
    </row>
    <row r="1350" spans="1:27" x14ac:dyDescent="0.25">
      <c r="A1350" s="3">
        <f t="shared" si="168"/>
        <v>1516.5636574074103</v>
      </c>
      <c r="B1350" s="3">
        <f t="shared" si="169"/>
        <v>1.5165636574074104E-2</v>
      </c>
      <c r="C1350" s="1">
        <v>0.95410016203703707</v>
      </c>
      <c r="D1350" t="s">
        <v>35</v>
      </c>
      <c r="E1350">
        <v>45</v>
      </c>
      <c r="F1350">
        <v>38.75</v>
      </c>
      <c r="H1350" s="3">
        <f t="shared" si="170"/>
        <v>1525.78356481482</v>
      </c>
      <c r="I1350" s="3">
        <f t="shared" si="171"/>
        <v>1.5257835648148199E-2</v>
      </c>
      <c r="J1350" s="1">
        <v>0.98592655092592596</v>
      </c>
      <c r="K1350" t="s">
        <v>35</v>
      </c>
      <c r="L1350">
        <v>44.5</v>
      </c>
      <c r="M1350">
        <v>39.69</v>
      </c>
      <c r="O1350" s="3">
        <f t="shared" si="172"/>
        <v>1518.80787037037</v>
      </c>
      <c r="P1350" s="3">
        <f t="shared" si="173"/>
        <v>1.51880787037037E-2</v>
      </c>
      <c r="Q1350" s="1">
        <v>0.51183652777777777</v>
      </c>
      <c r="R1350" t="s">
        <v>35</v>
      </c>
      <c r="S1350">
        <v>44.5</v>
      </c>
      <c r="T1350">
        <v>40.31</v>
      </c>
      <c r="V1350" s="3">
        <f t="shared" si="174"/>
        <v>1531.6875000000007</v>
      </c>
      <c r="W1350" s="3">
        <f t="shared" si="175"/>
        <v>1.5316875000000008E-2</v>
      </c>
      <c r="X1350" s="1">
        <v>0.54371027777777781</v>
      </c>
      <c r="Y1350" t="s">
        <v>35</v>
      </c>
      <c r="Z1350">
        <v>44.75</v>
      </c>
      <c r="AA1350">
        <v>39.880000000000003</v>
      </c>
    </row>
    <row r="1351" spans="1:27" x14ac:dyDescent="0.25">
      <c r="A1351" s="3">
        <f t="shared" si="168"/>
        <v>1517.6817129629594</v>
      </c>
      <c r="B1351" s="3">
        <f t="shared" si="169"/>
        <v>1.5176817129629594E-2</v>
      </c>
      <c r="C1351" s="1">
        <v>0.95411134259259256</v>
      </c>
      <c r="D1351" t="s">
        <v>35</v>
      </c>
      <c r="E1351">
        <v>44.75</v>
      </c>
      <c r="F1351">
        <v>38.75</v>
      </c>
      <c r="H1351" s="3">
        <f t="shared" si="170"/>
        <v>1526.9305555555502</v>
      </c>
      <c r="I1351" s="3">
        <f t="shared" si="171"/>
        <v>1.5269305555555501E-2</v>
      </c>
      <c r="J1351" s="1">
        <v>0.98593802083333326</v>
      </c>
      <c r="K1351" t="s">
        <v>35</v>
      </c>
      <c r="L1351">
        <v>44.25</v>
      </c>
      <c r="M1351">
        <v>39.75</v>
      </c>
      <c r="O1351" s="3">
        <f t="shared" si="172"/>
        <v>1519.9907407407343</v>
      </c>
      <c r="P1351" s="3">
        <f t="shared" si="173"/>
        <v>1.5199907407407343E-2</v>
      </c>
      <c r="Q1351" s="1">
        <v>0.51184835648148141</v>
      </c>
      <c r="R1351" t="s">
        <v>35</v>
      </c>
      <c r="S1351">
        <v>43.75</v>
      </c>
      <c r="T1351">
        <v>39.94</v>
      </c>
      <c r="V1351" s="3">
        <f t="shared" si="174"/>
        <v>1532.9108796296343</v>
      </c>
      <c r="W1351" s="3">
        <f t="shared" si="175"/>
        <v>1.5329108796296342E-2</v>
      </c>
      <c r="X1351" s="1">
        <v>0.54372251157407414</v>
      </c>
      <c r="Y1351" t="s">
        <v>35</v>
      </c>
      <c r="Z1351">
        <v>44.5</v>
      </c>
      <c r="AA1351">
        <v>39.880000000000003</v>
      </c>
    </row>
    <row r="1352" spans="1:27" x14ac:dyDescent="0.25">
      <c r="A1352" s="3">
        <f t="shared" si="168"/>
        <v>1518.7685185185208</v>
      </c>
      <c r="B1352" s="3">
        <f t="shared" si="169"/>
        <v>1.5187685185185207E-2</v>
      </c>
      <c r="C1352" s="1">
        <v>0.95412221064814817</v>
      </c>
      <c r="D1352" t="s">
        <v>35</v>
      </c>
      <c r="E1352">
        <v>44.5</v>
      </c>
      <c r="F1352">
        <v>38.81</v>
      </c>
      <c r="H1352" s="3">
        <f t="shared" si="170"/>
        <v>1528.2581018518538</v>
      </c>
      <c r="I1352" s="3">
        <f t="shared" si="171"/>
        <v>1.5282581018518537E-2</v>
      </c>
      <c r="J1352" s="1">
        <v>0.9859512962962963</v>
      </c>
      <c r="K1352" t="s">
        <v>35</v>
      </c>
      <c r="L1352">
        <v>44.75</v>
      </c>
      <c r="M1352">
        <v>40.31</v>
      </c>
      <c r="O1352" s="3">
        <f t="shared" si="172"/>
        <v>1521.2488425925874</v>
      </c>
      <c r="P1352" s="3">
        <f t="shared" si="173"/>
        <v>1.5212488425925874E-2</v>
      </c>
      <c r="Q1352" s="1">
        <v>0.51186093749999995</v>
      </c>
      <c r="R1352" t="s">
        <v>35</v>
      </c>
      <c r="S1352">
        <v>44.25</v>
      </c>
      <c r="T1352">
        <v>40.380000000000003</v>
      </c>
      <c r="V1352" s="3">
        <f t="shared" si="174"/>
        <v>1534.4432870370351</v>
      </c>
      <c r="W1352" s="3">
        <f t="shared" si="175"/>
        <v>1.534443287037035E-2</v>
      </c>
      <c r="X1352" s="1">
        <v>0.54373783564814815</v>
      </c>
      <c r="Y1352" t="s">
        <v>35</v>
      </c>
      <c r="Z1352">
        <v>44.75</v>
      </c>
      <c r="AA1352">
        <v>39.880000000000003</v>
      </c>
    </row>
    <row r="1353" spans="1:27" x14ac:dyDescent="0.25">
      <c r="A1353" s="3">
        <f t="shared" si="168"/>
        <v>1519.9606481481553</v>
      </c>
      <c r="B1353" s="3">
        <f t="shared" si="169"/>
        <v>1.5199606481481553E-2</v>
      </c>
      <c r="C1353" s="1">
        <v>0.95413413194444452</v>
      </c>
      <c r="D1353" t="s">
        <v>35</v>
      </c>
      <c r="E1353">
        <v>44.75</v>
      </c>
      <c r="F1353">
        <v>39.380000000000003</v>
      </c>
      <c r="H1353" s="3">
        <f t="shared" si="170"/>
        <v>1529.3692129629721</v>
      </c>
      <c r="I1353" s="3">
        <f t="shared" si="171"/>
        <v>1.5293692129629721E-2</v>
      </c>
      <c r="J1353" s="1">
        <v>0.98596240740740748</v>
      </c>
      <c r="K1353" t="s">
        <v>35</v>
      </c>
      <c r="L1353">
        <v>45</v>
      </c>
      <c r="M1353">
        <v>39.75</v>
      </c>
      <c r="O1353" s="3">
        <f t="shared" si="172"/>
        <v>1522.4305555555595</v>
      </c>
      <c r="P1353" s="3">
        <f t="shared" si="173"/>
        <v>1.5224305555555595E-2</v>
      </c>
      <c r="Q1353" s="1">
        <v>0.51187275462962967</v>
      </c>
      <c r="R1353" t="s">
        <v>35</v>
      </c>
      <c r="S1353">
        <v>44</v>
      </c>
      <c r="T1353">
        <v>39.94</v>
      </c>
      <c r="V1353" s="3">
        <f t="shared" si="174"/>
        <v>1535.6238425925928</v>
      </c>
      <c r="W1353" s="3">
        <f t="shared" si="175"/>
        <v>1.5356238425925928E-2</v>
      </c>
      <c r="X1353" s="1">
        <v>0.54374964120370373</v>
      </c>
      <c r="Y1353" t="s">
        <v>35</v>
      </c>
      <c r="Z1353">
        <v>44.5</v>
      </c>
      <c r="AA1353">
        <v>39.880000000000003</v>
      </c>
    </row>
    <row r="1354" spans="1:27" x14ac:dyDescent="0.25">
      <c r="A1354" s="3">
        <f t="shared" si="168"/>
        <v>1521.0740740740691</v>
      </c>
      <c r="B1354" s="3">
        <f t="shared" si="169"/>
        <v>1.5210740740740691E-2</v>
      </c>
      <c r="C1354" s="1">
        <v>0.95414526620370366</v>
      </c>
      <c r="D1354" t="s">
        <v>35</v>
      </c>
      <c r="E1354">
        <v>44.75</v>
      </c>
      <c r="F1354">
        <v>38.75</v>
      </c>
      <c r="H1354" s="3">
        <f t="shared" si="170"/>
        <v>1530.490740740742</v>
      </c>
      <c r="I1354" s="3">
        <f t="shared" si="171"/>
        <v>1.530490740740742E-2</v>
      </c>
      <c r="J1354" s="1">
        <v>0.98597362268518518</v>
      </c>
      <c r="K1354" t="s">
        <v>35</v>
      </c>
      <c r="L1354">
        <v>44.75</v>
      </c>
      <c r="M1354">
        <v>39.81</v>
      </c>
      <c r="O1354" s="3">
        <f t="shared" si="172"/>
        <v>1523.5347222222251</v>
      </c>
      <c r="P1354" s="3">
        <f t="shared" si="173"/>
        <v>1.5235347222222251E-2</v>
      </c>
      <c r="Q1354" s="1">
        <v>0.51188379629629632</v>
      </c>
      <c r="R1354" t="s">
        <v>35</v>
      </c>
      <c r="S1354">
        <v>43.5</v>
      </c>
      <c r="T1354">
        <v>39.94</v>
      </c>
      <c r="V1354" s="3">
        <f t="shared" si="174"/>
        <v>1537.122685185177</v>
      </c>
      <c r="W1354" s="3">
        <f t="shared" si="175"/>
        <v>1.5371226851851771E-2</v>
      </c>
      <c r="X1354" s="1">
        <v>0.54376462962962957</v>
      </c>
      <c r="Y1354" t="s">
        <v>35</v>
      </c>
      <c r="Z1354">
        <v>44.75</v>
      </c>
      <c r="AA1354">
        <v>39.81</v>
      </c>
    </row>
    <row r="1355" spans="1:27" x14ac:dyDescent="0.25">
      <c r="A1355" s="3">
        <f t="shared" si="168"/>
        <v>1522.1886574074083</v>
      </c>
      <c r="B1355" s="3">
        <f t="shared" si="169"/>
        <v>1.5221886574074084E-2</v>
      </c>
      <c r="C1355" s="1">
        <v>0.95415641203703705</v>
      </c>
      <c r="D1355" t="s">
        <v>35</v>
      </c>
      <c r="E1355">
        <v>44.5</v>
      </c>
      <c r="F1355">
        <v>38.880000000000003</v>
      </c>
      <c r="H1355" s="3">
        <f t="shared" si="170"/>
        <v>1531.6076388888878</v>
      </c>
      <c r="I1355" s="3">
        <f t="shared" si="171"/>
        <v>1.5316076388888877E-2</v>
      </c>
      <c r="J1355" s="1">
        <v>0.98598479166666664</v>
      </c>
      <c r="K1355" t="s">
        <v>35</v>
      </c>
      <c r="L1355">
        <v>44.5</v>
      </c>
      <c r="M1355">
        <v>39.81</v>
      </c>
      <c r="O1355" s="3">
        <f t="shared" si="172"/>
        <v>1524.6388888888907</v>
      </c>
      <c r="P1355" s="3">
        <f t="shared" si="173"/>
        <v>1.5246388888888907E-2</v>
      </c>
      <c r="Q1355" s="1">
        <v>0.51189483796296298</v>
      </c>
      <c r="R1355" t="s">
        <v>35</v>
      </c>
      <c r="S1355">
        <v>43.75</v>
      </c>
      <c r="T1355">
        <v>40.380000000000003</v>
      </c>
      <c r="V1355" s="3">
        <f t="shared" si="174"/>
        <v>1538.3460648148107</v>
      </c>
      <c r="W1355" s="3">
        <f t="shared" si="175"/>
        <v>1.5383460648148106E-2</v>
      </c>
      <c r="X1355" s="1">
        <v>0.5437768634259259</v>
      </c>
      <c r="Y1355" t="s">
        <v>35</v>
      </c>
      <c r="Z1355">
        <v>44</v>
      </c>
      <c r="AA1355">
        <v>39.81</v>
      </c>
    </row>
    <row r="1356" spans="1:27" x14ac:dyDescent="0.25">
      <c r="A1356" s="3">
        <f t="shared" si="168"/>
        <v>1523.304398148151</v>
      </c>
      <c r="B1356" s="3">
        <f t="shared" si="169"/>
        <v>1.5233043981481509E-2</v>
      </c>
      <c r="C1356" s="1">
        <v>0.95416756944444447</v>
      </c>
      <c r="D1356" t="s">
        <v>35</v>
      </c>
      <c r="E1356">
        <v>45</v>
      </c>
      <c r="F1356">
        <v>39.44</v>
      </c>
      <c r="H1356" s="3">
        <f t="shared" si="170"/>
        <v>1532.7615740740707</v>
      </c>
      <c r="I1356" s="3">
        <f t="shared" si="171"/>
        <v>1.5327615740740708E-2</v>
      </c>
      <c r="J1356" s="1">
        <v>0.98599633101851847</v>
      </c>
      <c r="K1356" t="s">
        <v>35</v>
      </c>
      <c r="L1356">
        <v>44.75</v>
      </c>
      <c r="M1356">
        <v>39.81</v>
      </c>
      <c r="O1356" s="3">
        <f t="shared" si="172"/>
        <v>1525.7453703703738</v>
      </c>
      <c r="P1356" s="3">
        <f t="shared" si="173"/>
        <v>1.5257453703703738E-2</v>
      </c>
      <c r="Q1356" s="1">
        <v>0.51190590277777781</v>
      </c>
      <c r="R1356" t="s">
        <v>35</v>
      </c>
      <c r="S1356">
        <v>43.5</v>
      </c>
      <c r="T1356">
        <v>40.380000000000003</v>
      </c>
      <c r="V1356" s="3">
        <f t="shared" si="174"/>
        <v>1540.0740740740714</v>
      </c>
      <c r="W1356" s="3">
        <f t="shared" si="175"/>
        <v>1.5400740740740715E-2</v>
      </c>
      <c r="X1356" s="1">
        <v>0.54379414351851851</v>
      </c>
      <c r="Y1356" t="s">
        <v>35</v>
      </c>
      <c r="Z1356">
        <v>44.5</v>
      </c>
      <c r="AA1356">
        <v>39.75</v>
      </c>
    </row>
    <row r="1357" spans="1:27" x14ac:dyDescent="0.25">
      <c r="A1357" s="3">
        <f t="shared" si="168"/>
        <v>1524.4594907407372</v>
      </c>
      <c r="B1357" s="3">
        <f t="shared" si="169"/>
        <v>1.5244594907407372E-2</v>
      </c>
      <c r="C1357" s="1">
        <v>0.95417912037037034</v>
      </c>
      <c r="D1357" t="s">
        <v>35</v>
      </c>
      <c r="E1357">
        <v>44</v>
      </c>
      <c r="F1357">
        <v>38.81</v>
      </c>
      <c r="H1357" s="3">
        <f t="shared" si="170"/>
        <v>1533.9108796296298</v>
      </c>
      <c r="I1357" s="3">
        <f t="shared" si="171"/>
        <v>1.5339108796296297E-2</v>
      </c>
      <c r="J1357" s="1">
        <v>0.98600782407407406</v>
      </c>
      <c r="K1357" t="s">
        <v>35</v>
      </c>
      <c r="L1357">
        <v>44.5</v>
      </c>
      <c r="M1357">
        <v>39.81</v>
      </c>
      <c r="O1357" s="3">
        <f t="shared" si="172"/>
        <v>1527.0011574074094</v>
      </c>
      <c r="P1357" s="3">
        <f t="shared" si="173"/>
        <v>1.5270011574074094E-2</v>
      </c>
      <c r="Q1357" s="1">
        <v>0.51191846064814817</v>
      </c>
      <c r="R1357" t="s">
        <v>35</v>
      </c>
      <c r="S1357">
        <v>44</v>
      </c>
      <c r="T1357">
        <v>40.380000000000003</v>
      </c>
      <c r="V1357" s="3">
        <f t="shared" si="174"/>
        <v>1541.6944444444414</v>
      </c>
      <c r="W1357" s="3">
        <f t="shared" si="175"/>
        <v>1.5416944444444414E-2</v>
      </c>
      <c r="X1357" s="1">
        <v>0.54381034722222221</v>
      </c>
      <c r="Y1357" t="s">
        <v>35</v>
      </c>
      <c r="Z1357">
        <v>44.75</v>
      </c>
      <c r="AA1357">
        <v>39.69</v>
      </c>
    </row>
    <row r="1358" spans="1:27" x14ac:dyDescent="0.25">
      <c r="A1358" s="3">
        <f t="shared" si="168"/>
        <v>1525.5787037037117</v>
      </c>
      <c r="B1358" s="3">
        <f t="shared" si="169"/>
        <v>1.5255787037037116E-2</v>
      </c>
      <c r="C1358" s="1">
        <v>0.95419031250000008</v>
      </c>
      <c r="D1358" t="s">
        <v>35</v>
      </c>
      <c r="E1358">
        <v>44.25</v>
      </c>
      <c r="F1358">
        <v>39.5</v>
      </c>
      <c r="H1358" s="3">
        <f t="shared" si="170"/>
        <v>1535.0219907407482</v>
      </c>
      <c r="I1358" s="3">
        <f t="shared" si="171"/>
        <v>1.5350219907407481E-2</v>
      </c>
      <c r="J1358" s="1">
        <v>0.98601893518518524</v>
      </c>
      <c r="K1358" t="s">
        <v>35</v>
      </c>
      <c r="L1358">
        <v>44</v>
      </c>
      <c r="M1358">
        <v>39.81</v>
      </c>
      <c r="O1358" s="3">
        <f t="shared" si="172"/>
        <v>1528.1423611111122</v>
      </c>
      <c r="P1358" s="3">
        <f t="shared" si="173"/>
        <v>1.5281423611111122E-2</v>
      </c>
      <c r="Q1358" s="1">
        <v>0.51192987268518519</v>
      </c>
      <c r="R1358" t="s">
        <v>35</v>
      </c>
      <c r="S1358">
        <v>44.25</v>
      </c>
      <c r="T1358">
        <v>39.94</v>
      </c>
      <c r="V1358" s="3">
        <f t="shared" si="174"/>
        <v>1542.8738425925958</v>
      </c>
      <c r="W1358" s="3">
        <f t="shared" si="175"/>
        <v>1.5428738425925959E-2</v>
      </c>
      <c r="X1358" s="1">
        <v>0.54382214120370376</v>
      </c>
      <c r="Y1358" t="s">
        <v>35</v>
      </c>
      <c r="Z1358">
        <v>44.25</v>
      </c>
      <c r="AA1358">
        <v>39.69</v>
      </c>
    </row>
    <row r="1359" spans="1:27" x14ac:dyDescent="0.25">
      <c r="A1359" s="3">
        <f t="shared" si="168"/>
        <v>1526.9328703703789</v>
      </c>
      <c r="B1359" s="3">
        <f t="shared" si="169"/>
        <v>1.5269328703703788E-2</v>
      </c>
      <c r="C1359" s="1">
        <v>0.95420385416666675</v>
      </c>
      <c r="D1359" t="s">
        <v>35</v>
      </c>
      <c r="E1359">
        <v>44.75</v>
      </c>
      <c r="F1359">
        <v>39.56</v>
      </c>
      <c r="H1359" s="3">
        <f t="shared" si="170"/>
        <v>1536.5752314814852</v>
      </c>
      <c r="I1359" s="3">
        <f t="shared" si="171"/>
        <v>1.5365752314814851E-2</v>
      </c>
      <c r="J1359" s="1">
        <v>0.98603446759259261</v>
      </c>
      <c r="K1359" t="s">
        <v>35</v>
      </c>
      <c r="L1359">
        <v>44.75</v>
      </c>
      <c r="M1359">
        <v>40.31</v>
      </c>
      <c r="O1359" s="3">
        <f t="shared" si="172"/>
        <v>1529.2511574074019</v>
      </c>
      <c r="P1359" s="3">
        <f t="shared" si="173"/>
        <v>1.5292511574074019E-2</v>
      </c>
      <c r="Q1359" s="1">
        <v>0.51194096064814809</v>
      </c>
      <c r="R1359" t="s">
        <v>35</v>
      </c>
      <c r="S1359">
        <v>44</v>
      </c>
      <c r="T1359">
        <v>39.94</v>
      </c>
      <c r="V1359" s="3">
        <f t="shared" si="174"/>
        <v>1544.3275462962979</v>
      </c>
      <c r="W1359" s="3">
        <f t="shared" si="175"/>
        <v>1.544327546296298E-2</v>
      </c>
      <c r="X1359" s="1">
        <v>0.54383667824074078</v>
      </c>
      <c r="Y1359" t="s">
        <v>35</v>
      </c>
      <c r="Z1359">
        <v>44.5</v>
      </c>
      <c r="AA1359">
        <v>39.630000000000003</v>
      </c>
    </row>
    <row r="1360" spans="1:27" x14ac:dyDescent="0.25">
      <c r="A1360" s="3">
        <f t="shared" si="168"/>
        <v>1528.0949074074178</v>
      </c>
      <c r="B1360" s="3">
        <f t="shared" si="169"/>
        <v>1.5280949074074179E-2</v>
      </c>
      <c r="C1360" s="1">
        <v>0.95421547453703714</v>
      </c>
      <c r="D1360" t="s">
        <v>35</v>
      </c>
      <c r="E1360">
        <v>44.5</v>
      </c>
      <c r="F1360">
        <v>38.880000000000003</v>
      </c>
      <c r="H1360" s="3">
        <f t="shared" si="170"/>
        <v>1537.8090277777812</v>
      </c>
      <c r="I1360" s="3">
        <f t="shared" si="171"/>
        <v>1.5378090277777812E-2</v>
      </c>
      <c r="J1360" s="1">
        <v>0.98604680555555557</v>
      </c>
      <c r="K1360" t="s">
        <v>35</v>
      </c>
      <c r="L1360">
        <v>44.5</v>
      </c>
      <c r="M1360">
        <v>39.69</v>
      </c>
      <c r="O1360" s="3">
        <f t="shared" si="172"/>
        <v>1530.3587962962995</v>
      </c>
      <c r="P1360" s="3">
        <f t="shared" si="173"/>
        <v>1.5303587962962995E-2</v>
      </c>
      <c r="Q1360" s="1">
        <v>0.51195203703703707</v>
      </c>
      <c r="R1360" t="s">
        <v>35</v>
      </c>
      <c r="S1360">
        <v>44.25</v>
      </c>
      <c r="T1360">
        <v>39.94</v>
      </c>
      <c r="V1360" s="3">
        <f t="shared" si="174"/>
        <v>1545.6238425925917</v>
      </c>
      <c r="W1360" s="3">
        <f t="shared" si="175"/>
        <v>1.5456238425925917E-2</v>
      </c>
      <c r="X1360" s="1">
        <v>0.54384964120370372</v>
      </c>
      <c r="Y1360" t="s">
        <v>35</v>
      </c>
      <c r="Z1360">
        <v>44.5</v>
      </c>
      <c r="AA1360">
        <v>39.630000000000003</v>
      </c>
    </row>
    <row r="1361" spans="1:27" x14ac:dyDescent="0.25">
      <c r="A1361" s="3">
        <f t="shared" si="168"/>
        <v>1529.1759259259186</v>
      </c>
      <c r="B1361" s="3">
        <f t="shared" si="169"/>
        <v>1.5291759259259186E-2</v>
      </c>
      <c r="C1361" s="1">
        <v>0.95422628472222215</v>
      </c>
      <c r="D1361" t="s">
        <v>35</v>
      </c>
      <c r="E1361">
        <v>44</v>
      </c>
      <c r="F1361">
        <v>39.56</v>
      </c>
      <c r="H1361" s="3">
        <f t="shared" si="170"/>
        <v>1538.9178240740709</v>
      </c>
      <c r="I1361" s="3">
        <f t="shared" si="171"/>
        <v>1.5389178240740709E-2</v>
      </c>
      <c r="J1361" s="1">
        <v>0.98605789351851847</v>
      </c>
      <c r="K1361" t="s">
        <v>35</v>
      </c>
      <c r="L1361">
        <v>44.5</v>
      </c>
      <c r="M1361">
        <v>39.75</v>
      </c>
      <c r="O1361" s="3">
        <f t="shared" si="172"/>
        <v>1531.4652777777826</v>
      </c>
      <c r="P1361" s="3">
        <f t="shared" si="173"/>
        <v>1.5314652777777826E-2</v>
      </c>
      <c r="Q1361" s="1">
        <v>0.5119631018518519</v>
      </c>
      <c r="R1361" t="s">
        <v>35</v>
      </c>
      <c r="S1361">
        <v>44.25</v>
      </c>
      <c r="T1361">
        <v>39.94</v>
      </c>
      <c r="V1361" s="3">
        <f t="shared" si="174"/>
        <v>1546.7604166666592</v>
      </c>
      <c r="W1361" s="3">
        <f t="shared" si="175"/>
        <v>1.5467604166666593E-2</v>
      </c>
      <c r="X1361" s="1">
        <v>0.54386100694444439</v>
      </c>
      <c r="Y1361" t="s">
        <v>35</v>
      </c>
      <c r="Z1361">
        <v>44.25</v>
      </c>
      <c r="AA1361">
        <v>39.56</v>
      </c>
    </row>
    <row r="1362" spans="1:27" x14ac:dyDescent="0.25">
      <c r="A1362" s="3">
        <f t="shared" si="168"/>
        <v>1530.2916666666722</v>
      </c>
      <c r="B1362" s="3">
        <f t="shared" si="169"/>
        <v>1.5302916666666722E-2</v>
      </c>
      <c r="C1362" s="1">
        <v>0.95423744212962969</v>
      </c>
      <c r="D1362" t="s">
        <v>35</v>
      </c>
      <c r="E1362">
        <v>44.25</v>
      </c>
      <c r="F1362">
        <v>39.56</v>
      </c>
      <c r="H1362" s="3">
        <f t="shared" si="170"/>
        <v>1539.9976851851793</v>
      </c>
      <c r="I1362" s="3">
        <f t="shared" si="171"/>
        <v>1.5399976851851793E-2</v>
      </c>
      <c r="J1362" s="1">
        <v>0.98606869212962955</v>
      </c>
      <c r="K1362" t="s">
        <v>35</v>
      </c>
      <c r="L1362">
        <v>44.5</v>
      </c>
      <c r="M1362">
        <v>39.81</v>
      </c>
      <c r="O1362" s="3">
        <f t="shared" si="172"/>
        <v>1532.5694444444482</v>
      </c>
      <c r="P1362" s="3">
        <f t="shared" si="173"/>
        <v>1.5325694444444482E-2</v>
      </c>
      <c r="Q1362" s="1">
        <v>0.51197414351851855</v>
      </c>
      <c r="R1362" t="s">
        <v>35</v>
      </c>
      <c r="S1362">
        <v>44</v>
      </c>
      <c r="T1362">
        <v>39.94</v>
      </c>
      <c r="V1362" s="3">
        <f t="shared" si="174"/>
        <v>1548.1805555555561</v>
      </c>
      <c r="W1362" s="3">
        <f t="shared" si="175"/>
        <v>1.5481805555555561E-2</v>
      </c>
      <c r="X1362" s="1">
        <v>0.54387520833333336</v>
      </c>
      <c r="Y1362" t="s">
        <v>35</v>
      </c>
      <c r="Z1362">
        <v>44.5</v>
      </c>
      <c r="AA1362">
        <v>39.5</v>
      </c>
    </row>
    <row r="1363" spans="1:27" x14ac:dyDescent="0.25">
      <c r="A1363" s="3">
        <f t="shared" si="168"/>
        <v>1531.4178240740662</v>
      </c>
      <c r="B1363" s="3">
        <f t="shared" si="169"/>
        <v>1.5314178240740661E-2</v>
      </c>
      <c r="C1363" s="1">
        <v>0.95424870370370363</v>
      </c>
      <c r="D1363" t="s">
        <v>35</v>
      </c>
      <c r="E1363">
        <v>44.25</v>
      </c>
      <c r="F1363">
        <v>39.5</v>
      </c>
      <c r="H1363" s="3">
        <f t="shared" si="170"/>
        <v>1541.1956018518524</v>
      </c>
      <c r="I1363" s="3">
        <f t="shared" si="171"/>
        <v>1.5411956018518524E-2</v>
      </c>
      <c r="J1363" s="1">
        <v>0.98608067129629628</v>
      </c>
      <c r="K1363" t="s">
        <v>35</v>
      </c>
      <c r="L1363">
        <v>44.75</v>
      </c>
      <c r="M1363">
        <v>39.75</v>
      </c>
      <c r="O1363" s="3">
        <f t="shared" si="172"/>
        <v>1533.7048611111127</v>
      </c>
      <c r="P1363" s="3">
        <f t="shared" si="173"/>
        <v>1.5337048611111126E-2</v>
      </c>
      <c r="Q1363" s="1">
        <v>0.5119854976851852</v>
      </c>
      <c r="R1363" t="s">
        <v>35</v>
      </c>
      <c r="S1363">
        <v>44</v>
      </c>
      <c r="T1363">
        <v>40</v>
      </c>
      <c r="V1363" s="3">
        <f t="shared" si="174"/>
        <v>1549.4826388888882</v>
      </c>
      <c r="W1363" s="3">
        <f t="shared" si="175"/>
        <v>1.5494826388888883E-2</v>
      </c>
      <c r="X1363" s="1">
        <v>0.54388822916666668</v>
      </c>
      <c r="Y1363" t="s">
        <v>35</v>
      </c>
      <c r="Z1363">
        <v>44.5</v>
      </c>
      <c r="AA1363">
        <v>39.5</v>
      </c>
    </row>
    <row r="1364" spans="1:27" x14ac:dyDescent="0.25">
      <c r="A1364" s="3">
        <f t="shared" si="168"/>
        <v>1532.5370370370294</v>
      </c>
      <c r="B1364" s="3">
        <f t="shared" si="169"/>
        <v>1.5325370370370295E-2</v>
      </c>
      <c r="C1364" s="1">
        <v>0.95425989583333326</v>
      </c>
      <c r="D1364" t="s">
        <v>35</v>
      </c>
      <c r="E1364">
        <v>44.25</v>
      </c>
      <c r="F1364">
        <v>39.56</v>
      </c>
      <c r="H1364" s="3">
        <f t="shared" si="170"/>
        <v>1542.3148148148157</v>
      </c>
      <c r="I1364" s="3">
        <f t="shared" si="171"/>
        <v>1.5423148148148158E-2</v>
      </c>
      <c r="J1364" s="1">
        <v>0.98609186342592592</v>
      </c>
      <c r="K1364" t="s">
        <v>35</v>
      </c>
      <c r="L1364">
        <v>44.75</v>
      </c>
      <c r="M1364">
        <v>39.75</v>
      </c>
      <c r="O1364" s="3">
        <f t="shared" si="172"/>
        <v>1534.8055555555572</v>
      </c>
      <c r="P1364" s="3">
        <f t="shared" si="173"/>
        <v>1.5348055555555573E-2</v>
      </c>
      <c r="Q1364" s="1">
        <v>0.51199650462962965</v>
      </c>
      <c r="R1364" t="s">
        <v>35</v>
      </c>
      <c r="S1364">
        <v>43.75</v>
      </c>
      <c r="T1364">
        <v>40</v>
      </c>
      <c r="V1364" s="3">
        <f t="shared" si="174"/>
        <v>1550.7060185185217</v>
      </c>
      <c r="W1364" s="3">
        <f t="shared" si="175"/>
        <v>1.5507060185185217E-2</v>
      </c>
      <c r="X1364" s="1">
        <v>0.54390046296296302</v>
      </c>
      <c r="Y1364" t="s">
        <v>35</v>
      </c>
      <c r="Z1364">
        <v>44.5</v>
      </c>
      <c r="AA1364">
        <v>39.44</v>
      </c>
    </row>
    <row r="1365" spans="1:27" x14ac:dyDescent="0.25">
      <c r="A1365" s="3">
        <f t="shared" si="168"/>
        <v>1533.6527777777719</v>
      </c>
      <c r="B1365" s="3">
        <f t="shared" si="169"/>
        <v>1.533652777777772E-2</v>
      </c>
      <c r="C1365" s="1">
        <v>0.95427105324074069</v>
      </c>
      <c r="D1365" t="s">
        <v>35</v>
      </c>
      <c r="E1365">
        <v>44.25</v>
      </c>
      <c r="F1365">
        <v>39.5</v>
      </c>
      <c r="H1365" s="3">
        <f t="shared" si="170"/>
        <v>1543.4293981481439</v>
      </c>
      <c r="I1365" s="3">
        <f t="shared" si="171"/>
        <v>1.5434293981481439E-2</v>
      </c>
      <c r="J1365" s="1">
        <v>0.9861030092592592</v>
      </c>
      <c r="K1365" t="s">
        <v>35</v>
      </c>
      <c r="L1365">
        <v>44.5</v>
      </c>
      <c r="M1365">
        <v>39.75</v>
      </c>
      <c r="O1365" s="3">
        <f t="shared" si="172"/>
        <v>1536.0648148148136</v>
      </c>
      <c r="P1365" s="3">
        <f t="shared" si="173"/>
        <v>1.5360648148148137E-2</v>
      </c>
      <c r="Q1365" s="1">
        <v>0.51200909722222221</v>
      </c>
      <c r="R1365" t="s">
        <v>35</v>
      </c>
      <c r="S1365">
        <v>44.25</v>
      </c>
      <c r="T1365">
        <v>40.380000000000003</v>
      </c>
      <c r="V1365" s="3">
        <f t="shared" si="174"/>
        <v>1552.1631944444448</v>
      </c>
      <c r="W1365" s="3">
        <f t="shared" si="175"/>
        <v>1.5521631944444447E-2</v>
      </c>
      <c r="X1365" s="1">
        <v>0.54391503472222225</v>
      </c>
      <c r="Y1365" t="s">
        <v>35</v>
      </c>
      <c r="Z1365">
        <v>44.75</v>
      </c>
      <c r="AA1365">
        <v>39.380000000000003</v>
      </c>
    </row>
    <row r="1366" spans="1:27" x14ac:dyDescent="0.25">
      <c r="A1366" s="3">
        <f t="shared" si="168"/>
        <v>1534.7696759259177</v>
      </c>
      <c r="B1366" s="3">
        <f t="shared" si="169"/>
        <v>1.5347696759259177E-2</v>
      </c>
      <c r="C1366" s="1">
        <v>0.95428222222222214</v>
      </c>
      <c r="D1366" t="s">
        <v>35</v>
      </c>
      <c r="E1366">
        <v>44.5</v>
      </c>
      <c r="F1366">
        <v>39.5</v>
      </c>
      <c r="H1366" s="3">
        <f t="shared" si="170"/>
        <v>1544.54282407408</v>
      </c>
      <c r="I1366" s="3">
        <f t="shared" si="171"/>
        <v>1.5445428240740799E-2</v>
      </c>
      <c r="J1366" s="1">
        <v>0.98611414351851856</v>
      </c>
      <c r="K1366" t="s">
        <v>35</v>
      </c>
      <c r="L1366">
        <v>44.25</v>
      </c>
      <c r="M1366">
        <v>39.81</v>
      </c>
      <c r="O1366" s="3">
        <f t="shared" si="172"/>
        <v>1537.2071759259309</v>
      </c>
      <c r="P1366" s="3">
        <f t="shared" si="173"/>
        <v>1.5372071759259309E-2</v>
      </c>
      <c r="Q1366" s="1">
        <v>0.51202052083333338</v>
      </c>
      <c r="R1366" t="s">
        <v>35</v>
      </c>
      <c r="S1366">
        <v>43.75</v>
      </c>
      <c r="T1366">
        <v>39.94</v>
      </c>
      <c r="V1366" s="3">
        <f t="shared" si="174"/>
        <v>1553.3437500000025</v>
      </c>
      <c r="W1366" s="3">
        <f t="shared" si="175"/>
        <v>1.5533437500000025E-2</v>
      </c>
      <c r="X1366" s="1">
        <v>0.54392684027777782</v>
      </c>
      <c r="Y1366" t="s">
        <v>35</v>
      </c>
      <c r="Z1366">
        <v>44.5</v>
      </c>
      <c r="AA1366">
        <v>39.31</v>
      </c>
    </row>
    <row r="1367" spans="1:27" x14ac:dyDescent="0.25">
      <c r="A1367" s="3">
        <f t="shared" si="168"/>
        <v>1535.972222222226</v>
      </c>
      <c r="B1367" s="3">
        <f t="shared" si="169"/>
        <v>1.5359722222222261E-2</v>
      </c>
      <c r="C1367" s="1">
        <v>0.95429424768518523</v>
      </c>
      <c r="D1367" t="s">
        <v>35</v>
      </c>
      <c r="E1367">
        <v>44.75</v>
      </c>
      <c r="F1367">
        <v>39.5</v>
      </c>
      <c r="H1367" s="3">
        <f t="shared" si="170"/>
        <v>1545.6574074074081</v>
      </c>
      <c r="I1367" s="3">
        <f t="shared" si="171"/>
        <v>1.5456574074074081E-2</v>
      </c>
      <c r="J1367" s="1">
        <v>0.98612528935185184</v>
      </c>
      <c r="K1367" t="s">
        <v>35</v>
      </c>
      <c r="L1367">
        <v>44.5</v>
      </c>
      <c r="M1367">
        <v>40.31</v>
      </c>
      <c r="O1367" s="3">
        <f t="shared" si="172"/>
        <v>1538.3437499999986</v>
      </c>
      <c r="P1367" s="3">
        <f t="shared" si="173"/>
        <v>1.5383437499999986E-2</v>
      </c>
      <c r="Q1367" s="1">
        <v>0.51203188657407406</v>
      </c>
      <c r="R1367" t="s">
        <v>35</v>
      </c>
      <c r="S1367">
        <v>44</v>
      </c>
      <c r="T1367">
        <v>40.380000000000003</v>
      </c>
      <c r="V1367" s="3">
        <f t="shared" si="174"/>
        <v>1554.7939814814838</v>
      </c>
      <c r="W1367" s="3">
        <f t="shared" si="175"/>
        <v>1.5547939814814837E-2</v>
      </c>
      <c r="X1367" s="1">
        <v>0.54394134259259264</v>
      </c>
      <c r="Y1367" t="s">
        <v>35</v>
      </c>
      <c r="Z1367">
        <v>44.75</v>
      </c>
      <c r="AA1367">
        <v>39.25</v>
      </c>
    </row>
    <row r="1368" spans="1:27" x14ac:dyDescent="0.25">
      <c r="A1368" s="3">
        <f t="shared" si="168"/>
        <v>1537.0868055555543</v>
      </c>
      <c r="B1368" s="3">
        <f t="shared" si="169"/>
        <v>1.5370868055555542E-2</v>
      </c>
      <c r="C1368" s="1">
        <v>0.95430539351851851</v>
      </c>
      <c r="D1368" t="s">
        <v>35</v>
      </c>
      <c r="E1368">
        <v>44.75</v>
      </c>
      <c r="F1368">
        <v>38.81</v>
      </c>
      <c r="H1368" s="3">
        <f t="shared" si="170"/>
        <v>1546.8078703703702</v>
      </c>
      <c r="I1368" s="3">
        <f t="shared" si="171"/>
        <v>1.5468078703703703E-2</v>
      </c>
      <c r="J1368" s="1">
        <v>0.98613679398148146</v>
      </c>
      <c r="K1368" t="s">
        <v>35</v>
      </c>
      <c r="L1368">
        <v>44.5</v>
      </c>
      <c r="M1368">
        <v>39.69</v>
      </c>
      <c r="O1368" s="3">
        <f t="shared" si="172"/>
        <v>1539.4456018518576</v>
      </c>
      <c r="P1368" s="3">
        <f t="shared" si="173"/>
        <v>1.5394456018518576E-2</v>
      </c>
      <c r="Q1368" s="1">
        <v>0.51204290509259265</v>
      </c>
      <c r="R1368" t="s">
        <v>35</v>
      </c>
      <c r="S1368">
        <v>44.25</v>
      </c>
      <c r="T1368">
        <v>39.94</v>
      </c>
      <c r="V1368" s="3">
        <f t="shared" si="174"/>
        <v>1556.1307870370356</v>
      </c>
      <c r="W1368" s="3">
        <f t="shared" si="175"/>
        <v>1.5561307870370356E-2</v>
      </c>
      <c r="X1368" s="1">
        <v>0.54395471064814815</v>
      </c>
      <c r="Y1368" t="s">
        <v>35</v>
      </c>
      <c r="Z1368">
        <v>44.75</v>
      </c>
      <c r="AA1368">
        <v>39.19</v>
      </c>
    </row>
    <row r="1369" spans="1:27" x14ac:dyDescent="0.25">
      <c r="A1369" s="3">
        <f t="shared" si="168"/>
        <v>1538.2060185185176</v>
      </c>
      <c r="B1369" s="3">
        <f t="shared" si="169"/>
        <v>1.5382060185185176E-2</v>
      </c>
      <c r="C1369" s="1">
        <v>0.95431658564814814</v>
      </c>
      <c r="D1369" t="s">
        <v>35</v>
      </c>
      <c r="E1369">
        <v>44.25</v>
      </c>
      <c r="F1369">
        <v>38.880000000000003</v>
      </c>
      <c r="H1369" s="3">
        <f t="shared" si="170"/>
        <v>1547.9212962962952</v>
      </c>
      <c r="I1369" s="3">
        <f t="shared" si="171"/>
        <v>1.5479212962962952E-2</v>
      </c>
      <c r="J1369" s="1">
        <v>0.98614792824074071</v>
      </c>
      <c r="K1369" t="s">
        <v>35</v>
      </c>
      <c r="L1369">
        <v>44.5</v>
      </c>
      <c r="M1369">
        <v>39.81</v>
      </c>
      <c r="O1369" s="3">
        <f t="shared" si="172"/>
        <v>1540.5532407407441</v>
      </c>
      <c r="P1369" s="3">
        <f t="shared" si="173"/>
        <v>1.5405532407407441E-2</v>
      </c>
      <c r="Q1369" s="1">
        <v>0.51205398148148151</v>
      </c>
      <c r="R1369" t="s">
        <v>35</v>
      </c>
      <c r="S1369">
        <v>43.75</v>
      </c>
      <c r="T1369">
        <v>40</v>
      </c>
      <c r="V1369" s="3">
        <f t="shared" si="174"/>
        <v>1557.3912037037064</v>
      </c>
      <c r="W1369" s="3">
        <f t="shared" si="175"/>
        <v>1.5573912037037063E-2</v>
      </c>
      <c r="X1369" s="1">
        <v>0.54396731481481486</v>
      </c>
      <c r="Y1369" t="s">
        <v>35</v>
      </c>
      <c r="Z1369">
        <v>44.75</v>
      </c>
      <c r="AA1369">
        <v>39.130000000000003</v>
      </c>
    </row>
    <row r="1370" spans="1:27" x14ac:dyDescent="0.25">
      <c r="A1370" s="3">
        <f t="shared" si="168"/>
        <v>1539.3206018518458</v>
      </c>
      <c r="B1370" s="3">
        <f t="shared" si="169"/>
        <v>1.5393206018518457E-2</v>
      </c>
      <c r="C1370" s="1">
        <v>0.95432773148148142</v>
      </c>
      <c r="D1370" t="s">
        <v>35</v>
      </c>
      <c r="E1370">
        <v>44.25</v>
      </c>
      <c r="F1370">
        <v>39.44</v>
      </c>
      <c r="H1370" s="3">
        <f t="shared" si="170"/>
        <v>1549.0381944444409</v>
      </c>
      <c r="I1370" s="3">
        <f t="shared" si="171"/>
        <v>1.5490381944444409E-2</v>
      </c>
      <c r="J1370" s="1">
        <v>0.98615909722222217</v>
      </c>
      <c r="K1370" t="s">
        <v>35</v>
      </c>
      <c r="L1370">
        <v>44.5</v>
      </c>
      <c r="M1370">
        <v>39.81</v>
      </c>
      <c r="O1370" s="3">
        <f t="shared" si="172"/>
        <v>1541.6956018518501</v>
      </c>
      <c r="P1370" s="3">
        <f t="shared" si="173"/>
        <v>1.5416956018518502E-2</v>
      </c>
      <c r="Q1370" s="1">
        <v>0.51206540509259257</v>
      </c>
      <c r="R1370" t="s">
        <v>35</v>
      </c>
      <c r="S1370">
        <v>44</v>
      </c>
      <c r="T1370">
        <v>40.380000000000003</v>
      </c>
      <c r="V1370" s="3">
        <f t="shared" si="174"/>
        <v>1558.4907407407368</v>
      </c>
      <c r="W1370" s="3">
        <f t="shared" si="175"/>
        <v>1.5584907407407367E-2</v>
      </c>
      <c r="X1370" s="1">
        <v>0.54397831018518517</v>
      </c>
      <c r="Y1370" t="s">
        <v>35</v>
      </c>
      <c r="Z1370">
        <v>45</v>
      </c>
      <c r="AA1370">
        <v>39.06</v>
      </c>
    </row>
    <row r="1371" spans="1:27" x14ac:dyDescent="0.25">
      <c r="A1371" s="3">
        <f t="shared" si="168"/>
        <v>1540.4398148148091</v>
      </c>
      <c r="B1371" s="3">
        <f t="shared" si="169"/>
        <v>1.5404398148148091E-2</v>
      </c>
      <c r="C1371" s="1">
        <v>0.95433892361111106</v>
      </c>
      <c r="D1371" t="s">
        <v>35</v>
      </c>
      <c r="E1371">
        <v>44.25</v>
      </c>
      <c r="F1371">
        <v>39.44</v>
      </c>
      <c r="H1371" s="3">
        <f t="shared" si="170"/>
        <v>1550.1550925925867</v>
      </c>
      <c r="I1371" s="3">
        <f t="shared" si="171"/>
        <v>1.5501550925925867E-2</v>
      </c>
      <c r="J1371" s="1">
        <v>0.98617026620370363</v>
      </c>
      <c r="K1371" t="s">
        <v>35</v>
      </c>
      <c r="L1371">
        <v>44.25</v>
      </c>
      <c r="M1371">
        <v>39.880000000000003</v>
      </c>
      <c r="O1371" s="3">
        <f t="shared" si="172"/>
        <v>1542.8020833333333</v>
      </c>
      <c r="P1371" s="3">
        <f t="shared" si="173"/>
        <v>1.5428020833333334E-2</v>
      </c>
      <c r="Q1371" s="1">
        <v>0.51207646990740741</v>
      </c>
      <c r="R1371" t="s">
        <v>35</v>
      </c>
      <c r="S1371">
        <v>44</v>
      </c>
      <c r="T1371">
        <v>39.94</v>
      </c>
      <c r="V1371" s="3">
        <f t="shared" si="174"/>
        <v>1559.7060185185142</v>
      </c>
      <c r="W1371" s="3">
        <f t="shared" si="175"/>
        <v>1.5597060185185141E-2</v>
      </c>
      <c r="X1371" s="1">
        <v>0.54399046296296294</v>
      </c>
      <c r="Y1371" t="s">
        <v>35</v>
      </c>
      <c r="Z1371">
        <v>44.75</v>
      </c>
      <c r="AA1371">
        <v>38.25</v>
      </c>
    </row>
    <row r="1372" spans="1:27" x14ac:dyDescent="0.25">
      <c r="A1372" s="3">
        <f t="shared" si="168"/>
        <v>1541.7534722222292</v>
      </c>
      <c r="B1372" s="3">
        <f t="shared" si="169"/>
        <v>1.5417534722222292E-2</v>
      </c>
      <c r="C1372" s="1">
        <v>0.95435206018518526</v>
      </c>
      <c r="D1372" t="s">
        <v>35</v>
      </c>
      <c r="E1372">
        <v>44.75</v>
      </c>
      <c r="F1372">
        <v>39.44</v>
      </c>
      <c r="H1372" s="3">
        <f t="shared" si="170"/>
        <v>1551.2662037037051</v>
      </c>
      <c r="I1372" s="3">
        <f t="shared" si="171"/>
        <v>1.551266203703705E-2</v>
      </c>
      <c r="J1372" s="1">
        <v>0.98618137731481481</v>
      </c>
      <c r="K1372" t="s">
        <v>35</v>
      </c>
      <c r="L1372">
        <v>44.25</v>
      </c>
      <c r="M1372">
        <v>40.31</v>
      </c>
      <c r="O1372" s="3">
        <f t="shared" si="172"/>
        <v>1543.9074074074133</v>
      </c>
      <c r="P1372" s="3">
        <f t="shared" si="173"/>
        <v>1.5439074074074133E-2</v>
      </c>
      <c r="Q1372" s="1">
        <v>0.5120875231481482</v>
      </c>
      <c r="R1372" t="s">
        <v>35</v>
      </c>
      <c r="S1372">
        <v>43.75</v>
      </c>
      <c r="T1372">
        <v>40</v>
      </c>
      <c r="V1372" s="3">
        <f t="shared" si="174"/>
        <v>1560.8090277777765</v>
      </c>
      <c r="W1372" s="3">
        <f t="shared" si="175"/>
        <v>1.5608090277777764E-2</v>
      </c>
      <c r="X1372" s="1">
        <v>0.54400149305555556</v>
      </c>
      <c r="Y1372" t="s">
        <v>35</v>
      </c>
      <c r="Z1372">
        <v>45.25</v>
      </c>
      <c r="AA1372">
        <v>38.94</v>
      </c>
    </row>
    <row r="1373" spans="1:27" x14ac:dyDescent="0.25">
      <c r="A1373" s="3">
        <f t="shared" si="168"/>
        <v>1542.9039351851802</v>
      </c>
      <c r="B1373" s="3">
        <f t="shared" si="169"/>
        <v>1.5429039351851803E-2</v>
      </c>
      <c r="C1373" s="1">
        <v>0.95436356481481477</v>
      </c>
      <c r="D1373" t="s">
        <v>35</v>
      </c>
      <c r="E1373">
        <v>44.25</v>
      </c>
      <c r="F1373">
        <v>38.69</v>
      </c>
      <c r="H1373" s="3">
        <f t="shared" si="170"/>
        <v>1552.37962962963</v>
      </c>
      <c r="I1373" s="3">
        <f t="shared" si="171"/>
        <v>1.5523796296296299E-2</v>
      </c>
      <c r="J1373" s="1">
        <v>0.98619251157407406</v>
      </c>
      <c r="K1373" t="s">
        <v>35</v>
      </c>
      <c r="L1373">
        <v>44.25</v>
      </c>
      <c r="M1373">
        <v>40.31</v>
      </c>
      <c r="O1373" s="3">
        <f t="shared" si="172"/>
        <v>1545.0104166666645</v>
      </c>
      <c r="P1373" s="3">
        <f t="shared" si="173"/>
        <v>1.5450104166666645E-2</v>
      </c>
      <c r="Q1373" s="1">
        <v>0.51209855324074072</v>
      </c>
      <c r="R1373" t="s">
        <v>35</v>
      </c>
      <c r="S1373">
        <v>43.75</v>
      </c>
      <c r="T1373">
        <v>40.380000000000003</v>
      </c>
      <c r="V1373" s="3">
        <f t="shared" si="174"/>
        <v>1561.9074074074035</v>
      </c>
      <c r="W1373" s="3">
        <f t="shared" si="175"/>
        <v>1.5619074074074035E-2</v>
      </c>
      <c r="X1373" s="1">
        <v>0.54401247685185183</v>
      </c>
      <c r="Y1373" t="s">
        <v>35</v>
      </c>
      <c r="Z1373">
        <v>45.25</v>
      </c>
      <c r="AA1373">
        <v>38.31</v>
      </c>
    </row>
    <row r="1374" spans="1:27" x14ac:dyDescent="0.25">
      <c r="A1374" s="3">
        <f t="shared" si="168"/>
        <v>1544.0625000000095</v>
      </c>
      <c r="B1374" s="3">
        <f t="shared" si="169"/>
        <v>1.5440625000000097E-2</v>
      </c>
      <c r="C1374" s="1">
        <v>0.95437515046296306</v>
      </c>
      <c r="D1374" t="s">
        <v>35</v>
      </c>
      <c r="E1374">
        <v>44.5</v>
      </c>
      <c r="F1374">
        <v>39.380000000000003</v>
      </c>
      <c r="H1374" s="3">
        <f t="shared" si="170"/>
        <v>1553.4918981481405</v>
      </c>
      <c r="I1374" s="3">
        <f t="shared" si="171"/>
        <v>1.5534918981481405E-2</v>
      </c>
      <c r="J1374" s="1">
        <v>0.98620363425925917</v>
      </c>
      <c r="K1374" t="s">
        <v>35</v>
      </c>
      <c r="L1374">
        <v>44</v>
      </c>
      <c r="M1374">
        <v>40.31</v>
      </c>
      <c r="O1374" s="3">
        <f t="shared" si="172"/>
        <v>1546.1168981481476</v>
      </c>
      <c r="P1374" s="3">
        <f t="shared" si="173"/>
        <v>1.5461168981481477E-2</v>
      </c>
      <c r="Q1374" s="1">
        <v>0.51210961805555555</v>
      </c>
      <c r="R1374" t="s">
        <v>35</v>
      </c>
      <c r="S1374">
        <v>43.75</v>
      </c>
      <c r="T1374">
        <v>40.44</v>
      </c>
      <c r="V1374" s="3">
        <f t="shared" si="174"/>
        <v>1563.0439814814822</v>
      </c>
      <c r="W1374" s="3">
        <f t="shared" si="175"/>
        <v>1.5630439814814823E-2</v>
      </c>
      <c r="X1374" s="1">
        <v>0.54402384259259262</v>
      </c>
      <c r="Y1374" t="s">
        <v>35</v>
      </c>
      <c r="Z1374">
        <v>45</v>
      </c>
      <c r="AA1374">
        <v>38.380000000000003</v>
      </c>
    </row>
    <row r="1375" spans="1:27" x14ac:dyDescent="0.25">
      <c r="A1375" s="3">
        <f t="shared" si="168"/>
        <v>1545.1724537037137</v>
      </c>
      <c r="B1375" s="3">
        <f t="shared" si="169"/>
        <v>1.5451724537037137E-2</v>
      </c>
      <c r="C1375" s="1">
        <v>0.9543862500000001</v>
      </c>
      <c r="D1375" t="s">
        <v>35</v>
      </c>
      <c r="E1375">
        <v>44.25</v>
      </c>
      <c r="F1375">
        <v>39.380000000000003</v>
      </c>
      <c r="H1375" s="3">
        <f t="shared" si="170"/>
        <v>1554.6064814814908</v>
      </c>
      <c r="I1375" s="3">
        <f t="shared" si="171"/>
        <v>1.5546064814814908E-2</v>
      </c>
      <c r="J1375" s="1">
        <v>0.98621478009259267</v>
      </c>
      <c r="K1375" t="s">
        <v>35</v>
      </c>
      <c r="L1375">
        <v>44.25</v>
      </c>
      <c r="M1375">
        <v>40.31</v>
      </c>
      <c r="O1375" s="3">
        <f t="shared" si="172"/>
        <v>1547.376157407404</v>
      </c>
      <c r="P1375" s="3">
        <f t="shared" si="173"/>
        <v>1.5473761574074041E-2</v>
      </c>
      <c r="Q1375" s="1">
        <v>0.51212221064814811</v>
      </c>
      <c r="R1375" t="s">
        <v>35</v>
      </c>
      <c r="S1375">
        <v>44.25</v>
      </c>
      <c r="T1375">
        <v>40.44</v>
      </c>
      <c r="V1375" s="3">
        <f t="shared" si="174"/>
        <v>1564.1493055555511</v>
      </c>
      <c r="W1375" s="3">
        <f t="shared" si="175"/>
        <v>1.5641493055555511E-2</v>
      </c>
      <c r="X1375" s="1">
        <v>0.54403489583333331</v>
      </c>
      <c r="Y1375" t="s">
        <v>35</v>
      </c>
      <c r="Z1375">
        <v>44.75</v>
      </c>
      <c r="AA1375">
        <v>38.380000000000003</v>
      </c>
    </row>
    <row r="1376" spans="1:27" x14ac:dyDescent="0.25">
      <c r="A1376" s="3">
        <f t="shared" si="168"/>
        <v>1546.2928240740691</v>
      </c>
      <c r="B1376" s="3">
        <f t="shared" si="169"/>
        <v>1.5462928240740692E-2</v>
      </c>
      <c r="C1376" s="1">
        <v>0.95439745370370366</v>
      </c>
      <c r="D1376" t="s">
        <v>35</v>
      </c>
      <c r="E1376">
        <v>44</v>
      </c>
      <c r="F1376">
        <v>39.380000000000003</v>
      </c>
      <c r="H1376" s="3">
        <f t="shared" si="170"/>
        <v>1555.7569444444418</v>
      </c>
      <c r="I1376" s="3">
        <f t="shared" si="171"/>
        <v>1.5557569444444419E-2</v>
      </c>
      <c r="J1376" s="1">
        <v>0.98622628472222218</v>
      </c>
      <c r="K1376" t="s">
        <v>35</v>
      </c>
      <c r="L1376">
        <v>44.5</v>
      </c>
      <c r="M1376">
        <v>40.31</v>
      </c>
      <c r="O1376" s="3">
        <f t="shared" si="172"/>
        <v>1548.5555555555586</v>
      </c>
      <c r="P1376" s="3">
        <f t="shared" si="173"/>
        <v>1.5485555555555586E-2</v>
      </c>
      <c r="Q1376" s="1">
        <v>0.51213400462962966</v>
      </c>
      <c r="R1376" t="s">
        <v>35</v>
      </c>
      <c r="S1376">
        <v>44.25</v>
      </c>
      <c r="T1376">
        <v>39.94</v>
      </c>
      <c r="V1376" s="3">
        <f t="shared" si="174"/>
        <v>1565.2534722222167</v>
      </c>
      <c r="W1376" s="3">
        <f t="shared" si="175"/>
        <v>1.5652534722222167E-2</v>
      </c>
      <c r="X1376" s="1">
        <v>0.54404593749999997</v>
      </c>
      <c r="Y1376" t="s">
        <v>35</v>
      </c>
      <c r="Z1376">
        <v>44.5</v>
      </c>
      <c r="AA1376">
        <v>38.880000000000003</v>
      </c>
    </row>
    <row r="1377" spans="1:27" x14ac:dyDescent="0.25">
      <c r="A1377" s="3">
        <f t="shared" si="168"/>
        <v>1547.5763888888939</v>
      </c>
      <c r="B1377" s="3">
        <f t="shared" si="169"/>
        <v>1.5475763888888938E-2</v>
      </c>
      <c r="C1377" s="1">
        <v>0.9544102893518519</v>
      </c>
      <c r="D1377" t="s">
        <v>35</v>
      </c>
      <c r="E1377">
        <v>44.5</v>
      </c>
      <c r="F1377">
        <v>39.380000000000003</v>
      </c>
      <c r="H1377" s="3">
        <f t="shared" si="170"/>
        <v>1556.8703703703779</v>
      </c>
      <c r="I1377" s="3">
        <f t="shared" si="171"/>
        <v>1.5568703703703779E-2</v>
      </c>
      <c r="J1377" s="1">
        <v>0.98623741898148154</v>
      </c>
      <c r="K1377" t="s">
        <v>35</v>
      </c>
      <c r="L1377">
        <v>44.25</v>
      </c>
      <c r="M1377">
        <v>39.56</v>
      </c>
      <c r="O1377" s="3">
        <f t="shared" si="172"/>
        <v>1549.6562500000032</v>
      </c>
      <c r="P1377" s="3">
        <f t="shared" si="173"/>
        <v>1.5496562500000033E-2</v>
      </c>
      <c r="Q1377" s="1">
        <v>0.5121450115740741</v>
      </c>
      <c r="R1377" t="s">
        <v>35</v>
      </c>
      <c r="S1377">
        <v>43.5</v>
      </c>
      <c r="T1377">
        <v>40</v>
      </c>
      <c r="V1377" s="3">
        <f t="shared" si="174"/>
        <v>1566.3587962962965</v>
      </c>
      <c r="W1377" s="3">
        <f t="shared" si="175"/>
        <v>1.5663587962962966E-2</v>
      </c>
      <c r="X1377" s="1">
        <v>0.54405699074074076</v>
      </c>
      <c r="Y1377" t="s">
        <v>35</v>
      </c>
      <c r="Z1377">
        <v>45.25</v>
      </c>
      <c r="AA1377">
        <v>38.880000000000003</v>
      </c>
    </row>
    <row r="1378" spans="1:27" x14ac:dyDescent="0.25">
      <c r="A1378" s="3">
        <f t="shared" si="168"/>
        <v>1548.7048611111054</v>
      </c>
      <c r="B1378" s="3">
        <f t="shared" si="169"/>
        <v>1.5487048611111054E-2</v>
      </c>
      <c r="C1378" s="1">
        <v>0.95442157407407402</v>
      </c>
      <c r="D1378" t="s">
        <v>35</v>
      </c>
      <c r="E1378">
        <v>45</v>
      </c>
      <c r="F1378">
        <v>39.31</v>
      </c>
      <c r="H1378" s="3">
        <f t="shared" si="170"/>
        <v>1557.9814814814852</v>
      </c>
      <c r="I1378" s="3">
        <f t="shared" si="171"/>
        <v>1.5579814814814852E-2</v>
      </c>
      <c r="J1378" s="1">
        <v>0.98624853009259261</v>
      </c>
      <c r="K1378" t="s">
        <v>35</v>
      </c>
      <c r="L1378">
        <v>44</v>
      </c>
      <c r="M1378">
        <v>40.31</v>
      </c>
      <c r="O1378" s="3">
        <f t="shared" si="172"/>
        <v>1551.1238425925887</v>
      </c>
      <c r="P1378" s="3">
        <f t="shared" si="173"/>
        <v>1.5511238425925888E-2</v>
      </c>
      <c r="Q1378" s="1">
        <v>0.51215968749999996</v>
      </c>
      <c r="R1378" t="s">
        <v>35</v>
      </c>
      <c r="S1378">
        <v>44.25</v>
      </c>
      <c r="T1378">
        <v>40.380000000000003</v>
      </c>
      <c r="V1378" s="3">
        <f t="shared" si="174"/>
        <v>1567.4976851851818</v>
      </c>
      <c r="W1378" s="3">
        <f t="shared" si="175"/>
        <v>1.5674976851851818E-2</v>
      </c>
      <c r="X1378" s="1">
        <v>0.54406837962962962</v>
      </c>
      <c r="Y1378" t="s">
        <v>35</v>
      </c>
      <c r="Z1378">
        <v>45.5</v>
      </c>
      <c r="AA1378">
        <v>38.25</v>
      </c>
    </row>
    <row r="1379" spans="1:27" x14ac:dyDescent="0.25">
      <c r="A1379" s="3">
        <f t="shared" si="168"/>
        <v>1549.8634259259347</v>
      </c>
      <c r="B1379" s="3">
        <f t="shared" si="169"/>
        <v>1.5498634259259347E-2</v>
      </c>
      <c r="C1379" s="1">
        <v>0.95443315972222231</v>
      </c>
      <c r="D1379" t="s">
        <v>35</v>
      </c>
      <c r="E1379">
        <v>44.75</v>
      </c>
      <c r="F1379">
        <v>38.630000000000003</v>
      </c>
      <c r="H1379" s="3">
        <f t="shared" si="170"/>
        <v>1559.2650462962988</v>
      </c>
      <c r="I1379" s="3">
        <f t="shared" si="171"/>
        <v>1.5592650462962987E-2</v>
      </c>
      <c r="J1379" s="1">
        <v>0.98626136574074075</v>
      </c>
      <c r="K1379" t="s">
        <v>35</v>
      </c>
      <c r="L1379">
        <v>44.5</v>
      </c>
      <c r="M1379">
        <v>40.25</v>
      </c>
      <c r="O1379" s="3">
        <f t="shared" si="172"/>
        <v>1552.310185185185</v>
      </c>
      <c r="P1379" s="3">
        <f t="shared" si="173"/>
        <v>1.552310185185185E-2</v>
      </c>
      <c r="Q1379" s="1">
        <v>0.51217155092592592</v>
      </c>
      <c r="R1379" t="s">
        <v>35</v>
      </c>
      <c r="S1379">
        <v>44</v>
      </c>
      <c r="T1379">
        <v>40</v>
      </c>
      <c r="V1379" s="3">
        <f t="shared" si="174"/>
        <v>1568.5995370370299</v>
      </c>
      <c r="W1379" s="3">
        <f t="shared" si="175"/>
        <v>1.5685995370370298E-2</v>
      </c>
      <c r="X1379" s="1">
        <v>0.5440793981481481</v>
      </c>
      <c r="Y1379" t="s">
        <v>35</v>
      </c>
      <c r="Z1379">
        <v>45.25</v>
      </c>
      <c r="AA1379">
        <v>38.31</v>
      </c>
    </row>
    <row r="1380" spans="1:27" x14ac:dyDescent="0.25">
      <c r="A1380" s="3">
        <f t="shared" si="168"/>
        <v>1550.9733796296387</v>
      </c>
      <c r="B1380" s="3">
        <f t="shared" si="169"/>
        <v>1.5509733796296388E-2</v>
      </c>
      <c r="C1380" s="1">
        <v>0.95444425925925935</v>
      </c>
      <c r="D1380" t="s">
        <v>35</v>
      </c>
      <c r="E1380">
        <v>45.25</v>
      </c>
      <c r="F1380">
        <v>38.69</v>
      </c>
      <c r="H1380" s="3">
        <f t="shared" si="170"/>
        <v>1560.4155092592609</v>
      </c>
      <c r="I1380" s="3">
        <f t="shared" si="171"/>
        <v>1.5604155092592609E-2</v>
      </c>
      <c r="J1380" s="1">
        <v>0.98627287037037037</v>
      </c>
      <c r="K1380" t="s">
        <v>35</v>
      </c>
      <c r="L1380">
        <v>44.5</v>
      </c>
      <c r="M1380">
        <v>39.69</v>
      </c>
      <c r="O1380" s="3">
        <f t="shared" si="172"/>
        <v>1553.4085648148121</v>
      </c>
      <c r="P1380" s="3">
        <f t="shared" si="173"/>
        <v>1.5534085648148122E-2</v>
      </c>
      <c r="Q1380" s="1">
        <v>0.51218253472222219</v>
      </c>
      <c r="R1380" t="s">
        <v>35</v>
      </c>
      <c r="S1380">
        <v>43.75</v>
      </c>
      <c r="T1380">
        <v>40</v>
      </c>
      <c r="V1380" s="3">
        <f t="shared" si="174"/>
        <v>1569.7013888888889</v>
      </c>
      <c r="W1380" s="3">
        <f t="shared" si="175"/>
        <v>1.5697013888888889E-2</v>
      </c>
      <c r="X1380" s="1">
        <v>0.54409041666666669</v>
      </c>
      <c r="Y1380" t="s">
        <v>35</v>
      </c>
      <c r="Z1380">
        <v>45.5</v>
      </c>
      <c r="AA1380">
        <v>38.380000000000003</v>
      </c>
    </row>
    <row r="1381" spans="1:27" x14ac:dyDescent="0.25">
      <c r="A1381" s="3">
        <f t="shared" si="168"/>
        <v>1552.172453703693</v>
      </c>
      <c r="B1381" s="3">
        <f t="shared" si="169"/>
        <v>1.5521724537036929E-2</v>
      </c>
      <c r="C1381" s="1">
        <v>0.9544562499999999</v>
      </c>
      <c r="D1381" t="s">
        <v>35</v>
      </c>
      <c r="E1381">
        <v>44.25</v>
      </c>
      <c r="F1381">
        <v>38.75</v>
      </c>
      <c r="H1381" s="3">
        <f t="shared" si="170"/>
        <v>1561.5243055555616</v>
      </c>
      <c r="I1381" s="3">
        <f t="shared" si="171"/>
        <v>1.5615243055555617E-2</v>
      </c>
      <c r="J1381" s="1">
        <v>0.98628395833333338</v>
      </c>
      <c r="K1381" t="s">
        <v>35</v>
      </c>
      <c r="L1381">
        <v>44.5</v>
      </c>
      <c r="M1381">
        <v>39.75</v>
      </c>
      <c r="O1381" s="3">
        <f t="shared" si="172"/>
        <v>1554.5532407407359</v>
      </c>
      <c r="P1381" s="3">
        <f t="shared" si="173"/>
        <v>1.5545532407407359E-2</v>
      </c>
      <c r="Q1381" s="1">
        <v>0.51219398148148143</v>
      </c>
      <c r="R1381" t="s">
        <v>35</v>
      </c>
      <c r="S1381">
        <v>44</v>
      </c>
      <c r="T1381">
        <v>40.380000000000003</v>
      </c>
      <c r="V1381" s="3">
        <f t="shared" si="174"/>
        <v>1570.8391203703709</v>
      </c>
      <c r="W1381" s="3">
        <f t="shared" si="175"/>
        <v>1.5708391203703709E-2</v>
      </c>
      <c r="X1381" s="1">
        <v>0.54410179398148151</v>
      </c>
      <c r="Y1381" t="s">
        <v>35</v>
      </c>
      <c r="Z1381">
        <v>45.25</v>
      </c>
      <c r="AA1381">
        <v>38.31</v>
      </c>
    </row>
    <row r="1382" spans="1:27" x14ac:dyDescent="0.25">
      <c r="A1382" s="3">
        <f t="shared" si="168"/>
        <v>1553.3182870370422</v>
      </c>
      <c r="B1382" s="3">
        <f t="shared" si="169"/>
        <v>1.5533182870370421E-2</v>
      </c>
      <c r="C1382" s="1">
        <v>0.95446770833333339</v>
      </c>
      <c r="D1382" t="s">
        <v>35</v>
      </c>
      <c r="E1382">
        <v>44.5</v>
      </c>
      <c r="F1382">
        <v>39.25</v>
      </c>
      <c r="H1382" s="3">
        <f t="shared" si="170"/>
        <v>1562.635416666669</v>
      </c>
      <c r="I1382" s="3">
        <f t="shared" si="171"/>
        <v>1.5626354166666689E-2</v>
      </c>
      <c r="J1382" s="1">
        <v>0.98629506944444445</v>
      </c>
      <c r="K1382" t="s">
        <v>35</v>
      </c>
      <c r="L1382">
        <v>44.25</v>
      </c>
      <c r="M1382">
        <v>39.69</v>
      </c>
      <c r="O1382" s="3">
        <f t="shared" si="172"/>
        <v>1555.6574074074126</v>
      </c>
      <c r="P1382" s="3">
        <f t="shared" si="173"/>
        <v>1.5556574074074125E-2</v>
      </c>
      <c r="Q1382" s="1">
        <v>0.5122050231481482</v>
      </c>
      <c r="R1382" t="s">
        <v>35</v>
      </c>
      <c r="S1382">
        <v>43.75</v>
      </c>
      <c r="T1382">
        <v>39.94</v>
      </c>
      <c r="V1382" s="3">
        <f t="shared" si="174"/>
        <v>1571.9502314814781</v>
      </c>
      <c r="W1382" s="3">
        <f t="shared" si="175"/>
        <v>1.5719502314814782E-2</v>
      </c>
      <c r="X1382" s="1">
        <v>0.54411290509259258</v>
      </c>
      <c r="Y1382" t="s">
        <v>35</v>
      </c>
      <c r="Z1382">
        <v>45</v>
      </c>
      <c r="AA1382">
        <v>38.31</v>
      </c>
    </row>
    <row r="1383" spans="1:27" x14ac:dyDescent="0.25">
      <c r="A1383" s="3">
        <f t="shared" si="168"/>
        <v>1554.4756944444459</v>
      </c>
      <c r="B1383" s="3">
        <f t="shared" si="169"/>
        <v>1.554475694444446E-2</v>
      </c>
      <c r="C1383" s="1">
        <v>0.95447928240740743</v>
      </c>
      <c r="D1383" t="s">
        <v>35</v>
      </c>
      <c r="E1383">
        <v>44.75</v>
      </c>
      <c r="F1383">
        <v>39.25</v>
      </c>
      <c r="H1383" s="3">
        <f t="shared" si="170"/>
        <v>1563.749999999997</v>
      </c>
      <c r="I1383" s="3">
        <f t="shared" si="171"/>
        <v>1.5637499999999971E-2</v>
      </c>
      <c r="J1383" s="1">
        <v>0.98630621527777773</v>
      </c>
      <c r="K1383" t="s">
        <v>35</v>
      </c>
      <c r="L1383">
        <v>44.25</v>
      </c>
      <c r="M1383">
        <v>40.25</v>
      </c>
      <c r="O1383" s="3">
        <f t="shared" si="172"/>
        <v>1556.756944444443</v>
      </c>
      <c r="P1383" s="3">
        <f t="shared" si="173"/>
        <v>1.5567569444444429E-2</v>
      </c>
      <c r="Q1383" s="1">
        <v>0.5122160185185185</v>
      </c>
      <c r="R1383" t="s">
        <v>35</v>
      </c>
      <c r="S1383">
        <v>44</v>
      </c>
      <c r="T1383">
        <v>40.380000000000003</v>
      </c>
      <c r="V1383" s="3">
        <f t="shared" si="174"/>
        <v>1573.0532407407404</v>
      </c>
      <c r="W1383" s="3">
        <f t="shared" si="175"/>
        <v>1.5730532407407405E-2</v>
      </c>
      <c r="X1383" s="1">
        <v>0.5441239351851852</v>
      </c>
      <c r="Y1383" t="s">
        <v>35</v>
      </c>
      <c r="Z1383">
        <v>45.75</v>
      </c>
      <c r="AA1383">
        <v>38.31</v>
      </c>
    </row>
    <row r="1384" spans="1:27" x14ac:dyDescent="0.25">
      <c r="A1384" s="3">
        <f t="shared" si="168"/>
        <v>1555.5798611111115</v>
      </c>
      <c r="B1384" s="3">
        <f t="shared" si="169"/>
        <v>1.5555798611111116E-2</v>
      </c>
      <c r="C1384" s="1">
        <v>0.95449032407407408</v>
      </c>
      <c r="D1384" t="s">
        <v>35</v>
      </c>
      <c r="E1384">
        <v>44.75</v>
      </c>
      <c r="F1384">
        <v>38.56</v>
      </c>
      <c r="H1384" s="3">
        <f t="shared" si="170"/>
        <v>1564.9050925925944</v>
      </c>
      <c r="I1384" s="3">
        <f t="shared" si="171"/>
        <v>1.5649050925925945E-2</v>
      </c>
      <c r="J1384" s="1">
        <v>0.98631776620370371</v>
      </c>
      <c r="K1384" t="s">
        <v>35</v>
      </c>
      <c r="L1384">
        <v>44.5</v>
      </c>
      <c r="M1384">
        <v>40.25</v>
      </c>
      <c r="O1384" s="3">
        <f t="shared" si="172"/>
        <v>1557.8645833333294</v>
      </c>
      <c r="P1384" s="3">
        <f t="shared" si="173"/>
        <v>1.5578645833333293E-2</v>
      </c>
      <c r="Q1384" s="1">
        <v>0.51222709490740737</v>
      </c>
      <c r="R1384" t="s">
        <v>35</v>
      </c>
      <c r="S1384">
        <v>44</v>
      </c>
      <c r="T1384">
        <v>39.94</v>
      </c>
      <c r="V1384" s="3">
        <f t="shared" si="174"/>
        <v>1574.1550925925885</v>
      </c>
      <c r="W1384" s="3">
        <f t="shared" si="175"/>
        <v>1.5741550925925885E-2</v>
      </c>
      <c r="X1384" s="1">
        <v>0.54413495370370368</v>
      </c>
      <c r="Y1384" t="s">
        <v>35</v>
      </c>
      <c r="Z1384">
        <v>45.75</v>
      </c>
      <c r="AA1384">
        <v>38.31</v>
      </c>
    </row>
    <row r="1385" spans="1:27" x14ac:dyDescent="0.25">
      <c r="A1385" s="3">
        <f t="shared" si="168"/>
        <v>1556.7326388888914</v>
      </c>
      <c r="B1385" s="3">
        <f t="shared" si="169"/>
        <v>1.5567326388888914E-2</v>
      </c>
      <c r="C1385" s="1">
        <v>0.95450185185185188</v>
      </c>
      <c r="D1385" t="s">
        <v>35</v>
      </c>
      <c r="E1385">
        <v>44.75</v>
      </c>
      <c r="F1385">
        <v>38.630000000000003</v>
      </c>
      <c r="H1385" s="3">
        <f t="shared" si="170"/>
        <v>1566.0231481481546</v>
      </c>
      <c r="I1385" s="3">
        <f t="shared" si="171"/>
        <v>1.5660231481481546E-2</v>
      </c>
      <c r="J1385" s="1">
        <v>0.98632894675925931</v>
      </c>
      <c r="K1385" t="s">
        <v>35</v>
      </c>
      <c r="L1385">
        <v>44.25</v>
      </c>
      <c r="M1385">
        <v>39.630000000000003</v>
      </c>
      <c r="O1385" s="3">
        <f t="shared" si="172"/>
        <v>1559.0104166666674</v>
      </c>
      <c r="P1385" s="3">
        <f t="shared" si="173"/>
        <v>1.5590104166666674E-2</v>
      </c>
      <c r="Q1385" s="1">
        <v>0.51223855324074075</v>
      </c>
      <c r="R1385" t="s">
        <v>35</v>
      </c>
      <c r="S1385">
        <v>43.5</v>
      </c>
      <c r="T1385">
        <v>39.94</v>
      </c>
      <c r="V1385" s="3">
        <f t="shared" si="174"/>
        <v>1575.25462962963</v>
      </c>
      <c r="W1385" s="3">
        <f t="shared" si="175"/>
        <v>1.5752546296296299E-2</v>
      </c>
      <c r="X1385" s="1">
        <v>0.5441459490740741</v>
      </c>
      <c r="Y1385" t="s">
        <v>35</v>
      </c>
      <c r="Z1385">
        <v>45.75</v>
      </c>
      <c r="AA1385">
        <v>38.31</v>
      </c>
    </row>
    <row r="1386" spans="1:27" x14ac:dyDescent="0.25">
      <c r="A1386" s="3">
        <f t="shared" si="168"/>
        <v>1557.8067129629615</v>
      </c>
      <c r="B1386" s="3">
        <f t="shared" si="169"/>
        <v>1.5578067129629614E-2</v>
      </c>
      <c r="C1386" s="1">
        <v>0.95451259259259258</v>
      </c>
      <c r="D1386" t="s">
        <v>35</v>
      </c>
      <c r="E1386">
        <v>44.25</v>
      </c>
      <c r="F1386">
        <v>38.630000000000003</v>
      </c>
      <c r="H1386" s="3">
        <f t="shared" si="170"/>
        <v>1567.1446759259245</v>
      </c>
      <c r="I1386" s="3">
        <f t="shared" si="171"/>
        <v>1.5671446759259244E-2</v>
      </c>
      <c r="J1386" s="1">
        <v>0.986340162037037</v>
      </c>
      <c r="K1386" t="s">
        <v>35</v>
      </c>
      <c r="L1386">
        <v>44.5</v>
      </c>
      <c r="M1386">
        <v>40.19</v>
      </c>
      <c r="O1386" s="3">
        <f t="shared" si="172"/>
        <v>1560.1273148148132</v>
      </c>
      <c r="P1386" s="3">
        <f t="shared" si="173"/>
        <v>1.5601273148148131E-2</v>
      </c>
      <c r="Q1386" s="1">
        <v>0.5122497222222222</v>
      </c>
      <c r="R1386" t="s">
        <v>35</v>
      </c>
      <c r="S1386">
        <v>43.75</v>
      </c>
      <c r="T1386">
        <v>40.380000000000003</v>
      </c>
      <c r="V1386" s="3">
        <f t="shared" si="174"/>
        <v>1576.3946759259184</v>
      </c>
      <c r="W1386" s="3">
        <f t="shared" si="175"/>
        <v>1.5763946759259184E-2</v>
      </c>
      <c r="X1386" s="1">
        <v>0.54415734953703698</v>
      </c>
      <c r="Y1386" t="s">
        <v>35</v>
      </c>
      <c r="Z1386">
        <v>45.5</v>
      </c>
      <c r="AA1386">
        <v>38.31</v>
      </c>
    </row>
    <row r="1387" spans="1:27" x14ac:dyDescent="0.25">
      <c r="A1387" s="3">
        <f t="shared" si="168"/>
        <v>1558.9594907407411</v>
      </c>
      <c r="B1387" s="3">
        <f t="shared" si="169"/>
        <v>1.5589594907407411E-2</v>
      </c>
      <c r="C1387" s="1">
        <v>0.95452412037037038</v>
      </c>
      <c r="D1387" t="s">
        <v>35</v>
      </c>
      <c r="E1387">
        <v>44.25</v>
      </c>
      <c r="F1387">
        <v>39.19</v>
      </c>
      <c r="H1387" s="3">
        <f t="shared" si="170"/>
        <v>1568.2627314814845</v>
      </c>
      <c r="I1387" s="3">
        <f t="shared" si="171"/>
        <v>1.5682627314814845E-2</v>
      </c>
      <c r="J1387" s="1">
        <v>0.98635134259259261</v>
      </c>
      <c r="K1387" t="s">
        <v>35</v>
      </c>
      <c r="L1387">
        <v>44.5</v>
      </c>
      <c r="M1387">
        <v>39.69</v>
      </c>
      <c r="O1387" s="3">
        <f t="shared" si="172"/>
        <v>1561.2071759259327</v>
      </c>
      <c r="P1387" s="3">
        <f t="shared" si="173"/>
        <v>1.5612071759259327E-2</v>
      </c>
      <c r="Q1387" s="1">
        <v>0.5122605208333334</v>
      </c>
      <c r="R1387" t="s">
        <v>35</v>
      </c>
      <c r="S1387">
        <v>44</v>
      </c>
      <c r="T1387">
        <v>40.380000000000003</v>
      </c>
      <c r="V1387" s="3">
        <f t="shared" si="174"/>
        <v>1577.4884259259213</v>
      </c>
      <c r="W1387" s="3">
        <f t="shared" si="175"/>
        <v>1.5774884259259214E-2</v>
      </c>
      <c r="X1387" s="1">
        <v>0.54416828703703701</v>
      </c>
      <c r="Y1387" t="s">
        <v>35</v>
      </c>
      <c r="Z1387">
        <v>45.5</v>
      </c>
      <c r="AA1387">
        <v>38.31</v>
      </c>
    </row>
    <row r="1388" spans="1:27" x14ac:dyDescent="0.25">
      <c r="A1388" s="3">
        <f t="shared" si="168"/>
        <v>1560.0740740740803</v>
      </c>
      <c r="B1388" s="3">
        <f t="shared" si="169"/>
        <v>1.5600740740740804E-2</v>
      </c>
      <c r="C1388" s="1">
        <v>0.95453526620370377</v>
      </c>
      <c r="D1388" t="s">
        <v>35</v>
      </c>
      <c r="E1388">
        <v>44.5</v>
      </c>
      <c r="F1388">
        <v>39.19</v>
      </c>
      <c r="H1388" s="3">
        <f t="shared" si="170"/>
        <v>1569.4155092592532</v>
      </c>
      <c r="I1388" s="3">
        <f t="shared" si="171"/>
        <v>1.5694155092592532E-2</v>
      </c>
      <c r="J1388" s="1">
        <v>0.98636287037037029</v>
      </c>
      <c r="K1388" t="s">
        <v>35</v>
      </c>
      <c r="L1388">
        <v>44.75</v>
      </c>
      <c r="M1388">
        <v>39.69</v>
      </c>
      <c r="O1388" s="3">
        <f t="shared" si="172"/>
        <v>1562.3287037037026</v>
      </c>
      <c r="P1388" s="3">
        <f t="shared" si="173"/>
        <v>1.5623287037037026E-2</v>
      </c>
      <c r="Q1388" s="1">
        <v>0.5122717361111111</v>
      </c>
      <c r="R1388" t="s">
        <v>35</v>
      </c>
      <c r="S1388">
        <v>44.25</v>
      </c>
      <c r="T1388">
        <v>39.94</v>
      </c>
      <c r="V1388" s="3">
        <f t="shared" si="174"/>
        <v>1578.5914351851839</v>
      </c>
      <c r="W1388" s="3">
        <f t="shared" si="175"/>
        <v>1.5785914351851837E-2</v>
      </c>
      <c r="X1388" s="1">
        <v>0.54417931712962964</v>
      </c>
      <c r="Y1388" t="s">
        <v>35</v>
      </c>
      <c r="Z1388">
        <v>45.5</v>
      </c>
      <c r="AA1388">
        <v>38.380000000000003</v>
      </c>
    </row>
    <row r="1389" spans="1:27" x14ac:dyDescent="0.25">
      <c r="A1389" s="3">
        <f t="shared" si="168"/>
        <v>1561.2650462963006</v>
      </c>
      <c r="B1389" s="3">
        <f t="shared" si="169"/>
        <v>1.5612650462963007E-2</v>
      </c>
      <c r="C1389" s="1">
        <v>0.95454717592592597</v>
      </c>
      <c r="D1389" t="s">
        <v>35</v>
      </c>
      <c r="E1389">
        <v>44.75</v>
      </c>
      <c r="F1389">
        <v>39.19</v>
      </c>
      <c r="H1389" s="3">
        <f t="shared" si="170"/>
        <v>1570.5694444444362</v>
      </c>
      <c r="I1389" s="3">
        <f t="shared" si="171"/>
        <v>1.5705694444444362E-2</v>
      </c>
      <c r="J1389" s="1">
        <v>0.98637440972222212</v>
      </c>
      <c r="K1389" t="s">
        <v>35</v>
      </c>
      <c r="L1389">
        <v>44.5</v>
      </c>
      <c r="M1389">
        <v>39.69</v>
      </c>
      <c r="O1389" s="3">
        <f t="shared" si="172"/>
        <v>1563.6527777777853</v>
      </c>
      <c r="P1389" s="3">
        <f t="shared" si="173"/>
        <v>1.5636527777777853E-2</v>
      </c>
      <c r="Q1389" s="1">
        <v>0.51228497685185193</v>
      </c>
      <c r="R1389" t="s">
        <v>35</v>
      </c>
      <c r="S1389">
        <v>44.75</v>
      </c>
      <c r="T1389">
        <v>39.94</v>
      </c>
      <c r="V1389" s="3">
        <f t="shared" si="174"/>
        <v>1579.7303240740689</v>
      </c>
      <c r="W1389" s="3">
        <f t="shared" si="175"/>
        <v>1.579730324074069E-2</v>
      </c>
      <c r="X1389" s="1">
        <v>0.54419070601851849</v>
      </c>
      <c r="Y1389" t="s">
        <v>35</v>
      </c>
      <c r="Z1389">
        <v>45.25</v>
      </c>
      <c r="AA1389">
        <v>38.380000000000003</v>
      </c>
    </row>
    <row r="1390" spans="1:27" x14ac:dyDescent="0.25">
      <c r="A1390" s="3">
        <f t="shared" si="168"/>
        <v>1562.3460648148234</v>
      </c>
      <c r="B1390" s="3">
        <f t="shared" si="169"/>
        <v>1.5623460648148235E-2</v>
      </c>
      <c r="C1390" s="1">
        <v>0.9545579861111112</v>
      </c>
      <c r="D1390" t="s">
        <v>35</v>
      </c>
      <c r="E1390">
        <v>45</v>
      </c>
      <c r="F1390">
        <v>38.44</v>
      </c>
      <c r="H1390" s="3">
        <f t="shared" si="170"/>
        <v>1571.6817129629578</v>
      </c>
      <c r="I1390" s="3">
        <f t="shared" si="171"/>
        <v>1.5716817129629579E-2</v>
      </c>
      <c r="J1390" s="1">
        <v>0.98638553240740734</v>
      </c>
      <c r="K1390" t="s">
        <v>35</v>
      </c>
      <c r="L1390">
        <v>44.5</v>
      </c>
      <c r="M1390">
        <v>39.630000000000003</v>
      </c>
      <c r="O1390" s="3">
        <f t="shared" si="172"/>
        <v>1564.8483796296298</v>
      </c>
      <c r="P1390" s="3">
        <f t="shared" si="173"/>
        <v>1.5648483796296297E-2</v>
      </c>
      <c r="Q1390" s="1">
        <v>0.51229693287037037</v>
      </c>
      <c r="R1390" t="s">
        <v>35</v>
      </c>
      <c r="S1390">
        <v>44.25</v>
      </c>
      <c r="T1390">
        <v>40</v>
      </c>
      <c r="V1390" s="3">
        <f t="shared" si="174"/>
        <v>1580.8287037037071</v>
      </c>
      <c r="W1390" s="3">
        <f t="shared" si="175"/>
        <v>1.5808287037037072E-2</v>
      </c>
      <c r="X1390" s="1">
        <v>0.54420168981481487</v>
      </c>
      <c r="Y1390" t="s">
        <v>35</v>
      </c>
      <c r="Z1390">
        <v>46</v>
      </c>
      <c r="AA1390">
        <v>38.44</v>
      </c>
    </row>
    <row r="1391" spans="1:27" x14ac:dyDescent="0.25">
      <c r="A1391" s="3">
        <f t="shared" si="168"/>
        <v>1563.5034722222163</v>
      </c>
      <c r="B1391" s="3">
        <f t="shared" si="169"/>
        <v>1.5635034722222163E-2</v>
      </c>
      <c r="C1391" s="1">
        <v>0.95456956018518513</v>
      </c>
      <c r="D1391" t="s">
        <v>35</v>
      </c>
      <c r="E1391">
        <v>44.5</v>
      </c>
      <c r="F1391">
        <v>38.630000000000003</v>
      </c>
      <c r="H1391" s="3">
        <f t="shared" si="170"/>
        <v>1572.7939814814906</v>
      </c>
      <c r="I1391" s="3">
        <f t="shared" si="171"/>
        <v>1.5727939814814906E-2</v>
      </c>
      <c r="J1391" s="1">
        <v>0.98639665509259267</v>
      </c>
      <c r="K1391" t="s">
        <v>35</v>
      </c>
      <c r="L1391">
        <v>44.5</v>
      </c>
      <c r="M1391">
        <v>39.630000000000003</v>
      </c>
      <c r="O1391" s="3">
        <f t="shared" si="172"/>
        <v>1565.923611111114</v>
      </c>
      <c r="P1391" s="3">
        <f t="shared" si="173"/>
        <v>1.5659236111111141E-2</v>
      </c>
      <c r="Q1391" s="1">
        <v>0.51230768518518521</v>
      </c>
      <c r="R1391" t="s">
        <v>35</v>
      </c>
      <c r="S1391">
        <v>43.75</v>
      </c>
      <c r="T1391">
        <v>40</v>
      </c>
      <c r="V1391" s="3">
        <f t="shared" si="174"/>
        <v>1581.9270833333344</v>
      </c>
      <c r="W1391" s="3">
        <f t="shared" si="175"/>
        <v>1.5819270833333343E-2</v>
      </c>
      <c r="X1391" s="1">
        <v>0.54421267361111114</v>
      </c>
      <c r="Y1391" t="s">
        <v>35</v>
      </c>
      <c r="Z1391">
        <v>46</v>
      </c>
      <c r="AA1391">
        <v>38.5</v>
      </c>
    </row>
    <row r="1392" spans="1:27" x14ac:dyDescent="0.25">
      <c r="A1392" s="3">
        <f t="shared" si="168"/>
        <v>1564.6574074074103</v>
      </c>
      <c r="B1392" s="3">
        <f t="shared" si="169"/>
        <v>1.5646574074074104E-2</v>
      </c>
      <c r="C1392" s="1">
        <v>0.95458109953703707</v>
      </c>
      <c r="D1392" t="s">
        <v>35</v>
      </c>
      <c r="E1392">
        <v>44.75</v>
      </c>
      <c r="F1392">
        <v>39.130000000000003</v>
      </c>
      <c r="H1392" s="3">
        <f t="shared" si="170"/>
        <v>1573.9502314814913</v>
      </c>
      <c r="I1392" s="3">
        <f t="shared" si="171"/>
        <v>1.5739502314814913E-2</v>
      </c>
      <c r="J1392" s="1">
        <v>0.98640821759259267</v>
      </c>
      <c r="K1392" t="s">
        <v>35</v>
      </c>
      <c r="L1392">
        <v>44.75</v>
      </c>
      <c r="M1392">
        <v>39.69</v>
      </c>
      <c r="O1392" s="3">
        <f t="shared" si="172"/>
        <v>1567.0416666666742</v>
      </c>
      <c r="P1392" s="3">
        <f t="shared" si="173"/>
        <v>1.5670416666666742E-2</v>
      </c>
      <c r="Q1392" s="1">
        <v>0.51231886574074081</v>
      </c>
      <c r="R1392" t="s">
        <v>35</v>
      </c>
      <c r="S1392">
        <v>44</v>
      </c>
      <c r="T1392">
        <v>40.380000000000003</v>
      </c>
      <c r="V1392" s="3">
        <f t="shared" si="174"/>
        <v>1583.0347222222208</v>
      </c>
      <c r="W1392" s="3">
        <f t="shared" si="175"/>
        <v>1.5830347222222207E-2</v>
      </c>
      <c r="X1392" s="1">
        <v>0.54422375000000001</v>
      </c>
      <c r="Y1392" t="s">
        <v>35</v>
      </c>
      <c r="Z1392">
        <v>46.5</v>
      </c>
      <c r="AA1392">
        <v>38.5</v>
      </c>
    </row>
    <row r="1393" spans="1:27" x14ac:dyDescent="0.25">
      <c r="A1393" s="3">
        <f t="shared" si="168"/>
        <v>1565.7766203703738</v>
      </c>
      <c r="B1393" s="3">
        <f t="shared" si="169"/>
        <v>1.5657766203703738E-2</v>
      </c>
      <c r="C1393" s="1">
        <v>0.9545922916666667</v>
      </c>
      <c r="D1393" t="s">
        <v>35</v>
      </c>
      <c r="E1393">
        <v>44.75</v>
      </c>
      <c r="F1393">
        <v>38.380000000000003</v>
      </c>
      <c r="H1393" s="3">
        <f t="shared" si="170"/>
        <v>1575.0601851851952</v>
      </c>
      <c r="I1393" s="3">
        <f t="shared" si="171"/>
        <v>1.5750601851851953E-2</v>
      </c>
      <c r="J1393" s="1">
        <v>0.98641931712962971</v>
      </c>
      <c r="K1393" t="s">
        <v>35</v>
      </c>
      <c r="L1393">
        <v>44.75</v>
      </c>
      <c r="M1393">
        <v>39.630000000000003</v>
      </c>
      <c r="O1393" s="3">
        <f t="shared" si="172"/>
        <v>1568.1620370370408</v>
      </c>
      <c r="P1393" s="3">
        <f t="shared" si="173"/>
        <v>1.5681620370370408E-2</v>
      </c>
      <c r="Q1393" s="1">
        <v>0.51233006944444448</v>
      </c>
      <c r="R1393" t="s">
        <v>35</v>
      </c>
      <c r="S1393">
        <v>44.25</v>
      </c>
      <c r="T1393">
        <v>39.94</v>
      </c>
      <c r="V1393" s="3">
        <f t="shared" si="174"/>
        <v>1584.1724537037028</v>
      </c>
      <c r="W1393" s="3">
        <f t="shared" si="175"/>
        <v>1.5841724537037027E-2</v>
      </c>
      <c r="X1393" s="1">
        <v>0.54423512731481483</v>
      </c>
      <c r="Y1393" t="s">
        <v>35</v>
      </c>
      <c r="Z1393">
        <v>46</v>
      </c>
      <c r="AA1393">
        <v>38.5</v>
      </c>
    </row>
    <row r="1394" spans="1:27" x14ac:dyDescent="0.25">
      <c r="A1394" s="3">
        <f t="shared" si="168"/>
        <v>1566.8993055555579</v>
      </c>
      <c r="B1394" s="3">
        <f t="shared" si="169"/>
        <v>1.566899305555558E-2</v>
      </c>
      <c r="C1394" s="1">
        <v>0.95460351851851855</v>
      </c>
      <c r="D1394" t="s">
        <v>35</v>
      </c>
      <c r="E1394">
        <v>44.75</v>
      </c>
      <c r="F1394">
        <v>38.5</v>
      </c>
      <c r="H1394" s="3">
        <f t="shared" si="170"/>
        <v>1576.1712962962915</v>
      </c>
      <c r="I1394" s="3">
        <f t="shared" si="171"/>
        <v>1.5761712962962915E-2</v>
      </c>
      <c r="J1394" s="1">
        <v>0.98643042824074068</v>
      </c>
      <c r="K1394" t="s">
        <v>35</v>
      </c>
      <c r="L1394">
        <v>45</v>
      </c>
      <c r="M1394">
        <v>39.630000000000003</v>
      </c>
      <c r="O1394" s="3">
        <f t="shared" si="172"/>
        <v>1569.273148148148</v>
      </c>
      <c r="P1394" s="3">
        <f t="shared" si="173"/>
        <v>1.5692731481481481E-2</v>
      </c>
      <c r="Q1394" s="1">
        <v>0.51234118055555555</v>
      </c>
      <c r="R1394" t="s">
        <v>35</v>
      </c>
      <c r="S1394">
        <v>44.25</v>
      </c>
      <c r="T1394">
        <v>40</v>
      </c>
      <c r="V1394" s="3">
        <f t="shared" si="174"/>
        <v>1585.2847222222133</v>
      </c>
      <c r="W1394" s="3">
        <f t="shared" si="175"/>
        <v>1.5852847222222133E-2</v>
      </c>
      <c r="X1394" s="1">
        <v>0.54424624999999993</v>
      </c>
      <c r="Y1394" t="s">
        <v>35</v>
      </c>
      <c r="Z1394">
        <v>46.5</v>
      </c>
      <c r="AA1394">
        <v>38.5</v>
      </c>
    </row>
    <row r="1395" spans="1:27" x14ac:dyDescent="0.25">
      <c r="A1395" s="3">
        <f t="shared" si="168"/>
        <v>1568.0196759259247</v>
      </c>
      <c r="B1395" s="3">
        <f t="shared" si="169"/>
        <v>1.5680196759259246E-2</v>
      </c>
      <c r="C1395" s="1">
        <v>0.95461472222222221</v>
      </c>
      <c r="D1395" t="s">
        <v>35</v>
      </c>
      <c r="E1395">
        <v>44.75</v>
      </c>
      <c r="F1395">
        <v>38.56</v>
      </c>
      <c r="H1395" s="3">
        <f t="shared" si="170"/>
        <v>1577.3263888888889</v>
      </c>
      <c r="I1395" s="3">
        <f t="shared" si="171"/>
        <v>1.5773263888888889E-2</v>
      </c>
      <c r="J1395" s="1">
        <v>0.98644197916666665</v>
      </c>
      <c r="K1395" t="s">
        <v>35</v>
      </c>
      <c r="L1395">
        <v>44.75</v>
      </c>
      <c r="M1395">
        <v>39.630000000000003</v>
      </c>
      <c r="O1395" s="3">
        <f t="shared" si="172"/>
        <v>1570.3831018518522</v>
      </c>
      <c r="P1395" s="3">
        <f t="shared" si="173"/>
        <v>1.5703831018518521E-2</v>
      </c>
      <c r="Q1395" s="1">
        <v>0.51235228009259259</v>
      </c>
      <c r="R1395" t="s">
        <v>35</v>
      </c>
      <c r="S1395">
        <v>44.25</v>
      </c>
      <c r="T1395">
        <v>40</v>
      </c>
      <c r="V1395" s="3">
        <f t="shared" si="174"/>
        <v>1586.3865740740723</v>
      </c>
      <c r="W1395" s="3">
        <f t="shared" si="175"/>
        <v>1.5863865740740724E-2</v>
      </c>
      <c r="X1395" s="1">
        <v>0.54425726851851852</v>
      </c>
      <c r="Y1395" t="s">
        <v>35</v>
      </c>
      <c r="Z1395">
        <v>46.25</v>
      </c>
      <c r="AA1395">
        <v>38.56</v>
      </c>
    </row>
    <row r="1396" spans="1:27" x14ac:dyDescent="0.25">
      <c r="A1396" s="3">
        <f t="shared" si="168"/>
        <v>1569.1319444444352</v>
      </c>
      <c r="B1396" s="3">
        <f t="shared" si="169"/>
        <v>1.5691319444444352E-2</v>
      </c>
      <c r="C1396" s="1">
        <v>0.95462584490740732</v>
      </c>
      <c r="D1396" t="s">
        <v>35</v>
      </c>
      <c r="E1396">
        <v>45</v>
      </c>
      <c r="F1396">
        <v>38.56</v>
      </c>
      <c r="H1396" s="3">
        <f t="shared" si="170"/>
        <v>1578.4409722222281</v>
      </c>
      <c r="I1396" s="3">
        <f t="shared" si="171"/>
        <v>1.5784409722222281E-2</v>
      </c>
      <c r="J1396" s="1">
        <v>0.98645312500000004</v>
      </c>
      <c r="K1396" t="s">
        <v>35</v>
      </c>
      <c r="L1396">
        <v>45</v>
      </c>
      <c r="M1396">
        <v>39.69</v>
      </c>
      <c r="O1396" s="3">
        <f t="shared" si="172"/>
        <v>1571.5289351851902</v>
      </c>
      <c r="P1396" s="3">
        <f t="shared" si="173"/>
        <v>1.5715289351851902E-2</v>
      </c>
      <c r="Q1396" s="1">
        <v>0.51236373842592597</v>
      </c>
      <c r="R1396" t="s">
        <v>35</v>
      </c>
      <c r="S1396">
        <v>43.75</v>
      </c>
      <c r="T1396">
        <v>40</v>
      </c>
      <c r="V1396" s="3">
        <f t="shared" si="174"/>
        <v>1587.4826388888819</v>
      </c>
      <c r="W1396" s="3">
        <f t="shared" si="175"/>
        <v>1.5874826388888819E-2</v>
      </c>
      <c r="X1396" s="1">
        <v>0.54426822916666662</v>
      </c>
      <c r="Y1396" t="s">
        <v>35</v>
      </c>
      <c r="Z1396">
        <v>46.25</v>
      </c>
      <c r="AA1396">
        <v>38.56</v>
      </c>
    </row>
    <row r="1397" spans="1:27" x14ac:dyDescent="0.25">
      <c r="A1397" s="3">
        <f t="shared" si="168"/>
        <v>1570.2488425926031</v>
      </c>
      <c r="B1397" s="3">
        <f t="shared" si="169"/>
        <v>1.5702488425926031E-2</v>
      </c>
      <c r="C1397" s="1">
        <v>0.954637013888889</v>
      </c>
      <c r="D1397" t="s">
        <v>35</v>
      </c>
      <c r="E1397">
        <v>44.75</v>
      </c>
      <c r="F1397">
        <v>38.56</v>
      </c>
      <c r="H1397" s="3">
        <f t="shared" si="170"/>
        <v>1579.5185185185189</v>
      </c>
      <c r="I1397" s="3">
        <f t="shared" si="171"/>
        <v>1.579518518518519E-2</v>
      </c>
      <c r="J1397" s="1">
        <v>0.98646390046296295</v>
      </c>
      <c r="K1397" t="s">
        <v>35</v>
      </c>
      <c r="L1397">
        <v>45</v>
      </c>
      <c r="M1397">
        <v>39.630000000000003</v>
      </c>
      <c r="O1397" s="3">
        <f t="shared" si="172"/>
        <v>1572.7569444444478</v>
      </c>
      <c r="P1397" s="3">
        <f t="shared" si="173"/>
        <v>1.5727569444444478E-2</v>
      </c>
      <c r="Q1397" s="1">
        <v>0.51237601851851855</v>
      </c>
      <c r="R1397" t="s">
        <v>35</v>
      </c>
      <c r="S1397">
        <v>44.25</v>
      </c>
      <c r="T1397">
        <v>40.44</v>
      </c>
      <c r="V1397" s="3">
        <f t="shared" si="174"/>
        <v>1588.6226851851814</v>
      </c>
      <c r="W1397" s="3">
        <f t="shared" si="175"/>
        <v>1.5886226851851815E-2</v>
      </c>
      <c r="X1397" s="1">
        <v>0.54427962962962961</v>
      </c>
      <c r="Y1397" t="s">
        <v>35</v>
      </c>
      <c r="Z1397">
        <v>45.75</v>
      </c>
      <c r="AA1397">
        <v>38.69</v>
      </c>
    </row>
    <row r="1398" spans="1:27" x14ac:dyDescent="0.25">
      <c r="A1398" s="3">
        <f t="shared" si="168"/>
        <v>1571.3645833333344</v>
      </c>
      <c r="B1398" s="3">
        <f t="shared" si="169"/>
        <v>1.5713645833333345E-2</v>
      </c>
      <c r="C1398" s="1">
        <v>0.95464817129629631</v>
      </c>
      <c r="D1398" t="s">
        <v>35</v>
      </c>
      <c r="E1398">
        <v>45</v>
      </c>
      <c r="F1398">
        <v>38.56</v>
      </c>
      <c r="H1398" s="3">
        <f t="shared" si="170"/>
        <v>1580.6701388888844</v>
      </c>
      <c r="I1398" s="3">
        <f t="shared" si="171"/>
        <v>1.5806701388888844E-2</v>
      </c>
      <c r="J1398" s="1">
        <v>0.9864754166666666</v>
      </c>
      <c r="K1398" t="s">
        <v>35</v>
      </c>
      <c r="L1398">
        <v>44.5</v>
      </c>
      <c r="M1398">
        <v>39.630000000000003</v>
      </c>
      <c r="O1398" s="3">
        <f t="shared" si="172"/>
        <v>1573.9375000000055</v>
      </c>
      <c r="P1398" s="3">
        <f t="shared" si="173"/>
        <v>1.5739375000000055E-2</v>
      </c>
      <c r="Q1398" s="1">
        <v>0.51238782407407413</v>
      </c>
      <c r="R1398" t="s">
        <v>35</v>
      </c>
      <c r="S1398">
        <v>44.5</v>
      </c>
      <c r="T1398">
        <v>40</v>
      </c>
      <c r="V1398" s="3">
        <f t="shared" si="174"/>
        <v>1589.7199074074053</v>
      </c>
      <c r="W1398" s="3">
        <f t="shared" si="175"/>
        <v>1.5897199074074053E-2</v>
      </c>
      <c r="X1398" s="1">
        <v>0.54429060185185185</v>
      </c>
      <c r="Y1398" t="s">
        <v>35</v>
      </c>
      <c r="Z1398">
        <v>46</v>
      </c>
      <c r="AA1398">
        <v>38.69</v>
      </c>
    </row>
    <row r="1399" spans="1:27" x14ac:dyDescent="0.25">
      <c r="A1399" s="3">
        <f t="shared" si="168"/>
        <v>1572.4745370370385</v>
      </c>
      <c r="B1399" s="3">
        <f t="shared" si="169"/>
        <v>1.5724745370370385E-2</v>
      </c>
      <c r="C1399" s="1">
        <v>0.95465927083333335</v>
      </c>
      <c r="D1399" t="s">
        <v>35</v>
      </c>
      <c r="E1399">
        <v>45.25</v>
      </c>
      <c r="F1399">
        <v>38.56</v>
      </c>
      <c r="H1399" s="3">
        <f t="shared" si="170"/>
        <v>1581.826388888885</v>
      </c>
      <c r="I1399" s="3">
        <f t="shared" si="171"/>
        <v>1.581826388888885E-2</v>
      </c>
      <c r="J1399" s="1">
        <v>0.98648697916666661</v>
      </c>
      <c r="K1399" t="s">
        <v>35</v>
      </c>
      <c r="L1399">
        <v>44.75</v>
      </c>
      <c r="M1399">
        <v>39.630000000000003</v>
      </c>
      <c r="O1399" s="3">
        <f t="shared" si="172"/>
        <v>1575.0509259259304</v>
      </c>
      <c r="P1399" s="3">
        <f t="shared" si="173"/>
        <v>1.5750509259259304E-2</v>
      </c>
      <c r="Q1399" s="1">
        <v>0.51239895833333338</v>
      </c>
      <c r="R1399" t="s">
        <v>35</v>
      </c>
      <c r="S1399">
        <v>44.25</v>
      </c>
      <c r="T1399">
        <v>40.06</v>
      </c>
      <c r="V1399" s="3">
        <f t="shared" si="174"/>
        <v>1590.8159722222149</v>
      </c>
      <c r="W1399" s="3">
        <f t="shared" si="175"/>
        <v>1.5908159722222148E-2</v>
      </c>
      <c r="X1399" s="1">
        <v>0.54430156249999995</v>
      </c>
      <c r="Y1399" t="s">
        <v>35</v>
      </c>
      <c r="Z1399">
        <v>45.25</v>
      </c>
      <c r="AA1399">
        <v>38.69</v>
      </c>
    </row>
    <row r="1400" spans="1:27" x14ac:dyDescent="0.25">
      <c r="A1400" s="3">
        <f t="shared" si="168"/>
        <v>1573.590277777781</v>
      </c>
      <c r="B1400" s="3">
        <f t="shared" si="169"/>
        <v>1.573590277777781E-2</v>
      </c>
      <c r="C1400" s="1">
        <v>0.95467042824074078</v>
      </c>
      <c r="D1400" t="s">
        <v>35</v>
      </c>
      <c r="E1400">
        <v>45.25</v>
      </c>
      <c r="F1400">
        <v>38.630000000000003</v>
      </c>
      <c r="H1400" s="3">
        <f t="shared" si="170"/>
        <v>1582.9386574074067</v>
      </c>
      <c r="I1400" s="3">
        <f t="shared" si="171"/>
        <v>1.5829386574074067E-2</v>
      </c>
      <c r="J1400" s="1">
        <v>0.98649810185185183</v>
      </c>
      <c r="K1400" t="s">
        <v>35</v>
      </c>
      <c r="L1400">
        <v>44.75</v>
      </c>
      <c r="M1400">
        <v>39.69</v>
      </c>
      <c r="O1400" s="3">
        <f t="shared" si="172"/>
        <v>1576.1562499999993</v>
      </c>
      <c r="P1400" s="3">
        <f t="shared" si="173"/>
        <v>1.5761562499999993E-2</v>
      </c>
      <c r="Q1400" s="1">
        <v>0.51241001157407406</v>
      </c>
      <c r="R1400" t="s">
        <v>35</v>
      </c>
      <c r="S1400">
        <v>44.25</v>
      </c>
      <c r="T1400">
        <v>40.06</v>
      </c>
      <c r="V1400" s="3">
        <f t="shared" si="174"/>
        <v>1591.9548611111111</v>
      </c>
      <c r="W1400" s="3">
        <f t="shared" si="175"/>
        <v>1.5919548611111112E-2</v>
      </c>
      <c r="X1400" s="1">
        <v>0.54431295138888891</v>
      </c>
      <c r="Y1400" t="s">
        <v>35</v>
      </c>
      <c r="Z1400">
        <v>45.25</v>
      </c>
      <c r="AA1400">
        <v>38.75</v>
      </c>
    </row>
    <row r="1401" spans="1:27" x14ac:dyDescent="0.25">
      <c r="A1401" s="3">
        <f t="shared" si="168"/>
        <v>1574.7071759259268</v>
      </c>
      <c r="B1401" s="3">
        <f t="shared" si="169"/>
        <v>1.5747071759259268E-2</v>
      </c>
      <c r="C1401" s="1">
        <v>0.95468159722222223</v>
      </c>
      <c r="D1401" t="s">
        <v>35</v>
      </c>
      <c r="E1401">
        <v>45.25</v>
      </c>
      <c r="F1401">
        <v>38.630000000000003</v>
      </c>
      <c r="H1401" s="3">
        <f t="shared" si="170"/>
        <v>1584.0578703703811</v>
      </c>
      <c r="I1401" s="3">
        <f t="shared" si="171"/>
        <v>1.5840578703703811E-2</v>
      </c>
      <c r="J1401" s="1">
        <v>0.98650929398148157</v>
      </c>
      <c r="K1401" t="s">
        <v>35</v>
      </c>
      <c r="L1401">
        <v>45</v>
      </c>
      <c r="M1401">
        <v>39.75</v>
      </c>
      <c r="O1401" s="3">
        <f t="shared" si="172"/>
        <v>1577.3020833333374</v>
      </c>
      <c r="P1401" s="3">
        <f t="shared" si="173"/>
        <v>1.5773020833333373E-2</v>
      </c>
      <c r="Q1401" s="1">
        <v>0.51242146990740745</v>
      </c>
      <c r="R1401" t="s">
        <v>35</v>
      </c>
      <c r="S1401">
        <v>44</v>
      </c>
      <c r="T1401">
        <v>40.06</v>
      </c>
      <c r="V1401" s="3">
        <f t="shared" si="174"/>
        <v>1593.0613425925833</v>
      </c>
      <c r="W1401" s="3">
        <f t="shared" si="175"/>
        <v>1.5930613425925833E-2</v>
      </c>
      <c r="X1401" s="1">
        <v>0.54432401620370363</v>
      </c>
      <c r="Y1401" t="s">
        <v>35</v>
      </c>
      <c r="Z1401">
        <v>46</v>
      </c>
      <c r="AA1401">
        <v>38.81</v>
      </c>
    </row>
    <row r="1402" spans="1:27" x14ac:dyDescent="0.25">
      <c r="A1402" s="3">
        <f t="shared" si="168"/>
        <v>1575.8206018518629</v>
      </c>
      <c r="B1402" s="3">
        <f t="shared" si="169"/>
        <v>1.5758206018518628E-2</v>
      </c>
      <c r="C1402" s="1">
        <v>0.95469273148148159</v>
      </c>
      <c r="D1402" t="s">
        <v>35</v>
      </c>
      <c r="E1402">
        <v>45</v>
      </c>
      <c r="F1402">
        <v>38.630000000000003</v>
      </c>
      <c r="H1402" s="3">
        <f t="shared" si="170"/>
        <v>1585.1736111111125</v>
      </c>
      <c r="I1402" s="3">
        <f t="shared" si="171"/>
        <v>1.5851736111111125E-2</v>
      </c>
      <c r="J1402" s="1">
        <v>0.98652045138888889</v>
      </c>
      <c r="K1402" t="s">
        <v>35</v>
      </c>
      <c r="L1402">
        <v>45.25</v>
      </c>
      <c r="M1402">
        <v>39.75</v>
      </c>
      <c r="O1402" s="3">
        <f t="shared" si="172"/>
        <v>1578.406250000003</v>
      </c>
      <c r="P1402" s="3">
        <f t="shared" si="173"/>
        <v>1.5784062500000029E-2</v>
      </c>
      <c r="Q1402" s="1">
        <v>0.5124325115740741</v>
      </c>
      <c r="R1402" t="s">
        <v>35</v>
      </c>
      <c r="S1402">
        <v>44.25</v>
      </c>
      <c r="T1402">
        <v>40.06</v>
      </c>
      <c r="V1402" s="3">
        <f t="shared" si="174"/>
        <v>1594.1631944444423</v>
      </c>
      <c r="W1402" s="3">
        <f t="shared" si="175"/>
        <v>1.5941631944444423E-2</v>
      </c>
      <c r="X1402" s="1">
        <v>0.54433503472222222</v>
      </c>
      <c r="Y1402" t="s">
        <v>35</v>
      </c>
      <c r="Z1402">
        <v>46</v>
      </c>
      <c r="AA1402">
        <v>38.81</v>
      </c>
    </row>
    <row r="1403" spans="1:27" x14ac:dyDescent="0.25">
      <c r="A1403" s="3">
        <f t="shared" si="168"/>
        <v>1576.899305555557</v>
      </c>
      <c r="B1403" s="3">
        <f t="shared" si="169"/>
        <v>1.5768993055555569E-2</v>
      </c>
      <c r="C1403" s="1">
        <v>0.95470351851851853</v>
      </c>
      <c r="D1403" t="s">
        <v>35</v>
      </c>
      <c r="E1403">
        <v>45</v>
      </c>
      <c r="F1403">
        <v>38.69</v>
      </c>
      <c r="H1403" s="3">
        <f t="shared" si="170"/>
        <v>1586.2939814814792</v>
      </c>
      <c r="I1403" s="3">
        <f t="shared" si="171"/>
        <v>1.5862939814814792E-2</v>
      </c>
      <c r="J1403" s="1">
        <v>0.98653165509259255</v>
      </c>
      <c r="K1403" t="s">
        <v>35</v>
      </c>
      <c r="L1403">
        <v>44.75</v>
      </c>
      <c r="M1403">
        <v>39.69</v>
      </c>
      <c r="O1403" s="3">
        <f t="shared" si="172"/>
        <v>1579.540509259253</v>
      </c>
      <c r="P1403" s="3">
        <f t="shared" si="173"/>
        <v>1.5795405092592529E-2</v>
      </c>
      <c r="Q1403" s="1">
        <v>0.5124438541666666</v>
      </c>
      <c r="R1403" t="s">
        <v>35</v>
      </c>
      <c r="S1403">
        <v>44.5</v>
      </c>
      <c r="T1403">
        <v>40.06</v>
      </c>
      <c r="V1403" s="3">
        <f t="shared" si="174"/>
        <v>1595.2708333333287</v>
      </c>
      <c r="W1403" s="3">
        <f t="shared" si="175"/>
        <v>1.5952708333333288E-2</v>
      </c>
      <c r="X1403" s="1">
        <v>0.54434611111111109</v>
      </c>
      <c r="Y1403" t="s">
        <v>35</v>
      </c>
      <c r="Z1403">
        <v>46.25</v>
      </c>
      <c r="AA1403">
        <v>38.880000000000003</v>
      </c>
    </row>
    <row r="1404" spans="1:27" x14ac:dyDescent="0.25">
      <c r="A1404" s="3">
        <f t="shared" si="168"/>
        <v>1578.0196759259236</v>
      </c>
      <c r="B1404" s="3">
        <f t="shared" si="169"/>
        <v>1.5780196759259235E-2</v>
      </c>
      <c r="C1404" s="1">
        <v>0.9547147222222222</v>
      </c>
      <c r="D1404" t="s">
        <v>35</v>
      </c>
      <c r="E1404">
        <v>46</v>
      </c>
      <c r="F1404">
        <v>38.69</v>
      </c>
      <c r="H1404" s="3">
        <f t="shared" si="170"/>
        <v>1587.4131944444425</v>
      </c>
      <c r="I1404" s="3">
        <f t="shared" si="171"/>
        <v>1.5874131944444425E-2</v>
      </c>
      <c r="J1404" s="1">
        <v>0.98654284722222219</v>
      </c>
      <c r="K1404" t="s">
        <v>35</v>
      </c>
      <c r="L1404">
        <v>45</v>
      </c>
      <c r="M1404">
        <v>39.75</v>
      </c>
      <c r="O1404" s="3">
        <f t="shared" si="172"/>
        <v>1580.6759259259284</v>
      </c>
      <c r="P1404" s="3">
        <f t="shared" si="173"/>
        <v>1.5806759259259284E-2</v>
      </c>
      <c r="Q1404" s="1">
        <v>0.51245520833333336</v>
      </c>
      <c r="R1404" t="s">
        <v>35</v>
      </c>
      <c r="S1404">
        <v>44.25</v>
      </c>
      <c r="T1404">
        <v>40.130000000000003</v>
      </c>
      <c r="V1404" s="3">
        <f t="shared" si="174"/>
        <v>1596.4074074074074</v>
      </c>
      <c r="W1404" s="3">
        <f t="shared" si="175"/>
        <v>1.5964074074074075E-2</v>
      </c>
      <c r="X1404" s="1">
        <v>0.54435747685185187</v>
      </c>
      <c r="Y1404" t="s">
        <v>35</v>
      </c>
      <c r="Z1404">
        <v>46.25</v>
      </c>
      <c r="AA1404">
        <v>38.94</v>
      </c>
    </row>
    <row r="1405" spans="1:27" x14ac:dyDescent="0.25">
      <c r="A1405" s="3">
        <f t="shared" si="168"/>
        <v>1579.1539351851848</v>
      </c>
      <c r="B1405" s="3">
        <f t="shared" si="169"/>
        <v>1.5791539351851847E-2</v>
      </c>
      <c r="C1405" s="1">
        <v>0.95472606481481481</v>
      </c>
      <c r="D1405" t="s">
        <v>35</v>
      </c>
      <c r="E1405">
        <v>45.25</v>
      </c>
      <c r="F1405">
        <v>38.75</v>
      </c>
      <c r="H1405" s="3">
        <f t="shared" si="170"/>
        <v>1588.5277777777706</v>
      </c>
      <c r="I1405" s="3">
        <f t="shared" si="171"/>
        <v>1.5885277777777707E-2</v>
      </c>
      <c r="J1405" s="1">
        <v>0.98655399305555547</v>
      </c>
      <c r="K1405" t="s">
        <v>35</v>
      </c>
      <c r="L1405">
        <v>44.75</v>
      </c>
      <c r="M1405">
        <v>39.81</v>
      </c>
      <c r="O1405" s="3">
        <f t="shared" si="172"/>
        <v>1581.7777777777765</v>
      </c>
      <c r="P1405" s="3">
        <f t="shared" si="173"/>
        <v>1.5817777777777764E-2</v>
      </c>
      <c r="Q1405" s="1">
        <v>0.51246622685185184</v>
      </c>
      <c r="R1405" t="s">
        <v>35</v>
      </c>
      <c r="S1405">
        <v>43.75</v>
      </c>
      <c r="T1405">
        <v>40.130000000000003</v>
      </c>
      <c r="V1405" s="3">
        <f t="shared" si="174"/>
        <v>1597.5057870370347</v>
      </c>
      <c r="W1405" s="3">
        <f t="shared" si="175"/>
        <v>1.5975057870370346E-2</v>
      </c>
      <c r="X1405" s="1">
        <v>0.54436846064814814</v>
      </c>
      <c r="Y1405" t="s">
        <v>35</v>
      </c>
      <c r="Z1405">
        <v>45.75</v>
      </c>
      <c r="AA1405">
        <v>38.880000000000003</v>
      </c>
    </row>
    <row r="1406" spans="1:27" x14ac:dyDescent="0.25">
      <c r="A1406" s="3">
        <f t="shared" si="168"/>
        <v>1580.2627314814742</v>
      </c>
      <c r="B1406" s="3">
        <f t="shared" si="169"/>
        <v>1.5802627314814743E-2</v>
      </c>
      <c r="C1406" s="1">
        <v>0.95473715277777771</v>
      </c>
      <c r="D1406" t="s">
        <v>35</v>
      </c>
      <c r="E1406">
        <v>45.5</v>
      </c>
      <c r="F1406">
        <v>38.75</v>
      </c>
      <c r="H1406" s="3">
        <f t="shared" si="170"/>
        <v>1589.6446759259386</v>
      </c>
      <c r="I1406" s="3">
        <f t="shared" si="171"/>
        <v>1.5896446759259386E-2</v>
      </c>
      <c r="J1406" s="1">
        <v>0.98656516203703715</v>
      </c>
      <c r="K1406" t="s">
        <v>35</v>
      </c>
      <c r="L1406">
        <v>44.75</v>
      </c>
      <c r="M1406">
        <v>39.81</v>
      </c>
      <c r="O1406" s="3">
        <f t="shared" si="172"/>
        <v>1583.2754629629685</v>
      </c>
      <c r="P1406" s="3">
        <f t="shared" si="173"/>
        <v>1.5832754629629686E-2</v>
      </c>
      <c r="Q1406" s="1">
        <v>0.51248120370370376</v>
      </c>
      <c r="R1406" t="s">
        <v>35</v>
      </c>
      <c r="S1406">
        <v>44.5</v>
      </c>
      <c r="T1406">
        <v>40.56</v>
      </c>
      <c r="V1406" s="3">
        <f t="shared" si="174"/>
        <v>1598.6030092592584</v>
      </c>
      <c r="W1406" s="3">
        <f t="shared" si="175"/>
        <v>1.5986030092592585E-2</v>
      </c>
      <c r="X1406" s="1">
        <v>0.54437943287037038</v>
      </c>
      <c r="Y1406" t="s">
        <v>35</v>
      </c>
      <c r="Z1406">
        <v>46</v>
      </c>
      <c r="AA1406">
        <v>39</v>
      </c>
    </row>
    <row r="1407" spans="1:27" x14ac:dyDescent="0.25">
      <c r="A1407" s="3">
        <f t="shared" si="168"/>
        <v>1581.3530092592564</v>
      </c>
      <c r="B1407" s="3">
        <f t="shared" si="169"/>
        <v>1.5813530092592565E-2</v>
      </c>
      <c r="C1407" s="1">
        <v>0.95474805555555553</v>
      </c>
      <c r="D1407" t="s">
        <v>35</v>
      </c>
      <c r="E1407">
        <v>45.5</v>
      </c>
      <c r="F1407">
        <v>38.81</v>
      </c>
      <c r="H1407" s="3">
        <f t="shared" si="170"/>
        <v>1590.7627314814765</v>
      </c>
      <c r="I1407" s="3">
        <f t="shared" si="171"/>
        <v>1.5907627314814765E-2</v>
      </c>
      <c r="J1407" s="1">
        <v>0.98657634259259253</v>
      </c>
      <c r="K1407" t="s">
        <v>35</v>
      </c>
      <c r="L1407">
        <v>44.75</v>
      </c>
      <c r="M1407">
        <v>39.880000000000003</v>
      </c>
      <c r="O1407" s="3">
        <f t="shared" si="172"/>
        <v>1584.4930555555525</v>
      </c>
      <c r="P1407" s="3">
        <f t="shared" si="173"/>
        <v>1.5844930555555525E-2</v>
      </c>
      <c r="Q1407" s="1">
        <v>0.5124933796296296</v>
      </c>
      <c r="R1407" t="s">
        <v>35</v>
      </c>
      <c r="S1407">
        <v>44</v>
      </c>
      <c r="T1407">
        <v>40.19</v>
      </c>
      <c r="V1407" s="3">
        <f t="shared" si="174"/>
        <v>1599.7395833333262</v>
      </c>
      <c r="W1407" s="3">
        <f t="shared" si="175"/>
        <v>1.5997395833333261E-2</v>
      </c>
      <c r="X1407" s="1">
        <v>0.54439079861111106</v>
      </c>
      <c r="Y1407" t="s">
        <v>35</v>
      </c>
      <c r="Z1407">
        <v>46</v>
      </c>
      <c r="AA1407">
        <v>39</v>
      </c>
    </row>
    <row r="1408" spans="1:27" x14ac:dyDescent="0.25">
      <c r="A1408" s="3">
        <f t="shared" si="168"/>
        <v>1582.4699074074133</v>
      </c>
      <c r="B1408" s="3">
        <f t="shared" si="169"/>
        <v>1.5824699074074133E-2</v>
      </c>
      <c r="C1408" s="1">
        <v>0.9547592245370371</v>
      </c>
      <c r="D1408" t="s">
        <v>35</v>
      </c>
      <c r="E1408">
        <v>44.75</v>
      </c>
      <c r="F1408">
        <v>38.880000000000003</v>
      </c>
      <c r="H1408" s="3">
        <f t="shared" si="170"/>
        <v>1591.8842592592687</v>
      </c>
      <c r="I1408" s="3">
        <f t="shared" si="171"/>
        <v>1.5918842592592686E-2</v>
      </c>
      <c r="J1408" s="1">
        <v>0.98658755787037045</v>
      </c>
      <c r="K1408" t="s">
        <v>35</v>
      </c>
      <c r="L1408">
        <v>44.5</v>
      </c>
      <c r="M1408">
        <v>39.880000000000003</v>
      </c>
      <c r="O1408" s="3">
        <f t="shared" si="172"/>
        <v>1585.796296296299</v>
      </c>
      <c r="P1408" s="3">
        <f t="shared" si="173"/>
        <v>1.585796296296299E-2</v>
      </c>
      <c r="Q1408" s="1">
        <v>0.51250641203703706</v>
      </c>
      <c r="R1408" t="s">
        <v>35</v>
      </c>
      <c r="S1408">
        <v>44.5</v>
      </c>
      <c r="T1408">
        <v>40.19</v>
      </c>
      <c r="V1408" s="3">
        <f t="shared" si="174"/>
        <v>1600.8379629629644</v>
      </c>
      <c r="W1408" s="3">
        <f t="shared" si="175"/>
        <v>1.6008379629629643E-2</v>
      </c>
      <c r="X1408" s="1">
        <v>0.54440178240740744</v>
      </c>
      <c r="Y1408" t="s">
        <v>35</v>
      </c>
      <c r="Z1408">
        <v>45.5</v>
      </c>
      <c r="AA1408">
        <v>39</v>
      </c>
    </row>
    <row r="1409" spans="1:27" x14ac:dyDescent="0.25">
      <c r="A1409" s="3">
        <f t="shared" si="168"/>
        <v>1583.5844907407416</v>
      </c>
      <c r="B1409" s="3">
        <f t="shared" si="169"/>
        <v>1.5835844907407415E-2</v>
      </c>
      <c r="C1409" s="1">
        <v>0.95477037037037038</v>
      </c>
      <c r="D1409" t="s">
        <v>35</v>
      </c>
      <c r="E1409">
        <v>45.25</v>
      </c>
      <c r="F1409">
        <v>38.880000000000003</v>
      </c>
      <c r="H1409" s="3">
        <f t="shared" si="170"/>
        <v>1593.0057870370385</v>
      </c>
      <c r="I1409" s="3">
        <f t="shared" si="171"/>
        <v>1.5930057870370384E-2</v>
      </c>
      <c r="J1409" s="1">
        <v>0.98659877314814814</v>
      </c>
      <c r="K1409" t="s">
        <v>35</v>
      </c>
      <c r="L1409">
        <v>44.25</v>
      </c>
      <c r="M1409">
        <v>39.81</v>
      </c>
      <c r="O1409" s="3">
        <f t="shared" si="172"/>
        <v>1586.9398148148084</v>
      </c>
      <c r="P1409" s="3">
        <f t="shared" si="173"/>
        <v>1.5869398148148084E-2</v>
      </c>
      <c r="Q1409" s="1">
        <v>0.51251784722222216</v>
      </c>
      <c r="R1409" t="s">
        <v>35</v>
      </c>
      <c r="S1409">
        <v>43.5</v>
      </c>
      <c r="T1409">
        <v>40.19</v>
      </c>
      <c r="V1409" s="3">
        <f t="shared" si="174"/>
        <v>1601.9351851851882</v>
      </c>
      <c r="W1409" s="3">
        <f t="shared" si="175"/>
        <v>1.6019351851851882E-2</v>
      </c>
      <c r="X1409" s="1">
        <v>0.54441275462962968</v>
      </c>
      <c r="Y1409" t="s">
        <v>35</v>
      </c>
      <c r="Z1409">
        <v>45.25</v>
      </c>
      <c r="AA1409">
        <v>39.130000000000003</v>
      </c>
    </row>
    <row r="1410" spans="1:27" x14ac:dyDescent="0.25">
      <c r="A1410" s="3">
        <f t="shared" si="168"/>
        <v>1584.7037037037048</v>
      </c>
      <c r="B1410" s="3">
        <f t="shared" si="169"/>
        <v>1.5847037037037048E-2</v>
      </c>
      <c r="C1410" s="1">
        <v>0.95478156250000001</v>
      </c>
      <c r="D1410" t="s">
        <v>35</v>
      </c>
      <c r="E1410">
        <v>45</v>
      </c>
      <c r="F1410">
        <v>38.94</v>
      </c>
      <c r="H1410" s="3">
        <f t="shared" si="170"/>
        <v>1594.1226851851841</v>
      </c>
      <c r="I1410" s="3">
        <f t="shared" si="171"/>
        <v>1.5941226851851842E-2</v>
      </c>
      <c r="J1410" s="1">
        <v>0.9866099421296296</v>
      </c>
      <c r="K1410" t="s">
        <v>35</v>
      </c>
      <c r="L1410">
        <v>44.25</v>
      </c>
      <c r="M1410">
        <v>40.380000000000003</v>
      </c>
      <c r="O1410" s="3">
        <f t="shared" si="172"/>
        <v>1588.0381944444466</v>
      </c>
      <c r="P1410" s="3">
        <f t="shared" si="173"/>
        <v>1.5880381944444466E-2</v>
      </c>
      <c r="Q1410" s="1">
        <v>0.51252883101851854</v>
      </c>
      <c r="R1410" t="s">
        <v>35</v>
      </c>
      <c r="S1410">
        <v>43.75</v>
      </c>
      <c r="T1410">
        <v>40.630000000000003</v>
      </c>
      <c r="V1410" s="3">
        <f t="shared" si="174"/>
        <v>1603.0740740740735</v>
      </c>
      <c r="W1410" s="3">
        <f t="shared" si="175"/>
        <v>1.6030740740740734E-2</v>
      </c>
      <c r="X1410" s="1">
        <v>0.54442414351851853</v>
      </c>
      <c r="Y1410" t="s">
        <v>35</v>
      </c>
      <c r="Z1410">
        <v>45.75</v>
      </c>
      <c r="AA1410">
        <v>39.130000000000003</v>
      </c>
    </row>
    <row r="1411" spans="1:27" x14ac:dyDescent="0.25">
      <c r="A1411" s="3">
        <f t="shared" si="168"/>
        <v>1585.8206018518506</v>
      </c>
      <c r="B1411" s="3">
        <f t="shared" si="169"/>
        <v>1.5858206018518506E-2</v>
      </c>
      <c r="C1411" s="1">
        <v>0.95479273148148147</v>
      </c>
      <c r="D1411" t="s">
        <v>35</v>
      </c>
      <c r="E1411">
        <v>45.25</v>
      </c>
      <c r="F1411">
        <v>38.94</v>
      </c>
      <c r="H1411" s="3">
        <f t="shared" si="170"/>
        <v>1595.2349537037057</v>
      </c>
      <c r="I1411" s="3">
        <f t="shared" si="171"/>
        <v>1.5952349537037058E-2</v>
      </c>
      <c r="J1411" s="1">
        <v>0.98662106481481482</v>
      </c>
      <c r="K1411" t="s">
        <v>35</v>
      </c>
      <c r="L1411">
        <v>44.25</v>
      </c>
      <c r="M1411">
        <v>40.380000000000003</v>
      </c>
      <c r="O1411" s="3">
        <f t="shared" si="172"/>
        <v>1589.1805555555527</v>
      </c>
      <c r="P1411" s="3">
        <f t="shared" si="173"/>
        <v>1.5891805555555527E-2</v>
      </c>
      <c r="Q1411" s="1">
        <v>0.5125402546296296</v>
      </c>
      <c r="R1411" t="s">
        <v>35</v>
      </c>
      <c r="S1411">
        <v>43.5</v>
      </c>
      <c r="T1411">
        <v>40.630000000000003</v>
      </c>
      <c r="V1411" s="3">
        <f t="shared" si="174"/>
        <v>1604.1724537037005</v>
      </c>
      <c r="W1411" s="3">
        <f t="shared" si="175"/>
        <v>1.6041724537037005E-2</v>
      </c>
      <c r="X1411" s="1">
        <v>0.5444351273148148</v>
      </c>
      <c r="Y1411" t="s">
        <v>35</v>
      </c>
      <c r="Z1411">
        <v>45.5</v>
      </c>
      <c r="AA1411">
        <v>39.130000000000003</v>
      </c>
    </row>
    <row r="1412" spans="1:27" x14ac:dyDescent="0.25">
      <c r="A1412" s="3">
        <f t="shared" ref="A1412:A1475" si="176">B1412*(10^5)</f>
        <v>1586.9270833333226</v>
      </c>
      <c r="B1412" s="3">
        <f t="shared" ref="B1412:B1475" si="177">(B1411+(C1412-C1411))</f>
        <v>1.5869270833333227E-2</v>
      </c>
      <c r="C1412" s="1">
        <v>0.95480379629629619</v>
      </c>
      <c r="D1412" t="s">
        <v>35</v>
      </c>
      <c r="E1412">
        <v>45</v>
      </c>
      <c r="F1412">
        <v>38.94</v>
      </c>
      <c r="H1412" s="3">
        <f t="shared" ref="H1412:H1431" si="178">I1412*(10^5)</f>
        <v>1596.3576388888901</v>
      </c>
      <c r="I1412" s="3">
        <f t="shared" ref="I1412:I1431" si="179">(I1411+(J1412-J1411))</f>
        <v>1.59635763888889E-2</v>
      </c>
      <c r="J1412" s="1">
        <v>0.98663229166666666</v>
      </c>
      <c r="K1412" t="s">
        <v>35</v>
      </c>
      <c r="L1412">
        <v>44.5</v>
      </c>
      <c r="M1412">
        <v>40.44</v>
      </c>
      <c r="O1412" s="3">
        <f t="shared" ref="O1412:O1475" si="180">P1412*(10^5)</f>
        <v>1590.6354166666692</v>
      </c>
      <c r="P1412" s="3">
        <f t="shared" ref="P1412:P1475" si="181">(P1411+(Q1412-Q1411))</f>
        <v>1.5906354166666692E-2</v>
      </c>
      <c r="Q1412" s="1">
        <v>0.51255480324074076</v>
      </c>
      <c r="R1412" t="s">
        <v>35</v>
      </c>
      <c r="S1412">
        <v>44.25</v>
      </c>
      <c r="T1412">
        <v>40.630000000000003</v>
      </c>
      <c r="V1412" s="3">
        <f t="shared" ref="V1412:V1475" si="182">W1412*(10^5)</f>
        <v>1605.2708333333276</v>
      </c>
      <c r="W1412" s="3">
        <f t="shared" ref="W1412:W1475" si="183">(W1411+(X1412-X1411))</f>
        <v>1.6052708333333277E-2</v>
      </c>
      <c r="X1412" s="1">
        <v>0.54444611111111108</v>
      </c>
      <c r="Y1412" t="s">
        <v>35</v>
      </c>
      <c r="Z1412">
        <v>46</v>
      </c>
      <c r="AA1412">
        <v>39.19</v>
      </c>
    </row>
    <row r="1413" spans="1:27" x14ac:dyDescent="0.25">
      <c r="A1413" s="3">
        <f t="shared" si="176"/>
        <v>1588.0347222222201</v>
      </c>
      <c r="B1413" s="3">
        <f t="shared" si="177"/>
        <v>1.5880347222222202E-2</v>
      </c>
      <c r="C1413" s="1">
        <v>0.95481487268518517</v>
      </c>
      <c r="D1413" t="s">
        <v>35</v>
      </c>
      <c r="E1413">
        <v>45</v>
      </c>
      <c r="F1413">
        <v>39</v>
      </c>
      <c r="H1413" s="3">
        <f t="shared" si="178"/>
        <v>1597.4722222222292</v>
      </c>
      <c r="I1413" s="3">
        <f t="shared" si="179"/>
        <v>1.5974722222222293E-2</v>
      </c>
      <c r="J1413" s="1">
        <v>0.98664343750000005</v>
      </c>
      <c r="K1413" t="s">
        <v>35</v>
      </c>
      <c r="L1413">
        <v>44.5</v>
      </c>
      <c r="M1413">
        <v>39.81</v>
      </c>
      <c r="O1413" s="3">
        <f t="shared" si="180"/>
        <v>1591.8148148148125</v>
      </c>
      <c r="P1413" s="3">
        <f t="shared" si="181"/>
        <v>1.5918148148148126E-2</v>
      </c>
      <c r="Q1413" s="1">
        <v>0.5125665972222222</v>
      </c>
      <c r="R1413" t="s">
        <v>35</v>
      </c>
      <c r="S1413">
        <v>44</v>
      </c>
      <c r="T1413">
        <v>40.130000000000003</v>
      </c>
      <c r="V1413" s="3">
        <f t="shared" si="182"/>
        <v>1606.3761574074076</v>
      </c>
      <c r="W1413" s="3">
        <f t="shared" si="183"/>
        <v>1.6063761574074076E-2</v>
      </c>
      <c r="X1413" s="1">
        <v>0.54445716435185187</v>
      </c>
      <c r="Y1413" t="s">
        <v>35</v>
      </c>
      <c r="Z1413">
        <v>45.75</v>
      </c>
      <c r="AA1413">
        <v>39.19</v>
      </c>
    </row>
    <row r="1414" spans="1:27" x14ac:dyDescent="0.25">
      <c r="A1414" s="3">
        <f t="shared" si="176"/>
        <v>1589.1469907407306</v>
      </c>
      <c r="B1414" s="3">
        <f t="shared" si="177"/>
        <v>1.5891469907407307E-2</v>
      </c>
      <c r="C1414" s="1">
        <v>0.95482599537037027</v>
      </c>
      <c r="D1414" t="s">
        <v>35</v>
      </c>
      <c r="E1414">
        <v>45.25</v>
      </c>
      <c r="F1414">
        <v>39</v>
      </c>
      <c r="H1414" s="3">
        <f t="shared" si="178"/>
        <v>1598.5868055555575</v>
      </c>
      <c r="I1414" s="3">
        <f t="shared" si="179"/>
        <v>1.5985868055555574E-2</v>
      </c>
      <c r="J1414" s="1">
        <v>0.98665458333333333</v>
      </c>
      <c r="K1414" t="s">
        <v>35</v>
      </c>
      <c r="L1414">
        <v>44</v>
      </c>
      <c r="M1414">
        <v>40</v>
      </c>
      <c r="O1414" s="3">
        <f t="shared" si="180"/>
        <v>1592.9479166666595</v>
      </c>
      <c r="P1414" s="3">
        <f t="shared" si="181"/>
        <v>1.5929479166666594E-2</v>
      </c>
      <c r="Q1414" s="1">
        <v>0.51257792824074067</v>
      </c>
      <c r="R1414" t="s">
        <v>35</v>
      </c>
      <c r="S1414">
        <v>43.5</v>
      </c>
      <c r="T1414">
        <v>40.25</v>
      </c>
      <c r="V1414" s="3">
        <f t="shared" si="182"/>
        <v>1607.519675925917</v>
      </c>
      <c r="W1414" s="3">
        <f t="shared" si="183"/>
        <v>1.6075196759259169E-2</v>
      </c>
      <c r="X1414" s="1">
        <v>0.54446859953703697</v>
      </c>
      <c r="Y1414" t="s">
        <v>35</v>
      </c>
      <c r="Z1414">
        <v>45.75</v>
      </c>
      <c r="AA1414">
        <v>39.25</v>
      </c>
    </row>
    <row r="1415" spans="1:27" x14ac:dyDescent="0.25">
      <c r="A1415" s="3">
        <f t="shared" si="176"/>
        <v>1590.2997685185217</v>
      </c>
      <c r="B1415" s="3">
        <f t="shared" si="177"/>
        <v>1.5902997685185216E-2</v>
      </c>
      <c r="C1415" s="1">
        <v>0.95483752314814818</v>
      </c>
      <c r="D1415" t="s">
        <v>35</v>
      </c>
      <c r="E1415">
        <v>44.75</v>
      </c>
      <c r="F1415">
        <v>39.06</v>
      </c>
      <c r="H1415" s="3">
        <f t="shared" si="178"/>
        <v>1599.6979166666758</v>
      </c>
      <c r="I1415" s="3">
        <f t="shared" si="179"/>
        <v>1.5996979166666758E-2</v>
      </c>
      <c r="J1415" s="1">
        <v>0.98666569444444452</v>
      </c>
      <c r="K1415" t="s">
        <v>35</v>
      </c>
      <c r="L1415">
        <v>44.25</v>
      </c>
      <c r="M1415">
        <v>40.44</v>
      </c>
      <c r="O1415" s="3">
        <f t="shared" si="180"/>
        <v>1594.1759259259281</v>
      </c>
      <c r="P1415" s="3">
        <f t="shared" si="181"/>
        <v>1.5941759259259281E-2</v>
      </c>
      <c r="Q1415" s="1">
        <v>0.51259020833333335</v>
      </c>
      <c r="R1415" t="s">
        <v>35</v>
      </c>
      <c r="S1415">
        <v>44</v>
      </c>
      <c r="T1415">
        <v>40.69</v>
      </c>
      <c r="V1415" s="3">
        <f t="shared" si="182"/>
        <v>1608.6203703703727</v>
      </c>
      <c r="W1415" s="3">
        <f t="shared" si="183"/>
        <v>1.6086203703703728E-2</v>
      </c>
      <c r="X1415" s="1">
        <v>0.54447960648148153</v>
      </c>
      <c r="Y1415" t="s">
        <v>35</v>
      </c>
      <c r="Z1415">
        <v>45</v>
      </c>
      <c r="AA1415">
        <v>39.31</v>
      </c>
    </row>
    <row r="1416" spans="1:27" x14ac:dyDescent="0.25">
      <c r="A1416" s="3">
        <f t="shared" si="176"/>
        <v>1591.4166666666674</v>
      </c>
      <c r="B1416" s="3">
        <f t="shared" si="177"/>
        <v>1.5914166666666674E-2</v>
      </c>
      <c r="C1416" s="1">
        <v>0.95484869212962964</v>
      </c>
      <c r="D1416" t="s">
        <v>35</v>
      </c>
      <c r="E1416">
        <v>45</v>
      </c>
      <c r="F1416">
        <v>39.130000000000003</v>
      </c>
      <c r="H1416" s="3">
        <f t="shared" si="178"/>
        <v>1600.820601851849</v>
      </c>
      <c r="I1416" s="3">
        <f t="shared" si="179"/>
        <v>1.6008206018518489E-2</v>
      </c>
      <c r="J1416" s="1">
        <v>0.98667692129629625</v>
      </c>
      <c r="K1416" t="s">
        <v>35</v>
      </c>
      <c r="L1416">
        <v>44.25</v>
      </c>
      <c r="M1416">
        <v>40.5</v>
      </c>
      <c r="O1416" s="3">
        <f t="shared" si="180"/>
        <v>1595.3171296296309</v>
      </c>
      <c r="P1416" s="3">
        <f t="shared" si="181"/>
        <v>1.5953171296296309E-2</v>
      </c>
      <c r="Q1416" s="1">
        <v>0.51260162037037038</v>
      </c>
      <c r="R1416" t="s">
        <v>35</v>
      </c>
      <c r="S1416">
        <v>44.25</v>
      </c>
      <c r="T1416">
        <v>40.25</v>
      </c>
      <c r="V1416" s="3">
        <f t="shared" si="182"/>
        <v>1609.7187499999998</v>
      </c>
      <c r="W1416" s="3">
        <f t="shared" si="183"/>
        <v>1.6097187499999999E-2</v>
      </c>
      <c r="X1416" s="1">
        <v>0.5444905902777778</v>
      </c>
      <c r="Y1416" t="s">
        <v>35</v>
      </c>
      <c r="Z1416">
        <v>45.5</v>
      </c>
      <c r="AA1416">
        <v>39.25</v>
      </c>
    </row>
    <row r="1417" spans="1:27" x14ac:dyDescent="0.25">
      <c r="A1417" s="3">
        <f t="shared" si="176"/>
        <v>1592.5335648148132</v>
      </c>
      <c r="B1417" s="3">
        <f t="shared" si="177"/>
        <v>1.5925335648148131E-2</v>
      </c>
      <c r="C1417" s="1">
        <v>0.9548598611111111</v>
      </c>
      <c r="D1417" t="s">
        <v>35</v>
      </c>
      <c r="E1417">
        <v>45</v>
      </c>
      <c r="F1417">
        <v>39.130000000000003</v>
      </c>
      <c r="H1417" s="3">
        <f t="shared" si="178"/>
        <v>1601.9768518518606</v>
      </c>
      <c r="I1417" s="3">
        <f t="shared" si="179"/>
        <v>1.6019768518518607E-2</v>
      </c>
      <c r="J1417" s="1">
        <v>0.98668848379629637</v>
      </c>
      <c r="K1417" t="s">
        <v>35</v>
      </c>
      <c r="L1417">
        <v>44.5</v>
      </c>
      <c r="M1417">
        <v>40.5</v>
      </c>
      <c r="O1417" s="3">
        <f t="shared" si="180"/>
        <v>1596.4166666666724</v>
      </c>
      <c r="P1417" s="3">
        <f t="shared" si="181"/>
        <v>1.5964166666666724E-2</v>
      </c>
      <c r="Q1417" s="1">
        <v>0.5126126157407408</v>
      </c>
      <c r="R1417" t="s">
        <v>35</v>
      </c>
      <c r="S1417">
        <v>44</v>
      </c>
      <c r="T1417">
        <v>40.25</v>
      </c>
      <c r="V1417" s="3">
        <f t="shared" si="182"/>
        <v>1610.8252314814831</v>
      </c>
      <c r="W1417" s="3">
        <f t="shared" si="183"/>
        <v>1.610825231481483E-2</v>
      </c>
      <c r="X1417" s="1">
        <v>0.54450165509259263</v>
      </c>
      <c r="Y1417" t="s">
        <v>35</v>
      </c>
      <c r="Z1417">
        <v>45.5</v>
      </c>
      <c r="AA1417">
        <v>39.31</v>
      </c>
    </row>
    <row r="1418" spans="1:27" x14ac:dyDescent="0.25">
      <c r="A1418" s="3">
        <f t="shared" si="176"/>
        <v>1593.6435185185171</v>
      </c>
      <c r="B1418" s="3">
        <f t="shared" si="177"/>
        <v>1.5936435185185172E-2</v>
      </c>
      <c r="C1418" s="1">
        <v>0.95487096064814814</v>
      </c>
      <c r="D1418" t="s">
        <v>35</v>
      </c>
      <c r="E1418">
        <v>45</v>
      </c>
      <c r="F1418">
        <v>39.130000000000003</v>
      </c>
      <c r="H1418" s="3">
        <f t="shared" si="178"/>
        <v>1603.0949074074097</v>
      </c>
      <c r="I1418" s="3">
        <f t="shared" si="179"/>
        <v>1.6030949074074097E-2</v>
      </c>
      <c r="J1418" s="1">
        <v>0.98669966435185186</v>
      </c>
      <c r="K1418" t="s">
        <v>35</v>
      </c>
      <c r="L1418">
        <v>44.25</v>
      </c>
      <c r="M1418">
        <v>39.880000000000003</v>
      </c>
      <c r="O1418" s="3">
        <f t="shared" si="180"/>
        <v>1597.561342592596</v>
      </c>
      <c r="P1418" s="3">
        <f t="shared" si="181"/>
        <v>1.5975613425925961E-2</v>
      </c>
      <c r="Q1418" s="1">
        <v>0.51262406250000003</v>
      </c>
      <c r="R1418" t="s">
        <v>35</v>
      </c>
      <c r="S1418">
        <v>44.25</v>
      </c>
      <c r="T1418">
        <v>40.25</v>
      </c>
      <c r="V1418" s="3">
        <f t="shared" si="182"/>
        <v>1611.9652777777826</v>
      </c>
      <c r="W1418" s="3">
        <f t="shared" si="183"/>
        <v>1.6119652777777826E-2</v>
      </c>
      <c r="X1418" s="1">
        <v>0.54451305555555563</v>
      </c>
      <c r="Y1418" t="s">
        <v>35</v>
      </c>
      <c r="Z1418">
        <v>45</v>
      </c>
      <c r="AA1418">
        <v>39.31</v>
      </c>
    </row>
    <row r="1419" spans="1:27" x14ac:dyDescent="0.25">
      <c r="A1419" s="3">
        <f t="shared" si="176"/>
        <v>1594.7546296296355</v>
      </c>
      <c r="B1419" s="3">
        <f t="shared" si="177"/>
        <v>1.5947546296296355E-2</v>
      </c>
      <c r="C1419" s="1">
        <v>0.95488207175925932</v>
      </c>
      <c r="D1419" t="s">
        <v>35</v>
      </c>
      <c r="E1419">
        <v>45</v>
      </c>
      <c r="F1419">
        <v>39.19</v>
      </c>
      <c r="H1419" s="3">
        <f t="shared" si="178"/>
        <v>1604.2118055555554</v>
      </c>
      <c r="I1419" s="3">
        <f t="shared" si="179"/>
        <v>1.6042118055555554E-2</v>
      </c>
      <c r="J1419" s="1">
        <v>0.98671083333333331</v>
      </c>
      <c r="K1419" t="s">
        <v>35</v>
      </c>
      <c r="L1419">
        <v>44.25</v>
      </c>
      <c r="M1419">
        <v>40.5</v>
      </c>
      <c r="O1419" s="3">
        <f t="shared" si="180"/>
        <v>1598.6666666666649</v>
      </c>
      <c r="P1419" s="3">
        <f t="shared" si="181"/>
        <v>1.5986666666666649E-2</v>
      </c>
      <c r="Q1419" s="1">
        <v>0.51263511574074072</v>
      </c>
      <c r="R1419" t="s">
        <v>35</v>
      </c>
      <c r="S1419">
        <v>44</v>
      </c>
      <c r="T1419">
        <v>40.25</v>
      </c>
      <c r="V1419" s="3">
        <f t="shared" si="182"/>
        <v>1613.0706018518515</v>
      </c>
      <c r="W1419" s="3">
        <f t="shared" si="183"/>
        <v>1.6130706018518515E-2</v>
      </c>
      <c r="X1419" s="1">
        <v>0.54452410879629631</v>
      </c>
      <c r="Y1419" t="s">
        <v>35</v>
      </c>
      <c r="Z1419">
        <v>45.5</v>
      </c>
      <c r="AA1419">
        <v>39.380000000000003</v>
      </c>
    </row>
    <row r="1420" spans="1:27" x14ac:dyDescent="0.25">
      <c r="A1420" s="3">
        <f t="shared" si="176"/>
        <v>1595.870370370367</v>
      </c>
      <c r="B1420" s="3">
        <f t="shared" si="177"/>
        <v>1.5958703703703669E-2</v>
      </c>
      <c r="C1420" s="1">
        <v>0.95489322916666663</v>
      </c>
      <c r="D1420" t="s">
        <v>35</v>
      </c>
      <c r="E1420">
        <v>44.75</v>
      </c>
      <c r="F1420">
        <v>39.19</v>
      </c>
      <c r="H1420" s="3">
        <f t="shared" si="178"/>
        <v>1605.3229166666738</v>
      </c>
      <c r="I1420" s="3">
        <f t="shared" si="179"/>
        <v>1.6053229166666738E-2</v>
      </c>
      <c r="J1420" s="1">
        <v>0.9867219444444445</v>
      </c>
      <c r="K1420" t="s">
        <v>35</v>
      </c>
      <c r="L1420">
        <v>44</v>
      </c>
      <c r="M1420">
        <v>40.5</v>
      </c>
      <c r="O1420" s="3">
        <f t="shared" si="180"/>
        <v>1599.7685185185239</v>
      </c>
      <c r="P1420" s="3">
        <f t="shared" si="181"/>
        <v>1.599768518518524E-2</v>
      </c>
      <c r="Q1420" s="1">
        <v>0.51264613425925931</v>
      </c>
      <c r="R1420" t="s">
        <v>35</v>
      </c>
      <c r="S1420">
        <v>44</v>
      </c>
      <c r="T1420">
        <v>40.25</v>
      </c>
      <c r="V1420" s="3">
        <f t="shared" si="182"/>
        <v>1614.1643518518433</v>
      </c>
      <c r="W1420" s="3">
        <f t="shared" si="183"/>
        <v>1.6141643518518434E-2</v>
      </c>
      <c r="X1420" s="1">
        <v>0.54453504629629623</v>
      </c>
      <c r="Y1420" t="s">
        <v>35</v>
      </c>
      <c r="Z1420">
        <v>45.25</v>
      </c>
      <c r="AA1420">
        <v>39.44</v>
      </c>
    </row>
    <row r="1421" spans="1:27" x14ac:dyDescent="0.25">
      <c r="A1421" s="3">
        <f t="shared" si="176"/>
        <v>1596.9537037036962</v>
      </c>
      <c r="B1421" s="3">
        <f t="shared" si="177"/>
        <v>1.5969537037036963E-2</v>
      </c>
      <c r="C1421" s="1">
        <v>0.95490406249999993</v>
      </c>
      <c r="D1421" t="s">
        <v>35</v>
      </c>
      <c r="E1421">
        <v>44.75</v>
      </c>
      <c r="F1421">
        <v>39.25</v>
      </c>
      <c r="H1421" s="3">
        <f t="shared" si="178"/>
        <v>1606.5995370370345</v>
      </c>
      <c r="I1421" s="3">
        <f t="shared" si="179"/>
        <v>1.6065995370370345E-2</v>
      </c>
      <c r="J1421" s="1">
        <v>0.98673471064814811</v>
      </c>
      <c r="K1421" t="s">
        <v>35</v>
      </c>
      <c r="L1421">
        <v>44.5</v>
      </c>
      <c r="M1421">
        <v>40.44</v>
      </c>
      <c r="O1421" s="3">
        <f t="shared" si="180"/>
        <v>1601.0717592592594</v>
      </c>
      <c r="P1421" s="3">
        <f t="shared" si="181"/>
        <v>1.6010717592592594E-2</v>
      </c>
      <c r="Q1421" s="1">
        <v>0.51265916666666667</v>
      </c>
      <c r="R1421" t="s">
        <v>35</v>
      </c>
      <c r="S1421">
        <v>44.5</v>
      </c>
      <c r="T1421">
        <v>40.31</v>
      </c>
      <c r="V1421" s="3">
        <f t="shared" si="182"/>
        <v>1615.3032407407397</v>
      </c>
      <c r="W1421" s="3">
        <f t="shared" si="183"/>
        <v>1.6153032407407397E-2</v>
      </c>
      <c r="X1421" s="1">
        <v>0.5445464351851852</v>
      </c>
      <c r="Y1421" t="s">
        <v>35</v>
      </c>
      <c r="Z1421">
        <v>45.25</v>
      </c>
      <c r="AA1421">
        <v>39.44</v>
      </c>
    </row>
    <row r="1422" spans="1:27" x14ac:dyDescent="0.25">
      <c r="A1422" s="3">
        <f t="shared" si="176"/>
        <v>1598.0659722222179</v>
      </c>
      <c r="B1422" s="3">
        <f t="shared" si="177"/>
        <v>1.5980659722222179E-2</v>
      </c>
      <c r="C1422" s="1">
        <v>0.95491518518518514</v>
      </c>
      <c r="D1422" t="s">
        <v>35</v>
      </c>
      <c r="E1422">
        <v>45.25</v>
      </c>
      <c r="F1422">
        <v>39.25</v>
      </c>
      <c r="H1422" s="3">
        <f t="shared" si="178"/>
        <v>1607.7962962962933</v>
      </c>
      <c r="I1422" s="3">
        <f t="shared" si="179"/>
        <v>1.6077962962962933E-2</v>
      </c>
      <c r="J1422" s="1">
        <v>0.98674667824074069</v>
      </c>
      <c r="K1422" t="s">
        <v>35</v>
      </c>
      <c r="L1422">
        <v>44.75</v>
      </c>
      <c r="M1422">
        <v>39.94</v>
      </c>
      <c r="O1422" s="3">
        <f t="shared" si="180"/>
        <v>1602.2106481481558</v>
      </c>
      <c r="P1422" s="3">
        <f t="shared" si="181"/>
        <v>1.6022106481481557E-2</v>
      </c>
      <c r="Q1422" s="1">
        <v>0.51267055555555563</v>
      </c>
      <c r="R1422" t="s">
        <v>35</v>
      </c>
      <c r="S1422">
        <v>43.75</v>
      </c>
      <c r="T1422">
        <v>40.31</v>
      </c>
      <c r="V1422" s="3">
        <f t="shared" si="182"/>
        <v>1616.4016203703668</v>
      </c>
      <c r="W1422" s="3">
        <f t="shared" si="183"/>
        <v>1.6164016203703668E-2</v>
      </c>
      <c r="X1422" s="1">
        <v>0.54455741898148147</v>
      </c>
      <c r="Y1422" t="s">
        <v>35</v>
      </c>
      <c r="Z1422">
        <v>45.5</v>
      </c>
      <c r="AA1422">
        <v>39.44</v>
      </c>
    </row>
    <row r="1423" spans="1:27" x14ac:dyDescent="0.25">
      <c r="A1423" s="3">
        <f t="shared" si="176"/>
        <v>1599.1840277777781</v>
      </c>
      <c r="B1423" s="3">
        <f t="shared" si="177"/>
        <v>1.599184027777778E-2</v>
      </c>
      <c r="C1423" s="1">
        <v>0.95492636574074075</v>
      </c>
      <c r="D1423" t="s">
        <v>35</v>
      </c>
      <c r="E1423">
        <v>45</v>
      </c>
      <c r="F1423">
        <v>39.25</v>
      </c>
      <c r="H1423" s="3">
        <f t="shared" si="178"/>
        <v>1608.9490740740841</v>
      </c>
      <c r="I1423" s="3">
        <f t="shared" si="179"/>
        <v>1.6089490740740842E-2</v>
      </c>
      <c r="J1423" s="1">
        <v>0.9867582060185186</v>
      </c>
      <c r="K1423" t="s">
        <v>35</v>
      </c>
      <c r="L1423">
        <v>44.75</v>
      </c>
      <c r="M1423">
        <v>39.94</v>
      </c>
      <c r="O1423" s="3">
        <f t="shared" si="180"/>
        <v>1603.4722222222185</v>
      </c>
      <c r="P1423" s="3">
        <f t="shared" si="181"/>
        <v>1.6034722222222186E-2</v>
      </c>
      <c r="Q1423" s="1">
        <v>0.51268317129629626</v>
      </c>
      <c r="R1423" t="s">
        <v>35</v>
      </c>
      <c r="S1423">
        <v>44.25</v>
      </c>
      <c r="T1423">
        <v>40.75</v>
      </c>
      <c r="V1423" s="3">
        <f t="shared" si="182"/>
        <v>1617.5046296296291</v>
      </c>
      <c r="W1423" s="3">
        <f t="shared" si="183"/>
        <v>1.6175046296296292E-2</v>
      </c>
      <c r="X1423" s="1">
        <v>0.54456844907407409</v>
      </c>
      <c r="Y1423" t="s">
        <v>35</v>
      </c>
      <c r="Z1423">
        <v>45.5</v>
      </c>
      <c r="AA1423">
        <v>39.5</v>
      </c>
    </row>
    <row r="1424" spans="1:27" x14ac:dyDescent="0.25">
      <c r="A1424" s="3">
        <f t="shared" si="176"/>
        <v>1600.3043981481558</v>
      </c>
      <c r="B1424" s="3">
        <f t="shared" si="177"/>
        <v>1.6003043981481557E-2</v>
      </c>
      <c r="C1424" s="1">
        <v>0.95493756944444452</v>
      </c>
      <c r="D1424" t="s">
        <v>35</v>
      </c>
      <c r="E1424">
        <v>44.5</v>
      </c>
      <c r="F1424">
        <v>39.31</v>
      </c>
      <c r="H1424" s="3">
        <f t="shared" si="178"/>
        <v>1610.0671296296221</v>
      </c>
      <c r="I1424" s="3">
        <f t="shared" si="179"/>
        <v>1.6100671296296221E-2</v>
      </c>
      <c r="J1424" s="1">
        <v>0.98676938657407398</v>
      </c>
      <c r="K1424" t="s">
        <v>35</v>
      </c>
      <c r="L1424">
        <v>44.75</v>
      </c>
      <c r="M1424">
        <v>39.94</v>
      </c>
      <c r="O1424" s="3">
        <f t="shared" si="180"/>
        <v>1604.6527777777765</v>
      </c>
      <c r="P1424" s="3">
        <f t="shared" si="181"/>
        <v>1.6046527777777764E-2</v>
      </c>
      <c r="Q1424" s="1">
        <v>0.51269497685185184</v>
      </c>
      <c r="R1424" t="s">
        <v>35</v>
      </c>
      <c r="S1424">
        <v>44.5</v>
      </c>
      <c r="T1424">
        <v>40.31</v>
      </c>
      <c r="V1424" s="3">
        <f t="shared" si="182"/>
        <v>1618.6122685185155</v>
      </c>
      <c r="W1424" s="3">
        <f t="shared" si="183"/>
        <v>1.6186122685185156E-2</v>
      </c>
      <c r="X1424" s="1">
        <v>0.54457952546296295</v>
      </c>
      <c r="Y1424" t="s">
        <v>35</v>
      </c>
      <c r="Z1424">
        <v>45</v>
      </c>
      <c r="AA1424">
        <v>39.5</v>
      </c>
    </row>
    <row r="1425" spans="1:27" x14ac:dyDescent="0.25">
      <c r="A1425" s="3">
        <f t="shared" si="176"/>
        <v>1601.4201388888871</v>
      </c>
      <c r="B1425" s="3">
        <f t="shared" si="177"/>
        <v>1.6014201388888871E-2</v>
      </c>
      <c r="C1425" s="1">
        <v>0.95494872685185184</v>
      </c>
      <c r="D1425" t="s">
        <v>35</v>
      </c>
      <c r="E1425">
        <v>44.25</v>
      </c>
      <c r="F1425">
        <v>39.880000000000003</v>
      </c>
      <c r="H1425" s="3">
        <f t="shared" si="178"/>
        <v>1611.1851851851823</v>
      </c>
      <c r="I1425" s="3">
        <f t="shared" si="179"/>
        <v>1.6111851851851822E-2</v>
      </c>
      <c r="J1425" s="1">
        <v>0.98678056712962958</v>
      </c>
      <c r="K1425" t="s">
        <v>35</v>
      </c>
      <c r="L1425">
        <v>44.75</v>
      </c>
      <c r="M1425">
        <v>39.94</v>
      </c>
      <c r="O1425" s="3">
        <f t="shared" si="180"/>
        <v>1605.7939814814792</v>
      </c>
      <c r="P1425" s="3">
        <f t="shared" si="181"/>
        <v>1.6057939814814792E-2</v>
      </c>
      <c r="Q1425" s="1">
        <v>0.51270638888888886</v>
      </c>
      <c r="R1425" t="s">
        <v>35</v>
      </c>
      <c r="S1425">
        <v>44</v>
      </c>
      <c r="T1425">
        <v>40.31</v>
      </c>
      <c r="V1425" s="3">
        <f t="shared" si="182"/>
        <v>1619.7187499999989</v>
      </c>
      <c r="W1425" s="3">
        <f t="shared" si="183"/>
        <v>1.6197187499999988E-2</v>
      </c>
      <c r="X1425" s="1">
        <v>0.54459059027777779</v>
      </c>
      <c r="Y1425" t="s">
        <v>35</v>
      </c>
      <c r="Z1425">
        <v>45.25</v>
      </c>
      <c r="AA1425">
        <v>39.5</v>
      </c>
    </row>
    <row r="1426" spans="1:27" x14ac:dyDescent="0.25">
      <c r="A1426" s="3">
        <f t="shared" si="176"/>
        <v>1602.5393518518615</v>
      </c>
      <c r="B1426" s="3">
        <f t="shared" si="177"/>
        <v>1.6025393518518616E-2</v>
      </c>
      <c r="C1426" s="1">
        <v>0.95495991898148158</v>
      </c>
      <c r="D1426" t="s">
        <v>35</v>
      </c>
      <c r="E1426">
        <v>44.25</v>
      </c>
      <c r="F1426">
        <v>39.94</v>
      </c>
      <c r="H1426" s="3">
        <f t="shared" si="178"/>
        <v>1612.2696759259259</v>
      </c>
      <c r="I1426" s="3">
        <f t="shared" si="179"/>
        <v>1.6122696759259258E-2</v>
      </c>
      <c r="J1426" s="1">
        <v>0.98679141203703702</v>
      </c>
      <c r="K1426" t="s">
        <v>35</v>
      </c>
      <c r="L1426">
        <v>44.75</v>
      </c>
      <c r="M1426">
        <v>39.880000000000003</v>
      </c>
      <c r="O1426" s="3">
        <f t="shared" si="180"/>
        <v>1606.8935185185208</v>
      </c>
      <c r="P1426" s="3">
        <f t="shared" si="181"/>
        <v>1.6068935185185207E-2</v>
      </c>
      <c r="Q1426" s="1">
        <v>0.51271738425925928</v>
      </c>
      <c r="R1426" t="s">
        <v>35</v>
      </c>
      <c r="S1426">
        <v>44</v>
      </c>
      <c r="T1426">
        <v>40.380000000000003</v>
      </c>
      <c r="V1426" s="3">
        <f t="shared" si="182"/>
        <v>1621.0543981481474</v>
      </c>
      <c r="W1426" s="3">
        <f t="shared" si="183"/>
        <v>1.6210543981481473E-2</v>
      </c>
      <c r="X1426" s="1">
        <v>0.54460394675925927</v>
      </c>
      <c r="Y1426" t="s">
        <v>35</v>
      </c>
      <c r="Z1426">
        <v>44.75</v>
      </c>
      <c r="AA1426">
        <v>39.5</v>
      </c>
    </row>
    <row r="1427" spans="1:27" x14ac:dyDescent="0.25">
      <c r="A1427" s="3">
        <f t="shared" si="176"/>
        <v>1603.6562500000073</v>
      </c>
      <c r="B1427" s="3">
        <f t="shared" si="177"/>
        <v>1.6036562500000073E-2</v>
      </c>
      <c r="C1427" s="1">
        <v>0.95497108796296304</v>
      </c>
      <c r="D1427" t="s">
        <v>35</v>
      </c>
      <c r="E1427">
        <v>45</v>
      </c>
      <c r="F1427">
        <v>39.94</v>
      </c>
      <c r="H1427" s="3">
        <f t="shared" si="178"/>
        <v>1613.3773148148123</v>
      </c>
      <c r="I1427" s="3">
        <f t="shared" si="179"/>
        <v>1.6133773148148123E-2</v>
      </c>
      <c r="J1427" s="1">
        <v>0.98680248842592588</v>
      </c>
      <c r="K1427" t="s">
        <v>35</v>
      </c>
      <c r="L1427">
        <v>45.25</v>
      </c>
      <c r="M1427">
        <v>39.880000000000003</v>
      </c>
      <c r="O1427" s="3">
        <f t="shared" si="180"/>
        <v>1608.0011574074072</v>
      </c>
      <c r="P1427" s="3">
        <f t="shared" si="181"/>
        <v>1.6080011574074071E-2</v>
      </c>
      <c r="Q1427" s="1">
        <v>0.51272846064814814</v>
      </c>
      <c r="R1427" t="s">
        <v>35</v>
      </c>
      <c r="S1427">
        <v>44</v>
      </c>
      <c r="T1427">
        <v>40.380000000000003</v>
      </c>
      <c r="V1427" s="3">
        <f t="shared" si="182"/>
        <v>1622.3113425925862</v>
      </c>
      <c r="W1427" s="3">
        <f t="shared" si="183"/>
        <v>1.6223113425925861E-2</v>
      </c>
      <c r="X1427" s="1">
        <v>0.54461651620370366</v>
      </c>
      <c r="Y1427" t="s">
        <v>35</v>
      </c>
      <c r="Z1427">
        <v>44.5</v>
      </c>
      <c r="AA1427">
        <v>40.06</v>
      </c>
    </row>
    <row r="1428" spans="1:27" x14ac:dyDescent="0.25">
      <c r="A1428" s="3">
        <f t="shared" si="176"/>
        <v>1604.8865740740714</v>
      </c>
      <c r="B1428" s="3">
        <f t="shared" si="177"/>
        <v>1.6048865740740714E-2</v>
      </c>
      <c r="C1428" s="1">
        <v>0.95498339120370368</v>
      </c>
      <c r="D1428" t="s">
        <v>35</v>
      </c>
      <c r="E1428">
        <v>44.5</v>
      </c>
      <c r="F1428">
        <v>39.380000000000003</v>
      </c>
      <c r="H1428" s="3">
        <f t="shared" si="178"/>
        <v>1614.4930555555547</v>
      </c>
      <c r="I1428" s="3">
        <f t="shared" si="179"/>
        <v>1.6144930555555548E-2</v>
      </c>
      <c r="J1428" s="1">
        <v>0.98681364583333331</v>
      </c>
      <c r="K1428" t="s">
        <v>35</v>
      </c>
      <c r="L1428">
        <v>45.25</v>
      </c>
      <c r="M1428">
        <v>39.94</v>
      </c>
      <c r="O1428" s="3">
        <f t="shared" si="180"/>
        <v>1609.1134259259288</v>
      </c>
      <c r="P1428" s="3">
        <f t="shared" si="181"/>
        <v>1.6091134259259288E-2</v>
      </c>
      <c r="Q1428" s="1">
        <v>0.51273958333333336</v>
      </c>
      <c r="R1428" t="s">
        <v>35</v>
      </c>
      <c r="S1428">
        <v>43.75</v>
      </c>
      <c r="T1428">
        <v>40.380000000000003</v>
      </c>
      <c r="V1428" s="3">
        <f t="shared" si="182"/>
        <v>1623.4097222222133</v>
      </c>
      <c r="W1428" s="3">
        <f t="shared" si="183"/>
        <v>1.6234097222222132E-2</v>
      </c>
      <c r="X1428" s="1">
        <v>0.54462749999999993</v>
      </c>
      <c r="Y1428" t="s">
        <v>35</v>
      </c>
      <c r="Z1428">
        <v>45</v>
      </c>
      <c r="AA1428">
        <v>40.06</v>
      </c>
    </row>
    <row r="1429" spans="1:27" x14ac:dyDescent="0.25">
      <c r="A1429" s="3">
        <f t="shared" si="176"/>
        <v>1605.96643518518</v>
      </c>
      <c r="B1429" s="3">
        <f t="shared" si="177"/>
        <v>1.6059664351851799E-2</v>
      </c>
      <c r="C1429" s="1">
        <v>0.95499418981481476</v>
      </c>
      <c r="D1429" t="s">
        <v>35</v>
      </c>
      <c r="E1429">
        <v>44.25</v>
      </c>
      <c r="F1429">
        <v>39.94</v>
      </c>
      <c r="H1429" s="3">
        <f t="shared" si="178"/>
        <v>1615.6018518518445</v>
      </c>
      <c r="I1429" s="3">
        <f t="shared" si="179"/>
        <v>1.6156018518518445E-2</v>
      </c>
      <c r="J1429" s="1">
        <v>0.98682473379629621</v>
      </c>
      <c r="K1429" t="s">
        <v>35</v>
      </c>
      <c r="L1429">
        <v>45</v>
      </c>
      <c r="M1429">
        <v>39.880000000000003</v>
      </c>
      <c r="O1429" s="3">
        <f t="shared" si="180"/>
        <v>1610.2268518518536</v>
      </c>
      <c r="P1429" s="3">
        <f t="shared" si="181"/>
        <v>1.6102268518518537E-2</v>
      </c>
      <c r="Q1429" s="1">
        <v>0.51275071759259261</v>
      </c>
      <c r="R1429" t="s">
        <v>35</v>
      </c>
      <c r="S1429">
        <v>44</v>
      </c>
      <c r="T1429">
        <v>40.81</v>
      </c>
      <c r="V1429" s="3">
        <f t="shared" si="182"/>
        <v>1624.5138888888898</v>
      </c>
      <c r="W1429" s="3">
        <f t="shared" si="183"/>
        <v>1.6245138888888899E-2</v>
      </c>
      <c r="X1429" s="1">
        <v>0.5446385416666667</v>
      </c>
      <c r="Y1429" t="s">
        <v>35</v>
      </c>
      <c r="Z1429">
        <v>45</v>
      </c>
      <c r="AA1429">
        <v>39.380000000000003</v>
      </c>
    </row>
    <row r="1430" spans="1:27" x14ac:dyDescent="0.25">
      <c r="A1430" s="3">
        <f t="shared" si="176"/>
        <v>1607.3217592592614</v>
      </c>
      <c r="B1430" s="3">
        <f t="shared" si="177"/>
        <v>1.6073217592592615E-2</v>
      </c>
      <c r="C1430" s="1">
        <v>0.95500774305555558</v>
      </c>
      <c r="D1430" t="s">
        <v>35</v>
      </c>
      <c r="E1430">
        <v>44.75</v>
      </c>
      <c r="F1430">
        <v>40</v>
      </c>
      <c r="H1430" s="3">
        <f t="shared" si="178"/>
        <v>1616.7187500000125</v>
      </c>
      <c r="I1430" s="3">
        <f t="shared" si="179"/>
        <v>1.6167187500000124E-2</v>
      </c>
      <c r="J1430" s="1">
        <v>0.98683590277777788</v>
      </c>
      <c r="K1430" t="s">
        <v>35</v>
      </c>
      <c r="L1430">
        <v>45.25</v>
      </c>
      <c r="M1430">
        <v>39.880000000000003</v>
      </c>
      <c r="O1430" s="3">
        <f t="shared" si="180"/>
        <v>1611.3333333333369</v>
      </c>
      <c r="P1430" s="3">
        <f t="shared" si="181"/>
        <v>1.6113333333333368E-2</v>
      </c>
      <c r="Q1430" s="1">
        <v>0.51276178240740744</v>
      </c>
      <c r="R1430" t="s">
        <v>35</v>
      </c>
      <c r="S1430">
        <v>43.5</v>
      </c>
      <c r="T1430">
        <v>40.380000000000003</v>
      </c>
      <c r="V1430" s="3">
        <f t="shared" si="182"/>
        <v>1625.6168981481524</v>
      </c>
      <c r="W1430" s="3">
        <f t="shared" si="183"/>
        <v>1.6256168981481522E-2</v>
      </c>
      <c r="X1430" s="1">
        <v>0.54464957175925932</v>
      </c>
      <c r="Y1430" t="s">
        <v>35</v>
      </c>
      <c r="Z1430">
        <v>45</v>
      </c>
      <c r="AA1430">
        <v>39.56</v>
      </c>
    </row>
    <row r="1431" spans="1:27" x14ac:dyDescent="0.25">
      <c r="A1431" s="3">
        <f t="shared" si="176"/>
        <v>1608.4780092592621</v>
      </c>
      <c r="B1431" s="3">
        <f t="shared" si="177"/>
        <v>1.6084780092592621E-2</v>
      </c>
      <c r="C1431" s="1">
        <v>0.95501930555555559</v>
      </c>
      <c r="D1431" t="s">
        <v>35</v>
      </c>
      <c r="E1431">
        <v>44.25</v>
      </c>
      <c r="F1431">
        <v>39.19</v>
      </c>
      <c r="H1431" s="3">
        <f t="shared" si="178"/>
        <v>1617.8773148148196</v>
      </c>
      <c r="I1431" s="3">
        <f t="shared" si="179"/>
        <v>1.6178773148148196E-2</v>
      </c>
      <c r="J1431" s="1">
        <v>0.98684748842592596</v>
      </c>
      <c r="K1431" t="s">
        <v>35</v>
      </c>
      <c r="L1431">
        <v>44.75</v>
      </c>
      <c r="M1431">
        <v>39.94</v>
      </c>
      <c r="O1431" s="3">
        <f t="shared" si="180"/>
        <v>1612.5960648148141</v>
      </c>
      <c r="P1431" s="3">
        <f t="shared" si="181"/>
        <v>1.6125960648148141E-2</v>
      </c>
      <c r="Q1431" s="1">
        <v>0.51277440972222221</v>
      </c>
      <c r="R1431" t="s">
        <v>35</v>
      </c>
      <c r="S1431">
        <v>44</v>
      </c>
      <c r="T1431">
        <v>40.81</v>
      </c>
      <c r="V1431" s="3">
        <f t="shared" si="182"/>
        <v>1626.7187500000002</v>
      </c>
      <c r="W1431" s="3">
        <f t="shared" si="183"/>
        <v>1.6267187500000002E-2</v>
      </c>
      <c r="X1431" s="1">
        <v>0.5446605902777778</v>
      </c>
      <c r="Y1431" t="s">
        <v>35</v>
      </c>
      <c r="Z1431">
        <v>45</v>
      </c>
      <c r="AA1431">
        <v>39.56</v>
      </c>
    </row>
    <row r="1432" spans="1:27" x14ac:dyDescent="0.25">
      <c r="A1432" s="3">
        <f t="shared" si="176"/>
        <v>1609.7939814814777</v>
      </c>
      <c r="B1432" s="3">
        <f t="shared" si="177"/>
        <v>1.6097939814814777E-2</v>
      </c>
      <c r="C1432" s="1">
        <v>0.95503246527777774</v>
      </c>
      <c r="D1432" t="s">
        <v>35</v>
      </c>
      <c r="E1432">
        <v>44.75</v>
      </c>
      <c r="F1432">
        <v>40</v>
      </c>
      <c r="O1432" s="3">
        <f t="shared" si="180"/>
        <v>1613.7037037037005</v>
      </c>
      <c r="P1432" s="3">
        <f t="shared" si="181"/>
        <v>1.6137037037037005E-2</v>
      </c>
      <c r="Q1432" s="1">
        <v>0.51278548611111108</v>
      </c>
      <c r="R1432" t="s">
        <v>35</v>
      </c>
      <c r="S1432">
        <v>44.25</v>
      </c>
      <c r="T1432">
        <v>40.380000000000003</v>
      </c>
      <c r="V1432" s="3">
        <f t="shared" si="182"/>
        <v>1627.9421296296225</v>
      </c>
      <c r="W1432" s="3">
        <f t="shared" si="183"/>
        <v>1.6279421296296226E-2</v>
      </c>
      <c r="X1432" s="1">
        <v>0.54467282407407402</v>
      </c>
      <c r="Y1432" t="s">
        <v>35</v>
      </c>
      <c r="Z1432">
        <v>44.5</v>
      </c>
      <c r="AA1432">
        <v>39.56</v>
      </c>
    </row>
    <row r="1433" spans="1:27" x14ac:dyDescent="0.25">
      <c r="A1433" s="3">
        <f t="shared" si="176"/>
        <v>1610.9641203703729</v>
      </c>
      <c r="B1433" s="3">
        <f t="shared" si="177"/>
        <v>1.6109641203703728E-2</v>
      </c>
      <c r="C1433" s="1">
        <v>0.95504416666666669</v>
      </c>
      <c r="D1433" t="s">
        <v>35</v>
      </c>
      <c r="E1433">
        <v>44.75</v>
      </c>
      <c r="F1433">
        <v>39.31</v>
      </c>
      <c r="H1433">
        <f>H1431-950</f>
        <v>667.87731481481956</v>
      </c>
      <c r="L1433">
        <f>AVERAGE(L987:L1431)</f>
        <v>44.635955056179775</v>
      </c>
      <c r="M1433">
        <f>AVERAGE(M987:M1431)</f>
        <v>39.563101123595416</v>
      </c>
      <c r="N1433">
        <f>(L1433-M1433)/SQRT(12)</f>
        <v>1.4644067917686157</v>
      </c>
      <c r="O1433" s="3">
        <f t="shared" si="180"/>
        <v>1614.847222222221</v>
      </c>
      <c r="P1433" s="3">
        <f t="shared" si="181"/>
        <v>1.614847222222221E-2</v>
      </c>
      <c r="Q1433" s="1">
        <v>0.51279692129629628</v>
      </c>
      <c r="R1433" t="s">
        <v>35</v>
      </c>
      <c r="S1433">
        <v>43.75</v>
      </c>
      <c r="T1433">
        <v>40.380000000000003</v>
      </c>
      <c r="V1433" s="3">
        <f t="shared" si="182"/>
        <v>1629.0509259259234</v>
      </c>
      <c r="W1433" s="3">
        <f t="shared" si="183"/>
        <v>1.6290509259259234E-2</v>
      </c>
      <c r="X1433" s="1">
        <v>0.54468391203703703</v>
      </c>
      <c r="Y1433" t="s">
        <v>35</v>
      </c>
      <c r="Z1433">
        <v>45</v>
      </c>
      <c r="AA1433">
        <v>40.06</v>
      </c>
    </row>
    <row r="1434" spans="1:27" x14ac:dyDescent="0.25">
      <c r="A1434" s="3">
        <f t="shared" si="176"/>
        <v>1612.0798611111043</v>
      </c>
      <c r="B1434" s="3">
        <f t="shared" si="177"/>
        <v>1.6120798611111042E-2</v>
      </c>
      <c r="C1434" s="1">
        <v>0.95505532407407401</v>
      </c>
      <c r="D1434" t="s">
        <v>35</v>
      </c>
      <c r="E1434">
        <v>44.25</v>
      </c>
      <c r="F1434">
        <v>39.380000000000003</v>
      </c>
      <c r="M1434">
        <f>STDEV(M987:M1431)</f>
        <v>0.49304651492238943</v>
      </c>
      <c r="O1434" s="3">
        <f t="shared" si="180"/>
        <v>1616.3495370370374</v>
      </c>
      <c r="P1434" s="3">
        <f t="shared" si="181"/>
        <v>1.6163495370370373E-2</v>
      </c>
      <c r="Q1434" s="1">
        <v>0.51281194444444445</v>
      </c>
      <c r="R1434" t="s">
        <v>35</v>
      </c>
      <c r="S1434">
        <v>44.5</v>
      </c>
      <c r="T1434">
        <v>40.81</v>
      </c>
      <c r="V1434" s="3">
        <f t="shared" si="182"/>
        <v>1630.1527777777824</v>
      </c>
      <c r="W1434" s="3">
        <f t="shared" si="183"/>
        <v>1.6301527777777824E-2</v>
      </c>
      <c r="X1434" s="1">
        <v>0.54469493055555562</v>
      </c>
      <c r="Y1434" t="s">
        <v>35</v>
      </c>
      <c r="Z1434">
        <v>45</v>
      </c>
      <c r="AA1434">
        <v>39.5</v>
      </c>
    </row>
    <row r="1435" spans="1:27" x14ac:dyDescent="0.25">
      <c r="A1435" s="3">
        <f t="shared" si="176"/>
        <v>1613.1979166666642</v>
      </c>
      <c r="B1435" s="3">
        <f t="shared" si="177"/>
        <v>1.6131979166666643E-2</v>
      </c>
      <c r="C1435" s="1">
        <v>0.95506650462962961</v>
      </c>
      <c r="D1435" t="s">
        <v>35</v>
      </c>
      <c r="E1435">
        <v>44</v>
      </c>
      <c r="F1435">
        <v>39.94</v>
      </c>
      <c r="O1435" s="3">
        <f t="shared" si="180"/>
        <v>1617.5312499999984</v>
      </c>
      <c r="P1435" s="3">
        <f t="shared" si="181"/>
        <v>1.6175312499999983E-2</v>
      </c>
      <c r="Q1435" s="1">
        <v>0.51282376157407406</v>
      </c>
      <c r="R1435" t="s">
        <v>35</v>
      </c>
      <c r="S1435">
        <v>44.25</v>
      </c>
      <c r="T1435">
        <v>40.44</v>
      </c>
      <c r="V1435" s="3">
        <f t="shared" si="182"/>
        <v>1631.5266203703716</v>
      </c>
      <c r="W1435" s="3">
        <f t="shared" si="183"/>
        <v>1.6315266203703715E-2</v>
      </c>
      <c r="X1435" s="1">
        <v>0.54470866898148151</v>
      </c>
      <c r="Y1435" t="s">
        <v>35</v>
      </c>
      <c r="Z1435">
        <v>44.75</v>
      </c>
      <c r="AA1435">
        <v>39.56</v>
      </c>
    </row>
    <row r="1436" spans="1:27" x14ac:dyDescent="0.25">
      <c r="A1436" s="3">
        <f t="shared" si="176"/>
        <v>1614.3159722222244</v>
      </c>
      <c r="B1436" s="3">
        <f t="shared" si="177"/>
        <v>1.6143159722222244E-2</v>
      </c>
      <c r="C1436" s="1">
        <v>0.95507768518518521</v>
      </c>
      <c r="D1436" t="s">
        <v>35</v>
      </c>
      <c r="E1436">
        <v>44.25</v>
      </c>
      <c r="F1436">
        <v>39.94</v>
      </c>
      <c r="O1436" s="3">
        <f t="shared" si="180"/>
        <v>1618.6435185185198</v>
      </c>
      <c r="P1436" s="3">
        <f t="shared" si="181"/>
        <v>1.61864351851852E-2</v>
      </c>
      <c r="Q1436" s="1">
        <v>0.51283488425925927</v>
      </c>
      <c r="R1436" t="s">
        <v>35</v>
      </c>
      <c r="S1436">
        <v>44</v>
      </c>
      <c r="T1436">
        <v>40.44</v>
      </c>
      <c r="V1436" s="3">
        <f t="shared" si="182"/>
        <v>1632.678240740737</v>
      </c>
      <c r="W1436" s="3">
        <f t="shared" si="183"/>
        <v>1.632678240740737E-2</v>
      </c>
      <c r="X1436" s="1">
        <v>0.54472018518518517</v>
      </c>
      <c r="Y1436" t="s">
        <v>35</v>
      </c>
      <c r="Z1436">
        <v>44.25</v>
      </c>
      <c r="AA1436">
        <v>40.130000000000003</v>
      </c>
    </row>
    <row r="1437" spans="1:27" x14ac:dyDescent="0.25">
      <c r="A1437" s="3">
        <f t="shared" si="176"/>
        <v>1615.4317129629558</v>
      </c>
      <c r="B1437" s="3">
        <f t="shared" si="177"/>
        <v>1.6154317129629558E-2</v>
      </c>
      <c r="C1437" s="1">
        <v>0.95508884259259252</v>
      </c>
      <c r="D1437" t="s">
        <v>35</v>
      </c>
      <c r="E1437">
        <v>44.25</v>
      </c>
      <c r="F1437">
        <v>39.94</v>
      </c>
      <c r="O1437" s="3">
        <f t="shared" si="180"/>
        <v>1619.9444444444377</v>
      </c>
      <c r="P1437" s="3">
        <f t="shared" si="181"/>
        <v>1.6199444444444377E-2</v>
      </c>
      <c r="Q1437" s="1">
        <v>0.51284789351851845</v>
      </c>
      <c r="R1437" t="s">
        <v>35</v>
      </c>
      <c r="S1437">
        <v>44.5</v>
      </c>
      <c r="T1437">
        <v>40.44</v>
      </c>
      <c r="V1437" s="3">
        <f t="shared" si="182"/>
        <v>1634.3657407407397</v>
      </c>
      <c r="W1437" s="3">
        <f t="shared" si="183"/>
        <v>1.6343657407407397E-2</v>
      </c>
      <c r="X1437" s="1">
        <v>0.5447370601851852</v>
      </c>
      <c r="Y1437" t="s">
        <v>35</v>
      </c>
      <c r="Z1437">
        <v>44.5</v>
      </c>
      <c r="AA1437">
        <v>40.130000000000003</v>
      </c>
    </row>
    <row r="1438" spans="1:27" x14ac:dyDescent="0.25">
      <c r="A1438" s="3">
        <f t="shared" si="176"/>
        <v>1616.5509259259304</v>
      </c>
      <c r="B1438" s="3">
        <f t="shared" si="177"/>
        <v>1.6165509259259303E-2</v>
      </c>
      <c r="C1438" s="1">
        <v>0.95510003472222227</v>
      </c>
      <c r="D1438" t="s">
        <v>35</v>
      </c>
      <c r="E1438">
        <v>44.5</v>
      </c>
      <c r="F1438">
        <v>39.94</v>
      </c>
      <c r="O1438" s="3">
        <f t="shared" si="180"/>
        <v>1621.0983796296318</v>
      </c>
      <c r="P1438" s="3">
        <f t="shared" si="181"/>
        <v>1.6210983796296319E-2</v>
      </c>
      <c r="Q1438" s="1">
        <v>0.51285943287037039</v>
      </c>
      <c r="R1438" t="s">
        <v>35</v>
      </c>
      <c r="S1438">
        <v>44</v>
      </c>
      <c r="T1438">
        <v>40.44</v>
      </c>
      <c r="V1438" s="3">
        <f t="shared" si="182"/>
        <v>1635.9409722222163</v>
      </c>
      <c r="W1438" s="3">
        <f t="shared" si="183"/>
        <v>1.6359409722222162E-2</v>
      </c>
      <c r="X1438" s="1">
        <v>0.54475281249999996</v>
      </c>
      <c r="Y1438" t="s">
        <v>35</v>
      </c>
      <c r="Z1438">
        <v>44.5</v>
      </c>
      <c r="AA1438">
        <v>40.130000000000003</v>
      </c>
    </row>
    <row r="1439" spans="1:27" x14ac:dyDescent="0.25">
      <c r="A1439" s="3">
        <f t="shared" si="176"/>
        <v>1617.6701388888937</v>
      </c>
      <c r="B1439" s="3">
        <f t="shared" si="177"/>
        <v>1.6176701388888937E-2</v>
      </c>
      <c r="C1439" s="1">
        <v>0.9551112268518519</v>
      </c>
      <c r="D1439" t="s">
        <v>35</v>
      </c>
      <c r="E1439">
        <v>44.25</v>
      </c>
      <c r="F1439">
        <v>39.94</v>
      </c>
      <c r="O1439" s="3">
        <f t="shared" si="180"/>
        <v>1622.2384259259204</v>
      </c>
      <c r="P1439" s="3">
        <f t="shared" si="181"/>
        <v>1.6222384259259204E-2</v>
      </c>
      <c r="Q1439" s="1">
        <v>0.51287083333333328</v>
      </c>
      <c r="R1439" t="s">
        <v>35</v>
      </c>
      <c r="S1439">
        <v>44.25</v>
      </c>
      <c r="T1439">
        <v>40.44</v>
      </c>
      <c r="V1439" s="3">
        <f t="shared" si="182"/>
        <v>1637.3981481481392</v>
      </c>
      <c r="W1439" s="3">
        <f t="shared" si="183"/>
        <v>1.6373981481481392E-2</v>
      </c>
      <c r="X1439" s="1">
        <v>0.54476738425925919</v>
      </c>
      <c r="Y1439" t="s">
        <v>35</v>
      </c>
      <c r="Z1439">
        <v>44.5</v>
      </c>
      <c r="AA1439">
        <v>40.130000000000003</v>
      </c>
    </row>
    <row r="1440" spans="1:27" x14ac:dyDescent="0.25">
      <c r="A1440" s="3">
        <f t="shared" si="176"/>
        <v>1618.8263888888832</v>
      </c>
      <c r="B1440" s="3">
        <f t="shared" si="177"/>
        <v>1.6188263888888832E-2</v>
      </c>
      <c r="C1440" s="1">
        <v>0.9551227893518518</v>
      </c>
      <c r="D1440" t="s">
        <v>35</v>
      </c>
      <c r="E1440">
        <v>44.5</v>
      </c>
      <c r="F1440">
        <v>39.94</v>
      </c>
      <c r="O1440" s="3">
        <f t="shared" si="180"/>
        <v>1623.3495370370388</v>
      </c>
      <c r="P1440" s="3">
        <f t="shared" si="181"/>
        <v>1.6233495370370388E-2</v>
      </c>
      <c r="Q1440" s="1">
        <v>0.51288194444444446</v>
      </c>
      <c r="R1440" t="s">
        <v>35</v>
      </c>
      <c r="S1440">
        <v>44</v>
      </c>
      <c r="T1440">
        <v>40.44</v>
      </c>
      <c r="V1440" s="3">
        <f t="shared" si="182"/>
        <v>1638.8888888888898</v>
      </c>
      <c r="W1440" s="3">
        <f t="shared" si="183"/>
        <v>1.6388888888888897E-2</v>
      </c>
      <c r="X1440" s="1">
        <v>0.5447822916666667</v>
      </c>
      <c r="Y1440" t="s">
        <v>35</v>
      </c>
      <c r="Z1440">
        <v>44.5</v>
      </c>
      <c r="AA1440">
        <v>40.130000000000003</v>
      </c>
    </row>
    <row r="1441" spans="1:27" x14ac:dyDescent="0.25">
      <c r="A1441" s="3">
        <f t="shared" si="176"/>
        <v>1619.9409722222224</v>
      </c>
      <c r="B1441" s="3">
        <f t="shared" si="177"/>
        <v>1.6199409722222224E-2</v>
      </c>
      <c r="C1441" s="1">
        <v>0.95513393518518519</v>
      </c>
      <c r="D1441" t="s">
        <v>35</v>
      </c>
      <c r="E1441">
        <v>44.5</v>
      </c>
      <c r="F1441">
        <v>39.94</v>
      </c>
      <c r="O1441" s="3">
        <f t="shared" si="180"/>
        <v>1624.4571759259252</v>
      </c>
      <c r="P1441" s="3">
        <f t="shared" si="181"/>
        <v>1.6244571759259252E-2</v>
      </c>
      <c r="Q1441" s="1">
        <v>0.51289302083333332</v>
      </c>
      <c r="R1441" t="s">
        <v>35</v>
      </c>
      <c r="S1441">
        <v>43.75</v>
      </c>
      <c r="T1441">
        <v>40.44</v>
      </c>
      <c r="V1441" s="3">
        <f t="shared" si="182"/>
        <v>1640.0717592592539</v>
      </c>
      <c r="W1441" s="3">
        <f t="shared" si="183"/>
        <v>1.640071759259254E-2</v>
      </c>
      <c r="X1441" s="1">
        <v>0.54479412037037034</v>
      </c>
      <c r="Y1441" t="s">
        <v>35</v>
      </c>
      <c r="Z1441">
        <v>44</v>
      </c>
      <c r="AA1441">
        <v>40.06</v>
      </c>
    </row>
    <row r="1442" spans="1:27" x14ac:dyDescent="0.25">
      <c r="A1442" s="3">
        <f t="shared" si="176"/>
        <v>1621.0960648148198</v>
      </c>
      <c r="B1442" s="3">
        <f t="shared" si="177"/>
        <v>1.6210960648148198E-2</v>
      </c>
      <c r="C1442" s="1">
        <v>0.95514548611111116</v>
      </c>
      <c r="D1442" t="s">
        <v>35</v>
      </c>
      <c r="E1442">
        <v>44.75</v>
      </c>
      <c r="F1442">
        <v>39.94</v>
      </c>
      <c r="O1442" s="3">
        <f t="shared" si="180"/>
        <v>1625.5613425925908</v>
      </c>
      <c r="P1442" s="3">
        <f t="shared" si="181"/>
        <v>1.6255613425925908E-2</v>
      </c>
      <c r="Q1442" s="1">
        <v>0.51290406249999998</v>
      </c>
      <c r="R1442" t="s">
        <v>35</v>
      </c>
      <c r="S1442">
        <v>44</v>
      </c>
      <c r="T1442">
        <v>40.880000000000003</v>
      </c>
      <c r="V1442" s="3">
        <f t="shared" si="182"/>
        <v>1642.1331018518504</v>
      </c>
      <c r="W1442" s="3">
        <f t="shared" si="183"/>
        <v>1.6421331018518504E-2</v>
      </c>
      <c r="X1442" s="1">
        <v>0.5448147337962963</v>
      </c>
      <c r="Y1442" t="s">
        <v>35</v>
      </c>
      <c r="Z1442">
        <v>44.5</v>
      </c>
      <c r="AA1442">
        <v>40.06</v>
      </c>
    </row>
    <row r="1443" spans="1:27" x14ac:dyDescent="0.25">
      <c r="A1443" s="3">
        <f t="shared" si="176"/>
        <v>1622.2488425925997</v>
      </c>
      <c r="B1443" s="3">
        <f t="shared" si="177"/>
        <v>1.6222488425925996E-2</v>
      </c>
      <c r="C1443" s="1">
        <v>0.95515701388888896</v>
      </c>
      <c r="D1443" t="s">
        <v>35</v>
      </c>
      <c r="E1443">
        <v>44.5</v>
      </c>
      <c r="F1443">
        <v>39.25</v>
      </c>
      <c r="O1443" s="3">
        <f t="shared" si="180"/>
        <v>1626.7013888888903</v>
      </c>
      <c r="P1443" s="3">
        <f t="shared" si="181"/>
        <v>1.6267013888888904E-2</v>
      </c>
      <c r="Q1443" s="1">
        <v>0.51291546296296298</v>
      </c>
      <c r="R1443" t="s">
        <v>35</v>
      </c>
      <c r="S1443">
        <v>43.5</v>
      </c>
      <c r="T1443">
        <v>40.44</v>
      </c>
      <c r="V1443" s="3">
        <f t="shared" si="182"/>
        <v>1643.7418981481433</v>
      </c>
      <c r="W1443" s="3">
        <f t="shared" si="183"/>
        <v>1.6437418981481433E-2</v>
      </c>
      <c r="X1443" s="1">
        <v>0.54483082175925923</v>
      </c>
      <c r="Y1443" t="s">
        <v>35</v>
      </c>
      <c r="Z1443">
        <v>44.5</v>
      </c>
      <c r="AA1443">
        <v>40</v>
      </c>
    </row>
    <row r="1444" spans="1:27" x14ac:dyDescent="0.25">
      <c r="A1444" s="3">
        <f t="shared" si="176"/>
        <v>1623.4039351851859</v>
      </c>
      <c r="B1444" s="3">
        <f t="shared" si="177"/>
        <v>1.6234039351851859E-2</v>
      </c>
      <c r="C1444" s="1">
        <v>0.95516856481481482</v>
      </c>
      <c r="D1444" t="s">
        <v>35</v>
      </c>
      <c r="E1444">
        <v>44.75</v>
      </c>
      <c r="F1444">
        <v>39.880000000000003</v>
      </c>
      <c r="O1444" s="3">
        <f t="shared" si="180"/>
        <v>1627.9270833333303</v>
      </c>
      <c r="P1444" s="3">
        <f t="shared" si="181"/>
        <v>1.6279270833333304E-2</v>
      </c>
      <c r="Q1444" s="1">
        <v>0.51292771990740738</v>
      </c>
      <c r="R1444" t="s">
        <v>35</v>
      </c>
      <c r="S1444">
        <v>44</v>
      </c>
      <c r="T1444">
        <v>40.880000000000003</v>
      </c>
      <c r="V1444" s="3">
        <f t="shared" si="182"/>
        <v>1645.1979166666631</v>
      </c>
      <c r="W1444" s="3">
        <f t="shared" si="183"/>
        <v>1.645197916666663E-2</v>
      </c>
      <c r="X1444" s="1">
        <v>0.54484538194444443</v>
      </c>
      <c r="Y1444" t="s">
        <v>35</v>
      </c>
      <c r="Z1444">
        <v>44.5</v>
      </c>
      <c r="AA1444">
        <v>39.94</v>
      </c>
    </row>
    <row r="1445" spans="1:27" x14ac:dyDescent="0.25">
      <c r="A1445" s="3">
        <f t="shared" si="176"/>
        <v>1624.5185185185139</v>
      </c>
      <c r="B1445" s="3">
        <f t="shared" si="177"/>
        <v>1.624518518518514E-2</v>
      </c>
      <c r="C1445" s="1">
        <v>0.95517971064814811</v>
      </c>
      <c r="D1445" t="s">
        <v>35</v>
      </c>
      <c r="E1445">
        <v>44.5</v>
      </c>
      <c r="F1445">
        <v>39.25</v>
      </c>
      <c r="O1445" s="3">
        <f t="shared" si="180"/>
        <v>1629.0717592592541</v>
      </c>
      <c r="P1445" s="3">
        <f t="shared" si="181"/>
        <v>1.6290717592592541E-2</v>
      </c>
      <c r="Q1445" s="1">
        <v>0.51293916666666661</v>
      </c>
      <c r="R1445" t="s">
        <v>35</v>
      </c>
      <c r="S1445">
        <v>44.25</v>
      </c>
      <c r="T1445">
        <v>40.44</v>
      </c>
      <c r="V1445" s="3">
        <f t="shared" si="182"/>
        <v>1646.6122685185214</v>
      </c>
      <c r="W1445" s="3">
        <f t="shared" si="183"/>
        <v>1.6466122685185214E-2</v>
      </c>
      <c r="X1445" s="1">
        <v>0.54485952546296301</v>
      </c>
      <c r="Y1445" t="s">
        <v>35</v>
      </c>
      <c r="Z1445">
        <v>44.5</v>
      </c>
      <c r="AA1445">
        <v>39.880000000000003</v>
      </c>
    </row>
    <row r="1446" spans="1:27" x14ac:dyDescent="0.25">
      <c r="A1446" s="3">
        <f t="shared" si="176"/>
        <v>1625.6921296296189</v>
      </c>
      <c r="B1446" s="3">
        <f t="shared" si="177"/>
        <v>1.625692129629619E-2</v>
      </c>
      <c r="C1446" s="1">
        <v>0.95519144675925916</v>
      </c>
      <c r="D1446" t="s">
        <v>35</v>
      </c>
      <c r="E1446">
        <v>44.75</v>
      </c>
      <c r="F1446">
        <v>39.81</v>
      </c>
      <c r="O1446" s="3">
        <f t="shared" si="180"/>
        <v>1630.1747685185164</v>
      </c>
      <c r="P1446" s="3">
        <f t="shared" si="181"/>
        <v>1.6301747685185164E-2</v>
      </c>
      <c r="Q1446" s="1">
        <v>0.51295019675925924</v>
      </c>
      <c r="R1446" t="s">
        <v>35</v>
      </c>
      <c r="S1446">
        <v>43.5</v>
      </c>
      <c r="T1446">
        <v>40.44</v>
      </c>
      <c r="V1446" s="3">
        <f t="shared" si="182"/>
        <v>1648.0694444444443</v>
      </c>
      <c r="W1446" s="3">
        <f t="shared" si="183"/>
        <v>1.6480694444444444E-2</v>
      </c>
      <c r="X1446" s="1">
        <v>0.54487409722222224</v>
      </c>
      <c r="Y1446" t="s">
        <v>35</v>
      </c>
      <c r="Z1446">
        <v>44.5</v>
      </c>
      <c r="AA1446">
        <v>39.880000000000003</v>
      </c>
    </row>
    <row r="1447" spans="1:27" x14ac:dyDescent="0.25">
      <c r="A1447" s="3">
        <f t="shared" si="176"/>
        <v>1626.8067129629694</v>
      </c>
      <c r="B1447" s="3">
        <f t="shared" si="177"/>
        <v>1.6268067129629693E-2</v>
      </c>
      <c r="C1447" s="1">
        <v>0.95520259259259266</v>
      </c>
      <c r="D1447" t="s">
        <v>35</v>
      </c>
      <c r="E1447">
        <v>45</v>
      </c>
      <c r="F1447">
        <v>39.130000000000003</v>
      </c>
      <c r="O1447" s="3">
        <f t="shared" si="180"/>
        <v>1631.9872685185144</v>
      </c>
      <c r="P1447" s="3">
        <f t="shared" si="181"/>
        <v>1.6319872685185144E-2</v>
      </c>
      <c r="Q1447" s="1">
        <v>0.51296832175925922</v>
      </c>
      <c r="R1447" t="s">
        <v>35</v>
      </c>
      <c r="S1447">
        <v>44.5</v>
      </c>
      <c r="T1447">
        <v>40.81</v>
      </c>
      <c r="V1447" s="3">
        <f t="shared" si="182"/>
        <v>1649.2997685185196</v>
      </c>
      <c r="W1447" s="3">
        <f t="shared" si="183"/>
        <v>1.6492997685185196E-2</v>
      </c>
      <c r="X1447" s="1">
        <v>0.54488640046296299</v>
      </c>
      <c r="Y1447" t="s">
        <v>35</v>
      </c>
      <c r="Z1447">
        <v>44.25</v>
      </c>
      <c r="AA1447">
        <v>39.81</v>
      </c>
    </row>
    <row r="1448" spans="1:27" x14ac:dyDescent="0.25">
      <c r="A1448" s="3">
        <f t="shared" si="176"/>
        <v>1627.9143518518447</v>
      </c>
      <c r="B1448" s="3">
        <f t="shared" si="177"/>
        <v>1.6279143518518446E-2</v>
      </c>
      <c r="C1448" s="1">
        <v>0.95521366898148141</v>
      </c>
      <c r="D1448" t="s">
        <v>35</v>
      </c>
      <c r="E1448">
        <v>45.25</v>
      </c>
      <c r="F1448">
        <v>39.25</v>
      </c>
      <c r="O1448" s="3">
        <f t="shared" si="180"/>
        <v>1633.2534722222235</v>
      </c>
      <c r="P1448" s="3">
        <f t="shared" si="181"/>
        <v>1.6332534722222236E-2</v>
      </c>
      <c r="Q1448" s="1">
        <v>0.51298098379629631</v>
      </c>
      <c r="R1448" t="s">
        <v>35</v>
      </c>
      <c r="S1448">
        <v>44</v>
      </c>
      <c r="T1448">
        <v>40.44</v>
      </c>
      <c r="V1448" s="3">
        <f t="shared" si="182"/>
        <v>1650.6157407407352</v>
      </c>
      <c r="W1448" s="3">
        <f t="shared" si="183"/>
        <v>1.6506157407407351E-2</v>
      </c>
      <c r="X1448" s="1">
        <v>0.54489956018518515</v>
      </c>
      <c r="Y1448" t="s">
        <v>35</v>
      </c>
      <c r="Z1448">
        <v>44.25</v>
      </c>
      <c r="AA1448">
        <v>39.75</v>
      </c>
    </row>
    <row r="1449" spans="1:27" x14ac:dyDescent="0.25">
      <c r="A1449" s="3">
        <f t="shared" si="176"/>
        <v>1629.0277777777806</v>
      </c>
      <c r="B1449" s="3">
        <f t="shared" si="177"/>
        <v>1.6290277777777806E-2</v>
      </c>
      <c r="C1449" s="1">
        <v>0.95522480324074077</v>
      </c>
      <c r="D1449" t="s">
        <v>35</v>
      </c>
      <c r="E1449">
        <v>45.25</v>
      </c>
      <c r="F1449">
        <v>39.19</v>
      </c>
      <c r="O1449" s="3">
        <f t="shared" si="180"/>
        <v>1634.4004629629649</v>
      </c>
      <c r="P1449" s="3">
        <f t="shared" si="181"/>
        <v>1.6344004629629649E-2</v>
      </c>
      <c r="Q1449" s="1">
        <v>0.51299245370370372</v>
      </c>
      <c r="R1449" t="s">
        <v>35</v>
      </c>
      <c r="S1449">
        <v>44.25</v>
      </c>
      <c r="T1449">
        <v>40.44</v>
      </c>
      <c r="V1449" s="3">
        <f t="shared" si="182"/>
        <v>1652.2534722222204</v>
      </c>
      <c r="W1449" s="3">
        <f t="shared" si="183"/>
        <v>1.6522534722222204E-2</v>
      </c>
      <c r="X1449" s="1">
        <v>0.5449159375</v>
      </c>
      <c r="Y1449" t="s">
        <v>35</v>
      </c>
      <c r="Z1449">
        <v>44.5</v>
      </c>
      <c r="AA1449">
        <v>39.69</v>
      </c>
    </row>
    <row r="1450" spans="1:27" x14ac:dyDescent="0.25">
      <c r="A1450" s="3">
        <f t="shared" si="176"/>
        <v>1630.1469907407329</v>
      </c>
      <c r="B1450" s="3">
        <f t="shared" si="177"/>
        <v>1.6301469907407329E-2</v>
      </c>
      <c r="C1450" s="1">
        <v>0.95523599537037029</v>
      </c>
      <c r="D1450" t="s">
        <v>35</v>
      </c>
      <c r="E1450">
        <v>45</v>
      </c>
      <c r="F1450">
        <v>39.19</v>
      </c>
      <c r="O1450" s="3">
        <f t="shared" si="180"/>
        <v>1635.5150462962931</v>
      </c>
      <c r="P1450" s="3">
        <f t="shared" si="181"/>
        <v>1.6355150462962931E-2</v>
      </c>
      <c r="Q1450" s="1">
        <v>0.513003599537037</v>
      </c>
      <c r="R1450" t="s">
        <v>35</v>
      </c>
      <c r="S1450">
        <v>43.75</v>
      </c>
      <c r="T1450">
        <v>40.44</v>
      </c>
      <c r="V1450" s="3">
        <f t="shared" si="182"/>
        <v>1653.5358796296307</v>
      </c>
      <c r="W1450" s="3">
        <f t="shared" si="183"/>
        <v>1.6535358796296307E-2</v>
      </c>
      <c r="X1450" s="1">
        <v>0.54492876157407411</v>
      </c>
      <c r="Y1450" t="s">
        <v>35</v>
      </c>
      <c r="Z1450">
        <v>44.25</v>
      </c>
      <c r="AA1450">
        <v>39.630000000000003</v>
      </c>
    </row>
    <row r="1451" spans="1:27" x14ac:dyDescent="0.25">
      <c r="A1451" s="3">
        <f t="shared" si="176"/>
        <v>1631.2615740740721</v>
      </c>
      <c r="B1451" s="3">
        <f t="shared" si="177"/>
        <v>1.6312615740740721E-2</v>
      </c>
      <c r="C1451" s="1">
        <v>0.95524714120370369</v>
      </c>
      <c r="D1451" t="s">
        <v>35</v>
      </c>
      <c r="E1451">
        <v>44.5</v>
      </c>
      <c r="F1451">
        <v>39.19</v>
      </c>
      <c r="O1451" s="3">
        <f t="shared" si="180"/>
        <v>1636.7349537037057</v>
      </c>
      <c r="P1451" s="3">
        <f t="shared" si="181"/>
        <v>1.6367349537037057E-2</v>
      </c>
      <c r="Q1451" s="1">
        <v>0.51301579861111113</v>
      </c>
      <c r="R1451" t="s">
        <v>35</v>
      </c>
      <c r="S1451">
        <v>44.25</v>
      </c>
      <c r="T1451">
        <v>40.81</v>
      </c>
      <c r="V1451" s="3">
        <f t="shared" si="182"/>
        <v>1654.8530092592605</v>
      </c>
      <c r="W1451" s="3">
        <f t="shared" si="183"/>
        <v>1.6548530092592606E-2</v>
      </c>
      <c r="X1451" s="1">
        <v>0.5449419328703704</v>
      </c>
      <c r="Y1451" t="s">
        <v>35</v>
      </c>
      <c r="Z1451">
        <v>44.25</v>
      </c>
      <c r="AA1451">
        <v>39.56</v>
      </c>
    </row>
    <row r="1452" spans="1:27" x14ac:dyDescent="0.25">
      <c r="A1452" s="3">
        <f t="shared" si="176"/>
        <v>1632.3831018518531</v>
      </c>
      <c r="B1452" s="3">
        <f t="shared" si="177"/>
        <v>1.6323831018518531E-2</v>
      </c>
      <c r="C1452" s="1">
        <v>0.9552583564814815</v>
      </c>
      <c r="D1452" t="s">
        <v>35</v>
      </c>
      <c r="E1452">
        <v>44.5</v>
      </c>
      <c r="F1452">
        <v>39.75</v>
      </c>
      <c r="O1452" s="3">
        <f t="shared" si="180"/>
        <v>1637.9212962962908</v>
      </c>
      <c r="P1452" s="3">
        <f t="shared" si="181"/>
        <v>1.6379212962962908E-2</v>
      </c>
      <c r="Q1452" s="1">
        <v>0.51302766203703698</v>
      </c>
      <c r="R1452" t="s">
        <v>35</v>
      </c>
      <c r="S1452">
        <v>43.75</v>
      </c>
      <c r="T1452">
        <v>40.44</v>
      </c>
      <c r="V1452" s="3">
        <f t="shared" si="182"/>
        <v>1656.1863425925915</v>
      </c>
      <c r="W1452" s="3">
        <f t="shared" si="183"/>
        <v>1.6561863425925916E-2</v>
      </c>
      <c r="X1452" s="1">
        <v>0.54495526620370371</v>
      </c>
      <c r="Y1452" t="s">
        <v>35</v>
      </c>
      <c r="Z1452">
        <v>44.25</v>
      </c>
      <c r="AA1452">
        <v>39.5</v>
      </c>
    </row>
    <row r="1453" spans="1:27" x14ac:dyDescent="0.25">
      <c r="A1453" s="3">
        <f t="shared" si="176"/>
        <v>1633.4710648148177</v>
      </c>
      <c r="B1453" s="3">
        <f t="shared" si="177"/>
        <v>1.6334710648148176E-2</v>
      </c>
      <c r="C1453" s="1">
        <v>0.95526923611111114</v>
      </c>
      <c r="D1453" t="s">
        <v>35</v>
      </c>
      <c r="E1453">
        <v>45.25</v>
      </c>
      <c r="F1453">
        <v>39.75</v>
      </c>
      <c r="O1453" s="3">
        <f t="shared" si="180"/>
        <v>1639.0289351851884</v>
      </c>
      <c r="P1453" s="3">
        <f t="shared" si="181"/>
        <v>1.6390289351851883E-2</v>
      </c>
      <c r="Q1453" s="1">
        <v>0.51303873842592596</v>
      </c>
      <c r="R1453" t="s">
        <v>35</v>
      </c>
      <c r="S1453">
        <v>44</v>
      </c>
      <c r="T1453">
        <v>40.81</v>
      </c>
      <c r="V1453" s="3">
        <f t="shared" si="182"/>
        <v>1657.7997685185198</v>
      </c>
      <c r="W1453" s="3">
        <f t="shared" si="183"/>
        <v>1.6577997685185197E-2</v>
      </c>
      <c r="X1453" s="1">
        <v>0.544971400462963</v>
      </c>
      <c r="Y1453" t="s">
        <v>35</v>
      </c>
      <c r="Z1453">
        <v>44.5</v>
      </c>
      <c r="AA1453">
        <v>39.44</v>
      </c>
    </row>
    <row r="1454" spans="1:27" x14ac:dyDescent="0.25">
      <c r="A1454" s="3">
        <f t="shared" si="176"/>
        <v>1634.5891203703666</v>
      </c>
      <c r="B1454" s="3">
        <f t="shared" si="177"/>
        <v>1.6345891203703666E-2</v>
      </c>
      <c r="C1454" s="1">
        <v>0.95528041666666663</v>
      </c>
      <c r="D1454" t="s">
        <v>35</v>
      </c>
      <c r="E1454">
        <v>45.25</v>
      </c>
      <c r="F1454">
        <v>39.06</v>
      </c>
      <c r="O1454" s="3">
        <f t="shared" si="180"/>
        <v>1640.1226851851802</v>
      </c>
      <c r="P1454" s="3">
        <f t="shared" si="181"/>
        <v>1.6401226851851802E-2</v>
      </c>
      <c r="Q1454" s="1">
        <v>0.51304967592592587</v>
      </c>
      <c r="R1454" t="s">
        <v>35</v>
      </c>
      <c r="S1454">
        <v>44</v>
      </c>
      <c r="T1454">
        <v>40.44</v>
      </c>
      <c r="V1454" s="3">
        <f t="shared" si="182"/>
        <v>1659.5381944444432</v>
      </c>
      <c r="W1454" s="3">
        <f t="shared" si="183"/>
        <v>1.6595381944444432E-2</v>
      </c>
      <c r="X1454" s="1">
        <v>0.54498878472222223</v>
      </c>
      <c r="Y1454" t="s">
        <v>35</v>
      </c>
      <c r="Z1454">
        <v>44.75</v>
      </c>
      <c r="AA1454">
        <v>39.380000000000003</v>
      </c>
    </row>
    <row r="1455" spans="1:27" x14ac:dyDescent="0.25">
      <c r="A1455" s="3">
        <f t="shared" si="176"/>
        <v>1635.7106481481587</v>
      </c>
      <c r="B1455" s="3">
        <f t="shared" si="177"/>
        <v>1.6357106481481587E-2</v>
      </c>
      <c r="C1455" s="1">
        <v>0.95529163194444455</v>
      </c>
      <c r="D1455" t="s">
        <v>35</v>
      </c>
      <c r="E1455">
        <v>45</v>
      </c>
      <c r="F1455">
        <v>39.25</v>
      </c>
      <c r="O1455" s="3">
        <f t="shared" si="180"/>
        <v>1641.2685185185182</v>
      </c>
      <c r="P1455" s="3">
        <f t="shared" si="181"/>
        <v>1.6412685185185183E-2</v>
      </c>
      <c r="Q1455" s="1">
        <v>0.51306113425925925</v>
      </c>
      <c r="R1455" t="s">
        <v>35</v>
      </c>
      <c r="S1455">
        <v>43.75</v>
      </c>
      <c r="T1455">
        <v>40.44</v>
      </c>
      <c r="V1455" s="3">
        <f t="shared" si="182"/>
        <v>1660.8391203703609</v>
      </c>
      <c r="W1455" s="3">
        <f t="shared" si="183"/>
        <v>1.660839120370361E-2</v>
      </c>
      <c r="X1455" s="1">
        <v>0.54500179398148141</v>
      </c>
      <c r="Y1455" t="s">
        <v>35</v>
      </c>
      <c r="Z1455">
        <v>44.5</v>
      </c>
      <c r="AA1455">
        <v>39.31</v>
      </c>
    </row>
    <row r="1456" spans="1:27" x14ac:dyDescent="0.25">
      <c r="A1456" s="3">
        <f t="shared" si="176"/>
        <v>1636.8321759259286</v>
      </c>
      <c r="B1456" s="3">
        <f t="shared" si="177"/>
        <v>1.6368321759259286E-2</v>
      </c>
      <c r="C1456" s="1">
        <v>0.95530284722222225</v>
      </c>
      <c r="D1456" t="s">
        <v>35</v>
      </c>
      <c r="E1456">
        <v>44.75</v>
      </c>
      <c r="F1456">
        <v>39.19</v>
      </c>
      <c r="O1456" s="3">
        <f t="shared" si="180"/>
        <v>1642.3668981481453</v>
      </c>
      <c r="P1456" s="3">
        <f t="shared" si="181"/>
        <v>1.6423668981481454E-2</v>
      </c>
      <c r="Q1456" s="1">
        <v>0.51307211805555553</v>
      </c>
      <c r="R1456" t="s">
        <v>35</v>
      </c>
      <c r="S1456">
        <v>44</v>
      </c>
      <c r="T1456">
        <v>40.81</v>
      </c>
      <c r="V1456" s="3">
        <f t="shared" si="182"/>
        <v>1662.1817129629624</v>
      </c>
      <c r="W1456" s="3">
        <f t="shared" si="183"/>
        <v>1.6621817129629624E-2</v>
      </c>
      <c r="X1456" s="1">
        <v>0.54501521990740742</v>
      </c>
      <c r="Y1456" t="s">
        <v>35</v>
      </c>
      <c r="Z1456">
        <v>44.5</v>
      </c>
      <c r="AA1456">
        <v>39.25</v>
      </c>
    </row>
    <row r="1457" spans="1:27" x14ac:dyDescent="0.25">
      <c r="A1457" s="3">
        <f t="shared" si="176"/>
        <v>1637.9490740740744</v>
      </c>
      <c r="B1457" s="3">
        <f t="shared" si="177"/>
        <v>1.6379490740740743E-2</v>
      </c>
      <c r="C1457" s="1">
        <v>0.95531401620370371</v>
      </c>
      <c r="D1457" t="s">
        <v>35</v>
      </c>
      <c r="E1457">
        <v>45.25</v>
      </c>
      <c r="F1457">
        <v>39.19</v>
      </c>
      <c r="O1457" s="3">
        <f t="shared" si="180"/>
        <v>1643.4733796296287</v>
      </c>
      <c r="P1457" s="3">
        <f t="shared" si="181"/>
        <v>1.6434733796296286E-2</v>
      </c>
      <c r="Q1457" s="1">
        <v>0.51308318287037036</v>
      </c>
      <c r="R1457" t="s">
        <v>35</v>
      </c>
      <c r="S1457">
        <v>43.25</v>
      </c>
      <c r="T1457">
        <v>40.380000000000003</v>
      </c>
      <c r="V1457" s="3">
        <f t="shared" si="182"/>
        <v>1663.2870370370422</v>
      </c>
      <c r="W1457" s="3">
        <f t="shared" si="183"/>
        <v>1.6632870370370423E-2</v>
      </c>
      <c r="X1457" s="1">
        <v>0.54502627314814822</v>
      </c>
      <c r="Y1457" t="s">
        <v>35</v>
      </c>
      <c r="Z1457">
        <v>45</v>
      </c>
      <c r="AA1457">
        <v>39.19</v>
      </c>
    </row>
    <row r="1458" spans="1:27" x14ac:dyDescent="0.25">
      <c r="A1458" s="3">
        <f t="shared" si="176"/>
        <v>1639.0266203703652</v>
      </c>
      <c r="B1458" s="3">
        <f t="shared" si="177"/>
        <v>1.6390266203703652E-2</v>
      </c>
      <c r="C1458" s="1">
        <v>0.95532479166666662</v>
      </c>
      <c r="D1458" t="s">
        <v>35</v>
      </c>
      <c r="E1458">
        <v>45.25</v>
      </c>
      <c r="F1458">
        <v>39.19</v>
      </c>
      <c r="O1458" s="3">
        <f t="shared" si="180"/>
        <v>1645.2175925925906</v>
      </c>
      <c r="P1458" s="3">
        <f t="shared" si="181"/>
        <v>1.6452175925925905E-2</v>
      </c>
      <c r="Q1458" s="1">
        <v>0.51310062499999998</v>
      </c>
      <c r="R1458" t="s">
        <v>35</v>
      </c>
      <c r="S1458">
        <v>44.25</v>
      </c>
      <c r="T1458">
        <v>40.81</v>
      </c>
      <c r="V1458" s="3">
        <f t="shared" si="182"/>
        <v>1664.6030092592578</v>
      </c>
      <c r="W1458" s="3">
        <f t="shared" si="183"/>
        <v>1.6646030092592579E-2</v>
      </c>
      <c r="X1458" s="1">
        <v>0.54503943287037038</v>
      </c>
      <c r="Y1458" t="s">
        <v>35</v>
      </c>
      <c r="Z1458">
        <v>44.5</v>
      </c>
      <c r="AA1458">
        <v>38.5</v>
      </c>
    </row>
    <row r="1459" spans="1:27" x14ac:dyDescent="0.25">
      <c r="A1459" s="3">
        <f t="shared" si="176"/>
        <v>1640.1423611111188</v>
      </c>
      <c r="B1459" s="3">
        <f t="shared" si="177"/>
        <v>1.6401423611111188E-2</v>
      </c>
      <c r="C1459" s="1">
        <v>0.95533594907407415</v>
      </c>
      <c r="D1459" t="s">
        <v>35</v>
      </c>
      <c r="E1459">
        <v>44.75</v>
      </c>
      <c r="F1459">
        <v>39.19</v>
      </c>
      <c r="O1459" s="3">
        <f t="shared" si="180"/>
        <v>1646.5104166666633</v>
      </c>
      <c r="P1459" s="3">
        <f t="shared" si="181"/>
        <v>1.6465104166666633E-2</v>
      </c>
      <c r="Q1459" s="1">
        <v>0.51311355324074071</v>
      </c>
      <c r="R1459" t="s">
        <v>35</v>
      </c>
      <c r="S1459">
        <v>44.25</v>
      </c>
      <c r="T1459">
        <v>40.44</v>
      </c>
      <c r="V1459" s="3">
        <f t="shared" si="182"/>
        <v>1665.7592592592584</v>
      </c>
      <c r="W1459" s="3">
        <f t="shared" si="183"/>
        <v>1.6657592592592585E-2</v>
      </c>
      <c r="X1459" s="1">
        <v>0.54505099537037038</v>
      </c>
      <c r="Y1459" t="s">
        <v>35</v>
      </c>
      <c r="Z1459">
        <v>44.25</v>
      </c>
      <c r="AA1459">
        <v>39.130000000000003</v>
      </c>
    </row>
    <row r="1460" spans="1:27" x14ac:dyDescent="0.25">
      <c r="A1460" s="3">
        <f t="shared" si="176"/>
        <v>1641.2569444444468</v>
      </c>
      <c r="B1460" s="3">
        <f t="shared" si="177"/>
        <v>1.6412569444444469E-2</v>
      </c>
      <c r="C1460" s="1">
        <v>0.95534709490740743</v>
      </c>
      <c r="D1460" t="s">
        <v>35</v>
      </c>
      <c r="E1460">
        <v>45</v>
      </c>
      <c r="F1460">
        <v>39.25</v>
      </c>
      <c r="O1460" s="3">
        <f t="shared" si="180"/>
        <v>1647.6087962963015</v>
      </c>
      <c r="P1460" s="3">
        <f t="shared" si="181"/>
        <v>1.6476087962963015E-2</v>
      </c>
      <c r="Q1460" s="1">
        <v>0.51312453703703709</v>
      </c>
      <c r="R1460" t="s">
        <v>35</v>
      </c>
      <c r="S1460">
        <v>44.25</v>
      </c>
      <c r="T1460">
        <v>40.380000000000003</v>
      </c>
      <c r="V1460" s="3">
        <f t="shared" si="182"/>
        <v>1667.737268518521</v>
      </c>
      <c r="W1460" s="3">
        <f t="shared" si="183"/>
        <v>1.667737268518521E-2</v>
      </c>
      <c r="X1460" s="1">
        <v>0.54507077546296301</v>
      </c>
      <c r="Y1460" t="s">
        <v>35</v>
      </c>
      <c r="Z1460">
        <v>44.75</v>
      </c>
      <c r="AA1460">
        <v>39.06</v>
      </c>
    </row>
    <row r="1461" spans="1:27" x14ac:dyDescent="0.25">
      <c r="A1461" s="3">
        <f t="shared" si="176"/>
        <v>1642.3761574074103</v>
      </c>
      <c r="B1461" s="3">
        <f t="shared" si="177"/>
        <v>1.6423761574074103E-2</v>
      </c>
      <c r="C1461" s="1">
        <v>0.95535828703703707</v>
      </c>
      <c r="D1461" t="s">
        <v>35</v>
      </c>
      <c r="E1461">
        <v>45</v>
      </c>
      <c r="F1461">
        <v>39.25</v>
      </c>
      <c r="O1461" s="3">
        <f t="shared" si="180"/>
        <v>1648.7164351851879</v>
      </c>
      <c r="P1461" s="3">
        <f t="shared" si="181"/>
        <v>1.648716435185188E-2</v>
      </c>
      <c r="Q1461" s="1">
        <v>0.51313561342592595</v>
      </c>
      <c r="R1461" t="s">
        <v>35</v>
      </c>
      <c r="S1461">
        <v>44.25</v>
      </c>
      <c r="T1461">
        <v>40.380000000000003</v>
      </c>
      <c r="V1461" s="3">
        <f t="shared" si="182"/>
        <v>1669.0856481481387</v>
      </c>
      <c r="W1461" s="3">
        <f t="shared" si="183"/>
        <v>1.6690856481481386E-2</v>
      </c>
      <c r="X1461" s="1">
        <v>0.54508425925925919</v>
      </c>
      <c r="Y1461" t="s">
        <v>35</v>
      </c>
      <c r="Z1461">
        <v>44.5</v>
      </c>
      <c r="AA1461">
        <v>39</v>
      </c>
    </row>
    <row r="1462" spans="1:27" x14ac:dyDescent="0.25">
      <c r="A1462" s="3">
        <f t="shared" si="176"/>
        <v>1643.4861111111143</v>
      </c>
      <c r="B1462" s="3">
        <f t="shared" si="177"/>
        <v>1.6434861111111143E-2</v>
      </c>
      <c r="C1462" s="1">
        <v>0.95536938657407411</v>
      </c>
      <c r="D1462" t="s">
        <v>35</v>
      </c>
      <c r="E1462">
        <v>45.25</v>
      </c>
      <c r="F1462">
        <v>39.31</v>
      </c>
      <c r="O1462" s="3">
        <f t="shared" si="180"/>
        <v>1649.8576388888907</v>
      </c>
      <c r="P1462" s="3">
        <f t="shared" si="181"/>
        <v>1.6498576388888908E-2</v>
      </c>
      <c r="Q1462" s="1">
        <v>0.51314702546296298</v>
      </c>
      <c r="R1462" t="s">
        <v>35</v>
      </c>
      <c r="S1462">
        <v>44</v>
      </c>
      <c r="T1462">
        <v>40.380000000000003</v>
      </c>
      <c r="V1462" s="3">
        <f t="shared" si="182"/>
        <v>1670.1909722222185</v>
      </c>
      <c r="W1462" s="3">
        <f t="shared" si="183"/>
        <v>1.6701909722222186E-2</v>
      </c>
      <c r="X1462" s="1">
        <v>0.54509531249999998</v>
      </c>
      <c r="Y1462" t="s">
        <v>35</v>
      </c>
      <c r="Z1462">
        <v>45</v>
      </c>
      <c r="AA1462">
        <v>38.94</v>
      </c>
    </row>
    <row r="1463" spans="1:27" x14ac:dyDescent="0.25">
      <c r="A1463" s="3">
        <f t="shared" si="176"/>
        <v>1644.6400462962974</v>
      </c>
      <c r="B1463" s="3">
        <f t="shared" si="177"/>
        <v>1.6446400462962973E-2</v>
      </c>
      <c r="C1463" s="1">
        <v>0.95538092592592594</v>
      </c>
      <c r="D1463" t="s">
        <v>35</v>
      </c>
      <c r="E1463">
        <v>44.75</v>
      </c>
      <c r="F1463">
        <v>39.31</v>
      </c>
      <c r="O1463" s="3">
        <f t="shared" si="180"/>
        <v>1650.9687499999982</v>
      </c>
      <c r="P1463" s="3">
        <f t="shared" si="181"/>
        <v>1.6509687499999981E-2</v>
      </c>
      <c r="Q1463" s="1">
        <v>0.51315813657407405</v>
      </c>
      <c r="R1463" t="s">
        <v>35</v>
      </c>
      <c r="S1463">
        <v>44</v>
      </c>
      <c r="T1463">
        <v>40.44</v>
      </c>
      <c r="V1463" s="3">
        <f t="shared" si="182"/>
        <v>1671.2997685185194</v>
      </c>
      <c r="W1463" s="3">
        <f t="shared" si="183"/>
        <v>1.6712997685185194E-2</v>
      </c>
      <c r="X1463" s="1">
        <v>0.54510640046296299</v>
      </c>
      <c r="Y1463" t="s">
        <v>35</v>
      </c>
      <c r="Z1463">
        <v>45</v>
      </c>
      <c r="AA1463">
        <v>38.25</v>
      </c>
    </row>
    <row r="1464" spans="1:27" x14ac:dyDescent="0.25">
      <c r="A1464" s="3">
        <f t="shared" si="176"/>
        <v>1645.752314814808</v>
      </c>
      <c r="B1464" s="3">
        <f t="shared" si="177"/>
        <v>1.6457523148148079E-2</v>
      </c>
      <c r="C1464" s="1">
        <v>0.95539204861111104</v>
      </c>
      <c r="D1464" t="s">
        <v>35</v>
      </c>
      <c r="E1464">
        <v>44.5</v>
      </c>
      <c r="F1464">
        <v>39.380000000000003</v>
      </c>
      <c r="O1464" s="3">
        <f t="shared" si="180"/>
        <v>1652.074074074078</v>
      </c>
      <c r="P1464" s="3">
        <f t="shared" si="181"/>
        <v>1.652074074074078E-2</v>
      </c>
      <c r="Q1464" s="1">
        <v>0.51316918981481485</v>
      </c>
      <c r="R1464" t="s">
        <v>35</v>
      </c>
      <c r="S1464">
        <v>43.75</v>
      </c>
      <c r="T1464">
        <v>40.44</v>
      </c>
      <c r="V1464" s="3">
        <f t="shared" si="182"/>
        <v>1672.403935185185</v>
      </c>
      <c r="W1464" s="3">
        <f t="shared" si="183"/>
        <v>1.6724039351851849E-2</v>
      </c>
      <c r="X1464" s="1">
        <v>0.54511744212962965</v>
      </c>
      <c r="Y1464" t="s">
        <v>35</v>
      </c>
      <c r="Z1464">
        <v>45</v>
      </c>
      <c r="AA1464">
        <v>38.31</v>
      </c>
    </row>
    <row r="1465" spans="1:27" x14ac:dyDescent="0.25">
      <c r="A1465" s="3">
        <f t="shared" si="176"/>
        <v>1646.8344907407341</v>
      </c>
      <c r="B1465" s="3">
        <f t="shared" si="177"/>
        <v>1.646834490740734E-2</v>
      </c>
      <c r="C1465" s="1">
        <v>0.95540287037037031</v>
      </c>
      <c r="D1465" t="s">
        <v>35</v>
      </c>
      <c r="E1465">
        <v>45</v>
      </c>
      <c r="F1465">
        <v>39.880000000000003</v>
      </c>
      <c r="O1465" s="3">
        <f t="shared" si="180"/>
        <v>1653.1782407407436</v>
      </c>
      <c r="P1465" s="3">
        <f t="shared" si="181"/>
        <v>1.6531782407407436E-2</v>
      </c>
      <c r="Q1465" s="1">
        <v>0.51318023148148151</v>
      </c>
      <c r="R1465" t="s">
        <v>35</v>
      </c>
      <c r="S1465">
        <v>43.5</v>
      </c>
      <c r="T1465">
        <v>40.880000000000003</v>
      </c>
      <c r="V1465" s="3">
        <f t="shared" si="182"/>
        <v>1673.5092592592537</v>
      </c>
      <c r="W1465" s="3">
        <f t="shared" si="183"/>
        <v>1.6735092592592538E-2</v>
      </c>
      <c r="X1465" s="1">
        <v>0.54512849537037034</v>
      </c>
      <c r="Y1465" t="s">
        <v>35</v>
      </c>
      <c r="Z1465">
        <v>45.5</v>
      </c>
      <c r="AA1465">
        <v>38.380000000000003</v>
      </c>
    </row>
    <row r="1466" spans="1:27" x14ac:dyDescent="0.25">
      <c r="A1466" s="3">
        <f t="shared" si="176"/>
        <v>1647.9571759259181</v>
      </c>
      <c r="B1466" s="3">
        <f t="shared" si="177"/>
        <v>1.6479571759259182E-2</v>
      </c>
      <c r="C1466" s="1">
        <v>0.95541409722222215</v>
      </c>
      <c r="D1466" t="s">
        <v>35</v>
      </c>
      <c r="E1466">
        <v>45.25</v>
      </c>
      <c r="F1466">
        <v>39.19</v>
      </c>
      <c r="O1466" s="3">
        <f t="shared" si="180"/>
        <v>1654.2870370370445</v>
      </c>
      <c r="P1466" s="3">
        <f t="shared" si="181"/>
        <v>1.6542870370370444E-2</v>
      </c>
      <c r="Q1466" s="1">
        <v>0.51319131944444452</v>
      </c>
      <c r="R1466" t="s">
        <v>35</v>
      </c>
      <c r="S1466">
        <v>43.75</v>
      </c>
      <c r="T1466">
        <v>40.880000000000003</v>
      </c>
      <c r="V1466" s="3">
        <f t="shared" si="182"/>
        <v>1674.6180555555545</v>
      </c>
      <c r="W1466" s="3">
        <f t="shared" si="183"/>
        <v>1.6746180555555545E-2</v>
      </c>
      <c r="X1466" s="1">
        <v>0.54513958333333334</v>
      </c>
      <c r="Y1466" t="s">
        <v>35</v>
      </c>
      <c r="Z1466">
        <v>45.25</v>
      </c>
      <c r="AA1466">
        <v>38.31</v>
      </c>
    </row>
    <row r="1467" spans="1:27" x14ac:dyDescent="0.25">
      <c r="A1467" s="3">
        <f t="shared" si="176"/>
        <v>1649.0740740740639</v>
      </c>
      <c r="B1467" s="3">
        <f t="shared" si="177"/>
        <v>1.6490740740740639E-2</v>
      </c>
      <c r="C1467" s="1">
        <v>0.9554252662037036</v>
      </c>
      <c r="D1467" t="s">
        <v>35</v>
      </c>
      <c r="E1467">
        <v>45.25</v>
      </c>
      <c r="F1467">
        <v>39.380000000000003</v>
      </c>
      <c r="O1467" s="3">
        <f t="shared" si="180"/>
        <v>1655.3923611111131</v>
      </c>
      <c r="P1467" s="3">
        <f t="shared" si="181"/>
        <v>1.6553923611111132E-2</v>
      </c>
      <c r="Q1467" s="1">
        <v>0.5132023726851852</v>
      </c>
      <c r="R1467" t="s">
        <v>35</v>
      </c>
      <c r="S1467">
        <v>43.75</v>
      </c>
      <c r="T1467">
        <v>40.880000000000003</v>
      </c>
      <c r="V1467" s="3">
        <f t="shared" si="182"/>
        <v>1675.7731481481519</v>
      </c>
      <c r="W1467" s="3">
        <f t="shared" si="183"/>
        <v>1.6757731481481519E-2</v>
      </c>
      <c r="X1467" s="1">
        <v>0.54515113425925932</v>
      </c>
      <c r="Y1467" t="s">
        <v>35</v>
      </c>
      <c r="Z1467">
        <v>44.5</v>
      </c>
      <c r="AA1467">
        <v>38.31</v>
      </c>
    </row>
    <row r="1468" spans="1:27" x14ac:dyDescent="0.25">
      <c r="A1468" s="3">
        <f t="shared" si="176"/>
        <v>1650.1944444444416</v>
      </c>
      <c r="B1468" s="3">
        <f t="shared" si="177"/>
        <v>1.6501944444444416E-2</v>
      </c>
      <c r="C1468" s="1">
        <v>0.95543646990740738</v>
      </c>
      <c r="D1468" t="s">
        <v>35</v>
      </c>
      <c r="E1468">
        <v>45</v>
      </c>
      <c r="F1468">
        <v>39.44</v>
      </c>
      <c r="O1468" s="3">
        <f t="shared" si="180"/>
        <v>1656.5324074074128</v>
      </c>
      <c r="P1468" s="3">
        <f t="shared" si="181"/>
        <v>1.6565324074074128E-2</v>
      </c>
      <c r="Q1468" s="1">
        <v>0.5132137731481482</v>
      </c>
      <c r="R1468" t="s">
        <v>35</v>
      </c>
      <c r="S1468">
        <v>44</v>
      </c>
      <c r="T1468">
        <v>40.81</v>
      </c>
      <c r="V1468" s="3">
        <f t="shared" si="182"/>
        <v>1676.8807870370383</v>
      </c>
      <c r="W1468" s="3">
        <f t="shared" si="183"/>
        <v>1.6768807870370384E-2</v>
      </c>
      <c r="X1468" s="1">
        <v>0.54516221064814818</v>
      </c>
      <c r="Y1468" t="s">
        <v>35</v>
      </c>
      <c r="Z1468">
        <v>45.25</v>
      </c>
      <c r="AA1468">
        <v>38.81</v>
      </c>
    </row>
    <row r="1469" spans="1:27" x14ac:dyDescent="0.25">
      <c r="A1469" s="3">
        <f t="shared" si="176"/>
        <v>1651.3101851851841</v>
      </c>
      <c r="B1469" s="3">
        <f t="shared" si="177"/>
        <v>1.6513101851851841E-2</v>
      </c>
      <c r="C1469" s="1">
        <v>0.95544762731481481</v>
      </c>
      <c r="D1469" t="s">
        <v>35</v>
      </c>
      <c r="E1469">
        <v>44.75</v>
      </c>
      <c r="F1469">
        <v>39.5</v>
      </c>
      <c r="O1469" s="3">
        <f t="shared" si="180"/>
        <v>1657.6307870370399</v>
      </c>
      <c r="P1469" s="3">
        <f t="shared" si="181"/>
        <v>1.6576307870370399E-2</v>
      </c>
      <c r="Q1469" s="1">
        <v>0.51322475694444447</v>
      </c>
      <c r="R1469" t="s">
        <v>35</v>
      </c>
      <c r="S1469">
        <v>44.25</v>
      </c>
      <c r="T1469">
        <v>40.380000000000003</v>
      </c>
      <c r="V1469" s="3">
        <f t="shared" si="182"/>
        <v>1678.0185185185203</v>
      </c>
      <c r="W1469" s="3">
        <f t="shared" si="183"/>
        <v>1.6780185185185204E-2</v>
      </c>
      <c r="X1469" s="1">
        <v>0.545173587962963</v>
      </c>
      <c r="Y1469" t="s">
        <v>35</v>
      </c>
      <c r="Z1469">
        <v>45.5</v>
      </c>
      <c r="AA1469">
        <v>38.130000000000003</v>
      </c>
    </row>
    <row r="1470" spans="1:27" x14ac:dyDescent="0.25">
      <c r="A1470" s="3">
        <f t="shared" si="176"/>
        <v>1652.4270833333298</v>
      </c>
      <c r="B1470" s="3">
        <f t="shared" si="177"/>
        <v>1.6524270833333299E-2</v>
      </c>
      <c r="C1470" s="1">
        <v>0.95545879629629626</v>
      </c>
      <c r="D1470" t="s">
        <v>35</v>
      </c>
      <c r="E1470">
        <v>44.75</v>
      </c>
      <c r="F1470">
        <v>39.5</v>
      </c>
      <c r="O1470" s="3">
        <f t="shared" si="180"/>
        <v>1658.7673611111077</v>
      </c>
      <c r="P1470" s="3">
        <f t="shared" si="181"/>
        <v>1.6587673611111076E-2</v>
      </c>
      <c r="Q1470" s="1">
        <v>0.51323612268518515</v>
      </c>
      <c r="R1470" t="s">
        <v>35</v>
      </c>
      <c r="S1470">
        <v>44</v>
      </c>
      <c r="T1470">
        <v>40.44</v>
      </c>
      <c r="V1470" s="3">
        <f t="shared" si="182"/>
        <v>1679.1250000000036</v>
      </c>
      <c r="W1470" s="3">
        <f t="shared" si="183"/>
        <v>1.6791250000000035E-2</v>
      </c>
      <c r="X1470" s="1">
        <v>0.54518465277777783</v>
      </c>
      <c r="Y1470" t="s">
        <v>35</v>
      </c>
      <c r="Z1470">
        <v>45.5</v>
      </c>
      <c r="AA1470">
        <v>38.31</v>
      </c>
    </row>
    <row r="1471" spans="1:27" x14ac:dyDescent="0.25">
      <c r="A1471" s="3">
        <f t="shared" si="176"/>
        <v>1653.5428240740835</v>
      </c>
      <c r="B1471" s="3">
        <f t="shared" si="177"/>
        <v>1.6535428240740835E-2</v>
      </c>
      <c r="C1471" s="1">
        <v>0.9554699537037038</v>
      </c>
      <c r="D1471" t="s">
        <v>35</v>
      </c>
      <c r="E1471">
        <v>45.25</v>
      </c>
      <c r="F1471">
        <v>39.5</v>
      </c>
      <c r="O1471" s="3">
        <f t="shared" si="180"/>
        <v>1659.87037037037</v>
      </c>
      <c r="P1471" s="3">
        <f t="shared" si="181"/>
        <v>1.6598703703703699E-2</v>
      </c>
      <c r="Q1471" s="1">
        <v>0.51324715277777777</v>
      </c>
      <c r="R1471" t="s">
        <v>35</v>
      </c>
      <c r="S1471">
        <v>43.75</v>
      </c>
      <c r="T1471">
        <v>40.380000000000003</v>
      </c>
      <c r="V1471" s="3">
        <f t="shared" si="182"/>
        <v>1680.2256944444371</v>
      </c>
      <c r="W1471" s="3">
        <f t="shared" si="183"/>
        <v>1.6802256944444371E-2</v>
      </c>
      <c r="X1471" s="1">
        <v>0.54519565972222217</v>
      </c>
      <c r="Y1471" t="s">
        <v>35</v>
      </c>
      <c r="Z1471">
        <v>45</v>
      </c>
      <c r="AA1471">
        <v>38.31</v>
      </c>
    </row>
    <row r="1472" spans="1:27" x14ac:dyDescent="0.25">
      <c r="A1472" s="3">
        <f t="shared" si="176"/>
        <v>1654.6203703703743</v>
      </c>
      <c r="B1472" s="3">
        <f t="shared" si="177"/>
        <v>1.6546203703703743E-2</v>
      </c>
      <c r="C1472" s="1">
        <v>0.95548072916666671</v>
      </c>
      <c r="D1472" t="s">
        <v>35</v>
      </c>
      <c r="E1472">
        <v>45.25</v>
      </c>
      <c r="F1472">
        <v>39.5</v>
      </c>
      <c r="O1472" s="3">
        <f t="shared" si="180"/>
        <v>1661.1273148148198</v>
      </c>
      <c r="P1472" s="3">
        <f t="shared" si="181"/>
        <v>1.6611273148148198E-2</v>
      </c>
      <c r="Q1472" s="1">
        <v>0.51325972222222227</v>
      </c>
      <c r="R1472" t="s">
        <v>35</v>
      </c>
      <c r="S1472">
        <v>44.25</v>
      </c>
      <c r="T1472">
        <v>40.81</v>
      </c>
      <c r="V1472" s="3">
        <f t="shared" si="182"/>
        <v>1681.3321759259204</v>
      </c>
      <c r="W1472" s="3">
        <f t="shared" si="183"/>
        <v>1.6813321759259203E-2</v>
      </c>
      <c r="X1472" s="1">
        <v>0.545206724537037</v>
      </c>
      <c r="Y1472" t="s">
        <v>35</v>
      </c>
      <c r="Z1472">
        <v>45.5</v>
      </c>
      <c r="AA1472">
        <v>38.25</v>
      </c>
    </row>
    <row r="1473" spans="1:28" x14ac:dyDescent="0.25">
      <c r="A1473" s="3">
        <f t="shared" si="176"/>
        <v>1655.7349537037026</v>
      </c>
      <c r="B1473" s="3">
        <f t="shared" si="177"/>
        <v>1.6557349537037025E-2</v>
      </c>
      <c r="C1473" s="1">
        <v>0.95549187499999999</v>
      </c>
      <c r="D1473" t="s">
        <v>35</v>
      </c>
      <c r="E1473">
        <v>44.5</v>
      </c>
      <c r="F1473">
        <v>39.56</v>
      </c>
      <c r="O1473" s="3">
        <f t="shared" si="180"/>
        <v>1662.2696759259259</v>
      </c>
      <c r="P1473" s="3">
        <f t="shared" si="181"/>
        <v>1.6622696759259259E-2</v>
      </c>
      <c r="Q1473" s="1">
        <v>0.51327114583333333</v>
      </c>
      <c r="R1473" t="s">
        <v>35</v>
      </c>
      <c r="S1473">
        <v>44.25</v>
      </c>
      <c r="T1473">
        <v>40.380000000000003</v>
      </c>
      <c r="V1473" s="3">
        <f t="shared" si="182"/>
        <v>1682.4444444444421</v>
      </c>
      <c r="W1473" s="3">
        <f t="shared" si="183"/>
        <v>1.682444444444442E-2</v>
      </c>
      <c r="X1473" s="1">
        <v>0.54521784722222222</v>
      </c>
      <c r="Y1473" t="s">
        <v>35</v>
      </c>
      <c r="Z1473">
        <v>45.5</v>
      </c>
      <c r="AA1473">
        <v>38.25</v>
      </c>
    </row>
    <row r="1474" spans="1:28" x14ac:dyDescent="0.25">
      <c r="A1474" s="3">
        <f t="shared" si="176"/>
        <v>1656.9409722222206</v>
      </c>
      <c r="B1474" s="3">
        <f t="shared" si="177"/>
        <v>1.6569409722222206E-2</v>
      </c>
      <c r="C1474" s="1">
        <v>0.95550393518518517</v>
      </c>
      <c r="D1474" t="s">
        <v>35</v>
      </c>
      <c r="E1474">
        <v>44.75</v>
      </c>
      <c r="F1474">
        <v>40.130000000000003</v>
      </c>
      <c r="O1474" s="3">
        <f t="shared" si="180"/>
        <v>1663.3703703703707</v>
      </c>
      <c r="P1474" s="3">
        <f t="shared" si="181"/>
        <v>1.6633703703703706E-2</v>
      </c>
      <c r="Q1474" s="1">
        <v>0.51328215277777778</v>
      </c>
      <c r="R1474" t="s">
        <v>35</v>
      </c>
      <c r="S1474">
        <v>43.75</v>
      </c>
      <c r="T1474">
        <v>40.380000000000003</v>
      </c>
      <c r="V1474" s="3">
        <f t="shared" si="182"/>
        <v>1683.5370370370306</v>
      </c>
      <c r="W1474" s="3">
        <f t="shared" si="183"/>
        <v>1.6835370370370306E-2</v>
      </c>
      <c r="X1474" s="1">
        <v>0.5452287731481481</v>
      </c>
      <c r="Y1474" t="s">
        <v>35</v>
      </c>
      <c r="Z1474">
        <v>46</v>
      </c>
      <c r="AA1474">
        <v>38.31</v>
      </c>
    </row>
    <row r="1475" spans="1:28" x14ac:dyDescent="0.25">
      <c r="A1475" s="3">
        <f t="shared" si="176"/>
        <v>1658.0590277777808</v>
      </c>
      <c r="B1475" s="3">
        <f t="shared" si="177"/>
        <v>1.6580590277777807E-2</v>
      </c>
      <c r="C1475" s="1">
        <v>0.95551511574074077</v>
      </c>
      <c r="D1475" t="s">
        <v>35</v>
      </c>
      <c r="E1475">
        <v>44.25</v>
      </c>
      <c r="F1475">
        <v>39.44</v>
      </c>
      <c r="O1475" s="3">
        <f t="shared" si="180"/>
        <v>1664.6354166666654</v>
      </c>
      <c r="P1475" s="3">
        <f t="shared" si="181"/>
        <v>1.6646354166666655E-2</v>
      </c>
      <c r="Q1475" s="1">
        <v>0.51329480324074073</v>
      </c>
      <c r="R1475" t="s">
        <v>35</v>
      </c>
      <c r="S1475">
        <v>44.25</v>
      </c>
      <c r="T1475">
        <v>40.81</v>
      </c>
      <c r="V1475" s="3">
        <f t="shared" si="182"/>
        <v>1684.6805555555511</v>
      </c>
      <c r="W1475" s="3">
        <f t="shared" si="183"/>
        <v>1.6846805555555511E-2</v>
      </c>
      <c r="X1475" s="1">
        <v>0.54524020833333331</v>
      </c>
      <c r="Y1475" t="s">
        <v>35</v>
      </c>
      <c r="Z1475">
        <v>46</v>
      </c>
      <c r="AA1475">
        <v>38.31</v>
      </c>
    </row>
    <row r="1476" spans="1:28" x14ac:dyDescent="0.25">
      <c r="A1476" s="3">
        <f t="shared" ref="A1476:A1539" si="184">B1476*(10^5)</f>
        <v>1659.1759259259265</v>
      </c>
      <c r="B1476" s="3">
        <f t="shared" ref="B1476:B1539" si="185">(B1475+(C1476-C1475))</f>
        <v>1.6591759259259264E-2</v>
      </c>
      <c r="C1476" s="1">
        <v>0.95552628472222223</v>
      </c>
      <c r="D1476" t="s">
        <v>35</v>
      </c>
      <c r="E1476">
        <v>44.5</v>
      </c>
      <c r="F1476">
        <v>40.19</v>
      </c>
      <c r="O1476" s="3">
        <f t="shared" ref="O1476:O1539" si="186">P1476*(10^5)</f>
        <v>1665.7754629629651</v>
      </c>
      <c r="P1476" s="3">
        <f t="shared" ref="P1476:P1539" si="187">(P1475+(Q1476-Q1475))</f>
        <v>1.6657754629629651E-2</v>
      </c>
      <c r="Q1476" s="1">
        <v>0.51330620370370372</v>
      </c>
      <c r="R1476" t="s">
        <v>35</v>
      </c>
      <c r="S1476">
        <v>44.25</v>
      </c>
      <c r="T1476">
        <v>40.380000000000003</v>
      </c>
      <c r="V1476" s="3">
        <f t="shared" ref="V1476" si="188">W1476*(10^5)</f>
        <v>1685.7939814814761</v>
      </c>
      <c r="W1476" s="3">
        <f t="shared" ref="W1476" si="189">(W1475+(X1476-X1475))</f>
        <v>1.685793981481476E-2</v>
      </c>
      <c r="X1476" s="1">
        <v>0.54525134259259256</v>
      </c>
      <c r="Y1476" t="s">
        <v>35</v>
      </c>
      <c r="Z1476">
        <v>45.5</v>
      </c>
      <c r="AA1476">
        <v>38.25</v>
      </c>
    </row>
    <row r="1477" spans="1:28" x14ac:dyDescent="0.25">
      <c r="A1477" s="3">
        <f t="shared" si="184"/>
        <v>1660.2916666666579</v>
      </c>
      <c r="B1477" s="3">
        <f t="shared" si="185"/>
        <v>1.6602916666666578E-2</v>
      </c>
      <c r="C1477" s="1">
        <v>0.95553744212962954</v>
      </c>
      <c r="D1477" t="s">
        <v>35</v>
      </c>
      <c r="E1477">
        <v>44.25</v>
      </c>
      <c r="F1477">
        <v>40.19</v>
      </c>
      <c r="O1477" s="3">
        <f t="shared" si="186"/>
        <v>1666.9166666666679</v>
      </c>
      <c r="P1477" s="3">
        <f t="shared" si="187"/>
        <v>1.6669166666666679E-2</v>
      </c>
      <c r="Q1477" s="1">
        <v>0.51331761574074075</v>
      </c>
      <c r="R1477" t="s">
        <v>35</v>
      </c>
      <c r="S1477">
        <v>44.5</v>
      </c>
      <c r="T1477">
        <v>40.380000000000003</v>
      </c>
    </row>
    <row r="1478" spans="1:28" x14ac:dyDescent="0.25">
      <c r="A1478" s="3">
        <f t="shared" si="184"/>
        <v>1661.6435185185185</v>
      </c>
      <c r="B1478" s="3">
        <f t="shared" si="185"/>
        <v>1.6616435185185185E-2</v>
      </c>
      <c r="C1478" s="1">
        <v>0.95555096064814815</v>
      </c>
      <c r="D1478" t="s">
        <v>35</v>
      </c>
      <c r="E1478">
        <v>44.75</v>
      </c>
      <c r="F1478">
        <v>40.19</v>
      </c>
      <c r="O1478" s="3">
        <f t="shared" si="186"/>
        <v>1668.059027777774</v>
      </c>
      <c r="P1478" s="3">
        <f t="shared" si="187"/>
        <v>1.668059027777774E-2</v>
      </c>
      <c r="Q1478" s="1">
        <v>0.51332903935185181</v>
      </c>
      <c r="R1478" t="s">
        <v>35</v>
      </c>
      <c r="S1478">
        <v>44.25</v>
      </c>
      <c r="T1478">
        <v>40.380000000000003</v>
      </c>
      <c r="V1478">
        <f>V1476-900</f>
        <v>785.79398148147607</v>
      </c>
      <c r="X1478">
        <f>V1476-758</f>
        <v>927.79398148147607</v>
      </c>
      <c r="Z1478">
        <f>AVERAGE(Z758:Z1476)</f>
        <v>45.061196105702365</v>
      </c>
      <c r="AA1478">
        <f>AVERAGE(AA758:AA1476)</f>
        <v>37.081766342141968</v>
      </c>
      <c r="AB1478">
        <f>(Z1478-AA1478)/SQRT(12)</f>
        <v>2.3034629609856534</v>
      </c>
    </row>
    <row r="1479" spans="1:28" x14ac:dyDescent="0.25">
      <c r="A1479" s="3">
        <f t="shared" si="184"/>
        <v>1662.8055555555577</v>
      </c>
      <c r="B1479" s="3">
        <f t="shared" si="185"/>
        <v>1.6628055555555576E-2</v>
      </c>
      <c r="C1479" s="1">
        <v>0.95556258101851854</v>
      </c>
      <c r="D1479" t="s">
        <v>35</v>
      </c>
      <c r="E1479">
        <v>44.5</v>
      </c>
      <c r="F1479">
        <v>39.5</v>
      </c>
      <c r="O1479" s="3">
        <f t="shared" si="186"/>
        <v>1669.1539351851802</v>
      </c>
      <c r="P1479" s="3">
        <f t="shared" si="187"/>
        <v>1.6691539351851803E-2</v>
      </c>
      <c r="Q1479" s="1">
        <v>0.51333998842592587</v>
      </c>
      <c r="R1479" t="s">
        <v>35</v>
      </c>
      <c r="S1479">
        <v>44</v>
      </c>
      <c r="T1479">
        <v>40.44</v>
      </c>
      <c r="AA1479">
        <f>STDEV(AA758:AA1476)</f>
        <v>2.7430300268239485</v>
      </c>
    </row>
    <row r="1480" spans="1:28" x14ac:dyDescent="0.25">
      <c r="A1480" s="3">
        <f t="shared" si="184"/>
        <v>1663.9189814814824</v>
      </c>
      <c r="B1480" s="3">
        <f t="shared" si="185"/>
        <v>1.6639189814814825E-2</v>
      </c>
      <c r="C1480" s="1">
        <v>0.95557371527777779</v>
      </c>
      <c r="D1480" t="s">
        <v>35</v>
      </c>
      <c r="E1480">
        <v>44.5</v>
      </c>
      <c r="F1480">
        <v>40.19</v>
      </c>
      <c r="O1480" s="3">
        <f t="shared" si="186"/>
        <v>1670.258101851857</v>
      </c>
      <c r="P1480" s="3">
        <f t="shared" si="187"/>
        <v>1.670258101851857E-2</v>
      </c>
      <c r="Q1480" s="1">
        <v>0.51335103009259264</v>
      </c>
      <c r="R1480" t="s">
        <v>35</v>
      </c>
      <c r="S1480">
        <v>44.25</v>
      </c>
      <c r="T1480">
        <v>40.44</v>
      </c>
    </row>
    <row r="1481" spans="1:28" x14ac:dyDescent="0.25">
      <c r="A1481" s="3">
        <f t="shared" si="184"/>
        <v>1665.0381944444459</v>
      </c>
      <c r="B1481" s="3">
        <f t="shared" si="185"/>
        <v>1.6650381944444459E-2</v>
      </c>
      <c r="C1481" s="1">
        <v>0.95558490740740742</v>
      </c>
      <c r="D1481" t="s">
        <v>35</v>
      </c>
      <c r="E1481">
        <v>44.25</v>
      </c>
      <c r="F1481">
        <v>40.25</v>
      </c>
      <c r="O1481" s="3">
        <f t="shared" si="186"/>
        <v>1671.400462962963</v>
      </c>
      <c r="P1481" s="3">
        <f t="shared" si="187"/>
        <v>1.6714004629629631E-2</v>
      </c>
      <c r="Q1481" s="1">
        <v>0.5133624537037037</v>
      </c>
      <c r="R1481" t="s">
        <v>35</v>
      </c>
      <c r="S1481">
        <v>44.5</v>
      </c>
      <c r="T1481">
        <v>40.44</v>
      </c>
    </row>
    <row r="1482" spans="1:28" x14ac:dyDescent="0.25">
      <c r="A1482" s="3">
        <f t="shared" si="184"/>
        <v>1666.1574074074092</v>
      </c>
      <c r="B1482" s="3">
        <f t="shared" si="185"/>
        <v>1.6661574074074093E-2</v>
      </c>
      <c r="C1482" s="1">
        <v>0.95559609953703706</v>
      </c>
      <c r="D1482" t="s">
        <v>35</v>
      </c>
      <c r="E1482">
        <v>44</v>
      </c>
      <c r="F1482">
        <v>40.19</v>
      </c>
      <c r="O1482" s="3">
        <f t="shared" si="186"/>
        <v>1672.5428240740691</v>
      </c>
      <c r="P1482" s="3">
        <f t="shared" si="187"/>
        <v>1.6725428240740692E-2</v>
      </c>
      <c r="Q1482" s="1">
        <v>0.51337387731481476</v>
      </c>
      <c r="R1482" t="s">
        <v>35</v>
      </c>
      <c r="S1482">
        <v>43.75</v>
      </c>
      <c r="T1482">
        <v>40.44</v>
      </c>
    </row>
    <row r="1483" spans="1:28" x14ac:dyDescent="0.25">
      <c r="A1483" s="3">
        <f t="shared" si="184"/>
        <v>1667.4305555555602</v>
      </c>
      <c r="B1483" s="3">
        <f t="shared" si="185"/>
        <v>1.6674305555555602E-2</v>
      </c>
      <c r="C1483" s="1">
        <v>0.95560883101851857</v>
      </c>
      <c r="D1483" t="s">
        <v>35</v>
      </c>
      <c r="E1483">
        <v>44.5</v>
      </c>
      <c r="F1483">
        <v>40.19</v>
      </c>
      <c r="O1483" s="3">
        <f t="shared" si="186"/>
        <v>1673.6469907407459</v>
      </c>
      <c r="P1483" s="3">
        <f t="shared" si="187"/>
        <v>1.6736469907407459E-2</v>
      </c>
      <c r="Q1483" s="1">
        <v>0.51338491898148153</v>
      </c>
      <c r="R1483" t="s">
        <v>35</v>
      </c>
      <c r="S1483">
        <v>44</v>
      </c>
      <c r="T1483">
        <v>40.880000000000003</v>
      </c>
    </row>
    <row r="1484" spans="1:28" x14ac:dyDescent="0.25">
      <c r="A1484" s="3">
        <f t="shared" si="184"/>
        <v>1668.5821759259256</v>
      </c>
      <c r="B1484" s="3">
        <f t="shared" si="185"/>
        <v>1.6685821759259256E-2</v>
      </c>
      <c r="C1484" s="1">
        <v>0.95562034722222222</v>
      </c>
      <c r="D1484" t="s">
        <v>35</v>
      </c>
      <c r="E1484">
        <v>44.5</v>
      </c>
      <c r="F1484">
        <v>40.19</v>
      </c>
      <c r="O1484" s="3">
        <f t="shared" si="186"/>
        <v>1674.749999999997</v>
      </c>
      <c r="P1484" s="3">
        <f t="shared" si="187"/>
        <v>1.6747499999999971E-2</v>
      </c>
      <c r="Q1484" s="1">
        <v>0.51339594907407404</v>
      </c>
      <c r="R1484" t="s">
        <v>35</v>
      </c>
      <c r="S1484">
        <v>44</v>
      </c>
      <c r="T1484">
        <v>40.44</v>
      </c>
    </row>
    <row r="1485" spans="1:28" x14ac:dyDescent="0.25">
      <c r="A1485" s="3">
        <f t="shared" si="184"/>
        <v>1669.7106481481371</v>
      </c>
      <c r="B1485" s="3">
        <f t="shared" si="185"/>
        <v>1.6697106481481372E-2</v>
      </c>
      <c r="C1485" s="1">
        <v>0.95563163194444434</v>
      </c>
      <c r="D1485" t="s">
        <v>35</v>
      </c>
      <c r="E1485">
        <v>44</v>
      </c>
      <c r="F1485">
        <v>40.19</v>
      </c>
      <c r="O1485" s="3">
        <f t="shared" si="186"/>
        <v>1675.8564814814802</v>
      </c>
      <c r="P1485" s="3">
        <f t="shared" si="187"/>
        <v>1.6758564814814803E-2</v>
      </c>
      <c r="Q1485" s="1">
        <v>0.51340701388888887</v>
      </c>
      <c r="R1485" t="s">
        <v>35</v>
      </c>
      <c r="S1485">
        <v>44</v>
      </c>
      <c r="T1485">
        <v>40.5</v>
      </c>
    </row>
    <row r="1486" spans="1:28" x14ac:dyDescent="0.25">
      <c r="A1486" s="3">
        <f t="shared" si="184"/>
        <v>1670.8252314814874</v>
      </c>
      <c r="B1486" s="3">
        <f t="shared" si="185"/>
        <v>1.6708252314814875E-2</v>
      </c>
      <c r="C1486" s="1">
        <v>0.95564277777777784</v>
      </c>
      <c r="D1486" t="s">
        <v>35</v>
      </c>
      <c r="E1486">
        <v>44.25</v>
      </c>
      <c r="F1486">
        <v>40.130000000000003</v>
      </c>
      <c r="O1486" s="3">
        <f t="shared" si="186"/>
        <v>1676.9756944444437</v>
      </c>
      <c r="P1486" s="3">
        <f t="shared" si="187"/>
        <v>1.6769756944444436E-2</v>
      </c>
      <c r="Q1486" s="1">
        <v>0.51341820601851851</v>
      </c>
      <c r="R1486" t="s">
        <v>35</v>
      </c>
      <c r="S1486">
        <v>43.75</v>
      </c>
      <c r="T1486">
        <v>40.5</v>
      </c>
    </row>
    <row r="1487" spans="1:28" x14ac:dyDescent="0.25">
      <c r="A1487" s="3">
        <f t="shared" si="184"/>
        <v>1671.9456018518431</v>
      </c>
      <c r="B1487" s="3">
        <f t="shared" si="185"/>
        <v>1.671945601851843E-2</v>
      </c>
      <c r="C1487" s="1">
        <v>0.9556539814814814</v>
      </c>
      <c r="D1487" t="s">
        <v>35</v>
      </c>
      <c r="E1487">
        <v>44.5</v>
      </c>
      <c r="F1487">
        <v>40.130000000000003</v>
      </c>
      <c r="O1487" s="3">
        <f t="shared" si="186"/>
        <v>1678.2523148148155</v>
      </c>
      <c r="P1487" s="3">
        <f t="shared" si="187"/>
        <v>1.6782523148148154E-2</v>
      </c>
      <c r="Q1487" s="1">
        <v>0.51343097222222223</v>
      </c>
      <c r="R1487" t="s">
        <v>35</v>
      </c>
      <c r="S1487">
        <v>44.25</v>
      </c>
      <c r="T1487">
        <v>40.880000000000003</v>
      </c>
    </row>
    <row r="1488" spans="1:28" x14ac:dyDescent="0.25">
      <c r="A1488" s="3">
        <f t="shared" si="184"/>
        <v>1673.1354166666713</v>
      </c>
      <c r="B1488" s="3">
        <f t="shared" si="185"/>
        <v>1.6731354166666712E-2</v>
      </c>
      <c r="C1488" s="1">
        <v>0.95566587962962968</v>
      </c>
      <c r="D1488" t="s">
        <v>35</v>
      </c>
      <c r="E1488">
        <v>44.75</v>
      </c>
      <c r="F1488">
        <v>40.06</v>
      </c>
      <c r="O1488" s="3">
        <f t="shared" si="186"/>
        <v>1679.412037037037</v>
      </c>
      <c r="P1488" s="3">
        <f t="shared" si="187"/>
        <v>1.6794120370370369E-2</v>
      </c>
      <c r="Q1488" s="1">
        <v>0.51344256944444444</v>
      </c>
      <c r="R1488" t="s">
        <v>35</v>
      </c>
      <c r="S1488">
        <v>44</v>
      </c>
      <c r="T1488">
        <v>40.5</v>
      </c>
    </row>
    <row r="1489" spans="1:20" x14ac:dyDescent="0.25">
      <c r="A1489" s="3">
        <f t="shared" si="184"/>
        <v>1674.2592592592587</v>
      </c>
      <c r="B1489" s="3">
        <f t="shared" si="185"/>
        <v>1.6742592592592587E-2</v>
      </c>
      <c r="C1489" s="1">
        <v>0.95567711805555555</v>
      </c>
      <c r="D1489" t="s">
        <v>35</v>
      </c>
      <c r="E1489">
        <v>45</v>
      </c>
      <c r="F1489">
        <v>39.25</v>
      </c>
      <c r="O1489" s="3">
        <f t="shared" si="186"/>
        <v>1680.526620370365</v>
      </c>
      <c r="P1489" s="3">
        <f t="shared" si="187"/>
        <v>1.680526620370365E-2</v>
      </c>
      <c r="Q1489" s="1">
        <v>0.51345371527777772</v>
      </c>
      <c r="R1489" t="s">
        <v>35</v>
      </c>
      <c r="S1489">
        <v>44</v>
      </c>
      <c r="T1489">
        <v>40.5</v>
      </c>
    </row>
    <row r="1490" spans="1:20" x14ac:dyDescent="0.25">
      <c r="A1490" s="3">
        <f t="shared" si="184"/>
        <v>1675.378472222211</v>
      </c>
      <c r="B1490" s="3">
        <f t="shared" si="185"/>
        <v>1.6753784722222109E-2</v>
      </c>
      <c r="C1490" s="1">
        <v>0.95568831018518507</v>
      </c>
      <c r="D1490" t="s">
        <v>35</v>
      </c>
      <c r="E1490">
        <v>44.75</v>
      </c>
      <c r="F1490">
        <v>39.44</v>
      </c>
      <c r="O1490" s="3">
        <f t="shared" si="186"/>
        <v>1681.6134259259263</v>
      </c>
      <c r="P1490" s="3">
        <f t="shared" si="187"/>
        <v>1.6816134259259263E-2</v>
      </c>
      <c r="Q1490" s="1">
        <v>0.51346458333333334</v>
      </c>
      <c r="R1490" t="s">
        <v>35</v>
      </c>
      <c r="S1490">
        <v>44</v>
      </c>
      <c r="T1490">
        <v>40.5</v>
      </c>
    </row>
    <row r="1491" spans="1:20" x14ac:dyDescent="0.25">
      <c r="A1491" s="3">
        <f t="shared" si="184"/>
        <v>1676.4976851851854</v>
      </c>
      <c r="B1491" s="3">
        <f t="shared" si="185"/>
        <v>1.6764976851851854E-2</v>
      </c>
      <c r="C1491" s="1">
        <v>0.95569950231481482</v>
      </c>
      <c r="D1491" t="s">
        <v>35</v>
      </c>
      <c r="E1491">
        <v>45</v>
      </c>
      <c r="F1491">
        <v>39.44</v>
      </c>
      <c r="O1491" s="3">
        <f t="shared" si="186"/>
        <v>1682.7280092592546</v>
      </c>
      <c r="P1491" s="3">
        <f t="shared" si="187"/>
        <v>1.6827280092592545E-2</v>
      </c>
      <c r="Q1491" s="1">
        <v>0.51347572916666662</v>
      </c>
      <c r="R1491" t="s">
        <v>35</v>
      </c>
      <c r="S1491">
        <v>43.75</v>
      </c>
      <c r="T1491">
        <v>40.5</v>
      </c>
    </row>
    <row r="1492" spans="1:20" x14ac:dyDescent="0.25">
      <c r="A1492" s="3">
        <f t="shared" si="184"/>
        <v>1677.6145833333312</v>
      </c>
      <c r="B1492" s="3">
        <f t="shared" si="185"/>
        <v>1.6776145833333311E-2</v>
      </c>
      <c r="C1492" s="1">
        <v>0.95571067129629628</v>
      </c>
      <c r="D1492" t="s">
        <v>35</v>
      </c>
      <c r="E1492">
        <v>45.25</v>
      </c>
      <c r="F1492">
        <v>39.44</v>
      </c>
      <c r="O1492" s="3">
        <f t="shared" si="186"/>
        <v>1683.8553240740739</v>
      </c>
      <c r="P1492" s="3">
        <f t="shared" si="187"/>
        <v>1.6838553240740739E-2</v>
      </c>
      <c r="Q1492" s="1">
        <v>0.51348700231481481</v>
      </c>
      <c r="R1492" t="s">
        <v>35</v>
      </c>
      <c r="S1492">
        <v>43.5</v>
      </c>
      <c r="T1492">
        <v>40.94</v>
      </c>
    </row>
    <row r="1493" spans="1:20" x14ac:dyDescent="0.25">
      <c r="A1493" s="3">
        <f t="shared" si="184"/>
        <v>1678.731481481477</v>
      </c>
      <c r="B1493" s="3">
        <f t="shared" si="185"/>
        <v>1.6787314814814769E-2</v>
      </c>
      <c r="C1493" s="1">
        <v>0.95572184027777773</v>
      </c>
      <c r="D1493" t="s">
        <v>35</v>
      </c>
      <c r="E1493">
        <v>45</v>
      </c>
      <c r="F1493">
        <v>39.380000000000003</v>
      </c>
      <c r="O1493" s="3">
        <f t="shared" si="186"/>
        <v>1684.981481481479</v>
      </c>
      <c r="P1493" s="3">
        <f t="shared" si="187"/>
        <v>1.684981481481479E-2</v>
      </c>
      <c r="Q1493" s="1">
        <v>0.51349826388888886</v>
      </c>
      <c r="R1493" t="s">
        <v>35</v>
      </c>
      <c r="S1493">
        <v>43.75</v>
      </c>
      <c r="T1493">
        <v>40.94</v>
      </c>
    </row>
    <row r="1494" spans="1:20" x14ac:dyDescent="0.25">
      <c r="A1494" s="3">
        <f t="shared" si="184"/>
        <v>1679.8090277777787</v>
      </c>
      <c r="B1494" s="3">
        <f t="shared" si="185"/>
        <v>1.6798090277777789E-2</v>
      </c>
      <c r="C1494" s="1">
        <v>0.95573261574074075</v>
      </c>
      <c r="D1494" t="s">
        <v>35</v>
      </c>
      <c r="E1494">
        <v>45</v>
      </c>
      <c r="F1494">
        <v>39.380000000000003</v>
      </c>
      <c r="O1494" s="3">
        <f t="shared" si="186"/>
        <v>1686.1018518518456</v>
      </c>
      <c r="P1494" s="3">
        <f t="shared" si="187"/>
        <v>1.6861018518518456E-2</v>
      </c>
      <c r="Q1494" s="1">
        <v>0.51350946759259253</v>
      </c>
      <c r="R1494" t="s">
        <v>35</v>
      </c>
      <c r="S1494">
        <v>43.75</v>
      </c>
      <c r="T1494">
        <v>40.94</v>
      </c>
    </row>
    <row r="1495" spans="1:20" x14ac:dyDescent="0.25">
      <c r="A1495" s="3">
        <f t="shared" si="184"/>
        <v>1680.9247685185214</v>
      </c>
      <c r="B1495" s="3">
        <f t="shared" si="185"/>
        <v>1.6809247685185214E-2</v>
      </c>
      <c r="C1495" s="1">
        <v>0.95574377314814818</v>
      </c>
      <c r="D1495" t="s">
        <v>35</v>
      </c>
      <c r="E1495">
        <v>45</v>
      </c>
      <c r="F1495">
        <v>39.380000000000003</v>
      </c>
      <c r="O1495" s="3">
        <f t="shared" si="186"/>
        <v>1687.3402777777769</v>
      </c>
      <c r="P1495" s="3">
        <f t="shared" si="187"/>
        <v>1.6873402777777768E-2</v>
      </c>
      <c r="Q1495" s="1">
        <v>0.51352185185185184</v>
      </c>
      <c r="R1495" t="s">
        <v>35</v>
      </c>
      <c r="S1495">
        <v>44.25</v>
      </c>
      <c r="T1495">
        <v>40.94</v>
      </c>
    </row>
    <row r="1496" spans="1:20" x14ac:dyDescent="0.25">
      <c r="A1496" s="3">
        <f t="shared" si="184"/>
        <v>1682.0439814814847</v>
      </c>
      <c r="B1496" s="3">
        <f t="shared" si="185"/>
        <v>1.6820439814814847E-2</v>
      </c>
      <c r="C1496" s="1">
        <v>0.95575496527777781</v>
      </c>
      <c r="D1496" t="s">
        <v>35</v>
      </c>
      <c r="E1496">
        <v>45</v>
      </c>
      <c r="F1496">
        <v>39.44</v>
      </c>
      <c r="O1496" s="3">
        <f t="shared" si="186"/>
        <v>1688.4884259259213</v>
      </c>
      <c r="P1496" s="3">
        <f t="shared" si="187"/>
        <v>1.6884884259259214E-2</v>
      </c>
      <c r="Q1496" s="1">
        <v>0.51353333333333329</v>
      </c>
      <c r="R1496" t="s">
        <v>35</v>
      </c>
      <c r="S1496">
        <v>44.25</v>
      </c>
      <c r="T1496">
        <v>40.44</v>
      </c>
    </row>
    <row r="1497" spans="1:20" x14ac:dyDescent="0.25">
      <c r="A1497" s="3">
        <f t="shared" si="184"/>
        <v>1683.158564814813</v>
      </c>
      <c r="B1497" s="3">
        <f t="shared" si="185"/>
        <v>1.6831585648148129E-2</v>
      </c>
      <c r="C1497" s="1">
        <v>0.95576611111111109</v>
      </c>
      <c r="D1497" t="s">
        <v>35</v>
      </c>
      <c r="E1497">
        <v>45.25</v>
      </c>
      <c r="F1497">
        <v>39.380000000000003</v>
      </c>
      <c r="O1497" s="3">
        <f t="shared" si="186"/>
        <v>1689.6111111111168</v>
      </c>
      <c r="P1497" s="3">
        <f t="shared" si="187"/>
        <v>1.6896111111111167E-2</v>
      </c>
      <c r="Q1497" s="1">
        <v>0.51354456018518524</v>
      </c>
      <c r="R1497" t="s">
        <v>35</v>
      </c>
      <c r="S1497">
        <v>44</v>
      </c>
      <c r="T1497">
        <v>40.5</v>
      </c>
    </row>
    <row r="1498" spans="1:20" x14ac:dyDescent="0.25">
      <c r="A1498" s="3">
        <f t="shared" si="184"/>
        <v>1684.2777777777762</v>
      </c>
      <c r="B1498" s="3">
        <f t="shared" si="185"/>
        <v>1.6842777777777762E-2</v>
      </c>
      <c r="C1498" s="1">
        <v>0.95577730324074073</v>
      </c>
      <c r="D1498" t="s">
        <v>35</v>
      </c>
      <c r="E1498">
        <v>45.25</v>
      </c>
      <c r="F1498">
        <v>39.380000000000003</v>
      </c>
      <c r="O1498" s="3">
        <f t="shared" si="186"/>
        <v>1690.7291666666658</v>
      </c>
      <c r="P1498" s="3">
        <f t="shared" si="187"/>
        <v>1.6907291666666657E-2</v>
      </c>
      <c r="Q1498" s="1">
        <v>0.51355574074074073</v>
      </c>
      <c r="R1498" t="s">
        <v>35</v>
      </c>
      <c r="S1498">
        <v>44</v>
      </c>
      <c r="T1498">
        <v>40.5</v>
      </c>
    </row>
    <row r="1499" spans="1:20" x14ac:dyDescent="0.25">
      <c r="A1499" s="3">
        <f t="shared" si="184"/>
        <v>1685.3900462962868</v>
      </c>
      <c r="B1499" s="3">
        <f t="shared" si="185"/>
        <v>1.6853900462962867E-2</v>
      </c>
      <c r="C1499" s="1">
        <v>0.95578842592592583</v>
      </c>
      <c r="D1499" t="s">
        <v>35</v>
      </c>
      <c r="E1499">
        <v>45.25</v>
      </c>
      <c r="F1499">
        <v>39.380000000000003</v>
      </c>
      <c r="O1499" s="3">
        <f t="shared" si="186"/>
        <v>1691.8113425925917</v>
      </c>
      <c r="P1499" s="3">
        <f t="shared" si="187"/>
        <v>1.6918113425925918E-2</v>
      </c>
      <c r="Q1499" s="1">
        <v>0.51356656249999999</v>
      </c>
      <c r="R1499" t="s">
        <v>35</v>
      </c>
      <c r="S1499">
        <v>44.25</v>
      </c>
      <c r="T1499">
        <v>40.5</v>
      </c>
    </row>
    <row r="1500" spans="1:20" x14ac:dyDescent="0.25">
      <c r="A1500" s="3">
        <f t="shared" si="184"/>
        <v>1686.508101851847</v>
      </c>
      <c r="B1500" s="3">
        <f t="shared" si="185"/>
        <v>1.6865081018518469E-2</v>
      </c>
      <c r="C1500" s="1">
        <v>0.95579960648148143</v>
      </c>
      <c r="D1500" t="s">
        <v>35</v>
      </c>
      <c r="E1500">
        <v>45</v>
      </c>
      <c r="F1500">
        <v>39.44</v>
      </c>
      <c r="O1500" s="3">
        <f t="shared" si="186"/>
        <v>1692.9594907407475</v>
      </c>
      <c r="P1500" s="3">
        <f t="shared" si="187"/>
        <v>1.6929594907407475E-2</v>
      </c>
      <c r="Q1500" s="1">
        <v>0.51357804398148155</v>
      </c>
      <c r="R1500" t="s">
        <v>35</v>
      </c>
      <c r="S1500">
        <v>44.25</v>
      </c>
      <c r="T1500">
        <v>40.5</v>
      </c>
    </row>
    <row r="1501" spans="1:20" x14ac:dyDescent="0.25">
      <c r="A1501" s="3">
        <f t="shared" si="184"/>
        <v>1687.6203703703684</v>
      </c>
      <c r="B1501" s="3">
        <f t="shared" si="185"/>
        <v>1.6876203703703685E-2</v>
      </c>
      <c r="C1501" s="1">
        <v>0.95581072916666665</v>
      </c>
      <c r="D1501" t="s">
        <v>35</v>
      </c>
      <c r="E1501">
        <v>45.5</v>
      </c>
      <c r="F1501">
        <v>39.380000000000003</v>
      </c>
      <c r="O1501" s="3">
        <f t="shared" si="186"/>
        <v>1694.0636574074019</v>
      </c>
      <c r="P1501" s="3">
        <f t="shared" si="187"/>
        <v>1.6940636574074019E-2</v>
      </c>
      <c r="Q1501" s="1">
        <v>0.51358908564814809</v>
      </c>
      <c r="R1501" t="s">
        <v>35</v>
      </c>
      <c r="S1501">
        <v>44.25</v>
      </c>
      <c r="T1501">
        <v>40.5</v>
      </c>
    </row>
    <row r="1502" spans="1:20" x14ac:dyDescent="0.25">
      <c r="A1502" s="3">
        <f t="shared" si="184"/>
        <v>1688.7789351851757</v>
      </c>
      <c r="B1502" s="3">
        <f t="shared" si="185"/>
        <v>1.6887789351851756E-2</v>
      </c>
      <c r="C1502" s="1">
        <v>0.95582231481481472</v>
      </c>
      <c r="D1502" t="s">
        <v>35</v>
      </c>
      <c r="E1502">
        <v>44.5</v>
      </c>
      <c r="F1502">
        <v>39.44</v>
      </c>
      <c r="O1502" s="3">
        <f t="shared" si="186"/>
        <v>1695.1620370370401</v>
      </c>
      <c r="P1502" s="3">
        <f t="shared" si="187"/>
        <v>1.6951620370370402E-2</v>
      </c>
      <c r="Q1502" s="1">
        <v>0.51360006944444447</v>
      </c>
      <c r="R1502" t="s">
        <v>35</v>
      </c>
      <c r="S1502">
        <v>43.5</v>
      </c>
      <c r="T1502">
        <v>40.5</v>
      </c>
    </row>
    <row r="1503" spans="1:20" x14ac:dyDescent="0.25">
      <c r="A1503" s="3">
        <f t="shared" si="184"/>
        <v>1689.8981481481501</v>
      </c>
      <c r="B1503" s="3">
        <f t="shared" si="185"/>
        <v>1.6898981481481501E-2</v>
      </c>
      <c r="C1503" s="1">
        <v>0.95583350694444447</v>
      </c>
      <c r="D1503" t="s">
        <v>35</v>
      </c>
      <c r="E1503">
        <v>45.25</v>
      </c>
      <c r="F1503">
        <v>40</v>
      </c>
      <c r="O1503" s="3">
        <f t="shared" si="186"/>
        <v>1696.3807870370383</v>
      </c>
      <c r="P1503" s="3">
        <f t="shared" si="187"/>
        <v>1.6963807870370384E-2</v>
      </c>
      <c r="Q1503" s="1">
        <v>0.51361225694444446</v>
      </c>
      <c r="R1503" t="s">
        <v>35</v>
      </c>
      <c r="S1503">
        <v>44</v>
      </c>
      <c r="T1503">
        <v>40.94</v>
      </c>
    </row>
    <row r="1504" spans="1:20" x14ac:dyDescent="0.25">
      <c r="A1504" s="3">
        <f t="shared" si="184"/>
        <v>1691.0104166666717</v>
      </c>
      <c r="B1504" s="3">
        <f t="shared" si="185"/>
        <v>1.6910104166666717E-2</v>
      </c>
      <c r="C1504" s="1">
        <v>0.95584462962962968</v>
      </c>
      <c r="D1504" t="s">
        <v>35</v>
      </c>
      <c r="E1504">
        <v>45.75</v>
      </c>
      <c r="F1504">
        <v>39.380000000000003</v>
      </c>
      <c r="O1504" s="3">
        <f t="shared" si="186"/>
        <v>1697.5578703703752</v>
      </c>
      <c r="P1504" s="3">
        <f t="shared" si="187"/>
        <v>1.6975578703703753E-2</v>
      </c>
      <c r="Q1504" s="1">
        <v>0.51362402777777783</v>
      </c>
      <c r="R1504" t="s">
        <v>35</v>
      </c>
      <c r="S1504">
        <v>44.25</v>
      </c>
      <c r="T1504">
        <v>40.44</v>
      </c>
    </row>
    <row r="1505" spans="1:20" x14ac:dyDescent="0.25">
      <c r="A1505" s="3">
        <f t="shared" si="184"/>
        <v>1692.1226851851934</v>
      </c>
      <c r="B1505" s="3">
        <f t="shared" si="185"/>
        <v>1.6921226851851934E-2</v>
      </c>
      <c r="C1505" s="1">
        <v>0.9558557523148149</v>
      </c>
      <c r="D1505" t="s">
        <v>35</v>
      </c>
      <c r="E1505">
        <v>45</v>
      </c>
      <c r="F1505">
        <v>39.5</v>
      </c>
      <c r="O1505" s="3">
        <f t="shared" si="186"/>
        <v>1698.6643518518586</v>
      </c>
      <c r="P1505" s="3">
        <f t="shared" si="187"/>
        <v>1.6986643518518585E-2</v>
      </c>
      <c r="Q1505" s="1">
        <v>0.51363509259259266</v>
      </c>
      <c r="R1505" t="s">
        <v>35</v>
      </c>
      <c r="S1505">
        <v>44</v>
      </c>
      <c r="T1505">
        <v>40.5</v>
      </c>
    </row>
    <row r="1506" spans="1:20" x14ac:dyDescent="0.25">
      <c r="A1506" s="3">
        <f t="shared" si="184"/>
        <v>1693.2372685185214</v>
      </c>
      <c r="B1506" s="3">
        <f t="shared" si="185"/>
        <v>1.6932372685185215E-2</v>
      </c>
      <c r="C1506" s="1">
        <v>0.95586689814814818</v>
      </c>
      <c r="D1506" t="s">
        <v>35</v>
      </c>
      <c r="E1506">
        <v>45.25</v>
      </c>
      <c r="F1506">
        <v>39.5</v>
      </c>
      <c r="O1506" s="3">
        <f t="shared" si="186"/>
        <v>1699.967592592594</v>
      </c>
      <c r="P1506" s="3">
        <f t="shared" si="187"/>
        <v>1.6999675925925939E-2</v>
      </c>
      <c r="Q1506" s="1">
        <v>0.51364812500000001</v>
      </c>
      <c r="R1506" t="s">
        <v>35</v>
      </c>
      <c r="S1506">
        <v>44.5</v>
      </c>
      <c r="T1506">
        <v>40.56</v>
      </c>
    </row>
    <row r="1507" spans="1:20" x14ac:dyDescent="0.25">
      <c r="A1507" s="3">
        <f t="shared" si="184"/>
        <v>1694.3506944444352</v>
      </c>
      <c r="B1507" s="3">
        <f t="shared" si="185"/>
        <v>1.6943506944444353E-2</v>
      </c>
      <c r="C1507" s="1">
        <v>0.95587803240740732</v>
      </c>
      <c r="D1507" t="s">
        <v>35</v>
      </c>
      <c r="E1507">
        <v>45.25</v>
      </c>
      <c r="F1507">
        <v>39.56</v>
      </c>
      <c r="O1507" s="3">
        <f t="shared" si="186"/>
        <v>1701.1099537037112</v>
      </c>
      <c r="P1507" s="3">
        <f t="shared" si="187"/>
        <v>1.7011099537037111E-2</v>
      </c>
      <c r="Q1507" s="1">
        <v>0.51365954861111118</v>
      </c>
      <c r="R1507" t="s">
        <v>35</v>
      </c>
      <c r="S1507">
        <v>44.25</v>
      </c>
      <c r="T1507">
        <v>40.5</v>
      </c>
    </row>
    <row r="1508" spans="1:20" x14ac:dyDescent="0.25">
      <c r="A1508" s="3">
        <f t="shared" si="184"/>
        <v>1695.4652777777746</v>
      </c>
      <c r="B1508" s="3">
        <f t="shared" si="185"/>
        <v>1.6954652777777746E-2</v>
      </c>
      <c r="C1508" s="1">
        <v>0.95588917824074071</v>
      </c>
      <c r="D1508" t="s">
        <v>35</v>
      </c>
      <c r="E1508">
        <v>45.25</v>
      </c>
      <c r="F1508">
        <v>39.630000000000003</v>
      </c>
      <c r="O1508" s="3">
        <f t="shared" si="186"/>
        <v>1702.2175925925865</v>
      </c>
      <c r="P1508" s="3">
        <f t="shared" si="187"/>
        <v>1.7022175925925864E-2</v>
      </c>
      <c r="Q1508" s="1">
        <v>0.51367062499999994</v>
      </c>
      <c r="R1508" t="s">
        <v>35</v>
      </c>
      <c r="S1508">
        <v>44.25</v>
      </c>
      <c r="T1508">
        <v>40.56</v>
      </c>
    </row>
    <row r="1509" spans="1:20" x14ac:dyDescent="0.25">
      <c r="A1509" s="3">
        <f t="shared" si="184"/>
        <v>1696.5833333333346</v>
      </c>
      <c r="B1509" s="3">
        <f t="shared" si="185"/>
        <v>1.6965833333333347E-2</v>
      </c>
      <c r="C1509" s="1">
        <v>0.95590035879629631</v>
      </c>
      <c r="D1509" t="s">
        <v>35</v>
      </c>
      <c r="E1509">
        <v>44.5</v>
      </c>
      <c r="F1509">
        <v>39.630000000000003</v>
      </c>
      <c r="O1509" s="3">
        <f t="shared" si="186"/>
        <v>1703.3229166666663</v>
      </c>
      <c r="P1509" s="3">
        <f t="shared" si="187"/>
        <v>1.7033229166666664E-2</v>
      </c>
      <c r="Q1509" s="1">
        <v>0.51368167824074074</v>
      </c>
      <c r="R1509" t="s">
        <v>35</v>
      </c>
      <c r="S1509">
        <v>44.25</v>
      </c>
      <c r="T1509">
        <v>40.56</v>
      </c>
    </row>
    <row r="1510" spans="1:20" x14ac:dyDescent="0.25">
      <c r="A1510" s="3">
        <f t="shared" si="184"/>
        <v>1697.7002314814804</v>
      </c>
      <c r="B1510" s="3">
        <f t="shared" si="185"/>
        <v>1.6977002314814804E-2</v>
      </c>
      <c r="C1510" s="1">
        <v>0.95591152777777777</v>
      </c>
      <c r="D1510" t="s">
        <v>35</v>
      </c>
      <c r="E1510">
        <v>44.5</v>
      </c>
      <c r="F1510">
        <v>40.130000000000003</v>
      </c>
      <c r="O1510" s="3">
        <f t="shared" si="186"/>
        <v>1704.4618055555627</v>
      </c>
      <c r="P1510" s="3">
        <f t="shared" si="187"/>
        <v>1.7044618055555627E-2</v>
      </c>
      <c r="Q1510" s="1">
        <v>0.5136930671296297</v>
      </c>
      <c r="R1510" t="s">
        <v>35</v>
      </c>
      <c r="S1510">
        <v>43.75</v>
      </c>
      <c r="T1510">
        <v>40.5</v>
      </c>
    </row>
    <row r="1511" spans="1:20" x14ac:dyDescent="0.25">
      <c r="A1511" s="3">
        <f t="shared" si="184"/>
        <v>1698.8495370370283</v>
      </c>
      <c r="B1511" s="3">
        <f t="shared" si="185"/>
        <v>1.6988495370370282E-2</v>
      </c>
      <c r="C1511" s="1">
        <v>0.95592302083333325</v>
      </c>
      <c r="D1511" t="s">
        <v>35</v>
      </c>
      <c r="E1511">
        <v>44.75</v>
      </c>
      <c r="F1511">
        <v>40.19</v>
      </c>
      <c r="O1511" s="3">
        <f t="shared" si="186"/>
        <v>1705.9641203703679</v>
      </c>
      <c r="P1511" s="3">
        <f t="shared" si="187"/>
        <v>1.7059641203703679E-2</v>
      </c>
      <c r="Q1511" s="1">
        <v>0.51370809027777775</v>
      </c>
      <c r="R1511" t="s">
        <v>35</v>
      </c>
      <c r="S1511">
        <v>44.5</v>
      </c>
      <c r="T1511">
        <v>41</v>
      </c>
    </row>
    <row r="1512" spans="1:20" x14ac:dyDescent="0.25">
      <c r="A1512" s="3">
        <f t="shared" si="184"/>
        <v>1699.9641203703675</v>
      </c>
      <c r="B1512" s="3">
        <f t="shared" si="185"/>
        <v>1.6999641203703675E-2</v>
      </c>
      <c r="C1512" s="1">
        <v>0.95593416666666664</v>
      </c>
      <c r="D1512" t="s">
        <v>35</v>
      </c>
      <c r="E1512">
        <v>45.25</v>
      </c>
      <c r="F1512">
        <v>39.56</v>
      </c>
      <c r="O1512" s="3">
        <f t="shared" si="186"/>
        <v>1707.1643518518476</v>
      </c>
      <c r="P1512" s="3">
        <f t="shared" si="187"/>
        <v>1.7071643518518476E-2</v>
      </c>
      <c r="Q1512" s="1">
        <v>0.51372009259259255</v>
      </c>
      <c r="R1512" t="s">
        <v>35</v>
      </c>
      <c r="S1512">
        <v>44.5</v>
      </c>
      <c r="T1512">
        <v>40.56</v>
      </c>
    </row>
    <row r="1513" spans="1:20" x14ac:dyDescent="0.25">
      <c r="A1513" s="3">
        <f t="shared" si="184"/>
        <v>1701.1585648148086</v>
      </c>
      <c r="B1513" s="3">
        <f t="shared" si="185"/>
        <v>1.7011585648148086E-2</v>
      </c>
      <c r="C1513" s="1">
        <v>0.95594611111111105</v>
      </c>
      <c r="D1513" t="s">
        <v>35</v>
      </c>
      <c r="E1513">
        <v>44.75</v>
      </c>
      <c r="F1513">
        <v>39.69</v>
      </c>
      <c r="O1513" s="3">
        <f t="shared" si="186"/>
        <v>1708.2881944444462</v>
      </c>
      <c r="P1513" s="3">
        <f t="shared" si="187"/>
        <v>1.7082881944444461E-2</v>
      </c>
      <c r="Q1513" s="1">
        <v>0.51373133101851853</v>
      </c>
      <c r="R1513" t="s">
        <v>35</v>
      </c>
      <c r="S1513">
        <v>44.5</v>
      </c>
      <c r="T1513">
        <v>40.56</v>
      </c>
    </row>
    <row r="1514" spans="1:20" x14ac:dyDescent="0.25">
      <c r="A1514" s="3">
        <f t="shared" si="184"/>
        <v>1702.2754629629544</v>
      </c>
      <c r="B1514" s="3">
        <f t="shared" si="185"/>
        <v>1.7022754629629544E-2</v>
      </c>
      <c r="C1514" s="1">
        <v>0.95595728009259251</v>
      </c>
      <c r="D1514" t="s">
        <v>35</v>
      </c>
      <c r="E1514">
        <v>45</v>
      </c>
      <c r="F1514">
        <v>39.69</v>
      </c>
      <c r="O1514" s="3">
        <f t="shared" si="186"/>
        <v>1709.3692129629578</v>
      </c>
      <c r="P1514" s="3">
        <f t="shared" si="187"/>
        <v>1.7093692129629579E-2</v>
      </c>
      <c r="Q1514" s="1">
        <v>0.51374214120370365</v>
      </c>
      <c r="R1514" t="s">
        <v>35</v>
      </c>
      <c r="S1514">
        <v>44.25</v>
      </c>
      <c r="T1514">
        <v>40.56</v>
      </c>
    </row>
    <row r="1515" spans="1:20" x14ac:dyDescent="0.25">
      <c r="A1515" s="3">
        <f t="shared" si="184"/>
        <v>1703.3958333333321</v>
      </c>
      <c r="B1515" s="3">
        <f t="shared" si="185"/>
        <v>1.7033958333333321E-2</v>
      </c>
      <c r="C1515" s="1">
        <v>0.95596848379629629</v>
      </c>
      <c r="D1515" t="s">
        <v>35</v>
      </c>
      <c r="E1515">
        <v>45.25</v>
      </c>
      <c r="F1515">
        <v>39.69</v>
      </c>
      <c r="O1515" s="3">
        <f t="shared" si="186"/>
        <v>1710.4803240740762</v>
      </c>
      <c r="P1515" s="3">
        <f t="shared" si="187"/>
        <v>1.7104803240740762E-2</v>
      </c>
      <c r="Q1515" s="1">
        <v>0.51375325231481483</v>
      </c>
      <c r="R1515" t="s">
        <v>35</v>
      </c>
      <c r="S1515">
        <v>43.75</v>
      </c>
      <c r="T1515">
        <v>40.630000000000003</v>
      </c>
    </row>
    <row r="1516" spans="1:20" x14ac:dyDescent="0.25">
      <c r="A1516" s="3">
        <f t="shared" si="184"/>
        <v>1704.5115740740746</v>
      </c>
      <c r="B1516" s="3">
        <f t="shared" si="185"/>
        <v>1.7045115740740746E-2</v>
      </c>
      <c r="C1516" s="1">
        <v>0.95597964120370371</v>
      </c>
      <c r="D1516" t="s">
        <v>35</v>
      </c>
      <c r="E1516">
        <v>45</v>
      </c>
      <c r="F1516">
        <v>39.69</v>
      </c>
      <c r="O1516" s="3">
        <f t="shared" si="186"/>
        <v>1711.6273148148175</v>
      </c>
      <c r="P1516" s="3">
        <f t="shared" si="187"/>
        <v>1.7116273148148176E-2</v>
      </c>
      <c r="Q1516" s="1">
        <v>0.51376472222222225</v>
      </c>
      <c r="R1516" t="s">
        <v>35</v>
      </c>
      <c r="S1516">
        <v>44</v>
      </c>
      <c r="T1516">
        <v>41</v>
      </c>
    </row>
    <row r="1517" spans="1:20" x14ac:dyDescent="0.25">
      <c r="A1517" s="3">
        <f t="shared" si="184"/>
        <v>1705.6261574074138</v>
      </c>
      <c r="B1517" s="3">
        <f t="shared" si="185"/>
        <v>1.7056261574074139E-2</v>
      </c>
      <c r="C1517" s="1">
        <v>0.9559907870370371</v>
      </c>
      <c r="D1517" t="s">
        <v>35</v>
      </c>
      <c r="E1517">
        <v>45</v>
      </c>
      <c r="F1517">
        <v>39.75</v>
      </c>
      <c r="O1517" s="3">
        <f t="shared" si="186"/>
        <v>1712.7280092592623</v>
      </c>
      <c r="P1517" s="3">
        <f t="shared" si="187"/>
        <v>1.7127280092592623E-2</v>
      </c>
      <c r="Q1517" s="1">
        <v>0.51377572916666669</v>
      </c>
      <c r="R1517" t="s">
        <v>35</v>
      </c>
      <c r="S1517">
        <v>43.75</v>
      </c>
      <c r="T1517">
        <v>40.56</v>
      </c>
    </row>
    <row r="1518" spans="1:20" x14ac:dyDescent="0.25">
      <c r="A1518" s="3">
        <f t="shared" si="184"/>
        <v>1706.740740740742</v>
      </c>
      <c r="B1518" s="3">
        <f t="shared" si="185"/>
        <v>1.706740740740742E-2</v>
      </c>
      <c r="C1518" s="1">
        <v>0.95600193287037039</v>
      </c>
      <c r="D1518" t="s">
        <v>35</v>
      </c>
      <c r="E1518">
        <v>44.75</v>
      </c>
      <c r="F1518">
        <v>39.69</v>
      </c>
      <c r="O1518" s="3">
        <f t="shared" si="186"/>
        <v>1713.8506944444464</v>
      </c>
      <c r="P1518" s="3">
        <f t="shared" si="187"/>
        <v>1.7138506944444465E-2</v>
      </c>
      <c r="Q1518" s="1">
        <v>0.51378695601851854</v>
      </c>
      <c r="R1518" t="s">
        <v>35</v>
      </c>
      <c r="S1518">
        <v>44</v>
      </c>
      <c r="T1518">
        <v>41.06</v>
      </c>
    </row>
    <row r="1519" spans="1:20" x14ac:dyDescent="0.25">
      <c r="A1519" s="3">
        <f t="shared" si="184"/>
        <v>1707.8587962963022</v>
      </c>
      <c r="B1519" s="3">
        <f t="shared" si="185"/>
        <v>1.7078587962963021E-2</v>
      </c>
      <c r="C1519" s="1">
        <v>0.95601311342592599</v>
      </c>
      <c r="D1519" t="s">
        <v>35</v>
      </c>
      <c r="E1519">
        <v>44.5</v>
      </c>
      <c r="F1519">
        <v>39.81</v>
      </c>
      <c r="O1519" s="3">
        <f t="shared" si="186"/>
        <v>1714.9513888888912</v>
      </c>
      <c r="P1519" s="3">
        <f t="shared" si="187"/>
        <v>1.7149513888888912E-2</v>
      </c>
      <c r="Q1519" s="1">
        <v>0.51379796296296298</v>
      </c>
      <c r="R1519" t="s">
        <v>35</v>
      </c>
      <c r="S1519">
        <v>43.75</v>
      </c>
      <c r="T1519">
        <v>40.630000000000003</v>
      </c>
    </row>
    <row r="1520" spans="1:20" x14ac:dyDescent="0.25">
      <c r="A1520" s="3">
        <f t="shared" si="184"/>
        <v>1708.9374999999961</v>
      </c>
      <c r="B1520" s="3">
        <f t="shared" si="185"/>
        <v>1.7089374999999962E-2</v>
      </c>
      <c r="C1520" s="1">
        <v>0.95602390046296293</v>
      </c>
      <c r="D1520" t="s">
        <v>35</v>
      </c>
      <c r="E1520">
        <v>44.25</v>
      </c>
      <c r="F1520">
        <v>40.380000000000003</v>
      </c>
      <c r="O1520" s="3">
        <f t="shared" si="186"/>
        <v>1716.4490740740723</v>
      </c>
      <c r="P1520" s="3">
        <f t="shared" si="187"/>
        <v>1.7164490740740723E-2</v>
      </c>
      <c r="Q1520" s="1">
        <v>0.5138129398148148</v>
      </c>
      <c r="R1520" t="s">
        <v>35</v>
      </c>
      <c r="S1520">
        <v>44.5</v>
      </c>
      <c r="T1520">
        <v>41.06</v>
      </c>
    </row>
    <row r="1521" spans="1:20" x14ac:dyDescent="0.25">
      <c r="A1521" s="3">
        <f t="shared" si="184"/>
        <v>1710.2962962962874</v>
      </c>
      <c r="B1521" s="3">
        <f t="shared" si="185"/>
        <v>1.7102962962962875E-2</v>
      </c>
      <c r="C1521" s="1">
        <v>0.95603748842592584</v>
      </c>
      <c r="D1521" t="s">
        <v>35</v>
      </c>
      <c r="E1521">
        <v>44.75</v>
      </c>
      <c r="F1521">
        <v>40.380000000000003</v>
      </c>
      <c r="O1521" s="3">
        <f t="shared" si="186"/>
        <v>1717.6712962962915</v>
      </c>
      <c r="P1521" s="3">
        <f t="shared" si="187"/>
        <v>1.7176712962962914E-2</v>
      </c>
      <c r="Q1521" s="1">
        <v>0.51382516203703699</v>
      </c>
      <c r="R1521" t="s">
        <v>35</v>
      </c>
      <c r="S1521">
        <v>44</v>
      </c>
      <c r="T1521">
        <v>40.630000000000003</v>
      </c>
    </row>
    <row r="1522" spans="1:20" x14ac:dyDescent="0.25">
      <c r="A1522" s="3">
        <f t="shared" si="184"/>
        <v>1711.4097222222235</v>
      </c>
      <c r="B1522" s="3">
        <f t="shared" si="185"/>
        <v>1.7114097222222235E-2</v>
      </c>
      <c r="C1522" s="1">
        <v>0.9560486226851852</v>
      </c>
      <c r="D1522" t="s">
        <v>35</v>
      </c>
      <c r="E1522">
        <v>45</v>
      </c>
      <c r="F1522">
        <v>39.75</v>
      </c>
      <c r="O1522" s="3">
        <f t="shared" si="186"/>
        <v>1718.7777777777746</v>
      </c>
      <c r="P1522" s="3">
        <f t="shared" si="187"/>
        <v>1.7187777777777746E-2</v>
      </c>
      <c r="Q1522" s="1">
        <v>0.51383622685185182</v>
      </c>
      <c r="R1522" t="s">
        <v>35</v>
      </c>
      <c r="S1522">
        <v>44.25</v>
      </c>
      <c r="T1522">
        <v>40.630000000000003</v>
      </c>
    </row>
    <row r="1523" spans="1:20" x14ac:dyDescent="0.25">
      <c r="A1523" s="3">
        <f t="shared" si="184"/>
        <v>1712.5277777777837</v>
      </c>
      <c r="B1523" s="3">
        <f t="shared" si="185"/>
        <v>1.7125277777777836E-2</v>
      </c>
      <c r="C1523" s="1">
        <v>0.9560598032407408</v>
      </c>
      <c r="D1523" t="s">
        <v>35</v>
      </c>
      <c r="E1523">
        <v>44.75</v>
      </c>
      <c r="F1523">
        <v>39.81</v>
      </c>
      <c r="O1523" s="3">
        <f t="shared" si="186"/>
        <v>1719.8819444444514</v>
      </c>
      <c r="P1523" s="3">
        <f t="shared" si="187"/>
        <v>1.7198819444444513E-2</v>
      </c>
      <c r="Q1523" s="1">
        <v>0.51384726851851859</v>
      </c>
      <c r="R1523" t="s">
        <v>35</v>
      </c>
      <c r="S1523">
        <v>44</v>
      </c>
      <c r="T1523">
        <v>40.630000000000003</v>
      </c>
    </row>
    <row r="1524" spans="1:20" x14ac:dyDescent="0.25">
      <c r="A1524" s="3">
        <f t="shared" si="184"/>
        <v>1713.6446759259295</v>
      </c>
      <c r="B1524" s="3">
        <f t="shared" si="185"/>
        <v>1.7136446759259294E-2</v>
      </c>
      <c r="C1524" s="1">
        <v>0.95607097222222226</v>
      </c>
      <c r="D1524" t="s">
        <v>35</v>
      </c>
      <c r="E1524">
        <v>44.25</v>
      </c>
      <c r="F1524">
        <v>39.81</v>
      </c>
      <c r="O1524" s="3">
        <f t="shared" si="186"/>
        <v>1721.0254629629608</v>
      </c>
      <c r="P1524" s="3">
        <f t="shared" si="187"/>
        <v>1.7210254629629607E-2</v>
      </c>
      <c r="Q1524" s="1">
        <v>0.51385870370370368</v>
      </c>
      <c r="R1524" t="s">
        <v>35</v>
      </c>
      <c r="S1524">
        <v>44</v>
      </c>
      <c r="T1524">
        <v>40.630000000000003</v>
      </c>
    </row>
    <row r="1525" spans="1:20" x14ac:dyDescent="0.25">
      <c r="A1525" s="3">
        <f t="shared" si="184"/>
        <v>1714.7592592592575</v>
      </c>
      <c r="B1525" s="3">
        <f t="shared" si="185"/>
        <v>1.7147592592592575E-2</v>
      </c>
      <c r="C1525" s="1">
        <v>0.95608211805555554</v>
      </c>
      <c r="D1525" t="s">
        <v>35</v>
      </c>
      <c r="E1525">
        <v>44.5</v>
      </c>
      <c r="F1525">
        <v>40.380000000000003</v>
      </c>
      <c r="O1525" s="3">
        <f t="shared" si="186"/>
        <v>1722.1307870370406</v>
      </c>
      <c r="P1525" s="3">
        <f t="shared" si="187"/>
        <v>1.7221307870370406E-2</v>
      </c>
      <c r="Q1525" s="1">
        <v>0.51386975694444448</v>
      </c>
      <c r="R1525" t="s">
        <v>35</v>
      </c>
      <c r="S1525">
        <v>44</v>
      </c>
      <c r="T1525">
        <v>40.69</v>
      </c>
    </row>
    <row r="1526" spans="1:20" x14ac:dyDescent="0.25">
      <c r="A1526" s="3">
        <f t="shared" si="184"/>
        <v>1715.8854166666626</v>
      </c>
      <c r="B1526" s="3">
        <f t="shared" si="185"/>
        <v>1.7158854166666626E-2</v>
      </c>
      <c r="C1526" s="1">
        <v>0.95609337962962959</v>
      </c>
      <c r="D1526" t="s">
        <v>35</v>
      </c>
      <c r="E1526">
        <v>44.5</v>
      </c>
      <c r="F1526">
        <v>40.380000000000003</v>
      </c>
      <c r="O1526" s="3">
        <f t="shared" si="186"/>
        <v>1723.2337962963029</v>
      </c>
      <c r="P1526" s="3">
        <f t="shared" si="187"/>
        <v>1.7232337962963029E-2</v>
      </c>
      <c r="Q1526" s="1">
        <v>0.5138807870370371</v>
      </c>
      <c r="R1526" t="s">
        <v>35</v>
      </c>
      <c r="S1526">
        <v>44.25</v>
      </c>
      <c r="T1526">
        <v>40.630000000000003</v>
      </c>
    </row>
    <row r="1527" spans="1:20" x14ac:dyDescent="0.25">
      <c r="A1527" s="3">
        <f t="shared" si="184"/>
        <v>1717.0300925925862</v>
      </c>
      <c r="B1527" s="3">
        <f t="shared" si="185"/>
        <v>1.7170300925925863E-2</v>
      </c>
      <c r="C1527" s="1">
        <v>0.95610482638888883</v>
      </c>
      <c r="D1527" t="s">
        <v>35</v>
      </c>
      <c r="E1527">
        <v>44</v>
      </c>
      <c r="F1527">
        <v>40.44</v>
      </c>
      <c r="O1527" s="3">
        <f t="shared" si="186"/>
        <v>1724.3425925925926</v>
      </c>
      <c r="P1527" s="3">
        <f t="shared" si="187"/>
        <v>1.7243425925925926E-2</v>
      </c>
      <c r="Q1527" s="1">
        <v>0.513891875</v>
      </c>
      <c r="R1527" t="s">
        <v>35</v>
      </c>
      <c r="S1527">
        <v>44</v>
      </c>
      <c r="T1527">
        <v>40.630000000000003</v>
      </c>
    </row>
    <row r="1528" spans="1:20" x14ac:dyDescent="0.25">
      <c r="A1528" s="3">
        <f t="shared" si="184"/>
        <v>1718.1400462962904</v>
      </c>
      <c r="B1528" s="3">
        <f t="shared" si="185"/>
        <v>1.7181400462962904E-2</v>
      </c>
      <c r="C1528" s="1">
        <v>0.95611592592592587</v>
      </c>
      <c r="D1528" t="s">
        <v>35</v>
      </c>
      <c r="E1528">
        <v>45.25</v>
      </c>
      <c r="F1528">
        <v>40.44</v>
      </c>
      <c r="O1528" s="3">
        <f t="shared" si="186"/>
        <v>1725.4560185185176</v>
      </c>
      <c r="P1528" s="3">
        <f t="shared" si="187"/>
        <v>1.7254560185185175E-2</v>
      </c>
      <c r="Q1528" s="1">
        <v>0.51390300925925925</v>
      </c>
      <c r="R1528" t="s">
        <v>35</v>
      </c>
      <c r="S1528">
        <v>44</v>
      </c>
      <c r="T1528">
        <v>40.630000000000003</v>
      </c>
    </row>
    <row r="1529" spans="1:20" x14ac:dyDescent="0.25">
      <c r="A1529" s="3">
        <f t="shared" si="184"/>
        <v>1719.6145833333287</v>
      </c>
      <c r="B1529" s="3">
        <f t="shared" si="185"/>
        <v>1.7196145833333287E-2</v>
      </c>
      <c r="C1529" s="1">
        <v>0.95613067129629625</v>
      </c>
      <c r="D1529" t="s">
        <v>35</v>
      </c>
      <c r="E1529">
        <v>44.5</v>
      </c>
      <c r="F1529">
        <v>39.630000000000003</v>
      </c>
      <c r="O1529" s="3">
        <f t="shared" si="186"/>
        <v>1726.7546296296289</v>
      </c>
      <c r="P1529" s="3">
        <f t="shared" si="187"/>
        <v>1.7267546296296288E-2</v>
      </c>
      <c r="Q1529" s="1">
        <v>0.51391599537037036</v>
      </c>
      <c r="R1529" t="s">
        <v>35</v>
      </c>
      <c r="S1529">
        <v>44.5</v>
      </c>
      <c r="T1529">
        <v>40.69</v>
      </c>
    </row>
    <row r="1530" spans="1:20" x14ac:dyDescent="0.25">
      <c r="A1530" s="3">
        <f t="shared" si="184"/>
        <v>1720.7743055555502</v>
      </c>
      <c r="B1530" s="3">
        <f t="shared" si="185"/>
        <v>1.7207743055555502E-2</v>
      </c>
      <c r="C1530" s="1">
        <v>0.95614226851851847</v>
      </c>
      <c r="D1530" t="s">
        <v>35</v>
      </c>
      <c r="E1530">
        <v>44.75</v>
      </c>
      <c r="F1530">
        <v>40.380000000000003</v>
      </c>
      <c r="O1530" s="3">
        <f t="shared" si="186"/>
        <v>1727.9004629629669</v>
      </c>
      <c r="P1530" s="3">
        <f t="shared" si="187"/>
        <v>1.7279004629629668E-2</v>
      </c>
      <c r="Q1530" s="1">
        <v>0.51392745370370374</v>
      </c>
      <c r="R1530" t="s">
        <v>35</v>
      </c>
      <c r="S1530">
        <v>43.75</v>
      </c>
      <c r="T1530">
        <v>40.69</v>
      </c>
    </row>
    <row r="1531" spans="1:20" x14ac:dyDescent="0.25">
      <c r="A1531" s="3">
        <f t="shared" si="184"/>
        <v>1721.9293981481476</v>
      </c>
      <c r="B1531" s="3">
        <f t="shared" si="185"/>
        <v>1.7219293981481476E-2</v>
      </c>
      <c r="C1531" s="1">
        <v>0.95615381944444444</v>
      </c>
      <c r="D1531" t="s">
        <v>35</v>
      </c>
      <c r="E1531">
        <v>44.75</v>
      </c>
      <c r="F1531">
        <v>39.69</v>
      </c>
      <c r="O1531" s="3">
        <f t="shared" si="186"/>
        <v>1729.1643518518586</v>
      </c>
      <c r="P1531" s="3">
        <f t="shared" si="187"/>
        <v>1.7291643518518585E-2</v>
      </c>
      <c r="Q1531" s="1">
        <v>0.51394009259259266</v>
      </c>
      <c r="R1531" t="s">
        <v>35</v>
      </c>
      <c r="S1531">
        <v>44.25</v>
      </c>
      <c r="T1531">
        <v>41.13</v>
      </c>
    </row>
    <row r="1532" spans="1:20" x14ac:dyDescent="0.25">
      <c r="A1532" s="3">
        <f t="shared" si="184"/>
        <v>1723.0428240740725</v>
      </c>
      <c r="B1532" s="3">
        <f t="shared" si="185"/>
        <v>1.7230428240740725E-2</v>
      </c>
      <c r="C1532" s="1">
        <v>0.95616495370370369</v>
      </c>
      <c r="D1532" t="s">
        <v>35</v>
      </c>
      <c r="E1532">
        <v>45</v>
      </c>
      <c r="F1532">
        <v>39.81</v>
      </c>
      <c r="O1532" s="3">
        <f t="shared" si="186"/>
        <v>1730.3032407407436</v>
      </c>
      <c r="P1532" s="3">
        <f t="shared" si="187"/>
        <v>1.7303032407407437E-2</v>
      </c>
      <c r="Q1532" s="1">
        <v>0.51395148148148151</v>
      </c>
      <c r="R1532" t="s">
        <v>35</v>
      </c>
      <c r="S1532">
        <v>43.75</v>
      </c>
      <c r="T1532">
        <v>40.630000000000003</v>
      </c>
    </row>
    <row r="1533" spans="1:20" x14ac:dyDescent="0.25">
      <c r="A1533" s="3">
        <f t="shared" si="184"/>
        <v>1724.158564814815</v>
      </c>
      <c r="B1533" s="3">
        <f t="shared" si="185"/>
        <v>1.724158564814815E-2</v>
      </c>
      <c r="C1533" s="1">
        <v>0.95617611111111112</v>
      </c>
      <c r="D1533" t="s">
        <v>35</v>
      </c>
      <c r="E1533">
        <v>44.75</v>
      </c>
      <c r="F1533">
        <v>39.75</v>
      </c>
      <c r="O1533" s="3">
        <f t="shared" si="186"/>
        <v>1731.5671296296243</v>
      </c>
      <c r="P1533" s="3">
        <f t="shared" si="187"/>
        <v>1.7315671296296242E-2</v>
      </c>
      <c r="Q1533" s="1">
        <v>0.51396412037037031</v>
      </c>
      <c r="R1533" t="s">
        <v>35</v>
      </c>
      <c r="S1533">
        <v>44.25</v>
      </c>
      <c r="T1533">
        <v>41.13</v>
      </c>
    </row>
    <row r="1534" spans="1:20" x14ac:dyDescent="0.25">
      <c r="A1534" s="3">
        <f t="shared" si="184"/>
        <v>1725.2777777777783</v>
      </c>
      <c r="B1534" s="3">
        <f t="shared" si="185"/>
        <v>1.7252777777777784E-2</v>
      </c>
      <c r="C1534" s="1">
        <v>0.95618730324074075</v>
      </c>
      <c r="D1534" t="s">
        <v>35</v>
      </c>
      <c r="E1534">
        <v>45</v>
      </c>
      <c r="F1534">
        <v>39.75</v>
      </c>
      <c r="O1534" s="3">
        <f t="shared" si="186"/>
        <v>1732.7071759259238</v>
      </c>
      <c r="P1534" s="3">
        <f t="shared" si="187"/>
        <v>1.7327071759259238E-2</v>
      </c>
      <c r="Q1534" s="1">
        <v>0.51397552083333331</v>
      </c>
      <c r="R1534" t="s">
        <v>35</v>
      </c>
      <c r="S1534">
        <v>44.25</v>
      </c>
      <c r="T1534">
        <v>40.69</v>
      </c>
    </row>
    <row r="1535" spans="1:20" x14ac:dyDescent="0.25">
      <c r="A1535" s="3">
        <f t="shared" si="184"/>
        <v>1726.3958333333385</v>
      </c>
      <c r="B1535" s="3">
        <f t="shared" si="185"/>
        <v>1.7263958333333385E-2</v>
      </c>
      <c r="C1535" s="1">
        <v>0.95619848379629635</v>
      </c>
      <c r="D1535" t="s">
        <v>35</v>
      </c>
      <c r="E1535">
        <v>45</v>
      </c>
      <c r="F1535">
        <v>39.81</v>
      </c>
      <c r="O1535" s="3">
        <f t="shared" si="186"/>
        <v>1733.8506944444443</v>
      </c>
      <c r="P1535" s="3">
        <f t="shared" si="187"/>
        <v>1.7338506944444443E-2</v>
      </c>
      <c r="Q1535" s="1">
        <v>0.51398695601851851</v>
      </c>
      <c r="R1535" t="s">
        <v>35</v>
      </c>
      <c r="S1535">
        <v>43.75</v>
      </c>
      <c r="T1535">
        <v>40.69</v>
      </c>
    </row>
    <row r="1536" spans="1:20" x14ac:dyDescent="0.25">
      <c r="A1536" s="3">
        <f t="shared" si="184"/>
        <v>1727.511574074081</v>
      </c>
      <c r="B1536" s="3">
        <f t="shared" si="185"/>
        <v>1.727511574074081E-2</v>
      </c>
      <c r="C1536" s="1">
        <v>0.95620964120370378</v>
      </c>
      <c r="D1536" t="s">
        <v>35</v>
      </c>
      <c r="E1536">
        <v>44.75</v>
      </c>
      <c r="F1536">
        <v>39.81</v>
      </c>
      <c r="O1536" s="3">
        <f t="shared" si="186"/>
        <v>1734.9502314814858</v>
      </c>
      <c r="P1536" s="3">
        <f t="shared" si="187"/>
        <v>1.7349502314814857E-2</v>
      </c>
      <c r="Q1536" s="1">
        <v>0.51399795138888893</v>
      </c>
      <c r="R1536" t="s">
        <v>35</v>
      </c>
      <c r="S1536">
        <v>43.75</v>
      </c>
      <c r="T1536">
        <v>41.13</v>
      </c>
    </row>
    <row r="1537" spans="1:20" x14ac:dyDescent="0.25">
      <c r="A1537" s="3">
        <f t="shared" si="184"/>
        <v>1728.6249999999948</v>
      </c>
      <c r="B1537" s="3">
        <f t="shared" si="185"/>
        <v>1.7286249999999947E-2</v>
      </c>
      <c r="C1537" s="1">
        <v>0.95622077546296291</v>
      </c>
      <c r="D1537" t="s">
        <v>35</v>
      </c>
      <c r="E1537">
        <v>45</v>
      </c>
      <c r="F1537">
        <v>39.75</v>
      </c>
      <c r="O1537" s="3">
        <f t="shared" si="186"/>
        <v>1736.0543981481512</v>
      </c>
      <c r="P1537" s="3">
        <f t="shared" si="187"/>
        <v>1.7360543981481513E-2</v>
      </c>
      <c r="Q1537" s="1">
        <v>0.51400899305555559</v>
      </c>
      <c r="R1537" t="s">
        <v>35</v>
      </c>
      <c r="S1537">
        <v>43.75</v>
      </c>
      <c r="T1537">
        <v>41.13</v>
      </c>
    </row>
    <row r="1538" spans="1:20" x14ac:dyDescent="0.25">
      <c r="A1538" s="3">
        <f t="shared" si="184"/>
        <v>1729.7337962963065</v>
      </c>
      <c r="B1538" s="3">
        <f t="shared" si="185"/>
        <v>1.7297337962963066E-2</v>
      </c>
      <c r="C1538" s="1">
        <v>0.95623186342592603</v>
      </c>
      <c r="D1538" t="s">
        <v>35</v>
      </c>
      <c r="E1538">
        <v>44.5</v>
      </c>
      <c r="F1538">
        <v>39.81</v>
      </c>
      <c r="O1538" s="3">
        <f t="shared" si="186"/>
        <v>1737.1643518518554</v>
      </c>
      <c r="P1538" s="3">
        <f t="shared" si="187"/>
        <v>1.7371643518518554E-2</v>
      </c>
      <c r="Q1538" s="1">
        <v>0.51402009259259263</v>
      </c>
      <c r="R1538" t="s">
        <v>35</v>
      </c>
      <c r="S1538">
        <v>44</v>
      </c>
      <c r="T1538">
        <v>41.13</v>
      </c>
    </row>
    <row r="1539" spans="1:20" x14ac:dyDescent="0.25">
      <c r="A1539" s="3">
        <f t="shared" si="184"/>
        <v>1730.8518518518445</v>
      </c>
      <c r="B1539" s="3">
        <f t="shared" si="185"/>
        <v>1.7308518518518445E-2</v>
      </c>
      <c r="C1539" s="1">
        <v>0.95624304398148141</v>
      </c>
      <c r="D1539" t="s">
        <v>35</v>
      </c>
      <c r="E1539">
        <v>45</v>
      </c>
      <c r="F1539">
        <v>40.380000000000003</v>
      </c>
      <c r="O1539" s="3">
        <f t="shared" si="186"/>
        <v>1738.3101851851823</v>
      </c>
      <c r="P1539" s="3">
        <f t="shared" si="187"/>
        <v>1.7383101851851823E-2</v>
      </c>
      <c r="Q1539" s="1">
        <v>0.5140315509259259</v>
      </c>
      <c r="R1539" t="s">
        <v>35</v>
      </c>
      <c r="S1539">
        <v>44.25</v>
      </c>
      <c r="T1539">
        <v>40.630000000000003</v>
      </c>
    </row>
    <row r="1540" spans="1:20" x14ac:dyDescent="0.25">
      <c r="A1540" s="3">
        <f t="shared" ref="A1540:A1603" si="190">B1540*(10^5)</f>
        <v>1731.9687499999902</v>
      </c>
      <c r="B1540" s="3">
        <f t="shared" ref="B1540:B1603" si="191">(B1539+(C1540-C1539))</f>
        <v>1.7319687499999903E-2</v>
      </c>
      <c r="C1540" s="1">
        <v>0.95625421296296287</v>
      </c>
      <c r="D1540" t="s">
        <v>35</v>
      </c>
      <c r="E1540">
        <v>45</v>
      </c>
      <c r="F1540">
        <v>39.81</v>
      </c>
      <c r="O1540" s="3">
        <f t="shared" ref="O1540:O1603" si="192">P1540*(10^5)</f>
        <v>1739.4120370370415</v>
      </c>
      <c r="P1540" s="3">
        <f t="shared" ref="P1540:P1603" si="193">(P1539+(Q1540-Q1539))</f>
        <v>1.7394120370370414E-2</v>
      </c>
      <c r="Q1540" s="1">
        <v>0.51404256944444449</v>
      </c>
      <c r="R1540" t="s">
        <v>35</v>
      </c>
      <c r="S1540">
        <v>44</v>
      </c>
      <c r="T1540">
        <v>40.630000000000003</v>
      </c>
    </row>
    <row r="1541" spans="1:20" x14ac:dyDescent="0.25">
      <c r="A1541" s="3">
        <f t="shared" si="190"/>
        <v>1733.0810185185119</v>
      </c>
      <c r="B1541" s="3">
        <f t="shared" si="191"/>
        <v>1.7330810185185119E-2</v>
      </c>
      <c r="C1541" s="1">
        <v>0.95626533564814808</v>
      </c>
      <c r="D1541" t="s">
        <v>35</v>
      </c>
      <c r="E1541">
        <v>44.75</v>
      </c>
      <c r="F1541">
        <v>39.81</v>
      </c>
      <c r="O1541" s="3">
        <f t="shared" si="192"/>
        <v>1740.5150462963038</v>
      </c>
      <c r="P1541" s="3">
        <f t="shared" si="193"/>
        <v>1.7405150462963037E-2</v>
      </c>
      <c r="Q1541" s="1">
        <v>0.51405359953703711</v>
      </c>
      <c r="R1541" t="s">
        <v>35</v>
      </c>
      <c r="S1541">
        <v>43.75</v>
      </c>
      <c r="T1541">
        <v>40.630000000000003</v>
      </c>
    </row>
    <row r="1542" spans="1:20" x14ac:dyDescent="0.25">
      <c r="A1542" s="3">
        <f t="shared" si="190"/>
        <v>1734.194444444448</v>
      </c>
      <c r="B1542" s="3">
        <f t="shared" si="191"/>
        <v>1.7341944444444479E-2</v>
      </c>
      <c r="C1542" s="1">
        <v>0.95627646990740744</v>
      </c>
      <c r="D1542" t="s">
        <v>35</v>
      </c>
      <c r="E1542">
        <v>44.5</v>
      </c>
      <c r="F1542">
        <v>39.880000000000003</v>
      </c>
      <c r="O1542" s="3">
        <f t="shared" si="192"/>
        <v>1741.7766203703777</v>
      </c>
      <c r="P1542" s="3">
        <f t="shared" si="193"/>
        <v>1.7417766203703777E-2</v>
      </c>
      <c r="Q1542" s="1">
        <v>0.51406621527777785</v>
      </c>
      <c r="R1542" t="s">
        <v>35</v>
      </c>
      <c r="S1542">
        <v>44.25</v>
      </c>
      <c r="T1542">
        <v>41.06</v>
      </c>
    </row>
    <row r="1543" spans="1:20" x14ac:dyDescent="0.25">
      <c r="A1543" s="3">
        <f t="shared" si="190"/>
        <v>1735.3506944444375</v>
      </c>
      <c r="B1543" s="3">
        <f t="shared" si="191"/>
        <v>1.7353506944444375E-2</v>
      </c>
      <c r="C1543" s="1">
        <v>0.95628803240740734</v>
      </c>
      <c r="D1543" t="s">
        <v>35</v>
      </c>
      <c r="E1543">
        <v>44.75</v>
      </c>
      <c r="F1543">
        <v>40.44</v>
      </c>
      <c r="O1543" s="3">
        <f t="shared" si="192"/>
        <v>1742.9178240740696</v>
      </c>
      <c r="P1543" s="3">
        <f t="shared" si="193"/>
        <v>1.7429178240740695E-2</v>
      </c>
      <c r="Q1543" s="1">
        <v>0.51407762731481477</v>
      </c>
      <c r="R1543" t="s">
        <v>35</v>
      </c>
      <c r="S1543">
        <v>43.5</v>
      </c>
      <c r="T1543">
        <v>40.630000000000003</v>
      </c>
    </row>
    <row r="1544" spans="1:20" x14ac:dyDescent="0.25">
      <c r="A1544" s="3">
        <f t="shared" si="190"/>
        <v>1736.4675925925833</v>
      </c>
      <c r="B1544" s="3">
        <f t="shared" si="191"/>
        <v>1.7364675925925832E-2</v>
      </c>
      <c r="C1544" s="1">
        <v>0.9562992013888888</v>
      </c>
      <c r="D1544" t="s">
        <v>35</v>
      </c>
      <c r="E1544">
        <v>44.75</v>
      </c>
      <c r="F1544">
        <v>39.880000000000003</v>
      </c>
      <c r="O1544" s="3">
        <f t="shared" si="192"/>
        <v>1744.3761574074067</v>
      </c>
      <c r="P1544" s="3">
        <f t="shared" si="193"/>
        <v>1.7443761574074068E-2</v>
      </c>
      <c r="Q1544" s="1">
        <v>0.51409221064814814</v>
      </c>
      <c r="R1544" t="s">
        <v>35</v>
      </c>
      <c r="S1544">
        <v>44.25</v>
      </c>
      <c r="T1544">
        <v>41</v>
      </c>
    </row>
    <row r="1545" spans="1:20" x14ac:dyDescent="0.25">
      <c r="A1545" s="3">
        <f t="shared" si="190"/>
        <v>1737.5891203703752</v>
      </c>
      <c r="B1545" s="3">
        <f t="shared" si="191"/>
        <v>1.7375891203703753E-2</v>
      </c>
      <c r="C1545" s="1">
        <v>0.95631041666666672</v>
      </c>
      <c r="D1545" t="s">
        <v>35</v>
      </c>
      <c r="E1545">
        <v>44.5</v>
      </c>
      <c r="F1545">
        <v>39.880000000000003</v>
      </c>
      <c r="O1545" s="3">
        <f t="shared" si="192"/>
        <v>1745.5995370370404</v>
      </c>
      <c r="P1545" s="3">
        <f t="shared" si="193"/>
        <v>1.7455995370370403E-2</v>
      </c>
      <c r="Q1545" s="1">
        <v>0.51410444444444447</v>
      </c>
      <c r="R1545" t="s">
        <v>35</v>
      </c>
      <c r="S1545">
        <v>43.5</v>
      </c>
      <c r="T1545">
        <v>40.630000000000003</v>
      </c>
    </row>
    <row r="1546" spans="1:20" x14ac:dyDescent="0.25">
      <c r="A1546" s="3">
        <f t="shared" si="190"/>
        <v>1738.7824074074133</v>
      </c>
      <c r="B1546" s="3">
        <f t="shared" si="191"/>
        <v>1.7387824074074132E-2</v>
      </c>
      <c r="C1546" s="1">
        <v>0.9563223495370371</v>
      </c>
      <c r="D1546" t="s">
        <v>35</v>
      </c>
      <c r="E1546">
        <v>44.75</v>
      </c>
      <c r="F1546">
        <v>40.44</v>
      </c>
      <c r="O1546" s="3">
        <f t="shared" si="192"/>
        <v>1746.6990740740707</v>
      </c>
      <c r="P1546" s="3">
        <f t="shared" si="193"/>
        <v>1.7466990740740707E-2</v>
      </c>
      <c r="Q1546" s="1">
        <v>0.51411543981481478</v>
      </c>
      <c r="R1546" t="s">
        <v>35</v>
      </c>
      <c r="S1546">
        <v>43.75</v>
      </c>
      <c r="T1546">
        <v>41</v>
      </c>
    </row>
    <row r="1547" spans="1:20" x14ac:dyDescent="0.25">
      <c r="A1547" s="3">
        <f t="shared" si="190"/>
        <v>1739.8935185185094</v>
      </c>
      <c r="B1547" s="3">
        <f t="shared" si="191"/>
        <v>1.7398935185185094E-2</v>
      </c>
      <c r="C1547" s="1">
        <v>0.95633346064814806</v>
      </c>
      <c r="D1547" t="s">
        <v>35</v>
      </c>
      <c r="E1547">
        <v>44.5</v>
      </c>
      <c r="F1547">
        <v>39.81</v>
      </c>
      <c r="O1547" s="3">
        <f t="shared" si="192"/>
        <v>1747.8101851851891</v>
      </c>
      <c r="P1547" s="3">
        <f t="shared" si="193"/>
        <v>1.747810185185189E-2</v>
      </c>
      <c r="Q1547" s="1">
        <v>0.51412655092592596</v>
      </c>
      <c r="R1547" t="s">
        <v>35</v>
      </c>
      <c r="S1547">
        <v>43.75</v>
      </c>
      <c r="T1547">
        <v>41</v>
      </c>
    </row>
    <row r="1548" spans="1:20" x14ac:dyDescent="0.25">
      <c r="A1548" s="3">
        <f t="shared" si="190"/>
        <v>1741.0127314814838</v>
      </c>
      <c r="B1548" s="3">
        <f t="shared" si="191"/>
        <v>1.7410127314814838E-2</v>
      </c>
      <c r="C1548" s="1">
        <v>0.9563446527777778</v>
      </c>
      <c r="D1548" t="s">
        <v>35</v>
      </c>
      <c r="E1548">
        <v>44.25</v>
      </c>
      <c r="F1548">
        <v>40.44</v>
      </c>
      <c r="O1548" s="3">
        <f t="shared" si="192"/>
        <v>1748.9212962962963</v>
      </c>
      <c r="P1548" s="3">
        <f t="shared" si="193"/>
        <v>1.7489212962962963E-2</v>
      </c>
      <c r="Q1548" s="1">
        <v>0.51413766203703704</v>
      </c>
      <c r="R1548" t="s">
        <v>35</v>
      </c>
      <c r="S1548">
        <v>43.5</v>
      </c>
      <c r="T1548">
        <v>41</v>
      </c>
    </row>
    <row r="1549" spans="1:20" x14ac:dyDescent="0.25">
      <c r="A1549" s="3">
        <f t="shared" si="190"/>
        <v>1742.1030092592659</v>
      </c>
      <c r="B1549" s="3">
        <f t="shared" si="191"/>
        <v>1.742103009259266E-2</v>
      </c>
      <c r="C1549" s="1">
        <v>0.95635555555555563</v>
      </c>
      <c r="D1549" t="s">
        <v>35</v>
      </c>
      <c r="E1549">
        <v>45</v>
      </c>
      <c r="F1549">
        <v>40.5</v>
      </c>
      <c r="O1549" s="3">
        <f t="shared" si="192"/>
        <v>1750.1423611111122</v>
      </c>
      <c r="P1549" s="3">
        <f t="shared" si="193"/>
        <v>1.7501423611111122E-2</v>
      </c>
      <c r="Q1549" s="1">
        <v>0.51414987268518519</v>
      </c>
      <c r="R1549" t="s">
        <v>35</v>
      </c>
      <c r="S1549">
        <v>44</v>
      </c>
      <c r="T1549">
        <v>41</v>
      </c>
    </row>
    <row r="1550" spans="1:20" x14ac:dyDescent="0.25">
      <c r="A1550" s="3">
        <f t="shared" si="190"/>
        <v>1743.3437499999927</v>
      </c>
      <c r="B1550" s="3">
        <f t="shared" si="191"/>
        <v>1.7433437499999926E-2</v>
      </c>
      <c r="C1550" s="1">
        <v>0.95636796296296289</v>
      </c>
      <c r="D1550" t="s">
        <v>35</v>
      </c>
      <c r="E1550">
        <v>44.75</v>
      </c>
      <c r="F1550">
        <v>39.69</v>
      </c>
      <c r="O1550" s="3">
        <f t="shared" si="192"/>
        <v>1751.2905092592569</v>
      </c>
      <c r="P1550" s="3">
        <f t="shared" si="193"/>
        <v>1.7512905092592568E-2</v>
      </c>
      <c r="Q1550" s="1">
        <v>0.51416135416666664</v>
      </c>
      <c r="R1550" t="s">
        <v>35</v>
      </c>
      <c r="S1550">
        <v>43.75</v>
      </c>
      <c r="T1550">
        <v>40.56</v>
      </c>
    </row>
    <row r="1551" spans="1:20" x14ac:dyDescent="0.25">
      <c r="A1551" s="3">
        <f t="shared" si="190"/>
        <v>1744.4606481481494</v>
      </c>
      <c r="B1551" s="3">
        <f t="shared" si="191"/>
        <v>1.7444606481481495E-2</v>
      </c>
      <c r="C1551" s="1">
        <v>0.95637913194444446</v>
      </c>
      <c r="D1551" t="s">
        <v>35</v>
      </c>
      <c r="E1551">
        <v>44.25</v>
      </c>
      <c r="F1551">
        <v>39.880000000000003</v>
      </c>
      <c r="O1551" s="3">
        <f t="shared" si="192"/>
        <v>1752.39699074074</v>
      </c>
      <c r="P1551" s="3">
        <f t="shared" si="193"/>
        <v>1.75239699074074E-2</v>
      </c>
      <c r="Q1551" s="1">
        <v>0.51417241898148147</v>
      </c>
      <c r="R1551" t="s">
        <v>35</v>
      </c>
      <c r="S1551">
        <v>44</v>
      </c>
      <c r="T1551">
        <v>40.94</v>
      </c>
    </row>
    <row r="1552" spans="1:20" x14ac:dyDescent="0.25">
      <c r="A1552" s="3">
        <f t="shared" si="190"/>
        <v>1745.5810185185162</v>
      </c>
      <c r="B1552" s="3">
        <f t="shared" si="191"/>
        <v>1.7455810185185161E-2</v>
      </c>
      <c r="C1552" s="1">
        <v>0.95639033564814813</v>
      </c>
      <c r="D1552" t="s">
        <v>35</v>
      </c>
      <c r="E1552">
        <v>44.25</v>
      </c>
      <c r="F1552">
        <v>40.5</v>
      </c>
      <c r="O1552" s="3">
        <f t="shared" si="192"/>
        <v>1753.5034722222231</v>
      </c>
      <c r="P1552" s="3">
        <f t="shared" si="193"/>
        <v>1.7535034722222231E-2</v>
      </c>
      <c r="Q1552" s="1">
        <v>0.5141834837962963</v>
      </c>
      <c r="R1552" t="s">
        <v>35</v>
      </c>
      <c r="S1552">
        <v>43.75</v>
      </c>
      <c r="T1552">
        <v>40.44</v>
      </c>
    </row>
    <row r="1553" spans="1:20" x14ac:dyDescent="0.25">
      <c r="A1553" s="3">
        <f t="shared" si="190"/>
        <v>1746.6932870370267</v>
      </c>
      <c r="B1553" s="3">
        <f t="shared" si="191"/>
        <v>1.7466932870370266E-2</v>
      </c>
      <c r="C1553" s="1">
        <v>0.95640145833333323</v>
      </c>
      <c r="D1553" t="s">
        <v>35</v>
      </c>
      <c r="E1553">
        <v>44.5</v>
      </c>
      <c r="F1553">
        <v>40.44</v>
      </c>
      <c r="O1553" s="3">
        <f t="shared" si="192"/>
        <v>1754.6446759259261</v>
      </c>
      <c r="P1553" s="3">
        <f t="shared" si="193"/>
        <v>1.754644675925926E-2</v>
      </c>
      <c r="Q1553" s="1">
        <v>0.51419489583333333</v>
      </c>
      <c r="R1553" t="s">
        <v>35</v>
      </c>
      <c r="S1553">
        <v>43.75</v>
      </c>
      <c r="T1553">
        <v>40.880000000000003</v>
      </c>
    </row>
    <row r="1554" spans="1:20" x14ac:dyDescent="0.25">
      <c r="A1554" s="3">
        <f t="shared" si="190"/>
        <v>1747.8101851851945</v>
      </c>
      <c r="B1554" s="3">
        <f t="shared" si="191"/>
        <v>1.7478101851851946E-2</v>
      </c>
      <c r="C1554" s="1">
        <v>0.95641262731481491</v>
      </c>
      <c r="D1554" t="s">
        <v>35</v>
      </c>
      <c r="E1554">
        <v>45</v>
      </c>
      <c r="F1554">
        <v>40.44</v>
      </c>
      <c r="O1554" s="3">
        <f t="shared" si="192"/>
        <v>1755.7511574074092</v>
      </c>
      <c r="P1554" s="3">
        <f t="shared" si="193"/>
        <v>1.7557511574074092E-2</v>
      </c>
      <c r="Q1554" s="1">
        <v>0.51420596064814816</v>
      </c>
      <c r="R1554" t="s">
        <v>35</v>
      </c>
      <c r="S1554">
        <v>43.75</v>
      </c>
      <c r="T1554">
        <v>40.880000000000003</v>
      </c>
    </row>
    <row r="1555" spans="1:20" x14ac:dyDescent="0.25">
      <c r="A1555" s="3">
        <f t="shared" si="190"/>
        <v>1749.0081018518567</v>
      </c>
      <c r="B1555" s="3">
        <f t="shared" si="191"/>
        <v>1.7490081018518566E-2</v>
      </c>
      <c r="C1555" s="1">
        <v>0.95642460648148153</v>
      </c>
      <c r="D1555" t="s">
        <v>35</v>
      </c>
      <c r="E1555">
        <v>44.5</v>
      </c>
      <c r="F1555">
        <v>39.880000000000003</v>
      </c>
      <c r="O1555" s="3">
        <f t="shared" si="192"/>
        <v>1756.8506944444396</v>
      </c>
      <c r="P1555" s="3">
        <f t="shared" si="193"/>
        <v>1.7568506944444395E-2</v>
      </c>
      <c r="Q1555" s="1">
        <v>0.51421695601851847</v>
      </c>
      <c r="R1555" t="s">
        <v>35</v>
      </c>
      <c r="S1555">
        <v>43.75</v>
      </c>
      <c r="T1555">
        <v>40.880000000000003</v>
      </c>
    </row>
    <row r="1556" spans="1:20" x14ac:dyDescent="0.25">
      <c r="A1556" s="3">
        <f t="shared" si="190"/>
        <v>1750.1620370370397</v>
      </c>
      <c r="B1556" s="3">
        <f t="shared" si="191"/>
        <v>1.7501620370370397E-2</v>
      </c>
      <c r="C1556" s="1">
        <v>0.95643614583333336</v>
      </c>
      <c r="D1556" t="s">
        <v>35</v>
      </c>
      <c r="E1556">
        <v>44.75</v>
      </c>
      <c r="F1556">
        <v>40.44</v>
      </c>
      <c r="O1556" s="3">
        <f t="shared" si="192"/>
        <v>1758.1157407407345</v>
      </c>
      <c r="P1556" s="3">
        <f t="shared" si="193"/>
        <v>1.7581157407407344E-2</v>
      </c>
      <c r="Q1556" s="1">
        <v>0.51422960648148142</v>
      </c>
      <c r="R1556" t="s">
        <v>35</v>
      </c>
      <c r="S1556">
        <v>44.25</v>
      </c>
      <c r="T1556">
        <v>40.880000000000003</v>
      </c>
    </row>
    <row r="1557" spans="1:20" x14ac:dyDescent="0.25">
      <c r="A1557" s="3">
        <f t="shared" si="190"/>
        <v>1751.273148148158</v>
      </c>
      <c r="B1557" s="3">
        <f t="shared" si="191"/>
        <v>1.751273148148158E-2</v>
      </c>
      <c r="C1557" s="1">
        <v>0.95644725694444455</v>
      </c>
      <c r="D1557" t="s">
        <v>35</v>
      </c>
      <c r="E1557">
        <v>44.75</v>
      </c>
      <c r="F1557">
        <v>39.880000000000003</v>
      </c>
      <c r="O1557" s="3">
        <f t="shared" si="192"/>
        <v>1759.2627314814756</v>
      </c>
      <c r="P1557" s="3">
        <f t="shared" si="193"/>
        <v>1.7592627314814757E-2</v>
      </c>
      <c r="Q1557" s="1">
        <v>0.51424107638888883</v>
      </c>
      <c r="R1557" t="s">
        <v>35</v>
      </c>
      <c r="S1557">
        <v>44</v>
      </c>
      <c r="T1557">
        <v>40.380000000000003</v>
      </c>
    </row>
    <row r="1558" spans="1:20" x14ac:dyDescent="0.25">
      <c r="A1558" s="3">
        <f t="shared" si="190"/>
        <v>1752.3935185185135</v>
      </c>
      <c r="B1558" s="3">
        <f t="shared" si="191"/>
        <v>1.7523935185185135E-2</v>
      </c>
      <c r="C1558" s="1">
        <v>0.9564584606481481</v>
      </c>
      <c r="D1558" t="s">
        <v>35</v>
      </c>
      <c r="E1558">
        <v>44.5</v>
      </c>
      <c r="F1558">
        <v>39.880000000000003</v>
      </c>
      <c r="O1558" s="3">
        <f t="shared" si="192"/>
        <v>1760.3749999999973</v>
      </c>
      <c r="P1558" s="3">
        <f t="shared" si="193"/>
        <v>1.7603749999999974E-2</v>
      </c>
      <c r="Q1558" s="1">
        <v>0.51425219907407405</v>
      </c>
      <c r="R1558" t="s">
        <v>35</v>
      </c>
      <c r="S1558">
        <v>44</v>
      </c>
      <c r="T1558">
        <v>40.380000000000003</v>
      </c>
    </row>
    <row r="1559" spans="1:20" x14ac:dyDescent="0.25">
      <c r="A1559" s="3">
        <f t="shared" si="190"/>
        <v>1753.5497685185253</v>
      </c>
      <c r="B1559" s="3">
        <f t="shared" si="191"/>
        <v>1.7535497685185253E-2</v>
      </c>
      <c r="C1559" s="1">
        <v>0.95647002314814822</v>
      </c>
      <c r="D1559" t="s">
        <v>35</v>
      </c>
      <c r="E1559">
        <v>44.75</v>
      </c>
      <c r="F1559">
        <v>40.44</v>
      </c>
      <c r="O1559" s="3">
        <f t="shared" si="192"/>
        <v>1761.515046296297</v>
      </c>
      <c r="P1559" s="3">
        <f t="shared" si="193"/>
        <v>1.761515046296297E-2</v>
      </c>
      <c r="Q1559" s="1">
        <v>0.51426359953703704</v>
      </c>
      <c r="R1559" t="s">
        <v>35</v>
      </c>
      <c r="S1559">
        <v>43.75</v>
      </c>
      <c r="T1559">
        <v>40.31</v>
      </c>
    </row>
    <row r="1560" spans="1:20" x14ac:dyDescent="0.25">
      <c r="A1560" s="3">
        <f t="shared" si="190"/>
        <v>1754.6643518518533</v>
      </c>
      <c r="B1560" s="3">
        <f t="shared" si="191"/>
        <v>1.7546643518518534E-2</v>
      </c>
      <c r="C1560" s="1">
        <v>0.9564811689814815</v>
      </c>
      <c r="D1560" t="s">
        <v>35</v>
      </c>
      <c r="E1560">
        <v>45</v>
      </c>
      <c r="F1560">
        <v>39.75</v>
      </c>
      <c r="O1560" s="3">
        <f t="shared" si="192"/>
        <v>1762.6203703703768</v>
      </c>
      <c r="P1560" s="3">
        <f t="shared" si="193"/>
        <v>1.7626203703703769E-2</v>
      </c>
      <c r="Q1560" s="1">
        <v>0.51427465277777784</v>
      </c>
      <c r="R1560" t="s">
        <v>35</v>
      </c>
      <c r="S1560">
        <v>44</v>
      </c>
      <c r="T1560">
        <v>40.75</v>
      </c>
    </row>
    <row r="1561" spans="1:20" x14ac:dyDescent="0.25">
      <c r="A1561" s="3">
        <f t="shared" si="190"/>
        <v>1755.8194444444398</v>
      </c>
      <c r="B1561" s="3">
        <f t="shared" si="191"/>
        <v>1.7558194444444397E-2</v>
      </c>
      <c r="C1561" s="1">
        <v>0.95649271990740736</v>
      </c>
      <c r="D1561" t="s">
        <v>35</v>
      </c>
      <c r="E1561">
        <v>44.75</v>
      </c>
      <c r="F1561">
        <v>39.880000000000003</v>
      </c>
      <c r="O1561" s="3">
        <f t="shared" si="192"/>
        <v>1763.7199074074072</v>
      </c>
      <c r="P1561" s="3">
        <f t="shared" si="193"/>
        <v>1.7637199074074073E-2</v>
      </c>
      <c r="Q1561" s="1">
        <v>0.51428564814814814</v>
      </c>
      <c r="R1561" t="s">
        <v>35</v>
      </c>
      <c r="S1561">
        <v>44.25</v>
      </c>
      <c r="T1561">
        <v>40.25</v>
      </c>
    </row>
    <row r="1562" spans="1:20" x14ac:dyDescent="0.25">
      <c r="A1562" s="3">
        <f t="shared" si="190"/>
        <v>1756.9282407407404</v>
      </c>
      <c r="B1562" s="3">
        <f t="shared" si="191"/>
        <v>1.7569282407407405E-2</v>
      </c>
      <c r="C1562" s="1">
        <v>0.95650380787037037</v>
      </c>
      <c r="D1562" t="s">
        <v>35</v>
      </c>
      <c r="E1562">
        <v>45</v>
      </c>
      <c r="F1562">
        <v>39.81</v>
      </c>
      <c r="O1562" s="3">
        <f t="shared" si="192"/>
        <v>1764.8599537037069</v>
      </c>
      <c r="P1562" s="3">
        <f t="shared" si="193"/>
        <v>1.7648599537037069E-2</v>
      </c>
      <c r="Q1562" s="1">
        <v>0.51429704861111114</v>
      </c>
      <c r="R1562" t="s">
        <v>35</v>
      </c>
      <c r="S1562">
        <v>44</v>
      </c>
      <c r="T1562">
        <v>40.31</v>
      </c>
    </row>
    <row r="1563" spans="1:20" x14ac:dyDescent="0.25">
      <c r="A1563" s="3">
        <f t="shared" si="190"/>
        <v>1758.0497685185214</v>
      </c>
      <c r="B1563" s="3">
        <f t="shared" si="191"/>
        <v>1.7580497685185215E-2</v>
      </c>
      <c r="C1563" s="1">
        <v>0.95651502314814818</v>
      </c>
      <c r="D1563" t="s">
        <v>35</v>
      </c>
      <c r="E1563">
        <v>44.75</v>
      </c>
      <c r="F1563">
        <v>39.880000000000003</v>
      </c>
      <c r="O1563" s="3">
        <f t="shared" si="192"/>
        <v>1765.9571759259306</v>
      </c>
      <c r="P1563" s="3">
        <f t="shared" si="193"/>
        <v>1.7659571759259307E-2</v>
      </c>
      <c r="Q1563" s="1">
        <v>0.51430802083333338</v>
      </c>
      <c r="R1563" t="s">
        <v>35</v>
      </c>
      <c r="S1563">
        <v>44</v>
      </c>
      <c r="T1563">
        <v>40.25</v>
      </c>
    </row>
    <row r="1564" spans="1:20" x14ac:dyDescent="0.25">
      <c r="A1564" s="3">
        <f t="shared" si="190"/>
        <v>1759.1678240740816</v>
      </c>
      <c r="B1564" s="3">
        <f t="shared" si="191"/>
        <v>1.7591678240740816E-2</v>
      </c>
      <c r="C1564" s="1">
        <v>0.95652620370370378</v>
      </c>
      <c r="D1564" t="s">
        <v>35</v>
      </c>
      <c r="E1564">
        <v>44.5</v>
      </c>
      <c r="F1564">
        <v>39.880000000000003</v>
      </c>
      <c r="O1564" s="3">
        <f t="shared" si="192"/>
        <v>1767.0590277777787</v>
      </c>
      <c r="P1564" s="3">
        <f t="shared" si="193"/>
        <v>1.7670590277777787E-2</v>
      </c>
      <c r="Q1564" s="1">
        <v>0.51431903935185186</v>
      </c>
      <c r="R1564" t="s">
        <v>35</v>
      </c>
      <c r="S1564">
        <v>43.75</v>
      </c>
      <c r="T1564">
        <v>40.25</v>
      </c>
    </row>
    <row r="1565" spans="1:20" x14ac:dyDescent="0.25">
      <c r="A1565" s="3">
        <f t="shared" si="190"/>
        <v>1760.2847222222274</v>
      </c>
      <c r="B1565" s="3">
        <f t="shared" si="191"/>
        <v>1.7602847222222273E-2</v>
      </c>
      <c r="C1565" s="1">
        <v>0.95653737268518524</v>
      </c>
      <c r="D1565" t="s">
        <v>35</v>
      </c>
      <c r="E1565">
        <v>44</v>
      </c>
      <c r="F1565">
        <v>40.44</v>
      </c>
      <c r="O1565" s="3">
        <f t="shared" si="192"/>
        <v>1768.202546296299</v>
      </c>
      <c r="P1565" s="3">
        <f t="shared" si="193"/>
        <v>1.7682025462962991E-2</v>
      </c>
      <c r="Q1565" s="1">
        <v>0.51433047453703706</v>
      </c>
      <c r="R1565" t="s">
        <v>35</v>
      </c>
      <c r="S1565">
        <v>43.75</v>
      </c>
      <c r="T1565">
        <v>40.69</v>
      </c>
    </row>
    <row r="1566" spans="1:20" x14ac:dyDescent="0.25">
      <c r="A1566" s="3">
        <f t="shared" si="190"/>
        <v>1761.4016203703732</v>
      </c>
      <c r="B1566" s="3">
        <f t="shared" si="191"/>
        <v>1.7614016203703731E-2</v>
      </c>
      <c r="C1566" s="1">
        <v>0.9565485416666667</v>
      </c>
      <c r="D1566" t="s">
        <v>35</v>
      </c>
      <c r="E1566">
        <v>45</v>
      </c>
      <c r="F1566">
        <v>40.44</v>
      </c>
      <c r="O1566" s="3">
        <f t="shared" si="192"/>
        <v>1769.3032407407438</v>
      </c>
      <c r="P1566" s="3">
        <f t="shared" si="193"/>
        <v>1.7693032407407439E-2</v>
      </c>
      <c r="Q1566" s="1">
        <v>0.51434148148148151</v>
      </c>
      <c r="R1566" t="s">
        <v>35</v>
      </c>
      <c r="S1566">
        <v>44</v>
      </c>
      <c r="T1566">
        <v>40.69</v>
      </c>
    </row>
    <row r="1567" spans="1:20" x14ac:dyDescent="0.25">
      <c r="A1567" s="3">
        <f t="shared" si="190"/>
        <v>1762.7199074074174</v>
      </c>
      <c r="B1567" s="3">
        <f t="shared" si="191"/>
        <v>1.7627199074074174E-2</v>
      </c>
      <c r="C1567" s="1">
        <v>0.95656172453703714</v>
      </c>
      <c r="D1567" t="s">
        <v>35</v>
      </c>
      <c r="E1567">
        <v>44.75</v>
      </c>
      <c r="F1567">
        <v>39.75</v>
      </c>
      <c r="O1567" s="3">
        <f t="shared" si="192"/>
        <v>1770.4050925925919</v>
      </c>
      <c r="P1567" s="3">
        <f t="shared" si="193"/>
        <v>1.7704050925925918E-2</v>
      </c>
      <c r="Q1567" s="1">
        <v>0.51435249999999999</v>
      </c>
      <c r="R1567" t="s">
        <v>35</v>
      </c>
      <c r="S1567">
        <v>44.25</v>
      </c>
      <c r="T1567">
        <v>40.25</v>
      </c>
    </row>
    <row r="1568" spans="1:20" x14ac:dyDescent="0.25">
      <c r="A1568" s="3">
        <f t="shared" si="190"/>
        <v>1763.7974537037082</v>
      </c>
      <c r="B1568" s="3">
        <f t="shared" si="191"/>
        <v>1.7637974537037082E-2</v>
      </c>
      <c r="C1568" s="1">
        <v>0.95657250000000005</v>
      </c>
      <c r="D1568" t="s">
        <v>35</v>
      </c>
      <c r="E1568">
        <v>44.25</v>
      </c>
      <c r="F1568">
        <v>39.880000000000003</v>
      </c>
      <c r="O1568" s="3">
        <f t="shared" si="192"/>
        <v>1771.5162037036991</v>
      </c>
      <c r="P1568" s="3">
        <f t="shared" si="193"/>
        <v>1.7715162037036991E-2</v>
      </c>
      <c r="Q1568" s="1">
        <v>0.51436361111111106</v>
      </c>
      <c r="R1568" t="s">
        <v>35</v>
      </c>
      <c r="S1568">
        <v>43.5</v>
      </c>
      <c r="T1568">
        <v>40.19</v>
      </c>
    </row>
    <row r="1569" spans="1:20" x14ac:dyDescent="0.25">
      <c r="A1569" s="3">
        <f t="shared" si="190"/>
        <v>1764.9166666666715</v>
      </c>
      <c r="B1569" s="3">
        <f t="shared" si="191"/>
        <v>1.7649166666666716E-2</v>
      </c>
      <c r="C1569" s="1">
        <v>0.95658369212962968</v>
      </c>
      <c r="D1569" t="s">
        <v>35</v>
      </c>
      <c r="E1569">
        <v>45</v>
      </c>
      <c r="F1569">
        <v>40.44</v>
      </c>
      <c r="O1569" s="3">
        <f t="shared" si="192"/>
        <v>1772.7777777777731</v>
      </c>
      <c r="P1569" s="3">
        <f t="shared" si="193"/>
        <v>1.7727777777777731E-2</v>
      </c>
      <c r="Q1569" s="1">
        <v>0.5143762268518518</v>
      </c>
      <c r="R1569" t="s">
        <v>35</v>
      </c>
      <c r="S1569">
        <v>44</v>
      </c>
      <c r="T1569">
        <v>40.630000000000003</v>
      </c>
    </row>
    <row r="1570" spans="1:20" x14ac:dyDescent="0.25">
      <c r="A1570" s="3">
        <f t="shared" si="190"/>
        <v>1766.0335648148173</v>
      </c>
      <c r="B1570" s="3">
        <f t="shared" si="191"/>
        <v>1.7660335648148173E-2</v>
      </c>
      <c r="C1570" s="1">
        <v>0.95659486111111114</v>
      </c>
      <c r="D1570" t="s">
        <v>35</v>
      </c>
      <c r="E1570">
        <v>45</v>
      </c>
      <c r="F1570">
        <v>39.880000000000003</v>
      </c>
      <c r="O1570" s="3">
        <f t="shared" si="192"/>
        <v>1773.8807870370354</v>
      </c>
      <c r="P1570" s="3">
        <f t="shared" si="193"/>
        <v>1.7738807870370354E-2</v>
      </c>
      <c r="Q1570" s="1">
        <v>0.51438725694444443</v>
      </c>
      <c r="R1570" t="s">
        <v>35</v>
      </c>
      <c r="S1570">
        <v>43.75</v>
      </c>
      <c r="T1570">
        <v>40.19</v>
      </c>
    </row>
    <row r="1571" spans="1:20" x14ac:dyDescent="0.25">
      <c r="A1571" s="3">
        <f t="shared" si="190"/>
        <v>1767.1469907407422</v>
      </c>
      <c r="B1571" s="3">
        <f t="shared" si="191"/>
        <v>1.7671469907407422E-2</v>
      </c>
      <c r="C1571" s="1">
        <v>0.95660599537037039</v>
      </c>
      <c r="D1571" t="s">
        <v>35</v>
      </c>
      <c r="E1571">
        <v>45</v>
      </c>
      <c r="F1571">
        <v>39.94</v>
      </c>
      <c r="O1571" s="3">
        <f t="shared" si="192"/>
        <v>1775.0254629629703</v>
      </c>
      <c r="P1571" s="3">
        <f t="shared" si="193"/>
        <v>1.7750254629629703E-2</v>
      </c>
      <c r="Q1571" s="1">
        <v>0.51439870370370377</v>
      </c>
      <c r="R1571" t="s">
        <v>35</v>
      </c>
      <c r="S1571">
        <v>44</v>
      </c>
      <c r="T1571">
        <v>40.630000000000003</v>
      </c>
    </row>
    <row r="1572" spans="1:20" x14ac:dyDescent="0.25">
      <c r="A1572" s="3">
        <f t="shared" si="190"/>
        <v>1768.2662037037055</v>
      </c>
      <c r="B1572" s="3">
        <f t="shared" si="191"/>
        <v>1.7682662037037056E-2</v>
      </c>
      <c r="C1572" s="1">
        <v>0.95661718750000002</v>
      </c>
      <c r="D1572" t="s">
        <v>35</v>
      </c>
      <c r="E1572">
        <v>45</v>
      </c>
      <c r="F1572">
        <v>39.880000000000003</v>
      </c>
      <c r="O1572" s="3">
        <f t="shared" si="192"/>
        <v>1776.126157407404</v>
      </c>
      <c r="P1572" s="3">
        <f t="shared" si="193"/>
        <v>1.7761261574074039E-2</v>
      </c>
      <c r="Q1572" s="1">
        <v>0.51440971064814811</v>
      </c>
      <c r="R1572" t="s">
        <v>35</v>
      </c>
      <c r="S1572">
        <v>44</v>
      </c>
      <c r="T1572">
        <v>40.19</v>
      </c>
    </row>
    <row r="1573" spans="1:20" x14ac:dyDescent="0.25">
      <c r="A1573" s="3">
        <f t="shared" si="190"/>
        <v>1769.377314814813</v>
      </c>
      <c r="B1573" s="3">
        <f t="shared" si="191"/>
        <v>1.7693773148148129E-2</v>
      </c>
      <c r="C1573" s="1">
        <v>0.95662829861111109</v>
      </c>
      <c r="D1573" t="s">
        <v>35</v>
      </c>
      <c r="E1573">
        <v>44.5</v>
      </c>
      <c r="F1573">
        <v>39.880000000000003</v>
      </c>
      <c r="O1573" s="3">
        <f t="shared" si="192"/>
        <v>1777.2314814814838</v>
      </c>
      <c r="P1573" s="3">
        <f t="shared" si="193"/>
        <v>1.7772314814814838E-2</v>
      </c>
      <c r="Q1573" s="1">
        <v>0.51442076388888891</v>
      </c>
      <c r="R1573" t="s">
        <v>35</v>
      </c>
      <c r="S1573">
        <v>44.25</v>
      </c>
      <c r="T1573">
        <v>40.25</v>
      </c>
    </row>
    <row r="1574" spans="1:20" x14ac:dyDescent="0.25">
      <c r="A1574" s="3">
        <f t="shared" si="190"/>
        <v>1770.4930555555554</v>
      </c>
      <c r="B1574" s="3">
        <f t="shared" si="191"/>
        <v>1.7704930555555554E-2</v>
      </c>
      <c r="C1574" s="1">
        <v>0.95663945601851852</v>
      </c>
      <c r="D1574" t="s">
        <v>35</v>
      </c>
      <c r="E1574">
        <v>44.5</v>
      </c>
      <c r="F1574">
        <v>40.44</v>
      </c>
      <c r="O1574" s="3">
        <f t="shared" si="192"/>
        <v>1778.3738425925899</v>
      </c>
      <c r="P1574" s="3">
        <f t="shared" si="193"/>
        <v>1.7783738425925899E-2</v>
      </c>
      <c r="Q1574" s="1">
        <v>0.51443218749999997</v>
      </c>
      <c r="R1574" t="s">
        <v>35</v>
      </c>
      <c r="S1574">
        <v>44</v>
      </c>
      <c r="T1574">
        <v>40.19</v>
      </c>
    </row>
    <row r="1575" spans="1:20" x14ac:dyDescent="0.25">
      <c r="A1575" s="3">
        <f t="shared" si="190"/>
        <v>1771.6562499999977</v>
      </c>
      <c r="B1575" s="3">
        <f t="shared" si="191"/>
        <v>1.7716562499999977E-2</v>
      </c>
      <c r="C1575" s="1">
        <v>0.95665108796296294</v>
      </c>
      <c r="D1575" t="s">
        <v>35</v>
      </c>
      <c r="E1575">
        <v>44.75</v>
      </c>
      <c r="F1575">
        <v>40.44</v>
      </c>
      <c r="O1575" s="3">
        <f t="shared" si="192"/>
        <v>1779.4722222222281</v>
      </c>
      <c r="P1575" s="3">
        <f t="shared" si="193"/>
        <v>1.7794722222222281E-2</v>
      </c>
      <c r="Q1575" s="1">
        <v>0.51444317129629635</v>
      </c>
      <c r="R1575" t="s">
        <v>35</v>
      </c>
      <c r="S1575">
        <v>44.25</v>
      </c>
      <c r="T1575">
        <v>40.19</v>
      </c>
    </row>
    <row r="1576" spans="1:20" x14ac:dyDescent="0.25">
      <c r="A1576" s="3">
        <f t="shared" si="190"/>
        <v>1772.7685185185082</v>
      </c>
      <c r="B1576" s="3">
        <f t="shared" si="191"/>
        <v>1.7727685185185083E-2</v>
      </c>
      <c r="C1576" s="1">
        <v>0.95666221064814805</v>
      </c>
      <c r="D1576" t="s">
        <v>35</v>
      </c>
      <c r="E1576">
        <v>45.25</v>
      </c>
      <c r="F1576">
        <v>39.75</v>
      </c>
      <c r="O1576" s="3">
        <f t="shared" si="192"/>
        <v>1780.618055555555</v>
      </c>
      <c r="P1576" s="3">
        <f t="shared" si="193"/>
        <v>1.7806180555555551E-2</v>
      </c>
      <c r="Q1576" s="1">
        <v>0.51445462962962962</v>
      </c>
      <c r="R1576" t="s">
        <v>35</v>
      </c>
      <c r="S1576">
        <v>44.5</v>
      </c>
      <c r="T1576">
        <v>40.19</v>
      </c>
    </row>
    <row r="1577" spans="1:20" x14ac:dyDescent="0.25">
      <c r="A1577" s="3">
        <f t="shared" si="190"/>
        <v>1773.9583333333364</v>
      </c>
      <c r="B1577" s="3">
        <f t="shared" si="191"/>
        <v>1.7739583333333364E-2</v>
      </c>
      <c r="C1577" s="1">
        <v>0.95667410879629633</v>
      </c>
      <c r="D1577" t="s">
        <v>35</v>
      </c>
      <c r="E1577">
        <v>44.25</v>
      </c>
      <c r="F1577">
        <v>39.94</v>
      </c>
      <c r="O1577" s="3">
        <f t="shared" si="192"/>
        <v>1781.7199074074031</v>
      </c>
      <c r="P1577" s="3">
        <f t="shared" si="193"/>
        <v>1.781719907407403E-2</v>
      </c>
      <c r="Q1577" s="1">
        <v>0.5144656481481481</v>
      </c>
      <c r="R1577" t="s">
        <v>35</v>
      </c>
      <c r="S1577">
        <v>44.5</v>
      </c>
      <c r="T1577">
        <v>40.19</v>
      </c>
    </row>
    <row r="1578" spans="1:20" x14ac:dyDescent="0.25">
      <c r="A1578" s="3">
        <f t="shared" si="190"/>
        <v>1775.0798611111063</v>
      </c>
      <c r="B1578" s="3">
        <f t="shared" si="191"/>
        <v>1.7750798611111063E-2</v>
      </c>
      <c r="C1578" s="1">
        <v>0.95668532407407403</v>
      </c>
      <c r="D1578" t="s">
        <v>35</v>
      </c>
      <c r="E1578">
        <v>44.5</v>
      </c>
      <c r="F1578">
        <v>40.5</v>
      </c>
      <c r="O1578" s="3">
        <f t="shared" si="192"/>
        <v>1782.833333333328</v>
      </c>
      <c r="P1578" s="3">
        <f t="shared" si="193"/>
        <v>1.7828333333333279E-2</v>
      </c>
      <c r="Q1578" s="1">
        <v>0.51447678240740735</v>
      </c>
      <c r="R1578" t="s">
        <v>35</v>
      </c>
      <c r="S1578">
        <v>44</v>
      </c>
      <c r="T1578">
        <v>40.19</v>
      </c>
    </row>
    <row r="1579" spans="1:20" x14ac:dyDescent="0.25">
      <c r="A1579" s="3">
        <f t="shared" si="190"/>
        <v>1776.1898148148102</v>
      </c>
      <c r="B1579" s="3">
        <f t="shared" si="191"/>
        <v>1.7761898148148103E-2</v>
      </c>
      <c r="C1579" s="1">
        <v>0.95669642361111107</v>
      </c>
      <c r="D1579" t="s">
        <v>35</v>
      </c>
      <c r="E1579">
        <v>44.5</v>
      </c>
      <c r="F1579">
        <v>40.5</v>
      </c>
      <c r="O1579" s="3">
        <f t="shared" si="192"/>
        <v>1783.9768518518483</v>
      </c>
      <c r="P1579" s="3">
        <f t="shared" si="193"/>
        <v>1.7839768518518484E-2</v>
      </c>
      <c r="Q1579" s="1">
        <v>0.51448821759259256</v>
      </c>
      <c r="R1579" t="s">
        <v>35</v>
      </c>
      <c r="S1579">
        <v>44</v>
      </c>
      <c r="T1579">
        <v>40.25</v>
      </c>
    </row>
    <row r="1580" spans="1:20" x14ac:dyDescent="0.25">
      <c r="A1580" s="3">
        <f t="shared" si="190"/>
        <v>1777.3784722222131</v>
      </c>
      <c r="B1580" s="3">
        <f t="shared" si="191"/>
        <v>1.777378472222213E-2</v>
      </c>
      <c r="C1580" s="1">
        <v>0.9567083101851851</v>
      </c>
      <c r="D1580" t="s">
        <v>35</v>
      </c>
      <c r="E1580">
        <v>44.75</v>
      </c>
      <c r="F1580">
        <v>40.5</v>
      </c>
      <c r="O1580" s="3">
        <f t="shared" si="192"/>
        <v>1785.0763888888898</v>
      </c>
      <c r="P1580" s="3">
        <f t="shared" si="193"/>
        <v>1.7850763888888899E-2</v>
      </c>
      <c r="Q1580" s="1">
        <v>0.51449921296296297</v>
      </c>
      <c r="R1580" t="s">
        <v>35</v>
      </c>
      <c r="S1580">
        <v>44</v>
      </c>
      <c r="T1580">
        <v>40.25</v>
      </c>
    </row>
    <row r="1581" spans="1:20" x14ac:dyDescent="0.25">
      <c r="A1581" s="3">
        <f t="shared" si="190"/>
        <v>1778.4942129629667</v>
      </c>
      <c r="B1581" s="3">
        <f t="shared" si="191"/>
        <v>1.7784942129629666E-2</v>
      </c>
      <c r="C1581" s="1">
        <v>0.95671946759259263</v>
      </c>
      <c r="D1581" t="s">
        <v>35</v>
      </c>
      <c r="E1581">
        <v>45</v>
      </c>
      <c r="F1581">
        <v>39.81</v>
      </c>
      <c r="O1581" s="3">
        <f t="shared" si="192"/>
        <v>1786.1770833333346</v>
      </c>
      <c r="P1581" s="3">
        <f t="shared" si="193"/>
        <v>1.7861770833333346E-2</v>
      </c>
      <c r="Q1581" s="1">
        <v>0.51451021990740742</v>
      </c>
      <c r="R1581" t="s">
        <v>35</v>
      </c>
      <c r="S1581">
        <v>44</v>
      </c>
      <c r="T1581">
        <v>40.25</v>
      </c>
    </row>
    <row r="1582" spans="1:20" x14ac:dyDescent="0.25">
      <c r="A1582" s="3">
        <f t="shared" si="190"/>
        <v>1779.6087962962947</v>
      </c>
      <c r="B1582" s="3">
        <f t="shared" si="191"/>
        <v>1.7796087962962948E-2</v>
      </c>
      <c r="C1582" s="1">
        <v>0.95673061342592591</v>
      </c>
      <c r="D1582" t="s">
        <v>35</v>
      </c>
      <c r="E1582">
        <v>44.75</v>
      </c>
      <c r="F1582">
        <v>39.94</v>
      </c>
      <c r="O1582" s="3">
        <f t="shared" si="192"/>
        <v>1787.4780092592634</v>
      </c>
      <c r="P1582" s="3">
        <f t="shared" si="193"/>
        <v>1.7874780092592635E-2</v>
      </c>
      <c r="Q1582" s="1">
        <v>0.51452322916666671</v>
      </c>
      <c r="R1582" t="s">
        <v>35</v>
      </c>
      <c r="S1582">
        <v>44.5</v>
      </c>
      <c r="T1582">
        <v>40.31</v>
      </c>
    </row>
    <row r="1583" spans="1:20" x14ac:dyDescent="0.25">
      <c r="A1583" s="3">
        <f t="shared" si="190"/>
        <v>1780.7361111111143</v>
      </c>
      <c r="B1583" s="3">
        <f t="shared" si="191"/>
        <v>1.7807361111111142E-2</v>
      </c>
      <c r="C1583" s="1">
        <v>0.95674188657407411</v>
      </c>
      <c r="D1583" t="s">
        <v>35</v>
      </c>
      <c r="E1583">
        <v>45</v>
      </c>
      <c r="F1583">
        <v>39.94</v>
      </c>
      <c r="O1583" s="3">
        <f t="shared" si="192"/>
        <v>1788.6620370370422</v>
      </c>
      <c r="P1583" s="3">
        <f t="shared" si="193"/>
        <v>1.7886620370370421E-2</v>
      </c>
      <c r="Q1583" s="1">
        <v>0.51453506944444449</v>
      </c>
      <c r="R1583" t="s">
        <v>35</v>
      </c>
      <c r="S1583">
        <v>43.75</v>
      </c>
      <c r="T1583">
        <v>40.25</v>
      </c>
    </row>
    <row r="1584" spans="1:20" x14ac:dyDescent="0.25">
      <c r="A1584" s="3">
        <f t="shared" si="190"/>
        <v>1781.8506944444423</v>
      </c>
      <c r="B1584" s="3">
        <f t="shared" si="191"/>
        <v>1.7818506944444423E-2</v>
      </c>
      <c r="C1584" s="1">
        <v>0.95675303240740739</v>
      </c>
      <c r="D1584" t="s">
        <v>35</v>
      </c>
      <c r="E1584">
        <v>44.5</v>
      </c>
      <c r="F1584">
        <v>39.94</v>
      </c>
      <c r="O1584" s="3">
        <f t="shared" si="192"/>
        <v>1789.7615740740725</v>
      </c>
      <c r="P1584" s="3">
        <f t="shared" si="193"/>
        <v>1.7897615740740724E-2</v>
      </c>
      <c r="Q1584" s="1">
        <v>0.5145460648148148</v>
      </c>
      <c r="R1584" t="s">
        <v>35</v>
      </c>
      <c r="S1584">
        <v>44</v>
      </c>
      <c r="T1584">
        <v>40.75</v>
      </c>
    </row>
    <row r="1585" spans="1:20" x14ac:dyDescent="0.25">
      <c r="A1585" s="3">
        <f t="shared" si="190"/>
        <v>1783.0081018518574</v>
      </c>
      <c r="B1585" s="3">
        <f t="shared" si="191"/>
        <v>1.7830081018518573E-2</v>
      </c>
      <c r="C1585" s="1">
        <v>0.95676460648148154</v>
      </c>
      <c r="D1585" t="s">
        <v>35</v>
      </c>
      <c r="E1585">
        <v>44.75</v>
      </c>
      <c r="F1585">
        <v>40.44</v>
      </c>
      <c r="O1585" s="3">
        <f t="shared" si="192"/>
        <v>1790.8657407407379</v>
      </c>
      <c r="P1585" s="3">
        <f t="shared" si="193"/>
        <v>1.790865740740738E-2</v>
      </c>
      <c r="Q1585" s="1">
        <v>0.51455710648148145</v>
      </c>
      <c r="R1585" t="s">
        <v>35</v>
      </c>
      <c r="S1585">
        <v>43.5</v>
      </c>
      <c r="T1585">
        <v>40.31</v>
      </c>
    </row>
    <row r="1586" spans="1:20" x14ac:dyDescent="0.25">
      <c r="A1586" s="3">
        <f t="shared" si="190"/>
        <v>1784.1655092592612</v>
      </c>
      <c r="B1586" s="3">
        <f t="shared" si="191"/>
        <v>1.7841655092592612E-2</v>
      </c>
      <c r="C1586" s="1">
        <v>0.95677618055555558</v>
      </c>
      <c r="D1586" t="s">
        <v>35</v>
      </c>
      <c r="E1586">
        <v>44.5</v>
      </c>
      <c r="F1586">
        <v>39.81</v>
      </c>
      <c r="O1586" s="3">
        <f t="shared" si="192"/>
        <v>1792.0844907407475</v>
      </c>
      <c r="P1586" s="3">
        <f t="shared" si="193"/>
        <v>1.7920844907407474E-2</v>
      </c>
      <c r="Q1586" s="1">
        <v>0.51456929398148155</v>
      </c>
      <c r="R1586" t="s">
        <v>35</v>
      </c>
      <c r="S1586">
        <v>44</v>
      </c>
      <c r="T1586">
        <v>40.81</v>
      </c>
    </row>
    <row r="1587" spans="1:20" x14ac:dyDescent="0.25">
      <c r="A1587" s="3">
        <f t="shared" si="190"/>
        <v>1785.2418981481487</v>
      </c>
      <c r="B1587" s="3">
        <f t="shared" si="191"/>
        <v>1.7852418981481488E-2</v>
      </c>
      <c r="C1587" s="1">
        <v>0.95678694444444445</v>
      </c>
      <c r="D1587" t="s">
        <v>35</v>
      </c>
      <c r="E1587">
        <v>44.5</v>
      </c>
      <c r="F1587">
        <v>40.5</v>
      </c>
      <c r="O1587" s="3">
        <f t="shared" si="192"/>
        <v>1793.2303240740744</v>
      </c>
      <c r="P1587" s="3">
        <f t="shared" si="193"/>
        <v>1.7932303240740743E-2</v>
      </c>
      <c r="Q1587" s="1">
        <v>0.51458075231481482</v>
      </c>
      <c r="R1587" t="s">
        <v>35</v>
      </c>
      <c r="S1587">
        <v>44.25</v>
      </c>
      <c r="T1587">
        <v>40.380000000000003</v>
      </c>
    </row>
    <row r="1588" spans="1:20" x14ac:dyDescent="0.25">
      <c r="A1588" s="3">
        <f t="shared" si="190"/>
        <v>1786.3611111111011</v>
      </c>
      <c r="B1588" s="3">
        <f t="shared" si="191"/>
        <v>1.7863611111111011E-2</v>
      </c>
      <c r="C1588" s="1">
        <v>0.95679813657407398</v>
      </c>
      <c r="D1588" t="s">
        <v>35</v>
      </c>
      <c r="E1588">
        <v>45</v>
      </c>
      <c r="F1588">
        <v>40.5</v>
      </c>
      <c r="O1588" s="3">
        <f t="shared" si="192"/>
        <v>1794.3402777777783</v>
      </c>
      <c r="P1588" s="3">
        <f t="shared" si="193"/>
        <v>1.7943402777777784E-2</v>
      </c>
      <c r="Q1588" s="1">
        <v>0.51459185185185186</v>
      </c>
      <c r="R1588" t="s">
        <v>35</v>
      </c>
      <c r="S1588">
        <v>44</v>
      </c>
      <c r="T1588">
        <v>40.380000000000003</v>
      </c>
    </row>
    <row r="1589" spans="1:20" x14ac:dyDescent="0.25">
      <c r="A1589" s="3">
        <f t="shared" si="190"/>
        <v>1787.5613425925917</v>
      </c>
      <c r="B1589" s="3">
        <f t="shared" si="191"/>
        <v>1.7875613425925918E-2</v>
      </c>
      <c r="C1589" s="1">
        <v>0.95681013888888888</v>
      </c>
      <c r="D1589" t="s">
        <v>35</v>
      </c>
      <c r="E1589">
        <v>44.5</v>
      </c>
      <c r="F1589">
        <v>39.94</v>
      </c>
      <c r="O1589" s="3">
        <f t="shared" si="192"/>
        <v>1795.6446759259281</v>
      </c>
      <c r="P1589" s="3">
        <f t="shared" si="193"/>
        <v>1.7956446759259281E-2</v>
      </c>
      <c r="Q1589" s="1">
        <v>0.51460489583333335</v>
      </c>
      <c r="R1589" t="s">
        <v>35</v>
      </c>
      <c r="S1589">
        <v>44.5</v>
      </c>
      <c r="T1589">
        <v>40.44</v>
      </c>
    </row>
    <row r="1590" spans="1:20" x14ac:dyDescent="0.25">
      <c r="A1590" s="3">
        <f t="shared" si="190"/>
        <v>1788.6412037037003</v>
      </c>
      <c r="B1590" s="3">
        <f t="shared" si="191"/>
        <v>1.7886412037037003E-2</v>
      </c>
      <c r="C1590" s="1">
        <v>0.95682093749999997</v>
      </c>
      <c r="D1590" t="s">
        <v>35</v>
      </c>
      <c r="E1590">
        <v>45</v>
      </c>
      <c r="F1590">
        <v>40.5</v>
      </c>
      <c r="O1590" s="3">
        <f t="shared" si="192"/>
        <v>1796.7893518518517</v>
      </c>
      <c r="P1590" s="3">
        <f t="shared" si="193"/>
        <v>1.7967893518518518E-2</v>
      </c>
      <c r="Q1590" s="1">
        <v>0.51461634259259259</v>
      </c>
      <c r="R1590" t="s">
        <v>35</v>
      </c>
      <c r="S1590">
        <v>44.5</v>
      </c>
      <c r="T1590">
        <v>40.44</v>
      </c>
    </row>
    <row r="1591" spans="1:20" x14ac:dyDescent="0.25">
      <c r="A1591" s="3">
        <f t="shared" si="190"/>
        <v>1789.84143518518</v>
      </c>
      <c r="B1591" s="3">
        <f t="shared" si="191"/>
        <v>1.7898414351851799E-2</v>
      </c>
      <c r="C1591" s="1">
        <v>0.95683293981481476</v>
      </c>
      <c r="D1591" t="s">
        <v>35</v>
      </c>
      <c r="E1591">
        <v>44.75</v>
      </c>
      <c r="F1591">
        <v>39.81</v>
      </c>
      <c r="O1591" s="3">
        <f t="shared" si="192"/>
        <v>1797.9351851851789</v>
      </c>
      <c r="P1591" s="3">
        <f t="shared" si="193"/>
        <v>1.7979351851851788E-2</v>
      </c>
      <c r="Q1591" s="1">
        <v>0.51462780092592586</v>
      </c>
      <c r="R1591" t="s">
        <v>35</v>
      </c>
      <c r="S1591">
        <v>44.25</v>
      </c>
      <c r="T1591">
        <v>40.44</v>
      </c>
    </row>
    <row r="1592" spans="1:20" x14ac:dyDescent="0.25">
      <c r="A1592" s="3">
        <f t="shared" si="190"/>
        <v>1790.9282407407411</v>
      </c>
      <c r="B1592" s="3">
        <f t="shared" si="191"/>
        <v>1.7909282407407412E-2</v>
      </c>
      <c r="C1592" s="1">
        <v>0.95684380787037038</v>
      </c>
      <c r="D1592" t="s">
        <v>35</v>
      </c>
      <c r="E1592">
        <v>44.75</v>
      </c>
      <c r="F1592">
        <v>39.94</v>
      </c>
      <c r="O1592" s="3">
        <f t="shared" si="192"/>
        <v>1799.0370370370379</v>
      </c>
      <c r="P1592" s="3">
        <f t="shared" si="193"/>
        <v>1.7990370370370379E-2</v>
      </c>
      <c r="Q1592" s="1">
        <v>0.51463881944444445</v>
      </c>
      <c r="R1592" t="s">
        <v>35</v>
      </c>
      <c r="S1592">
        <v>44.25</v>
      </c>
      <c r="T1592">
        <v>40.44</v>
      </c>
    </row>
    <row r="1593" spans="1:20" x14ac:dyDescent="0.25">
      <c r="A1593" s="3">
        <f t="shared" si="190"/>
        <v>1792.0462962962902</v>
      </c>
      <c r="B1593" s="3">
        <f t="shared" si="191"/>
        <v>1.7920462962962902E-2</v>
      </c>
      <c r="C1593" s="1">
        <v>0.95685498842592587</v>
      </c>
      <c r="D1593" t="s">
        <v>35</v>
      </c>
      <c r="E1593">
        <v>45.25</v>
      </c>
      <c r="F1593">
        <v>39.94</v>
      </c>
      <c r="O1593" s="3">
        <f t="shared" si="192"/>
        <v>1800.1747685185198</v>
      </c>
      <c r="P1593" s="3">
        <f t="shared" si="193"/>
        <v>1.8001747685185199E-2</v>
      </c>
      <c r="Q1593" s="1">
        <v>0.51465019675925927</v>
      </c>
      <c r="R1593" t="s">
        <v>35</v>
      </c>
      <c r="S1593">
        <v>44.5</v>
      </c>
      <c r="T1593">
        <v>40.44</v>
      </c>
    </row>
    <row r="1594" spans="1:20" x14ac:dyDescent="0.25">
      <c r="A1594" s="3">
        <f t="shared" si="190"/>
        <v>1793.2395833333392</v>
      </c>
      <c r="B1594" s="3">
        <f t="shared" si="191"/>
        <v>1.7932395833333392E-2</v>
      </c>
      <c r="C1594" s="1">
        <v>0.95686692129629636</v>
      </c>
      <c r="D1594" t="s">
        <v>35</v>
      </c>
      <c r="E1594">
        <v>44.75</v>
      </c>
      <c r="F1594">
        <v>39.94</v>
      </c>
      <c r="O1594" s="3">
        <f t="shared" si="192"/>
        <v>1801.3113425925985</v>
      </c>
      <c r="P1594" s="3">
        <f t="shared" si="193"/>
        <v>1.8013113425925986E-2</v>
      </c>
      <c r="Q1594" s="1">
        <v>0.51466156250000006</v>
      </c>
      <c r="R1594" t="s">
        <v>35</v>
      </c>
      <c r="S1594">
        <v>44</v>
      </c>
      <c r="T1594">
        <v>40.44</v>
      </c>
    </row>
    <row r="1595" spans="1:20" x14ac:dyDescent="0.25">
      <c r="A1595" s="3">
        <f t="shared" si="190"/>
        <v>1794.3587962963027</v>
      </c>
      <c r="B1595" s="3">
        <f t="shared" si="191"/>
        <v>1.7943587962963026E-2</v>
      </c>
      <c r="C1595" s="1">
        <v>0.95687811342592599</v>
      </c>
      <c r="D1595" t="s">
        <v>35</v>
      </c>
      <c r="E1595">
        <v>45</v>
      </c>
      <c r="F1595">
        <v>39.94</v>
      </c>
      <c r="O1595" s="3">
        <f t="shared" si="192"/>
        <v>1802.5810185185176</v>
      </c>
      <c r="P1595" s="3">
        <f t="shared" si="193"/>
        <v>1.8025810185185176E-2</v>
      </c>
      <c r="Q1595" s="1">
        <v>0.51467425925925925</v>
      </c>
      <c r="R1595" t="s">
        <v>35</v>
      </c>
      <c r="S1595">
        <v>44.5</v>
      </c>
      <c r="T1595">
        <v>40.5</v>
      </c>
    </row>
    <row r="1596" spans="1:20" x14ac:dyDescent="0.25">
      <c r="A1596" s="3">
        <f t="shared" si="190"/>
        <v>1795.4722222222163</v>
      </c>
      <c r="B1596" s="3">
        <f t="shared" si="191"/>
        <v>1.7954722222222164E-2</v>
      </c>
      <c r="C1596" s="1">
        <v>0.95688924768518513</v>
      </c>
      <c r="D1596" t="s">
        <v>35</v>
      </c>
      <c r="E1596">
        <v>44.25</v>
      </c>
      <c r="F1596">
        <v>39.94</v>
      </c>
      <c r="O1596" s="3">
        <f t="shared" si="192"/>
        <v>1803.7256944444414</v>
      </c>
      <c r="P1596" s="3">
        <f t="shared" si="193"/>
        <v>1.8037256944444413E-2</v>
      </c>
      <c r="Q1596" s="1">
        <v>0.51468570601851849</v>
      </c>
      <c r="R1596" t="s">
        <v>35</v>
      </c>
      <c r="S1596">
        <v>44.25</v>
      </c>
      <c r="T1596">
        <v>40.5</v>
      </c>
    </row>
    <row r="1597" spans="1:20" x14ac:dyDescent="0.25">
      <c r="A1597" s="3">
        <f t="shared" si="190"/>
        <v>1796.7916666666638</v>
      </c>
      <c r="B1597" s="3">
        <f t="shared" si="191"/>
        <v>1.7967916666666639E-2</v>
      </c>
      <c r="C1597" s="1">
        <v>0.9569024421296296</v>
      </c>
      <c r="D1597" t="s">
        <v>35</v>
      </c>
      <c r="E1597">
        <v>44.75</v>
      </c>
      <c r="F1597">
        <v>40.5</v>
      </c>
      <c r="O1597" s="3">
        <f t="shared" si="192"/>
        <v>1804.8668981481553</v>
      </c>
      <c r="P1597" s="3">
        <f t="shared" si="193"/>
        <v>1.8048668981481553E-2</v>
      </c>
      <c r="Q1597" s="1">
        <v>0.51469711805555562</v>
      </c>
      <c r="R1597" t="s">
        <v>35</v>
      </c>
      <c r="S1597">
        <v>44.5</v>
      </c>
      <c r="T1597">
        <v>40.56</v>
      </c>
    </row>
    <row r="1598" spans="1:20" x14ac:dyDescent="0.25">
      <c r="A1598" s="3">
        <f t="shared" si="190"/>
        <v>1797.9837962962986</v>
      </c>
      <c r="B1598" s="3">
        <f t="shared" si="191"/>
        <v>1.7979837962962986E-2</v>
      </c>
      <c r="C1598" s="1">
        <v>0.95691436342592595</v>
      </c>
      <c r="D1598" t="s">
        <v>35</v>
      </c>
      <c r="E1598">
        <v>44.75</v>
      </c>
      <c r="F1598">
        <v>39.81</v>
      </c>
      <c r="O1598" s="3">
        <f t="shared" si="192"/>
        <v>1806.0185185185208</v>
      </c>
      <c r="P1598" s="3">
        <f t="shared" si="193"/>
        <v>1.8060185185185207E-2</v>
      </c>
      <c r="Q1598" s="1">
        <v>0.51470863425925928</v>
      </c>
      <c r="R1598" t="s">
        <v>35</v>
      </c>
      <c r="S1598">
        <v>44.5</v>
      </c>
      <c r="T1598">
        <v>40.56</v>
      </c>
    </row>
    <row r="1599" spans="1:20" x14ac:dyDescent="0.25">
      <c r="A1599" s="3">
        <f t="shared" si="190"/>
        <v>1799.1006944444443</v>
      </c>
      <c r="B1599" s="3">
        <f t="shared" si="191"/>
        <v>1.7991006944444443E-2</v>
      </c>
      <c r="C1599" s="1">
        <v>0.95692553240740741</v>
      </c>
      <c r="D1599" t="s">
        <v>35</v>
      </c>
      <c r="E1599">
        <v>44.75</v>
      </c>
      <c r="F1599">
        <v>40</v>
      </c>
      <c r="O1599" s="3">
        <f t="shared" si="192"/>
        <v>1807.1203703703686</v>
      </c>
      <c r="P1599" s="3">
        <f t="shared" si="193"/>
        <v>1.8071203703703687E-2</v>
      </c>
      <c r="Q1599" s="1">
        <v>0.51471965277777776</v>
      </c>
      <c r="R1599" t="s">
        <v>35</v>
      </c>
      <c r="S1599">
        <v>44.5</v>
      </c>
      <c r="T1599">
        <v>40.56</v>
      </c>
    </row>
    <row r="1600" spans="1:20" x14ac:dyDescent="0.25">
      <c r="A1600" s="3">
        <f t="shared" si="190"/>
        <v>1800.2164351851868</v>
      </c>
      <c r="B1600" s="3">
        <f t="shared" si="191"/>
        <v>1.8002164351851868E-2</v>
      </c>
      <c r="C1600" s="1">
        <v>0.95693668981481483</v>
      </c>
      <c r="D1600" t="s">
        <v>35</v>
      </c>
      <c r="E1600">
        <v>45</v>
      </c>
      <c r="F1600">
        <v>39.94</v>
      </c>
      <c r="O1600" s="3">
        <f t="shared" si="192"/>
        <v>1808.2210648148134</v>
      </c>
      <c r="P1600" s="3">
        <f t="shared" si="193"/>
        <v>1.8082210648148134E-2</v>
      </c>
      <c r="Q1600" s="1">
        <v>0.51473065972222221</v>
      </c>
      <c r="R1600" t="s">
        <v>35</v>
      </c>
      <c r="S1600">
        <v>44</v>
      </c>
      <c r="T1600">
        <v>40.630000000000003</v>
      </c>
    </row>
    <row r="1601" spans="1:21" x14ac:dyDescent="0.25">
      <c r="A1601" s="3">
        <f t="shared" si="190"/>
        <v>1801.334490740747</v>
      </c>
      <c r="B1601" s="3">
        <f t="shared" si="191"/>
        <v>1.8013344907407469E-2</v>
      </c>
      <c r="C1601" s="1">
        <v>0.95694787037037043</v>
      </c>
      <c r="D1601" t="s">
        <v>35</v>
      </c>
      <c r="E1601">
        <v>44.5</v>
      </c>
      <c r="F1601">
        <v>40</v>
      </c>
      <c r="O1601" s="3">
        <f t="shared" si="192"/>
        <v>1809.52430555556</v>
      </c>
      <c r="P1601" s="3">
        <f t="shared" si="193"/>
        <v>1.8095243055555599E-2</v>
      </c>
      <c r="Q1601" s="1">
        <v>0.51474369212962967</v>
      </c>
      <c r="R1601" t="s">
        <v>35</v>
      </c>
      <c r="S1601">
        <v>44.5</v>
      </c>
      <c r="T1601">
        <v>40.630000000000003</v>
      </c>
    </row>
    <row r="1602" spans="1:21" x14ac:dyDescent="0.25">
      <c r="A1602" s="3">
        <f t="shared" si="190"/>
        <v>1802.4502314814783</v>
      </c>
      <c r="B1602" s="3">
        <f t="shared" si="191"/>
        <v>1.8024502314814783E-2</v>
      </c>
      <c r="C1602" s="1">
        <v>0.95695902777777775</v>
      </c>
      <c r="D1602" t="s">
        <v>35</v>
      </c>
      <c r="E1602">
        <v>44</v>
      </c>
      <c r="F1602">
        <v>40.5</v>
      </c>
      <c r="O1602" s="3">
        <f t="shared" si="192"/>
        <v>1810.6655092592628</v>
      </c>
      <c r="P1602" s="3">
        <f t="shared" si="193"/>
        <v>1.8106655092592627E-2</v>
      </c>
      <c r="Q1602" s="1">
        <v>0.5147551041666667</v>
      </c>
      <c r="R1602" t="s">
        <v>35</v>
      </c>
      <c r="S1602">
        <v>43.75</v>
      </c>
      <c r="T1602">
        <v>40.630000000000003</v>
      </c>
    </row>
    <row r="1603" spans="1:21" x14ac:dyDescent="0.25">
      <c r="A1603" s="3">
        <f t="shared" si="190"/>
        <v>1803.7291666666677</v>
      </c>
      <c r="B1603" s="3">
        <f t="shared" si="191"/>
        <v>1.8037291666666677E-2</v>
      </c>
      <c r="C1603" s="1">
        <v>0.95697181712962964</v>
      </c>
      <c r="D1603" t="s">
        <v>35</v>
      </c>
      <c r="E1603">
        <v>44.5</v>
      </c>
      <c r="F1603">
        <v>40.56</v>
      </c>
      <c r="O1603" s="3">
        <f t="shared" si="192"/>
        <v>1811.9247685185192</v>
      </c>
      <c r="P1603" s="3">
        <f t="shared" si="193"/>
        <v>1.8119247685185191E-2</v>
      </c>
      <c r="Q1603" s="1">
        <v>0.51476769675925926</v>
      </c>
      <c r="R1603" t="s">
        <v>35</v>
      </c>
      <c r="S1603">
        <v>44.25</v>
      </c>
      <c r="T1603">
        <v>41.06</v>
      </c>
    </row>
    <row r="1604" spans="1:21" x14ac:dyDescent="0.25">
      <c r="A1604" s="3">
        <f t="shared" ref="A1604:A1667" si="194">B1604*(10^5)</f>
        <v>1804.9270833333298</v>
      </c>
      <c r="B1604" s="3">
        <f t="shared" ref="B1604:B1667" si="195">(B1603+(C1604-C1603))</f>
        <v>1.8049270833333297E-2</v>
      </c>
      <c r="C1604" s="1">
        <v>0.95698379629629626</v>
      </c>
      <c r="D1604" t="s">
        <v>35</v>
      </c>
      <c r="E1604">
        <v>44.75</v>
      </c>
      <c r="F1604">
        <v>40.56</v>
      </c>
      <c r="O1604" s="3">
        <f t="shared" ref="O1604:O1607" si="196">P1604*(10^5)</f>
        <v>1813.0682870370397</v>
      </c>
      <c r="P1604" s="3">
        <f t="shared" ref="P1604:P1607" si="197">(P1603+(Q1604-Q1603))</f>
        <v>1.8130682870370396E-2</v>
      </c>
      <c r="Q1604" s="1">
        <v>0.51477913194444447</v>
      </c>
      <c r="R1604" t="s">
        <v>35</v>
      </c>
      <c r="S1604">
        <v>43.75</v>
      </c>
      <c r="T1604">
        <v>40.69</v>
      </c>
    </row>
    <row r="1605" spans="1:21" x14ac:dyDescent="0.25">
      <c r="A1605" s="3">
        <f t="shared" si="194"/>
        <v>1806.0833333333303</v>
      </c>
      <c r="B1605" s="3">
        <f t="shared" si="195"/>
        <v>1.8060833333333304E-2</v>
      </c>
      <c r="C1605" s="1">
        <v>0.95699535879629627</v>
      </c>
      <c r="D1605" t="s">
        <v>35</v>
      </c>
      <c r="E1605">
        <v>44.75</v>
      </c>
      <c r="F1605">
        <v>39.94</v>
      </c>
      <c r="O1605" s="3">
        <f t="shared" si="196"/>
        <v>1814.3287037036991</v>
      </c>
      <c r="P1605" s="3">
        <f t="shared" si="197"/>
        <v>1.8143287037036993E-2</v>
      </c>
      <c r="Q1605" s="1">
        <v>0.51479173611111106</v>
      </c>
      <c r="R1605" t="s">
        <v>35</v>
      </c>
      <c r="S1605">
        <v>44.25</v>
      </c>
      <c r="T1605">
        <v>41.13</v>
      </c>
    </row>
    <row r="1606" spans="1:21" x14ac:dyDescent="0.25">
      <c r="A1606" s="3">
        <f t="shared" si="194"/>
        <v>1807.1979166666586</v>
      </c>
      <c r="B1606" s="3">
        <f t="shared" si="195"/>
        <v>1.8071979166666585E-2</v>
      </c>
      <c r="C1606" s="1">
        <v>0.95700650462962955</v>
      </c>
      <c r="D1606" t="s">
        <v>35</v>
      </c>
      <c r="E1606">
        <v>44</v>
      </c>
      <c r="F1606">
        <v>40</v>
      </c>
      <c r="O1606" s="3">
        <f t="shared" si="196"/>
        <v>1815.4768518518549</v>
      </c>
      <c r="P1606" s="3">
        <f t="shared" si="197"/>
        <v>1.8154768518518549E-2</v>
      </c>
      <c r="Q1606" s="1">
        <v>0.51480321759259262</v>
      </c>
      <c r="R1606" t="s">
        <v>35</v>
      </c>
      <c r="S1606">
        <v>44</v>
      </c>
      <c r="T1606">
        <v>40.69</v>
      </c>
    </row>
    <row r="1607" spans="1:21" x14ac:dyDescent="0.25">
      <c r="A1607" s="3">
        <f t="shared" si="194"/>
        <v>1808.7465277777715</v>
      </c>
      <c r="B1607" s="3">
        <f t="shared" si="195"/>
        <v>1.8087465277777715E-2</v>
      </c>
      <c r="C1607" s="1">
        <v>0.95702199074074068</v>
      </c>
      <c r="D1607" t="s">
        <v>35</v>
      </c>
      <c r="E1607">
        <v>44.75</v>
      </c>
      <c r="F1607">
        <v>40.5</v>
      </c>
      <c r="O1607" s="3">
        <f t="shared" si="196"/>
        <v>1816.6203703703754</v>
      </c>
      <c r="P1607" s="3">
        <f t="shared" si="197"/>
        <v>1.8166203703703754E-2</v>
      </c>
      <c r="Q1607" s="1">
        <v>0.51481465277777783</v>
      </c>
      <c r="R1607" t="s">
        <v>35</v>
      </c>
      <c r="S1607">
        <v>44.25</v>
      </c>
      <c r="T1607">
        <v>40.69</v>
      </c>
    </row>
    <row r="1608" spans="1:21" x14ac:dyDescent="0.25">
      <c r="A1608" s="3">
        <f t="shared" si="194"/>
        <v>1809.9525462962895</v>
      </c>
      <c r="B1608" s="3">
        <f t="shared" si="195"/>
        <v>1.8099525462962895E-2</v>
      </c>
      <c r="C1608" s="1">
        <v>0.95703405092592586</v>
      </c>
      <c r="D1608" t="s">
        <v>35</v>
      </c>
      <c r="E1608">
        <v>44.75</v>
      </c>
      <c r="F1608">
        <v>39.81</v>
      </c>
      <c r="S1608">
        <f>AVERAGE(S913:S1607)</f>
        <v>43.916546762589931</v>
      </c>
      <c r="T1608">
        <f>AVERAGE(T913:T1607)</f>
        <v>36.619179856115096</v>
      </c>
      <c r="U1608">
        <f>(S1608-T1608)/SQRT(12)</f>
        <v>2.1065683739143566</v>
      </c>
    </row>
    <row r="1609" spans="1:21" x14ac:dyDescent="0.25">
      <c r="A1609" s="3">
        <f t="shared" si="194"/>
        <v>1811.0706018518497</v>
      </c>
      <c r="B1609" s="3">
        <f t="shared" si="195"/>
        <v>1.8110706018518496E-2</v>
      </c>
      <c r="C1609" s="1">
        <v>0.95704523148148146</v>
      </c>
      <c r="D1609" t="s">
        <v>35</v>
      </c>
      <c r="E1609">
        <v>45</v>
      </c>
      <c r="F1609">
        <v>40</v>
      </c>
      <c r="O1609">
        <f>O1607-800</f>
        <v>1016.6203703703754</v>
      </c>
      <c r="T1609">
        <f>STDEV(T913:T1607)</f>
        <v>5.0723122853440854</v>
      </c>
    </row>
    <row r="1610" spans="1:21" x14ac:dyDescent="0.25">
      <c r="A1610" s="3">
        <f t="shared" si="194"/>
        <v>1812.1863425925922</v>
      </c>
      <c r="B1610" s="3">
        <f t="shared" si="195"/>
        <v>1.8121863425925921E-2</v>
      </c>
      <c r="C1610" s="1">
        <v>0.95705638888888889</v>
      </c>
      <c r="D1610" t="s">
        <v>35</v>
      </c>
      <c r="E1610">
        <v>44.75</v>
      </c>
      <c r="F1610">
        <v>40</v>
      </c>
    </row>
    <row r="1611" spans="1:21" x14ac:dyDescent="0.25">
      <c r="A1611" s="3">
        <f t="shared" si="194"/>
        <v>1813.3009259259313</v>
      </c>
      <c r="B1611" s="3">
        <f t="shared" si="195"/>
        <v>1.8133009259259314E-2</v>
      </c>
      <c r="C1611" s="1">
        <v>0.95706753472222228</v>
      </c>
      <c r="D1611" t="s">
        <v>35</v>
      </c>
      <c r="E1611">
        <v>45.25</v>
      </c>
      <c r="F1611">
        <v>40</v>
      </c>
    </row>
    <row r="1612" spans="1:21" x14ac:dyDescent="0.25">
      <c r="A1612" s="3">
        <f t="shared" si="194"/>
        <v>1814.4131944444418</v>
      </c>
      <c r="B1612" s="3">
        <f t="shared" si="195"/>
        <v>1.8144131944444419E-2</v>
      </c>
      <c r="C1612" s="1">
        <v>0.95707865740740738</v>
      </c>
      <c r="D1612" t="s">
        <v>35</v>
      </c>
      <c r="E1612">
        <v>45</v>
      </c>
      <c r="F1612">
        <v>40</v>
      </c>
    </row>
    <row r="1613" spans="1:21" x14ac:dyDescent="0.25">
      <c r="A1613" s="3">
        <f t="shared" si="194"/>
        <v>1815.531250000002</v>
      </c>
      <c r="B1613" s="3">
        <f t="shared" si="195"/>
        <v>1.815531250000002E-2</v>
      </c>
      <c r="C1613" s="1">
        <v>0.95708983796296299</v>
      </c>
      <c r="D1613" t="s">
        <v>35</v>
      </c>
      <c r="E1613">
        <v>44.75</v>
      </c>
      <c r="F1613">
        <v>40</v>
      </c>
    </row>
    <row r="1614" spans="1:21" x14ac:dyDescent="0.25">
      <c r="A1614" s="3">
        <f t="shared" si="194"/>
        <v>1816.6504629629653</v>
      </c>
      <c r="B1614" s="3">
        <f t="shared" si="195"/>
        <v>1.8166504629629654E-2</v>
      </c>
      <c r="C1614" s="1">
        <v>0.95710103009259262</v>
      </c>
      <c r="D1614" t="s">
        <v>35</v>
      </c>
      <c r="E1614">
        <v>44.5</v>
      </c>
      <c r="F1614">
        <v>40</v>
      </c>
    </row>
    <row r="1615" spans="1:21" x14ac:dyDescent="0.25">
      <c r="A1615" s="3">
        <f t="shared" si="194"/>
        <v>1817.8020833333308</v>
      </c>
      <c r="B1615" s="3">
        <f t="shared" si="195"/>
        <v>1.8178020833333308E-2</v>
      </c>
      <c r="C1615" s="1">
        <v>0.95711254629629627</v>
      </c>
      <c r="D1615" t="s">
        <v>35</v>
      </c>
      <c r="E1615">
        <v>44.75</v>
      </c>
      <c r="F1615">
        <v>40.56</v>
      </c>
    </row>
    <row r="1616" spans="1:21" x14ac:dyDescent="0.25">
      <c r="A1616" s="3">
        <f t="shared" si="194"/>
        <v>1818.9560185185139</v>
      </c>
      <c r="B1616" s="3">
        <f t="shared" si="195"/>
        <v>1.8189560185185139E-2</v>
      </c>
      <c r="C1616" s="1">
        <v>0.9571240856481481</v>
      </c>
      <c r="D1616" t="s">
        <v>35</v>
      </c>
      <c r="E1616">
        <v>44.75</v>
      </c>
      <c r="F1616">
        <v>40</v>
      </c>
    </row>
    <row r="1617" spans="1:6" x14ac:dyDescent="0.25">
      <c r="A1617" s="3">
        <f t="shared" si="194"/>
        <v>1820.0682870370356</v>
      </c>
      <c r="B1617" s="3">
        <f t="shared" si="195"/>
        <v>1.8200682870370355E-2</v>
      </c>
      <c r="C1617" s="1">
        <v>0.95713520833333332</v>
      </c>
      <c r="D1617" t="s">
        <v>35</v>
      </c>
      <c r="E1617">
        <v>45</v>
      </c>
      <c r="F1617">
        <v>40.06</v>
      </c>
    </row>
    <row r="1618" spans="1:6" x14ac:dyDescent="0.25">
      <c r="A1618" s="3">
        <f t="shared" si="194"/>
        <v>1821.179398148154</v>
      </c>
      <c r="B1618" s="3">
        <f t="shared" si="195"/>
        <v>1.8211793981481539E-2</v>
      </c>
      <c r="C1618" s="1">
        <v>0.9571463194444445</v>
      </c>
      <c r="D1618" t="s">
        <v>35</v>
      </c>
      <c r="E1618">
        <v>44.5</v>
      </c>
      <c r="F1618">
        <v>40.06</v>
      </c>
    </row>
    <row r="1619" spans="1:6" x14ac:dyDescent="0.25">
      <c r="A1619" s="3">
        <f t="shared" si="194"/>
        <v>1822.3414351851818</v>
      </c>
      <c r="B1619" s="3">
        <f t="shared" si="195"/>
        <v>1.8223414351851819E-2</v>
      </c>
      <c r="C1619" s="1">
        <v>0.95715793981481478</v>
      </c>
      <c r="D1619" t="s">
        <v>35</v>
      </c>
      <c r="E1619">
        <v>44.75</v>
      </c>
      <c r="F1619">
        <v>40.630000000000003</v>
      </c>
    </row>
    <row r="1620" spans="1:6" x14ac:dyDescent="0.25">
      <c r="A1620" s="3">
        <f t="shared" si="194"/>
        <v>1823.4583333333387</v>
      </c>
      <c r="B1620" s="3">
        <f t="shared" si="195"/>
        <v>1.8234583333333387E-2</v>
      </c>
      <c r="C1620" s="1">
        <v>0.95716910879629635</v>
      </c>
      <c r="D1620" t="s">
        <v>35</v>
      </c>
      <c r="E1620">
        <v>44</v>
      </c>
      <c r="F1620">
        <v>39.94</v>
      </c>
    </row>
    <row r="1621" spans="1:6" x14ac:dyDescent="0.25">
      <c r="A1621" s="3">
        <f t="shared" si="194"/>
        <v>1824.577546296302</v>
      </c>
      <c r="B1621" s="3">
        <f t="shared" si="195"/>
        <v>1.8245775462963021E-2</v>
      </c>
      <c r="C1621" s="1">
        <v>0.95718030092592599</v>
      </c>
      <c r="D1621" t="s">
        <v>35</v>
      </c>
      <c r="E1621">
        <v>45</v>
      </c>
      <c r="F1621">
        <v>40.630000000000003</v>
      </c>
    </row>
    <row r="1622" spans="1:6" x14ac:dyDescent="0.25">
      <c r="A1622" s="3">
        <f t="shared" si="194"/>
        <v>1825.8981481481417</v>
      </c>
      <c r="B1622" s="3">
        <f t="shared" si="195"/>
        <v>1.8258981481481418E-2</v>
      </c>
      <c r="C1622" s="1">
        <v>0.95719350694444438</v>
      </c>
      <c r="D1622" t="s">
        <v>35</v>
      </c>
      <c r="E1622">
        <v>44.75</v>
      </c>
      <c r="F1622">
        <v>40.06</v>
      </c>
    </row>
    <row r="1623" spans="1:6" x14ac:dyDescent="0.25">
      <c r="A1623" s="3">
        <f t="shared" si="194"/>
        <v>1827.0092592592603</v>
      </c>
      <c r="B1623" s="3">
        <f t="shared" si="195"/>
        <v>1.8270092592592602E-2</v>
      </c>
      <c r="C1623" s="1">
        <v>0.95720461805555557</v>
      </c>
      <c r="D1623" t="s">
        <v>35</v>
      </c>
      <c r="E1623">
        <v>44.75</v>
      </c>
      <c r="F1623">
        <v>40.06</v>
      </c>
    </row>
    <row r="1624" spans="1:6" x14ac:dyDescent="0.25">
      <c r="A1624" s="3">
        <f t="shared" si="194"/>
        <v>1828.1238425925883</v>
      </c>
      <c r="B1624" s="3">
        <f t="shared" si="195"/>
        <v>1.8281238425925883E-2</v>
      </c>
      <c r="C1624" s="1">
        <v>0.95721576388888885</v>
      </c>
      <c r="D1624" t="s">
        <v>35</v>
      </c>
      <c r="E1624">
        <v>44.75</v>
      </c>
      <c r="F1624">
        <v>40.130000000000003</v>
      </c>
    </row>
    <row r="1625" spans="1:6" x14ac:dyDescent="0.25">
      <c r="A1625" s="3">
        <f t="shared" si="194"/>
        <v>1829.2395833333419</v>
      </c>
      <c r="B1625" s="3">
        <f t="shared" si="195"/>
        <v>1.8292395833333419E-2</v>
      </c>
      <c r="C1625" s="1">
        <v>0.95722692129629638</v>
      </c>
      <c r="D1625" t="s">
        <v>35</v>
      </c>
      <c r="E1625">
        <v>44.75</v>
      </c>
      <c r="F1625">
        <v>40.06</v>
      </c>
    </row>
    <row r="1626" spans="1:6" x14ac:dyDescent="0.25">
      <c r="A1626" s="3">
        <f t="shared" si="194"/>
        <v>1830.349537037046</v>
      </c>
      <c r="B1626" s="3">
        <f t="shared" si="195"/>
        <v>1.8303495370370459E-2</v>
      </c>
      <c r="C1626" s="1">
        <v>0.95723802083333343</v>
      </c>
      <c r="D1626" t="s">
        <v>35</v>
      </c>
      <c r="E1626">
        <v>44.5</v>
      </c>
      <c r="F1626">
        <v>40.130000000000003</v>
      </c>
    </row>
    <row r="1627" spans="1:6" x14ac:dyDescent="0.25">
      <c r="A1627" s="3">
        <f t="shared" si="194"/>
        <v>1831.4687499999982</v>
      </c>
      <c r="B1627" s="3">
        <f t="shared" si="195"/>
        <v>1.8314687499999982E-2</v>
      </c>
      <c r="C1627" s="1">
        <v>0.95724921296296295</v>
      </c>
      <c r="D1627" t="s">
        <v>35</v>
      </c>
      <c r="E1627">
        <v>44.5</v>
      </c>
      <c r="F1627">
        <v>40.69</v>
      </c>
    </row>
    <row r="1628" spans="1:6" x14ac:dyDescent="0.25">
      <c r="A1628" s="3">
        <f t="shared" si="194"/>
        <v>1832.6261574074133</v>
      </c>
      <c r="B1628" s="3">
        <f t="shared" si="195"/>
        <v>1.8326261574074132E-2</v>
      </c>
      <c r="C1628" s="1">
        <v>0.9572607870370371</v>
      </c>
      <c r="D1628" t="s">
        <v>35</v>
      </c>
      <c r="E1628">
        <v>44.75</v>
      </c>
      <c r="F1628">
        <v>40.69</v>
      </c>
    </row>
    <row r="1629" spans="1:6" x14ac:dyDescent="0.25">
      <c r="A1629" s="3">
        <f t="shared" si="194"/>
        <v>1833.7476851851829</v>
      </c>
      <c r="B1629" s="3">
        <f t="shared" si="195"/>
        <v>1.8337476851851831E-2</v>
      </c>
      <c r="C1629" s="1">
        <v>0.9572720023148148</v>
      </c>
      <c r="D1629" t="s">
        <v>35</v>
      </c>
      <c r="E1629">
        <v>44.75</v>
      </c>
      <c r="F1629">
        <v>40.06</v>
      </c>
    </row>
    <row r="1630" spans="1:6" x14ac:dyDescent="0.25">
      <c r="A1630" s="3">
        <f t="shared" si="194"/>
        <v>1834.8668981481464</v>
      </c>
      <c r="B1630" s="3">
        <f t="shared" si="195"/>
        <v>1.8348668981481464E-2</v>
      </c>
      <c r="C1630" s="1">
        <v>0.95728319444444443</v>
      </c>
      <c r="D1630" t="s">
        <v>35</v>
      </c>
      <c r="E1630">
        <v>44.5</v>
      </c>
      <c r="F1630">
        <v>40.130000000000003</v>
      </c>
    </row>
    <row r="1631" spans="1:6" x14ac:dyDescent="0.25">
      <c r="A1631" s="3">
        <f t="shared" si="194"/>
        <v>1836.0613425925987</v>
      </c>
      <c r="B1631" s="3">
        <f t="shared" si="195"/>
        <v>1.8360613425925987E-2</v>
      </c>
      <c r="C1631" s="1">
        <v>0.95729513888888895</v>
      </c>
      <c r="D1631" t="s">
        <v>35</v>
      </c>
      <c r="E1631">
        <v>44.75</v>
      </c>
      <c r="F1631">
        <v>40.69</v>
      </c>
    </row>
    <row r="1632" spans="1:6" x14ac:dyDescent="0.25">
      <c r="A1632" s="3">
        <f t="shared" si="194"/>
        <v>1837.1840277777828</v>
      </c>
      <c r="B1632" s="3">
        <f t="shared" si="195"/>
        <v>1.8371840277777829E-2</v>
      </c>
      <c r="C1632" s="1">
        <v>0.95730636574074079</v>
      </c>
      <c r="D1632" t="s">
        <v>35</v>
      </c>
      <c r="E1632">
        <v>44.5</v>
      </c>
      <c r="F1632">
        <v>40.130000000000003</v>
      </c>
    </row>
    <row r="1633" spans="1:6" x14ac:dyDescent="0.25">
      <c r="A1633" s="3">
        <f t="shared" si="194"/>
        <v>1838.290509259255</v>
      </c>
      <c r="B1633" s="3">
        <f t="shared" si="195"/>
        <v>1.838290509259255E-2</v>
      </c>
      <c r="C1633" s="1">
        <v>0.95731743055555552</v>
      </c>
      <c r="D1633" t="s">
        <v>35</v>
      </c>
      <c r="E1633">
        <v>44.5</v>
      </c>
      <c r="F1633">
        <v>40.69</v>
      </c>
    </row>
    <row r="1634" spans="1:6" x14ac:dyDescent="0.25">
      <c r="A1634" s="3">
        <f t="shared" si="194"/>
        <v>1839.4062500000086</v>
      </c>
      <c r="B1634" s="3">
        <f t="shared" si="195"/>
        <v>1.8394062500000086E-2</v>
      </c>
      <c r="C1634" s="1">
        <v>0.95732858796296305</v>
      </c>
      <c r="D1634" t="s">
        <v>35</v>
      </c>
      <c r="E1634">
        <v>44.5</v>
      </c>
      <c r="F1634">
        <v>40.69</v>
      </c>
    </row>
    <row r="1635" spans="1:6" x14ac:dyDescent="0.25">
      <c r="A1635" s="3">
        <f t="shared" si="194"/>
        <v>1840.5578703703741</v>
      </c>
      <c r="B1635" s="3">
        <f t="shared" si="195"/>
        <v>1.840557870370374E-2</v>
      </c>
      <c r="C1635" s="1">
        <v>0.95734010416666671</v>
      </c>
      <c r="D1635" t="s">
        <v>35</v>
      </c>
      <c r="E1635">
        <v>44.75</v>
      </c>
      <c r="F1635">
        <v>40.69</v>
      </c>
    </row>
    <row r="1636" spans="1:6" x14ac:dyDescent="0.25">
      <c r="A1636" s="3">
        <f t="shared" si="194"/>
        <v>1841.6770833333374</v>
      </c>
      <c r="B1636" s="3">
        <f t="shared" si="195"/>
        <v>1.8416770833333374E-2</v>
      </c>
      <c r="C1636" s="1">
        <v>0.95735129629629634</v>
      </c>
      <c r="D1636" t="s">
        <v>35</v>
      </c>
      <c r="E1636">
        <v>44.5</v>
      </c>
      <c r="F1636">
        <v>40</v>
      </c>
    </row>
    <row r="1637" spans="1:6" x14ac:dyDescent="0.25">
      <c r="A1637" s="3">
        <f t="shared" si="194"/>
        <v>1842.7858796296271</v>
      </c>
      <c r="B1637" s="3">
        <f t="shared" si="195"/>
        <v>1.842785879629627E-2</v>
      </c>
      <c r="C1637" s="1">
        <v>0.95736238425925924</v>
      </c>
      <c r="D1637" t="s">
        <v>35</v>
      </c>
      <c r="E1637">
        <v>44.5</v>
      </c>
      <c r="F1637">
        <v>40.69</v>
      </c>
    </row>
    <row r="1638" spans="1:6" x14ac:dyDescent="0.25">
      <c r="A1638" s="3">
        <f t="shared" si="194"/>
        <v>1843.902777777784</v>
      </c>
      <c r="B1638" s="3">
        <f t="shared" si="195"/>
        <v>1.8439027777777839E-2</v>
      </c>
      <c r="C1638" s="1">
        <v>0.9573735532407408</v>
      </c>
      <c r="D1638" t="s">
        <v>35</v>
      </c>
      <c r="E1638">
        <v>44.5</v>
      </c>
      <c r="F1638">
        <v>40.69</v>
      </c>
    </row>
    <row r="1639" spans="1:6" x14ac:dyDescent="0.25">
      <c r="A1639" s="3">
        <f t="shared" si="194"/>
        <v>1845.0590277777844</v>
      </c>
      <c r="B1639" s="3">
        <f t="shared" si="195"/>
        <v>1.8450590277777845E-2</v>
      </c>
      <c r="C1639" s="1">
        <v>0.95738511574074081</v>
      </c>
      <c r="D1639" t="s">
        <v>35</v>
      </c>
      <c r="E1639">
        <v>44.75</v>
      </c>
      <c r="F1639">
        <v>40.69</v>
      </c>
    </row>
    <row r="1640" spans="1:6" x14ac:dyDescent="0.25">
      <c r="A1640" s="3">
        <f t="shared" si="194"/>
        <v>1846.2141203703598</v>
      </c>
      <c r="B1640" s="3">
        <f t="shared" si="195"/>
        <v>1.8462141203703597E-2</v>
      </c>
      <c r="C1640" s="1">
        <v>0.95739666666666656</v>
      </c>
      <c r="D1640" t="s">
        <v>35</v>
      </c>
      <c r="E1640">
        <v>44.75</v>
      </c>
      <c r="F1640">
        <v>39.94</v>
      </c>
    </row>
    <row r="1641" spans="1:6" x14ac:dyDescent="0.25">
      <c r="A1641" s="3">
        <f t="shared" si="194"/>
        <v>1847.3240740740637</v>
      </c>
      <c r="B1641" s="3">
        <f t="shared" si="195"/>
        <v>1.8473240740740637E-2</v>
      </c>
      <c r="C1641" s="1">
        <v>0.9574077662037036</v>
      </c>
      <c r="D1641" t="s">
        <v>35</v>
      </c>
      <c r="E1641">
        <v>44.75</v>
      </c>
      <c r="F1641">
        <v>40.130000000000003</v>
      </c>
    </row>
    <row r="1642" spans="1:6" x14ac:dyDescent="0.25">
      <c r="A1642" s="3">
        <f t="shared" si="194"/>
        <v>1848.4374999999998</v>
      </c>
      <c r="B1642" s="3">
        <f t="shared" si="195"/>
        <v>1.8484374999999997E-2</v>
      </c>
      <c r="C1642" s="1">
        <v>0.95741890046296296</v>
      </c>
      <c r="D1642" t="s">
        <v>35</v>
      </c>
      <c r="E1642">
        <v>44.75</v>
      </c>
      <c r="F1642">
        <v>40.06</v>
      </c>
    </row>
    <row r="1643" spans="1:6" x14ac:dyDescent="0.25">
      <c r="A1643" s="3">
        <f t="shared" si="194"/>
        <v>1849.5555555555597</v>
      </c>
      <c r="B1643" s="3">
        <f t="shared" si="195"/>
        <v>1.8495555555555598E-2</v>
      </c>
      <c r="C1643" s="1">
        <v>0.95743008101851856</v>
      </c>
      <c r="D1643" t="s">
        <v>35</v>
      </c>
      <c r="E1643">
        <v>44.75</v>
      </c>
      <c r="F1643">
        <v>40.06</v>
      </c>
    </row>
    <row r="1644" spans="1:6" x14ac:dyDescent="0.25">
      <c r="A1644" s="3">
        <f t="shared" si="194"/>
        <v>1850.6736111111088</v>
      </c>
      <c r="B1644" s="3">
        <f t="shared" si="195"/>
        <v>1.8506736111111088E-2</v>
      </c>
      <c r="C1644" s="1">
        <v>0.95744126157407405</v>
      </c>
      <c r="D1644" t="s">
        <v>35</v>
      </c>
      <c r="E1644">
        <v>45</v>
      </c>
      <c r="F1644">
        <v>40</v>
      </c>
    </row>
    <row r="1645" spans="1:6" x14ac:dyDescent="0.25">
      <c r="A1645" s="3">
        <f t="shared" si="194"/>
        <v>1851.7847222222272</v>
      </c>
      <c r="B1645" s="3">
        <f t="shared" si="195"/>
        <v>1.8517847222222272E-2</v>
      </c>
      <c r="C1645" s="1">
        <v>0.95745237268518524</v>
      </c>
      <c r="D1645" t="s">
        <v>35</v>
      </c>
      <c r="E1645">
        <v>44.75</v>
      </c>
      <c r="F1645">
        <v>40.06</v>
      </c>
    </row>
    <row r="1646" spans="1:6" x14ac:dyDescent="0.25">
      <c r="A1646" s="3">
        <f t="shared" si="194"/>
        <v>1852.8958333333235</v>
      </c>
      <c r="B1646" s="3">
        <f t="shared" si="195"/>
        <v>1.8528958333333234E-2</v>
      </c>
      <c r="C1646" s="1">
        <v>0.9574634837962962</v>
      </c>
      <c r="D1646" t="s">
        <v>35</v>
      </c>
      <c r="E1646">
        <v>45.25</v>
      </c>
      <c r="F1646">
        <v>40</v>
      </c>
    </row>
    <row r="1647" spans="1:6" x14ac:dyDescent="0.25">
      <c r="A1647" s="3">
        <f t="shared" si="194"/>
        <v>1854.0162037037012</v>
      </c>
      <c r="B1647" s="3">
        <f t="shared" si="195"/>
        <v>1.8540162037037011E-2</v>
      </c>
      <c r="C1647" s="1">
        <v>0.95747468749999998</v>
      </c>
      <c r="D1647" t="s">
        <v>35</v>
      </c>
      <c r="E1647">
        <v>45.25</v>
      </c>
      <c r="F1647">
        <v>40.06</v>
      </c>
    </row>
    <row r="1648" spans="1:6" x14ac:dyDescent="0.25">
      <c r="A1648" s="3">
        <f t="shared" si="194"/>
        <v>1855.1296296296371</v>
      </c>
      <c r="B1648" s="3">
        <f t="shared" si="195"/>
        <v>1.8551296296296371E-2</v>
      </c>
      <c r="C1648" s="1">
        <v>0.95748582175925934</v>
      </c>
      <c r="D1648" t="s">
        <v>35</v>
      </c>
      <c r="E1648">
        <v>45</v>
      </c>
      <c r="F1648">
        <v>40.06</v>
      </c>
    </row>
    <row r="1649" spans="1:6" x14ac:dyDescent="0.25">
      <c r="A1649" s="3">
        <f t="shared" si="194"/>
        <v>1856.2418981481476</v>
      </c>
      <c r="B1649" s="3">
        <f t="shared" si="195"/>
        <v>1.8562418981481477E-2</v>
      </c>
      <c r="C1649" s="1">
        <v>0.95749694444444444</v>
      </c>
      <c r="D1649" t="s">
        <v>35</v>
      </c>
      <c r="E1649">
        <v>44.75</v>
      </c>
      <c r="F1649">
        <v>40</v>
      </c>
    </row>
    <row r="1650" spans="1:6" x14ac:dyDescent="0.25">
      <c r="A1650" s="3">
        <f t="shared" si="194"/>
        <v>1857.3576388888791</v>
      </c>
      <c r="B1650" s="3">
        <f t="shared" si="195"/>
        <v>1.8573576388888791E-2</v>
      </c>
      <c r="C1650" s="1">
        <v>0.95750810185185176</v>
      </c>
      <c r="D1650" t="s">
        <v>35</v>
      </c>
      <c r="E1650">
        <v>44.75</v>
      </c>
      <c r="F1650">
        <v>40.130000000000003</v>
      </c>
    </row>
    <row r="1651" spans="1:6" x14ac:dyDescent="0.25">
      <c r="A1651" s="3">
        <f t="shared" si="194"/>
        <v>1858.4722222222183</v>
      </c>
      <c r="B1651" s="3">
        <f t="shared" si="195"/>
        <v>1.8584722222222183E-2</v>
      </c>
      <c r="C1651" s="1">
        <v>0.95751924768518515</v>
      </c>
      <c r="D1651" t="s">
        <v>35</v>
      </c>
      <c r="E1651">
        <v>45.25</v>
      </c>
      <c r="F1651">
        <v>40.06</v>
      </c>
    </row>
    <row r="1652" spans="1:6" x14ac:dyDescent="0.25">
      <c r="A1652" s="3">
        <f t="shared" si="194"/>
        <v>1859.5891203703752</v>
      </c>
      <c r="B1652" s="3">
        <f t="shared" si="195"/>
        <v>1.8595891203703752E-2</v>
      </c>
      <c r="C1652" s="1">
        <v>0.95753041666666672</v>
      </c>
      <c r="D1652" t="s">
        <v>35</v>
      </c>
      <c r="E1652">
        <v>45</v>
      </c>
      <c r="F1652">
        <v>40.130000000000003</v>
      </c>
    </row>
    <row r="1653" spans="1:6" x14ac:dyDescent="0.25">
      <c r="A1653" s="3">
        <f t="shared" si="194"/>
        <v>1860.7002314814824</v>
      </c>
      <c r="B1653" s="3">
        <f t="shared" si="195"/>
        <v>1.8607002314814824E-2</v>
      </c>
      <c r="C1653" s="1">
        <v>0.95754152777777779</v>
      </c>
      <c r="D1653" t="s">
        <v>35</v>
      </c>
      <c r="E1653">
        <v>45</v>
      </c>
      <c r="F1653">
        <v>40.130000000000003</v>
      </c>
    </row>
    <row r="1654" spans="1:6" x14ac:dyDescent="0.25">
      <c r="A1654" s="3">
        <f t="shared" si="194"/>
        <v>1861.8159722222249</v>
      </c>
      <c r="B1654" s="3">
        <f t="shared" si="195"/>
        <v>1.8618159722222249E-2</v>
      </c>
      <c r="C1654" s="1">
        <v>0.95755268518518522</v>
      </c>
      <c r="D1654" t="s">
        <v>35</v>
      </c>
      <c r="E1654">
        <v>45</v>
      </c>
      <c r="F1654">
        <v>40.130000000000003</v>
      </c>
    </row>
    <row r="1655" spans="1:6" x14ac:dyDescent="0.25">
      <c r="A1655" s="3">
        <f t="shared" si="194"/>
        <v>1862.9328703703707</v>
      </c>
      <c r="B1655" s="3">
        <f t="shared" si="195"/>
        <v>1.8629328703703707E-2</v>
      </c>
      <c r="C1655" s="1">
        <v>0.95756385416666667</v>
      </c>
      <c r="D1655" t="s">
        <v>35</v>
      </c>
      <c r="E1655">
        <v>44.75</v>
      </c>
      <c r="F1655">
        <v>40.130000000000003</v>
      </c>
    </row>
    <row r="1656" spans="1:6" x14ac:dyDescent="0.25">
      <c r="A1656" s="3">
        <f t="shared" si="194"/>
        <v>1864.0439814814779</v>
      </c>
      <c r="B1656" s="3">
        <f t="shared" si="195"/>
        <v>1.864043981481478E-2</v>
      </c>
      <c r="C1656" s="1">
        <v>0.95757496527777775</v>
      </c>
      <c r="D1656" t="s">
        <v>35</v>
      </c>
      <c r="E1656">
        <v>44.75</v>
      </c>
      <c r="F1656">
        <v>40.130000000000003</v>
      </c>
    </row>
    <row r="1657" spans="1:6" x14ac:dyDescent="0.25">
      <c r="A1657" s="3">
        <f t="shared" si="194"/>
        <v>1865.1238425925976</v>
      </c>
      <c r="B1657" s="3">
        <f t="shared" si="195"/>
        <v>1.8651238425925976E-2</v>
      </c>
      <c r="C1657" s="1">
        <v>0.95758576388888894</v>
      </c>
      <c r="D1657" t="s">
        <v>35</v>
      </c>
      <c r="E1657">
        <v>44.5</v>
      </c>
      <c r="F1657">
        <v>40.19</v>
      </c>
    </row>
    <row r="1658" spans="1:6" x14ac:dyDescent="0.25">
      <c r="A1658" s="3">
        <f t="shared" si="194"/>
        <v>1866.322916666674</v>
      </c>
      <c r="B1658" s="3">
        <f t="shared" si="195"/>
        <v>1.8663229166666739E-2</v>
      </c>
      <c r="C1658" s="1">
        <v>0.9575977546296297</v>
      </c>
      <c r="D1658" t="s">
        <v>35</v>
      </c>
      <c r="E1658">
        <v>44.75</v>
      </c>
      <c r="F1658">
        <v>40.75</v>
      </c>
    </row>
    <row r="1659" spans="1:6" x14ac:dyDescent="0.25">
      <c r="A1659" s="3">
        <f t="shared" si="194"/>
        <v>1867.4004629629649</v>
      </c>
      <c r="B1659" s="3">
        <f t="shared" si="195"/>
        <v>1.8674004629629648E-2</v>
      </c>
      <c r="C1659" s="1">
        <v>0.95760853009259261</v>
      </c>
      <c r="D1659" t="s">
        <v>35</v>
      </c>
      <c r="E1659">
        <v>45</v>
      </c>
      <c r="F1659">
        <v>40.130000000000003</v>
      </c>
    </row>
    <row r="1660" spans="1:6" x14ac:dyDescent="0.25">
      <c r="A1660" s="3">
        <f t="shared" si="194"/>
        <v>1868.5208333333314</v>
      </c>
      <c r="B1660" s="3">
        <f t="shared" si="195"/>
        <v>1.8685208333333314E-2</v>
      </c>
      <c r="C1660" s="1">
        <v>0.95761973379629628</v>
      </c>
      <c r="D1660" t="s">
        <v>35</v>
      </c>
      <c r="E1660">
        <v>45.25</v>
      </c>
      <c r="F1660">
        <v>40.25</v>
      </c>
    </row>
    <row r="1661" spans="1:6" x14ac:dyDescent="0.25">
      <c r="A1661" s="3">
        <f t="shared" si="194"/>
        <v>1869.6828703703704</v>
      </c>
      <c r="B1661" s="3">
        <f t="shared" si="195"/>
        <v>1.8696828703703705E-2</v>
      </c>
      <c r="C1661" s="1">
        <v>0.95763135416666667</v>
      </c>
      <c r="D1661" t="s">
        <v>35</v>
      </c>
      <c r="E1661">
        <v>44.75</v>
      </c>
      <c r="F1661">
        <v>40.25</v>
      </c>
    </row>
    <row r="1662" spans="1:6" x14ac:dyDescent="0.25">
      <c r="A1662" s="3">
        <f t="shared" si="194"/>
        <v>1870.795138888881</v>
      </c>
      <c r="B1662" s="3">
        <f t="shared" si="195"/>
        <v>1.870795138888881E-2</v>
      </c>
      <c r="C1662" s="1">
        <v>0.95764247685185178</v>
      </c>
      <c r="D1662" t="s">
        <v>35</v>
      </c>
      <c r="E1662">
        <v>45</v>
      </c>
      <c r="F1662">
        <v>40.25</v>
      </c>
    </row>
    <row r="1663" spans="1:6" x14ac:dyDescent="0.25">
      <c r="A1663" s="3">
        <f t="shared" si="194"/>
        <v>1871.9120370370267</v>
      </c>
      <c r="B1663" s="3">
        <f t="shared" si="195"/>
        <v>1.8719120370370268E-2</v>
      </c>
      <c r="C1663" s="1">
        <v>0.95765364583333323</v>
      </c>
      <c r="D1663" t="s">
        <v>35</v>
      </c>
      <c r="E1663">
        <v>44.75</v>
      </c>
      <c r="F1663">
        <v>40.25</v>
      </c>
    </row>
    <row r="1664" spans="1:6" x14ac:dyDescent="0.25">
      <c r="A1664" s="3">
        <f t="shared" si="194"/>
        <v>1873.0289351851948</v>
      </c>
      <c r="B1664" s="3">
        <f t="shared" si="195"/>
        <v>1.8730289351851948E-2</v>
      </c>
      <c r="C1664" s="1">
        <v>0.95766481481481491</v>
      </c>
      <c r="D1664" t="s">
        <v>35</v>
      </c>
      <c r="E1664">
        <v>45.25</v>
      </c>
      <c r="F1664">
        <v>40.31</v>
      </c>
    </row>
    <row r="1665" spans="1:6" x14ac:dyDescent="0.25">
      <c r="A1665" s="3">
        <f t="shared" si="194"/>
        <v>1874.1898148148196</v>
      </c>
      <c r="B1665" s="3">
        <f t="shared" si="195"/>
        <v>1.8741898148148195E-2</v>
      </c>
      <c r="C1665" s="1">
        <v>0.95767642361111116</v>
      </c>
      <c r="D1665" t="s">
        <v>35</v>
      </c>
      <c r="E1665">
        <v>44.75</v>
      </c>
      <c r="F1665">
        <v>40.31</v>
      </c>
    </row>
    <row r="1666" spans="1:6" x14ac:dyDescent="0.25">
      <c r="A1666" s="3">
        <f t="shared" si="194"/>
        <v>1875.3067129629653</v>
      </c>
      <c r="B1666" s="3">
        <f t="shared" si="195"/>
        <v>1.8753067129629652E-2</v>
      </c>
      <c r="C1666" s="1">
        <v>0.95768759259259262</v>
      </c>
      <c r="D1666" t="s">
        <v>35</v>
      </c>
      <c r="E1666">
        <v>44.75</v>
      </c>
      <c r="F1666">
        <v>40.380000000000003</v>
      </c>
    </row>
    <row r="1667" spans="1:6" x14ac:dyDescent="0.25">
      <c r="A1667" s="3">
        <f t="shared" si="194"/>
        <v>1876.4166666666692</v>
      </c>
      <c r="B1667" s="3">
        <f t="shared" si="195"/>
        <v>1.8764166666666693E-2</v>
      </c>
      <c r="C1667" s="1">
        <v>0.95769869212962966</v>
      </c>
      <c r="D1667" t="s">
        <v>35</v>
      </c>
      <c r="E1667">
        <v>45</v>
      </c>
      <c r="F1667">
        <v>40.31</v>
      </c>
    </row>
    <row r="1668" spans="1:6" x14ac:dyDescent="0.25">
      <c r="A1668" s="3">
        <f t="shared" ref="A1668:A1731" si="198">B1668*(10^5)</f>
        <v>1877.5706018518524</v>
      </c>
      <c r="B1668" s="3">
        <f t="shared" ref="B1668:B1731" si="199">(B1667+(C1668-C1667))</f>
        <v>1.8775706018518523E-2</v>
      </c>
      <c r="C1668" s="1">
        <v>0.95771023148148149</v>
      </c>
      <c r="D1668" t="s">
        <v>35</v>
      </c>
      <c r="E1668">
        <v>44.75</v>
      </c>
      <c r="F1668">
        <v>40.31</v>
      </c>
    </row>
    <row r="1669" spans="1:6" x14ac:dyDescent="0.25">
      <c r="A1669" s="3">
        <f t="shared" si="198"/>
        <v>1878.6851851851804</v>
      </c>
      <c r="B1669" s="3">
        <f t="shared" si="199"/>
        <v>1.8786851851851805E-2</v>
      </c>
      <c r="C1669" s="1">
        <v>0.95772137731481477</v>
      </c>
      <c r="D1669" t="s">
        <v>35</v>
      </c>
      <c r="E1669">
        <v>45</v>
      </c>
      <c r="F1669">
        <v>40.31</v>
      </c>
    </row>
    <row r="1670" spans="1:6" x14ac:dyDescent="0.25">
      <c r="A1670" s="3">
        <f t="shared" si="198"/>
        <v>1879.7986111111165</v>
      </c>
      <c r="B1670" s="3">
        <f t="shared" si="199"/>
        <v>1.8797986111111165E-2</v>
      </c>
      <c r="C1670" s="1">
        <v>0.95773251157407413</v>
      </c>
      <c r="D1670" t="s">
        <v>35</v>
      </c>
      <c r="E1670">
        <v>44.75</v>
      </c>
      <c r="F1670">
        <v>40.380000000000003</v>
      </c>
    </row>
    <row r="1671" spans="1:6" x14ac:dyDescent="0.25">
      <c r="A1671" s="3">
        <f t="shared" si="198"/>
        <v>1880.9155092592623</v>
      </c>
      <c r="B1671" s="3">
        <f t="shared" si="199"/>
        <v>1.8809155092592622E-2</v>
      </c>
      <c r="C1671" s="1">
        <v>0.95774368055555559</v>
      </c>
      <c r="D1671" t="s">
        <v>35</v>
      </c>
      <c r="E1671">
        <v>44.5</v>
      </c>
      <c r="F1671">
        <v>40.380000000000003</v>
      </c>
    </row>
    <row r="1672" spans="1:6" x14ac:dyDescent="0.25">
      <c r="A1672" s="3">
        <f t="shared" si="198"/>
        <v>1882.028935185187</v>
      </c>
      <c r="B1672" s="3">
        <f t="shared" si="199"/>
        <v>1.8820289351851871E-2</v>
      </c>
      <c r="C1672" s="1">
        <v>0.95775481481481484</v>
      </c>
      <c r="D1672" t="s">
        <v>35</v>
      </c>
      <c r="E1672">
        <v>44.5</v>
      </c>
      <c r="F1672">
        <v>40.880000000000003</v>
      </c>
    </row>
    <row r="1673" spans="1:6" x14ac:dyDescent="0.25">
      <c r="A1673" s="3">
        <f t="shared" si="198"/>
        <v>1883.1388888888912</v>
      </c>
      <c r="B1673" s="3">
        <f t="shared" si="199"/>
        <v>1.8831388888888911E-2</v>
      </c>
      <c r="C1673" s="1">
        <v>0.95776591435185188</v>
      </c>
      <c r="D1673" t="s">
        <v>35</v>
      </c>
      <c r="E1673">
        <v>44.5</v>
      </c>
      <c r="F1673">
        <v>40.880000000000003</v>
      </c>
    </row>
    <row r="1674" spans="1:6" x14ac:dyDescent="0.25">
      <c r="A1674" s="3">
        <f t="shared" si="198"/>
        <v>1884.3067129629576</v>
      </c>
      <c r="B1674" s="3">
        <f t="shared" si="199"/>
        <v>1.8843067129629576E-2</v>
      </c>
      <c r="C1674" s="1">
        <v>0.95777759259259254</v>
      </c>
      <c r="D1674" t="s">
        <v>35</v>
      </c>
      <c r="E1674">
        <v>44.75</v>
      </c>
      <c r="F1674">
        <v>40.94</v>
      </c>
    </row>
    <row r="1675" spans="1:6" x14ac:dyDescent="0.25">
      <c r="A1675" s="3">
        <f t="shared" si="198"/>
        <v>1885.4236111111034</v>
      </c>
      <c r="B1675" s="3">
        <f t="shared" si="199"/>
        <v>1.8854236111111033E-2</v>
      </c>
      <c r="C1675" s="1">
        <v>0.957788761574074</v>
      </c>
      <c r="D1675" t="s">
        <v>35</v>
      </c>
      <c r="E1675">
        <v>44.75</v>
      </c>
      <c r="F1675">
        <v>40.31</v>
      </c>
    </row>
    <row r="1676" spans="1:6" x14ac:dyDescent="0.25">
      <c r="A1676" s="3">
        <f t="shared" si="198"/>
        <v>1886.5405092592491</v>
      </c>
      <c r="B1676" s="3">
        <f t="shared" si="199"/>
        <v>1.8865405092592491E-2</v>
      </c>
      <c r="C1676" s="1">
        <v>0.95779993055555546</v>
      </c>
      <c r="D1676" t="s">
        <v>35</v>
      </c>
      <c r="E1676">
        <v>44.75</v>
      </c>
      <c r="F1676">
        <v>40.380000000000003</v>
      </c>
    </row>
    <row r="1677" spans="1:6" x14ac:dyDescent="0.25">
      <c r="A1677" s="3">
        <f t="shared" si="198"/>
        <v>1887.6574074074169</v>
      </c>
      <c r="B1677" s="3">
        <f t="shared" si="199"/>
        <v>1.8876574074074171E-2</v>
      </c>
      <c r="C1677" s="1">
        <v>0.95781109953703714</v>
      </c>
      <c r="D1677" t="s">
        <v>35</v>
      </c>
      <c r="E1677">
        <v>44.5</v>
      </c>
      <c r="F1677">
        <v>40.380000000000003</v>
      </c>
    </row>
    <row r="1678" spans="1:6" x14ac:dyDescent="0.25">
      <c r="A1678" s="3">
        <f t="shared" si="198"/>
        <v>1888.7754629629549</v>
      </c>
      <c r="B1678" s="3">
        <f t="shared" si="199"/>
        <v>1.888775462962955E-2</v>
      </c>
      <c r="C1678" s="1">
        <v>0.95782228009259252</v>
      </c>
      <c r="D1678" t="s">
        <v>35</v>
      </c>
      <c r="E1678">
        <v>44.5</v>
      </c>
      <c r="F1678">
        <v>40.880000000000003</v>
      </c>
    </row>
    <row r="1679" spans="1:6" x14ac:dyDescent="0.25">
      <c r="A1679" s="3">
        <f t="shared" si="198"/>
        <v>1889.929398148138</v>
      </c>
      <c r="B1679" s="3">
        <f t="shared" si="199"/>
        <v>1.889929398148138E-2</v>
      </c>
      <c r="C1679" s="1">
        <v>0.95783381944444435</v>
      </c>
      <c r="D1679" t="s">
        <v>35</v>
      </c>
      <c r="E1679">
        <v>44.75</v>
      </c>
      <c r="F1679">
        <v>40.880000000000003</v>
      </c>
    </row>
    <row r="1680" spans="1:6" x14ac:dyDescent="0.25">
      <c r="A1680" s="3">
        <f t="shared" si="198"/>
        <v>1891.0486111111125</v>
      </c>
      <c r="B1680" s="3">
        <f t="shared" si="199"/>
        <v>1.8910486111111124E-2</v>
      </c>
      <c r="C1680" s="1">
        <v>0.95784501157407409</v>
      </c>
      <c r="D1680" t="s">
        <v>35</v>
      </c>
      <c r="E1680">
        <v>44.5</v>
      </c>
      <c r="F1680">
        <v>40.25</v>
      </c>
    </row>
    <row r="1681" spans="1:6" x14ac:dyDescent="0.25">
      <c r="A1681" s="3">
        <f t="shared" si="198"/>
        <v>1892.1666666666615</v>
      </c>
      <c r="B1681" s="3">
        <f t="shared" si="199"/>
        <v>1.8921666666666614E-2</v>
      </c>
      <c r="C1681" s="1">
        <v>0.95785619212962958</v>
      </c>
      <c r="D1681" t="s">
        <v>35</v>
      </c>
      <c r="E1681">
        <v>44.5</v>
      </c>
      <c r="F1681">
        <v>40.880000000000003</v>
      </c>
    </row>
    <row r="1682" spans="1:6" x14ac:dyDescent="0.25">
      <c r="A1682" s="3">
        <f t="shared" si="198"/>
        <v>1893.2870370370392</v>
      </c>
      <c r="B1682" s="3">
        <f t="shared" si="199"/>
        <v>1.8932870370370392E-2</v>
      </c>
      <c r="C1682" s="1">
        <v>0.95786739583333336</v>
      </c>
      <c r="D1682" t="s">
        <v>35</v>
      </c>
      <c r="E1682">
        <v>44.25</v>
      </c>
      <c r="F1682">
        <v>40.880000000000003</v>
      </c>
    </row>
    <row r="1683" spans="1:6" x14ac:dyDescent="0.25">
      <c r="A1683" s="3">
        <f t="shared" si="198"/>
        <v>1894.4490740740782</v>
      </c>
      <c r="B1683" s="3">
        <f t="shared" si="199"/>
        <v>1.8944490740740783E-2</v>
      </c>
      <c r="C1683" s="1">
        <v>0.95787901620370375</v>
      </c>
      <c r="D1683" t="s">
        <v>35</v>
      </c>
      <c r="E1683">
        <v>44.5</v>
      </c>
      <c r="F1683">
        <v>40.880000000000003</v>
      </c>
    </row>
    <row r="1684" spans="1:6" x14ac:dyDescent="0.25">
      <c r="A1684" s="3">
        <f t="shared" si="198"/>
        <v>1895.5648148148207</v>
      </c>
      <c r="B1684" s="3">
        <f t="shared" si="199"/>
        <v>1.8955648148148208E-2</v>
      </c>
      <c r="C1684" s="1">
        <v>0.95789017361111117</v>
      </c>
      <c r="D1684" t="s">
        <v>35</v>
      </c>
      <c r="E1684">
        <v>44.25</v>
      </c>
      <c r="F1684">
        <v>40.880000000000003</v>
      </c>
    </row>
    <row r="1685" spans="1:6" x14ac:dyDescent="0.25">
      <c r="A1685" s="3">
        <f t="shared" si="198"/>
        <v>1896.6805555555522</v>
      </c>
      <c r="B1685" s="3">
        <f t="shared" si="199"/>
        <v>1.8966805555555522E-2</v>
      </c>
      <c r="C1685" s="1">
        <v>0.95790133101851849</v>
      </c>
      <c r="D1685" t="s">
        <v>35</v>
      </c>
      <c r="E1685">
        <v>44</v>
      </c>
      <c r="F1685">
        <v>40.880000000000003</v>
      </c>
    </row>
    <row r="1686" spans="1:6" x14ac:dyDescent="0.25">
      <c r="A1686" s="3">
        <f t="shared" si="198"/>
        <v>1897.7986111111122</v>
      </c>
      <c r="B1686" s="3">
        <f t="shared" si="199"/>
        <v>1.8977986111111123E-2</v>
      </c>
      <c r="C1686" s="1">
        <v>0.95791251157407409</v>
      </c>
      <c r="D1686" t="s">
        <v>35</v>
      </c>
      <c r="E1686">
        <v>44.25</v>
      </c>
      <c r="F1686">
        <v>40.880000000000003</v>
      </c>
    </row>
    <row r="1687" spans="1:6" x14ac:dyDescent="0.25">
      <c r="A1687" s="3">
        <f t="shared" si="198"/>
        <v>1899.1111111111181</v>
      </c>
      <c r="B1687" s="3">
        <f t="shared" si="199"/>
        <v>1.8991111111111181E-2</v>
      </c>
      <c r="C1687" s="1">
        <v>0.95792563657407415</v>
      </c>
      <c r="D1687" t="s">
        <v>35</v>
      </c>
      <c r="E1687">
        <v>44.75</v>
      </c>
      <c r="F1687">
        <v>40.81</v>
      </c>
    </row>
    <row r="1688" spans="1:6" x14ac:dyDescent="0.25">
      <c r="A1688" s="3">
        <f t="shared" si="198"/>
        <v>1900.2662037036932</v>
      </c>
      <c r="B1688" s="3">
        <f t="shared" si="199"/>
        <v>1.9002662037036933E-2</v>
      </c>
      <c r="C1688" s="1">
        <v>0.9579371874999999</v>
      </c>
      <c r="D1688" t="s">
        <v>35</v>
      </c>
      <c r="E1688">
        <v>44.75</v>
      </c>
      <c r="F1688">
        <v>40.06</v>
      </c>
    </row>
    <row r="1689" spans="1:6" x14ac:dyDescent="0.25">
      <c r="A1689" s="3">
        <f t="shared" si="198"/>
        <v>1901.3831018518613</v>
      </c>
      <c r="B1689" s="3">
        <f t="shared" si="199"/>
        <v>1.9013831018518612E-2</v>
      </c>
      <c r="C1689" s="1">
        <v>0.95794835648148158</v>
      </c>
      <c r="D1689" t="s">
        <v>35</v>
      </c>
      <c r="E1689">
        <v>44.25</v>
      </c>
      <c r="F1689">
        <v>40.06</v>
      </c>
    </row>
    <row r="1690" spans="1:6" x14ac:dyDescent="0.25">
      <c r="A1690" s="3">
        <f t="shared" si="198"/>
        <v>1902.4953703703718</v>
      </c>
      <c r="B1690" s="3">
        <f t="shared" si="199"/>
        <v>1.9024953703703718E-2</v>
      </c>
      <c r="C1690" s="1">
        <v>0.95795947916666668</v>
      </c>
      <c r="D1690" t="s">
        <v>35</v>
      </c>
      <c r="E1690">
        <v>44.25</v>
      </c>
      <c r="F1690">
        <v>40.75</v>
      </c>
    </row>
    <row r="1691" spans="1:6" x14ac:dyDescent="0.25">
      <c r="A1691" s="3">
        <f t="shared" si="198"/>
        <v>1903.6111111111031</v>
      </c>
      <c r="B1691" s="3">
        <f t="shared" si="199"/>
        <v>1.9036111111111031E-2</v>
      </c>
      <c r="C1691" s="1">
        <v>0.957970636574074</v>
      </c>
      <c r="D1691" t="s">
        <v>35</v>
      </c>
      <c r="E1691">
        <v>44.25</v>
      </c>
      <c r="F1691">
        <v>40.69</v>
      </c>
    </row>
    <row r="1692" spans="1:6" x14ac:dyDescent="0.25">
      <c r="A1692" s="3">
        <f t="shared" si="198"/>
        <v>1904.7280092592489</v>
      </c>
      <c r="B1692" s="3">
        <f t="shared" si="199"/>
        <v>1.9047280092592489E-2</v>
      </c>
      <c r="C1692" s="1">
        <v>0.95798180555555545</v>
      </c>
      <c r="D1692" t="s">
        <v>35</v>
      </c>
      <c r="E1692">
        <v>44</v>
      </c>
      <c r="F1692">
        <v>40.69</v>
      </c>
    </row>
    <row r="1693" spans="1:6" x14ac:dyDescent="0.25">
      <c r="A1693" s="3">
        <f t="shared" si="198"/>
        <v>1905.8472222222233</v>
      </c>
      <c r="B1693" s="3">
        <f t="shared" si="199"/>
        <v>1.9058472222222234E-2</v>
      </c>
      <c r="C1693" s="1">
        <v>0.9579929976851852</v>
      </c>
      <c r="D1693" t="s">
        <v>35</v>
      </c>
      <c r="E1693">
        <v>44.25</v>
      </c>
      <c r="F1693">
        <v>40.630000000000003</v>
      </c>
    </row>
    <row r="1694" spans="1:6" x14ac:dyDescent="0.25">
      <c r="A1694" s="3">
        <f t="shared" si="198"/>
        <v>1907.1944444444377</v>
      </c>
      <c r="B1694" s="3">
        <f t="shared" si="199"/>
        <v>1.9071944444444378E-2</v>
      </c>
      <c r="C1694" s="1">
        <v>0.95800646990740734</v>
      </c>
      <c r="D1694" t="s">
        <v>35</v>
      </c>
      <c r="E1694">
        <v>44.75</v>
      </c>
      <c r="F1694">
        <v>40.56</v>
      </c>
    </row>
    <row r="1695" spans="1:6" x14ac:dyDescent="0.25">
      <c r="A1695" s="3">
        <f t="shared" si="198"/>
        <v>1908.3472222222176</v>
      </c>
      <c r="B1695" s="3">
        <f t="shared" si="199"/>
        <v>1.9083472222222175E-2</v>
      </c>
      <c r="C1695" s="1">
        <v>0.95801799768518514</v>
      </c>
      <c r="D1695" t="s">
        <v>35</v>
      </c>
      <c r="E1695">
        <v>44.75</v>
      </c>
      <c r="F1695">
        <v>39.94</v>
      </c>
    </row>
    <row r="1696" spans="1:6" x14ac:dyDescent="0.25">
      <c r="A1696" s="3">
        <f t="shared" si="198"/>
        <v>1909.4629629629712</v>
      </c>
      <c r="B1696" s="3">
        <f t="shared" si="199"/>
        <v>1.9094629629629711E-2</v>
      </c>
      <c r="C1696" s="1">
        <v>0.95802915509259268</v>
      </c>
      <c r="D1696" t="s">
        <v>35</v>
      </c>
      <c r="E1696">
        <v>44.5</v>
      </c>
      <c r="F1696">
        <v>39.94</v>
      </c>
    </row>
    <row r="1697" spans="1:6" x14ac:dyDescent="0.25">
      <c r="A1697" s="3">
        <f t="shared" si="198"/>
        <v>1910.5682870370399</v>
      </c>
      <c r="B1697" s="3">
        <f t="shared" si="199"/>
        <v>1.91056828703704E-2</v>
      </c>
      <c r="C1697" s="1">
        <v>0.95804020833333337</v>
      </c>
      <c r="D1697" t="s">
        <v>35</v>
      </c>
      <c r="E1697">
        <v>44.25</v>
      </c>
      <c r="F1697">
        <v>40.44</v>
      </c>
    </row>
    <row r="1698" spans="1:6" x14ac:dyDescent="0.25">
      <c r="A1698" s="3">
        <f t="shared" si="198"/>
        <v>1911.9212962962929</v>
      </c>
      <c r="B1698" s="3">
        <f t="shared" si="199"/>
        <v>1.9119212962962928E-2</v>
      </c>
      <c r="C1698" s="1">
        <v>0.95805373842592589</v>
      </c>
      <c r="D1698" t="s">
        <v>35</v>
      </c>
      <c r="E1698">
        <v>44.75</v>
      </c>
      <c r="F1698">
        <v>40.44</v>
      </c>
    </row>
    <row r="1699" spans="1:6" x14ac:dyDescent="0.25">
      <c r="A1699" s="3">
        <f t="shared" si="198"/>
        <v>1913.0011574074013</v>
      </c>
      <c r="B1699" s="3">
        <f t="shared" si="199"/>
        <v>1.9130011574074013E-2</v>
      </c>
      <c r="C1699" s="1">
        <v>0.95806453703703698</v>
      </c>
      <c r="D1699" t="s">
        <v>35</v>
      </c>
      <c r="E1699">
        <v>45</v>
      </c>
      <c r="F1699">
        <v>39.69</v>
      </c>
    </row>
    <row r="1700" spans="1:6" x14ac:dyDescent="0.25">
      <c r="A1700" s="3">
        <f t="shared" si="198"/>
        <v>1914.1192129629615</v>
      </c>
      <c r="B1700" s="3">
        <f t="shared" si="199"/>
        <v>1.9141192129629614E-2</v>
      </c>
      <c r="C1700" s="1">
        <v>0.95807571759259258</v>
      </c>
      <c r="D1700" t="s">
        <v>35</v>
      </c>
      <c r="E1700">
        <v>45</v>
      </c>
      <c r="F1700">
        <v>39.81</v>
      </c>
    </row>
    <row r="1701" spans="1:6" x14ac:dyDescent="0.25">
      <c r="A1701" s="3">
        <f t="shared" si="198"/>
        <v>1915.2384259259247</v>
      </c>
      <c r="B1701" s="3">
        <f t="shared" si="199"/>
        <v>1.9152384259259247E-2</v>
      </c>
      <c r="C1701" s="1">
        <v>0.95808690972222221</v>
      </c>
      <c r="D1701" t="s">
        <v>35</v>
      </c>
      <c r="E1701">
        <v>44.75</v>
      </c>
      <c r="F1701">
        <v>39.75</v>
      </c>
    </row>
    <row r="1702" spans="1:6" x14ac:dyDescent="0.25">
      <c r="A1702" s="3">
        <f t="shared" si="198"/>
        <v>1916.3506944444464</v>
      </c>
      <c r="B1702" s="3">
        <f t="shared" si="199"/>
        <v>1.9163506944444464E-2</v>
      </c>
      <c r="C1702" s="1">
        <v>0.95809803240740743</v>
      </c>
      <c r="D1702" t="s">
        <v>35</v>
      </c>
      <c r="E1702">
        <v>45.5</v>
      </c>
      <c r="F1702">
        <v>39.81</v>
      </c>
    </row>
    <row r="1703" spans="1:6" x14ac:dyDescent="0.25">
      <c r="A1703" s="3">
        <f t="shared" si="198"/>
        <v>1917.4652777777746</v>
      </c>
      <c r="B1703" s="3">
        <f t="shared" si="199"/>
        <v>1.9174652777777745E-2</v>
      </c>
      <c r="C1703" s="1">
        <v>0.95810917824074071</v>
      </c>
      <c r="D1703" t="s">
        <v>35</v>
      </c>
      <c r="E1703">
        <v>45.5</v>
      </c>
      <c r="F1703">
        <v>39.75</v>
      </c>
    </row>
    <row r="1704" spans="1:6" x14ac:dyDescent="0.25">
      <c r="A1704" s="3">
        <f t="shared" si="198"/>
        <v>1918.5810185185171</v>
      </c>
      <c r="B1704" s="3">
        <f t="shared" si="199"/>
        <v>1.918581018518517E-2</v>
      </c>
      <c r="C1704" s="1">
        <v>0.95812033564814814</v>
      </c>
      <c r="D1704" t="s">
        <v>35</v>
      </c>
      <c r="E1704">
        <v>45.5</v>
      </c>
      <c r="F1704">
        <v>39.75</v>
      </c>
    </row>
    <row r="1705" spans="1:6" x14ac:dyDescent="0.25">
      <c r="A1705" s="3">
        <f t="shared" si="198"/>
        <v>1919.6921296296243</v>
      </c>
      <c r="B1705" s="3">
        <f t="shared" si="199"/>
        <v>1.9196921296296243E-2</v>
      </c>
      <c r="C1705" s="1">
        <v>0.95813144675925921</v>
      </c>
      <c r="D1705" t="s">
        <v>35</v>
      </c>
      <c r="E1705">
        <v>45.5</v>
      </c>
      <c r="F1705">
        <v>39.81</v>
      </c>
    </row>
    <row r="1706" spans="1:6" x14ac:dyDescent="0.25">
      <c r="A1706" s="3">
        <f t="shared" si="198"/>
        <v>1920.8090277777701</v>
      </c>
      <c r="B1706" s="3">
        <f t="shared" si="199"/>
        <v>1.9208090277777701E-2</v>
      </c>
      <c r="C1706" s="1">
        <v>0.95814261574074067</v>
      </c>
      <c r="D1706" t="s">
        <v>35</v>
      </c>
      <c r="E1706">
        <v>45.5</v>
      </c>
      <c r="F1706">
        <v>39.75</v>
      </c>
    </row>
    <row r="1707" spans="1:6" x14ac:dyDescent="0.25">
      <c r="A1707" s="3">
        <f t="shared" si="198"/>
        <v>1921.9201388888885</v>
      </c>
      <c r="B1707" s="3">
        <f t="shared" si="199"/>
        <v>1.9219201388888885E-2</v>
      </c>
      <c r="C1707" s="1">
        <v>0.95815372685185185</v>
      </c>
      <c r="D1707" t="s">
        <v>35</v>
      </c>
      <c r="E1707">
        <v>45.5</v>
      </c>
      <c r="F1707">
        <v>39.81</v>
      </c>
    </row>
    <row r="1708" spans="1:6" x14ac:dyDescent="0.25">
      <c r="A1708" s="3">
        <f t="shared" si="198"/>
        <v>1922.999999999997</v>
      </c>
      <c r="B1708" s="3">
        <f t="shared" si="199"/>
        <v>1.9229999999999969E-2</v>
      </c>
      <c r="C1708" s="1">
        <v>0.95816452546296293</v>
      </c>
      <c r="D1708" t="s">
        <v>35</v>
      </c>
      <c r="E1708">
        <v>45.25</v>
      </c>
      <c r="F1708">
        <v>39.81</v>
      </c>
    </row>
    <row r="1709" spans="1:6" x14ac:dyDescent="0.25">
      <c r="A1709" s="3">
        <f t="shared" si="198"/>
        <v>1924.1192129629603</v>
      </c>
      <c r="B1709" s="3">
        <f t="shared" si="199"/>
        <v>1.9241192129629603E-2</v>
      </c>
      <c r="C1709" s="1">
        <v>0.95817571759259257</v>
      </c>
      <c r="D1709" t="s">
        <v>35</v>
      </c>
      <c r="E1709">
        <v>45.75</v>
      </c>
      <c r="F1709">
        <v>39.81</v>
      </c>
    </row>
    <row r="1710" spans="1:6" x14ac:dyDescent="0.25">
      <c r="A1710" s="3">
        <f t="shared" si="198"/>
        <v>1925.2349537037028</v>
      </c>
      <c r="B1710" s="3">
        <f t="shared" si="199"/>
        <v>1.9252349537037028E-2</v>
      </c>
      <c r="C1710" s="1">
        <v>0.95818687499999999</v>
      </c>
      <c r="D1710" t="s">
        <v>35</v>
      </c>
      <c r="E1710">
        <v>45.5</v>
      </c>
      <c r="F1710">
        <v>39.880000000000003</v>
      </c>
    </row>
    <row r="1711" spans="1:6" x14ac:dyDescent="0.25">
      <c r="A1711" s="3">
        <f t="shared" si="198"/>
        <v>1926.3472222222244</v>
      </c>
      <c r="B1711" s="3">
        <f t="shared" si="199"/>
        <v>1.9263472222222244E-2</v>
      </c>
      <c r="C1711" s="1">
        <v>0.95819799768518521</v>
      </c>
      <c r="D1711" t="s">
        <v>35</v>
      </c>
      <c r="E1711">
        <v>45.75</v>
      </c>
      <c r="F1711">
        <v>39.880000000000003</v>
      </c>
    </row>
    <row r="1712" spans="1:6" x14ac:dyDescent="0.25">
      <c r="A1712" s="3">
        <f t="shared" si="198"/>
        <v>1927.4629629629669</v>
      </c>
      <c r="B1712" s="3">
        <f t="shared" si="199"/>
        <v>1.9274629629629669E-2</v>
      </c>
      <c r="C1712" s="1">
        <v>0.95820915509259263</v>
      </c>
      <c r="D1712" t="s">
        <v>35</v>
      </c>
      <c r="E1712">
        <v>45.5</v>
      </c>
      <c r="F1712">
        <v>39.880000000000003</v>
      </c>
    </row>
    <row r="1713" spans="1:6" x14ac:dyDescent="0.25">
      <c r="A1713" s="3">
        <f t="shared" si="198"/>
        <v>1928.5798611111127</v>
      </c>
      <c r="B1713" s="3">
        <f t="shared" si="199"/>
        <v>1.9285798611111127E-2</v>
      </c>
      <c r="C1713" s="1">
        <v>0.95822032407407409</v>
      </c>
      <c r="D1713" t="s">
        <v>35</v>
      </c>
      <c r="E1713">
        <v>45.75</v>
      </c>
      <c r="F1713">
        <v>39.94</v>
      </c>
    </row>
    <row r="1714" spans="1:6" x14ac:dyDescent="0.25">
      <c r="A1714" s="3">
        <f t="shared" si="198"/>
        <v>1929.699074074076</v>
      </c>
      <c r="B1714" s="3">
        <f t="shared" si="199"/>
        <v>1.929699074074076E-2</v>
      </c>
      <c r="C1714" s="1">
        <v>0.95823151620370373</v>
      </c>
      <c r="D1714" t="s">
        <v>35</v>
      </c>
      <c r="E1714">
        <v>45.75</v>
      </c>
      <c r="F1714">
        <v>39.94</v>
      </c>
    </row>
    <row r="1715" spans="1:6" x14ac:dyDescent="0.25">
      <c r="A1715" s="3">
        <f t="shared" si="198"/>
        <v>1930.8090277777801</v>
      </c>
      <c r="B1715" s="3">
        <f t="shared" si="199"/>
        <v>1.9308090277777801E-2</v>
      </c>
      <c r="C1715" s="1">
        <v>0.95824261574074077</v>
      </c>
      <c r="D1715" t="s">
        <v>35</v>
      </c>
      <c r="E1715">
        <v>45.75</v>
      </c>
      <c r="F1715">
        <v>39.94</v>
      </c>
    </row>
    <row r="1716" spans="1:6" x14ac:dyDescent="0.25">
      <c r="A1716" s="3">
        <f t="shared" si="198"/>
        <v>1931.9201388888985</v>
      </c>
      <c r="B1716" s="3">
        <f t="shared" si="199"/>
        <v>1.9319201388888985E-2</v>
      </c>
      <c r="C1716" s="1">
        <v>0.95825372685185195</v>
      </c>
      <c r="D1716" t="s">
        <v>35</v>
      </c>
      <c r="E1716">
        <v>45.5</v>
      </c>
      <c r="F1716">
        <v>39.94</v>
      </c>
    </row>
    <row r="1717" spans="1:6" x14ac:dyDescent="0.25">
      <c r="A1717" s="3">
        <f t="shared" si="198"/>
        <v>1933.0405092592539</v>
      </c>
      <c r="B1717" s="3">
        <f t="shared" si="199"/>
        <v>1.933040509259254E-2</v>
      </c>
      <c r="C1717" s="1">
        <v>0.95826493055555551</v>
      </c>
      <c r="D1717" t="s">
        <v>35</v>
      </c>
      <c r="E1717">
        <v>46</v>
      </c>
      <c r="F1717">
        <v>40</v>
      </c>
    </row>
    <row r="1718" spans="1:6" x14ac:dyDescent="0.25">
      <c r="A1718" s="3">
        <f t="shared" si="198"/>
        <v>1934.1180555555447</v>
      </c>
      <c r="B1718" s="3">
        <f t="shared" si="199"/>
        <v>1.9341180555555448E-2</v>
      </c>
      <c r="C1718" s="1">
        <v>0.95827570601851841</v>
      </c>
      <c r="D1718" t="s">
        <v>35</v>
      </c>
      <c r="E1718">
        <v>45.75</v>
      </c>
      <c r="F1718">
        <v>40</v>
      </c>
    </row>
    <row r="1719" spans="1:6" x14ac:dyDescent="0.25">
      <c r="A1719" s="3">
        <f t="shared" si="198"/>
        <v>1935.2361111111049</v>
      </c>
      <c r="B1719" s="3">
        <f t="shared" si="199"/>
        <v>1.9352361111111049E-2</v>
      </c>
      <c r="C1719" s="1">
        <v>0.95828688657407401</v>
      </c>
      <c r="D1719" t="s">
        <v>35</v>
      </c>
      <c r="E1719">
        <v>45.75</v>
      </c>
      <c r="F1719">
        <v>40.06</v>
      </c>
    </row>
    <row r="1720" spans="1:6" x14ac:dyDescent="0.25">
      <c r="A1720" s="3">
        <f t="shared" si="198"/>
        <v>1936.3472222222233</v>
      </c>
      <c r="B1720" s="3">
        <f t="shared" si="199"/>
        <v>1.9363472222222233E-2</v>
      </c>
      <c r="C1720" s="1">
        <v>0.9582979976851852</v>
      </c>
      <c r="D1720" t="s">
        <v>35</v>
      </c>
      <c r="E1720">
        <v>45.25</v>
      </c>
      <c r="F1720">
        <v>40.06</v>
      </c>
    </row>
    <row r="1721" spans="1:6" x14ac:dyDescent="0.25">
      <c r="A1721" s="3">
        <f t="shared" si="198"/>
        <v>1937.4606481481483</v>
      </c>
      <c r="B1721" s="3">
        <f t="shared" si="199"/>
        <v>1.9374606481481482E-2</v>
      </c>
      <c r="C1721" s="1">
        <v>0.95830913194444445</v>
      </c>
      <c r="D1721" t="s">
        <v>35</v>
      </c>
      <c r="E1721">
        <v>45.5</v>
      </c>
      <c r="F1721">
        <v>40.06</v>
      </c>
    </row>
    <row r="1722" spans="1:6" x14ac:dyDescent="0.25">
      <c r="A1722" s="3">
        <f t="shared" si="198"/>
        <v>1938.5844907407468</v>
      </c>
      <c r="B1722" s="3">
        <f t="shared" si="199"/>
        <v>1.9385844907407468E-2</v>
      </c>
      <c r="C1722" s="1">
        <v>0.95832037037037043</v>
      </c>
      <c r="D1722" t="s">
        <v>35</v>
      </c>
      <c r="E1722">
        <v>45.5</v>
      </c>
      <c r="F1722">
        <v>40.130000000000003</v>
      </c>
    </row>
    <row r="1723" spans="1:6" x14ac:dyDescent="0.25">
      <c r="A1723" s="3">
        <f t="shared" si="198"/>
        <v>1939.7083333333342</v>
      </c>
      <c r="B1723" s="3">
        <f t="shared" si="199"/>
        <v>1.9397083333333343E-2</v>
      </c>
      <c r="C1723" s="1">
        <v>0.95833160879629631</v>
      </c>
      <c r="D1723" t="s">
        <v>35</v>
      </c>
      <c r="E1723">
        <v>45.75</v>
      </c>
      <c r="F1723">
        <v>40.130000000000003</v>
      </c>
    </row>
    <row r="1724" spans="1:6" x14ac:dyDescent="0.25">
      <c r="A1724" s="3">
        <f t="shared" si="198"/>
        <v>1940.8206018518558</v>
      </c>
      <c r="B1724" s="3">
        <f t="shared" si="199"/>
        <v>1.9408206018518559E-2</v>
      </c>
      <c r="C1724" s="1">
        <v>0.95834273148148152</v>
      </c>
      <c r="D1724" t="s">
        <v>35</v>
      </c>
      <c r="E1724">
        <v>45</v>
      </c>
      <c r="F1724">
        <v>40.130000000000003</v>
      </c>
    </row>
    <row r="1725" spans="1:6" x14ac:dyDescent="0.25">
      <c r="A1725" s="3">
        <f t="shared" si="198"/>
        <v>1941.938657407416</v>
      </c>
      <c r="B1725" s="3">
        <f t="shared" si="199"/>
        <v>1.941938657407416E-2</v>
      </c>
      <c r="C1725" s="1">
        <v>0.95835391203703713</v>
      </c>
      <c r="D1725" t="s">
        <v>35</v>
      </c>
      <c r="E1725">
        <v>45.5</v>
      </c>
      <c r="F1725">
        <v>40.130000000000003</v>
      </c>
    </row>
    <row r="1726" spans="1:6" x14ac:dyDescent="0.25">
      <c r="A1726" s="3">
        <f t="shared" si="198"/>
        <v>1943.0127314814749</v>
      </c>
      <c r="B1726" s="3">
        <f t="shared" si="199"/>
        <v>1.9430127314814749E-2</v>
      </c>
      <c r="C1726" s="1">
        <v>0.95836465277777771</v>
      </c>
      <c r="D1726" t="s">
        <v>35</v>
      </c>
      <c r="E1726">
        <v>45</v>
      </c>
      <c r="F1726">
        <v>40.130000000000003</v>
      </c>
    </row>
    <row r="1727" spans="1:6" x14ac:dyDescent="0.25">
      <c r="A1727" s="3">
        <f t="shared" si="198"/>
        <v>1944.1261574074108</v>
      </c>
      <c r="B1727" s="3">
        <f t="shared" si="199"/>
        <v>1.9441261574074109E-2</v>
      </c>
      <c r="C1727" s="1">
        <v>0.95837578703703707</v>
      </c>
      <c r="D1727" t="s">
        <v>35</v>
      </c>
      <c r="E1727">
        <v>44.75</v>
      </c>
      <c r="F1727">
        <v>40.19</v>
      </c>
    </row>
    <row r="1728" spans="1:6" x14ac:dyDescent="0.25">
      <c r="A1728" s="3">
        <f t="shared" si="198"/>
        <v>1945.2476851851807</v>
      </c>
      <c r="B1728" s="3">
        <f t="shared" si="199"/>
        <v>1.9452476851851808E-2</v>
      </c>
      <c r="C1728" s="1">
        <v>0.95838700231481477</v>
      </c>
      <c r="D1728" t="s">
        <v>35</v>
      </c>
      <c r="E1728">
        <v>45.5</v>
      </c>
      <c r="F1728">
        <v>40.19</v>
      </c>
    </row>
    <row r="1729" spans="1:6" x14ac:dyDescent="0.25">
      <c r="A1729" s="3">
        <f t="shared" si="198"/>
        <v>1946.3599537037023</v>
      </c>
      <c r="B1729" s="3">
        <f t="shared" si="199"/>
        <v>1.9463599537037024E-2</v>
      </c>
      <c r="C1729" s="1">
        <v>0.95839812499999999</v>
      </c>
      <c r="D1729" t="s">
        <v>35</v>
      </c>
      <c r="E1729">
        <v>45</v>
      </c>
      <c r="F1729">
        <v>40.25</v>
      </c>
    </row>
    <row r="1730" spans="1:6" x14ac:dyDescent="0.25">
      <c r="A1730" s="3">
        <f t="shared" si="198"/>
        <v>1947.4791666666658</v>
      </c>
      <c r="B1730" s="3">
        <f t="shared" si="199"/>
        <v>1.9474791666666658E-2</v>
      </c>
      <c r="C1730" s="1">
        <v>0.95840931712962962</v>
      </c>
      <c r="D1730" t="s">
        <v>35</v>
      </c>
      <c r="E1730">
        <v>45</v>
      </c>
      <c r="F1730">
        <v>40.25</v>
      </c>
    </row>
    <row r="1731" spans="1:6" x14ac:dyDescent="0.25">
      <c r="A1731" s="3">
        <f t="shared" si="198"/>
        <v>1948.6006944444466</v>
      </c>
      <c r="B1731" s="3">
        <f t="shared" si="199"/>
        <v>1.9486006944444467E-2</v>
      </c>
      <c r="C1731" s="1">
        <v>0.95842053240740743</v>
      </c>
      <c r="D1731" t="s">
        <v>35</v>
      </c>
      <c r="E1731">
        <v>45</v>
      </c>
      <c r="F1731">
        <v>40.25</v>
      </c>
    </row>
    <row r="1732" spans="1:6" x14ac:dyDescent="0.25">
      <c r="A1732" s="3">
        <f t="shared" ref="A1732:A1790" si="200">B1732*(10^5)</f>
        <v>1949.7164351851782</v>
      </c>
      <c r="B1732" s="3">
        <f t="shared" ref="B1732:B1790" si="201">(B1731+(C1732-C1731))</f>
        <v>1.9497164351851781E-2</v>
      </c>
      <c r="C1732" s="1">
        <v>0.95843168981481475</v>
      </c>
      <c r="D1732" t="s">
        <v>35</v>
      </c>
      <c r="E1732">
        <v>45</v>
      </c>
      <c r="F1732">
        <v>40.25</v>
      </c>
    </row>
    <row r="1733" spans="1:6" x14ac:dyDescent="0.25">
      <c r="A1733" s="3">
        <f t="shared" si="200"/>
        <v>1950.8229166666724</v>
      </c>
      <c r="B1733" s="3">
        <f t="shared" si="201"/>
        <v>1.9508229166666724E-2</v>
      </c>
      <c r="C1733" s="1">
        <v>0.95844275462962969</v>
      </c>
      <c r="D1733" t="s">
        <v>35</v>
      </c>
      <c r="E1733">
        <v>45.25</v>
      </c>
      <c r="F1733">
        <v>40.25</v>
      </c>
    </row>
    <row r="1734" spans="1:6" x14ac:dyDescent="0.25">
      <c r="A1734" s="3">
        <f t="shared" si="200"/>
        <v>1951.9409722222215</v>
      </c>
      <c r="B1734" s="3">
        <f t="shared" si="201"/>
        <v>1.9519409722222214E-2</v>
      </c>
      <c r="C1734" s="1">
        <v>0.95845393518518518</v>
      </c>
      <c r="D1734" t="s">
        <v>35</v>
      </c>
      <c r="E1734">
        <v>45</v>
      </c>
      <c r="F1734">
        <v>40.31</v>
      </c>
    </row>
    <row r="1735" spans="1:6" x14ac:dyDescent="0.25">
      <c r="A1735" s="3">
        <f t="shared" si="200"/>
        <v>1953.0543981481462</v>
      </c>
      <c r="B1735" s="3">
        <f t="shared" si="201"/>
        <v>1.9530543981481463E-2</v>
      </c>
      <c r="C1735" s="1">
        <v>0.95846506944444443</v>
      </c>
      <c r="D1735" t="s">
        <v>35</v>
      </c>
      <c r="E1735">
        <v>44.75</v>
      </c>
      <c r="F1735">
        <v>40.31</v>
      </c>
    </row>
    <row r="1736" spans="1:6" x14ac:dyDescent="0.25">
      <c r="A1736" s="3">
        <f t="shared" si="200"/>
        <v>1954.1701388888778</v>
      </c>
      <c r="B1736" s="3">
        <f t="shared" si="201"/>
        <v>1.9541701388888777E-2</v>
      </c>
      <c r="C1736" s="1">
        <v>0.95847622685185174</v>
      </c>
      <c r="D1736" t="s">
        <v>35</v>
      </c>
      <c r="E1736">
        <v>44.25</v>
      </c>
      <c r="F1736">
        <v>40.31</v>
      </c>
    </row>
    <row r="1737" spans="1:6" x14ac:dyDescent="0.25">
      <c r="A1737" s="3">
        <f t="shared" si="200"/>
        <v>1955.248842592594</v>
      </c>
      <c r="B1737" s="3">
        <f t="shared" si="201"/>
        <v>1.955248842592594E-2</v>
      </c>
      <c r="C1737" s="1">
        <v>0.95848701388888891</v>
      </c>
      <c r="D1737" t="s">
        <v>35</v>
      </c>
      <c r="E1737">
        <v>45</v>
      </c>
      <c r="F1737">
        <v>40.94</v>
      </c>
    </row>
    <row r="1738" spans="1:6" x14ac:dyDescent="0.25">
      <c r="A1738" s="3">
        <f t="shared" si="200"/>
        <v>1956.3645833333364</v>
      </c>
      <c r="B1738" s="3">
        <f t="shared" si="201"/>
        <v>1.9563645833333365E-2</v>
      </c>
      <c r="C1738" s="1">
        <v>0.95849817129629633</v>
      </c>
      <c r="D1738" t="s">
        <v>35</v>
      </c>
      <c r="E1738">
        <v>45</v>
      </c>
      <c r="F1738">
        <v>40.25</v>
      </c>
    </row>
    <row r="1739" spans="1:6" x14ac:dyDescent="0.25">
      <c r="A1739" s="3">
        <f t="shared" si="200"/>
        <v>1957.488425925924</v>
      </c>
      <c r="B1739" s="3">
        <f t="shared" si="201"/>
        <v>1.957488425925924E-2</v>
      </c>
      <c r="C1739" s="1">
        <v>0.95850940972222221</v>
      </c>
      <c r="D1739" t="s">
        <v>35</v>
      </c>
      <c r="E1739">
        <v>44.75</v>
      </c>
      <c r="F1739">
        <v>40.44</v>
      </c>
    </row>
    <row r="1740" spans="1:6" x14ac:dyDescent="0.25">
      <c r="A1740" s="3">
        <f t="shared" si="200"/>
        <v>1958.6076388888873</v>
      </c>
      <c r="B1740" s="3">
        <f t="shared" si="201"/>
        <v>1.9586076388888873E-2</v>
      </c>
      <c r="C1740" s="1">
        <v>0.95852060185185184</v>
      </c>
      <c r="D1740" t="s">
        <v>35</v>
      </c>
      <c r="E1740">
        <v>44.25</v>
      </c>
      <c r="F1740">
        <v>40.44</v>
      </c>
    </row>
    <row r="1741" spans="1:6" x14ac:dyDescent="0.25">
      <c r="A1741" s="3">
        <f t="shared" si="200"/>
        <v>1960.0428240740707</v>
      </c>
      <c r="B1741" s="3">
        <f t="shared" si="201"/>
        <v>1.9600428240740708E-2</v>
      </c>
      <c r="C1741" s="1">
        <v>0.95853495370370367</v>
      </c>
      <c r="D1741" t="s">
        <v>35</v>
      </c>
      <c r="E1741">
        <v>44.75</v>
      </c>
      <c r="F1741">
        <v>40.94</v>
      </c>
    </row>
    <row r="1742" spans="1:6" x14ac:dyDescent="0.25">
      <c r="A1742" s="3">
        <f t="shared" si="200"/>
        <v>1961.2372685185119</v>
      </c>
      <c r="B1742" s="3">
        <f t="shared" si="201"/>
        <v>1.961237268518512E-2</v>
      </c>
      <c r="C1742" s="1">
        <v>0.95854689814814809</v>
      </c>
      <c r="D1742" t="s">
        <v>35</v>
      </c>
      <c r="E1742">
        <v>44.5</v>
      </c>
      <c r="F1742">
        <v>40.380000000000003</v>
      </c>
    </row>
    <row r="1743" spans="1:6" x14ac:dyDescent="0.25">
      <c r="A1743" s="3">
        <f t="shared" si="200"/>
        <v>1962.4340277777819</v>
      </c>
      <c r="B1743" s="3">
        <f t="shared" si="201"/>
        <v>1.9624340277777819E-2</v>
      </c>
      <c r="C1743" s="1">
        <v>0.95855886574074078</v>
      </c>
      <c r="D1743" t="s">
        <v>35</v>
      </c>
      <c r="E1743">
        <v>44.75</v>
      </c>
      <c r="F1743">
        <v>40.94</v>
      </c>
    </row>
    <row r="1744" spans="1:6" x14ac:dyDescent="0.25">
      <c r="A1744" s="3">
        <f t="shared" si="200"/>
        <v>1963.5879629629649</v>
      </c>
      <c r="B1744" s="3">
        <f t="shared" si="201"/>
        <v>1.9635879629629649E-2</v>
      </c>
      <c r="C1744" s="1">
        <v>0.95857040509259261</v>
      </c>
      <c r="D1744" t="s">
        <v>35</v>
      </c>
      <c r="E1744">
        <v>44.5</v>
      </c>
      <c r="F1744">
        <v>40.31</v>
      </c>
    </row>
    <row r="1745" spans="1:6" x14ac:dyDescent="0.25">
      <c r="A1745" s="3">
        <f t="shared" si="200"/>
        <v>1964.697916666669</v>
      </c>
      <c r="B1745" s="3">
        <f t="shared" si="201"/>
        <v>1.9646979166666689E-2</v>
      </c>
      <c r="C1745" s="1">
        <v>0.95858150462962965</v>
      </c>
      <c r="D1745" t="s">
        <v>35</v>
      </c>
      <c r="E1745">
        <v>44.5</v>
      </c>
      <c r="F1745">
        <v>41</v>
      </c>
    </row>
    <row r="1746" spans="1:6" x14ac:dyDescent="0.25">
      <c r="A1746" s="3">
        <f t="shared" si="200"/>
        <v>1965.815972222229</v>
      </c>
      <c r="B1746" s="3">
        <f t="shared" si="201"/>
        <v>1.965815972222229E-2</v>
      </c>
      <c r="C1746" s="1">
        <v>0.95859268518518526</v>
      </c>
      <c r="D1746" t="s">
        <v>35</v>
      </c>
      <c r="E1746">
        <v>44.5</v>
      </c>
      <c r="F1746">
        <v>41</v>
      </c>
    </row>
    <row r="1747" spans="1:6" x14ac:dyDescent="0.25">
      <c r="A1747" s="3">
        <f t="shared" si="200"/>
        <v>1966.9201388888835</v>
      </c>
      <c r="B1747" s="3">
        <f t="shared" si="201"/>
        <v>1.9669201388888835E-2</v>
      </c>
      <c r="C1747" s="1">
        <v>0.9586037268518518</v>
      </c>
      <c r="D1747" t="s">
        <v>35</v>
      </c>
      <c r="E1747">
        <v>44.5</v>
      </c>
      <c r="F1747">
        <v>41</v>
      </c>
    </row>
    <row r="1748" spans="1:6" x14ac:dyDescent="0.25">
      <c r="A1748" s="3">
        <f t="shared" si="200"/>
        <v>1968.0381944444437</v>
      </c>
      <c r="B1748" s="3">
        <f t="shared" si="201"/>
        <v>1.9680381944444436E-2</v>
      </c>
      <c r="C1748" s="1">
        <v>0.9586149074074074</v>
      </c>
      <c r="D1748" t="s">
        <v>35</v>
      </c>
      <c r="E1748">
        <v>44.5</v>
      </c>
      <c r="F1748">
        <v>40.94</v>
      </c>
    </row>
    <row r="1749" spans="1:6" x14ac:dyDescent="0.25">
      <c r="A1749" s="3">
        <f t="shared" si="200"/>
        <v>1969.1516203703686</v>
      </c>
      <c r="B1749" s="3">
        <f t="shared" si="201"/>
        <v>1.9691516203703685E-2</v>
      </c>
      <c r="C1749" s="1">
        <v>0.95862604166666665</v>
      </c>
      <c r="D1749" t="s">
        <v>35</v>
      </c>
      <c r="E1749">
        <v>44.5</v>
      </c>
      <c r="F1749">
        <v>40.94</v>
      </c>
    </row>
    <row r="1750" spans="1:6" x14ac:dyDescent="0.25">
      <c r="A1750" s="3">
        <f t="shared" si="200"/>
        <v>1970.2696759259286</v>
      </c>
      <c r="B1750" s="3">
        <f t="shared" si="201"/>
        <v>1.9702696759259286E-2</v>
      </c>
      <c r="C1750" s="1">
        <v>0.95863722222222225</v>
      </c>
      <c r="D1750" t="s">
        <v>35</v>
      </c>
      <c r="E1750">
        <v>44.5</v>
      </c>
      <c r="F1750">
        <v>40.94</v>
      </c>
    </row>
    <row r="1751" spans="1:6" x14ac:dyDescent="0.25">
      <c r="A1751" s="3">
        <f t="shared" si="200"/>
        <v>1971.3854166666711</v>
      </c>
      <c r="B1751" s="3">
        <f t="shared" si="201"/>
        <v>1.9713854166666711E-2</v>
      </c>
      <c r="C1751" s="1">
        <v>0.95864837962962968</v>
      </c>
      <c r="D1751" t="s">
        <v>35</v>
      </c>
      <c r="E1751">
        <v>44.25</v>
      </c>
      <c r="F1751">
        <v>40.94</v>
      </c>
    </row>
    <row r="1752" spans="1:6" x14ac:dyDescent="0.25">
      <c r="A1752" s="3">
        <f t="shared" si="200"/>
        <v>1972.5393518518542</v>
      </c>
      <c r="B1752" s="3">
        <f t="shared" si="201"/>
        <v>1.9725393518518541E-2</v>
      </c>
      <c r="C1752" s="1">
        <v>0.95865991898148151</v>
      </c>
      <c r="D1752" t="s">
        <v>35</v>
      </c>
      <c r="E1752">
        <v>44.5</v>
      </c>
      <c r="F1752">
        <v>40.880000000000003</v>
      </c>
    </row>
    <row r="1753" spans="1:6" x14ac:dyDescent="0.25">
      <c r="A1753" s="3">
        <f t="shared" si="200"/>
        <v>1973.7731481481501</v>
      </c>
      <c r="B1753" s="3">
        <f t="shared" si="201"/>
        <v>1.9737731481481502E-2</v>
      </c>
      <c r="C1753" s="1">
        <v>0.95867225694444447</v>
      </c>
      <c r="D1753" t="s">
        <v>35</v>
      </c>
      <c r="E1753">
        <v>44.75</v>
      </c>
      <c r="F1753">
        <v>40.880000000000003</v>
      </c>
    </row>
    <row r="1754" spans="1:6" x14ac:dyDescent="0.25">
      <c r="A1754" s="3">
        <f t="shared" si="200"/>
        <v>1974.886574074075</v>
      </c>
      <c r="B1754" s="3">
        <f t="shared" si="201"/>
        <v>1.9748865740740751E-2</v>
      </c>
      <c r="C1754" s="1">
        <v>0.95868339120370372</v>
      </c>
      <c r="D1754" t="s">
        <v>35</v>
      </c>
      <c r="E1754">
        <v>44.25</v>
      </c>
      <c r="F1754">
        <v>40.130000000000003</v>
      </c>
    </row>
    <row r="1755" spans="1:6" x14ac:dyDescent="0.25">
      <c r="A1755" s="3">
        <f t="shared" si="200"/>
        <v>1975.9976851851934</v>
      </c>
      <c r="B1755" s="3">
        <f t="shared" si="201"/>
        <v>1.9759976851851935E-2</v>
      </c>
      <c r="C1755" s="1">
        <v>0.9586945023148149</v>
      </c>
      <c r="D1755" t="s">
        <v>35</v>
      </c>
      <c r="E1755">
        <v>44.25</v>
      </c>
      <c r="F1755">
        <v>40.75</v>
      </c>
    </row>
    <row r="1756" spans="1:6" x14ac:dyDescent="0.25">
      <c r="A1756" s="3">
        <f t="shared" si="200"/>
        <v>1977.1863425925962</v>
      </c>
      <c r="B1756" s="3">
        <f t="shared" si="201"/>
        <v>1.9771863425925962E-2</v>
      </c>
      <c r="C1756" s="1">
        <v>0.95870638888888893</v>
      </c>
      <c r="D1756" t="s">
        <v>35</v>
      </c>
      <c r="E1756">
        <v>44.5</v>
      </c>
      <c r="F1756">
        <v>40.75</v>
      </c>
    </row>
    <row r="1757" spans="1:6" x14ac:dyDescent="0.25">
      <c r="A1757" s="3">
        <f t="shared" si="200"/>
        <v>1978.2997685185101</v>
      </c>
      <c r="B1757" s="3">
        <f t="shared" si="201"/>
        <v>1.97829976851851E-2</v>
      </c>
      <c r="C1757" s="1">
        <v>0.95871752314814807</v>
      </c>
      <c r="D1757" t="s">
        <v>35</v>
      </c>
      <c r="E1757">
        <v>44.25</v>
      </c>
      <c r="F1757">
        <v>40.69</v>
      </c>
    </row>
    <row r="1758" spans="1:6" x14ac:dyDescent="0.25">
      <c r="A1758" s="3">
        <f t="shared" si="200"/>
        <v>1979.6574074074092</v>
      </c>
      <c r="B1758" s="3">
        <f t="shared" si="201"/>
        <v>1.9796574074074091E-2</v>
      </c>
      <c r="C1758" s="1">
        <v>0.95873109953703706</v>
      </c>
      <c r="D1758" t="s">
        <v>35</v>
      </c>
      <c r="E1758">
        <v>44.75</v>
      </c>
      <c r="F1758">
        <v>40.69</v>
      </c>
    </row>
    <row r="1759" spans="1:6" x14ac:dyDescent="0.25">
      <c r="A1759" s="3">
        <f t="shared" si="200"/>
        <v>1980.8171296296307</v>
      </c>
      <c r="B1759" s="3">
        <f t="shared" si="201"/>
        <v>1.9808171296296306E-2</v>
      </c>
      <c r="C1759" s="1">
        <v>0.95874269675925927</v>
      </c>
      <c r="D1759" t="s">
        <v>35</v>
      </c>
      <c r="E1759">
        <v>44.75</v>
      </c>
      <c r="F1759">
        <v>39.880000000000003</v>
      </c>
    </row>
    <row r="1760" spans="1:6" x14ac:dyDescent="0.25">
      <c r="A1760" s="3">
        <f t="shared" si="200"/>
        <v>1981.9386574074115</v>
      </c>
      <c r="B1760" s="3">
        <f t="shared" si="201"/>
        <v>1.9819386574074116E-2</v>
      </c>
      <c r="C1760" s="1">
        <v>0.95875391203703708</v>
      </c>
      <c r="D1760" t="s">
        <v>35</v>
      </c>
      <c r="E1760">
        <v>45</v>
      </c>
      <c r="F1760">
        <v>40.06</v>
      </c>
    </row>
    <row r="1761" spans="1:6" x14ac:dyDescent="0.25">
      <c r="A1761" s="3">
        <f t="shared" si="200"/>
        <v>1983.0555555555572</v>
      </c>
      <c r="B1761" s="3">
        <f t="shared" si="201"/>
        <v>1.9830555555555573E-2</v>
      </c>
      <c r="C1761" s="1">
        <v>0.95876508101851854</v>
      </c>
      <c r="D1761" t="s">
        <v>35</v>
      </c>
      <c r="E1761">
        <v>44.75</v>
      </c>
      <c r="F1761">
        <v>40</v>
      </c>
    </row>
    <row r="1762" spans="1:6" x14ac:dyDescent="0.25">
      <c r="A1762" s="3">
        <f t="shared" si="200"/>
        <v>1984.1712962962999</v>
      </c>
      <c r="B1762" s="3">
        <f t="shared" si="201"/>
        <v>1.9841712962962998E-2</v>
      </c>
      <c r="C1762" s="1">
        <v>0.95877623842592596</v>
      </c>
      <c r="D1762" t="s">
        <v>35</v>
      </c>
      <c r="E1762">
        <v>44.5</v>
      </c>
      <c r="F1762">
        <v>40</v>
      </c>
    </row>
    <row r="1763" spans="1:6" x14ac:dyDescent="0.25">
      <c r="A1763" s="3">
        <f t="shared" si="200"/>
        <v>1985.2870370370313</v>
      </c>
      <c r="B1763" s="3">
        <f t="shared" si="201"/>
        <v>1.9852870370370312E-2</v>
      </c>
      <c r="C1763" s="1">
        <v>0.95878739583333328</v>
      </c>
      <c r="D1763" t="s">
        <v>35</v>
      </c>
      <c r="E1763">
        <v>45</v>
      </c>
      <c r="F1763">
        <v>40.5</v>
      </c>
    </row>
    <row r="1764" spans="1:6" x14ac:dyDescent="0.25">
      <c r="A1764" s="3">
        <f t="shared" si="200"/>
        <v>1986.4062500000057</v>
      </c>
      <c r="B1764" s="3">
        <f t="shared" si="201"/>
        <v>1.9864062500000057E-2</v>
      </c>
      <c r="C1764" s="1">
        <v>0.95879858796296302</v>
      </c>
      <c r="D1764" t="s">
        <v>35</v>
      </c>
      <c r="E1764">
        <v>45</v>
      </c>
      <c r="F1764">
        <v>39.81</v>
      </c>
    </row>
    <row r="1765" spans="1:6" x14ac:dyDescent="0.25">
      <c r="A1765" s="3">
        <f t="shared" si="200"/>
        <v>1987.5243055555547</v>
      </c>
      <c r="B1765" s="3">
        <f t="shared" si="201"/>
        <v>1.9875243055555547E-2</v>
      </c>
      <c r="C1765" s="1">
        <v>0.95880976851851851</v>
      </c>
      <c r="D1765" t="s">
        <v>35</v>
      </c>
      <c r="E1765">
        <v>44.5</v>
      </c>
      <c r="F1765">
        <v>39.94</v>
      </c>
    </row>
    <row r="1766" spans="1:6" x14ac:dyDescent="0.25">
      <c r="A1766" s="3">
        <f t="shared" si="200"/>
        <v>1988.6412037037005</v>
      </c>
      <c r="B1766" s="3">
        <f t="shared" si="201"/>
        <v>1.9886412037037005E-2</v>
      </c>
      <c r="C1766" s="1">
        <v>0.95882093749999997</v>
      </c>
      <c r="D1766" t="s">
        <v>35</v>
      </c>
      <c r="E1766">
        <v>45</v>
      </c>
      <c r="F1766">
        <v>40.5</v>
      </c>
    </row>
    <row r="1767" spans="1:6" x14ac:dyDescent="0.25">
      <c r="A1767" s="3">
        <f t="shared" si="200"/>
        <v>1989.8032407407395</v>
      </c>
      <c r="B1767" s="3">
        <f t="shared" si="201"/>
        <v>1.9898032407407396E-2</v>
      </c>
      <c r="C1767" s="1">
        <v>0.95883255787037036</v>
      </c>
      <c r="D1767" t="s">
        <v>35</v>
      </c>
      <c r="E1767">
        <v>44.5</v>
      </c>
      <c r="F1767">
        <v>39.81</v>
      </c>
    </row>
    <row r="1768" spans="1:6" x14ac:dyDescent="0.25">
      <c r="A1768" s="3">
        <f t="shared" si="200"/>
        <v>1990.9224537037139</v>
      </c>
      <c r="B1768" s="3">
        <f t="shared" si="201"/>
        <v>1.990922453703714E-2</v>
      </c>
      <c r="C1768" s="1">
        <v>0.95884375000000011</v>
      </c>
      <c r="D1768" t="s">
        <v>35</v>
      </c>
      <c r="E1768">
        <v>45.25</v>
      </c>
      <c r="F1768">
        <v>40.5</v>
      </c>
    </row>
    <row r="1769" spans="1:6" x14ac:dyDescent="0.25">
      <c r="A1769" s="3">
        <f t="shared" si="200"/>
        <v>1992.0393518518597</v>
      </c>
      <c r="B1769" s="3">
        <f t="shared" si="201"/>
        <v>1.9920393518518598E-2</v>
      </c>
      <c r="C1769" s="1">
        <v>0.95885491898148156</v>
      </c>
      <c r="D1769" t="s">
        <v>35</v>
      </c>
      <c r="E1769">
        <v>45.25</v>
      </c>
      <c r="F1769">
        <v>39.75</v>
      </c>
    </row>
    <row r="1770" spans="1:6" x14ac:dyDescent="0.25">
      <c r="A1770" s="3">
        <f t="shared" si="200"/>
        <v>1993.1527777777735</v>
      </c>
      <c r="B1770" s="3">
        <f t="shared" si="201"/>
        <v>1.9931527777777736E-2</v>
      </c>
      <c r="C1770" s="1">
        <v>0.9588660532407407</v>
      </c>
      <c r="D1770" t="s">
        <v>35</v>
      </c>
      <c r="E1770">
        <v>45</v>
      </c>
      <c r="F1770">
        <v>39.94</v>
      </c>
    </row>
    <row r="1771" spans="1:6" x14ac:dyDescent="0.25">
      <c r="A1771" s="3">
        <f t="shared" si="200"/>
        <v>1994.2673611111018</v>
      </c>
      <c r="B1771" s="3">
        <f t="shared" si="201"/>
        <v>1.9942673611111017E-2</v>
      </c>
      <c r="C1771" s="1">
        <v>0.95887719907407398</v>
      </c>
      <c r="D1771" t="s">
        <v>35</v>
      </c>
      <c r="E1771">
        <v>45.25</v>
      </c>
      <c r="F1771">
        <v>39.94</v>
      </c>
    </row>
    <row r="1772" spans="1:6" x14ac:dyDescent="0.25">
      <c r="A1772" s="3">
        <f t="shared" si="200"/>
        <v>1995.3865740740762</v>
      </c>
      <c r="B1772" s="3">
        <f t="shared" si="201"/>
        <v>1.9953865740740762E-2</v>
      </c>
      <c r="C1772" s="1">
        <v>0.95888839120370373</v>
      </c>
      <c r="D1772" t="s">
        <v>35</v>
      </c>
      <c r="E1772">
        <v>44.75</v>
      </c>
      <c r="F1772">
        <v>39.94</v>
      </c>
    </row>
    <row r="1773" spans="1:6" x14ac:dyDescent="0.25">
      <c r="A1773" s="3">
        <f t="shared" si="200"/>
        <v>1996.4976851851834</v>
      </c>
      <c r="B1773" s="3">
        <f t="shared" si="201"/>
        <v>1.9964976851851834E-2</v>
      </c>
      <c r="C1773" s="1">
        <v>0.9588995023148148</v>
      </c>
      <c r="D1773" t="s">
        <v>35</v>
      </c>
      <c r="E1773">
        <v>45</v>
      </c>
      <c r="F1773">
        <v>40</v>
      </c>
    </row>
    <row r="1774" spans="1:6" x14ac:dyDescent="0.25">
      <c r="A1774" s="3">
        <f t="shared" si="200"/>
        <v>1997.6157407407436</v>
      </c>
      <c r="B1774" s="3">
        <f t="shared" si="201"/>
        <v>1.9976157407407436E-2</v>
      </c>
      <c r="C1774" s="1">
        <v>0.9589106828703704</v>
      </c>
      <c r="D1774" t="s">
        <v>35</v>
      </c>
      <c r="E1774">
        <v>45.25</v>
      </c>
      <c r="F1774">
        <v>39.94</v>
      </c>
    </row>
    <row r="1775" spans="1:6" x14ac:dyDescent="0.25">
      <c r="A1775" s="3">
        <f t="shared" si="200"/>
        <v>1998.7708333333298</v>
      </c>
      <c r="B1775" s="3">
        <f t="shared" si="201"/>
        <v>1.9987708333333298E-2</v>
      </c>
      <c r="C1775" s="1">
        <v>0.95892223379629626</v>
      </c>
      <c r="D1775" t="s">
        <v>35</v>
      </c>
      <c r="E1775">
        <v>44.75</v>
      </c>
      <c r="F1775">
        <v>39.94</v>
      </c>
    </row>
    <row r="1776" spans="1:6" x14ac:dyDescent="0.25">
      <c r="A1776" s="3">
        <f t="shared" si="200"/>
        <v>1999.8530092592671</v>
      </c>
      <c r="B1776" s="3">
        <f t="shared" si="201"/>
        <v>1.999853009259267E-2</v>
      </c>
      <c r="C1776" s="1">
        <v>0.95893305555555564</v>
      </c>
      <c r="D1776" t="s">
        <v>35</v>
      </c>
      <c r="E1776">
        <v>45</v>
      </c>
      <c r="F1776">
        <v>39.94</v>
      </c>
    </row>
    <row r="1777" spans="1:7" x14ac:dyDescent="0.25">
      <c r="A1777" s="3">
        <f t="shared" si="200"/>
        <v>2001.0023148148148</v>
      </c>
      <c r="B1777" s="3">
        <f t="shared" si="201"/>
        <v>2.0010023148148148E-2</v>
      </c>
      <c r="C1777" s="1">
        <v>0.95894454861111111</v>
      </c>
      <c r="D1777" t="s">
        <v>35</v>
      </c>
      <c r="E1777">
        <v>44.75</v>
      </c>
      <c r="F1777">
        <v>40</v>
      </c>
    </row>
    <row r="1778" spans="1:7" x14ac:dyDescent="0.25">
      <c r="A1778" s="3">
        <f t="shared" si="200"/>
        <v>2002.1203703703638</v>
      </c>
      <c r="B1778" s="3">
        <f t="shared" si="201"/>
        <v>2.0021203703703638E-2</v>
      </c>
      <c r="C1778" s="1">
        <v>0.9589557291666666</v>
      </c>
      <c r="D1778" t="s">
        <v>35</v>
      </c>
      <c r="E1778">
        <v>45</v>
      </c>
      <c r="F1778">
        <v>40</v>
      </c>
    </row>
    <row r="1779" spans="1:7" x14ac:dyDescent="0.25">
      <c r="A1779" s="3">
        <f t="shared" si="200"/>
        <v>2003.2372685185208</v>
      </c>
      <c r="B1779" s="3">
        <f t="shared" si="201"/>
        <v>2.0032372685185207E-2</v>
      </c>
      <c r="C1779" s="1">
        <v>0.95896689814814817</v>
      </c>
      <c r="D1779" t="s">
        <v>35</v>
      </c>
      <c r="E1779">
        <v>45.25</v>
      </c>
      <c r="F1779">
        <v>40</v>
      </c>
    </row>
    <row r="1780" spans="1:7" x14ac:dyDescent="0.25">
      <c r="A1780" s="3">
        <f t="shared" si="200"/>
        <v>2004.356481481484</v>
      </c>
      <c r="B1780" s="3">
        <f t="shared" si="201"/>
        <v>2.004356481481484E-2</v>
      </c>
      <c r="C1780" s="1">
        <v>0.95897809027777781</v>
      </c>
      <c r="D1780" t="s">
        <v>35</v>
      </c>
      <c r="E1780">
        <v>44.5</v>
      </c>
      <c r="F1780">
        <v>40.06</v>
      </c>
    </row>
    <row r="1781" spans="1:7" x14ac:dyDescent="0.25">
      <c r="A1781" s="3">
        <f t="shared" si="200"/>
        <v>2005.4722222222154</v>
      </c>
      <c r="B1781" s="3">
        <f t="shared" si="201"/>
        <v>2.0054722222222154E-2</v>
      </c>
      <c r="C1781" s="1">
        <v>0.95898924768518512</v>
      </c>
      <c r="D1781" t="s">
        <v>35</v>
      </c>
      <c r="E1781">
        <v>45</v>
      </c>
      <c r="F1781">
        <v>40.630000000000003</v>
      </c>
    </row>
    <row r="1782" spans="1:7" x14ac:dyDescent="0.25">
      <c r="A1782" s="3">
        <f t="shared" si="200"/>
        <v>2006.587962962958</v>
      </c>
      <c r="B1782" s="3">
        <f t="shared" si="201"/>
        <v>2.0065879629629579E-2</v>
      </c>
      <c r="C1782" s="1">
        <v>0.95900040509259254</v>
      </c>
      <c r="D1782" t="s">
        <v>35</v>
      </c>
      <c r="E1782">
        <v>45.75</v>
      </c>
      <c r="F1782">
        <v>40</v>
      </c>
    </row>
    <row r="1783" spans="1:7" x14ac:dyDescent="0.25">
      <c r="A1783" s="3">
        <f t="shared" si="200"/>
        <v>2007.706018518518</v>
      </c>
      <c r="B1783" s="3">
        <f t="shared" si="201"/>
        <v>2.007706018518518E-2</v>
      </c>
      <c r="C1783" s="1">
        <v>0.95901158564814815</v>
      </c>
      <c r="D1783" t="s">
        <v>35</v>
      </c>
      <c r="E1783">
        <v>45.75</v>
      </c>
      <c r="F1783">
        <v>40.130000000000003</v>
      </c>
    </row>
    <row r="1784" spans="1:7" x14ac:dyDescent="0.25">
      <c r="A1784" s="3">
        <f t="shared" si="200"/>
        <v>2008.8206018518572</v>
      </c>
      <c r="B1784" s="3">
        <f t="shared" si="201"/>
        <v>2.0088206018518573E-2</v>
      </c>
      <c r="C1784" s="1">
        <v>0.95902273148148154</v>
      </c>
      <c r="D1784" t="s">
        <v>35</v>
      </c>
      <c r="E1784">
        <v>45.5</v>
      </c>
      <c r="F1784">
        <v>40.130000000000003</v>
      </c>
    </row>
    <row r="1785" spans="1:7" x14ac:dyDescent="0.25">
      <c r="A1785" s="3">
        <f t="shared" si="200"/>
        <v>2009.9363425925887</v>
      </c>
      <c r="B1785" s="3">
        <f t="shared" si="201"/>
        <v>2.0099363425925887E-2</v>
      </c>
      <c r="C1785" s="1">
        <v>0.95903388888888885</v>
      </c>
      <c r="D1785" t="s">
        <v>35</v>
      </c>
      <c r="E1785">
        <v>45.25</v>
      </c>
      <c r="F1785">
        <v>40.130000000000003</v>
      </c>
    </row>
    <row r="1786" spans="1:7" x14ac:dyDescent="0.25">
      <c r="A1786" s="3">
        <f t="shared" si="200"/>
        <v>2011.0509259259279</v>
      </c>
      <c r="B1786" s="3">
        <f t="shared" si="201"/>
        <v>2.0110509259259279E-2</v>
      </c>
      <c r="C1786" s="1">
        <v>0.95904503472222224</v>
      </c>
      <c r="D1786" t="s">
        <v>35</v>
      </c>
      <c r="E1786">
        <v>45.5</v>
      </c>
      <c r="F1786">
        <v>40.19</v>
      </c>
    </row>
    <row r="1787" spans="1:7" x14ac:dyDescent="0.25">
      <c r="A1787" s="3">
        <f t="shared" si="200"/>
        <v>2012.1307870370365</v>
      </c>
      <c r="B1787" s="3">
        <f t="shared" si="201"/>
        <v>2.0121307870370364E-2</v>
      </c>
      <c r="C1787" s="1">
        <v>0.95905583333333333</v>
      </c>
      <c r="D1787" t="s">
        <v>35</v>
      </c>
      <c r="E1787">
        <v>45.25</v>
      </c>
      <c r="F1787">
        <v>40.25</v>
      </c>
    </row>
    <row r="1788" spans="1:7" x14ac:dyDescent="0.25">
      <c r="A1788" s="3">
        <f t="shared" si="200"/>
        <v>2013.2546296296239</v>
      </c>
      <c r="B1788" s="3">
        <f t="shared" si="201"/>
        <v>2.0132546296296239E-2</v>
      </c>
      <c r="C1788" s="1">
        <v>0.9590670717592592</v>
      </c>
      <c r="D1788" t="s">
        <v>35</v>
      </c>
      <c r="E1788">
        <v>45</v>
      </c>
      <c r="F1788">
        <v>40.25</v>
      </c>
    </row>
    <row r="1789" spans="1:7" x14ac:dyDescent="0.25">
      <c r="A1789" s="3">
        <f t="shared" si="200"/>
        <v>2014.3761574074049</v>
      </c>
      <c r="B1789" s="3">
        <f t="shared" si="201"/>
        <v>2.0143761574074048E-2</v>
      </c>
      <c r="C1789" s="1">
        <v>0.95907828703703701</v>
      </c>
      <c r="D1789" t="s">
        <v>35</v>
      </c>
      <c r="E1789">
        <v>45</v>
      </c>
      <c r="F1789">
        <v>40.25</v>
      </c>
    </row>
    <row r="1790" spans="1:7" x14ac:dyDescent="0.25">
      <c r="A1790" s="3">
        <f t="shared" si="200"/>
        <v>2015.4907407407441</v>
      </c>
      <c r="B1790" s="3">
        <f t="shared" si="201"/>
        <v>2.0154907407407441E-2</v>
      </c>
      <c r="C1790" s="1">
        <v>0.95908943287037041</v>
      </c>
      <c r="D1790" t="s">
        <v>35</v>
      </c>
      <c r="E1790">
        <v>44.75</v>
      </c>
      <c r="F1790">
        <v>40.25</v>
      </c>
    </row>
    <row r="1791" spans="1:7" x14ac:dyDescent="0.25">
      <c r="E1791">
        <f>AVERAGE(E739:E1790)</f>
        <v>44.475998098859314</v>
      </c>
      <c r="F1791">
        <f>AVERAGE(F739:F1790)</f>
        <v>33.978688212927757</v>
      </c>
      <c r="G1791">
        <f>(E1791-F1791)/SQRT(12)</f>
        <v>3.0303123442047522</v>
      </c>
    </row>
    <row r="1792" spans="1:7" x14ac:dyDescent="0.25">
      <c r="A1792">
        <f>A1790-1190</f>
        <v>825.49074074074406</v>
      </c>
      <c r="F1792">
        <f>STDEV(F739:F1790)</f>
        <v>6.8537426828577059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4A66D-B6B9-40AB-B5E5-4037AAE0A8D7}">
  <dimension ref="A1:Q1924"/>
  <sheetViews>
    <sheetView topLeftCell="C1703" workbookViewId="0">
      <selection activeCell="M1725" sqref="M1725"/>
    </sheetView>
  </sheetViews>
  <sheetFormatPr baseColWidth="10" defaultRowHeight="15" x14ac:dyDescent="0.25"/>
  <cols>
    <col min="3" max="3" width="30.28515625" customWidth="1"/>
  </cols>
  <sheetData>
    <row r="1" spans="1:17" x14ac:dyDescent="0.25">
      <c r="C1" t="s">
        <v>70</v>
      </c>
      <c r="J1" t="s">
        <v>47</v>
      </c>
      <c r="L1" t="s">
        <v>77</v>
      </c>
      <c r="Q1" t="s">
        <v>78</v>
      </c>
    </row>
    <row r="2" spans="1:17" x14ac:dyDescent="0.25">
      <c r="A2">
        <v>0</v>
      </c>
      <c r="B2">
        <v>0</v>
      </c>
      <c r="C2" s="1">
        <v>0.42349158564814809</v>
      </c>
      <c r="D2" t="s">
        <v>35</v>
      </c>
      <c r="E2">
        <v>19.25</v>
      </c>
      <c r="F2">
        <v>18.309999999999999</v>
      </c>
      <c r="H2">
        <v>0</v>
      </c>
      <c r="I2">
        <v>0</v>
      </c>
      <c r="J2" s="1">
        <v>0.46405471064814813</v>
      </c>
      <c r="K2" t="s">
        <v>35</v>
      </c>
      <c r="L2">
        <v>19</v>
      </c>
      <c r="M2">
        <v>20.81</v>
      </c>
    </row>
    <row r="3" spans="1:17" x14ac:dyDescent="0.25">
      <c r="A3" s="3">
        <f>B3*(10^5)</f>
        <v>1.6666666666720342</v>
      </c>
      <c r="B3" s="3">
        <f>(B2+(C3-C2))</f>
        <v>1.6666666666720342E-5</v>
      </c>
      <c r="C3" s="1">
        <v>0.42350825231481481</v>
      </c>
      <c r="D3" t="s">
        <v>35</v>
      </c>
      <c r="E3">
        <v>18.5</v>
      </c>
      <c r="F3">
        <v>18.309999999999999</v>
      </c>
      <c r="H3" s="3">
        <f>I3*(10^5)</f>
        <v>1.6666666666720342</v>
      </c>
      <c r="I3" s="3">
        <f>(I2+(J3-J2))</f>
        <v>1.6666666666720342E-5</v>
      </c>
      <c r="J3" s="1">
        <v>0.46407137731481485</v>
      </c>
      <c r="K3" t="s">
        <v>35</v>
      </c>
      <c r="L3">
        <v>18.75</v>
      </c>
      <c r="M3">
        <v>20.81</v>
      </c>
    </row>
    <row r="4" spans="1:17" x14ac:dyDescent="0.25">
      <c r="A4" s="3">
        <f t="shared" ref="A4:A67" si="0">B4*(10^5)</f>
        <v>2.7777777777848733</v>
      </c>
      <c r="B4" s="3">
        <f t="shared" ref="B4:B67" si="1">(B3+(C4-C3))</f>
        <v>2.7777777777848733E-5</v>
      </c>
      <c r="C4" s="1">
        <v>0.42351936342592594</v>
      </c>
      <c r="D4" t="s">
        <v>35</v>
      </c>
      <c r="E4">
        <v>19</v>
      </c>
      <c r="F4">
        <v>18.309999999999999</v>
      </c>
      <c r="H4" s="3">
        <f t="shared" ref="H4:H67" si="2">I4*(10^5)</f>
        <v>2.7708333333320567</v>
      </c>
      <c r="I4" s="3">
        <f t="shared" ref="I4:I67" si="3">(I3+(J4-J3))</f>
        <v>2.7708333333320567E-5</v>
      </c>
      <c r="J4" s="1">
        <v>0.46408241898148145</v>
      </c>
      <c r="K4" t="s">
        <v>35</v>
      </c>
      <c r="L4">
        <v>18.75</v>
      </c>
      <c r="M4">
        <v>20.81</v>
      </c>
    </row>
    <row r="5" spans="1:17" x14ac:dyDescent="0.25">
      <c r="A5" s="3">
        <f t="shared" si="0"/>
        <v>3.8888888888921613</v>
      </c>
      <c r="B5" s="3">
        <f t="shared" si="1"/>
        <v>3.8888888888921613E-5</v>
      </c>
      <c r="C5" s="1">
        <v>0.42353047453703702</v>
      </c>
      <c r="D5" t="s">
        <v>35</v>
      </c>
      <c r="E5">
        <v>19</v>
      </c>
      <c r="F5">
        <v>18.25</v>
      </c>
      <c r="H5" s="3">
        <f t="shared" si="2"/>
        <v>3.8819444444448958</v>
      </c>
      <c r="I5" s="3">
        <f t="shared" si="3"/>
        <v>3.8819444444448958E-5</v>
      </c>
      <c r="J5" s="1">
        <v>0.46409353009259258</v>
      </c>
      <c r="K5" t="s">
        <v>35</v>
      </c>
      <c r="L5">
        <v>18.75</v>
      </c>
      <c r="M5">
        <v>20.81</v>
      </c>
    </row>
    <row r="6" spans="1:17" x14ac:dyDescent="0.25">
      <c r="A6" s="3">
        <f t="shared" si="0"/>
        <v>5.0000000000050004</v>
      </c>
      <c r="B6" s="3">
        <f t="shared" si="1"/>
        <v>5.0000000000050004E-5</v>
      </c>
      <c r="C6" s="1">
        <v>0.42354158564814814</v>
      </c>
      <c r="D6" t="s">
        <v>35</v>
      </c>
      <c r="E6">
        <v>18.75</v>
      </c>
      <c r="F6">
        <v>18.309999999999999</v>
      </c>
      <c r="H6" s="3">
        <f t="shared" si="2"/>
        <v>4.9953703703697894</v>
      </c>
      <c r="I6" s="3">
        <f t="shared" si="3"/>
        <v>4.9953703703697894E-5</v>
      </c>
      <c r="J6" s="1">
        <v>0.46410466435185183</v>
      </c>
      <c r="K6" t="s">
        <v>35</v>
      </c>
      <c r="L6">
        <v>18.75</v>
      </c>
      <c r="M6">
        <v>20.81</v>
      </c>
    </row>
    <row r="7" spans="1:17" x14ac:dyDescent="0.25">
      <c r="A7" s="3">
        <f t="shared" si="0"/>
        <v>6.1111111111178396</v>
      </c>
      <c r="B7" s="3">
        <f t="shared" si="1"/>
        <v>6.1111111111178396E-5</v>
      </c>
      <c r="C7" s="1">
        <v>0.42355269675925927</v>
      </c>
      <c r="D7" t="s">
        <v>35</v>
      </c>
      <c r="E7">
        <v>19</v>
      </c>
      <c r="F7">
        <v>18.309999999999999</v>
      </c>
      <c r="H7" s="3">
        <f t="shared" si="2"/>
        <v>6.0960648148200569</v>
      </c>
      <c r="I7" s="3">
        <f t="shared" si="3"/>
        <v>6.0960648148200569E-5</v>
      </c>
      <c r="J7" s="1">
        <v>0.46411567129629633</v>
      </c>
      <c r="K7" t="s">
        <v>35</v>
      </c>
      <c r="L7">
        <v>18.75</v>
      </c>
      <c r="M7">
        <v>20.81</v>
      </c>
    </row>
    <row r="8" spans="1:17" x14ac:dyDescent="0.25">
      <c r="A8" s="3">
        <f t="shared" si="0"/>
        <v>7.2048611111152905</v>
      </c>
      <c r="B8" s="3">
        <f t="shared" si="1"/>
        <v>7.2048611111152905E-5</v>
      </c>
      <c r="C8" s="1">
        <v>0.42356363425925925</v>
      </c>
      <c r="D8" t="s">
        <v>35</v>
      </c>
      <c r="E8">
        <v>18.75</v>
      </c>
      <c r="F8">
        <v>18.25</v>
      </c>
      <c r="H8" s="3">
        <f t="shared" si="2"/>
        <v>7.2557870370359989</v>
      </c>
      <c r="I8" s="3">
        <f t="shared" si="3"/>
        <v>7.2557870370359989E-5</v>
      </c>
      <c r="J8" s="1">
        <v>0.46412726851851849</v>
      </c>
      <c r="K8" t="s">
        <v>35</v>
      </c>
      <c r="L8">
        <v>19</v>
      </c>
      <c r="M8">
        <v>20.81</v>
      </c>
    </row>
    <row r="9" spans="1:17" x14ac:dyDescent="0.25">
      <c r="A9" s="3">
        <f t="shared" si="0"/>
        <v>8.3148148148193268</v>
      </c>
      <c r="B9" s="3">
        <f t="shared" si="1"/>
        <v>8.3148148148193268E-5</v>
      </c>
      <c r="C9" s="1">
        <v>0.42357473379629629</v>
      </c>
      <c r="D9" t="s">
        <v>35</v>
      </c>
      <c r="E9">
        <v>19</v>
      </c>
      <c r="F9">
        <v>18.309999999999999</v>
      </c>
      <c r="H9" s="3">
        <f t="shared" si="2"/>
        <v>8.366898148148838</v>
      </c>
      <c r="I9" s="3">
        <f t="shared" si="3"/>
        <v>8.366898148148838E-5</v>
      </c>
      <c r="J9" s="1">
        <v>0.46413837962962962</v>
      </c>
      <c r="K9" t="s">
        <v>35</v>
      </c>
      <c r="L9">
        <v>18.75</v>
      </c>
      <c r="M9">
        <v>20.81</v>
      </c>
    </row>
    <row r="10" spans="1:17" x14ac:dyDescent="0.25">
      <c r="A10" s="3">
        <f t="shared" si="0"/>
        <v>9.4259259259321659</v>
      </c>
      <c r="B10" s="3">
        <f t="shared" si="1"/>
        <v>9.4259259259321659E-5</v>
      </c>
      <c r="C10" s="1">
        <v>0.42358584490740742</v>
      </c>
      <c r="D10" t="s">
        <v>35</v>
      </c>
      <c r="E10">
        <v>18.75</v>
      </c>
      <c r="F10">
        <v>18.309999999999999</v>
      </c>
      <c r="H10" s="3">
        <f t="shared" si="2"/>
        <v>9.478009259256126</v>
      </c>
      <c r="I10" s="3">
        <f t="shared" si="3"/>
        <v>9.478009259256126E-5</v>
      </c>
      <c r="J10" s="1">
        <v>0.46414949074074069</v>
      </c>
      <c r="K10" t="s">
        <v>35</v>
      </c>
      <c r="L10">
        <v>19</v>
      </c>
      <c r="M10">
        <v>20.81</v>
      </c>
    </row>
    <row r="11" spans="1:17" x14ac:dyDescent="0.25">
      <c r="A11" s="3">
        <f t="shared" si="0"/>
        <v>10.537037037039454</v>
      </c>
      <c r="B11" s="3">
        <f t="shared" si="1"/>
        <v>1.0537037037039454E-4</v>
      </c>
      <c r="C11" s="1">
        <v>0.42359695601851849</v>
      </c>
      <c r="D11" t="s">
        <v>35</v>
      </c>
      <c r="E11">
        <v>19</v>
      </c>
      <c r="F11">
        <v>18.309999999999999</v>
      </c>
      <c r="H11" s="3">
        <f t="shared" si="2"/>
        <v>10.578703703706394</v>
      </c>
      <c r="I11" s="3">
        <f t="shared" si="3"/>
        <v>1.0578703703706394E-4</v>
      </c>
      <c r="J11" s="1">
        <v>0.46416049768518519</v>
      </c>
      <c r="K11" t="s">
        <v>35</v>
      </c>
      <c r="L11">
        <v>18.75</v>
      </c>
      <c r="M11">
        <v>20.81</v>
      </c>
    </row>
    <row r="12" spans="1:17" x14ac:dyDescent="0.25">
      <c r="A12" s="3">
        <f t="shared" si="0"/>
        <v>11.648148148152293</v>
      </c>
      <c r="B12" s="3">
        <f t="shared" si="1"/>
        <v>1.1648148148152293E-4</v>
      </c>
      <c r="C12" s="1">
        <v>0.42360806712962962</v>
      </c>
      <c r="D12" t="s">
        <v>35</v>
      </c>
      <c r="E12">
        <v>18.5</v>
      </c>
      <c r="F12">
        <v>18.309999999999999</v>
      </c>
      <c r="H12" s="3">
        <f t="shared" si="2"/>
        <v>11.689814814819233</v>
      </c>
      <c r="I12" s="3">
        <f t="shared" si="3"/>
        <v>1.1689814814819233E-4</v>
      </c>
      <c r="J12" s="1">
        <v>0.46417160879629632</v>
      </c>
      <c r="K12" t="s">
        <v>35</v>
      </c>
      <c r="L12">
        <v>19</v>
      </c>
      <c r="M12">
        <v>20.81</v>
      </c>
    </row>
    <row r="13" spans="1:17" x14ac:dyDescent="0.25">
      <c r="A13" s="3">
        <f t="shared" si="0"/>
        <v>12.805555555561732</v>
      </c>
      <c r="B13" s="3">
        <f t="shared" si="1"/>
        <v>1.2805555555561732E-4</v>
      </c>
      <c r="C13" s="1">
        <v>0.42361964120370371</v>
      </c>
      <c r="D13" t="s">
        <v>35</v>
      </c>
      <c r="E13">
        <v>18.5</v>
      </c>
      <c r="F13">
        <v>18.25</v>
      </c>
      <c r="H13" s="3">
        <f t="shared" si="2"/>
        <v>12.800925925926521</v>
      </c>
      <c r="I13" s="3">
        <f t="shared" si="3"/>
        <v>1.2800925925926521E-4</v>
      </c>
      <c r="J13" s="1">
        <v>0.46418271990740739</v>
      </c>
      <c r="K13" t="s">
        <v>35</v>
      </c>
      <c r="L13">
        <v>19.25</v>
      </c>
      <c r="M13">
        <v>20.81</v>
      </c>
    </row>
    <row r="14" spans="1:17" x14ac:dyDescent="0.25">
      <c r="A14" s="3">
        <f t="shared" si="0"/>
        <v>13.916666666674571</v>
      </c>
      <c r="B14" s="3">
        <f t="shared" si="1"/>
        <v>1.3916666666674571E-4</v>
      </c>
      <c r="C14" s="1">
        <v>0.42363075231481484</v>
      </c>
      <c r="D14" t="s">
        <v>35</v>
      </c>
      <c r="E14">
        <v>19</v>
      </c>
      <c r="F14">
        <v>18.309999999999999</v>
      </c>
      <c r="H14" s="3">
        <f t="shared" si="2"/>
        <v>13.91203703703936</v>
      </c>
      <c r="I14" s="3">
        <f t="shared" si="3"/>
        <v>1.391203703703936E-4</v>
      </c>
      <c r="J14" s="1">
        <v>0.46419383101851852</v>
      </c>
      <c r="K14" t="s">
        <v>35</v>
      </c>
      <c r="L14">
        <v>18.75</v>
      </c>
      <c r="M14">
        <v>20.81</v>
      </c>
    </row>
    <row r="15" spans="1:17" x14ac:dyDescent="0.25">
      <c r="A15" s="3">
        <f t="shared" si="0"/>
        <v>15.019675925931342</v>
      </c>
      <c r="B15" s="3">
        <f t="shared" si="1"/>
        <v>1.5019675925931342E-4</v>
      </c>
      <c r="C15" s="1">
        <v>0.42364178240740741</v>
      </c>
      <c r="D15" t="s">
        <v>35</v>
      </c>
      <c r="E15">
        <v>18.75</v>
      </c>
      <c r="F15">
        <v>18.309999999999999</v>
      </c>
      <c r="H15" s="3">
        <f t="shared" si="2"/>
        <v>15.023148148152199</v>
      </c>
      <c r="I15" s="3">
        <f t="shared" si="3"/>
        <v>1.5023148148152199E-4</v>
      </c>
      <c r="J15" s="1">
        <v>0.46420494212962965</v>
      </c>
      <c r="K15" t="s">
        <v>35</v>
      </c>
      <c r="L15">
        <v>19</v>
      </c>
      <c r="M15">
        <v>20.81</v>
      </c>
    </row>
    <row r="16" spans="1:17" x14ac:dyDescent="0.25">
      <c r="A16" s="3">
        <f t="shared" si="0"/>
        <v>16.13078703703863</v>
      </c>
      <c r="B16" s="3">
        <f t="shared" si="1"/>
        <v>1.613078703703863E-4</v>
      </c>
      <c r="C16" s="1">
        <v>0.42365289351851848</v>
      </c>
      <c r="D16" t="s">
        <v>35</v>
      </c>
      <c r="E16">
        <v>18.25</v>
      </c>
      <c r="F16">
        <v>18.309999999999999</v>
      </c>
      <c r="H16" s="3">
        <f t="shared" si="2"/>
        <v>16.134259259259487</v>
      </c>
      <c r="I16" s="3">
        <f t="shared" si="3"/>
        <v>1.6134259259259487E-4</v>
      </c>
      <c r="J16" s="1">
        <v>0.46421605324074072</v>
      </c>
      <c r="K16" t="s">
        <v>35</v>
      </c>
      <c r="L16">
        <v>18.25</v>
      </c>
      <c r="M16">
        <v>20.81</v>
      </c>
    </row>
    <row r="17" spans="1:13" x14ac:dyDescent="0.25">
      <c r="A17" s="3">
        <f t="shared" si="0"/>
        <v>17.233796296300952</v>
      </c>
      <c r="B17" s="3">
        <f t="shared" si="1"/>
        <v>1.7233796296300952E-4</v>
      </c>
      <c r="C17" s="1">
        <v>0.4236639236111111</v>
      </c>
      <c r="D17" t="s">
        <v>35</v>
      </c>
      <c r="E17">
        <v>18.5</v>
      </c>
      <c r="F17">
        <v>18.309999999999999</v>
      </c>
      <c r="H17" s="3">
        <f t="shared" si="2"/>
        <v>17.245370370372328</v>
      </c>
      <c r="I17" s="3">
        <f t="shared" si="3"/>
        <v>1.7245370370372326E-4</v>
      </c>
      <c r="J17" s="1">
        <v>0.46422716435185185</v>
      </c>
      <c r="K17" t="s">
        <v>35</v>
      </c>
      <c r="L17">
        <v>18.75</v>
      </c>
      <c r="M17">
        <v>20.81</v>
      </c>
    </row>
    <row r="18" spans="1:13" x14ac:dyDescent="0.25">
      <c r="A18" s="3">
        <f t="shared" si="0"/>
        <v>18.343750000004988</v>
      </c>
      <c r="B18" s="3">
        <f t="shared" si="1"/>
        <v>1.8343750000004988E-4</v>
      </c>
      <c r="C18" s="1">
        <v>0.42367502314814814</v>
      </c>
      <c r="D18" t="s">
        <v>35</v>
      </c>
      <c r="E18">
        <v>19</v>
      </c>
      <c r="F18">
        <v>18.309999999999999</v>
      </c>
      <c r="H18" s="3">
        <f t="shared" si="2"/>
        <v>18.356481481485165</v>
      </c>
      <c r="I18" s="3">
        <f t="shared" si="3"/>
        <v>1.8356481481485165E-4</v>
      </c>
      <c r="J18" s="1">
        <v>0.46423827546296298</v>
      </c>
      <c r="K18" t="s">
        <v>35</v>
      </c>
      <c r="L18">
        <v>19</v>
      </c>
      <c r="M18">
        <v>20.87</v>
      </c>
    </row>
    <row r="19" spans="1:13" x14ac:dyDescent="0.25">
      <c r="A19" s="3">
        <f t="shared" si="0"/>
        <v>19.454861111117829</v>
      </c>
      <c r="B19" s="3">
        <f t="shared" si="1"/>
        <v>1.9454861111117827E-4</v>
      </c>
      <c r="C19" s="1">
        <v>0.42368613425925927</v>
      </c>
      <c r="D19" t="s">
        <v>35</v>
      </c>
      <c r="E19">
        <v>19</v>
      </c>
      <c r="F19">
        <v>18.309999999999999</v>
      </c>
      <c r="H19" s="3">
        <f t="shared" si="2"/>
        <v>19.467592592592453</v>
      </c>
      <c r="I19" s="3">
        <f t="shared" si="3"/>
        <v>1.9467592592592453E-4</v>
      </c>
      <c r="J19" s="1">
        <v>0.46424938657407405</v>
      </c>
      <c r="K19" t="s">
        <v>35</v>
      </c>
      <c r="L19">
        <v>19</v>
      </c>
      <c r="M19">
        <v>20.81</v>
      </c>
    </row>
    <row r="20" spans="1:13" x14ac:dyDescent="0.25">
      <c r="A20" s="3">
        <f t="shared" si="0"/>
        <v>20.565972222230666</v>
      </c>
      <c r="B20" s="3">
        <f t="shared" si="1"/>
        <v>2.0565972222230666E-4</v>
      </c>
      <c r="C20" s="1">
        <v>0.4236972453703704</v>
      </c>
      <c r="D20" t="s">
        <v>35</v>
      </c>
      <c r="E20">
        <v>19</v>
      </c>
      <c r="F20">
        <v>18.309999999999999</v>
      </c>
      <c r="H20" s="3">
        <f t="shared" si="2"/>
        <v>20.603009259256844</v>
      </c>
      <c r="I20" s="3">
        <f t="shared" si="3"/>
        <v>2.0603009259256844E-4</v>
      </c>
      <c r="J20" s="1">
        <v>0.4642607407407407</v>
      </c>
      <c r="K20" t="s">
        <v>35</v>
      </c>
      <c r="L20">
        <v>19</v>
      </c>
      <c r="M20">
        <v>20.87</v>
      </c>
    </row>
    <row r="21" spans="1:13" x14ac:dyDescent="0.25">
      <c r="A21" s="3">
        <f t="shared" si="0"/>
        <v>21.677083333337954</v>
      </c>
      <c r="B21" s="3">
        <f t="shared" si="1"/>
        <v>2.1677083333337954E-4</v>
      </c>
      <c r="C21" s="1">
        <v>0.42370835648148147</v>
      </c>
      <c r="D21" t="s">
        <v>35</v>
      </c>
      <c r="E21">
        <v>19</v>
      </c>
      <c r="F21">
        <v>18.309999999999999</v>
      </c>
      <c r="H21" s="3">
        <f t="shared" si="2"/>
        <v>21.700231481486256</v>
      </c>
      <c r="I21" s="3">
        <f t="shared" si="3"/>
        <v>2.1700231481486254E-4</v>
      </c>
      <c r="J21" s="1">
        <v>0.46427171296296299</v>
      </c>
      <c r="K21" t="s">
        <v>35</v>
      </c>
      <c r="L21">
        <v>18.75</v>
      </c>
      <c r="M21">
        <v>20.81</v>
      </c>
    </row>
    <row r="22" spans="1:13" x14ac:dyDescent="0.25">
      <c r="A22" s="3">
        <f t="shared" si="0"/>
        <v>22.820601851858413</v>
      </c>
      <c r="B22" s="3">
        <f t="shared" si="1"/>
        <v>2.2820601851858413E-4</v>
      </c>
      <c r="C22" s="1">
        <v>0.42371979166666668</v>
      </c>
      <c r="D22" t="s">
        <v>35</v>
      </c>
      <c r="E22">
        <v>19.25</v>
      </c>
      <c r="F22">
        <v>18.25</v>
      </c>
      <c r="H22" s="3">
        <f t="shared" si="2"/>
        <v>22.832175925929789</v>
      </c>
      <c r="I22" s="3">
        <f t="shared" si="3"/>
        <v>2.2832175925929787E-4</v>
      </c>
      <c r="J22" s="1">
        <v>0.46428303240740743</v>
      </c>
      <c r="K22" t="s">
        <v>35</v>
      </c>
      <c r="L22">
        <v>19.25</v>
      </c>
      <c r="M22">
        <v>20.81</v>
      </c>
    </row>
    <row r="23" spans="1:13" x14ac:dyDescent="0.25">
      <c r="A23" s="3">
        <f t="shared" si="0"/>
        <v>23.931712962971254</v>
      </c>
      <c r="B23" s="3">
        <f t="shared" si="1"/>
        <v>2.3931712962971252E-4</v>
      </c>
      <c r="C23" s="1">
        <v>0.42373090277777781</v>
      </c>
      <c r="D23" t="s">
        <v>35</v>
      </c>
      <c r="E23">
        <v>18.75</v>
      </c>
      <c r="F23">
        <v>18.309999999999999</v>
      </c>
      <c r="H23" s="3">
        <f t="shared" si="2"/>
        <v>23.928240740744844</v>
      </c>
      <c r="I23" s="3">
        <f t="shared" si="3"/>
        <v>2.3928240740744844E-4</v>
      </c>
      <c r="J23" s="1">
        <v>0.46429399305555558</v>
      </c>
      <c r="K23" t="s">
        <v>35</v>
      </c>
      <c r="L23">
        <v>18.5</v>
      </c>
      <c r="M23">
        <v>20.81</v>
      </c>
    </row>
    <row r="24" spans="1:13" x14ac:dyDescent="0.25">
      <c r="A24" s="3">
        <f t="shared" si="0"/>
        <v>25.042824074084091</v>
      </c>
      <c r="B24" s="3">
        <f t="shared" si="1"/>
        <v>2.5042824074084091E-4</v>
      </c>
      <c r="C24" s="1">
        <v>0.42374201388888894</v>
      </c>
      <c r="D24" t="s">
        <v>35</v>
      </c>
      <c r="E24">
        <v>19.25</v>
      </c>
      <c r="F24">
        <v>18.25</v>
      </c>
      <c r="H24" s="3">
        <f t="shared" si="2"/>
        <v>25.040509259260936</v>
      </c>
      <c r="I24" s="3">
        <f t="shared" si="3"/>
        <v>2.5040509259260935E-4</v>
      </c>
      <c r="J24" s="1">
        <v>0.46430511574074074</v>
      </c>
      <c r="K24" t="s">
        <v>35</v>
      </c>
      <c r="L24">
        <v>19</v>
      </c>
      <c r="M24">
        <v>20.81</v>
      </c>
    </row>
    <row r="25" spans="1:13" x14ac:dyDescent="0.25">
      <c r="A25" s="3">
        <f t="shared" si="0"/>
        <v>26.153935185191379</v>
      </c>
      <c r="B25" s="3">
        <f t="shared" si="1"/>
        <v>2.6153935185191379E-4</v>
      </c>
      <c r="C25" s="1">
        <v>0.42375312500000001</v>
      </c>
      <c r="D25" t="s">
        <v>35</v>
      </c>
      <c r="E25">
        <v>19.25</v>
      </c>
      <c r="F25">
        <v>18.309999999999999</v>
      </c>
      <c r="H25" s="3">
        <f t="shared" si="2"/>
        <v>26.148148148152917</v>
      </c>
      <c r="I25" s="3">
        <f t="shared" si="3"/>
        <v>2.6148148148152917E-4</v>
      </c>
      <c r="J25" s="1">
        <v>0.46431619212962966</v>
      </c>
      <c r="K25" t="s">
        <v>35</v>
      </c>
      <c r="L25">
        <v>19</v>
      </c>
      <c r="M25">
        <v>20.81</v>
      </c>
    </row>
    <row r="26" spans="1:13" x14ac:dyDescent="0.25">
      <c r="A26" s="3">
        <f t="shared" si="0"/>
        <v>27.26504629630422</v>
      </c>
      <c r="B26" s="3">
        <f t="shared" si="1"/>
        <v>2.7265046296304218E-4</v>
      </c>
      <c r="C26" s="1">
        <v>0.42376423611111114</v>
      </c>
      <c r="D26" t="s">
        <v>35</v>
      </c>
      <c r="E26">
        <v>18.75</v>
      </c>
      <c r="F26">
        <v>18.309999999999999</v>
      </c>
      <c r="H26" s="3">
        <f t="shared" si="2"/>
        <v>27.265046296298667</v>
      </c>
      <c r="I26" s="3">
        <f t="shared" si="3"/>
        <v>2.7265046296298667E-4</v>
      </c>
      <c r="J26" s="1">
        <v>0.46432736111111111</v>
      </c>
      <c r="K26" t="s">
        <v>35</v>
      </c>
      <c r="L26">
        <v>19</v>
      </c>
      <c r="M26">
        <v>20.87</v>
      </c>
    </row>
    <row r="27" spans="1:13" x14ac:dyDescent="0.25">
      <c r="A27" s="3">
        <f t="shared" si="0"/>
        <v>28.376157407417057</v>
      </c>
      <c r="B27" s="3">
        <f t="shared" si="1"/>
        <v>2.8376157407417057E-4</v>
      </c>
      <c r="C27" s="1">
        <v>0.42377534722222227</v>
      </c>
      <c r="D27" t="s">
        <v>35</v>
      </c>
      <c r="E27">
        <v>19.5</v>
      </c>
      <c r="F27">
        <v>18.309999999999999</v>
      </c>
      <c r="H27" s="3">
        <f t="shared" si="2"/>
        <v>28.379629629626812</v>
      </c>
      <c r="I27" s="3">
        <f t="shared" si="3"/>
        <v>2.8379629629626812E-4</v>
      </c>
      <c r="J27" s="1">
        <v>0.4643385069444444</v>
      </c>
      <c r="K27" t="s">
        <v>35</v>
      </c>
      <c r="L27">
        <v>19.5</v>
      </c>
      <c r="M27">
        <v>20.81</v>
      </c>
    </row>
    <row r="28" spans="1:13" x14ac:dyDescent="0.25">
      <c r="A28" s="3">
        <f t="shared" si="0"/>
        <v>29.487268518524345</v>
      </c>
      <c r="B28" s="3">
        <f t="shared" si="1"/>
        <v>2.9487268518524345E-4</v>
      </c>
      <c r="C28" s="1">
        <v>0.42378645833333334</v>
      </c>
      <c r="D28" t="s">
        <v>35</v>
      </c>
      <c r="E28">
        <v>19</v>
      </c>
      <c r="F28">
        <v>18.309999999999999</v>
      </c>
      <c r="H28" s="3">
        <f t="shared" si="2"/>
        <v>29.493055555562808</v>
      </c>
      <c r="I28" s="3">
        <f t="shared" si="3"/>
        <v>2.9493055555562808E-4</v>
      </c>
      <c r="J28" s="1">
        <v>0.46434964120370376</v>
      </c>
      <c r="K28" t="s">
        <v>35</v>
      </c>
      <c r="L28">
        <v>19</v>
      </c>
      <c r="M28">
        <v>20.81</v>
      </c>
    </row>
    <row r="29" spans="1:13" x14ac:dyDescent="0.25">
      <c r="A29" s="3">
        <f t="shared" si="0"/>
        <v>30.597222222228382</v>
      </c>
      <c r="B29" s="3">
        <f t="shared" si="1"/>
        <v>3.0597222222228382E-4</v>
      </c>
      <c r="C29" s="1">
        <v>0.42379755787037038</v>
      </c>
      <c r="D29" t="s">
        <v>35</v>
      </c>
      <c r="E29">
        <v>19.5</v>
      </c>
      <c r="F29">
        <v>18.25</v>
      </c>
      <c r="H29" s="3">
        <f t="shared" si="2"/>
        <v>30.60069444444369</v>
      </c>
      <c r="I29" s="3">
        <f t="shared" si="3"/>
        <v>3.0600694444443688E-4</v>
      </c>
      <c r="J29" s="1">
        <v>0.46436071759259256</v>
      </c>
      <c r="K29" t="s">
        <v>35</v>
      </c>
      <c r="L29">
        <v>19.25</v>
      </c>
      <c r="M29">
        <v>20.87</v>
      </c>
    </row>
    <row r="30" spans="1:13" x14ac:dyDescent="0.25">
      <c r="A30" s="3">
        <f t="shared" si="0"/>
        <v>31.708333333341223</v>
      </c>
      <c r="B30" s="3">
        <f t="shared" si="1"/>
        <v>3.1708333333341221E-4</v>
      </c>
      <c r="C30" s="1">
        <v>0.42380866898148151</v>
      </c>
      <c r="D30" t="s">
        <v>35</v>
      </c>
      <c r="E30">
        <v>19.5</v>
      </c>
      <c r="F30">
        <v>18.25</v>
      </c>
      <c r="H30" s="3">
        <f t="shared" si="2"/>
        <v>31.74537037037295</v>
      </c>
      <c r="I30" s="3">
        <f t="shared" si="3"/>
        <v>3.174537037037295E-4</v>
      </c>
      <c r="J30" s="1">
        <v>0.46437216435185186</v>
      </c>
      <c r="K30" t="s">
        <v>35</v>
      </c>
      <c r="L30">
        <v>19.25</v>
      </c>
      <c r="M30">
        <v>20.81</v>
      </c>
    </row>
    <row r="31" spans="1:13" x14ac:dyDescent="0.25">
      <c r="A31" s="3">
        <f t="shared" si="0"/>
        <v>32.819444444454064</v>
      </c>
      <c r="B31" s="3">
        <f t="shared" si="1"/>
        <v>3.281944444445406E-4</v>
      </c>
      <c r="C31" s="1">
        <v>0.42381978009259264</v>
      </c>
      <c r="D31" t="s">
        <v>35</v>
      </c>
      <c r="E31">
        <v>19.25</v>
      </c>
      <c r="F31">
        <v>18.309999999999999</v>
      </c>
      <c r="H31" s="3">
        <f t="shared" si="2"/>
        <v>32.856481481480238</v>
      </c>
      <c r="I31" s="3">
        <f t="shared" si="3"/>
        <v>3.2856481481480238E-4</v>
      </c>
      <c r="J31" s="1">
        <v>0.46438327546296293</v>
      </c>
      <c r="K31" t="s">
        <v>35</v>
      </c>
      <c r="L31">
        <v>19.25</v>
      </c>
      <c r="M31">
        <v>20.81</v>
      </c>
    </row>
    <row r="32" spans="1:13" x14ac:dyDescent="0.25">
      <c r="A32" s="3">
        <f t="shared" si="0"/>
        <v>33.930555555561348</v>
      </c>
      <c r="B32" s="3">
        <f t="shared" si="1"/>
        <v>3.3930555555561348E-4</v>
      </c>
      <c r="C32" s="1">
        <v>0.42383089120370371</v>
      </c>
      <c r="D32" t="s">
        <v>35</v>
      </c>
      <c r="E32">
        <v>19.75</v>
      </c>
      <c r="F32">
        <v>18.309999999999999</v>
      </c>
      <c r="H32" s="3">
        <f t="shared" si="2"/>
        <v>33.967592592593078</v>
      </c>
      <c r="I32" s="3">
        <f t="shared" si="3"/>
        <v>3.3967592592593077E-4</v>
      </c>
      <c r="J32" s="1">
        <v>0.46439438657407406</v>
      </c>
      <c r="K32" t="s">
        <v>35</v>
      </c>
      <c r="L32">
        <v>20</v>
      </c>
      <c r="M32">
        <v>20.87</v>
      </c>
    </row>
    <row r="33" spans="1:13" x14ac:dyDescent="0.25">
      <c r="A33" s="3">
        <f t="shared" si="0"/>
        <v>35.041666666674189</v>
      </c>
      <c r="B33" s="3">
        <f t="shared" si="1"/>
        <v>3.5041666666674187E-4</v>
      </c>
      <c r="C33" s="1">
        <v>0.42384200231481484</v>
      </c>
      <c r="D33" t="s">
        <v>35</v>
      </c>
      <c r="E33">
        <v>19.5</v>
      </c>
      <c r="F33">
        <v>18.25</v>
      </c>
      <c r="H33" s="3">
        <f t="shared" si="2"/>
        <v>35.072916666667453</v>
      </c>
      <c r="I33" s="3">
        <f t="shared" si="3"/>
        <v>3.5072916666667453E-4</v>
      </c>
      <c r="J33" s="1">
        <v>0.4644054398148148</v>
      </c>
      <c r="K33" t="s">
        <v>35</v>
      </c>
      <c r="L33">
        <v>19.25</v>
      </c>
      <c r="M33">
        <v>20.81</v>
      </c>
    </row>
    <row r="34" spans="1:13" x14ac:dyDescent="0.25">
      <c r="A34" s="3">
        <f t="shared" si="0"/>
        <v>36.190972222227558</v>
      </c>
      <c r="B34" s="3">
        <f t="shared" si="1"/>
        <v>3.6190972222227558E-4</v>
      </c>
      <c r="C34" s="1">
        <v>0.42385349537037037</v>
      </c>
      <c r="D34" t="s">
        <v>35</v>
      </c>
      <c r="E34">
        <v>19.5</v>
      </c>
      <c r="F34">
        <v>18.25</v>
      </c>
      <c r="H34" s="3">
        <f t="shared" si="2"/>
        <v>36.178240740747384</v>
      </c>
      <c r="I34" s="3">
        <f t="shared" si="3"/>
        <v>3.617824074074738E-4</v>
      </c>
      <c r="J34" s="1">
        <v>0.4644164930555556</v>
      </c>
      <c r="K34" t="s">
        <v>35</v>
      </c>
      <c r="L34">
        <v>19.75</v>
      </c>
      <c r="M34">
        <v>20.81</v>
      </c>
    </row>
    <row r="35" spans="1:13" x14ac:dyDescent="0.25">
      <c r="A35" s="3">
        <f t="shared" si="0"/>
        <v>37.302083333340398</v>
      </c>
      <c r="B35" s="3">
        <f t="shared" si="1"/>
        <v>3.7302083333340397E-4</v>
      </c>
      <c r="C35" s="1">
        <v>0.4238646064814815</v>
      </c>
      <c r="D35" t="s">
        <v>35</v>
      </c>
      <c r="E35">
        <v>19</v>
      </c>
      <c r="F35">
        <v>18.25</v>
      </c>
      <c r="H35" s="3">
        <f t="shared" si="2"/>
        <v>37.284722222219457</v>
      </c>
      <c r="I35" s="3">
        <f t="shared" si="3"/>
        <v>3.7284722222219457E-4</v>
      </c>
      <c r="J35" s="1">
        <v>0.46442755787037032</v>
      </c>
      <c r="K35" t="s">
        <v>35</v>
      </c>
      <c r="L35">
        <v>20</v>
      </c>
      <c r="M35">
        <v>20.81</v>
      </c>
    </row>
    <row r="36" spans="1:13" x14ac:dyDescent="0.25">
      <c r="A36" s="3">
        <f t="shared" si="0"/>
        <v>38.413194444453239</v>
      </c>
      <c r="B36" s="3">
        <f t="shared" si="1"/>
        <v>3.8413194444453236E-4</v>
      </c>
      <c r="C36" s="1">
        <v>0.42387571759259263</v>
      </c>
      <c r="D36" t="s">
        <v>35</v>
      </c>
      <c r="E36">
        <v>19.75</v>
      </c>
      <c r="F36">
        <v>18.25</v>
      </c>
      <c r="H36" s="3">
        <f t="shared" si="2"/>
        <v>38.431712962960773</v>
      </c>
      <c r="I36" s="3">
        <f t="shared" si="3"/>
        <v>3.8431712962960773E-4</v>
      </c>
      <c r="J36" s="1">
        <v>0.46443902777777774</v>
      </c>
      <c r="K36" t="s">
        <v>35</v>
      </c>
      <c r="L36">
        <v>19.75</v>
      </c>
      <c r="M36">
        <v>20.81</v>
      </c>
    </row>
    <row r="37" spans="1:13" x14ac:dyDescent="0.25">
      <c r="A37" s="3">
        <f t="shared" si="0"/>
        <v>39.524305555560524</v>
      </c>
      <c r="B37" s="3">
        <f t="shared" si="1"/>
        <v>3.9524305555560524E-4</v>
      </c>
      <c r="C37" s="1">
        <v>0.4238868287037037</v>
      </c>
      <c r="D37" t="s">
        <v>35</v>
      </c>
      <c r="E37">
        <v>19.5</v>
      </c>
      <c r="F37">
        <v>18.25</v>
      </c>
      <c r="H37" s="3">
        <f t="shared" si="2"/>
        <v>39.538194444443953</v>
      </c>
      <c r="I37" s="3">
        <f t="shared" si="3"/>
        <v>3.9538194444443953E-4</v>
      </c>
      <c r="J37" s="1">
        <v>0.46445009259259257</v>
      </c>
      <c r="K37" t="s">
        <v>35</v>
      </c>
      <c r="L37">
        <v>20</v>
      </c>
      <c r="M37">
        <v>20.87</v>
      </c>
    </row>
    <row r="38" spans="1:13" x14ac:dyDescent="0.25">
      <c r="A38" s="3">
        <f t="shared" si="0"/>
        <v>40.635416666673365</v>
      </c>
      <c r="B38" s="3">
        <f t="shared" si="1"/>
        <v>4.0635416666673363E-4</v>
      </c>
      <c r="C38" s="1">
        <v>0.42389793981481483</v>
      </c>
      <c r="D38" t="s">
        <v>35</v>
      </c>
      <c r="E38">
        <v>20</v>
      </c>
      <c r="F38">
        <v>18.25</v>
      </c>
      <c r="H38" s="3">
        <f t="shared" si="2"/>
        <v>40.642361111115079</v>
      </c>
      <c r="I38" s="3">
        <f t="shared" si="3"/>
        <v>4.0642361111115077E-4</v>
      </c>
      <c r="J38" s="1">
        <v>0.46446113425925928</v>
      </c>
      <c r="K38" t="s">
        <v>35</v>
      </c>
      <c r="L38">
        <v>19.75</v>
      </c>
      <c r="M38">
        <v>20.81</v>
      </c>
    </row>
    <row r="39" spans="1:13" x14ac:dyDescent="0.25">
      <c r="A39" s="3">
        <f t="shared" si="0"/>
        <v>41.747685185189454</v>
      </c>
      <c r="B39" s="3">
        <f t="shared" si="1"/>
        <v>4.1747685185189454E-4</v>
      </c>
      <c r="C39" s="1">
        <v>0.42390906249999999</v>
      </c>
      <c r="D39" t="s">
        <v>35</v>
      </c>
      <c r="E39">
        <v>19.75</v>
      </c>
      <c r="F39">
        <v>18.25</v>
      </c>
      <c r="H39" s="3">
        <f t="shared" si="2"/>
        <v>41.748842592598258</v>
      </c>
      <c r="I39" s="3">
        <f t="shared" si="3"/>
        <v>4.1748842592598256E-4</v>
      </c>
      <c r="J39" s="1">
        <v>0.46447219907407411</v>
      </c>
      <c r="K39" t="s">
        <v>35</v>
      </c>
      <c r="L39">
        <v>20</v>
      </c>
      <c r="M39">
        <v>20.81</v>
      </c>
    </row>
    <row r="40" spans="1:13" x14ac:dyDescent="0.25">
      <c r="A40" s="3">
        <f t="shared" si="0"/>
        <v>42.858796296302295</v>
      </c>
      <c r="B40" s="3">
        <f t="shared" si="1"/>
        <v>4.2858796296302293E-4</v>
      </c>
      <c r="C40" s="1">
        <v>0.42392017361111112</v>
      </c>
      <c r="D40" t="s">
        <v>35</v>
      </c>
      <c r="E40">
        <v>19.5</v>
      </c>
      <c r="F40">
        <v>18.25</v>
      </c>
      <c r="H40" s="3">
        <f t="shared" si="2"/>
        <v>42.887731481483506</v>
      </c>
      <c r="I40" s="3">
        <f t="shared" si="3"/>
        <v>4.2887731481483504E-4</v>
      </c>
      <c r="J40" s="1">
        <v>0.46448358796296296</v>
      </c>
      <c r="K40" t="s">
        <v>35</v>
      </c>
      <c r="L40">
        <v>20</v>
      </c>
      <c r="M40">
        <v>20.81</v>
      </c>
    </row>
    <row r="41" spans="1:13" x14ac:dyDescent="0.25">
      <c r="A41" s="3">
        <f t="shared" si="0"/>
        <v>43.969907407415135</v>
      </c>
      <c r="B41" s="3">
        <f t="shared" si="1"/>
        <v>4.3969907407415132E-4</v>
      </c>
      <c r="C41" s="1">
        <v>0.42393128472222225</v>
      </c>
      <c r="D41" t="s">
        <v>35</v>
      </c>
      <c r="E41">
        <v>20.25</v>
      </c>
      <c r="F41">
        <v>18.25</v>
      </c>
      <c r="H41" s="3">
        <f t="shared" si="2"/>
        <v>43.997685185187542</v>
      </c>
      <c r="I41" s="3">
        <f t="shared" si="3"/>
        <v>4.3997685185187541E-4</v>
      </c>
      <c r="J41" s="1">
        <v>0.4644946875</v>
      </c>
      <c r="K41" t="s">
        <v>35</v>
      </c>
      <c r="L41">
        <v>19.75</v>
      </c>
      <c r="M41">
        <v>20.87</v>
      </c>
    </row>
    <row r="42" spans="1:13" x14ac:dyDescent="0.25">
      <c r="A42" s="3">
        <f t="shared" si="0"/>
        <v>45.08101851852242</v>
      </c>
      <c r="B42" s="3">
        <f t="shared" si="1"/>
        <v>4.508101851852242E-4</v>
      </c>
      <c r="C42" s="1">
        <v>0.42394239583333332</v>
      </c>
      <c r="D42" t="s">
        <v>35</v>
      </c>
      <c r="E42">
        <v>20.25</v>
      </c>
      <c r="F42">
        <v>18.25</v>
      </c>
      <c r="H42" s="3">
        <f t="shared" si="2"/>
        <v>45.103009259261917</v>
      </c>
      <c r="I42" s="3">
        <f t="shared" si="3"/>
        <v>4.5103009259261917E-4</v>
      </c>
      <c r="J42" s="1">
        <v>0.46450574074074075</v>
      </c>
      <c r="K42" t="s">
        <v>35</v>
      </c>
      <c r="L42">
        <v>20</v>
      </c>
      <c r="M42">
        <v>20.87</v>
      </c>
    </row>
    <row r="43" spans="1:13" x14ac:dyDescent="0.25">
      <c r="A43" s="3">
        <f t="shared" si="0"/>
        <v>46.192129629635261</v>
      </c>
      <c r="B43" s="3">
        <f t="shared" si="1"/>
        <v>4.6192129629635259E-4</v>
      </c>
      <c r="C43" s="1">
        <v>0.42395350694444445</v>
      </c>
      <c r="D43" t="s">
        <v>35</v>
      </c>
      <c r="E43">
        <v>20.5</v>
      </c>
      <c r="F43">
        <v>18.309999999999999</v>
      </c>
      <c r="H43" s="3">
        <f t="shared" si="2"/>
        <v>46.215277777783555</v>
      </c>
      <c r="I43" s="3">
        <f t="shared" si="3"/>
        <v>4.6215277777783559E-4</v>
      </c>
      <c r="J43" s="1">
        <v>0.46451686342592596</v>
      </c>
      <c r="K43" t="s">
        <v>35</v>
      </c>
      <c r="L43">
        <v>20.5</v>
      </c>
      <c r="M43">
        <v>20.81</v>
      </c>
    </row>
    <row r="44" spans="1:13" x14ac:dyDescent="0.25">
      <c r="A44" s="3">
        <f t="shared" si="0"/>
        <v>47.302083333339297</v>
      </c>
      <c r="B44" s="3">
        <f t="shared" si="1"/>
        <v>4.7302083333339295E-4</v>
      </c>
      <c r="C44" s="1">
        <v>0.42396460648148149</v>
      </c>
      <c r="D44" t="s">
        <v>35</v>
      </c>
      <c r="E44">
        <v>20.25</v>
      </c>
      <c r="F44">
        <v>18.25</v>
      </c>
      <c r="H44" s="3">
        <f t="shared" si="2"/>
        <v>47.318287037034779</v>
      </c>
      <c r="I44" s="3">
        <f t="shared" si="3"/>
        <v>4.7318287037034779E-4</v>
      </c>
      <c r="J44" s="1">
        <v>0.46452789351851848</v>
      </c>
      <c r="K44" t="s">
        <v>35</v>
      </c>
      <c r="L44">
        <v>19.5</v>
      </c>
      <c r="M44">
        <v>20.87</v>
      </c>
    </row>
    <row r="45" spans="1:13" x14ac:dyDescent="0.25">
      <c r="A45" s="3">
        <f t="shared" si="0"/>
        <v>48.413194444452131</v>
      </c>
      <c r="B45" s="3">
        <f t="shared" si="1"/>
        <v>4.8413194444452134E-4</v>
      </c>
      <c r="C45" s="1">
        <v>0.42397571759259262</v>
      </c>
      <c r="D45" t="s">
        <v>35</v>
      </c>
      <c r="E45">
        <v>20.75</v>
      </c>
      <c r="F45">
        <v>18.25</v>
      </c>
      <c r="H45" s="3">
        <f t="shared" si="2"/>
        <v>48.422453703705905</v>
      </c>
      <c r="I45" s="3">
        <f t="shared" si="3"/>
        <v>4.8422453703705903E-4</v>
      </c>
      <c r="J45" s="1">
        <v>0.46453893518518519</v>
      </c>
      <c r="K45" t="s">
        <v>35</v>
      </c>
      <c r="L45">
        <v>20.5</v>
      </c>
      <c r="M45">
        <v>20.87</v>
      </c>
    </row>
    <row r="46" spans="1:13" x14ac:dyDescent="0.25">
      <c r="A46" s="3">
        <f t="shared" si="0"/>
        <v>49.524305555559422</v>
      </c>
      <c r="B46" s="3">
        <f t="shared" si="1"/>
        <v>4.9524305555559422E-4</v>
      </c>
      <c r="C46" s="1">
        <v>0.42398682870370369</v>
      </c>
      <c r="D46" t="s">
        <v>35</v>
      </c>
      <c r="E46">
        <v>20.75</v>
      </c>
      <c r="F46">
        <v>18.309999999999999</v>
      </c>
      <c r="H46" s="3">
        <f t="shared" si="2"/>
        <v>49.567129629635161</v>
      </c>
      <c r="I46" s="3">
        <f t="shared" si="3"/>
        <v>4.9567129629635165E-4</v>
      </c>
      <c r="J46" s="1">
        <v>0.46455038194444448</v>
      </c>
      <c r="K46" t="s">
        <v>35</v>
      </c>
      <c r="L46">
        <v>20</v>
      </c>
      <c r="M46">
        <v>20.87</v>
      </c>
    </row>
    <row r="47" spans="1:13" x14ac:dyDescent="0.25">
      <c r="A47" s="3">
        <f t="shared" si="0"/>
        <v>50.672453703709543</v>
      </c>
      <c r="B47" s="3">
        <f t="shared" si="1"/>
        <v>5.0672453703709541E-4</v>
      </c>
      <c r="C47" s="1">
        <v>0.42399831018518519</v>
      </c>
      <c r="D47" t="s">
        <v>35</v>
      </c>
      <c r="E47">
        <v>20.5</v>
      </c>
      <c r="F47">
        <v>18.25</v>
      </c>
      <c r="H47" s="3">
        <f t="shared" si="2"/>
        <v>50.68171296296331</v>
      </c>
      <c r="I47" s="3">
        <f t="shared" si="3"/>
        <v>5.068171296296331E-4</v>
      </c>
      <c r="J47" s="1">
        <v>0.46456152777777776</v>
      </c>
      <c r="K47" t="s">
        <v>35</v>
      </c>
      <c r="L47">
        <v>20.25</v>
      </c>
      <c r="M47">
        <v>20.87</v>
      </c>
    </row>
    <row r="48" spans="1:13" x14ac:dyDescent="0.25">
      <c r="A48" s="3">
        <f t="shared" si="0"/>
        <v>51.768518518524601</v>
      </c>
      <c r="B48" s="3">
        <f t="shared" si="1"/>
        <v>5.1768518518524598E-4</v>
      </c>
      <c r="C48" s="1">
        <v>0.42400927083333334</v>
      </c>
      <c r="D48" t="s">
        <v>35</v>
      </c>
      <c r="E48">
        <v>20.5</v>
      </c>
      <c r="F48">
        <v>18.25</v>
      </c>
      <c r="H48" s="3">
        <f t="shared" si="2"/>
        <v>51.789351851855294</v>
      </c>
      <c r="I48" s="3">
        <f t="shared" si="3"/>
        <v>5.1789351851855292E-4</v>
      </c>
      <c r="J48" s="1">
        <v>0.46457260416666668</v>
      </c>
      <c r="K48" t="s">
        <v>35</v>
      </c>
      <c r="L48">
        <v>20.5</v>
      </c>
      <c r="M48">
        <v>20.81</v>
      </c>
    </row>
    <row r="49" spans="1:13" x14ac:dyDescent="0.25">
      <c r="A49" s="3">
        <f t="shared" si="0"/>
        <v>52.866898148151705</v>
      </c>
      <c r="B49" s="3">
        <f t="shared" si="1"/>
        <v>5.2866898148151709E-4</v>
      </c>
      <c r="C49" s="1">
        <v>0.42402025462962961</v>
      </c>
      <c r="D49" t="s">
        <v>35</v>
      </c>
      <c r="E49">
        <v>20.5</v>
      </c>
      <c r="F49">
        <v>18.25</v>
      </c>
      <c r="H49" s="3">
        <f t="shared" si="2"/>
        <v>52.887731481482405</v>
      </c>
      <c r="I49" s="3">
        <f t="shared" si="3"/>
        <v>5.2887731481482403E-4</v>
      </c>
      <c r="J49" s="1">
        <v>0.46458358796296295</v>
      </c>
      <c r="K49" t="s">
        <v>35</v>
      </c>
      <c r="L49">
        <v>20.5</v>
      </c>
      <c r="M49">
        <v>20.87</v>
      </c>
    </row>
    <row r="50" spans="1:13" x14ac:dyDescent="0.25">
      <c r="A50" s="3">
        <f t="shared" si="0"/>
        <v>53.978009259270095</v>
      </c>
      <c r="B50" s="3">
        <f t="shared" si="1"/>
        <v>5.3978009259270099E-4</v>
      </c>
      <c r="C50" s="1">
        <v>0.4240313657407408</v>
      </c>
      <c r="D50" t="s">
        <v>35</v>
      </c>
      <c r="E50">
        <v>20.5</v>
      </c>
      <c r="F50">
        <v>18.309999999999999</v>
      </c>
      <c r="H50" s="3">
        <f t="shared" si="2"/>
        <v>53.999999999998494</v>
      </c>
      <c r="I50" s="3">
        <f t="shared" si="3"/>
        <v>5.3999999999998494E-4</v>
      </c>
      <c r="J50" s="1">
        <v>0.46459471064814811</v>
      </c>
      <c r="K50" t="s">
        <v>35</v>
      </c>
      <c r="L50">
        <v>20.75</v>
      </c>
      <c r="M50">
        <v>20.87</v>
      </c>
    </row>
    <row r="51" spans="1:13" x14ac:dyDescent="0.25">
      <c r="A51" s="3">
        <f t="shared" si="0"/>
        <v>55.089120370377387</v>
      </c>
      <c r="B51" s="3">
        <f t="shared" si="1"/>
        <v>5.5089120370377387E-4</v>
      </c>
      <c r="C51" s="1">
        <v>0.42404247685185187</v>
      </c>
      <c r="D51" t="s">
        <v>35</v>
      </c>
      <c r="E51">
        <v>20.75</v>
      </c>
      <c r="F51">
        <v>18.25</v>
      </c>
      <c r="H51" s="3">
        <f t="shared" si="2"/>
        <v>55.106481481481673</v>
      </c>
      <c r="I51" s="3">
        <f t="shared" si="3"/>
        <v>5.5106481481481673E-4</v>
      </c>
      <c r="J51" s="1">
        <v>0.46460577546296294</v>
      </c>
      <c r="K51" t="s">
        <v>35</v>
      </c>
      <c r="L51">
        <v>20.75</v>
      </c>
      <c r="M51">
        <v>20.81</v>
      </c>
    </row>
    <row r="52" spans="1:13" x14ac:dyDescent="0.25">
      <c r="A52" s="3">
        <f t="shared" si="0"/>
        <v>56.200231481490228</v>
      </c>
      <c r="B52" s="3">
        <f t="shared" si="1"/>
        <v>5.6200231481490226E-4</v>
      </c>
      <c r="C52" s="1">
        <v>0.424053587962963</v>
      </c>
      <c r="D52" t="s">
        <v>35</v>
      </c>
      <c r="E52">
        <v>20.5</v>
      </c>
      <c r="F52">
        <v>18.309999999999999</v>
      </c>
      <c r="H52" s="3">
        <f t="shared" si="2"/>
        <v>56.254629629631793</v>
      </c>
      <c r="I52" s="3">
        <f t="shared" si="3"/>
        <v>5.6254629629631792E-4</v>
      </c>
      <c r="J52" s="1">
        <v>0.46461725694444445</v>
      </c>
      <c r="K52" t="s">
        <v>35</v>
      </c>
      <c r="L52">
        <v>20.75</v>
      </c>
      <c r="M52">
        <v>20.87</v>
      </c>
    </row>
    <row r="53" spans="1:13" x14ac:dyDescent="0.25">
      <c r="A53" s="3">
        <f t="shared" si="0"/>
        <v>57.311342592603069</v>
      </c>
      <c r="B53" s="3">
        <f t="shared" si="1"/>
        <v>5.7311342592603065E-4</v>
      </c>
      <c r="C53" s="1">
        <v>0.42406469907407413</v>
      </c>
      <c r="D53" t="s">
        <v>35</v>
      </c>
      <c r="E53">
        <v>21</v>
      </c>
      <c r="F53">
        <v>18.309999999999999</v>
      </c>
      <c r="H53" s="3">
        <f t="shared" si="2"/>
        <v>57.357638888894115</v>
      </c>
      <c r="I53" s="3">
        <f t="shared" si="3"/>
        <v>5.7357638888894114E-4</v>
      </c>
      <c r="J53" s="1">
        <v>0.46462828703703707</v>
      </c>
      <c r="K53" t="s">
        <v>35</v>
      </c>
      <c r="L53">
        <v>21</v>
      </c>
      <c r="M53">
        <v>20.87</v>
      </c>
    </row>
    <row r="54" spans="1:13" x14ac:dyDescent="0.25">
      <c r="A54" s="3">
        <f t="shared" si="0"/>
        <v>58.468750000006949</v>
      </c>
      <c r="B54" s="3">
        <f t="shared" si="1"/>
        <v>5.8468750000006953E-4</v>
      </c>
      <c r="C54" s="1">
        <v>0.42407627314814816</v>
      </c>
      <c r="D54" t="s">
        <v>35</v>
      </c>
      <c r="E54">
        <v>20</v>
      </c>
      <c r="F54">
        <v>18.25</v>
      </c>
      <c r="H54" s="3">
        <f t="shared" si="2"/>
        <v>58.465277777774993</v>
      </c>
      <c r="I54" s="3">
        <f t="shared" si="3"/>
        <v>5.8465277777774993E-4</v>
      </c>
      <c r="J54" s="1">
        <v>0.46463936342592588</v>
      </c>
      <c r="K54" t="s">
        <v>35</v>
      </c>
      <c r="L54">
        <v>21</v>
      </c>
      <c r="M54">
        <v>20.87</v>
      </c>
    </row>
    <row r="55" spans="1:13" x14ac:dyDescent="0.25">
      <c r="A55" s="3">
        <f t="shared" si="0"/>
        <v>59.579861111114241</v>
      </c>
      <c r="B55" s="3">
        <f t="shared" si="1"/>
        <v>5.9579861111114241E-4</v>
      </c>
      <c r="C55" s="1">
        <v>0.42408738425925924</v>
      </c>
      <c r="D55" t="s">
        <v>35</v>
      </c>
      <c r="E55">
        <v>21.25</v>
      </c>
      <c r="F55">
        <v>18.309999999999999</v>
      </c>
      <c r="H55" s="3">
        <f t="shared" si="2"/>
        <v>59.567129629634067</v>
      </c>
      <c r="I55" s="3">
        <f t="shared" si="3"/>
        <v>5.9567129629634064E-4</v>
      </c>
      <c r="J55" s="1">
        <v>0.46465038194444447</v>
      </c>
      <c r="K55" t="s">
        <v>35</v>
      </c>
      <c r="L55">
        <v>21.25</v>
      </c>
      <c r="M55">
        <v>20.87</v>
      </c>
    </row>
    <row r="56" spans="1:13" x14ac:dyDescent="0.25">
      <c r="A56" s="3">
        <f t="shared" si="0"/>
        <v>60.690972222227082</v>
      </c>
      <c r="B56" s="3">
        <f t="shared" si="1"/>
        <v>6.069097222222708E-4</v>
      </c>
      <c r="C56" s="1">
        <v>0.42409849537037037</v>
      </c>
      <c r="D56" t="s">
        <v>35</v>
      </c>
      <c r="E56">
        <v>21</v>
      </c>
      <c r="F56">
        <v>18.309999999999999</v>
      </c>
      <c r="H56" s="3">
        <f t="shared" si="2"/>
        <v>60.710648148154519</v>
      </c>
      <c r="I56" s="3">
        <f t="shared" si="3"/>
        <v>6.0710648148154522E-4</v>
      </c>
      <c r="J56" s="1">
        <v>0.46466181712962967</v>
      </c>
      <c r="K56" t="s">
        <v>35</v>
      </c>
      <c r="L56">
        <v>21</v>
      </c>
      <c r="M56">
        <v>20.87</v>
      </c>
    </row>
    <row r="57" spans="1:13" x14ac:dyDescent="0.25">
      <c r="A57" s="3">
        <f t="shared" si="0"/>
        <v>61.802083333339922</v>
      </c>
      <c r="B57" s="3">
        <f t="shared" si="1"/>
        <v>6.1802083333339919E-4</v>
      </c>
      <c r="C57" s="1">
        <v>0.42410960648148149</v>
      </c>
      <c r="D57" t="s">
        <v>35</v>
      </c>
      <c r="E57">
        <v>21.25</v>
      </c>
      <c r="F57">
        <v>18.309999999999999</v>
      </c>
      <c r="H57" s="3">
        <f t="shared" si="2"/>
        <v>61.784722222224531</v>
      </c>
      <c r="I57" s="3">
        <f t="shared" si="3"/>
        <v>6.1784722222224531E-4</v>
      </c>
      <c r="J57" s="1">
        <v>0.46467255787037037</v>
      </c>
      <c r="K57" t="s">
        <v>35</v>
      </c>
      <c r="L57">
        <v>21.25</v>
      </c>
      <c r="M57">
        <v>20.87</v>
      </c>
    </row>
    <row r="58" spans="1:13" x14ac:dyDescent="0.25">
      <c r="A58" s="3">
        <f t="shared" si="0"/>
        <v>62.913194444447207</v>
      </c>
      <c r="B58" s="3">
        <f t="shared" si="1"/>
        <v>6.2913194444447207E-4</v>
      </c>
      <c r="C58" s="1">
        <v>0.42412071759259257</v>
      </c>
      <c r="D58" t="s">
        <v>35</v>
      </c>
      <c r="E58">
        <v>20.75</v>
      </c>
      <c r="F58">
        <v>18.25</v>
      </c>
      <c r="H58" s="3">
        <f t="shared" si="2"/>
        <v>62.927083333330636</v>
      </c>
      <c r="I58" s="3">
        <f t="shared" si="3"/>
        <v>6.2927083333330636E-4</v>
      </c>
      <c r="J58" s="1">
        <v>0.46468398148148143</v>
      </c>
      <c r="K58" t="s">
        <v>35</v>
      </c>
      <c r="L58">
        <v>21</v>
      </c>
      <c r="M58">
        <v>20.87</v>
      </c>
    </row>
    <row r="59" spans="1:13" x14ac:dyDescent="0.25">
      <c r="A59" s="3">
        <f t="shared" si="0"/>
        <v>64.024305555560048</v>
      </c>
      <c r="B59" s="3">
        <f t="shared" si="1"/>
        <v>6.4024305555560046E-4</v>
      </c>
      <c r="C59" s="1">
        <v>0.42413182870370369</v>
      </c>
      <c r="D59" t="s">
        <v>35</v>
      </c>
      <c r="E59">
        <v>20.75</v>
      </c>
      <c r="F59">
        <v>18.25</v>
      </c>
      <c r="H59" s="3">
        <f t="shared" si="2"/>
        <v>64.03240740741056</v>
      </c>
      <c r="I59" s="3">
        <f t="shared" si="3"/>
        <v>6.4032407407410563E-4</v>
      </c>
      <c r="J59" s="1">
        <v>0.46469503472222223</v>
      </c>
      <c r="K59" t="s">
        <v>35</v>
      </c>
      <c r="L59">
        <v>21</v>
      </c>
      <c r="M59">
        <v>20.87</v>
      </c>
    </row>
    <row r="60" spans="1:13" x14ac:dyDescent="0.25">
      <c r="A60" s="3">
        <f t="shared" si="0"/>
        <v>65.134259259264084</v>
      </c>
      <c r="B60" s="3">
        <f t="shared" si="1"/>
        <v>6.5134259259264082E-4</v>
      </c>
      <c r="C60" s="1">
        <v>0.42414292824074074</v>
      </c>
      <c r="D60" t="s">
        <v>35</v>
      </c>
      <c r="E60">
        <v>21.5</v>
      </c>
      <c r="F60">
        <v>18.309999999999999</v>
      </c>
      <c r="H60" s="3">
        <f t="shared" si="2"/>
        <v>65.134259259264084</v>
      </c>
      <c r="I60" s="3">
        <f t="shared" si="3"/>
        <v>6.5134259259264082E-4</v>
      </c>
      <c r="J60" s="1">
        <v>0.46470605324074077</v>
      </c>
      <c r="K60" t="s">
        <v>35</v>
      </c>
      <c r="L60">
        <v>21.25</v>
      </c>
      <c r="M60">
        <v>20.87</v>
      </c>
    </row>
    <row r="61" spans="1:13" x14ac:dyDescent="0.25">
      <c r="A61" s="3">
        <f t="shared" si="0"/>
        <v>66.245370370376918</v>
      </c>
      <c r="B61" s="3">
        <f t="shared" si="1"/>
        <v>6.6245370370376921E-4</v>
      </c>
      <c r="C61" s="1">
        <v>0.42415403935185186</v>
      </c>
      <c r="D61" t="s">
        <v>35</v>
      </c>
      <c r="E61">
        <v>21.25</v>
      </c>
      <c r="F61">
        <v>18.309999999999999</v>
      </c>
      <c r="H61" s="3">
        <f t="shared" si="2"/>
        <v>66.239583333332902</v>
      </c>
      <c r="I61" s="3">
        <f t="shared" si="3"/>
        <v>6.6239583333332908E-4</v>
      </c>
      <c r="J61" s="1">
        <v>0.46471710648148146</v>
      </c>
      <c r="K61" t="s">
        <v>35</v>
      </c>
      <c r="L61">
        <v>21</v>
      </c>
      <c r="M61">
        <v>20.87</v>
      </c>
    </row>
    <row r="62" spans="1:13" x14ac:dyDescent="0.25">
      <c r="A62" s="3">
        <f t="shared" si="0"/>
        <v>67.357638888893007</v>
      </c>
      <c r="B62" s="3">
        <f t="shared" si="1"/>
        <v>6.7357638888893012E-4</v>
      </c>
      <c r="C62" s="1">
        <v>0.42416516203703702</v>
      </c>
      <c r="D62" t="s">
        <v>35</v>
      </c>
      <c r="E62">
        <v>21.25</v>
      </c>
      <c r="F62">
        <v>18.309999999999999</v>
      </c>
      <c r="H62" s="3">
        <f t="shared" si="2"/>
        <v>67.388888888886271</v>
      </c>
      <c r="I62" s="3">
        <f t="shared" si="3"/>
        <v>6.7388888888886278E-4</v>
      </c>
      <c r="J62" s="1">
        <v>0.46472859953703699</v>
      </c>
      <c r="K62" t="s">
        <v>35</v>
      </c>
      <c r="L62">
        <v>21</v>
      </c>
      <c r="M62">
        <v>20.87</v>
      </c>
    </row>
    <row r="63" spans="1:13" x14ac:dyDescent="0.25">
      <c r="A63" s="3">
        <f t="shared" si="0"/>
        <v>68.468750000005855</v>
      </c>
      <c r="B63" s="3">
        <f t="shared" si="1"/>
        <v>6.8468750000005851E-4</v>
      </c>
      <c r="C63" s="1">
        <v>0.42417627314814815</v>
      </c>
      <c r="D63" t="s">
        <v>35</v>
      </c>
      <c r="E63">
        <v>21.5</v>
      </c>
      <c r="F63">
        <v>18.25</v>
      </c>
      <c r="H63" s="3">
        <f t="shared" si="2"/>
        <v>68.503472222225525</v>
      </c>
      <c r="I63" s="3">
        <f t="shared" si="3"/>
        <v>6.8503472222225525E-4</v>
      </c>
      <c r="J63" s="1">
        <v>0.46473974537037038</v>
      </c>
      <c r="K63" t="s">
        <v>35</v>
      </c>
      <c r="L63">
        <v>21.25</v>
      </c>
      <c r="M63">
        <v>20.87</v>
      </c>
    </row>
    <row r="64" spans="1:13" x14ac:dyDescent="0.25">
      <c r="A64" s="3">
        <f t="shared" si="0"/>
        <v>69.579861111113132</v>
      </c>
      <c r="B64" s="3">
        <f t="shared" si="1"/>
        <v>6.9579861111113139E-4</v>
      </c>
      <c r="C64" s="1">
        <v>0.42418738425925923</v>
      </c>
      <c r="D64" t="s">
        <v>35</v>
      </c>
      <c r="E64">
        <v>21.75</v>
      </c>
      <c r="F64">
        <v>18.309999999999999</v>
      </c>
      <c r="H64" s="3">
        <f t="shared" si="2"/>
        <v>69.590277777775711</v>
      </c>
      <c r="I64" s="3">
        <f t="shared" si="3"/>
        <v>6.9590277777775711E-4</v>
      </c>
      <c r="J64" s="1">
        <v>0.46475061342592588</v>
      </c>
      <c r="K64" t="s">
        <v>35</v>
      </c>
      <c r="L64">
        <v>21.5</v>
      </c>
      <c r="M64">
        <v>20.87</v>
      </c>
    </row>
    <row r="65" spans="1:13" x14ac:dyDescent="0.25">
      <c r="A65" s="3">
        <f t="shared" si="0"/>
        <v>70.69097222222598</v>
      </c>
      <c r="B65" s="3">
        <f t="shared" si="1"/>
        <v>7.0690972222225978E-4</v>
      </c>
      <c r="C65" s="1">
        <v>0.42419849537037035</v>
      </c>
      <c r="D65" t="s">
        <v>35</v>
      </c>
      <c r="E65">
        <v>21.5</v>
      </c>
      <c r="F65">
        <v>18.309999999999999</v>
      </c>
      <c r="H65" s="3">
        <f t="shared" si="2"/>
        <v>70.695601851855642</v>
      </c>
      <c r="I65" s="3">
        <f t="shared" si="3"/>
        <v>7.0695601851855638E-4</v>
      </c>
      <c r="J65" s="1">
        <v>0.46476166666666668</v>
      </c>
      <c r="K65" t="s">
        <v>35</v>
      </c>
      <c r="L65">
        <v>21.25</v>
      </c>
      <c r="M65">
        <v>20.87</v>
      </c>
    </row>
    <row r="66" spans="1:13" x14ac:dyDescent="0.25">
      <c r="A66" s="3">
        <f t="shared" si="0"/>
        <v>71.802083333338814</v>
      </c>
      <c r="B66" s="3">
        <f t="shared" si="1"/>
        <v>7.1802083333338818E-4</v>
      </c>
      <c r="C66" s="1">
        <v>0.42420960648148148</v>
      </c>
      <c r="D66" t="s">
        <v>35</v>
      </c>
      <c r="E66">
        <v>21.5</v>
      </c>
      <c r="F66">
        <v>18.25</v>
      </c>
      <c r="H66" s="3">
        <f t="shared" si="2"/>
        <v>71.811342592592581</v>
      </c>
      <c r="I66" s="3">
        <f t="shared" si="3"/>
        <v>7.1811342592592586E-4</v>
      </c>
      <c r="J66" s="1">
        <v>0.46477282407407405</v>
      </c>
      <c r="K66" t="s">
        <v>35</v>
      </c>
      <c r="L66">
        <v>21.75</v>
      </c>
      <c r="M66">
        <v>20.87</v>
      </c>
    </row>
    <row r="67" spans="1:13" x14ac:dyDescent="0.25">
      <c r="A67" s="3">
        <f t="shared" si="0"/>
        <v>72.913194444446106</v>
      </c>
      <c r="B67" s="3">
        <f t="shared" si="1"/>
        <v>7.2913194444446106E-4</v>
      </c>
      <c r="C67" s="1">
        <v>0.42422071759259256</v>
      </c>
      <c r="D67" t="s">
        <v>35</v>
      </c>
      <c r="E67">
        <v>21.75</v>
      </c>
      <c r="F67">
        <v>18.309999999999999</v>
      </c>
      <c r="H67" s="3">
        <f t="shared" si="2"/>
        <v>72.922453703705429</v>
      </c>
      <c r="I67" s="3">
        <f t="shared" si="3"/>
        <v>7.2922453703705425E-4</v>
      </c>
      <c r="J67" s="1">
        <v>0.46478393518518518</v>
      </c>
      <c r="K67" t="s">
        <v>35</v>
      </c>
      <c r="L67">
        <v>21.75</v>
      </c>
      <c r="M67">
        <v>20.87</v>
      </c>
    </row>
    <row r="68" spans="1:13" x14ac:dyDescent="0.25">
      <c r="A68" s="3">
        <f t="shared" ref="A68:A131" si="4">B68*(10^5)</f>
        <v>74.024305555558939</v>
      </c>
      <c r="B68" s="3">
        <f t="shared" ref="B68:B131" si="5">(B67+(C68-C67))</f>
        <v>7.4024305555558945E-4</v>
      </c>
      <c r="C68" s="1">
        <v>0.42423182870370368</v>
      </c>
      <c r="D68" t="s">
        <v>35</v>
      </c>
      <c r="E68">
        <v>21.75</v>
      </c>
      <c r="F68">
        <v>18.309999999999999</v>
      </c>
      <c r="H68" s="3">
        <f t="shared" ref="H68:H131" si="6">I68*(10^5)</f>
        <v>74.068287037037933</v>
      </c>
      <c r="I68" s="3">
        <f t="shared" ref="I68:I131" si="7">(I67+(J68-J67))</f>
        <v>7.4068287037037939E-4</v>
      </c>
      <c r="J68" s="1">
        <v>0.46479539351851851</v>
      </c>
      <c r="K68" t="s">
        <v>35</v>
      </c>
      <c r="L68">
        <v>21.75</v>
      </c>
      <c r="M68">
        <v>20.87</v>
      </c>
    </row>
    <row r="69" spans="1:13" x14ac:dyDescent="0.25">
      <c r="A69" s="3">
        <f t="shared" si="4"/>
        <v>75.135416666671787</v>
      </c>
      <c r="B69" s="3">
        <f t="shared" si="5"/>
        <v>7.5135416666671784E-4</v>
      </c>
      <c r="C69" s="1">
        <v>0.42424293981481481</v>
      </c>
      <c r="D69" t="s">
        <v>35</v>
      </c>
      <c r="E69">
        <v>22</v>
      </c>
      <c r="F69">
        <v>18.309999999999999</v>
      </c>
      <c r="H69" s="3">
        <f t="shared" si="6"/>
        <v>75.173611111112308</v>
      </c>
      <c r="I69" s="3">
        <f t="shared" si="7"/>
        <v>7.5173611111112315E-4</v>
      </c>
      <c r="J69" s="1">
        <v>0.46480644675925925</v>
      </c>
      <c r="K69" t="s">
        <v>35</v>
      </c>
      <c r="L69">
        <v>21.75</v>
      </c>
      <c r="M69">
        <v>20.94</v>
      </c>
    </row>
    <row r="70" spans="1:13" x14ac:dyDescent="0.25">
      <c r="A70" s="3">
        <f t="shared" si="4"/>
        <v>76.263888888894456</v>
      </c>
      <c r="B70" s="3">
        <f t="shared" si="5"/>
        <v>7.626388888889446E-4</v>
      </c>
      <c r="C70" s="1">
        <v>0.42425422453703704</v>
      </c>
      <c r="D70" t="s">
        <v>35</v>
      </c>
      <c r="E70">
        <v>22</v>
      </c>
      <c r="F70">
        <v>18.309999999999999</v>
      </c>
      <c r="H70" s="3">
        <f t="shared" si="6"/>
        <v>76.276620370369088</v>
      </c>
      <c r="I70" s="3">
        <f t="shared" si="7"/>
        <v>7.6276620370369086E-4</v>
      </c>
      <c r="J70" s="1">
        <v>0.46481747685185182</v>
      </c>
      <c r="K70" t="s">
        <v>35</v>
      </c>
      <c r="L70">
        <v>21.5</v>
      </c>
      <c r="M70">
        <v>20.94</v>
      </c>
    </row>
    <row r="71" spans="1:13" x14ac:dyDescent="0.25">
      <c r="A71" s="3">
        <f t="shared" si="4"/>
        <v>77.375000000001748</v>
      </c>
      <c r="B71" s="3">
        <f t="shared" si="5"/>
        <v>7.7375000000001748E-4</v>
      </c>
      <c r="C71" s="1">
        <v>0.42426533564814811</v>
      </c>
      <c r="D71" t="s">
        <v>35</v>
      </c>
      <c r="E71">
        <v>21.5</v>
      </c>
      <c r="F71">
        <v>18.25</v>
      </c>
      <c r="H71" s="3">
        <f t="shared" si="6"/>
        <v>77.387731481481921</v>
      </c>
      <c r="I71" s="3">
        <f t="shared" si="7"/>
        <v>7.7387731481481925E-4</v>
      </c>
      <c r="J71" s="1">
        <v>0.46482858796296295</v>
      </c>
      <c r="K71" t="s">
        <v>35</v>
      </c>
      <c r="L71">
        <v>21.5</v>
      </c>
      <c r="M71">
        <v>20.94</v>
      </c>
    </row>
    <row r="72" spans="1:13" x14ac:dyDescent="0.25">
      <c r="A72" s="3">
        <f t="shared" si="4"/>
        <v>78.486111111114582</v>
      </c>
      <c r="B72" s="3">
        <f t="shared" si="5"/>
        <v>7.8486111111114587E-4</v>
      </c>
      <c r="C72" s="1">
        <v>0.42427644675925924</v>
      </c>
      <c r="D72" t="s">
        <v>35</v>
      </c>
      <c r="E72">
        <v>22.25</v>
      </c>
      <c r="F72">
        <v>18.309999999999999</v>
      </c>
      <c r="H72" s="3">
        <f t="shared" si="6"/>
        <v>78.498842592589213</v>
      </c>
      <c r="I72" s="3">
        <f t="shared" si="7"/>
        <v>7.8498842592589213E-4</v>
      </c>
      <c r="J72" s="1">
        <v>0.46483969907407402</v>
      </c>
      <c r="K72" t="s">
        <v>35</v>
      </c>
      <c r="L72">
        <v>21.75</v>
      </c>
      <c r="M72">
        <v>20.94</v>
      </c>
    </row>
    <row r="73" spans="1:13" x14ac:dyDescent="0.25">
      <c r="A73" s="3">
        <f t="shared" si="4"/>
        <v>79.59722222222743</v>
      </c>
      <c r="B73" s="3">
        <f t="shared" si="5"/>
        <v>7.9597222222227426E-4</v>
      </c>
      <c r="C73" s="1">
        <v>0.42428755787037037</v>
      </c>
      <c r="D73" t="s">
        <v>35</v>
      </c>
      <c r="E73">
        <v>22.25</v>
      </c>
      <c r="F73">
        <v>18.309999999999999</v>
      </c>
      <c r="H73" s="3">
        <f t="shared" si="6"/>
        <v>79.609953703707603</v>
      </c>
      <c r="I73" s="3">
        <f t="shared" si="7"/>
        <v>7.9609953703707603E-4</v>
      </c>
      <c r="J73" s="1">
        <v>0.4648508101851852</v>
      </c>
      <c r="K73" t="s">
        <v>35</v>
      </c>
      <c r="L73">
        <v>22</v>
      </c>
      <c r="M73">
        <v>20.94</v>
      </c>
    </row>
    <row r="74" spans="1:13" x14ac:dyDescent="0.25">
      <c r="A74" s="3">
        <f t="shared" si="4"/>
        <v>80.708333333334707</v>
      </c>
      <c r="B74" s="3">
        <f t="shared" si="5"/>
        <v>8.0708333333334714E-4</v>
      </c>
      <c r="C74" s="1">
        <v>0.42429866898148144</v>
      </c>
      <c r="D74" t="s">
        <v>35</v>
      </c>
      <c r="E74">
        <v>22</v>
      </c>
      <c r="F74">
        <v>18.309999999999999</v>
      </c>
      <c r="H74" s="3">
        <f t="shared" si="6"/>
        <v>80.718749999997286</v>
      </c>
      <c r="I74" s="3">
        <f t="shared" si="7"/>
        <v>8.0718749999997286E-4</v>
      </c>
      <c r="J74" s="1">
        <v>0.4648618981481481</v>
      </c>
      <c r="K74" t="s">
        <v>35</v>
      </c>
      <c r="L74">
        <v>22</v>
      </c>
      <c r="M74">
        <v>20.87</v>
      </c>
    </row>
    <row r="75" spans="1:13" x14ac:dyDescent="0.25">
      <c r="A75" s="3">
        <f t="shared" si="4"/>
        <v>81.819444444447555</v>
      </c>
      <c r="B75" s="3">
        <f t="shared" si="5"/>
        <v>8.1819444444447553E-4</v>
      </c>
      <c r="C75" s="1">
        <v>0.42430978009259257</v>
      </c>
      <c r="D75" t="s">
        <v>35</v>
      </c>
      <c r="E75">
        <v>22.25</v>
      </c>
      <c r="F75">
        <v>18.309999999999999</v>
      </c>
      <c r="H75" s="3">
        <f t="shared" si="6"/>
        <v>81.864583333335347</v>
      </c>
      <c r="I75" s="3">
        <f t="shared" si="7"/>
        <v>8.186458333333535E-4</v>
      </c>
      <c r="J75" s="1">
        <v>0.46487335648148148</v>
      </c>
      <c r="K75" t="s">
        <v>35</v>
      </c>
      <c r="L75">
        <v>21.75</v>
      </c>
      <c r="M75">
        <v>20.87</v>
      </c>
    </row>
    <row r="76" spans="1:13" x14ac:dyDescent="0.25">
      <c r="A76" s="3">
        <f t="shared" si="4"/>
        <v>82.930555555560389</v>
      </c>
      <c r="B76" s="3">
        <f t="shared" si="5"/>
        <v>8.2930555555560392E-4</v>
      </c>
      <c r="C76" s="1">
        <v>0.4243208912037037</v>
      </c>
      <c r="D76" t="s">
        <v>35</v>
      </c>
      <c r="E76">
        <v>22.5</v>
      </c>
      <c r="F76">
        <v>18.25</v>
      </c>
      <c r="H76" s="3">
        <f t="shared" si="6"/>
        <v>82.975694444442638</v>
      </c>
      <c r="I76" s="3">
        <f t="shared" si="7"/>
        <v>8.2975694444442638E-4</v>
      </c>
      <c r="J76" s="1">
        <v>0.46488446759259255</v>
      </c>
      <c r="K76" t="s">
        <v>35</v>
      </c>
      <c r="L76">
        <v>22.25</v>
      </c>
      <c r="M76">
        <v>20.87</v>
      </c>
    </row>
    <row r="77" spans="1:13" x14ac:dyDescent="0.25">
      <c r="A77" s="3">
        <f t="shared" si="4"/>
        <v>84.040509259264425</v>
      </c>
      <c r="B77" s="3">
        <f t="shared" si="5"/>
        <v>8.4040509259264429E-4</v>
      </c>
      <c r="C77" s="1">
        <v>0.42433199074074074</v>
      </c>
      <c r="D77" t="s">
        <v>35</v>
      </c>
      <c r="E77">
        <v>22.5</v>
      </c>
      <c r="F77">
        <v>18.25</v>
      </c>
      <c r="H77" s="3">
        <f t="shared" si="6"/>
        <v>84.086805555555472</v>
      </c>
      <c r="I77" s="3">
        <f t="shared" si="7"/>
        <v>8.4086805555555477E-4</v>
      </c>
      <c r="J77" s="1">
        <v>0.46489557870370368</v>
      </c>
      <c r="K77" t="s">
        <v>35</v>
      </c>
      <c r="L77">
        <v>22.25</v>
      </c>
      <c r="M77">
        <v>20.87</v>
      </c>
    </row>
    <row r="78" spans="1:13" x14ac:dyDescent="0.25">
      <c r="A78" s="3">
        <f t="shared" si="4"/>
        <v>85.192129629629846</v>
      </c>
      <c r="B78" s="3">
        <f t="shared" si="5"/>
        <v>8.5192129629629854E-4</v>
      </c>
      <c r="C78" s="1">
        <v>0.42434350694444439</v>
      </c>
      <c r="D78" t="s">
        <v>35</v>
      </c>
      <c r="E78">
        <v>22.75</v>
      </c>
      <c r="F78">
        <v>18.309999999999999</v>
      </c>
      <c r="H78" s="3">
        <f t="shared" si="6"/>
        <v>85.19791666666832</v>
      </c>
      <c r="I78" s="3">
        <f t="shared" si="7"/>
        <v>8.5197916666668316E-4</v>
      </c>
      <c r="J78" s="1">
        <v>0.46490668981481481</v>
      </c>
      <c r="K78" t="s">
        <v>35</v>
      </c>
      <c r="L78">
        <v>22.5</v>
      </c>
      <c r="M78">
        <v>20.87</v>
      </c>
    </row>
    <row r="79" spans="1:13" x14ac:dyDescent="0.25">
      <c r="A79" s="3">
        <f t="shared" si="4"/>
        <v>86.306712962969101</v>
      </c>
      <c r="B79" s="3">
        <f t="shared" si="5"/>
        <v>8.6306712962969101E-4</v>
      </c>
      <c r="C79" s="1">
        <v>0.42435465277777779</v>
      </c>
      <c r="D79" t="s">
        <v>35</v>
      </c>
      <c r="E79">
        <v>22.5</v>
      </c>
      <c r="F79">
        <v>18.25</v>
      </c>
      <c r="H79" s="3">
        <f t="shared" si="6"/>
        <v>86.302083333333883</v>
      </c>
      <c r="I79" s="3">
        <f t="shared" si="7"/>
        <v>8.630208333333389E-4</v>
      </c>
      <c r="J79" s="1">
        <v>0.46491773148148147</v>
      </c>
      <c r="K79" t="s">
        <v>35</v>
      </c>
      <c r="L79">
        <v>22.5</v>
      </c>
      <c r="M79">
        <v>20.87</v>
      </c>
    </row>
    <row r="80" spans="1:13" x14ac:dyDescent="0.25">
      <c r="A80" s="3">
        <f t="shared" si="4"/>
        <v>87.417824074081935</v>
      </c>
      <c r="B80" s="3">
        <f t="shared" si="5"/>
        <v>8.741782407408194E-4</v>
      </c>
      <c r="C80" s="1">
        <v>0.42436576388888891</v>
      </c>
      <c r="D80" t="s">
        <v>35</v>
      </c>
      <c r="E80">
        <v>22.5</v>
      </c>
      <c r="F80">
        <v>18.309999999999999</v>
      </c>
      <c r="H80" s="3">
        <f t="shared" si="6"/>
        <v>87.413194444446731</v>
      </c>
      <c r="I80" s="3">
        <f t="shared" si="7"/>
        <v>8.7413194444446729E-4</v>
      </c>
      <c r="J80" s="1">
        <v>0.46492884259259259</v>
      </c>
      <c r="K80" t="s">
        <v>35</v>
      </c>
      <c r="L80">
        <v>22.5</v>
      </c>
      <c r="M80">
        <v>20.87</v>
      </c>
    </row>
    <row r="81" spans="1:13" x14ac:dyDescent="0.25">
      <c r="A81" s="3">
        <f t="shared" si="4"/>
        <v>88.521990740741956</v>
      </c>
      <c r="B81" s="3">
        <f t="shared" si="5"/>
        <v>8.8521990740741963E-4</v>
      </c>
      <c r="C81" s="1">
        <v>0.42437680555555551</v>
      </c>
      <c r="D81" t="s">
        <v>35</v>
      </c>
      <c r="E81">
        <v>22.75</v>
      </c>
      <c r="F81">
        <v>18.309999999999999</v>
      </c>
      <c r="H81" s="3">
        <f t="shared" si="6"/>
        <v>88.524305555559565</v>
      </c>
      <c r="I81" s="3">
        <f t="shared" si="7"/>
        <v>8.8524305555559568E-4</v>
      </c>
      <c r="J81" s="1">
        <v>0.46493995370370372</v>
      </c>
      <c r="K81" t="s">
        <v>35</v>
      </c>
      <c r="L81">
        <v>22.5</v>
      </c>
      <c r="M81">
        <v>20.94</v>
      </c>
    </row>
    <row r="82" spans="1:13" x14ac:dyDescent="0.25">
      <c r="A82" s="3">
        <f t="shared" si="4"/>
        <v>89.633101851854803</v>
      </c>
      <c r="B82" s="3">
        <f t="shared" si="5"/>
        <v>8.9633101851854802E-4</v>
      </c>
      <c r="C82" s="1">
        <v>0.42438791666666664</v>
      </c>
      <c r="D82" t="s">
        <v>35</v>
      </c>
      <c r="E82">
        <v>23</v>
      </c>
      <c r="F82">
        <v>18.309999999999999</v>
      </c>
      <c r="H82" s="3">
        <f t="shared" si="6"/>
        <v>89.635416666666856</v>
      </c>
      <c r="I82" s="3">
        <f t="shared" si="7"/>
        <v>8.9635416666666856E-4</v>
      </c>
      <c r="J82" s="1">
        <v>0.4649510648148148</v>
      </c>
      <c r="K82" t="s">
        <v>35</v>
      </c>
      <c r="L82">
        <v>22.75</v>
      </c>
      <c r="M82">
        <v>20.87</v>
      </c>
    </row>
    <row r="83" spans="1:13" x14ac:dyDescent="0.25">
      <c r="A83" s="3">
        <f t="shared" si="4"/>
        <v>90.744212962967637</v>
      </c>
      <c r="B83" s="3">
        <f t="shared" si="5"/>
        <v>9.0744212962967641E-4</v>
      </c>
      <c r="C83" s="1">
        <v>0.42439902777777777</v>
      </c>
      <c r="D83" t="s">
        <v>35</v>
      </c>
      <c r="E83">
        <v>23</v>
      </c>
      <c r="F83">
        <v>18.309999999999999</v>
      </c>
      <c r="H83" s="3">
        <f t="shared" si="6"/>
        <v>90.745370370370892</v>
      </c>
      <c r="I83" s="3">
        <f t="shared" si="7"/>
        <v>9.0745370370370892E-4</v>
      </c>
      <c r="J83" s="1">
        <v>0.46496216435185184</v>
      </c>
      <c r="K83" t="s">
        <v>35</v>
      </c>
      <c r="L83">
        <v>22.5</v>
      </c>
      <c r="M83">
        <v>20.87</v>
      </c>
    </row>
    <row r="84" spans="1:13" x14ac:dyDescent="0.25">
      <c r="A84" s="3">
        <f t="shared" si="4"/>
        <v>91.855324074074929</v>
      </c>
      <c r="B84" s="3">
        <f t="shared" si="5"/>
        <v>9.1855324074074929E-4</v>
      </c>
      <c r="C84" s="1">
        <v>0.42441013888888884</v>
      </c>
      <c r="D84" t="s">
        <v>35</v>
      </c>
      <c r="E84">
        <v>23</v>
      </c>
      <c r="F84">
        <v>18.309999999999999</v>
      </c>
      <c r="H84" s="3">
        <f t="shared" si="6"/>
        <v>91.856481481483726</v>
      </c>
      <c r="I84" s="3">
        <f t="shared" si="7"/>
        <v>9.1856481481483732E-4</v>
      </c>
      <c r="J84" s="1">
        <v>0.46497327546296296</v>
      </c>
      <c r="K84" t="s">
        <v>35</v>
      </c>
      <c r="L84">
        <v>23</v>
      </c>
      <c r="M84">
        <v>20.87</v>
      </c>
    </row>
    <row r="85" spans="1:13" x14ac:dyDescent="0.25">
      <c r="A85" s="3">
        <f t="shared" si="4"/>
        <v>92.966435185187763</v>
      </c>
      <c r="B85" s="3">
        <f t="shared" si="5"/>
        <v>9.2966435185187768E-4</v>
      </c>
      <c r="C85" s="1">
        <v>0.42442124999999997</v>
      </c>
      <c r="D85" t="s">
        <v>35</v>
      </c>
      <c r="E85">
        <v>23.25</v>
      </c>
      <c r="F85">
        <v>18.25</v>
      </c>
      <c r="H85" s="3">
        <f t="shared" si="6"/>
        <v>92.967592592596574</v>
      </c>
      <c r="I85" s="3">
        <f t="shared" si="7"/>
        <v>9.2967592592596571E-4</v>
      </c>
      <c r="J85" s="1">
        <v>0.46498438657407409</v>
      </c>
      <c r="K85" t="s">
        <v>35</v>
      </c>
      <c r="L85">
        <v>22.75</v>
      </c>
      <c r="M85">
        <v>20.87</v>
      </c>
    </row>
    <row r="86" spans="1:13" x14ac:dyDescent="0.25">
      <c r="A86" s="3">
        <f t="shared" si="4"/>
        <v>94.077546296300611</v>
      </c>
      <c r="B86" s="3">
        <f t="shared" si="5"/>
        <v>9.4077546296300607E-4</v>
      </c>
      <c r="C86" s="1">
        <v>0.4244323611111111</v>
      </c>
      <c r="D86" t="s">
        <v>35</v>
      </c>
      <c r="E86">
        <v>23.5</v>
      </c>
      <c r="F86">
        <v>18.309999999999999</v>
      </c>
      <c r="H86" s="3">
        <f t="shared" si="6"/>
        <v>94.078703703703866</v>
      </c>
      <c r="I86" s="3">
        <f t="shared" si="7"/>
        <v>9.4078703703703859E-4</v>
      </c>
      <c r="J86" s="1">
        <v>0.46499549768518517</v>
      </c>
      <c r="K86" t="s">
        <v>35</v>
      </c>
      <c r="L86">
        <v>23</v>
      </c>
      <c r="M86">
        <v>20.87</v>
      </c>
    </row>
    <row r="87" spans="1:13" x14ac:dyDescent="0.25">
      <c r="A87" s="3">
        <f t="shared" si="4"/>
        <v>95.187500000004647</v>
      </c>
      <c r="B87" s="3">
        <f t="shared" si="5"/>
        <v>9.5187500000004643E-4</v>
      </c>
      <c r="C87" s="1">
        <v>0.42444346064814814</v>
      </c>
      <c r="D87" t="s">
        <v>35</v>
      </c>
      <c r="E87">
        <v>23.25</v>
      </c>
      <c r="F87">
        <v>18.309999999999999</v>
      </c>
      <c r="H87" s="3">
        <f t="shared" si="6"/>
        <v>95.236111111107746</v>
      </c>
      <c r="I87" s="3">
        <f t="shared" si="7"/>
        <v>9.5236111111107746E-4</v>
      </c>
      <c r="J87" s="1">
        <v>0.46500707175925921</v>
      </c>
      <c r="K87" t="s">
        <v>35</v>
      </c>
      <c r="L87">
        <v>23</v>
      </c>
      <c r="M87">
        <v>20.87</v>
      </c>
    </row>
    <row r="88" spans="1:13" x14ac:dyDescent="0.25">
      <c r="A88" s="3">
        <f t="shared" si="4"/>
        <v>96.298611111111938</v>
      </c>
      <c r="B88" s="3">
        <f t="shared" si="5"/>
        <v>9.6298611111111931E-4</v>
      </c>
      <c r="C88" s="1">
        <v>0.42445457175925921</v>
      </c>
      <c r="D88" t="s">
        <v>35</v>
      </c>
      <c r="E88">
        <v>22.5</v>
      </c>
      <c r="F88">
        <v>18.309999999999999</v>
      </c>
      <c r="H88" s="3">
        <f t="shared" si="6"/>
        <v>96.347222222226137</v>
      </c>
      <c r="I88" s="3">
        <f t="shared" si="7"/>
        <v>9.6347222222226137E-4</v>
      </c>
      <c r="J88" s="1">
        <v>0.46501818287037039</v>
      </c>
      <c r="K88" t="s">
        <v>35</v>
      </c>
      <c r="L88">
        <v>23</v>
      </c>
      <c r="M88">
        <v>20.87</v>
      </c>
    </row>
    <row r="89" spans="1:13" x14ac:dyDescent="0.25">
      <c r="A89" s="3">
        <f t="shared" si="4"/>
        <v>97.409722222224772</v>
      </c>
      <c r="B89" s="3">
        <f t="shared" si="5"/>
        <v>9.7409722222224771E-4</v>
      </c>
      <c r="C89" s="1">
        <v>0.42446568287037034</v>
      </c>
      <c r="D89" t="s">
        <v>35</v>
      </c>
      <c r="E89">
        <v>23.5</v>
      </c>
      <c r="F89">
        <v>18.309999999999999</v>
      </c>
      <c r="H89" s="3">
        <f t="shared" si="6"/>
        <v>97.44212962963239</v>
      </c>
      <c r="I89" s="3">
        <f t="shared" si="7"/>
        <v>9.744212962963239E-4</v>
      </c>
      <c r="J89" s="1">
        <v>0.46502913194444445</v>
      </c>
      <c r="K89" t="s">
        <v>35</v>
      </c>
      <c r="L89">
        <v>22.75</v>
      </c>
      <c r="M89">
        <v>20.87</v>
      </c>
    </row>
    <row r="90" spans="1:13" x14ac:dyDescent="0.25">
      <c r="A90" s="3">
        <f t="shared" si="4"/>
        <v>98.520833333337606</v>
      </c>
      <c r="B90" s="3">
        <f t="shared" si="5"/>
        <v>9.852083333333761E-4</v>
      </c>
      <c r="C90" s="1">
        <v>0.42447679398148147</v>
      </c>
      <c r="D90" t="s">
        <v>35</v>
      </c>
      <c r="E90">
        <v>23.25</v>
      </c>
      <c r="F90">
        <v>18.309999999999999</v>
      </c>
      <c r="H90" s="3">
        <f t="shared" si="6"/>
        <v>98.553240740745224</v>
      </c>
      <c r="I90" s="3">
        <f t="shared" si="7"/>
        <v>9.8553240740745229E-4</v>
      </c>
      <c r="J90" s="1">
        <v>0.46504024305555558</v>
      </c>
      <c r="K90" t="s">
        <v>35</v>
      </c>
      <c r="L90">
        <v>23</v>
      </c>
      <c r="M90">
        <v>20.87</v>
      </c>
    </row>
    <row r="91" spans="1:13" x14ac:dyDescent="0.25">
      <c r="A91" s="3">
        <f t="shared" si="4"/>
        <v>99.631944444444898</v>
      </c>
      <c r="B91" s="3">
        <f t="shared" si="5"/>
        <v>9.9631944444444898E-4</v>
      </c>
      <c r="C91" s="1">
        <v>0.42448790509259254</v>
      </c>
      <c r="D91" t="s">
        <v>35</v>
      </c>
      <c r="E91">
        <v>23.25</v>
      </c>
      <c r="F91">
        <v>18.309999999999999</v>
      </c>
      <c r="H91" s="3">
        <f t="shared" si="6"/>
        <v>99.664351851858072</v>
      </c>
      <c r="I91" s="3">
        <f t="shared" si="7"/>
        <v>9.9664351851858068E-4</v>
      </c>
      <c r="J91" s="1">
        <v>0.46505135416666671</v>
      </c>
      <c r="K91" t="s">
        <v>35</v>
      </c>
      <c r="L91">
        <v>22.75</v>
      </c>
      <c r="M91">
        <v>20.87</v>
      </c>
    </row>
    <row r="92" spans="1:13" x14ac:dyDescent="0.25">
      <c r="A92" s="3">
        <f t="shared" si="4"/>
        <v>100.78935185185989</v>
      </c>
      <c r="B92" s="3">
        <f t="shared" si="5"/>
        <v>1.0078935185185989E-3</v>
      </c>
      <c r="C92" s="1">
        <v>0.42449947916666669</v>
      </c>
      <c r="D92" t="s">
        <v>35</v>
      </c>
      <c r="E92">
        <v>23</v>
      </c>
      <c r="F92">
        <v>18.309999999999999</v>
      </c>
      <c r="H92" s="3">
        <f t="shared" si="6"/>
        <v>100.77546296296535</v>
      </c>
      <c r="I92" s="3">
        <f t="shared" si="7"/>
        <v>1.0077546296296536E-3</v>
      </c>
      <c r="J92" s="1">
        <v>0.46506246527777778</v>
      </c>
      <c r="K92" t="s">
        <v>35</v>
      </c>
      <c r="L92">
        <v>23</v>
      </c>
      <c r="M92">
        <v>20.87</v>
      </c>
    </row>
    <row r="93" spans="1:13" x14ac:dyDescent="0.25">
      <c r="A93" s="3">
        <f t="shared" si="4"/>
        <v>101.90046296296717</v>
      </c>
      <c r="B93" s="3">
        <f t="shared" si="5"/>
        <v>1.0190046296296718E-3</v>
      </c>
      <c r="C93" s="1">
        <v>0.42451059027777777</v>
      </c>
      <c r="D93" t="s">
        <v>35</v>
      </c>
      <c r="E93">
        <v>22.75</v>
      </c>
      <c r="F93">
        <v>18.309999999999999</v>
      </c>
      <c r="H93" s="3">
        <f t="shared" si="6"/>
        <v>101.8865740740782</v>
      </c>
      <c r="I93" s="3">
        <f t="shared" si="7"/>
        <v>1.018865740740782E-3</v>
      </c>
      <c r="J93" s="1">
        <v>0.46507357638888891</v>
      </c>
      <c r="K93" t="s">
        <v>35</v>
      </c>
      <c r="L93">
        <v>23.25</v>
      </c>
      <c r="M93">
        <v>20.87</v>
      </c>
    </row>
    <row r="94" spans="1:13" x14ac:dyDescent="0.25">
      <c r="A94" s="3">
        <f t="shared" si="4"/>
        <v>103.01157407408002</v>
      </c>
      <c r="B94" s="3">
        <f t="shared" si="5"/>
        <v>1.0301157407408001E-3</v>
      </c>
      <c r="C94" s="1">
        <v>0.42452170138888889</v>
      </c>
      <c r="D94" t="s">
        <v>35</v>
      </c>
      <c r="E94">
        <v>23.25</v>
      </c>
      <c r="F94">
        <v>18.309999999999999</v>
      </c>
      <c r="H94" s="3">
        <f t="shared" si="6"/>
        <v>102.99768518519103</v>
      </c>
      <c r="I94" s="3">
        <f t="shared" si="7"/>
        <v>1.0299768518519103E-3</v>
      </c>
      <c r="J94" s="1">
        <v>0.46508468750000004</v>
      </c>
      <c r="K94" t="s">
        <v>35</v>
      </c>
      <c r="L94">
        <v>23.25</v>
      </c>
      <c r="M94">
        <v>20.87</v>
      </c>
    </row>
    <row r="95" spans="1:13" x14ac:dyDescent="0.25">
      <c r="A95" s="3">
        <f t="shared" si="4"/>
        <v>104.12268518519285</v>
      </c>
      <c r="B95" s="3">
        <f t="shared" si="5"/>
        <v>1.0412268518519285E-3</v>
      </c>
      <c r="C95" s="1">
        <v>0.42453281250000002</v>
      </c>
      <c r="D95" t="s">
        <v>35</v>
      </c>
      <c r="E95">
        <v>23.25</v>
      </c>
      <c r="F95">
        <v>18.309999999999999</v>
      </c>
      <c r="H95" s="3">
        <f t="shared" si="6"/>
        <v>104.10879629629832</v>
      </c>
      <c r="I95" s="3">
        <f t="shared" si="7"/>
        <v>1.0410879629629832E-3</v>
      </c>
      <c r="J95" s="1">
        <v>0.46509579861111111</v>
      </c>
      <c r="K95" t="s">
        <v>35</v>
      </c>
      <c r="L95">
        <v>23.5</v>
      </c>
      <c r="M95">
        <v>20.87</v>
      </c>
    </row>
    <row r="96" spans="1:13" x14ac:dyDescent="0.25">
      <c r="A96" s="3">
        <f t="shared" si="4"/>
        <v>105.23379629630014</v>
      </c>
      <c r="B96" s="3">
        <f t="shared" si="5"/>
        <v>1.0523379629630014E-3</v>
      </c>
      <c r="C96" s="1">
        <v>0.4245439236111111</v>
      </c>
      <c r="D96" t="s">
        <v>35</v>
      </c>
      <c r="E96">
        <v>23.25</v>
      </c>
      <c r="F96">
        <v>18.309999999999999</v>
      </c>
      <c r="H96" s="3">
        <f t="shared" si="6"/>
        <v>105.21875000000236</v>
      </c>
      <c r="I96" s="3">
        <f t="shared" si="7"/>
        <v>1.0521875000000236E-3</v>
      </c>
      <c r="J96" s="1">
        <v>0.46510689814814815</v>
      </c>
      <c r="K96" t="s">
        <v>35</v>
      </c>
      <c r="L96">
        <v>23.5</v>
      </c>
      <c r="M96">
        <v>20.81</v>
      </c>
    </row>
    <row r="97" spans="1:13" x14ac:dyDescent="0.25">
      <c r="A97" s="3">
        <f t="shared" si="4"/>
        <v>106.34375000000418</v>
      </c>
      <c r="B97" s="3">
        <f t="shared" si="5"/>
        <v>1.0634375000000418E-3</v>
      </c>
      <c r="C97" s="1">
        <v>0.42455502314814814</v>
      </c>
      <c r="D97" t="s">
        <v>35</v>
      </c>
      <c r="E97">
        <v>23.5</v>
      </c>
      <c r="F97">
        <v>18.309999999999999</v>
      </c>
      <c r="H97" s="3">
        <f t="shared" si="6"/>
        <v>106.36689814815247</v>
      </c>
      <c r="I97" s="3">
        <f t="shared" si="7"/>
        <v>1.0636689814815248E-3</v>
      </c>
      <c r="J97" s="1">
        <v>0.46511837962962965</v>
      </c>
      <c r="K97" t="s">
        <v>35</v>
      </c>
      <c r="L97">
        <v>23.5</v>
      </c>
      <c r="M97">
        <v>20.87</v>
      </c>
    </row>
    <row r="98" spans="1:13" x14ac:dyDescent="0.25">
      <c r="A98" s="3">
        <f t="shared" si="4"/>
        <v>107.45486111111701</v>
      </c>
      <c r="B98" s="3">
        <f t="shared" si="5"/>
        <v>1.0745486111111702E-3</v>
      </c>
      <c r="C98" s="1">
        <v>0.42456613425925926</v>
      </c>
      <c r="D98" t="s">
        <v>35</v>
      </c>
      <c r="E98">
        <v>23.5</v>
      </c>
      <c r="F98">
        <v>18.309999999999999</v>
      </c>
      <c r="H98" s="3">
        <f t="shared" si="6"/>
        <v>107.47800925926532</v>
      </c>
      <c r="I98" s="3">
        <f t="shared" si="7"/>
        <v>1.0747800925926532E-3</v>
      </c>
      <c r="J98" s="1">
        <v>0.46512949074074078</v>
      </c>
      <c r="K98" t="s">
        <v>35</v>
      </c>
      <c r="L98">
        <v>23.5</v>
      </c>
      <c r="M98">
        <v>20.87</v>
      </c>
    </row>
    <row r="99" spans="1:13" x14ac:dyDescent="0.25">
      <c r="A99" s="3">
        <f t="shared" si="4"/>
        <v>108.56597222222986</v>
      </c>
      <c r="B99" s="3">
        <f t="shared" si="5"/>
        <v>1.0856597222222986E-3</v>
      </c>
      <c r="C99" s="1">
        <v>0.42457724537037039</v>
      </c>
      <c r="D99" t="s">
        <v>35</v>
      </c>
      <c r="E99">
        <v>23.25</v>
      </c>
      <c r="F99">
        <v>18.309999999999999</v>
      </c>
      <c r="H99" s="3">
        <f t="shared" si="6"/>
        <v>108.5891203703726</v>
      </c>
      <c r="I99" s="3">
        <f t="shared" si="7"/>
        <v>1.085891203703726E-3</v>
      </c>
      <c r="J99" s="1">
        <v>0.46514060185185185</v>
      </c>
      <c r="K99" t="s">
        <v>35</v>
      </c>
      <c r="L99">
        <v>23.25</v>
      </c>
      <c r="M99">
        <v>20.87</v>
      </c>
    </row>
    <row r="100" spans="1:13" x14ac:dyDescent="0.25">
      <c r="A100" s="3">
        <f t="shared" si="4"/>
        <v>109.67708333333715</v>
      </c>
      <c r="B100" s="3">
        <f t="shared" si="5"/>
        <v>1.0967708333333714E-3</v>
      </c>
      <c r="C100" s="1">
        <v>0.42458835648148147</v>
      </c>
      <c r="D100" t="s">
        <v>35</v>
      </c>
      <c r="E100">
        <v>23.5</v>
      </c>
      <c r="F100">
        <v>18.309999999999999</v>
      </c>
      <c r="H100" s="3">
        <f t="shared" si="6"/>
        <v>109.70023148148545</v>
      </c>
      <c r="I100" s="3">
        <f t="shared" si="7"/>
        <v>1.0970023148148544E-3</v>
      </c>
      <c r="J100" s="1">
        <v>0.46515171296296298</v>
      </c>
      <c r="K100" t="s">
        <v>35</v>
      </c>
      <c r="L100">
        <v>23.25</v>
      </c>
      <c r="M100">
        <v>20.94</v>
      </c>
    </row>
    <row r="101" spans="1:13" x14ac:dyDescent="0.25">
      <c r="A101" s="3">
        <f t="shared" si="4"/>
        <v>110.78819444444999</v>
      </c>
      <c r="B101" s="3">
        <f t="shared" si="5"/>
        <v>1.1078819444444998E-3</v>
      </c>
      <c r="C101" s="1">
        <v>0.42459946759259259</v>
      </c>
      <c r="D101" t="s">
        <v>35</v>
      </c>
      <c r="E101">
        <v>23</v>
      </c>
      <c r="F101">
        <v>18.309999999999999</v>
      </c>
      <c r="H101" s="3">
        <f t="shared" si="6"/>
        <v>110.80671296296862</v>
      </c>
      <c r="I101" s="3">
        <f t="shared" si="7"/>
        <v>1.1080671296296862E-3</v>
      </c>
      <c r="J101" s="1">
        <v>0.46516277777777781</v>
      </c>
      <c r="K101" t="s">
        <v>35</v>
      </c>
      <c r="L101">
        <v>23.75</v>
      </c>
      <c r="M101">
        <v>20.87</v>
      </c>
    </row>
    <row r="102" spans="1:13" x14ac:dyDescent="0.25">
      <c r="A102" s="3">
        <f t="shared" si="4"/>
        <v>111.89930555556282</v>
      </c>
      <c r="B102" s="3">
        <f t="shared" si="5"/>
        <v>1.1189930555556282E-3</v>
      </c>
      <c r="C102" s="1">
        <v>0.42461057870370372</v>
      </c>
      <c r="D102" t="s">
        <v>35</v>
      </c>
      <c r="E102">
        <v>23.75</v>
      </c>
      <c r="F102">
        <v>18.309999999999999</v>
      </c>
      <c r="H102" s="3">
        <f t="shared" si="6"/>
        <v>111.91666666666711</v>
      </c>
      <c r="I102" s="3">
        <f t="shared" si="7"/>
        <v>1.1191666666666711E-3</v>
      </c>
      <c r="J102" s="1">
        <v>0.4651738773148148</v>
      </c>
      <c r="K102" t="s">
        <v>35</v>
      </c>
      <c r="L102">
        <v>23.5</v>
      </c>
      <c r="M102">
        <v>20.87</v>
      </c>
    </row>
    <row r="103" spans="1:13" x14ac:dyDescent="0.25">
      <c r="A103" s="3">
        <f t="shared" si="4"/>
        <v>113.01041666667011</v>
      </c>
      <c r="B103" s="3">
        <f t="shared" si="5"/>
        <v>1.1301041666667011E-3</v>
      </c>
      <c r="C103" s="1">
        <v>0.4246216898148148</v>
      </c>
      <c r="D103" t="s">
        <v>35</v>
      </c>
      <c r="E103">
        <v>24</v>
      </c>
      <c r="F103">
        <v>18.309999999999999</v>
      </c>
      <c r="H103" s="3">
        <f t="shared" si="6"/>
        <v>113.02777777777439</v>
      </c>
      <c r="I103" s="3">
        <f t="shared" si="7"/>
        <v>1.130277777777744E-3</v>
      </c>
      <c r="J103" s="1">
        <v>0.46518498842592587</v>
      </c>
      <c r="K103" t="s">
        <v>35</v>
      </c>
      <c r="L103">
        <v>23.25</v>
      </c>
      <c r="M103">
        <v>20.87</v>
      </c>
    </row>
    <row r="104" spans="1:13" x14ac:dyDescent="0.25">
      <c r="A104" s="3">
        <f t="shared" si="4"/>
        <v>114.14583333333451</v>
      </c>
      <c r="B104" s="3">
        <f t="shared" si="5"/>
        <v>1.141458333333345E-3</v>
      </c>
      <c r="C104" s="1">
        <v>0.42463304398148144</v>
      </c>
      <c r="D104" t="s">
        <v>35</v>
      </c>
      <c r="E104">
        <v>24.25</v>
      </c>
      <c r="F104">
        <v>18.309999999999999</v>
      </c>
      <c r="H104" s="3">
        <f t="shared" si="6"/>
        <v>114.13888888888724</v>
      </c>
      <c r="I104" s="3">
        <f t="shared" si="7"/>
        <v>1.1413888888888724E-3</v>
      </c>
      <c r="J104" s="1">
        <v>0.465196099537037</v>
      </c>
      <c r="K104" t="s">
        <v>35</v>
      </c>
      <c r="L104">
        <v>23.75</v>
      </c>
      <c r="M104">
        <v>20.87</v>
      </c>
    </row>
    <row r="105" spans="1:13" x14ac:dyDescent="0.25">
      <c r="A105" s="3">
        <f t="shared" si="4"/>
        <v>115.25694444444734</v>
      </c>
      <c r="B105" s="3">
        <f t="shared" si="5"/>
        <v>1.1525694444444734E-3</v>
      </c>
      <c r="C105" s="1">
        <v>0.42464415509259257</v>
      </c>
      <c r="D105" t="s">
        <v>35</v>
      </c>
      <c r="E105">
        <v>23.75</v>
      </c>
      <c r="F105">
        <v>18.309999999999999</v>
      </c>
      <c r="H105" s="3">
        <f t="shared" si="6"/>
        <v>115.25000000000563</v>
      </c>
      <c r="I105" s="3">
        <f t="shared" si="7"/>
        <v>1.1525000000000563E-3</v>
      </c>
      <c r="J105" s="1">
        <v>0.46520721064814818</v>
      </c>
      <c r="K105" t="s">
        <v>35</v>
      </c>
      <c r="L105">
        <v>24</v>
      </c>
      <c r="M105">
        <v>20.87</v>
      </c>
    </row>
    <row r="106" spans="1:13" x14ac:dyDescent="0.25">
      <c r="A106" s="3">
        <f t="shared" si="4"/>
        <v>116.36805555556018</v>
      </c>
      <c r="B106" s="3">
        <f t="shared" si="5"/>
        <v>1.1636805555556018E-3</v>
      </c>
      <c r="C106" s="1">
        <v>0.4246552662037037</v>
      </c>
      <c r="D106" t="s">
        <v>35</v>
      </c>
      <c r="E106">
        <v>24</v>
      </c>
      <c r="F106">
        <v>18.309999999999999</v>
      </c>
      <c r="H106" s="3">
        <f t="shared" si="6"/>
        <v>116.36458333333933</v>
      </c>
      <c r="I106" s="3">
        <f t="shared" si="7"/>
        <v>1.1636458333333932E-3</v>
      </c>
      <c r="J106" s="1">
        <v>0.46521835648148152</v>
      </c>
      <c r="K106" t="s">
        <v>35</v>
      </c>
      <c r="L106">
        <v>24.25</v>
      </c>
      <c r="M106">
        <v>20.87</v>
      </c>
    </row>
    <row r="107" spans="1:13" x14ac:dyDescent="0.25">
      <c r="A107" s="3">
        <f t="shared" si="4"/>
        <v>117.47916666666747</v>
      </c>
      <c r="B107" s="3">
        <f t="shared" si="5"/>
        <v>1.1747916666666747E-3</v>
      </c>
      <c r="C107" s="1">
        <v>0.42466637731481477</v>
      </c>
      <c r="D107" t="s">
        <v>35</v>
      </c>
      <c r="E107">
        <v>24.25</v>
      </c>
      <c r="F107">
        <v>18.25</v>
      </c>
      <c r="H107" s="3">
        <f t="shared" si="6"/>
        <v>117.46990740740814</v>
      </c>
      <c r="I107" s="3">
        <f t="shared" si="7"/>
        <v>1.1746990740740815E-3</v>
      </c>
      <c r="J107" s="1">
        <v>0.46522940972222221</v>
      </c>
      <c r="K107" t="s">
        <v>35</v>
      </c>
      <c r="L107">
        <v>24</v>
      </c>
      <c r="M107">
        <v>20.87</v>
      </c>
    </row>
    <row r="108" spans="1:13" x14ac:dyDescent="0.25">
      <c r="A108" s="3">
        <f t="shared" si="4"/>
        <v>118.5902777777803</v>
      </c>
      <c r="B108" s="3">
        <f t="shared" si="5"/>
        <v>1.1859027777778031E-3</v>
      </c>
      <c r="C108" s="1">
        <v>0.4246774884259259</v>
      </c>
      <c r="D108" t="s">
        <v>35</v>
      </c>
      <c r="E108">
        <v>24.25</v>
      </c>
      <c r="F108">
        <v>18.309999999999999</v>
      </c>
      <c r="H108" s="3">
        <f t="shared" si="6"/>
        <v>118.58101851851544</v>
      </c>
      <c r="I108" s="3">
        <f t="shared" si="7"/>
        <v>1.1858101851851544E-3</v>
      </c>
      <c r="J108" s="1">
        <v>0.46524052083333328</v>
      </c>
      <c r="K108" t="s">
        <v>35</v>
      </c>
      <c r="L108">
        <v>24</v>
      </c>
      <c r="M108">
        <v>20.87</v>
      </c>
    </row>
    <row r="109" spans="1:13" x14ac:dyDescent="0.25">
      <c r="A109" s="3">
        <f t="shared" si="4"/>
        <v>119.68750000000972</v>
      </c>
      <c r="B109" s="3">
        <f t="shared" si="5"/>
        <v>1.1968750000000972E-3</v>
      </c>
      <c r="C109" s="1">
        <v>0.42468846064814819</v>
      </c>
      <c r="D109" t="s">
        <v>35</v>
      </c>
      <c r="E109">
        <v>24.5</v>
      </c>
      <c r="F109">
        <v>18.309999999999999</v>
      </c>
      <c r="H109" s="3">
        <f t="shared" si="6"/>
        <v>119.69212962962827</v>
      </c>
      <c r="I109" s="3">
        <f t="shared" si="7"/>
        <v>1.1969212962962827E-3</v>
      </c>
      <c r="J109" s="1">
        <v>0.46525163194444441</v>
      </c>
      <c r="K109" t="s">
        <v>35</v>
      </c>
      <c r="L109">
        <v>23.75</v>
      </c>
      <c r="M109">
        <v>20.87</v>
      </c>
    </row>
    <row r="110" spans="1:13" x14ac:dyDescent="0.25">
      <c r="A110" s="3">
        <f t="shared" si="4"/>
        <v>120.798611111117</v>
      </c>
      <c r="B110" s="3">
        <f t="shared" si="5"/>
        <v>1.20798611111117E-3</v>
      </c>
      <c r="C110" s="1">
        <v>0.42469957175925926</v>
      </c>
      <c r="D110" t="s">
        <v>35</v>
      </c>
      <c r="E110">
        <v>24.25</v>
      </c>
      <c r="F110">
        <v>18.309999999999999</v>
      </c>
      <c r="H110" s="3">
        <f t="shared" si="6"/>
        <v>120.84837962963447</v>
      </c>
      <c r="I110" s="3">
        <f t="shared" si="7"/>
        <v>1.2084837962963446E-3</v>
      </c>
      <c r="J110" s="1">
        <v>0.46526319444444447</v>
      </c>
      <c r="K110" t="s">
        <v>35</v>
      </c>
      <c r="L110">
        <v>24.25</v>
      </c>
      <c r="M110">
        <v>20.87</v>
      </c>
    </row>
    <row r="111" spans="1:13" x14ac:dyDescent="0.25">
      <c r="A111" s="3">
        <f t="shared" si="4"/>
        <v>121.90972222222985</v>
      </c>
      <c r="B111" s="3">
        <f t="shared" si="5"/>
        <v>1.2190972222222984E-3</v>
      </c>
      <c r="C111" s="1">
        <v>0.42471068287037039</v>
      </c>
      <c r="D111" t="s">
        <v>35</v>
      </c>
      <c r="E111">
        <v>24.5</v>
      </c>
      <c r="F111">
        <v>18.309999999999999</v>
      </c>
      <c r="H111" s="3">
        <f t="shared" si="6"/>
        <v>121.95949074074176</v>
      </c>
      <c r="I111" s="3">
        <f t="shared" si="7"/>
        <v>1.2195949074074175E-3</v>
      </c>
      <c r="J111" s="1">
        <v>0.46527430555555555</v>
      </c>
      <c r="K111" t="s">
        <v>35</v>
      </c>
      <c r="L111">
        <v>24.25</v>
      </c>
      <c r="M111">
        <v>20.87</v>
      </c>
    </row>
    <row r="112" spans="1:13" x14ac:dyDescent="0.25">
      <c r="A112" s="3">
        <f t="shared" si="4"/>
        <v>123.05555555556236</v>
      </c>
      <c r="B112" s="3">
        <f t="shared" si="5"/>
        <v>1.2305555555556236E-3</v>
      </c>
      <c r="C112" s="1">
        <v>0.42472214120370372</v>
      </c>
      <c r="D112" t="s">
        <v>35</v>
      </c>
      <c r="E112">
        <v>24.5</v>
      </c>
      <c r="F112">
        <v>18.309999999999999</v>
      </c>
      <c r="H112" s="3">
        <f t="shared" si="6"/>
        <v>123.07060185185459</v>
      </c>
      <c r="I112" s="3">
        <f t="shared" si="7"/>
        <v>1.2307060185185459E-3</v>
      </c>
      <c r="J112" s="1">
        <v>0.46528541666666667</v>
      </c>
      <c r="K112" t="s">
        <v>35</v>
      </c>
      <c r="L112">
        <v>24.25</v>
      </c>
      <c r="M112">
        <v>20.87</v>
      </c>
    </row>
    <row r="113" spans="1:13" x14ac:dyDescent="0.25">
      <c r="A113" s="3">
        <f t="shared" si="4"/>
        <v>124.15393518518947</v>
      </c>
      <c r="B113" s="3">
        <f t="shared" si="5"/>
        <v>1.2415393518518947E-3</v>
      </c>
      <c r="C113" s="1">
        <v>0.42473312499999999</v>
      </c>
      <c r="D113" t="s">
        <v>35</v>
      </c>
      <c r="E113">
        <v>24.75</v>
      </c>
      <c r="F113">
        <v>18.309999999999999</v>
      </c>
      <c r="H113" s="3">
        <f t="shared" si="6"/>
        <v>124.18171296296742</v>
      </c>
      <c r="I113" s="3">
        <f t="shared" si="7"/>
        <v>1.2418171296296743E-3</v>
      </c>
      <c r="J113" s="1">
        <v>0.4652965277777778</v>
      </c>
      <c r="K113" t="s">
        <v>35</v>
      </c>
      <c r="L113">
        <v>24.5</v>
      </c>
      <c r="M113">
        <v>20.87</v>
      </c>
    </row>
    <row r="114" spans="1:13" x14ac:dyDescent="0.25">
      <c r="A114" s="3">
        <f t="shared" si="4"/>
        <v>125.2650462963023</v>
      </c>
      <c r="B114" s="3">
        <f t="shared" si="5"/>
        <v>1.2526504629630231E-3</v>
      </c>
      <c r="C114" s="1">
        <v>0.42474423611111112</v>
      </c>
      <c r="D114" t="s">
        <v>35</v>
      </c>
      <c r="E114">
        <v>24.5</v>
      </c>
      <c r="F114">
        <v>18.309999999999999</v>
      </c>
      <c r="H114" s="3">
        <f t="shared" si="6"/>
        <v>125.29282407407472</v>
      </c>
      <c r="I114" s="3">
        <f t="shared" si="7"/>
        <v>1.2529282407407472E-3</v>
      </c>
      <c r="J114" s="1">
        <v>0.46530763888888887</v>
      </c>
      <c r="K114" t="s">
        <v>35</v>
      </c>
      <c r="L114">
        <v>24</v>
      </c>
      <c r="M114">
        <v>20.87</v>
      </c>
    </row>
    <row r="115" spans="1:13" x14ac:dyDescent="0.25">
      <c r="A115" s="3">
        <f t="shared" si="4"/>
        <v>126.37500000000634</v>
      </c>
      <c r="B115" s="3">
        <f t="shared" si="5"/>
        <v>1.2637500000000634E-3</v>
      </c>
      <c r="C115" s="1">
        <v>0.42475533564814816</v>
      </c>
      <c r="D115" t="s">
        <v>35</v>
      </c>
      <c r="E115">
        <v>24.75</v>
      </c>
      <c r="F115">
        <v>18.309999999999999</v>
      </c>
      <c r="H115" s="3">
        <f t="shared" si="6"/>
        <v>126.40393518518755</v>
      </c>
      <c r="I115" s="3">
        <f t="shared" si="7"/>
        <v>1.2640393518518755E-3</v>
      </c>
      <c r="J115" s="1">
        <v>0.46531875</v>
      </c>
      <c r="K115" t="s">
        <v>35</v>
      </c>
      <c r="L115">
        <v>24.5</v>
      </c>
      <c r="M115">
        <v>20.87</v>
      </c>
    </row>
    <row r="116" spans="1:13" x14ac:dyDescent="0.25">
      <c r="A116" s="3">
        <f t="shared" si="4"/>
        <v>127.48611111111919</v>
      </c>
      <c r="B116" s="3">
        <f t="shared" si="5"/>
        <v>1.2748611111111918E-3</v>
      </c>
      <c r="C116" s="1">
        <v>0.42476644675925929</v>
      </c>
      <c r="D116" t="s">
        <v>35</v>
      </c>
      <c r="E116">
        <v>24.5</v>
      </c>
      <c r="F116">
        <v>18.309999999999999</v>
      </c>
      <c r="H116" s="3">
        <f t="shared" si="6"/>
        <v>127.50810185185868</v>
      </c>
      <c r="I116" s="3">
        <f t="shared" si="7"/>
        <v>1.2750810185185868E-3</v>
      </c>
      <c r="J116" s="1">
        <v>0.46532979166666671</v>
      </c>
      <c r="K116" t="s">
        <v>35</v>
      </c>
      <c r="L116">
        <v>24.25</v>
      </c>
      <c r="M116">
        <v>20.87</v>
      </c>
    </row>
    <row r="117" spans="1:13" x14ac:dyDescent="0.25">
      <c r="A117" s="3">
        <f t="shared" si="4"/>
        <v>128.59722222222646</v>
      </c>
      <c r="B117" s="3">
        <f t="shared" si="5"/>
        <v>1.2859722222222647E-3</v>
      </c>
      <c r="C117" s="1">
        <v>0.42477755787037036</v>
      </c>
      <c r="D117" t="s">
        <v>35</v>
      </c>
      <c r="E117">
        <v>24.75</v>
      </c>
      <c r="F117">
        <v>18.309999999999999</v>
      </c>
      <c r="H117" s="3">
        <f t="shared" si="6"/>
        <v>128.61111111110989</v>
      </c>
      <c r="I117" s="3">
        <f t="shared" si="7"/>
        <v>1.286111111111099E-3</v>
      </c>
      <c r="J117" s="1">
        <v>0.46534082175925923</v>
      </c>
      <c r="K117" t="s">
        <v>35</v>
      </c>
      <c r="L117">
        <v>24</v>
      </c>
      <c r="M117">
        <v>20.87</v>
      </c>
    </row>
    <row r="118" spans="1:13" x14ac:dyDescent="0.25">
      <c r="A118" s="3">
        <f t="shared" si="4"/>
        <v>129.70833333333931</v>
      </c>
      <c r="B118" s="3">
        <f t="shared" si="5"/>
        <v>1.2970833333333931E-3</v>
      </c>
      <c r="C118" s="1">
        <v>0.42478866898148149</v>
      </c>
      <c r="D118" t="s">
        <v>35</v>
      </c>
      <c r="E118">
        <v>24.75</v>
      </c>
      <c r="F118">
        <v>18.309999999999999</v>
      </c>
      <c r="H118" s="3">
        <f t="shared" si="6"/>
        <v>129.72222222222274</v>
      </c>
      <c r="I118" s="3">
        <f t="shared" si="7"/>
        <v>1.2972222222222274E-3</v>
      </c>
      <c r="J118" s="1">
        <v>0.46535193287037036</v>
      </c>
      <c r="K118" t="s">
        <v>35</v>
      </c>
      <c r="L118">
        <v>24.75</v>
      </c>
      <c r="M118">
        <v>20.87</v>
      </c>
    </row>
    <row r="119" spans="1:13" x14ac:dyDescent="0.25">
      <c r="A119" s="3">
        <f t="shared" si="4"/>
        <v>130.81944444445216</v>
      </c>
      <c r="B119" s="3">
        <f t="shared" si="5"/>
        <v>1.3081944444445215E-3</v>
      </c>
      <c r="C119" s="1">
        <v>0.42479978009259262</v>
      </c>
      <c r="D119" t="s">
        <v>35</v>
      </c>
      <c r="E119">
        <v>24.75</v>
      </c>
      <c r="F119">
        <v>18.309999999999999</v>
      </c>
      <c r="H119" s="3">
        <f t="shared" si="6"/>
        <v>130.83333333333559</v>
      </c>
      <c r="I119" s="3">
        <f t="shared" si="7"/>
        <v>1.3083333333333558E-3</v>
      </c>
      <c r="J119" s="1">
        <v>0.46536304398148148</v>
      </c>
      <c r="K119" t="s">
        <v>35</v>
      </c>
      <c r="L119">
        <v>25</v>
      </c>
      <c r="M119">
        <v>20.87</v>
      </c>
    </row>
    <row r="120" spans="1:13" x14ac:dyDescent="0.25">
      <c r="A120" s="3">
        <f t="shared" si="4"/>
        <v>131.93055555555944</v>
      </c>
      <c r="B120" s="3">
        <f t="shared" si="5"/>
        <v>1.3193055555555944E-3</v>
      </c>
      <c r="C120" s="1">
        <v>0.42481089120370369</v>
      </c>
      <c r="D120" t="s">
        <v>35</v>
      </c>
      <c r="E120">
        <v>24.5</v>
      </c>
      <c r="F120">
        <v>18.309999999999999</v>
      </c>
      <c r="H120" s="3">
        <f t="shared" si="6"/>
        <v>131.94444444444287</v>
      </c>
      <c r="I120" s="3">
        <f t="shared" si="7"/>
        <v>1.3194444444444287E-3</v>
      </c>
      <c r="J120" s="1">
        <v>0.46537415509259256</v>
      </c>
      <c r="K120" t="s">
        <v>35</v>
      </c>
      <c r="L120">
        <v>24</v>
      </c>
      <c r="M120">
        <v>20.87</v>
      </c>
    </row>
    <row r="121" spans="1:13" x14ac:dyDescent="0.25">
      <c r="A121" s="3">
        <f t="shared" si="4"/>
        <v>133.04166666667228</v>
      </c>
      <c r="B121" s="3">
        <f t="shared" si="5"/>
        <v>1.3304166666667228E-3</v>
      </c>
      <c r="C121" s="1">
        <v>0.42482200231481482</v>
      </c>
      <c r="D121" t="s">
        <v>35</v>
      </c>
      <c r="E121">
        <v>25</v>
      </c>
      <c r="F121">
        <v>18.309999999999999</v>
      </c>
      <c r="H121" s="3">
        <f t="shared" si="6"/>
        <v>133.10069444444906</v>
      </c>
      <c r="I121" s="3">
        <f t="shared" si="7"/>
        <v>1.3310069444444905E-3</v>
      </c>
      <c r="J121" s="1">
        <v>0.46538571759259262</v>
      </c>
      <c r="K121" t="s">
        <v>35</v>
      </c>
      <c r="L121">
        <v>25</v>
      </c>
      <c r="M121">
        <v>20.87</v>
      </c>
    </row>
    <row r="122" spans="1:13" x14ac:dyDescent="0.25">
      <c r="A122" s="3">
        <f t="shared" si="4"/>
        <v>134.19907407407615</v>
      </c>
      <c r="B122" s="3">
        <f t="shared" si="5"/>
        <v>1.3419907407407616E-3</v>
      </c>
      <c r="C122" s="1">
        <v>0.42483357638888886</v>
      </c>
      <c r="D122" t="s">
        <v>35</v>
      </c>
      <c r="E122">
        <v>25</v>
      </c>
      <c r="F122">
        <v>18.309999999999999</v>
      </c>
      <c r="H122" s="3">
        <f t="shared" si="6"/>
        <v>134.21180555556188</v>
      </c>
      <c r="I122" s="3">
        <f t="shared" si="7"/>
        <v>1.3421180555556189E-3</v>
      </c>
      <c r="J122" s="1">
        <v>0.46539682870370375</v>
      </c>
      <c r="K122" t="s">
        <v>35</v>
      </c>
      <c r="L122">
        <v>24.5</v>
      </c>
      <c r="M122">
        <v>20.87</v>
      </c>
    </row>
    <row r="123" spans="1:13" x14ac:dyDescent="0.25">
      <c r="A123" s="3">
        <f t="shared" si="4"/>
        <v>135.310185185189</v>
      </c>
      <c r="B123" s="3">
        <f t="shared" si="5"/>
        <v>1.35310185185189E-3</v>
      </c>
      <c r="C123" s="1">
        <v>0.42484468749999998</v>
      </c>
      <c r="D123" t="s">
        <v>35</v>
      </c>
      <c r="E123">
        <v>25</v>
      </c>
      <c r="F123">
        <v>18.309999999999999</v>
      </c>
      <c r="H123" s="3">
        <f t="shared" si="6"/>
        <v>135.32291666666919</v>
      </c>
      <c r="I123" s="3">
        <f t="shared" si="7"/>
        <v>1.3532291666666918E-3</v>
      </c>
      <c r="J123" s="1">
        <v>0.46540793981481482</v>
      </c>
      <c r="K123" t="s">
        <v>35</v>
      </c>
      <c r="L123">
        <v>24.5</v>
      </c>
      <c r="M123">
        <v>20.87</v>
      </c>
    </row>
    <row r="124" spans="1:13" x14ac:dyDescent="0.25">
      <c r="A124" s="3">
        <f t="shared" si="4"/>
        <v>136.4212962962963</v>
      </c>
      <c r="B124" s="3">
        <f t="shared" si="5"/>
        <v>1.3642129629629629E-3</v>
      </c>
      <c r="C124" s="1">
        <v>0.42485579861111106</v>
      </c>
      <c r="D124" t="s">
        <v>35</v>
      </c>
      <c r="E124">
        <v>25.25</v>
      </c>
      <c r="F124">
        <v>18.309999999999999</v>
      </c>
      <c r="H124" s="3">
        <f t="shared" si="6"/>
        <v>136.428240740738</v>
      </c>
      <c r="I124" s="3">
        <f t="shared" si="7"/>
        <v>1.36428240740738E-3</v>
      </c>
      <c r="J124" s="1">
        <v>0.46541899305555551</v>
      </c>
      <c r="K124" t="s">
        <v>35</v>
      </c>
      <c r="L124">
        <v>24.75</v>
      </c>
      <c r="M124">
        <v>20.87</v>
      </c>
    </row>
    <row r="125" spans="1:13" x14ac:dyDescent="0.25">
      <c r="A125" s="3">
        <f t="shared" si="4"/>
        <v>137.53125000000034</v>
      </c>
      <c r="B125" s="3">
        <f t="shared" si="5"/>
        <v>1.3753125000000033E-3</v>
      </c>
      <c r="C125" s="1">
        <v>0.4248668981481481</v>
      </c>
      <c r="D125" t="s">
        <v>35</v>
      </c>
      <c r="E125">
        <v>24.75</v>
      </c>
      <c r="F125">
        <v>18.309999999999999</v>
      </c>
      <c r="H125" s="3">
        <f t="shared" si="6"/>
        <v>137.52893518518826</v>
      </c>
      <c r="I125" s="3">
        <f t="shared" si="7"/>
        <v>1.3752893518518827E-3</v>
      </c>
      <c r="J125" s="1">
        <v>0.46543000000000001</v>
      </c>
      <c r="K125" t="s">
        <v>35</v>
      </c>
      <c r="L125">
        <v>24.5</v>
      </c>
      <c r="M125">
        <v>20.87</v>
      </c>
    </row>
    <row r="126" spans="1:13" x14ac:dyDescent="0.25">
      <c r="A126" s="3">
        <f t="shared" si="4"/>
        <v>138.64236111111316</v>
      </c>
      <c r="B126" s="3">
        <f t="shared" si="5"/>
        <v>1.3864236111111317E-3</v>
      </c>
      <c r="C126" s="1">
        <v>0.42487800925925923</v>
      </c>
      <c r="D126" t="s">
        <v>35</v>
      </c>
      <c r="E126">
        <v>24.75</v>
      </c>
      <c r="F126">
        <v>18.309999999999999</v>
      </c>
      <c r="H126" s="3">
        <f t="shared" si="6"/>
        <v>138.63194444444505</v>
      </c>
      <c r="I126" s="3">
        <f t="shared" si="7"/>
        <v>1.3863194444444504E-3</v>
      </c>
      <c r="J126" s="1">
        <v>0.46544103009259258</v>
      </c>
      <c r="K126" t="s">
        <v>35</v>
      </c>
      <c r="L126">
        <v>25</v>
      </c>
      <c r="M126">
        <v>20.87</v>
      </c>
    </row>
    <row r="127" spans="1:13" x14ac:dyDescent="0.25">
      <c r="A127" s="3">
        <f t="shared" si="4"/>
        <v>139.75347222222601</v>
      </c>
      <c r="B127" s="3">
        <f t="shared" si="5"/>
        <v>1.3975347222222601E-3</v>
      </c>
      <c r="C127" s="1">
        <v>0.42488912037037035</v>
      </c>
      <c r="D127" t="s">
        <v>35</v>
      </c>
      <c r="E127">
        <v>25</v>
      </c>
      <c r="F127">
        <v>18.309999999999999</v>
      </c>
      <c r="H127" s="3">
        <f t="shared" si="6"/>
        <v>139.74305555555233</v>
      </c>
      <c r="I127" s="3">
        <f t="shared" si="7"/>
        <v>1.3974305555555233E-3</v>
      </c>
      <c r="J127" s="1">
        <v>0.46545214120370365</v>
      </c>
      <c r="K127" t="s">
        <v>35</v>
      </c>
      <c r="L127">
        <v>24.75</v>
      </c>
      <c r="M127">
        <v>20.87</v>
      </c>
    </row>
    <row r="128" spans="1:13" x14ac:dyDescent="0.25">
      <c r="A128" s="3">
        <f t="shared" si="4"/>
        <v>140.86458333333329</v>
      </c>
      <c r="B128" s="3">
        <f t="shared" si="5"/>
        <v>1.4086458333333329E-3</v>
      </c>
      <c r="C128" s="1">
        <v>0.42490023148148143</v>
      </c>
      <c r="D128" t="s">
        <v>35</v>
      </c>
      <c r="E128">
        <v>25.25</v>
      </c>
      <c r="F128">
        <v>18.309999999999999</v>
      </c>
      <c r="H128" s="3">
        <f t="shared" si="6"/>
        <v>140.85416666666518</v>
      </c>
      <c r="I128" s="3">
        <f t="shared" si="7"/>
        <v>1.4085416666666517E-3</v>
      </c>
      <c r="J128" s="1">
        <v>0.46546325231481478</v>
      </c>
      <c r="K128" t="s">
        <v>35</v>
      </c>
      <c r="L128">
        <v>25</v>
      </c>
      <c r="M128">
        <v>20.81</v>
      </c>
    </row>
    <row r="129" spans="1:13" x14ac:dyDescent="0.25">
      <c r="A129" s="3">
        <f t="shared" si="4"/>
        <v>141.97569444445168</v>
      </c>
      <c r="B129" s="3">
        <f t="shared" si="5"/>
        <v>1.4197569444445168E-3</v>
      </c>
      <c r="C129" s="1">
        <v>0.42491134259259261</v>
      </c>
      <c r="D129" t="s">
        <v>35</v>
      </c>
      <c r="E129">
        <v>25</v>
      </c>
      <c r="F129">
        <v>18.25</v>
      </c>
      <c r="H129" s="3">
        <f t="shared" si="6"/>
        <v>141.965277777778</v>
      </c>
      <c r="I129" s="3">
        <f t="shared" si="7"/>
        <v>1.4196527777777801E-3</v>
      </c>
      <c r="J129" s="1">
        <v>0.46547436342592591</v>
      </c>
      <c r="K129" t="s">
        <v>35</v>
      </c>
      <c r="L129">
        <v>25</v>
      </c>
      <c r="M129">
        <v>20.87</v>
      </c>
    </row>
    <row r="130" spans="1:13" x14ac:dyDescent="0.25">
      <c r="A130" s="3">
        <f t="shared" si="4"/>
        <v>143.08680555556452</v>
      </c>
      <c r="B130" s="3">
        <f t="shared" si="5"/>
        <v>1.4308680555556452E-3</v>
      </c>
      <c r="C130" s="1">
        <v>0.42492245370370374</v>
      </c>
      <c r="D130" t="s">
        <v>35</v>
      </c>
      <c r="E130">
        <v>25.75</v>
      </c>
      <c r="F130">
        <v>18.309999999999999</v>
      </c>
      <c r="H130" s="3">
        <f t="shared" si="6"/>
        <v>143.12268518518744</v>
      </c>
      <c r="I130" s="3">
        <f t="shared" si="7"/>
        <v>1.4312268518518745E-3</v>
      </c>
      <c r="J130" s="1">
        <v>0.4654859375</v>
      </c>
      <c r="K130" t="s">
        <v>35</v>
      </c>
      <c r="L130">
        <v>25.5</v>
      </c>
      <c r="M130">
        <v>20.87</v>
      </c>
    </row>
    <row r="131" spans="1:13" x14ac:dyDescent="0.25">
      <c r="A131" s="3">
        <f t="shared" si="4"/>
        <v>144.19791666667737</v>
      </c>
      <c r="B131" s="3">
        <f t="shared" si="5"/>
        <v>1.4419791666667736E-3</v>
      </c>
      <c r="C131" s="1">
        <v>0.42493356481481487</v>
      </c>
      <c r="D131" t="s">
        <v>35</v>
      </c>
      <c r="E131">
        <v>25.5</v>
      </c>
      <c r="F131">
        <v>18.309999999999999</v>
      </c>
      <c r="H131" s="3">
        <f t="shared" si="6"/>
        <v>144.23379629630028</v>
      </c>
      <c r="I131" s="3">
        <f t="shared" si="7"/>
        <v>1.4423379629630029E-3</v>
      </c>
      <c r="J131" s="1">
        <v>0.46549704861111113</v>
      </c>
      <c r="K131" t="s">
        <v>35</v>
      </c>
      <c r="L131">
        <v>25</v>
      </c>
      <c r="M131">
        <v>20.87</v>
      </c>
    </row>
    <row r="132" spans="1:13" x14ac:dyDescent="0.25">
      <c r="A132" s="3">
        <f t="shared" ref="A132:A195" si="8">B132*(10^5)</f>
        <v>145.30902777778465</v>
      </c>
      <c r="B132" s="3">
        <f t="shared" ref="B132:B195" si="9">(B131+(C132-C131))</f>
        <v>1.4530902777778465E-3</v>
      </c>
      <c r="C132" s="1">
        <v>0.42494467592592594</v>
      </c>
      <c r="D132" t="s">
        <v>35</v>
      </c>
      <c r="E132">
        <v>25.25</v>
      </c>
      <c r="F132">
        <v>18.309999999999999</v>
      </c>
      <c r="H132" s="3">
        <f t="shared" ref="H132:H195" si="10">I132*(10^5)</f>
        <v>145.34490740740756</v>
      </c>
      <c r="I132" s="3">
        <f t="shared" ref="I132:I195" si="11">(I131+(J132-J131))</f>
        <v>1.4534490740740758E-3</v>
      </c>
      <c r="J132" s="1">
        <v>0.4655081597222222</v>
      </c>
      <c r="K132" t="s">
        <v>35</v>
      </c>
      <c r="L132">
        <v>25.25</v>
      </c>
      <c r="M132">
        <v>20.87</v>
      </c>
    </row>
    <row r="133" spans="1:13" x14ac:dyDescent="0.25">
      <c r="A133" s="3">
        <f t="shared" si="8"/>
        <v>146.40740740741177</v>
      </c>
      <c r="B133" s="3">
        <f t="shared" si="9"/>
        <v>1.4640740740741176E-3</v>
      </c>
      <c r="C133" s="1">
        <v>0.42495565972222221</v>
      </c>
      <c r="D133" t="s">
        <v>35</v>
      </c>
      <c r="E133">
        <v>25.75</v>
      </c>
      <c r="F133">
        <v>18.25</v>
      </c>
      <c r="H133" s="3">
        <f t="shared" si="10"/>
        <v>146.45138888889076</v>
      </c>
      <c r="I133" s="3">
        <f t="shared" si="11"/>
        <v>1.4645138888889075E-3</v>
      </c>
      <c r="J133" s="1">
        <v>0.46551922453703704</v>
      </c>
      <c r="K133" t="s">
        <v>35</v>
      </c>
      <c r="L133">
        <v>25.5</v>
      </c>
      <c r="M133">
        <v>20.87</v>
      </c>
    </row>
    <row r="134" spans="1:13" x14ac:dyDescent="0.25">
      <c r="A134" s="3">
        <f t="shared" si="8"/>
        <v>147.56481481481563</v>
      </c>
      <c r="B134" s="3">
        <f t="shared" si="9"/>
        <v>1.4756481481481565E-3</v>
      </c>
      <c r="C134" s="1">
        <v>0.42496723379629625</v>
      </c>
      <c r="D134" t="s">
        <v>35</v>
      </c>
      <c r="E134">
        <v>25.75</v>
      </c>
      <c r="F134">
        <v>18.309999999999999</v>
      </c>
      <c r="H134" s="3">
        <f t="shared" si="10"/>
        <v>147.55208333333547</v>
      </c>
      <c r="I134" s="3">
        <f t="shared" si="11"/>
        <v>1.4755208333333547E-3</v>
      </c>
      <c r="J134" s="1">
        <v>0.46553023148148148</v>
      </c>
      <c r="K134" t="s">
        <v>35</v>
      </c>
      <c r="L134">
        <v>25</v>
      </c>
      <c r="M134">
        <v>20.87</v>
      </c>
    </row>
    <row r="135" spans="1:13" x14ac:dyDescent="0.25">
      <c r="A135" s="3">
        <f t="shared" si="8"/>
        <v>148.67592592592848</v>
      </c>
      <c r="B135" s="3">
        <f t="shared" si="9"/>
        <v>1.4867592592592849E-3</v>
      </c>
      <c r="C135" s="1">
        <v>0.42497834490740738</v>
      </c>
      <c r="D135" t="s">
        <v>35</v>
      </c>
      <c r="E135">
        <v>25.5</v>
      </c>
      <c r="F135">
        <v>18.309999999999999</v>
      </c>
      <c r="H135" s="3">
        <f t="shared" si="10"/>
        <v>148.66319444444275</v>
      </c>
      <c r="I135" s="3">
        <f t="shared" si="11"/>
        <v>1.4866319444444276E-3</v>
      </c>
      <c r="J135" s="1">
        <v>0.46554134259259256</v>
      </c>
      <c r="K135" t="s">
        <v>35</v>
      </c>
      <c r="L135">
        <v>25.5</v>
      </c>
      <c r="M135">
        <v>20.87</v>
      </c>
    </row>
    <row r="136" spans="1:13" x14ac:dyDescent="0.25">
      <c r="A136" s="3">
        <f t="shared" si="8"/>
        <v>149.78703703704133</v>
      </c>
      <c r="B136" s="3">
        <f t="shared" si="9"/>
        <v>1.4978703703704133E-3</v>
      </c>
      <c r="C136" s="1">
        <v>0.42498945601851851</v>
      </c>
      <c r="D136" t="s">
        <v>35</v>
      </c>
      <c r="E136">
        <v>25.75</v>
      </c>
      <c r="F136">
        <v>18.309999999999999</v>
      </c>
      <c r="H136" s="3">
        <f t="shared" si="10"/>
        <v>149.7743055555556</v>
      </c>
      <c r="I136" s="3">
        <f t="shared" si="11"/>
        <v>1.497743055555556E-3</v>
      </c>
      <c r="J136" s="1">
        <v>0.46555245370370368</v>
      </c>
      <c r="K136" t="s">
        <v>35</v>
      </c>
      <c r="L136">
        <v>25.5</v>
      </c>
      <c r="M136">
        <v>20.87</v>
      </c>
    </row>
    <row r="137" spans="1:13" x14ac:dyDescent="0.25">
      <c r="A137" s="3">
        <f t="shared" si="8"/>
        <v>150.89814814814861</v>
      </c>
      <c r="B137" s="3">
        <f t="shared" si="9"/>
        <v>1.5089814814814861E-3</v>
      </c>
      <c r="C137" s="1">
        <v>0.42500056712962958</v>
      </c>
      <c r="D137" t="s">
        <v>35</v>
      </c>
      <c r="E137">
        <v>25.25</v>
      </c>
      <c r="F137">
        <v>18.309999999999999</v>
      </c>
      <c r="H137" s="3">
        <f t="shared" si="10"/>
        <v>150.88541666666845</v>
      </c>
      <c r="I137" s="3">
        <f t="shared" si="11"/>
        <v>1.5088541666666844E-3</v>
      </c>
      <c r="J137" s="1">
        <v>0.46556356481481481</v>
      </c>
      <c r="K137" t="s">
        <v>35</v>
      </c>
      <c r="L137">
        <v>25.75</v>
      </c>
      <c r="M137">
        <v>20.81</v>
      </c>
    </row>
    <row r="138" spans="1:13" x14ac:dyDescent="0.25">
      <c r="A138" s="3">
        <f t="shared" si="8"/>
        <v>152.00925925926146</v>
      </c>
      <c r="B138" s="3">
        <f t="shared" si="9"/>
        <v>1.5200925925926145E-3</v>
      </c>
      <c r="C138" s="1">
        <v>0.42501167824074071</v>
      </c>
      <c r="D138" t="s">
        <v>35</v>
      </c>
      <c r="E138">
        <v>25.75</v>
      </c>
      <c r="F138">
        <v>18.309999999999999</v>
      </c>
      <c r="H138" s="3">
        <f t="shared" si="10"/>
        <v>152.01967592592956</v>
      </c>
      <c r="I138" s="3">
        <f t="shared" si="11"/>
        <v>1.5201967592592958E-3</v>
      </c>
      <c r="J138" s="1">
        <v>0.46557490740740742</v>
      </c>
      <c r="K138" t="s">
        <v>35</v>
      </c>
      <c r="L138">
        <v>25.5</v>
      </c>
      <c r="M138">
        <v>20.87</v>
      </c>
    </row>
    <row r="139" spans="1:13" x14ac:dyDescent="0.25">
      <c r="A139" s="3">
        <f t="shared" si="8"/>
        <v>153.11111111111498</v>
      </c>
      <c r="B139" s="3">
        <f t="shared" si="9"/>
        <v>1.5311111111111497E-3</v>
      </c>
      <c r="C139" s="1">
        <v>0.42502269675925924</v>
      </c>
      <c r="D139" t="s">
        <v>35</v>
      </c>
      <c r="E139">
        <v>25.75</v>
      </c>
      <c r="F139">
        <v>18.309999999999999</v>
      </c>
      <c r="H139" s="3">
        <f t="shared" si="10"/>
        <v>153.12499999999841</v>
      </c>
      <c r="I139" s="3">
        <f t="shared" si="11"/>
        <v>1.531249999999984E-3</v>
      </c>
      <c r="J139" s="1">
        <v>0.46558596064814811</v>
      </c>
      <c r="K139" t="s">
        <v>35</v>
      </c>
      <c r="L139">
        <v>25.5</v>
      </c>
      <c r="M139">
        <v>20.87</v>
      </c>
    </row>
    <row r="140" spans="1:13" x14ac:dyDescent="0.25">
      <c r="A140" s="3">
        <f t="shared" si="8"/>
        <v>154.22106481481902</v>
      </c>
      <c r="B140" s="3">
        <f t="shared" si="9"/>
        <v>1.5422106481481901E-3</v>
      </c>
      <c r="C140" s="1">
        <v>0.42503379629629628</v>
      </c>
      <c r="D140" t="s">
        <v>35</v>
      </c>
      <c r="E140">
        <v>25.5</v>
      </c>
      <c r="F140">
        <v>18.309999999999999</v>
      </c>
      <c r="H140" s="3">
        <f t="shared" si="10"/>
        <v>154.2222222222278</v>
      </c>
      <c r="I140" s="3">
        <f t="shared" si="11"/>
        <v>1.5422222222222781E-3</v>
      </c>
      <c r="J140" s="1">
        <v>0.46559693287037041</v>
      </c>
      <c r="K140" t="s">
        <v>35</v>
      </c>
      <c r="L140">
        <v>25.5</v>
      </c>
      <c r="M140">
        <v>20.81</v>
      </c>
    </row>
    <row r="141" spans="1:13" x14ac:dyDescent="0.25">
      <c r="A141" s="3">
        <f t="shared" si="8"/>
        <v>155.33217592593184</v>
      </c>
      <c r="B141" s="3">
        <f t="shared" si="9"/>
        <v>1.5533217592593185E-3</v>
      </c>
      <c r="C141" s="1">
        <v>0.42504490740740741</v>
      </c>
      <c r="D141" t="s">
        <v>35</v>
      </c>
      <c r="E141">
        <v>26</v>
      </c>
      <c r="F141">
        <v>18.37</v>
      </c>
      <c r="H141" s="3">
        <f t="shared" si="10"/>
        <v>155.33333333334065</v>
      </c>
      <c r="I141" s="3">
        <f t="shared" si="11"/>
        <v>1.5533333333334065E-3</v>
      </c>
      <c r="J141" s="1">
        <v>0.46560804398148153</v>
      </c>
      <c r="K141" t="s">
        <v>35</v>
      </c>
      <c r="L141">
        <v>25</v>
      </c>
      <c r="M141">
        <v>20.87</v>
      </c>
    </row>
    <row r="142" spans="1:13" x14ac:dyDescent="0.25">
      <c r="A142" s="3">
        <f t="shared" si="8"/>
        <v>156.44328703704468</v>
      </c>
      <c r="B142" s="3">
        <f t="shared" si="9"/>
        <v>1.5644328703704469E-3</v>
      </c>
      <c r="C142" s="1">
        <v>0.42505601851851854</v>
      </c>
      <c r="D142" t="s">
        <v>35</v>
      </c>
      <c r="E142">
        <v>25.75</v>
      </c>
      <c r="F142">
        <v>18.309999999999999</v>
      </c>
      <c r="H142" s="3">
        <f t="shared" si="10"/>
        <v>156.48263888889403</v>
      </c>
      <c r="I142" s="3">
        <f t="shared" si="11"/>
        <v>1.5648263888889402E-3</v>
      </c>
      <c r="J142" s="1">
        <v>0.46561953703703707</v>
      </c>
      <c r="K142" t="s">
        <v>35</v>
      </c>
      <c r="L142">
        <v>25.75</v>
      </c>
      <c r="M142">
        <v>20.87</v>
      </c>
    </row>
    <row r="143" spans="1:13" x14ac:dyDescent="0.25">
      <c r="A143" s="3">
        <f t="shared" si="8"/>
        <v>157.55439814815196</v>
      </c>
      <c r="B143" s="3">
        <f t="shared" si="9"/>
        <v>1.5755439814815198E-3</v>
      </c>
      <c r="C143" s="1">
        <v>0.42506712962962961</v>
      </c>
      <c r="D143" t="s">
        <v>35</v>
      </c>
      <c r="E143">
        <v>26</v>
      </c>
      <c r="F143">
        <v>18.309999999999999</v>
      </c>
      <c r="H143" s="3">
        <f t="shared" si="10"/>
        <v>157.58217592592993</v>
      </c>
      <c r="I143" s="3">
        <f t="shared" si="11"/>
        <v>1.5758217592592993E-3</v>
      </c>
      <c r="J143" s="1">
        <v>0.46563053240740743</v>
      </c>
      <c r="K143" t="s">
        <v>35</v>
      </c>
      <c r="L143">
        <v>26</v>
      </c>
      <c r="M143">
        <v>20.87</v>
      </c>
    </row>
    <row r="144" spans="1:13" x14ac:dyDescent="0.25">
      <c r="A144" s="3">
        <f t="shared" si="8"/>
        <v>158.70023148149005</v>
      </c>
      <c r="B144" s="3">
        <f t="shared" si="9"/>
        <v>1.5870023148149004E-3</v>
      </c>
      <c r="C144" s="1">
        <v>0.42507858796296299</v>
      </c>
      <c r="D144" t="s">
        <v>35</v>
      </c>
      <c r="E144">
        <v>25.5</v>
      </c>
      <c r="F144">
        <v>18.37</v>
      </c>
      <c r="H144" s="3">
        <f t="shared" si="10"/>
        <v>158.68402777778346</v>
      </c>
      <c r="I144" s="3">
        <f t="shared" si="11"/>
        <v>1.5868402777778345E-3</v>
      </c>
      <c r="J144" s="1">
        <v>0.46564155092592596</v>
      </c>
      <c r="K144" t="s">
        <v>35</v>
      </c>
      <c r="L144">
        <v>26</v>
      </c>
      <c r="M144">
        <v>20.87</v>
      </c>
    </row>
    <row r="145" spans="1:13" x14ac:dyDescent="0.25">
      <c r="A145" s="3">
        <f t="shared" si="8"/>
        <v>159.80092592592919</v>
      </c>
      <c r="B145" s="3">
        <f t="shared" si="9"/>
        <v>1.598009259259292E-3</v>
      </c>
      <c r="C145" s="1">
        <v>0.42508959490740739</v>
      </c>
      <c r="D145" t="s">
        <v>35</v>
      </c>
      <c r="E145">
        <v>26</v>
      </c>
      <c r="F145">
        <v>18.37</v>
      </c>
      <c r="H145" s="3">
        <f t="shared" si="10"/>
        <v>159.7951388888963</v>
      </c>
      <c r="I145" s="3">
        <f t="shared" si="11"/>
        <v>1.5979513888889629E-3</v>
      </c>
      <c r="J145" s="1">
        <v>0.46565266203703709</v>
      </c>
      <c r="K145" t="s">
        <v>35</v>
      </c>
      <c r="L145">
        <v>26</v>
      </c>
      <c r="M145">
        <v>20.87</v>
      </c>
    </row>
    <row r="146" spans="1:13" x14ac:dyDescent="0.25">
      <c r="A146" s="3">
        <f t="shared" si="8"/>
        <v>160.91203703704204</v>
      </c>
      <c r="B146" s="3">
        <f t="shared" si="9"/>
        <v>1.6091203703704204E-3</v>
      </c>
      <c r="C146" s="1">
        <v>0.42510070601851851</v>
      </c>
      <c r="D146" t="s">
        <v>35</v>
      </c>
      <c r="E146">
        <v>25.5</v>
      </c>
      <c r="F146">
        <v>18.37</v>
      </c>
      <c r="H146" s="3">
        <f t="shared" si="10"/>
        <v>160.90625000000358</v>
      </c>
      <c r="I146" s="3">
        <f t="shared" si="11"/>
        <v>1.6090625000000358E-3</v>
      </c>
      <c r="J146" s="1">
        <v>0.46566377314814816</v>
      </c>
      <c r="K146" t="s">
        <v>35</v>
      </c>
      <c r="L146">
        <v>26</v>
      </c>
      <c r="M146">
        <v>20.87</v>
      </c>
    </row>
    <row r="147" spans="1:13" x14ac:dyDescent="0.25">
      <c r="A147" s="3">
        <f t="shared" si="8"/>
        <v>162.02314814814935</v>
      </c>
      <c r="B147" s="3">
        <f t="shared" si="9"/>
        <v>1.6202314814814933E-3</v>
      </c>
      <c r="C147" s="1">
        <v>0.42511181712962959</v>
      </c>
      <c r="D147" t="s">
        <v>35</v>
      </c>
      <c r="E147">
        <v>25.75</v>
      </c>
      <c r="F147">
        <v>18.309999999999999</v>
      </c>
      <c r="H147" s="3">
        <f t="shared" si="10"/>
        <v>162.01736111111643</v>
      </c>
      <c r="I147" s="3">
        <f t="shared" si="11"/>
        <v>1.6201736111111642E-3</v>
      </c>
      <c r="J147" s="1">
        <v>0.46567488425925929</v>
      </c>
      <c r="K147" t="s">
        <v>35</v>
      </c>
      <c r="L147">
        <v>26.25</v>
      </c>
      <c r="M147">
        <v>20.87</v>
      </c>
    </row>
    <row r="148" spans="1:13" x14ac:dyDescent="0.25">
      <c r="A148" s="3">
        <f t="shared" si="8"/>
        <v>163.13310185185338</v>
      </c>
      <c r="B148" s="3">
        <f t="shared" si="9"/>
        <v>1.6313310185185337E-3</v>
      </c>
      <c r="C148" s="1">
        <v>0.42512291666666663</v>
      </c>
      <c r="D148" t="s">
        <v>35</v>
      </c>
      <c r="E148">
        <v>26</v>
      </c>
      <c r="F148">
        <v>18.309999999999999</v>
      </c>
      <c r="H148" s="3">
        <f t="shared" si="10"/>
        <v>163.12847222222925</v>
      </c>
      <c r="I148" s="3">
        <f t="shared" si="11"/>
        <v>1.6312847222222926E-3</v>
      </c>
      <c r="J148" s="1">
        <v>0.46568599537037042</v>
      </c>
      <c r="K148" t="s">
        <v>35</v>
      </c>
      <c r="L148">
        <v>26.25</v>
      </c>
      <c r="M148">
        <v>20.87</v>
      </c>
    </row>
    <row r="149" spans="1:13" x14ac:dyDescent="0.25">
      <c r="A149" s="3">
        <f t="shared" si="8"/>
        <v>164.2442129629662</v>
      </c>
      <c r="B149" s="3">
        <f t="shared" si="9"/>
        <v>1.6424421296296621E-3</v>
      </c>
      <c r="C149" s="1">
        <v>0.42513402777777776</v>
      </c>
      <c r="D149" t="s">
        <v>35</v>
      </c>
      <c r="E149">
        <v>26</v>
      </c>
      <c r="F149">
        <v>18.309999999999999</v>
      </c>
      <c r="H149" s="3">
        <f t="shared" si="10"/>
        <v>164.23958333333655</v>
      </c>
      <c r="I149" s="3">
        <f t="shared" si="11"/>
        <v>1.6423958333333655E-3</v>
      </c>
      <c r="J149" s="1">
        <v>0.46569710648148149</v>
      </c>
      <c r="K149" t="s">
        <v>35</v>
      </c>
      <c r="L149">
        <v>26.75</v>
      </c>
      <c r="M149">
        <v>20.87</v>
      </c>
    </row>
    <row r="150" spans="1:13" x14ac:dyDescent="0.25">
      <c r="A150" s="3">
        <f t="shared" si="8"/>
        <v>165.35532407407905</v>
      </c>
      <c r="B150" s="3">
        <f t="shared" si="9"/>
        <v>1.6535532407407905E-3</v>
      </c>
      <c r="C150" s="1">
        <v>0.42514513888888888</v>
      </c>
      <c r="D150" t="s">
        <v>35</v>
      </c>
      <c r="E150">
        <v>26.5</v>
      </c>
      <c r="F150">
        <v>18.37</v>
      </c>
      <c r="H150" s="3">
        <f t="shared" si="10"/>
        <v>165.38310185185145</v>
      </c>
      <c r="I150" s="3">
        <f t="shared" si="11"/>
        <v>1.6538310185185146E-3</v>
      </c>
      <c r="J150" s="1">
        <v>0.46570854166666664</v>
      </c>
      <c r="K150" t="s">
        <v>35</v>
      </c>
      <c r="L150">
        <v>25.75</v>
      </c>
      <c r="M150">
        <v>20.87</v>
      </c>
    </row>
    <row r="151" spans="1:13" x14ac:dyDescent="0.25">
      <c r="A151" s="3">
        <f t="shared" si="8"/>
        <v>166.46643518518633</v>
      </c>
      <c r="B151" s="3">
        <f t="shared" si="9"/>
        <v>1.6646643518518633E-3</v>
      </c>
      <c r="C151" s="1">
        <v>0.42515624999999996</v>
      </c>
      <c r="D151" t="s">
        <v>35</v>
      </c>
      <c r="E151">
        <v>26.5</v>
      </c>
      <c r="F151">
        <v>18.37</v>
      </c>
      <c r="H151" s="3">
        <f t="shared" si="10"/>
        <v>166.4942129629643</v>
      </c>
      <c r="I151" s="3">
        <f t="shared" si="11"/>
        <v>1.6649421296296429E-3</v>
      </c>
      <c r="J151" s="1">
        <v>0.46571965277777777</v>
      </c>
      <c r="K151" t="s">
        <v>35</v>
      </c>
      <c r="L151">
        <v>26.5</v>
      </c>
      <c r="M151">
        <v>20.87</v>
      </c>
    </row>
    <row r="152" spans="1:13" x14ac:dyDescent="0.25">
      <c r="A152" s="3">
        <f t="shared" si="8"/>
        <v>167.57754629629918</v>
      </c>
      <c r="B152" s="3">
        <f t="shared" si="9"/>
        <v>1.6757754629629917E-3</v>
      </c>
      <c r="C152" s="1">
        <v>0.42516736111111109</v>
      </c>
      <c r="D152" t="s">
        <v>35</v>
      </c>
      <c r="E152">
        <v>26.5</v>
      </c>
      <c r="F152">
        <v>18.37</v>
      </c>
      <c r="H152" s="3">
        <f t="shared" si="10"/>
        <v>167.61805555555731</v>
      </c>
      <c r="I152" s="3">
        <f t="shared" si="11"/>
        <v>1.6761805555555731E-3</v>
      </c>
      <c r="J152" s="1">
        <v>0.4657308912037037</v>
      </c>
      <c r="K152" t="s">
        <v>35</v>
      </c>
      <c r="L152">
        <v>26</v>
      </c>
      <c r="M152">
        <v>20.87</v>
      </c>
    </row>
    <row r="153" spans="1:13" x14ac:dyDescent="0.25">
      <c r="A153" s="3">
        <f t="shared" si="8"/>
        <v>168.68865740741202</v>
      </c>
      <c r="B153" s="3">
        <f t="shared" si="9"/>
        <v>1.6868865740741201E-3</v>
      </c>
      <c r="C153" s="1">
        <v>0.42517847222222221</v>
      </c>
      <c r="D153" t="s">
        <v>35</v>
      </c>
      <c r="E153">
        <v>26.25</v>
      </c>
      <c r="F153">
        <v>18.309999999999999</v>
      </c>
      <c r="H153" s="3">
        <f t="shared" si="10"/>
        <v>168.70833333333391</v>
      </c>
      <c r="I153" s="3">
        <f t="shared" si="11"/>
        <v>1.687083333333339E-3</v>
      </c>
      <c r="J153" s="1">
        <v>0.46574179398148147</v>
      </c>
      <c r="K153" t="s">
        <v>35</v>
      </c>
      <c r="L153">
        <v>26.25</v>
      </c>
      <c r="M153">
        <v>20.87</v>
      </c>
    </row>
    <row r="154" spans="1:13" x14ac:dyDescent="0.25">
      <c r="A154" s="3">
        <f t="shared" si="8"/>
        <v>169.7997685185193</v>
      </c>
      <c r="B154" s="3">
        <f t="shared" si="9"/>
        <v>1.697997685185193E-3</v>
      </c>
      <c r="C154" s="1">
        <v>0.42518958333333329</v>
      </c>
      <c r="D154" t="s">
        <v>35</v>
      </c>
      <c r="E154">
        <v>26</v>
      </c>
      <c r="F154">
        <v>18.309999999999999</v>
      </c>
      <c r="H154" s="3">
        <f t="shared" si="10"/>
        <v>169.81944444444673</v>
      </c>
      <c r="I154" s="3">
        <f t="shared" si="11"/>
        <v>1.6981944444444674E-3</v>
      </c>
      <c r="J154" s="1">
        <v>0.4657529050925926</v>
      </c>
      <c r="K154" t="s">
        <v>35</v>
      </c>
      <c r="L154">
        <v>25.75</v>
      </c>
      <c r="M154">
        <v>20.87</v>
      </c>
    </row>
    <row r="155" spans="1:13" x14ac:dyDescent="0.25">
      <c r="A155" s="3">
        <f t="shared" si="8"/>
        <v>170.91087962963215</v>
      </c>
      <c r="B155" s="3">
        <f t="shared" si="9"/>
        <v>1.7091087962963214E-3</v>
      </c>
      <c r="C155" s="1">
        <v>0.42520069444444442</v>
      </c>
      <c r="D155" t="s">
        <v>35</v>
      </c>
      <c r="E155">
        <v>26</v>
      </c>
      <c r="F155">
        <v>18.37</v>
      </c>
      <c r="H155" s="3">
        <f t="shared" si="10"/>
        <v>170.96527777777925</v>
      </c>
      <c r="I155" s="3">
        <f t="shared" si="11"/>
        <v>1.7096527777777926E-3</v>
      </c>
      <c r="J155" s="1">
        <v>0.46576436342592592</v>
      </c>
      <c r="K155" t="s">
        <v>35</v>
      </c>
      <c r="L155">
        <v>26.5</v>
      </c>
      <c r="M155">
        <v>20.87</v>
      </c>
    </row>
    <row r="156" spans="1:13" x14ac:dyDescent="0.25">
      <c r="A156" s="3">
        <f t="shared" si="8"/>
        <v>172.06828703704159</v>
      </c>
      <c r="B156" s="3">
        <f t="shared" si="9"/>
        <v>1.7206828703704158E-3</v>
      </c>
      <c r="C156" s="1">
        <v>0.42521226851851851</v>
      </c>
      <c r="D156" t="s">
        <v>35</v>
      </c>
      <c r="E156">
        <v>26.25</v>
      </c>
      <c r="F156">
        <v>18.37</v>
      </c>
      <c r="H156" s="3">
        <f t="shared" si="10"/>
        <v>172.0763888888921</v>
      </c>
      <c r="I156" s="3">
        <f t="shared" si="11"/>
        <v>1.720763888888921E-3</v>
      </c>
      <c r="J156" s="1">
        <v>0.46577547453703705</v>
      </c>
      <c r="K156" t="s">
        <v>35</v>
      </c>
      <c r="L156">
        <v>26.5</v>
      </c>
      <c r="M156">
        <v>20.87</v>
      </c>
    </row>
    <row r="157" spans="1:13" x14ac:dyDescent="0.25">
      <c r="A157" s="3">
        <f t="shared" si="8"/>
        <v>173.17939814815441</v>
      </c>
      <c r="B157" s="3">
        <f t="shared" si="9"/>
        <v>1.7317939814815442E-3</v>
      </c>
      <c r="C157" s="1">
        <v>0.42522337962962964</v>
      </c>
      <c r="D157" t="s">
        <v>35</v>
      </c>
      <c r="E157">
        <v>26.5</v>
      </c>
      <c r="F157">
        <v>18.309999999999999</v>
      </c>
      <c r="H157" s="3">
        <f t="shared" si="10"/>
        <v>173.16435185185662</v>
      </c>
      <c r="I157" s="3">
        <f t="shared" si="11"/>
        <v>1.7316435185185663E-3</v>
      </c>
      <c r="J157" s="1">
        <v>0.46578635416666669</v>
      </c>
      <c r="K157" t="s">
        <v>35</v>
      </c>
      <c r="L157">
        <v>26.25</v>
      </c>
      <c r="M157">
        <v>20.87</v>
      </c>
    </row>
    <row r="158" spans="1:13" x14ac:dyDescent="0.25">
      <c r="A158" s="3">
        <f t="shared" si="8"/>
        <v>174.28935185185844</v>
      </c>
      <c r="B158" s="3">
        <f t="shared" si="9"/>
        <v>1.7428935185185845E-3</v>
      </c>
      <c r="C158" s="1">
        <v>0.42523447916666668</v>
      </c>
      <c r="D158" t="s">
        <v>35</v>
      </c>
      <c r="E158">
        <v>26.25</v>
      </c>
      <c r="F158">
        <v>18.37</v>
      </c>
      <c r="H158" s="3">
        <f t="shared" si="10"/>
        <v>174.29282407407931</v>
      </c>
      <c r="I158" s="3">
        <f t="shared" si="11"/>
        <v>1.7429282407407931E-3</v>
      </c>
      <c r="J158" s="1">
        <v>0.46579763888888892</v>
      </c>
      <c r="K158" t="s">
        <v>35</v>
      </c>
      <c r="L158">
        <v>26.75</v>
      </c>
      <c r="M158">
        <v>20.87</v>
      </c>
    </row>
    <row r="159" spans="1:13" x14ac:dyDescent="0.25">
      <c r="A159" s="3">
        <f t="shared" si="8"/>
        <v>175.39236111111524</v>
      </c>
      <c r="B159" s="3">
        <f t="shared" si="9"/>
        <v>1.7539236111111522E-3</v>
      </c>
      <c r="C159" s="1">
        <v>0.42524550925925925</v>
      </c>
      <c r="D159" t="s">
        <v>35</v>
      </c>
      <c r="E159">
        <v>26.75</v>
      </c>
      <c r="F159">
        <v>18.309999999999999</v>
      </c>
      <c r="H159" s="3">
        <f t="shared" si="10"/>
        <v>175.39814814814812</v>
      </c>
      <c r="I159" s="3">
        <f t="shared" si="11"/>
        <v>1.7539814814814814E-3</v>
      </c>
      <c r="J159" s="1">
        <v>0.46580869212962961</v>
      </c>
      <c r="K159" t="s">
        <v>35</v>
      </c>
      <c r="L159">
        <v>26.25</v>
      </c>
      <c r="M159">
        <v>20.87</v>
      </c>
    </row>
    <row r="160" spans="1:13" x14ac:dyDescent="0.25">
      <c r="A160" s="3">
        <f t="shared" si="8"/>
        <v>176.50347222222251</v>
      </c>
      <c r="B160" s="3">
        <f t="shared" si="9"/>
        <v>1.7650347222222251E-3</v>
      </c>
      <c r="C160" s="1">
        <v>0.42525662037037032</v>
      </c>
      <c r="D160" t="s">
        <v>35</v>
      </c>
      <c r="E160">
        <v>26.75</v>
      </c>
      <c r="F160">
        <v>18.309999999999999</v>
      </c>
      <c r="H160" s="3">
        <f t="shared" si="10"/>
        <v>176.50694444444338</v>
      </c>
      <c r="I160" s="3">
        <f t="shared" si="11"/>
        <v>1.7650694444444337E-3</v>
      </c>
      <c r="J160" s="1">
        <v>0.46581978009259256</v>
      </c>
      <c r="K160" t="s">
        <v>35</v>
      </c>
      <c r="L160">
        <v>26.5</v>
      </c>
      <c r="M160">
        <v>20.87</v>
      </c>
    </row>
    <row r="161" spans="1:13" x14ac:dyDescent="0.25">
      <c r="A161" s="3">
        <f t="shared" si="8"/>
        <v>177.61342592592655</v>
      </c>
      <c r="B161" s="3">
        <f t="shared" si="9"/>
        <v>1.7761342592592655E-3</v>
      </c>
      <c r="C161" s="1">
        <v>0.42526771990740736</v>
      </c>
      <c r="D161" t="s">
        <v>35</v>
      </c>
      <c r="E161">
        <v>26.5</v>
      </c>
      <c r="F161">
        <v>18.309999999999999</v>
      </c>
      <c r="H161" s="3">
        <f t="shared" si="10"/>
        <v>177.63773148148366</v>
      </c>
      <c r="I161" s="3">
        <f t="shared" si="11"/>
        <v>1.7763773148148365E-3</v>
      </c>
      <c r="J161" s="1">
        <v>0.46583108796296296</v>
      </c>
      <c r="K161" t="s">
        <v>35</v>
      </c>
      <c r="L161">
        <v>26.25</v>
      </c>
      <c r="M161">
        <v>20.87</v>
      </c>
    </row>
    <row r="162" spans="1:13" x14ac:dyDescent="0.25">
      <c r="A162" s="3">
        <f t="shared" si="8"/>
        <v>178.7245370370394</v>
      </c>
      <c r="B162" s="3">
        <f t="shared" si="9"/>
        <v>1.7872453703703939E-3</v>
      </c>
      <c r="C162" s="1">
        <v>0.42527883101851849</v>
      </c>
      <c r="D162" t="s">
        <v>35</v>
      </c>
      <c r="E162">
        <v>26.75</v>
      </c>
      <c r="F162">
        <v>18.309999999999999</v>
      </c>
      <c r="H162" s="3">
        <f t="shared" si="10"/>
        <v>178.74652777777888</v>
      </c>
      <c r="I162" s="3">
        <f t="shared" si="11"/>
        <v>1.7874652777777889E-3</v>
      </c>
      <c r="J162" s="1">
        <v>0.46584217592592592</v>
      </c>
      <c r="K162" t="s">
        <v>35</v>
      </c>
      <c r="L162">
        <v>26.5</v>
      </c>
      <c r="M162">
        <v>20.87</v>
      </c>
    </row>
    <row r="163" spans="1:13" x14ac:dyDescent="0.25">
      <c r="A163" s="3">
        <f t="shared" si="8"/>
        <v>179.83564814815222</v>
      </c>
      <c r="B163" s="3">
        <f t="shared" si="9"/>
        <v>1.7983564814815223E-3</v>
      </c>
      <c r="C163" s="1">
        <v>0.42528994212962962</v>
      </c>
      <c r="D163" t="s">
        <v>35</v>
      </c>
      <c r="E163">
        <v>26.75</v>
      </c>
      <c r="F163">
        <v>18.309999999999999</v>
      </c>
      <c r="H163" s="3">
        <f t="shared" si="10"/>
        <v>179.844907407406</v>
      </c>
      <c r="I163" s="3">
        <f t="shared" si="11"/>
        <v>1.79844907407406E-3</v>
      </c>
      <c r="J163" s="1">
        <v>0.46585315972222219</v>
      </c>
      <c r="K163" t="s">
        <v>35</v>
      </c>
      <c r="L163">
        <v>26.75</v>
      </c>
      <c r="M163">
        <v>20.87</v>
      </c>
    </row>
    <row r="164" spans="1:13" x14ac:dyDescent="0.25">
      <c r="A164" s="3">
        <f t="shared" si="8"/>
        <v>180.94675925925952</v>
      </c>
      <c r="B164" s="3">
        <f t="shared" si="9"/>
        <v>1.8094675925925952E-3</v>
      </c>
      <c r="C164" s="1">
        <v>0.42530105324074069</v>
      </c>
      <c r="D164" t="s">
        <v>35</v>
      </c>
      <c r="E164">
        <v>27</v>
      </c>
      <c r="F164">
        <v>18.37</v>
      </c>
      <c r="H164" s="3">
        <f t="shared" si="10"/>
        <v>180.94907407407712</v>
      </c>
      <c r="I164" s="3">
        <f t="shared" si="11"/>
        <v>1.8094907407407712E-3</v>
      </c>
      <c r="J164" s="1">
        <v>0.4658642013888889</v>
      </c>
      <c r="K164" t="s">
        <v>35</v>
      </c>
      <c r="L164">
        <v>27</v>
      </c>
      <c r="M164">
        <v>20.87</v>
      </c>
    </row>
    <row r="165" spans="1:13" x14ac:dyDescent="0.25">
      <c r="A165" s="3">
        <f t="shared" si="8"/>
        <v>182.05787037037234</v>
      </c>
      <c r="B165" s="3">
        <f t="shared" si="9"/>
        <v>1.8205787037037235E-3</v>
      </c>
      <c r="C165" s="1">
        <v>0.42531216435185182</v>
      </c>
      <c r="D165" t="s">
        <v>35</v>
      </c>
      <c r="E165">
        <v>27</v>
      </c>
      <c r="F165">
        <v>18.309999999999999</v>
      </c>
      <c r="H165" s="3">
        <f t="shared" si="10"/>
        <v>182.09375000000082</v>
      </c>
      <c r="I165" s="3">
        <f t="shared" si="11"/>
        <v>1.8209375000000083E-3</v>
      </c>
      <c r="J165" s="1">
        <v>0.46587564814814814</v>
      </c>
      <c r="K165" t="s">
        <v>35</v>
      </c>
      <c r="L165">
        <v>26.75</v>
      </c>
      <c r="M165">
        <v>20.87</v>
      </c>
    </row>
    <row r="166" spans="1:13" x14ac:dyDescent="0.25">
      <c r="A166" s="3">
        <f t="shared" si="8"/>
        <v>183.16898148148519</v>
      </c>
      <c r="B166" s="3">
        <f t="shared" si="9"/>
        <v>1.8316898148148519E-3</v>
      </c>
      <c r="C166" s="1">
        <v>0.42532327546296295</v>
      </c>
      <c r="D166" t="s">
        <v>35</v>
      </c>
      <c r="E166">
        <v>26.75</v>
      </c>
      <c r="F166">
        <v>18.309999999999999</v>
      </c>
      <c r="H166" s="3">
        <f t="shared" si="10"/>
        <v>183.18402777778297</v>
      </c>
      <c r="I166" s="3">
        <f t="shared" si="11"/>
        <v>1.8318402777778298E-3</v>
      </c>
      <c r="J166" s="1">
        <v>0.46588655092592596</v>
      </c>
      <c r="K166" t="s">
        <v>35</v>
      </c>
      <c r="L166">
        <v>26.75</v>
      </c>
      <c r="M166">
        <v>20.87</v>
      </c>
    </row>
    <row r="167" spans="1:13" x14ac:dyDescent="0.25">
      <c r="A167" s="3">
        <f t="shared" si="8"/>
        <v>184.2800925925925</v>
      </c>
      <c r="B167" s="3">
        <f t="shared" si="9"/>
        <v>1.8428009259259248E-3</v>
      </c>
      <c r="C167" s="1">
        <v>0.42533438657407402</v>
      </c>
      <c r="D167" t="s">
        <v>35</v>
      </c>
      <c r="E167">
        <v>27</v>
      </c>
      <c r="F167">
        <v>18.309999999999999</v>
      </c>
      <c r="H167" s="3">
        <f t="shared" si="10"/>
        <v>184.30555555555284</v>
      </c>
      <c r="I167" s="3">
        <f t="shared" si="11"/>
        <v>1.8430555555555284E-3</v>
      </c>
      <c r="J167" s="1">
        <v>0.46589776620370366</v>
      </c>
      <c r="K167" t="s">
        <v>35</v>
      </c>
      <c r="L167">
        <v>27</v>
      </c>
      <c r="M167">
        <v>20.87</v>
      </c>
    </row>
    <row r="168" spans="1:13" x14ac:dyDescent="0.25">
      <c r="A168" s="3">
        <f t="shared" si="8"/>
        <v>185.39120370370532</v>
      </c>
      <c r="B168" s="3">
        <f t="shared" si="9"/>
        <v>1.8539120370370532E-3</v>
      </c>
      <c r="C168" s="1">
        <v>0.42534549768518515</v>
      </c>
      <c r="D168" t="s">
        <v>35</v>
      </c>
      <c r="E168">
        <v>27.25</v>
      </c>
      <c r="F168">
        <v>18.37</v>
      </c>
      <c r="H168" s="3">
        <f t="shared" si="10"/>
        <v>185.40393518519105</v>
      </c>
      <c r="I168" s="3">
        <f t="shared" si="11"/>
        <v>1.8540393518519105E-3</v>
      </c>
      <c r="J168" s="1">
        <v>0.46590875000000004</v>
      </c>
      <c r="K168" t="s">
        <v>35</v>
      </c>
      <c r="L168">
        <v>27</v>
      </c>
      <c r="M168">
        <v>20.87</v>
      </c>
    </row>
    <row r="169" spans="1:13" x14ac:dyDescent="0.25">
      <c r="A169" s="3">
        <f t="shared" si="8"/>
        <v>186.54861111111475</v>
      </c>
      <c r="B169" s="3">
        <f t="shared" si="9"/>
        <v>1.8654861111111476E-3</v>
      </c>
      <c r="C169" s="1">
        <v>0.42535707175925924</v>
      </c>
      <c r="D169" t="s">
        <v>35</v>
      </c>
      <c r="E169">
        <v>27</v>
      </c>
      <c r="F169">
        <v>18.25</v>
      </c>
      <c r="H169" s="3">
        <f t="shared" si="10"/>
        <v>186.53587962963459</v>
      </c>
      <c r="I169" s="3">
        <f t="shared" si="11"/>
        <v>1.8653587962963458E-3</v>
      </c>
      <c r="J169" s="1">
        <v>0.46592006944444447</v>
      </c>
      <c r="K169" t="s">
        <v>35</v>
      </c>
      <c r="L169">
        <v>27</v>
      </c>
      <c r="M169">
        <v>20.87</v>
      </c>
    </row>
    <row r="170" spans="1:13" x14ac:dyDescent="0.25">
      <c r="A170" s="3">
        <f t="shared" si="8"/>
        <v>187.6597222222276</v>
      </c>
      <c r="B170" s="3">
        <f t="shared" si="9"/>
        <v>1.876597222222276E-3</v>
      </c>
      <c r="C170" s="1">
        <v>0.42536818287037037</v>
      </c>
      <c r="D170" t="s">
        <v>35</v>
      </c>
      <c r="E170">
        <v>26.75</v>
      </c>
      <c r="F170">
        <v>18.37</v>
      </c>
      <c r="H170" s="3">
        <f t="shared" si="10"/>
        <v>187.63194444444409</v>
      </c>
      <c r="I170" s="3">
        <f t="shared" si="11"/>
        <v>1.8763194444444409E-3</v>
      </c>
      <c r="J170" s="1">
        <v>0.46593103009259257</v>
      </c>
      <c r="K170" t="s">
        <v>35</v>
      </c>
      <c r="L170">
        <v>27</v>
      </c>
      <c r="M170">
        <v>20.81</v>
      </c>
    </row>
    <row r="171" spans="1:13" x14ac:dyDescent="0.25">
      <c r="A171" s="3">
        <f t="shared" si="8"/>
        <v>188.76967592593164</v>
      </c>
      <c r="B171" s="3">
        <f t="shared" si="9"/>
        <v>1.8876967592593163E-3</v>
      </c>
      <c r="C171" s="1">
        <v>0.42537928240740741</v>
      </c>
      <c r="D171" t="s">
        <v>35</v>
      </c>
      <c r="E171">
        <v>26.5</v>
      </c>
      <c r="F171">
        <v>18.37</v>
      </c>
      <c r="H171" s="3">
        <f t="shared" si="10"/>
        <v>188.77083333334045</v>
      </c>
      <c r="I171" s="3">
        <f t="shared" si="11"/>
        <v>1.8877083333334044E-3</v>
      </c>
      <c r="J171" s="1">
        <v>0.46594241898148153</v>
      </c>
      <c r="K171" t="s">
        <v>35</v>
      </c>
      <c r="L171">
        <v>26.75</v>
      </c>
      <c r="M171">
        <v>20.87</v>
      </c>
    </row>
    <row r="172" spans="1:13" x14ac:dyDescent="0.25">
      <c r="A172" s="3">
        <f t="shared" si="8"/>
        <v>189.88078703704448</v>
      </c>
      <c r="B172" s="3">
        <f t="shared" si="9"/>
        <v>1.8988078703704447E-3</v>
      </c>
      <c r="C172" s="1">
        <v>0.42539039351851854</v>
      </c>
      <c r="D172" t="s">
        <v>35</v>
      </c>
      <c r="E172">
        <v>27</v>
      </c>
      <c r="F172">
        <v>18.309999999999999</v>
      </c>
      <c r="H172" s="3">
        <f t="shared" si="10"/>
        <v>189.87615740740927</v>
      </c>
      <c r="I172" s="3">
        <f t="shared" si="11"/>
        <v>1.8987615740740926E-3</v>
      </c>
      <c r="J172" s="1">
        <v>0.46595347222222222</v>
      </c>
      <c r="K172" t="s">
        <v>35</v>
      </c>
      <c r="L172">
        <v>27.5</v>
      </c>
      <c r="M172">
        <v>20.87</v>
      </c>
    </row>
    <row r="173" spans="1:13" x14ac:dyDescent="0.25">
      <c r="A173" s="3">
        <f t="shared" si="8"/>
        <v>190.99189814815176</v>
      </c>
      <c r="B173" s="3">
        <f t="shared" si="9"/>
        <v>1.9099189814815176E-3</v>
      </c>
      <c r="C173" s="1">
        <v>0.42540150462962961</v>
      </c>
      <c r="D173" t="s">
        <v>35</v>
      </c>
      <c r="E173">
        <v>27</v>
      </c>
      <c r="F173">
        <v>18.37</v>
      </c>
      <c r="H173" s="3">
        <f t="shared" si="10"/>
        <v>190.99884259259346</v>
      </c>
      <c r="I173" s="3">
        <f t="shared" si="11"/>
        <v>1.9099884259259348E-3</v>
      </c>
      <c r="J173" s="1">
        <v>0.46596469907407406</v>
      </c>
      <c r="K173" t="s">
        <v>35</v>
      </c>
      <c r="L173">
        <v>27.25</v>
      </c>
      <c r="M173">
        <v>20.87</v>
      </c>
    </row>
    <row r="174" spans="1:13" x14ac:dyDescent="0.25">
      <c r="A174" s="3">
        <f t="shared" si="8"/>
        <v>192.10300925926461</v>
      </c>
      <c r="B174" s="3">
        <f t="shared" si="9"/>
        <v>1.921030092592646E-3</v>
      </c>
      <c r="C174" s="1">
        <v>0.42541261574074074</v>
      </c>
      <c r="D174" t="s">
        <v>35</v>
      </c>
      <c r="E174">
        <v>27.25</v>
      </c>
      <c r="F174">
        <v>18.309999999999999</v>
      </c>
      <c r="H174" s="3">
        <f t="shared" si="10"/>
        <v>192.09374999999972</v>
      </c>
      <c r="I174" s="3">
        <f t="shared" si="11"/>
        <v>1.9209374999999973E-3</v>
      </c>
      <c r="J174" s="1">
        <v>0.46597564814814812</v>
      </c>
      <c r="K174" t="s">
        <v>35</v>
      </c>
      <c r="L174">
        <v>27.25</v>
      </c>
      <c r="M174">
        <v>20.87</v>
      </c>
    </row>
    <row r="175" spans="1:13" x14ac:dyDescent="0.25">
      <c r="A175" s="3">
        <f t="shared" si="8"/>
        <v>193.21412037037743</v>
      </c>
      <c r="B175" s="3">
        <f t="shared" si="9"/>
        <v>1.9321412037037744E-3</v>
      </c>
      <c r="C175" s="1">
        <v>0.42542372685185187</v>
      </c>
      <c r="D175" t="s">
        <v>35</v>
      </c>
      <c r="E175">
        <v>27.25</v>
      </c>
      <c r="F175">
        <v>18.309999999999999</v>
      </c>
      <c r="H175" s="3">
        <f t="shared" si="10"/>
        <v>193.22453703704002</v>
      </c>
      <c r="I175" s="3">
        <f t="shared" si="11"/>
        <v>1.9322453703704001E-3</v>
      </c>
      <c r="J175" s="1">
        <v>0.46598695601851853</v>
      </c>
      <c r="K175" t="s">
        <v>35</v>
      </c>
      <c r="L175">
        <v>27.25</v>
      </c>
      <c r="M175">
        <v>20.87</v>
      </c>
    </row>
    <row r="176" spans="1:13" x14ac:dyDescent="0.25">
      <c r="A176" s="3">
        <f t="shared" si="8"/>
        <v>194.32754629630233</v>
      </c>
      <c r="B176" s="3">
        <f t="shared" si="9"/>
        <v>1.9432754629630233E-3</v>
      </c>
      <c r="C176" s="1">
        <v>0.42543486111111112</v>
      </c>
      <c r="D176" t="s">
        <v>35</v>
      </c>
      <c r="E176">
        <v>27.5</v>
      </c>
      <c r="F176">
        <v>18.309999999999999</v>
      </c>
      <c r="H176" s="3">
        <f t="shared" si="10"/>
        <v>194.32175925925833</v>
      </c>
      <c r="I176" s="3">
        <f t="shared" si="11"/>
        <v>1.9432175925925832E-3</v>
      </c>
      <c r="J176" s="1">
        <v>0.46599792824074071</v>
      </c>
      <c r="K176" t="s">
        <v>35</v>
      </c>
      <c r="L176">
        <v>27.75</v>
      </c>
      <c r="M176">
        <v>20.87</v>
      </c>
    </row>
    <row r="177" spans="1:13" x14ac:dyDescent="0.25">
      <c r="A177" s="3">
        <f t="shared" si="8"/>
        <v>195.43750000000637</v>
      </c>
      <c r="B177" s="3">
        <f t="shared" si="9"/>
        <v>1.9543750000000637E-3</v>
      </c>
      <c r="C177" s="1">
        <v>0.42544596064814816</v>
      </c>
      <c r="D177" t="s">
        <v>35</v>
      </c>
      <c r="E177">
        <v>27.5</v>
      </c>
      <c r="F177">
        <v>18.37</v>
      </c>
      <c r="H177" s="3">
        <f t="shared" si="10"/>
        <v>195.4513888888898</v>
      </c>
      <c r="I177" s="3">
        <f t="shared" si="11"/>
        <v>1.954513888888898E-3</v>
      </c>
      <c r="J177" s="1">
        <v>0.46600922453703703</v>
      </c>
      <c r="K177" t="s">
        <v>35</v>
      </c>
      <c r="L177">
        <v>27.25</v>
      </c>
      <c r="M177">
        <v>20.81</v>
      </c>
    </row>
    <row r="178" spans="1:13" x14ac:dyDescent="0.25">
      <c r="A178" s="3">
        <f t="shared" si="8"/>
        <v>196.54166666667194</v>
      </c>
      <c r="B178" s="3">
        <f t="shared" si="9"/>
        <v>1.9654166666667194E-3</v>
      </c>
      <c r="C178" s="1">
        <v>0.42545700231481481</v>
      </c>
      <c r="D178" t="s">
        <v>35</v>
      </c>
      <c r="E178">
        <v>27.25</v>
      </c>
      <c r="F178">
        <v>18.309999999999999</v>
      </c>
      <c r="H178" s="3">
        <f t="shared" si="10"/>
        <v>196.55324074074332</v>
      </c>
      <c r="I178" s="3">
        <f t="shared" si="11"/>
        <v>1.9655324074074332E-3</v>
      </c>
      <c r="J178" s="1">
        <v>0.46602024305555556</v>
      </c>
      <c r="K178" t="s">
        <v>35</v>
      </c>
      <c r="L178">
        <v>27.5</v>
      </c>
      <c r="M178">
        <v>20.87</v>
      </c>
    </row>
    <row r="179" spans="1:13" x14ac:dyDescent="0.25">
      <c r="A179" s="3">
        <f t="shared" si="8"/>
        <v>197.65277777778479</v>
      </c>
      <c r="B179" s="3">
        <f t="shared" si="9"/>
        <v>1.9765277777778478E-3</v>
      </c>
      <c r="C179" s="1">
        <v>0.42546811342592594</v>
      </c>
      <c r="D179" t="s">
        <v>35</v>
      </c>
      <c r="E179">
        <v>27.5</v>
      </c>
      <c r="F179">
        <v>18.309999999999999</v>
      </c>
      <c r="H179" s="3">
        <f t="shared" si="10"/>
        <v>197.66435185185617</v>
      </c>
      <c r="I179" s="3">
        <f t="shared" si="11"/>
        <v>1.9766435185185616E-3</v>
      </c>
      <c r="J179" s="1">
        <v>0.46603135416666669</v>
      </c>
      <c r="K179" t="s">
        <v>35</v>
      </c>
      <c r="L179">
        <v>27.5</v>
      </c>
      <c r="M179">
        <v>20.81</v>
      </c>
    </row>
    <row r="180" spans="1:13" x14ac:dyDescent="0.25">
      <c r="A180" s="3">
        <f t="shared" si="8"/>
        <v>198.76388888889761</v>
      </c>
      <c r="B180" s="3">
        <f t="shared" si="9"/>
        <v>1.9876388888889762E-3</v>
      </c>
      <c r="C180" s="1">
        <v>0.42547922453703707</v>
      </c>
      <c r="D180" t="s">
        <v>35</v>
      </c>
      <c r="E180">
        <v>27.25</v>
      </c>
      <c r="F180">
        <v>18.37</v>
      </c>
      <c r="H180" s="3">
        <f t="shared" si="10"/>
        <v>198.77083333333934</v>
      </c>
      <c r="I180" s="3">
        <f t="shared" si="11"/>
        <v>1.9877083333333934E-3</v>
      </c>
      <c r="J180" s="1">
        <v>0.46604241898148152</v>
      </c>
      <c r="K180" t="s">
        <v>35</v>
      </c>
      <c r="L180">
        <v>27</v>
      </c>
      <c r="M180">
        <v>20.87</v>
      </c>
    </row>
    <row r="181" spans="1:13" x14ac:dyDescent="0.25">
      <c r="A181" s="3">
        <f t="shared" si="8"/>
        <v>199.87500000000492</v>
      </c>
      <c r="B181" s="3">
        <f t="shared" si="9"/>
        <v>1.9987500000000491E-3</v>
      </c>
      <c r="C181" s="1">
        <v>0.42549033564814814</v>
      </c>
      <c r="D181" t="s">
        <v>35</v>
      </c>
      <c r="E181">
        <v>27.5</v>
      </c>
      <c r="F181">
        <v>18.309999999999999</v>
      </c>
      <c r="H181" s="3">
        <f t="shared" si="10"/>
        <v>199.91550925926305</v>
      </c>
      <c r="I181" s="3">
        <f t="shared" si="11"/>
        <v>1.9991550925926305E-3</v>
      </c>
      <c r="J181" s="1">
        <v>0.46605386574074076</v>
      </c>
      <c r="K181" t="s">
        <v>35</v>
      </c>
      <c r="L181">
        <v>27</v>
      </c>
      <c r="M181">
        <v>20.87</v>
      </c>
    </row>
    <row r="182" spans="1:13" x14ac:dyDescent="0.25">
      <c r="A182" s="3">
        <f t="shared" si="8"/>
        <v>200.98611111111774</v>
      </c>
      <c r="B182" s="3">
        <f t="shared" si="9"/>
        <v>2.0098611111111775E-3</v>
      </c>
      <c r="C182" s="1">
        <v>0.42550144675925927</v>
      </c>
      <c r="D182" t="s">
        <v>35</v>
      </c>
      <c r="E182">
        <v>27.25</v>
      </c>
      <c r="F182">
        <v>18.309999999999999</v>
      </c>
      <c r="H182" s="3">
        <f t="shared" si="10"/>
        <v>201.03125000000554</v>
      </c>
      <c r="I182" s="3">
        <f t="shared" si="11"/>
        <v>2.0103125000000555E-3</v>
      </c>
      <c r="J182" s="1">
        <v>0.46606502314814818</v>
      </c>
      <c r="K182" t="s">
        <v>35</v>
      </c>
      <c r="L182">
        <v>27</v>
      </c>
      <c r="M182">
        <v>20.81</v>
      </c>
    </row>
    <row r="183" spans="1:13" x14ac:dyDescent="0.25">
      <c r="A183" s="3">
        <f t="shared" si="8"/>
        <v>202.14236111111285</v>
      </c>
      <c r="B183" s="3">
        <f t="shared" si="9"/>
        <v>2.0214236111111283E-3</v>
      </c>
      <c r="C183" s="1">
        <v>0.42551300925925922</v>
      </c>
      <c r="D183" t="s">
        <v>35</v>
      </c>
      <c r="E183">
        <v>27.75</v>
      </c>
      <c r="F183">
        <v>18.309999999999999</v>
      </c>
      <c r="H183" s="3">
        <f t="shared" si="10"/>
        <v>202.13657407407436</v>
      </c>
      <c r="I183" s="3">
        <f t="shared" si="11"/>
        <v>2.0213657407407437E-3</v>
      </c>
      <c r="J183" s="1">
        <v>0.46607607638888887</v>
      </c>
      <c r="K183" t="s">
        <v>35</v>
      </c>
      <c r="L183">
        <v>27.75</v>
      </c>
      <c r="M183">
        <v>20.81</v>
      </c>
    </row>
    <row r="184" spans="1:13" x14ac:dyDescent="0.25">
      <c r="A184" s="3">
        <f t="shared" si="8"/>
        <v>203.20717592593462</v>
      </c>
      <c r="B184" s="3">
        <f t="shared" si="9"/>
        <v>2.0320717592593462E-3</v>
      </c>
      <c r="C184" s="1">
        <v>0.42552365740740744</v>
      </c>
      <c r="D184" t="s">
        <v>35</v>
      </c>
      <c r="E184">
        <v>27.25</v>
      </c>
      <c r="F184">
        <v>18.309999999999999</v>
      </c>
      <c r="H184" s="3">
        <f t="shared" si="10"/>
        <v>203.24074074073994</v>
      </c>
      <c r="I184" s="3">
        <f t="shared" si="11"/>
        <v>2.0324074074073994E-3</v>
      </c>
      <c r="J184" s="1">
        <v>0.46608711805555553</v>
      </c>
      <c r="K184" t="s">
        <v>35</v>
      </c>
      <c r="L184">
        <v>28.25</v>
      </c>
      <c r="M184">
        <v>20.81</v>
      </c>
    </row>
    <row r="185" spans="1:13" x14ac:dyDescent="0.25">
      <c r="A185" s="3">
        <f t="shared" si="8"/>
        <v>204.35879629630006</v>
      </c>
      <c r="B185" s="3">
        <f t="shared" si="9"/>
        <v>2.0435879629630005E-3</v>
      </c>
      <c r="C185" s="1">
        <v>0.42553517361111109</v>
      </c>
      <c r="D185" t="s">
        <v>35</v>
      </c>
      <c r="E185">
        <v>27.75</v>
      </c>
      <c r="F185">
        <v>18.309999999999999</v>
      </c>
      <c r="H185" s="3">
        <f t="shared" si="10"/>
        <v>204.34953703704073</v>
      </c>
      <c r="I185" s="3">
        <f t="shared" si="11"/>
        <v>2.0434953703704073E-3</v>
      </c>
      <c r="J185" s="1">
        <v>0.46609820601851853</v>
      </c>
      <c r="K185" t="s">
        <v>35</v>
      </c>
      <c r="L185">
        <v>27.5</v>
      </c>
      <c r="M185">
        <v>20.81</v>
      </c>
    </row>
    <row r="186" spans="1:13" x14ac:dyDescent="0.25">
      <c r="A186" s="3">
        <f t="shared" si="8"/>
        <v>205.46990740741288</v>
      </c>
      <c r="B186" s="3">
        <f t="shared" si="9"/>
        <v>2.0546990740741289E-3</v>
      </c>
      <c r="C186" s="1">
        <v>0.42554628472222222</v>
      </c>
      <c r="D186" t="s">
        <v>35</v>
      </c>
      <c r="E186">
        <v>27.25</v>
      </c>
      <c r="F186">
        <v>18.309999999999999</v>
      </c>
      <c r="H186" s="3">
        <f t="shared" si="10"/>
        <v>205.45254629630304</v>
      </c>
      <c r="I186" s="3">
        <f t="shared" si="11"/>
        <v>2.0545254629630305E-3</v>
      </c>
      <c r="J186" s="1">
        <v>0.46610923611111116</v>
      </c>
      <c r="K186" t="s">
        <v>35</v>
      </c>
      <c r="L186">
        <v>28.25</v>
      </c>
      <c r="M186">
        <v>20.87</v>
      </c>
    </row>
    <row r="187" spans="1:13" x14ac:dyDescent="0.25">
      <c r="A187" s="3">
        <f t="shared" si="8"/>
        <v>206.58101851852572</v>
      </c>
      <c r="B187" s="3">
        <f t="shared" si="9"/>
        <v>2.0658101851852573E-3</v>
      </c>
      <c r="C187" s="1">
        <v>0.42555739583333335</v>
      </c>
      <c r="D187" t="s">
        <v>35</v>
      </c>
      <c r="E187">
        <v>27.75</v>
      </c>
      <c r="F187">
        <v>18.37</v>
      </c>
      <c r="H187" s="3">
        <f t="shared" si="10"/>
        <v>206.56018518518394</v>
      </c>
      <c r="I187" s="3">
        <f t="shared" si="11"/>
        <v>2.0656018518518393E-3</v>
      </c>
      <c r="J187" s="1">
        <v>0.46612031249999997</v>
      </c>
      <c r="K187" t="s">
        <v>35</v>
      </c>
      <c r="L187">
        <v>27.5</v>
      </c>
      <c r="M187">
        <v>20.87</v>
      </c>
    </row>
    <row r="188" spans="1:13" x14ac:dyDescent="0.25">
      <c r="A188" s="3">
        <f t="shared" si="8"/>
        <v>207.68634259260011</v>
      </c>
      <c r="B188" s="3">
        <f t="shared" si="9"/>
        <v>2.076863425926001E-3</v>
      </c>
      <c r="C188" s="1">
        <v>0.4255684490740741</v>
      </c>
      <c r="D188" t="s">
        <v>35</v>
      </c>
      <c r="E188">
        <v>27.25</v>
      </c>
      <c r="F188">
        <v>18.37</v>
      </c>
      <c r="H188" s="3">
        <f t="shared" si="10"/>
        <v>207.70486111111319</v>
      </c>
      <c r="I188" s="3">
        <f t="shared" si="11"/>
        <v>2.0770486111111319E-3</v>
      </c>
      <c r="J188" s="1">
        <v>0.46613175925925926</v>
      </c>
      <c r="K188" t="s">
        <v>35</v>
      </c>
      <c r="L188">
        <v>27</v>
      </c>
      <c r="M188">
        <v>20.87</v>
      </c>
    </row>
    <row r="189" spans="1:13" x14ac:dyDescent="0.25">
      <c r="A189" s="3">
        <f t="shared" si="8"/>
        <v>208.79282407407774</v>
      </c>
      <c r="B189" s="3">
        <f t="shared" si="9"/>
        <v>2.0879282407407773E-3</v>
      </c>
      <c r="C189" s="1">
        <v>0.42557951388888887</v>
      </c>
      <c r="D189" t="s">
        <v>35</v>
      </c>
      <c r="E189">
        <v>28</v>
      </c>
      <c r="F189">
        <v>18.309999999999999</v>
      </c>
      <c r="H189" s="3">
        <f t="shared" si="10"/>
        <v>208.81481481481723</v>
      </c>
      <c r="I189" s="3">
        <f t="shared" si="11"/>
        <v>2.0881481481481723E-3</v>
      </c>
      <c r="J189" s="1">
        <v>0.4661428587962963</v>
      </c>
      <c r="K189" t="s">
        <v>35</v>
      </c>
      <c r="L189">
        <v>27.25</v>
      </c>
      <c r="M189">
        <v>20.87</v>
      </c>
    </row>
    <row r="190" spans="1:13" x14ac:dyDescent="0.25">
      <c r="A190" s="3">
        <f t="shared" si="8"/>
        <v>209.90393518519613</v>
      </c>
      <c r="B190" s="3">
        <f t="shared" si="9"/>
        <v>2.0990393518519612E-3</v>
      </c>
      <c r="C190" s="1">
        <v>0.42559062500000006</v>
      </c>
      <c r="D190" t="s">
        <v>35</v>
      </c>
      <c r="E190">
        <v>28</v>
      </c>
      <c r="F190">
        <v>18.309999999999999</v>
      </c>
      <c r="H190" s="3">
        <f t="shared" si="10"/>
        <v>209.9212962963004</v>
      </c>
      <c r="I190" s="3">
        <f t="shared" si="11"/>
        <v>2.0992129629630041E-3</v>
      </c>
      <c r="J190" s="1">
        <v>0.46615392361111113</v>
      </c>
      <c r="K190" t="s">
        <v>35</v>
      </c>
      <c r="L190">
        <v>28</v>
      </c>
      <c r="M190">
        <v>20.87</v>
      </c>
    </row>
    <row r="191" spans="1:13" x14ac:dyDescent="0.25">
      <c r="A191" s="3">
        <f t="shared" si="8"/>
        <v>211.01504629630341</v>
      </c>
      <c r="B191" s="3">
        <f t="shared" si="9"/>
        <v>2.1101504629630341E-3</v>
      </c>
      <c r="C191" s="1">
        <v>0.42560173611111113</v>
      </c>
      <c r="D191" t="s">
        <v>35</v>
      </c>
      <c r="E191">
        <v>28</v>
      </c>
      <c r="F191">
        <v>18.309999999999999</v>
      </c>
      <c r="H191" s="3">
        <f t="shared" si="10"/>
        <v>211.05439814814719</v>
      </c>
      <c r="I191" s="3">
        <f t="shared" si="11"/>
        <v>2.1105439814814719E-3</v>
      </c>
      <c r="J191" s="1">
        <v>0.4661652546296296</v>
      </c>
      <c r="K191" t="s">
        <v>35</v>
      </c>
      <c r="L191">
        <v>28.25</v>
      </c>
      <c r="M191">
        <v>20.81</v>
      </c>
    </row>
    <row r="192" spans="1:13" x14ac:dyDescent="0.25">
      <c r="A192" s="3">
        <f t="shared" si="8"/>
        <v>212.12615740741626</v>
      </c>
      <c r="B192" s="3">
        <f t="shared" si="9"/>
        <v>2.1212615740741625E-3</v>
      </c>
      <c r="C192" s="1">
        <v>0.42561284722222226</v>
      </c>
      <c r="D192" t="s">
        <v>35</v>
      </c>
      <c r="E192">
        <v>28</v>
      </c>
      <c r="F192">
        <v>18.309999999999999</v>
      </c>
      <c r="H192" s="3">
        <f t="shared" si="10"/>
        <v>212.16435185185122</v>
      </c>
      <c r="I192" s="3">
        <f t="shared" si="11"/>
        <v>2.1216435185185123E-3</v>
      </c>
      <c r="J192" s="1">
        <v>0.46617635416666664</v>
      </c>
      <c r="K192" t="s">
        <v>35</v>
      </c>
      <c r="L192">
        <v>28.25</v>
      </c>
      <c r="M192">
        <v>20.81</v>
      </c>
    </row>
    <row r="193" spans="1:13" x14ac:dyDescent="0.25">
      <c r="A193" s="3">
        <f t="shared" si="8"/>
        <v>213.23726851852908</v>
      </c>
      <c r="B193" s="3">
        <f t="shared" si="9"/>
        <v>2.1323726851852909E-3</v>
      </c>
      <c r="C193" s="1">
        <v>0.42562395833333339</v>
      </c>
      <c r="D193" t="s">
        <v>35</v>
      </c>
      <c r="E193">
        <v>28</v>
      </c>
      <c r="F193">
        <v>18.37</v>
      </c>
      <c r="H193" s="3">
        <f t="shared" si="10"/>
        <v>213.27083333333439</v>
      </c>
      <c r="I193" s="3">
        <f t="shared" si="11"/>
        <v>2.1327083333333441E-3</v>
      </c>
      <c r="J193" s="1">
        <v>0.46618741898148147</v>
      </c>
      <c r="K193" t="s">
        <v>35</v>
      </c>
      <c r="L193">
        <v>28.25</v>
      </c>
      <c r="M193">
        <v>20.87</v>
      </c>
    </row>
    <row r="194" spans="1:13" x14ac:dyDescent="0.25">
      <c r="A194" s="3">
        <f t="shared" si="8"/>
        <v>214.34837962963638</v>
      </c>
      <c r="B194" s="3">
        <f t="shared" si="9"/>
        <v>2.1434837962963638E-3</v>
      </c>
      <c r="C194" s="1">
        <v>0.42563506944444446</v>
      </c>
      <c r="D194" t="s">
        <v>35</v>
      </c>
      <c r="E194">
        <v>28</v>
      </c>
      <c r="F194">
        <v>18.309999999999999</v>
      </c>
      <c r="H194" s="3">
        <f t="shared" si="10"/>
        <v>214.37500000000554</v>
      </c>
      <c r="I194" s="3">
        <f t="shared" si="11"/>
        <v>2.1437500000000553E-3</v>
      </c>
      <c r="J194" s="1">
        <v>0.46619846064814818</v>
      </c>
      <c r="K194" t="s">
        <v>35</v>
      </c>
      <c r="L194">
        <v>28</v>
      </c>
      <c r="M194">
        <v>20.87</v>
      </c>
    </row>
    <row r="195" spans="1:13" x14ac:dyDescent="0.25">
      <c r="A195" s="3">
        <f t="shared" si="8"/>
        <v>215.45833333334042</v>
      </c>
      <c r="B195" s="3">
        <f t="shared" si="9"/>
        <v>2.1545833333334041E-3</v>
      </c>
      <c r="C195" s="1">
        <v>0.4256461689814815</v>
      </c>
      <c r="D195" t="s">
        <v>35</v>
      </c>
      <c r="E195">
        <v>28.5</v>
      </c>
      <c r="F195">
        <v>18.37</v>
      </c>
      <c r="H195" s="3">
        <f t="shared" si="10"/>
        <v>215.47916666666555</v>
      </c>
      <c r="I195" s="3">
        <f t="shared" si="11"/>
        <v>2.1547916666666556E-3</v>
      </c>
      <c r="J195" s="1">
        <v>0.46620950231481478</v>
      </c>
      <c r="K195" t="s">
        <v>35</v>
      </c>
      <c r="L195">
        <v>28.25</v>
      </c>
      <c r="M195">
        <v>20.87</v>
      </c>
    </row>
    <row r="196" spans="1:13" x14ac:dyDescent="0.25">
      <c r="A196" s="3">
        <f t="shared" ref="A196:A259" si="12">B196*(10^5)</f>
        <v>216.61574074074429</v>
      </c>
      <c r="B196" s="3">
        <f t="shared" ref="B196:B259" si="13">(B195+(C196-C195))</f>
        <v>2.166157407407443E-3</v>
      </c>
      <c r="C196" s="1">
        <v>0.42565774305555554</v>
      </c>
      <c r="D196" t="s">
        <v>35</v>
      </c>
      <c r="E196">
        <v>27.75</v>
      </c>
      <c r="F196">
        <v>18.309999999999999</v>
      </c>
      <c r="H196" s="3">
        <f t="shared" ref="H196:H259" si="14">I196*(10^5)</f>
        <v>216.62615740740688</v>
      </c>
      <c r="I196" s="3">
        <f t="shared" ref="I196:I259" si="15">(I195+(J196-J195))</f>
        <v>2.1662615740740687E-3</v>
      </c>
      <c r="J196" s="1">
        <v>0.4662209722222222</v>
      </c>
      <c r="K196" t="s">
        <v>35</v>
      </c>
      <c r="L196">
        <v>28.25</v>
      </c>
      <c r="M196">
        <v>20.87</v>
      </c>
    </row>
    <row r="197" spans="1:13" x14ac:dyDescent="0.25">
      <c r="A197" s="3">
        <f t="shared" si="12"/>
        <v>217.72685185185713</v>
      </c>
      <c r="B197" s="3">
        <f t="shared" si="13"/>
        <v>2.1772685185185714E-3</v>
      </c>
      <c r="C197" s="1">
        <v>0.42566885416666667</v>
      </c>
      <c r="D197" t="s">
        <v>35</v>
      </c>
      <c r="E197">
        <v>27.75</v>
      </c>
      <c r="F197">
        <v>18.309999999999999</v>
      </c>
      <c r="H197" s="3">
        <f t="shared" si="14"/>
        <v>217.72916666666919</v>
      </c>
      <c r="I197" s="3">
        <f t="shared" si="15"/>
        <v>2.1772916666666919E-3</v>
      </c>
      <c r="J197" s="1">
        <v>0.46623200231481482</v>
      </c>
      <c r="K197" t="s">
        <v>35</v>
      </c>
      <c r="L197">
        <v>28.25</v>
      </c>
      <c r="M197">
        <v>20.87</v>
      </c>
    </row>
    <row r="198" spans="1:13" x14ac:dyDescent="0.25">
      <c r="A198" s="3">
        <f t="shared" si="12"/>
        <v>218.83796296296998</v>
      </c>
      <c r="B198" s="3">
        <f t="shared" si="13"/>
        <v>2.1883796296296998E-3</v>
      </c>
      <c r="C198" s="1">
        <v>0.42567996527777779</v>
      </c>
      <c r="D198" t="s">
        <v>35</v>
      </c>
      <c r="E198">
        <v>28</v>
      </c>
      <c r="F198">
        <v>18.37</v>
      </c>
      <c r="H198" s="3">
        <f t="shared" si="14"/>
        <v>218.82870370370512</v>
      </c>
      <c r="I198" s="3">
        <f t="shared" si="15"/>
        <v>2.1882870370370511E-3</v>
      </c>
      <c r="J198" s="1">
        <v>0.46624299768518518</v>
      </c>
      <c r="K198" t="s">
        <v>35</v>
      </c>
      <c r="L198">
        <v>28.25</v>
      </c>
      <c r="M198">
        <v>20.87</v>
      </c>
    </row>
    <row r="199" spans="1:13" x14ac:dyDescent="0.25">
      <c r="A199" s="3">
        <f t="shared" si="12"/>
        <v>219.94907407407726</v>
      </c>
      <c r="B199" s="3">
        <f t="shared" si="13"/>
        <v>2.1994907407407727E-3</v>
      </c>
      <c r="C199" s="1">
        <v>0.42569107638888887</v>
      </c>
      <c r="D199" t="s">
        <v>35</v>
      </c>
      <c r="E199">
        <v>27.75</v>
      </c>
      <c r="F199">
        <v>18.37</v>
      </c>
      <c r="H199" s="3">
        <f t="shared" si="14"/>
        <v>219.93055555555861</v>
      </c>
      <c r="I199" s="3">
        <f t="shared" si="15"/>
        <v>2.1993055555555863E-3</v>
      </c>
      <c r="J199" s="1">
        <v>0.46625401620370371</v>
      </c>
      <c r="K199" t="s">
        <v>35</v>
      </c>
      <c r="L199">
        <v>28.5</v>
      </c>
      <c r="M199">
        <v>20.87</v>
      </c>
    </row>
    <row r="200" spans="1:13" x14ac:dyDescent="0.25">
      <c r="A200" s="3">
        <f t="shared" si="12"/>
        <v>221.06018518519011</v>
      </c>
      <c r="B200" s="3">
        <f t="shared" si="13"/>
        <v>2.2106018518519011E-3</v>
      </c>
      <c r="C200" s="1">
        <v>0.4257021875</v>
      </c>
      <c r="D200" t="s">
        <v>35</v>
      </c>
      <c r="E200">
        <v>28.25</v>
      </c>
      <c r="F200">
        <v>18.37</v>
      </c>
      <c r="H200" s="3">
        <f t="shared" si="14"/>
        <v>221.07986111111754</v>
      </c>
      <c r="I200" s="3">
        <f t="shared" si="15"/>
        <v>2.2107986111111755E-3</v>
      </c>
      <c r="J200" s="1">
        <v>0.4662655092592593</v>
      </c>
      <c r="K200" t="s">
        <v>35</v>
      </c>
      <c r="L200">
        <v>28.5</v>
      </c>
      <c r="M200">
        <v>20.81</v>
      </c>
    </row>
    <row r="201" spans="1:13" x14ac:dyDescent="0.25">
      <c r="A201" s="3">
        <f t="shared" si="12"/>
        <v>222.17129629630296</v>
      </c>
      <c r="B201" s="3">
        <f t="shared" si="13"/>
        <v>2.2217129629630294E-3</v>
      </c>
      <c r="C201" s="1">
        <v>0.42571329861111112</v>
      </c>
      <c r="D201" t="s">
        <v>35</v>
      </c>
      <c r="E201">
        <v>28.25</v>
      </c>
      <c r="F201">
        <v>18.37</v>
      </c>
      <c r="H201" s="3">
        <f t="shared" si="14"/>
        <v>222.18981481482157</v>
      </c>
      <c r="I201" s="3">
        <f t="shared" si="15"/>
        <v>2.2218981481482158E-3</v>
      </c>
      <c r="J201" s="1">
        <v>0.46627660879629634</v>
      </c>
      <c r="K201" t="s">
        <v>35</v>
      </c>
      <c r="L201">
        <v>28</v>
      </c>
      <c r="M201">
        <v>20.87</v>
      </c>
    </row>
    <row r="202" spans="1:13" x14ac:dyDescent="0.25">
      <c r="A202" s="3">
        <f t="shared" si="12"/>
        <v>223.28240740741023</v>
      </c>
      <c r="B202" s="3">
        <f t="shared" si="13"/>
        <v>2.2328240740741023E-3</v>
      </c>
      <c r="C202" s="1">
        <v>0.4257244097222222</v>
      </c>
      <c r="D202" t="s">
        <v>35</v>
      </c>
      <c r="E202">
        <v>28.25</v>
      </c>
      <c r="F202">
        <v>18.37</v>
      </c>
      <c r="H202" s="3">
        <f t="shared" si="14"/>
        <v>223.29629629629366</v>
      </c>
      <c r="I202" s="3">
        <f t="shared" si="15"/>
        <v>2.2329629629629366E-3</v>
      </c>
      <c r="J202" s="1">
        <v>0.46628767361111106</v>
      </c>
      <c r="K202" t="s">
        <v>35</v>
      </c>
      <c r="L202">
        <v>28.5</v>
      </c>
      <c r="M202">
        <v>20.81</v>
      </c>
    </row>
    <row r="203" spans="1:13" x14ac:dyDescent="0.25">
      <c r="A203" s="3">
        <f t="shared" si="12"/>
        <v>224.39351851852308</v>
      </c>
      <c r="B203" s="3">
        <f t="shared" si="13"/>
        <v>2.2439351851852307E-3</v>
      </c>
      <c r="C203" s="1">
        <v>0.42573552083333333</v>
      </c>
      <c r="D203" t="s">
        <v>35</v>
      </c>
      <c r="E203">
        <v>28.5</v>
      </c>
      <c r="F203">
        <v>18.37</v>
      </c>
      <c r="H203" s="3">
        <f t="shared" si="14"/>
        <v>224.40856481481529</v>
      </c>
      <c r="I203" s="3">
        <f t="shared" si="15"/>
        <v>2.244085648148153E-3</v>
      </c>
      <c r="J203" s="1">
        <v>0.46629879629629628</v>
      </c>
      <c r="K203" t="s">
        <v>35</v>
      </c>
      <c r="L203">
        <v>28.25</v>
      </c>
      <c r="M203">
        <v>20.81</v>
      </c>
    </row>
    <row r="204" spans="1:13" x14ac:dyDescent="0.25">
      <c r="A204" s="3">
        <f t="shared" si="12"/>
        <v>225.5046296296359</v>
      </c>
      <c r="B204" s="3">
        <f t="shared" si="13"/>
        <v>2.2550462962963591E-3</v>
      </c>
      <c r="C204" s="1">
        <v>0.42574663194444445</v>
      </c>
      <c r="D204" t="s">
        <v>35</v>
      </c>
      <c r="E204">
        <v>28.25</v>
      </c>
      <c r="F204">
        <v>18.37</v>
      </c>
      <c r="H204" s="3">
        <f t="shared" si="14"/>
        <v>225.51388888888968</v>
      </c>
      <c r="I204" s="3">
        <f t="shared" si="15"/>
        <v>2.2551388888888968E-3</v>
      </c>
      <c r="J204" s="1">
        <v>0.46630984953703702</v>
      </c>
      <c r="K204" t="s">
        <v>35</v>
      </c>
      <c r="L204">
        <v>28.5</v>
      </c>
      <c r="M204">
        <v>20.87</v>
      </c>
    </row>
    <row r="205" spans="1:13" x14ac:dyDescent="0.25">
      <c r="A205" s="3">
        <f t="shared" si="12"/>
        <v>226.61458333333994</v>
      </c>
      <c r="B205" s="3">
        <f t="shared" si="13"/>
        <v>2.2661458333333995E-3</v>
      </c>
      <c r="C205" s="1">
        <v>0.42575773148148149</v>
      </c>
      <c r="D205" t="s">
        <v>35</v>
      </c>
      <c r="E205">
        <v>28.25</v>
      </c>
      <c r="F205">
        <v>18.37</v>
      </c>
      <c r="H205" s="3">
        <f t="shared" si="14"/>
        <v>226.62037037037285</v>
      </c>
      <c r="I205" s="3">
        <f t="shared" si="15"/>
        <v>2.2662037037037286E-3</v>
      </c>
      <c r="J205" s="1">
        <v>0.46632091435185186</v>
      </c>
      <c r="K205" t="s">
        <v>35</v>
      </c>
      <c r="L205">
        <v>28.75</v>
      </c>
      <c r="M205">
        <v>20.87</v>
      </c>
    </row>
    <row r="206" spans="1:13" x14ac:dyDescent="0.25">
      <c r="A206" s="3">
        <f t="shared" si="12"/>
        <v>227.72569444444724</v>
      </c>
      <c r="B206" s="3">
        <f t="shared" si="13"/>
        <v>2.2772569444444724E-3</v>
      </c>
      <c r="C206" s="1">
        <v>0.42576884259259257</v>
      </c>
      <c r="D206" t="s">
        <v>35</v>
      </c>
      <c r="E206">
        <v>28.5</v>
      </c>
      <c r="F206">
        <v>18.37</v>
      </c>
      <c r="H206" s="3">
        <f t="shared" si="14"/>
        <v>227.72453703704397</v>
      </c>
      <c r="I206" s="3">
        <f t="shared" si="15"/>
        <v>2.2772453703704398E-3</v>
      </c>
      <c r="J206" s="1">
        <v>0.46633195601851857</v>
      </c>
      <c r="K206" t="s">
        <v>35</v>
      </c>
      <c r="L206">
        <v>28.75</v>
      </c>
      <c r="M206">
        <v>20.81</v>
      </c>
    </row>
    <row r="207" spans="1:13" x14ac:dyDescent="0.25">
      <c r="A207" s="3">
        <f t="shared" si="12"/>
        <v>228.83680555556006</v>
      </c>
      <c r="B207" s="3">
        <f t="shared" si="13"/>
        <v>2.2883680555556007E-3</v>
      </c>
      <c r="C207" s="1">
        <v>0.4257799537037037</v>
      </c>
      <c r="D207" t="s">
        <v>35</v>
      </c>
      <c r="E207">
        <v>28</v>
      </c>
      <c r="F207">
        <v>18.37</v>
      </c>
      <c r="H207" s="3">
        <f t="shared" si="14"/>
        <v>228.87037037037095</v>
      </c>
      <c r="I207" s="3">
        <f t="shared" si="15"/>
        <v>2.2887037037037095E-3</v>
      </c>
      <c r="J207" s="1">
        <v>0.46634341435185184</v>
      </c>
      <c r="K207" t="s">
        <v>35</v>
      </c>
      <c r="L207">
        <v>28.25</v>
      </c>
      <c r="M207">
        <v>20.87</v>
      </c>
    </row>
    <row r="208" spans="1:13" x14ac:dyDescent="0.25">
      <c r="A208" s="3">
        <f t="shared" si="12"/>
        <v>229.95023148148496</v>
      </c>
      <c r="B208" s="3">
        <f t="shared" si="13"/>
        <v>2.2995023148148497E-3</v>
      </c>
      <c r="C208" s="1">
        <v>0.42579108796296294</v>
      </c>
      <c r="D208" t="s">
        <v>35</v>
      </c>
      <c r="E208">
        <v>28</v>
      </c>
      <c r="F208">
        <v>18.37</v>
      </c>
      <c r="H208" s="3">
        <f t="shared" si="14"/>
        <v>229.97453703703653</v>
      </c>
      <c r="I208" s="3">
        <f t="shared" si="15"/>
        <v>2.2997453703703652E-3</v>
      </c>
      <c r="J208" s="1">
        <v>0.46635445601851849</v>
      </c>
      <c r="K208" t="s">
        <v>35</v>
      </c>
      <c r="L208">
        <v>28.75</v>
      </c>
      <c r="M208">
        <v>20.81</v>
      </c>
    </row>
    <row r="209" spans="1:13" x14ac:dyDescent="0.25">
      <c r="A209" s="3">
        <f t="shared" si="12"/>
        <v>231.06134259259781</v>
      </c>
      <c r="B209" s="3">
        <f t="shared" si="13"/>
        <v>2.3106134259259781E-3</v>
      </c>
      <c r="C209" s="1">
        <v>0.42580219907407407</v>
      </c>
      <c r="D209" t="s">
        <v>35</v>
      </c>
      <c r="E209">
        <v>28.25</v>
      </c>
      <c r="F209">
        <v>18.37</v>
      </c>
      <c r="H209" s="3">
        <f t="shared" si="14"/>
        <v>231.07638888889559</v>
      </c>
      <c r="I209" s="3">
        <f t="shared" si="15"/>
        <v>2.3107638888889559E-3</v>
      </c>
      <c r="J209" s="1">
        <v>0.46636547453703708</v>
      </c>
      <c r="K209" t="s">
        <v>35</v>
      </c>
      <c r="L209">
        <v>28.75</v>
      </c>
      <c r="M209">
        <v>20.87</v>
      </c>
    </row>
    <row r="210" spans="1:13" x14ac:dyDescent="0.25">
      <c r="A210" s="3">
        <f t="shared" si="12"/>
        <v>232.19675925926774</v>
      </c>
      <c r="B210" s="3">
        <f t="shared" si="13"/>
        <v>2.3219675925926775E-3</v>
      </c>
      <c r="C210" s="1">
        <v>0.42581355324074077</v>
      </c>
      <c r="D210" t="s">
        <v>35</v>
      </c>
      <c r="E210">
        <v>28.75</v>
      </c>
      <c r="F210">
        <v>18.37</v>
      </c>
      <c r="H210" s="3">
        <f t="shared" si="14"/>
        <v>232.18287037036765</v>
      </c>
      <c r="I210" s="3">
        <f t="shared" si="15"/>
        <v>2.3218287037036767E-3</v>
      </c>
      <c r="J210" s="1">
        <v>0.4663765393518518</v>
      </c>
      <c r="K210" t="s">
        <v>35</v>
      </c>
      <c r="L210">
        <v>29</v>
      </c>
      <c r="M210">
        <v>20.81</v>
      </c>
    </row>
    <row r="211" spans="1:13" x14ac:dyDescent="0.25">
      <c r="A211" s="3">
        <f t="shared" si="12"/>
        <v>233.30787037038058</v>
      </c>
      <c r="B211" s="3">
        <f t="shared" si="13"/>
        <v>2.3330787037038059E-3</v>
      </c>
      <c r="C211" s="1">
        <v>0.4258246643518519</v>
      </c>
      <c r="D211" t="s">
        <v>35</v>
      </c>
      <c r="E211">
        <v>28</v>
      </c>
      <c r="F211">
        <v>18.37</v>
      </c>
      <c r="H211" s="3">
        <f t="shared" si="14"/>
        <v>233.31597222222555</v>
      </c>
      <c r="I211" s="3">
        <f t="shared" si="15"/>
        <v>2.3331597222222555E-3</v>
      </c>
      <c r="J211" s="1">
        <v>0.46638787037037038</v>
      </c>
      <c r="K211" t="s">
        <v>35</v>
      </c>
      <c r="L211">
        <v>29</v>
      </c>
      <c r="M211">
        <v>20.81</v>
      </c>
    </row>
    <row r="212" spans="1:13" x14ac:dyDescent="0.25">
      <c r="A212" s="3">
        <f t="shared" si="12"/>
        <v>234.41898148148789</v>
      </c>
      <c r="B212" s="3">
        <f t="shared" si="13"/>
        <v>2.3441898148148788E-3</v>
      </c>
      <c r="C212" s="1">
        <v>0.42583577546296297</v>
      </c>
      <c r="D212" t="s">
        <v>35</v>
      </c>
      <c r="E212">
        <v>28</v>
      </c>
      <c r="F212">
        <v>18.37</v>
      </c>
      <c r="H212" s="3">
        <f t="shared" si="14"/>
        <v>234.44444444444824</v>
      </c>
      <c r="I212" s="3">
        <f t="shared" si="15"/>
        <v>2.3444444444444823E-3</v>
      </c>
      <c r="J212" s="1">
        <v>0.46639915509259261</v>
      </c>
      <c r="K212" t="s">
        <v>35</v>
      </c>
      <c r="L212">
        <v>29</v>
      </c>
      <c r="M212">
        <v>20.81</v>
      </c>
    </row>
    <row r="213" spans="1:13" x14ac:dyDescent="0.25">
      <c r="A213" s="3">
        <f t="shared" si="12"/>
        <v>235.53009259260071</v>
      </c>
      <c r="B213" s="3">
        <f t="shared" si="13"/>
        <v>2.3553009259260071E-3</v>
      </c>
      <c r="C213" s="1">
        <v>0.4258468865740741</v>
      </c>
      <c r="D213" t="s">
        <v>35</v>
      </c>
      <c r="E213">
        <v>29</v>
      </c>
      <c r="F213">
        <v>18.37</v>
      </c>
      <c r="H213" s="3">
        <f t="shared" si="14"/>
        <v>235.55092592592587</v>
      </c>
      <c r="I213" s="3">
        <f t="shared" si="15"/>
        <v>2.3555092592592586E-3</v>
      </c>
      <c r="J213" s="1">
        <v>0.46641021990740739</v>
      </c>
      <c r="K213" t="s">
        <v>35</v>
      </c>
      <c r="L213">
        <v>29</v>
      </c>
      <c r="M213">
        <v>20.87</v>
      </c>
    </row>
    <row r="214" spans="1:13" x14ac:dyDescent="0.25">
      <c r="A214" s="3">
        <f t="shared" si="12"/>
        <v>236.64120370371356</v>
      </c>
      <c r="B214" s="3">
        <f t="shared" si="13"/>
        <v>2.3664120370371355E-3</v>
      </c>
      <c r="C214" s="1">
        <v>0.42585799768518523</v>
      </c>
      <c r="D214" t="s">
        <v>35</v>
      </c>
      <c r="E214">
        <v>28.75</v>
      </c>
      <c r="F214">
        <v>18.440000000000001</v>
      </c>
      <c r="H214" s="3">
        <f t="shared" si="14"/>
        <v>236.65046296296731</v>
      </c>
      <c r="I214" s="3">
        <f t="shared" si="15"/>
        <v>2.3665046296296732E-3</v>
      </c>
      <c r="J214" s="1">
        <v>0.4664212152777778</v>
      </c>
      <c r="K214" t="s">
        <v>35</v>
      </c>
      <c r="L214">
        <v>29</v>
      </c>
      <c r="M214">
        <v>20.87</v>
      </c>
    </row>
    <row r="215" spans="1:13" x14ac:dyDescent="0.25">
      <c r="A215" s="3">
        <f t="shared" si="12"/>
        <v>237.75231481482083</v>
      </c>
      <c r="B215" s="3">
        <f t="shared" si="13"/>
        <v>2.3775231481482084E-3</v>
      </c>
      <c r="C215" s="1">
        <v>0.4258691087962963</v>
      </c>
      <c r="D215" t="s">
        <v>35</v>
      </c>
      <c r="E215">
        <v>28.5</v>
      </c>
      <c r="F215">
        <v>18.37</v>
      </c>
      <c r="H215" s="3">
        <f t="shared" si="14"/>
        <v>237.74884259259443</v>
      </c>
      <c r="I215" s="3">
        <f t="shared" si="15"/>
        <v>2.3774884259259443E-3</v>
      </c>
      <c r="J215" s="1">
        <v>0.46643219907407407</v>
      </c>
      <c r="K215" t="s">
        <v>35</v>
      </c>
      <c r="L215">
        <v>29.25</v>
      </c>
      <c r="M215">
        <v>20.81</v>
      </c>
    </row>
    <row r="216" spans="1:13" x14ac:dyDescent="0.25">
      <c r="A216" s="3">
        <f t="shared" si="12"/>
        <v>238.89699074074454</v>
      </c>
      <c r="B216" s="3">
        <f t="shared" si="13"/>
        <v>2.3889699074074455E-3</v>
      </c>
      <c r="C216" s="1">
        <v>0.42588055555555554</v>
      </c>
      <c r="D216" t="s">
        <v>35</v>
      </c>
      <c r="E216">
        <v>28.75</v>
      </c>
      <c r="F216">
        <v>18.37</v>
      </c>
      <c r="H216" s="3">
        <f t="shared" si="14"/>
        <v>238.88310185185003</v>
      </c>
      <c r="I216" s="3">
        <f t="shared" si="15"/>
        <v>2.3888310185185002E-3</v>
      </c>
      <c r="J216" s="1">
        <v>0.46644354166666663</v>
      </c>
      <c r="K216" t="s">
        <v>35</v>
      </c>
      <c r="L216">
        <v>29</v>
      </c>
      <c r="M216">
        <v>20.87</v>
      </c>
    </row>
    <row r="217" spans="1:13" x14ac:dyDescent="0.25">
      <c r="A217" s="3">
        <f t="shared" si="12"/>
        <v>239.9618055555608</v>
      </c>
      <c r="B217" s="3">
        <f t="shared" si="13"/>
        <v>2.3996180555556079E-3</v>
      </c>
      <c r="C217" s="1">
        <v>0.4258912037037037</v>
      </c>
      <c r="D217" t="s">
        <v>35</v>
      </c>
      <c r="E217">
        <v>29</v>
      </c>
      <c r="F217">
        <v>18.37</v>
      </c>
      <c r="H217" s="3">
        <f t="shared" si="14"/>
        <v>239.97800925925628</v>
      </c>
      <c r="I217" s="3">
        <f t="shared" si="15"/>
        <v>2.3997800925925628E-3</v>
      </c>
      <c r="J217" s="1">
        <v>0.46645449074074069</v>
      </c>
      <c r="K217" t="s">
        <v>35</v>
      </c>
      <c r="L217">
        <v>28.75</v>
      </c>
      <c r="M217">
        <v>20.81</v>
      </c>
    </row>
    <row r="218" spans="1:13" x14ac:dyDescent="0.25">
      <c r="A218" s="3">
        <f t="shared" si="12"/>
        <v>241.11805555555588</v>
      </c>
      <c r="B218" s="3">
        <f t="shared" si="13"/>
        <v>2.4111805555555588E-3</v>
      </c>
      <c r="C218" s="1">
        <v>0.42590276620370365</v>
      </c>
      <c r="D218" t="s">
        <v>35</v>
      </c>
      <c r="E218">
        <v>29</v>
      </c>
      <c r="F218">
        <v>18.37</v>
      </c>
      <c r="H218" s="3">
        <f t="shared" si="14"/>
        <v>241.10648148147897</v>
      </c>
      <c r="I218" s="3">
        <f t="shared" si="15"/>
        <v>2.4110648148147895E-3</v>
      </c>
      <c r="J218" s="1">
        <v>0.46646577546296292</v>
      </c>
      <c r="K218" t="s">
        <v>35</v>
      </c>
      <c r="L218">
        <v>29.25</v>
      </c>
      <c r="M218">
        <v>20.87</v>
      </c>
    </row>
    <row r="219" spans="1:13" x14ac:dyDescent="0.25">
      <c r="A219" s="3">
        <f t="shared" si="12"/>
        <v>242.2291666666687</v>
      </c>
      <c r="B219" s="3">
        <f t="shared" si="13"/>
        <v>2.4222916666666872E-3</v>
      </c>
      <c r="C219" s="1">
        <v>0.42591387731481478</v>
      </c>
      <c r="D219" t="s">
        <v>35</v>
      </c>
      <c r="E219">
        <v>29.25</v>
      </c>
      <c r="F219">
        <v>18.37</v>
      </c>
      <c r="H219" s="3">
        <f t="shared" si="14"/>
        <v>242.23495370370162</v>
      </c>
      <c r="I219" s="3">
        <f t="shared" si="15"/>
        <v>2.4223495370370163E-3</v>
      </c>
      <c r="J219" s="1">
        <v>0.46647706018518514</v>
      </c>
      <c r="K219" t="s">
        <v>35</v>
      </c>
      <c r="L219">
        <v>29.25</v>
      </c>
      <c r="M219">
        <v>20.81</v>
      </c>
    </row>
    <row r="220" spans="1:13" x14ac:dyDescent="0.25">
      <c r="A220" s="3">
        <f t="shared" si="12"/>
        <v>243.34027777778155</v>
      </c>
      <c r="B220" s="3">
        <f t="shared" si="13"/>
        <v>2.4334027777778156E-3</v>
      </c>
      <c r="C220" s="1">
        <v>0.42592498842592591</v>
      </c>
      <c r="D220" t="s">
        <v>35</v>
      </c>
      <c r="E220">
        <v>29</v>
      </c>
      <c r="F220">
        <v>18.37</v>
      </c>
      <c r="H220" s="3">
        <f t="shared" si="14"/>
        <v>243.34490740740566</v>
      </c>
      <c r="I220" s="3">
        <f t="shared" si="15"/>
        <v>2.4334490740740566E-3</v>
      </c>
      <c r="J220" s="1">
        <v>0.46648815972222218</v>
      </c>
      <c r="K220" t="s">
        <v>35</v>
      </c>
      <c r="L220">
        <v>29.25</v>
      </c>
      <c r="M220">
        <v>20.81</v>
      </c>
    </row>
    <row r="221" spans="1:13" x14ac:dyDescent="0.25">
      <c r="A221" s="3">
        <f t="shared" si="12"/>
        <v>244.45138888888886</v>
      </c>
      <c r="B221" s="3">
        <f t="shared" si="13"/>
        <v>2.4445138888888884E-3</v>
      </c>
      <c r="C221" s="1">
        <v>0.42593609953703698</v>
      </c>
      <c r="D221" t="s">
        <v>35</v>
      </c>
      <c r="E221">
        <v>29</v>
      </c>
      <c r="F221">
        <v>18.37</v>
      </c>
      <c r="H221" s="3">
        <f t="shared" si="14"/>
        <v>244.44560185185594</v>
      </c>
      <c r="I221" s="3">
        <f t="shared" si="15"/>
        <v>2.4444560185185593E-3</v>
      </c>
      <c r="J221" s="1">
        <v>0.46649916666666669</v>
      </c>
      <c r="K221" t="s">
        <v>35</v>
      </c>
      <c r="L221">
        <v>29.25</v>
      </c>
      <c r="M221">
        <v>20.81</v>
      </c>
    </row>
    <row r="222" spans="1:13" x14ac:dyDescent="0.25">
      <c r="A222" s="3">
        <f t="shared" si="12"/>
        <v>245.56250000000168</v>
      </c>
      <c r="B222" s="3">
        <f t="shared" si="13"/>
        <v>2.4556250000000168E-3</v>
      </c>
      <c r="C222" s="1">
        <v>0.42594721064814811</v>
      </c>
      <c r="D222" t="s">
        <v>35</v>
      </c>
      <c r="E222">
        <v>29.5</v>
      </c>
      <c r="F222">
        <v>18.37</v>
      </c>
      <c r="H222" s="3">
        <f t="shared" si="14"/>
        <v>245.54745370370389</v>
      </c>
      <c r="I222" s="3">
        <f t="shared" si="15"/>
        <v>2.455474537037039E-3</v>
      </c>
      <c r="J222" s="1">
        <v>0.46651018518518517</v>
      </c>
      <c r="K222" t="s">
        <v>35</v>
      </c>
      <c r="L222">
        <v>29.25</v>
      </c>
      <c r="M222">
        <v>20.81</v>
      </c>
    </row>
    <row r="223" spans="1:13" x14ac:dyDescent="0.25">
      <c r="A223" s="3">
        <f t="shared" si="12"/>
        <v>246.67361111112007</v>
      </c>
      <c r="B223" s="3">
        <f t="shared" si="13"/>
        <v>2.4667361111112007E-3</v>
      </c>
      <c r="C223" s="1">
        <v>0.4259583217592593</v>
      </c>
      <c r="D223" t="s">
        <v>35</v>
      </c>
      <c r="E223">
        <v>28.75</v>
      </c>
      <c r="F223">
        <v>18.37</v>
      </c>
      <c r="H223" s="3">
        <f t="shared" si="14"/>
        <v>246.68402777778263</v>
      </c>
      <c r="I223" s="3">
        <f t="shared" si="15"/>
        <v>2.4668402777778264E-3</v>
      </c>
      <c r="J223" s="1">
        <v>0.46652155092592595</v>
      </c>
      <c r="K223" t="s">
        <v>35</v>
      </c>
      <c r="L223">
        <v>29.75</v>
      </c>
      <c r="M223">
        <v>20.81</v>
      </c>
    </row>
    <row r="224" spans="1:13" x14ac:dyDescent="0.25">
      <c r="A224" s="3">
        <f t="shared" si="12"/>
        <v>247.78472222223292</v>
      </c>
      <c r="B224" s="3">
        <f t="shared" si="13"/>
        <v>2.4778472222223291E-3</v>
      </c>
      <c r="C224" s="1">
        <v>0.42596943287037042</v>
      </c>
      <c r="D224" t="s">
        <v>35</v>
      </c>
      <c r="E224">
        <v>29</v>
      </c>
      <c r="F224">
        <v>18.37</v>
      </c>
      <c r="H224" s="3">
        <f t="shared" si="14"/>
        <v>247.79513888889548</v>
      </c>
      <c r="I224" s="3">
        <f t="shared" si="15"/>
        <v>2.4779513888889548E-3</v>
      </c>
      <c r="J224" s="1">
        <v>0.46653266203703708</v>
      </c>
      <c r="K224" t="s">
        <v>35</v>
      </c>
      <c r="L224">
        <v>29.5</v>
      </c>
      <c r="M224">
        <v>20.75</v>
      </c>
    </row>
    <row r="225" spans="1:13" x14ac:dyDescent="0.25">
      <c r="A225" s="3">
        <f t="shared" si="12"/>
        <v>248.89583333334019</v>
      </c>
      <c r="B225" s="3">
        <f t="shared" si="13"/>
        <v>2.488958333333402E-3</v>
      </c>
      <c r="C225" s="1">
        <v>0.4259805439814815</v>
      </c>
      <c r="D225" t="s">
        <v>35</v>
      </c>
      <c r="E225">
        <v>28.75</v>
      </c>
      <c r="F225">
        <v>18.309999999999999</v>
      </c>
      <c r="H225" s="3">
        <f t="shared" si="14"/>
        <v>248.8981481481467</v>
      </c>
      <c r="I225" s="3">
        <f t="shared" si="15"/>
        <v>2.488981481481467E-3</v>
      </c>
      <c r="J225" s="1">
        <v>0.46654369212962959</v>
      </c>
      <c r="K225" t="s">
        <v>35</v>
      </c>
      <c r="L225">
        <v>29</v>
      </c>
      <c r="M225">
        <v>20.81</v>
      </c>
    </row>
    <row r="226" spans="1:13" x14ac:dyDescent="0.25">
      <c r="A226" s="3">
        <f t="shared" si="12"/>
        <v>250.00694444445304</v>
      </c>
      <c r="B226" s="3">
        <f t="shared" si="13"/>
        <v>2.5000694444445304E-3</v>
      </c>
      <c r="C226" s="1">
        <v>0.42599165509259262</v>
      </c>
      <c r="D226" t="s">
        <v>35</v>
      </c>
      <c r="E226">
        <v>29.5</v>
      </c>
      <c r="F226">
        <v>18.37</v>
      </c>
      <c r="H226" s="3">
        <f t="shared" si="14"/>
        <v>250.00578703703869</v>
      </c>
      <c r="I226" s="3">
        <f t="shared" si="15"/>
        <v>2.5000578703703868E-3</v>
      </c>
      <c r="J226" s="1">
        <v>0.46655476851851851</v>
      </c>
      <c r="K226" t="s">
        <v>35</v>
      </c>
      <c r="L226">
        <v>29.75</v>
      </c>
      <c r="M226">
        <v>20.81</v>
      </c>
    </row>
    <row r="227" spans="1:13" x14ac:dyDescent="0.25">
      <c r="A227" s="3">
        <f t="shared" si="12"/>
        <v>251.11805555556589</v>
      </c>
      <c r="B227" s="3">
        <f t="shared" si="13"/>
        <v>2.5111805555556588E-3</v>
      </c>
      <c r="C227" s="1">
        <v>0.42600276620370375</v>
      </c>
      <c r="D227" t="s">
        <v>35</v>
      </c>
      <c r="E227">
        <v>29.5</v>
      </c>
      <c r="F227">
        <v>18.37</v>
      </c>
      <c r="H227" s="3">
        <f t="shared" si="14"/>
        <v>251.11111111111308</v>
      </c>
      <c r="I227" s="3">
        <f t="shared" si="15"/>
        <v>2.5111111111111306E-3</v>
      </c>
      <c r="J227" s="1">
        <v>0.46656582175925926</v>
      </c>
      <c r="K227" t="s">
        <v>35</v>
      </c>
      <c r="L227">
        <v>29.75</v>
      </c>
      <c r="M227">
        <v>20.81</v>
      </c>
    </row>
    <row r="228" spans="1:13" x14ac:dyDescent="0.25">
      <c r="A228" s="3">
        <f t="shared" si="12"/>
        <v>252.22800925926992</v>
      </c>
      <c r="B228" s="3">
        <f t="shared" si="13"/>
        <v>2.5222800925926991E-3</v>
      </c>
      <c r="C228" s="1">
        <v>0.42601386574074079</v>
      </c>
      <c r="D228" t="s">
        <v>35</v>
      </c>
      <c r="E228">
        <v>29.25</v>
      </c>
      <c r="F228">
        <v>18.37</v>
      </c>
      <c r="H228" s="3">
        <f t="shared" si="14"/>
        <v>252.22337962963471</v>
      </c>
      <c r="I228" s="3">
        <f t="shared" si="15"/>
        <v>2.522233796296347E-3</v>
      </c>
      <c r="J228" s="1">
        <v>0.46657694444444447</v>
      </c>
      <c r="K228" t="s">
        <v>35</v>
      </c>
      <c r="L228">
        <v>29.75</v>
      </c>
      <c r="M228">
        <v>20.75</v>
      </c>
    </row>
    <row r="229" spans="1:13" x14ac:dyDescent="0.25">
      <c r="A229" s="3">
        <f t="shared" si="12"/>
        <v>253.3391203703772</v>
      </c>
      <c r="B229" s="3">
        <f t="shared" si="13"/>
        <v>2.533391203703772E-3</v>
      </c>
      <c r="C229" s="1">
        <v>0.42602497685185187</v>
      </c>
      <c r="D229" t="s">
        <v>35</v>
      </c>
      <c r="E229">
        <v>29.25</v>
      </c>
      <c r="F229">
        <v>18.37</v>
      </c>
      <c r="H229" s="3">
        <f t="shared" si="14"/>
        <v>253.34837962963653</v>
      </c>
      <c r="I229" s="3">
        <f t="shared" si="15"/>
        <v>2.5334837962963652E-3</v>
      </c>
      <c r="J229" s="1">
        <v>0.46658819444444449</v>
      </c>
      <c r="K229" t="s">
        <v>35</v>
      </c>
      <c r="L229">
        <v>29.5</v>
      </c>
      <c r="M229">
        <v>20.81</v>
      </c>
    </row>
    <row r="230" spans="1:13" x14ac:dyDescent="0.25">
      <c r="A230" s="3">
        <f t="shared" si="12"/>
        <v>254.45023148149005</v>
      </c>
      <c r="B230" s="3">
        <f t="shared" si="13"/>
        <v>2.5445023148149004E-3</v>
      </c>
      <c r="C230" s="1">
        <v>0.42603608796296299</v>
      </c>
      <c r="D230" t="s">
        <v>35</v>
      </c>
      <c r="E230">
        <v>29.5</v>
      </c>
      <c r="F230">
        <v>18.37</v>
      </c>
      <c r="H230" s="3">
        <f t="shared" si="14"/>
        <v>254.48726851852177</v>
      </c>
      <c r="I230" s="3">
        <f t="shared" si="15"/>
        <v>2.5448726851852177E-3</v>
      </c>
      <c r="J230" s="1">
        <v>0.46659958333333335</v>
      </c>
      <c r="K230" t="s">
        <v>35</v>
      </c>
      <c r="L230">
        <v>29.5</v>
      </c>
      <c r="M230">
        <v>20.81</v>
      </c>
    </row>
    <row r="231" spans="1:13" x14ac:dyDescent="0.25">
      <c r="A231" s="3">
        <f t="shared" si="12"/>
        <v>255.56134259260287</v>
      </c>
      <c r="B231" s="3">
        <f t="shared" si="13"/>
        <v>2.5556134259260288E-3</v>
      </c>
      <c r="C231" s="1">
        <v>0.42604719907407412</v>
      </c>
      <c r="D231" t="s">
        <v>35</v>
      </c>
      <c r="E231">
        <v>29.5</v>
      </c>
      <c r="F231">
        <v>18.440000000000001</v>
      </c>
      <c r="H231" s="3">
        <f t="shared" si="14"/>
        <v>255.59143518518735</v>
      </c>
      <c r="I231" s="3">
        <f t="shared" si="15"/>
        <v>2.5559143518518734E-3</v>
      </c>
      <c r="J231" s="1">
        <v>0.466610625</v>
      </c>
      <c r="K231" t="s">
        <v>35</v>
      </c>
      <c r="L231">
        <v>29.5</v>
      </c>
      <c r="M231">
        <v>20.81</v>
      </c>
    </row>
    <row r="232" spans="1:13" x14ac:dyDescent="0.25">
      <c r="A232" s="3">
        <f t="shared" si="12"/>
        <v>256.67245370371018</v>
      </c>
      <c r="B232" s="3">
        <f t="shared" si="13"/>
        <v>2.5667245370371017E-3</v>
      </c>
      <c r="C232" s="1">
        <v>0.4260583101851852</v>
      </c>
      <c r="D232" t="s">
        <v>35</v>
      </c>
      <c r="E232">
        <v>29.5</v>
      </c>
      <c r="F232">
        <v>18.37</v>
      </c>
      <c r="H232" s="3">
        <f t="shared" si="14"/>
        <v>256.71643518518363</v>
      </c>
      <c r="I232" s="3">
        <f t="shared" si="15"/>
        <v>2.5671643518518361E-3</v>
      </c>
      <c r="J232" s="1">
        <v>0.46662187499999996</v>
      </c>
      <c r="K232" t="s">
        <v>35</v>
      </c>
      <c r="L232">
        <v>30</v>
      </c>
      <c r="M232">
        <v>20.81</v>
      </c>
    </row>
    <row r="233" spans="1:13" x14ac:dyDescent="0.25">
      <c r="A233" s="3">
        <f t="shared" si="12"/>
        <v>257.78356481482302</v>
      </c>
      <c r="B233" s="3">
        <f t="shared" si="13"/>
        <v>2.5778356481482301E-3</v>
      </c>
      <c r="C233" s="1">
        <v>0.42606942129629632</v>
      </c>
      <c r="D233" t="s">
        <v>35</v>
      </c>
      <c r="E233">
        <v>29.75</v>
      </c>
      <c r="F233">
        <v>18.37</v>
      </c>
      <c r="H233" s="3">
        <f t="shared" si="14"/>
        <v>257.82638888888766</v>
      </c>
      <c r="I233" s="3">
        <f t="shared" si="15"/>
        <v>2.5782638888888765E-3</v>
      </c>
      <c r="J233" s="1">
        <v>0.466632974537037</v>
      </c>
      <c r="K233" t="s">
        <v>35</v>
      </c>
      <c r="L233">
        <v>29.25</v>
      </c>
      <c r="M233">
        <v>20.75</v>
      </c>
    </row>
    <row r="234" spans="1:13" x14ac:dyDescent="0.25">
      <c r="A234" s="3">
        <f t="shared" si="12"/>
        <v>258.89467592593587</v>
      </c>
      <c r="B234" s="3">
        <f t="shared" si="13"/>
        <v>2.5889467592593585E-3</v>
      </c>
      <c r="C234" s="1">
        <v>0.42608053240740745</v>
      </c>
      <c r="D234" t="s">
        <v>35</v>
      </c>
      <c r="E234">
        <v>29.5</v>
      </c>
      <c r="F234">
        <v>18.37</v>
      </c>
      <c r="H234" s="3">
        <f t="shared" si="14"/>
        <v>258.93750000000051</v>
      </c>
      <c r="I234" s="3">
        <f t="shared" si="15"/>
        <v>2.5893750000000049E-3</v>
      </c>
      <c r="J234" s="1">
        <v>0.46664408564814813</v>
      </c>
      <c r="K234" t="s">
        <v>35</v>
      </c>
      <c r="L234">
        <v>29.75</v>
      </c>
      <c r="M234">
        <v>20.81</v>
      </c>
    </row>
    <row r="235" spans="1:13" x14ac:dyDescent="0.25">
      <c r="A235" s="3">
        <f t="shared" si="12"/>
        <v>260.05208333333974</v>
      </c>
      <c r="B235" s="3">
        <f t="shared" si="13"/>
        <v>2.6005208333333973E-3</v>
      </c>
      <c r="C235" s="1">
        <v>0.42609210648148149</v>
      </c>
      <c r="D235" t="s">
        <v>35</v>
      </c>
      <c r="E235">
        <v>29.75</v>
      </c>
      <c r="F235">
        <v>18.37</v>
      </c>
      <c r="H235" s="3">
        <f t="shared" si="14"/>
        <v>260.04629629629574</v>
      </c>
      <c r="I235" s="3">
        <f t="shared" si="15"/>
        <v>2.6004629629629572E-3</v>
      </c>
      <c r="J235" s="1">
        <v>0.46665517361111108</v>
      </c>
      <c r="K235" t="s">
        <v>35</v>
      </c>
      <c r="L235">
        <v>30</v>
      </c>
      <c r="M235">
        <v>20.75</v>
      </c>
    </row>
    <row r="236" spans="1:13" x14ac:dyDescent="0.25">
      <c r="A236" s="3">
        <f t="shared" si="12"/>
        <v>261.16319444444702</v>
      </c>
      <c r="B236" s="3">
        <f t="shared" si="13"/>
        <v>2.6116319444444702E-3</v>
      </c>
      <c r="C236" s="1">
        <v>0.42610321759259256</v>
      </c>
      <c r="D236" t="s">
        <v>35</v>
      </c>
      <c r="E236">
        <v>29.75</v>
      </c>
      <c r="F236">
        <v>18.37</v>
      </c>
      <c r="H236" s="3">
        <f t="shared" si="14"/>
        <v>261.1689814814855</v>
      </c>
      <c r="I236" s="3">
        <f t="shared" si="15"/>
        <v>2.6116898148148548E-3</v>
      </c>
      <c r="J236" s="1">
        <v>0.46666640046296298</v>
      </c>
      <c r="K236" t="s">
        <v>35</v>
      </c>
      <c r="L236">
        <v>29.75</v>
      </c>
      <c r="M236">
        <v>20.75</v>
      </c>
    </row>
    <row r="237" spans="1:13" x14ac:dyDescent="0.25">
      <c r="A237" s="3">
        <f t="shared" si="12"/>
        <v>262.27430555555986</v>
      </c>
      <c r="B237" s="3">
        <f t="shared" si="13"/>
        <v>2.6227430555555986E-3</v>
      </c>
      <c r="C237" s="1">
        <v>0.42611432870370369</v>
      </c>
      <c r="D237" t="s">
        <v>35</v>
      </c>
      <c r="E237">
        <v>29.5</v>
      </c>
      <c r="F237">
        <v>18.37</v>
      </c>
      <c r="H237" s="3">
        <f t="shared" si="14"/>
        <v>262.25578703704122</v>
      </c>
      <c r="I237" s="3">
        <f t="shared" si="15"/>
        <v>2.6225578703704122E-3</v>
      </c>
      <c r="J237" s="1">
        <v>0.46667726851851854</v>
      </c>
      <c r="K237" t="s">
        <v>35</v>
      </c>
      <c r="L237">
        <v>29.75</v>
      </c>
      <c r="M237">
        <v>20.75</v>
      </c>
    </row>
    <row r="238" spans="1:13" x14ac:dyDescent="0.25">
      <c r="A238" s="3">
        <f t="shared" si="12"/>
        <v>263.3842592592639</v>
      </c>
      <c r="B238" s="3">
        <f t="shared" si="13"/>
        <v>2.633842592592639E-3</v>
      </c>
      <c r="C238" s="1">
        <v>0.42612542824074073</v>
      </c>
      <c r="D238" t="s">
        <v>35</v>
      </c>
      <c r="E238">
        <v>29.75</v>
      </c>
      <c r="F238">
        <v>18.37</v>
      </c>
      <c r="H238" s="3">
        <f t="shared" si="14"/>
        <v>263.36226851851887</v>
      </c>
      <c r="I238" s="3">
        <f t="shared" si="15"/>
        <v>2.6336226851851885E-3</v>
      </c>
      <c r="J238" s="1">
        <v>0.46668833333333332</v>
      </c>
      <c r="K238" t="s">
        <v>35</v>
      </c>
      <c r="L238">
        <v>30.25</v>
      </c>
      <c r="M238">
        <v>20.81</v>
      </c>
    </row>
    <row r="239" spans="1:13" x14ac:dyDescent="0.25">
      <c r="A239" s="3">
        <f t="shared" si="12"/>
        <v>264.49537037037675</v>
      </c>
      <c r="B239" s="3">
        <f t="shared" si="13"/>
        <v>2.6449537037037674E-3</v>
      </c>
      <c r="C239" s="1">
        <v>0.42613653935185186</v>
      </c>
      <c r="D239" t="s">
        <v>35</v>
      </c>
      <c r="E239">
        <v>29.5</v>
      </c>
      <c r="F239">
        <v>18.37</v>
      </c>
      <c r="H239" s="3">
        <f t="shared" si="14"/>
        <v>264.47569444444929</v>
      </c>
      <c r="I239" s="3">
        <f t="shared" si="15"/>
        <v>2.6447569444444929E-3</v>
      </c>
      <c r="J239" s="1">
        <v>0.46669946759259262</v>
      </c>
      <c r="K239" t="s">
        <v>35</v>
      </c>
      <c r="L239">
        <v>30.25</v>
      </c>
      <c r="M239">
        <v>20.75</v>
      </c>
    </row>
    <row r="240" spans="1:13" x14ac:dyDescent="0.25">
      <c r="A240" s="3">
        <f t="shared" si="12"/>
        <v>265.60648148148402</v>
      </c>
      <c r="B240" s="3">
        <f t="shared" si="13"/>
        <v>2.6560648148148402E-3</v>
      </c>
      <c r="C240" s="1">
        <v>0.42614765046296293</v>
      </c>
      <c r="D240" t="s">
        <v>35</v>
      </c>
      <c r="E240">
        <v>29</v>
      </c>
      <c r="F240">
        <v>18.309999999999999</v>
      </c>
      <c r="H240" s="3">
        <f t="shared" si="14"/>
        <v>265.6319444444444</v>
      </c>
      <c r="I240" s="3">
        <f t="shared" si="15"/>
        <v>2.6563194444444438E-3</v>
      </c>
      <c r="J240" s="1">
        <v>0.46671103009259257</v>
      </c>
      <c r="K240" t="s">
        <v>35</v>
      </c>
      <c r="L240">
        <v>30.25</v>
      </c>
      <c r="M240">
        <v>20.81</v>
      </c>
    </row>
    <row r="241" spans="1:13" x14ac:dyDescent="0.25">
      <c r="A241" s="3">
        <f t="shared" si="12"/>
        <v>266.7129629629672</v>
      </c>
      <c r="B241" s="3">
        <f t="shared" si="13"/>
        <v>2.667129629629672E-3</v>
      </c>
      <c r="C241" s="1">
        <v>0.42615871527777777</v>
      </c>
      <c r="D241" t="s">
        <v>35</v>
      </c>
      <c r="E241">
        <v>29.75</v>
      </c>
      <c r="F241">
        <v>18.37</v>
      </c>
      <c r="H241" s="3">
        <f t="shared" si="14"/>
        <v>266.74305555555719</v>
      </c>
      <c r="I241" s="3">
        <f t="shared" si="15"/>
        <v>2.6674305555555722E-3</v>
      </c>
      <c r="J241" s="1">
        <v>0.4667221412037037</v>
      </c>
      <c r="K241" t="s">
        <v>35</v>
      </c>
      <c r="L241">
        <v>30</v>
      </c>
      <c r="M241">
        <v>20.81</v>
      </c>
    </row>
    <row r="242" spans="1:13" x14ac:dyDescent="0.25">
      <c r="A242" s="3">
        <f t="shared" si="12"/>
        <v>267.8055555555614</v>
      </c>
      <c r="B242" s="3">
        <f t="shared" si="13"/>
        <v>2.678055555555614E-3</v>
      </c>
      <c r="C242" s="1">
        <v>0.42616964120370371</v>
      </c>
      <c r="D242" t="s">
        <v>35</v>
      </c>
      <c r="E242">
        <v>30</v>
      </c>
      <c r="F242">
        <v>18.37</v>
      </c>
      <c r="H242" s="3">
        <f t="shared" si="14"/>
        <v>267.85416666667004</v>
      </c>
      <c r="I242" s="3">
        <f t="shared" si="15"/>
        <v>2.6785416666667006E-3</v>
      </c>
      <c r="J242" s="1">
        <v>0.46673325231481483</v>
      </c>
      <c r="K242" t="s">
        <v>35</v>
      </c>
      <c r="L242">
        <v>30.25</v>
      </c>
      <c r="M242">
        <v>20.81</v>
      </c>
    </row>
    <row r="243" spans="1:13" x14ac:dyDescent="0.25">
      <c r="A243" s="3">
        <f t="shared" si="12"/>
        <v>268.91666666667425</v>
      </c>
      <c r="B243" s="3">
        <f t="shared" si="13"/>
        <v>2.6891666666667424E-3</v>
      </c>
      <c r="C243" s="1">
        <v>0.42618075231481484</v>
      </c>
      <c r="D243" t="s">
        <v>35</v>
      </c>
      <c r="E243">
        <v>30.25</v>
      </c>
      <c r="F243">
        <v>18.309999999999999</v>
      </c>
      <c r="H243" s="3">
        <f t="shared" si="14"/>
        <v>268.96527777777737</v>
      </c>
      <c r="I243" s="3">
        <f t="shared" si="15"/>
        <v>2.6896527777777735E-3</v>
      </c>
      <c r="J243" s="1">
        <v>0.4667443634259259</v>
      </c>
      <c r="K243" t="s">
        <v>35</v>
      </c>
      <c r="L243">
        <v>30.5</v>
      </c>
      <c r="M243">
        <v>20.81</v>
      </c>
    </row>
    <row r="244" spans="1:13" x14ac:dyDescent="0.25">
      <c r="A244" s="3">
        <f t="shared" si="12"/>
        <v>270.07407407407811</v>
      </c>
      <c r="B244" s="3">
        <f t="shared" si="13"/>
        <v>2.7007407407407813E-3</v>
      </c>
      <c r="C244" s="1">
        <v>0.42619232638888888</v>
      </c>
      <c r="D244" t="s">
        <v>35</v>
      </c>
      <c r="E244">
        <v>30.25</v>
      </c>
      <c r="F244">
        <v>18.37</v>
      </c>
      <c r="H244" s="3">
        <f t="shared" si="14"/>
        <v>270.07638888889016</v>
      </c>
      <c r="I244" s="3">
        <f t="shared" si="15"/>
        <v>2.7007638888889018E-3</v>
      </c>
      <c r="J244" s="1">
        <v>0.46675547453703703</v>
      </c>
      <c r="K244" t="s">
        <v>35</v>
      </c>
      <c r="L244">
        <v>30</v>
      </c>
      <c r="M244">
        <v>20.81</v>
      </c>
    </row>
    <row r="245" spans="1:13" x14ac:dyDescent="0.25">
      <c r="A245" s="3">
        <f t="shared" si="12"/>
        <v>271.18518518518545</v>
      </c>
      <c r="B245" s="3">
        <f t="shared" si="13"/>
        <v>2.7118518518518542E-3</v>
      </c>
      <c r="C245" s="1">
        <v>0.42620343749999995</v>
      </c>
      <c r="D245" t="s">
        <v>35</v>
      </c>
      <c r="E245">
        <v>29.75</v>
      </c>
      <c r="F245">
        <v>18.37</v>
      </c>
      <c r="H245" s="3">
        <f t="shared" si="14"/>
        <v>271.18865740740625</v>
      </c>
      <c r="I245" s="3">
        <f t="shared" si="15"/>
        <v>2.7118865740740628E-3</v>
      </c>
      <c r="J245" s="1">
        <v>0.46676659722222219</v>
      </c>
      <c r="K245" t="s">
        <v>35</v>
      </c>
      <c r="L245">
        <v>30</v>
      </c>
      <c r="M245">
        <v>20.75</v>
      </c>
    </row>
    <row r="246" spans="1:13" x14ac:dyDescent="0.25">
      <c r="A246" s="3">
        <f t="shared" si="12"/>
        <v>272.28819444444775</v>
      </c>
      <c r="B246" s="3">
        <f t="shared" si="13"/>
        <v>2.7228819444444774E-3</v>
      </c>
      <c r="C246" s="1">
        <v>0.42621446759259257</v>
      </c>
      <c r="D246" t="s">
        <v>35</v>
      </c>
      <c r="E246">
        <v>30</v>
      </c>
      <c r="F246">
        <v>18.37</v>
      </c>
      <c r="H246" s="3">
        <f t="shared" si="14"/>
        <v>272.2997685185191</v>
      </c>
      <c r="I246" s="3">
        <f t="shared" si="15"/>
        <v>2.7229976851851911E-3</v>
      </c>
      <c r="J246" s="1">
        <v>0.46677770833333332</v>
      </c>
      <c r="K246" t="s">
        <v>35</v>
      </c>
      <c r="L246">
        <v>30.75</v>
      </c>
      <c r="M246">
        <v>20.75</v>
      </c>
    </row>
    <row r="247" spans="1:13" x14ac:dyDescent="0.25">
      <c r="A247" s="3">
        <f t="shared" si="12"/>
        <v>273.3993055555606</v>
      </c>
      <c r="B247" s="3">
        <f t="shared" si="13"/>
        <v>2.7339930555556058E-3</v>
      </c>
      <c r="C247" s="1">
        <v>0.4262255787037037</v>
      </c>
      <c r="D247" t="s">
        <v>35</v>
      </c>
      <c r="E247">
        <v>29.25</v>
      </c>
      <c r="F247">
        <v>18.37</v>
      </c>
      <c r="H247" s="3">
        <f t="shared" si="14"/>
        <v>273.41087962963195</v>
      </c>
      <c r="I247" s="3">
        <f t="shared" si="15"/>
        <v>2.7341087962963195E-3</v>
      </c>
      <c r="J247" s="1">
        <v>0.46678881944444445</v>
      </c>
      <c r="K247" t="s">
        <v>35</v>
      </c>
      <c r="L247">
        <v>30.25</v>
      </c>
      <c r="M247">
        <v>20.75</v>
      </c>
    </row>
    <row r="248" spans="1:13" x14ac:dyDescent="0.25">
      <c r="A248" s="3">
        <f t="shared" si="12"/>
        <v>274.50231481482291</v>
      </c>
      <c r="B248" s="3">
        <f t="shared" si="13"/>
        <v>2.745023148148229E-3</v>
      </c>
      <c r="C248" s="1">
        <v>0.42623660879629632</v>
      </c>
      <c r="D248" t="s">
        <v>35</v>
      </c>
      <c r="E248">
        <v>30.25</v>
      </c>
      <c r="F248">
        <v>18.309999999999999</v>
      </c>
      <c r="H248" s="3">
        <f t="shared" si="14"/>
        <v>274.52199074073923</v>
      </c>
      <c r="I248" s="3">
        <f t="shared" si="15"/>
        <v>2.7452199074073924E-3</v>
      </c>
      <c r="J248" s="1">
        <v>0.46679993055555552</v>
      </c>
      <c r="K248" t="s">
        <v>35</v>
      </c>
      <c r="L248">
        <v>30.75</v>
      </c>
      <c r="M248">
        <v>20.75</v>
      </c>
    </row>
    <row r="249" spans="1:13" x14ac:dyDescent="0.25">
      <c r="A249" s="3">
        <f t="shared" si="12"/>
        <v>275.61342592593576</v>
      </c>
      <c r="B249" s="3">
        <f t="shared" si="13"/>
        <v>2.7561342592593574E-3</v>
      </c>
      <c r="C249" s="1">
        <v>0.42624771990740745</v>
      </c>
      <c r="D249" t="s">
        <v>35</v>
      </c>
      <c r="E249">
        <v>30</v>
      </c>
      <c r="F249">
        <v>18.37</v>
      </c>
      <c r="H249" s="3">
        <f t="shared" si="14"/>
        <v>275.63310185185208</v>
      </c>
      <c r="I249" s="3">
        <f t="shared" si="15"/>
        <v>2.7563310185185208E-3</v>
      </c>
      <c r="J249" s="1">
        <v>0.46681104166666665</v>
      </c>
      <c r="K249" t="s">
        <v>35</v>
      </c>
      <c r="L249">
        <v>30.5</v>
      </c>
      <c r="M249">
        <v>20.75</v>
      </c>
    </row>
    <row r="250" spans="1:13" x14ac:dyDescent="0.25">
      <c r="A250" s="3">
        <f t="shared" si="12"/>
        <v>276.72453703704304</v>
      </c>
      <c r="B250" s="3">
        <f t="shared" si="13"/>
        <v>2.7672453703704303E-3</v>
      </c>
      <c r="C250" s="1">
        <v>0.42625883101851852</v>
      </c>
      <c r="D250" t="s">
        <v>35</v>
      </c>
      <c r="E250">
        <v>29.75</v>
      </c>
      <c r="F250">
        <v>18.37</v>
      </c>
      <c r="H250" s="3">
        <f t="shared" si="14"/>
        <v>276.74421296296492</v>
      </c>
      <c r="I250" s="3">
        <f t="shared" si="15"/>
        <v>2.7674421296296492E-3</v>
      </c>
      <c r="J250" s="1">
        <v>0.46682215277777778</v>
      </c>
      <c r="K250" t="s">
        <v>35</v>
      </c>
      <c r="L250">
        <v>30</v>
      </c>
      <c r="M250">
        <v>20.75</v>
      </c>
    </row>
    <row r="251" spans="1:13" x14ac:dyDescent="0.25">
      <c r="A251" s="3">
        <f t="shared" si="12"/>
        <v>277.83564814815588</v>
      </c>
      <c r="B251" s="3">
        <f t="shared" si="13"/>
        <v>2.7783564814815587E-3</v>
      </c>
      <c r="C251" s="1">
        <v>0.42626994212962965</v>
      </c>
      <c r="D251" t="s">
        <v>35</v>
      </c>
      <c r="E251">
        <v>30.25</v>
      </c>
      <c r="F251">
        <v>18.37</v>
      </c>
      <c r="H251" s="3">
        <f t="shared" si="14"/>
        <v>277.83912037037118</v>
      </c>
      <c r="I251" s="3">
        <f t="shared" si="15"/>
        <v>2.7783912037037117E-3</v>
      </c>
      <c r="J251" s="1">
        <v>0.46683310185185184</v>
      </c>
      <c r="K251" t="s">
        <v>35</v>
      </c>
      <c r="L251">
        <v>30.25</v>
      </c>
      <c r="M251">
        <v>20.75</v>
      </c>
    </row>
    <row r="252" spans="1:13" x14ac:dyDescent="0.25">
      <c r="A252" s="3">
        <f t="shared" si="12"/>
        <v>278.94675925926873</v>
      </c>
      <c r="B252" s="3">
        <f t="shared" si="13"/>
        <v>2.7894675925926871E-3</v>
      </c>
      <c r="C252" s="1">
        <v>0.42628105324074078</v>
      </c>
      <c r="D252" t="s">
        <v>35</v>
      </c>
      <c r="E252">
        <v>30.25</v>
      </c>
      <c r="F252">
        <v>18.440000000000001</v>
      </c>
      <c r="H252" s="3">
        <f t="shared" si="14"/>
        <v>278.9745370370411</v>
      </c>
      <c r="I252" s="3">
        <f t="shared" si="15"/>
        <v>2.7897453703704111E-3</v>
      </c>
      <c r="J252" s="1">
        <v>0.46684445601851854</v>
      </c>
      <c r="K252" t="s">
        <v>35</v>
      </c>
      <c r="L252">
        <v>31</v>
      </c>
      <c r="M252">
        <v>20.81</v>
      </c>
    </row>
    <row r="253" spans="1:13" x14ac:dyDescent="0.25">
      <c r="A253" s="3">
        <f t="shared" si="12"/>
        <v>280.05787037037601</v>
      </c>
      <c r="B253" s="3">
        <f t="shared" si="13"/>
        <v>2.8005787037037599E-3</v>
      </c>
      <c r="C253" s="1">
        <v>0.42629216435185185</v>
      </c>
      <c r="D253" t="s">
        <v>35</v>
      </c>
      <c r="E253">
        <v>30.5</v>
      </c>
      <c r="F253">
        <v>18.440000000000001</v>
      </c>
      <c r="H253" s="3">
        <f t="shared" si="14"/>
        <v>280.08449074074514</v>
      </c>
      <c r="I253" s="3">
        <f t="shared" si="15"/>
        <v>2.8008449074074515E-3</v>
      </c>
      <c r="J253" s="1">
        <v>0.46685555555555558</v>
      </c>
      <c r="K253" t="s">
        <v>35</v>
      </c>
      <c r="L253">
        <v>30</v>
      </c>
      <c r="M253">
        <v>20.75</v>
      </c>
    </row>
    <row r="254" spans="1:13" x14ac:dyDescent="0.25">
      <c r="A254" s="3">
        <f t="shared" si="12"/>
        <v>281.16782407408004</v>
      </c>
      <c r="B254" s="3">
        <f t="shared" si="13"/>
        <v>2.8116782407408003E-3</v>
      </c>
      <c r="C254" s="1">
        <v>0.42630326388888889</v>
      </c>
      <c r="D254" t="s">
        <v>35</v>
      </c>
      <c r="E254">
        <v>30</v>
      </c>
      <c r="F254">
        <v>18.37</v>
      </c>
      <c r="H254" s="3">
        <f t="shared" si="14"/>
        <v>281.19560185185799</v>
      </c>
      <c r="I254" s="3">
        <f t="shared" si="15"/>
        <v>2.8119560185185799E-3</v>
      </c>
      <c r="J254" s="1">
        <v>0.46686666666666671</v>
      </c>
      <c r="K254" t="s">
        <v>35</v>
      </c>
      <c r="L254">
        <v>30.75</v>
      </c>
      <c r="M254">
        <v>20.81</v>
      </c>
    </row>
    <row r="255" spans="1:13" x14ac:dyDescent="0.25">
      <c r="A255" s="3">
        <f t="shared" si="12"/>
        <v>282.32523148148391</v>
      </c>
      <c r="B255" s="3">
        <f t="shared" si="13"/>
        <v>2.8232523148148392E-3</v>
      </c>
      <c r="C255" s="1">
        <v>0.42631483796296293</v>
      </c>
      <c r="D255" t="s">
        <v>35</v>
      </c>
      <c r="E255">
        <v>30.25</v>
      </c>
      <c r="F255">
        <v>18.37</v>
      </c>
      <c r="H255" s="3">
        <f t="shared" si="14"/>
        <v>282.30671296296526</v>
      </c>
      <c r="I255" s="3">
        <f t="shared" si="15"/>
        <v>2.8230671296296528E-3</v>
      </c>
      <c r="J255" s="1">
        <v>0.46687777777777778</v>
      </c>
      <c r="K255" t="s">
        <v>35</v>
      </c>
      <c r="L255">
        <v>30.75</v>
      </c>
      <c r="M255">
        <v>20.75</v>
      </c>
    </row>
    <row r="256" spans="1:13" x14ac:dyDescent="0.25">
      <c r="A256" s="3">
        <f t="shared" si="12"/>
        <v>283.39004629630568</v>
      </c>
      <c r="B256" s="3">
        <f t="shared" si="13"/>
        <v>2.8339004629630571E-3</v>
      </c>
      <c r="C256" s="1">
        <v>0.42632548611111115</v>
      </c>
      <c r="D256" t="s">
        <v>35</v>
      </c>
      <c r="E256">
        <v>30.25</v>
      </c>
      <c r="F256">
        <v>18.37</v>
      </c>
      <c r="H256" s="3">
        <f t="shared" si="14"/>
        <v>283.41782407407811</v>
      </c>
      <c r="I256" s="3">
        <f t="shared" si="15"/>
        <v>2.8341782407407812E-3</v>
      </c>
      <c r="J256" s="1">
        <v>0.46688888888888891</v>
      </c>
      <c r="K256" t="s">
        <v>35</v>
      </c>
      <c r="L256">
        <v>30.75</v>
      </c>
      <c r="M256">
        <v>20.81</v>
      </c>
    </row>
    <row r="257" spans="1:13" x14ac:dyDescent="0.25">
      <c r="A257" s="3">
        <f t="shared" si="12"/>
        <v>284.54745370370961</v>
      </c>
      <c r="B257" s="3">
        <f t="shared" si="13"/>
        <v>2.845474537037096E-3</v>
      </c>
      <c r="C257" s="1">
        <v>0.42633706018518519</v>
      </c>
      <c r="D257" t="s">
        <v>35</v>
      </c>
      <c r="E257">
        <v>30.5</v>
      </c>
      <c r="F257">
        <v>18.37</v>
      </c>
      <c r="H257" s="3">
        <f t="shared" si="14"/>
        <v>284.52893518519096</v>
      </c>
      <c r="I257" s="3">
        <f t="shared" si="15"/>
        <v>2.8452893518519096E-3</v>
      </c>
      <c r="J257" s="1">
        <v>0.46690000000000004</v>
      </c>
      <c r="K257" t="s">
        <v>35</v>
      </c>
      <c r="L257">
        <v>30.75</v>
      </c>
      <c r="M257">
        <v>20.75</v>
      </c>
    </row>
    <row r="258" spans="1:13" x14ac:dyDescent="0.25">
      <c r="A258" s="3">
        <f t="shared" si="12"/>
        <v>285.65856481481688</v>
      </c>
      <c r="B258" s="3">
        <f t="shared" si="13"/>
        <v>2.8565856481481688E-3</v>
      </c>
      <c r="C258" s="1">
        <v>0.42634817129629626</v>
      </c>
      <c r="D258" t="s">
        <v>35</v>
      </c>
      <c r="E258">
        <v>30.5</v>
      </c>
      <c r="F258">
        <v>18.440000000000001</v>
      </c>
      <c r="H258" s="3">
        <f t="shared" si="14"/>
        <v>285.64004629629824</v>
      </c>
      <c r="I258" s="3">
        <f t="shared" si="15"/>
        <v>2.8564004629629824E-3</v>
      </c>
      <c r="J258" s="1">
        <v>0.46691111111111111</v>
      </c>
      <c r="K258" t="s">
        <v>35</v>
      </c>
      <c r="L258">
        <v>31</v>
      </c>
      <c r="M258">
        <v>20.81</v>
      </c>
    </row>
    <row r="259" spans="1:13" x14ac:dyDescent="0.25">
      <c r="A259" s="3">
        <f t="shared" si="12"/>
        <v>286.76967592592973</v>
      </c>
      <c r="B259" s="3">
        <f t="shared" si="13"/>
        <v>2.8676967592592972E-3</v>
      </c>
      <c r="C259" s="1">
        <v>0.42635928240740739</v>
      </c>
      <c r="D259" t="s">
        <v>35</v>
      </c>
      <c r="E259">
        <v>30.5</v>
      </c>
      <c r="F259">
        <v>18.37</v>
      </c>
      <c r="H259" s="3">
        <f t="shared" si="14"/>
        <v>286.75115740741109</v>
      </c>
      <c r="I259" s="3">
        <f t="shared" si="15"/>
        <v>2.8675115740741108E-3</v>
      </c>
      <c r="J259" s="1">
        <v>0.46692222222222224</v>
      </c>
      <c r="K259" t="s">
        <v>35</v>
      </c>
      <c r="L259">
        <v>31</v>
      </c>
      <c r="M259">
        <v>20.75</v>
      </c>
    </row>
    <row r="260" spans="1:13" x14ac:dyDescent="0.25">
      <c r="A260" s="3">
        <f t="shared" ref="A260:A323" si="16">B260*(10^5)</f>
        <v>287.88078703704258</v>
      </c>
      <c r="B260" s="3">
        <f t="shared" ref="B260:B323" si="17">(B259+(C260-C259))</f>
        <v>2.8788078703704256E-3</v>
      </c>
      <c r="C260" s="1">
        <v>0.42637039351851852</v>
      </c>
      <c r="D260" t="s">
        <v>35</v>
      </c>
      <c r="E260">
        <v>30.25</v>
      </c>
      <c r="F260">
        <v>18.37</v>
      </c>
      <c r="H260" s="3">
        <f t="shared" ref="H260:H323" si="18">I260*(10^5)</f>
        <v>287.89467592593155</v>
      </c>
      <c r="I260" s="3">
        <f t="shared" ref="I260:I323" si="19">(I259+(J260-J259))</f>
        <v>2.8789467592593154E-3</v>
      </c>
      <c r="J260" s="1">
        <v>0.46693365740740744</v>
      </c>
      <c r="K260" t="s">
        <v>35</v>
      </c>
      <c r="L260">
        <v>31</v>
      </c>
      <c r="M260">
        <v>20.75</v>
      </c>
    </row>
    <row r="261" spans="1:13" x14ac:dyDescent="0.25">
      <c r="A261" s="3">
        <f t="shared" si="16"/>
        <v>288.97453703704002</v>
      </c>
      <c r="B261" s="3">
        <f t="shared" si="17"/>
        <v>2.8897453703704001E-3</v>
      </c>
      <c r="C261" s="1">
        <v>0.42638133101851849</v>
      </c>
      <c r="D261" t="s">
        <v>35</v>
      </c>
      <c r="E261">
        <v>30.25</v>
      </c>
      <c r="F261">
        <v>18.440000000000001</v>
      </c>
      <c r="H261" s="3">
        <f t="shared" si="18"/>
        <v>289.00000000000034</v>
      </c>
      <c r="I261" s="3">
        <f t="shared" si="19"/>
        <v>2.8900000000000037E-3</v>
      </c>
      <c r="J261" s="1">
        <v>0.46694471064814813</v>
      </c>
      <c r="K261" t="s">
        <v>35</v>
      </c>
      <c r="L261">
        <v>31</v>
      </c>
      <c r="M261">
        <v>20.81</v>
      </c>
    </row>
    <row r="262" spans="1:13" x14ac:dyDescent="0.25">
      <c r="A262" s="3">
        <f t="shared" si="16"/>
        <v>290.08564814815287</v>
      </c>
      <c r="B262" s="3">
        <f t="shared" si="17"/>
        <v>2.9008564814815285E-3</v>
      </c>
      <c r="C262" s="1">
        <v>0.42639244212962962</v>
      </c>
      <c r="D262" t="s">
        <v>35</v>
      </c>
      <c r="E262">
        <v>30.75</v>
      </c>
      <c r="F262">
        <v>18.440000000000001</v>
      </c>
      <c r="H262" s="3">
        <f t="shared" si="18"/>
        <v>290.11111111111319</v>
      </c>
      <c r="I262" s="3">
        <f t="shared" si="19"/>
        <v>2.9011111111111321E-3</v>
      </c>
      <c r="J262" s="1">
        <v>0.46695582175925926</v>
      </c>
      <c r="K262" t="s">
        <v>35</v>
      </c>
      <c r="L262">
        <v>30.75</v>
      </c>
      <c r="M262">
        <v>20.81</v>
      </c>
    </row>
    <row r="263" spans="1:13" x14ac:dyDescent="0.25">
      <c r="A263" s="3">
        <f t="shared" si="16"/>
        <v>291.19675925926015</v>
      </c>
      <c r="B263" s="3">
        <f t="shared" si="17"/>
        <v>2.9119675925926014E-3</v>
      </c>
      <c r="C263" s="1">
        <v>0.4264035532407407</v>
      </c>
      <c r="D263" t="s">
        <v>35</v>
      </c>
      <c r="E263">
        <v>30.75</v>
      </c>
      <c r="F263">
        <v>18.440000000000001</v>
      </c>
      <c r="H263" s="3">
        <f t="shared" si="18"/>
        <v>291.22222222222047</v>
      </c>
      <c r="I263" s="3">
        <f t="shared" si="19"/>
        <v>2.9122222222222049E-3</v>
      </c>
      <c r="J263" s="1">
        <v>0.46696693287037033</v>
      </c>
      <c r="K263" t="s">
        <v>35</v>
      </c>
      <c r="L263">
        <v>31.25</v>
      </c>
      <c r="M263">
        <v>20.75</v>
      </c>
    </row>
    <row r="264" spans="1:13" x14ac:dyDescent="0.25">
      <c r="A264" s="3">
        <f t="shared" si="16"/>
        <v>292.31018518519613</v>
      </c>
      <c r="B264" s="3">
        <f t="shared" si="17"/>
        <v>2.9231018518519614E-3</v>
      </c>
      <c r="C264" s="1">
        <v>0.42641468750000006</v>
      </c>
      <c r="D264" t="s">
        <v>35</v>
      </c>
      <c r="E264">
        <v>30.75</v>
      </c>
      <c r="F264">
        <v>18.37</v>
      </c>
      <c r="H264" s="3">
        <f t="shared" si="18"/>
        <v>292.34953703703991</v>
      </c>
      <c r="I264" s="3">
        <f t="shared" si="19"/>
        <v>2.9234953703703992E-3</v>
      </c>
      <c r="J264" s="1">
        <v>0.46697820601851853</v>
      </c>
      <c r="K264" t="s">
        <v>35</v>
      </c>
      <c r="L264">
        <v>31.75</v>
      </c>
      <c r="M264">
        <v>20.75</v>
      </c>
    </row>
    <row r="265" spans="1:13" x14ac:dyDescent="0.25">
      <c r="A265" s="3">
        <f t="shared" si="16"/>
        <v>293.42129629630341</v>
      </c>
      <c r="B265" s="3">
        <f t="shared" si="17"/>
        <v>2.9342129629630342E-3</v>
      </c>
      <c r="C265" s="1">
        <v>0.42642579861111113</v>
      </c>
      <c r="D265" t="s">
        <v>35</v>
      </c>
      <c r="E265">
        <v>30.75</v>
      </c>
      <c r="F265">
        <v>18.37</v>
      </c>
      <c r="H265" s="3">
        <f t="shared" si="18"/>
        <v>293.46064814814719</v>
      </c>
      <c r="I265" s="3">
        <f t="shared" si="19"/>
        <v>2.9346064814814721E-3</v>
      </c>
      <c r="J265" s="1">
        <v>0.4669893171296296</v>
      </c>
      <c r="K265" t="s">
        <v>35</v>
      </c>
      <c r="L265">
        <v>31.25</v>
      </c>
      <c r="M265">
        <v>20.75</v>
      </c>
    </row>
    <row r="266" spans="1:13" x14ac:dyDescent="0.25">
      <c r="A266" s="3">
        <f t="shared" si="16"/>
        <v>294.53240740741626</v>
      </c>
      <c r="B266" s="3">
        <f t="shared" si="17"/>
        <v>2.9453240740741626E-3</v>
      </c>
      <c r="C266" s="1">
        <v>0.42643690972222226</v>
      </c>
      <c r="D266" t="s">
        <v>35</v>
      </c>
      <c r="E266">
        <v>31</v>
      </c>
      <c r="F266">
        <v>18.37</v>
      </c>
      <c r="H266" s="3">
        <f t="shared" si="18"/>
        <v>294.57175925926003</v>
      </c>
      <c r="I266" s="3">
        <f t="shared" si="19"/>
        <v>2.9457175925926005E-3</v>
      </c>
      <c r="J266" s="1">
        <v>0.46700042824074073</v>
      </c>
      <c r="K266" t="s">
        <v>35</v>
      </c>
      <c r="L266">
        <v>31.25</v>
      </c>
      <c r="M266">
        <v>20.75</v>
      </c>
    </row>
    <row r="267" spans="1:13" x14ac:dyDescent="0.25">
      <c r="A267" s="3">
        <f t="shared" si="16"/>
        <v>295.64351851852911</v>
      </c>
      <c r="B267" s="3">
        <f t="shared" si="17"/>
        <v>2.956435185185291E-3</v>
      </c>
      <c r="C267" s="1">
        <v>0.42644802083333339</v>
      </c>
      <c r="D267" t="s">
        <v>35</v>
      </c>
      <c r="E267">
        <v>30.75</v>
      </c>
      <c r="F267">
        <v>18.37</v>
      </c>
      <c r="H267" s="3">
        <f t="shared" si="18"/>
        <v>295.67476851852234</v>
      </c>
      <c r="I267" s="3">
        <f t="shared" si="19"/>
        <v>2.9567476851852237E-3</v>
      </c>
      <c r="J267" s="1">
        <v>0.46701145833333335</v>
      </c>
      <c r="K267" t="s">
        <v>35</v>
      </c>
      <c r="L267">
        <v>31.25</v>
      </c>
      <c r="M267">
        <v>20.69</v>
      </c>
    </row>
    <row r="268" spans="1:13" x14ac:dyDescent="0.25">
      <c r="A268" s="3">
        <f t="shared" si="16"/>
        <v>296.80092592593297</v>
      </c>
      <c r="B268" s="3">
        <f t="shared" si="17"/>
        <v>2.9680092592593299E-3</v>
      </c>
      <c r="C268" s="1">
        <v>0.42645959490740742</v>
      </c>
      <c r="D268" t="s">
        <v>35</v>
      </c>
      <c r="E268">
        <v>31</v>
      </c>
      <c r="F268">
        <v>18.37</v>
      </c>
      <c r="H268" s="3">
        <f t="shared" si="18"/>
        <v>296.82060185185486</v>
      </c>
      <c r="I268" s="3">
        <f t="shared" si="19"/>
        <v>2.9682060185185488E-3</v>
      </c>
      <c r="J268" s="1">
        <v>0.46702291666666668</v>
      </c>
      <c r="K268" t="s">
        <v>35</v>
      </c>
      <c r="L268">
        <v>31</v>
      </c>
      <c r="M268">
        <v>20.75</v>
      </c>
    </row>
    <row r="269" spans="1:13" x14ac:dyDescent="0.25">
      <c r="A269" s="3">
        <f t="shared" si="16"/>
        <v>297.91203703704025</v>
      </c>
      <c r="B269" s="3">
        <f t="shared" si="17"/>
        <v>2.9791203703704028E-3</v>
      </c>
      <c r="C269" s="1">
        <v>0.4264707060185185</v>
      </c>
      <c r="D269" t="s">
        <v>35</v>
      </c>
      <c r="E269">
        <v>30.75</v>
      </c>
      <c r="F269">
        <v>18.440000000000001</v>
      </c>
      <c r="H269" s="3">
        <f t="shared" si="18"/>
        <v>297.91898148148198</v>
      </c>
      <c r="I269" s="3">
        <f t="shared" si="19"/>
        <v>2.9791898148148199E-3</v>
      </c>
      <c r="J269" s="1">
        <v>0.46703390046296295</v>
      </c>
      <c r="K269" t="s">
        <v>35</v>
      </c>
      <c r="L269">
        <v>31</v>
      </c>
      <c r="M269">
        <v>20.75</v>
      </c>
    </row>
    <row r="270" spans="1:13" x14ac:dyDescent="0.25">
      <c r="A270" s="3">
        <f t="shared" si="16"/>
        <v>299.02199074074429</v>
      </c>
      <c r="B270" s="3">
        <f t="shared" si="17"/>
        <v>2.9902199074074431E-3</v>
      </c>
      <c r="C270" s="1">
        <v>0.42648180555555554</v>
      </c>
      <c r="D270" t="s">
        <v>35</v>
      </c>
      <c r="E270">
        <v>31.25</v>
      </c>
      <c r="F270">
        <v>18.37</v>
      </c>
      <c r="H270" s="3">
        <f t="shared" si="18"/>
        <v>299.01157407407618</v>
      </c>
      <c r="I270" s="3">
        <f t="shared" si="19"/>
        <v>2.9901157407407619E-3</v>
      </c>
      <c r="J270" s="1">
        <v>0.46704482638888889</v>
      </c>
      <c r="K270" t="s">
        <v>35</v>
      </c>
      <c r="L270">
        <v>31.25</v>
      </c>
      <c r="M270">
        <v>20.75</v>
      </c>
    </row>
    <row r="271" spans="1:13" x14ac:dyDescent="0.25">
      <c r="A271" s="3">
        <f t="shared" si="16"/>
        <v>300.13310185185713</v>
      </c>
      <c r="B271" s="3">
        <f t="shared" si="17"/>
        <v>3.0013310185185715E-3</v>
      </c>
      <c r="C271" s="1">
        <v>0.42649291666666667</v>
      </c>
      <c r="D271" t="s">
        <v>35</v>
      </c>
      <c r="E271">
        <v>31</v>
      </c>
      <c r="F271">
        <v>18.37</v>
      </c>
      <c r="H271" s="3">
        <f t="shared" si="18"/>
        <v>300.12268518518903</v>
      </c>
      <c r="I271" s="3">
        <f t="shared" si="19"/>
        <v>3.0012268518518903E-3</v>
      </c>
      <c r="J271" s="1">
        <v>0.46705593750000002</v>
      </c>
      <c r="K271" t="s">
        <v>35</v>
      </c>
      <c r="L271">
        <v>31</v>
      </c>
      <c r="M271">
        <v>20.75</v>
      </c>
    </row>
    <row r="272" spans="1:13" x14ac:dyDescent="0.25">
      <c r="A272" s="3">
        <f t="shared" si="16"/>
        <v>301.24421296296998</v>
      </c>
      <c r="B272" s="3">
        <f t="shared" si="17"/>
        <v>3.0124421296296999E-3</v>
      </c>
      <c r="C272" s="1">
        <v>0.42650402777777779</v>
      </c>
      <c r="D272" t="s">
        <v>35</v>
      </c>
      <c r="E272">
        <v>31</v>
      </c>
      <c r="F272">
        <v>18.37</v>
      </c>
      <c r="H272" s="3">
        <f t="shared" si="18"/>
        <v>301.2337962962963</v>
      </c>
      <c r="I272" s="3">
        <f t="shared" si="19"/>
        <v>3.0123379629629632E-3</v>
      </c>
      <c r="J272" s="1">
        <v>0.46706704861111109</v>
      </c>
      <c r="K272" t="s">
        <v>35</v>
      </c>
      <c r="L272">
        <v>31.25</v>
      </c>
      <c r="M272">
        <v>20.75</v>
      </c>
    </row>
    <row r="273" spans="1:13" x14ac:dyDescent="0.25">
      <c r="A273" s="3">
        <f t="shared" si="16"/>
        <v>302.35532407407726</v>
      </c>
      <c r="B273" s="3">
        <f t="shared" si="17"/>
        <v>3.0235532407407728E-3</v>
      </c>
      <c r="C273" s="1">
        <v>0.42651513888888887</v>
      </c>
      <c r="D273" t="s">
        <v>35</v>
      </c>
      <c r="E273">
        <v>31</v>
      </c>
      <c r="F273">
        <v>18.37</v>
      </c>
      <c r="H273" s="3">
        <f t="shared" si="18"/>
        <v>302.34490740740915</v>
      </c>
      <c r="I273" s="3">
        <f t="shared" si="19"/>
        <v>3.0234490740740916E-3</v>
      </c>
      <c r="J273" s="1">
        <v>0.46707815972222222</v>
      </c>
      <c r="K273" t="s">
        <v>35</v>
      </c>
      <c r="L273">
        <v>32</v>
      </c>
      <c r="M273">
        <v>20.75</v>
      </c>
    </row>
    <row r="274" spans="1:13" x14ac:dyDescent="0.25">
      <c r="A274" s="3">
        <f t="shared" si="16"/>
        <v>303.45138888889232</v>
      </c>
      <c r="B274" s="3">
        <f t="shared" si="17"/>
        <v>3.0345138888889234E-3</v>
      </c>
      <c r="C274" s="1">
        <v>0.42652609953703702</v>
      </c>
      <c r="D274" t="s">
        <v>35</v>
      </c>
      <c r="E274">
        <v>31</v>
      </c>
      <c r="F274">
        <v>18.37</v>
      </c>
      <c r="H274" s="3">
        <f t="shared" si="18"/>
        <v>303.46412037036697</v>
      </c>
      <c r="I274" s="3">
        <f t="shared" si="19"/>
        <v>3.0346412037036696E-3</v>
      </c>
      <c r="J274" s="1">
        <v>0.4670893518518518</v>
      </c>
      <c r="K274" t="s">
        <v>35</v>
      </c>
      <c r="L274">
        <v>31.75</v>
      </c>
      <c r="M274">
        <v>20.75</v>
      </c>
    </row>
    <row r="275" spans="1:13" x14ac:dyDescent="0.25">
      <c r="A275" s="3">
        <f t="shared" si="16"/>
        <v>304.56250000000517</v>
      </c>
      <c r="B275" s="3">
        <f t="shared" si="17"/>
        <v>3.0456250000000518E-3</v>
      </c>
      <c r="C275" s="1">
        <v>0.42653721064814815</v>
      </c>
      <c r="D275" t="s">
        <v>35</v>
      </c>
      <c r="E275">
        <v>31.25</v>
      </c>
      <c r="F275">
        <v>18.37</v>
      </c>
      <c r="H275" s="3">
        <f t="shared" si="18"/>
        <v>304.61342592593144</v>
      </c>
      <c r="I275" s="3">
        <f t="shared" si="19"/>
        <v>3.0461342592593144E-3</v>
      </c>
      <c r="J275" s="1">
        <v>0.46710084490740744</v>
      </c>
      <c r="K275" t="s">
        <v>35</v>
      </c>
      <c r="L275">
        <v>31.5</v>
      </c>
      <c r="M275">
        <v>20.75</v>
      </c>
    </row>
    <row r="276" spans="1:13" x14ac:dyDescent="0.25">
      <c r="A276" s="3">
        <f t="shared" si="16"/>
        <v>305.67361111111245</v>
      </c>
      <c r="B276" s="3">
        <f t="shared" si="17"/>
        <v>3.0567361111111246E-3</v>
      </c>
      <c r="C276" s="1">
        <v>0.42654832175925922</v>
      </c>
      <c r="D276" t="s">
        <v>35</v>
      </c>
      <c r="E276">
        <v>31.25</v>
      </c>
      <c r="F276">
        <v>18.37</v>
      </c>
      <c r="H276" s="3">
        <f t="shared" si="18"/>
        <v>305.72453703704429</v>
      </c>
      <c r="I276" s="3">
        <f t="shared" si="19"/>
        <v>3.0572453703704427E-3</v>
      </c>
      <c r="J276" s="1">
        <v>0.46711195601851857</v>
      </c>
      <c r="K276" t="s">
        <v>35</v>
      </c>
      <c r="L276">
        <v>31.5</v>
      </c>
      <c r="M276">
        <v>20.75</v>
      </c>
    </row>
    <row r="277" spans="1:13" x14ac:dyDescent="0.25">
      <c r="A277" s="3">
        <f t="shared" si="16"/>
        <v>306.7847222222253</v>
      </c>
      <c r="B277" s="3">
        <f t="shared" si="17"/>
        <v>3.067847222222253E-3</v>
      </c>
      <c r="C277" s="1">
        <v>0.42655943287037035</v>
      </c>
      <c r="D277" t="s">
        <v>35</v>
      </c>
      <c r="E277">
        <v>31.25</v>
      </c>
      <c r="F277">
        <v>18.37</v>
      </c>
      <c r="H277" s="3">
        <f t="shared" si="18"/>
        <v>306.83564814815156</v>
      </c>
      <c r="I277" s="3">
        <f t="shared" si="19"/>
        <v>3.0683564814815156E-3</v>
      </c>
      <c r="J277" s="1">
        <v>0.46712306712962964</v>
      </c>
      <c r="K277" t="s">
        <v>35</v>
      </c>
      <c r="L277">
        <v>32</v>
      </c>
      <c r="M277">
        <v>20.75</v>
      </c>
    </row>
    <row r="278" spans="1:13" x14ac:dyDescent="0.25">
      <c r="A278" s="3">
        <f t="shared" si="16"/>
        <v>307.89583333333815</v>
      </c>
      <c r="B278" s="3">
        <f t="shared" si="17"/>
        <v>3.0789583333333814E-3</v>
      </c>
      <c r="C278" s="1">
        <v>0.42657054398148148</v>
      </c>
      <c r="D278" t="s">
        <v>35</v>
      </c>
      <c r="E278">
        <v>31.25</v>
      </c>
      <c r="F278">
        <v>18.37</v>
      </c>
      <c r="H278" s="3">
        <f t="shared" si="18"/>
        <v>307.94675925926441</v>
      </c>
      <c r="I278" s="3">
        <f t="shared" si="19"/>
        <v>3.079467592592644E-3</v>
      </c>
      <c r="J278" s="1">
        <v>0.46713417824074077</v>
      </c>
      <c r="K278" t="s">
        <v>35</v>
      </c>
      <c r="L278">
        <v>31</v>
      </c>
      <c r="M278">
        <v>20.75</v>
      </c>
    </row>
    <row r="279" spans="1:13" x14ac:dyDescent="0.25">
      <c r="A279" s="3">
        <f t="shared" si="16"/>
        <v>309.05324074074758</v>
      </c>
      <c r="B279" s="3">
        <f t="shared" si="17"/>
        <v>3.0905324074074758E-3</v>
      </c>
      <c r="C279" s="1">
        <v>0.42658211805555557</v>
      </c>
      <c r="D279" t="s">
        <v>35</v>
      </c>
      <c r="E279">
        <v>31</v>
      </c>
      <c r="F279">
        <v>18.37</v>
      </c>
      <c r="H279" s="3">
        <f t="shared" si="18"/>
        <v>309.05787037037726</v>
      </c>
      <c r="I279" s="3">
        <f t="shared" si="19"/>
        <v>3.0905787037037724E-3</v>
      </c>
      <c r="J279" s="1">
        <v>0.4671452893518519</v>
      </c>
      <c r="K279" t="s">
        <v>35</v>
      </c>
      <c r="L279">
        <v>32</v>
      </c>
      <c r="M279">
        <v>20.75</v>
      </c>
    </row>
    <row r="280" spans="1:13" x14ac:dyDescent="0.25">
      <c r="A280" s="3">
        <f t="shared" si="16"/>
        <v>310.16319444445162</v>
      </c>
      <c r="B280" s="3">
        <f t="shared" si="17"/>
        <v>3.1016319444445162E-3</v>
      </c>
      <c r="C280" s="1">
        <v>0.42659321759259261</v>
      </c>
      <c r="D280" t="s">
        <v>35</v>
      </c>
      <c r="E280">
        <v>31.25</v>
      </c>
      <c r="F280">
        <v>18.37</v>
      </c>
      <c r="H280" s="3">
        <f t="shared" si="18"/>
        <v>310.16898148148454</v>
      </c>
      <c r="I280" s="3">
        <f t="shared" si="19"/>
        <v>3.1016898148148453E-3</v>
      </c>
      <c r="J280" s="1">
        <v>0.46715640046296297</v>
      </c>
      <c r="K280" t="s">
        <v>35</v>
      </c>
      <c r="L280">
        <v>32</v>
      </c>
      <c r="M280">
        <v>20.75</v>
      </c>
    </row>
    <row r="281" spans="1:13" x14ac:dyDescent="0.25">
      <c r="A281" s="3">
        <f t="shared" si="16"/>
        <v>311.27430555556447</v>
      </c>
      <c r="B281" s="3">
        <f t="shared" si="17"/>
        <v>3.1127430555556446E-3</v>
      </c>
      <c r="C281" s="1">
        <v>0.42660432870370374</v>
      </c>
      <c r="D281" t="s">
        <v>35</v>
      </c>
      <c r="E281">
        <v>31.5</v>
      </c>
      <c r="F281">
        <v>18.37</v>
      </c>
      <c r="H281" s="3">
        <f t="shared" si="18"/>
        <v>311.25578703703474</v>
      </c>
      <c r="I281" s="3">
        <f t="shared" si="19"/>
        <v>3.1125578703703471E-3</v>
      </c>
      <c r="J281" s="1">
        <v>0.46716726851851847</v>
      </c>
      <c r="K281" t="s">
        <v>35</v>
      </c>
      <c r="L281">
        <v>32.25</v>
      </c>
      <c r="M281">
        <v>20.75</v>
      </c>
    </row>
    <row r="282" spans="1:13" x14ac:dyDescent="0.25">
      <c r="A282" s="3">
        <f t="shared" si="16"/>
        <v>312.38541666667174</v>
      </c>
      <c r="B282" s="3">
        <f t="shared" si="17"/>
        <v>3.1238541666667174E-3</v>
      </c>
      <c r="C282" s="1">
        <v>0.42661543981481481</v>
      </c>
      <c r="D282" t="s">
        <v>35</v>
      </c>
      <c r="E282">
        <v>31.25</v>
      </c>
      <c r="F282">
        <v>18.37</v>
      </c>
      <c r="H282" s="3">
        <f t="shared" si="18"/>
        <v>312.39120370371023</v>
      </c>
      <c r="I282" s="3">
        <f t="shared" si="19"/>
        <v>3.1239120370371021E-3</v>
      </c>
      <c r="J282" s="1">
        <v>0.46717862268518523</v>
      </c>
      <c r="K282" t="s">
        <v>35</v>
      </c>
      <c r="L282">
        <v>31.75</v>
      </c>
      <c r="M282">
        <v>20.69</v>
      </c>
    </row>
    <row r="283" spans="1:13" x14ac:dyDescent="0.25">
      <c r="A283" s="3">
        <f t="shared" si="16"/>
        <v>313.49652777778459</v>
      </c>
      <c r="B283" s="3">
        <f t="shared" si="17"/>
        <v>3.1349652777778458E-3</v>
      </c>
      <c r="C283" s="1">
        <v>0.42662655092592594</v>
      </c>
      <c r="D283" t="s">
        <v>35</v>
      </c>
      <c r="E283">
        <v>31.25</v>
      </c>
      <c r="F283">
        <v>18.440000000000001</v>
      </c>
      <c r="H283" s="3">
        <f t="shared" si="18"/>
        <v>313.49537037037021</v>
      </c>
      <c r="I283" s="3">
        <f t="shared" si="19"/>
        <v>3.1349537037037023E-3</v>
      </c>
      <c r="J283" s="1">
        <v>0.46718966435185183</v>
      </c>
      <c r="K283" t="s">
        <v>35</v>
      </c>
      <c r="L283">
        <v>31.75</v>
      </c>
      <c r="M283">
        <v>20.75</v>
      </c>
    </row>
    <row r="284" spans="1:13" x14ac:dyDescent="0.25">
      <c r="A284" s="3">
        <f t="shared" si="16"/>
        <v>314.60763888889744</v>
      </c>
      <c r="B284" s="3">
        <f t="shared" si="17"/>
        <v>3.1460763888889742E-3</v>
      </c>
      <c r="C284" s="1">
        <v>0.42663766203703707</v>
      </c>
      <c r="D284" t="s">
        <v>35</v>
      </c>
      <c r="E284">
        <v>31.5</v>
      </c>
      <c r="F284">
        <v>18.37</v>
      </c>
      <c r="H284" s="3">
        <f t="shared" si="18"/>
        <v>314.60648148148306</v>
      </c>
      <c r="I284" s="3">
        <f t="shared" si="19"/>
        <v>3.1460648148148307E-3</v>
      </c>
      <c r="J284" s="1">
        <v>0.46720077546296296</v>
      </c>
      <c r="K284" t="s">
        <v>35</v>
      </c>
      <c r="L284">
        <v>32</v>
      </c>
      <c r="M284">
        <v>20.75</v>
      </c>
    </row>
    <row r="285" spans="1:13" x14ac:dyDescent="0.25">
      <c r="A285" s="3">
        <f t="shared" si="16"/>
        <v>315.71875000000472</v>
      </c>
      <c r="B285" s="3">
        <f t="shared" si="17"/>
        <v>3.1571875000000471E-3</v>
      </c>
      <c r="C285" s="1">
        <v>0.42664877314814814</v>
      </c>
      <c r="D285" t="s">
        <v>35</v>
      </c>
      <c r="E285">
        <v>31.25</v>
      </c>
      <c r="F285">
        <v>18.440000000000001</v>
      </c>
      <c r="H285" s="3">
        <f t="shared" si="18"/>
        <v>315.71759259259034</v>
      </c>
      <c r="I285" s="3">
        <f t="shared" si="19"/>
        <v>3.1571759259259036E-3</v>
      </c>
      <c r="J285" s="1">
        <v>0.46721188657407403</v>
      </c>
      <c r="K285" t="s">
        <v>35</v>
      </c>
      <c r="L285">
        <v>32</v>
      </c>
      <c r="M285">
        <v>20.69</v>
      </c>
    </row>
    <row r="286" spans="1:13" x14ac:dyDescent="0.25">
      <c r="A286" s="3">
        <f t="shared" si="16"/>
        <v>316.82986111111757</v>
      </c>
      <c r="B286" s="3">
        <f t="shared" si="17"/>
        <v>3.1682986111111755E-3</v>
      </c>
      <c r="C286" s="1">
        <v>0.42665988425925927</v>
      </c>
      <c r="D286" t="s">
        <v>35</v>
      </c>
      <c r="E286">
        <v>31.75</v>
      </c>
      <c r="F286">
        <v>18.37</v>
      </c>
      <c r="H286" s="3">
        <f t="shared" si="18"/>
        <v>316.82523148148232</v>
      </c>
      <c r="I286" s="3">
        <f t="shared" si="19"/>
        <v>3.1682523148148234E-3</v>
      </c>
      <c r="J286" s="1">
        <v>0.46722296296296295</v>
      </c>
      <c r="K286" t="s">
        <v>35</v>
      </c>
      <c r="L286">
        <v>32.5</v>
      </c>
      <c r="M286">
        <v>20.75</v>
      </c>
    </row>
    <row r="287" spans="1:13" x14ac:dyDescent="0.25">
      <c r="A287" s="3">
        <f t="shared" si="16"/>
        <v>317.94097222223041</v>
      </c>
      <c r="B287" s="3">
        <f t="shared" si="17"/>
        <v>3.1794097222223039E-3</v>
      </c>
      <c r="C287" s="1">
        <v>0.4266709953703704</v>
      </c>
      <c r="D287" t="s">
        <v>35</v>
      </c>
      <c r="E287">
        <v>31.25</v>
      </c>
      <c r="F287">
        <v>18.37</v>
      </c>
      <c r="H287" s="3">
        <f t="shared" si="18"/>
        <v>317.93634259259517</v>
      </c>
      <c r="I287" s="3">
        <f t="shared" si="19"/>
        <v>3.1793634259259518E-3</v>
      </c>
      <c r="J287" s="1">
        <v>0.46723407407407408</v>
      </c>
      <c r="K287" t="s">
        <v>35</v>
      </c>
      <c r="L287">
        <v>31.75</v>
      </c>
      <c r="M287">
        <v>20.69</v>
      </c>
    </row>
    <row r="288" spans="1:13" x14ac:dyDescent="0.25">
      <c r="A288" s="3">
        <f t="shared" si="16"/>
        <v>319.05208333333769</v>
      </c>
      <c r="B288" s="3">
        <f t="shared" si="17"/>
        <v>3.1905208333333768E-3</v>
      </c>
      <c r="C288" s="1">
        <v>0.42668210648148147</v>
      </c>
      <c r="D288" t="s">
        <v>35</v>
      </c>
      <c r="E288">
        <v>32</v>
      </c>
      <c r="F288">
        <v>18.37</v>
      </c>
      <c r="H288" s="3">
        <f t="shared" si="18"/>
        <v>319.0937500000046</v>
      </c>
      <c r="I288" s="3">
        <f t="shared" si="19"/>
        <v>3.1909375000000462E-3</v>
      </c>
      <c r="J288" s="1">
        <v>0.46724564814814817</v>
      </c>
      <c r="K288" t="s">
        <v>35</v>
      </c>
      <c r="L288">
        <v>32</v>
      </c>
      <c r="M288">
        <v>20.69</v>
      </c>
    </row>
    <row r="289" spans="1:13" x14ac:dyDescent="0.25">
      <c r="A289" s="3">
        <f t="shared" si="16"/>
        <v>320.16319444445054</v>
      </c>
      <c r="B289" s="3">
        <f t="shared" si="17"/>
        <v>3.2016319444445052E-3</v>
      </c>
      <c r="C289" s="1">
        <v>0.4266932175925926</v>
      </c>
      <c r="D289" t="s">
        <v>35</v>
      </c>
      <c r="E289">
        <v>31.5</v>
      </c>
      <c r="F289">
        <v>18.440000000000001</v>
      </c>
      <c r="H289" s="3">
        <f t="shared" si="18"/>
        <v>320.20486111111745</v>
      </c>
      <c r="I289" s="3">
        <f t="shared" si="19"/>
        <v>3.2020486111111746E-3</v>
      </c>
      <c r="J289" s="1">
        <v>0.4672567592592593</v>
      </c>
      <c r="K289" t="s">
        <v>35</v>
      </c>
      <c r="L289">
        <v>31.75</v>
      </c>
      <c r="M289">
        <v>20.75</v>
      </c>
    </row>
    <row r="290" spans="1:13" x14ac:dyDescent="0.25">
      <c r="A290" s="3">
        <f t="shared" si="16"/>
        <v>321.27430555556333</v>
      </c>
      <c r="B290" s="3">
        <f t="shared" si="17"/>
        <v>3.2127430555556336E-3</v>
      </c>
      <c r="C290" s="1">
        <v>0.42670432870370373</v>
      </c>
      <c r="D290" t="s">
        <v>35</v>
      </c>
      <c r="E290">
        <v>31.75</v>
      </c>
      <c r="F290">
        <v>18.440000000000001</v>
      </c>
      <c r="H290" s="3">
        <f t="shared" si="18"/>
        <v>321.31597222222473</v>
      </c>
      <c r="I290" s="3">
        <f t="shared" si="19"/>
        <v>3.2131597222222474E-3</v>
      </c>
      <c r="J290" s="1">
        <v>0.46726787037037038</v>
      </c>
      <c r="K290" t="s">
        <v>35</v>
      </c>
      <c r="L290">
        <v>32.5</v>
      </c>
      <c r="M290">
        <v>20.69</v>
      </c>
    </row>
    <row r="291" spans="1:13" x14ac:dyDescent="0.25">
      <c r="A291" s="3">
        <f t="shared" si="16"/>
        <v>322.41550925926623</v>
      </c>
      <c r="B291" s="3">
        <f t="shared" si="17"/>
        <v>3.2241550925926621E-3</v>
      </c>
      <c r="C291" s="1">
        <v>0.42671574074074076</v>
      </c>
      <c r="D291" t="s">
        <v>35</v>
      </c>
      <c r="E291">
        <v>31.5</v>
      </c>
      <c r="F291">
        <v>18.440000000000001</v>
      </c>
      <c r="H291" s="3">
        <f t="shared" si="18"/>
        <v>322.42708333333758</v>
      </c>
      <c r="I291" s="3">
        <f t="shared" si="19"/>
        <v>3.2242708333333758E-3</v>
      </c>
      <c r="J291" s="1">
        <v>0.4672789814814815</v>
      </c>
      <c r="K291" t="s">
        <v>35</v>
      </c>
      <c r="L291">
        <v>31.75</v>
      </c>
      <c r="M291">
        <v>20.75</v>
      </c>
    </row>
    <row r="292" spans="1:13" x14ac:dyDescent="0.25">
      <c r="A292" s="3">
        <f t="shared" si="16"/>
        <v>323.52199074074383</v>
      </c>
      <c r="B292" s="3">
        <f t="shared" si="17"/>
        <v>3.2352199074074384E-3</v>
      </c>
      <c r="C292" s="1">
        <v>0.42672680555555553</v>
      </c>
      <c r="D292" t="s">
        <v>35</v>
      </c>
      <c r="E292">
        <v>32</v>
      </c>
      <c r="F292">
        <v>18.440000000000001</v>
      </c>
      <c r="H292" s="3">
        <f t="shared" si="18"/>
        <v>323.53819444445043</v>
      </c>
      <c r="I292" s="3">
        <f t="shared" si="19"/>
        <v>3.2353819444445042E-3</v>
      </c>
      <c r="J292" s="1">
        <v>0.46729009259259263</v>
      </c>
      <c r="K292" t="s">
        <v>35</v>
      </c>
      <c r="L292">
        <v>32.5</v>
      </c>
      <c r="M292">
        <v>20.69</v>
      </c>
    </row>
    <row r="293" spans="1:13" x14ac:dyDescent="0.25">
      <c r="A293" s="3">
        <f t="shared" si="16"/>
        <v>324.63425925925992</v>
      </c>
      <c r="B293" s="3">
        <f t="shared" si="17"/>
        <v>3.2463425925925993E-3</v>
      </c>
      <c r="C293" s="1">
        <v>0.42673792824074069</v>
      </c>
      <c r="D293" t="s">
        <v>35</v>
      </c>
      <c r="E293">
        <v>31.75</v>
      </c>
      <c r="F293">
        <v>18.440000000000001</v>
      </c>
      <c r="H293" s="3">
        <f t="shared" si="18"/>
        <v>324.64814814815446</v>
      </c>
      <c r="I293" s="3">
        <f t="shared" si="19"/>
        <v>3.2464814814815446E-3</v>
      </c>
      <c r="J293" s="1">
        <v>0.46730119212962967</v>
      </c>
      <c r="K293" t="s">
        <v>35</v>
      </c>
      <c r="L293">
        <v>32.25</v>
      </c>
      <c r="M293">
        <v>20.69</v>
      </c>
    </row>
    <row r="294" spans="1:13" x14ac:dyDescent="0.25">
      <c r="A294" s="3">
        <f t="shared" si="16"/>
        <v>325.7210648148212</v>
      </c>
      <c r="B294" s="3">
        <f t="shared" si="17"/>
        <v>3.2572106481482122E-3</v>
      </c>
      <c r="C294" s="1">
        <v>0.42674879629629631</v>
      </c>
      <c r="D294" t="s">
        <v>35</v>
      </c>
      <c r="E294">
        <v>31.5</v>
      </c>
      <c r="F294">
        <v>18.440000000000001</v>
      </c>
      <c r="H294" s="3">
        <f t="shared" si="18"/>
        <v>325.75925925926174</v>
      </c>
      <c r="I294" s="3">
        <f t="shared" si="19"/>
        <v>3.2575925925926175E-3</v>
      </c>
      <c r="J294" s="1">
        <v>0.46731230324074075</v>
      </c>
      <c r="K294" t="s">
        <v>35</v>
      </c>
      <c r="L294">
        <v>32.75</v>
      </c>
      <c r="M294">
        <v>20.69</v>
      </c>
    </row>
    <row r="295" spans="1:13" x14ac:dyDescent="0.25">
      <c r="A295" s="3">
        <f t="shared" si="16"/>
        <v>326.86921296296578</v>
      </c>
      <c r="B295" s="3">
        <f t="shared" si="17"/>
        <v>3.2686921296296578E-3</v>
      </c>
      <c r="C295" s="1">
        <v>0.42676027777777775</v>
      </c>
      <c r="D295" t="s">
        <v>35</v>
      </c>
      <c r="E295">
        <v>32.25</v>
      </c>
      <c r="F295">
        <v>18.37</v>
      </c>
      <c r="H295" s="3">
        <f t="shared" si="18"/>
        <v>326.87037037037459</v>
      </c>
      <c r="I295" s="3">
        <f t="shared" si="19"/>
        <v>3.2687037037037459E-3</v>
      </c>
      <c r="J295" s="1">
        <v>0.46732341435185187</v>
      </c>
      <c r="K295" t="s">
        <v>35</v>
      </c>
      <c r="L295">
        <v>32.5</v>
      </c>
      <c r="M295">
        <v>20.75</v>
      </c>
    </row>
    <row r="296" spans="1:13" x14ac:dyDescent="0.25">
      <c r="A296" s="3">
        <f t="shared" si="16"/>
        <v>327.97106481482484</v>
      </c>
      <c r="B296" s="3">
        <f t="shared" si="17"/>
        <v>3.2797106481482485E-3</v>
      </c>
      <c r="C296" s="1">
        <v>0.42677129629629634</v>
      </c>
      <c r="D296" t="s">
        <v>35</v>
      </c>
      <c r="E296">
        <v>31.75</v>
      </c>
      <c r="F296">
        <v>18.37</v>
      </c>
      <c r="H296" s="3">
        <f t="shared" si="18"/>
        <v>328.00231481481813</v>
      </c>
      <c r="I296" s="3">
        <f t="shared" si="19"/>
        <v>3.2800231481481812E-3</v>
      </c>
      <c r="J296" s="1">
        <v>0.46733473379629631</v>
      </c>
      <c r="K296" t="s">
        <v>35</v>
      </c>
      <c r="L296">
        <v>32.75</v>
      </c>
      <c r="M296">
        <v>20.75</v>
      </c>
    </row>
    <row r="297" spans="1:13" x14ac:dyDescent="0.25">
      <c r="A297" s="3">
        <f t="shared" si="16"/>
        <v>329.08333333334093</v>
      </c>
      <c r="B297" s="3">
        <f t="shared" si="17"/>
        <v>3.2908333333334094E-3</v>
      </c>
      <c r="C297" s="1">
        <v>0.4267824189814815</v>
      </c>
      <c r="D297" t="s">
        <v>35</v>
      </c>
      <c r="E297">
        <v>32.25</v>
      </c>
      <c r="F297">
        <v>18.37</v>
      </c>
      <c r="H297" s="3">
        <f t="shared" si="18"/>
        <v>329.11342592593098</v>
      </c>
      <c r="I297" s="3">
        <f t="shared" si="19"/>
        <v>3.2911342592593096E-3</v>
      </c>
      <c r="J297" s="1">
        <v>0.46734584490740744</v>
      </c>
      <c r="K297" t="s">
        <v>35</v>
      </c>
      <c r="L297">
        <v>32.5</v>
      </c>
      <c r="M297">
        <v>20.69</v>
      </c>
    </row>
    <row r="298" spans="1:13" x14ac:dyDescent="0.25">
      <c r="A298" s="3">
        <f t="shared" si="16"/>
        <v>330.20138888889551</v>
      </c>
      <c r="B298" s="3">
        <f t="shared" si="17"/>
        <v>3.302013888888955E-3</v>
      </c>
      <c r="C298" s="1">
        <v>0.42679359953703705</v>
      </c>
      <c r="D298" t="s">
        <v>35</v>
      </c>
      <c r="E298">
        <v>32.5</v>
      </c>
      <c r="F298">
        <v>18.440000000000001</v>
      </c>
      <c r="H298" s="3">
        <f t="shared" si="18"/>
        <v>330.22453703703826</v>
      </c>
      <c r="I298" s="3">
        <f t="shared" si="19"/>
        <v>3.3022453703703825E-3</v>
      </c>
      <c r="J298" s="1">
        <v>0.46735695601851851</v>
      </c>
      <c r="K298" t="s">
        <v>35</v>
      </c>
      <c r="L298">
        <v>32.25</v>
      </c>
      <c r="M298">
        <v>20.69</v>
      </c>
    </row>
    <row r="299" spans="1:13" x14ac:dyDescent="0.25">
      <c r="A299" s="3">
        <f t="shared" si="16"/>
        <v>331.33101851852143</v>
      </c>
      <c r="B299" s="3">
        <f t="shared" si="17"/>
        <v>3.3133101851852143E-3</v>
      </c>
      <c r="C299" s="1">
        <v>0.42680489583333331</v>
      </c>
      <c r="D299" t="s">
        <v>35</v>
      </c>
      <c r="E299">
        <v>32.25</v>
      </c>
      <c r="F299">
        <v>18.37</v>
      </c>
      <c r="H299" s="3">
        <f t="shared" si="18"/>
        <v>331.32986111111819</v>
      </c>
      <c r="I299" s="3">
        <f t="shared" si="19"/>
        <v>3.3132986111111817E-3</v>
      </c>
      <c r="J299" s="1">
        <v>0.46736800925925931</v>
      </c>
      <c r="K299" t="s">
        <v>35</v>
      </c>
      <c r="L299">
        <v>32.75</v>
      </c>
      <c r="M299">
        <v>20.75</v>
      </c>
    </row>
    <row r="300" spans="1:13" x14ac:dyDescent="0.25">
      <c r="A300" s="3">
        <f t="shared" si="16"/>
        <v>332.43055555555736</v>
      </c>
      <c r="B300" s="3">
        <f t="shared" si="17"/>
        <v>3.3243055555555734E-3</v>
      </c>
      <c r="C300" s="1">
        <v>0.42681589120370367</v>
      </c>
      <c r="D300" t="s">
        <v>35</v>
      </c>
      <c r="E300">
        <v>32</v>
      </c>
      <c r="F300">
        <v>18.37</v>
      </c>
      <c r="H300" s="3">
        <f t="shared" si="18"/>
        <v>332.44097222222547</v>
      </c>
      <c r="I300" s="3">
        <f t="shared" si="19"/>
        <v>3.3244097222222546E-3</v>
      </c>
      <c r="J300" s="1">
        <v>0.46737912037037038</v>
      </c>
      <c r="K300" t="s">
        <v>35</v>
      </c>
      <c r="L300">
        <v>33</v>
      </c>
      <c r="M300">
        <v>20.69</v>
      </c>
    </row>
    <row r="301" spans="1:13" x14ac:dyDescent="0.25">
      <c r="A301" s="3">
        <f t="shared" si="16"/>
        <v>333.52893518518999</v>
      </c>
      <c r="B301" s="3">
        <f t="shared" si="17"/>
        <v>3.3352893518519E-3</v>
      </c>
      <c r="C301" s="1">
        <v>0.42682687499999999</v>
      </c>
      <c r="D301" t="s">
        <v>35</v>
      </c>
      <c r="E301">
        <v>32.25</v>
      </c>
      <c r="F301">
        <v>18.37</v>
      </c>
      <c r="H301" s="3">
        <f t="shared" si="18"/>
        <v>333.53124999999648</v>
      </c>
      <c r="I301" s="3">
        <f t="shared" si="19"/>
        <v>3.335312499999965E-3</v>
      </c>
      <c r="J301" s="1">
        <v>0.46739002314814809</v>
      </c>
      <c r="K301" t="s">
        <v>35</v>
      </c>
      <c r="L301">
        <v>32.75</v>
      </c>
      <c r="M301">
        <v>20.75</v>
      </c>
    </row>
    <row r="302" spans="1:13" x14ac:dyDescent="0.25">
      <c r="A302" s="3">
        <f t="shared" si="16"/>
        <v>334.63425925926992</v>
      </c>
      <c r="B302" s="3">
        <f t="shared" si="17"/>
        <v>3.3463425925926993E-3</v>
      </c>
      <c r="C302" s="1">
        <v>0.42683792824074079</v>
      </c>
      <c r="D302" t="s">
        <v>35</v>
      </c>
      <c r="E302">
        <v>32.5</v>
      </c>
      <c r="F302">
        <v>18.37</v>
      </c>
      <c r="H302" s="3">
        <f t="shared" si="18"/>
        <v>334.68865740741148</v>
      </c>
      <c r="I302" s="3">
        <f t="shared" si="19"/>
        <v>3.3468865740741149E-3</v>
      </c>
      <c r="J302" s="1">
        <v>0.46740159722222224</v>
      </c>
      <c r="K302" t="s">
        <v>35</v>
      </c>
      <c r="L302">
        <v>32.75</v>
      </c>
      <c r="M302">
        <v>20.75</v>
      </c>
    </row>
    <row r="303" spans="1:13" x14ac:dyDescent="0.25">
      <c r="A303" s="3">
        <f t="shared" si="16"/>
        <v>335.78125000000011</v>
      </c>
      <c r="B303" s="3">
        <f t="shared" si="17"/>
        <v>3.3578125000000014E-3</v>
      </c>
      <c r="C303" s="1">
        <v>0.4268493981481481</v>
      </c>
      <c r="D303" t="s">
        <v>35</v>
      </c>
      <c r="E303">
        <v>32.25</v>
      </c>
      <c r="F303">
        <v>18.440000000000001</v>
      </c>
      <c r="H303" s="3">
        <f t="shared" si="18"/>
        <v>335.77893518518806</v>
      </c>
      <c r="I303" s="3">
        <f t="shared" si="19"/>
        <v>3.3577893518518809E-3</v>
      </c>
      <c r="J303" s="1">
        <v>0.46741250000000001</v>
      </c>
      <c r="K303" t="s">
        <v>35</v>
      </c>
      <c r="L303">
        <v>32.75</v>
      </c>
      <c r="M303">
        <v>20.69</v>
      </c>
    </row>
    <row r="304" spans="1:13" x14ac:dyDescent="0.25">
      <c r="A304" s="3">
        <f t="shared" si="16"/>
        <v>336.87962962963837</v>
      </c>
      <c r="B304" s="3">
        <f t="shared" si="17"/>
        <v>3.3687962962963836E-3</v>
      </c>
      <c r="C304" s="1">
        <v>0.42686038194444448</v>
      </c>
      <c r="D304" t="s">
        <v>35</v>
      </c>
      <c r="E304">
        <v>32.5</v>
      </c>
      <c r="F304">
        <v>18.440000000000001</v>
      </c>
      <c r="H304" s="3">
        <f t="shared" si="18"/>
        <v>336.88541666667129</v>
      </c>
      <c r="I304" s="3">
        <f t="shared" si="19"/>
        <v>3.3688541666667127E-3</v>
      </c>
      <c r="J304" s="1">
        <v>0.46742356481481484</v>
      </c>
      <c r="K304" t="s">
        <v>35</v>
      </c>
      <c r="L304">
        <v>32.75</v>
      </c>
      <c r="M304">
        <v>20.69</v>
      </c>
    </row>
    <row r="305" spans="1:13" x14ac:dyDescent="0.25">
      <c r="A305" s="3">
        <f t="shared" si="16"/>
        <v>337.97453703704463</v>
      </c>
      <c r="B305" s="3">
        <f t="shared" si="17"/>
        <v>3.3797453703704461E-3</v>
      </c>
      <c r="C305" s="1">
        <v>0.42687133101851854</v>
      </c>
      <c r="D305" t="s">
        <v>35</v>
      </c>
      <c r="E305">
        <v>32.5</v>
      </c>
      <c r="F305">
        <v>18.37</v>
      </c>
      <c r="H305" s="3">
        <f t="shared" si="18"/>
        <v>337.98958333333127</v>
      </c>
      <c r="I305" s="3">
        <f t="shared" si="19"/>
        <v>3.3798958333333129E-3</v>
      </c>
      <c r="J305" s="1">
        <v>0.46743460648148144</v>
      </c>
      <c r="K305" t="s">
        <v>35</v>
      </c>
      <c r="L305">
        <v>32.25</v>
      </c>
      <c r="M305">
        <v>20.75</v>
      </c>
    </row>
    <row r="306" spans="1:13" x14ac:dyDescent="0.25">
      <c r="A306" s="3">
        <f t="shared" si="16"/>
        <v>339.1215277777859</v>
      </c>
      <c r="B306" s="3">
        <f t="shared" si="17"/>
        <v>3.3912152777778592E-3</v>
      </c>
      <c r="C306" s="1">
        <v>0.42688280092592595</v>
      </c>
      <c r="D306" t="s">
        <v>35</v>
      </c>
      <c r="E306">
        <v>32.75</v>
      </c>
      <c r="F306">
        <v>18.37</v>
      </c>
      <c r="H306" s="3">
        <f t="shared" si="18"/>
        <v>339.13310185185173</v>
      </c>
      <c r="I306" s="3">
        <f t="shared" si="19"/>
        <v>3.3913310185185175E-3</v>
      </c>
      <c r="J306" s="1">
        <v>0.46744604166666665</v>
      </c>
      <c r="K306" t="s">
        <v>35</v>
      </c>
      <c r="L306">
        <v>32.75</v>
      </c>
      <c r="M306">
        <v>20.75</v>
      </c>
    </row>
    <row r="307" spans="1:13" x14ac:dyDescent="0.25">
      <c r="A307" s="3">
        <f t="shared" si="16"/>
        <v>340.22106481481626</v>
      </c>
      <c r="B307" s="3">
        <f t="shared" si="17"/>
        <v>3.4022106481481629E-3</v>
      </c>
      <c r="C307" s="1">
        <v>0.42689379629629626</v>
      </c>
      <c r="D307" t="s">
        <v>35</v>
      </c>
      <c r="E307">
        <v>32.5</v>
      </c>
      <c r="F307">
        <v>18.440000000000001</v>
      </c>
      <c r="H307" s="3">
        <f t="shared" si="18"/>
        <v>340.24421296296458</v>
      </c>
      <c r="I307" s="3">
        <f t="shared" si="19"/>
        <v>3.4024421296296459E-3</v>
      </c>
      <c r="J307" s="1">
        <v>0.46745715277777777</v>
      </c>
      <c r="K307" t="s">
        <v>35</v>
      </c>
      <c r="L307">
        <v>32.25</v>
      </c>
      <c r="M307">
        <v>20.75</v>
      </c>
    </row>
    <row r="308" spans="1:13" x14ac:dyDescent="0.25">
      <c r="A308" s="3">
        <f t="shared" si="16"/>
        <v>341.34722222222689</v>
      </c>
      <c r="B308" s="3">
        <f t="shared" si="17"/>
        <v>3.4134722222222691E-3</v>
      </c>
      <c r="C308" s="1">
        <v>0.42690505787037036</v>
      </c>
      <c r="D308" t="s">
        <v>35</v>
      </c>
      <c r="E308">
        <v>32.25</v>
      </c>
      <c r="F308">
        <v>18.309999999999999</v>
      </c>
      <c r="H308" s="3">
        <f t="shared" si="18"/>
        <v>341.35532407407743</v>
      </c>
      <c r="I308" s="3">
        <f t="shared" si="19"/>
        <v>3.4135532407407743E-3</v>
      </c>
      <c r="J308" s="1">
        <v>0.4674682638888889</v>
      </c>
      <c r="K308" t="s">
        <v>35</v>
      </c>
      <c r="L308">
        <v>33</v>
      </c>
      <c r="M308">
        <v>20.69</v>
      </c>
    </row>
    <row r="309" spans="1:13" x14ac:dyDescent="0.25">
      <c r="A309" s="3">
        <f t="shared" si="16"/>
        <v>342.46064814815179</v>
      </c>
      <c r="B309" s="3">
        <f t="shared" si="17"/>
        <v>3.424606481481518E-3</v>
      </c>
      <c r="C309" s="1">
        <v>0.42691619212962961</v>
      </c>
      <c r="D309" t="s">
        <v>35</v>
      </c>
      <c r="E309">
        <v>32</v>
      </c>
      <c r="F309">
        <v>18.440000000000001</v>
      </c>
      <c r="H309" s="3">
        <f t="shared" si="18"/>
        <v>342.46643518518471</v>
      </c>
      <c r="I309" s="3">
        <f t="shared" si="19"/>
        <v>3.4246643518518471E-3</v>
      </c>
      <c r="J309" s="1">
        <v>0.46747937499999997</v>
      </c>
      <c r="K309" t="s">
        <v>35</v>
      </c>
      <c r="L309">
        <v>32.5</v>
      </c>
      <c r="M309">
        <v>20.69</v>
      </c>
    </row>
    <row r="310" spans="1:13" x14ac:dyDescent="0.25">
      <c r="A310" s="3">
        <f t="shared" si="16"/>
        <v>343.56018518519329</v>
      </c>
      <c r="B310" s="3">
        <f t="shared" si="17"/>
        <v>3.4356018518519327E-3</v>
      </c>
      <c r="C310" s="1">
        <v>0.42692718750000003</v>
      </c>
      <c r="D310" t="s">
        <v>35</v>
      </c>
      <c r="E310">
        <v>32.25</v>
      </c>
      <c r="F310">
        <v>18.37</v>
      </c>
      <c r="H310" s="3">
        <f t="shared" si="18"/>
        <v>343.57754629629756</v>
      </c>
      <c r="I310" s="3">
        <f t="shared" si="19"/>
        <v>3.4357754629629755E-3</v>
      </c>
      <c r="J310" s="1">
        <v>0.4674904861111111</v>
      </c>
      <c r="K310" t="s">
        <v>35</v>
      </c>
      <c r="L310">
        <v>33.25</v>
      </c>
      <c r="M310">
        <v>20.69</v>
      </c>
    </row>
    <row r="311" spans="1:13" x14ac:dyDescent="0.25">
      <c r="A311" s="3">
        <f t="shared" si="16"/>
        <v>344.67939814815105</v>
      </c>
      <c r="B311" s="3">
        <f t="shared" si="17"/>
        <v>3.4467939814815107E-3</v>
      </c>
      <c r="C311" s="1">
        <v>0.42693837962962961</v>
      </c>
      <c r="D311" t="s">
        <v>35</v>
      </c>
      <c r="E311">
        <v>32.5</v>
      </c>
      <c r="F311">
        <v>18.37</v>
      </c>
      <c r="H311" s="3">
        <f t="shared" si="18"/>
        <v>344.6886574074104</v>
      </c>
      <c r="I311" s="3">
        <f t="shared" si="19"/>
        <v>3.4468865740741039E-3</v>
      </c>
      <c r="J311" s="1">
        <v>0.46750159722222223</v>
      </c>
      <c r="K311" t="s">
        <v>35</v>
      </c>
      <c r="L311">
        <v>33.25</v>
      </c>
      <c r="M311">
        <v>20.69</v>
      </c>
    </row>
    <row r="312" spans="1:13" x14ac:dyDescent="0.25">
      <c r="A312" s="3">
        <f t="shared" si="16"/>
        <v>345.77893518518698</v>
      </c>
      <c r="B312" s="3">
        <f t="shared" si="17"/>
        <v>3.4577893518518699E-3</v>
      </c>
      <c r="C312" s="1">
        <v>0.42694937499999996</v>
      </c>
      <c r="D312" t="s">
        <v>35</v>
      </c>
      <c r="E312">
        <v>32.75</v>
      </c>
      <c r="F312">
        <v>18.440000000000001</v>
      </c>
      <c r="H312" s="3">
        <f t="shared" si="18"/>
        <v>345.79976851851768</v>
      </c>
      <c r="I312" s="3">
        <f t="shared" si="19"/>
        <v>3.4579976851851768E-3</v>
      </c>
      <c r="J312" s="1">
        <v>0.4675127083333333</v>
      </c>
      <c r="K312" t="s">
        <v>35</v>
      </c>
      <c r="L312">
        <v>33.5</v>
      </c>
      <c r="M312">
        <v>20.69</v>
      </c>
    </row>
    <row r="313" spans="1:13" x14ac:dyDescent="0.25">
      <c r="A313" s="3">
        <f t="shared" si="16"/>
        <v>346.88425925926134</v>
      </c>
      <c r="B313" s="3">
        <f t="shared" si="17"/>
        <v>3.4688425925926136E-3</v>
      </c>
      <c r="C313" s="1">
        <v>0.42696042824074071</v>
      </c>
      <c r="D313" t="s">
        <v>35</v>
      </c>
      <c r="E313">
        <v>32.5</v>
      </c>
      <c r="F313">
        <v>18.440000000000001</v>
      </c>
      <c r="H313" s="3">
        <f t="shared" si="18"/>
        <v>346.91087962963053</v>
      </c>
      <c r="I313" s="3">
        <f t="shared" si="19"/>
        <v>3.4691087962963052E-3</v>
      </c>
      <c r="J313" s="1">
        <v>0.46752381944444443</v>
      </c>
      <c r="K313" t="s">
        <v>35</v>
      </c>
      <c r="L313">
        <v>33.25</v>
      </c>
      <c r="M313">
        <v>20.69</v>
      </c>
    </row>
    <row r="314" spans="1:13" x14ac:dyDescent="0.25">
      <c r="A314" s="3">
        <f t="shared" si="16"/>
        <v>348.02430555556094</v>
      </c>
      <c r="B314" s="3">
        <f t="shared" si="17"/>
        <v>3.4802430555556096E-3</v>
      </c>
      <c r="C314" s="1">
        <v>0.4269718287037037</v>
      </c>
      <c r="D314" t="s">
        <v>35</v>
      </c>
      <c r="E314">
        <v>33</v>
      </c>
      <c r="F314">
        <v>18.440000000000001</v>
      </c>
      <c r="H314" s="3">
        <f t="shared" si="18"/>
        <v>348.02199074074338</v>
      </c>
      <c r="I314" s="3">
        <f t="shared" si="19"/>
        <v>3.4802199074074336E-3</v>
      </c>
      <c r="J314" s="1">
        <v>0.46753493055555556</v>
      </c>
      <c r="K314" t="s">
        <v>35</v>
      </c>
      <c r="L314">
        <v>33.25</v>
      </c>
      <c r="M314">
        <v>20.69</v>
      </c>
    </row>
    <row r="315" spans="1:13" x14ac:dyDescent="0.25">
      <c r="A315" s="3">
        <f t="shared" si="16"/>
        <v>349.13425925926498</v>
      </c>
      <c r="B315" s="3">
        <f t="shared" si="17"/>
        <v>3.49134259259265E-3</v>
      </c>
      <c r="C315" s="1">
        <v>0.42698292824074074</v>
      </c>
      <c r="D315" t="s">
        <v>35</v>
      </c>
      <c r="E315">
        <v>32.25</v>
      </c>
      <c r="F315">
        <v>18.440000000000001</v>
      </c>
      <c r="H315" s="3">
        <f t="shared" si="18"/>
        <v>349.13425925925947</v>
      </c>
      <c r="I315" s="3">
        <f t="shared" si="19"/>
        <v>3.4913425925925945E-3</v>
      </c>
      <c r="J315" s="1">
        <v>0.46754605324074072</v>
      </c>
      <c r="K315" t="s">
        <v>35</v>
      </c>
      <c r="L315">
        <v>33</v>
      </c>
      <c r="M315">
        <v>20.69</v>
      </c>
    </row>
    <row r="316" spans="1:13" x14ac:dyDescent="0.25">
      <c r="A316" s="3">
        <f t="shared" si="16"/>
        <v>350.23611111111296</v>
      </c>
      <c r="B316" s="3">
        <f t="shared" si="17"/>
        <v>3.5023611111111297E-3</v>
      </c>
      <c r="C316" s="1">
        <v>0.42699394675925922</v>
      </c>
      <c r="D316" t="s">
        <v>35</v>
      </c>
      <c r="E316">
        <v>33</v>
      </c>
      <c r="F316">
        <v>18.440000000000001</v>
      </c>
      <c r="H316" s="3">
        <f t="shared" si="18"/>
        <v>350.24537037037231</v>
      </c>
      <c r="I316" s="3">
        <f t="shared" si="19"/>
        <v>3.5024537037037229E-3</v>
      </c>
      <c r="J316" s="1">
        <v>0.46755716435185185</v>
      </c>
      <c r="K316" t="s">
        <v>35</v>
      </c>
      <c r="L316">
        <v>33.5</v>
      </c>
      <c r="M316">
        <v>20.69</v>
      </c>
    </row>
    <row r="317" spans="1:13" x14ac:dyDescent="0.25">
      <c r="A317" s="3">
        <f t="shared" si="16"/>
        <v>351.33796296297203</v>
      </c>
      <c r="B317" s="3">
        <f t="shared" si="17"/>
        <v>3.5133796296297204E-3</v>
      </c>
      <c r="C317" s="1">
        <v>0.42700496527777781</v>
      </c>
      <c r="D317" t="s">
        <v>35</v>
      </c>
      <c r="E317">
        <v>33</v>
      </c>
      <c r="F317">
        <v>18.440000000000001</v>
      </c>
      <c r="H317" s="3">
        <f t="shared" si="18"/>
        <v>351.35648148147959</v>
      </c>
      <c r="I317" s="3">
        <f t="shared" si="19"/>
        <v>3.5135648148147958E-3</v>
      </c>
      <c r="J317" s="1">
        <v>0.46756827546296292</v>
      </c>
      <c r="K317" t="s">
        <v>35</v>
      </c>
      <c r="L317">
        <v>33.25</v>
      </c>
      <c r="M317">
        <v>20.69</v>
      </c>
    </row>
    <row r="318" spans="1:13" x14ac:dyDescent="0.25">
      <c r="A318" s="3">
        <f t="shared" si="16"/>
        <v>352.48495370371336</v>
      </c>
      <c r="B318" s="3">
        <f t="shared" si="17"/>
        <v>3.5248495370371336E-3</v>
      </c>
      <c r="C318" s="1">
        <v>0.42701643518518523</v>
      </c>
      <c r="D318" t="s">
        <v>35</v>
      </c>
      <c r="E318">
        <v>33</v>
      </c>
      <c r="F318">
        <v>18.37</v>
      </c>
      <c r="H318" s="3">
        <f t="shared" si="18"/>
        <v>352.46759259259244</v>
      </c>
      <c r="I318" s="3">
        <f t="shared" si="19"/>
        <v>3.5246759259259242E-3</v>
      </c>
      <c r="J318" s="1">
        <v>0.46757938657407405</v>
      </c>
      <c r="K318" t="s">
        <v>35</v>
      </c>
      <c r="L318">
        <v>33.25</v>
      </c>
      <c r="M318">
        <v>20.69</v>
      </c>
    </row>
    <row r="319" spans="1:13" x14ac:dyDescent="0.25">
      <c r="A319" s="3">
        <f t="shared" si="16"/>
        <v>353.59027777778221</v>
      </c>
      <c r="B319" s="3">
        <f t="shared" si="17"/>
        <v>3.5359027777778218E-3</v>
      </c>
      <c r="C319" s="1">
        <v>0.42702748842592592</v>
      </c>
      <c r="D319" t="s">
        <v>35</v>
      </c>
      <c r="E319">
        <v>33</v>
      </c>
      <c r="F319">
        <v>18.37</v>
      </c>
      <c r="H319" s="3">
        <f t="shared" si="18"/>
        <v>353.57870370370523</v>
      </c>
      <c r="I319" s="3">
        <f t="shared" si="19"/>
        <v>3.5357870370370525E-3</v>
      </c>
      <c r="J319" s="1">
        <v>0.46759049768518518</v>
      </c>
      <c r="K319" t="s">
        <v>35</v>
      </c>
      <c r="L319">
        <v>33.75</v>
      </c>
      <c r="M319">
        <v>20.69</v>
      </c>
    </row>
    <row r="320" spans="1:13" x14ac:dyDescent="0.25">
      <c r="A320" s="3">
        <f t="shared" si="16"/>
        <v>354.69560185185657</v>
      </c>
      <c r="B320" s="3">
        <f t="shared" si="17"/>
        <v>3.5469560185185656E-3</v>
      </c>
      <c r="C320" s="1">
        <v>0.42703854166666666</v>
      </c>
      <c r="D320" t="s">
        <v>35</v>
      </c>
      <c r="E320">
        <v>32.5</v>
      </c>
      <c r="F320">
        <v>18.440000000000001</v>
      </c>
      <c r="H320" s="3">
        <f t="shared" si="18"/>
        <v>354.73611111111467</v>
      </c>
      <c r="I320" s="3">
        <f t="shared" si="19"/>
        <v>3.5473611111111469E-3</v>
      </c>
      <c r="J320" s="1">
        <v>0.46760207175925927</v>
      </c>
      <c r="K320" t="s">
        <v>35</v>
      </c>
      <c r="L320">
        <v>33.75</v>
      </c>
      <c r="M320">
        <v>20.69</v>
      </c>
    </row>
    <row r="321" spans="1:13" x14ac:dyDescent="0.25">
      <c r="A321" s="3">
        <f t="shared" si="16"/>
        <v>355.82986111111217</v>
      </c>
      <c r="B321" s="3">
        <f t="shared" si="17"/>
        <v>3.5582986111111214E-3</v>
      </c>
      <c r="C321" s="1">
        <v>0.42704988425925922</v>
      </c>
      <c r="D321" t="s">
        <v>35</v>
      </c>
      <c r="E321">
        <v>33.25</v>
      </c>
      <c r="F321">
        <v>18.37</v>
      </c>
      <c r="H321" s="3">
        <f t="shared" si="18"/>
        <v>355.8460648148187</v>
      </c>
      <c r="I321" s="3">
        <f t="shared" si="19"/>
        <v>3.5584606481481873E-3</v>
      </c>
      <c r="J321" s="1">
        <v>0.46761317129629631</v>
      </c>
      <c r="K321" t="s">
        <v>35</v>
      </c>
      <c r="L321">
        <v>33.5</v>
      </c>
      <c r="M321">
        <v>20.62</v>
      </c>
    </row>
    <row r="322" spans="1:13" x14ac:dyDescent="0.25">
      <c r="A322" s="3">
        <f t="shared" si="16"/>
        <v>356.93634259259534</v>
      </c>
      <c r="B322" s="3">
        <f t="shared" si="17"/>
        <v>3.5693634259259532E-3</v>
      </c>
      <c r="C322" s="1">
        <v>0.42706094907407405</v>
      </c>
      <c r="D322" t="s">
        <v>35</v>
      </c>
      <c r="E322">
        <v>33.25</v>
      </c>
      <c r="F322">
        <v>18.440000000000001</v>
      </c>
      <c r="H322" s="3">
        <f t="shared" si="18"/>
        <v>356.95717592593155</v>
      </c>
      <c r="I322" s="3">
        <f t="shared" si="19"/>
        <v>3.5695717592593157E-3</v>
      </c>
      <c r="J322" s="1">
        <v>0.46762428240740744</v>
      </c>
      <c r="K322" t="s">
        <v>35</v>
      </c>
      <c r="L322">
        <v>33.5</v>
      </c>
      <c r="M322">
        <v>20.69</v>
      </c>
    </row>
    <row r="323" spans="1:13" x14ac:dyDescent="0.25">
      <c r="A323" s="3">
        <f t="shared" si="16"/>
        <v>358.03356481481916</v>
      </c>
      <c r="B323" s="3">
        <f t="shared" si="17"/>
        <v>3.5803356481481918E-3</v>
      </c>
      <c r="C323" s="1">
        <v>0.42707192129629629</v>
      </c>
      <c r="D323" t="s">
        <v>35</v>
      </c>
      <c r="E323">
        <v>33</v>
      </c>
      <c r="F323">
        <v>18.37</v>
      </c>
      <c r="H323" s="3">
        <f t="shared" si="18"/>
        <v>358.06828703703889</v>
      </c>
      <c r="I323" s="3">
        <f t="shared" si="19"/>
        <v>3.5806828703703886E-3</v>
      </c>
      <c r="J323" s="1">
        <v>0.46763539351851852</v>
      </c>
      <c r="K323" t="s">
        <v>35</v>
      </c>
      <c r="L323">
        <v>33.75</v>
      </c>
      <c r="M323">
        <v>20.62</v>
      </c>
    </row>
    <row r="324" spans="1:13" x14ac:dyDescent="0.25">
      <c r="A324" s="3">
        <f t="shared" ref="A324:A387" si="20">B324*(10^5)</f>
        <v>359.13541666667271</v>
      </c>
      <c r="B324" s="3">
        <f t="shared" ref="B324:B387" si="21">(B323+(C324-C323))</f>
        <v>3.591354166666727E-3</v>
      </c>
      <c r="C324" s="1">
        <v>0.42708293981481482</v>
      </c>
      <c r="D324" t="s">
        <v>35</v>
      </c>
      <c r="E324">
        <v>33.5</v>
      </c>
      <c r="F324">
        <v>18.440000000000001</v>
      </c>
      <c r="H324" s="3">
        <f t="shared" ref="H324:H387" si="22">I324*(10^5)</f>
        <v>359.16898148148357</v>
      </c>
      <c r="I324" s="3">
        <f t="shared" ref="I324:I387" si="23">(I323+(J324-J323))</f>
        <v>3.5916898148148357E-3</v>
      </c>
      <c r="J324" s="1">
        <v>0.46764640046296296</v>
      </c>
      <c r="K324" t="s">
        <v>35</v>
      </c>
      <c r="L324">
        <v>33.5</v>
      </c>
      <c r="M324">
        <v>20.62</v>
      </c>
    </row>
    <row r="325" spans="1:13" x14ac:dyDescent="0.25">
      <c r="A325" s="3">
        <f t="shared" si="20"/>
        <v>360.26388888889539</v>
      </c>
      <c r="B325" s="3">
        <f t="shared" si="21"/>
        <v>3.6026388888889538E-3</v>
      </c>
      <c r="C325" s="1">
        <v>0.42709422453703705</v>
      </c>
      <c r="D325" t="s">
        <v>35</v>
      </c>
      <c r="E325">
        <v>32.75</v>
      </c>
      <c r="F325">
        <v>18.37</v>
      </c>
      <c r="H325" s="3">
        <f t="shared" si="22"/>
        <v>360.30671296296555</v>
      </c>
      <c r="I325" s="3">
        <f t="shared" si="23"/>
        <v>3.6030671296296557E-3</v>
      </c>
      <c r="J325" s="1">
        <v>0.46765777777777778</v>
      </c>
      <c r="K325" t="s">
        <v>35</v>
      </c>
      <c r="L325">
        <v>33.75</v>
      </c>
      <c r="M325">
        <v>20.69</v>
      </c>
    </row>
    <row r="326" spans="1:13" x14ac:dyDescent="0.25">
      <c r="A326" s="3">
        <f t="shared" si="20"/>
        <v>361.35995370371046</v>
      </c>
      <c r="B326" s="3">
        <f t="shared" si="21"/>
        <v>3.6135995370371043E-3</v>
      </c>
      <c r="C326" s="1">
        <v>0.4271051851851852</v>
      </c>
      <c r="D326" t="s">
        <v>35</v>
      </c>
      <c r="E326">
        <v>33.5</v>
      </c>
      <c r="F326">
        <v>18.37</v>
      </c>
      <c r="H326" s="3">
        <f t="shared" si="22"/>
        <v>361.4178240740784</v>
      </c>
      <c r="I326" s="3">
        <f t="shared" si="23"/>
        <v>3.6141782407407841E-3</v>
      </c>
      <c r="J326" s="1">
        <v>0.46766888888888891</v>
      </c>
      <c r="K326" t="s">
        <v>35</v>
      </c>
      <c r="L326">
        <v>33.75</v>
      </c>
      <c r="M326">
        <v>20.69</v>
      </c>
    </row>
    <row r="327" spans="1:13" x14ac:dyDescent="0.25">
      <c r="A327" s="3">
        <f t="shared" si="20"/>
        <v>362.48263888889466</v>
      </c>
      <c r="B327" s="3">
        <f t="shared" si="21"/>
        <v>3.6248263888889465E-3</v>
      </c>
      <c r="C327" s="1">
        <v>0.42711641203703704</v>
      </c>
      <c r="D327" t="s">
        <v>35</v>
      </c>
      <c r="E327">
        <v>33.25</v>
      </c>
      <c r="F327">
        <v>18.37</v>
      </c>
      <c r="H327" s="3">
        <f t="shared" si="22"/>
        <v>362.52893518519124</v>
      </c>
      <c r="I327" s="3">
        <f t="shared" si="23"/>
        <v>3.6252893518519125E-3</v>
      </c>
      <c r="J327" s="1">
        <v>0.46768000000000004</v>
      </c>
      <c r="K327" t="s">
        <v>35</v>
      </c>
      <c r="L327">
        <v>33.75</v>
      </c>
      <c r="M327">
        <v>20.69</v>
      </c>
    </row>
    <row r="328" spans="1:13" x14ac:dyDescent="0.25">
      <c r="A328" s="3">
        <f t="shared" si="20"/>
        <v>363.62615740740955</v>
      </c>
      <c r="B328" s="3">
        <f t="shared" si="21"/>
        <v>3.6362615740740956E-3</v>
      </c>
      <c r="C328" s="1">
        <v>0.42712784722222219</v>
      </c>
      <c r="D328" t="s">
        <v>35</v>
      </c>
      <c r="E328">
        <v>33.25</v>
      </c>
      <c r="F328">
        <v>18.37</v>
      </c>
      <c r="H328" s="3">
        <f t="shared" si="22"/>
        <v>363.64004629629852</v>
      </c>
      <c r="I328" s="3">
        <f t="shared" si="23"/>
        <v>3.6364004629629854E-3</v>
      </c>
      <c r="J328" s="1">
        <v>0.46769111111111111</v>
      </c>
      <c r="K328" t="s">
        <v>35</v>
      </c>
      <c r="L328">
        <v>34</v>
      </c>
      <c r="M328">
        <v>20.62</v>
      </c>
    </row>
    <row r="329" spans="1:13" x14ac:dyDescent="0.25">
      <c r="A329" s="3">
        <f t="shared" si="20"/>
        <v>364.71759259259494</v>
      </c>
      <c r="B329" s="3">
        <f t="shared" si="21"/>
        <v>3.6471759259259495E-3</v>
      </c>
      <c r="C329" s="1">
        <v>0.42713876157407404</v>
      </c>
      <c r="D329" t="s">
        <v>35</v>
      </c>
      <c r="E329">
        <v>33.5</v>
      </c>
      <c r="F329">
        <v>18.440000000000001</v>
      </c>
      <c r="H329" s="3">
        <f t="shared" si="22"/>
        <v>364.75115740741137</v>
      </c>
      <c r="I329" s="3">
        <f t="shared" si="23"/>
        <v>3.6475115740741137E-3</v>
      </c>
      <c r="J329" s="1">
        <v>0.46770222222222224</v>
      </c>
      <c r="K329" t="s">
        <v>35</v>
      </c>
      <c r="L329">
        <v>34</v>
      </c>
      <c r="M329">
        <v>20.69</v>
      </c>
    </row>
    <row r="330" spans="1:13" x14ac:dyDescent="0.25">
      <c r="A330" s="3">
        <f t="shared" si="20"/>
        <v>365.83912037037589</v>
      </c>
      <c r="B330" s="3">
        <f t="shared" si="21"/>
        <v>3.6583912037037591E-3</v>
      </c>
      <c r="C330" s="1">
        <v>0.42714997685185185</v>
      </c>
      <c r="D330" t="s">
        <v>35</v>
      </c>
      <c r="E330">
        <v>33.5</v>
      </c>
      <c r="F330">
        <v>18.37</v>
      </c>
      <c r="H330" s="3">
        <f t="shared" si="22"/>
        <v>365.84490740740881</v>
      </c>
      <c r="I330" s="3">
        <f t="shared" si="23"/>
        <v>3.6584490740740883E-3</v>
      </c>
      <c r="J330" s="1">
        <v>0.46771315972222222</v>
      </c>
      <c r="K330" t="s">
        <v>35</v>
      </c>
      <c r="L330">
        <v>34.25</v>
      </c>
      <c r="M330">
        <v>20.69</v>
      </c>
    </row>
    <row r="331" spans="1:13" x14ac:dyDescent="0.25">
      <c r="A331" s="3">
        <f t="shared" si="20"/>
        <v>366.92824074074923</v>
      </c>
      <c r="B331" s="3">
        <f t="shared" si="21"/>
        <v>3.6692824074074926E-3</v>
      </c>
      <c r="C331" s="1">
        <v>0.42716086805555559</v>
      </c>
      <c r="D331" t="s">
        <v>35</v>
      </c>
      <c r="E331">
        <v>33.25</v>
      </c>
      <c r="F331">
        <v>18.440000000000001</v>
      </c>
      <c r="H331" s="3">
        <f t="shared" si="22"/>
        <v>366.98611111111165</v>
      </c>
      <c r="I331" s="3">
        <f t="shared" si="23"/>
        <v>3.6698611111111168E-3</v>
      </c>
      <c r="J331" s="1">
        <v>0.46772457175925924</v>
      </c>
      <c r="K331" t="s">
        <v>35</v>
      </c>
      <c r="L331">
        <v>33.75</v>
      </c>
      <c r="M331">
        <v>20.69</v>
      </c>
    </row>
    <row r="332" spans="1:13" x14ac:dyDescent="0.25">
      <c r="A332" s="3">
        <f t="shared" si="20"/>
        <v>368.04050925926532</v>
      </c>
      <c r="B332" s="3">
        <f t="shared" si="21"/>
        <v>3.6804050925926535E-3</v>
      </c>
      <c r="C332" s="1">
        <v>0.42717199074074075</v>
      </c>
      <c r="D332" t="s">
        <v>35</v>
      </c>
      <c r="E332">
        <v>33.75</v>
      </c>
      <c r="F332">
        <v>18.37</v>
      </c>
      <c r="H332" s="3">
        <f t="shared" si="22"/>
        <v>368.09953703704213</v>
      </c>
      <c r="I332" s="3">
        <f t="shared" si="23"/>
        <v>3.6809953703704212E-3</v>
      </c>
      <c r="J332" s="1">
        <v>0.46773570601851855</v>
      </c>
      <c r="K332" t="s">
        <v>35</v>
      </c>
      <c r="L332">
        <v>33.75</v>
      </c>
      <c r="M332">
        <v>20.62</v>
      </c>
    </row>
    <row r="333" spans="1:13" x14ac:dyDescent="0.25">
      <c r="A333" s="3">
        <f t="shared" si="20"/>
        <v>369.16435185185838</v>
      </c>
      <c r="B333" s="3">
        <f t="shared" si="21"/>
        <v>3.6916435185185836E-3</v>
      </c>
      <c r="C333" s="1">
        <v>0.42718322916666668</v>
      </c>
      <c r="D333" t="s">
        <v>35</v>
      </c>
      <c r="E333">
        <v>33.75</v>
      </c>
      <c r="F333">
        <v>18.440000000000001</v>
      </c>
      <c r="H333" s="3">
        <f t="shared" si="22"/>
        <v>369.19791666666924</v>
      </c>
      <c r="I333" s="3">
        <f t="shared" si="23"/>
        <v>3.6919791666666923E-3</v>
      </c>
      <c r="J333" s="1">
        <v>0.46774668981481482</v>
      </c>
      <c r="K333" t="s">
        <v>35</v>
      </c>
      <c r="L333">
        <v>34.25</v>
      </c>
      <c r="M333">
        <v>20.62</v>
      </c>
    </row>
    <row r="334" spans="1:13" x14ac:dyDescent="0.25">
      <c r="A334" s="3">
        <f t="shared" si="20"/>
        <v>370.30671296296447</v>
      </c>
      <c r="B334" s="3">
        <f t="shared" si="21"/>
        <v>3.7030671296296447E-3</v>
      </c>
      <c r="C334" s="1">
        <v>0.42719465277777774</v>
      </c>
      <c r="D334" t="s">
        <v>35</v>
      </c>
      <c r="E334">
        <v>33.25</v>
      </c>
      <c r="F334">
        <v>18.440000000000001</v>
      </c>
      <c r="H334" s="3">
        <f t="shared" si="22"/>
        <v>370.31018518518533</v>
      </c>
      <c r="I334" s="3">
        <f t="shared" si="23"/>
        <v>3.7031018518518533E-3</v>
      </c>
      <c r="J334" s="1">
        <v>0.46775781249999998</v>
      </c>
      <c r="K334" t="s">
        <v>35</v>
      </c>
      <c r="L334">
        <v>34</v>
      </c>
      <c r="M334">
        <v>20.62</v>
      </c>
    </row>
    <row r="335" spans="1:13" x14ac:dyDescent="0.25">
      <c r="A335" s="3">
        <f t="shared" si="20"/>
        <v>371.38888888889608</v>
      </c>
      <c r="B335" s="3">
        <f t="shared" si="21"/>
        <v>3.713888888888961E-3</v>
      </c>
      <c r="C335" s="1">
        <v>0.42720547453703706</v>
      </c>
      <c r="D335" t="s">
        <v>35</v>
      </c>
      <c r="E335">
        <v>33</v>
      </c>
      <c r="F335">
        <v>18.37</v>
      </c>
      <c r="H335" s="3">
        <f t="shared" si="22"/>
        <v>371.4120370370444</v>
      </c>
      <c r="I335" s="3">
        <f t="shared" si="23"/>
        <v>3.714120370370444E-3</v>
      </c>
      <c r="J335" s="1">
        <v>0.46776883101851857</v>
      </c>
      <c r="K335" t="s">
        <v>35</v>
      </c>
      <c r="L335">
        <v>33.75</v>
      </c>
      <c r="M335">
        <v>20.62</v>
      </c>
    </row>
    <row r="336" spans="1:13" x14ac:dyDescent="0.25">
      <c r="A336" s="3">
        <f t="shared" si="20"/>
        <v>372.51851851852757</v>
      </c>
      <c r="B336" s="3">
        <f t="shared" si="21"/>
        <v>3.7251851851852757E-3</v>
      </c>
      <c r="C336" s="1">
        <v>0.42721677083333337</v>
      </c>
      <c r="D336" t="s">
        <v>35</v>
      </c>
      <c r="E336">
        <v>33.5</v>
      </c>
      <c r="F336">
        <v>18.37</v>
      </c>
      <c r="H336" s="3">
        <f t="shared" si="22"/>
        <v>372.5196759259253</v>
      </c>
      <c r="I336" s="3">
        <f t="shared" si="23"/>
        <v>3.7251967592592528E-3</v>
      </c>
      <c r="J336" s="1">
        <v>0.46777990740740738</v>
      </c>
      <c r="K336" t="s">
        <v>35</v>
      </c>
      <c r="L336">
        <v>34.25</v>
      </c>
      <c r="M336">
        <v>20.69</v>
      </c>
    </row>
    <row r="337" spans="1:13" x14ac:dyDescent="0.25">
      <c r="A337" s="3">
        <f t="shared" si="20"/>
        <v>373.61921296296674</v>
      </c>
      <c r="B337" s="3">
        <f t="shared" si="21"/>
        <v>3.7361921296296674E-3</v>
      </c>
      <c r="C337" s="1">
        <v>0.42722777777777776</v>
      </c>
      <c r="D337" t="s">
        <v>35</v>
      </c>
      <c r="E337">
        <v>33.75</v>
      </c>
      <c r="F337">
        <v>18.440000000000001</v>
      </c>
      <c r="H337" s="3">
        <f t="shared" si="22"/>
        <v>373.6597222222249</v>
      </c>
      <c r="I337" s="3">
        <f t="shared" si="23"/>
        <v>3.7365972222222488E-3</v>
      </c>
      <c r="J337" s="1">
        <v>0.46779130787037038</v>
      </c>
      <c r="K337" t="s">
        <v>35</v>
      </c>
      <c r="L337">
        <v>34</v>
      </c>
      <c r="M337">
        <v>20.62</v>
      </c>
    </row>
    <row r="338" spans="1:13" x14ac:dyDescent="0.25">
      <c r="A338" s="3">
        <f t="shared" si="20"/>
        <v>374.72569444444991</v>
      </c>
      <c r="B338" s="3">
        <f t="shared" si="21"/>
        <v>3.7472569444444992E-3</v>
      </c>
      <c r="C338" s="1">
        <v>0.42723884259259259</v>
      </c>
      <c r="D338" t="s">
        <v>35</v>
      </c>
      <c r="E338">
        <v>34</v>
      </c>
      <c r="F338">
        <v>18.440000000000001</v>
      </c>
      <c r="H338" s="3">
        <f t="shared" si="22"/>
        <v>374.76620370370807</v>
      </c>
      <c r="I338" s="3">
        <f t="shared" si="23"/>
        <v>3.7476620370370806E-3</v>
      </c>
      <c r="J338" s="1">
        <v>0.46780237268518521</v>
      </c>
      <c r="K338" t="s">
        <v>35</v>
      </c>
      <c r="L338">
        <v>34.5</v>
      </c>
      <c r="M338">
        <v>20.62</v>
      </c>
    </row>
    <row r="339" spans="1:13" x14ac:dyDescent="0.25">
      <c r="A339" s="3">
        <f t="shared" si="20"/>
        <v>375.84375000000449</v>
      </c>
      <c r="B339" s="3">
        <f t="shared" si="21"/>
        <v>3.7584375000000447E-3</v>
      </c>
      <c r="C339" s="1">
        <v>0.42725002314814814</v>
      </c>
      <c r="D339" t="s">
        <v>35</v>
      </c>
      <c r="E339">
        <v>33.75</v>
      </c>
      <c r="F339">
        <v>18.37</v>
      </c>
      <c r="H339" s="3">
        <f t="shared" si="22"/>
        <v>375.87152777777686</v>
      </c>
      <c r="I339" s="3">
        <f t="shared" si="23"/>
        <v>3.7587152777777688E-3</v>
      </c>
      <c r="J339" s="1">
        <v>0.4678134259259259</v>
      </c>
      <c r="K339" t="s">
        <v>35</v>
      </c>
      <c r="L339">
        <v>34.5</v>
      </c>
      <c r="M339">
        <v>20.69</v>
      </c>
    </row>
    <row r="340" spans="1:13" x14ac:dyDescent="0.25">
      <c r="A340" s="3">
        <f t="shared" si="20"/>
        <v>376.95254629629972</v>
      </c>
      <c r="B340" s="3">
        <f t="shared" si="21"/>
        <v>3.7695254629629971E-3</v>
      </c>
      <c r="C340" s="1">
        <v>0.42726111111111109</v>
      </c>
      <c r="D340" t="s">
        <v>35</v>
      </c>
      <c r="E340">
        <v>33.5</v>
      </c>
      <c r="F340">
        <v>18.37</v>
      </c>
      <c r="H340" s="3">
        <f t="shared" si="22"/>
        <v>376.98032407407209</v>
      </c>
      <c r="I340" s="3">
        <f t="shared" si="23"/>
        <v>3.7698032407407212E-3</v>
      </c>
      <c r="J340" s="1">
        <v>0.46782451388888885</v>
      </c>
      <c r="K340" t="s">
        <v>35</v>
      </c>
      <c r="L340">
        <v>34.5</v>
      </c>
      <c r="M340">
        <v>20.62</v>
      </c>
    </row>
    <row r="341" spans="1:13" x14ac:dyDescent="0.25">
      <c r="A341" s="3">
        <f t="shared" si="20"/>
        <v>378.08912037037845</v>
      </c>
      <c r="B341" s="3">
        <f t="shared" si="21"/>
        <v>3.7808912037037845E-3</v>
      </c>
      <c r="C341" s="1">
        <v>0.42727247685185188</v>
      </c>
      <c r="D341" t="s">
        <v>35</v>
      </c>
      <c r="E341">
        <v>33.75</v>
      </c>
      <c r="F341">
        <v>18.37</v>
      </c>
      <c r="H341" s="3">
        <f t="shared" si="22"/>
        <v>378.08680555555532</v>
      </c>
      <c r="I341" s="3">
        <f t="shared" si="23"/>
        <v>3.7808680555555529E-3</v>
      </c>
      <c r="J341" s="1">
        <v>0.46783557870370368</v>
      </c>
      <c r="K341" t="s">
        <v>35</v>
      </c>
      <c r="L341">
        <v>34.5</v>
      </c>
      <c r="M341">
        <v>20.62</v>
      </c>
    </row>
    <row r="342" spans="1:13" x14ac:dyDescent="0.25">
      <c r="A342" s="3">
        <f t="shared" si="20"/>
        <v>379.2002314814913</v>
      </c>
      <c r="B342" s="3">
        <f t="shared" si="21"/>
        <v>3.7920023148149129E-3</v>
      </c>
      <c r="C342" s="1">
        <v>0.42728358796296301</v>
      </c>
      <c r="D342" t="s">
        <v>35</v>
      </c>
      <c r="E342">
        <v>34</v>
      </c>
      <c r="F342">
        <v>18.37</v>
      </c>
      <c r="H342" s="3">
        <f t="shared" si="22"/>
        <v>379.23032407407572</v>
      </c>
      <c r="I342" s="3">
        <f t="shared" si="23"/>
        <v>3.7923032407407575E-3</v>
      </c>
      <c r="J342" s="1">
        <v>0.46784701388888889</v>
      </c>
      <c r="K342" t="s">
        <v>35</v>
      </c>
      <c r="L342">
        <v>34</v>
      </c>
      <c r="M342">
        <v>20.62</v>
      </c>
    </row>
    <row r="343" spans="1:13" x14ac:dyDescent="0.25">
      <c r="A343" s="3">
        <f t="shared" si="20"/>
        <v>380.30902777778653</v>
      </c>
      <c r="B343" s="3">
        <f t="shared" si="21"/>
        <v>3.8030902777778652E-3</v>
      </c>
      <c r="C343" s="1">
        <v>0.42729467592592596</v>
      </c>
      <c r="D343" t="s">
        <v>35</v>
      </c>
      <c r="E343">
        <v>33.5</v>
      </c>
      <c r="F343">
        <v>18.440000000000001</v>
      </c>
      <c r="H343" s="3">
        <f t="shared" si="22"/>
        <v>380.33217592592371</v>
      </c>
      <c r="I343" s="3">
        <f t="shared" si="23"/>
        <v>3.8033217592592372E-3</v>
      </c>
      <c r="J343" s="1">
        <v>0.46785803240740736</v>
      </c>
      <c r="K343" t="s">
        <v>35</v>
      </c>
      <c r="L343">
        <v>34.5</v>
      </c>
      <c r="M343">
        <v>20.69</v>
      </c>
    </row>
    <row r="344" spans="1:13" x14ac:dyDescent="0.25">
      <c r="A344" s="3">
        <f t="shared" si="20"/>
        <v>381.44560185185969</v>
      </c>
      <c r="B344" s="3">
        <f t="shared" si="21"/>
        <v>3.8144560185185972E-3</v>
      </c>
      <c r="C344" s="1">
        <v>0.42730604166666669</v>
      </c>
      <c r="D344" t="s">
        <v>35</v>
      </c>
      <c r="E344">
        <v>33.75</v>
      </c>
      <c r="F344">
        <v>18.37</v>
      </c>
      <c r="H344" s="3">
        <f t="shared" si="22"/>
        <v>381.43981481481569</v>
      </c>
      <c r="I344" s="3">
        <f t="shared" si="23"/>
        <v>3.814398148148157E-3</v>
      </c>
      <c r="J344" s="1">
        <v>0.46786910879629628</v>
      </c>
      <c r="K344" t="s">
        <v>35</v>
      </c>
      <c r="L344">
        <v>34.5</v>
      </c>
      <c r="M344">
        <v>20.62</v>
      </c>
    </row>
    <row r="345" spans="1:13" x14ac:dyDescent="0.25">
      <c r="A345" s="3">
        <f t="shared" si="20"/>
        <v>382.56481481481751</v>
      </c>
      <c r="B345" s="3">
        <f t="shared" si="21"/>
        <v>3.8256481481481752E-3</v>
      </c>
      <c r="C345" s="1">
        <v>0.42731723379629627</v>
      </c>
      <c r="D345" t="s">
        <v>35</v>
      </c>
      <c r="E345">
        <v>34</v>
      </c>
      <c r="F345">
        <v>18.440000000000001</v>
      </c>
      <c r="H345" s="3">
        <f t="shared" si="22"/>
        <v>382.57870370370648</v>
      </c>
      <c r="I345" s="3">
        <f t="shared" si="23"/>
        <v>3.825787037037065E-3</v>
      </c>
      <c r="J345" s="1">
        <v>0.46788049768518519</v>
      </c>
      <c r="K345" t="s">
        <v>35</v>
      </c>
      <c r="L345">
        <v>34.5</v>
      </c>
      <c r="M345">
        <v>20.62</v>
      </c>
    </row>
    <row r="346" spans="1:13" x14ac:dyDescent="0.25">
      <c r="A346" s="3">
        <f t="shared" si="20"/>
        <v>383.66898148148863</v>
      </c>
      <c r="B346" s="3">
        <f t="shared" si="21"/>
        <v>3.8366898148148865E-3</v>
      </c>
      <c r="C346" s="1">
        <v>0.42732827546296298</v>
      </c>
      <c r="D346" t="s">
        <v>35</v>
      </c>
      <c r="E346">
        <v>33.25</v>
      </c>
      <c r="F346">
        <v>18.37</v>
      </c>
      <c r="H346" s="3">
        <f t="shared" si="22"/>
        <v>383.64699074073803</v>
      </c>
      <c r="I346" s="3">
        <f t="shared" si="23"/>
        <v>3.8364699074073805E-3</v>
      </c>
      <c r="J346" s="1">
        <v>0.46789118055555551</v>
      </c>
      <c r="K346" t="s">
        <v>35</v>
      </c>
      <c r="L346">
        <v>34</v>
      </c>
      <c r="M346">
        <v>20.62</v>
      </c>
    </row>
    <row r="347" spans="1:13" x14ac:dyDescent="0.25">
      <c r="A347" s="3">
        <f t="shared" si="20"/>
        <v>384.75810185185645</v>
      </c>
      <c r="B347" s="3">
        <f t="shared" si="21"/>
        <v>3.8475810185185644E-3</v>
      </c>
      <c r="C347" s="1">
        <v>0.42733916666666666</v>
      </c>
      <c r="D347" t="s">
        <v>35</v>
      </c>
      <c r="E347">
        <v>33.5</v>
      </c>
      <c r="F347">
        <v>18.440000000000001</v>
      </c>
      <c r="H347" s="3">
        <f t="shared" si="22"/>
        <v>384.77893518519267</v>
      </c>
      <c r="I347" s="3">
        <f t="shared" si="23"/>
        <v>3.8477893518519268E-3</v>
      </c>
      <c r="J347" s="1">
        <v>0.46790250000000005</v>
      </c>
      <c r="K347" t="s">
        <v>35</v>
      </c>
      <c r="L347">
        <v>34.5</v>
      </c>
      <c r="M347">
        <v>20.62</v>
      </c>
    </row>
    <row r="348" spans="1:13" x14ac:dyDescent="0.25">
      <c r="A348" s="3">
        <f t="shared" si="20"/>
        <v>385.86226851852757</v>
      </c>
      <c r="B348" s="3">
        <f t="shared" si="21"/>
        <v>3.8586226851852756E-3</v>
      </c>
      <c r="C348" s="1">
        <v>0.42735020833333337</v>
      </c>
      <c r="D348" t="s">
        <v>35</v>
      </c>
      <c r="E348">
        <v>34</v>
      </c>
      <c r="F348">
        <v>18.37</v>
      </c>
      <c r="H348" s="3">
        <f t="shared" si="22"/>
        <v>385.88078703704065</v>
      </c>
      <c r="I348" s="3">
        <f t="shared" si="23"/>
        <v>3.8588078703704065E-3</v>
      </c>
      <c r="J348" s="1">
        <v>0.46791351851851853</v>
      </c>
      <c r="K348" t="s">
        <v>35</v>
      </c>
      <c r="L348">
        <v>34.25</v>
      </c>
      <c r="M348">
        <v>20.62</v>
      </c>
    </row>
    <row r="349" spans="1:13" x14ac:dyDescent="0.25">
      <c r="A349" s="3">
        <f t="shared" si="20"/>
        <v>386.97222222222604</v>
      </c>
      <c r="B349" s="3">
        <f t="shared" si="21"/>
        <v>3.8697222222222605E-3</v>
      </c>
      <c r="C349" s="1">
        <v>0.42736130787037035</v>
      </c>
      <c r="D349" t="s">
        <v>35</v>
      </c>
      <c r="E349">
        <v>33.75</v>
      </c>
      <c r="F349">
        <v>18.37</v>
      </c>
      <c r="H349" s="3">
        <f t="shared" si="22"/>
        <v>386.99074074074468</v>
      </c>
      <c r="I349" s="3">
        <f t="shared" si="23"/>
        <v>3.8699074074074469E-3</v>
      </c>
      <c r="J349" s="1">
        <v>0.46792461805555557</v>
      </c>
      <c r="K349" t="s">
        <v>35</v>
      </c>
      <c r="L349">
        <v>34.25</v>
      </c>
      <c r="M349">
        <v>20.62</v>
      </c>
    </row>
    <row r="350" spans="1:13" x14ac:dyDescent="0.25">
      <c r="A350" s="3">
        <f t="shared" si="20"/>
        <v>388.11342592592888</v>
      </c>
      <c r="B350" s="3">
        <f t="shared" si="21"/>
        <v>3.881134259259289E-3</v>
      </c>
      <c r="C350" s="1">
        <v>0.42737271990740738</v>
      </c>
      <c r="D350" t="s">
        <v>35</v>
      </c>
      <c r="E350">
        <v>34</v>
      </c>
      <c r="F350">
        <v>18.37</v>
      </c>
      <c r="H350" s="3">
        <f t="shared" si="22"/>
        <v>388.10185185185196</v>
      </c>
      <c r="I350" s="3">
        <f t="shared" si="23"/>
        <v>3.8810185185185198E-3</v>
      </c>
      <c r="J350" s="1">
        <v>0.46793572916666665</v>
      </c>
      <c r="K350" t="s">
        <v>35</v>
      </c>
      <c r="L350">
        <v>34.5</v>
      </c>
      <c r="M350">
        <v>20.56</v>
      </c>
    </row>
    <row r="351" spans="1:13" x14ac:dyDescent="0.25">
      <c r="A351" s="3">
        <f t="shared" si="20"/>
        <v>389.22453703704173</v>
      </c>
      <c r="B351" s="3">
        <f t="shared" si="21"/>
        <v>3.8922453703704174E-3</v>
      </c>
      <c r="C351" s="1">
        <v>0.42738383101851851</v>
      </c>
      <c r="D351" t="s">
        <v>35</v>
      </c>
      <c r="E351">
        <v>34</v>
      </c>
      <c r="F351">
        <v>18.37</v>
      </c>
      <c r="H351" s="3">
        <f t="shared" si="22"/>
        <v>389.2500000000021</v>
      </c>
      <c r="I351" s="3">
        <f t="shared" si="23"/>
        <v>3.8925000000000209E-3</v>
      </c>
      <c r="J351" s="1">
        <v>0.46794721064814815</v>
      </c>
      <c r="K351" t="s">
        <v>35</v>
      </c>
      <c r="L351">
        <v>34.75</v>
      </c>
      <c r="M351">
        <v>20.62</v>
      </c>
    </row>
    <row r="352" spans="1:13" x14ac:dyDescent="0.25">
      <c r="A352" s="3">
        <f t="shared" si="20"/>
        <v>390.33564814815458</v>
      </c>
      <c r="B352" s="3">
        <f t="shared" si="21"/>
        <v>3.9033564814815458E-3</v>
      </c>
      <c r="C352" s="1">
        <v>0.42739494212962964</v>
      </c>
      <c r="D352" t="s">
        <v>35</v>
      </c>
      <c r="E352">
        <v>34.5</v>
      </c>
      <c r="F352">
        <v>18.37</v>
      </c>
      <c r="H352" s="3">
        <f t="shared" si="22"/>
        <v>390.36226851851819</v>
      </c>
      <c r="I352" s="3">
        <f t="shared" si="23"/>
        <v>3.9036226851851819E-3</v>
      </c>
      <c r="J352" s="1">
        <v>0.46795833333333331</v>
      </c>
      <c r="K352" t="s">
        <v>35</v>
      </c>
      <c r="L352">
        <v>34.75</v>
      </c>
      <c r="M352">
        <v>20.62</v>
      </c>
    </row>
    <row r="353" spans="1:13" x14ac:dyDescent="0.25">
      <c r="A353" s="3">
        <f t="shared" si="20"/>
        <v>391.44675925926185</v>
      </c>
      <c r="B353" s="3">
        <f t="shared" si="21"/>
        <v>3.9144675925926187E-3</v>
      </c>
      <c r="C353" s="1">
        <v>0.42740605324074071</v>
      </c>
      <c r="D353" t="s">
        <v>35</v>
      </c>
      <c r="E353">
        <v>34</v>
      </c>
      <c r="F353">
        <v>18.37</v>
      </c>
      <c r="H353" s="3">
        <f t="shared" si="22"/>
        <v>391.47106481481899</v>
      </c>
      <c r="I353" s="3">
        <f t="shared" si="23"/>
        <v>3.9147106481481897E-3</v>
      </c>
      <c r="J353" s="1">
        <v>0.46796942129629632</v>
      </c>
      <c r="K353" t="s">
        <v>35</v>
      </c>
      <c r="L353">
        <v>34.75</v>
      </c>
      <c r="M353">
        <v>20.62</v>
      </c>
    </row>
    <row r="354" spans="1:13" x14ac:dyDescent="0.25">
      <c r="A354" s="3">
        <f t="shared" si="20"/>
        <v>392.5578703703747</v>
      </c>
      <c r="B354" s="3">
        <f t="shared" si="21"/>
        <v>3.9255787037037471E-3</v>
      </c>
      <c r="C354" s="1">
        <v>0.42741716435185184</v>
      </c>
      <c r="D354" t="s">
        <v>35</v>
      </c>
      <c r="E354">
        <v>34.25</v>
      </c>
      <c r="F354">
        <v>18.37</v>
      </c>
      <c r="H354" s="3">
        <f t="shared" si="22"/>
        <v>392.58564814814713</v>
      </c>
      <c r="I354" s="3">
        <f t="shared" si="23"/>
        <v>3.9258564814814711E-3</v>
      </c>
      <c r="J354" s="1">
        <v>0.4679805671296296</v>
      </c>
      <c r="K354" t="s">
        <v>35</v>
      </c>
      <c r="L354">
        <v>35</v>
      </c>
      <c r="M354">
        <v>20.56</v>
      </c>
    </row>
    <row r="355" spans="1:13" x14ac:dyDescent="0.25">
      <c r="A355" s="3">
        <f t="shared" si="20"/>
        <v>393.66898148148755</v>
      </c>
      <c r="B355" s="3">
        <f t="shared" si="21"/>
        <v>3.9366898148148755E-3</v>
      </c>
      <c r="C355" s="1">
        <v>0.42742827546296297</v>
      </c>
      <c r="D355" t="s">
        <v>35</v>
      </c>
      <c r="E355">
        <v>34</v>
      </c>
      <c r="F355">
        <v>18.37</v>
      </c>
      <c r="H355" s="3">
        <f t="shared" si="22"/>
        <v>393.6921296296303</v>
      </c>
      <c r="I355" s="3">
        <f t="shared" si="23"/>
        <v>3.9369212962963029E-3</v>
      </c>
      <c r="J355" s="1">
        <v>0.46799163194444443</v>
      </c>
      <c r="K355" t="s">
        <v>35</v>
      </c>
      <c r="L355">
        <v>34.75</v>
      </c>
      <c r="M355">
        <v>20.62</v>
      </c>
    </row>
    <row r="356" spans="1:13" x14ac:dyDescent="0.25">
      <c r="A356" s="3">
        <f t="shared" si="20"/>
        <v>394.78009259259483</v>
      </c>
      <c r="B356" s="3">
        <f t="shared" si="21"/>
        <v>3.9478009259259483E-3</v>
      </c>
      <c r="C356" s="1">
        <v>0.42743938657407404</v>
      </c>
      <c r="D356" t="s">
        <v>35</v>
      </c>
      <c r="E356">
        <v>34.25</v>
      </c>
      <c r="F356">
        <v>18.37</v>
      </c>
      <c r="H356" s="3">
        <f t="shared" si="22"/>
        <v>394.80902777777607</v>
      </c>
      <c r="I356" s="3">
        <f t="shared" si="23"/>
        <v>3.9480902777777604E-3</v>
      </c>
      <c r="J356" s="1">
        <v>0.46800280092592589</v>
      </c>
      <c r="K356" t="s">
        <v>35</v>
      </c>
      <c r="L356">
        <v>35.25</v>
      </c>
      <c r="M356">
        <v>20.62</v>
      </c>
    </row>
    <row r="357" spans="1:13" x14ac:dyDescent="0.25">
      <c r="A357" s="3">
        <f t="shared" si="20"/>
        <v>395.89004629629886</v>
      </c>
      <c r="B357" s="3">
        <f t="shared" si="21"/>
        <v>3.9589004629629887E-3</v>
      </c>
      <c r="C357" s="1">
        <v>0.42745048611111108</v>
      </c>
      <c r="D357" t="s">
        <v>35</v>
      </c>
      <c r="E357">
        <v>34.5</v>
      </c>
      <c r="F357">
        <v>18.37</v>
      </c>
      <c r="H357" s="3">
        <f t="shared" si="22"/>
        <v>395.92013888888886</v>
      </c>
      <c r="I357" s="3">
        <f t="shared" si="23"/>
        <v>3.9592013888888888E-3</v>
      </c>
      <c r="J357" s="1">
        <v>0.46801391203703702</v>
      </c>
      <c r="K357" t="s">
        <v>35</v>
      </c>
      <c r="L357">
        <v>35</v>
      </c>
      <c r="M357">
        <v>20.62</v>
      </c>
    </row>
    <row r="358" spans="1:13" x14ac:dyDescent="0.25">
      <c r="A358" s="3">
        <f t="shared" si="20"/>
        <v>397.038194444449</v>
      </c>
      <c r="B358" s="3">
        <f t="shared" si="21"/>
        <v>3.9703819444444899E-3</v>
      </c>
      <c r="C358" s="1">
        <v>0.42746196759259258</v>
      </c>
      <c r="D358" t="s">
        <v>35</v>
      </c>
      <c r="E358">
        <v>34.5</v>
      </c>
      <c r="F358">
        <v>18.37</v>
      </c>
      <c r="H358" s="3">
        <f t="shared" si="22"/>
        <v>397.03125000000171</v>
      </c>
      <c r="I358" s="3">
        <f t="shared" si="23"/>
        <v>3.9703125000000172E-3</v>
      </c>
      <c r="J358" s="1">
        <v>0.46802502314814814</v>
      </c>
      <c r="K358" t="s">
        <v>35</v>
      </c>
      <c r="L358">
        <v>35</v>
      </c>
      <c r="M358">
        <v>20.56</v>
      </c>
    </row>
    <row r="359" spans="1:13" x14ac:dyDescent="0.25">
      <c r="A359" s="3">
        <f t="shared" si="20"/>
        <v>398.14930555556185</v>
      </c>
      <c r="B359" s="3">
        <f t="shared" si="21"/>
        <v>3.9814930555556183E-3</v>
      </c>
      <c r="C359" s="1">
        <v>0.42747307870370371</v>
      </c>
      <c r="D359" t="s">
        <v>35</v>
      </c>
      <c r="E359">
        <v>33.75</v>
      </c>
      <c r="F359">
        <v>18.37</v>
      </c>
      <c r="H359" s="3">
        <f t="shared" si="22"/>
        <v>398.14236111110904</v>
      </c>
      <c r="I359" s="3">
        <f t="shared" si="23"/>
        <v>3.9814236111110901E-3</v>
      </c>
      <c r="J359" s="1">
        <v>0.46803613425925922</v>
      </c>
      <c r="K359" t="s">
        <v>35</v>
      </c>
      <c r="L359">
        <v>35</v>
      </c>
      <c r="M359">
        <v>20.62</v>
      </c>
    </row>
    <row r="360" spans="1:13" x14ac:dyDescent="0.25">
      <c r="A360" s="3">
        <f t="shared" si="20"/>
        <v>399.26041666666913</v>
      </c>
      <c r="B360" s="3">
        <f t="shared" si="21"/>
        <v>3.9926041666666912E-3</v>
      </c>
      <c r="C360" s="1">
        <v>0.42748418981481479</v>
      </c>
      <c r="D360" t="s">
        <v>35</v>
      </c>
      <c r="E360">
        <v>34.5</v>
      </c>
      <c r="F360">
        <v>18.37</v>
      </c>
      <c r="H360" s="3">
        <f t="shared" si="22"/>
        <v>399.23842592592962</v>
      </c>
      <c r="I360" s="3">
        <f t="shared" si="23"/>
        <v>3.9923842592592962E-3</v>
      </c>
      <c r="J360" s="1">
        <v>0.46804709490740742</v>
      </c>
      <c r="K360" t="s">
        <v>35</v>
      </c>
      <c r="L360">
        <v>35.25</v>
      </c>
      <c r="M360">
        <v>20.62</v>
      </c>
    </row>
    <row r="361" spans="1:13" x14ac:dyDescent="0.25">
      <c r="A361" s="3">
        <f t="shared" si="20"/>
        <v>400.3622685185282</v>
      </c>
      <c r="B361" s="3">
        <f t="shared" si="21"/>
        <v>4.0036226851852819E-3</v>
      </c>
      <c r="C361" s="1">
        <v>0.42749520833333338</v>
      </c>
      <c r="D361" t="s">
        <v>35</v>
      </c>
      <c r="E361">
        <v>34.25</v>
      </c>
      <c r="F361">
        <v>18.37</v>
      </c>
      <c r="H361" s="3">
        <f t="shared" si="22"/>
        <v>400.39583333333348</v>
      </c>
      <c r="I361" s="3">
        <f t="shared" si="23"/>
        <v>4.0039583333333351E-3</v>
      </c>
      <c r="J361" s="1">
        <v>0.46805866898148146</v>
      </c>
      <c r="K361" t="s">
        <v>35</v>
      </c>
      <c r="L361">
        <v>35.5</v>
      </c>
      <c r="M361">
        <v>20.62</v>
      </c>
    </row>
    <row r="362" spans="1:13" x14ac:dyDescent="0.25">
      <c r="A362" s="3">
        <f t="shared" si="20"/>
        <v>401.48611111111563</v>
      </c>
      <c r="B362" s="3">
        <f t="shared" si="21"/>
        <v>4.0148611111111565E-3</v>
      </c>
      <c r="C362" s="1">
        <v>0.42750644675925925</v>
      </c>
      <c r="D362" t="s">
        <v>35</v>
      </c>
      <c r="E362">
        <v>34</v>
      </c>
      <c r="F362">
        <v>18.37</v>
      </c>
      <c r="H362" s="3">
        <f t="shared" si="22"/>
        <v>401.50694444444633</v>
      </c>
      <c r="I362" s="3">
        <f t="shared" si="23"/>
        <v>4.0150694444444635E-3</v>
      </c>
      <c r="J362" s="1">
        <v>0.46806978009259259</v>
      </c>
      <c r="K362" t="s">
        <v>35</v>
      </c>
      <c r="L362">
        <v>35.5</v>
      </c>
      <c r="M362">
        <v>20.62</v>
      </c>
    </row>
    <row r="363" spans="1:13" x14ac:dyDescent="0.25">
      <c r="A363" s="3">
        <f t="shared" si="20"/>
        <v>402.60648148148783</v>
      </c>
      <c r="B363" s="3">
        <f t="shared" si="21"/>
        <v>4.0260648148148781E-3</v>
      </c>
      <c r="C363" s="1">
        <v>0.42751765046296297</v>
      </c>
      <c r="D363" t="s">
        <v>35</v>
      </c>
      <c r="E363">
        <v>34.25</v>
      </c>
      <c r="F363">
        <v>18.37</v>
      </c>
      <c r="H363" s="3">
        <f t="shared" si="22"/>
        <v>402.61458333333832</v>
      </c>
      <c r="I363" s="3">
        <f t="shared" si="23"/>
        <v>4.0261458333333833E-3</v>
      </c>
      <c r="J363" s="1">
        <v>0.46808085648148151</v>
      </c>
      <c r="K363" t="s">
        <v>35</v>
      </c>
      <c r="L363">
        <v>35</v>
      </c>
      <c r="M363">
        <v>20.62</v>
      </c>
    </row>
    <row r="364" spans="1:13" x14ac:dyDescent="0.25">
      <c r="A364" s="3">
        <f t="shared" si="20"/>
        <v>403.71064814815895</v>
      </c>
      <c r="B364" s="3">
        <f t="shared" si="21"/>
        <v>4.0371064814815893E-3</v>
      </c>
      <c r="C364" s="1">
        <v>0.42752869212962968</v>
      </c>
      <c r="D364" t="s">
        <v>35</v>
      </c>
      <c r="E364">
        <v>34.75</v>
      </c>
      <c r="F364">
        <v>18.440000000000001</v>
      </c>
      <c r="H364" s="3">
        <f t="shared" si="22"/>
        <v>403.72569444444559</v>
      </c>
      <c r="I364" s="3">
        <f t="shared" si="23"/>
        <v>4.0372569444444562E-3</v>
      </c>
      <c r="J364" s="1">
        <v>0.46809196759259258</v>
      </c>
      <c r="K364" t="s">
        <v>35</v>
      </c>
      <c r="L364">
        <v>35.5</v>
      </c>
      <c r="M364">
        <v>20.62</v>
      </c>
    </row>
    <row r="365" spans="1:13" x14ac:dyDescent="0.25">
      <c r="A365" s="3">
        <f t="shared" si="20"/>
        <v>404.79861111111239</v>
      </c>
      <c r="B365" s="3">
        <f t="shared" si="21"/>
        <v>4.0479861111111237E-3</v>
      </c>
      <c r="C365" s="1">
        <v>0.42753957175925922</v>
      </c>
      <c r="D365" t="s">
        <v>35</v>
      </c>
      <c r="E365">
        <v>34.5</v>
      </c>
      <c r="F365">
        <v>18.37</v>
      </c>
      <c r="H365" s="3">
        <f t="shared" si="22"/>
        <v>404.83217592592882</v>
      </c>
      <c r="I365" s="3">
        <f t="shared" si="23"/>
        <v>4.0483217592592879E-3</v>
      </c>
      <c r="J365" s="1">
        <v>0.46810303240740742</v>
      </c>
      <c r="K365" t="s">
        <v>35</v>
      </c>
      <c r="L365">
        <v>35.5</v>
      </c>
      <c r="M365">
        <v>20.62</v>
      </c>
    </row>
    <row r="366" spans="1:13" x14ac:dyDescent="0.25">
      <c r="A366" s="3">
        <f t="shared" si="20"/>
        <v>405.91666666667248</v>
      </c>
      <c r="B366" s="3">
        <f t="shared" si="21"/>
        <v>4.0591666666667248E-3</v>
      </c>
      <c r="C366" s="1">
        <v>0.42755075231481482</v>
      </c>
      <c r="D366" t="s">
        <v>35</v>
      </c>
      <c r="E366">
        <v>34.75</v>
      </c>
      <c r="F366">
        <v>18.37</v>
      </c>
      <c r="H366" s="3">
        <f t="shared" si="22"/>
        <v>405.94328703704161</v>
      </c>
      <c r="I366" s="3">
        <f t="shared" si="23"/>
        <v>4.0594328703704163E-3</v>
      </c>
      <c r="J366" s="1">
        <v>0.46811414351851854</v>
      </c>
      <c r="K366" t="s">
        <v>35</v>
      </c>
      <c r="L366">
        <v>35.75</v>
      </c>
      <c r="M366">
        <v>20.62</v>
      </c>
    </row>
    <row r="367" spans="1:13" x14ac:dyDescent="0.25">
      <c r="A367" s="3">
        <f t="shared" si="20"/>
        <v>407.06018518518738</v>
      </c>
      <c r="B367" s="3">
        <f t="shared" si="21"/>
        <v>4.0706018518518738E-3</v>
      </c>
      <c r="C367" s="1">
        <v>0.42756218749999997</v>
      </c>
      <c r="D367" t="s">
        <v>35</v>
      </c>
      <c r="E367">
        <v>34.5</v>
      </c>
      <c r="F367">
        <v>18.37</v>
      </c>
      <c r="H367" s="3">
        <f t="shared" si="22"/>
        <v>407.05671296296651</v>
      </c>
      <c r="I367" s="3">
        <f t="shared" si="23"/>
        <v>4.0705671296296653E-3</v>
      </c>
      <c r="J367" s="1">
        <v>0.46812527777777779</v>
      </c>
      <c r="K367" t="s">
        <v>35</v>
      </c>
      <c r="L367">
        <v>35.5</v>
      </c>
      <c r="M367">
        <v>20.62</v>
      </c>
    </row>
    <row r="368" spans="1:13" x14ac:dyDescent="0.25">
      <c r="A368" s="3">
        <f t="shared" si="20"/>
        <v>408.13773148148937</v>
      </c>
      <c r="B368" s="3">
        <f t="shared" si="21"/>
        <v>4.0813773148148935E-3</v>
      </c>
      <c r="C368" s="1">
        <v>0.42757296296296299</v>
      </c>
      <c r="D368" t="s">
        <v>35</v>
      </c>
      <c r="E368">
        <v>35.25</v>
      </c>
      <c r="F368">
        <v>18.37</v>
      </c>
      <c r="H368" s="3">
        <f t="shared" si="22"/>
        <v>408.17476851852109</v>
      </c>
      <c r="I368" s="3">
        <f t="shared" si="23"/>
        <v>4.0817476851852108E-3</v>
      </c>
      <c r="J368" s="1">
        <v>0.46813645833333334</v>
      </c>
      <c r="K368" t="s">
        <v>35</v>
      </c>
      <c r="L368">
        <v>35.75</v>
      </c>
      <c r="M368">
        <v>20.56</v>
      </c>
    </row>
    <row r="369" spans="1:13" x14ac:dyDescent="0.25">
      <c r="A369" s="3">
        <f t="shared" si="20"/>
        <v>409.28703703704275</v>
      </c>
      <c r="B369" s="3">
        <f t="shared" si="21"/>
        <v>4.0928703703704272E-3</v>
      </c>
      <c r="C369" s="1">
        <v>0.42758445601851852</v>
      </c>
      <c r="D369" t="s">
        <v>35</v>
      </c>
      <c r="E369">
        <v>34.75</v>
      </c>
      <c r="F369">
        <v>18.37</v>
      </c>
      <c r="H369" s="3">
        <f t="shared" si="22"/>
        <v>409.30324074074377</v>
      </c>
      <c r="I369" s="3">
        <f t="shared" si="23"/>
        <v>4.0930324074074376E-3</v>
      </c>
      <c r="J369" s="1">
        <v>0.46814774305555557</v>
      </c>
      <c r="K369" t="s">
        <v>35</v>
      </c>
      <c r="L369">
        <v>35.5</v>
      </c>
      <c r="M369">
        <v>20.62</v>
      </c>
    </row>
    <row r="370" spans="1:13" x14ac:dyDescent="0.25">
      <c r="A370" s="3">
        <f t="shared" si="20"/>
        <v>410.39699074074679</v>
      </c>
      <c r="B370" s="3">
        <f t="shared" si="21"/>
        <v>4.1039699074074676E-3</v>
      </c>
      <c r="C370" s="1">
        <v>0.42759555555555556</v>
      </c>
      <c r="D370" t="s">
        <v>35</v>
      </c>
      <c r="E370">
        <v>34.75</v>
      </c>
      <c r="F370">
        <v>18.37</v>
      </c>
      <c r="H370" s="3">
        <f t="shared" si="22"/>
        <v>410.40972222222695</v>
      </c>
      <c r="I370" s="3">
        <f t="shared" si="23"/>
        <v>4.1040972222222694E-3</v>
      </c>
      <c r="J370" s="1">
        <v>0.4681588078703704</v>
      </c>
      <c r="K370" t="s">
        <v>35</v>
      </c>
      <c r="L370">
        <v>35.5</v>
      </c>
      <c r="M370">
        <v>20.62</v>
      </c>
    </row>
    <row r="371" spans="1:13" x14ac:dyDescent="0.25">
      <c r="A371" s="3">
        <f t="shared" si="20"/>
        <v>411.51273148148925</v>
      </c>
      <c r="B371" s="3">
        <f t="shared" si="21"/>
        <v>4.1151273148148926E-3</v>
      </c>
      <c r="C371" s="1">
        <v>0.42760671296296299</v>
      </c>
      <c r="D371" t="s">
        <v>35</v>
      </c>
      <c r="E371">
        <v>34.5</v>
      </c>
      <c r="F371">
        <v>18.37</v>
      </c>
      <c r="H371" s="3">
        <f t="shared" si="22"/>
        <v>411.52314814815185</v>
      </c>
      <c r="I371" s="3">
        <f t="shared" si="23"/>
        <v>4.1152314814815183E-3</v>
      </c>
      <c r="J371" s="1">
        <v>0.46816994212962965</v>
      </c>
      <c r="K371" t="s">
        <v>35</v>
      </c>
      <c r="L371">
        <v>35.25</v>
      </c>
      <c r="M371">
        <v>20.62</v>
      </c>
    </row>
    <row r="372" spans="1:13" x14ac:dyDescent="0.25">
      <c r="A372" s="3">
        <f t="shared" si="20"/>
        <v>412.60532407407788</v>
      </c>
      <c r="B372" s="3">
        <f t="shared" si="21"/>
        <v>4.1260532407407791E-3</v>
      </c>
      <c r="C372" s="1">
        <v>0.42761763888888887</v>
      </c>
      <c r="D372" t="s">
        <v>35</v>
      </c>
      <c r="E372">
        <v>35</v>
      </c>
      <c r="F372">
        <v>18.37</v>
      </c>
      <c r="H372" s="3">
        <f t="shared" si="22"/>
        <v>412.63425925925912</v>
      </c>
      <c r="I372" s="3">
        <f t="shared" si="23"/>
        <v>4.1263425925925912E-3</v>
      </c>
      <c r="J372" s="1">
        <v>0.46818105324074072</v>
      </c>
      <c r="K372" t="s">
        <v>35</v>
      </c>
      <c r="L372">
        <v>35.75</v>
      </c>
      <c r="M372">
        <v>20.62</v>
      </c>
    </row>
    <row r="373" spans="1:13" x14ac:dyDescent="0.25">
      <c r="A373" s="3">
        <f t="shared" si="20"/>
        <v>413.73611111111819</v>
      </c>
      <c r="B373" s="3">
        <f t="shared" si="21"/>
        <v>4.1373611111111819E-3</v>
      </c>
      <c r="C373" s="1">
        <v>0.42762894675925928</v>
      </c>
      <c r="D373" t="s">
        <v>35</v>
      </c>
      <c r="E373">
        <v>34.75</v>
      </c>
      <c r="F373">
        <v>18.37</v>
      </c>
      <c r="H373" s="3">
        <f t="shared" si="22"/>
        <v>413.74421296296316</v>
      </c>
      <c r="I373" s="3">
        <f t="shared" si="23"/>
        <v>4.1374421296296315E-3</v>
      </c>
      <c r="J373" s="1">
        <v>0.46819215277777776</v>
      </c>
      <c r="K373" t="s">
        <v>35</v>
      </c>
      <c r="L373">
        <v>35.5</v>
      </c>
      <c r="M373">
        <v>20.62</v>
      </c>
    </row>
    <row r="374" spans="1:13" x14ac:dyDescent="0.25">
      <c r="A374" s="3">
        <f t="shared" si="20"/>
        <v>414.83680555555736</v>
      </c>
      <c r="B374" s="3">
        <f t="shared" si="21"/>
        <v>4.1483680555555735E-3</v>
      </c>
      <c r="C374" s="1">
        <v>0.42763995370370367</v>
      </c>
      <c r="D374" t="s">
        <v>35</v>
      </c>
      <c r="E374">
        <v>34.75</v>
      </c>
      <c r="F374">
        <v>18.37</v>
      </c>
      <c r="H374" s="3">
        <f t="shared" si="22"/>
        <v>414.85532407407601</v>
      </c>
      <c r="I374" s="3">
        <f t="shared" si="23"/>
        <v>4.1485532407407599E-3</v>
      </c>
      <c r="J374" s="1">
        <v>0.46820326388888889</v>
      </c>
      <c r="K374" t="s">
        <v>35</v>
      </c>
      <c r="L374">
        <v>36</v>
      </c>
      <c r="M374">
        <v>20.62</v>
      </c>
    </row>
    <row r="375" spans="1:13" x14ac:dyDescent="0.25">
      <c r="A375" s="3">
        <f t="shared" si="20"/>
        <v>415.95949074074713</v>
      </c>
      <c r="B375" s="3">
        <f t="shared" si="21"/>
        <v>4.1595949074074712E-3</v>
      </c>
      <c r="C375" s="1">
        <v>0.42765118055555557</v>
      </c>
      <c r="D375" t="s">
        <v>35</v>
      </c>
      <c r="E375">
        <v>35</v>
      </c>
      <c r="F375">
        <v>18.37</v>
      </c>
      <c r="H375" s="3">
        <f t="shared" si="22"/>
        <v>415.96643518518886</v>
      </c>
      <c r="I375" s="3">
        <f t="shared" si="23"/>
        <v>4.1596643518518883E-3</v>
      </c>
      <c r="J375" s="1">
        <v>0.46821437500000002</v>
      </c>
      <c r="K375" t="s">
        <v>35</v>
      </c>
      <c r="L375">
        <v>35.25</v>
      </c>
      <c r="M375">
        <v>20.56</v>
      </c>
    </row>
    <row r="376" spans="1:13" x14ac:dyDescent="0.25">
      <c r="A376" s="3">
        <f t="shared" si="20"/>
        <v>417.06481481482149</v>
      </c>
      <c r="B376" s="3">
        <f t="shared" si="21"/>
        <v>4.1706481481482149E-3</v>
      </c>
      <c r="C376" s="1">
        <v>0.42766223379629631</v>
      </c>
      <c r="D376" t="s">
        <v>35</v>
      </c>
      <c r="E376">
        <v>34.5</v>
      </c>
      <c r="F376">
        <v>18.440000000000001</v>
      </c>
      <c r="H376" s="3">
        <f t="shared" si="22"/>
        <v>417.07754629629613</v>
      </c>
      <c r="I376" s="3">
        <f t="shared" si="23"/>
        <v>4.1707754629629612E-3</v>
      </c>
      <c r="J376" s="1">
        <v>0.46822548611111109</v>
      </c>
      <c r="K376" t="s">
        <v>35</v>
      </c>
      <c r="L376">
        <v>35.75</v>
      </c>
      <c r="M376">
        <v>20.56</v>
      </c>
    </row>
    <row r="377" spans="1:13" x14ac:dyDescent="0.25">
      <c r="A377" s="3">
        <f t="shared" si="20"/>
        <v>418.17708333333758</v>
      </c>
      <c r="B377" s="3">
        <f t="shared" si="21"/>
        <v>4.1817708333333758E-3</v>
      </c>
      <c r="C377" s="1">
        <v>0.42767335648148147</v>
      </c>
      <c r="D377" t="s">
        <v>35</v>
      </c>
      <c r="E377">
        <v>35.25</v>
      </c>
      <c r="F377">
        <v>18.37</v>
      </c>
      <c r="H377" s="3">
        <f t="shared" si="22"/>
        <v>418.17708333333201</v>
      </c>
      <c r="I377" s="3">
        <f t="shared" si="23"/>
        <v>4.1817708333333203E-3</v>
      </c>
      <c r="J377" s="1">
        <v>0.46823648148148145</v>
      </c>
      <c r="K377" t="s">
        <v>35</v>
      </c>
      <c r="L377">
        <v>35.75</v>
      </c>
      <c r="M377">
        <v>20.62</v>
      </c>
    </row>
    <row r="378" spans="1:13" x14ac:dyDescent="0.25">
      <c r="A378" s="3">
        <f t="shared" si="20"/>
        <v>419.28935185185924</v>
      </c>
      <c r="B378" s="3">
        <f t="shared" si="21"/>
        <v>4.1928935185185923E-3</v>
      </c>
      <c r="C378" s="1">
        <v>0.42768447916666669</v>
      </c>
      <c r="D378" t="s">
        <v>35</v>
      </c>
      <c r="E378">
        <v>35</v>
      </c>
      <c r="F378">
        <v>18.440000000000001</v>
      </c>
      <c r="H378" s="3">
        <f t="shared" si="22"/>
        <v>419.31134259259875</v>
      </c>
      <c r="I378" s="3">
        <f t="shared" si="23"/>
        <v>4.1931134259259872E-3</v>
      </c>
      <c r="J378" s="1">
        <v>0.46824782407407411</v>
      </c>
      <c r="K378" t="s">
        <v>35</v>
      </c>
      <c r="L378">
        <v>36</v>
      </c>
      <c r="M378">
        <v>20.62</v>
      </c>
    </row>
    <row r="379" spans="1:13" x14ac:dyDescent="0.25">
      <c r="A379" s="3">
        <f t="shared" si="20"/>
        <v>420.40277777778414</v>
      </c>
      <c r="B379" s="3">
        <f t="shared" si="21"/>
        <v>4.2040277777778412E-3</v>
      </c>
      <c r="C379" s="1">
        <v>0.42769561342592594</v>
      </c>
      <c r="D379" t="s">
        <v>35</v>
      </c>
      <c r="E379">
        <v>35</v>
      </c>
      <c r="F379">
        <v>18.440000000000001</v>
      </c>
      <c r="H379" s="3">
        <f t="shared" si="22"/>
        <v>420.42245370370603</v>
      </c>
      <c r="I379" s="3">
        <f t="shared" si="23"/>
        <v>4.2042245370370601E-3</v>
      </c>
      <c r="J379" s="1">
        <v>0.46825893518518519</v>
      </c>
      <c r="K379" t="s">
        <v>35</v>
      </c>
      <c r="L379">
        <v>35.75</v>
      </c>
      <c r="M379">
        <v>20.62</v>
      </c>
    </row>
    <row r="380" spans="1:13" x14ac:dyDescent="0.25">
      <c r="A380" s="3">
        <f t="shared" si="20"/>
        <v>421.5289351851892</v>
      </c>
      <c r="B380" s="3">
        <f t="shared" si="21"/>
        <v>4.2152893518518919E-3</v>
      </c>
      <c r="C380" s="1">
        <v>0.42770687499999999</v>
      </c>
      <c r="D380" t="s">
        <v>35</v>
      </c>
      <c r="E380">
        <v>35.25</v>
      </c>
      <c r="F380">
        <v>18.440000000000001</v>
      </c>
      <c r="H380" s="3">
        <f t="shared" si="22"/>
        <v>421.53356481481887</v>
      </c>
      <c r="I380" s="3">
        <f t="shared" si="23"/>
        <v>4.2153356481481885E-3</v>
      </c>
      <c r="J380" s="1">
        <v>0.46827004629629632</v>
      </c>
      <c r="K380" t="s">
        <v>35</v>
      </c>
      <c r="L380">
        <v>36</v>
      </c>
      <c r="M380">
        <v>20.62</v>
      </c>
    </row>
    <row r="381" spans="1:13" x14ac:dyDescent="0.25">
      <c r="A381" s="3">
        <f t="shared" si="20"/>
        <v>422.6620370370415</v>
      </c>
      <c r="B381" s="3">
        <f t="shared" si="21"/>
        <v>4.2266203703704153E-3</v>
      </c>
      <c r="C381" s="1">
        <v>0.42771820601851851</v>
      </c>
      <c r="D381" t="s">
        <v>35</v>
      </c>
      <c r="E381">
        <v>35.25</v>
      </c>
      <c r="F381">
        <v>18.440000000000001</v>
      </c>
      <c r="H381" s="3">
        <f t="shared" si="22"/>
        <v>422.64467592593167</v>
      </c>
      <c r="I381" s="3">
        <f t="shared" si="23"/>
        <v>4.2264467592593169E-3</v>
      </c>
      <c r="J381" s="1">
        <v>0.46828115740740744</v>
      </c>
      <c r="K381" t="s">
        <v>35</v>
      </c>
      <c r="L381">
        <v>36.25</v>
      </c>
      <c r="M381">
        <v>20.56</v>
      </c>
    </row>
    <row r="382" spans="1:13" x14ac:dyDescent="0.25">
      <c r="A382" s="3">
        <f t="shared" si="20"/>
        <v>423.76851851852473</v>
      </c>
      <c r="B382" s="3">
        <f t="shared" si="21"/>
        <v>4.2376851851852471E-3</v>
      </c>
      <c r="C382" s="1">
        <v>0.42772927083333334</v>
      </c>
      <c r="D382" t="s">
        <v>35</v>
      </c>
      <c r="E382">
        <v>35.5</v>
      </c>
      <c r="F382">
        <v>18.37</v>
      </c>
      <c r="H382" s="3">
        <f t="shared" si="22"/>
        <v>423.755787037039</v>
      </c>
      <c r="I382" s="3">
        <f t="shared" si="23"/>
        <v>4.2375578703703898E-3</v>
      </c>
      <c r="J382" s="1">
        <v>0.46829226851851852</v>
      </c>
      <c r="K382" t="s">
        <v>35</v>
      </c>
      <c r="L382">
        <v>35.75</v>
      </c>
      <c r="M382">
        <v>20.56</v>
      </c>
    </row>
    <row r="383" spans="1:13" x14ac:dyDescent="0.25">
      <c r="A383" s="3">
        <f t="shared" si="20"/>
        <v>424.85532407408044</v>
      </c>
      <c r="B383" s="3">
        <f t="shared" si="21"/>
        <v>4.2485532407408044E-3</v>
      </c>
      <c r="C383" s="1">
        <v>0.4277401388888889</v>
      </c>
      <c r="D383" t="s">
        <v>35</v>
      </c>
      <c r="E383">
        <v>35.5</v>
      </c>
      <c r="F383">
        <v>18.37</v>
      </c>
      <c r="H383" s="3">
        <f t="shared" si="22"/>
        <v>424.86689814815179</v>
      </c>
      <c r="I383" s="3">
        <f t="shared" si="23"/>
        <v>4.2486689814815182E-3</v>
      </c>
      <c r="J383" s="1">
        <v>0.46830337962962965</v>
      </c>
      <c r="K383" t="s">
        <v>35</v>
      </c>
      <c r="L383">
        <v>36.25</v>
      </c>
      <c r="M383">
        <v>20.62</v>
      </c>
    </row>
    <row r="384" spans="1:13" x14ac:dyDescent="0.25">
      <c r="A384" s="3">
        <f t="shared" si="20"/>
        <v>425.9675925926021</v>
      </c>
      <c r="B384" s="3">
        <f t="shared" si="21"/>
        <v>4.2596759259260208E-3</v>
      </c>
      <c r="C384" s="1">
        <v>0.42775126157407412</v>
      </c>
      <c r="D384" t="s">
        <v>35</v>
      </c>
      <c r="E384">
        <v>35.25</v>
      </c>
      <c r="F384">
        <v>18.37</v>
      </c>
      <c r="H384" s="3">
        <f t="shared" si="22"/>
        <v>425.97800925926464</v>
      </c>
      <c r="I384" s="3">
        <f t="shared" si="23"/>
        <v>4.2597800925926466E-3</v>
      </c>
      <c r="J384" s="1">
        <v>0.46831449074074077</v>
      </c>
      <c r="K384" t="s">
        <v>35</v>
      </c>
      <c r="L384">
        <v>36.25</v>
      </c>
      <c r="M384">
        <v>20.62</v>
      </c>
    </row>
    <row r="385" spans="1:13" x14ac:dyDescent="0.25">
      <c r="A385" s="3">
        <f t="shared" si="20"/>
        <v>427.1041666666697</v>
      </c>
      <c r="B385" s="3">
        <f t="shared" si="21"/>
        <v>4.2710416666666973E-3</v>
      </c>
      <c r="C385" s="1">
        <v>0.42776262731481479</v>
      </c>
      <c r="D385" t="s">
        <v>35</v>
      </c>
      <c r="E385">
        <v>35.5</v>
      </c>
      <c r="F385">
        <v>18.440000000000001</v>
      </c>
      <c r="H385" s="3">
        <f t="shared" si="22"/>
        <v>427.08912037037192</v>
      </c>
      <c r="I385" s="3">
        <f t="shared" si="23"/>
        <v>4.2708912037037194E-3</v>
      </c>
      <c r="J385" s="1">
        <v>0.46832560185185185</v>
      </c>
      <c r="K385" t="s">
        <v>35</v>
      </c>
      <c r="L385">
        <v>36.25</v>
      </c>
      <c r="M385">
        <v>20.62</v>
      </c>
    </row>
    <row r="386" spans="1:13" x14ac:dyDescent="0.25">
      <c r="A386" s="3">
        <f t="shared" si="20"/>
        <v>428.1967592592639</v>
      </c>
      <c r="B386" s="3">
        <f t="shared" si="21"/>
        <v>4.2819675925926393E-3</v>
      </c>
      <c r="C386" s="1">
        <v>0.42777355324074073</v>
      </c>
      <c r="D386" t="s">
        <v>35</v>
      </c>
      <c r="E386">
        <v>34.5</v>
      </c>
      <c r="F386">
        <v>18.440000000000001</v>
      </c>
      <c r="H386" s="3">
        <f t="shared" si="22"/>
        <v>428.19907407407595</v>
      </c>
      <c r="I386" s="3">
        <f t="shared" si="23"/>
        <v>4.2819907407407598E-3</v>
      </c>
      <c r="J386" s="1">
        <v>0.46833670138888889</v>
      </c>
      <c r="K386" t="s">
        <v>35</v>
      </c>
      <c r="L386">
        <v>35.75</v>
      </c>
      <c r="M386">
        <v>20.62</v>
      </c>
    </row>
    <row r="387" spans="1:13" x14ac:dyDescent="0.25">
      <c r="A387" s="3">
        <f t="shared" si="20"/>
        <v>429.30555555555918</v>
      </c>
      <c r="B387" s="3">
        <f t="shared" si="21"/>
        <v>4.2930555555555916E-3</v>
      </c>
      <c r="C387" s="1">
        <v>0.42778464120370369</v>
      </c>
      <c r="D387" t="s">
        <v>35</v>
      </c>
      <c r="E387">
        <v>35</v>
      </c>
      <c r="F387">
        <v>18.37</v>
      </c>
      <c r="H387" s="3">
        <f t="shared" si="22"/>
        <v>429.32407407407777</v>
      </c>
      <c r="I387" s="3">
        <f t="shared" si="23"/>
        <v>4.293240740740778E-3</v>
      </c>
      <c r="J387" s="1">
        <v>0.46834795138888891</v>
      </c>
      <c r="K387" t="s">
        <v>35</v>
      </c>
      <c r="L387">
        <v>36.5</v>
      </c>
      <c r="M387">
        <v>20.62</v>
      </c>
    </row>
    <row r="388" spans="1:13" x14ac:dyDescent="0.25">
      <c r="A388" s="3">
        <f t="shared" ref="A388:A451" si="24">B388*(10^5)</f>
        <v>430.430555555561</v>
      </c>
      <c r="B388" s="3">
        <f t="shared" ref="B388:B451" si="25">(B387+(C388-C387))</f>
        <v>4.3043055555556098E-3</v>
      </c>
      <c r="C388" s="1">
        <v>0.4277958912037037</v>
      </c>
      <c r="D388" t="s">
        <v>35</v>
      </c>
      <c r="E388">
        <v>35</v>
      </c>
      <c r="F388">
        <v>18.37</v>
      </c>
      <c r="H388" s="3">
        <f t="shared" ref="H388:H451" si="26">I388*(10^5)</f>
        <v>430.43518518519062</v>
      </c>
      <c r="I388" s="3">
        <f t="shared" ref="I388:I451" si="27">(I387+(J388-J387))</f>
        <v>4.3043518518519064E-3</v>
      </c>
      <c r="J388" s="1">
        <v>0.46835906250000003</v>
      </c>
      <c r="K388" t="s">
        <v>35</v>
      </c>
      <c r="L388">
        <v>36.5</v>
      </c>
      <c r="M388">
        <v>20.56</v>
      </c>
    </row>
    <row r="389" spans="1:13" x14ac:dyDescent="0.25">
      <c r="A389" s="3">
        <f t="shared" si="24"/>
        <v>431.54976851852433</v>
      </c>
      <c r="B389" s="3">
        <f t="shared" si="25"/>
        <v>4.3154976851852433E-3</v>
      </c>
      <c r="C389" s="1">
        <v>0.42780708333333334</v>
      </c>
      <c r="D389" t="s">
        <v>35</v>
      </c>
      <c r="E389">
        <v>35.5</v>
      </c>
      <c r="F389">
        <v>18.37</v>
      </c>
      <c r="H389" s="3">
        <f t="shared" si="26"/>
        <v>431.56597222222535</v>
      </c>
      <c r="I389" s="3">
        <f t="shared" si="27"/>
        <v>4.3156597222222537E-3</v>
      </c>
      <c r="J389" s="1">
        <v>0.46837037037037038</v>
      </c>
      <c r="K389" t="s">
        <v>35</v>
      </c>
      <c r="L389">
        <v>36.5</v>
      </c>
      <c r="M389">
        <v>20.56</v>
      </c>
    </row>
    <row r="390" spans="1:13" x14ac:dyDescent="0.25">
      <c r="A390" s="3">
        <f t="shared" si="24"/>
        <v>432.66550925926128</v>
      </c>
      <c r="B390" s="3">
        <f t="shared" si="25"/>
        <v>4.3266550925926128E-3</v>
      </c>
      <c r="C390" s="1">
        <v>0.42781824074074071</v>
      </c>
      <c r="D390" t="s">
        <v>35</v>
      </c>
      <c r="E390">
        <v>35.5</v>
      </c>
      <c r="F390">
        <v>18.440000000000001</v>
      </c>
      <c r="H390" s="3">
        <f t="shared" si="26"/>
        <v>432.6875000000008</v>
      </c>
      <c r="I390" s="3">
        <f t="shared" si="27"/>
        <v>4.3268750000000078E-3</v>
      </c>
      <c r="J390" s="1">
        <v>0.46838158564814814</v>
      </c>
      <c r="K390" t="s">
        <v>35</v>
      </c>
      <c r="L390">
        <v>36.5</v>
      </c>
      <c r="M390">
        <v>20.62</v>
      </c>
    </row>
    <row r="391" spans="1:13" x14ac:dyDescent="0.25">
      <c r="A391" s="3">
        <f t="shared" si="24"/>
        <v>433.76273148149068</v>
      </c>
      <c r="B391" s="3">
        <f t="shared" si="25"/>
        <v>4.3376273148149069E-3</v>
      </c>
      <c r="C391" s="1">
        <v>0.427829212962963</v>
      </c>
      <c r="D391" t="s">
        <v>35</v>
      </c>
      <c r="E391">
        <v>35.5</v>
      </c>
      <c r="F391">
        <v>18.440000000000001</v>
      </c>
      <c r="H391" s="3">
        <f t="shared" si="26"/>
        <v>433.78935185185429</v>
      </c>
      <c r="I391" s="3">
        <f t="shared" si="27"/>
        <v>4.337893518518543E-3</v>
      </c>
      <c r="J391" s="1">
        <v>0.46839260416666667</v>
      </c>
      <c r="K391" t="s">
        <v>35</v>
      </c>
      <c r="L391">
        <v>36.5</v>
      </c>
      <c r="M391">
        <v>20.62</v>
      </c>
    </row>
    <row r="392" spans="1:13" x14ac:dyDescent="0.25">
      <c r="A392" s="3">
        <f t="shared" si="24"/>
        <v>434.91087962963525</v>
      </c>
      <c r="B392" s="3">
        <f t="shared" si="25"/>
        <v>4.3491087962963526E-3</v>
      </c>
      <c r="C392" s="1">
        <v>0.42784069444444445</v>
      </c>
      <c r="D392" t="s">
        <v>35</v>
      </c>
      <c r="E392">
        <v>35.5</v>
      </c>
      <c r="F392">
        <v>18.440000000000001</v>
      </c>
      <c r="H392" s="3">
        <f t="shared" si="26"/>
        <v>434.88194444444849</v>
      </c>
      <c r="I392" s="3">
        <f t="shared" si="27"/>
        <v>4.348819444444485E-3</v>
      </c>
      <c r="J392" s="1">
        <v>0.46840353009259261</v>
      </c>
      <c r="K392" t="s">
        <v>35</v>
      </c>
      <c r="L392">
        <v>36.5</v>
      </c>
      <c r="M392">
        <v>20.56</v>
      </c>
    </row>
    <row r="393" spans="1:13" x14ac:dyDescent="0.25">
      <c r="A393" s="3">
        <f t="shared" si="24"/>
        <v>436.02083333333928</v>
      </c>
      <c r="B393" s="3">
        <f t="shared" si="25"/>
        <v>4.360208333333393E-3</v>
      </c>
      <c r="C393" s="1">
        <v>0.42785179398148149</v>
      </c>
      <c r="D393" t="s">
        <v>35</v>
      </c>
      <c r="E393">
        <v>35.25</v>
      </c>
      <c r="F393">
        <v>18.37</v>
      </c>
      <c r="H393" s="3">
        <f t="shared" si="26"/>
        <v>436.02777777778101</v>
      </c>
      <c r="I393" s="3">
        <f t="shared" si="27"/>
        <v>4.3602777777778101E-3</v>
      </c>
      <c r="J393" s="1">
        <v>0.46841498842592594</v>
      </c>
      <c r="K393" t="s">
        <v>35</v>
      </c>
      <c r="L393">
        <v>36.25</v>
      </c>
      <c r="M393">
        <v>20.62</v>
      </c>
    </row>
    <row r="394" spans="1:13" x14ac:dyDescent="0.25">
      <c r="A394" s="3">
        <f t="shared" si="24"/>
        <v>437.09953703704451</v>
      </c>
      <c r="B394" s="3">
        <f t="shared" si="25"/>
        <v>4.3709953703704452E-3</v>
      </c>
      <c r="C394" s="1">
        <v>0.42786258101851854</v>
      </c>
      <c r="D394" t="s">
        <v>35</v>
      </c>
      <c r="E394">
        <v>35.75</v>
      </c>
      <c r="F394">
        <v>18.37</v>
      </c>
      <c r="H394" s="3">
        <f t="shared" si="26"/>
        <v>437.11226851851916</v>
      </c>
      <c r="I394" s="3">
        <f t="shared" si="27"/>
        <v>4.3711226851851914E-3</v>
      </c>
      <c r="J394" s="1">
        <v>0.46842583333333332</v>
      </c>
      <c r="K394" t="s">
        <v>35</v>
      </c>
      <c r="L394">
        <v>36.75</v>
      </c>
      <c r="M394">
        <v>20.62</v>
      </c>
    </row>
    <row r="395" spans="1:13" x14ac:dyDescent="0.25">
      <c r="A395" s="3">
        <f t="shared" si="24"/>
        <v>438.21527777778147</v>
      </c>
      <c r="B395" s="3">
        <f t="shared" si="25"/>
        <v>4.3821527777778146E-3</v>
      </c>
      <c r="C395" s="1">
        <v>0.42787373842592591</v>
      </c>
      <c r="D395" t="s">
        <v>35</v>
      </c>
      <c r="E395">
        <v>35.5</v>
      </c>
      <c r="F395">
        <v>18.37</v>
      </c>
      <c r="H395" s="3">
        <f t="shared" si="26"/>
        <v>438.2326388888913</v>
      </c>
      <c r="I395" s="3">
        <f t="shared" si="27"/>
        <v>4.382326388888913E-3</v>
      </c>
      <c r="J395" s="1">
        <v>0.46843703703703704</v>
      </c>
      <c r="K395" t="s">
        <v>35</v>
      </c>
      <c r="L395">
        <v>36.5</v>
      </c>
      <c r="M395">
        <v>20.62</v>
      </c>
    </row>
    <row r="396" spans="1:13" x14ac:dyDescent="0.25">
      <c r="A396" s="3">
        <f t="shared" si="24"/>
        <v>439.35763888889312</v>
      </c>
      <c r="B396" s="3">
        <f t="shared" si="25"/>
        <v>4.3935763888889312E-3</v>
      </c>
      <c r="C396" s="1">
        <v>0.42788516203703703</v>
      </c>
      <c r="D396" t="s">
        <v>35</v>
      </c>
      <c r="E396">
        <v>35.5</v>
      </c>
      <c r="F396">
        <v>18.37</v>
      </c>
      <c r="H396" s="3">
        <f t="shared" si="26"/>
        <v>439.37731481482058</v>
      </c>
      <c r="I396" s="3">
        <f t="shared" si="27"/>
        <v>4.3937731481482056E-3</v>
      </c>
      <c r="J396" s="1">
        <v>0.46844848379629633</v>
      </c>
      <c r="K396" t="s">
        <v>35</v>
      </c>
      <c r="L396">
        <v>36.5</v>
      </c>
      <c r="M396">
        <v>20.62</v>
      </c>
    </row>
    <row r="397" spans="1:13" x14ac:dyDescent="0.25">
      <c r="A397" s="3">
        <f t="shared" si="24"/>
        <v>440.44675925926646</v>
      </c>
      <c r="B397" s="3">
        <f t="shared" si="25"/>
        <v>4.4044675925926646E-3</v>
      </c>
      <c r="C397" s="1">
        <v>0.42789605324074076</v>
      </c>
      <c r="D397" t="s">
        <v>35</v>
      </c>
      <c r="E397">
        <v>35.75</v>
      </c>
      <c r="F397">
        <v>18.37</v>
      </c>
      <c r="H397" s="3">
        <f t="shared" si="26"/>
        <v>440.47106481481802</v>
      </c>
      <c r="I397" s="3">
        <f t="shared" si="27"/>
        <v>4.4047106481481801E-3</v>
      </c>
      <c r="J397" s="1">
        <v>0.46845942129629631</v>
      </c>
      <c r="K397" t="s">
        <v>35</v>
      </c>
      <c r="L397">
        <v>36.5</v>
      </c>
      <c r="M397">
        <v>20.62</v>
      </c>
    </row>
    <row r="398" spans="1:13" x14ac:dyDescent="0.25">
      <c r="A398" s="3">
        <f t="shared" si="24"/>
        <v>441.55439814815844</v>
      </c>
      <c r="B398" s="3">
        <f t="shared" si="25"/>
        <v>4.4155439814815844E-3</v>
      </c>
      <c r="C398" s="1">
        <v>0.42790712962962968</v>
      </c>
      <c r="D398" t="s">
        <v>35</v>
      </c>
      <c r="E398">
        <v>36</v>
      </c>
      <c r="F398">
        <v>18.37</v>
      </c>
      <c r="H398" s="3">
        <f t="shared" si="26"/>
        <v>441.57407407407476</v>
      </c>
      <c r="I398" s="3">
        <f t="shared" si="27"/>
        <v>4.4157407407407478E-3</v>
      </c>
      <c r="J398" s="1">
        <v>0.46847045138888888</v>
      </c>
      <c r="K398" t="s">
        <v>35</v>
      </c>
      <c r="L398">
        <v>37</v>
      </c>
      <c r="M398">
        <v>20.62</v>
      </c>
    </row>
    <row r="399" spans="1:13" x14ac:dyDescent="0.25">
      <c r="A399" s="3">
        <f t="shared" si="24"/>
        <v>442.69560185185577</v>
      </c>
      <c r="B399" s="3">
        <f t="shared" si="25"/>
        <v>4.4269560185185575E-3</v>
      </c>
      <c r="C399" s="1">
        <v>0.42791854166666665</v>
      </c>
      <c r="D399" t="s">
        <v>35</v>
      </c>
      <c r="E399">
        <v>36</v>
      </c>
      <c r="F399">
        <v>18.37</v>
      </c>
      <c r="H399" s="3">
        <f t="shared" si="26"/>
        <v>442.69212962963491</v>
      </c>
      <c r="I399" s="3">
        <f t="shared" si="27"/>
        <v>4.4269212962963489E-3</v>
      </c>
      <c r="J399" s="1">
        <v>0.46848163194444448</v>
      </c>
      <c r="K399" t="s">
        <v>35</v>
      </c>
      <c r="L399">
        <v>36.5</v>
      </c>
      <c r="M399">
        <v>20.56</v>
      </c>
    </row>
    <row r="400" spans="1:13" x14ac:dyDescent="0.25">
      <c r="A400" s="3">
        <f t="shared" si="24"/>
        <v>443.80324074074775</v>
      </c>
      <c r="B400" s="3">
        <f t="shared" si="25"/>
        <v>4.4380324074074773E-3</v>
      </c>
      <c r="C400" s="1">
        <v>0.42792961805555557</v>
      </c>
      <c r="D400" t="s">
        <v>35</v>
      </c>
      <c r="E400">
        <v>35.25</v>
      </c>
      <c r="F400">
        <v>18.37</v>
      </c>
      <c r="H400" s="3">
        <f t="shared" si="26"/>
        <v>443.81597222222234</v>
      </c>
      <c r="I400" s="3">
        <f t="shared" si="27"/>
        <v>4.4381597222222235E-3</v>
      </c>
      <c r="J400" s="1">
        <v>0.46849287037037035</v>
      </c>
      <c r="K400" t="s">
        <v>35</v>
      </c>
      <c r="L400">
        <v>36.5</v>
      </c>
      <c r="M400">
        <v>20.56</v>
      </c>
    </row>
    <row r="401" spans="1:13" x14ac:dyDescent="0.25">
      <c r="A401" s="3">
        <f t="shared" si="24"/>
        <v>444.90393518519244</v>
      </c>
      <c r="B401" s="3">
        <f t="shared" si="25"/>
        <v>4.4490393518519245E-3</v>
      </c>
      <c r="C401" s="1">
        <v>0.42794062500000002</v>
      </c>
      <c r="D401" t="s">
        <v>35</v>
      </c>
      <c r="E401">
        <v>36</v>
      </c>
      <c r="F401">
        <v>18.37</v>
      </c>
      <c r="H401" s="3">
        <f t="shared" si="26"/>
        <v>444.91435185185503</v>
      </c>
      <c r="I401" s="3">
        <f t="shared" si="27"/>
        <v>4.4491435185185502E-3</v>
      </c>
      <c r="J401" s="1">
        <v>0.46850385416666668</v>
      </c>
      <c r="K401" t="s">
        <v>35</v>
      </c>
      <c r="L401">
        <v>36.25</v>
      </c>
      <c r="M401">
        <v>20.56</v>
      </c>
    </row>
    <row r="402" spans="1:13" x14ac:dyDescent="0.25">
      <c r="A402" s="3">
        <f t="shared" si="24"/>
        <v>446.03472222223274</v>
      </c>
      <c r="B402" s="3">
        <f t="shared" si="25"/>
        <v>4.4603472222223273E-3</v>
      </c>
      <c r="C402" s="1">
        <v>0.42795193287037042</v>
      </c>
      <c r="D402" t="s">
        <v>35</v>
      </c>
      <c r="E402">
        <v>35.5</v>
      </c>
      <c r="F402">
        <v>18.37</v>
      </c>
      <c r="H402" s="3">
        <f t="shared" si="26"/>
        <v>446.02199074074144</v>
      </c>
      <c r="I402" s="3">
        <f t="shared" si="27"/>
        <v>4.4602199074074145E-3</v>
      </c>
      <c r="J402" s="1">
        <v>0.46851493055555554</v>
      </c>
      <c r="K402" t="s">
        <v>35</v>
      </c>
      <c r="L402">
        <v>36.5</v>
      </c>
      <c r="M402">
        <v>20.56</v>
      </c>
    </row>
    <row r="403" spans="1:13" x14ac:dyDescent="0.25">
      <c r="A403" s="3">
        <f t="shared" si="24"/>
        <v>447.15740740741137</v>
      </c>
      <c r="B403" s="3">
        <f t="shared" si="25"/>
        <v>4.4715740740741139E-3</v>
      </c>
      <c r="C403" s="1">
        <v>0.42796315972222221</v>
      </c>
      <c r="D403" t="s">
        <v>35</v>
      </c>
      <c r="E403">
        <v>35.75</v>
      </c>
      <c r="F403">
        <v>18.37</v>
      </c>
      <c r="H403" s="3">
        <f t="shared" si="26"/>
        <v>447.14930555555532</v>
      </c>
      <c r="I403" s="3">
        <f t="shared" si="27"/>
        <v>4.4714930555555532E-3</v>
      </c>
      <c r="J403" s="1">
        <v>0.46852620370370368</v>
      </c>
      <c r="K403" t="s">
        <v>35</v>
      </c>
      <c r="L403">
        <v>37.25</v>
      </c>
      <c r="M403">
        <v>20.56</v>
      </c>
    </row>
    <row r="404" spans="1:13" x14ac:dyDescent="0.25">
      <c r="A404" s="3">
        <f t="shared" si="24"/>
        <v>448.23032407407817</v>
      </c>
      <c r="B404" s="3">
        <f t="shared" si="25"/>
        <v>4.4823032407407815E-3</v>
      </c>
      <c r="C404" s="1">
        <v>0.42797388888888888</v>
      </c>
      <c r="D404" t="s">
        <v>35</v>
      </c>
      <c r="E404">
        <v>35.75</v>
      </c>
      <c r="F404">
        <v>18.440000000000001</v>
      </c>
      <c r="H404" s="3">
        <f t="shared" si="26"/>
        <v>448.26041666666816</v>
      </c>
      <c r="I404" s="3">
        <f t="shared" si="27"/>
        <v>4.4826041666666816E-3</v>
      </c>
      <c r="J404" s="1">
        <v>0.46853731481481481</v>
      </c>
      <c r="K404" t="s">
        <v>35</v>
      </c>
      <c r="L404">
        <v>36.75</v>
      </c>
      <c r="M404">
        <v>20.56</v>
      </c>
    </row>
    <row r="405" spans="1:13" x14ac:dyDescent="0.25">
      <c r="A405" s="3">
        <f t="shared" si="24"/>
        <v>449.37384259259858</v>
      </c>
      <c r="B405" s="3">
        <f t="shared" si="25"/>
        <v>4.493738425925986E-3</v>
      </c>
      <c r="C405" s="1">
        <v>0.42798532407407408</v>
      </c>
      <c r="D405" t="s">
        <v>35</v>
      </c>
      <c r="E405">
        <v>36.25</v>
      </c>
      <c r="F405">
        <v>18.37</v>
      </c>
      <c r="H405" s="3">
        <f t="shared" si="26"/>
        <v>449.3703703703722</v>
      </c>
      <c r="I405" s="3">
        <f t="shared" si="27"/>
        <v>4.493703703703722E-3</v>
      </c>
      <c r="J405" s="1">
        <v>0.46854841435185185</v>
      </c>
      <c r="K405" t="s">
        <v>35</v>
      </c>
      <c r="L405">
        <v>37</v>
      </c>
      <c r="M405">
        <v>20.62</v>
      </c>
    </row>
    <row r="406" spans="1:13" x14ac:dyDescent="0.25">
      <c r="A406" s="3">
        <f t="shared" si="24"/>
        <v>450.48379629630261</v>
      </c>
      <c r="B406" s="3">
        <f t="shared" si="25"/>
        <v>4.5048379629630264E-3</v>
      </c>
      <c r="C406" s="1">
        <v>0.42799642361111112</v>
      </c>
      <c r="D406" t="s">
        <v>35</v>
      </c>
      <c r="E406">
        <v>36.25</v>
      </c>
      <c r="F406">
        <v>18.37</v>
      </c>
      <c r="H406" s="3">
        <f t="shared" si="26"/>
        <v>450.47453703703775</v>
      </c>
      <c r="I406" s="3">
        <f t="shared" si="27"/>
        <v>4.5047453703703777E-3</v>
      </c>
      <c r="J406" s="1">
        <v>0.46855945601851851</v>
      </c>
      <c r="K406" t="s">
        <v>35</v>
      </c>
      <c r="L406">
        <v>36.75</v>
      </c>
      <c r="M406">
        <v>20.56</v>
      </c>
    </row>
    <row r="407" spans="1:13" x14ac:dyDescent="0.25">
      <c r="A407" s="3">
        <f t="shared" si="24"/>
        <v>451.59490740741546</v>
      </c>
      <c r="B407" s="3">
        <f t="shared" si="25"/>
        <v>4.5159490740741548E-3</v>
      </c>
      <c r="C407" s="1">
        <v>0.42800753472222225</v>
      </c>
      <c r="D407" t="s">
        <v>35</v>
      </c>
      <c r="E407">
        <v>35.5</v>
      </c>
      <c r="F407">
        <v>18.37</v>
      </c>
      <c r="H407" s="3">
        <f t="shared" si="26"/>
        <v>451.60532407407806</v>
      </c>
      <c r="I407" s="3">
        <f t="shared" si="27"/>
        <v>4.5160532407407805E-3</v>
      </c>
      <c r="J407" s="1">
        <v>0.46857076388888891</v>
      </c>
      <c r="K407" t="s">
        <v>35</v>
      </c>
      <c r="L407">
        <v>37.25</v>
      </c>
      <c r="M407">
        <v>20.62</v>
      </c>
    </row>
    <row r="408" spans="1:13" x14ac:dyDescent="0.25">
      <c r="A408" s="3">
        <f t="shared" si="24"/>
        <v>452.71180555556123</v>
      </c>
      <c r="B408" s="3">
        <f t="shared" si="25"/>
        <v>4.5271180555556123E-3</v>
      </c>
      <c r="C408" s="1">
        <v>0.42801870370370371</v>
      </c>
      <c r="D408" t="s">
        <v>35</v>
      </c>
      <c r="E408">
        <v>36</v>
      </c>
      <c r="F408">
        <v>18.37</v>
      </c>
      <c r="H408" s="3">
        <f t="shared" si="26"/>
        <v>452.71759259259414</v>
      </c>
      <c r="I408" s="3">
        <f t="shared" si="27"/>
        <v>4.5271759259259414E-3</v>
      </c>
      <c r="J408" s="1">
        <v>0.46858188657407407</v>
      </c>
      <c r="K408" t="s">
        <v>35</v>
      </c>
      <c r="L408">
        <v>37</v>
      </c>
      <c r="M408">
        <v>20.62</v>
      </c>
    </row>
    <row r="409" spans="1:13" x14ac:dyDescent="0.25">
      <c r="A409" s="3">
        <f t="shared" si="24"/>
        <v>453.81944444444764</v>
      </c>
      <c r="B409" s="3">
        <f t="shared" si="25"/>
        <v>4.5381944444444766E-3</v>
      </c>
      <c r="C409" s="1">
        <v>0.42802978009259257</v>
      </c>
      <c r="D409" t="s">
        <v>35</v>
      </c>
      <c r="E409">
        <v>35.75</v>
      </c>
      <c r="F409">
        <v>18.37</v>
      </c>
      <c r="H409" s="3">
        <f t="shared" si="26"/>
        <v>453.81018518518835</v>
      </c>
      <c r="I409" s="3">
        <f t="shared" si="27"/>
        <v>4.5381018518518834E-3</v>
      </c>
      <c r="J409" s="1">
        <v>0.46859281250000001</v>
      </c>
      <c r="K409" t="s">
        <v>35</v>
      </c>
      <c r="L409">
        <v>37.25</v>
      </c>
      <c r="M409">
        <v>20.56</v>
      </c>
    </row>
    <row r="410" spans="1:13" x14ac:dyDescent="0.25">
      <c r="A410" s="3">
        <f t="shared" si="24"/>
        <v>454.92824074074844</v>
      </c>
      <c r="B410" s="3">
        <f t="shared" si="25"/>
        <v>4.5492824074074845E-3</v>
      </c>
      <c r="C410" s="1">
        <v>0.42804086805555558</v>
      </c>
      <c r="D410" t="s">
        <v>35</v>
      </c>
      <c r="E410">
        <v>35.75</v>
      </c>
      <c r="F410">
        <v>18.37</v>
      </c>
      <c r="H410" s="3">
        <f t="shared" si="26"/>
        <v>454.9259259259253</v>
      </c>
      <c r="I410" s="3">
        <f t="shared" si="27"/>
        <v>4.5492592592592529E-3</v>
      </c>
      <c r="J410" s="1">
        <v>0.46860396990740738</v>
      </c>
      <c r="K410" t="s">
        <v>35</v>
      </c>
      <c r="L410">
        <v>37.25</v>
      </c>
      <c r="M410">
        <v>20.56</v>
      </c>
    </row>
    <row r="411" spans="1:13" x14ac:dyDescent="0.25">
      <c r="A411" s="3">
        <f t="shared" si="24"/>
        <v>456.03819444445247</v>
      </c>
      <c r="B411" s="3">
        <f t="shared" si="25"/>
        <v>4.5603819444445248E-3</v>
      </c>
      <c r="C411" s="1">
        <v>0.42805196759259262</v>
      </c>
      <c r="D411" t="s">
        <v>35</v>
      </c>
      <c r="E411">
        <v>36.5</v>
      </c>
      <c r="F411">
        <v>18.37</v>
      </c>
      <c r="H411" s="3">
        <f t="shared" si="26"/>
        <v>456.05671296296003</v>
      </c>
      <c r="I411" s="3">
        <f t="shared" si="27"/>
        <v>4.5605671296296002E-3</v>
      </c>
      <c r="J411" s="1">
        <v>0.46861527777777773</v>
      </c>
      <c r="K411" t="s">
        <v>35</v>
      </c>
      <c r="L411">
        <v>36.75</v>
      </c>
      <c r="M411">
        <v>20.5</v>
      </c>
    </row>
    <row r="412" spans="1:13" x14ac:dyDescent="0.25">
      <c r="A412" s="3">
        <f t="shared" si="24"/>
        <v>457.14351851852683</v>
      </c>
      <c r="B412" s="3">
        <f t="shared" si="25"/>
        <v>4.5714351851852686E-3</v>
      </c>
      <c r="C412" s="1">
        <v>0.42806302083333336</v>
      </c>
      <c r="D412" t="s">
        <v>35</v>
      </c>
      <c r="E412">
        <v>36.25</v>
      </c>
      <c r="F412">
        <v>18.37</v>
      </c>
      <c r="H412" s="3">
        <f t="shared" si="26"/>
        <v>457.17245370370807</v>
      </c>
      <c r="I412" s="3">
        <f t="shared" si="27"/>
        <v>4.5717245370370807E-3</v>
      </c>
      <c r="J412" s="1">
        <v>0.46862643518518521</v>
      </c>
      <c r="K412" t="s">
        <v>35</v>
      </c>
      <c r="L412">
        <v>36.75</v>
      </c>
      <c r="M412">
        <v>20.56</v>
      </c>
    </row>
    <row r="413" spans="1:13" x14ac:dyDescent="0.25">
      <c r="A413" s="3">
        <f t="shared" si="24"/>
        <v>458.28356481482092</v>
      </c>
      <c r="B413" s="3">
        <f t="shared" si="25"/>
        <v>4.5828356481482091E-3</v>
      </c>
      <c r="C413" s="1">
        <v>0.4280744212962963</v>
      </c>
      <c r="D413" t="s">
        <v>35</v>
      </c>
      <c r="E413">
        <v>36.75</v>
      </c>
      <c r="F413">
        <v>18.37</v>
      </c>
      <c r="H413" s="3">
        <f t="shared" si="26"/>
        <v>458.29861111110756</v>
      </c>
      <c r="I413" s="3">
        <f t="shared" si="27"/>
        <v>4.5829861111110759E-3</v>
      </c>
      <c r="J413" s="1">
        <v>0.4686376967592592</v>
      </c>
      <c r="K413" t="s">
        <v>35</v>
      </c>
      <c r="L413">
        <v>37.25</v>
      </c>
      <c r="M413">
        <v>20.62</v>
      </c>
    </row>
    <row r="414" spans="1:13" x14ac:dyDescent="0.25">
      <c r="A414" s="3">
        <f t="shared" si="24"/>
        <v>459.40509259260187</v>
      </c>
      <c r="B414" s="3">
        <f t="shared" si="25"/>
        <v>4.5940509259260187E-3</v>
      </c>
      <c r="C414" s="1">
        <v>0.42808563657407411</v>
      </c>
      <c r="D414" t="s">
        <v>35</v>
      </c>
      <c r="E414">
        <v>36.25</v>
      </c>
      <c r="F414">
        <v>18.37</v>
      </c>
      <c r="H414" s="3">
        <f t="shared" si="26"/>
        <v>459.39583333333701</v>
      </c>
      <c r="I414" s="3">
        <f t="shared" si="27"/>
        <v>4.59395833333337E-3</v>
      </c>
      <c r="J414" s="1">
        <v>0.4686486689814815</v>
      </c>
      <c r="K414" t="s">
        <v>35</v>
      </c>
      <c r="L414">
        <v>37.5</v>
      </c>
      <c r="M414">
        <v>20.56</v>
      </c>
    </row>
    <row r="415" spans="1:13" x14ac:dyDescent="0.25">
      <c r="A415" s="3">
        <f t="shared" si="24"/>
        <v>460.51041666667072</v>
      </c>
      <c r="B415" s="3">
        <f t="shared" si="25"/>
        <v>4.605104166666707E-3</v>
      </c>
      <c r="C415" s="1">
        <v>0.4280966898148148</v>
      </c>
      <c r="D415" t="s">
        <v>35</v>
      </c>
      <c r="E415">
        <v>36.25</v>
      </c>
      <c r="F415">
        <v>18.37</v>
      </c>
      <c r="H415" s="3">
        <f t="shared" si="26"/>
        <v>460.52893518518931</v>
      </c>
      <c r="I415" s="3">
        <f t="shared" si="27"/>
        <v>4.6052893518518934E-3</v>
      </c>
      <c r="J415" s="1">
        <v>0.46866000000000002</v>
      </c>
      <c r="K415" t="s">
        <v>35</v>
      </c>
      <c r="L415">
        <v>37.25</v>
      </c>
      <c r="M415">
        <v>20.56</v>
      </c>
    </row>
    <row r="416" spans="1:13" x14ac:dyDescent="0.25">
      <c r="A416" s="3">
        <f t="shared" si="24"/>
        <v>461.61458333333627</v>
      </c>
      <c r="B416" s="3">
        <f t="shared" si="25"/>
        <v>4.6161458333333627E-3</v>
      </c>
      <c r="C416" s="1">
        <v>0.42810773148148146</v>
      </c>
      <c r="D416" t="s">
        <v>35</v>
      </c>
      <c r="E416">
        <v>36.5</v>
      </c>
      <c r="F416">
        <v>18.309999999999999</v>
      </c>
      <c r="H416" s="3">
        <f t="shared" si="26"/>
        <v>461.64467592592626</v>
      </c>
      <c r="I416" s="3">
        <f t="shared" si="27"/>
        <v>4.6164467592592628E-3</v>
      </c>
      <c r="J416" s="1">
        <v>0.46867115740740739</v>
      </c>
      <c r="K416" t="s">
        <v>35</v>
      </c>
      <c r="L416">
        <v>37</v>
      </c>
      <c r="M416">
        <v>20.62</v>
      </c>
    </row>
    <row r="417" spans="1:13" x14ac:dyDescent="0.25">
      <c r="A417" s="3">
        <f t="shared" si="24"/>
        <v>462.72685185185793</v>
      </c>
      <c r="B417" s="3">
        <f t="shared" si="25"/>
        <v>4.6272685185185791E-3</v>
      </c>
      <c r="C417" s="1">
        <v>0.42811885416666667</v>
      </c>
      <c r="D417" t="s">
        <v>35</v>
      </c>
      <c r="E417">
        <v>36.25</v>
      </c>
      <c r="F417">
        <v>18.37</v>
      </c>
      <c r="H417" s="3">
        <f t="shared" si="26"/>
        <v>462.72800925926117</v>
      </c>
      <c r="I417" s="3">
        <f t="shared" si="27"/>
        <v>4.6272800925926116E-3</v>
      </c>
      <c r="J417" s="1">
        <v>0.46868199074074074</v>
      </c>
      <c r="K417" t="s">
        <v>35</v>
      </c>
      <c r="L417">
        <v>37.5</v>
      </c>
      <c r="M417">
        <v>20.56</v>
      </c>
    </row>
    <row r="418" spans="1:13" x14ac:dyDescent="0.25">
      <c r="A418" s="3">
        <f t="shared" si="24"/>
        <v>463.82870370371143</v>
      </c>
      <c r="B418" s="3">
        <f t="shared" si="25"/>
        <v>4.6382870370371143E-3</v>
      </c>
      <c r="C418" s="1">
        <v>0.42812987268518521</v>
      </c>
      <c r="D418" t="s">
        <v>35</v>
      </c>
      <c r="E418">
        <v>36.5</v>
      </c>
      <c r="F418">
        <v>18.37</v>
      </c>
      <c r="H418" s="3">
        <f t="shared" si="26"/>
        <v>463.85185185184861</v>
      </c>
      <c r="I418" s="3">
        <f t="shared" si="27"/>
        <v>4.6385185185184863E-3</v>
      </c>
      <c r="J418" s="1">
        <v>0.46869322916666661</v>
      </c>
      <c r="K418" t="s">
        <v>35</v>
      </c>
      <c r="L418">
        <v>37.5</v>
      </c>
      <c r="M418">
        <v>20.62</v>
      </c>
    </row>
    <row r="419" spans="1:13" x14ac:dyDescent="0.25">
      <c r="A419" s="3">
        <f t="shared" si="24"/>
        <v>464.97453703704394</v>
      </c>
      <c r="B419" s="3">
        <f t="shared" si="25"/>
        <v>4.6497453703704394E-3</v>
      </c>
      <c r="C419" s="1">
        <v>0.42814133101851853</v>
      </c>
      <c r="D419" t="s">
        <v>35</v>
      </c>
      <c r="E419">
        <v>36.25</v>
      </c>
      <c r="F419">
        <v>18.37</v>
      </c>
      <c r="H419" s="3">
        <f t="shared" si="26"/>
        <v>464.9606481481494</v>
      </c>
      <c r="I419" s="3">
        <f t="shared" si="27"/>
        <v>4.6496064814814941E-3</v>
      </c>
      <c r="J419" s="1">
        <v>0.46870431712962962</v>
      </c>
      <c r="K419" t="s">
        <v>35</v>
      </c>
      <c r="L419">
        <v>37.75</v>
      </c>
      <c r="M419">
        <v>20.56</v>
      </c>
    </row>
    <row r="420" spans="1:13" x14ac:dyDescent="0.25">
      <c r="A420" s="3">
        <f t="shared" si="24"/>
        <v>466.09027777778647</v>
      </c>
      <c r="B420" s="3">
        <f t="shared" si="25"/>
        <v>4.6609027777778644E-3</v>
      </c>
      <c r="C420" s="1">
        <v>0.42815248842592596</v>
      </c>
      <c r="D420" t="s">
        <v>35</v>
      </c>
      <c r="E420">
        <v>36</v>
      </c>
      <c r="F420">
        <v>18.37</v>
      </c>
      <c r="H420" s="3">
        <f t="shared" si="26"/>
        <v>466.07638888889193</v>
      </c>
      <c r="I420" s="3">
        <f t="shared" si="27"/>
        <v>4.6607638888889191E-3</v>
      </c>
      <c r="J420" s="1">
        <v>0.46871547453703705</v>
      </c>
      <c r="K420" t="s">
        <v>35</v>
      </c>
      <c r="L420">
        <v>38.25</v>
      </c>
      <c r="M420">
        <v>20.56</v>
      </c>
    </row>
    <row r="421" spans="1:13" x14ac:dyDescent="0.25">
      <c r="A421" s="3">
        <f t="shared" si="24"/>
        <v>467.19791666667288</v>
      </c>
      <c r="B421" s="3">
        <f t="shared" si="25"/>
        <v>4.6719791666667287E-3</v>
      </c>
      <c r="C421" s="1">
        <v>0.42816356481481482</v>
      </c>
      <c r="D421" t="s">
        <v>35</v>
      </c>
      <c r="E421">
        <v>36.25</v>
      </c>
      <c r="F421">
        <v>18.37</v>
      </c>
      <c r="H421" s="3">
        <f t="shared" si="26"/>
        <v>467.20254629629699</v>
      </c>
      <c r="I421" s="3">
        <f t="shared" si="27"/>
        <v>4.6720254629629698E-3</v>
      </c>
      <c r="J421" s="1">
        <v>0.4687267361111111</v>
      </c>
      <c r="K421" t="s">
        <v>35</v>
      </c>
      <c r="L421">
        <v>37.75</v>
      </c>
      <c r="M421">
        <v>20.56</v>
      </c>
    </row>
    <row r="422" spans="1:13" x14ac:dyDescent="0.25">
      <c r="A422" s="3">
        <f t="shared" si="24"/>
        <v>468.30439814815048</v>
      </c>
      <c r="B422" s="3">
        <f t="shared" si="25"/>
        <v>4.683043981481505E-3</v>
      </c>
      <c r="C422" s="1">
        <v>0.4281746296296296</v>
      </c>
      <c r="D422" t="s">
        <v>35</v>
      </c>
      <c r="E422">
        <v>36.5</v>
      </c>
      <c r="F422">
        <v>18.37</v>
      </c>
      <c r="H422" s="3">
        <f t="shared" si="26"/>
        <v>468.31365740740426</v>
      </c>
      <c r="I422" s="3">
        <f t="shared" si="27"/>
        <v>4.6831365740740427E-3</v>
      </c>
      <c r="J422" s="1">
        <v>0.46873784722222217</v>
      </c>
      <c r="K422" t="s">
        <v>35</v>
      </c>
      <c r="L422">
        <v>37.5</v>
      </c>
      <c r="M422">
        <v>20.56</v>
      </c>
    </row>
    <row r="423" spans="1:13" x14ac:dyDescent="0.25">
      <c r="A423" s="3">
        <f t="shared" si="24"/>
        <v>469.40509259260079</v>
      </c>
      <c r="B423" s="3">
        <f t="shared" si="25"/>
        <v>4.6940509259260077E-3</v>
      </c>
      <c r="C423" s="1">
        <v>0.4281856365740741</v>
      </c>
      <c r="D423" t="s">
        <v>35</v>
      </c>
      <c r="E423">
        <v>36</v>
      </c>
      <c r="F423">
        <v>18.37</v>
      </c>
      <c r="H423" s="3">
        <f t="shared" si="26"/>
        <v>469.44097222222371</v>
      </c>
      <c r="I423" s="3">
        <f t="shared" si="27"/>
        <v>4.694409722222237E-3</v>
      </c>
      <c r="J423" s="1">
        <v>0.46874912037037036</v>
      </c>
      <c r="K423" t="s">
        <v>35</v>
      </c>
      <c r="L423">
        <v>37.75</v>
      </c>
      <c r="M423">
        <v>20.62</v>
      </c>
    </row>
    <row r="424" spans="1:13" x14ac:dyDescent="0.25">
      <c r="A424" s="3">
        <f t="shared" si="24"/>
        <v>470.51157407408397</v>
      </c>
      <c r="B424" s="3">
        <f t="shared" si="25"/>
        <v>4.7051157407408395E-3</v>
      </c>
      <c r="C424" s="1">
        <v>0.42819670138888893</v>
      </c>
      <c r="D424" t="s">
        <v>35</v>
      </c>
      <c r="E424">
        <v>36.5</v>
      </c>
      <c r="F424">
        <v>18.37</v>
      </c>
      <c r="H424" s="3">
        <f t="shared" si="26"/>
        <v>470.56018518518704</v>
      </c>
      <c r="I424" s="3">
        <f t="shared" si="27"/>
        <v>4.7056018518518705E-3</v>
      </c>
      <c r="J424" s="1">
        <v>0.4687603125</v>
      </c>
      <c r="K424" t="s">
        <v>35</v>
      </c>
      <c r="L424">
        <v>37.75</v>
      </c>
      <c r="M424">
        <v>20.56</v>
      </c>
    </row>
    <row r="425" spans="1:13" x14ac:dyDescent="0.25">
      <c r="A425" s="3">
        <f t="shared" si="24"/>
        <v>471.62268518519124</v>
      </c>
      <c r="B425" s="3">
        <f t="shared" si="25"/>
        <v>4.7162268518519124E-3</v>
      </c>
      <c r="C425" s="1">
        <v>0.42820781250000001</v>
      </c>
      <c r="D425" t="s">
        <v>35</v>
      </c>
      <c r="E425">
        <v>36.5</v>
      </c>
      <c r="F425">
        <v>18.37</v>
      </c>
      <c r="H425" s="3">
        <f t="shared" si="26"/>
        <v>471.67592592592956</v>
      </c>
      <c r="I425" s="3">
        <f t="shared" si="27"/>
        <v>4.7167592592592955E-3</v>
      </c>
      <c r="J425" s="1">
        <v>0.46877146990740742</v>
      </c>
      <c r="K425" t="s">
        <v>35</v>
      </c>
      <c r="L425">
        <v>38</v>
      </c>
      <c r="M425">
        <v>20.56</v>
      </c>
    </row>
    <row r="426" spans="1:13" x14ac:dyDescent="0.25">
      <c r="A426" s="3">
        <f t="shared" si="24"/>
        <v>472.73148148149204</v>
      </c>
      <c r="B426" s="3">
        <f t="shared" si="25"/>
        <v>4.7273148148149202E-3</v>
      </c>
      <c r="C426" s="1">
        <v>0.42821890046296301</v>
      </c>
      <c r="D426" t="s">
        <v>35</v>
      </c>
      <c r="E426">
        <v>37</v>
      </c>
      <c r="F426">
        <v>18.37</v>
      </c>
      <c r="H426" s="3">
        <f t="shared" si="26"/>
        <v>472.76504629629733</v>
      </c>
      <c r="I426" s="3">
        <f t="shared" si="27"/>
        <v>4.7276504629629734E-3</v>
      </c>
      <c r="J426" s="1">
        <v>0.4687823611111111</v>
      </c>
      <c r="K426" t="s">
        <v>35</v>
      </c>
      <c r="L426">
        <v>37.75</v>
      </c>
      <c r="M426">
        <v>20.56</v>
      </c>
    </row>
    <row r="427" spans="1:13" x14ac:dyDescent="0.25">
      <c r="A427" s="3">
        <f t="shared" si="24"/>
        <v>473.87731481481899</v>
      </c>
      <c r="B427" s="3">
        <f t="shared" si="25"/>
        <v>4.7387731481481898E-3</v>
      </c>
      <c r="C427" s="1">
        <v>0.42823035879629628</v>
      </c>
      <c r="D427" t="s">
        <v>35</v>
      </c>
      <c r="E427">
        <v>37</v>
      </c>
      <c r="F427">
        <v>18.37</v>
      </c>
      <c r="H427" s="3">
        <f t="shared" si="26"/>
        <v>473.89351851852001</v>
      </c>
      <c r="I427" s="3">
        <f t="shared" si="27"/>
        <v>4.7389351851852002E-3</v>
      </c>
      <c r="J427" s="1">
        <v>0.46879364583333333</v>
      </c>
      <c r="K427" t="s">
        <v>35</v>
      </c>
      <c r="L427">
        <v>38</v>
      </c>
      <c r="M427">
        <v>20.62</v>
      </c>
    </row>
    <row r="428" spans="1:13" x14ac:dyDescent="0.25">
      <c r="A428" s="3">
        <f t="shared" si="24"/>
        <v>474.98842592592626</v>
      </c>
      <c r="B428" s="3">
        <f t="shared" si="25"/>
        <v>4.7498842592592627E-3</v>
      </c>
      <c r="C428" s="1">
        <v>0.42824146990740736</v>
      </c>
      <c r="D428" t="s">
        <v>35</v>
      </c>
      <c r="E428">
        <v>36.75</v>
      </c>
      <c r="F428">
        <v>18.37</v>
      </c>
      <c r="H428" s="3">
        <f t="shared" si="26"/>
        <v>474.99074074074389</v>
      </c>
      <c r="I428" s="3">
        <f t="shared" si="27"/>
        <v>4.7499074074074388E-3</v>
      </c>
      <c r="J428" s="1">
        <v>0.46880461805555557</v>
      </c>
      <c r="K428" t="s">
        <v>35</v>
      </c>
      <c r="L428">
        <v>38</v>
      </c>
      <c r="M428">
        <v>20.56</v>
      </c>
    </row>
    <row r="429" spans="1:13" x14ac:dyDescent="0.25">
      <c r="A429" s="3">
        <f t="shared" si="24"/>
        <v>476.09259259259738</v>
      </c>
      <c r="B429" s="3">
        <f t="shared" si="25"/>
        <v>4.760925925925974E-3</v>
      </c>
      <c r="C429" s="1">
        <v>0.42825251157407407</v>
      </c>
      <c r="D429" t="s">
        <v>35</v>
      </c>
      <c r="E429">
        <v>36.75</v>
      </c>
      <c r="F429">
        <v>18.37</v>
      </c>
      <c r="H429" s="3">
        <f t="shared" si="26"/>
        <v>476.08796296296219</v>
      </c>
      <c r="I429" s="3">
        <f t="shared" si="27"/>
        <v>4.7608796296296219E-3</v>
      </c>
      <c r="J429" s="1">
        <v>0.46881559027777775</v>
      </c>
      <c r="K429" t="s">
        <v>35</v>
      </c>
      <c r="L429">
        <v>37.75</v>
      </c>
      <c r="M429">
        <v>20.56</v>
      </c>
    </row>
    <row r="430" spans="1:13" x14ac:dyDescent="0.25">
      <c r="A430" s="3">
        <f t="shared" si="24"/>
        <v>477.19560185185969</v>
      </c>
      <c r="B430" s="3">
        <f t="shared" si="25"/>
        <v>4.7719560185185972E-3</v>
      </c>
      <c r="C430" s="1">
        <v>0.42826354166666669</v>
      </c>
      <c r="D430" t="s">
        <v>35</v>
      </c>
      <c r="E430">
        <v>36.5</v>
      </c>
      <c r="F430">
        <v>18.37</v>
      </c>
      <c r="H430" s="3">
        <f t="shared" si="26"/>
        <v>477.21874999999693</v>
      </c>
      <c r="I430" s="3">
        <f t="shared" si="27"/>
        <v>4.7721874999999692E-3</v>
      </c>
      <c r="J430" s="1">
        <v>0.4688268981481481</v>
      </c>
      <c r="K430" t="s">
        <v>35</v>
      </c>
      <c r="L430">
        <v>38</v>
      </c>
      <c r="M430">
        <v>20.56</v>
      </c>
    </row>
    <row r="431" spans="1:13" x14ac:dyDescent="0.25">
      <c r="A431" s="3">
        <f t="shared" si="24"/>
        <v>478.31712962963513</v>
      </c>
      <c r="B431" s="3">
        <f t="shared" si="25"/>
        <v>4.7831712962963513E-3</v>
      </c>
      <c r="C431" s="1">
        <v>0.42827475694444445</v>
      </c>
      <c r="D431" t="s">
        <v>35</v>
      </c>
      <c r="E431">
        <v>36.75</v>
      </c>
      <c r="F431">
        <v>18.37</v>
      </c>
      <c r="H431" s="3">
        <f t="shared" si="26"/>
        <v>478.32986111110978</v>
      </c>
      <c r="I431" s="3">
        <f t="shared" si="27"/>
        <v>4.7832986111110976E-3</v>
      </c>
      <c r="J431" s="1">
        <v>0.46883800925925923</v>
      </c>
      <c r="K431" t="s">
        <v>35</v>
      </c>
      <c r="L431">
        <v>38</v>
      </c>
      <c r="M431">
        <v>20.56</v>
      </c>
    </row>
    <row r="432" spans="1:13" x14ac:dyDescent="0.25">
      <c r="A432" s="3">
        <f t="shared" si="24"/>
        <v>479.4236111111183</v>
      </c>
      <c r="B432" s="3">
        <f t="shared" si="25"/>
        <v>4.7942361111111831E-3</v>
      </c>
      <c r="C432" s="1">
        <v>0.42828582175925928</v>
      </c>
      <c r="D432" t="s">
        <v>35</v>
      </c>
      <c r="E432">
        <v>37</v>
      </c>
      <c r="F432">
        <v>18.440000000000001</v>
      </c>
      <c r="H432" s="3">
        <f t="shared" si="26"/>
        <v>479.43171296296327</v>
      </c>
      <c r="I432" s="3">
        <f t="shared" si="27"/>
        <v>4.7943171296296327E-3</v>
      </c>
      <c r="J432" s="1">
        <v>0.46884902777777776</v>
      </c>
      <c r="K432" t="s">
        <v>35</v>
      </c>
      <c r="L432">
        <v>38.5</v>
      </c>
      <c r="M432">
        <v>20.56</v>
      </c>
    </row>
    <row r="433" spans="1:13" x14ac:dyDescent="0.25">
      <c r="A433" s="3">
        <f t="shared" si="24"/>
        <v>480.53356481482234</v>
      </c>
      <c r="B433" s="3">
        <f t="shared" si="25"/>
        <v>4.8053356481482234E-3</v>
      </c>
      <c r="C433" s="1">
        <v>0.42829692129629632</v>
      </c>
      <c r="D433" t="s">
        <v>35</v>
      </c>
      <c r="E433">
        <v>36.5</v>
      </c>
      <c r="F433">
        <v>18.440000000000001</v>
      </c>
      <c r="H433" s="3">
        <f t="shared" si="26"/>
        <v>480.54166666666731</v>
      </c>
      <c r="I433" s="3">
        <f t="shared" si="27"/>
        <v>4.8054166666666731E-3</v>
      </c>
      <c r="J433" s="1">
        <v>0.4688601273148148</v>
      </c>
      <c r="K433" t="s">
        <v>35</v>
      </c>
      <c r="L433">
        <v>38</v>
      </c>
      <c r="M433">
        <v>20.56</v>
      </c>
    </row>
    <row r="434" spans="1:13" x14ac:dyDescent="0.25">
      <c r="A434" s="3">
        <f t="shared" si="24"/>
        <v>481.68055555556367</v>
      </c>
      <c r="B434" s="3">
        <f t="shared" si="25"/>
        <v>4.8168055555556366E-3</v>
      </c>
      <c r="C434" s="1">
        <v>0.42830839120370373</v>
      </c>
      <c r="D434" t="s">
        <v>35</v>
      </c>
      <c r="E434">
        <v>37.25</v>
      </c>
      <c r="F434">
        <v>18.440000000000001</v>
      </c>
      <c r="H434" s="3">
        <f t="shared" si="26"/>
        <v>481.66087962963064</v>
      </c>
      <c r="I434" s="3">
        <f t="shared" si="27"/>
        <v>4.8166087962963067E-3</v>
      </c>
      <c r="J434" s="1">
        <v>0.46887131944444443</v>
      </c>
      <c r="K434" t="s">
        <v>35</v>
      </c>
      <c r="L434">
        <v>38.25</v>
      </c>
      <c r="M434">
        <v>20.56</v>
      </c>
    </row>
    <row r="435" spans="1:13" x14ac:dyDescent="0.25">
      <c r="A435" s="3">
        <f t="shared" si="24"/>
        <v>482.79513888889181</v>
      </c>
      <c r="B435" s="3">
        <f t="shared" si="25"/>
        <v>4.8279513888889181E-3</v>
      </c>
      <c r="C435" s="1">
        <v>0.42831953703703701</v>
      </c>
      <c r="D435" t="s">
        <v>35</v>
      </c>
      <c r="E435">
        <v>37</v>
      </c>
      <c r="F435">
        <v>18.440000000000001</v>
      </c>
      <c r="H435" s="3">
        <f t="shared" si="26"/>
        <v>482.76967592592592</v>
      </c>
      <c r="I435" s="3">
        <f t="shared" si="27"/>
        <v>4.827696759259259E-3</v>
      </c>
      <c r="J435" s="1">
        <v>0.46888240740740739</v>
      </c>
      <c r="K435" t="s">
        <v>35</v>
      </c>
      <c r="L435">
        <v>38</v>
      </c>
      <c r="M435">
        <v>20.56</v>
      </c>
    </row>
    <row r="436" spans="1:13" x14ac:dyDescent="0.25">
      <c r="A436" s="3">
        <f t="shared" si="24"/>
        <v>483.89004629629807</v>
      </c>
      <c r="B436" s="3">
        <f t="shared" si="25"/>
        <v>4.8389004629629806E-3</v>
      </c>
      <c r="C436" s="1">
        <v>0.42833048611111108</v>
      </c>
      <c r="D436" t="s">
        <v>35</v>
      </c>
      <c r="E436">
        <v>36.5</v>
      </c>
      <c r="F436">
        <v>18.440000000000001</v>
      </c>
      <c r="H436" s="3">
        <f t="shared" si="26"/>
        <v>483.8969907407398</v>
      </c>
      <c r="I436" s="3">
        <f t="shared" si="27"/>
        <v>4.8389699074073977E-3</v>
      </c>
      <c r="J436" s="1">
        <v>0.46889368055555553</v>
      </c>
      <c r="K436" t="s">
        <v>35</v>
      </c>
      <c r="L436">
        <v>38</v>
      </c>
      <c r="M436">
        <v>20.56</v>
      </c>
    </row>
    <row r="437" spans="1:13" x14ac:dyDescent="0.25">
      <c r="A437" s="3">
        <f t="shared" si="24"/>
        <v>485.01157407407902</v>
      </c>
      <c r="B437" s="3">
        <f t="shared" si="25"/>
        <v>4.8501157407407902E-3</v>
      </c>
      <c r="C437" s="1">
        <v>0.42834170138888888</v>
      </c>
      <c r="D437" t="s">
        <v>35</v>
      </c>
      <c r="E437">
        <v>37.25</v>
      </c>
      <c r="F437">
        <v>18.37</v>
      </c>
      <c r="H437" s="3">
        <f t="shared" si="26"/>
        <v>484.99768518519005</v>
      </c>
      <c r="I437" s="3">
        <f t="shared" si="27"/>
        <v>4.8499768518519004E-3</v>
      </c>
      <c r="J437" s="1">
        <v>0.46890468750000003</v>
      </c>
      <c r="K437" t="s">
        <v>35</v>
      </c>
      <c r="L437">
        <v>38.5</v>
      </c>
      <c r="M437">
        <v>20.56</v>
      </c>
    </row>
    <row r="438" spans="1:13" x14ac:dyDescent="0.25">
      <c r="A438" s="3">
        <f t="shared" si="24"/>
        <v>486.11574074074457</v>
      </c>
      <c r="B438" s="3">
        <f t="shared" si="25"/>
        <v>4.861157407407446E-3</v>
      </c>
      <c r="C438" s="1">
        <v>0.42835274305555554</v>
      </c>
      <c r="D438" t="s">
        <v>35</v>
      </c>
      <c r="E438">
        <v>37.25</v>
      </c>
      <c r="F438">
        <v>18.440000000000001</v>
      </c>
      <c r="H438" s="3">
        <f t="shared" si="26"/>
        <v>486.14120370370495</v>
      </c>
      <c r="I438" s="3">
        <f t="shared" si="27"/>
        <v>4.8614120370370495E-3</v>
      </c>
      <c r="J438" s="1">
        <v>0.46891612268518518</v>
      </c>
      <c r="K438" t="s">
        <v>35</v>
      </c>
      <c r="L438">
        <v>37.75</v>
      </c>
      <c r="M438">
        <v>20.56</v>
      </c>
    </row>
    <row r="439" spans="1:13" x14ac:dyDescent="0.25">
      <c r="A439" s="3">
        <f t="shared" si="24"/>
        <v>487.21990740741018</v>
      </c>
      <c r="B439" s="3">
        <f t="shared" si="25"/>
        <v>4.8721990740741017E-3</v>
      </c>
      <c r="C439" s="1">
        <v>0.4283637847222222</v>
      </c>
      <c r="D439" t="s">
        <v>35</v>
      </c>
      <c r="E439">
        <v>37.5</v>
      </c>
      <c r="F439">
        <v>18.440000000000001</v>
      </c>
      <c r="H439" s="3">
        <f t="shared" si="26"/>
        <v>487.22337962963104</v>
      </c>
      <c r="I439" s="3">
        <f t="shared" si="27"/>
        <v>4.8722337962963103E-3</v>
      </c>
      <c r="J439" s="1">
        <v>0.46892694444444444</v>
      </c>
      <c r="K439" t="s">
        <v>35</v>
      </c>
      <c r="L439">
        <v>38.25</v>
      </c>
      <c r="M439">
        <v>20.56</v>
      </c>
    </row>
    <row r="440" spans="1:13" x14ac:dyDescent="0.25">
      <c r="A440" s="3">
        <f t="shared" si="24"/>
        <v>488.36342592593064</v>
      </c>
      <c r="B440" s="3">
        <f t="shared" si="25"/>
        <v>4.8836342592593063E-3</v>
      </c>
      <c r="C440" s="1">
        <v>0.4283752199074074</v>
      </c>
      <c r="D440" t="s">
        <v>35</v>
      </c>
      <c r="E440">
        <v>37</v>
      </c>
      <c r="F440">
        <v>18.440000000000001</v>
      </c>
      <c r="H440" s="3">
        <f t="shared" si="26"/>
        <v>488.37152777778113</v>
      </c>
      <c r="I440" s="3">
        <f t="shared" si="27"/>
        <v>4.8837152777778114E-3</v>
      </c>
      <c r="J440" s="1">
        <v>0.46893842592592594</v>
      </c>
      <c r="K440" t="s">
        <v>35</v>
      </c>
      <c r="L440">
        <v>38.5</v>
      </c>
      <c r="M440">
        <v>20.56</v>
      </c>
    </row>
    <row r="441" spans="1:13" x14ac:dyDescent="0.25">
      <c r="A441" s="3">
        <f t="shared" si="24"/>
        <v>489.47106481482263</v>
      </c>
      <c r="B441" s="3">
        <f t="shared" si="25"/>
        <v>4.8947106481482261E-3</v>
      </c>
      <c r="C441" s="1">
        <v>0.42838629629629632</v>
      </c>
      <c r="D441" t="s">
        <v>35</v>
      </c>
      <c r="E441">
        <v>37</v>
      </c>
      <c r="F441">
        <v>18.440000000000001</v>
      </c>
      <c r="H441" s="3">
        <f t="shared" si="26"/>
        <v>489.45023148148084</v>
      </c>
      <c r="I441" s="3">
        <f t="shared" si="27"/>
        <v>4.8945023148148081E-3</v>
      </c>
      <c r="J441" s="1">
        <v>0.46894921296296294</v>
      </c>
      <c r="K441" t="s">
        <v>35</v>
      </c>
      <c r="L441">
        <v>38.25</v>
      </c>
      <c r="M441">
        <v>20.56</v>
      </c>
    </row>
    <row r="442" spans="1:13" x14ac:dyDescent="0.25">
      <c r="A442" s="3">
        <f t="shared" si="24"/>
        <v>490.57754629630023</v>
      </c>
      <c r="B442" s="3">
        <f t="shared" si="25"/>
        <v>4.9057754629630024E-3</v>
      </c>
      <c r="C442" s="1">
        <v>0.4283973611111111</v>
      </c>
      <c r="D442" t="s">
        <v>35</v>
      </c>
      <c r="E442">
        <v>37</v>
      </c>
      <c r="F442">
        <v>18.440000000000001</v>
      </c>
      <c r="H442" s="3">
        <f t="shared" si="26"/>
        <v>490.57291666667055</v>
      </c>
      <c r="I442" s="3">
        <f t="shared" si="27"/>
        <v>4.9057291666667058E-3</v>
      </c>
      <c r="J442" s="1">
        <v>0.46896043981481483</v>
      </c>
      <c r="K442" t="s">
        <v>35</v>
      </c>
      <c r="L442">
        <v>38.75</v>
      </c>
      <c r="M442">
        <v>20.56</v>
      </c>
    </row>
    <row r="443" spans="1:13" x14ac:dyDescent="0.25">
      <c r="A443" s="3">
        <f t="shared" si="24"/>
        <v>491.6840277777834</v>
      </c>
      <c r="B443" s="3">
        <f t="shared" si="25"/>
        <v>4.9168402777778342E-3</v>
      </c>
      <c r="C443" s="1">
        <v>0.42840842592592593</v>
      </c>
      <c r="D443" t="s">
        <v>35</v>
      </c>
      <c r="E443">
        <v>37</v>
      </c>
      <c r="F443">
        <v>18.440000000000001</v>
      </c>
      <c r="H443" s="3">
        <f t="shared" si="26"/>
        <v>491.67939814815378</v>
      </c>
      <c r="I443" s="3">
        <f t="shared" si="27"/>
        <v>4.9167939814815376E-3</v>
      </c>
      <c r="J443" s="1">
        <v>0.46897150462962967</v>
      </c>
      <c r="K443" t="s">
        <v>35</v>
      </c>
      <c r="L443">
        <v>39</v>
      </c>
      <c r="M443">
        <v>20.56</v>
      </c>
    </row>
    <row r="444" spans="1:13" x14ac:dyDescent="0.25">
      <c r="A444" s="3">
        <f t="shared" si="24"/>
        <v>492.78935185185782</v>
      </c>
      <c r="B444" s="3">
        <f t="shared" si="25"/>
        <v>4.9278935185185779E-3</v>
      </c>
      <c r="C444" s="1">
        <v>0.42841947916666667</v>
      </c>
      <c r="D444" t="s">
        <v>35</v>
      </c>
      <c r="E444">
        <v>37.25</v>
      </c>
      <c r="F444">
        <v>18.440000000000001</v>
      </c>
      <c r="H444" s="3">
        <f t="shared" si="26"/>
        <v>492.80555555555327</v>
      </c>
      <c r="I444" s="3">
        <f t="shared" si="27"/>
        <v>4.9280555555555328E-3</v>
      </c>
      <c r="J444" s="1">
        <v>0.46898276620370366</v>
      </c>
      <c r="K444" t="s">
        <v>35</v>
      </c>
      <c r="L444">
        <v>38.25</v>
      </c>
      <c r="M444">
        <v>20.56</v>
      </c>
    </row>
    <row r="445" spans="1:13" x14ac:dyDescent="0.25">
      <c r="A445" s="3">
        <f t="shared" si="24"/>
        <v>493.90625000000352</v>
      </c>
      <c r="B445" s="3">
        <f t="shared" si="25"/>
        <v>4.9390625000000354E-3</v>
      </c>
      <c r="C445" s="1">
        <v>0.42843064814814813</v>
      </c>
      <c r="D445" t="s">
        <v>35</v>
      </c>
      <c r="E445">
        <v>36.75</v>
      </c>
      <c r="F445">
        <v>18.440000000000001</v>
      </c>
      <c r="H445" s="3">
        <f t="shared" si="26"/>
        <v>493.91898148147817</v>
      </c>
      <c r="I445" s="3">
        <f t="shared" si="27"/>
        <v>4.9391898148147817E-3</v>
      </c>
      <c r="J445" s="1">
        <v>0.46899390046296291</v>
      </c>
      <c r="K445" t="s">
        <v>35</v>
      </c>
      <c r="L445">
        <v>38.75</v>
      </c>
      <c r="M445">
        <v>20.56</v>
      </c>
    </row>
    <row r="446" spans="1:13" x14ac:dyDescent="0.25">
      <c r="A446" s="3">
        <f t="shared" si="24"/>
        <v>495.01620370370756</v>
      </c>
      <c r="B446" s="3">
        <f t="shared" si="25"/>
        <v>4.9501620370370758E-3</v>
      </c>
      <c r="C446" s="1">
        <v>0.42844174768518517</v>
      </c>
      <c r="D446" t="s">
        <v>35</v>
      </c>
      <c r="E446">
        <v>37.5</v>
      </c>
      <c r="F446">
        <v>18.440000000000001</v>
      </c>
      <c r="H446" s="3">
        <f t="shared" si="26"/>
        <v>495.03935185185588</v>
      </c>
      <c r="I446" s="3">
        <f t="shared" si="27"/>
        <v>4.9503935185185588E-3</v>
      </c>
      <c r="J446" s="1">
        <v>0.46900510416666669</v>
      </c>
      <c r="K446" t="s">
        <v>35</v>
      </c>
      <c r="L446">
        <v>38.75</v>
      </c>
      <c r="M446">
        <v>20.56</v>
      </c>
    </row>
    <row r="447" spans="1:13" x14ac:dyDescent="0.25">
      <c r="A447" s="3">
        <f t="shared" si="24"/>
        <v>496.1643518518577</v>
      </c>
      <c r="B447" s="3">
        <f t="shared" si="25"/>
        <v>4.961643518518577E-3</v>
      </c>
      <c r="C447" s="1">
        <v>0.42845322916666667</v>
      </c>
      <c r="D447" t="s">
        <v>35</v>
      </c>
      <c r="E447">
        <v>37.5</v>
      </c>
      <c r="F447">
        <v>18.440000000000001</v>
      </c>
      <c r="H447" s="3">
        <f t="shared" si="26"/>
        <v>496.1747685185203</v>
      </c>
      <c r="I447" s="3">
        <f t="shared" si="27"/>
        <v>4.9617476851852027E-3</v>
      </c>
      <c r="J447" s="1">
        <v>0.46901645833333333</v>
      </c>
      <c r="K447" t="s">
        <v>35</v>
      </c>
      <c r="L447">
        <v>38.5</v>
      </c>
      <c r="M447">
        <v>20.56</v>
      </c>
    </row>
    <row r="448" spans="1:13" x14ac:dyDescent="0.25">
      <c r="A448" s="3">
        <f t="shared" si="24"/>
        <v>497.23842592592769</v>
      </c>
      <c r="B448" s="3">
        <f t="shared" si="25"/>
        <v>4.9723842592592771E-3</v>
      </c>
      <c r="C448" s="1">
        <v>0.42846396990740737</v>
      </c>
      <c r="D448" t="s">
        <v>35</v>
      </c>
      <c r="E448">
        <v>37.5</v>
      </c>
      <c r="F448">
        <v>18.440000000000001</v>
      </c>
      <c r="H448" s="3">
        <f t="shared" si="26"/>
        <v>497.25925925926396</v>
      </c>
      <c r="I448" s="3">
        <f t="shared" si="27"/>
        <v>4.9725925925926395E-3</v>
      </c>
      <c r="J448" s="1">
        <v>0.46902730324074077</v>
      </c>
      <c r="K448" t="s">
        <v>35</v>
      </c>
      <c r="L448">
        <v>38.75</v>
      </c>
      <c r="M448">
        <v>20.56</v>
      </c>
    </row>
    <row r="449" spans="1:13" x14ac:dyDescent="0.25">
      <c r="A449" s="3">
        <f t="shared" si="24"/>
        <v>498.35416666667578</v>
      </c>
      <c r="B449" s="3">
        <f t="shared" si="25"/>
        <v>4.9835416666667576E-3</v>
      </c>
      <c r="C449" s="1">
        <v>0.42847512731481485</v>
      </c>
      <c r="D449" t="s">
        <v>35</v>
      </c>
      <c r="E449">
        <v>37.5</v>
      </c>
      <c r="F449">
        <v>18.440000000000001</v>
      </c>
      <c r="H449" s="3">
        <f t="shared" si="26"/>
        <v>498.39699074074042</v>
      </c>
      <c r="I449" s="3">
        <f t="shared" si="27"/>
        <v>4.983969907407404E-3</v>
      </c>
      <c r="J449" s="1">
        <v>0.46903868055555553</v>
      </c>
      <c r="K449" t="s">
        <v>35</v>
      </c>
      <c r="L449">
        <v>38.75</v>
      </c>
      <c r="M449">
        <v>20.5</v>
      </c>
    </row>
    <row r="450" spans="1:13" x14ac:dyDescent="0.25">
      <c r="A450" s="3">
        <f t="shared" si="24"/>
        <v>499.46296296296543</v>
      </c>
      <c r="B450" s="3">
        <f t="shared" si="25"/>
        <v>4.9946296296296544E-3</v>
      </c>
      <c r="C450" s="1">
        <v>0.42848621527777775</v>
      </c>
      <c r="D450" t="s">
        <v>35</v>
      </c>
      <c r="E450">
        <v>37.75</v>
      </c>
      <c r="F450">
        <v>18.440000000000001</v>
      </c>
      <c r="H450" s="3">
        <f t="shared" si="26"/>
        <v>499.50810185185321</v>
      </c>
      <c r="I450" s="3">
        <f t="shared" si="27"/>
        <v>4.9950810185185324E-3</v>
      </c>
      <c r="J450" s="1">
        <v>0.46904979166666666</v>
      </c>
      <c r="K450" t="s">
        <v>35</v>
      </c>
      <c r="L450">
        <v>39</v>
      </c>
      <c r="M450">
        <v>20.56</v>
      </c>
    </row>
    <row r="451" spans="1:13" x14ac:dyDescent="0.25">
      <c r="A451" s="3">
        <f t="shared" si="24"/>
        <v>500.61342592593314</v>
      </c>
      <c r="B451" s="3">
        <f t="shared" si="25"/>
        <v>5.0061342592593316E-3</v>
      </c>
      <c r="C451" s="1">
        <v>0.42849771990740743</v>
      </c>
      <c r="D451" t="s">
        <v>35</v>
      </c>
      <c r="E451">
        <v>37.25</v>
      </c>
      <c r="F451">
        <v>18.440000000000001</v>
      </c>
      <c r="H451" s="3">
        <f t="shared" si="26"/>
        <v>500.6203703703693</v>
      </c>
      <c r="I451" s="3">
        <f t="shared" si="27"/>
        <v>5.0062037037036933E-3</v>
      </c>
      <c r="J451" s="1">
        <v>0.46906091435185182</v>
      </c>
      <c r="K451" t="s">
        <v>35</v>
      </c>
      <c r="L451">
        <v>38.5</v>
      </c>
      <c r="M451">
        <v>20.56</v>
      </c>
    </row>
    <row r="452" spans="1:13" x14ac:dyDescent="0.25">
      <c r="A452" s="3">
        <f t="shared" ref="A452:A515" si="28">B452*(10^5)</f>
        <v>501.69444444445043</v>
      </c>
      <c r="B452" s="3">
        <f t="shared" ref="B452:B515" si="29">(B451+(C452-C451))</f>
        <v>5.0169444444445044E-3</v>
      </c>
      <c r="C452" s="1">
        <v>0.4285085300925926</v>
      </c>
      <c r="D452" t="s">
        <v>35</v>
      </c>
      <c r="E452">
        <v>38</v>
      </c>
      <c r="F452">
        <v>18.440000000000001</v>
      </c>
      <c r="H452" s="3">
        <f t="shared" ref="H452:H515" si="30">I452*(10^5)</f>
        <v>501.70601851852183</v>
      </c>
      <c r="I452" s="3">
        <f t="shared" ref="I452:I515" si="31">(I451+(J452-J451))</f>
        <v>5.0170601851852181E-3</v>
      </c>
      <c r="J452" s="1">
        <v>0.46907177083333335</v>
      </c>
      <c r="K452" t="s">
        <v>35</v>
      </c>
      <c r="L452">
        <v>38.75</v>
      </c>
      <c r="M452">
        <v>20.56</v>
      </c>
    </row>
    <row r="453" spans="1:13" x14ac:dyDescent="0.25">
      <c r="A453" s="3">
        <f t="shared" si="28"/>
        <v>502.81365740740824</v>
      </c>
      <c r="B453" s="3">
        <f t="shared" si="29"/>
        <v>5.0281365740740824E-3</v>
      </c>
      <c r="C453" s="1">
        <v>0.42851972222222218</v>
      </c>
      <c r="D453" t="s">
        <v>35</v>
      </c>
      <c r="E453">
        <v>38</v>
      </c>
      <c r="F453">
        <v>18.440000000000001</v>
      </c>
      <c r="H453" s="3">
        <f t="shared" si="30"/>
        <v>502.8333333333357</v>
      </c>
      <c r="I453" s="3">
        <f t="shared" si="31"/>
        <v>5.0283333333333569E-3</v>
      </c>
      <c r="J453" s="1">
        <v>0.46908304398148148</v>
      </c>
      <c r="K453" t="s">
        <v>35</v>
      </c>
      <c r="L453">
        <v>39.25</v>
      </c>
      <c r="M453">
        <v>20.56</v>
      </c>
    </row>
    <row r="454" spans="1:13" x14ac:dyDescent="0.25">
      <c r="A454" s="3">
        <f t="shared" si="28"/>
        <v>503.95370370370784</v>
      </c>
      <c r="B454" s="3">
        <f t="shared" si="29"/>
        <v>5.0395370370370784E-3</v>
      </c>
      <c r="C454" s="1">
        <v>0.42853112268518517</v>
      </c>
      <c r="D454" t="s">
        <v>35</v>
      </c>
      <c r="E454">
        <v>37.75</v>
      </c>
      <c r="F454">
        <v>18.440000000000001</v>
      </c>
      <c r="H454" s="3">
        <f t="shared" si="30"/>
        <v>503.94444444444855</v>
      </c>
      <c r="I454" s="3">
        <f t="shared" si="31"/>
        <v>5.0394444444444852E-3</v>
      </c>
      <c r="J454" s="1">
        <v>0.46909415509259261</v>
      </c>
      <c r="K454" t="s">
        <v>35</v>
      </c>
      <c r="L454">
        <v>38.5</v>
      </c>
      <c r="M454">
        <v>20.56</v>
      </c>
    </row>
    <row r="455" spans="1:13" x14ac:dyDescent="0.25">
      <c r="A455" s="3">
        <f t="shared" si="28"/>
        <v>505.06712962963275</v>
      </c>
      <c r="B455" s="3">
        <f t="shared" si="29"/>
        <v>5.0506712962963274E-3</v>
      </c>
      <c r="C455" s="1">
        <v>0.42854225694444442</v>
      </c>
      <c r="D455" t="s">
        <v>35</v>
      </c>
      <c r="E455">
        <v>38</v>
      </c>
      <c r="F455">
        <v>18.440000000000001</v>
      </c>
      <c r="H455" s="3">
        <f t="shared" si="30"/>
        <v>505.05439814815259</v>
      </c>
      <c r="I455" s="3">
        <f t="shared" si="31"/>
        <v>5.0505439814815256E-3</v>
      </c>
      <c r="J455" s="1">
        <v>0.46910525462962965</v>
      </c>
      <c r="K455" t="s">
        <v>35</v>
      </c>
      <c r="L455">
        <v>39.5</v>
      </c>
      <c r="M455">
        <v>20.5</v>
      </c>
    </row>
    <row r="456" spans="1:13" x14ac:dyDescent="0.25">
      <c r="A456" s="3">
        <f t="shared" si="28"/>
        <v>506.16319444444781</v>
      </c>
      <c r="B456" s="3">
        <f t="shared" si="29"/>
        <v>5.0616319444444779E-3</v>
      </c>
      <c r="C456" s="1">
        <v>0.42855321759259257</v>
      </c>
      <c r="D456" t="s">
        <v>35</v>
      </c>
      <c r="E456">
        <v>37.5</v>
      </c>
      <c r="F456">
        <v>18.440000000000001</v>
      </c>
      <c r="H456" s="3">
        <f t="shared" si="30"/>
        <v>506.16550925925986</v>
      </c>
      <c r="I456" s="3">
        <f t="shared" si="31"/>
        <v>5.0616550925925985E-3</v>
      </c>
      <c r="J456" s="1">
        <v>0.46911636574074073</v>
      </c>
      <c r="K456" t="s">
        <v>35</v>
      </c>
      <c r="L456">
        <v>38.75</v>
      </c>
      <c r="M456">
        <v>20.56</v>
      </c>
    </row>
    <row r="457" spans="1:13" x14ac:dyDescent="0.25">
      <c r="A457" s="3">
        <f t="shared" si="28"/>
        <v>507.29050925926168</v>
      </c>
      <c r="B457" s="3">
        <f t="shared" si="29"/>
        <v>5.0729050925926167E-3</v>
      </c>
      <c r="C457" s="1">
        <v>0.42856449074074071</v>
      </c>
      <c r="D457" t="s">
        <v>35</v>
      </c>
      <c r="E457">
        <v>37</v>
      </c>
      <c r="F457">
        <v>18.440000000000001</v>
      </c>
      <c r="H457" s="3">
        <f t="shared" si="30"/>
        <v>507.27662037037271</v>
      </c>
      <c r="I457" s="3">
        <f t="shared" si="31"/>
        <v>5.0727662037037269E-3</v>
      </c>
      <c r="J457" s="1">
        <v>0.46912747685185185</v>
      </c>
      <c r="K457" t="s">
        <v>35</v>
      </c>
      <c r="L457">
        <v>39.25</v>
      </c>
      <c r="M457">
        <v>20.56</v>
      </c>
    </row>
    <row r="458" spans="1:13" x14ac:dyDescent="0.25">
      <c r="A458" s="3">
        <f t="shared" si="28"/>
        <v>508.4108796296394</v>
      </c>
      <c r="B458" s="3">
        <f t="shared" si="29"/>
        <v>5.0841087962963938E-3</v>
      </c>
      <c r="C458" s="1">
        <v>0.42857569444444449</v>
      </c>
      <c r="D458" t="s">
        <v>35</v>
      </c>
      <c r="E458">
        <v>37.75</v>
      </c>
      <c r="F458">
        <v>18.440000000000001</v>
      </c>
      <c r="H458" s="3">
        <f t="shared" si="30"/>
        <v>508.40509259259534</v>
      </c>
      <c r="I458" s="3">
        <f t="shared" si="31"/>
        <v>5.0840509259259536E-3</v>
      </c>
      <c r="J458" s="1">
        <v>0.46913876157407408</v>
      </c>
      <c r="K458" t="s">
        <v>35</v>
      </c>
      <c r="L458">
        <v>39</v>
      </c>
      <c r="M458">
        <v>20.56</v>
      </c>
    </row>
    <row r="459" spans="1:13" x14ac:dyDescent="0.25">
      <c r="A459" s="3">
        <f t="shared" si="28"/>
        <v>509.5289351851884</v>
      </c>
      <c r="B459" s="3">
        <f t="shared" si="29"/>
        <v>5.0952893518518838E-3</v>
      </c>
      <c r="C459" s="1">
        <v>0.42858687499999998</v>
      </c>
      <c r="D459" t="s">
        <v>35</v>
      </c>
      <c r="E459">
        <v>38.25</v>
      </c>
      <c r="F459">
        <v>18.440000000000001</v>
      </c>
      <c r="H459" s="3">
        <f t="shared" si="30"/>
        <v>509.50810185185213</v>
      </c>
      <c r="I459" s="3">
        <f t="shared" si="31"/>
        <v>5.0950810185185214E-3</v>
      </c>
      <c r="J459" s="1">
        <v>0.46914979166666665</v>
      </c>
      <c r="K459" t="s">
        <v>35</v>
      </c>
      <c r="L459">
        <v>39</v>
      </c>
      <c r="M459">
        <v>20.5</v>
      </c>
    </row>
    <row r="460" spans="1:13" x14ac:dyDescent="0.25">
      <c r="A460" s="3">
        <f t="shared" si="28"/>
        <v>510.60995370370563</v>
      </c>
      <c r="B460" s="3">
        <f t="shared" si="29"/>
        <v>5.1060995370370565E-3</v>
      </c>
      <c r="C460" s="1">
        <v>0.42859768518518515</v>
      </c>
      <c r="D460" t="s">
        <v>35</v>
      </c>
      <c r="E460">
        <v>38</v>
      </c>
      <c r="F460">
        <v>18.440000000000001</v>
      </c>
      <c r="H460" s="3">
        <f t="shared" si="30"/>
        <v>510.61574074073854</v>
      </c>
      <c r="I460" s="3">
        <f t="shared" si="31"/>
        <v>5.1061574074073857E-3</v>
      </c>
      <c r="J460" s="1">
        <v>0.46916086805555551</v>
      </c>
      <c r="K460" t="s">
        <v>35</v>
      </c>
      <c r="L460">
        <v>39.75</v>
      </c>
      <c r="M460">
        <v>20.5</v>
      </c>
    </row>
    <row r="461" spans="1:13" x14ac:dyDescent="0.25">
      <c r="A461" s="3">
        <f t="shared" si="28"/>
        <v>511.73611111111626</v>
      </c>
      <c r="B461" s="3">
        <f t="shared" si="29"/>
        <v>5.1173611111111628E-3</v>
      </c>
      <c r="C461" s="1">
        <v>0.42860894675925926</v>
      </c>
      <c r="D461" t="s">
        <v>35</v>
      </c>
      <c r="E461">
        <v>38</v>
      </c>
      <c r="F461">
        <v>18.440000000000001</v>
      </c>
      <c r="H461" s="3">
        <f t="shared" si="30"/>
        <v>511.72916666666345</v>
      </c>
      <c r="I461" s="3">
        <f t="shared" si="31"/>
        <v>5.1172916666666346E-3</v>
      </c>
      <c r="J461" s="1">
        <v>0.46917200231481476</v>
      </c>
      <c r="K461" t="s">
        <v>35</v>
      </c>
      <c r="L461">
        <v>39.5</v>
      </c>
      <c r="M461">
        <v>20.56</v>
      </c>
    </row>
    <row r="462" spans="1:13" x14ac:dyDescent="0.25">
      <c r="A462" s="3">
        <f t="shared" si="28"/>
        <v>512.85300925926754</v>
      </c>
      <c r="B462" s="3">
        <f t="shared" si="29"/>
        <v>5.1285300925926758E-3</v>
      </c>
      <c r="C462" s="1">
        <v>0.42862011574074077</v>
      </c>
      <c r="D462" t="s">
        <v>35</v>
      </c>
      <c r="E462">
        <v>37.75</v>
      </c>
      <c r="F462">
        <v>18.440000000000001</v>
      </c>
      <c r="H462" s="3">
        <f t="shared" si="30"/>
        <v>512.85763888888619</v>
      </c>
      <c r="I462" s="3">
        <f t="shared" si="31"/>
        <v>5.1285763888888614E-3</v>
      </c>
      <c r="J462" s="1">
        <v>0.46918328703703699</v>
      </c>
      <c r="K462" t="s">
        <v>35</v>
      </c>
      <c r="L462">
        <v>39.5</v>
      </c>
      <c r="M462">
        <v>20.5</v>
      </c>
    </row>
    <row r="463" spans="1:13" x14ac:dyDescent="0.25">
      <c r="A463" s="3">
        <f t="shared" si="28"/>
        <v>513.94907407408266</v>
      </c>
      <c r="B463" s="3">
        <f t="shared" si="29"/>
        <v>5.1394907407408263E-3</v>
      </c>
      <c r="C463" s="1">
        <v>0.42863107638888892</v>
      </c>
      <c r="D463" t="s">
        <v>35</v>
      </c>
      <c r="E463">
        <v>37.75</v>
      </c>
      <c r="F463">
        <v>18.440000000000001</v>
      </c>
      <c r="H463" s="3">
        <f t="shared" si="30"/>
        <v>513.97569444444628</v>
      </c>
      <c r="I463" s="3">
        <f t="shared" si="31"/>
        <v>5.1397569444444624E-3</v>
      </c>
      <c r="J463" s="1">
        <v>0.46919446759259259</v>
      </c>
      <c r="K463" t="s">
        <v>35</v>
      </c>
      <c r="L463">
        <v>39.25</v>
      </c>
      <c r="M463">
        <v>20.5</v>
      </c>
    </row>
    <row r="464" spans="1:13" x14ac:dyDescent="0.25">
      <c r="A464" s="3">
        <f t="shared" si="28"/>
        <v>515.07986111111734</v>
      </c>
      <c r="B464" s="3">
        <f t="shared" si="29"/>
        <v>5.1507986111111737E-3</v>
      </c>
      <c r="C464" s="1">
        <v>0.42864238425925927</v>
      </c>
      <c r="D464" t="s">
        <v>35</v>
      </c>
      <c r="E464">
        <v>37.5</v>
      </c>
      <c r="F464">
        <v>18.440000000000001</v>
      </c>
      <c r="H464" s="3">
        <f t="shared" si="30"/>
        <v>515.08101851851507</v>
      </c>
      <c r="I464" s="3">
        <f t="shared" si="31"/>
        <v>5.1508101851851507E-3</v>
      </c>
      <c r="J464" s="1">
        <v>0.46920552083333328</v>
      </c>
      <c r="K464" t="s">
        <v>35</v>
      </c>
      <c r="L464">
        <v>39.25</v>
      </c>
      <c r="M464">
        <v>20.5</v>
      </c>
    </row>
    <row r="465" spans="1:13" x14ac:dyDescent="0.25">
      <c r="A465" s="3">
        <f t="shared" si="28"/>
        <v>516.17824074074451</v>
      </c>
      <c r="B465" s="3">
        <f t="shared" si="29"/>
        <v>5.1617824074074448E-3</v>
      </c>
      <c r="C465" s="1">
        <v>0.42865336805555554</v>
      </c>
      <c r="D465" t="s">
        <v>35</v>
      </c>
      <c r="E465">
        <v>38</v>
      </c>
      <c r="F465">
        <v>18.440000000000001</v>
      </c>
      <c r="H465" s="3">
        <f t="shared" si="30"/>
        <v>516.20023148148402</v>
      </c>
      <c r="I465" s="3">
        <f t="shared" si="31"/>
        <v>5.1620023148148397E-3</v>
      </c>
      <c r="J465" s="1">
        <v>0.46921671296296297</v>
      </c>
      <c r="K465" t="s">
        <v>35</v>
      </c>
      <c r="L465">
        <v>38.75</v>
      </c>
      <c r="M465">
        <v>20.5</v>
      </c>
    </row>
    <row r="466" spans="1:13" x14ac:dyDescent="0.25">
      <c r="A466" s="3">
        <f t="shared" si="28"/>
        <v>517.30555555555839</v>
      </c>
      <c r="B466" s="3">
        <f t="shared" si="29"/>
        <v>5.1730555555555835E-3</v>
      </c>
      <c r="C466" s="1">
        <v>0.42866464120370368</v>
      </c>
      <c r="D466" t="s">
        <v>35</v>
      </c>
      <c r="E466">
        <v>37.75</v>
      </c>
      <c r="F466">
        <v>18.440000000000001</v>
      </c>
      <c r="H466" s="3">
        <f t="shared" si="30"/>
        <v>517.3275462962979</v>
      </c>
      <c r="I466" s="3">
        <f t="shared" si="31"/>
        <v>5.1732754629629785E-3</v>
      </c>
      <c r="J466" s="1">
        <v>0.46922798611111111</v>
      </c>
      <c r="K466" t="s">
        <v>35</v>
      </c>
      <c r="L466">
        <v>39.75</v>
      </c>
      <c r="M466">
        <v>20.5</v>
      </c>
    </row>
    <row r="467" spans="1:13" x14ac:dyDescent="0.25">
      <c r="A467" s="3">
        <f t="shared" si="28"/>
        <v>518.4074074074174</v>
      </c>
      <c r="B467" s="3">
        <f t="shared" si="29"/>
        <v>5.1840740740741742E-3</v>
      </c>
      <c r="C467" s="1">
        <v>0.42867565972222227</v>
      </c>
      <c r="D467" t="s">
        <v>35</v>
      </c>
      <c r="E467">
        <v>38</v>
      </c>
      <c r="F467">
        <v>18.440000000000001</v>
      </c>
      <c r="H467" s="3">
        <f t="shared" si="30"/>
        <v>518.44791666666447</v>
      </c>
      <c r="I467" s="3">
        <f t="shared" si="31"/>
        <v>5.1844791666666445E-3</v>
      </c>
      <c r="J467" s="1">
        <v>0.46923918981481477</v>
      </c>
      <c r="K467" t="s">
        <v>35</v>
      </c>
      <c r="L467">
        <v>39.5</v>
      </c>
      <c r="M467">
        <v>20.5</v>
      </c>
    </row>
    <row r="468" spans="1:13" x14ac:dyDescent="0.25">
      <c r="A468" s="3">
        <f t="shared" si="28"/>
        <v>519.541666666673</v>
      </c>
      <c r="B468" s="3">
        <f t="shared" si="29"/>
        <v>5.1954166666667301E-3</v>
      </c>
      <c r="C468" s="1">
        <v>0.42868700231481482</v>
      </c>
      <c r="D468" t="s">
        <v>35</v>
      </c>
      <c r="E468">
        <v>37.5</v>
      </c>
      <c r="F468">
        <v>18.440000000000001</v>
      </c>
      <c r="H468" s="3">
        <f t="shared" si="30"/>
        <v>519.54513888889392</v>
      </c>
      <c r="I468" s="3">
        <f t="shared" si="31"/>
        <v>5.1954513888889386E-3</v>
      </c>
      <c r="J468" s="1">
        <v>0.46925016203703707</v>
      </c>
      <c r="K468" t="s">
        <v>35</v>
      </c>
      <c r="L468">
        <v>39.5</v>
      </c>
      <c r="M468">
        <v>20.5</v>
      </c>
    </row>
    <row r="469" spans="1:13" x14ac:dyDescent="0.25">
      <c r="A469" s="3">
        <f t="shared" si="28"/>
        <v>520.65856481481876</v>
      </c>
      <c r="B469" s="3">
        <f t="shared" si="29"/>
        <v>5.2065856481481876E-3</v>
      </c>
      <c r="C469" s="1">
        <v>0.42869817129629628</v>
      </c>
      <c r="D469" t="s">
        <v>35</v>
      </c>
      <c r="E469">
        <v>38.5</v>
      </c>
      <c r="F469">
        <v>18.440000000000001</v>
      </c>
      <c r="H469" s="3">
        <f t="shared" si="30"/>
        <v>520.66550925926049</v>
      </c>
      <c r="I469" s="3">
        <f t="shared" si="31"/>
        <v>5.2066550925926047E-3</v>
      </c>
      <c r="J469" s="1">
        <v>0.46926136574074073</v>
      </c>
      <c r="K469" t="s">
        <v>35</v>
      </c>
      <c r="L469">
        <v>39.5</v>
      </c>
      <c r="M469">
        <v>20.5</v>
      </c>
    </row>
    <row r="470" spans="1:13" x14ac:dyDescent="0.25">
      <c r="A470" s="3">
        <f t="shared" si="28"/>
        <v>521.77662037037885</v>
      </c>
      <c r="B470" s="3">
        <f t="shared" si="29"/>
        <v>5.2177662037037886E-3</v>
      </c>
      <c r="C470" s="1">
        <v>0.42870935185185188</v>
      </c>
      <c r="D470" t="s">
        <v>35</v>
      </c>
      <c r="E470">
        <v>38.25</v>
      </c>
      <c r="F470">
        <v>18.440000000000001</v>
      </c>
      <c r="H470" s="3">
        <f t="shared" si="30"/>
        <v>521.78472222222933</v>
      </c>
      <c r="I470" s="3">
        <f t="shared" si="31"/>
        <v>5.2178472222222938E-3</v>
      </c>
      <c r="J470" s="1">
        <v>0.46927255787037042</v>
      </c>
      <c r="K470" t="s">
        <v>35</v>
      </c>
      <c r="L470">
        <v>40</v>
      </c>
      <c r="M470">
        <v>20.5</v>
      </c>
    </row>
    <row r="471" spans="1:13" x14ac:dyDescent="0.25">
      <c r="A471" s="3">
        <f t="shared" si="28"/>
        <v>522.88194444444764</v>
      </c>
      <c r="B471" s="3">
        <f t="shared" si="29"/>
        <v>5.2288194444444769E-3</v>
      </c>
      <c r="C471" s="1">
        <v>0.42872040509259257</v>
      </c>
      <c r="D471" t="s">
        <v>35</v>
      </c>
      <c r="E471">
        <v>37.75</v>
      </c>
      <c r="F471">
        <v>18.440000000000001</v>
      </c>
      <c r="H471" s="3">
        <f t="shared" si="30"/>
        <v>522.87384259259159</v>
      </c>
      <c r="I471" s="3">
        <f t="shared" si="31"/>
        <v>5.2287384259259162E-3</v>
      </c>
      <c r="J471" s="1">
        <v>0.46928344907407404</v>
      </c>
      <c r="K471" t="s">
        <v>35</v>
      </c>
      <c r="L471">
        <v>40</v>
      </c>
      <c r="M471">
        <v>20.5</v>
      </c>
    </row>
    <row r="472" spans="1:13" x14ac:dyDescent="0.25">
      <c r="A472" s="3">
        <f t="shared" si="28"/>
        <v>523.97106481482103</v>
      </c>
      <c r="B472" s="3">
        <f t="shared" si="29"/>
        <v>5.2397106481482103E-3</v>
      </c>
      <c r="C472" s="1">
        <v>0.4287312962962963</v>
      </c>
      <c r="D472" t="s">
        <v>35</v>
      </c>
      <c r="E472">
        <v>38.5</v>
      </c>
      <c r="F472">
        <v>18.440000000000001</v>
      </c>
      <c r="H472" s="3">
        <f t="shared" si="30"/>
        <v>523.99305555556055</v>
      </c>
      <c r="I472" s="3">
        <f t="shared" si="31"/>
        <v>5.2399305555556053E-3</v>
      </c>
      <c r="J472" s="1">
        <v>0.46929464120370373</v>
      </c>
      <c r="K472" t="s">
        <v>35</v>
      </c>
      <c r="L472">
        <v>39.5</v>
      </c>
      <c r="M472">
        <v>20.5</v>
      </c>
    </row>
    <row r="473" spans="1:13" x14ac:dyDescent="0.25">
      <c r="A473" s="3">
        <f t="shared" si="28"/>
        <v>525.11574074074474</v>
      </c>
      <c r="B473" s="3">
        <f t="shared" si="29"/>
        <v>5.2511574074074474E-3</v>
      </c>
      <c r="C473" s="1">
        <v>0.42874274305555554</v>
      </c>
      <c r="D473" t="s">
        <v>35</v>
      </c>
      <c r="E473">
        <v>38.5</v>
      </c>
      <c r="F473">
        <v>18.440000000000001</v>
      </c>
      <c r="H473" s="3">
        <f t="shared" si="30"/>
        <v>525.09374999999966</v>
      </c>
      <c r="I473" s="3">
        <f t="shared" si="31"/>
        <v>5.2509374999999969E-3</v>
      </c>
      <c r="J473" s="1">
        <v>0.46930564814814812</v>
      </c>
      <c r="K473" t="s">
        <v>35</v>
      </c>
      <c r="L473">
        <v>39.75</v>
      </c>
      <c r="M473">
        <v>20.5</v>
      </c>
    </row>
    <row r="474" spans="1:13" x14ac:dyDescent="0.25">
      <c r="A474" s="3">
        <f t="shared" si="28"/>
        <v>526.22916666666958</v>
      </c>
      <c r="B474" s="3">
        <f t="shared" si="29"/>
        <v>5.2622916666666963E-3</v>
      </c>
      <c r="C474" s="1">
        <v>0.42875387731481479</v>
      </c>
      <c r="D474" t="s">
        <v>35</v>
      </c>
      <c r="E474">
        <v>38.75</v>
      </c>
      <c r="F474">
        <v>18.440000000000001</v>
      </c>
      <c r="H474" s="3">
        <f t="shared" si="30"/>
        <v>526.21875000000148</v>
      </c>
      <c r="I474" s="3">
        <f t="shared" si="31"/>
        <v>5.2621875000000151E-3</v>
      </c>
      <c r="J474" s="1">
        <v>0.46931689814814814</v>
      </c>
      <c r="K474" t="s">
        <v>35</v>
      </c>
      <c r="L474">
        <v>40</v>
      </c>
      <c r="M474">
        <v>20.5</v>
      </c>
    </row>
    <row r="475" spans="1:13" x14ac:dyDescent="0.25">
      <c r="A475" s="3">
        <f t="shared" si="28"/>
        <v>527.31250000001012</v>
      </c>
      <c r="B475" s="3">
        <f t="shared" si="29"/>
        <v>5.2731250000001006E-3</v>
      </c>
      <c r="C475" s="1">
        <v>0.4287647106481482</v>
      </c>
      <c r="D475" t="s">
        <v>35</v>
      </c>
      <c r="E475">
        <v>38.75</v>
      </c>
      <c r="F475">
        <v>18.440000000000001</v>
      </c>
      <c r="H475" s="3">
        <f t="shared" si="30"/>
        <v>527.32407407407584</v>
      </c>
      <c r="I475" s="3">
        <f t="shared" si="31"/>
        <v>5.2732407407407589E-3</v>
      </c>
      <c r="J475" s="1">
        <v>0.46932795138888889</v>
      </c>
      <c r="K475" t="s">
        <v>35</v>
      </c>
      <c r="L475">
        <v>39.75</v>
      </c>
      <c r="M475">
        <v>20.5</v>
      </c>
    </row>
    <row r="476" spans="1:13" x14ac:dyDescent="0.25">
      <c r="A476" s="3">
        <f t="shared" si="28"/>
        <v>528.46296296297226</v>
      </c>
      <c r="B476" s="3">
        <f t="shared" si="29"/>
        <v>5.2846296296297224E-3</v>
      </c>
      <c r="C476" s="1">
        <v>0.42877621527777782</v>
      </c>
      <c r="D476" t="s">
        <v>35</v>
      </c>
      <c r="E476">
        <v>38.5</v>
      </c>
      <c r="F476">
        <v>18.440000000000001</v>
      </c>
      <c r="H476" s="3">
        <f t="shared" si="30"/>
        <v>528.46759259259636</v>
      </c>
      <c r="I476" s="3">
        <f t="shared" si="31"/>
        <v>5.2846759259259635E-3</v>
      </c>
      <c r="J476" s="1">
        <v>0.46933938657407409</v>
      </c>
      <c r="K476" t="s">
        <v>35</v>
      </c>
      <c r="L476">
        <v>40</v>
      </c>
      <c r="M476">
        <v>20.56</v>
      </c>
    </row>
    <row r="477" spans="1:13" x14ac:dyDescent="0.25">
      <c r="A477" s="3">
        <f t="shared" si="28"/>
        <v>529.55671296296964</v>
      </c>
      <c r="B477" s="3">
        <f t="shared" si="29"/>
        <v>5.2955671296296969E-3</v>
      </c>
      <c r="C477" s="1">
        <v>0.42878715277777779</v>
      </c>
      <c r="D477" t="s">
        <v>35</v>
      </c>
      <c r="E477">
        <v>38.5</v>
      </c>
      <c r="F477">
        <v>18.440000000000001</v>
      </c>
      <c r="H477" s="3">
        <f t="shared" si="30"/>
        <v>529.57523148148277</v>
      </c>
      <c r="I477" s="3">
        <f t="shared" si="31"/>
        <v>5.2957523148148278E-3</v>
      </c>
      <c r="J477" s="1">
        <v>0.46935046296296296</v>
      </c>
      <c r="K477" t="s">
        <v>35</v>
      </c>
      <c r="L477">
        <v>40</v>
      </c>
      <c r="M477">
        <v>20.5</v>
      </c>
    </row>
    <row r="478" spans="1:13" x14ac:dyDescent="0.25">
      <c r="A478" s="3">
        <f t="shared" si="28"/>
        <v>530.65046296296714</v>
      </c>
      <c r="B478" s="3">
        <f t="shared" si="29"/>
        <v>5.3065046296296714E-3</v>
      </c>
      <c r="C478" s="1">
        <v>0.42879809027777777</v>
      </c>
      <c r="D478" t="s">
        <v>35</v>
      </c>
      <c r="E478">
        <v>38.75</v>
      </c>
      <c r="F478">
        <v>18.440000000000001</v>
      </c>
      <c r="H478" s="3">
        <f t="shared" si="30"/>
        <v>530.68518518518681</v>
      </c>
      <c r="I478" s="3">
        <f t="shared" si="31"/>
        <v>5.3068518518518681E-3</v>
      </c>
      <c r="J478" s="1">
        <v>0.4693615625</v>
      </c>
      <c r="K478" t="s">
        <v>35</v>
      </c>
      <c r="L478">
        <v>39.5</v>
      </c>
      <c r="M478">
        <v>20.5</v>
      </c>
    </row>
    <row r="479" spans="1:13" x14ac:dyDescent="0.25">
      <c r="A479" s="3">
        <f t="shared" si="28"/>
        <v>531.78356481481944</v>
      </c>
      <c r="B479" s="3">
        <f t="shared" si="29"/>
        <v>5.3178356481481948E-3</v>
      </c>
      <c r="C479" s="1">
        <v>0.42880942129629629</v>
      </c>
      <c r="D479" t="s">
        <v>35</v>
      </c>
      <c r="E479">
        <v>38.25</v>
      </c>
      <c r="F479">
        <v>18.440000000000001</v>
      </c>
      <c r="H479" s="3">
        <f t="shared" si="30"/>
        <v>531.80555555555895</v>
      </c>
      <c r="I479" s="3">
        <f t="shared" si="31"/>
        <v>5.3180555555555897E-3</v>
      </c>
      <c r="J479" s="1">
        <v>0.46937276620370372</v>
      </c>
      <c r="K479" t="s">
        <v>35</v>
      </c>
      <c r="L479">
        <v>40</v>
      </c>
      <c r="M479">
        <v>20.5</v>
      </c>
    </row>
    <row r="480" spans="1:13" x14ac:dyDescent="0.25">
      <c r="A480" s="3">
        <f t="shared" si="28"/>
        <v>532.89814814815315</v>
      </c>
      <c r="B480" s="3">
        <f t="shared" si="29"/>
        <v>5.3289814814815317E-3</v>
      </c>
      <c r="C480" s="1">
        <v>0.42882056712962963</v>
      </c>
      <c r="D480" t="s">
        <v>35</v>
      </c>
      <c r="E480">
        <v>38.75</v>
      </c>
      <c r="F480">
        <v>18.440000000000001</v>
      </c>
      <c r="H480" s="3">
        <f t="shared" si="30"/>
        <v>532.89236111111472</v>
      </c>
      <c r="I480" s="3">
        <f t="shared" si="31"/>
        <v>5.3289236111111471E-3</v>
      </c>
      <c r="J480" s="1">
        <v>0.46938363425925927</v>
      </c>
      <c r="K480" t="s">
        <v>35</v>
      </c>
      <c r="L480">
        <v>39.75</v>
      </c>
      <c r="M480">
        <v>20.5</v>
      </c>
    </row>
    <row r="481" spans="1:13" x14ac:dyDescent="0.25">
      <c r="A481" s="3">
        <f t="shared" si="28"/>
        <v>534.01157407407811</v>
      </c>
      <c r="B481" s="3">
        <f t="shared" si="29"/>
        <v>5.3401157407407807E-3</v>
      </c>
      <c r="C481" s="1">
        <v>0.42883170138888888</v>
      </c>
      <c r="D481" t="s">
        <v>35</v>
      </c>
      <c r="E481">
        <v>38.25</v>
      </c>
      <c r="F481">
        <v>18.440000000000001</v>
      </c>
      <c r="H481" s="3">
        <f t="shared" si="30"/>
        <v>534.00810185185719</v>
      </c>
      <c r="I481" s="3">
        <f t="shared" si="31"/>
        <v>5.3400810185185721E-3</v>
      </c>
      <c r="J481" s="1">
        <v>0.4693947916666667</v>
      </c>
      <c r="K481" t="s">
        <v>35</v>
      </c>
      <c r="L481">
        <v>40.25</v>
      </c>
      <c r="M481">
        <v>20.5</v>
      </c>
    </row>
    <row r="482" spans="1:13" x14ac:dyDescent="0.25">
      <c r="A482" s="3">
        <f t="shared" si="28"/>
        <v>535.14467592593599</v>
      </c>
      <c r="B482" s="3">
        <f t="shared" si="29"/>
        <v>5.3514467592593595E-3</v>
      </c>
      <c r="C482" s="1">
        <v>0.42884303240740745</v>
      </c>
      <c r="D482" t="s">
        <v>35</v>
      </c>
      <c r="E482">
        <v>39</v>
      </c>
      <c r="F482">
        <v>18.440000000000001</v>
      </c>
      <c r="H482" s="3">
        <f t="shared" si="30"/>
        <v>535.14236111111279</v>
      </c>
      <c r="I482" s="3">
        <f t="shared" si="31"/>
        <v>5.351423611111128E-3</v>
      </c>
      <c r="J482" s="1">
        <v>0.46940613425925926</v>
      </c>
      <c r="K482" t="s">
        <v>35</v>
      </c>
      <c r="L482">
        <v>40</v>
      </c>
      <c r="M482">
        <v>20.5</v>
      </c>
    </row>
    <row r="483" spans="1:13" x14ac:dyDescent="0.25">
      <c r="A483" s="3">
        <f t="shared" si="28"/>
        <v>536.25231481481683</v>
      </c>
      <c r="B483" s="3">
        <f t="shared" si="29"/>
        <v>5.3625231481481683E-3</v>
      </c>
      <c r="C483" s="1">
        <v>0.42885410879629626</v>
      </c>
      <c r="D483" t="s">
        <v>35</v>
      </c>
      <c r="E483">
        <v>38.5</v>
      </c>
      <c r="F483">
        <v>18.440000000000001</v>
      </c>
      <c r="H483" s="3">
        <f t="shared" si="30"/>
        <v>536.24652777778397</v>
      </c>
      <c r="I483" s="3">
        <f t="shared" si="31"/>
        <v>5.3624652777778392E-3</v>
      </c>
      <c r="J483" s="1">
        <v>0.46941717592592597</v>
      </c>
      <c r="K483" t="s">
        <v>35</v>
      </c>
      <c r="L483">
        <v>40.25</v>
      </c>
      <c r="M483">
        <v>20.5</v>
      </c>
    </row>
    <row r="484" spans="1:13" x14ac:dyDescent="0.25">
      <c r="A484" s="3">
        <f t="shared" si="28"/>
        <v>537.36458333334406</v>
      </c>
      <c r="B484" s="3">
        <f t="shared" si="29"/>
        <v>5.3736458333334403E-3</v>
      </c>
      <c r="C484" s="1">
        <v>0.42886523148148153</v>
      </c>
      <c r="D484" t="s">
        <v>35</v>
      </c>
      <c r="E484">
        <v>38.75</v>
      </c>
      <c r="F484">
        <v>18.37</v>
      </c>
      <c r="H484" s="3">
        <f t="shared" si="30"/>
        <v>537.36458333333292</v>
      </c>
      <c r="I484" s="3">
        <f t="shared" si="31"/>
        <v>5.3736458333333292E-3</v>
      </c>
      <c r="J484" s="1">
        <v>0.46942835648148146</v>
      </c>
      <c r="K484" t="s">
        <v>35</v>
      </c>
      <c r="L484">
        <v>40.25</v>
      </c>
      <c r="M484">
        <v>20.5</v>
      </c>
    </row>
    <row r="485" spans="1:13" x14ac:dyDescent="0.25">
      <c r="A485" s="3">
        <f t="shared" si="28"/>
        <v>538.4791666666722</v>
      </c>
      <c r="B485" s="3">
        <f t="shared" si="29"/>
        <v>5.3847916666667217E-3</v>
      </c>
      <c r="C485" s="1">
        <v>0.42887637731481482</v>
      </c>
      <c r="D485" t="s">
        <v>35</v>
      </c>
      <c r="E485">
        <v>38.75</v>
      </c>
      <c r="F485">
        <v>18.440000000000001</v>
      </c>
      <c r="H485" s="3">
        <f t="shared" si="30"/>
        <v>538.48611111111393</v>
      </c>
      <c r="I485" s="3">
        <f t="shared" si="31"/>
        <v>5.3848611111111389E-3</v>
      </c>
      <c r="J485" s="1">
        <v>0.46943957175925927</v>
      </c>
      <c r="K485" t="s">
        <v>35</v>
      </c>
      <c r="L485">
        <v>40</v>
      </c>
      <c r="M485">
        <v>20.5</v>
      </c>
    </row>
    <row r="486" spans="1:13" x14ac:dyDescent="0.25">
      <c r="A486" s="3">
        <f t="shared" si="28"/>
        <v>539.59259259259704</v>
      </c>
      <c r="B486" s="3">
        <f t="shared" si="29"/>
        <v>5.3959259259259706E-3</v>
      </c>
      <c r="C486" s="1">
        <v>0.42888751157407407</v>
      </c>
      <c r="D486" t="s">
        <v>35</v>
      </c>
      <c r="E486">
        <v>38.75</v>
      </c>
      <c r="F486">
        <v>18.440000000000001</v>
      </c>
      <c r="H486" s="3">
        <f t="shared" si="30"/>
        <v>539.6018518518564</v>
      </c>
      <c r="I486" s="3">
        <f t="shared" si="31"/>
        <v>5.3960185185185638E-3</v>
      </c>
      <c r="J486" s="1">
        <v>0.46945072916666669</v>
      </c>
      <c r="K486" t="s">
        <v>35</v>
      </c>
      <c r="L486">
        <v>40.25</v>
      </c>
      <c r="M486">
        <v>20.5</v>
      </c>
    </row>
    <row r="487" spans="1:13" x14ac:dyDescent="0.25">
      <c r="A487" s="3">
        <f t="shared" si="28"/>
        <v>540.68981481482092</v>
      </c>
      <c r="B487" s="3">
        <f t="shared" si="29"/>
        <v>5.4068981481482092E-3</v>
      </c>
      <c r="C487" s="1">
        <v>0.4288984837962963</v>
      </c>
      <c r="D487" t="s">
        <v>35</v>
      </c>
      <c r="E487">
        <v>39.25</v>
      </c>
      <c r="F487">
        <v>18.440000000000001</v>
      </c>
      <c r="H487" s="3">
        <f t="shared" si="30"/>
        <v>540.70370370370438</v>
      </c>
      <c r="I487" s="3">
        <f t="shared" si="31"/>
        <v>5.4070370370370435E-3</v>
      </c>
      <c r="J487" s="1">
        <v>0.46946174768518517</v>
      </c>
      <c r="K487" t="s">
        <v>35</v>
      </c>
      <c r="L487">
        <v>40</v>
      </c>
      <c r="M487">
        <v>20.440000000000001</v>
      </c>
    </row>
    <row r="488" spans="1:13" x14ac:dyDescent="0.25">
      <c r="A488" s="3">
        <f t="shared" si="28"/>
        <v>541.82291666666765</v>
      </c>
      <c r="B488" s="3">
        <f t="shared" si="29"/>
        <v>5.4182291666666771E-3</v>
      </c>
      <c r="C488" s="1">
        <v>0.42890981481481477</v>
      </c>
      <c r="D488" t="s">
        <v>35</v>
      </c>
      <c r="E488">
        <v>38.75</v>
      </c>
      <c r="F488">
        <v>18.440000000000001</v>
      </c>
      <c r="H488" s="3">
        <f t="shared" si="30"/>
        <v>541.8148148148116</v>
      </c>
      <c r="I488" s="3">
        <f t="shared" si="31"/>
        <v>5.4181481481481164E-3</v>
      </c>
      <c r="J488" s="1">
        <v>0.46947285879629624</v>
      </c>
      <c r="K488" t="s">
        <v>35</v>
      </c>
      <c r="L488">
        <v>39.75</v>
      </c>
      <c r="M488">
        <v>20.5</v>
      </c>
    </row>
    <row r="489" spans="1:13" x14ac:dyDescent="0.25">
      <c r="A489" s="3">
        <f t="shared" si="28"/>
        <v>542.93981481482456</v>
      </c>
      <c r="B489" s="3">
        <f t="shared" si="29"/>
        <v>5.4293981481482456E-3</v>
      </c>
      <c r="C489" s="1">
        <v>0.42892098379629634</v>
      </c>
      <c r="D489" t="s">
        <v>35</v>
      </c>
      <c r="E489">
        <v>39</v>
      </c>
      <c r="F489">
        <v>18.440000000000001</v>
      </c>
      <c r="H489" s="3">
        <f t="shared" si="30"/>
        <v>542.9131944444498</v>
      </c>
      <c r="I489" s="3">
        <f t="shared" si="31"/>
        <v>5.4291319444444985E-3</v>
      </c>
      <c r="J489" s="1">
        <v>0.46948384259259263</v>
      </c>
      <c r="K489" t="s">
        <v>35</v>
      </c>
      <c r="L489">
        <v>40</v>
      </c>
      <c r="M489">
        <v>20.5</v>
      </c>
    </row>
    <row r="490" spans="1:13" x14ac:dyDescent="0.25">
      <c r="A490" s="3">
        <f t="shared" si="28"/>
        <v>544.01967592593303</v>
      </c>
      <c r="B490" s="3">
        <f t="shared" si="29"/>
        <v>5.4401967592593303E-3</v>
      </c>
      <c r="C490" s="1">
        <v>0.42893178240740742</v>
      </c>
      <c r="D490" t="s">
        <v>35</v>
      </c>
      <c r="E490">
        <v>38.75</v>
      </c>
      <c r="F490">
        <v>18.440000000000001</v>
      </c>
      <c r="H490" s="3">
        <f t="shared" si="30"/>
        <v>544.03703703703729</v>
      </c>
      <c r="I490" s="3">
        <f t="shared" si="31"/>
        <v>5.4403703703703732E-3</v>
      </c>
      <c r="J490" s="1">
        <v>0.4694950810185185</v>
      </c>
      <c r="K490" t="s">
        <v>35</v>
      </c>
      <c r="L490">
        <v>40.25</v>
      </c>
      <c r="M490">
        <v>20.5</v>
      </c>
    </row>
    <row r="491" spans="1:13" x14ac:dyDescent="0.25">
      <c r="A491" s="3">
        <f t="shared" si="28"/>
        <v>545.13425925926117</v>
      </c>
      <c r="B491" s="3">
        <f t="shared" si="29"/>
        <v>5.4513425925926118E-3</v>
      </c>
      <c r="C491" s="1">
        <v>0.42894292824074071</v>
      </c>
      <c r="D491" t="s">
        <v>35</v>
      </c>
      <c r="E491">
        <v>38.75</v>
      </c>
      <c r="F491">
        <v>18.440000000000001</v>
      </c>
      <c r="H491" s="3">
        <f t="shared" si="30"/>
        <v>545.16435185185117</v>
      </c>
      <c r="I491" s="3">
        <f t="shared" si="31"/>
        <v>5.4516435185185119E-3</v>
      </c>
      <c r="J491" s="1">
        <v>0.46950635416666664</v>
      </c>
      <c r="K491" t="s">
        <v>35</v>
      </c>
      <c r="L491">
        <v>40.25</v>
      </c>
      <c r="M491">
        <v>20.5</v>
      </c>
    </row>
    <row r="492" spans="1:13" x14ac:dyDescent="0.25">
      <c r="A492" s="3">
        <f t="shared" si="28"/>
        <v>546.2407407407444</v>
      </c>
      <c r="B492" s="3">
        <f t="shared" si="29"/>
        <v>5.4624074074074436E-3</v>
      </c>
      <c r="C492" s="1">
        <v>0.42895399305555554</v>
      </c>
      <c r="D492" t="s">
        <v>35</v>
      </c>
      <c r="E492">
        <v>39</v>
      </c>
      <c r="F492">
        <v>18.440000000000001</v>
      </c>
      <c r="H492" s="3">
        <f t="shared" si="30"/>
        <v>546.28935185185298</v>
      </c>
      <c r="I492" s="3">
        <f t="shared" si="31"/>
        <v>5.4628935185185301E-3</v>
      </c>
      <c r="J492" s="1">
        <v>0.46951760416666666</v>
      </c>
      <c r="K492" t="s">
        <v>35</v>
      </c>
      <c r="L492">
        <v>40.5</v>
      </c>
      <c r="M492">
        <v>20.5</v>
      </c>
    </row>
    <row r="493" spans="1:13" x14ac:dyDescent="0.25">
      <c r="A493" s="3">
        <f t="shared" si="28"/>
        <v>547.36805555556373</v>
      </c>
      <c r="B493" s="3">
        <f t="shared" si="29"/>
        <v>5.4736805555556378E-3</v>
      </c>
      <c r="C493" s="1">
        <v>0.42896526620370373</v>
      </c>
      <c r="D493" t="s">
        <v>35</v>
      </c>
      <c r="E493">
        <v>38.75</v>
      </c>
      <c r="F493">
        <v>18.440000000000001</v>
      </c>
      <c r="H493" s="3">
        <f t="shared" si="30"/>
        <v>547.40046296296589</v>
      </c>
      <c r="I493" s="3">
        <f t="shared" si="31"/>
        <v>5.4740046296296585E-3</v>
      </c>
      <c r="J493" s="1">
        <v>0.46952871527777779</v>
      </c>
      <c r="K493" t="s">
        <v>35</v>
      </c>
      <c r="L493">
        <v>40.75</v>
      </c>
      <c r="M493">
        <v>20.5</v>
      </c>
    </row>
    <row r="494" spans="1:13" x14ac:dyDescent="0.25">
      <c r="A494" s="3">
        <f t="shared" si="28"/>
        <v>548.50231481481933</v>
      </c>
      <c r="B494" s="3">
        <f t="shared" si="29"/>
        <v>5.4850231481481937E-3</v>
      </c>
      <c r="C494" s="1">
        <v>0.42897660879629629</v>
      </c>
      <c r="D494" t="s">
        <v>35</v>
      </c>
      <c r="E494">
        <v>39</v>
      </c>
      <c r="F494">
        <v>18.440000000000001</v>
      </c>
      <c r="H494" s="3">
        <f t="shared" si="30"/>
        <v>548.51273148148198</v>
      </c>
      <c r="I494" s="3">
        <f t="shared" si="31"/>
        <v>5.4851273148148194E-3</v>
      </c>
      <c r="J494" s="1">
        <v>0.46953983796296295</v>
      </c>
      <c r="K494" t="s">
        <v>35</v>
      </c>
      <c r="L494">
        <v>40.75</v>
      </c>
      <c r="M494">
        <v>20.5</v>
      </c>
    </row>
    <row r="495" spans="1:13" x14ac:dyDescent="0.25">
      <c r="A495" s="3">
        <f t="shared" si="28"/>
        <v>549.61574074074429</v>
      </c>
      <c r="B495" s="3">
        <f t="shared" si="29"/>
        <v>5.4961574074074426E-3</v>
      </c>
      <c r="C495" s="1">
        <v>0.42898774305555554</v>
      </c>
      <c r="D495" t="s">
        <v>35</v>
      </c>
      <c r="E495">
        <v>39.25</v>
      </c>
      <c r="F495">
        <v>18.440000000000001</v>
      </c>
      <c r="H495" s="3">
        <f t="shared" si="30"/>
        <v>549.63078703704207</v>
      </c>
      <c r="I495" s="3">
        <f t="shared" si="31"/>
        <v>5.4963078703704205E-3</v>
      </c>
      <c r="J495" s="1">
        <v>0.46955101851851855</v>
      </c>
      <c r="K495" t="s">
        <v>35</v>
      </c>
      <c r="L495">
        <v>40.25</v>
      </c>
      <c r="M495">
        <v>20.5</v>
      </c>
    </row>
    <row r="496" spans="1:13" x14ac:dyDescent="0.25">
      <c r="A496" s="3">
        <f t="shared" si="28"/>
        <v>550.72685185185708</v>
      </c>
      <c r="B496" s="3">
        <f t="shared" si="29"/>
        <v>5.507268518518571E-3</v>
      </c>
      <c r="C496" s="1">
        <v>0.42899885416666667</v>
      </c>
      <c r="D496" t="s">
        <v>35</v>
      </c>
      <c r="E496">
        <v>39.25</v>
      </c>
      <c r="F496">
        <v>18.440000000000001</v>
      </c>
      <c r="H496" s="3">
        <f t="shared" si="30"/>
        <v>550.73263888889005</v>
      </c>
      <c r="I496" s="3">
        <f t="shared" si="31"/>
        <v>5.5073263888889001E-3</v>
      </c>
      <c r="J496" s="1">
        <v>0.46956203703703703</v>
      </c>
      <c r="K496" t="s">
        <v>35</v>
      </c>
      <c r="L496">
        <v>40.5</v>
      </c>
      <c r="M496">
        <v>20.5</v>
      </c>
    </row>
    <row r="497" spans="1:13" x14ac:dyDescent="0.25">
      <c r="A497" s="3">
        <f t="shared" si="28"/>
        <v>551.83564814815236</v>
      </c>
      <c r="B497" s="3">
        <f t="shared" si="29"/>
        <v>5.5183564814815234E-3</v>
      </c>
      <c r="C497" s="1">
        <v>0.42900994212962962</v>
      </c>
      <c r="D497" t="s">
        <v>35</v>
      </c>
      <c r="E497">
        <v>39</v>
      </c>
      <c r="F497">
        <v>18.440000000000001</v>
      </c>
      <c r="H497" s="3">
        <f t="shared" si="30"/>
        <v>551.84375000000284</v>
      </c>
      <c r="I497" s="3">
        <f t="shared" si="31"/>
        <v>5.5184375000000285E-3</v>
      </c>
      <c r="J497" s="1">
        <v>0.46957314814814816</v>
      </c>
      <c r="K497" t="s">
        <v>35</v>
      </c>
      <c r="L497">
        <v>41</v>
      </c>
      <c r="M497">
        <v>20.5</v>
      </c>
    </row>
    <row r="498" spans="1:13" x14ac:dyDescent="0.25">
      <c r="A498" s="3">
        <f t="shared" si="28"/>
        <v>552.93055555555861</v>
      </c>
      <c r="B498" s="3">
        <f t="shared" si="29"/>
        <v>5.5293055555555859E-3</v>
      </c>
      <c r="C498" s="1">
        <v>0.42902089120370368</v>
      </c>
      <c r="D498" t="s">
        <v>35</v>
      </c>
      <c r="E498">
        <v>38.75</v>
      </c>
      <c r="F498">
        <v>18.37</v>
      </c>
      <c r="H498" s="3">
        <f t="shared" si="30"/>
        <v>552.9490740740772</v>
      </c>
      <c r="I498" s="3">
        <f t="shared" si="31"/>
        <v>5.5294907407407723E-3</v>
      </c>
      <c r="J498" s="1">
        <v>0.4695842013888889</v>
      </c>
      <c r="K498" t="s">
        <v>35</v>
      </c>
      <c r="L498">
        <v>40.5</v>
      </c>
      <c r="M498">
        <v>20.5</v>
      </c>
    </row>
    <row r="499" spans="1:13" x14ac:dyDescent="0.25">
      <c r="A499" s="3">
        <f t="shared" si="28"/>
        <v>554.0416666666714</v>
      </c>
      <c r="B499" s="3">
        <f t="shared" si="29"/>
        <v>5.5404166666667143E-3</v>
      </c>
      <c r="C499" s="1">
        <v>0.42903200231481481</v>
      </c>
      <c r="D499" t="s">
        <v>35</v>
      </c>
      <c r="E499">
        <v>39.25</v>
      </c>
      <c r="F499">
        <v>18.37</v>
      </c>
      <c r="H499" s="3">
        <f t="shared" si="30"/>
        <v>554.06597222222297</v>
      </c>
      <c r="I499" s="3">
        <f t="shared" si="31"/>
        <v>5.5406597222222298E-3</v>
      </c>
      <c r="J499" s="1">
        <v>0.46959537037037036</v>
      </c>
      <c r="K499" t="s">
        <v>35</v>
      </c>
      <c r="L499">
        <v>41</v>
      </c>
      <c r="M499">
        <v>20.5</v>
      </c>
    </row>
    <row r="500" spans="1:13" x14ac:dyDescent="0.25">
      <c r="A500" s="3">
        <f t="shared" si="28"/>
        <v>555.19328703704798</v>
      </c>
      <c r="B500" s="3">
        <f t="shared" si="29"/>
        <v>5.5519328703704796E-3</v>
      </c>
      <c r="C500" s="1">
        <v>0.42904351851851857</v>
      </c>
      <c r="D500" t="s">
        <v>35</v>
      </c>
      <c r="E500">
        <v>39.25</v>
      </c>
      <c r="F500">
        <v>18.37</v>
      </c>
      <c r="H500" s="3">
        <f t="shared" si="30"/>
        <v>555.20949074074349</v>
      </c>
      <c r="I500" s="3">
        <f t="shared" si="31"/>
        <v>5.5520949074074344E-3</v>
      </c>
      <c r="J500" s="1">
        <v>0.46960680555555556</v>
      </c>
      <c r="K500" t="s">
        <v>35</v>
      </c>
      <c r="L500">
        <v>40.75</v>
      </c>
      <c r="M500">
        <v>20.5</v>
      </c>
    </row>
    <row r="501" spans="1:13" x14ac:dyDescent="0.25">
      <c r="A501" s="3">
        <f t="shared" si="28"/>
        <v>556.3043981481552</v>
      </c>
      <c r="B501" s="3">
        <f t="shared" si="29"/>
        <v>5.5630439814815524E-3</v>
      </c>
      <c r="C501" s="1">
        <v>0.42905462962962965</v>
      </c>
      <c r="D501" t="s">
        <v>35</v>
      </c>
      <c r="E501">
        <v>39.5</v>
      </c>
      <c r="F501">
        <v>18.440000000000001</v>
      </c>
      <c r="H501" s="3">
        <f t="shared" si="30"/>
        <v>556.29745370370802</v>
      </c>
      <c r="I501" s="3">
        <f t="shared" si="31"/>
        <v>5.5629745370370798E-3</v>
      </c>
      <c r="J501" s="1">
        <v>0.46961768518518521</v>
      </c>
      <c r="K501" t="s">
        <v>35</v>
      </c>
      <c r="L501">
        <v>41</v>
      </c>
      <c r="M501">
        <v>20.5</v>
      </c>
    </row>
    <row r="502" spans="1:13" x14ac:dyDescent="0.25">
      <c r="A502" s="3">
        <f t="shared" si="28"/>
        <v>557.41550925926811</v>
      </c>
      <c r="B502" s="3">
        <f t="shared" si="29"/>
        <v>5.5741550925926808E-3</v>
      </c>
      <c r="C502" s="1">
        <v>0.42906574074074078</v>
      </c>
      <c r="D502" t="s">
        <v>35</v>
      </c>
      <c r="E502">
        <v>38.75</v>
      </c>
      <c r="F502">
        <v>18.440000000000001</v>
      </c>
      <c r="H502" s="3">
        <f t="shared" si="30"/>
        <v>557.40856481482081</v>
      </c>
      <c r="I502" s="3">
        <f t="shared" si="31"/>
        <v>5.5740856481482082E-3</v>
      </c>
      <c r="J502" s="1">
        <v>0.46962879629629634</v>
      </c>
      <c r="K502" t="s">
        <v>35</v>
      </c>
      <c r="L502">
        <v>40.75</v>
      </c>
      <c r="M502">
        <v>20.5</v>
      </c>
    </row>
    <row r="503" spans="1:13" x14ac:dyDescent="0.25">
      <c r="A503" s="3">
        <f t="shared" si="28"/>
        <v>558.5266203703809</v>
      </c>
      <c r="B503" s="3">
        <f t="shared" si="29"/>
        <v>5.5852662037038092E-3</v>
      </c>
      <c r="C503" s="1">
        <v>0.4290768518518519</v>
      </c>
      <c r="D503" t="s">
        <v>35</v>
      </c>
      <c r="E503">
        <v>39.5</v>
      </c>
      <c r="F503">
        <v>18.440000000000001</v>
      </c>
      <c r="H503" s="3">
        <f t="shared" si="30"/>
        <v>558.51967592592814</v>
      </c>
      <c r="I503" s="3">
        <f t="shared" si="31"/>
        <v>5.5851967592592811E-3</v>
      </c>
      <c r="J503" s="1">
        <v>0.46963990740740741</v>
      </c>
      <c r="K503" t="s">
        <v>35</v>
      </c>
      <c r="L503">
        <v>40.75</v>
      </c>
      <c r="M503">
        <v>20.440000000000001</v>
      </c>
    </row>
    <row r="504" spans="1:13" x14ac:dyDescent="0.25">
      <c r="A504" s="3">
        <f t="shared" si="28"/>
        <v>559.61111111111347</v>
      </c>
      <c r="B504" s="3">
        <f t="shared" si="29"/>
        <v>5.596111111111135E-3</v>
      </c>
      <c r="C504" s="1">
        <v>0.42908769675925923</v>
      </c>
      <c r="D504" t="s">
        <v>35</v>
      </c>
      <c r="E504">
        <v>39.5</v>
      </c>
      <c r="F504">
        <v>18.440000000000001</v>
      </c>
      <c r="H504" s="3">
        <f t="shared" si="30"/>
        <v>559.63078703704093</v>
      </c>
      <c r="I504" s="3">
        <f t="shared" si="31"/>
        <v>5.5963078703704094E-3</v>
      </c>
      <c r="J504" s="1">
        <v>0.46965101851851854</v>
      </c>
      <c r="K504" t="s">
        <v>35</v>
      </c>
      <c r="L504">
        <v>41</v>
      </c>
      <c r="M504">
        <v>20.440000000000001</v>
      </c>
    </row>
    <row r="505" spans="1:13" x14ac:dyDescent="0.25">
      <c r="A505" s="3">
        <f t="shared" si="28"/>
        <v>560.73726851852416</v>
      </c>
      <c r="B505" s="3">
        <f t="shared" si="29"/>
        <v>5.6073726851852412E-3</v>
      </c>
      <c r="C505" s="1">
        <v>0.42909895833333334</v>
      </c>
      <c r="D505" t="s">
        <v>35</v>
      </c>
      <c r="E505">
        <v>38.75</v>
      </c>
      <c r="F505">
        <v>18.37</v>
      </c>
      <c r="H505" s="3">
        <f t="shared" si="30"/>
        <v>560.77083333333496</v>
      </c>
      <c r="I505" s="3">
        <f t="shared" si="31"/>
        <v>5.6077083333333499E-3</v>
      </c>
      <c r="J505" s="1">
        <v>0.46966241898148148</v>
      </c>
      <c r="K505" t="s">
        <v>35</v>
      </c>
      <c r="L505">
        <v>40.5</v>
      </c>
      <c r="M505">
        <v>20.5</v>
      </c>
    </row>
    <row r="506" spans="1:13" x14ac:dyDescent="0.25">
      <c r="A506" s="3">
        <f t="shared" si="28"/>
        <v>561.84027777778647</v>
      </c>
      <c r="B506" s="3">
        <f t="shared" si="29"/>
        <v>5.6184027777778645E-3</v>
      </c>
      <c r="C506" s="1">
        <v>0.42910998842592596</v>
      </c>
      <c r="D506" t="s">
        <v>35</v>
      </c>
      <c r="E506">
        <v>39.25</v>
      </c>
      <c r="F506">
        <v>18.37</v>
      </c>
      <c r="H506" s="3">
        <f t="shared" si="30"/>
        <v>561.8819444444423</v>
      </c>
      <c r="I506" s="3">
        <f t="shared" si="31"/>
        <v>5.6188194444444228E-3</v>
      </c>
      <c r="J506" s="1">
        <v>0.46967353009259255</v>
      </c>
      <c r="K506" t="s">
        <v>35</v>
      </c>
      <c r="L506">
        <v>40.75</v>
      </c>
      <c r="M506">
        <v>20.440000000000001</v>
      </c>
    </row>
    <row r="507" spans="1:13" x14ac:dyDescent="0.25">
      <c r="A507" s="3">
        <f t="shared" si="28"/>
        <v>562.95370370371131</v>
      </c>
      <c r="B507" s="3">
        <f t="shared" si="29"/>
        <v>5.6295370370371134E-3</v>
      </c>
      <c r="C507" s="1">
        <v>0.42912112268518521</v>
      </c>
      <c r="D507" t="s">
        <v>35</v>
      </c>
      <c r="E507">
        <v>39.75</v>
      </c>
      <c r="F507">
        <v>18.440000000000001</v>
      </c>
      <c r="H507" s="3">
        <f t="shared" si="30"/>
        <v>562.9814814814838</v>
      </c>
      <c r="I507" s="3">
        <f t="shared" si="31"/>
        <v>5.6298148148148375E-3</v>
      </c>
      <c r="J507" s="1">
        <v>0.46968452546296297</v>
      </c>
      <c r="K507" t="s">
        <v>35</v>
      </c>
      <c r="L507">
        <v>41</v>
      </c>
      <c r="M507">
        <v>20.440000000000001</v>
      </c>
    </row>
    <row r="508" spans="1:13" x14ac:dyDescent="0.25">
      <c r="A508" s="3">
        <f t="shared" si="28"/>
        <v>564.06481481482422</v>
      </c>
      <c r="B508" s="3">
        <f t="shared" si="29"/>
        <v>5.6406481481482418E-3</v>
      </c>
      <c r="C508" s="1">
        <v>0.42913223379629634</v>
      </c>
      <c r="D508" t="s">
        <v>35</v>
      </c>
      <c r="E508">
        <v>39.5</v>
      </c>
      <c r="F508">
        <v>18.37</v>
      </c>
      <c r="H508" s="3">
        <f t="shared" si="30"/>
        <v>564.09143518518783</v>
      </c>
      <c r="I508" s="3">
        <f t="shared" si="31"/>
        <v>5.6409143518518778E-3</v>
      </c>
      <c r="J508" s="1">
        <v>0.46969562500000001</v>
      </c>
      <c r="K508" t="s">
        <v>35</v>
      </c>
      <c r="L508">
        <v>41.25</v>
      </c>
      <c r="M508">
        <v>20.440000000000001</v>
      </c>
    </row>
    <row r="509" spans="1:13" x14ac:dyDescent="0.25">
      <c r="A509" s="3">
        <f t="shared" si="28"/>
        <v>565.20370370370938</v>
      </c>
      <c r="B509" s="3">
        <f t="shared" si="29"/>
        <v>5.6520370370370943E-3</v>
      </c>
      <c r="C509" s="1">
        <v>0.42914362268518519</v>
      </c>
      <c r="D509" t="s">
        <v>35</v>
      </c>
      <c r="E509">
        <v>39.5</v>
      </c>
      <c r="F509">
        <v>18.440000000000001</v>
      </c>
      <c r="H509" s="3">
        <f t="shared" si="30"/>
        <v>565.20254629630062</v>
      </c>
      <c r="I509" s="3">
        <f t="shared" si="31"/>
        <v>5.6520254629630062E-3</v>
      </c>
      <c r="J509" s="1">
        <v>0.46970673611111113</v>
      </c>
      <c r="K509" t="s">
        <v>35</v>
      </c>
      <c r="L509">
        <v>41.25</v>
      </c>
      <c r="M509">
        <v>20.440000000000001</v>
      </c>
    </row>
    <row r="510" spans="1:13" x14ac:dyDescent="0.25">
      <c r="A510" s="3">
        <f t="shared" si="28"/>
        <v>566.31365740741342</v>
      </c>
      <c r="B510" s="3">
        <f t="shared" si="29"/>
        <v>5.6631365740741346E-3</v>
      </c>
      <c r="C510" s="1">
        <v>0.42915472222222223</v>
      </c>
      <c r="D510" t="s">
        <v>35</v>
      </c>
      <c r="E510">
        <v>39</v>
      </c>
      <c r="F510">
        <v>18.440000000000001</v>
      </c>
      <c r="H510" s="3">
        <f t="shared" si="30"/>
        <v>566.32175925925844</v>
      </c>
      <c r="I510" s="3">
        <f t="shared" si="31"/>
        <v>5.6632175925925843E-3</v>
      </c>
      <c r="J510" s="1">
        <v>0.46971792824074071</v>
      </c>
      <c r="K510" t="s">
        <v>35</v>
      </c>
      <c r="L510">
        <v>40.75</v>
      </c>
      <c r="M510">
        <v>20.440000000000001</v>
      </c>
    </row>
    <row r="511" spans="1:13" x14ac:dyDescent="0.25">
      <c r="A511" s="3">
        <f t="shared" si="28"/>
        <v>567.42476851852075</v>
      </c>
      <c r="B511" s="3">
        <f t="shared" si="29"/>
        <v>5.6742476851852075E-3</v>
      </c>
      <c r="C511" s="1">
        <v>0.4291658333333333</v>
      </c>
      <c r="D511" t="s">
        <v>35</v>
      </c>
      <c r="E511">
        <v>39.25</v>
      </c>
      <c r="F511">
        <v>18.37</v>
      </c>
      <c r="H511" s="3">
        <f t="shared" si="30"/>
        <v>567.43287037037123</v>
      </c>
      <c r="I511" s="3">
        <f t="shared" si="31"/>
        <v>5.6743287037037127E-3</v>
      </c>
      <c r="J511" s="1">
        <v>0.46972903935185184</v>
      </c>
      <c r="K511" t="s">
        <v>35</v>
      </c>
      <c r="L511">
        <v>41.5</v>
      </c>
      <c r="M511">
        <v>20.440000000000001</v>
      </c>
    </row>
    <row r="512" spans="1:13" x14ac:dyDescent="0.25">
      <c r="A512" s="3">
        <f t="shared" si="28"/>
        <v>568.54050925926322</v>
      </c>
      <c r="B512" s="3">
        <f t="shared" si="29"/>
        <v>5.6854050925926325E-3</v>
      </c>
      <c r="C512" s="1">
        <v>0.42917699074074073</v>
      </c>
      <c r="D512" t="s">
        <v>35</v>
      </c>
      <c r="E512">
        <v>39.5</v>
      </c>
      <c r="F512">
        <v>18.440000000000001</v>
      </c>
      <c r="H512" s="3">
        <f t="shared" si="30"/>
        <v>568.53124999999841</v>
      </c>
      <c r="I512" s="3">
        <f t="shared" si="31"/>
        <v>5.6853124999999838E-3</v>
      </c>
      <c r="J512" s="1">
        <v>0.46974002314814811</v>
      </c>
      <c r="K512" t="s">
        <v>35</v>
      </c>
      <c r="L512">
        <v>41.25</v>
      </c>
      <c r="M512">
        <v>20.5</v>
      </c>
    </row>
    <row r="513" spans="1:13" x14ac:dyDescent="0.25">
      <c r="A513" s="3">
        <f t="shared" si="28"/>
        <v>569.66203703704423</v>
      </c>
      <c r="B513" s="3">
        <f t="shared" si="29"/>
        <v>5.6966203703704421E-3</v>
      </c>
      <c r="C513" s="1">
        <v>0.42918820601851854</v>
      </c>
      <c r="D513" t="s">
        <v>35</v>
      </c>
      <c r="E513">
        <v>39.5</v>
      </c>
      <c r="F513">
        <v>18.440000000000001</v>
      </c>
      <c r="H513" s="3">
        <f t="shared" si="30"/>
        <v>569.68865740740785</v>
      </c>
      <c r="I513" s="3">
        <f t="shared" si="31"/>
        <v>5.6968865740740782E-3</v>
      </c>
      <c r="J513" s="1">
        <v>0.46975159722222221</v>
      </c>
      <c r="K513" t="s">
        <v>35</v>
      </c>
      <c r="L513">
        <v>41.25</v>
      </c>
      <c r="M513">
        <v>20.440000000000001</v>
      </c>
    </row>
    <row r="514" spans="1:13" x14ac:dyDescent="0.25">
      <c r="A514" s="3">
        <f t="shared" si="28"/>
        <v>570.76504629630654</v>
      </c>
      <c r="B514" s="3">
        <f t="shared" si="29"/>
        <v>5.7076504629630653E-3</v>
      </c>
      <c r="C514" s="1">
        <v>0.42919923611111116</v>
      </c>
      <c r="D514" t="s">
        <v>35</v>
      </c>
      <c r="E514">
        <v>40</v>
      </c>
      <c r="F514">
        <v>18.440000000000001</v>
      </c>
      <c r="H514" s="3">
        <f t="shared" si="30"/>
        <v>570.78703703703491</v>
      </c>
      <c r="I514" s="3">
        <f t="shared" si="31"/>
        <v>5.7078703703703493E-3</v>
      </c>
      <c r="J514" s="1">
        <v>0.46976258101851848</v>
      </c>
      <c r="K514" t="s">
        <v>35</v>
      </c>
      <c r="L514">
        <v>41.75</v>
      </c>
      <c r="M514">
        <v>20.440000000000001</v>
      </c>
    </row>
    <row r="515" spans="1:13" x14ac:dyDescent="0.25">
      <c r="A515" s="3">
        <f t="shared" si="28"/>
        <v>571.90740740741262</v>
      </c>
      <c r="B515" s="3">
        <f t="shared" si="29"/>
        <v>5.7190740740741264E-3</v>
      </c>
      <c r="C515" s="1">
        <v>0.42921065972222222</v>
      </c>
      <c r="D515" t="s">
        <v>35</v>
      </c>
      <c r="E515">
        <v>39.75</v>
      </c>
      <c r="F515">
        <v>18.440000000000001</v>
      </c>
      <c r="H515" s="3">
        <f t="shared" si="30"/>
        <v>571.89814814814781</v>
      </c>
      <c r="I515" s="3">
        <f t="shared" si="31"/>
        <v>5.7189814814814777E-3</v>
      </c>
      <c r="J515" s="1">
        <v>0.46977369212962961</v>
      </c>
      <c r="K515" t="s">
        <v>35</v>
      </c>
      <c r="L515">
        <v>41.75</v>
      </c>
      <c r="M515">
        <v>20.440000000000001</v>
      </c>
    </row>
    <row r="516" spans="1:13" x14ac:dyDescent="0.25">
      <c r="A516" s="3">
        <f t="shared" ref="A516:A579" si="32">B516*(10^5)</f>
        <v>572.97685185185856</v>
      </c>
      <c r="B516" s="3">
        <f t="shared" ref="B516:B579" si="33">(B515+(C516-C515))</f>
        <v>5.7297685185185854E-3</v>
      </c>
      <c r="C516" s="1">
        <v>0.42922135416666668</v>
      </c>
      <c r="D516" t="s">
        <v>35</v>
      </c>
      <c r="E516">
        <v>40</v>
      </c>
      <c r="F516">
        <v>18.440000000000001</v>
      </c>
      <c r="H516" s="3">
        <f t="shared" ref="H516:H579" si="34">I516*(10^5)</f>
        <v>573.0092592592606</v>
      </c>
      <c r="I516" s="3">
        <f t="shared" ref="I516:I579" si="35">(I515+(J516-J515))</f>
        <v>5.7300925925926061E-3</v>
      </c>
      <c r="J516" s="1">
        <v>0.46978480324074073</v>
      </c>
      <c r="K516" t="s">
        <v>35</v>
      </c>
      <c r="L516">
        <v>41</v>
      </c>
      <c r="M516">
        <v>20.440000000000001</v>
      </c>
    </row>
    <row r="517" spans="1:13" x14ac:dyDescent="0.25">
      <c r="A517" s="3">
        <f t="shared" si="32"/>
        <v>574.13310185185912</v>
      </c>
      <c r="B517" s="3">
        <f t="shared" si="33"/>
        <v>5.7413310185185917E-3</v>
      </c>
      <c r="C517" s="1">
        <v>0.42923291666666669</v>
      </c>
      <c r="D517" t="s">
        <v>35</v>
      </c>
      <c r="E517">
        <v>39.75</v>
      </c>
      <c r="F517">
        <v>18.440000000000001</v>
      </c>
      <c r="H517" s="3">
        <f t="shared" si="34"/>
        <v>574.12037037036794</v>
      </c>
      <c r="I517" s="3">
        <f t="shared" si="35"/>
        <v>5.7412037037036789E-3</v>
      </c>
      <c r="J517" s="1">
        <v>0.46979591435185181</v>
      </c>
      <c r="K517" t="s">
        <v>35</v>
      </c>
      <c r="L517">
        <v>41.75</v>
      </c>
      <c r="M517">
        <v>20.440000000000001</v>
      </c>
    </row>
    <row r="518" spans="1:13" x14ac:dyDescent="0.25">
      <c r="A518" s="3">
        <f t="shared" si="32"/>
        <v>575.22106481481819</v>
      </c>
      <c r="B518" s="3">
        <f t="shared" si="33"/>
        <v>5.7522106481481816E-3</v>
      </c>
      <c r="C518" s="1">
        <v>0.42924379629629628</v>
      </c>
      <c r="D518" t="s">
        <v>35</v>
      </c>
      <c r="E518">
        <v>40</v>
      </c>
      <c r="F518">
        <v>18.440000000000001</v>
      </c>
      <c r="H518" s="3">
        <f t="shared" si="34"/>
        <v>575.23148148148073</v>
      </c>
      <c r="I518" s="3">
        <f t="shared" si="35"/>
        <v>5.7523148148148073E-3</v>
      </c>
      <c r="J518" s="1">
        <v>0.46980702546296293</v>
      </c>
      <c r="K518" t="s">
        <v>35</v>
      </c>
      <c r="L518">
        <v>41.5</v>
      </c>
      <c r="M518">
        <v>20.440000000000001</v>
      </c>
    </row>
    <row r="519" spans="1:13" x14ac:dyDescent="0.25">
      <c r="A519" s="3">
        <f t="shared" si="32"/>
        <v>576.3356481481519</v>
      </c>
      <c r="B519" s="3">
        <f t="shared" si="33"/>
        <v>5.7633564814815186E-3</v>
      </c>
      <c r="C519" s="1">
        <v>0.42925494212962961</v>
      </c>
      <c r="D519" t="s">
        <v>35</v>
      </c>
      <c r="E519">
        <v>39.5</v>
      </c>
      <c r="F519">
        <v>18.440000000000001</v>
      </c>
      <c r="H519" s="3">
        <f t="shared" si="34"/>
        <v>576.32986111111336</v>
      </c>
      <c r="I519" s="3">
        <f t="shared" si="35"/>
        <v>5.763298611111134E-3</v>
      </c>
      <c r="J519" s="1">
        <v>0.46981800925925926</v>
      </c>
      <c r="K519" t="s">
        <v>35</v>
      </c>
      <c r="L519">
        <v>41.75</v>
      </c>
      <c r="M519">
        <v>20.440000000000001</v>
      </c>
    </row>
    <row r="520" spans="1:13" x14ac:dyDescent="0.25">
      <c r="A520" s="3">
        <f t="shared" si="32"/>
        <v>577.45254629630313</v>
      </c>
      <c r="B520" s="3">
        <f t="shared" si="33"/>
        <v>5.7745254629630316E-3</v>
      </c>
      <c r="C520" s="1">
        <v>0.42926611111111113</v>
      </c>
      <c r="D520" t="s">
        <v>35</v>
      </c>
      <c r="E520">
        <v>39.5</v>
      </c>
      <c r="F520">
        <v>18.440000000000001</v>
      </c>
      <c r="H520" s="3">
        <f t="shared" si="34"/>
        <v>577.4398148148174</v>
      </c>
      <c r="I520" s="3">
        <f t="shared" si="35"/>
        <v>5.7743981481481743E-3</v>
      </c>
      <c r="J520" s="1">
        <v>0.4698291087962963</v>
      </c>
      <c r="K520" t="s">
        <v>35</v>
      </c>
      <c r="L520">
        <v>41.75</v>
      </c>
      <c r="M520">
        <v>20.440000000000001</v>
      </c>
    </row>
    <row r="521" spans="1:13" x14ac:dyDescent="0.25">
      <c r="A521" s="3">
        <f t="shared" si="32"/>
        <v>578.56828703704014</v>
      </c>
      <c r="B521" s="3">
        <f t="shared" si="33"/>
        <v>5.7856828703704011E-3</v>
      </c>
      <c r="C521" s="1">
        <v>0.4292772685185185</v>
      </c>
      <c r="D521" t="s">
        <v>35</v>
      </c>
      <c r="E521">
        <v>39.5</v>
      </c>
      <c r="F521">
        <v>18.440000000000001</v>
      </c>
      <c r="H521" s="3">
        <f t="shared" si="34"/>
        <v>578.59722222222126</v>
      </c>
      <c r="I521" s="3">
        <f t="shared" si="35"/>
        <v>5.7859722222222132E-3</v>
      </c>
      <c r="J521" s="1">
        <v>0.46984068287037034</v>
      </c>
      <c r="K521" t="s">
        <v>35</v>
      </c>
      <c r="L521">
        <v>41.75</v>
      </c>
      <c r="M521">
        <v>20.440000000000001</v>
      </c>
    </row>
    <row r="522" spans="1:13" x14ac:dyDescent="0.25">
      <c r="A522" s="3">
        <f t="shared" si="32"/>
        <v>579.66203703704309</v>
      </c>
      <c r="B522" s="3">
        <f t="shared" si="33"/>
        <v>5.7966203703704311E-3</v>
      </c>
      <c r="C522" s="1">
        <v>0.42928820601851853</v>
      </c>
      <c r="D522" t="s">
        <v>35</v>
      </c>
      <c r="E522">
        <v>40</v>
      </c>
      <c r="F522">
        <v>18.440000000000001</v>
      </c>
      <c r="H522" s="3">
        <f t="shared" si="34"/>
        <v>579.71527777778147</v>
      </c>
      <c r="I522" s="3">
        <f t="shared" si="35"/>
        <v>5.7971527777778142E-3</v>
      </c>
      <c r="J522" s="1">
        <v>0.46985186342592594</v>
      </c>
      <c r="K522" t="s">
        <v>35</v>
      </c>
      <c r="L522">
        <v>41.75</v>
      </c>
      <c r="M522">
        <v>20.440000000000001</v>
      </c>
    </row>
    <row r="523" spans="1:13" x14ac:dyDescent="0.25">
      <c r="A523" s="3">
        <f t="shared" si="32"/>
        <v>580.79629629629869</v>
      </c>
      <c r="B523" s="3">
        <f t="shared" si="33"/>
        <v>5.807962962962987E-3</v>
      </c>
      <c r="C523" s="1">
        <v>0.42929954861111108</v>
      </c>
      <c r="D523" t="s">
        <v>35</v>
      </c>
      <c r="E523">
        <v>39.75</v>
      </c>
      <c r="F523">
        <v>18.440000000000001</v>
      </c>
      <c r="H523" s="3">
        <f t="shared" si="34"/>
        <v>580.82291666666788</v>
      </c>
      <c r="I523" s="3">
        <f t="shared" si="35"/>
        <v>5.8082291666666785E-3</v>
      </c>
      <c r="J523" s="1">
        <v>0.46986293981481481</v>
      </c>
      <c r="K523" t="s">
        <v>35</v>
      </c>
      <c r="L523">
        <v>41.5</v>
      </c>
      <c r="M523">
        <v>20.440000000000001</v>
      </c>
    </row>
    <row r="524" spans="1:13" x14ac:dyDescent="0.25">
      <c r="A524" s="3">
        <f t="shared" si="32"/>
        <v>581.91898148148846</v>
      </c>
      <c r="B524" s="3">
        <f t="shared" si="33"/>
        <v>5.8191898148148846E-3</v>
      </c>
      <c r="C524" s="1">
        <v>0.42931077546296298</v>
      </c>
      <c r="D524" t="s">
        <v>35</v>
      </c>
      <c r="E524">
        <v>39.5</v>
      </c>
      <c r="F524">
        <v>18.440000000000001</v>
      </c>
      <c r="H524" s="3">
        <f t="shared" si="34"/>
        <v>581.9340277777751</v>
      </c>
      <c r="I524" s="3">
        <f t="shared" si="35"/>
        <v>5.8193402777777514E-3</v>
      </c>
      <c r="J524" s="1">
        <v>0.46987405092592588</v>
      </c>
      <c r="K524" t="s">
        <v>35</v>
      </c>
      <c r="L524">
        <v>41.25</v>
      </c>
      <c r="M524">
        <v>20.440000000000001</v>
      </c>
    </row>
    <row r="525" spans="1:13" x14ac:dyDescent="0.25">
      <c r="A525" s="3">
        <f t="shared" si="32"/>
        <v>583.01388888889471</v>
      </c>
      <c r="B525" s="3">
        <f t="shared" si="33"/>
        <v>5.8301388888889472E-3</v>
      </c>
      <c r="C525" s="1">
        <v>0.42932172453703704</v>
      </c>
      <c r="D525" t="s">
        <v>35</v>
      </c>
      <c r="E525">
        <v>40</v>
      </c>
      <c r="F525">
        <v>18.440000000000001</v>
      </c>
      <c r="H525" s="3">
        <f t="shared" si="34"/>
        <v>583.03125000000455</v>
      </c>
      <c r="I525" s="3">
        <f t="shared" si="35"/>
        <v>5.8303125000000455E-3</v>
      </c>
      <c r="J525" s="1">
        <v>0.46988502314814817</v>
      </c>
      <c r="K525" t="s">
        <v>35</v>
      </c>
      <c r="L525">
        <v>41.5</v>
      </c>
      <c r="M525">
        <v>20.440000000000001</v>
      </c>
    </row>
    <row r="526" spans="1:13" x14ac:dyDescent="0.25">
      <c r="A526" s="3">
        <f t="shared" si="32"/>
        <v>584.13773148148778</v>
      </c>
      <c r="B526" s="3">
        <f t="shared" si="33"/>
        <v>5.8413773148148773E-3</v>
      </c>
      <c r="C526" s="1">
        <v>0.42933296296296297</v>
      </c>
      <c r="D526" t="s">
        <v>35</v>
      </c>
      <c r="E526">
        <v>40</v>
      </c>
      <c r="F526">
        <v>18.440000000000001</v>
      </c>
      <c r="H526" s="3">
        <f t="shared" si="34"/>
        <v>584.13078703704048</v>
      </c>
      <c r="I526" s="3">
        <f t="shared" si="35"/>
        <v>5.8413078703704047E-3</v>
      </c>
      <c r="J526" s="1">
        <v>0.46989601851851853</v>
      </c>
      <c r="K526" t="s">
        <v>35</v>
      </c>
      <c r="L526">
        <v>42</v>
      </c>
      <c r="M526">
        <v>20.440000000000001</v>
      </c>
    </row>
    <row r="527" spans="1:13" x14ac:dyDescent="0.25">
      <c r="A527" s="3">
        <f t="shared" si="32"/>
        <v>585.26157407408073</v>
      </c>
      <c r="B527" s="3">
        <f t="shared" si="33"/>
        <v>5.8526157407408075E-3</v>
      </c>
      <c r="C527" s="1">
        <v>0.4293442013888889</v>
      </c>
      <c r="D527" t="s">
        <v>35</v>
      </c>
      <c r="E527">
        <v>40.25</v>
      </c>
      <c r="F527">
        <v>18.440000000000001</v>
      </c>
      <c r="H527" s="3">
        <f t="shared" si="34"/>
        <v>585.24189814814781</v>
      </c>
      <c r="I527" s="3">
        <f t="shared" si="35"/>
        <v>5.8524189814814775E-3</v>
      </c>
      <c r="J527" s="1">
        <v>0.46990712962962961</v>
      </c>
      <c r="K527" t="s">
        <v>35</v>
      </c>
      <c r="L527">
        <v>41.75</v>
      </c>
      <c r="M527">
        <v>20.440000000000001</v>
      </c>
    </row>
    <row r="528" spans="1:13" x14ac:dyDescent="0.25">
      <c r="A528" s="3">
        <f t="shared" si="32"/>
        <v>586.3587962963046</v>
      </c>
      <c r="B528" s="3">
        <f t="shared" si="33"/>
        <v>5.8635879629630461E-3</v>
      </c>
      <c r="C528" s="1">
        <v>0.42935517361111114</v>
      </c>
      <c r="D528" t="s">
        <v>35</v>
      </c>
      <c r="E528">
        <v>39.75</v>
      </c>
      <c r="F528">
        <v>18.440000000000001</v>
      </c>
      <c r="H528" s="3">
        <f t="shared" si="34"/>
        <v>586.38310185185617</v>
      </c>
      <c r="I528" s="3">
        <f t="shared" si="35"/>
        <v>5.8638310185185616E-3</v>
      </c>
      <c r="J528" s="1">
        <v>0.46991854166666669</v>
      </c>
      <c r="K528" t="s">
        <v>35</v>
      </c>
      <c r="L528">
        <v>41.5</v>
      </c>
      <c r="M528">
        <v>20.440000000000001</v>
      </c>
    </row>
    <row r="529" spans="1:13" x14ac:dyDescent="0.25">
      <c r="A529" s="3">
        <f t="shared" si="32"/>
        <v>587.47916666667118</v>
      </c>
      <c r="B529" s="3">
        <f t="shared" si="33"/>
        <v>5.8747916666667122E-3</v>
      </c>
      <c r="C529" s="1">
        <v>0.42936637731481481</v>
      </c>
      <c r="D529" t="s">
        <v>35</v>
      </c>
      <c r="E529">
        <v>39.75</v>
      </c>
      <c r="F529">
        <v>18.440000000000001</v>
      </c>
      <c r="H529" s="3">
        <f t="shared" si="34"/>
        <v>587.49421296296896</v>
      </c>
      <c r="I529" s="3">
        <f t="shared" si="35"/>
        <v>5.87494212962969E-3</v>
      </c>
      <c r="J529" s="1">
        <v>0.46992965277777782</v>
      </c>
      <c r="K529" t="s">
        <v>35</v>
      </c>
      <c r="L529">
        <v>41.5</v>
      </c>
      <c r="M529">
        <v>20.440000000000001</v>
      </c>
    </row>
    <row r="530" spans="1:13" x14ac:dyDescent="0.25">
      <c r="A530" s="3">
        <f t="shared" si="32"/>
        <v>588.60648148148505</v>
      </c>
      <c r="B530" s="3">
        <f t="shared" si="33"/>
        <v>5.8860648148148509E-3</v>
      </c>
      <c r="C530" s="1">
        <v>0.42937765046296295</v>
      </c>
      <c r="D530" t="s">
        <v>35</v>
      </c>
      <c r="E530">
        <v>39.75</v>
      </c>
      <c r="F530">
        <v>18.440000000000001</v>
      </c>
      <c r="H530" s="3">
        <f t="shared" si="34"/>
        <v>588.60532407407629</v>
      </c>
      <c r="I530" s="3">
        <f t="shared" si="35"/>
        <v>5.8860532407407629E-3</v>
      </c>
      <c r="J530" s="1">
        <v>0.46994076388888889</v>
      </c>
      <c r="K530" t="s">
        <v>35</v>
      </c>
      <c r="L530">
        <v>41.75</v>
      </c>
      <c r="M530">
        <v>20.37</v>
      </c>
    </row>
    <row r="531" spans="1:13" x14ac:dyDescent="0.25">
      <c r="A531" s="3">
        <f t="shared" si="32"/>
        <v>589.72222222222206</v>
      </c>
      <c r="B531" s="3">
        <f t="shared" si="33"/>
        <v>5.8972222222222204E-3</v>
      </c>
      <c r="C531" s="1">
        <v>0.42938880787037031</v>
      </c>
      <c r="D531" t="s">
        <v>35</v>
      </c>
      <c r="E531">
        <v>40.25</v>
      </c>
      <c r="F531">
        <v>18.440000000000001</v>
      </c>
      <c r="H531" s="3">
        <f t="shared" si="34"/>
        <v>589.71643518518908</v>
      </c>
      <c r="I531" s="3">
        <f t="shared" si="35"/>
        <v>5.8971643518518913E-3</v>
      </c>
      <c r="J531" s="1">
        <v>0.46995187500000002</v>
      </c>
      <c r="K531" t="s">
        <v>35</v>
      </c>
      <c r="L531">
        <v>42</v>
      </c>
      <c r="M531">
        <v>20.440000000000001</v>
      </c>
    </row>
    <row r="532" spans="1:13" x14ac:dyDescent="0.25">
      <c r="A532" s="3">
        <f t="shared" si="32"/>
        <v>590.82407407408107</v>
      </c>
      <c r="B532" s="3">
        <f t="shared" si="33"/>
        <v>5.9082407407408111E-3</v>
      </c>
      <c r="C532" s="1">
        <v>0.42939982638888891</v>
      </c>
      <c r="D532" t="s">
        <v>35</v>
      </c>
      <c r="E532">
        <v>40.5</v>
      </c>
      <c r="F532">
        <v>18.440000000000001</v>
      </c>
      <c r="H532" s="3">
        <f t="shared" si="34"/>
        <v>590.82754629630199</v>
      </c>
      <c r="I532" s="3">
        <f t="shared" si="35"/>
        <v>5.9082754629630196E-3</v>
      </c>
      <c r="J532" s="1">
        <v>0.46996298611111115</v>
      </c>
      <c r="K532" t="s">
        <v>35</v>
      </c>
      <c r="L532">
        <v>41.75</v>
      </c>
      <c r="M532">
        <v>20.37</v>
      </c>
    </row>
    <row r="533" spans="1:13" x14ac:dyDescent="0.25">
      <c r="A533" s="3">
        <f t="shared" si="32"/>
        <v>591.9351851851884</v>
      </c>
      <c r="B533" s="3">
        <f t="shared" si="33"/>
        <v>5.9193518518518839E-3</v>
      </c>
      <c r="C533" s="1">
        <v>0.42941093749999998</v>
      </c>
      <c r="D533" t="s">
        <v>35</v>
      </c>
      <c r="E533">
        <v>40.5</v>
      </c>
      <c r="F533">
        <v>18.440000000000001</v>
      </c>
      <c r="H533" s="3">
        <f t="shared" si="34"/>
        <v>591.93865740740921</v>
      </c>
      <c r="I533" s="3">
        <f t="shared" si="35"/>
        <v>5.9193865740740925E-3</v>
      </c>
      <c r="J533" s="1">
        <v>0.46997409722222222</v>
      </c>
      <c r="K533" t="s">
        <v>35</v>
      </c>
      <c r="L533">
        <v>41.5</v>
      </c>
      <c r="M533">
        <v>20.440000000000001</v>
      </c>
    </row>
    <row r="534" spans="1:13" x14ac:dyDescent="0.25">
      <c r="A534" s="3">
        <f t="shared" si="32"/>
        <v>593.04861111111325</v>
      </c>
      <c r="B534" s="3">
        <f t="shared" si="33"/>
        <v>5.9304861111111329E-3</v>
      </c>
      <c r="C534" s="1">
        <v>0.42942207175925923</v>
      </c>
      <c r="D534" t="s">
        <v>35</v>
      </c>
      <c r="E534">
        <v>40</v>
      </c>
      <c r="F534">
        <v>18.440000000000001</v>
      </c>
      <c r="H534" s="3">
        <f t="shared" si="34"/>
        <v>593.04976851852211</v>
      </c>
      <c r="I534" s="3">
        <f t="shared" si="35"/>
        <v>5.9304976851852209E-3</v>
      </c>
      <c r="J534" s="1">
        <v>0.46998520833333335</v>
      </c>
      <c r="K534" t="s">
        <v>35</v>
      </c>
      <c r="L534">
        <v>41.75</v>
      </c>
      <c r="M534">
        <v>20.440000000000001</v>
      </c>
    </row>
    <row r="535" spans="1:13" x14ac:dyDescent="0.25">
      <c r="A535" s="3">
        <f t="shared" si="32"/>
        <v>594.15972222222615</v>
      </c>
      <c r="B535" s="3">
        <f t="shared" si="33"/>
        <v>5.9415972222222613E-3</v>
      </c>
      <c r="C535" s="1">
        <v>0.42943318287037036</v>
      </c>
      <c r="D535" t="s">
        <v>35</v>
      </c>
      <c r="E535">
        <v>40</v>
      </c>
      <c r="F535">
        <v>18.440000000000001</v>
      </c>
      <c r="H535" s="3">
        <f t="shared" si="34"/>
        <v>594.15972222222615</v>
      </c>
      <c r="I535" s="3">
        <f t="shared" si="35"/>
        <v>5.9415972222222613E-3</v>
      </c>
      <c r="J535" s="1">
        <v>0.46999630787037039</v>
      </c>
      <c r="K535" t="s">
        <v>35</v>
      </c>
      <c r="L535">
        <v>42</v>
      </c>
      <c r="M535">
        <v>20.440000000000001</v>
      </c>
    </row>
    <row r="536" spans="1:13" x14ac:dyDescent="0.25">
      <c r="A536" s="3">
        <f t="shared" si="32"/>
        <v>595.27777777778624</v>
      </c>
      <c r="B536" s="3">
        <f t="shared" si="33"/>
        <v>5.9527777777778623E-3</v>
      </c>
      <c r="C536" s="1">
        <v>0.42944436342592596</v>
      </c>
      <c r="D536" t="s">
        <v>35</v>
      </c>
      <c r="E536">
        <v>40.25</v>
      </c>
      <c r="F536">
        <v>18.440000000000001</v>
      </c>
      <c r="H536" s="3">
        <f t="shared" si="34"/>
        <v>595.27083333333894</v>
      </c>
      <c r="I536" s="3">
        <f t="shared" si="35"/>
        <v>5.9527083333333897E-3</v>
      </c>
      <c r="J536" s="1">
        <v>0.47000741898148152</v>
      </c>
      <c r="K536" t="s">
        <v>35</v>
      </c>
      <c r="L536">
        <v>41.5</v>
      </c>
      <c r="M536">
        <v>20.440000000000001</v>
      </c>
    </row>
    <row r="537" spans="1:13" x14ac:dyDescent="0.25">
      <c r="A537" s="3">
        <f t="shared" si="32"/>
        <v>596.38541666666708</v>
      </c>
      <c r="B537" s="3">
        <f t="shared" si="33"/>
        <v>5.9638541666666711E-3</v>
      </c>
      <c r="C537" s="1">
        <v>0.42945543981481477</v>
      </c>
      <c r="D537" t="s">
        <v>35</v>
      </c>
      <c r="E537">
        <v>40.25</v>
      </c>
      <c r="F537">
        <v>18.440000000000001</v>
      </c>
      <c r="H537" s="3">
        <f t="shared" si="34"/>
        <v>596.38194444444628</v>
      </c>
      <c r="I537" s="3">
        <f t="shared" si="35"/>
        <v>5.9638194444444625E-3</v>
      </c>
      <c r="J537" s="1">
        <v>0.47001853009259259</v>
      </c>
      <c r="K537" t="s">
        <v>35</v>
      </c>
      <c r="L537">
        <v>42.25</v>
      </c>
      <c r="M537">
        <v>20.37</v>
      </c>
    </row>
    <row r="538" spans="1:13" x14ac:dyDescent="0.25">
      <c r="A538" s="3">
        <f t="shared" si="32"/>
        <v>597.51736111112177</v>
      </c>
      <c r="B538" s="3">
        <f t="shared" si="33"/>
        <v>5.9751736111112175E-3</v>
      </c>
      <c r="C538" s="1">
        <v>0.42946675925925931</v>
      </c>
      <c r="D538" t="s">
        <v>35</v>
      </c>
      <c r="E538">
        <v>40.5</v>
      </c>
      <c r="F538">
        <v>18.440000000000001</v>
      </c>
      <c r="H538" s="3">
        <f t="shared" si="34"/>
        <v>597.49305555555907</v>
      </c>
      <c r="I538" s="3">
        <f t="shared" si="35"/>
        <v>5.9749305555555909E-3</v>
      </c>
      <c r="J538" s="1">
        <v>0.47002964120370372</v>
      </c>
      <c r="K538" t="s">
        <v>35</v>
      </c>
      <c r="L538">
        <v>42</v>
      </c>
      <c r="M538">
        <v>20.440000000000001</v>
      </c>
    </row>
    <row r="539" spans="1:13" x14ac:dyDescent="0.25">
      <c r="A539" s="3">
        <f t="shared" si="32"/>
        <v>598.60416666667197</v>
      </c>
      <c r="B539" s="3">
        <f t="shared" si="33"/>
        <v>5.9860416666667193E-3</v>
      </c>
      <c r="C539" s="1">
        <v>0.42947762731481481</v>
      </c>
      <c r="D539" t="s">
        <v>35</v>
      </c>
      <c r="E539">
        <v>40.5</v>
      </c>
      <c r="F539">
        <v>18.440000000000001</v>
      </c>
      <c r="H539" s="3">
        <f t="shared" si="34"/>
        <v>598.60416666667197</v>
      </c>
      <c r="I539" s="3">
        <f t="shared" si="35"/>
        <v>5.9860416666667193E-3</v>
      </c>
      <c r="J539" s="1">
        <v>0.47004075231481485</v>
      </c>
      <c r="K539" t="s">
        <v>35</v>
      </c>
      <c r="L539">
        <v>42.5</v>
      </c>
      <c r="M539">
        <v>20.440000000000001</v>
      </c>
    </row>
    <row r="540" spans="1:13" x14ac:dyDescent="0.25">
      <c r="A540" s="3">
        <f t="shared" si="32"/>
        <v>599.71180555555839</v>
      </c>
      <c r="B540" s="3">
        <f t="shared" si="33"/>
        <v>5.9971180555555836E-3</v>
      </c>
      <c r="C540" s="1">
        <v>0.42948870370370368</v>
      </c>
      <c r="D540" t="s">
        <v>35</v>
      </c>
      <c r="E540">
        <v>40.25</v>
      </c>
      <c r="F540">
        <v>18.440000000000001</v>
      </c>
      <c r="H540" s="3">
        <f t="shared" si="34"/>
        <v>599.71527777777919</v>
      </c>
      <c r="I540" s="3">
        <f t="shared" si="35"/>
        <v>5.9971527777777922E-3</v>
      </c>
      <c r="J540" s="1">
        <v>0.47005186342592592</v>
      </c>
      <c r="K540" t="s">
        <v>35</v>
      </c>
      <c r="L540">
        <v>42.25</v>
      </c>
      <c r="M540">
        <v>20.37</v>
      </c>
    </row>
    <row r="541" spans="1:13" x14ac:dyDescent="0.25">
      <c r="A541" s="3">
        <f t="shared" si="32"/>
        <v>600.8368055555602</v>
      </c>
      <c r="B541" s="3">
        <f t="shared" si="33"/>
        <v>6.0083680555556018E-3</v>
      </c>
      <c r="C541" s="1">
        <v>0.4294999537037037</v>
      </c>
      <c r="D541" t="s">
        <v>35</v>
      </c>
      <c r="E541">
        <v>40.25</v>
      </c>
      <c r="F541">
        <v>18.440000000000001</v>
      </c>
      <c r="H541" s="3">
        <f t="shared" si="34"/>
        <v>600.8263888888921</v>
      </c>
      <c r="I541" s="3">
        <f t="shared" si="35"/>
        <v>6.0082638888889206E-3</v>
      </c>
      <c r="J541" s="1">
        <v>0.47006297453703705</v>
      </c>
      <c r="K541" t="s">
        <v>35</v>
      </c>
      <c r="L541">
        <v>42.25</v>
      </c>
      <c r="M541">
        <v>20.37</v>
      </c>
    </row>
    <row r="542" spans="1:13" x14ac:dyDescent="0.25">
      <c r="A542" s="3">
        <f t="shared" si="32"/>
        <v>601.96990740741251</v>
      </c>
      <c r="B542" s="3">
        <f t="shared" si="33"/>
        <v>6.0196990740741252E-3</v>
      </c>
      <c r="C542" s="1">
        <v>0.42951128472222222</v>
      </c>
      <c r="D542" t="s">
        <v>35</v>
      </c>
      <c r="E542">
        <v>40.5</v>
      </c>
      <c r="F542">
        <v>18.37</v>
      </c>
      <c r="H542" s="3">
        <f t="shared" si="34"/>
        <v>601.93750000000489</v>
      </c>
      <c r="I542" s="3">
        <f t="shared" si="35"/>
        <v>6.019375000000049E-3</v>
      </c>
      <c r="J542" s="1">
        <v>0.47007408564814818</v>
      </c>
      <c r="K542" t="s">
        <v>35</v>
      </c>
      <c r="L542">
        <v>42.25</v>
      </c>
      <c r="M542">
        <v>20.440000000000001</v>
      </c>
    </row>
    <row r="543" spans="1:13" x14ac:dyDescent="0.25">
      <c r="A543" s="3">
        <f t="shared" si="32"/>
        <v>603.04976851852098</v>
      </c>
      <c r="B543" s="3">
        <f t="shared" si="33"/>
        <v>6.0304976851852099E-3</v>
      </c>
      <c r="C543" s="1">
        <v>0.4295220833333333</v>
      </c>
      <c r="D543" t="s">
        <v>35</v>
      </c>
      <c r="E543">
        <v>40.25</v>
      </c>
      <c r="F543">
        <v>18.440000000000001</v>
      </c>
      <c r="H543" s="3">
        <f t="shared" si="34"/>
        <v>603.07754629629335</v>
      </c>
      <c r="I543" s="3">
        <f t="shared" si="35"/>
        <v>6.030775462962934E-3</v>
      </c>
      <c r="J543" s="1">
        <v>0.47008548611111106</v>
      </c>
      <c r="K543" t="s">
        <v>35</v>
      </c>
      <c r="L543">
        <v>42.25</v>
      </c>
      <c r="M543">
        <v>20.37</v>
      </c>
    </row>
    <row r="544" spans="1:13" x14ac:dyDescent="0.25">
      <c r="A544" s="3">
        <f t="shared" si="32"/>
        <v>604.20370370370961</v>
      </c>
      <c r="B544" s="3">
        <f t="shared" si="33"/>
        <v>6.0420370370370957E-3</v>
      </c>
      <c r="C544" s="1">
        <v>0.42953362268518519</v>
      </c>
      <c r="D544" t="s">
        <v>35</v>
      </c>
      <c r="E544">
        <v>40.5</v>
      </c>
      <c r="F544">
        <v>18.5</v>
      </c>
      <c r="H544" s="3">
        <f t="shared" si="34"/>
        <v>604.18865740740625</v>
      </c>
      <c r="I544" s="3">
        <f t="shared" si="35"/>
        <v>6.0418865740740624E-3</v>
      </c>
      <c r="J544" s="1">
        <v>0.47009659722222219</v>
      </c>
      <c r="K544" t="s">
        <v>35</v>
      </c>
      <c r="L544">
        <v>42.75</v>
      </c>
      <c r="M544">
        <v>20.440000000000001</v>
      </c>
    </row>
    <row r="545" spans="1:13" x14ac:dyDescent="0.25">
      <c r="A545" s="3">
        <f t="shared" si="32"/>
        <v>605.3148148148224</v>
      </c>
      <c r="B545" s="3">
        <f t="shared" si="33"/>
        <v>6.0531481481482241E-3</v>
      </c>
      <c r="C545" s="1">
        <v>0.42954473379629632</v>
      </c>
      <c r="D545" t="s">
        <v>35</v>
      </c>
      <c r="E545">
        <v>40.75</v>
      </c>
      <c r="F545">
        <v>18.440000000000001</v>
      </c>
      <c r="H545" s="3">
        <f t="shared" si="34"/>
        <v>605.29976851851904</v>
      </c>
      <c r="I545" s="3">
        <f t="shared" si="35"/>
        <v>6.0529976851851908E-3</v>
      </c>
      <c r="J545" s="1">
        <v>0.47010770833333332</v>
      </c>
      <c r="K545" t="s">
        <v>35</v>
      </c>
      <c r="L545">
        <v>42.5</v>
      </c>
      <c r="M545">
        <v>20.37</v>
      </c>
    </row>
    <row r="546" spans="1:13" x14ac:dyDescent="0.25">
      <c r="A546" s="3">
        <f t="shared" si="32"/>
        <v>606.39814814815179</v>
      </c>
      <c r="B546" s="3">
        <f t="shared" si="33"/>
        <v>6.0639814814815174E-3</v>
      </c>
      <c r="C546" s="1">
        <v>0.42955556712962961</v>
      </c>
      <c r="D546" t="s">
        <v>35</v>
      </c>
      <c r="E546">
        <v>41</v>
      </c>
      <c r="F546">
        <v>18.440000000000001</v>
      </c>
      <c r="H546" s="3">
        <f t="shared" si="34"/>
        <v>606.41087962962638</v>
      </c>
      <c r="I546" s="3">
        <f t="shared" si="35"/>
        <v>6.0641087962962636E-3</v>
      </c>
      <c r="J546" s="1">
        <v>0.47011881944444439</v>
      </c>
      <c r="K546" t="s">
        <v>35</v>
      </c>
      <c r="L546">
        <v>42.25</v>
      </c>
      <c r="M546">
        <v>20.37</v>
      </c>
    </row>
    <row r="547" spans="1:13" x14ac:dyDescent="0.25">
      <c r="A547" s="3">
        <f t="shared" si="32"/>
        <v>607.52893518518647</v>
      </c>
      <c r="B547" s="3">
        <f t="shared" si="33"/>
        <v>6.0752893518518647E-3</v>
      </c>
      <c r="C547" s="1">
        <v>0.42956687499999996</v>
      </c>
      <c r="D547" t="s">
        <v>35</v>
      </c>
      <c r="E547">
        <v>40.25</v>
      </c>
      <c r="F547">
        <v>18.440000000000001</v>
      </c>
      <c r="H547" s="3">
        <f t="shared" si="34"/>
        <v>607.52199074074474</v>
      </c>
      <c r="I547" s="3">
        <f t="shared" si="35"/>
        <v>6.0752199074074476E-3</v>
      </c>
      <c r="J547" s="1">
        <v>0.47012993055555558</v>
      </c>
      <c r="K547" t="s">
        <v>35</v>
      </c>
      <c r="L547">
        <v>42</v>
      </c>
      <c r="M547">
        <v>20.37</v>
      </c>
    </row>
    <row r="548" spans="1:13" x14ac:dyDescent="0.25">
      <c r="A548" s="3">
        <f t="shared" si="32"/>
        <v>608.61689814815099</v>
      </c>
      <c r="B548" s="3">
        <f t="shared" si="33"/>
        <v>6.0861689814815101E-3</v>
      </c>
      <c r="C548" s="1">
        <v>0.4295777546296296</v>
      </c>
      <c r="D548" t="s">
        <v>35</v>
      </c>
      <c r="E548">
        <v>41</v>
      </c>
      <c r="F548">
        <v>18.440000000000001</v>
      </c>
      <c r="H548" s="3">
        <f t="shared" si="34"/>
        <v>608.61689814815099</v>
      </c>
      <c r="I548" s="3">
        <f t="shared" si="35"/>
        <v>6.0861689814815101E-3</v>
      </c>
      <c r="J548" s="1">
        <v>0.47014087962962964</v>
      </c>
      <c r="K548" t="s">
        <v>35</v>
      </c>
      <c r="L548">
        <v>42.5</v>
      </c>
      <c r="M548">
        <v>20.37</v>
      </c>
    </row>
    <row r="549" spans="1:13" x14ac:dyDescent="0.25">
      <c r="A549" s="3">
        <f t="shared" si="32"/>
        <v>609.75925925926822</v>
      </c>
      <c r="B549" s="3">
        <f t="shared" si="33"/>
        <v>6.0975925925926822E-3</v>
      </c>
      <c r="C549" s="1">
        <v>0.42958917824074078</v>
      </c>
      <c r="D549" t="s">
        <v>35</v>
      </c>
      <c r="E549">
        <v>41</v>
      </c>
      <c r="F549">
        <v>18.440000000000001</v>
      </c>
      <c r="H549" s="3">
        <f t="shared" si="34"/>
        <v>609.77546296296373</v>
      </c>
      <c r="I549" s="3">
        <f t="shared" si="35"/>
        <v>6.097754629629637E-3</v>
      </c>
      <c r="J549" s="1">
        <v>0.47015246527777776</v>
      </c>
      <c r="K549" t="s">
        <v>35</v>
      </c>
      <c r="L549">
        <v>42.75</v>
      </c>
      <c r="M549">
        <v>20.37</v>
      </c>
    </row>
    <row r="550" spans="1:13" x14ac:dyDescent="0.25">
      <c r="A550" s="3">
        <f t="shared" si="32"/>
        <v>610.88310185185571</v>
      </c>
      <c r="B550" s="3">
        <f t="shared" si="33"/>
        <v>6.1088310185185568E-3</v>
      </c>
      <c r="C550" s="1">
        <v>0.42960041666666665</v>
      </c>
      <c r="D550" t="s">
        <v>35</v>
      </c>
      <c r="E550">
        <v>41</v>
      </c>
      <c r="F550">
        <v>18.440000000000001</v>
      </c>
      <c r="H550" s="3">
        <f t="shared" si="34"/>
        <v>610.88657407407652</v>
      </c>
      <c r="I550" s="3">
        <f t="shared" si="35"/>
        <v>6.1088657407407654E-3</v>
      </c>
      <c r="J550" s="1">
        <v>0.47016357638888889</v>
      </c>
      <c r="K550" t="s">
        <v>35</v>
      </c>
      <c r="L550">
        <v>42.25</v>
      </c>
      <c r="M550">
        <v>20.37</v>
      </c>
    </row>
    <row r="551" spans="1:13" x14ac:dyDescent="0.25">
      <c r="A551" s="3">
        <f t="shared" si="32"/>
        <v>612.00000000000693</v>
      </c>
      <c r="B551" s="3">
        <f t="shared" si="33"/>
        <v>6.1200000000000698E-3</v>
      </c>
      <c r="C551" s="1">
        <v>0.42961158564814816</v>
      </c>
      <c r="D551" t="s">
        <v>35</v>
      </c>
      <c r="E551">
        <v>41</v>
      </c>
      <c r="F551">
        <v>18.37</v>
      </c>
      <c r="H551" s="3">
        <f t="shared" si="34"/>
        <v>611.98611111111802</v>
      </c>
      <c r="I551" s="3">
        <f t="shared" si="35"/>
        <v>6.11986111111118E-3</v>
      </c>
      <c r="J551" s="1">
        <v>0.47017457175925931</v>
      </c>
      <c r="K551" t="s">
        <v>35</v>
      </c>
      <c r="L551">
        <v>42.5</v>
      </c>
      <c r="M551">
        <v>20.37</v>
      </c>
    </row>
    <row r="552" spans="1:13" x14ac:dyDescent="0.25">
      <c r="A552" s="3">
        <f t="shared" si="32"/>
        <v>613.09953703704286</v>
      </c>
      <c r="B552" s="3">
        <f t="shared" si="33"/>
        <v>6.130995370370429E-3</v>
      </c>
      <c r="C552" s="1">
        <v>0.42962258101851852</v>
      </c>
      <c r="D552" t="s">
        <v>35</v>
      </c>
      <c r="E552">
        <v>41</v>
      </c>
      <c r="F552">
        <v>18.440000000000001</v>
      </c>
      <c r="H552" s="3">
        <f t="shared" si="34"/>
        <v>613.09953703704286</v>
      </c>
      <c r="I552" s="3">
        <f t="shared" si="35"/>
        <v>6.130995370370429E-3</v>
      </c>
      <c r="J552" s="1">
        <v>0.47018570601851856</v>
      </c>
      <c r="K552" t="s">
        <v>35</v>
      </c>
      <c r="L552">
        <v>42.5</v>
      </c>
      <c r="M552">
        <v>20.37</v>
      </c>
    </row>
    <row r="553" spans="1:13" x14ac:dyDescent="0.25">
      <c r="A553" s="3">
        <f t="shared" si="32"/>
        <v>614.20601851852609</v>
      </c>
      <c r="B553" s="3">
        <f t="shared" si="33"/>
        <v>6.1420601851852608E-3</v>
      </c>
      <c r="C553" s="1">
        <v>0.42963364583333336</v>
      </c>
      <c r="D553" t="s">
        <v>35</v>
      </c>
      <c r="E553">
        <v>41</v>
      </c>
      <c r="F553">
        <v>18.37</v>
      </c>
      <c r="H553" s="3">
        <f t="shared" si="34"/>
        <v>614.2106481481502</v>
      </c>
      <c r="I553" s="3">
        <f t="shared" si="35"/>
        <v>6.1421064814815018E-3</v>
      </c>
      <c r="J553" s="1">
        <v>0.47019681712962963</v>
      </c>
      <c r="K553" t="s">
        <v>35</v>
      </c>
      <c r="L553">
        <v>42.75</v>
      </c>
      <c r="M553">
        <v>20.37</v>
      </c>
    </row>
    <row r="554" spans="1:13" x14ac:dyDescent="0.25">
      <c r="A554" s="3">
        <f t="shared" si="32"/>
        <v>615.31944444445094</v>
      </c>
      <c r="B554" s="3">
        <f t="shared" si="33"/>
        <v>6.1531944444445097E-3</v>
      </c>
      <c r="C554" s="1">
        <v>0.4296447800925926</v>
      </c>
      <c r="D554" t="s">
        <v>35</v>
      </c>
      <c r="E554">
        <v>40.75</v>
      </c>
      <c r="F554">
        <v>18.440000000000001</v>
      </c>
      <c r="H554" s="3">
        <f t="shared" si="34"/>
        <v>615.32175925926299</v>
      </c>
      <c r="I554" s="3">
        <f t="shared" si="35"/>
        <v>6.1532175925926302E-3</v>
      </c>
      <c r="J554" s="1">
        <v>0.47020792824074076</v>
      </c>
      <c r="K554" t="s">
        <v>35</v>
      </c>
      <c r="L554">
        <v>43</v>
      </c>
      <c r="M554">
        <v>20.37</v>
      </c>
    </row>
    <row r="555" spans="1:13" x14ac:dyDescent="0.25">
      <c r="A555" s="3">
        <f t="shared" si="32"/>
        <v>616.42592592593417</v>
      </c>
      <c r="B555" s="3">
        <f t="shared" si="33"/>
        <v>6.1642592592593415E-3</v>
      </c>
      <c r="C555" s="1">
        <v>0.42965584490740744</v>
      </c>
      <c r="D555" t="s">
        <v>35</v>
      </c>
      <c r="E555">
        <v>41.25</v>
      </c>
      <c r="F555">
        <v>18.37</v>
      </c>
      <c r="H555" s="3">
        <f t="shared" si="34"/>
        <v>616.43287037037589</v>
      </c>
      <c r="I555" s="3">
        <f t="shared" si="35"/>
        <v>6.1643287037037586E-3</v>
      </c>
      <c r="J555" s="1">
        <v>0.47021903935185189</v>
      </c>
      <c r="K555" t="s">
        <v>35</v>
      </c>
      <c r="L555">
        <v>42.5</v>
      </c>
      <c r="M555">
        <v>20.37</v>
      </c>
    </row>
    <row r="556" spans="1:13" x14ac:dyDescent="0.25">
      <c r="A556" s="3">
        <f t="shared" si="32"/>
        <v>617.53009259259977</v>
      </c>
      <c r="B556" s="3">
        <f t="shared" si="33"/>
        <v>6.1753009259259972E-3</v>
      </c>
      <c r="C556" s="1">
        <v>0.42966688657407409</v>
      </c>
      <c r="D556" t="s">
        <v>35</v>
      </c>
      <c r="E556">
        <v>40.75</v>
      </c>
      <c r="F556">
        <v>18.440000000000001</v>
      </c>
      <c r="H556" s="3">
        <f t="shared" si="34"/>
        <v>617.54398148148312</v>
      </c>
      <c r="I556" s="3">
        <f t="shared" si="35"/>
        <v>6.1754398148148315E-3</v>
      </c>
      <c r="J556" s="1">
        <v>0.47023015046296296</v>
      </c>
      <c r="K556" t="s">
        <v>35</v>
      </c>
      <c r="L556">
        <v>42.75</v>
      </c>
      <c r="M556">
        <v>20.37</v>
      </c>
    </row>
    <row r="557" spans="1:13" x14ac:dyDescent="0.25">
      <c r="A557" s="3">
        <f t="shared" si="32"/>
        <v>618.67129629630256</v>
      </c>
      <c r="B557" s="3">
        <f t="shared" si="33"/>
        <v>6.1867129629630258E-3</v>
      </c>
      <c r="C557" s="1">
        <v>0.42967829861111112</v>
      </c>
      <c r="D557" t="s">
        <v>35</v>
      </c>
      <c r="E557">
        <v>41.25</v>
      </c>
      <c r="F557">
        <v>18.440000000000001</v>
      </c>
      <c r="H557" s="3">
        <f t="shared" si="34"/>
        <v>618.64814814814872</v>
      </c>
      <c r="I557" s="3">
        <f t="shared" si="35"/>
        <v>6.1864814814814872E-3</v>
      </c>
      <c r="J557" s="1">
        <v>0.47024119212962961</v>
      </c>
      <c r="K557" t="s">
        <v>35</v>
      </c>
      <c r="L557">
        <v>42.75</v>
      </c>
      <c r="M557">
        <v>20.37</v>
      </c>
    </row>
    <row r="558" spans="1:13" x14ac:dyDescent="0.25">
      <c r="A558" s="3">
        <f t="shared" si="32"/>
        <v>619.77546296296816</v>
      </c>
      <c r="B558" s="3">
        <f t="shared" si="33"/>
        <v>6.1977546296296815E-3</v>
      </c>
      <c r="C558" s="1">
        <v>0.42968934027777778</v>
      </c>
      <c r="D558" t="s">
        <v>35</v>
      </c>
      <c r="E558">
        <v>41</v>
      </c>
      <c r="F558">
        <v>18.37</v>
      </c>
      <c r="H558" s="3">
        <f t="shared" si="34"/>
        <v>619.79629629629335</v>
      </c>
      <c r="I558" s="3">
        <f t="shared" si="35"/>
        <v>6.1979629629629329E-3</v>
      </c>
      <c r="J558" s="1">
        <v>0.47025267361111106</v>
      </c>
      <c r="K558" t="s">
        <v>35</v>
      </c>
      <c r="L558">
        <v>43.25</v>
      </c>
      <c r="M558">
        <v>20.37</v>
      </c>
    </row>
    <row r="559" spans="1:13" x14ac:dyDescent="0.25">
      <c r="A559" s="3">
        <f t="shared" si="32"/>
        <v>620.87152777778317</v>
      </c>
      <c r="B559" s="3">
        <f t="shared" si="33"/>
        <v>6.2087152777778321E-3</v>
      </c>
      <c r="C559" s="1">
        <v>0.42970030092592593</v>
      </c>
      <c r="D559" t="s">
        <v>35</v>
      </c>
      <c r="E559">
        <v>40.5</v>
      </c>
      <c r="F559">
        <v>18.37</v>
      </c>
      <c r="H559" s="3">
        <f t="shared" si="34"/>
        <v>620.90740740740614</v>
      </c>
      <c r="I559" s="3">
        <f t="shared" si="35"/>
        <v>6.2090740740740613E-3</v>
      </c>
      <c r="J559" s="1">
        <v>0.47026378472222219</v>
      </c>
      <c r="K559" t="s">
        <v>35</v>
      </c>
      <c r="L559">
        <v>43.25</v>
      </c>
      <c r="M559">
        <v>20.309999999999999</v>
      </c>
    </row>
    <row r="560" spans="1:13" x14ac:dyDescent="0.25">
      <c r="A560" s="3">
        <f t="shared" si="32"/>
        <v>622.02777777777828</v>
      </c>
      <c r="B560" s="3">
        <f t="shared" si="33"/>
        <v>6.2202777777777829E-3</v>
      </c>
      <c r="C560" s="1">
        <v>0.42971186342592588</v>
      </c>
      <c r="D560" t="s">
        <v>35</v>
      </c>
      <c r="E560">
        <v>41.25</v>
      </c>
      <c r="F560">
        <v>18.37</v>
      </c>
      <c r="H560" s="3">
        <f t="shared" si="34"/>
        <v>622.01851851851893</v>
      </c>
      <c r="I560" s="3">
        <f t="shared" si="35"/>
        <v>6.2201851851851897E-3</v>
      </c>
      <c r="J560" s="1">
        <v>0.47027489583333332</v>
      </c>
      <c r="K560" t="s">
        <v>35</v>
      </c>
      <c r="L560">
        <v>43</v>
      </c>
      <c r="M560">
        <v>20.37</v>
      </c>
    </row>
    <row r="561" spans="1:13" x14ac:dyDescent="0.25">
      <c r="A561" s="3">
        <f t="shared" si="32"/>
        <v>623.12500000000773</v>
      </c>
      <c r="B561" s="3">
        <f t="shared" si="33"/>
        <v>6.231250000000077E-3</v>
      </c>
      <c r="C561" s="1">
        <v>0.42972283564814817</v>
      </c>
      <c r="D561" t="s">
        <v>35</v>
      </c>
      <c r="E561">
        <v>40.75</v>
      </c>
      <c r="F561">
        <v>18.37</v>
      </c>
      <c r="H561" s="3">
        <f t="shared" si="34"/>
        <v>623.12962962962627</v>
      </c>
      <c r="I561" s="3">
        <f t="shared" si="35"/>
        <v>6.2312962962962626E-3</v>
      </c>
      <c r="J561" s="1">
        <v>0.47028600694444439</v>
      </c>
      <c r="K561" t="s">
        <v>35</v>
      </c>
      <c r="L561">
        <v>42.5</v>
      </c>
      <c r="M561">
        <v>20.37</v>
      </c>
    </row>
    <row r="562" spans="1:13" x14ac:dyDescent="0.25">
      <c r="A562" s="3">
        <f t="shared" si="32"/>
        <v>624.23958333334144</v>
      </c>
      <c r="B562" s="3">
        <f t="shared" si="33"/>
        <v>6.242395833333414E-3</v>
      </c>
      <c r="C562" s="1">
        <v>0.42973398148148151</v>
      </c>
      <c r="D562" t="s">
        <v>35</v>
      </c>
      <c r="E562">
        <v>41.25</v>
      </c>
      <c r="F562">
        <v>18.37</v>
      </c>
      <c r="H562" s="3">
        <f t="shared" si="34"/>
        <v>624.24074074073906</v>
      </c>
      <c r="I562" s="3">
        <f t="shared" si="35"/>
        <v>6.242407407407391E-3</v>
      </c>
      <c r="J562" s="1">
        <v>0.47029711805555552</v>
      </c>
      <c r="K562" t="s">
        <v>35</v>
      </c>
      <c r="L562">
        <v>43</v>
      </c>
      <c r="M562">
        <v>20.37</v>
      </c>
    </row>
    <row r="563" spans="1:13" x14ac:dyDescent="0.25">
      <c r="A563" s="3">
        <f t="shared" si="32"/>
        <v>625.35995370370802</v>
      </c>
      <c r="B563" s="3">
        <f t="shared" si="33"/>
        <v>6.25359953703708E-3</v>
      </c>
      <c r="C563" s="1">
        <v>0.42974518518518517</v>
      </c>
      <c r="D563" t="s">
        <v>35</v>
      </c>
      <c r="E563">
        <v>41.25</v>
      </c>
      <c r="F563">
        <v>18.37</v>
      </c>
      <c r="H563" s="3">
        <f t="shared" si="34"/>
        <v>625.35185185185753</v>
      </c>
      <c r="I563" s="3">
        <f t="shared" si="35"/>
        <v>6.2535185185185749E-3</v>
      </c>
      <c r="J563" s="1">
        <v>0.4703082291666667</v>
      </c>
      <c r="K563" t="s">
        <v>35</v>
      </c>
      <c r="L563">
        <v>43</v>
      </c>
      <c r="M563">
        <v>20.37</v>
      </c>
    </row>
    <row r="564" spans="1:13" x14ac:dyDescent="0.25">
      <c r="A564" s="3">
        <f t="shared" si="32"/>
        <v>626.45254629629665</v>
      </c>
      <c r="B564" s="3">
        <f t="shared" si="33"/>
        <v>6.2645254629629665E-3</v>
      </c>
      <c r="C564" s="1">
        <v>0.42975611111111106</v>
      </c>
      <c r="D564" t="s">
        <v>35</v>
      </c>
      <c r="E564">
        <v>41.25</v>
      </c>
      <c r="F564">
        <v>18.440000000000001</v>
      </c>
      <c r="H564" s="3">
        <f t="shared" si="34"/>
        <v>626.46296296297032</v>
      </c>
      <c r="I564" s="3">
        <f t="shared" si="35"/>
        <v>6.2646296296297033E-3</v>
      </c>
      <c r="J564" s="1">
        <v>0.47031934027777783</v>
      </c>
      <c r="K564" t="s">
        <v>35</v>
      </c>
      <c r="L564">
        <v>43</v>
      </c>
      <c r="M564">
        <v>20.37</v>
      </c>
    </row>
    <row r="565" spans="1:13" x14ac:dyDescent="0.25">
      <c r="A565" s="3">
        <f t="shared" si="32"/>
        <v>627.57754629629846</v>
      </c>
      <c r="B565" s="3">
        <f t="shared" si="33"/>
        <v>6.2757754629629847E-3</v>
      </c>
      <c r="C565" s="1">
        <v>0.42976736111111108</v>
      </c>
      <c r="D565" t="s">
        <v>35</v>
      </c>
      <c r="E565">
        <v>41.5</v>
      </c>
      <c r="F565">
        <v>18.440000000000001</v>
      </c>
      <c r="H565" s="3">
        <f t="shared" si="34"/>
        <v>627.58101851851939</v>
      </c>
      <c r="I565" s="3">
        <f t="shared" si="35"/>
        <v>6.2758101851851933E-3</v>
      </c>
      <c r="J565" s="1">
        <v>0.47033052083333332</v>
      </c>
      <c r="K565" t="s">
        <v>35</v>
      </c>
      <c r="L565">
        <v>43.25</v>
      </c>
      <c r="M565">
        <v>20.37</v>
      </c>
    </row>
    <row r="566" spans="1:13" x14ac:dyDescent="0.25">
      <c r="A566" s="3">
        <f t="shared" si="32"/>
        <v>628.69097222222331</v>
      </c>
      <c r="B566" s="3">
        <f t="shared" si="33"/>
        <v>6.2869097222222337E-3</v>
      </c>
      <c r="C566" s="1">
        <v>0.42977849537037033</v>
      </c>
      <c r="D566" t="s">
        <v>35</v>
      </c>
      <c r="E566">
        <v>41.5</v>
      </c>
      <c r="F566">
        <v>18.37</v>
      </c>
      <c r="H566" s="3">
        <f t="shared" si="34"/>
        <v>628.69560185185298</v>
      </c>
      <c r="I566" s="3">
        <f t="shared" si="35"/>
        <v>6.2869560185185303E-3</v>
      </c>
      <c r="J566" s="1">
        <v>0.47034166666666666</v>
      </c>
      <c r="K566" t="s">
        <v>35</v>
      </c>
      <c r="L566">
        <v>43.25</v>
      </c>
      <c r="M566">
        <v>20.37</v>
      </c>
    </row>
    <row r="567" spans="1:13" x14ac:dyDescent="0.25">
      <c r="A567" s="3">
        <f t="shared" si="32"/>
        <v>629.79166666667368</v>
      </c>
      <c r="B567" s="3">
        <f t="shared" si="33"/>
        <v>6.2979166666667363E-3</v>
      </c>
      <c r="C567" s="1">
        <v>0.42978950231481483</v>
      </c>
      <c r="D567" t="s">
        <v>35</v>
      </c>
      <c r="E567">
        <v>41.25</v>
      </c>
      <c r="F567">
        <v>18.37</v>
      </c>
      <c r="H567" s="3">
        <f t="shared" si="34"/>
        <v>629.80787037036907</v>
      </c>
      <c r="I567" s="3">
        <f t="shared" si="35"/>
        <v>6.2980787037036912E-3</v>
      </c>
      <c r="J567" s="1">
        <v>0.47035278935185182</v>
      </c>
      <c r="K567" t="s">
        <v>35</v>
      </c>
      <c r="L567">
        <v>43</v>
      </c>
      <c r="M567">
        <v>20.37</v>
      </c>
    </row>
    <row r="568" spans="1:13" x14ac:dyDescent="0.25">
      <c r="A568" s="3">
        <f t="shared" si="32"/>
        <v>630.93171296296771</v>
      </c>
      <c r="B568" s="3">
        <f t="shared" si="33"/>
        <v>6.3093171296296768E-3</v>
      </c>
      <c r="C568" s="1">
        <v>0.42980090277777777</v>
      </c>
      <c r="D568" t="s">
        <v>35</v>
      </c>
      <c r="E568">
        <v>41.5</v>
      </c>
      <c r="F568">
        <v>18.440000000000001</v>
      </c>
      <c r="H568" s="3">
        <f t="shared" si="34"/>
        <v>630.89583333333371</v>
      </c>
      <c r="I568" s="3">
        <f t="shared" si="35"/>
        <v>6.3089583333333366E-3</v>
      </c>
      <c r="J568" s="1">
        <v>0.47036366898148146</v>
      </c>
      <c r="K568" t="s">
        <v>35</v>
      </c>
      <c r="L568">
        <v>43.25</v>
      </c>
      <c r="M568">
        <v>20.37</v>
      </c>
    </row>
    <row r="569" spans="1:13" x14ac:dyDescent="0.25">
      <c r="A569" s="3">
        <f t="shared" si="32"/>
        <v>632.0439814814838</v>
      </c>
      <c r="B569" s="3">
        <f t="shared" si="33"/>
        <v>6.3204398148148377E-3</v>
      </c>
      <c r="C569" s="1">
        <v>0.42981202546296293</v>
      </c>
      <c r="D569" t="s">
        <v>35</v>
      </c>
      <c r="E569">
        <v>41.5</v>
      </c>
      <c r="F569">
        <v>18.440000000000001</v>
      </c>
      <c r="H569" s="3">
        <f t="shared" si="34"/>
        <v>632.00925925925856</v>
      </c>
      <c r="I569" s="3">
        <f t="shared" si="35"/>
        <v>6.3200925925925855E-3</v>
      </c>
      <c r="J569" s="1">
        <v>0.47037480324074071</v>
      </c>
      <c r="K569" t="s">
        <v>35</v>
      </c>
      <c r="L569">
        <v>43</v>
      </c>
      <c r="M569">
        <v>20.37</v>
      </c>
    </row>
    <row r="570" spans="1:13" x14ac:dyDescent="0.25">
      <c r="A570" s="3">
        <f t="shared" si="32"/>
        <v>633.15509259259659</v>
      </c>
      <c r="B570" s="3">
        <f t="shared" si="33"/>
        <v>6.3315509259259661E-3</v>
      </c>
      <c r="C570" s="1">
        <v>0.42982313657407406</v>
      </c>
      <c r="D570" t="s">
        <v>35</v>
      </c>
      <c r="E570">
        <v>40.75</v>
      </c>
      <c r="F570">
        <v>18.440000000000001</v>
      </c>
      <c r="H570" s="3">
        <f t="shared" si="34"/>
        <v>633.15624999999989</v>
      </c>
      <c r="I570" s="3">
        <f t="shared" si="35"/>
        <v>6.3315624999999986E-3</v>
      </c>
      <c r="J570" s="1">
        <v>0.47038627314814813</v>
      </c>
      <c r="K570" t="s">
        <v>35</v>
      </c>
      <c r="L570">
        <v>43.25</v>
      </c>
      <c r="M570">
        <v>20.37</v>
      </c>
    </row>
    <row r="571" spans="1:13" x14ac:dyDescent="0.25">
      <c r="A571" s="3">
        <f t="shared" si="32"/>
        <v>634.26157407407982</v>
      </c>
      <c r="B571" s="3">
        <f t="shared" si="33"/>
        <v>6.3426157407407979E-3</v>
      </c>
      <c r="C571" s="1">
        <v>0.42983420138888889</v>
      </c>
      <c r="D571" t="s">
        <v>35</v>
      </c>
      <c r="E571">
        <v>41.25</v>
      </c>
      <c r="F571">
        <v>18.440000000000001</v>
      </c>
      <c r="H571" s="3">
        <f t="shared" si="34"/>
        <v>634.26736111111268</v>
      </c>
      <c r="I571" s="3">
        <f t="shared" si="35"/>
        <v>6.342673611111127E-3</v>
      </c>
      <c r="J571" s="1">
        <v>0.47039738425925925</v>
      </c>
      <c r="K571" t="s">
        <v>35</v>
      </c>
      <c r="L571">
        <v>43.5</v>
      </c>
      <c r="M571">
        <v>20.37</v>
      </c>
    </row>
    <row r="572" spans="1:13" x14ac:dyDescent="0.25">
      <c r="A572" s="3">
        <f t="shared" si="32"/>
        <v>635.37268518518704</v>
      </c>
      <c r="B572" s="3">
        <f t="shared" si="33"/>
        <v>6.3537268518518708E-3</v>
      </c>
      <c r="C572" s="1">
        <v>0.42984531249999997</v>
      </c>
      <c r="D572" t="s">
        <v>35</v>
      </c>
      <c r="E572">
        <v>41.5</v>
      </c>
      <c r="F572">
        <v>18.440000000000001</v>
      </c>
      <c r="H572" s="3">
        <f t="shared" si="34"/>
        <v>635.36805555556293</v>
      </c>
      <c r="I572" s="3">
        <f t="shared" si="35"/>
        <v>6.3536805555556297E-3</v>
      </c>
      <c r="J572" s="1">
        <v>0.47040839120370376</v>
      </c>
      <c r="K572" t="s">
        <v>35</v>
      </c>
      <c r="L572">
        <v>43</v>
      </c>
      <c r="M572">
        <v>20.309999999999999</v>
      </c>
    </row>
    <row r="573" spans="1:13" x14ac:dyDescent="0.25">
      <c r="A573" s="3">
        <f t="shared" si="32"/>
        <v>636.48379629629994</v>
      </c>
      <c r="B573" s="3">
        <f t="shared" si="33"/>
        <v>6.3648379629629992E-3</v>
      </c>
      <c r="C573" s="1">
        <v>0.42985642361111109</v>
      </c>
      <c r="D573" t="s">
        <v>35</v>
      </c>
      <c r="E573">
        <v>41.25</v>
      </c>
      <c r="F573">
        <v>18.37</v>
      </c>
      <c r="H573" s="3">
        <f t="shared" si="34"/>
        <v>636.47685185185264</v>
      </c>
      <c r="I573" s="3">
        <f t="shared" si="35"/>
        <v>6.3647685185185265E-3</v>
      </c>
      <c r="J573" s="1">
        <v>0.47041947916666665</v>
      </c>
      <c r="K573" t="s">
        <v>35</v>
      </c>
      <c r="L573">
        <v>42.75</v>
      </c>
      <c r="M573">
        <v>20.37</v>
      </c>
    </row>
    <row r="574" spans="1:13" x14ac:dyDescent="0.25">
      <c r="A574" s="3">
        <f t="shared" si="32"/>
        <v>637.59490740741273</v>
      </c>
      <c r="B574" s="3">
        <f t="shared" si="33"/>
        <v>6.3759490740741276E-3</v>
      </c>
      <c r="C574" s="1">
        <v>0.42986753472222222</v>
      </c>
      <c r="D574" t="s">
        <v>35</v>
      </c>
      <c r="E574">
        <v>41.25</v>
      </c>
      <c r="F574">
        <v>18.440000000000001</v>
      </c>
      <c r="H574" s="3">
        <f t="shared" si="34"/>
        <v>637.60532407407538</v>
      </c>
      <c r="I574" s="3">
        <f t="shared" si="35"/>
        <v>6.3760532407407533E-3</v>
      </c>
      <c r="J574" s="1">
        <v>0.47043076388888888</v>
      </c>
      <c r="K574" t="s">
        <v>35</v>
      </c>
      <c r="L574">
        <v>43.5</v>
      </c>
      <c r="M574">
        <v>20.37</v>
      </c>
    </row>
    <row r="575" spans="1:13" x14ac:dyDescent="0.25">
      <c r="A575" s="3">
        <f t="shared" si="32"/>
        <v>638.70601851852007</v>
      </c>
      <c r="B575" s="3">
        <f t="shared" si="33"/>
        <v>6.3870601851852005E-3</v>
      </c>
      <c r="C575" s="1">
        <v>0.42987864583333329</v>
      </c>
      <c r="D575" t="s">
        <v>35</v>
      </c>
      <c r="E575">
        <v>41.75</v>
      </c>
      <c r="F575">
        <v>18.37</v>
      </c>
      <c r="H575" s="3">
        <f t="shared" si="34"/>
        <v>638.71412037037055</v>
      </c>
      <c r="I575" s="3">
        <f t="shared" si="35"/>
        <v>6.3871412037037056E-3</v>
      </c>
      <c r="J575" s="1">
        <v>0.47044185185185183</v>
      </c>
      <c r="K575" t="s">
        <v>35</v>
      </c>
      <c r="L575">
        <v>43.25</v>
      </c>
      <c r="M575">
        <v>20.37</v>
      </c>
    </row>
    <row r="576" spans="1:13" x14ac:dyDescent="0.25">
      <c r="A576" s="3">
        <f t="shared" si="32"/>
        <v>639.81712962963286</v>
      </c>
      <c r="B576" s="3">
        <f t="shared" si="33"/>
        <v>6.3981712962963289E-3</v>
      </c>
      <c r="C576" s="1">
        <v>0.42988975694444442</v>
      </c>
      <c r="D576" t="s">
        <v>35</v>
      </c>
      <c r="E576">
        <v>41.75</v>
      </c>
      <c r="F576">
        <v>18.440000000000001</v>
      </c>
      <c r="H576" s="3">
        <f t="shared" si="34"/>
        <v>639.81018518518567</v>
      </c>
      <c r="I576" s="3">
        <f t="shared" si="35"/>
        <v>6.3981018518518562E-3</v>
      </c>
      <c r="J576" s="1">
        <v>0.47045281249999998</v>
      </c>
      <c r="K576" t="s">
        <v>35</v>
      </c>
      <c r="L576">
        <v>43.25</v>
      </c>
      <c r="M576">
        <v>20.309999999999999</v>
      </c>
    </row>
    <row r="577" spans="1:13" x14ac:dyDescent="0.25">
      <c r="A577" s="3">
        <f t="shared" si="32"/>
        <v>640.96064814815338</v>
      </c>
      <c r="B577" s="3">
        <f t="shared" si="33"/>
        <v>6.4096064814815334E-3</v>
      </c>
      <c r="C577" s="1">
        <v>0.42990119212962963</v>
      </c>
      <c r="D577" t="s">
        <v>35</v>
      </c>
      <c r="E577">
        <v>41.75</v>
      </c>
      <c r="F577">
        <v>18.440000000000001</v>
      </c>
      <c r="H577" s="3">
        <f t="shared" si="34"/>
        <v>640.92129629629289</v>
      </c>
      <c r="I577" s="3">
        <f t="shared" si="35"/>
        <v>6.4092129629629291E-3</v>
      </c>
      <c r="J577" s="1">
        <v>0.47046392361111106</v>
      </c>
      <c r="K577" t="s">
        <v>35</v>
      </c>
      <c r="L577">
        <v>43.5</v>
      </c>
      <c r="M577">
        <v>20.37</v>
      </c>
    </row>
    <row r="578" spans="1:13" x14ac:dyDescent="0.25">
      <c r="A578" s="3">
        <f t="shared" si="32"/>
        <v>642.07175925926617</v>
      </c>
      <c r="B578" s="3">
        <f t="shared" si="33"/>
        <v>6.4207175925926618E-3</v>
      </c>
      <c r="C578" s="1">
        <v>0.42991230324074076</v>
      </c>
      <c r="D578" t="s">
        <v>35</v>
      </c>
      <c r="E578">
        <v>41.75</v>
      </c>
      <c r="F578">
        <v>18.440000000000001</v>
      </c>
      <c r="H578" s="3">
        <f t="shared" si="34"/>
        <v>642.06481481481342</v>
      </c>
      <c r="I578" s="3">
        <f t="shared" si="35"/>
        <v>6.4206481481481337E-3</v>
      </c>
      <c r="J578" s="1">
        <v>0.47047535879629626</v>
      </c>
      <c r="K578" t="s">
        <v>35</v>
      </c>
      <c r="L578">
        <v>44</v>
      </c>
      <c r="M578">
        <v>20.37</v>
      </c>
    </row>
    <row r="579" spans="1:13" x14ac:dyDescent="0.25">
      <c r="A579" s="3">
        <f t="shared" si="32"/>
        <v>643.18287037037351</v>
      </c>
      <c r="B579" s="3">
        <f t="shared" si="33"/>
        <v>6.4318287037037347E-3</v>
      </c>
      <c r="C579" s="1">
        <v>0.42992341435185183</v>
      </c>
      <c r="D579" t="s">
        <v>35</v>
      </c>
      <c r="E579">
        <v>41.75</v>
      </c>
      <c r="F579">
        <v>18.440000000000001</v>
      </c>
      <c r="H579" s="3">
        <f t="shared" si="34"/>
        <v>643.16550925926367</v>
      </c>
      <c r="I579" s="3">
        <f t="shared" si="35"/>
        <v>6.4316550925926363E-3</v>
      </c>
      <c r="J579" s="1">
        <v>0.47048636574074076</v>
      </c>
      <c r="K579" t="s">
        <v>35</v>
      </c>
      <c r="L579">
        <v>43.25</v>
      </c>
      <c r="M579">
        <v>20.37</v>
      </c>
    </row>
    <row r="580" spans="1:13" x14ac:dyDescent="0.25">
      <c r="A580" s="3">
        <f t="shared" ref="A580:A643" si="36">B580*(10^5)</f>
        <v>644.2939814814863</v>
      </c>
      <c r="B580" s="3">
        <f t="shared" ref="B580:B643" si="37">(B579+(C580-C579))</f>
        <v>6.4429398148148631E-3</v>
      </c>
      <c r="C580" s="1">
        <v>0.42993452546296296</v>
      </c>
      <c r="D580" t="s">
        <v>35</v>
      </c>
      <c r="E580">
        <v>41.5</v>
      </c>
      <c r="F580">
        <v>18.440000000000001</v>
      </c>
      <c r="H580" s="3">
        <f t="shared" ref="H580:H643" si="38">I580*(10^5)</f>
        <v>644.26620370370279</v>
      </c>
      <c r="I580" s="3">
        <f t="shared" ref="I580:I643" si="39">(I579+(J580-J579))</f>
        <v>6.442662037037028E-3</v>
      </c>
      <c r="J580" s="1">
        <v>0.47049737268518516</v>
      </c>
      <c r="K580" t="s">
        <v>35</v>
      </c>
      <c r="L580">
        <v>43</v>
      </c>
      <c r="M580">
        <v>20.37</v>
      </c>
    </row>
    <row r="581" spans="1:13" x14ac:dyDescent="0.25">
      <c r="A581" s="3">
        <f t="shared" si="36"/>
        <v>645.4050925925992</v>
      </c>
      <c r="B581" s="3">
        <f t="shared" si="37"/>
        <v>6.4540509259259915E-3</v>
      </c>
      <c r="C581" s="1">
        <v>0.42994563657407409</v>
      </c>
      <c r="D581" t="s">
        <v>35</v>
      </c>
      <c r="E581">
        <v>41.75</v>
      </c>
      <c r="F581">
        <v>18.440000000000001</v>
      </c>
      <c r="H581" s="3">
        <f t="shared" si="38"/>
        <v>645.38541666667174</v>
      </c>
      <c r="I581" s="3">
        <f t="shared" si="39"/>
        <v>6.4538541666667171E-3</v>
      </c>
      <c r="J581" s="1">
        <v>0.47050856481481484</v>
      </c>
      <c r="K581" t="s">
        <v>35</v>
      </c>
      <c r="L581">
        <v>43.5</v>
      </c>
      <c r="M581">
        <v>20.37</v>
      </c>
    </row>
    <row r="582" spans="1:13" x14ac:dyDescent="0.25">
      <c r="A582" s="3">
        <f t="shared" si="36"/>
        <v>646.51620370370642</v>
      </c>
      <c r="B582" s="3">
        <f t="shared" si="37"/>
        <v>6.4651620370370644E-3</v>
      </c>
      <c r="C582" s="1">
        <v>0.42995674768518516</v>
      </c>
      <c r="D582" t="s">
        <v>35</v>
      </c>
      <c r="E582">
        <v>41.5</v>
      </c>
      <c r="F582">
        <v>18.440000000000001</v>
      </c>
      <c r="H582" s="3">
        <f t="shared" si="38"/>
        <v>646.51273148148005</v>
      </c>
      <c r="I582" s="3">
        <f t="shared" si="39"/>
        <v>6.4651273148148003E-3</v>
      </c>
      <c r="J582" s="1">
        <v>0.47051983796296293</v>
      </c>
      <c r="K582" t="s">
        <v>35</v>
      </c>
      <c r="L582">
        <v>43.75</v>
      </c>
      <c r="M582">
        <v>20.309999999999999</v>
      </c>
    </row>
    <row r="583" spans="1:13" x14ac:dyDescent="0.25">
      <c r="A583" s="3">
        <f t="shared" si="36"/>
        <v>647.62615740741046</v>
      </c>
      <c r="B583" s="3">
        <f t="shared" si="37"/>
        <v>6.4762615740741047E-3</v>
      </c>
      <c r="C583" s="1">
        <v>0.4299678472222222</v>
      </c>
      <c r="D583" t="s">
        <v>35</v>
      </c>
      <c r="E583">
        <v>41.75</v>
      </c>
      <c r="F583">
        <v>18.440000000000001</v>
      </c>
      <c r="H583" s="3">
        <f t="shared" si="38"/>
        <v>647.62847222222808</v>
      </c>
      <c r="I583" s="3">
        <f t="shared" si="39"/>
        <v>6.4762847222222808E-3</v>
      </c>
      <c r="J583" s="1">
        <v>0.47053099537037041</v>
      </c>
      <c r="K583" t="s">
        <v>35</v>
      </c>
      <c r="L583">
        <v>43.5</v>
      </c>
      <c r="M583">
        <v>20.309999999999999</v>
      </c>
    </row>
    <row r="584" spans="1:13" x14ac:dyDescent="0.25">
      <c r="A584" s="3">
        <f t="shared" si="36"/>
        <v>648.73726851852336</v>
      </c>
      <c r="B584" s="3">
        <f t="shared" si="37"/>
        <v>6.4873726851852331E-3</v>
      </c>
      <c r="C584" s="1">
        <v>0.42997895833333333</v>
      </c>
      <c r="D584" t="s">
        <v>35</v>
      </c>
      <c r="E584">
        <v>41.5</v>
      </c>
      <c r="F584">
        <v>18.440000000000001</v>
      </c>
      <c r="H584" s="3">
        <f t="shared" si="38"/>
        <v>648.74537037037385</v>
      </c>
      <c r="I584" s="3">
        <f t="shared" si="39"/>
        <v>6.4874537037037383E-3</v>
      </c>
      <c r="J584" s="1">
        <v>0.47054216435185187</v>
      </c>
      <c r="K584" t="s">
        <v>35</v>
      </c>
      <c r="L584">
        <v>43.75</v>
      </c>
      <c r="M584">
        <v>20.309999999999999</v>
      </c>
    </row>
    <row r="585" spans="1:13" x14ac:dyDescent="0.25">
      <c r="A585" s="3">
        <f t="shared" si="36"/>
        <v>649.84837962963616</v>
      </c>
      <c r="B585" s="3">
        <f t="shared" si="37"/>
        <v>6.4984837962963615E-3</v>
      </c>
      <c r="C585" s="1">
        <v>0.42999006944444446</v>
      </c>
      <c r="D585" t="s">
        <v>35</v>
      </c>
      <c r="E585">
        <v>42</v>
      </c>
      <c r="F585">
        <v>18.440000000000001</v>
      </c>
      <c r="H585" s="3">
        <f t="shared" si="38"/>
        <v>649.8692129629668</v>
      </c>
      <c r="I585" s="3">
        <f t="shared" si="39"/>
        <v>6.4986921296296685E-3</v>
      </c>
      <c r="J585" s="1">
        <v>0.4705534027777778</v>
      </c>
      <c r="K585" t="s">
        <v>35</v>
      </c>
      <c r="L585">
        <v>43.5</v>
      </c>
      <c r="M585">
        <v>20.37</v>
      </c>
    </row>
    <row r="586" spans="1:13" x14ac:dyDescent="0.25">
      <c r="A586" s="3">
        <f t="shared" si="36"/>
        <v>650.95949074074349</v>
      </c>
      <c r="B586" s="3">
        <f t="shared" si="37"/>
        <v>6.5095949074074344E-3</v>
      </c>
      <c r="C586" s="1">
        <v>0.43000118055555553</v>
      </c>
      <c r="D586" t="s">
        <v>35</v>
      </c>
      <c r="E586">
        <v>41.75</v>
      </c>
      <c r="F586">
        <v>18.440000000000001</v>
      </c>
      <c r="H586" s="3">
        <f t="shared" si="38"/>
        <v>650.95023148148414</v>
      </c>
      <c r="I586" s="3">
        <f t="shared" si="39"/>
        <v>6.5095023148148412E-3</v>
      </c>
      <c r="J586" s="1">
        <v>0.47056421296296297</v>
      </c>
      <c r="K586" t="s">
        <v>35</v>
      </c>
      <c r="L586">
        <v>44</v>
      </c>
      <c r="M586">
        <v>20.37</v>
      </c>
    </row>
    <row r="587" spans="1:13" x14ac:dyDescent="0.25">
      <c r="A587" s="3">
        <f t="shared" si="36"/>
        <v>652.07060185185628</v>
      </c>
      <c r="B587" s="3">
        <f t="shared" si="37"/>
        <v>6.5207060185185628E-3</v>
      </c>
      <c r="C587" s="1">
        <v>0.43001229166666666</v>
      </c>
      <c r="D587" t="s">
        <v>35</v>
      </c>
      <c r="E587">
        <v>41.75</v>
      </c>
      <c r="F587">
        <v>18.440000000000001</v>
      </c>
      <c r="H587" s="3">
        <f t="shared" si="38"/>
        <v>652.05208333333769</v>
      </c>
      <c r="I587" s="3">
        <f t="shared" si="39"/>
        <v>6.5205208333333764E-3</v>
      </c>
      <c r="J587" s="1">
        <v>0.4705752314814815</v>
      </c>
      <c r="K587" t="s">
        <v>35</v>
      </c>
      <c r="L587">
        <v>43.75</v>
      </c>
      <c r="M587">
        <v>20.309999999999999</v>
      </c>
    </row>
    <row r="588" spans="1:13" x14ac:dyDescent="0.25">
      <c r="A588" s="3">
        <f t="shared" si="36"/>
        <v>653.18171296296907</v>
      </c>
      <c r="B588" s="3">
        <f t="shared" si="37"/>
        <v>6.5318171296296912E-3</v>
      </c>
      <c r="C588" s="1">
        <v>0.43002340277777779</v>
      </c>
      <c r="D588" t="s">
        <v>35</v>
      </c>
      <c r="E588">
        <v>42</v>
      </c>
      <c r="F588">
        <v>18.440000000000001</v>
      </c>
      <c r="H588" s="3">
        <f t="shared" si="38"/>
        <v>653.18287037037237</v>
      </c>
      <c r="I588" s="3">
        <f t="shared" si="39"/>
        <v>6.5318287037037237E-3</v>
      </c>
      <c r="J588" s="1">
        <v>0.47058653935185185</v>
      </c>
      <c r="K588" t="s">
        <v>35</v>
      </c>
      <c r="L588">
        <v>43.75</v>
      </c>
      <c r="M588">
        <v>20.309999999999999</v>
      </c>
    </row>
    <row r="589" spans="1:13" x14ac:dyDescent="0.25">
      <c r="A589" s="3">
        <f t="shared" si="36"/>
        <v>654.31828703703673</v>
      </c>
      <c r="B589" s="3">
        <f t="shared" si="37"/>
        <v>6.5431828703703676E-3</v>
      </c>
      <c r="C589" s="1">
        <v>0.43003476851851846</v>
      </c>
      <c r="D589" t="s">
        <v>35</v>
      </c>
      <c r="E589">
        <v>41.5</v>
      </c>
      <c r="F589">
        <v>18.440000000000001</v>
      </c>
      <c r="H589" s="3">
        <f t="shared" si="38"/>
        <v>654.29745370370608</v>
      </c>
      <c r="I589" s="3">
        <f t="shared" si="39"/>
        <v>6.5429745370370607E-3</v>
      </c>
      <c r="J589" s="1">
        <v>0.47059768518518519</v>
      </c>
      <c r="K589" t="s">
        <v>35</v>
      </c>
      <c r="L589">
        <v>44</v>
      </c>
      <c r="M589">
        <v>20.37</v>
      </c>
    </row>
    <row r="590" spans="1:13" x14ac:dyDescent="0.25">
      <c r="A590" s="3">
        <f t="shared" si="36"/>
        <v>655.4293981481552</v>
      </c>
      <c r="B590" s="3">
        <f t="shared" si="37"/>
        <v>6.5542939814815515E-3</v>
      </c>
      <c r="C590" s="1">
        <v>0.43004587962962965</v>
      </c>
      <c r="D590" t="s">
        <v>35</v>
      </c>
      <c r="E590">
        <v>41.75</v>
      </c>
      <c r="F590">
        <v>18.37</v>
      </c>
      <c r="H590" s="3">
        <f t="shared" si="38"/>
        <v>655.4166666666639</v>
      </c>
      <c r="I590" s="3">
        <f t="shared" si="39"/>
        <v>6.5541666666666387E-3</v>
      </c>
      <c r="J590" s="1">
        <v>0.47060887731481477</v>
      </c>
      <c r="K590" t="s">
        <v>35</v>
      </c>
      <c r="L590">
        <v>44</v>
      </c>
      <c r="M590">
        <v>20.309999999999999</v>
      </c>
    </row>
    <row r="591" spans="1:13" x14ac:dyDescent="0.25">
      <c r="A591" s="3">
        <f t="shared" si="36"/>
        <v>656.53935185185924</v>
      </c>
      <c r="B591" s="3">
        <f t="shared" si="37"/>
        <v>6.5653935185185919E-3</v>
      </c>
      <c r="C591" s="1">
        <v>0.43005697916666669</v>
      </c>
      <c r="D591" t="s">
        <v>35</v>
      </c>
      <c r="E591">
        <v>42.25</v>
      </c>
      <c r="F591">
        <v>18.37</v>
      </c>
      <c r="H591" s="3">
        <f t="shared" si="38"/>
        <v>656.5381944444448</v>
      </c>
      <c r="I591" s="3">
        <f t="shared" si="39"/>
        <v>6.5653819444444483E-3</v>
      </c>
      <c r="J591" s="1">
        <v>0.47062009259259258</v>
      </c>
      <c r="K591" t="s">
        <v>35</v>
      </c>
      <c r="L591">
        <v>44</v>
      </c>
      <c r="M591">
        <v>20.309999999999999</v>
      </c>
    </row>
    <row r="592" spans="1:13" x14ac:dyDescent="0.25">
      <c r="A592" s="3">
        <f t="shared" si="36"/>
        <v>657.65046296296646</v>
      </c>
      <c r="B592" s="3">
        <f t="shared" si="37"/>
        <v>6.5765046296296648E-3</v>
      </c>
      <c r="C592" s="1">
        <v>0.43006809027777776</v>
      </c>
      <c r="D592" t="s">
        <v>35</v>
      </c>
      <c r="E592">
        <v>42.25</v>
      </c>
      <c r="F592">
        <v>18.37</v>
      </c>
      <c r="H592" s="3">
        <f t="shared" si="38"/>
        <v>657.66203703704343</v>
      </c>
      <c r="I592" s="3">
        <f t="shared" si="39"/>
        <v>6.576620370370434E-3</v>
      </c>
      <c r="J592" s="1">
        <v>0.47063133101851856</v>
      </c>
      <c r="K592" t="s">
        <v>35</v>
      </c>
      <c r="L592">
        <v>43.75</v>
      </c>
      <c r="M592">
        <v>20.309999999999999</v>
      </c>
    </row>
    <row r="593" spans="1:13" x14ac:dyDescent="0.25">
      <c r="A593" s="3">
        <f t="shared" si="36"/>
        <v>658.76157407408482</v>
      </c>
      <c r="B593" s="3">
        <f t="shared" si="37"/>
        <v>6.5876157407408487E-3</v>
      </c>
      <c r="C593" s="1">
        <v>0.43007920138888894</v>
      </c>
      <c r="D593" t="s">
        <v>35</v>
      </c>
      <c r="E593">
        <v>42.25</v>
      </c>
      <c r="F593">
        <v>18.37</v>
      </c>
      <c r="H593" s="3">
        <f t="shared" si="38"/>
        <v>658.75347222222877</v>
      </c>
      <c r="I593" s="3">
        <f t="shared" si="39"/>
        <v>6.587534722222288E-3</v>
      </c>
      <c r="J593" s="1">
        <v>0.47064224537037042</v>
      </c>
      <c r="K593" t="s">
        <v>35</v>
      </c>
      <c r="L593">
        <v>44.25</v>
      </c>
      <c r="M593">
        <v>20.309999999999999</v>
      </c>
    </row>
    <row r="594" spans="1:13" x14ac:dyDescent="0.25">
      <c r="A594" s="3">
        <f t="shared" si="36"/>
        <v>659.87268518519215</v>
      </c>
      <c r="B594" s="3">
        <f t="shared" si="37"/>
        <v>6.5987268518519215E-3</v>
      </c>
      <c r="C594" s="1">
        <v>0.43009031250000002</v>
      </c>
      <c r="D594" t="s">
        <v>35</v>
      </c>
      <c r="E594">
        <v>42.25</v>
      </c>
      <c r="F594">
        <v>18.440000000000001</v>
      </c>
      <c r="H594" s="3">
        <f t="shared" si="38"/>
        <v>659.84953703703832</v>
      </c>
      <c r="I594" s="3">
        <f t="shared" si="39"/>
        <v>6.598495370370383E-3</v>
      </c>
      <c r="J594" s="1">
        <v>0.47065320601851851</v>
      </c>
      <c r="K594" t="s">
        <v>35</v>
      </c>
      <c r="L594">
        <v>43.75</v>
      </c>
      <c r="M594">
        <v>20.309999999999999</v>
      </c>
    </row>
    <row r="595" spans="1:13" x14ac:dyDescent="0.25">
      <c r="A595" s="3">
        <f t="shared" si="36"/>
        <v>661.00925925926538</v>
      </c>
      <c r="B595" s="3">
        <f t="shared" si="37"/>
        <v>6.6100925925926535E-3</v>
      </c>
      <c r="C595" s="1">
        <v>0.43010167824074075</v>
      </c>
      <c r="D595" t="s">
        <v>35</v>
      </c>
      <c r="E595">
        <v>41.75</v>
      </c>
      <c r="F595">
        <v>18.440000000000001</v>
      </c>
      <c r="H595" s="3">
        <f t="shared" si="38"/>
        <v>660.99189814815554</v>
      </c>
      <c r="I595" s="3">
        <f t="shared" si="39"/>
        <v>6.6099189814815551E-3</v>
      </c>
      <c r="J595" s="1">
        <v>0.47066462962962968</v>
      </c>
      <c r="K595" t="s">
        <v>35</v>
      </c>
      <c r="L595">
        <v>44</v>
      </c>
      <c r="M595">
        <v>20.309999999999999</v>
      </c>
    </row>
    <row r="596" spans="1:13" x14ac:dyDescent="0.25">
      <c r="A596" s="3">
        <f t="shared" si="36"/>
        <v>662.08796296296498</v>
      </c>
      <c r="B596" s="3">
        <f t="shared" si="37"/>
        <v>6.6208796296296502E-3</v>
      </c>
      <c r="C596" s="1">
        <v>0.43011246527777774</v>
      </c>
      <c r="D596" t="s">
        <v>35</v>
      </c>
      <c r="E596">
        <v>41.75</v>
      </c>
      <c r="F596">
        <v>18.440000000000001</v>
      </c>
      <c r="H596" s="3">
        <f t="shared" si="38"/>
        <v>662.10532407408039</v>
      </c>
      <c r="I596" s="3">
        <f t="shared" si="39"/>
        <v>6.621053240740804E-3</v>
      </c>
      <c r="J596" s="1">
        <v>0.47067576388888893</v>
      </c>
      <c r="K596" t="s">
        <v>35</v>
      </c>
      <c r="L596">
        <v>44.25</v>
      </c>
      <c r="M596">
        <v>20.309999999999999</v>
      </c>
    </row>
    <row r="597" spans="1:13" x14ac:dyDescent="0.25">
      <c r="A597" s="3">
        <f t="shared" si="36"/>
        <v>663.21527777778442</v>
      </c>
      <c r="B597" s="3">
        <f t="shared" si="37"/>
        <v>6.6321527777778444E-3</v>
      </c>
      <c r="C597" s="1">
        <v>0.43012373842592594</v>
      </c>
      <c r="D597" t="s">
        <v>35</v>
      </c>
      <c r="E597">
        <v>42.25</v>
      </c>
      <c r="F597">
        <v>18.440000000000001</v>
      </c>
      <c r="H597" s="3">
        <f t="shared" si="38"/>
        <v>663.20601851851961</v>
      </c>
      <c r="I597" s="3">
        <f t="shared" si="39"/>
        <v>6.6320601851851957E-3</v>
      </c>
      <c r="J597" s="1">
        <v>0.47068677083333332</v>
      </c>
      <c r="K597" t="s">
        <v>35</v>
      </c>
      <c r="L597">
        <v>44</v>
      </c>
      <c r="M597">
        <v>20.309999999999999</v>
      </c>
    </row>
    <row r="598" spans="1:13" x14ac:dyDescent="0.25">
      <c r="A598" s="3">
        <f t="shared" si="36"/>
        <v>664.32291666667084</v>
      </c>
      <c r="B598" s="3">
        <f t="shared" si="37"/>
        <v>6.6432291666667087E-3</v>
      </c>
      <c r="C598" s="1">
        <v>0.4301348148148148</v>
      </c>
      <c r="D598" t="s">
        <v>35</v>
      </c>
      <c r="E598">
        <v>42.25</v>
      </c>
      <c r="F598">
        <v>18.37</v>
      </c>
      <c r="H598" s="3">
        <f t="shared" si="38"/>
        <v>664.31250000000273</v>
      </c>
      <c r="I598" s="3">
        <f t="shared" si="39"/>
        <v>6.6431250000000275E-3</v>
      </c>
      <c r="J598" s="1">
        <v>0.47069783564814816</v>
      </c>
      <c r="K598" t="s">
        <v>35</v>
      </c>
      <c r="L598">
        <v>44.75</v>
      </c>
      <c r="M598">
        <v>20.309999999999999</v>
      </c>
    </row>
    <row r="599" spans="1:13" x14ac:dyDescent="0.25">
      <c r="A599" s="3">
        <f t="shared" si="36"/>
        <v>665.45023148149028</v>
      </c>
      <c r="B599" s="3">
        <f t="shared" si="37"/>
        <v>6.654502314814903E-3</v>
      </c>
      <c r="C599" s="1">
        <v>0.430146087962963</v>
      </c>
      <c r="D599" t="s">
        <v>35</v>
      </c>
      <c r="E599">
        <v>42</v>
      </c>
      <c r="F599">
        <v>18.440000000000001</v>
      </c>
      <c r="H599" s="3">
        <f t="shared" si="38"/>
        <v>665.42361111111563</v>
      </c>
      <c r="I599" s="3">
        <f t="shared" si="39"/>
        <v>6.6542361111111559E-3</v>
      </c>
      <c r="J599" s="1">
        <v>0.47070894675925928</v>
      </c>
      <c r="K599" t="s">
        <v>35</v>
      </c>
      <c r="L599">
        <v>44</v>
      </c>
      <c r="M599">
        <v>20.309999999999999</v>
      </c>
    </row>
    <row r="600" spans="1:13" x14ac:dyDescent="0.25">
      <c r="A600" s="3">
        <f t="shared" si="36"/>
        <v>666.55439814815031</v>
      </c>
      <c r="B600" s="3">
        <f t="shared" si="37"/>
        <v>6.6655439814815032E-3</v>
      </c>
      <c r="C600" s="1">
        <v>0.4301571296296296</v>
      </c>
      <c r="D600" t="s">
        <v>35</v>
      </c>
      <c r="E600">
        <v>42.25</v>
      </c>
      <c r="F600">
        <v>18.440000000000001</v>
      </c>
      <c r="H600" s="3">
        <f t="shared" si="38"/>
        <v>666.53472222222285</v>
      </c>
      <c r="I600" s="3">
        <f t="shared" si="39"/>
        <v>6.6653472222222288E-3</v>
      </c>
      <c r="J600" s="1">
        <v>0.47072005787037036</v>
      </c>
      <c r="K600" t="s">
        <v>35</v>
      </c>
      <c r="L600">
        <v>44</v>
      </c>
      <c r="M600">
        <v>20.309999999999999</v>
      </c>
    </row>
    <row r="601" spans="1:13" x14ac:dyDescent="0.25">
      <c r="A601" s="3">
        <f t="shared" si="36"/>
        <v>667.65625000000387</v>
      </c>
      <c r="B601" s="3">
        <f t="shared" si="37"/>
        <v>6.6765625000000384E-3</v>
      </c>
      <c r="C601" s="1">
        <v>0.43016814814814813</v>
      </c>
      <c r="D601" t="s">
        <v>35</v>
      </c>
      <c r="E601">
        <v>42.5</v>
      </c>
      <c r="F601">
        <v>18.37</v>
      </c>
      <c r="H601" s="3">
        <f t="shared" si="38"/>
        <v>667.64583333333576</v>
      </c>
      <c r="I601" s="3">
        <f t="shared" si="39"/>
        <v>6.6764583333333571E-3</v>
      </c>
      <c r="J601" s="1">
        <v>0.47073116898148148</v>
      </c>
      <c r="K601" t="s">
        <v>35</v>
      </c>
      <c r="L601">
        <v>44.25</v>
      </c>
      <c r="M601">
        <v>20.37</v>
      </c>
    </row>
    <row r="602" spans="1:13" x14ac:dyDescent="0.25">
      <c r="A602" s="3">
        <f t="shared" si="36"/>
        <v>668.78125000000568</v>
      </c>
      <c r="B602" s="3">
        <f t="shared" si="37"/>
        <v>6.6878125000000566E-3</v>
      </c>
      <c r="C602" s="1">
        <v>0.43017939814814815</v>
      </c>
      <c r="D602" t="s">
        <v>35</v>
      </c>
      <c r="E602">
        <v>42.5</v>
      </c>
      <c r="F602">
        <v>18.37</v>
      </c>
      <c r="H602" s="3">
        <f t="shared" si="38"/>
        <v>668.75694444444855</v>
      </c>
      <c r="I602" s="3">
        <f t="shared" si="39"/>
        <v>6.6875694444444855E-3</v>
      </c>
      <c r="J602" s="1">
        <v>0.47074228009259261</v>
      </c>
      <c r="K602" t="s">
        <v>35</v>
      </c>
      <c r="L602">
        <v>44.25</v>
      </c>
      <c r="M602">
        <v>20.25</v>
      </c>
    </row>
    <row r="603" spans="1:13" x14ac:dyDescent="0.25">
      <c r="A603" s="3">
        <f t="shared" si="36"/>
        <v>669.88078703704161</v>
      </c>
      <c r="B603" s="3">
        <f t="shared" si="37"/>
        <v>6.6988078703704157E-3</v>
      </c>
      <c r="C603" s="1">
        <v>0.43019039351851851</v>
      </c>
      <c r="D603" t="s">
        <v>35</v>
      </c>
      <c r="E603">
        <v>42.25</v>
      </c>
      <c r="F603">
        <v>18.440000000000001</v>
      </c>
      <c r="H603" s="3">
        <f t="shared" si="38"/>
        <v>669.90625000000193</v>
      </c>
      <c r="I603" s="3">
        <f t="shared" si="39"/>
        <v>6.6990625000000192E-3</v>
      </c>
      <c r="J603" s="1">
        <v>0.47075377314814815</v>
      </c>
      <c r="K603" t="s">
        <v>35</v>
      </c>
      <c r="L603">
        <v>44.5</v>
      </c>
      <c r="M603">
        <v>20.25</v>
      </c>
    </row>
    <row r="604" spans="1:13" x14ac:dyDescent="0.25">
      <c r="A604" s="3">
        <f t="shared" si="36"/>
        <v>671.00115740741376</v>
      </c>
      <c r="B604" s="3">
        <f t="shared" si="37"/>
        <v>6.7100115740741373E-3</v>
      </c>
      <c r="C604" s="1">
        <v>0.43020159722222223</v>
      </c>
      <c r="D604" t="s">
        <v>35</v>
      </c>
      <c r="E604">
        <v>42.5</v>
      </c>
      <c r="F604">
        <v>18.37</v>
      </c>
      <c r="H604" s="3">
        <f t="shared" si="38"/>
        <v>671.00347222222024</v>
      </c>
      <c r="I604" s="3">
        <f t="shared" si="39"/>
        <v>6.7100347222222023E-3</v>
      </c>
      <c r="J604" s="1">
        <v>0.47076474537037033</v>
      </c>
      <c r="K604" t="s">
        <v>35</v>
      </c>
      <c r="L604">
        <v>44.5</v>
      </c>
      <c r="M604">
        <v>20.309999999999999</v>
      </c>
    </row>
    <row r="605" spans="1:13" x14ac:dyDescent="0.25">
      <c r="A605" s="3">
        <f t="shared" si="36"/>
        <v>672.14120370370779</v>
      </c>
      <c r="B605" s="3">
        <f t="shared" si="37"/>
        <v>6.7214120370370778E-3</v>
      </c>
      <c r="C605" s="1">
        <v>0.43021299768518517</v>
      </c>
      <c r="D605" t="s">
        <v>35</v>
      </c>
      <c r="E605">
        <v>42.25</v>
      </c>
      <c r="F605">
        <v>18.37</v>
      </c>
      <c r="H605" s="3">
        <f t="shared" si="38"/>
        <v>672.11226851852098</v>
      </c>
      <c r="I605" s="3">
        <f t="shared" si="39"/>
        <v>6.7211226851852102E-3</v>
      </c>
      <c r="J605" s="1">
        <v>0.47077583333333334</v>
      </c>
      <c r="K605" t="s">
        <v>35</v>
      </c>
      <c r="L605">
        <v>44.5</v>
      </c>
      <c r="M605">
        <v>20.25</v>
      </c>
    </row>
    <row r="606" spans="1:13" x14ac:dyDescent="0.25">
      <c r="A606" s="3">
        <f t="shared" si="36"/>
        <v>673.22222222223058</v>
      </c>
      <c r="B606" s="3">
        <f t="shared" si="37"/>
        <v>6.732222222222306E-3</v>
      </c>
      <c r="C606" s="1">
        <v>0.4302238078703704</v>
      </c>
      <c r="D606" t="s">
        <v>35</v>
      </c>
      <c r="E606">
        <v>42.75</v>
      </c>
      <c r="F606">
        <v>18.440000000000001</v>
      </c>
      <c r="H606" s="3">
        <f t="shared" si="38"/>
        <v>673.22222222222501</v>
      </c>
      <c r="I606" s="3">
        <f t="shared" si="39"/>
        <v>6.7322222222222505E-3</v>
      </c>
      <c r="J606" s="1">
        <v>0.47078693287037038</v>
      </c>
      <c r="K606" t="s">
        <v>35</v>
      </c>
      <c r="L606">
        <v>44.25</v>
      </c>
      <c r="M606">
        <v>20.25</v>
      </c>
    </row>
    <row r="607" spans="1:13" x14ac:dyDescent="0.25">
      <c r="A607" s="3">
        <f t="shared" si="36"/>
        <v>674.34606481481808</v>
      </c>
      <c r="B607" s="3">
        <f t="shared" si="37"/>
        <v>6.7434606481481807E-3</v>
      </c>
      <c r="C607" s="1">
        <v>0.43023504629629628</v>
      </c>
      <c r="D607" t="s">
        <v>35</v>
      </c>
      <c r="E607">
        <v>42.5</v>
      </c>
      <c r="F607">
        <v>18.440000000000001</v>
      </c>
      <c r="H607" s="3">
        <f t="shared" si="38"/>
        <v>674.33333333333235</v>
      </c>
      <c r="I607" s="3">
        <f t="shared" si="39"/>
        <v>6.7433333333333234E-3</v>
      </c>
      <c r="J607" s="1">
        <v>0.47079804398148145</v>
      </c>
      <c r="K607" t="s">
        <v>35</v>
      </c>
      <c r="L607">
        <v>44.75</v>
      </c>
      <c r="M607">
        <v>20.25</v>
      </c>
    </row>
    <row r="608" spans="1:13" x14ac:dyDescent="0.25">
      <c r="A608" s="3">
        <f t="shared" si="36"/>
        <v>675.47569444444957</v>
      </c>
      <c r="B608" s="3">
        <f t="shared" si="37"/>
        <v>6.7547569444444955E-3</v>
      </c>
      <c r="C608" s="1">
        <v>0.43024634259259259</v>
      </c>
      <c r="D608" t="s">
        <v>35</v>
      </c>
      <c r="E608">
        <v>42.75</v>
      </c>
      <c r="F608">
        <v>18.440000000000001</v>
      </c>
      <c r="H608" s="3">
        <f t="shared" si="38"/>
        <v>675.44444444444514</v>
      </c>
      <c r="I608" s="3">
        <f t="shared" si="39"/>
        <v>6.7544444444444518E-3</v>
      </c>
      <c r="J608" s="1">
        <v>0.47080915509259258</v>
      </c>
      <c r="K608" t="s">
        <v>35</v>
      </c>
      <c r="L608">
        <v>44.25</v>
      </c>
      <c r="M608">
        <v>20.25</v>
      </c>
    </row>
    <row r="609" spans="1:13" x14ac:dyDescent="0.25">
      <c r="A609" s="3">
        <f t="shared" si="36"/>
        <v>676.59490740741285</v>
      </c>
      <c r="B609" s="3">
        <f t="shared" si="37"/>
        <v>6.765949074074129E-3</v>
      </c>
      <c r="C609" s="1">
        <v>0.43025753472222222</v>
      </c>
      <c r="D609" t="s">
        <v>35</v>
      </c>
      <c r="E609">
        <v>42.25</v>
      </c>
      <c r="F609">
        <v>18.440000000000001</v>
      </c>
      <c r="H609" s="3">
        <f t="shared" si="38"/>
        <v>676.54861111111632</v>
      </c>
      <c r="I609" s="3">
        <f t="shared" si="39"/>
        <v>6.765486111111163E-3</v>
      </c>
      <c r="J609" s="1">
        <v>0.47082019675925929</v>
      </c>
      <c r="K609" t="s">
        <v>35</v>
      </c>
      <c r="L609">
        <v>44.5</v>
      </c>
      <c r="M609">
        <v>20.25</v>
      </c>
    </row>
    <row r="610" spans="1:13" x14ac:dyDescent="0.25">
      <c r="A610" s="3">
        <f t="shared" si="36"/>
        <v>677.69328703704002</v>
      </c>
      <c r="B610" s="3">
        <f t="shared" si="37"/>
        <v>6.7769328703704002E-3</v>
      </c>
      <c r="C610" s="1">
        <v>0.43026851851851849</v>
      </c>
      <c r="D610" t="s">
        <v>35</v>
      </c>
      <c r="E610">
        <v>42.75</v>
      </c>
      <c r="F610">
        <v>18.440000000000001</v>
      </c>
      <c r="H610" s="3">
        <f t="shared" si="38"/>
        <v>677.68981481481364</v>
      </c>
      <c r="I610" s="3">
        <f t="shared" si="39"/>
        <v>6.7768981481481361E-3</v>
      </c>
      <c r="J610" s="1">
        <v>0.47083160879629626</v>
      </c>
      <c r="K610" t="s">
        <v>35</v>
      </c>
      <c r="L610">
        <v>45</v>
      </c>
      <c r="M610">
        <v>20.25</v>
      </c>
    </row>
    <row r="611" spans="1:13" x14ac:dyDescent="0.25">
      <c r="A611" s="3">
        <f t="shared" si="36"/>
        <v>678.81134259259454</v>
      </c>
      <c r="B611" s="3">
        <f t="shared" si="37"/>
        <v>6.7881134259259457E-3</v>
      </c>
      <c r="C611" s="1">
        <v>0.43027969907407404</v>
      </c>
      <c r="D611" t="s">
        <v>35</v>
      </c>
      <c r="E611">
        <v>42</v>
      </c>
      <c r="F611">
        <v>18.440000000000001</v>
      </c>
      <c r="H611" s="3">
        <f t="shared" si="38"/>
        <v>678.79282407407595</v>
      </c>
      <c r="I611" s="3">
        <f t="shared" si="39"/>
        <v>6.7879282407407593E-3</v>
      </c>
      <c r="J611" s="1">
        <v>0.47084263888888889</v>
      </c>
      <c r="K611" t="s">
        <v>35</v>
      </c>
      <c r="L611">
        <v>44.5</v>
      </c>
      <c r="M611">
        <v>20.25</v>
      </c>
    </row>
    <row r="612" spans="1:13" x14ac:dyDescent="0.25">
      <c r="A612" s="3">
        <f t="shared" si="36"/>
        <v>679.93750000000523</v>
      </c>
      <c r="B612" s="3">
        <f t="shared" si="37"/>
        <v>6.7993750000000519E-3</v>
      </c>
      <c r="C612" s="1">
        <v>0.43029096064814815</v>
      </c>
      <c r="D612" t="s">
        <v>35</v>
      </c>
      <c r="E612">
        <v>42.25</v>
      </c>
      <c r="F612">
        <v>18.440000000000001</v>
      </c>
      <c r="H612" s="3">
        <f t="shared" si="38"/>
        <v>679.90277777777999</v>
      </c>
      <c r="I612" s="3">
        <f t="shared" si="39"/>
        <v>6.7990277777777997E-3</v>
      </c>
      <c r="J612" s="1">
        <v>0.47085373842592593</v>
      </c>
      <c r="K612" t="s">
        <v>35</v>
      </c>
      <c r="L612">
        <v>44.75</v>
      </c>
      <c r="M612">
        <v>20.25</v>
      </c>
    </row>
    <row r="613" spans="1:13" x14ac:dyDescent="0.25">
      <c r="A613" s="3">
        <f t="shared" si="36"/>
        <v>681.04861111111245</v>
      </c>
      <c r="B613" s="3">
        <f t="shared" si="37"/>
        <v>6.8104861111111248E-3</v>
      </c>
      <c r="C613" s="1">
        <v>0.43030207175925922</v>
      </c>
      <c r="D613" t="s">
        <v>35</v>
      </c>
      <c r="E613">
        <v>42.5</v>
      </c>
      <c r="F613">
        <v>18.440000000000001</v>
      </c>
      <c r="H613" s="3">
        <f t="shared" si="38"/>
        <v>681.01388888889278</v>
      </c>
      <c r="I613" s="3">
        <f t="shared" si="39"/>
        <v>6.810138888888928E-3</v>
      </c>
      <c r="J613" s="1">
        <v>0.47086484953703706</v>
      </c>
      <c r="K613" t="s">
        <v>35</v>
      </c>
      <c r="L613">
        <v>45</v>
      </c>
      <c r="M613">
        <v>20.25</v>
      </c>
    </row>
    <row r="614" spans="1:13" x14ac:dyDescent="0.25">
      <c r="A614" s="3">
        <f t="shared" si="36"/>
        <v>682.15972222222535</v>
      </c>
      <c r="B614" s="3">
        <f t="shared" si="37"/>
        <v>6.8215972222222532E-3</v>
      </c>
      <c r="C614" s="1">
        <v>0.43031318287037035</v>
      </c>
      <c r="D614" t="s">
        <v>35</v>
      </c>
      <c r="E614">
        <v>43</v>
      </c>
      <c r="F614">
        <v>18.37</v>
      </c>
      <c r="H614" s="3">
        <f t="shared" si="38"/>
        <v>682.12037037037601</v>
      </c>
      <c r="I614" s="3">
        <f t="shared" si="39"/>
        <v>6.8212037037037598E-3</v>
      </c>
      <c r="J614" s="1">
        <v>0.47087591435185189</v>
      </c>
      <c r="K614" t="s">
        <v>35</v>
      </c>
      <c r="L614">
        <v>45</v>
      </c>
      <c r="M614">
        <v>20.25</v>
      </c>
    </row>
    <row r="615" spans="1:13" x14ac:dyDescent="0.25">
      <c r="A615" s="3">
        <f t="shared" si="36"/>
        <v>683.26388888889642</v>
      </c>
      <c r="B615" s="3">
        <f t="shared" si="37"/>
        <v>6.8326388888889644E-3</v>
      </c>
      <c r="C615" s="1">
        <v>0.43032422453703706</v>
      </c>
      <c r="D615" t="s">
        <v>35</v>
      </c>
      <c r="E615">
        <v>43</v>
      </c>
      <c r="F615">
        <v>18.37</v>
      </c>
      <c r="H615" s="3">
        <f t="shared" si="38"/>
        <v>683.23148148148323</v>
      </c>
      <c r="I615" s="3">
        <f t="shared" si="39"/>
        <v>6.8323148148148327E-3</v>
      </c>
      <c r="J615" s="1">
        <v>0.47088702546296296</v>
      </c>
      <c r="K615" t="s">
        <v>35</v>
      </c>
      <c r="L615">
        <v>45</v>
      </c>
      <c r="M615">
        <v>20.25</v>
      </c>
    </row>
    <row r="616" spans="1:13" x14ac:dyDescent="0.25">
      <c r="A616" s="3">
        <f t="shared" si="36"/>
        <v>684.39467592593121</v>
      </c>
      <c r="B616" s="3">
        <f t="shared" si="37"/>
        <v>6.8439467592593117E-3</v>
      </c>
      <c r="C616" s="1">
        <v>0.43033553240740741</v>
      </c>
      <c r="D616" t="s">
        <v>35</v>
      </c>
      <c r="E616">
        <v>43.25</v>
      </c>
      <c r="F616">
        <v>18.37</v>
      </c>
      <c r="H616" s="3">
        <f t="shared" si="38"/>
        <v>684.38773148148391</v>
      </c>
      <c r="I616" s="3">
        <f t="shared" si="39"/>
        <v>6.8438773148148391E-3</v>
      </c>
      <c r="J616" s="1">
        <v>0.47089858796296297</v>
      </c>
      <c r="K616" t="s">
        <v>35</v>
      </c>
      <c r="L616">
        <v>45</v>
      </c>
      <c r="M616">
        <v>20.25</v>
      </c>
    </row>
    <row r="617" spans="1:13" x14ac:dyDescent="0.25">
      <c r="A617" s="3">
        <f t="shared" si="36"/>
        <v>685.49884259260227</v>
      </c>
      <c r="B617" s="3">
        <f t="shared" si="37"/>
        <v>6.854988425926023E-3</v>
      </c>
      <c r="C617" s="1">
        <v>0.43034657407407412</v>
      </c>
      <c r="D617" t="s">
        <v>35</v>
      </c>
      <c r="E617">
        <v>42.75</v>
      </c>
      <c r="F617">
        <v>18.37</v>
      </c>
      <c r="H617" s="3">
        <f t="shared" si="38"/>
        <v>685.49884259259125</v>
      </c>
      <c r="I617" s="3">
        <f t="shared" si="39"/>
        <v>6.854988425925912E-3</v>
      </c>
      <c r="J617" s="1">
        <v>0.47090969907407404</v>
      </c>
      <c r="K617" t="s">
        <v>35</v>
      </c>
      <c r="L617">
        <v>45</v>
      </c>
      <c r="M617">
        <v>20.25</v>
      </c>
    </row>
    <row r="618" spans="1:13" x14ac:dyDescent="0.25">
      <c r="A618" s="3">
        <f t="shared" si="36"/>
        <v>686.61458333333928</v>
      </c>
      <c r="B618" s="3">
        <f t="shared" si="37"/>
        <v>6.8661458333333925E-3</v>
      </c>
      <c r="C618" s="1">
        <v>0.43035773148148149</v>
      </c>
      <c r="D618" t="s">
        <v>35</v>
      </c>
      <c r="E618">
        <v>43</v>
      </c>
      <c r="F618">
        <v>18.37</v>
      </c>
      <c r="H618" s="3">
        <f t="shared" si="38"/>
        <v>686.60995370370404</v>
      </c>
      <c r="I618" s="3">
        <f t="shared" si="39"/>
        <v>6.8660995370370403E-3</v>
      </c>
      <c r="J618" s="1">
        <v>0.47092081018518517</v>
      </c>
      <c r="K618" t="s">
        <v>35</v>
      </c>
      <c r="L618">
        <v>45</v>
      </c>
      <c r="M618">
        <v>20.25</v>
      </c>
    </row>
    <row r="619" spans="1:13" x14ac:dyDescent="0.25">
      <c r="A619" s="3">
        <f t="shared" si="36"/>
        <v>687.73148148148505</v>
      </c>
      <c r="B619" s="3">
        <f t="shared" si="37"/>
        <v>6.87731481481485E-3</v>
      </c>
      <c r="C619" s="1">
        <v>0.43036890046296294</v>
      </c>
      <c r="D619" t="s">
        <v>35</v>
      </c>
      <c r="E619">
        <v>42.75</v>
      </c>
      <c r="F619">
        <v>18.440000000000001</v>
      </c>
      <c r="H619" s="3">
        <f t="shared" si="38"/>
        <v>687.72106481481683</v>
      </c>
      <c r="I619" s="3">
        <f t="shared" si="39"/>
        <v>6.8772106481481687E-3</v>
      </c>
      <c r="J619" s="1">
        <v>0.4709319212962963</v>
      </c>
      <c r="K619" t="s">
        <v>35</v>
      </c>
      <c r="L619">
        <v>45</v>
      </c>
      <c r="M619">
        <v>20.25</v>
      </c>
    </row>
    <row r="620" spans="1:13" x14ac:dyDescent="0.25">
      <c r="A620" s="3">
        <f t="shared" si="36"/>
        <v>688.85300925926595</v>
      </c>
      <c r="B620" s="3">
        <f t="shared" si="37"/>
        <v>6.8885300925926596E-3</v>
      </c>
      <c r="C620" s="1">
        <v>0.43038011574074075</v>
      </c>
      <c r="D620" t="s">
        <v>35</v>
      </c>
      <c r="E620">
        <v>42.75</v>
      </c>
      <c r="F620">
        <v>18.37</v>
      </c>
      <c r="H620" s="3">
        <f t="shared" si="38"/>
        <v>688.83333333333292</v>
      </c>
      <c r="I620" s="3">
        <f t="shared" si="39"/>
        <v>6.8883333333333296E-3</v>
      </c>
      <c r="J620" s="1">
        <v>0.47094304398148146</v>
      </c>
      <c r="K620" t="s">
        <v>35</v>
      </c>
      <c r="L620">
        <v>44.75</v>
      </c>
      <c r="M620">
        <v>20.25</v>
      </c>
    </row>
    <row r="621" spans="1:13" x14ac:dyDescent="0.25">
      <c r="A621" s="3">
        <f t="shared" si="36"/>
        <v>689.92361111112064</v>
      </c>
      <c r="B621" s="3">
        <f t="shared" si="37"/>
        <v>6.8992361111112066E-3</v>
      </c>
      <c r="C621" s="1">
        <v>0.4303908217592593</v>
      </c>
      <c r="D621" t="s">
        <v>35</v>
      </c>
      <c r="E621">
        <v>43.5</v>
      </c>
      <c r="F621">
        <v>18.37</v>
      </c>
      <c r="H621" s="3">
        <f t="shared" si="38"/>
        <v>689.94444444444582</v>
      </c>
      <c r="I621" s="3">
        <f t="shared" si="39"/>
        <v>6.899444444444458E-3</v>
      </c>
      <c r="J621" s="1">
        <v>0.47095415509259259</v>
      </c>
      <c r="K621" t="s">
        <v>35</v>
      </c>
      <c r="L621">
        <v>44.75</v>
      </c>
      <c r="M621">
        <v>20.25</v>
      </c>
    </row>
    <row r="622" spans="1:13" x14ac:dyDescent="0.25">
      <c r="A622" s="3">
        <f t="shared" si="36"/>
        <v>691.0810185185245</v>
      </c>
      <c r="B622" s="3">
        <f t="shared" si="37"/>
        <v>6.9108101851852455E-3</v>
      </c>
      <c r="C622" s="1">
        <v>0.43040239583333334</v>
      </c>
      <c r="D622" t="s">
        <v>35</v>
      </c>
      <c r="E622">
        <v>42.75</v>
      </c>
      <c r="F622">
        <v>18.440000000000001</v>
      </c>
      <c r="H622" s="3">
        <f t="shared" si="38"/>
        <v>691.05555555555304</v>
      </c>
      <c r="I622" s="3">
        <f t="shared" si="39"/>
        <v>6.9105555555555309E-3</v>
      </c>
      <c r="J622" s="1">
        <v>0.47096526620370366</v>
      </c>
      <c r="K622" t="s">
        <v>35</v>
      </c>
      <c r="L622">
        <v>44.75</v>
      </c>
      <c r="M622">
        <v>20.25</v>
      </c>
    </row>
    <row r="623" spans="1:13" x14ac:dyDescent="0.25">
      <c r="A623" s="3">
        <f t="shared" si="36"/>
        <v>692.16435185185946</v>
      </c>
      <c r="B623" s="3">
        <f t="shared" si="37"/>
        <v>6.9216435185185943E-3</v>
      </c>
      <c r="C623" s="1">
        <v>0.43041322916666669</v>
      </c>
      <c r="D623" t="s">
        <v>35</v>
      </c>
      <c r="E623">
        <v>43</v>
      </c>
      <c r="F623">
        <v>18.440000000000001</v>
      </c>
      <c r="H623" s="3">
        <f t="shared" si="38"/>
        <v>692.16203703703627</v>
      </c>
      <c r="I623" s="3">
        <f t="shared" si="39"/>
        <v>6.9216203703703627E-3</v>
      </c>
      <c r="J623" s="1">
        <v>0.47097633101851849</v>
      </c>
      <c r="K623" t="s">
        <v>35</v>
      </c>
      <c r="L623">
        <v>45.25</v>
      </c>
      <c r="M623">
        <v>20.25</v>
      </c>
    </row>
    <row r="624" spans="1:13" x14ac:dyDescent="0.25">
      <c r="A624" s="3">
        <f t="shared" si="36"/>
        <v>693.27546296297226</v>
      </c>
      <c r="B624" s="3">
        <f t="shared" si="37"/>
        <v>6.9327546296297227E-3</v>
      </c>
      <c r="C624" s="1">
        <v>0.43042434027777782</v>
      </c>
      <c r="D624" t="s">
        <v>35</v>
      </c>
      <c r="E624">
        <v>42.5</v>
      </c>
      <c r="F624">
        <v>18.440000000000001</v>
      </c>
      <c r="H624" s="3">
        <f t="shared" si="38"/>
        <v>693.27430555555793</v>
      </c>
      <c r="I624" s="3">
        <f t="shared" si="39"/>
        <v>6.9327430555555791E-3</v>
      </c>
      <c r="J624" s="1">
        <v>0.47098745370370371</v>
      </c>
      <c r="K624" t="s">
        <v>35</v>
      </c>
      <c r="L624">
        <v>44.75</v>
      </c>
      <c r="M624">
        <v>20.25</v>
      </c>
    </row>
    <row r="625" spans="1:13" x14ac:dyDescent="0.25">
      <c r="A625" s="3">
        <f t="shared" si="36"/>
        <v>694.38657407407959</v>
      </c>
      <c r="B625" s="3">
        <f t="shared" si="37"/>
        <v>6.9438657407407955E-3</v>
      </c>
      <c r="C625" s="1">
        <v>0.43043545138888889</v>
      </c>
      <c r="D625" t="s">
        <v>35</v>
      </c>
      <c r="E625">
        <v>43</v>
      </c>
      <c r="F625">
        <v>18.440000000000001</v>
      </c>
      <c r="H625" s="3">
        <f t="shared" si="38"/>
        <v>694.38541666666515</v>
      </c>
      <c r="I625" s="3">
        <f t="shared" si="39"/>
        <v>6.943854166666652E-3</v>
      </c>
      <c r="J625" s="1">
        <v>0.47099856481481478</v>
      </c>
      <c r="K625" t="s">
        <v>35</v>
      </c>
      <c r="L625">
        <v>45.5</v>
      </c>
      <c r="M625">
        <v>20.25</v>
      </c>
    </row>
    <row r="626" spans="1:13" x14ac:dyDescent="0.25">
      <c r="A626" s="3">
        <f t="shared" si="36"/>
        <v>695.50925925926379</v>
      </c>
      <c r="B626" s="3">
        <f t="shared" si="37"/>
        <v>6.9550925925926377E-3</v>
      </c>
      <c r="C626" s="1">
        <v>0.43044667824074073</v>
      </c>
      <c r="D626" t="s">
        <v>35</v>
      </c>
      <c r="E626">
        <v>43.25</v>
      </c>
      <c r="F626">
        <v>18.440000000000001</v>
      </c>
      <c r="H626" s="3">
        <f t="shared" si="38"/>
        <v>695.49652777777806</v>
      </c>
      <c r="I626" s="3">
        <f t="shared" si="39"/>
        <v>6.9549652777777804E-3</v>
      </c>
      <c r="J626" s="1">
        <v>0.47100967592592591</v>
      </c>
      <c r="K626" t="s">
        <v>35</v>
      </c>
      <c r="L626">
        <v>45</v>
      </c>
      <c r="M626">
        <v>20.25</v>
      </c>
    </row>
    <row r="627" spans="1:13" x14ac:dyDescent="0.25">
      <c r="A627" s="3">
        <f t="shared" si="36"/>
        <v>696.61342592592939</v>
      </c>
      <c r="B627" s="3">
        <f t="shared" si="37"/>
        <v>6.9661342592592934E-3</v>
      </c>
      <c r="C627" s="1">
        <v>0.43045771990740739</v>
      </c>
      <c r="D627" t="s">
        <v>35</v>
      </c>
      <c r="E627">
        <v>42.75</v>
      </c>
      <c r="F627">
        <v>18.440000000000001</v>
      </c>
      <c r="H627" s="3">
        <f t="shared" si="38"/>
        <v>696.60763888889085</v>
      </c>
      <c r="I627" s="3">
        <f t="shared" si="39"/>
        <v>6.9660763888889088E-3</v>
      </c>
      <c r="J627" s="1">
        <v>0.47102078703703704</v>
      </c>
      <c r="K627" t="s">
        <v>35</v>
      </c>
      <c r="L627">
        <v>45.25</v>
      </c>
      <c r="M627">
        <v>20.190000000000001</v>
      </c>
    </row>
    <row r="628" spans="1:13" x14ac:dyDescent="0.25">
      <c r="A628" s="3">
        <f t="shared" si="36"/>
        <v>697.72453703704218</v>
      </c>
      <c r="B628" s="3">
        <f t="shared" si="37"/>
        <v>6.9772453703704218E-3</v>
      </c>
      <c r="C628" s="1">
        <v>0.43046883101851852</v>
      </c>
      <c r="D628" t="s">
        <v>35</v>
      </c>
      <c r="E628">
        <v>43</v>
      </c>
      <c r="F628">
        <v>18.440000000000001</v>
      </c>
      <c r="H628" s="3">
        <f t="shared" si="38"/>
        <v>697.7210648148158</v>
      </c>
      <c r="I628" s="3">
        <f t="shared" si="39"/>
        <v>6.9772106481481577E-3</v>
      </c>
      <c r="J628" s="1">
        <v>0.47103192129629629</v>
      </c>
      <c r="K628" t="s">
        <v>35</v>
      </c>
      <c r="L628">
        <v>45.25</v>
      </c>
      <c r="M628">
        <v>20.25</v>
      </c>
    </row>
    <row r="629" spans="1:13" x14ac:dyDescent="0.25">
      <c r="A629" s="3">
        <f t="shared" si="36"/>
        <v>698.87500000000432</v>
      </c>
      <c r="B629" s="3">
        <f t="shared" si="37"/>
        <v>6.9887500000000435E-3</v>
      </c>
      <c r="C629" s="1">
        <v>0.43048033564814814</v>
      </c>
      <c r="D629" t="s">
        <v>35</v>
      </c>
      <c r="E629">
        <v>42.75</v>
      </c>
      <c r="F629">
        <v>18.440000000000001</v>
      </c>
      <c r="H629" s="3">
        <f t="shared" si="38"/>
        <v>698.8252314814813</v>
      </c>
      <c r="I629" s="3">
        <f t="shared" si="39"/>
        <v>6.9882523148148135E-3</v>
      </c>
      <c r="J629" s="1">
        <v>0.47104296296296294</v>
      </c>
      <c r="K629" t="s">
        <v>35</v>
      </c>
      <c r="L629">
        <v>45.25</v>
      </c>
      <c r="M629">
        <v>20.25</v>
      </c>
    </row>
    <row r="630" spans="1:13" x14ac:dyDescent="0.25">
      <c r="A630" s="3">
        <f t="shared" si="36"/>
        <v>699.98611111111722</v>
      </c>
      <c r="B630" s="3">
        <f t="shared" si="37"/>
        <v>6.9998611111111719E-3</v>
      </c>
      <c r="C630" s="1">
        <v>0.43049144675925927</v>
      </c>
      <c r="D630" t="s">
        <v>35</v>
      </c>
      <c r="E630">
        <v>43.25</v>
      </c>
      <c r="F630">
        <v>18.440000000000001</v>
      </c>
      <c r="H630" s="3">
        <f t="shared" si="38"/>
        <v>699.93981481481501</v>
      </c>
      <c r="I630" s="3">
        <f t="shared" si="39"/>
        <v>6.9993981481481504E-3</v>
      </c>
      <c r="J630" s="1">
        <v>0.47105410879629628</v>
      </c>
      <c r="K630" t="s">
        <v>35</v>
      </c>
      <c r="L630">
        <v>45.25</v>
      </c>
      <c r="M630">
        <v>20.25</v>
      </c>
    </row>
    <row r="631" spans="1:13" x14ac:dyDescent="0.25">
      <c r="A631" s="3">
        <f t="shared" si="36"/>
        <v>701.09606481482126</v>
      </c>
      <c r="B631" s="3">
        <f t="shared" si="37"/>
        <v>7.0109606481482123E-3</v>
      </c>
      <c r="C631" s="1">
        <v>0.43050254629629631</v>
      </c>
      <c r="D631" t="s">
        <v>35</v>
      </c>
      <c r="E631">
        <v>43</v>
      </c>
      <c r="F631">
        <v>18.440000000000001</v>
      </c>
      <c r="H631" s="3">
        <f t="shared" si="38"/>
        <v>701.06712962962888</v>
      </c>
      <c r="I631" s="3">
        <f t="shared" si="39"/>
        <v>7.0106712962962892E-3</v>
      </c>
      <c r="J631" s="1">
        <v>0.47106538194444442</v>
      </c>
      <c r="K631" t="s">
        <v>35</v>
      </c>
      <c r="L631">
        <v>45.5</v>
      </c>
      <c r="M631">
        <v>20.190000000000001</v>
      </c>
    </row>
    <row r="632" spans="1:13" x14ac:dyDescent="0.25">
      <c r="A632" s="3">
        <f t="shared" si="36"/>
        <v>702.20717592592848</v>
      </c>
      <c r="B632" s="3">
        <f t="shared" si="37"/>
        <v>7.0220717592592852E-3</v>
      </c>
      <c r="C632" s="1">
        <v>0.43051365740740738</v>
      </c>
      <c r="D632" t="s">
        <v>35</v>
      </c>
      <c r="E632">
        <v>43</v>
      </c>
      <c r="F632">
        <v>18.440000000000001</v>
      </c>
      <c r="H632" s="3">
        <f t="shared" si="38"/>
        <v>702.19444444444832</v>
      </c>
      <c r="I632" s="3">
        <f t="shared" si="39"/>
        <v>7.0219444444444834E-3</v>
      </c>
      <c r="J632" s="1">
        <v>0.47107665509259261</v>
      </c>
      <c r="K632" t="s">
        <v>35</v>
      </c>
      <c r="L632">
        <v>45</v>
      </c>
      <c r="M632">
        <v>20.25</v>
      </c>
    </row>
    <row r="633" spans="1:13" x14ac:dyDescent="0.25">
      <c r="A633" s="3">
        <f t="shared" si="36"/>
        <v>703.31828703704139</v>
      </c>
      <c r="B633" s="3">
        <f t="shared" si="37"/>
        <v>7.0331828703704136E-3</v>
      </c>
      <c r="C633" s="1">
        <v>0.43052476851851851</v>
      </c>
      <c r="D633" t="s">
        <v>35</v>
      </c>
      <c r="E633">
        <v>43.5</v>
      </c>
      <c r="F633">
        <v>18.440000000000001</v>
      </c>
      <c r="H633" s="3">
        <f t="shared" si="38"/>
        <v>703.30555555555566</v>
      </c>
      <c r="I633" s="3">
        <f t="shared" si="39"/>
        <v>7.0330555555555563E-3</v>
      </c>
      <c r="J633" s="1">
        <v>0.47108776620370368</v>
      </c>
      <c r="K633" t="s">
        <v>35</v>
      </c>
      <c r="L633">
        <v>45.5</v>
      </c>
      <c r="M633">
        <v>20.25</v>
      </c>
    </row>
    <row r="634" spans="1:13" x14ac:dyDescent="0.25">
      <c r="A634" s="3">
        <f t="shared" si="36"/>
        <v>704.42939814815418</v>
      </c>
      <c r="B634" s="3">
        <f t="shared" si="37"/>
        <v>7.044293981481542E-3</v>
      </c>
      <c r="C634" s="1">
        <v>0.43053587962962964</v>
      </c>
      <c r="D634" t="s">
        <v>35</v>
      </c>
      <c r="E634">
        <v>43</v>
      </c>
      <c r="F634">
        <v>18.5</v>
      </c>
      <c r="H634" s="3">
        <f t="shared" si="38"/>
        <v>704.41666666666845</v>
      </c>
      <c r="I634" s="3">
        <f t="shared" si="39"/>
        <v>7.0441666666666847E-3</v>
      </c>
      <c r="J634" s="1">
        <v>0.47109887731481481</v>
      </c>
      <c r="K634" t="s">
        <v>35</v>
      </c>
      <c r="L634">
        <v>45.5</v>
      </c>
      <c r="M634">
        <v>20.25</v>
      </c>
    </row>
    <row r="635" spans="1:13" x14ac:dyDescent="0.25">
      <c r="A635" s="3">
        <f t="shared" si="36"/>
        <v>705.54050925926151</v>
      </c>
      <c r="B635" s="3">
        <f t="shared" si="37"/>
        <v>7.0554050925926148E-3</v>
      </c>
      <c r="C635" s="1">
        <v>0.43054699074074071</v>
      </c>
      <c r="D635" t="s">
        <v>35</v>
      </c>
      <c r="E635">
        <v>43</v>
      </c>
      <c r="F635">
        <v>18.37</v>
      </c>
      <c r="H635" s="3">
        <f t="shared" si="38"/>
        <v>705.52662037037248</v>
      </c>
      <c r="I635" s="3">
        <f t="shared" si="39"/>
        <v>7.055266203703725E-3</v>
      </c>
      <c r="J635" s="1">
        <v>0.47110997685185185</v>
      </c>
      <c r="K635" t="s">
        <v>35</v>
      </c>
      <c r="L635">
        <v>45.5</v>
      </c>
      <c r="M635">
        <v>20.190000000000001</v>
      </c>
    </row>
    <row r="636" spans="1:13" x14ac:dyDescent="0.25">
      <c r="A636" s="3">
        <f t="shared" si="36"/>
        <v>706.6516203703743</v>
      </c>
      <c r="B636" s="3">
        <f t="shared" si="37"/>
        <v>7.0665162037037432E-3</v>
      </c>
      <c r="C636" s="1">
        <v>0.43055810185185184</v>
      </c>
      <c r="D636" t="s">
        <v>35</v>
      </c>
      <c r="E636">
        <v>43.75</v>
      </c>
      <c r="F636">
        <v>18.440000000000001</v>
      </c>
      <c r="H636" s="3">
        <f t="shared" si="38"/>
        <v>706.63773148148539</v>
      </c>
      <c r="I636" s="3">
        <f t="shared" si="39"/>
        <v>7.0663773148148534E-3</v>
      </c>
      <c r="J636" s="1">
        <v>0.47112108796296298</v>
      </c>
      <c r="K636" t="s">
        <v>35</v>
      </c>
      <c r="L636">
        <v>45.75</v>
      </c>
      <c r="M636">
        <v>20.190000000000001</v>
      </c>
    </row>
    <row r="637" spans="1:13" x14ac:dyDescent="0.25">
      <c r="A637" s="3">
        <f t="shared" si="36"/>
        <v>707.76273148148721</v>
      </c>
      <c r="B637" s="3">
        <f t="shared" si="37"/>
        <v>7.0776273148148716E-3</v>
      </c>
      <c r="C637" s="1">
        <v>0.43056921296296297</v>
      </c>
      <c r="D637" t="s">
        <v>35</v>
      </c>
      <c r="E637">
        <v>43.5</v>
      </c>
      <c r="F637">
        <v>18.440000000000001</v>
      </c>
      <c r="H637" s="3">
        <f t="shared" si="38"/>
        <v>707.73611111111245</v>
      </c>
      <c r="I637" s="3">
        <f t="shared" si="39"/>
        <v>7.0773611111111245E-3</v>
      </c>
      <c r="J637" s="1">
        <v>0.47113207175925925</v>
      </c>
      <c r="K637" t="s">
        <v>35</v>
      </c>
      <c r="L637">
        <v>46</v>
      </c>
      <c r="M637">
        <v>20.190000000000001</v>
      </c>
    </row>
    <row r="638" spans="1:13" x14ac:dyDescent="0.25">
      <c r="A638" s="3">
        <f t="shared" si="36"/>
        <v>708.86805555556157</v>
      </c>
      <c r="B638" s="3">
        <f t="shared" si="37"/>
        <v>7.0886805555556154E-3</v>
      </c>
      <c r="C638" s="1">
        <v>0.43058026620370371</v>
      </c>
      <c r="D638" t="s">
        <v>35</v>
      </c>
      <c r="E638">
        <v>43.75</v>
      </c>
      <c r="F638">
        <v>18.5</v>
      </c>
      <c r="H638" s="3">
        <f t="shared" si="38"/>
        <v>708.88194444444491</v>
      </c>
      <c r="I638" s="3">
        <f t="shared" si="39"/>
        <v>7.0888194444444497E-3</v>
      </c>
      <c r="J638" s="1">
        <v>0.47114353009259258</v>
      </c>
      <c r="K638" t="s">
        <v>35</v>
      </c>
      <c r="L638">
        <v>45.75</v>
      </c>
      <c r="M638">
        <v>20.25</v>
      </c>
    </row>
    <row r="639" spans="1:13" x14ac:dyDescent="0.25">
      <c r="A639" s="3">
        <f t="shared" si="36"/>
        <v>709.97916666667436</v>
      </c>
      <c r="B639" s="3">
        <f t="shared" si="37"/>
        <v>7.0997916666667438E-3</v>
      </c>
      <c r="C639" s="1">
        <v>0.43059137731481484</v>
      </c>
      <c r="D639" t="s">
        <v>35</v>
      </c>
      <c r="E639">
        <v>43.25</v>
      </c>
      <c r="F639">
        <v>18.440000000000001</v>
      </c>
      <c r="H639" s="3">
        <f t="shared" si="38"/>
        <v>709.98726851851939</v>
      </c>
      <c r="I639" s="3">
        <f t="shared" si="39"/>
        <v>7.0998726851851934E-3</v>
      </c>
      <c r="J639" s="1">
        <v>0.47115458333333332</v>
      </c>
      <c r="K639" t="s">
        <v>35</v>
      </c>
      <c r="L639">
        <v>45.75</v>
      </c>
      <c r="M639">
        <v>20.190000000000001</v>
      </c>
    </row>
    <row r="640" spans="1:13" x14ac:dyDescent="0.25">
      <c r="A640" s="3">
        <f t="shared" si="36"/>
        <v>711.09027777778169</v>
      </c>
      <c r="B640" s="3">
        <f t="shared" si="37"/>
        <v>7.1109027777778167E-3</v>
      </c>
      <c r="C640" s="1">
        <v>0.43060248842592591</v>
      </c>
      <c r="D640" t="s">
        <v>35</v>
      </c>
      <c r="E640">
        <v>43.75</v>
      </c>
      <c r="F640">
        <v>18.440000000000001</v>
      </c>
      <c r="H640" s="3">
        <f t="shared" si="38"/>
        <v>711.09259259259932</v>
      </c>
      <c r="I640" s="3">
        <f t="shared" si="39"/>
        <v>7.1109259259259927E-3</v>
      </c>
      <c r="J640" s="1">
        <v>0.47116563657407412</v>
      </c>
      <c r="K640" t="s">
        <v>35</v>
      </c>
      <c r="L640">
        <v>45.75</v>
      </c>
      <c r="M640">
        <v>20.190000000000001</v>
      </c>
    </row>
    <row r="641" spans="1:13" x14ac:dyDescent="0.25">
      <c r="A641" s="3">
        <f t="shared" si="36"/>
        <v>712.22106481482194</v>
      </c>
      <c r="B641" s="3">
        <f t="shared" si="37"/>
        <v>7.1222106481482195E-3</v>
      </c>
      <c r="C641" s="1">
        <v>0.43061379629629631</v>
      </c>
      <c r="D641" t="s">
        <v>35</v>
      </c>
      <c r="E641">
        <v>43.75</v>
      </c>
      <c r="F641">
        <v>18.440000000000001</v>
      </c>
      <c r="H641" s="3">
        <f t="shared" si="38"/>
        <v>712.21180555555702</v>
      </c>
      <c r="I641" s="3">
        <f t="shared" si="39"/>
        <v>7.1221180555555708E-3</v>
      </c>
      <c r="J641" s="1">
        <v>0.4711768287037037</v>
      </c>
      <c r="K641" t="s">
        <v>35</v>
      </c>
      <c r="L641">
        <v>45.75</v>
      </c>
      <c r="M641">
        <v>20.25</v>
      </c>
    </row>
    <row r="642" spans="1:13" x14ac:dyDescent="0.25">
      <c r="A642" s="3">
        <f t="shared" si="36"/>
        <v>713.33912037037089</v>
      </c>
      <c r="B642" s="3">
        <f t="shared" si="37"/>
        <v>7.1333912037037095E-3</v>
      </c>
      <c r="C642" s="1">
        <v>0.4306249768518518</v>
      </c>
      <c r="D642" t="s">
        <v>35</v>
      </c>
      <c r="E642">
        <v>43.5</v>
      </c>
      <c r="F642">
        <v>18.37</v>
      </c>
      <c r="H642" s="3">
        <f t="shared" si="38"/>
        <v>713.32175925926106</v>
      </c>
      <c r="I642" s="3">
        <f t="shared" si="39"/>
        <v>7.1332175925926111E-3</v>
      </c>
      <c r="J642" s="1">
        <v>0.47118792824074074</v>
      </c>
      <c r="K642" t="s">
        <v>35</v>
      </c>
      <c r="L642">
        <v>45.75</v>
      </c>
      <c r="M642">
        <v>20.190000000000001</v>
      </c>
    </row>
    <row r="643" spans="1:13" x14ac:dyDescent="0.25">
      <c r="A643" s="3">
        <f t="shared" si="36"/>
        <v>714.45254629630699</v>
      </c>
      <c r="B643" s="3">
        <f t="shared" si="37"/>
        <v>7.1445254629630695E-3</v>
      </c>
      <c r="C643" s="1">
        <v>0.43063611111111116</v>
      </c>
      <c r="D643" t="s">
        <v>35</v>
      </c>
      <c r="E643">
        <v>43.5</v>
      </c>
      <c r="F643">
        <v>18.440000000000001</v>
      </c>
      <c r="H643" s="3">
        <f t="shared" si="38"/>
        <v>714.43171296296509</v>
      </c>
      <c r="I643" s="3">
        <f t="shared" si="39"/>
        <v>7.1443171296296515E-3</v>
      </c>
      <c r="J643" s="1">
        <v>0.47119902777777778</v>
      </c>
      <c r="K643" t="s">
        <v>35</v>
      </c>
      <c r="L643">
        <v>45.75</v>
      </c>
      <c r="M643">
        <v>20.190000000000001</v>
      </c>
    </row>
    <row r="644" spans="1:13" x14ac:dyDescent="0.25">
      <c r="A644" s="3">
        <f t="shared" ref="A644:A707" si="40">B644*(10^5)</f>
        <v>715.55902777777897</v>
      </c>
      <c r="B644" s="3">
        <f t="shared" ref="B644:B707" si="41">(B643+(C644-C643))</f>
        <v>7.1555902777777902E-3</v>
      </c>
      <c r="C644" s="1">
        <v>0.43064717592592588</v>
      </c>
      <c r="D644" t="s">
        <v>35</v>
      </c>
      <c r="E644">
        <v>44</v>
      </c>
      <c r="F644">
        <v>18.440000000000001</v>
      </c>
      <c r="H644" s="3">
        <f t="shared" ref="H644:H707" si="42">I644*(10^5)</f>
        <v>715.53703703703957</v>
      </c>
      <c r="I644" s="3">
        <f t="shared" ref="I644:I707" si="43">(I643+(J644-J643))</f>
        <v>7.1553703703703952E-3</v>
      </c>
      <c r="J644" s="1">
        <v>0.47121008101851852</v>
      </c>
      <c r="K644" t="s">
        <v>35</v>
      </c>
      <c r="L644">
        <v>45.75</v>
      </c>
      <c r="M644">
        <v>20.190000000000001</v>
      </c>
    </row>
    <row r="645" spans="1:13" x14ac:dyDescent="0.25">
      <c r="A645" s="3">
        <f t="shared" si="40"/>
        <v>716.66087962963809</v>
      </c>
      <c r="B645" s="3">
        <f t="shared" si="41"/>
        <v>7.1666087962963809E-3</v>
      </c>
      <c r="C645" s="1">
        <v>0.43065819444444448</v>
      </c>
      <c r="D645" t="s">
        <v>35</v>
      </c>
      <c r="E645">
        <v>43.5</v>
      </c>
      <c r="F645">
        <v>18.440000000000001</v>
      </c>
      <c r="H645" s="3">
        <f t="shared" si="42"/>
        <v>716.6469907407436</v>
      </c>
      <c r="I645" s="3">
        <f t="shared" si="43"/>
        <v>7.1664699074074356E-3</v>
      </c>
      <c r="J645" s="1">
        <v>0.47122118055555556</v>
      </c>
      <c r="K645" t="s">
        <v>35</v>
      </c>
      <c r="L645">
        <v>46.25</v>
      </c>
      <c r="M645">
        <v>20.25</v>
      </c>
    </row>
    <row r="646" spans="1:13" x14ac:dyDescent="0.25">
      <c r="A646" s="3">
        <f t="shared" si="40"/>
        <v>717.77199074074542</v>
      </c>
      <c r="B646" s="3">
        <f t="shared" si="41"/>
        <v>7.1777199074074538E-3</v>
      </c>
      <c r="C646" s="1">
        <v>0.43066930555555555</v>
      </c>
      <c r="D646" t="s">
        <v>35</v>
      </c>
      <c r="E646">
        <v>44</v>
      </c>
      <c r="F646">
        <v>18.440000000000001</v>
      </c>
      <c r="H646" s="3">
        <f t="shared" si="42"/>
        <v>717.78587962962877</v>
      </c>
      <c r="I646" s="3">
        <f t="shared" si="43"/>
        <v>7.1778587962962881E-3</v>
      </c>
      <c r="J646" s="1">
        <v>0.47123256944444442</v>
      </c>
      <c r="K646" t="s">
        <v>35</v>
      </c>
      <c r="L646">
        <v>45.75</v>
      </c>
      <c r="M646">
        <v>20.190000000000001</v>
      </c>
    </row>
    <row r="647" spans="1:13" x14ac:dyDescent="0.25">
      <c r="A647" s="3">
        <f t="shared" si="40"/>
        <v>718.92245370370756</v>
      </c>
      <c r="B647" s="3">
        <f t="shared" si="41"/>
        <v>7.1892245370370755E-3</v>
      </c>
      <c r="C647" s="1">
        <v>0.43068081018518517</v>
      </c>
      <c r="D647" t="s">
        <v>35</v>
      </c>
      <c r="E647">
        <v>43.75</v>
      </c>
      <c r="F647">
        <v>18.440000000000001</v>
      </c>
      <c r="H647" s="3">
        <f t="shared" si="42"/>
        <v>718.89004629629994</v>
      </c>
      <c r="I647" s="3">
        <f t="shared" si="43"/>
        <v>7.1889004629629993E-3</v>
      </c>
      <c r="J647" s="1">
        <v>0.47124361111111113</v>
      </c>
      <c r="K647" t="s">
        <v>35</v>
      </c>
      <c r="L647">
        <v>45.75</v>
      </c>
      <c r="M647">
        <v>20.190000000000001</v>
      </c>
    </row>
    <row r="648" spans="1:13" x14ac:dyDescent="0.25">
      <c r="A648" s="3">
        <f t="shared" si="40"/>
        <v>720.03356481482035</v>
      </c>
      <c r="B648" s="3">
        <f t="shared" si="41"/>
        <v>7.2003356481482039E-3</v>
      </c>
      <c r="C648" s="1">
        <v>0.4306919212962963</v>
      </c>
      <c r="D648" t="s">
        <v>35</v>
      </c>
      <c r="E648">
        <v>43.5</v>
      </c>
      <c r="F648">
        <v>18.440000000000001</v>
      </c>
      <c r="H648" s="3">
        <f t="shared" si="42"/>
        <v>720.00462962963365</v>
      </c>
      <c r="I648" s="3">
        <f t="shared" si="43"/>
        <v>7.2000462962963363E-3</v>
      </c>
      <c r="J648" s="1">
        <v>0.47125475694444446</v>
      </c>
      <c r="K648" t="s">
        <v>35</v>
      </c>
      <c r="L648">
        <v>45.75</v>
      </c>
      <c r="M648">
        <v>20.12</v>
      </c>
    </row>
    <row r="649" spans="1:13" x14ac:dyDescent="0.25">
      <c r="A649" s="3">
        <f t="shared" si="40"/>
        <v>721.14467592593326</v>
      </c>
      <c r="B649" s="3">
        <f t="shared" si="41"/>
        <v>7.2114467592593323E-3</v>
      </c>
      <c r="C649" s="1">
        <v>0.43070303240740743</v>
      </c>
      <c r="D649" t="s">
        <v>35</v>
      </c>
      <c r="E649">
        <v>44</v>
      </c>
      <c r="F649">
        <v>18.440000000000001</v>
      </c>
      <c r="H649" s="3">
        <f t="shared" si="42"/>
        <v>721.10995370370802</v>
      </c>
      <c r="I649" s="3">
        <f t="shared" si="43"/>
        <v>7.2110995370370801E-3</v>
      </c>
      <c r="J649" s="1">
        <v>0.47126581018518521</v>
      </c>
      <c r="K649" t="s">
        <v>35</v>
      </c>
      <c r="L649">
        <v>46</v>
      </c>
      <c r="M649">
        <v>20.190000000000001</v>
      </c>
    </row>
    <row r="650" spans="1:13" x14ac:dyDescent="0.25">
      <c r="A650" s="3">
        <f t="shared" si="40"/>
        <v>722.25578703704048</v>
      </c>
      <c r="B650" s="3">
        <f t="shared" si="41"/>
        <v>7.2225578703704052E-3</v>
      </c>
      <c r="C650" s="1">
        <v>0.4307141435185185</v>
      </c>
      <c r="D650" t="s">
        <v>35</v>
      </c>
      <c r="E650">
        <v>43.5</v>
      </c>
      <c r="F650">
        <v>18.440000000000001</v>
      </c>
      <c r="H650" s="3">
        <f t="shared" si="42"/>
        <v>722.22106481482081</v>
      </c>
      <c r="I650" s="3">
        <f t="shared" si="43"/>
        <v>7.2222106481482085E-3</v>
      </c>
      <c r="J650" s="1">
        <v>0.47127692129629634</v>
      </c>
      <c r="K650" t="s">
        <v>35</v>
      </c>
      <c r="L650">
        <v>46.25</v>
      </c>
      <c r="M650">
        <v>20.190000000000001</v>
      </c>
    </row>
    <row r="651" spans="1:13" x14ac:dyDescent="0.25">
      <c r="A651" s="3">
        <f t="shared" si="40"/>
        <v>723.36689814815338</v>
      </c>
      <c r="B651" s="3">
        <f t="shared" si="41"/>
        <v>7.2336689814815336E-3</v>
      </c>
      <c r="C651" s="1">
        <v>0.43072525462962963</v>
      </c>
      <c r="D651" t="s">
        <v>35</v>
      </c>
      <c r="E651">
        <v>44.25</v>
      </c>
      <c r="F651">
        <v>18.440000000000001</v>
      </c>
      <c r="H651" s="3">
        <f t="shared" si="42"/>
        <v>723.363425925927</v>
      </c>
      <c r="I651" s="3">
        <f t="shared" si="43"/>
        <v>7.2336342592592695E-3</v>
      </c>
      <c r="J651" s="1">
        <v>0.4712883449074074</v>
      </c>
      <c r="K651" t="s">
        <v>35</v>
      </c>
      <c r="L651">
        <v>46.5</v>
      </c>
      <c r="M651">
        <v>20.190000000000001</v>
      </c>
    </row>
    <row r="652" spans="1:13" x14ac:dyDescent="0.25">
      <c r="A652" s="3">
        <f t="shared" si="40"/>
        <v>724.45833333333871</v>
      </c>
      <c r="B652" s="3">
        <f t="shared" si="41"/>
        <v>7.2445833333333876E-3</v>
      </c>
      <c r="C652" s="1">
        <v>0.43073616898148148</v>
      </c>
      <c r="D652" t="s">
        <v>35</v>
      </c>
      <c r="E652">
        <v>44.25</v>
      </c>
      <c r="F652">
        <v>18.440000000000001</v>
      </c>
      <c r="H652" s="3">
        <f t="shared" si="42"/>
        <v>724.46990740741012</v>
      </c>
      <c r="I652" s="3">
        <f t="shared" si="43"/>
        <v>7.2446990740741013E-3</v>
      </c>
      <c r="J652" s="1">
        <v>0.47129940972222223</v>
      </c>
      <c r="K652" t="s">
        <v>35</v>
      </c>
      <c r="L652">
        <v>46.25</v>
      </c>
      <c r="M652">
        <v>20.12</v>
      </c>
    </row>
    <row r="653" spans="1:13" x14ac:dyDescent="0.25">
      <c r="A653" s="3">
        <f t="shared" si="40"/>
        <v>725.56944444445162</v>
      </c>
      <c r="B653" s="3">
        <f t="shared" si="41"/>
        <v>7.2556944444445159E-3</v>
      </c>
      <c r="C653" s="1">
        <v>0.43074728009259261</v>
      </c>
      <c r="D653" t="s">
        <v>35</v>
      </c>
      <c r="E653">
        <v>43.75</v>
      </c>
      <c r="F653">
        <v>18.440000000000001</v>
      </c>
      <c r="H653" s="3">
        <f t="shared" si="42"/>
        <v>725.57986111111416</v>
      </c>
      <c r="I653" s="3">
        <f t="shared" si="43"/>
        <v>7.2557986111111417E-3</v>
      </c>
      <c r="J653" s="1">
        <v>0.47131050925925927</v>
      </c>
      <c r="K653" t="s">
        <v>35</v>
      </c>
      <c r="L653">
        <v>45.75</v>
      </c>
      <c r="M653">
        <v>20.190000000000001</v>
      </c>
    </row>
    <row r="654" spans="1:13" x14ac:dyDescent="0.25">
      <c r="A654" s="3">
        <f t="shared" si="40"/>
        <v>726.68055555555884</v>
      </c>
      <c r="B654" s="3">
        <f t="shared" si="41"/>
        <v>7.2668055555555888E-3</v>
      </c>
      <c r="C654" s="1">
        <v>0.43075839120370368</v>
      </c>
      <c r="D654" t="s">
        <v>35</v>
      </c>
      <c r="E654">
        <v>44</v>
      </c>
      <c r="F654">
        <v>18.440000000000001</v>
      </c>
      <c r="H654" s="3">
        <f t="shared" si="42"/>
        <v>726.68518518518852</v>
      </c>
      <c r="I654" s="3">
        <f t="shared" si="43"/>
        <v>7.2668518518518854E-3</v>
      </c>
      <c r="J654" s="1">
        <v>0.47132156250000001</v>
      </c>
      <c r="K654" t="s">
        <v>35</v>
      </c>
      <c r="L654">
        <v>46.5</v>
      </c>
      <c r="M654">
        <v>20.190000000000001</v>
      </c>
    </row>
    <row r="655" spans="1:13" x14ac:dyDescent="0.25">
      <c r="A655" s="3">
        <f t="shared" si="40"/>
        <v>727.79166666667174</v>
      </c>
      <c r="B655" s="3">
        <f t="shared" si="41"/>
        <v>7.2779166666667172E-3</v>
      </c>
      <c r="C655" s="1">
        <v>0.43076950231481481</v>
      </c>
      <c r="D655" t="s">
        <v>35</v>
      </c>
      <c r="E655">
        <v>43.75</v>
      </c>
      <c r="F655">
        <v>18.440000000000001</v>
      </c>
      <c r="H655" s="3">
        <f t="shared" si="42"/>
        <v>727.79629629630142</v>
      </c>
      <c r="I655" s="3">
        <f t="shared" si="43"/>
        <v>7.2779629629630138E-3</v>
      </c>
      <c r="J655" s="1">
        <v>0.47133267361111114</v>
      </c>
      <c r="K655" t="s">
        <v>35</v>
      </c>
      <c r="L655">
        <v>46.25</v>
      </c>
      <c r="M655">
        <v>20.190000000000001</v>
      </c>
    </row>
    <row r="656" spans="1:13" x14ac:dyDescent="0.25">
      <c r="A656" s="3">
        <f t="shared" si="40"/>
        <v>728.90277777778454</v>
      </c>
      <c r="B656" s="3">
        <f t="shared" si="41"/>
        <v>7.2890277777778456E-3</v>
      </c>
      <c r="C656" s="1">
        <v>0.43078061342592594</v>
      </c>
      <c r="D656" t="s">
        <v>35</v>
      </c>
      <c r="E656">
        <v>44.25</v>
      </c>
      <c r="F656">
        <v>18.440000000000001</v>
      </c>
      <c r="H656" s="3">
        <f t="shared" si="42"/>
        <v>728.90509259259659</v>
      </c>
      <c r="I656" s="3">
        <f t="shared" si="43"/>
        <v>7.2890509259259662E-3</v>
      </c>
      <c r="J656" s="1">
        <v>0.47134376157407409</v>
      </c>
      <c r="K656" t="s">
        <v>35</v>
      </c>
      <c r="L656">
        <v>46.25</v>
      </c>
      <c r="M656">
        <v>20.190000000000001</v>
      </c>
    </row>
    <row r="657" spans="1:13" x14ac:dyDescent="0.25">
      <c r="A657" s="3">
        <f t="shared" si="40"/>
        <v>730.04861111111711</v>
      </c>
      <c r="B657" s="3">
        <f t="shared" si="41"/>
        <v>7.3004861111111707E-3</v>
      </c>
      <c r="C657" s="1">
        <v>0.43079207175925927</v>
      </c>
      <c r="D657" t="s">
        <v>35</v>
      </c>
      <c r="E657">
        <v>44.5</v>
      </c>
      <c r="F657">
        <v>18.440000000000001</v>
      </c>
      <c r="H657" s="3">
        <f t="shared" si="42"/>
        <v>730.01157407407425</v>
      </c>
      <c r="I657" s="3">
        <f t="shared" si="43"/>
        <v>7.3001157407407424E-3</v>
      </c>
      <c r="J657" s="1">
        <v>0.47135482638888887</v>
      </c>
      <c r="K657" t="s">
        <v>35</v>
      </c>
      <c r="L657">
        <v>46</v>
      </c>
      <c r="M657">
        <v>20.12</v>
      </c>
    </row>
    <row r="658" spans="1:13" x14ac:dyDescent="0.25">
      <c r="A658" s="3">
        <f t="shared" si="40"/>
        <v>731.14120370371131</v>
      </c>
      <c r="B658" s="3">
        <f t="shared" si="41"/>
        <v>7.3114120370371127E-3</v>
      </c>
      <c r="C658" s="1">
        <v>0.43080299768518521</v>
      </c>
      <c r="D658" t="s">
        <v>35</v>
      </c>
      <c r="E658">
        <v>44</v>
      </c>
      <c r="F658">
        <v>18.37</v>
      </c>
      <c r="H658" s="3">
        <f t="shared" si="42"/>
        <v>731.12962962963434</v>
      </c>
      <c r="I658" s="3">
        <f t="shared" si="43"/>
        <v>7.3112962962963435E-3</v>
      </c>
      <c r="J658" s="1">
        <v>0.47136600694444447</v>
      </c>
      <c r="K658" t="s">
        <v>35</v>
      </c>
      <c r="L658">
        <v>46.5</v>
      </c>
      <c r="M658">
        <v>20.190000000000001</v>
      </c>
    </row>
    <row r="659" spans="1:13" x14ac:dyDescent="0.25">
      <c r="A659" s="3">
        <f t="shared" si="40"/>
        <v>732.25115740741535</v>
      </c>
      <c r="B659" s="3">
        <f t="shared" si="41"/>
        <v>7.3225115740741531E-3</v>
      </c>
      <c r="C659" s="1">
        <v>0.43081409722222225</v>
      </c>
      <c r="D659" t="s">
        <v>35</v>
      </c>
      <c r="E659">
        <v>44.25</v>
      </c>
      <c r="F659">
        <v>18.37</v>
      </c>
      <c r="H659" s="3">
        <f t="shared" si="42"/>
        <v>732.26504629629869</v>
      </c>
      <c r="I659" s="3">
        <f t="shared" si="43"/>
        <v>7.3226504629629874E-3</v>
      </c>
      <c r="J659" s="1">
        <v>0.47137736111111112</v>
      </c>
      <c r="K659" t="s">
        <v>35</v>
      </c>
      <c r="L659">
        <v>46.25</v>
      </c>
      <c r="M659">
        <v>20.12</v>
      </c>
    </row>
    <row r="660" spans="1:13" x14ac:dyDescent="0.25">
      <c r="A660" s="3">
        <f t="shared" si="40"/>
        <v>733.36226851852257</v>
      </c>
      <c r="B660" s="3">
        <f t="shared" si="41"/>
        <v>7.333622685185226E-3</v>
      </c>
      <c r="C660" s="1">
        <v>0.43082520833333332</v>
      </c>
      <c r="D660" t="s">
        <v>35</v>
      </c>
      <c r="E660">
        <v>44.5</v>
      </c>
      <c r="F660">
        <v>18.440000000000001</v>
      </c>
      <c r="H660" s="3">
        <f t="shared" si="42"/>
        <v>733.3865740740797</v>
      </c>
      <c r="I660" s="3">
        <f t="shared" si="43"/>
        <v>7.333865740740797E-3</v>
      </c>
      <c r="J660" s="1">
        <v>0.47138857638888892</v>
      </c>
      <c r="K660" t="s">
        <v>35</v>
      </c>
      <c r="L660">
        <v>46.5</v>
      </c>
      <c r="M660">
        <v>20.12</v>
      </c>
    </row>
    <row r="661" spans="1:13" x14ac:dyDescent="0.25">
      <c r="A661" s="3">
        <f t="shared" si="40"/>
        <v>734.51388888889358</v>
      </c>
      <c r="B661" s="3">
        <f t="shared" si="41"/>
        <v>7.3451388888889357E-3</v>
      </c>
      <c r="C661" s="1">
        <v>0.43083672453703703</v>
      </c>
      <c r="D661" t="s">
        <v>35</v>
      </c>
      <c r="E661">
        <v>44</v>
      </c>
      <c r="F661">
        <v>18.440000000000001</v>
      </c>
      <c r="H661" s="3">
        <f t="shared" si="42"/>
        <v>734.47569444444753</v>
      </c>
      <c r="I661" s="3">
        <f t="shared" si="43"/>
        <v>7.3447569444444749E-3</v>
      </c>
      <c r="J661" s="1">
        <v>0.4713994675925926</v>
      </c>
      <c r="K661" t="s">
        <v>35</v>
      </c>
      <c r="L661">
        <v>46.5</v>
      </c>
      <c r="M661">
        <v>20.190000000000001</v>
      </c>
    </row>
    <row r="662" spans="1:13" x14ac:dyDescent="0.25">
      <c r="A662" s="3">
        <f t="shared" si="40"/>
        <v>735.62500000000637</v>
      </c>
      <c r="B662" s="3">
        <f t="shared" si="41"/>
        <v>7.3562500000000641E-3</v>
      </c>
      <c r="C662" s="1">
        <v>0.43084783564814816</v>
      </c>
      <c r="D662" t="s">
        <v>35</v>
      </c>
      <c r="E662">
        <v>44.5</v>
      </c>
      <c r="F662">
        <v>18.440000000000001</v>
      </c>
      <c r="H662" s="3">
        <f t="shared" si="42"/>
        <v>735.59837962963172</v>
      </c>
      <c r="I662" s="3">
        <f t="shared" si="43"/>
        <v>7.355983796296317E-3</v>
      </c>
      <c r="J662" s="1">
        <v>0.47141069444444444</v>
      </c>
      <c r="K662" t="s">
        <v>35</v>
      </c>
      <c r="L662">
        <v>46.5</v>
      </c>
      <c r="M662">
        <v>20.12</v>
      </c>
    </row>
    <row r="663" spans="1:13" x14ac:dyDescent="0.25">
      <c r="A663" s="3">
        <f t="shared" si="40"/>
        <v>736.73842592593132</v>
      </c>
      <c r="B663" s="3">
        <f t="shared" si="41"/>
        <v>7.3673842592593131E-3</v>
      </c>
      <c r="C663" s="1">
        <v>0.43085896990740741</v>
      </c>
      <c r="D663" t="s">
        <v>35</v>
      </c>
      <c r="E663">
        <v>44.25</v>
      </c>
      <c r="F663">
        <v>18.5</v>
      </c>
      <c r="H663" s="3">
        <f t="shared" si="42"/>
        <v>736.72800925925765</v>
      </c>
      <c r="I663" s="3">
        <f t="shared" si="43"/>
        <v>7.3672800925925763E-3</v>
      </c>
      <c r="J663" s="1">
        <v>0.4714219907407407</v>
      </c>
      <c r="K663" t="s">
        <v>35</v>
      </c>
      <c r="L663">
        <v>46.25</v>
      </c>
      <c r="M663">
        <v>20.190000000000001</v>
      </c>
    </row>
    <row r="664" spans="1:13" x14ac:dyDescent="0.25">
      <c r="A664" s="3">
        <f t="shared" si="40"/>
        <v>737.84953703703854</v>
      </c>
      <c r="B664" s="3">
        <f t="shared" si="41"/>
        <v>7.3784953703703859E-3</v>
      </c>
      <c r="C664" s="1">
        <v>0.43087008101851848</v>
      </c>
      <c r="D664" t="s">
        <v>35</v>
      </c>
      <c r="E664">
        <v>44.5</v>
      </c>
      <c r="F664">
        <v>18.440000000000001</v>
      </c>
      <c r="H664" s="3">
        <f t="shared" si="42"/>
        <v>737.81481481481887</v>
      </c>
      <c r="I664" s="3">
        <f t="shared" si="43"/>
        <v>7.3781481481481892E-3</v>
      </c>
      <c r="J664" s="1">
        <v>0.47143285879629632</v>
      </c>
      <c r="K664" t="s">
        <v>35</v>
      </c>
      <c r="L664">
        <v>46.5</v>
      </c>
      <c r="M664">
        <v>20.190000000000001</v>
      </c>
    </row>
    <row r="665" spans="1:13" x14ac:dyDescent="0.25">
      <c r="A665" s="3">
        <f t="shared" si="40"/>
        <v>738.96064814815145</v>
      </c>
      <c r="B665" s="3">
        <f t="shared" si="41"/>
        <v>7.3896064814815143E-3</v>
      </c>
      <c r="C665" s="1">
        <v>0.43088119212962961</v>
      </c>
      <c r="D665" t="s">
        <v>35</v>
      </c>
      <c r="E665">
        <v>44.25</v>
      </c>
      <c r="F665">
        <v>18.440000000000001</v>
      </c>
      <c r="H665" s="3">
        <f t="shared" si="42"/>
        <v>738.93402777777669</v>
      </c>
      <c r="I665" s="3">
        <f t="shared" si="43"/>
        <v>7.3893402777777673E-3</v>
      </c>
      <c r="J665" s="1">
        <v>0.47144405092592589</v>
      </c>
      <c r="K665" t="s">
        <v>35</v>
      </c>
      <c r="L665">
        <v>46.75</v>
      </c>
      <c r="M665">
        <v>20.190000000000001</v>
      </c>
    </row>
    <row r="666" spans="1:13" x14ac:dyDescent="0.25">
      <c r="A666" s="3">
        <f t="shared" si="40"/>
        <v>740.06018518519295</v>
      </c>
      <c r="B666" s="3">
        <f t="shared" si="41"/>
        <v>7.400601851851929E-3</v>
      </c>
      <c r="C666" s="1">
        <v>0.43089218750000002</v>
      </c>
      <c r="D666" t="s">
        <v>35</v>
      </c>
      <c r="E666">
        <v>44.75</v>
      </c>
      <c r="F666">
        <v>18.440000000000001</v>
      </c>
      <c r="H666" s="3">
        <f t="shared" si="42"/>
        <v>740.04861111111597</v>
      </c>
      <c r="I666" s="3">
        <f t="shared" si="43"/>
        <v>7.4004861111111597E-3</v>
      </c>
      <c r="J666" s="1">
        <v>0.47145519675925929</v>
      </c>
      <c r="K666" t="s">
        <v>35</v>
      </c>
      <c r="L666">
        <v>46.75</v>
      </c>
      <c r="M666">
        <v>20.12</v>
      </c>
    </row>
    <row r="667" spans="1:13" x14ac:dyDescent="0.25">
      <c r="A667" s="3">
        <f t="shared" si="40"/>
        <v>741.17129629630574</v>
      </c>
      <c r="B667" s="3">
        <f t="shared" si="41"/>
        <v>7.4117129629630574E-3</v>
      </c>
      <c r="C667" s="1">
        <v>0.43090329861111115</v>
      </c>
      <c r="D667" t="s">
        <v>35</v>
      </c>
      <c r="E667">
        <v>44.5</v>
      </c>
      <c r="F667">
        <v>18.440000000000001</v>
      </c>
      <c r="H667" s="3">
        <f t="shared" si="42"/>
        <v>741.1481481481519</v>
      </c>
      <c r="I667" s="3">
        <f t="shared" si="43"/>
        <v>7.4114814814815189E-3</v>
      </c>
      <c r="J667" s="1">
        <v>0.47146619212962965</v>
      </c>
      <c r="K667" t="s">
        <v>35</v>
      </c>
      <c r="L667">
        <v>46.5</v>
      </c>
      <c r="M667">
        <v>20.12</v>
      </c>
    </row>
    <row r="668" spans="1:13" x14ac:dyDescent="0.25">
      <c r="A668" s="3">
        <f t="shared" si="40"/>
        <v>742.28240740741307</v>
      </c>
      <c r="B668" s="3">
        <f t="shared" si="41"/>
        <v>7.4228240740741303E-3</v>
      </c>
      <c r="C668" s="1">
        <v>0.43091440972222222</v>
      </c>
      <c r="D668" t="s">
        <v>35</v>
      </c>
      <c r="E668">
        <v>44.5</v>
      </c>
      <c r="F668">
        <v>18.440000000000001</v>
      </c>
      <c r="H668" s="3">
        <f t="shared" si="42"/>
        <v>742.29629629629642</v>
      </c>
      <c r="I668" s="3">
        <f t="shared" si="43"/>
        <v>7.4229629629629645E-3</v>
      </c>
      <c r="J668" s="1">
        <v>0.47147767361111109</v>
      </c>
      <c r="K668" t="s">
        <v>35</v>
      </c>
      <c r="L668">
        <v>46.5</v>
      </c>
      <c r="M668">
        <v>20.12</v>
      </c>
    </row>
    <row r="669" spans="1:13" x14ac:dyDescent="0.25">
      <c r="A669" s="3">
        <f t="shared" si="40"/>
        <v>743.39236111111711</v>
      </c>
      <c r="B669" s="3">
        <f t="shared" si="41"/>
        <v>7.4339236111111706E-3</v>
      </c>
      <c r="C669" s="1">
        <v>0.43092550925925927</v>
      </c>
      <c r="D669" t="s">
        <v>35</v>
      </c>
      <c r="E669">
        <v>44.75</v>
      </c>
      <c r="F669">
        <v>18.440000000000001</v>
      </c>
      <c r="H669" s="3">
        <f t="shared" si="42"/>
        <v>743.39930555555873</v>
      </c>
      <c r="I669" s="3">
        <f t="shared" si="43"/>
        <v>7.4339930555555878E-3</v>
      </c>
      <c r="J669" s="1">
        <v>0.47148870370370372</v>
      </c>
      <c r="K669" t="s">
        <v>35</v>
      </c>
      <c r="L669">
        <v>46.75</v>
      </c>
      <c r="M669">
        <v>20.190000000000001</v>
      </c>
    </row>
    <row r="670" spans="1:13" x14ac:dyDescent="0.25">
      <c r="A670" s="3">
        <f t="shared" si="40"/>
        <v>744.5034722222299</v>
      </c>
      <c r="B670" s="3">
        <f t="shared" si="41"/>
        <v>7.445034722222299E-3</v>
      </c>
      <c r="C670" s="1">
        <v>0.43093662037037039</v>
      </c>
      <c r="D670" t="s">
        <v>35</v>
      </c>
      <c r="E670">
        <v>44</v>
      </c>
      <c r="F670">
        <v>18.440000000000001</v>
      </c>
      <c r="H670" s="3">
        <f t="shared" si="42"/>
        <v>744.50694444444525</v>
      </c>
      <c r="I670" s="3">
        <f t="shared" si="43"/>
        <v>7.4450694444444521E-3</v>
      </c>
      <c r="J670" s="1">
        <v>0.47149978009259258</v>
      </c>
      <c r="K670" t="s">
        <v>35</v>
      </c>
      <c r="L670">
        <v>46.5</v>
      </c>
      <c r="M670">
        <v>20.12</v>
      </c>
    </row>
    <row r="671" spans="1:13" x14ac:dyDescent="0.25">
      <c r="A671" s="3">
        <f t="shared" si="40"/>
        <v>745.61458333334269</v>
      </c>
      <c r="B671" s="3">
        <f t="shared" si="41"/>
        <v>7.4561458333334274E-3</v>
      </c>
      <c r="C671" s="1">
        <v>0.43094773148148152</v>
      </c>
      <c r="D671" t="s">
        <v>35</v>
      </c>
      <c r="E671">
        <v>44.25</v>
      </c>
      <c r="F671">
        <v>18.440000000000001</v>
      </c>
      <c r="H671" s="3">
        <f t="shared" si="42"/>
        <v>745.62384259259647</v>
      </c>
      <c r="I671" s="3">
        <f t="shared" si="43"/>
        <v>7.4562384259259651E-3</v>
      </c>
      <c r="J671" s="1">
        <v>0.47151094907407409</v>
      </c>
      <c r="K671" t="s">
        <v>35</v>
      </c>
      <c r="L671">
        <v>46.25</v>
      </c>
      <c r="M671">
        <v>20.12</v>
      </c>
    </row>
    <row r="672" spans="1:13" x14ac:dyDescent="0.25">
      <c r="A672" s="3">
        <f t="shared" si="40"/>
        <v>746.72569444445003</v>
      </c>
      <c r="B672" s="3">
        <f t="shared" si="41"/>
        <v>7.4672569444445003E-3</v>
      </c>
      <c r="C672" s="1">
        <v>0.43095884259259259</v>
      </c>
      <c r="D672" t="s">
        <v>35</v>
      </c>
      <c r="E672">
        <v>44.75</v>
      </c>
      <c r="F672">
        <v>18.440000000000001</v>
      </c>
      <c r="H672" s="3">
        <f t="shared" si="42"/>
        <v>746.71643518519068</v>
      </c>
      <c r="I672" s="3">
        <f t="shared" si="43"/>
        <v>7.4671643518519071E-3</v>
      </c>
      <c r="J672" s="1">
        <v>0.47152187500000003</v>
      </c>
      <c r="K672" t="s">
        <v>35</v>
      </c>
      <c r="L672">
        <v>46.75</v>
      </c>
      <c r="M672">
        <v>20.12</v>
      </c>
    </row>
    <row r="673" spans="1:13" x14ac:dyDescent="0.25">
      <c r="A673" s="3">
        <f t="shared" si="40"/>
        <v>747.83680555556282</v>
      </c>
      <c r="B673" s="3">
        <f t="shared" si="41"/>
        <v>7.4783680555556287E-3</v>
      </c>
      <c r="C673" s="1">
        <v>0.43096995370370372</v>
      </c>
      <c r="D673" t="s">
        <v>35</v>
      </c>
      <c r="E673">
        <v>44.75</v>
      </c>
      <c r="F673">
        <v>18.440000000000001</v>
      </c>
      <c r="H673" s="3">
        <f t="shared" si="42"/>
        <v>747.85069444444628</v>
      </c>
      <c r="I673" s="3">
        <f t="shared" si="43"/>
        <v>7.478506944444463E-3</v>
      </c>
      <c r="J673" s="1">
        <v>0.47153321759259259</v>
      </c>
      <c r="K673" t="s">
        <v>35</v>
      </c>
      <c r="L673">
        <v>46.75</v>
      </c>
      <c r="M673">
        <v>20.12</v>
      </c>
    </row>
    <row r="674" spans="1:13" x14ac:dyDescent="0.25">
      <c r="A674" s="3">
        <f t="shared" si="40"/>
        <v>748.9942129629668</v>
      </c>
      <c r="B674" s="3">
        <f t="shared" si="41"/>
        <v>7.4899421296296675E-3</v>
      </c>
      <c r="C674" s="1">
        <v>0.43098152777777776</v>
      </c>
      <c r="D674" t="s">
        <v>35</v>
      </c>
      <c r="E674">
        <v>45</v>
      </c>
      <c r="F674">
        <v>18.440000000000001</v>
      </c>
      <c r="H674" s="3">
        <f t="shared" si="42"/>
        <v>748.96180555555918</v>
      </c>
      <c r="I674" s="3">
        <f t="shared" si="43"/>
        <v>7.4896180555555913E-3</v>
      </c>
      <c r="J674" s="1">
        <v>0.47154432870370372</v>
      </c>
      <c r="K674" t="s">
        <v>35</v>
      </c>
      <c r="L674">
        <v>47</v>
      </c>
      <c r="M674">
        <v>20.12</v>
      </c>
    </row>
    <row r="675" spans="1:13" x14ac:dyDescent="0.25">
      <c r="A675" s="3">
        <f t="shared" si="40"/>
        <v>750.10532407407959</v>
      </c>
      <c r="B675" s="3">
        <f t="shared" si="41"/>
        <v>7.5010532407407959E-3</v>
      </c>
      <c r="C675" s="1">
        <v>0.43099263888888889</v>
      </c>
      <c r="D675" t="s">
        <v>35</v>
      </c>
      <c r="E675">
        <v>44.75</v>
      </c>
      <c r="F675">
        <v>18.440000000000001</v>
      </c>
      <c r="H675" s="3">
        <f t="shared" si="42"/>
        <v>750.0729166666664</v>
      </c>
      <c r="I675" s="3">
        <f t="shared" si="43"/>
        <v>7.5007291666666642E-3</v>
      </c>
      <c r="J675" s="1">
        <v>0.47155543981481479</v>
      </c>
      <c r="K675" t="s">
        <v>35</v>
      </c>
      <c r="L675">
        <v>47.5</v>
      </c>
      <c r="M675">
        <v>20.190000000000001</v>
      </c>
    </row>
    <row r="676" spans="1:13" x14ac:dyDescent="0.25">
      <c r="A676" s="3">
        <f t="shared" si="40"/>
        <v>751.21643518518692</v>
      </c>
      <c r="B676" s="3">
        <f t="shared" si="41"/>
        <v>7.5121643518518688E-3</v>
      </c>
      <c r="C676" s="1">
        <v>0.43100374999999996</v>
      </c>
      <c r="D676" t="s">
        <v>35</v>
      </c>
      <c r="E676">
        <v>44.75</v>
      </c>
      <c r="F676">
        <v>18.440000000000001</v>
      </c>
      <c r="H676" s="3">
        <f t="shared" si="42"/>
        <v>751.16782407407266</v>
      </c>
      <c r="I676" s="3">
        <f t="shared" si="43"/>
        <v>7.5116782407407268E-3</v>
      </c>
      <c r="J676" s="1">
        <v>0.47156638888888885</v>
      </c>
      <c r="K676" t="s">
        <v>35</v>
      </c>
      <c r="L676">
        <v>46.5</v>
      </c>
      <c r="M676">
        <v>20.12</v>
      </c>
    </row>
    <row r="677" spans="1:13" x14ac:dyDescent="0.25">
      <c r="A677" s="3">
        <f t="shared" si="40"/>
        <v>752.32291666667004</v>
      </c>
      <c r="B677" s="3">
        <f t="shared" si="41"/>
        <v>7.5232291666667006E-3</v>
      </c>
      <c r="C677" s="1">
        <v>0.4310148148148148</v>
      </c>
      <c r="D677" t="s">
        <v>35</v>
      </c>
      <c r="E677">
        <v>45</v>
      </c>
      <c r="F677">
        <v>18.440000000000001</v>
      </c>
      <c r="H677" s="3">
        <f t="shared" si="42"/>
        <v>752.32523148148766</v>
      </c>
      <c r="I677" s="3">
        <f t="shared" si="43"/>
        <v>7.5232523148148767E-3</v>
      </c>
      <c r="J677" s="1">
        <v>0.471577962962963</v>
      </c>
      <c r="K677" t="s">
        <v>35</v>
      </c>
      <c r="L677">
        <v>47</v>
      </c>
      <c r="M677">
        <v>20.12</v>
      </c>
    </row>
    <row r="678" spans="1:13" x14ac:dyDescent="0.25">
      <c r="A678" s="3">
        <f t="shared" si="40"/>
        <v>753.43402777778294</v>
      </c>
      <c r="B678" s="3">
        <f t="shared" si="41"/>
        <v>7.534340277777829E-3</v>
      </c>
      <c r="C678" s="1">
        <v>0.43102592592592592</v>
      </c>
      <c r="D678" t="s">
        <v>35</v>
      </c>
      <c r="E678">
        <v>45</v>
      </c>
      <c r="F678">
        <v>18.440000000000001</v>
      </c>
      <c r="H678" s="3">
        <f t="shared" si="42"/>
        <v>753.436342592595</v>
      </c>
      <c r="I678" s="3">
        <f t="shared" si="43"/>
        <v>7.5343634259259495E-3</v>
      </c>
      <c r="J678" s="1">
        <v>0.47158907407407408</v>
      </c>
      <c r="K678" t="s">
        <v>35</v>
      </c>
      <c r="L678">
        <v>47</v>
      </c>
      <c r="M678">
        <v>20.12</v>
      </c>
    </row>
    <row r="679" spans="1:13" x14ac:dyDescent="0.25">
      <c r="A679" s="3">
        <f t="shared" si="40"/>
        <v>754.54513888889574</v>
      </c>
      <c r="B679" s="3">
        <f t="shared" si="41"/>
        <v>7.5454513888889574E-3</v>
      </c>
      <c r="C679" s="1">
        <v>0.43103703703703705</v>
      </c>
      <c r="D679" t="s">
        <v>35</v>
      </c>
      <c r="E679">
        <v>45.25</v>
      </c>
      <c r="F679">
        <v>18.440000000000001</v>
      </c>
      <c r="H679" s="3">
        <f t="shared" si="42"/>
        <v>754.54745370370779</v>
      </c>
      <c r="I679" s="3">
        <f t="shared" si="43"/>
        <v>7.5454745370370779E-3</v>
      </c>
      <c r="J679" s="1">
        <v>0.47160018518518521</v>
      </c>
      <c r="K679" t="s">
        <v>35</v>
      </c>
      <c r="L679">
        <v>46.75</v>
      </c>
      <c r="M679">
        <v>20.190000000000001</v>
      </c>
    </row>
    <row r="680" spans="1:13" x14ac:dyDescent="0.25">
      <c r="A680" s="3">
        <f t="shared" si="40"/>
        <v>755.65625000000307</v>
      </c>
      <c r="B680" s="3">
        <f t="shared" si="41"/>
        <v>7.5565625000000303E-3</v>
      </c>
      <c r="C680" s="1">
        <v>0.43104814814814812</v>
      </c>
      <c r="D680" t="s">
        <v>35</v>
      </c>
      <c r="E680">
        <v>45</v>
      </c>
      <c r="F680">
        <v>18.440000000000001</v>
      </c>
      <c r="H680" s="3">
        <f t="shared" si="42"/>
        <v>755.65856481482058</v>
      </c>
      <c r="I680" s="3">
        <f t="shared" si="43"/>
        <v>7.5565856481482063E-3</v>
      </c>
      <c r="J680" s="1">
        <v>0.47161129629629633</v>
      </c>
      <c r="K680" t="s">
        <v>35</v>
      </c>
      <c r="L680">
        <v>46.5</v>
      </c>
      <c r="M680">
        <v>20.12</v>
      </c>
    </row>
    <row r="681" spans="1:13" x14ac:dyDescent="0.25">
      <c r="A681" s="3">
        <f t="shared" si="40"/>
        <v>756.76736111111586</v>
      </c>
      <c r="B681" s="3">
        <f t="shared" si="41"/>
        <v>7.5676736111111587E-3</v>
      </c>
      <c r="C681" s="1">
        <v>0.43105925925925925</v>
      </c>
      <c r="D681" t="s">
        <v>35</v>
      </c>
      <c r="E681">
        <v>45</v>
      </c>
      <c r="F681">
        <v>18.440000000000001</v>
      </c>
      <c r="H681" s="3">
        <f t="shared" si="42"/>
        <v>756.81597222222456</v>
      </c>
      <c r="I681" s="3">
        <f t="shared" si="43"/>
        <v>7.5681597222222452E-3</v>
      </c>
      <c r="J681" s="1">
        <v>0.47162287037037037</v>
      </c>
      <c r="K681" t="s">
        <v>35</v>
      </c>
      <c r="L681">
        <v>47.25</v>
      </c>
      <c r="M681">
        <v>20.12</v>
      </c>
    </row>
    <row r="682" spans="1:13" x14ac:dyDescent="0.25">
      <c r="A682" s="3">
        <f t="shared" si="40"/>
        <v>757.87847222222865</v>
      </c>
      <c r="B682" s="3">
        <f t="shared" si="41"/>
        <v>7.5787847222222871E-3</v>
      </c>
      <c r="C682" s="1">
        <v>0.43107037037037038</v>
      </c>
      <c r="D682" t="s">
        <v>35</v>
      </c>
      <c r="E682">
        <v>44.75</v>
      </c>
      <c r="F682">
        <v>18.440000000000001</v>
      </c>
      <c r="H682" s="3">
        <f t="shared" si="42"/>
        <v>757.92708333333178</v>
      </c>
      <c r="I682" s="3">
        <f t="shared" si="43"/>
        <v>7.5792708333333181E-3</v>
      </c>
      <c r="J682" s="1">
        <v>0.47163398148148145</v>
      </c>
      <c r="K682" t="s">
        <v>35</v>
      </c>
      <c r="L682">
        <v>47.25</v>
      </c>
      <c r="M682">
        <v>20.12</v>
      </c>
    </row>
    <row r="683" spans="1:13" x14ac:dyDescent="0.25">
      <c r="A683" s="3">
        <f t="shared" si="40"/>
        <v>758.98958333333599</v>
      </c>
      <c r="B683" s="3">
        <f t="shared" si="41"/>
        <v>7.5898958333333599E-3</v>
      </c>
      <c r="C683" s="1">
        <v>0.43108148148148145</v>
      </c>
      <c r="D683" t="s">
        <v>35</v>
      </c>
      <c r="E683">
        <v>45.25</v>
      </c>
      <c r="F683">
        <v>18.440000000000001</v>
      </c>
      <c r="H683" s="3">
        <f t="shared" si="42"/>
        <v>759.05787037037214</v>
      </c>
      <c r="I683" s="3">
        <f t="shared" si="43"/>
        <v>7.5905787037037209E-3</v>
      </c>
      <c r="J683" s="1">
        <v>0.47164528935185185</v>
      </c>
      <c r="K683" t="s">
        <v>35</v>
      </c>
      <c r="L683">
        <v>46.75</v>
      </c>
      <c r="M683">
        <v>20.12</v>
      </c>
    </row>
    <row r="684" spans="1:13" x14ac:dyDescent="0.25">
      <c r="A684" s="3">
        <f t="shared" si="40"/>
        <v>760.10069444444878</v>
      </c>
      <c r="B684" s="3">
        <f t="shared" si="41"/>
        <v>7.6010069444444883E-3</v>
      </c>
      <c r="C684" s="1">
        <v>0.43109259259259258</v>
      </c>
      <c r="D684" t="s">
        <v>35</v>
      </c>
      <c r="E684">
        <v>45</v>
      </c>
      <c r="F684">
        <v>18.5</v>
      </c>
      <c r="H684" s="3">
        <f t="shared" si="42"/>
        <v>760.24189814815065</v>
      </c>
      <c r="I684" s="3">
        <f t="shared" si="43"/>
        <v>7.6024189814815069E-3</v>
      </c>
      <c r="J684" s="1">
        <v>0.47165712962962963</v>
      </c>
      <c r="K684" t="s">
        <v>35</v>
      </c>
      <c r="L684">
        <v>47.5</v>
      </c>
      <c r="M684">
        <v>20.12</v>
      </c>
    </row>
    <row r="685" spans="1:13" x14ac:dyDescent="0.25">
      <c r="A685" s="3">
        <f t="shared" si="40"/>
        <v>761.21180555556168</v>
      </c>
      <c r="B685" s="3">
        <f t="shared" si="41"/>
        <v>7.6121180555556167E-3</v>
      </c>
      <c r="C685" s="1">
        <v>0.43110370370370371</v>
      </c>
      <c r="D685" t="s">
        <v>35</v>
      </c>
      <c r="E685">
        <v>45</v>
      </c>
      <c r="F685">
        <v>18.440000000000001</v>
      </c>
      <c r="H685" s="3">
        <f t="shared" si="42"/>
        <v>761.39467592592496</v>
      </c>
      <c r="I685" s="3">
        <f t="shared" si="43"/>
        <v>7.6139467592592491E-3</v>
      </c>
      <c r="J685" s="1">
        <v>0.47166865740740738</v>
      </c>
      <c r="K685" t="s">
        <v>35</v>
      </c>
      <c r="L685">
        <v>47</v>
      </c>
      <c r="M685">
        <v>20.190000000000001</v>
      </c>
    </row>
    <row r="686" spans="1:13" x14ac:dyDescent="0.25">
      <c r="A686" s="3">
        <f t="shared" si="40"/>
        <v>762.36226851852382</v>
      </c>
      <c r="B686" s="3">
        <f t="shared" si="41"/>
        <v>7.6236226851852384E-3</v>
      </c>
      <c r="C686" s="1">
        <v>0.43111520833333333</v>
      </c>
      <c r="D686" t="s">
        <v>35</v>
      </c>
      <c r="E686">
        <v>44.75</v>
      </c>
      <c r="F686">
        <v>18.440000000000001</v>
      </c>
      <c r="H686" s="3">
        <f t="shared" si="42"/>
        <v>762.50578703703775</v>
      </c>
      <c r="I686" s="3">
        <f t="shared" si="43"/>
        <v>7.6250578703703775E-3</v>
      </c>
      <c r="J686" s="1">
        <v>0.47167976851851851</v>
      </c>
      <c r="K686" t="s">
        <v>35</v>
      </c>
      <c r="L686">
        <v>47.5</v>
      </c>
      <c r="M686">
        <v>20.12</v>
      </c>
    </row>
    <row r="687" spans="1:13" x14ac:dyDescent="0.25">
      <c r="A687" s="3">
        <f t="shared" si="40"/>
        <v>763.47337962963115</v>
      </c>
      <c r="B687" s="3">
        <f t="shared" si="41"/>
        <v>7.6347337962963113E-3</v>
      </c>
      <c r="C687" s="1">
        <v>0.43112631944444441</v>
      </c>
      <c r="D687" t="s">
        <v>35</v>
      </c>
      <c r="E687">
        <v>45.75</v>
      </c>
      <c r="F687">
        <v>18.440000000000001</v>
      </c>
      <c r="H687" s="3">
        <f t="shared" si="42"/>
        <v>763.60995370370335</v>
      </c>
      <c r="I687" s="3">
        <f t="shared" si="43"/>
        <v>7.6360995370370333E-3</v>
      </c>
      <c r="J687" s="1">
        <v>0.47169081018518516</v>
      </c>
      <c r="K687" t="s">
        <v>35</v>
      </c>
      <c r="L687">
        <v>47.25</v>
      </c>
      <c r="M687">
        <v>20.12</v>
      </c>
    </row>
    <row r="688" spans="1:13" x14ac:dyDescent="0.25">
      <c r="A688" s="3">
        <f t="shared" si="40"/>
        <v>764.58449074074395</v>
      </c>
      <c r="B688" s="3">
        <f t="shared" si="41"/>
        <v>7.6458449074074397E-3</v>
      </c>
      <c r="C688" s="1">
        <v>0.43113743055555553</v>
      </c>
      <c r="D688" t="s">
        <v>35</v>
      </c>
      <c r="E688">
        <v>45.25</v>
      </c>
      <c r="F688">
        <v>18.5</v>
      </c>
      <c r="H688" s="3">
        <f t="shared" si="42"/>
        <v>764.7418981481469</v>
      </c>
      <c r="I688" s="3">
        <f t="shared" si="43"/>
        <v>7.6474189814814686E-3</v>
      </c>
      <c r="J688" s="1">
        <v>0.4717021296296296</v>
      </c>
      <c r="K688" t="s">
        <v>35</v>
      </c>
      <c r="L688">
        <v>47.75</v>
      </c>
      <c r="M688">
        <v>20.190000000000001</v>
      </c>
    </row>
    <row r="689" spans="1:13" x14ac:dyDescent="0.25">
      <c r="A689" s="3">
        <f t="shared" si="40"/>
        <v>765.74189814815338</v>
      </c>
      <c r="B689" s="3">
        <f t="shared" si="41"/>
        <v>7.6574189814815341E-3</v>
      </c>
      <c r="C689" s="1">
        <v>0.43114900462962963</v>
      </c>
      <c r="D689" t="s">
        <v>35</v>
      </c>
      <c r="E689">
        <v>45</v>
      </c>
      <c r="F689">
        <v>18.440000000000001</v>
      </c>
      <c r="H689" s="3">
        <f t="shared" si="42"/>
        <v>765.84722222222683</v>
      </c>
      <c r="I689" s="3">
        <f t="shared" si="43"/>
        <v>7.6584722222222679E-3</v>
      </c>
      <c r="J689" s="1">
        <v>0.4717131828703704</v>
      </c>
      <c r="K689" t="s">
        <v>35</v>
      </c>
      <c r="L689">
        <v>47.5</v>
      </c>
      <c r="M689">
        <v>20.12</v>
      </c>
    </row>
    <row r="690" spans="1:13" x14ac:dyDescent="0.25">
      <c r="A690" s="3">
        <f t="shared" si="40"/>
        <v>766.85300925926629</v>
      </c>
      <c r="B690" s="3">
        <f t="shared" si="41"/>
        <v>7.6685300925926625E-3</v>
      </c>
      <c r="C690" s="1">
        <v>0.43116011574074076</v>
      </c>
      <c r="D690" t="s">
        <v>35</v>
      </c>
      <c r="E690">
        <v>45.25</v>
      </c>
      <c r="F690">
        <v>18.440000000000001</v>
      </c>
      <c r="H690" s="3">
        <f t="shared" si="42"/>
        <v>766.96643518518454</v>
      </c>
      <c r="I690" s="3">
        <f t="shared" si="43"/>
        <v>7.6696643518518459E-3</v>
      </c>
      <c r="J690" s="1">
        <v>0.47172437499999997</v>
      </c>
      <c r="K690" t="s">
        <v>35</v>
      </c>
      <c r="L690">
        <v>47.25</v>
      </c>
      <c r="M690">
        <v>20.190000000000001</v>
      </c>
    </row>
    <row r="691" spans="1:13" x14ac:dyDescent="0.25">
      <c r="A691" s="3">
        <f t="shared" si="40"/>
        <v>767.9594907407494</v>
      </c>
      <c r="B691" s="3">
        <f t="shared" si="41"/>
        <v>7.6795949074074943E-3</v>
      </c>
      <c r="C691" s="1">
        <v>0.43117118055555559</v>
      </c>
      <c r="D691" t="s">
        <v>35</v>
      </c>
      <c r="E691">
        <v>45.25</v>
      </c>
      <c r="F691">
        <v>18.5</v>
      </c>
      <c r="H691" s="3">
        <f t="shared" si="42"/>
        <v>768.07754629629744</v>
      </c>
      <c r="I691" s="3">
        <f t="shared" si="43"/>
        <v>7.6807754629629743E-3</v>
      </c>
      <c r="J691" s="1">
        <v>0.4717354861111111</v>
      </c>
      <c r="K691" t="s">
        <v>35</v>
      </c>
      <c r="L691">
        <v>47.5</v>
      </c>
      <c r="M691">
        <v>20.12</v>
      </c>
    </row>
    <row r="692" spans="1:13" x14ac:dyDescent="0.25">
      <c r="A692" s="3">
        <f t="shared" si="40"/>
        <v>769.06481481481831</v>
      </c>
      <c r="B692" s="3">
        <f t="shared" si="41"/>
        <v>7.6906481481481825E-3</v>
      </c>
      <c r="C692" s="1">
        <v>0.43118223379629628</v>
      </c>
      <c r="D692" t="s">
        <v>35</v>
      </c>
      <c r="E692">
        <v>44.75</v>
      </c>
      <c r="F692">
        <v>18.440000000000001</v>
      </c>
      <c r="H692" s="3">
        <f t="shared" si="42"/>
        <v>769.18865740740466</v>
      </c>
      <c r="I692" s="3">
        <f t="shared" si="43"/>
        <v>7.6918865740740472E-3</v>
      </c>
      <c r="J692" s="1">
        <v>0.47174659722222217</v>
      </c>
      <c r="K692" t="s">
        <v>35</v>
      </c>
      <c r="L692">
        <v>47.5</v>
      </c>
      <c r="M692">
        <v>20.190000000000001</v>
      </c>
    </row>
    <row r="693" spans="1:13" x14ac:dyDescent="0.25">
      <c r="A693" s="3">
        <f t="shared" si="40"/>
        <v>770.17476851852234</v>
      </c>
      <c r="B693" s="3">
        <f t="shared" si="41"/>
        <v>7.7017476851852229E-3</v>
      </c>
      <c r="C693" s="1">
        <v>0.43119333333333332</v>
      </c>
      <c r="D693" t="s">
        <v>35</v>
      </c>
      <c r="E693">
        <v>45.25</v>
      </c>
      <c r="F693">
        <v>18.440000000000001</v>
      </c>
      <c r="H693" s="3">
        <f t="shared" si="42"/>
        <v>770.29976851851757</v>
      </c>
      <c r="I693" s="3">
        <f t="shared" si="43"/>
        <v>7.7029976851851756E-3</v>
      </c>
      <c r="J693" s="1">
        <v>0.4717577083333333</v>
      </c>
      <c r="K693" t="s">
        <v>35</v>
      </c>
      <c r="L693">
        <v>47.25</v>
      </c>
      <c r="M693">
        <v>20.12</v>
      </c>
    </row>
    <row r="694" spans="1:13" x14ac:dyDescent="0.25">
      <c r="A694" s="3">
        <f t="shared" si="40"/>
        <v>771.28587962963513</v>
      </c>
      <c r="B694" s="3">
        <f t="shared" si="41"/>
        <v>7.7128587962963513E-3</v>
      </c>
      <c r="C694" s="1">
        <v>0.43120444444444445</v>
      </c>
      <c r="D694" t="s">
        <v>35</v>
      </c>
      <c r="E694">
        <v>45.75</v>
      </c>
      <c r="F694">
        <v>18.440000000000001</v>
      </c>
      <c r="H694" s="3">
        <f t="shared" si="42"/>
        <v>771.41898148148641</v>
      </c>
      <c r="I694" s="3">
        <f t="shared" si="43"/>
        <v>7.7141898148148647E-3</v>
      </c>
      <c r="J694" s="1">
        <v>0.47176890046296299</v>
      </c>
      <c r="K694" t="s">
        <v>35</v>
      </c>
      <c r="L694">
        <v>47.75</v>
      </c>
      <c r="M694">
        <v>20.12</v>
      </c>
    </row>
    <row r="695" spans="1:13" x14ac:dyDescent="0.25">
      <c r="A695" s="3">
        <f t="shared" si="40"/>
        <v>772.39699074074247</v>
      </c>
      <c r="B695" s="3">
        <f t="shared" si="41"/>
        <v>7.7239699074074242E-3</v>
      </c>
      <c r="C695" s="1">
        <v>0.43121555555555552</v>
      </c>
      <c r="D695" t="s">
        <v>35</v>
      </c>
      <c r="E695">
        <v>45.25</v>
      </c>
      <c r="F695">
        <v>18.440000000000001</v>
      </c>
      <c r="H695" s="3">
        <f t="shared" si="42"/>
        <v>772.50810185185424</v>
      </c>
      <c r="I695" s="3">
        <f t="shared" si="43"/>
        <v>7.7250810185185426E-3</v>
      </c>
      <c r="J695" s="1">
        <v>0.47177979166666667</v>
      </c>
      <c r="K695" t="s">
        <v>35</v>
      </c>
      <c r="L695">
        <v>47.75</v>
      </c>
      <c r="M695">
        <v>20.12</v>
      </c>
    </row>
    <row r="696" spans="1:13" x14ac:dyDescent="0.25">
      <c r="A696" s="3">
        <f t="shared" si="40"/>
        <v>773.50810185185526</v>
      </c>
      <c r="B696" s="3">
        <f t="shared" si="41"/>
        <v>7.7350810185185526E-3</v>
      </c>
      <c r="C696" s="1">
        <v>0.43122666666666665</v>
      </c>
      <c r="D696" t="s">
        <v>35</v>
      </c>
      <c r="E696">
        <v>45.5</v>
      </c>
      <c r="F696">
        <v>18.440000000000001</v>
      </c>
      <c r="H696" s="3">
        <f t="shared" si="42"/>
        <v>773.65625000000432</v>
      </c>
      <c r="I696" s="3">
        <f t="shared" si="43"/>
        <v>7.7365625000000438E-3</v>
      </c>
      <c r="J696" s="1">
        <v>0.47179127314814817</v>
      </c>
      <c r="K696" t="s">
        <v>35</v>
      </c>
      <c r="L696">
        <v>47.5</v>
      </c>
      <c r="M696">
        <v>20.12</v>
      </c>
    </row>
    <row r="697" spans="1:13" x14ac:dyDescent="0.25">
      <c r="A697" s="3">
        <f t="shared" si="40"/>
        <v>774.61805555555929</v>
      </c>
      <c r="B697" s="3">
        <f t="shared" si="41"/>
        <v>7.7461805555555929E-3</v>
      </c>
      <c r="C697" s="1">
        <v>0.43123776620370369</v>
      </c>
      <c r="D697" t="s">
        <v>35</v>
      </c>
      <c r="E697">
        <v>45.75</v>
      </c>
      <c r="F697">
        <v>18.440000000000001</v>
      </c>
      <c r="H697" s="3">
        <f t="shared" si="42"/>
        <v>774.76736111111722</v>
      </c>
      <c r="I697" s="3">
        <f t="shared" si="43"/>
        <v>7.7476736111111721E-3</v>
      </c>
      <c r="J697" s="1">
        <v>0.4718023842592593</v>
      </c>
      <c r="K697" t="s">
        <v>35</v>
      </c>
      <c r="L697">
        <v>48</v>
      </c>
      <c r="M697">
        <v>20.12</v>
      </c>
    </row>
    <row r="698" spans="1:13" x14ac:dyDescent="0.25">
      <c r="A698" s="3">
        <f t="shared" si="40"/>
        <v>775.72916666667209</v>
      </c>
      <c r="B698" s="3">
        <f t="shared" si="41"/>
        <v>7.7572916666667213E-3</v>
      </c>
      <c r="C698" s="1">
        <v>0.43124887731481482</v>
      </c>
      <c r="D698" t="s">
        <v>35</v>
      </c>
      <c r="E698">
        <v>45</v>
      </c>
      <c r="F698">
        <v>18.440000000000001</v>
      </c>
      <c r="H698" s="3">
        <f t="shared" si="42"/>
        <v>775.86689814814758</v>
      </c>
      <c r="I698" s="3">
        <f t="shared" si="43"/>
        <v>7.7586689814814758E-3</v>
      </c>
      <c r="J698" s="1">
        <v>0.4718133796296296</v>
      </c>
      <c r="K698" t="s">
        <v>35</v>
      </c>
      <c r="L698">
        <v>47.75</v>
      </c>
      <c r="M698">
        <v>20.12</v>
      </c>
    </row>
    <row r="699" spans="1:13" x14ac:dyDescent="0.25">
      <c r="A699" s="3">
        <f t="shared" si="40"/>
        <v>776.84027777777942</v>
      </c>
      <c r="B699" s="3">
        <f t="shared" si="41"/>
        <v>7.7684027777777942E-3</v>
      </c>
      <c r="C699" s="1">
        <v>0.43125998842592589</v>
      </c>
      <c r="D699" t="s">
        <v>35</v>
      </c>
      <c r="E699">
        <v>45.25</v>
      </c>
      <c r="F699">
        <v>18.440000000000001</v>
      </c>
      <c r="H699" s="3">
        <f t="shared" si="42"/>
        <v>776.99999999999989</v>
      </c>
      <c r="I699" s="3">
        <f t="shared" si="43"/>
        <v>7.7699999999999991E-3</v>
      </c>
      <c r="J699" s="1">
        <v>0.47182471064814813</v>
      </c>
      <c r="K699" t="s">
        <v>35</v>
      </c>
      <c r="L699">
        <v>47.75</v>
      </c>
      <c r="M699">
        <v>20.190000000000001</v>
      </c>
    </row>
    <row r="700" spans="1:13" x14ac:dyDescent="0.25">
      <c r="A700" s="3">
        <f t="shared" si="40"/>
        <v>777.95138888889221</v>
      </c>
      <c r="B700" s="3">
        <f t="shared" si="41"/>
        <v>7.7795138888889226E-3</v>
      </c>
      <c r="C700" s="1">
        <v>0.43127109953703702</v>
      </c>
      <c r="D700" t="s">
        <v>35</v>
      </c>
      <c r="E700">
        <v>45.5</v>
      </c>
      <c r="F700">
        <v>18.5</v>
      </c>
      <c r="H700" s="3">
        <f t="shared" si="42"/>
        <v>778.13541666666981</v>
      </c>
      <c r="I700" s="3">
        <f t="shared" si="43"/>
        <v>7.7813541666666985E-3</v>
      </c>
      <c r="J700" s="1">
        <v>0.47183606481481483</v>
      </c>
      <c r="K700" t="s">
        <v>35</v>
      </c>
      <c r="L700">
        <v>48.25</v>
      </c>
      <c r="M700">
        <v>20.059999999999999</v>
      </c>
    </row>
    <row r="701" spans="1:13" x14ac:dyDescent="0.25">
      <c r="A701" s="3">
        <f t="shared" si="40"/>
        <v>779.06250000000512</v>
      </c>
      <c r="B701" s="3">
        <f t="shared" si="41"/>
        <v>7.790625000000051E-3</v>
      </c>
      <c r="C701" s="1">
        <v>0.43128221064814815</v>
      </c>
      <c r="D701" t="s">
        <v>35</v>
      </c>
      <c r="E701">
        <v>45.25</v>
      </c>
      <c r="F701">
        <v>18.440000000000001</v>
      </c>
      <c r="H701" s="3">
        <f t="shared" si="42"/>
        <v>779.23495370370574</v>
      </c>
      <c r="I701" s="3">
        <f t="shared" si="43"/>
        <v>7.7923495370370577E-3</v>
      </c>
      <c r="J701" s="1">
        <v>0.47184706018518519</v>
      </c>
      <c r="K701" t="s">
        <v>35</v>
      </c>
      <c r="L701">
        <v>48</v>
      </c>
      <c r="M701">
        <v>20.12</v>
      </c>
    </row>
    <row r="702" spans="1:13" x14ac:dyDescent="0.25">
      <c r="A702" s="3">
        <f t="shared" si="40"/>
        <v>780.21990740741455</v>
      </c>
      <c r="B702" s="3">
        <f t="shared" si="41"/>
        <v>7.8021990740741454E-3</v>
      </c>
      <c r="C702" s="1">
        <v>0.43129378472222224</v>
      </c>
      <c r="D702" t="s">
        <v>35</v>
      </c>
      <c r="E702">
        <v>45.75</v>
      </c>
      <c r="F702">
        <v>18.440000000000001</v>
      </c>
      <c r="H702" s="3">
        <f t="shared" si="42"/>
        <v>780.36921296296134</v>
      </c>
      <c r="I702" s="3">
        <f t="shared" si="43"/>
        <v>7.8036921296296136E-3</v>
      </c>
      <c r="J702" s="1">
        <v>0.47185840277777774</v>
      </c>
      <c r="K702" t="s">
        <v>35</v>
      </c>
      <c r="L702">
        <v>48</v>
      </c>
      <c r="M702">
        <v>20.12</v>
      </c>
    </row>
    <row r="703" spans="1:13" x14ac:dyDescent="0.25">
      <c r="A703" s="3">
        <f t="shared" si="40"/>
        <v>781.33101851852734</v>
      </c>
      <c r="B703" s="3">
        <f t="shared" si="41"/>
        <v>7.8133101851852738E-3</v>
      </c>
      <c r="C703" s="1">
        <v>0.43130489583333337</v>
      </c>
      <c r="D703" t="s">
        <v>35</v>
      </c>
      <c r="E703">
        <v>46</v>
      </c>
      <c r="F703">
        <v>18.440000000000001</v>
      </c>
      <c r="H703" s="3">
        <f t="shared" si="42"/>
        <v>781.48032407407425</v>
      </c>
      <c r="I703" s="3">
        <f t="shared" si="43"/>
        <v>7.814803240740742E-3</v>
      </c>
      <c r="J703" s="1">
        <v>0.47186951388888887</v>
      </c>
      <c r="K703" t="s">
        <v>35</v>
      </c>
      <c r="L703">
        <v>48.25</v>
      </c>
      <c r="M703">
        <v>20.12</v>
      </c>
    </row>
    <row r="704" spans="1:13" x14ac:dyDescent="0.25">
      <c r="A704" s="3">
        <f t="shared" si="40"/>
        <v>782.44212962963468</v>
      </c>
      <c r="B704" s="3">
        <f t="shared" si="41"/>
        <v>7.8244212962963466E-3</v>
      </c>
      <c r="C704" s="1">
        <v>0.43131600694444444</v>
      </c>
      <c r="D704" t="s">
        <v>35</v>
      </c>
      <c r="E704">
        <v>45.25</v>
      </c>
      <c r="F704">
        <v>18.440000000000001</v>
      </c>
      <c r="H704" s="3">
        <f t="shared" si="42"/>
        <v>782.59143518518704</v>
      </c>
      <c r="I704" s="3">
        <f t="shared" si="43"/>
        <v>7.8259143518518703E-3</v>
      </c>
      <c r="J704" s="1">
        <v>0.471880625</v>
      </c>
      <c r="K704" t="s">
        <v>35</v>
      </c>
      <c r="L704">
        <v>48.25</v>
      </c>
      <c r="M704">
        <v>20.12</v>
      </c>
    </row>
    <row r="705" spans="1:13" x14ac:dyDescent="0.25">
      <c r="A705" s="3">
        <f t="shared" si="40"/>
        <v>783.54976851852666</v>
      </c>
      <c r="B705" s="3">
        <f t="shared" si="41"/>
        <v>7.8354976851852665E-3</v>
      </c>
      <c r="C705" s="1">
        <v>0.43132708333333336</v>
      </c>
      <c r="D705" t="s">
        <v>35</v>
      </c>
      <c r="E705">
        <v>45.5</v>
      </c>
      <c r="F705">
        <v>18.440000000000001</v>
      </c>
      <c r="H705" s="3">
        <f t="shared" si="42"/>
        <v>783.70254629629437</v>
      </c>
      <c r="I705" s="3">
        <f t="shared" si="43"/>
        <v>7.8370254629629432E-3</v>
      </c>
      <c r="J705" s="1">
        <v>0.47189173611111107</v>
      </c>
      <c r="K705" t="s">
        <v>35</v>
      </c>
      <c r="L705">
        <v>48</v>
      </c>
      <c r="M705">
        <v>20.12</v>
      </c>
    </row>
    <row r="706" spans="1:13" x14ac:dyDescent="0.25">
      <c r="A706" s="3">
        <f t="shared" si="40"/>
        <v>784.66087962963945</v>
      </c>
      <c r="B706" s="3">
        <f t="shared" si="41"/>
        <v>7.8466087962963948E-3</v>
      </c>
      <c r="C706" s="1">
        <v>0.43133819444444449</v>
      </c>
      <c r="D706" t="s">
        <v>35</v>
      </c>
      <c r="E706">
        <v>46</v>
      </c>
      <c r="F706">
        <v>18.440000000000001</v>
      </c>
      <c r="H706" s="3">
        <f t="shared" si="42"/>
        <v>784.81365740740716</v>
      </c>
      <c r="I706" s="3">
        <f t="shared" si="43"/>
        <v>7.8481365740740716E-3</v>
      </c>
      <c r="J706" s="1">
        <v>0.4719028472222222</v>
      </c>
      <c r="K706" t="s">
        <v>35</v>
      </c>
      <c r="L706">
        <v>48.25</v>
      </c>
      <c r="M706">
        <v>20.12</v>
      </c>
    </row>
    <row r="707" spans="1:13" x14ac:dyDescent="0.25">
      <c r="A707" s="3">
        <f t="shared" si="40"/>
        <v>785.77199074074679</v>
      </c>
      <c r="B707" s="3">
        <f t="shared" si="41"/>
        <v>7.8577199074074677E-3</v>
      </c>
      <c r="C707" s="1">
        <v>0.43134930555555556</v>
      </c>
      <c r="D707" t="s">
        <v>35</v>
      </c>
      <c r="E707">
        <v>46</v>
      </c>
      <c r="F707">
        <v>18.440000000000001</v>
      </c>
      <c r="H707" s="3">
        <f t="shared" si="42"/>
        <v>785.92476851851995</v>
      </c>
      <c r="I707" s="3">
        <f t="shared" si="43"/>
        <v>7.8592476851852E-3</v>
      </c>
      <c r="J707" s="1">
        <v>0.47191395833333333</v>
      </c>
      <c r="K707" t="s">
        <v>35</v>
      </c>
      <c r="L707">
        <v>48</v>
      </c>
      <c r="M707">
        <v>20.059999999999999</v>
      </c>
    </row>
    <row r="708" spans="1:13" x14ac:dyDescent="0.25">
      <c r="A708" s="3">
        <f t="shared" ref="A708:A771" si="44">B708*(10^5)</f>
        <v>786.88310185185958</v>
      </c>
      <c r="B708" s="3">
        <f t="shared" ref="B708:B771" si="45">(B707+(C708-C707))</f>
        <v>7.8688310185185961E-3</v>
      </c>
      <c r="C708" s="1">
        <v>0.43136041666666669</v>
      </c>
      <c r="D708" t="s">
        <v>35</v>
      </c>
      <c r="E708">
        <v>45.5</v>
      </c>
      <c r="F708">
        <v>18.440000000000001</v>
      </c>
      <c r="H708" s="3">
        <f t="shared" ref="H708:H771" si="46">I708*(10^5)</f>
        <v>787.12268518518761</v>
      </c>
      <c r="I708" s="3">
        <f t="shared" ref="I708:I771" si="47">(I707+(J708-J707))</f>
        <v>7.8712268518518758E-3</v>
      </c>
      <c r="J708" s="1">
        <v>0.4719259375</v>
      </c>
      <c r="K708" t="s">
        <v>35</v>
      </c>
      <c r="L708">
        <v>48.5</v>
      </c>
      <c r="M708">
        <v>20.12</v>
      </c>
    </row>
    <row r="709" spans="1:13" x14ac:dyDescent="0.25">
      <c r="A709" s="3">
        <f t="shared" si="44"/>
        <v>787.99305555556361</v>
      </c>
      <c r="B709" s="3">
        <f t="shared" si="45"/>
        <v>7.8799305555556365E-3</v>
      </c>
      <c r="C709" s="1">
        <v>0.43137151620370373</v>
      </c>
      <c r="D709" t="s">
        <v>35</v>
      </c>
      <c r="E709">
        <v>45.25</v>
      </c>
      <c r="F709">
        <v>18.440000000000001</v>
      </c>
      <c r="H709" s="3">
        <f t="shared" si="46"/>
        <v>788.23263888889164</v>
      </c>
      <c r="I709" s="3">
        <f t="shared" si="47"/>
        <v>7.8823263888889161E-3</v>
      </c>
      <c r="J709" s="1">
        <v>0.47193703703703704</v>
      </c>
      <c r="K709" t="s">
        <v>35</v>
      </c>
      <c r="L709">
        <v>48.75</v>
      </c>
      <c r="M709">
        <v>20.059999999999999</v>
      </c>
    </row>
    <row r="710" spans="1:13" x14ac:dyDescent="0.25">
      <c r="A710" s="3">
        <f t="shared" si="44"/>
        <v>789.10416666667652</v>
      </c>
      <c r="B710" s="3">
        <f t="shared" si="45"/>
        <v>7.8910416666667649E-3</v>
      </c>
      <c r="C710" s="1">
        <v>0.43138262731481486</v>
      </c>
      <c r="D710" t="s">
        <v>35</v>
      </c>
      <c r="E710">
        <v>45.75</v>
      </c>
      <c r="F710">
        <v>18.440000000000001</v>
      </c>
      <c r="H710" s="3">
        <f t="shared" si="46"/>
        <v>789.33333333333076</v>
      </c>
      <c r="I710" s="3">
        <f t="shared" si="47"/>
        <v>7.8933333333333078E-3</v>
      </c>
      <c r="J710" s="1">
        <v>0.47194804398148144</v>
      </c>
      <c r="K710" t="s">
        <v>35</v>
      </c>
      <c r="L710">
        <v>48.75</v>
      </c>
      <c r="M710">
        <v>20.12</v>
      </c>
    </row>
    <row r="711" spans="1:13" x14ac:dyDescent="0.25">
      <c r="A711" s="3">
        <f t="shared" si="44"/>
        <v>790.21180555555736</v>
      </c>
      <c r="B711" s="3">
        <f t="shared" si="45"/>
        <v>7.9021180555555737E-3</v>
      </c>
      <c r="C711" s="1">
        <v>0.43139370370370367</v>
      </c>
      <c r="D711" t="s">
        <v>35</v>
      </c>
      <c r="E711">
        <v>45.75</v>
      </c>
      <c r="F711">
        <v>18.440000000000001</v>
      </c>
      <c r="H711" s="3">
        <f t="shared" si="46"/>
        <v>790.47916666666879</v>
      </c>
      <c r="I711" s="3">
        <f t="shared" si="47"/>
        <v>7.9047916666666884E-3</v>
      </c>
      <c r="J711" s="1">
        <v>0.47195950231481482</v>
      </c>
      <c r="K711" t="s">
        <v>35</v>
      </c>
      <c r="L711">
        <v>48.75</v>
      </c>
      <c r="M711">
        <v>20.059999999999999</v>
      </c>
    </row>
    <row r="712" spans="1:13" x14ac:dyDescent="0.25">
      <c r="A712" s="3">
        <f t="shared" si="44"/>
        <v>791.32523148148778</v>
      </c>
      <c r="B712" s="3">
        <f t="shared" si="45"/>
        <v>7.9132523148148781E-3</v>
      </c>
      <c r="C712" s="1">
        <v>0.43140483796296297</v>
      </c>
      <c r="D712" t="s">
        <v>35</v>
      </c>
      <c r="E712">
        <v>45.5</v>
      </c>
      <c r="F712">
        <v>18.440000000000001</v>
      </c>
      <c r="H712" s="3">
        <f t="shared" si="46"/>
        <v>791.59027777777612</v>
      </c>
      <c r="I712" s="3">
        <f t="shared" si="47"/>
        <v>7.9159027777777613E-3</v>
      </c>
      <c r="J712" s="1">
        <v>0.47197061342592589</v>
      </c>
      <c r="K712" t="s">
        <v>35</v>
      </c>
      <c r="L712">
        <v>48.5</v>
      </c>
      <c r="M712">
        <v>20.059999999999999</v>
      </c>
    </row>
    <row r="713" spans="1:13" x14ac:dyDescent="0.25">
      <c r="A713" s="3">
        <f t="shared" si="44"/>
        <v>792.43634259260068</v>
      </c>
      <c r="B713" s="3">
        <f t="shared" si="45"/>
        <v>7.9243634259260065E-3</v>
      </c>
      <c r="C713" s="1">
        <v>0.4314159490740741</v>
      </c>
      <c r="D713" t="s">
        <v>35</v>
      </c>
      <c r="E713">
        <v>46</v>
      </c>
      <c r="F713">
        <v>18.5</v>
      </c>
      <c r="H713" s="3">
        <f t="shared" si="46"/>
        <v>792.70138888888891</v>
      </c>
      <c r="I713" s="3">
        <f t="shared" si="47"/>
        <v>7.9270138888888897E-3</v>
      </c>
      <c r="J713" s="1">
        <v>0.47198172453703702</v>
      </c>
      <c r="K713" t="s">
        <v>35</v>
      </c>
      <c r="L713">
        <v>48.75</v>
      </c>
      <c r="M713">
        <v>20.059999999999999</v>
      </c>
    </row>
    <row r="714" spans="1:13" x14ac:dyDescent="0.25">
      <c r="A714" s="3">
        <f t="shared" si="44"/>
        <v>793.54745370371347</v>
      </c>
      <c r="B714" s="3">
        <f t="shared" si="45"/>
        <v>7.9354745370371349E-3</v>
      </c>
      <c r="C714" s="1">
        <v>0.43142706018518523</v>
      </c>
      <c r="D714" t="s">
        <v>35</v>
      </c>
      <c r="E714">
        <v>46.25</v>
      </c>
      <c r="F714">
        <v>18.440000000000001</v>
      </c>
      <c r="H714" s="3">
        <f t="shared" si="46"/>
        <v>793.81250000000182</v>
      </c>
      <c r="I714" s="3">
        <f t="shared" si="47"/>
        <v>7.9381250000000181E-3</v>
      </c>
      <c r="J714" s="1">
        <v>0.47199283564814815</v>
      </c>
      <c r="K714" t="s">
        <v>35</v>
      </c>
      <c r="L714">
        <v>48.75</v>
      </c>
      <c r="M714">
        <v>20.059999999999999</v>
      </c>
    </row>
    <row r="715" spans="1:13" x14ac:dyDescent="0.25">
      <c r="A715" s="3">
        <f t="shared" si="44"/>
        <v>794.65856481482081</v>
      </c>
      <c r="B715" s="3">
        <f t="shared" si="45"/>
        <v>7.9465856481482078E-3</v>
      </c>
      <c r="C715" s="1">
        <v>0.4314381712962963</v>
      </c>
      <c r="D715" t="s">
        <v>35</v>
      </c>
      <c r="E715">
        <v>46</v>
      </c>
      <c r="F715">
        <v>18.440000000000001</v>
      </c>
      <c r="H715" s="3">
        <f t="shared" si="46"/>
        <v>794.92361111110904</v>
      </c>
      <c r="I715" s="3">
        <f t="shared" si="47"/>
        <v>7.949236111111091E-3</v>
      </c>
      <c r="J715" s="1">
        <v>0.47200394675925922</v>
      </c>
      <c r="K715" t="s">
        <v>35</v>
      </c>
      <c r="L715">
        <v>49</v>
      </c>
      <c r="M715">
        <v>20.12</v>
      </c>
    </row>
    <row r="716" spans="1:13" x14ac:dyDescent="0.25">
      <c r="A716" s="3">
        <f t="shared" si="44"/>
        <v>795.81481481482137</v>
      </c>
      <c r="B716" s="3">
        <f t="shared" si="45"/>
        <v>7.9581481481482141E-3</v>
      </c>
      <c r="C716" s="1">
        <v>0.43144973379629631</v>
      </c>
      <c r="D716" t="s">
        <v>35</v>
      </c>
      <c r="E716">
        <v>46.25</v>
      </c>
      <c r="F716">
        <v>18.440000000000001</v>
      </c>
      <c r="H716" s="3">
        <f t="shared" si="46"/>
        <v>796.03472222222194</v>
      </c>
      <c r="I716" s="3">
        <f t="shared" si="47"/>
        <v>7.9603472222222194E-3</v>
      </c>
      <c r="J716" s="1">
        <v>0.47201505787037035</v>
      </c>
      <c r="K716" t="s">
        <v>35</v>
      </c>
      <c r="L716">
        <v>48.75</v>
      </c>
      <c r="M716">
        <v>19.440000000000001</v>
      </c>
    </row>
    <row r="717" spans="1:13" x14ac:dyDescent="0.25">
      <c r="A717" s="3">
        <f t="shared" si="44"/>
        <v>796.92592592592871</v>
      </c>
      <c r="B717" s="3">
        <f t="shared" si="45"/>
        <v>7.969259259259287E-3</v>
      </c>
      <c r="C717" s="1">
        <v>0.43146084490740738</v>
      </c>
      <c r="D717" t="s">
        <v>35</v>
      </c>
      <c r="E717">
        <v>45</v>
      </c>
      <c r="F717">
        <v>18.440000000000001</v>
      </c>
      <c r="H717" s="3">
        <f t="shared" si="46"/>
        <v>797.14583333333474</v>
      </c>
      <c r="I717" s="3">
        <f t="shared" si="47"/>
        <v>7.9714583333333477E-3</v>
      </c>
      <c r="J717" s="1">
        <v>0.47202616898148148</v>
      </c>
      <c r="K717" t="s">
        <v>35</v>
      </c>
      <c r="L717">
        <v>48.75</v>
      </c>
      <c r="M717">
        <v>20.059999999999999</v>
      </c>
    </row>
    <row r="718" spans="1:13" x14ac:dyDescent="0.25">
      <c r="A718" s="3">
        <f t="shared" si="44"/>
        <v>798.26851851851893</v>
      </c>
      <c r="B718" s="3">
        <f t="shared" si="45"/>
        <v>7.9826851851851899E-3</v>
      </c>
      <c r="C718" s="1">
        <v>0.43147427083333328</v>
      </c>
      <c r="D718" t="s">
        <v>35</v>
      </c>
      <c r="E718">
        <v>46.25</v>
      </c>
      <c r="F718">
        <v>18.440000000000001</v>
      </c>
      <c r="H718" s="3">
        <f t="shared" si="46"/>
        <v>798.28587962963434</v>
      </c>
      <c r="I718" s="3">
        <f t="shared" si="47"/>
        <v>7.9828587962963438E-3</v>
      </c>
      <c r="J718" s="1">
        <v>0.47203756944444447</v>
      </c>
      <c r="K718" t="s">
        <v>35</v>
      </c>
      <c r="L718">
        <v>48.75</v>
      </c>
      <c r="M718">
        <v>20.059999999999999</v>
      </c>
    </row>
    <row r="719" spans="1:13" x14ac:dyDescent="0.25">
      <c r="A719" s="3">
        <f t="shared" si="44"/>
        <v>799.47222222222501</v>
      </c>
      <c r="B719" s="3">
        <f t="shared" si="45"/>
        <v>7.9947222222222503E-3</v>
      </c>
      <c r="C719" s="1">
        <v>0.43148630787037034</v>
      </c>
      <c r="D719" t="s">
        <v>35</v>
      </c>
      <c r="E719">
        <v>45.75</v>
      </c>
      <c r="F719">
        <v>18.440000000000001</v>
      </c>
      <c r="H719" s="3">
        <f t="shared" si="46"/>
        <v>799.3912037037087</v>
      </c>
      <c r="I719" s="3">
        <f t="shared" si="47"/>
        <v>7.9939120370370875E-3</v>
      </c>
      <c r="J719" s="1">
        <v>0.47204862268518522</v>
      </c>
      <c r="K719" t="s">
        <v>35</v>
      </c>
      <c r="L719">
        <v>49</v>
      </c>
      <c r="M719">
        <v>20.12</v>
      </c>
    </row>
    <row r="720" spans="1:13" x14ac:dyDescent="0.25">
      <c r="A720" s="3">
        <f t="shared" si="44"/>
        <v>800.58333333333792</v>
      </c>
      <c r="B720" s="3">
        <f t="shared" si="45"/>
        <v>8.0058333333333787E-3</v>
      </c>
      <c r="C720" s="1">
        <v>0.43149741898148147</v>
      </c>
      <c r="D720" t="s">
        <v>35</v>
      </c>
      <c r="E720">
        <v>46.25</v>
      </c>
      <c r="F720">
        <v>18.440000000000001</v>
      </c>
      <c r="H720" s="3">
        <f t="shared" si="46"/>
        <v>800.5023148148216</v>
      </c>
      <c r="I720" s="3">
        <f t="shared" si="47"/>
        <v>8.0050231481482159E-3</v>
      </c>
      <c r="J720" s="1">
        <v>0.47205973379629634</v>
      </c>
      <c r="K720" t="s">
        <v>35</v>
      </c>
      <c r="L720">
        <v>48.75</v>
      </c>
      <c r="M720">
        <v>19.37</v>
      </c>
    </row>
    <row r="721" spans="1:13" x14ac:dyDescent="0.25">
      <c r="A721" s="3">
        <f t="shared" si="44"/>
        <v>801.69444444444514</v>
      </c>
      <c r="B721" s="3">
        <f t="shared" si="45"/>
        <v>8.0169444444444515E-3</v>
      </c>
      <c r="C721" s="1">
        <v>0.43150853009259255</v>
      </c>
      <c r="D721" t="s">
        <v>35</v>
      </c>
      <c r="E721">
        <v>46.25</v>
      </c>
      <c r="F721">
        <v>18.440000000000001</v>
      </c>
      <c r="H721" s="3">
        <f t="shared" si="46"/>
        <v>801.61342592592882</v>
      </c>
      <c r="I721" s="3">
        <f t="shared" si="47"/>
        <v>8.0161342592592888E-3</v>
      </c>
      <c r="J721" s="1">
        <v>0.47207084490740742</v>
      </c>
      <c r="K721" t="s">
        <v>35</v>
      </c>
      <c r="L721">
        <v>48.5</v>
      </c>
      <c r="M721">
        <v>20.059999999999999</v>
      </c>
    </row>
    <row r="722" spans="1:13" x14ac:dyDescent="0.25">
      <c r="A722" s="3">
        <f t="shared" si="44"/>
        <v>802.80555555555804</v>
      </c>
      <c r="B722" s="3">
        <f t="shared" si="45"/>
        <v>8.0280555555555799E-3</v>
      </c>
      <c r="C722" s="1">
        <v>0.43151964120370367</v>
      </c>
      <c r="D722" t="s">
        <v>35</v>
      </c>
      <c r="E722">
        <v>46.25</v>
      </c>
      <c r="F722">
        <v>18.440000000000001</v>
      </c>
      <c r="H722" s="3">
        <f t="shared" si="46"/>
        <v>802.81712962963491</v>
      </c>
      <c r="I722" s="3">
        <f t="shared" si="47"/>
        <v>8.0281712962963492E-3</v>
      </c>
      <c r="J722" s="1">
        <v>0.47208288194444448</v>
      </c>
      <c r="K722" t="s">
        <v>35</v>
      </c>
      <c r="L722">
        <v>49</v>
      </c>
      <c r="M722">
        <v>20.12</v>
      </c>
    </row>
    <row r="723" spans="1:13" x14ac:dyDescent="0.25">
      <c r="A723" s="3">
        <f t="shared" si="44"/>
        <v>803.90740740741148</v>
      </c>
      <c r="B723" s="3">
        <f t="shared" si="45"/>
        <v>8.0390740740741151E-3</v>
      </c>
      <c r="C723" s="1">
        <v>0.43153065972222221</v>
      </c>
      <c r="D723" t="s">
        <v>35</v>
      </c>
      <c r="E723">
        <v>45.75</v>
      </c>
      <c r="F723">
        <v>18.440000000000001</v>
      </c>
      <c r="H723" s="3">
        <f t="shared" si="46"/>
        <v>803.97453703703877</v>
      </c>
      <c r="I723" s="3">
        <f t="shared" si="47"/>
        <v>8.0397453703703881E-3</v>
      </c>
      <c r="J723" s="1">
        <v>0.47209445601851852</v>
      </c>
      <c r="K723" t="s">
        <v>35</v>
      </c>
      <c r="L723">
        <v>48.75</v>
      </c>
      <c r="M723">
        <v>19.440000000000001</v>
      </c>
    </row>
    <row r="724" spans="1:13" x14ac:dyDescent="0.25">
      <c r="A724" s="3">
        <f t="shared" si="44"/>
        <v>805.01851851852439</v>
      </c>
      <c r="B724" s="3">
        <f t="shared" si="45"/>
        <v>8.0501851851852435E-3</v>
      </c>
      <c r="C724" s="1">
        <v>0.43154177083333334</v>
      </c>
      <c r="D724" t="s">
        <v>35</v>
      </c>
      <c r="E724">
        <v>46.5</v>
      </c>
      <c r="F724">
        <v>18.37</v>
      </c>
      <c r="H724" s="3">
        <f t="shared" si="46"/>
        <v>805.07060185185389</v>
      </c>
      <c r="I724" s="3">
        <f t="shared" si="47"/>
        <v>8.0507060185185386E-3</v>
      </c>
      <c r="J724" s="1">
        <v>0.47210541666666667</v>
      </c>
      <c r="K724" t="s">
        <v>35</v>
      </c>
      <c r="L724">
        <v>48.75</v>
      </c>
      <c r="M724">
        <v>20.059999999999999</v>
      </c>
    </row>
    <row r="725" spans="1:13" x14ac:dyDescent="0.25">
      <c r="A725" s="3">
        <f t="shared" si="44"/>
        <v>806.12384259259875</v>
      </c>
      <c r="B725" s="3">
        <f t="shared" si="45"/>
        <v>8.0612384259259873E-3</v>
      </c>
      <c r="C725" s="1">
        <v>0.43155282407407408</v>
      </c>
      <c r="D725" t="s">
        <v>35</v>
      </c>
      <c r="E725">
        <v>45.5</v>
      </c>
      <c r="F725">
        <v>18.440000000000001</v>
      </c>
      <c r="H725" s="3">
        <f t="shared" si="46"/>
        <v>806.34953703703775</v>
      </c>
      <c r="I725" s="3">
        <f t="shared" si="47"/>
        <v>8.0634953703703771E-3</v>
      </c>
      <c r="J725" s="1">
        <v>0.4721182060185185</v>
      </c>
      <c r="K725" t="s">
        <v>35</v>
      </c>
      <c r="L725">
        <v>49.25</v>
      </c>
      <c r="M725">
        <v>20.059999999999999</v>
      </c>
    </row>
    <row r="726" spans="1:13" x14ac:dyDescent="0.25">
      <c r="A726" s="3">
        <f t="shared" si="44"/>
        <v>807.28009259259932</v>
      </c>
      <c r="B726" s="3">
        <f t="shared" si="45"/>
        <v>8.0728009259259936E-3</v>
      </c>
      <c r="C726" s="1">
        <v>0.43156438657407409</v>
      </c>
      <c r="D726" t="s">
        <v>35</v>
      </c>
      <c r="E726">
        <v>46.25</v>
      </c>
      <c r="F726">
        <v>18.440000000000001</v>
      </c>
      <c r="H726" s="3">
        <f t="shared" si="46"/>
        <v>807.50694444444719</v>
      </c>
      <c r="I726" s="3">
        <f t="shared" si="47"/>
        <v>8.0750694444444715E-3</v>
      </c>
      <c r="J726" s="1">
        <v>0.4721297800925926</v>
      </c>
      <c r="K726" t="s">
        <v>35</v>
      </c>
      <c r="L726">
        <v>49</v>
      </c>
      <c r="M726">
        <v>19.440000000000001</v>
      </c>
    </row>
    <row r="727" spans="1:13" x14ac:dyDescent="0.25">
      <c r="A727" s="3">
        <f t="shared" si="44"/>
        <v>808.39120370370665</v>
      </c>
      <c r="B727" s="3">
        <f t="shared" si="45"/>
        <v>8.0839120370370665E-3</v>
      </c>
      <c r="C727" s="1">
        <v>0.43157549768518516</v>
      </c>
      <c r="D727" t="s">
        <v>35</v>
      </c>
      <c r="E727">
        <v>46.5</v>
      </c>
      <c r="F727">
        <v>18.440000000000001</v>
      </c>
      <c r="H727" s="3">
        <f t="shared" si="46"/>
        <v>808.61226851851598</v>
      </c>
      <c r="I727" s="3">
        <f t="shared" si="47"/>
        <v>8.0861226851851598E-3</v>
      </c>
      <c r="J727" s="1">
        <v>0.47214083333333329</v>
      </c>
      <c r="K727" t="s">
        <v>35</v>
      </c>
      <c r="L727">
        <v>49.25</v>
      </c>
      <c r="M727">
        <v>19.559999999999999</v>
      </c>
    </row>
    <row r="728" spans="1:13" x14ac:dyDescent="0.25">
      <c r="A728" s="3">
        <f t="shared" si="44"/>
        <v>809.50231481481944</v>
      </c>
      <c r="B728" s="3">
        <f t="shared" si="45"/>
        <v>8.0950231481481949E-3</v>
      </c>
      <c r="C728" s="1">
        <v>0.43158660879629629</v>
      </c>
      <c r="D728" t="s">
        <v>35</v>
      </c>
      <c r="E728">
        <v>46.5</v>
      </c>
      <c r="F728">
        <v>18.5</v>
      </c>
      <c r="H728" s="3">
        <f t="shared" si="46"/>
        <v>809.76967592593098</v>
      </c>
      <c r="I728" s="3">
        <f t="shared" si="47"/>
        <v>8.0976967592593097E-3</v>
      </c>
      <c r="J728" s="1">
        <v>0.47215240740740744</v>
      </c>
      <c r="K728" t="s">
        <v>35</v>
      </c>
      <c r="L728">
        <v>49.5</v>
      </c>
      <c r="M728">
        <v>19.5</v>
      </c>
    </row>
    <row r="729" spans="1:13" x14ac:dyDescent="0.25">
      <c r="A729" s="3">
        <f t="shared" si="44"/>
        <v>810.61342592593235</v>
      </c>
      <c r="B729" s="3">
        <f t="shared" si="45"/>
        <v>8.1061342592593233E-3</v>
      </c>
      <c r="C729" s="1">
        <v>0.43159771990740742</v>
      </c>
      <c r="D729" t="s">
        <v>35</v>
      </c>
      <c r="E729">
        <v>46.75</v>
      </c>
      <c r="F729">
        <v>18.440000000000001</v>
      </c>
      <c r="H729" s="3">
        <f t="shared" si="46"/>
        <v>810.8807870370382</v>
      </c>
      <c r="I729" s="3">
        <f t="shared" si="47"/>
        <v>8.1088078703703825E-3</v>
      </c>
      <c r="J729" s="1">
        <v>0.47216351851851851</v>
      </c>
      <c r="K729" t="s">
        <v>35</v>
      </c>
      <c r="L729">
        <v>49.5</v>
      </c>
      <c r="M729">
        <v>19.559999999999999</v>
      </c>
    </row>
    <row r="730" spans="1:13" x14ac:dyDescent="0.25">
      <c r="A730" s="3">
        <f t="shared" si="44"/>
        <v>811.7152777777859</v>
      </c>
      <c r="B730" s="3">
        <f t="shared" si="45"/>
        <v>8.1171527777778585E-3</v>
      </c>
      <c r="C730" s="1">
        <v>0.43160873842592595</v>
      </c>
      <c r="D730" t="s">
        <v>35</v>
      </c>
      <c r="E730">
        <v>46.5</v>
      </c>
      <c r="F730">
        <v>18.440000000000001</v>
      </c>
      <c r="H730" s="3">
        <f t="shared" si="46"/>
        <v>811.99189814815111</v>
      </c>
      <c r="I730" s="3">
        <f t="shared" si="47"/>
        <v>8.1199189814815109E-3</v>
      </c>
      <c r="J730" s="1">
        <v>0.47217462962962964</v>
      </c>
      <c r="K730" t="s">
        <v>35</v>
      </c>
      <c r="L730">
        <v>49.5</v>
      </c>
      <c r="M730">
        <v>19.5</v>
      </c>
    </row>
    <row r="731" spans="1:13" x14ac:dyDescent="0.25">
      <c r="A731" s="3">
        <f t="shared" si="44"/>
        <v>812.82175925926344</v>
      </c>
      <c r="B731" s="3">
        <f t="shared" si="45"/>
        <v>8.1282175925926348E-3</v>
      </c>
      <c r="C731" s="1">
        <v>0.43161980324074073</v>
      </c>
      <c r="D731" t="s">
        <v>35</v>
      </c>
      <c r="E731">
        <v>46.5</v>
      </c>
      <c r="F731">
        <v>18.440000000000001</v>
      </c>
      <c r="H731" s="3">
        <f t="shared" si="46"/>
        <v>813.1030092592639</v>
      </c>
      <c r="I731" s="3">
        <f t="shared" si="47"/>
        <v>8.1310300925926393E-3</v>
      </c>
      <c r="J731" s="1">
        <v>0.47218574074074077</v>
      </c>
      <c r="K731" t="s">
        <v>35</v>
      </c>
      <c r="L731">
        <v>49.5</v>
      </c>
      <c r="M731">
        <v>19.5</v>
      </c>
    </row>
    <row r="732" spans="1:13" x14ac:dyDescent="0.25">
      <c r="A732" s="3">
        <f t="shared" si="44"/>
        <v>813.93287037037078</v>
      </c>
      <c r="B732" s="3">
        <f t="shared" si="45"/>
        <v>8.1393287037037076E-3</v>
      </c>
      <c r="C732" s="1">
        <v>0.4316309143518518</v>
      </c>
      <c r="D732" t="s">
        <v>35</v>
      </c>
      <c r="E732">
        <v>46.5</v>
      </c>
      <c r="F732">
        <v>18.37</v>
      </c>
      <c r="H732" s="3">
        <f t="shared" si="46"/>
        <v>814.21412037037123</v>
      </c>
      <c r="I732" s="3">
        <f t="shared" si="47"/>
        <v>8.1421412037037122E-3</v>
      </c>
      <c r="J732" s="1">
        <v>0.47219685185185184</v>
      </c>
      <c r="K732" t="s">
        <v>35</v>
      </c>
      <c r="L732">
        <v>49.25</v>
      </c>
      <c r="M732">
        <v>19.5</v>
      </c>
    </row>
    <row r="733" spans="1:13" x14ac:dyDescent="0.25">
      <c r="A733" s="3">
        <f t="shared" si="44"/>
        <v>815.04398148148357</v>
      </c>
      <c r="B733" s="3">
        <f t="shared" si="45"/>
        <v>8.150439814814836E-3</v>
      </c>
      <c r="C733" s="1">
        <v>0.43164202546296293</v>
      </c>
      <c r="D733" t="s">
        <v>35</v>
      </c>
      <c r="E733">
        <v>46.75</v>
      </c>
      <c r="F733">
        <v>18.440000000000001</v>
      </c>
      <c r="H733" s="3">
        <f t="shared" si="46"/>
        <v>815.3715277777751</v>
      </c>
      <c r="I733" s="3">
        <f t="shared" si="47"/>
        <v>8.1537152777777511E-3</v>
      </c>
      <c r="J733" s="1">
        <v>0.47220842592592588</v>
      </c>
      <c r="K733" t="s">
        <v>35</v>
      </c>
      <c r="L733">
        <v>49.5</v>
      </c>
      <c r="M733">
        <v>19.440000000000001</v>
      </c>
    </row>
    <row r="734" spans="1:13" x14ac:dyDescent="0.25">
      <c r="A734" s="3">
        <f t="shared" si="44"/>
        <v>816.15509259259647</v>
      </c>
      <c r="B734" s="3">
        <f t="shared" si="45"/>
        <v>8.1615509259259644E-3</v>
      </c>
      <c r="C734" s="1">
        <v>0.43165313657407406</v>
      </c>
      <c r="D734" t="s">
        <v>35</v>
      </c>
      <c r="E734">
        <v>46.75</v>
      </c>
      <c r="F734">
        <v>18.440000000000001</v>
      </c>
      <c r="H734" s="3">
        <f t="shared" si="46"/>
        <v>816.52893518519011</v>
      </c>
      <c r="I734" s="3">
        <f t="shared" si="47"/>
        <v>8.165289351851901E-3</v>
      </c>
      <c r="J734" s="1">
        <v>0.47222000000000003</v>
      </c>
      <c r="K734" t="s">
        <v>35</v>
      </c>
      <c r="L734">
        <v>49.75</v>
      </c>
      <c r="M734">
        <v>19.440000000000001</v>
      </c>
    </row>
    <row r="735" spans="1:13" x14ac:dyDescent="0.25">
      <c r="A735" s="3">
        <f t="shared" si="44"/>
        <v>817.2662037037037</v>
      </c>
      <c r="B735" s="3">
        <f t="shared" si="45"/>
        <v>8.1726620370370373E-3</v>
      </c>
      <c r="C735" s="1">
        <v>0.43166424768518513</v>
      </c>
      <c r="D735" t="s">
        <v>35</v>
      </c>
      <c r="E735">
        <v>47</v>
      </c>
      <c r="F735">
        <v>18.440000000000001</v>
      </c>
      <c r="H735" s="3">
        <f t="shared" si="46"/>
        <v>817.64004629629744</v>
      </c>
      <c r="I735" s="3">
        <f t="shared" si="47"/>
        <v>8.1764004629629738E-3</v>
      </c>
      <c r="J735" s="1">
        <v>0.4722311111111111</v>
      </c>
      <c r="K735" t="s">
        <v>35</v>
      </c>
      <c r="L735">
        <v>49.25</v>
      </c>
      <c r="M735">
        <v>19.440000000000001</v>
      </c>
    </row>
    <row r="736" spans="1:13" x14ac:dyDescent="0.25">
      <c r="A736" s="3">
        <f t="shared" si="44"/>
        <v>818.37731481482217</v>
      </c>
      <c r="B736" s="3">
        <f t="shared" si="45"/>
        <v>8.1837731481482212E-3</v>
      </c>
      <c r="C736" s="1">
        <v>0.43167535879629632</v>
      </c>
      <c r="D736" t="s">
        <v>35</v>
      </c>
      <c r="E736">
        <v>46.75</v>
      </c>
      <c r="F736">
        <v>18.5</v>
      </c>
      <c r="H736" s="3">
        <f t="shared" si="46"/>
        <v>818.98263888888766</v>
      </c>
      <c r="I736" s="3">
        <f t="shared" si="47"/>
        <v>8.1898263888888767E-3</v>
      </c>
      <c r="J736" s="1">
        <v>0.472244537037037</v>
      </c>
      <c r="K736" t="s">
        <v>35</v>
      </c>
      <c r="L736">
        <v>49.75</v>
      </c>
      <c r="M736">
        <v>19.440000000000001</v>
      </c>
    </row>
    <row r="737" spans="1:13" x14ac:dyDescent="0.25">
      <c r="A737" s="3">
        <f t="shared" si="44"/>
        <v>819.48842592592939</v>
      </c>
      <c r="B737" s="3">
        <f t="shared" si="45"/>
        <v>8.1948842592592941E-3</v>
      </c>
      <c r="C737" s="1">
        <v>0.43168646990740739</v>
      </c>
      <c r="D737" t="s">
        <v>35</v>
      </c>
      <c r="E737">
        <v>46.25</v>
      </c>
      <c r="F737">
        <v>18.440000000000001</v>
      </c>
      <c r="H737" s="3">
        <f t="shared" si="46"/>
        <v>820.1331018518498</v>
      </c>
      <c r="I737" s="3">
        <f t="shared" si="47"/>
        <v>8.2013310185184984E-3</v>
      </c>
      <c r="J737" s="1">
        <v>0.47225604166666663</v>
      </c>
      <c r="K737" t="s">
        <v>35</v>
      </c>
      <c r="L737">
        <v>49.75</v>
      </c>
      <c r="M737">
        <v>19.5</v>
      </c>
    </row>
    <row r="738" spans="1:13" x14ac:dyDescent="0.25">
      <c r="A738" s="3">
        <f t="shared" si="44"/>
        <v>820.64583333333883</v>
      </c>
      <c r="B738" s="3">
        <f t="shared" si="45"/>
        <v>8.2064583333333885E-3</v>
      </c>
      <c r="C738" s="1">
        <v>0.43169804398148148</v>
      </c>
      <c r="D738" t="s">
        <v>35</v>
      </c>
      <c r="E738">
        <v>46.75</v>
      </c>
      <c r="F738">
        <v>18.440000000000001</v>
      </c>
      <c r="H738" s="3">
        <f t="shared" si="46"/>
        <v>821.23611111111222</v>
      </c>
      <c r="I738" s="3">
        <f t="shared" si="47"/>
        <v>8.2123611111111217E-3</v>
      </c>
      <c r="J738" s="1">
        <v>0.47226707175925925</v>
      </c>
      <c r="K738" t="s">
        <v>35</v>
      </c>
      <c r="L738">
        <v>49.5</v>
      </c>
      <c r="M738">
        <v>19.559999999999999</v>
      </c>
    </row>
    <row r="739" spans="1:13" x14ac:dyDescent="0.25">
      <c r="A739" s="3">
        <f t="shared" si="44"/>
        <v>821.75694444445173</v>
      </c>
      <c r="B739" s="3">
        <f t="shared" si="45"/>
        <v>8.2175694444445169E-3</v>
      </c>
      <c r="C739" s="1">
        <v>0.43170915509259261</v>
      </c>
      <c r="D739" t="s">
        <v>35</v>
      </c>
      <c r="E739">
        <v>46.75</v>
      </c>
      <c r="F739">
        <v>18.440000000000001</v>
      </c>
      <c r="H739" s="3">
        <f t="shared" si="46"/>
        <v>822.34722222222501</v>
      </c>
      <c r="I739" s="3">
        <f t="shared" si="47"/>
        <v>8.22347222222225E-3</v>
      </c>
      <c r="J739" s="1">
        <v>0.47227818287037038</v>
      </c>
      <c r="K739" t="s">
        <v>35</v>
      </c>
      <c r="L739">
        <v>50</v>
      </c>
      <c r="M739">
        <v>19.559999999999999</v>
      </c>
    </row>
    <row r="740" spans="1:13" x14ac:dyDescent="0.25">
      <c r="A740" s="3">
        <f t="shared" si="44"/>
        <v>822.86689814815577</v>
      </c>
      <c r="B740" s="3">
        <f t="shared" si="45"/>
        <v>8.2286689814815572E-3</v>
      </c>
      <c r="C740" s="1">
        <v>0.43172025462962965</v>
      </c>
      <c r="D740" t="s">
        <v>35</v>
      </c>
      <c r="E740">
        <v>46.5</v>
      </c>
      <c r="F740">
        <v>18.440000000000001</v>
      </c>
      <c r="H740" s="3">
        <f t="shared" si="46"/>
        <v>823.54976851852223</v>
      </c>
      <c r="I740" s="3">
        <f t="shared" si="47"/>
        <v>8.2354976851852224E-3</v>
      </c>
      <c r="J740" s="1">
        <v>0.47229020833333335</v>
      </c>
      <c r="K740" t="s">
        <v>35</v>
      </c>
      <c r="L740">
        <v>49.25</v>
      </c>
      <c r="M740">
        <v>19.690000000000001</v>
      </c>
    </row>
    <row r="741" spans="1:13" x14ac:dyDescent="0.25">
      <c r="A741" s="3">
        <f t="shared" si="44"/>
        <v>823.97800925926299</v>
      </c>
      <c r="B741" s="3">
        <f t="shared" si="45"/>
        <v>8.2397800925926301E-3</v>
      </c>
      <c r="C741" s="1">
        <v>0.43173136574074072</v>
      </c>
      <c r="D741" t="s">
        <v>35</v>
      </c>
      <c r="E741">
        <v>46.75</v>
      </c>
      <c r="F741">
        <v>18.440000000000001</v>
      </c>
      <c r="H741" s="3">
        <f t="shared" si="46"/>
        <v>824.66087962963513</v>
      </c>
      <c r="I741" s="3">
        <f t="shared" si="47"/>
        <v>8.2466087962963508E-3</v>
      </c>
      <c r="J741" s="1">
        <v>0.47230131944444448</v>
      </c>
      <c r="K741" t="s">
        <v>35</v>
      </c>
      <c r="L741">
        <v>49.5</v>
      </c>
      <c r="M741">
        <v>19.75</v>
      </c>
    </row>
    <row r="742" spans="1:13" x14ac:dyDescent="0.25">
      <c r="A742" s="3">
        <f t="shared" si="44"/>
        <v>825.08912037037589</v>
      </c>
      <c r="B742" s="3">
        <f t="shared" si="45"/>
        <v>8.2508912037037585E-3</v>
      </c>
      <c r="C742" s="1">
        <v>0.43174247685185185</v>
      </c>
      <c r="D742" t="s">
        <v>35</v>
      </c>
      <c r="E742">
        <v>46.75</v>
      </c>
      <c r="F742">
        <v>18.440000000000001</v>
      </c>
      <c r="H742" s="3">
        <f t="shared" si="46"/>
        <v>825.86458333333553</v>
      </c>
      <c r="I742" s="3">
        <f t="shared" si="47"/>
        <v>8.2586458333333557E-3</v>
      </c>
      <c r="J742" s="1">
        <v>0.47231335648148148</v>
      </c>
      <c r="K742" t="s">
        <v>35</v>
      </c>
      <c r="L742">
        <v>49.75</v>
      </c>
      <c r="M742">
        <v>19.809999999999999</v>
      </c>
    </row>
    <row r="743" spans="1:13" x14ac:dyDescent="0.25">
      <c r="A743" s="3">
        <f t="shared" si="44"/>
        <v>826.20023148148869</v>
      </c>
      <c r="B743" s="3">
        <f t="shared" si="45"/>
        <v>8.2620023148148869E-3</v>
      </c>
      <c r="C743" s="1">
        <v>0.43175358796296298</v>
      </c>
      <c r="D743" t="s">
        <v>35</v>
      </c>
      <c r="E743">
        <v>46.75</v>
      </c>
      <c r="F743">
        <v>18.440000000000001</v>
      </c>
      <c r="H743" s="3">
        <f t="shared" si="46"/>
        <v>826.97569444444844</v>
      </c>
      <c r="I743" s="3">
        <f t="shared" si="47"/>
        <v>8.2697569444444841E-3</v>
      </c>
      <c r="J743" s="1">
        <v>0.47232446759259261</v>
      </c>
      <c r="K743" t="s">
        <v>35</v>
      </c>
      <c r="L743">
        <v>49.25</v>
      </c>
      <c r="M743">
        <v>19.940000000000001</v>
      </c>
    </row>
    <row r="744" spans="1:13" x14ac:dyDescent="0.25">
      <c r="A744" s="3">
        <f t="shared" si="44"/>
        <v>827.31134259259602</v>
      </c>
      <c r="B744" s="3">
        <f t="shared" si="45"/>
        <v>8.2731134259259598E-3</v>
      </c>
      <c r="C744" s="1">
        <v>0.43176469907407405</v>
      </c>
      <c r="D744" t="s">
        <v>35</v>
      </c>
      <c r="E744">
        <v>46.5</v>
      </c>
      <c r="F744">
        <v>18.440000000000001</v>
      </c>
      <c r="H744" s="3">
        <f t="shared" si="46"/>
        <v>828.31828703703866</v>
      </c>
      <c r="I744" s="3">
        <f t="shared" si="47"/>
        <v>8.2831828703703869E-3</v>
      </c>
      <c r="J744" s="1">
        <v>0.47233789351851851</v>
      </c>
      <c r="K744" t="s">
        <v>35</v>
      </c>
      <c r="L744">
        <v>49.75</v>
      </c>
      <c r="M744">
        <v>20</v>
      </c>
    </row>
    <row r="745" spans="1:13" x14ac:dyDescent="0.25">
      <c r="A745" s="3">
        <f t="shared" si="44"/>
        <v>828.42245370370881</v>
      </c>
      <c r="B745" s="3">
        <f t="shared" si="45"/>
        <v>8.2842245370370882E-3</v>
      </c>
      <c r="C745" s="1">
        <v>0.43177581018518518</v>
      </c>
      <c r="D745" t="s">
        <v>35</v>
      </c>
      <c r="E745">
        <v>46.25</v>
      </c>
      <c r="F745">
        <v>18.440000000000001</v>
      </c>
      <c r="H745" s="3">
        <f t="shared" si="46"/>
        <v>829.4756944444481</v>
      </c>
      <c r="I745" s="3">
        <f t="shared" si="47"/>
        <v>8.2947569444444813E-3</v>
      </c>
      <c r="J745" s="1">
        <v>0.47234946759259261</v>
      </c>
      <c r="K745" t="s">
        <v>35</v>
      </c>
      <c r="L745">
        <v>49.25</v>
      </c>
      <c r="M745">
        <v>20.059999999999999</v>
      </c>
    </row>
    <row r="746" spans="1:13" x14ac:dyDescent="0.25">
      <c r="A746" s="3">
        <f t="shared" si="44"/>
        <v>829.76504629629915</v>
      </c>
      <c r="B746" s="3">
        <f t="shared" si="45"/>
        <v>8.297650462962991E-3</v>
      </c>
      <c r="C746" s="1">
        <v>0.43178923611111109</v>
      </c>
      <c r="D746" t="s">
        <v>35</v>
      </c>
      <c r="E746">
        <v>47.25</v>
      </c>
      <c r="F746">
        <v>18.440000000000001</v>
      </c>
      <c r="H746" s="3">
        <f t="shared" si="46"/>
        <v>830.77199074074178</v>
      </c>
      <c r="I746" s="3">
        <f t="shared" si="47"/>
        <v>8.3077199074074182E-3</v>
      </c>
      <c r="J746" s="1">
        <v>0.47236243055555555</v>
      </c>
      <c r="K746" t="s">
        <v>35</v>
      </c>
      <c r="L746">
        <v>49.75</v>
      </c>
      <c r="M746">
        <v>20.190000000000001</v>
      </c>
    </row>
    <row r="747" spans="1:13" x14ac:dyDescent="0.25">
      <c r="A747" s="3">
        <f t="shared" si="44"/>
        <v>830.92245370370858</v>
      </c>
      <c r="B747" s="3">
        <f t="shared" si="45"/>
        <v>8.3092245370370854E-3</v>
      </c>
      <c r="C747" s="1">
        <v>0.43180081018518518</v>
      </c>
      <c r="D747" t="s">
        <v>35</v>
      </c>
      <c r="E747">
        <v>47</v>
      </c>
      <c r="F747">
        <v>18.440000000000001</v>
      </c>
      <c r="H747" s="3">
        <f t="shared" si="46"/>
        <v>831.9756944444423</v>
      </c>
      <c r="I747" s="3">
        <f t="shared" si="47"/>
        <v>8.319756944444423E-3</v>
      </c>
      <c r="J747" s="1">
        <v>0.47237446759259255</v>
      </c>
      <c r="K747" t="s">
        <v>35</v>
      </c>
      <c r="L747">
        <v>49.25</v>
      </c>
      <c r="M747">
        <v>20.25</v>
      </c>
    </row>
    <row r="748" spans="1:13" x14ac:dyDescent="0.25">
      <c r="A748" s="3">
        <f t="shared" si="44"/>
        <v>832.03356481482137</v>
      </c>
      <c r="B748" s="3">
        <f t="shared" si="45"/>
        <v>8.3203356481482138E-3</v>
      </c>
      <c r="C748" s="1">
        <v>0.43181192129629631</v>
      </c>
      <c r="D748" t="s">
        <v>35</v>
      </c>
      <c r="E748">
        <v>47.25</v>
      </c>
      <c r="F748">
        <v>18.440000000000001</v>
      </c>
      <c r="H748" s="3">
        <f t="shared" si="46"/>
        <v>833.08680555555509</v>
      </c>
      <c r="I748" s="3">
        <f t="shared" si="47"/>
        <v>8.3308680555555514E-3</v>
      </c>
      <c r="J748" s="1">
        <v>0.47238557870370368</v>
      </c>
      <c r="K748" t="s">
        <v>35</v>
      </c>
      <c r="L748">
        <v>49.5</v>
      </c>
      <c r="M748">
        <v>20.37</v>
      </c>
    </row>
    <row r="749" spans="1:13" x14ac:dyDescent="0.25">
      <c r="A749" s="3">
        <f t="shared" si="44"/>
        <v>833.14467592593417</v>
      </c>
      <c r="B749" s="3">
        <f t="shared" si="45"/>
        <v>8.3314467592593422E-3</v>
      </c>
      <c r="C749" s="1">
        <v>0.43182303240740744</v>
      </c>
      <c r="D749" t="s">
        <v>35</v>
      </c>
      <c r="E749">
        <v>46.75</v>
      </c>
      <c r="F749">
        <v>18.440000000000001</v>
      </c>
      <c r="H749" s="3">
        <f t="shared" si="46"/>
        <v>834.22916666666674</v>
      </c>
      <c r="I749" s="3">
        <f t="shared" si="47"/>
        <v>8.342291666666668E-3</v>
      </c>
      <c r="J749" s="1">
        <v>0.4723970023148148</v>
      </c>
      <c r="K749" t="s">
        <v>35</v>
      </c>
      <c r="L749">
        <v>48.5</v>
      </c>
      <c r="M749">
        <v>20.440000000000001</v>
      </c>
    </row>
    <row r="750" spans="1:13" x14ac:dyDescent="0.25">
      <c r="A750" s="3">
        <f t="shared" si="44"/>
        <v>834.34259259259625</v>
      </c>
      <c r="B750" s="3">
        <f t="shared" si="45"/>
        <v>8.3434259259259624E-3</v>
      </c>
      <c r="C750" s="1">
        <v>0.43183501157407406</v>
      </c>
      <c r="D750" t="s">
        <v>35</v>
      </c>
      <c r="E750">
        <v>47.5</v>
      </c>
      <c r="F750">
        <v>18.440000000000001</v>
      </c>
      <c r="H750" s="3">
        <f t="shared" si="46"/>
        <v>836.76273148148846</v>
      </c>
      <c r="I750" s="3">
        <f t="shared" si="47"/>
        <v>8.367627314814885E-3</v>
      </c>
      <c r="J750" s="1">
        <v>0.47242233796296301</v>
      </c>
      <c r="K750" t="s">
        <v>35</v>
      </c>
      <c r="L750">
        <v>49.75</v>
      </c>
      <c r="M750">
        <v>21</v>
      </c>
    </row>
    <row r="751" spans="1:13" x14ac:dyDescent="0.25">
      <c r="A751" s="3">
        <f t="shared" si="44"/>
        <v>835.49884259259693</v>
      </c>
      <c r="B751" s="3">
        <f t="shared" si="45"/>
        <v>8.3549884259259688E-3</v>
      </c>
      <c r="C751" s="1">
        <v>0.43184657407407406</v>
      </c>
      <c r="D751" t="s">
        <v>35</v>
      </c>
      <c r="E751">
        <v>47.25</v>
      </c>
      <c r="F751">
        <v>18.440000000000001</v>
      </c>
      <c r="H751" s="3">
        <f t="shared" si="46"/>
        <v>838.18749999999829</v>
      </c>
      <c r="I751" s="3">
        <f t="shared" si="47"/>
        <v>8.3818749999999831E-3</v>
      </c>
      <c r="J751" s="1">
        <v>0.47243658564814811</v>
      </c>
      <c r="K751" t="s">
        <v>35</v>
      </c>
      <c r="L751">
        <v>48.75</v>
      </c>
      <c r="M751">
        <v>20.75</v>
      </c>
    </row>
    <row r="752" spans="1:13" x14ac:dyDescent="0.25">
      <c r="A752" s="3">
        <f t="shared" si="44"/>
        <v>836.60995370370972</v>
      </c>
      <c r="B752" s="3">
        <f t="shared" si="45"/>
        <v>8.3660995370370972E-3</v>
      </c>
      <c r="C752" s="1">
        <v>0.43185768518518519</v>
      </c>
      <c r="D752" t="s">
        <v>35</v>
      </c>
      <c r="E752">
        <v>47</v>
      </c>
      <c r="F752">
        <v>18.440000000000001</v>
      </c>
      <c r="H752" s="3">
        <f t="shared" si="46"/>
        <v>839.2986111111112</v>
      </c>
      <c r="I752" s="3">
        <f t="shared" si="47"/>
        <v>8.3929861111111115E-3</v>
      </c>
      <c r="J752" s="1">
        <v>0.47244769675925924</v>
      </c>
      <c r="K752" t="s">
        <v>35</v>
      </c>
      <c r="L752">
        <v>48.75</v>
      </c>
      <c r="M752">
        <v>21.31</v>
      </c>
    </row>
    <row r="753" spans="1:13" x14ac:dyDescent="0.25">
      <c r="A753" s="3">
        <f t="shared" si="44"/>
        <v>837.72106481482251</v>
      </c>
      <c r="B753" s="3">
        <f t="shared" si="45"/>
        <v>8.3772106481482256E-3</v>
      </c>
      <c r="C753" s="1">
        <v>0.43186879629629632</v>
      </c>
      <c r="D753" t="s">
        <v>35</v>
      </c>
      <c r="E753">
        <v>47</v>
      </c>
      <c r="F753">
        <v>18.440000000000001</v>
      </c>
      <c r="H753" s="3">
        <f t="shared" si="46"/>
        <v>840.40972222222399</v>
      </c>
      <c r="I753" s="3">
        <f t="shared" si="47"/>
        <v>8.4040972222222399E-3</v>
      </c>
      <c r="J753" s="1">
        <v>0.47245880787037037</v>
      </c>
      <c r="K753" t="s">
        <v>35</v>
      </c>
      <c r="L753">
        <v>48.5</v>
      </c>
      <c r="M753">
        <v>21.44</v>
      </c>
    </row>
    <row r="754" spans="1:13" x14ac:dyDescent="0.25">
      <c r="A754" s="3">
        <f t="shared" si="44"/>
        <v>838.83217592592985</v>
      </c>
      <c r="B754" s="3">
        <f t="shared" si="45"/>
        <v>8.3883217592592985E-3</v>
      </c>
      <c r="C754" s="1">
        <v>0.43187990740740739</v>
      </c>
      <c r="D754" t="s">
        <v>35</v>
      </c>
      <c r="E754">
        <v>47.25</v>
      </c>
      <c r="F754">
        <v>18.37</v>
      </c>
      <c r="H754" s="3">
        <f t="shared" si="46"/>
        <v>841.51041666666868</v>
      </c>
      <c r="I754" s="3">
        <f t="shared" si="47"/>
        <v>8.415104166666687E-3</v>
      </c>
      <c r="J754" s="1">
        <v>0.47246981481481481</v>
      </c>
      <c r="K754" t="s">
        <v>35</v>
      </c>
      <c r="L754">
        <v>48.25</v>
      </c>
      <c r="M754">
        <v>21.5</v>
      </c>
    </row>
    <row r="755" spans="1:13" x14ac:dyDescent="0.25">
      <c r="A755" s="3">
        <f t="shared" si="44"/>
        <v>839.91898148149119</v>
      </c>
      <c r="B755" s="3">
        <f t="shared" si="45"/>
        <v>8.3991898148149113E-3</v>
      </c>
      <c r="C755" s="1">
        <v>0.43189077546296301</v>
      </c>
      <c r="D755" t="s">
        <v>35</v>
      </c>
      <c r="E755">
        <v>47.25</v>
      </c>
      <c r="F755">
        <v>18.440000000000001</v>
      </c>
      <c r="H755" s="3">
        <f t="shared" si="46"/>
        <v>842.61226851851666</v>
      </c>
      <c r="I755" s="3">
        <f t="shared" si="47"/>
        <v>8.4261226851851667E-3</v>
      </c>
      <c r="J755" s="1">
        <v>0.47248083333333329</v>
      </c>
      <c r="K755" t="s">
        <v>35</v>
      </c>
      <c r="L755">
        <v>47.5</v>
      </c>
      <c r="M755">
        <v>21.56</v>
      </c>
    </row>
    <row r="756" spans="1:13" x14ac:dyDescent="0.25">
      <c r="A756" s="3">
        <f t="shared" si="44"/>
        <v>841.06944444445332</v>
      </c>
      <c r="B756" s="3">
        <f t="shared" si="45"/>
        <v>8.4106944444445331E-3</v>
      </c>
      <c r="C756" s="1">
        <v>0.43190228009259263</v>
      </c>
      <c r="D756" t="s">
        <v>35</v>
      </c>
      <c r="E756">
        <v>47.5</v>
      </c>
      <c r="F756">
        <v>18.440000000000001</v>
      </c>
      <c r="H756" s="3">
        <f t="shared" si="46"/>
        <v>843.76504629630199</v>
      </c>
      <c r="I756" s="3">
        <f t="shared" si="47"/>
        <v>8.43765046296302E-3</v>
      </c>
      <c r="J756" s="1">
        <v>0.47249236111111115</v>
      </c>
      <c r="K756" t="s">
        <v>35</v>
      </c>
      <c r="L756">
        <v>46.75</v>
      </c>
      <c r="M756">
        <v>21.62</v>
      </c>
    </row>
    <row r="757" spans="1:13" x14ac:dyDescent="0.25">
      <c r="A757" s="3">
        <f t="shared" si="44"/>
        <v>842.17013888889244</v>
      </c>
      <c r="B757" s="3">
        <f t="shared" si="45"/>
        <v>8.4217013888889247E-3</v>
      </c>
      <c r="C757" s="1">
        <v>0.43191328703703702</v>
      </c>
      <c r="D757" t="s">
        <v>35</v>
      </c>
      <c r="E757">
        <v>47</v>
      </c>
      <c r="F757">
        <v>18.440000000000001</v>
      </c>
      <c r="H757" s="3">
        <f t="shared" si="46"/>
        <v>844.87037037037078</v>
      </c>
      <c r="I757" s="3">
        <f t="shared" si="47"/>
        <v>8.4487037037037083E-3</v>
      </c>
      <c r="J757" s="1">
        <v>0.47250341435185184</v>
      </c>
      <c r="K757" t="s">
        <v>35</v>
      </c>
      <c r="L757">
        <v>46.5</v>
      </c>
      <c r="M757">
        <v>21.69</v>
      </c>
    </row>
    <row r="758" spans="1:13" x14ac:dyDescent="0.25">
      <c r="A758" s="3">
        <f t="shared" si="44"/>
        <v>843.28009259259647</v>
      </c>
      <c r="B758" s="3">
        <f t="shared" si="45"/>
        <v>8.4328009259259651E-3</v>
      </c>
      <c r="C758" s="1">
        <v>0.43192438657407406</v>
      </c>
      <c r="D758" t="s">
        <v>35</v>
      </c>
      <c r="E758">
        <v>47</v>
      </c>
      <c r="F758">
        <v>18.440000000000001</v>
      </c>
      <c r="H758" s="3">
        <f t="shared" si="46"/>
        <v>845.98148148148368</v>
      </c>
      <c r="I758" s="3">
        <f t="shared" si="47"/>
        <v>8.4598148148148367E-3</v>
      </c>
      <c r="J758" s="1">
        <v>0.47251452546296296</v>
      </c>
      <c r="K758" t="s">
        <v>35</v>
      </c>
      <c r="L758">
        <v>45.75</v>
      </c>
      <c r="M758">
        <v>21.75</v>
      </c>
    </row>
    <row r="759" spans="1:13" x14ac:dyDescent="0.25">
      <c r="A759" s="3">
        <f t="shared" si="44"/>
        <v>844.39120370370938</v>
      </c>
      <c r="B759" s="3">
        <f t="shared" si="45"/>
        <v>8.4439120370370935E-3</v>
      </c>
      <c r="C759" s="1">
        <v>0.43193549768518519</v>
      </c>
      <c r="D759" t="s">
        <v>35</v>
      </c>
      <c r="E759">
        <v>47.25</v>
      </c>
      <c r="F759">
        <v>18.440000000000001</v>
      </c>
      <c r="H759" s="3">
        <f t="shared" si="46"/>
        <v>847.0925925925909</v>
      </c>
      <c r="I759" s="3">
        <f t="shared" si="47"/>
        <v>8.4709259259259095E-3</v>
      </c>
      <c r="J759" s="1">
        <v>0.47252563657407404</v>
      </c>
      <c r="K759" t="s">
        <v>35</v>
      </c>
      <c r="L759">
        <v>45</v>
      </c>
      <c r="M759">
        <v>21.81</v>
      </c>
    </row>
    <row r="760" spans="1:13" x14ac:dyDescent="0.25">
      <c r="A760" s="3">
        <f t="shared" si="44"/>
        <v>845.5023148148166</v>
      </c>
      <c r="B760" s="3">
        <f t="shared" si="45"/>
        <v>8.4550231481481664E-3</v>
      </c>
      <c r="C760" s="1">
        <v>0.43194660879629626</v>
      </c>
      <c r="D760" t="s">
        <v>35</v>
      </c>
      <c r="E760">
        <v>47.75</v>
      </c>
      <c r="F760">
        <v>18.440000000000001</v>
      </c>
      <c r="H760" s="3">
        <f t="shared" si="46"/>
        <v>848.20370370370381</v>
      </c>
      <c r="I760" s="3">
        <f t="shared" si="47"/>
        <v>8.4820370370370379E-3</v>
      </c>
      <c r="J760" s="1">
        <v>0.47253674768518517</v>
      </c>
      <c r="K760" t="s">
        <v>35</v>
      </c>
      <c r="L760">
        <v>44.75</v>
      </c>
      <c r="M760">
        <v>21.87</v>
      </c>
    </row>
    <row r="761" spans="1:13" x14ac:dyDescent="0.25">
      <c r="A761" s="3">
        <f t="shared" si="44"/>
        <v>846.6134259259295</v>
      </c>
      <c r="B761" s="3">
        <f t="shared" si="45"/>
        <v>8.4661342592592947E-3</v>
      </c>
      <c r="C761" s="1">
        <v>0.43195771990740739</v>
      </c>
      <c r="D761" t="s">
        <v>35</v>
      </c>
      <c r="E761">
        <v>47.25</v>
      </c>
      <c r="F761">
        <v>18.440000000000001</v>
      </c>
      <c r="H761" s="3">
        <f t="shared" si="46"/>
        <v>849.3148148148166</v>
      </c>
      <c r="I761" s="3">
        <f t="shared" si="47"/>
        <v>8.4931481481481663E-3</v>
      </c>
      <c r="J761" s="1">
        <v>0.47254785879629629</v>
      </c>
      <c r="K761" t="s">
        <v>35</v>
      </c>
      <c r="L761">
        <v>44.75</v>
      </c>
      <c r="M761">
        <v>21.94</v>
      </c>
    </row>
    <row r="762" spans="1:13" x14ac:dyDescent="0.25">
      <c r="A762" s="3">
        <f t="shared" si="44"/>
        <v>847.7245370370423</v>
      </c>
      <c r="B762" s="3">
        <f t="shared" si="45"/>
        <v>8.4772453703704231E-3</v>
      </c>
      <c r="C762" s="1">
        <v>0.43196883101851852</v>
      </c>
      <c r="D762" t="s">
        <v>35</v>
      </c>
      <c r="E762">
        <v>47.75</v>
      </c>
      <c r="F762">
        <v>18.5</v>
      </c>
      <c r="H762" s="3">
        <f t="shared" si="46"/>
        <v>850.42592592592393</v>
      </c>
      <c r="I762" s="3">
        <f t="shared" si="47"/>
        <v>8.5042592592592392E-3</v>
      </c>
      <c r="J762" s="1">
        <v>0.47255896990740737</v>
      </c>
      <c r="K762" t="s">
        <v>35</v>
      </c>
      <c r="L762">
        <v>44.25</v>
      </c>
      <c r="M762">
        <v>21.94</v>
      </c>
    </row>
    <row r="763" spans="1:13" x14ac:dyDescent="0.25">
      <c r="A763" s="3">
        <f t="shared" si="44"/>
        <v>848.83564814814963</v>
      </c>
      <c r="B763" s="3">
        <f t="shared" si="45"/>
        <v>8.488356481481496E-3</v>
      </c>
      <c r="C763" s="1">
        <v>0.43197994212962959</v>
      </c>
      <c r="D763" t="s">
        <v>35</v>
      </c>
      <c r="E763">
        <v>47.75</v>
      </c>
      <c r="F763">
        <v>18.440000000000001</v>
      </c>
      <c r="H763" s="3">
        <f t="shared" si="46"/>
        <v>851.56250000000261</v>
      </c>
      <c r="I763" s="3">
        <f t="shared" si="47"/>
        <v>8.5156250000000266E-3</v>
      </c>
      <c r="J763" s="1">
        <v>0.47257033564814815</v>
      </c>
      <c r="K763" t="s">
        <v>35</v>
      </c>
      <c r="L763">
        <v>44.75</v>
      </c>
      <c r="M763">
        <v>22</v>
      </c>
    </row>
    <row r="764" spans="1:13" x14ac:dyDescent="0.25">
      <c r="A764" s="3">
        <f t="shared" si="44"/>
        <v>849.94675925926242</v>
      </c>
      <c r="B764" s="3">
        <f t="shared" si="45"/>
        <v>8.4994675925926244E-3</v>
      </c>
      <c r="C764" s="1">
        <v>0.43199105324074072</v>
      </c>
      <c r="D764" t="s">
        <v>35</v>
      </c>
      <c r="E764">
        <v>47.75</v>
      </c>
      <c r="F764">
        <v>18.440000000000001</v>
      </c>
      <c r="H764" s="3">
        <f t="shared" si="46"/>
        <v>852.67361111111552</v>
      </c>
      <c r="I764" s="3">
        <f t="shared" si="47"/>
        <v>8.526736111111155E-3</v>
      </c>
      <c r="J764" s="1">
        <v>0.47258144675925928</v>
      </c>
      <c r="K764" t="s">
        <v>35</v>
      </c>
      <c r="L764">
        <v>44.25</v>
      </c>
      <c r="M764">
        <v>22</v>
      </c>
    </row>
    <row r="765" spans="1:13" x14ac:dyDescent="0.25">
      <c r="A765" s="3">
        <f t="shared" si="44"/>
        <v>851.05787037037533</v>
      </c>
      <c r="B765" s="3">
        <f t="shared" si="45"/>
        <v>8.5105787037037528E-3</v>
      </c>
      <c r="C765" s="1">
        <v>0.43200216435185185</v>
      </c>
      <c r="D765" t="s">
        <v>35</v>
      </c>
      <c r="E765">
        <v>47.75</v>
      </c>
      <c r="F765">
        <v>18.440000000000001</v>
      </c>
      <c r="H765" s="3">
        <f t="shared" si="46"/>
        <v>853.78240740741069</v>
      </c>
      <c r="I765" s="3">
        <f t="shared" si="47"/>
        <v>8.5378240740741074E-3</v>
      </c>
      <c r="J765" s="1">
        <v>0.47259253472222224</v>
      </c>
      <c r="K765" t="s">
        <v>35</v>
      </c>
      <c r="L765">
        <v>43.75</v>
      </c>
      <c r="M765">
        <v>22.06</v>
      </c>
    </row>
    <row r="766" spans="1:13" x14ac:dyDescent="0.25">
      <c r="A766" s="3">
        <f t="shared" si="44"/>
        <v>852.16898148148255</v>
      </c>
      <c r="B766" s="3">
        <f t="shared" si="45"/>
        <v>8.5216898148148257E-3</v>
      </c>
      <c r="C766" s="1">
        <v>0.43201327546296292</v>
      </c>
      <c r="D766" t="s">
        <v>35</v>
      </c>
      <c r="E766">
        <v>47.5</v>
      </c>
      <c r="F766">
        <v>18.440000000000001</v>
      </c>
      <c r="H766" s="3">
        <f t="shared" si="46"/>
        <v>854.89351851852359</v>
      </c>
      <c r="I766" s="3">
        <f t="shared" si="47"/>
        <v>8.5489351851852358E-3</v>
      </c>
      <c r="J766" s="1">
        <v>0.47260364583333336</v>
      </c>
      <c r="K766" t="s">
        <v>35</v>
      </c>
      <c r="L766">
        <v>44.25</v>
      </c>
      <c r="M766">
        <v>22.06</v>
      </c>
    </row>
    <row r="767" spans="1:13" x14ac:dyDescent="0.25">
      <c r="A767" s="3">
        <f t="shared" si="44"/>
        <v>853.3182870370415</v>
      </c>
      <c r="B767" s="3">
        <f t="shared" si="45"/>
        <v>8.5331828703704149E-3</v>
      </c>
      <c r="C767" s="1">
        <v>0.43202476851851851</v>
      </c>
      <c r="D767" t="s">
        <v>35</v>
      </c>
      <c r="E767">
        <v>47.5</v>
      </c>
      <c r="F767">
        <v>18.440000000000001</v>
      </c>
      <c r="H767" s="3">
        <f t="shared" si="46"/>
        <v>856.00462962963638</v>
      </c>
      <c r="I767" s="3">
        <f t="shared" si="47"/>
        <v>8.5600462962963642E-3</v>
      </c>
      <c r="J767" s="1">
        <v>0.47261475694444449</v>
      </c>
      <c r="K767" t="s">
        <v>35</v>
      </c>
      <c r="L767">
        <v>43.75</v>
      </c>
      <c r="M767">
        <v>22.12</v>
      </c>
    </row>
    <row r="768" spans="1:13" x14ac:dyDescent="0.25">
      <c r="A768" s="3">
        <f t="shared" si="44"/>
        <v>854.42939814814872</v>
      </c>
      <c r="B768" s="3">
        <f t="shared" si="45"/>
        <v>8.5442939814814878E-3</v>
      </c>
      <c r="C768" s="1">
        <v>0.43203587962962958</v>
      </c>
      <c r="D768" t="s">
        <v>35</v>
      </c>
      <c r="E768">
        <v>47.75</v>
      </c>
      <c r="F768">
        <v>18.440000000000001</v>
      </c>
      <c r="H768" s="3">
        <f t="shared" si="46"/>
        <v>857.10995370370529</v>
      </c>
      <c r="I768" s="3">
        <f t="shared" si="47"/>
        <v>8.5710995370370524E-3</v>
      </c>
      <c r="J768" s="1">
        <v>0.47262581018518518</v>
      </c>
      <c r="K768" t="s">
        <v>35</v>
      </c>
      <c r="L768">
        <v>44</v>
      </c>
      <c r="M768">
        <v>22.06</v>
      </c>
    </row>
    <row r="769" spans="1:13" x14ac:dyDescent="0.25">
      <c r="A769" s="3">
        <f t="shared" si="44"/>
        <v>855.54050925926163</v>
      </c>
      <c r="B769" s="3">
        <f t="shared" si="45"/>
        <v>8.5554050925926162E-3</v>
      </c>
      <c r="C769" s="1">
        <v>0.43204699074074071</v>
      </c>
      <c r="D769" t="s">
        <v>35</v>
      </c>
      <c r="E769">
        <v>48.25</v>
      </c>
      <c r="F769">
        <v>18.5</v>
      </c>
      <c r="H769" s="3">
        <f t="shared" si="46"/>
        <v>858.22106481481251</v>
      </c>
      <c r="I769" s="3">
        <f t="shared" si="47"/>
        <v>8.5822106481481253E-3</v>
      </c>
      <c r="J769" s="1">
        <v>0.47263692129629625</v>
      </c>
      <c r="K769" t="s">
        <v>35</v>
      </c>
      <c r="L769">
        <v>44</v>
      </c>
      <c r="M769">
        <v>22.06</v>
      </c>
    </row>
    <row r="770" spans="1:13" x14ac:dyDescent="0.25">
      <c r="A770" s="3">
        <f t="shared" si="44"/>
        <v>856.69791666667106</v>
      </c>
      <c r="B770" s="3">
        <f t="shared" si="45"/>
        <v>8.5669791666667106E-3</v>
      </c>
      <c r="C770" s="1">
        <v>0.43205856481481481</v>
      </c>
      <c r="D770" t="s">
        <v>35</v>
      </c>
      <c r="E770">
        <v>47.75</v>
      </c>
      <c r="F770">
        <v>18.5</v>
      </c>
      <c r="H770" s="3">
        <f t="shared" si="46"/>
        <v>859.33217592592541</v>
      </c>
      <c r="I770" s="3">
        <f t="shared" si="47"/>
        <v>8.5933217592592537E-3</v>
      </c>
      <c r="J770" s="1">
        <v>0.47264803240740738</v>
      </c>
      <c r="K770" t="s">
        <v>35</v>
      </c>
      <c r="L770">
        <v>43.5</v>
      </c>
      <c r="M770">
        <v>22.12</v>
      </c>
    </row>
    <row r="771" spans="1:13" x14ac:dyDescent="0.25">
      <c r="A771" s="3">
        <f t="shared" si="44"/>
        <v>857.80902777778385</v>
      </c>
      <c r="B771" s="3">
        <f t="shared" si="45"/>
        <v>8.5780902777778389E-3</v>
      </c>
      <c r="C771" s="1">
        <v>0.43206967592592593</v>
      </c>
      <c r="D771" t="s">
        <v>35</v>
      </c>
      <c r="E771">
        <v>47.75</v>
      </c>
      <c r="F771">
        <v>18.440000000000001</v>
      </c>
      <c r="H771" s="3">
        <f t="shared" si="46"/>
        <v>860.4432870370382</v>
      </c>
      <c r="I771" s="3">
        <f t="shared" si="47"/>
        <v>8.6044328703703821E-3</v>
      </c>
      <c r="J771" s="1">
        <v>0.47265914351851851</v>
      </c>
      <c r="K771" t="s">
        <v>35</v>
      </c>
      <c r="L771">
        <v>43.25</v>
      </c>
      <c r="M771">
        <v>22.19</v>
      </c>
    </row>
    <row r="772" spans="1:13" x14ac:dyDescent="0.25">
      <c r="A772" s="3">
        <f t="shared" ref="A772:A835" si="48">B772*(10^5)</f>
        <v>858.92013888889676</v>
      </c>
      <c r="B772" s="3">
        <f t="shared" ref="B772:B835" si="49">(B771+(C772-C771))</f>
        <v>8.5892013888889673E-3</v>
      </c>
      <c r="C772" s="1">
        <v>0.43208078703703706</v>
      </c>
      <c r="D772" t="s">
        <v>35</v>
      </c>
      <c r="E772">
        <v>47.5</v>
      </c>
      <c r="F772">
        <v>18.440000000000001</v>
      </c>
      <c r="H772" s="3">
        <f t="shared" ref="H772:H835" si="50">I772*(10^5)</f>
        <v>861.55439814814554</v>
      </c>
      <c r="I772" s="3">
        <f t="shared" ref="I772:I835" si="51">(I771+(J772-J771))</f>
        <v>8.6155439814814549E-3</v>
      </c>
      <c r="J772" s="1">
        <v>0.47267025462962958</v>
      </c>
      <c r="K772" t="s">
        <v>35</v>
      </c>
      <c r="L772">
        <v>43.75</v>
      </c>
      <c r="M772">
        <v>22.19</v>
      </c>
    </row>
    <row r="773" spans="1:13" x14ac:dyDescent="0.25">
      <c r="A773" s="3">
        <f t="shared" si="48"/>
        <v>860.21643518519045</v>
      </c>
      <c r="B773" s="3">
        <f t="shared" si="49"/>
        <v>8.6021643518519042E-3</v>
      </c>
      <c r="C773" s="1">
        <v>0.43209375</v>
      </c>
      <c r="D773" t="s">
        <v>35</v>
      </c>
      <c r="E773">
        <v>48.25</v>
      </c>
      <c r="F773">
        <v>18.440000000000001</v>
      </c>
      <c r="H773" s="3">
        <f t="shared" si="50"/>
        <v>862.6990740740747</v>
      </c>
      <c r="I773" s="3">
        <f t="shared" si="51"/>
        <v>8.6269907407407476E-3</v>
      </c>
      <c r="J773" s="1">
        <v>0.47268170138888888</v>
      </c>
      <c r="K773" t="s">
        <v>35</v>
      </c>
      <c r="L773">
        <v>43.25</v>
      </c>
      <c r="M773">
        <v>22.19</v>
      </c>
    </row>
    <row r="774" spans="1:13" x14ac:dyDescent="0.25">
      <c r="A774" s="3">
        <f t="shared" si="48"/>
        <v>861.37615740741194</v>
      </c>
      <c r="B774" s="3">
        <f t="shared" si="49"/>
        <v>8.6137615740741191E-3</v>
      </c>
      <c r="C774" s="1">
        <v>0.43210534722222221</v>
      </c>
      <c r="D774" t="s">
        <v>35</v>
      </c>
      <c r="E774">
        <v>48</v>
      </c>
      <c r="F774">
        <v>18.37</v>
      </c>
      <c r="H774" s="3">
        <f t="shared" si="50"/>
        <v>863.81018518518761</v>
      </c>
      <c r="I774" s="3">
        <f t="shared" si="51"/>
        <v>8.638101851851876E-3</v>
      </c>
      <c r="J774" s="1">
        <v>0.4726928125</v>
      </c>
      <c r="K774" t="s">
        <v>35</v>
      </c>
      <c r="L774">
        <v>43.5</v>
      </c>
      <c r="M774">
        <v>22.19</v>
      </c>
    </row>
    <row r="775" spans="1:13" x14ac:dyDescent="0.25">
      <c r="A775" s="3">
        <f t="shared" si="48"/>
        <v>862.47337962963582</v>
      </c>
      <c r="B775" s="3">
        <f t="shared" si="49"/>
        <v>8.6247337962963577E-3</v>
      </c>
      <c r="C775" s="1">
        <v>0.43211631944444445</v>
      </c>
      <c r="D775" t="s">
        <v>35</v>
      </c>
      <c r="E775">
        <v>48</v>
      </c>
      <c r="F775">
        <v>18.440000000000001</v>
      </c>
      <c r="H775" s="3">
        <f t="shared" si="50"/>
        <v>864.92129629629494</v>
      </c>
      <c r="I775" s="3">
        <f t="shared" si="51"/>
        <v>8.6492129629629488E-3</v>
      </c>
      <c r="J775" s="1">
        <v>0.47270392361111108</v>
      </c>
      <c r="K775" t="s">
        <v>35</v>
      </c>
      <c r="L775">
        <v>43.25</v>
      </c>
      <c r="M775">
        <v>22.19</v>
      </c>
    </row>
    <row r="776" spans="1:13" x14ac:dyDescent="0.25">
      <c r="A776" s="3">
        <f t="shared" si="48"/>
        <v>863.58333333333985</v>
      </c>
      <c r="B776" s="3">
        <f t="shared" si="49"/>
        <v>8.6358333333333981E-3</v>
      </c>
      <c r="C776" s="1">
        <v>0.43212741898148149</v>
      </c>
      <c r="D776" t="s">
        <v>35</v>
      </c>
      <c r="E776">
        <v>47.5</v>
      </c>
      <c r="F776">
        <v>18.37</v>
      </c>
      <c r="H776" s="3">
        <f t="shared" si="50"/>
        <v>866.03240740740773</v>
      </c>
      <c r="I776" s="3">
        <f t="shared" si="51"/>
        <v>8.6603240740740772E-3</v>
      </c>
      <c r="J776" s="1">
        <v>0.4727150347222222</v>
      </c>
      <c r="K776" t="s">
        <v>35</v>
      </c>
      <c r="L776">
        <v>43.5</v>
      </c>
      <c r="M776">
        <v>22.25</v>
      </c>
    </row>
    <row r="777" spans="1:13" x14ac:dyDescent="0.25">
      <c r="A777" s="3">
        <f t="shared" si="48"/>
        <v>864.69444444445264</v>
      </c>
      <c r="B777" s="3">
        <f t="shared" si="49"/>
        <v>8.6469444444445265E-3</v>
      </c>
      <c r="C777" s="1">
        <v>0.43213853009259262</v>
      </c>
      <c r="D777" t="s">
        <v>35</v>
      </c>
      <c r="E777">
        <v>48</v>
      </c>
      <c r="F777">
        <v>18.440000000000001</v>
      </c>
      <c r="H777" s="3">
        <f t="shared" si="50"/>
        <v>867.14351851852052</v>
      </c>
      <c r="I777" s="3">
        <f t="shared" si="51"/>
        <v>8.6714351851852056E-3</v>
      </c>
      <c r="J777" s="1">
        <v>0.47272614583333333</v>
      </c>
      <c r="K777" t="s">
        <v>35</v>
      </c>
      <c r="L777">
        <v>43</v>
      </c>
      <c r="M777">
        <v>22.25</v>
      </c>
    </row>
    <row r="778" spans="1:13" x14ac:dyDescent="0.25">
      <c r="A778" s="3">
        <f t="shared" si="48"/>
        <v>865.80555555556543</v>
      </c>
      <c r="B778" s="3">
        <f t="shared" si="49"/>
        <v>8.6580555555556549E-3</v>
      </c>
      <c r="C778" s="1">
        <v>0.43214964120370375</v>
      </c>
      <c r="D778" t="s">
        <v>35</v>
      </c>
      <c r="E778">
        <v>48.25</v>
      </c>
      <c r="F778">
        <v>18.440000000000001</v>
      </c>
      <c r="H778" s="3">
        <f t="shared" si="50"/>
        <v>868.25462962962786</v>
      </c>
      <c r="I778" s="3">
        <f t="shared" si="51"/>
        <v>8.6825462962962785E-3</v>
      </c>
      <c r="J778" s="1">
        <v>0.47273725694444441</v>
      </c>
      <c r="K778" t="s">
        <v>35</v>
      </c>
      <c r="L778">
        <v>43.25</v>
      </c>
      <c r="M778">
        <v>22.19</v>
      </c>
    </row>
    <row r="779" spans="1:13" x14ac:dyDescent="0.25">
      <c r="A779" s="3">
        <f t="shared" si="48"/>
        <v>866.91666666667277</v>
      </c>
      <c r="B779" s="3">
        <f t="shared" si="49"/>
        <v>8.6691666666667277E-3</v>
      </c>
      <c r="C779" s="1">
        <v>0.43216075231481482</v>
      </c>
      <c r="D779" t="s">
        <v>35</v>
      </c>
      <c r="E779">
        <v>48.25</v>
      </c>
      <c r="F779">
        <v>18.440000000000001</v>
      </c>
      <c r="H779" s="3">
        <f t="shared" si="50"/>
        <v>869.3518518518573</v>
      </c>
      <c r="I779" s="3">
        <f t="shared" si="51"/>
        <v>8.6935185185185726E-3</v>
      </c>
      <c r="J779" s="1">
        <v>0.4727482291666667</v>
      </c>
      <c r="K779" t="s">
        <v>35</v>
      </c>
      <c r="L779">
        <v>43.25</v>
      </c>
      <c r="M779">
        <v>22.25</v>
      </c>
    </row>
    <row r="780" spans="1:13" x14ac:dyDescent="0.25">
      <c r="A780" s="3">
        <f t="shared" si="48"/>
        <v>868.02777777778556</v>
      </c>
      <c r="B780" s="3">
        <f t="shared" si="49"/>
        <v>8.6802777777778561E-3</v>
      </c>
      <c r="C780" s="1">
        <v>0.43217186342592595</v>
      </c>
      <c r="D780" t="s">
        <v>35</v>
      </c>
      <c r="E780">
        <v>48</v>
      </c>
      <c r="F780">
        <v>18.440000000000001</v>
      </c>
      <c r="H780" s="3">
        <f t="shared" si="50"/>
        <v>870.4606481481469</v>
      </c>
      <c r="I780" s="3">
        <f t="shared" si="51"/>
        <v>8.7046064814814694E-3</v>
      </c>
      <c r="J780" s="1">
        <v>0.4727593171296296</v>
      </c>
      <c r="K780" t="s">
        <v>35</v>
      </c>
      <c r="L780">
        <v>43</v>
      </c>
      <c r="M780">
        <v>22.25</v>
      </c>
    </row>
    <row r="781" spans="1:13" x14ac:dyDescent="0.25">
      <c r="A781" s="3">
        <f t="shared" si="48"/>
        <v>869.13888888889846</v>
      </c>
      <c r="B781" s="3">
        <f t="shared" si="49"/>
        <v>8.6913888888889845E-3</v>
      </c>
      <c r="C781" s="1">
        <v>0.43218297453703708</v>
      </c>
      <c r="D781" t="s">
        <v>35</v>
      </c>
      <c r="E781">
        <v>48</v>
      </c>
      <c r="F781">
        <v>18.440000000000001</v>
      </c>
      <c r="H781" s="3">
        <f t="shared" si="50"/>
        <v>871.60648148147948</v>
      </c>
      <c r="I781" s="3">
        <f t="shared" si="51"/>
        <v>8.7160648148147946E-3</v>
      </c>
      <c r="J781" s="1">
        <v>0.47277077546296292</v>
      </c>
      <c r="K781" t="s">
        <v>35</v>
      </c>
      <c r="L781">
        <v>43</v>
      </c>
      <c r="M781">
        <v>22.25</v>
      </c>
    </row>
    <row r="782" spans="1:13" x14ac:dyDescent="0.25">
      <c r="A782" s="3">
        <f t="shared" si="48"/>
        <v>870.34259259259898</v>
      </c>
      <c r="B782" s="3">
        <f t="shared" si="49"/>
        <v>8.7034259259259894E-3</v>
      </c>
      <c r="C782" s="1">
        <v>0.43219501157407408</v>
      </c>
      <c r="D782" t="s">
        <v>35</v>
      </c>
      <c r="E782">
        <v>48.5</v>
      </c>
      <c r="F782">
        <v>18.440000000000001</v>
      </c>
      <c r="H782" s="3">
        <f t="shared" si="50"/>
        <v>872.71643518518351</v>
      </c>
      <c r="I782" s="3">
        <f t="shared" si="51"/>
        <v>8.7271643518518349E-3</v>
      </c>
      <c r="J782" s="1">
        <v>0.47278187499999996</v>
      </c>
      <c r="K782" t="s">
        <v>35</v>
      </c>
      <c r="L782">
        <v>43.5</v>
      </c>
      <c r="M782">
        <v>22.25</v>
      </c>
    </row>
    <row r="783" spans="1:13" x14ac:dyDescent="0.25">
      <c r="A783" s="3">
        <f t="shared" si="48"/>
        <v>871.45370370371177</v>
      </c>
      <c r="B783" s="3">
        <f t="shared" si="49"/>
        <v>8.7145370370371178E-3</v>
      </c>
      <c r="C783" s="1">
        <v>0.43220612268518521</v>
      </c>
      <c r="D783" t="s">
        <v>35</v>
      </c>
      <c r="E783">
        <v>48.5</v>
      </c>
      <c r="F783">
        <v>18.440000000000001</v>
      </c>
      <c r="H783" s="3">
        <f t="shared" si="50"/>
        <v>873.8275462962963</v>
      </c>
      <c r="I783" s="3">
        <f t="shared" si="51"/>
        <v>8.7382754629629633E-3</v>
      </c>
      <c r="J783" s="1">
        <v>0.47279298611111109</v>
      </c>
      <c r="K783" t="s">
        <v>35</v>
      </c>
      <c r="L783">
        <v>43.5</v>
      </c>
      <c r="M783">
        <v>22.25</v>
      </c>
    </row>
    <row r="784" spans="1:13" x14ac:dyDescent="0.25">
      <c r="A784" s="3">
        <f t="shared" si="48"/>
        <v>872.56481481482467</v>
      </c>
      <c r="B784" s="3">
        <f t="shared" si="49"/>
        <v>8.7256481481482462E-3</v>
      </c>
      <c r="C784" s="1">
        <v>0.43221723379629634</v>
      </c>
      <c r="D784" t="s">
        <v>35</v>
      </c>
      <c r="E784">
        <v>48.25</v>
      </c>
      <c r="F784">
        <v>18.440000000000001</v>
      </c>
      <c r="H784" s="3">
        <f t="shared" si="50"/>
        <v>874.93865740740921</v>
      </c>
      <c r="I784" s="3">
        <f t="shared" si="51"/>
        <v>8.7493865740740917E-3</v>
      </c>
      <c r="J784" s="1">
        <v>0.47280409722222222</v>
      </c>
      <c r="K784" t="s">
        <v>35</v>
      </c>
      <c r="L784">
        <v>43.75</v>
      </c>
      <c r="M784">
        <v>22.25</v>
      </c>
    </row>
    <row r="785" spans="1:13" x14ac:dyDescent="0.25">
      <c r="A785" s="3">
        <f t="shared" si="48"/>
        <v>873.67592592593189</v>
      </c>
      <c r="B785" s="3">
        <f t="shared" si="49"/>
        <v>8.7367592592593191E-3</v>
      </c>
      <c r="C785" s="1">
        <v>0.43222834490740741</v>
      </c>
      <c r="D785" t="s">
        <v>35</v>
      </c>
      <c r="E785">
        <v>48.25</v>
      </c>
      <c r="F785">
        <v>18.440000000000001</v>
      </c>
      <c r="H785" s="3">
        <f t="shared" si="50"/>
        <v>876.04976851851643</v>
      </c>
      <c r="I785" s="3">
        <f t="shared" si="51"/>
        <v>8.7604976851851646E-3</v>
      </c>
      <c r="J785" s="1">
        <v>0.47281520833333329</v>
      </c>
      <c r="K785" t="s">
        <v>35</v>
      </c>
      <c r="L785">
        <v>43</v>
      </c>
      <c r="M785">
        <v>22.25</v>
      </c>
    </row>
    <row r="786" spans="1:13" x14ac:dyDescent="0.25">
      <c r="A786" s="3">
        <f t="shared" si="48"/>
        <v>874.86458333334019</v>
      </c>
      <c r="B786" s="3">
        <f t="shared" si="49"/>
        <v>8.7486458333334016E-3</v>
      </c>
      <c r="C786" s="1">
        <v>0.4322402314814815</v>
      </c>
      <c r="D786" t="s">
        <v>35</v>
      </c>
      <c r="E786">
        <v>48.75</v>
      </c>
      <c r="F786">
        <v>18.37</v>
      </c>
      <c r="H786" s="3">
        <f t="shared" si="50"/>
        <v>877.16087962962933</v>
      </c>
      <c r="I786" s="3">
        <f t="shared" si="51"/>
        <v>8.771608796296293E-3</v>
      </c>
      <c r="J786" s="1">
        <v>0.47282631944444442</v>
      </c>
      <c r="K786" t="s">
        <v>35</v>
      </c>
      <c r="L786">
        <v>43.5</v>
      </c>
      <c r="M786">
        <v>22.25</v>
      </c>
    </row>
    <row r="787" spans="1:13" x14ac:dyDescent="0.25">
      <c r="A787" s="3">
        <f t="shared" si="48"/>
        <v>876.02430555555611</v>
      </c>
      <c r="B787" s="3">
        <f t="shared" si="49"/>
        <v>8.760243055555561E-3</v>
      </c>
      <c r="C787" s="1">
        <v>0.43225182870370366</v>
      </c>
      <c r="D787" t="s">
        <v>35</v>
      </c>
      <c r="E787">
        <v>48</v>
      </c>
      <c r="F787">
        <v>18.440000000000001</v>
      </c>
      <c r="H787" s="3">
        <f t="shared" si="50"/>
        <v>878.27199074074213</v>
      </c>
      <c r="I787" s="3">
        <f t="shared" si="51"/>
        <v>8.7827199074074214E-3</v>
      </c>
      <c r="J787" s="1">
        <v>0.47283743055555555</v>
      </c>
      <c r="K787" t="s">
        <v>35</v>
      </c>
      <c r="L787">
        <v>43.5</v>
      </c>
      <c r="M787">
        <v>22.25</v>
      </c>
    </row>
    <row r="788" spans="1:13" x14ac:dyDescent="0.25">
      <c r="A788" s="3">
        <f t="shared" si="48"/>
        <v>877.1354166666689</v>
      </c>
      <c r="B788" s="3">
        <f t="shared" si="49"/>
        <v>8.7713541666666894E-3</v>
      </c>
      <c r="C788" s="1">
        <v>0.43226293981481478</v>
      </c>
      <c r="D788" t="s">
        <v>35</v>
      </c>
      <c r="E788">
        <v>48.25</v>
      </c>
      <c r="F788">
        <v>18.440000000000001</v>
      </c>
      <c r="H788" s="3">
        <f t="shared" si="50"/>
        <v>879.38310185184946</v>
      </c>
      <c r="I788" s="3">
        <f t="shared" si="51"/>
        <v>8.7938310185184942E-3</v>
      </c>
      <c r="J788" s="1">
        <v>0.47284854166666662</v>
      </c>
      <c r="K788" t="s">
        <v>35</v>
      </c>
      <c r="L788">
        <v>43.75</v>
      </c>
      <c r="M788">
        <v>22.25</v>
      </c>
    </row>
    <row r="789" spans="1:13" x14ac:dyDescent="0.25">
      <c r="A789" s="3">
        <f t="shared" si="48"/>
        <v>878.23379629630165</v>
      </c>
      <c r="B789" s="3">
        <f t="shared" si="49"/>
        <v>8.7823379629630161E-3</v>
      </c>
      <c r="C789" s="1">
        <v>0.43227392361111111</v>
      </c>
      <c r="D789" t="s">
        <v>35</v>
      </c>
      <c r="E789">
        <v>48.5</v>
      </c>
      <c r="F789">
        <v>18.37</v>
      </c>
      <c r="H789" s="3">
        <f t="shared" si="50"/>
        <v>880.51504629629301</v>
      </c>
      <c r="I789" s="3">
        <f t="shared" si="51"/>
        <v>8.8051504629629296E-3</v>
      </c>
      <c r="J789" s="1">
        <v>0.47285986111111106</v>
      </c>
      <c r="K789" t="s">
        <v>35</v>
      </c>
      <c r="L789">
        <v>43.5</v>
      </c>
      <c r="M789">
        <v>22.25</v>
      </c>
    </row>
    <row r="790" spans="1:13" x14ac:dyDescent="0.25">
      <c r="A790" s="3">
        <f t="shared" si="48"/>
        <v>879.34490740741444</v>
      </c>
      <c r="B790" s="3">
        <f t="shared" si="49"/>
        <v>8.7934490740741444E-3</v>
      </c>
      <c r="C790" s="1">
        <v>0.43228503472222224</v>
      </c>
      <c r="D790" t="s">
        <v>35</v>
      </c>
      <c r="E790">
        <v>48.5</v>
      </c>
      <c r="F790">
        <v>18.440000000000001</v>
      </c>
      <c r="H790" s="3">
        <f t="shared" si="50"/>
        <v>881.62731481482012</v>
      </c>
      <c r="I790" s="3">
        <f t="shared" si="51"/>
        <v>8.8162731481482015E-3</v>
      </c>
      <c r="J790" s="1">
        <v>0.47287098379629633</v>
      </c>
      <c r="K790" t="s">
        <v>35</v>
      </c>
      <c r="L790">
        <v>44</v>
      </c>
      <c r="M790">
        <v>22.25</v>
      </c>
    </row>
    <row r="791" spans="1:13" x14ac:dyDescent="0.25">
      <c r="A791" s="3">
        <f t="shared" si="48"/>
        <v>880.45601851852723</v>
      </c>
      <c r="B791" s="3">
        <f t="shared" si="49"/>
        <v>8.8045601851852728E-3</v>
      </c>
      <c r="C791" s="1">
        <v>0.43229614583333337</v>
      </c>
      <c r="D791" t="s">
        <v>35</v>
      </c>
      <c r="E791">
        <v>48</v>
      </c>
      <c r="F791">
        <v>18.440000000000001</v>
      </c>
      <c r="H791" s="3">
        <f t="shared" si="50"/>
        <v>882.73379629629778</v>
      </c>
      <c r="I791" s="3">
        <f t="shared" si="51"/>
        <v>8.8273379629629778E-3</v>
      </c>
      <c r="J791" s="1">
        <v>0.47288204861111111</v>
      </c>
      <c r="K791" t="s">
        <v>35</v>
      </c>
      <c r="L791">
        <v>44</v>
      </c>
      <c r="M791">
        <v>22.25</v>
      </c>
    </row>
    <row r="792" spans="1:13" x14ac:dyDescent="0.25">
      <c r="A792" s="3">
        <f t="shared" si="48"/>
        <v>881.84490740741421</v>
      </c>
      <c r="B792" s="3">
        <f t="shared" si="49"/>
        <v>8.8184490740741417E-3</v>
      </c>
      <c r="C792" s="1">
        <v>0.43231003472222224</v>
      </c>
      <c r="D792" t="s">
        <v>35</v>
      </c>
      <c r="E792">
        <v>48.75</v>
      </c>
      <c r="F792">
        <v>18.37</v>
      </c>
      <c r="H792" s="3">
        <f t="shared" si="50"/>
        <v>883.8414351851842</v>
      </c>
      <c r="I792" s="3">
        <f t="shared" si="51"/>
        <v>8.8384143518518421E-3</v>
      </c>
      <c r="J792" s="1">
        <v>0.47289312499999997</v>
      </c>
      <c r="K792" t="s">
        <v>35</v>
      </c>
      <c r="L792">
        <v>44</v>
      </c>
      <c r="M792">
        <v>22.25</v>
      </c>
    </row>
    <row r="793" spans="1:13" x14ac:dyDescent="0.25">
      <c r="A793" s="3">
        <f t="shared" si="48"/>
        <v>883.00231481481808</v>
      </c>
      <c r="B793" s="3">
        <f t="shared" si="49"/>
        <v>8.8300231481481806E-3</v>
      </c>
      <c r="C793" s="1">
        <v>0.43232160879629628</v>
      </c>
      <c r="D793" t="s">
        <v>35</v>
      </c>
      <c r="E793">
        <v>49</v>
      </c>
      <c r="F793">
        <v>18.440000000000001</v>
      </c>
      <c r="H793" s="3">
        <f t="shared" si="50"/>
        <v>884.95023148148505</v>
      </c>
      <c r="I793" s="3">
        <f t="shared" si="51"/>
        <v>8.8495023148148499E-3</v>
      </c>
      <c r="J793" s="1">
        <v>0.47290421296296298</v>
      </c>
      <c r="K793" t="s">
        <v>35</v>
      </c>
      <c r="L793">
        <v>44</v>
      </c>
      <c r="M793">
        <v>22.25</v>
      </c>
    </row>
    <row r="794" spans="1:13" x14ac:dyDescent="0.25">
      <c r="A794" s="3">
        <f t="shared" si="48"/>
        <v>884.11342592593087</v>
      </c>
      <c r="B794" s="3">
        <f t="shared" si="49"/>
        <v>8.841134259259309E-3</v>
      </c>
      <c r="C794" s="1">
        <v>0.4323327199074074</v>
      </c>
      <c r="D794" t="s">
        <v>35</v>
      </c>
      <c r="E794">
        <v>48.5</v>
      </c>
      <c r="F794">
        <v>18.440000000000001</v>
      </c>
      <c r="H794" s="3">
        <f t="shared" si="50"/>
        <v>886.05324074074736</v>
      </c>
      <c r="I794" s="3">
        <f t="shared" si="51"/>
        <v>8.8605324074074732E-3</v>
      </c>
      <c r="J794" s="1">
        <v>0.4729152430555556</v>
      </c>
      <c r="K794" t="s">
        <v>35</v>
      </c>
      <c r="L794">
        <v>44.25</v>
      </c>
      <c r="M794">
        <v>22.25</v>
      </c>
    </row>
    <row r="795" spans="1:13" x14ac:dyDescent="0.25">
      <c r="A795" s="3">
        <f t="shared" si="48"/>
        <v>885.59375000000773</v>
      </c>
      <c r="B795" s="3">
        <f t="shared" si="49"/>
        <v>8.8559375000000773E-3</v>
      </c>
      <c r="C795" s="1">
        <v>0.43234752314814817</v>
      </c>
      <c r="D795" t="s">
        <v>35</v>
      </c>
      <c r="E795">
        <v>49.25</v>
      </c>
      <c r="F795">
        <v>18.440000000000001</v>
      </c>
      <c r="H795" s="3">
        <f t="shared" si="50"/>
        <v>887.19560185185344</v>
      </c>
      <c r="I795" s="3">
        <f t="shared" si="51"/>
        <v>8.8719560185185342E-3</v>
      </c>
      <c r="J795" s="1">
        <v>0.47292666666666666</v>
      </c>
      <c r="K795" t="s">
        <v>35</v>
      </c>
      <c r="L795">
        <v>44</v>
      </c>
      <c r="M795">
        <v>22.25</v>
      </c>
    </row>
    <row r="796" spans="1:13" x14ac:dyDescent="0.25">
      <c r="A796" s="3">
        <f t="shared" si="48"/>
        <v>886.79745370371381</v>
      </c>
      <c r="B796" s="3">
        <f t="shared" si="49"/>
        <v>8.8679745370371377E-3</v>
      </c>
      <c r="C796" s="1">
        <v>0.43235956018518523</v>
      </c>
      <c r="D796" t="s">
        <v>35</v>
      </c>
      <c r="E796">
        <v>49</v>
      </c>
      <c r="F796">
        <v>18.440000000000001</v>
      </c>
      <c r="H796" s="3">
        <f t="shared" si="50"/>
        <v>888.30439814814861</v>
      </c>
      <c r="I796" s="3">
        <f t="shared" si="51"/>
        <v>8.8830439814814866E-3</v>
      </c>
      <c r="J796" s="1">
        <v>0.47293775462962961</v>
      </c>
      <c r="K796" t="s">
        <v>35</v>
      </c>
      <c r="L796">
        <v>43.75</v>
      </c>
      <c r="M796">
        <v>22.25</v>
      </c>
    </row>
    <row r="797" spans="1:13" x14ac:dyDescent="0.25">
      <c r="A797" s="3">
        <f t="shared" si="48"/>
        <v>887.90856481482103</v>
      </c>
      <c r="B797" s="3">
        <f t="shared" si="49"/>
        <v>8.8790856481482106E-3</v>
      </c>
      <c r="C797" s="1">
        <v>0.43237067129629631</v>
      </c>
      <c r="D797" t="s">
        <v>35</v>
      </c>
      <c r="E797">
        <v>49</v>
      </c>
      <c r="F797">
        <v>18.440000000000001</v>
      </c>
      <c r="H797" s="3">
        <f t="shared" si="50"/>
        <v>889.41087962963184</v>
      </c>
      <c r="I797" s="3">
        <f t="shared" si="51"/>
        <v>8.8941087962963183E-3</v>
      </c>
      <c r="J797" s="1">
        <v>0.47294881944444445</v>
      </c>
      <c r="K797" t="s">
        <v>35</v>
      </c>
      <c r="L797">
        <v>44.25</v>
      </c>
      <c r="M797">
        <v>22.25</v>
      </c>
    </row>
    <row r="798" spans="1:13" x14ac:dyDescent="0.25">
      <c r="A798" s="3">
        <f t="shared" si="48"/>
        <v>889.01967592593394</v>
      </c>
      <c r="B798" s="3">
        <f t="shared" si="49"/>
        <v>8.8901967592593389E-3</v>
      </c>
      <c r="C798" s="1">
        <v>0.43238178240740743</v>
      </c>
      <c r="D798" t="s">
        <v>35</v>
      </c>
      <c r="E798">
        <v>48.5</v>
      </c>
      <c r="F798">
        <v>18.440000000000001</v>
      </c>
      <c r="H798" s="3">
        <f t="shared" si="50"/>
        <v>890.52083333333587</v>
      </c>
      <c r="I798" s="3">
        <f t="shared" si="51"/>
        <v>8.9052083333333587E-3</v>
      </c>
      <c r="J798" s="1">
        <v>0.47295991898148149</v>
      </c>
      <c r="K798" t="s">
        <v>35</v>
      </c>
      <c r="L798">
        <v>44.25</v>
      </c>
      <c r="M798">
        <v>22.25</v>
      </c>
    </row>
    <row r="799" spans="1:13" x14ac:dyDescent="0.25">
      <c r="A799" s="3">
        <f t="shared" si="48"/>
        <v>890.25810185185401</v>
      </c>
      <c r="B799" s="3">
        <f t="shared" si="49"/>
        <v>8.9025810185185406E-3</v>
      </c>
      <c r="C799" s="1">
        <v>0.43239416666666664</v>
      </c>
      <c r="D799" t="s">
        <v>35</v>
      </c>
      <c r="E799">
        <v>49</v>
      </c>
      <c r="F799">
        <v>18.440000000000001</v>
      </c>
      <c r="H799" s="3">
        <f t="shared" si="50"/>
        <v>891.62152777777499</v>
      </c>
      <c r="I799" s="3">
        <f t="shared" si="51"/>
        <v>8.9162152777777504E-3</v>
      </c>
      <c r="J799" s="1">
        <v>0.47297092592592588</v>
      </c>
      <c r="K799" t="s">
        <v>35</v>
      </c>
      <c r="L799">
        <v>44.5</v>
      </c>
      <c r="M799">
        <v>22.25</v>
      </c>
    </row>
    <row r="800" spans="1:13" x14ac:dyDescent="0.25">
      <c r="A800" s="3">
        <f t="shared" si="48"/>
        <v>891.36921296296691</v>
      </c>
      <c r="B800" s="3">
        <f t="shared" si="49"/>
        <v>8.9136921296296689E-3</v>
      </c>
      <c r="C800" s="1">
        <v>0.43240527777777776</v>
      </c>
      <c r="D800" t="s">
        <v>35</v>
      </c>
      <c r="E800">
        <v>49.25</v>
      </c>
      <c r="F800">
        <v>18.440000000000001</v>
      </c>
      <c r="H800" s="3">
        <f t="shared" si="50"/>
        <v>892.76157407407459</v>
      </c>
      <c r="I800" s="3">
        <f t="shared" si="51"/>
        <v>8.9276157407407464E-3</v>
      </c>
      <c r="J800" s="1">
        <v>0.47298232638888887</v>
      </c>
      <c r="K800" t="s">
        <v>35</v>
      </c>
      <c r="L800">
        <v>44</v>
      </c>
      <c r="M800">
        <v>22.25</v>
      </c>
    </row>
    <row r="801" spans="1:13" x14ac:dyDescent="0.25">
      <c r="A801" s="3">
        <f t="shared" si="48"/>
        <v>892.47916666667095</v>
      </c>
      <c r="B801" s="3">
        <f t="shared" si="49"/>
        <v>8.9247916666667093E-3</v>
      </c>
      <c r="C801" s="1">
        <v>0.4324163773148148</v>
      </c>
      <c r="D801" t="s">
        <v>35</v>
      </c>
      <c r="E801">
        <v>49.25</v>
      </c>
      <c r="F801">
        <v>18.440000000000001</v>
      </c>
      <c r="H801" s="3">
        <f t="shared" si="50"/>
        <v>893.86921296296657</v>
      </c>
      <c r="I801" s="3">
        <f t="shared" si="51"/>
        <v>8.9386921296296662E-3</v>
      </c>
      <c r="J801" s="1">
        <v>0.47299340277777779</v>
      </c>
      <c r="K801" t="s">
        <v>35</v>
      </c>
      <c r="L801">
        <v>44.5</v>
      </c>
      <c r="M801">
        <v>22.25</v>
      </c>
    </row>
    <row r="802" spans="1:13" x14ac:dyDescent="0.25">
      <c r="A802" s="3">
        <f t="shared" si="48"/>
        <v>893.63078703704741</v>
      </c>
      <c r="B802" s="3">
        <f t="shared" si="49"/>
        <v>8.9363078703704746E-3</v>
      </c>
      <c r="C802" s="1">
        <v>0.43242789351851857</v>
      </c>
      <c r="D802" t="s">
        <v>35</v>
      </c>
      <c r="E802">
        <v>49.25</v>
      </c>
      <c r="F802">
        <v>18.37</v>
      </c>
      <c r="H802" s="3">
        <f t="shared" si="50"/>
        <v>894.97106481481455</v>
      </c>
      <c r="I802" s="3">
        <f t="shared" si="51"/>
        <v>8.9497106481481459E-3</v>
      </c>
      <c r="J802" s="1">
        <v>0.47300442129629627</v>
      </c>
      <c r="K802" t="s">
        <v>35</v>
      </c>
      <c r="L802">
        <v>44.25</v>
      </c>
      <c r="M802">
        <v>22.25</v>
      </c>
    </row>
    <row r="803" spans="1:13" x14ac:dyDescent="0.25">
      <c r="A803" s="3">
        <f t="shared" si="48"/>
        <v>894.74189814815475</v>
      </c>
      <c r="B803" s="3">
        <f t="shared" si="49"/>
        <v>8.9474189814815475E-3</v>
      </c>
      <c r="C803" s="1">
        <v>0.43243900462962964</v>
      </c>
      <c r="D803" t="s">
        <v>35</v>
      </c>
      <c r="E803">
        <v>49.25</v>
      </c>
      <c r="F803">
        <v>18.440000000000001</v>
      </c>
      <c r="H803" s="3">
        <f t="shared" si="50"/>
        <v>896.08101851851859</v>
      </c>
      <c r="I803" s="3">
        <f t="shared" si="51"/>
        <v>8.9608101851851862E-3</v>
      </c>
      <c r="J803" s="1">
        <v>0.47301552083333331</v>
      </c>
      <c r="K803" t="s">
        <v>35</v>
      </c>
      <c r="L803">
        <v>44.5</v>
      </c>
      <c r="M803">
        <v>22.25</v>
      </c>
    </row>
    <row r="804" spans="1:13" x14ac:dyDescent="0.25">
      <c r="A804" s="3">
        <f t="shared" si="48"/>
        <v>895.85300925926754</v>
      </c>
      <c r="B804" s="3">
        <f t="shared" si="49"/>
        <v>8.9585300925926759E-3</v>
      </c>
      <c r="C804" s="1">
        <v>0.43245011574074077</v>
      </c>
      <c r="D804" t="s">
        <v>35</v>
      </c>
      <c r="E804">
        <v>49</v>
      </c>
      <c r="F804">
        <v>18.440000000000001</v>
      </c>
      <c r="H804" s="3">
        <f t="shared" si="50"/>
        <v>897.22800925925992</v>
      </c>
      <c r="I804" s="3">
        <f t="shared" si="51"/>
        <v>8.9722800925925994E-3</v>
      </c>
      <c r="J804" s="1">
        <v>0.47302699074074073</v>
      </c>
      <c r="K804" t="s">
        <v>35</v>
      </c>
      <c r="L804">
        <v>44.25</v>
      </c>
      <c r="M804">
        <v>22.25</v>
      </c>
    </row>
    <row r="805" spans="1:13" x14ac:dyDescent="0.25">
      <c r="A805" s="3">
        <f t="shared" si="48"/>
        <v>896.96412037038044</v>
      </c>
      <c r="B805" s="3">
        <f t="shared" si="49"/>
        <v>8.9696412037038042E-3</v>
      </c>
      <c r="C805" s="1">
        <v>0.4324612268518519</v>
      </c>
      <c r="D805" t="s">
        <v>35</v>
      </c>
      <c r="E805">
        <v>49.25</v>
      </c>
      <c r="F805">
        <v>18.440000000000001</v>
      </c>
      <c r="H805" s="3">
        <f t="shared" si="50"/>
        <v>898.30439814814758</v>
      </c>
      <c r="I805" s="3">
        <f t="shared" si="51"/>
        <v>8.9830439814814755E-3</v>
      </c>
      <c r="J805" s="1">
        <v>0.4730377546296296</v>
      </c>
      <c r="K805" t="s">
        <v>35</v>
      </c>
      <c r="L805">
        <v>44.5</v>
      </c>
      <c r="M805">
        <v>22.19</v>
      </c>
    </row>
    <row r="806" spans="1:13" x14ac:dyDescent="0.25">
      <c r="A806" s="3">
        <f t="shared" si="48"/>
        <v>898.06828703704048</v>
      </c>
      <c r="B806" s="3">
        <f t="shared" si="49"/>
        <v>8.9806828703704045E-3</v>
      </c>
      <c r="C806" s="1">
        <v>0.4324722685185185</v>
      </c>
      <c r="D806" t="s">
        <v>35</v>
      </c>
      <c r="E806">
        <v>49.25</v>
      </c>
      <c r="F806">
        <v>18.440000000000001</v>
      </c>
      <c r="H806" s="3">
        <f t="shared" si="50"/>
        <v>899.45023148148005</v>
      </c>
      <c r="I806" s="3">
        <f t="shared" si="51"/>
        <v>8.9945023148148007E-3</v>
      </c>
      <c r="J806" s="1">
        <v>0.47304921296296293</v>
      </c>
      <c r="K806" t="s">
        <v>35</v>
      </c>
      <c r="L806">
        <v>44.5</v>
      </c>
      <c r="M806">
        <v>22.19</v>
      </c>
    </row>
    <row r="807" spans="1:13" x14ac:dyDescent="0.25">
      <c r="A807" s="3">
        <f t="shared" si="48"/>
        <v>899.17939814815327</v>
      </c>
      <c r="B807" s="3">
        <f t="shared" si="49"/>
        <v>8.9917939814815329E-3</v>
      </c>
      <c r="C807" s="1">
        <v>0.43248337962962963</v>
      </c>
      <c r="D807" t="s">
        <v>35</v>
      </c>
      <c r="E807">
        <v>49</v>
      </c>
      <c r="F807">
        <v>18.37</v>
      </c>
      <c r="H807" s="3">
        <f t="shared" si="50"/>
        <v>900.56018518518408</v>
      </c>
      <c r="I807" s="3">
        <f t="shared" si="51"/>
        <v>9.005601851851841E-3</v>
      </c>
      <c r="J807" s="1">
        <v>0.47306031249999997</v>
      </c>
      <c r="K807" t="s">
        <v>35</v>
      </c>
      <c r="L807">
        <v>45</v>
      </c>
      <c r="M807">
        <v>22.19</v>
      </c>
    </row>
    <row r="808" spans="1:13" x14ac:dyDescent="0.25">
      <c r="A808" s="3">
        <f t="shared" si="48"/>
        <v>900.47685185185583</v>
      </c>
      <c r="B808" s="3">
        <f t="shared" si="49"/>
        <v>9.0047685185185578E-3</v>
      </c>
      <c r="C808" s="1">
        <v>0.43249635416666665</v>
      </c>
      <c r="D808" t="s">
        <v>35</v>
      </c>
      <c r="E808">
        <v>49.5</v>
      </c>
      <c r="F808">
        <v>18.37</v>
      </c>
      <c r="H808" s="3">
        <f t="shared" si="50"/>
        <v>901.66087962963434</v>
      </c>
      <c r="I808" s="3">
        <f t="shared" si="51"/>
        <v>9.0166087962963437E-3</v>
      </c>
      <c r="J808" s="1">
        <v>0.47307131944444447</v>
      </c>
      <c r="K808" t="s">
        <v>35</v>
      </c>
      <c r="L808">
        <v>44.75</v>
      </c>
      <c r="M808">
        <v>22.25</v>
      </c>
    </row>
    <row r="809" spans="1:13" x14ac:dyDescent="0.25">
      <c r="A809" s="3">
        <f t="shared" si="48"/>
        <v>901.61921296296748</v>
      </c>
      <c r="B809" s="3">
        <f t="shared" si="49"/>
        <v>9.0161921296296743E-3</v>
      </c>
      <c r="C809" s="1">
        <v>0.43250777777777777</v>
      </c>
      <c r="D809" t="s">
        <v>35</v>
      </c>
      <c r="E809">
        <v>49.5</v>
      </c>
      <c r="F809">
        <v>18.37</v>
      </c>
      <c r="H809" s="3">
        <f t="shared" si="50"/>
        <v>902.76504629629437</v>
      </c>
      <c r="I809" s="3">
        <f t="shared" si="51"/>
        <v>9.0276504629629439E-3</v>
      </c>
      <c r="J809" s="1">
        <v>0.47308236111111107</v>
      </c>
      <c r="K809" t="s">
        <v>35</v>
      </c>
      <c r="L809">
        <v>44.75</v>
      </c>
      <c r="M809">
        <v>22.19</v>
      </c>
    </row>
    <row r="810" spans="1:13" x14ac:dyDescent="0.25">
      <c r="A810" s="3">
        <f t="shared" si="48"/>
        <v>902.82291666667345</v>
      </c>
      <c r="B810" s="3">
        <f t="shared" si="49"/>
        <v>9.0282291666667347E-3</v>
      </c>
      <c r="C810" s="1">
        <v>0.43251981481481483</v>
      </c>
      <c r="D810" t="s">
        <v>35</v>
      </c>
      <c r="E810">
        <v>49.75</v>
      </c>
      <c r="F810">
        <v>18.37</v>
      </c>
      <c r="H810" s="3">
        <f t="shared" si="50"/>
        <v>903.90277777778192</v>
      </c>
      <c r="I810" s="3">
        <f t="shared" si="51"/>
        <v>9.0390277777778194E-3</v>
      </c>
      <c r="J810" s="1">
        <v>0.47309373842592595</v>
      </c>
      <c r="K810" t="s">
        <v>35</v>
      </c>
      <c r="L810">
        <v>44.75</v>
      </c>
      <c r="M810">
        <v>22.19</v>
      </c>
    </row>
    <row r="811" spans="1:13" x14ac:dyDescent="0.25">
      <c r="A811" s="3">
        <f t="shared" si="48"/>
        <v>903.93402777778635</v>
      </c>
      <c r="B811" s="3">
        <f t="shared" si="49"/>
        <v>9.0393402777778631E-3</v>
      </c>
      <c r="C811" s="1">
        <v>0.43253092592592596</v>
      </c>
      <c r="D811" t="s">
        <v>35</v>
      </c>
      <c r="E811">
        <v>49.5</v>
      </c>
      <c r="F811">
        <v>17.75</v>
      </c>
      <c r="H811" s="3">
        <f t="shared" si="50"/>
        <v>905.01273148148596</v>
      </c>
      <c r="I811" s="3">
        <f t="shared" si="51"/>
        <v>9.0501273148148598E-3</v>
      </c>
      <c r="J811" s="1">
        <v>0.47310483796296299</v>
      </c>
      <c r="K811" t="s">
        <v>35</v>
      </c>
      <c r="L811">
        <v>44.75</v>
      </c>
      <c r="M811">
        <v>22.25</v>
      </c>
    </row>
    <row r="812" spans="1:13" x14ac:dyDescent="0.25">
      <c r="A812" s="3">
        <f t="shared" si="48"/>
        <v>905.04513888889358</v>
      </c>
      <c r="B812" s="3">
        <f t="shared" si="49"/>
        <v>9.050451388888936E-3</v>
      </c>
      <c r="C812" s="1">
        <v>0.43254203703703703</v>
      </c>
      <c r="D812" t="s">
        <v>35</v>
      </c>
      <c r="E812">
        <v>49.25</v>
      </c>
      <c r="F812">
        <v>18.37</v>
      </c>
      <c r="H812" s="3">
        <f t="shared" si="50"/>
        <v>906.12152777778124</v>
      </c>
      <c r="I812" s="3">
        <f t="shared" si="51"/>
        <v>9.0612152777778121E-3</v>
      </c>
      <c r="J812" s="1">
        <v>0.47311592592592594</v>
      </c>
      <c r="K812" t="s">
        <v>35</v>
      </c>
      <c r="L812">
        <v>45</v>
      </c>
      <c r="M812">
        <v>22.19</v>
      </c>
    </row>
    <row r="813" spans="1:13" x14ac:dyDescent="0.25">
      <c r="A813" s="3">
        <f t="shared" si="48"/>
        <v>906.38773148148391</v>
      </c>
      <c r="B813" s="3">
        <f t="shared" si="49"/>
        <v>9.0638773148148388E-3</v>
      </c>
      <c r="C813" s="1">
        <v>0.43255546296296293</v>
      </c>
      <c r="D813" t="s">
        <v>35</v>
      </c>
      <c r="E813">
        <v>49.75</v>
      </c>
      <c r="F813">
        <v>18.37</v>
      </c>
      <c r="H813" s="3">
        <f t="shared" si="50"/>
        <v>907.23148148148528</v>
      </c>
      <c r="I813" s="3">
        <f t="shared" si="51"/>
        <v>9.0723148148148525E-3</v>
      </c>
      <c r="J813" s="1">
        <v>0.47312702546296298</v>
      </c>
      <c r="K813" t="s">
        <v>35</v>
      </c>
      <c r="L813">
        <v>44.75</v>
      </c>
      <c r="M813">
        <v>22.19</v>
      </c>
    </row>
    <row r="814" spans="1:13" x14ac:dyDescent="0.25">
      <c r="A814" s="3">
        <f t="shared" si="48"/>
        <v>907.53472222222524</v>
      </c>
      <c r="B814" s="3">
        <f t="shared" si="49"/>
        <v>9.075347222222252E-3</v>
      </c>
      <c r="C814" s="1">
        <v>0.43256693287037035</v>
      </c>
      <c r="D814" t="s">
        <v>35</v>
      </c>
      <c r="E814">
        <v>49.5</v>
      </c>
      <c r="F814">
        <v>17.940000000000001</v>
      </c>
      <c r="H814" s="3">
        <f t="shared" si="50"/>
        <v>908.33449074074201</v>
      </c>
      <c r="I814" s="3">
        <f t="shared" si="51"/>
        <v>9.0833449074074202E-3</v>
      </c>
      <c r="J814" s="1">
        <v>0.47313805555555555</v>
      </c>
      <c r="K814" t="s">
        <v>35</v>
      </c>
      <c r="L814">
        <v>45.25</v>
      </c>
      <c r="M814">
        <v>22.19</v>
      </c>
    </row>
    <row r="815" spans="1:13" x14ac:dyDescent="0.25">
      <c r="A815" s="3">
        <f t="shared" si="48"/>
        <v>908.64583333333803</v>
      </c>
      <c r="B815" s="3">
        <f t="shared" si="49"/>
        <v>9.0864583333333804E-3</v>
      </c>
      <c r="C815" s="1">
        <v>0.43257804398148147</v>
      </c>
      <c r="D815" t="s">
        <v>35</v>
      </c>
      <c r="E815">
        <v>50</v>
      </c>
      <c r="F815">
        <v>18.440000000000001</v>
      </c>
      <c r="H815" s="3">
        <f t="shared" si="50"/>
        <v>909.48148148148334</v>
      </c>
      <c r="I815" s="3">
        <f t="shared" si="51"/>
        <v>9.0948148148148333E-3</v>
      </c>
      <c r="J815" s="1">
        <v>0.47314952546296296</v>
      </c>
      <c r="K815" t="s">
        <v>35</v>
      </c>
      <c r="L815">
        <v>45.5</v>
      </c>
      <c r="M815">
        <v>22.19</v>
      </c>
    </row>
    <row r="816" spans="1:13" x14ac:dyDescent="0.25">
      <c r="A816" s="3">
        <f t="shared" si="48"/>
        <v>909.80324074074747</v>
      </c>
      <c r="B816" s="3">
        <f t="shared" si="49"/>
        <v>9.0980324074074748E-3</v>
      </c>
      <c r="C816" s="1">
        <v>0.43258961805555557</v>
      </c>
      <c r="D816" t="s">
        <v>35</v>
      </c>
      <c r="E816">
        <v>49.5</v>
      </c>
      <c r="F816">
        <v>17.75</v>
      </c>
      <c r="H816" s="3">
        <f t="shared" si="50"/>
        <v>910.56134259259181</v>
      </c>
      <c r="I816" s="3">
        <f t="shared" si="51"/>
        <v>9.105613425925918E-3</v>
      </c>
      <c r="J816" s="1">
        <v>0.47316032407407405</v>
      </c>
      <c r="K816" t="s">
        <v>35</v>
      </c>
      <c r="L816">
        <v>44.75</v>
      </c>
      <c r="M816">
        <v>22.12</v>
      </c>
    </row>
    <row r="817" spans="1:13" x14ac:dyDescent="0.25">
      <c r="A817" s="3">
        <f t="shared" si="48"/>
        <v>910.90972222222513</v>
      </c>
      <c r="B817" s="3">
        <f t="shared" si="49"/>
        <v>9.109097222222251E-3</v>
      </c>
      <c r="C817" s="1">
        <v>0.43260068287037035</v>
      </c>
      <c r="D817" t="s">
        <v>35</v>
      </c>
      <c r="E817">
        <v>49.5</v>
      </c>
      <c r="F817">
        <v>18.37</v>
      </c>
      <c r="H817" s="3">
        <f t="shared" si="50"/>
        <v>911.69328703704093</v>
      </c>
      <c r="I817" s="3">
        <f t="shared" si="51"/>
        <v>9.1169328703704089E-3</v>
      </c>
      <c r="J817" s="1">
        <v>0.47317164351851854</v>
      </c>
      <c r="K817" t="s">
        <v>35</v>
      </c>
      <c r="L817">
        <v>45.5</v>
      </c>
      <c r="M817">
        <v>22.19</v>
      </c>
    </row>
    <row r="818" spans="1:13" x14ac:dyDescent="0.25">
      <c r="A818" s="3">
        <f t="shared" si="48"/>
        <v>912.04629629630381</v>
      </c>
      <c r="B818" s="3">
        <f t="shared" si="49"/>
        <v>9.1204629629630385E-3</v>
      </c>
      <c r="C818" s="1">
        <v>0.43261204861111113</v>
      </c>
      <c r="D818" t="s">
        <v>35</v>
      </c>
      <c r="E818">
        <v>49.5</v>
      </c>
      <c r="F818">
        <v>18.37</v>
      </c>
      <c r="H818" s="3">
        <f t="shared" si="50"/>
        <v>912.80439814815372</v>
      </c>
      <c r="I818" s="3">
        <f t="shared" si="51"/>
        <v>9.1280439814815373E-3</v>
      </c>
      <c r="J818" s="1">
        <v>0.47318275462962966</v>
      </c>
      <c r="K818" t="s">
        <v>35</v>
      </c>
      <c r="L818">
        <v>45.5</v>
      </c>
      <c r="M818">
        <v>22.19</v>
      </c>
    </row>
    <row r="819" spans="1:13" x14ac:dyDescent="0.25">
      <c r="A819" s="3">
        <f t="shared" si="48"/>
        <v>913.19097222222206</v>
      </c>
      <c r="B819" s="3">
        <f t="shared" si="49"/>
        <v>9.1319097222222201E-3</v>
      </c>
      <c r="C819" s="1">
        <v>0.43262349537037031</v>
      </c>
      <c r="D819" t="s">
        <v>35</v>
      </c>
      <c r="E819">
        <v>49.75</v>
      </c>
      <c r="F819">
        <v>18.440000000000001</v>
      </c>
      <c r="H819" s="3">
        <f t="shared" si="50"/>
        <v>913.89930555555998</v>
      </c>
      <c r="I819" s="3">
        <f t="shared" si="51"/>
        <v>9.1389930555555998E-3</v>
      </c>
      <c r="J819" s="1">
        <v>0.47319370370370373</v>
      </c>
      <c r="K819" t="s">
        <v>35</v>
      </c>
      <c r="L819">
        <v>45.5</v>
      </c>
      <c r="M819">
        <v>22.19</v>
      </c>
    </row>
    <row r="820" spans="1:13" x14ac:dyDescent="0.25">
      <c r="A820" s="3">
        <f t="shared" si="48"/>
        <v>914.30208333334042</v>
      </c>
      <c r="B820" s="3">
        <f t="shared" si="49"/>
        <v>9.143020833333404E-3</v>
      </c>
      <c r="C820" s="1">
        <v>0.4326346064814815</v>
      </c>
      <c r="D820" t="s">
        <v>35</v>
      </c>
      <c r="E820">
        <v>50</v>
      </c>
      <c r="F820">
        <v>17.75</v>
      </c>
      <c r="H820" s="3">
        <f t="shared" si="50"/>
        <v>915.01041666667277</v>
      </c>
      <c r="I820" s="3">
        <f t="shared" si="51"/>
        <v>9.1501041666667282E-3</v>
      </c>
      <c r="J820" s="1">
        <v>0.47320481481481486</v>
      </c>
      <c r="K820" t="s">
        <v>35</v>
      </c>
      <c r="L820">
        <v>45</v>
      </c>
      <c r="M820">
        <v>22.19</v>
      </c>
    </row>
    <row r="821" spans="1:13" x14ac:dyDescent="0.25">
      <c r="A821" s="3">
        <f t="shared" si="48"/>
        <v>915.45949074074429</v>
      </c>
      <c r="B821" s="3">
        <f t="shared" si="49"/>
        <v>9.1545949074074429E-3</v>
      </c>
      <c r="C821" s="1">
        <v>0.43264618055555554</v>
      </c>
      <c r="D821" t="s">
        <v>35</v>
      </c>
      <c r="E821">
        <v>49.5</v>
      </c>
      <c r="F821">
        <v>17.940000000000001</v>
      </c>
      <c r="H821" s="3">
        <f t="shared" si="50"/>
        <v>916.16782407407675</v>
      </c>
      <c r="I821" s="3">
        <f t="shared" si="51"/>
        <v>9.1616782407407671E-3</v>
      </c>
      <c r="J821" s="1">
        <v>0.47321638888888889</v>
      </c>
      <c r="K821" t="s">
        <v>35</v>
      </c>
      <c r="L821">
        <v>45.5</v>
      </c>
      <c r="M821">
        <v>22.12</v>
      </c>
    </row>
    <row r="822" spans="1:13" x14ac:dyDescent="0.25">
      <c r="A822" s="3">
        <f t="shared" si="48"/>
        <v>916.56944444444832</v>
      </c>
      <c r="B822" s="3">
        <f t="shared" si="49"/>
        <v>9.1656944444444832E-3</v>
      </c>
      <c r="C822" s="1">
        <v>0.43265728009259258</v>
      </c>
      <c r="D822" t="s">
        <v>35</v>
      </c>
      <c r="E822">
        <v>50</v>
      </c>
      <c r="F822">
        <v>18.440000000000001</v>
      </c>
      <c r="H822" s="3">
        <f t="shared" si="50"/>
        <v>917.23263888889289</v>
      </c>
      <c r="I822" s="3">
        <f t="shared" si="51"/>
        <v>9.1723263888889295E-3</v>
      </c>
      <c r="J822" s="1">
        <v>0.47322703703703706</v>
      </c>
      <c r="K822" t="s">
        <v>35</v>
      </c>
      <c r="L822">
        <v>45.75</v>
      </c>
      <c r="M822">
        <v>22.12</v>
      </c>
    </row>
    <row r="823" spans="1:13" x14ac:dyDescent="0.25">
      <c r="A823" s="3">
        <f t="shared" si="48"/>
        <v>917.68055555556111</v>
      </c>
      <c r="B823" s="3">
        <f t="shared" si="49"/>
        <v>9.1768055555556116E-3</v>
      </c>
      <c r="C823" s="1">
        <v>0.43266839120370371</v>
      </c>
      <c r="D823" t="s">
        <v>35</v>
      </c>
      <c r="E823">
        <v>50</v>
      </c>
      <c r="F823">
        <v>17.809999999999999</v>
      </c>
      <c r="H823" s="3">
        <f t="shared" si="50"/>
        <v>918.39004629629687</v>
      </c>
      <c r="I823" s="3">
        <f t="shared" si="51"/>
        <v>9.1839004629629684E-3</v>
      </c>
      <c r="J823" s="1">
        <v>0.4732386111111111</v>
      </c>
      <c r="K823" t="s">
        <v>35</v>
      </c>
      <c r="L823">
        <v>45.75</v>
      </c>
      <c r="M823">
        <v>22.19</v>
      </c>
    </row>
    <row r="824" spans="1:13" x14ac:dyDescent="0.25">
      <c r="A824" s="3">
        <f t="shared" si="48"/>
        <v>918.79166666667402</v>
      </c>
      <c r="B824" s="3">
        <f t="shared" si="49"/>
        <v>9.18791666666674E-3</v>
      </c>
      <c r="C824" s="1">
        <v>0.43267950231481483</v>
      </c>
      <c r="D824" t="s">
        <v>35</v>
      </c>
      <c r="E824">
        <v>50</v>
      </c>
      <c r="F824">
        <v>17.87</v>
      </c>
      <c r="H824" s="3">
        <f t="shared" si="50"/>
        <v>919.50115740740966</v>
      </c>
      <c r="I824" s="3">
        <f t="shared" si="51"/>
        <v>9.1950115740740967E-3</v>
      </c>
      <c r="J824" s="1">
        <v>0.47324972222222222</v>
      </c>
      <c r="K824" t="s">
        <v>35</v>
      </c>
      <c r="L824">
        <v>45.75</v>
      </c>
      <c r="M824">
        <v>22.12</v>
      </c>
    </row>
    <row r="825" spans="1:13" x14ac:dyDescent="0.25">
      <c r="A825" s="3">
        <f t="shared" si="48"/>
        <v>919.90277777778124</v>
      </c>
      <c r="B825" s="3">
        <f t="shared" si="49"/>
        <v>9.1990277777778129E-3</v>
      </c>
      <c r="C825" s="1">
        <v>0.43269061342592591</v>
      </c>
      <c r="D825" t="s">
        <v>35</v>
      </c>
      <c r="E825">
        <v>50.25</v>
      </c>
      <c r="F825">
        <v>17.87</v>
      </c>
      <c r="H825" s="3">
        <f t="shared" si="50"/>
        <v>920.60532407407527</v>
      </c>
      <c r="I825" s="3">
        <f t="shared" si="51"/>
        <v>9.2060532407407525E-3</v>
      </c>
      <c r="J825" s="1">
        <v>0.47326076388888888</v>
      </c>
      <c r="K825" t="s">
        <v>35</v>
      </c>
      <c r="L825">
        <v>45.75</v>
      </c>
      <c r="M825">
        <v>22.12</v>
      </c>
    </row>
    <row r="826" spans="1:13" x14ac:dyDescent="0.25">
      <c r="A826" s="3">
        <f t="shared" si="48"/>
        <v>921.01388888889414</v>
      </c>
      <c r="B826" s="3">
        <f t="shared" si="49"/>
        <v>9.2101388888889413E-3</v>
      </c>
      <c r="C826" s="1">
        <v>0.43270172453703704</v>
      </c>
      <c r="D826" t="s">
        <v>35</v>
      </c>
      <c r="E826">
        <v>50.5</v>
      </c>
      <c r="F826">
        <v>17.809999999999999</v>
      </c>
      <c r="H826" s="3">
        <f t="shared" si="50"/>
        <v>921.71643518518806</v>
      </c>
      <c r="I826" s="3">
        <f t="shared" si="51"/>
        <v>9.2171643518518809E-3</v>
      </c>
      <c r="J826" s="1">
        <v>0.47327187500000001</v>
      </c>
      <c r="K826" t="s">
        <v>35</v>
      </c>
      <c r="L826">
        <v>45.75</v>
      </c>
      <c r="M826">
        <v>22.06</v>
      </c>
    </row>
    <row r="827" spans="1:13" x14ac:dyDescent="0.25">
      <c r="A827" s="3">
        <f t="shared" si="48"/>
        <v>922.12500000000693</v>
      </c>
      <c r="B827" s="3">
        <f t="shared" si="49"/>
        <v>9.2212500000000697E-3</v>
      </c>
      <c r="C827" s="1">
        <v>0.43271283564814816</v>
      </c>
      <c r="D827" t="s">
        <v>35</v>
      </c>
      <c r="E827">
        <v>50</v>
      </c>
      <c r="F827">
        <v>17.87</v>
      </c>
      <c r="H827" s="3">
        <f t="shared" si="50"/>
        <v>922.82754629630097</v>
      </c>
      <c r="I827" s="3">
        <f t="shared" si="51"/>
        <v>9.2282754629630093E-3</v>
      </c>
      <c r="J827" s="1">
        <v>0.47328298611111114</v>
      </c>
      <c r="K827" t="s">
        <v>35</v>
      </c>
      <c r="L827">
        <v>45.5</v>
      </c>
      <c r="M827">
        <v>22.12</v>
      </c>
    </row>
    <row r="828" spans="1:13" x14ac:dyDescent="0.25">
      <c r="A828" s="3">
        <f t="shared" si="48"/>
        <v>923.23611111111427</v>
      </c>
      <c r="B828" s="3">
        <f t="shared" si="49"/>
        <v>9.2323611111111425E-3</v>
      </c>
      <c r="C828" s="1">
        <v>0.43272394675925924</v>
      </c>
      <c r="D828" t="s">
        <v>35</v>
      </c>
      <c r="E828">
        <v>50.25</v>
      </c>
      <c r="F828">
        <v>17.87</v>
      </c>
      <c r="H828" s="3">
        <f t="shared" si="50"/>
        <v>923.93055555555213</v>
      </c>
      <c r="I828" s="3">
        <f t="shared" si="51"/>
        <v>9.2393055555555215E-3</v>
      </c>
      <c r="J828" s="1">
        <v>0.47329401620370365</v>
      </c>
      <c r="K828" t="s">
        <v>35</v>
      </c>
      <c r="L828">
        <v>46</v>
      </c>
      <c r="M828">
        <v>22.12</v>
      </c>
    </row>
    <row r="829" spans="1:13" x14ac:dyDescent="0.25">
      <c r="A829" s="3">
        <f t="shared" si="48"/>
        <v>924.34722222222706</v>
      </c>
      <c r="B829" s="3">
        <f t="shared" si="49"/>
        <v>9.2434722222222709E-3</v>
      </c>
      <c r="C829" s="1">
        <v>0.43273505787037037</v>
      </c>
      <c r="D829" t="s">
        <v>35</v>
      </c>
      <c r="E829">
        <v>50</v>
      </c>
      <c r="F829">
        <v>17.87</v>
      </c>
      <c r="H829" s="3">
        <f t="shared" si="50"/>
        <v>925.04166666667049</v>
      </c>
      <c r="I829" s="3">
        <f t="shared" si="51"/>
        <v>9.2504166666667054E-3</v>
      </c>
      <c r="J829" s="1">
        <v>0.47330512731481483</v>
      </c>
      <c r="K829" t="s">
        <v>35</v>
      </c>
      <c r="L829">
        <v>45.5</v>
      </c>
      <c r="M829">
        <v>22.12</v>
      </c>
    </row>
    <row r="830" spans="1:13" x14ac:dyDescent="0.25">
      <c r="A830" s="3">
        <f t="shared" si="48"/>
        <v>925.45833333333997</v>
      </c>
      <c r="B830" s="3">
        <f t="shared" si="49"/>
        <v>9.2545833333333993E-3</v>
      </c>
      <c r="C830" s="1">
        <v>0.43274616898148149</v>
      </c>
      <c r="D830" t="s">
        <v>35</v>
      </c>
      <c r="E830">
        <v>50.25</v>
      </c>
      <c r="F830">
        <v>17.87</v>
      </c>
      <c r="H830" s="3">
        <f t="shared" si="50"/>
        <v>926.1527777777834</v>
      </c>
      <c r="I830" s="3">
        <f t="shared" si="51"/>
        <v>9.2615277777778338E-3</v>
      </c>
      <c r="J830" s="1">
        <v>0.47331623842592596</v>
      </c>
      <c r="K830" t="s">
        <v>35</v>
      </c>
      <c r="L830">
        <v>46.25</v>
      </c>
      <c r="M830">
        <v>22.12</v>
      </c>
    </row>
    <row r="831" spans="1:13" x14ac:dyDescent="0.25">
      <c r="A831" s="3">
        <f t="shared" si="48"/>
        <v>926.56944444444719</v>
      </c>
      <c r="B831" s="3">
        <f t="shared" si="49"/>
        <v>9.2656944444444722E-3</v>
      </c>
      <c r="C831" s="1">
        <v>0.43275728009259257</v>
      </c>
      <c r="D831" t="s">
        <v>35</v>
      </c>
      <c r="E831">
        <v>50.25</v>
      </c>
      <c r="F831">
        <v>18</v>
      </c>
      <c r="H831" s="3">
        <f t="shared" si="50"/>
        <v>927.26388888889619</v>
      </c>
      <c r="I831" s="3">
        <f t="shared" si="51"/>
        <v>9.2726388888889621E-3</v>
      </c>
      <c r="J831" s="1">
        <v>0.47332734953703709</v>
      </c>
      <c r="K831" t="s">
        <v>35</v>
      </c>
      <c r="L831">
        <v>46</v>
      </c>
      <c r="M831">
        <v>22.12</v>
      </c>
    </row>
    <row r="832" spans="1:13" x14ac:dyDescent="0.25">
      <c r="A832" s="3">
        <f t="shared" si="48"/>
        <v>927.67939814815122</v>
      </c>
      <c r="B832" s="3">
        <f t="shared" si="49"/>
        <v>9.2767939814815126E-3</v>
      </c>
      <c r="C832" s="1">
        <v>0.43276837962962961</v>
      </c>
      <c r="D832" t="s">
        <v>35</v>
      </c>
      <c r="E832">
        <v>50.25</v>
      </c>
      <c r="F832">
        <v>18</v>
      </c>
      <c r="H832" s="3">
        <f t="shared" si="50"/>
        <v>928.37500000000352</v>
      </c>
      <c r="I832" s="3">
        <f t="shared" si="51"/>
        <v>9.283750000000035E-3</v>
      </c>
      <c r="J832" s="1">
        <v>0.47333846064814816</v>
      </c>
      <c r="K832" t="s">
        <v>35</v>
      </c>
      <c r="L832">
        <v>46.25</v>
      </c>
      <c r="M832">
        <v>22.12</v>
      </c>
    </row>
    <row r="833" spans="1:13" x14ac:dyDescent="0.25">
      <c r="A833" s="3">
        <f t="shared" si="48"/>
        <v>928.79050925926413</v>
      </c>
      <c r="B833" s="3">
        <f t="shared" si="49"/>
        <v>9.287905092592641E-3</v>
      </c>
      <c r="C833" s="1">
        <v>0.43277949074074074</v>
      </c>
      <c r="D833" t="s">
        <v>35</v>
      </c>
      <c r="E833">
        <v>50.75</v>
      </c>
      <c r="F833">
        <v>18.12</v>
      </c>
      <c r="H833" s="3">
        <f t="shared" si="50"/>
        <v>929.48611111111632</v>
      </c>
      <c r="I833" s="3">
        <f t="shared" si="51"/>
        <v>9.2948611111111634E-3</v>
      </c>
      <c r="J833" s="1">
        <v>0.47334957175925929</v>
      </c>
      <c r="K833" t="s">
        <v>35</v>
      </c>
      <c r="L833">
        <v>46</v>
      </c>
      <c r="M833">
        <v>22.12</v>
      </c>
    </row>
    <row r="834" spans="1:13" x14ac:dyDescent="0.25">
      <c r="A834" s="3">
        <f t="shared" si="48"/>
        <v>929.90162037037692</v>
      </c>
      <c r="B834" s="3">
        <f t="shared" si="49"/>
        <v>9.2990162037037694E-3</v>
      </c>
      <c r="C834" s="1">
        <v>0.43279060185185186</v>
      </c>
      <c r="D834" t="s">
        <v>35</v>
      </c>
      <c r="E834">
        <v>50.75</v>
      </c>
      <c r="F834">
        <v>18.190000000000001</v>
      </c>
      <c r="H834" s="3">
        <f t="shared" si="50"/>
        <v>930.64351851852018</v>
      </c>
      <c r="I834" s="3">
        <f t="shared" si="51"/>
        <v>9.3064351851852023E-3</v>
      </c>
      <c r="J834" s="1">
        <v>0.47336114583333333</v>
      </c>
      <c r="K834" t="s">
        <v>35</v>
      </c>
      <c r="L834">
        <v>46</v>
      </c>
      <c r="M834">
        <v>22.06</v>
      </c>
    </row>
    <row r="835" spans="1:13" x14ac:dyDescent="0.25">
      <c r="A835" s="3">
        <f t="shared" si="48"/>
        <v>931.01273148148425</v>
      </c>
      <c r="B835" s="3">
        <f t="shared" si="49"/>
        <v>9.3101273148148422E-3</v>
      </c>
      <c r="C835" s="1">
        <v>0.43280171296296294</v>
      </c>
      <c r="D835" t="s">
        <v>35</v>
      </c>
      <c r="E835">
        <v>50.5</v>
      </c>
      <c r="F835">
        <v>18.25</v>
      </c>
      <c r="H835" s="3">
        <f t="shared" si="50"/>
        <v>931.75462962963309</v>
      </c>
      <c r="I835" s="3">
        <f t="shared" si="51"/>
        <v>9.3175462962963307E-3</v>
      </c>
      <c r="J835" s="1">
        <v>0.47337225694444446</v>
      </c>
      <c r="K835" t="s">
        <v>35</v>
      </c>
      <c r="L835">
        <v>46.25</v>
      </c>
      <c r="M835">
        <v>22.06</v>
      </c>
    </row>
    <row r="836" spans="1:13" x14ac:dyDescent="0.25">
      <c r="A836" s="3">
        <f t="shared" ref="A836:A899" si="52">B836*(10^5)</f>
        <v>932.11689814815531</v>
      </c>
      <c r="B836" s="3">
        <f t="shared" ref="B836:B899" si="53">(B835+(C836-C835))</f>
        <v>9.3211689814815535E-3</v>
      </c>
      <c r="C836" s="1">
        <v>0.43281275462962965</v>
      </c>
      <c r="D836" t="s">
        <v>35</v>
      </c>
      <c r="E836">
        <v>50.75</v>
      </c>
      <c r="F836">
        <v>18.309999999999999</v>
      </c>
      <c r="H836" s="3">
        <f t="shared" ref="H836:H899" si="54">I836*(10^5)</f>
        <v>932.86574074074031</v>
      </c>
      <c r="I836" s="3">
        <f t="shared" ref="I836:I899" si="55">(I835+(J836-J835))</f>
        <v>9.3286574074074036E-3</v>
      </c>
      <c r="J836" s="1">
        <v>0.47338336805555553</v>
      </c>
      <c r="K836" t="s">
        <v>35</v>
      </c>
      <c r="L836">
        <v>46.25</v>
      </c>
      <c r="M836">
        <v>22.06</v>
      </c>
    </row>
    <row r="837" spans="1:13" x14ac:dyDescent="0.25">
      <c r="A837" s="3">
        <f t="shared" si="52"/>
        <v>933.22800925926822</v>
      </c>
      <c r="B837" s="3">
        <f t="shared" si="53"/>
        <v>9.3322800925926819E-3</v>
      </c>
      <c r="C837" s="1">
        <v>0.43282386574074078</v>
      </c>
      <c r="D837" t="s">
        <v>35</v>
      </c>
      <c r="E837">
        <v>50.5</v>
      </c>
      <c r="F837">
        <v>18.440000000000001</v>
      </c>
      <c r="H837" s="3">
        <f t="shared" si="54"/>
        <v>933.97569444444434</v>
      </c>
      <c r="I837" s="3">
        <f t="shared" si="55"/>
        <v>9.3397569444444439E-3</v>
      </c>
      <c r="J837" s="1">
        <v>0.47339446759259257</v>
      </c>
      <c r="K837" t="s">
        <v>35</v>
      </c>
      <c r="L837">
        <v>46.75</v>
      </c>
      <c r="M837">
        <v>22.06</v>
      </c>
    </row>
    <row r="838" spans="1:13" x14ac:dyDescent="0.25">
      <c r="A838" s="3">
        <f t="shared" si="52"/>
        <v>934.33912037037544</v>
      </c>
      <c r="B838" s="3">
        <f t="shared" si="53"/>
        <v>9.3433912037037548E-3</v>
      </c>
      <c r="C838" s="1">
        <v>0.43283497685185185</v>
      </c>
      <c r="D838" t="s">
        <v>35</v>
      </c>
      <c r="E838">
        <v>50.5</v>
      </c>
      <c r="F838">
        <v>18.5</v>
      </c>
      <c r="H838" s="3">
        <f t="shared" si="54"/>
        <v>935.08680555555725</v>
      </c>
      <c r="I838" s="3">
        <f t="shared" si="55"/>
        <v>9.3508680555555723E-3</v>
      </c>
      <c r="J838" s="1">
        <v>0.4734055787037037</v>
      </c>
      <c r="K838" t="s">
        <v>35</v>
      </c>
      <c r="L838">
        <v>46.5</v>
      </c>
      <c r="M838">
        <v>22.06</v>
      </c>
    </row>
    <row r="839" spans="1:13" x14ac:dyDescent="0.25">
      <c r="A839" s="3">
        <f t="shared" si="52"/>
        <v>935.45023148148834</v>
      </c>
      <c r="B839" s="3">
        <f t="shared" si="53"/>
        <v>9.3545023148148831E-3</v>
      </c>
      <c r="C839" s="1">
        <v>0.43284608796296298</v>
      </c>
      <c r="D839" t="s">
        <v>35</v>
      </c>
      <c r="E839">
        <v>50.5</v>
      </c>
      <c r="F839">
        <v>18.690000000000001</v>
      </c>
      <c r="H839" s="3">
        <f t="shared" si="54"/>
        <v>936.19791666667004</v>
      </c>
      <c r="I839" s="3">
        <f t="shared" si="55"/>
        <v>9.3619791666667007E-3</v>
      </c>
      <c r="J839" s="1">
        <v>0.47341668981481483</v>
      </c>
      <c r="K839" t="s">
        <v>35</v>
      </c>
      <c r="L839">
        <v>46.75</v>
      </c>
      <c r="M839">
        <v>22.06</v>
      </c>
    </row>
    <row r="840" spans="1:13" x14ac:dyDescent="0.25">
      <c r="A840" s="3">
        <f t="shared" si="52"/>
        <v>936.56134259260114</v>
      </c>
      <c r="B840" s="3">
        <f t="shared" si="53"/>
        <v>9.3656134259260115E-3</v>
      </c>
      <c r="C840" s="1">
        <v>0.43285719907407411</v>
      </c>
      <c r="D840" t="s">
        <v>35</v>
      </c>
      <c r="E840">
        <v>50.5</v>
      </c>
      <c r="F840">
        <v>18.809999999999999</v>
      </c>
      <c r="H840" s="3">
        <f t="shared" si="54"/>
        <v>937.30208333333564</v>
      </c>
      <c r="I840" s="3">
        <f t="shared" si="55"/>
        <v>9.3730208333333564E-3</v>
      </c>
      <c r="J840" s="1">
        <v>0.47342773148148148</v>
      </c>
      <c r="K840" t="s">
        <v>35</v>
      </c>
      <c r="L840">
        <v>46.25</v>
      </c>
      <c r="M840">
        <v>22</v>
      </c>
    </row>
    <row r="841" spans="1:13" x14ac:dyDescent="0.25">
      <c r="A841" s="3">
        <f t="shared" si="52"/>
        <v>937.67245370370847</v>
      </c>
      <c r="B841" s="3">
        <f t="shared" si="53"/>
        <v>9.3767245370370844E-3</v>
      </c>
      <c r="C841" s="1">
        <v>0.43286831018518518</v>
      </c>
      <c r="D841" t="s">
        <v>35</v>
      </c>
      <c r="E841">
        <v>50.5</v>
      </c>
      <c r="F841">
        <v>18.87</v>
      </c>
      <c r="H841" s="3">
        <f t="shared" si="54"/>
        <v>938.41319444444844</v>
      </c>
      <c r="I841" s="3">
        <f t="shared" si="55"/>
        <v>9.3841319444444848E-3</v>
      </c>
      <c r="J841" s="1">
        <v>0.47343884259259261</v>
      </c>
      <c r="K841" t="s">
        <v>35</v>
      </c>
      <c r="L841">
        <v>46.75</v>
      </c>
      <c r="M841">
        <v>22</v>
      </c>
    </row>
    <row r="842" spans="1:13" x14ac:dyDescent="0.25">
      <c r="A842" s="3">
        <f t="shared" si="52"/>
        <v>938.78356481482126</v>
      </c>
      <c r="B842" s="3">
        <f t="shared" si="53"/>
        <v>9.3878356481482128E-3</v>
      </c>
      <c r="C842" s="1">
        <v>0.43287942129629631</v>
      </c>
      <c r="D842" t="s">
        <v>35</v>
      </c>
      <c r="E842">
        <v>50.75</v>
      </c>
      <c r="F842">
        <v>19.059999999999999</v>
      </c>
      <c r="H842" s="3">
        <f t="shared" si="54"/>
        <v>939.52430555556134</v>
      </c>
      <c r="I842" s="3">
        <f t="shared" si="55"/>
        <v>9.3952430555556132E-3</v>
      </c>
      <c r="J842" s="1">
        <v>0.47344995370370374</v>
      </c>
      <c r="K842" t="s">
        <v>35</v>
      </c>
      <c r="L842">
        <v>47</v>
      </c>
      <c r="M842">
        <v>22</v>
      </c>
    </row>
    <row r="843" spans="1:13" x14ac:dyDescent="0.25">
      <c r="A843" s="3">
        <f t="shared" si="52"/>
        <v>939.8935185185253</v>
      </c>
      <c r="B843" s="3">
        <f t="shared" si="53"/>
        <v>9.3989351851852532E-3</v>
      </c>
      <c r="C843" s="1">
        <v>0.43289052083333335</v>
      </c>
      <c r="D843" t="s">
        <v>35</v>
      </c>
      <c r="E843">
        <v>50.5</v>
      </c>
      <c r="F843">
        <v>19.190000000000001</v>
      </c>
      <c r="H843" s="3">
        <f t="shared" si="54"/>
        <v>940.63541666666856</v>
      </c>
      <c r="I843" s="3">
        <f t="shared" si="55"/>
        <v>9.4063541666666861E-3</v>
      </c>
      <c r="J843" s="1">
        <v>0.47346106481481481</v>
      </c>
      <c r="K843" t="s">
        <v>35</v>
      </c>
      <c r="L843">
        <v>47</v>
      </c>
      <c r="M843">
        <v>22</v>
      </c>
    </row>
    <row r="844" spans="1:13" x14ac:dyDescent="0.25">
      <c r="A844" s="3">
        <f t="shared" si="52"/>
        <v>940.99884259259966</v>
      </c>
      <c r="B844" s="3">
        <f t="shared" si="53"/>
        <v>9.4099884259259969E-3</v>
      </c>
      <c r="C844" s="1">
        <v>0.43290157407407409</v>
      </c>
      <c r="D844" t="s">
        <v>35</v>
      </c>
      <c r="E844">
        <v>50.75</v>
      </c>
      <c r="F844">
        <v>19.25</v>
      </c>
      <c r="H844" s="3">
        <f t="shared" si="54"/>
        <v>941.74074074073746</v>
      </c>
      <c r="I844" s="3">
        <f t="shared" si="55"/>
        <v>9.4174074074073744E-3</v>
      </c>
      <c r="J844" s="1">
        <v>0.4734721180555555</v>
      </c>
      <c r="K844" t="s">
        <v>35</v>
      </c>
      <c r="L844">
        <v>47.25</v>
      </c>
      <c r="M844">
        <v>22</v>
      </c>
    </row>
    <row r="845" spans="1:13" x14ac:dyDescent="0.25">
      <c r="A845" s="3">
        <f t="shared" si="52"/>
        <v>942.10995370371256</v>
      </c>
      <c r="B845" s="3">
        <f t="shared" si="53"/>
        <v>9.4210995370371253E-3</v>
      </c>
      <c r="C845" s="1">
        <v>0.43291268518518522</v>
      </c>
      <c r="D845" t="s">
        <v>35</v>
      </c>
      <c r="E845">
        <v>51</v>
      </c>
      <c r="F845">
        <v>19.37</v>
      </c>
      <c r="H845" s="3">
        <f t="shared" si="54"/>
        <v>942.89583333333485</v>
      </c>
      <c r="I845" s="3">
        <f t="shared" si="55"/>
        <v>9.4289583333333482E-3</v>
      </c>
      <c r="J845" s="1">
        <v>0.47348366898148148</v>
      </c>
      <c r="K845" t="s">
        <v>35</v>
      </c>
      <c r="L845">
        <v>46.75</v>
      </c>
      <c r="M845">
        <v>22</v>
      </c>
    </row>
    <row r="846" spans="1:13" x14ac:dyDescent="0.25">
      <c r="A846" s="3">
        <f t="shared" si="52"/>
        <v>943.22106481482535</v>
      </c>
      <c r="B846" s="3">
        <f t="shared" si="53"/>
        <v>9.4322106481482537E-3</v>
      </c>
      <c r="C846" s="1">
        <v>0.43292379629629635</v>
      </c>
      <c r="D846" t="s">
        <v>35</v>
      </c>
      <c r="E846">
        <v>51</v>
      </c>
      <c r="F846">
        <v>19.5</v>
      </c>
      <c r="H846" s="3">
        <f t="shared" si="54"/>
        <v>944.00694444444764</v>
      </c>
      <c r="I846" s="3">
        <f t="shared" si="55"/>
        <v>9.4400694444444766E-3</v>
      </c>
      <c r="J846" s="1">
        <v>0.4734947800925926</v>
      </c>
      <c r="K846" t="s">
        <v>35</v>
      </c>
      <c r="L846">
        <v>47</v>
      </c>
      <c r="M846">
        <v>22</v>
      </c>
    </row>
    <row r="847" spans="1:13" x14ac:dyDescent="0.25">
      <c r="A847" s="3">
        <f t="shared" si="52"/>
        <v>944.33217592593269</v>
      </c>
      <c r="B847" s="3">
        <f t="shared" si="53"/>
        <v>9.4433217592593266E-3</v>
      </c>
      <c r="C847" s="1">
        <v>0.43293490740740742</v>
      </c>
      <c r="D847" t="s">
        <v>35</v>
      </c>
      <c r="E847">
        <v>50.5</v>
      </c>
      <c r="F847">
        <v>19.62</v>
      </c>
      <c r="H847" s="3">
        <f t="shared" si="54"/>
        <v>945.11805555556055</v>
      </c>
      <c r="I847" s="3">
        <f t="shared" si="55"/>
        <v>9.451180555555605E-3</v>
      </c>
      <c r="J847" s="1">
        <v>0.47350589120370373</v>
      </c>
      <c r="K847" t="s">
        <v>35</v>
      </c>
      <c r="L847">
        <v>47</v>
      </c>
      <c r="M847">
        <v>22</v>
      </c>
    </row>
    <row r="848" spans="1:13" x14ac:dyDescent="0.25">
      <c r="A848" s="3">
        <f t="shared" si="52"/>
        <v>945.44328703704548</v>
      </c>
      <c r="B848" s="3">
        <f t="shared" si="53"/>
        <v>9.454432870370455E-3</v>
      </c>
      <c r="C848" s="1">
        <v>0.43294601851851855</v>
      </c>
      <c r="D848" t="s">
        <v>35</v>
      </c>
      <c r="E848">
        <v>50.25</v>
      </c>
      <c r="F848">
        <v>19.690000000000001</v>
      </c>
      <c r="H848" s="3">
        <f t="shared" si="54"/>
        <v>946.22800925926458</v>
      </c>
      <c r="I848" s="3">
        <f t="shared" si="55"/>
        <v>9.4622800925926454E-3</v>
      </c>
      <c r="J848" s="1">
        <v>0.47351699074074077</v>
      </c>
      <c r="K848" t="s">
        <v>35</v>
      </c>
      <c r="L848">
        <v>46.75</v>
      </c>
      <c r="M848">
        <v>22</v>
      </c>
    </row>
    <row r="849" spans="1:13" x14ac:dyDescent="0.25">
      <c r="A849" s="3">
        <f t="shared" si="52"/>
        <v>946.55439814815838</v>
      </c>
      <c r="B849" s="3">
        <f t="shared" si="53"/>
        <v>9.4655439814815834E-3</v>
      </c>
      <c r="C849" s="1">
        <v>0.43295712962962968</v>
      </c>
      <c r="D849" t="s">
        <v>35</v>
      </c>
      <c r="E849">
        <v>50.25</v>
      </c>
      <c r="F849">
        <v>19.809999999999999</v>
      </c>
      <c r="H849" s="3">
        <f t="shared" si="54"/>
        <v>947.3391203703718</v>
      </c>
      <c r="I849" s="3">
        <f t="shared" si="55"/>
        <v>9.4733912037037182E-3</v>
      </c>
      <c r="J849" s="1">
        <v>0.47352810185185185</v>
      </c>
      <c r="K849" t="s">
        <v>35</v>
      </c>
      <c r="L849">
        <v>47</v>
      </c>
      <c r="M849">
        <v>21.94</v>
      </c>
    </row>
    <row r="850" spans="1:13" x14ac:dyDescent="0.25">
      <c r="A850" s="3">
        <f t="shared" si="52"/>
        <v>947.65972222222717</v>
      </c>
      <c r="B850" s="3">
        <f t="shared" si="53"/>
        <v>9.4765972222222716E-3</v>
      </c>
      <c r="C850" s="1">
        <v>0.43296818287037037</v>
      </c>
      <c r="D850" t="s">
        <v>35</v>
      </c>
      <c r="E850">
        <v>50.75</v>
      </c>
      <c r="F850">
        <v>19.87</v>
      </c>
      <c r="H850" s="3">
        <f t="shared" si="54"/>
        <v>948.45023148148471</v>
      </c>
      <c r="I850" s="3">
        <f t="shared" si="55"/>
        <v>9.4845023148148466E-3</v>
      </c>
      <c r="J850" s="1">
        <v>0.47353921296296297</v>
      </c>
      <c r="K850" t="s">
        <v>35</v>
      </c>
      <c r="L850">
        <v>47</v>
      </c>
      <c r="M850">
        <v>21.94</v>
      </c>
    </row>
    <row r="851" spans="1:13" x14ac:dyDescent="0.25">
      <c r="A851" s="3">
        <f t="shared" si="52"/>
        <v>948.77083333333439</v>
      </c>
      <c r="B851" s="3">
        <f t="shared" si="53"/>
        <v>9.4877083333333445E-3</v>
      </c>
      <c r="C851" s="1">
        <v>0.43297929398148144</v>
      </c>
      <c r="D851" t="s">
        <v>35</v>
      </c>
      <c r="E851">
        <v>50.5</v>
      </c>
      <c r="F851">
        <v>20</v>
      </c>
      <c r="H851" s="3">
        <f t="shared" si="54"/>
        <v>949.5613425925975</v>
      </c>
      <c r="I851" s="3">
        <f t="shared" si="55"/>
        <v>9.495613425925975E-3</v>
      </c>
      <c r="J851" s="1">
        <v>0.4735503240740741</v>
      </c>
      <c r="K851" t="s">
        <v>35</v>
      </c>
      <c r="L851">
        <v>47.25</v>
      </c>
      <c r="M851">
        <v>22</v>
      </c>
    </row>
    <row r="852" spans="1:13" x14ac:dyDescent="0.25">
      <c r="A852" s="3">
        <f t="shared" si="52"/>
        <v>949.91666666667254</v>
      </c>
      <c r="B852" s="3">
        <f t="shared" si="53"/>
        <v>9.4991666666667252E-3</v>
      </c>
      <c r="C852" s="1">
        <v>0.43299075231481482</v>
      </c>
      <c r="D852" t="s">
        <v>35</v>
      </c>
      <c r="E852">
        <v>50.25</v>
      </c>
      <c r="F852">
        <v>20.059999999999999</v>
      </c>
      <c r="H852" s="3">
        <f t="shared" si="54"/>
        <v>950.67245370370483</v>
      </c>
      <c r="I852" s="3">
        <f t="shared" si="55"/>
        <v>9.5067245370370479E-3</v>
      </c>
      <c r="J852" s="1">
        <v>0.47356143518518518</v>
      </c>
      <c r="K852" t="s">
        <v>35</v>
      </c>
      <c r="L852">
        <v>47.25</v>
      </c>
      <c r="M852">
        <v>22</v>
      </c>
    </row>
    <row r="853" spans="1:13" x14ac:dyDescent="0.25">
      <c r="A853" s="3">
        <f t="shared" si="52"/>
        <v>951.0219907407469</v>
      </c>
      <c r="B853" s="3">
        <f t="shared" si="53"/>
        <v>9.5102199074074689E-3</v>
      </c>
      <c r="C853" s="1">
        <v>0.43300180555555556</v>
      </c>
      <c r="D853" t="s">
        <v>35</v>
      </c>
      <c r="E853">
        <v>50.75</v>
      </c>
      <c r="F853">
        <v>20.12</v>
      </c>
      <c r="H853" s="3">
        <f t="shared" si="54"/>
        <v>951.78356481481762</v>
      </c>
      <c r="I853" s="3">
        <f t="shared" si="55"/>
        <v>9.5178356481481763E-3</v>
      </c>
      <c r="J853" s="1">
        <v>0.4735725462962963</v>
      </c>
      <c r="K853" t="s">
        <v>35</v>
      </c>
      <c r="L853">
        <v>47</v>
      </c>
      <c r="M853">
        <v>22</v>
      </c>
    </row>
    <row r="854" spans="1:13" x14ac:dyDescent="0.25">
      <c r="A854" s="3">
        <f t="shared" si="52"/>
        <v>952.13310185185969</v>
      </c>
      <c r="B854" s="3">
        <f t="shared" si="53"/>
        <v>9.5213310185185973E-3</v>
      </c>
      <c r="C854" s="1">
        <v>0.43301291666666669</v>
      </c>
      <c r="D854" t="s">
        <v>35</v>
      </c>
      <c r="E854">
        <v>50.5</v>
      </c>
      <c r="F854">
        <v>20.309999999999999</v>
      </c>
      <c r="H854" s="3">
        <f t="shared" si="54"/>
        <v>952.89467592593041</v>
      </c>
      <c r="I854" s="3">
        <f t="shared" si="55"/>
        <v>9.5289467592593047E-3</v>
      </c>
      <c r="J854" s="1">
        <v>0.47358365740740743</v>
      </c>
      <c r="K854" t="s">
        <v>35</v>
      </c>
      <c r="L854">
        <v>47</v>
      </c>
      <c r="M854">
        <v>21.94</v>
      </c>
    </row>
    <row r="855" spans="1:13" x14ac:dyDescent="0.25">
      <c r="A855" s="3">
        <f t="shared" si="52"/>
        <v>953.24305555556373</v>
      </c>
      <c r="B855" s="3">
        <f t="shared" si="53"/>
        <v>9.5324305555556377E-3</v>
      </c>
      <c r="C855" s="1">
        <v>0.43302401620370373</v>
      </c>
      <c r="D855" t="s">
        <v>35</v>
      </c>
      <c r="E855">
        <v>49</v>
      </c>
      <c r="F855">
        <v>20.37</v>
      </c>
      <c r="H855" s="3">
        <f t="shared" si="54"/>
        <v>954.00578703703775</v>
      </c>
      <c r="I855" s="3">
        <f t="shared" si="55"/>
        <v>9.5400578703703776E-3</v>
      </c>
      <c r="J855" s="1">
        <v>0.47359476851851851</v>
      </c>
      <c r="K855" t="s">
        <v>35</v>
      </c>
      <c r="L855">
        <v>47.25</v>
      </c>
      <c r="M855">
        <v>21.94</v>
      </c>
    </row>
    <row r="856" spans="1:13" x14ac:dyDescent="0.25">
      <c r="A856" s="3">
        <f t="shared" si="52"/>
        <v>954.35416666667106</v>
      </c>
      <c r="B856" s="3">
        <f t="shared" si="53"/>
        <v>9.5435416666667106E-3</v>
      </c>
      <c r="C856" s="1">
        <v>0.43303512731481481</v>
      </c>
      <c r="D856" t="s">
        <v>35</v>
      </c>
      <c r="E856">
        <v>48.5</v>
      </c>
      <c r="F856">
        <v>21</v>
      </c>
      <c r="H856" s="3">
        <f t="shared" si="54"/>
        <v>955.11689814815054</v>
      </c>
      <c r="I856" s="3">
        <f t="shared" si="55"/>
        <v>9.5511689814815059E-3</v>
      </c>
      <c r="J856" s="1">
        <v>0.47360587962962963</v>
      </c>
      <c r="K856" t="s">
        <v>35</v>
      </c>
      <c r="L856">
        <v>47.25</v>
      </c>
      <c r="M856">
        <v>21.94</v>
      </c>
    </row>
    <row r="857" spans="1:13" x14ac:dyDescent="0.25">
      <c r="A857" s="3">
        <f t="shared" si="52"/>
        <v>955.46527777778385</v>
      </c>
      <c r="B857" s="3">
        <f t="shared" si="53"/>
        <v>9.5546527777778389E-3</v>
      </c>
      <c r="C857" s="1">
        <v>0.43304623842592593</v>
      </c>
      <c r="D857" t="s">
        <v>35</v>
      </c>
      <c r="E857">
        <v>47.5</v>
      </c>
      <c r="F857">
        <v>21.12</v>
      </c>
      <c r="H857" s="3">
        <f t="shared" si="54"/>
        <v>956.25347222222376</v>
      </c>
      <c r="I857" s="3">
        <f t="shared" si="55"/>
        <v>9.5625347222222379E-3</v>
      </c>
      <c r="J857" s="1">
        <v>0.47361724537037037</v>
      </c>
      <c r="K857" t="s">
        <v>35</v>
      </c>
      <c r="L857">
        <v>47.25</v>
      </c>
      <c r="M857">
        <v>21.94</v>
      </c>
    </row>
    <row r="858" spans="1:13" x14ac:dyDescent="0.25">
      <c r="A858" s="3">
        <f t="shared" si="52"/>
        <v>956.57638888889676</v>
      </c>
      <c r="B858" s="3">
        <f t="shared" si="53"/>
        <v>9.5657638888889673E-3</v>
      </c>
      <c r="C858" s="1">
        <v>0.43305734953703706</v>
      </c>
      <c r="D858" t="s">
        <v>35</v>
      </c>
      <c r="E858">
        <v>46.5</v>
      </c>
      <c r="F858">
        <v>21.19</v>
      </c>
      <c r="H858" s="3">
        <f t="shared" si="54"/>
        <v>957.3645833333311</v>
      </c>
      <c r="I858" s="3">
        <f t="shared" si="55"/>
        <v>9.5736458333333108E-3</v>
      </c>
      <c r="J858" s="1">
        <v>0.47362835648148144</v>
      </c>
      <c r="K858" t="s">
        <v>35</v>
      </c>
      <c r="L858">
        <v>47.25</v>
      </c>
      <c r="M858">
        <v>21.94</v>
      </c>
    </row>
    <row r="859" spans="1:13" x14ac:dyDescent="0.25">
      <c r="A859" s="3">
        <f t="shared" si="52"/>
        <v>957.68750000000398</v>
      </c>
      <c r="B859" s="3">
        <f t="shared" si="53"/>
        <v>9.5768750000000402E-3</v>
      </c>
      <c r="C859" s="1">
        <v>0.43306846064814813</v>
      </c>
      <c r="D859" t="s">
        <v>35</v>
      </c>
      <c r="E859">
        <v>45.5</v>
      </c>
      <c r="F859">
        <v>21.31</v>
      </c>
      <c r="H859" s="3">
        <f t="shared" si="54"/>
        <v>958.47569444444389</v>
      </c>
      <c r="I859" s="3">
        <f t="shared" si="55"/>
        <v>9.5847569444444392E-3</v>
      </c>
      <c r="J859" s="1">
        <v>0.47363946759259257</v>
      </c>
      <c r="K859" t="s">
        <v>35</v>
      </c>
      <c r="L859">
        <v>47.75</v>
      </c>
      <c r="M859">
        <v>21.87</v>
      </c>
    </row>
    <row r="860" spans="1:13" x14ac:dyDescent="0.25">
      <c r="A860" s="3">
        <f t="shared" si="52"/>
        <v>958.79861111111688</v>
      </c>
      <c r="B860" s="3">
        <f t="shared" si="53"/>
        <v>9.5879861111111686E-3</v>
      </c>
      <c r="C860" s="1">
        <v>0.43307957175925926</v>
      </c>
      <c r="D860" t="s">
        <v>35</v>
      </c>
      <c r="E860">
        <v>44.5</v>
      </c>
      <c r="F860">
        <v>21.37</v>
      </c>
      <c r="H860" s="3">
        <f t="shared" si="54"/>
        <v>959.58564814814792</v>
      </c>
      <c r="I860" s="3">
        <f t="shared" si="55"/>
        <v>9.5958564814814795E-3</v>
      </c>
      <c r="J860" s="1">
        <v>0.47365056712962961</v>
      </c>
      <c r="K860" t="s">
        <v>35</v>
      </c>
      <c r="L860">
        <v>47.5</v>
      </c>
      <c r="M860">
        <v>21.87</v>
      </c>
    </row>
    <row r="861" spans="1:13" x14ac:dyDescent="0.25">
      <c r="A861" s="3">
        <f t="shared" si="52"/>
        <v>959.90972222222968</v>
      </c>
      <c r="B861" s="3">
        <f t="shared" si="53"/>
        <v>9.599097222222297E-3</v>
      </c>
      <c r="C861" s="1">
        <v>0.43309068287037039</v>
      </c>
      <c r="D861" t="s">
        <v>35</v>
      </c>
      <c r="E861">
        <v>44.25</v>
      </c>
      <c r="F861">
        <v>21.44</v>
      </c>
      <c r="H861" s="3">
        <f t="shared" si="54"/>
        <v>960.69675925926083</v>
      </c>
      <c r="I861" s="3">
        <f t="shared" si="55"/>
        <v>9.6069675925926079E-3</v>
      </c>
      <c r="J861" s="1">
        <v>0.47366167824074074</v>
      </c>
      <c r="K861" t="s">
        <v>35</v>
      </c>
      <c r="L861">
        <v>47.25</v>
      </c>
      <c r="M861">
        <v>21.87</v>
      </c>
    </row>
    <row r="862" spans="1:13" x14ac:dyDescent="0.25">
      <c r="A862" s="3">
        <f t="shared" si="52"/>
        <v>961.02083333333701</v>
      </c>
      <c r="B862" s="3">
        <f t="shared" si="53"/>
        <v>9.6102083333333699E-3</v>
      </c>
      <c r="C862" s="1">
        <v>0.43310179398148146</v>
      </c>
      <c r="D862" t="s">
        <v>35</v>
      </c>
      <c r="E862">
        <v>44</v>
      </c>
      <c r="F862">
        <v>21.5</v>
      </c>
      <c r="H862" s="3">
        <f t="shared" si="54"/>
        <v>961.80787037036805</v>
      </c>
      <c r="I862" s="3">
        <f t="shared" si="55"/>
        <v>9.6180787037036808E-3</v>
      </c>
      <c r="J862" s="1">
        <v>0.47367278935185181</v>
      </c>
      <c r="K862" t="s">
        <v>35</v>
      </c>
      <c r="L862">
        <v>47.25</v>
      </c>
      <c r="M862">
        <v>21.87</v>
      </c>
    </row>
    <row r="863" spans="1:13" x14ac:dyDescent="0.25">
      <c r="A863" s="3">
        <f t="shared" si="52"/>
        <v>962.1319444444498</v>
      </c>
      <c r="B863" s="3">
        <f t="shared" si="53"/>
        <v>9.6213194444444983E-3</v>
      </c>
      <c r="C863" s="1">
        <v>0.43311290509259259</v>
      </c>
      <c r="D863" t="s">
        <v>35</v>
      </c>
      <c r="E863">
        <v>43.75</v>
      </c>
      <c r="F863">
        <v>21.56</v>
      </c>
      <c r="H863" s="3">
        <f t="shared" si="54"/>
        <v>962.91898148148096</v>
      </c>
      <c r="I863" s="3">
        <f t="shared" si="55"/>
        <v>9.6291898148148092E-3</v>
      </c>
      <c r="J863" s="1">
        <v>0.47368390046296294</v>
      </c>
      <c r="K863" t="s">
        <v>35</v>
      </c>
      <c r="L863">
        <v>47.5</v>
      </c>
      <c r="M863">
        <v>21.87</v>
      </c>
    </row>
    <row r="864" spans="1:13" x14ac:dyDescent="0.25">
      <c r="A864" s="3">
        <f t="shared" si="52"/>
        <v>963.24305555556271</v>
      </c>
      <c r="B864" s="3">
        <f t="shared" si="53"/>
        <v>9.6324305555556267E-3</v>
      </c>
      <c r="C864" s="1">
        <v>0.43312401620370372</v>
      </c>
      <c r="D864" t="s">
        <v>35</v>
      </c>
      <c r="E864">
        <v>43.5</v>
      </c>
      <c r="F864">
        <v>21.62</v>
      </c>
      <c r="H864" s="3">
        <f t="shared" si="54"/>
        <v>964.02199074074326</v>
      </c>
      <c r="I864" s="3">
        <f t="shared" si="55"/>
        <v>9.6402199074074324E-3</v>
      </c>
      <c r="J864" s="1">
        <v>0.47369493055555556</v>
      </c>
      <c r="K864" t="s">
        <v>35</v>
      </c>
      <c r="L864">
        <v>47.5</v>
      </c>
      <c r="M864">
        <v>21.87</v>
      </c>
    </row>
    <row r="865" spans="1:13" x14ac:dyDescent="0.25">
      <c r="A865" s="3">
        <f t="shared" si="52"/>
        <v>964.3993055555577</v>
      </c>
      <c r="B865" s="3">
        <f t="shared" si="53"/>
        <v>9.6439930555555775E-3</v>
      </c>
      <c r="C865" s="1">
        <v>0.43313557870370367</v>
      </c>
      <c r="D865" t="s">
        <v>35</v>
      </c>
      <c r="E865">
        <v>43</v>
      </c>
      <c r="F865">
        <v>21.62</v>
      </c>
      <c r="H865" s="3">
        <f t="shared" si="54"/>
        <v>965.17939814814713</v>
      </c>
      <c r="I865" s="3">
        <f t="shared" si="55"/>
        <v>9.6517939814814713E-3</v>
      </c>
      <c r="J865" s="1">
        <v>0.4737065046296296</v>
      </c>
      <c r="K865" t="s">
        <v>35</v>
      </c>
      <c r="L865">
        <v>48</v>
      </c>
      <c r="M865">
        <v>21.81</v>
      </c>
    </row>
    <row r="866" spans="1:13" x14ac:dyDescent="0.25">
      <c r="A866" s="3">
        <f t="shared" si="52"/>
        <v>965.51041666667061</v>
      </c>
      <c r="B866" s="3">
        <f t="shared" si="53"/>
        <v>9.6551041666667059E-3</v>
      </c>
      <c r="C866" s="1">
        <v>0.4331466898148148</v>
      </c>
      <c r="D866" t="s">
        <v>35</v>
      </c>
      <c r="E866">
        <v>43.25</v>
      </c>
      <c r="F866">
        <v>21.69</v>
      </c>
      <c r="H866" s="3">
        <f t="shared" si="54"/>
        <v>966.29050925925992</v>
      </c>
      <c r="I866" s="3">
        <f t="shared" si="55"/>
        <v>9.6629050925925997E-3</v>
      </c>
      <c r="J866" s="1">
        <v>0.47371761574074073</v>
      </c>
      <c r="K866" t="s">
        <v>35</v>
      </c>
      <c r="L866">
        <v>47.75</v>
      </c>
      <c r="M866">
        <v>21.87</v>
      </c>
    </row>
    <row r="867" spans="1:13" x14ac:dyDescent="0.25">
      <c r="A867" s="3">
        <f t="shared" si="52"/>
        <v>966.62152777777783</v>
      </c>
      <c r="B867" s="3">
        <f t="shared" si="53"/>
        <v>9.6662152777777788E-3</v>
      </c>
      <c r="C867" s="1">
        <v>0.43315780092592587</v>
      </c>
      <c r="D867" t="s">
        <v>35</v>
      </c>
      <c r="E867">
        <v>43</v>
      </c>
      <c r="F867">
        <v>21.69</v>
      </c>
      <c r="H867" s="3">
        <f t="shared" si="54"/>
        <v>967.40162037036725</v>
      </c>
      <c r="I867" s="3">
        <f t="shared" si="55"/>
        <v>9.6740162037036725E-3</v>
      </c>
      <c r="J867" s="1">
        <v>0.4737287268518518</v>
      </c>
      <c r="K867" t="s">
        <v>35</v>
      </c>
      <c r="L867">
        <v>48</v>
      </c>
      <c r="M867">
        <v>21.87</v>
      </c>
    </row>
    <row r="868" spans="1:13" x14ac:dyDescent="0.25">
      <c r="A868" s="3">
        <f t="shared" si="52"/>
        <v>967.73263888889073</v>
      </c>
      <c r="B868" s="3">
        <f t="shared" si="53"/>
        <v>9.6773263888889072E-3</v>
      </c>
      <c r="C868" s="1">
        <v>0.433168912037037</v>
      </c>
      <c r="D868" t="s">
        <v>35</v>
      </c>
      <c r="E868">
        <v>42.75</v>
      </c>
      <c r="F868">
        <v>21.75</v>
      </c>
      <c r="H868" s="3">
        <f t="shared" si="54"/>
        <v>968.51273148148005</v>
      </c>
      <c r="I868" s="3">
        <f t="shared" si="55"/>
        <v>9.6851273148148009E-3</v>
      </c>
      <c r="J868" s="1">
        <v>0.47373983796296293</v>
      </c>
      <c r="K868" t="s">
        <v>35</v>
      </c>
      <c r="L868">
        <v>47.5</v>
      </c>
      <c r="M868">
        <v>21.87</v>
      </c>
    </row>
    <row r="869" spans="1:13" x14ac:dyDescent="0.25">
      <c r="A869" s="3">
        <f t="shared" si="52"/>
        <v>968.84375000000352</v>
      </c>
      <c r="B869" s="3">
        <f t="shared" si="53"/>
        <v>9.6884375000000356E-3</v>
      </c>
      <c r="C869" s="1">
        <v>0.43318002314814813</v>
      </c>
      <c r="D869" t="s">
        <v>35</v>
      </c>
      <c r="E869">
        <v>42.75</v>
      </c>
      <c r="F869">
        <v>21.75</v>
      </c>
      <c r="H869" s="3">
        <f t="shared" si="54"/>
        <v>969.62384259259295</v>
      </c>
      <c r="I869" s="3">
        <f t="shared" si="55"/>
        <v>9.6962384259259293E-3</v>
      </c>
      <c r="J869" s="1">
        <v>0.47375094907407406</v>
      </c>
      <c r="K869" t="s">
        <v>35</v>
      </c>
      <c r="L869">
        <v>47.75</v>
      </c>
      <c r="M869">
        <v>21.81</v>
      </c>
    </row>
    <row r="870" spans="1:13" x14ac:dyDescent="0.25">
      <c r="A870" s="3">
        <f t="shared" si="52"/>
        <v>969.954861111122</v>
      </c>
      <c r="B870" s="3">
        <f t="shared" si="53"/>
        <v>9.6995486111112195E-3</v>
      </c>
      <c r="C870" s="1">
        <v>0.43319113425925931</v>
      </c>
      <c r="D870" t="s">
        <v>35</v>
      </c>
      <c r="E870">
        <v>42.25</v>
      </c>
      <c r="F870">
        <v>21.75</v>
      </c>
      <c r="H870" s="3">
        <f t="shared" si="54"/>
        <v>970.73495370371131</v>
      </c>
      <c r="I870" s="3">
        <f t="shared" si="55"/>
        <v>9.7073495370371132E-3</v>
      </c>
      <c r="J870" s="1">
        <v>0.47376206018518524</v>
      </c>
      <c r="K870" t="s">
        <v>35</v>
      </c>
      <c r="L870">
        <v>47.5</v>
      </c>
      <c r="M870">
        <v>21.81</v>
      </c>
    </row>
    <row r="871" spans="1:13" x14ac:dyDescent="0.25">
      <c r="A871" s="3">
        <f t="shared" si="52"/>
        <v>971.0636574074116</v>
      </c>
      <c r="B871" s="3">
        <f t="shared" si="53"/>
        <v>9.7106365740741163E-3</v>
      </c>
      <c r="C871" s="1">
        <v>0.43320222222222221</v>
      </c>
      <c r="D871" t="s">
        <v>35</v>
      </c>
      <c r="E871">
        <v>42.25</v>
      </c>
      <c r="F871">
        <v>21.81</v>
      </c>
      <c r="H871" s="3">
        <f t="shared" si="54"/>
        <v>971.86342592592291</v>
      </c>
      <c r="I871" s="3">
        <f t="shared" si="55"/>
        <v>9.718634259259229E-3</v>
      </c>
      <c r="J871" s="1">
        <v>0.47377334490740736</v>
      </c>
      <c r="K871" t="s">
        <v>35</v>
      </c>
      <c r="L871">
        <v>48</v>
      </c>
      <c r="M871">
        <v>21.81</v>
      </c>
    </row>
    <row r="872" spans="1:13" x14ac:dyDescent="0.25">
      <c r="A872" s="3">
        <f t="shared" si="52"/>
        <v>972.17476851851893</v>
      </c>
      <c r="B872" s="3">
        <f t="shared" si="53"/>
        <v>9.7217476851851892E-3</v>
      </c>
      <c r="C872" s="1">
        <v>0.43321333333333328</v>
      </c>
      <c r="D872" t="s">
        <v>35</v>
      </c>
      <c r="E872">
        <v>42.75</v>
      </c>
      <c r="F872">
        <v>21.75</v>
      </c>
      <c r="H872" s="3">
        <f t="shared" si="54"/>
        <v>972.9745370370357</v>
      </c>
      <c r="I872" s="3">
        <f t="shared" si="55"/>
        <v>9.7297453703703574E-3</v>
      </c>
      <c r="J872" s="1">
        <v>0.47378445601851849</v>
      </c>
      <c r="K872" t="s">
        <v>35</v>
      </c>
      <c r="L872">
        <v>47.75</v>
      </c>
      <c r="M872">
        <v>21.81</v>
      </c>
    </row>
    <row r="873" spans="1:13" x14ac:dyDescent="0.25">
      <c r="A873" s="3">
        <f t="shared" si="52"/>
        <v>973.28587962963172</v>
      </c>
      <c r="B873" s="3">
        <f t="shared" si="53"/>
        <v>9.7328587962963176E-3</v>
      </c>
      <c r="C873" s="1">
        <v>0.43322444444444441</v>
      </c>
      <c r="D873" t="s">
        <v>35</v>
      </c>
      <c r="E873">
        <v>42.75</v>
      </c>
      <c r="F873">
        <v>21.81</v>
      </c>
      <c r="H873" s="3">
        <f t="shared" si="54"/>
        <v>974.08564814814861</v>
      </c>
      <c r="I873" s="3">
        <f t="shared" si="55"/>
        <v>9.7408564814814858E-3</v>
      </c>
      <c r="J873" s="1">
        <v>0.47379556712962961</v>
      </c>
      <c r="K873" t="s">
        <v>35</v>
      </c>
      <c r="L873">
        <v>48</v>
      </c>
      <c r="M873">
        <v>21.81</v>
      </c>
    </row>
    <row r="874" spans="1:13" x14ac:dyDescent="0.25">
      <c r="A874" s="3">
        <f t="shared" si="52"/>
        <v>974.39699074074463</v>
      </c>
      <c r="B874" s="3">
        <f t="shared" si="53"/>
        <v>9.743969907407446E-3</v>
      </c>
      <c r="C874" s="1">
        <v>0.43323555555555554</v>
      </c>
      <c r="D874" t="s">
        <v>35</v>
      </c>
      <c r="E874">
        <v>43</v>
      </c>
      <c r="F874">
        <v>21.75</v>
      </c>
      <c r="H874" s="3">
        <f t="shared" si="54"/>
        <v>975.19675925926697</v>
      </c>
      <c r="I874" s="3">
        <f t="shared" si="55"/>
        <v>9.7519675925926697E-3</v>
      </c>
      <c r="J874" s="1">
        <v>0.4738066782407408</v>
      </c>
      <c r="K874" t="s">
        <v>35</v>
      </c>
      <c r="L874">
        <v>48</v>
      </c>
      <c r="M874">
        <v>21.81</v>
      </c>
    </row>
    <row r="875" spans="1:13" x14ac:dyDescent="0.25">
      <c r="A875" s="3">
        <f t="shared" si="52"/>
        <v>975.50810185185185</v>
      </c>
      <c r="B875" s="3">
        <f t="shared" si="53"/>
        <v>9.7550810185185188E-3</v>
      </c>
      <c r="C875" s="1">
        <v>0.43324666666666661</v>
      </c>
      <c r="D875" t="s">
        <v>35</v>
      </c>
      <c r="E875">
        <v>42.5</v>
      </c>
      <c r="F875">
        <v>21.81</v>
      </c>
      <c r="H875" s="3">
        <f t="shared" si="54"/>
        <v>976.30671296295986</v>
      </c>
      <c r="I875" s="3">
        <f t="shared" si="55"/>
        <v>9.763067129629599E-3</v>
      </c>
      <c r="J875" s="1">
        <v>0.47381777777777773</v>
      </c>
      <c r="K875" t="s">
        <v>35</v>
      </c>
      <c r="L875">
        <v>48</v>
      </c>
      <c r="M875">
        <v>21.81</v>
      </c>
    </row>
    <row r="876" spans="1:13" x14ac:dyDescent="0.25">
      <c r="A876" s="3">
        <f t="shared" si="52"/>
        <v>976.61805555555588</v>
      </c>
      <c r="B876" s="3">
        <f t="shared" si="53"/>
        <v>9.7661805555555592E-3</v>
      </c>
      <c r="C876" s="1">
        <v>0.43325776620370365</v>
      </c>
      <c r="D876" t="s">
        <v>35</v>
      </c>
      <c r="E876">
        <v>43</v>
      </c>
      <c r="F876">
        <v>21.81</v>
      </c>
      <c r="H876" s="3">
        <f t="shared" si="54"/>
        <v>977.39699074074201</v>
      </c>
      <c r="I876" s="3">
        <f t="shared" si="55"/>
        <v>9.7739699074074204E-3</v>
      </c>
      <c r="J876" s="1">
        <v>0.47382868055555555</v>
      </c>
      <c r="K876" t="s">
        <v>35</v>
      </c>
      <c r="L876">
        <v>48</v>
      </c>
      <c r="M876">
        <v>21.81</v>
      </c>
    </row>
    <row r="877" spans="1:13" x14ac:dyDescent="0.25">
      <c r="A877" s="3">
        <f t="shared" si="52"/>
        <v>977.72106481481819</v>
      </c>
      <c r="B877" s="3">
        <f t="shared" si="53"/>
        <v>9.7772106481481824E-3</v>
      </c>
      <c r="C877" s="1">
        <v>0.43326879629629628</v>
      </c>
      <c r="D877" t="s">
        <v>35</v>
      </c>
      <c r="E877">
        <v>43</v>
      </c>
      <c r="F877">
        <v>21.75</v>
      </c>
      <c r="H877" s="3">
        <f t="shared" si="54"/>
        <v>978.50347222222524</v>
      </c>
      <c r="I877" s="3">
        <f t="shared" si="55"/>
        <v>9.7850347222222522E-3</v>
      </c>
      <c r="J877" s="1">
        <v>0.47383974537037038</v>
      </c>
      <c r="K877" t="s">
        <v>35</v>
      </c>
      <c r="L877">
        <v>48.25</v>
      </c>
      <c r="M877">
        <v>21.81</v>
      </c>
    </row>
    <row r="878" spans="1:13" x14ac:dyDescent="0.25">
      <c r="A878" s="3">
        <f t="shared" si="52"/>
        <v>978.8784722222332</v>
      </c>
      <c r="B878" s="3">
        <f t="shared" si="53"/>
        <v>9.7887847222223323E-3</v>
      </c>
      <c r="C878" s="1">
        <v>0.43328037037037043</v>
      </c>
      <c r="D878" t="s">
        <v>35</v>
      </c>
      <c r="E878">
        <v>42.5</v>
      </c>
      <c r="F878">
        <v>21.75</v>
      </c>
      <c r="H878" s="3">
        <f t="shared" si="54"/>
        <v>979.66319444444673</v>
      </c>
      <c r="I878" s="3">
        <f t="shared" si="55"/>
        <v>9.7966319444444672E-3</v>
      </c>
      <c r="J878" s="1">
        <v>0.47385134259259259</v>
      </c>
      <c r="K878" t="s">
        <v>35</v>
      </c>
      <c r="L878">
        <v>48.5</v>
      </c>
      <c r="M878">
        <v>21.75</v>
      </c>
    </row>
    <row r="879" spans="1:13" x14ac:dyDescent="0.25">
      <c r="A879" s="3">
        <f t="shared" si="52"/>
        <v>979.98958333333496</v>
      </c>
      <c r="B879" s="3">
        <f t="shared" si="53"/>
        <v>9.7998958333333497E-3</v>
      </c>
      <c r="C879" s="1">
        <v>0.43329148148148144</v>
      </c>
      <c r="D879" t="s">
        <v>35</v>
      </c>
      <c r="E879">
        <v>42.5</v>
      </c>
      <c r="F879">
        <v>21.75</v>
      </c>
      <c r="H879" s="3">
        <f t="shared" si="54"/>
        <v>980.77430555555952</v>
      </c>
      <c r="I879" s="3">
        <f t="shared" si="55"/>
        <v>9.8077430555555956E-3</v>
      </c>
      <c r="J879" s="1">
        <v>0.47386245370370372</v>
      </c>
      <c r="K879" t="s">
        <v>35</v>
      </c>
      <c r="L879">
        <v>48.5</v>
      </c>
      <c r="M879">
        <v>21.75</v>
      </c>
    </row>
    <row r="880" spans="1:13" x14ac:dyDescent="0.25">
      <c r="A880" s="3">
        <f t="shared" si="52"/>
        <v>981.10069444445332</v>
      </c>
      <c r="B880" s="3">
        <f t="shared" si="53"/>
        <v>9.8110069444445336E-3</v>
      </c>
      <c r="C880" s="1">
        <v>0.43330259259259263</v>
      </c>
      <c r="D880" t="s">
        <v>35</v>
      </c>
      <c r="E880">
        <v>43</v>
      </c>
      <c r="F880">
        <v>21.75</v>
      </c>
      <c r="H880" s="3">
        <f t="shared" si="54"/>
        <v>981.88541666667243</v>
      </c>
      <c r="I880" s="3">
        <f t="shared" si="55"/>
        <v>9.8188541666667239E-3</v>
      </c>
      <c r="J880" s="1">
        <v>0.47387356481481485</v>
      </c>
      <c r="K880" t="s">
        <v>35</v>
      </c>
      <c r="L880">
        <v>48.5</v>
      </c>
      <c r="M880">
        <v>21.75</v>
      </c>
    </row>
    <row r="881" spans="1:13" x14ac:dyDescent="0.25">
      <c r="A881" s="3">
        <f t="shared" si="52"/>
        <v>982.21064814815179</v>
      </c>
      <c r="B881" s="3">
        <f t="shared" si="53"/>
        <v>9.8221064814815184E-3</v>
      </c>
      <c r="C881" s="1">
        <v>0.43331369212962961</v>
      </c>
      <c r="D881" t="s">
        <v>35</v>
      </c>
      <c r="E881">
        <v>43</v>
      </c>
      <c r="F881">
        <v>21.81</v>
      </c>
      <c r="H881" s="3">
        <f t="shared" si="54"/>
        <v>982.99537037037646</v>
      </c>
      <c r="I881" s="3">
        <f t="shared" si="55"/>
        <v>9.8299537037037643E-3</v>
      </c>
      <c r="J881" s="1">
        <v>0.47388466435185189</v>
      </c>
      <c r="K881" t="s">
        <v>35</v>
      </c>
      <c r="L881">
        <v>48.25</v>
      </c>
      <c r="M881">
        <v>21.75</v>
      </c>
    </row>
    <row r="882" spans="1:13" x14ac:dyDescent="0.25">
      <c r="A882" s="3">
        <f t="shared" si="52"/>
        <v>983.31828703703832</v>
      </c>
      <c r="B882" s="3">
        <f t="shared" si="53"/>
        <v>9.8331828703703827E-3</v>
      </c>
      <c r="C882" s="1">
        <v>0.43332476851851848</v>
      </c>
      <c r="D882" t="s">
        <v>35</v>
      </c>
      <c r="E882">
        <v>42.75</v>
      </c>
      <c r="F882">
        <v>21.75</v>
      </c>
      <c r="H882" s="3">
        <f t="shared" si="54"/>
        <v>984.09375000000352</v>
      </c>
      <c r="I882" s="3">
        <f t="shared" si="55"/>
        <v>9.8409375000000354E-3</v>
      </c>
      <c r="J882" s="1">
        <v>0.47389564814814816</v>
      </c>
      <c r="K882" t="s">
        <v>35</v>
      </c>
      <c r="L882">
        <v>48.5</v>
      </c>
      <c r="M882">
        <v>21.75</v>
      </c>
    </row>
    <row r="883" spans="1:13" x14ac:dyDescent="0.25">
      <c r="A883" s="3">
        <f t="shared" si="52"/>
        <v>984.42939814815111</v>
      </c>
      <c r="B883" s="3">
        <f t="shared" si="53"/>
        <v>9.8442939814815111E-3</v>
      </c>
      <c r="C883" s="1">
        <v>0.43333587962962961</v>
      </c>
      <c r="D883" t="s">
        <v>35</v>
      </c>
      <c r="E883">
        <v>42.75</v>
      </c>
      <c r="F883">
        <v>21.75</v>
      </c>
      <c r="H883" s="3">
        <f t="shared" si="54"/>
        <v>985.20486111111086</v>
      </c>
      <c r="I883" s="3">
        <f t="shared" si="55"/>
        <v>9.8520486111111083E-3</v>
      </c>
      <c r="J883" s="1">
        <v>0.47390675925925924</v>
      </c>
      <c r="K883" t="s">
        <v>35</v>
      </c>
      <c r="L883">
        <v>48.75</v>
      </c>
      <c r="M883">
        <v>21.75</v>
      </c>
    </row>
    <row r="884" spans="1:13" x14ac:dyDescent="0.25">
      <c r="A884" s="3">
        <f t="shared" si="52"/>
        <v>985.53587962963434</v>
      </c>
      <c r="B884" s="3">
        <f t="shared" si="53"/>
        <v>9.8553587962963429E-3</v>
      </c>
      <c r="C884" s="1">
        <v>0.43334694444444444</v>
      </c>
      <c r="D884" t="s">
        <v>35</v>
      </c>
      <c r="E884">
        <v>43</v>
      </c>
      <c r="F884">
        <v>21.75</v>
      </c>
      <c r="H884" s="3">
        <f t="shared" si="54"/>
        <v>986.31597222222365</v>
      </c>
      <c r="I884" s="3">
        <f t="shared" si="55"/>
        <v>9.8631597222222367E-3</v>
      </c>
      <c r="J884" s="1">
        <v>0.47391787037037036</v>
      </c>
      <c r="K884" t="s">
        <v>35</v>
      </c>
      <c r="L884">
        <v>48.75</v>
      </c>
      <c r="M884">
        <v>21.75</v>
      </c>
    </row>
    <row r="885" spans="1:13" x14ac:dyDescent="0.25">
      <c r="A885" s="3">
        <f t="shared" si="52"/>
        <v>986.64930555555918</v>
      </c>
      <c r="B885" s="3">
        <f t="shared" si="53"/>
        <v>9.8664930555555919E-3</v>
      </c>
      <c r="C885" s="1">
        <v>0.43335807870370369</v>
      </c>
      <c r="D885" t="s">
        <v>35</v>
      </c>
      <c r="E885">
        <v>43</v>
      </c>
      <c r="F885">
        <v>21.75</v>
      </c>
      <c r="H885" s="3">
        <f t="shared" si="54"/>
        <v>987.45717592593212</v>
      </c>
      <c r="I885" s="3">
        <f t="shared" si="55"/>
        <v>9.8745717592593207E-3</v>
      </c>
      <c r="J885" s="1">
        <v>0.47392928240740745</v>
      </c>
      <c r="K885" t="s">
        <v>35</v>
      </c>
      <c r="L885">
        <v>48.75</v>
      </c>
      <c r="M885">
        <v>21.75</v>
      </c>
    </row>
    <row r="886" spans="1:13" x14ac:dyDescent="0.25">
      <c r="A886" s="3">
        <f t="shared" si="52"/>
        <v>987.76041666667197</v>
      </c>
      <c r="B886" s="3">
        <f t="shared" si="53"/>
        <v>9.8776041666667203E-3</v>
      </c>
      <c r="C886" s="1">
        <v>0.43336918981481481</v>
      </c>
      <c r="D886" t="s">
        <v>35</v>
      </c>
      <c r="E886">
        <v>43.25</v>
      </c>
      <c r="F886">
        <v>21.75</v>
      </c>
      <c r="H886" s="3">
        <f t="shared" si="54"/>
        <v>988.56828703703934</v>
      </c>
      <c r="I886" s="3">
        <f t="shared" si="55"/>
        <v>9.8856828703703936E-3</v>
      </c>
      <c r="J886" s="1">
        <v>0.47394039351851852</v>
      </c>
      <c r="K886" t="s">
        <v>35</v>
      </c>
      <c r="L886">
        <v>49</v>
      </c>
      <c r="M886">
        <v>21.75</v>
      </c>
    </row>
    <row r="887" spans="1:13" x14ac:dyDescent="0.25">
      <c r="A887" s="3">
        <f t="shared" si="52"/>
        <v>988.87152777777931</v>
      </c>
      <c r="B887" s="3">
        <f t="shared" si="53"/>
        <v>9.8887152777777931E-3</v>
      </c>
      <c r="C887" s="1">
        <v>0.43338030092592589</v>
      </c>
      <c r="D887" t="s">
        <v>35</v>
      </c>
      <c r="E887">
        <v>42.75</v>
      </c>
      <c r="F887">
        <v>21.75</v>
      </c>
      <c r="H887" s="3">
        <f t="shared" si="54"/>
        <v>989.67939814815225</v>
      </c>
      <c r="I887" s="3">
        <f t="shared" si="55"/>
        <v>9.896793981481522E-3</v>
      </c>
      <c r="J887" s="1">
        <v>0.47395150462962965</v>
      </c>
      <c r="K887" t="s">
        <v>35</v>
      </c>
      <c r="L887">
        <v>48.75</v>
      </c>
      <c r="M887">
        <v>21.12</v>
      </c>
    </row>
    <row r="888" spans="1:13" x14ac:dyDescent="0.25">
      <c r="A888" s="3">
        <f t="shared" si="52"/>
        <v>989.9826388888921</v>
      </c>
      <c r="B888" s="3">
        <f t="shared" si="53"/>
        <v>9.8998263888889215E-3</v>
      </c>
      <c r="C888" s="1">
        <v>0.43339141203703702</v>
      </c>
      <c r="D888" t="s">
        <v>35</v>
      </c>
      <c r="E888">
        <v>43.25</v>
      </c>
      <c r="F888">
        <v>21.75</v>
      </c>
      <c r="H888" s="3">
        <f t="shared" si="54"/>
        <v>990.79050925926504</v>
      </c>
      <c r="I888" s="3">
        <f t="shared" si="55"/>
        <v>9.9079050925926504E-3</v>
      </c>
      <c r="J888" s="1">
        <v>0.47396261574074078</v>
      </c>
      <c r="K888" t="s">
        <v>35</v>
      </c>
      <c r="L888">
        <v>48.75</v>
      </c>
      <c r="M888">
        <v>21.75</v>
      </c>
    </row>
    <row r="889" spans="1:13" x14ac:dyDescent="0.25">
      <c r="A889" s="3">
        <f t="shared" si="52"/>
        <v>991.10532407408186</v>
      </c>
      <c r="B889" s="3">
        <f t="shared" si="53"/>
        <v>9.9110532407408192E-3</v>
      </c>
      <c r="C889" s="1">
        <v>0.43340263888888891</v>
      </c>
      <c r="D889" t="s">
        <v>35</v>
      </c>
      <c r="E889">
        <v>43</v>
      </c>
      <c r="F889">
        <v>21.75</v>
      </c>
      <c r="H889" s="3">
        <f t="shared" si="54"/>
        <v>992.04050925926208</v>
      </c>
      <c r="I889" s="3">
        <f t="shared" si="55"/>
        <v>9.9204050925926213E-3</v>
      </c>
      <c r="J889" s="1">
        <v>0.47397511574074075</v>
      </c>
      <c r="K889" t="s">
        <v>35</v>
      </c>
      <c r="L889">
        <v>49.25</v>
      </c>
      <c r="M889">
        <v>21.75</v>
      </c>
    </row>
    <row r="890" spans="1:13" x14ac:dyDescent="0.25">
      <c r="A890" s="3">
        <f t="shared" si="52"/>
        <v>992.2164351851892</v>
      </c>
      <c r="B890" s="3">
        <f t="shared" si="53"/>
        <v>9.9221643518518921E-3</v>
      </c>
      <c r="C890" s="1">
        <v>0.43341374999999999</v>
      </c>
      <c r="D890" t="s">
        <v>35</v>
      </c>
      <c r="E890">
        <v>42.75</v>
      </c>
      <c r="F890">
        <v>21.69</v>
      </c>
      <c r="H890" s="3">
        <f t="shared" si="54"/>
        <v>993.19791666667152</v>
      </c>
      <c r="I890" s="3">
        <f t="shared" si="55"/>
        <v>9.9319791666667157E-3</v>
      </c>
      <c r="J890" s="1">
        <v>0.47398668981481484</v>
      </c>
      <c r="K890" t="s">
        <v>35</v>
      </c>
      <c r="L890">
        <v>49</v>
      </c>
      <c r="M890">
        <v>21.06</v>
      </c>
    </row>
    <row r="891" spans="1:13" x14ac:dyDescent="0.25">
      <c r="A891" s="3">
        <f t="shared" si="52"/>
        <v>993.32986111111404</v>
      </c>
      <c r="B891" s="3">
        <f t="shared" si="53"/>
        <v>9.933298611111141E-3</v>
      </c>
      <c r="C891" s="1">
        <v>0.43342488425925924</v>
      </c>
      <c r="D891" t="s">
        <v>35</v>
      </c>
      <c r="E891">
        <v>43</v>
      </c>
      <c r="F891">
        <v>21.69</v>
      </c>
      <c r="H891" s="3">
        <f t="shared" si="54"/>
        <v>994.30902777778442</v>
      </c>
      <c r="I891" s="3">
        <f t="shared" si="55"/>
        <v>9.943090277777844E-3</v>
      </c>
      <c r="J891" s="1">
        <v>0.47399780092592597</v>
      </c>
      <c r="K891" t="s">
        <v>35</v>
      </c>
      <c r="L891">
        <v>49</v>
      </c>
      <c r="M891">
        <v>21.19</v>
      </c>
    </row>
    <row r="892" spans="1:13" x14ac:dyDescent="0.25">
      <c r="A892" s="3">
        <f t="shared" si="52"/>
        <v>994.44097222222695</v>
      </c>
      <c r="B892" s="3">
        <f t="shared" si="53"/>
        <v>9.9444097222222694E-3</v>
      </c>
      <c r="C892" s="1">
        <v>0.43343599537037036</v>
      </c>
      <c r="D892" t="s">
        <v>35</v>
      </c>
      <c r="E892">
        <v>43.25</v>
      </c>
      <c r="F892">
        <v>21.69</v>
      </c>
      <c r="H892" s="3">
        <f t="shared" si="54"/>
        <v>995.42824074074224</v>
      </c>
      <c r="I892" s="3">
        <f t="shared" si="55"/>
        <v>9.9542824074074221E-3</v>
      </c>
      <c r="J892" s="1">
        <v>0.47400899305555555</v>
      </c>
      <c r="K892" t="s">
        <v>35</v>
      </c>
      <c r="L892">
        <v>49.25</v>
      </c>
      <c r="M892">
        <v>21.19</v>
      </c>
    </row>
    <row r="893" spans="1:13" x14ac:dyDescent="0.25">
      <c r="A893" s="3">
        <f t="shared" si="52"/>
        <v>995.55208333333974</v>
      </c>
      <c r="B893" s="3">
        <f t="shared" si="53"/>
        <v>9.9555208333333978E-3</v>
      </c>
      <c r="C893" s="1">
        <v>0.43344710648148149</v>
      </c>
      <c r="D893" t="s">
        <v>35</v>
      </c>
      <c r="E893">
        <v>43.25</v>
      </c>
      <c r="F893">
        <v>21.69</v>
      </c>
      <c r="H893" s="3">
        <f t="shared" si="54"/>
        <v>996.53935185185503</v>
      </c>
      <c r="I893" s="3">
        <f t="shared" si="55"/>
        <v>9.9653935185185505E-3</v>
      </c>
      <c r="J893" s="1">
        <v>0.47402010416666668</v>
      </c>
      <c r="K893" t="s">
        <v>35</v>
      </c>
      <c r="L893">
        <v>49</v>
      </c>
      <c r="M893">
        <v>21.25</v>
      </c>
    </row>
    <row r="894" spans="1:13" x14ac:dyDescent="0.25">
      <c r="A894" s="3">
        <f t="shared" si="52"/>
        <v>996.66319444444707</v>
      </c>
      <c r="B894" s="3">
        <f t="shared" si="53"/>
        <v>9.9666319444444706E-3</v>
      </c>
      <c r="C894" s="1">
        <v>0.43345821759259257</v>
      </c>
      <c r="D894" t="s">
        <v>35</v>
      </c>
      <c r="E894">
        <v>43</v>
      </c>
      <c r="F894">
        <v>21.69</v>
      </c>
      <c r="H894" s="3">
        <f t="shared" si="54"/>
        <v>997.65046296296237</v>
      </c>
      <c r="I894" s="3">
        <f t="shared" si="55"/>
        <v>9.9765046296296234E-3</v>
      </c>
      <c r="J894" s="1">
        <v>0.47403121527777775</v>
      </c>
      <c r="K894" t="s">
        <v>35</v>
      </c>
      <c r="L894">
        <v>49.25</v>
      </c>
      <c r="M894">
        <v>21.25</v>
      </c>
    </row>
    <row r="895" spans="1:13" x14ac:dyDescent="0.25">
      <c r="A895" s="3">
        <f t="shared" si="52"/>
        <v>997.77430555555986</v>
      </c>
      <c r="B895" s="3">
        <f t="shared" si="53"/>
        <v>9.977743055555599E-3</v>
      </c>
      <c r="C895" s="1">
        <v>0.43346932870370369</v>
      </c>
      <c r="D895" t="s">
        <v>35</v>
      </c>
      <c r="E895">
        <v>43.25</v>
      </c>
      <c r="F895">
        <v>21.69</v>
      </c>
      <c r="H895" s="3">
        <f t="shared" si="54"/>
        <v>998.74999999999829</v>
      </c>
      <c r="I895" s="3">
        <f t="shared" si="55"/>
        <v>9.9874999999999825E-3</v>
      </c>
      <c r="J895" s="1">
        <v>0.47404221064814811</v>
      </c>
      <c r="K895" t="s">
        <v>35</v>
      </c>
      <c r="L895">
        <v>49.25</v>
      </c>
      <c r="M895">
        <v>21.31</v>
      </c>
    </row>
    <row r="896" spans="1:13" x14ac:dyDescent="0.25">
      <c r="A896" s="3">
        <f t="shared" si="52"/>
        <v>998.88541666667277</v>
      </c>
      <c r="B896" s="3">
        <f t="shared" si="53"/>
        <v>9.9888541666667274E-3</v>
      </c>
      <c r="C896" s="1">
        <v>0.43348043981481482</v>
      </c>
      <c r="D896" t="s">
        <v>35</v>
      </c>
      <c r="E896">
        <v>43.5</v>
      </c>
      <c r="F896">
        <v>21.69</v>
      </c>
      <c r="H896" s="3">
        <f t="shared" si="54"/>
        <v>999.86111111111666</v>
      </c>
      <c r="I896" s="3">
        <f t="shared" si="55"/>
        <v>9.9986111111111664E-3</v>
      </c>
      <c r="J896" s="1">
        <v>0.47405332175925929</v>
      </c>
      <c r="K896" t="s">
        <v>35</v>
      </c>
      <c r="L896">
        <v>49</v>
      </c>
      <c r="M896">
        <v>21.37</v>
      </c>
    </row>
    <row r="897" spans="1:13" x14ac:dyDescent="0.25">
      <c r="A897" s="3">
        <f t="shared" si="52"/>
        <v>999.99305555555918</v>
      </c>
      <c r="B897" s="3">
        <f t="shared" si="53"/>
        <v>9.9999305555555917E-3</v>
      </c>
      <c r="C897" s="1">
        <v>0.43349151620370369</v>
      </c>
      <c r="D897" t="s">
        <v>35</v>
      </c>
      <c r="E897">
        <v>43.25</v>
      </c>
      <c r="F897">
        <v>21.69</v>
      </c>
      <c r="H897" s="3">
        <f t="shared" si="54"/>
        <v>1001.0115740740788</v>
      </c>
      <c r="I897" s="3">
        <f t="shared" si="55"/>
        <v>1.0010115740740788E-2</v>
      </c>
      <c r="J897" s="1">
        <v>0.47406482638888892</v>
      </c>
      <c r="K897" t="s">
        <v>35</v>
      </c>
      <c r="L897">
        <v>49.25</v>
      </c>
      <c r="M897">
        <v>21.44</v>
      </c>
    </row>
    <row r="898" spans="1:13" x14ac:dyDescent="0.25">
      <c r="A898" s="3">
        <f t="shared" si="52"/>
        <v>1001.1423611111181</v>
      </c>
      <c r="B898" s="3">
        <f t="shared" si="53"/>
        <v>1.0011423611111181E-2</v>
      </c>
      <c r="C898" s="1">
        <v>0.43350300925925928</v>
      </c>
      <c r="D898" t="s">
        <v>35</v>
      </c>
      <c r="E898">
        <v>43.5</v>
      </c>
      <c r="F898">
        <v>21.69</v>
      </c>
      <c r="H898" s="3">
        <f t="shared" si="54"/>
        <v>1002.1180555555565</v>
      </c>
      <c r="I898" s="3">
        <f t="shared" si="55"/>
        <v>1.0021180555555564E-2</v>
      </c>
      <c r="J898" s="1">
        <v>0.47407589120370369</v>
      </c>
      <c r="K898" t="s">
        <v>35</v>
      </c>
      <c r="L898">
        <v>49.25</v>
      </c>
      <c r="M898">
        <v>21.5</v>
      </c>
    </row>
    <row r="899" spans="1:13" x14ac:dyDescent="0.25">
      <c r="A899" s="3">
        <f t="shared" si="52"/>
        <v>1002.2534722222254</v>
      </c>
      <c r="B899" s="3">
        <f t="shared" si="53"/>
        <v>1.0022534722222254E-2</v>
      </c>
      <c r="C899" s="1">
        <v>0.43351412037037035</v>
      </c>
      <c r="D899" t="s">
        <v>35</v>
      </c>
      <c r="E899">
        <v>43.5</v>
      </c>
      <c r="F899">
        <v>21.62</v>
      </c>
      <c r="H899" s="3">
        <f t="shared" si="54"/>
        <v>1003.2291666666638</v>
      </c>
      <c r="I899" s="3">
        <f t="shared" si="55"/>
        <v>1.0032291666666637E-2</v>
      </c>
      <c r="J899" s="1">
        <v>0.47408700231481476</v>
      </c>
      <c r="K899" t="s">
        <v>35</v>
      </c>
      <c r="L899">
        <v>49.5</v>
      </c>
      <c r="M899">
        <v>21.56</v>
      </c>
    </row>
    <row r="900" spans="1:13" x14ac:dyDescent="0.25">
      <c r="A900" s="3">
        <f t="shared" ref="A900:A963" si="56">B900*(10^5)</f>
        <v>1003.3645833333383</v>
      </c>
      <c r="B900" s="3">
        <f t="shared" ref="B900:B963" si="57">(B899+(C900-C899))</f>
        <v>1.0033645833333382E-2</v>
      </c>
      <c r="C900" s="1">
        <v>0.43352523148148148</v>
      </c>
      <c r="D900" t="s">
        <v>35</v>
      </c>
      <c r="E900">
        <v>43</v>
      </c>
      <c r="F900">
        <v>21.62</v>
      </c>
      <c r="H900" s="3">
        <f t="shared" ref="H900:H963" si="58">I900*(10^5)</f>
        <v>1004.3865740740787</v>
      </c>
      <c r="I900" s="3">
        <f t="shared" ref="I900:I963" si="59">(I899+(J900-J899))</f>
        <v>1.0043865740740787E-2</v>
      </c>
      <c r="J900" s="1">
        <v>0.47409857638888891</v>
      </c>
      <c r="K900" t="s">
        <v>35</v>
      </c>
      <c r="L900">
        <v>49.5</v>
      </c>
      <c r="M900">
        <v>21.69</v>
      </c>
    </row>
    <row r="901" spans="1:13" x14ac:dyDescent="0.25">
      <c r="A901" s="3">
        <f t="shared" si="56"/>
        <v>1004.4756944444511</v>
      </c>
      <c r="B901" s="3">
        <f t="shared" si="57"/>
        <v>1.0044756944444511E-2</v>
      </c>
      <c r="C901" s="1">
        <v>0.43353634259259261</v>
      </c>
      <c r="D901" t="s">
        <v>35</v>
      </c>
      <c r="E901">
        <v>44</v>
      </c>
      <c r="F901">
        <v>21.62</v>
      </c>
      <c r="H901" s="3">
        <f t="shared" si="58"/>
        <v>1005.4826388888882</v>
      </c>
      <c r="I901" s="3">
        <f t="shared" si="59"/>
        <v>1.0054826388888882E-2</v>
      </c>
      <c r="J901" s="1">
        <v>0.47410953703703701</v>
      </c>
      <c r="K901" t="s">
        <v>35</v>
      </c>
      <c r="L901">
        <v>49.5</v>
      </c>
      <c r="M901">
        <v>21.87</v>
      </c>
    </row>
    <row r="902" spans="1:13" x14ac:dyDescent="0.25">
      <c r="A902" s="3">
        <f t="shared" si="56"/>
        <v>1005.5856481481551</v>
      </c>
      <c r="B902" s="3">
        <f t="shared" si="57"/>
        <v>1.0055856481481551E-2</v>
      </c>
      <c r="C902" s="1">
        <v>0.43354744212962965</v>
      </c>
      <c r="D902" t="s">
        <v>35</v>
      </c>
      <c r="E902">
        <v>43.5</v>
      </c>
      <c r="F902">
        <v>21.56</v>
      </c>
      <c r="H902" s="3">
        <f t="shared" si="58"/>
        <v>1006.6400462963032</v>
      </c>
      <c r="I902" s="3">
        <f t="shared" si="59"/>
        <v>1.0066400462963032E-2</v>
      </c>
      <c r="J902" s="1">
        <v>0.47412111111111116</v>
      </c>
      <c r="K902" t="s">
        <v>35</v>
      </c>
      <c r="L902">
        <v>49.75</v>
      </c>
      <c r="M902">
        <v>22.06</v>
      </c>
    </row>
    <row r="903" spans="1:13" x14ac:dyDescent="0.25">
      <c r="A903" s="3">
        <f t="shared" si="56"/>
        <v>1006.6898148148207</v>
      </c>
      <c r="B903" s="3">
        <f t="shared" si="57"/>
        <v>1.0066898148148207E-2</v>
      </c>
      <c r="C903" s="1">
        <v>0.4335584837962963</v>
      </c>
      <c r="D903" t="s">
        <v>35</v>
      </c>
      <c r="E903">
        <v>44</v>
      </c>
      <c r="F903">
        <v>21.56</v>
      </c>
      <c r="H903" s="3">
        <f t="shared" si="58"/>
        <v>1007.7511574074105</v>
      </c>
      <c r="I903" s="3">
        <f t="shared" si="59"/>
        <v>1.0077511574074105E-2</v>
      </c>
      <c r="J903" s="1">
        <v>0.47413222222222223</v>
      </c>
      <c r="K903" t="s">
        <v>35</v>
      </c>
      <c r="L903">
        <v>48.75</v>
      </c>
      <c r="M903">
        <v>22.31</v>
      </c>
    </row>
    <row r="904" spans="1:13" x14ac:dyDescent="0.25">
      <c r="A904" s="3">
        <f t="shared" si="56"/>
        <v>1007.8009259259335</v>
      </c>
      <c r="B904" s="3">
        <f t="shared" si="57"/>
        <v>1.0078009259259335E-2</v>
      </c>
      <c r="C904" s="1">
        <v>0.43356959490740743</v>
      </c>
      <c r="D904" t="s">
        <v>35</v>
      </c>
      <c r="E904">
        <v>43.75</v>
      </c>
      <c r="F904">
        <v>21.56</v>
      </c>
      <c r="H904" s="3">
        <f t="shared" si="58"/>
        <v>1009.6875000000006</v>
      </c>
      <c r="I904" s="3">
        <f t="shared" si="59"/>
        <v>1.0096875000000005E-2</v>
      </c>
      <c r="J904" s="1">
        <v>0.47415158564814813</v>
      </c>
      <c r="K904" t="s">
        <v>35</v>
      </c>
      <c r="L904">
        <v>49.75</v>
      </c>
      <c r="M904">
        <v>23</v>
      </c>
    </row>
    <row r="905" spans="1:13" x14ac:dyDescent="0.25">
      <c r="A905" s="3">
        <f t="shared" si="56"/>
        <v>1008.9120370370464</v>
      </c>
      <c r="B905" s="3">
        <f t="shared" si="57"/>
        <v>1.0089120370370463E-2</v>
      </c>
      <c r="C905" s="1">
        <v>0.43358070601851856</v>
      </c>
      <c r="D905" t="s">
        <v>35</v>
      </c>
      <c r="E905">
        <v>44</v>
      </c>
      <c r="F905">
        <v>21.56</v>
      </c>
      <c r="H905" s="3">
        <f t="shared" si="58"/>
        <v>1010.9837962962943</v>
      </c>
      <c r="I905" s="3">
        <f t="shared" si="59"/>
        <v>1.0109837962962942E-2</v>
      </c>
      <c r="J905" s="1">
        <v>0.47416454861111107</v>
      </c>
      <c r="K905" t="s">
        <v>35</v>
      </c>
      <c r="L905">
        <v>49.75</v>
      </c>
      <c r="M905">
        <v>22.94</v>
      </c>
    </row>
    <row r="906" spans="1:13" x14ac:dyDescent="0.25">
      <c r="A906" s="3">
        <f t="shared" si="56"/>
        <v>1010.0219907407504</v>
      </c>
      <c r="B906" s="3">
        <f t="shared" si="57"/>
        <v>1.0100219907407504E-2</v>
      </c>
      <c r="C906" s="1">
        <v>0.4335918055555556</v>
      </c>
      <c r="D906" t="s">
        <v>35</v>
      </c>
      <c r="E906">
        <v>43.75</v>
      </c>
      <c r="F906">
        <v>21.56</v>
      </c>
      <c r="H906" s="3">
        <f t="shared" si="58"/>
        <v>1012.094907407407</v>
      </c>
      <c r="I906" s="3">
        <f t="shared" si="59"/>
        <v>1.012094907407407E-2</v>
      </c>
      <c r="J906" s="1">
        <v>0.4741756597222222</v>
      </c>
      <c r="K906" t="s">
        <v>35</v>
      </c>
      <c r="L906">
        <v>50</v>
      </c>
      <c r="M906">
        <v>23.19</v>
      </c>
    </row>
    <row r="907" spans="1:13" x14ac:dyDescent="0.25">
      <c r="A907" s="3">
        <f t="shared" si="56"/>
        <v>1011.1331018518576</v>
      </c>
      <c r="B907" s="3">
        <f t="shared" si="57"/>
        <v>1.0111331018518577E-2</v>
      </c>
      <c r="C907" s="1">
        <v>0.43360291666666667</v>
      </c>
      <c r="D907" t="s">
        <v>35</v>
      </c>
      <c r="E907">
        <v>44</v>
      </c>
      <c r="F907">
        <v>21.5</v>
      </c>
      <c r="H907" s="3">
        <f t="shared" si="58"/>
        <v>1013.2500000000044</v>
      </c>
      <c r="I907" s="3">
        <f t="shared" si="59"/>
        <v>1.0132500000000044E-2</v>
      </c>
      <c r="J907" s="1">
        <v>0.47418721064814817</v>
      </c>
      <c r="K907" t="s">
        <v>35</v>
      </c>
      <c r="L907">
        <v>49.5</v>
      </c>
      <c r="M907">
        <v>23.31</v>
      </c>
    </row>
    <row r="908" spans="1:13" x14ac:dyDescent="0.25">
      <c r="A908" s="3">
        <f t="shared" si="56"/>
        <v>1012.2442129629706</v>
      </c>
      <c r="B908" s="3">
        <f t="shared" si="57"/>
        <v>1.0122442129629705E-2</v>
      </c>
      <c r="C908" s="1">
        <v>0.4336140277777778</v>
      </c>
      <c r="D908" t="s">
        <v>35</v>
      </c>
      <c r="E908">
        <v>43.25</v>
      </c>
      <c r="F908">
        <v>21.56</v>
      </c>
      <c r="H908" s="3">
        <f t="shared" si="58"/>
        <v>1014.3460648148194</v>
      </c>
      <c r="I908" s="3">
        <f t="shared" si="59"/>
        <v>1.0143460648148195E-2</v>
      </c>
      <c r="J908" s="1">
        <v>0.47419817129629632</v>
      </c>
      <c r="K908" t="s">
        <v>35</v>
      </c>
      <c r="L908">
        <v>49.5</v>
      </c>
      <c r="M908">
        <v>23.5</v>
      </c>
    </row>
    <row r="909" spans="1:13" x14ac:dyDescent="0.25">
      <c r="A909" s="3">
        <f t="shared" si="56"/>
        <v>1013.3553240740833</v>
      </c>
      <c r="B909" s="3">
        <f t="shared" si="57"/>
        <v>1.0133553240740834E-2</v>
      </c>
      <c r="C909" s="1">
        <v>0.43362513888888893</v>
      </c>
      <c r="D909" t="s">
        <v>35</v>
      </c>
      <c r="E909">
        <v>44</v>
      </c>
      <c r="F909">
        <v>21.44</v>
      </c>
      <c r="H909" s="3">
        <f t="shared" si="58"/>
        <v>1015.5034722222234</v>
      </c>
      <c r="I909" s="3">
        <f t="shared" si="59"/>
        <v>1.0155034722222234E-2</v>
      </c>
      <c r="J909" s="1">
        <v>0.47420974537037036</v>
      </c>
      <c r="K909" t="s">
        <v>35</v>
      </c>
      <c r="L909">
        <v>49.75</v>
      </c>
      <c r="M909">
        <v>23.69</v>
      </c>
    </row>
    <row r="910" spans="1:13" x14ac:dyDescent="0.25">
      <c r="A910" s="3">
        <f t="shared" si="56"/>
        <v>1014.5127314814872</v>
      </c>
      <c r="B910" s="3">
        <f t="shared" si="57"/>
        <v>1.0145127314814872E-2</v>
      </c>
      <c r="C910" s="1">
        <v>0.43363671296296297</v>
      </c>
      <c r="D910" t="s">
        <v>35</v>
      </c>
      <c r="E910">
        <v>44.25</v>
      </c>
      <c r="F910">
        <v>21.5</v>
      </c>
      <c r="H910" s="3">
        <f t="shared" si="58"/>
        <v>1016.6608796296329</v>
      </c>
      <c r="I910" s="3">
        <f t="shared" si="59"/>
        <v>1.0166608796296328E-2</v>
      </c>
      <c r="J910" s="1">
        <v>0.47422131944444446</v>
      </c>
      <c r="K910" t="s">
        <v>35</v>
      </c>
      <c r="L910">
        <v>49.5</v>
      </c>
      <c r="M910">
        <v>23.87</v>
      </c>
    </row>
    <row r="911" spans="1:13" x14ac:dyDescent="0.25">
      <c r="A911" s="3">
        <f t="shared" si="56"/>
        <v>1015.6238425925945</v>
      </c>
      <c r="B911" s="3">
        <f t="shared" si="57"/>
        <v>1.0156238425925945E-2</v>
      </c>
      <c r="C911" s="1">
        <v>0.43364782407407404</v>
      </c>
      <c r="D911" t="s">
        <v>35</v>
      </c>
      <c r="E911">
        <v>44</v>
      </c>
      <c r="F911">
        <v>21.5</v>
      </c>
      <c r="H911" s="3">
        <f t="shared" si="58"/>
        <v>1017.7581018518512</v>
      </c>
      <c r="I911" s="3">
        <f t="shared" si="59"/>
        <v>1.0177581018518511E-2</v>
      </c>
      <c r="J911" s="1">
        <v>0.47423229166666664</v>
      </c>
      <c r="K911" t="s">
        <v>35</v>
      </c>
      <c r="L911">
        <v>49.25</v>
      </c>
      <c r="M911">
        <v>24</v>
      </c>
    </row>
    <row r="912" spans="1:13" x14ac:dyDescent="0.25">
      <c r="A912" s="3">
        <f t="shared" si="56"/>
        <v>1016.7349537037073</v>
      </c>
      <c r="B912" s="3">
        <f t="shared" si="57"/>
        <v>1.0167349537037074E-2</v>
      </c>
      <c r="C912" s="1">
        <v>0.43365893518518517</v>
      </c>
      <c r="D912" t="s">
        <v>35</v>
      </c>
      <c r="E912">
        <v>43.75</v>
      </c>
      <c r="F912">
        <v>21.5</v>
      </c>
      <c r="H912" s="3">
        <f t="shared" si="58"/>
        <v>1018.871527777776</v>
      </c>
      <c r="I912" s="3">
        <f t="shared" si="59"/>
        <v>1.018871527777776E-2</v>
      </c>
      <c r="J912" s="1">
        <v>0.47424342592592589</v>
      </c>
      <c r="K912" t="s">
        <v>35</v>
      </c>
      <c r="L912">
        <v>48.75</v>
      </c>
      <c r="M912">
        <v>24.25</v>
      </c>
    </row>
    <row r="913" spans="1:13" x14ac:dyDescent="0.25">
      <c r="A913" s="3">
        <f t="shared" si="56"/>
        <v>1017.8460648148202</v>
      </c>
      <c r="B913" s="3">
        <f t="shared" si="57"/>
        <v>1.0178460648148202E-2</v>
      </c>
      <c r="C913" s="1">
        <v>0.4336700462962963</v>
      </c>
      <c r="D913" t="s">
        <v>35</v>
      </c>
      <c r="E913">
        <v>44</v>
      </c>
      <c r="F913">
        <v>21.44</v>
      </c>
      <c r="H913" s="3">
        <f t="shared" si="58"/>
        <v>1019.9826388888888</v>
      </c>
      <c r="I913" s="3">
        <f t="shared" si="59"/>
        <v>1.0199826388888888E-2</v>
      </c>
      <c r="J913" s="1">
        <v>0.47425453703703702</v>
      </c>
      <c r="K913" t="s">
        <v>35</v>
      </c>
      <c r="L913">
        <v>48.75</v>
      </c>
      <c r="M913">
        <v>24.94</v>
      </c>
    </row>
    <row r="914" spans="1:13" x14ac:dyDescent="0.25">
      <c r="A914" s="3">
        <f t="shared" si="56"/>
        <v>1018.9571759259275</v>
      </c>
      <c r="B914" s="3">
        <f t="shared" si="57"/>
        <v>1.0189571759259275E-2</v>
      </c>
      <c r="C914" s="1">
        <v>0.43368115740740737</v>
      </c>
      <c r="D914" t="s">
        <v>35</v>
      </c>
      <c r="E914">
        <v>44</v>
      </c>
      <c r="F914">
        <v>21.5</v>
      </c>
      <c r="H914" s="3">
        <f t="shared" si="58"/>
        <v>1021.0925925925928</v>
      </c>
      <c r="I914" s="3">
        <f t="shared" si="59"/>
        <v>1.0210925925925929E-2</v>
      </c>
      <c r="J914" s="1">
        <v>0.47426563657407406</v>
      </c>
      <c r="K914" t="s">
        <v>35</v>
      </c>
      <c r="L914">
        <v>49</v>
      </c>
      <c r="M914">
        <v>25.12</v>
      </c>
    </row>
    <row r="915" spans="1:13" x14ac:dyDescent="0.25">
      <c r="A915" s="3">
        <f t="shared" si="56"/>
        <v>1020.0671296296315</v>
      </c>
      <c r="B915" s="3">
        <f t="shared" si="57"/>
        <v>1.0200671296296315E-2</v>
      </c>
      <c r="C915" s="1">
        <v>0.43369225694444441</v>
      </c>
      <c r="D915" t="s">
        <v>35</v>
      </c>
      <c r="E915">
        <v>44.5</v>
      </c>
      <c r="F915">
        <v>21.5</v>
      </c>
      <c r="H915" s="3">
        <f t="shared" si="58"/>
        <v>1022.2037037037057</v>
      </c>
      <c r="I915" s="3">
        <f t="shared" si="59"/>
        <v>1.0222037037037057E-2</v>
      </c>
      <c r="J915" s="1">
        <v>0.47427674768518518</v>
      </c>
      <c r="K915" t="s">
        <v>35</v>
      </c>
      <c r="L915">
        <v>48.75</v>
      </c>
      <c r="M915">
        <v>24.81</v>
      </c>
    </row>
    <row r="916" spans="1:13" x14ac:dyDescent="0.25">
      <c r="A916" s="3">
        <f t="shared" si="56"/>
        <v>1021.1747685185235</v>
      </c>
      <c r="B916" s="3">
        <f t="shared" si="57"/>
        <v>1.0211747685185235E-2</v>
      </c>
      <c r="C916" s="1">
        <v>0.43370333333333333</v>
      </c>
      <c r="D916" t="s">
        <v>35</v>
      </c>
      <c r="E916">
        <v>44.5</v>
      </c>
      <c r="F916">
        <v>21.44</v>
      </c>
      <c r="H916" s="3">
        <f t="shared" si="58"/>
        <v>1023.314814814813</v>
      </c>
      <c r="I916" s="3">
        <f t="shared" si="59"/>
        <v>1.023314814814813E-2</v>
      </c>
      <c r="J916" s="1">
        <v>0.47428785879629626</v>
      </c>
      <c r="K916" t="s">
        <v>35</v>
      </c>
      <c r="L916">
        <v>48.25</v>
      </c>
      <c r="M916">
        <v>25.5</v>
      </c>
    </row>
    <row r="917" spans="1:13" x14ac:dyDescent="0.25">
      <c r="A917" s="3">
        <f t="shared" si="56"/>
        <v>1022.2858796296364</v>
      </c>
      <c r="B917" s="3">
        <f t="shared" si="57"/>
        <v>1.0222858796296364E-2</v>
      </c>
      <c r="C917" s="1">
        <v>0.43371444444444446</v>
      </c>
      <c r="D917" t="s">
        <v>35</v>
      </c>
      <c r="E917">
        <v>44</v>
      </c>
      <c r="F917">
        <v>21.44</v>
      </c>
      <c r="H917" s="3">
        <f t="shared" si="58"/>
        <v>1024.4293981481467</v>
      </c>
      <c r="I917" s="3">
        <f t="shared" si="59"/>
        <v>1.0244293981481467E-2</v>
      </c>
      <c r="J917" s="1">
        <v>0.47429900462962959</v>
      </c>
      <c r="K917" t="s">
        <v>35</v>
      </c>
      <c r="L917">
        <v>48.25</v>
      </c>
      <c r="M917">
        <v>25.69</v>
      </c>
    </row>
    <row r="918" spans="1:13" x14ac:dyDescent="0.25">
      <c r="A918" s="3">
        <f t="shared" si="56"/>
        <v>1023.3969907407436</v>
      </c>
      <c r="B918" s="3">
        <f t="shared" si="57"/>
        <v>1.0233969907407436E-2</v>
      </c>
      <c r="C918" s="1">
        <v>0.43372555555555553</v>
      </c>
      <c r="D918" t="s">
        <v>35</v>
      </c>
      <c r="E918">
        <v>44.5</v>
      </c>
      <c r="F918">
        <v>21.44</v>
      </c>
      <c r="H918" s="3">
        <f t="shared" si="58"/>
        <v>1025.532407407409</v>
      </c>
      <c r="I918" s="3">
        <f t="shared" si="59"/>
        <v>1.025532407407409E-2</v>
      </c>
      <c r="J918" s="1">
        <v>0.47431003472222222</v>
      </c>
      <c r="K918" t="s">
        <v>35</v>
      </c>
      <c r="L918">
        <v>48</v>
      </c>
      <c r="M918">
        <v>25.87</v>
      </c>
    </row>
    <row r="919" spans="1:13" x14ac:dyDescent="0.25">
      <c r="A919" s="3">
        <f t="shared" si="56"/>
        <v>1024.5081018518565</v>
      </c>
      <c r="B919" s="3">
        <f t="shared" si="57"/>
        <v>1.0245081018518565E-2</v>
      </c>
      <c r="C919" s="1">
        <v>0.43373666666666666</v>
      </c>
      <c r="D919" t="s">
        <v>35</v>
      </c>
      <c r="E919">
        <v>44.25</v>
      </c>
      <c r="F919">
        <v>21.37</v>
      </c>
      <c r="H919" s="3">
        <f t="shared" si="58"/>
        <v>1026.6435185185219</v>
      </c>
      <c r="I919" s="3">
        <f t="shared" si="59"/>
        <v>1.0266435185185219E-2</v>
      </c>
      <c r="J919" s="1">
        <v>0.47432114583333335</v>
      </c>
      <c r="K919" t="s">
        <v>35</v>
      </c>
      <c r="L919">
        <v>47.75</v>
      </c>
      <c r="M919">
        <v>26.06</v>
      </c>
    </row>
    <row r="920" spans="1:13" x14ac:dyDescent="0.25">
      <c r="A920" s="3">
        <f t="shared" si="56"/>
        <v>1025.6192129629694</v>
      </c>
      <c r="B920" s="3">
        <f t="shared" si="57"/>
        <v>1.0256192129629693E-2</v>
      </c>
      <c r="C920" s="1">
        <v>0.43374777777777779</v>
      </c>
      <c r="D920" t="s">
        <v>35</v>
      </c>
      <c r="E920">
        <v>44.5</v>
      </c>
      <c r="F920">
        <v>21.44</v>
      </c>
      <c r="H920" s="3">
        <f t="shared" si="58"/>
        <v>1027.8009259259313</v>
      </c>
      <c r="I920" s="3">
        <f t="shared" si="59"/>
        <v>1.0278009259259313E-2</v>
      </c>
      <c r="J920" s="1">
        <v>0.47433271990740744</v>
      </c>
      <c r="K920" t="s">
        <v>35</v>
      </c>
      <c r="L920">
        <v>47.75</v>
      </c>
      <c r="M920">
        <v>26.19</v>
      </c>
    </row>
    <row r="921" spans="1:13" x14ac:dyDescent="0.25">
      <c r="A921" s="3">
        <f t="shared" si="56"/>
        <v>1026.7303240740766</v>
      </c>
      <c r="B921" s="3">
        <f t="shared" si="57"/>
        <v>1.0267303240740766E-2</v>
      </c>
      <c r="C921" s="1">
        <v>0.43375888888888886</v>
      </c>
      <c r="D921" t="s">
        <v>35</v>
      </c>
      <c r="E921">
        <v>44.5</v>
      </c>
      <c r="F921">
        <v>21.31</v>
      </c>
      <c r="H921" s="3">
        <f t="shared" si="58"/>
        <v>1028.9120370370442</v>
      </c>
      <c r="I921" s="3">
        <f t="shared" si="59"/>
        <v>1.0289120370370441E-2</v>
      </c>
      <c r="J921" s="1">
        <v>0.47434383101851857</v>
      </c>
      <c r="K921" t="s">
        <v>35</v>
      </c>
      <c r="L921">
        <v>47</v>
      </c>
      <c r="M921">
        <v>26.31</v>
      </c>
    </row>
    <row r="922" spans="1:13" x14ac:dyDescent="0.25">
      <c r="A922" s="3">
        <f t="shared" si="56"/>
        <v>1027.8784722222267</v>
      </c>
      <c r="B922" s="3">
        <f t="shared" si="57"/>
        <v>1.0278784722222267E-2</v>
      </c>
      <c r="C922" s="1">
        <v>0.43377037037037036</v>
      </c>
      <c r="D922" t="s">
        <v>35</v>
      </c>
      <c r="E922">
        <v>44.25</v>
      </c>
      <c r="F922">
        <v>21.31</v>
      </c>
      <c r="H922" s="3">
        <f t="shared" si="58"/>
        <v>1029.9942129629646</v>
      </c>
      <c r="I922" s="3">
        <f t="shared" si="59"/>
        <v>1.0299942129629647E-2</v>
      </c>
      <c r="J922" s="1">
        <v>0.47435465277777777</v>
      </c>
      <c r="K922" t="s">
        <v>35</v>
      </c>
      <c r="L922">
        <v>46.75</v>
      </c>
      <c r="M922">
        <v>26.5</v>
      </c>
    </row>
    <row r="923" spans="1:13" x14ac:dyDescent="0.25">
      <c r="A923" s="3">
        <f t="shared" si="56"/>
        <v>1028.9895833333396</v>
      </c>
      <c r="B923" s="3">
        <f t="shared" si="57"/>
        <v>1.0289895833333396E-2</v>
      </c>
      <c r="C923" s="1">
        <v>0.43378148148148149</v>
      </c>
      <c r="D923" t="s">
        <v>35</v>
      </c>
      <c r="E923">
        <v>45</v>
      </c>
      <c r="F923">
        <v>21.37</v>
      </c>
      <c r="H923" s="3">
        <f t="shared" si="58"/>
        <v>1031.1041666666688</v>
      </c>
      <c r="I923" s="3">
        <f t="shared" si="59"/>
        <v>1.0311041666666687E-2</v>
      </c>
      <c r="J923" s="1">
        <v>0.47436575231481481</v>
      </c>
      <c r="K923" t="s">
        <v>35</v>
      </c>
      <c r="L923">
        <v>46.75</v>
      </c>
      <c r="M923">
        <v>26.56</v>
      </c>
    </row>
    <row r="924" spans="1:13" x14ac:dyDescent="0.25">
      <c r="A924" s="3">
        <f t="shared" si="56"/>
        <v>1030.1006944444468</v>
      </c>
      <c r="B924" s="3">
        <f t="shared" si="57"/>
        <v>1.0301006944444469E-2</v>
      </c>
      <c r="C924" s="1">
        <v>0.43379259259259256</v>
      </c>
      <c r="D924" t="s">
        <v>35</v>
      </c>
      <c r="E924">
        <v>44.5</v>
      </c>
      <c r="F924">
        <v>21.31</v>
      </c>
      <c r="H924" s="3">
        <f t="shared" si="58"/>
        <v>1032.2152777777815</v>
      </c>
      <c r="I924" s="3">
        <f t="shared" si="59"/>
        <v>1.0322152777777815E-2</v>
      </c>
      <c r="J924" s="1">
        <v>0.47437686342592594</v>
      </c>
      <c r="K924" t="s">
        <v>35</v>
      </c>
      <c r="L924">
        <v>46</v>
      </c>
      <c r="M924">
        <v>26.69</v>
      </c>
    </row>
    <row r="925" spans="1:13" x14ac:dyDescent="0.25">
      <c r="A925" s="3">
        <f t="shared" si="56"/>
        <v>1031.2118055555597</v>
      </c>
      <c r="B925" s="3">
        <f t="shared" si="57"/>
        <v>1.0312118055555597E-2</v>
      </c>
      <c r="C925" s="1">
        <v>0.43380370370370369</v>
      </c>
      <c r="D925" t="s">
        <v>35</v>
      </c>
      <c r="E925">
        <v>45</v>
      </c>
      <c r="F925">
        <v>21.31</v>
      </c>
      <c r="H925" s="3">
        <f t="shared" si="58"/>
        <v>1033.3263888888889</v>
      </c>
      <c r="I925" s="3">
        <f t="shared" si="59"/>
        <v>1.0333263888888888E-2</v>
      </c>
      <c r="J925" s="1">
        <v>0.47438797453703702</v>
      </c>
      <c r="K925" t="s">
        <v>35</v>
      </c>
      <c r="L925">
        <v>46.25</v>
      </c>
      <c r="M925">
        <v>26.75</v>
      </c>
    </row>
    <row r="926" spans="1:13" x14ac:dyDescent="0.25">
      <c r="A926" s="3">
        <f t="shared" si="56"/>
        <v>1032.3182870370429</v>
      </c>
      <c r="B926" s="3">
        <f t="shared" si="57"/>
        <v>1.0323182870370429E-2</v>
      </c>
      <c r="C926" s="1">
        <v>0.43381476851851852</v>
      </c>
      <c r="D926" t="s">
        <v>35</v>
      </c>
      <c r="E926">
        <v>44.25</v>
      </c>
      <c r="F926">
        <v>21.31</v>
      </c>
      <c r="H926" s="3">
        <f t="shared" si="58"/>
        <v>1034.4837962962927</v>
      </c>
      <c r="I926" s="3">
        <f t="shared" si="59"/>
        <v>1.0344837962962927E-2</v>
      </c>
      <c r="J926" s="1">
        <v>0.47439954861111105</v>
      </c>
      <c r="K926" t="s">
        <v>35</v>
      </c>
      <c r="L926">
        <v>46</v>
      </c>
      <c r="M926">
        <v>26.81</v>
      </c>
    </row>
    <row r="927" spans="1:13" x14ac:dyDescent="0.25">
      <c r="A927" s="3">
        <f t="shared" si="56"/>
        <v>1033.4293981481558</v>
      </c>
      <c r="B927" s="3">
        <f t="shared" si="57"/>
        <v>1.0334293981481557E-2</v>
      </c>
      <c r="C927" s="1">
        <v>0.43382587962962965</v>
      </c>
      <c r="D927" t="s">
        <v>35</v>
      </c>
      <c r="E927">
        <v>44.75</v>
      </c>
      <c r="F927">
        <v>21.25</v>
      </c>
      <c r="H927" s="3">
        <f t="shared" si="58"/>
        <v>1035.594907407411</v>
      </c>
      <c r="I927" s="3">
        <f t="shared" si="59"/>
        <v>1.0355949074074111E-2</v>
      </c>
      <c r="J927" s="1">
        <v>0.47441065972222224</v>
      </c>
      <c r="K927" t="s">
        <v>35</v>
      </c>
      <c r="L927">
        <v>45.75</v>
      </c>
      <c r="M927">
        <v>26.94</v>
      </c>
    </row>
    <row r="928" spans="1:13" x14ac:dyDescent="0.25">
      <c r="A928" s="3">
        <f t="shared" si="56"/>
        <v>1034.540509259263</v>
      </c>
      <c r="B928" s="3">
        <f t="shared" si="57"/>
        <v>1.034540509259263E-2</v>
      </c>
      <c r="C928" s="1">
        <v>0.43383699074074072</v>
      </c>
      <c r="D928" t="s">
        <v>35</v>
      </c>
      <c r="E928">
        <v>45</v>
      </c>
      <c r="F928">
        <v>21.31</v>
      </c>
      <c r="H928" s="3">
        <f t="shared" si="58"/>
        <v>1036.7060185185239</v>
      </c>
      <c r="I928" s="3">
        <f t="shared" si="59"/>
        <v>1.036706018518524E-2</v>
      </c>
      <c r="J928" s="1">
        <v>0.47442177083333337</v>
      </c>
      <c r="K928" t="s">
        <v>35</v>
      </c>
      <c r="L928">
        <v>45.75</v>
      </c>
      <c r="M928">
        <v>26.94</v>
      </c>
    </row>
    <row r="929" spans="1:13" x14ac:dyDescent="0.25">
      <c r="A929" s="3">
        <f t="shared" si="56"/>
        <v>1035.6516203703759</v>
      </c>
      <c r="B929" s="3">
        <f t="shared" si="57"/>
        <v>1.0356516203703758E-2</v>
      </c>
      <c r="C929" s="1">
        <v>0.43384810185185185</v>
      </c>
      <c r="D929" t="s">
        <v>35</v>
      </c>
      <c r="E929">
        <v>45</v>
      </c>
      <c r="F929">
        <v>21.31</v>
      </c>
      <c r="H929" s="3">
        <f t="shared" si="58"/>
        <v>1037.8171296296368</v>
      </c>
      <c r="I929" s="3">
        <f t="shared" si="59"/>
        <v>1.0378171296296368E-2</v>
      </c>
      <c r="J929" s="1">
        <v>0.4744328819444445</v>
      </c>
      <c r="K929" t="s">
        <v>35</v>
      </c>
      <c r="L929">
        <v>46</v>
      </c>
      <c r="M929">
        <v>27</v>
      </c>
    </row>
    <row r="930" spans="1:13" x14ac:dyDescent="0.25">
      <c r="A930" s="3">
        <f t="shared" si="56"/>
        <v>1036.7627314814886</v>
      </c>
      <c r="B930" s="3">
        <f t="shared" si="57"/>
        <v>1.0367627314814887E-2</v>
      </c>
      <c r="C930" s="1">
        <v>0.43385921296296298</v>
      </c>
      <c r="D930" t="s">
        <v>35</v>
      </c>
      <c r="E930">
        <v>45</v>
      </c>
      <c r="F930">
        <v>21.25</v>
      </c>
      <c r="H930" s="3">
        <f t="shared" si="58"/>
        <v>1038.9282407407441</v>
      </c>
      <c r="I930" s="3">
        <f t="shared" si="59"/>
        <v>1.0389282407407441E-2</v>
      </c>
      <c r="J930" s="1">
        <v>0.47444399305555557</v>
      </c>
      <c r="K930" t="s">
        <v>35</v>
      </c>
      <c r="L930">
        <v>45.75</v>
      </c>
      <c r="M930">
        <v>27.06</v>
      </c>
    </row>
    <row r="931" spans="1:13" x14ac:dyDescent="0.25">
      <c r="A931" s="3">
        <f t="shared" si="56"/>
        <v>1037.873842592596</v>
      </c>
      <c r="B931" s="3">
        <f t="shared" si="57"/>
        <v>1.037873842592596E-2</v>
      </c>
      <c r="C931" s="1">
        <v>0.43387032407407405</v>
      </c>
      <c r="D931" t="s">
        <v>35</v>
      </c>
      <c r="E931">
        <v>45</v>
      </c>
      <c r="F931">
        <v>21.25</v>
      </c>
      <c r="H931" s="3">
        <f t="shared" si="58"/>
        <v>1040.0324074074097</v>
      </c>
      <c r="I931" s="3">
        <f t="shared" si="59"/>
        <v>1.0400324074074097E-2</v>
      </c>
      <c r="J931" s="1">
        <v>0.47445503472222222</v>
      </c>
      <c r="K931" t="s">
        <v>35</v>
      </c>
      <c r="L931">
        <v>45.5</v>
      </c>
      <c r="M931">
        <v>27.12</v>
      </c>
    </row>
    <row r="932" spans="1:13" x14ac:dyDescent="0.25">
      <c r="A932" s="3">
        <f t="shared" si="56"/>
        <v>1038.9849537037087</v>
      </c>
      <c r="B932" s="3">
        <f t="shared" si="57"/>
        <v>1.0389849537037088E-2</v>
      </c>
      <c r="C932" s="1">
        <v>0.43388143518518518</v>
      </c>
      <c r="D932" t="s">
        <v>35</v>
      </c>
      <c r="E932">
        <v>45</v>
      </c>
      <c r="F932">
        <v>21.25</v>
      </c>
      <c r="H932" s="3">
        <f t="shared" si="58"/>
        <v>1041.1435185185169</v>
      </c>
      <c r="I932" s="3">
        <f t="shared" si="59"/>
        <v>1.0411435185185169E-2</v>
      </c>
      <c r="J932" s="1">
        <v>0.4744661458333333</v>
      </c>
      <c r="K932" t="s">
        <v>35</v>
      </c>
      <c r="L932">
        <v>45.5</v>
      </c>
      <c r="M932">
        <v>27.12</v>
      </c>
    </row>
    <row r="933" spans="1:13" x14ac:dyDescent="0.25">
      <c r="A933" s="3">
        <f t="shared" si="56"/>
        <v>1040.0960648148216</v>
      </c>
      <c r="B933" s="3">
        <f t="shared" si="57"/>
        <v>1.0400960648148216E-2</v>
      </c>
      <c r="C933" s="1">
        <v>0.43389254629629631</v>
      </c>
      <c r="D933" t="s">
        <v>35</v>
      </c>
      <c r="E933">
        <v>44.75</v>
      </c>
      <c r="F933">
        <v>21.25</v>
      </c>
      <c r="H933" s="3">
        <f t="shared" si="58"/>
        <v>1042.2546296296298</v>
      </c>
      <c r="I933" s="3">
        <f t="shared" si="59"/>
        <v>1.0422546296296298E-2</v>
      </c>
      <c r="J933" s="1">
        <v>0.47447725694444443</v>
      </c>
      <c r="K933" t="s">
        <v>35</v>
      </c>
      <c r="L933">
        <v>45.5</v>
      </c>
      <c r="M933">
        <v>27.19</v>
      </c>
    </row>
    <row r="934" spans="1:13" x14ac:dyDescent="0.25">
      <c r="A934" s="3">
        <f t="shared" si="56"/>
        <v>1041.2071759259288</v>
      </c>
      <c r="B934" s="3">
        <f t="shared" si="57"/>
        <v>1.0412071759259289E-2</v>
      </c>
      <c r="C934" s="1">
        <v>0.43390365740740738</v>
      </c>
      <c r="D934" t="s">
        <v>35</v>
      </c>
      <c r="E934">
        <v>45.25</v>
      </c>
      <c r="F934">
        <v>21.25</v>
      </c>
      <c r="H934" s="3">
        <f t="shared" si="58"/>
        <v>1043.3657407407427</v>
      </c>
      <c r="I934" s="3">
        <f t="shared" si="59"/>
        <v>1.0433657407407426E-2</v>
      </c>
      <c r="J934" s="1">
        <v>0.47448836805555555</v>
      </c>
      <c r="K934" t="s">
        <v>35</v>
      </c>
      <c r="L934">
        <v>46</v>
      </c>
      <c r="M934">
        <v>27.19</v>
      </c>
    </row>
    <row r="935" spans="1:13" x14ac:dyDescent="0.25">
      <c r="A935" s="3">
        <f t="shared" si="56"/>
        <v>1042.3182870370417</v>
      </c>
      <c r="B935" s="3">
        <f t="shared" si="57"/>
        <v>1.0423182870370418E-2</v>
      </c>
      <c r="C935" s="1">
        <v>0.43391476851851851</v>
      </c>
      <c r="D935" t="s">
        <v>35</v>
      </c>
      <c r="E935">
        <v>45.5</v>
      </c>
      <c r="F935">
        <v>21.25</v>
      </c>
      <c r="H935" s="3">
        <f t="shared" si="58"/>
        <v>1044.4756944444466</v>
      </c>
      <c r="I935" s="3">
        <f t="shared" si="59"/>
        <v>1.0444756944444467E-2</v>
      </c>
      <c r="J935" s="1">
        <v>0.47449946759259259</v>
      </c>
      <c r="K935" t="s">
        <v>35</v>
      </c>
      <c r="L935">
        <v>45.5</v>
      </c>
      <c r="M935">
        <v>27.25</v>
      </c>
    </row>
    <row r="936" spans="1:13" x14ac:dyDescent="0.25">
      <c r="A936" s="3">
        <f t="shared" si="56"/>
        <v>1043.4282407407459</v>
      </c>
      <c r="B936" s="3">
        <f t="shared" si="57"/>
        <v>1.0434282407407458E-2</v>
      </c>
      <c r="C936" s="1">
        <v>0.43392586805555555</v>
      </c>
      <c r="D936" t="s">
        <v>35</v>
      </c>
      <c r="E936">
        <v>45.25</v>
      </c>
      <c r="F936">
        <v>21.19</v>
      </c>
      <c r="H936" s="3">
        <f t="shared" si="58"/>
        <v>1045.5868055555538</v>
      </c>
      <c r="I936" s="3">
        <f t="shared" si="59"/>
        <v>1.0455868055555539E-2</v>
      </c>
      <c r="J936" s="1">
        <v>0.47451057870370367</v>
      </c>
      <c r="K936" t="s">
        <v>35</v>
      </c>
      <c r="L936">
        <v>45.5</v>
      </c>
      <c r="M936">
        <v>27.25</v>
      </c>
    </row>
    <row r="937" spans="1:13" x14ac:dyDescent="0.25">
      <c r="A937" s="3">
        <f t="shared" si="56"/>
        <v>1044.5393518518586</v>
      </c>
      <c r="B937" s="3">
        <f t="shared" si="57"/>
        <v>1.0445393518518586E-2</v>
      </c>
      <c r="C937" s="1">
        <v>0.43393697916666668</v>
      </c>
      <c r="D937" t="s">
        <v>35</v>
      </c>
      <c r="E937">
        <v>44.75</v>
      </c>
      <c r="F937">
        <v>21.19</v>
      </c>
      <c r="H937" s="3">
        <f t="shared" si="58"/>
        <v>1046.6979166666667</v>
      </c>
      <c r="I937" s="3">
        <f t="shared" si="59"/>
        <v>1.0466979166666668E-2</v>
      </c>
      <c r="J937" s="1">
        <v>0.4745216898148148</v>
      </c>
      <c r="K937" t="s">
        <v>35</v>
      </c>
      <c r="L937">
        <v>45.25</v>
      </c>
      <c r="M937">
        <v>27.25</v>
      </c>
    </row>
    <row r="938" spans="1:13" x14ac:dyDescent="0.25">
      <c r="A938" s="3">
        <f t="shared" si="56"/>
        <v>1045.696759259268</v>
      </c>
      <c r="B938" s="3">
        <f t="shared" si="57"/>
        <v>1.0456967592592681E-2</v>
      </c>
      <c r="C938" s="1">
        <v>0.43394855324074078</v>
      </c>
      <c r="D938" t="s">
        <v>35</v>
      </c>
      <c r="E938">
        <v>45.5</v>
      </c>
      <c r="F938">
        <v>21.19</v>
      </c>
      <c r="H938" s="3">
        <f t="shared" si="58"/>
        <v>1047.8090277777796</v>
      </c>
      <c r="I938" s="3">
        <f t="shared" si="59"/>
        <v>1.0478090277777796E-2</v>
      </c>
      <c r="J938" s="1">
        <v>0.47453280092592592</v>
      </c>
      <c r="K938" t="s">
        <v>35</v>
      </c>
      <c r="L938">
        <v>45.5</v>
      </c>
      <c r="M938">
        <v>27.25</v>
      </c>
    </row>
    <row r="939" spans="1:13" x14ac:dyDescent="0.25">
      <c r="A939" s="3">
        <f t="shared" si="56"/>
        <v>1046.8078703703809</v>
      </c>
      <c r="B939" s="3">
        <f t="shared" si="57"/>
        <v>1.0468078703703809E-2</v>
      </c>
      <c r="C939" s="1">
        <v>0.4339596643518519</v>
      </c>
      <c r="D939" t="s">
        <v>35</v>
      </c>
      <c r="E939">
        <v>45</v>
      </c>
      <c r="F939">
        <v>21.19</v>
      </c>
      <c r="H939" s="3">
        <f t="shared" si="58"/>
        <v>1048.9201388888869</v>
      </c>
      <c r="I939" s="3">
        <f t="shared" si="59"/>
        <v>1.0489201388888869E-2</v>
      </c>
      <c r="J939" s="1">
        <v>0.474543912037037</v>
      </c>
      <c r="K939" t="s">
        <v>35</v>
      </c>
      <c r="L939">
        <v>45.25</v>
      </c>
      <c r="M939">
        <v>27.25</v>
      </c>
    </row>
    <row r="940" spans="1:13" x14ac:dyDescent="0.25">
      <c r="A940" s="3">
        <f t="shared" si="56"/>
        <v>1047.9189814814881</v>
      </c>
      <c r="B940" s="3">
        <f t="shared" si="57"/>
        <v>1.0479189814814882E-2</v>
      </c>
      <c r="C940" s="1">
        <v>0.43397077546296298</v>
      </c>
      <c r="D940" t="s">
        <v>35</v>
      </c>
      <c r="E940">
        <v>45.25</v>
      </c>
      <c r="F940">
        <v>21.19</v>
      </c>
      <c r="H940" s="3">
        <f t="shared" si="58"/>
        <v>1050.077546296302</v>
      </c>
      <c r="I940" s="3">
        <f t="shared" si="59"/>
        <v>1.0500775462963019E-2</v>
      </c>
      <c r="J940" s="1">
        <v>0.47455548611111115</v>
      </c>
      <c r="K940" t="s">
        <v>35</v>
      </c>
      <c r="L940">
        <v>45</v>
      </c>
      <c r="M940">
        <v>27.31</v>
      </c>
    </row>
    <row r="941" spans="1:13" x14ac:dyDescent="0.25">
      <c r="A941" s="3">
        <f t="shared" si="56"/>
        <v>1049.0150462963034</v>
      </c>
      <c r="B941" s="3">
        <f t="shared" si="57"/>
        <v>1.0490150462963033E-2</v>
      </c>
      <c r="C941" s="1">
        <v>0.43398173611111113</v>
      </c>
      <c r="D941" t="s">
        <v>35</v>
      </c>
      <c r="E941">
        <v>45</v>
      </c>
      <c r="F941">
        <v>21.12</v>
      </c>
      <c r="H941" s="3">
        <f t="shared" si="58"/>
        <v>1051.1759259259291</v>
      </c>
      <c r="I941" s="3">
        <f t="shared" si="59"/>
        <v>1.051175925925929E-2</v>
      </c>
      <c r="J941" s="1">
        <v>0.47456646990740742</v>
      </c>
      <c r="K941" t="s">
        <v>35</v>
      </c>
      <c r="L941">
        <v>45.25</v>
      </c>
      <c r="M941">
        <v>27.31</v>
      </c>
    </row>
    <row r="942" spans="1:13" x14ac:dyDescent="0.25">
      <c r="A942" s="3">
        <f t="shared" si="56"/>
        <v>1050.1736111111159</v>
      </c>
      <c r="B942" s="3">
        <f t="shared" si="57"/>
        <v>1.050173611111116E-2</v>
      </c>
      <c r="C942" s="1">
        <v>0.43399332175925925</v>
      </c>
      <c r="D942" t="s">
        <v>35</v>
      </c>
      <c r="E942">
        <v>46</v>
      </c>
      <c r="F942">
        <v>21.19</v>
      </c>
      <c r="H942" s="3">
        <f t="shared" si="58"/>
        <v>1052.2870370370363</v>
      </c>
      <c r="I942" s="3">
        <f t="shared" si="59"/>
        <v>1.0522870370370363E-2</v>
      </c>
      <c r="J942" s="1">
        <v>0.47457758101851849</v>
      </c>
      <c r="K942" t="s">
        <v>35</v>
      </c>
      <c r="L942">
        <v>45.25</v>
      </c>
      <c r="M942">
        <v>27.31</v>
      </c>
    </row>
    <row r="943" spans="1:13" x14ac:dyDescent="0.25">
      <c r="A943" s="3">
        <f t="shared" si="56"/>
        <v>1051.3310185185253</v>
      </c>
      <c r="B943" s="3">
        <f t="shared" si="57"/>
        <v>1.0513310185185254E-2</v>
      </c>
      <c r="C943" s="1">
        <v>0.43400489583333335</v>
      </c>
      <c r="D943" t="s">
        <v>35</v>
      </c>
      <c r="E943">
        <v>45</v>
      </c>
      <c r="F943">
        <v>21.12</v>
      </c>
      <c r="H943" s="3">
        <f t="shared" si="58"/>
        <v>1053.3888888888953</v>
      </c>
      <c r="I943" s="3">
        <f t="shared" si="59"/>
        <v>1.0533888888888954E-2</v>
      </c>
      <c r="J943" s="1">
        <v>0.47458859953703708</v>
      </c>
      <c r="K943" t="s">
        <v>35</v>
      </c>
      <c r="L943">
        <v>45.25</v>
      </c>
      <c r="M943">
        <v>27.31</v>
      </c>
    </row>
    <row r="944" spans="1:13" x14ac:dyDescent="0.25">
      <c r="A944" s="3">
        <f t="shared" si="56"/>
        <v>1052.4421296296382</v>
      </c>
      <c r="B944" s="3">
        <f t="shared" si="57"/>
        <v>1.0524421296296382E-2</v>
      </c>
      <c r="C944" s="1">
        <v>0.43401600694444448</v>
      </c>
      <c r="D944" t="s">
        <v>35</v>
      </c>
      <c r="E944">
        <v>45.5</v>
      </c>
      <c r="F944">
        <v>21.12</v>
      </c>
      <c r="H944" s="3">
        <f t="shared" si="58"/>
        <v>1054.5000000000027</v>
      </c>
      <c r="I944" s="3">
        <f t="shared" si="59"/>
        <v>1.0545000000000027E-2</v>
      </c>
      <c r="J944" s="1">
        <v>0.47459971064814815</v>
      </c>
      <c r="K944" t="s">
        <v>35</v>
      </c>
      <c r="L944">
        <v>44.75</v>
      </c>
      <c r="M944">
        <v>27.37</v>
      </c>
    </row>
    <row r="945" spans="1:13" x14ac:dyDescent="0.25">
      <c r="A945" s="3">
        <f t="shared" si="56"/>
        <v>1053.5532407407454</v>
      </c>
      <c r="B945" s="3">
        <f t="shared" si="57"/>
        <v>1.0535532407407455E-2</v>
      </c>
      <c r="C945" s="1">
        <v>0.43402711805555555</v>
      </c>
      <c r="D945" t="s">
        <v>35</v>
      </c>
      <c r="E945">
        <v>45.75</v>
      </c>
      <c r="F945">
        <v>21.19</v>
      </c>
      <c r="H945" s="3">
        <f t="shared" si="58"/>
        <v>1055.6111111111154</v>
      </c>
      <c r="I945" s="3">
        <f t="shared" si="59"/>
        <v>1.0556111111111155E-2</v>
      </c>
      <c r="J945" s="1">
        <v>0.47461082175925928</v>
      </c>
      <c r="K945" t="s">
        <v>35</v>
      </c>
      <c r="L945">
        <v>44.75</v>
      </c>
      <c r="M945">
        <v>27.37</v>
      </c>
    </row>
    <row r="946" spans="1:13" x14ac:dyDescent="0.25">
      <c r="A946" s="3">
        <f t="shared" si="56"/>
        <v>1054.6643518518583</v>
      </c>
      <c r="B946" s="3">
        <f t="shared" si="57"/>
        <v>1.0546643518518584E-2</v>
      </c>
      <c r="C946" s="1">
        <v>0.43403822916666668</v>
      </c>
      <c r="D946" t="s">
        <v>35</v>
      </c>
      <c r="E946">
        <v>45.25</v>
      </c>
      <c r="F946">
        <v>21.06</v>
      </c>
      <c r="H946" s="3">
        <f t="shared" si="58"/>
        <v>1056.7222222222283</v>
      </c>
      <c r="I946" s="3">
        <f t="shared" si="59"/>
        <v>1.0567222222222283E-2</v>
      </c>
      <c r="J946" s="1">
        <v>0.47462193287037041</v>
      </c>
      <c r="K946" t="s">
        <v>35</v>
      </c>
      <c r="L946">
        <v>44.75</v>
      </c>
      <c r="M946">
        <v>27.31</v>
      </c>
    </row>
    <row r="947" spans="1:13" x14ac:dyDescent="0.25">
      <c r="A947" s="3">
        <f t="shared" si="56"/>
        <v>1055.7731481481535</v>
      </c>
      <c r="B947" s="3">
        <f t="shared" si="57"/>
        <v>1.0557731481481536E-2</v>
      </c>
      <c r="C947" s="1">
        <v>0.43404931712962963</v>
      </c>
      <c r="D947" t="s">
        <v>35</v>
      </c>
      <c r="E947">
        <v>45.25</v>
      </c>
      <c r="F947">
        <v>21.12</v>
      </c>
      <c r="H947" s="3">
        <f t="shared" si="58"/>
        <v>1057.8356481481533</v>
      </c>
      <c r="I947" s="3">
        <f t="shared" si="59"/>
        <v>1.0578356481481532E-2</v>
      </c>
      <c r="J947" s="1">
        <v>0.47463306712962966</v>
      </c>
      <c r="K947" t="s">
        <v>35</v>
      </c>
      <c r="L947">
        <v>45</v>
      </c>
      <c r="M947">
        <v>27.31</v>
      </c>
    </row>
    <row r="948" spans="1:13" x14ac:dyDescent="0.25">
      <c r="A948" s="3">
        <f t="shared" si="56"/>
        <v>1056.8796296296368</v>
      </c>
      <c r="B948" s="3">
        <f t="shared" si="57"/>
        <v>1.0568796296296368E-2</v>
      </c>
      <c r="C948" s="1">
        <v>0.43406038194444446</v>
      </c>
      <c r="D948" t="s">
        <v>35</v>
      </c>
      <c r="E948">
        <v>45.5</v>
      </c>
      <c r="F948">
        <v>21.06</v>
      </c>
      <c r="H948" s="3">
        <f t="shared" si="58"/>
        <v>1058.9467592592605</v>
      </c>
      <c r="I948" s="3">
        <f t="shared" si="59"/>
        <v>1.0589467592592605E-2</v>
      </c>
      <c r="J948" s="1">
        <v>0.47464417824074073</v>
      </c>
      <c r="K948" t="s">
        <v>35</v>
      </c>
      <c r="L948">
        <v>45</v>
      </c>
      <c r="M948">
        <v>27.31</v>
      </c>
    </row>
    <row r="949" spans="1:13" x14ac:dyDescent="0.25">
      <c r="A949" s="3">
        <f t="shared" si="56"/>
        <v>1057.9930555555616</v>
      </c>
      <c r="B949" s="3">
        <f t="shared" si="57"/>
        <v>1.0579930555555617E-2</v>
      </c>
      <c r="C949" s="1">
        <v>0.43407151620370371</v>
      </c>
      <c r="D949" t="s">
        <v>35</v>
      </c>
      <c r="E949">
        <v>46</v>
      </c>
      <c r="F949">
        <v>21.06</v>
      </c>
      <c r="H949" s="3">
        <f t="shared" si="58"/>
        <v>1060.0578703703734</v>
      </c>
      <c r="I949" s="3">
        <f t="shared" si="59"/>
        <v>1.0600578703703734E-2</v>
      </c>
      <c r="J949" s="1">
        <v>0.47465528935185186</v>
      </c>
      <c r="K949" t="s">
        <v>35</v>
      </c>
      <c r="L949">
        <v>45.25</v>
      </c>
      <c r="M949">
        <v>27.31</v>
      </c>
    </row>
    <row r="950" spans="1:13" x14ac:dyDescent="0.25">
      <c r="A950" s="3">
        <f t="shared" si="56"/>
        <v>1059.1041666666745</v>
      </c>
      <c r="B950" s="3">
        <f t="shared" si="57"/>
        <v>1.0591041666666745E-2</v>
      </c>
      <c r="C950" s="1">
        <v>0.43408262731481484</v>
      </c>
      <c r="D950" t="s">
        <v>35</v>
      </c>
      <c r="E950">
        <v>45.5</v>
      </c>
      <c r="F950">
        <v>21.06</v>
      </c>
      <c r="H950" s="3">
        <f t="shared" si="58"/>
        <v>1061.2152777777771</v>
      </c>
      <c r="I950" s="3">
        <f t="shared" si="59"/>
        <v>1.0612152777777772E-2</v>
      </c>
      <c r="J950" s="1">
        <v>0.4746668634259259</v>
      </c>
      <c r="K950" t="s">
        <v>35</v>
      </c>
      <c r="L950">
        <v>45.25</v>
      </c>
      <c r="M950">
        <v>27.31</v>
      </c>
    </row>
    <row r="951" spans="1:13" x14ac:dyDescent="0.25">
      <c r="A951" s="3">
        <f t="shared" si="56"/>
        <v>1060.2141203703786</v>
      </c>
      <c r="B951" s="3">
        <f t="shared" si="57"/>
        <v>1.0602141203703785E-2</v>
      </c>
      <c r="C951" s="1">
        <v>0.43409372685185188</v>
      </c>
      <c r="D951" t="s">
        <v>35</v>
      </c>
      <c r="E951">
        <v>46</v>
      </c>
      <c r="F951">
        <v>21.06</v>
      </c>
      <c r="H951" s="3">
        <f t="shared" si="58"/>
        <v>1062.3067129629626</v>
      </c>
      <c r="I951" s="3">
        <f t="shared" si="59"/>
        <v>1.0623067129629626E-2</v>
      </c>
      <c r="J951" s="1">
        <v>0.47467777777777775</v>
      </c>
      <c r="K951" t="s">
        <v>35</v>
      </c>
      <c r="L951">
        <v>44.75</v>
      </c>
      <c r="M951">
        <v>27.31</v>
      </c>
    </row>
    <row r="952" spans="1:13" x14ac:dyDescent="0.25">
      <c r="A952" s="3">
        <f t="shared" si="56"/>
        <v>1061.36111111112</v>
      </c>
      <c r="B952" s="3">
        <f t="shared" si="57"/>
        <v>1.0613611111111199E-2</v>
      </c>
      <c r="C952" s="1">
        <v>0.43410519675925929</v>
      </c>
      <c r="D952" t="s">
        <v>35</v>
      </c>
      <c r="E952">
        <v>45.75</v>
      </c>
      <c r="F952">
        <v>21.06</v>
      </c>
      <c r="H952" s="3">
        <f t="shared" si="58"/>
        <v>1063.4178240740755</v>
      </c>
      <c r="I952" s="3">
        <f t="shared" si="59"/>
        <v>1.0634178240740755E-2</v>
      </c>
      <c r="J952" s="1">
        <v>0.47468888888888888</v>
      </c>
      <c r="K952" t="s">
        <v>35</v>
      </c>
      <c r="L952">
        <v>45.5</v>
      </c>
      <c r="M952">
        <v>27.31</v>
      </c>
    </row>
    <row r="953" spans="1:13" x14ac:dyDescent="0.25">
      <c r="A953" s="3">
        <f t="shared" si="56"/>
        <v>1062.4710648148239</v>
      </c>
      <c r="B953" s="3">
        <f t="shared" si="57"/>
        <v>1.0624710648148239E-2</v>
      </c>
      <c r="C953" s="1">
        <v>0.43411629629629633</v>
      </c>
      <c r="D953" t="s">
        <v>35</v>
      </c>
      <c r="E953">
        <v>46</v>
      </c>
      <c r="F953">
        <v>21.06</v>
      </c>
      <c r="H953" s="3">
        <f t="shared" si="58"/>
        <v>1064.5289351851827</v>
      </c>
      <c r="I953" s="3">
        <f t="shared" si="59"/>
        <v>1.0645289351851828E-2</v>
      </c>
      <c r="J953" s="1">
        <v>0.47469999999999996</v>
      </c>
      <c r="K953" t="s">
        <v>35</v>
      </c>
      <c r="L953">
        <v>45.5</v>
      </c>
      <c r="M953">
        <v>27.37</v>
      </c>
    </row>
    <row r="954" spans="1:13" x14ac:dyDescent="0.25">
      <c r="A954" s="3">
        <f t="shared" si="56"/>
        <v>1063.5821759259256</v>
      </c>
      <c r="B954" s="3">
        <f t="shared" si="57"/>
        <v>1.0635821759259256E-2</v>
      </c>
      <c r="C954" s="1">
        <v>0.43412740740740735</v>
      </c>
      <c r="D954" t="s">
        <v>35</v>
      </c>
      <c r="E954">
        <v>46.25</v>
      </c>
      <c r="F954">
        <v>21</v>
      </c>
      <c r="H954" s="3">
        <f t="shared" si="58"/>
        <v>1065.6354166666661</v>
      </c>
      <c r="I954" s="3">
        <f t="shared" si="59"/>
        <v>1.0656354166666659E-2</v>
      </c>
      <c r="J954" s="1">
        <v>0.47471106481481479</v>
      </c>
      <c r="K954" t="s">
        <v>35</v>
      </c>
      <c r="L954">
        <v>45.5</v>
      </c>
      <c r="M954">
        <v>27.31</v>
      </c>
    </row>
    <row r="955" spans="1:13" x14ac:dyDescent="0.25">
      <c r="A955" s="3">
        <f t="shared" si="56"/>
        <v>1064.693287037044</v>
      </c>
      <c r="B955" s="3">
        <f t="shared" si="57"/>
        <v>1.064693287037044E-2</v>
      </c>
      <c r="C955" s="1">
        <v>0.43413851851851853</v>
      </c>
      <c r="D955" t="s">
        <v>35</v>
      </c>
      <c r="E955">
        <v>46</v>
      </c>
      <c r="F955">
        <v>21</v>
      </c>
      <c r="H955" s="3">
        <f t="shared" si="58"/>
        <v>1066.7465277777787</v>
      </c>
      <c r="I955" s="3">
        <f t="shared" si="59"/>
        <v>1.0667465277777788E-2</v>
      </c>
      <c r="J955" s="1">
        <v>0.47472217592592592</v>
      </c>
      <c r="K955" t="s">
        <v>35</v>
      </c>
      <c r="L955">
        <v>45.25</v>
      </c>
      <c r="M955">
        <v>27.31</v>
      </c>
    </row>
    <row r="956" spans="1:13" x14ac:dyDescent="0.25">
      <c r="A956" s="3">
        <f t="shared" si="56"/>
        <v>1065.8043981481569</v>
      </c>
      <c r="B956" s="3">
        <f t="shared" si="57"/>
        <v>1.0658043981481569E-2</v>
      </c>
      <c r="C956" s="1">
        <v>0.43414962962962966</v>
      </c>
      <c r="D956" t="s">
        <v>35</v>
      </c>
      <c r="E956">
        <v>46</v>
      </c>
      <c r="F956">
        <v>21</v>
      </c>
      <c r="H956" s="3">
        <f t="shared" si="58"/>
        <v>1067.8576388888916</v>
      </c>
      <c r="I956" s="3">
        <f t="shared" si="59"/>
        <v>1.0678576388888916E-2</v>
      </c>
      <c r="J956" s="1">
        <v>0.47473328703703704</v>
      </c>
      <c r="K956" t="s">
        <v>35</v>
      </c>
      <c r="L956">
        <v>45.75</v>
      </c>
      <c r="M956">
        <v>27.25</v>
      </c>
    </row>
    <row r="957" spans="1:13" x14ac:dyDescent="0.25">
      <c r="A957" s="3">
        <f t="shared" si="56"/>
        <v>1066.9155092592698</v>
      </c>
      <c r="B957" s="3">
        <f t="shared" si="57"/>
        <v>1.0669155092592697E-2</v>
      </c>
      <c r="C957" s="1">
        <v>0.43416074074074079</v>
      </c>
      <c r="D957" t="s">
        <v>35</v>
      </c>
      <c r="E957">
        <v>46</v>
      </c>
      <c r="F957">
        <v>21</v>
      </c>
      <c r="H957" s="3">
        <f t="shared" si="58"/>
        <v>1068.9687499999989</v>
      </c>
      <c r="I957" s="3">
        <f t="shared" si="59"/>
        <v>1.0689687499999989E-2</v>
      </c>
      <c r="J957" s="1">
        <v>0.47474439814814812</v>
      </c>
      <c r="K957" t="s">
        <v>35</v>
      </c>
      <c r="L957">
        <v>45.75</v>
      </c>
      <c r="M957">
        <v>27.31</v>
      </c>
    </row>
    <row r="958" spans="1:13" x14ac:dyDescent="0.25">
      <c r="A958" s="3">
        <f t="shared" si="56"/>
        <v>1068.026620370377</v>
      </c>
      <c r="B958" s="3">
        <f t="shared" si="57"/>
        <v>1.068026620370377E-2</v>
      </c>
      <c r="C958" s="1">
        <v>0.43417185185185186</v>
      </c>
      <c r="D958" t="s">
        <v>35</v>
      </c>
      <c r="E958">
        <v>46</v>
      </c>
      <c r="F958">
        <v>21</v>
      </c>
      <c r="H958" s="3">
        <f t="shared" si="58"/>
        <v>1070.126157407414</v>
      </c>
      <c r="I958" s="3">
        <f t="shared" si="59"/>
        <v>1.0701261574074139E-2</v>
      </c>
      <c r="J958" s="1">
        <v>0.47475597222222227</v>
      </c>
      <c r="K958" t="s">
        <v>35</v>
      </c>
      <c r="L958">
        <v>46</v>
      </c>
      <c r="M958">
        <v>27.25</v>
      </c>
    </row>
    <row r="959" spans="1:13" x14ac:dyDescent="0.25">
      <c r="A959" s="3">
        <f t="shared" si="56"/>
        <v>1069.1481481481524</v>
      </c>
      <c r="B959" s="3">
        <f t="shared" si="57"/>
        <v>1.0691481481481524E-2</v>
      </c>
      <c r="C959" s="1">
        <v>0.43418306712962962</v>
      </c>
      <c r="D959" t="s">
        <v>35</v>
      </c>
      <c r="E959">
        <v>46.5</v>
      </c>
      <c r="F959">
        <v>21</v>
      </c>
      <c r="H959" s="3">
        <f t="shared" si="58"/>
        <v>1071.2372685185212</v>
      </c>
      <c r="I959" s="3">
        <f t="shared" si="59"/>
        <v>1.0712372685185212E-2</v>
      </c>
      <c r="J959" s="1">
        <v>0.47476708333333334</v>
      </c>
      <c r="K959" t="s">
        <v>35</v>
      </c>
      <c r="L959">
        <v>46</v>
      </c>
      <c r="M959">
        <v>27.31</v>
      </c>
    </row>
    <row r="960" spans="1:13" x14ac:dyDescent="0.25">
      <c r="A960" s="3">
        <f t="shared" si="56"/>
        <v>1070.2372685185258</v>
      </c>
      <c r="B960" s="3">
        <f t="shared" si="57"/>
        <v>1.0702372685185257E-2</v>
      </c>
      <c r="C960" s="1">
        <v>0.43419395833333335</v>
      </c>
      <c r="D960" t="s">
        <v>35</v>
      </c>
      <c r="E960">
        <v>46.25</v>
      </c>
      <c r="F960">
        <v>20.94</v>
      </c>
      <c r="H960" s="3">
        <f t="shared" si="58"/>
        <v>1072.3483796296341</v>
      </c>
      <c r="I960" s="3">
        <f t="shared" si="59"/>
        <v>1.072348379629634E-2</v>
      </c>
      <c r="J960" s="1">
        <v>0.47477819444444447</v>
      </c>
      <c r="K960" t="s">
        <v>35</v>
      </c>
      <c r="L960">
        <v>46</v>
      </c>
      <c r="M960">
        <v>27.25</v>
      </c>
    </row>
    <row r="961" spans="1:13" x14ac:dyDescent="0.25">
      <c r="A961" s="3">
        <f t="shared" si="56"/>
        <v>1071.3715277777812</v>
      </c>
      <c r="B961" s="3">
        <f t="shared" si="57"/>
        <v>1.0713715277777813E-2</v>
      </c>
      <c r="C961" s="1">
        <v>0.43420530092592591</v>
      </c>
      <c r="D961" t="s">
        <v>35</v>
      </c>
      <c r="E961">
        <v>46.5</v>
      </c>
      <c r="F961">
        <v>21</v>
      </c>
      <c r="H961" s="3">
        <f t="shared" si="58"/>
        <v>1073.4594907407468</v>
      </c>
      <c r="I961" s="3">
        <f t="shared" si="59"/>
        <v>1.0734594907407469E-2</v>
      </c>
      <c r="J961" s="1">
        <v>0.4747893055555556</v>
      </c>
      <c r="K961" t="s">
        <v>35</v>
      </c>
      <c r="L961">
        <v>46.25</v>
      </c>
      <c r="M961">
        <v>27.25</v>
      </c>
    </row>
    <row r="962" spans="1:13" x14ac:dyDescent="0.25">
      <c r="A962" s="3">
        <f t="shared" si="56"/>
        <v>1072.4594907407459</v>
      </c>
      <c r="B962" s="3">
        <f t="shared" si="57"/>
        <v>1.0724594907407459E-2</v>
      </c>
      <c r="C962" s="1">
        <v>0.43421618055555555</v>
      </c>
      <c r="D962" t="s">
        <v>35</v>
      </c>
      <c r="E962">
        <v>46.75</v>
      </c>
      <c r="F962">
        <v>21</v>
      </c>
      <c r="H962" s="3">
        <f t="shared" si="58"/>
        <v>1074.5694444444509</v>
      </c>
      <c r="I962" s="3">
        <f t="shared" si="59"/>
        <v>1.0745694444444509E-2</v>
      </c>
      <c r="J962" s="1">
        <v>0.47480040509259264</v>
      </c>
      <c r="K962" t="s">
        <v>35</v>
      </c>
      <c r="L962">
        <v>46</v>
      </c>
      <c r="M962">
        <v>27.25</v>
      </c>
    </row>
    <row r="963" spans="1:13" x14ac:dyDescent="0.25">
      <c r="A963" s="3">
        <f t="shared" si="56"/>
        <v>1073.6041666666752</v>
      </c>
      <c r="B963" s="3">
        <f t="shared" si="57"/>
        <v>1.0736041666666751E-2</v>
      </c>
      <c r="C963" s="1">
        <v>0.43422762731481485</v>
      </c>
      <c r="D963" t="s">
        <v>35</v>
      </c>
      <c r="E963">
        <v>46</v>
      </c>
      <c r="F963">
        <v>20.94</v>
      </c>
      <c r="H963" s="3">
        <f t="shared" si="58"/>
        <v>1075.6805555555582</v>
      </c>
      <c r="I963" s="3">
        <f t="shared" si="59"/>
        <v>1.0756805555555582E-2</v>
      </c>
      <c r="J963" s="1">
        <v>0.47481151620370371</v>
      </c>
      <c r="K963" t="s">
        <v>35</v>
      </c>
      <c r="L963">
        <v>46</v>
      </c>
      <c r="M963">
        <v>27.25</v>
      </c>
    </row>
    <row r="964" spans="1:13" x14ac:dyDescent="0.25">
      <c r="A964" s="3">
        <f t="shared" ref="A964:A1027" si="60">B964*(10^5)</f>
        <v>1074.7152777777824</v>
      </c>
      <c r="B964" s="3">
        <f t="shared" ref="B964:B1027" si="61">(B963+(C964-C963))</f>
        <v>1.0747152777777824E-2</v>
      </c>
      <c r="C964" s="1">
        <v>0.43423873842592592</v>
      </c>
      <c r="D964" t="s">
        <v>35</v>
      </c>
      <c r="E964">
        <v>46.5</v>
      </c>
      <c r="F964">
        <v>20.94</v>
      </c>
      <c r="H964" s="3">
        <f t="shared" ref="H964:H1027" si="62">I964*(10^5)</f>
        <v>1076.7916666666711</v>
      </c>
      <c r="I964" s="3">
        <f t="shared" ref="I964:I1027" si="63">(I963+(J964-J963))</f>
        <v>1.076791666666671E-2</v>
      </c>
      <c r="J964" s="1">
        <v>0.47482262731481484</v>
      </c>
      <c r="K964" t="s">
        <v>35</v>
      </c>
      <c r="L964">
        <v>46.25</v>
      </c>
      <c r="M964">
        <v>27.25</v>
      </c>
    </row>
    <row r="965" spans="1:13" x14ac:dyDescent="0.25">
      <c r="A965" s="3">
        <f t="shared" si="60"/>
        <v>1075.8263888888953</v>
      </c>
      <c r="B965" s="3">
        <f t="shared" si="61"/>
        <v>1.0758263888888953E-2</v>
      </c>
      <c r="C965" s="1">
        <v>0.43424984953703705</v>
      </c>
      <c r="D965" t="s">
        <v>35</v>
      </c>
      <c r="E965">
        <v>47</v>
      </c>
      <c r="F965">
        <v>20.87</v>
      </c>
      <c r="H965" s="3">
        <f t="shared" si="62"/>
        <v>1077.902777777784</v>
      </c>
      <c r="I965" s="3">
        <f t="shared" si="63"/>
        <v>1.0779027777777839E-2</v>
      </c>
      <c r="J965" s="1">
        <v>0.47483373842592597</v>
      </c>
      <c r="K965" t="s">
        <v>35</v>
      </c>
      <c r="L965">
        <v>46.25</v>
      </c>
      <c r="M965">
        <v>27.19</v>
      </c>
    </row>
    <row r="966" spans="1:13" x14ac:dyDescent="0.25">
      <c r="A966" s="3">
        <f t="shared" si="60"/>
        <v>1076.9375000000082</v>
      </c>
      <c r="B966" s="3">
        <f t="shared" si="61"/>
        <v>1.0769375000000081E-2</v>
      </c>
      <c r="C966" s="1">
        <v>0.43426096064814818</v>
      </c>
      <c r="D966" t="s">
        <v>35</v>
      </c>
      <c r="E966">
        <v>46.75</v>
      </c>
      <c r="F966">
        <v>20.94</v>
      </c>
      <c r="H966" s="3">
        <f t="shared" si="62"/>
        <v>1079.0138888888912</v>
      </c>
      <c r="I966" s="3">
        <f t="shared" si="63"/>
        <v>1.0790138888888912E-2</v>
      </c>
      <c r="J966" s="1">
        <v>0.47484484953703704</v>
      </c>
      <c r="K966" t="s">
        <v>35</v>
      </c>
      <c r="L966">
        <v>46.5</v>
      </c>
      <c r="M966">
        <v>27.19</v>
      </c>
    </row>
    <row r="967" spans="1:13" x14ac:dyDescent="0.25">
      <c r="A967" s="3">
        <f t="shared" si="60"/>
        <v>1078.0486111111154</v>
      </c>
      <c r="B967" s="3">
        <f t="shared" si="61"/>
        <v>1.0780486111111154E-2</v>
      </c>
      <c r="C967" s="1">
        <v>0.43427207175925925</v>
      </c>
      <c r="D967" t="s">
        <v>35</v>
      </c>
      <c r="E967">
        <v>47</v>
      </c>
      <c r="F967">
        <v>20.87</v>
      </c>
      <c r="H967" s="3">
        <f t="shared" si="62"/>
        <v>1080.1250000000041</v>
      </c>
      <c r="I967" s="3">
        <f t="shared" si="63"/>
        <v>1.080125000000004E-2</v>
      </c>
      <c r="J967" s="1">
        <v>0.47485596064814817</v>
      </c>
      <c r="K967" t="s">
        <v>35</v>
      </c>
      <c r="L967">
        <v>46</v>
      </c>
      <c r="M967">
        <v>27.19</v>
      </c>
    </row>
    <row r="968" spans="1:13" x14ac:dyDescent="0.25">
      <c r="A968" s="3">
        <f t="shared" si="60"/>
        <v>1079.1597222222283</v>
      </c>
      <c r="B968" s="3">
        <f t="shared" si="61"/>
        <v>1.0791597222222282E-2</v>
      </c>
      <c r="C968" s="1">
        <v>0.43428318287037038</v>
      </c>
      <c r="D968" t="s">
        <v>35</v>
      </c>
      <c r="E968">
        <v>47</v>
      </c>
      <c r="F968">
        <v>20.94</v>
      </c>
      <c r="H968" s="3">
        <f t="shared" si="62"/>
        <v>1081.2361111111168</v>
      </c>
      <c r="I968" s="3">
        <f t="shared" si="63"/>
        <v>1.0812361111111168E-2</v>
      </c>
      <c r="J968" s="1">
        <v>0.4748670717592593</v>
      </c>
      <c r="K968" t="s">
        <v>35</v>
      </c>
      <c r="L968">
        <v>46.75</v>
      </c>
      <c r="M968">
        <v>27.19</v>
      </c>
    </row>
    <row r="969" spans="1:13" x14ac:dyDescent="0.25">
      <c r="A969" s="3">
        <f t="shared" si="60"/>
        <v>1080.270833333341</v>
      </c>
      <c r="B969" s="3">
        <f t="shared" si="61"/>
        <v>1.0802708333333411E-2</v>
      </c>
      <c r="C969" s="1">
        <v>0.43429429398148151</v>
      </c>
      <c r="D969" t="s">
        <v>35</v>
      </c>
      <c r="E969">
        <v>46.75</v>
      </c>
      <c r="F969">
        <v>20.87</v>
      </c>
      <c r="H969" s="3">
        <f t="shared" si="62"/>
        <v>1082.3472222222242</v>
      </c>
      <c r="I969" s="3">
        <f t="shared" si="63"/>
        <v>1.0823472222222241E-2</v>
      </c>
      <c r="J969" s="1">
        <v>0.47487818287037037</v>
      </c>
      <c r="K969" t="s">
        <v>35</v>
      </c>
      <c r="L969">
        <v>46.25</v>
      </c>
      <c r="M969">
        <v>27.12</v>
      </c>
    </row>
    <row r="970" spans="1:13" x14ac:dyDescent="0.25">
      <c r="A970" s="3">
        <f t="shared" si="60"/>
        <v>1081.3819444444484</v>
      </c>
      <c r="B970" s="3">
        <f t="shared" si="61"/>
        <v>1.0813819444444484E-2</v>
      </c>
      <c r="C970" s="1">
        <v>0.43430540509259258</v>
      </c>
      <c r="D970" t="s">
        <v>35</v>
      </c>
      <c r="E970">
        <v>47</v>
      </c>
      <c r="F970">
        <v>20.87</v>
      </c>
      <c r="H970" s="3">
        <f t="shared" si="62"/>
        <v>1083.4583333333369</v>
      </c>
      <c r="I970" s="3">
        <f t="shared" si="63"/>
        <v>1.083458333333337E-2</v>
      </c>
      <c r="J970" s="1">
        <v>0.4748892939814815</v>
      </c>
      <c r="K970" t="s">
        <v>35</v>
      </c>
      <c r="L970">
        <v>46.25</v>
      </c>
      <c r="M970">
        <v>27.12</v>
      </c>
    </row>
    <row r="971" spans="1:13" x14ac:dyDescent="0.25">
      <c r="A971" s="3">
        <f t="shared" si="60"/>
        <v>1082.4918981481524</v>
      </c>
      <c r="B971" s="3">
        <f t="shared" si="61"/>
        <v>1.0824918981481524E-2</v>
      </c>
      <c r="C971" s="1">
        <v>0.43431650462962962</v>
      </c>
      <c r="D971" t="s">
        <v>35</v>
      </c>
      <c r="E971">
        <v>46.75</v>
      </c>
      <c r="F971">
        <v>20.87</v>
      </c>
      <c r="H971" s="3">
        <f t="shared" si="62"/>
        <v>1084.5694444444498</v>
      </c>
      <c r="I971" s="3">
        <f t="shared" si="63"/>
        <v>1.0845694444444498E-2</v>
      </c>
      <c r="J971" s="1">
        <v>0.47490040509259263</v>
      </c>
      <c r="K971" t="s">
        <v>35</v>
      </c>
      <c r="L971">
        <v>46.5</v>
      </c>
      <c r="M971">
        <v>27.12</v>
      </c>
    </row>
    <row r="972" spans="1:13" x14ac:dyDescent="0.25">
      <c r="A972" s="3">
        <f t="shared" si="60"/>
        <v>1083.6030092592653</v>
      </c>
      <c r="B972" s="3">
        <f t="shared" si="61"/>
        <v>1.0836030092592652E-2</v>
      </c>
      <c r="C972" s="1">
        <v>0.43432761574074075</v>
      </c>
      <c r="D972" t="s">
        <v>35</v>
      </c>
      <c r="E972">
        <v>46.75</v>
      </c>
      <c r="F972">
        <v>20.87</v>
      </c>
      <c r="H972" s="3">
        <f t="shared" si="62"/>
        <v>1085.679398148154</v>
      </c>
      <c r="I972" s="3">
        <f t="shared" si="63"/>
        <v>1.0856793981481538E-2</v>
      </c>
      <c r="J972" s="1">
        <v>0.47491150462962967</v>
      </c>
      <c r="K972" t="s">
        <v>35</v>
      </c>
      <c r="L972">
        <v>46.75</v>
      </c>
      <c r="M972">
        <v>27.06</v>
      </c>
    </row>
    <row r="973" spans="1:13" x14ac:dyDescent="0.25">
      <c r="A973" s="3">
        <f t="shared" si="60"/>
        <v>1084.7141203703782</v>
      </c>
      <c r="B973" s="3">
        <f t="shared" si="61"/>
        <v>1.0847141203703781E-2</v>
      </c>
      <c r="C973" s="1">
        <v>0.43433872685185188</v>
      </c>
      <c r="D973" t="s">
        <v>35</v>
      </c>
      <c r="E973">
        <v>46.75</v>
      </c>
      <c r="F973">
        <v>20.87</v>
      </c>
      <c r="H973" s="3">
        <f t="shared" si="62"/>
        <v>1086.8240740740775</v>
      </c>
      <c r="I973" s="3">
        <f t="shared" si="63"/>
        <v>1.0868240740740776E-2</v>
      </c>
      <c r="J973" s="1">
        <v>0.4749229513888889</v>
      </c>
      <c r="K973" t="s">
        <v>35</v>
      </c>
      <c r="L973">
        <v>46.75</v>
      </c>
      <c r="M973">
        <v>27.12</v>
      </c>
    </row>
    <row r="974" spans="1:13" x14ac:dyDescent="0.25">
      <c r="A974" s="3">
        <f t="shared" si="60"/>
        <v>1085.8252314814854</v>
      </c>
      <c r="B974" s="3">
        <f t="shared" si="61"/>
        <v>1.0858252314814854E-2</v>
      </c>
      <c r="C974" s="1">
        <v>0.43434983796296295</v>
      </c>
      <c r="D974" t="s">
        <v>35</v>
      </c>
      <c r="E974">
        <v>46.5</v>
      </c>
      <c r="F974">
        <v>20.87</v>
      </c>
      <c r="H974" s="3">
        <f t="shared" si="62"/>
        <v>1087.9351851851904</v>
      </c>
      <c r="I974" s="3">
        <f t="shared" si="63"/>
        <v>1.0879351851851904E-2</v>
      </c>
      <c r="J974" s="1">
        <v>0.47493406250000003</v>
      </c>
      <c r="K974" t="s">
        <v>35</v>
      </c>
      <c r="L974">
        <v>46.75</v>
      </c>
      <c r="M974">
        <v>27.06</v>
      </c>
    </row>
    <row r="975" spans="1:13" x14ac:dyDescent="0.25">
      <c r="A975" s="3">
        <f t="shared" si="60"/>
        <v>1086.9363425925983</v>
      </c>
      <c r="B975" s="3">
        <f t="shared" si="61"/>
        <v>1.0869363425925982E-2</v>
      </c>
      <c r="C975" s="1">
        <v>0.43436094907407408</v>
      </c>
      <c r="D975" t="s">
        <v>35</v>
      </c>
      <c r="E975">
        <v>47</v>
      </c>
      <c r="F975">
        <v>20.87</v>
      </c>
      <c r="H975" s="3">
        <f t="shared" si="62"/>
        <v>1089.0324074074088</v>
      </c>
      <c r="I975" s="3">
        <f t="shared" si="63"/>
        <v>1.0890324074074087E-2</v>
      </c>
      <c r="J975" s="1">
        <v>0.47494503472222221</v>
      </c>
      <c r="K975" t="s">
        <v>35</v>
      </c>
      <c r="L975">
        <v>46.75</v>
      </c>
      <c r="M975">
        <v>27.06</v>
      </c>
    </row>
    <row r="976" spans="1:13" x14ac:dyDescent="0.25">
      <c r="A976" s="3">
        <f t="shared" si="60"/>
        <v>1088.093750000002</v>
      </c>
      <c r="B976" s="3">
        <f t="shared" si="61"/>
        <v>1.0880937500000021E-2</v>
      </c>
      <c r="C976" s="1">
        <v>0.43437252314814812</v>
      </c>
      <c r="D976" t="s">
        <v>35</v>
      </c>
      <c r="E976">
        <v>47</v>
      </c>
      <c r="F976">
        <v>20.87</v>
      </c>
      <c r="H976" s="3">
        <f t="shared" si="62"/>
        <v>1090.1365740740744</v>
      </c>
      <c r="I976" s="3">
        <f t="shared" si="63"/>
        <v>1.0901365740740743E-2</v>
      </c>
      <c r="J976" s="1">
        <v>0.47495607638888887</v>
      </c>
      <c r="K976" t="s">
        <v>35</v>
      </c>
      <c r="L976">
        <v>47</v>
      </c>
      <c r="M976">
        <v>27</v>
      </c>
    </row>
    <row r="977" spans="1:13" x14ac:dyDescent="0.25">
      <c r="A977" s="3">
        <f t="shared" si="60"/>
        <v>1089.204861111115</v>
      </c>
      <c r="B977" s="3">
        <f t="shared" si="61"/>
        <v>1.0892048611111149E-2</v>
      </c>
      <c r="C977" s="1">
        <v>0.43438363425925924</v>
      </c>
      <c r="D977" t="s">
        <v>35</v>
      </c>
      <c r="E977">
        <v>47.25</v>
      </c>
      <c r="F977">
        <v>20.87</v>
      </c>
      <c r="H977" s="3">
        <f t="shared" si="62"/>
        <v>1091.2581018518551</v>
      </c>
      <c r="I977" s="3">
        <f t="shared" si="63"/>
        <v>1.0912581018518552E-2</v>
      </c>
      <c r="J977" s="1">
        <v>0.47496729166666668</v>
      </c>
      <c r="K977" t="s">
        <v>35</v>
      </c>
      <c r="L977">
        <v>47.25</v>
      </c>
      <c r="M977">
        <v>27</v>
      </c>
    </row>
    <row r="978" spans="1:13" x14ac:dyDescent="0.25">
      <c r="A978" s="3">
        <f t="shared" si="60"/>
        <v>1090.3159722222222</v>
      </c>
      <c r="B978" s="3">
        <f t="shared" si="61"/>
        <v>1.0903159722222222E-2</v>
      </c>
      <c r="C978" s="1">
        <v>0.43439474537037032</v>
      </c>
      <c r="D978" t="s">
        <v>35</v>
      </c>
      <c r="E978">
        <v>47</v>
      </c>
      <c r="F978">
        <v>20.87</v>
      </c>
      <c r="H978" s="3">
        <f t="shared" si="62"/>
        <v>1092.3703703703713</v>
      </c>
      <c r="I978" s="3">
        <f t="shared" si="63"/>
        <v>1.0923703703703713E-2</v>
      </c>
      <c r="J978" s="1">
        <v>0.47497841435185184</v>
      </c>
      <c r="K978" t="s">
        <v>35</v>
      </c>
      <c r="L978">
        <v>47.25</v>
      </c>
      <c r="M978">
        <v>27</v>
      </c>
    </row>
    <row r="979" spans="1:13" x14ac:dyDescent="0.25">
      <c r="A979" s="3">
        <f t="shared" si="60"/>
        <v>1091.4270833333405</v>
      </c>
      <c r="B979" s="3">
        <f t="shared" si="61"/>
        <v>1.0914270833333406E-2</v>
      </c>
      <c r="C979" s="1">
        <v>0.4344058564814815</v>
      </c>
      <c r="D979" t="s">
        <v>35</v>
      </c>
      <c r="E979">
        <v>46.75</v>
      </c>
      <c r="F979">
        <v>20.81</v>
      </c>
      <c r="H979" s="3">
        <f t="shared" si="62"/>
        <v>1093.4814814814843</v>
      </c>
      <c r="I979" s="3">
        <f t="shared" si="63"/>
        <v>1.0934814814814842E-2</v>
      </c>
      <c r="J979" s="1">
        <v>0.47498952546296297</v>
      </c>
      <c r="K979" t="s">
        <v>35</v>
      </c>
      <c r="L979">
        <v>47</v>
      </c>
      <c r="M979">
        <v>27</v>
      </c>
    </row>
    <row r="980" spans="1:13" x14ac:dyDescent="0.25">
      <c r="A980" s="3">
        <f t="shared" si="60"/>
        <v>1092.5231481481555</v>
      </c>
      <c r="B980" s="3">
        <f t="shared" si="61"/>
        <v>1.0925231481481557E-2</v>
      </c>
      <c r="C980" s="1">
        <v>0.43441681712962965</v>
      </c>
      <c r="D980" t="s">
        <v>35</v>
      </c>
      <c r="E980">
        <v>47</v>
      </c>
      <c r="F980">
        <v>20.81</v>
      </c>
      <c r="H980" s="3">
        <f t="shared" si="62"/>
        <v>1094.5925925925915</v>
      </c>
      <c r="I980" s="3">
        <f t="shared" si="63"/>
        <v>1.0945925925925915E-2</v>
      </c>
      <c r="J980" s="1">
        <v>0.47500063657407404</v>
      </c>
      <c r="K980" t="s">
        <v>35</v>
      </c>
      <c r="L980">
        <v>47.25</v>
      </c>
      <c r="M980">
        <v>26.94</v>
      </c>
    </row>
    <row r="981" spans="1:13" x14ac:dyDescent="0.25">
      <c r="A981" s="3">
        <f t="shared" si="60"/>
        <v>1093.6296296296332</v>
      </c>
      <c r="B981" s="3">
        <f t="shared" si="61"/>
        <v>1.0936296296296333E-2</v>
      </c>
      <c r="C981" s="1">
        <v>0.43442788194444443</v>
      </c>
      <c r="D981" t="s">
        <v>35</v>
      </c>
      <c r="E981">
        <v>47.25</v>
      </c>
      <c r="F981">
        <v>20.81</v>
      </c>
      <c r="H981" s="3">
        <f t="shared" si="62"/>
        <v>1095.7037037037044</v>
      </c>
      <c r="I981" s="3">
        <f t="shared" si="63"/>
        <v>1.0957037037037043E-2</v>
      </c>
      <c r="J981" s="1">
        <v>0.47501174768518517</v>
      </c>
      <c r="K981" t="s">
        <v>35</v>
      </c>
      <c r="L981">
        <v>47.25</v>
      </c>
      <c r="M981">
        <v>26.94</v>
      </c>
    </row>
    <row r="982" spans="1:13" x14ac:dyDescent="0.25">
      <c r="A982" s="3">
        <f t="shared" si="60"/>
        <v>1094.7407407407406</v>
      </c>
      <c r="B982" s="3">
        <f t="shared" si="61"/>
        <v>1.0947407407407406E-2</v>
      </c>
      <c r="C982" s="1">
        <v>0.4344389930555555</v>
      </c>
      <c r="D982" t="s">
        <v>35</v>
      </c>
      <c r="E982">
        <v>47.25</v>
      </c>
      <c r="F982">
        <v>20.75</v>
      </c>
      <c r="H982" s="3">
        <f t="shared" si="62"/>
        <v>1096.8611111111138</v>
      </c>
      <c r="I982" s="3">
        <f t="shared" si="63"/>
        <v>1.0968611111111137E-2</v>
      </c>
      <c r="J982" s="1">
        <v>0.47502332175925926</v>
      </c>
      <c r="K982" t="s">
        <v>35</v>
      </c>
      <c r="L982">
        <v>47.25</v>
      </c>
      <c r="M982">
        <v>26.87</v>
      </c>
    </row>
    <row r="983" spans="1:13" x14ac:dyDescent="0.25">
      <c r="A983" s="3">
        <f t="shared" si="60"/>
        <v>1095.8506944444446</v>
      </c>
      <c r="B983" s="3">
        <f t="shared" si="61"/>
        <v>1.0958506944444446E-2</v>
      </c>
      <c r="C983" s="1">
        <v>0.43445009259259254</v>
      </c>
      <c r="D983" t="s">
        <v>35</v>
      </c>
      <c r="E983">
        <v>47.25</v>
      </c>
      <c r="F983">
        <v>20.81</v>
      </c>
      <c r="H983" s="3">
        <f t="shared" si="62"/>
        <v>1097.9722222222265</v>
      </c>
      <c r="I983" s="3">
        <f t="shared" si="63"/>
        <v>1.0979722222222266E-2</v>
      </c>
      <c r="J983" s="1">
        <v>0.47503443287037039</v>
      </c>
      <c r="K983" t="s">
        <v>35</v>
      </c>
      <c r="L983">
        <v>47</v>
      </c>
      <c r="M983">
        <v>26.87</v>
      </c>
    </row>
    <row r="984" spans="1:13" x14ac:dyDescent="0.25">
      <c r="A984" s="3">
        <f t="shared" si="60"/>
        <v>1097.0023148148211</v>
      </c>
      <c r="B984" s="3">
        <f t="shared" si="61"/>
        <v>1.0970023148148211E-2</v>
      </c>
      <c r="C984" s="1">
        <v>0.43446160879629631</v>
      </c>
      <c r="D984" t="s">
        <v>35</v>
      </c>
      <c r="E984">
        <v>47.25</v>
      </c>
      <c r="F984">
        <v>20.81</v>
      </c>
      <c r="H984" s="3">
        <f t="shared" si="62"/>
        <v>1099.0833333333394</v>
      </c>
      <c r="I984" s="3">
        <f t="shared" si="63"/>
        <v>1.0990833333333394E-2</v>
      </c>
      <c r="J984" s="1">
        <v>0.47504554398148152</v>
      </c>
      <c r="K984" t="s">
        <v>35</v>
      </c>
      <c r="L984">
        <v>47.5</v>
      </c>
      <c r="M984">
        <v>26.81</v>
      </c>
    </row>
    <row r="985" spans="1:13" x14ac:dyDescent="0.25">
      <c r="A985" s="3">
        <f t="shared" si="60"/>
        <v>1098.1134259259341</v>
      </c>
      <c r="B985" s="3">
        <f t="shared" si="61"/>
        <v>1.098113425925934E-2</v>
      </c>
      <c r="C985" s="1">
        <v>0.43447271990740743</v>
      </c>
      <c r="D985" t="s">
        <v>35</v>
      </c>
      <c r="E985">
        <v>47.75</v>
      </c>
      <c r="F985">
        <v>20.75</v>
      </c>
      <c r="H985" s="3">
        <f t="shared" si="62"/>
        <v>1100.1944444444466</v>
      </c>
      <c r="I985" s="3">
        <f t="shared" si="63"/>
        <v>1.1001944444444467E-2</v>
      </c>
      <c r="J985" s="1">
        <v>0.47505665509259259</v>
      </c>
      <c r="K985" t="s">
        <v>35</v>
      </c>
      <c r="L985">
        <v>47.75</v>
      </c>
      <c r="M985">
        <v>26.87</v>
      </c>
    </row>
    <row r="986" spans="1:13" x14ac:dyDescent="0.25">
      <c r="A986" s="3">
        <f t="shared" si="60"/>
        <v>1099.2245370370467</v>
      </c>
      <c r="B986" s="3">
        <f t="shared" si="61"/>
        <v>1.0992245370370468E-2</v>
      </c>
      <c r="C986" s="1">
        <v>0.43448383101851856</v>
      </c>
      <c r="D986" t="s">
        <v>35</v>
      </c>
      <c r="E986">
        <v>47.5</v>
      </c>
      <c r="F986">
        <v>20.75</v>
      </c>
      <c r="H986" s="3">
        <f t="shared" si="62"/>
        <v>1101.3043981481508</v>
      </c>
      <c r="I986" s="3">
        <f t="shared" si="63"/>
        <v>1.1013043981481507E-2</v>
      </c>
      <c r="J986" s="1">
        <v>0.47506775462962963</v>
      </c>
      <c r="K986" t="s">
        <v>35</v>
      </c>
      <c r="L986">
        <v>47.75</v>
      </c>
      <c r="M986">
        <v>26.81</v>
      </c>
    </row>
    <row r="987" spans="1:13" x14ac:dyDescent="0.25">
      <c r="A987" s="3">
        <f t="shared" si="60"/>
        <v>1100.3356481481542</v>
      </c>
      <c r="B987" s="3">
        <f t="shared" si="61"/>
        <v>1.1003356481481541E-2</v>
      </c>
      <c r="C987" s="1">
        <v>0.43449494212962964</v>
      </c>
      <c r="D987" t="s">
        <v>35</v>
      </c>
      <c r="E987">
        <v>47</v>
      </c>
      <c r="F987">
        <v>20.69</v>
      </c>
      <c r="H987" s="3">
        <f t="shared" si="62"/>
        <v>1102.4155092592637</v>
      </c>
      <c r="I987" s="3">
        <f t="shared" si="63"/>
        <v>1.1024155092592636E-2</v>
      </c>
      <c r="J987" s="1">
        <v>0.47507886574074076</v>
      </c>
      <c r="K987" t="s">
        <v>35</v>
      </c>
      <c r="L987">
        <v>47.75</v>
      </c>
      <c r="M987">
        <v>26.81</v>
      </c>
    </row>
    <row r="988" spans="1:13" x14ac:dyDescent="0.25">
      <c r="A988" s="3">
        <f t="shared" si="60"/>
        <v>1101.5381944444514</v>
      </c>
      <c r="B988" s="3">
        <f t="shared" si="61"/>
        <v>1.1015381944444513E-2</v>
      </c>
      <c r="C988" s="1">
        <v>0.43450696759259261</v>
      </c>
      <c r="D988" t="s">
        <v>35</v>
      </c>
      <c r="E988">
        <v>47.75</v>
      </c>
      <c r="F988">
        <v>20.75</v>
      </c>
      <c r="H988" s="3">
        <f t="shared" si="62"/>
        <v>1103.5266203703763</v>
      </c>
      <c r="I988" s="3">
        <f t="shared" si="63"/>
        <v>1.1035266203703764E-2</v>
      </c>
      <c r="J988" s="1">
        <v>0.47508997685185189</v>
      </c>
      <c r="K988" t="s">
        <v>35</v>
      </c>
      <c r="L988">
        <v>47.5</v>
      </c>
      <c r="M988">
        <v>26.81</v>
      </c>
    </row>
    <row r="989" spans="1:13" x14ac:dyDescent="0.25">
      <c r="A989" s="3">
        <f t="shared" si="60"/>
        <v>1102.6956018518551</v>
      </c>
      <c r="B989" s="3">
        <f t="shared" si="61"/>
        <v>1.1026956018518552E-2</v>
      </c>
      <c r="C989" s="1">
        <v>0.43451854166666665</v>
      </c>
      <c r="D989" t="s">
        <v>35</v>
      </c>
      <c r="E989">
        <v>47</v>
      </c>
      <c r="F989">
        <v>20.69</v>
      </c>
      <c r="H989" s="3">
        <f t="shared" si="62"/>
        <v>1104.6377314814838</v>
      </c>
      <c r="I989" s="3">
        <f t="shared" si="63"/>
        <v>1.1046377314814837E-2</v>
      </c>
      <c r="J989" s="1">
        <v>0.47510108796296296</v>
      </c>
      <c r="K989" t="s">
        <v>35</v>
      </c>
      <c r="L989">
        <v>47.75</v>
      </c>
      <c r="M989">
        <v>26.75</v>
      </c>
    </row>
    <row r="990" spans="1:13" x14ac:dyDescent="0.25">
      <c r="A990" s="3">
        <f t="shared" si="60"/>
        <v>1103.9456018518524</v>
      </c>
      <c r="B990" s="3">
        <f t="shared" si="61"/>
        <v>1.1039456018518523E-2</v>
      </c>
      <c r="C990" s="1">
        <v>0.43453104166666662</v>
      </c>
      <c r="D990" t="s">
        <v>35</v>
      </c>
      <c r="E990">
        <v>47.75</v>
      </c>
      <c r="F990">
        <v>20.69</v>
      </c>
      <c r="H990" s="3">
        <f t="shared" si="62"/>
        <v>1105.7500000000052</v>
      </c>
      <c r="I990" s="3">
        <f t="shared" si="63"/>
        <v>1.1057500000000053E-2</v>
      </c>
      <c r="J990" s="1">
        <v>0.47511221064814818</v>
      </c>
      <c r="K990" t="s">
        <v>35</v>
      </c>
      <c r="L990">
        <v>47.75</v>
      </c>
      <c r="M990">
        <v>26.75</v>
      </c>
    </row>
    <row r="991" spans="1:13" x14ac:dyDescent="0.25">
      <c r="A991" s="3">
        <f t="shared" si="60"/>
        <v>1105.0567129629651</v>
      </c>
      <c r="B991" s="3">
        <f t="shared" si="61"/>
        <v>1.1050567129629651E-2</v>
      </c>
      <c r="C991" s="1">
        <v>0.43454215277777775</v>
      </c>
      <c r="D991" t="s">
        <v>35</v>
      </c>
      <c r="E991">
        <v>47.5</v>
      </c>
      <c r="F991">
        <v>20.69</v>
      </c>
      <c r="H991" s="3">
        <f t="shared" si="62"/>
        <v>1106.8611111111127</v>
      </c>
      <c r="I991" s="3">
        <f t="shared" si="63"/>
        <v>1.1068611111111126E-2</v>
      </c>
      <c r="J991" s="1">
        <v>0.47512332175925925</v>
      </c>
      <c r="K991" t="s">
        <v>35</v>
      </c>
      <c r="L991">
        <v>47.75</v>
      </c>
      <c r="M991">
        <v>26.69</v>
      </c>
    </row>
    <row r="992" spans="1:13" x14ac:dyDescent="0.25">
      <c r="A992" s="3">
        <f t="shared" si="60"/>
        <v>1106.1620370370395</v>
      </c>
      <c r="B992" s="3">
        <f t="shared" si="61"/>
        <v>1.1061620370370395E-2</v>
      </c>
      <c r="C992" s="1">
        <v>0.43455320601851849</v>
      </c>
      <c r="D992" t="s">
        <v>35</v>
      </c>
      <c r="E992">
        <v>47</v>
      </c>
      <c r="F992">
        <v>20.69</v>
      </c>
      <c r="H992" s="3">
        <f t="shared" si="62"/>
        <v>1107.9722222222254</v>
      </c>
      <c r="I992" s="3">
        <f t="shared" si="63"/>
        <v>1.1079722222222255E-2</v>
      </c>
      <c r="J992" s="1">
        <v>0.47513443287037038</v>
      </c>
      <c r="K992" t="s">
        <v>35</v>
      </c>
      <c r="L992">
        <v>47.5</v>
      </c>
      <c r="M992">
        <v>26.69</v>
      </c>
    </row>
    <row r="993" spans="1:13" x14ac:dyDescent="0.25">
      <c r="A993" s="3">
        <f t="shared" si="60"/>
        <v>1107.6435185185251</v>
      </c>
      <c r="B993" s="3">
        <f t="shared" si="61"/>
        <v>1.1076435185185252E-2</v>
      </c>
      <c r="C993" s="1">
        <v>0.43456802083333335</v>
      </c>
      <c r="D993" t="s">
        <v>35</v>
      </c>
      <c r="E993">
        <v>48</v>
      </c>
      <c r="F993">
        <v>20.69</v>
      </c>
      <c r="H993" s="3">
        <f t="shared" si="62"/>
        <v>1109.0833333333383</v>
      </c>
      <c r="I993" s="3">
        <f t="shared" si="63"/>
        <v>1.1090833333333383E-2</v>
      </c>
      <c r="J993" s="1">
        <v>0.47514554398148151</v>
      </c>
      <c r="K993" t="s">
        <v>35</v>
      </c>
      <c r="L993">
        <v>47.5</v>
      </c>
      <c r="M993">
        <v>26.69</v>
      </c>
    </row>
    <row r="994" spans="1:13" x14ac:dyDescent="0.25">
      <c r="A994" s="3">
        <f t="shared" si="60"/>
        <v>1108.8472222222313</v>
      </c>
      <c r="B994" s="3">
        <f t="shared" si="61"/>
        <v>1.1088472222222312E-2</v>
      </c>
      <c r="C994" s="1">
        <v>0.43458005787037041</v>
      </c>
      <c r="D994" t="s">
        <v>35</v>
      </c>
      <c r="E994">
        <v>47.75</v>
      </c>
      <c r="F994">
        <v>20.69</v>
      </c>
      <c r="H994" s="3">
        <f t="shared" si="62"/>
        <v>1110.3738425925935</v>
      </c>
      <c r="I994" s="3">
        <f t="shared" si="63"/>
        <v>1.1103738425925935E-2</v>
      </c>
      <c r="J994" s="1">
        <v>0.47515844907407406</v>
      </c>
      <c r="K994" t="s">
        <v>35</v>
      </c>
      <c r="L994">
        <v>48.25</v>
      </c>
      <c r="M994">
        <v>26.69</v>
      </c>
    </row>
    <row r="995" spans="1:13" x14ac:dyDescent="0.25">
      <c r="A995" s="3">
        <f t="shared" si="60"/>
        <v>1109.9583333333385</v>
      </c>
      <c r="B995" s="3">
        <f t="shared" si="61"/>
        <v>1.1099583333333385E-2</v>
      </c>
      <c r="C995" s="1">
        <v>0.43459116898148148</v>
      </c>
      <c r="D995" t="s">
        <v>35</v>
      </c>
      <c r="E995">
        <v>47.25</v>
      </c>
      <c r="F995">
        <v>20.75</v>
      </c>
      <c r="H995" s="3">
        <f t="shared" si="62"/>
        <v>1111.531250000003</v>
      </c>
      <c r="I995" s="3">
        <f t="shared" si="63"/>
        <v>1.111531250000003E-2</v>
      </c>
      <c r="J995" s="1">
        <v>0.47517002314814816</v>
      </c>
      <c r="K995" t="s">
        <v>35</v>
      </c>
      <c r="L995">
        <v>48</v>
      </c>
      <c r="M995">
        <v>26.69</v>
      </c>
    </row>
    <row r="996" spans="1:13" x14ac:dyDescent="0.25">
      <c r="A996" s="3">
        <f t="shared" si="60"/>
        <v>1111.0694444444514</v>
      </c>
      <c r="B996" s="3">
        <f t="shared" si="61"/>
        <v>1.1110694444444513E-2</v>
      </c>
      <c r="C996" s="1">
        <v>0.43460228009259261</v>
      </c>
      <c r="D996" t="s">
        <v>35</v>
      </c>
      <c r="E996">
        <v>47</v>
      </c>
      <c r="F996">
        <v>20.69</v>
      </c>
      <c r="H996" s="3">
        <f t="shared" si="62"/>
        <v>1112.6412037037071</v>
      </c>
      <c r="I996" s="3">
        <f t="shared" si="63"/>
        <v>1.112641203703707E-2</v>
      </c>
      <c r="J996" s="1">
        <v>0.4751811226851852</v>
      </c>
      <c r="K996" t="s">
        <v>35</v>
      </c>
      <c r="L996">
        <v>48</v>
      </c>
      <c r="M996">
        <v>26.62</v>
      </c>
    </row>
    <row r="997" spans="1:13" x14ac:dyDescent="0.25">
      <c r="A997" s="3">
        <f t="shared" si="60"/>
        <v>1112.5509259259259</v>
      </c>
      <c r="B997" s="3">
        <f t="shared" si="61"/>
        <v>1.1125509259259259E-2</v>
      </c>
      <c r="C997" s="1">
        <v>0.43461709490740735</v>
      </c>
      <c r="D997" t="s">
        <v>35</v>
      </c>
      <c r="E997">
        <v>48</v>
      </c>
      <c r="F997">
        <v>20.69</v>
      </c>
      <c r="H997" s="3">
        <f t="shared" si="62"/>
        <v>1113.7523148148198</v>
      </c>
      <c r="I997" s="3">
        <f t="shared" si="63"/>
        <v>1.1137523148148198E-2</v>
      </c>
      <c r="J997" s="1">
        <v>0.47519223379629633</v>
      </c>
      <c r="K997" t="s">
        <v>35</v>
      </c>
      <c r="L997">
        <v>48</v>
      </c>
      <c r="M997">
        <v>26.62</v>
      </c>
    </row>
    <row r="998" spans="1:13" x14ac:dyDescent="0.25">
      <c r="A998" s="3">
        <f t="shared" si="60"/>
        <v>1113.7083333333408</v>
      </c>
      <c r="B998" s="3">
        <f t="shared" si="61"/>
        <v>1.1137083333333408E-2</v>
      </c>
      <c r="C998" s="1">
        <v>0.4346286689814815</v>
      </c>
      <c r="D998" t="s">
        <v>35</v>
      </c>
      <c r="E998">
        <v>47.75</v>
      </c>
      <c r="F998">
        <v>20.69</v>
      </c>
      <c r="H998" s="3">
        <f t="shared" si="62"/>
        <v>1114.8634259259272</v>
      </c>
      <c r="I998" s="3">
        <f t="shared" si="63"/>
        <v>1.1148634259259271E-2</v>
      </c>
      <c r="J998" s="1">
        <v>0.4752033449074074</v>
      </c>
      <c r="K998" t="s">
        <v>35</v>
      </c>
      <c r="L998">
        <v>48.25</v>
      </c>
      <c r="M998">
        <v>26.62</v>
      </c>
    </row>
    <row r="999" spans="1:13" x14ac:dyDescent="0.25">
      <c r="A999" s="3">
        <f t="shared" si="60"/>
        <v>1114.8194444444482</v>
      </c>
      <c r="B999" s="3">
        <f t="shared" si="61"/>
        <v>1.1148194444444481E-2</v>
      </c>
      <c r="C999" s="1">
        <v>0.43463978009259258</v>
      </c>
      <c r="D999" t="s">
        <v>35</v>
      </c>
      <c r="E999">
        <v>48</v>
      </c>
      <c r="F999">
        <v>20.62</v>
      </c>
      <c r="H999" s="3">
        <f t="shared" si="62"/>
        <v>1115.9745370370399</v>
      </c>
      <c r="I999" s="3">
        <f t="shared" si="63"/>
        <v>1.11597453703704E-2</v>
      </c>
      <c r="J999" s="1">
        <v>0.47521445601851853</v>
      </c>
      <c r="K999" t="s">
        <v>35</v>
      </c>
      <c r="L999">
        <v>47.5</v>
      </c>
      <c r="M999">
        <v>26.56</v>
      </c>
    </row>
    <row r="1000" spans="1:13" x14ac:dyDescent="0.25">
      <c r="A1000" s="3">
        <f t="shared" si="60"/>
        <v>1115.976851851852</v>
      </c>
      <c r="B1000" s="3">
        <f t="shared" si="61"/>
        <v>1.115976851851852E-2</v>
      </c>
      <c r="C1000" s="1">
        <v>0.43465135416666661</v>
      </c>
      <c r="D1000" t="s">
        <v>35</v>
      </c>
      <c r="E1000">
        <v>47.75</v>
      </c>
      <c r="F1000">
        <v>20.69</v>
      </c>
      <c r="H1000" s="3">
        <f t="shared" si="62"/>
        <v>1117.5486111111077</v>
      </c>
      <c r="I1000" s="3">
        <f t="shared" si="63"/>
        <v>1.1175486111111077E-2</v>
      </c>
      <c r="J1000" s="1">
        <v>0.4752301967592592</v>
      </c>
      <c r="K1000" t="s">
        <v>35</v>
      </c>
      <c r="L1000">
        <v>48.5</v>
      </c>
      <c r="M1000">
        <v>26.56</v>
      </c>
    </row>
    <row r="1001" spans="1:13" x14ac:dyDescent="0.25">
      <c r="A1001" s="3">
        <f t="shared" si="60"/>
        <v>1117.0682870370374</v>
      </c>
      <c r="B1001" s="3">
        <f t="shared" si="61"/>
        <v>1.1170682870370374E-2</v>
      </c>
      <c r="C1001" s="1">
        <v>0.43466226851851847</v>
      </c>
      <c r="D1001" t="s">
        <v>35</v>
      </c>
      <c r="E1001">
        <v>47.5</v>
      </c>
      <c r="F1001">
        <v>20.62</v>
      </c>
      <c r="H1001" s="3">
        <f t="shared" si="62"/>
        <v>1118.7789351851884</v>
      </c>
      <c r="I1001" s="3">
        <f t="shared" si="63"/>
        <v>1.1187789351851885E-2</v>
      </c>
      <c r="J1001" s="1">
        <v>0.47524250000000001</v>
      </c>
      <c r="K1001" t="s">
        <v>35</v>
      </c>
      <c r="L1001">
        <v>48.25</v>
      </c>
      <c r="M1001">
        <v>26.5</v>
      </c>
    </row>
    <row r="1002" spans="1:13" x14ac:dyDescent="0.25">
      <c r="A1002" s="3">
        <f t="shared" si="60"/>
        <v>1118.1793981481503</v>
      </c>
      <c r="B1002" s="3">
        <f t="shared" si="61"/>
        <v>1.1181793981481503E-2</v>
      </c>
      <c r="C1002" s="1">
        <v>0.4346733796296296</v>
      </c>
      <c r="D1002" t="s">
        <v>35</v>
      </c>
      <c r="E1002">
        <v>48</v>
      </c>
      <c r="F1002">
        <v>20.62</v>
      </c>
      <c r="H1002" s="3">
        <f t="shared" si="62"/>
        <v>1119.8900462963013</v>
      </c>
      <c r="I1002" s="3">
        <f t="shared" si="63"/>
        <v>1.1198900462963013E-2</v>
      </c>
      <c r="J1002" s="1">
        <v>0.47525361111111114</v>
      </c>
      <c r="K1002" t="s">
        <v>35</v>
      </c>
      <c r="L1002">
        <v>48.5</v>
      </c>
      <c r="M1002">
        <v>26.5</v>
      </c>
    </row>
    <row r="1003" spans="1:13" x14ac:dyDescent="0.25">
      <c r="A1003" s="3">
        <f t="shared" si="60"/>
        <v>1119.3368055555597</v>
      </c>
      <c r="B1003" s="3">
        <f t="shared" si="61"/>
        <v>1.1193368055555597E-2</v>
      </c>
      <c r="C1003" s="1">
        <v>0.43468495370370369</v>
      </c>
      <c r="D1003" t="s">
        <v>35</v>
      </c>
      <c r="E1003">
        <v>48.5</v>
      </c>
      <c r="F1003">
        <v>20.62</v>
      </c>
      <c r="H1003" s="3">
        <f t="shared" si="62"/>
        <v>1121.0011574074085</v>
      </c>
      <c r="I1003" s="3">
        <f t="shared" si="63"/>
        <v>1.1210011574074086E-2</v>
      </c>
      <c r="J1003" s="1">
        <v>0.47526472222222221</v>
      </c>
      <c r="K1003" t="s">
        <v>35</v>
      </c>
      <c r="L1003">
        <v>48.5</v>
      </c>
      <c r="M1003">
        <v>26.5</v>
      </c>
    </row>
    <row r="1004" spans="1:13" x14ac:dyDescent="0.25">
      <c r="A1004" s="3">
        <f t="shared" si="60"/>
        <v>1120.4930555555604</v>
      </c>
      <c r="B1004" s="3">
        <f t="shared" si="61"/>
        <v>1.1204930555555603E-2</v>
      </c>
      <c r="C1004" s="1">
        <v>0.4346965162037037</v>
      </c>
      <c r="D1004" t="s">
        <v>35</v>
      </c>
      <c r="E1004">
        <v>48.25</v>
      </c>
      <c r="F1004">
        <v>20.56</v>
      </c>
      <c r="H1004" s="3">
        <f t="shared" si="62"/>
        <v>1122.1087962963006</v>
      </c>
      <c r="I1004" s="3">
        <f t="shared" si="63"/>
        <v>1.1221087962963006E-2</v>
      </c>
      <c r="J1004" s="1">
        <v>0.47527579861111113</v>
      </c>
      <c r="K1004" t="s">
        <v>35</v>
      </c>
      <c r="L1004">
        <v>48.5</v>
      </c>
      <c r="M1004">
        <v>26.44</v>
      </c>
    </row>
    <row r="1005" spans="1:13" x14ac:dyDescent="0.25">
      <c r="A1005" s="3">
        <f t="shared" si="60"/>
        <v>1121.5983796296348</v>
      </c>
      <c r="B1005" s="3">
        <f t="shared" si="61"/>
        <v>1.1215983796296347E-2</v>
      </c>
      <c r="C1005" s="1">
        <v>0.43470756944444444</v>
      </c>
      <c r="D1005" t="s">
        <v>35</v>
      </c>
      <c r="E1005">
        <v>48.5</v>
      </c>
      <c r="F1005">
        <v>20.62</v>
      </c>
      <c r="H1005" s="3">
        <f t="shared" si="62"/>
        <v>1123.2199074074133</v>
      </c>
      <c r="I1005" s="3">
        <f t="shared" si="63"/>
        <v>1.1232199074074134E-2</v>
      </c>
      <c r="J1005" s="1">
        <v>0.47528690972222226</v>
      </c>
      <c r="K1005" t="s">
        <v>35</v>
      </c>
      <c r="L1005">
        <v>48.25</v>
      </c>
      <c r="M1005">
        <v>26.44</v>
      </c>
    </row>
    <row r="1006" spans="1:13" x14ac:dyDescent="0.25">
      <c r="A1006" s="3">
        <f t="shared" si="60"/>
        <v>1122.7094907407475</v>
      </c>
      <c r="B1006" s="3">
        <f t="shared" si="61"/>
        <v>1.1227094907407476E-2</v>
      </c>
      <c r="C1006" s="1">
        <v>0.43471868055555557</v>
      </c>
      <c r="D1006" t="s">
        <v>35</v>
      </c>
      <c r="E1006">
        <v>48</v>
      </c>
      <c r="F1006">
        <v>20.62</v>
      </c>
      <c r="H1006" s="3">
        <f t="shared" si="62"/>
        <v>1124.3506944444482</v>
      </c>
      <c r="I1006" s="3">
        <f t="shared" si="63"/>
        <v>1.1243506944444481E-2</v>
      </c>
      <c r="J1006" s="1">
        <v>0.47529821759259261</v>
      </c>
      <c r="K1006" t="s">
        <v>35</v>
      </c>
      <c r="L1006">
        <v>48.5</v>
      </c>
      <c r="M1006">
        <v>26.44</v>
      </c>
    </row>
    <row r="1007" spans="1:13" x14ac:dyDescent="0.25">
      <c r="A1007" s="3">
        <f t="shared" si="60"/>
        <v>1123.8668981481569</v>
      </c>
      <c r="B1007" s="3">
        <f t="shared" si="61"/>
        <v>1.123866898148157E-2</v>
      </c>
      <c r="C1007" s="1">
        <v>0.43473025462962966</v>
      </c>
      <c r="D1007" t="s">
        <v>35</v>
      </c>
      <c r="E1007">
        <v>48.5</v>
      </c>
      <c r="F1007">
        <v>20.62</v>
      </c>
      <c r="H1007" s="3">
        <f t="shared" si="62"/>
        <v>1125.4513888888873</v>
      </c>
      <c r="I1007" s="3">
        <f t="shared" si="63"/>
        <v>1.1254513888888873E-2</v>
      </c>
      <c r="J1007" s="1">
        <v>0.475309224537037</v>
      </c>
      <c r="K1007" t="s">
        <v>35</v>
      </c>
      <c r="L1007">
        <v>48.5</v>
      </c>
      <c r="M1007">
        <v>26.44</v>
      </c>
    </row>
    <row r="1008" spans="1:13" x14ac:dyDescent="0.25">
      <c r="A1008" s="3">
        <f t="shared" si="60"/>
        <v>1125.0243055555609</v>
      </c>
      <c r="B1008" s="3">
        <f t="shared" si="61"/>
        <v>1.1250243055555609E-2</v>
      </c>
      <c r="C1008" s="1">
        <v>0.4347418287037037</v>
      </c>
      <c r="D1008" t="s">
        <v>35</v>
      </c>
      <c r="E1008">
        <v>48</v>
      </c>
      <c r="F1008">
        <v>20.62</v>
      </c>
      <c r="H1008" s="3">
        <f t="shared" si="62"/>
        <v>1126.5625000000002</v>
      </c>
      <c r="I1008" s="3">
        <f t="shared" si="63"/>
        <v>1.1265625000000001E-2</v>
      </c>
      <c r="J1008" s="1">
        <v>0.47532033564814813</v>
      </c>
      <c r="K1008" t="s">
        <v>35</v>
      </c>
      <c r="L1008">
        <v>48.75</v>
      </c>
      <c r="M1008">
        <v>26.37</v>
      </c>
    </row>
    <row r="1009" spans="1:13" x14ac:dyDescent="0.25">
      <c r="A1009" s="3">
        <f t="shared" si="60"/>
        <v>1126.1817129629649</v>
      </c>
      <c r="B1009" s="3">
        <f t="shared" si="61"/>
        <v>1.1261817129629648E-2</v>
      </c>
      <c r="C1009" s="1">
        <v>0.43475340277777774</v>
      </c>
      <c r="D1009" t="s">
        <v>35</v>
      </c>
      <c r="E1009">
        <v>48.5</v>
      </c>
      <c r="F1009">
        <v>20.56</v>
      </c>
      <c r="H1009" s="3">
        <f t="shared" si="62"/>
        <v>1127.6736111111129</v>
      </c>
      <c r="I1009" s="3">
        <f t="shared" si="63"/>
        <v>1.127673611111113E-2</v>
      </c>
      <c r="J1009" s="1">
        <v>0.47533144675925926</v>
      </c>
      <c r="K1009" t="s">
        <v>35</v>
      </c>
      <c r="L1009">
        <v>49</v>
      </c>
      <c r="M1009">
        <v>26.37</v>
      </c>
    </row>
    <row r="1010" spans="1:13" x14ac:dyDescent="0.25">
      <c r="A1010" s="3">
        <f t="shared" si="60"/>
        <v>1127.2766203703766</v>
      </c>
      <c r="B1010" s="3">
        <f t="shared" si="61"/>
        <v>1.1272766203703766E-2</v>
      </c>
      <c r="C1010" s="1">
        <v>0.43476435185185186</v>
      </c>
      <c r="D1010" t="s">
        <v>35</v>
      </c>
      <c r="E1010">
        <v>48.75</v>
      </c>
      <c r="F1010">
        <v>20.62</v>
      </c>
      <c r="H1010" s="3">
        <f t="shared" si="62"/>
        <v>1128.8310185185223</v>
      </c>
      <c r="I1010" s="3">
        <f t="shared" si="63"/>
        <v>1.1288310185185224E-2</v>
      </c>
      <c r="J1010" s="1">
        <v>0.47534302083333335</v>
      </c>
      <c r="K1010" t="s">
        <v>35</v>
      </c>
      <c r="L1010">
        <v>49</v>
      </c>
      <c r="M1010">
        <v>25.75</v>
      </c>
    </row>
    <row r="1011" spans="1:13" x14ac:dyDescent="0.25">
      <c r="A1011" s="3">
        <f t="shared" si="60"/>
        <v>1128.3877314814895</v>
      </c>
      <c r="B1011" s="3">
        <f t="shared" si="61"/>
        <v>1.1283877314814894E-2</v>
      </c>
      <c r="C1011" s="1">
        <v>0.43477546296296299</v>
      </c>
      <c r="D1011" t="s">
        <v>35</v>
      </c>
      <c r="E1011">
        <v>47.75</v>
      </c>
      <c r="F1011">
        <v>20.62</v>
      </c>
      <c r="H1011" s="3">
        <f t="shared" si="62"/>
        <v>1129.9421296296352</v>
      </c>
      <c r="I1011" s="3">
        <f t="shared" si="63"/>
        <v>1.1299421296296353E-2</v>
      </c>
      <c r="J1011" s="1">
        <v>0.47535413194444448</v>
      </c>
      <c r="K1011" t="s">
        <v>35</v>
      </c>
      <c r="L1011">
        <v>48</v>
      </c>
      <c r="M1011">
        <v>25.87</v>
      </c>
    </row>
    <row r="1012" spans="1:13" x14ac:dyDescent="0.25">
      <c r="A1012" s="3">
        <f t="shared" si="60"/>
        <v>1129.5358796296396</v>
      </c>
      <c r="B1012" s="3">
        <f t="shared" si="61"/>
        <v>1.1295358796296395E-2</v>
      </c>
      <c r="C1012" s="1">
        <v>0.43478694444444449</v>
      </c>
      <c r="D1012" t="s">
        <v>35</v>
      </c>
      <c r="E1012">
        <v>48</v>
      </c>
      <c r="F1012">
        <v>20.56</v>
      </c>
      <c r="H1012" s="3">
        <f t="shared" si="62"/>
        <v>1131.0995370370392</v>
      </c>
      <c r="I1012" s="3">
        <f t="shared" si="63"/>
        <v>1.1310995370370391E-2</v>
      </c>
      <c r="J1012" s="1">
        <v>0.47536570601851852</v>
      </c>
      <c r="K1012" t="s">
        <v>35</v>
      </c>
      <c r="L1012">
        <v>48.5</v>
      </c>
      <c r="M1012">
        <v>26.25</v>
      </c>
    </row>
    <row r="1013" spans="1:13" x14ac:dyDescent="0.25">
      <c r="A1013" s="3">
        <f t="shared" si="60"/>
        <v>1131.2025462963004</v>
      </c>
      <c r="B1013" s="3">
        <f t="shared" si="61"/>
        <v>1.1312025462963005E-2</v>
      </c>
      <c r="C1013" s="1">
        <v>0.4348036111111111</v>
      </c>
      <c r="D1013" t="s">
        <v>35</v>
      </c>
      <c r="E1013">
        <v>49</v>
      </c>
      <c r="F1013">
        <v>20.56</v>
      </c>
      <c r="H1013" s="3">
        <f t="shared" si="62"/>
        <v>1132.2106481481464</v>
      </c>
      <c r="I1013" s="3">
        <f t="shared" si="63"/>
        <v>1.1322106481481464E-2</v>
      </c>
      <c r="J1013" s="1">
        <v>0.47537681712962959</v>
      </c>
      <c r="K1013" t="s">
        <v>35</v>
      </c>
      <c r="L1013">
        <v>48.75</v>
      </c>
      <c r="M1013">
        <v>26.37</v>
      </c>
    </row>
    <row r="1014" spans="1:13" x14ac:dyDescent="0.25">
      <c r="A1014" s="3">
        <f t="shared" si="60"/>
        <v>1132.439814814823</v>
      </c>
      <c r="B1014" s="3">
        <f t="shared" si="61"/>
        <v>1.1324398148148229E-2</v>
      </c>
      <c r="C1014" s="1">
        <v>0.43481598379629632</v>
      </c>
      <c r="D1014" t="s">
        <v>35</v>
      </c>
      <c r="E1014">
        <v>48.5</v>
      </c>
      <c r="F1014">
        <v>20.5</v>
      </c>
      <c r="H1014" s="3">
        <f t="shared" si="62"/>
        <v>1133.3217592592594</v>
      </c>
      <c r="I1014" s="3">
        <f t="shared" si="63"/>
        <v>1.1333217592592593E-2</v>
      </c>
      <c r="J1014" s="1">
        <v>0.47538792824074072</v>
      </c>
      <c r="K1014" t="s">
        <v>35</v>
      </c>
      <c r="L1014">
        <v>48.75</v>
      </c>
      <c r="M1014">
        <v>26.44</v>
      </c>
    </row>
    <row r="1015" spans="1:13" x14ac:dyDescent="0.25">
      <c r="A1015" s="3">
        <f t="shared" si="60"/>
        <v>1133.5509259259302</v>
      </c>
      <c r="B1015" s="3">
        <f t="shared" si="61"/>
        <v>1.1335509259259302E-2</v>
      </c>
      <c r="C1015" s="1">
        <v>0.4348270949074074</v>
      </c>
      <c r="D1015" t="s">
        <v>35</v>
      </c>
      <c r="E1015">
        <v>48.75</v>
      </c>
      <c r="F1015">
        <v>20.5</v>
      </c>
      <c r="H1015" s="3">
        <f t="shared" si="62"/>
        <v>1134.5717592592619</v>
      </c>
      <c r="I1015" s="3">
        <f t="shared" si="63"/>
        <v>1.1345717592592619E-2</v>
      </c>
      <c r="J1015" s="1">
        <v>0.47540042824074075</v>
      </c>
      <c r="K1015" t="s">
        <v>35</v>
      </c>
      <c r="L1015">
        <v>49.25</v>
      </c>
      <c r="M1015">
        <v>26.44</v>
      </c>
    </row>
    <row r="1016" spans="1:13" x14ac:dyDescent="0.25">
      <c r="A1016" s="3">
        <f t="shared" si="60"/>
        <v>1134.8472222222294</v>
      </c>
      <c r="B1016" s="3">
        <f t="shared" si="61"/>
        <v>1.1348472222222294E-2</v>
      </c>
      <c r="C1016" s="1">
        <v>0.43484005787037039</v>
      </c>
      <c r="D1016" t="s">
        <v>35</v>
      </c>
      <c r="E1016">
        <v>49.25</v>
      </c>
      <c r="F1016">
        <v>20.5</v>
      </c>
      <c r="H1016" s="3">
        <f t="shared" si="62"/>
        <v>1135.7210648148209</v>
      </c>
      <c r="I1016" s="3">
        <f t="shared" si="63"/>
        <v>1.1357210648148208E-2</v>
      </c>
      <c r="J1016" s="1">
        <v>0.47541192129629634</v>
      </c>
      <c r="K1016" t="s">
        <v>35</v>
      </c>
      <c r="L1016">
        <v>48.75</v>
      </c>
      <c r="M1016">
        <v>25.94</v>
      </c>
    </row>
    <row r="1017" spans="1:13" x14ac:dyDescent="0.25">
      <c r="A1017" s="3">
        <f t="shared" si="60"/>
        <v>1135.9583333333424</v>
      </c>
      <c r="B1017" s="3">
        <f t="shared" si="61"/>
        <v>1.1359583333333423E-2</v>
      </c>
      <c r="C1017" s="1">
        <v>0.43485116898148152</v>
      </c>
      <c r="D1017" t="s">
        <v>35</v>
      </c>
      <c r="E1017">
        <v>48.75</v>
      </c>
      <c r="F1017">
        <v>20.5</v>
      </c>
      <c r="H1017" s="3">
        <f t="shared" si="62"/>
        <v>1136.8645833333301</v>
      </c>
      <c r="I1017" s="3">
        <f t="shared" si="63"/>
        <v>1.1368645833333302E-2</v>
      </c>
      <c r="J1017" s="1">
        <v>0.47542335648148143</v>
      </c>
      <c r="K1017" t="s">
        <v>35</v>
      </c>
      <c r="L1017">
        <v>49</v>
      </c>
      <c r="M1017">
        <v>26.56</v>
      </c>
    </row>
    <row r="1018" spans="1:13" x14ac:dyDescent="0.25">
      <c r="A1018" s="3">
        <f t="shared" si="60"/>
        <v>1137.2546296296359</v>
      </c>
      <c r="B1018" s="3">
        <f t="shared" si="61"/>
        <v>1.137254629629636E-2</v>
      </c>
      <c r="C1018" s="1">
        <v>0.43486413194444445</v>
      </c>
      <c r="D1018" t="s">
        <v>35</v>
      </c>
      <c r="E1018">
        <v>49.25</v>
      </c>
      <c r="F1018">
        <v>20.56</v>
      </c>
      <c r="H1018" s="3">
        <f t="shared" si="62"/>
        <v>1137.975694444443</v>
      </c>
      <c r="I1018" s="3">
        <f t="shared" si="63"/>
        <v>1.137975694444443E-2</v>
      </c>
      <c r="J1018" s="1">
        <v>0.47543446759259256</v>
      </c>
      <c r="K1018" t="s">
        <v>35</v>
      </c>
      <c r="L1018">
        <v>49.25</v>
      </c>
      <c r="M1018">
        <v>26.12</v>
      </c>
    </row>
    <row r="1019" spans="1:13" x14ac:dyDescent="0.25">
      <c r="A1019" s="3">
        <f t="shared" si="60"/>
        <v>1138.3645833333401</v>
      </c>
      <c r="B1019" s="3">
        <f t="shared" si="61"/>
        <v>1.13836458333334E-2</v>
      </c>
      <c r="C1019" s="1">
        <v>0.43487523148148149</v>
      </c>
      <c r="D1019" t="s">
        <v>35</v>
      </c>
      <c r="E1019">
        <v>49</v>
      </c>
      <c r="F1019">
        <v>20.5</v>
      </c>
      <c r="H1019" s="3">
        <f t="shared" si="62"/>
        <v>1139.1319444444491</v>
      </c>
      <c r="I1019" s="3">
        <f t="shared" si="63"/>
        <v>1.1391319444444492E-2</v>
      </c>
      <c r="J1019" s="1">
        <v>0.47544603009259262</v>
      </c>
      <c r="K1019" t="s">
        <v>35</v>
      </c>
      <c r="L1019">
        <v>49.5</v>
      </c>
      <c r="M1019">
        <v>26.19</v>
      </c>
    </row>
    <row r="1020" spans="1:13" x14ac:dyDescent="0.25">
      <c r="A1020" s="3">
        <f t="shared" si="60"/>
        <v>1139.5196759259318</v>
      </c>
      <c r="B1020" s="3">
        <f t="shared" si="61"/>
        <v>1.1395196759259318E-2</v>
      </c>
      <c r="C1020" s="1">
        <v>0.43488678240740741</v>
      </c>
      <c r="D1020" t="s">
        <v>35</v>
      </c>
      <c r="E1020">
        <v>48.75</v>
      </c>
      <c r="F1020">
        <v>20.56</v>
      </c>
      <c r="H1020" s="3">
        <f t="shared" si="62"/>
        <v>1140.2430555555566</v>
      </c>
      <c r="I1020" s="3">
        <f t="shared" si="63"/>
        <v>1.1402430555555565E-2</v>
      </c>
      <c r="J1020" s="1">
        <v>0.47545714120370369</v>
      </c>
      <c r="K1020" t="s">
        <v>35</v>
      </c>
      <c r="L1020">
        <v>49</v>
      </c>
      <c r="M1020">
        <v>26.31</v>
      </c>
    </row>
    <row r="1021" spans="1:13" x14ac:dyDescent="0.25">
      <c r="A1021" s="3">
        <f t="shared" si="60"/>
        <v>1140.6296296296359</v>
      </c>
      <c r="B1021" s="3">
        <f t="shared" si="61"/>
        <v>1.1406296296296359E-2</v>
      </c>
      <c r="C1021" s="1">
        <v>0.43489788194444445</v>
      </c>
      <c r="D1021" t="s">
        <v>35</v>
      </c>
      <c r="E1021">
        <v>49</v>
      </c>
      <c r="F1021">
        <v>20.56</v>
      </c>
      <c r="H1021" s="3">
        <f t="shared" si="62"/>
        <v>1141.3541666666692</v>
      </c>
      <c r="I1021" s="3">
        <f t="shared" si="63"/>
        <v>1.1413541666666693E-2</v>
      </c>
      <c r="J1021" s="1">
        <v>0.47546825231481482</v>
      </c>
      <c r="K1021" t="s">
        <v>35</v>
      </c>
      <c r="L1021">
        <v>49</v>
      </c>
      <c r="M1021">
        <v>26.37</v>
      </c>
    </row>
    <row r="1022" spans="1:13" x14ac:dyDescent="0.25">
      <c r="A1022" s="3">
        <f t="shared" si="60"/>
        <v>1141.7407407407486</v>
      </c>
      <c r="B1022" s="3">
        <f t="shared" si="61"/>
        <v>1.1417407407407487E-2</v>
      </c>
      <c r="C1022" s="1">
        <v>0.43490899305555558</v>
      </c>
      <c r="D1022" t="s">
        <v>35</v>
      </c>
      <c r="E1022">
        <v>49</v>
      </c>
      <c r="F1022">
        <v>20.5</v>
      </c>
      <c r="H1022" s="3">
        <f t="shared" si="62"/>
        <v>1142.6504629629685</v>
      </c>
      <c r="I1022" s="3">
        <f t="shared" si="63"/>
        <v>1.1426504629629686E-2</v>
      </c>
      <c r="J1022" s="1">
        <v>0.47548121527777781</v>
      </c>
      <c r="K1022" t="s">
        <v>35</v>
      </c>
      <c r="L1022">
        <v>49.5</v>
      </c>
      <c r="M1022">
        <v>26.5</v>
      </c>
    </row>
    <row r="1023" spans="1:13" x14ac:dyDescent="0.25">
      <c r="A1023" s="3">
        <f t="shared" si="60"/>
        <v>1142.8518518518561</v>
      </c>
      <c r="B1023" s="3">
        <f t="shared" si="61"/>
        <v>1.142851851851856E-2</v>
      </c>
      <c r="C1023" s="1">
        <v>0.43492010416666665</v>
      </c>
      <c r="D1023" t="s">
        <v>35</v>
      </c>
      <c r="E1023">
        <v>49.25</v>
      </c>
      <c r="F1023">
        <v>20.5</v>
      </c>
      <c r="H1023" s="3">
        <f t="shared" si="62"/>
        <v>1143.8078703703725</v>
      </c>
      <c r="I1023" s="3">
        <f t="shared" si="63"/>
        <v>1.1438078703703725E-2</v>
      </c>
      <c r="J1023" s="1">
        <v>0.47549278935185185</v>
      </c>
      <c r="K1023" t="s">
        <v>35</v>
      </c>
      <c r="L1023">
        <v>49.5</v>
      </c>
      <c r="M1023">
        <v>26.62</v>
      </c>
    </row>
    <row r="1024" spans="1:13" x14ac:dyDescent="0.25">
      <c r="A1024" s="3">
        <f t="shared" si="60"/>
        <v>1143.9629629629687</v>
      </c>
      <c r="B1024" s="3">
        <f t="shared" si="61"/>
        <v>1.1439629629629688E-2</v>
      </c>
      <c r="C1024" s="1">
        <v>0.43493121527777778</v>
      </c>
      <c r="D1024" t="s">
        <v>35</v>
      </c>
      <c r="E1024">
        <v>49</v>
      </c>
      <c r="F1024">
        <v>20.5</v>
      </c>
      <c r="H1024" s="3">
        <f t="shared" si="62"/>
        <v>1144.9652777777819</v>
      </c>
      <c r="I1024" s="3">
        <f t="shared" si="63"/>
        <v>1.1449652777777819E-2</v>
      </c>
      <c r="J1024" s="1">
        <v>0.47550436342592595</v>
      </c>
      <c r="K1024" t="s">
        <v>35</v>
      </c>
      <c r="L1024">
        <v>49.75</v>
      </c>
      <c r="M1024">
        <v>26.75</v>
      </c>
    </row>
    <row r="1025" spans="1:13" x14ac:dyDescent="0.25">
      <c r="A1025" s="3">
        <f t="shared" si="60"/>
        <v>1145.0740740740816</v>
      </c>
      <c r="B1025" s="3">
        <f t="shared" si="61"/>
        <v>1.1450740740740817E-2</v>
      </c>
      <c r="C1025" s="1">
        <v>0.43494232638888891</v>
      </c>
      <c r="D1025" t="s">
        <v>35</v>
      </c>
      <c r="E1025">
        <v>49.25</v>
      </c>
      <c r="F1025">
        <v>20.5</v>
      </c>
      <c r="H1025" s="3">
        <f t="shared" si="62"/>
        <v>1146.0763888888948</v>
      </c>
      <c r="I1025" s="3">
        <f t="shared" si="63"/>
        <v>1.1460763888888947E-2</v>
      </c>
      <c r="J1025" s="1">
        <v>0.47551547453703708</v>
      </c>
      <c r="K1025" t="s">
        <v>35</v>
      </c>
      <c r="L1025">
        <v>49.5</v>
      </c>
      <c r="M1025">
        <v>26.94</v>
      </c>
    </row>
    <row r="1026" spans="1:13" x14ac:dyDescent="0.25">
      <c r="A1026" s="3">
        <f t="shared" si="60"/>
        <v>1146.2314814814856</v>
      </c>
      <c r="B1026" s="3">
        <f t="shared" si="61"/>
        <v>1.1462314814814856E-2</v>
      </c>
      <c r="C1026" s="1">
        <v>0.43495390046296295</v>
      </c>
      <c r="D1026" t="s">
        <v>35</v>
      </c>
      <c r="E1026">
        <v>49.5</v>
      </c>
      <c r="F1026">
        <v>20.5</v>
      </c>
      <c r="H1026" s="3">
        <f t="shared" si="62"/>
        <v>1147.187500000002</v>
      </c>
      <c r="I1026" s="3">
        <f t="shared" si="63"/>
        <v>1.147187500000002E-2</v>
      </c>
      <c r="J1026" s="1">
        <v>0.47552658564814815</v>
      </c>
      <c r="K1026" t="s">
        <v>35</v>
      </c>
      <c r="L1026">
        <v>49.5</v>
      </c>
      <c r="M1026">
        <v>27.06</v>
      </c>
    </row>
    <row r="1027" spans="1:13" x14ac:dyDescent="0.25">
      <c r="A1027" s="3">
        <f t="shared" si="60"/>
        <v>1147.3680555555643</v>
      </c>
      <c r="B1027" s="3">
        <f t="shared" si="61"/>
        <v>1.1473680555555643E-2</v>
      </c>
      <c r="C1027" s="1">
        <v>0.43496526620370374</v>
      </c>
      <c r="D1027" t="s">
        <v>35</v>
      </c>
      <c r="E1027">
        <v>49.75</v>
      </c>
      <c r="F1027">
        <v>20.440000000000001</v>
      </c>
      <c r="H1027" s="3">
        <f t="shared" si="62"/>
        <v>1148.298611111115</v>
      </c>
      <c r="I1027" s="3">
        <f t="shared" si="63"/>
        <v>1.1482986111111149E-2</v>
      </c>
      <c r="J1027" s="1">
        <v>0.47553769675925928</v>
      </c>
      <c r="K1027" t="s">
        <v>35</v>
      </c>
      <c r="L1027">
        <v>49.5</v>
      </c>
      <c r="M1027">
        <v>27.25</v>
      </c>
    </row>
    <row r="1028" spans="1:13" x14ac:dyDescent="0.25">
      <c r="A1028" s="3">
        <f t="shared" ref="A1028:A1091" si="64">B1028*(10^5)</f>
        <v>1148.5358796296364</v>
      </c>
      <c r="B1028" s="3">
        <f t="shared" ref="B1028:B1091" si="65">(B1027+(C1028-C1027))</f>
        <v>1.1485358796296363E-2</v>
      </c>
      <c r="C1028" s="1">
        <v>0.43497694444444446</v>
      </c>
      <c r="D1028" t="s">
        <v>35</v>
      </c>
      <c r="E1028">
        <v>49.5</v>
      </c>
      <c r="F1028">
        <v>19.87</v>
      </c>
      <c r="H1028" s="3">
        <f t="shared" ref="H1028:H1091" si="66">I1028*(10^5)</f>
        <v>1149.4097222222276</v>
      </c>
      <c r="I1028" s="3">
        <f t="shared" ref="I1028:I1091" si="67">(I1027+(J1028-J1027))</f>
        <v>1.1494097222222277E-2</v>
      </c>
      <c r="J1028" s="1">
        <v>0.4755488078703704</v>
      </c>
      <c r="K1028" t="s">
        <v>35</v>
      </c>
      <c r="L1028">
        <v>49.5</v>
      </c>
      <c r="M1028">
        <v>27.44</v>
      </c>
    </row>
    <row r="1029" spans="1:13" x14ac:dyDescent="0.25">
      <c r="A1029" s="3">
        <f t="shared" si="64"/>
        <v>1149.6932870370401</v>
      </c>
      <c r="B1029" s="3">
        <f t="shared" si="65"/>
        <v>1.1496932870370402E-2</v>
      </c>
      <c r="C1029" s="1">
        <v>0.4349885185185185</v>
      </c>
      <c r="D1029" t="s">
        <v>35</v>
      </c>
      <c r="E1029">
        <v>49.75</v>
      </c>
      <c r="F1029">
        <v>20.5</v>
      </c>
      <c r="H1029" s="3">
        <f t="shared" si="66"/>
        <v>1150.5196759259318</v>
      </c>
      <c r="I1029" s="3">
        <f t="shared" si="67"/>
        <v>1.1505196759259317E-2</v>
      </c>
      <c r="J1029" s="1">
        <v>0.47555990740740745</v>
      </c>
      <c r="K1029" t="s">
        <v>35</v>
      </c>
      <c r="L1029">
        <v>49.25</v>
      </c>
      <c r="M1029">
        <v>27.56</v>
      </c>
    </row>
    <row r="1030" spans="1:13" x14ac:dyDescent="0.25">
      <c r="A1030" s="3">
        <f t="shared" si="64"/>
        <v>1150.8032407407443</v>
      </c>
      <c r="B1030" s="3">
        <f t="shared" si="65"/>
        <v>1.1508032407407442E-2</v>
      </c>
      <c r="C1030" s="1">
        <v>0.43499961805555554</v>
      </c>
      <c r="D1030" t="s">
        <v>35</v>
      </c>
      <c r="E1030">
        <v>49.5</v>
      </c>
      <c r="F1030">
        <v>19.809999999999999</v>
      </c>
      <c r="H1030" s="3">
        <f t="shared" si="66"/>
        <v>1151.6643518518554</v>
      </c>
      <c r="I1030" s="3">
        <f t="shared" si="67"/>
        <v>1.1516643518518555E-2</v>
      </c>
      <c r="J1030" s="1">
        <v>0.47557135416666668</v>
      </c>
      <c r="K1030" t="s">
        <v>35</v>
      </c>
      <c r="L1030">
        <v>49.25</v>
      </c>
      <c r="M1030">
        <v>27.81</v>
      </c>
    </row>
    <row r="1031" spans="1:13" x14ac:dyDescent="0.25">
      <c r="A1031" s="3">
        <f t="shared" si="64"/>
        <v>1151.9143518518572</v>
      </c>
      <c r="B1031" s="3">
        <f t="shared" si="65"/>
        <v>1.1519143518518571E-2</v>
      </c>
      <c r="C1031" s="1">
        <v>0.43501072916666667</v>
      </c>
      <c r="D1031" t="s">
        <v>35</v>
      </c>
      <c r="E1031">
        <v>49.25</v>
      </c>
      <c r="F1031">
        <v>20.440000000000001</v>
      </c>
      <c r="H1031" s="3">
        <f t="shared" si="66"/>
        <v>1152.7777777777803</v>
      </c>
      <c r="I1031" s="3">
        <f t="shared" si="67"/>
        <v>1.1527777777777803E-2</v>
      </c>
      <c r="J1031" s="1">
        <v>0.47558248842592593</v>
      </c>
      <c r="K1031" t="s">
        <v>35</v>
      </c>
      <c r="L1031">
        <v>49.25</v>
      </c>
      <c r="M1031">
        <v>28</v>
      </c>
    </row>
    <row r="1032" spans="1:13" x14ac:dyDescent="0.25">
      <c r="A1032" s="3">
        <f t="shared" si="64"/>
        <v>1153.0289351851852</v>
      </c>
      <c r="B1032" s="3">
        <f t="shared" si="65"/>
        <v>1.1530289351851852E-2</v>
      </c>
      <c r="C1032" s="1">
        <v>0.43502187499999995</v>
      </c>
      <c r="D1032" t="s">
        <v>35</v>
      </c>
      <c r="E1032">
        <v>49.25</v>
      </c>
      <c r="F1032">
        <v>20.440000000000001</v>
      </c>
      <c r="H1032" s="3">
        <f t="shared" si="66"/>
        <v>1153.8726851851866</v>
      </c>
      <c r="I1032" s="3">
        <f t="shared" si="67"/>
        <v>1.1538726851851866E-2</v>
      </c>
      <c r="J1032" s="1">
        <v>0.47559343749999999</v>
      </c>
      <c r="K1032" t="s">
        <v>35</v>
      </c>
      <c r="L1032">
        <v>49.25</v>
      </c>
      <c r="M1032">
        <v>28.25</v>
      </c>
    </row>
    <row r="1033" spans="1:13" x14ac:dyDescent="0.25">
      <c r="A1033" s="3">
        <f t="shared" si="64"/>
        <v>1154.1319444444475</v>
      </c>
      <c r="B1033" s="3">
        <f t="shared" si="65"/>
        <v>1.1541319444444476E-2</v>
      </c>
      <c r="C1033" s="1">
        <v>0.43503290509259257</v>
      </c>
      <c r="D1033" t="s">
        <v>35</v>
      </c>
      <c r="E1033">
        <v>50.25</v>
      </c>
      <c r="F1033">
        <v>20.440000000000001</v>
      </c>
      <c r="H1033" s="3">
        <f t="shared" si="66"/>
        <v>1154.9745370370347</v>
      </c>
      <c r="I1033" s="3">
        <f t="shared" si="67"/>
        <v>1.1549745370370346E-2</v>
      </c>
      <c r="J1033" s="1">
        <v>0.47560445601851847</v>
      </c>
      <c r="K1033" t="s">
        <v>35</v>
      </c>
      <c r="L1033">
        <v>49.25</v>
      </c>
      <c r="M1033">
        <v>28.44</v>
      </c>
    </row>
    <row r="1034" spans="1:13" x14ac:dyDescent="0.25">
      <c r="A1034" s="3">
        <f t="shared" si="64"/>
        <v>1155.4699074074138</v>
      </c>
      <c r="B1034" s="3">
        <f t="shared" si="65"/>
        <v>1.1554699074074137E-2</v>
      </c>
      <c r="C1034" s="1">
        <v>0.43504628472222223</v>
      </c>
      <c r="D1034" t="s">
        <v>35</v>
      </c>
      <c r="E1034">
        <v>49.75</v>
      </c>
      <c r="F1034">
        <v>19.87</v>
      </c>
      <c r="H1034" s="3">
        <f t="shared" si="66"/>
        <v>1156.1319444444496</v>
      </c>
      <c r="I1034" s="3">
        <f t="shared" si="67"/>
        <v>1.1561319444444496E-2</v>
      </c>
      <c r="J1034" s="1">
        <v>0.47561603009259262</v>
      </c>
      <c r="K1034" t="s">
        <v>35</v>
      </c>
      <c r="L1034">
        <v>48.75</v>
      </c>
      <c r="M1034">
        <v>28.62</v>
      </c>
    </row>
    <row r="1035" spans="1:13" x14ac:dyDescent="0.25">
      <c r="A1035" s="3">
        <f t="shared" si="64"/>
        <v>1156.581018518521</v>
      </c>
      <c r="B1035" s="3">
        <f t="shared" si="65"/>
        <v>1.156581018518521E-2</v>
      </c>
      <c r="C1035" s="1">
        <v>0.4350573958333333</v>
      </c>
      <c r="D1035" t="s">
        <v>35</v>
      </c>
      <c r="E1035">
        <v>50</v>
      </c>
      <c r="F1035">
        <v>19.940000000000001</v>
      </c>
      <c r="H1035" s="3">
        <f t="shared" si="66"/>
        <v>1157.2430555555568</v>
      </c>
      <c r="I1035" s="3">
        <f t="shared" si="67"/>
        <v>1.1572430555555568E-2</v>
      </c>
      <c r="J1035" s="1">
        <v>0.4756271412037037</v>
      </c>
      <c r="K1035" t="s">
        <v>35</v>
      </c>
      <c r="L1035">
        <v>49</v>
      </c>
      <c r="M1035">
        <v>29.31</v>
      </c>
    </row>
    <row r="1036" spans="1:13" x14ac:dyDescent="0.25">
      <c r="A1036" s="3">
        <f t="shared" si="64"/>
        <v>1157.6921296296339</v>
      </c>
      <c r="B1036" s="3">
        <f t="shared" si="65"/>
        <v>1.1576921296296339E-2</v>
      </c>
      <c r="C1036" s="1">
        <v>0.43506850694444443</v>
      </c>
      <c r="D1036" t="s">
        <v>35</v>
      </c>
      <c r="E1036">
        <v>50</v>
      </c>
      <c r="F1036">
        <v>20</v>
      </c>
      <c r="H1036" s="3">
        <f t="shared" si="66"/>
        <v>1158.3541666666697</v>
      </c>
      <c r="I1036" s="3">
        <f t="shared" si="67"/>
        <v>1.1583541666666697E-2</v>
      </c>
      <c r="J1036" s="1">
        <v>0.47563825231481482</v>
      </c>
      <c r="K1036" t="s">
        <v>35</v>
      </c>
      <c r="L1036">
        <v>48.25</v>
      </c>
      <c r="M1036">
        <v>28.94</v>
      </c>
    </row>
    <row r="1037" spans="1:13" x14ac:dyDescent="0.25">
      <c r="A1037" s="3">
        <f t="shared" si="64"/>
        <v>1158.8032407407468</v>
      </c>
      <c r="B1037" s="3">
        <f t="shared" si="65"/>
        <v>1.1588032407407467E-2</v>
      </c>
      <c r="C1037" s="1">
        <v>0.43507961805555556</v>
      </c>
      <c r="D1037" t="s">
        <v>35</v>
      </c>
      <c r="E1037">
        <v>49.75</v>
      </c>
      <c r="F1037">
        <v>20.12</v>
      </c>
      <c r="H1037" s="3">
        <f t="shared" si="66"/>
        <v>1159.5104166666647</v>
      </c>
      <c r="I1037" s="3">
        <f t="shared" si="67"/>
        <v>1.1595104166666648E-2</v>
      </c>
      <c r="J1037" s="1">
        <v>0.47564981481481478</v>
      </c>
      <c r="K1037" t="s">
        <v>35</v>
      </c>
      <c r="L1037">
        <v>48.75</v>
      </c>
      <c r="M1037">
        <v>29.75</v>
      </c>
    </row>
    <row r="1038" spans="1:13" x14ac:dyDescent="0.25">
      <c r="A1038" s="3">
        <f t="shared" si="64"/>
        <v>1159.9131944444507</v>
      </c>
      <c r="B1038" s="3">
        <f t="shared" si="65"/>
        <v>1.1599131944444507E-2</v>
      </c>
      <c r="C1038" s="1">
        <v>0.4350907175925926</v>
      </c>
      <c r="D1038" t="s">
        <v>35</v>
      </c>
      <c r="E1038">
        <v>50.25</v>
      </c>
      <c r="F1038">
        <v>20.12</v>
      </c>
      <c r="H1038" s="3">
        <f t="shared" si="66"/>
        <v>1160.6585648148148</v>
      </c>
      <c r="I1038" s="3">
        <f t="shared" si="67"/>
        <v>1.1606585648148149E-2</v>
      </c>
      <c r="J1038" s="1">
        <v>0.47566129629629628</v>
      </c>
      <c r="K1038" t="s">
        <v>35</v>
      </c>
      <c r="L1038">
        <v>48.5</v>
      </c>
      <c r="M1038">
        <v>29.94</v>
      </c>
    </row>
    <row r="1039" spans="1:13" x14ac:dyDescent="0.25">
      <c r="A1039" s="3">
        <f t="shared" si="64"/>
        <v>1161.0243055555579</v>
      </c>
      <c r="B1039" s="3">
        <f t="shared" si="65"/>
        <v>1.161024305555558E-2</v>
      </c>
      <c r="C1039" s="1">
        <v>0.43510182870370367</v>
      </c>
      <c r="D1039" t="s">
        <v>35</v>
      </c>
      <c r="E1039">
        <v>50.25</v>
      </c>
      <c r="F1039">
        <v>20.25</v>
      </c>
      <c r="H1039" s="3">
        <f t="shared" si="66"/>
        <v>1161.7615740740773</v>
      </c>
      <c r="I1039" s="3">
        <f t="shared" si="67"/>
        <v>1.1617615740740772E-2</v>
      </c>
      <c r="J1039" s="1">
        <v>0.4756723263888889</v>
      </c>
      <c r="K1039" t="s">
        <v>35</v>
      </c>
      <c r="L1039">
        <v>48.25</v>
      </c>
      <c r="M1039">
        <v>30.06</v>
      </c>
    </row>
    <row r="1040" spans="1:13" x14ac:dyDescent="0.25">
      <c r="A1040" s="3">
        <f t="shared" si="64"/>
        <v>1162.1354166666708</v>
      </c>
      <c r="B1040" s="3">
        <f t="shared" si="65"/>
        <v>1.1621354166666709E-2</v>
      </c>
      <c r="C1040" s="1">
        <v>0.4351129398148148</v>
      </c>
      <c r="D1040" t="s">
        <v>35</v>
      </c>
      <c r="E1040">
        <v>50</v>
      </c>
      <c r="F1040">
        <v>20.37</v>
      </c>
      <c r="H1040" s="3">
        <f t="shared" si="66"/>
        <v>1162.87268518519</v>
      </c>
      <c r="I1040" s="3">
        <f t="shared" si="67"/>
        <v>1.16287268518519E-2</v>
      </c>
      <c r="J1040" s="1">
        <v>0.47568343750000003</v>
      </c>
      <c r="K1040" t="s">
        <v>35</v>
      </c>
      <c r="L1040">
        <v>48.25</v>
      </c>
      <c r="M1040">
        <v>30.25</v>
      </c>
    </row>
    <row r="1041" spans="1:13" x14ac:dyDescent="0.25">
      <c r="A1041" s="3">
        <f t="shared" si="64"/>
        <v>1163.2812500000034</v>
      </c>
      <c r="B1041" s="3">
        <f t="shared" si="65"/>
        <v>1.1632812500000034E-2</v>
      </c>
      <c r="C1041" s="1">
        <v>0.43512439814814813</v>
      </c>
      <c r="D1041" t="s">
        <v>35</v>
      </c>
      <c r="E1041">
        <v>50.25</v>
      </c>
      <c r="F1041">
        <v>20.5</v>
      </c>
      <c r="H1041" s="3">
        <f t="shared" si="66"/>
        <v>1164.030092592594</v>
      </c>
      <c r="I1041" s="3">
        <f t="shared" si="67"/>
        <v>1.1640300925925939E-2</v>
      </c>
      <c r="J1041" s="1">
        <v>0.47569501157407407</v>
      </c>
      <c r="K1041" t="s">
        <v>35</v>
      </c>
      <c r="L1041">
        <v>48</v>
      </c>
      <c r="M1041">
        <v>30.44</v>
      </c>
    </row>
    <row r="1042" spans="1:13" x14ac:dyDescent="0.25">
      <c r="A1042" s="3">
        <f t="shared" si="64"/>
        <v>1164.3668981481558</v>
      </c>
      <c r="B1042" s="3">
        <f t="shared" si="65"/>
        <v>1.1643668981481559E-2</v>
      </c>
      <c r="C1042" s="1">
        <v>0.43513525462962965</v>
      </c>
      <c r="D1042" t="s">
        <v>35</v>
      </c>
      <c r="E1042">
        <v>50.25</v>
      </c>
      <c r="F1042">
        <v>20.62</v>
      </c>
      <c r="H1042" s="3">
        <f t="shared" si="66"/>
        <v>1165.1412037037012</v>
      </c>
      <c r="I1042" s="3">
        <f t="shared" si="67"/>
        <v>1.1651412037037012E-2</v>
      </c>
      <c r="J1042" s="1">
        <v>0.47570612268518514</v>
      </c>
      <c r="K1042" t="s">
        <v>35</v>
      </c>
      <c r="L1042">
        <v>47.75</v>
      </c>
      <c r="M1042">
        <v>30.56</v>
      </c>
    </row>
    <row r="1043" spans="1:13" x14ac:dyDescent="0.25">
      <c r="A1043" s="3">
        <f t="shared" si="64"/>
        <v>1165.4780092592687</v>
      </c>
      <c r="B1043" s="3">
        <f t="shared" si="65"/>
        <v>1.1654780092592687E-2</v>
      </c>
      <c r="C1043" s="1">
        <v>0.43514636574074078</v>
      </c>
      <c r="D1043" t="s">
        <v>35</v>
      </c>
      <c r="E1043">
        <v>50.75</v>
      </c>
      <c r="F1043">
        <v>20.69</v>
      </c>
      <c r="H1043" s="3">
        <f t="shared" si="66"/>
        <v>1166.2523148148141</v>
      </c>
      <c r="I1043" s="3">
        <f t="shared" si="67"/>
        <v>1.1662523148148141E-2</v>
      </c>
      <c r="J1043" s="1">
        <v>0.47571723379629627</v>
      </c>
      <c r="K1043" t="s">
        <v>35</v>
      </c>
      <c r="L1043">
        <v>47.25</v>
      </c>
      <c r="M1043">
        <v>30.69</v>
      </c>
    </row>
    <row r="1044" spans="1:13" x14ac:dyDescent="0.25">
      <c r="A1044" s="3">
        <f t="shared" si="64"/>
        <v>1166.5891203703759</v>
      </c>
      <c r="B1044" s="3">
        <f t="shared" si="65"/>
        <v>1.166589120370376E-2</v>
      </c>
      <c r="C1044" s="1">
        <v>0.43515747685185185</v>
      </c>
      <c r="D1044" t="s">
        <v>35</v>
      </c>
      <c r="E1044">
        <v>50.25</v>
      </c>
      <c r="F1044">
        <v>20.87</v>
      </c>
      <c r="H1044" s="3">
        <f t="shared" si="66"/>
        <v>1167.363425925927</v>
      </c>
      <c r="I1044" s="3">
        <f t="shared" si="67"/>
        <v>1.1673634259259269E-2</v>
      </c>
      <c r="J1044" s="1">
        <v>0.4757283449074074</v>
      </c>
      <c r="K1044" t="s">
        <v>35</v>
      </c>
      <c r="L1044">
        <v>47.25</v>
      </c>
      <c r="M1044">
        <v>30.75</v>
      </c>
    </row>
    <row r="1045" spans="1:13" x14ac:dyDescent="0.25">
      <c r="A1045" s="3">
        <f t="shared" si="64"/>
        <v>1167.69907407408</v>
      </c>
      <c r="B1045" s="3">
        <f t="shared" si="65"/>
        <v>1.16769907407408E-2</v>
      </c>
      <c r="C1045" s="1">
        <v>0.43516857638888889</v>
      </c>
      <c r="D1045" t="s">
        <v>35</v>
      </c>
      <c r="E1045">
        <v>50.5</v>
      </c>
      <c r="F1045">
        <v>21</v>
      </c>
      <c r="H1045" s="3">
        <f t="shared" si="66"/>
        <v>1168.4745370370342</v>
      </c>
      <c r="I1045" s="3">
        <f t="shared" si="67"/>
        <v>1.1684745370370342E-2</v>
      </c>
      <c r="J1045" s="1">
        <v>0.47573945601851847</v>
      </c>
      <c r="K1045" t="s">
        <v>35</v>
      </c>
      <c r="L1045">
        <v>46.5</v>
      </c>
      <c r="M1045">
        <v>30.81</v>
      </c>
    </row>
    <row r="1046" spans="1:13" x14ac:dyDescent="0.25">
      <c r="A1046" s="3">
        <f t="shared" si="64"/>
        <v>1168.8101851851929</v>
      </c>
      <c r="B1046" s="3">
        <f t="shared" si="65"/>
        <v>1.1688101851851929E-2</v>
      </c>
      <c r="C1046" s="1">
        <v>0.43517968750000002</v>
      </c>
      <c r="D1046" t="s">
        <v>35</v>
      </c>
      <c r="E1046">
        <v>50.5</v>
      </c>
      <c r="F1046">
        <v>21.25</v>
      </c>
      <c r="H1046" s="3">
        <f t="shared" si="66"/>
        <v>1169.5844907407381</v>
      </c>
      <c r="I1046" s="3">
        <f t="shared" si="67"/>
        <v>1.1695844907407382E-2</v>
      </c>
      <c r="J1046" s="1">
        <v>0.47575055555555551</v>
      </c>
      <c r="K1046" t="s">
        <v>35</v>
      </c>
      <c r="L1046">
        <v>47</v>
      </c>
      <c r="M1046">
        <v>30.94</v>
      </c>
    </row>
    <row r="1047" spans="1:13" x14ac:dyDescent="0.25">
      <c r="A1047" s="3">
        <f t="shared" si="64"/>
        <v>1169.9212962963056</v>
      </c>
      <c r="B1047" s="3">
        <f t="shared" si="65"/>
        <v>1.1699212962963057E-2</v>
      </c>
      <c r="C1047" s="1">
        <v>0.43519079861111115</v>
      </c>
      <c r="D1047" t="s">
        <v>35</v>
      </c>
      <c r="E1047">
        <v>50.5</v>
      </c>
      <c r="F1047">
        <v>21.44</v>
      </c>
      <c r="H1047" s="3">
        <f t="shared" si="66"/>
        <v>1170.6956018518511</v>
      </c>
      <c r="I1047" s="3">
        <f t="shared" si="67"/>
        <v>1.1706956018518511E-2</v>
      </c>
      <c r="J1047" s="1">
        <v>0.47576166666666664</v>
      </c>
      <c r="K1047" t="s">
        <v>35</v>
      </c>
      <c r="L1047">
        <v>46.5</v>
      </c>
      <c r="M1047">
        <v>31</v>
      </c>
    </row>
    <row r="1048" spans="1:13" x14ac:dyDescent="0.25">
      <c r="A1048" s="3">
        <f t="shared" si="64"/>
        <v>1171.0324074074131</v>
      </c>
      <c r="B1048" s="3">
        <f t="shared" si="65"/>
        <v>1.171032407407413E-2</v>
      </c>
      <c r="C1048" s="1">
        <v>0.43520190972222222</v>
      </c>
      <c r="D1048" t="s">
        <v>35</v>
      </c>
      <c r="E1048">
        <v>50.75</v>
      </c>
      <c r="F1048">
        <v>21.69</v>
      </c>
      <c r="H1048" s="3">
        <f t="shared" si="66"/>
        <v>1171.806712962964</v>
      </c>
      <c r="I1048" s="3">
        <f t="shared" si="67"/>
        <v>1.1718067129629639E-2</v>
      </c>
      <c r="J1048" s="1">
        <v>0.47577277777777777</v>
      </c>
      <c r="K1048" t="s">
        <v>35</v>
      </c>
      <c r="L1048">
        <v>46.5</v>
      </c>
      <c r="M1048">
        <v>31.06</v>
      </c>
    </row>
    <row r="1049" spans="1:13" x14ac:dyDescent="0.25">
      <c r="A1049" s="3">
        <f t="shared" si="64"/>
        <v>1172.1435185185258</v>
      </c>
      <c r="B1049" s="3">
        <f t="shared" si="65"/>
        <v>1.1721435185185258E-2</v>
      </c>
      <c r="C1049" s="1">
        <v>0.43521302083333335</v>
      </c>
      <c r="D1049" t="s">
        <v>35</v>
      </c>
      <c r="E1049">
        <v>50.5</v>
      </c>
      <c r="F1049">
        <v>21.94</v>
      </c>
      <c r="H1049" s="3">
        <f t="shared" si="66"/>
        <v>1172.9178240740712</v>
      </c>
      <c r="I1049" s="3">
        <f t="shared" si="67"/>
        <v>1.1729178240740712E-2</v>
      </c>
      <c r="J1049" s="1">
        <v>0.47578388888888884</v>
      </c>
      <c r="K1049" t="s">
        <v>35</v>
      </c>
      <c r="L1049">
        <v>46.5</v>
      </c>
      <c r="M1049">
        <v>31.12</v>
      </c>
    </row>
    <row r="1050" spans="1:13" x14ac:dyDescent="0.25">
      <c r="A1050" s="3">
        <f t="shared" si="64"/>
        <v>1173.2546296296387</v>
      </c>
      <c r="B1050" s="3">
        <f t="shared" si="65"/>
        <v>1.1732546296296387E-2</v>
      </c>
      <c r="C1050" s="1">
        <v>0.43522413194444448</v>
      </c>
      <c r="D1050" t="s">
        <v>35</v>
      </c>
      <c r="E1050">
        <v>50.5</v>
      </c>
      <c r="F1050">
        <v>22.19</v>
      </c>
      <c r="H1050" s="3">
        <f t="shared" si="66"/>
        <v>1174.0289351851841</v>
      </c>
      <c r="I1050" s="3">
        <f t="shared" si="67"/>
        <v>1.174028935185184E-2</v>
      </c>
      <c r="J1050" s="1">
        <v>0.47579499999999997</v>
      </c>
      <c r="K1050" t="s">
        <v>35</v>
      </c>
      <c r="L1050">
        <v>46.5</v>
      </c>
      <c r="M1050">
        <v>31.19</v>
      </c>
    </row>
    <row r="1051" spans="1:13" x14ac:dyDescent="0.25">
      <c r="A1051" s="3">
        <f t="shared" si="64"/>
        <v>1174.3657407407459</v>
      </c>
      <c r="B1051" s="3">
        <f t="shared" si="65"/>
        <v>1.174365740740746E-2</v>
      </c>
      <c r="C1051" s="1">
        <v>0.43523524305555555</v>
      </c>
      <c r="D1051" t="s">
        <v>35</v>
      </c>
      <c r="E1051">
        <v>50.75</v>
      </c>
      <c r="F1051">
        <v>22.5</v>
      </c>
      <c r="H1051" s="3">
        <f t="shared" si="66"/>
        <v>1175.1400462962968</v>
      </c>
      <c r="I1051" s="3">
        <f t="shared" si="67"/>
        <v>1.1751400462962969E-2</v>
      </c>
      <c r="J1051" s="1">
        <v>0.4758061111111111</v>
      </c>
      <c r="K1051" t="s">
        <v>35</v>
      </c>
      <c r="L1051">
        <v>46.5</v>
      </c>
      <c r="M1051">
        <v>31.25</v>
      </c>
    </row>
    <row r="1052" spans="1:13" x14ac:dyDescent="0.25">
      <c r="A1052" s="3">
        <f t="shared" si="64"/>
        <v>1175.4768518518588</v>
      </c>
      <c r="B1052" s="3">
        <f t="shared" si="65"/>
        <v>1.1754768518518588E-2</v>
      </c>
      <c r="C1052" s="1">
        <v>0.43524635416666668</v>
      </c>
      <c r="D1052" t="s">
        <v>35</v>
      </c>
      <c r="E1052">
        <v>51.25</v>
      </c>
      <c r="F1052">
        <v>22.69</v>
      </c>
      <c r="H1052" s="3">
        <f t="shared" si="66"/>
        <v>1176.2511574074042</v>
      </c>
      <c r="I1052" s="3">
        <f t="shared" si="67"/>
        <v>1.1762511574074042E-2</v>
      </c>
      <c r="J1052" s="1">
        <v>0.47581722222222217</v>
      </c>
      <c r="K1052" t="s">
        <v>35</v>
      </c>
      <c r="L1052">
        <v>46.5</v>
      </c>
      <c r="M1052">
        <v>31.31</v>
      </c>
    </row>
    <row r="1053" spans="1:13" x14ac:dyDescent="0.25">
      <c r="A1053" s="3">
        <f t="shared" si="64"/>
        <v>1176.5879629629717</v>
      </c>
      <c r="B1053" s="3">
        <f t="shared" si="65"/>
        <v>1.1765879629629716E-2</v>
      </c>
      <c r="C1053" s="1">
        <v>0.43525746527777781</v>
      </c>
      <c r="D1053" t="s">
        <v>35</v>
      </c>
      <c r="E1053">
        <v>51</v>
      </c>
      <c r="F1053">
        <v>22.94</v>
      </c>
      <c r="H1053" s="3">
        <f t="shared" si="66"/>
        <v>1177.3622685185169</v>
      </c>
      <c r="I1053" s="3">
        <f t="shared" si="67"/>
        <v>1.177362268518517E-2</v>
      </c>
      <c r="J1053" s="1">
        <v>0.4758283333333333</v>
      </c>
      <c r="K1053" t="s">
        <v>35</v>
      </c>
      <c r="L1053">
        <v>46.75</v>
      </c>
      <c r="M1053">
        <v>31.31</v>
      </c>
    </row>
    <row r="1054" spans="1:13" x14ac:dyDescent="0.25">
      <c r="A1054" s="3">
        <f t="shared" si="64"/>
        <v>1177.6990740740789</v>
      </c>
      <c r="B1054" s="3">
        <f t="shared" si="65"/>
        <v>1.1776990740740789E-2</v>
      </c>
      <c r="C1054" s="1">
        <v>0.43526857638888888</v>
      </c>
      <c r="D1054" t="s">
        <v>35</v>
      </c>
      <c r="E1054">
        <v>51.25</v>
      </c>
      <c r="F1054">
        <v>23.06</v>
      </c>
      <c r="H1054" s="3">
        <f t="shared" si="66"/>
        <v>1178.5104166666672</v>
      </c>
      <c r="I1054" s="3">
        <f t="shared" si="67"/>
        <v>1.1785104166666671E-2</v>
      </c>
      <c r="J1054" s="1">
        <v>0.4758398148148148</v>
      </c>
      <c r="K1054" t="s">
        <v>35</v>
      </c>
      <c r="L1054">
        <v>45.75</v>
      </c>
      <c r="M1054">
        <v>31.37</v>
      </c>
    </row>
    <row r="1055" spans="1:13" x14ac:dyDescent="0.25">
      <c r="A1055" s="3">
        <f t="shared" si="64"/>
        <v>1178.8090277777831</v>
      </c>
      <c r="B1055" s="3">
        <f t="shared" si="65"/>
        <v>1.178809027777783E-2</v>
      </c>
      <c r="C1055" s="1">
        <v>0.43527967592592592</v>
      </c>
      <c r="D1055" t="s">
        <v>35</v>
      </c>
      <c r="E1055">
        <v>50.75</v>
      </c>
      <c r="F1055">
        <v>23.31</v>
      </c>
      <c r="H1055" s="3">
        <f t="shared" si="66"/>
        <v>1179.7604166666697</v>
      </c>
      <c r="I1055" s="3">
        <f t="shared" si="67"/>
        <v>1.1797604166666698E-2</v>
      </c>
      <c r="J1055" s="1">
        <v>0.47585231481481483</v>
      </c>
      <c r="K1055" t="s">
        <v>35</v>
      </c>
      <c r="L1055">
        <v>46.75</v>
      </c>
      <c r="M1055">
        <v>31.37</v>
      </c>
    </row>
    <row r="1056" spans="1:13" x14ac:dyDescent="0.25">
      <c r="A1056" s="3">
        <f t="shared" si="64"/>
        <v>1179.9201388888957</v>
      </c>
      <c r="B1056" s="3">
        <f t="shared" si="65"/>
        <v>1.1799201388888958E-2</v>
      </c>
      <c r="C1056" s="1">
        <v>0.43529078703703705</v>
      </c>
      <c r="D1056" t="s">
        <v>35</v>
      </c>
      <c r="E1056">
        <v>51</v>
      </c>
      <c r="F1056">
        <v>23.56</v>
      </c>
      <c r="H1056" s="3">
        <f t="shared" si="66"/>
        <v>1180.9178240740737</v>
      </c>
      <c r="I1056" s="3">
        <f t="shared" si="67"/>
        <v>1.1809178240740736E-2</v>
      </c>
      <c r="J1056" s="1">
        <v>0.47586388888888886</v>
      </c>
      <c r="K1056" t="s">
        <v>35</v>
      </c>
      <c r="L1056">
        <v>46.25</v>
      </c>
      <c r="M1056">
        <v>31.44</v>
      </c>
    </row>
    <row r="1057" spans="1:13" x14ac:dyDescent="0.25">
      <c r="A1057" s="3">
        <f t="shared" si="64"/>
        <v>1181.0312500000086</v>
      </c>
      <c r="B1057" s="3">
        <f t="shared" si="65"/>
        <v>1.1810312500000086E-2</v>
      </c>
      <c r="C1057" s="1">
        <v>0.43530189814814818</v>
      </c>
      <c r="D1057" t="s">
        <v>35</v>
      </c>
      <c r="E1057">
        <v>50</v>
      </c>
      <c r="F1057">
        <v>23.75</v>
      </c>
      <c r="H1057" s="3">
        <f t="shared" si="66"/>
        <v>1182.0127314814854</v>
      </c>
      <c r="I1057" s="3">
        <f t="shared" si="67"/>
        <v>1.1820127314814854E-2</v>
      </c>
      <c r="J1057" s="1">
        <v>0.47587483796296298</v>
      </c>
      <c r="K1057" t="s">
        <v>35</v>
      </c>
      <c r="L1057">
        <v>46.5</v>
      </c>
      <c r="M1057">
        <v>31.44</v>
      </c>
    </row>
    <row r="1058" spans="1:13" x14ac:dyDescent="0.25">
      <c r="A1058" s="3">
        <f t="shared" si="64"/>
        <v>1182.1423611111159</v>
      </c>
      <c r="B1058" s="3">
        <f t="shared" si="65"/>
        <v>1.1821423611111159E-2</v>
      </c>
      <c r="C1058" s="1">
        <v>0.43531300925925925</v>
      </c>
      <c r="D1058" t="s">
        <v>35</v>
      </c>
      <c r="E1058">
        <v>50</v>
      </c>
      <c r="F1058">
        <v>24</v>
      </c>
      <c r="H1058" s="3">
        <f t="shared" si="66"/>
        <v>1183.1226851851839</v>
      </c>
      <c r="I1058" s="3">
        <f t="shared" si="67"/>
        <v>1.1831226851851839E-2</v>
      </c>
      <c r="J1058" s="1">
        <v>0.47588593749999997</v>
      </c>
      <c r="K1058" t="s">
        <v>35</v>
      </c>
      <c r="L1058">
        <v>46.5</v>
      </c>
      <c r="M1058">
        <v>31.5</v>
      </c>
    </row>
    <row r="1059" spans="1:13" x14ac:dyDescent="0.25">
      <c r="A1059" s="3">
        <f t="shared" si="64"/>
        <v>1183.2534722222288</v>
      </c>
      <c r="B1059" s="3">
        <f t="shared" si="65"/>
        <v>1.1832534722222288E-2</v>
      </c>
      <c r="C1059" s="1">
        <v>0.43532412037037038</v>
      </c>
      <c r="D1059" t="s">
        <v>35</v>
      </c>
      <c r="E1059">
        <v>48.75</v>
      </c>
      <c r="F1059">
        <v>24.19</v>
      </c>
      <c r="H1059" s="3">
        <f t="shared" si="66"/>
        <v>1184.2199074074133</v>
      </c>
      <c r="I1059" s="3">
        <f t="shared" si="67"/>
        <v>1.1842199074074133E-2</v>
      </c>
      <c r="J1059" s="1">
        <v>0.47589690972222226</v>
      </c>
      <c r="K1059" t="s">
        <v>35</v>
      </c>
      <c r="L1059">
        <v>46.25</v>
      </c>
      <c r="M1059">
        <v>31.5</v>
      </c>
    </row>
    <row r="1060" spans="1:13" x14ac:dyDescent="0.25">
      <c r="A1060" s="3">
        <f t="shared" si="64"/>
        <v>1184.3831018518601</v>
      </c>
      <c r="B1060" s="3">
        <f t="shared" si="65"/>
        <v>1.1843831018518602E-2</v>
      </c>
      <c r="C1060" s="1">
        <v>0.4353354166666667</v>
      </c>
      <c r="D1060" t="s">
        <v>35</v>
      </c>
      <c r="E1060">
        <v>48.75</v>
      </c>
      <c r="F1060">
        <v>24.94</v>
      </c>
      <c r="H1060" s="3">
        <f t="shared" si="66"/>
        <v>1185.3310185185205</v>
      </c>
      <c r="I1060" s="3">
        <f t="shared" si="67"/>
        <v>1.1853310185185206E-2</v>
      </c>
      <c r="J1060" s="1">
        <v>0.47590802083333333</v>
      </c>
      <c r="K1060" t="s">
        <v>35</v>
      </c>
      <c r="L1060">
        <v>46.25</v>
      </c>
      <c r="M1060">
        <v>31.5</v>
      </c>
    </row>
    <row r="1061" spans="1:13" x14ac:dyDescent="0.25">
      <c r="A1061" s="3">
        <f t="shared" si="64"/>
        <v>1185.4942129629676</v>
      </c>
      <c r="B1061" s="3">
        <f t="shared" si="65"/>
        <v>1.1854942129629675E-2</v>
      </c>
      <c r="C1061" s="1">
        <v>0.43534652777777777</v>
      </c>
      <c r="D1061" t="s">
        <v>35</v>
      </c>
      <c r="E1061">
        <v>48.25</v>
      </c>
      <c r="F1061">
        <v>25.19</v>
      </c>
      <c r="H1061" s="3">
        <f t="shared" si="66"/>
        <v>1186.4884259259245</v>
      </c>
      <c r="I1061" s="3">
        <f t="shared" si="67"/>
        <v>1.1864884259259245E-2</v>
      </c>
      <c r="J1061" s="1">
        <v>0.47591959490740737</v>
      </c>
      <c r="K1061" t="s">
        <v>35</v>
      </c>
      <c r="L1061">
        <v>45.75</v>
      </c>
      <c r="M1061">
        <v>31.5</v>
      </c>
    </row>
    <row r="1062" spans="1:13" x14ac:dyDescent="0.25">
      <c r="A1062" s="3">
        <f t="shared" si="64"/>
        <v>1186.6053240740803</v>
      </c>
      <c r="B1062" s="3">
        <f t="shared" si="65"/>
        <v>1.1866053240740804E-2</v>
      </c>
      <c r="C1062" s="1">
        <v>0.4353576388888889</v>
      </c>
      <c r="D1062" t="s">
        <v>35</v>
      </c>
      <c r="E1062">
        <v>48</v>
      </c>
      <c r="F1062">
        <v>25.44</v>
      </c>
      <c r="H1062" s="3">
        <f t="shared" si="66"/>
        <v>1187.5995370370374</v>
      </c>
      <c r="I1062" s="3">
        <f t="shared" si="67"/>
        <v>1.1875995370370374E-2</v>
      </c>
      <c r="J1062" s="1">
        <v>0.4759307060185185</v>
      </c>
      <c r="K1062" t="s">
        <v>35</v>
      </c>
      <c r="L1062">
        <v>46</v>
      </c>
      <c r="M1062">
        <v>31.5</v>
      </c>
    </row>
    <row r="1063" spans="1:13" x14ac:dyDescent="0.25">
      <c r="A1063" s="3">
        <f t="shared" si="64"/>
        <v>1187.7164351851932</v>
      </c>
      <c r="B1063" s="3">
        <f t="shared" si="65"/>
        <v>1.1877164351851932E-2</v>
      </c>
      <c r="C1063" s="1">
        <v>0.43536875000000003</v>
      </c>
      <c r="D1063" t="s">
        <v>35</v>
      </c>
      <c r="E1063">
        <v>47.25</v>
      </c>
      <c r="F1063">
        <v>25.69</v>
      </c>
      <c r="H1063" s="3">
        <f t="shared" si="66"/>
        <v>1188.6967592592669</v>
      </c>
      <c r="I1063" s="3">
        <f t="shared" si="67"/>
        <v>1.1886967592592668E-2</v>
      </c>
      <c r="J1063" s="1">
        <v>0.4759416782407408</v>
      </c>
      <c r="K1063" t="s">
        <v>35</v>
      </c>
      <c r="L1063">
        <v>45.75</v>
      </c>
      <c r="M1063">
        <v>31.5</v>
      </c>
    </row>
    <row r="1064" spans="1:13" x14ac:dyDescent="0.25">
      <c r="A1064" s="3">
        <f t="shared" si="64"/>
        <v>1188.8275462963004</v>
      </c>
      <c r="B1064" s="3">
        <f t="shared" si="65"/>
        <v>1.1888275462963005E-2</v>
      </c>
      <c r="C1064" s="1">
        <v>0.4353798611111111</v>
      </c>
      <c r="D1064" t="s">
        <v>35</v>
      </c>
      <c r="E1064">
        <v>47</v>
      </c>
      <c r="F1064">
        <v>25.87</v>
      </c>
      <c r="H1064" s="3">
        <f t="shared" si="66"/>
        <v>1189.7986111111147</v>
      </c>
      <c r="I1064" s="3">
        <f t="shared" si="67"/>
        <v>1.1897986111111147E-2</v>
      </c>
      <c r="J1064" s="1">
        <v>0.47595269675925927</v>
      </c>
      <c r="K1064" t="s">
        <v>35</v>
      </c>
      <c r="L1064">
        <v>45.75</v>
      </c>
      <c r="M1064">
        <v>31.56</v>
      </c>
    </row>
    <row r="1065" spans="1:13" x14ac:dyDescent="0.25">
      <c r="A1065" s="3">
        <f t="shared" si="64"/>
        <v>1189.9328703703804</v>
      </c>
      <c r="B1065" s="3">
        <f t="shared" si="65"/>
        <v>1.1899328703703804E-2</v>
      </c>
      <c r="C1065" s="1">
        <v>0.4353909143518519</v>
      </c>
      <c r="D1065" t="s">
        <v>35</v>
      </c>
      <c r="E1065">
        <v>47</v>
      </c>
      <c r="F1065">
        <v>26.06</v>
      </c>
      <c r="H1065" s="3">
        <f t="shared" si="66"/>
        <v>1190.9097222222219</v>
      </c>
      <c r="I1065" s="3">
        <f t="shared" si="67"/>
        <v>1.190909722222222E-2</v>
      </c>
      <c r="J1065" s="1">
        <v>0.47596380787037035</v>
      </c>
      <c r="K1065" t="s">
        <v>35</v>
      </c>
      <c r="L1065">
        <v>45.75</v>
      </c>
      <c r="M1065">
        <v>31.5</v>
      </c>
    </row>
    <row r="1066" spans="1:13" x14ac:dyDescent="0.25">
      <c r="A1066" s="3">
        <f t="shared" si="64"/>
        <v>1191.0439814814877</v>
      </c>
      <c r="B1066" s="3">
        <f t="shared" si="65"/>
        <v>1.1910439814814877E-2</v>
      </c>
      <c r="C1066" s="1">
        <v>0.43540202546296297</v>
      </c>
      <c r="D1066" t="s">
        <v>35</v>
      </c>
      <c r="E1066">
        <v>46.75</v>
      </c>
      <c r="F1066">
        <v>26.19</v>
      </c>
      <c r="H1066" s="3">
        <f t="shared" si="66"/>
        <v>1192.0208333333348</v>
      </c>
      <c r="I1066" s="3">
        <f t="shared" si="67"/>
        <v>1.1920208333333349E-2</v>
      </c>
      <c r="J1066" s="1">
        <v>0.47597491898148148</v>
      </c>
      <c r="K1066" t="s">
        <v>35</v>
      </c>
      <c r="L1066">
        <v>45.25</v>
      </c>
      <c r="M1066">
        <v>31.5</v>
      </c>
    </row>
    <row r="1067" spans="1:13" x14ac:dyDescent="0.25">
      <c r="A1067" s="3">
        <f t="shared" si="64"/>
        <v>1192.2013888888916</v>
      </c>
      <c r="B1067" s="3">
        <f t="shared" si="65"/>
        <v>1.1922013888888916E-2</v>
      </c>
      <c r="C1067" s="1">
        <v>0.43541359953703701</v>
      </c>
      <c r="D1067" t="s">
        <v>35</v>
      </c>
      <c r="E1067">
        <v>46.5</v>
      </c>
      <c r="F1067">
        <v>26.37</v>
      </c>
      <c r="H1067" s="3">
        <f t="shared" si="66"/>
        <v>1193.2627314814815</v>
      </c>
      <c r="I1067" s="3">
        <f t="shared" si="67"/>
        <v>1.1932627314814814E-2</v>
      </c>
      <c r="J1067" s="1">
        <v>0.47598733796296294</v>
      </c>
      <c r="K1067" t="s">
        <v>35</v>
      </c>
      <c r="L1067">
        <v>46.25</v>
      </c>
      <c r="M1067">
        <v>31.5</v>
      </c>
    </row>
    <row r="1068" spans="1:13" x14ac:dyDescent="0.25">
      <c r="A1068" s="3">
        <f t="shared" si="64"/>
        <v>1193.3125000000045</v>
      </c>
      <c r="B1068" s="3">
        <f t="shared" si="65"/>
        <v>1.1933125000000044E-2</v>
      </c>
      <c r="C1068" s="1">
        <v>0.43542471064814814</v>
      </c>
      <c r="D1068" t="s">
        <v>35</v>
      </c>
      <c r="E1068">
        <v>46.75</v>
      </c>
      <c r="F1068">
        <v>26.5</v>
      </c>
      <c r="H1068" s="3">
        <f t="shared" si="66"/>
        <v>1194.3645833333405</v>
      </c>
      <c r="I1068" s="3">
        <f t="shared" si="67"/>
        <v>1.1943645833333405E-2</v>
      </c>
      <c r="J1068" s="1">
        <v>0.47599835648148153</v>
      </c>
      <c r="K1068" t="s">
        <v>35</v>
      </c>
      <c r="L1068">
        <v>46.25</v>
      </c>
      <c r="M1068">
        <v>31.5</v>
      </c>
    </row>
    <row r="1069" spans="1:13" x14ac:dyDescent="0.25">
      <c r="A1069" s="3">
        <f t="shared" si="64"/>
        <v>1194.4236111111172</v>
      </c>
      <c r="B1069" s="3">
        <f t="shared" si="65"/>
        <v>1.1944236111111173E-2</v>
      </c>
      <c r="C1069" s="1">
        <v>0.43543582175925927</v>
      </c>
      <c r="D1069" t="s">
        <v>35</v>
      </c>
      <c r="E1069">
        <v>47</v>
      </c>
      <c r="F1069">
        <v>26.62</v>
      </c>
      <c r="H1069" s="3">
        <f t="shared" si="66"/>
        <v>1195.49074074074</v>
      </c>
      <c r="I1069" s="3">
        <f t="shared" si="67"/>
        <v>1.19549074074074E-2</v>
      </c>
      <c r="J1069" s="1">
        <v>0.47600961805555553</v>
      </c>
      <c r="K1069" t="s">
        <v>35</v>
      </c>
      <c r="L1069">
        <v>45.5</v>
      </c>
      <c r="M1069">
        <v>31.44</v>
      </c>
    </row>
    <row r="1070" spans="1:13" x14ac:dyDescent="0.25">
      <c r="A1070" s="3">
        <f t="shared" si="64"/>
        <v>1195.5347222222247</v>
      </c>
      <c r="B1070" s="3">
        <f t="shared" si="65"/>
        <v>1.1955347222222246E-2</v>
      </c>
      <c r="C1070" s="1">
        <v>0.43544693287037034</v>
      </c>
      <c r="D1070" t="s">
        <v>35</v>
      </c>
      <c r="E1070">
        <v>46.75</v>
      </c>
      <c r="F1070">
        <v>26.75</v>
      </c>
      <c r="H1070" s="3">
        <f t="shared" si="66"/>
        <v>1196.6018518518529</v>
      </c>
      <c r="I1070" s="3">
        <f t="shared" si="67"/>
        <v>1.1966018518518529E-2</v>
      </c>
      <c r="J1070" s="1">
        <v>0.47602072916666666</v>
      </c>
      <c r="K1070" t="s">
        <v>35</v>
      </c>
      <c r="L1070">
        <v>46.25</v>
      </c>
      <c r="M1070">
        <v>31.5</v>
      </c>
    </row>
    <row r="1071" spans="1:13" x14ac:dyDescent="0.25">
      <c r="A1071" s="3">
        <f t="shared" si="64"/>
        <v>1196.6458333333374</v>
      </c>
      <c r="B1071" s="3">
        <f t="shared" si="65"/>
        <v>1.1966458333333374E-2</v>
      </c>
      <c r="C1071" s="1">
        <v>0.43545804398148147</v>
      </c>
      <c r="D1071" t="s">
        <v>35</v>
      </c>
      <c r="E1071">
        <v>46</v>
      </c>
      <c r="F1071">
        <v>26.81</v>
      </c>
      <c r="H1071" s="3">
        <f t="shared" si="66"/>
        <v>1197.6979166666736</v>
      </c>
      <c r="I1071" s="3">
        <f t="shared" si="67"/>
        <v>1.1976979166666735E-2</v>
      </c>
      <c r="J1071" s="1">
        <v>0.47603168981481486</v>
      </c>
      <c r="K1071" t="s">
        <v>35</v>
      </c>
      <c r="L1071">
        <v>46</v>
      </c>
      <c r="M1071">
        <v>31.5</v>
      </c>
    </row>
    <row r="1072" spans="1:13" x14ac:dyDescent="0.25">
      <c r="A1072" s="3">
        <f t="shared" si="64"/>
        <v>1197.7557870370415</v>
      </c>
      <c r="B1072" s="3">
        <f t="shared" si="65"/>
        <v>1.1977557870370414E-2</v>
      </c>
      <c r="C1072" s="1">
        <v>0.43546914351851851</v>
      </c>
      <c r="D1072" t="s">
        <v>35</v>
      </c>
      <c r="E1072">
        <v>45.75</v>
      </c>
      <c r="F1072">
        <v>26.87</v>
      </c>
      <c r="H1072" s="3">
        <f t="shared" si="66"/>
        <v>1198.8113425925983</v>
      </c>
      <c r="I1072" s="3">
        <f t="shared" si="67"/>
        <v>1.1988113425925984E-2</v>
      </c>
      <c r="J1072" s="1">
        <v>0.47604282407407411</v>
      </c>
      <c r="K1072" t="s">
        <v>35</v>
      </c>
      <c r="L1072">
        <v>46.5</v>
      </c>
      <c r="M1072">
        <v>31.44</v>
      </c>
    </row>
    <row r="1073" spans="1:13" x14ac:dyDescent="0.25">
      <c r="A1073" s="3">
        <f t="shared" si="64"/>
        <v>1198.8611111111159</v>
      </c>
      <c r="B1073" s="3">
        <f t="shared" si="65"/>
        <v>1.1988611111111158E-2</v>
      </c>
      <c r="C1073" s="1">
        <v>0.43548019675925925</v>
      </c>
      <c r="D1073" t="s">
        <v>35</v>
      </c>
      <c r="E1073">
        <v>46.25</v>
      </c>
      <c r="F1073">
        <v>27</v>
      </c>
      <c r="H1073" s="3">
        <f t="shared" si="66"/>
        <v>1199.9224537037057</v>
      </c>
      <c r="I1073" s="3">
        <f t="shared" si="67"/>
        <v>1.1999224537037056E-2</v>
      </c>
      <c r="J1073" s="1">
        <v>0.47605393518518518</v>
      </c>
      <c r="K1073" t="s">
        <v>35</v>
      </c>
      <c r="L1073">
        <v>46.25</v>
      </c>
      <c r="M1073">
        <v>31.44</v>
      </c>
    </row>
    <row r="1074" spans="1:13" x14ac:dyDescent="0.25">
      <c r="A1074" s="3">
        <f t="shared" si="64"/>
        <v>1199.9722222222288</v>
      </c>
      <c r="B1074" s="3">
        <f t="shared" si="65"/>
        <v>1.1999722222222287E-2</v>
      </c>
      <c r="C1074" s="1">
        <v>0.43549130787037038</v>
      </c>
      <c r="D1074" t="s">
        <v>35</v>
      </c>
      <c r="E1074">
        <v>46.25</v>
      </c>
      <c r="F1074">
        <v>27.06</v>
      </c>
      <c r="H1074" s="3">
        <f t="shared" si="66"/>
        <v>1201.0798611111095</v>
      </c>
      <c r="I1074" s="3">
        <f t="shared" si="67"/>
        <v>1.2010798611111095E-2</v>
      </c>
      <c r="J1074" s="1">
        <v>0.47606550925925922</v>
      </c>
      <c r="K1074" t="s">
        <v>35</v>
      </c>
      <c r="L1074">
        <v>47</v>
      </c>
      <c r="M1074">
        <v>31.44</v>
      </c>
    </row>
    <row r="1075" spans="1:13" x14ac:dyDescent="0.25">
      <c r="A1075" s="3">
        <f t="shared" si="64"/>
        <v>1201.0740740740766</v>
      </c>
      <c r="B1075" s="3">
        <f t="shared" si="65"/>
        <v>1.2010740740740766E-2</v>
      </c>
      <c r="C1075" s="1">
        <v>0.43550232638888886</v>
      </c>
      <c r="D1075" t="s">
        <v>35</v>
      </c>
      <c r="E1075">
        <v>45.75</v>
      </c>
      <c r="F1075">
        <v>27.12</v>
      </c>
      <c r="H1075" s="3">
        <f t="shared" si="66"/>
        <v>1202.1909722222224</v>
      </c>
      <c r="I1075" s="3">
        <f t="shared" si="67"/>
        <v>1.2021909722222224E-2</v>
      </c>
      <c r="J1075" s="1">
        <v>0.47607662037037035</v>
      </c>
      <c r="K1075" t="s">
        <v>35</v>
      </c>
      <c r="L1075">
        <v>47</v>
      </c>
      <c r="M1075">
        <v>31.44</v>
      </c>
    </row>
    <row r="1076" spans="1:13" x14ac:dyDescent="0.25">
      <c r="A1076" s="3">
        <f t="shared" si="64"/>
        <v>1202.1851851851895</v>
      </c>
      <c r="B1076" s="3">
        <f t="shared" si="65"/>
        <v>1.2021851851851895E-2</v>
      </c>
      <c r="C1076" s="1">
        <v>0.43551343749999999</v>
      </c>
      <c r="D1076" t="s">
        <v>35</v>
      </c>
      <c r="E1076">
        <v>46.25</v>
      </c>
      <c r="F1076">
        <v>27.19</v>
      </c>
      <c r="H1076" s="3">
        <f t="shared" si="66"/>
        <v>1203.3020833333353</v>
      </c>
      <c r="I1076" s="3">
        <f t="shared" si="67"/>
        <v>1.2033020833333352E-2</v>
      </c>
      <c r="J1076" s="1">
        <v>0.47608773148148148</v>
      </c>
      <c r="K1076" t="s">
        <v>35</v>
      </c>
      <c r="L1076">
        <v>46.5</v>
      </c>
      <c r="M1076">
        <v>31.37</v>
      </c>
    </row>
    <row r="1077" spans="1:13" x14ac:dyDescent="0.25">
      <c r="A1077" s="3">
        <f t="shared" si="64"/>
        <v>1203.342592592599</v>
      </c>
      <c r="B1077" s="3">
        <f t="shared" si="65"/>
        <v>1.2033425925925989E-2</v>
      </c>
      <c r="C1077" s="1">
        <v>0.43552501157407408</v>
      </c>
      <c r="D1077" t="s">
        <v>35</v>
      </c>
      <c r="E1077">
        <v>45.75</v>
      </c>
      <c r="F1077">
        <v>27.25</v>
      </c>
      <c r="H1077" s="3">
        <f t="shared" si="66"/>
        <v>1204.4502314814797</v>
      </c>
      <c r="I1077" s="3">
        <f t="shared" si="67"/>
        <v>1.2044502314814798E-2</v>
      </c>
      <c r="J1077" s="1">
        <v>0.47609921296296293</v>
      </c>
      <c r="K1077" t="s">
        <v>35</v>
      </c>
      <c r="L1077">
        <v>46.75</v>
      </c>
      <c r="M1077">
        <v>31.37</v>
      </c>
    </row>
    <row r="1078" spans="1:13" x14ac:dyDescent="0.25">
      <c r="A1078" s="3">
        <f t="shared" si="64"/>
        <v>1204.4537037037117</v>
      </c>
      <c r="B1078" s="3">
        <f t="shared" si="65"/>
        <v>1.2044537037037117E-2</v>
      </c>
      <c r="C1078" s="1">
        <v>0.43553612268518521</v>
      </c>
      <c r="D1078" t="s">
        <v>35</v>
      </c>
      <c r="E1078">
        <v>45.5</v>
      </c>
      <c r="F1078">
        <v>27.25</v>
      </c>
      <c r="H1078" s="3">
        <f t="shared" si="66"/>
        <v>1205.5462962962949</v>
      </c>
      <c r="I1078" s="3">
        <f t="shared" si="67"/>
        <v>1.2055462962962948E-2</v>
      </c>
      <c r="J1078" s="1">
        <v>0.47611017361111108</v>
      </c>
      <c r="K1078" t="s">
        <v>35</v>
      </c>
      <c r="L1078">
        <v>47</v>
      </c>
      <c r="M1078">
        <v>31.37</v>
      </c>
    </row>
    <row r="1079" spans="1:13" x14ac:dyDescent="0.25">
      <c r="A1079" s="3">
        <f t="shared" si="64"/>
        <v>1205.5648148148191</v>
      </c>
      <c r="B1079" s="3">
        <f t="shared" si="65"/>
        <v>1.205564814814819E-2</v>
      </c>
      <c r="C1079" s="1">
        <v>0.43554723379629628</v>
      </c>
      <c r="D1079" t="s">
        <v>35</v>
      </c>
      <c r="E1079">
        <v>46</v>
      </c>
      <c r="F1079">
        <v>27.31</v>
      </c>
      <c r="H1079" s="3">
        <f t="shared" si="66"/>
        <v>1206.6516203703693</v>
      </c>
      <c r="I1079" s="3">
        <f t="shared" si="67"/>
        <v>1.2066516203703692E-2</v>
      </c>
      <c r="J1079" s="1">
        <v>0.47612122685185182</v>
      </c>
      <c r="K1079" t="s">
        <v>35</v>
      </c>
      <c r="L1079">
        <v>47.5</v>
      </c>
      <c r="M1079">
        <v>31.31</v>
      </c>
    </row>
    <row r="1080" spans="1:13" x14ac:dyDescent="0.25">
      <c r="A1080" s="3">
        <f t="shared" si="64"/>
        <v>1206.6759259259318</v>
      </c>
      <c r="B1080" s="3">
        <f t="shared" si="65"/>
        <v>1.2066759259259319E-2</v>
      </c>
      <c r="C1080" s="1">
        <v>0.43555834490740741</v>
      </c>
      <c r="D1080" t="s">
        <v>35</v>
      </c>
      <c r="E1080">
        <v>45.5</v>
      </c>
      <c r="F1080">
        <v>27.37</v>
      </c>
      <c r="H1080" s="3">
        <f t="shared" si="66"/>
        <v>1207.7812500000007</v>
      </c>
      <c r="I1080" s="3">
        <f t="shared" si="67"/>
        <v>1.2077812500000007E-2</v>
      </c>
      <c r="J1080" s="1">
        <v>0.47613252314814813</v>
      </c>
      <c r="K1080" t="s">
        <v>35</v>
      </c>
      <c r="L1080">
        <v>47</v>
      </c>
      <c r="M1080">
        <v>31.31</v>
      </c>
    </row>
    <row r="1081" spans="1:13" x14ac:dyDescent="0.25">
      <c r="A1081" s="3">
        <f t="shared" si="64"/>
        <v>1207.7870370370447</v>
      </c>
      <c r="B1081" s="3">
        <f t="shared" si="65"/>
        <v>1.2077870370370447E-2</v>
      </c>
      <c r="C1081" s="1">
        <v>0.43556945601851854</v>
      </c>
      <c r="D1081" t="s">
        <v>35</v>
      </c>
      <c r="E1081">
        <v>45.75</v>
      </c>
      <c r="F1081">
        <v>27.37</v>
      </c>
      <c r="H1081" s="3">
        <f t="shared" si="66"/>
        <v>1208.9062500000025</v>
      </c>
      <c r="I1081" s="3">
        <f t="shared" si="67"/>
        <v>1.2089062500000025E-2</v>
      </c>
      <c r="J1081" s="1">
        <v>0.47614377314814815</v>
      </c>
      <c r="K1081" t="s">
        <v>35</v>
      </c>
      <c r="L1081">
        <v>47.25</v>
      </c>
      <c r="M1081">
        <v>31.31</v>
      </c>
    </row>
    <row r="1082" spans="1:13" x14ac:dyDescent="0.25">
      <c r="A1082" s="3">
        <f t="shared" si="64"/>
        <v>1208.8981481481519</v>
      </c>
      <c r="B1082" s="3">
        <f t="shared" si="65"/>
        <v>1.208898148148152E-2</v>
      </c>
      <c r="C1082" s="1">
        <v>0.43558056712962961</v>
      </c>
      <c r="D1082" t="s">
        <v>35</v>
      </c>
      <c r="E1082">
        <v>46</v>
      </c>
      <c r="F1082">
        <v>27.44</v>
      </c>
      <c r="H1082" s="3">
        <f t="shared" si="66"/>
        <v>1209.9895833333319</v>
      </c>
      <c r="I1082" s="3">
        <f t="shared" si="67"/>
        <v>1.2099895833333318E-2</v>
      </c>
      <c r="J1082" s="1">
        <v>0.47615460648148145</v>
      </c>
      <c r="K1082" t="s">
        <v>35</v>
      </c>
      <c r="L1082">
        <v>47.75</v>
      </c>
      <c r="M1082">
        <v>31.25</v>
      </c>
    </row>
    <row r="1083" spans="1:13" x14ac:dyDescent="0.25">
      <c r="A1083" s="3">
        <f t="shared" si="64"/>
        <v>1210</v>
      </c>
      <c r="B1083" s="3">
        <f t="shared" si="65"/>
        <v>1.21E-2</v>
      </c>
      <c r="C1083" s="1">
        <v>0.43559158564814809</v>
      </c>
      <c r="D1083" t="s">
        <v>35</v>
      </c>
      <c r="E1083">
        <v>46.25</v>
      </c>
      <c r="F1083">
        <v>27.44</v>
      </c>
      <c r="H1083" s="3">
        <f t="shared" si="66"/>
        <v>1211.1006944444446</v>
      </c>
      <c r="I1083" s="3">
        <f t="shared" si="67"/>
        <v>1.2111006944444447E-2</v>
      </c>
      <c r="J1083" s="1">
        <v>0.47616571759259257</v>
      </c>
      <c r="K1083" t="s">
        <v>35</v>
      </c>
      <c r="L1083">
        <v>47.25</v>
      </c>
      <c r="M1083">
        <v>31.25</v>
      </c>
    </row>
    <row r="1084" spans="1:13" x14ac:dyDescent="0.25">
      <c r="A1084" s="3">
        <f t="shared" si="64"/>
        <v>1211.1111111111184</v>
      </c>
      <c r="B1084" s="3">
        <f t="shared" si="65"/>
        <v>1.2111111111111184E-2</v>
      </c>
      <c r="C1084" s="1">
        <v>0.43560269675925928</v>
      </c>
      <c r="D1084" t="s">
        <v>35</v>
      </c>
      <c r="E1084">
        <v>46.25</v>
      </c>
      <c r="F1084">
        <v>27.5</v>
      </c>
      <c r="H1084" s="3">
        <f t="shared" si="66"/>
        <v>1212.255787037042</v>
      </c>
      <c r="I1084" s="3">
        <f t="shared" si="67"/>
        <v>1.2122557870370421E-2</v>
      </c>
      <c r="J1084" s="1">
        <v>0.47617726851851855</v>
      </c>
      <c r="K1084" t="s">
        <v>35</v>
      </c>
      <c r="L1084">
        <v>47.5</v>
      </c>
      <c r="M1084">
        <v>31.19</v>
      </c>
    </row>
    <row r="1085" spans="1:13" x14ac:dyDescent="0.25">
      <c r="A1085" s="3">
        <f t="shared" si="64"/>
        <v>1212.2222222222256</v>
      </c>
      <c r="B1085" s="3">
        <f t="shared" si="65"/>
        <v>1.2122222222222256E-2</v>
      </c>
      <c r="C1085" s="1">
        <v>0.43561380787037035</v>
      </c>
      <c r="D1085" t="s">
        <v>35</v>
      </c>
      <c r="E1085">
        <v>46.25</v>
      </c>
      <c r="F1085">
        <v>27.5</v>
      </c>
      <c r="H1085" s="3">
        <f t="shared" si="66"/>
        <v>1213.3564814814813</v>
      </c>
      <c r="I1085" s="3">
        <f t="shared" si="67"/>
        <v>1.2133564814814812E-2</v>
      </c>
      <c r="J1085" s="1">
        <v>0.47618827546296294</v>
      </c>
      <c r="K1085" t="s">
        <v>35</v>
      </c>
      <c r="L1085">
        <v>47.5</v>
      </c>
      <c r="M1085">
        <v>31.19</v>
      </c>
    </row>
    <row r="1086" spans="1:13" x14ac:dyDescent="0.25">
      <c r="A1086" s="3">
        <f t="shared" si="64"/>
        <v>1213.3333333333439</v>
      </c>
      <c r="B1086" s="3">
        <f t="shared" si="65"/>
        <v>1.213333333333344E-2</v>
      </c>
      <c r="C1086" s="1">
        <v>0.43562491898148153</v>
      </c>
      <c r="D1086" t="s">
        <v>35</v>
      </c>
      <c r="E1086">
        <v>45.25</v>
      </c>
      <c r="F1086">
        <v>27.5</v>
      </c>
      <c r="H1086" s="3">
        <f t="shared" si="66"/>
        <v>1214.4664351851852</v>
      </c>
      <c r="I1086" s="3">
        <f t="shared" si="67"/>
        <v>1.2144664351851853E-2</v>
      </c>
      <c r="J1086" s="1">
        <v>0.47619937499999998</v>
      </c>
      <c r="K1086" t="s">
        <v>35</v>
      </c>
      <c r="L1086">
        <v>47.5</v>
      </c>
      <c r="M1086">
        <v>31.19</v>
      </c>
    </row>
    <row r="1087" spans="1:13" x14ac:dyDescent="0.25">
      <c r="A1087" s="3">
        <f t="shared" si="64"/>
        <v>1214.4444444444514</v>
      </c>
      <c r="B1087" s="3">
        <f t="shared" si="65"/>
        <v>1.2144444444444513E-2</v>
      </c>
      <c r="C1087" s="1">
        <v>0.43563603009259261</v>
      </c>
      <c r="D1087" t="s">
        <v>35</v>
      </c>
      <c r="E1087">
        <v>46</v>
      </c>
      <c r="F1087">
        <v>27.5</v>
      </c>
      <c r="H1087" s="3">
        <f t="shared" si="66"/>
        <v>1215.5949074074078</v>
      </c>
      <c r="I1087" s="3">
        <f t="shared" si="67"/>
        <v>1.2155949074074079E-2</v>
      </c>
      <c r="J1087" s="1">
        <v>0.47621065972222221</v>
      </c>
      <c r="K1087" t="s">
        <v>35</v>
      </c>
      <c r="L1087">
        <v>47.75</v>
      </c>
      <c r="M1087">
        <v>31.12</v>
      </c>
    </row>
    <row r="1088" spans="1:13" x14ac:dyDescent="0.25">
      <c r="A1088" s="3">
        <f t="shared" si="64"/>
        <v>1215.5567129629731</v>
      </c>
      <c r="B1088" s="3">
        <f t="shared" si="65"/>
        <v>1.215556712962973E-2</v>
      </c>
      <c r="C1088" s="1">
        <v>0.43564715277777782</v>
      </c>
      <c r="D1088" t="s">
        <v>35</v>
      </c>
      <c r="E1088">
        <v>46.25</v>
      </c>
      <c r="F1088">
        <v>27.5</v>
      </c>
      <c r="H1088" s="3">
        <f t="shared" si="66"/>
        <v>1216.6724537037044</v>
      </c>
      <c r="I1088" s="3">
        <f t="shared" si="67"/>
        <v>1.2166724537037044E-2</v>
      </c>
      <c r="J1088" s="1">
        <v>0.47622143518518517</v>
      </c>
      <c r="K1088" t="s">
        <v>35</v>
      </c>
      <c r="L1088">
        <v>47.75</v>
      </c>
      <c r="M1088">
        <v>31.12</v>
      </c>
    </row>
    <row r="1089" spans="1:13" x14ac:dyDescent="0.25">
      <c r="A1089" s="3">
        <f t="shared" si="64"/>
        <v>1216.6678240740803</v>
      </c>
      <c r="B1089" s="3">
        <f t="shared" si="65"/>
        <v>1.2166678240740803E-2</v>
      </c>
      <c r="C1089" s="1">
        <v>0.4356582638888889</v>
      </c>
      <c r="D1089" t="s">
        <v>35</v>
      </c>
      <c r="E1089">
        <v>45.75</v>
      </c>
      <c r="F1089">
        <v>27.5</v>
      </c>
      <c r="H1089" s="3">
        <f t="shared" si="66"/>
        <v>1217.818287037037</v>
      </c>
      <c r="I1089" s="3">
        <f t="shared" si="67"/>
        <v>1.2178182870370369E-2</v>
      </c>
      <c r="J1089" s="1">
        <v>0.4762328935185185</v>
      </c>
      <c r="K1089" t="s">
        <v>35</v>
      </c>
      <c r="L1089">
        <v>47.5</v>
      </c>
      <c r="M1089">
        <v>31.06</v>
      </c>
    </row>
    <row r="1090" spans="1:13" x14ac:dyDescent="0.25">
      <c r="A1090" s="3">
        <f t="shared" si="64"/>
        <v>1217.7812500000052</v>
      </c>
      <c r="B1090" s="3">
        <f t="shared" si="65"/>
        <v>1.2177812500000051E-2</v>
      </c>
      <c r="C1090" s="1">
        <v>0.43566939814814815</v>
      </c>
      <c r="D1090" t="s">
        <v>35</v>
      </c>
      <c r="E1090">
        <v>45.75</v>
      </c>
      <c r="F1090">
        <v>27.5</v>
      </c>
      <c r="H1090" s="3">
        <f t="shared" si="66"/>
        <v>1218.9282407407409</v>
      </c>
      <c r="I1090" s="3">
        <f t="shared" si="67"/>
        <v>1.2189282407407409E-2</v>
      </c>
      <c r="J1090" s="1">
        <v>0.47624399305555554</v>
      </c>
      <c r="K1090" t="s">
        <v>35</v>
      </c>
      <c r="L1090">
        <v>47.75</v>
      </c>
      <c r="M1090">
        <v>31</v>
      </c>
    </row>
    <row r="1091" spans="1:13" x14ac:dyDescent="0.25">
      <c r="A1091" s="3">
        <f t="shared" si="64"/>
        <v>1218.8923611111179</v>
      </c>
      <c r="B1091" s="3">
        <f t="shared" si="65"/>
        <v>1.218892361111118E-2</v>
      </c>
      <c r="C1091" s="1">
        <v>0.43568050925925927</v>
      </c>
      <c r="D1091" t="s">
        <v>35</v>
      </c>
      <c r="E1091">
        <v>45.75</v>
      </c>
      <c r="F1091">
        <v>27.5</v>
      </c>
      <c r="H1091" s="3">
        <f t="shared" si="66"/>
        <v>1220.0393518518538</v>
      </c>
      <c r="I1091" s="3">
        <f t="shared" si="67"/>
        <v>1.2200393518518537E-2</v>
      </c>
      <c r="J1091" s="1">
        <v>0.47625510416666667</v>
      </c>
      <c r="K1091" t="s">
        <v>35</v>
      </c>
      <c r="L1091">
        <v>48</v>
      </c>
      <c r="M1091">
        <v>31</v>
      </c>
    </row>
    <row r="1092" spans="1:13" x14ac:dyDescent="0.25">
      <c r="A1092" s="3">
        <f t="shared" ref="A1092:A1155" si="68">B1092*(10^5)</f>
        <v>1220.0497685185219</v>
      </c>
      <c r="B1092" s="3">
        <f t="shared" ref="B1092:B1155" si="69">(B1091+(C1092-C1091))</f>
        <v>1.2200497685185219E-2</v>
      </c>
      <c r="C1092" s="1">
        <v>0.43569208333333331</v>
      </c>
      <c r="D1092" t="s">
        <v>35</v>
      </c>
      <c r="E1092">
        <v>46</v>
      </c>
      <c r="F1092">
        <v>27.5</v>
      </c>
      <c r="H1092" s="3">
        <f t="shared" ref="H1092:H1155" si="70">I1092*(10^5)</f>
        <v>1221.1967592592632</v>
      </c>
      <c r="I1092" s="3">
        <f t="shared" ref="I1092:I1155" si="71">(I1091+(J1092-J1091))</f>
        <v>1.2211967592592632E-2</v>
      </c>
      <c r="J1092" s="1">
        <v>0.47626667824074076</v>
      </c>
      <c r="K1092" t="s">
        <v>35</v>
      </c>
      <c r="L1092">
        <v>48.5</v>
      </c>
      <c r="M1092">
        <v>31</v>
      </c>
    </row>
    <row r="1093" spans="1:13" x14ac:dyDescent="0.25">
      <c r="A1093" s="3">
        <f t="shared" si="68"/>
        <v>1221.1608796296348</v>
      </c>
      <c r="B1093" s="3">
        <f t="shared" si="69"/>
        <v>1.2211608796296347E-2</v>
      </c>
      <c r="C1093" s="1">
        <v>0.43570319444444444</v>
      </c>
      <c r="D1093" t="s">
        <v>35</v>
      </c>
      <c r="E1093">
        <v>46</v>
      </c>
      <c r="F1093">
        <v>27.5</v>
      </c>
      <c r="H1093" s="3">
        <f t="shared" si="70"/>
        <v>1222.354166666667</v>
      </c>
      <c r="I1093" s="3">
        <f t="shared" si="71"/>
        <v>1.2223541666666671E-2</v>
      </c>
      <c r="J1093" s="1">
        <v>0.4762782523148148</v>
      </c>
      <c r="K1093" t="s">
        <v>35</v>
      </c>
      <c r="L1093">
        <v>48</v>
      </c>
      <c r="M1093">
        <v>30.94</v>
      </c>
    </row>
    <row r="1094" spans="1:13" x14ac:dyDescent="0.25">
      <c r="A1094" s="3">
        <f t="shared" si="68"/>
        <v>1222.271990740742</v>
      </c>
      <c r="B1094" s="3">
        <f t="shared" si="69"/>
        <v>1.222271990740742E-2</v>
      </c>
      <c r="C1094" s="1">
        <v>0.43571430555555551</v>
      </c>
      <c r="D1094" t="s">
        <v>35</v>
      </c>
      <c r="E1094">
        <v>46</v>
      </c>
      <c r="F1094">
        <v>27.5</v>
      </c>
      <c r="H1094" s="3">
        <f t="shared" si="70"/>
        <v>1223.4988425925962</v>
      </c>
      <c r="I1094" s="3">
        <f t="shared" si="71"/>
        <v>1.2234988425925963E-2</v>
      </c>
      <c r="J1094" s="1">
        <v>0.47628969907407409</v>
      </c>
      <c r="K1094" t="s">
        <v>35</v>
      </c>
      <c r="L1094">
        <v>48.5</v>
      </c>
      <c r="M1094">
        <v>30.94</v>
      </c>
    </row>
    <row r="1095" spans="1:13" x14ac:dyDescent="0.25">
      <c r="A1095" s="3">
        <f t="shared" si="68"/>
        <v>1223.3819444444459</v>
      </c>
      <c r="B1095" s="3">
        <f t="shared" si="69"/>
        <v>1.223381944444446E-2</v>
      </c>
      <c r="C1095" s="1">
        <v>0.43572540509259255</v>
      </c>
      <c r="D1095" t="s">
        <v>35</v>
      </c>
      <c r="E1095">
        <v>45.5</v>
      </c>
      <c r="F1095">
        <v>27.5</v>
      </c>
      <c r="H1095" s="3">
        <f t="shared" si="70"/>
        <v>1224.6099537037037</v>
      </c>
      <c r="I1095" s="3">
        <f t="shared" si="71"/>
        <v>1.2246099537037036E-2</v>
      </c>
      <c r="J1095" s="1">
        <v>0.47630081018518516</v>
      </c>
      <c r="K1095" t="s">
        <v>35</v>
      </c>
      <c r="L1095">
        <v>48.75</v>
      </c>
      <c r="M1095">
        <v>30.94</v>
      </c>
    </row>
    <row r="1096" spans="1:13" x14ac:dyDescent="0.25">
      <c r="A1096" s="3">
        <f t="shared" si="68"/>
        <v>1224.4930555555588</v>
      </c>
      <c r="B1096" s="3">
        <f t="shared" si="69"/>
        <v>1.2244930555555589E-2</v>
      </c>
      <c r="C1096" s="1">
        <v>0.43573651620370368</v>
      </c>
      <c r="D1096" t="s">
        <v>35</v>
      </c>
      <c r="E1096">
        <v>46</v>
      </c>
      <c r="F1096">
        <v>27.44</v>
      </c>
      <c r="H1096" s="3">
        <f t="shared" si="70"/>
        <v>1225.753472222224</v>
      </c>
      <c r="I1096" s="3">
        <f t="shared" si="71"/>
        <v>1.2257534722222241E-2</v>
      </c>
      <c r="J1096" s="1">
        <v>0.47631224537037037</v>
      </c>
      <c r="K1096" t="s">
        <v>35</v>
      </c>
      <c r="L1096">
        <v>48.25</v>
      </c>
      <c r="M1096">
        <v>30.87</v>
      </c>
    </row>
    <row r="1097" spans="1:13" x14ac:dyDescent="0.25">
      <c r="A1097" s="3">
        <f t="shared" si="68"/>
        <v>1225.6041666666717</v>
      </c>
      <c r="B1097" s="3">
        <f t="shared" si="69"/>
        <v>1.2256041666666717E-2</v>
      </c>
      <c r="C1097" s="1">
        <v>0.43574762731481481</v>
      </c>
      <c r="D1097" t="s">
        <v>35</v>
      </c>
      <c r="E1097">
        <v>46</v>
      </c>
      <c r="F1097">
        <v>27.5</v>
      </c>
      <c r="H1097" s="3">
        <f t="shared" si="70"/>
        <v>1226.8402777777853</v>
      </c>
      <c r="I1097" s="3">
        <f t="shared" si="71"/>
        <v>1.2268402777777854E-2</v>
      </c>
      <c r="J1097" s="1">
        <v>0.47632311342592598</v>
      </c>
      <c r="K1097" t="s">
        <v>35</v>
      </c>
      <c r="L1097">
        <v>48.5</v>
      </c>
      <c r="M1097">
        <v>30.87</v>
      </c>
    </row>
    <row r="1098" spans="1:13" x14ac:dyDescent="0.25">
      <c r="A1098" s="3">
        <f t="shared" si="68"/>
        <v>1226.715277777779</v>
      </c>
      <c r="B1098" s="3">
        <f t="shared" si="69"/>
        <v>1.226715277777779E-2</v>
      </c>
      <c r="C1098" s="1">
        <v>0.43575873842592588</v>
      </c>
      <c r="D1098" t="s">
        <v>35</v>
      </c>
      <c r="E1098">
        <v>46</v>
      </c>
      <c r="F1098">
        <v>27.44</v>
      </c>
      <c r="H1098" s="3">
        <f t="shared" si="70"/>
        <v>1227.9618055555552</v>
      </c>
      <c r="I1098" s="3">
        <f t="shared" si="71"/>
        <v>1.2279618055555552E-2</v>
      </c>
      <c r="J1098" s="1">
        <v>0.47633432870370368</v>
      </c>
      <c r="K1098" t="s">
        <v>35</v>
      </c>
      <c r="L1098">
        <v>48.75</v>
      </c>
      <c r="M1098">
        <v>30.81</v>
      </c>
    </row>
    <row r="1099" spans="1:13" x14ac:dyDescent="0.25">
      <c r="A1099" s="3">
        <f t="shared" si="68"/>
        <v>1227.8263888888919</v>
      </c>
      <c r="B1099" s="3">
        <f t="shared" si="69"/>
        <v>1.2278263888888918E-2</v>
      </c>
      <c r="C1099" s="1">
        <v>0.43576984953703701</v>
      </c>
      <c r="D1099" t="s">
        <v>35</v>
      </c>
      <c r="E1099">
        <v>46</v>
      </c>
      <c r="F1099">
        <v>27.44</v>
      </c>
      <c r="H1099" s="3">
        <f t="shared" si="70"/>
        <v>1229.0775462962977</v>
      </c>
      <c r="I1099" s="3">
        <f t="shared" si="71"/>
        <v>1.2290775462962977E-2</v>
      </c>
      <c r="J1099" s="1">
        <v>0.4763454861111111</v>
      </c>
      <c r="K1099" t="s">
        <v>35</v>
      </c>
      <c r="L1099">
        <v>49</v>
      </c>
      <c r="M1099">
        <v>30.75</v>
      </c>
    </row>
    <row r="1100" spans="1:13" x14ac:dyDescent="0.25">
      <c r="A1100" s="3">
        <f t="shared" si="68"/>
        <v>1228.9375000000048</v>
      </c>
      <c r="B1100" s="3">
        <f t="shared" si="69"/>
        <v>1.2289375000000047E-2</v>
      </c>
      <c r="C1100" s="1">
        <v>0.43578096064814814</v>
      </c>
      <c r="D1100" t="s">
        <v>35</v>
      </c>
      <c r="E1100">
        <v>46</v>
      </c>
      <c r="F1100">
        <v>27.44</v>
      </c>
      <c r="H1100" s="3">
        <f t="shared" si="70"/>
        <v>1230.1886574074051</v>
      </c>
      <c r="I1100" s="3">
        <f t="shared" si="71"/>
        <v>1.230188657407405E-2</v>
      </c>
      <c r="J1100" s="1">
        <v>0.47635659722222218</v>
      </c>
      <c r="K1100" t="s">
        <v>35</v>
      </c>
      <c r="L1100">
        <v>49</v>
      </c>
      <c r="M1100">
        <v>30.06</v>
      </c>
    </row>
    <row r="1101" spans="1:13" x14ac:dyDescent="0.25">
      <c r="A1101" s="3">
        <f t="shared" si="68"/>
        <v>1230.048611111112</v>
      </c>
      <c r="B1101" s="3">
        <f t="shared" si="69"/>
        <v>1.230048611111112E-2</v>
      </c>
      <c r="C1101" s="1">
        <v>0.43579207175925921</v>
      </c>
      <c r="D1101" t="s">
        <v>35</v>
      </c>
      <c r="E1101">
        <v>45.75</v>
      </c>
      <c r="F1101">
        <v>27.37</v>
      </c>
      <c r="H1101" s="3">
        <f t="shared" si="70"/>
        <v>1231.2928240740762</v>
      </c>
      <c r="I1101" s="3">
        <f t="shared" si="71"/>
        <v>1.2312928240740761E-2</v>
      </c>
      <c r="J1101" s="1">
        <v>0.47636763888888889</v>
      </c>
      <c r="K1101" t="s">
        <v>35</v>
      </c>
      <c r="L1101">
        <v>48.75</v>
      </c>
      <c r="M1101">
        <v>30.25</v>
      </c>
    </row>
    <row r="1102" spans="1:13" x14ac:dyDescent="0.25">
      <c r="A1102" s="3">
        <f t="shared" si="68"/>
        <v>1231.1597222222249</v>
      </c>
      <c r="B1102" s="3">
        <f t="shared" si="69"/>
        <v>1.2311597222222248E-2</v>
      </c>
      <c r="C1102" s="1">
        <v>0.43580318287037034</v>
      </c>
      <c r="D1102" t="s">
        <v>35</v>
      </c>
      <c r="E1102">
        <v>46.25</v>
      </c>
      <c r="F1102">
        <v>27.37</v>
      </c>
      <c r="H1102" s="3">
        <f t="shared" si="70"/>
        <v>1232.4050925925922</v>
      </c>
      <c r="I1102" s="3">
        <f t="shared" si="71"/>
        <v>1.2324050925925922E-2</v>
      </c>
      <c r="J1102" s="1">
        <v>0.47637876157407405</v>
      </c>
      <c r="K1102" t="s">
        <v>35</v>
      </c>
      <c r="L1102">
        <v>48.75</v>
      </c>
      <c r="M1102">
        <v>30.69</v>
      </c>
    </row>
    <row r="1103" spans="1:13" x14ac:dyDescent="0.25">
      <c r="A1103" s="3">
        <f t="shared" si="68"/>
        <v>1232.2708333333376</v>
      </c>
      <c r="B1103" s="3">
        <f t="shared" si="69"/>
        <v>1.2322708333333376E-2</v>
      </c>
      <c r="C1103" s="1">
        <v>0.43581429398148147</v>
      </c>
      <c r="D1103" t="s">
        <v>35</v>
      </c>
      <c r="E1103">
        <v>46</v>
      </c>
      <c r="F1103">
        <v>27.37</v>
      </c>
      <c r="H1103" s="3">
        <f t="shared" si="70"/>
        <v>1233.5509259259302</v>
      </c>
      <c r="I1103" s="3">
        <f t="shared" si="71"/>
        <v>1.2335509259259303E-2</v>
      </c>
      <c r="J1103" s="1">
        <v>0.47639021990740743</v>
      </c>
      <c r="K1103" t="s">
        <v>35</v>
      </c>
      <c r="L1103">
        <v>48.5</v>
      </c>
      <c r="M1103">
        <v>30.69</v>
      </c>
    </row>
    <row r="1104" spans="1:13" x14ac:dyDescent="0.25">
      <c r="A1104" s="3">
        <f t="shared" si="68"/>
        <v>1233.381944444445</v>
      </c>
      <c r="B1104" s="3">
        <f t="shared" si="69"/>
        <v>1.2333819444444449E-2</v>
      </c>
      <c r="C1104" s="1">
        <v>0.43582540509259254</v>
      </c>
      <c r="D1104" t="s">
        <v>35</v>
      </c>
      <c r="E1104">
        <v>46.25</v>
      </c>
      <c r="F1104">
        <v>27.31</v>
      </c>
      <c r="H1104" s="3">
        <f t="shared" si="70"/>
        <v>1234.9861111111138</v>
      </c>
      <c r="I1104" s="3">
        <f t="shared" si="71"/>
        <v>1.2349861111111138E-2</v>
      </c>
      <c r="J1104" s="1">
        <v>0.47640457175925927</v>
      </c>
      <c r="K1104" t="s">
        <v>35</v>
      </c>
      <c r="L1104">
        <v>49.25</v>
      </c>
      <c r="M1104">
        <v>30.69</v>
      </c>
    </row>
    <row r="1105" spans="1:13" x14ac:dyDescent="0.25">
      <c r="A1105" s="3">
        <f t="shared" si="68"/>
        <v>1234.4826388888953</v>
      </c>
      <c r="B1105" s="3">
        <f t="shared" si="69"/>
        <v>1.2344826388888952E-2</v>
      </c>
      <c r="C1105" s="1">
        <v>0.43583641203703705</v>
      </c>
      <c r="D1105" t="s">
        <v>35</v>
      </c>
      <c r="E1105">
        <v>46.25</v>
      </c>
      <c r="F1105">
        <v>27.31</v>
      </c>
      <c r="H1105" s="3">
        <f t="shared" si="70"/>
        <v>1236.188657407411</v>
      </c>
      <c r="I1105" s="3">
        <f t="shared" si="71"/>
        <v>1.236188657407411E-2</v>
      </c>
      <c r="J1105" s="1">
        <v>0.47641659722222224</v>
      </c>
      <c r="K1105" t="s">
        <v>35</v>
      </c>
      <c r="L1105">
        <v>49.5</v>
      </c>
      <c r="M1105">
        <v>30.06</v>
      </c>
    </row>
    <row r="1106" spans="1:13" x14ac:dyDescent="0.25">
      <c r="A1106" s="3">
        <f t="shared" si="68"/>
        <v>1235.640046296299</v>
      </c>
      <c r="B1106" s="3">
        <f t="shared" si="69"/>
        <v>1.2356400462962991E-2</v>
      </c>
      <c r="C1106" s="1">
        <v>0.43584798611111109</v>
      </c>
      <c r="D1106" t="s">
        <v>35</v>
      </c>
      <c r="E1106">
        <v>46</v>
      </c>
      <c r="F1106">
        <v>27.31</v>
      </c>
      <c r="H1106" s="3">
        <f t="shared" si="70"/>
        <v>1237.346064814815</v>
      </c>
      <c r="I1106" s="3">
        <f t="shared" si="71"/>
        <v>1.2373460648148149E-2</v>
      </c>
      <c r="J1106" s="1">
        <v>0.47642817129629628</v>
      </c>
      <c r="K1106" t="s">
        <v>35</v>
      </c>
      <c r="L1106">
        <v>49.25</v>
      </c>
      <c r="M1106">
        <v>30.25</v>
      </c>
    </row>
    <row r="1107" spans="1:13" x14ac:dyDescent="0.25">
      <c r="A1107" s="3">
        <f t="shared" si="68"/>
        <v>1236.7465277777824</v>
      </c>
      <c r="B1107" s="3">
        <f t="shared" si="69"/>
        <v>1.2367465277777823E-2</v>
      </c>
      <c r="C1107" s="1">
        <v>0.43585905092592592</v>
      </c>
      <c r="D1107" t="s">
        <v>35</v>
      </c>
      <c r="E1107">
        <v>46.25</v>
      </c>
      <c r="F1107">
        <v>27.25</v>
      </c>
      <c r="H1107" s="3">
        <f t="shared" si="70"/>
        <v>1238.4571759259334</v>
      </c>
      <c r="I1107" s="3">
        <f t="shared" si="71"/>
        <v>1.2384571759259333E-2</v>
      </c>
      <c r="J1107" s="1">
        <v>0.47643928240740746</v>
      </c>
      <c r="K1107" t="s">
        <v>35</v>
      </c>
      <c r="L1107">
        <v>49.25</v>
      </c>
      <c r="M1107">
        <v>30.31</v>
      </c>
    </row>
    <row r="1108" spans="1:13" x14ac:dyDescent="0.25">
      <c r="A1108" s="3">
        <f t="shared" si="68"/>
        <v>1237.8460648148236</v>
      </c>
      <c r="B1108" s="3">
        <f t="shared" si="69"/>
        <v>1.2378460648148237E-2</v>
      </c>
      <c r="C1108" s="1">
        <v>0.43587004629629633</v>
      </c>
      <c r="D1108" t="s">
        <v>35</v>
      </c>
      <c r="E1108">
        <v>45.75</v>
      </c>
      <c r="F1108">
        <v>27.25</v>
      </c>
      <c r="H1108" s="3">
        <f t="shared" si="70"/>
        <v>1239.5682870370406</v>
      </c>
      <c r="I1108" s="3">
        <f t="shared" si="71"/>
        <v>1.2395682870370406E-2</v>
      </c>
      <c r="J1108" s="1">
        <v>0.47645039351851853</v>
      </c>
      <c r="K1108" t="s">
        <v>35</v>
      </c>
      <c r="L1108">
        <v>49.25</v>
      </c>
      <c r="M1108">
        <v>30.44</v>
      </c>
    </row>
    <row r="1109" spans="1:13" x14ac:dyDescent="0.25">
      <c r="A1109" s="3">
        <f t="shared" si="68"/>
        <v>1238.9571759259366</v>
      </c>
      <c r="B1109" s="3">
        <f t="shared" si="69"/>
        <v>1.2389571759259366E-2</v>
      </c>
      <c r="C1109" s="1">
        <v>0.43588115740740746</v>
      </c>
      <c r="D1109" t="s">
        <v>35</v>
      </c>
      <c r="E1109">
        <v>46.25</v>
      </c>
      <c r="F1109">
        <v>27.19</v>
      </c>
      <c r="H1109" s="3">
        <f t="shared" si="70"/>
        <v>1240.6793981481535</v>
      </c>
      <c r="I1109" s="3">
        <f t="shared" si="71"/>
        <v>1.2406793981481534E-2</v>
      </c>
      <c r="J1109" s="1">
        <v>0.47646150462962966</v>
      </c>
      <c r="K1109" t="s">
        <v>35</v>
      </c>
      <c r="L1109">
        <v>49.25</v>
      </c>
      <c r="M1109">
        <v>30.5</v>
      </c>
    </row>
    <row r="1110" spans="1:13" x14ac:dyDescent="0.25">
      <c r="A1110" s="3">
        <f t="shared" si="68"/>
        <v>1240.0682870370438</v>
      </c>
      <c r="B1110" s="3">
        <f t="shared" si="69"/>
        <v>1.2400682870370439E-2</v>
      </c>
      <c r="C1110" s="1">
        <v>0.43589226851851853</v>
      </c>
      <c r="D1110" t="s">
        <v>35</v>
      </c>
      <c r="E1110">
        <v>46</v>
      </c>
      <c r="F1110">
        <v>27.19</v>
      </c>
      <c r="H1110" s="3">
        <f t="shared" si="70"/>
        <v>1242.0150462962965</v>
      </c>
      <c r="I1110" s="3">
        <f t="shared" si="71"/>
        <v>1.2420150462962964E-2</v>
      </c>
      <c r="J1110" s="1">
        <v>0.47647486111111109</v>
      </c>
      <c r="K1110" t="s">
        <v>35</v>
      </c>
      <c r="L1110">
        <v>49.75</v>
      </c>
      <c r="M1110">
        <v>30.62</v>
      </c>
    </row>
    <row r="1111" spans="1:13" x14ac:dyDescent="0.25">
      <c r="A1111" s="3">
        <f t="shared" si="68"/>
        <v>1241.1793981481567</v>
      </c>
      <c r="B1111" s="3">
        <f t="shared" si="69"/>
        <v>1.2411793981481567E-2</v>
      </c>
      <c r="C1111" s="1">
        <v>0.43590337962962966</v>
      </c>
      <c r="D1111" t="s">
        <v>35</v>
      </c>
      <c r="E1111">
        <v>46.25</v>
      </c>
      <c r="F1111">
        <v>27.19</v>
      </c>
      <c r="H1111" s="3">
        <f t="shared" si="70"/>
        <v>1243.1655092592641</v>
      </c>
      <c r="I1111" s="3">
        <f t="shared" si="71"/>
        <v>1.2431655092592642E-2</v>
      </c>
      <c r="J1111" s="1">
        <v>0.47648636574074077</v>
      </c>
      <c r="K1111" t="s">
        <v>35</v>
      </c>
      <c r="L1111">
        <v>49.75</v>
      </c>
      <c r="M1111">
        <v>30.75</v>
      </c>
    </row>
    <row r="1112" spans="1:13" x14ac:dyDescent="0.25">
      <c r="A1112" s="3">
        <f t="shared" si="68"/>
        <v>1242.2893518518608</v>
      </c>
      <c r="B1112" s="3">
        <f t="shared" si="69"/>
        <v>1.2422893518518607E-2</v>
      </c>
      <c r="C1112" s="1">
        <v>0.4359144791666667</v>
      </c>
      <c r="D1112" t="s">
        <v>35</v>
      </c>
      <c r="E1112">
        <v>46.25</v>
      </c>
      <c r="F1112">
        <v>27.12</v>
      </c>
      <c r="H1112" s="3">
        <f t="shared" si="70"/>
        <v>1244.2719907407418</v>
      </c>
      <c r="I1112" s="3">
        <f t="shared" si="71"/>
        <v>1.2442719907407418E-2</v>
      </c>
      <c r="J1112" s="1">
        <v>0.47649743055555555</v>
      </c>
      <c r="K1112" t="s">
        <v>35</v>
      </c>
      <c r="L1112">
        <v>49.5</v>
      </c>
      <c r="M1112">
        <v>30.81</v>
      </c>
    </row>
    <row r="1113" spans="1:13" x14ac:dyDescent="0.25">
      <c r="A1113" s="3">
        <f t="shared" si="68"/>
        <v>1243.4004629629735</v>
      </c>
      <c r="B1113" s="3">
        <f t="shared" si="69"/>
        <v>1.2434004629629736E-2</v>
      </c>
      <c r="C1113" s="1">
        <v>0.43592559027777783</v>
      </c>
      <c r="D1113" t="s">
        <v>35</v>
      </c>
      <c r="E1113">
        <v>46.25</v>
      </c>
      <c r="F1113">
        <v>27.12</v>
      </c>
      <c r="H1113" s="3">
        <f t="shared" si="70"/>
        <v>1245.383101851849</v>
      </c>
      <c r="I1113" s="3">
        <f t="shared" si="71"/>
        <v>1.2453831018518491E-2</v>
      </c>
      <c r="J1113" s="1">
        <v>0.47650854166666662</v>
      </c>
      <c r="K1113" t="s">
        <v>35</v>
      </c>
      <c r="L1113">
        <v>50</v>
      </c>
      <c r="M1113">
        <v>30.94</v>
      </c>
    </row>
    <row r="1114" spans="1:13" x14ac:dyDescent="0.25">
      <c r="A1114" s="3">
        <f t="shared" si="68"/>
        <v>1244.511574074081</v>
      </c>
      <c r="B1114" s="3">
        <f t="shared" si="69"/>
        <v>1.2445115740740809E-2</v>
      </c>
      <c r="C1114" s="1">
        <v>0.4359367013888889</v>
      </c>
      <c r="D1114" t="s">
        <v>35</v>
      </c>
      <c r="E1114">
        <v>46.25</v>
      </c>
      <c r="F1114">
        <v>27.12</v>
      </c>
      <c r="H1114" s="3">
        <f t="shared" si="70"/>
        <v>1246.4942129629619</v>
      </c>
      <c r="I1114" s="3">
        <f t="shared" si="71"/>
        <v>1.2464942129629619E-2</v>
      </c>
      <c r="J1114" s="1">
        <v>0.47651965277777775</v>
      </c>
      <c r="K1114" t="s">
        <v>35</v>
      </c>
      <c r="L1114">
        <v>50</v>
      </c>
      <c r="M1114">
        <v>31.06</v>
      </c>
    </row>
    <row r="1115" spans="1:13" x14ac:dyDescent="0.25">
      <c r="A1115" s="3">
        <f t="shared" si="68"/>
        <v>1245.6689814814847</v>
      </c>
      <c r="B1115" s="3">
        <f t="shared" si="69"/>
        <v>1.2456689814814847E-2</v>
      </c>
      <c r="C1115" s="1">
        <v>0.43594827546296294</v>
      </c>
      <c r="D1115" t="s">
        <v>35</v>
      </c>
      <c r="E1115">
        <v>46.5</v>
      </c>
      <c r="F1115">
        <v>27.06</v>
      </c>
      <c r="H1115" s="3">
        <f t="shared" si="70"/>
        <v>1247.6053240740748</v>
      </c>
      <c r="I1115" s="3">
        <f t="shared" si="71"/>
        <v>1.2476053240740748E-2</v>
      </c>
      <c r="J1115" s="1">
        <v>0.47653076388888888</v>
      </c>
      <c r="K1115" t="s">
        <v>35</v>
      </c>
      <c r="L1115">
        <v>49.75</v>
      </c>
      <c r="M1115">
        <v>31.25</v>
      </c>
    </row>
    <row r="1116" spans="1:13" x14ac:dyDescent="0.25">
      <c r="A1116" s="3">
        <f t="shared" si="68"/>
        <v>1246.7337962963065</v>
      </c>
      <c r="B1116" s="3">
        <f t="shared" si="69"/>
        <v>1.2467337962963065E-2</v>
      </c>
      <c r="C1116" s="1">
        <v>0.43595892361111116</v>
      </c>
      <c r="D1116" t="s">
        <v>35</v>
      </c>
      <c r="E1116">
        <v>46.25</v>
      </c>
      <c r="F1116">
        <v>27.06</v>
      </c>
      <c r="H1116" s="3">
        <f t="shared" si="70"/>
        <v>1248.716435185182</v>
      </c>
      <c r="I1116" s="3">
        <f t="shared" si="71"/>
        <v>1.248716435185182E-2</v>
      </c>
      <c r="J1116" s="1">
        <v>0.47654187499999995</v>
      </c>
      <c r="K1116" t="s">
        <v>35</v>
      </c>
      <c r="L1116">
        <v>49.5</v>
      </c>
      <c r="M1116">
        <v>31.37</v>
      </c>
    </row>
    <row r="1117" spans="1:13" x14ac:dyDescent="0.25">
      <c r="A1117" s="3">
        <f t="shared" si="68"/>
        <v>1247.8877314814895</v>
      </c>
      <c r="B1117" s="3">
        <f t="shared" si="69"/>
        <v>1.2478877314814896E-2</v>
      </c>
      <c r="C1117" s="1">
        <v>0.43597046296296299</v>
      </c>
      <c r="D1117" t="s">
        <v>35</v>
      </c>
      <c r="E1117">
        <v>46.5</v>
      </c>
      <c r="F1117">
        <v>27.06</v>
      </c>
      <c r="H1117" s="3">
        <f t="shared" si="70"/>
        <v>1249.9120370370376</v>
      </c>
      <c r="I1117" s="3">
        <f t="shared" si="71"/>
        <v>1.2499120370370376E-2</v>
      </c>
      <c r="J1117" s="1">
        <v>0.4765538310185185</v>
      </c>
      <c r="K1117" t="s">
        <v>35</v>
      </c>
      <c r="L1117">
        <v>49.75</v>
      </c>
      <c r="M1117">
        <v>31.56</v>
      </c>
    </row>
    <row r="1118" spans="1:13" x14ac:dyDescent="0.25">
      <c r="A1118" s="3">
        <f t="shared" si="68"/>
        <v>1248.9918981481551</v>
      </c>
      <c r="B1118" s="3">
        <f t="shared" si="69"/>
        <v>1.2489918981481551E-2</v>
      </c>
      <c r="C1118" s="1">
        <v>0.43598150462962965</v>
      </c>
      <c r="D1118" t="s">
        <v>35</v>
      </c>
      <c r="E1118">
        <v>47</v>
      </c>
      <c r="F1118">
        <v>27</v>
      </c>
      <c r="H1118" s="3">
        <f t="shared" si="70"/>
        <v>1251.0231481481503</v>
      </c>
      <c r="I1118" s="3">
        <f t="shared" si="71"/>
        <v>1.2510231481481504E-2</v>
      </c>
      <c r="J1118" s="1">
        <v>0.47656494212962963</v>
      </c>
      <c r="K1118" t="s">
        <v>35</v>
      </c>
      <c r="L1118">
        <v>49.5</v>
      </c>
      <c r="M1118">
        <v>31.75</v>
      </c>
    </row>
    <row r="1119" spans="1:13" x14ac:dyDescent="0.25">
      <c r="A1119" s="3">
        <f t="shared" si="68"/>
        <v>1250.0925925925999</v>
      </c>
      <c r="B1119" s="3">
        <f t="shared" si="69"/>
        <v>1.2500925925925999E-2</v>
      </c>
      <c r="C1119" s="1">
        <v>0.43599251157407409</v>
      </c>
      <c r="D1119" t="s">
        <v>35</v>
      </c>
      <c r="E1119">
        <v>46.75</v>
      </c>
      <c r="F1119">
        <v>27</v>
      </c>
      <c r="H1119" s="3">
        <f t="shared" si="70"/>
        <v>1252.1342592592632</v>
      </c>
      <c r="I1119" s="3">
        <f t="shared" si="71"/>
        <v>1.2521342592592632E-2</v>
      </c>
      <c r="J1119" s="1">
        <v>0.47657605324074076</v>
      </c>
      <c r="K1119" t="s">
        <v>35</v>
      </c>
      <c r="L1119">
        <v>49.5</v>
      </c>
      <c r="M1119">
        <v>31.81</v>
      </c>
    </row>
    <row r="1120" spans="1:13" x14ac:dyDescent="0.25">
      <c r="A1120" s="3">
        <f t="shared" si="68"/>
        <v>1251.2037037037071</v>
      </c>
      <c r="B1120" s="3">
        <f t="shared" si="69"/>
        <v>1.2512037037037071E-2</v>
      </c>
      <c r="C1120" s="1">
        <v>0.43600362268518517</v>
      </c>
      <c r="D1120" t="s">
        <v>35</v>
      </c>
      <c r="E1120">
        <v>46.75</v>
      </c>
      <c r="F1120">
        <v>27</v>
      </c>
      <c r="H1120" s="3">
        <f t="shared" si="70"/>
        <v>1253.2453703703704</v>
      </c>
      <c r="I1120" s="3">
        <f t="shared" si="71"/>
        <v>1.2532453703703705E-2</v>
      </c>
      <c r="J1120" s="1">
        <v>0.47658716435185183</v>
      </c>
      <c r="K1120" t="s">
        <v>35</v>
      </c>
      <c r="L1120">
        <v>49.5</v>
      </c>
      <c r="M1120">
        <v>32</v>
      </c>
    </row>
    <row r="1121" spans="1:13" x14ac:dyDescent="0.25">
      <c r="A1121" s="3">
        <f t="shared" si="68"/>
        <v>1252.31481481482</v>
      </c>
      <c r="B1121" s="3">
        <f t="shared" si="69"/>
        <v>1.25231481481482E-2</v>
      </c>
      <c r="C1121" s="1">
        <v>0.43601473379629629</v>
      </c>
      <c r="D1121" t="s">
        <v>35</v>
      </c>
      <c r="E1121">
        <v>46.75</v>
      </c>
      <c r="F1121">
        <v>26.94</v>
      </c>
      <c r="H1121" s="3">
        <f t="shared" si="70"/>
        <v>1254.3564814814833</v>
      </c>
      <c r="I1121" s="3">
        <f t="shared" si="71"/>
        <v>1.2543564814814834E-2</v>
      </c>
      <c r="J1121" s="1">
        <v>0.47659827546296296</v>
      </c>
      <c r="K1121" t="s">
        <v>35</v>
      </c>
      <c r="L1121">
        <v>49.5</v>
      </c>
      <c r="M1121">
        <v>32.19</v>
      </c>
    </row>
    <row r="1122" spans="1:13" x14ac:dyDescent="0.25">
      <c r="A1122" s="3">
        <f t="shared" si="68"/>
        <v>1253.4259259259329</v>
      </c>
      <c r="B1122" s="3">
        <f t="shared" si="69"/>
        <v>1.2534259259259328E-2</v>
      </c>
      <c r="C1122" s="1">
        <v>0.43602584490740742</v>
      </c>
      <c r="D1122" t="s">
        <v>35</v>
      </c>
      <c r="E1122">
        <v>47</v>
      </c>
      <c r="F1122">
        <v>26.94</v>
      </c>
      <c r="H1122" s="3">
        <f t="shared" si="70"/>
        <v>1255.4675925925962</v>
      </c>
      <c r="I1122" s="3">
        <f t="shared" si="71"/>
        <v>1.2554675925925962E-2</v>
      </c>
      <c r="J1122" s="1">
        <v>0.47660938657407409</v>
      </c>
      <c r="K1122" t="s">
        <v>35</v>
      </c>
      <c r="L1122">
        <v>49.5</v>
      </c>
      <c r="M1122">
        <v>32.380000000000003</v>
      </c>
    </row>
    <row r="1123" spans="1:13" x14ac:dyDescent="0.25">
      <c r="A1123" s="3">
        <f t="shared" si="68"/>
        <v>1254.5370370370401</v>
      </c>
      <c r="B1123" s="3">
        <f t="shared" si="69"/>
        <v>1.2545370370370401E-2</v>
      </c>
      <c r="C1123" s="1">
        <v>0.4360369560185185</v>
      </c>
      <c r="D1123" t="s">
        <v>35</v>
      </c>
      <c r="E1123">
        <v>47</v>
      </c>
      <c r="F1123">
        <v>26.87</v>
      </c>
      <c r="H1123" s="3">
        <f t="shared" si="70"/>
        <v>1256.6250000000057</v>
      </c>
      <c r="I1123" s="3">
        <f t="shared" si="71"/>
        <v>1.2566250000000057E-2</v>
      </c>
      <c r="J1123" s="1">
        <v>0.47662096064814818</v>
      </c>
      <c r="K1123" t="s">
        <v>35</v>
      </c>
      <c r="L1123">
        <v>49.75</v>
      </c>
      <c r="M1123">
        <v>32.5</v>
      </c>
    </row>
    <row r="1124" spans="1:13" x14ac:dyDescent="0.25">
      <c r="A1124" s="3">
        <f t="shared" si="68"/>
        <v>1255.648148148153</v>
      </c>
      <c r="B1124" s="3">
        <f t="shared" si="69"/>
        <v>1.255648148148153E-2</v>
      </c>
      <c r="C1124" s="1">
        <v>0.43604806712962962</v>
      </c>
      <c r="D1124" t="s">
        <v>35</v>
      </c>
      <c r="E1124">
        <v>47</v>
      </c>
      <c r="F1124">
        <v>26.87</v>
      </c>
      <c r="H1124" s="3">
        <f t="shared" si="70"/>
        <v>1257.7824074074094</v>
      </c>
      <c r="I1124" s="3">
        <f t="shared" si="71"/>
        <v>1.2577824074074095E-2</v>
      </c>
      <c r="J1124" s="1">
        <v>0.47663253472222222</v>
      </c>
      <c r="K1124" t="s">
        <v>35</v>
      </c>
      <c r="L1124">
        <v>49.5</v>
      </c>
      <c r="M1124">
        <v>32.630000000000003</v>
      </c>
    </row>
    <row r="1125" spans="1:13" x14ac:dyDescent="0.25">
      <c r="A1125" s="3">
        <f t="shared" si="68"/>
        <v>1256.8043981481592</v>
      </c>
      <c r="B1125" s="3">
        <f t="shared" si="69"/>
        <v>1.2568043981481591E-2</v>
      </c>
      <c r="C1125" s="1">
        <v>0.43605962962962969</v>
      </c>
      <c r="D1125" t="s">
        <v>35</v>
      </c>
      <c r="E1125">
        <v>46.75</v>
      </c>
      <c r="F1125">
        <v>26.81</v>
      </c>
      <c r="H1125" s="3">
        <f t="shared" si="70"/>
        <v>1258.8935185185223</v>
      </c>
      <c r="I1125" s="3">
        <f t="shared" si="71"/>
        <v>1.2588935185185224E-2</v>
      </c>
      <c r="J1125" s="1">
        <v>0.47664364583333335</v>
      </c>
      <c r="K1125" t="s">
        <v>35</v>
      </c>
      <c r="L1125">
        <v>49.5</v>
      </c>
      <c r="M1125">
        <v>32.81</v>
      </c>
    </row>
    <row r="1126" spans="1:13" x14ac:dyDescent="0.25">
      <c r="A1126" s="3">
        <f t="shared" si="68"/>
        <v>1257.9155092592609</v>
      </c>
      <c r="B1126" s="3">
        <f t="shared" si="69"/>
        <v>1.2579155092592609E-2</v>
      </c>
      <c r="C1126" s="1">
        <v>0.4360707407407407</v>
      </c>
      <c r="D1126" t="s">
        <v>35</v>
      </c>
      <c r="E1126">
        <v>47</v>
      </c>
      <c r="F1126">
        <v>26.81</v>
      </c>
      <c r="H1126" s="3">
        <f t="shared" si="70"/>
        <v>1260.0034722222265</v>
      </c>
      <c r="I1126" s="3">
        <f t="shared" si="71"/>
        <v>1.2600034722222264E-2</v>
      </c>
      <c r="J1126" s="1">
        <v>0.47665474537037039</v>
      </c>
      <c r="K1126" t="s">
        <v>35</v>
      </c>
      <c r="L1126">
        <v>49</v>
      </c>
      <c r="M1126">
        <v>32.94</v>
      </c>
    </row>
    <row r="1127" spans="1:13" x14ac:dyDescent="0.25">
      <c r="A1127" s="3">
        <f t="shared" si="68"/>
        <v>1259.0266203703793</v>
      </c>
      <c r="B1127" s="3">
        <f t="shared" si="69"/>
        <v>1.2590266203703793E-2</v>
      </c>
      <c r="C1127" s="1">
        <v>0.43608185185185189</v>
      </c>
      <c r="D1127" t="s">
        <v>35</v>
      </c>
      <c r="E1127">
        <v>47</v>
      </c>
      <c r="F1127">
        <v>26.81</v>
      </c>
      <c r="H1127" s="3">
        <f t="shared" si="70"/>
        <v>1261.2997685185201</v>
      </c>
      <c r="I1127" s="3">
        <f t="shared" si="71"/>
        <v>1.2612997685185201E-2</v>
      </c>
      <c r="J1127" s="1">
        <v>0.47666770833333333</v>
      </c>
      <c r="K1127" t="s">
        <v>35</v>
      </c>
      <c r="L1127">
        <v>49.5</v>
      </c>
      <c r="M1127">
        <v>33.130000000000003</v>
      </c>
    </row>
    <row r="1128" spans="1:13" x14ac:dyDescent="0.25">
      <c r="A1128" s="3">
        <f t="shared" si="68"/>
        <v>1260.1377314814922</v>
      </c>
      <c r="B1128" s="3">
        <f t="shared" si="69"/>
        <v>1.2601377314814921E-2</v>
      </c>
      <c r="C1128" s="1">
        <v>0.43609296296296302</v>
      </c>
      <c r="D1128" t="s">
        <v>35</v>
      </c>
      <c r="E1128">
        <v>47</v>
      </c>
      <c r="F1128">
        <v>26.75</v>
      </c>
      <c r="H1128" s="3">
        <f t="shared" si="70"/>
        <v>1262.457175925924</v>
      </c>
      <c r="I1128" s="3">
        <f t="shared" si="71"/>
        <v>1.262457175925924E-2</v>
      </c>
      <c r="J1128" s="1">
        <v>0.47667928240740737</v>
      </c>
      <c r="K1128" t="s">
        <v>35</v>
      </c>
      <c r="L1128">
        <v>49</v>
      </c>
      <c r="M1128">
        <v>33.25</v>
      </c>
    </row>
    <row r="1129" spans="1:13" x14ac:dyDescent="0.25">
      <c r="A1129" s="3">
        <f t="shared" si="68"/>
        <v>1261.2488425925994</v>
      </c>
      <c r="B1129" s="3">
        <f t="shared" si="69"/>
        <v>1.2612488425925994E-2</v>
      </c>
      <c r="C1129" s="1">
        <v>0.43610407407407409</v>
      </c>
      <c r="D1129" t="s">
        <v>35</v>
      </c>
      <c r="E1129">
        <v>47.25</v>
      </c>
      <c r="F1129">
        <v>26.75</v>
      </c>
      <c r="H1129" s="3">
        <f t="shared" si="70"/>
        <v>1263.5682870370367</v>
      </c>
      <c r="I1129" s="3">
        <f t="shared" si="71"/>
        <v>1.2635682870370368E-2</v>
      </c>
      <c r="J1129" s="1">
        <v>0.4766903935185185</v>
      </c>
      <c r="K1129" t="s">
        <v>35</v>
      </c>
      <c r="L1129">
        <v>49</v>
      </c>
      <c r="M1129">
        <v>33.44</v>
      </c>
    </row>
    <row r="1130" spans="1:13" x14ac:dyDescent="0.25">
      <c r="A1130" s="3">
        <f t="shared" si="68"/>
        <v>1262.3599537037123</v>
      </c>
      <c r="B1130" s="3">
        <f t="shared" si="69"/>
        <v>1.2623599537037122E-2</v>
      </c>
      <c r="C1130" s="1">
        <v>0.43611518518518522</v>
      </c>
      <c r="D1130" t="s">
        <v>35</v>
      </c>
      <c r="E1130">
        <v>47.25</v>
      </c>
      <c r="F1130">
        <v>26.75</v>
      </c>
      <c r="H1130" s="3">
        <f t="shared" si="70"/>
        <v>1264.6793981481496</v>
      </c>
      <c r="I1130" s="3">
        <f t="shared" si="71"/>
        <v>1.2646793981481497E-2</v>
      </c>
      <c r="J1130" s="1">
        <v>0.47670150462962962</v>
      </c>
      <c r="K1130" t="s">
        <v>35</v>
      </c>
      <c r="L1130">
        <v>48.5</v>
      </c>
      <c r="M1130">
        <v>33.56</v>
      </c>
    </row>
    <row r="1131" spans="1:13" x14ac:dyDescent="0.25">
      <c r="A1131" s="3">
        <f t="shared" si="68"/>
        <v>1263.471064814825</v>
      </c>
      <c r="B1131" s="3">
        <f t="shared" si="69"/>
        <v>1.2634710648148251E-2</v>
      </c>
      <c r="C1131" s="1">
        <v>0.43612629629629635</v>
      </c>
      <c r="D1131" t="s">
        <v>35</v>
      </c>
      <c r="E1131">
        <v>47.75</v>
      </c>
      <c r="F1131">
        <v>26.69</v>
      </c>
      <c r="H1131" s="3">
        <f t="shared" si="70"/>
        <v>1265.7708333333351</v>
      </c>
      <c r="I1131" s="3">
        <f t="shared" si="71"/>
        <v>1.2657708333333351E-2</v>
      </c>
      <c r="J1131" s="1">
        <v>0.47671241898148148</v>
      </c>
      <c r="K1131" t="s">
        <v>35</v>
      </c>
      <c r="L1131">
        <v>48.5</v>
      </c>
      <c r="M1131">
        <v>34.25</v>
      </c>
    </row>
    <row r="1132" spans="1:13" x14ac:dyDescent="0.25">
      <c r="A1132" s="3">
        <f t="shared" si="68"/>
        <v>1264.5821759259325</v>
      </c>
      <c r="B1132" s="3">
        <f t="shared" si="69"/>
        <v>1.2645821759259324E-2</v>
      </c>
      <c r="C1132" s="1">
        <v>0.43613740740740742</v>
      </c>
      <c r="D1132" t="s">
        <v>35</v>
      </c>
      <c r="E1132">
        <v>47.5</v>
      </c>
      <c r="F1132">
        <v>26.69</v>
      </c>
      <c r="H1132" s="3">
        <f t="shared" si="70"/>
        <v>1266.9282407407445</v>
      </c>
      <c r="I1132" s="3">
        <f t="shared" si="71"/>
        <v>1.2669282407407445E-2</v>
      </c>
      <c r="J1132" s="1">
        <v>0.47672399305555557</v>
      </c>
      <c r="K1132" t="s">
        <v>35</v>
      </c>
      <c r="L1132">
        <v>48</v>
      </c>
      <c r="M1132">
        <v>34.380000000000003</v>
      </c>
    </row>
    <row r="1133" spans="1:13" x14ac:dyDescent="0.25">
      <c r="A1133" s="3">
        <f t="shared" si="68"/>
        <v>1265.6840277777803</v>
      </c>
      <c r="B1133" s="3">
        <f t="shared" si="69"/>
        <v>1.2656840277777803E-2</v>
      </c>
      <c r="C1133" s="1">
        <v>0.4361484259259259</v>
      </c>
      <c r="D1133" t="s">
        <v>35</v>
      </c>
      <c r="E1133">
        <v>47.25</v>
      </c>
      <c r="F1133">
        <v>26.62</v>
      </c>
      <c r="H1133" s="3">
        <f t="shared" si="70"/>
        <v>1268.0335648148134</v>
      </c>
      <c r="I1133" s="3">
        <f t="shared" si="71"/>
        <v>1.2680335648148133E-2</v>
      </c>
      <c r="J1133" s="1">
        <v>0.47673504629629626</v>
      </c>
      <c r="K1133" t="s">
        <v>35</v>
      </c>
      <c r="L1133">
        <v>48</v>
      </c>
      <c r="M1133">
        <v>34.5</v>
      </c>
    </row>
    <row r="1134" spans="1:13" x14ac:dyDescent="0.25">
      <c r="A1134" s="3">
        <f t="shared" si="68"/>
        <v>1266.7951388888932</v>
      </c>
      <c r="B1134" s="3">
        <f t="shared" si="69"/>
        <v>1.2667951388888932E-2</v>
      </c>
      <c r="C1134" s="1">
        <v>0.43615953703703703</v>
      </c>
      <c r="D1134" t="s">
        <v>35</v>
      </c>
      <c r="E1134">
        <v>47.5</v>
      </c>
      <c r="F1134">
        <v>26.62</v>
      </c>
      <c r="H1134" s="3">
        <f t="shared" si="70"/>
        <v>1269.1342592592637</v>
      </c>
      <c r="I1134" s="3">
        <f t="shared" si="71"/>
        <v>1.2691342592592636E-2</v>
      </c>
      <c r="J1134" s="1">
        <v>0.47674605324074076</v>
      </c>
      <c r="K1134" t="s">
        <v>35</v>
      </c>
      <c r="L1134">
        <v>47</v>
      </c>
      <c r="M1134">
        <v>34.630000000000003</v>
      </c>
    </row>
    <row r="1135" spans="1:13" x14ac:dyDescent="0.25">
      <c r="A1135" s="3">
        <f t="shared" si="68"/>
        <v>1267.9062500000059</v>
      </c>
      <c r="B1135" s="3">
        <f t="shared" si="69"/>
        <v>1.267906250000006E-2</v>
      </c>
      <c r="C1135" s="1">
        <v>0.43617064814814815</v>
      </c>
      <c r="D1135" t="s">
        <v>35</v>
      </c>
      <c r="E1135">
        <v>47.5</v>
      </c>
      <c r="F1135">
        <v>26.56</v>
      </c>
      <c r="H1135" s="3">
        <f t="shared" si="70"/>
        <v>1270.2453703703709</v>
      </c>
      <c r="I1135" s="3">
        <f t="shared" si="71"/>
        <v>1.2702453703703709E-2</v>
      </c>
      <c r="J1135" s="1">
        <v>0.47675716435185184</v>
      </c>
      <c r="K1135" t="s">
        <v>35</v>
      </c>
      <c r="L1135">
        <v>47.5</v>
      </c>
      <c r="M1135">
        <v>34.69</v>
      </c>
    </row>
    <row r="1136" spans="1:13" x14ac:dyDescent="0.25">
      <c r="A1136" s="3">
        <f t="shared" si="68"/>
        <v>1269.0173611111134</v>
      </c>
      <c r="B1136" s="3">
        <f t="shared" si="69"/>
        <v>1.2690173611111133E-2</v>
      </c>
      <c r="C1136" s="1">
        <v>0.43618175925925923</v>
      </c>
      <c r="D1136" t="s">
        <v>35</v>
      </c>
      <c r="E1136">
        <v>48</v>
      </c>
      <c r="F1136">
        <v>26.56</v>
      </c>
      <c r="H1136" s="3">
        <f t="shared" si="70"/>
        <v>1271.3530092592628</v>
      </c>
      <c r="I1136" s="3">
        <f t="shared" si="71"/>
        <v>1.2713530092592629E-2</v>
      </c>
      <c r="J1136" s="1">
        <v>0.47676824074074076</v>
      </c>
      <c r="K1136" t="s">
        <v>35</v>
      </c>
      <c r="L1136">
        <v>47.5</v>
      </c>
      <c r="M1136">
        <v>34.81</v>
      </c>
    </row>
    <row r="1137" spans="1:13" x14ac:dyDescent="0.25">
      <c r="A1137" s="3">
        <f t="shared" si="68"/>
        <v>1270.1747685185283</v>
      </c>
      <c r="B1137" s="3">
        <f t="shared" si="69"/>
        <v>1.2701747685185283E-2</v>
      </c>
      <c r="C1137" s="1">
        <v>0.43619333333333338</v>
      </c>
      <c r="D1137" t="s">
        <v>35</v>
      </c>
      <c r="E1137">
        <v>47.5</v>
      </c>
      <c r="F1137">
        <v>26.5</v>
      </c>
      <c r="H1137" s="3">
        <f t="shared" si="70"/>
        <v>1272.4548611111109</v>
      </c>
      <c r="I1137" s="3">
        <f t="shared" si="71"/>
        <v>1.2724548611111108E-2</v>
      </c>
      <c r="J1137" s="1">
        <v>0.47677925925925924</v>
      </c>
      <c r="K1137" t="s">
        <v>35</v>
      </c>
      <c r="L1137">
        <v>47</v>
      </c>
      <c r="M1137">
        <v>34.880000000000003</v>
      </c>
    </row>
    <row r="1138" spans="1:13" x14ac:dyDescent="0.25">
      <c r="A1138" s="3">
        <f t="shared" si="68"/>
        <v>1271.2719907407466</v>
      </c>
      <c r="B1138" s="3">
        <f t="shared" si="69"/>
        <v>1.2712719907407466E-2</v>
      </c>
      <c r="C1138" s="1">
        <v>0.43620430555555556</v>
      </c>
      <c r="D1138" t="s">
        <v>35</v>
      </c>
      <c r="E1138">
        <v>47.75</v>
      </c>
      <c r="F1138">
        <v>26.5</v>
      </c>
      <c r="H1138" s="3">
        <f t="shared" si="70"/>
        <v>1273.5659722222238</v>
      </c>
      <c r="I1138" s="3">
        <f t="shared" si="71"/>
        <v>1.2735659722222237E-2</v>
      </c>
      <c r="J1138" s="1">
        <v>0.47679037037037036</v>
      </c>
      <c r="K1138" t="s">
        <v>35</v>
      </c>
      <c r="L1138">
        <v>47.25</v>
      </c>
      <c r="M1138">
        <v>34.94</v>
      </c>
    </row>
    <row r="1139" spans="1:13" x14ac:dyDescent="0.25">
      <c r="A1139" s="3">
        <f t="shared" si="68"/>
        <v>1272.3750000000089</v>
      </c>
      <c r="B1139" s="3">
        <f t="shared" si="69"/>
        <v>1.2723750000000089E-2</v>
      </c>
      <c r="C1139" s="1">
        <v>0.43621533564814818</v>
      </c>
      <c r="D1139" t="s">
        <v>35</v>
      </c>
      <c r="E1139">
        <v>47.75</v>
      </c>
      <c r="F1139">
        <v>26.5</v>
      </c>
      <c r="H1139" s="3">
        <f t="shared" si="70"/>
        <v>1274.7106481481474</v>
      </c>
      <c r="I1139" s="3">
        <f t="shared" si="71"/>
        <v>1.2747106481481474E-2</v>
      </c>
      <c r="J1139" s="1">
        <v>0.4768018171296296</v>
      </c>
      <c r="K1139" t="s">
        <v>35</v>
      </c>
      <c r="L1139">
        <v>46.5</v>
      </c>
      <c r="M1139">
        <v>35</v>
      </c>
    </row>
    <row r="1140" spans="1:13" x14ac:dyDescent="0.25">
      <c r="A1140" s="3">
        <f t="shared" si="68"/>
        <v>1273.4814814814865</v>
      </c>
      <c r="B1140" s="3">
        <f t="shared" si="69"/>
        <v>1.2734814814814865E-2</v>
      </c>
      <c r="C1140" s="1">
        <v>0.43622640046296296</v>
      </c>
      <c r="D1140" t="s">
        <v>35</v>
      </c>
      <c r="E1140">
        <v>47.75</v>
      </c>
      <c r="F1140">
        <v>26.5</v>
      </c>
      <c r="H1140" s="3">
        <f t="shared" si="70"/>
        <v>1275.8217592592603</v>
      </c>
      <c r="I1140" s="3">
        <f t="shared" si="71"/>
        <v>1.2758217592592602E-2</v>
      </c>
      <c r="J1140" s="1">
        <v>0.47681292824074073</v>
      </c>
      <c r="K1140" t="s">
        <v>35</v>
      </c>
      <c r="L1140">
        <v>47</v>
      </c>
      <c r="M1140">
        <v>35.130000000000003</v>
      </c>
    </row>
    <row r="1141" spans="1:13" x14ac:dyDescent="0.25">
      <c r="A1141" s="3">
        <f t="shared" si="68"/>
        <v>1274.5925925925937</v>
      </c>
      <c r="B1141" s="3">
        <f t="shared" si="69"/>
        <v>1.2745925925925938E-2</v>
      </c>
      <c r="C1141" s="1">
        <v>0.43623751157407403</v>
      </c>
      <c r="D1141" t="s">
        <v>35</v>
      </c>
      <c r="E1141">
        <v>47.5</v>
      </c>
      <c r="F1141">
        <v>26.44</v>
      </c>
      <c r="H1141" s="3">
        <f t="shared" si="70"/>
        <v>1276.9143518518545</v>
      </c>
      <c r="I1141" s="3">
        <f t="shared" si="71"/>
        <v>1.2769143518518544E-2</v>
      </c>
      <c r="J1141" s="1">
        <v>0.47682385416666667</v>
      </c>
      <c r="K1141" t="s">
        <v>35</v>
      </c>
      <c r="L1141">
        <v>46.5</v>
      </c>
      <c r="M1141">
        <v>35.130000000000003</v>
      </c>
    </row>
    <row r="1142" spans="1:13" x14ac:dyDescent="0.25">
      <c r="A1142" s="3">
        <f t="shared" si="68"/>
        <v>1275.7037037037067</v>
      </c>
      <c r="B1142" s="3">
        <f t="shared" si="69"/>
        <v>1.2757037037037067E-2</v>
      </c>
      <c r="C1142" s="1">
        <v>0.43624862268518516</v>
      </c>
      <c r="D1142" t="s">
        <v>35</v>
      </c>
      <c r="E1142">
        <v>47.75</v>
      </c>
      <c r="F1142">
        <v>26.44</v>
      </c>
      <c r="H1142" s="3">
        <f t="shared" si="70"/>
        <v>1278.0254629629617</v>
      </c>
      <c r="I1142" s="3">
        <f t="shared" si="71"/>
        <v>1.2780254629629617E-2</v>
      </c>
      <c r="J1142" s="1">
        <v>0.47683496527777774</v>
      </c>
      <c r="K1142" t="s">
        <v>35</v>
      </c>
      <c r="L1142">
        <v>46.25</v>
      </c>
      <c r="M1142">
        <v>35.19</v>
      </c>
    </row>
    <row r="1143" spans="1:13" x14ac:dyDescent="0.25">
      <c r="A1143" s="3">
        <f t="shared" si="68"/>
        <v>1276.8611111111161</v>
      </c>
      <c r="B1143" s="3">
        <f t="shared" si="69"/>
        <v>1.2768611111111161E-2</v>
      </c>
      <c r="C1143" s="1">
        <v>0.43626019675925926</v>
      </c>
      <c r="D1143" t="s">
        <v>35</v>
      </c>
      <c r="E1143">
        <v>47.75</v>
      </c>
      <c r="F1143">
        <v>26.37</v>
      </c>
      <c r="H1143" s="3">
        <f t="shared" si="70"/>
        <v>1279.1365740740746</v>
      </c>
      <c r="I1143" s="3">
        <f t="shared" si="71"/>
        <v>1.2791365740740746E-2</v>
      </c>
      <c r="J1143" s="1">
        <v>0.47684607638888887</v>
      </c>
      <c r="K1143" t="s">
        <v>35</v>
      </c>
      <c r="L1143">
        <v>46.5</v>
      </c>
      <c r="M1143">
        <v>35.19</v>
      </c>
    </row>
    <row r="1144" spans="1:13" x14ac:dyDescent="0.25">
      <c r="A1144" s="3">
        <f t="shared" si="68"/>
        <v>1277.972222222229</v>
      </c>
      <c r="B1144" s="3">
        <f t="shared" si="69"/>
        <v>1.2779722222222289E-2</v>
      </c>
      <c r="C1144" s="1">
        <v>0.43627130787037038</v>
      </c>
      <c r="D1144" t="s">
        <v>35</v>
      </c>
      <c r="E1144">
        <v>47.75</v>
      </c>
      <c r="F1144">
        <v>26.37</v>
      </c>
      <c r="H1144" s="3">
        <f t="shared" si="70"/>
        <v>1280.2870370370367</v>
      </c>
      <c r="I1144" s="3">
        <f t="shared" si="71"/>
        <v>1.2802870370370367E-2</v>
      </c>
      <c r="J1144" s="1">
        <v>0.47685758101851849</v>
      </c>
      <c r="K1144" t="s">
        <v>35</v>
      </c>
      <c r="L1144">
        <v>46.25</v>
      </c>
      <c r="M1144">
        <v>35.25</v>
      </c>
    </row>
    <row r="1145" spans="1:13" x14ac:dyDescent="0.25">
      <c r="A1145" s="3">
        <f t="shared" si="68"/>
        <v>1279.0833333333419</v>
      </c>
      <c r="B1145" s="3">
        <f t="shared" si="69"/>
        <v>1.2790833333333418E-2</v>
      </c>
      <c r="C1145" s="1">
        <v>0.43628241898148151</v>
      </c>
      <c r="D1145" t="s">
        <v>35</v>
      </c>
      <c r="E1145">
        <v>47.75</v>
      </c>
      <c r="F1145">
        <v>26.31</v>
      </c>
      <c r="H1145" s="3">
        <f t="shared" si="70"/>
        <v>1281.3981481481496</v>
      </c>
      <c r="I1145" s="3">
        <f t="shared" si="71"/>
        <v>1.2813981481481496E-2</v>
      </c>
      <c r="J1145" s="1">
        <v>0.47686869212962962</v>
      </c>
      <c r="K1145" t="s">
        <v>35</v>
      </c>
      <c r="L1145">
        <v>46.25</v>
      </c>
      <c r="M1145">
        <v>35.25</v>
      </c>
    </row>
    <row r="1146" spans="1:13" x14ac:dyDescent="0.25">
      <c r="A1146" s="3">
        <f t="shared" si="68"/>
        <v>1280.1782407407482</v>
      </c>
      <c r="B1146" s="3">
        <f t="shared" si="69"/>
        <v>1.280178240740748E-2</v>
      </c>
      <c r="C1146" s="1">
        <v>0.43629336805555557</v>
      </c>
      <c r="D1146" t="s">
        <v>35</v>
      </c>
      <c r="E1146">
        <v>48</v>
      </c>
      <c r="F1146">
        <v>26.31</v>
      </c>
      <c r="H1146" s="3">
        <f t="shared" si="70"/>
        <v>1282.5092592592569</v>
      </c>
      <c r="I1146" s="3">
        <f t="shared" si="71"/>
        <v>1.2825092592592569E-2</v>
      </c>
      <c r="J1146" s="1">
        <v>0.4768798032407407</v>
      </c>
      <c r="K1146" t="s">
        <v>35</v>
      </c>
      <c r="L1146">
        <v>46.5</v>
      </c>
      <c r="M1146">
        <v>35.31</v>
      </c>
    </row>
    <row r="1147" spans="1:13" x14ac:dyDescent="0.25">
      <c r="A1147" s="3">
        <f t="shared" si="68"/>
        <v>1281.2835648148225</v>
      </c>
      <c r="B1147" s="3">
        <f t="shared" si="69"/>
        <v>1.2812835648148224E-2</v>
      </c>
      <c r="C1147" s="1">
        <v>0.43630442129629632</v>
      </c>
      <c r="D1147" t="s">
        <v>35</v>
      </c>
      <c r="E1147">
        <v>48</v>
      </c>
      <c r="F1147">
        <v>26.25</v>
      </c>
      <c r="H1147" s="3">
        <f t="shared" si="70"/>
        <v>1283.6203703703698</v>
      </c>
      <c r="I1147" s="3">
        <f t="shared" si="71"/>
        <v>1.2836203703703697E-2</v>
      </c>
      <c r="J1147" s="1">
        <v>0.47689091435185182</v>
      </c>
      <c r="K1147" t="s">
        <v>35</v>
      </c>
      <c r="L1147">
        <v>46.75</v>
      </c>
      <c r="M1147">
        <v>35.31</v>
      </c>
    </row>
    <row r="1148" spans="1:13" x14ac:dyDescent="0.25">
      <c r="A1148" s="3">
        <f t="shared" si="68"/>
        <v>1282.3946759259352</v>
      </c>
      <c r="B1148" s="3">
        <f t="shared" si="69"/>
        <v>1.2823946759259353E-2</v>
      </c>
      <c r="C1148" s="1">
        <v>0.43631553240740745</v>
      </c>
      <c r="D1148" t="s">
        <v>35</v>
      </c>
      <c r="E1148">
        <v>48.25</v>
      </c>
      <c r="F1148">
        <v>26.25</v>
      </c>
      <c r="H1148" s="3">
        <f t="shared" si="70"/>
        <v>1284.7303240740737</v>
      </c>
      <c r="I1148" s="3">
        <f t="shared" si="71"/>
        <v>1.2847303240740737E-2</v>
      </c>
      <c r="J1148" s="1">
        <v>0.47690201388888886</v>
      </c>
      <c r="K1148" t="s">
        <v>35</v>
      </c>
      <c r="L1148">
        <v>46.25</v>
      </c>
      <c r="M1148">
        <v>35.31</v>
      </c>
    </row>
    <row r="1149" spans="1:13" x14ac:dyDescent="0.25">
      <c r="A1149" s="3">
        <f t="shared" si="68"/>
        <v>1283.5439814814886</v>
      </c>
      <c r="B1149" s="3">
        <f t="shared" si="69"/>
        <v>1.2835439814814886E-2</v>
      </c>
      <c r="C1149" s="1">
        <v>0.43632702546296298</v>
      </c>
      <c r="D1149" t="s">
        <v>35</v>
      </c>
      <c r="E1149">
        <v>47.75</v>
      </c>
      <c r="F1149">
        <v>26.25</v>
      </c>
      <c r="H1149" s="3">
        <f t="shared" si="70"/>
        <v>1285.8877314814831</v>
      </c>
      <c r="I1149" s="3">
        <f t="shared" si="71"/>
        <v>1.2858877314814832E-2</v>
      </c>
      <c r="J1149" s="1">
        <v>0.47691358796296296</v>
      </c>
      <c r="K1149" t="s">
        <v>35</v>
      </c>
      <c r="L1149">
        <v>47</v>
      </c>
      <c r="M1149">
        <v>35.31</v>
      </c>
    </row>
    <row r="1150" spans="1:13" x14ac:dyDescent="0.25">
      <c r="A1150" s="3">
        <f t="shared" si="68"/>
        <v>1284.6550925926015</v>
      </c>
      <c r="B1150" s="3">
        <f t="shared" si="69"/>
        <v>1.2846550925926015E-2</v>
      </c>
      <c r="C1150" s="1">
        <v>0.43633813657407411</v>
      </c>
      <c r="D1150" t="s">
        <v>35</v>
      </c>
      <c r="E1150">
        <v>48</v>
      </c>
      <c r="F1150">
        <v>26.19</v>
      </c>
      <c r="H1150" s="3">
        <f t="shared" si="70"/>
        <v>1286.998842592596</v>
      </c>
      <c r="I1150" s="3">
        <f t="shared" si="71"/>
        <v>1.286998842592596E-2</v>
      </c>
      <c r="J1150" s="1">
        <v>0.47692469907407409</v>
      </c>
      <c r="K1150" t="s">
        <v>35</v>
      </c>
      <c r="L1150">
        <v>46.75</v>
      </c>
      <c r="M1150">
        <v>35.31</v>
      </c>
    </row>
    <row r="1151" spans="1:13" x14ac:dyDescent="0.25">
      <c r="A1151" s="3">
        <f t="shared" si="68"/>
        <v>1285.7650462963054</v>
      </c>
      <c r="B1151" s="3">
        <f t="shared" si="69"/>
        <v>1.2857650462963055E-2</v>
      </c>
      <c r="C1151" s="1">
        <v>0.43634923611111115</v>
      </c>
      <c r="D1151" t="s">
        <v>35</v>
      </c>
      <c r="E1151">
        <v>48</v>
      </c>
      <c r="F1151">
        <v>26.19</v>
      </c>
      <c r="H1151" s="3">
        <f t="shared" si="70"/>
        <v>1288.1099537037089</v>
      </c>
      <c r="I1151" s="3">
        <f t="shared" si="71"/>
        <v>1.2881099537037088E-2</v>
      </c>
      <c r="J1151" s="1">
        <v>0.47693581018518522</v>
      </c>
      <c r="K1151" t="s">
        <v>35</v>
      </c>
      <c r="L1151">
        <v>46.25</v>
      </c>
      <c r="M1151">
        <v>35.31</v>
      </c>
    </row>
    <row r="1152" spans="1:13" x14ac:dyDescent="0.25">
      <c r="A1152" s="3">
        <f t="shared" si="68"/>
        <v>1286.9224537037094</v>
      </c>
      <c r="B1152" s="3">
        <f t="shared" si="69"/>
        <v>1.2869224537037094E-2</v>
      </c>
      <c r="C1152" s="1">
        <v>0.43636081018518519</v>
      </c>
      <c r="D1152" t="s">
        <v>35</v>
      </c>
      <c r="E1152">
        <v>48.5</v>
      </c>
      <c r="F1152">
        <v>26.12</v>
      </c>
      <c r="H1152" s="3">
        <f t="shared" si="70"/>
        <v>1289.2210648148161</v>
      </c>
      <c r="I1152" s="3">
        <f t="shared" si="71"/>
        <v>1.2892210648148161E-2</v>
      </c>
      <c r="J1152" s="1">
        <v>0.47694692129629629</v>
      </c>
      <c r="K1152" t="s">
        <v>35</v>
      </c>
      <c r="L1152">
        <v>46.75</v>
      </c>
      <c r="M1152">
        <v>35.25</v>
      </c>
    </row>
    <row r="1153" spans="1:13" x14ac:dyDescent="0.25">
      <c r="A1153" s="3">
        <f t="shared" si="68"/>
        <v>1288.0335648148166</v>
      </c>
      <c r="B1153" s="3">
        <f t="shared" si="69"/>
        <v>1.2880335648148167E-2</v>
      </c>
      <c r="C1153" s="1">
        <v>0.43637192129629626</v>
      </c>
      <c r="D1153" t="s">
        <v>35</v>
      </c>
      <c r="E1153">
        <v>48.25</v>
      </c>
      <c r="F1153">
        <v>26.06</v>
      </c>
      <c r="H1153" s="3">
        <f t="shared" si="70"/>
        <v>1290.3495370370388</v>
      </c>
      <c r="I1153" s="3">
        <f t="shared" si="71"/>
        <v>1.2903495370370388E-2</v>
      </c>
      <c r="J1153" s="1">
        <v>0.47695820601851852</v>
      </c>
      <c r="K1153" t="s">
        <v>35</v>
      </c>
      <c r="L1153">
        <v>46.75</v>
      </c>
      <c r="M1153">
        <v>35.25</v>
      </c>
    </row>
    <row r="1154" spans="1:13" x14ac:dyDescent="0.25">
      <c r="A1154" s="3">
        <f t="shared" si="68"/>
        <v>1289.172453703713</v>
      </c>
      <c r="B1154" s="3">
        <f t="shared" si="69"/>
        <v>1.289172453703713E-2</v>
      </c>
      <c r="C1154" s="1">
        <v>0.43638331018518522</v>
      </c>
      <c r="D1154" t="s">
        <v>35</v>
      </c>
      <c r="E1154">
        <v>48.25</v>
      </c>
      <c r="F1154">
        <v>26.12</v>
      </c>
      <c r="H1154" s="3">
        <f t="shared" si="70"/>
        <v>1291.4537037037044</v>
      </c>
      <c r="I1154" s="3">
        <f t="shared" si="71"/>
        <v>1.2914537037037044E-2</v>
      </c>
      <c r="J1154" s="1">
        <v>0.47696924768518517</v>
      </c>
      <c r="K1154" t="s">
        <v>35</v>
      </c>
      <c r="L1154">
        <v>46.5</v>
      </c>
      <c r="M1154">
        <v>35.31</v>
      </c>
    </row>
    <row r="1155" spans="1:13" x14ac:dyDescent="0.25">
      <c r="A1155" s="3">
        <f t="shared" si="68"/>
        <v>1290.2870370370413</v>
      </c>
      <c r="B1155" s="3">
        <f t="shared" si="69"/>
        <v>1.2902870370370412E-2</v>
      </c>
      <c r="C1155" s="1">
        <v>0.43639445601851851</v>
      </c>
      <c r="D1155" t="s">
        <v>35</v>
      </c>
      <c r="E1155">
        <v>48.25</v>
      </c>
      <c r="F1155">
        <v>26.06</v>
      </c>
      <c r="H1155" s="3">
        <f t="shared" si="70"/>
        <v>1292.5648148148116</v>
      </c>
      <c r="I1155" s="3">
        <f t="shared" si="71"/>
        <v>1.2925648148148117E-2</v>
      </c>
      <c r="J1155" s="1">
        <v>0.47698035879629624</v>
      </c>
      <c r="K1155" t="s">
        <v>35</v>
      </c>
      <c r="L1155">
        <v>46.5</v>
      </c>
      <c r="M1155">
        <v>35.25</v>
      </c>
    </row>
    <row r="1156" spans="1:13" x14ac:dyDescent="0.25">
      <c r="A1156" s="3">
        <f t="shared" ref="A1156:A1219" si="72">B1156*(10^5)</f>
        <v>1291.398148148154</v>
      </c>
      <c r="B1156" s="3">
        <f t="shared" ref="B1156:B1219" si="73">(B1155+(C1156-C1155))</f>
        <v>1.291398148148154E-2</v>
      </c>
      <c r="C1156" s="1">
        <v>0.43640556712962963</v>
      </c>
      <c r="D1156" t="s">
        <v>35</v>
      </c>
      <c r="E1156">
        <v>48.5</v>
      </c>
      <c r="F1156">
        <v>26.06</v>
      </c>
      <c r="H1156" s="3">
        <f t="shared" ref="H1156:H1219" si="74">I1156*(10^5)</f>
        <v>1293.6759259259245</v>
      </c>
      <c r="I1156" s="3">
        <f t="shared" ref="I1156:I1219" si="75">(I1155+(J1156-J1155))</f>
        <v>1.2936759259259245E-2</v>
      </c>
      <c r="J1156" s="1">
        <v>0.47699146990740737</v>
      </c>
      <c r="K1156" t="s">
        <v>35</v>
      </c>
      <c r="L1156">
        <v>46.75</v>
      </c>
      <c r="M1156">
        <v>35.25</v>
      </c>
    </row>
    <row r="1157" spans="1:13" x14ac:dyDescent="0.25">
      <c r="A1157" s="3">
        <f t="shared" si="72"/>
        <v>1292.5046296296373</v>
      </c>
      <c r="B1157" s="3">
        <f t="shared" si="73"/>
        <v>1.2925046296296372E-2</v>
      </c>
      <c r="C1157" s="1">
        <v>0.43641663194444447</v>
      </c>
      <c r="D1157" t="s">
        <v>35</v>
      </c>
      <c r="E1157">
        <v>48.25</v>
      </c>
      <c r="F1157">
        <v>26.06</v>
      </c>
      <c r="H1157" s="3">
        <f t="shared" si="74"/>
        <v>1294.7870370370374</v>
      </c>
      <c r="I1157" s="3">
        <f t="shared" si="75"/>
        <v>1.2947870370370373E-2</v>
      </c>
      <c r="J1157" s="1">
        <v>0.4770025810185185</v>
      </c>
      <c r="K1157" t="s">
        <v>35</v>
      </c>
      <c r="L1157">
        <v>46.5</v>
      </c>
      <c r="M1157">
        <v>35.25</v>
      </c>
    </row>
    <row r="1158" spans="1:13" x14ac:dyDescent="0.25">
      <c r="A1158" s="3">
        <f t="shared" si="72"/>
        <v>1293.61574074075</v>
      </c>
      <c r="B1158" s="3">
        <f t="shared" si="73"/>
        <v>1.29361574074075E-2</v>
      </c>
      <c r="C1158" s="1">
        <v>0.43642774305555559</v>
      </c>
      <c r="D1158" t="s">
        <v>35</v>
      </c>
      <c r="E1158">
        <v>48.5</v>
      </c>
      <c r="F1158">
        <v>26</v>
      </c>
      <c r="H1158" s="3">
        <f t="shared" si="74"/>
        <v>1295.8981481481558</v>
      </c>
      <c r="I1158" s="3">
        <f t="shared" si="75"/>
        <v>1.2958981481481557E-2</v>
      </c>
      <c r="J1158" s="1">
        <v>0.47701369212962969</v>
      </c>
      <c r="K1158" t="s">
        <v>35</v>
      </c>
      <c r="L1158">
        <v>46.75</v>
      </c>
      <c r="M1158">
        <v>35.19</v>
      </c>
    </row>
    <row r="1159" spans="1:13" x14ac:dyDescent="0.25">
      <c r="A1159" s="3">
        <f t="shared" si="72"/>
        <v>1294.7268518518574</v>
      </c>
      <c r="B1159" s="3">
        <f t="shared" si="73"/>
        <v>1.2947268518518573E-2</v>
      </c>
      <c r="C1159" s="1">
        <v>0.43643885416666667</v>
      </c>
      <c r="D1159" t="s">
        <v>35</v>
      </c>
      <c r="E1159">
        <v>48.5</v>
      </c>
      <c r="F1159">
        <v>26</v>
      </c>
      <c r="H1159" s="3">
        <f t="shared" si="74"/>
        <v>1297.0081018518488</v>
      </c>
      <c r="I1159" s="3">
        <f t="shared" si="75"/>
        <v>1.2970081018518487E-2</v>
      </c>
      <c r="J1159" s="1">
        <v>0.47702479166666661</v>
      </c>
      <c r="K1159" t="s">
        <v>35</v>
      </c>
      <c r="L1159">
        <v>47</v>
      </c>
      <c r="M1159">
        <v>35.19</v>
      </c>
    </row>
    <row r="1160" spans="1:13" x14ac:dyDescent="0.25">
      <c r="A1160" s="3">
        <f t="shared" si="72"/>
        <v>1295.8379629629701</v>
      </c>
      <c r="B1160" s="3">
        <f t="shared" si="73"/>
        <v>1.2958379629629702E-2</v>
      </c>
      <c r="C1160" s="1">
        <v>0.4364499652777778</v>
      </c>
      <c r="D1160" t="s">
        <v>35</v>
      </c>
      <c r="E1160">
        <v>48.25</v>
      </c>
      <c r="F1160">
        <v>26</v>
      </c>
      <c r="H1160" s="3">
        <f t="shared" si="74"/>
        <v>1298.1192129629615</v>
      </c>
      <c r="I1160" s="3">
        <f t="shared" si="75"/>
        <v>1.2981192129629615E-2</v>
      </c>
      <c r="J1160" s="1">
        <v>0.47703590277777774</v>
      </c>
      <c r="K1160" t="s">
        <v>35</v>
      </c>
      <c r="L1160">
        <v>46.75</v>
      </c>
      <c r="M1160">
        <v>35.130000000000003</v>
      </c>
    </row>
    <row r="1161" spans="1:13" x14ac:dyDescent="0.25">
      <c r="A1161" s="3">
        <f t="shared" si="72"/>
        <v>1296.9479166666742</v>
      </c>
      <c r="B1161" s="3">
        <f t="shared" si="73"/>
        <v>1.2969479166666742E-2</v>
      </c>
      <c r="C1161" s="1">
        <v>0.43646106481481484</v>
      </c>
      <c r="D1161" t="s">
        <v>35</v>
      </c>
      <c r="E1161">
        <v>48.5</v>
      </c>
      <c r="F1161">
        <v>25.94</v>
      </c>
      <c r="H1161" s="3">
        <f t="shared" si="74"/>
        <v>1299.2673611111115</v>
      </c>
      <c r="I1161" s="3">
        <f t="shared" si="75"/>
        <v>1.2992673611111116E-2</v>
      </c>
      <c r="J1161" s="1">
        <v>0.47704738425925924</v>
      </c>
      <c r="K1161" t="s">
        <v>35</v>
      </c>
      <c r="L1161">
        <v>46.75</v>
      </c>
      <c r="M1161">
        <v>35.130000000000003</v>
      </c>
    </row>
    <row r="1162" spans="1:13" x14ac:dyDescent="0.25">
      <c r="A1162" s="3">
        <f t="shared" si="72"/>
        <v>1298.0590277777869</v>
      </c>
      <c r="B1162" s="3">
        <f t="shared" si="73"/>
        <v>1.298059027777787E-2</v>
      </c>
      <c r="C1162" s="1">
        <v>0.43647217592592596</v>
      </c>
      <c r="D1162" t="s">
        <v>35</v>
      </c>
      <c r="E1162">
        <v>48.75</v>
      </c>
      <c r="F1162">
        <v>25.94</v>
      </c>
      <c r="H1162" s="3">
        <f t="shared" si="74"/>
        <v>1300.378472222219</v>
      </c>
      <c r="I1162" s="3">
        <f t="shared" si="75"/>
        <v>1.3003784722222189E-2</v>
      </c>
      <c r="J1162" s="1">
        <v>0.47705849537037032</v>
      </c>
      <c r="K1162" t="s">
        <v>35</v>
      </c>
      <c r="L1162">
        <v>47</v>
      </c>
      <c r="M1162">
        <v>35.06</v>
      </c>
    </row>
    <row r="1163" spans="1:13" x14ac:dyDescent="0.25">
      <c r="A1163" s="3">
        <f t="shared" si="72"/>
        <v>1299.1701388888944</v>
      </c>
      <c r="B1163" s="3">
        <f t="shared" si="73"/>
        <v>1.2991701388888943E-2</v>
      </c>
      <c r="C1163" s="1">
        <v>0.43648328703703704</v>
      </c>
      <c r="D1163" t="s">
        <v>35</v>
      </c>
      <c r="E1163">
        <v>48.5</v>
      </c>
      <c r="F1163">
        <v>25.87</v>
      </c>
      <c r="H1163" s="3">
        <f t="shared" si="74"/>
        <v>1301.4895833333374</v>
      </c>
      <c r="I1163" s="3">
        <f t="shared" si="75"/>
        <v>1.3014895833333373E-2</v>
      </c>
      <c r="J1163" s="1">
        <v>0.4770696064814815</v>
      </c>
      <c r="K1163" t="s">
        <v>35</v>
      </c>
      <c r="L1163">
        <v>46.5</v>
      </c>
      <c r="M1163">
        <v>35.06</v>
      </c>
    </row>
    <row r="1164" spans="1:13" x14ac:dyDescent="0.25">
      <c r="A1164" s="3">
        <f t="shared" si="72"/>
        <v>1300.4201388888914</v>
      </c>
      <c r="B1164" s="3">
        <f t="shared" si="73"/>
        <v>1.3004201388888914E-2</v>
      </c>
      <c r="C1164" s="1">
        <v>0.43649578703703701</v>
      </c>
      <c r="D1164" t="s">
        <v>35</v>
      </c>
      <c r="E1164">
        <v>49</v>
      </c>
      <c r="F1164">
        <v>25.81</v>
      </c>
      <c r="H1164" s="3">
        <f t="shared" si="74"/>
        <v>1302.5983796296271</v>
      </c>
      <c r="I1164" s="3">
        <f t="shared" si="75"/>
        <v>1.302598379629627E-2</v>
      </c>
      <c r="J1164" s="1">
        <v>0.4770806944444444</v>
      </c>
      <c r="K1164" t="s">
        <v>35</v>
      </c>
      <c r="L1164">
        <v>47</v>
      </c>
      <c r="M1164">
        <v>35</v>
      </c>
    </row>
    <row r="1165" spans="1:13" x14ac:dyDescent="0.25">
      <c r="A1165" s="3">
        <f t="shared" si="72"/>
        <v>1301.5775462963063</v>
      </c>
      <c r="B1165" s="3">
        <f t="shared" si="73"/>
        <v>1.3015775462963064E-2</v>
      </c>
      <c r="C1165" s="1">
        <v>0.43650736111111116</v>
      </c>
      <c r="D1165" t="s">
        <v>35</v>
      </c>
      <c r="E1165">
        <v>49</v>
      </c>
      <c r="F1165">
        <v>25.81</v>
      </c>
      <c r="H1165" s="3">
        <f t="shared" si="74"/>
        <v>1303.6909722222213</v>
      </c>
      <c r="I1165" s="3">
        <f t="shared" si="75"/>
        <v>1.3036909722222212E-2</v>
      </c>
      <c r="J1165" s="1">
        <v>0.47709162037037034</v>
      </c>
      <c r="K1165" t="s">
        <v>35</v>
      </c>
      <c r="L1165">
        <v>46.25</v>
      </c>
      <c r="M1165">
        <v>34.94</v>
      </c>
    </row>
    <row r="1166" spans="1:13" x14ac:dyDescent="0.25">
      <c r="A1166" s="3">
        <f t="shared" si="72"/>
        <v>1302.6886574074138</v>
      </c>
      <c r="B1166" s="3">
        <f t="shared" si="73"/>
        <v>1.3026886574074137E-2</v>
      </c>
      <c r="C1166" s="1">
        <v>0.43651847222222223</v>
      </c>
      <c r="D1166" t="s">
        <v>35</v>
      </c>
      <c r="E1166">
        <v>49</v>
      </c>
      <c r="F1166">
        <v>25.81</v>
      </c>
      <c r="H1166" s="3">
        <f t="shared" si="74"/>
        <v>1304.7939814814836</v>
      </c>
      <c r="I1166" s="3">
        <f t="shared" si="75"/>
        <v>1.3047939814814835E-2</v>
      </c>
      <c r="J1166" s="1">
        <v>0.47710265046296296</v>
      </c>
      <c r="K1166" t="s">
        <v>35</v>
      </c>
      <c r="L1166">
        <v>46.25</v>
      </c>
      <c r="M1166">
        <v>34.94</v>
      </c>
    </row>
    <row r="1167" spans="1:13" x14ac:dyDescent="0.25">
      <c r="A1167" s="3">
        <f t="shared" si="72"/>
        <v>1303.7997685185264</v>
      </c>
      <c r="B1167" s="3">
        <f t="shared" si="73"/>
        <v>1.3037997685185265E-2</v>
      </c>
      <c r="C1167" s="1">
        <v>0.43652958333333336</v>
      </c>
      <c r="D1167" t="s">
        <v>35</v>
      </c>
      <c r="E1167">
        <v>49</v>
      </c>
      <c r="F1167">
        <v>25.81</v>
      </c>
      <c r="H1167" s="3">
        <f t="shared" si="74"/>
        <v>1305.9502314814786</v>
      </c>
      <c r="I1167" s="3">
        <f t="shared" si="75"/>
        <v>1.3059502314814786E-2</v>
      </c>
      <c r="J1167" s="1">
        <v>0.47711421296296291</v>
      </c>
      <c r="K1167" t="s">
        <v>35</v>
      </c>
      <c r="L1167">
        <v>47</v>
      </c>
      <c r="M1167">
        <v>34.880000000000003</v>
      </c>
    </row>
    <row r="1168" spans="1:13" x14ac:dyDescent="0.25">
      <c r="A1168" s="3">
        <f t="shared" si="72"/>
        <v>1304.9108796296393</v>
      </c>
      <c r="B1168" s="3">
        <f t="shared" si="73"/>
        <v>1.3049108796296394E-2</v>
      </c>
      <c r="C1168" s="1">
        <v>0.43654069444444449</v>
      </c>
      <c r="D1168" t="s">
        <v>35</v>
      </c>
      <c r="E1168">
        <v>49</v>
      </c>
      <c r="F1168">
        <v>25.75</v>
      </c>
      <c r="H1168" s="3">
        <f t="shared" si="74"/>
        <v>1307.0613425925915</v>
      </c>
      <c r="I1168" s="3">
        <f t="shared" si="75"/>
        <v>1.3070613425925914E-2</v>
      </c>
      <c r="J1168" s="1">
        <v>0.47712532407407404</v>
      </c>
      <c r="K1168" t="s">
        <v>35</v>
      </c>
      <c r="L1168">
        <v>46.75</v>
      </c>
      <c r="M1168">
        <v>34.880000000000003</v>
      </c>
    </row>
    <row r="1169" spans="1:13" x14ac:dyDescent="0.25">
      <c r="A1169" s="3">
        <f t="shared" si="72"/>
        <v>1306.0219907407466</v>
      </c>
      <c r="B1169" s="3">
        <f t="shared" si="73"/>
        <v>1.3060219907407467E-2</v>
      </c>
      <c r="C1169" s="1">
        <v>0.43655180555555556</v>
      </c>
      <c r="D1169" t="s">
        <v>35</v>
      </c>
      <c r="E1169">
        <v>48.5</v>
      </c>
      <c r="F1169">
        <v>25.81</v>
      </c>
      <c r="H1169" s="3">
        <f t="shared" si="74"/>
        <v>1308.1724537037044</v>
      </c>
      <c r="I1169" s="3">
        <f t="shared" si="75"/>
        <v>1.3081724537037043E-2</v>
      </c>
      <c r="J1169" s="1">
        <v>0.47713643518518517</v>
      </c>
      <c r="K1169" t="s">
        <v>35</v>
      </c>
      <c r="L1169">
        <v>46.75</v>
      </c>
      <c r="M1169">
        <v>34.81</v>
      </c>
    </row>
    <row r="1170" spans="1:13" x14ac:dyDescent="0.25">
      <c r="A1170" s="3">
        <f t="shared" si="72"/>
        <v>1307.1192129629706</v>
      </c>
      <c r="B1170" s="3">
        <f t="shared" si="73"/>
        <v>1.3071192129629705E-2</v>
      </c>
      <c r="C1170" s="1">
        <v>0.4365627777777778</v>
      </c>
      <c r="D1170" t="s">
        <v>35</v>
      </c>
      <c r="E1170">
        <v>48.75</v>
      </c>
      <c r="F1170">
        <v>25.75</v>
      </c>
      <c r="H1170" s="3">
        <f t="shared" si="74"/>
        <v>1309.3298611111138</v>
      </c>
      <c r="I1170" s="3">
        <f t="shared" si="75"/>
        <v>1.3093298611111137E-2</v>
      </c>
      <c r="J1170" s="1">
        <v>0.47714800925925926</v>
      </c>
      <c r="K1170" t="s">
        <v>35</v>
      </c>
      <c r="L1170">
        <v>47</v>
      </c>
      <c r="M1170">
        <v>34.75</v>
      </c>
    </row>
    <row r="1171" spans="1:13" x14ac:dyDescent="0.25">
      <c r="A1171" s="3">
        <f t="shared" si="72"/>
        <v>1308.4039351851873</v>
      </c>
      <c r="B1171" s="3">
        <f t="shared" si="73"/>
        <v>1.3084039351851873E-2</v>
      </c>
      <c r="C1171" s="1">
        <v>0.43657562499999997</v>
      </c>
      <c r="D1171" t="s">
        <v>35</v>
      </c>
      <c r="E1171">
        <v>49.25</v>
      </c>
      <c r="F1171">
        <v>25.69</v>
      </c>
      <c r="H1171" s="3">
        <f t="shared" si="74"/>
        <v>1310.4398148148177</v>
      </c>
      <c r="I1171" s="3">
        <f t="shared" si="75"/>
        <v>1.3104398148148177E-2</v>
      </c>
      <c r="J1171" s="1">
        <v>0.47715910879629631</v>
      </c>
      <c r="K1171" t="s">
        <v>35</v>
      </c>
      <c r="L1171">
        <v>47</v>
      </c>
      <c r="M1171">
        <v>34.69</v>
      </c>
    </row>
    <row r="1172" spans="1:13" x14ac:dyDescent="0.25">
      <c r="A1172" s="3">
        <f t="shared" si="72"/>
        <v>1309.5150462963002</v>
      </c>
      <c r="B1172" s="3">
        <f t="shared" si="73"/>
        <v>1.3095150462963001E-2</v>
      </c>
      <c r="C1172" s="1">
        <v>0.4365867361111111</v>
      </c>
      <c r="D1172" t="s">
        <v>35</v>
      </c>
      <c r="E1172">
        <v>49.25</v>
      </c>
      <c r="F1172">
        <v>25.69</v>
      </c>
      <c r="H1172" s="3">
        <f t="shared" si="74"/>
        <v>1311.5509259259306</v>
      </c>
      <c r="I1172" s="3">
        <f t="shared" si="75"/>
        <v>1.3115509259259306E-2</v>
      </c>
      <c r="J1172" s="1">
        <v>0.47717021990740743</v>
      </c>
      <c r="K1172" t="s">
        <v>35</v>
      </c>
      <c r="L1172">
        <v>46.75</v>
      </c>
      <c r="M1172">
        <v>34.630000000000003</v>
      </c>
    </row>
    <row r="1173" spans="1:13" x14ac:dyDescent="0.25">
      <c r="A1173" s="3">
        <f t="shared" si="72"/>
        <v>1310.6261574074128</v>
      </c>
      <c r="B1173" s="3">
        <f t="shared" si="73"/>
        <v>1.310626157407413E-2</v>
      </c>
      <c r="C1173" s="1">
        <v>0.43659784722222222</v>
      </c>
      <c r="D1173" t="s">
        <v>35</v>
      </c>
      <c r="E1173">
        <v>49</v>
      </c>
      <c r="F1173">
        <v>25.62</v>
      </c>
      <c r="H1173" s="3">
        <f t="shared" si="74"/>
        <v>1312.6620370370379</v>
      </c>
      <c r="I1173" s="3">
        <f t="shared" si="75"/>
        <v>1.3126620370370379E-2</v>
      </c>
      <c r="J1173" s="1">
        <v>0.47718133101851851</v>
      </c>
      <c r="K1173" t="s">
        <v>35</v>
      </c>
      <c r="L1173">
        <v>47.25</v>
      </c>
      <c r="M1173">
        <v>34.630000000000003</v>
      </c>
    </row>
    <row r="1174" spans="1:13" x14ac:dyDescent="0.25">
      <c r="A1174" s="3">
        <f t="shared" si="72"/>
        <v>1311.7372685185203</v>
      </c>
      <c r="B1174" s="3">
        <f t="shared" si="73"/>
        <v>1.3117372685185202E-2</v>
      </c>
      <c r="C1174" s="1">
        <v>0.4366089583333333</v>
      </c>
      <c r="D1174" t="s">
        <v>35</v>
      </c>
      <c r="E1174">
        <v>49.25</v>
      </c>
      <c r="F1174">
        <v>25.62</v>
      </c>
      <c r="H1174" s="3">
        <f t="shared" si="74"/>
        <v>1313.7731481481508</v>
      </c>
      <c r="I1174" s="3">
        <f t="shared" si="75"/>
        <v>1.3137731481481507E-2</v>
      </c>
      <c r="J1174" s="1">
        <v>0.47719244212962963</v>
      </c>
      <c r="K1174" t="s">
        <v>35</v>
      </c>
      <c r="L1174">
        <v>47</v>
      </c>
      <c r="M1174">
        <v>34.630000000000003</v>
      </c>
    </row>
    <row r="1175" spans="1:13" x14ac:dyDescent="0.25">
      <c r="A1175" s="3">
        <f t="shared" si="72"/>
        <v>1312.8946759259352</v>
      </c>
      <c r="B1175" s="3">
        <f t="shared" si="73"/>
        <v>1.3128946759259352E-2</v>
      </c>
      <c r="C1175" s="1">
        <v>0.43662053240740745</v>
      </c>
      <c r="D1175" t="s">
        <v>35</v>
      </c>
      <c r="E1175">
        <v>49</v>
      </c>
      <c r="F1175">
        <v>25.62</v>
      </c>
      <c r="H1175" s="3">
        <f t="shared" si="74"/>
        <v>1314.8842592592634</v>
      </c>
      <c r="I1175" s="3">
        <f t="shared" si="75"/>
        <v>1.3148842592592636E-2</v>
      </c>
      <c r="J1175" s="1">
        <v>0.47720355324074076</v>
      </c>
      <c r="K1175" t="s">
        <v>35</v>
      </c>
      <c r="L1175">
        <v>47.25</v>
      </c>
      <c r="M1175">
        <v>34.56</v>
      </c>
    </row>
    <row r="1176" spans="1:13" x14ac:dyDescent="0.25">
      <c r="A1176" s="3">
        <f t="shared" si="72"/>
        <v>1314.1886574074113</v>
      </c>
      <c r="B1176" s="3">
        <f t="shared" si="73"/>
        <v>1.3141886574074113E-2</v>
      </c>
      <c r="C1176" s="1">
        <v>0.43663347222222221</v>
      </c>
      <c r="D1176" t="s">
        <v>35</v>
      </c>
      <c r="E1176">
        <v>49.5</v>
      </c>
      <c r="F1176">
        <v>25.56</v>
      </c>
      <c r="H1176" s="3">
        <f t="shared" si="74"/>
        <v>1315.9976851851884</v>
      </c>
      <c r="I1176" s="3">
        <f t="shared" si="75"/>
        <v>1.3159976851851884E-2</v>
      </c>
      <c r="J1176" s="1">
        <v>0.47721468750000001</v>
      </c>
      <c r="K1176" t="s">
        <v>35</v>
      </c>
      <c r="L1176">
        <v>47.5</v>
      </c>
      <c r="M1176">
        <v>34.56</v>
      </c>
    </row>
    <row r="1177" spans="1:13" x14ac:dyDescent="0.25">
      <c r="A1177" s="3">
        <f t="shared" si="72"/>
        <v>1315.3414351851911</v>
      </c>
      <c r="B1177" s="3">
        <f t="shared" si="73"/>
        <v>1.3153414351851911E-2</v>
      </c>
      <c r="C1177" s="1">
        <v>0.43664500000000001</v>
      </c>
      <c r="D1177" t="s">
        <v>35</v>
      </c>
      <c r="E1177">
        <v>49.25</v>
      </c>
      <c r="F1177">
        <v>25.56</v>
      </c>
      <c r="H1177" s="3">
        <f t="shared" si="74"/>
        <v>1317.1087962962956</v>
      </c>
      <c r="I1177" s="3">
        <f t="shared" si="75"/>
        <v>1.3171087962962957E-2</v>
      </c>
      <c r="J1177" s="1">
        <v>0.47722579861111109</v>
      </c>
      <c r="K1177" t="s">
        <v>35</v>
      </c>
      <c r="L1177">
        <v>48</v>
      </c>
      <c r="M1177">
        <v>34.5</v>
      </c>
    </row>
    <row r="1178" spans="1:13" x14ac:dyDescent="0.25">
      <c r="A1178" s="3">
        <f t="shared" si="72"/>
        <v>1316.4560185185248</v>
      </c>
      <c r="B1178" s="3">
        <f t="shared" si="73"/>
        <v>1.3164560185185248E-2</v>
      </c>
      <c r="C1178" s="1">
        <v>0.43665614583333334</v>
      </c>
      <c r="D1178" t="s">
        <v>35</v>
      </c>
      <c r="E1178">
        <v>49.5</v>
      </c>
      <c r="F1178">
        <v>25.56</v>
      </c>
      <c r="H1178" s="3">
        <f t="shared" si="74"/>
        <v>1318.2199074074085</v>
      </c>
      <c r="I1178" s="3">
        <f t="shared" si="75"/>
        <v>1.3182199074074086E-2</v>
      </c>
      <c r="J1178" s="1">
        <v>0.47723690972222221</v>
      </c>
      <c r="K1178" t="s">
        <v>35</v>
      </c>
      <c r="L1178">
        <v>47.75</v>
      </c>
      <c r="M1178">
        <v>34.44</v>
      </c>
    </row>
    <row r="1179" spans="1:13" x14ac:dyDescent="0.25">
      <c r="A1179" s="3">
        <f t="shared" si="72"/>
        <v>1317.6134259259286</v>
      </c>
      <c r="B1179" s="3">
        <f t="shared" si="73"/>
        <v>1.3176134259259287E-2</v>
      </c>
      <c r="C1179" s="1">
        <v>0.43666771990740738</v>
      </c>
      <c r="D1179" t="s">
        <v>35</v>
      </c>
      <c r="E1179">
        <v>49.75</v>
      </c>
      <c r="F1179">
        <v>25.5</v>
      </c>
      <c r="H1179" s="3">
        <f t="shared" si="74"/>
        <v>1319.3310185185214</v>
      </c>
      <c r="I1179" s="3">
        <f t="shared" si="75"/>
        <v>1.3193310185185214E-2</v>
      </c>
      <c r="J1179" s="1">
        <v>0.47724802083333334</v>
      </c>
      <c r="K1179" t="s">
        <v>35</v>
      </c>
      <c r="L1179">
        <v>47.5</v>
      </c>
      <c r="M1179">
        <v>34.44</v>
      </c>
    </row>
    <row r="1180" spans="1:13" x14ac:dyDescent="0.25">
      <c r="A1180" s="3">
        <f t="shared" si="72"/>
        <v>1318.7337962963009</v>
      </c>
      <c r="B1180" s="3">
        <f t="shared" si="73"/>
        <v>1.3187337962963008E-2</v>
      </c>
      <c r="C1180" s="1">
        <v>0.4366789236111111</v>
      </c>
      <c r="D1180" t="s">
        <v>35</v>
      </c>
      <c r="E1180">
        <v>49.5</v>
      </c>
      <c r="F1180">
        <v>24.87</v>
      </c>
      <c r="H1180" s="3">
        <f t="shared" si="74"/>
        <v>1320.4409722222254</v>
      </c>
      <c r="I1180" s="3">
        <f t="shared" si="75"/>
        <v>1.3204409722222255E-2</v>
      </c>
      <c r="J1180" s="1">
        <v>0.47725912037037038</v>
      </c>
      <c r="K1180" t="s">
        <v>35</v>
      </c>
      <c r="L1180">
        <v>47.5</v>
      </c>
      <c r="M1180">
        <v>34.380000000000003</v>
      </c>
    </row>
    <row r="1181" spans="1:13" x14ac:dyDescent="0.25">
      <c r="A1181" s="3">
        <f t="shared" si="72"/>
        <v>1319.9293981481508</v>
      </c>
      <c r="B1181" s="3">
        <f t="shared" si="73"/>
        <v>1.3199293981481508E-2</v>
      </c>
      <c r="C1181" s="1">
        <v>0.4366908796296296</v>
      </c>
      <c r="D1181" t="s">
        <v>35</v>
      </c>
      <c r="E1181">
        <v>49.75</v>
      </c>
      <c r="F1181">
        <v>25.5</v>
      </c>
      <c r="H1181" s="3">
        <f t="shared" si="74"/>
        <v>1321.7395833333367</v>
      </c>
      <c r="I1181" s="3">
        <f t="shared" si="75"/>
        <v>1.3217395833333367E-2</v>
      </c>
      <c r="J1181" s="1">
        <v>0.4772721064814815</v>
      </c>
      <c r="K1181" t="s">
        <v>35</v>
      </c>
      <c r="L1181">
        <v>48.25</v>
      </c>
      <c r="M1181">
        <v>34.380000000000003</v>
      </c>
    </row>
    <row r="1182" spans="1:13" x14ac:dyDescent="0.25">
      <c r="A1182" s="3">
        <f t="shared" si="72"/>
        <v>1321.0405092592637</v>
      </c>
      <c r="B1182" s="3">
        <f t="shared" si="73"/>
        <v>1.3210405092592636E-2</v>
      </c>
      <c r="C1182" s="1">
        <v>0.43670199074074073</v>
      </c>
      <c r="D1182" t="s">
        <v>35</v>
      </c>
      <c r="E1182">
        <v>49.75</v>
      </c>
      <c r="F1182">
        <v>24.87</v>
      </c>
      <c r="H1182" s="3">
        <f t="shared" si="74"/>
        <v>1322.8969907407461</v>
      </c>
      <c r="I1182" s="3">
        <f t="shared" si="75"/>
        <v>1.3228969907407462E-2</v>
      </c>
      <c r="J1182" s="1">
        <v>0.47728368055555559</v>
      </c>
      <c r="K1182" t="s">
        <v>35</v>
      </c>
      <c r="L1182">
        <v>48</v>
      </c>
      <c r="M1182">
        <v>34.31</v>
      </c>
    </row>
    <row r="1183" spans="1:13" x14ac:dyDescent="0.25">
      <c r="A1183" s="3">
        <f t="shared" si="72"/>
        <v>1322.1516203703709</v>
      </c>
      <c r="B1183" s="3">
        <f t="shared" si="73"/>
        <v>1.3221516203703709E-2</v>
      </c>
      <c r="C1183" s="1">
        <v>0.4367131018518518</v>
      </c>
      <c r="D1183" t="s">
        <v>35</v>
      </c>
      <c r="E1183">
        <v>49.75</v>
      </c>
      <c r="F1183">
        <v>24.94</v>
      </c>
      <c r="H1183" s="3">
        <f t="shared" si="74"/>
        <v>1324.008101851859</v>
      </c>
      <c r="I1183" s="3">
        <f t="shared" si="75"/>
        <v>1.324008101851859E-2</v>
      </c>
      <c r="J1183" s="1">
        <v>0.47729479166666672</v>
      </c>
      <c r="K1183" t="s">
        <v>35</v>
      </c>
      <c r="L1183">
        <v>47.5</v>
      </c>
      <c r="M1183">
        <v>34.31</v>
      </c>
    </row>
    <row r="1184" spans="1:13" x14ac:dyDescent="0.25">
      <c r="A1184" s="3">
        <f t="shared" si="72"/>
        <v>1323.2627314814838</v>
      </c>
      <c r="B1184" s="3">
        <f t="shared" si="73"/>
        <v>1.3232627314814838E-2</v>
      </c>
      <c r="C1184" s="1">
        <v>0.43672421296296293</v>
      </c>
      <c r="D1184" t="s">
        <v>35</v>
      </c>
      <c r="E1184">
        <v>49.5</v>
      </c>
      <c r="F1184">
        <v>24.94</v>
      </c>
      <c r="H1184" s="3">
        <f t="shared" si="74"/>
        <v>1325.5358796296357</v>
      </c>
      <c r="I1184" s="3">
        <f t="shared" si="75"/>
        <v>1.3255358796296357E-2</v>
      </c>
      <c r="J1184" s="1">
        <v>0.47731006944444448</v>
      </c>
      <c r="K1184" t="s">
        <v>35</v>
      </c>
      <c r="L1184">
        <v>48.5</v>
      </c>
      <c r="M1184">
        <v>34.25</v>
      </c>
    </row>
    <row r="1185" spans="1:13" x14ac:dyDescent="0.25">
      <c r="A1185" s="3">
        <f t="shared" si="72"/>
        <v>1324.3738425925967</v>
      </c>
      <c r="B1185" s="3">
        <f t="shared" si="73"/>
        <v>1.3243738425925966E-2</v>
      </c>
      <c r="C1185" s="1">
        <v>0.43673532407407406</v>
      </c>
      <c r="D1185" t="s">
        <v>35</v>
      </c>
      <c r="E1185">
        <v>50</v>
      </c>
      <c r="F1185">
        <v>25.5</v>
      </c>
      <c r="H1185" s="3">
        <f t="shared" si="74"/>
        <v>1326.784722222224</v>
      </c>
      <c r="I1185" s="3">
        <f t="shared" si="75"/>
        <v>1.326784722222224E-2</v>
      </c>
      <c r="J1185" s="1">
        <v>0.47732255787037037</v>
      </c>
      <c r="K1185" t="s">
        <v>35</v>
      </c>
      <c r="L1185">
        <v>48.25</v>
      </c>
      <c r="M1185">
        <v>34.25</v>
      </c>
    </row>
    <row r="1186" spans="1:13" x14ac:dyDescent="0.25">
      <c r="A1186" s="3">
        <f t="shared" si="72"/>
        <v>1325.4849537037039</v>
      </c>
      <c r="B1186" s="3">
        <f t="shared" si="73"/>
        <v>1.3254849537037039E-2</v>
      </c>
      <c r="C1186" s="1">
        <v>0.43674643518518513</v>
      </c>
      <c r="D1186" t="s">
        <v>35</v>
      </c>
      <c r="E1186">
        <v>50</v>
      </c>
      <c r="F1186">
        <v>25</v>
      </c>
      <c r="H1186" s="3">
        <f t="shared" si="74"/>
        <v>1327.8900462962984</v>
      </c>
      <c r="I1186" s="3">
        <f t="shared" si="75"/>
        <v>1.3278900462962984E-2</v>
      </c>
      <c r="J1186" s="1">
        <v>0.47733361111111111</v>
      </c>
      <c r="K1186" t="s">
        <v>35</v>
      </c>
      <c r="L1186">
        <v>48.25</v>
      </c>
      <c r="M1186">
        <v>34.19</v>
      </c>
    </row>
    <row r="1187" spans="1:13" x14ac:dyDescent="0.25">
      <c r="A1187" s="3">
        <f t="shared" si="72"/>
        <v>1326.5960648148168</v>
      </c>
      <c r="B1187" s="3">
        <f t="shared" si="73"/>
        <v>1.3265960648148167E-2</v>
      </c>
      <c r="C1187" s="1">
        <v>0.43675754629629626</v>
      </c>
      <c r="D1187" t="s">
        <v>35</v>
      </c>
      <c r="E1187">
        <v>49.75</v>
      </c>
      <c r="F1187">
        <v>25.19</v>
      </c>
      <c r="H1187" s="3">
        <f t="shared" si="74"/>
        <v>1329.0810185185187</v>
      </c>
      <c r="I1187" s="3">
        <f t="shared" si="75"/>
        <v>1.3290810185185187E-2</v>
      </c>
      <c r="J1187" s="1">
        <v>0.47734552083333331</v>
      </c>
      <c r="K1187" t="s">
        <v>35</v>
      </c>
      <c r="L1187">
        <v>48.75</v>
      </c>
      <c r="M1187">
        <v>34.130000000000003</v>
      </c>
    </row>
    <row r="1188" spans="1:13" x14ac:dyDescent="0.25">
      <c r="A1188" s="3">
        <f t="shared" si="72"/>
        <v>1327.7060185185208</v>
      </c>
      <c r="B1188" s="3">
        <f t="shared" si="73"/>
        <v>1.3277060185185208E-2</v>
      </c>
      <c r="C1188" s="1">
        <v>0.4367686458333333</v>
      </c>
      <c r="D1188" t="s">
        <v>35</v>
      </c>
      <c r="E1188">
        <v>50.25</v>
      </c>
      <c r="F1188">
        <v>25.25</v>
      </c>
      <c r="H1188" s="3">
        <f t="shared" si="74"/>
        <v>1330.1875000000018</v>
      </c>
      <c r="I1188" s="3">
        <f t="shared" si="75"/>
        <v>1.3301875000000019E-2</v>
      </c>
      <c r="J1188" s="1">
        <v>0.47735658564814815</v>
      </c>
      <c r="K1188" t="s">
        <v>35</v>
      </c>
      <c r="L1188">
        <v>48.75</v>
      </c>
      <c r="M1188">
        <v>34.06</v>
      </c>
    </row>
    <row r="1189" spans="1:13" x14ac:dyDescent="0.25">
      <c r="A1189" s="3">
        <f t="shared" si="72"/>
        <v>1328.9097222222267</v>
      </c>
      <c r="B1189" s="3">
        <f t="shared" si="73"/>
        <v>1.3289097222222268E-2</v>
      </c>
      <c r="C1189" s="1">
        <v>0.43678068287037036</v>
      </c>
      <c r="D1189" t="s">
        <v>35</v>
      </c>
      <c r="E1189">
        <v>49.75</v>
      </c>
      <c r="F1189">
        <v>25.37</v>
      </c>
      <c r="H1189" s="3">
        <f t="shared" si="74"/>
        <v>1331.2986111111147</v>
      </c>
      <c r="I1189" s="3">
        <f t="shared" si="75"/>
        <v>1.3312986111111147E-2</v>
      </c>
      <c r="J1189" s="1">
        <v>0.47736769675925927</v>
      </c>
      <c r="K1189" t="s">
        <v>35</v>
      </c>
      <c r="L1189">
        <v>49</v>
      </c>
      <c r="M1189">
        <v>34</v>
      </c>
    </row>
    <row r="1190" spans="1:13" x14ac:dyDescent="0.25">
      <c r="A1190" s="3">
        <f t="shared" si="72"/>
        <v>1330.0208333333342</v>
      </c>
      <c r="B1190" s="3">
        <f t="shared" si="73"/>
        <v>1.3300208333333341E-2</v>
      </c>
      <c r="C1190" s="1">
        <v>0.43679179398148144</v>
      </c>
      <c r="D1190" t="s">
        <v>35</v>
      </c>
      <c r="E1190">
        <v>50.25</v>
      </c>
      <c r="F1190">
        <v>25.5</v>
      </c>
      <c r="H1190" s="3">
        <f t="shared" si="74"/>
        <v>1332.4363425925912</v>
      </c>
      <c r="I1190" s="3">
        <f t="shared" si="75"/>
        <v>1.3324363425925911E-2</v>
      </c>
      <c r="J1190" s="1">
        <v>0.47737907407407404</v>
      </c>
      <c r="K1190" t="s">
        <v>35</v>
      </c>
      <c r="L1190">
        <v>48.5</v>
      </c>
      <c r="M1190">
        <v>33.31</v>
      </c>
    </row>
    <row r="1191" spans="1:13" x14ac:dyDescent="0.25">
      <c r="A1191" s="3">
        <f t="shared" si="72"/>
        <v>1331.1319444444468</v>
      </c>
      <c r="B1191" s="3">
        <f t="shared" si="73"/>
        <v>1.3311319444444469E-2</v>
      </c>
      <c r="C1191" s="1">
        <v>0.43680290509259256</v>
      </c>
      <c r="D1191" t="s">
        <v>35</v>
      </c>
      <c r="E1191">
        <v>50.25</v>
      </c>
      <c r="F1191">
        <v>25.62</v>
      </c>
      <c r="H1191" s="3">
        <f t="shared" si="74"/>
        <v>1333.5474537037039</v>
      </c>
      <c r="I1191" s="3">
        <f t="shared" si="75"/>
        <v>1.333547453703704E-2</v>
      </c>
      <c r="J1191" s="1">
        <v>0.47739018518518517</v>
      </c>
      <c r="K1191" t="s">
        <v>35</v>
      </c>
      <c r="L1191">
        <v>48.75</v>
      </c>
      <c r="M1191">
        <v>33.94</v>
      </c>
    </row>
    <row r="1192" spans="1:13" x14ac:dyDescent="0.25">
      <c r="A1192" s="3">
        <f t="shared" si="72"/>
        <v>1332.2430555555597</v>
      </c>
      <c r="B1192" s="3">
        <f t="shared" si="73"/>
        <v>1.3322430555555598E-2</v>
      </c>
      <c r="C1192" s="1">
        <v>0.43681401620370369</v>
      </c>
      <c r="D1192" t="s">
        <v>35</v>
      </c>
      <c r="E1192">
        <v>50.5</v>
      </c>
      <c r="F1192">
        <v>25.75</v>
      </c>
      <c r="H1192" s="3">
        <f t="shared" si="74"/>
        <v>1334.7905092592594</v>
      </c>
      <c r="I1192" s="3">
        <f t="shared" si="75"/>
        <v>1.3347905092592594E-2</v>
      </c>
      <c r="J1192" s="1">
        <v>0.47740261574074072</v>
      </c>
      <c r="K1192" t="s">
        <v>35</v>
      </c>
      <c r="L1192">
        <v>49.25</v>
      </c>
      <c r="M1192">
        <v>33.94</v>
      </c>
    </row>
    <row r="1193" spans="1:13" x14ac:dyDescent="0.25">
      <c r="A1193" s="3">
        <f t="shared" si="72"/>
        <v>1333.354166666667</v>
      </c>
      <c r="B1193" s="3">
        <f t="shared" si="73"/>
        <v>1.3333541666666671E-2</v>
      </c>
      <c r="C1193" s="1">
        <v>0.43682512731481477</v>
      </c>
      <c r="D1193" t="s">
        <v>35</v>
      </c>
      <c r="E1193">
        <v>50.25</v>
      </c>
      <c r="F1193">
        <v>25.87</v>
      </c>
      <c r="H1193" s="3">
        <f t="shared" si="74"/>
        <v>1335.9513888888896</v>
      </c>
      <c r="I1193" s="3">
        <f t="shared" si="75"/>
        <v>1.3359513888888896E-2</v>
      </c>
      <c r="J1193" s="1">
        <v>0.47741422453703702</v>
      </c>
      <c r="K1193" t="s">
        <v>35</v>
      </c>
      <c r="L1193">
        <v>49.25</v>
      </c>
      <c r="M1193">
        <v>33.25</v>
      </c>
    </row>
    <row r="1194" spans="1:13" x14ac:dyDescent="0.25">
      <c r="A1194" s="3">
        <f t="shared" si="72"/>
        <v>1334.4652777777799</v>
      </c>
      <c r="B1194" s="3">
        <f t="shared" si="73"/>
        <v>1.3344652777777799E-2</v>
      </c>
      <c r="C1194" s="1">
        <v>0.43683623842592589</v>
      </c>
      <c r="D1194" t="s">
        <v>35</v>
      </c>
      <c r="E1194">
        <v>50.5</v>
      </c>
      <c r="F1194">
        <v>26.06</v>
      </c>
      <c r="H1194" s="3">
        <f t="shared" si="74"/>
        <v>1337.0625000000025</v>
      </c>
      <c r="I1194" s="3">
        <f t="shared" si="75"/>
        <v>1.3370625000000025E-2</v>
      </c>
      <c r="J1194" s="1">
        <v>0.47742533564814815</v>
      </c>
      <c r="K1194" t="s">
        <v>35</v>
      </c>
      <c r="L1194">
        <v>49</v>
      </c>
      <c r="M1194">
        <v>33.31</v>
      </c>
    </row>
    <row r="1195" spans="1:13" x14ac:dyDescent="0.25">
      <c r="A1195" s="3">
        <f t="shared" si="72"/>
        <v>1335.5763888888928</v>
      </c>
      <c r="B1195" s="3">
        <f t="shared" si="73"/>
        <v>1.3355763888888927E-2</v>
      </c>
      <c r="C1195" s="1">
        <v>0.43684734953703702</v>
      </c>
      <c r="D1195" t="s">
        <v>35</v>
      </c>
      <c r="E1195">
        <v>50.25</v>
      </c>
      <c r="F1195">
        <v>26.25</v>
      </c>
      <c r="H1195" s="3">
        <f t="shared" si="74"/>
        <v>1338.1724537037064</v>
      </c>
      <c r="I1195" s="3">
        <f t="shared" si="75"/>
        <v>1.3381724537037065E-2</v>
      </c>
      <c r="J1195" s="1">
        <v>0.47743643518518519</v>
      </c>
      <c r="K1195" t="s">
        <v>35</v>
      </c>
      <c r="L1195">
        <v>48.75</v>
      </c>
      <c r="M1195">
        <v>33.31</v>
      </c>
    </row>
    <row r="1196" spans="1:13" x14ac:dyDescent="0.25">
      <c r="A1196" s="3">
        <f t="shared" si="72"/>
        <v>1336.6875</v>
      </c>
      <c r="B1196" s="3">
        <f t="shared" si="73"/>
        <v>1.3366875E-2</v>
      </c>
      <c r="C1196" s="1">
        <v>0.43685846064814809</v>
      </c>
      <c r="D1196" t="s">
        <v>35</v>
      </c>
      <c r="E1196">
        <v>50.25</v>
      </c>
      <c r="F1196">
        <v>26.44</v>
      </c>
      <c r="H1196" s="3">
        <f t="shared" si="74"/>
        <v>1339.3171296296357</v>
      </c>
      <c r="I1196" s="3">
        <f t="shared" si="75"/>
        <v>1.3393171296296358E-2</v>
      </c>
      <c r="J1196" s="1">
        <v>0.47744788194444449</v>
      </c>
      <c r="K1196" t="s">
        <v>35</v>
      </c>
      <c r="L1196">
        <v>48.75</v>
      </c>
      <c r="M1196">
        <v>33.81</v>
      </c>
    </row>
    <row r="1197" spans="1:13" x14ac:dyDescent="0.25">
      <c r="A1197" s="3">
        <f t="shared" si="72"/>
        <v>1337.7986111111129</v>
      </c>
      <c r="B1197" s="3">
        <f t="shared" si="73"/>
        <v>1.3377986111111129E-2</v>
      </c>
      <c r="C1197" s="1">
        <v>0.43686957175925922</v>
      </c>
      <c r="D1197" t="s">
        <v>35</v>
      </c>
      <c r="E1197">
        <v>49.75</v>
      </c>
      <c r="F1197">
        <v>26.75</v>
      </c>
      <c r="H1197" s="3">
        <f t="shared" si="74"/>
        <v>1340.567129629633</v>
      </c>
      <c r="I1197" s="3">
        <f t="shared" si="75"/>
        <v>1.3405671296296329E-2</v>
      </c>
      <c r="J1197" s="1">
        <v>0.47746038194444446</v>
      </c>
      <c r="K1197" t="s">
        <v>35</v>
      </c>
      <c r="L1197">
        <v>49.25</v>
      </c>
      <c r="M1197">
        <v>33.880000000000003</v>
      </c>
    </row>
    <row r="1198" spans="1:13" x14ac:dyDescent="0.25">
      <c r="A1198" s="3">
        <f t="shared" si="72"/>
        <v>1338.9085648148168</v>
      </c>
      <c r="B1198" s="3">
        <f t="shared" si="73"/>
        <v>1.3389085648148169E-2</v>
      </c>
      <c r="C1198" s="1">
        <v>0.43688067129629626</v>
      </c>
      <c r="D1198" t="s">
        <v>35</v>
      </c>
      <c r="E1198">
        <v>49.5</v>
      </c>
      <c r="F1198">
        <v>27</v>
      </c>
      <c r="H1198" s="3">
        <f t="shared" si="74"/>
        <v>1341.7245370370424</v>
      </c>
      <c r="I1198" s="3">
        <f t="shared" si="75"/>
        <v>1.3417245370370423E-2</v>
      </c>
      <c r="J1198" s="1">
        <v>0.47747195601851855</v>
      </c>
      <c r="K1198" t="s">
        <v>35</v>
      </c>
      <c r="L1198">
        <v>49.25</v>
      </c>
      <c r="M1198">
        <v>33.44</v>
      </c>
    </row>
    <row r="1199" spans="1:13" x14ac:dyDescent="0.25">
      <c r="A1199" s="3">
        <f t="shared" si="72"/>
        <v>1340.0196759259297</v>
      </c>
      <c r="B1199" s="3">
        <f t="shared" si="73"/>
        <v>1.3400196759259297E-2</v>
      </c>
      <c r="C1199" s="1">
        <v>0.43689178240740739</v>
      </c>
      <c r="D1199" t="s">
        <v>35</v>
      </c>
      <c r="E1199">
        <v>49.5</v>
      </c>
      <c r="F1199">
        <v>27.81</v>
      </c>
      <c r="H1199" s="3">
        <f t="shared" si="74"/>
        <v>1342.8287037037023</v>
      </c>
      <c r="I1199" s="3">
        <f t="shared" si="75"/>
        <v>1.3428287037037023E-2</v>
      </c>
      <c r="J1199" s="1">
        <v>0.47748299768518515</v>
      </c>
      <c r="K1199" t="s">
        <v>35</v>
      </c>
      <c r="L1199">
        <v>49</v>
      </c>
      <c r="M1199">
        <v>33.5</v>
      </c>
    </row>
    <row r="1200" spans="1:13" x14ac:dyDescent="0.25">
      <c r="A1200" s="3">
        <f t="shared" si="72"/>
        <v>1341.1620370370415</v>
      </c>
      <c r="B1200" s="3">
        <f t="shared" si="73"/>
        <v>1.3411620370370414E-2</v>
      </c>
      <c r="C1200" s="1">
        <v>0.43690320601851851</v>
      </c>
      <c r="D1200" t="s">
        <v>35</v>
      </c>
      <c r="E1200">
        <v>49.5</v>
      </c>
      <c r="F1200">
        <v>28</v>
      </c>
      <c r="H1200" s="3">
        <f t="shared" si="74"/>
        <v>1344.379629629633</v>
      </c>
      <c r="I1200" s="3">
        <f t="shared" si="75"/>
        <v>1.3443796296296329E-2</v>
      </c>
      <c r="J1200" s="1">
        <v>0.47749850694444446</v>
      </c>
      <c r="K1200" t="s">
        <v>35</v>
      </c>
      <c r="L1200">
        <v>49.75</v>
      </c>
      <c r="M1200">
        <v>33.56</v>
      </c>
    </row>
    <row r="1201" spans="1:13" x14ac:dyDescent="0.25">
      <c r="A1201" s="3">
        <f t="shared" si="72"/>
        <v>1342.2627314814918</v>
      </c>
      <c r="B1201" s="3">
        <f t="shared" si="73"/>
        <v>1.3422627314814917E-2</v>
      </c>
      <c r="C1201" s="1">
        <v>0.43691421296296301</v>
      </c>
      <c r="D1201" t="s">
        <v>35</v>
      </c>
      <c r="E1201">
        <v>50</v>
      </c>
      <c r="F1201">
        <v>28.25</v>
      </c>
      <c r="H1201" s="3">
        <f t="shared" si="74"/>
        <v>1345.4930555555577</v>
      </c>
      <c r="I1201" s="3">
        <f t="shared" si="75"/>
        <v>1.3454930555555578E-2</v>
      </c>
      <c r="J1201" s="1">
        <v>0.47750964120370371</v>
      </c>
      <c r="K1201" t="s">
        <v>35</v>
      </c>
      <c r="L1201">
        <v>50</v>
      </c>
      <c r="M1201">
        <v>33.69</v>
      </c>
    </row>
    <row r="1202" spans="1:13" x14ac:dyDescent="0.25">
      <c r="A1202" s="3">
        <f t="shared" si="72"/>
        <v>1343.373842592599</v>
      </c>
      <c r="B1202" s="3">
        <f t="shared" si="73"/>
        <v>1.343373842592599E-2</v>
      </c>
      <c r="C1202" s="1">
        <v>0.43692532407407408</v>
      </c>
      <c r="D1202" t="s">
        <v>35</v>
      </c>
      <c r="E1202">
        <v>50</v>
      </c>
      <c r="F1202">
        <v>27.75</v>
      </c>
      <c r="H1202" s="3">
        <f t="shared" si="74"/>
        <v>1346.6053240740794</v>
      </c>
      <c r="I1202" s="3">
        <f t="shared" si="75"/>
        <v>1.3466053240740794E-2</v>
      </c>
      <c r="J1202" s="1">
        <v>0.47752076388888892</v>
      </c>
      <c r="K1202" t="s">
        <v>35</v>
      </c>
      <c r="L1202">
        <v>49.75</v>
      </c>
      <c r="M1202">
        <v>33.81</v>
      </c>
    </row>
    <row r="1203" spans="1:13" x14ac:dyDescent="0.25">
      <c r="A1203" s="3">
        <f t="shared" si="72"/>
        <v>1344.4756944444468</v>
      </c>
      <c r="B1203" s="3">
        <f t="shared" si="73"/>
        <v>1.3444756944444469E-2</v>
      </c>
      <c r="C1203" s="1">
        <v>0.43693634259259256</v>
      </c>
      <c r="D1203" t="s">
        <v>35</v>
      </c>
      <c r="E1203">
        <v>50.25</v>
      </c>
      <c r="F1203">
        <v>28.12</v>
      </c>
      <c r="H1203" s="3">
        <f t="shared" si="74"/>
        <v>1347.7500000000032</v>
      </c>
      <c r="I1203" s="3">
        <f t="shared" si="75"/>
        <v>1.3477500000000031E-2</v>
      </c>
      <c r="J1203" s="1">
        <v>0.47753221064814816</v>
      </c>
      <c r="K1203" t="s">
        <v>35</v>
      </c>
      <c r="L1203">
        <v>49.75</v>
      </c>
      <c r="M1203">
        <v>33.880000000000003</v>
      </c>
    </row>
    <row r="1204" spans="1:13" x14ac:dyDescent="0.25">
      <c r="A1204" s="3">
        <f t="shared" si="72"/>
        <v>1345.5868055555597</v>
      </c>
      <c r="B1204" s="3">
        <f t="shared" si="73"/>
        <v>1.3455868055555598E-2</v>
      </c>
      <c r="C1204" s="1">
        <v>0.43694745370370369</v>
      </c>
      <c r="D1204" t="s">
        <v>35</v>
      </c>
      <c r="E1204">
        <v>50.25</v>
      </c>
      <c r="F1204">
        <v>28.31</v>
      </c>
      <c r="H1204" s="3">
        <f t="shared" si="74"/>
        <v>1348.8657407407457</v>
      </c>
      <c r="I1204" s="3">
        <f t="shared" si="75"/>
        <v>1.3488657407407456E-2</v>
      </c>
      <c r="J1204" s="1">
        <v>0.47754336805555558</v>
      </c>
      <c r="K1204" t="s">
        <v>35</v>
      </c>
      <c r="L1204">
        <v>50</v>
      </c>
      <c r="M1204">
        <v>34</v>
      </c>
    </row>
    <row r="1205" spans="1:13" x14ac:dyDescent="0.25">
      <c r="A1205" s="3">
        <f t="shared" si="72"/>
        <v>1346.6979166666727</v>
      </c>
      <c r="B1205" s="3">
        <f t="shared" si="73"/>
        <v>1.3466979166666726E-2</v>
      </c>
      <c r="C1205" s="1">
        <v>0.43695856481481482</v>
      </c>
      <c r="D1205" t="s">
        <v>35</v>
      </c>
      <c r="E1205">
        <v>50</v>
      </c>
      <c r="F1205">
        <v>28.56</v>
      </c>
      <c r="H1205" s="3">
        <f t="shared" si="74"/>
        <v>1349.9571759259311</v>
      </c>
      <c r="I1205" s="3">
        <f t="shared" si="75"/>
        <v>1.349957175925931E-2</v>
      </c>
      <c r="J1205" s="1">
        <v>0.47755428240740744</v>
      </c>
      <c r="K1205" t="s">
        <v>35</v>
      </c>
      <c r="L1205">
        <v>50</v>
      </c>
      <c r="M1205">
        <v>34.130000000000003</v>
      </c>
    </row>
    <row r="1206" spans="1:13" x14ac:dyDescent="0.25">
      <c r="A1206" s="3">
        <f t="shared" si="72"/>
        <v>1347.8020833333383</v>
      </c>
      <c r="B1206" s="3">
        <f t="shared" si="73"/>
        <v>1.3478020833333382E-2</v>
      </c>
      <c r="C1206" s="1">
        <v>0.43696960648148148</v>
      </c>
      <c r="D1206" t="s">
        <v>35</v>
      </c>
      <c r="E1206">
        <v>49.75</v>
      </c>
      <c r="F1206">
        <v>28.75</v>
      </c>
      <c r="H1206" s="3">
        <f t="shared" si="74"/>
        <v>1351.0682870370383</v>
      </c>
      <c r="I1206" s="3">
        <f t="shared" si="75"/>
        <v>1.3510682870370383E-2</v>
      </c>
      <c r="J1206" s="1">
        <v>0.47756539351851851</v>
      </c>
      <c r="K1206" t="s">
        <v>35</v>
      </c>
      <c r="L1206">
        <v>50.5</v>
      </c>
      <c r="M1206">
        <v>34.25</v>
      </c>
    </row>
    <row r="1207" spans="1:13" x14ac:dyDescent="0.25">
      <c r="A1207" s="3">
        <f t="shared" si="72"/>
        <v>1348.9131944444509</v>
      </c>
      <c r="B1207" s="3">
        <f t="shared" si="73"/>
        <v>1.348913194444451E-2</v>
      </c>
      <c r="C1207" s="1">
        <v>0.4369807175925926</v>
      </c>
      <c r="D1207" t="s">
        <v>35</v>
      </c>
      <c r="E1207">
        <v>49.5</v>
      </c>
      <c r="F1207">
        <v>28.94</v>
      </c>
      <c r="H1207" s="3">
        <f t="shared" si="74"/>
        <v>1352.2719907407443</v>
      </c>
      <c r="I1207" s="3">
        <f t="shared" si="75"/>
        <v>1.3522719907407443E-2</v>
      </c>
      <c r="J1207" s="1">
        <v>0.47757743055555557</v>
      </c>
      <c r="K1207" t="s">
        <v>35</v>
      </c>
      <c r="L1207">
        <v>49.75</v>
      </c>
      <c r="M1207">
        <v>34.380000000000003</v>
      </c>
    </row>
    <row r="1208" spans="1:13" x14ac:dyDescent="0.25">
      <c r="A1208" s="3">
        <f t="shared" si="72"/>
        <v>1350.0243055555638</v>
      </c>
      <c r="B1208" s="3">
        <f t="shared" si="73"/>
        <v>1.3500243055555639E-2</v>
      </c>
      <c r="C1208" s="1">
        <v>0.43699182870370373</v>
      </c>
      <c r="D1208" t="s">
        <v>35</v>
      </c>
      <c r="E1208">
        <v>49.25</v>
      </c>
      <c r="F1208">
        <v>29.69</v>
      </c>
      <c r="H1208" s="3">
        <f t="shared" si="74"/>
        <v>1353.3831018518572</v>
      </c>
      <c r="I1208" s="3">
        <f t="shared" si="75"/>
        <v>1.3533831018518572E-2</v>
      </c>
      <c r="J1208" s="1">
        <v>0.4775885416666667</v>
      </c>
      <c r="K1208" t="s">
        <v>35</v>
      </c>
      <c r="L1208">
        <v>49.25</v>
      </c>
      <c r="M1208">
        <v>34.5</v>
      </c>
    </row>
    <row r="1209" spans="1:13" x14ac:dyDescent="0.25">
      <c r="A1209" s="3">
        <f t="shared" si="72"/>
        <v>1351.1458333333337</v>
      </c>
      <c r="B1209" s="3">
        <f t="shared" si="73"/>
        <v>1.3511458333333337E-2</v>
      </c>
      <c r="C1209" s="1">
        <v>0.43700304398148143</v>
      </c>
      <c r="D1209" t="s">
        <v>35</v>
      </c>
      <c r="E1209">
        <v>48.25</v>
      </c>
      <c r="F1209">
        <v>29.94</v>
      </c>
      <c r="H1209" s="3">
        <f t="shared" si="74"/>
        <v>1354.5324074074106</v>
      </c>
      <c r="I1209" s="3">
        <f t="shared" si="75"/>
        <v>1.3545324074074105E-2</v>
      </c>
      <c r="J1209" s="1">
        <v>0.47760003472222223</v>
      </c>
      <c r="K1209" t="s">
        <v>35</v>
      </c>
      <c r="L1209">
        <v>49.5</v>
      </c>
      <c r="M1209">
        <v>34.630000000000003</v>
      </c>
    </row>
    <row r="1210" spans="1:13" x14ac:dyDescent="0.25">
      <c r="A1210" s="3">
        <f t="shared" si="72"/>
        <v>1352.2569444444466</v>
      </c>
      <c r="B1210" s="3">
        <f t="shared" si="73"/>
        <v>1.3522569444444466E-2</v>
      </c>
      <c r="C1210" s="1">
        <v>0.43701415509259256</v>
      </c>
      <c r="D1210" t="s">
        <v>35</v>
      </c>
      <c r="E1210">
        <v>48.5</v>
      </c>
      <c r="F1210">
        <v>30.12</v>
      </c>
      <c r="H1210" s="3">
        <f t="shared" si="74"/>
        <v>1355.6898148148143</v>
      </c>
      <c r="I1210" s="3">
        <f t="shared" si="75"/>
        <v>1.3556898148148144E-2</v>
      </c>
      <c r="J1210" s="1">
        <v>0.47761160879629627</v>
      </c>
      <c r="K1210" t="s">
        <v>35</v>
      </c>
      <c r="L1210">
        <v>49.75</v>
      </c>
      <c r="M1210">
        <v>34.75</v>
      </c>
    </row>
    <row r="1211" spans="1:13" x14ac:dyDescent="0.25">
      <c r="A1211" s="3">
        <f t="shared" si="72"/>
        <v>1353.3680555555593</v>
      </c>
      <c r="B1211" s="3">
        <f t="shared" si="73"/>
        <v>1.3533680555555594E-2</v>
      </c>
      <c r="C1211" s="1">
        <v>0.43702526620370369</v>
      </c>
      <c r="D1211" t="s">
        <v>35</v>
      </c>
      <c r="E1211">
        <v>48.5</v>
      </c>
      <c r="F1211">
        <v>30.25</v>
      </c>
      <c r="H1211" s="3">
        <f t="shared" si="74"/>
        <v>1356.8009259259272</v>
      </c>
      <c r="I1211" s="3">
        <f t="shared" si="75"/>
        <v>1.3568009259259273E-2</v>
      </c>
      <c r="J1211" s="1">
        <v>0.4776227199074074</v>
      </c>
      <c r="K1211" t="s">
        <v>35</v>
      </c>
      <c r="L1211">
        <v>49.25</v>
      </c>
      <c r="M1211">
        <v>34.94</v>
      </c>
    </row>
    <row r="1212" spans="1:13" x14ac:dyDescent="0.25">
      <c r="A1212" s="3">
        <f t="shared" si="72"/>
        <v>1354.6168981481533</v>
      </c>
      <c r="B1212" s="3">
        <f t="shared" si="73"/>
        <v>1.3546168981481532E-2</v>
      </c>
      <c r="C1212" s="1">
        <v>0.43703775462962963</v>
      </c>
      <c r="D1212" t="s">
        <v>35</v>
      </c>
      <c r="E1212">
        <v>49</v>
      </c>
      <c r="F1212">
        <v>30.44</v>
      </c>
      <c r="H1212" s="3">
        <f t="shared" si="74"/>
        <v>1358.143518518523</v>
      </c>
      <c r="I1212" s="3">
        <f t="shared" si="75"/>
        <v>1.3581435185185231E-2</v>
      </c>
      <c r="J1212" s="1">
        <v>0.47763614583333336</v>
      </c>
      <c r="K1212" t="s">
        <v>35</v>
      </c>
      <c r="L1212">
        <v>49.75</v>
      </c>
      <c r="M1212">
        <v>35.06</v>
      </c>
    </row>
    <row r="1213" spans="1:13" x14ac:dyDescent="0.25">
      <c r="A1213" s="3">
        <f t="shared" si="72"/>
        <v>1355.7280092592662</v>
      </c>
      <c r="B1213" s="3">
        <f t="shared" si="73"/>
        <v>1.3557280092592661E-2</v>
      </c>
      <c r="C1213" s="1">
        <v>0.43704886574074076</v>
      </c>
      <c r="D1213" t="s">
        <v>35</v>
      </c>
      <c r="E1213">
        <v>49</v>
      </c>
      <c r="F1213">
        <v>30.62</v>
      </c>
      <c r="H1213" s="3">
        <f t="shared" si="74"/>
        <v>1359.300925925927</v>
      </c>
      <c r="I1213" s="3">
        <f t="shared" si="75"/>
        <v>1.359300925925927E-2</v>
      </c>
      <c r="J1213" s="1">
        <v>0.4776477199074074</v>
      </c>
      <c r="K1213" t="s">
        <v>35</v>
      </c>
      <c r="L1213">
        <v>49.5</v>
      </c>
      <c r="M1213">
        <v>35.25</v>
      </c>
    </row>
    <row r="1214" spans="1:13" x14ac:dyDescent="0.25">
      <c r="A1214" s="3">
        <f t="shared" si="72"/>
        <v>1356.8391203703789</v>
      </c>
      <c r="B1214" s="3">
        <f t="shared" si="73"/>
        <v>1.3568391203703789E-2</v>
      </c>
      <c r="C1214" s="1">
        <v>0.43705997685185188</v>
      </c>
      <c r="D1214" t="s">
        <v>35</v>
      </c>
      <c r="E1214">
        <v>48.5</v>
      </c>
      <c r="F1214">
        <v>30.75</v>
      </c>
      <c r="H1214" s="3">
        <f t="shared" si="74"/>
        <v>1360.4120370370399</v>
      </c>
      <c r="I1214" s="3">
        <f t="shared" si="75"/>
        <v>1.3604120370370398E-2</v>
      </c>
      <c r="J1214" s="1">
        <v>0.47765883101851853</v>
      </c>
      <c r="K1214" t="s">
        <v>35</v>
      </c>
      <c r="L1214">
        <v>49.25</v>
      </c>
      <c r="M1214">
        <v>35.380000000000003</v>
      </c>
    </row>
    <row r="1215" spans="1:13" x14ac:dyDescent="0.25">
      <c r="A1215" s="3">
        <f t="shared" si="72"/>
        <v>1357.9965277777828</v>
      </c>
      <c r="B1215" s="3">
        <f t="shared" si="73"/>
        <v>1.3579965277777828E-2</v>
      </c>
      <c r="C1215" s="1">
        <v>0.43707155092592592</v>
      </c>
      <c r="D1215" t="s">
        <v>35</v>
      </c>
      <c r="E1215">
        <v>48.75</v>
      </c>
      <c r="F1215">
        <v>30.87</v>
      </c>
      <c r="H1215" s="3">
        <f t="shared" si="74"/>
        <v>1361.5231481481471</v>
      </c>
      <c r="I1215" s="3">
        <f t="shared" si="75"/>
        <v>1.3615231481481471E-2</v>
      </c>
      <c r="J1215" s="1">
        <v>0.4776699421296296</v>
      </c>
      <c r="K1215" t="s">
        <v>35</v>
      </c>
      <c r="L1215">
        <v>49</v>
      </c>
      <c r="M1215">
        <v>35.5</v>
      </c>
    </row>
    <row r="1216" spans="1:13" x14ac:dyDescent="0.25">
      <c r="A1216" s="3">
        <f t="shared" si="72"/>
        <v>1359.1076388888901</v>
      </c>
      <c r="B1216" s="3">
        <f t="shared" si="73"/>
        <v>1.3591076388888901E-2</v>
      </c>
      <c r="C1216" s="1">
        <v>0.437082662037037</v>
      </c>
      <c r="D1216" t="s">
        <v>35</v>
      </c>
      <c r="E1216">
        <v>49</v>
      </c>
      <c r="F1216">
        <v>31</v>
      </c>
      <c r="H1216" s="3">
        <f t="shared" si="74"/>
        <v>1362.6712962962972</v>
      </c>
      <c r="I1216" s="3">
        <f t="shared" si="75"/>
        <v>1.3626712962962972E-2</v>
      </c>
      <c r="J1216" s="1">
        <v>0.4776814236111111</v>
      </c>
      <c r="K1216" t="s">
        <v>35</v>
      </c>
      <c r="L1216">
        <v>49</v>
      </c>
      <c r="M1216">
        <v>35.630000000000003</v>
      </c>
    </row>
    <row r="1217" spans="1:13" x14ac:dyDescent="0.25">
      <c r="A1217" s="3">
        <f t="shared" si="72"/>
        <v>1360.218750000003</v>
      </c>
      <c r="B1217" s="3">
        <f t="shared" si="73"/>
        <v>1.3602187500000029E-2</v>
      </c>
      <c r="C1217" s="1">
        <v>0.43709377314814812</v>
      </c>
      <c r="D1217" t="s">
        <v>35</v>
      </c>
      <c r="E1217">
        <v>48.75</v>
      </c>
      <c r="F1217">
        <v>31.12</v>
      </c>
      <c r="H1217" s="3">
        <f t="shared" si="74"/>
        <v>1363.7824074074101</v>
      </c>
      <c r="I1217" s="3">
        <f t="shared" si="75"/>
        <v>1.3637824074074101E-2</v>
      </c>
      <c r="J1217" s="1">
        <v>0.47769253472222223</v>
      </c>
      <c r="K1217" t="s">
        <v>35</v>
      </c>
      <c r="L1217">
        <v>48.25</v>
      </c>
      <c r="M1217">
        <v>35.75</v>
      </c>
    </row>
    <row r="1218" spans="1:13" x14ac:dyDescent="0.25">
      <c r="A1218" s="3">
        <f t="shared" si="72"/>
        <v>1361.3298611111159</v>
      </c>
      <c r="B1218" s="3">
        <f t="shared" si="73"/>
        <v>1.3613298611111158E-2</v>
      </c>
      <c r="C1218" s="1">
        <v>0.43710488425925925</v>
      </c>
      <c r="D1218" t="s">
        <v>35</v>
      </c>
      <c r="E1218">
        <v>48.5</v>
      </c>
      <c r="F1218">
        <v>31.19</v>
      </c>
      <c r="H1218" s="3">
        <f t="shared" si="74"/>
        <v>1364.8912037037053</v>
      </c>
      <c r="I1218" s="3">
        <f t="shared" si="75"/>
        <v>1.3648912037037053E-2</v>
      </c>
      <c r="J1218" s="1">
        <v>0.47770362268518518</v>
      </c>
      <c r="K1218" t="s">
        <v>35</v>
      </c>
      <c r="L1218">
        <v>48.25</v>
      </c>
      <c r="M1218">
        <v>36.380000000000003</v>
      </c>
    </row>
    <row r="1219" spans="1:13" x14ac:dyDescent="0.25">
      <c r="A1219" s="3">
        <f t="shared" si="72"/>
        <v>1362.4409722222231</v>
      </c>
      <c r="B1219" s="3">
        <f t="shared" si="73"/>
        <v>1.362440972222223E-2</v>
      </c>
      <c r="C1219" s="1">
        <v>0.43711599537037032</v>
      </c>
      <c r="D1219" t="s">
        <v>35</v>
      </c>
      <c r="E1219">
        <v>48.75</v>
      </c>
      <c r="F1219">
        <v>31.25</v>
      </c>
      <c r="H1219" s="3">
        <f t="shared" si="74"/>
        <v>1366.0023148148182</v>
      </c>
      <c r="I1219" s="3">
        <f t="shared" si="75"/>
        <v>1.3660023148148182E-2</v>
      </c>
      <c r="J1219" s="1">
        <v>0.47771473379629631</v>
      </c>
      <c r="K1219" t="s">
        <v>35</v>
      </c>
      <c r="L1219">
        <v>48</v>
      </c>
      <c r="M1219">
        <v>36.56</v>
      </c>
    </row>
    <row r="1220" spans="1:13" x14ac:dyDescent="0.25">
      <c r="A1220" s="3">
        <f t="shared" ref="A1220:A1283" si="76">B1220*(10^5)</f>
        <v>1363.548611111115</v>
      </c>
      <c r="B1220" s="3">
        <f t="shared" ref="B1220:B1283" si="77">(B1219+(C1220-C1219))</f>
        <v>1.363548611111115E-2</v>
      </c>
      <c r="C1220" s="1">
        <v>0.43712707175925924</v>
      </c>
      <c r="D1220" t="s">
        <v>35</v>
      </c>
      <c r="E1220">
        <v>48.25</v>
      </c>
      <c r="F1220">
        <v>31.31</v>
      </c>
      <c r="H1220" s="3">
        <f t="shared" ref="H1220:H1283" si="78">I1220*(10^5)</f>
        <v>1367.1134259259254</v>
      </c>
      <c r="I1220" s="3">
        <f t="shared" ref="I1220:I1283" si="79">(I1219+(J1220-J1219))</f>
        <v>1.3671134259259254E-2</v>
      </c>
      <c r="J1220" s="1">
        <v>0.47772584490740738</v>
      </c>
      <c r="K1220" t="s">
        <v>35</v>
      </c>
      <c r="L1220">
        <v>48</v>
      </c>
      <c r="M1220">
        <v>36.630000000000003</v>
      </c>
    </row>
    <row r="1221" spans="1:13" x14ac:dyDescent="0.25">
      <c r="A1221" s="3">
        <f t="shared" si="76"/>
        <v>1364.6608796296312</v>
      </c>
      <c r="B1221" s="3">
        <f t="shared" si="77"/>
        <v>1.3646608796296311E-2</v>
      </c>
      <c r="C1221" s="1">
        <v>0.43713819444444441</v>
      </c>
      <c r="D1221" t="s">
        <v>35</v>
      </c>
      <c r="E1221">
        <v>48.25</v>
      </c>
      <c r="F1221">
        <v>31.37</v>
      </c>
      <c r="H1221" s="3">
        <f t="shared" si="78"/>
        <v>1368.2245370370383</v>
      </c>
      <c r="I1221" s="3">
        <f t="shared" si="79"/>
        <v>1.3682245370370383E-2</v>
      </c>
      <c r="J1221" s="1">
        <v>0.47773695601851851</v>
      </c>
      <c r="K1221" t="s">
        <v>35</v>
      </c>
      <c r="L1221">
        <v>48</v>
      </c>
      <c r="M1221">
        <v>36.75</v>
      </c>
    </row>
    <row r="1222" spans="1:13" x14ac:dyDescent="0.25">
      <c r="A1222" s="3">
        <f t="shared" si="76"/>
        <v>1365.8645833333371</v>
      </c>
      <c r="B1222" s="3">
        <f t="shared" si="77"/>
        <v>1.3658645833333372E-2</v>
      </c>
      <c r="C1222" s="1">
        <v>0.43715023148148147</v>
      </c>
      <c r="D1222" t="s">
        <v>35</v>
      </c>
      <c r="E1222">
        <v>48.75</v>
      </c>
      <c r="F1222">
        <v>31.44</v>
      </c>
      <c r="H1222" s="3">
        <f t="shared" si="78"/>
        <v>1369.3356481481512</v>
      </c>
      <c r="I1222" s="3">
        <f t="shared" si="79"/>
        <v>1.3693356481481511E-2</v>
      </c>
      <c r="J1222" s="1">
        <v>0.47774806712962964</v>
      </c>
      <c r="K1222" t="s">
        <v>35</v>
      </c>
      <c r="L1222">
        <v>48</v>
      </c>
      <c r="M1222">
        <v>36.81</v>
      </c>
    </row>
    <row r="1223" spans="1:13" x14ac:dyDescent="0.25">
      <c r="A1223" s="3">
        <f t="shared" si="76"/>
        <v>1366.97569444445</v>
      </c>
      <c r="B1223" s="3">
        <f t="shared" si="77"/>
        <v>1.36697569444445E-2</v>
      </c>
      <c r="C1223" s="1">
        <v>0.43716134259259259</v>
      </c>
      <c r="D1223" t="s">
        <v>35</v>
      </c>
      <c r="E1223">
        <v>48.25</v>
      </c>
      <c r="F1223">
        <v>31.5</v>
      </c>
      <c r="H1223" s="3">
        <f t="shared" si="78"/>
        <v>1370.4467592592584</v>
      </c>
      <c r="I1223" s="3">
        <f t="shared" si="79"/>
        <v>1.3704467592592584E-2</v>
      </c>
      <c r="J1223" s="1">
        <v>0.47775917824074071</v>
      </c>
      <c r="K1223" t="s">
        <v>35</v>
      </c>
      <c r="L1223">
        <v>47.25</v>
      </c>
      <c r="M1223">
        <v>36.880000000000003</v>
      </c>
    </row>
    <row r="1224" spans="1:13" x14ac:dyDescent="0.25">
      <c r="A1224" s="3">
        <f t="shared" si="76"/>
        <v>1368.0868055555572</v>
      </c>
      <c r="B1224" s="3">
        <f t="shared" si="77"/>
        <v>1.3680868055555573E-2</v>
      </c>
      <c r="C1224" s="1">
        <v>0.43717245370370367</v>
      </c>
      <c r="D1224" t="s">
        <v>35</v>
      </c>
      <c r="E1224">
        <v>47.75</v>
      </c>
      <c r="F1224">
        <v>31.5</v>
      </c>
      <c r="H1224" s="3">
        <f t="shared" si="78"/>
        <v>1371.5567129629624</v>
      </c>
      <c r="I1224" s="3">
        <f t="shared" si="79"/>
        <v>1.3715567129629624E-2</v>
      </c>
      <c r="J1224" s="1">
        <v>0.47777027777777775</v>
      </c>
      <c r="K1224" t="s">
        <v>35</v>
      </c>
      <c r="L1224">
        <v>47.5</v>
      </c>
      <c r="M1224">
        <v>36.94</v>
      </c>
    </row>
    <row r="1225" spans="1:13" x14ac:dyDescent="0.25">
      <c r="A1225" s="3">
        <f t="shared" si="76"/>
        <v>1369.2442129629724</v>
      </c>
      <c r="B1225" s="3">
        <f t="shared" si="77"/>
        <v>1.3692442129629723E-2</v>
      </c>
      <c r="C1225" s="1">
        <v>0.43718402777777782</v>
      </c>
      <c r="D1225" t="s">
        <v>35</v>
      </c>
      <c r="E1225">
        <v>48.25</v>
      </c>
      <c r="F1225">
        <v>31.56</v>
      </c>
      <c r="H1225" s="3">
        <f t="shared" si="78"/>
        <v>1372.6597222222247</v>
      </c>
      <c r="I1225" s="3">
        <f t="shared" si="79"/>
        <v>1.3726597222222248E-2</v>
      </c>
      <c r="J1225" s="1">
        <v>0.47778130787037038</v>
      </c>
      <c r="K1225" t="s">
        <v>35</v>
      </c>
      <c r="L1225">
        <v>47.25</v>
      </c>
      <c r="M1225">
        <v>37</v>
      </c>
    </row>
    <row r="1226" spans="1:13" x14ac:dyDescent="0.25">
      <c r="A1226" s="3">
        <f t="shared" si="76"/>
        <v>1370.3553240740796</v>
      </c>
      <c r="B1226" s="3">
        <f t="shared" si="77"/>
        <v>1.3703553240740796E-2</v>
      </c>
      <c r="C1226" s="1">
        <v>0.43719513888888889</v>
      </c>
      <c r="D1226" t="s">
        <v>35</v>
      </c>
      <c r="E1226">
        <v>48</v>
      </c>
      <c r="F1226">
        <v>31.56</v>
      </c>
      <c r="H1226" s="3">
        <f t="shared" si="78"/>
        <v>1373.7708333333376</v>
      </c>
      <c r="I1226" s="3">
        <f t="shared" si="79"/>
        <v>1.3737708333333376E-2</v>
      </c>
      <c r="J1226" s="1">
        <v>0.4777924189814815</v>
      </c>
      <c r="K1226" t="s">
        <v>35</v>
      </c>
      <c r="L1226">
        <v>47.75</v>
      </c>
      <c r="M1226">
        <v>37.06</v>
      </c>
    </row>
    <row r="1227" spans="1:13" x14ac:dyDescent="0.25">
      <c r="A1227" s="3">
        <f t="shared" si="76"/>
        <v>1371.4664351851925</v>
      </c>
      <c r="B1227" s="3">
        <f t="shared" si="77"/>
        <v>1.3714664351851924E-2</v>
      </c>
      <c r="C1227" s="1">
        <v>0.43720625000000002</v>
      </c>
      <c r="D1227" t="s">
        <v>35</v>
      </c>
      <c r="E1227">
        <v>47.75</v>
      </c>
      <c r="F1227">
        <v>31.62</v>
      </c>
      <c r="H1227" s="3">
        <f t="shared" si="78"/>
        <v>1374.9224537037085</v>
      </c>
      <c r="I1227" s="3">
        <f t="shared" si="79"/>
        <v>1.3749224537037086E-2</v>
      </c>
      <c r="J1227" s="1">
        <v>0.47780393518518521</v>
      </c>
      <c r="K1227" t="s">
        <v>35</v>
      </c>
      <c r="L1227">
        <v>47.5</v>
      </c>
      <c r="M1227">
        <v>37.130000000000003</v>
      </c>
    </row>
    <row r="1228" spans="1:13" x14ac:dyDescent="0.25">
      <c r="A1228" s="3">
        <f t="shared" si="76"/>
        <v>1372.5775462963052</v>
      </c>
      <c r="B1228" s="3">
        <f t="shared" si="77"/>
        <v>1.3725775462963052E-2</v>
      </c>
      <c r="C1228" s="1">
        <v>0.43721736111111115</v>
      </c>
      <c r="D1228" t="s">
        <v>35</v>
      </c>
      <c r="E1228">
        <v>48</v>
      </c>
      <c r="F1228">
        <v>31.62</v>
      </c>
      <c r="H1228" s="3">
        <f t="shared" si="78"/>
        <v>1376.0324074074126</v>
      </c>
      <c r="I1228" s="3">
        <f t="shared" si="79"/>
        <v>1.3760324074074126E-2</v>
      </c>
      <c r="J1228" s="1">
        <v>0.47781503472222225</v>
      </c>
      <c r="K1228" t="s">
        <v>35</v>
      </c>
      <c r="L1228">
        <v>47</v>
      </c>
      <c r="M1228">
        <v>37.19</v>
      </c>
    </row>
    <row r="1229" spans="1:13" x14ac:dyDescent="0.25">
      <c r="A1229" s="3">
        <f t="shared" si="76"/>
        <v>1373.6886574074126</v>
      </c>
      <c r="B1229" s="3">
        <f t="shared" si="77"/>
        <v>1.3736886574074125E-2</v>
      </c>
      <c r="C1229" s="1">
        <v>0.43722847222222222</v>
      </c>
      <c r="D1229" t="s">
        <v>35</v>
      </c>
      <c r="E1229">
        <v>48</v>
      </c>
      <c r="F1229">
        <v>31.62</v>
      </c>
      <c r="H1229" s="3">
        <f t="shared" si="78"/>
        <v>1377.1481481481496</v>
      </c>
      <c r="I1229" s="3">
        <f t="shared" si="79"/>
        <v>1.3771481481481496E-2</v>
      </c>
      <c r="J1229" s="1">
        <v>0.47782619212962962</v>
      </c>
      <c r="K1229" t="s">
        <v>35</v>
      </c>
      <c r="L1229">
        <v>47.5</v>
      </c>
      <c r="M1229">
        <v>37.19</v>
      </c>
    </row>
    <row r="1230" spans="1:13" x14ac:dyDescent="0.25">
      <c r="A1230" s="3">
        <f t="shared" si="76"/>
        <v>1374.7986111111165</v>
      </c>
      <c r="B1230" s="3">
        <f t="shared" si="77"/>
        <v>1.3747986111111166E-2</v>
      </c>
      <c r="C1230" s="1">
        <v>0.43723957175925926</v>
      </c>
      <c r="D1230" t="s">
        <v>35</v>
      </c>
      <c r="E1230">
        <v>48</v>
      </c>
      <c r="F1230">
        <v>31.62</v>
      </c>
      <c r="H1230" s="3">
        <f t="shared" si="78"/>
        <v>1378.2592592592623</v>
      </c>
      <c r="I1230" s="3">
        <f t="shared" si="79"/>
        <v>1.3782592592592624E-2</v>
      </c>
      <c r="J1230" s="1">
        <v>0.47783730324074075</v>
      </c>
      <c r="K1230" t="s">
        <v>35</v>
      </c>
      <c r="L1230">
        <v>47.25</v>
      </c>
      <c r="M1230">
        <v>37.25</v>
      </c>
    </row>
    <row r="1231" spans="1:13" x14ac:dyDescent="0.25">
      <c r="A1231" s="3">
        <f t="shared" si="76"/>
        <v>1375.9097222222294</v>
      </c>
      <c r="B1231" s="3">
        <f t="shared" si="77"/>
        <v>1.3759097222222294E-2</v>
      </c>
      <c r="C1231" s="1">
        <v>0.43725068287037039</v>
      </c>
      <c r="D1231" t="s">
        <v>35</v>
      </c>
      <c r="E1231">
        <v>48.25</v>
      </c>
      <c r="F1231">
        <v>31.62</v>
      </c>
      <c r="H1231" s="3">
        <f t="shared" si="78"/>
        <v>1379.3449074074094</v>
      </c>
      <c r="I1231" s="3">
        <f t="shared" si="79"/>
        <v>1.3793449074074093E-2</v>
      </c>
      <c r="J1231" s="1">
        <v>0.47784815972222222</v>
      </c>
      <c r="K1231" t="s">
        <v>35</v>
      </c>
      <c r="L1231">
        <v>47.5</v>
      </c>
      <c r="M1231">
        <v>37.25</v>
      </c>
    </row>
    <row r="1232" spans="1:13" x14ac:dyDescent="0.25">
      <c r="A1232" s="3">
        <f t="shared" si="76"/>
        <v>1377.05324074075</v>
      </c>
      <c r="B1232" s="3">
        <f t="shared" si="77"/>
        <v>1.3770532407407499E-2</v>
      </c>
      <c r="C1232" s="1">
        <v>0.43726211805555559</v>
      </c>
      <c r="D1232" t="s">
        <v>35</v>
      </c>
      <c r="E1232">
        <v>47.75</v>
      </c>
      <c r="F1232">
        <v>31.62</v>
      </c>
      <c r="H1232" s="3">
        <f t="shared" si="78"/>
        <v>1380.4548611111134</v>
      </c>
      <c r="I1232" s="3">
        <f t="shared" si="79"/>
        <v>1.3804548611111134E-2</v>
      </c>
      <c r="J1232" s="1">
        <v>0.47785925925925926</v>
      </c>
      <c r="K1232" t="s">
        <v>35</v>
      </c>
      <c r="L1232">
        <v>47</v>
      </c>
      <c r="M1232">
        <v>37.31</v>
      </c>
    </row>
    <row r="1233" spans="1:13" x14ac:dyDescent="0.25">
      <c r="A1233" s="3">
        <f t="shared" si="76"/>
        <v>1378.2013888888889</v>
      </c>
      <c r="B1233" s="3">
        <f t="shared" si="77"/>
        <v>1.3782013888888889E-2</v>
      </c>
      <c r="C1233" s="1">
        <v>0.43727359953703698</v>
      </c>
      <c r="D1233" t="s">
        <v>35</v>
      </c>
      <c r="E1233">
        <v>48.25</v>
      </c>
      <c r="F1233">
        <v>31.62</v>
      </c>
      <c r="H1233" s="3">
        <f t="shared" si="78"/>
        <v>1381.6122685185173</v>
      </c>
      <c r="I1233" s="3">
        <f t="shared" si="79"/>
        <v>1.3816122685185173E-2</v>
      </c>
      <c r="J1233" s="1">
        <v>0.4778708333333333</v>
      </c>
      <c r="K1233" t="s">
        <v>35</v>
      </c>
      <c r="L1233">
        <v>47.25</v>
      </c>
      <c r="M1233">
        <v>37.31</v>
      </c>
    </row>
    <row r="1234" spans="1:13" x14ac:dyDescent="0.25">
      <c r="A1234" s="3">
        <f t="shared" si="76"/>
        <v>1379.3125000000073</v>
      </c>
      <c r="B1234" s="3">
        <f t="shared" si="77"/>
        <v>1.3793125000000073E-2</v>
      </c>
      <c r="C1234" s="1">
        <v>0.43728471064814817</v>
      </c>
      <c r="D1234" t="s">
        <v>35</v>
      </c>
      <c r="E1234">
        <v>47.75</v>
      </c>
      <c r="F1234">
        <v>31.62</v>
      </c>
      <c r="H1234" s="3">
        <f t="shared" si="78"/>
        <v>1382.72337962963</v>
      </c>
      <c r="I1234" s="3">
        <f t="shared" si="79"/>
        <v>1.3827233796296301E-2</v>
      </c>
      <c r="J1234" s="1">
        <v>0.47788194444444443</v>
      </c>
      <c r="K1234" t="s">
        <v>35</v>
      </c>
      <c r="L1234">
        <v>47.75</v>
      </c>
      <c r="M1234">
        <v>37.31</v>
      </c>
    </row>
    <row r="1235" spans="1:13" x14ac:dyDescent="0.25">
      <c r="A1235" s="3">
        <f t="shared" si="76"/>
        <v>1380.4155092592641</v>
      </c>
      <c r="B1235" s="3">
        <f t="shared" si="77"/>
        <v>1.380415509259264E-2</v>
      </c>
      <c r="C1235" s="1">
        <v>0.43729574074074073</v>
      </c>
      <c r="D1235" t="s">
        <v>35</v>
      </c>
      <c r="E1235">
        <v>48</v>
      </c>
      <c r="F1235">
        <v>31.62</v>
      </c>
      <c r="H1235" s="3">
        <f t="shared" si="78"/>
        <v>1383.8344907407429</v>
      </c>
      <c r="I1235" s="3">
        <f t="shared" si="79"/>
        <v>1.3838344907407429E-2</v>
      </c>
      <c r="J1235" s="1">
        <v>0.47789305555555556</v>
      </c>
      <c r="K1235" t="s">
        <v>35</v>
      </c>
      <c r="L1235">
        <v>47.5</v>
      </c>
      <c r="M1235">
        <v>37.31</v>
      </c>
    </row>
    <row r="1236" spans="1:13" x14ac:dyDescent="0.25">
      <c r="A1236" s="3">
        <f t="shared" si="76"/>
        <v>1381.5266203703768</v>
      </c>
      <c r="B1236" s="3">
        <f t="shared" si="77"/>
        <v>1.3815266203703769E-2</v>
      </c>
      <c r="C1236" s="1">
        <v>0.43730685185185186</v>
      </c>
      <c r="D1236" t="s">
        <v>35</v>
      </c>
      <c r="E1236">
        <v>47.75</v>
      </c>
      <c r="F1236">
        <v>31.62</v>
      </c>
      <c r="H1236" s="3">
        <f t="shared" si="78"/>
        <v>1384.9456018518501</v>
      </c>
      <c r="I1236" s="3">
        <f t="shared" si="79"/>
        <v>1.3849456018518502E-2</v>
      </c>
      <c r="J1236" s="1">
        <v>0.47790416666666663</v>
      </c>
      <c r="K1236" t="s">
        <v>35</v>
      </c>
      <c r="L1236">
        <v>47.5</v>
      </c>
      <c r="M1236">
        <v>37.31</v>
      </c>
    </row>
    <row r="1237" spans="1:13" x14ac:dyDescent="0.25">
      <c r="A1237" s="3">
        <f t="shared" si="76"/>
        <v>1382.6377314814843</v>
      </c>
      <c r="B1237" s="3">
        <f t="shared" si="77"/>
        <v>1.3826377314814842E-2</v>
      </c>
      <c r="C1237" s="1">
        <v>0.43731796296296294</v>
      </c>
      <c r="D1237" t="s">
        <v>35</v>
      </c>
      <c r="E1237">
        <v>47.75</v>
      </c>
      <c r="F1237">
        <v>31.56</v>
      </c>
      <c r="H1237" s="3">
        <f t="shared" si="78"/>
        <v>1386.056712962963</v>
      </c>
      <c r="I1237" s="3">
        <f t="shared" si="79"/>
        <v>1.3860567129629631E-2</v>
      </c>
      <c r="J1237" s="1">
        <v>0.47791527777777776</v>
      </c>
      <c r="K1237" t="s">
        <v>35</v>
      </c>
      <c r="L1237">
        <v>47</v>
      </c>
      <c r="M1237">
        <v>37.31</v>
      </c>
    </row>
    <row r="1238" spans="1:13" x14ac:dyDescent="0.25">
      <c r="A1238" s="3">
        <f t="shared" si="76"/>
        <v>1383.9803240740744</v>
      </c>
      <c r="B1238" s="3">
        <f t="shared" si="77"/>
        <v>1.3839803240740745E-2</v>
      </c>
      <c r="C1238" s="1">
        <v>0.43733138888888884</v>
      </c>
      <c r="D1238" t="s">
        <v>35</v>
      </c>
      <c r="E1238">
        <v>48.5</v>
      </c>
      <c r="F1238">
        <v>31.56</v>
      </c>
      <c r="H1238" s="3">
        <f t="shared" si="78"/>
        <v>1387.167824074076</v>
      </c>
      <c r="I1238" s="3">
        <f t="shared" si="79"/>
        <v>1.3871678240740759E-2</v>
      </c>
      <c r="J1238" s="1">
        <v>0.47792638888888889</v>
      </c>
      <c r="K1238" t="s">
        <v>35</v>
      </c>
      <c r="L1238">
        <v>47.5</v>
      </c>
      <c r="M1238">
        <v>37.31</v>
      </c>
    </row>
    <row r="1239" spans="1:13" x14ac:dyDescent="0.25">
      <c r="A1239" s="3">
        <f t="shared" si="76"/>
        <v>1385.1377314814895</v>
      </c>
      <c r="B1239" s="3">
        <f t="shared" si="77"/>
        <v>1.3851377314814894E-2</v>
      </c>
      <c r="C1239" s="1">
        <v>0.43734296296296299</v>
      </c>
      <c r="D1239" t="s">
        <v>35</v>
      </c>
      <c r="E1239">
        <v>48</v>
      </c>
      <c r="F1239">
        <v>31.56</v>
      </c>
      <c r="H1239" s="3">
        <f t="shared" si="78"/>
        <v>1388.2789351851832</v>
      </c>
      <c r="I1239" s="3">
        <f t="shared" si="79"/>
        <v>1.3882789351851832E-2</v>
      </c>
      <c r="J1239" s="1">
        <v>0.47793749999999996</v>
      </c>
      <c r="K1239" t="s">
        <v>35</v>
      </c>
      <c r="L1239">
        <v>48</v>
      </c>
      <c r="M1239">
        <v>37.31</v>
      </c>
    </row>
    <row r="1240" spans="1:13" x14ac:dyDescent="0.25">
      <c r="A1240" s="3">
        <f t="shared" si="76"/>
        <v>1386.2488425925967</v>
      </c>
      <c r="B1240" s="3">
        <f t="shared" si="77"/>
        <v>1.3862488425925967E-2</v>
      </c>
      <c r="C1240" s="1">
        <v>0.43735407407407406</v>
      </c>
      <c r="D1240" t="s">
        <v>35</v>
      </c>
      <c r="E1240">
        <v>48</v>
      </c>
      <c r="F1240">
        <v>31.5</v>
      </c>
      <c r="H1240" s="3">
        <f t="shared" si="78"/>
        <v>1389.3900462962961</v>
      </c>
      <c r="I1240" s="3">
        <f t="shared" si="79"/>
        <v>1.389390046296296E-2</v>
      </c>
      <c r="J1240" s="1">
        <v>0.47794861111111109</v>
      </c>
      <c r="K1240" t="s">
        <v>35</v>
      </c>
      <c r="L1240">
        <v>47.75</v>
      </c>
      <c r="M1240">
        <v>37.25</v>
      </c>
    </row>
    <row r="1241" spans="1:13" x14ac:dyDescent="0.25">
      <c r="A1241" s="3">
        <f t="shared" si="76"/>
        <v>1387.3587962963009</v>
      </c>
      <c r="B1241" s="3">
        <f t="shared" si="77"/>
        <v>1.3873587962963008E-2</v>
      </c>
      <c r="C1241" s="1">
        <v>0.4373651736111111</v>
      </c>
      <c r="D1241" t="s">
        <v>35</v>
      </c>
      <c r="E1241">
        <v>48</v>
      </c>
      <c r="F1241">
        <v>31.5</v>
      </c>
      <c r="H1241" s="3">
        <f t="shared" si="78"/>
        <v>1390.4976851851879</v>
      </c>
      <c r="I1241" s="3">
        <f t="shared" si="79"/>
        <v>1.390497685185188E-2</v>
      </c>
      <c r="J1241" s="1">
        <v>0.47795968750000001</v>
      </c>
      <c r="K1241" t="s">
        <v>35</v>
      </c>
      <c r="L1241">
        <v>47.5</v>
      </c>
      <c r="M1241">
        <v>37.25</v>
      </c>
    </row>
    <row r="1242" spans="1:13" x14ac:dyDescent="0.25">
      <c r="A1242" s="3">
        <f t="shared" si="76"/>
        <v>1388.5162037037046</v>
      </c>
      <c r="B1242" s="3">
        <f t="shared" si="77"/>
        <v>1.3885162037037047E-2</v>
      </c>
      <c r="C1242" s="1">
        <v>0.43737674768518514</v>
      </c>
      <c r="D1242" t="s">
        <v>35</v>
      </c>
      <c r="E1242">
        <v>48.25</v>
      </c>
      <c r="F1242">
        <v>31.5</v>
      </c>
      <c r="H1242" s="3">
        <f t="shared" si="78"/>
        <v>1391.6006944444503</v>
      </c>
      <c r="I1242" s="3">
        <f t="shared" si="79"/>
        <v>1.3916006944444503E-2</v>
      </c>
      <c r="J1242" s="1">
        <v>0.47797071759259263</v>
      </c>
      <c r="K1242" t="s">
        <v>35</v>
      </c>
      <c r="L1242">
        <v>47.75</v>
      </c>
      <c r="M1242">
        <v>37.19</v>
      </c>
    </row>
    <row r="1243" spans="1:13" x14ac:dyDescent="0.25">
      <c r="A1243" s="3">
        <f t="shared" si="76"/>
        <v>1389.6273148148175</v>
      </c>
      <c r="B1243" s="3">
        <f t="shared" si="77"/>
        <v>1.3896273148148175E-2</v>
      </c>
      <c r="C1243" s="1">
        <v>0.43738785879629627</v>
      </c>
      <c r="D1243" t="s">
        <v>35</v>
      </c>
      <c r="E1243">
        <v>48.25</v>
      </c>
      <c r="F1243">
        <v>31.5</v>
      </c>
      <c r="H1243" s="3">
        <f t="shared" si="78"/>
        <v>1392.7500000000036</v>
      </c>
      <c r="I1243" s="3">
        <f t="shared" si="79"/>
        <v>1.3927500000000037E-2</v>
      </c>
      <c r="J1243" s="1">
        <v>0.47798221064814816</v>
      </c>
      <c r="K1243" t="s">
        <v>35</v>
      </c>
      <c r="L1243">
        <v>47.5</v>
      </c>
      <c r="M1243">
        <v>37.19</v>
      </c>
    </row>
    <row r="1244" spans="1:13" x14ac:dyDescent="0.25">
      <c r="A1244" s="3">
        <f t="shared" si="76"/>
        <v>1390.7384259259304</v>
      </c>
      <c r="B1244" s="3">
        <f t="shared" si="77"/>
        <v>1.3907384259259303E-2</v>
      </c>
      <c r="C1244" s="1">
        <v>0.4373989699074074</v>
      </c>
      <c r="D1244" t="s">
        <v>35</v>
      </c>
      <c r="E1244">
        <v>48.5</v>
      </c>
      <c r="F1244">
        <v>31.5</v>
      </c>
      <c r="H1244" s="3">
        <f t="shared" si="78"/>
        <v>1393.8634259259286</v>
      </c>
      <c r="I1244" s="3">
        <f t="shared" si="79"/>
        <v>1.3938634259259286E-2</v>
      </c>
      <c r="J1244" s="1">
        <v>0.47799334490740741</v>
      </c>
      <c r="K1244" t="s">
        <v>35</v>
      </c>
      <c r="L1244">
        <v>47.25</v>
      </c>
      <c r="M1244">
        <v>37.19</v>
      </c>
    </row>
    <row r="1245" spans="1:13" x14ac:dyDescent="0.25">
      <c r="A1245" s="3">
        <f t="shared" si="76"/>
        <v>1391.8460648148168</v>
      </c>
      <c r="B1245" s="3">
        <f t="shared" si="77"/>
        <v>1.3918460648148168E-2</v>
      </c>
      <c r="C1245" s="1">
        <v>0.43741004629629626</v>
      </c>
      <c r="D1245" t="s">
        <v>35</v>
      </c>
      <c r="E1245">
        <v>48.5</v>
      </c>
      <c r="F1245">
        <v>31.44</v>
      </c>
      <c r="H1245" s="3">
        <f t="shared" si="78"/>
        <v>1394.9479166666722</v>
      </c>
      <c r="I1245" s="3">
        <f t="shared" si="79"/>
        <v>1.3949479166666723E-2</v>
      </c>
      <c r="J1245" s="1">
        <v>0.47800418981481485</v>
      </c>
      <c r="K1245" t="s">
        <v>35</v>
      </c>
      <c r="L1245">
        <v>47.25</v>
      </c>
      <c r="M1245">
        <v>37.130000000000003</v>
      </c>
    </row>
    <row r="1246" spans="1:13" x14ac:dyDescent="0.25">
      <c r="A1246" s="3">
        <f t="shared" si="76"/>
        <v>1392.9571759259295</v>
      </c>
      <c r="B1246" s="3">
        <f t="shared" si="77"/>
        <v>1.3929571759259296E-2</v>
      </c>
      <c r="C1246" s="1">
        <v>0.43742115740740739</v>
      </c>
      <c r="D1246" t="s">
        <v>35</v>
      </c>
      <c r="E1246">
        <v>48.25</v>
      </c>
      <c r="F1246">
        <v>31.44</v>
      </c>
      <c r="H1246" s="3">
        <f t="shared" si="78"/>
        <v>1396.0590277777851</v>
      </c>
      <c r="I1246" s="3">
        <f t="shared" si="79"/>
        <v>1.3960590277777851E-2</v>
      </c>
      <c r="J1246" s="1">
        <v>0.47801530092592598</v>
      </c>
      <c r="K1246" t="s">
        <v>35</v>
      </c>
      <c r="L1246">
        <v>47.75</v>
      </c>
      <c r="M1246">
        <v>37.130000000000003</v>
      </c>
    </row>
    <row r="1247" spans="1:13" x14ac:dyDescent="0.25">
      <c r="A1247" s="3">
        <f t="shared" si="76"/>
        <v>1394.0682870370424</v>
      </c>
      <c r="B1247" s="3">
        <f t="shared" si="77"/>
        <v>1.3940682870370424E-2</v>
      </c>
      <c r="C1247" s="1">
        <v>0.43743226851851852</v>
      </c>
      <c r="D1247" t="s">
        <v>35</v>
      </c>
      <c r="E1247">
        <v>48.25</v>
      </c>
      <c r="F1247">
        <v>31.37</v>
      </c>
      <c r="H1247" s="3">
        <f t="shared" si="78"/>
        <v>1397.1701388888923</v>
      </c>
      <c r="I1247" s="3">
        <f t="shared" si="79"/>
        <v>1.3971701388888924E-2</v>
      </c>
      <c r="J1247" s="1">
        <v>0.47802641203703705</v>
      </c>
      <c r="K1247" t="s">
        <v>35</v>
      </c>
      <c r="L1247">
        <v>48</v>
      </c>
      <c r="M1247">
        <v>37.06</v>
      </c>
    </row>
    <row r="1248" spans="1:13" x14ac:dyDescent="0.25">
      <c r="A1248" s="3">
        <f t="shared" si="76"/>
        <v>1395.1793981481496</v>
      </c>
      <c r="B1248" s="3">
        <f t="shared" si="77"/>
        <v>1.3951793981481497E-2</v>
      </c>
      <c r="C1248" s="1">
        <v>0.43744337962962959</v>
      </c>
      <c r="D1248" t="s">
        <v>35</v>
      </c>
      <c r="E1248">
        <v>48.25</v>
      </c>
      <c r="F1248">
        <v>31.37</v>
      </c>
      <c r="H1248" s="3">
        <f t="shared" si="78"/>
        <v>1398.3275462962963</v>
      </c>
      <c r="I1248" s="3">
        <f t="shared" si="79"/>
        <v>1.3983275462962963E-2</v>
      </c>
      <c r="J1248" s="1">
        <v>0.47803798611111109</v>
      </c>
      <c r="K1248" t="s">
        <v>35</v>
      </c>
      <c r="L1248">
        <v>48</v>
      </c>
      <c r="M1248">
        <v>37</v>
      </c>
    </row>
    <row r="1249" spans="1:13" x14ac:dyDescent="0.25">
      <c r="A1249" s="3">
        <f t="shared" si="76"/>
        <v>1396.3831018518558</v>
      </c>
      <c r="B1249" s="3">
        <f t="shared" si="77"/>
        <v>1.3963831018518558E-2</v>
      </c>
      <c r="C1249" s="1">
        <v>0.43745541666666665</v>
      </c>
      <c r="D1249" t="s">
        <v>35</v>
      </c>
      <c r="E1249">
        <v>48.75</v>
      </c>
      <c r="F1249">
        <v>31.37</v>
      </c>
      <c r="H1249" s="3">
        <f t="shared" si="78"/>
        <v>1399.4282407407411</v>
      </c>
      <c r="I1249" s="3">
        <f t="shared" si="79"/>
        <v>1.399428240740741E-2</v>
      </c>
      <c r="J1249" s="1">
        <v>0.47804899305555554</v>
      </c>
      <c r="K1249" t="s">
        <v>35</v>
      </c>
      <c r="L1249">
        <v>48</v>
      </c>
      <c r="M1249">
        <v>37</v>
      </c>
    </row>
    <row r="1250" spans="1:13" x14ac:dyDescent="0.25">
      <c r="A1250" s="3">
        <f t="shared" si="76"/>
        <v>1397.4942129629685</v>
      </c>
      <c r="B1250" s="3">
        <f t="shared" si="77"/>
        <v>1.3974942129629686E-2</v>
      </c>
      <c r="C1250" s="1">
        <v>0.43746652777777778</v>
      </c>
      <c r="D1250" t="s">
        <v>35</v>
      </c>
      <c r="E1250">
        <v>48.75</v>
      </c>
      <c r="F1250">
        <v>31.31</v>
      </c>
      <c r="H1250" s="3">
        <f t="shared" si="78"/>
        <v>1400.5567129629637</v>
      </c>
      <c r="I1250" s="3">
        <f t="shared" si="79"/>
        <v>1.4005567129629637E-2</v>
      </c>
      <c r="J1250" s="1">
        <v>0.47806027777777776</v>
      </c>
      <c r="K1250" t="s">
        <v>35</v>
      </c>
      <c r="L1250">
        <v>47.75</v>
      </c>
      <c r="M1250">
        <v>36.94</v>
      </c>
    </row>
    <row r="1251" spans="1:13" x14ac:dyDescent="0.25">
      <c r="A1251" s="3">
        <f t="shared" si="76"/>
        <v>1398.605324074076</v>
      </c>
      <c r="B1251" s="3">
        <f t="shared" si="77"/>
        <v>1.3986053240740759E-2</v>
      </c>
      <c r="C1251" s="1">
        <v>0.43747763888888885</v>
      </c>
      <c r="D1251" t="s">
        <v>35</v>
      </c>
      <c r="E1251">
        <v>48.75</v>
      </c>
      <c r="F1251">
        <v>31.31</v>
      </c>
      <c r="H1251" s="3">
        <f t="shared" si="78"/>
        <v>1401.6678240740709</v>
      </c>
      <c r="I1251" s="3">
        <f t="shared" si="79"/>
        <v>1.401667824074071E-2</v>
      </c>
      <c r="J1251" s="1">
        <v>0.47807138888888884</v>
      </c>
      <c r="K1251" t="s">
        <v>35</v>
      </c>
      <c r="L1251">
        <v>47.75</v>
      </c>
      <c r="M1251">
        <v>36.94</v>
      </c>
    </row>
    <row r="1252" spans="1:13" x14ac:dyDescent="0.25">
      <c r="A1252" s="3">
        <f t="shared" si="76"/>
        <v>1399.7164351851886</v>
      </c>
      <c r="B1252" s="3">
        <f t="shared" si="77"/>
        <v>1.3997164351851887E-2</v>
      </c>
      <c r="C1252" s="1">
        <v>0.43748874999999998</v>
      </c>
      <c r="D1252" t="s">
        <v>35</v>
      </c>
      <c r="E1252">
        <v>49</v>
      </c>
      <c r="F1252">
        <v>31.25</v>
      </c>
      <c r="H1252" s="3">
        <f t="shared" si="78"/>
        <v>1402.7997685185255</v>
      </c>
      <c r="I1252" s="3">
        <f t="shared" si="79"/>
        <v>1.4027997685185256E-2</v>
      </c>
      <c r="J1252" s="1">
        <v>0.47808270833333338</v>
      </c>
      <c r="K1252" t="s">
        <v>35</v>
      </c>
      <c r="L1252">
        <v>47.5</v>
      </c>
      <c r="M1252">
        <v>36.880000000000003</v>
      </c>
    </row>
    <row r="1253" spans="1:13" x14ac:dyDescent="0.25">
      <c r="A1253" s="3">
        <f t="shared" si="76"/>
        <v>1400.8275462963015</v>
      </c>
      <c r="B1253" s="3">
        <f t="shared" si="77"/>
        <v>1.4008275462963016E-2</v>
      </c>
      <c r="C1253" s="1">
        <v>0.43749986111111111</v>
      </c>
      <c r="D1253" t="s">
        <v>35</v>
      </c>
      <c r="E1253">
        <v>49</v>
      </c>
      <c r="F1253">
        <v>31.25</v>
      </c>
      <c r="H1253" s="3">
        <f t="shared" si="78"/>
        <v>1403.8634259259275</v>
      </c>
      <c r="I1253" s="3">
        <f t="shared" si="79"/>
        <v>1.4038634259259275E-2</v>
      </c>
      <c r="J1253" s="1">
        <v>0.4780933449074074</v>
      </c>
      <c r="K1253" t="s">
        <v>35</v>
      </c>
      <c r="L1253">
        <v>47.75</v>
      </c>
      <c r="M1253">
        <v>36.81</v>
      </c>
    </row>
    <row r="1254" spans="1:13" x14ac:dyDescent="0.25">
      <c r="A1254" s="3">
        <f t="shared" si="76"/>
        <v>1401.9375000000057</v>
      </c>
      <c r="B1254" s="3">
        <f t="shared" si="77"/>
        <v>1.4019375000000056E-2</v>
      </c>
      <c r="C1254" s="1">
        <v>0.43751096064814815</v>
      </c>
      <c r="D1254" t="s">
        <v>35</v>
      </c>
      <c r="E1254">
        <v>49</v>
      </c>
      <c r="F1254">
        <v>31.25</v>
      </c>
      <c r="H1254" s="3">
        <f t="shared" si="78"/>
        <v>1405.2060185185178</v>
      </c>
      <c r="I1254" s="3">
        <f t="shared" si="79"/>
        <v>1.4052060185185178E-2</v>
      </c>
      <c r="J1254" s="1">
        <v>0.47810677083333331</v>
      </c>
      <c r="K1254" t="s">
        <v>35</v>
      </c>
      <c r="L1254">
        <v>48.5</v>
      </c>
      <c r="M1254">
        <v>36.75</v>
      </c>
    </row>
    <row r="1255" spans="1:13" x14ac:dyDescent="0.25">
      <c r="A1255" s="3">
        <f t="shared" si="76"/>
        <v>1403.0486111111129</v>
      </c>
      <c r="B1255" s="3">
        <f t="shared" si="77"/>
        <v>1.4030486111111129E-2</v>
      </c>
      <c r="C1255" s="1">
        <v>0.43752207175925922</v>
      </c>
      <c r="D1255" t="s">
        <v>35</v>
      </c>
      <c r="E1255">
        <v>49</v>
      </c>
      <c r="F1255">
        <v>31.19</v>
      </c>
      <c r="H1255" s="3">
        <f t="shared" si="78"/>
        <v>1406.3773148148218</v>
      </c>
      <c r="I1255" s="3">
        <f t="shared" si="79"/>
        <v>1.4063773148148218E-2</v>
      </c>
      <c r="J1255" s="1">
        <v>0.47811848379629635</v>
      </c>
      <c r="K1255" t="s">
        <v>35</v>
      </c>
      <c r="L1255">
        <v>47.75</v>
      </c>
      <c r="M1255">
        <v>36.75</v>
      </c>
    </row>
    <row r="1256" spans="1:13" x14ac:dyDescent="0.25">
      <c r="A1256" s="3">
        <f t="shared" si="76"/>
        <v>1404.2060185185278</v>
      </c>
      <c r="B1256" s="3">
        <f t="shared" si="77"/>
        <v>1.4042060185185279E-2</v>
      </c>
      <c r="C1256" s="1">
        <v>0.43753364583333337</v>
      </c>
      <c r="D1256" t="s">
        <v>35</v>
      </c>
      <c r="E1256">
        <v>49.25</v>
      </c>
      <c r="F1256">
        <v>31.12</v>
      </c>
      <c r="H1256" s="3">
        <f t="shared" si="78"/>
        <v>1407.4849537037026</v>
      </c>
      <c r="I1256" s="3">
        <f t="shared" si="79"/>
        <v>1.4074849537037026E-2</v>
      </c>
      <c r="J1256" s="1">
        <v>0.47812956018518515</v>
      </c>
      <c r="K1256" t="s">
        <v>35</v>
      </c>
      <c r="L1256">
        <v>48</v>
      </c>
      <c r="M1256">
        <v>36.69</v>
      </c>
    </row>
    <row r="1257" spans="1:13" x14ac:dyDescent="0.25">
      <c r="A1257" s="3">
        <f t="shared" si="76"/>
        <v>1405.3171296296352</v>
      </c>
      <c r="B1257" s="3">
        <f t="shared" si="77"/>
        <v>1.4053171296296352E-2</v>
      </c>
      <c r="C1257" s="1">
        <v>0.43754475694444445</v>
      </c>
      <c r="D1257" t="s">
        <v>35</v>
      </c>
      <c r="E1257">
        <v>49</v>
      </c>
      <c r="F1257">
        <v>31.12</v>
      </c>
      <c r="H1257" s="3">
        <f t="shared" si="78"/>
        <v>1408.5879629629649</v>
      </c>
      <c r="I1257" s="3">
        <f t="shared" si="79"/>
        <v>1.408587962962965E-2</v>
      </c>
      <c r="J1257" s="1">
        <v>0.47814059027777778</v>
      </c>
      <c r="K1257" t="s">
        <v>35</v>
      </c>
      <c r="L1257">
        <v>48</v>
      </c>
      <c r="M1257">
        <v>36.630000000000003</v>
      </c>
    </row>
    <row r="1258" spans="1:13" x14ac:dyDescent="0.25">
      <c r="A1258" s="3">
        <f t="shared" si="76"/>
        <v>1406.4282407407479</v>
      </c>
      <c r="B1258" s="3">
        <f t="shared" si="77"/>
        <v>1.406428240740748E-2</v>
      </c>
      <c r="C1258" s="1">
        <v>0.43755586805555557</v>
      </c>
      <c r="D1258" t="s">
        <v>35</v>
      </c>
      <c r="E1258">
        <v>48.75</v>
      </c>
      <c r="F1258">
        <v>31.06</v>
      </c>
      <c r="H1258" s="3">
        <f t="shared" si="78"/>
        <v>1409.6990740740778</v>
      </c>
      <c r="I1258" s="3">
        <f t="shared" si="79"/>
        <v>1.4096990740740778E-2</v>
      </c>
      <c r="J1258" s="1">
        <v>0.47815170138888891</v>
      </c>
      <c r="K1258" t="s">
        <v>35</v>
      </c>
      <c r="L1258">
        <v>47.75</v>
      </c>
      <c r="M1258">
        <v>36.630000000000003</v>
      </c>
    </row>
    <row r="1259" spans="1:13" x14ac:dyDescent="0.25">
      <c r="A1259" s="3">
        <f t="shared" si="76"/>
        <v>1407.5266203703752</v>
      </c>
      <c r="B1259" s="3">
        <f t="shared" si="77"/>
        <v>1.4075266203703751E-2</v>
      </c>
      <c r="C1259" s="1">
        <v>0.43756685185185185</v>
      </c>
      <c r="D1259" t="s">
        <v>35</v>
      </c>
      <c r="E1259">
        <v>49</v>
      </c>
      <c r="F1259">
        <v>31.06</v>
      </c>
      <c r="H1259" s="3">
        <f t="shared" si="78"/>
        <v>1411.0312500000055</v>
      </c>
      <c r="I1259" s="3">
        <f t="shared" si="79"/>
        <v>1.4110312500000055E-2</v>
      </c>
      <c r="J1259" s="1">
        <v>0.47816502314814818</v>
      </c>
      <c r="K1259" t="s">
        <v>35</v>
      </c>
      <c r="L1259">
        <v>48.5</v>
      </c>
      <c r="M1259">
        <v>36.56</v>
      </c>
    </row>
    <row r="1260" spans="1:13" x14ac:dyDescent="0.25">
      <c r="A1260" s="3">
        <f t="shared" si="76"/>
        <v>1408.6377314814879</v>
      </c>
      <c r="B1260" s="3">
        <f t="shared" si="77"/>
        <v>1.408637731481488E-2</v>
      </c>
      <c r="C1260" s="1">
        <v>0.43757796296296297</v>
      </c>
      <c r="D1260" t="s">
        <v>35</v>
      </c>
      <c r="E1260">
        <v>49</v>
      </c>
      <c r="F1260">
        <v>31</v>
      </c>
      <c r="H1260" s="3">
        <f t="shared" si="78"/>
        <v>1412.234953703706</v>
      </c>
      <c r="I1260" s="3">
        <f t="shared" si="79"/>
        <v>1.412234953703706E-2</v>
      </c>
      <c r="J1260" s="1">
        <v>0.47817706018518519</v>
      </c>
      <c r="K1260" t="s">
        <v>35</v>
      </c>
      <c r="L1260">
        <v>47.75</v>
      </c>
      <c r="M1260">
        <v>36.5</v>
      </c>
    </row>
    <row r="1261" spans="1:13" x14ac:dyDescent="0.25">
      <c r="A1261" s="3">
        <f t="shared" si="76"/>
        <v>1409.7488425925953</v>
      </c>
      <c r="B1261" s="3">
        <f t="shared" si="77"/>
        <v>1.4097488425925953E-2</v>
      </c>
      <c r="C1261" s="1">
        <v>0.43758907407407405</v>
      </c>
      <c r="D1261" t="s">
        <v>35</v>
      </c>
      <c r="E1261">
        <v>49.25</v>
      </c>
      <c r="F1261">
        <v>31</v>
      </c>
      <c r="H1261" s="3">
        <f t="shared" si="78"/>
        <v>1413.5659722222194</v>
      </c>
      <c r="I1261" s="3">
        <f t="shared" si="79"/>
        <v>1.4135659722222194E-2</v>
      </c>
      <c r="J1261" s="1">
        <v>0.47819037037037032</v>
      </c>
      <c r="K1261" t="s">
        <v>35</v>
      </c>
      <c r="L1261">
        <v>48.5</v>
      </c>
      <c r="M1261">
        <v>36.44</v>
      </c>
    </row>
    <row r="1262" spans="1:13" x14ac:dyDescent="0.25">
      <c r="A1262" s="3">
        <f t="shared" si="76"/>
        <v>1410.859953703708</v>
      </c>
      <c r="B1262" s="3">
        <f t="shared" si="77"/>
        <v>1.4108599537037081E-2</v>
      </c>
      <c r="C1262" s="1">
        <v>0.43760018518518518</v>
      </c>
      <c r="D1262" t="s">
        <v>35</v>
      </c>
      <c r="E1262">
        <v>49.25</v>
      </c>
      <c r="F1262">
        <v>31</v>
      </c>
      <c r="H1262" s="3">
        <f t="shared" si="78"/>
        <v>1414.7233796296343</v>
      </c>
      <c r="I1262" s="3">
        <f t="shared" si="79"/>
        <v>1.4147233796296343E-2</v>
      </c>
      <c r="J1262" s="1">
        <v>0.47820194444444447</v>
      </c>
      <c r="K1262" t="s">
        <v>35</v>
      </c>
      <c r="L1262">
        <v>48.5</v>
      </c>
      <c r="M1262">
        <v>36.44</v>
      </c>
    </row>
    <row r="1263" spans="1:13" x14ac:dyDescent="0.25">
      <c r="A1263" s="3">
        <f t="shared" si="76"/>
        <v>1411.9710648148209</v>
      </c>
      <c r="B1263" s="3">
        <f t="shared" si="77"/>
        <v>1.4119710648148209E-2</v>
      </c>
      <c r="C1263" s="1">
        <v>0.4376112962962963</v>
      </c>
      <c r="D1263" t="s">
        <v>35</v>
      </c>
      <c r="E1263">
        <v>48.75</v>
      </c>
      <c r="F1263">
        <v>30.94</v>
      </c>
      <c r="H1263" s="3">
        <f t="shared" si="78"/>
        <v>1415.8344907407416</v>
      </c>
      <c r="I1263" s="3">
        <f t="shared" si="79"/>
        <v>1.4158344907407416E-2</v>
      </c>
      <c r="J1263" s="1">
        <v>0.47821305555555554</v>
      </c>
      <c r="K1263" t="s">
        <v>35</v>
      </c>
      <c r="L1263">
        <v>48.5</v>
      </c>
      <c r="M1263">
        <v>36.380000000000003</v>
      </c>
    </row>
    <row r="1264" spans="1:13" x14ac:dyDescent="0.25">
      <c r="A1264" s="3">
        <f t="shared" si="76"/>
        <v>1413.4976851851889</v>
      </c>
      <c r="B1264" s="3">
        <f t="shared" si="77"/>
        <v>1.4134976851851888E-2</v>
      </c>
      <c r="C1264" s="1">
        <v>0.43762656249999998</v>
      </c>
      <c r="D1264" t="s">
        <v>35</v>
      </c>
      <c r="E1264">
        <v>49.5</v>
      </c>
      <c r="F1264">
        <v>30.87</v>
      </c>
      <c r="H1264" s="3">
        <f t="shared" si="78"/>
        <v>1416.9328703703688</v>
      </c>
      <c r="I1264" s="3">
        <f t="shared" si="79"/>
        <v>1.4169328703703687E-2</v>
      </c>
      <c r="J1264" s="1">
        <v>0.47822403935185182</v>
      </c>
      <c r="K1264" t="s">
        <v>35</v>
      </c>
      <c r="L1264">
        <v>48.25</v>
      </c>
      <c r="M1264">
        <v>36.31</v>
      </c>
    </row>
    <row r="1265" spans="1:13" x14ac:dyDescent="0.25">
      <c r="A1265" s="3">
        <f t="shared" si="76"/>
        <v>1414.6875000000002</v>
      </c>
      <c r="B1265" s="3">
        <f t="shared" si="77"/>
        <v>1.4146875000000003E-2</v>
      </c>
      <c r="C1265" s="1">
        <v>0.4376384606481481</v>
      </c>
      <c r="D1265" t="s">
        <v>35</v>
      </c>
      <c r="E1265">
        <v>49.5</v>
      </c>
      <c r="F1265">
        <v>30.81</v>
      </c>
      <c r="H1265" s="3">
        <f t="shared" si="78"/>
        <v>1418.3645833333314</v>
      </c>
      <c r="I1265" s="3">
        <f t="shared" si="79"/>
        <v>1.4183645833333314E-2</v>
      </c>
      <c r="J1265" s="1">
        <v>0.47823835648148144</v>
      </c>
      <c r="K1265" t="s">
        <v>35</v>
      </c>
      <c r="L1265">
        <v>49</v>
      </c>
      <c r="M1265">
        <v>36.25</v>
      </c>
    </row>
    <row r="1266" spans="1:13" x14ac:dyDescent="0.25">
      <c r="A1266" s="3">
        <f t="shared" si="76"/>
        <v>1415.8344907407416</v>
      </c>
      <c r="B1266" s="3">
        <f t="shared" si="77"/>
        <v>1.4158344907407416E-2</v>
      </c>
      <c r="C1266" s="1">
        <v>0.43764993055555551</v>
      </c>
      <c r="D1266" t="s">
        <v>35</v>
      </c>
      <c r="E1266">
        <v>49.5</v>
      </c>
      <c r="F1266">
        <v>30.75</v>
      </c>
      <c r="H1266" s="3">
        <f t="shared" si="78"/>
        <v>1419.5358796296352</v>
      </c>
      <c r="I1266" s="3">
        <f t="shared" si="79"/>
        <v>1.4195358796296353E-2</v>
      </c>
      <c r="J1266" s="1">
        <v>0.47825006944444448</v>
      </c>
      <c r="K1266" t="s">
        <v>35</v>
      </c>
      <c r="L1266">
        <v>48.5</v>
      </c>
      <c r="M1266">
        <v>35.5</v>
      </c>
    </row>
    <row r="1267" spans="1:13" x14ac:dyDescent="0.25">
      <c r="A1267" s="3">
        <f t="shared" si="76"/>
        <v>1416.9421296296337</v>
      </c>
      <c r="B1267" s="3">
        <f t="shared" si="77"/>
        <v>1.4169421296296336E-2</v>
      </c>
      <c r="C1267" s="1">
        <v>0.43766100694444443</v>
      </c>
      <c r="D1267" t="s">
        <v>35</v>
      </c>
      <c r="E1267">
        <v>49.5</v>
      </c>
      <c r="F1267">
        <v>30.81</v>
      </c>
      <c r="H1267" s="3">
        <f t="shared" si="78"/>
        <v>1420.9826388888903</v>
      </c>
      <c r="I1267" s="3">
        <f t="shared" si="79"/>
        <v>1.4209826388888902E-2</v>
      </c>
      <c r="J1267" s="1">
        <v>0.47826453703703703</v>
      </c>
      <c r="K1267" t="s">
        <v>35</v>
      </c>
      <c r="L1267">
        <v>49.25</v>
      </c>
      <c r="M1267">
        <v>36.130000000000003</v>
      </c>
    </row>
    <row r="1268" spans="1:13" x14ac:dyDescent="0.25">
      <c r="A1268" s="3">
        <f t="shared" si="76"/>
        <v>1418.0532407407466</v>
      </c>
      <c r="B1268" s="3">
        <f t="shared" si="77"/>
        <v>1.4180532407407465E-2</v>
      </c>
      <c r="C1268" s="1">
        <v>0.43767211805555556</v>
      </c>
      <c r="D1268" t="s">
        <v>35</v>
      </c>
      <c r="E1268">
        <v>49</v>
      </c>
      <c r="F1268">
        <v>30.75</v>
      </c>
      <c r="H1268" s="3">
        <f t="shared" si="78"/>
        <v>1422.1724537037073</v>
      </c>
      <c r="I1268" s="3">
        <f t="shared" si="79"/>
        <v>1.4221724537037073E-2</v>
      </c>
      <c r="J1268" s="1">
        <v>0.4782764351851852</v>
      </c>
      <c r="K1268" t="s">
        <v>35</v>
      </c>
      <c r="L1268">
        <v>49</v>
      </c>
      <c r="M1268">
        <v>35.56</v>
      </c>
    </row>
    <row r="1269" spans="1:13" x14ac:dyDescent="0.25">
      <c r="A1269" s="3">
        <f t="shared" si="76"/>
        <v>1419.3495370370401</v>
      </c>
      <c r="B1269" s="3">
        <f t="shared" si="77"/>
        <v>1.4193495370370401E-2</v>
      </c>
      <c r="C1269" s="1">
        <v>0.4376850810185185</v>
      </c>
      <c r="D1269" t="s">
        <v>35</v>
      </c>
      <c r="E1269">
        <v>49.5</v>
      </c>
      <c r="F1269">
        <v>30.75</v>
      </c>
      <c r="H1269" s="3">
        <f t="shared" si="78"/>
        <v>1423.4629629629626</v>
      </c>
      <c r="I1269" s="3">
        <f t="shared" si="79"/>
        <v>1.4234629629629625E-2</v>
      </c>
      <c r="J1269" s="1">
        <v>0.47828934027777775</v>
      </c>
      <c r="K1269" t="s">
        <v>35</v>
      </c>
      <c r="L1269">
        <v>49.5</v>
      </c>
      <c r="M1269">
        <v>35.5</v>
      </c>
    </row>
    <row r="1270" spans="1:13" x14ac:dyDescent="0.25">
      <c r="A1270" s="3">
        <f t="shared" si="76"/>
        <v>1420.506944444455</v>
      </c>
      <c r="B1270" s="3">
        <f t="shared" si="77"/>
        <v>1.4205069444444551E-2</v>
      </c>
      <c r="C1270" s="1">
        <v>0.43769665509259265</v>
      </c>
      <c r="D1270" t="s">
        <v>35</v>
      </c>
      <c r="E1270">
        <v>49.25</v>
      </c>
      <c r="F1270">
        <v>30.69</v>
      </c>
      <c r="H1270" s="3">
        <f t="shared" si="78"/>
        <v>1424.7164351851916</v>
      </c>
      <c r="I1270" s="3">
        <f t="shared" si="79"/>
        <v>1.4247164351851915E-2</v>
      </c>
      <c r="J1270" s="1">
        <v>0.47830187500000004</v>
      </c>
      <c r="K1270" t="s">
        <v>35</v>
      </c>
      <c r="L1270">
        <v>49.75</v>
      </c>
      <c r="M1270">
        <v>35.5</v>
      </c>
    </row>
    <row r="1271" spans="1:13" x14ac:dyDescent="0.25">
      <c r="A1271" s="3">
        <f t="shared" si="76"/>
        <v>1421.6180555555625</v>
      </c>
      <c r="B1271" s="3">
        <f t="shared" si="77"/>
        <v>1.4216180555555624E-2</v>
      </c>
      <c r="C1271" s="1">
        <v>0.43770776620370372</v>
      </c>
      <c r="D1271" t="s">
        <v>35</v>
      </c>
      <c r="E1271">
        <v>50</v>
      </c>
      <c r="F1271">
        <v>30.56</v>
      </c>
      <c r="H1271" s="3">
        <f t="shared" si="78"/>
        <v>1425.8263888888955</v>
      </c>
      <c r="I1271" s="3">
        <f t="shared" si="79"/>
        <v>1.4258263888888956E-2</v>
      </c>
      <c r="J1271" s="1">
        <v>0.47831297453703708</v>
      </c>
      <c r="K1271" t="s">
        <v>35</v>
      </c>
      <c r="L1271">
        <v>49.5</v>
      </c>
      <c r="M1271">
        <v>35.56</v>
      </c>
    </row>
    <row r="1272" spans="1:13" x14ac:dyDescent="0.25">
      <c r="A1272" s="3">
        <f t="shared" si="76"/>
        <v>1422.7291666666752</v>
      </c>
      <c r="B1272" s="3">
        <f t="shared" si="77"/>
        <v>1.4227291666666753E-2</v>
      </c>
      <c r="C1272" s="1">
        <v>0.43771887731481485</v>
      </c>
      <c r="D1272" t="s">
        <v>35</v>
      </c>
      <c r="E1272">
        <v>50</v>
      </c>
      <c r="F1272">
        <v>29.94</v>
      </c>
      <c r="H1272" s="3">
        <f t="shared" si="78"/>
        <v>1426.937500000003</v>
      </c>
      <c r="I1272" s="3">
        <f t="shared" si="79"/>
        <v>1.4269375000000029E-2</v>
      </c>
      <c r="J1272" s="1">
        <v>0.47832408564814816</v>
      </c>
      <c r="K1272" t="s">
        <v>35</v>
      </c>
      <c r="L1272">
        <v>49.5</v>
      </c>
      <c r="M1272">
        <v>35.630000000000003</v>
      </c>
    </row>
    <row r="1273" spans="1:13" x14ac:dyDescent="0.25">
      <c r="A1273" s="3">
        <f t="shared" si="76"/>
        <v>1423.8402777777881</v>
      </c>
      <c r="B1273" s="3">
        <f t="shared" si="77"/>
        <v>1.4238402777777881E-2</v>
      </c>
      <c r="C1273" s="1">
        <v>0.43772998842592598</v>
      </c>
      <c r="D1273" t="s">
        <v>35</v>
      </c>
      <c r="E1273">
        <v>49.75</v>
      </c>
      <c r="F1273">
        <v>30.06</v>
      </c>
      <c r="H1273" s="3">
        <f t="shared" si="78"/>
        <v>1428.0486111111156</v>
      </c>
      <c r="I1273" s="3">
        <f t="shared" si="79"/>
        <v>1.4280486111111157E-2</v>
      </c>
      <c r="J1273" s="1">
        <v>0.47833519675925928</v>
      </c>
      <c r="K1273" t="s">
        <v>35</v>
      </c>
      <c r="L1273">
        <v>50</v>
      </c>
      <c r="M1273">
        <v>35.69</v>
      </c>
    </row>
    <row r="1274" spans="1:13" x14ac:dyDescent="0.25">
      <c r="A1274" s="3">
        <f t="shared" si="76"/>
        <v>1424.9375000000064</v>
      </c>
      <c r="B1274" s="3">
        <f t="shared" si="77"/>
        <v>1.4249375000000064E-2</v>
      </c>
      <c r="C1274" s="1">
        <v>0.43774096064814816</v>
      </c>
      <c r="D1274" t="s">
        <v>35</v>
      </c>
      <c r="E1274">
        <v>49.5</v>
      </c>
      <c r="F1274">
        <v>30.06</v>
      </c>
      <c r="H1274" s="3">
        <f t="shared" si="78"/>
        <v>1429.1585648148198</v>
      </c>
      <c r="I1274" s="3">
        <f t="shared" si="79"/>
        <v>1.4291585648148197E-2</v>
      </c>
      <c r="J1274" s="1">
        <v>0.47834629629629632</v>
      </c>
      <c r="K1274" t="s">
        <v>35</v>
      </c>
      <c r="L1274">
        <v>50.25</v>
      </c>
      <c r="M1274">
        <v>35.75</v>
      </c>
    </row>
    <row r="1275" spans="1:13" x14ac:dyDescent="0.25">
      <c r="A1275" s="3">
        <f t="shared" si="76"/>
        <v>1426.0486111111193</v>
      </c>
      <c r="B1275" s="3">
        <f t="shared" si="77"/>
        <v>1.4260486111111192E-2</v>
      </c>
      <c r="C1275" s="1">
        <v>0.43775207175925929</v>
      </c>
      <c r="D1275" t="s">
        <v>35</v>
      </c>
      <c r="E1275">
        <v>50.25</v>
      </c>
      <c r="F1275">
        <v>30.69</v>
      </c>
      <c r="H1275" s="3">
        <f t="shared" si="78"/>
        <v>1430.2615740740764</v>
      </c>
      <c r="I1275" s="3">
        <f t="shared" si="79"/>
        <v>1.4302615740740765E-2</v>
      </c>
      <c r="J1275" s="1">
        <v>0.47835732638888889</v>
      </c>
      <c r="K1275" t="s">
        <v>35</v>
      </c>
      <c r="L1275">
        <v>50</v>
      </c>
      <c r="M1275">
        <v>35.81</v>
      </c>
    </row>
    <row r="1276" spans="1:13" x14ac:dyDescent="0.25">
      <c r="A1276" s="3">
        <f t="shared" si="76"/>
        <v>1427.1597222222265</v>
      </c>
      <c r="B1276" s="3">
        <f t="shared" si="77"/>
        <v>1.4271597222222265E-2</v>
      </c>
      <c r="C1276" s="1">
        <v>0.43776318287037036</v>
      </c>
      <c r="D1276" t="s">
        <v>35</v>
      </c>
      <c r="E1276">
        <v>50.5</v>
      </c>
      <c r="F1276">
        <v>30.19</v>
      </c>
      <c r="H1276" s="3">
        <f t="shared" si="78"/>
        <v>1431.3726851851839</v>
      </c>
      <c r="I1276" s="3">
        <f t="shared" si="79"/>
        <v>1.4313726851851838E-2</v>
      </c>
      <c r="J1276" s="1">
        <v>0.47836843749999997</v>
      </c>
      <c r="K1276" t="s">
        <v>35</v>
      </c>
      <c r="L1276">
        <v>49.75</v>
      </c>
      <c r="M1276">
        <v>35.94</v>
      </c>
    </row>
    <row r="1277" spans="1:13" x14ac:dyDescent="0.25">
      <c r="A1277" s="3">
        <f t="shared" si="76"/>
        <v>1428.2708333333394</v>
      </c>
      <c r="B1277" s="3">
        <f t="shared" si="77"/>
        <v>1.4282708333333394E-2</v>
      </c>
      <c r="C1277" s="1">
        <v>0.43777429398148149</v>
      </c>
      <c r="D1277" t="s">
        <v>35</v>
      </c>
      <c r="E1277">
        <v>50.25</v>
      </c>
      <c r="F1277">
        <v>30.37</v>
      </c>
      <c r="H1277" s="3">
        <f t="shared" si="78"/>
        <v>1432.4837962962965</v>
      </c>
      <c r="I1277" s="3">
        <f t="shared" si="79"/>
        <v>1.4324837962962966E-2</v>
      </c>
      <c r="J1277" s="1">
        <v>0.47837954861111109</v>
      </c>
      <c r="K1277" t="s">
        <v>35</v>
      </c>
      <c r="L1277">
        <v>50.25</v>
      </c>
      <c r="M1277">
        <v>36</v>
      </c>
    </row>
    <row r="1278" spans="1:13" x14ac:dyDescent="0.25">
      <c r="A1278" s="3">
        <f t="shared" si="76"/>
        <v>1429.3819444444523</v>
      </c>
      <c r="B1278" s="3">
        <f t="shared" si="77"/>
        <v>1.4293819444444522E-2</v>
      </c>
      <c r="C1278" s="1">
        <v>0.43778540509259262</v>
      </c>
      <c r="D1278" t="s">
        <v>35</v>
      </c>
      <c r="E1278">
        <v>50.25</v>
      </c>
      <c r="F1278">
        <v>30.5</v>
      </c>
      <c r="H1278" s="3">
        <f t="shared" si="78"/>
        <v>1433.6782407407434</v>
      </c>
      <c r="I1278" s="3">
        <f t="shared" si="79"/>
        <v>1.4336782407407433E-2</v>
      </c>
      <c r="J1278" s="1">
        <v>0.47839149305555556</v>
      </c>
      <c r="K1278" t="s">
        <v>35</v>
      </c>
      <c r="L1278">
        <v>49.5</v>
      </c>
      <c r="M1278">
        <v>36.130000000000003</v>
      </c>
    </row>
    <row r="1279" spans="1:13" x14ac:dyDescent="0.25">
      <c r="A1279" s="3">
        <f t="shared" si="76"/>
        <v>1430.4930555555595</v>
      </c>
      <c r="B1279" s="3">
        <f t="shared" si="77"/>
        <v>1.4304930555555595E-2</v>
      </c>
      <c r="C1279" s="1">
        <v>0.43779651620370369</v>
      </c>
      <c r="D1279" t="s">
        <v>35</v>
      </c>
      <c r="E1279">
        <v>50</v>
      </c>
      <c r="F1279">
        <v>30.56</v>
      </c>
      <c r="H1279" s="3">
        <f t="shared" si="78"/>
        <v>1434.7893518518563</v>
      </c>
      <c r="I1279" s="3">
        <f t="shared" si="79"/>
        <v>1.4347893518518562E-2</v>
      </c>
      <c r="J1279" s="1">
        <v>0.47840260416666669</v>
      </c>
      <c r="K1279" t="s">
        <v>35</v>
      </c>
      <c r="L1279">
        <v>50.5</v>
      </c>
      <c r="M1279">
        <v>36.25</v>
      </c>
    </row>
    <row r="1280" spans="1:13" x14ac:dyDescent="0.25">
      <c r="A1280" s="3">
        <f t="shared" si="76"/>
        <v>1431.6041666666724</v>
      </c>
      <c r="B1280" s="3">
        <f t="shared" si="77"/>
        <v>1.4316041666666723E-2</v>
      </c>
      <c r="C1280" s="1">
        <v>0.43780762731481482</v>
      </c>
      <c r="D1280" t="s">
        <v>35</v>
      </c>
      <c r="E1280">
        <v>50.75</v>
      </c>
      <c r="F1280">
        <v>30.69</v>
      </c>
      <c r="H1280" s="3">
        <f t="shared" si="78"/>
        <v>1436.1319444444464</v>
      </c>
      <c r="I1280" s="3">
        <f t="shared" si="79"/>
        <v>1.4361319444444465E-2</v>
      </c>
      <c r="J1280" s="1">
        <v>0.47841603009259259</v>
      </c>
      <c r="K1280" t="s">
        <v>35</v>
      </c>
      <c r="L1280">
        <v>49.75</v>
      </c>
      <c r="M1280">
        <v>36.380000000000003</v>
      </c>
    </row>
    <row r="1281" spans="1:13" x14ac:dyDescent="0.25">
      <c r="A1281" s="3">
        <f t="shared" si="76"/>
        <v>1432.7152777777851</v>
      </c>
      <c r="B1281" s="3">
        <f t="shared" si="77"/>
        <v>1.4327152777777852E-2</v>
      </c>
      <c r="C1281" s="1">
        <v>0.43781873842592595</v>
      </c>
      <c r="D1281" t="s">
        <v>35</v>
      </c>
      <c r="E1281">
        <v>50.25</v>
      </c>
      <c r="F1281">
        <v>30.75</v>
      </c>
      <c r="H1281" s="3">
        <f t="shared" si="78"/>
        <v>1437.2430555555593</v>
      </c>
      <c r="I1281" s="3">
        <f t="shared" si="79"/>
        <v>1.4372430555555593E-2</v>
      </c>
      <c r="J1281" s="1">
        <v>0.47842714120370372</v>
      </c>
      <c r="K1281" t="s">
        <v>35</v>
      </c>
      <c r="L1281">
        <v>49.75</v>
      </c>
      <c r="M1281">
        <v>36.5</v>
      </c>
    </row>
    <row r="1282" spans="1:13" x14ac:dyDescent="0.25">
      <c r="A1282" s="3">
        <f t="shared" si="76"/>
        <v>1433.8263888888926</v>
      </c>
      <c r="B1282" s="3">
        <f t="shared" si="77"/>
        <v>1.4338263888888925E-2</v>
      </c>
      <c r="C1282" s="1">
        <v>0.43782984953703702</v>
      </c>
      <c r="D1282" t="s">
        <v>35</v>
      </c>
      <c r="E1282">
        <v>50.25</v>
      </c>
      <c r="F1282">
        <v>30.87</v>
      </c>
      <c r="H1282" s="3">
        <f t="shared" si="78"/>
        <v>1438.4004629629633</v>
      </c>
      <c r="I1282" s="3">
        <f t="shared" si="79"/>
        <v>1.4384004629629632E-2</v>
      </c>
      <c r="J1282" s="1">
        <v>0.47843871527777776</v>
      </c>
      <c r="K1282" t="s">
        <v>35</v>
      </c>
      <c r="L1282">
        <v>49.75</v>
      </c>
      <c r="M1282">
        <v>36.630000000000003</v>
      </c>
    </row>
    <row r="1283" spans="1:13" x14ac:dyDescent="0.25">
      <c r="A1283" s="3">
        <f t="shared" si="76"/>
        <v>1434.9363425925965</v>
      </c>
      <c r="B1283" s="3">
        <f t="shared" si="77"/>
        <v>1.4349363425925965E-2</v>
      </c>
      <c r="C1283" s="1">
        <v>0.43784094907407406</v>
      </c>
      <c r="D1283" t="s">
        <v>35</v>
      </c>
      <c r="E1283">
        <v>50.5</v>
      </c>
      <c r="F1283">
        <v>30.94</v>
      </c>
      <c r="H1283" s="3">
        <f t="shared" si="78"/>
        <v>1439.4641203703707</v>
      </c>
      <c r="I1283" s="3">
        <f t="shared" si="79"/>
        <v>1.4394641203703706E-2</v>
      </c>
      <c r="J1283" s="1">
        <v>0.47844935185185183</v>
      </c>
      <c r="K1283" t="s">
        <v>35</v>
      </c>
      <c r="L1283">
        <v>50.25</v>
      </c>
      <c r="M1283">
        <v>36.75</v>
      </c>
    </row>
    <row r="1284" spans="1:13" x14ac:dyDescent="0.25">
      <c r="A1284" s="3">
        <f t="shared" ref="A1284:A1347" si="80">B1284*(10^5)</f>
        <v>1436.0439814814886</v>
      </c>
      <c r="B1284" s="3">
        <f t="shared" ref="B1284:B1347" si="81">(B1283+(C1284-C1283))</f>
        <v>1.4360439814814885E-2</v>
      </c>
      <c r="C1284" s="1">
        <v>0.43785202546296298</v>
      </c>
      <c r="D1284" t="s">
        <v>35</v>
      </c>
      <c r="E1284">
        <v>50.75</v>
      </c>
      <c r="F1284">
        <v>31.06</v>
      </c>
      <c r="H1284" s="3">
        <f t="shared" ref="H1284:H1347" si="82">I1284*(10^5)</f>
        <v>1440.6678240740766</v>
      </c>
      <c r="I1284" s="3">
        <f t="shared" ref="I1284:I1347" si="83">(I1283+(J1284-J1283))</f>
        <v>1.4406678240740767E-2</v>
      </c>
      <c r="J1284" s="1">
        <v>0.47846138888888889</v>
      </c>
      <c r="K1284" t="s">
        <v>35</v>
      </c>
      <c r="L1284">
        <v>49.5</v>
      </c>
      <c r="M1284">
        <v>36.880000000000003</v>
      </c>
    </row>
    <row r="1285" spans="1:13" x14ac:dyDescent="0.25">
      <c r="A1285" s="3">
        <f t="shared" si="80"/>
        <v>1437.1550925926012</v>
      </c>
      <c r="B1285" s="3">
        <f t="shared" si="81"/>
        <v>1.4371550925926013E-2</v>
      </c>
      <c r="C1285" s="1">
        <v>0.43786313657407411</v>
      </c>
      <c r="D1285" t="s">
        <v>35</v>
      </c>
      <c r="E1285">
        <v>50.75</v>
      </c>
      <c r="F1285">
        <v>31.25</v>
      </c>
      <c r="H1285" s="3">
        <f t="shared" si="82"/>
        <v>1441.7754629629687</v>
      </c>
      <c r="I1285" s="3">
        <f t="shared" si="83"/>
        <v>1.4417754629629687E-2</v>
      </c>
      <c r="J1285" s="1">
        <v>0.47847246527777781</v>
      </c>
      <c r="K1285" t="s">
        <v>35</v>
      </c>
      <c r="L1285">
        <v>50</v>
      </c>
      <c r="M1285">
        <v>37</v>
      </c>
    </row>
    <row r="1286" spans="1:13" x14ac:dyDescent="0.25">
      <c r="A1286" s="3">
        <f t="shared" si="80"/>
        <v>1438.2662037037087</v>
      </c>
      <c r="B1286" s="3">
        <f t="shared" si="81"/>
        <v>1.4382662037037086E-2</v>
      </c>
      <c r="C1286" s="1">
        <v>0.43787424768518518</v>
      </c>
      <c r="D1286" t="s">
        <v>35</v>
      </c>
      <c r="E1286">
        <v>50.75</v>
      </c>
      <c r="F1286">
        <v>31.37</v>
      </c>
      <c r="H1286" s="3">
        <f t="shared" si="82"/>
        <v>1442.9791666666692</v>
      </c>
      <c r="I1286" s="3">
        <f t="shared" si="83"/>
        <v>1.4429791666666691E-2</v>
      </c>
      <c r="J1286" s="1">
        <v>0.47848450231481482</v>
      </c>
      <c r="K1286" t="s">
        <v>35</v>
      </c>
      <c r="L1286">
        <v>49.75</v>
      </c>
      <c r="M1286">
        <v>37.130000000000003</v>
      </c>
    </row>
    <row r="1287" spans="1:13" x14ac:dyDescent="0.25">
      <c r="A1287" s="3">
        <f t="shared" si="80"/>
        <v>1439.3773148148214</v>
      </c>
      <c r="B1287" s="3">
        <f t="shared" si="81"/>
        <v>1.4393773148148215E-2</v>
      </c>
      <c r="C1287" s="1">
        <v>0.43788535879629631</v>
      </c>
      <c r="D1287" t="s">
        <v>35</v>
      </c>
      <c r="E1287">
        <v>50.5</v>
      </c>
      <c r="F1287">
        <v>31.5</v>
      </c>
      <c r="H1287" s="3">
        <f t="shared" si="82"/>
        <v>1444.0902777777819</v>
      </c>
      <c r="I1287" s="3">
        <f t="shared" si="83"/>
        <v>1.444090277777782E-2</v>
      </c>
      <c r="J1287" s="1">
        <v>0.47849561342592595</v>
      </c>
      <c r="K1287" t="s">
        <v>35</v>
      </c>
      <c r="L1287">
        <v>49.75</v>
      </c>
      <c r="M1287">
        <v>37.31</v>
      </c>
    </row>
    <row r="1288" spans="1:13" x14ac:dyDescent="0.25">
      <c r="A1288" s="3">
        <f t="shared" si="80"/>
        <v>1440.4884259259343</v>
      </c>
      <c r="B1288" s="3">
        <f t="shared" si="81"/>
        <v>1.4404884259259343E-2</v>
      </c>
      <c r="C1288" s="1">
        <v>0.43789646990740744</v>
      </c>
      <c r="D1288" t="s">
        <v>35</v>
      </c>
      <c r="E1288">
        <v>50.5</v>
      </c>
      <c r="F1288">
        <v>31.69</v>
      </c>
      <c r="H1288" s="3">
        <f t="shared" si="82"/>
        <v>1445.2013888888948</v>
      </c>
      <c r="I1288" s="3">
        <f t="shared" si="83"/>
        <v>1.4452013888888948E-2</v>
      </c>
      <c r="J1288" s="1">
        <v>0.47850672453703708</v>
      </c>
      <c r="K1288" t="s">
        <v>35</v>
      </c>
      <c r="L1288">
        <v>49.75</v>
      </c>
      <c r="M1288">
        <v>37.380000000000003</v>
      </c>
    </row>
    <row r="1289" spans="1:13" x14ac:dyDescent="0.25">
      <c r="A1289" s="3">
        <f t="shared" si="80"/>
        <v>1441.5995370370415</v>
      </c>
      <c r="B1289" s="3">
        <f t="shared" si="81"/>
        <v>1.4415995370370416E-2</v>
      </c>
      <c r="C1289" s="1">
        <v>0.43790758101851851</v>
      </c>
      <c r="D1289" t="s">
        <v>35</v>
      </c>
      <c r="E1289">
        <v>51</v>
      </c>
      <c r="F1289">
        <v>31.94</v>
      </c>
      <c r="H1289" s="3">
        <f t="shared" si="82"/>
        <v>1446.312500000002</v>
      </c>
      <c r="I1289" s="3">
        <f t="shared" si="83"/>
        <v>1.4463125000000021E-2</v>
      </c>
      <c r="J1289" s="1">
        <v>0.47851783564814815</v>
      </c>
      <c r="K1289" t="s">
        <v>35</v>
      </c>
      <c r="L1289">
        <v>49.5</v>
      </c>
      <c r="M1289">
        <v>37.56</v>
      </c>
    </row>
    <row r="1290" spans="1:13" x14ac:dyDescent="0.25">
      <c r="A1290" s="3">
        <f t="shared" si="80"/>
        <v>1442.7523148148214</v>
      </c>
      <c r="B1290" s="3">
        <f t="shared" si="81"/>
        <v>1.4427523148148214E-2</v>
      </c>
      <c r="C1290" s="1">
        <v>0.43791910879629631</v>
      </c>
      <c r="D1290" t="s">
        <v>35</v>
      </c>
      <c r="E1290">
        <v>50.75</v>
      </c>
      <c r="F1290">
        <v>32.130000000000003</v>
      </c>
      <c r="H1290" s="3">
        <f t="shared" si="82"/>
        <v>1447.4108796296291</v>
      </c>
      <c r="I1290" s="3">
        <f t="shared" si="83"/>
        <v>1.4474108796296292E-2</v>
      </c>
      <c r="J1290" s="1">
        <v>0.47852881944444442</v>
      </c>
      <c r="K1290" t="s">
        <v>35</v>
      </c>
      <c r="L1290">
        <v>49.5</v>
      </c>
      <c r="M1290">
        <v>37.630000000000003</v>
      </c>
    </row>
    <row r="1291" spans="1:13" x14ac:dyDescent="0.25">
      <c r="A1291" s="3">
        <f t="shared" si="80"/>
        <v>1443.8171296296375</v>
      </c>
      <c r="B1291" s="3">
        <f t="shared" si="81"/>
        <v>1.4438171296296376E-2</v>
      </c>
      <c r="C1291" s="1">
        <v>0.43792975694444447</v>
      </c>
      <c r="D1291" t="s">
        <v>35</v>
      </c>
      <c r="E1291">
        <v>50.75</v>
      </c>
      <c r="F1291">
        <v>32.25</v>
      </c>
      <c r="H1291" s="3">
        <f t="shared" si="82"/>
        <v>1448.5138888888916</v>
      </c>
      <c r="I1291" s="3">
        <f t="shared" si="83"/>
        <v>1.4485138888888915E-2</v>
      </c>
      <c r="J1291" s="1">
        <v>0.47853984953703704</v>
      </c>
      <c r="K1291" t="s">
        <v>35</v>
      </c>
      <c r="L1291">
        <v>49.25</v>
      </c>
      <c r="M1291">
        <v>37.75</v>
      </c>
    </row>
    <row r="1292" spans="1:13" x14ac:dyDescent="0.25">
      <c r="A1292" s="3">
        <f t="shared" si="80"/>
        <v>1444.9745370370415</v>
      </c>
      <c r="B1292" s="3">
        <f t="shared" si="81"/>
        <v>1.4449745370370415E-2</v>
      </c>
      <c r="C1292" s="1">
        <v>0.43794133101851851</v>
      </c>
      <c r="D1292" t="s">
        <v>35</v>
      </c>
      <c r="E1292">
        <v>50.25</v>
      </c>
      <c r="F1292">
        <v>32.44</v>
      </c>
      <c r="H1292" s="3">
        <f t="shared" si="82"/>
        <v>1449.6250000000043</v>
      </c>
      <c r="I1292" s="3">
        <f t="shared" si="83"/>
        <v>1.4496250000000044E-2</v>
      </c>
      <c r="J1292" s="1">
        <v>0.47855096064814817</v>
      </c>
      <c r="K1292" t="s">
        <v>35</v>
      </c>
      <c r="L1292">
        <v>49.25</v>
      </c>
      <c r="M1292">
        <v>37.81</v>
      </c>
    </row>
    <row r="1293" spans="1:13" x14ac:dyDescent="0.25">
      <c r="A1293" s="3">
        <f t="shared" si="80"/>
        <v>1446.0856481481544</v>
      </c>
      <c r="B1293" s="3">
        <f t="shared" si="81"/>
        <v>1.4460856481481543E-2</v>
      </c>
      <c r="C1293" s="1">
        <v>0.43795244212962964</v>
      </c>
      <c r="D1293" t="s">
        <v>35</v>
      </c>
      <c r="E1293">
        <v>49.75</v>
      </c>
      <c r="F1293">
        <v>32.630000000000003</v>
      </c>
      <c r="H1293" s="3">
        <f t="shared" si="82"/>
        <v>1450.7291666666645</v>
      </c>
      <c r="I1293" s="3">
        <f t="shared" si="83"/>
        <v>1.4507291666666644E-2</v>
      </c>
      <c r="J1293" s="1">
        <v>0.47856200231481477</v>
      </c>
      <c r="K1293" t="s">
        <v>35</v>
      </c>
      <c r="L1293">
        <v>49.25</v>
      </c>
      <c r="M1293">
        <v>37.94</v>
      </c>
    </row>
    <row r="1294" spans="1:13" x14ac:dyDescent="0.25">
      <c r="A1294" s="3">
        <f t="shared" si="80"/>
        <v>1447.1956018518583</v>
      </c>
      <c r="B1294" s="3">
        <f t="shared" si="81"/>
        <v>1.4471956018518584E-2</v>
      </c>
      <c r="C1294" s="1">
        <v>0.43796354166666668</v>
      </c>
      <c r="D1294" t="s">
        <v>35</v>
      </c>
      <c r="E1294">
        <v>49.5</v>
      </c>
      <c r="F1294">
        <v>32.81</v>
      </c>
      <c r="H1294" s="3">
        <f t="shared" si="82"/>
        <v>1451.8796296296266</v>
      </c>
      <c r="I1294" s="3">
        <f t="shared" si="83"/>
        <v>1.4518796296296266E-2</v>
      </c>
      <c r="J1294" s="1">
        <v>0.47857350694444439</v>
      </c>
      <c r="K1294" t="s">
        <v>35</v>
      </c>
      <c r="L1294">
        <v>49</v>
      </c>
      <c r="M1294">
        <v>38.06</v>
      </c>
    </row>
    <row r="1295" spans="1:13" x14ac:dyDescent="0.25">
      <c r="A1295" s="3">
        <f t="shared" si="80"/>
        <v>1448.3067129629655</v>
      </c>
      <c r="B1295" s="3">
        <f t="shared" si="81"/>
        <v>1.4483067129629656E-2</v>
      </c>
      <c r="C1295" s="1">
        <v>0.43797465277777775</v>
      </c>
      <c r="D1295" t="s">
        <v>35</v>
      </c>
      <c r="E1295">
        <v>50</v>
      </c>
      <c r="F1295">
        <v>33.56</v>
      </c>
      <c r="H1295" s="3">
        <f t="shared" si="82"/>
        <v>1452.9884259259275</v>
      </c>
      <c r="I1295" s="3">
        <f t="shared" si="83"/>
        <v>1.4529884259259274E-2</v>
      </c>
      <c r="J1295" s="1">
        <v>0.4785845949074074</v>
      </c>
      <c r="K1295" t="s">
        <v>35</v>
      </c>
      <c r="L1295">
        <v>49</v>
      </c>
      <c r="M1295">
        <v>38.19</v>
      </c>
    </row>
    <row r="1296" spans="1:13" x14ac:dyDescent="0.25">
      <c r="A1296" s="3">
        <f t="shared" si="80"/>
        <v>1449.4641203703807</v>
      </c>
      <c r="B1296" s="3">
        <f t="shared" si="81"/>
        <v>1.4494641203703806E-2</v>
      </c>
      <c r="C1296" s="1">
        <v>0.4379862268518519</v>
      </c>
      <c r="D1296" t="s">
        <v>35</v>
      </c>
      <c r="E1296">
        <v>49.25</v>
      </c>
      <c r="F1296">
        <v>33.130000000000003</v>
      </c>
      <c r="H1296" s="3">
        <f t="shared" si="82"/>
        <v>1454.0983796296314</v>
      </c>
      <c r="I1296" s="3">
        <f t="shared" si="83"/>
        <v>1.4540983796296314E-2</v>
      </c>
      <c r="J1296" s="1">
        <v>0.47859569444444444</v>
      </c>
      <c r="K1296" t="s">
        <v>35</v>
      </c>
      <c r="L1296">
        <v>48.75</v>
      </c>
      <c r="M1296">
        <v>38.25</v>
      </c>
    </row>
    <row r="1297" spans="1:13" x14ac:dyDescent="0.25">
      <c r="A1297" s="3">
        <f t="shared" si="80"/>
        <v>1450.6018518518572</v>
      </c>
      <c r="B1297" s="3">
        <f t="shared" si="81"/>
        <v>1.4506018518518571E-2</v>
      </c>
      <c r="C1297" s="1">
        <v>0.43799760416666667</v>
      </c>
      <c r="D1297" t="s">
        <v>35</v>
      </c>
      <c r="E1297">
        <v>50.25</v>
      </c>
      <c r="F1297">
        <v>33.880000000000003</v>
      </c>
      <c r="H1297" s="3">
        <f t="shared" si="82"/>
        <v>1455.1967592592641</v>
      </c>
      <c r="I1297" s="3">
        <f t="shared" si="83"/>
        <v>1.4551967592592641E-2</v>
      </c>
      <c r="J1297" s="1">
        <v>0.47860667824074077</v>
      </c>
      <c r="K1297" t="s">
        <v>35</v>
      </c>
      <c r="L1297">
        <v>48.5</v>
      </c>
      <c r="M1297">
        <v>38.880000000000003</v>
      </c>
    </row>
    <row r="1298" spans="1:13" x14ac:dyDescent="0.25">
      <c r="A1298" s="3">
        <f t="shared" si="80"/>
        <v>1451.7071759259316</v>
      </c>
      <c r="B1298" s="3">
        <f t="shared" si="81"/>
        <v>1.4517071759259315E-2</v>
      </c>
      <c r="C1298" s="1">
        <v>0.43800865740740741</v>
      </c>
      <c r="D1298" t="s">
        <v>35</v>
      </c>
      <c r="E1298">
        <v>50</v>
      </c>
      <c r="F1298">
        <v>33.380000000000003</v>
      </c>
      <c r="H1298" s="3">
        <f t="shared" si="82"/>
        <v>1456.3078703703768</v>
      </c>
      <c r="I1298" s="3">
        <f t="shared" si="83"/>
        <v>1.4563078703703769E-2</v>
      </c>
      <c r="J1298" s="1">
        <v>0.4786177893518519</v>
      </c>
      <c r="K1298" t="s">
        <v>35</v>
      </c>
      <c r="L1298">
        <v>48.5</v>
      </c>
      <c r="M1298">
        <v>39</v>
      </c>
    </row>
    <row r="1299" spans="1:13" x14ac:dyDescent="0.25">
      <c r="A1299" s="3">
        <f t="shared" si="80"/>
        <v>1452.8182870370442</v>
      </c>
      <c r="B1299" s="3">
        <f t="shared" si="81"/>
        <v>1.4528182870370443E-2</v>
      </c>
      <c r="C1299" s="1">
        <v>0.43801976851851854</v>
      </c>
      <c r="D1299" t="s">
        <v>35</v>
      </c>
      <c r="E1299">
        <v>49.75</v>
      </c>
      <c r="F1299">
        <v>33.630000000000003</v>
      </c>
      <c r="H1299" s="3">
        <f t="shared" si="82"/>
        <v>1457.4189814814843</v>
      </c>
      <c r="I1299" s="3">
        <f t="shared" si="83"/>
        <v>1.4574189814814842E-2</v>
      </c>
      <c r="J1299" s="1">
        <v>0.47862890046296297</v>
      </c>
      <c r="K1299" t="s">
        <v>35</v>
      </c>
      <c r="L1299">
        <v>48.25</v>
      </c>
      <c r="M1299">
        <v>39.06</v>
      </c>
    </row>
    <row r="1300" spans="1:13" x14ac:dyDescent="0.25">
      <c r="A1300" s="3">
        <f t="shared" si="80"/>
        <v>1453.9293981481571</v>
      </c>
      <c r="B1300" s="3">
        <f t="shared" si="81"/>
        <v>1.4539293981481571E-2</v>
      </c>
      <c r="C1300" s="1">
        <v>0.43803087962962967</v>
      </c>
      <c r="D1300" t="s">
        <v>35</v>
      </c>
      <c r="E1300">
        <v>49.5</v>
      </c>
      <c r="F1300">
        <v>33.75</v>
      </c>
      <c r="H1300" s="3">
        <f t="shared" si="82"/>
        <v>1458.5706018518551</v>
      </c>
      <c r="I1300" s="3">
        <f t="shared" si="83"/>
        <v>1.4585706018518552E-2</v>
      </c>
      <c r="J1300" s="1">
        <v>0.47864041666666668</v>
      </c>
      <c r="K1300" t="s">
        <v>35</v>
      </c>
      <c r="L1300">
        <v>48.25</v>
      </c>
      <c r="M1300">
        <v>39.130000000000003</v>
      </c>
    </row>
    <row r="1301" spans="1:13" x14ac:dyDescent="0.25">
      <c r="A1301" s="3">
        <f t="shared" si="80"/>
        <v>1455.0277777777842</v>
      </c>
      <c r="B1301" s="3">
        <f t="shared" si="81"/>
        <v>1.4550277777777842E-2</v>
      </c>
      <c r="C1301" s="1">
        <v>0.43804186342592594</v>
      </c>
      <c r="D1301" t="s">
        <v>35</v>
      </c>
      <c r="E1301">
        <v>50</v>
      </c>
      <c r="F1301">
        <v>34.44</v>
      </c>
      <c r="H1301" s="3">
        <f t="shared" si="82"/>
        <v>1459.681712962968</v>
      </c>
      <c r="I1301" s="3">
        <f t="shared" si="83"/>
        <v>1.459681712962968E-2</v>
      </c>
      <c r="J1301" s="1">
        <v>0.47865152777777781</v>
      </c>
      <c r="K1301" t="s">
        <v>35</v>
      </c>
      <c r="L1301">
        <v>48.25</v>
      </c>
      <c r="M1301">
        <v>39.25</v>
      </c>
    </row>
    <row r="1302" spans="1:13" x14ac:dyDescent="0.25">
      <c r="A1302" s="3">
        <f t="shared" si="80"/>
        <v>1456.2187500000045</v>
      </c>
      <c r="B1302" s="3">
        <f t="shared" si="81"/>
        <v>1.4562187500000046E-2</v>
      </c>
      <c r="C1302" s="1">
        <v>0.43805377314814814</v>
      </c>
      <c r="D1302" t="s">
        <v>35</v>
      </c>
      <c r="E1302">
        <v>49.75</v>
      </c>
      <c r="F1302">
        <v>33.94</v>
      </c>
      <c r="H1302" s="3">
        <f t="shared" si="82"/>
        <v>1460.7928240740753</v>
      </c>
      <c r="I1302" s="3">
        <f t="shared" si="83"/>
        <v>1.4607928240740753E-2</v>
      </c>
      <c r="J1302" s="1">
        <v>0.47866263888888888</v>
      </c>
      <c r="K1302" t="s">
        <v>35</v>
      </c>
      <c r="L1302">
        <v>47.75</v>
      </c>
      <c r="M1302">
        <v>39.31</v>
      </c>
    </row>
    <row r="1303" spans="1:13" x14ac:dyDescent="0.25">
      <c r="A1303" s="3">
        <f t="shared" si="80"/>
        <v>1457.3298611111118</v>
      </c>
      <c r="B1303" s="3">
        <f t="shared" si="81"/>
        <v>1.4573298611111118E-2</v>
      </c>
      <c r="C1303" s="1">
        <v>0.43806488425925921</v>
      </c>
      <c r="D1303" t="s">
        <v>35</v>
      </c>
      <c r="E1303">
        <v>49.25</v>
      </c>
      <c r="F1303">
        <v>34.19</v>
      </c>
      <c r="H1303" s="3">
        <f t="shared" si="82"/>
        <v>1461.9027777777794</v>
      </c>
      <c r="I1303" s="3">
        <f t="shared" si="83"/>
        <v>1.4619027777777793E-2</v>
      </c>
      <c r="J1303" s="1">
        <v>0.47867373842592592</v>
      </c>
      <c r="K1303" t="s">
        <v>35</v>
      </c>
      <c r="L1303">
        <v>48</v>
      </c>
      <c r="M1303">
        <v>39.380000000000003</v>
      </c>
    </row>
    <row r="1304" spans="1:13" x14ac:dyDescent="0.25">
      <c r="A1304" s="3">
        <f t="shared" si="80"/>
        <v>1458.533564814818</v>
      </c>
      <c r="B1304" s="3">
        <f t="shared" si="81"/>
        <v>1.4585335648148179E-2</v>
      </c>
      <c r="C1304" s="1">
        <v>0.43807692129629627</v>
      </c>
      <c r="D1304" t="s">
        <v>35</v>
      </c>
      <c r="E1304">
        <v>49.5</v>
      </c>
      <c r="F1304">
        <v>34.81</v>
      </c>
      <c r="H1304" s="3">
        <f t="shared" si="82"/>
        <v>1463.0138888888921</v>
      </c>
      <c r="I1304" s="3">
        <f t="shared" si="83"/>
        <v>1.4630138888888922E-2</v>
      </c>
      <c r="J1304" s="1">
        <v>0.47868484953703705</v>
      </c>
      <c r="K1304" t="s">
        <v>35</v>
      </c>
      <c r="L1304">
        <v>47.75</v>
      </c>
      <c r="M1304">
        <v>39.380000000000003</v>
      </c>
    </row>
    <row r="1305" spans="1:13" x14ac:dyDescent="0.25">
      <c r="A1305" s="3">
        <f t="shared" si="80"/>
        <v>1459.6446759259306</v>
      </c>
      <c r="B1305" s="3">
        <f t="shared" si="81"/>
        <v>1.4596446759259307E-2</v>
      </c>
      <c r="C1305" s="1">
        <v>0.4380880324074074</v>
      </c>
      <c r="D1305" t="s">
        <v>35</v>
      </c>
      <c r="E1305">
        <v>49.25</v>
      </c>
      <c r="F1305">
        <v>34.94</v>
      </c>
      <c r="H1305" s="3">
        <f t="shared" si="82"/>
        <v>1464.125000000005</v>
      </c>
      <c r="I1305" s="3">
        <f t="shared" si="83"/>
        <v>1.464125000000005E-2</v>
      </c>
      <c r="J1305" s="1">
        <v>0.47869596064814818</v>
      </c>
      <c r="K1305" t="s">
        <v>35</v>
      </c>
      <c r="L1305">
        <v>47.75</v>
      </c>
      <c r="M1305">
        <v>39.44</v>
      </c>
    </row>
    <row r="1306" spans="1:13" x14ac:dyDescent="0.25">
      <c r="A1306" s="3">
        <f t="shared" si="80"/>
        <v>1460.8020833333401</v>
      </c>
      <c r="B1306" s="3">
        <f t="shared" si="81"/>
        <v>1.4608020833333402E-2</v>
      </c>
      <c r="C1306" s="1">
        <v>0.4380996064814815</v>
      </c>
      <c r="D1306" t="s">
        <v>35</v>
      </c>
      <c r="E1306">
        <v>49.5</v>
      </c>
      <c r="F1306">
        <v>35.06</v>
      </c>
      <c r="H1306" s="3">
        <f t="shared" si="82"/>
        <v>1465.2361111111122</v>
      </c>
      <c r="I1306" s="3">
        <f t="shared" si="83"/>
        <v>1.4652361111111123E-2</v>
      </c>
      <c r="J1306" s="1">
        <v>0.47870707175925925</v>
      </c>
      <c r="K1306" t="s">
        <v>35</v>
      </c>
      <c r="L1306">
        <v>47.5</v>
      </c>
      <c r="M1306">
        <v>39.5</v>
      </c>
    </row>
    <row r="1307" spans="1:13" x14ac:dyDescent="0.25">
      <c r="A1307" s="3">
        <f t="shared" si="80"/>
        <v>1461.9479166666727</v>
      </c>
      <c r="B1307" s="3">
        <f t="shared" si="81"/>
        <v>1.4619479166666727E-2</v>
      </c>
      <c r="C1307" s="1">
        <v>0.43811106481481482</v>
      </c>
      <c r="D1307" t="s">
        <v>35</v>
      </c>
      <c r="E1307">
        <v>48.75</v>
      </c>
      <c r="F1307">
        <v>35.130000000000003</v>
      </c>
      <c r="H1307" s="3">
        <f t="shared" si="82"/>
        <v>1466.3472222222251</v>
      </c>
      <c r="I1307" s="3">
        <f t="shared" si="83"/>
        <v>1.4663472222222251E-2</v>
      </c>
      <c r="J1307" s="1">
        <v>0.47871818287037038</v>
      </c>
      <c r="K1307" t="s">
        <v>35</v>
      </c>
      <c r="L1307">
        <v>47.25</v>
      </c>
      <c r="M1307">
        <v>39.5</v>
      </c>
    </row>
    <row r="1308" spans="1:13" x14ac:dyDescent="0.25">
      <c r="A1308" s="3">
        <f t="shared" si="80"/>
        <v>1463.0590277777856</v>
      </c>
      <c r="B1308" s="3">
        <f t="shared" si="81"/>
        <v>1.4630590277777855E-2</v>
      </c>
      <c r="C1308" s="1">
        <v>0.43812217592592595</v>
      </c>
      <c r="D1308" t="s">
        <v>35</v>
      </c>
      <c r="E1308">
        <v>48.75</v>
      </c>
      <c r="F1308">
        <v>35.25</v>
      </c>
      <c r="H1308" s="3">
        <f t="shared" si="82"/>
        <v>1467.458333333338</v>
      </c>
      <c r="I1308" s="3">
        <f t="shared" si="83"/>
        <v>1.467458333333338E-2</v>
      </c>
      <c r="J1308" s="1">
        <v>0.47872929398148151</v>
      </c>
      <c r="K1308" t="s">
        <v>35</v>
      </c>
      <c r="L1308">
        <v>47.5</v>
      </c>
      <c r="M1308">
        <v>39.5</v>
      </c>
    </row>
    <row r="1309" spans="1:13" x14ac:dyDescent="0.25">
      <c r="A1309" s="3">
        <f t="shared" si="80"/>
        <v>1464.1701388888985</v>
      </c>
      <c r="B1309" s="3">
        <f t="shared" si="81"/>
        <v>1.4641701388888984E-2</v>
      </c>
      <c r="C1309" s="1">
        <v>0.43813328703703708</v>
      </c>
      <c r="D1309" t="s">
        <v>35</v>
      </c>
      <c r="E1309">
        <v>48.75</v>
      </c>
      <c r="F1309">
        <v>35.380000000000003</v>
      </c>
      <c r="H1309" s="3">
        <f t="shared" si="82"/>
        <v>1468.5694444444453</v>
      </c>
      <c r="I1309" s="3">
        <f t="shared" si="83"/>
        <v>1.4685694444444453E-2</v>
      </c>
      <c r="J1309" s="1">
        <v>0.47874040509259258</v>
      </c>
      <c r="K1309" t="s">
        <v>35</v>
      </c>
      <c r="L1309">
        <v>47.25</v>
      </c>
      <c r="M1309">
        <v>39.5</v>
      </c>
    </row>
    <row r="1310" spans="1:13" x14ac:dyDescent="0.25">
      <c r="A1310" s="3">
        <f t="shared" si="80"/>
        <v>1465.2812500000057</v>
      </c>
      <c r="B1310" s="3">
        <f t="shared" si="81"/>
        <v>1.4652812500000056E-2</v>
      </c>
      <c r="C1310" s="1">
        <v>0.43814439814814815</v>
      </c>
      <c r="D1310" t="s">
        <v>35</v>
      </c>
      <c r="E1310">
        <v>48.25</v>
      </c>
      <c r="F1310">
        <v>35.44</v>
      </c>
      <c r="H1310" s="3">
        <f t="shared" si="82"/>
        <v>1469.6805555555582</v>
      </c>
      <c r="I1310" s="3">
        <f t="shared" si="83"/>
        <v>1.4696805555555581E-2</v>
      </c>
      <c r="J1310" s="1">
        <v>0.47875151620370371</v>
      </c>
      <c r="K1310" t="s">
        <v>35</v>
      </c>
      <c r="L1310">
        <v>47.25</v>
      </c>
      <c r="M1310">
        <v>39.5</v>
      </c>
    </row>
    <row r="1311" spans="1:13" x14ac:dyDescent="0.25">
      <c r="A1311" s="3">
        <f t="shared" si="80"/>
        <v>1466.3923611111186</v>
      </c>
      <c r="B1311" s="3">
        <f t="shared" si="81"/>
        <v>1.4663923611111185E-2</v>
      </c>
      <c r="C1311" s="1">
        <v>0.43815550925925928</v>
      </c>
      <c r="D1311" t="s">
        <v>35</v>
      </c>
      <c r="E1311">
        <v>48</v>
      </c>
      <c r="F1311">
        <v>35.5</v>
      </c>
      <c r="H1311" s="3">
        <f t="shared" si="82"/>
        <v>1470.7916666666708</v>
      </c>
      <c r="I1311" s="3">
        <f t="shared" si="83"/>
        <v>1.4707916666666709E-2</v>
      </c>
      <c r="J1311" s="1">
        <v>0.47876262731481484</v>
      </c>
      <c r="K1311" t="s">
        <v>35</v>
      </c>
      <c r="L1311">
        <v>47.25</v>
      </c>
      <c r="M1311">
        <v>39.5</v>
      </c>
    </row>
    <row r="1312" spans="1:13" x14ac:dyDescent="0.25">
      <c r="A1312" s="3">
        <f t="shared" si="80"/>
        <v>1467.7349537037087</v>
      </c>
      <c r="B1312" s="3">
        <f t="shared" si="81"/>
        <v>1.4677349537037088E-2</v>
      </c>
      <c r="C1312" s="1">
        <v>0.43816893518518518</v>
      </c>
      <c r="D1312" t="s">
        <v>35</v>
      </c>
      <c r="E1312">
        <v>48.75</v>
      </c>
      <c r="F1312">
        <v>35.56</v>
      </c>
      <c r="H1312" s="3">
        <f t="shared" si="82"/>
        <v>1471.9027777777783</v>
      </c>
      <c r="I1312" s="3">
        <f t="shared" si="83"/>
        <v>1.4719027777777782E-2</v>
      </c>
      <c r="J1312" s="1">
        <v>0.47877373842592591</v>
      </c>
      <c r="K1312" t="s">
        <v>35</v>
      </c>
      <c r="L1312">
        <v>47.25</v>
      </c>
      <c r="M1312">
        <v>39.5</v>
      </c>
    </row>
    <row r="1313" spans="1:13" x14ac:dyDescent="0.25">
      <c r="A1313" s="3">
        <f t="shared" si="80"/>
        <v>1468.9178240740785</v>
      </c>
      <c r="B1313" s="3">
        <f t="shared" si="81"/>
        <v>1.4689178240740786E-2</v>
      </c>
      <c r="C1313" s="1">
        <v>0.43818076388888888</v>
      </c>
      <c r="D1313" t="s">
        <v>35</v>
      </c>
      <c r="E1313">
        <v>48</v>
      </c>
      <c r="F1313">
        <v>35.630000000000003</v>
      </c>
      <c r="H1313" s="3">
        <f t="shared" si="82"/>
        <v>1473.0127314814822</v>
      </c>
      <c r="I1313" s="3">
        <f t="shared" si="83"/>
        <v>1.4730127314814823E-2</v>
      </c>
      <c r="J1313" s="1">
        <v>0.47878483796296295</v>
      </c>
      <c r="K1313" t="s">
        <v>35</v>
      </c>
      <c r="L1313">
        <v>47.5</v>
      </c>
      <c r="M1313">
        <v>39.5</v>
      </c>
    </row>
    <row r="1314" spans="1:13" x14ac:dyDescent="0.25">
      <c r="A1314" s="3">
        <f t="shared" si="80"/>
        <v>1470.0196759259265</v>
      </c>
      <c r="B1314" s="3">
        <f t="shared" si="81"/>
        <v>1.4700196759259265E-2</v>
      </c>
      <c r="C1314" s="1">
        <v>0.43819178240740736</v>
      </c>
      <c r="D1314" t="s">
        <v>35</v>
      </c>
      <c r="E1314">
        <v>48.25</v>
      </c>
      <c r="F1314">
        <v>35.630000000000003</v>
      </c>
      <c r="H1314" s="3">
        <f t="shared" si="82"/>
        <v>1474.1238425925951</v>
      </c>
      <c r="I1314" s="3">
        <f t="shared" si="83"/>
        <v>1.4741238425925951E-2</v>
      </c>
      <c r="J1314" s="1">
        <v>0.47879594907407408</v>
      </c>
      <c r="K1314" t="s">
        <v>35</v>
      </c>
      <c r="L1314">
        <v>47.5</v>
      </c>
      <c r="M1314">
        <v>39.44</v>
      </c>
    </row>
    <row r="1315" spans="1:13" x14ac:dyDescent="0.25">
      <c r="A1315" s="3">
        <f t="shared" si="80"/>
        <v>1471.1759259259327</v>
      </c>
      <c r="B1315" s="3">
        <f t="shared" si="81"/>
        <v>1.4711759259259327E-2</v>
      </c>
      <c r="C1315" s="1">
        <v>0.43820334490740742</v>
      </c>
      <c r="D1315" t="s">
        <v>35</v>
      </c>
      <c r="E1315">
        <v>48.25</v>
      </c>
      <c r="F1315">
        <v>35.69</v>
      </c>
      <c r="H1315" s="3">
        <f t="shared" si="82"/>
        <v>1475.234953703708</v>
      </c>
      <c r="I1315" s="3">
        <f t="shared" si="83"/>
        <v>1.4752349537037079E-2</v>
      </c>
      <c r="J1315" s="1">
        <v>0.47880706018518521</v>
      </c>
      <c r="K1315" t="s">
        <v>35</v>
      </c>
      <c r="L1315">
        <v>47</v>
      </c>
      <c r="M1315">
        <v>39.44</v>
      </c>
    </row>
    <row r="1316" spans="1:13" x14ac:dyDescent="0.25">
      <c r="A1316" s="3">
        <f t="shared" si="80"/>
        <v>1472.2870370370456</v>
      </c>
      <c r="B1316" s="3">
        <f t="shared" si="81"/>
        <v>1.4722870370370456E-2</v>
      </c>
      <c r="C1316" s="1">
        <v>0.43821445601851855</v>
      </c>
      <c r="D1316" t="s">
        <v>35</v>
      </c>
      <c r="E1316">
        <v>48.5</v>
      </c>
      <c r="F1316">
        <v>35.69</v>
      </c>
      <c r="H1316" s="3">
        <f t="shared" si="82"/>
        <v>1476.3831018518524</v>
      </c>
      <c r="I1316" s="3">
        <f t="shared" si="83"/>
        <v>1.4763831018518525E-2</v>
      </c>
      <c r="J1316" s="1">
        <v>0.47881854166666665</v>
      </c>
      <c r="K1316" t="s">
        <v>35</v>
      </c>
      <c r="L1316">
        <v>47.25</v>
      </c>
      <c r="M1316">
        <v>39.44</v>
      </c>
    </row>
    <row r="1317" spans="1:13" x14ac:dyDescent="0.25">
      <c r="A1317" s="3">
        <f t="shared" si="80"/>
        <v>1473.3981481481528</v>
      </c>
      <c r="B1317" s="3">
        <f t="shared" si="81"/>
        <v>1.4733981481481528E-2</v>
      </c>
      <c r="C1317" s="1">
        <v>0.43822556712962962</v>
      </c>
      <c r="D1317" t="s">
        <v>35</v>
      </c>
      <c r="E1317">
        <v>48.5</v>
      </c>
      <c r="F1317">
        <v>35.69</v>
      </c>
      <c r="H1317" s="3">
        <f t="shared" si="82"/>
        <v>1477.4780092592587</v>
      </c>
      <c r="I1317" s="3">
        <f t="shared" si="83"/>
        <v>1.4774780092592588E-2</v>
      </c>
      <c r="J1317" s="1">
        <v>0.47882949074074072</v>
      </c>
      <c r="K1317" t="s">
        <v>35</v>
      </c>
      <c r="L1317">
        <v>47.5</v>
      </c>
      <c r="M1317">
        <v>39.380000000000003</v>
      </c>
    </row>
    <row r="1318" spans="1:13" x14ac:dyDescent="0.25">
      <c r="A1318" s="3">
        <f t="shared" si="80"/>
        <v>1474.5092592592657</v>
      </c>
      <c r="B1318" s="3">
        <f t="shared" si="81"/>
        <v>1.4745092592592657E-2</v>
      </c>
      <c r="C1318" s="1">
        <v>0.43823667824074075</v>
      </c>
      <c r="D1318" t="s">
        <v>35</v>
      </c>
      <c r="E1318">
        <v>48.5</v>
      </c>
      <c r="F1318">
        <v>35.69</v>
      </c>
      <c r="H1318" s="3">
        <f t="shared" si="82"/>
        <v>1478.5891203703716</v>
      </c>
      <c r="I1318" s="3">
        <f t="shared" si="83"/>
        <v>1.4785891203703716E-2</v>
      </c>
      <c r="J1318" s="1">
        <v>0.47884060185185184</v>
      </c>
      <c r="K1318" t="s">
        <v>35</v>
      </c>
      <c r="L1318">
        <v>47.5</v>
      </c>
      <c r="M1318">
        <v>39.380000000000003</v>
      </c>
    </row>
    <row r="1319" spans="1:13" x14ac:dyDescent="0.25">
      <c r="A1319" s="3">
        <f t="shared" si="80"/>
        <v>1475.6203703703786</v>
      </c>
      <c r="B1319" s="3">
        <f t="shared" si="81"/>
        <v>1.4756203703703785E-2</v>
      </c>
      <c r="C1319" s="1">
        <v>0.43824778935185188</v>
      </c>
      <c r="D1319" t="s">
        <v>35</v>
      </c>
      <c r="E1319">
        <v>48.25</v>
      </c>
      <c r="F1319">
        <v>35.69</v>
      </c>
      <c r="H1319" s="3">
        <f t="shared" si="82"/>
        <v>1479.7002314814845</v>
      </c>
      <c r="I1319" s="3">
        <f t="shared" si="83"/>
        <v>1.4797002314814844E-2</v>
      </c>
      <c r="J1319" s="1">
        <v>0.47885171296296297</v>
      </c>
      <c r="K1319" t="s">
        <v>35</v>
      </c>
      <c r="L1319">
        <v>47.5</v>
      </c>
      <c r="M1319">
        <v>39.31</v>
      </c>
    </row>
    <row r="1320" spans="1:13" x14ac:dyDescent="0.25">
      <c r="A1320" s="3">
        <f t="shared" si="80"/>
        <v>1476.8240740740789</v>
      </c>
      <c r="B1320" s="3">
        <f t="shared" si="81"/>
        <v>1.476824074074079E-2</v>
      </c>
      <c r="C1320" s="1">
        <v>0.43825982638888888</v>
      </c>
      <c r="D1320" t="s">
        <v>35</v>
      </c>
      <c r="E1320">
        <v>48.75</v>
      </c>
      <c r="F1320">
        <v>35.75</v>
      </c>
      <c r="H1320" s="3">
        <f t="shared" si="82"/>
        <v>1480.8113425925917</v>
      </c>
      <c r="I1320" s="3">
        <f t="shared" si="83"/>
        <v>1.4808113425925917E-2</v>
      </c>
      <c r="J1320" s="1">
        <v>0.47886282407407404</v>
      </c>
      <c r="K1320" t="s">
        <v>35</v>
      </c>
      <c r="L1320">
        <v>47.75</v>
      </c>
      <c r="M1320">
        <v>39.31</v>
      </c>
    </row>
    <row r="1321" spans="1:13" x14ac:dyDescent="0.25">
      <c r="A1321" s="3">
        <f t="shared" si="80"/>
        <v>1477.9351851851918</v>
      </c>
      <c r="B1321" s="3">
        <f t="shared" si="81"/>
        <v>1.4779351851851918E-2</v>
      </c>
      <c r="C1321" s="1">
        <v>0.43827093750000001</v>
      </c>
      <c r="D1321" t="s">
        <v>35</v>
      </c>
      <c r="E1321">
        <v>48.5</v>
      </c>
      <c r="F1321">
        <v>35.75</v>
      </c>
      <c r="H1321" s="3">
        <f t="shared" si="82"/>
        <v>1481.9224537037046</v>
      </c>
      <c r="I1321" s="3">
        <f t="shared" si="83"/>
        <v>1.4819224537037046E-2</v>
      </c>
      <c r="J1321" s="1">
        <v>0.47887393518518517</v>
      </c>
      <c r="K1321" t="s">
        <v>35</v>
      </c>
      <c r="L1321">
        <v>47</v>
      </c>
      <c r="M1321">
        <v>39.25</v>
      </c>
    </row>
    <row r="1322" spans="1:13" x14ac:dyDescent="0.25">
      <c r="A1322" s="3">
        <f t="shared" si="80"/>
        <v>1479.0462962963047</v>
      </c>
      <c r="B1322" s="3">
        <f t="shared" si="81"/>
        <v>1.4790462962963047E-2</v>
      </c>
      <c r="C1322" s="1">
        <v>0.43828204861111114</v>
      </c>
      <c r="D1322" t="s">
        <v>35</v>
      </c>
      <c r="E1322">
        <v>48.75</v>
      </c>
      <c r="F1322">
        <v>35.75</v>
      </c>
      <c r="H1322" s="3">
        <f t="shared" si="82"/>
        <v>1483.3981481481517</v>
      </c>
      <c r="I1322" s="3">
        <f t="shared" si="83"/>
        <v>1.4833981481481517E-2</v>
      </c>
      <c r="J1322" s="1">
        <v>0.47888869212962965</v>
      </c>
      <c r="K1322" t="s">
        <v>35</v>
      </c>
      <c r="L1322">
        <v>48</v>
      </c>
      <c r="M1322">
        <v>39.19</v>
      </c>
    </row>
    <row r="1323" spans="1:13" x14ac:dyDescent="0.25">
      <c r="A1323" s="3">
        <f t="shared" si="80"/>
        <v>1480.1574074074119</v>
      </c>
      <c r="B1323" s="3">
        <f t="shared" si="81"/>
        <v>1.480157407407412E-2</v>
      </c>
      <c r="C1323" s="1">
        <v>0.43829315972222221</v>
      </c>
      <c r="D1323" t="s">
        <v>35</v>
      </c>
      <c r="E1323">
        <v>48</v>
      </c>
      <c r="F1323">
        <v>35.69</v>
      </c>
      <c r="H1323" s="3">
        <f t="shared" si="82"/>
        <v>1484.5949074074106</v>
      </c>
      <c r="I1323" s="3">
        <f t="shared" si="83"/>
        <v>1.4845949074074105E-2</v>
      </c>
      <c r="J1323" s="1">
        <v>0.47890065972222223</v>
      </c>
      <c r="K1323" t="s">
        <v>35</v>
      </c>
      <c r="L1323">
        <v>48</v>
      </c>
      <c r="M1323">
        <v>39.130000000000003</v>
      </c>
    </row>
    <row r="1324" spans="1:13" x14ac:dyDescent="0.25">
      <c r="A1324" s="3">
        <f t="shared" si="80"/>
        <v>1481.5451388888955</v>
      </c>
      <c r="B1324" s="3">
        <f t="shared" si="81"/>
        <v>1.4815451388888956E-2</v>
      </c>
      <c r="C1324" s="1">
        <v>0.43830703703703705</v>
      </c>
      <c r="D1324" t="s">
        <v>35</v>
      </c>
      <c r="E1324">
        <v>48.75</v>
      </c>
      <c r="F1324">
        <v>35.69</v>
      </c>
      <c r="H1324" s="3">
        <f t="shared" si="82"/>
        <v>1485.6944444444409</v>
      </c>
      <c r="I1324" s="3">
        <f t="shared" si="83"/>
        <v>1.4856944444444409E-2</v>
      </c>
      <c r="J1324" s="1">
        <v>0.47891165509259254</v>
      </c>
      <c r="K1324" t="s">
        <v>35</v>
      </c>
      <c r="L1324">
        <v>47.5</v>
      </c>
      <c r="M1324">
        <v>39.06</v>
      </c>
    </row>
    <row r="1325" spans="1:13" x14ac:dyDescent="0.25">
      <c r="A1325" s="3">
        <f t="shared" si="80"/>
        <v>1482.7025462962995</v>
      </c>
      <c r="B1325" s="3">
        <f t="shared" si="81"/>
        <v>1.4827025462962995E-2</v>
      </c>
      <c r="C1325" s="1">
        <v>0.43831861111111109</v>
      </c>
      <c r="D1325" t="s">
        <v>35</v>
      </c>
      <c r="E1325">
        <v>48.5</v>
      </c>
      <c r="F1325">
        <v>35.69</v>
      </c>
      <c r="H1325" s="3">
        <f t="shared" si="82"/>
        <v>1486.8055555555593</v>
      </c>
      <c r="I1325" s="3">
        <f t="shared" si="83"/>
        <v>1.4868055555555593E-2</v>
      </c>
      <c r="J1325" s="1">
        <v>0.47892276620370372</v>
      </c>
      <c r="K1325" t="s">
        <v>35</v>
      </c>
      <c r="L1325">
        <v>48</v>
      </c>
      <c r="M1325">
        <v>39.06</v>
      </c>
    </row>
    <row r="1326" spans="1:13" x14ac:dyDescent="0.25">
      <c r="A1326" s="3">
        <f t="shared" si="80"/>
        <v>1483.8136574074124</v>
      </c>
      <c r="B1326" s="3">
        <f t="shared" si="81"/>
        <v>1.4838136574074123E-2</v>
      </c>
      <c r="C1326" s="1">
        <v>0.43832972222222222</v>
      </c>
      <c r="D1326" t="s">
        <v>35</v>
      </c>
      <c r="E1326">
        <v>48.5</v>
      </c>
      <c r="F1326">
        <v>35.630000000000003</v>
      </c>
      <c r="H1326" s="3">
        <f t="shared" si="82"/>
        <v>1487.9166666666722</v>
      </c>
      <c r="I1326" s="3">
        <f t="shared" si="83"/>
        <v>1.4879166666666721E-2</v>
      </c>
      <c r="J1326" s="1">
        <v>0.47893387731481485</v>
      </c>
      <c r="K1326" t="s">
        <v>35</v>
      </c>
      <c r="L1326">
        <v>48</v>
      </c>
      <c r="M1326">
        <v>39</v>
      </c>
    </row>
    <row r="1327" spans="1:13" x14ac:dyDescent="0.25">
      <c r="A1327" s="3">
        <f t="shared" si="80"/>
        <v>1484.9606481481537</v>
      </c>
      <c r="B1327" s="3">
        <f t="shared" si="81"/>
        <v>1.4849606481481537E-2</v>
      </c>
      <c r="C1327" s="1">
        <v>0.43834119212962963</v>
      </c>
      <c r="D1327" t="s">
        <v>35</v>
      </c>
      <c r="E1327">
        <v>48.5</v>
      </c>
      <c r="F1327">
        <v>35.630000000000003</v>
      </c>
      <c r="H1327" s="3">
        <f t="shared" si="82"/>
        <v>1489.0659722222256</v>
      </c>
      <c r="I1327" s="3">
        <f t="shared" si="83"/>
        <v>1.4890659722222255E-2</v>
      </c>
      <c r="J1327" s="1">
        <v>0.47894537037037038</v>
      </c>
      <c r="K1327" t="s">
        <v>35</v>
      </c>
      <c r="L1327">
        <v>48</v>
      </c>
      <c r="M1327">
        <v>38.94</v>
      </c>
    </row>
    <row r="1328" spans="1:13" x14ac:dyDescent="0.25">
      <c r="A1328" s="3">
        <f t="shared" si="80"/>
        <v>1486.0590277777808</v>
      </c>
      <c r="B1328" s="3">
        <f t="shared" si="81"/>
        <v>1.4860590277777808E-2</v>
      </c>
      <c r="C1328" s="1">
        <v>0.4383521759259259</v>
      </c>
      <c r="D1328" t="s">
        <v>35</v>
      </c>
      <c r="E1328">
        <v>48.25</v>
      </c>
      <c r="F1328">
        <v>35.630000000000003</v>
      </c>
      <c r="H1328" s="3">
        <f t="shared" si="82"/>
        <v>1490.1770833333383</v>
      </c>
      <c r="I1328" s="3">
        <f t="shared" si="83"/>
        <v>1.4901770833333383E-2</v>
      </c>
      <c r="J1328" s="1">
        <v>0.47895648148148151</v>
      </c>
      <c r="K1328" t="s">
        <v>35</v>
      </c>
      <c r="L1328">
        <v>48</v>
      </c>
      <c r="M1328">
        <v>38.880000000000003</v>
      </c>
    </row>
    <row r="1329" spans="1:13" x14ac:dyDescent="0.25">
      <c r="A1329" s="3">
        <f t="shared" si="80"/>
        <v>1487.1701388888937</v>
      </c>
      <c r="B1329" s="3">
        <f t="shared" si="81"/>
        <v>1.4871701388888936E-2</v>
      </c>
      <c r="C1329" s="1">
        <v>0.43836328703703703</v>
      </c>
      <c r="D1329" t="s">
        <v>35</v>
      </c>
      <c r="E1329">
        <v>48.25</v>
      </c>
      <c r="F1329">
        <v>35.56</v>
      </c>
      <c r="H1329" s="3">
        <f t="shared" si="82"/>
        <v>1491.2881944444512</v>
      </c>
      <c r="I1329" s="3">
        <f t="shared" si="83"/>
        <v>1.4912881944444512E-2</v>
      </c>
      <c r="J1329" s="1">
        <v>0.47896759259259264</v>
      </c>
      <c r="K1329" t="s">
        <v>35</v>
      </c>
      <c r="L1329">
        <v>47.75</v>
      </c>
      <c r="M1329">
        <v>38.81</v>
      </c>
    </row>
    <row r="1330" spans="1:13" x14ac:dyDescent="0.25">
      <c r="A1330" s="3">
        <f t="shared" si="80"/>
        <v>1488.3113425925965</v>
      </c>
      <c r="B1330" s="3">
        <f t="shared" si="81"/>
        <v>1.4883113425925965E-2</v>
      </c>
      <c r="C1330" s="1">
        <v>0.43837469907407406</v>
      </c>
      <c r="D1330" t="s">
        <v>35</v>
      </c>
      <c r="E1330">
        <v>48.5</v>
      </c>
      <c r="F1330">
        <v>35.56</v>
      </c>
      <c r="H1330" s="3">
        <f t="shared" si="82"/>
        <v>1492.3993055555584</v>
      </c>
      <c r="I1330" s="3">
        <f t="shared" si="83"/>
        <v>1.4923993055555584E-2</v>
      </c>
      <c r="J1330" s="1">
        <v>0.47897870370370371</v>
      </c>
      <c r="K1330" t="s">
        <v>35</v>
      </c>
      <c r="L1330">
        <v>48</v>
      </c>
      <c r="M1330">
        <v>38.75</v>
      </c>
    </row>
    <row r="1331" spans="1:13" x14ac:dyDescent="0.25">
      <c r="A1331" s="3">
        <f t="shared" si="80"/>
        <v>1489.4224537037094</v>
      </c>
      <c r="B1331" s="3">
        <f t="shared" si="81"/>
        <v>1.4894224537037093E-2</v>
      </c>
      <c r="C1331" s="1">
        <v>0.43838581018518519</v>
      </c>
      <c r="D1331" t="s">
        <v>35</v>
      </c>
      <c r="E1331">
        <v>48.25</v>
      </c>
      <c r="F1331">
        <v>35.5</v>
      </c>
      <c r="H1331" s="3">
        <f t="shared" si="82"/>
        <v>1493.5092592592625</v>
      </c>
      <c r="I1331" s="3">
        <f t="shared" si="83"/>
        <v>1.4935092592592625E-2</v>
      </c>
      <c r="J1331" s="1">
        <v>0.47898980324074075</v>
      </c>
      <c r="K1331" t="s">
        <v>35</v>
      </c>
      <c r="L1331">
        <v>47.5</v>
      </c>
      <c r="M1331">
        <v>38.75</v>
      </c>
    </row>
    <row r="1332" spans="1:13" x14ac:dyDescent="0.25">
      <c r="A1332" s="3">
        <f t="shared" si="80"/>
        <v>1490.5324074074133</v>
      </c>
      <c r="B1332" s="3">
        <f t="shared" si="81"/>
        <v>1.4905324074074133E-2</v>
      </c>
      <c r="C1332" s="1">
        <v>0.43839690972222223</v>
      </c>
      <c r="D1332" t="s">
        <v>35</v>
      </c>
      <c r="E1332">
        <v>48.25</v>
      </c>
      <c r="F1332">
        <v>35.5</v>
      </c>
      <c r="H1332" s="3">
        <f t="shared" si="82"/>
        <v>1494.6203703703752</v>
      </c>
      <c r="I1332" s="3">
        <f t="shared" si="83"/>
        <v>1.4946203703703753E-2</v>
      </c>
      <c r="J1332" s="1">
        <v>0.47900091435185188</v>
      </c>
      <c r="K1332" t="s">
        <v>35</v>
      </c>
      <c r="L1332">
        <v>48</v>
      </c>
      <c r="M1332">
        <v>38.69</v>
      </c>
    </row>
    <row r="1333" spans="1:13" x14ac:dyDescent="0.25">
      <c r="A1333" s="3">
        <f t="shared" si="80"/>
        <v>1491.6435185185262</v>
      </c>
      <c r="B1333" s="3">
        <f t="shared" si="81"/>
        <v>1.4916435185185262E-2</v>
      </c>
      <c r="C1333" s="1">
        <v>0.43840802083333336</v>
      </c>
      <c r="D1333" t="s">
        <v>35</v>
      </c>
      <c r="E1333">
        <v>48</v>
      </c>
      <c r="F1333">
        <v>35.44</v>
      </c>
      <c r="H1333" s="3">
        <f t="shared" si="82"/>
        <v>1495.7314814814881</v>
      </c>
      <c r="I1333" s="3">
        <f t="shared" si="83"/>
        <v>1.4957314814814882E-2</v>
      </c>
      <c r="J1333" s="1">
        <v>0.47901202546296301</v>
      </c>
      <c r="K1333" t="s">
        <v>35</v>
      </c>
      <c r="L1333">
        <v>47.5</v>
      </c>
      <c r="M1333">
        <v>38.630000000000003</v>
      </c>
    </row>
    <row r="1334" spans="1:13" x14ac:dyDescent="0.25">
      <c r="A1334" s="3">
        <f t="shared" si="80"/>
        <v>1492.7546296296334</v>
      </c>
      <c r="B1334" s="3">
        <f t="shared" si="81"/>
        <v>1.4927546296296335E-2</v>
      </c>
      <c r="C1334" s="1">
        <v>0.43841913194444443</v>
      </c>
      <c r="D1334" t="s">
        <v>35</v>
      </c>
      <c r="E1334">
        <v>48</v>
      </c>
      <c r="F1334">
        <v>35.44</v>
      </c>
      <c r="H1334" s="3">
        <f t="shared" si="82"/>
        <v>1497.0196759259259</v>
      </c>
      <c r="I1334" s="3">
        <f t="shared" si="83"/>
        <v>1.4970196759259258E-2</v>
      </c>
      <c r="J1334" s="1">
        <v>0.47902490740740739</v>
      </c>
      <c r="K1334" t="s">
        <v>35</v>
      </c>
      <c r="L1334">
        <v>48.25</v>
      </c>
      <c r="M1334">
        <v>38.56</v>
      </c>
    </row>
    <row r="1335" spans="1:13" x14ac:dyDescent="0.25">
      <c r="A1335" s="3">
        <f t="shared" si="80"/>
        <v>1493.8657407407463</v>
      </c>
      <c r="B1335" s="3">
        <f t="shared" si="81"/>
        <v>1.4938657407407463E-2</v>
      </c>
      <c r="C1335" s="1">
        <v>0.43843024305555556</v>
      </c>
      <c r="D1335" t="s">
        <v>35</v>
      </c>
      <c r="E1335">
        <v>48.25</v>
      </c>
      <c r="F1335">
        <v>35.380000000000003</v>
      </c>
      <c r="H1335" s="3">
        <f t="shared" si="82"/>
        <v>1498.1770833333408</v>
      </c>
      <c r="I1335" s="3">
        <f t="shared" si="83"/>
        <v>1.4981770833333408E-2</v>
      </c>
      <c r="J1335" s="1">
        <v>0.47903648148148154</v>
      </c>
      <c r="K1335" t="s">
        <v>35</v>
      </c>
      <c r="L1335">
        <v>47.75</v>
      </c>
      <c r="M1335">
        <v>38.5</v>
      </c>
    </row>
    <row r="1336" spans="1:13" x14ac:dyDescent="0.25">
      <c r="A1336" s="3">
        <f t="shared" si="80"/>
        <v>1494.9768518518592</v>
      </c>
      <c r="B1336" s="3">
        <f t="shared" si="81"/>
        <v>1.4949768518518591E-2</v>
      </c>
      <c r="C1336" s="1">
        <v>0.43844135416666669</v>
      </c>
      <c r="D1336" t="s">
        <v>35</v>
      </c>
      <c r="E1336">
        <v>48.25</v>
      </c>
      <c r="F1336">
        <v>35.380000000000003</v>
      </c>
      <c r="H1336" s="3">
        <f t="shared" si="82"/>
        <v>1499.3344907407447</v>
      </c>
      <c r="I1336" s="3">
        <f t="shared" si="83"/>
        <v>1.4993344907407447E-2</v>
      </c>
      <c r="J1336" s="1">
        <v>0.47904805555555557</v>
      </c>
      <c r="K1336" t="s">
        <v>35</v>
      </c>
      <c r="L1336">
        <v>48</v>
      </c>
      <c r="M1336">
        <v>38.44</v>
      </c>
    </row>
    <row r="1337" spans="1:13" x14ac:dyDescent="0.25">
      <c r="A1337" s="3">
        <f t="shared" si="80"/>
        <v>1496.0879629629665</v>
      </c>
      <c r="B1337" s="3">
        <f t="shared" si="81"/>
        <v>1.4960879629629664E-2</v>
      </c>
      <c r="C1337" s="1">
        <v>0.43845246527777776</v>
      </c>
      <c r="D1337" t="s">
        <v>35</v>
      </c>
      <c r="E1337">
        <v>48.25</v>
      </c>
      <c r="F1337">
        <v>35.31</v>
      </c>
      <c r="H1337" s="3">
        <f t="shared" si="82"/>
        <v>1500.445601851852</v>
      </c>
      <c r="I1337" s="3">
        <f t="shared" si="83"/>
        <v>1.5004456018518519E-2</v>
      </c>
      <c r="J1337" s="1">
        <v>0.47905916666666665</v>
      </c>
      <c r="K1337" t="s">
        <v>35</v>
      </c>
      <c r="L1337">
        <v>48</v>
      </c>
      <c r="M1337">
        <v>38.380000000000003</v>
      </c>
    </row>
    <row r="1338" spans="1:13" x14ac:dyDescent="0.25">
      <c r="A1338" s="3">
        <f t="shared" si="80"/>
        <v>1497.1990740740794</v>
      </c>
      <c r="B1338" s="3">
        <f t="shared" si="81"/>
        <v>1.4971990740740793E-2</v>
      </c>
      <c r="C1338" s="1">
        <v>0.43846357638888889</v>
      </c>
      <c r="D1338" t="s">
        <v>35</v>
      </c>
      <c r="E1338">
        <v>48</v>
      </c>
      <c r="F1338">
        <v>35.25</v>
      </c>
      <c r="H1338" s="3">
        <f t="shared" si="82"/>
        <v>1501.6030092592559</v>
      </c>
      <c r="I1338" s="3">
        <f t="shared" si="83"/>
        <v>1.5016030092592558E-2</v>
      </c>
      <c r="J1338" s="1">
        <v>0.47907074074074069</v>
      </c>
      <c r="K1338" t="s">
        <v>35</v>
      </c>
      <c r="L1338">
        <v>48.5</v>
      </c>
      <c r="M1338">
        <v>38.380000000000003</v>
      </c>
    </row>
    <row r="1339" spans="1:13" x14ac:dyDescent="0.25">
      <c r="A1339" s="3">
        <f t="shared" si="80"/>
        <v>1498.3888888888907</v>
      </c>
      <c r="B1339" s="3">
        <f t="shared" si="81"/>
        <v>1.4983888888888908E-2</v>
      </c>
      <c r="C1339" s="1">
        <v>0.438475474537037</v>
      </c>
      <c r="D1339" t="s">
        <v>35</v>
      </c>
      <c r="E1339">
        <v>48.5</v>
      </c>
      <c r="F1339">
        <v>35.25</v>
      </c>
      <c r="H1339" s="3">
        <f t="shared" si="82"/>
        <v>1502.7141203703743</v>
      </c>
      <c r="I1339" s="3">
        <f t="shared" si="83"/>
        <v>1.5027141203703742E-2</v>
      </c>
      <c r="J1339" s="1">
        <v>0.47908185185185187</v>
      </c>
      <c r="K1339" t="s">
        <v>35</v>
      </c>
      <c r="L1339">
        <v>48.5</v>
      </c>
      <c r="M1339">
        <v>38.25</v>
      </c>
    </row>
    <row r="1340" spans="1:13" x14ac:dyDescent="0.25">
      <c r="A1340" s="3">
        <f t="shared" si="80"/>
        <v>1499.5000000000036</v>
      </c>
      <c r="B1340" s="3">
        <f t="shared" si="81"/>
        <v>1.4995000000000036E-2</v>
      </c>
      <c r="C1340" s="1">
        <v>0.43848658564814813</v>
      </c>
      <c r="D1340" t="s">
        <v>35</v>
      </c>
      <c r="E1340">
        <v>48.5</v>
      </c>
      <c r="F1340">
        <v>35.19</v>
      </c>
      <c r="H1340" s="3">
        <f t="shared" si="82"/>
        <v>1503.825231481487</v>
      </c>
      <c r="I1340" s="3">
        <f t="shared" si="83"/>
        <v>1.5038252314814871E-2</v>
      </c>
      <c r="J1340" s="1">
        <v>0.479092962962963</v>
      </c>
      <c r="K1340" t="s">
        <v>35</v>
      </c>
      <c r="L1340">
        <v>48.25</v>
      </c>
      <c r="M1340">
        <v>38.25</v>
      </c>
    </row>
    <row r="1341" spans="1:13" x14ac:dyDescent="0.25">
      <c r="A1341" s="3">
        <f t="shared" si="80"/>
        <v>1500.6111111111165</v>
      </c>
      <c r="B1341" s="3">
        <f t="shared" si="81"/>
        <v>1.5006111111111164E-2</v>
      </c>
      <c r="C1341" s="1">
        <v>0.43849769675925926</v>
      </c>
      <c r="D1341" t="s">
        <v>35</v>
      </c>
      <c r="E1341">
        <v>48.5</v>
      </c>
      <c r="F1341">
        <v>35.130000000000003</v>
      </c>
      <c r="H1341" s="3">
        <f t="shared" si="82"/>
        <v>1504.9363425925999</v>
      </c>
      <c r="I1341" s="3">
        <f t="shared" si="83"/>
        <v>1.5049363425925999E-2</v>
      </c>
      <c r="J1341" s="1">
        <v>0.47910407407407413</v>
      </c>
      <c r="K1341" t="s">
        <v>35</v>
      </c>
      <c r="L1341">
        <v>48.5</v>
      </c>
      <c r="M1341">
        <v>38.19</v>
      </c>
    </row>
    <row r="1342" spans="1:13" x14ac:dyDescent="0.25">
      <c r="A1342" s="3">
        <f t="shared" si="80"/>
        <v>1501.7222222222238</v>
      </c>
      <c r="B1342" s="3">
        <f t="shared" si="81"/>
        <v>1.5017222222222237E-2</v>
      </c>
      <c r="C1342" s="1">
        <v>0.43850880787037033</v>
      </c>
      <c r="D1342" t="s">
        <v>35</v>
      </c>
      <c r="E1342">
        <v>48.5</v>
      </c>
      <c r="F1342">
        <v>35.06</v>
      </c>
      <c r="H1342" s="3">
        <f t="shared" si="82"/>
        <v>1506.0474537037071</v>
      </c>
      <c r="I1342" s="3">
        <f t="shared" si="83"/>
        <v>1.5060474537037072E-2</v>
      </c>
      <c r="J1342" s="1">
        <v>0.4791151851851852</v>
      </c>
      <c r="K1342" t="s">
        <v>35</v>
      </c>
      <c r="L1342">
        <v>48.5</v>
      </c>
      <c r="M1342">
        <v>38.130000000000003</v>
      </c>
    </row>
    <row r="1343" spans="1:13" x14ac:dyDescent="0.25">
      <c r="A1343" s="3">
        <f t="shared" si="80"/>
        <v>1502.8333333333367</v>
      </c>
      <c r="B1343" s="3">
        <f t="shared" si="81"/>
        <v>1.5028333333333366E-2</v>
      </c>
      <c r="C1343" s="1">
        <v>0.43851991898148146</v>
      </c>
      <c r="D1343" t="s">
        <v>35</v>
      </c>
      <c r="E1343">
        <v>48.25</v>
      </c>
      <c r="F1343">
        <v>35.06</v>
      </c>
      <c r="H1343" s="3">
        <f t="shared" si="82"/>
        <v>1507.15856481482</v>
      </c>
      <c r="I1343" s="3">
        <f t="shared" si="83"/>
        <v>1.50715856481482E-2</v>
      </c>
      <c r="J1343" s="1">
        <v>0.47912629629629633</v>
      </c>
      <c r="K1343" t="s">
        <v>35</v>
      </c>
      <c r="L1343">
        <v>48.75</v>
      </c>
      <c r="M1343">
        <v>38.06</v>
      </c>
    </row>
    <row r="1344" spans="1:13" x14ac:dyDescent="0.25">
      <c r="A1344" s="3">
        <f t="shared" si="80"/>
        <v>1503.9432870370406</v>
      </c>
      <c r="B1344" s="3">
        <f t="shared" si="81"/>
        <v>1.5039432870370406E-2</v>
      </c>
      <c r="C1344" s="1">
        <v>0.4385310185185185</v>
      </c>
      <c r="D1344" t="s">
        <v>35</v>
      </c>
      <c r="E1344">
        <v>48.5</v>
      </c>
      <c r="F1344">
        <v>35</v>
      </c>
      <c r="H1344" s="3">
        <f t="shared" si="82"/>
        <v>1508.2685185185242</v>
      </c>
      <c r="I1344" s="3">
        <f t="shared" si="83"/>
        <v>1.5082685185185241E-2</v>
      </c>
      <c r="J1344" s="1">
        <v>0.47913739583333337</v>
      </c>
      <c r="K1344" t="s">
        <v>35</v>
      </c>
      <c r="L1344">
        <v>48.75</v>
      </c>
      <c r="M1344">
        <v>38</v>
      </c>
    </row>
    <row r="1345" spans="1:13" x14ac:dyDescent="0.25">
      <c r="A1345" s="3">
        <f t="shared" si="80"/>
        <v>1505.0543981481535</v>
      </c>
      <c r="B1345" s="3">
        <f t="shared" si="81"/>
        <v>1.5050543981481534E-2</v>
      </c>
      <c r="C1345" s="1">
        <v>0.43854212962962963</v>
      </c>
      <c r="D1345" t="s">
        <v>35</v>
      </c>
      <c r="E1345">
        <v>48.5</v>
      </c>
      <c r="F1345">
        <v>34.94</v>
      </c>
      <c r="H1345" s="3">
        <f t="shared" si="82"/>
        <v>1509.5648148148123</v>
      </c>
      <c r="I1345" s="3">
        <f t="shared" si="83"/>
        <v>1.5095648148148122E-2</v>
      </c>
      <c r="J1345" s="1">
        <v>0.47915035879629625</v>
      </c>
      <c r="K1345" t="s">
        <v>35</v>
      </c>
      <c r="L1345">
        <v>49.25</v>
      </c>
      <c r="M1345">
        <v>37.94</v>
      </c>
    </row>
    <row r="1346" spans="1:13" x14ac:dyDescent="0.25">
      <c r="A1346" s="3">
        <f t="shared" si="80"/>
        <v>1506.1655092592607</v>
      </c>
      <c r="B1346" s="3">
        <f t="shared" si="81"/>
        <v>1.5061655092592607E-2</v>
      </c>
      <c r="C1346" s="1">
        <v>0.4385532407407407</v>
      </c>
      <c r="D1346" t="s">
        <v>35</v>
      </c>
      <c r="E1346">
        <v>48.75</v>
      </c>
      <c r="F1346">
        <v>34.94</v>
      </c>
      <c r="H1346" s="3">
        <f t="shared" si="82"/>
        <v>1510.675925925925</v>
      </c>
      <c r="I1346" s="3">
        <f t="shared" si="83"/>
        <v>1.510675925925925E-2</v>
      </c>
      <c r="J1346" s="1">
        <v>0.47916146990740738</v>
      </c>
      <c r="K1346" t="s">
        <v>35</v>
      </c>
      <c r="L1346">
        <v>49</v>
      </c>
      <c r="M1346">
        <v>37.25</v>
      </c>
    </row>
    <row r="1347" spans="1:13" x14ac:dyDescent="0.25">
      <c r="A1347" s="3">
        <f t="shared" si="80"/>
        <v>1507.2766203703736</v>
      </c>
      <c r="B1347" s="3">
        <f t="shared" si="81"/>
        <v>1.5072766203703736E-2</v>
      </c>
      <c r="C1347" s="1">
        <v>0.43856435185185183</v>
      </c>
      <c r="D1347" t="s">
        <v>35</v>
      </c>
      <c r="E1347">
        <v>48.25</v>
      </c>
      <c r="F1347">
        <v>34.880000000000003</v>
      </c>
      <c r="H1347" s="3">
        <f t="shared" si="82"/>
        <v>1511.8333333333344</v>
      </c>
      <c r="I1347" s="3">
        <f t="shared" si="83"/>
        <v>1.5118333333333345E-2</v>
      </c>
      <c r="J1347" s="1">
        <v>0.47917304398148147</v>
      </c>
      <c r="K1347" t="s">
        <v>35</v>
      </c>
      <c r="L1347">
        <v>49.25</v>
      </c>
      <c r="M1347">
        <v>37.31</v>
      </c>
    </row>
    <row r="1348" spans="1:13" x14ac:dyDescent="0.25">
      <c r="A1348" s="3">
        <f t="shared" ref="A1348:A1411" si="84">B1348*(10^5)</f>
        <v>1509.0358796296389</v>
      </c>
      <c r="B1348" s="3">
        <f t="shared" ref="B1348:B1411" si="85">(B1347+(C1348-C1347))</f>
        <v>1.5090358796296388E-2</v>
      </c>
      <c r="C1348" s="1">
        <v>0.43858194444444448</v>
      </c>
      <c r="D1348" t="s">
        <v>35</v>
      </c>
      <c r="E1348">
        <v>49.25</v>
      </c>
      <c r="F1348">
        <v>34.81</v>
      </c>
      <c r="H1348" s="3">
        <f t="shared" ref="H1348:H1411" si="86">I1348*(10^5)</f>
        <v>1512.9421296296352</v>
      </c>
      <c r="I1348" s="3">
        <f t="shared" ref="I1348:I1411" si="87">(I1347+(J1348-J1347))</f>
        <v>1.5129421296296353E-2</v>
      </c>
      <c r="J1348" s="1">
        <v>0.47918413194444448</v>
      </c>
      <c r="K1348" t="s">
        <v>35</v>
      </c>
      <c r="L1348">
        <v>49.5</v>
      </c>
      <c r="M1348">
        <v>37.31</v>
      </c>
    </row>
    <row r="1349" spans="1:13" x14ac:dyDescent="0.25">
      <c r="A1349" s="3">
        <f t="shared" si="84"/>
        <v>1510.3321759259325</v>
      </c>
      <c r="B1349" s="3">
        <f t="shared" si="85"/>
        <v>1.5103321759259325E-2</v>
      </c>
      <c r="C1349" s="1">
        <v>0.43859490740740742</v>
      </c>
      <c r="D1349" t="s">
        <v>35</v>
      </c>
      <c r="E1349">
        <v>49</v>
      </c>
      <c r="F1349">
        <v>34.75</v>
      </c>
      <c r="H1349" s="3">
        <f t="shared" si="86"/>
        <v>1514.0532407407425</v>
      </c>
      <c r="I1349" s="3">
        <f t="shared" si="87"/>
        <v>1.5140532407407425E-2</v>
      </c>
      <c r="J1349" s="1">
        <v>0.47919524305555555</v>
      </c>
      <c r="K1349" t="s">
        <v>35</v>
      </c>
      <c r="L1349">
        <v>49.25</v>
      </c>
      <c r="M1349">
        <v>37.25</v>
      </c>
    </row>
    <row r="1350" spans="1:13" x14ac:dyDescent="0.25">
      <c r="A1350" s="3">
        <f t="shared" si="84"/>
        <v>1511.4432870370454</v>
      </c>
      <c r="B1350" s="3">
        <f t="shared" si="85"/>
        <v>1.5114432870370453E-2</v>
      </c>
      <c r="C1350" s="1">
        <v>0.43860601851851855</v>
      </c>
      <c r="D1350" t="s">
        <v>35</v>
      </c>
      <c r="E1350">
        <v>49</v>
      </c>
      <c r="F1350">
        <v>34.75</v>
      </c>
      <c r="H1350" s="3">
        <f t="shared" si="86"/>
        <v>1515.1956018518486</v>
      </c>
      <c r="I1350" s="3">
        <f t="shared" si="87"/>
        <v>1.5151956018518487E-2</v>
      </c>
      <c r="J1350" s="1">
        <v>0.47920666666666661</v>
      </c>
      <c r="K1350" t="s">
        <v>35</v>
      </c>
      <c r="L1350">
        <v>50.25</v>
      </c>
      <c r="M1350">
        <v>37.31</v>
      </c>
    </row>
    <row r="1351" spans="1:13" x14ac:dyDescent="0.25">
      <c r="A1351" s="3">
        <f t="shared" si="84"/>
        <v>1512.5393518518604</v>
      </c>
      <c r="B1351" s="3">
        <f t="shared" si="85"/>
        <v>1.5125393518518604E-2</v>
      </c>
      <c r="C1351" s="1">
        <v>0.4386169791666667</v>
      </c>
      <c r="D1351" t="s">
        <v>35</v>
      </c>
      <c r="E1351">
        <v>48.75</v>
      </c>
      <c r="F1351">
        <v>34.69</v>
      </c>
      <c r="H1351" s="3">
        <f t="shared" si="86"/>
        <v>1516.3055555555527</v>
      </c>
      <c r="I1351" s="3">
        <f t="shared" si="87"/>
        <v>1.5163055555555527E-2</v>
      </c>
      <c r="J1351" s="1">
        <v>0.47921776620370365</v>
      </c>
      <c r="K1351" t="s">
        <v>35</v>
      </c>
      <c r="L1351">
        <v>50.25</v>
      </c>
      <c r="M1351">
        <v>37.31</v>
      </c>
    </row>
    <row r="1352" spans="1:13" x14ac:dyDescent="0.25">
      <c r="A1352" s="3">
        <f t="shared" si="84"/>
        <v>1513.6504629629676</v>
      </c>
      <c r="B1352" s="3">
        <f t="shared" si="85"/>
        <v>1.5136504629629677E-2</v>
      </c>
      <c r="C1352" s="1">
        <v>0.43862809027777777</v>
      </c>
      <c r="D1352" t="s">
        <v>35</v>
      </c>
      <c r="E1352">
        <v>48.75</v>
      </c>
      <c r="F1352">
        <v>34.630000000000003</v>
      </c>
      <c r="H1352" s="3">
        <f t="shared" si="86"/>
        <v>1517.4166666666656</v>
      </c>
      <c r="I1352" s="3">
        <f t="shared" si="87"/>
        <v>1.5174166666666655E-2</v>
      </c>
      <c r="J1352" s="1">
        <v>0.47922887731481478</v>
      </c>
      <c r="K1352" t="s">
        <v>35</v>
      </c>
      <c r="L1352">
        <v>49.75</v>
      </c>
      <c r="M1352">
        <v>37.380000000000003</v>
      </c>
    </row>
    <row r="1353" spans="1:13" x14ac:dyDescent="0.25">
      <c r="A1353" s="3">
        <f t="shared" si="84"/>
        <v>1514.7615740740805</v>
      </c>
      <c r="B1353" s="3">
        <f t="shared" si="85"/>
        <v>1.5147615740740805E-2</v>
      </c>
      <c r="C1353" s="1">
        <v>0.4386392013888889</v>
      </c>
      <c r="D1353" t="s">
        <v>35</v>
      </c>
      <c r="E1353">
        <v>48.5</v>
      </c>
      <c r="F1353">
        <v>34.56</v>
      </c>
      <c r="H1353" s="3">
        <f t="shared" si="86"/>
        <v>1518.5277777777783</v>
      </c>
      <c r="I1353" s="3">
        <f t="shared" si="87"/>
        <v>1.5185277777777784E-2</v>
      </c>
      <c r="J1353" s="1">
        <v>0.47923998842592591</v>
      </c>
      <c r="K1353" t="s">
        <v>35</v>
      </c>
      <c r="L1353">
        <v>50.25</v>
      </c>
      <c r="M1353">
        <v>37.5</v>
      </c>
    </row>
    <row r="1354" spans="1:13" x14ac:dyDescent="0.25">
      <c r="A1354" s="3">
        <f t="shared" si="84"/>
        <v>1515.8726851851934</v>
      </c>
      <c r="B1354" s="3">
        <f t="shared" si="85"/>
        <v>1.5158726851851934E-2</v>
      </c>
      <c r="C1354" s="1">
        <v>0.43865031250000003</v>
      </c>
      <c r="D1354" t="s">
        <v>35</v>
      </c>
      <c r="E1354">
        <v>48.75</v>
      </c>
      <c r="F1354">
        <v>34.5</v>
      </c>
      <c r="H1354" s="3">
        <f t="shared" si="86"/>
        <v>1519.6331018518526</v>
      </c>
      <c r="I1354" s="3">
        <f t="shared" si="87"/>
        <v>1.5196331018518527E-2</v>
      </c>
      <c r="J1354" s="1">
        <v>0.47925104166666666</v>
      </c>
      <c r="K1354" t="s">
        <v>35</v>
      </c>
      <c r="L1354">
        <v>50.5</v>
      </c>
      <c r="M1354">
        <v>37.56</v>
      </c>
    </row>
    <row r="1355" spans="1:13" x14ac:dyDescent="0.25">
      <c r="A1355" s="3">
        <f t="shared" si="84"/>
        <v>1516.9837962963006</v>
      </c>
      <c r="B1355" s="3">
        <f t="shared" si="85"/>
        <v>1.5169837962963006E-2</v>
      </c>
      <c r="C1355" s="1">
        <v>0.4386614236111111</v>
      </c>
      <c r="D1355" t="s">
        <v>35</v>
      </c>
      <c r="E1355">
        <v>49</v>
      </c>
      <c r="F1355">
        <v>34.44</v>
      </c>
      <c r="H1355" s="3">
        <f t="shared" si="86"/>
        <v>1520.7442129629655</v>
      </c>
      <c r="I1355" s="3">
        <f t="shared" si="87"/>
        <v>1.5207442129629656E-2</v>
      </c>
      <c r="J1355" s="1">
        <v>0.47926215277777778</v>
      </c>
      <c r="K1355" t="s">
        <v>35</v>
      </c>
      <c r="L1355">
        <v>50.5</v>
      </c>
      <c r="M1355">
        <v>37.630000000000003</v>
      </c>
    </row>
    <row r="1356" spans="1:13" x14ac:dyDescent="0.25">
      <c r="A1356" s="3">
        <f t="shared" si="84"/>
        <v>1518.0949074074135</v>
      </c>
      <c r="B1356" s="3">
        <f t="shared" si="85"/>
        <v>1.5180949074074135E-2</v>
      </c>
      <c r="C1356" s="1">
        <v>0.43867253472222223</v>
      </c>
      <c r="D1356" t="s">
        <v>35</v>
      </c>
      <c r="E1356">
        <v>49</v>
      </c>
      <c r="F1356">
        <v>34.380000000000003</v>
      </c>
      <c r="H1356" s="3">
        <f t="shared" si="86"/>
        <v>1521.8495370370399</v>
      </c>
      <c r="I1356" s="3">
        <f t="shared" si="87"/>
        <v>1.52184953703704E-2</v>
      </c>
      <c r="J1356" s="1">
        <v>0.47927320601851853</v>
      </c>
      <c r="K1356" t="s">
        <v>35</v>
      </c>
      <c r="L1356">
        <v>50</v>
      </c>
      <c r="M1356">
        <v>37.75</v>
      </c>
    </row>
    <row r="1357" spans="1:13" x14ac:dyDescent="0.25">
      <c r="A1357" s="3">
        <f t="shared" si="84"/>
        <v>1519.2048611111175</v>
      </c>
      <c r="B1357" s="3">
        <f t="shared" si="85"/>
        <v>1.5192048611111175E-2</v>
      </c>
      <c r="C1357" s="1">
        <v>0.43868363425925927</v>
      </c>
      <c r="D1357" t="s">
        <v>35</v>
      </c>
      <c r="E1357">
        <v>49.25</v>
      </c>
      <c r="F1357">
        <v>34.380000000000003</v>
      </c>
      <c r="H1357" s="3">
        <f t="shared" si="86"/>
        <v>1522.9606481481528</v>
      </c>
      <c r="I1357" s="3">
        <f t="shared" si="87"/>
        <v>1.5229606481481528E-2</v>
      </c>
      <c r="J1357" s="1">
        <v>0.47928431712962966</v>
      </c>
      <c r="K1357" t="s">
        <v>35</v>
      </c>
      <c r="L1357">
        <v>50.25</v>
      </c>
      <c r="M1357">
        <v>37.81</v>
      </c>
    </row>
    <row r="1358" spans="1:13" x14ac:dyDescent="0.25">
      <c r="A1358" s="3">
        <f t="shared" si="84"/>
        <v>1520.3159722222304</v>
      </c>
      <c r="B1358" s="3">
        <f t="shared" si="85"/>
        <v>1.5203159722222304E-2</v>
      </c>
      <c r="C1358" s="1">
        <v>0.4386947453703704</v>
      </c>
      <c r="D1358" t="s">
        <v>35</v>
      </c>
      <c r="E1358">
        <v>49.25</v>
      </c>
      <c r="F1358">
        <v>34.31</v>
      </c>
      <c r="H1358" s="3">
        <f t="shared" si="86"/>
        <v>1524.07175925926</v>
      </c>
      <c r="I1358" s="3">
        <f t="shared" si="87"/>
        <v>1.5240717592592601E-2</v>
      </c>
      <c r="J1358" s="1">
        <v>0.47929542824074073</v>
      </c>
      <c r="K1358" t="s">
        <v>35</v>
      </c>
      <c r="L1358">
        <v>50.25</v>
      </c>
      <c r="M1358">
        <v>37.94</v>
      </c>
    </row>
    <row r="1359" spans="1:13" x14ac:dyDescent="0.25">
      <c r="A1359" s="3">
        <f t="shared" si="84"/>
        <v>1521.4305555555586</v>
      </c>
      <c r="B1359" s="3">
        <f t="shared" si="85"/>
        <v>1.5214305555555585E-2</v>
      </c>
      <c r="C1359" s="1">
        <v>0.43870589120370368</v>
      </c>
      <c r="D1359" t="s">
        <v>35</v>
      </c>
      <c r="E1359">
        <v>49.25</v>
      </c>
      <c r="F1359">
        <v>34.31</v>
      </c>
      <c r="H1359" s="3">
        <f t="shared" si="86"/>
        <v>1525.1828703703729</v>
      </c>
      <c r="I1359" s="3">
        <f t="shared" si="87"/>
        <v>1.5251828703703729E-2</v>
      </c>
      <c r="J1359" s="1">
        <v>0.47930653935185186</v>
      </c>
      <c r="K1359" t="s">
        <v>35</v>
      </c>
      <c r="L1359">
        <v>50.25</v>
      </c>
      <c r="M1359">
        <v>38.06</v>
      </c>
    </row>
    <row r="1360" spans="1:13" x14ac:dyDescent="0.25">
      <c r="A1360" s="3">
        <f t="shared" si="84"/>
        <v>1522.5868055555591</v>
      </c>
      <c r="B1360" s="3">
        <f t="shared" si="85"/>
        <v>1.5225868055555591E-2</v>
      </c>
      <c r="C1360" s="1">
        <v>0.43871745370370369</v>
      </c>
      <c r="D1360" t="s">
        <v>35</v>
      </c>
      <c r="E1360">
        <v>49.5</v>
      </c>
      <c r="F1360">
        <v>34.25</v>
      </c>
      <c r="H1360" s="3">
        <f t="shared" si="86"/>
        <v>1526.2824074074088</v>
      </c>
      <c r="I1360" s="3">
        <f t="shared" si="87"/>
        <v>1.5262824074074088E-2</v>
      </c>
      <c r="J1360" s="1">
        <v>0.47931753472222222</v>
      </c>
      <c r="K1360" t="s">
        <v>35</v>
      </c>
      <c r="L1360">
        <v>50.25</v>
      </c>
      <c r="M1360">
        <v>38.19</v>
      </c>
    </row>
    <row r="1361" spans="1:13" x14ac:dyDescent="0.25">
      <c r="A1361" s="3">
        <f t="shared" si="84"/>
        <v>1523.6921296296334</v>
      </c>
      <c r="B1361" s="3">
        <f t="shared" si="85"/>
        <v>1.5236921296296335E-2</v>
      </c>
      <c r="C1361" s="1">
        <v>0.43872850694444443</v>
      </c>
      <c r="D1361" t="s">
        <v>35</v>
      </c>
      <c r="E1361">
        <v>49</v>
      </c>
      <c r="F1361">
        <v>34.19</v>
      </c>
      <c r="H1361" s="3">
        <f t="shared" si="86"/>
        <v>1527.3935185185162</v>
      </c>
      <c r="I1361" s="3">
        <f t="shared" si="87"/>
        <v>1.5273935185185161E-2</v>
      </c>
      <c r="J1361" s="1">
        <v>0.47932864583333329</v>
      </c>
      <c r="K1361" t="s">
        <v>35</v>
      </c>
      <c r="L1361">
        <v>49.75</v>
      </c>
      <c r="M1361">
        <v>38.31</v>
      </c>
    </row>
    <row r="1362" spans="1:13" x14ac:dyDescent="0.25">
      <c r="A1362" s="3">
        <f t="shared" si="84"/>
        <v>1525.0347222222294</v>
      </c>
      <c r="B1362" s="3">
        <f t="shared" si="85"/>
        <v>1.5250347222222294E-2</v>
      </c>
      <c r="C1362" s="1">
        <v>0.43874193287037039</v>
      </c>
      <c r="D1362" t="s">
        <v>35</v>
      </c>
      <c r="E1362">
        <v>49.5</v>
      </c>
      <c r="F1362">
        <v>34.19</v>
      </c>
      <c r="H1362" s="3">
        <f t="shared" si="86"/>
        <v>1528.5046296296289</v>
      </c>
      <c r="I1362" s="3">
        <f t="shared" si="87"/>
        <v>1.528504629629629E-2</v>
      </c>
      <c r="J1362" s="1">
        <v>0.47933975694444442</v>
      </c>
      <c r="K1362" t="s">
        <v>35</v>
      </c>
      <c r="L1362">
        <v>50</v>
      </c>
      <c r="M1362">
        <v>38.380000000000003</v>
      </c>
    </row>
    <row r="1363" spans="1:13" x14ac:dyDescent="0.25">
      <c r="A1363" s="3">
        <f t="shared" si="84"/>
        <v>1526.1921296296332</v>
      </c>
      <c r="B1363" s="3">
        <f t="shared" si="85"/>
        <v>1.5261921296296332E-2</v>
      </c>
      <c r="C1363" s="1">
        <v>0.43875350694444443</v>
      </c>
      <c r="D1363" t="s">
        <v>35</v>
      </c>
      <c r="E1363">
        <v>48.75</v>
      </c>
      <c r="F1363">
        <v>34.06</v>
      </c>
      <c r="H1363" s="3">
        <f t="shared" si="86"/>
        <v>1529.6157407407418</v>
      </c>
      <c r="I1363" s="3">
        <f t="shared" si="87"/>
        <v>1.5296157407407418E-2</v>
      </c>
      <c r="J1363" s="1">
        <v>0.47935086805555555</v>
      </c>
      <c r="K1363" t="s">
        <v>35</v>
      </c>
      <c r="L1363">
        <v>50</v>
      </c>
      <c r="M1363">
        <v>38.5</v>
      </c>
    </row>
    <row r="1364" spans="1:13" x14ac:dyDescent="0.25">
      <c r="A1364" s="3">
        <f t="shared" si="84"/>
        <v>1528.0902777777828</v>
      </c>
      <c r="B1364" s="3">
        <f t="shared" si="85"/>
        <v>1.5280902777777827E-2</v>
      </c>
      <c r="C1364" s="1">
        <v>0.43877248842592592</v>
      </c>
      <c r="D1364" t="s">
        <v>35</v>
      </c>
      <c r="E1364">
        <v>49.75</v>
      </c>
      <c r="F1364">
        <v>34.06</v>
      </c>
      <c r="H1364" s="3">
        <f t="shared" si="86"/>
        <v>1530.726851851849</v>
      </c>
      <c r="I1364" s="3">
        <f t="shared" si="87"/>
        <v>1.5307268518518491E-2</v>
      </c>
      <c r="J1364" s="1">
        <v>0.47936197916666662</v>
      </c>
      <c r="K1364" t="s">
        <v>35</v>
      </c>
      <c r="L1364">
        <v>49.75</v>
      </c>
      <c r="M1364">
        <v>38.630000000000003</v>
      </c>
    </row>
    <row r="1365" spans="1:13" x14ac:dyDescent="0.25">
      <c r="A1365" s="3">
        <f t="shared" si="84"/>
        <v>1529.3784722222258</v>
      </c>
      <c r="B1365" s="3">
        <f t="shared" si="85"/>
        <v>1.5293784722222259E-2</v>
      </c>
      <c r="C1365" s="1">
        <v>0.43878537037037035</v>
      </c>
      <c r="D1365" t="s">
        <v>35</v>
      </c>
      <c r="E1365">
        <v>49.5</v>
      </c>
      <c r="F1365">
        <v>33.31</v>
      </c>
      <c r="H1365" s="3">
        <f t="shared" si="86"/>
        <v>1531.8842592592641</v>
      </c>
      <c r="I1365" s="3">
        <f t="shared" si="87"/>
        <v>1.5318842592592641E-2</v>
      </c>
      <c r="J1365" s="1">
        <v>0.47937355324074077</v>
      </c>
      <c r="K1365" t="s">
        <v>35</v>
      </c>
      <c r="L1365">
        <v>49.75</v>
      </c>
      <c r="M1365">
        <v>38.75</v>
      </c>
    </row>
    <row r="1366" spans="1:13" x14ac:dyDescent="0.25">
      <c r="A1366" s="3">
        <f t="shared" si="84"/>
        <v>1530.48842592593</v>
      </c>
      <c r="B1366" s="3">
        <f t="shared" si="85"/>
        <v>1.5304884259259299E-2</v>
      </c>
      <c r="C1366" s="1">
        <v>0.43879646990740739</v>
      </c>
      <c r="D1366" t="s">
        <v>35</v>
      </c>
      <c r="E1366">
        <v>49.25</v>
      </c>
      <c r="F1366">
        <v>33.94</v>
      </c>
      <c r="H1366" s="3">
        <f t="shared" si="86"/>
        <v>1532.9953703703713</v>
      </c>
      <c r="I1366" s="3">
        <f t="shared" si="87"/>
        <v>1.5329953703703714E-2</v>
      </c>
      <c r="J1366" s="1">
        <v>0.47938466435185184</v>
      </c>
      <c r="K1366" t="s">
        <v>35</v>
      </c>
      <c r="L1366">
        <v>49.5</v>
      </c>
      <c r="M1366">
        <v>38.81</v>
      </c>
    </row>
    <row r="1367" spans="1:13" x14ac:dyDescent="0.25">
      <c r="A1367" s="3">
        <f t="shared" si="84"/>
        <v>1531.6446759259361</v>
      </c>
      <c r="B1367" s="3">
        <f t="shared" si="85"/>
        <v>1.5316446759259361E-2</v>
      </c>
      <c r="C1367" s="1">
        <v>0.43880803240740746</v>
      </c>
      <c r="D1367" t="s">
        <v>35</v>
      </c>
      <c r="E1367">
        <v>49.25</v>
      </c>
      <c r="F1367">
        <v>33.880000000000003</v>
      </c>
      <c r="H1367" s="3">
        <f t="shared" si="86"/>
        <v>1534.1064814814843</v>
      </c>
      <c r="I1367" s="3">
        <f t="shared" si="87"/>
        <v>1.5341064814814842E-2</v>
      </c>
      <c r="J1367" s="1">
        <v>0.47939577546296297</v>
      </c>
      <c r="K1367" t="s">
        <v>35</v>
      </c>
      <c r="L1367">
        <v>49</v>
      </c>
      <c r="M1367">
        <v>38.94</v>
      </c>
    </row>
    <row r="1368" spans="1:13" x14ac:dyDescent="0.25">
      <c r="A1368" s="3">
        <f t="shared" si="84"/>
        <v>1532.9409722222242</v>
      </c>
      <c r="B1368" s="3">
        <f t="shared" si="85"/>
        <v>1.5329409722222243E-2</v>
      </c>
      <c r="C1368" s="1">
        <v>0.43882099537037034</v>
      </c>
      <c r="D1368" t="s">
        <v>35</v>
      </c>
      <c r="E1368">
        <v>49.75</v>
      </c>
      <c r="F1368">
        <v>33.880000000000003</v>
      </c>
      <c r="H1368" s="3">
        <f t="shared" si="86"/>
        <v>1535.2175925925972</v>
      </c>
      <c r="I1368" s="3">
        <f t="shared" si="87"/>
        <v>1.535217592592597E-2</v>
      </c>
      <c r="J1368" s="1">
        <v>0.4794068865740741</v>
      </c>
      <c r="K1368" t="s">
        <v>35</v>
      </c>
      <c r="L1368">
        <v>49</v>
      </c>
      <c r="M1368">
        <v>39</v>
      </c>
    </row>
    <row r="1369" spans="1:13" x14ac:dyDescent="0.25">
      <c r="A1369" s="3">
        <f t="shared" si="84"/>
        <v>1534.0983796296337</v>
      </c>
      <c r="B1369" s="3">
        <f t="shared" si="85"/>
        <v>1.5340983796296337E-2</v>
      </c>
      <c r="C1369" s="1">
        <v>0.43883256944444443</v>
      </c>
      <c r="D1369" t="s">
        <v>35</v>
      </c>
      <c r="E1369">
        <v>49.75</v>
      </c>
      <c r="F1369">
        <v>33.31</v>
      </c>
      <c r="H1369" s="3">
        <f t="shared" si="86"/>
        <v>1536.4768518518536</v>
      </c>
      <c r="I1369" s="3">
        <f t="shared" si="87"/>
        <v>1.5364768518518535E-2</v>
      </c>
      <c r="J1369" s="1">
        <v>0.47941947916666666</v>
      </c>
      <c r="K1369" t="s">
        <v>35</v>
      </c>
      <c r="L1369">
        <v>49.5</v>
      </c>
      <c r="M1369">
        <v>39.130000000000003</v>
      </c>
    </row>
    <row r="1370" spans="1:13" x14ac:dyDescent="0.25">
      <c r="A1370" s="3">
        <f t="shared" si="84"/>
        <v>1535.2094907407466</v>
      </c>
      <c r="B1370" s="3">
        <f t="shared" si="85"/>
        <v>1.5352094907407465E-2</v>
      </c>
      <c r="C1370" s="1">
        <v>0.43884368055555556</v>
      </c>
      <c r="D1370" t="s">
        <v>35</v>
      </c>
      <c r="E1370">
        <v>49.5</v>
      </c>
      <c r="F1370">
        <v>33.380000000000003</v>
      </c>
      <c r="H1370" s="3">
        <f t="shared" si="86"/>
        <v>1537.6643518518529</v>
      </c>
      <c r="I1370" s="3">
        <f t="shared" si="87"/>
        <v>1.5376643518518529E-2</v>
      </c>
      <c r="J1370" s="1">
        <v>0.47943135416666666</v>
      </c>
      <c r="K1370" t="s">
        <v>35</v>
      </c>
      <c r="L1370">
        <v>48.75</v>
      </c>
      <c r="M1370">
        <v>39.19</v>
      </c>
    </row>
    <row r="1371" spans="1:13" x14ac:dyDescent="0.25">
      <c r="A1371" s="3">
        <f t="shared" si="84"/>
        <v>1536.3206018518595</v>
      </c>
      <c r="B1371" s="3">
        <f t="shared" si="85"/>
        <v>1.5363206018518594E-2</v>
      </c>
      <c r="C1371" s="1">
        <v>0.43885479166666669</v>
      </c>
      <c r="D1371" t="s">
        <v>35</v>
      </c>
      <c r="E1371">
        <v>49.5</v>
      </c>
      <c r="F1371">
        <v>33.880000000000003</v>
      </c>
      <c r="H1371" s="3">
        <f t="shared" si="86"/>
        <v>1538.9143518518499</v>
      </c>
      <c r="I1371" s="3">
        <f t="shared" si="87"/>
        <v>1.53891435185185E-2</v>
      </c>
      <c r="J1371" s="1">
        <v>0.47944385416666663</v>
      </c>
      <c r="K1371" t="s">
        <v>35</v>
      </c>
      <c r="L1371">
        <v>49.25</v>
      </c>
      <c r="M1371">
        <v>39.81</v>
      </c>
    </row>
    <row r="1372" spans="1:13" x14ac:dyDescent="0.25">
      <c r="A1372" s="3">
        <f t="shared" si="84"/>
        <v>1537.4641203703798</v>
      </c>
      <c r="B1372" s="3">
        <f t="shared" si="85"/>
        <v>1.5374641203703798E-2</v>
      </c>
      <c r="C1372" s="1">
        <v>0.43886622685185189</v>
      </c>
      <c r="D1372" t="s">
        <v>35</v>
      </c>
      <c r="E1372">
        <v>50</v>
      </c>
      <c r="F1372">
        <v>34</v>
      </c>
      <c r="H1372" s="3">
        <f t="shared" si="86"/>
        <v>1540.071759259265</v>
      </c>
      <c r="I1372" s="3">
        <f t="shared" si="87"/>
        <v>1.540071759259265E-2</v>
      </c>
      <c r="J1372" s="1">
        <v>0.47945542824074078</v>
      </c>
      <c r="K1372" t="s">
        <v>35</v>
      </c>
      <c r="L1372">
        <v>49</v>
      </c>
      <c r="M1372">
        <v>39.44</v>
      </c>
    </row>
    <row r="1373" spans="1:13" x14ac:dyDescent="0.25">
      <c r="A1373" s="3">
        <f t="shared" si="84"/>
        <v>1538.5752314814872</v>
      </c>
      <c r="B1373" s="3">
        <f t="shared" si="85"/>
        <v>1.5385752314814871E-2</v>
      </c>
      <c r="C1373" s="1">
        <v>0.43887733796296297</v>
      </c>
      <c r="D1373" t="s">
        <v>35</v>
      </c>
      <c r="E1373">
        <v>50</v>
      </c>
      <c r="F1373">
        <v>33.5</v>
      </c>
      <c r="H1373" s="3">
        <f t="shared" si="86"/>
        <v>1541.184027777781</v>
      </c>
      <c r="I1373" s="3">
        <f t="shared" si="87"/>
        <v>1.5411840277777811E-2</v>
      </c>
      <c r="J1373" s="1">
        <v>0.47946655092592594</v>
      </c>
      <c r="K1373" t="s">
        <v>35</v>
      </c>
      <c r="L1373">
        <v>49</v>
      </c>
      <c r="M1373">
        <v>39.5</v>
      </c>
    </row>
    <row r="1374" spans="1:13" x14ac:dyDescent="0.25">
      <c r="A1374" s="3">
        <f t="shared" si="84"/>
        <v>1539.6863425925999</v>
      </c>
      <c r="B1374" s="3">
        <f t="shared" si="85"/>
        <v>1.5396863425926E-2</v>
      </c>
      <c r="C1374" s="1">
        <v>0.43888844907407409</v>
      </c>
      <c r="D1374" t="s">
        <v>35</v>
      </c>
      <c r="E1374">
        <v>49.5</v>
      </c>
      <c r="F1374">
        <v>33.630000000000003</v>
      </c>
      <c r="H1374" s="3">
        <f t="shared" si="86"/>
        <v>1542.2951388888939</v>
      </c>
      <c r="I1374" s="3">
        <f t="shared" si="87"/>
        <v>1.5422951388888939E-2</v>
      </c>
      <c r="J1374" s="1">
        <v>0.47947766203703707</v>
      </c>
      <c r="K1374" t="s">
        <v>35</v>
      </c>
      <c r="L1374">
        <v>49</v>
      </c>
      <c r="M1374">
        <v>39.56</v>
      </c>
    </row>
    <row r="1375" spans="1:13" x14ac:dyDescent="0.25">
      <c r="A1375" s="3">
        <f t="shared" si="84"/>
        <v>1540.7974537037128</v>
      </c>
      <c r="B1375" s="3">
        <f t="shared" si="85"/>
        <v>1.5407974537037128E-2</v>
      </c>
      <c r="C1375" s="1">
        <v>0.43889956018518522</v>
      </c>
      <c r="D1375" t="s">
        <v>35</v>
      </c>
      <c r="E1375">
        <v>50</v>
      </c>
      <c r="F1375">
        <v>34.19</v>
      </c>
      <c r="H1375" s="3">
        <f t="shared" si="86"/>
        <v>1543.393518518521</v>
      </c>
      <c r="I1375" s="3">
        <f t="shared" si="87"/>
        <v>1.543393518518521E-2</v>
      </c>
      <c r="J1375" s="1">
        <v>0.47948864583333334</v>
      </c>
      <c r="K1375" t="s">
        <v>35</v>
      </c>
      <c r="L1375">
        <v>48.5</v>
      </c>
      <c r="M1375">
        <v>39.630000000000003</v>
      </c>
    </row>
    <row r="1376" spans="1:13" x14ac:dyDescent="0.25">
      <c r="A1376" s="3">
        <f t="shared" si="84"/>
        <v>1541.90856481482</v>
      </c>
      <c r="B1376" s="3">
        <f t="shared" si="85"/>
        <v>1.5419085648148201E-2</v>
      </c>
      <c r="C1376" s="1">
        <v>0.4389106712962963</v>
      </c>
      <c r="D1376" t="s">
        <v>35</v>
      </c>
      <c r="E1376">
        <v>50.25</v>
      </c>
      <c r="F1376">
        <v>33.69</v>
      </c>
      <c r="H1376" s="3">
        <f t="shared" si="86"/>
        <v>1544.5046296296282</v>
      </c>
      <c r="I1376" s="3">
        <f t="shared" si="87"/>
        <v>1.5445046296296283E-2</v>
      </c>
      <c r="J1376" s="1">
        <v>0.47949975694444441</v>
      </c>
      <c r="K1376" t="s">
        <v>35</v>
      </c>
      <c r="L1376">
        <v>48.5</v>
      </c>
      <c r="M1376">
        <v>40.19</v>
      </c>
    </row>
    <row r="1377" spans="1:13" x14ac:dyDescent="0.25">
      <c r="A1377" s="3">
        <f t="shared" si="84"/>
        <v>1543.0196759259329</v>
      </c>
      <c r="B1377" s="3">
        <f t="shared" si="85"/>
        <v>1.5430196759259329E-2</v>
      </c>
      <c r="C1377" s="1">
        <v>0.43892178240740742</v>
      </c>
      <c r="D1377" t="s">
        <v>35</v>
      </c>
      <c r="E1377">
        <v>50.5</v>
      </c>
      <c r="F1377">
        <v>33.81</v>
      </c>
      <c r="H1377" s="3">
        <f t="shared" si="86"/>
        <v>1545.7546296296366</v>
      </c>
      <c r="I1377" s="3">
        <f t="shared" si="87"/>
        <v>1.5457546296296365E-2</v>
      </c>
      <c r="J1377" s="1">
        <v>0.47951225694444449</v>
      </c>
      <c r="K1377" t="s">
        <v>35</v>
      </c>
      <c r="L1377">
        <v>49</v>
      </c>
      <c r="M1377">
        <v>40.31</v>
      </c>
    </row>
    <row r="1378" spans="1:13" x14ac:dyDescent="0.25">
      <c r="A1378" s="3">
        <f t="shared" si="84"/>
        <v>1544.1307870370458</v>
      </c>
      <c r="B1378" s="3">
        <f t="shared" si="85"/>
        <v>1.5441307870370458E-2</v>
      </c>
      <c r="C1378" s="1">
        <v>0.43893289351851855</v>
      </c>
      <c r="D1378" t="s">
        <v>35</v>
      </c>
      <c r="E1378">
        <v>50.75</v>
      </c>
      <c r="F1378">
        <v>33.81</v>
      </c>
      <c r="H1378" s="3">
        <f t="shared" si="86"/>
        <v>1546.8680555555613</v>
      </c>
      <c r="I1378" s="3">
        <f t="shared" si="87"/>
        <v>1.5468680555555614E-2</v>
      </c>
      <c r="J1378" s="1">
        <v>0.47952339120370374</v>
      </c>
      <c r="K1378" t="s">
        <v>35</v>
      </c>
      <c r="L1378">
        <v>48.5</v>
      </c>
      <c r="M1378">
        <v>39.81</v>
      </c>
    </row>
    <row r="1379" spans="1:13" x14ac:dyDescent="0.25">
      <c r="A1379" s="3">
        <f t="shared" si="84"/>
        <v>1545.2407407407497</v>
      </c>
      <c r="B1379" s="3">
        <f t="shared" si="85"/>
        <v>1.5452407407407498E-2</v>
      </c>
      <c r="C1379" s="1">
        <v>0.43894399305555559</v>
      </c>
      <c r="D1379" t="s">
        <v>35</v>
      </c>
      <c r="E1379">
        <v>50.5</v>
      </c>
      <c r="F1379">
        <v>33.94</v>
      </c>
      <c r="H1379" s="3">
        <f t="shared" si="86"/>
        <v>1548.0081018518499</v>
      </c>
      <c r="I1379" s="3">
        <f t="shared" si="87"/>
        <v>1.5480081018518499E-2</v>
      </c>
      <c r="J1379" s="1">
        <v>0.47953479166666663</v>
      </c>
      <c r="K1379" t="s">
        <v>35</v>
      </c>
      <c r="L1379">
        <v>48.25</v>
      </c>
      <c r="M1379">
        <v>40.44</v>
      </c>
    </row>
    <row r="1380" spans="1:13" x14ac:dyDescent="0.25">
      <c r="A1380" s="3">
        <f t="shared" si="84"/>
        <v>1546.3518518518572</v>
      </c>
      <c r="B1380" s="3">
        <f t="shared" si="85"/>
        <v>1.5463518518518571E-2</v>
      </c>
      <c r="C1380" s="1">
        <v>0.43895510416666667</v>
      </c>
      <c r="D1380" t="s">
        <v>35</v>
      </c>
      <c r="E1380">
        <v>50</v>
      </c>
      <c r="F1380">
        <v>34</v>
      </c>
      <c r="H1380" s="3">
        <f t="shared" si="86"/>
        <v>1549.1192129629628</v>
      </c>
      <c r="I1380" s="3">
        <f t="shared" si="87"/>
        <v>1.5491192129629627E-2</v>
      </c>
      <c r="J1380" s="1">
        <v>0.47954590277777775</v>
      </c>
      <c r="K1380" t="s">
        <v>35</v>
      </c>
      <c r="L1380">
        <v>47.75</v>
      </c>
      <c r="M1380">
        <v>40.5</v>
      </c>
    </row>
    <row r="1381" spans="1:13" x14ac:dyDescent="0.25">
      <c r="A1381" s="3">
        <f t="shared" si="84"/>
        <v>1547.4629629629699</v>
      </c>
      <c r="B1381" s="3">
        <f t="shared" si="85"/>
        <v>1.5474629629629699E-2</v>
      </c>
      <c r="C1381" s="1">
        <v>0.43896621527777779</v>
      </c>
      <c r="D1381" t="s">
        <v>35</v>
      </c>
      <c r="E1381">
        <v>50.5</v>
      </c>
      <c r="F1381">
        <v>34.06</v>
      </c>
      <c r="H1381" s="3">
        <f t="shared" si="86"/>
        <v>1550.2303240740755</v>
      </c>
      <c r="I1381" s="3">
        <f t="shared" si="87"/>
        <v>1.5502303240740756E-2</v>
      </c>
      <c r="J1381" s="1">
        <v>0.47955701388888888</v>
      </c>
      <c r="K1381" t="s">
        <v>35</v>
      </c>
      <c r="L1381">
        <v>48.25</v>
      </c>
      <c r="M1381">
        <v>40.56</v>
      </c>
    </row>
    <row r="1382" spans="1:13" x14ac:dyDescent="0.25">
      <c r="A1382" s="3">
        <f t="shared" si="84"/>
        <v>1548.5740740740828</v>
      </c>
      <c r="B1382" s="3">
        <f t="shared" si="85"/>
        <v>1.5485740740740828E-2</v>
      </c>
      <c r="C1382" s="1">
        <v>0.43897732638888892</v>
      </c>
      <c r="D1382" t="s">
        <v>35</v>
      </c>
      <c r="E1382">
        <v>50.25</v>
      </c>
      <c r="F1382">
        <v>34.19</v>
      </c>
      <c r="H1382" s="3">
        <f t="shared" si="86"/>
        <v>1551.3877314814849</v>
      </c>
      <c r="I1382" s="3">
        <f t="shared" si="87"/>
        <v>1.551387731481485E-2</v>
      </c>
      <c r="J1382" s="1">
        <v>0.47956858796296298</v>
      </c>
      <c r="K1382" t="s">
        <v>35</v>
      </c>
      <c r="L1382">
        <v>47.75</v>
      </c>
      <c r="M1382">
        <v>40.56</v>
      </c>
    </row>
    <row r="1383" spans="1:13" x14ac:dyDescent="0.25">
      <c r="A1383" s="3">
        <f t="shared" si="84"/>
        <v>1549.68518518519</v>
      </c>
      <c r="B1383" s="3">
        <f t="shared" si="85"/>
        <v>1.5496851851851901E-2</v>
      </c>
      <c r="C1383" s="1">
        <v>0.43898843749999999</v>
      </c>
      <c r="D1383" t="s">
        <v>35</v>
      </c>
      <c r="E1383">
        <v>50.75</v>
      </c>
      <c r="F1383">
        <v>34.31</v>
      </c>
      <c r="H1383" s="3">
        <f t="shared" si="86"/>
        <v>1552.4988425925978</v>
      </c>
      <c r="I1383" s="3">
        <f t="shared" si="87"/>
        <v>1.5524988425925978E-2</v>
      </c>
      <c r="J1383" s="1">
        <v>0.47957969907407411</v>
      </c>
      <c r="K1383" t="s">
        <v>35</v>
      </c>
      <c r="L1383">
        <v>48.25</v>
      </c>
      <c r="M1383">
        <v>40.630000000000003</v>
      </c>
    </row>
    <row r="1384" spans="1:13" x14ac:dyDescent="0.25">
      <c r="A1384" s="3">
        <f t="shared" si="84"/>
        <v>1550.7962962963029</v>
      </c>
      <c r="B1384" s="3">
        <f t="shared" si="85"/>
        <v>1.5507962962963029E-2</v>
      </c>
      <c r="C1384" s="1">
        <v>0.43899954861111112</v>
      </c>
      <c r="D1384" t="s">
        <v>35</v>
      </c>
      <c r="E1384">
        <v>50.5</v>
      </c>
      <c r="F1384">
        <v>34.44</v>
      </c>
      <c r="H1384" s="3">
        <f t="shared" si="86"/>
        <v>1553.6550925925928</v>
      </c>
      <c r="I1384" s="3">
        <f t="shared" si="87"/>
        <v>1.5536550925925929E-2</v>
      </c>
      <c r="J1384" s="1">
        <v>0.47959126157407406</v>
      </c>
      <c r="K1384" t="s">
        <v>35</v>
      </c>
      <c r="L1384">
        <v>47.75</v>
      </c>
      <c r="M1384">
        <v>40.630000000000003</v>
      </c>
    </row>
    <row r="1385" spans="1:13" x14ac:dyDescent="0.25">
      <c r="A1385" s="3">
        <f t="shared" si="84"/>
        <v>1551.9074074074158</v>
      </c>
      <c r="B1385" s="3">
        <f t="shared" si="85"/>
        <v>1.5519074074074157E-2</v>
      </c>
      <c r="C1385" s="1">
        <v>0.43901065972222225</v>
      </c>
      <c r="D1385" t="s">
        <v>35</v>
      </c>
      <c r="E1385">
        <v>50.75</v>
      </c>
      <c r="F1385">
        <v>34.56</v>
      </c>
      <c r="H1385" s="3">
        <f t="shared" si="86"/>
        <v>1554.7604166666674</v>
      </c>
      <c r="I1385" s="3">
        <f t="shared" si="87"/>
        <v>1.5547604166666673E-2</v>
      </c>
      <c r="J1385" s="1">
        <v>0.4796023148148148</v>
      </c>
      <c r="K1385" t="s">
        <v>35</v>
      </c>
      <c r="L1385">
        <v>47.75</v>
      </c>
      <c r="M1385">
        <v>40.69</v>
      </c>
    </row>
    <row r="1386" spans="1:13" x14ac:dyDescent="0.25">
      <c r="A1386" s="3">
        <f t="shared" si="84"/>
        <v>1553.0115740740757</v>
      </c>
      <c r="B1386" s="3">
        <f t="shared" si="85"/>
        <v>1.5530115740740758E-2</v>
      </c>
      <c r="C1386" s="1">
        <v>0.43902170138888885</v>
      </c>
      <c r="D1386" t="s">
        <v>35</v>
      </c>
      <c r="E1386">
        <v>50.25</v>
      </c>
      <c r="F1386">
        <v>34.75</v>
      </c>
      <c r="H1386" s="3">
        <f t="shared" si="86"/>
        <v>1555.8645833333385</v>
      </c>
      <c r="I1386" s="3">
        <f t="shared" si="87"/>
        <v>1.5558645833333384E-2</v>
      </c>
      <c r="J1386" s="1">
        <v>0.47961335648148151</v>
      </c>
      <c r="K1386" t="s">
        <v>35</v>
      </c>
      <c r="L1386">
        <v>48</v>
      </c>
      <c r="M1386">
        <v>40.69</v>
      </c>
    </row>
    <row r="1387" spans="1:13" x14ac:dyDescent="0.25">
      <c r="A1387" s="3">
        <f t="shared" si="84"/>
        <v>1554.1226851851941</v>
      </c>
      <c r="B1387" s="3">
        <f t="shared" si="85"/>
        <v>1.5541226851851941E-2</v>
      </c>
      <c r="C1387" s="1">
        <v>0.43903281250000004</v>
      </c>
      <c r="D1387" t="s">
        <v>35</v>
      </c>
      <c r="E1387">
        <v>50.25</v>
      </c>
      <c r="F1387">
        <v>34.880000000000003</v>
      </c>
      <c r="H1387" s="3">
        <f t="shared" si="86"/>
        <v>1556.9629629629655</v>
      </c>
      <c r="I1387" s="3">
        <f t="shared" si="87"/>
        <v>1.5569629629629655E-2</v>
      </c>
      <c r="J1387" s="1">
        <v>0.47962434027777778</v>
      </c>
      <c r="K1387" t="s">
        <v>35</v>
      </c>
      <c r="L1387">
        <v>48</v>
      </c>
      <c r="M1387">
        <v>40.69</v>
      </c>
    </row>
    <row r="1388" spans="1:13" x14ac:dyDescent="0.25">
      <c r="A1388" s="3">
        <f t="shared" si="84"/>
        <v>1555.233796296307</v>
      </c>
      <c r="B1388" s="3">
        <f t="shared" si="85"/>
        <v>1.555233796296307E-2</v>
      </c>
      <c r="C1388" s="1">
        <v>0.43904392361111116</v>
      </c>
      <c r="D1388" t="s">
        <v>35</v>
      </c>
      <c r="E1388">
        <v>49.75</v>
      </c>
      <c r="F1388">
        <v>35.06</v>
      </c>
      <c r="H1388" s="3">
        <f t="shared" si="86"/>
        <v>1558.0706018518574</v>
      </c>
      <c r="I1388" s="3">
        <f t="shared" si="87"/>
        <v>1.5580706018518575E-2</v>
      </c>
      <c r="J1388" s="1">
        <v>0.4796354166666667</v>
      </c>
      <c r="K1388" t="s">
        <v>35</v>
      </c>
      <c r="L1388">
        <v>47.5</v>
      </c>
      <c r="M1388">
        <v>40.69</v>
      </c>
    </row>
    <row r="1389" spans="1:13" x14ac:dyDescent="0.25">
      <c r="A1389" s="3">
        <f t="shared" si="84"/>
        <v>1556.3449074074142</v>
      </c>
      <c r="B1389" s="3">
        <f t="shared" si="85"/>
        <v>1.5563449074074143E-2</v>
      </c>
      <c r="C1389" s="1">
        <v>0.43905503472222224</v>
      </c>
      <c r="D1389" t="s">
        <v>35</v>
      </c>
      <c r="E1389">
        <v>50.75</v>
      </c>
      <c r="F1389">
        <v>35.19</v>
      </c>
      <c r="H1389" s="3">
        <f t="shared" si="86"/>
        <v>1559.1863425925944</v>
      </c>
      <c r="I1389" s="3">
        <f t="shared" si="87"/>
        <v>1.5591863425925945E-2</v>
      </c>
      <c r="J1389" s="1">
        <v>0.47964657407407407</v>
      </c>
      <c r="K1389" t="s">
        <v>35</v>
      </c>
      <c r="L1389">
        <v>48</v>
      </c>
      <c r="M1389">
        <v>40.630000000000003</v>
      </c>
    </row>
    <row r="1390" spans="1:13" x14ac:dyDescent="0.25">
      <c r="A1390" s="3">
        <f t="shared" si="84"/>
        <v>1557.4537037037039</v>
      </c>
      <c r="B1390" s="3">
        <f t="shared" si="85"/>
        <v>1.557453703703704E-2</v>
      </c>
      <c r="C1390" s="1">
        <v>0.43906612268518513</v>
      </c>
      <c r="D1390" t="s">
        <v>35</v>
      </c>
      <c r="E1390">
        <v>50</v>
      </c>
      <c r="F1390">
        <v>35.31</v>
      </c>
      <c r="H1390" s="3">
        <f t="shared" si="86"/>
        <v>1560.2974537037073</v>
      </c>
      <c r="I1390" s="3">
        <f t="shared" si="87"/>
        <v>1.5602974537037073E-2</v>
      </c>
      <c r="J1390" s="1">
        <v>0.4796576851851852</v>
      </c>
      <c r="K1390" t="s">
        <v>35</v>
      </c>
      <c r="L1390">
        <v>47.75</v>
      </c>
      <c r="M1390">
        <v>40.630000000000003</v>
      </c>
    </row>
    <row r="1391" spans="1:13" x14ac:dyDescent="0.25">
      <c r="A1391" s="3">
        <f t="shared" si="84"/>
        <v>1558.557870370375</v>
      </c>
      <c r="B1391" s="3">
        <f t="shared" si="85"/>
        <v>1.5585578703703751E-2</v>
      </c>
      <c r="C1391" s="1">
        <v>0.43907716435185185</v>
      </c>
      <c r="D1391" t="s">
        <v>35</v>
      </c>
      <c r="E1391">
        <v>50.25</v>
      </c>
      <c r="F1391">
        <v>35.5</v>
      </c>
      <c r="H1391" s="3">
        <f t="shared" si="86"/>
        <v>1561.4548611111168</v>
      </c>
      <c r="I1391" s="3">
        <f t="shared" si="87"/>
        <v>1.5614548611111168E-2</v>
      </c>
      <c r="J1391" s="1">
        <v>0.4796692592592593</v>
      </c>
      <c r="K1391" t="s">
        <v>35</v>
      </c>
      <c r="L1391">
        <v>47.5</v>
      </c>
      <c r="M1391">
        <v>40.630000000000003</v>
      </c>
    </row>
    <row r="1392" spans="1:13" x14ac:dyDescent="0.25">
      <c r="A1392" s="3">
        <f t="shared" si="84"/>
        <v>1559.6585648148252</v>
      </c>
      <c r="B1392" s="3">
        <f t="shared" si="85"/>
        <v>1.5596585648148253E-2</v>
      </c>
      <c r="C1392" s="1">
        <v>0.43908817129629635</v>
      </c>
      <c r="D1392" t="s">
        <v>35</v>
      </c>
      <c r="E1392">
        <v>50.5</v>
      </c>
      <c r="F1392">
        <v>35.69</v>
      </c>
      <c r="H1392" s="3">
        <f t="shared" si="86"/>
        <v>1562.5648148148152</v>
      </c>
      <c r="I1392" s="3">
        <f t="shared" si="87"/>
        <v>1.5625648148148152E-2</v>
      </c>
      <c r="J1392" s="1">
        <v>0.47968035879629628</v>
      </c>
      <c r="K1392" t="s">
        <v>35</v>
      </c>
      <c r="L1392">
        <v>47.75</v>
      </c>
      <c r="M1392">
        <v>40.56</v>
      </c>
    </row>
    <row r="1393" spans="1:13" x14ac:dyDescent="0.25">
      <c r="A1393" s="3">
        <f t="shared" si="84"/>
        <v>1560.8159722222292</v>
      </c>
      <c r="B1393" s="3">
        <f t="shared" si="85"/>
        <v>1.5608159722222292E-2</v>
      </c>
      <c r="C1393" s="1">
        <v>0.43909974537037039</v>
      </c>
      <c r="D1393" t="s">
        <v>35</v>
      </c>
      <c r="E1393">
        <v>50.25</v>
      </c>
      <c r="F1393">
        <v>35.81</v>
      </c>
      <c r="H1393" s="3">
        <f t="shared" si="86"/>
        <v>1563.6759259259225</v>
      </c>
      <c r="I1393" s="3">
        <f t="shared" si="87"/>
        <v>1.5636759259259225E-2</v>
      </c>
      <c r="J1393" s="1">
        <v>0.47969146990740735</v>
      </c>
      <c r="K1393" t="s">
        <v>35</v>
      </c>
      <c r="L1393">
        <v>48.25</v>
      </c>
      <c r="M1393">
        <v>40.56</v>
      </c>
    </row>
    <row r="1394" spans="1:13" x14ac:dyDescent="0.25">
      <c r="A1394" s="3">
        <f t="shared" si="84"/>
        <v>1561.9270833333364</v>
      </c>
      <c r="B1394" s="3">
        <f t="shared" si="85"/>
        <v>1.5619270833333365E-2</v>
      </c>
      <c r="C1394" s="1">
        <v>0.43911085648148146</v>
      </c>
      <c r="D1394" t="s">
        <v>35</v>
      </c>
      <c r="E1394">
        <v>50</v>
      </c>
      <c r="F1394">
        <v>35.94</v>
      </c>
      <c r="H1394" s="3">
        <f t="shared" si="86"/>
        <v>1564.7870370370408</v>
      </c>
      <c r="I1394" s="3">
        <f t="shared" si="87"/>
        <v>1.5647870370370409E-2</v>
      </c>
      <c r="J1394" s="1">
        <v>0.47970258101851854</v>
      </c>
      <c r="K1394" t="s">
        <v>35</v>
      </c>
      <c r="L1394">
        <v>47.75</v>
      </c>
      <c r="M1394">
        <v>40.56</v>
      </c>
    </row>
    <row r="1395" spans="1:13" x14ac:dyDescent="0.25">
      <c r="A1395" s="3">
        <f t="shared" si="84"/>
        <v>1562.9918981481583</v>
      </c>
      <c r="B1395" s="3">
        <f t="shared" si="85"/>
        <v>1.5629918981481583E-2</v>
      </c>
      <c r="C1395" s="1">
        <v>0.43912150462962968</v>
      </c>
      <c r="D1395" t="s">
        <v>35</v>
      </c>
      <c r="E1395">
        <v>50.25</v>
      </c>
      <c r="F1395">
        <v>36.130000000000003</v>
      </c>
      <c r="H1395" s="3">
        <f t="shared" si="86"/>
        <v>1566.1180555555543</v>
      </c>
      <c r="I1395" s="3">
        <f t="shared" si="87"/>
        <v>1.5661180555555543E-2</v>
      </c>
      <c r="J1395" s="1">
        <v>0.47971589120370367</v>
      </c>
      <c r="K1395" t="s">
        <v>35</v>
      </c>
      <c r="L1395">
        <v>48.5</v>
      </c>
      <c r="M1395">
        <v>40.5</v>
      </c>
    </row>
    <row r="1396" spans="1:13" x14ac:dyDescent="0.25">
      <c r="A1396" s="3">
        <f t="shared" si="84"/>
        <v>1564.1493055555623</v>
      </c>
      <c r="B1396" s="3">
        <f t="shared" si="85"/>
        <v>1.5641493055555622E-2</v>
      </c>
      <c r="C1396" s="1">
        <v>0.43913307870370372</v>
      </c>
      <c r="D1396" t="s">
        <v>35</v>
      </c>
      <c r="E1396">
        <v>50</v>
      </c>
      <c r="F1396">
        <v>36.25</v>
      </c>
      <c r="H1396" s="3">
        <f t="shared" si="86"/>
        <v>1567.3217592592603</v>
      </c>
      <c r="I1396" s="3">
        <f t="shared" si="87"/>
        <v>1.5673217592592603E-2</v>
      </c>
      <c r="J1396" s="1">
        <v>0.47972792824074073</v>
      </c>
      <c r="K1396" t="s">
        <v>35</v>
      </c>
      <c r="L1396">
        <v>48.25</v>
      </c>
      <c r="M1396">
        <v>40.5</v>
      </c>
    </row>
    <row r="1397" spans="1:13" x14ac:dyDescent="0.25">
      <c r="A1397" s="3">
        <f t="shared" si="84"/>
        <v>1565.2604166666695</v>
      </c>
      <c r="B1397" s="3">
        <f t="shared" si="85"/>
        <v>1.5652604166666695E-2</v>
      </c>
      <c r="C1397" s="1">
        <v>0.43914418981481479</v>
      </c>
      <c r="D1397" t="s">
        <v>35</v>
      </c>
      <c r="E1397">
        <v>50.5</v>
      </c>
      <c r="F1397">
        <v>36.380000000000003</v>
      </c>
      <c r="H1397" s="3">
        <f t="shared" si="86"/>
        <v>1568.4328703703732</v>
      </c>
      <c r="I1397" s="3">
        <f t="shared" si="87"/>
        <v>1.5684328703703732E-2</v>
      </c>
      <c r="J1397" s="1">
        <v>0.47973903935185186</v>
      </c>
      <c r="K1397" t="s">
        <v>35</v>
      </c>
      <c r="L1397">
        <v>48.25</v>
      </c>
      <c r="M1397">
        <v>40.44</v>
      </c>
    </row>
    <row r="1398" spans="1:13" x14ac:dyDescent="0.25">
      <c r="A1398" s="3">
        <f t="shared" si="84"/>
        <v>1566.3715277777824</v>
      </c>
      <c r="B1398" s="3">
        <f t="shared" si="85"/>
        <v>1.5663715277777823E-2</v>
      </c>
      <c r="C1398" s="1">
        <v>0.43915530092592592</v>
      </c>
      <c r="D1398" t="s">
        <v>35</v>
      </c>
      <c r="E1398">
        <v>50</v>
      </c>
      <c r="F1398">
        <v>36.5</v>
      </c>
      <c r="H1398" s="3">
        <f t="shared" si="86"/>
        <v>1569.5428240740771</v>
      </c>
      <c r="I1398" s="3">
        <f t="shared" si="87"/>
        <v>1.5695428240740772E-2</v>
      </c>
      <c r="J1398" s="1">
        <v>0.4797501388888889</v>
      </c>
      <c r="K1398" t="s">
        <v>35</v>
      </c>
      <c r="L1398">
        <v>48.5</v>
      </c>
      <c r="M1398">
        <v>40.380000000000003</v>
      </c>
    </row>
    <row r="1399" spans="1:13" x14ac:dyDescent="0.25">
      <c r="A1399" s="3">
        <f t="shared" si="84"/>
        <v>1567.4826388888951</v>
      </c>
      <c r="B1399" s="3">
        <f t="shared" si="85"/>
        <v>1.5674826388888952E-2</v>
      </c>
      <c r="C1399" s="1">
        <v>0.43916641203703705</v>
      </c>
      <c r="D1399" t="s">
        <v>35</v>
      </c>
      <c r="E1399">
        <v>50.25</v>
      </c>
      <c r="F1399">
        <v>36.630000000000003</v>
      </c>
      <c r="H1399" s="3">
        <f t="shared" si="86"/>
        <v>1570.6539351851845</v>
      </c>
      <c r="I1399" s="3">
        <f t="shared" si="87"/>
        <v>1.5706539351851845E-2</v>
      </c>
      <c r="J1399" s="1">
        <v>0.47976124999999997</v>
      </c>
      <c r="K1399" t="s">
        <v>35</v>
      </c>
      <c r="L1399">
        <v>48.5</v>
      </c>
      <c r="M1399">
        <v>40.380000000000003</v>
      </c>
    </row>
    <row r="1400" spans="1:13" x14ac:dyDescent="0.25">
      <c r="A1400" s="3">
        <f t="shared" si="84"/>
        <v>1568.5925925925992</v>
      </c>
      <c r="B1400" s="3">
        <f t="shared" si="85"/>
        <v>1.5685925925925992E-2</v>
      </c>
      <c r="C1400" s="1">
        <v>0.43917751157407409</v>
      </c>
      <c r="D1400" t="s">
        <v>35</v>
      </c>
      <c r="E1400">
        <v>50.25</v>
      </c>
      <c r="F1400">
        <v>36.75</v>
      </c>
      <c r="H1400" s="3">
        <f t="shared" si="86"/>
        <v>1571.7650462962972</v>
      </c>
      <c r="I1400" s="3">
        <f t="shared" si="87"/>
        <v>1.5717650462962973E-2</v>
      </c>
      <c r="J1400" s="1">
        <v>0.4797723611111111</v>
      </c>
      <c r="K1400" t="s">
        <v>35</v>
      </c>
      <c r="L1400">
        <v>48.5</v>
      </c>
      <c r="M1400">
        <v>40.31</v>
      </c>
    </row>
    <row r="1401" spans="1:13" x14ac:dyDescent="0.25">
      <c r="A1401" s="3">
        <f t="shared" si="84"/>
        <v>1569.7037037037064</v>
      </c>
      <c r="B1401" s="3">
        <f t="shared" si="85"/>
        <v>1.5697037037037065E-2</v>
      </c>
      <c r="C1401" s="1">
        <v>0.43918862268518516</v>
      </c>
      <c r="D1401" t="s">
        <v>35</v>
      </c>
      <c r="E1401">
        <v>50</v>
      </c>
      <c r="F1401">
        <v>36.880000000000003</v>
      </c>
      <c r="H1401" s="3">
        <f t="shared" si="86"/>
        <v>1572.8784722222222</v>
      </c>
      <c r="I1401" s="3">
        <f t="shared" si="87"/>
        <v>1.5728784722222222E-2</v>
      </c>
      <c r="J1401" s="1">
        <v>0.47978349537037035</v>
      </c>
      <c r="K1401" t="s">
        <v>35</v>
      </c>
      <c r="L1401">
        <v>48.5</v>
      </c>
      <c r="M1401">
        <v>40.25</v>
      </c>
    </row>
    <row r="1402" spans="1:13" x14ac:dyDescent="0.25">
      <c r="A1402" s="3">
        <f t="shared" si="84"/>
        <v>1570.8148148148193</v>
      </c>
      <c r="B1402" s="3">
        <f t="shared" si="85"/>
        <v>1.5708148148148193E-2</v>
      </c>
      <c r="C1402" s="1">
        <v>0.43919973379629629</v>
      </c>
      <c r="D1402" t="s">
        <v>35</v>
      </c>
      <c r="E1402">
        <v>49.75</v>
      </c>
      <c r="F1402">
        <v>37</v>
      </c>
      <c r="H1402" s="3">
        <f t="shared" si="86"/>
        <v>1573.9895833333351</v>
      </c>
      <c r="I1402" s="3">
        <f t="shared" si="87"/>
        <v>1.5739895833333351E-2</v>
      </c>
      <c r="J1402" s="1">
        <v>0.47979460648148148</v>
      </c>
      <c r="K1402" t="s">
        <v>35</v>
      </c>
      <c r="L1402">
        <v>48.5</v>
      </c>
      <c r="M1402">
        <v>40.19</v>
      </c>
    </row>
    <row r="1403" spans="1:13" x14ac:dyDescent="0.25">
      <c r="A1403" s="3">
        <f t="shared" si="84"/>
        <v>1571.9259259259322</v>
      </c>
      <c r="B1403" s="3">
        <f t="shared" si="85"/>
        <v>1.5719259259259322E-2</v>
      </c>
      <c r="C1403" s="1">
        <v>0.43921084490740742</v>
      </c>
      <c r="D1403" t="s">
        <v>35</v>
      </c>
      <c r="E1403">
        <v>49.5</v>
      </c>
      <c r="F1403">
        <v>37.130000000000003</v>
      </c>
      <c r="H1403" s="3">
        <f t="shared" si="86"/>
        <v>1575.0787037037028</v>
      </c>
      <c r="I1403" s="3">
        <f t="shared" si="87"/>
        <v>1.5750787037037028E-2</v>
      </c>
      <c r="J1403" s="1">
        <v>0.47980549768518516</v>
      </c>
      <c r="K1403" t="s">
        <v>35</v>
      </c>
      <c r="L1403">
        <v>48.5</v>
      </c>
      <c r="M1403">
        <v>40.130000000000003</v>
      </c>
    </row>
    <row r="1404" spans="1:13" x14ac:dyDescent="0.25">
      <c r="A1404" s="3">
        <f t="shared" si="84"/>
        <v>1573.0370370370395</v>
      </c>
      <c r="B1404" s="3">
        <f t="shared" si="85"/>
        <v>1.5730370370370395E-2</v>
      </c>
      <c r="C1404" s="1">
        <v>0.43922195601851849</v>
      </c>
      <c r="D1404" t="s">
        <v>35</v>
      </c>
      <c r="E1404">
        <v>49</v>
      </c>
      <c r="F1404">
        <v>37.81</v>
      </c>
      <c r="H1404" s="3">
        <f t="shared" si="86"/>
        <v>1576.2060185185223</v>
      </c>
      <c r="I1404" s="3">
        <f t="shared" si="87"/>
        <v>1.5762060185185223E-2</v>
      </c>
      <c r="J1404" s="1">
        <v>0.47981677083333335</v>
      </c>
      <c r="K1404" t="s">
        <v>35</v>
      </c>
      <c r="L1404">
        <v>48.75</v>
      </c>
      <c r="M1404">
        <v>40.06</v>
      </c>
    </row>
    <row r="1405" spans="1:13" x14ac:dyDescent="0.25">
      <c r="A1405" s="3">
        <f t="shared" si="84"/>
        <v>1574.1481481481524</v>
      </c>
      <c r="B1405" s="3">
        <f t="shared" si="85"/>
        <v>1.5741481481481523E-2</v>
      </c>
      <c r="C1405" s="1">
        <v>0.43923306712962962</v>
      </c>
      <c r="D1405" t="s">
        <v>35</v>
      </c>
      <c r="E1405">
        <v>49.25</v>
      </c>
      <c r="F1405">
        <v>37.880000000000003</v>
      </c>
      <c r="H1405" s="3">
        <f t="shared" si="86"/>
        <v>1577.3182870370383</v>
      </c>
      <c r="I1405" s="3">
        <f t="shared" si="87"/>
        <v>1.5773182870370384E-2</v>
      </c>
      <c r="J1405" s="1">
        <v>0.47982789351851851</v>
      </c>
      <c r="K1405" t="s">
        <v>35</v>
      </c>
      <c r="L1405">
        <v>48.75</v>
      </c>
      <c r="M1405">
        <v>40</v>
      </c>
    </row>
    <row r="1406" spans="1:13" x14ac:dyDescent="0.25">
      <c r="A1406" s="3">
        <f t="shared" si="84"/>
        <v>1575.3518518518583</v>
      </c>
      <c r="B1406" s="3">
        <f t="shared" si="85"/>
        <v>1.5753518518518583E-2</v>
      </c>
      <c r="C1406" s="1">
        <v>0.43924510416666668</v>
      </c>
      <c r="D1406" t="s">
        <v>35</v>
      </c>
      <c r="E1406">
        <v>49.5</v>
      </c>
      <c r="F1406">
        <v>38</v>
      </c>
      <c r="H1406" s="3">
        <f t="shared" si="86"/>
        <v>1578.4201388888919</v>
      </c>
      <c r="I1406" s="3">
        <f t="shared" si="87"/>
        <v>1.5784201388888919E-2</v>
      </c>
      <c r="J1406" s="1">
        <v>0.47983891203703705</v>
      </c>
      <c r="K1406" t="s">
        <v>35</v>
      </c>
      <c r="L1406">
        <v>48.75</v>
      </c>
      <c r="M1406">
        <v>39.94</v>
      </c>
    </row>
    <row r="1407" spans="1:13" x14ac:dyDescent="0.25">
      <c r="A1407" s="3">
        <f t="shared" si="84"/>
        <v>1576.4629629629655</v>
      </c>
      <c r="B1407" s="3">
        <f t="shared" si="85"/>
        <v>1.5764629629629656E-2</v>
      </c>
      <c r="C1407" s="1">
        <v>0.43925621527777775</v>
      </c>
      <c r="D1407" t="s">
        <v>35</v>
      </c>
      <c r="E1407">
        <v>49.25</v>
      </c>
      <c r="F1407">
        <v>38.130000000000003</v>
      </c>
      <c r="H1407" s="3">
        <f t="shared" si="86"/>
        <v>1579.568287037042</v>
      </c>
      <c r="I1407" s="3">
        <f t="shared" si="87"/>
        <v>1.579568287037042E-2</v>
      </c>
      <c r="J1407" s="1">
        <v>0.47985039351851855</v>
      </c>
      <c r="K1407" t="s">
        <v>35</v>
      </c>
      <c r="L1407">
        <v>48.25</v>
      </c>
      <c r="M1407">
        <v>39.880000000000003</v>
      </c>
    </row>
    <row r="1408" spans="1:13" x14ac:dyDescent="0.25">
      <c r="A1408" s="3">
        <f t="shared" si="84"/>
        <v>1577.5740740740785</v>
      </c>
      <c r="B1408" s="3">
        <f t="shared" si="85"/>
        <v>1.5775740740740785E-2</v>
      </c>
      <c r="C1408" s="1">
        <v>0.43926732638888888</v>
      </c>
      <c r="D1408" t="s">
        <v>35</v>
      </c>
      <c r="E1408">
        <v>49</v>
      </c>
      <c r="F1408">
        <v>38.19</v>
      </c>
      <c r="H1408" s="3">
        <f t="shared" si="86"/>
        <v>1580.6655092592603</v>
      </c>
      <c r="I1408" s="3">
        <f t="shared" si="87"/>
        <v>1.5806655092592603E-2</v>
      </c>
      <c r="J1408" s="1">
        <v>0.47986136574074073</v>
      </c>
      <c r="K1408" t="s">
        <v>35</v>
      </c>
      <c r="L1408">
        <v>48.25</v>
      </c>
      <c r="M1408">
        <v>39.880000000000003</v>
      </c>
    </row>
    <row r="1409" spans="1:13" x14ac:dyDescent="0.25">
      <c r="A1409" s="3">
        <f t="shared" si="84"/>
        <v>1578.6851851851914</v>
      </c>
      <c r="B1409" s="3">
        <f t="shared" si="85"/>
        <v>1.5786851851851913E-2</v>
      </c>
      <c r="C1409" s="1">
        <v>0.43927843750000001</v>
      </c>
      <c r="D1409" t="s">
        <v>35</v>
      </c>
      <c r="E1409">
        <v>49</v>
      </c>
      <c r="F1409">
        <v>38.25</v>
      </c>
      <c r="H1409" s="3">
        <f t="shared" si="86"/>
        <v>1581.7986111111127</v>
      </c>
      <c r="I1409" s="3">
        <f t="shared" si="87"/>
        <v>1.5817986111111126E-2</v>
      </c>
      <c r="J1409" s="1">
        <v>0.47987269675925925</v>
      </c>
      <c r="K1409" t="s">
        <v>35</v>
      </c>
      <c r="L1409">
        <v>48.5</v>
      </c>
      <c r="M1409">
        <v>39.75</v>
      </c>
    </row>
    <row r="1410" spans="1:13" x14ac:dyDescent="0.25">
      <c r="A1410" s="3">
        <f t="shared" si="84"/>
        <v>1579.7951388888953</v>
      </c>
      <c r="B1410" s="3">
        <f t="shared" si="85"/>
        <v>1.5797951388888953E-2</v>
      </c>
      <c r="C1410" s="1">
        <v>0.43928953703703705</v>
      </c>
      <c r="D1410" t="s">
        <v>35</v>
      </c>
      <c r="E1410">
        <v>48.5</v>
      </c>
      <c r="F1410">
        <v>38.31</v>
      </c>
      <c r="H1410" s="3">
        <f t="shared" si="86"/>
        <v>1582.8715277777794</v>
      </c>
      <c r="I1410" s="3">
        <f t="shared" si="87"/>
        <v>1.5828715277777794E-2</v>
      </c>
      <c r="J1410" s="1">
        <v>0.47988342592592592</v>
      </c>
      <c r="K1410" t="s">
        <v>35</v>
      </c>
      <c r="L1410">
        <v>48.5</v>
      </c>
      <c r="M1410">
        <v>39.75</v>
      </c>
    </row>
    <row r="1411" spans="1:13" x14ac:dyDescent="0.25">
      <c r="A1411" s="3">
        <f t="shared" si="84"/>
        <v>1580.9062500000027</v>
      </c>
      <c r="B1411" s="3">
        <f t="shared" si="85"/>
        <v>1.5809062500000026E-2</v>
      </c>
      <c r="C1411" s="1">
        <v>0.43930064814814812</v>
      </c>
      <c r="D1411" t="s">
        <v>35</v>
      </c>
      <c r="E1411">
        <v>48.5</v>
      </c>
      <c r="F1411">
        <v>38.380000000000003</v>
      </c>
      <c r="H1411" s="3">
        <f t="shared" si="86"/>
        <v>1583.9826388888923</v>
      </c>
      <c r="I1411" s="3">
        <f t="shared" si="87"/>
        <v>1.5839826388888922E-2</v>
      </c>
      <c r="J1411" s="1">
        <v>0.47989453703703705</v>
      </c>
      <c r="K1411" t="s">
        <v>35</v>
      </c>
      <c r="L1411">
        <v>48.5</v>
      </c>
      <c r="M1411">
        <v>39.69</v>
      </c>
    </row>
    <row r="1412" spans="1:13" x14ac:dyDescent="0.25">
      <c r="A1412" s="3">
        <f t="shared" ref="A1412:A1475" si="88">B1412*(10^5)</f>
        <v>1582.0173611111154</v>
      </c>
      <c r="B1412" s="3">
        <f t="shared" ref="B1412:B1475" si="89">(B1411+(C1412-C1411))</f>
        <v>1.5820173611111155E-2</v>
      </c>
      <c r="C1412" s="1">
        <v>0.43931175925925925</v>
      </c>
      <c r="D1412" t="s">
        <v>35</v>
      </c>
      <c r="E1412">
        <v>48.5</v>
      </c>
      <c r="F1412">
        <v>38.44</v>
      </c>
      <c r="H1412" s="3">
        <f t="shared" ref="H1412:H1475" si="90">I1412*(10^5)</f>
        <v>1585.2152777777851</v>
      </c>
      <c r="I1412" s="3">
        <f t="shared" ref="I1412:I1475" si="91">(I1411+(J1412-J1411))</f>
        <v>1.585215277777785E-2</v>
      </c>
      <c r="J1412" s="1">
        <v>0.47990686342592598</v>
      </c>
      <c r="K1412" t="s">
        <v>35</v>
      </c>
      <c r="L1412">
        <v>49</v>
      </c>
      <c r="M1412">
        <v>39.630000000000003</v>
      </c>
    </row>
    <row r="1413" spans="1:13" x14ac:dyDescent="0.25">
      <c r="A1413" s="3">
        <f t="shared" si="88"/>
        <v>1583.1284722222283</v>
      </c>
      <c r="B1413" s="3">
        <f t="shared" si="89"/>
        <v>1.5831284722222283E-2</v>
      </c>
      <c r="C1413" s="1">
        <v>0.43932287037037038</v>
      </c>
      <c r="D1413" t="s">
        <v>35</v>
      </c>
      <c r="E1413">
        <v>47.75</v>
      </c>
      <c r="F1413">
        <v>38.44</v>
      </c>
      <c r="H1413" s="3">
        <f t="shared" si="90"/>
        <v>1586.3599537037032</v>
      </c>
      <c r="I1413" s="3">
        <f t="shared" si="91"/>
        <v>1.5863599537037032E-2</v>
      </c>
      <c r="J1413" s="1">
        <v>0.47991831018518516</v>
      </c>
      <c r="K1413" t="s">
        <v>35</v>
      </c>
      <c r="L1413">
        <v>48.5</v>
      </c>
      <c r="M1413">
        <v>39</v>
      </c>
    </row>
    <row r="1414" spans="1:13" x14ac:dyDescent="0.25">
      <c r="A1414" s="3">
        <f t="shared" si="88"/>
        <v>1584.4710648148186</v>
      </c>
      <c r="B1414" s="3">
        <f t="shared" si="89"/>
        <v>1.5844710648148186E-2</v>
      </c>
      <c r="C1414" s="1">
        <v>0.43933629629629628</v>
      </c>
      <c r="D1414" t="s">
        <v>35</v>
      </c>
      <c r="E1414">
        <v>48.5</v>
      </c>
      <c r="F1414">
        <v>38.5</v>
      </c>
      <c r="H1414" s="3">
        <f t="shared" si="90"/>
        <v>1587.5011574074117</v>
      </c>
      <c r="I1414" s="3">
        <f t="shared" si="91"/>
        <v>1.5875011574074116E-2</v>
      </c>
      <c r="J1414" s="1">
        <v>0.47992972222222224</v>
      </c>
      <c r="K1414" t="s">
        <v>35</v>
      </c>
      <c r="L1414">
        <v>48</v>
      </c>
      <c r="M1414">
        <v>39.5</v>
      </c>
    </row>
    <row r="1415" spans="1:13" x14ac:dyDescent="0.25">
      <c r="A1415" s="3">
        <f t="shared" si="88"/>
        <v>1585.6284722222281</v>
      </c>
      <c r="B1415" s="3">
        <f t="shared" si="89"/>
        <v>1.585628472222228E-2</v>
      </c>
      <c r="C1415" s="1">
        <v>0.43934787037037037</v>
      </c>
      <c r="D1415" t="s">
        <v>35</v>
      </c>
      <c r="E1415">
        <v>48.5</v>
      </c>
      <c r="F1415">
        <v>38.5</v>
      </c>
      <c r="H1415" s="3">
        <f t="shared" si="90"/>
        <v>1588.6782407407375</v>
      </c>
      <c r="I1415" s="3">
        <f t="shared" si="91"/>
        <v>1.5886782407407374E-2</v>
      </c>
      <c r="J1415" s="1">
        <v>0.4799414930555555</v>
      </c>
      <c r="K1415" t="s">
        <v>35</v>
      </c>
      <c r="L1415">
        <v>48.5</v>
      </c>
      <c r="M1415">
        <v>39.44</v>
      </c>
    </row>
    <row r="1416" spans="1:13" x14ac:dyDescent="0.25">
      <c r="A1416" s="3">
        <f t="shared" si="88"/>
        <v>1586.7858796296318</v>
      </c>
      <c r="B1416" s="3">
        <f t="shared" si="89"/>
        <v>1.5867858796296319E-2</v>
      </c>
      <c r="C1416" s="1">
        <v>0.43935944444444441</v>
      </c>
      <c r="D1416" t="s">
        <v>35</v>
      </c>
      <c r="E1416">
        <v>48.25</v>
      </c>
      <c r="F1416">
        <v>38.5</v>
      </c>
      <c r="H1416" s="3">
        <f t="shared" si="90"/>
        <v>1589.7835648148173</v>
      </c>
      <c r="I1416" s="3">
        <f t="shared" si="91"/>
        <v>1.5897835648148173E-2</v>
      </c>
      <c r="J1416" s="1">
        <v>0.4799525462962963</v>
      </c>
      <c r="K1416" t="s">
        <v>35</v>
      </c>
      <c r="L1416">
        <v>48.75</v>
      </c>
      <c r="M1416">
        <v>39.380000000000003</v>
      </c>
    </row>
    <row r="1417" spans="1:13" x14ac:dyDescent="0.25">
      <c r="A1417" s="3">
        <f t="shared" si="88"/>
        <v>1587.8969907407447</v>
      </c>
      <c r="B1417" s="3">
        <f t="shared" si="89"/>
        <v>1.5878969907407448E-2</v>
      </c>
      <c r="C1417" s="1">
        <v>0.43937055555555554</v>
      </c>
      <c r="D1417" t="s">
        <v>35</v>
      </c>
      <c r="E1417">
        <v>48.5</v>
      </c>
      <c r="F1417">
        <v>38.5</v>
      </c>
      <c r="H1417" s="3">
        <f t="shared" si="90"/>
        <v>1590.8946759259245</v>
      </c>
      <c r="I1417" s="3">
        <f t="shared" si="91"/>
        <v>1.5908946759259246E-2</v>
      </c>
      <c r="J1417" s="1">
        <v>0.47996365740740737</v>
      </c>
      <c r="K1417" t="s">
        <v>35</v>
      </c>
      <c r="L1417">
        <v>49</v>
      </c>
      <c r="M1417">
        <v>39.31</v>
      </c>
    </row>
    <row r="1418" spans="1:13" x14ac:dyDescent="0.25">
      <c r="A1418" s="3">
        <f t="shared" si="88"/>
        <v>1589.0034722222279</v>
      </c>
      <c r="B1418" s="3">
        <f t="shared" si="89"/>
        <v>1.5890034722222279E-2</v>
      </c>
      <c r="C1418" s="1">
        <v>0.43938162037037037</v>
      </c>
      <c r="D1418" t="s">
        <v>35</v>
      </c>
      <c r="E1418">
        <v>48.5</v>
      </c>
      <c r="F1418">
        <v>38.5</v>
      </c>
      <c r="H1418" s="3">
        <f t="shared" si="90"/>
        <v>1591.9988425925958</v>
      </c>
      <c r="I1418" s="3">
        <f t="shared" si="91"/>
        <v>1.5919988425925957E-2</v>
      </c>
      <c r="J1418" s="1">
        <v>0.47997469907407408</v>
      </c>
      <c r="K1418" t="s">
        <v>35</v>
      </c>
      <c r="L1418">
        <v>49</v>
      </c>
      <c r="M1418">
        <v>38.69</v>
      </c>
    </row>
    <row r="1419" spans="1:13" x14ac:dyDescent="0.25">
      <c r="A1419" s="3">
        <f t="shared" si="88"/>
        <v>1590.113425925932</v>
      </c>
      <c r="B1419" s="3">
        <f t="shared" si="89"/>
        <v>1.590113425925932E-2</v>
      </c>
      <c r="C1419" s="1">
        <v>0.43939271990740741</v>
      </c>
      <c r="D1419" t="s">
        <v>35</v>
      </c>
      <c r="E1419">
        <v>48.5</v>
      </c>
      <c r="F1419">
        <v>38.5</v>
      </c>
      <c r="H1419" s="3">
        <f t="shared" si="90"/>
        <v>1593.1018518518524</v>
      </c>
      <c r="I1419" s="3">
        <f t="shared" si="91"/>
        <v>1.5931018518518525E-2</v>
      </c>
      <c r="J1419" s="1">
        <v>0.47998572916666665</v>
      </c>
      <c r="K1419" t="s">
        <v>35</v>
      </c>
      <c r="L1419">
        <v>49</v>
      </c>
      <c r="M1419">
        <v>38.75</v>
      </c>
    </row>
    <row r="1420" spans="1:13" x14ac:dyDescent="0.25">
      <c r="A1420" s="3">
        <f t="shared" si="88"/>
        <v>1591.2245370370392</v>
      </c>
      <c r="B1420" s="3">
        <f t="shared" si="89"/>
        <v>1.5912245370370393E-2</v>
      </c>
      <c r="C1420" s="1">
        <v>0.43940383101851849</v>
      </c>
      <c r="D1420" t="s">
        <v>35</v>
      </c>
      <c r="E1420">
        <v>47.75</v>
      </c>
      <c r="F1420">
        <v>38.5</v>
      </c>
      <c r="H1420" s="3">
        <f t="shared" si="90"/>
        <v>1594.2592592592619</v>
      </c>
      <c r="I1420" s="3">
        <f t="shared" si="91"/>
        <v>1.5942592592592619E-2</v>
      </c>
      <c r="J1420" s="1">
        <v>0.47999730324074075</v>
      </c>
      <c r="K1420" t="s">
        <v>35</v>
      </c>
      <c r="L1420">
        <v>49.25</v>
      </c>
      <c r="M1420">
        <v>38.69</v>
      </c>
    </row>
    <row r="1421" spans="1:13" x14ac:dyDescent="0.25">
      <c r="A1421" s="3">
        <f t="shared" si="88"/>
        <v>1592.8449074074092</v>
      </c>
      <c r="B1421" s="3">
        <f t="shared" si="89"/>
        <v>1.5928449074074091E-2</v>
      </c>
      <c r="C1421" s="1">
        <v>0.43942003472222219</v>
      </c>
      <c r="D1421" t="s">
        <v>35</v>
      </c>
      <c r="E1421">
        <v>48.75</v>
      </c>
      <c r="F1421">
        <v>38.5</v>
      </c>
      <c r="H1421" s="3">
        <f t="shared" si="90"/>
        <v>1595.369212962966</v>
      </c>
      <c r="I1421" s="3">
        <f t="shared" si="91"/>
        <v>1.595369212962966E-2</v>
      </c>
      <c r="J1421" s="1">
        <v>0.48000840277777779</v>
      </c>
      <c r="K1421" t="s">
        <v>35</v>
      </c>
      <c r="L1421">
        <v>49.25</v>
      </c>
      <c r="M1421">
        <v>38.69</v>
      </c>
    </row>
    <row r="1422" spans="1:13" x14ac:dyDescent="0.25">
      <c r="A1422" s="3">
        <f t="shared" si="88"/>
        <v>1594.0833333333403</v>
      </c>
      <c r="B1422" s="3">
        <f t="shared" si="89"/>
        <v>1.5940833333333404E-2</v>
      </c>
      <c r="C1422" s="1">
        <v>0.4394324189814815</v>
      </c>
      <c r="D1422" t="s">
        <v>35</v>
      </c>
      <c r="E1422">
        <v>48.5</v>
      </c>
      <c r="F1422">
        <v>38.5</v>
      </c>
      <c r="H1422" s="3">
        <f t="shared" si="90"/>
        <v>1596.4803240740789</v>
      </c>
      <c r="I1422" s="3">
        <f t="shared" si="91"/>
        <v>1.5964803240740788E-2</v>
      </c>
      <c r="J1422" s="1">
        <v>0.48001951388888892</v>
      </c>
      <c r="K1422" t="s">
        <v>35</v>
      </c>
      <c r="L1422">
        <v>49</v>
      </c>
      <c r="M1422">
        <v>38.75</v>
      </c>
    </row>
    <row r="1423" spans="1:13" x14ac:dyDescent="0.25">
      <c r="A1423" s="3">
        <f t="shared" si="88"/>
        <v>1595.1851851851939</v>
      </c>
      <c r="B1423" s="3">
        <f t="shared" si="89"/>
        <v>1.5951851851851939E-2</v>
      </c>
      <c r="C1423" s="1">
        <v>0.43944343750000003</v>
      </c>
      <c r="D1423" t="s">
        <v>35</v>
      </c>
      <c r="E1423">
        <v>48.5</v>
      </c>
      <c r="F1423">
        <v>38.44</v>
      </c>
      <c r="H1423" s="3">
        <f t="shared" si="90"/>
        <v>1598.0081018518556</v>
      </c>
      <c r="I1423" s="3">
        <f t="shared" si="91"/>
        <v>1.5980081018518555E-2</v>
      </c>
      <c r="J1423" s="1">
        <v>0.48003479166666668</v>
      </c>
      <c r="K1423" t="s">
        <v>35</v>
      </c>
      <c r="L1423">
        <v>49.75</v>
      </c>
      <c r="M1423">
        <v>38.81</v>
      </c>
    </row>
    <row r="1424" spans="1:13" x14ac:dyDescent="0.25">
      <c r="A1424" s="3">
        <f t="shared" si="88"/>
        <v>1596.2962962963068</v>
      </c>
      <c r="B1424" s="3">
        <f t="shared" si="89"/>
        <v>1.5962962962963068E-2</v>
      </c>
      <c r="C1424" s="1">
        <v>0.43945454861111116</v>
      </c>
      <c r="D1424" t="s">
        <v>35</v>
      </c>
      <c r="E1424">
        <v>48</v>
      </c>
      <c r="F1424">
        <v>38.44</v>
      </c>
      <c r="H1424" s="3">
        <f t="shared" si="90"/>
        <v>1599.2581018518526</v>
      </c>
      <c r="I1424" s="3">
        <f t="shared" si="91"/>
        <v>1.5992581018518526E-2</v>
      </c>
      <c r="J1424" s="1">
        <v>0.48004729166666665</v>
      </c>
      <c r="K1424" t="s">
        <v>35</v>
      </c>
      <c r="L1424">
        <v>49.75</v>
      </c>
      <c r="M1424">
        <v>38.81</v>
      </c>
    </row>
    <row r="1425" spans="1:13" x14ac:dyDescent="0.25">
      <c r="A1425" s="3">
        <f t="shared" si="88"/>
        <v>1597.407407407414</v>
      </c>
      <c r="B1425" s="3">
        <f t="shared" si="89"/>
        <v>1.597407407407414E-2</v>
      </c>
      <c r="C1425" s="1">
        <v>0.43946565972222223</v>
      </c>
      <c r="D1425" t="s">
        <v>35</v>
      </c>
      <c r="E1425">
        <v>48.25</v>
      </c>
      <c r="F1425">
        <v>38.380000000000003</v>
      </c>
      <c r="H1425" s="3">
        <f t="shared" si="90"/>
        <v>1600.363425925927</v>
      </c>
      <c r="I1425" s="3">
        <f t="shared" si="91"/>
        <v>1.600363425925927E-2</v>
      </c>
      <c r="J1425" s="1">
        <v>0.4800583449074074</v>
      </c>
      <c r="K1425" t="s">
        <v>35</v>
      </c>
      <c r="L1425">
        <v>49.5</v>
      </c>
      <c r="M1425">
        <v>38.94</v>
      </c>
    </row>
    <row r="1426" spans="1:13" x14ac:dyDescent="0.25">
      <c r="A1426" s="3">
        <f t="shared" si="88"/>
        <v>1598.5092592592621</v>
      </c>
      <c r="B1426" s="3">
        <f t="shared" si="89"/>
        <v>1.598509259259262E-2</v>
      </c>
      <c r="C1426" s="1">
        <v>0.43947667824074071</v>
      </c>
      <c r="D1426" t="s">
        <v>35</v>
      </c>
      <c r="E1426">
        <v>48.5</v>
      </c>
      <c r="F1426">
        <v>38.380000000000003</v>
      </c>
      <c r="H1426" s="3">
        <f t="shared" si="90"/>
        <v>1601.4675925925981</v>
      </c>
      <c r="I1426" s="3">
        <f t="shared" si="91"/>
        <v>1.6014675925925981E-2</v>
      </c>
      <c r="J1426" s="1">
        <v>0.48006938657407411</v>
      </c>
      <c r="K1426" t="s">
        <v>35</v>
      </c>
      <c r="L1426">
        <v>50.5</v>
      </c>
      <c r="M1426">
        <v>39</v>
      </c>
    </row>
    <row r="1427" spans="1:13" x14ac:dyDescent="0.25">
      <c r="A1427" s="3">
        <f t="shared" si="88"/>
        <v>1599.666666666677</v>
      </c>
      <c r="B1427" s="3">
        <f t="shared" si="89"/>
        <v>1.599666666666677E-2</v>
      </c>
      <c r="C1427" s="1">
        <v>0.43948825231481486</v>
      </c>
      <c r="D1427" t="s">
        <v>35</v>
      </c>
      <c r="E1427">
        <v>48.5</v>
      </c>
      <c r="F1427">
        <v>38.380000000000003</v>
      </c>
      <c r="H1427" s="3">
        <f t="shared" si="90"/>
        <v>1602.5787037037053</v>
      </c>
      <c r="I1427" s="3">
        <f t="shared" si="91"/>
        <v>1.6025787037037054E-2</v>
      </c>
      <c r="J1427" s="1">
        <v>0.48008049768518518</v>
      </c>
      <c r="K1427" t="s">
        <v>35</v>
      </c>
      <c r="L1427">
        <v>50.25</v>
      </c>
      <c r="M1427">
        <v>39.06</v>
      </c>
    </row>
    <row r="1428" spans="1:13" x14ac:dyDescent="0.25">
      <c r="A1428" s="3">
        <f t="shared" si="88"/>
        <v>1600.7777777777842</v>
      </c>
      <c r="B1428" s="3">
        <f t="shared" si="89"/>
        <v>1.6007777777777843E-2</v>
      </c>
      <c r="C1428" s="1">
        <v>0.43949936342592594</v>
      </c>
      <c r="D1428" t="s">
        <v>35</v>
      </c>
      <c r="E1428">
        <v>48.5</v>
      </c>
      <c r="F1428">
        <v>38.31</v>
      </c>
      <c r="H1428" s="3">
        <f t="shared" si="90"/>
        <v>1603.6770833333326</v>
      </c>
      <c r="I1428" s="3">
        <f t="shared" si="91"/>
        <v>1.6036770833333325E-2</v>
      </c>
      <c r="J1428" s="1">
        <v>0.48009148148148145</v>
      </c>
      <c r="K1428" t="s">
        <v>35</v>
      </c>
      <c r="L1428">
        <v>50.25</v>
      </c>
      <c r="M1428">
        <v>39.19</v>
      </c>
    </row>
    <row r="1429" spans="1:13" x14ac:dyDescent="0.25">
      <c r="A1429" s="3">
        <f t="shared" si="88"/>
        <v>1601.8888888888971</v>
      </c>
      <c r="B1429" s="3">
        <f t="shared" si="89"/>
        <v>1.6018888888888971E-2</v>
      </c>
      <c r="C1429" s="1">
        <v>0.43951047453703707</v>
      </c>
      <c r="D1429" t="s">
        <v>35</v>
      </c>
      <c r="E1429">
        <v>48.75</v>
      </c>
      <c r="F1429">
        <v>38.25</v>
      </c>
      <c r="H1429" s="3">
        <f t="shared" si="90"/>
        <v>1604.7881944444453</v>
      </c>
      <c r="I1429" s="3">
        <f t="shared" si="91"/>
        <v>1.6047881944444453E-2</v>
      </c>
      <c r="J1429" s="1">
        <v>0.48010259259259258</v>
      </c>
      <c r="K1429" t="s">
        <v>35</v>
      </c>
      <c r="L1429">
        <v>50.5</v>
      </c>
      <c r="M1429">
        <v>39.25</v>
      </c>
    </row>
    <row r="1430" spans="1:13" x14ac:dyDescent="0.25">
      <c r="A1430" s="3">
        <f t="shared" si="88"/>
        <v>1602.9953703703748</v>
      </c>
      <c r="B1430" s="3">
        <f t="shared" si="89"/>
        <v>1.6029953703703748E-2</v>
      </c>
      <c r="C1430" s="1">
        <v>0.43952153935185184</v>
      </c>
      <c r="D1430" t="s">
        <v>35</v>
      </c>
      <c r="E1430">
        <v>48.5</v>
      </c>
      <c r="F1430">
        <v>38.19</v>
      </c>
      <c r="H1430" s="3">
        <f t="shared" si="90"/>
        <v>1605.8981481481494</v>
      </c>
      <c r="I1430" s="3">
        <f t="shared" si="91"/>
        <v>1.6058981481481494E-2</v>
      </c>
      <c r="J1430" s="1">
        <v>0.48011369212962962</v>
      </c>
      <c r="K1430" t="s">
        <v>35</v>
      </c>
      <c r="L1430">
        <v>50.25</v>
      </c>
      <c r="M1430">
        <v>39.31</v>
      </c>
    </row>
    <row r="1431" spans="1:13" x14ac:dyDescent="0.25">
      <c r="A1431" s="3">
        <f t="shared" si="88"/>
        <v>1604.106481481482</v>
      </c>
      <c r="B1431" s="3">
        <f t="shared" si="89"/>
        <v>1.604106481481482E-2</v>
      </c>
      <c r="C1431" s="1">
        <v>0.43953265046296291</v>
      </c>
      <c r="D1431" t="s">
        <v>35</v>
      </c>
      <c r="E1431">
        <v>48.5</v>
      </c>
      <c r="F1431">
        <v>38.130000000000003</v>
      </c>
      <c r="H1431" s="3">
        <f t="shared" si="90"/>
        <v>1607.0358796296368</v>
      </c>
      <c r="I1431" s="3">
        <f t="shared" si="91"/>
        <v>1.6070358796296369E-2</v>
      </c>
      <c r="J1431" s="1">
        <v>0.4801250694444445</v>
      </c>
      <c r="K1431" t="s">
        <v>35</v>
      </c>
      <c r="L1431">
        <v>50</v>
      </c>
      <c r="M1431">
        <v>39.44</v>
      </c>
    </row>
    <row r="1432" spans="1:13" x14ac:dyDescent="0.25">
      <c r="A1432" s="3">
        <f t="shared" si="88"/>
        <v>1605.2175925925949</v>
      </c>
      <c r="B1432" s="3">
        <f t="shared" si="89"/>
        <v>1.6052175925925949E-2</v>
      </c>
      <c r="C1432" s="1">
        <v>0.43954376157407404</v>
      </c>
      <c r="D1432" t="s">
        <v>35</v>
      </c>
      <c r="E1432">
        <v>48.25</v>
      </c>
      <c r="F1432">
        <v>38.06</v>
      </c>
      <c r="H1432" s="3">
        <f t="shared" si="90"/>
        <v>1608.148148148153</v>
      </c>
      <c r="I1432" s="3">
        <f t="shared" si="91"/>
        <v>1.608148148148153E-2</v>
      </c>
      <c r="J1432" s="1">
        <v>0.48013619212962966</v>
      </c>
      <c r="K1432" t="s">
        <v>35</v>
      </c>
      <c r="L1432">
        <v>50.5</v>
      </c>
      <c r="M1432">
        <v>39.5</v>
      </c>
    </row>
    <row r="1433" spans="1:13" x14ac:dyDescent="0.25">
      <c r="A1433" s="3">
        <f t="shared" si="88"/>
        <v>1606.3287037037078</v>
      </c>
      <c r="B1433" s="3">
        <f t="shared" si="89"/>
        <v>1.6063287037037077E-2</v>
      </c>
      <c r="C1433" s="1">
        <v>0.43955487268518517</v>
      </c>
      <c r="D1433" t="s">
        <v>35</v>
      </c>
      <c r="E1433">
        <v>48.5</v>
      </c>
      <c r="F1433">
        <v>38</v>
      </c>
      <c r="H1433" s="3">
        <f t="shared" si="90"/>
        <v>1609.2592592592657</v>
      </c>
      <c r="I1433" s="3">
        <f t="shared" si="91"/>
        <v>1.6092592592592658E-2</v>
      </c>
      <c r="J1433" s="1">
        <v>0.48014730324074079</v>
      </c>
      <c r="K1433" t="s">
        <v>35</v>
      </c>
      <c r="L1433">
        <v>50</v>
      </c>
      <c r="M1433">
        <v>39.630000000000003</v>
      </c>
    </row>
    <row r="1434" spans="1:13" x14ac:dyDescent="0.25">
      <c r="A1434" s="3">
        <f t="shared" si="88"/>
        <v>1607.439814814815</v>
      </c>
      <c r="B1434" s="3">
        <f t="shared" si="89"/>
        <v>1.607439814814815E-2</v>
      </c>
      <c r="C1434" s="1">
        <v>0.43956598379629624</v>
      </c>
      <c r="D1434" t="s">
        <v>35</v>
      </c>
      <c r="E1434">
        <v>48.75</v>
      </c>
      <c r="F1434">
        <v>38</v>
      </c>
      <c r="H1434" s="3">
        <f t="shared" si="90"/>
        <v>1610.3692129629699</v>
      </c>
      <c r="I1434" s="3">
        <f t="shared" si="91"/>
        <v>1.6103692129629699E-2</v>
      </c>
      <c r="J1434" s="1">
        <v>0.48015840277777783</v>
      </c>
      <c r="K1434" t="s">
        <v>35</v>
      </c>
      <c r="L1434">
        <v>50</v>
      </c>
      <c r="M1434">
        <v>39.630000000000003</v>
      </c>
    </row>
    <row r="1435" spans="1:13" x14ac:dyDescent="0.25">
      <c r="A1435" s="3">
        <f t="shared" si="88"/>
        <v>1608.5497685185192</v>
      </c>
      <c r="B1435" s="3">
        <f t="shared" si="89"/>
        <v>1.6085497685185191E-2</v>
      </c>
      <c r="C1435" s="1">
        <v>0.43957708333333328</v>
      </c>
      <c r="D1435" t="s">
        <v>35</v>
      </c>
      <c r="E1435">
        <v>48</v>
      </c>
      <c r="F1435">
        <v>37.94</v>
      </c>
      <c r="H1435" s="3">
        <f t="shared" si="90"/>
        <v>1611.4803240740771</v>
      </c>
      <c r="I1435" s="3">
        <f t="shared" si="91"/>
        <v>1.6114803240740772E-2</v>
      </c>
      <c r="J1435" s="1">
        <v>0.4801695138888889</v>
      </c>
      <c r="K1435" t="s">
        <v>35</v>
      </c>
      <c r="L1435">
        <v>49.75</v>
      </c>
      <c r="M1435">
        <v>39.75</v>
      </c>
    </row>
    <row r="1436" spans="1:13" x14ac:dyDescent="0.25">
      <c r="A1436" s="3">
        <f t="shared" si="88"/>
        <v>1609.9305555555609</v>
      </c>
      <c r="B1436" s="3">
        <f t="shared" si="89"/>
        <v>1.609930555555561E-2</v>
      </c>
      <c r="C1436" s="1">
        <v>0.4395908912037037</v>
      </c>
      <c r="D1436" t="s">
        <v>35</v>
      </c>
      <c r="E1436">
        <v>48.75</v>
      </c>
      <c r="F1436">
        <v>37.880000000000003</v>
      </c>
      <c r="H1436" s="3">
        <f t="shared" si="90"/>
        <v>1612.59143518519</v>
      </c>
      <c r="I1436" s="3">
        <f t="shared" si="91"/>
        <v>1.61259143518519E-2</v>
      </c>
      <c r="J1436" s="1">
        <v>0.48018062500000003</v>
      </c>
      <c r="K1436" t="s">
        <v>35</v>
      </c>
      <c r="L1436">
        <v>49.75</v>
      </c>
      <c r="M1436">
        <v>39.880000000000003</v>
      </c>
    </row>
    <row r="1437" spans="1:13" x14ac:dyDescent="0.25">
      <c r="A1437" s="3">
        <f t="shared" si="88"/>
        <v>1611.0879629629649</v>
      </c>
      <c r="B1437" s="3">
        <f t="shared" si="89"/>
        <v>1.6110879629629649E-2</v>
      </c>
      <c r="C1437" s="1">
        <v>0.43960246527777774</v>
      </c>
      <c r="D1437" t="s">
        <v>35</v>
      </c>
      <c r="E1437">
        <v>48.5</v>
      </c>
      <c r="F1437">
        <v>37.81</v>
      </c>
      <c r="H1437" s="3">
        <f t="shared" si="90"/>
        <v>1613.7025462963029</v>
      </c>
      <c r="I1437" s="3">
        <f t="shared" si="91"/>
        <v>1.6137025462963028E-2</v>
      </c>
      <c r="J1437" s="1">
        <v>0.48019173611111116</v>
      </c>
      <c r="K1437" t="s">
        <v>35</v>
      </c>
      <c r="L1437">
        <v>49.75</v>
      </c>
      <c r="M1437">
        <v>39.94</v>
      </c>
    </row>
    <row r="1438" spans="1:13" x14ac:dyDescent="0.25">
      <c r="A1438" s="3">
        <f t="shared" si="88"/>
        <v>1612.1990740740778</v>
      </c>
      <c r="B1438" s="3">
        <f t="shared" si="89"/>
        <v>1.6121990740740777E-2</v>
      </c>
      <c r="C1438" s="1">
        <v>0.43961357638888887</v>
      </c>
      <c r="D1438" t="s">
        <v>35</v>
      </c>
      <c r="E1438">
        <v>48.25</v>
      </c>
      <c r="F1438">
        <v>37.75</v>
      </c>
      <c r="H1438" s="3">
        <f t="shared" si="90"/>
        <v>1614.8136574074101</v>
      </c>
      <c r="I1438" s="3">
        <f t="shared" si="91"/>
        <v>1.6148136574074101E-2</v>
      </c>
      <c r="J1438" s="1">
        <v>0.48020284722222223</v>
      </c>
      <c r="K1438" t="s">
        <v>35</v>
      </c>
      <c r="L1438">
        <v>49.5</v>
      </c>
      <c r="M1438">
        <v>40</v>
      </c>
    </row>
    <row r="1439" spans="1:13" x14ac:dyDescent="0.25">
      <c r="A1439" s="3">
        <f t="shared" si="88"/>
        <v>1613.3101851851904</v>
      </c>
      <c r="B1439" s="3">
        <f t="shared" si="89"/>
        <v>1.6133101851851905E-2</v>
      </c>
      <c r="C1439" s="1">
        <v>0.4396246875</v>
      </c>
      <c r="D1439" t="s">
        <v>35</v>
      </c>
      <c r="E1439">
        <v>48.5</v>
      </c>
      <c r="F1439">
        <v>37.69</v>
      </c>
      <c r="H1439" s="3">
        <f t="shared" si="90"/>
        <v>1615.924768518523</v>
      </c>
      <c r="I1439" s="3">
        <f t="shared" si="91"/>
        <v>1.615924768518523E-2</v>
      </c>
      <c r="J1439" s="1">
        <v>0.48021395833333336</v>
      </c>
      <c r="K1439" t="s">
        <v>35</v>
      </c>
      <c r="L1439">
        <v>49.5</v>
      </c>
      <c r="M1439">
        <v>40.130000000000003</v>
      </c>
    </row>
    <row r="1440" spans="1:13" x14ac:dyDescent="0.25">
      <c r="A1440" s="3">
        <f t="shared" si="88"/>
        <v>1614.4201388888946</v>
      </c>
      <c r="B1440" s="3">
        <f t="shared" si="89"/>
        <v>1.6144201388888946E-2</v>
      </c>
      <c r="C1440" s="1">
        <v>0.43963578703703704</v>
      </c>
      <c r="D1440" t="s">
        <v>35</v>
      </c>
      <c r="E1440">
        <v>48.75</v>
      </c>
      <c r="F1440">
        <v>37.630000000000003</v>
      </c>
      <c r="H1440" s="3">
        <f t="shared" si="90"/>
        <v>1617.0358796296357</v>
      </c>
      <c r="I1440" s="3">
        <f t="shared" si="91"/>
        <v>1.6170358796296358E-2</v>
      </c>
      <c r="J1440" s="1">
        <v>0.48022506944444449</v>
      </c>
      <c r="K1440" t="s">
        <v>35</v>
      </c>
      <c r="L1440">
        <v>49.25</v>
      </c>
      <c r="M1440">
        <v>40.19</v>
      </c>
    </row>
    <row r="1441" spans="1:13" x14ac:dyDescent="0.25">
      <c r="A1441" s="3">
        <f t="shared" si="88"/>
        <v>1615.577546296304</v>
      </c>
      <c r="B1441" s="3">
        <f t="shared" si="89"/>
        <v>1.615577546296304E-2</v>
      </c>
      <c r="C1441" s="1">
        <v>0.43964736111111113</v>
      </c>
      <c r="D1441" t="s">
        <v>35</v>
      </c>
      <c r="E1441">
        <v>48.75</v>
      </c>
      <c r="F1441">
        <v>37.56</v>
      </c>
      <c r="H1441" s="3">
        <f t="shared" si="90"/>
        <v>1618.1493055555607</v>
      </c>
      <c r="I1441" s="3">
        <f t="shared" si="91"/>
        <v>1.6181493055555607E-2</v>
      </c>
      <c r="J1441" s="1">
        <v>0.48023620370370373</v>
      </c>
      <c r="K1441" t="s">
        <v>35</v>
      </c>
      <c r="L1441">
        <v>49</v>
      </c>
      <c r="M1441">
        <v>40.25</v>
      </c>
    </row>
    <row r="1442" spans="1:13" x14ac:dyDescent="0.25">
      <c r="A1442" s="3">
        <f t="shared" si="88"/>
        <v>1616.6886574074169</v>
      </c>
      <c r="B1442" s="3">
        <f t="shared" si="89"/>
        <v>1.6166886574074169E-2</v>
      </c>
      <c r="C1442" s="1">
        <v>0.43965847222222226</v>
      </c>
      <c r="D1442" t="s">
        <v>35</v>
      </c>
      <c r="E1442">
        <v>48.75</v>
      </c>
      <c r="F1442">
        <v>37.56</v>
      </c>
      <c r="H1442" s="3">
        <f t="shared" si="90"/>
        <v>1619.2581018518558</v>
      </c>
      <c r="I1442" s="3">
        <f t="shared" si="91"/>
        <v>1.6192581018518559E-2</v>
      </c>
      <c r="J1442" s="1">
        <v>0.48024729166666669</v>
      </c>
      <c r="K1442" t="s">
        <v>35</v>
      </c>
      <c r="L1442">
        <v>49.25</v>
      </c>
      <c r="M1442">
        <v>40.31</v>
      </c>
    </row>
    <row r="1443" spans="1:13" x14ac:dyDescent="0.25">
      <c r="A1443" s="3">
        <f t="shared" si="88"/>
        <v>1617.7997685185242</v>
      </c>
      <c r="B1443" s="3">
        <f t="shared" si="89"/>
        <v>1.6177997685185241E-2</v>
      </c>
      <c r="C1443" s="1">
        <v>0.43966958333333334</v>
      </c>
      <c r="D1443" t="s">
        <v>35</v>
      </c>
      <c r="E1443">
        <v>48.5</v>
      </c>
      <c r="F1443">
        <v>37.5</v>
      </c>
      <c r="H1443" s="3">
        <f t="shared" si="90"/>
        <v>1620.3692129629687</v>
      </c>
      <c r="I1443" s="3">
        <f t="shared" si="91"/>
        <v>1.6203692129629688E-2</v>
      </c>
      <c r="J1443" s="1">
        <v>0.48025840277777782</v>
      </c>
      <c r="K1443" t="s">
        <v>35</v>
      </c>
      <c r="L1443">
        <v>49.25</v>
      </c>
      <c r="M1443">
        <v>40.44</v>
      </c>
    </row>
    <row r="1444" spans="1:13" x14ac:dyDescent="0.25">
      <c r="A1444" s="3">
        <f t="shared" si="88"/>
        <v>1618.9108796296371</v>
      </c>
      <c r="B1444" s="3">
        <f t="shared" si="89"/>
        <v>1.618910879629637E-2</v>
      </c>
      <c r="C1444" s="1">
        <v>0.43968069444444446</v>
      </c>
      <c r="D1444" t="s">
        <v>35</v>
      </c>
      <c r="E1444">
        <v>48.75</v>
      </c>
      <c r="F1444">
        <v>37.380000000000003</v>
      </c>
      <c r="H1444" s="3">
        <f t="shared" si="90"/>
        <v>1621.480324074076</v>
      </c>
      <c r="I1444" s="3">
        <f t="shared" si="91"/>
        <v>1.6214803240740761E-2</v>
      </c>
      <c r="J1444" s="1">
        <v>0.48026951388888889</v>
      </c>
      <c r="K1444" t="s">
        <v>35</v>
      </c>
      <c r="L1444">
        <v>48.75</v>
      </c>
      <c r="M1444">
        <v>40.5</v>
      </c>
    </row>
    <row r="1445" spans="1:13" x14ac:dyDescent="0.25">
      <c r="A1445" s="3">
        <f t="shared" si="88"/>
        <v>1620.0219907407497</v>
      </c>
      <c r="B1445" s="3">
        <f t="shared" si="89"/>
        <v>1.6200219907407498E-2</v>
      </c>
      <c r="C1445" s="1">
        <v>0.43969180555555559</v>
      </c>
      <c r="D1445" t="s">
        <v>35</v>
      </c>
      <c r="E1445">
        <v>48.25</v>
      </c>
      <c r="F1445">
        <v>37.380000000000003</v>
      </c>
      <c r="H1445" s="3">
        <f t="shared" si="90"/>
        <v>1622.5914351851889</v>
      </c>
      <c r="I1445" s="3">
        <f t="shared" si="91"/>
        <v>1.6225914351851889E-2</v>
      </c>
      <c r="J1445" s="1">
        <v>0.48028062500000002</v>
      </c>
      <c r="K1445" t="s">
        <v>35</v>
      </c>
      <c r="L1445">
        <v>48.75</v>
      </c>
      <c r="M1445">
        <v>41.06</v>
      </c>
    </row>
    <row r="1446" spans="1:13" x14ac:dyDescent="0.25">
      <c r="A1446" s="3">
        <f t="shared" si="88"/>
        <v>1621.1284722222331</v>
      </c>
      <c r="B1446" s="3">
        <f t="shared" si="89"/>
        <v>1.621128472222233E-2</v>
      </c>
      <c r="C1446" s="1">
        <v>0.43970287037037042</v>
      </c>
      <c r="D1446" t="s">
        <v>35</v>
      </c>
      <c r="E1446">
        <v>48.25</v>
      </c>
      <c r="F1446">
        <v>37.31</v>
      </c>
      <c r="H1446" s="3">
        <f t="shared" si="90"/>
        <v>1623.7488425925928</v>
      </c>
      <c r="I1446" s="3">
        <f t="shared" si="91"/>
        <v>1.6237488425925928E-2</v>
      </c>
      <c r="J1446" s="1">
        <v>0.48029219907407406</v>
      </c>
      <c r="K1446" t="s">
        <v>35</v>
      </c>
      <c r="L1446">
        <v>48.5</v>
      </c>
      <c r="M1446">
        <v>41.13</v>
      </c>
    </row>
    <row r="1447" spans="1:13" x14ac:dyDescent="0.25">
      <c r="A1447" s="3">
        <f t="shared" si="88"/>
        <v>1622.3321759259279</v>
      </c>
      <c r="B1447" s="3">
        <f t="shared" si="89"/>
        <v>1.6223321759259279E-2</v>
      </c>
      <c r="C1447" s="1">
        <v>0.43971490740740737</v>
      </c>
      <c r="D1447" t="s">
        <v>35</v>
      </c>
      <c r="E1447">
        <v>48.75</v>
      </c>
      <c r="F1447">
        <v>37.25</v>
      </c>
      <c r="H1447" s="3">
        <f t="shared" si="90"/>
        <v>1624.8599537037055</v>
      </c>
      <c r="I1447" s="3">
        <f t="shared" si="91"/>
        <v>1.6248599537037056E-2</v>
      </c>
      <c r="J1447" s="1">
        <v>0.48030331018518518</v>
      </c>
      <c r="K1447" t="s">
        <v>35</v>
      </c>
      <c r="L1447">
        <v>48</v>
      </c>
      <c r="M1447">
        <v>41.19</v>
      </c>
    </row>
    <row r="1448" spans="1:13" x14ac:dyDescent="0.25">
      <c r="A1448" s="3">
        <f t="shared" si="88"/>
        <v>1623.4432870370408</v>
      </c>
      <c r="B1448" s="3">
        <f t="shared" si="89"/>
        <v>1.6234432870370408E-2</v>
      </c>
      <c r="C1448" s="1">
        <v>0.4397260185185185</v>
      </c>
      <c r="D1448" t="s">
        <v>35</v>
      </c>
      <c r="E1448">
        <v>48.75</v>
      </c>
      <c r="F1448">
        <v>37.19</v>
      </c>
      <c r="H1448" s="3">
        <f t="shared" si="90"/>
        <v>1625.971064814813</v>
      </c>
      <c r="I1448" s="3">
        <f t="shared" si="91"/>
        <v>1.6259710648148129E-2</v>
      </c>
      <c r="J1448" s="1">
        <v>0.48031442129629626</v>
      </c>
      <c r="K1448" t="s">
        <v>35</v>
      </c>
      <c r="L1448">
        <v>48.25</v>
      </c>
      <c r="M1448">
        <v>41.31</v>
      </c>
    </row>
    <row r="1449" spans="1:13" x14ac:dyDescent="0.25">
      <c r="A1449" s="3">
        <f t="shared" si="88"/>
        <v>1624.554398148148</v>
      </c>
      <c r="B1449" s="3">
        <f t="shared" si="89"/>
        <v>1.6245543981481481E-2</v>
      </c>
      <c r="C1449" s="1">
        <v>0.43973712962962958</v>
      </c>
      <c r="D1449" t="s">
        <v>35</v>
      </c>
      <c r="E1449">
        <v>49</v>
      </c>
      <c r="F1449">
        <v>37.130000000000003</v>
      </c>
      <c r="H1449" s="3">
        <f t="shared" si="90"/>
        <v>1627.1284722222279</v>
      </c>
      <c r="I1449" s="3">
        <f t="shared" si="91"/>
        <v>1.6271284722222279E-2</v>
      </c>
      <c r="J1449" s="1">
        <v>0.48032599537037041</v>
      </c>
      <c r="K1449" t="s">
        <v>35</v>
      </c>
      <c r="L1449">
        <v>48.75</v>
      </c>
      <c r="M1449">
        <v>41.31</v>
      </c>
    </row>
    <row r="1450" spans="1:13" x14ac:dyDescent="0.25">
      <c r="A1450" s="3">
        <f t="shared" si="88"/>
        <v>1625.7118055555632</v>
      </c>
      <c r="B1450" s="3">
        <f t="shared" si="89"/>
        <v>1.625711805555563E-2</v>
      </c>
      <c r="C1450" s="1">
        <v>0.43974870370370372</v>
      </c>
      <c r="D1450" t="s">
        <v>35</v>
      </c>
      <c r="E1450">
        <v>48.25</v>
      </c>
      <c r="F1450">
        <v>37.130000000000003</v>
      </c>
      <c r="H1450" s="3">
        <f t="shared" si="90"/>
        <v>1628.2893518518526</v>
      </c>
      <c r="I1450" s="3">
        <f t="shared" si="91"/>
        <v>1.6282893518518526E-2</v>
      </c>
      <c r="J1450" s="1">
        <v>0.48033760416666665</v>
      </c>
      <c r="K1450" t="s">
        <v>35</v>
      </c>
      <c r="L1450">
        <v>48.5</v>
      </c>
      <c r="M1450">
        <v>41.31</v>
      </c>
    </row>
    <row r="1451" spans="1:13" x14ac:dyDescent="0.25">
      <c r="A1451" s="3">
        <f t="shared" si="88"/>
        <v>1626.8692129629669</v>
      </c>
      <c r="B1451" s="3">
        <f t="shared" si="89"/>
        <v>1.6268692129629669E-2</v>
      </c>
      <c r="C1451" s="1">
        <v>0.43976027777777776</v>
      </c>
      <c r="D1451" t="s">
        <v>35</v>
      </c>
      <c r="E1451">
        <v>48.75</v>
      </c>
      <c r="F1451">
        <v>37.06</v>
      </c>
      <c r="H1451" s="3">
        <f t="shared" si="90"/>
        <v>1629.4004629629599</v>
      </c>
      <c r="I1451" s="3">
        <f t="shared" si="91"/>
        <v>1.6294004629629599E-2</v>
      </c>
      <c r="J1451" s="1">
        <v>0.48034871527777773</v>
      </c>
      <c r="K1451" t="s">
        <v>35</v>
      </c>
      <c r="L1451">
        <v>48.5</v>
      </c>
      <c r="M1451">
        <v>41.38</v>
      </c>
    </row>
    <row r="1452" spans="1:13" x14ac:dyDescent="0.25">
      <c r="A1452" s="3">
        <f t="shared" si="88"/>
        <v>1628.0254629629676</v>
      </c>
      <c r="B1452" s="3">
        <f t="shared" si="89"/>
        <v>1.6280254629629676E-2</v>
      </c>
      <c r="C1452" s="1">
        <v>0.43977184027777777</v>
      </c>
      <c r="D1452" t="s">
        <v>35</v>
      </c>
      <c r="E1452">
        <v>48.75</v>
      </c>
      <c r="F1452">
        <v>37</v>
      </c>
      <c r="H1452" s="3">
        <f t="shared" si="90"/>
        <v>1630.510416666664</v>
      </c>
      <c r="I1452" s="3">
        <f t="shared" si="91"/>
        <v>1.630510416666664E-2</v>
      </c>
      <c r="J1452" s="1">
        <v>0.48035981481481477</v>
      </c>
      <c r="K1452" t="s">
        <v>35</v>
      </c>
      <c r="L1452">
        <v>47.75</v>
      </c>
      <c r="M1452">
        <v>41.38</v>
      </c>
    </row>
    <row r="1453" spans="1:13" x14ac:dyDescent="0.25">
      <c r="A1453" s="3">
        <f t="shared" si="88"/>
        <v>1629.1307870370474</v>
      </c>
      <c r="B1453" s="3">
        <f t="shared" si="89"/>
        <v>1.6291307870370475E-2</v>
      </c>
      <c r="C1453" s="1">
        <v>0.43978289351851857</v>
      </c>
      <c r="D1453" t="s">
        <v>35</v>
      </c>
      <c r="E1453">
        <v>49</v>
      </c>
      <c r="F1453">
        <v>36.94</v>
      </c>
      <c r="H1453" s="3">
        <f t="shared" si="90"/>
        <v>1631.6678240740789</v>
      </c>
      <c r="I1453" s="3">
        <f t="shared" si="91"/>
        <v>1.631667824074079E-2</v>
      </c>
      <c r="J1453" s="1">
        <v>0.48037138888888892</v>
      </c>
      <c r="K1453" t="s">
        <v>35</v>
      </c>
      <c r="L1453">
        <v>48.25</v>
      </c>
      <c r="M1453">
        <v>41.38</v>
      </c>
    </row>
    <row r="1454" spans="1:13" x14ac:dyDescent="0.25">
      <c r="A1454" s="3">
        <f t="shared" si="88"/>
        <v>1630.2418981481549</v>
      </c>
      <c r="B1454" s="3">
        <f t="shared" si="89"/>
        <v>1.6302418981481548E-2</v>
      </c>
      <c r="C1454" s="1">
        <v>0.43979400462962964</v>
      </c>
      <c r="D1454" t="s">
        <v>35</v>
      </c>
      <c r="E1454">
        <v>48.5</v>
      </c>
      <c r="F1454">
        <v>36.880000000000003</v>
      </c>
      <c r="H1454" s="3">
        <f t="shared" si="90"/>
        <v>1632.7592592592644</v>
      </c>
      <c r="I1454" s="3">
        <f t="shared" si="91"/>
        <v>1.6327592592592644E-2</v>
      </c>
      <c r="J1454" s="1">
        <v>0.48038230324074077</v>
      </c>
      <c r="K1454" t="s">
        <v>35</v>
      </c>
      <c r="L1454">
        <v>48.25</v>
      </c>
      <c r="M1454">
        <v>41.44</v>
      </c>
    </row>
    <row r="1455" spans="1:13" x14ac:dyDescent="0.25">
      <c r="A1455" s="3">
        <f t="shared" si="88"/>
        <v>1631.3414351851907</v>
      </c>
      <c r="B1455" s="3">
        <f t="shared" si="89"/>
        <v>1.6313414351851907E-2</v>
      </c>
      <c r="C1455" s="1">
        <v>0.439805</v>
      </c>
      <c r="D1455" t="s">
        <v>35</v>
      </c>
      <c r="E1455">
        <v>48.75</v>
      </c>
      <c r="F1455">
        <v>36.81</v>
      </c>
      <c r="H1455" s="3">
        <f t="shared" si="90"/>
        <v>1633.9050925925969</v>
      </c>
      <c r="I1455" s="3">
        <f t="shared" si="91"/>
        <v>1.6339050925925969E-2</v>
      </c>
      <c r="J1455" s="1">
        <v>0.4803937615740741</v>
      </c>
      <c r="K1455" t="s">
        <v>35</v>
      </c>
      <c r="L1455">
        <v>48.5</v>
      </c>
      <c r="M1455">
        <v>41.44</v>
      </c>
    </row>
    <row r="1456" spans="1:13" x14ac:dyDescent="0.25">
      <c r="A1456" s="3">
        <f t="shared" si="88"/>
        <v>1632.5914351851877</v>
      </c>
      <c r="B1456" s="3">
        <f t="shared" si="89"/>
        <v>1.6325914351851878E-2</v>
      </c>
      <c r="C1456" s="1">
        <v>0.43981749999999997</v>
      </c>
      <c r="D1456" t="s">
        <v>35</v>
      </c>
      <c r="E1456">
        <v>49.25</v>
      </c>
      <c r="F1456">
        <v>36.75</v>
      </c>
      <c r="H1456" s="3">
        <f t="shared" si="90"/>
        <v>1635.0162037037096</v>
      </c>
      <c r="I1456" s="3">
        <f t="shared" si="91"/>
        <v>1.6350162037037097E-2</v>
      </c>
      <c r="J1456" s="1">
        <v>0.48040487268518522</v>
      </c>
      <c r="K1456" t="s">
        <v>35</v>
      </c>
      <c r="L1456">
        <v>48.25</v>
      </c>
      <c r="M1456">
        <v>41.44</v>
      </c>
    </row>
    <row r="1457" spans="1:13" x14ac:dyDescent="0.25">
      <c r="A1457" s="3">
        <f t="shared" si="88"/>
        <v>1633.7488425925972</v>
      </c>
      <c r="B1457" s="3">
        <f t="shared" si="89"/>
        <v>1.6337488425925972E-2</v>
      </c>
      <c r="C1457" s="1">
        <v>0.43982907407407407</v>
      </c>
      <c r="D1457" t="s">
        <v>35</v>
      </c>
      <c r="E1457">
        <v>49</v>
      </c>
      <c r="F1457">
        <v>36.75</v>
      </c>
      <c r="H1457" s="3">
        <f t="shared" si="90"/>
        <v>1636.1273148148171</v>
      </c>
      <c r="I1457" s="3">
        <f t="shared" si="91"/>
        <v>1.636127314814817E-2</v>
      </c>
      <c r="J1457" s="1">
        <v>0.4804159837962963</v>
      </c>
      <c r="K1457" t="s">
        <v>35</v>
      </c>
      <c r="L1457">
        <v>48.5</v>
      </c>
      <c r="M1457">
        <v>41.44</v>
      </c>
    </row>
    <row r="1458" spans="1:13" x14ac:dyDescent="0.25">
      <c r="A1458" s="3">
        <f t="shared" si="88"/>
        <v>1634.8599537037101</v>
      </c>
      <c r="B1458" s="3">
        <f t="shared" si="89"/>
        <v>1.6348599537037101E-2</v>
      </c>
      <c r="C1458" s="1">
        <v>0.4398401851851852</v>
      </c>
      <c r="D1458" t="s">
        <v>35</v>
      </c>
      <c r="E1458">
        <v>49.25</v>
      </c>
      <c r="F1458">
        <v>36.630000000000003</v>
      </c>
      <c r="H1458" s="3">
        <f t="shared" si="90"/>
        <v>1637.2384259259297</v>
      </c>
      <c r="I1458" s="3">
        <f t="shared" si="91"/>
        <v>1.6372384259259298E-2</v>
      </c>
      <c r="J1458" s="1">
        <v>0.48042709490740743</v>
      </c>
      <c r="K1458" t="s">
        <v>35</v>
      </c>
      <c r="L1458">
        <v>48.25</v>
      </c>
      <c r="M1458">
        <v>41.44</v>
      </c>
    </row>
    <row r="1459" spans="1:13" x14ac:dyDescent="0.25">
      <c r="A1459" s="3">
        <f t="shared" si="88"/>
        <v>1636.2025462963004</v>
      </c>
      <c r="B1459" s="3">
        <f t="shared" si="89"/>
        <v>1.6362025462963004E-2</v>
      </c>
      <c r="C1459" s="1">
        <v>0.4398536111111111</v>
      </c>
      <c r="D1459" t="s">
        <v>35</v>
      </c>
      <c r="E1459">
        <v>49.75</v>
      </c>
      <c r="F1459">
        <v>36.630000000000003</v>
      </c>
      <c r="H1459" s="3">
        <f t="shared" si="90"/>
        <v>1638.3495370370426</v>
      </c>
      <c r="I1459" s="3">
        <f t="shared" si="91"/>
        <v>1.6383495370370427E-2</v>
      </c>
      <c r="J1459" s="1">
        <v>0.48043820601851855</v>
      </c>
      <c r="K1459" t="s">
        <v>35</v>
      </c>
      <c r="L1459">
        <v>48.25</v>
      </c>
      <c r="M1459">
        <v>41.38</v>
      </c>
    </row>
    <row r="1460" spans="1:13" x14ac:dyDescent="0.25">
      <c r="A1460" s="3">
        <f t="shared" si="88"/>
        <v>1637.3599537037098</v>
      </c>
      <c r="B1460" s="3">
        <f t="shared" si="89"/>
        <v>1.6373599537037098E-2</v>
      </c>
      <c r="C1460" s="1">
        <v>0.43986518518518519</v>
      </c>
      <c r="D1460" t="s">
        <v>35</v>
      </c>
      <c r="E1460">
        <v>49</v>
      </c>
      <c r="F1460">
        <v>36</v>
      </c>
      <c r="H1460" s="3">
        <f t="shared" si="90"/>
        <v>1639.4606481481499</v>
      </c>
      <c r="I1460" s="3">
        <f t="shared" si="91"/>
        <v>1.63946064814815E-2</v>
      </c>
      <c r="J1460" s="1">
        <v>0.48044931712962963</v>
      </c>
      <c r="K1460" t="s">
        <v>35</v>
      </c>
      <c r="L1460">
        <v>48</v>
      </c>
      <c r="M1460">
        <v>41.38</v>
      </c>
    </row>
    <row r="1461" spans="1:13" x14ac:dyDescent="0.25">
      <c r="A1461" s="3">
        <f t="shared" si="88"/>
        <v>1638.4664351851875</v>
      </c>
      <c r="B1461" s="3">
        <f t="shared" si="89"/>
        <v>1.6384664351851874E-2</v>
      </c>
      <c r="C1461" s="1">
        <v>0.43987624999999997</v>
      </c>
      <c r="D1461" t="s">
        <v>35</v>
      </c>
      <c r="E1461">
        <v>49.25</v>
      </c>
      <c r="F1461">
        <v>36.5</v>
      </c>
      <c r="H1461" s="3">
        <f t="shared" si="90"/>
        <v>1640.6168981481505</v>
      </c>
      <c r="I1461" s="3">
        <f t="shared" si="91"/>
        <v>1.6406168981481506E-2</v>
      </c>
      <c r="J1461" s="1">
        <v>0.48046087962962963</v>
      </c>
      <c r="K1461" t="s">
        <v>35</v>
      </c>
      <c r="L1461">
        <v>48.5</v>
      </c>
      <c r="M1461">
        <v>41.38</v>
      </c>
    </row>
    <row r="1462" spans="1:13" x14ac:dyDescent="0.25">
      <c r="A1462" s="3">
        <f t="shared" si="88"/>
        <v>1639.8055555555625</v>
      </c>
      <c r="B1462" s="3">
        <f t="shared" si="89"/>
        <v>1.6398055555555624E-2</v>
      </c>
      <c r="C1462" s="1">
        <v>0.43988964120370372</v>
      </c>
      <c r="D1462" t="s">
        <v>35</v>
      </c>
      <c r="E1462">
        <v>49.75</v>
      </c>
      <c r="F1462">
        <v>36.44</v>
      </c>
      <c r="H1462" s="3">
        <f t="shared" si="90"/>
        <v>1641.728009259258</v>
      </c>
      <c r="I1462" s="3">
        <f t="shared" si="91"/>
        <v>1.6417280092592579E-2</v>
      </c>
      <c r="J1462" s="1">
        <v>0.48047199074074071</v>
      </c>
      <c r="K1462" t="s">
        <v>35</v>
      </c>
      <c r="L1462">
        <v>48.5</v>
      </c>
      <c r="M1462">
        <v>41.31</v>
      </c>
    </row>
    <row r="1463" spans="1:13" x14ac:dyDescent="0.25">
      <c r="A1463" s="3">
        <f t="shared" si="88"/>
        <v>1640.9629629629662</v>
      </c>
      <c r="B1463" s="3">
        <f t="shared" si="89"/>
        <v>1.6409629629629663E-2</v>
      </c>
      <c r="C1463" s="1">
        <v>0.43990121527777776</v>
      </c>
      <c r="D1463" t="s">
        <v>35</v>
      </c>
      <c r="E1463">
        <v>49.75</v>
      </c>
      <c r="F1463">
        <v>35.69</v>
      </c>
      <c r="H1463" s="3">
        <f t="shared" si="90"/>
        <v>1642.8668981481542</v>
      </c>
      <c r="I1463" s="3">
        <f t="shared" si="91"/>
        <v>1.6428668981481542E-2</v>
      </c>
      <c r="J1463" s="1">
        <v>0.48048337962962967</v>
      </c>
      <c r="K1463" t="s">
        <v>35</v>
      </c>
      <c r="L1463">
        <v>48.25</v>
      </c>
      <c r="M1463">
        <v>41.31</v>
      </c>
    </row>
    <row r="1464" spans="1:13" x14ac:dyDescent="0.25">
      <c r="A1464" s="3">
        <f t="shared" si="88"/>
        <v>1642.0740740740791</v>
      </c>
      <c r="B1464" s="3">
        <f t="shared" si="89"/>
        <v>1.6420740740740791E-2</v>
      </c>
      <c r="C1464" s="1">
        <v>0.43991232638888889</v>
      </c>
      <c r="D1464" t="s">
        <v>35</v>
      </c>
      <c r="E1464">
        <v>49.5</v>
      </c>
      <c r="F1464">
        <v>35.880000000000003</v>
      </c>
      <c r="H1464" s="3">
        <f t="shared" si="90"/>
        <v>1643.9780092592616</v>
      </c>
      <c r="I1464" s="3">
        <f t="shared" si="91"/>
        <v>1.6439780092592615E-2</v>
      </c>
      <c r="J1464" s="1">
        <v>0.48049449074074074</v>
      </c>
      <c r="K1464" t="s">
        <v>35</v>
      </c>
      <c r="L1464">
        <v>48.25</v>
      </c>
      <c r="M1464">
        <v>41.25</v>
      </c>
    </row>
    <row r="1465" spans="1:13" x14ac:dyDescent="0.25">
      <c r="A1465" s="3">
        <f t="shared" si="88"/>
        <v>1643.185185185192</v>
      </c>
      <c r="B1465" s="3">
        <f t="shared" si="89"/>
        <v>1.643185185185192E-2</v>
      </c>
      <c r="C1465" s="1">
        <v>0.43992343750000001</v>
      </c>
      <c r="D1465" t="s">
        <v>35</v>
      </c>
      <c r="E1465">
        <v>49.5</v>
      </c>
      <c r="F1465">
        <v>36.380000000000003</v>
      </c>
      <c r="H1465" s="3">
        <f t="shared" si="90"/>
        <v>1645.0891203703743</v>
      </c>
      <c r="I1465" s="3">
        <f t="shared" si="91"/>
        <v>1.6450891203703744E-2</v>
      </c>
      <c r="J1465" s="1">
        <v>0.48050560185185187</v>
      </c>
      <c r="K1465" t="s">
        <v>35</v>
      </c>
      <c r="L1465">
        <v>48.5</v>
      </c>
      <c r="M1465">
        <v>41.25</v>
      </c>
    </row>
    <row r="1466" spans="1:13" x14ac:dyDescent="0.25">
      <c r="A1466" s="3">
        <f t="shared" si="88"/>
        <v>1644.2962962962993</v>
      </c>
      <c r="B1466" s="3">
        <f t="shared" si="89"/>
        <v>1.6442962962962993E-2</v>
      </c>
      <c r="C1466" s="1">
        <v>0.43993454861111109</v>
      </c>
      <c r="D1466" t="s">
        <v>35</v>
      </c>
      <c r="E1466">
        <v>50</v>
      </c>
      <c r="F1466">
        <v>36.44</v>
      </c>
      <c r="H1466" s="3">
        <f t="shared" si="90"/>
        <v>1646.1990740740785</v>
      </c>
      <c r="I1466" s="3">
        <f t="shared" si="91"/>
        <v>1.6461990740740784E-2</v>
      </c>
      <c r="J1466" s="1">
        <v>0.48051670138888891</v>
      </c>
      <c r="K1466" t="s">
        <v>35</v>
      </c>
      <c r="L1466">
        <v>48.5</v>
      </c>
      <c r="M1466">
        <v>41.19</v>
      </c>
    </row>
    <row r="1467" spans="1:13" x14ac:dyDescent="0.25">
      <c r="A1467" s="3">
        <f t="shared" si="88"/>
        <v>1645.5000000000052</v>
      </c>
      <c r="B1467" s="3">
        <f t="shared" si="89"/>
        <v>1.6455000000000053E-2</v>
      </c>
      <c r="C1467" s="1">
        <v>0.43994658564814815</v>
      </c>
      <c r="D1467" t="s">
        <v>35</v>
      </c>
      <c r="E1467">
        <v>49.75</v>
      </c>
      <c r="F1467">
        <v>35.880000000000003</v>
      </c>
      <c r="H1467" s="3">
        <f t="shared" si="90"/>
        <v>1647.3101851851911</v>
      </c>
      <c r="I1467" s="3">
        <f t="shared" si="91"/>
        <v>1.6473101851851912E-2</v>
      </c>
      <c r="J1467" s="1">
        <v>0.48052781250000004</v>
      </c>
      <c r="K1467" t="s">
        <v>35</v>
      </c>
      <c r="L1467">
        <v>48.75</v>
      </c>
      <c r="M1467">
        <v>41.13</v>
      </c>
    </row>
    <row r="1468" spans="1:13" x14ac:dyDescent="0.25">
      <c r="A1468" s="3">
        <f t="shared" si="88"/>
        <v>1646.6111111111181</v>
      </c>
      <c r="B1468" s="3">
        <f t="shared" si="89"/>
        <v>1.6466111111111181E-2</v>
      </c>
      <c r="C1468" s="1">
        <v>0.43995769675925928</v>
      </c>
      <c r="D1468" t="s">
        <v>35</v>
      </c>
      <c r="E1468">
        <v>49.75</v>
      </c>
      <c r="F1468">
        <v>36</v>
      </c>
      <c r="H1468" s="3">
        <f t="shared" si="90"/>
        <v>1648.4212962962986</v>
      </c>
      <c r="I1468" s="3">
        <f t="shared" si="91"/>
        <v>1.6484212962962985E-2</v>
      </c>
      <c r="J1468" s="1">
        <v>0.48053892361111111</v>
      </c>
      <c r="K1468" t="s">
        <v>35</v>
      </c>
      <c r="L1468">
        <v>48.5</v>
      </c>
      <c r="M1468">
        <v>41.06</v>
      </c>
    </row>
    <row r="1469" spans="1:13" x14ac:dyDescent="0.25">
      <c r="A1469" s="3">
        <f t="shared" si="88"/>
        <v>1647.7222222222254</v>
      </c>
      <c r="B1469" s="3">
        <f t="shared" si="89"/>
        <v>1.6477222222222254E-2</v>
      </c>
      <c r="C1469" s="1">
        <v>0.43996880787037035</v>
      </c>
      <c r="D1469" t="s">
        <v>35</v>
      </c>
      <c r="E1469">
        <v>49.75</v>
      </c>
      <c r="F1469">
        <v>36.06</v>
      </c>
      <c r="H1469" s="3">
        <f t="shared" si="90"/>
        <v>1649.5324074074113</v>
      </c>
      <c r="I1469" s="3">
        <f t="shared" si="91"/>
        <v>1.6495324074074114E-2</v>
      </c>
      <c r="J1469" s="1">
        <v>0.48055003472222224</v>
      </c>
      <c r="K1469" t="s">
        <v>35</v>
      </c>
      <c r="L1469">
        <v>48.75</v>
      </c>
      <c r="M1469">
        <v>41.06</v>
      </c>
    </row>
    <row r="1470" spans="1:13" x14ac:dyDescent="0.25">
      <c r="A1470" s="3">
        <f t="shared" si="88"/>
        <v>1648.8321759259295</v>
      </c>
      <c r="B1470" s="3">
        <f t="shared" si="89"/>
        <v>1.6488321759259295E-2</v>
      </c>
      <c r="C1470" s="1">
        <v>0.43997990740740739</v>
      </c>
      <c r="D1470" t="s">
        <v>35</v>
      </c>
      <c r="E1470">
        <v>50</v>
      </c>
      <c r="F1470">
        <v>36.19</v>
      </c>
      <c r="H1470" s="3">
        <f t="shared" si="90"/>
        <v>1650.6435185185242</v>
      </c>
      <c r="I1470" s="3">
        <f t="shared" si="91"/>
        <v>1.6506435185185242E-2</v>
      </c>
      <c r="J1470" s="1">
        <v>0.48056114583333337</v>
      </c>
      <c r="K1470" t="s">
        <v>35</v>
      </c>
      <c r="L1470">
        <v>48.5</v>
      </c>
      <c r="M1470">
        <v>41</v>
      </c>
    </row>
    <row r="1471" spans="1:13" x14ac:dyDescent="0.25">
      <c r="A1471" s="3">
        <f t="shared" si="88"/>
        <v>1649.9398148148214</v>
      </c>
      <c r="B1471" s="3">
        <f t="shared" si="89"/>
        <v>1.6499398148148214E-2</v>
      </c>
      <c r="C1471" s="1">
        <v>0.43999098379629631</v>
      </c>
      <c r="D1471" t="s">
        <v>35</v>
      </c>
      <c r="E1471">
        <v>50</v>
      </c>
      <c r="F1471">
        <v>36.25</v>
      </c>
      <c r="H1471" s="3">
        <f t="shared" si="90"/>
        <v>1651.7546296296314</v>
      </c>
      <c r="I1471" s="3">
        <f t="shared" si="91"/>
        <v>1.6517546296296315E-2</v>
      </c>
      <c r="J1471" s="1">
        <v>0.48057225694444444</v>
      </c>
      <c r="K1471" t="s">
        <v>35</v>
      </c>
      <c r="L1471">
        <v>48.75</v>
      </c>
      <c r="M1471">
        <v>41</v>
      </c>
    </row>
    <row r="1472" spans="1:13" x14ac:dyDescent="0.25">
      <c r="A1472" s="3">
        <f t="shared" si="88"/>
        <v>1651.0509259259343</v>
      </c>
      <c r="B1472" s="3">
        <f t="shared" si="89"/>
        <v>1.6510509259259343E-2</v>
      </c>
      <c r="C1472" s="1">
        <v>0.44000209490740744</v>
      </c>
      <c r="D1472" t="s">
        <v>35</v>
      </c>
      <c r="E1472">
        <v>50</v>
      </c>
      <c r="F1472">
        <v>36.31</v>
      </c>
      <c r="H1472" s="3">
        <f t="shared" si="90"/>
        <v>1652.8657407407443</v>
      </c>
      <c r="I1472" s="3">
        <f t="shared" si="91"/>
        <v>1.6528657407407443E-2</v>
      </c>
      <c r="J1472" s="1">
        <v>0.48058336805555557</v>
      </c>
      <c r="K1472" t="s">
        <v>35</v>
      </c>
      <c r="L1472">
        <v>48.5</v>
      </c>
      <c r="M1472">
        <v>40.94</v>
      </c>
    </row>
    <row r="1473" spans="1:13" x14ac:dyDescent="0.25">
      <c r="A1473" s="3">
        <f t="shared" si="88"/>
        <v>1652.1620370370415</v>
      </c>
      <c r="B1473" s="3">
        <f t="shared" si="89"/>
        <v>1.6521620370370416E-2</v>
      </c>
      <c r="C1473" s="1">
        <v>0.44001320601851851</v>
      </c>
      <c r="D1473" t="s">
        <v>35</v>
      </c>
      <c r="E1473">
        <v>49.75</v>
      </c>
      <c r="F1473">
        <v>36.31</v>
      </c>
      <c r="H1473" s="3">
        <f t="shared" si="90"/>
        <v>1653.9768518518572</v>
      </c>
      <c r="I1473" s="3">
        <f t="shared" si="91"/>
        <v>1.6539768518518572E-2</v>
      </c>
      <c r="J1473" s="1">
        <v>0.4805944791666667</v>
      </c>
      <c r="K1473" t="s">
        <v>35</v>
      </c>
      <c r="L1473">
        <v>48.75</v>
      </c>
      <c r="M1473">
        <v>40.880000000000003</v>
      </c>
    </row>
    <row r="1474" spans="1:13" x14ac:dyDescent="0.25">
      <c r="A1474" s="3">
        <f t="shared" si="88"/>
        <v>1653.2731481481544</v>
      </c>
      <c r="B1474" s="3">
        <f t="shared" si="89"/>
        <v>1.6532731481481544E-2</v>
      </c>
      <c r="C1474" s="1">
        <v>0.44002431712962964</v>
      </c>
      <c r="D1474" t="s">
        <v>35</v>
      </c>
      <c r="E1474">
        <v>50</v>
      </c>
      <c r="F1474">
        <v>36.380000000000003</v>
      </c>
      <c r="H1474" s="3">
        <f t="shared" si="90"/>
        <v>1655.1273148148193</v>
      </c>
      <c r="I1474" s="3">
        <f t="shared" si="91"/>
        <v>1.6551273148148193E-2</v>
      </c>
      <c r="J1474" s="1">
        <v>0.48060598379629632</v>
      </c>
      <c r="K1474" t="s">
        <v>35</v>
      </c>
      <c r="L1474">
        <v>48.75</v>
      </c>
      <c r="M1474">
        <v>40.81</v>
      </c>
    </row>
    <row r="1475" spans="1:13" x14ac:dyDescent="0.25">
      <c r="A1475" s="3">
        <f t="shared" si="88"/>
        <v>1654.3842592592673</v>
      </c>
      <c r="B1475" s="3">
        <f t="shared" si="89"/>
        <v>1.6543842592592672E-2</v>
      </c>
      <c r="C1475" s="1">
        <v>0.44003542824074077</v>
      </c>
      <c r="D1475" t="s">
        <v>35</v>
      </c>
      <c r="E1475">
        <v>50.25</v>
      </c>
      <c r="F1475">
        <v>36.44</v>
      </c>
      <c r="H1475" s="3">
        <f t="shared" si="90"/>
        <v>1656.2384259259265</v>
      </c>
      <c r="I1475" s="3">
        <f t="shared" si="91"/>
        <v>1.6562384259259266E-2</v>
      </c>
      <c r="J1475" s="1">
        <v>0.48061709490740739</v>
      </c>
      <c r="K1475" t="s">
        <v>35</v>
      </c>
      <c r="L1475">
        <v>48.75</v>
      </c>
      <c r="M1475">
        <v>40.75</v>
      </c>
    </row>
    <row r="1476" spans="1:13" x14ac:dyDescent="0.25">
      <c r="A1476" s="3">
        <f t="shared" ref="A1476:A1539" si="92">B1476*(10^5)</f>
        <v>1655.4953703703745</v>
      </c>
      <c r="B1476" s="3">
        <f t="shared" ref="B1476:B1539" si="93">(B1475+(C1476-C1475))</f>
        <v>1.6554953703703745E-2</v>
      </c>
      <c r="C1476" s="1">
        <v>0.44004653935185184</v>
      </c>
      <c r="D1476" t="s">
        <v>35</v>
      </c>
      <c r="E1476">
        <v>50.25</v>
      </c>
      <c r="F1476">
        <v>36.5</v>
      </c>
      <c r="H1476" s="3">
        <f t="shared" ref="H1476:H1539" si="94">I1476*(10^5)</f>
        <v>1657.3495370370395</v>
      </c>
      <c r="I1476" s="3">
        <f t="shared" ref="I1476:I1539" si="95">(I1475+(J1476-J1475))</f>
        <v>1.6573495370370395E-2</v>
      </c>
      <c r="J1476" s="1">
        <v>0.48062820601851852</v>
      </c>
      <c r="K1476" t="s">
        <v>35</v>
      </c>
      <c r="L1476">
        <v>48</v>
      </c>
      <c r="M1476">
        <v>40.69</v>
      </c>
    </row>
    <row r="1477" spans="1:13" x14ac:dyDescent="0.25">
      <c r="A1477" s="3">
        <f t="shared" si="92"/>
        <v>1656.6064814814874</v>
      </c>
      <c r="B1477" s="3">
        <f t="shared" si="93"/>
        <v>1.6566064814814874E-2</v>
      </c>
      <c r="C1477" s="1">
        <v>0.44005765046296297</v>
      </c>
      <c r="D1477" t="s">
        <v>35</v>
      </c>
      <c r="E1477">
        <v>50.25</v>
      </c>
      <c r="F1477">
        <v>36.56</v>
      </c>
      <c r="H1477" s="3">
        <f t="shared" si="94"/>
        <v>1658.5069444444434</v>
      </c>
      <c r="I1477" s="3">
        <f t="shared" si="95"/>
        <v>1.6585069444444434E-2</v>
      </c>
      <c r="J1477" s="1">
        <v>0.48063978009259256</v>
      </c>
      <c r="K1477" t="s">
        <v>35</v>
      </c>
      <c r="L1477">
        <v>48.5</v>
      </c>
      <c r="M1477">
        <v>40.69</v>
      </c>
    </row>
    <row r="1478" spans="1:13" x14ac:dyDescent="0.25">
      <c r="A1478" s="3">
        <f t="shared" si="92"/>
        <v>1657.7175925926001</v>
      </c>
      <c r="B1478" s="3">
        <f t="shared" si="93"/>
        <v>1.6577175925926002E-2</v>
      </c>
      <c r="C1478" s="1">
        <v>0.4400687615740741</v>
      </c>
      <c r="D1478" t="s">
        <v>35</v>
      </c>
      <c r="E1478">
        <v>50.25</v>
      </c>
      <c r="F1478">
        <v>36.630000000000003</v>
      </c>
      <c r="H1478" s="3">
        <f t="shared" si="94"/>
        <v>1659.6168981481474</v>
      </c>
      <c r="I1478" s="3">
        <f t="shared" si="95"/>
        <v>1.6596168981481474E-2</v>
      </c>
      <c r="J1478" s="1">
        <v>0.4806508796296296</v>
      </c>
      <c r="K1478" t="s">
        <v>35</v>
      </c>
      <c r="L1478">
        <v>48.75</v>
      </c>
      <c r="M1478">
        <v>40.630000000000003</v>
      </c>
    </row>
    <row r="1479" spans="1:13" x14ac:dyDescent="0.25">
      <c r="A1479" s="3">
        <f t="shared" si="92"/>
        <v>1658.8287037037076</v>
      </c>
      <c r="B1479" s="3">
        <f t="shared" si="93"/>
        <v>1.6588287037037075E-2</v>
      </c>
      <c r="C1479" s="1">
        <v>0.44007987268518517</v>
      </c>
      <c r="D1479" t="s">
        <v>35</v>
      </c>
      <c r="E1479">
        <v>51</v>
      </c>
      <c r="F1479">
        <v>36.75</v>
      </c>
      <c r="H1479" s="3">
        <f t="shared" si="94"/>
        <v>1660.7743055555568</v>
      </c>
      <c r="I1479" s="3">
        <f t="shared" si="95"/>
        <v>1.6607743055555568E-2</v>
      </c>
      <c r="J1479" s="1">
        <v>0.4806624537037037</v>
      </c>
      <c r="K1479" t="s">
        <v>35</v>
      </c>
      <c r="L1479">
        <v>48.75</v>
      </c>
      <c r="M1479">
        <v>40.56</v>
      </c>
    </row>
    <row r="1480" spans="1:13" x14ac:dyDescent="0.25">
      <c r="A1480" s="3">
        <f t="shared" si="92"/>
        <v>1659.9386574074115</v>
      </c>
      <c r="B1480" s="3">
        <f t="shared" si="93"/>
        <v>1.6599386574074115E-2</v>
      </c>
      <c r="C1480" s="1">
        <v>0.44009097222222221</v>
      </c>
      <c r="D1480" t="s">
        <v>35</v>
      </c>
      <c r="E1480">
        <v>50.5</v>
      </c>
      <c r="F1480">
        <v>36.94</v>
      </c>
      <c r="H1480" s="3">
        <f t="shared" si="94"/>
        <v>1661.8854166666697</v>
      </c>
      <c r="I1480" s="3">
        <f t="shared" si="95"/>
        <v>1.6618854166666697E-2</v>
      </c>
      <c r="J1480" s="1">
        <v>0.48067356481481482</v>
      </c>
      <c r="K1480" t="s">
        <v>35</v>
      </c>
      <c r="L1480">
        <v>48.75</v>
      </c>
      <c r="M1480">
        <v>40.5</v>
      </c>
    </row>
    <row r="1481" spans="1:13" x14ac:dyDescent="0.25">
      <c r="A1481" s="3">
        <f t="shared" si="92"/>
        <v>1661.0497685185244</v>
      </c>
      <c r="B1481" s="3">
        <f t="shared" si="93"/>
        <v>1.6610497685185244E-2</v>
      </c>
      <c r="C1481" s="1">
        <v>0.44010208333333334</v>
      </c>
      <c r="D1481" t="s">
        <v>35</v>
      </c>
      <c r="E1481">
        <v>50.5</v>
      </c>
      <c r="F1481">
        <v>37</v>
      </c>
      <c r="H1481" s="3">
        <f t="shared" si="94"/>
        <v>1662.9861111111088</v>
      </c>
      <c r="I1481" s="3">
        <f t="shared" si="95"/>
        <v>1.6629861111111088E-2</v>
      </c>
      <c r="J1481" s="1">
        <v>0.48068457175925922</v>
      </c>
      <c r="K1481" t="s">
        <v>35</v>
      </c>
      <c r="L1481">
        <v>49</v>
      </c>
      <c r="M1481">
        <v>40.44</v>
      </c>
    </row>
    <row r="1482" spans="1:13" x14ac:dyDescent="0.25">
      <c r="A1482" s="3">
        <f t="shared" si="92"/>
        <v>1662.1608796296373</v>
      </c>
      <c r="B1482" s="3">
        <f t="shared" si="93"/>
        <v>1.6621608796296372E-2</v>
      </c>
      <c r="C1482" s="1">
        <v>0.44011319444444447</v>
      </c>
      <c r="D1482" t="s">
        <v>35</v>
      </c>
      <c r="E1482">
        <v>50.75</v>
      </c>
      <c r="F1482">
        <v>37.130000000000003</v>
      </c>
      <c r="H1482" s="3">
        <f t="shared" si="94"/>
        <v>1664.100694444448</v>
      </c>
      <c r="I1482" s="3">
        <f t="shared" si="95"/>
        <v>1.6641006944444481E-2</v>
      </c>
      <c r="J1482" s="1">
        <v>0.48069571759259261</v>
      </c>
      <c r="K1482" t="s">
        <v>35</v>
      </c>
      <c r="L1482">
        <v>49.25</v>
      </c>
      <c r="M1482">
        <v>39.75</v>
      </c>
    </row>
    <row r="1483" spans="1:13" x14ac:dyDescent="0.25">
      <c r="A1483" s="3">
        <f t="shared" si="92"/>
        <v>1663.2719907407445</v>
      </c>
      <c r="B1483" s="3">
        <f t="shared" si="93"/>
        <v>1.6632719907407445E-2</v>
      </c>
      <c r="C1483" s="1">
        <v>0.44012430555555554</v>
      </c>
      <c r="D1483" t="s">
        <v>35</v>
      </c>
      <c r="E1483">
        <v>51</v>
      </c>
      <c r="F1483">
        <v>37.25</v>
      </c>
      <c r="H1483" s="3">
        <f t="shared" si="94"/>
        <v>1665.2152777777817</v>
      </c>
      <c r="I1483" s="3">
        <f t="shared" si="95"/>
        <v>1.6652152777777818E-2</v>
      </c>
      <c r="J1483" s="1">
        <v>0.48070686342592595</v>
      </c>
      <c r="K1483" t="s">
        <v>35</v>
      </c>
      <c r="L1483">
        <v>49.25</v>
      </c>
      <c r="M1483">
        <v>39.81</v>
      </c>
    </row>
    <row r="1484" spans="1:13" x14ac:dyDescent="0.25">
      <c r="A1484" s="3">
        <f t="shared" si="92"/>
        <v>1664.3761574074156</v>
      </c>
      <c r="B1484" s="3">
        <f t="shared" si="93"/>
        <v>1.6643761574074156E-2</v>
      </c>
      <c r="C1484" s="1">
        <v>0.44013534722222225</v>
      </c>
      <c r="D1484" t="s">
        <v>35</v>
      </c>
      <c r="E1484">
        <v>50.5</v>
      </c>
      <c r="F1484">
        <v>37.31</v>
      </c>
      <c r="H1484" s="3">
        <f t="shared" si="94"/>
        <v>1666.3263888888946</v>
      </c>
      <c r="I1484" s="3">
        <f t="shared" si="95"/>
        <v>1.6663263888888946E-2</v>
      </c>
      <c r="J1484" s="1">
        <v>0.48071797453703707</v>
      </c>
      <c r="K1484" t="s">
        <v>35</v>
      </c>
      <c r="L1484">
        <v>49.25</v>
      </c>
      <c r="M1484">
        <v>39.75</v>
      </c>
    </row>
    <row r="1485" spans="1:13" x14ac:dyDescent="0.25">
      <c r="A1485" s="3">
        <f t="shared" si="92"/>
        <v>1665.4733796296339</v>
      </c>
      <c r="B1485" s="3">
        <f t="shared" si="93"/>
        <v>1.6654733796296339E-2</v>
      </c>
      <c r="C1485" s="1">
        <v>0.44014631944444443</v>
      </c>
      <c r="D1485" t="s">
        <v>35</v>
      </c>
      <c r="E1485">
        <v>49.75</v>
      </c>
      <c r="F1485">
        <v>37.44</v>
      </c>
      <c r="H1485" s="3">
        <f t="shared" si="94"/>
        <v>1667.425925925925</v>
      </c>
      <c r="I1485" s="3">
        <f t="shared" si="95"/>
        <v>1.667425925925925E-2</v>
      </c>
      <c r="J1485" s="1">
        <v>0.48072896990740738</v>
      </c>
      <c r="K1485" t="s">
        <v>35</v>
      </c>
      <c r="L1485">
        <v>49.25</v>
      </c>
      <c r="M1485">
        <v>39.75</v>
      </c>
    </row>
    <row r="1486" spans="1:13" x14ac:dyDescent="0.25">
      <c r="A1486" s="3">
        <f t="shared" si="92"/>
        <v>1666.5844907407468</v>
      </c>
      <c r="B1486" s="3">
        <f t="shared" si="93"/>
        <v>1.6665844907407468E-2</v>
      </c>
      <c r="C1486" s="1">
        <v>0.44015743055555556</v>
      </c>
      <c r="D1486" t="s">
        <v>35</v>
      </c>
      <c r="E1486">
        <v>50</v>
      </c>
      <c r="F1486">
        <v>37.56</v>
      </c>
      <c r="H1486" s="3">
        <f t="shared" si="94"/>
        <v>1668.5729166666663</v>
      </c>
      <c r="I1486" s="3">
        <f t="shared" si="95"/>
        <v>1.6685729166666663E-2</v>
      </c>
      <c r="J1486" s="1">
        <v>0.48074043981481479</v>
      </c>
      <c r="K1486" t="s">
        <v>35</v>
      </c>
      <c r="L1486">
        <v>49.25</v>
      </c>
      <c r="M1486">
        <v>39.75</v>
      </c>
    </row>
    <row r="1487" spans="1:13" x14ac:dyDescent="0.25">
      <c r="A1487" s="3">
        <f t="shared" si="92"/>
        <v>1667.7361111111177</v>
      </c>
      <c r="B1487" s="3">
        <f t="shared" si="93"/>
        <v>1.6677361111111177E-2</v>
      </c>
      <c r="C1487" s="1">
        <v>0.44016894675925927</v>
      </c>
      <c r="D1487" t="s">
        <v>35</v>
      </c>
      <c r="E1487">
        <v>49.5</v>
      </c>
      <c r="F1487">
        <v>37.69</v>
      </c>
      <c r="H1487" s="3">
        <f t="shared" si="94"/>
        <v>1669.6689814814813</v>
      </c>
      <c r="I1487" s="3">
        <f t="shared" si="95"/>
        <v>1.6696689814814814E-2</v>
      </c>
      <c r="J1487" s="1">
        <v>0.48075140046296294</v>
      </c>
      <c r="K1487" t="s">
        <v>35</v>
      </c>
      <c r="L1487">
        <v>49.25</v>
      </c>
      <c r="M1487">
        <v>39.75</v>
      </c>
    </row>
    <row r="1488" spans="1:13" x14ac:dyDescent="0.25">
      <c r="A1488" s="3">
        <f t="shared" si="92"/>
        <v>1668.8472222222251</v>
      </c>
      <c r="B1488" s="3">
        <f t="shared" si="93"/>
        <v>1.668847222222225E-2</v>
      </c>
      <c r="C1488" s="1">
        <v>0.44018005787037034</v>
      </c>
      <c r="D1488" t="s">
        <v>35</v>
      </c>
      <c r="E1488">
        <v>50</v>
      </c>
      <c r="F1488">
        <v>38.31</v>
      </c>
      <c r="H1488" s="3">
        <f t="shared" si="94"/>
        <v>1670.9675925925926</v>
      </c>
      <c r="I1488" s="3">
        <f t="shared" si="95"/>
        <v>1.6709675925925926E-2</v>
      </c>
      <c r="J1488" s="1">
        <v>0.48076438657407405</v>
      </c>
      <c r="K1488" t="s">
        <v>35</v>
      </c>
      <c r="L1488">
        <v>49.75</v>
      </c>
      <c r="M1488">
        <v>39.75</v>
      </c>
    </row>
    <row r="1489" spans="1:13" x14ac:dyDescent="0.25">
      <c r="A1489" s="3">
        <f t="shared" si="92"/>
        <v>1670.0509259259311</v>
      </c>
      <c r="B1489" s="3">
        <f t="shared" si="93"/>
        <v>1.6700509259259311E-2</v>
      </c>
      <c r="C1489" s="1">
        <v>0.44019209490740741</v>
      </c>
      <c r="D1489" t="s">
        <v>35</v>
      </c>
      <c r="E1489">
        <v>49.75</v>
      </c>
      <c r="F1489">
        <v>37.81</v>
      </c>
      <c r="H1489" s="3">
        <f t="shared" si="94"/>
        <v>1672.1701388888898</v>
      </c>
      <c r="I1489" s="3">
        <f t="shared" si="95"/>
        <v>1.6721701388888899E-2</v>
      </c>
      <c r="J1489" s="1">
        <v>0.48077641203703703</v>
      </c>
      <c r="K1489" t="s">
        <v>35</v>
      </c>
      <c r="L1489">
        <v>49.75</v>
      </c>
      <c r="M1489">
        <v>39.81</v>
      </c>
    </row>
    <row r="1490" spans="1:13" x14ac:dyDescent="0.25">
      <c r="A1490" s="3">
        <f t="shared" si="92"/>
        <v>1671.160879629635</v>
      </c>
      <c r="B1490" s="3">
        <f t="shared" si="93"/>
        <v>1.6711608796296351E-2</v>
      </c>
      <c r="C1490" s="1">
        <v>0.44020319444444445</v>
      </c>
      <c r="D1490" t="s">
        <v>35</v>
      </c>
      <c r="E1490">
        <v>50</v>
      </c>
      <c r="F1490">
        <v>38</v>
      </c>
      <c r="H1490" s="3">
        <f t="shared" si="94"/>
        <v>1673.2812500000027</v>
      </c>
      <c r="I1490" s="3">
        <f t="shared" si="95"/>
        <v>1.6732812500000027E-2</v>
      </c>
      <c r="J1490" s="1">
        <v>0.48078752314814815</v>
      </c>
      <c r="K1490" t="s">
        <v>35</v>
      </c>
      <c r="L1490">
        <v>49.25</v>
      </c>
      <c r="M1490">
        <v>39.880000000000003</v>
      </c>
    </row>
    <row r="1491" spans="1:13" x14ac:dyDescent="0.25">
      <c r="A1491" s="3">
        <f t="shared" si="92"/>
        <v>1672.2719907407479</v>
      </c>
      <c r="B1491" s="3">
        <f t="shared" si="93"/>
        <v>1.6722719907407479E-2</v>
      </c>
      <c r="C1491" s="1">
        <v>0.44021430555555557</v>
      </c>
      <c r="D1491" t="s">
        <v>35</v>
      </c>
      <c r="E1491">
        <v>49.5</v>
      </c>
      <c r="F1491">
        <v>38.130000000000003</v>
      </c>
      <c r="H1491" s="3">
        <f t="shared" si="94"/>
        <v>1674.3923611111099</v>
      </c>
      <c r="I1491" s="3">
        <f t="shared" si="95"/>
        <v>1.67439236111111E-2</v>
      </c>
      <c r="J1491" s="1">
        <v>0.48079863425925923</v>
      </c>
      <c r="K1491" t="s">
        <v>35</v>
      </c>
      <c r="L1491">
        <v>50.25</v>
      </c>
      <c r="M1491">
        <v>39.94</v>
      </c>
    </row>
    <row r="1492" spans="1:13" x14ac:dyDescent="0.25">
      <c r="A1492" s="3">
        <f t="shared" si="92"/>
        <v>1673.3831018518551</v>
      </c>
      <c r="B1492" s="3">
        <f t="shared" si="93"/>
        <v>1.6733831018518552E-2</v>
      </c>
      <c r="C1492" s="1">
        <v>0.44022541666666665</v>
      </c>
      <c r="D1492" t="s">
        <v>35</v>
      </c>
      <c r="E1492">
        <v>50</v>
      </c>
      <c r="F1492">
        <v>38.75</v>
      </c>
      <c r="H1492" s="3">
        <f t="shared" si="94"/>
        <v>1675.5034722222229</v>
      </c>
      <c r="I1492" s="3">
        <f t="shared" si="95"/>
        <v>1.6755034722222228E-2</v>
      </c>
      <c r="J1492" s="1">
        <v>0.48080974537037036</v>
      </c>
      <c r="K1492" t="s">
        <v>35</v>
      </c>
      <c r="L1492">
        <v>50.25</v>
      </c>
      <c r="M1492">
        <v>40</v>
      </c>
    </row>
    <row r="1493" spans="1:13" x14ac:dyDescent="0.25">
      <c r="A1493" s="3">
        <f t="shared" si="92"/>
        <v>1674.5868055555613</v>
      </c>
      <c r="B1493" s="3">
        <f t="shared" si="93"/>
        <v>1.6745868055555613E-2</v>
      </c>
      <c r="C1493" s="1">
        <v>0.44023745370370371</v>
      </c>
      <c r="D1493" t="s">
        <v>35</v>
      </c>
      <c r="E1493">
        <v>49.5</v>
      </c>
      <c r="F1493">
        <v>38.31</v>
      </c>
      <c r="H1493" s="3">
        <f t="shared" si="94"/>
        <v>1676.6145833333358</v>
      </c>
      <c r="I1493" s="3">
        <f t="shared" si="95"/>
        <v>1.6766145833333357E-2</v>
      </c>
      <c r="J1493" s="1">
        <v>0.48082085648148148</v>
      </c>
      <c r="K1493" t="s">
        <v>35</v>
      </c>
      <c r="L1493">
        <v>50.25</v>
      </c>
      <c r="M1493">
        <v>40.06</v>
      </c>
    </row>
    <row r="1494" spans="1:13" x14ac:dyDescent="0.25">
      <c r="A1494" s="3">
        <f t="shared" si="92"/>
        <v>1675.7442129629651</v>
      </c>
      <c r="B1494" s="3">
        <f t="shared" si="93"/>
        <v>1.6757442129629652E-2</v>
      </c>
      <c r="C1494" s="1">
        <v>0.44024902777777775</v>
      </c>
      <c r="D1494" t="s">
        <v>35</v>
      </c>
      <c r="E1494">
        <v>49.75</v>
      </c>
      <c r="F1494">
        <v>38.880000000000003</v>
      </c>
      <c r="H1494" s="3">
        <f t="shared" si="94"/>
        <v>1677.725694444443</v>
      </c>
      <c r="I1494" s="3">
        <f t="shared" si="95"/>
        <v>1.677725694444443E-2</v>
      </c>
      <c r="J1494" s="1">
        <v>0.48083196759259256</v>
      </c>
      <c r="K1494" t="s">
        <v>35</v>
      </c>
      <c r="L1494">
        <v>50.25</v>
      </c>
      <c r="M1494">
        <v>40.130000000000003</v>
      </c>
    </row>
    <row r="1495" spans="1:13" x14ac:dyDescent="0.25">
      <c r="A1495" s="3">
        <f t="shared" si="92"/>
        <v>1676.9016203703745</v>
      </c>
      <c r="B1495" s="3">
        <f t="shared" si="93"/>
        <v>1.6769016203703746E-2</v>
      </c>
      <c r="C1495" s="1">
        <v>0.44026060185185184</v>
      </c>
      <c r="D1495" t="s">
        <v>35</v>
      </c>
      <c r="E1495">
        <v>49.75</v>
      </c>
      <c r="F1495">
        <v>38.380000000000003</v>
      </c>
      <c r="H1495" s="3">
        <f t="shared" si="94"/>
        <v>1678.8368055555559</v>
      </c>
      <c r="I1495" s="3">
        <f t="shared" si="95"/>
        <v>1.6788368055555558E-2</v>
      </c>
      <c r="J1495" s="1">
        <v>0.48084307870370369</v>
      </c>
      <c r="K1495" t="s">
        <v>35</v>
      </c>
      <c r="L1495">
        <v>50.5</v>
      </c>
      <c r="M1495">
        <v>40.19</v>
      </c>
    </row>
    <row r="1496" spans="1:13" x14ac:dyDescent="0.25">
      <c r="A1496" s="3">
        <f t="shared" si="92"/>
        <v>1678.0127314814874</v>
      </c>
      <c r="B1496" s="3">
        <f t="shared" si="93"/>
        <v>1.6780127314814874E-2</v>
      </c>
      <c r="C1496" s="1">
        <v>0.44027171296296297</v>
      </c>
      <c r="D1496" t="s">
        <v>35</v>
      </c>
      <c r="E1496">
        <v>49.75</v>
      </c>
      <c r="F1496">
        <v>38.56</v>
      </c>
      <c r="H1496" s="3">
        <f t="shared" si="94"/>
        <v>1679.9479166666686</v>
      </c>
      <c r="I1496" s="3">
        <f t="shared" si="95"/>
        <v>1.6799479166666687E-2</v>
      </c>
      <c r="J1496" s="1">
        <v>0.48085418981481481</v>
      </c>
      <c r="K1496" t="s">
        <v>35</v>
      </c>
      <c r="L1496">
        <v>50</v>
      </c>
      <c r="M1496">
        <v>40.25</v>
      </c>
    </row>
    <row r="1497" spans="1:13" x14ac:dyDescent="0.25">
      <c r="A1497" s="3">
        <f t="shared" si="92"/>
        <v>1679.1238425926003</v>
      </c>
      <c r="B1497" s="3">
        <f t="shared" si="93"/>
        <v>1.6791238425926003E-2</v>
      </c>
      <c r="C1497" s="1">
        <v>0.4402828240740741</v>
      </c>
      <c r="D1497" t="s">
        <v>35</v>
      </c>
      <c r="E1497">
        <v>49.75</v>
      </c>
      <c r="F1497">
        <v>38.630000000000003</v>
      </c>
      <c r="H1497" s="3">
        <f t="shared" si="94"/>
        <v>1681.059027777776</v>
      </c>
      <c r="I1497" s="3">
        <f t="shared" si="95"/>
        <v>1.6810590277777759E-2</v>
      </c>
      <c r="J1497" s="1">
        <v>0.48086530092592589</v>
      </c>
      <c r="K1497" t="s">
        <v>35</v>
      </c>
      <c r="L1497">
        <v>50.5</v>
      </c>
      <c r="M1497">
        <v>40.380000000000003</v>
      </c>
    </row>
    <row r="1498" spans="1:13" x14ac:dyDescent="0.25">
      <c r="A1498" s="3">
        <f t="shared" si="92"/>
        <v>1680.2291666666747</v>
      </c>
      <c r="B1498" s="3">
        <f t="shared" si="93"/>
        <v>1.6802291666666747E-2</v>
      </c>
      <c r="C1498" s="1">
        <v>0.44029387731481484</v>
      </c>
      <c r="D1498" t="s">
        <v>35</v>
      </c>
      <c r="E1498">
        <v>49.5</v>
      </c>
      <c r="F1498">
        <v>38.69</v>
      </c>
      <c r="H1498" s="3">
        <f t="shared" si="94"/>
        <v>1682.1701388888887</v>
      </c>
      <c r="I1498" s="3">
        <f t="shared" si="95"/>
        <v>1.6821701388888888E-2</v>
      </c>
      <c r="J1498" s="1">
        <v>0.48087641203703702</v>
      </c>
      <c r="K1498" t="s">
        <v>35</v>
      </c>
      <c r="L1498">
        <v>50</v>
      </c>
      <c r="M1498">
        <v>40.44</v>
      </c>
    </row>
    <row r="1499" spans="1:13" x14ac:dyDescent="0.25">
      <c r="A1499" s="3">
        <f t="shared" si="92"/>
        <v>1681.3402777777876</v>
      </c>
      <c r="B1499" s="3">
        <f t="shared" si="93"/>
        <v>1.6813402777777875E-2</v>
      </c>
      <c r="C1499" s="1">
        <v>0.44030498842592597</v>
      </c>
      <c r="D1499" t="s">
        <v>35</v>
      </c>
      <c r="E1499">
        <v>49.5</v>
      </c>
      <c r="F1499">
        <v>39.31</v>
      </c>
      <c r="H1499" s="3">
        <f t="shared" si="94"/>
        <v>1683.2719907407422</v>
      </c>
      <c r="I1499" s="3">
        <f t="shared" si="95"/>
        <v>1.6832719907407423E-2</v>
      </c>
      <c r="J1499" s="1">
        <v>0.48088743055555555</v>
      </c>
      <c r="K1499" t="s">
        <v>35</v>
      </c>
      <c r="L1499">
        <v>50.25</v>
      </c>
      <c r="M1499">
        <v>40.56</v>
      </c>
    </row>
    <row r="1500" spans="1:13" x14ac:dyDescent="0.25">
      <c r="A1500" s="3">
        <f t="shared" si="92"/>
        <v>1682.4513888888948</v>
      </c>
      <c r="B1500" s="3">
        <f t="shared" si="93"/>
        <v>1.6824513888888948E-2</v>
      </c>
      <c r="C1500" s="1">
        <v>0.44031609953703704</v>
      </c>
      <c r="D1500" t="s">
        <v>35</v>
      </c>
      <c r="E1500">
        <v>49.5</v>
      </c>
      <c r="F1500">
        <v>39.380000000000003</v>
      </c>
      <c r="H1500" s="3">
        <f t="shared" si="94"/>
        <v>1684.3831018518551</v>
      </c>
      <c r="I1500" s="3">
        <f t="shared" si="95"/>
        <v>1.6843831018518551E-2</v>
      </c>
      <c r="J1500" s="1">
        <v>0.48089854166666668</v>
      </c>
      <c r="K1500" t="s">
        <v>35</v>
      </c>
      <c r="L1500">
        <v>50</v>
      </c>
      <c r="M1500">
        <v>40.630000000000003</v>
      </c>
    </row>
    <row r="1501" spans="1:13" x14ac:dyDescent="0.25">
      <c r="A1501" s="3">
        <f t="shared" si="92"/>
        <v>1683.5625000000077</v>
      </c>
      <c r="B1501" s="3">
        <f t="shared" si="93"/>
        <v>1.6835625000000076E-2</v>
      </c>
      <c r="C1501" s="1">
        <v>0.44032721064814817</v>
      </c>
      <c r="D1501" t="s">
        <v>35</v>
      </c>
      <c r="E1501">
        <v>49.25</v>
      </c>
      <c r="F1501">
        <v>39.5</v>
      </c>
      <c r="H1501" s="3">
        <f t="shared" si="94"/>
        <v>1685.494212962968</v>
      </c>
      <c r="I1501" s="3">
        <f t="shared" si="95"/>
        <v>1.685494212962968E-2</v>
      </c>
      <c r="J1501" s="1">
        <v>0.48090965277777781</v>
      </c>
      <c r="K1501" t="s">
        <v>35</v>
      </c>
      <c r="L1501">
        <v>50.5</v>
      </c>
      <c r="M1501">
        <v>40.69</v>
      </c>
    </row>
    <row r="1502" spans="1:13" x14ac:dyDescent="0.25">
      <c r="A1502" s="3">
        <f t="shared" si="92"/>
        <v>1684.6736111111204</v>
      </c>
      <c r="B1502" s="3">
        <f t="shared" si="93"/>
        <v>1.6846736111111205E-2</v>
      </c>
      <c r="C1502" s="1">
        <v>0.4403383217592593</v>
      </c>
      <c r="D1502" t="s">
        <v>35</v>
      </c>
      <c r="E1502">
        <v>49.25</v>
      </c>
      <c r="F1502">
        <v>39.56</v>
      </c>
      <c r="H1502" s="3">
        <f t="shared" si="94"/>
        <v>1686.6967592592653</v>
      </c>
      <c r="I1502" s="3">
        <f t="shared" si="95"/>
        <v>1.6866967592592652E-2</v>
      </c>
      <c r="J1502" s="1">
        <v>0.48092167824074078</v>
      </c>
      <c r="K1502" t="s">
        <v>35</v>
      </c>
      <c r="L1502">
        <v>49.75</v>
      </c>
      <c r="M1502">
        <v>40.75</v>
      </c>
    </row>
    <row r="1503" spans="1:13" x14ac:dyDescent="0.25">
      <c r="A1503" s="3">
        <f t="shared" si="92"/>
        <v>1685.7847222222279</v>
      </c>
      <c r="B1503" s="3">
        <f t="shared" si="93"/>
        <v>1.6857847222222277E-2</v>
      </c>
      <c r="C1503" s="1">
        <v>0.44034943287037037</v>
      </c>
      <c r="D1503" t="s">
        <v>35</v>
      </c>
      <c r="E1503">
        <v>49.25</v>
      </c>
      <c r="F1503">
        <v>39.630000000000003</v>
      </c>
      <c r="H1503" s="3">
        <f t="shared" si="94"/>
        <v>1687.8078703703725</v>
      </c>
      <c r="I1503" s="3">
        <f t="shared" si="95"/>
        <v>1.6878078703703725E-2</v>
      </c>
      <c r="J1503" s="1">
        <v>0.48093278935185185</v>
      </c>
      <c r="K1503" t="s">
        <v>35</v>
      </c>
      <c r="L1503">
        <v>49.75</v>
      </c>
      <c r="M1503">
        <v>40.880000000000003</v>
      </c>
    </row>
    <row r="1504" spans="1:13" x14ac:dyDescent="0.25">
      <c r="A1504" s="3">
        <f t="shared" si="92"/>
        <v>1686.8958333333405</v>
      </c>
      <c r="B1504" s="3">
        <f t="shared" si="93"/>
        <v>1.6868958333333406E-2</v>
      </c>
      <c r="C1504" s="1">
        <v>0.4403605439814815</v>
      </c>
      <c r="D1504" t="s">
        <v>35</v>
      </c>
      <c r="E1504">
        <v>49.25</v>
      </c>
      <c r="F1504">
        <v>39.69</v>
      </c>
      <c r="H1504" s="3">
        <f t="shared" si="94"/>
        <v>1688.9155092592646</v>
      </c>
      <c r="I1504" s="3">
        <f t="shared" si="95"/>
        <v>1.6889155092592645E-2</v>
      </c>
      <c r="J1504" s="1">
        <v>0.48094386574074077</v>
      </c>
      <c r="K1504" t="s">
        <v>35</v>
      </c>
      <c r="L1504">
        <v>49.25</v>
      </c>
      <c r="M1504">
        <v>40.94</v>
      </c>
    </row>
    <row r="1505" spans="1:13" x14ac:dyDescent="0.25">
      <c r="A1505" s="3">
        <f t="shared" si="92"/>
        <v>1688.0416666666731</v>
      </c>
      <c r="B1505" s="3">
        <f t="shared" si="93"/>
        <v>1.6880416666666731E-2</v>
      </c>
      <c r="C1505" s="1">
        <v>0.44037200231481483</v>
      </c>
      <c r="D1505" t="s">
        <v>35</v>
      </c>
      <c r="E1505">
        <v>49.25</v>
      </c>
      <c r="F1505">
        <v>39.75</v>
      </c>
      <c r="H1505" s="3">
        <f t="shared" si="94"/>
        <v>1690.2581018518547</v>
      </c>
      <c r="I1505" s="3">
        <f t="shared" si="95"/>
        <v>1.6902581018518548E-2</v>
      </c>
      <c r="J1505" s="1">
        <v>0.48095729166666668</v>
      </c>
      <c r="K1505" t="s">
        <v>35</v>
      </c>
      <c r="L1505">
        <v>49.75</v>
      </c>
      <c r="M1505">
        <v>41</v>
      </c>
    </row>
    <row r="1506" spans="1:13" x14ac:dyDescent="0.25">
      <c r="A1506" s="3">
        <f t="shared" si="92"/>
        <v>1689.152777777786</v>
      </c>
      <c r="B1506" s="3">
        <f t="shared" si="93"/>
        <v>1.6891527777777859E-2</v>
      </c>
      <c r="C1506" s="1">
        <v>0.44038311342592595</v>
      </c>
      <c r="D1506" t="s">
        <v>35</v>
      </c>
      <c r="E1506">
        <v>49</v>
      </c>
      <c r="F1506">
        <v>39.75</v>
      </c>
      <c r="H1506" s="3">
        <f t="shared" si="94"/>
        <v>1691.4155092592587</v>
      </c>
      <c r="I1506" s="3">
        <f t="shared" si="95"/>
        <v>1.6914155092592587E-2</v>
      </c>
      <c r="J1506" s="1">
        <v>0.48096886574074071</v>
      </c>
      <c r="K1506" t="s">
        <v>35</v>
      </c>
      <c r="L1506">
        <v>49.5</v>
      </c>
      <c r="M1506">
        <v>41.06</v>
      </c>
    </row>
    <row r="1507" spans="1:13" x14ac:dyDescent="0.25">
      <c r="A1507" s="3">
        <f t="shared" si="92"/>
        <v>1690.2638888888987</v>
      </c>
      <c r="B1507" s="3">
        <f t="shared" si="93"/>
        <v>1.6902638888888988E-2</v>
      </c>
      <c r="C1507" s="1">
        <v>0.44039422453703708</v>
      </c>
      <c r="D1507" t="s">
        <v>35</v>
      </c>
      <c r="E1507">
        <v>49</v>
      </c>
      <c r="F1507">
        <v>39.75</v>
      </c>
      <c r="H1507" s="3">
        <f t="shared" si="94"/>
        <v>1692.5266203703716</v>
      </c>
      <c r="I1507" s="3">
        <f t="shared" si="95"/>
        <v>1.6925266203703715E-2</v>
      </c>
      <c r="J1507" s="1">
        <v>0.48097997685185184</v>
      </c>
      <c r="K1507" t="s">
        <v>35</v>
      </c>
      <c r="L1507">
        <v>49.25</v>
      </c>
      <c r="M1507">
        <v>41.19</v>
      </c>
    </row>
    <row r="1508" spans="1:13" x14ac:dyDescent="0.25">
      <c r="A1508" s="3">
        <f t="shared" si="92"/>
        <v>1691.3750000000061</v>
      </c>
      <c r="B1508" s="3">
        <f t="shared" si="93"/>
        <v>1.6913750000000061E-2</v>
      </c>
      <c r="C1508" s="1">
        <v>0.44040533564814816</v>
      </c>
      <c r="D1508" t="s">
        <v>35</v>
      </c>
      <c r="E1508">
        <v>49</v>
      </c>
      <c r="F1508">
        <v>39.81</v>
      </c>
      <c r="H1508" s="3">
        <f t="shared" si="94"/>
        <v>1693.6712962962952</v>
      </c>
      <c r="I1508" s="3">
        <f t="shared" si="95"/>
        <v>1.6936712962962952E-2</v>
      </c>
      <c r="J1508" s="1">
        <v>0.48099142361111108</v>
      </c>
      <c r="K1508" t="s">
        <v>35</v>
      </c>
      <c r="L1508">
        <v>49.5</v>
      </c>
      <c r="M1508">
        <v>41.25</v>
      </c>
    </row>
    <row r="1509" spans="1:13" x14ac:dyDescent="0.25">
      <c r="A1509" s="3">
        <f t="shared" si="92"/>
        <v>1692.4861111111188</v>
      </c>
      <c r="B1509" s="3">
        <f t="shared" si="93"/>
        <v>1.6924861111111189E-2</v>
      </c>
      <c r="C1509" s="1">
        <v>0.44041644675925928</v>
      </c>
      <c r="D1509" t="s">
        <v>35</v>
      </c>
      <c r="E1509">
        <v>48.75</v>
      </c>
      <c r="F1509">
        <v>39.81</v>
      </c>
      <c r="H1509" s="3">
        <f t="shared" si="94"/>
        <v>1694.8148148148157</v>
      </c>
      <c r="I1509" s="3">
        <f t="shared" si="95"/>
        <v>1.6948148148148157E-2</v>
      </c>
      <c r="J1509" s="1">
        <v>0.48100285879629628</v>
      </c>
      <c r="K1509" t="s">
        <v>35</v>
      </c>
      <c r="L1509">
        <v>49.25</v>
      </c>
      <c r="M1509">
        <v>41.31</v>
      </c>
    </row>
    <row r="1510" spans="1:13" x14ac:dyDescent="0.25">
      <c r="A1510" s="3">
        <f t="shared" si="92"/>
        <v>1693.5914351851877</v>
      </c>
      <c r="B1510" s="3">
        <f t="shared" si="93"/>
        <v>1.6935914351851877E-2</v>
      </c>
      <c r="C1510" s="1">
        <v>0.44042749999999997</v>
      </c>
      <c r="D1510" t="s">
        <v>35</v>
      </c>
      <c r="E1510">
        <v>49</v>
      </c>
      <c r="F1510">
        <v>39.81</v>
      </c>
      <c r="H1510" s="3">
        <f t="shared" si="94"/>
        <v>1695.9259259259286</v>
      </c>
      <c r="I1510" s="3">
        <f t="shared" si="95"/>
        <v>1.6959259259259285E-2</v>
      </c>
      <c r="J1510" s="1">
        <v>0.48101396990740741</v>
      </c>
      <c r="K1510" t="s">
        <v>35</v>
      </c>
      <c r="L1510">
        <v>48.75</v>
      </c>
      <c r="M1510">
        <v>41.38</v>
      </c>
    </row>
    <row r="1511" spans="1:13" x14ac:dyDescent="0.25">
      <c r="A1511" s="3">
        <f t="shared" si="92"/>
        <v>1694.7025462963006</v>
      </c>
      <c r="B1511" s="3">
        <f t="shared" si="93"/>
        <v>1.6947025462963006E-2</v>
      </c>
      <c r="C1511" s="1">
        <v>0.4404386111111111</v>
      </c>
      <c r="D1511" t="s">
        <v>35</v>
      </c>
      <c r="E1511">
        <v>49</v>
      </c>
      <c r="F1511">
        <v>39.81</v>
      </c>
      <c r="H1511" s="3">
        <f t="shared" si="94"/>
        <v>1697.0277777777765</v>
      </c>
      <c r="I1511" s="3">
        <f t="shared" si="95"/>
        <v>1.6970277777777765E-2</v>
      </c>
      <c r="J1511" s="1">
        <v>0.48102498842592589</v>
      </c>
      <c r="K1511" t="s">
        <v>35</v>
      </c>
      <c r="L1511">
        <v>49</v>
      </c>
      <c r="M1511">
        <v>42</v>
      </c>
    </row>
    <row r="1512" spans="1:13" x14ac:dyDescent="0.25">
      <c r="A1512" s="3">
        <f t="shared" si="92"/>
        <v>1695.8136574074078</v>
      </c>
      <c r="B1512" s="3">
        <f t="shared" si="93"/>
        <v>1.6958136574074079E-2</v>
      </c>
      <c r="C1512" s="1">
        <v>0.44044972222222217</v>
      </c>
      <c r="D1512" t="s">
        <v>35</v>
      </c>
      <c r="E1512">
        <v>48.75</v>
      </c>
      <c r="F1512">
        <v>39.75</v>
      </c>
      <c r="H1512" s="3">
        <f t="shared" si="94"/>
        <v>1698.1388888888894</v>
      </c>
      <c r="I1512" s="3">
        <f t="shared" si="95"/>
        <v>1.6981388888888893E-2</v>
      </c>
      <c r="J1512" s="1">
        <v>0.48103609953703702</v>
      </c>
      <c r="K1512" t="s">
        <v>35</v>
      </c>
      <c r="L1512">
        <v>49.25</v>
      </c>
      <c r="M1512">
        <v>41.56</v>
      </c>
    </row>
    <row r="1513" spans="1:13" x14ac:dyDescent="0.25">
      <c r="A1513" s="3">
        <f t="shared" si="92"/>
        <v>1696.9247685185208</v>
      </c>
      <c r="B1513" s="3">
        <f t="shared" si="93"/>
        <v>1.6969247685185207E-2</v>
      </c>
      <c r="C1513" s="1">
        <v>0.4404608333333333</v>
      </c>
      <c r="D1513" t="s">
        <v>35</v>
      </c>
      <c r="E1513">
        <v>48.75</v>
      </c>
      <c r="F1513">
        <v>39.75</v>
      </c>
      <c r="H1513" s="3">
        <f t="shared" si="94"/>
        <v>1699.2499999999966</v>
      </c>
      <c r="I1513" s="3">
        <f t="shared" si="95"/>
        <v>1.6992499999999966E-2</v>
      </c>
      <c r="J1513" s="1">
        <v>0.48104721064814809</v>
      </c>
      <c r="K1513" t="s">
        <v>35</v>
      </c>
      <c r="L1513">
        <v>49</v>
      </c>
      <c r="M1513">
        <v>41.63</v>
      </c>
    </row>
    <row r="1514" spans="1:13" x14ac:dyDescent="0.25">
      <c r="A1514" s="3">
        <f t="shared" si="92"/>
        <v>1698.1747685185233</v>
      </c>
      <c r="B1514" s="3">
        <f t="shared" si="93"/>
        <v>1.6981747685185233E-2</v>
      </c>
      <c r="C1514" s="1">
        <v>0.44047333333333333</v>
      </c>
      <c r="D1514" t="s">
        <v>35</v>
      </c>
      <c r="E1514">
        <v>49.25</v>
      </c>
      <c r="F1514">
        <v>39.75</v>
      </c>
      <c r="H1514" s="3">
        <f t="shared" si="94"/>
        <v>1700.361111111115</v>
      </c>
      <c r="I1514" s="3">
        <f t="shared" si="95"/>
        <v>1.700361111111115E-2</v>
      </c>
      <c r="J1514" s="1">
        <v>0.48105832175925928</v>
      </c>
      <c r="K1514" t="s">
        <v>35</v>
      </c>
      <c r="L1514">
        <v>48.75</v>
      </c>
      <c r="M1514">
        <v>41.63</v>
      </c>
    </row>
    <row r="1515" spans="1:13" x14ac:dyDescent="0.25">
      <c r="A1515" s="3">
        <f t="shared" si="92"/>
        <v>1699.3321759259272</v>
      </c>
      <c r="B1515" s="3">
        <f t="shared" si="93"/>
        <v>1.6993321759259272E-2</v>
      </c>
      <c r="C1515" s="1">
        <v>0.44048490740740737</v>
      </c>
      <c r="D1515" t="s">
        <v>35</v>
      </c>
      <c r="E1515">
        <v>49</v>
      </c>
      <c r="F1515">
        <v>39.75</v>
      </c>
      <c r="H1515" s="3">
        <f t="shared" si="94"/>
        <v>1701.4722222222279</v>
      </c>
      <c r="I1515" s="3">
        <f t="shared" si="95"/>
        <v>1.7014722222222278E-2</v>
      </c>
      <c r="J1515" s="1">
        <v>0.48106943287037041</v>
      </c>
      <c r="K1515" t="s">
        <v>35</v>
      </c>
      <c r="L1515">
        <v>48.75</v>
      </c>
      <c r="M1515">
        <v>42.19</v>
      </c>
    </row>
    <row r="1516" spans="1:13" x14ac:dyDescent="0.25">
      <c r="A1516" s="3">
        <f t="shared" si="92"/>
        <v>1700.4421296296312</v>
      </c>
      <c r="B1516" s="3">
        <f t="shared" si="93"/>
        <v>1.7004421296296313E-2</v>
      </c>
      <c r="C1516" s="1">
        <v>0.44049600694444441</v>
      </c>
      <c r="D1516" t="s">
        <v>35</v>
      </c>
      <c r="E1516">
        <v>49.25</v>
      </c>
      <c r="F1516">
        <v>39.69</v>
      </c>
      <c r="H1516" s="3">
        <f t="shared" si="94"/>
        <v>1702.6238425925987</v>
      </c>
      <c r="I1516" s="3">
        <f t="shared" si="95"/>
        <v>1.7026238425925988E-2</v>
      </c>
      <c r="J1516" s="1">
        <v>0.48108094907407412</v>
      </c>
      <c r="K1516" t="s">
        <v>35</v>
      </c>
      <c r="L1516">
        <v>49</v>
      </c>
      <c r="M1516">
        <v>42.25</v>
      </c>
    </row>
    <row r="1517" spans="1:13" x14ac:dyDescent="0.25">
      <c r="A1517" s="3">
        <f t="shared" si="92"/>
        <v>1701.594907407411</v>
      </c>
      <c r="B1517" s="3">
        <f t="shared" si="93"/>
        <v>1.701594907407411E-2</v>
      </c>
      <c r="C1517" s="1">
        <v>0.4405075347222222</v>
      </c>
      <c r="D1517" t="s">
        <v>35</v>
      </c>
      <c r="E1517">
        <v>48.5</v>
      </c>
      <c r="F1517">
        <v>39.69</v>
      </c>
      <c r="H1517" s="3">
        <f t="shared" si="94"/>
        <v>1703.7349537037062</v>
      </c>
      <c r="I1517" s="3">
        <f t="shared" si="95"/>
        <v>1.7037349537037061E-2</v>
      </c>
      <c r="J1517" s="1">
        <v>0.48109206018518519</v>
      </c>
      <c r="K1517" t="s">
        <v>35</v>
      </c>
      <c r="L1517">
        <v>48.5</v>
      </c>
      <c r="M1517">
        <v>41.63</v>
      </c>
    </row>
    <row r="1518" spans="1:13" x14ac:dyDescent="0.25">
      <c r="A1518" s="3">
        <f t="shared" si="92"/>
        <v>1702.7013888888941</v>
      </c>
      <c r="B1518" s="3">
        <f t="shared" si="93"/>
        <v>1.7027013888888942E-2</v>
      </c>
      <c r="C1518" s="1">
        <v>0.44051859953703704</v>
      </c>
      <c r="D1518" t="s">
        <v>35</v>
      </c>
      <c r="E1518">
        <v>48.75</v>
      </c>
      <c r="F1518">
        <v>39.630000000000003</v>
      </c>
      <c r="H1518" s="3">
        <f t="shared" si="94"/>
        <v>1704.8460648148189</v>
      </c>
      <c r="I1518" s="3">
        <f t="shared" si="95"/>
        <v>1.7048460648148189E-2</v>
      </c>
      <c r="J1518" s="1">
        <v>0.48110317129629632</v>
      </c>
      <c r="K1518" t="s">
        <v>35</v>
      </c>
      <c r="L1518">
        <v>48.75</v>
      </c>
      <c r="M1518">
        <v>42.31</v>
      </c>
    </row>
    <row r="1519" spans="1:13" x14ac:dyDescent="0.25">
      <c r="A1519" s="3">
        <f t="shared" si="92"/>
        <v>1703.8148148148191</v>
      </c>
      <c r="B1519" s="3">
        <f t="shared" si="93"/>
        <v>1.7038148148148191E-2</v>
      </c>
      <c r="C1519" s="1">
        <v>0.44052973379629629</v>
      </c>
      <c r="D1519" t="s">
        <v>35</v>
      </c>
      <c r="E1519">
        <v>49</v>
      </c>
      <c r="F1519">
        <v>39.630000000000003</v>
      </c>
      <c r="H1519" s="3">
        <f t="shared" si="94"/>
        <v>1705.9351851851923</v>
      </c>
      <c r="I1519" s="3">
        <f t="shared" si="95"/>
        <v>1.7059351851851923E-2</v>
      </c>
      <c r="J1519" s="1">
        <v>0.48111406250000005</v>
      </c>
      <c r="K1519" t="s">
        <v>35</v>
      </c>
      <c r="L1519">
        <v>48.5</v>
      </c>
      <c r="M1519">
        <v>42.38</v>
      </c>
    </row>
    <row r="1520" spans="1:13" x14ac:dyDescent="0.25">
      <c r="A1520" s="3">
        <f t="shared" si="92"/>
        <v>1704.9259259259263</v>
      </c>
      <c r="B1520" s="3">
        <f t="shared" si="93"/>
        <v>1.7049259259259264E-2</v>
      </c>
      <c r="C1520" s="1">
        <v>0.44054084490740736</v>
      </c>
      <c r="D1520" t="s">
        <v>35</v>
      </c>
      <c r="E1520">
        <v>49.25</v>
      </c>
      <c r="F1520">
        <v>39.56</v>
      </c>
      <c r="H1520" s="3">
        <f t="shared" si="94"/>
        <v>1707.0462962962995</v>
      </c>
      <c r="I1520" s="3">
        <f t="shared" si="95"/>
        <v>1.7070462962962996E-2</v>
      </c>
      <c r="J1520" s="1">
        <v>0.48112517361111112</v>
      </c>
      <c r="K1520" t="s">
        <v>35</v>
      </c>
      <c r="L1520">
        <v>48.25</v>
      </c>
      <c r="M1520">
        <v>42.44</v>
      </c>
    </row>
    <row r="1521" spans="1:13" x14ac:dyDescent="0.25">
      <c r="A1521" s="3">
        <f t="shared" si="92"/>
        <v>1706.0370370370392</v>
      </c>
      <c r="B1521" s="3">
        <f t="shared" si="93"/>
        <v>1.7060370370370392E-2</v>
      </c>
      <c r="C1521" s="1">
        <v>0.44055195601851849</v>
      </c>
      <c r="D1521" t="s">
        <v>35</v>
      </c>
      <c r="E1521">
        <v>49.25</v>
      </c>
      <c r="F1521">
        <v>39.56</v>
      </c>
      <c r="H1521" s="3">
        <f t="shared" si="94"/>
        <v>1708.1527777777771</v>
      </c>
      <c r="I1521" s="3">
        <f t="shared" si="95"/>
        <v>1.7081527777777772E-2</v>
      </c>
      <c r="J1521" s="1">
        <v>0.4811362384259259</v>
      </c>
      <c r="K1521" t="s">
        <v>35</v>
      </c>
      <c r="L1521">
        <v>48</v>
      </c>
      <c r="M1521">
        <v>42.44</v>
      </c>
    </row>
    <row r="1522" spans="1:13" x14ac:dyDescent="0.25">
      <c r="A1522" s="3">
        <f t="shared" si="92"/>
        <v>1707.1481481481521</v>
      </c>
      <c r="B1522" s="3">
        <f t="shared" si="93"/>
        <v>1.7071481481481521E-2</v>
      </c>
      <c r="C1522" s="1">
        <v>0.44056306712962962</v>
      </c>
      <c r="D1522" t="s">
        <v>35</v>
      </c>
      <c r="E1522">
        <v>49.25</v>
      </c>
      <c r="F1522">
        <v>39.5</v>
      </c>
      <c r="H1522" s="3">
        <f t="shared" si="94"/>
        <v>1709.2638888888901</v>
      </c>
      <c r="I1522" s="3">
        <f t="shared" si="95"/>
        <v>1.70926388888889E-2</v>
      </c>
      <c r="J1522" s="1">
        <v>0.48114734953703703</v>
      </c>
      <c r="K1522" t="s">
        <v>35</v>
      </c>
      <c r="L1522">
        <v>48.25</v>
      </c>
      <c r="M1522">
        <v>42.44</v>
      </c>
    </row>
    <row r="1523" spans="1:13" x14ac:dyDescent="0.25">
      <c r="A1523" s="3">
        <f t="shared" si="92"/>
        <v>1708.2824074074133</v>
      </c>
      <c r="B1523" s="3">
        <f t="shared" si="93"/>
        <v>1.7082824074074132E-2</v>
      </c>
      <c r="C1523" s="1">
        <v>0.44057440972222223</v>
      </c>
      <c r="D1523" t="s">
        <v>35</v>
      </c>
      <c r="E1523">
        <v>48.75</v>
      </c>
      <c r="F1523">
        <v>39.44</v>
      </c>
      <c r="H1523" s="3">
        <f t="shared" si="94"/>
        <v>1710.39930555556</v>
      </c>
      <c r="I1523" s="3">
        <f t="shared" si="95"/>
        <v>1.71039930555556E-2</v>
      </c>
      <c r="J1523" s="1">
        <v>0.48115870370370373</v>
      </c>
      <c r="K1523" t="s">
        <v>35</v>
      </c>
      <c r="L1523">
        <v>48.25</v>
      </c>
      <c r="M1523">
        <v>42.44</v>
      </c>
    </row>
    <row r="1524" spans="1:13" x14ac:dyDescent="0.25">
      <c r="A1524" s="3">
        <f t="shared" si="92"/>
        <v>1709.393518518526</v>
      </c>
      <c r="B1524" s="3">
        <f t="shared" si="93"/>
        <v>1.7093935185185261E-2</v>
      </c>
      <c r="C1524" s="1">
        <v>0.44058552083333336</v>
      </c>
      <c r="D1524" t="s">
        <v>35</v>
      </c>
      <c r="E1524">
        <v>49</v>
      </c>
      <c r="F1524">
        <v>39.380000000000003</v>
      </c>
      <c r="H1524" s="3">
        <f t="shared" si="94"/>
        <v>1711.5104166666729</v>
      </c>
      <c r="I1524" s="3">
        <f t="shared" si="95"/>
        <v>1.7115104166666728E-2</v>
      </c>
      <c r="J1524" s="1">
        <v>0.48116981481481486</v>
      </c>
      <c r="K1524" t="s">
        <v>35</v>
      </c>
      <c r="L1524">
        <v>48.25</v>
      </c>
      <c r="M1524">
        <v>42.44</v>
      </c>
    </row>
    <row r="1525" spans="1:13" x14ac:dyDescent="0.25">
      <c r="A1525" s="3">
        <f t="shared" si="92"/>
        <v>1710.5046296296389</v>
      </c>
      <c r="B1525" s="3">
        <f t="shared" si="93"/>
        <v>1.7105046296296389E-2</v>
      </c>
      <c r="C1525" s="1">
        <v>0.44059663194444448</v>
      </c>
      <c r="D1525" t="s">
        <v>35</v>
      </c>
      <c r="E1525">
        <v>49</v>
      </c>
      <c r="F1525">
        <v>39.31</v>
      </c>
      <c r="H1525" s="3">
        <f t="shared" si="94"/>
        <v>1712.6215277777801</v>
      </c>
      <c r="I1525" s="3">
        <f t="shared" si="95"/>
        <v>1.7126215277777801E-2</v>
      </c>
      <c r="J1525" s="1">
        <v>0.48118092592592593</v>
      </c>
      <c r="K1525" t="s">
        <v>35</v>
      </c>
      <c r="L1525">
        <v>48.25</v>
      </c>
      <c r="M1525">
        <v>42.5</v>
      </c>
    </row>
    <row r="1526" spans="1:13" x14ac:dyDescent="0.25">
      <c r="A1526" s="3">
        <f t="shared" si="92"/>
        <v>1711.6157407407461</v>
      </c>
      <c r="B1526" s="3">
        <f t="shared" si="93"/>
        <v>1.7116157407407462E-2</v>
      </c>
      <c r="C1526" s="1">
        <v>0.44060774305555556</v>
      </c>
      <c r="D1526" t="s">
        <v>35</v>
      </c>
      <c r="E1526">
        <v>48.75</v>
      </c>
      <c r="F1526">
        <v>39.25</v>
      </c>
      <c r="H1526" s="3">
        <f t="shared" si="94"/>
        <v>1713.732638888893</v>
      </c>
      <c r="I1526" s="3">
        <f t="shared" si="95"/>
        <v>1.7137326388888929E-2</v>
      </c>
      <c r="J1526" s="1">
        <v>0.48119203703703706</v>
      </c>
      <c r="K1526" t="s">
        <v>35</v>
      </c>
      <c r="L1526">
        <v>48</v>
      </c>
      <c r="M1526">
        <v>42.44</v>
      </c>
    </row>
    <row r="1527" spans="1:13" x14ac:dyDescent="0.25">
      <c r="A1527" s="3">
        <f t="shared" si="92"/>
        <v>1712.726851851859</v>
      </c>
      <c r="B1527" s="3">
        <f t="shared" si="93"/>
        <v>1.712726851851859E-2</v>
      </c>
      <c r="C1527" s="1">
        <v>0.44061885416666668</v>
      </c>
      <c r="D1527" t="s">
        <v>35</v>
      </c>
      <c r="E1527">
        <v>48.5</v>
      </c>
      <c r="F1527">
        <v>39.25</v>
      </c>
      <c r="H1527" s="3">
        <f t="shared" si="94"/>
        <v>1715.1215277777853</v>
      </c>
      <c r="I1527" s="3">
        <f t="shared" si="95"/>
        <v>1.7151215277777854E-2</v>
      </c>
      <c r="J1527" s="1">
        <v>0.48120592592592598</v>
      </c>
      <c r="K1527" t="s">
        <v>35</v>
      </c>
      <c r="L1527">
        <v>48.75</v>
      </c>
      <c r="M1527">
        <v>42.44</v>
      </c>
    </row>
    <row r="1528" spans="1:13" x14ac:dyDescent="0.25">
      <c r="A1528" s="3">
        <f t="shared" si="92"/>
        <v>1713.9687500000057</v>
      </c>
      <c r="B1528" s="3">
        <f t="shared" si="93"/>
        <v>1.7139687500000056E-2</v>
      </c>
      <c r="C1528" s="1">
        <v>0.44063127314814815</v>
      </c>
      <c r="D1528" t="s">
        <v>35</v>
      </c>
      <c r="E1528">
        <v>49</v>
      </c>
      <c r="F1528">
        <v>39.19</v>
      </c>
      <c r="H1528" s="3">
        <f t="shared" si="94"/>
        <v>1716.2789351851893</v>
      </c>
      <c r="I1528" s="3">
        <f t="shared" si="95"/>
        <v>1.7162789351851893E-2</v>
      </c>
      <c r="J1528" s="1">
        <v>0.48121750000000002</v>
      </c>
      <c r="K1528" t="s">
        <v>35</v>
      </c>
      <c r="L1528">
        <v>48.25</v>
      </c>
      <c r="M1528">
        <v>42.44</v>
      </c>
    </row>
    <row r="1529" spans="1:13" x14ac:dyDescent="0.25">
      <c r="A1529" s="3">
        <f t="shared" si="92"/>
        <v>1715.0798611111184</v>
      </c>
      <c r="B1529" s="3">
        <f t="shared" si="93"/>
        <v>1.7150798611111184E-2</v>
      </c>
      <c r="C1529" s="1">
        <v>0.44064238425925928</v>
      </c>
      <c r="D1529" t="s">
        <v>35</v>
      </c>
      <c r="E1529">
        <v>49</v>
      </c>
      <c r="F1529">
        <v>39.130000000000003</v>
      </c>
      <c r="H1529" s="3">
        <f t="shared" si="94"/>
        <v>1717.3900462962965</v>
      </c>
      <c r="I1529" s="3">
        <f t="shared" si="95"/>
        <v>1.7173900462962965E-2</v>
      </c>
      <c r="J1529" s="1">
        <v>0.48122861111111109</v>
      </c>
      <c r="K1529" t="s">
        <v>35</v>
      </c>
      <c r="L1529">
        <v>48</v>
      </c>
      <c r="M1529">
        <v>42.38</v>
      </c>
    </row>
    <row r="1530" spans="1:13" x14ac:dyDescent="0.25">
      <c r="A1530" s="3">
        <f t="shared" si="92"/>
        <v>1716.1909722222313</v>
      </c>
      <c r="B1530" s="3">
        <f t="shared" si="93"/>
        <v>1.7161909722222313E-2</v>
      </c>
      <c r="C1530" s="1">
        <v>0.44065349537037041</v>
      </c>
      <c r="D1530" t="s">
        <v>35</v>
      </c>
      <c r="E1530">
        <v>49</v>
      </c>
      <c r="F1530">
        <v>39.06</v>
      </c>
      <c r="H1530" s="3">
        <f t="shared" si="94"/>
        <v>1718.5937500000025</v>
      </c>
      <c r="I1530" s="3">
        <f t="shared" si="95"/>
        <v>1.7185937500000026E-2</v>
      </c>
      <c r="J1530" s="1">
        <v>0.48124064814814815</v>
      </c>
      <c r="K1530" t="s">
        <v>35</v>
      </c>
      <c r="L1530">
        <v>48.5</v>
      </c>
      <c r="M1530">
        <v>42.31</v>
      </c>
    </row>
    <row r="1531" spans="1:13" x14ac:dyDescent="0.25">
      <c r="A1531" s="3">
        <f t="shared" si="92"/>
        <v>1717.3020833333385</v>
      </c>
      <c r="B1531" s="3">
        <f t="shared" si="93"/>
        <v>1.7173020833333386E-2</v>
      </c>
      <c r="C1531" s="1">
        <v>0.44066460648148148</v>
      </c>
      <c r="D1531" t="s">
        <v>35</v>
      </c>
      <c r="E1531">
        <v>49</v>
      </c>
      <c r="F1531">
        <v>39</v>
      </c>
      <c r="H1531" s="3">
        <f t="shared" si="94"/>
        <v>1719.7071759259275</v>
      </c>
      <c r="I1531" s="3">
        <f t="shared" si="95"/>
        <v>1.7197071759259275E-2</v>
      </c>
      <c r="J1531" s="1">
        <v>0.4812517824074074</v>
      </c>
      <c r="K1531" t="s">
        <v>35</v>
      </c>
      <c r="L1531">
        <v>48</v>
      </c>
      <c r="M1531">
        <v>42.31</v>
      </c>
    </row>
    <row r="1532" spans="1:13" x14ac:dyDescent="0.25">
      <c r="A1532" s="3">
        <f t="shared" si="92"/>
        <v>1718.4131944444514</v>
      </c>
      <c r="B1532" s="3">
        <f t="shared" si="93"/>
        <v>1.7184131944444514E-2</v>
      </c>
      <c r="C1532" s="1">
        <v>0.44067571759259261</v>
      </c>
      <c r="D1532" t="s">
        <v>35</v>
      </c>
      <c r="E1532">
        <v>49</v>
      </c>
      <c r="F1532">
        <v>38.94</v>
      </c>
      <c r="H1532" s="3">
        <f t="shared" si="94"/>
        <v>1720.8599537037016</v>
      </c>
      <c r="I1532" s="3">
        <f t="shared" si="95"/>
        <v>1.7208599537037017E-2</v>
      </c>
      <c r="J1532" s="1">
        <v>0.48126331018518514</v>
      </c>
      <c r="K1532" t="s">
        <v>35</v>
      </c>
      <c r="L1532">
        <v>48.5</v>
      </c>
      <c r="M1532">
        <v>42.31</v>
      </c>
    </row>
    <row r="1533" spans="1:13" x14ac:dyDescent="0.25">
      <c r="A1533" s="3">
        <f t="shared" si="92"/>
        <v>1719.5243055555643</v>
      </c>
      <c r="B1533" s="3">
        <f t="shared" si="93"/>
        <v>1.7195243055555642E-2</v>
      </c>
      <c r="C1533" s="1">
        <v>0.44068682870370374</v>
      </c>
      <c r="D1533" t="s">
        <v>35</v>
      </c>
      <c r="E1533">
        <v>49</v>
      </c>
      <c r="F1533">
        <v>38.880000000000003</v>
      </c>
      <c r="H1533" s="3">
        <f t="shared" si="94"/>
        <v>1721.9918981481453</v>
      </c>
      <c r="I1533" s="3">
        <f t="shared" si="95"/>
        <v>1.7219918981481452E-2</v>
      </c>
      <c r="J1533" s="1">
        <v>0.48127462962962958</v>
      </c>
      <c r="K1533" t="s">
        <v>35</v>
      </c>
      <c r="L1533">
        <v>48.5</v>
      </c>
      <c r="M1533">
        <v>42.25</v>
      </c>
    </row>
    <row r="1534" spans="1:13" x14ac:dyDescent="0.25">
      <c r="A1534" s="3">
        <f t="shared" si="92"/>
        <v>1720.6354166666715</v>
      </c>
      <c r="B1534" s="3">
        <f t="shared" si="93"/>
        <v>1.7206354166666715E-2</v>
      </c>
      <c r="C1534" s="1">
        <v>0.44069793981481481</v>
      </c>
      <c r="D1534" t="s">
        <v>35</v>
      </c>
      <c r="E1534">
        <v>49</v>
      </c>
      <c r="F1534">
        <v>38.81</v>
      </c>
      <c r="H1534" s="3">
        <f t="shared" si="94"/>
        <v>1723.103009259258</v>
      </c>
      <c r="I1534" s="3">
        <f t="shared" si="95"/>
        <v>1.7231030092592581E-2</v>
      </c>
      <c r="J1534" s="1">
        <v>0.48128574074074071</v>
      </c>
      <c r="K1534" t="s">
        <v>35</v>
      </c>
      <c r="L1534">
        <v>48.75</v>
      </c>
      <c r="M1534">
        <v>42.19</v>
      </c>
    </row>
    <row r="1535" spans="1:13" x14ac:dyDescent="0.25">
      <c r="A1535" s="3">
        <f t="shared" si="92"/>
        <v>1721.7928240740755</v>
      </c>
      <c r="B1535" s="3">
        <f t="shared" si="93"/>
        <v>1.7217928240740754E-2</v>
      </c>
      <c r="C1535" s="1">
        <v>0.44070951388888885</v>
      </c>
      <c r="D1535" t="s">
        <v>35</v>
      </c>
      <c r="E1535">
        <v>49.25</v>
      </c>
      <c r="F1535">
        <v>38.75</v>
      </c>
      <c r="H1535" s="3">
        <f t="shared" si="94"/>
        <v>1724.1956018518522</v>
      </c>
      <c r="I1535" s="3">
        <f t="shared" si="95"/>
        <v>1.7241956018518523E-2</v>
      </c>
      <c r="J1535" s="1">
        <v>0.48129666666666665</v>
      </c>
      <c r="K1535" t="s">
        <v>35</v>
      </c>
      <c r="L1535">
        <v>48</v>
      </c>
      <c r="M1535">
        <v>42.13</v>
      </c>
    </row>
    <row r="1536" spans="1:13" x14ac:dyDescent="0.25">
      <c r="A1536" s="3">
        <f t="shared" si="92"/>
        <v>1722.9027777777794</v>
      </c>
      <c r="B1536" s="3">
        <f t="shared" si="93"/>
        <v>1.7229027777777794E-2</v>
      </c>
      <c r="C1536" s="1">
        <v>0.44072061342592589</v>
      </c>
      <c r="D1536" t="s">
        <v>35</v>
      </c>
      <c r="E1536">
        <v>49.25</v>
      </c>
      <c r="F1536">
        <v>38.69</v>
      </c>
      <c r="H1536" s="3">
        <f t="shared" si="94"/>
        <v>1725.3993055555527</v>
      </c>
      <c r="I1536" s="3">
        <f t="shared" si="95"/>
        <v>1.7253993055555528E-2</v>
      </c>
      <c r="J1536" s="1">
        <v>0.48130870370370366</v>
      </c>
      <c r="K1536" t="s">
        <v>35</v>
      </c>
      <c r="L1536">
        <v>48.5</v>
      </c>
      <c r="M1536">
        <v>42.13</v>
      </c>
    </row>
    <row r="1537" spans="1:13" x14ac:dyDescent="0.25">
      <c r="A1537" s="3">
        <f t="shared" si="92"/>
        <v>1724.0138888888923</v>
      </c>
      <c r="B1537" s="3">
        <f t="shared" si="93"/>
        <v>1.7240138888888923E-2</v>
      </c>
      <c r="C1537" s="1">
        <v>0.44073172453703702</v>
      </c>
      <c r="D1537" t="s">
        <v>35</v>
      </c>
      <c r="E1537">
        <v>48.5</v>
      </c>
      <c r="F1537">
        <v>38.630000000000003</v>
      </c>
      <c r="H1537" s="3">
        <f t="shared" si="94"/>
        <v>1726.6030092592589</v>
      </c>
      <c r="I1537" s="3">
        <f t="shared" si="95"/>
        <v>1.7266030092592588E-2</v>
      </c>
      <c r="J1537" s="1">
        <v>0.48132074074074072</v>
      </c>
      <c r="K1537" t="s">
        <v>35</v>
      </c>
      <c r="L1537">
        <v>49</v>
      </c>
      <c r="M1537">
        <v>42.06</v>
      </c>
    </row>
    <row r="1538" spans="1:13" x14ac:dyDescent="0.25">
      <c r="A1538" s="3">
        <f t="shared" si="92"/>
        <v>1725.4490740740757</v>
      </c>
      <c r="B1538" s="3">
        <f t="shared" si="93"/>
        <v>1.7254490740740758E-2</v>
      </c>
      <c r="C1538" s="1">
        <v>0.44074607638888885</v>
      </c>
      <c r="D1538" t="s">
        <v>35</v>
      </c>
      <c r="E1538">
        <v>49.25</v>
      </c>
      <c r="F1538">
        <v>38.56</v>
      </c>
      <c r="H1538" s="3">
        <f t="shared" si="94"/>
        <v>1727.7650462962979</v>
      </c>
      <c r="I1538" s="3">
        <f t="shared" si="95"/>
        <v>1.7277650462962979E-2</v>
      </c>
      <c r="J1538" s="1">
        <v>0.48133236111111111</v>
      </c>
      <c r="K1538" t="s">
        <v>35</v>
      </c>
      <c r="L1538">
        <v>48.75</v>
      </c>
      <c r="M1538">
        <v>41.38</v>
      </c>
    </row>
    <row r="1539" spans="1:13" x14ac:dyDescent="0.25">
      <c r="A1539" s="3">
        <f t="shared" si="92"/>
        <v>1726.6527777777819</v>
      </c>
      <c r="B1539" s="3">
        <f t="shared" si="93"/>
        <v>1.7266527777777818E-2</v>
      </c>
      <c r="C1539" s="1">
        <v>0.44075811342592591</v>
      </c>
      <c r="D1539" t="s">
        <v>35</v>
      </c>
      <c r="E1539">
        <v>48.75</v>
      </c>
      <c r="F1539">
        <v>38.5</v>
      </c>
      <c r="H1539" s="3">
        <f t="shared" si="94"/>
        <v>1728.8599537037042</v>
      </c>
      <c r="I1539" s="3">
        <f t="shared" si="95"/>
        <v>1.7288599537037042E-2</v>
      </c>
      <c r="J1539" s="1">
        <v>0.48134331018518517</v>
      </c>
      <c r="K1539" t="s">
        <v>35</v>
      </c>
      <c r="L1539">
        <v>48.25</v>
      </c>
      <c r="M1539">
        <v>41.94</v>
      </c>
    </row>
    <row r="1540" spans="1:13" x14ac:dyDescent="0.25">
      <c r="A1540" s="3">
        <f t="shared" ref="A1540:A1603" si="96">B1540*(10^5)</f>
        <v>1728.1805555555641</v>
      </c>
      <c r="B1540" s="3">
        <f t="shared" ref="B1540:B1603" si="97">(B1539+(C1540-C1539))</f>
        <v>1.728180555555564E-2</v>
      </c>
      <c r="C1540" s="1">
        <v>0.44077339120370373</v>
      </c>
      <c r="D1540" t="s">
        <v>35</v>
      </c>
      <c r="E1540">
        <v>49.5</v>
      </c>
      <c r="F1540">
        <v>38.44</v>
      </c>
      <c r="H1540" s="3">
        <f t="shared" ref="H1540:H1603" si="98">I1540*(10^5)</f>
        <v>1730.2951388888875</v>
      </c>
      <c r="I1540" s="3">
        <f t="shared" ref="I1540:I1603" si="99">(I1539+(J1540-J1539))</f>
        <v>1.7302951388888876E-2</v>
      </c>
      <c r="J1540" s="1">
        <v>0.481357662037037</v>
      </c>
      <c r="K1540" t="s">
        <v>35</v>
      </c>
      <c r="L1540">
        <v>49</v>
      </c>
      <c r="M1540">
        <v>41.88</v>
      </c>
    </row>
    <row r="1541" spans="1:13" x14ac:dyDescent="0.25">
      <c r="A1541" s="3">
        <f t="shared" si="96"/>
        <v>1729.38425925927</v>
      </c>
      <c r="B1541" s="3">
        <f t="shared" si="97"/>
        <v>1.7293842592592701E-2</v>
      </c>
      <c r="C1541" s="1">
        <v>0.4407854282407408</v>
      </c>
      <c r="D1541" t="s">
        <v>35</v>
      </c>
      <c r="E1541">
        <v>49.25</v>
      </c>
      <c r="F1541">
        <v>38.380000000000003</v>
      </c>
      <c r="H1541" s="3">
        <f t="shared" si="98"/>
        <v>1731.4988425925937</v>
      </c>
      <c r="I1541" s="3">
        <f t="shared" si="99"/>
        <v>1.7314988425925937E-2</v>
      </c>
      <c r="J1541" s="1">
        <v>0.48136969907407406</v>
      </c>
      <c r="K1541" t="s">
        <v>35</v>
      </c>
      <c r="L1541">
        <v>48.75</v>
      </c>
      <c r="M1541">
        <v>41.31</v>
      </c>
    </row>
    <row r="1542" spans="1:13" x14ac:dyDescent="0.25">
      <c r="A1542" s="3">
        <f t="shared" si="96"/>
        <v>1730.4895833333389</v>
      </c>
      <c r="B1542" s="3">
        <f t="shared" si="97"/>
        <v>1.7304895833333389E-2</v>
      </c>
      <c r="C1542" s="1">
        <v>0.44079648148148148</v>
      </c>
      <c r="D1542" t="s">
        <v>35</v>
      </c>
      <c r="E1542">
        <v>49.25</v>
      </c>
      <c r="F1542">
        <v>38.31</v>
      </c>
      <c r="H1542" s="3">
        <f t="shared" si="98"/>
        <v>1732.5636574074099</v>
      </c>
      <c r="I1542" s="3">
        <f t="shared" si="99"/>
        <v>1.7325636574074099E-2</v>
      </c>
      <c r="J1542" s="1">
        <v>0.48138034722222223</v>
      </c>
      <c r="K1542" t="s">
        <v>35</v>
      </c>
      <c r="L1542">
        <v>48.5</v>
      </c>
      <c r="M1542">
        <v>41.75</v>
      </c>
    </row>
    <row r="1543" spans="1:13" x14ac:dyDescent="0.25">
      <c r="A1543" s="3">
        <f t="shared" si="96"/>
        <v>1731.6469907407484</v>
      </c>
      <c r="B1543" s="3">
        <f t="shared" si="97"/>
        <v>1.7316469907407483E-2</v>
      </c>
      <c r="C1543" s="1">
        <v>0.44080805555555558</v>
      </c>
      <c r="D1543" t="s">
        <v>35</v>
      </c>
      <c r="E1543">
        <v>49.5</v>
      </c>
      <c r="F1543">
        <v>38.25</v>
      </c>
      <c r="H1543" s="3">
        <f t="shared" si="98"/>
        <v>1734.0439814814868</v>
      </c>
      <c r="I1543" s="3">
        <f t="shared" si="99"/>
        <v>1.7340439814814868E-2</v>
      </c>
      <c r="J1543" s="1">
        <v>0.481395150462963</v>
      </c>
      <c r="K1543" t="s">
        <v>35</v>
      </c>
      <c r="L1543">
        <v>49.25</v>
      </c>
      <c r="M1543">
        <v>41.69</v>
      </c>
    </row>
    <row r="1544" spans="1:13" x14ac:dyDescent="0.25">
      <c r="A1544" s="3">
        <f t="shared" si="96"/>
        <v>1732.7581018518613</v>
      </c>
      <c r="B1544" s="3">
        <f t="shared" si="97"/>
        <v>1.7327581018518612E-2</v>
      </c>
      <c r="C1544" s="1">
        <v>0.44081916666666671</v>
      </c>
      <c r="D1544" t="s">
        <v>35</v>
      </c>
      <c r="E1544">
        <v>49.5</v>
      </c>
      <c r="F1544">
        <v>38.25</v>
      </c>
      <c r="H1544" s="3">
        <f t="shared" si="98"/>
        <v>1735.2476851851816</v>
      </c>
      <c r="I1544" s="3">
        <f t="shared" si="99"/>
        <v>1.7352476851851817E-2</v>
      </c>
      <c r="J1544" s="1">
        <v>0.48140718749999994</v>
      </c>
      <c r="K1544" t="s">
        <v>35</v>
      </c>
      <c r="L1544">
        <v>48.25</v>
      </c>
      <c r="M1544">
        <v>41.19</v>
      </c>
    </row>
    <row r="1545" spans="1:13" x14ac:dyDescent="0.25">
      <c r="A1545" s="3">
        <f t="shared" si="96"/>
        <v>1733.8692129629685</v>
      </c>
      <c r="B1545" s="3">
        <f t="shared" si="97"/>
        <v>1.7338692129629685E-2</v>
      </c>
      <c r="C1545" s="1">
        <v>0.44083027777777778</v>
      </c>
      <c r="D1545" t="s">
        <v>35</v>
      </c>
      <c r="E1545">
        <v>49.5</v>
      </c>
      <c r="F1545">
        <v>38.19</v>
      </c>
      <c r="H1545" s="3">
        <f t="shared" si="98"/>
        <v>1736.6365740740741</v>
      </c>
      <c r="I1545" s="3">
        <f t="shared" si="99"/>
        <v>1.7366365740740741E-2</v>
      </c>
      <c r="J1545" s="1">
        <v>0.48142107638888887</v>
      </c>
      <c r="K1545" t="s">
        <v>35</v>
      </c>
      <c r="L1545">
        <v>49</v>
      </c>
      <c r="M1545">
        <v>41.69</v>
      </c>
    </row>
    <row r="1546" spans="1:13" x14ac:dyDescent="0.25">
      <c r="A1546" s="3">
        <f t="shared" si="96"/>
        <v>1735.0266203703723</v>
      </c>
      <c r="B1546" s="3">
        <f t="shared" si="97"/>
        <v>1.7350266203703724E-2</v>
      </c>
      <c r="C1546" s="1">
        <v>0.44084185185185182</v>
      </c>
      <c r="D1546" t="s">
        <v>35</v>
      </c>
      <c r="E1546">
        <v>49.75</v>
      </c>
      <c r="F1546">
        <v>38.130000000000003</v>
      </c>
      <c r="H1546" s="3">
        <f t="shared" si="98"/>
        <v>1737.8402777777801</v>
      </c>
      <c r="I1546" s="3">
        <f t="shared" si="99"/>
        <v>1.7378402777777802E-2</v>
      </c>
      <c r="J1546" s="1">
        <v>0.48143311342592593</v>
      </c>
      <c r="K1546" t="s">
        <v>35</v>
      </c>
      <c r="L1546">
        <v>48.75</v>
      </c>
      <c r="M1546">
        <v>41.19</v>
      </c>
    </row>
    <row r="1547" spans="1:13" x14ac:dyDescent="0.25">
      <c r="A1547" s="3">
        <f t="shared" si="96"/>
        <v>1736.1377314814852</v>
      </c>
      <c r="B1547" s="3">
        <f t="shared" si="97"/>
        <v>1.7361377314814852E-2</v>
      </c>
      <c r="C1547" s="1">
        <v>0.44085296296296295</v>
      </c>
      <c r="D1547" t="s">
        <v>35</v>
      </c>
      <c r="E1547">
        <v>49.75</v>
      </c>
      <c r="F1547">
        <v>37.44</v>
      </c>
      <c r="H1547" s="3">
        <f t="shared" si="98"/>
        <v>1738.9502314814843</v>
      </c>
      <c r="I1547" s="3">
        <f t="shared" si="99"/>
        <v>1.7389502314814842E-2</v>
      </c>
      <c r="J1547" s="1">
        <v>0.48144421296296297</v>
      </c>
      <c r="K1547" t="s">
        <v>35</v>
      </c>
      <c r="L1547">
        <v>48.5</v>
      </c>
      <c r="M1547">
        <v>41.69</v>
      </c>
    </row>
    <row r="1548" spans="1:13" x14ac:dyDescent="0.25">
      <c r="A1548" s="3">
        <f t="shared" si="96"/>
        <v>1737.2824074074144</v>
      </c>
      <c r="B1548" s="3">
        <f t="shared" si="97"/>
        <v>1.7372824074074145E-2</v>
      </c>
      <c r="C1548" s="1">
        <v>0.44086440972222224</v>
      </c>
      <c r="D1548" t="s">
        <v>35</v>
      </c>
      <c r="E1548">
        <v>49.75</v>
      </c>
      <c r="F1548">
        <v>37.5</v>
      </c>
      <c r="H1548" s="3">
        <f t="shared" si="98"/>
        <v>1740.4212962962961</v>
      </c>
      <c r="I1548" s="3">
        <f t="shared" si="99"/>
        <v>1.7404212962962962E-2</v>
      </c>
      <c r="J1548" s="1">
        <v>0.48145892361111109</v>
      </c>
      <c r="K1548" t="s">
        <v>35</v>
      </c>
      <c r="L1548">
        <v>49.25</v>
      </c>
      <c r="M1548">
        <v>41.69</v>
      </c>
    </row>
    <row r="1549" spans="1:13" x14ac:dyDescent="0.25">
      <c r="A1549" s="3">
        <f t="shared" si="96"/>
        <v>1738.3854166666767</v>
      </c>
      <c r="B1549" s="3">
        <f t="shared" si="97"/>
        <v>1.7383854166666768E-2</v>
      </c>
      <c r="C1549" s="1">
        <v>0.44087543981481486</v>
      </c>
      <c r="D1549" t="s">
        <v>35</v>
      </c>
      <c r="E1549">
        <v>49.75</v>
      </c>
      <c r="F1549">
        <v>37.44</v>
      </c>
      <c r="H1549" s="3">
        <f t="shared" si="98"/>
        <v>1741.6168981481517</v>
      </c>
      <c r="I1549" s="3">
        <f t="shared" si="99"/>
        <v>1.7416168981481517E-2</v>
      </c>
      <c r="J1549" s="1">
        <v>0.48147087962962964</v>
      </c>
      <c r="K1549" t="s">
        <v>35</v>
      </c>
      <c r="L1549">
        <v>49.25</v>
      </c>
      <c r="M1549">
        <v>41.13</v>
      </c>
    </row>
    <row r="1550" spans="1:13" x14ac:dyDescent="0.25">
      <c r="A1550" s="3">
        <f t="shared" si="96"/>
        <v>1739.4942129629719</v>
      </c>
      <c r="B1550" s="3">
        <f t="shared" si="97"/>
        <v>1.739494212962972E-2</v>
      </c>
      <c r="C1550" s="1">
        <v>0.44088652777777781</v>
      </c>
      <c r="D1550" t="s">
        <v>35</v>
      </c>
      <c r="E1550">
        <v>50</v>
      </c>
      <c r="F1550">
        <v>37.44</v>
      </c>
      <c r="H1550" s="3">
        <f t="shared" si="98"/>
        <v>1742.7280092592646</v>
      </c>
      <c r="I1550" s="3">
        <f t="shared" si="99"/>
        <v>1.7427280092592645E-2</v>
      </c>
      <c r="J1550" s="1">
        <v>0.48148199074074077</v>
      </c>
      <c r="K1550" t="s">
        <v>35</v>
      </c>
      <c r="L1550">
        <v>49.25</v>
      </c>
      <c r="M1550">
        <v>41.19</v>
      </c>
    </row>
    <row r="1551" spans="1:13" x14ac:dyDescent="0.25">
      <c r="A1551" s="3">
        <f t="shared" si="96"/>
        <v>1740.6053240740848</v>
      </c>
      <c r="B1551" s="3">
        <f t="shared" si="97"/>
        <v>1.7406053240740849E-2</v>
      </c>
      <c r="C1551" s="1">
        <v>0.44089763888888894</v>
      </c>
      <c r="D1551" t="s">
        <v>35</v>
      </c>
      <c r="E1551">
        <v>50</v>
      </c>
      <c r="F1551">
        <v>37.5</v>
      </c>
      <c r="H1551" s="3">
        <f t="shared" si="98"/>
        <v>1743.8391203703718</v>
      </c>
      <c r="I1551" s="3">
        <f t="shared" si="99"/>
        <v>1.7438391203703718E-2</v>
      </c>
      <c r="J1551" s="1">
        <v>0.48149310185185185</v>
      </c>
      <c r="K1551" t="s">
        <v>35</v>
      </c>
      <c r="L1551">
        <v>49.25</v>
      </c>
      <c r="M1551">
        <v>41.25</v>
      </c>
    </row>
    <row r="1552" spans="1:13" x14ac:dyDescent="0.25">
      <c r="A1552" s="3">
        <f t="shared" si="96"/>
        <v>1741.716435185192</v>
      </c>
      <c r="B1552" s="3">
        <f t="shared" si="97"/>
        <v>1.7417164351851921E-2</v>
      </c>
      <c r="C1552" s="1">
        <v>0.44090875000000002</v>
      </c>
      <c r="D1552" t="s">
        <v>35</v>
      </c>
      <c r="E1552">
        <v>49.5</v>
      </c>
      <c r="F1552">
        <v>37.56</v>
      </c>
      <c r="H1552" s="3">
        <f t="shared" si="98"/>
        <v>1744.9502314814847</v>
      </c>
      <c r="I1552" s="3">
        <f t="shared" si="99"/>
        <v>1.7449502314814846E-2</v>
      </c>
      <c r="J1552" s="1">
        <v>0.48150421296296297</v>
      </c>
      <c r="K1552" t="s">
        <v>35</v>
      </c>
      <c r="L1552">
        <v>49.25</v>
      </c>
      <c r="M1552">
        <v>41.25</v>
      </c>
    </row>
    <row r="1553" spans="1:13" x14ac:dyDescent="0.25">
      <c r="A1553" s="3">
        <f t="shared" si="96"/>
        <v>1742.8275462963049</v>
      </c>
      <c r="B1553" s="3">
        <f t="shared" si="97"/>
        <v>1.742827546296305E-2</v>
      </c>
      <c r="C1553" s="1">
        <v>0.44091986111111114</v>
      </c>
      <c r="D1553" t="s">
        <v>35</v>
      </c>
      <c r="E1553">
        <v>50</v>
      </c>
      <c r="F1553">
        <v>38.130000000000003</v>
      </c>
      <c r="H1553" s="3">
        <f t="shared" si="98"/>
        <v>1746.0613425925974</v>
      </c>
      <c r="I1553" s="3">
        <f t="shared" si="99"/>
        <v>1.7460613425925975E-2</v>
      </c>
      <c r="J1553" s="1">
        <v>0.4815153240740741</v>
      </c>
      <c r="K1553" t="s">
        <v>35</v>
      </c>
      <c r="L1553">
        <v>49</v>
      </c>
      <c r="M1553">
        <v>41.31</v>
      </c>
    </row>
    <row r="1554" spans="1:13" x14ac:dyDescent="0.25">
      <c r="A1554" s="3">
        <f t="shared" si="96"/>
        <v>1743.9386574074178</v>
      </c>
      <c r="B1554" s="3">
        <f t="shared" si="97"/>
        <v>1.7439386574074178E-2</v>
      </c>
      <c r="C1554" s="1">
        <v>0.44093097222222227</v>
      </c>
      <c r="D1554" t="s">
        <v>35</v>
      </c>
      <c r="E1554">
        <v>50.5</v>
      </c>
      <c r="F1554">
        <v>37.630000000000003</v>
      </c>
      <c r="H1554" s="3">
        <f t="shared" si="98"/>
        <v>1747.3576388888912</v>
      </c>
      <c r="I1554" s="3">
        <f t="shared" si="99"/>
        <v>1.7473576388888912E-2</v>
      </c>
      <c r="J1554" s="1">
        <v>0.48152828703703704</v>
      </c>
      <c r="K1554" t="s">
        <v>35</v>
      </c>
      <c r="L1554">
        <v>49.5</v>
      </c>
      <c r="M1554">
        <v>41.31</v>
      </c>
    </row>
    <row r="1555" spans="1:13" x14ac:dyDescent="0.25">
      <c r="A1555" s="3">
        <f t="shared" si="96"/>
        <v>1745.0497685185251</v>
      </c>
      <c r="B1555" s="3">
        <f t="shared" si="97"/>
        <v>1.7450497685185251E-2</v>
      </c>
      <c r="C1555" s="1">
        <v>0.44094208333333335</v>
      </c>
      <c r="D1555" t="s">
        <v>35</v>
      </c>
      <c r="E1555">
        <v>50.25</v>
      </c>
      <c r="F1555">
        <v>37.81</v>
      </c>
      <c r="H1555" s="3">
        <f t="shared" si="98"/>
        <v>1748.5138888888919</v>
      </c>
      <c r="I1555" s="3">
        <f t="shared" si="99"/>
        <v>1.7485138888888918E-2</v>
      </c>
      <c r="J1555" s="1">
        <v>0.48153984953703705</v>
      </c>
      <c r="K1555" t="s">
        <v>35</v>
      </c>
      <c r="L1555">
        <v>49.25</v>
      </c>
      <c r="M1555">
        <v>41.31</v>
      </c>
    </row>
    <row r="1556" spans="1:13" x14ac:dyDescent="0.25">
      <c r="A1556" s="3">
        <f t="shared" si="96"/>
        <v>1746.1481481481521</v>
      </c>
      <c r="B1556" s="3">
        <f t="shared" si="97"/>
        <v>1.7461481481481522E-2</v>
      </c>
      <c r="C1556" s="1">
        <v>0.44095306712962962</v>
      </c>
      <c r="D1556" t="s">
        <v>35</v>
      </c>
      <c r="E1556">
        <v>50</v>
      </c>
      <c r="F1556">
        <v>37.81</v>
      </c>
      <c r="H1556" s="3">
        <f t="shared" si="98"/>
        <v>1749.6712962963013</v>
      </c>
      <c r="I1556" s="3">
        <f t="shared" si="99"/>
        <v>1.7496712962963012E-2</v>
      </c>
      <c r="J1556" s="1">
        <v>0.48155142361111114</v>
      </c>
      <c r="K1556" t="s">
        <v>35</v>
      </c>
      <c r="L1556">
        <v>49.5</v>
      </c>
      <c r="M1556">
        <v>41.38</v>
      </c>
    </row>
    <row r="1557" spans="1:13" x14ac:dyDescent="0.25">
      <c r="A1557" s="3">
        <f t="shared" si="96"/>
        <v>1747.259259259265</v>
      </c>
      <c r="B1557" s="3">
        <f t="shared" si="97"/>
        <v>1.7472592592592651E-2</v>
      </c>
      <c r="C1557" s="1">
        <v>0.44096417824074075</v>
      </c>
      <c r="D1557" t="s">
        <v>35</v>
      </c>
      <c r="E1557">
        <v>50.25</v>
      </c>
      <c r="F1557">
        <v>37.94</v>
      </c>
      <c r="H1557" s="3">
        <f t="shared" si="98"/>
        <v>1750.8287037037051</v>
      </c>
      <c r="I1557" s="3">
        <f t="shared" si="99"/>
        <v>1.7508287037037051E-2</v>
      </c>
      <c r="J1557" s="1">
        <v>0.48156299768518518</v>
      </c>
      <c r="K1557" t="s">
        <v>35</v>
      </c>
      <c r="L1557">
        <v>49.75</v>
      </c>
      <c r="M1557">
        <v>41.44</v>
      </c>
    </row>
    <row r="1558" spans="1:13" x14ac:dyDescent="0.25">
      <c r="A1558" s="3">
        <f t="shared" si="96"/>
        <v>1748.3692129629692</v>
      </c>
      <c r="B1558" s="3">
        <f t="shared" si="97"/>
        <v>1.7483692129629691E-2</v>
      </c>
      <c r="C1558" s="1">
        <v>0.44097527777777779</v>
      </c>
      <c r="D1558" t="s">
        <v>35</v>
      </c>
      <c r="E1558">
        <v>50.25</v>
      </c>
      <c r="F1558">
        <v>38</v>
      </c>
      <c r="H1558" s="3">
        <f t="shared" si="98"/>
        <v>1751.939814814818</v>
      </c>
      <c r="I1558" s="3">
        <f t="shared" si="99"/>
        <v>1.751939814814818E-2</v>
      </c>
      <c r="J1558" s="1">
        <v>0.48157410879629631</v>
      </c>
      <c r="K1558" t="s">
        <v>35</v>
      </c>
      <c r="L1558">
        <v>49.5</v>
      </c>
      <c r="M1558">
        <v>41.5</v>
      </c>
    </row>
    <row r="1559" spans="1:13" x14ac:dyDescent="0.25">
      <c r="A1559" s="3">
        <f t="shared" si="96"/>
        <v>1749.4826388888939</v>
      </c>
      <c r="B1559" s="3">
        <f t="shared" si="97"/>
        <v>1.749482638888894E-2</v>
      </c>
      <c r="C1559" s="1">
        <v>0.44098641203703703</v>
      </c>
      <c r="D1559" t="s">
        <v>35</v>
      </c>
      <c r="E1559">
        <v>50.25</v>
      </c>
      <c r="F1559">
        <v>38</v>
      </c>
      <c r="H1559" s="3">
        <f t="shared" si="98"/>
        <v>1753.1249999999998</v>
      </c>
      <c r="I1559" s="3">
        <f t="shared" si="99"/>
        <v>1.7531249999999998E-2</v>
      </c>
      <c r="J1559" s="1">
        <v>0.48158596064814813</v>
      </c>
      <c r="K1559" t="s">
        <v>35</v>
      </c>
      <c r="L1559">
        <v>49.75</v>
      </c>
      <c r="M1559">
        <v>41.56</v>
      </c>
    </row>
    <row r="1560" spans="1:13" x14ac:dyDescent="0.25">
      <c r="A1560" s="3">
        <f t="shared" si="96"/>
        <v>1750.5937500000068</v>
      </c>
      <c r="B1560" s="3">
        <f t="shared" si="97"/>
        <v>1.7505937500000068E-2</v>
      </c>
      <c r="C1560" s="1">
        <v>0.44099752314814816</v>
      </c>
      <c r="D1560" t="s">
        <v>35</v>
      </c>
      <c r="E1560">
        <v>50.5</v>
      </c>
      <c r="F1560">
        <v>38.06</v>
      </c>
      <c r="H1560" s="3">
        <f t="shared" si="98"/>
        <v>1754.2337962963006</v>
      </c>
      <c r="I1560" s="3">
        <f t="shared" si="99"/>
        <v>1.7542337962963006E-2</v>
      </c>
      <c r="J1560" s="1">
        <v>0.48159704861111113</v>
      </c>
      <c r="K1560" t="s">
        <v>35</v>
      </c>
      <c r="L1560">
        <v>49.75</v>
      </c>
      <c r="M1560">
        <v>41.63</v>
      </c>
    </row>
    <row r="1561" spans="1:13" x14ac:dyDescent="0.25">
      <c r="A1561" s="3">
        <f t="shared" si="96"/>
        <v>1751.7152777777878</v>
      </c>
      <c r="B1561" s="3">
        <f t="shared" si="97"/>
        <v>1.7517152777777878E-2</v>
      </c>
      <c r="C1561" s="1">
        <v>0.44100873842592597</v>
      </c>
      <c r="D1561" t="s">
        <v>35</v>
      </c>
      <c r="E1561">
        <v>50.5</v>
      </c>
      <c r="F1561">
        <v>38.19</v>
      </c>
      <c r="H1561" s="3">
        <f t="shared" si="98"/>
        <v>1755.3449074074078</v>
      </c>
      <c r="I1561" s="3">
        <f t="shared" si="99"/>
        <v>1.7553449074074079E-2</v>
      </c>
      <c r="J1561" s="1">
        <v>0.48160815972222221</v>
      </c>
      <c r="K1561" t="s">
        <v>35</v>
      </c>
      <c r="L1561">
        <v>50</v>
      </c>
      <c r="M1561">
        <v>41.69</v>
      </c>
    </row>
    <row r="1562" spans="1:13" x14ac:dyDescent="0.25">
      <c r="A1562" s="3">
        <f t="shared" si="96"/>
        <v>1752.8148148148182</v>
      </c>
      <c r="B1562" s="3">
        <f t="shared" si="97"/>
        <v>1.7528148148148182E-2</v>
      </c>
      <c r="C1562" s="1">
        <v>0.44101973379629628</v>
      </c>
      <c r="D1562" t="s">
        <v>35</v>
      </c>
      <c r="E1562">
        <v>50.5</v>
      </c>
      <c r="F1562">
        <v>38.25</v>
      </c>
      <c r="H1562" s="3">
        <f t="shared" si="98"/>
        <v>1756.4861111111163</v>
      </c>
      <c r="I1562" s="3">
        <f t="shared" si="99"/>
        <v>1.7564861111111163E-2</v>
      </c>
      <c r="J1562" s="1">
        <v>0.48161957175925929</v>
      </c>
      <c r="K1562" t="s">
        <v>35</v>
      </c>
      <c r="L1562">
        <v>49.5</v>
      </c>
      <c r="M1562">
        <v>41.75</v>
      </c>
    </row>
    <row r="1563" spans="1:13" x14ac:dyDescent="0.25">
      <c r="A1563" s="3">
        <f t="shared" si="96"/>
        <v>1753.9259259259311</v>
      </c>
      <c r="B1563" s="3">
        <f t="shared" si="97"/>
        <v>1.753925925925931E-2</v>
      </c>
      <c r="C1563" s="1">
        <v>0.4410308449074074</v>
      </c>
      <c r="D1563" t="s">
        <v>35</v>
      </c>
      <c r="E1563">
        <v>50.5</v>
      </c>
      <c r="F1563">
        <v>38.380000000000003</v>
      </c>
      <c r="H1563" s="3">
        <f t="shared" si="98"/>
        <v>1757.6724537037069</v>
      </c>
      <c r="I1563" s="3">
        <f t="shared" si="99"/>
        <v>1.7576724537037069E-2</v>
      </c>
      <c r="J1563" s="1">
        <v>0.4816314351851852</v>
      </c>
      <c r="K1563" t="s">
        <v>35</v>
      </c>
      <c r="L1563">
        <v>49.75</v>
      </c>
      <c r="M1563">
        <v>41.81</v>
      </c>
    </row>
    <row r="1564" spans="1:13" x14ac:dyDescent="0.25">
      <c r="A1564" s="3">
        <f t="shared" si="96"/>
        <v>1755.0370370370438</v>
      </c>
      <c r="B1564" s="3">
        <f t="shared" si="97"/>
        <v>1.7550370370370438E-2</v>
      </c>
      <c r="C1564" s="1">
        <v>0.44104195601851853</v>
      </c>
      <c r="D1564" t="s">
        <v>35</v>
      </c>
      <c r="E1564">
        <v>50.5</v>
      </c>
      <c r="F1564">
        <v>38.5</v>
      </c>
      <c r="H1564" s="3">
        <f t="shared" si="98"/>
        <v>1758.7835648148198</v>
      </c>
      <c r="I1564" s="3">
        <f t="shared" si="99"/>
        <v>1.7587835648148198E-2</v>
      </c>
      <c r="J1564" s="1">
        <v>0.48164254629629633</v>
      </c>
      <c r="K1564" t="s">
        <v>35</v>
      </c>
      <c r="L1564">
        <v>49.5</v>
      </c>
      <c r="M1564">
        <v>41.88</v>
      </c>
    </row>
    <row r="1565" spans="1:13" x14ac:dyDescent="0.25">
      <c r="A1565" s="3">
        <f t="shared" si="96"/>
        <v>1756.1481481481512</v>
      </c>
      <c r="B1565" s="3">
        <f t="shared" si="97"/>
        <v>1.7561481481481511E-2</v>
      </c>
      <c r="C1565" s="1">
        <v>0.44105306712962961</v>
      </c>
      <c r="D1565" t="s">
        <v>35</v>
      </c>
      <c r="E1565">
        <v>50.75</v>
      </c>
      <c r="F1565">
        <v>38.630000000000003</v>
      </c>
      <c r="H1565" s="3">
        <f t="shared" si="98"/>
        <v>1759.9479166666654</v>
      </c>
      <c r="I1565" s="3">
        <f t="shared" si="99"/>
        <v>1.7599479166666654E-2</v>
      </c>
      <c r="J1565" s="1">
        <v>0.48165418981481478</v>
      </c>
      <c r="K1565" t="s">
        <v>35</v>
      </c>
      <c r="L1565">
        <v>49.75</v>
      </c>
      <c r="M1565">
        <v>41.94</v>
      </c>
    </row>
    <row r="1566" spans="1:13" x14ac:dyDescent="0.25">
      <c r="A1566" s="3">
        <f t="shared" si="96"/>
        <v>1757.2592592592639</v>
      </c>
      <c r="B1566" s="3">
        <f t="shared" si="97"/>
        <v>1.757259259259264E-2</v>
      </c>
      <c r="C1566" s="1">
        <v>0.44106417824074073</v>
      </c>
      <c r="D1566" t="s">
        <v>35</v>
      </c>
      <c r="E1566">
        <v>51.25</v>
      </c>
      <c r="F1566">
        <v>38.69</v>
      </c>
      <c r="H1566" s="3">
        <f t="shared" si="98"/>
        <v>1761.0590277777783</v>
      </c>
      <c r="I1566" s="3">
        <f t="shared" si="99"/>
        <v>1.7610590277777782E-2</v>
      </c>
      <c r="J1566" s="1">
        <v>0.48166530092592591</v>
      </c>
      <c r="K1566" t="s">
        <v>35</v>
      </c>
      <c r="L1566">
        <v>49.5</v>
      </c>
      <c r="M1566">
        <v>42</v>
      </c>
    </row>
    <row r="1567" spans="1:13" x14ac:dyDescent="0.25">
      <c r="A1567" s="3">
        <f t="shared" si="96"/>
        <v>1758.3703703703768</v>
      </c>
      <c r="B1567" s="3">
        <f t="shared" si="97"/>
        <v>1.7583703703703768E-2</v>
      </c>
      <c r="C1567" s="1">
        <v>0.44107528935185186</v>
      </c>
      <c r="D1567" t="s">
        <v>35</v>
      </c>
      <c r="E1567">
        <v>51.25</v>
      </c>
      <c r="F1567">
        <v>38.75</v>
      </c>
      <c r="H1567" s="3">
        <f t="shared" si="98"/>
        <v>1762.2048611111106</v>
      </c>
      <c r="I1567" s="3">
        <f t="shared" si="99"/>
        <v>1.7622048611111107E-2</v>
      </c>
      <c r="J1567" s="1">
        <v>0.48167675925925924</v>
      </c>
      <c r="K1567" t="s">
        <v>35</v>
      </c>
      <c r="L1567">
        <v>49.25</v>
      </c>
      <c r="M1567">
        <v>42.06</v>
      </c>
    </row>
    <row r="1568" spans="1:13" x14ac:dyDescent="0.25">
      <c r="A1568" s="3">
        <f t="shared" si="96"/>
        <v>1759.481481481484</v>
      </c>
      <c r="B1568" s="3">
        <f t="shared" si="97"/>
        <v>1.7594814814814841E-2</v>
      </c>
      <c r="C1568" s="1">
        <v>0.44108640046296294</v>
      </c>
      <c r="D1568" t="s">
        <v>35</v>
      </c>
      <c r="E1568">
        <v>50.75</v>
      </c>
      <c r="F1568">
        <v>38.81</v>
      </c>
      <c r="H1568" s="3">
        <f t="shared" si="98"/>
        <v>1763.3159722222235</v>
      </c>
      <c r="I1568" s="3">
        <f t="shared" si="99"/>
        <v>1.7633159722222236E-2</v>
      </c>
      <c r="J1568" s="1">
        <v>0.48168787037037036</v>
      </c>
      <c r="K1568" t="s">
        <v>35</v>
      </c>
      <c r="L1568">
        <v>49.25</v>
      </c>
      <c r="M1568">
        <v>42.13</v>
      </c>
    </row>
    <row r="1569" spans="1:13" x14ac:dyDescent="0.25">
      <c r="A1569" s="3">
        <f t="shared" si="96"/>
        <v>1760.5925925925969</v>
      </c>
      <c r="B1569" s="3">
        <f t="shared" si="97"/>
        <v>1.7605925925925969E-2</v>
      </c>
      <c r="C1569" s="1">
        <v>0.44109751157407406</v>
      </c>
      <c r="D1569" t="s">
        <v>35</v>
      </c>
      <c r="E1569">
        <v>50.75</v>
      </c>
      <c r="F1569">
        <v>38.94</v>
      </c>
      <c r="H1569" s="3">
        <f t="shared" si="98"/>
        <v>1764.4270833333308</v>
      </c>
      <c r="I1569" s="3">
        <f t="shared" si="99"/>
        <v>1.7644270833333309E-2</v>
      </c>
      <c r="J1569" s="1">
        <v>0.48169898148148144</v>
      </c>
      <c r="K1569" t="s">
        <v>35</v>
      </c>
      <c r="L1569">
        <v>49.5</v>
      </c>
      <c r="M1569">
        <v>42.19</v>
      </c>
    </row>
    <row r="1570" spans="1:13" x14ac:dyDescent="0.25">
      <c r="A1570" s="3">
        <f t="shared" si="96"/>
        <v>1761.7025462963009</v>
      </c>
      <c r="B1570" s="3">
        <f t="shared" si="97"/>
        <v>1.761702546296301E-2</v>
      </c>
      <c r="C1570" s="1">
        <v>0.4411086111111111</v>
      </c>
      <c r="D1570" t="s">
        <v>35</v>
      </c>
      <c r="E1570">
        <v>50.75</v>
      </c>
      <c r="F1570">
        <v>39</v>
      </c>
      <c r="H1570" s="3">
        <f t="shared" si="98"/>
        <v>1765.5381944444437</v>
      </c>
      <c r="I1570" s="3">
        <f t="shared" si="99"/>
        <v>1.7655381944444437E-2</v>
      </c>
      <c r="J1570" s="1">
        <v>0.48171009259259256</v>
      </c>
      <c r="K1570" t="s">
        <v>35</v>
      </c>
      <c r="L1570">
        <v>49.5</v>
      </c>
      <c r="M1570">
        <v>42.19</v>
      </c>
    </row>
    <row r="1571" spans="1:13" x14ac:dyDescent="0.25">
      <c r="A1571" s="3">
        <f t="shared" si="96"/>
        <v>1762.8483796296334</v>
      </c>
      <c r="B1571" s="3">
        <f t="shared" si="97"/>
        <v>1.7628483796296335E-2</v>
      </c>
      <c r="C1571" s="1">
        <v>0.44112006944444443</v>
      </c>
      <c r="D1571" t="s">
        <v>35</v>
      </c>
      <c r="E1571">
        <v>50.5</v>
      </c>
      <c r="F1571">
        <v>39.06</v>
      </c>
      <c r="H1571" s="3">
        <f t="shared" si="98"/>
        <v>1766.6782407407434</v>
      </c>
      <c r="I1571" s="3">
        <f t="shared" si="99"/>
        <v>1.7666782407407433E-2</v>
      </c>
      <c r="J1571" s="1">
        <v>0.48172149305555556</v>
      </c>
      <c r="K1571" t="s">
        <v>35</v>
      </c>
      <c r="L1571">
        <v>49.5</v>
      </c>
      <c r="M1571">
        <v>42.25</v>
      </c>
    </row>
    <row r="1572" spans="1:13" x14ac:dyDescent="0.25">
      <c r="A1572" s="3">
        <f t="shared" si="96"/>
        <v>1763.9594907407463</v>
      </c>
      <c r="B1572" s="3">
        <f t="shared" si="97"/>
        <v>1.7639594907407463E-2</v>
      </c>
      <c r="C1572" s="1">
        <v>0.44113118055555556</v>
      </c>
      <c r="D1572" t="s">
        <v>35</v>
      </c>
      <c r="E1572">
        <v>50</v>
      </c>
      <c r="F1572">
        <v>39.19</v>
      </c>
      <c r="H1572" s="3">
        <f t="shared" si="98"/>
        <v>1767.7893518518561</v>
      </c>
      <c r="I1572" s="3">
        <f t="shared" si="99"/>
        <v>1.7677893518518561E-2</v>
      </c>
      <c r="J1572" s="1">
        <v>0.48173260416666669</v>
      </c>
      <c r="K1572" t="s">
        <v>35</v>
      </c>
      <c r="L1572">
        <v>48.5</v>
      </c>
      <c r="M1572">
        <v>42.38</v>
      </c>
    </row>
    <row r="1573" spans="1:13" x14ac:dyDescent="0.25">
      <c r="A1573" s="3">
        <f t="shared" si="96"/>
        <v>1765.0706018518592</v>
      </c>
      <c r="B1573" s="3">
        <f t="shared" si="97"/>
        <v>1.7650706018518592E-2</v>
      </c>
      <c r="C1573" s="1">
        <v>0.44114229166666669</v>
      </c>
      <c r="D1573" t="s">
        <v>35</v>
      </c>
      <c r="E1573">
        <v>50.25</v>
      </c>
      <c r="F1573">
        <v>39.31</v>
      </c>
      <c r="H1573" s="3">
        <f t="shared" si="98"/>
        <v>1768.9004629629635</v>
      </c>
      <c r="I1573" s="3">
        <f t="shared" si="99"/>
        <v>1.7689004629629634E-2</v>
      </c>
      <c r="J1573" s="1">
        <v>0.48174371527777776</v>
      </c>
      <c r="K1573" t="s">
        <v>35</v>
      </c>
      <c r="L1573">
        <v>48.75</v>
      </c>
      <c r="M1573">
        <v>42.88</v>
      </c>
    </row>
    <row r="1574" spans="1:13" x14ac:dyDescent="0.25">
      <c r="A1574" s="3">
        <f t="shared" si="96"/>
        <v>1766.1817129629665</v>
      </c>
      <c r="B1574" s="3">
        <f t="shared" si="97"/>
        <v>1.7661817129629664E-2</v>
      </c>
      <c r="C1574" s="1">
        <v>0.44115340277777776</v>
      </c>
      <c r="D1574" t="s">
        <v>35</v>
      </c>
      <c r="E1574">
        <v>50.25</v>
      </c>
      <c r="F1574">
        <v>39.380000000000003</v>
      </c>
      <c r="H1574" s="3">
        <f t="shared" si="98"/>
        <v>1770.024305555562</v>
      </c>
      <c r="I1574" s="3">
        <f t="shared" si="99"/>
        <v>1.770024305555562E-2</v>
      </c>
      <c r="J1574" s="1">
        <v>0.48175495370370375</v>
      </c>
      <c r="K1574" t="s">
        <v>35</v>
      </c>
      <c r="L1574">
        <v>48.75</v>
      </c>
      <c r="M1574">
        <v>42.94</v>
      </c>
    </row>
    <row r="1575" spans="1:13" x14ac:dyDescent="0.25">
      <c r="A1575" s="3">
        <f t="shared" si="96"/>
        <v>1767.2928240740794</v>
      </c>
      <c r="B1575" s="3">
        <f t="shared" si="97"/>
        <v>1.7672928240740793E-2</v>
      </c>
      <c r="C1575" s="1">
        <v>0.44116451388888889</v>
      </c>
      <c r="D1575" t="s">
        <v>35</v>
      </c>
      <c r="E1575">
        <v>50.25</v>
      </c>
      <c r="F1575">
        <v>39.5</v>
      </c>
      <c r="H1575" s="3">
        <f t="shared" si="98"/>
        <v>1771.131944444443</v>
      </c>
      <c r="I1575" s="3">
        <f t="shared" si="99"/>
        <v>1.7711319444444429E-2</v>
      </c>
      <c r="J1575" s="1">
        <v>0.48176603009259256</v>
      </c>
      <c r="K1575" t="s">
        <v>35</v>
      </c>
      <c r="L1575">
        <v>48.25</v>
      </c>
      <c r="M1575">
        <v>43</v>
      </c>
    </row>
    <row r="1576" spans="1:13" x14ac:dyDescent="0.25">
      <c r="A1576" s="3">
        <f t="shared" si="96"/>
        <v>1768.403935185192</v>
      </c>
      <c r="B1576" s="3">
        <f t="shared" si="97"/>
        <v>1.7684039351851921E-2</v>
      </c>
      <c r="C1576" s="1">
        <v>0.44117562500000002</v>
      </c>
      <c r="D1576" t="s">
        <v>35</v>
      </c>
      <c r="E1576">
        <v>50.25</v>
      </c>
      <c r="F1576">
        <v>39.630000000000003</v>
      </c>
      <c r="H1576" s="3">
        <f t="shared" si="98"/>
        <v>1772.5208333333353</v>
      </c>
      <c r="I1576" s="3">
        <f t="shared" si="99"/>
        <v>1.7725208333333353E-2</v>
      </c>
      <c r="J1576" s="1">
        <v>0.48177991898148148</v>
      </c>
      <c r="K1576" t="s">
        <v>35</v>
      </c>
      <c r="L1576">
        <v>49</v>
      </c>
      <c r="M1576">
        <v>43</v>
      </c>
    </row>
    <row r="1577" spans="1:13" x14ac:dyDescent="0.25">
      <c r="A1577" s="3">
        <f t="shared" si="96"/>
        <v>1769.5138888888962</v>
      </c>
      <c r="B1577" s="3">
        <f t="shared" si="97"/>
        <v>1.7695138888888962E-2</v>
      </c>
      <c r="C1577" s="1">
        <v>0.44118672453703706</v>
      </c>
      <c r="D1577" t="s">
        <v>35</v>
      </c>
      <c r="E1577">
        <v>50</v>
      </c>
      <c r="F1577">
        <v>39.69</v>
      </c>
      <c r="H1577" s="3">
        <f t="shared" si="98"/>
        <v>1773.7245370370358</v>
      </c>
      <c r="I1577" s="3">
        <f t="shared" si="99"/>
        <v>1.7737245370370358E-2</v>
      </c>
      <c r="J1577" s="1">
        <v>0.48179195601851849</v>
      </c>
      <c r="K1577" t="s">
        <v>35</v>
      </c>
      <c r="L1577">
        <v>49</v>
      </c>
      <c r="M1577">
        <v>42.5</v>
      </c>
    </row>
    <row r="1578" spans="1:13" x14ac:dyDescent="0.25">
      <c r="A1578" s="3">
        <f t="shared" si="96"/>
        <v>1770.6250000000034</v>
      </c>
      <c r="B1578" s="3">
        <f t="shared" si="97"/>
        <v>1.7706250000000034E-2</v>
      </c>
      <c r="C1578" s="1">
        <v>0.44119783564814813</v>
      </c>
      <c r="D1578" t="s">
        <v>35</v>
      </c>
      <c r="E1578">
        <v>50</v>
      </c>
      <c r="F1578">
        <v>39.81</v>
      </c>
      <c r="H1578" s="3">
        <f t="shared" si="98"/>
        <v>1774.8356481481487</v>
      </c>
      <c r="I1578" s="3">
        <f t="shared" si="99"/>
        <v>1.7748356481481486E-2</v>
      </c>
      <c r="J1578" s="1">
        <v>0.48180306712962961</v>
      </c>
      <c r="K1578" t="s">
        <v>35</v>
      </c>
      <c r="L1578">
        <v>48.75</v>
      </c>
      <c r="M1578">
        <v>42.56</v>
      </c>
    </row>
    <row r="1579" spans="1:13" x14ac:dyDescent="0.25">
      <c r="A1579" s="3">
        <f t="shared" si="96"/>
        <v>1771.7361111111163</v>
      </c>
      <c r="B1579" s="3">
        <f t="shared" si="97"/>
        <v>1.7717361111111163E-2</v>
      </c>
      <c r="C1579" s="1">
        <v>0.44120894675925926</v>
      </c>
      <c r="D1579" t="s">
        <v>35</v>
      </c>
      <c r="E1579">
        <v>50</v>
      </c>
      <c r="F1579">
        <v>39.880000000000003</v>
      </c>
      <c r="H1579" s="3">
        <f t="shared" si="98"/>
        <v>1775.9467592592614</v>
      </c>
      <c r="I1579" s="3">
        <f t="shared" si="99"/>
        <v>1.7759467592592615E-2</v>
      </c>
      <c r="J1579" s="1">
        <v>0.48181417824074074</v>
      </c>
      <c r="K1579" t="s">
        <v>35</v>
      </c>
      <c r="L1579">
        <v>48.75</v>
      </c>
      <c r="M1579">
        <v>43.06</v>
      </c>
    </row>
    <row r="1580" spans="1:13" x14ac:dyDescent="0.25">
      <c r="A1580" s="3">
        <f t="shared" si="96"/>
        <v>1772.8263888888928</v>
      </c>
      <c r="B1580" s="3">
        <f t="shared" si="97"/>
        <v>1.7728263888888929E-2</v>
      </c>
      <c r="C1580" s="1">
        <v>0.44121984953703702</v>
      </c>
      <c r="D1580" t="s">
        <v>35</v>
      </c>
      <c r="E1580">
        <v>49.5</v>
      </c>
      <c r="F1580">
        <v>40</v>
      </c>
      <c r="H1580" s="3">
        <f t="shared" si="98"/>
        <v>1777.0451388888941</v>
      </c>
      <c r="I1580" s="3">
        <f t="shared" si="99"/>
        <v>1.7770451388888941E-2</v>
      </c>
      <c r="J1580" s="1">
        <v>0.48182516203703707</v>
      </c>
      <c r="K1580" t="s">
        <v>35</v>
      </c>
      <c r="L1580">
        <v>48.75</v>
      </c>
      <c r="M1580">
        <v>43.06</v>
      </c>
    </row>
    <row r="1581" spans="1:13" x14ac:dyDescent="0.25">
      <c r="A1581" s="3">
        <f t="shared" si="96"/>
        <v>1774.0578703703713</v>
      </c>
      <c r="B1581" s="3">
        <f t="shared" si="97"/>
        <v>1.7740578703703713E-2</v>
      </c>
      <c r="C1581" s="1">
        <v>0.44123216435185181</v>
      </c>
      <c r="D1581" t="s">
        <v>35</v>
      </c>
      <c r="E1581">
        <v>49.75</v>
      </c>
      <c r="F1581">
        <v>40.56</v>
      </c>
      <c r="H1581" s="3">
        <f t="shared" si="98"/>
        <v>1778.156250000007</v>
      </c>
      <c r="I1581" s="3">
        <f t="shared" si="99"/>
        <v>1.778156250000007E-2</v>
      </c>
      <c r="J1581" s="1">
        <v>0.4818362731481482</v>
      </c>
      <c r="K1581" t="s">
        <v>35</v>
      </c>
      <c r="L1581">
        <v>48.75</v>
      </c>
      <c r="M1581">
        <v>43.06</v>
      </c>
    </row>
    <row r="1582" spans="1:13" x14ac:dyDescent="0.25">
      <c r="A1582" s="3">
        <f t="shared" si="96"/>
        <v>1775.2349537037082</v>
      </c>
      <c r="B1582" s="3">
        <f t="shared" si="97"/>
        <v>1.7752349537037082E-2</v>
      </c>
      <c r="C1582" s="1">
        <v>0.44124393518518518</v>
      </c>
      <c r="D1582" t="s">
        <v>35</v>
      </c>
      <c r="E1582">
        <v>49.25</v>
      </c>
      <c r="F1582">
        <v>40.130000000000003</v>
      </c>
      <c r="H1582" s="3">
        <f t="shared" si="98"/>
        <v>1779.3136574074108</v>
      </c>
      <c r="I1582" s="3">
        <f t="shared" si="99"/>
        <v>1.7793136574074109E-2</v>
      </c>
      <c r="J1582" s="1">
        <v>0.48184784722222224</v>
      </c>
      <c r="K1582" t="s">
        <v>35</v>
      </c>
      <c r="L1582">
        <v>48.75</v>
      </c>
      <c r="M1582">
        <v>43.06</v>
      </c>
    </row>
    <row r="1583" spans="1:13" x14ac:dyDescent="0.25">
      <c r="A1583" s="3">
        <f t="shared" si="96"/>
        <v>1776.3414351851914</v>
      </c>
      <c r="B1583" s="3">
        <f t="shared" si="97"/>
        <v>1.7763414351851914E-2</v>
      </c>
      <c r="C1583" s="1">
        <v>0.44125500000000001</v>
      </c>
      <c r="D1583" t="s">
        <v>35</v>
      </c>
      <c r="E1583">
        <v>49</v>
      </c>
      <c r="F1583">
        <v>40.75</v>
      </c>
      <c r="H1583" s="3">
        <f t="shared" si="98"/>
        <v>1780.423611111115</v>
      </c>
      <c r="I1583" s="3">
        <f t="shared" si="99"/>
        <v>1.7804236111111149E-2</v>
      </c>
      <c r="J1583" s="1">
        <v>0.48185894675925928</v>
      </c>
      <c r="K1583" t="s">
        <v>35</v>
      </c>
      <c r="L1583">
        <v>49</v>
      </c>
      <c r="M1583">
        <v>43.06</v>
      </c>
    </row>
    <row r="1584" spans="1:13" x14ac:dyDescent="0.25">
      <c r="A1584" s="3">
        <f t="shared" si="96"/>
        <v>1777.4768518518558</v>
      </c>
      <c r="B1584" s="3">
        <f t="shared" si="97"/>
        <v>1.7774768518518558E-2</v>
      </c>
      <c r="C1584" s="1">
        <v>0.44126635416666665</v>
      </c>
      <c r="D1584" t="s">
        <v>35</v>
      </c>
      <c r="E1584">
        <v>49.25</v>
      </c>
      <c r="F1584">
        <v>40.81</v>
      </c>
      <c r="H1584" s="3">
        <f t="shared" si="98"/>
        <v>1781.5347222222222</v>
      </c>
      <c r="I1584" s="3">
        <f t="shared" si="99"/>
        <v>1.7815347222222222E-2</v>
      </c>
      <c r="J1584" s="1">
        <v>0.48187005787037035</v>
      </c>
      <c r="K1584" t="s">
        <v>35</v>
      </c>
      <c r="L1584">
        <v>49</v>
      </c>
      <c r="M1584">
        <v>42.56</v>
      </c>
    </row>
    <row r="1585" spans="1:13" x14ac:dyDescent="0.25">
      <c r="A1585" s="3">
        <f t="shared" si="96"/>
        <v>1778.5902777777806</v>
      </c>
      <c r="B1585" s="3">
        <f t="shared" si="97"/>
        <v>1.7785902777777807E-2</v>
      </c>
      <c r="C1585" s="1">
        <v>0.4412774884259259</v>
      </c>
      <c r="D1585" t="s">
        <v>35</v>
      </c>
      <c r="E1585">
        <v>49</v>
      </c>
      <c r="F1585">
        <v>40.880000000000003</v>
      </c>
      <c r="H1585" s="3">
        <f t="shared" si="98"/>
        <v>1782.6458333333351</v>
      </c>
      <c r="I1585" s="3">
        <f t="shared" si="99"/>
        <v>1.782645833333335E-2</v>
      </c>
      <c r="J1585" s="1">
        <v>0.48188116898148148</v>
      </c>
      <c r="K1585" t="s">
        <v>35</v>
      </c>
      <c r="L1585">
        <v>48.5</v>
      </c>
      <c r="M1585">
        <v>42.56</v>
      </c>
    </row>
    <row r="1586" spans="1:13" x14ac:dyDescent="0.25">
      <c r="A1586" s="3">
        <f t="shared" si="96"/>
        <v>1779.7465277777812</v>
      </c>
      <c r="B1586" s="3">
        <f t="shared" si="97"/>
        <v>1.7797465277777813E-2</v>
      </c>
      <c r="C1586" s="1">
        <v>0.44128905092592591</v>
      </c>
      <c r="D1586" t="s">
        <v>35</v>
      </c>
      <c r="E1586">
        <v>49.25</v>
      </c>
      <c r="F1586">
        <v>40.94</v>
      </c>
      <c r="H1586" s="3">
        <f t="shared" si="98"/>
        <v>1783.7581018518511</v>
      </c>
      <c r="I1586" s="3">
        <f t="shared" si="99"/>
        <v>1.7837581018518511E-2</v>
      </c>
      <c r="J1586" s="1">
        <v>0.48189229166666664</v>
      </c>
      <c r="K1586" t="s">
        <v>35</v>
      </c>
      <c r="L1586">
        <v>48.75</v>
      </c>
      <c r="M1586">
        <v>43.06</v>
      </c>
    </row>
    <row r="1587" spans="1:13" x14ac:dyDescent="0.25">
      <c r="A1587" s="3">
        <f t="shared" si="96"/>
        <v>1780.8576388888996</v>
      </c>
      <c r="B1587" s="3">
        <f t="shared" si="97"/>
        <v>1.7808576388888997E-2</v>
      </c>
      <c r="C1587" s="1">
        <v>0.44130016203703709</v>
      </c>
      <c r="D1587" t="s">
        <v>35</v>
      </c>
      <c r="E1587">
        <v>48.75</v>
      </c>
      <c r="F1587">
        <v>41</v>
      </c>
      <c r="H1587" s="3">
        <f t="shared" si="98"/>
        <v>1784.869212962964</v>
      </c>
      <c r="I1587" s="3">
        <f t="shared" si="99"/>
        <v>1.784869212962964E-2</v>
      </c>
      <c r="J1587" s="1">
        <v>0.48190340277777777</v>
      </c>
      <c r="K1587" t="s">
        <v>35</v>
      </c>
      <c r="L1587">
        <v>49</v>
      </c>
      <c r="M1587">
        <v>43.06</v>
      </c>
    </row>
    <row r="1588" spans="1:13" x14ac:dyDescent="0.25">
      <c r="A1588" s="3">
        <f t="shared" si="96"/>
        <v>1781.968750000007</v>
      </c>
      <c r="B1588" s="3">
        <f t="shared" si="97"/>
        <v>1.781968750000007E-2</v>
      </c>
      <c r="C1588" s="1">
        <v>0.44131127314814816</v>
      </c>
      <c r="D1588" t="s">
        <v>35</v>
      </c>
      <c r="E1588">
        <v>48.75</v>
      </c>
      <c r="F1588">
        <v>41.06</v>
      </c>
      <c r="H1588" s="3">
        <f t="shared" si="98"/>
        <v>1785.9803240740769</v>
      </c>
      <c r="I1588" s="3">
        <f t="shared" si="99"/>
        <v>1.7859803240740768E-2</v>
      </c>
      <c r="J1588" s="1">
        <v>0.4819145138888889</v>
      </c>
      <c r="K1588" t="s">
        <v>35</v>
      </c>
      <c r="L1588">
        <v>48.75</v>
      </c>
      <c r="M1588">
        <v>42.5</v>
      </c>
    </row>
    <row r="1589" spans="1:13" x14ac:dyDescent="0.25">
      <c r="A1589" s="3">
        <f t="shared" si="96"/>
        <v>1783.0798611111197</v>
      </c>
      <c r="B1589" s="3">
        <f t="shared" si="97"/>
        <v>1.7830798611111198E-2</v>
      </c>
      <c r="C1589" s="1">
        <v>0.44132238425925929</v>
      </c>
      <c r="D1589" t="s">
        <v>35</v>
      </c>
      <c r="E1589">
        <v>48.75</v>
      </c>
      <c r="F1589">
        <v>41.06</v>
      </c>
      <c r="H1589" s="3">
        <f t="shared" si="98"/>
        <v>1787.0925925925928</v>
      </c>
      <c r="I1589" s="3">
        <f t="shared" si="99"/>
        <v>1.7870925925925929E-2</v>
      </c>
      <c r="J1589" s="1">
        <v>0.48192563657407406</v>
      </c>
      <c r="K1589" t="s">
        <v>35</v>
      </c>
      <c r="L1589">
        <v>48.5</v>
      </c>
      <c r="M1589">
        <v>43.06</v>
      </c>
    </row>
    <row r="1590" spans="1:13" x14ac:dyDescent="0.25">
      <c r="A1590" s="3">
        <f t="shared" si="96"/>
        <v>1784.1909722222326</v>
      </c>
      <c r="B1590" s="3">
        <f t="shared" si="97"/>
        <v>1.7841909722222327E-2</v>
      </c>
      <c r="C1590" s="1">
        <v>0.44133349537037042</v>
      </c>
      <c r="D1590" t="s">
        <v>35</v>
      </c>
      <c r="E1590">
        <v>48.5</v>
      </c>
      <c r="F1590">
        <v>41.06</v>
      </c>
      <c r="H1590" s="3">
        <f t="shared" si="98"/>
        <v>1788.5277777777765</v>
      </c>
      <c r="I1590" s="3">
        <f t="shared" si="99"/>
        <v>1.7885277777777764E-2</v>
      </c>
      <c r="J1590" s="1">
        <v>0.48193998842592589</v>
      </c>
      <c r="K1590" t="s">
        <v>35</v>
      </c>
      <c r="L1590">
        <v>49.25</v>
      </c>
      <c r="M1590">
        <v>43.13</v>
      </c>
    </row>
    <row r="1591" spans="1:13" x14ac:dyDescent="0.25">
      <c r="A1591" s="3">
        <f t="shared" si="96"/>
        <v>1785.3483796296366</v>
      </c>
      <c r="B1591" s="3">
        <f t="shared" si="97"/>
        <v>1.7853483796296366E-2</v>
      </c>
      <c r="C1591" s="1">
        <v>0.44134506944444446</v>
      </c>
      <c r="D1591" t="s">
        <v>35</v>
      </c>
      <c r="E1591">
        <v>48.5</v>
      </c>
      <c r="F1591">
        <v>41.06</v>
      </c>
      <c r="H1591" s="3">
        <f t="shared" si="98"/>
        <v>1789.7245370370408</v>
      </c>
      <c r="I1591" s="3">
        <f t="shared" si="99"/>
        <v>1.7897245370370407E-2</v>
      </c>
      <c r="J1591" s="1">
        <v>0.48195195601851853</v>
      </c>
      <c r="K1591" t="s">
        <v>35</v>
      </c>
      <c r="L1591">
        <v>49</v>
      </c>
      <c r="M1591">
        <v>42.44</v>
      </c>
    </row>
    <row r="1592" spans="1:13" x14ac:dyDescent="0.25">
      <c r="A1592" s="3">
        <f t="shared" si="96"/>
        <v>1786.5532407407459</v>
      </c>
      <c r="B1592" s="3">
        <f t="shared" si="97"/>
        <v>1.7865532407407458E-2</v>
      </c>
      <c r="C1592" s="1">
        <v>0.44135711805555555</v>
      </c>
      <c r="D1592" t="s">
        <v>35</v>
      </c>
      <c r="E1592">
        <v>49</v>
      </c>
      <c r="F1592">
        <v>41.06</v>
      </c>
      <c r="H1592" s="3">
        <f t="shared" si="98"/>
        <v>1790.8298611111152</v>
      </c>
      <c r="I1592" s="3">
        <f t="shared" si="99"/>
        <v>1.7908298611111151E-2</v>
      </c>
      <c r="J1592" s="1">
        <v>0.48196300925925928</v>
      </c>
      <c r="K1592" t="s">
        <v>35</v>
      </c>
      <c r="L1592">
        <v>48.75</v>
      </c>
      <c r="M1592">
        <v>42.63</v>
      </c>
    </row>
    <row r="1593" spans="1:13" x14ac:dyDescent="0.25">
      <c r="A1593" s="3">
        <f t="shared" si="96"/>
        <v>1787.7106481481553</v>
      </c>
      <c r="B1593" s="3">
        <f t="shared" si="97"/>
        <v>1.7877106481481553E-2</v>
      </c>
      <c r="C1593" s="1">
        <v>0.44136869212962965</v>
      </c>
      <c r="D1593" t="s">
        <v>35</v>
      </c>
      <c r="E1593">
        <v>48.75</v>
      </c>
      <c r="F1593">
        <v>41.06</v>
      </c>
      <c r="H1593" s="3">
        <f t="shared" si="98"/>
        <v>1791.9803240740773</v>
      </c>
      <c r="I1593" s="3">
        <f t="shared" si="99"/>
        <v>1.7919803240740773E-2</v>
      </c>
      <c r="J1593" s="1">
        <v>0.4819745138888889</v>
      </c>
      <c r="K1593" t="s">
        <v>35</v>
      </c>
      <c r="L1593">
        <v>49</v>
      </c>
      <c r="M1593">
        <v>43.13</v>
      </c>
    </row>
    <row r="1594" spans="1:13" x14ac:dyDescent="0.25">
      <c r="A1594" s="3">
        <f t="shared" si="96"/>
        <v>1788.8217592592682</v>
      </c>
      <c r="B1594" s="3">
        <f t="shared" si="97"/>
        <v>1.7888217592592681E-2</v>
      </c>
      <c r="C1594" s="1">
        <v>0.44137980324074078</v>
      </c>
      <c r="D1594" t="s">
        <v>35</v>
      </c>
      <c r="E1594">
        <v>48.25</v>
      </c>
      <c r="F1594">
        <v>41.06</v>
      </c>
      <c r="H1594" s="3">
        <f t="shared" si="98"/>
        <v>1793.0879629629692</v>
      </c>
      <c r="I1594" s="3">
        <f t="shared" si="99"/>
        <v>1.7930879629629692E-2</v>
      </c>
      <c r="J1594" s="1">
        <v>0.48198559027777782</v>
      </c>
      <c r="K1594" t="s">
        <v>35</v>
      </c>
      <c r="L1594">
        <v>48.5</v>
      </c>
      <c r="M1594">
        <v>42.5</v>
      </c>
    </row>
    <row r="1595" spans="1:13" x14ac:dyDescent="0.25">
      <c r="A1595" s="3">
        <f t="shared" si="96"/>
        <v>1790.2106481481494</v>
      </c>
      <c r="B1595" s="3">
        <f t="shared" si="97"/>
        <v>1.7902106481481495E-2</v>
      </c>
      <c r="C1595" s="1">
        <v>0.44139369212962959</v>
      </c>
      <c r="D1595" t="s">
        <v>35</v>
      </c>
      <c r="E1595">
        <v>49</v>
      </c>
      <c r="F1595">
        <v>41</v>
      </c>
      <c r="H1595" s="3">
        <f t="shared" si="98"/>
        <v>1794.1886574074083</v>
      </c>
      <c r="I1595" s="3">
        <f t="shared" si="99"/>
        <v>1.7941886574074084E-2</v>
      </c>
      <c r="J1595" s="1">
        <v>0.48199659722222221</v>
      </c>
      <c r="K1595" t="s">
        <v>35</v>
      </c>
      <c r="L1595">
        <v>48.75</v>
      </c>
      <c r="M1595">
        <v>43.13</v>
      </c>
    </row>
    <row r="1596" spans="1:13" x14ac:dyDescent="0.25">
      <c r="A1596" s="3">
        <f t="shared" si="96"/>
        <v>1791.4131944444466</v>
      </c>
      <c r="B1596" s="3">
        <f t="shared" si="97"/>
        <v>1.7914131944444467E-2</v>
      </c>
      <c r="C1596" s="1">
        <v>0.44140571759259256</v>
      </c>
      <c r="D1596" t="s">
        <v>35</v>
      </c>
      <c r="E1596">
        <v>48.5</v>
      </c>
      <c r="F1596">
        <v>41</v>
      </c>
      <c r="H1596" s="3">
        <f t="shared" si="98"/>
        <v>1795.2997685185212</v>
      </c>
      <c r="I1596" s="3">
        <f t="shared" si="99"/>
        <v>1.7952997685185212E-2</v>
      </c>
      <c r="J1596" s="1">
        <v>0.48200770833333334</v>
      </c>
      <c r="K1596" t="s">
        <v>35</v>
      </c>
      <c r="L1596">
        <v>48.75</v>
      </c>
      <c r="M1596">
        <v>43.13</v>
      </c>
    </row>
    <row r="1597" spans="1:13" x14ac:dyDescent="0.25">
      <c r="A1597" s="3">
        <f t="shared" si="96"/>
        <v>1792.6168981481528</v>
      </c>
      <c r="B1597" s="3">
        <f t="shared" si="97"/>
        <v>1.7926168981481527E-2</v>
      </c>
      <c r="C1597" s="1">
        <v>0.44141775462962962</v>
      </c>
      <c r="D1597" t="s">
        <v>35</v>
      </c>
      <c r="E1597">
        <v>49</v>
      </c>
      <c r="F1597">
        <v>40.94</v>
      </c>
      <c r="H1597" s="3">
        <f t="shared" si="98"/>
        <v>1796.5486111111095</v>
      </c>
      <c r="I1597" s="3">
        <f t="shared" si="99"/>
        <v>1.7965486111111095E-2</v>
      </c>
      <c r="J1597" s="1">
        <v>0.48202019675925922</v>
      </c>
      <c r="K1597" t="s">
        <v>35</v>
      </c>
      <c r="L1597">
        <v>49.25</v>
      </c>
      <c r="M1597">
        <v>43.13</v>
      </c>
    </row>
    <row r="1598" spans="1:13" x14ac:dyDescent="0.25">
      <c r="A1598" s="3">
        <f t="shared" si="96"/>
        <v>1793.7743055555623</v>
      </c>
      <c r="B1598" s="3">
        <f t="shared" si="97"/>
        <v>1.7937743055555622E-2</v>
      </c>
      <c r="C1598" s="1">
        <v>0.44142932870370372</v>
      </c>
      <c r="D1598" t="s">
        <v>35</v>
      </c>
      <c r="E1598">
        <v>48.75</v>
      </c>
      <c r="F1598">
        <v>40.94</v>
      </c>
      <c r="H1598" s="3">
        <f t="shared" si="98"/>
        <v>1797.7060185185189</v>
      </c>
      <c r="I1598" s="3">
        <f t="shared" si="99"/>
        <v>1.797706018518519E-2</v>
      </c>
      <c r="J1598" s="1">
        <v>0.48203177083333332</v>
      </c>
      <c r="K1598" t="s">
        <v>35</v>
      </c>
      <c r="L1598">
        <v>48.75</v>
      </c>
      <c r="M1598">
        <v>42.56</v>
      </c>
    </row>
    <row r="1599" spans="1:13" x14ac:dyDescent="0.25">
      <c r="A1599" s="3">
        <f t="shared" si="96"/>
        <v>1794.8796296296309</v>
      </c>
      <c r="B1599" s="3">
        <f t="shared" si="97"/>
        <v>1.794879629629631E-2</v>
      </c>
      <c r="C1599" s="1">
        <v>0.4414403819444444</v>
      </c>
      <c r="D1599" t="s">
        <v>35</v>
      </c>
      <c r="E1599">
        <v>48.75</v>
      </c>
      <c r="F1599">
        <v>40.880000000000003</v>
      </c>
      <c r="H1599" s="3">
        <f t="shared" si="98"/>
        <v>1798.956018518516</v>
      </c>
      <c r="I1599" s="3">
        <f t="shared" si="99"/>
        <v>1.7989560185185161E-2</v>
      </c>
      <c r="J1599" s="1">
        <v>0.48204427083333329</v>
      </c>
      <c r="K1599" t="s">
        <v>35</v>
      </c>
      <c r="L1599">
        <v>49.25</v>
      </c>
      <c r="M1599">
        <v>43.13</v>
      </c>
    </row>
    <row r="1600" spans="1:13" x14ac:dyDescent="0.25">
      <c r="A1600" s="3">
        <f t="shared" si="96"/>
        <v>1795.9907407407438</v>
      </c>
      <c r="B1600" s="3">
        <f t="shared" si="97"/>
        <v>1.7959907407407438E-2</v>
      </c>
      <c r="C1600" s="1">
        <v>0.44145149305555553</v>
      </c>
      <c r="D1600" t="s">
        <v>35</v>
      </c>
      <c r="E1600">
        <v>49</v>
      </c>
      <c r="F1600">
        <v>40.81</v>
      </c>
      <c r="H1600" s="3">
        <f t="shared" si="98"/>
        <v>1800.1134259259311</v>
      </c>
      <c r="I1600" s="3">
        <f t="shared" si="99"/>
        <v>1.800113425925931E-2</v>
      </c>
      <c r="J1600" s="1">
        <v>0.48205584490740744</v>
      </c>
      <c r="K1600" t="s">
        <v>35</v>
      </c>
      <c r="L1600">
        <v>49.25</v>
      </c>
      <c r="M1600">
        <v>42.5</v>
      </c>
    </row>
    <row r="1601" spans="1:13" x14ac:dyDescent="0.25">
      <c r="A1601" s="3">
        <f t="shared" si="96"/>
        <v>1797.1018518518567</v>
      </c>
      <c r="B1601" s="3">
        <f t="shared" si="97"/>
        <v>1.7971018518518567E-2</v>
      </c>
      <c r="C1601" s="1">
        <v>0.44146260416666666</v>
      </c>
      <c r="D1601" t="s">
        <v>35</v>
      </c>
      <c r="E1601">
        <v>48.75</v>
      </c>
      <c r="F1601">
        <v>40.81</v>
      </c>
      <c r="H1601" s="3">
        <f t="shared" si="98"/>
        <v>1801.2245370370383</v>
      </c>
      <c r="I1601" s="3">
        <f t="shared" si="99"/>
        <v>1.8012245370370383E-2</v>
      </c>
      <c r="J1601" s="1">
        <v>0.48206695601851851</v>
      </c>
      <c r="K1601" t="s">
        <v>35</v>
      </c>
      <c r="L1601">
        <v>49.25</v>
      </c>
      <c r="M1601">
        <v>42.63</v>
      </c>
    </row>
    <row r="1602" spans="1:13" x14ac:dyDescent="0.25">
      <c r="A1602" s="3">
        <f t="shared" si="96"/>
        <v>1798.3518518518592</v>
      </c>
      <c r="B1602" s="3">
        <f t="shared" si="97"/>
        <v>1.7983518518518593E-2</v>
      </c>
      <c r="C1602" s="1">
        <v>0.44147510416666669</v>
      </c>
      <c r="D1602" t="s">
        <v>35</v>
      </c>
      <c r="E1602">
        <v>49.25</v>
      </c>
      <c r="F1602">
        <v>40.75</v>
      </c>
      <c r="H1602" s="3">
        <f t="shared" si="98"/>
        <v>1802.3819444444423</v>
      </c>
      <c r="I1602" s="3">
        <f t="shared" si="99"/>
        <v>1.8023819444444422E-2</v>
      </c>
      <c r="J1602" s="1">
        <v>0.48207853009259255</v>
      </c>
      <c r="K1602" t="s">
        <v>35</v>
      </c>
      <c r="L1602">
        <v>49.5</v>
      </c>
      <c r="M1602">
        <v>42.69</v>
      </c>
    </row>
    <row r="1603" spans="1:13" x14ac:dyDescent="0.25">
      <c r="A1603" s="3">
        <f t="shared" si="96"/>
        <v>1799.5092592592632</v>
      </c>
      <c r="B1603" s="3">
        <f t="shared" si="97"/>
        <v>1.7995092592592632E-2</v>
      </c>
      <c r="C1603" s="1">
        <v>0.44148667824074073</v>
      </c>
      <c r="D1603" t="s">
        <v>35</v>
      </c>
      <c r="E1603">
        <v>49</v>
      </c>
      <c r="F1603">
        <v>40.69</v>
      </c>
      <c r="H1603" s="3">
        <f t="shared" si="98"/>
        <v>1803.493055555555</v>
      </c>
      <c r="I1603" s="3">
        <f t="shared" si="99"/>
        <v>1.8034930555555551E-2</v>
      </c>
      <c r="J1603" s="1">
        <v>0.48208964120370368</v>
      </c>
      <c r="K1603" t="s">
        <v>35</v>
      </c>
      <c r="L1603">
        <v>49.5</v>
      </c>
      <c r="M1603">
        <v>42.63</v>
      </c>
    </row>
    <row r="1604" spans="1:13" x14ac:dyDescent="0.25">
      <c r="A1604" s="3">
        <f t="shared" ref="A1604:A1667" si="100">B1604*(10^5)</f>
        <v>1800.6203703703761</v>
      </c>
      <c r="B1604" s="3">
        <f t="shared" ref="B1604:B1667" si="101">(B1603+(C1604-C1603))</f>
        <v>1.800620370370376E-2</v>
      </c>
      <c r="C1604" s="1">
        <v>0.44149778935185185</v>
      </c>
      <c r="D1604" t="s">
        <v>35</v>
      </c>
      <c r="E1604">
        <v>49</v>
      </c>
      <c r="F1604">
        <v>40.630000000000003</v>
      </c>
      <c r="H1604" s="3">
        <f t="shared" ref="H1604:H1667" si="102">I1604*(10^5)</f>
        <v>1804.6041666666679</v>
      </c>
      <c r="I1604" s="3">
        <f t="shared" ref="I1604:I1667" si="103">(I1603+(J1604-J1603))</f>
        <v>1.8046041666666679E-2</v>
      </c>
      <c r="J1604" s="1">
        <v>0.48210075231481481</v>
      </c>
      <c r="K1604" t="s">
        <v>35</v>
      </c>
      <c r="L1604">
        <v>49.5</v>
      </c>
      <c r="M1604">
        <v>42.69</v>
      </c>
    </row>
    <row r="1605" spans="1:13" x14ac:dyDescent="0.25">
      <c r="A1605" s="3">
        <f t="shared" si="100"/>
        <v>1801.7314814814833</v>
      </c>
      <c r="B1605" s="3">
        <f t="shared" si="101"/>
        <v>1.8017314814814833E-2</v>
      </c>
      <c r="C1605" s="1">
        <v>0.44150890046296293</v>
      </c>
      <c r="D1605" t="s">
        <v>35</v>
      </c>
      <c r="E1605">
        <v>48.75</v>
      </c>
      <c r="F1605">
        <v>40.56</v>
      </c>
      <c r="H1605" s="3">
        <f t="shared" si="102"/>
        <v>1805.7152777777751</v>
      </c>
      <c r="I1605" s="3">
        <f t="shared" si="103"/>
        <v>1.8057152777777752E-2</v>
      </c>
      <c r="J1605" s="1">
        <v>0.48211186342592588</v>
      </c>
      <c r="K1605" t="s">
        <v>35</v>
      </c>
      <c r="L1605">
        <v>49.25</v>
      </c>
      <c r="M1605">
        <v>42.69</v>
      </c>
    </row>
    <row r="1606" spans="1:13" x14ac:dyDescent="0.25">
      <c r="A1606" s="3">
        <f t="shared" si="100"/>
        <v>1802.8425925925962</v>
      </c>
      <c r="B1606" s="3">
        <f t="shared" si="101"/>
        <v>1.8028425925925962E-2</v>
      </c>
      <c r="C1606" s="1">
        <v>0.44152001157407406</v>
      </c>
      <c r="D1606" t="s">
        <v>35</v>
      </c>
      <c r="E1606">
        <v>48.75</v>
      </c>
      <c r="F1606">
        <v>40.56</v>
      </c>
      <c r="H1606" s="3">
        <f t="shared" si="102"/>
        <v>1806.826388888888</v>
      </c>
      <c r="I1606" s="3">
        <f t="shared" si="103"/>
        <v>1.806826388888888E-2</v>
      </c>
      <c r="J1606" s="1">
        <v>0.48212297453703701</v>
      </c>
      <c r="K1606" t="s">
        <v>35</v>
      </c>
      <c r="L1606">
        <v>49</v>
      </c>
      <c r="M1606">
        <v>42.69</v>
      </c>
    </row>
    <row r="1607" spans="1:13" x14ac:dyDescent="0.25">
      <c r="A1607" s="3">
        <f t="shared" si="100"/>
        <v>1804.0925925925987</v>
      </c>
      <c r="B1607" s="3">
        <f t="shared" si="101"/>
        <v>1.8040925925925988E-2</v>
      </c>
      <c r="C1607" s="1">
        <v>0.44153251157407408</v>
      </c>
      <c r="D1607" t="s">
        <v>35</v>
      </c>
      <c r="E1607">
        <v>49.25</v>
      </c>
      <c r="F1607">
        <v>40.44</v>
      </c>
      <c r="H1607" s="3">
        <f t="shared" si="102"/>
        <v>1807.9363425925922</v>
      </c>
      <c r="I1607" s="3">
        <f t="shared" si="103"/>
        <v>1.8079363425925921E-2</v>
      </c>
      <c r="J1607" s="1">
        <v>0.48213407407407405</v>
      </c>
      <c r="K1607" t="s">
        <v>35</v>
      </c>
      <c r="L1607">
        <v>49</v>
      </c>
      <c r="M1607">
        <v>42.69</v>
      </c>
    </row>
    <row r="1608" spans="1:13" x14ac:dyDescent="0.25">
      <c r="A1608" s="3">
        <f t="shared" si="100"/>
        <v>1805.2488425925994</v>
      </c>
      <c r="B1608" s="3">
        <f t="shared" si="101"/>
        <v>1.8052488425925994E-2</v>
      </c>
      <c r="C1608" s="1">
        <v>0.44154407407407409</v>
      </c>
      <c r="D1608" t="s">
        <v>35</v>
      </c>
      <c r="E1608">
        <v>48.75</v>
      </c>
      <c r="F1608">
        <v>40.380000000000003</v>
      </c>
      <c r="H1608" s="3">
        <f t="shared" si="102"/>
        <v>1809.0474537037048</v>
      </c>
      <c r="I1608" s="3">
        <f t="shared" si="103"/>
        <v>1.8090474537037049E-2</v>
      </c>
      <c r="J1608" s="1">
        <v>0.48214518518518518</v>
      </c>
      <c r="K1608" t="s">
        <v>35</v>
      </c>
      <c r="L1608">
        <v>49.25</v>
      </c>
      <c r="M1608">
        <v>42.75</v>
      </c>
    </row>
    <row r="1609" spans="1:13" x14ac:dyDescent="0.25">
      <c r="A1609" s="3">
        <f t="shared" si="100"/>
        <v>1806.7685185185255</v>
      </c>
      <c r="B1609" s="3">
        <f t="shared" si="101"/>
        <v>1.8067685185185256E-2</v>
      </c>
      <c r="C1609" s="1">
        <v>0.44155927083333335</v>
      </c>
      <c r="D1609" t="s">
        <v>35</v>
      </c>
      <c r="E1609">
        <v>49.5</v>
      </c>
      <c r="F1609">
        <v>40.31</v>
      </c>
      <c r="H1609" s="3">
        <f t="shared" si="102"/>
        <v>1810.2048611111143</v>
      </c>
      <c r="I1609" s="3">
        <f t="shared" si="103"/>
        <v>1.8102048611111143E-2</v>
      </c>
      <c r="J1609" s="1">
        <v>0.48215675925925927</v>
      </c>
      <c r="K1609" t="s">
        <v>35</v>
      </c>
      <c r="L1609">
        <v>49.5</v>
      </c>
      <c r="M1609">
        <v>42.75</v>
      </c>
    </row>
    <row r="1610" spans="1:13" x14ac:dyDescent="0.25">
      <c r="A1610" s="3">
        <f t="shared" si="100"/>
        <v>1807.9722222222317</v>
      </c>
      <c r="B1610" s="3">
        <f t="shared" si="101"/>
        <v>1.8079722222222316E-2</v>
      </c>
      <c r="C1610" s="1">
        <v>0.44157130787037041</v>
      </c>
      <c r="D1610" t="s">
        <v>35</v>
      </c>
      <c r="E1610">
        <v>49.25</v>
      </c>
      <c r="F1610">
        <v>40.25</v>
      </c>
      <c r="H1610" s="3">
        <f t="shared" si="102"/>
        <v>1811.3946759259259</v>
      </c>
      <c r="I1610" s="3">
        <f t="shared" si="103"/>
        <v>1.8113946759259258E-2</v>
      </c>
      <c r="J1610" s="1">
        <v>0.48216865740740739</v>
      </c>
      <c r="K1610" t="s">
        <v>35</v>
      </c>
      <c r="L1610">
        <v>49.75</v>
      </c>
      <c r="M1610">
        <v>42.81</v>
      </c>
    </row>
    <row r="1611" spans="1:13" x14ac:dyDescent="0.25">
      <c r="A1611" s="3">
        <f t="shared" si="100"/>
        <v>1809.1296296296355</v>
      </c>
      <c r="B1611" s="3">
        <f t="shared" si="101"/>
        <v>1.8091296296296355E-2</v>
      </c>
      <c r="C1611" s="1">
        <v>0.44158288194444445</v>
      </c>
      <c r="D1611" t="s">
        <v>35</v>
      </c>
      <c r="E1611">
        <v>49.5</v>
      </c>
      <c r="F1611">
        <v>40.19</v>
      </c>
      <c r="H1611" s="3">
        <f t="shared" si="102"/>
        <v>1812.5057870370388</v>
      </c>
      <c r="I1611" s="3">
        <f t="shared" si="103"/>
        <v>1.8125057870370387E-2</v>
      </c>
      <c r="J1611" s="1">
        <v>0.48217976851851851</v>
      </c>
      <c r="K1611" t="s">
        <v>35</v>
      </c>
      <c r="L1611">
        <v>49.25</v>
      </c>
      <c r="M1611">
        <v>42.81</v>
      </c>
    </row>
    <row r="1612" spans="1:13" x14ac:dyDescent="0.25">
      <c r="A1612" s="3">
        <f t="shared" si="100"/>
        <v>1810.2303240740803</v>
      </c>
      <c r="B1612" s="3">
        <f t="shared" si="101"/>
        <v>1.8102303240740802E-2</v>
      </c>
      <c r="C1612" s="1">
        <v>0.4415938888888889</v>
      </c>
      <c r="D1612" t="s">
        <v>35</v>
      </c>
      <c r="E1612">
        <v>49</v>
      </c>
      <c r="F1612">
        <v>40.130000000000003</v>
      </c>
      <c r="H1612" s="3">
        <f t="shared" si="102"/>
        <v>1813.6458333333383</v>
      </c>
      <c r="I1612" s="3">
        <f t="shared" si="103"/>
        <v>1.8136458333333383E-2</v>
      </c>
      <c r="J1612" s="1">
        <v>0.48219116898148151</v>
      </c>
      <c r="K1612" t="s">
        <v>35</v>
      </c>
      <c r="L1612">
        <v>49.5</v>
      </c>
      <c r="M1612">
        <v>42.88</v>
      </c>
    </row>
    <row r="1613" spans="1:13" x14ac:dyDescent="0.25">
      <c r="A1613" s="3">
        <f t="shared" si="100"/>
        <v>1811.5266203703738</v>
      </c>
      <c r="B1613" s="3">
        <f t="shared" si="101"/>
        <v>1.8115266203703739E-2</v>
      </c>
      <c r="C1613" s="1">
        <v>0.44160685185185183</v>
      </c>
      <c r="D1613" t="s">
        <v>35</v>
      </c>
      <c r="E1613">
        <v>49.5</v>
      </c>
      <c r="F1613">
        <v>40.06</v>
      </c>
      <c r="H1613" s="3">
        <f t="shared" si="102"/>
        <v>1814.7523148148159</v>
      </c>
      <c r="I1613" s="3">
        <f t="shared" si="103"/>
        <v>1.8147523148148159E-2</v>
      </c>
      <c r="J1613" s="1">
        <v>0.48220223379629629</v>
      </c>
      <c r="K1613" t="s">
        <v>35</v>
      </c>
      <c r="L1613">
        <v>49.5</v>
      </c>
      <c r="M1613">
        <v>42.94</v>
      </c>
    </row>
    <row r="1614" spans="1:13" x14ac:dyDescent="0.25">
      <c r="A1614" s="3">
        <f t="shared" si="100"/>
        <v>1812.6840277777833</v>
      </c>
      <c r="B1614" s="3">
        <f t="shared" si="101"/>
        <v>1.8126840277777834E-2</v>
      </c>
      <c r="C1614" s="1">
        <v>0.44161842592592593</v>
      </c>
      <c r="D1614" t="s">
        <v>35</v>
      </c>
      <c r="E1614">
        <v>48.75</v>
      </c>
      <c r="F1614">
        <v>40</v>
      </c>
      <c r="H1614" s="3">
        <f t="shared" si="102"/>
        <v>1815.8634259259231</v>
      </c>
      <c r="I1614" s="3">
        <f t="shared" si="103"/>
        <v>1.8158634259259232E-2</v>
      </c>
      <c r="J1614" s="1">
        <v>0.48221334490740736</v>
      </c>
      <c r="K1614" t="s">
        <v>35</v>
      </c>
      <c r="L1614">
        <v>49</v>
      </c>
      <c r="M1614">
        <v>43</v>
      </c>
    </row>
    <row r="1615" spans="1:13" x14ac:dyDescent="0.25">
      <c r="A1615" s="3">
        <f t="shared" si="100"/>
        <v>1813.9340277777806</v>
      </c>
      <c r="B1615" s="3">
        <f t="shared" si="101"/>
        <v>1.8139340277777805E-2</v>
      </c>
      <c r="C1615" s="1">
        <v>0.4416309259259259</v>
      </c>
      <c r="D1615" t="s">
        <v>35</v>
      </c>
      <c r="E1615">
        <v>49.25</v>
      </c>
      <c r="F1615">
        <v>39.94</v>
      </c>
      <c r="H1615" s="3">
        <f t="shared" si="102"/>
        <v>1817.0104166666645</v>
      </c>
      <c r="I1615" s="3">
        <f t="shared" si="103"/>
        <v>1.8170104166666645E-2</v>
      </c>
      <c r="J1615" s="1">
        <v>0.48222481481481477</v>
      </c>
      <c r="K1615" t="s">
        <v>35</v>
      </c>
      <c r="L1615">
        <v>49.25</v>
      </c>
      <c r="M1615">
        <v>43</v>
      </c>
    </row>
    <row r="1616" spans="1:13" x14ac:dyDescent="0.25">
      <c r="A1616" s="3">
        <f t="shared" si="100"/>
        <v>1815.09143518519</v>
      </c>
      <c r="B1616" s="3">
        <f t="shared" si="101"/>
        <v>1.8150914351851899E-2</v>
      </c>
      <c r="C1616" s="1">
        <v>0.44164249999999999</v>
      </c>
      <c r="D1616" t="s">
        <v>35</v>
      </c>
      <c r="E1616">
        <v>49.5</v>
      </c>
      <c r="F1616">
        <v>39.880000000000003</v>
      </c>
      <c r="H1616" s="3">
        <f t="shared" si="102"/>
        <v>1818.1215277777774</v>
      </c>
      <c r="I1616" s="3">
        <f t="shared" si="103"/>
        <v>1.8181215277777774E-2</v>
      </c>
      <c r="J1616" s="1">
        <v>0.4822359259259259</v>
      </c>
      <c r="K1616" t="s">
        <v>35</v>
      </c>
      <c r="L1616">
        <v>49.5</v>
      </c>
      <c r="M1616">
        <v>43</v>
      </c>
    </row>
    <row r="1617" spans="1:13" x14ac:dyDescent="0.25">
      <c r="A1617" s="3">
        <f t="shared" si="100"/>
        <v>1816.2835648148191</v>
      </c>
      <c r="B1617" s="3">
        <f t="shared" si="101"/>
        <v>1.816283564814819E-2</v>
      </c>
      <c r="C1617" s="1">
        <v>0.44165442129629628</v>
      </c>
      <c r="D1617" t="s">
        <v>35</v>
      </c>
      <c r="E1617">
        <v>49.75</v>
      </c>
      <c r="F1617">
        <v>39.81</v>
      </c>
      <c r="H1617" s="3">
        <f t="shared" si="102"/>
        <v>1819.2326388888903</v>
      </c>
      <c r="I1617" s="3">
        <f t="shared" si="103"/>
        <v>1.8192326388888902E-2</v>
      </c>
      <c r="J1617" s="1">
        <v>0.48224703703703703</v>
      </c>
      <c r="K1617" t="s">
        <v>35</v>
      </c>
      <c r="L1617">
        <v>49.25</v>
      </c>
      <c r="M1617">
        <v>43.06</v>
      </c>
    </row>
    <row r="1618" spans="1:13" x14ac:dyDescent="0.25">
      <c r="A1618" s="3">
        <f t="shared" si="100"/>
        <v>1817.3946759259318</v>
      </c>
      <c r="B1618" s="3">
        <f t="shared" si="101"/>
        <v>1.8173946759259318E-2</v>
      </c>
      <c r="C1618" s="1">
        <v>0.44166553240740741</v>
      </c>
      <c r="D1618" t="s">
        <v>35</v>
      </c>
      <c r="E1618">
        <v>49.5</v>
      </c>
      <c r="F1618">
        <v>39.06</v>
      </c>
      <c r="H1618" s="3">
        <f t="shared" si="102"/>
        <v>1820.3437499999975</v>
      </c>
      <c r="I1618" s="3">
        <f t="shared" si="103"/>
        <v>1.8203437499999975E-2</v>
      </c>
      <c r="J1618" s="1">
        <v>0.4822581481481481</v>
      </c>
      <c r="K1618" t="s">
        <v>35</v>
      </c>
      <c r="L1618">
        <v>49.25</v>
      </c>
      <c r="M1618">
        <v>43.13</v>
      </c>
    </row>
    <row r="1619" spans="1:13" x14ac:dyDescent="0.25">
      <c r="A1619" s="3">
        <f t="shared" si="100"/>
        <v>1818.5520833333412</v>
      </c>
      <c r="B1619" s="3">
        <f t="shared" si="101"/>
        <v>1.8185520833333413E-2</v>
      </c>
      <c r="C1619" s="1">
        <v>0.44167710648148151</v>
      </c>
      <c r="D1619" t="s">
        <v>35</v>
      </c>
      <c r="E1619">
        <v>49.75</v>
      </c>
      <c r="F1619">
        <v>39.69</v>
      </c>
      <c r="H1619" s="3">
        <f t="shared" si="102"/>
        <v>1821.4548611111104</v>
      </c>
      <c r="I1619" s="3">
        <f t="shared" si="103"/>
        <v>1.8214548611111103E-2</v>
      </c>
      <c r="J1619" s="1">
        <v>0.48226925925925923</v>
      </c>
      <c r="K1619" t="s">
        <v>35</v>
      </c>
      <c r="L1619">
        <v>48.75</v>
      </c>
      <c r="M1619">
        <v>43.19</v>
      </c>
    </row>
    <row r="1620" spans="1:13" x14ac:dyDescent="0.25">
      <c r="A1620" s="3">
        <f t="shared" si="100"/>
        <v>1819.7094907407452</v>
      </c>
      <c r="B1620" s="3">
        <f t="shared" si="101"/>
        <v>1.8197094907407452E-2</v>
      </c>
      <c r="C1620" s="1">
        <v>0.44168868055555555</v>
      </c>
      <c r="D1620" t="s">
        <v>35</v>
      </c>
      <c r="E1620">
        <v>49.5</v>
      </c>
      <c r="F1620">
        <v>38.94</v>
      </c>
      <c r="H1620" s="3">
        <f t="shared" si="102"/>
        <v>1822.6122685185198</v>
      </c>
      <c r="I1620" s="3">
        <f t="shared" si="103"/>
        <v>1.8226122685185198E-2</v>
      </c>
      <c r="J1620" s="1">
        <v>0.48228083333333333</v>
      </c>
      <c r="K1620" t="s">
        <v>35</v>
      </c>
      <c r="L1620">
        <v>48.75</v>
      </c>
      <c r="M1620">
        <v>43.69</v>
      </c>
    </row>
    <row r="1621" spans="1:13" x14ac:dyDescent="0.25">
      <c r="A1621" s="3">
        <f t="shared" si="100"/>
        <v>1820.8668981481546</v>
      </c>
      <c r="B1621" s="3">
        <f t="shared" si="101"/>
        <v>1.8208668981481546E-2</v>
      </c>
      <c r="C1621" s="1">
        <v>0.44170025462962964</v>
      </c>
      <c r="D1621" t="s">
        <v>35</v>
      </c>
      <c r="E1621">
        <v>49.75</v>
      </c>
      <c r="F1621">
        <v>39.56</v>
      </c>
      <c r="H1621" s="3">
        <f t="shared" si="102"/>
        <v>1823.8611111111136</v>
      </c>
      <c r="I1621" s="3">
        <f t="shared" si="103"/>
        <v>1.8238611111111136E-2</v>
      </c>
      <c r="J1621" s="1">
        <v>0.48229332175925926</v>
      </c>
      <c r="K1621" t="s">
        <v>35</v>
      </c>
      <c r="L1621">
        <v>49.25</v>
      </c>
      <c r="M1621">
        <v>43.75</v>
      </c>
    </row>
    <row r="1622" spans="1:13" x14ac:dyDescent="0.25">
      <c r="A1622" s="3">
        <f t="shared" si="100"/>
        <v>1821.9768518518586</v>
      </c>
      <c r="B1622" s="3">
        <f t="shared" si="101"/>
        <v>1.8219768518518586E-2</v>
      </c>
      <c r="C1622" s="1">
        <v>0.44171135416666668</v>
      </c>
      <c r="D1622" t="s">
        <v>35</v>
      </c>
      <c r="E1622">
        <v>49.25</v>
      </c>
      <c r="F1622">
        <v>38.94</v>
      </c>
      <c r="H1622" s="3">
        <f t="shared" si="102"/>
        <v>1825.0173611111143</v>
      </c>
      <c r="I1622" s="3">
        <f t="shared" si="103"/>
        <v>1.8250173611111142E-2</v>
      </c>
      <c r="J1622" s="1">
        <v>0.48230488425925927</v>
      </c>
      <c r="K1622" t="s">
        <v>35</v>
      </c>
      <c r="L1622">
        <v>48.75</v>
      </c>
      <c r="M1622">
        <v>43.25</v>
      </c>
    </row>
    <row r="1623" spans="1:13" x14ac:dyDescent="0.25">
      <c r="A1623" s="3">
        <f t="shared" si="100"/>
        <v>1823.0879629629715</v>
      </c>
      <c r="B1623" s="3">
        <f t="shared" si="101"/>
        <v>1.8230879629629715E-2</v>
      </c>
      <c r="C1623" s="1">
        <v>0.44172246527777781</v>
      </c>
      <c r="D1623" t="s">
        <v>35</v>
      </c>
      <c r="E1623">
        <v>49.25</v>
      </c>
      <c r="F1623">
        <v>39.56</v>
      </c>
      <c r="H1623" s="3">
        <f t="shared" si="102"/>
        <v>1826.1284722222272</v>
      </c>
      <c r="I1623" s="3">
        <f t="shared" si="103"/>
        <v>1.8261284722222271E-2</v>
      </c>
      <c r="J1623" s="1">
        <v>0.4823159953703704</v>
      </c>
      <c r="K1623" t="s">
        <v>35</v>
      </c>
      <c r="L1623">
        <v>48.75</v>
      </c>
      <c r="M1623">
        <v>43.81</v>
      </c>
    </row>
    <row r="1624" spans="1:13" x14ac:dyDescent="0.25">
      <c r="A1624" s="3">
        <f t="shared" si="100"/>
        <v>1824.4305555555618</v>
      </c>
      <c r="B1624" s="3">
        <f t="shared" si="101"/>
        <v>1.8244305555555618E-2</v>
      </c>
      <c r="C1624" s="1">
        <v>0.44173589120370371</v>
      </c>
      <c r="D1624" t="s">
        <v>35</v>
      </c>
      <c r="E1624">
        <v>49.75</v>
      </c>
      <c r="F1624">
        <v>39.630000000000003</v>
      </c>
      <c r="H1624" s="3">
        <f t="shared" si="102"/>
        <v>1827.2395833333399</v>
      </c>
      <c r="I1624" s="3">
        <f t="shared" si="103"/>
        <v>1.8272395833333399E-2</v>
      </c>
      <c r="J1624" s="1">
        <v>0.48232710648148153</v>
      </c>
      <c r="K1624" t="s">
        <v>35</v>
      </c>
      <c r="L1624">
        <v>48.5</v>
      </c>
      <c r="M1624">
        <v>43.88</v>
      </c>
    </row>
    <row r="1625" spans="1:13" x14ac:dyDescent="0.25">
      <c r="A1625" s="3">
        <f t="shared" si="100"/>
        <v>1825.5879629629655</v>
      </c>
      <c r="B1625" s="3">
        <f t="shared" si="101"/>
        <v>1.8255879629629657E-2</v>
      </c>
      <c r="C1625" s="1">
        <v>0.44174746527777775</v>
      </c>
      <c r="D1625" t="s">
        <v>35</v>
      </c>
      <c r="E1625">
        <v>49.75</v>
      </c>
      <c r="F1625">
        <v>39.130000000000003</v>
      </c>
      <c r="H1625" s="3">
        <f t="shared" si="102"/>
        <v>1828.3506944444473</v>
      </c>
      <c r="I1625" s="3">
        <f t="shared" si="103"/>
        <v>1.8283506944444472E-2</v>
      </c>
      <c r="J1625" s="1">
        <v>0.4823382175925926</v>
      </c>
      <c r="K1625" t="s">
        <v>35</v>
      </c>
      <c r="L1625">
        <v>48.5</v>
      </c>
      <c r="M1625">
        <v>43.88</v>
      </c>
    </row>
    <row r="1626" spans="1:13" x14ac:dyDescent="0.25">
      <c r="A1626" s="3">
        <f t="shared" si="100"/>
        <v>1826.6990740740785</v>
      </c>
      <c r="B1626" s="3">
        <f t="shared" si="101"/>
        <v>1.8266990740740785E-2</v>
      </c>
      <c r="C1626" s="1">
        <v>0.44175857638888888</v>
      </c>
      <c r="D1626" t="s">
        <v>35</v>
      </c>
      <c r="E1626">
        <v>49.5</v>
      </c>
      <c r="F1626">
        <v>39.130000000000003</v>
      </c>
      <c r="H1626" s="3">
        <f t="shared" si="102"/>
        <v>1829.46180555556</v>
      </c>
      <c r="I1626" s="3">
        <f t="shared" si="103"/>
        <v>1.82946180555556E-2</v>
      </c>
      <c r="J1626" s="1">
        <v>0.48234932870370373</v>
      </c>
      <c r="K1626" t="s">
        <v>35</v>
      </c>
      <c r="L1626">
        <v>48.75</v>
      </c>
      <c r="M1626">
        <v>43.88</v>
      </c>
    </row>
    <row r="1627" spans="1:13" x14ac:dyDescent="0.25">
      <c r="A1627" s="3">
        <f t="shared" si="100"/>
        <v>1827.8564814814879</v>
      </c>
      <c r="B1627" s="3">
        <f t="shared" si="101"/>
        <v>1.8278564814814879E-2</v>
      </c>
      <c r="C1627" s="1">
        <v>0.44177015046296297</v>
      </c>
      <c r="D1627" t="s">
        <v>35</v>
      </c>
      <c r="E1627">
        <v>49.75</v>
      </c>
      <c r="F1627">
        <v>39.69</v>
      </c>
      <c r="H1627" s="3">
        <f t="shared" si="102"/>
        <v>1830.5532407407454</v>
      </c>
      <c r="I1627" s="3">
        <f t="shared" si="103"/>
        <v>1.8305532407407454E-2</v>
      </c>
      <c r="J1627" s="1">
        <v>0.48236024305555558</v>
      </c>
      <c r="K1627" t="s">
        <v>35</v>
      </c>
      <c r="L1627">
        <v>48.5</v>
      </c>
      <c r="M1627">
        <v>43.88</v>
      </c>
    </row>
    <row r="1628" spans="1:13" x14ac:dyDescent="0.25">
      <c r="A1628" s="3">
        <f t="shared" si="100"/>
        <v>1829.0138888888919</v>
      </c>
      <c r="B1628" s="3">
        <f t="shared" si="101"/>
        <v>1.8290138888888918E-2</v>
      </c>
      <c r="C1628" s="1">
        <v>0.44178172453703701</v>
      </c>
      <c r="D1628" t="s">
        <v>35</v>
      </c>
      <c r="E1628">
        <v>49.75</v>
      </c>
      <c r="F1628">
        <v>39.06</v>
      </c>
      <c r="H1628" s="3">
        <f t="shared" si="102"/>
        <v>1831.6643518518583</v>
      </c>
      <c r="I1628" s="3">
        <f t="shared" si="103"/>
        <v>1.8316643518518583E-2</v>
      </c>
      <c r="J1628" s="1">
        <v>0.48237135416666671</v>
      </c>
      <c r="K1628" t="s">
        <v>35</v>
      </c>
      <c r="L1628">
        <v>48.5</v>
      </c>
      <c r="M1628">
        <v>43.88</v>
      </c>
    </row>
    <row r="1629" spans="1:13" x14ac:dyDescent="0.25">
      <c r="A1629" s="3">
        <f t="shared" si="100"/>
        <v>1830.1250000000048</v>
      </c>
      <c r="B1629" s="3">
        <f t="shared" si="101"/>
        <v>1.8301250000000047E-2</v>
      </c>
      <c r="C1629" s="1">
        <v>0.44179283564814814</v>
      </c>
      <c r="D1629" t="s">
        <v>35</v>
      </c>
      <c r="E1629">
        <v>50</v>
      </c>
      <c r="F1629">
        <v>39.25</v>
      </c>
      <c r="H1629" s="3">
        <f t="shared" si="102"/>
        <v>1832.7754629629655</v>
      </c>
      <c r="I1629" s="3">
        <f t="shared" si="103"/>
        <v>1.8327754629629656E-2</v>
      </c>
      <c r="J1629" s="1">
        <v>0.48238246527777778</v>
      </c>
      <c r="K1629" t="s">
        <v>35</v>
      </c>
      <c r="L1629">
        <v>48.5</v>
      </c>
      <c r="M1629">
        <v>43.88</v>
      </c>
    </row>
    <row r="1630" spans="1:13" x14ac:dyDescent="0.25">
      <c r="A1630" s="3">
        <f t="shared" si="100"/>
        <v>1831.236111111112</v>
      </c>
      <c r="B1630" s="3">
        <f t="shared" si="101"/>
        <v>1.831236111111112E-2</v>
      </c>
      <c r="C1630" s="1">
        <v>0.44180394675925921</v>
      </c>
      <c r="D1630" t="s">
        <v>35</v>
      </c>
      <c r="E1630">
        <v>49.75</v>
      </c>
      <c r="F1630">
        <v>39.31</v>
      </c>
      <c r="H1630" s="3">
        <f t="shared" si="102"/>
        <v>1833.8865740740785</v>
      </c>
      <c r="I1630" s="3">
        <f t="shared" si="103"/>
        <v>1.8338865740740784E-2</v>
      </c>
      <c r="J1630" s="1">
        <v>0.48239357638888891</v>
      </c>
      <c r="K1630" t="s">
        <v>35</v>
      </c>
      <c r="L1630">
        <v>48.5</v>
      </c>
      <c r="M1630">
        <v>43.88</v>
      </c>
    </row>
    <row r="1631" spans="1:13" x14ac:dyDescent="0.25">
      <c r="A1631" s="3">
        <f t="shared" si="100"/>
        <v>1832.3472222222249</v>
      </c>
      <c r="B1631" s="3">
        <f t="shared" si="101"/>
        <v>1.8323472222222248E-2</v>
      </c>
      <c r="C1631" s="1">
        <v>0.44181505787037034</v>
      </c>
      <c r="D1631" t="s">
        <v>35</v>
      </c>
      <c r="E1631">
        <v>49.5</v>
      </c>
      <c r="F1631">
        <v>39.31</v>
      </c>
      <c r="H1631" s="3">
        <f t="shared" si="102"/>
        <v>1835.0428240740735</v>
      </c>
      <c r="I1631" s="3">
        <f t="shared" si="103"/>
        <v>1.8350428240740735E-2</v>
      </c>
      <c r="J1631" s="1">
        <v>0.48240513888888886</v>
      </c>
      <c r="K1631" t="s">
        <v>35</v>
      </c>
      <c r="L1631">
        <v>48.5</v>
      </c>
      <c r="M1631">
        <v>43.88</v>
      </c>
    </row>
    <row r="1632" spans="1:13" x14ac:dyDescent="0.25">
      <c r="A1632" s="3">
        <f t="shared" si="100"/>
        <v>1833.5057870370431</v>
      </c>
      <c r="B1632" s="3">
        <f t="shared" si="101"/>
        <v>1.833505787037043E-2</v>
      </c>
      <c r="C1632" s="1">
        <v>0.44182664351851852</v>
      </c>
      <c r="D1632" t="s">
        <v>35</v>
      </c>
      <c r="E1632">
        <v>49.75</v>
      </c>
      <c r="F1632">
        <v>39.880000000000003</v>
      </c>
      <c r="H1632" s="3">
        <f t="shared" si="102"/>
        <v>1836.1539351851864</v>
      </c>
      <c r="I1632" s="3">
        <f t="shared" si="103"/>
        <v>1.8361539351851863E-2</v>
      </c>
      <c r="J1632" s="1">
        <v>0.48241624999999999</v>
      </c>
      <c r="K1632" t="s">
        <v>35</v>
      </c>
      <c r="L1632">
        <v>48.5</v>
      </c>
      <c r="M1632">
        <v>43.81</v>
      </c>
    </row>
    <row r="1633" spans="1:13" x14ac:dyDescent="0.25">
      <c r="A1633" s="3">
        <f t="shared" si="100"/>
        <v>1834.6168981481558</v>
      </c>
      <c r="B1633" s="3">
        <f t="shared" si="101"/>
        <v>1.8346168981481559E-2</v>
      </c>
      <c r="C1633" s="1">
        <v>0.44183775462962965</v>
      </c>
      <c r="D1633" t="s">
        <v>35</v>
      </c>
      <c r="E1633">
        <v>50.25</v>
      </c>
      <c r="F1633">
        <v>39.31</v>
      </c>
      <c r="H1633" s="3">
        <f t="shared" si="102"/>
        <v>1837.2500000000014</v>
      </c>
      <c r="I1633" s="3">
        <f t="shared" si="103"/>
        <v>1.8372500000000014E-2</v>
      </c>
      <c r="J1633" s="1">
        <v>0.48242721064814814</v>
      </c>
      <c r="K1633" t="s">
        <v>35</v>
      </c>
      <c r="L1633">
        <v>48.25</v>
      </c>
      <c r="M1633">
        <v>43.81</v>
      </c>
    </row>
    <row r="1634" spans="1:13" x14ac:dyDescent="0.25">
      <c r="A1634" s="3">
        <f t="shared" si="100"/>
        <v>1835.7268518518599</v>
      </c>
      <c r="B1634" s="3">
        <f t="shared" si="101"/>
        <v>1.8357268518518599E-2</v>
      </c>
      <c r="C1634" s="1">
        <v>0.44184885416666669</v>
      </c>
      <c r="D1634" t="s">
        <v>35</v>
      </c>
      <c r="E1634">
        <v>50.25</v>
      </c>
      <c r="F1634">
        <v>39.44</v>
      </c>
      <c r="H1634" s="3">
        <f t="shared" si="102"/>
        <v>1838.3668981481526</v>
      </c>
      <c r="I1634" s="3">
        <f t="shared" si="103"/>
        <v>1.8383668981481527E-2</v>
      </c>
      <c r="J1634" s="1">
        <v>0.48243837962962965</v>
      </c>
      <c r="K1634" t="s">
        <v>35</v>
      </c>
      <c r="L1634">
        <v>48</v>
      </c>
      <c r="M1634">
        <v>43.81</v>
      </c>
    </row>
    <row r="1635" spans="1:13" x14ac:dyDescent="0.25">
      <c r="A1635" s="3">
        <f t="shared" si="100"/>
        <v>1836.8587962963034</v>
      </c>
      <c r="B1635" s="3">
        <f t="shared" si="101"/>
        <v>1.8368587962963034E-2</v>
      </c>
      <c r="C1635" s="1">
        <v>0.44186017361111113</v>
      </c>
      <c r="D1635" t="s">
        <v>35</v>
      </c>
      <c r="E1635">
        <v>50.25</v>
      </c>
      <c r="F1635">
        <v>39.5</v>
      </c>
      <c r="H1635" s="3">
        <f t="shared" si="102"/>
        <v>1839.755787037034</v>
      </c>
      <c r="I1635" s="3">
        <f t="shared" si="103"/>
        <v>1.839755787037034E-2</v>
      </c>
      <c r="J1635" s="1">
        <v>0.48245226851851847</v>
      </c>
      <c r="K1635" t="s">
        <v>35</v>
      </c>
      <c r="L1635">
        <v>48.75</v>
      </c>
      <c r="M1635">
        <v>43.81</v>
      </c>
    </row>
    <row r="1636" spans="1:13" x14ac:dyDescent="0.25">
      <c r="A1636" s="3">
        <f t="shared" si="100"/>
        <v>1837.9548611111129</v>
      </c>
      <c r="B1636" s="3">
        <f t="shared" si="101"/>
        <v>1.8379548611111129E-2</v>
      </c>
      <c r="C1636" s="1">
        <v>0.44187113425925922</v>
      </c>
      <c r="D1636" t="s">
        <v>35</v>
      </c>
      <c r="E1636">
        <v>50</v>
      </c>
      <c r="F1636">
        <v>39.5</v>
      </c>
      <c r="H1636" s="3">
        <f t="shared" si="102"/>
        <v>1840.9027777777753</v>
      </c>
      <c r="I1636" s="3">
        <f t="shared" si="103"/>
        <v>1.8409027777777753E-2</v>
      </c>
      <c r="J1636" s="1">
        <v>0.48246373842592588</v>
      </c>
      <c r="K1636" t="s">
        <v>35</v>
      </c>
      <c r="L1636">
        <v>48.5</v>
      </c>
      <c r="M1636">
        <v>43.75</v>
      </c>
    </row>
    <row r="1637" spans="1:13" x14ac:dyDescent="0.25">
      <c r="A1637" s="3">
        <f t="shared" si="100"/>
        <v>1839.0520833333424</v>
      </c>
      <c r="B1637" s="3">
        <f t="shared" si="101"/>
        <v>1.8390520833333424E-2</v>
      </c>
      <c r="C1637" s="1">
        <v>0.44188210648148152</v>
      </c>
      <c r="D1637" t="s">
        <v>35</v>
      </c>
      <c r="E1637">
        <v>50.25</v>
      </c>
      <c r="F1637">
        <v>39.56</v>
      </c>
      <c r="H1637" s="3">
        <f t="shared" si="102"/>
        <v>1842.1458333333308</v>
      </c>
      <c r="I1637" s="3">
        <f t="shared" si="103"/>
        <v>1.8421458333333307E-2</v>
      </c>
      <c r="J1637" s="1">
        <v>0.48247616898148143</v>
      </c>
      <c r="K1637" t="s">
        <v>35</v>
      </c>
      <c r="L1637">
        <v>49</v>
      </c>
      <c r="M1637">
        <v>43.69</v>
      </c>
    </row>
    <row r="1638" spans="1:13" x14ac:dyDescent="0.25">
      <c r="A1638" s="3">
        <f t="shared" si="100"/>
        <v>1840.1631944444553</v>
      </c>
      <c r="B1638" s="3">
        <f t="shared" si="101"/>
        <v>1.8401631944444552E-2</v>
      </c>
      <c r="C1638" s="1">
        <v>0.44189321759259265</v>
      </c>
      <c r="D1638" t="s">
        <v>35</v>
      </c>
      <c r="E1638">
        <v>50.75</v>
      </c>
      <c r="F1638">
        <v>39.630000000000003</v>
      </c>
      <c r="H1638" s="3">
        <f t="shared" si="102"/>
        <v>1843.2569444444434</v>
      </c>
      <c r="I1638" s="3">
        <f t="shared" si="103"/>
        <v>1.8432569444444435E-2</v>
      </c>
      <c r="J1638" s="1">
        <v>0.48248728009259256</v>
      </c>
      <c r="K1638" t="s">
        <v>35</v>
      </c>
      <c r="L1638">
        <v>48.75</v>
      </c>
      <c r="M1638">
        <v>43</v>
      </c>
    </row>
    <row r="1639" spans="1:13" x14ac:dyDescent="0.25">
      <c r="A1639" s="3">
        <f t="shared" si="100"/>
        <v>1841.2743055555625</v>
      </c>
      <c r="B1639" s="3">
        <f t="shared" si="101"/>
        <v>1.8412743055555625E-2</v>
      </c>
      <c r="C1639" s="1">
        <v>0.44190432870370372</v>
      </c>
      <c r="D1639" t="s">
        <v>35</v>
      </c>
      <c r="E1639">
        <v>51.25</v>
      </c>
      <c r="F1639">
        <v>39.75</v>
      </c>
      <c r="H1639" s="3">
        <f t="shared" si="102"/>
        <v>1844.3969907407431</v>
      </c>
      <c r="I1639" s="3">
        <f t="shared" si="103"/>
        <v>1.8443969907407431E-2</v>
      </c>
      <c r="J1639" s="1">
        <v>0.48249868055555556</v>
      </c>
      <c r="K1639" t="s">
        <v>35</v>
      </c>
      <c r="L1639">
        <v>48.75</v>
      </c>
      <c r="M1639">
        <v>43.63</v>
      </c>
    </row>
    <row r="1640" spans="1:13" x14ac:dyDescent="0.25">
      <c r="A1640" s="3">
        <f t="shared" si="100"/>
        <v>1842.3854166666754</v>
      </c>
      <c r="B1640" s="3">
        <f t="shared" si="101"/>
        <v>1.8423854166666753E-2</v>
      </c>
      <c r="C1640" s="1">
        <v>0.44191543981481485</v>
      </c>
      <c r="D1640" t="s">
        <v>35</v>
      </c>
      <c r="E1640">
        <v>50.75</v>
      </c>
      <c r="F1640">
        <v>39.81</v>
      </c>
      <c r="H1640" s="3">
        <f t="shared" si="102"/>
        <v>1845.5081018518561</v>
      </c>
      <c r="I1640" s="3">
        <f t="shared" si="103"/>
        <v>1.845508101851856E-2</v>
      </c>
      <c r="J1640" s="1">
        <v>0.48250979166666669</v>
      </c>
      <c r="K1640" t="s">
        <v>35</v>
      </c>
      <c r="L1640">
        <v>48.75</v>
      </c>
      <c r="M1640">
        <v>43.56</v>
      </c>
    </row>
    <row r="1641" spans="1:13" x14ac:dyDescent="0.25">
      <c r="A1641" s="3">
        <f t="shared" si="100"/>
        <v>1843.5335648148255</v>
      </c>
      <c r="B1641" s="3">
        <f t="shared" si="101"/>
        <v>1.8435335648148254E-2</v>
      </c>
      <c r="C1641" s="1">
        <v>0.44192692129629635</v>
      </c>
      <c r="D1641" t="s">
        <v>35</v>
      </c>
      <c r="E1641">
        <v>50.75</v>
      </c>
      <c r="F1641">
        <v>39.880000000000003</v>
      </c>
      <c r="H1641" s="3">
        <f t="shared" si="102"/>
        <v>1846.61805555556</v>
      </c>
      <c r="I1641" s="3">
        <f t="shared" si="103"/>
        <v>1.84661805555556E-2</v>
      </c>
      <c r="J1641" s="1">
        <v>0.48252089120370373</v>
      </c>
      <c r="K1641" t="s">
        <v>35</v>
      </c>
      <c r="L1641">
        <v>49</v>
      </c>
      <c r="M1641">
        <v>43.5</v>
      </c>
    </row>
    <row r="1642" spans="1:13" x14ac:dyDescent="0.25">
      <c r="A1642" s="3">
        <f t="shared" si="100"/>
        <v>1844.6111111111163</v>
      </c>
      <c r="B1642" s="3">
        <f t="shared" si="101"/>
        <v>1.8446111111111163E-2</v>
      </c>
      <c r="C1642" s="1">
        <v>0.44193769675925926</v>
      </c>
      <c r="D1642" t="s">
        <v>35</v>
      </c>
      <c r="E1642">
        <v>51.25</v>
      </c>
      <c r="F1642">
        <v>39.94</v>
      </c>
      <c r="H1642" s="3">
        <f t="shared" si="102"/>
        <v>1847.7129629629662</v>
      </c>
      <c r="I1642" s="3">
        <f t="shared" si="103"/>
        <v>1.8477129629629663E-2</v>
      </c>
      <c r="J1642" s="1">
        <v>0.48253184027777779</v>
      </c>
      <c r="K1642" t="s">
        <v>35</v>
      </c>
      <c r="L1642">
        <v>49</v>
      </c>
      <c r="M1642">
        <v>42.94</v>
      </c>
    </row>
    <row r="1643" spans="1:13" x14ac:dyDescent="0.25">
      <c r="A1643" s="3">
        <f t="shared" si="100"/>
        <v>1845.7222222222292</v>
      </c>
      <c r="B1643" s="3">
        <f t="shared" si="101"/>
        <v>1.8457222222222291E-2</v>
      </c>
      <c r="C1643" s="1">
        <v>0.44194880787037039</v>
      </c>
      <c r="D1643" t="s">
        <v>35</v>
      </c>
      <c r="E1643">
        <v>50.75</v>
      </c>
      <c r="F1643">
        <v>40.06</v>
      </c>
      <c r="H1643" s="3">
        <f t="shared" si="102"/>
        <v>1848.8506944444482</v>
      </c>
      <c r="I1643" s="3">
        <f t="shared" si="103"/>
        <v>1.8488506944444483E-2</v>
      </c>
      <c r="J1643" s="1">
        <v>0.48254321759259261</v>
      </c>
      <c r="K1643" t="s">
        <v>35</v>
      </c>
      <c r="L1643">
        <v>49</v>
      </c>
      <c r="M1643">
        <v>42.94</v>
      </c>
    </row>
    <row r="1644" spans="1:13" x14ac:dyDescent="0.25">
      <c r="A1644" s="3">
        <f t="shared" si="100"/>
        <v>1846.8726851851914</v>
      </c>
      <c r="B1644" s="3">
        <f t="shared" si="101"/>
        <v>1.8468726851851913E-2</v>
      </c>
      <c r="C1644" s="1">
        <v>0.44196031250000001</v>
      </c>
      <c r="D1644" t="s">
        <v>35</v>
      </c>
      <c r="E1644">
        <v>50.25</v>
      </c>
      <c r="F1644">
        <v>40.130000000000003</v>
      </c>
      <c r="H1644" s="3">
        <f t="shared" si="102"/>
        <v>1849.9618055555611</v>
      </c>
      <c r="I1644" s="3">
        <f t="shared" si="103"/>
        <v>1.8499618055555611E-2</v>
      </c>
      <c r="J1644" s="1">
        <v>0.48255432870370374</v>
      </c>
      <c r="K1644" t="s">
        <v>35</v>
      </c>
      <c r="L1644">
        <v>48.75</v>
      </c>
      <c r="M1644">
        <v>42.94</v>
      </c>
    </row>
    <row r="1645" spans="1:13" x14ac:dyDescent="0.25">
      <c r="A1645" s="3">
        <f t="shared" si="100"/>
        <v>1847.9837962963043</v>
      </c>
      <c r="B1645" s="3">
        <f t="shared" si="101"/>
        <v>1.8479837962963042E-2</v>
      </c>
      <c r="C1645" s="1">
        <v>0.44197142361111114</v>
      </c>
      <c r="D1645" t="s">
        <v>35</v>
      </c>
      <c r="E1645">
        <v>50.25</v>
      </c>
      <c r="F1645">
        <v>40.19</v>
      </c>
      <c r="H1645" s="3">
        <f t="shared" si="102"/>
        <v>1851.072916666674</v>
      </c>
      <c r="I1645" s="3">
        <f t="shared" si="103"/>
        <v>1.851072916666674E-2</v>
      </c>
      <c r="J1645" s="1">
        <v>0.48256543981481487</v>
      </c>
      <c r="K1645" t="s">
        <v>35</v>
      </c>
      <c r="L1645">
        <v>49</v>
      </c>
      <c r="M1645">
        <v>43.38</v>
      </c>
    </row>
    <row r="1646" spans="1:13" x14ac:dyDescent="0.25">
      <c r="A1646" s="3">
        <f t="shared" si="100"/>
        <v>1849.0949074074115</v>
      </c>
      <c r="B1646" s="3">
        <f t="shared" si="101"/>
        <v>1.8490949074074114E-2</v>
      </c>
      <c r="C1646" s="1">
        <v>0.44198253472222221</v>
      </c>
      <c r="D1646" t="s">
        <v>35</v>
      </c>
      <c r="E1646">
        <v>49.75</v>
      </c>
      <c r="F1646">
        <v>40.31</v>
      </c>
      <c r="H1646" s="3">
        <f t="shared" si="102"/>
        <v>1852.1736111111131</v>
      </c>
      <c r="I1646" s="3">
        <f t="shared" si="103"/>
        <v>1.8521736111111131E-2</v>
      </c>
      <c r="J1646" s="1">
        <v>0.48257644675925926</v>
      </c>
      <c r="K1646" t="s">
        <v>35</v>
      </c>
      <c r="L1646">
        <v>48.75</v>
      </c>
      <c r="M1646">
        <v>42.75</v>
      </c>
    </row>
    <row r="1647" spans="1:13" x14ac:dyDescent="0.25">
      <c r="A1647" s="3">
        <f t="shared" si="100"/>
        <v>1850.2060185185244</v>
      </c>
      <c r="B1647" s="3">
        <f t="shared" si="101"/>
        <v>1.8502060185185243E-2</v>
      </c>
      <c r="C1647" s="1">
        <v>0.44199364583333334</v>
      </c>
      <c r="D1647" t="s">
        <v>35</v>
      </c>
      <c r="E1647">
        <v>50</v>
      </c>
      <c r="F1647">
        <v>40.380000000000003</v>
      </c>
      <c r="H1647" s="3">
        <f t="shared" si="102"/>
        <v>1854.1180555555536</v>
      </c>
      <c r="I1647" s="3">
        <f t="shared" si="103"/>
        <v>1.8541180555555536E-2</v>
      </c>
      <c r="J1647" s="1">
        <v>0.48259589120370366</v>
      </c>
      <c r="K1647" t="s">
        <v>35</v>
      </c>
      <c r="L1647">
        <v>49.75</v>
      </c>
      <c r="M1647">
        <v>43.38</v>
      </c>
    </row>
    <row r="1648" spans="1:13" x14ac:dyDescent="0.25">
      <c r="A1648" s="3">
        <f t="shared" si="100"/>
        <v>1851.3171296296371</v>
      </c>
      <c r="B1648" s="3">
        <f t="shared" si="101"/>
        <v>1.8513171296296371E-2</v>
      </c>
      <c r="C1648" s="1">
        <v>0.44200475694444447</v>
      </c>
      <c r="D1648" t="s">
        <v>35</v>
      </c>
      <c r="E1648">
        <v>50</v>
      </c>
      <c r="F1648">
        <v>40.5</v>
      </c>
      <c r="H1648" s="3">
        <f t="shared" si="102"/>
        <v>1855.4143518518529</v>
      </c>
      <c r="I1648" s="3">
        <f t="shared" si="103"/>
        <v>1.8554143518518529E-2</v>
      </c>
      <c r="J1648" s="1">
        <v>0.48260885416666666</v>
      </c>
      <c r="K1648" t="s">
        <v>35</v>
      </c>
      <c r="L1648">
        <v>49.5</v>
      </c>
      <c r="M1648">
        <v>42.88</v>
      </c>
    </row>
    <row r="1649" spans="1:13" x14ac:dyDescent="0.25">
      <c r="A1649" s="3">
        <f t="shared" si="100"/>
        <v>1852.4282407407445</v>
      </c>
      <c r="B1649" s="3">
        <f t="shared" si="101"/>
        <v>1.8524282407407444E-2</v>
      </c>
      <c r="C1649" s="1">
        <v>0.44201586805555554</v>
      </c>
      <c r="D1649" t="s">
        <v>35</v>
      </c>
      <c r="E1649">
        <v>49</v>
      </c>
      <c r="F1649">
        <v>40.56</v>
      </c>
      <c r="H1649" s="3">
        <f t="shared" si="102"/>
        <v>1856.524305555557</v>
      </c>
      <c r="I1649" s="3">
        <f t="shared" si="103"/>
        <v>1.8565243055555569E-2</v>
      </c>
      <c r="J1649" s="1">
        <v>0.4826199537037037</v>
      </c>
      <c r="K1649" t="s">
        <v>35</v>
      </c>
      <c r="L1649">
        <v>49.25</v>
      </c>
      <c r="M1649">
        <v>42.88</v>
      </c>
    </row>
    <row r="1650" spans="1:13" x14ac:dyDescent="0.25">
      <c r="A1650" s="3">
        <f t="shared" si="100"/>
        <v>1854.047453703711</v>
      </c>
      <c r="B1650" s="3">
        <f t="shared" si="101"/>
        <v>1.854047453703711E-2</v>
      </c>
      <c r="C1650" s="1">
        <v>0.4420320601851852</v>
      </c>
      <c r="D1650" t="s">
        <v>35</v>
      </c>
      <c r="E1650">
        <v>49.75</v>
      </c>
      <c r="F1650">
        <v>41.13</v>
      </c>
      <c r="H1650" s="3">
        <f t="shared" si="102"/>
        <v>1857.6354166666697</v>
      </c>
      <c r="I1650" s="3">
        <f t="shared" si="103"/>
        <v>1.8576354166666698E-2</v>
      </c>
      <c r="J1650" s="1">
        <v>0.48263106481481483</v>
      </c>
      <c r="K1650" t="s">
        <v>35</v>
      </c>
      <c r="L1650">
        <v>49.5</v>
      </c>
      <c r="M1650">
        <v>42.88</v>
      </c>
    </row>
    <row r="1651" spans="1:13" x14ac:dyDescent="0.25">
      <c r="A1651" s="3">
        <f t="shared" si="100"/>
        <v>1855.2511574074115</v>
      </c>
      <c r="B1651" s="3">
        <f t="shared" si="101"/>
        <v>1.8552511574074115E-2</v>
      </c>
      <c r="C1651" s="1">
        <v>0.44204409722222221</v>
      </c>
      <c r="D1651" t="s">
        <v>35</v>
      </c>
      <c r="E1651">
        <v>49.75</v>
      </c>
      <c r="F1651">
        <v>40.75</v>
      </c>
      <c r="H1651" s="3">
        <f t="shared" si="102"/>
        <v>1858.7465277777771</v>
      </c>
      <c r="I1651" s="3">
        <f t="shared" si="103"/>
        <v>1.858746527777777E-2</v>
      </c>
      <c r="J1651" s="1">
        <v>0.4826421759259259</v>
      </c>
      <c r="K1651" t="s">
        <v>35</v>
      </c>
      <c r="L1651">
        <v>48.75</v>
      </c>
      <c r="M1651">
        <v>42.88</v>
      </c>
    </row>
    <row r="1652" spans="1:13" x14ac:dyDescent="0.25">
      <c r="A1652" s="3">
        <f t="shared" si="100"/>
        <v>1856.4085648148155</v>
      </c>
      <c r="B1652" s="3">
        <f t="shared" si="101"/>
        <v>1.8564085648148154E-2</v>
      </c>
      <c r="C1652" s="1">
        <v>0.44205567129629625</v>
      </c>
      <c r="D1652" t="s">
        <v>35</v>
      </c>
      <c r="E1652">
        <v>49.75</v>
      </c>
      <c r="F1652">
        <v>40.81</v>
      </c>
      <c r="H1652" s="3">
        <f t="shared" si="102"/>
        <v>1860.0428240740762</v>
      </c>
      <c r="I1652" s="3">
        <f t="shared" si="103"/>
        <v>1.8600428240740763E-2</v>
      </c>
      <c r="J1652" s="1">
        <v>0.48265513888888889</v>
      </c>
      <c r="K1652" t="s">
        <v>35</v>
      </c>
      <c r="L1652">
        <v>49.25</v>
      </c>
      <c r="M1652">
        <v>43.38</v>
      </c>
    </row>
    <row r="1653" spans="1:13" x14ac:dyDescent="0.25">
      <c r="A1653" s="3">
        <f t="shared" si="100"/>
        <v>1857.5196759259284</v>
      </c>
      <c r="B1653" s="3">
        <f t="shared" si="101"/>
        <v>1.8575196759259283E-2</v>
      </c>
      <c r="C1653" s="1">
        <v>0.44206678240740738</v>
      </c>
      <c r="D1653" t="s">
        <v>35</v>
      </c>
      <c r="E1653">
        <v>50</v>
      </c>
      <c r="F1653">
        <v>40.880000000000003</v>
      </c>
      <c r="H1653" s="3">
        <f t="shared" si="102"/>
        <v>1861.2002314814802</v>
      </c>
      <c r="I1653" s="3">
        <f t="shared" si="103"/>
        <v>1.8612002314814802E-2</v>
      </c>
      <c r="J1653" s="1">
        <v>0.48266671296296293</v>
      </c>
      <c r="K1653" t="s">
        <v>35</v>
      </c>
      <c r="L1653">
        <v>49.5</v>
      </c>
      <c r="M1653">
        <v>42.88</v>
      </c>
    </row>
    <row r="1654" spans="1:13" x14ac:dyDescent="0.25">
      <c r="A1654" s="3">
        <f t="shared" si="100"/>
        <v>1858.630787037041</v>
      </c>
      <c r="B1654" s="3">
        <f t="shared" si="101"/>
        <v>1.8586307870370411E-2</v>
      </c>
      <c r="C1654" s="1">
        <v>0.44207789351851851</v>
      </c>
      <c r="D1654" t="s">
        <v>35</v>
      </c>
      <c r="E1654">
        <v>50</v>
      </c>
      <c r="F1654">
        <v>40.94</v>
      </c>
      <c r="H1654" s="3">
        <f t="shared" si="102"/>
        <v>1862.3009259259304</v>
      </c>
      <c r="I1654" s="3">
        <f t="shared" si="103"/>
        <v>1.8623009259259304E-2</v>
      </c>
      <c r="J1654" s="1">
        <v>0.48267771990740743</v>
      </c>
      <c r="K1654" t="s">
        <v>35</v>
      </c>
      <c r="L1654">
        <v>49.5</v>
      </c>
      <c r="M1654">
        <v>42.88</v>
      </c>
    </row>
    <row r="1655" spans="1:13" x14ac:dyDescent="0.25">
      <c r="A1655" s="3">
        <f t="shared" si="100"/>
        <v>1859.7418981481485</v>
      </c>
      <c r="B1655" s="3">
        <f t="shared" si="101"/>
        <v>1.8597418981481484E-2</v>
      </c>
      <c r="C1655" s="1">
        <v>0.44208900462962958</v>
      </c>
      <c r="D1655" t="s">
        <v>35</v>
      </c>
      <c r="E1655">
        <v>50</v>
      </c>
      <c r="F1655">
        <v>41</v>
      </c>
      <c r="H1655" s="3">
        <f t="shared" si="102"/>
        <v>1863.4120370370376</v>
      </c>
      <c r="I1655" s="3">
        <f t="shared" si="103"/>
        <v>1.8634120370370377E-2</v>
      </c>
      <c r="J1655" s="1">
        <v>0.4826888310185185</v>
      </c>
      <c r="K1655" t="s">
        <v>35</v>
      </c>
      <c r="L1655">
        <v>49.25</v>
      </c>
      <c r="M1655">
        <v>42.88</v>
      </c>
    </row>
    <row r="1656" spans="1:13" x14ac:dyDescent="0.25">
      <c r="A1656" s="3">
        <f t="shared" si="100"/>
        <v>1860.8530092592612</v>
      </c>
      <c r="B1656" s="3">
        <f t="shared" si="101"/>
        <v>1.8608530092592612E-2</v>
      </c>
      <c r="C1656" s="1">
        <v>0.44210011574074071</v>
      </c>
      <c r="D1656" t="s">
        <v>35</v>
      </c>
      <c r="E1656">
        <v>50</v>
      </c>
      <c r="F1656">
        <v>41.06</v>
      </c>
      <c r="H1656" s="3">
        <f t="shared" si="102"/>
        <v>1864.5694444444416</v>
      </c>
      <c r="I1656" s="3">
        <f t="shared" si="103"/>
        <v>1.8645694444444416E-2</v>
      </c>
      <c r="J1656" s="1">
        <v>0.48270040509259254</v>
      </c>
      <c r="K1656" t="s">
        <v>35</v>
      </c>
      <c r="L1656">
        <v>49.5</v>
      </c>
      <c r="M1656">
        <v>42.88</v>
      </c>
    </row>
    <row r="1657" spans="1:13" x14ac:dyDescent="0.25">
      <c r="A1657" s="3">
        <f t="shared" si="100"/>
        <v>1861.9641203703741</v>
      </c>
      <c r="B1657" s="3">
        <f t="shared" si="101"/>
        <v>1.8619641203703741E-2</v>
      </c>
      <c r="C1657" s="1">
        <v>0.44211122685185184</v>
      </c>
      <c r="D1657" t="s">
        <v>35</v>
      </c>
      <c r="E1657">
        <v>50</v>
      </c>
      <c r="F1657">
        <v>41.13</v>
      </c>
      <c r="H1657" s="3">
        <f t="shared" si="102"/>
        <v>1865.6805555555545</v>
      </c>
      <c r="I1657" s="3">
        <f t="shared" si="103"/>
        <v>1.8656805555555545E-2</v>
      </c>
      <c r="J1657" s="1">
        <v>0.48271151620370367</v>
      </c>
      <c r="K1657" t="s">
        <v>35</v>
      </c>
      <c r="L1657">
        <v>49.25</v>
      </c>
      <c r="M1657">
        <v>42.94</v>
      </c>
    </row>
    <row r="1658" spans="1:13" x14ac:dyDescent="0.25">
      <c r="A1658" s="3">
        <f t="shared" si="100"/>
        <v>1863.0752314814813</v>
      </c>
      <c r="B1658" s="3">
        <f t="shared" si="101"/>
        <v>1.8630752314814814E-2</v>
      </c>
      <c r="C1658" s="1">
        <v>0.44212233796296291</v>
      </c>
      <c r="D1658" t="s">
        <v>35</v>
      </c>
      <c r="E1658">
        <v>49.75</v>
      </c>
      <c r="F1658">
        <v>41.19</v>
      </c>
      <c r="H1658" s="3">
        <f t="shared" si="102"/>
        <v>1866.837962962964</v>
      </c>
      <c r="I1658" s="3">
        <f t="shared" si="103"/>
        <v>1.8668379629629639E-2</v>
      </c>
      <c r="J1658" s="1">
        <v>0.48272309027777777</v>
      </c>
      <c r="K1658" t="s">
        <v>35</v>
      </c>
      <c r="L1658">
        <v>49.5</v>
      </c>
      <c r="M1658">
        <v>42.94</v>
      </c>
    </row>
    <row r="1659" spans="1:13" x14ac:dyDescent="0.25">
      <c r="A1659" s="3">
        <f t="shared" si="100"/>
        <v>1864.1851851851854</v>
      </c>
      <c r="B1659" s="3">
        <f t="shared" si="101"/>
        <v>1.8641851851851854E-2</v>
      </c>
      <c r="C1659" s="1">
        <v>0.44213343749999995</v>
      </c>
      <c r="D1659" t="s">
        <v>35</v>
      </c>
      <c r="E1659">
        <v>50</v>
      </c>
      <c r="F1659">
        <v>41.25</v>
      </c>
      <c r="H1659" s="3">
        <f t="shared" si="102"/>
        <v>1867.9490740740766</v>
      </c>
      <c r="I1659" s="3">
        <f t="shared" si="103"/>
        <v>1.8679490740740767E-2</v>
      </c>
      <c r="J1659" s="1">
        <v>0.48273420138888889</v>
      </c>
      <c r="K1659" t="s">
        <v>35</v>
      </c>
      <c r="L1659">
        <v>49.5</v>
      </c>
      <c r="M1659">
        <v>43</v>
      </c>
    </row>
    <row r="1660" spans="1:13" x14ac:dyDescent="0.25">
      <c r="A1660" s="3">
        <f t="shared" si="100"/>
        <v>1865.2962962962981</v>
      </c>
      <c r="B1660" s="3">
        <f t="shared" si="101"/>
        <v>1.8652962962962982E-2</v>
      </c>
      <c r="C1660" s="1">
        <v>0.44214454861111108</v>
      </c>
      <c r="D1660" t="s">
        <v>35</v>
      </c>
      <c r="E1660">
        <v>50.25</v>
      </c>
      <c r="F1660">
        <v>41.31</v>
      </c>
      <c r="H1660" s="3">
        <f t="shared" si="102"/>
        <v>1869.0601851851895</v>
      </c>
      <c r="I1660" s="3">
        <f t="shared" si="103"/>
        <v>1.8690601851851896E-2</v>
      </c>
      <c r="J1660" s="1">
        <v>0.48274531250000002</v>
      </c>
      <c r="K1660" t="s">
        <v>35</v>
      </c>
      <c r="L1660">
        <v>49.5</v>
      </c>
      <c r="M1660">
        <v>43</v>
      </c>
    </row>
    <row r="1661" spans="1:13" x14ac:dyDescent="0.25">
      <c r="A1661" s="3">
        <f t="shared" si="100"/>
        <v>1866.3981481481517</v>
      </c>
      <c r="B1661" s="3">
        <f t="shared" si="101"/>
        <v>1.8663981481481517E-2</v>
      </c>
      <c r="C1661" s="1">
        <v>0.44215556712962961</v>
      </c>
      <c r="D1661" t="s">
        <v>35</v>
      </c>
      <c r="E1661">
        <v>50.25</v>
      </c>
      <c r="F1661">
        <v>41.38</v>
      </c>
      <c r="H1661" s="3">
        <f t="shared" si="102"/>
        <v>1870.1712962962968</v>
      </c>
      <c r="I1661" s="3">
        <f t="shared" si="103"/>
        <v>1.8701712962962969E-2</v>
      </c>
      <c r="J1661" s="1">
        <v>0.4827564236111111</v>
      </c>
      <c r="K1661" t="s">
        <v>35</v>
      </c>
      <c r="L1661">
        <v>49</v>
      </c>
      <c r="M1661">
        <v>43.06</v>
      </c>
    </row>
    <row r="1662" spans="1:13" x14ac:dyDescent="0.25">
      <c r="A1662" s="3">
        <f t="shared" si="100"/>
        <v>1867.5081018518558</v>
      </c>
      <c r="B1662" s="3">
        <f t="shared" si="101"/>
        <v>1.8675081018518558E-2</v>
      </c>
      <c r="C1662" s="1">
        <v>0.44216666666666665</v>
      </c>
      <c r="D1662" t="s">
        <v>35</v>
      </c>
      <c r="E1662">
        <v>50.25</v>
      </c>
      <c r="F1662">
        <v>41.5</v>
      </c>
      <c r="H1662" s="3">
        <f t="shared" si="102"/>
        <v>1871.2812500000009</v>
      </c>
      <c r="I1662" s="3">
        <f t="shared" si="103"/>
        <v>1.8712812500000009E-2</v>
      </c>
      <c r="J1662" s="1">
        <v>0.48276752314814814</v>
      </c>
      <c r="K1662" t="s">
        <v>35</v>
      </c>
      <c r="L1662">
        <v>49.25</v>
      </c>
      <c r="M1662">
        <v>43.06</v>
      </c>
    </row>
    <row r="1663" spans="1:13" x14ac:dyDescent="0.25">
      <c r="A1663" s="3">
        <f t="shared" si="100"/>
        <v>1868.6192129629687</v>
      </c>
      <c r="B1663" s="3">
        <f t="shared" si="101"/>
        <v>1.8686192129629686E-2</v>
      </c>
      <c r="C1663" s="1">
        <v>0.44217777777777778</v>
      </c>
      <c r="D1663" t="s">
        <v>35</v>
      </c>
      <c r="E1663">
        <v>49.75</v>
      </c>
      <c r="F1663">
        <v>41.56</v>
      </c>
      <c r="H1663" s="3">
        <f t="shared" si="102"/>
        <v>1872.3923611111138</v>
      </c>
      <c r="I1663" s="3">
        <f t="shared" si="103"/>
        <v>1.8723923611111137E-2</v>
      </c>
      <c r="J1663" s="1">
        <v>0.48277863425925926</v>
      </c>
      <c r="K1663" t="s">
        <v>35</v>
      </c>
      <c r="L1663">
        <v>49</v>
      </c>
      <c r="M1663">
        <v>43.06</v>
      </c>
    </row>
    <row r="1664" spans="1:13" x14ac:dyDescent="0.25">
      <c r="A1664" s="3">
        <f t="shared" si="100"/>
        <v>1869.7175925925958</v>
      </c>
      <c r="B1664" s="3">
        <f t="shared" si="101"/>
        <v>1.8697175925925957E-2</v>
      </c>
      <c r="C1664" s="1">
        <v>0.44218876157407405</v>
      </c>
      <c r="D1664" t="s">
        <v>35</v>
      </c>
      <c r="E1664">
        <v>49.75</v>
      </c>
      <c r="F1664">
        <v>41.63</v>
      </c>
      <c r="H1664" s="3">
        <f t="shared" si="102"/>
        <v>1873.5034722222265</v>
      </c>
      <c r="I1664" s="3">
        <f t="shared" si="103"/>
        <v>1.8735034722222266E-2</v>
      </c>
      <c r="J1664" s="1">
        <v>0.48278974537037039</v>
      </c>
      <c r="K1664" t="s">
        <v>35</v>
      </c>
      <c r="L1664">
        <v>49.25</v>
      </c>
      <c r="M1664">
        <v>43.13</v>
      </c>
    </row>
    <row r="1665" spans="1:13" x14ac:dyDescent="0.25">
      <c r="A1665" s="3">
        <f t="shared" si="100"/>
        <v>1870.8287037037085</v>
      </c>
      <c r="B1665" s="3">
        <f t="shared" si="101"/>
        <v>1.8708287037037086E-2</v>
      </c>
      <c r="C1665" s="1">
        <v>0.44219987268518518</v>
      </c>
      <c r="D1665" t="s">
        <v>35</v>
      </c>
      <c r="E1665">
        <v>49.5</v>
      </c>
      <c r="F1665">
        <v>41.69</v>
      </c>
      <c r="H1665" s="3">
        <f t="shared" si="102"/>
        <v>1874.6099537037098</v>
      </c>
      <c r="I1665" s="3">
        <f t="shared" si="103"/>
        <v>1.8746099537037098E-2</v>
      </c>
      <c r="J1665" s="1">
        <v>0.48280081018518523</v>
      </c>
      <c r="K1665" t="s">
        <v>35</v>
      </c>
      <c r="L1665">
        <v>49.25</v>
      </c>
      <c r="M1665">
        <v>43.19</v>
      </c>
    </row>
    <row r="1666" spans="1:13" x14ac:dyDescent="0.25">
      <c r="A1666" s="3">
        <f t="shared" si="100"/>
        <v>1872.032407407409</v>
      </c>
      <c r="B1666" s="3">
        <f t="shared" si="101"/>
        <v>1.8720324074074091E-2</v>
      </c>
      <c r="C1666" s="1">
        <v>0.44221190972222219</v>
      </c>
      <c r="D1666" t="s">
        <v>35</v>
      </c>
      <c r="E1666">
        <v>49.75</v>
      </c>
      <c r="F1666">
        <v>42.31</v>
      </c>
      <c r="H1666" s="3">
        <f t="shared" si="102"/>
        <v>1875.7673611111136</v>
      </c>
      <c r="I1666" s="3">
        <f t="shared" si="103"/>
        <v>1.8757673611111136E-2</v>
      </c>
      <c r="J1666" s="1">
        <v>0.48281238425925926</v>
      </c>
      <c r="K1666" t="s">
        <v>35</v>
      </c>
      <c r="L1666">
        <v>49.5</v>
      </c>
      <c r="M1666">
        <v>43.19</v>
      </c>
    </row>
    <row r="1667" spans="1:13" x14ac:dyDescent="0.25">
      <c r="A1667" s="3">
        <f t="shared" si="100"/>
        <v>1873.1886574074153</v>
      </c>
      <c r="B1667" s="3">
        <f t="shared" si="101"/>
        <v>1.8731886574074152E-2</v>
      </c>
      <c r="C1667" s="1">
        <v>0.44222347222222225</v>
      </c>
      <c r="D1667" t="s">
        <v>35</v>
      </c>
      <c r="E1667">
        <v>49.75</v>
      </c>
      <c r="F1667">
        <v>41.81</v>
      </c>
      <c r="H1667" s="3">
        <f t="shared" si="102"/>
        <v>1876.878472222221</v>
      </c>
      <c r="I1667" s="3">
        <f t="shared" si="103"/>
        <v>1.8768784722222209E-2</v>
      </c>
      <c r="J1667" s="1">
        <v>0.48282349537037034</v>
      </c>
      <c r="K1667" t="s">
        <v>35</v>
      </c>
      <c r="L1667">
        <v>49.25</v>
      </c>
      <c r="M1667">
        <v>43.19</v>
      </c>
    </row>
    <row r="1668" spans="1:13" x14ac:dyDescent="0.25">
      <c r="A1668" s="3">
        <f t="shared" ref="A1668:A1731" si="104">B1668*(10^5)</f>
        <v>1874.299768518528</v>
      </c>
      <c r="B1668" s="3">
        <f t="shared" ref="B1668:B1731" si="105">(B1667+(C1668-C1667))</f>
        <v>1.8742997685185281E-2</v>
      </c>
      <c r="C1668" s="1">
        <v>0.44223458333333338</v>
      </c>
      <c r="D1668" t="s">
        <v>35</v>
      </c>
      <c r="E1668">
        <v>49.75</v>
      </c>
      <c r="F1668">
        <v>41.88</v>
      </c>
      <c r="H1668" s="3">
        <f t="shared" ref="H1668:H1721" si="106">I1668*(10^5)</f>
        <v>1878.0196759259293</v>
      </c>
      <c r="I1668" s="3">
        <f t="shared" ref="I1668:I1721" si="107">(I1667+(J1668-J1667))</f>
        <v>1.8780196759259293E-2</v>
      </c>
      <c r="J1668" s="1">
        <v>0.48283490740740742</v>
      </c>
      <c r="K1668" t="s">
        <v>35</v>
      </c>
      <c r="L1668">
        <v>49.25</v>
      </c>
      <c r="M1668">
        <v>43.25</v>
      </c>
    </row>
    <row r="1669" spans="1:13" x14ac:dyDescent="0.25">
      <c r="A1669" s="3">
        <f t="shared" si="104"/>
        <v>1875.4108796296355</v>
      </c>
      <c r="B1669" s="3">
        <f t="shared" si="105"/>
        <v>1.8754108796296354E-2</v>
      </c>
      <c r="C1669" s="1">
        <v>0.44224569444444445</v>
      </c>
      <c r="D1669" t="s">
        <v>35</v>
      </c>
      <c r="E1669">
        <v>49.25</v>
      </c>
      <c r="F1669">
        <v>41.94</v>
      </c>
      <c r="H1669" s="3">
        <f t="shared" si="106"/>
        <v>1879.1307870370422</v>
      </c>
      <c r="I1669" s="3">
        <f t="shared" si="107"/>
        <v>1.8791307870370422E-2</v>
      </c>
      <c r="J1669" s="1">
        <v>0.48284601851851855</v>
      </c>
      <c r="K1669" t="s">
        <v>35</v>
      </c>
      <c r="L1669">
        <v>48.75</v>
      </c>
      <c r="M1669">
        <v>43.31</v>
      </c>
    </row>
    <row r="1670" spans="1:13" x14ac:dyDescent="0.25">
      <c r="A1670" s="3">
        <f t="shared" si="104"/>
        <v>1876.5219907407482</v>
      </c>
      <c r="B1670" s="3">
        <f t="shared" si="105"/>
        <v>1.8765219907407482E-2</v>
      </c>
      <c r="C1670" s="1">
        <v>0.44225680555555558</v>
      </c>
      <c r="D1670" t="s">
        <v>35</v>
      </c>
      <c r="E1670">
        <v>49.25</v>
      </c>
      <c r="F1670">
        <v>42.5</v>
      </c>
      <c r="H1670" s="3">
        <f t="shared" si="106"/>
        <v>1880.2418981481494</v>
      </c>
      <c r="I1670" s="3">
        <f t="shared" si="107"/>
        <v>1.8802418981481495E-2</v>
      </c>
      <c r="J1670" s="1">
        <v>0.48285712962962962</v>
      </c>
      <c r="K1670" t="s">
        <v>35</v>
      </c>
      <c r="L1670">
        <v>48.75</v>
      </c>
      <c r="M1670">
        <v>43.88</v>
      </c>
    </row>
    <row r="1671" spans="1:13" x14ac:dyDescent="0.25">
      <c r="A1671" s="3">
        <f t="shared" si="104"/>
        <v>1877.6793981481521</v>
      </c>
      <c r="B1671" s="3">
        <f t="shared" si="105"/>
        <v>1.8776793981481521E-2</v>
      </c>
      <c r="C1671" s="1">
        <v>0.44226837962962962</v>
      </c>
      <c r="D1671" t="s">
        <v>35</v>
      </c>
      <c r="E1671">
        <v>49.5</v>
      </c>
      <c r="F1671">
        <v>42.56</v>
      </c>
      <c r="H1671" s="3">
        <f t="shared" si="106"/>
        <v>1881.3530092592623</v>
      </c>
      <c r="I1671" s="3">
        <f t="shared" si="107"/>
        <v>1.8813530092592623E-2</v>
      </c>
      <c r="J1671" s="1">
        <v>0.48286824074074075</v>
      </c>
      <c r="K1671" t="s">
        <v>35</v>
      </c>
      <c r="L1671">
        <v>48.75</v>
      </c>
      <c r="M1671">
        <v>43.88</v>
      </c>
    </row>
    <row r="1672" spans="1:13" x14ac:dyDescent="0.25">
      <c r="A1672" s="3">
        <f t="shared" si="104"/>
        <v>1878.790509259265</v>
      </c>
      <c r="B1672" s="3">
        <f t="shared" si="105"/>
        <v>1.8787905092592649E-2</v>
      </c>
      <c r="C1672" s="1">
        <v>0.44227949074074074</v>
      </c>
      <c r="D1672" t="s">
        <v>35</v>
      </c>
      <c r="E1672">
        <v>49.25</v>
      </c>
      <c r="F1672">
        <v>42.63</v>
      </c>
      <c r="H1672" s="3">
        <f t="shared" si="106"/>
        <v>1882.4571759259334</v>
      </c>
      <c r="I1672" s="3">
        <f t="shared" si="107"/>
        <v>1.8824571759259334E-2</v>
      </c>
      <c r="J1672" s="1">
        <v>0.48287928240740746</v>
      </c>
      <c r="K1672" t="s">
        <v>35</v>
      </c>
      <c r="L1672">
        <v>48.5</v>
      </c>
      <c r="M1672">
        <v>43.88</v>
      </c>
    </row>
    <row r="1673" spans="1:13" x14ac:dyDescent="0.25">
      <c r="A1673" s="3">
        <f t="shared" si="104"/>
        <v>1879.9016203703723</v>
      </c>
      <c r="B1673" s="3">
        <f t="shared" si="105"/>
        <v>1.8799016203703722E-2</v>
      </c>
      <c r="C1673" s="1">
        <v>0.44229060185185182</v>
      </c>
      <c r="D1673" t="s">
        <v>35</v>
      </c>
      <c r="E1673">
        <v>49.5</v>
      </c>
      <c r="F1673">
        <v>42.69</v>
      </c>
      <c r="H1673" s="3">
        <f t="shared" si="106"/>
        <v>1883.5497685185221</v>
      </c>
      <c r="I1673" s="3">
        <f t="shared" si="107"/>
        <v>1.8835497685185221E-2</v>
      </c>
      <c r="J1673" s="1">
        <v>0.48289020833333335</v>
      </c>
      <c r="K1673" t="s">
        <v>35</v>
      </c>
      <c r="L1673">
        <v>48.75</v>
      </c>
      <c r="M1673">
        <v>43.94</v>
      </c>
    </row>
    <row r="1674" spans="1:13" x14ac:dyDescent="0.25">
      <c r="A1674" s="3">
        <f t="shared" si="104"/>
        <v>1881.0543981481519</v>
      </c>
      <c r="B1674" s="3">
        <f t="shared" si="105"/>
        <v>1.881054398148152E-2</v>
      </c>
      <c r="C1674" s="1">
        <v>0.44230212962962961</v>
      </c>
      <c r="D1674" t="s">
        <v>35</v>
      </c>
      <c r="E1674">
        <v>49.5</v>
      </c>
      <c r="F1674">
        <v>42.75</v>
      </c>
      <c r="H1674" s="3">
        <f t="shared" si="106"/>
        <v>1884.6944444444457</v>
      </c>
      <c r="I1674" s="3">
        <f t="shared" si="107"/>
        <v>1.8846944444444458E-2</v>
      </c>
      <c r="J1674" s="1">
        <v>0.48290165509259259</v>
      </c>
      <c r="K1674" t="s">
        <v>35</v>
      </c>
      <c r="L1674">
        <v>48.75</v>
      </c>
      <c r="M1674">
        <v>43.94</v>
      </c>
    </row>
    <row r="1675" spans="1:13" x14ac:dyDescent="0.25">
      <c r="A1675" s="3">
        <f t="shared" si="104"/>
        <v>1882.1678240740825</v>
      </c>
      <c r="B1675" s="3">
        <f t="shared" si="105"/>
        <v>1.8821678240740825E-2</v>
      </c>
      <c r="C1675" s="1">
        <v>0.44231326388888892</v>
      </c>
      <c r="D1675" t="s">
        <v>35</v>
      </c>
      <c r="E1675">
        <v>48.75</v>
      </c>
      <c r="F1675">
        <v>42.75</v>
      </c>
      <c r="H1675" s="3">
        <f t="shared" si="106"/>
        <v>1885.7766203703718</v>
      </c>
      <c r="I1675" s="3">
        <f t="shared" si="107"/>
        <v>1.8857766203703719E-2</v>
      </c>
      <c r="J1675" s="1">
        <v>0.48291247685185185</v>
      </c>
      <c r="K1675" t="s">
        <v>35</v>
      </c>
      <c r="L1675">
        <v>48.5</v>
      </c>
      <c r="M1675">
        <v>43.94</v>
      </c>
    </row>
    <row r="1676" spans="1:13" x14ac:dyDescent="0.25">
      <c r="A1676" s="3">
        <f t="shared" si="104"/>
        <v>1883.2789351851952</v>
      </c>
      <c r="B1676" s="3">
        <f t="shared" si="105"/>
        <v>1.8832789351851953E-2</v>
      </c>
      <c r="C1676" s="1">
        <v>0.44232437500000005</v>
      </c>
      <c r="D1676" t="s">
        <v>35</v>
      </c>
      <c r="E1676">
        <v>48.5</v>
      </c>
      <c r="F1676">
        <v>42.81</v>
      </c>
      <c r="H1676" s="3">
        <f t="shared" si="106"/>
        <v>1886.9340277777758</v>
      </c>
      <c r="I1676" s="3">
        <f t="shared" si="107"/>
        <v>1.8869340277777757E-2</v>
      </c>
      <c r="J1676" s="1">
        <v>0.48292405092592589</v>
      </c>
      <c r="K1676" t="s">
        <v>35</v>
      </c>
      <c r="L1676">
        <v>48.75</v>
      </c>
      <c r="M1676">
        <v>43.94</v>
      </c>
    </row>
    <row r="1677" spans="1:13" x14ac:dyDescent="0.25">
      <c r="A1677" s="3">
        <f t="shared" si="104"/>
        <v>1885.0844907407516</v>
      </c>
      <c r="B1677" s="3">
        <f t="shared" si="105"/>
        <v>1.8850844907407516E-2</v>
      </c>
      <c r="C1677" s="1">
        <v>0.44234243055555561</v>
      </c>
      <c r="D1677" t="s">
        <v>35</v>
      </c>
      <c r="E1677">
        <v>49.5</v>
      </c>
      <c r="F1677">
        <v>42.81</v>
      </c>
      <c r="H1677" s="3">
        <f t="shared" si="106"/>
        <v>1888.0451388888887</v>
      </c>
      <c r="I1677" s="3">
        <f t="shared" si="107"/>
        <v>1.8880451388888886E-2</v>
      </c>
      <c r="J1677" s="1">
        <v>0.48293516203703701</v>
      </c>
      <c r="K1677" t="s">
        <v>35</v>
      </c>
      <c r="L1677">
        <v>48.5</v>
      </c>
      <c r="M1677">
        <v>43.94</v>
      </c>
    </row>
    <row r="1678" spans="1:13" x14ac:dyDescent="0.25">
      <c r="A1678" s="3">
        <f t="shared" si="104"/>
        <v>1886.3807870370397</v>
      </c>
      <c r="B1678" s="3">
        <f t="shared" si="105"/>
        <v>1.8863807870370397E-2</v>
      </c>
      <c r="C1678" s="1">
        <v>0.44235539351851849</v>
      </c>
      <c r="D1678" t="s">
        <v>35</v>
      </c>
      <c r="E1678">
        <v>49</v>
      </c>
      <c r="F1678">
        <v>42.75</v>
      </c>
      <c r="H1678" s="3">
        <f t="shared" si="106"/>
        <v>1889.1562500000014</v>
      </c>
      <c r="I1678" s="3">
        <f t="shared" si="107"/>
        <v>1.8891562500000014E-2</v>
      </c>
      <c r="J1678" s="1">
        <v>0.48294627314814814</v>
      </c>
      <c r="K1678" t="s">
        <v>35</v>
      </c>
      <c r="L1678">
        <v>48.5</v>
      </c>
      <c r="M1678">
        <v>43.94</v>
      </c>
    </row>
    <row r="1679" spans="1:13" x14ac:dyDescent="0.25">
      <c r="A1679" s="3">
        <f t="shared" si="104"/>
        <v>1887.4918981481526</v>
      </c>
      <c r="B1679" s="3">
        <f t="shared" si="105"/>
        <v>1.8874918981481525E-2</v>
      </c>
      <c r="C1679" s="1">
        <v>0.44236650462962962</v>
      </c>
      <c r="D1679" t="s">
        <v>35</v>
      </c>
      <c r="E1679">
        <v>49</v>
      </c>
      <c r="F1679">
        <v>42.75</v>
      </c>
      <c r="H1679" s="3">
        <f t="shared" si="106"/>
        <v>1890.2673611111088</v>
      </c>
      <c r="I1679" s="3">
        <f t="shared" si="107"/>
        <v>1.8902673611111087E-2</v>
      </c>
      <c r="J1679" s="1">
        <v>0.48295738425925921</v>
      </c>
      <c r="K1679" t="s">
        <v>35</v>
      </c>
      <c r="L1679">
        <v>48.5</v>
      </c>
      <c r="M1679">
        <v>43.88</v>
      </c>
    </row>
    <row r="1680" spans="1:13" x14ac:dyDescent="0.25">
      <c r="A1680" s="3">
        <f t="shared" si="104"/>
        <v>1888.6030092592598</v>
      </c>
      <c r="B1680" s="3">
        <f t="shared" si="105"/>
        <v>1.8886030092592598E-2</v>
      </c>
      <c r="C1680" s="1">
        <v>0.44237761574074069</v>
      </c>
      <c r="D1680" t="s">
        <v>35</v>
      </c>
      <c r="E1680">
        <v>49</v>
      </c>
      <c r="F1680">
        <v>42.75</v>
      </c>
      <c r="H1680" s="3">
        <f t="shared" si="106"/>
        <v>1891.3773148148127</v>
      </c>
      <c r="I1680" s="3">
        <f t="shared" si="107"/>
        <v>1.8913773148148127E-2</v>
      </c>
      <c r="J1680" s="1">
        <v>0.48296848379629626</v>
      </c>
      <c r="K1680" t="s">
        <v>35</v>
      </c>
      <c r="L1680">
        <v>48.5</v>
      </c>
      <c r="M1680">
        <v>43.88</v>
      </c>
    </row>
    <row r="1681" spans="1:13" x14ac:dyDescent="0.25">
      <c r="A1681" s="3">
        <f t="shared" si="104"/>
        <v>1889.7141203703727</v>
      </c>
      <c r="B1681" s="3">
        <f t="shared" si="105"/>
        <v>1.8897141203703727E-2</v>
      </c>
      <c r="C1681" s="1">
        <v>0.44238872685185182</v>
      </c>
      <c r="D1681" t="s">
        <v>35</v>
      </c>
      <c r="E1681">
        <v>48.5</v>
      </c>
      <c r="F1681">
        <v>42.69</v>
      </c>
      <c r="H1681" s="3">
        <f t="shared" si="106"/>
        <v>1892.4884259259256</v>
      </c>
      <c r="I1681" s="3">
        <f t="shared" si="107"/>
        <v>1.8924884259259256E-2</v>
      </c>
      <c r="J1681" s="1">
        <v>0.48297959490740738</v>
      </c>
      <c r="K1681" t="s">
        <v>35</v>
      </c>
      <c r="L1681">
        <v>48.75</v>
      </c>
      <c r="M1681">
        <v>43.81</v>
      </c>
    </row>
    <row r="1682" spans="1:13" x14ac:dyDescent="0.25">
      <c r="A1682" s="3">
        <f t="shared" si="104"/>
        <v>1890.9641203703752</v>
      </c>
      <c r="B1682" s="3">
        <f t="shared" si="105"/>
        <v>1.8909641203703753E-2</v>
      </c>
      <c r="C1682" s="1">
        <v>0.44240122685185185</v>
      </c>
      <c r="D1682" t="s">
        <v>35</v>
      </c>
      <c r="E1682">
        <v>49</v>
      </c>
      <c r="F1682">
        <v>42.69</v>
      </c>
      <c r="H1682" s="3">
        <f t="shared" si="106"/>
        <v>1893.5995370370383</v>
      </c>
      <c r="I1682" s="3">
        <f t="shared" si="107"/>
        <v>1.8935995370370384E-2</v>
      </c>
      <c r="J1682" s="1">
        <v>0.48299070601851851</v>
      </c>
      <c r="K1682" t="s">
        <v>35</v>
      </c>
      <c r="L1682">
        <v>48.5</v>
      </c>
      <c r="M1682">
        <v>43.81</v>
      </c>
    </row>
    <row r="1683" spans="1:13" x14ac:dyDescent="0.25">
      <c r="A1683" s="3">
        <f t="shared" si="104"/>
        <v>1892.1122685185255</v>
      </c>
      <c r="B1683" s="3">
        <f t="shared" si="105"/>
        <v>1.8921122685185254E-2</v>
      </c>
      <c r="C1683" s="1">
        <v>0.44241270833333335</v>
      </c>
      <c r="D1683" t="s">
        <v>35</v>
      </c>
      <c r="E1683">
        <v>49.25</v>
      </c>
      <c r="F1683">
        <v>42.69</v>
      </c>
      <c r="H1683" s="3">
        <f t="shared" si="106"/>
        <v>1894.7106481481458</v>
      </c>
      <c r="I1683" s="3">
        <f t="shared" si="107"/>
        <v>1.8947106481481457E-2</v>
      </c>
      <c r="J1683" s="1">
        <v>0.48300181712962958</v>
      </c>
      <c r="K1683" t="s">
        <v>35</v>
      </c>
      <c r="L1683">
        <v>48.5</v>
      </c>
      <c r="M1683">
        <v>43.75</v>
      </c>
    </row>
    <row r="1684" spans="1:13" x14ac:dyDescent="0.25">
      <c r="A1684" s="3">
        <f t="shared" si="104"/>
        <v>1893.2233796296382</v>
      </c>
      <c r="B1684" s="3">
        <f t="shared" si="105"/>
        <v>1.8932233796296383E-2</v>
      </c>
      <c r="C1684" s="1">
        <v>0.44242381944444448</v>
      </c>
      <c r="D1684" t="s">
        <v>35</v>
      </c>
      <c r="E1684">
        <v>49</v>
      </c>
      <c r="F1684">
        <v>42.63</v>
      </c>
      <c r="H1684" s="3">
        <f t="shared" si="106"/>
        <v>1895.8217592592584</v>
      </c>
      <c r="I1684" s="3">
        <f t="shared" si="107"/>
        <v>1.8958217592592586E-2</v>
      </c>
      <c r="J1684" s="1">
        <v>0.48301292824074071</v>
      </c>
      <c r="K1684" t="s">
        <v>35</v>
      </c>
      <c r="L1684">
        <v>48.75</v>
      </c>
      <c r="M1684">
        <v>43.75</v>
      </c>
    </row>
    <row r="1685" spans="1:13" x14ac:dyDescent="0.25">
      <c r="A1685" s="3">
        <f t="shared" si="104"/>
        <v>1894.3344907407457</v>
      </c>
      <c r="B1685" s="3">
        <f t="shared" si="105"/>
        <v>1.8943344907407456E-2</v>
      </c>
      <c r="C1685" s="1">
        <v>0.44243493055555555</v>
      </c>
      <c r="D1685" t="s">
        <v>35</v>
      </c>
      <c r="E1685">
        <v>48.75</v>
      </c>
      <c r="F1685">
        <v>42.63</v>
      </c>
      <c r="H1685" s="3">
        <f t="shared" si="106"/>
        <v>1896.9328703703713</v>
      </c>
      <c r="I1685" s="3">
        <f t="shared" si="107"/>
        <v>1.8969328703703714E-2</v>
      </c>
      <c r="J1685" s="1">
        <v>0.48302403935185184</v>
      </c>
      <c r="K1685" t="s">
        <v>35</v>
      </c>
      <c r="L1685">
        <v>48.5</v>
      </c>
      <c r="M1685">
        <v>43.63</v>
      </c>
    </row>
    <row r="1686" spans="1:13" x14ac:dyDescent="0.25">
      <c r="A1686" s="3">
        <f t="shared" si="104"/>
        <v>1895.8159722222313</v>
      </c>
      <c r="B1686" s="3">
        <f t="shared" si="105"/>
        <v>1.8958159722222312E-2</v>
      </c>
      <c r="C1686" s="1">
        <v>0.44244974537037041</v>
      </c>
      <c r="D1686" t="s">
        <v>35</v>
      </c>
      <c r="E1686">
        <v>49.5</v>
      </c>
      <c r="F1686">
        <v>42.56</v>
      </c>
      <c r="H1686" s="3">
        <f t="shared" si="106"/>
        <v>1898.0358796296337</v>
      </c>
      <c r="I1686" s="3">
        <f t="shared" si="107"/>
        <v>1.8980358796296337E-2</v>
      </c>
      <c r="J1686" s="1">
        <v>0.48303506944444446</v>
      </c>
      <c r="K1686" t="s">
        <v>35</v>
      </c>
      <c r="L1686">
        <v>48.25</v>
      </c>
      <c r="M1686">
        <v>43.63</v>
      </c>
    </row>
    <row r="1687" spans="1:13" x14ac:dyDescent="0.25">
      <c r="A1687" s="3">
        <f t="shared" si="104"/>
        <v>1897.0196759259261</v>
      </c>
      <c r="B1687" s="3">
        <f t="shared" si="105"/>
        <v>1.8970196759259261E-2</v>
      </c>
      <c r="C1687" s="1">
        <v>0.44246178240740736</v>
      </c>
      <c r="D1687" t="s">
        <v>35</v>
      </c>
      <c r="E1687">
        <v>49</v>
      </c>
      <c r="F1687">
        <v>42.56</v>
      </c>
      <c r="H1687" s="3">
        <f t="shared" si="106"/>
        <v>1899.1458333333378</v>
      </c>
      <c r="I1687" s="3">
        <f t="shared" si="107"/>
        <v>1.8991458333333378E-2</v>
      </c>
      <c r="J1687" s="1">
        <v>0.48304616898148151</v>
      </c>
      <c r="K1687" t="s">
        <v>35</v>
      </c>
      <c r="L1687">
        <v>48.5</v>
      </c>
      <c r="M1687">
        <v>43.63</v>
      </c>
    </row>
    <row r="1688" spans="1:13" x14ac:dyDescent="0.25">
      <c r="A1688" s="3">
        <f t="shared" si="104"/>
        <v>1898.1770833333412</v>
      </c>
      <c r="B1688" s="3">
        <f t="shared" si="105"/>
        <v>1.8981770833333411E-2</v>
      </c>
      <c r="C1688" s="1">
        <v>0.44247335648148151</v>
      </c>
      <c r="D1688" t="s">
        <v>35</v>
      </c>
      <c r="E1688">
        <v>49</v>
      </c>
      <c r="F1688">
        <v>42.5</v>
      </c>
      <c r="H1688" s="3">
        <f t="shared" si="106"/>
        <v>1900.256944444445</v>
      </c>
      <c r="I1688" s="3">
        <f t="shared" si="107"/>
        <v>1.900256944444445E-2</v>
      </c>
      <c r="J1688" s="1">
        <v>0.48305728009259258</v>
      </c>
      <c r="K1688" t="s">
        <v>35</v>
      </c>
      <c r="L1688">
        <v>48.75</v>
      </c>
      <c r="M1688">
        <v>43.5</v>
      </c>
    </row>
    <row r="1689" spans="1:13" x14ac:dyDescent="0.25">
      <c r="A1689" s="3">
        <f t="shared" si="104"/>
        <v>1899.4664351851875</v>
      </c>
      <c r="B1689" s="3">
        <f t="shared" si="105"/>
        <v>1.8994664351851875E-2</v>
      </c>
      <c r="C1689" s="1">
        <v>0.44248624999999997</v>
      </c>
      <c r="D1689" t="s">
        <v>35</v>
      </c>
      <c r="E1689">
        <v>49.5</v>
      </c>
      <c r="F1689">
        <v>42.44</v>
      </c>
      <c r="H1689" s="3">
        <f t="shared" si="106"/>
        <v>1901.3900462962974</v>
      </c>
      <c r="I1689" s="3">
        <f t="shared" si="107"/>
        <v>1.9013900462962974E-2</v>
      </c>
      <c r="J1689" s="1">
        <v>0.4830686111111111</v>
      </c>
      <c r="K1689" t="s">
        <v>35</v>
      </c>
      <c r="L1689">
        <v>48.75</v>
      </c>
      <c r="M1689">
        <v>43.44</v>
      </c>
    </row>
    <row r="1690" spans="1:13" x14ac:dyDescent="0.25">
      <c r="A1690" s="3">
        <f t="shared" si="104"/>
        <v>1900.5775462963004</v>
      </c>
      <c r="B1690" s="3">
        <f t="shared" si="105"/>
        <v>1.9005775462963004E-2</v>
      </c>
      <c r="C1690" s="1">
        <v>0.4424973611111111</v>
      </c>
      <c r="D1690" t="s">
        <v>35</v>
      </c>
      <c r="E1690">
        <v>49.5</v>
      </c>
      <c r="F1690">
        <v>42.38</v>
      </c>
      <c r="H1690" s="3">
        <f t="shared" si="106"/>
        <v>1902.5011574074101</v>
      </c>
      <c r="I1690" s="3">
        <f t="shared" si="107"/>
        <v>1.9025011574074102E-2</v>
      </c>
      <c r="J1690" s="1">
        <v>0.48307972222222223</v>
      </c>
      <c r="K1690" t="s">
        <v>35</v>
      </c>
      <c r="L1690">
        <v>48.75</v>
      </c>
      <c r="M1690">
        <v>43.44</v>
      </c>
    </row>
    <row r="1691" spans="1:13" x14ac:dyDescent="0.25">
      <c r="A1691" s="3">
        <f t="shared" si="104"/>
        <v>1901.7349537037098</v>
      </c>
      <c r="B1691" s="3">
        <f t="shared" si="105"/>
        <v>1.9017349537037098E-2</v>
      </c>
      <c r="C1691" s="1">
        <v>0.44250893518518519</v>
      </c>
      <c r="D1691" t="s">
        <v>35</v>
      </c>
      <c r="E1691">
        <v>49</v>
      </c>
      <c r="F1691">
        <v>42.31</v>
      </c>
      <c r="H1691" s="3">
        <f t="shared" si="106"/>
        <v>1903.6122685185176</v>
      </c>
      <c r="I1691" s="3">
        <f t="shared" si="107"/>
        <v>1.9036122685185175E-2</v>
      </c>
      <c r="J1691" s="1">
        <v>0.4830908333333333</v>
      </c>
      <c r="K1691" t="s">
        <v>35</v>
      </c>
      <c r="L1691">
        <v>49</v>
      </c>
      <c r="M1691">
        <v>43.38</v>
      </c>
    </row>
    <row r="1692" spans="1:13" x14ac:dyDescent="0.25">
      <c r="A1692" s="3">
        <f t="shared" si="104"/>
        <v>1902.8483796296348</v>
      </c>
      <c r="B1692" s="3">
        <f t="shared" si="105"/>
        <v>1.9028483796296347E-2</v>
      </c>
      <c r="C1692" s="1">
        <v>0.44252006944444444</v>
      </c>
      <c r="D1692" t="s">
        <v>35</v>
      </c>
      <c r="E1692">
        <v>48.75</v>
      </c>
      <c r="F1692">
        <v>42.31</v>
      </c>
      <c r="H1692" s="3">
        <f t="shared" si="106"/>
        <v>1904.7083333333326</v>
      </c>
      <c r="I1692" s="3">
        <f t="shared" si="107"/>
        <v>1.9047083333333326E-2</v>
      </c>
      <c r="J1692" s="1">
        <v>0.48310179398148145</v>
      </c>
      <c r="K1692" t="s">
        <v>35</v>
      </c>
      <c r="L1692">
        <v>49</v>
      </c>
      <c r="M1692">
        <v>42.69</v>
      </c>
    </row>
    <row r="1693" spans="1:13" x14ac:dyDescent="0.25">
      <c r="A1693" s="3">
        <f t="shared" si="104"/>
        <v>1904.0983796296318</v>
      </c>
      <c r="B1693" s="3">
        <f t="shared" si="105"/>
        <v>1.9040983796296318E-2</v>
      </c>
      <c r="C1693" s="1">
        <v>0.44253256944444441</v>
      </c>
      <c r="D1693" t="s">
        <v>35</v>
      </c>
      <c r="E1693">
        <v>49.25</v>
      </c>
      <c r="F1693">
        <v>42.25</v>
      </c>
      <c r="H1693" s="3">
        <f t="shared" si="106"/>
        <v>1905.865740740742</v>
      </c>
      <c r="I1693" s="3">
        <f t="shared" si="107"/>
        <v>1.905865740740742E-2</v>
      </c>
      <c r="J1693" s="1">
        <v>0.48311336805555555</v>
      </c>
      <c r="K1693" t="s">
        <v>35</v>
      </c>
      <c r="L1693">
        <v>49</v>
      </c>
      <c r="M1693">
        <v>42.75</v>
      </c>
    </row>
    <row r="1694" spans="1:13" x14ac:dyDescent="0.25">
      <c r="A1694" s="3">
        <f t="shared" si="104"/>
        <v>1905.254629629638</v>
      </c>
      <c r="B1694" s="3">
        <f t="shared" si="105"/>
        <v>1.905254629629638E-2</v>
      </c>
      <c r="C1694" s="1">
        <v>0.44254413194444447</v>
      </c>
      <c r="D1694" t="s">
        <v>35</v>
      </c>
      <c r="E1694">
        <v>49.5</v>
      </c>
      <c r="F1694">
        <v>42.19</v>
      </c>
      <c r="H1694" s="3">
        <f t="shared" si="106"/>
        <v>1906.9768518518549</v>
      </c>
      <c r="I1694" s="3">
        <f t="shared" si="107"/>
        <v>1.9069768518518548E-2</v>
      </c>
      <c r="J1694" s="1">
        <v>0.48312447916666668</v>
      </c>
      <c r="K1694" t="s">
        <v>35</v>
      </c>
      <c r="L1694">
        <v>48.75</v>
      </c>
      <c r="M1694">
        <v>42.69</v>
      </c>
    </row>
    <row r="1695" spans="1:13" x14ac:dyDescent="0.25">
      <c r="A1695" s="3">
        <f t="shared" si="104"/>
        <v>1906.3657407407452</v>
      </c>
      <c r="B1695" s="3">
        <f t="shared" si="105"/>
        <v>1.9063657407407453E-2</v>
      </c>
      <c r="C1695" s="1">
        <v>0.44255524305555555</v>
      </c>
      <c r="D1695" t="s">
        <v>35</v>
      </c>
      <c r="E1695">
        <v>49.25</v>
      </c>
      <c r="F1695">
        <v>42.13</v>
      </c>
      <c r="H1695" s="3">
        <f t="shared" si="106"/>
        <v>1908.2118055555541</v>
      </c>
      <c r="I1695" s="3">
        <f t="shared" si="107"/>
        <v>1.9082118055555541E-2</v>
      </c>
      <c r="J1695" s="1">
        <v>0.48313682870370367</v>
      </c>
      <c r="K1695" t="s">
        <v>35</v>
      </c>
      <c r="L1695">
        <v>49.25</v>
      </c>
      <c r="M1695">
        <v>43.13</v>
      </c>
    </row>
    <row r="1696" spans="1:13" x14ac:dyDescent="0.25">
      <c r="A1696" s="3">
        <f t="shared" si="104"/>
        <v>1907.4768518518581</v>
      </c>
      <c r="B1696" s="3">
        <f t="shared" si="105"/>
        <v>1.9074768518518581E-2</v>
      </c>
      <c r="C1696" s="1">
        <v>0.44256635416666668</v>
      </c>
      <c r="D1696" t="s">
        <v>35</v>
      </c>
      <c r="E1696">
        <v>49</v>
      </c>
      <c r="F1696">
        <v>42.06</v>
      </c>
      <c r="H1696" s="3">
        <f t="shared" si="106"/>
        <v>1909.3692129629635</v>
      </c>
      <c r="I1696" s="3">
        <f t="shared" si="107"/>
        <v>1.9093692129629636E-2</v>
      </c>
      <c r="J1696" s="1">
        <v>0.48314840277777776</v>
      </c>
      <c r="K1696" t="s">
        <v>35</v>
      </c>
      <c r="L1696">
        <v>49.5</v>
      </c>
      <c r="M1696">
        <v>42.44</v>
      </c>
    </row>
    <row r="1697" spans="1:13" x14ac:dyDescent="0.25">
      <c r="A1697" s="3">
        <f t="shared" si="104"/>
        <v>1908.7731481481574</v>
      </c>
      <c r="B1697" s="3">
        <f t="shared" si="105"/>
        <v>1.9087731481481574E-2</v>
      </c>
      <c r="C1697" s="1">
        <v>0.44257931712962967</v>
      </c>
      <c r="D1697" t="s">
        <v>35</v>
      </c>
      <c r="E1697">
        <v>49.5</v>
      </c>
      <c r="F1697">
        <v>42</v>
      </c>
      <c r="H1697" s="3">
        <f t="shared" si="106"/>
        <v>1910.5266203703675</v>
      </c>
      <c r="I1697" s="3">
        <f t="shared" si="107"/>
        <v>1.9105266203703675E-2</v>
      </c>
      <c r="J1697" s="1">
        <v>0.4831599768518518</v>
      </c>
      <c r="K1697" t="s">
        <v>35</v>
      </c>
      <c r="L1697">
        <v>49.25</v>
      </c>
      <c r="M1697">
        <v>42.63</v>
      </c>
    </row>
    <row r="1698" spans="1:13" x14ac:dyDescent="0.25">
      <c r="A1698" s="3">
        <f t="shared" si="104"/>
        <v>1909.9305555555613</v>
      </c>
      <c r="B1698" s="3">
        <f t="shared" si="105"/>
        <v>1.9099305555555612E-2</v>
      </c>
      <c r="C1698" s="1">
        <v>0.44259089120370371</v>
      </c>
      <c r="D1698" t="s">
        <v>35</v>
      </c>
      <c r="E1698">
        <v>48.75</v>
      </c>
      <c r="F1698">
        <v>41.94</v>
      </c>
      <c r="H1698" s="3">
        <f t="shared" si="106"/>
        <v>1911.6365740740714</v>
      </c>
      <c r="I1698" s="3">
        <f t="shared" si="107"/>
        <v>1.9116365740740715E-2</v>
      </c>
      <c r="J1698" s="1">
        <v>0.48317107638888884</v>
      </c>
      <c r="K1698" t="s">
        <v>35</v>
      </c>
      <c r="L1698">
        <v>49.5</v>
      </c>
      <c r="M1698">
        <v>42.63</v>
      </c>
    </row>
    <row r="1699" spans="1:13" x14ac:dyDescent="0.25">
      <c r="A1699" s="3">
        <f t="shared" si="104"/>
        <v>1911.2268518518549</v>
      </c>
      <c r="B1699" s="3">
        <f t="shared" si="105"/>
        <v>1.9112268518518549E-2</v>
      </c>
      <c r="C1699" s="1">
        <v>0.44260385416666664</v>
      </c>
      <c r="D1699" t="s">
        <v>35</v>
      </c>
      <c r="E1699">
        <v>49.25</v>
      </c>
      <c r="F1699">
        <v>41.88</v>
      </c>
      <c r="H1699" s="3">
        <f t="shared" si="106"/>
        <v>1912.8379629629655</v>
      </c>
      <c r="I1699" s="3">
        <f t="shared" si="107"/>
        <v>1.9128379629629655E-2</v>
      </c>
      <c r="J1699" s="1">
        <v>0.48318309027777778</v>
      </c>
      <c r="K1699" t="s">
        <v>35</v>
      </c>
      <c r="L1699">
        <v>49.75</v>
      </c>
      <c r="M1699">
        <v>42.63</v>
      </c>
    </row>
    <row r="1700" spans="1:13" x14ac:dyDescent="0.25">
      <c r="A1700" s="3">
        <f t="shared" si="104"/>
        <v>1912.3842592592698</v>
      </c>
      <c r="B1700" s="3">
        <f t="shared" si="105"/>
        <v>1.9123842592592699E-2</v>
      </c>
      <c r="C1700" s="1">
        <v>0.44261542824074079</v>
      </c>
      <c r="D1700" t="s">
        <v>35</v>
      </c>
      <c r="E1700">
        <v>49.5</v>
      </c>
      <c r="F1700">
        <v>41.81</v>
      </c>
      <c r="H1700" s="3">
        <f t="shared" si="106"/>
        <v>1913.9490740740728</v>
      </c>
      <c r="I1700" s="3">
        <f t="shared" si="107"/>
        <v>1.9139490740740728E-2</v>
      </c>
      <c r="J1700" s="1">
        <v>0.48319420138888886</v>
      </c>
      <c r="K1700" t="s">
        <v>35</v>
      </c>
      <c r="L1700">
        <v>49.5</v>
      </c>
      <c r="M1700">
        <v>42.63</v>
      </c>
    </row>
    <row r="1701" spans="1:13" x14ac:dyDescent="0.25">
      <c r="A1701" s="3">
        <f t="shared" si="104"/>
        <v>1913.5416666666738</v>
      </c>
      <c r="B1701" s="3">
        <f t="shared" si="105"/>
        <v>1.9135416666666738E-2</v>
      </c>
      <c r="C1701" s="1">
        <v>0.44262700231481483</v>
      </c>
      <c r="D1701" t="s">
        <v>35</v>
      </c>
      <c r="E1701">
        <v>49.75</v>
      </c>
      <c r="F1701">
        <v>41.75</v>
      </c>
      <c r="H1701" s="3">
        <f t="shared" si="106"/>
        <v>1915.0590277777769</v>
      </c>
      <c r="I1701" s="3">
        <f t="shared" si="107"/>
        <v>1.9150590277777768E-2</v>
      </c>
      <c r="J1701" s="1">
        <v>0.4832053009259259</v>
      </c>
      <c r="K1701" t="s">
        <v>35</v>
      </c>
      <c r="L1701">
        <v>49.25</v>
      </c>
      <c r="M1701">
        <v>42.63</v>
      </c>
    </row>
    <row r="1702" spans="1:13" x14ac:dyDescent="0.25">
      <c r="A1702" s="3">
        <f t="shared" si="104"/>
        <v>1914.6990740740778</v>
      </c>
      <c r="B1702" s="3">
        <f t="shared" si="105"/>
        <v>1.9146990740740777E-2</v>
      </c>
      <c r="C1702" s="1">
        <v>0.44263857638888887</v>
      </c>
      <c r="D1702" t="s">
        <v>35</v>
      </c>
      <c r="E1702">
        <v>49.25</v>
      </c>
      <c r="F1702">
        <v>41</v>
      </c>
      <c r="H1702" s="3">
        <f t="shared" si="106"/>
        <v>1916.2164351851918</v>
      </c>
      <c r="I1702" s="3">
        <f t="shared" si="107"/>
        <v>1.9162164351851918E-2</v>
      </c>
      <c r="J1702" s="1">
        <v>0.48321687500000005</v>
      </c>
      <c r="K1702" t="s">
        <v>35</v>
      </c>
      <c r="L1702">
        <v>49.5</v>
      </c>
      <c r="M1702">
        <v>42.63</v>
      </c>
    </row>
    <row r="1703" spans="1:13" x14ac:dyDescent="0.25">
      <c r="A1703" s="3">
        <f t="shared" si="104"/>
        <v>1915.8101851851961</v>
      </c>
      <c r="B1703" s="3">
        <f t="shared" si="105"/>
        <v>1.9158101851851961E-2</v>
      </c>
      <c r="C1703" s="1">
        <v>0.44264968750000006</v>
      </c>
      <c r="D1703" t="s">
        <v>35</v>
      </c>
      <c r="E1703">
        <v>49</v>
      </c>
      <c r="F1703">
        <v>41.63</v>
      </c>
      <c r="H1703" s="3">
        <f t="shared" si="106"/>
        <v>1917.3125000000014</v>
      </c>
      <c r="I1703" s="3">
        <f t="shared" si="107"/>
        <v>1.9173125000000013E-2</v>
      </c>
      <c r="J1703" s="1">
        <v>0.48322783564814814</v>
      </c>
      <c r="K1703" t="s">
        <v>35</v>
      </c>
      <c r="L1703">
        <v>49.25</v>
      </c>
      <c r="M1703">
        <v>42.69</v>
      </c>
    </row>
    <row r="1704" spans="1:13" x14ac:dyDescent="0.25">
      <c r="A1704" s="3">
        <f t="shared" si="104"/>
        <v>1916.9062500000057</v>
      </c>
      <c r="B1704" s="3">
        <f t="shared" si="105"/>
        <v>1.9169062500000056E-2</v>
      </c>
      <c r="C1704" s="1">
        <v>0.44266064814814815</v>
      </c>
      <c r="D1704" t="s">
        <v>35</v>
      </c>
      <c r="E1704">
        <v>49.25</v>
      </c>
      <c r="F1704">
        <v>41.56</v>
      </c>
      <c r="H1704" s="3">
        <f t="shared" si="106"/>
        <v>1918.4699074074051</v>
      </c>
      <c r="I1704" s="3">
        <f t="shared" si="107"/>
        <v>1.9184699074074052E-2</v>
      </c>
      <c r="J1704" s="1">
        <v>0.48323940972222218</v>
      </c>
      <c r="K1704" t="s">
        <v>35</v>
      </c>
      <c r="L1704">
        <v>49.5</v>
      </c>
      <c r="M1704">
        <v>42.69</v>
      </c>
    </row>
    <row r="1705" spans="1:13" x14ac:dyDescent="0.25">
      <c r="A1705" s="3">
        <f t="shared" si="104"/>
        <v>1918.0034722222294</v>
      </c>
      <c r="B1705" s="3">
        <f t="shared" si="105"/>
        <v>1.9180034722222294E-2</v>
      </c>
      <c r="C1705" s="1">
        <v>0.44267162037037039</v>
      </c>
      <c r="D1705" t="s">
        <v>35</v>
      </c>
      <c r="E1705">
        <v>49</v>
      </c>
      <c r="F1705">
        <v>41.56</v>
      </c>
      <c r="H1705" s="3">
        <f t="shared" si="106"/>
        <v>1919.6273148148202</v>
      </c>
      <c r="I1705" s="3">
        <f t="shared" si="107"/>
        <v>1.9196273148148202E-2</v>
      </c>
      <c r="J1705" s="1">
        <v>0.48325098379629633</v>
      </c>
      <c r="K1705" t="s">
        <v>35</v>
      </c>
      <c r="L1705">
        <v>49.75</v>
      </c>
      <c r="M1705">
        <v>42.75</v>
      </c>
    </row>
    <row r="1706" spans="1:13" x14ac:dyDescent="0.25">
      <c r="A1706" s="3">
        <f t="shared" si="104"/>
        <v>1919.1145833333367</v>
      </c>
      <c r="B1706" s="3">
        <f t="shared" si="105"/>
        <v>1.9191145833333367E-2</v>
      </c>
      <c r="C1706" s="1">
        <v>0.44268273148148146</v>
      </c>
      <c r="D1706" t="s">
        <v>35</v>
      </c>
      <c r="E1706">
        <v>49.25</v>
      </c>
      <c r="F1706">
        <v>41.5</v>
      </c>
      <c r="H1706" s="3">
        <f t="shared" si="106"/>
        <v>1920.7777777777824</v>
      </c>
      <c r="I1706" s="3">
        <f t="shared" si="107"/>
        <v>1.9207777777777824E-2</v>
      </c>
      <c r="J1706" s="1">
        <v>0.48326248842592595</v>
      </c>
      <c r="K1706" t="s">
        <v>35</v>
      </c>
      <c r="L1706">
        <v>49.75</v>
      </c>
      <c r="M1706">
        <v>42.75</v>
      </c>
    </row>
    <row r="1707" spans="1:13" x14ac:dyDescent="0.25">
      <c r="A1707" s="3">
        <f t="shared" si="104"/>
        <v>1920.457175925927</v>
      </c>
      <c r="B1707" s="3">
        <f t="shared" si="105"/>
        <v>1.920457175925927E-2</v>
      </c>
      <c r="C1707" s="1">
        <v>0.44269615740740736</v>
      </c>
      <c r="D1707" t="s">
        <v>35</v>
      </c>
      <c r="E1707">
        <v>49.75</v>
      </c>
      <c r="F1707">
        <v>41.5</v>
      </c>
      <c r="H1707" s="3">
        <f t="shared" si="106"/>
        <v>1921.8888888888896</v>
      </c>
      <c r="I1707" s="3">
        <f t="shared" si="107"/>
        <v>1.9218888888888896E-2</v>
      </c>
      <c r="J1707" s="1">
        <v>0.48327359953703702</v>
      </c>
      <c r="K1707" t="s">
        <v>35</v>
      </c>
      <c r="L1707">
        <v>49.5</v>
      </c>
      <c r="M1707">
        <v>42.81</v>
      </c>
    </row>
    <row r="1708" spans="1:13" x14ac:dyDescent="0.25">
      <c r="A1708" s="3">
        <f t="shared" si="104"/>
        <v>1921.6145833333419</v>
      </c>
      <c r="B1708" s="3">
        <f t="shared" si="105"/>
        <v>1.921614583333342E-2</v>
      </c>
      <c r="C1708" s="1">
        <v>0.44270773148148151</v>
      </c>
      <c r="D1708" t="s">
        <v>35</v>
      </c>
      <c r="E1708">
        <v>49</v>
      </c>
      <c r="F1708">
        <v>40.880000000000003</v>
      </c>
      <c r="H1708" s="3">
        <f t="shared" si="106"/>
        <v>1923.0000000000025</v>
      </c>
      <c r="I1708" s="3">
        <f t="shared" si="107"/>
        <v>1.9230000000000025E-2</v>
      </c>
      <c r="J1708" s="1">
        <v>0.48328471064814815</v>
      </c>
      <c r="K1708" t="s">
        <v>35</v>
      </c>
      <c r="L1708">
        <v>49.5</v>
      </c>
      <c r="M1708">
        <v>42.81</v>
      </c>
    </row>
    <row r="1709" spans="1:13" x14ac:dyDescent="0.25">
      <c r="A1709" s="3">
        <f t="shared" si="104"/>
        <v>1922.7256944444493</v>
      </c>
      <c r="B1709" s="3">
        <f t="shared" si="105"/>
        <v>1.9227256944444493E-2</v>
      </c>
      <c r="C1709" s="1">
        <v>0.44271884259259259</v>
      </c>
      <c r="D1709" t="s">
        <v>35</v>
      </c>
      <c r="E1709">
        <v>49.25</v>
      </c>
      <c r="F1709">
        <v>41.38</v>
      </c>
      <c r="H1709" s="3">
        <f t="shared" si="106"/>
        <v>1924.1111111111154</v>
      </c>
      <c r="I1709" s="3">
        <f t="shared" si="107"/>
        <v>1.9241111111111153E-2</v>
      </c>
      <c r="J1709" s="1">
        <v>0.48329582175925928</v>
      </c>
      <c r="K1709" t="s">
        <v>35</v>
      </c>
      <c r="L1709">
        <v>49</v>
      </c>
      <c r="M1709">
        <v>42.88</v>
      </c>
    </row>
    <row r="1710" spans="1:13" x14ac:dyDescent="0.25">
      <c r="A1710" s="3">
        <f t="shared" si="104"/>
        <v>1923.8831018518531</v>
      </c>
      <c r="B1710" s="3">
        <f t="shared" si="105"/>
        <v>1.9238831018518532E-2</v>
      </c>
      <c r="C1710" s="1">
        <v>0.44273041666666663</v>
      </c>
      <c r="D1710" t="s">
        <v>35</v>
      </c>
      <c r="E1710">
        <v>49.5</v>
      </c>
      <c r="F1710">
        <v>41.38</v>
      </c>
      <c r="H1710" s="3">
        <f t="shared" si="106"/>
        <v>1925.2141203703777</v>
      </c>
      <c r="I1710" s="3">
        <f t="shared" si="107"/>
        <v>1.9252141203703776E-2</v>
      </c>
      <c r="J1710" s="1">
        <v>0.4833068518518519</v>
      </c>
      <c r="K1710" t="s">
        <v>35</v>
      </c>
      <c r="L1710">
        <v>49</v>
      </c>
      <c r="M1710">
        <v>42.88</v>
      </c>
    </row>
    <row r="1711" spans="1:13" x14ac:dyDescent="0.25">
      <c r="A1711" s="3">
        <f t="shared" si="104"/>
        <v>1925.0393518518595</v>
      </c>
      <c r="B1711" s="3">
        <f t="shared" si="105"/>
        <v>1.9250393518518594E-2</v>
      </c>
      <c r="C1711" s="1">
        <v>0.44274197916666669</v>
      </c>
      <c r="D1711" t="s">
        <v>35</v>
      </c>
      <c r="E1711">
        <v>49.75</v>
      </c>
      <c r="F1711">
        <v>41.38</v>
      </c>
      <c r="H1711" s="3">
        <f t="shared" si="106"/>
        <v>1926.5104166666658</v>
      </c>
      <c r="I1711" s="3">
        <f t="shared" si="107"/>
        <v>1.9265104166666658E-2</v>
      </c>
      <c r="J1711" s="1">
        <v>0.48331981481481479</v>
      </c>
      <c r="K1711" t="s">
        <v>35</v>
      </c>
      <c r="L1711">
        <v>49.5</v>
      </c>
      <c r="M1711">
        <v>42.94</v>
      </c>
    </row>
    <row r="1712" spans="1:13" x14ac:dyDescent="0.25">
      <c r="A1712" s="3">
        <f t="shared" si="104"/>
        <v>1926.1967592592632</v>
      </c>
      <c r="B1712" s="3">
        <f t="shared" si="105"/>
        <v>1.9261967592592633E-2</v>
      </c>
      <c r="C1712" s="1">
        <v>0.44275355324074073</v>
      </c>
      <c r="D1712" t="s">
        <v>35</v>
      </c>
      <c r="E1712">
        <v>49.5</v>
      </c>
      <c r="F1712">
        <v>40.69</v>
      </c>
      <c r="H1712" s="3">
        <f t="shared" si="106"/>
        <v>1927.6678240740753</v>
      </c>
      <c r="I1712" s="3">
        <f t="shared" si="107"/>
        <v>1.9276678240740752E-2</v>
      </c>
      <c r="J1712" s="1">
        <v>0.48333138888888888</v>
      </c>
      <c r="K1712" t="s">
        <v>35</v>
      </c>
      <c r="L1712">
        <v>49.25</v>
      </c>
      <c r="M1712">
        <v>43</v>
      </c>
    </row>
    <row r="1713" spans="1:14" x14ac:dyDescent="0.25">
      <c r="A1713" s="3">
        <f t="shared" si="104"/>
        <v>1927.3541666666727</v>
      </c>
      <c r="B1713" s="3">
        <f t="shared" si="105"/>
        <v>1.9273541666666727E-2</v>
      </c>
      <c r="C1713" s="1">
        <v>0.44276512731481482</v>
      </c>
      <c r="D1713" t="s">
        <v>35</v>
      </c>
      <c r="E1713">
        <v>49.75</v>
      </c>
      <c r="F1713">
        <v>41.31</v>
      </c>
      <c r="H1713" s="3">
        <f t="shared" si="106"/>
        <v>1928.7777777777792</v>
      </c>
      <c r="I1713" s="3">
        <f t="shared" si="107"/>
        <v>1.9287777777777793E-2</v>
      </c>
      <c r="J1713" s="1">
        <v>0.48334248842592592</v>
      </c>
      <c r="K1713" t="s">
        <v>35</v>
      </c>
      <c r="L1713">
        <v>49.5</v>
      </c>
      <c r="M1713">
        <v>43</v>
      </c>
    </row>
    <row r="1714" spans="1:14" x14ac:dyDescent="0.25">
      <c r="A1714" s="3">
        <f t="shared" si="104"/>
        <v>1928.4652777777856</v>
      </c>
      <c r="B1714" s="3">
        <f t="shared" si="105"/>
        <v>1.9284652777777855E-2</v>
      </c>
      <c r="C1714" s="1">
        <v>0.44277623842592595</v>
      </c>
      <c r="D1714" t="s">
        <v>35</v>
      </c>
      <c r="E1714">
        <v>49.5</v>
      </c>
      <c r="F1714">
        <v>40.75</v>
      </c>
      <c r="H1714" s="3">
        <f t="shared" si="106"/>
        <v>1929.9351851851832</v>
      </c>
      <c r="I1714" s="3">
        <f t="shared" si="107"/>
        <v>1.9299351851851831E-2</v>
      </c>
      <c r="J1714" s="1">
        <v>0.48335406249999996</v>
      </c>
      <c r="K1714" t="s">
        <v>35</v>
      </c>
      <c r="L1714">
        <v>49.25</v>
      </c>
      <c r="M1714">
        <v>43.06</v>
      </c>
    </row>
    <row r="1715" spans="1:14" x14ac:dyDescent="0.25">
      <c r="A1715" s="3">
        <f t="shared" si="104"/>
        <v>1929.5717592592632</v>
      </c>
      <c r="B1715" s="3">
        <f t="shared" si="105"/>
        <v>1.9295717592592632E-2</v>
      </c>
      <c r="C1715" s="1">
        <v>0.44278730324074073</v>
      </c>
      <c r="D1715" t="s">
        <v>35</v>
      </c>
      <c r="E1715">
        <v>49.5</v>
      </c>
      <c r="F1715">
        <v>41.25</v>
      </c>
      <c r="H1715" s="3">
        <f t="shared" si="106"/>
        <v>1931.0462962962961</v>
      </c>
      <c r="I1715" s="3">
        <f t="shared" si="107"/>
        <v>1.931046296296296E-2</v>
      </c>
      <c r="J1715" s="1">
        <v>0.48336517361111109</v>
      </c>
      <c r="K1715" t="s">
        <v>35</v>
      </c>
      <c r="L1715">
        <v>49</v>
      </c>
      <c r="M1715">
        <v>43.13</v>
      </c>
    </row>
    <row r="1716" spans="1:14" x14ac:dyDescent="0.25">
      <c r="A1716" s="3">
        <f t="shared" si="104"/>
        <v>1930.6828703703704</v>
      </c>
      <c r="B1716" s="3">
        <f t="shared" si="105"/>
        <v>1.9306828703703705E-2</v>
      </c>
      <c r="C1716" s="1">
        <v>0.4427984143518518</v>
      </c>
      <c r="D1716" t="s">
        <v>35</v>
      </c>
      <c r="E1716">
        <v>49.5</v>
      </c>
      <c r="F1716">
        <v>41.25</v>
      </c>
      <c r="H1716" s="3">
        <f t="shared" si="106"/>
        <v>1932.1574074074088</v>
      </c>
      <c r="I1716" s="3">
        <f t="shared" si="107"/>
        <v>1.9321574074074088E-2</v>
      </c>
      <c r="J1716" s="1">
        <v>0.48337628472222222</v>
      </c>
      <c r="K1716" t="s">
        <v>35</v>
      </c>
      <c r="L1716">
        <v>49</v>
      </c>
      <c r="M1716">
        <v>43.13</v>
      </c>
    </row>
    <row r="1717" spans="1:14" x14ac:dyDescent="0.25">
      <c r="A1717" s="3">
        <f t="shared" si="104"/>
        <v>1931.7939814814833</v>
      </c>
      <c r="B1717" s="3">
        <f t="shared" si="105"/>
        <v>1.9317939814814833E-2</v>
      </c>
      <c r="C1717" s="1">
        <v>0.44280952546296293</v>
      </c>
      <c r="D1717" t="s">
        <v>35</v>
      </c>
      <c r="E1717">
        <v>50</v>
      </c>
      <c r="F1717">
        <v>41.25</v>
      </c>
      <c r="H1717" s="3">
        <f t="shared" si="106"/>
        <v>1933.2685185185162</v>
      </c>
      <c r="I1717" s="3">
        <f t="shared" si="107"/>
        <v>1.9332685185185161E-2</v>
      </c>
      <c r="J1717" s="1">
        <v>0.48338739583333329</v>
      </c>
      <c r="K1717" t="s">
        <v>35</v>
      </c>
      <c r="L1717">
        <v>49</v>
      </c>
      <c r="M1717">
        <v>43.19</v>
      </c>
    </row>
    <row r="1718" spans="1:14" x14ac:dyDescent="0.25">
      <c r="A1718" s="3">
        <f t="shared" si="104"/>
        <v>1932.905092592596</v>
      </c>
      <c r="B1718" s="3">
        <f t="shared" si="105"/>
        <v>1.9329050925925961E-2</v>
      </c>
      <c r="C1718" s="1">
        <v>0.44282063657407406</v>
      </c>
      <c r="D1718" t="s">
        <v>35</v>
      </c>
      <c r="E1718">
        <v>50</v>
      </c>
      <c r="F1718">
        <v>40.69</v>
      </c>
      <c r="H1718" s="3">
        <f t="shared" si="106"/>
        <v>1934.3761574074081</v>
      </c>
      <c r="I1718" s="3">
        <f t="shared" si="107"/>
        <v>1.9343761574074081E-2</v>
      </c>
      <c r="J1718" s="1">
        <v>0.48339847222222221</v>
      </c>
      <c r="K1718" t="s">
        <v>35</v>
      </c>
      <c r="L1718">
        <v>49</v>
      </c>
      <c r="M1718">
        <v>43.19</v>
      </c>
    </row>
    <row r="1719" spans="1:14" x14ac:dyDescent="0.25">
      <c r="A1719" s="3">
        <f t="shared" si="104"/>
        <v>1934.0162037037146</v>
      </c>
      <c r="B1719" s="3">
        <f t="shared" si="105"/>
        <v>1.9340162037037145E-2</v>
      </c>
      <c r="C1719" s="1">
        <v>0.44283174768518524</v>
      </c>
      <c r="D1719" t="s">
        <v>35</v>
      </c>
      <c r="E1719">
        <v>50</v>
      </c>
      <c r="F1719">
        <v>40.75</v>
      </c>
      <c r="H1719" s="3">
        <f t="shared" si="106"/>
        <v>1935.487268518521</v>
      </c>
      <c r="I1719" s="3">
        <f t="shared" si="107"/>
        <v>1.9354872685185209E-2</v>
      </c>
      <c r="J1719" s="1">
        <v>0.48340958333333334</v>
      </c>
      <c r="K1719" t="s">
        <v>35</v>
      </c>
      <c r="L1719">
        <v>48.75</v>
      </c>
      <c r="M1719">
        <v>43.25</v>
      </c>
    </row>
    <row r="1720" spans="1:14" x14ac:dyDescent="0.25">
      <c r="A1720" s="3">
        <f t="shared" si="104"/>
        <v>1935.1273148148218</v>
      </c>
      <c r="B1720" s="3">
        <f t="shared" si="105"/>
        <v>1.9351273148148218E-2</v>
      </c>
      <c r="C1720" s="1">
        <v>0.44284285879629631</v>
      </c>
      <c r="D1720" t="s">
        <v>35</v>
      </c>
      <c r="E1720">
        <v>50.5</v>
      </c>
      <c r="F1720">
        <v>40.75</v>
      </c>
      <c r="H1720" s="3">
        <f t="shared" si="106"/>
        <v>1936.5972222222249</v>
      </c>
      <c r="I1720" s="3">
        <f t="shared" si="107"/>
        <v>1.936597222222225E-2</v>
      </c>
      <c r="J1720" s="1">
        <v>0.48342068287037038</v>
      </c>
      <c r="K1720" t="s">
        <v>35</v>
      </c>
      <c r="L1720">
        <v>48.5</v>
      </c>
      <c r="M1720">
        <v>43.81</v>
      </c>
    </row>
    <row r="1721" spans="1:14" x14ac:dyDescent="0.25">
      <c r="A1721" s="3">
        <f t="shared" si="104"/>
        <v>1936.2384259259347</v>
      </c>
      <c r="B1721" s="3">
        <f t="shared" si="105"/>
        <v>1.9362384259259346E-2</v>
      </c>
      <c r="C1721" s="1">
        <v>0.44285396990740744</v>
      </c>
      <c r="D1721" t="s">
        <v>35</v>
      </c>
      <c r="E1721">
        <v>50</v>
      </c>
      <c r="F1721">
        <v>40.75</v>
      </c>
      <c r="H1721" s="3">
        <f t="shared" si="106"/>
        <v>1937.8379629629628</v>
      </c>
      <c r="I1721" s="3">
        <f t="shared" si="107"/>
        <v>1.9378379629629627E-2</v>
      </c>
      <c r="J1721" s="1">
        <v>0.48343309027777775</v>
      </c>
      <c r="K1721" t="s">
        <v>35</v>
      </c>
      <c r="L1721">
        <v>49</v>
      </c>
      <c r="M1721">
        <v>43.81</v>
      </c>
    </row>
    <row r="1722" spans="1:14" x14ac:dyDescent="0.25">
      <c r="A1722" s="3">
        <f t="shared" si="104"/>
        <v>1937.3946759259297</v>
      </c>
      <c r="B1722" s="3">
        <f t="shared" si="105"/>
        <v>1.9373946759259297E-2</v>
      </c>
      <c r="C1722" s="1">
        <v>0.44286553240740739</v>
      </c>
      <c r="D1722" t="s">
        <v>35</v>
      </c>
      <c r="E1722">
        <v>49.75</v>
      </c>
      <c r="F1722">
        <v>40.75</v>
      </c>
    </row>
    <row r="1723" spans="1:14" x14ac:dyDescent="0.25">
      <c r="A1723" s="3">
        <f t="shared" si="104"/>
        <v>1938.4594907407516</v>
      </c>
      <c r="B1723" s="3">
        <f t="shared" si="105"/>
        <v>1.9384594907407515E-2</v>
      </c>
      <c r="C1723" s="1">
        <v>0.44287618055555561</v>
      </c>
      <c r="D1723" t="s">
        <v>35</v>
      </c>
      <c r="E1723">
        <v>50.5</v>
      </c>
      <c r="F1723">
        <v>40.75</v>
      </c>
      <c r="L1723" s="3">
        <f>AVERAGE(L1105:L1721)</f>
        <v>48.703808752025935</v>
      </c>
      <c r="M1723" s="3">
        <f>AVERAGE(M1105:M1721)</f>
        <v>39.353192868719646</v>
      </c>
      <c r="N1723">
        <f>(L1723-M1723)/SQRT(12)</f>
        <v>2.6992902986578384</v>
      </c>
    </row>
    <row r="1724" spans="1:14" x14ac:dyDescent="0.25">
      <c r="A1724" s="3">
        <f t="shared" si="104"/>
        <v>1939.6168981481553</v>
      </c>
      <c r="B1724" s="3">
        <f t="shared" si="105"/>
        <v>1.9396168981481554E-2</v>
      </c>
      <c r="C1724" s="1">
        <v>0.44288775462962965</v>
      </c>
      <c r="D1724" t="s">
        <v>35</v>
      </c>
      <c r="E1724">
        <v>50.5</v>
      </c>
      <c r="F1724">
        <v>40.75</v>
      </c>
      <c r="M1724">
        <f>STDEV(M1005:M1721)</f>
        <v>4.6184839833773257</v>
      </c>
    </row>
    <row r="1725" spans="1:14" x14ac:dyDescent="0.25">
      <c r="A1725" s="3">
        <f t="shared" si="104"/>
        <v>1940.7187500000089</v>
      </c>
      <c r="B1725" s="3">
        <f t="shared" si="105"/>
        <v>1.9407187500000089E-2</v>
      </c>
      <c r="C1725" s="1">
        <v>0.44289877314814818</v>
      </c>
      <c r="D1725" t="s">
        <v>35</v>
      </c>
      <c r="E1725">
        <v>50.25</v>
      </c>
      <c r="F1725">
        <v>40.81</v>
      </c>
    </row>
    <row r="1726" spans="1:14" x14ac:dyDescent="0.25">
      <c r="A1726" s="3">
        <f t="shared" si="104"/>
        <v>1941.8298611111218</v>
      </c>
      <c r="B1726" s="3">
        <f t="shared" si="105"/>
        <v>1.9418298611111218E-2</v>
      </c>
      <c r="C1726" s="1">
        <v>0.44290988425925931</v>
      </c>
      <c r="D1726" t="s">
        <v>35</v>
      </c>
      <c r="E1726">
        <v>50.75</v>
      </c>
      <c r="F1726">
        <v>40.880000000000003</v>
      </c>
    </row>
    <row r="1727" spans="1:14" x14ac:dyDescent="0.25">
      <c r="A1727" s="3">
        <f t="shared" si="104"/>
        <v>1942.9398148148148</v>
      </c>
      <c r="B1727" s="3">
        <f t="shared" si="105"/>
        <v>1.9429398148148147E-2</v>
      </c>
      <c r="C1727" s="1">
        <v>0.44292098379629624</v>
      </c>
      <c r="D1727" t="s">
        <v>35</v>
      </c>
      <c r="E1727">
        <v>50.5</v>
      </c>
      <c r="F1727">
        <v>40.94</v>
      </c>
    </row>
    <row r="1728" spans="1:14" x14ac:dyDescent="0.25">
      <c r="A1728" s="3">
        <f t="shared" si="104"/>
        <v>1944.0509259259331</v>
      </c>
      <c r="B1728" s="3">
        <f t="shared" si="105"/>
        <v>1.9440509259259331E-2</v>
      </c>
      <c r="C1728" s="1">
        <v>0.44293209490740743</v>
      </c>
      <c r="D1728" t="s">
        <v>35</v>
      </c>
      <c r="E1728">
        <v>50.25</v>
      </c>
      <c r="F1728">
        <v>41</v>
      </c>
    </row>
    <row r="1729" spans="1:6" x14ac:dyDescent="0.25">
      <c r="A1729" s="3">
        <f t="shared" si="104"/>
        <v>1945.1620370370458</v>
      </c>
      <c r="B1729" s="3">
        <f t="shared" si="105"/>
        <v>1.9451620370370459E-2</v>
      </c>
      <c r="C1729" s="1">
        <v>0.44294320601851855</v>
      </c>
      <c r="D1729" t="s">
        <v>35</v>
      </c>
      <c r="E1729">
        <v>50</v>
      </c>
      <c r="F1729">
        <v>41.06</v>
      </c>
    </row>
    <row r="1730" spans="1:6" x14ac:dyDescent="0.25">
      <c r="A1730" s="3">
        <f t="shared" si="104"/>
        <v>1946.266203703706</v>
      </c>
      <c r="B1730" s="3">
        <f t="shared" si="105"/>
        <v>1.946266203703706E-2</v>
      </c>
      <c r="C1730" s="1">
        <v>0.44295424768518515</v>
      </c>
      <c r="D1730" t="s">
        <v>35</v>
      </c>
      <c r="E1730">
        <v>50.75</v>
      </c>
      <c r="F1730">
        <v>41.19</v>
      </c>
    </row>
    <row r="1731" spans="1:6" x14ac:dyDescent="0.25">
      <c r="A1731" s="3">
        <f t="shared" si="104"/>
        <v>1947.362268518521</v>
      </c>
      <c r="B1731" s="3">
        <f t="shared" si="105"/>
        <v>1.947362268518521E-2</v>
      </c>
      <c r="C1731" s="1">
        <v>0.4429652083333333</v>
      </c>
      <c r="D1731" t="s">
        <v>35</v>
      </c>
      <c r="E1731">
        <v>50.75</v>
      </c>
      <c r="F1731">
        <v>41.25</v>
      </c>
    </row>
    <row r="1732" spans="1:6" x14ac:dyDescent="0.25">
      <c r="A1732" s="3">
        <f t="shared" ref="A1732:A1795" si="108">B1732*(10^5)</f>
        <v>1948.4733796296339</v>
      </c>
      <c r="B1732" s="3">
        <f t="shared" ref="B1732:B1795" si="109">(B1731+(C1732-C1731))</f>
        <v>1.9484733796296339E-2</v>
      </c>
      <c r="C1732" s="1">
        <v>0.44297631944444443</v>
      </c>
      <c r="D1732" t="s">
        <v>35</v>
      </c>
      <c r="E1732">
        <v>50.25</v>
      </c>
      <c r="F1732">
        <v>41.31</v>
      </c>
    </row>
    <row r="1733" spans="1:6" x14ac:dyDescent="0.25">
      <c r="A1733" s="3">
        <f t="shared" si="108"/>
        <v>1949.5844907407411</v>
      </c>
      <c r="B1733" s="3">
        <f t="shared" si="109"/>
        <v>1.9495844907407411E-2</v>
      </c>
      <c r="C1733" s="1">
        <v>0.44298743055555551</v>
      </c>
      <c r="D1733" t="s">
        <v>35</v>
      </c>
      <c r="E1733">
        <v>50</v>
      </c>
      <c r="F1733">
        <v>41.44</v>
      </c>
    </row>
    <row r="1734" spans="1:6" x14ac:dyDescent="0.25">
      <c r="A1734" s="3">
        <f t="shared" si="108"/>
        <v>1950.695601851854</v>
      </c>
      <c r="B1734" s="3">
        <f t="shared" si="109"/>
        <v>1.950695601851854E-2</v>
      </c>
      <c r="C1734" s="1">
        <v>0.44299854166666663</v>
      </c>
      <c r="D1734" t="s">
        <v>35</v>
      </c>
      <c r="E1734">
        <v>50.5</v>
      </c>
      <c r="F1734">
        <v>41.5</v>
      </c>
    </row>
    <row r="1735" spans="1:6" x14ac:dyDescent="0.25">
      <c r="A1735" s="3">
        <f t="shared" si="108"/>
        <v>1951.8067129629669</v>
      </c>
      <c r="B1735" s="3">
        <f t="shared" si="109"/>
        <v>1.9518067129629668E-2</v>
      </c>
      <c r="C1735" s="1">
        <v>0.44300965277777776</v>
      </c>
      <c r="D1735" t="s">
        <v>35</v>
      </c>
      <c r="E1735">
        <v>50.75</v>
      </c>
      <c r="F1735">
        <v>41.63</v>
      </c>
    </row>
    <row r="1736" spans="1:6" x14ac:dyDescent="0.25">
      <c r="A1736" s="3">
        <f t="shared" si="108"/>
        <v>1952.9513888888905</v>
      </c>
      <c r="B1736" s="3">
        <f t="shared" si="109"/>
        <v>1.9529513888888905E-2</v>
      </c>
      <c r="C1736" s="1">
        <v>0.443021099537037</v>
      </c>
      <c r="D1736" t="s">
        <v>35</v>
      </c>
      <c r="E1736">
        <v>50.5</v>
      </c>
      <c r="F1736">
        <v>41.69</v>
      </c>
    </row>
    <row r="1737" spans="1:6" x14ac:dyDescent="0.25">
      <c r="A1737" s="3">
        <f t="shared" si="108"/>
        <v>1954.0520833333408</v>
      </c>
      <c r="B1737" s="3">
        <f t="shared" si="109"/>
        <v>1.9540520833333408E-2</v>
      </c>
      <c r="C1737" s="1">
        <v>0.4430321064814815</v>
      </c>
      <c r="D1737" t="s">
        <v>35</v>
      </c>
      <c r="E1737">
        <v>50.5</v>
      </c>
      <c r="F1737">
        <v>41.81</v>
      </c>
    </row>
    <row r="1738" spans="1:6" x14ac:dyDescent="0.25">
      <c r="A1738" s="3">
        <f t="shared" si="108"/>
        <v>1955.1631944444537</v>
      </c>
      <c r="B1738" s="3">
        <f t="shared" si="109"/>
        <v>1.9551631944444536E-2</v>
      </c>
      <c r="C1738" s="1">
        <v>0.44304321759259263</v>
      </c>
      <c r="D1738" t="s">
        <v>35</v>
      </c>
      <c r="E1738">
        <v>50</v>
      </c>
      <c r="F1738">
        <v>41.81</v>
      </c>
    </row>
    <row r="1739" spans="1:6" x14ac:dyDescent="0.25">
      <c r="A1739" s="3">
        <f t="shared" si="108"/>
        <v>1956.2743055555609</v>
      </c>
      <c r="B1739" s="3">
        <f t="shared" si="109"/>
        <v>1.9562743055555609E-2</v>
      </c>
      <c r="C1739" s="1">
        <v>0.4430543287037037</v>
      </c>
      <c r="D1739" t="s">
        <v>35</v>
      </c>
      <c r="E1739">
        <v>50.5</v>
      </c>
      <c r="F1739">
        <v>41.88</v>
      </c>
    </row>
    <row r="1740" spans="1:6" x14ac:dyDescent="0.25">
      <c r="A1740" s="3">
        <f t="shared" si="108"/>
        <v>1957.3854166666738</v>
      </c>
      <c r="B1740" s="3">
        <f t="shared" si="109"/>
        <v>1.9573854166666738E-2</v>
      </c>
      <c r="C1740" s="1">
        <v>0.44306543981481483</v>
      </c>
      <c r="D1740" t="s">
        <v>35</v>
      </c>
      <c r="E1740">
        <v>50</v>
      </c>
      <c r="F1740">
        <v>42</v>
      </c>
    </row>
    <row r="1741" spans="1:6" x14ac:dyDescent="0.25">
      <c r="A1741" s="3">
        <f t="shared" si="108"/>
        <v>1958.4965277777867</v>
      </c>
      <c r="B1741" s="3">
        <f t="shared" si="109"/>
        <v>1.9584965277777866E-2</v>
      </c>
      <c r="C1741" s="1">
        <v>0.44307655092592596</v>
      </c>
      <c r="D1741" t="s">
        <v>35</v>
      </c>
      <c r="E1741">
        <v>49.75</v>
      </c>
      <c r="F1741">
        <v>42.06</v>
      </c>
    </row>
    <row r="1742" spans="1:6" x14ac:dyDescent="0.25">
      <c r="A1742" s="3">
        <f t="shared" si="108"/>
        <v>1959.5995370370379</v>
      </c>
      <c r="B1742" s="3">
        <f t="shared" si="109"/>
        <v>1.9595995370370378E-2</v>
      </c>
      <c r="C1742" s="1">
        <v>0.44308758101851847</v>
      </c>
      <c r="D1742" t="s">
        <v>35</v>
      </c>
      <c r="E1742">
        <v>50</v>
      </c>
      <c r="F1742">
        <v>42.13</v>
      </c>
    </row>
    <row r="1743" spans="1:6" x14ac:dyDescent="0.25">
      <c r="A1743" s="3">
        <f t="shared" si="108"/>
        <v>1960.7094907407418</v>
      </c>
      <c r="B1743" s="3">
        <f t="shared" si="109"/>
        <v>1.9607094907407419E-2</v>
      </c>
      <c r="C1743" s="1">
        <v>0.44309868055555551</v>
      </c>
      <c r="D1743" t="s">
        <v>35</v>
      </c>
      <c r="E1743">
        <v>50.25</v>
      </c>
      <c r="F1743">
        <v>42.25</v>
      </c>
    </row>
    <row r="1744" spans="1:6" x14ac:dyDescent="0.25">
      <c r="A1744" s="3">
        <f t="shared" si="108"/>
        <v>1961.8206018518547</v>
      </c>
      <c r="B1744" s="3">
        <f t="shared" si="109"/>
        <v>1.9618206018518547E-2</v>
      </c>
      <c r="C1744" s="1">
        <v>0.44310979166666664</v>
      </c>
      <c r="D1744" t="s">
        <v>35</v>
      </c>
      <c r="E1744">
        <v>50.5</v>
      </c>
      <c r="F1744">
        <v>42.25</v>
      </c>
    </row>
    <row r="1745" spans="1:6" x14ac:dyDescent="0.25">
      <c r="A1745" s="3">
        <f t="shared" si="108"/>
        <v>1962.9317129629676</v>
      </c>
      <c r="B1745" s="3">
        <f t="shared" si="109"/>
        <v>1.9629317129629675E-2</v>
      </c>
      <c r="C1745" s="1">
        <v>0.44312090277777777</v>
      </c>
      <c r="D1745" t="s">
        <v>35</v>
      </c>
      <c r="E1745">
        <v>50.25</v>
      </c>
      <c r="F1745">
        <v>42.38</v>
      </c>
    </row>
    <row r="1746" spans="1:6" x14ac:dyDescent="0.25">
      <c r="A1746" s="3">
        <f t="shared" si="108"/>
        <v>1964.0428240740748</v>
      </c>
      <c r="B1746" s="3">
        <f t="shared" si="109"/>
        <v>1.9640428240740748E-2</v>
      </c>
      <c r="C1746" s="1">
        <v>0.44313201388888884</v>
      </c>
      <c r="D1746" t="s">
        <v>35</v>
      </c>
      <c r="E1746">
        <v>50.5</v>
      </c>
      <c r="F1746">
        <v>42.38</v>
      </c>
    </row>
    <row r="1747" spans="1:6" x14ac:dyDescent="0.25">
      <c r="A1747" s="3">
        <f t="shared" si="108"/>
        <v>1965.1539351851877</v>
      </c>
      <c r="B1747" s="3">
        <f t="shared" si="109"/>
        <v>1.9651539351851877E-2</v>
      </c>
      <c r="C1747" s="1">
        <v>0.44314312499999997</v>
      </c>
      <c r="D1747" t="s">
        <v>35</v>
      </c>
      <c r="E1747">
        <v>50</v>
      </c>
      <c r="F1747">
        <v>42.44</v>
      </c>
    </row>
    <row r="1748" spans="1:6" x14ac:dyDescent="0.25">
      <c r="A1748" s="3">
        <f t="shared" si="108"/>
        <v>1966.2650462963004</v>
      </c>
      <c r="B1748" s="3">
        <f t="shared" si="109"/>
        <v>1.9662650462963005E-2</v>
      </c>
      <c r="C1748" s="1">
        <v>0.4431542361111111</v>
      </c>
      <c r="D1748" t="s">
        <v>35</v>
      </c>
      <c r="E1748">
        <v>50.5</v>
      </c>
      <c r="F1748">
        <v>42.56</v>
      </c>
    </row>
    <row r="1749" spans="1:6" x14ac:dyDescent="0.25">
      <c r="A1749" s="3">
        <f t="shared" si="108"/>
        <v>1967.3761574074078</v>
      </c>
      <c r="B1749" s="3">
        <f t="shared" si="109"/>
        <v>1.9673761574074078E-2</v>
      </c>
      <c r="C1749" s="1">
        <v>0.44316534722222217</v>
      </c>
      <c r="D1749" t="s">
        <v>35</v>
      </c>
      <c r="E1749">
        <v>50.5</v>
      </c>
      <c r="F1749">
        <v>42.63</v>
      </c>
    </row>
    <row r="1750" spans="1:6" x14ac:dyDescent="0.25">
      <c r="A1750" s="3">
        <f t="shared" si="108"/>
        <v>1968.4872685185205</v>
      </c>
      <c r="B1750" s="3">
        <f t="shared" si="109"/>
        <v>1.9684872685185206E-2</v>
      </c>
      <c r="C1750" s="1">
        <v>0.4431764583333333</v>
      </c>
      <c r="D1750" t="s">
        <v>35</v>
      </c>
      <c r="E1750">
        <v>50</v>
      </c>
      <c r="F1750">
        <v>42.69</v>
      </c>
    </row>
    <row r="1751" spans="1:6" x14ac:dyDescent="0.25">
      <c r="A1751" s="3">
        <f t="shared" si="108"/>
        <v>1969.5925925925951</v>
      </c>
      <c r="B1751" s="3">
        <f t="shared" si="109"/>
        <v>1.969592592592595E-2</v>
      </c>
      <c r="C1751" s="1">
        <v>0.44318751157407404</v>
      </c>
      <c r="D1751" t="s">
        <v>35</v>
      </c>
      <c r="E1751">
        <v>49.75</v>
      </c>
      <c r="F1751">
        <v>42.69</v>
      </c>
    </row>
    <row r="1752" spans="1:6" x14ac:dyDescent="0.25">
      <c r="A1752" s="3">
        <f t="shared" si="108"/>
        <v>1970.7037037037078</v>
      </c>
      <c r="B1752" s="3">
        <f t="shared" si="109"/>
        <v>1.9707037037037078E-2</v>
      </c>
      <c r="C1752" s="1">
        <v>0.44319862268518517</v>
      </c>
      <c r="D1752" t="s">
        <v>35</v>
      </c>
      <c r="E1752">
        <v>50</v>
      </c>
      <c r="F1752">
        <v>42.81</v>
      </c>
    </row>
    <row r="1753" spans="1:6" x14ac:dyDescent="0.25">
      <c r="A1753" s="3">
        <f t="shared" si="108"/>
        <v>1971.8611111111172</v>
      </c>
      <c r="B1753" s="3">
        <f t="shared" si="109"/>
        <v>1.9718611111111173E-2</v>
      </c>
      <c r="C1753" s="1">
        <v>0.44321019675925927</v>
      </c>
      <c r="D1753" t="s">
        <v>35</v>
      </c>
      <c r="E1753">
        <v>49.25</v>
      </c>
      <c r="F1753">
        <v>42.88</v>
      </c>
    </row>
    <row r="1754" spans="1:6" x14ac:dyDescent="0.25">
      <c r="A1754" s="3">
        <f t="shared" si="108"/>
        <v>1973.0590277777792</v>
      </c>
      <c r="B1754" s="3">
        <f t="shared" si="109"/>
        <v>1.9730590277777793E-2</v>
      </c>
      <c r="C1754" s="1">
        <v>0.44322217592592589</v>
      </c>
      <c r="D1754" t="s">
        <v>35</v>
      </c>
      <c r="E1754">
        <v>49.5</v>
      </c>
      <c r="F1754">
        <v>43.44</v>
      </c>
    </row>
    <row r="1755" spans="1:6" x14ac:dyDescent="0.25">
      <c r="A1755" s="3">
        <f t="shared" si="108"/>
        <v>1974.1701388888921</v>
      </c>
      <c r="B1755" s="3">
        <f t="shared" si="109"/>
        <v>1.9741701388888921E-2</v>
      </c>
      <c r="C1755" s="1">
        <v>0.44323328703703702</v>
      </c>
      <c r="D1755" t="s">
        <v>35</v>
      </c>
      <c r="E1755">
        <v>49.5</v>
      </c>
      <c r="F1755">
        <v>43.5</v>
      </c>
    </row>
    <row r="1756" spans="1:6" x14ac:dyDescent="0.25">
      <c r="A1756" s="3">
        <f t="shared" si="108"/>
        <v>1975.281250000005</v>
      </c>
      <c r="B1756" s="3">
        <f t="shared" si="109"/>
        <v>1.975281250000005E-2</v>
      </c>
      <c r="C1756" s="1">
        <v>0.44324439814814814</v>
      </c>
      <c r="D1756" t="s">
        <v>35</v>
      </c>
      <c r="E1756">
        <v>49.25</v>
      </c>
      <c r="F1756">
        <v>43.5</v>
      </c>
    </row>
    <row r="1757" spans="1:6" x14ac:dyDescent="0.25">
      <c r="A1757" s="3">
        <f t="shared" si="108"/>
        <v>1976.6655092592678</v>
      </c>
      <c r="B1757" s="3">
        <f t="shared" si="109"/>
        <v>1.9766655092592678E-2</v>
      </c>
      <c r="C1757" s="1">
        <v>0.44325824074074077</v>
      </c>
      <c r="D1757" t="s">
        <v>35</v>
      </c>
      <c r="E1757">
        <v>49.75</v>
      </c>
      <c r="F1757">
        <v>43.56</v>
      </c>
    </row>
    <row r="1758" spans="1:6" x14ac:dyDescent="0.25">
      <c r="A1758" s="3">
        <f t="shared" si="108"/>
        <v>1977.8715277777858</v>
      </c>
      <c r="B1758" s="3">
        <f t="shared" si="109"/>
        <v>1.9778715277777859E-2</v>
      </c>
      <c r="C1758" s="1">
        <v>0.44327030092592595</v>
      </c>
      <c r="D1758" t="s">
        <v>35</v>
      </c>
      <c r="E1758">
        <v>49.25</v>
      </c>
      <c r="F1758">
        <v>42.94</v>
      </c>
    </row>
    <row r="1759" spans="1:6" x14ac:dyDescent="0.25">
      <c r="A1759" s="3">
        <f t="shared" si="108"/>
        <v>1978.9907407407436</v>
      </c>
      <c r="B1759" s="3">
        <f t="shared" si="109"/>
        <v>1.9789907407407437E-2</v>
      </c>
      <c r="C1759" s="1">
        <v>0.44328149305555553</v>
      </c>
      <c r="D1759" t="s">
        <v>35</v>
      </c>
      <c r="E1759">
        <v>49.25</v>
      </c>
      <c r="F1759">
        <v>43.63</v>
      </c>
    </row>
    <row r="1760" spans="1:6" x14ac:dyDescent="0.25">
      <c r="A1760" s="3">
        <f t="shared" si="108"/>
        <v>1980.1018518518565</v>
      </c>
      <c r="B1760" s="3">
        <f t="shared" si="109"/>
        <v>1.9801018518518565E-2</v>
      </c>
      <c r="C1760" s="1">
        <v>0.44329260416666666</v>
      </c>
      <c r="D1760" t="s">
        <v>35</v>
      </c>
      <c r="E1760">
        <v>49.25</v>
      </c>
      <c r="F1760">
        <v>43.63</v>
      </c>
    </row>
    <row r="1761" spans="1:6" x14ac:dyDescent="0.25">
      <c r="A1761" s="3">
        <f t="shared" si="108"/>
        <v>1981.2592592592659</v>
      </c>
      <c r="B1761" s="3">
        <f t="shared" si="109"/>
        <v>1.9812592592592659E-2</v>
      </c>
      <c r="C1761" s="1">
        <v>0.44330417824074075</v>
      </c>
      <c r="D1761" t="s">
        <v>35</v>
      </c>
      <c r="E1761">
        <v>49.5</v>
      </c>
      <c r="F1761">
        <v>43.69</v>
      </c>
    </row>
    <row r="1762" spans="1:6" x14ac:dyDescent="0.25">
      <c r="A1762" s="3">
        <f t="shared" si="108"/>
        <v>1982.3703703703789</v>
      </c>
      <c r="B1762" s="3">
        <f t="shared" si="109"/>
        <v>1.9823703703703788E-2</v>
      </c>
      <c r="C1762" s="1">
        <v>0.44331528935185188</v>
      </c>
      <c r="D1762" t="s">
        <v>35</v>
      </c>
      <c r="E1762">
        <v>49.25</v>
      </c>
      <c r="F1762">
        <v>43.69</v>
      </c>
    </row>
    <row r="1763" spans="1:6" x14ac:dyDescent="0.25">
      <c r="A1763" s="3">
        <f t="shared" si="108"/>
        <v>1983.4814814814861</v>
      </c>
      <c r="B1763" s="3">
        <f t="shared" si="109"/>
        <v>1.9834814814814861E-2</v>
      </c>
      <c r="C1763" s="1">
        <v>0.44332640046296296</v>
      </c>
      <c r="D1763" t="s">
        <v>35</v>
      </c>
      <c r="E1763">
        <v>49</v>
      </c>
      <c r="F1763">
        <v>43.63</v>
      </c>
    </row>
    <row r="1764" spans="1:6" x14ac:dyDescent="0.25">
      <c r="A1764" s="3">
        <f t="shared" si="108"/>
        <v>1984.592592592599</v>
      </c>
      <c r="B1764" s="3">
        <f t="shared" si="109"/>
        <v>1.9845925925925989E-2</v>
      </c>
      <c r="C1764" s="1">
        <v>0.44333751157407408</v>
      </c>
      <c r="D1764" t="s">
        <v>35</v>
      </c>
      <c r="E1764">
        <v>49.25</v>
      </c>
      <c r="F1764">
        <v>43.63</v>
      </c>
    </row>
    <row r="1765" spans="1:6" x14ac:dyDescent="0.25">
      <c r="A1765" s="3">
        <f t="shared" si="108"/>
        <v>1985.7037037037117</v>
      </c>
      <c r="B1765" s="3">
        <f t="shared" si="109"/>
        <v>1.9857037037037117E-2</v>
      </c>
      <c r="C1765" s="1">
        <v>0.44334862268518521</v>
      </c>
      <c r="D1765" t="s">
        <v>35</v>
      </c>
      <c r="E1765">
        <v>49</v>
      </c>
      <c r="F1765">
        <v>43.63</v>
      </c>
    </row>
    <row r="1766" spans="1:6" x14ac:dyDescent="0.25">
      <c r="A1766" s="3">
        <f t="shared" si="108"/>
        <v>1986.9988425926022</v>
      </c>
      <c r="B1766" s="3">
        <f t="shared" si="109"/>
        <v>1.9869988425926022E-2</v>
      </c>
      <c r="C1766" s="1">
        <v>0.44336157407407412</v>
      </c>
      <c r="D1766" t="s">
        <v>35</v>
      </c>
      <c r="E1766">
        <v>49.5</v>
      </c>
      <c r="F1766">
        <v>43.63</v>
      </c>
    </row>
    <row r="1767" spans="1:6" x14ac:dyDescent="0.25">
      <c r="A1767" s="3">
        <f t="shared" si="108"/>
        <v>1988.2013888888994</v>
      </c>
      <c r="B1767" s="3">
        <f t="shared" si="109"/>
        <v>1.9882013888888994E-2</v>
      </c>
      <c r="C1767" s="1">
        <v>0.44337359953703709</v>
      </c>
      <c r="D1767" t="s">
        <v>35</v>
      </c>
      <c r="E1767">
        <v>49.75</v>
      </c>
      <c r="F1767">
        <v>43.63</v>
      </c>
    </row>
    <row r="1768" spans="1:6" x14ac:dyDescent="0.25">
      <c r="A1768" s="3">
        <f t="shared" si="108"/>
        <v>1989.3541666666736</v>
      </c>
      <c r="B1768" s="3">
        <f t="shared" si="109"/>
        <v>1.9893541666666736E-2</v>
      </c>
      <c r="C1768" s="1">
        <v>0.44338512731481483</v>
      </c>
      <c r="D1768" t="s">
        <v>35</v>
      </c>
      <c r="E1768">
        <v>49.5</v>
      </c>
      <c r="F1768">
        <v>42.94</v>
      </c>
    </row>
    <row r="1769" spans="1:6" x14ac:dyDescent="0.25">
      <c r="A1769" s="3">
        <f t="shared" si="108"/>
        <v>1990.445601851859</v>
      </c>
      <c r="B1769" s="3">
        <f t="shared" si="109"/>
        <v>1.990445601851859E-2</v>
      </c>
      <c r="C1769" s="1">
        <v>0.44339604166666668</v>
      </c>
      <c r="D1769" t="s">
        <v>35</v>
      </c>
      <c r="E1769">
        <v>49.5</v>
      </c>
      <c r="F1769">
        <v>43.56</v>
      </c>
    </row>
    <row r="1770" spans="1:6" x14ac:dyDescent="0.25">
      <c r="A1770" s="3">
        <f t="shared" si="108"/>
        <v>1991.5567129629719</v>
      </c>
      <c r="B1770" s="3">
        <f t="shared" si="109"/>
        <v>1.9915567129629719E-2</v>
      </c>
      <c r="C1770" s="1">
        <v>0.44340715277777781</v>
      </c>
      <c r="D1770" t="s">
        <v>35</v>
      </c>
      <c r="E1770">
        <v>49.25</v>
      </c>
      <c r="F1770">
        <v>43.56</v>
      </c>
    </row>
    <row r="1771" spans="1:6" x14ac:dyDescent="0.25">
      <c r="A1771" s="3">
        <f t="shared" si="108"/>
        <v>1992.6678240740791</v>
      </c>
      <c r="B1771" s="3">
        <f t="shared" si="109"/>
        <v>1.9926678240740792E-2</v>
      </c>
      <c r="C1771" s="1">
        <v>0.44341826388888889</v>
      </c>
      <c r="D1771" t="s">
        <v>35</v>
      </c>
      <c r="E1771">
        <v>49.25</v>
      </c>
      <c r="F1771">
        <v>43.5</v>
      </c>
    </row>
    <row r="1772" spans="1:6" x14ac:dyDescent="0.25">
      <c r="A1772" s="3">
        <f t="shared" si="108"/>
        <v>1993.8252314814831</v>
      </c>
      <c r="B1772" s="3">
        <f t="shared" si="109"/>
        <v>1.9938252314814831E-2</v>
      </c>
      <c r="C1772" s="1">
        <v>0.44342983796296292</v>
      </c>
      <c r="D1772" t="s">
        <v>35</v>
      </c>
      <c r="E1772">
        <v>49.5</v>
      </c>
      <c r="F1772">
        <v>43.5</v>
      </c>
    </row>
    <row r="1773" spans="1:6" x14ac:dyDescent="0.25">
      <c r="A1773" s="3">
        <f t="shared" si="108"/>
        <v>1994.9837962963013</v>
      </c>
      <c r="B1773" s="3">
        <f t="shared" si="109"/>
        <v>1.9949837962963013E-2</v>
      </c>
      <c r="C1773" s="1">
        <v>0.44344142361111111</v>
      </c>
      <c r="D1773" t="s">
        <v>35</v>
      </c>
      <c r="E1773">
        <v>49.75</v>
      </c>
      <c r="F1773">
        <v>43.5</v>
      </c>
    </row>
    <row r="1774" spans="1:6" x14ac:dyDescent="0.25">
      <c r="A1774" s="3">
        <f t="shared" si="108"/>
        <v>1996.1284722222306</v>
      </c>
      <c r="B1774" s="3">
        <f t="shared" si="109"/>
        <v>1.9961284722222306E-2</v>
      </c>
      <c r="C1774" s="1">
        <v>0.4434528703703704</v>
      </c>
      <c r="D1774" t="s">
        <v>35</v>
      </c>
      <c r="E1774">
        <v>49.5</v>
      </c>
      <c r="F1774">
        <v>42.88</v>
      </c>
    </row>
    <row r="1775" spans="1:6" x14ac:dyDescent="0.25">
      <c r="A1775" s="3">
        <f t="shared" si="108"/>
        <v>1997.2384259259345</v>
      </c>
      <c r="B1775" s="3">
        <f t="shared" si="109"/>
        <v>1.9972384259259346E-2</v>
      </c>
      <c r="C1775" s="1">
        <v>0.44346396990740744</v>
      </c>
      <c r="D1775" t="s">
        <v>35</v>
      </c>
      <c r="E1775">
        <v>49.5</v>
      </c>
      <c r="F1775">
        <v>43.44</v>
      </c>
    </row>
    <row r="1776" spans="1:6" x14ac:dyDescent="0.25">
      <c r="A1776" s="3">
        <f t="shared" si="108"/>
        <v>1998.3958333333385</v>
      </c>
      <c r="B1776" s="3">
        <f t="shared" si="109"/>
        <v>1.9983958333333385E-2</v>
      </c>
      <c r="C1776" s="1">
        <v>0.44347554398148148</v>
      </c>
      <c r="D1776" t="s">
        <v>35</v>
      </c>
      <c r="E1776">
        <v>49.75</v>
      </c>
      <c r="F1776">
        <v>43.44</v>
      </c>
    </row>
    <row r="1777" spans="1:6" x14ac:dyDescent="0.25">
      <c r="A1777" s="3">
        <f t="shared" si="108"/>
        <v>1999.5532407407479</v>
      </c>
      <c r="B1777" s="3">
        <f t="shared" si="109"/>
        <v>1.9995532407407479E-2</v>
      </c>
      <c r="C1777" s="1">
        <v>0.44348711805555557</v>
      </c>
      <c r="D1777" t="s">
        <v>35</v>
      </c>
      <c r="E1777">
        <v>49.75</v>
      </c>
      <c r="F1777">
        <v>42.81</v>
      </c>
    </row>
    <row r="1778" spans="1:6" x14ac:dyDescent="0.25">
      <c r="A1778" s="3">
        <f t="shared" si="108"/>
        <v>2000.651620370375</v>
      </c>
      <c r="B1778" s="3">
        <f t="shared" si="109"/>
        <v>2.000651620370375E-2</v>
      </c>
      <c r="C1778" s="1">
        <v>0.44349810185185184</v>
      </c>
      <c r="D1778" t="s">
        <v>35</v>
      </c>
      <c r="E1778">
        <v>49.75</v>
      </c>
      <c r="F1778">
        <v>42.88</v>
      </c>
    </row>
    <row r="1779" spans="1:6" x14ac:dyDescent="0.25">
      <c r="A1779" s="3">
        <f t="shared" si="108"/>
        <v>2001.7604166666758</v>
      </c>
      <c r="B1779" s="3">
        <f t="shared" si="109"/>
        <v>2.0017604166666758E-2</v>
      </c>
      <c r="C1779" s="1">
        <v>0.44350918981481485</v>
      </c>
      <c r="D1779" t="s">
        <v>35</v>
      </c>
      <c r="E1779">
        <v>49.5</v>
      </c>
      <c r="F1779">
        <v>42.88</v>
      </c>
    </row>
    <row r="1780" spans="1:6" x14ac:dyDescent="0.25">
      <c r="A1780" s="3">
        <f t="shared" si="108"/>
        <v>2002.9178240740796</v>
      </c>
      <c r="B1780" s="3">
        <f t="shared" si="109"/>
        <v>2.0029178240740797E-2</v>
      </c>
      <c r="C1780" s="1">
        <v>0.44352076388888889</v>
      </c>
      <c r="D1780" t="s">
        <v>35</v>
      </c>
      <c r="E1780">
        <v>49.75</v>
      </c>
      <c r="F1780">
        <v>43.38</v>
      </c>
    </row>
    <row r="1781" spans="1:6" x14ac:dyDescent="0.25">
      <c r="A1781" s="3">
        <f t="shared" si="108"/>
        <v>2004.028935185187</v>
      </c>
      <c r="B1781" s="3">
        <f t="shared" si="109"/>
        <v>2.004028935185187E-2</v>
      </c>
      <c r="C1781" s="1">
        <v>0.44353187499999996</v>
      </c>
      <c r="D1781" t="s">
        <v>35</v>
      </c>
      <c r="E1781">
        <v>49.25</v>
      </c>
      <c r="F1781">
        <v>42.81</v>
      </c>
    </row>
    <row r="1782" spans="1:6" x14ac:dyDescent="0.25">
      <c r="A1782" s="3">
        <f t="shared" si="108"/>
        <v>2005.1400462962997</v>
      </c>
      <c r="B1782" s="3">
        <f t="shared" si="109"/>
        <v>2.0051400462962998E-2</v>
      </c>
      <c r="C1782" s="1">
        <v>0.44354298611111109</v>
      </c>
      <c r="D1782" t="s">
        <v>35</v>
      </c>
      <c r="E1782">
        <v>49</v>
      </c>
      <c r="F1782">
        <v>43.38</v>
      </c>
    </row>
    <row r="1783" spans="1:6" x14ac:dyDescent="0.25">
      <c r="A1783" s="3">
        <f t="shared" si="108"/>
        <v>2006.7141203703786</v>
      </c>
      <c r="B1783" s="3">
        <f t="shared" si="109"/>
        <v>2.0067141203703787E-2</v>
      </c>
      <c r="C1783" s="1">
        <v>0.44355872685185188</v>
      </c>
      <c r="D1783" t="s">
        <v>35</v>
      </c>
      <c r="E1783">
        <v>49.75</v>
      </c>
      <c r="F1783">
        <v>43.38</v>
      </c>
    </row>
    <row r="1784" spans="1:6" x14ac:dyDescent="0.25">
      <c r="A1784" s="3">
        <f t="shared" si="108"/>
        <v>2007.9178240740791</v>
      </c>
      <c r="B1784" s="3">
        <f t="shared" si="109"/>
        <v>2.0079178240740791E-2</v>
      </c>
      <c r="C1784" s="1">
        <v>0.44357076388888889</v>
      </c>
      <c r="D1784" t="s">
        <v>35</v>
      </c>
      <c r="E1784">
        <v>49.75</v>
      </c>
      <c r="F1784">
        <v>42.88</v>
      </c>
    </row>
    <row r="1785" spans="1:6" x14ac:dyDescent="0.25">
      <c r="A1785" s="3">
        <f t="shared" si="108"/>
        <v>2009.028935185192</v>
      </c>
      <c r="B1785" s="3">
        <f t="shared" si="109"/>
        <v>2.009028935185192E-2</v>
      </c>
      <c r="C1785" s="1">
        <v>0.44358187500000001</v>
      </c>
      <c r="D1785" t="s">
        <v>35</v>
      </c>
      <c r="E1785">
        <v>49.5</v>
      </c>
      <c r="F1785">
        <v>42.88</v>
      </c>
    </row>
    <row r="1786" spans="1:6" x14ac:dyDescent="0.25">
      <c r="A1786" s="3">
        <f t="shared" si="108"/>
        <v>2010.1400462963047</v>
      </c>
      <c r="B1786" s="3">
        <f t="shared" si="109"/>
        <v>2.0101400462963048E-2</v>
      </c>
      <c r="C1786" s="1">
        <v>0.44359298611111114</v>
      </c>
      <c r="D1786" t="s">
        <v>35</v>
      </c>
      <c r="E1786">
        <v>49.5</v>
      </c>
      <c r="F1786">
        <v>43.31</v>
      </c>
    </row>
    <row r="1787" spans="1:6" x14ac:dyDescent="0.25">
      <c r="A1787" s="3">
        <f t="shared" si="108"/>
        <v>2011.2974537037087</v>
      </c>
      <c r="B1787" s="3">
        <f t="shared" si="109"/>
        <v>2.0112974537037087E-2</v>
      </c>
      <c r="C1787" s="1">
        <v>0.44360456018518518</v>
      </c>
      <c r="D1787" t="s">
        <v>35</v>
      </c>
      <c r="E1787">
        <v>49.5</v>
      </c>
      <c r="F1787">
        <v>43.38</v>
      </c>
    </row>
    <row r="1788" spans="1:6" x14ac:dyDescent="0.25">
      <c r="A1788" s="3">
        <f t="shared" si="108"/>
        <v>2012.4085648148159</v>
      </c>
      <c r="B1788" s="3">
        <f t="shared" si="109"/>
        <v>2.012408564814816E-2</v>
      </c>
      <c r="C1788" s="1">
        <v>0.44361567129629625</v>
      </c>
      <c r="D1788" t="s">
        <v>35</v>
      </c>
      <c r="E1788">
        <v>49.25</v>
      </c>
      <c r="F1788">
        <v>43.38</v>
      </c>
    </row>
    <row r="1789" spans="1:6" x14ac:dyDescent="0.25">
      <c r="A1789" s="3">
        <f t="shared" si="108"/>
        <v>2013.7164351851923</v>
      </c>
      <c r="B1789" s="3">
        <f t="shared" si="109"/>
        <v>2.0137164351851922E-2</v>
      </c>
      <c r="C1789" s="1">
        <v>0.44362875000000002</v>
      </c>
      <c r="D1789" t="s">
        <v>35</v>
      </c>
      <c r="E1789">
        <v>49.75</v>
      </c>
      <c r="F1789">
        <v>43.31</v>
      </c>
    </row>
    <row r="1790" spans="1:6" x14ac:dyDescent="0.25">
      <c r="A1790" s="3">
        <f t="shared" si="108"/>
        <v>2014.8263888888962</v>
      </c>
      <c r="B1790" s="3">
        <f t="shared" si="109"/>
        <v>2.0148263888888962E-2</v>
      </c>
      <c r="C1790" s="1">
        <v>0.44363984953703706</v>
      </c>
      <c r="D1790" t="s">
        <v>35</v>
      </c>
      <c r="E1790">
        <v>50</v>
      </c>
      <c r="F1790">
        <v>42.69</v>
      </c>
    </row>
    <row r="1791" spans="1:6" x14ac:dyDescent="0.25">
      <c r="A1791" s="3">
        <f t="shared" si="108"/>
        <v>2015.9837962963002</v>
      </c>
      <c r="B1791" s="3">
        <f t="shared" si="109"/>
        <v>2.0159837962963001E-2</v>
      </c>
      <c r="C1791" s="1">
        <v>0.4436514236111111</v>
      </c>
      <c r="D1791" t="s">
        <v>35</v>
      </c>
      <c r="E1791">
        <v>49.75</v>
      </c>
      <c r="F1791">
        <v>42.81</v>
      </c>
    </row>
    <row r="1792" spans="1:6" x14ac:dyDescent="0.25">
      <c r="A1792" s="3">
        <f t="shared" si="108"/>
        <v>2017.0949074074128</v>
      </c>
      <c r="B1792" s="3">
        <f t="shared" si="109"/>
        <v>2.0170949074074129E-2</v>
      </c>
      <c r="C1792" s="1">
        <v>0.44366253472222222</v>
      </c>
      <c r="D1792" t="s">
        <v>35</v>
      </c>
      <c r="E1792">
        <v>49.75</v>
      </c>
      <c r="F1792">
        <v>42.81</v>
      </c>
    </row>
    <row r="1793" spans="1:6" x14ac:dyDescent="0.25">
      <c r="A1793" s="3">
        <f t="shared" si="108"/>
        <v>2018.204861111117</v>
      </c>
      <c r="B1793" s="3">
        <f t="shared" si="109"/>
        <v>2.018204861111117E-2</v>
      </c>
      <c r="C1793" s="1">
        <v>0.44367363425925926</v>
      </c>
      <c r="D1793" t="s">
        <v>35</v>
      </c>
      <c r="E1793">
        <v>50</v>
      </c>
      <c r="F1793">
        <v>42.81</v>
      </c>
    </row>
    <row r="1794" spans="1:6" x14ac:dyDescent="0.25">
      <c r="A1794" s="3">
        <f t="shared" si="108"/>
        <v>2019.3159722222242</v>
      </c>
      <c r="B1794" s="3">
        <f t="shared" si="109"/>
        <v>2.0193159722222243E-2</v>
      </c>
      <c r="C1794" s="1">
        <v>0.44368474537037034</v>
      </c>
      <c r="D1794" t="s">
        <v>35</v>
      </c>
      <c r="E1794">
        <v>50</v>
      </c>
      <c r="F1794">
        <v>42.81</v>
      </c>
    </row>
    <row r="1795" spans="1:6" x14ac:dyDescent="0.25">
      <c r="A1795" s="3">
        <f t="shared" si="108"/>
        <v>2020.4074074074097</v>
      </c>
      <c r="B1795" s="3">
        <f t="shared" si="109"/>
        <v>2.0204074074074097E-2</v>
      </c>
      <c r="C1795" s="1">
        <v>0.44369565972222219</v>
      </c>
      <c r="D1795" t="s">
        <v>35</v>
      </c>
      <c r="E1795">
        <v>49.75</v>
      </c>
      <c r="F1795">
        <v>42.81</v>
      </c>
    </row>
    <row r="1796" spans="1:6" x14ac:dyDescent="0.25">
      <c r="A1796" s="3">
        <f t="shared" ref="A1796:A1859" si="110">B1796*(10^5)</f>
        <v>2021.5185185185226</v>
      </c>
      <c r="B1796" s="3">
        <f t="shared" ref="B1796:B1859" si="111">(B1795+(C1796-C1795))</f>
        <v>2.0215185185185225E-2</v>
      </c>
      <c r="C1796" s="1">
        <v>0.44370677083333332</v>
      </c>
      <c r="D1796" t="s">
        <v>35</v>
      </c>
      <c r="E1796">
        <v>49.25</v>
      </c>
      <c r="F1796">
        <v>42.88</v>
      </c>
    </row>
    <row r="1797" spans="1:6" x14ac:dyDescent="0.25">
      <c r="A1797" s="3">
        <f t="shared" si="110"/>
        <v>2022.8599537037039</v>
      </c>
      <c r="B1797" s="3">
        <f t="shared" si="111"/>
        <v>2.022859953703704E-2</v>
      </c>
      <c r="C1797" s="1">
        <v>0.44372018518518513</v>
      </c>
      <c r="D1797" t="s">
        <v>35</v>
      </c>
      <c r="E1797">
        <v>49.75</v>
      </c>
      <c r="F1797">
        <v>43.38</v>
      </c>
    </row>
    <row r="1798" spans="1:6" x14ac:dyDescent="0.25">
      <c r="A1798" s="3">
        <f t="shared" si="110"/>
        <v>2024.009259259263</v>
      </c>
      <c r="B1798" s="3">
        <f t="shared" si="111"/>
        <v>2.0240092592592629E-2</v>
      </c>
      <c r="C1798" s="1">
        <v>0.44373167824074072</v>
      </c>
      <c r="D1798" t="s">
        <v>35</v>
      </c>
      <c r="E1798">
        <v>49.75</v>
      </c>
      <c r="F1798">
        <v>42.81</v>
      </c>
    </row>
    <row r="1799" spans="1:6" x14ac:dyDescent="0.25">
      <c r="A1799" s="3">
        <f t="shared" si="110"/>
        <v>2025.1203703703814</v>
      </c>
      <c r="B1799" s="3">
        <f t="shared" si="111"/>
        <v>2.0251203703703813E-2</v>
      </c>
      <c r="C1799" s="1">
        <v>0.44374278935185191</v>
      </c>
      <c r="D1799" t="s">
        <v>35</v>
      </c>
      <c r="E1799">
        <v>49.25</v>
      </c>
      <c r="F1799">
        <v>42.94</v>
      </c>
    </row>
    <row r="1800" spans="1:6" x14ac:dyDescent="0.25">
      <c r="A1800" s="3">
        <f t="shared" si="110"/>
        <v>2026.2708333333435</v>
      </c>
      <c r="B1800" s="3">
        <f t="shared" si="111"/>
        <v>2.0262708333333435E-2</v>
      </c>
      <c r="C1800" s="1">
        <v>0.44375429398148153</v>
      </c>
      <c r="D1800" t="s">
        <v>35</v>
      </c>
      <c r="E1800">
        <v>49.5</v>
      </c>
      <c r="F1800">
        <v>43.5</v>
      </c>
    </row>
    <row r="1801" spans="1:6" x14ac:dyDescent="0.25">
      <c r="A1801" s="3">
        <f t="shared" si="110"/>
        <v>2027.3819444444507</v>
      </c>
      <c r="B1801" s="3">
        <f t="shared" si="111"/>
        <v>2.0273819444444507E-2</v>
      </c>
      <c r="C1801" s="1">
        <v>0.4437654050925926</v>
      </c>
      <c r="D1801" t="s">
        <v>35</v>
      </c>
      <c r="E1801">
        <v>49.5</v>
      </c>
      <c r="F1801">
        <v>43.5</v>
      </c>
    </row>
    <row r="1802" spans="1:6" x14ac:dyDescent="0.25">
      <c r="A1802" s="3">
        <f t="shared" si="110"/>
        <v>2028.4930555555636</v>
      </c>
      <c r="B1802" s="3">
        <f t="shared" si="111"/>
        <v>2.0284930555555636E-2</v>
      </c>
      <c r="C1802" s="1">
        <v>0.44377651620370373</v>
      </c>
      <c r="D1802" t="s">
        <v>35</v>
      </c>
      <c r="E1802">
        <v>49.25</v>
      </c>
      <c r="F1802">
        <v>43.56</v>
      </c>
    </row>
    <row r="1803" spans="1:6" x14ac:dyDescent="0.25">
      <c r="A1803" s="3">
        <f t="shared" si="110"/>
        <v>2029.6504629629674</v>
      </c>
      <c r="B1803" s="3">
        <f t="shared" si="111"/>
        <v>2.0296504629629675E-2</v>
      </c>
      <c r="C1803" s="1">
        <v>0.44378809027777777</v>
      </c>
      <c r="D1803" t="s">
        <v>35</v>
      </c>
      <c r="E1803">
        <v>49.5</v>
      </c>
      <c r="F1803">
        <v>43.56</v>
      </c>
    </row>
    <row r="1804" spans="1:6" x14ac:dyDescent="0.25">
      <c r="A1804" s="3">
        <f t="shared" si="110"/>
        <v>2030.8310185185253</v>
      </c>
      <c r="B1804" s="3">
        <f t="shared" si="111"/>
        <v>2.0308310185185252E-2</v>
      </c>
      <c r="C1804" s="1">
        <v>0.44379989583333335</v>
      </c>
      <c r="D1804" t="s">
        <v>35</v>
      </c>
      <c r="E1804">
        <v>49.75</v>
      </c>
      <c r="F1804">
        <v>43.56</v>
      </c>
    </row>
    <row r="1805" spans="1:6" x14ac:dyDescent="0.25">
      <c r="A1805" s="3">
        <f t="shared" si="110"/>
        <v>2031.9363425925997</v>
      </c>
      <c r="B1805" s="3">
        <f t="shared" si="111"/>
        <v>2.0319363425925996E-2</v>
      </c>
      <c r="C1805" s="1">
        <v>0.44381094907407409</v>
      </c>
      <c r="D1805" t="s">
        <v>35</v>
      </c>
      <c r="E1805">
        <v>48.75</v>
      </c>
      <c r="F1805">
        <v>43.06</v>
      </c>
    </row>
    <row r="1806" spans="1:6" x14ac:dyDescent="0.25">
      <c r="A1806" s="3">
        <f t="shared" si="110"/>
        <v>2033.8344907407436</v>
      </c>
      <c r="B1806" s="3">
        <f t="shared" si="111"/>
        <v>2.0338344907407435E-2</v>
      </c>
      <c r="C1806" s="1">
        <v>0.44382993055555553</v>
      </c>
      <c r="D1806" t="s">
        <v>35</v>
      </c>
      <c r="E1806">
        <v>49.75</v>
      </c>
      <c r="F1806">
        <v>43.56</v>
      </c>
    </row>
    <row r="1807" spans="1:6" x14ac:dyDescent="0.25">
      <c r="A1807" s="3">
        <f t="shared" si="110"/>
        <v>2035.1770833333394</v>
      </c>
      <c r="B1807" s="3">
        <f t="shared" si="111"/>
        <v>2.0351770833333394E-2</v>
      </c>
      <c r="C1807" s="1">
        <v>0.44384335648148149</v>
      </c>
      <c r="D1807" t="s">
        <v>35</v>
      </c>
      <c r="E1807">
        <v>49.5</v>
      </c>
      <c r="F1807">
        <v>43</v>
      </c>
    </row>
    <row r="1808" spans="1:6" x14ac:dyDescent="0.25">
      <c r="A1808" s="3">
        <f t="shared" si="110"/>
        <v>2036.3344907407431</v>
      </c>
      <c r="B1808" s="3">
        <f t="shared" si="111"/>
        <v>2.0363344907407432E-2</v>
      </c>
      <c r="C1808" s="1">
        <v>0.44385493055555553</v>
      </c>
      <c r="D1808" t="s">
        <v>35</v>
      </c>
      <c r="E1808">
        <v>49.75</v>
      </c>
      <c r="F1808">
        <v>43.56</v>
      </c>
    </row>
    <row r="1809" spans="1:6" x14ac:dyDescent="0.25">
      <c r="A1809" s="3">
        <f t="shared" si="110"/>
        <v>2037.4456018518561</v>
      </c>
      <c r="B1809" s="3">
        <f t="shared" si="111"/>
        <v>2.0374456018518561E-2</v>
      </c>
      <c r="C1809" s="1">
        <v>0.44386604166666666</v>
      </c>
      <c r="D1809" t="s">
        <v>35</v>
      </c>
      <c r="E1809">
        <v>50</v>
      </c>
      <c r="F1809">
        <v>43.06</v>
      </c>
    </row>
    <row r="1810" spans="1:6" x14ac:dyDescent="0.25">
      <c r="A1810" s="3">
        <f t="shared" si="110"/>
        <v>2038.556712962969</v>
      </c>
      <c r="B1810" s="3">
        <f t="shared" si="111"/>
        <v>2.0385567129629689E-2</v>
      </c>
      <c r="C1810" s="1">
        <v>0.44387715277777778</v>
      </c>
      <c r="D1810" t="s">
        <v>35</v>
      </c>
      <c r="E1810">
        <v>50</v>
      </c>
      <c r="F1810">
        <v>43.06</v>
      </c>
    </row>
    <row r="1811" spans="1:6" x14ac:dyDescent="0.25">
      <c r="A1811" s="3">
        <f t="shared" si="110"/>
        <v>2039.6678240740762</v>
      </c>
      <c r="B1811" s="3">
        <f t="shared" si="111"/>
        <v>2.0396678240740762E-2</v>
      </c>
      <c r="C1811" s="1">
        <v>0.44388826388888886</v>
      </c>
      <c r="D1811" t="s">
        <v>35</v>
      </c>
      <c r="E1811">
        <v>50</v>
      </c>
      <c r="F1811">
        <v>43.06</v>
      </c>
    </row>
    <row r="1812" spans="1:6" x14ac:dyDescent="0.25">
      <c r="A1812" s="3">
        <f t="shared" si="110"/>
        <v>2040.7789351851891</v>
      </c>
      <c r="B1812" s="3">
        <f t="shared" si="111"/>
        <v>2.040778935185189E-2</v>
      </c>
      <c r="C1812" s="1">
        <v>0.44389937499999998</v>
      </c>
      <c r="D1812" t="s">
        <v>35</v>
      </c>
      <c r="E1812">
        <v>50.25</v>
      </c>
      <c r="F1812">
        <v>43.06</v>
      </c>
    </row>
    <row r="1813" spans="1:6" x14ac:dyDescent="0.25">
      <c r="A1813" s="3">
        <f t="shared" si="110"/>
        <v>2041.888888888893</v>
      </c>
      <c r="B1813" s="3">
        <f t="shared" si="111"/>
        <v>2.0418888888888931E-2</v>
      </c>
      <c r="C1813" s="1">
        <v>0.44391047453703703</v>
      </c>
      <c r="D1813" t="s">
        <v>35</v>
      </c>
      <c r="E1813">
        <v>49.5</v>
      </c>
      <c r="F1813">
        <v>43.06</v>
      </c>
    </row>
    <row r="1814" spans="1:6" x14ac:dyDescent="0.25">
      <c r="A1814" s="3">
        <f t="shared" si="110"/>
        <v>2043.0370370370431</v>
      </c>
      <c r="B1814" s="3">
        <f t="shared" si="111"/>
        <v>2.0430370370370432E-2</v>
      </c>
      <c r="C1814" s="1">
        <v>0.44392195601851853</v>
      </c>
      <c r="D1814" t="s">
        <v>35</v>
      </c>
      <c r="E1814">
        <v>50</v>
      </c>
      <c r="F1814">
        <v>43.63</v>
      </c>
    </row>
    <row r="1815" spans="1:6" x14ac:dyDescent="0.25">
      <c r="A1815" s="3">
        <f t="shared" si="110"/>
        <v>2044.1469907407472</v>
      </c>
      <c r="B1815" s="3">
        <f t="shared" si="111"/>
        <v>2.0441469907407472E-2</v>
      </c>
      <c r="C1815" s="1">
        <v>0.44393305555555557</v>
      </c>
      <c r="D1815" t="s">
        <v>35</v>
      </c>
      <c r="E1815">
        <v>50</v>
      </c>
      <c r="F1815">
        <v>43.06</v>
      </c>
    </row>
    <row r="1816" spans="1:6" x14ac:dyDescent="0.25">
      <c r="A1816" s="3">
        <f t="shared" si="110"/>
        <v>2045.2581018518545</v>
      </c>
      <c r="B1816" s="3">
        <f t="shared" si="111"/>
        <v>2.0452581018518545E-2</v>
      </c>
      <c r="C1816" s="1">
        <v>0.44394416666666664</v>
      </c>
      <c r="D1816" t="s">
        <v>35</v>
      </c>
      <c r="E1816">
        <v>50</v>
      </c>
      <c r="F1816">
        <v>43.19</v>
      </c>
    </row>
    <row r="1817" spans="1:6" x14ac:dyDescent="0.25">
      <c r="A1817" s="3">
        <f t="shared" si="110"/>
        <v>2046.3692129629674</v>
      </c>
      <c r="B1817" s="3">
        <f t="shared" si="111"/>
        <v>2.0463692129629674E-2</v>
      </c>
      <c r="C1817" s="1">
        <v>0.44395527777777777</v>
      </c>
      <c r="D1817" t="s">
        <v>35</v>
      </c>
      <c r="E1817">
        <v>50.5</v>
      </c>
      <c r="F1817">
        <v>43.19</v>
      </c>
    </row>
    <row r="1818" spans="1:6" x14ac:dyDescent="0.25">
      <c r="A1818" s="3">
        <f t="shared" si="110"/>
        <v>2047.4849537037044</v>
      </c>
      <c r="B1818" s="3">
        <f t="shared" si="111"/>
        <v>2.0474849537037043E-2</v>
      </c>
      <c r="C1818" s="1">
        <v>0.44396643518518514</v>
      </c>
      <c r="D1818" t="s">
        <v>35</v>
      </c>
      <c r="E1818">
        <v>50.5</v>
      </c>
      <c r="F1818">
        <v>43.25</v>
      </c>
    </row>
    <row r="1819" spans="1:6" x14ac:dyDescent="0.25">
      <c r="A1819" s="3">
        <f t="shared" si="110"/>
        <v>2048.5949074074083</v>
      </c>
      <c r="B1819" s="3">
        <f t="shared" si="111"/>
        <v>2.0485949074074083E-2</v>
      </c>
      <c r="C1819" s="1">
        <v>0.44397753472222218</v>
      </c>
      <c r="D1819" t="s">
        <v>35</v>
      </c>
      <c r="E1819">
        <v>49.75</v>
      </c>
      <c r="F1819">
        <v>43.25</v>
      </c>
    </row>
    <row r="1820" spans="1:6" x14ac:dyDescent="0.25">
      <c r="A1820" s="3">
        <f t="shared" si="110"/>
        <v>2049.706018518521</v>
      </c>
      <c r="B1820" s="3">
        <f t="shared" si="111"/>
        <v>2.0497060185185212E-2</v>
      </c>
      <c r="C1820" s="1">
        <v>0.44398864583333331</v>
      </c>
      <c r="D1820" t="s">
        <v>35</v>
      </c>
      <c r="E1820">
        <v>50.5</v>
      </c>
      <c r="F1820">
        <v>43.31</v>
      </c>
    </row>
    <row r="1821" spans="1:6" x14ac:dyDescent="0.25">
      <c r="A1821" s="3">
        <f t="shared" si="110"/>
        <v>2050.8171296296341</v>
      </c>
      <c r="B1821" s="3">
        <f t="shared" si="111"/>
        <v>2.050817129629634E-2</v>
      </c>
      <c r="C1821" s="1">
        <v>0.44399975694444443</v>
      </c>
      <c r="D1821" t="s">
        <v>35</v>
      </c>
      <c r="E1821">
        <v>50.25</v>
      </c>
      <c r="F1821">
        <v>43.31</v>
      </c>
    </row>
    <row r="1822" spans="1:6" x14ac:dyDescent="0.25">
      <c r="A1822" s="3">
        <f t="shared" si="110"/>
        <v>2051.9282407407413</v>
      </c>
      <c r="B1822" s="3">
        <f t="shared" si="111"/>
        <v>2.0519282407407413E-2</v>
      </c>
      <c r="C1822" s="1">
        <v>0.44401086805555551</v>
      </c>
      <c r="D1822" t="s">
        <v>35</v>
      </c>
      <c r="E1822">
        <v>50.5</v>
      </c>
      <c r="F1822">
        <v>43.31</v>
      </c>
    </row>
    <row r="1823" spans="1:6" x14ac:dyDescent="0.25">
      <c r="A1823" s="3">
        <f t="shared" si="110"/>
        <v>2053.0856481481565</v>
      </c>
      <c r="B1823" s="3">
        <f t="shared" si="111"/>
        <v>2.0530856481481563E-2</v>
      </c>
      <c r="C1823" s="1">
        <v>0.44402244212962966</v>
      </c>
      <c r="D1823" t="s">
        <v>35</v>
      </c>
      <c r="E1823">
        <v>49.5</v>
      </c>
      <c r="F1823">
        <v>43.38</v>
      </c>
    </row>
    <row r="1824" spans="1:6" x14ac:dyDescent="0.25">
      <c r="A1824" s="3">
        <f t="shared" si="110"/>
        <v>2054.1504629629671</v>
      </c>
      <c r="B1824" s="3">
        <f t="shared" si="111"/>
        <v>2.054150462962967E-2</v>
      </c>
      <c r="C1824" s="1">
        <v>0.44403309027777776</v>
      </c>
      <c r="D1824" t="s">
        <v>35</v>
      </c>
      <c r="E1824">
        <v>50.25</v>
      </c>
      <c r="F1824">
        <v>43.94</v>
      </c>
    </row>
    <row r="1825" spans="1:6" x14ac:dyDescent="0.25">
      <c r="A1825" s="3">
        <f t="shared" si="110"/>
        <v>2055.3078703703763</v>
      </c>
      <c r="B1825" s="3">
        <f t="shared" si="111"/>
        <v>2.0553078703703764E-2</v>
      </c>
      <c r="C1825" s="1">
        <v>0.44404466435185186</v>
      </c>
      <c r="D1825" t="s">
        <v>35</v>
      </c>
      <c r="E1825">
        <v>50.25</v>
      </c>
      <c r="F1825">
        <v>43.44</v>
      </c>
    </row>
    <row r="1826" spans="1:6" x14ac:dyDescent="0.25">
      <c r="A1826" s="3">
        <f t="shared" si="110"/>
        <v>2056.4189814814895</v>
      </c>
      <c r="B1826" s="3">
        <f t="shared" si="111"/>
        <v>2.0564189814814893E-2</v>
      </c>
      <c r="C1826" s="1">
        <v>0.44405577546296299</v>
      </c>
      <c r="D1826" t="s">
        <v>35</v>
      </c>
      <c r="E1826">
        <v>49.5</v>
      </c>
      <c r="F1826">
        <v>43.5</v>
      </c>
    </row>
    <row r="1827" spans="1:6" x14ac:dyDescent="0.25">
      <c r="A1827" s="3">
        <f t="shared" si="110"/>
        <v>2057.5300925925967</v>
      </c>
      <c r="B1827" s="3">
        <f t="shared" si="111"/>
        <v>2.0575300925925966E-2</v>
      </c>
      <c r="C1827" s="1">
        <v>0.44406688657407406</v>
      </c>
      <c r="D1827" t="s">
        <v>35</v>
      </c>
      <c r="E1827">
        <v>50.25</v>
      </c>
      <c r="F1827">
        <v>44</v>
      </c>
    </row>
    <row r="1828" spans="1:6" x14ac:dyDescent="0.25">
      <c r="A1828" s="3">
        <f t="shared" si="110"/>
        <v>2058.6412037037094</v>
      </c>
      <c r="B1828" s="3">
        <f t="shared" si="111"/>
        <v>2.0586412037037094E-2</v>
      </c>
      <c r="C1828" s="1">
        <v>0.44407799768518519</v>
      </c>
      <c r="D1828" t="s">
        <v>35</v>
      </c>
      <c r="E1828">
        <v>50</v>
      </c>
      <c r="F1828">
        <v>43.44</v>
      </c>
    </row>
    <row r="1829" spans="1:6" x14ac:dyDescent="0.25">
      <c r="A1829" s="3">
        <f t="shared" si="110"/>
        <v>2059.7372685185246</v>
      </c>
      <c r="B1829" s="3">
        <f t="shared" si="111"/>
        <v>2.0597372685185245E-2</v>
      </c>
      <c r="C1829" s="1">
        <v>0.44408895833333334</v>
      </c>
      <c r="D1829" t="s">
        <v>35</v>
      </c>
      <c r="E1829">
        <v>50</v>
      </c>
      <c r="F1829">
        <v>43.56</v>
      </c>
    </row>
    <row r="1830" spans="1:6" x14ac:dyDescent="0.25">
      <c r="A1830" s="3">
        <f t="shared" si="110"/>
        <v>2060.8483796296318</v>
      </c>
      <c r="B1830" s="3">
        <f t="shared" si="111"/>
        <v>2.0608483796296317E-2</v>
      </c>
      <c r="C1830" s="1">
        <v>0.44410006944444441</v>
      </c>
      <c r="D1830" t="s">
        <v>35</v>
      </c>
      <c r="E1830">
        <v>49.75</v>
      </c>
      <c r="F1830">
        <v>43.56</v>
      </c>
    </row>
    <row r="1831" spans="1:6" x14ac:dyDescent="0.25">
      <c r="A1831" s="3">
        <f t="shared" si="110"/>
        <v>2061.9525462963029</v>
      </c>
      <c r="B1831" s="3">
        <f t="shared" si="111"/>
        <v>2.0619525462963029E-2</v>
      </c>
      <c r="C1831" s="1">
        <v>0.44411111111111112</v>
      </c>
      <c r="D1831" t="s">
        <v>35</v>
      </c>
      <c r="E1831">
        <v>49.75</v>
      </c>
      <c r="F1831">
        <v>43.63</v>
      </c>
    </row>
    <row r="1832" spans="1:6" x14ac:dyDescent="0.25">
      <c r="A1832" s="3">
        <f t="shared" si="110"/>
        <v>2063.0636574074156</v>
      </c>
      <c r="B1832" s="3">
        <f t="shared" si="111"/>
        <v>2.0630636574074157E-2</v>
      </c>
      <c r="C1832" s="1">
        <v>0.44412222222222225</v>
      </c>
      <c r="D1832" t="s">
        <v>35</v>
      </c>
      <c r="E1832">
        <v>50</v>
      </c>
      <c r="F1832">
        <v>43.63</v>
      </c>
    </row>
    <row r="1833" spans="1:6" x14ac:dyDescent="0.25">
      <c r="A1833" s="3">
        <f t="shared" si="110"/>
        <v>2064.2210648148198</v>
      </c>
      <c r="B1833" s="3">
        <f t="shared" si="111"/>
        <v>2.0642210648148196E-2</v>
      </c>
      <c r="C1833" s="1">
        <v>0.44413379629629629</v>
      </c>
      <c r="D1833" t="s">
        <v>35</v>
      </c>
      <c r="E1833">
        <v>49.75</v>
      </c>
      <c r="F1833">
        <v>43.69</v>
      </c>
    </row>
    <row r="1834" spans="1:6" x14ac:dyDescent="0.25">
      <c r="A1834" s="3">
        <f t="shared" si="110"/>
        <v>2065.332175925927</v>
      </c>
      <c r="B1834" s="3">
        <f t="shared" si="111"/>
        <v>2.0653321759259269E-2</v>
      </c>
      <c r="C1834" s="1">
        <v>0.44414490740740736</v>
      </c>
      <c r="D1834" t="s">
        <v>35</v>
      </c>
      <c r="E1834">
        <v>49.25</v>
      </c>
      <c r="F1834">
        <v>43.69</v>
      </c>
    </row>
    <row r="1835" spans="1:6" x14ac:dyDescent="0.25">
      <c r="A1835" s="3">
        <f t="shared" si="110"/>
        <v>2066.4398148148189</v>
      </c>
      <c r="B1835" s="3">
        <f t="shared" si="111"/>
        <v>2.0664398148148189E-2</v>
      </c>
      <c r="C1835" s="1">
        <v>0.44415598379629628</v>
      </c>
      <c r="D1835" t="s">
        <v>35</v>
      </c>
      <c r="E1835">
        <v>49.5</v>
      </c>
      <c r="F1835">
        <v>44.25</v>
      </c>
    </row>
    <row r="1836" spans="1:6" x14ac:dyDescent="0.25">
      <c r="A1836" s="3">
        <f t="shared" si="110"/>
        <v>2067.6435185185251</v>
      </c>
      <c r="B1836" s="3">
        <f t="shared" si="111"/>
        <v>2.0676435185185249E-2</v>
      </c>
      <c r="C1836" s="1">
        <v>0.44416802083333334</v>
      </c>
      <c r="D1836" t="s">
        <v>35</v>
      </c>
      <c r="E1836">
        <v>49.75</v>
      </c>
      <c r="F1836">
        <v>44.25</v>
      </c>
    </row>
    <row r="1837" spans="1:6" x14ac:dyDescent="0.25">
      <c r="A1837" s="3">
        <f t="shared" si="110"/>
        <v>2068.7546296296323</v>
      </c>
      <c r="B1837" s="3">
        <f t="shared" si="111"/>
        <v>2.0687546296296322E-2</v>
      </c>
      <c r="C1837" s="1">
        <v>0.44417913194444442</v>
      </c>
      <c r="D1837" t="s">
        <v>35</v>
      </c>
      <c r="E1837">
        <v>49.5</v>
      </c>
      <c r="F1837">
        <v>43.75</v>
      </c>
    </row>
    <row r="1838" spans="1:6" x14ac:dyDescent="0.25">
      <c r="A1838" s="3">
        <f t="shared" si="110"/>
        <v>2069.865740740745</v>
      </c>
      <c r="B1838" s="3">
        <f t="shared" si="111"/>
        <v>2.069865740740745E-2</v>
      </c>
      <c r="C1838" s="1">
        <v>0.44419024305555554</v>
      </c>
      <c r="D1838" t="s">
        <v>35</v>
      </c>
      <c r="E1838">
        <v>49</v>
      </c>
      <c r="F1838">
        <v>44.31</v>
      </c>
    </row>
    <row r="1839" spans="1:6" x14ac:dyDescent="0.25">
      <c r="A1839" s="3">
        <f t="shared" si="110"/>
        <v>2070.9756944444489</v>
      </c>
      <c r="B1839" s="3">
        <f t="shared" si="111"/>
        <v>2.0709756944444491E-2</v>
      </c>
      <c r="C1839" s="1">
        <v>0.44420134259259259</v>
      </c>
      <c r="D1839" t="s">
        <v>35</v>
      </c>
      <c r="E1839">
        <v>49</v>
      </c>
      <c r="F1839">
        <v>44.38</v>
      </c>
    </row>
    <row r="1840" spans="1:6" x14ac:dyDescent="0.25">
      <c r="A1840" s="3">
        <f t="shared" si="110"/>
        <v>2072.2719907407482</v>
      </c>
      <c r="B1840" s="3">
        <f t="shared" si="111"/>
        <v>2.0722719907407483E-2</v>
      </c>
      <c r="C1840" s="1">
        <v>0.44421430555555558</v>
      </c>
      <c r="D1840" t="s">
        <v>35</v>
      </c>
      <c r="E1840">
        <v>49.5</v>
      </c>
      <c r="F1840">
        <v>44.38</v>
      </c>
    </row>
    <row r="1841" spans="1:6" x14ac:dyDescent="0.25">
      <c r="A1841" s="3">
        <f t="shared" si="110"/>
        <v>2073.4293981481524</v>
      </c>
      <c r="B1841" s="3">
        <f t="shared" si="111"/>
        <v>2.0734293981481522E-2</v>
      </c>
      <c r="C1841" s="1">
        <v>0.44422587962962962</v>
      </c>
      <c r="D1841" t="s">
        <v>35</v>
      </c>
      <c r="E1841">
        <v>49.5</v>
      </c>
      <c r="F1841">
        <v>44.38</v>
      </c>
    </row>
    <row r="1842" spans="1:6" x14ac:dyDescent="0.25">
      <c r="A1842" s="3">
        <f t="shared" si="110"/>
        <v>2074.5405092592596</v>
      </c>
      <c r="B1842" s="3">
        <f t="shared" si="111"/>
        <v>2.0745405092592595E-2</v>
      </c>
      <c r="C1842" s="1">
        <v>0.44423699074074069</v>
      </c>
      <c r="D1842" t="s">
        <v>35</v>
      </c>
      <c r="E1842">
        <v>49.5</v>
      </c>
      <c r="F1842">
        <v>44.44</v>
      </c>
    </row>
    <row r="1843" spans="1:6" x14ac:dyDescent="0.25">
      <c r="A1843" s="3">
        <f t="shared" si="110"/>
        <v>2075.6516203703723</v>
      </c>
      <c r="B1843" s="3">
        <f t="shared" si="111"/>
        <v>2.0756516203703723E-2</v>
      </c>
      <c r="C1843" s="1">
        <v>0.44424810185185182</v>
      </c>
      <c r="D1843" t="s">
        <v>35</v>
      </c>
      <c r="E1843">
        <v>49.25</v>
      </c>
      <c r="F1843">
        <v>44.44</v>
      </c>
    </row>
    <row r="1844" spans="1:6" x14ac:dyDescent="0.25">
      <c r="A1844" s="3">
        <f t="shared" si="110"/>
        <v>2076.7627314814849</v>
      </c>
      <c r="B1844" s="3">
        <f t="shared" si="111"/>
        <v>2.0767627314814852E-2</v>
      </c>
      <c r="C1844" s="1">
        <v>0.44425921296296295</v>
      </c>
      <c r="D1844" t="s">
        <v>35</v>
      </c>
      <c r="E1844">
        <v>49.25</v>
      </c>
      <c r="F1844">
        <v>44.38</v>
      </c>
    </row>
    <row r="1845" spans="1:6" x14ac:dyDescent="0.25">
      <c r="A1845" s="3">
        <f t="shared" si="110"/>
        <v>2077.8738425925926</v>
      </c>
      <c r="B1845" s="3">
        <f t="shared" si="111"/>
        <v>2.0778738425925924E-2</v>
      </c>
      <c r="C1845" s="1">
        <v>0.44427032407407402</v>
      </c>
      <c r="D1845" t="s">
        <v>35</v>
      </c>
      <c r="E1845">
        <v>49.25</v>
      </c>
      <c r="F1845">
        <v>44.38</v>
      </c>
    </row>
    <row r="1846" spans="1:6" x14ac:dyDescent="0.25">
      <c r="A1846" s="3">
        <f t="shared" si="110"/>
        <v>2079.2164351851939</v>
      </c>
      <c r="B1846" s="3">
        <f t="shared" si="111"/>
        <v>2.0792164351851938E-2</v>
      </c>
      <c r="C1846" s="1">
        <v>0.44428375000000003</v>
      </c>
      <c r="D1846" t="s">
        <v>35</v>
      </c>
      <c r="E1846">
        <v>49.75</v>
      </c>
      <c r="F1846">
        <v>44.38</v>
      </c>
    </row>
    <row r="1847" spans="1:6" x14ac:dyDescent="0.25">
      <c r="A1847" s="3">
        <f t="shared" si="110"/>
        <v>2080.3645833333385</v>
      </c>
      <c r="B1847" s="3">
        <f t="shared" si="111"/>
        <v>2.0803645833333384E-2</v>
      </c>
      <c r="C1847" s="1">
        <v>0.44429523148148148</v>
      </c>
      <c r="D1847" t="s">
        <v>35</v>
      </c>
      <c r="E1847">
        <v>49.75</v>
      </c>
      <c r="F1847">
        <v>43.81</v>
      </c>
    </row>
    <row r="1848" spans="1:6" x14ac:dyDescent="0.25">
      <c r="A1848" s="3">
        <f t="shared" si="110"/>
        <v>2081.4756944444512</v>
      </c>
      <c r="B1848" s="3">
        <f t="shared" si="111"/>
        <v>2.0814756944444512E-2</v>
      </c>
      <c r="C1848" s="1">
        <v>0.44430634259259261</v>
      </c>
      <c r="D1848" t="s">
        <v>35</v>
      </c>
      <c r="E1848">
        <v>49.5</v>
      </c>
      <c r="F1848">
        <v>43.81</v>
      </c>
    </row>
    <row r="1849" spans="1:6" x14ac:dyDescent="0.25">
      <c r="A1849" s="3">
        <f t="shared" si="110"/>
        <v>2082.6331018518549</v>
      </c>
      <c r="B1849" s="3">
        <f t="shared" si="111"/>
        <v>2.0826331018518551E-2</v>
      </c>
      <c r="C1849" s="1">
        <v>0.44431791666666665</v>
      </c>
      <c r="D1849" t="s">
        <v>35</v>
      </c>
      <c r="E1849">
        <v>49.5</v>
      </c>
      <c r="F1849">
        <v>44.31</v>
      </c>
    </row>
    <row r="1850" spans="1:6" x14ac:dyDescent="0.25">
      <c r="A1850" s="3">
        <f t="shared" si="110"/>
        <v>2083.7905092592646</v>
      </c>
      <c r="B1850" s="3">
        <f t="shared" si="111"/>
        <v>2.0837905092592646E-2</v>
      </c>
      <c r="C1850" s="1">
        <v>0.44432949074074074</v>
      </c>
      <c r="D1850" t="s">
        <v>35</v>
      </c>
      <c r="E1850">
        <v>49.75</v>
      </c>
      <c r="F1850">
        <v>44.31</v>
      </c>
    </row>
    <row r="1851" spans="1:6" x14ac:dyDescent="0.25">
      <c r="A1851" s="3">
        <f t="shared" si="110"/>
        <v>2084.9016203703773</v>
      </c>
      <c r="B1851" s="3">
        <f t="shared" si="111"/>
        <v>2.0849016203703774E-2</v>
      </c>
      <c r="C1851" s="1">
        <v>0.44434060185185187</v>
      </c>
      <c r="D1851" t="s">
        <v>35</v>
      </c>
      <c r="E1851">
        <v>49.25</v>
      </c>
      <c r="F1851">
        <v>43.75</v>
      </c>
    </row>
    <row r="1852" spans="1:6" x14ac:dyDescent="0.25">
      <c r="A1852" s="3">
        <f t="shared" si="110"/>
        <v>2086.2442129629676</v>
      </c>
      <c r="B1852" s="3">
        <f t="shared" si="111"/>
        <v>2.0862442129629677E-2</v>
      </c>
      <c r="C1852" s="1">
        <v>0.44435402777777777</v>
      </c>
      <c r="D1852" t="s">
        <v>35</v>
      </c>
      <c r="E1852">
        <v>49.75</v>
      </c>
      <c r="F1852">
        <v>44.25</v>
      </c>
    </row>
    <row r="1853" spans="1:6" x14ac:dyDescent="0.25">
      <c r="A1853" s="3">
        <f t="shared" si="110"/>
        <v>2087.4016203703773</v>
      </c>
      <c r="B1853" s="3">
        <f t="shared" si="111"/>
        <v>2.0874016203703771E-2</v>
      </c>
      <c r="C1853" s="1">
        <v>0.44436560185185187</v>
      </c>
      <c r="D1853" t="s">
        <v>35</v>
      </c>
      <c r="E1853">
        <v>49.75</v>
      </c>
      <c r="F1853">
        <v>43.63</v>
      </c>
    </row>
    <row r="1854" spans="1:6" x14ac:dyDescent="0.25">
      <c r="A1854" s="3">
        <f t="shared" si="110"/>
        <v>2088.5127314814899</v>
      </c>
      <c r="B1854" s="3">
        <f t="shared" si="111"/>
        <v>2.08851273148149E-2</v>
      </c>
      <c r="C1854" s="1">
        <v>0.44437671296296299</v>
      </c>
      <c r="D1854" t="s">
        <v>35</v>
      </c>
      <c r="E1854">
        <v>49</v>
      </c>
      <c r="F1854">
        <v>43.75</v>
      </c>
    </row>
    <row r="1855" spans="1:6" x14ac:dyDescent="0.25">
      <c r="A1855" s="3">
        <f t="shared" si="110"/>
        <v>2089.6238425926026</v>
      </c>
      <c r="B1855" s="3">
        <f t="shared" si="111"/>
        <v>2.0896238425926028E-2</v>
      </c>
      <c r="C1855" s="1">
        <v>0.44438782407407412</v>
      </c>
      <c r="D1855" t="s">
        <v>35</v>
      </c>
      <c r="E1855">
        <v>49.25</v>
      </c>
      <c r="F1855">
        <v>44.25</v>
      </c>
    </row>
    <row r="1856" spans="1:6" x14ac:dyDescent="0.25">
      <c r="A1856" s="3">
        <f t="shared" si="110"/>
        <v>2090.733796296307</v>
      </c>
      <c r="B1856" s="3">
        <f t="shared" si="111"/>
        <v>2.0907337962963068E-2</v>
      </c>
      <c r="C1856" s="1">
        <v>0.44439892361111116</v>
      </c>
      <c r="D1856" t="s">
        <v>35</v>
      </c>
      <c r="E1856">
        <v>49.25</v>
      </c>
      <c r="F1856">
        <v>44.25</v>
      </c>
    </row>
    <row r="1857" spans="1:6" x14ac:dyDescent="0.25">
      <c r="A1857" s="3">
        <f t="shared" si="110"/>
        <v>2091.8912037037107</v>
      </c>
      <c r="B1857" s="3">
        <f t="shared" si="111"/>
        <v>2.0918912037037107E-2</v>
      </c>
      <c r="C1857" s="1">
        <v>0.4444104976851852</v>
      </c>
      <c r="D1857" t="s">
        <v>35</v>
      </c>
      <c r="E1857">
        <v>49.5</v>
      </c>
      <c r="F1857">
        <v>44.25</v>
      </c>
    </row>
    <row r="1858" spans="1:6" x14ac:dyDescent="0.25">
      <c r="A1858" s="3">
        <f t="shared" si="110"/>
        <v>2092.9965277777851</v>
      </c>
      <c r="B1858" s="3">
        <f t="shared" si="111"/>
        <v>2.0929965277777851E-2</v>
      </c>
      <c r="C1858" s="1">
        <v>0.44442155092592595</v>
      </c>
      <c r="D1858" t="s">
        <v>35</v>
      </c>
      <c r="E1858">
        <v>49.5</v>
      </c>
      <c r="F1858">
        <v>44.19</v>
      </c>
    </row>
    <row r="1859" spans="1:6" x14ac:dyDescent="0.25">
      <c r="A1859" s="3">
        <f t="shared" si="110"/>
        <v>2094.1076388888978</v>
      </c>
      <c r="B1859" s="3">
        <f t="shared" si="111"/>
        <v>2.0941076388888979E-2</v>
      </c>
      <c r="C1859" s="1">
        <v>0.44443266203703707</v>
      </c>
      <c r="D1859" t="s">
        <v>35</v>
      </c>
      <c r="E1859">
        <v>49.5</v>
      </c>
      <c r="F1859">
        <v>44.19</v>
      </c>
    </row>
    <row r="1860" spans="1:6" x14ac:dyDescent="0.25">
      <c r="A1860" s="3">
        <f t="shared" ref="A1860:A1922" si="112">B1860*(10^5)</f>
        <v>2095.2187500000055</v>
      </c>
      <c r="B1860" s="3">
        <f t="shared" ref="B1860:B1922" si="113">(B1859+(C1860-C1859))</f>
        <v>2.0952187500000052E-2</v>
      </c>
      <c r="C1860" s="1">
        <v>0.44444377314814815</v>
      </c>
      <c r="D1860" t="s">
        <v>35</v>
      </c>
      <c r="E1860">
        <v>49.5</v>
      </c>
      <c r="F1860">
        <v>44.19</v>
      </c>
    </row>
    <row r="1861" spans="1:6" x14ac:dyDescent="0.25">
      <c r="A1861" s="3">
        <f t="shared" si="112"/>
        <v>2096.3263888888973</v>
      </c>
      <c r="B1861" s="3">
        <f t="shared" si="113"/>
        <v>2.0963263888888972E-2</v>
      </c>
      <c r="C1861" s="1">
        <v>0.44445484953703707</v>
      </c>
      <c r="D1861" t="s">
        <v>35</v>
      </c>
      <c r="E1861">
        <v>49.25</v>
      </c>
      <c r="F1861">
        <v>44.13</v>
      </c>
    </row>
    <row r="1862" spans="1:6" x14ac:dyDescent="0.25">
      <c r="A1862" s="3">
        <f t="shared" si="112"/>
        <v>2097.4710648148152</v>
      </c>
      <c r="B1862" s="3">
        <f t="shared" si="113"/>
        <v>2.0974710648148154E-2</v>
      </c>
      <c r="C1862" s="1">
        <v>0.44446629629629625</v>
      </c>
      <c r="D1862" t="s">
        <v>35</v>
      </c>
      <c r="E1862">
        <v>49.25</v>
      </c>
      <c r="F1862">
        <v>44.13</v>
      </c>
    </row>
    <row r="1863" spans="1:6" x14ac:dyDescent="0.25">
      <c r="A1863" s="3">
        <f t="shared" si="112"/>
        <v>2098.7673611111145</v>
      </c>
      <c r="B1863" s="3">
        <f t="shared" si="113"/>
        <v>2.0987673611111146E-2</v>
      </c>
      <c r="C1863" s="1">
        <v>0.44447925925925924</v>
      </c>
      <c r="D1863" t="s">
        <v>35</v>
      </c>
      <c r="E1863">
        <v>49.75</v>
      </c>
      <c r="F1863">
        <v>44.06</v>
      </c>
    </row>
    <row r="1864" spans="1:6" x14ac:dyDescent="0.25">
      <c r="A1864" s="3">
        <f t="shared" si="112"/>
        <v>2099.9247685185242</v>
      </c>
      <c r="B1864" s="3">
        <f t="shared" si="113"/>
        <v>2.0999247685185241E-2</v>
      </c>
      <c r="C1864" s="1">
        <v>0.44449083333333334</v>
      </c>
      <c r="D1864" t="s">
        <v>35</v>
      </c>
      <c r="E1864">
        <v>49.25</v>
      </c>
      <c r="F1864">
        <v>43.38</v>
      </c>
    </row>
    <row r="1865" spans="1:6" x14ac:dyDescent="0.25">
      <c r="A1865" s="3">
        <f t="shared" si="112"/>
        <v>2101.2673611111145</v>
      </c>
      <c r="B1865" s="3">
        <f t="shared" si="113"/>
        <v>2.1012673611111143E-2</v>
      </c>
      <c r="C1865" s="1">
        <v>0.44450425925925924</v>
      </c>
      <c r="D1865" t="s">
        <v>35</v>
      </c>
      <c r="E1865">
        <v>49.75</v>
      </c>
      <c r="F1865">
        <v>44</v>
      </c>
    </row>
    <row r="1866" spans="1:6" x14ac:dyDescent="0.25">
      <c r="A1866" s="3">
        <f t="shared" si="112"/>
        <v>2102.4247685185292</v>
      </c>
      <c r="B1866" s="3">
        <f t="shared" si="113"/>
        <v>2.1024247685185293E-2</v>
      </c>
      <c r="C1866" s="1">
        <v>0.44451583333333339</v>
      </c>
      <c r="D1866" t="s">
        <v>35</v>
      </c>
      <c r="E1866">
        <v>49.5</v>
      </c>
      <c r="F1866">
        <v>43.38</v>
      </c>
    </row>
    <row r="1867" spans="1:6" x14ac:dyDescent="0.25">
      <c r="A1867" s="3">
        <f t="shared" si="112"/>
        <v>2103.6284722222244</v>
      </c>
      <c r="B1867" s="3">
        <f t="shared" si="113"/>
        <v>2.1036284722222243E-2</v>
      </c>
      <c r="C1867" s="1">
        <v>0.44452787037037034</v>
      </c>
      <c r="D1867" t="s">
        <v>35</v>
      </c>
      <c r="E1867">
        <v>49.75</v>
      </c>
      <c r="F1867">
        <v>43.94</v>
      </c>
    </row>
    <row r="1868" spans="1:6" x14ac:dyDescent="0.25">
      <c r="A1868" s="3">
        <f t="shared" si="112"/>
        <v>2104.7384259259284</v>
      </c>
      <c r="B1868" s="3">
        <f t="shared" si="113"/>
        <v>2.1047384259259283E-2</v>
      </c>
      <c r="C1868" s="1">
        <v>0.44453896990740738</v>
      </c>
      <c r="D1868" t="s">
        <v>35</v>
      </c>
      <c r="E1868">
        <v>49.75</v>
      </c>
      <c r="F1868">
        <v>43.25</v>
      </c>
    </row>
    <row r="1869" spans="1:6" x14ac:dyDescent="0.25">
      <c r="A1869" s="3">
        <f t="shared" si="112"/>
        <v>2105.849537037041</v>
      </c>
      <c r="B1869" s="3">
        <f t="shared" si="113"/>
        <v>2.1058495370370411E-2</v>
      </c>
      <c r="C1869" s="1">
        <v>0.44455008101851851</v>
      </c>
      <c r="D1869" t="s">
        <v>35</v>
      </c>
      <c r="E1869">
        <v>49.5</v>
      </c>
      <c r="F1869">
        <v>43.38</v>
      </c>
    </row>
    <row r="1870" spans="1:6" x14ac:dyDescent="0.25">
      <c r="A1870" s="3">
        <f t="shared" si="112"/>
        <v>2107.0069444444507</v>
      </c>
      <c r="B1870" s="3">
        <f t="shared" si="113"/>
        <v>2.1070069444444506E-2</v>
      </c>
      <c r="C1870" s="1">
        <v>0.4445616550925926</v>
      </c>
      <c r="D1870" t="s">
        <v>35</v>
      </c>
      <c r="E1870">
        <v>49.75</v>
      </c>
      <c r="F1870">
        <v>43.88</v>
      </c>
    </row>
    <row r="1871" spans="1:6" x14ac:dyDescent="0.25">
      <c r="A1871" s="3">
        <f t="shared" si="112"/>
        <v>2108.1643518518545</v>
      </c>
      <c r="B1871" s="3">
        <f t="shared" si="113"/>
        <v>2.1081643518518545E-2</v>
      </c>
      <c r="C1871" s="1">
        <v>0.44457322916666664</v>
      </c>
      <c r="D1871" t="s">
        <v>35</v>
      </c>
      <c r="E1871">
        <v>49.75</v>
      </c>
      <c r="F1871">
        <v>43.38</v>
      </c>
    </row>
    <row r="1872" spans="1:6" x14ac:dyDescent="0.25">
      <c r="A1872" s="3">
        <f t="shared" si="112"/>
        <v>2109.2754629629671</v>
      </c>
      <c r="B1872" s="3">
        <f t="shared" si="113"/>
        <v>2.1092754629629673E-2</v>
      </c>
      <c r="C1872" s="1">
        <v>0.44458434027777777</v>
      </c>
      <c r="D1872" t="s">
        <v>35</v>
      </c>
      <c r="E1872">
        <v>49.75</v>
      </c>
      <c r="F1872">
        <v>43.31</v>
      </c>
    </row>
    <row r="1873" spans="1:6" x14ac:dyDescent="0.25">
      <c r="A1873" s="3">
        <f t="shared" si="112"/>
        <v>2110.3865740740748</v>
      </c>
      <c r="B1873" s="3">
        <f t="shared" si="113"/>
        <v>2.1103865740740746E-2</v>
      </c>
      <c r="C1873" s="1">
        <v>0.44459545138888884</v>
      </c>
      <c r="D1873" t="s">
        <v>35</v>
      </c>
      <c r="E1873">
        <v>49.75</v>
      </c>
      <c r="F1873">
        <v>43.31</v>
      </c>
    </row>
    <row r="1874" spans="1:6" x14ac:dyDescent="0.25">
      <c r="A1874" s="3">
        <f t="shared" si="112"/>
        <v>2111.4976851851875</v>
      </c>
      <c r="B1874" s="3">
        <f t="shared" si="113"/>
        <v>2.1114976851851874E-2</v>
      </c>
      <c r="C1874" s="1">
        <v>0.44460656249999997</v>
      </c>
      <c r="D1874" t="s">
        <v>35</v>
      </c>
      <c r="E1874">
        <v>49.25</v>
      </c>
      <c r="F1874">
        <v>43.31</v>
      </c>
    </row>
    <row r="1875" spans="1:6" x14ac:dyDescent="0.25">
      <c r="A1875" s="3">
        <f t="shared" si="112"/>
        <v>2112.8182870370438</v>
      </c>
      <c r="B1875" s="3">
        <f t="shared" si="113"/>
        <v>2.1128182870370438E-2</v>
      </c>
      <c r="C1875" s="1">
        <v>0.44461976851851853</v>
      </c>
      <c r="D1875" t="s">
        <v>35</v>
      </c>
      <c r="E1875">
        <v>49.75</v>
      </c>
      <c r="F1875">
        <v>43.81</v>
      </c>
    </row>
    <row r="1876" spans="1:6" x14ac:dyDescent="0.25">
      <c r="A1876" s="3">
        <f t="shared" si="112"/>
        <v>2113.9270833333335</v>
      </c>
      <c r="B1876" s="3">
        <f t="shared" si="113"/>
        <v>2.1139270833333335E-2</v>
      </c>
      <c r="C1876" s="1">
        <v>0.44463085648148143</v>
      </c>
      <c r="D1876" t="s">
        <v>35</v>
      </c>
      <c r="E1876">
        <v>50</v>
      </c>
      <c r="F1876">
        <v>43.25</v>
      </c>
    </row>
    <row r="1877" spans="1:6" x14ac:dyDescent="0.25">
      <c r="A1877" s="3">
        <f t="shared" si="112"/>
        <v>2115.0370370370374</v>
      </c>
      <c r="B1877" s="3">
        <f t="shared" si="113"/>
        <v>2.1150370370370375E-2</v>
      </c>
      <c r="C1877" s="1">
        <v>0.44464195601851847</v>
      </c>
      <c r="D1877" t="s">
        <v>35</v>
      </c>
      <c r="E1877">
        <v>49.75</v>
      </c>
      <c r="F1877">
        <v>43.31</v>
      </c>
    </row>
    <row r="1878" spans="1:6" x14ac:dyDescent="0.25">
      <c r="A1878" s="3">
        <f t="shared" si="112"/>
        <v>2116.1481481481505</v>
      </c>
      <c r="B1878" s="3">
        <f t="shared" si="113"/>
        <v>2.1161481481481503E-2</v>
      </c>
      <c r="C1878" s="1">
        <v>0.4446530671296296</v>
      </c>
      <c r="D1878" t="s">
        <v>35</v>
      </c>
      <c r="E1878">
        <v>49.75</v>
      </c>
      <c r="F1878">
        <v>43.25</v>
      </c>
    </row>
    <row r="1879" spans="1:6" x14ac:dyDescent="0.25">
      <c r="A1879" s="3">
        <f t="shared" si="112"/>
        <v>2117.2928240740798</v>
      </c>
      <c r="B1879" s="3">
        <f t="shared" si="113"/>
        <v>2.1172928240740796E-2</v>
      </c>
      <c r="C1879" s="1">
        <v>0.44466451388888889</v>
      </c>
      <c r="D1879" t="s">
        <v>35</v>
      </c>
      <c r="E1879">
        <v>49.75</v>
      </c>
      <c r="F1879">
        <v>43.31</v>
      </c>
    </row>
    <row r="1880" spans="1:6" x14ac:dyDescent="0.25">
      <c r="A1880" s="3">
        <f t="shared" si="112"/>
        <v>2118.403935185187</v>
      </c>
      <c r="B1880" s="3">
        <f t="shared" si="113"/>
        <v>2.1184039351851869E-2</v>
      </c>
      <c r="C1880" s="1">
        <v>0.44467562499999996</v>
      </c>
      <c r="D1880" t="s">
        <v>35</v>
      </c>
      <c r="E1880">
        <v>50</v>
      </c>
      <c r="F1880">
        <v>43.31</v>
      </c>
    </row>
    <row r="1881" spans="1:6" x14ac:dyDescent="0.25">
      <c r="A1881" s="3">
        <f t="shared" si="112"/>
        <v>2119.5081018518581</v>
      </c>
      <c r="B1881" s="3">
        <f t="shared" si="113"/>
        <v>2.119508101851858E-2</v>
      </c>
      <c r="C1881" s="1">
        <v>0.44468666666666667</v>
      </c>
      <c r="D1881" t="s">
        <v>35</v>
      </c>
      <c r="E1881">
        <v>49.25</v>
      </c>
      <c r="F1881">
        <v>43.38</v>
      </c>
    </row>
    <row r="1882" spans="1:6" x14ac:dyDescent="0.25">
      <c r="A1882" s="3">
        <f t="shared" si="112"/>
        <v>2120.8506944444484</v>
      </c>
      <c r="B1882" s="3">
        <f t="shared" si="113"/>
        <v>2.1208506944444483E-2</v>
      </c>
      <c r="C1882" s="1">
        <v>0.44470009259259258</v>
      </c>
      <c r="D1882" t="s">
        <v>35</v>
      </c>
      <c r="E1882">
        <v>49.75</v>
      </c>
      <c r="F1882">
        <v>43.94</v>
      </c>
    </row>
    <row r="1883" spans="1:6" x14ac:dyDescent="0.25">
      <c r="A1883" s="3">
        <f t="shared" si="112"/>
        <v>2122.0081018518576</v>
      </c>
      <c r="B1883" s="3">
        <f t="shared" si="113"/>
        <v>2.1220081018518577E-2</v>
      </c>
      <c r="C1883" s="1">
        <v>0.44471166666666667</v>
      </c>
      <c r="D1883" t="s">
        <v>35</v>
      </c>
      <c r="E1883">
        <v>49.75</v>
      </c>
      <c r="F1883">
        <v>43.38</v>
      </c>
    </row>
    <row r="1884" spans="1:6" x14ac:dyDescent="0.25">
      <c r="A1884" s="3">
        <f t="shared" si="112"/>
        <v>2123.1192129629708</v>
      </c>
      <c r="B1884" s="3">
        <f t="shared" si="113"/>
        <v>2.1231192129629706E-2</v>
      </c>
      <c r="C1884" s="1">
        <v>0.4447227777777778</v>
      </c>
      <c r="D1884" t="s">
        <v>35</v>
      </c>
      <c r="E1884">
        <v>50.25</v>
      </c>
      <c r="F1884">
        <v>43.44</v>
      </c>
    </row>
    <row r="1885" spans="1:6" x14ac:dyDescent="0.25">
      <c r="A1885" s="3">
        <f t="shared" si="112"/>
        <v>2124.3229166666765</v>
      </c>
      <c r="B1885" s="3">
        <f t="shared" si="113"/>
        <v>2.1243229166666766E-2</v>
      </c>
      <c r="C1885" s="1">
        <v>0.44473481481481486</v>
      </c>
      <c r="D1885" t="s">
        <v>35</v>
      </c>
      <c r="E1885">
        <v>49.75</v>
      </c>
      <c r="F1885">
        <v>43.44</v>
      </c>
    </row>
    <row r="1886" spans="1:6" x14ac:dyDescent="0.25">
      <c r="A1886" s="3">
        <f t="shared" si="112"/>
        <v>2125.4340277777837</v>
      </c>
      <c r="B1886" s="3">
        <f t="shared" si="113"/>
        <v>2.1254340277777839E-2</v>
      </c>
      <c r="C1886" s="1">
        <v>0.44474592592592593</v>
      </c>
      <c r="D1886" t="s">
        <v>35</v>
      </c>
      <c r="E1886">
        <v>50</v>
      </c>
      <c r="F1886">
        <v>43.44</v>
      </c>
    </row>
    <row r="1887" spans="1:6" x14ac:dyDescent="0.25">
      <c r="A1887" s="3">
        <f t="shared" si="112"/>
        <v>2126.5451388888969</v>
      </c>
      <c r="B1887" s="3">
        <f t="shared" si="113"/>
        <v>2.1265451388888967E-2</v>
      </c>
      <c r="C1887" s="1">
        <v>0.44475703703703706</v>
      </c>
      <c r="D1887" t="s">
        <v>35</v>
      </c>
      <c r="E1887">
        <v>49.5</v>
      </c>
      <c r="F1887">
        <v>43.5</v>
      </c>
    </row>
    <row r="1888" spans="1:6" x14ac:dyDescent="0.25">
      <c r="A1888" s="3">
        <f t="shared" si="112"/>
        <v>2127.6562500000095</v>
      </c>
      <c r="B1888" s="3">
        <f t="shared" si="113"/>
        <v>2.1276562500000096E-2</v>
      </c>
      <c r="C1888" s="1">
        <v>0.44476814814814819</v>
      </c>
      <c r="D1888" t="s">
        <v>35</v>
      </c>
      <c r="E1888">
        <v>49.5</v>
      </c>
      <c r="F1888">
        <v>44.06</v>
      </c>
    </row>
    <row r="1889" spans="1:6" x14ac:dyDescent="0.25">
      <c r="A1889" s="3">
        <f t="shared" si="112"/>
        <v>2128.7662037037135</v>
      </c>
      <c r="B1889" s="3">
        <f t="shared" si="113"/>
        <v>2.1287662037037136E-2</v>
      </c>
      <c r="C1889" s="1">
        <v>0.44477924768518523</v>
      </c>
      <c r="D1889" t="s">
        <v>35</v>
      </c>
      <c r="E1889">
        <v>50</v>
      </c>
      <c r="F1889">
        <v>44.06</v>
      </c>
    </row>
    <row r="1890" spans="1:6" x14ac:dyDescent="0.25">
      <c r="A1890" s="3">
        <f t="shared" si="112"/>
        <v>2129.8773148148207</v>
      </c>
      <c r="B1890" s="3">
        <f t="shared" si="113"/>
        <v>2.1298773148148209E-2</v>
      </c>
      <c r="C1890" s="1">
        <v>0.4447903587962963</v>
      </c>
      <c r="D1890" t="s">
        <v>35</v>
      </c>
      <c r="E1890">
        <v>50</v>
      </c>
      <c r="F1890">
        <v>43.5</v>
      </c>
    </row>
    <row r="1891" spans="1:6" x14ac:dyDescent="0.25">
      <c r="A1891" s="3">
        <f t="shared" si="112"/>
        <v>2130.9884259259338</v>
      </c>
      <c r="B1891" s="3">
        <f t="shared" si="113"/>
        <v>2.1309884259259337E-2</v>
      </c>
      <c r="C1891" s="1">
        <v>0.44480146990740743</v>
      </c>
      <c r="D1891" t="s">
        <v>35</v>
      </c>
      <c r="E1891">
        <v>50</v>
      </c>
      <c r="F1891">
        <v>43.63</v>
      </c>
    </row>
    <row r="1892" spans="1:6" x14ac:dyDescent="0.25">
      <c r="A1892" s="3">
        <f t="shared" si="112"/>
        <v>2132.0949074074115</v>
      </c>
      <c r="B1892" s="3">
        <f t="shared" si="113"/>
        <v>2.1320949074074114E-2</v>
      </c>
      <c r="C1892" s="1">
        <v>0.44481253472222221</v>
      </c>
      <c r="D1892" t="s">
        <v>35</v>
      </c>
      <c r="E1892">
        <v>49.75</v>
      </c>
      <c r="F1892">
        <v>43.63</v>
      </c>
    </row>
    <row r="1893" spans="1:6" x14ac:dyDescent="0.25">
      <c r="A1893" s="3">
        <f t="shared" si="112"/>
        <v>2133.2372685185228</v>
      </c>
      <c r="B1893" s="3">
        <f t="shared" si="113"/>
        <v>2.133237268518523E-2</v>
      </c>
      <c r="C1893" s="1">
        <v>0.44482395833333332</v>
      </c>
      <c r="D1893" t="s">
        <v>35</v>
      </c>
      <c r="E1893">
        <v>50</v>
      </c>
      <c r="F1893">
        <v>43.63</v>
      </c>
    </row>
    <row r="1894" spans="1:6" x14ac:dyDescent="0.25">
      <c r="A1894" s="3">
        <f t="shared" si="112"/>
        <v>2134.3483796296359</v>
      </c>
      <c r="B1894" s="3">
        <f t="shared" si="113"/>
        <v>2.1343483796296359E-2</v>
      </c>
      <c r="C1894" s="1">
        <v>0.44483506944444445</v>
      </c>
      <c r="D1894" t="s">
        <v>35</v>
      </c>
      <c r="E1894">
        <v>49.75</v>
      </c>
      <c r="F1894">
        <v>43.69</v>
      </c>
    </row>
    <row r="1895" spans="1:6" x14ac:dyDescent="0.25">
      <c r="A1895" s="3">
        <f t="shared" si="112"/>
        <v>2135.4594907407431</v>
      </c>
      <c r="B1895" s="3">
        <f t="shared" si="113"/>
        <v>2.1354594907407431E-2</v>
      </c>
      <c r="C1895" s="1">
        <v>0.44484618055555553</v>
      </c>
      <c r="D1895" t="s">
        <v>35</v>
      </c>
      <c r="E1895">
        <v>49.75</v>
      </c>
      <c r="F1895">
        <v>43.69</v>
      </c>
    </row>
    <row r="1896" spans="1:6" x14ac:dyDescent="0.25">
      <c r="A1896" s="3">
        <f t="shared" si="112"/>
        <v>2136.5694444444471</v>
      </c>
      <c r="B1896" s="3">
        <f t="shared" si="113"/>
        <v>2.1365694444444472E-2</v>
      </c>
      <c r="C1896" s="1">
        <v>0.44485728009259257</v>
      </c>
      <c r="D1896" t="s">
        <v>35</v>
      </c>
      <c r="E1896">
        <v>49.75</v>
      </c>
      <c r="F1896">
        <v>43.75</v>
      </c>
    </row>
    <row r="1897" spans="1:6" x14ac:dyDescent="0.25">
      <c r="A1897" s="3">
        <f t="shared" si="112"/>
        <v>2137.6805555555602</v>
      </c>
      <c r="B1897" s="3">
        <f t="shared" si="113"/>
        <v>2.13768055555556E-2</v>
      </c>
      <c r="C1897" s="1">
        <v>0.44486839120370369</v>
      </c>
      <c r="D1897" t="s">
        <v>35</v>
      </c>
      <c r="E1897">
        <v>49.5</v>
      </c>
      <c r="F1897">
        <v>43.81</v>
      </c>
    </row>
    <row r="1898" spans="1:6" x14ac:dyDescent="0.25">
      <c r="A1898" s="3">
        <f t="shared" si="112"/>
        <v>2138.8842592592659</v>
      </c>
      <c r="B1898" s="3">
        <f t="shared" si="113"/>
        <v>2.1388842592592661E-2</v>
      </c>
      <c r="C1898" s="1">
        <v>0.44488042824074076</v>
      </c>
      <c r="D1898" t="s">
        <v>35</v>
      </c>
      <c r="E1898">
        <v>49.75</v>
      </c>
      <c r="F1898">
        <v>44.31</v>
      </c>
    </row>
    <row r="1899" spans="1:6" x14ac:dyDescent="0.25">
      <c r="A1899" s="3">
        <f t="shared" si="112"/>
        <v>2139.9953703703732</v>
      </c>
      <c r="B1899" s="3">
        <f t="shared" si="113"/>
        <v>2.1399953703703734E-2</v>
      </c>
      <c r="C1899" s="1">
        <v>0.44489153935185183</v>
      </c>
      <c r="D1899" t="s">
        <v>35</v>
      </c>
      <c r="E1899">
        <v>49.25</v>
      </c>
      <c r="F1899">
        <v>43.75</v>
      </c>
    </row>
    <row r="1900" spans="1:6" x14ac:dyDescent="0.25">
      <c r="A1900" s="3">
        <f t="shared" si="112"/>
        <v>2141.3379629629635</v>
      </c>
      <c r="B1900" s="3">
        <f t="shared" si="113"/>
        <v>2.1413379629629636E-2</v>
      </c>
      <c r="C1900" s="1">
        <v>0.44490496527777773</v>
      </c>
      <c r="D1900" t="s">
        <v>35</v>
      </c>
      <c r="E1900">
        <v>49.75</v>
      </c>
      <c r="F1900">
        <v>44.38</v>
      </c>
    </row>
    <row r="1901" spans="1:6" x14ac:dyDescent="0.25">
      <c r="A1901" s="3">
        <f t="shared" si="112"/>
        <v>2142.4849537037048</v>
      </c>
      <c r="B1901" s="3">
        <f t="shared" si="113"/>
        <v>2.142484953703705E-2</v>
      </c>
      <c r="C1901" s="1">
        <v>0.44491643518518514</v>
      </c>
      <c r="D1901" t="s">
        <v>35</v>
      </c>
      <c r="E1901">
        <v>49.5</v>
      </c>
      <c r="F1901">
        <v>43.88</v>
      </c>
    </row>
    <row r="1902" spans="1:6" x14ac:dyDescent="0.25">
      <c r="A1902" s="3">
        <f t="shared" si="112"/>
        <v>2143.596064814818</v>
      </c>
      <c r="B1902" s="3">
        <f t="shared" si="113"/>
        <v>2.1435960648148178E-2</v>
      </c>
      <c r="C1902" s="1">
        <v>0.44492754629629627</v>
      </c>
      <c r="D1902" t="s">
        <v>35</v>
      </c>
      <c r="E1902">
        <v>49.5</v>
      </c>
      <c r="F1902">
        <v>44.44</v>
      </c>
    </row>
    <row r="1903" spans="1:6" x14ac:dyDescent="0.25">
      <c r="A1903" s="3">
        <f t="shared" si="112"/>
        <v>2144.7025462963011</v>
      </c>
      <c r="B1903" s="3">
        <f t="shared" si="113"/>
        <v>2.144702546296301E-2</v>
      </c>
      <c r="C1903" s="1">
        <v>0.4449386111111111</v>
      </c>
      <c r="D1903" t="s">
        <v>35</v>
      </c>
      <c r="E1903">
        <v>49.5</v>
      </c>
      <c r="F1903">
        <v>44.44</v>
      </c>
    </row>
    <row r="1904" spans="1:6" x14ac:dyDescent="0.25">
      <c r="A1904" s="3">
        <f t="shared" si="112"/>
        <v>2145.8136574074138</v>
      </c>
      <c r="B1904" s="3">
        <f t="shared" si="113"/>
        <v>2.1458136574074138E-2</v>
      </c>
      <c r="C1904" s="1">
        <v>0.44494972222222223</v>
      </c>
      <c r="D1904" t="s">
        <v>35</v>
      </c>
      <c r="E1904">
        <v>49.5</v>
      </c>
      <c r="F1904">
        <v>44.44</v>
      </c>
    </row>
    <row r="1905" spans="1:6" x14ac:dyDescent="0.25">
      <c r="A1905" s="3">
        <f t="shared" si="112"/>
        <v>2146.924768518521</v>
      </c>
      <c r="B1905" s="3">
        <f t="shared" si="113"/>
        <v>2.1469247685185211E-2</v>
      </c>
      <c r="C1905" s="1">
        <v>0.44496083333333331</v>
      </c>
      <c r="D1905" t="s">
        <v>35</v>
      </c>
      <c r="E1905">
        <v>49.5</v>
      </c>
      <c r="F1905">
        <v>44.44</v>
      </c>
    </row>
    <row r="1906" spans="1:6" x14ac:dyDescent="0.25">
      <c r="A1906" s="3">
        <f t="shared" si="112"/>
        <v>2148.0821759259361</v>
      </c>
      <c r="B1906" s="3">
        <f t="shared" si="113"/>
        <v>2.1480821759259361E-2</v>
      </c>
      <c r="C1906" s="1">
        <v>0.44497240740740746</v>
      </c>
      <c r="D1906" t="s">
        <v>35</v>
      </c>
      <c r="E1906">
        <v>49.75</v>
      </c>
      <c r="F1906">
        <v>44.44</v>
      </c>
    </row>
    <row r="1907" spans="1:6" x14ac:dyDescent="0.25">
      <c r="A1907" s="3">
        <f t="shared" si="112"/>
        <v>2149.2395833333399</v>
      </c>
      <c r="B1907" s="3">
        <f t="shared" si="113"/>
        <v>2.14923958333334E-2</v>
      </c>
      <c r="C1907" s="1">
        <v>0.44498398148148149</v>
      </c>
      <c r="D1907" t="s">
        <v>35</v>
      </c>
      <c r="E1907">
        <v>49.25</v>
      </c>
      <c r="F1907">
        <v>43.81</v>
      </c>
    </row>
    <row r="1908" spans="1:6" x14ac:dyDescent="0.25">
      <c r="A1908" s="3">
        <f t="shared" si="112"/>
        <v>2150.3506944444471</v>
      </c>
      <c r="B1908" s="3">
        <f t="shared" si="113"/>
        <v>2.1503506944444473E-2</v>
      </c>
      <c r="C1908" s="1">
        <v>0.44499509259259257</v>
      </c>
      <c r="D1908" t="s">
        <v>35</v>
      </c>
      <c r="E1908">
        <v>49.25</v>
      </c>
      <c r="F1908">
        <v>44.38</v>
      </c>
    </row>
    <row r="1909" spans="1:6" x14ac:dyDescent="0.25">
      <c r="A1909" s="3">
        <f t="shared" si="112"/>
        <v>2151.4618055555602</v>
      </c>
      <c r="B1909" s="3">
        <f t="shared" si="113"/>
        <v>2.1514618055555601E-2</v>
      </c>
      <c r="C1909" s="1">
        <v>0.4450062037037037</v>
      </c>
      <c r="D1909" t="s">
        <v>35</v>
      </c>
      <c r="E1909">
        <v>49.25</v>
      </c>
      <c r="F1909">
        <v>44.44</v>
      </c>
    </row>
    <row r="1910" spans="1:6" x14ac:dyDescent="0.25">
      <c r="A1910" s="3">
        <f t="shared" si="112"/>
        <v>2152.5729166666729</v>
      </c>
      <c r="B1910" s="3">
        <f t="shared" si="113"/>
        <v>2.1525729166666729E-2</v>
      </c>
      <c r="C1910" s="1">
        <v>0.44501731481481482</v>
      </c>
      <c r="D1910" t="s">
        <v>35</v>
      </c>
      <c r="E1910">
        <v>49</v>
      </c>
      <c r="F1910">
        <v>44.38</v>
      </c>
    </row>
    <row r="1911" spans="1:6" x14ac:dyDescent="0.25">
      <c r="A1911" s="3">
        <f t="shared" si="112"/>
        <v>2153.8680555555634</v>
      </c>
      <c r="B1911" s="3">
        <f t="shared" si="113"/>
        <v>2.1538680555555634E-2</v>
      </c>
      <c r="C1911" s="1">
        <v>0.44503026620370373</v>
      </c>
      <c r="D1911" t="s">
        <v>35</v>
      </c>
      <c r="E1911">
        <v>49.5</v>
      </c>
      <c r="F1911">
        <v>44.38</v>
      </c>
    </row>
    <row r="1912" spans="1:6" x14ac:dyDescent="0.25">
      <c r="A1912" s="3">
        <f t="shared" si="112"/>
        <v>2155.0254629629671</v>
      </c>
      <c r="B1912" s="3">
        <f t="shared" si="113"/>
        <v>2.1550254629629673E-2</v>
      </c>
      <c r="C1912" s="1">
        <v>0.44504184027777777</v>
      </c>
      <c r="D1912" t="s">
        <v>35</v>
      </c>
      <c r="E1912">
        <v>49</v>
      </c>
      <c r="F1912">
        <v>44.38</v>
      </c>
    </row>
    <row r="1913" spans="1:6" x14ac:dyDescent="0.25">
      <c r="A1913" s="3">
        <f t="shared" si="112"/>
        <v>2156.3217592592609</v>
      </c>
      <c r="B1913" s="3">
        <f t="shared" si="113"/>
        <v>2.156321759259261E-2</v>
      </c>
      <c r="C1913" s="1">
        <v>0.4450548032407407</v>
      </c>
      <c r="D1913" t="s">
        <v>35</v>
      </c>
      <c r="E1913">
        <v>49.5</v>
      </c>
      <c r="F1913">
        <v>44.38</v>
      </c>
    </row>
    <row r="1914" spans="1:6" x14ac:dyDescent="0.25">
      <c r="A1914" s="3">
        <f t="shared" si="112"/>
        <v>2157.4791666666761</v>
      </c>
      <c r="B1914" s="3">
        <f t="shared" si="113"/>
        <v>2.1574791666666759E-2</v>
      </c>
      <c r="C1914" s="1">
        <v>0.44506637731481485</v>
      </c>
      <c r="D1914" t="s">
        <v>35</v>
      </c>
      <c r="E1914">
        <v>49.5</v>
      </c>
      <c r="F1914">
        <v>44.38</v>
      </c>
    </row>
    <row r="1915" spans="1:6" x14ac:dyDescent="0.25">
      <c r="A1915" s="3">
        <f t="shared" si="112"/>
        <v>2158.5902777777833</v>
      </c>
      <c r="B1915" s="3">
        <f t="shared" si="113"/>
        <v>2.1585902777777832E-2</v>
      </c>
      <c r="C1915" s="1">
        <v>0.44507748842592593</v>
      </c>
      <c r="D1915" t="s">
        <v>35</v>
      </c>
      <c r="E1915">
        <v>49</v>
      </c>
      <c r="F1915">
        <v>44.31</v>
      </c>
    </row>
    <row r="1916" spans="1:6" x14ac:dyDescent="0.25">
      <c r="A1916" s="3">
        <f t="shared" si="112"/>
        <v>2159.8865740740825</v>
      </c>
      <c r="B1916" s="3">
        <f t="shared" si="113"/>
        <v>2.1598865740740825E-2</v>
      </c>
      <c r="C1916" s="1">
        <v>0.44509045138888892</v>
      </c>
      <c r="D1916" t="s">
        <v>35</v>
      </c>
      <c r="E1916">
        <v>49.5</v>
      </c>
      <c r="F1916">
        <v>44.31</v>
      </c>
    </row>
    <row r="1917" spans="1:6" x14ac:dyDescent="0.25">
      <c r="A1917" s="3">
        <f t="shared" si="112"/>
        <v>2161.0902777777883</v>
      </c>
      <c r="B1917" s="3">
        <f t="shared" si="113"/>
        <v>2.1610902777777885E-2</v>
      </c>
      <c r="C1917" s="1">
        <v>0.44510248842592598</v>
      </c>
      <c r="D1917" t="s">
        <v>35</v>
      </c>
      <c r="E1917">
        <v>49.75</v>
      </c>
      <c r="F1917">
        <v>44.25</v>
      </c>
    </row>
    <row r="1918" spans="1:6" x14ac:dyDescent="0.25">
      <c r="A1918" s="3">
        <f t="shared" si="112"/>
        <v>2162.1944444444484</v>
      </c>
      <c r="B1918" s="3">
        <f t="shared" si="113"/>
        <v>2.1621944444444485E-2</v>
      </c>
      <c r="C1918" s="1">
        <v>0.44511353009259258</v>
      </c>
      <c r="D1918" t="s">
        <v>35</v>
      </c>
      <c r="E1918">
        <v>49.25</v>
      </c>
      <c r="F1918">
        <v>43.63</v>
      </c>
    </row>
    <row r="1919" spans="1:6" x14ac:dyDescent="0.25">
      <c r="A1919" s="3">
        <f t="shared" si="112"/>
        <v>2163.5370370370388</v>
      </c>
      <c r="B1919" s="3">
        <f t="shared" si="113"/>
        <v>2.1635370370370388E-2</v>
      </c>
      <c r="C1919" s="1">
        <v>0.44512695601851848</v>
      </c>
      <c r="D1919" t="s">
        <v>35</v>
      </c>
      <c r="E1919">
        <v>49.75</v>
      </c>
      <c r="F1919">
        <v>44.19</v>
      </c>
    </row>
    <row r="1920" spans="1:6" x14ac:dyDescent="0.25">
      <c r="A1920" s="3">
        <f t="shared" si="112"/>
        <v>2164.6944444444484</v>
      </c>
      <c r="B1920" s="3">
        <f t="shared" si="113"/>
        <v>2.1646944444444483E-2</v>
      </c>
      <c r="C1920" s="1">
        <v>0.44513853009259258</v>
      </c>
      <c r="D1920" t="s">
        <v>35</v>
      </c>
      <c r="E1920">
        <v>49.25</v>
      </c>
      <c r="F1920">
        <v>43.5</v>
      </c>
    </row>
    <row r="1921" spans="1:7" x14ac:dyDescent="0.25">
      <c r="A1921" s="3">
        <f t="shared" si="112"/>
        <v>2165.7997685185283</v>
      </c>
      <c r="B1921" s="3">
        <f t="shared" si="113"/>
        <v>2.1657997685185282E-2</v>
      </c>
      <c r="C1921" s="1">
        <v>0.44514958333333338</v>
      </c>
      <c r="D1921" t="s">
        <v>35</v>
      </c>
      <c r="E1921">
        <v>49</v>
      </c>
      <c r="F1921">
        <v>44.13</v>
      </c>
    </row>
    <row r="1922" spans="1:7" x14ac:dyDescent="0.25">
      <c r="A1922" s="3">
        <f t="shared" si="112"/>
        <v>2167.0960648148221</v>
      </c>
      <c r="B1922" s="3">
        <f t="shared" si="113"/>
        <v>2.1670960648148219E-2</v>
      </c>
      <c r="C1922" s="1">
        <v>0.44516254629629631</v>
      </c>
      <c r="D1922" t="s">
        <v>35</v>
      </c>
      <c r="E1922">
        <v>49.5</v>
      </c>
      <c r="F1922">
        <v>44.13</v>
      </c>
    </row>
    <row r="1923" spans="1:7" x14ac:dyDescent="0.25">
      <c r="E1923">
        <f>AVERAGE(E1167:E1922)</f>
        <v>49.438822751322753</v>
      </c>
      <c r="F1923">
        <f>AVERAGE(F1167:F1922)</f>
        <v>38.152142857142941</v>
      </c>
      <c r="G1923">
        <f>(E1923-F1923)/SQRT(12)</f>
        <v>3.2581838375809258</v>
      </c>
    </row>
    <row r="1924" spans="1:7" x14ac:dyDescent="0.25">
      <c r="A1924">
        <f>A1922-1000</f>
        <v>1167.0960648148221</v>
      </c>
      <c r="F1924">
        <f>STDEV(F1167:F1922)</f>
        <v>4.9458870368099355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980C9-E0A9-4BCB-9045-379C068AB579}">
  <dimension ref="A1:U2694"/>
  <sheetViews>
    <sheetView topLeftCell="F2673" workbookViewId="0">
      <selection activeCell="R2685" sqref="R2685"/>
    </sheetView>
  </sheetViews>
  <sheetFormatPr baseColWidth="10" defaultRowHeight="15" x14ac:dyDescent="0.25"/>
  <cols>
    <col min="3" max="3" width="29.42578125" customWidth="1"/>
    <col min="9" max="9" width="11.85546875" bestFit="1" customWidth="1"/>
    <col min="21" max="21" width="11.85546875" bestFit="1" customWidth="1"/>
  </cols>
  <sheetData>
    <row r="1" spans="1:17" x14ac:dyDescent="0.25">
      <c r="C1" t="s">
        <v>81</v>
      </c>
      <c r="N1" t="s">
        <v>47</v>
      </c>
      <c r="P1" t="s">
        <v>77</v>
      </c>
    </row>
    <row r="2" spans="1:17" x14ac:dyDescent="0.25">
      <c r="A2">
        <v>0</v>
      </c>
      <c r="B2">
        <v>0</v>
      </c>
      <c r="C2" s="1">
        <v>0.67838194444444444</v>
      </c>
      <c r="D2" t="s">
        <v>35</v>
      </c>
      <c r="E2">
        <v>18.25</v>
      </c>
      <c r="F2">
        <v>18.87</v>
      </c>
      <c r="L2">
        <v>0</v>
      </c>
      <c r="M2">
        <v>0</v>
      </c>
      <c r="N2" s="1">
        <v>0.72732285879629632</v>
      </c>
      <c r="O2" t="s">
        <v>35</v>
      </c>
      <c r="P2">
        <v>18.75</v>
      </c>
      <c r="Q2">
        <v>21.5</v>
      </c>
    </row>
    <row r="3" spans="1:17" x14ac:dyDescent="0.25">
      <c r="A3" s="3">
        <f>B3*(10^5)</f>
        <v>1.6574074074071632</v>
      </c>
      <c r="B3" s="3">
        <f>(B2+(C3-C2))</f>
        <v>1.6574074074071632E-5</v>
      </c>
      <c r="C3" s="1">
        <v>0.67839851851851851</v>
      </c>
      <c r="D3" t="s">
        <v>35</v>
      </c>
      <c r="E3">
        <v>18.75</v>
      </c>
      <c r="F3">
        <v>18.940000000000001</v>
      </c>
      <c r="L3" s="3">
        <f>M3*(10^5)</f>
        <v>1.6655092592632315</v>
      </c>
      <c r="M3" s="3">
        <f>(M2+(N3-N2))</f>
        <v>1.6655092592632315E-5</v>
      </c>
      <c r="N3" s="1">
        <v>0.72733951388888896</v>
      </c>
      <c r="O3" t="s">
        <v>35</v>
      </c>
      <c r="P3">
        <v>19.25</v>
      </c>
      <c r="Q3">
        <v>21.5</v>
      </c>
    </row>
    <row r="4" spans="1:17" x14ac:dyDescent="0.25">
      <c r="A4" s="3">
        <f t="shared" ref="A4:A67" si="0">B4*(10^5)</f>
        <v>2.7685185185144512</v>
      </c>
      <c r="B4" s="3">
        <f t="shared" ref="B4:B67" si="1">(B3+(C4-C3))</f>
        <v>2.7685185185144512E-5</v>
      </c>
      <c r="C4" s="1">
        <v>0.67840962962962958</v>
      </c>
      <c r="D4" t="s">
        <v>35</v>
      </c>
      <c r="E4">
        <v>18.75</v>
      </c>
      <c r="F4">
        <v>18.87</v>
      </c>
      <c r="L4" s="3">
        <f t="shared" ref="L4:L67" si="2">M4*(10^5)</f>
        <v>2.7766203703705195</v>
      </c>
      <c r="M4" s="3">
        <f t="shared" ref="M4:M67" si="3">(M3+(N4-N3))</f>
        <v>2.7766203703705195E-5</v>
      </c>
      <c r="N4" s="1">
        <v>0.72735062500000003</v>
      </c>
      <c r="O4" t="s">
        <v>35</v>
      </c>
      <c r="P4">
        <v>19</v>
      </c>
      <c r="Q4">
        <v>21.44</v>
      </c>
    </row>
    <row r="5" spans="1:17" x14ac:dyDescent="0.25">
      <c r="A5" s="3">
        <f t="shared" si="0"/>
        <v>3.8796296296328414</v>
      </c>
      <c r="B5" s="3">
        <f t="shared" si="1"/>
        <v>3.8796296296328414E-5</v>
      </c>
      <c r="C5" s="1">
        <v>0.67842074074074077</v>
      </c>
      <c r="D5" t="s">
        <v>35</v>
      </c>
      <c r="E5">
        <v>18.75</v>
      </c>
      <c r="F5">
        <v>18.87</v>
      </c>
      <c r="L5" s="3">
        <f t="shared" si="2"/>
        <v>3.8877314814889097</v>
      </c>
      <c r="M5" s="3">
        <f t="shared" si="3"/>
        <v>3.8877314814889097E-5</v>
      </c>
      <c r="N5" s="1">
        <v>0.72736173611111121</v>
      </c>
      <c r="O5" t="s">
        <v>35</v>
      </c>
      <c r="P5">
        <v>18.5</v>
      </c>
      <c r="Q5">
        <v>21.5</v>
      </c>
    </row>
    <row r="6" spans="1:17" x14ac:dyDescent="0.25">
      <c r="A6" s="3">
        <f t="shared" si="0"/>
        <v>4.9907407407401294</v>
      </c>
      <c r="B6" s="3">
        <f t="shared" si="1"/>
        <v>4.9907407407401294E-5</v>
      </c>
      <c r="C6" s="1">
        <v>0.67843185185185184</v>
      </c>
      <c r="D6" t="s">
        <v>35</v>
      </c>
      <c r="E6">
        <v>19</v>
      </c>
      <c r="F6">
        <v>18.87</v>
      </c>
      <c r="L6" s="3">
        <f t="shared" si="2"/>
        <v>4.9988425925850954</v>
      </c>
      <c r="M6" s="3">
        <f t="shared" si="3"/>
        <v>4.9988425925850954E-5</v>
      </c>
      <c r="N6" s="1">
        <v>0.72737284722222217</v>
      </c>
      <c r="O6" t="s">
        <v>35</v>
      </c>
      <c r="P6">
        <v>19.25</v>
      </c>
      <c r="Q6">
        <v>21.44</v>
      </c>
    </row>
    <row r="7" spans="1:17" x14ac:dyDescent="0.25">
      <c r="A7" s="3">
        <f t="shared" si="0"/>
        <v>6.1006944444441658</v>
      </c>
      <c r="B7" s="3">
        <f t="shared" si="1"/>
        <v>6.1006944444441658E-5</v>
      </c>
      <c r="C7" s="1">
        <v>0.67844295138888888</v>
      </c>
      <c r="D7" t="s">
        <v>35</v>
      </c>
      <c r="E7">
        <v>18.75</v>
      </c>
      <c r="F7">
        <v>18.940000000000001</v>
      </c>
      <c r="L7" s="3">
        <f t="shared" si="2"/>
        <v>6.1099537037034857</v>
      </c>
      <c r="M7" s="3">
        <f t="shared" si="3"/>
        <v>6.1099537037034857E-5</v>
      </c>
      <c r="N7" s="1">
        <v>0.72738395833333336</v>
      </c>
      <c r="O7" t="s">
        <v>35</v>
      </c>
      <c r="P7">
        <v>19</v>
      </c>
      <c r="Q7">
        <v>21.5</v>
      </c>
    </row>
    <row r="8" spans="1:17" x14ac:dyDescent="0.25">
      <c r="A8" s="3">
        <f t="shared" si="0"/>
        <v>7.211805555562556</v>
      </c>
      <c r="B8" s="3">
        <f t="shared" si="1"/>
        <v>7.211805555562556E-5</v>
      </c>
      <c r="C8" s="1">
        <v>0.67845406250000007</v>
      </c>
      <c r="D8" t="s">
        <v>35</v>
      </c>
      <c r="E8">
        <v>19</v>
      </c>
      <c r="F8">
        <v>18.87</v>
      </c>
      <c r="L8" s="3">
        <f t="shared" si="2"/>
        <v>7.2210648148107737</v>
      </c>
      <c r="M8" s="3">
        <f t="shared" si="3"/>
        <v>7.2210648148107737E-5</v>
      </c>
      <c r="N8" s="1">
        <v>0.72739506944444443</v>
      </c>
      <c r="O8" t="s">
        <v>35</v>
      </c>
      <c r="P8">
        <v>19.25</v>
      </c>
      <c r="Q8">
        <v>21.5</v>
      </c>
    </row>
    <row r="9" spans="1:17" x14ac:dyDescent="0.25">
      <c r="A9" s="3">
        <f t="shared" si="0"/>
        <v>8.3229166666587417</v>
      </c>
      <c r="B9" s="3">
        <f t="shared" si="1"/>
        <v>8.3229166666587417E-5</v>
      </c>
      <c r="C9" s="1">
        <v>0.67846517361111103</v>
      </c>
      <c r="D9" t="s">
        <v>35</v>
      </c>
      <c r="E9">
        <v>19</v>
      </c>
      <c r="F9">
        <v>18.87</v>
      </c>
      <c r="L9" s="3">
        <f t="shared" si="2"/>
        <v>8.3784722222257635</v>
      </c>
      <c r="M9" s="3">
        <f t="shared" si="3"/>
        <v>8.3784722222257635E-5</v>
      </c>
      <c r="N9" s="1">
        <v>0.72740664351851858</v>
      </c>
      <c r="O9" t="s">
        <v>35</v>
      </c>
      <c r="P9">
        <v>18.75</v>
      </c>
      <c r="Q9">
        <v>21.5</v>
      </c>
    </row>
    <row r="10" spans="1:17" x14ac:dyDescent="0.25">
      <c r="A10" s="3">
        <f t="shared" si="0"/>
        <v>9.4803240740737316</v>
      </c>
      <c r="B10" s="3">
        <f t="shared" si="1"/>
        <v>9.4803240740737316E-5</v>
      </c>
      <c r="C10" s="1">
        <v>0.67847674768518518</v>
      </c>
      <c r="D10" t="s">
        <v>35</v>
      </c>
      <c r="E10">
        <v>19</v>
      </c>
      <c r="F10">
        <v>18.87</v>
      </c>
      <c r="L10" s="3">
        <f t="shared" si="2"/>
        <v>9.4895833333219493</v>
      </c>
      <c r="M10" s="3">
        <f t="shared" si="3"/>
        <v>9.4895833333219493E-5</v>
      </c>
      <c r="N10" s="1">
        <v>0.72741775462962954</v>
      </c>
      <c r="O10" t="s">
        <v>35</v>
      </c>
      <c r="P10">
        <v>19</v>
      </c>
      <c r="Q10">
        <v>21.44</v>
      </c>
    </row>
    <row r="11" spans="1:17" x14ac:dyDescent="0.25">
      <c r="A11" s="3">
        <f t="shared" si="0"/>
        <v>10.591435185192122</v>
      </c>
      <c r="B11" s="3">
        <f t="shared" si="1"/>
        <v>1.0591435185192122E-4</v>
      </c>
      <c r="C11" s="1">
        <v>0.67848785879629636</v>
      </c>
      <c r="D11" t="s">
        <v>35</v>
      </c>
      <c r="E11">
        <v>19</v>
      </c>
      <c r="F11">
        <v>18.87</v>
      </c>
      <c r="L11" s="3">
        <f t="shared" si="2"/>
        <v>10.600694444440339</v>
      </c>
      <c r="M11" s="3">
        <f t="shared" si="3"/>
        <v>1.0600694444440339E-4</v>
      </c>
      <c r="N11" s="1">
        <v>0.72742886574074073</v>
      </c>
      <c r="O11" t="s">
        <v>35</v>
      </c>
      <c r="P11">
        <v>18.75</v>
      </c>
      <c r="Q11">
        <v>21.5</v>
      </c>
    </row>
    <row r="12" spans="1:17" x14ac:dyDescent="0.25">
      <c r="A12" s="3">
        <f t="shared" si="0"/>
        <v>11.70254629629941</v>
      </c>
      <c r="B12" s="3">
        <f t="shared" si="1"/>
        <v>1.170254629629941E-4</v>
      </c>
      <c r="C12" s="1">
        <v>0.67849896990740743</v>
      </c>
      <c r="D12" t="s">
        <v>35</v>
      </c>
      <c r="E12">
        <v>18.75</v>
      </c>
      <c r="F12">
        <v>18.940000000000001</v>
      </c>
      <c r="L12" s="3">
        <f t="shared" si="2"/>
        <v>11.710648148144376</v>
      </c>
      <c r="M12" s="3">
        <f t="shared" si="3"/>
        <v>1.1710648148144376E-4</v>
      </c>
      <c r="N12" s="1">
        <v>0.72743996527777777</v>
      </c>
      <c r="O12" t="s">
        <v>35</v>
      </c>
      <c r="P12">
        <v>19</v>
      </c>
      <c r="Q12">
        <v>21.44</v>
      </c>
    </row>
    <row r="13" spans="1:17" x14ac:dyDescent="0.25">
      <c r="A13" s="3">
        <f t="shared" si="0"/>
        <v>12.8136574074178</v>
      </c>
      <c r="B13" s="3">
        <f t="shared" si="1"/>
        <v>1.28136574074178E-4</v>
      </c>
      <c r="C13" s="1">
        <v>0.67851008101851862</v>
      </c>
      <c r="D13" t="s">
        <v>35</v>
      </c>
      <c r="E13">
        <v>19.25</v>
      </c>
      <c r="F13">
        <v>18.940000000000001</v>
      </c>
      <c r="L13" s="3">
        <f t="shared" si="2"/>
        <v>12.821759259251664</v>
      </c>
      <c r="M13" s="3">
        <f t="shared" si="3"/>
        <v>1.2821759259251664E-4</v>
      </c>
      <c r="N13" s="1">
        <v>0.72745107638888884</v>
      </c>
      <c r="O13" t="s">
        <v>35</v>
      </c>
      <c r="P13">
        <v>19</v>
      </c>
      <c r="Q13">
        <v>21.5</v>
      </c>
    </row>
    <row r="14" spans="1:17" x14ac:dyDescent="0.25">
      <c r="A14" s="3">
        <f t="shared" si="0"/>
        <v>13.914351851851414</v>
      </c>
      <c r="B14" s="3">
        <f t="shared" si="1"/>
        <v>1.3914351851851414E-4</v>
      </c>
      <c r="C14" s="1">
        <v>0.67852108796296295</v>
      </c>
      <c r="D14" t="s">
        <v>35</v>
      </c>
      <c r="E14">
        <v>19</v>
      </c>
      <c r="F14">
        <v>18.940000000000001</v>
      </c>
      <c r="L14" s="3">
        <f t="shared" si="2"/>
        <v>13.932870370370054</v>
      </c>
      <c r="M14" s="3">
        <f t="shared" si="3"/>
        <v>1.3932870370370054E-4</v>
      </c>
      <c r="N14" s="1">
        <v>0.72746218750000002</v>
      </c>
      <c r="O14" t="s">
        <v>35</v>
      </c>
      <c r="P14">
        <v>18.75</v>
      </c>
      <c r="Q14">
        <v>21.44</v>
      </c>
    </row>
    <row r="15" spans="1:17" x14ac:dyDescent="0.25">
      <c r="A15" s="3">
        <f t="shared" si="0"/>
        <v>15.019675925920239</v>
      </c>
      <c r="B15" s="3">
        <f t="shared" si="1"/>
        <v>1.5019675925920239E-4</v>
      </c>
      <c r="C15" s="1">
        <v>0.67853214120370364</v>
      </c>
      <c r="D15" t="s">
        <v>35</v>
      </c>
      <c r="E15">
        <v>18.75</v>
      </c>
      <c r="F15">
        <v>18.940000000000001</v>
      </c>
      <c r="L15" s="3">
        <f t="shared" si="2"/>
        <v>15.043981481477342</v>
      </c>
      <c r="M15" s="3">
        <f t="shared" si="3"/>
        <v>1.5043981481477342E-4</v>
      </c>
      <c r="N15" s="1">
        <v>0.7274732986111111</v>
      </c>
      <c r="O15" t="s">
        <v>35</v>
      </c>
      <c r="P15">
        <v>19.5</v>
      </c>
      <c r="Q15">
        <v>21.44</v>
      </c>
    </row>
    <row r="16" spans="1:17" x14ac:dyDescent="0.25">
      <c r="A16" s="3">
        <f t="shared" si="0"/>
        <v>16.13078703703863</v>
      </c>
      <c r="B16" s="3">
        <f t="shared" si="1"/>
        <v>1.613078703703863E-4</v>
      </c>
      <c r="C16" s="1">
        <v>0.67854325231481483</v>
      </c>
      <c r="D16" t="s">
        <v>35</v>
      </c>
      <c r="E16">
        <v>19.25</v>
      </c>
      <c r="F16">
        <v>18.940000000000001</v>
      </c>
      <c r="L16" s="3">
        <f t="shared" si="2"/>
        <v>16.155092592595732</v>
      </c>
      <c r="M16" s="3">
        <f t="shared" si="3"/>
        <v>1.6155092592595732E-4</v>
      </c>
      <c r="N16" s="1">
        <v>0.72748440972222228</v>
      </c>
      <c r="O16" t="s">
        <v>35</v>
      </c>
      <c r="P16">
        <v>19.25</v>
      </c>
      <c r="Q16">
        <v>21.44</v>
      </c>
    </row>
    <row r="17" spans="1:17" x14ac:dyDescent="0.25">
      <c r="A17" s="3">
        <f t="shared" si="0"/>
        <v>17.234953703704203</v>
      </c>
      <c r="B17" s="3">
        <f t="shared" si="1"/>
        <v>1.7234953703704203E-4</v>
      </c>
      <c r="C17" s="1">
        <v>0.67855429398148148</v>
      </c>
      <c r="D17" t="s">
        <v>35</v>
      </c>
      <c r="E17">
        <v>19.5</v>
      </c>
      <c r="F17">
        <v>18.87</v>
      </c>
      <c r="L17" s="3">
        <f t="shared" si="2"/>
        <v>17.266203703691918</v>
      </c>
      <c r="M17" s="3">
        <f t="shared" si="3"/>
        <v>1.7266203703691918E-4</v>
      </c>
      <c r="N17" s="1">
        <v>0.72749552083333324</v>
      </c>
      <c r="O17" t="s">
        <v>35</v>
      </c>
      <c r="P17">
        <v>18.75</v>
      </c>
      <c r="Q17">
        <v>21.44</v>
      </c>
    </row>
    <row r="18" spans="1:17" x14ac:dyDescent="0.25">
      <c r="A18" s="3">
        <f t="shared" si="0"/>
        <v>18.392361111119193</v>
      </c>
      <c r="B18" s="3">
        <f t="shared" si="1"/>
        <v>1.8392361111119193E-4</v>
      </c>
      <c r="C18" s="1">
        <v>0.67856586805555563</v>
      </c>
      <c r="D18" t="s">
        <v>35</v>
      </c>
      <c r="E18">
        <v>19.25</v>
      </c>
      <c r="F18">
        <v>18.940000000000001</v>
      </c>
      <c r="L18" s="3">
        <f t="shared" si="2"/>
        <v>18.371527777771846</v>
      </c>
      <c r="M18" s="3">
        <f t="shared" si="3"/>
        <v>1.8371527777771846E-4</v>
      </c>
      <c r="N18" s="1">
        <v>0.72750657407407404</v>
      </c>
      <c r="O18" t="s">
        <v>35</v>
      </c>
      <c r="P18">
        <v>18.5</v>
      </c>
      <c r="Q18">
        <v>21.44</v>
      </c>
    </row>
    <row r="19" spans="1:17" x14ac:dyDescent="0.25">
      <c r="A19" s="3">
        <f t="shared" si="0"/>
        <v>19.503472222215379</v>
      </c>
      <c r="B19" s="3">
        <f t="shared" si="1"/>
        <v>1.9503472222215379E-4</v>
      </c>
      <c r="C19" s="1">
        <v>0.67857697916666659</v>
      </c>
      <c r="D19" t="s">
        <v>35</v>
      </c>
      <c r="E19">
        <v>19.5</v>
      </c>
      <c r="F19">
        <v>18.940000000000001</v>
      </c>
      <c r="L19" s="3">
        <f t="shared" si="2"/>
        <v>19.482638888890236</v>
      </c>
      <c r="M19" s="3">
        <f t="shared" si="3"/>
        <v>1.9482638888890236E-4</v>
      </c>
      <c r="N19" s="1">
        <v>0.72751768518518523</v>
      </c>
      <c r="O19" t="s">
        <v>35</v>
      </c>
      <c r="P19">
        <v>19.5</v>
      </c>
      <c r="Q19">
        <v>21.44</v>
      </c>
    </row>
    <row r="20" spans="1:17" x14ac:dyDescent="0.25">
      <c r="A20" s="3">
        <f t="shared" si="0"/>
        <v>20.614583333333769</v>
      </c>
      <c r="B20" s="3">
        <f t="shared" si="1"/>
        <v>2.0614583333333769E-4</v>
      </c>
      <c r="C20" s="1">
        <v>0.67858809027777778</v>
      </c>
      <c r="D20" t="s">
        <v>35</v>
      </c>
      <c r="E20">
        <v>19.5</v>
      </c>
      <c r="F20">
        <v>18.940000000000001</v>
      </c>
      <c r="L20" s="3">
        <f t="shared" si="2"/>
        <v>20.593749999997524</v>
      </c>
      <c r="M20" s="3">
        <f t="shared" si="3"/>
        <v>2.0593749999997524E-4</v>
      </c>
      <c r="N20" s="1">
        <v>0.7275287962962963</v>
      </c>
      <c r="O20" t="s">
        <v>35</v>
      </c>
      <c r="P20">
        <v>19.25</v>
      </c>
      <c r="Q20">
        <v>21.44</v>
      </c>
    </row>
    <row r="21" spans="1:17" x14ac:dyDescent="0.25">
      <c r="A21" s="3">
        <f t="shared" si="0"/>
        <v>21.716435185181737</v>
      </c>
      <c r="B21" s="3">
        <f t="shared" si="1"/>
        <v>2.1716435185181737E-4</v>
      </c>
      <c r="C21" s="1">
        <v>0.67859910879629626</v>
      </c>
      <c r="D21" t="s">
        <v>35</v>
      </c>
      <c r="E21">
        <v>19.25</v>
      </c>
      <c r="F21">
        <v>18.87</v>
      </c>
      <c r="L21" s="3">
        <f t="shared" si="2"/>
        <v>21.70370370370156</v>
      </c>
      <c r="M21" s="3">
        <f t="shared" si="3"/>
        <v>2.170370370370156E-4</v>
      </c>
      <c r="N21" s="1">
        <v>0.72753989583333334</v>
      </c>
      <c r="O21" t="s">
        <v>35</v>
      </c>
      <c r="P21">
        <v>19.25</v>
      </c>
      <c r="Q21">
        <v>21.44</v>
      </c>
    </row>
    <row r="22" spans="1:17" x14ac:dyDescent="0.25">
      <c r="A22" s="3">
        <f t="shared" si="0"/>
        <v>22.827546296300127</v>
      </c>
      <c r="B22" s="3">
        <f t="shared" si="1"/>
        <v>2.2827546296300127E-4</v>
      </c>
      <c r="C22" s="1">
        <v>0.67861021990740744</v>
      </c>
      <c r="D22" t="s">
        <v>35</v>
      </c>
      <c r="E22">
        <v>19.75</v>
      </c>
      <c r="F22">
        <v>18.940000000000001</v>
      </c>
      <c r="L22" s="3">
        <f t="shared" si="2"/>
        <v>22.81481481481995</v>
      </c>
      <c r="M22" s="3">
        <f t="shared" si="3"/>
        <v>2.281481481481995E-4</v>
      </c>
      <c r="N22" s="1">
        <v>0.72755100694444452</v>
      </c>
      <c r="O22" t="s">
        <v>35</v>
      </c>
      <c r="P22">
        <v>19.25</v>
      </c>
      <c r="Q22">
        <v>21.44</v>
      </c>
    </row>
    <row r="23" spans="1:17" x14ac:dyDescent="0.25">
      <c r="A23" s="3">
        <f t="shared" si="0"/>
        <v>23.938657407407415</v>
      </c>
      <c r="B23" s="3">
        <f t="shared" si="1"/>
        <v>2.3938657407407415E-4</v>
      </c>
      <c r="C23" s="1">
        <v>0.67862133101851851</v>
      </c>
      <c r="D23" t="s">
        <v>35</v>
      </c>
      <c r="E23">
        <v>20</v>
      </c>
      <c r="F23">
        <v>18.87</v>
      </c>
      <c r="L23" s="3">
        <f t="shared" si="2"/>
        <v>23.972222222212736</v>
      </c>
      <c r="M23" s="3">
        <f t="shared" si="3"/>
        <v>2.3972222222212736E-4</v>
      </c>
      <c r="N23" s="1">
        <v>0.72756258101851845</v>
      </c>
      <c r="O23" t="s">
        <v>35</v>
      </c>
      <c r="P23">
        <v>19.75</v>
      </c>
      <c r="Q23">
        <v>21.44</v>
      </c>
    </row>
    <row r="24" spans="1:17" x14ac:dyDescent="0.25">
      <c r="A24" s="3">
        <f t="shared" si="0"/>
        <v>25.048611111111452</v>
      </c>
      <c r="B24" s="3">
        <f t="shared" si="1"/>
        <v>2.5048611111111452E-4</v>
      </c>
      <c r="C24" s="1">
        <v>0.67863243055555555</v>
      </c>
      <c r="D24" t="s">
        <v>35</v>
      </c>
      <c r="E24">
        <v>19.75</v>
      </c>
      <c r="F24">
        <v>18.940000000000001</v>
      </c>
      <c r="L24" s="3">
        <f t="shared" si="2"/>
        <v>25.062499999994881</v>
      </c>
      <c r="M24" s="3">
        <f t="shared" si="3"/>
        <v>2.5062499999994881E-4</v>
      </c>
      <c r="N24" s="1">
        <v>0.72757348379629627</v>
      </c>
      <c r="O24" t="s">
        <v>35</v>
      </c>
      <c r="P24">
        <v>19.75</v>
      </c>
      <c r="Q24">
        <v>21.44</v>
      </c>
    </row>
    <row r="25" spans="1:17" x14ac:dyDescent="0.25">
      <c r="A25" s="3">
        <f t="shared" si="0"/>
        <v>26.159722222229842</v>
      </c>
      <c r="B25" s="3">
        <f t="shared" si="1"/>
        <v>2.6159722222229842E-4</v>
      </c>
      <c r="C25" s="1">
        <v>0.67864354166666674</v>
      </c>
      <c r="D25" t="s">
        <v>35</v>
      </c>
      <c r="E25">
        <v>19.5</v>
      </c>
      <c r="F25">
        <v>18.940000000000001</v>
      </c>
      <c r="L25" s="3">
        <f t="shared" si="2"/>
        <v>26.173611111113271</v>
      </c>
      <c r="M25" s="3">
        <f t="shared" si="3"/>
        <v>2.6173611111113271E-4</v>
      </c>
      <c r="N25" s="1">
        <v>0.72758459490740746</v>
      </c>
      <c r="O25" t="s">
        <v>35</v>
      </c>
      <c r="P25">
        <v>19.5</v>
      </c>
      <c r="Q25">
        <v>21.44</v>
      </c>
    </row>
    <row r="26" spans="1:17" x14ac:dyDescent="0.25">
      <c r="A26" s="3">
        <f t="shared" si="0"/>
        <v>27.27083333333713</v>
      </c>
      <c r="B26" s="3">
        <f t="shared" si="1"/>
        <v>2.727083333333713E-4</v>
      </c>
      <c r="C26" s="1">
        <v>0.67865465277777781</v>
      </c>
      <c r="D26" t="s">
        <v>35</v>
      </c>
      <c r="E26">
        <v>19.5</v>
      </c>
      <c r="F26">
        <v>18.940000000000001</v>
      </c>
      <c r="L26" s="3">
        <f t="shared" si="2"/>
        <v>27.284722222209457</v>
      </c>
      <c r="M26" s="3">
        <f t="shared" si="3"/>
        <v>2.7284722222209457E-4</v>
      </c>
      <c r="N26" s="1">
        <v>0.72759570601851842</v>
      </c>
      <c r="O26" t="s">
        <v>35</v>
      </c>
      <c r="P26">
        <v>19.75</v>
      </c>
      <c r="Q26">
        <v>21.44</v>
      </c>
    </row>
    <row r="27" spans="1:17" x14ac:dyDescent="0.25">
      <c r="A27" s="3">
        <f t="shared" si="0"/>
        <v>28.38194444445552</v>
      </c>
      <c r="B27" s="3">
        <f t="shared" si="1"/>
        <v>2.838194444445552E-4</v>
      </c>
      <c r="C27" s="1">
        <v>0.678665763888889</v>
      </c>
      <c r="D27" t="s">
        <v>35</v>
      </c>
      <c r="E27">
        <v>20</v>
      </c>
      <c r="F27">
        <v>18.87</v>
      </c>
      <c r="L27" s="3">
        <f t="shared" si="2"/>
        <v>28.395833333327847</v>
      </c>
      <c r="M27" s="3">
        <f t="shared" si="3"/>
        <v>2.8395833333327847E-4</v>
      </c>
      <c r="N27" s="1">
        <v>0.7276068171296296</v>
      </c>
      <c r="O27" t="s">
        <v>35</v>
      </c>
      <c r="P27">
        <v>19.25</v>
      </c>
      <c r="Q27">
        <v>21.44</v>
      </c>
    </row>
    <row r="28" spans="1:17" x14ac:dyDescent="0.25">
      <c r="A28" s="3">
        <f t="shared" si="0"/>
        <v>29.488425925927597</v>
      </c>
      <c r="B28" s="3">
        <f t="shared" si="1"/>
        <v>2.9488425925927597E-4</v>
      </c>
      <c r="C28" s="1">
        <v>0.67867682870370372</v>
      </c>
      <c r="D28" t="s">
        <v>35</v>
      </c>
      <c r="E28">
        <v>20.25</v>
      </c>
      <c r="F28">
        <v>18.87</v>
      </c>
      <c r="L28" s="3">
        <f t="shared" si="2"/>
        <v>29.506944444435135</v>
      </c>
      <c r="M28" s="3">
        <f t="shared" si="3"/>
        <v>2.9506944444435135E-4</v>
      </c>
      <c r="N28" s="1">
        <v>0.72761792824074067</v>
      </c>
      <c r="O28" t="s">
        <v>35</v>
      </c>
      <c r="P28">
        <v>20</v>
      </c>
      <c r="Q28">
        <v>21.44</v>
      </c>
    </row>
    <row r="29" spans="1:17" x14ac:dyDescent="0.25">
      <c r="A29" s="3">
        <f t="shared" si="0"/>
        <v>30.645833333342587</v>
      </c>
      <c r="B29" s="3">
        <f t="shared" si="1"/>
        <v>3.0645833333342587E-4</v>
      </c>
      <c r="C29" s="1">
        <v>0.67868840277777787</v>
      </c>
      <c r="D29" t="s">
        <v>35</v>
      </c>
      <c r="E29">
        <v>20</v>
      </c>
      <c r="F29">
        <v>18.87</v>
      </c>
      <c r="L29" s="3">
        <f t="shared" si="2"/>
        <v>30.618055555553525</v>
      </c>
      <c r="M29" s="3">
        <f t="shared" si="3"/>
        <v>3.0618055555553525E-4</v>
      </c>
      <c r="N29" s="1">
        <v>0.72762903935185186</v>
      </c>
      <c r="O29" t="s">
        <v>35</v>
      </c>
      <c r="P29">
        <v>19.25</v>
      </c>
      <c r="Q29">
        <v>21.44</v>
      </c>
    </row>
    <row r="30" spans="1:17" x14ac:dyDescent="0.25">
      <c r="A30" s="3">
        <f t="shared" si="0"/>
        <v>31.756944444438773</v>
      </c>
      <c r="B30" s="3">
        <f t="shared" si="1"/>
        <v>3.1756944444438773E-4</v>
      </c>
      <c r="C30" s="1">
        <v>0.67869951388888883</v>
      </c>
      <c r="D30" t="s">
        <v>35</v>
      </c>
      <c r="E30">
        <v>19.75</v>
      </c>
      <c r="F30">
        <v>18.87</v>
      </c>
      <c r="L30" s="3">
        <f t="shared" si="2"/>
        <v>31.728009259257561</v>
      </c>
      <c r="M30" s="3">
        <f t="shared" si="3"/>
        <v>3.1728009259257561E-4</v>
      </c>
      <c r="N30" s="1">
        <v>0.7276401388888889</v>
      </c>
      <c r="O30" t="s">
        <v>35</v>
      </c>
      <c r="P30">
        <v>20</v>
      </c>
      <c r="Q30">
        <v>21.44</v>
      </c>
    </row>
    <row r="31" spans="1:17" x14ac:dyDescent="0.25">
      <c r="A31" s="3">
        <f t="shared" si="0"/>
        <v>32.868055555557163</v>
      </c>
      <c r="B31" s="3">
        <f t="shared" si="1"/>
        <v>3.2868055555557163E-4</v>
      </c>
      <c r="C31" s="1">
        <v>0.67871062500000001</v>
      </c>
      <c r="D31" t="s">
        <v>35</v>
      </c>
      <c r="E31">
        <v>20</v>
      </c>
      <c r="F31">
        <v>18.940000000000001</v>
      </c>
      <c r="L31" s="3">
        <f t="shared" si="2"/>
        <v>32.885416666672555</v>
      </c>
      <c r="M31" s="3">
        <f t="shared" si="3"/>
        <v>3.2885416666672551E-4</v>
      </c>
      <c r="N31" s="1">
        <v>0.72765171296296305</v>
      </c>
      <c r="O31" t="s">
        <v>35</v>
      </c>
      <c r="P31">
        <v>20</v>
      </c>
      <c r="Q31">
        <v>21.44</v>
      </c>
    </row>
    <row r="32" spans="1:17" x14ac:dyDescent="0.25">
      <c r="A32" s="3">
        <f t="shared" si="0"/>
        <v>33.979166666664455</v>
      </c>
      <c r="B32" s="3">
        <f t="shared" si="1"/>
        <v>3.3979166666664451E-4</v>
      </c>
      <c r="C32" s="1">
        <v>0.67872173611111108</v>
      </c>
      <c r="D32" t="s">
        <v>35</v>
      </c>
      <c r="E32">
        <v>20.25</v>
      </c>
      <c r="F32">
        <v>18.940000000000001</v>
      </c>
      <c r="L32" s="3">
        <f t="shared" si="2"/>
        <v>33.994212962962237</v>
      </c>
      <c r="M32" s="3">
        <f t="shared" si="3"/>
        <v>3.3994212962962234E-4</v>
      </c>
      <c r="N32" s="1">
        <v>0.72766280092592595</v>
      </c>
      <c r="O32" t="s">
        <v>35</v>
      </c>
      <c r="P32">
        <v>19.75</v>
      </c>
      <c r="Q32">
        <v>21.44</v>
      </c>
    </row>
    <row r="33" spans="1:17" x14ac:dyDescent="0.25">
      <c r="A33" s="3">
        <f t="shared" si="0"/>
        <v>35.090277777782845</v>
      </c>
      <c r="B33" s="3">
        <f t="shared" si="1"/>
        <v>3.5090277777782841E-4</v>
      </c>
      <c r="C33" s="1">
        <v>0.67873284722222227</v>
      </c>
      <c r="D33" t="s">
        <v>35</v>
      </c>
      <c r="E33">
        <v>19.75</v>
      </c>
      <c r="F33">
        <v>18.87</v>
      </c>
      <c r="L33" s="3">
        <f t="shared" si="2"/>
        <v>35.09490740740695</v>
      </c>
      <c r="M33" s="3">
        <f t="shared" si="3"/>
        <v>3.509490740740695E-4</v>
      </c>
      <c r="N33" s="1">
        <v>0.72767380787037039</v>
      </c>
      <c r="O33" t="s">
        <v>35</v>
      </c>
      <c r="P33">
        <v>20.25</v>
      </c>
      <c r="Q33">
        <v>21.44</v>
      </c>
    </row>
    <row r="34" spans="1:17" x14ac:dyDescent="0.25">
      <c r="A34" s="3">
        <f t="shared" si="0"/>
        <v>36.189814814813204</v>
      </c>
      <c r="B34" s="3">
        <f t="shared" si="1"/>
        <v>3.6189814814813204E-4</v>
      </c>
      <c r="C34" s="1">
        <v>0.67874384259259257</v>
      </c>
      <c r="D34" t="s">
        <v>35</v>
      </c>
      <c r="E34">
        <v>20.25</v>
      </c>
      <c r="F34">
        <v>18.940000000000001</v>
      </c>
      <c r="L34" s="3">
        <f t="shared" si="2"/>
        <v>36.206018518514242</v>
      </c>
      <c r="M34" s="3">
        <f t="shared" si="3"/>
        <v>3.6206018518514238E-4</v>
      </c>
      <c r="N34" s="1">
        <v>0.72768491898148147</v>
      </c>
      <c r="O34" t="s">
        <v>35</v>
      </c>
      <c r="P34">
        <v>20</v>
      </c>
      <c r="Q34">
        <v>21.44</v>
      </c>
    </row>
    <row r="35" spans="1:17" x14ac:dyDescent="0.25">
      <c r="A35" s="3">
        <f t="shared" si="0"/>
        <v>37.300925925920495</v>
      </c>
      <c r="B35" s="3">
        <f t="shared" si="1"/>
        <v>3.7300925925920492E-4</v>
      </c>
      <c r="C35" s="1">
        <v>0.67875495370370365</v>
      </c>
      <c r="D35" t="s">
        <v>35</v>
      </c>
      <c r="E35">
        <v>20.5</v>
      </c>
      <c r="F35">
        <v>18.940000000000001</v>
      </c>
      <c r="L35" s="3">
        <f t="shared" si="2"/>
        <v>37.317129629632632</v>
      </c>
      <c r="M35" s="3">
        <f t="shared" si="3"/>
        <v>3.7317129629632628E-4</v>
      </c>
      <c r="N35" s="1">
        <v>0.72769603009259265</v>
      </c>
      <c r="O35" t="s">
        <v>35</v>
      </c>
      <c r="P35">
        <v>20.25</v>
      </c>
      <c r="Q35">
        <v>21.44</v>
      </c>
    </row>
    <row r="36" spans="1:17" x14ac:dyDescent="0.25">
      <c r="A36" s="3">
        <f t="shared" si="0"/>
        <v>38.412037037038886</v>
      </c>
      <c r="B36" s="3">
        <f t="shared" si="1"/>
        <v>3.8412037037038882E-4</v>
      </c>
      <c r="C36" s="1">
        <v>0.67876606481481483</v>
      </c>
      <c r="D36" t="s">
        <v>35</v>
      </c>
      <c r="E36">
        <v>20.25</v>
      </c>
      <c r="F36">
        <v>18.940000000000001</v>
      </c>
      <c r="L36" s="3">
        <f t="shared" si="2"/>
        <v>38.42824074072881</v>
      </c>
      <c r="M36" s="3">
        <f t="shared" si="3"/>
        <v>3.8428240740728814E-4</v>
      </c>
      <c r="N36" s="1">
        <v>0.72770714120370361</v>
      </c>
      <c r="O36" t="s">
        <v>35</v>
      </c>
      <c r="P36">
        <v>20.25</v>
      </c>
      <c r="Q36">
        <v>21.44</v>
      </c>
    </row>
    <row r="37" spans="1:17" x14ac:dyDescent="0.25">
      <c r="A37" s="3">
        <f t="shared" si="0"/>
        <v>39.521990740742922</v>
      </c>
      <c r="B37" s="3">
        <f t="shared" si="1"/>
        <v>3.9521990740742918E-4</v>
      </c>
      <c r="C37" s="1">
        <v>0.67877716435185187</v>
      </c>
      <c r="D37" t="s">
        <v>35</v>
      </c>
      <c r="E37">
        <v>20.5</v>
      </c>
      <c r="F37">
        <v>18.940000000000001</v>
      </c>
      <c r="L37" s="3">
        <f t="shared" si="2"/>
        <v>39.531249999991132</v>
      </c>
      <c r="M37" s="3">
        <f t="shared" si="3"/>
        <v>3.9531249999991136E-4</v>
      </c>
      <c r="N37" s="1">
        <v>0.72771817129629623</v>
      </c>
      <c r="O37" t="s">
        <v>35</v>
      </c>
      <c r="P37">
        <v>20.25</v>
      </c>
      <c r="Q37">
        <v>21.44</v>
      </c>
    </row>
    <row r="38" spans="1:17" x14ac:dyDescent="0.25">
      <c r="A38" s="3">
        <f t="shared" si="0"/>
        <v>40.633101851850206</v>
      </c>
      <c r="B38" s="3">
        <f t="shared" si="1"/>
        <v>4.0633101851850206E-4</v>
      </c>
      <c r="C38" s="1">
        <v>0.67878827546296294</v>
      </c>
      <c r="D38" t="s">
        <v>35</v>
      </c>
      <c r="E38">
        <v>20.5</v>
      </c>
      <c r="F38">
        <v>18.940000000000001</v>
      </c>
      <c r="L38" s="3">
        <f t="shared" si="2"/>
        <v>40.642361111109523</v>
      </c>
      <c r="M38" s="3">
        <f t="shared" si="3"/>
        <v>4.0642361111109526E-4</v>
      </c>
      <c r="N38" s="1">
        <v>0.72772928240740742</v>
      </c>
      <c r="O38" t="s">
        <v>35</v>
      </c>
      <c r="P38">
        <v>20.5</v>
      </c>
      <c r="Q38">
        <v>21.44</v>
      </c>
    </row>
    <row r="39" spans="1:17" x14ac:dyDescent="0.25">
      <c r="A39" s="3">
        <f t="shared" si="0"/>
        <v>41.744212962968597</v>
      </c>
      <c r="B39" s="3">
        <f t="shared" si="1"/>
        <v>4.1744212962968597E-4</v>
      </c>
      <c r="C39" s="1">
        <v>0.67879938657407413</v>
      </c>
      <c r="D39" t="s">
        <v>35</v>
      </c>
      <c r="E39">
        <v>20.75</v>
      </c>
      <c r="F39">
        <v>18.940000000000001</v>
      </c>
      <c r="L39" s="3">
        <f t="shared" si="2"/>
        <v>41.792824074071703</v>
      </c>
      <c r="M39" s="3">
        <f t="shared" si="3"/>
        <v>4.1792824074071699E-4</v>
      </c>
      <c r="N39" s="1">
        <v>0.72774078703703704</v>
      </c>
      <c r="O39" t="s">
        <v>35</v>
      </c>
      <c r="P39">
        <v>20.5</v>
      </c>
      <c r="Q39">
        <v>21.44</v>
      </c>
    </row>
    <row r="40" spans="1:17" x14ac:dyDescent="0.25">
      <c r="A40" s="3">
        <f t="shared" si="0"/>
        <v>42.855324074064782</v>
      </c>
      <c r="B40" s="3">
        <f t="shared" si="1"/>
        <v>4.2855324074064782E-4</v>
      </c>
      <c r="C40" s="1">
        <v>0.67881049768518509</v>
      </c>
      <c r="D40" t="s">
        <v>35</v>
      </c>
      <c r="E40">
        <v>19.75</v>
      </c>
      <c r="F40">
        <v>18.940000000000001</v>
      </c>
      <c r="L40" s="3">
        <f t="shared" si="2"/>
        <v>42.903935185190093</v>
      </c>
      <c r="M40" s="3">
        <f t="shared" si="3"/>
        <v>4.290393518519009E-4</v>
      </c>
      <c r="N40" s="1">
        <v>0.72775189814814822</v>
      </c>
      <c r="O40" t="s">
        <v>35</v>
      </c>
      <c r="P40">
        <v>20.5</v>
      </c>
      <c r="Q40">
        <v>21.44</v>
      </c>
    </row>
    <row r="41" spans="1:17" x14ac:dyDescent="0.25">
      <c r="A41" s="3">
        <f t="shared" si="0"/>
        <v>43.966435185183173</v>
      </c>
      <c r="B41" s="3">
        <f t="shared" si="1"/>
        <v>4.3966435185183173E-4</v>
      </c>
      <c r="C41" s="1">
        <v>0.67882160879629627</v>
      </c>
      <c r="D41" t="s">
        <v>35</v>
      </c>
      <c r="E41">
        <v>20.25</v>
      </c>
      <c r="F41">
        <v>18.940000000000001</v>
      </c>
      <c r="L41" s="3">
        <f t="shared" si="2"/>
        <v>44.01388888889413</v>
      </c>
      <c r="M41" s="3">
        <f t="shared" si="3"/>
        <v>4.4013888888894126E-4</v>
      </c>
      <c r="N41" s="1">
        <v>0.72776299768518526</v>
      </c>
      <c r="O41" t="s">
        <v>35</v>
      </c>
      <c r="P41">
        <v>20.75</v>
      </c>
      <c r="Q41">
        <v>21.44</v>
      </c>
    </row>
    <row r="42" spans="1:17" x14ac:dyDescent="0.25">
      <c r="A42" s="3">
        <f t="shared" si="0"/>
        <v>45.123842592598166</v>
      </c>
      <c r="B42" s="3">
        <f t="shared" si="1"/>
        <v>4.5123842592598162E-4</v>
      </c>
      <c r="C42" s="1">
        <v>0.67883318287037042</v>
      </c>
      <c r="D42" t="s">
        <v>35</v>
      </c>
      <c r="E42">
        <v>20.5</v>
      </c>
      <c r="F42">
        <v>18.940000000000001</v>
      </c>
      <c r="L42" s="3">
        <f t="shared" si="2"/>
        <v>45.124999999990308</v>
      </c>
      <c r="M42" s="3">
        <f t="shared" si="3"/>
        <v>4.5124999999990312E-4</v>
      </c>
      <c r="N42" s="1">
        <v>0.72777410879629623</v>
      </c>
      <c r="O42" t="s">
        <v>35</v>
      </c>
      <c r="P42">
        <v>20.75</v>
      </c>
      <c r="Q42">
        <v>21.44</v>
      </c>
    </row>
    <row r="43" spans="1:17" x14ac:dyDescent="0.25">
      <c r="A43" s="3">
        <f t="shared" si="0"/>
        <v>46.23495370370545</v>
      </c>
      <c r="B43" s="3">
        <f t="shared" si="1"/>
        <v>4.623495370370545E-4</v>
      </c>
      <c r="C43" s="1">
        <v>0.67884429398148149</v>
      </c>
      <c r="D43" t="s">
        <v>35</v>
      </c>
      <c r="E43">
        <v>20.5</v>
      </c>
      <c r="F43">
        <v>18.87</v>
      </c>
      <c r="L43" s="3">
        <f t="shared" si="2"/>
        <v>46.236111111108698</v>
      </c>
      <c r="M43" s="3">
        <f t="shared" si="3"/>
        <v>4.6236111111108702E-4</v>
      </c>
      <c r="N43" s="1">
        <v>0.72778521990740741</v>
      </c>
      <c r="O43" t="s">
        <v>35</v>
      </c>
      <c r="P43">
        <v>20.25</v>
      </c>
      <c r="Q43">
        <v>21.44</v>
      </c>
    </row>
    <row r="44" spans="1:17" x14ac:dyDescent="0.25">
      <c r="A44" s="3">
        <f t="shared" si="0"/>
        <v>47.339120370359922</v>
      </c>
      <c r="B44" s="3">
        <f t="shared" si="1"/>
        <v>4.7339120370359922E-4</v>
      </c>
      <c r="C44" s="1">
        <v>0.67885533564814804</v>
      </c>
      <c r="D44" t="s">
        <v>35</v>
      </c>
      <c r="E44">
        <v>20.25</v>
      </c>
      <c r="F44">
        <v>18.940000000000001</v>
      </c>
      <c r="L44" s="3">
        <f t="shared" si="2"/>
        <v>47.34722222221599</v>
      </c>
      <c r="M44" s="3">
        <f t="shared" si="3"/>
        <v>4.734722222221599E-4</v>
      </c>
      <c r="N44" s="1">
        <v>0.72779633101851848</v>
      </c>
      <c r="O44" t="s">
        <v>35</v>
      </c>
      <c r="P44">
        <v>21</v>
      </c>
      <c r="Q44">
        <v>21.44</v>
      </c>
    </row>
    <row r="45" spans="1:17" x14ac:dyDescent="0.25">
      <c r="A45" s="3">
        <f t="shared" si="0"/>
        <v>48.445601851854207</v>
      </c>
      <c r="B45" s="3">
        <f t="shared" si="1"/>
        <v>4.8445601851854203E-4</v>
      </c>
      <c r="C45" s="1">
        <v>0.67886640046296298</v>
      </c>
      <c r="D45" t="s">
        <v>35</v>
      </c>
      <c r="E45">
        <v>20.5</v>
      </c>
      <c r="F45">
        <v>18.940000000000001</v>
      </c>
      <c r="L45" s="3">
        <f t="shared" si="2"/>
        <v>48.45833333333438</v>
      </c>
      <c r="M45" s="3">
        <f t="shared" si="3"/>
        <v>4.845833333333438E-4</v>
      </c>
      <c r="N45" s="1">
        <v>0.72780744212962967</v>
      </c>
      <c r="O45" t="s">
        <v>35</v>
      </c>
      <c r="P45">
        <v>21</v>
      </c>
      <c r="Q45">
        <v>21.37</v>
      </c>
    </row>
    <row r="46" spans="1:17" x14ac:dyDescent="0.25">
      <c r="A46" s="3">
        <f t="shared" si="0"/>
        <v>49.556712962961491</v>
      </c>
      <c r="B46" s="3">
        <f t="shared" si="1"/>
        <v>4.9556712962961491E-4</v>
      </c>
      <c r="C46" s="1">
        <v>0.67887751157407406</v>
      </c>
      <c r="D46" t="s">
        <v>35</v>
      </c>
      <c r="E46">
        <v>20.5</v>
      </c>
      <c r="F46">
        <v>18.940000000000001</v>
      </c>
      <c r="L46" s="3">
        <f t="shared" si="2"/>
        <v>49.568287037038417</v>
      </c>
      <c r="M46" s="3">
        <f t="shared" si="3"/>
        <v>4.9568287037038417E-4</v>
      </c>
      <c r="N46" s="1">
        <v>0.72781854166666671</v>
      </c>
      <c r="O46" t="s">
        <v>35</v>
      </c>
      <c r="P46">
        <v>21</v>
      </c>
      <c r="Q46">
        <v>21.44</v>
      </c>
    </row>
    <row r="47" spans="1:17" x14ac:dyDescent="0.25">
      <c r="A47" s="3">
        <f t="shared" si="0"/>
        <v>50.662037037030316</v>
      </c>
      <c r="B47" s="3">
        <f t="shared" si="1"/>
        <v>5.0662037037030316E-4</v>
      </c>
      <c r="C47" s="1">
        <v>0.67888856481481474</v>
      </c>
      <c r="D47" t="s">
        <v>35</v>
      </c>
      <c r="E47">
        <v>20.75</v>
      </c>
      <c r="F47">
        <v>18.940000000000001</v>
      </c>
      <c r="L47" s="3">
        <f t="shared" si="2"/>
        <v>50.679398148145708</v>
      </c>
      <c r="M47" s="3">
        <f t="shared" si="3"/>
        <v>5.0679398148145705E-4</v>
      </c>
      <c r="N47" s="1">
        <v>0.72782965277777778</v>
      </c>
      <c r="O47" t="s">
        <v>35</v>
      </c>
      <c r="P47">
        <v>20.75</v>
      </c>
      <c r="Q47">
        <v>21.44</v>
      </c>
    </row>
    <row r="48" spans="1:17" x14ac:dyDescent="0.25">
      <c r="A48" s="3">
        <f t="shared" si="0"/>
        <v>51.775462962966316</v>
      </c>
      <c r="B48" s="3">
        <f t="shared" si="1"/>
        <v>5.1775462962966312E-4</v>
      </c>
      <c r="C48" s="1">
        <v>0.6788996990740741</v>
      </c>
      <c r="D48" t="s">
        <v>35</v>
      </c>
      <c r="E48">
        <v>20.5</v>
      </c>
      <c r="F48">
        <v>18.940000000000001</v>
      </c>
      <c r="L48" s="3">
        <f t="shared" si="2"/>
        <v>51.790509259264098</v>
      </c>
      <c r="M48" s="3">
        <f t="shared" si="3"/>
        <v>5.1790509259264095E-4</v>
      </c>
      <c r="N48" s="1">
        <v>0.72784076388888896</v>
      </c>
      <c r="O48" t="s">
        <v>35</v>
      </c>
      <c r="P48">
        <v>21</v>
      </c>
      <c r="Q48">
        <v>21.37</v>
      </c>
    </row>
    <row r="49" spans="1:17" x14ac:dyDescent="0.25">
      <c r="A49" s="3">
        <f t="shared" si="0"/>
        <v>52.8865740740736</v>
      </c>
      <c r="B49" s="3">
        <f t="shared" si="1"/>
        <v>5.28865740740736E-4</v>
      </c>
      <c r="C49" s="1">
        <v>0.67891081018518518</v>
      </c>
      <c r="D49" t="s">
        <v>35</v>
      </c>
      <c r="E49">
        <v>20.75</v>
      </c>
      <c r="F49">
        <v>18.940000000000001</v>
      </c>
      <c r="L49" s="3">
        <f t="shared" si="2"/>
        <v>52.901620370360277</v>
      </c>
      <c r="M49" s="3">
        <f t="shared" si="3"/>
        <v>5.2901620370360281E-4</v>
      </c>
      <c r="N49" s="1">
        <v>0.72785187499999993</v>
      </c>
      <c r="O49" t="s">
        <v>35</v>
      </c>
      <c r="P49">
        <v>21.25</v>
      </c>
      <c r="Q49">
        <v>21.37</v>
      </c>
    </row>
    <row r="50" spans="1:17" x14ac:dyDescent="0.25">
      <c r="A50" s="3">
        <f t="shared" si="0"/>
        <v>53.99768518519199</v>
      </c>
      <c r="B50" s="3">
        <f t="shared" si="1"/>
        <v>5.399768518519199E-4</v>
      </c>
      <c r="C50" s="1">
        <v>0.67892192129629636</v>
      </c>
      <c r="D50" t="s">
        <v>35</v>
      </c>
      <c r="E50">
        <v>20.25</v>
      </c>
      <c r="F50">
        <v>18.940000000000001</v>
      </c>
      <c r="L50" s="3">
        <f t="shared" si="2"/>
        <v>54.012731481478667</v>
      </c>
      <c r="M50" s="3">
        <f t="shared" si="3"/>
        <v>5.4012731481478671E-4</v>
      </c>
      <c r="N50" s="1">
        <v>0.72786298611111111</v>
      </c>
      <c r="O50" t="s">
        <v>35</v>
      </c>
      <c r="P50">
        <v>21.5</v>
      </c>
      <c r="Q50">
        <v>21.37</v>
      </c>
    </row>
    <row r="51" spans="1:17" x14ac:dyDescent="0.25">
      <c r="A51" s="3">
        <f t="shared" si="0"/>
        <v>55.107638888896027</v>
      </c>
      <c r="B51" s="3">
        <f t="shared" si="1"/>
        <v>5.5107638888896027E-4</v>
      </c>
      <c r="C51" s="1">
        <v>0.6789330208333334</v>
      </c>
      <c r="D51" t="s">
        <v>35</v>
      </c>
      <c r="E51">
        <v>20.25</v>
      </c>
      <c r="F51">
        <v>18.940000000000001</v>
      </c>
      <c r="L51" s="3">
        <f t="shared" si="2"/>
        <v>55.116898148144244</v>
      </c>
      <c r="M51" s="3">
        <f t="shared" si="3"/>
        <v>5.5116898148144244E-4</v>
      </c>
      <c r="N51" s="1">
        <v>0.72787402777777777</v>
      </c>
      <c r="O51" t="s">
        <v>35</v>
      </c>
      <c r="P51">
        <v>21.25</v>
      </c>
      <c r="Q51">
        <v>21.44</v>
      </c>
    </row>
    <row r="52" spans="1:17" x14ac:dyDescent="0.25">
      <c r="A52" s="3">
        <f t="shared" si="0"/>
        <v>56.218749999992212</v>
      </c>
      <c r="B52" s="3">
        <f t="shared" si="1"/>
        <v>5.6218749999992212E-4</v>
      </c>
      <c r="C52" s="1">
        <v>0.67894413194444436</v>
      </c>
      <c r="D52" t="s">
        <v>35</v>
      </c>
      <c r="E52">
        <v>20.75</v>
      </c>
      <c r="F52">
        <v>18.87</v>
      </c>
      <c r="L52" s="3">
        <f t="shared" si="2"/>
        <v>56.274305555559238</v>
      </c>
      <c r="M52" s="3">
        <f t="shared" si="3"/>
        <v>5.6274305555559234E-4</v>
      </c>
      <c r="N52" s="1">
        <v>0.72788560185185192</v>
      </c>
      <c r="O52" t="s">
        <v>35</v>
      </c>
      <c r="P52">
        <v>21.5</v>
      </c>
      <c r="Q52">
        <v>21.44</v>
      </c>
    </row>
    <row r="53" spans="1:17" x14ac:dyDescent="0.25">
      <c r="A53" s="3">
        <f t="shared" si="0"/>
        <v>57.376157407407206</v>
      </c>
      <c r="B53" s="3">
        <f t="shared" si="1"/>
        <v>5.7376157407407202E-4</v>
      </c>
      <c r="C53" s="1">
        <v>0.67895570601851851</v>
      </c>
      <c r="D53" t="s">
        <v>35</v>
      </c>
      <c r="E53">
        <v>21</v>
      </c>
      <c r="F53">
        <v>18.940000000000001</v>
      </c>
      <c r="L53" s="3">
        <f t="shared" si="2"/>
        <v>57.384259259263274</v>
      </c>
      <c r="M53" s="3">
        <f t="shared" si="3"/>
        <v>5.7384259259263271E-4</v>
      </c>
      <c r="N53" s="1">
        <v>0.72789670138888896</v>
      </c>
      <c r="O53" t="s">
        <v>35</v>
      </c>
      <c r="P53">
        <v>21</v>
      </c>
      <c r="Q53">
        <v>21.37</v>
      </c>
    </row>
    <row r="54" spans="1:17" x14ac:dyDescent="0.25">
      <c r="A54" s="3">
        <f t="shared" si="0"/>
        <v>58.473379629631062</v>
      </c>
      <c r="B54" s="3">
        <f t="shared" si="1"/>
        <v>5.8473379629631062E-4</v>
      </c>
      <c r="C54" s="1">
        <v>0.67896667824074075</v>
      </c>
      <c r="D54" t="s">
        <v>35</v>
      </c>
      <c r="E54">
        <v>20.75</v>
      </c>
      <c r="F54">
        <v>18.940000000000001</v>
      </c>
      <c r="L54" s="3">
        <f t="shared" si="2"/>
        <v>58.495370370359453</v>
      </c>
      <c r="M54" s="3">
        <f t="shared" si="3"/>
        <v>5.8495370370359456E-4</v>
      </c>
      <c r="N54" s="1">
        <v>0.72790781249999992</v>
      </c>
      <c r="O54" t="s">
        <v>35</v>
      </c>
      <c r="P54">
        <v>21.5</v>
      </c>
      <c r="Q54">
        <v>21.37</v>
      </c>
    </row>
    <row r="55" spans="1:17" x14ac:dyDescent="0.25">
      <c r="A55" s="3">
        <f t="shared" si="0"/>
        <v>59.594907407400925</v>
      </c>
      <c r="B55" s="3">
        <f t="shared" si="1"/>
        <v>5.9594907407400921E-4</v>
      </c>
      <c r="C55" s="1">
        <v>0.67897789351851845</v>
      </c>
      <c r="D55" t="s">
        <v>35</v>
      </c>
      <c r="E55">
        <v>20.75</v>
      </c>
      <c r="F55">
        <v>18.940000000000001</v>
      </c>
      <c r="L55" s="3">
        <f t="shared" si="2"/>
        <v>59.606481481477843</v>
      </c>
      <c r="M55" s="3">
        <f t="shared" si="3"/>
        <v>5.9606481481477847E-4</v>
      </c>
      <c r="N55" s="1">
        <v>0.7279189236111111</v>
      </c>
      <c r="O55" t="s">
        <v>35</v>
      </c>
      <c r="P55">
        <v>21.75</v>
      </c>
      <c r="Q55">
        <v>21.37</v>
      </c>
    </row>
    <row r="56" spans="1:17" x14ac:dyDescent="0.25">
      <c r="A56" s="3">
        <f t="shared" si="0"/>
        <v>60.706018518519315</v>
      </c>
      <c r="B56" s="3">
        <f t="shared" si="1"/>
        <v>6.0706018518519311E-4</v>
      </c>
      <c r="C56" s="1">
        <v>0.67898900462962963</v>
      </c>
      <c r="D56" t="s">
        <v>35</v>
      </c>
      <c r="E56">
        <v>21</v>
      </c>
      <c r="F56">
        <v>18.940000000000001</v>
      </c>
      <c r="L56" s="3">
        <f t="shared" si="2"/>
        <v>60.717592592585135</v>
      </c>
      <c r="M56" s="3">
        <f t="shared" si="3"/>
        <v>6.0717592592585135E-4</v>
      </c>
      <c r="N56" s="1">
        <v>0.72793003472222217</v>
      </c>
      <c r="O56" t="s">
        <v>35</v>
      </c>
      <c r="P56">
        <v>21.5</v>
      </c>
      <c r="Q56">
        <v>21.37</v>
      </c>
    </row>
    <row r="57" spans="1:17" x14ac:dyDescent="0.25">
      <c r="A57" s="3">
        <f t="shared" si="0"/>
        <v>61.815972222223351</v>
      </c>
      <c r="B57" s="3">
        <f t="shared" si="1"/>
        <v>6.1815972222223348E-4</v>
      </c>
      <c r="C57" s="1">
        <v>0.67900010416666667</v>
      </c>
      <c r="D57" t="s">
        <v>35</v>
      </c>
      <c r="E57">
        <v>20.75</v>
      </c>
      <c r="F57">
        <v>19</v>
      </c>
      <c r="L57" s="3">
        <f t="shared" si="2"/>
        <v>61.828703703703525</v>
      </c>
      <c r="M57" s="3">
        <f t="shared" si="3"/>
        <v>6.1828703703703525E-4</v>
      </c>
      <c r="N57" s="1">
        <v>0.72794114583333336</v>
      </c>
      <c r="O57" t="s">
        <v>35</v>
      </c>
      <c r="P57">
        <v>21.25</v>
      </c>
      <c r="Q57">
        <v>21.37</v>
      </c>
    </row>
    <row r="58" spans="1:17" x14ac:dyDescent="0.25">
      <c r="A58" s="3">
        <f t="shared" si="0"/>
        <v>62.927083333330636</v>
      </c>
      <c r="B58" s="3">
        <f t="shared" si="1"/>
        <v>6.2927083333330636E-4</v>
      </c>
      <c r="C58" s="1">
        <v>0.67901121527777775</v>
      </c>
      <c r="D58" t="s">
        <v>35</v>
      </c>
      <c r="E58">
        <v>21</v>
      </c>
      <c r="F58">
        <v>18.940000000000001</v>
      </c>
      <c r="L58" s="3">
        <f t="shared" si="2"/>
        <v>62.939814814810816</v>
      </c>
      <c r="M58" s="3">
        <f t="shared" si="3"/>
        <v>6.2939814814810813E-4</v>
      </c>
      <c r="N58" s="1">
        <v>0.72795225694444443</v>
      </c>
      <c r="O58" t="s">
        <v>35</v>
      </c>
      <c r="P58">
        <v>21.5</v>
      </c>
      <c r="Q58">
        <v>21.37</v>
      </c>
    </row>
    <row r="59" spans="1:17" x14ac:dyDescent="0.25">
      <c r="A59" s="3">
        <f t="shared" si="0"/>
        <v>64.038194444449033</v>
      </c>
      <c r="B59" s="3">
        <f t="shared" si="1"/>
        <v>6.4038194444449026E-4</v>
      </c>
      <c r="C59" s="1">
        <v>0.67902232638888893</v>
      </c>
      <c r="D59" t="s">
        <v>35</v>
      </c>
      <c r="E59">
        <v>21.25</v>
      </c>
      <c r="F59">
        <v>18.940000000000001</v>
      </c>
      <c r="L59" s="3">
        <f t="shared" si="2"/>
        <v>64.050925925929207</v>
      </c>
      <c r="M59" s="3">
        <f t="shared" si="3"/>
        <v>6.4050925925929203E-4</v>
      </c>
      <c r="N59" s="1">
        <v>0.72796336805555562</v>
      </c>
      <c r="O59" t="s">
        <v>35</v>
      </c>
      <c r="P59">
        <v>21.25</v>
      </c>
      <c r="Q59">
        <v>21.37</v>
      </c>
    </row>
    <row r="60" spans="1:17" x14ac:dyDescent="0.25">
      <c r="A60" s="3">
        <f t="shared" si="0"/>
        <v>65.149305555545212</v>
      </c>
      <c r="B60" s="3">
        <f t="shared" si="1"/>
        <v>6.5149305555545212E-4</v>
      </c>
      <c r="C60" s="1">
        <v>0.67903343749999989</v>
      </c>
      <c r="D60" t="s">
        <v>35</v>
      </c>
      <c r="E60">
        <v>21</v>
      </c>
      <c r="F60">
        <v>18.940000000000001</v>
      </c>
      <c r="L60" s="3">
        <f t="shared" si="2"/>
        <v>65.162037037025385</v>
      </c>
      <c r="M60" s="3">
        <f t="shared" si="3"/>
        <v>6.5162037037025389E-4</v>
      </c>
      <c r="N60" s="1">
        <v>0.72797447916666658</v>
      </c>
      <c r="O60" t="s">
        <v>35</v>
      </c>
      <c r="P60">
        <v>22</v>
      </c>
      <c r="Q60">
        <v>21.37</v>
      </c>
    </row>
    <row r="61" spans="1:17" x14ac:dyDescent="0.25">
      <c r="A61" s="3">
        <f t="shared" si="0"/>
        <v>66.260416666663602</v>
      </c>
      <c r="B61" s="3">
        <f t="shared" si="1"/>
        <v>6.6260416666663602E-4</v>
      </c>
      <c r="C61" s="1">
        <v>0.67904454861111108</v>
      </c>
      <c r="D61" t="s">
        <v>35</v>
      </c>
      <c r="E61">
        <v>20.75</v>
      </c>
      <c r="F61">
        <v>18.940000000000001</v>
      </c>
      <c r="L61" s="3">
        <f t="shared" si="2"/>
        <v>66.273148148143775</v>
      </c>
      <c r="M61" s="3">
        <f t="shared" si="3"/>
        <v>6.6273148148143779E-4</v>
      </c>
      <c r="N61" s="1">
        <v>0.72798559027777776</v>
      </c>
      <c r="O61" t="s">
        <v>35</v>
      </c>
      <c r="P61">
        <v>21.75</v>
      </c>
      <c r="Q61">
        <v>21.37</v>
      </c>
    </row>
    <row r="62" spans="1:17" x14ac:dyDescent="0.25">
      <c r="A62" s="3">
        <f t="shared" si="0"/>
        <v>67.371527777781992</v>
      </c>
      <c r="B62" s="3">
        <f t="shared" si="1"/>
        <v>6.7371527777781992E-4</v>
      </c>
      <c r="C62" s="1">
        <v>0.67905565972222226</v>
      </c>
      <c r="D62" t="s">
        <v>35</v>
      </c>
      <c r="E62">
        <v>20.75</v>
      </c>
      <c r="F62">
        <v>18.940000000000001</v>
      </c>
      <c r="L62" s="3">
        <f t="shared" si="2"/>
        <v>67.384259259251067</v>
      </c>
      <c r="M62" s="3">
        <f t="shared" si="3"/>
        <v>6.7384259259251067E-4</v>
      </c>
      <c r="N62" s="1">
        <v>0.72799670138888883</v>
      </c>
      <c r="O62" t="s">
        <v>35</v>
      </c>
      <c r="P62">
        <v>21.25</v>
      </c>
      <c r="Q62">
        <v>21.37</v>
      </c>
    </row>
    <row r="63" spans="1:17" x14ac:dyDescent="0.25">
      <c r="A63" s="3">
        <f t="shared" si="0"/>
        <v>68.482638888889284</v>
      </c>
      <c r="B63" s="3">
        <f t="shared" si="1"/>
        <v>6.848263888888928E-4</v>
      </c>
      <c r="C63" s="1">
        <v>0.67906677083333333</v>
      </c>
      <c r="D63" t="s">
        <v>35</v>
      </c>
      <c r="E63">
        <v>20.5</v>
      </c>
      <c r="F63">
        <v>18.940000000000001</v>
      </c>
      <c r="L63" s="3">
        <f t="shared" si="2"/>
        <v>68.494212962955103</v>
      </c>
      <c r="M63" s="3">
        <f t="shared" si="3"/>
        <v>6.8494212962955103E-4</v>
      </c>
      <c r="N63" s="1">
        <v>0.72800780092592587</v>
      </c>
      <c r="O63" t="s">
        <v>35</v>
      </c>
      <c r="P63">
        <v>22</v>
      </c>
      <c r="Q63">
        <v>21.37</v>
      </c>
    </row>
    <row r="64" spans="1:17" x14ac:dyDescent="0.25">
      <c r="A64" s="3">
        <f t="shared" si="0"/>
        <v>69.585648148151606</v>
      </c>
      <c r="B64" s="3">
        <f t="shared" si="1"/>
        <v>6.9585648148151602E-4</v>
      </c>
      <c r="C64" s="1">
        <v>0.67907780092592596</v>
      </c>
      <c r="D64" t="s">
        <v>35</v>
      </c>
      <c r="E64">
        <v>20.75</v>
      </c>
      <c r="F64">
        <v>18.940000000000001</v>
      </c>
      <c r="L64" s="3">
        <f t="shared" si="2"/>
        <v>69.608796296283245</v>
      </c>
      <c r="M64" s="3">
        <f t="shared" si="3"/>
        <v>6.9608796296283248E-4</v>
      </c>
      <c r="N64" s="1">
        <v>0.72801894675925916</v>
      </c>
      <c r="O64" t="s">
        <v>35</v>
      </c>
      <c r="P64">
        <v>21.5</v>
      </c>
      <c r="Q64">
        <v>21.37</v>
      </c>
    </row>
    <row r="65" spans="1:17" x14ac:dyDescent="0.25">
      <c r="A65" s="3">
        <f t="shared" si="0"/>
        <v>70.696759259258897</v>
      </c>
      <c r="B65" s="3">
        <f t="shared" si="1"/>
        <v>7.069675925925889E-4</v>
      </c>
      <c r="C65" s="1">
        <v>0.67908891203703703</v>
      </c>
      <c r="D65" t="s">
        <v>35</v>
      </c>
      <c r="E65">
        <v>20.75</v>
      </c>
      <c r="F65">
        <v>18.940000000000001</v>
      </c>
      <c r="L65" s="3">
        <f t="shared" si="2"/>
        <v>70.722222222219244</v>
      </c>
      <c r="M65" s="3">
        <f t="shared" si="3"/>
        <v>7.0722222222219244E-4</v>
      </c>
      <c r="N65" s="1">
        <v>0.72803008101851852</v>
      </c>
      <c r="O65" t="s">
        <v>35</v>
      </c>
      <c r="P65">
        <v>22</v>
      </c>
      <c r="Q65">
        <v>21.31</v>
      </c>
    </row>
    <row r="66" spans="1:17" x14ac:dyDescent="0.25">
      <c r="A66" s="3">
        <f t="shared" si="0"/>
        <v>71.843750000000199</v>
      </c>
      <c r="B66" s="3">
        <f t="shared" si="1"/>
        <v>7.1843750000000206E-4</v>
      </c>
      <c r="C66" s="1">
        <v>0.67910038194444444</v>
      </c>
      <c r="D66" t="s">
        <v>35</v>
      </c>
      <c r="E66">
        <v>20.75</v>
      </c>
      <c r="F66">
        <v>19</v>
      </c>
      <c r="L66" s="3">
        <f t="shared" si="2"/>
        <v>71.833333333337634</v>
      </c>
      <c r="M66" s="3">
        <f t="shared" si="3"/>
        <v>7.1833333333337634E-4</v>
      </c>
      <c r="N66" s="1">
        <v>0.7280411921296297</v>
      </c>
      <c r="O66" t="s">
        <v>35</v>
      </c>
      <c r="P66">
        <v>22.25</v>
      </c>
      <c r="Q66">
        <v>21.37</v>
      </c>
    </row>
    <row r="67" spans="1:17" x14ac:dyDescent="0.25">
      <c r="A67" s="3">
        <f t="shared" si="0"/>
        <v>72.954861111118589</v>
      </c>
      <c r="B67" s="3">
        <f t="shared" si="1"/>
        <v>7.2954861111118596E-4</v>
      </c>
      <c r="C67" s="1">
        <v>0.67911149305555563</v>
      </c>
      <c r="D67" t="s">
        <v>35</v>
      </c>
      <c r="E67">
        <v>21</v>
      </c>
      <c r="F67">
        <v>18.940000000000001</v>
      </c>
      <c r="L67" s="3">
        <f t="shared" si="2"/>
        <v>72.944444444444926</v>
      </c>
      <c r="M67" s="3">
        <f t="shared" si="3"/>
        <v>7.2944444444444922E-4</v>
      </c>
      <c r="N67" s="1">
        <v>0.72805230324074077</v>
      </c>
      <c r="O67" t="s">
        <v>35</v>
      </c>
      <c r="P67">
        <v>22.5</v>
      </c>
      <c r="Q67">
        <v>21.37</v>
      </c>
    </row>
    <row r="68" spans="1:17" x14ac:dyDescent="0.25">
      <c r="A68" s="3">
        <f t="shared" ref="A68:A131" si="4">B68*(10^5)</f>
        <v>74.065972222214782</v>
      </c>
      <c r="B68" s="3">
        <f t="shared" ref="B68:B131" si="5">(B67+(C68-C67))</f>
        <v>7.4065972222214782E-4</v>
      </c>
      <c r="C68" s="1">
        <v>0.67912260416666659</v>
      </c>
      <c r="D68" t="s">
        <v>35</v>
      </c>
      <c r="E68">
        <v>20.75</v>
      </c>
      <c r="F68">
        <v>18.940000000000001</v>
      </c>
      <c r="L68" s="3">
        <f t="shared" ref="L68:L131" si="6">M68*(10^5)</f>
        <v>74.054398148148962</v>
      </c>
      <c r="M68" s="3">
        <f t="shared" ref="M68:M131" si="7">(M67+(N68-N67))</f>
        <v>7.4054398148148959E-4</v>
      </c>
      <c r="N68" s="1">
        <v>0.72806340277777781</v>
      </c>
      <c r="O68" t="s">
        <v>35</v>
      </c>
      <c r="P68">
        <v>22.25</v>
      </c>
      <c r="Q68">
        <v>21.37</v>
      </c>
    </row>
    <row r="69" spans="1:17" x14ac:dyDescent="0.25">
      <c r="A69" s="3">
        <f t="shared" si="4"/>
        <v>75.177083333333172</v>
      </c>
      <c r="B69" s="3">
        <f t="shared" si="5"/>
        <v>7.5177083333333172E-4</v>
      </c>
      <c r="C69" s="1">
        <v>0.67913371527777777</v>
      </c>
      <c r="D69" t="s">
        <v>35</v>
      </c>
      <c r="E69">
        <v>20.5</v>
      </c>
      <c r="F69">
        <v>18.940000000000001</v>
      </c>
      <c r="L69" s="3">
        <f t="shared" si="6"/>
        <v>75.165509259267353</v>
      </c>
      <c r="M69" s="3">
        <f t="shared" si="7"/>
        <v>7.5165509259267349E-4</v>
      </c>
      <c r="N69" s="1">
        <v>0.728074513888889</v>
      </c>
      <c r="O69" t="s">
        <v>35</v>
      </c>
      <c r="P69">
        <v>22</v>
      </c>
      <c r="Q69">
        <v>21.37</v>
      </c>
    </row>
    <row r="70" spans="1:17" x14ac:dyDescent="0.25">
      <c r="A70" s="3">
        <f t="shared" si="4"/>
        <v>76.288194444440464</v>
      </c>
      <c r="B70" s="3">
        <f t="shared" si="5"/>
        <v>7.628819444444046E-4</v>
      </c>
      <c r="C70" s="1">
        <v>0.67914482638888884</v>
      </c>
      <c r="D70" t="s">
        <v>35</v>
      </c>
      <c r="E70">
        <v>21.25</v>
      </c>
      <c r="F70">
        <v>18.940000000000001</v>
      </c>
      <c r="L70" s="3">
        <f t="shared" si="6"/>
        <v>76.322916666660134</v>
      </c>
      <c r="M70" s="3">
        <f t="shared" si="7"/>
        <v>7.6322916666660134E-4</v>
      </c>
      <c r="N70" s="1">
        <v>0.72808608796296292</v>
      </c>
      <c r="O70" t="s">
        <v>35</v>
      </c>
      <c r="P70">
        <v>22.25</v>
      </c>
      <c r="Q70">
        <v>21.37</v>
      </c>
    </row>
    <row r="71" spans="1:17" x14ac:dyDescent="0.25">
      <c r="A71" s="3">
        <f t="shared" si="4"/>
        <v>77.39236111111714</v>
      </c>
      <c r="B71" s="3">
        <f t="shared" si="5"/>
        <v>7.7392361111117136E-4</v>
      </c>
      <c r="C71" s="1">
        <v>0.67915586805555561</v>
      </c>
      <c r="D71" t="s">
        <v>35</v>
      </c>
      <c r="E71">
        <v>21</v>
      </c>
      <c r="F71">
        <v>18.940000000000001</v>
      </c>
      <c r="L71" s="3">
        <f t="shared" si="6"/>
        <v>77.434027777778525</v>
      </c>
      <c r="M71" s="3">
        <f t="shared" si="7"/>
        <v>7.7434027777778525E-4</v>
      </c>
      <c r="N71" s="1">
        <v>0.72809719907407411</v>
      </c>
      <c r="O71" t="s">
        <v>35</v>
      </c>
      <c r="P71">
        <v>22.5</v>
      </c>
      <c r="Q71">
        <v>21.37</v>
      </c>
    </row>
    <row r="72" spans="1:17" x14ac:dyDescent="0.25">
      <c r="A72" s="3">
        <f t="shared" si="4"/>
        <v>78.534722222212139</v>
      </c>
      <c r="B72" s="3">
        <f t="shared" si="5"/>
        <v>7.8534722222212139E-4</v>
      </c>
      <c r="C72" s="1">
        <v>0.67916729166666656</v>
      </c>
      <c r="D72" t="s">
        <v>35</v>
      </c>
      <c r="E72">
        <v>20.75</v>
      </c>
      <c r="F72">
        <v>18.940000000000001</v>
      </c>
      <c r="L72" s="3">
        <f t="shared" si="6"/>
        <v>78.545138888885816</v>
      </c>
      <c r="M72" s="3">
        <f t="shared" si="7"/>
        <v>7.8545138888885813E-4</v>
      </c>
      <c r="N72" s="1">
        <v>0.72810831018518518</v>
      </c>
      <c r="O72" t="s">
        <v>35</v>
      </c>
      <c r="P72">
        <v>22.5</v>
      </c>
      <c r="Q72">
        <v>21.37</v>
      </c>
    </row>
    <row r="73" spans="1:17" x14ac:dyDescent="0.25">
      <c r="A73" s="3">
        <f t="shared" si="4"/>
        <v>79.645833333330529</v>
      </c>
      <c r="B73" s="3">
        <f t="shared" si="5"/>
        <v>7.9645833333330529E-4</v>
      </c>
      <c r="C73" s="1">
        <v>0.67917840277777775</v>
      </c>
      <c r="D73" t="s">
        <v>35</v>
      </c>
      <c r="E73">
        <v>21</v>
      </c>
      <c r="F73">
        <v>18.940000000000001</v>
      </c>
      <c r="L73" s="3">
        <f t="shared" si="6"/>
        <v>79.650462962954634</v>
      </c>
      <c r="M73" s="3">
        <f t="shared" si="7"/>
        <v>7.9650462962954638E-4</v>
      </c>
      <c r="N73" s="1">
        <v>0.72811936342592587</v>
      </c>
      <c r="O73" t="s">
        <v>35</v>
      </c>
      <c r="P73">
        <v>22.75</v>
      </c>
      <c r="Q73">
        <v>21.37</v>
      </c>
    </row>
    <row r="74" spans="1:17" x14ac:dyDescent="0.25">
      <c r="A74" s="3">
        <f t="shared" si="4"/>
        <v>80.756944444437821</v>
      </c>
      <c r="B74" s="3">
        <f t="shared" si="5"/>
        <v>8.0756944444437817E-4</v>
      </c>
      <c r="C74" s="1">
        <v>0.67918951388888882</v>
      </c>
      <c r="D74" t="s">
        <v>35</v>
      </c>
      <c r="E74">
        <v>20.75</v>
      </c>
      <c r="F74">
        <v>18.940000000000001</v>
      </c>
      <c r="L74" s="3">
        <f t="shared" si="6"/>
        <v>80.761574074073025</v>
      </c>
      <c r="M74" s="3">
        <f t="shared" si="7"/>
        <v>8.0761574074073028E-4</v>
      </c>
      <c r="N74" s="1">
        <v>0.72813047453703705</v>
      </c>
      <c r="O74" t="s">
        <v>35</v>
      </c>
      <c r="P74">
        <v>22.5</v>
      </c>
      <c r="Q74">
        <v>21.31</v>
      </c>
    </row>
    <row r="75" spans="1:17" x14ac:dyDescent="0.25">
      <c r="A75" s="3">
        <f t="shared" si="4"/>
        <v>81.868055555556211</v>
      </c>
      <c r="B75" s="3">
        <f t="shared" si="5"/>
        <v>8.1868055555556207E-4</v>
      </c>
      <c r="C75" s="1">
        <v>0.679200625</v>
      </c>
      <c r="D75" t="s">
        <v>35</v>
      </c>
      <c r="E75">
        <v>21</v>
      </c>
      <c r="F75">
        <v>18.940000000000001</v>
      </c>
      <c r="L75" s="3">
        <f t="shared" si="6"/>
        <v>81.866898148152956</v>
      </c>
      <c r="M75" s="3">
        <f t="shared" si="7"/>
        <v>8.1866898148152956E-4</v>
      </c>
      <c r="N75" s="1">
        <v>0.72814152777777785</v>
      </c>
      <c r="O75" t="s">
        <v>35</v>
      </c>
      <c r="P75">
        <v>23</v>
      </c>
      <c r="Q75">
        <v>21.31</v>
      </c>
    </row>
    <row r="76" spans="1:17" x14ac:dyDescent="0.25">
      <c r="A76" s="3">
        <f t="shared" si="4"/>
        <v>82.979166666674601</v>
      </c>
      <c r="B76" s="3">
        <f t="shared" si="5"/>
        <v>8.2979166666674598E-4</v>
      </c>
      <c r="C76" s="1">
        <v>0.67921173611111119</v>
      </c>
      <c r="D76" t="s">
        <v>35</v>
      </c>
      <c r="E76">
        <v>21</v>
      </c>
      <c r="F76">
        <v>18.940000000000001</v>
      </c>
      <c r="L76" s="3">
        <f t="shared" si="6"/>
        <v>82.978009259260247</v>
      </c>
      <c r="M76" s="3">
        <f t="shared" si="7"/>
        <v>8.2978009259260244E-4</v>
      </c>
      <c r="N76" s="1">
        <v>0.72815263888888893</v>
      </c>
      <c r="O76" t="s">
        <v>35</v>
      </c>
      <c r="P76">
        <v>22.25</v>
      </c>
      <c r="Q76">
        <v>21.31</v>
      </c>
    </row>
    <row r="77" spans="1:17" x14ac:dyDescent="0.25">
      <c r="A77" s="3">
        <f t="shared" si="4"/>
        <v>84.090277777781893</v>
      </c>
      <c r="B77" s="3">
        <f t="shared" si="5"/>
        <v>8.4090277777781886E-4</v>
      </c>
      <c r="C77" s="1">
        <v>0.67922284722222226</v>
      </c>
      <c r="D77" t="s">
        <v>35</v>
      </c>
      <c r="E77">
        <v>21</v>
      </c>
      <c r="F77">
        <v>18.940000000000001</v>
      </c>
      <c r="L77" s="3">
        <f t="shared" si="6"/>
        <v>84.087962962964284</v>
      </c>
      <c r="M77" s="3">
        <f t="shared" si="7"/>
        <v>8.408796296296428E-4</v>
      </c>
      <c r="N77" s="1">
        <v>0.72816373842592597</v>
      </c>
      <c r="O77" t="s">
        <v>35</v>
      </c>
      <c r="P77">
        <v>22.5</v>
      </c>
      <c r="Q77">
        <v>21.31</v>
      </c>
    </row>
    <row r="78" spans="1:17" x14ac:dyDescent="0.25">
      <c r="A78" s="3">
        <f t="shared" si="4"/>
        <v>85.194444444436357</v>
      </c>
      <c r="B78" s="3">
        <f t="shared" si="5"/>
        <v>8.5194444444436357E-4</v>
      </c>
      <c r="C78" s="1">
        <v>0.6792338888888888</v>
      </c>
      <c r="D78" t="s">
        <v>35</v>
      </c>
      <c r="E78">
        <v>20.75</v>
      </c>
      <c r="F78">
        <v>18.940000000000001</v>
      </c>
      <c r="L78" s="3">
        <f t="shared" si="6"/>
        <v>85.233796296291246</v>
      </c>
      <c r="M78" s="3">
        <f t="shared" si="7"/>
        <v>8.5233796296291242E-4</v>
      </c>
      <c r="N78" s="1">
        <v>0.72817519675925924</v>
      </c>
      <c r="O78" t="s">
        <v>35</v>
      </c>
      <c r="P78">
        <v>23</v>
      </c>
      <c r="Q78">
        <v>21.31</v>
      </c>
    </row>
    <row r="79" spans="1:17" x14ac:dyDescent="0.25">
      <c r="A79" s="3">
        <f t="shared" si="4"/>
        <v>86.299768518516288</v>
      </c>
      <c r="B79" s="3">
        <f t="shared" si="5"/>
        <v>8.6299768518516284E-4</v>
      </c>
      <c r="C79" s="1">
        <v>0.6792449421296296</v>
      </c>
      <c r="D79" t="s">
        <v>35</v>
      </c>
      <c r="E79">
        <v>21</v>
      </c>
      <c r="F79">
        <v>18.940000000000001</v>
      </c>
      <c r="L79" s="3">
        <f t="shared" si="6"/>
        <v>86.344907407409636</v>
      </c>
      <c r="M79" s="3">
        <f t="shared" si="7"/>
        <v>8.6344907407409632E-4</v>
      </c>
      <c r="N79" s="1">
        <v>0.72818630787037042</v>
      </c>
      <c r="O79" t="s">
        <v>35</v>
      </c>
      <c r="P79">
        <v>22.5</v>
      </c>
      <c r="Q79">
        <v>21.37</v>
      </c>
    </row>
    <row r="80" spans="1:17" x14ac:dyDescent="0.25">
      <c r="A80" s="3">
        <f t="shared" si="4"/>
        <v>87.410879629634678</v>
      </c>
      <c r="B80" s="3">
        <f t="shared" si="5"/>
        <v>8.7410879629634675E-4</v>
      </c>
      <c r="C80" s="1">
        <v>0.67925605324074079</v>
      </c>
      <c r="D80" t="s">
        <v>35</v>
      </c>
      <c r="E80">
        <v>21</v>
      </c>
      <c r="F80">
        <v>18.940000000000001</v>
      </c>
      <c r="L80" s="3">
        <f t="shared" si="6"/>
        <v>87.454861111113672</v>
      </c>
      <c r="M80" s="3">
        <f t="shared" si="7"/>
        <v>8.7454861111113669E-4</v>
      </c>
      <c r="N80" s="1">
        <v>0.72819740740740746</v>
      </c>
      <c r="O80" t="s">
        <v>35</v>
      </c>
      <c r="P80">
        <v>23.25</v>
      </c>
      <c r="Q80">
        <v>21.31</v>
      </c>
    </row>
    <row r="81" spans="1:17" x14ac:dyDescent="0.25">
      <c r="A81" s="3">
        <f t="shared" si="4"/>
        <v>88.521990740741956</v>
      </c>
      <c r="B81" s="3">
        <f t="shared" si="5"/>
        <v>8.8521990740741963E-4</v>
      </c>
      <c r="C81" s="1">
        <v>0.67926716435185186</v>
      </c>
      <c r="D81" t="s">
        <v>35</v>
      </c>
      <c r="E81">
        <v>21.25</v>
      </c>
      <c r="F81">
        <v>18.940000000000001</v>
      </c>
      <c r="L81" s="3">
        <f t="shared" si="6"/>
        <v>88.565972222209851</v>
      </c>
      <c r="M81" s="3">
        <f t="shared" si="7"/>
        <v>8.8565972222209854E-4</v>
      </c>
      <c r="N81" s="1">
        <v>0.72820851851851842</v>
      </c>
      <c r="O81" t="s">
        <v>35</v>
      </c>
      <c r="P81">
        <v>23.25</v>
      </c>
      <c r="Q81">
        <v>21.31</v>
      </c>
    </row>
    <row r="82" spans="1:17" x14ac:dyDescent="0.25">
      <c r="A82" s="3">
        <f t="shared" si="4"/>
        <v>89.633101851860346</v>
      </c>
      <c r="B82" s="3">
        <f t="shared" si="5"/>
        <v>8.9633101851860353E-4</v>
      </c>
      <c r="C82" s="1">
        <v>0.67927827546296304</v>
      </c>
      <c r="D82" t="s">
        <v>35</v>
      </c>
      <c r="E82">
        <v>21.25</v>
      </c>
      <c r="F82">
        <v>18.87</v>
      </c>
      <c r="L82" s="3">
        <f t="shared" si="6"/>
        <v>89.677083333328241</v>
      </c>
      <c r="M82" s="3">
        <f t="shared" si="7"/>
        <v>8.9677083333328245E-4</v>
      </c>
      <c r="N82" s="1">
        <v>0.72821962962962961</v>
      </c>
      <c r="O82" t="s">
        <v>35</v>
      </c>
      <c r="P82">
        <v>23.5</v>
      </c>
      <c r="Q82">
        <v>21.31</v>
      </c>
    </row>
    <row r="83" spans="1:17" x14ac:dyDescent="0.25">
      <c r="A83" s="3">
        <f t="shared" si="4"/>
        <v>90.744212962956539</v>
      </c>
      <c r="B83" s="3">
        <f t="shared" si="5"/>
        <v>9.0744212962956539E-4</v>
      </c>
      <c r="C83" s="1">
        <v>0.67928938657407401</v>
      </c>
      <c r="D83" t="s">
        <v>35</v>
      </c>
      <c r="E83">
        <v>21</v>
      </c>
      <c r="F83">
        <v>18.940000000000001</v>
      </c>
      <c r="L83" s="3">
        <f t="shared" si="6"/>
        <v>90.788194444435533</v>
      </c>
      <c r="M83" s="3">
        <f t="shared" si="7"/>
        <v>9.0788194444435533E-4</v>
      </c>
      <c r="N83" s="1">
        <v>0.72823074074074068</v>
      </c>
      <c r="O83" t="s">
        <v>35</v>
      </c>
      <c r="P83">
        <v>23.25</v>
      </c>
      <c r="Q83">
        <v>21.37</v>
      </c>
    </row>
    <row r="84" spans="1:17" x14ac:dyDescent="0.25">
      <c r="A84" s="3">
        <f t="shared" si="4"/>
        <v>91.899305555553923</v>
      </c>
      <c r="B84" s="3">
        <f t="shared" si="5"/>
        <v>9.1899305555553923E-4</v>
      </c>
      <c r="C84" s="1">
        <v>0.67930093749999998</v>
      </c>
      <c r="D84" t="s">
        <v>35</v>
      </c>
      <c r="E84">
        <v>21.25</v>
      </c>
      <c r="F84">
        <v>18.940000000000001</v>
      </c>
      <c r="L84" s="3">
        <f t="shared" si="6"/>
        <v>91.899305555553923</v>
      </c>
      <c r="M84" s="3">
        <f t="shared" si="7"/>
        <v>9.1899305555553923E-4</v>
      </c>
      <c r="N84" s="1">
        <v>0.72824185185185186</v>
      </c>
      <c r="O84" t="s">
        <v>35</v>
      </c>
      <c r="P84">
        <v>23</v>
      </c>
      <c r="Q84">
        <v>21.31</v>
      </c>
    </row>
    <row r="85" spans="1:17" x14ac:dyDescent="0.25">
      <c r="A85" s="3">
        <f t="shared" si="4"/>
        <v>93.010416666661214</v>
      </c>
      <c r="B85" s="3">
        <f t="shared" si="5"/>
        <v>9.3010416666661211E-4</v>
      </c>
      <c r="C85" s="1">
        <v>0.67931204861111105</v>
      </c>
      <c r="D85" t="s">
        <v>35</v>
      </c>
      <c r="E85">
        <v>21.5</v>
      </c>
      <c r="F85">
        <v>18.940000000000001</v>
      </c>
      <c r="L85" s="3">
        <f t="shared" si="6"/>
        <v>93.010416666661214</v>
      </c>
      <c r="M85" s="3">
        <f t="shared" si="7"/>
        <v>9.3010416666661211E-4</v>
      </c>
      <c r="N85" s="1">
        <v>0.72825296296296294</v>
      </c>
      <c r="O85" t="s">
        <v>35</v>
      </c>
      <c r="P85">
        <v>23.5</v>
      </c>
      <c r="Q85">
        <v>21.31</v>
      </c>
    </row>
    <row r="86" spans="1:17" x14ac:dyDescent="0.25">
      <c r="A86" s="3">
        <f t="shared" si="4"/>
        <v>94.121527777779605</v>
      </c>
      <c r="B86" s="3">
        <f t="shared" si="5"/>
        <v>9.4121527777779601E-4</v>
      </c>
      <c r="C86" s="1">
        <v>0.67932315972222224</v>
      </c>
      <c r="D86" t="s">
        <v>35</v>
      </c>
      <c r="E86">
        <v>20.75</v>
      </c>
      <c r="F86">
        <v>18.940000000000001</v>
      </c>
      <c r="L86" s="3">
        <f t="shared" si="6"/>
        <v>94.121527777779605</v>
      </c>
      <c r="M86" s="3">
        <f t="shared" si="7"/>
        <v>9.4121527777779601E-4</v>
      </c>
      <c r="N86" s="1">
        <v>0.72826407407407412</v>
      </c>
      <c r="O86" t="s">
        <v>35</v>
      </c>
      <c r="P86">
        <v>23.5</v>
      </c>
      <c r="Q86">
        <v>21.31</v>
      </c>
    </row>
    <row r="87" spans="1:17" x14ac:dyDescent="0.25">
      <c r="A87" s="3">
        <f t="shared" si="4"/>
        <v>95.232638888886896</v>
      </c>
      <c r="B87" s="3">
        <f t="shared" si="5"/>
        <v>9.5232638888886889E-4</v>
      </c>
      <c r="C87" s="1">
        <v>0.67933427083333331</v>
      </c>
      <c r="D87" t="s">
        <v>35</v>
      </c>
      <c r="E87">
        <v>21.5</v>
      </c>
      <c r="F87">
        <v>18.87</v>
      </c>
      <c r="L87" s="3">
        <f t="shared" si="6"/>
        <v>95.232638888875783</v>
      </c>
      <c r="M87" s="3">
        <f t="shared" si="7"/>
        <v>9.5232638888875787E-4</v>
      </c>
      <c r="N87" s="1">
        <v>0.72827518518518508</v>
      </c>
      <c r="O87" t="s">
        <v>35</v>
      </c>
      <c r="P87">
        <v>23</v>
      </c>
      <c r="Q87">
        <v>21.31</v>
      </c>
    </row>
    <row r="88" spans="1:17" x14ac:dyDescent="0.25">
      <c r="A88" s="3">
        <f t="shared" si="4"/>
        <v>96.343750000005286</v>
      </c>
      <c r="B88" s="3">
        <f t="shared" si="5"/>
        <v>9.6343750000005279E-4</v>
      </c>
      <c r="C88" s="1">
        <v>0.67934538194444449</v>
      </c>
      <c r="D88" t="s">
        <v>35</v>
      </c>
      <c r="E88">
        <v>21.25</v>
      </c>
      <c r="F88">
        <v>18.940000000000001</v>
      </c>
      <c r="L88" s="3">
        <f t="shared" si="6"/>
        <v>96.343749999994174</v>
      </c>
      <c r="M88" s="3">
        <f t="shared" si="7"/>
        <v>9.6343749999994177E-4</v>
      </c>
      <c r="N88" s="1">
        <v>0.72828629629629626</v>
      </c>
      <c r="O88" t="s">
        <v>35</v>
      </c>
      <c r="P88">
        <v>23.75</v>
      </c>
      <c r="Q88">
        <v>21.31</v>
      </c>
    </row>
    <row r="89" spans="1:17" x14ac:dyDescent="0.25">
      <c r="A89" s="3">
        <f t="shared" si="4"/>
        <v>97.454861111101465</v>
      </c>
      <c r="B89" s="3">
        <f t="shared" si="5"/>
        <v>9.7454861111101465E-4</v>
      </c>
      <c r="C89" s="1">
        <v>0.67935649305555545</v>
      </c>
      <c r="D89" t="s">
        <v>35</v>
      </c>
      <c r="E89">
        <v>21.5</v>
      </c>
      <c r="F89">
        <v>18.940000000000001</v>
      </c>
      <c r="L89" s="3">
        <f t="shared" si="6"/>
        <v>97.454861111101465</v>
      </c>
      <c r="M89" s="3">
        <f t="shared" si="7"/>
        <v>9.7454861111101465E-4</v>
      </c>
      <c r="N89" s="1">
        <v>0.72829740740740734</v>
      </c>
      <c r="O89" t="s">
        <v>35</v>
      </c>
      <c r="P89">
        <v>24.25</v>
      </c>
      <c r="Q89">
        <v>21.31</v>
      </c>
    </row>
    <row r="90" spans="1:17" x14ac:dyDescent="0.25">
      <c r="A90" s="3">
        <f t="shared" si="4"/>
        <v>98.565972222219855</v>
      </c>
      <c r="B90" s="3">
        <f t="shared" si="5"/>
        <v>9.8565972222219855E-4</v>
      </c>
      <c r="C90" s="1">
        <v>0.67936760416666664</v>
      </c>
      <c r="D90" t="s">
        <v>35</v>
      </c>
      <c r="E90">
        <v>21.25</v>
      </c>
      <c r="F90">
        <v>18.940000000000001</v>
      </c>
      <c r="L90" s="3">
        <f t="shared" si="6"/>
        <v>98.564814814805501</v>
      </c>
      <c r="M90" s="3">
        <f t="shared" si="7"/>
        <v>9.8564814814805501E-4</v>
      </c>
      <c r="N90" s="1">
        <v>0.72830850694444438</v>
      </c>
      <c r="O90" t="s">
        <v>35</v>
      </c>
      <c r="P90">
        <v>24</v>
      </c>
      <c r="Q90">
        <v>21.31</v>
      </c>
    </row>
    <row r="91" spans="1:17" x14ac:dyDescent="0.25">
      <c r="A91" s="3">
        <f t="shared" si="4"/>
        <v>99.677083333327147</v>
      </c>
      <c r="B91" s="3">
        <f t="shared" si="5"/>
        <v>9.9677083333327143E-4</v>
      </c>
      <c r="C91" s="1">
        <v>0.67937871527777771</v>
      </c>
      <c r="D91" t="s">
        <v>35</v>
      </c>
      <c r="E91">
        <v>21.25</v>
      </c>
      <c r="F91">
        <v>18.940000000000001</v>
      </c>
      <c r="L91" s="3">
        <f t="shared" si="6"/>
        <v>99.675925925923892</v>
      </c>
      <c r="M91" s="3">
        <f t="shared" si="7"/>
        <v>9.9675925925923892E-4</v>
      </c>
      <c r="N91" s="1">
        <v>0.72831961805555556</v>
      </c>
      <c r="O91" t="s">
        <v>35</v>
      </c>
      <c r="P91">
        <v>23.25</v>
      </c>
      <c r="Q91">
        <v>21.31</v>
      </c>
    </row>
    <row r="92" spans="1:17" x14ac:dyDescent="0.25">
      <c r="A92" s="3">
        <f t="shared" si="4"/>
        <v>100.78819444444554</v>
      </c>
      <c r="B92" s="3">
        <f t="shared" si="5"/>
        <v>1.0078819444444553E-3</v>
      </c>
      <c r="C92" s="1">
        <v>0.6793898263888889</v>
      </c>
      <c r="D92" t="s">
        <v>35</v>
      </c>
      <c r="E92">
        <v>21.5</v>
      </c>
      <c r="F92">
        <v>18.940000000000001</v>
      </c>
      <c r="L92" s="3">
        <f t="shared" si="6"/>
        <v>100.78703703703118</v>
      </c>
      <c r="M92" s="3">
        <f t="shared" si="7"/>
        <v>1.0078703703703118E-3</v>
      </c>
      <c r="N92" s="1">
        <v>0.72833072916666663</v>
      </c>
      <c r="O92" t="s">
        <v>35</v>
      </c>
      <c r="P92">
        <v>24.25</v>
      </c>
      <c r="Q92">
        <v>21.31</v>
      </c>
    </row>
    <row r="93" spans="1:17" x14ac:dyDescent="0.25">
      <c r="A93" s="3">
        <f t="shared" si="4"/>
        <v>101.89814814814957</v>
      </c>
      <c r="B93" s="3">
        <f t="shared" si="5"/>
        <v>1.0189814814814957E-3</v>
      </c>
      <c r="C93" s="1">
        <v>0.67940092592592594</v>
      </c>
      <c r="D93" t="s">
        <v>35</v>
      </c>
      <c r="E93">
        <v>21.5</v>
      </c>
      <c r="F93">
        <v>18.940000000000001</v>
      </c>
      <c r="L93" s="3">
        <f t="shared" si="6"/>
        <v>101.89814814814957</v>
      </c>
      <c r="M93" s="3">
        <f t="shared" si="7"/>
        <v>1.0189814814814957E-3</v>
      </c>
      <c r="N93" s="1">
        <v>0.72834184027777782</v>
      </c>
      <c r="O93" t="s">
        <v>35</v>
      </c>
      <c r="P93">
        <v>24.25</v>
      </c>
      <c r="Q93">
        <v>21.25</v>
      </c>
    </row>
    <row r="94" spans="1:17" x14ac:dyDescent="0.25">
      <c r="A94" s="3">
        <f t="shared" si="4"/>
        <v>103.00462962962165</v>
      </c>
      <c r="B94" s="3">
        <f t="shared" si="5"/>
        <v>1.0300462962962165E-3</v>
      </c>
      <c r="C94" s="1">
        <v>0.67941199074074066</v>
      </c>
      <c r="D94" t="s">
        <v>35</v>
      </c>
      <c r="E94">
        <v>21</v>
      </c>
      <c r="F94">
        <v>18.940000000000001</v>
      </c>
      <c r="L94" s="3">
        <f t="shared" si="6"/>
        <v>103.04745370369739</v>
      </c>
      <c r="M94" s="3">
        <f t="shared" si="7"/>
        <v>1.0304745370369739E-3</v>
      </c>
      <c r="N94" s="1">
        <v>0.7283533333333333</v>
      </c>
      <c r="O94" t="s">
        <v>35</v>
      </c>
      <c r="P94">
        <v>23.75</v>
      </c>
      <c r="Q94">
        <v>21.31</v>
      </c>
    </row>
    <row r="95" spans="1:17" x14ac:dyDescent="0.25">
      <c r="A95" s="3">
        <f t="shared" si="4"/>
        <v>104.11574074074004</v>
      </c>
      <c r="B95" s="3">
        <f t="shared" si="5"/>
        <v>1.0411574074074004E-3</v>
      </c>
      <c r="C95" s="1">
        <v>0.67942310185185184</v>
      </c>
      <c r="D95" t="s">
        <v>35</v>
      </c>
      <c r="E95">
        <v>21.75</v>
      </c>
      <c r="F95">
        <v>18.940000000000001</v>
      </c>
      <c r="L95" s="3">
        <f t="shared" si="6"/>
        <v>104.15740740740142</v>
      </c>
      <c r="M95" s="3">
        <f t="shared" si="7"/>
        <v>1.0415740740740143E-3</v>
      </c>
      <c r="N95" s="1">
        <v>0.72836443287037034</v>
      </c>
      <c r="O95" t="s">
        <v>35</v>
      </c>
      <c r="P95">
        <v>24.5</v>
      </c>
      <c r="Q95">
        <v>21.31</v>
      </c>
    </row>
    <row r="96" spans="1:17" x14ac:dyDescent="0.25">
      <c r="A96" s="3">
        <f t="shared" si="4"/>
        <v>105.22685185184733</v>
      </c>
      <c r="B96" s="3">
        <f t="shared" si="5"/>
        <v>1.0522685185184733E-3</v>
      </c>
      <c r="C96" s="1">
        <v>0.67943421296296291</v>
      </c>
      <c r="D96" t="s">
        <v>35</v>
      </c>
      <c r="E96">
        <v>21.75</v>
      </c>
      <c r="F96">
        <v>18.940000000000001</v>
      </c>
      <c r="L96" s="3">
        <f t="shared" si="6"/>
        <v>105.26041666666374</v>
      </c>
      <c r="M96" s="3">
        <f t="shared" si="7"/>
        <v>1.0526041666666375E-3</v>
      </c>
      <c r="N96" s="1">
        <v>0.72837546296296296</v>
      </c>
      <c r="O96" t="s">
        <v>35</v>
      </c>
      <c r="P96">
        <v>24.25</v>
      </c>
      <c r="Q96">
        <v>21.31</v>
      </c>
    </row>
    <row r="97" spans="1:17" x14ac:dyDescent="0.25">
      <c r="A97" s="3">
        <f t="shared" si="4"/>
        <v>106.37847222221275</v>
      </c>
      <c r="B97" s="3">
        <f t="shared" si="5"/>
        <v>1.0637847222221275E-3</v>
      </c>
      <c r="C97" s="1">
        <v>0.67944572916666657</v>
      </c>
      <c r="D97" t="s">
        <v>35</v>
      </c>
      <c r="E97">
        <v>22</v>
      </c>
      <c r="F97">
        <v>18.940000000000001</v>
      </c>
      <c r="L97" s="3">
        <f t="shared" si="6"/>
        <v>106.37152777777104</v>
      </c>
      <c r="M97" s="3">
        <f t="shared" si="7"/>
        <v>1.0637152777777104E-3</v>
      </c>
      <c r="N97" s="1">
        <v>0.72838657407407403</v>
      </c>
      <c r="O97" t="s">
        <v>35</v>
      </c>
      <c r="P97">
        <v>23.75</v>
      </c>
      <c r="Q97">
        <v>21.31</v>
      </c>
    </row>
    <row r="98" spans="1:17" x14ac:dyDescent="0.25">
      <c r="A98" s="3">
        <f t="shared" si="4"/>
        <v>107.47916666666856</v>
      </c>
      <c r="B98" s="3">
        <f t="shared" si="5"/>
        <v>1.0747916666666857E-3</v>
      </c>
      <c r="C98" s="1">
        <v>0.67945673611111113</v>
      </c>
      <c r="D98" t="s">
        <v>35</v>
      </c>
      <c r="E98">
        <v>21.5</v>
      </c>
      <c r="F98">
        <v>18.940000000000001</v>
      </c>
      <c r="L98" s="3">
        <f t="shared" si="6"/>
        <v>107.47916666665746</v>
      </c>
      <c r="M98" s="3">
        <f t="shared" si="7"/>
        <v>1.0747916666665747E-3</v>
      </c>
      <c r="N98" s="1">
        <v>0.7283976504629629</v>
      </c>
      <c r="O98" t="s">
        <v>35</v>
      </c>
      <c r="P98">
        <v>24.25</v>
      </c>
      <c r="Q98">
        <v>21.31</v>
      </c>
    </row>
    <row r="99" spans="1:17" x14ac:dyDescent="0.25">
      <c r="A99" s="3">
        <f t="shared" si="4"/>
        <v>108.59374999999672</v>
      </c>
      <c r="B99" s="3">
        <f t="shared" si="5"/>
        <v>1.0859374999999671E-3</v>
      </c>
      <c r="C99" s="1">
        <v>0.67946788194444441</v>
      </c>
      <c r="D99" t="s">
        <v>35</v>
      </c>
      <c r="E99">
        <v>21.75</v>
      </c>
      <c r="F99">
        <v>19</v>
      </c>
      <c r="L99" s="3">
        <f t="shared" si="6"/>
        <v>108.59027777777585</v>
      </c>
      <c r="M99" s="3">
        <f t="shared" si="7"/>
        <v>1.0859027777777586E-3</v>
      </c>
      <c r="N99" s="1">
        <v>0.72840876157407408</v>
      </c>
      <c r="O99" t="s">
        <v>35</v>
      </c>
      <c r="P99">
        <v>24</v>
      </c>
      <c r="Q99">
        <v>21.31</v>
      </c>
    </row>
    <row r="100" spans="1:17" x14ac:dyDescent="0.25">
      <c r="A100" s="3">
        <f t="shared" si="4"/>
        <v>109.70601851851836</v>
      </c>
      <c r="B100" s="3">
        <f t="shared" si="5"/>
        <v>1.0970601851851836E-3</v>
      </c>
      <c r="C100" s="1">
        <v>0.67947900462962962</v>
      </c>
      <c r="D100" t="s">
        <v>35</v>
      </c>
      <c r="E100">
        <v>21.5</v>
      </c>
      <c r="F100">
        <v>19</v>
      </c>
      <c r="L100" s="3">
        <f t="shared" si="6"/>
        <v>109.72569444444025</v>
      </c>
      <c r="M100" s="3">
        <f t="shared" si="7"/>
        <v>1.0972569444444025E-3</v>
      </c>
      <c r="N100" s="1">
        <v>0.72842011574074073</v>
      </c>
      <c r="O100" t="s">
        <v>35</v>
      </c>
      <c r="P100">
        <v>24.25</v>
      </c>
      <c r="Q100">
        <v>21.31</v>
      </c>
    </row>
    <row r="101" spans="1:17" x14ac:dyDescent="0.25">
      <c r="A101" s="3">
        <f t="shared" si="4"/>
        <v>110.81712962963675</v>
      </c>
      <c r="B101" s="3">
        <f t="shared" si="5"/>
        <v>1.1081712962963675E-3</v>
      </c>
      <c r="C101" s="1">
        <v>0.67949011574074081</v>
      </c>
      <c r="D101" t="s">
        <v>35</v>
      </c>
      <c r="E101">
        <v>21.75</v>
      </c>
      <c r="F101">
        <v>18.940000000000001</v>
      </c>
      <c r="L101" s="3">
        <f t="shared" si="6"/>
        <v>110.8206018518465</v>
      </c>
      <c r="M101" s="3">
        <f t="shared" si="7"/>
        <v>1.108206018518465E-3</v>
      </c>
      <c r="N101" s="1">
        <v>0.72843106481481479</v>
      </c>
      <c r="O101" t="s">
        <v>35</v>
      </c>
      <c r="P101">
        <v>24.5</v>
      </c>
      <c r="Q101">
        <v>21.31</v>
      </c>
    </row>
    <row r="102" spans="1:17" x14ac:dyDescent="0.25">
      <c r="A102" s="3">
        <f t="shared" si="4"/>
        <v>111.92824074073293</v>
      </c>
      <c r="B102" s="3">
        <f t="shared" si="5"/>
        <v>1.1192824074073293E-3</v>
      </c>
      <c r="C102" s="1">
        <v>0.67950122685185177</v>
      </c>
      <c r="D102" t="s">
        <v>35</v>
      </c>
      <c r="E102">
        <v>21.5</v>
      </c>
      <c r="F102">
        <v>18.940000000000001</v>
      </c>
      <c r="L102" s="3">
        <f t="shared" si="6"/>
        <v>111.92592592591532</v>
      </c>
      <c r="M102" s="3">
        <f t="shared" si="7"/>
        <v>1.1192592592591533E-3</v>
      </c>
      <c r="N102" s="1">
        <v>0.72844211805555548</v>
      </c>
      <c r="O102" t="s">
        <v>35</v>
      </c>
      <c r="P102">
        <v>24.5</v>
      </c>
      <c r="Q102">
        <v>21.31</v>
      </c>
    </row>
    <row r="103" spans="1:17" x14ac:dyDescent="0.25">
      <c r="A103" s="3">
        <f t="shared" si="4"/>
        <v>113.03935185185132</v>
      </c>
      <c r="B103" s="3">
        <f t="shared" si="5"/>
        <v>1.1303935185185132E-3</v>
      </c>
      <c r="C103" s="1">
        <v>0.67951233796296295</v>
      </c>
      <c r="D103" t="s">
        <v>35</v>
      </c>
      <c r="E103">
        <v>21.75</v>
      </c>
      <c r="F103">
        <v>18.940000000000001</v>
      </c>
      <c r="L103" s="3">
        <f t="shared" si="6"/>
        <v>113.03703703703371</v>
      </c>
      <c r="M103" s="3">
        <f t="shared" si="7"/>
        <v>1.1303703703703372E-3</v>
      </c>
      <c r="N103" s="1">
        <v>0.72845322916666666</v>
      </c>
      <c r="O103" t="s">
        <v>35</v>
      </c>
      <c r="P103">
        <v>24.5</v>
      </c>
      <c r="Q103">
        <v>21.31</v>
      </c>
    </row>
    <row r="104" spans="1:17" x14ac:dyDescent="0.25">
      <c r="A104" s="3">
        <f t="shared" si="4"/>
        <v>114.15046296295861</v>
      </c>
      <c r="B104" s="3">
        <f t="shared" si="5"/>
        <v>1.1415046296295861E-3</v>
      </c>
      <c r="C104" s="1">
        <v>0.67952344907407403</v>
      </c>
      <c r="D104" t="s">
        <v>35</v>
      </c>
      <c r="E104">
        <v>21.5</v>
      </c>
      <c r="F104">
        <v>18.940000000000001</v>
      </c>
      <c r="L104" s="3">
        <f t="shared" si="6"/>
        <v>114.148148148141</v>
      </c>
      <c r="M104" s="3">
        <f t="shared" si="7"/>
        <v>1.14148148148141E-3</v>
      </c>
      <c r="N104" s="1">
        <v>0.72846434027777773</v>
      </c>
      <c r="O104" t="s">
        <v>35</v>
      </c>
      <c r="P104">
        <v>24.25</v>
      </c>
      <c r="Q104">
        <v>21.31</v>
      </c>
    </row>
    <row r="105" spans="1:17" x14ac:dyDescent="0.25">
      <c r="A105" s="3">
        <f t="shared" si="4"/>
        <v>115.261574074077</v>
      </c>
      <c r="B105" s="3">
        <f t="shared" si="5"/>
        <v>1.15261574074077E-3</v>
      </c>
      <c r="C105" s="1">
        <v>0.67953456018518521</v>
      </c>
      <c r="D105" t="s">
        <v>35</v>
      </c>
      <c r="E105">
        <v>21.75</v>
      </c>
      <c r="F105">
        <v>19</v>
      </c>
      <c r="L105" s="3">
        <f t="shared" si="6"/>
        <v>115.29976851850643</v>
      </c>
      <c r="M105" s="3">
        <f t="shared" si="7"/>
        <v>1.1529976851850643E-3</v>
      </c>
      <c r="N105" s="1">
        <v>0.72847585648148139</v>
      </c>
      <c r="O105" t="s">
        <v>35</v>
      </c>
      <c r="P105">
        <v>24.25</v>
      </c>
      <c r="Q105">
        <v>21.31</v>
      </c>
    </row>
    <row r="106" spans="1:17" x14ac:dyDescent="0.25">
      <c r="A106" s="3">
        <f t="shared" si="4"/>
        <v>116.37268518518428</v>
      </c>
      <c r="B106" s="3">
        <f t="shared" si="5"/>
        <v>1.1637268518518429E-3</v>
      </c>
      <c r="C106" s="1">
        <v>0.67954567129629628</v>
      </c>
      <c r="D106" t="s">
        <v>35</v>
      </c>
      <c r="E106">
        <v>21.75</v>
      </c>
      <c r="F106">
        <v>19</v>
      </c>
      <c r="L106" s="3">
        <f t="shared" si="6"/>
        <v>116.41087962962482</v>
      </c>
      <c r="M106" s="3">
        <f t="shared" si="7"/>
        <v>1.1641087962962482E-3</v>
      </c>
      <c r="N106" s="1">
        <v>0.72848696759259257</v>
      </c>
      <c r="O106" t="s">
        <v>35</v>
      </c>
      <c r="P106">
        <v>24.5</v>
      </c>
      <c r="Q106">
        <v>21.31</v>
      </c>
    </row>
    <row r="107" spans="1:17" x14ac:dyDescent="0.25">
      <c r="A107" s="3">
        <f t="shared" si="4"/>
        <v>117.48263888888832</v>
      </c>
      <c r="B107" s="3">
        <f t="shared" si="5"/>
        <v>1.1748263888888832E-3</v>
      </c>
      <c r="C107" s="1">
        <v>0.67955677083333332</v>
      </c>
      <c r="D107" t="s">
        <v>35</v>
      </c>
      <c r="E107">
        <v>21.75</v>
      </c>
      <c r="F107">
        <v>19</v>
      </c>
      <c r="L107" s="3">
        <f t="shared" si="6"/>
        <v>117.52199074073211</v>
      </c>
      <c r="M107" s="3">
        <f t="shared" si="7"/>
        <v>1.1752199074073211E-3</v>
      </c>
      <c r="N107" s="1">
        <v>0.72849807870370364</v>
      </c>
      <c r="O107" t="s">
        <v>35</v>
      </c>
      <c r="P107">
        <v>24.5</v>
      </c>
      <c r="Q107">
        <v>21.31</v>
      </c>
    </row>
    <row r="108" spans="1:17" x14ac:dyDescent="0.25">
      <c r="A108" s="3">
        <f t="shared" si="4"/>
        <v>118.63194444443614</v>
      </c>
      <c r="B108" s="3">
        <f t="shared" si="5"/>
        <v>1.1863194444443614E-3</v>
      </c>
      <c r="C108" s="1">
        <v>0.6795682638888888</v>
      </c>
      <c r="D108" t="s">
        <v>35</v>
      </c>
      <c r="E108">
        <v>22</v>
      </c>
      <c r="F108">
        <v>18.940000000000001</v>
      </c>
      <c r="L108" s="3">
        <f t="shared" si="6"/>
        <v>118.6331018518505</v>
      </c>
      <c r="M108" s="3">
        <f t="shared" si="7"/>
        <v>1.186331018518505E-3</v>
      </c>
      <c r="N108" s="1">
        <v>0.72850918981481483</v>
      </c>
      <c r="O108" t="s">
        <v>35</v>
      </c>
      <c r="P108">
        <v>24.75</v>
      </c>
      <c r="Q108">
        <v>21.25</v>
      </c>
    </row>
    <row r="109" spans="1:17" x14ac:dyDescent="0.25">
      <c r="A109" s="3">
        <f t="shared" si="4"/>
        <v>119.74305555555453</v>
      </c>
      <c r="B109" s="3">
        <f t="shared" si="5"/>
        <v>1.1974305555555453E-3</v>
      </c>
      <c r="C109" s="1">
        <v>0.67957937499999999</v>
      </c>
      <c r="D109" t="s">
        <v>35</v>
      </c>
      <c r="E109">
        <v>21.75</v>
      </c>
      <c r="F109">
        <v>18.940000000000001</v>
      </c>
      <c r="L109" s="3">
        <f t="shared" si="6"/>
        <v>119.74421296295779</v>
      </c>
      <c r="M109" s="3">
        <f t="shared" si="7"/>
        <v>1.1974421296295779E-3</v>
      </c>
      <c r="N109" s="1">
        <v>0.7285203009259259</v>
      </c>
      <c r="O109" t="s">
        <v>35</v>
      </c>
      <c r="P109">
        <v>24.75</v>
      </c>
      <c r="Q109">
        <v>21.31</v>
      </c>
    </row>
    <row r="110" spans="1:17" x14ac:dyDescent="0.25">
      <c r="A110" s="3">
        <f t="shared" si="4"/>
        <v>120.85416666666183</v>
      </c>
      <c r="B110" s="3">
        <f t="shared" si="5"/>
        <v>1.2085416666666182E-3</v>
      </c>
      <c r="C110" s="1">
        <v>0.67959048611111106</v>
      </c>
      <c r="D110" t="s">
        <v>35</v>
      </c>
      <c r="E110">
        <v>22</v>
      </c>
      <c r="F110">
        <v>18.940000000000001</v>
      </c>
      <c r="L110" s="3">
        <f t="shared" si="6"/>
        <v>120.85532407407618</v>
      </c>
      <c r="M110" s="3">
        <f t="shared" si="7"/>
        <v>1.2085532407407618E-3</v>
      </c>
      <c r="N110" s="1">
        <v>0.72853141203703708</v>
      </c>
      <c r="O110" t="s">
        <v>35</v>
      </c>
      <c r="P110">
        <v>25</v>
      </c>
      <c r="Q110">
        <v>21.25</v>
      </c>
    </row>
    <row r="111" spans="1:17" x14ac:dyDescent="0.25">
      <c r="A111" s="3">
        <f t="shared" si="4"/>
        <v>121.96527777778022</v>
      </c>
      <c r="B111" s="3">
        <f t="shared" si="5"/>
        <v>1.2196527777778021E-3</v>
      </c>
      <c r="C111" s="1">
        <v>0.67960159722222224</v>
      </c>
      <c r="D111" t="s">
        <v>35</v>
      </c>
      <c r="E111">
        <v>22.25</v>
      </c>
      <c r="F111">
        <v>18.940000000000001</v>
      </c>
      <c r="L111" s="3">
        <f t="shared" si="6"/>
        <v>121.96643518517236</v>
      </c>
      <c r="M111" s="3">
        <f t="shared" si="7"/>
        <v>1.2196643518517236E-3</v>
      </c>
      <c r="N111" s="1">
        <v>0.72854252314814805</v>
      </c>
      <c r="O111" t="s">
        <v>35</v>
      </c>
      <c r="P111">
        <v>24.5</v>
      </c>
      <c r="Q111">
        <v>21.25</v>
      </c>
    </row>
    <row r="112" spans="1:17" x14ac:dyDescent="0.25">
      <c r="A112" s="3">
        <f t="shared" si="4"/>
        <v>123.07638888888749</v>
      </c>
      <c r="B112" s="3">
        <f t="shared" si="5"/>
        <v>1.230763888888875E-3</v>
      </c>
      <c r="C112" s="1">
        <v>0.67961270833333332</v>
      </c>
      <c r="D112" t="s">
        <v>35</v>
      </c>
      <c r="E112">
        <v>22</v>
      </c>
      <c r="F112">
        <v>18.940000000000001</v>
      </c>
      <c r="L112" s="3">
        <f t="shared" si="6"/>
        <v>123.07754629629075</v>
      </c>
      <c r="M112" s="3">
        <f t="shared" si="7"/>
        <v>1.2307754629629075E-3</v>
      </c>
      <c r="N112" s="1">
        <v>0.72855363425925923</v>
      </c>
      <c r="O112" t="s">
        <v>35</v>
      </c>
      <c r="P112">
        <v>24.5</v>
      </c>
      <c r="Q112">
        <v>21.25</v>
      </c>
    </row>
    <row r="113" spans="1:17" x14ac:dyDescent="0.25">
      <c r="A113" s="3">
        <f t="shared" si="4"/>
        <v>124.18750000000588</v>
      </c>
      <c r="B113" s="3">
        <f t="shared" si="5"/>
        <v>1.2418750000000589E-3</v>
      </c>
      <c r="C113" s="1">
        <v>0.6796238194444445</v>
      </c>
      <c r="D113" t="s">
        <v>35</v>
      </c>
      <c r="E113">
        <v>22.25</v>
      </c>
      <c r="F113">
        <v>18.940000000000001</v>
      </c>
      <c r="L113" s="3">
        <f t="shared" si="6"/>
        <v>124.18865740739804</v>
      </c>
      <c r="M113" s="3">
        <f t="shared" si="7"/>
        <v>1.2418865740739804E-3</v>
      </c>
      <c r="N113" s="1">
        <v>0.7285647453703703</v>
      </c>
      <c r="O113" t="s">
        <v>35</v>
      </c>
      <c r="P113">
        <v>24.5</v>
      </c>
      <c r="Q113">
        <v>21.25</v>
      </c>
    </row>
    <row r="114" spans="1:17" x14ac:dyDescent="0.25">
      <c r="A114" s="3">
        <f t="shared" si="4"/>
        <v>125.29745370370992</v>
      </c>
      <c r="B114" s="3">
        <f t="shared" si="5"/>
        <v>1.2529745370370993E-3</v>
      </c>
      <c r="C114" s="1">
        <v>0.67963491898148154</v>
      </c>
      <c r="D114" t="s">
        <v>35</v>
      </c>
      <c r="E114">
        <v>21.75</v>
      </c>
      <c r="F114">
        <v>18.940000000000001</v>
      </c>
      <c r="L114" s="3">
        <f t="shared" si="6"/>
        <v>125.29861111110208</v>
      </c>
      <c r="M114" s="3">
        <f t="shared" si="7"/>
        <v>1.2529861111110208E-3</v>
      </c>
      <c r="N114" s="1">
        <v>0.72857584490740734</v>
      </c>
      <c r="O114" t="s">
        <v>35</v>
      </c>
      <c r="P114">
        <v>24.5</v>
      </c>
      <c r="Q114">
        <v>21.25</v>
      </c>
    </row>
    <row r="115" spans="1:17" x14ac:dyDescent="0.25">
      <c r="A115" s="3">
        <f t="shared" si="4"/>
        <v>126.40856481480611</v>
      </c>
      <c r="B115" s="3">
        <f t="shared" si="5"/>
        <v>1.2640856481480611E-3</v>
      </c>
      <c r="C115" s="1">
        <v>0.6796460300925925</v>
      </c>
      <c r="D115" t="s">
        <v>35</v>
      </c>
      <c r="E115">
        <v>22.25</v>
      </c>
      <c r="F115">
        <v>18.940000000000001</v>
      </c>
      <c r="L115" s="3">
        <f t="shared" si="6"/>
        <v>126.40972222222047</v>
      </c>
      <c r="M115" s="3">
        <f t="shared" si="7"/>
        <v>1.2640972222222047E-3</v>
      </c>
      <c r="N115" s="1">
        <v>0.72858695601851853</v>
      </c>
      <c r="O115" t="s">
        <v>35</v>
      </c>
      <c r="P115">
        <v>25</v>
      </c>
      <c r="Q115">
        <v>21.25</v>
      </c>
    </row>
    <row r="116" spans="1:17" x14ac:dyDescent="0.25">
      <c r="A116" s="3">
        <f t="shared" si="4"/>
        <v>127.5196759259245</v>
      </c>
      <c r="B116" s="3">
        <f t="shared" si="5"/>
        <v>1.275196759259245E-3</v>
      </c>
      <c r="C116" s="1">
        <v>0.67965714120370369</v>
      </c>
      <c r="D116" t="s">
        <v>35</v>
      </c>
      <c r="E116">
        <v>22</v>
      </c>
      <c r="F116">
        <v>18.940000000000001</v>
      </c>
      <c r="L116" s="3">
        <f t="shared" si="6"/>
        <v>127.52083333332776</v>
      </c>
      <c r="M116" s="3">
        <f t="shared" si="7"/>
        <v>1.2752083333332775E-3</v>
      </c>
      <c r="N116" s="1">
        <v>0.7285980671296296</v>
      </c>
      <c r="O116" t="s">
        <v>35</v>
      </c>
      <c r="P116">
        <v>25</v>
      </c>
      <c r="Q116">
        <v>21.25</v>
      </c>
    </row>
    <row r="117" spans="1:17" x14ac:dyDescent="0.25">
      <c r="A117" s="3">
        <f t="shared" si="4"/>
        <v>128.63078703703178</v>
      </c>
      <c r="B117" s="3">
        <f t="shared" si="5"/>
        <v>1.2863078703703179E-3</v>
      </c>
      <c r="C117" s="1">
        <v>0.67966825231481476</v>
      </c>
      <c r="D117" t="s">
        <v>35</v>
      </c>
      <c r="E117">
        <v>22.25</v>
      </c>
      <c r="F117">
        <v>18.940000000000001</v>
      </c>
      <c r="L117" s="3">
        <f t="shared" si="6"/>
        <v>128.63194444444613</v>
      </c>
      <c r="M117" s="3">
        <f t="shared" si="7"/>
        <v>1.2863194444444614E-3</v>
      </c>
      <c r="N117" s="1">
        <v>0.72860917824074078</v>
      </c>
      <c r="O117" t="s">
        <v>35</v>
      </c>
      <c r="P117">
        <v>25.25</v>
      </c>
      <c r="Q117">
        <v>21.25</v>
      </c>
    </row>
    <row r="118" spans="1:17" x14ac:dyDescent="0.25">
      <c r="A118" s="3">
        <f t="shared" si="4"/>
        <v>129.74189814815017</v>
      </c>
      <c r="B118" s="3">
        <f t="shared" si="5"/>
        <v>1.2974189814815018E-3</v>
      </c>
      <c r="C118" s="1">
        <v>0.67967936342592594</v>
      </c>
      <c r="D118" t="s">
        <v>35</v>
      </c>
      <c r="E118">
        <v>22.25</v>
      </c>
      <c r="F118">
        <v>19</v>
      </c>
      <c r="L118" s="3">
        <f t="shared" si="6"/>
        <v>129.74305555554233</v>
      </c>
      <c r="M118" s="3">
        <f t="shared" si="7"/>
        <v>1.2974305555554233E-3</v>
      </c>
      <c r="N118" s="1">
        <v>0.72862028935185175</v>
      </c>
      <c r="O118" t="s">
        <v>35</v>
      </c>
      <c r="P118">
        <v>24.75</v>
      </c>
      <c r="Q118">
        <v>21.25</v>
      </c>
    </row>
    <row r="119" spans="1:17" x14ac:dyDescent="0.25">
      <c r="A119" s="3">
        <f t="shared" si="4"/>
        <v>130.85300925925748</v>
      </c>
      <c r="B119" s="3">
        <f t="shared" si="5"/>
        <v>1.3085300925925747E-3</v>
      </c>
      <c r="C119" s="1">
        <v>0.67969047453703701</v>
      </c>
      <c r="D119" t="s">
        <v>35</v>
      </c>
      <c r="E119">
        <v>22.25</v>
      </c>
      <c r="F119">
        <v>19</v>
      </c>
      <c r="L119" s="3">
        <f t="shared" si="6"/>
        <v>130.85416666666072</v>
      </c>
      <c r="M119" s="3">
        <f t="shared" si="7"/>
        <v>1.3085416666666072E-3</v>
      </c>
      <c r="N119" s="1">
        <v>0.72863140046296293</v>
      </c>
      <c r="O119" t="s">
        <v>35</v>
      </c>
      <c r="P119">
        <v>25</v>
      </c>
      <c r="Q119">
        <v>21.25</v>
      </c>
    </row>
    <row r="120" spans="1:17" x14ac:dyDescent="0.25">
      <c r="A120" s="3">
        <f t="shared" si="4"/>
        <v>131.96412037037587</v>
      </c>
      <c r="B120" s="3">
        <f t="shared" si="5"/>
        <v>1.3196412037037586E-3</v>
      </c>
      <c r="C120" s="1">
        <v>0.6797015856481482</v>
      </c>
      <c r="D120" t="s">
        <v>35</v>
      </c>
      <c r="E120">
        <v>22.5</v>
      </c>
      <c r="F120">
        <v>18.940000000000001</v>
      </c>
      <c r="L120" s="3">
        <f t="shared" si="6"/>
        <v>131.96527777776799</v>
      </c>
      <c r="M120" s="3">
        <f t="shared" si="7"/>
        <v>1.3196527777776801E-3</v>
      </c>
      <c r="N120" s="1">
        <v>0.728642511574074</v>
      </c>
      <c r="O120" t="s">
        <v>35</v>
      </c>
      <c r="P120">
        <v>25.25</v>
      </c>
      <c r="Q120">
        <v>21.25</v>
      </c>
    </row>
    <row r="121" spans="1:17" x14ac:dyDescent="0.25">
      <c r="A121" s="3">
        <f t="shared" si="4"/>
        <v>133.07523148147203</v>
      </c>
      <c r="B121" s="3">
        <f t="shared" si="5"/>
        <v>1.3307523148147204E-3</v>
      </c>
      <c r="C121" s="1">
        <v>0.67971269675925916</v>
      </c>
      <c r="D121" t="s">
        <v>35</v>
      </c>
      <c r="E121">
        <v>22.25</v>
      </c>
      <c r="F121">
        <v>18.940000000000001</v>
      </c>
      <c r="L121" s="3">
        <f t="shared" si="6"/>
        <v>133.07638888888641</v>
      </c>
      <c r="M121" s="3">
        <f t="shared" si="7"/>
        <v>1.330763888888864E-3</v>
      </c>
      <c r="N121" s="1">
        <v>0.72865362268518519</v>
      </c>
      <c r="O121" t="s">
        <v>35</v>
      </c>
      <c r="P121">
        <v>25</v>
      </c>
      <c r="Q121">
        <v>21.19</v>
      </c>
    </row>
    <row r="122" spans="1:17" x14ac:dyDescent="0.25">
      <c r="A122" s="3">
        <f t="shared" si="4"/>
        <v>134.18634259259045</v>
      </c>
      <c r="B122" s="3">
        <f t="shared" si="5"/>
        <v>1.3418634259259044E-3</v>
      </c>
      <c r="C122" s="1">
        <v>0.67972380787037034</v>
      </c>
      <c r="D122" t="s">
        <v>35</v>
      </c>
      <c r="E122">
        <v>22</v>
      </c>
      <c r="F122">
        <v>18.940000000000001</v>
      </c>
      <c r="L122" s="3">
        <f t="shared" si="6"/>
        <v>134.23379629630139</v>
      </c>
      <c r="M122" s="3">
        <f t="shared" si="7"/>
        <v>1.3423379629630139E-3</v>
      </c>
      <c r="N122" s="1">
        <v>0.72866519675925934</v>
      </c>
      <c r="O122" t="s">
        <v>35</v>
      </c>
      <c r="P122">
        <v>25.5</v>
      </c>
      <c r="Q122">
        <v>21.25</v>
      </c>
    </row>
    <row r="123" spans="1:17" x14ac:dyDescent="0.25">
      <c r="A123" s="3">
        <f t="shared" si="4"/>
        <v>135.29745370369773</v>
      </c>
      <c r="B123" s="3">
        <f t="shared" si="5"/>
        <v>1.3529745370369772E-3</v>
      </c>
      <c r="C123" s="1">
        <v>0.67973491898148142</v>
      </c>
      <c r="D123" t="s">
        <v>35</v>
      </c>
      <c r="E123">
        <v>22</v>
      </c>
      <c r="F123">
        <v>19</v>
      </c>
      <c r="L123" s="3">
        <f t="shared" si="6"/>
        <v>135.34490740739759</v>
      </c>
      <c r="M123" s="3">
        <f t="shared" si="7"/>
        <v>1.3534490740739757E-3</v>
      </c>
      <c r="N123" s="1">
        <v>0.7286763078703703</v>
      </c>
      <c r="O123" t="s">
        <v>35</v>
      </c>
      <c r="P123">
        <v>25.5</v>
      </c>
      <c r="Q123">
        <v>21.25</v>
      </c>
    </row>
    <row r="124" spans="1:17" x14ac:dyDescent="0.25">
      <c r="A124" s="3">
        <f t="shared" si="4"/>
        <v>136.45138888889187</v>
      </c>
      <c r="B124" s="3">
        <f t="shared" si="5"/>
        <v>1.3645138888889186E-3</v>
      </c>
      <c r="C124" s="1">
        <v>0.67974645833333336</v>
      </c>
      <c r="D124" t="s">
        <v>35</v>
      </c>
      <c r="E124">
        <v>22</v>
      </c>
      <c r="F124">
        <v>19</v>
      </c>
      <c r="L124" s="3">
        <f t="shared" si="6"/>
        <v>136.45486111110162</v>
      </c>
      <c r="M124" s="3">
        <f t="shared" si="7"/>
        <v>1.3645486111110161E-3</v>
      </c>
      <c r="N124" s="1">
        <v>0.72868740740740734</v>
      </c>
      <c r="O124" t="s">
        <v>35</v>
      </c>
      <c r="P124">
        <v>24.5</v>
      </c>
      <c r="Q124">
        <v>21.25</v>
      </c>
    </row>
    <row r="125" spans="1:17" x14ac:dyDescent="0.25">
      <c r="A125" s="3">
        <f t="shared" si="4"/>
        <v>137.51620370370256</v>
      </c>
      <c r="B125" s="3">
        <f t="shared" si="5"/>
        <v>1.3751620370370254E-3</v>
      </c>
      <c r="C125" s="1">
        <v>0.67975710648148147</v>
      </c>
      <c r="D125" t="s">
        <v>35</v>
      </c>
      <c r="E125">
        <v>22.5</v>
      </c>
      <c r="F125">
        <v>18.940000000000001</v>
      </c>
      <c r="L125" s="3">
        <f t="shared" si="6"/>
        <v>137.56597222222001</v>
      </c>
      <c r="M125" s="3">
        <f t="shared" si="7"/>
        <v>1.3756597222222E-3</v>
      </c>
      <c r="N125" s="1">
        <v>0.72869851851851852</v>
      </c>
      <c r="O125" t="s">
        <v>35</v>
      </c>
      <c r="P125">
        <v>25</v>
      </c>
      <c r="Q125">
        <v>21.25</v>
      </c>
    </row>
    <row r="126" spans="1:17" x14ac:dyDescent="0.25">
      <c r="A126" s="3">
        <f t="shared" si="4"/>
        <v>138.67013888888556</v>
      </c>
      <c r="B126" s="3">
        <f t="shared" si="5"/>
        <v>1.3867013888888557E-3</v>
      </c>
      <c r="C126" s="1">
        <v>0.6797686458333333</v>
      </c>
      <c r="D126" t="s">
        <v>35</v>
      </c>
      <c r="E126">
        <v>22</v>
      </c>
      <c r="F126">
        <v>19</v>
      </c>
      <c r="L126" s="3">
        <f t="shared" si="6"/>
        <v>138.67708333332729</v>
      </c>
      <c r="M126" s="3">
        <f t="shared" si="7"/>
        <v>1.3867708333332729E-3</v>
      </c>
      <c r="N126" s="1">
        <v>0.7287096296296296</v>
      </c>
      <c r="O126" t="s">
        <v>35</v>
      </c>
      <c r="P126">
        <v>24.75</v>
      </c>
      <c r="Q126">
        <v>21.25</v>
      </c>
    </row>
    <row r="127" spans="1:17" x14ac:dyDescent="0.25">
      <c r="A127" s="3">
        <f t="shared" si="4"/>
        <v>139.78125000000398</v>
      </c>
      <c r="B127" s="3">
        <f t="shared" si="5"/>
        <v>1.3978125000000396E-3</v>
      </c>
      <c r="C127" s="1">
        <v>0.67977975694444448</v>
      </c>
      <c r="D127" t="s">
        <v>35</v>
      </c>
      <c r="E127">
        <v>22.75</v>
      </c>
      <c r="F127">
        <v>19</v>
      </c>
      <c r="L127" s="3">
        <f t="shared" si="6"/>
        <v>139.78819444444568</v>
      </c>
      <c r="M127" s="3">
        <f t="shared" si="7"/>
        <v>1.3978819444444568E-3</v>
      </c>
      <c r="N127" s="1">
        <v>0.72872074074074078</v>
      </c>
      <c r="O127" t="s">
        <v>35</v>
      </c>
      <c r="P127">
        <v>25.5</v>
      </c>
      <c r="Q127">
        <v>21.19</v>
      </c>
    </row>
    <row r="128" spans="1:17" x14ac:dyDescent="0.25">
      <c r="A128" s="3">
        <f t="shared" si="4"/>
        <v>140.89236111111126</v>
      </c>
      <c r="B128" s="3">
        <f t="shared" si="5"/>
        <v>1.4089236111111125E-3</v>
      </c>
      <c r="C128" s="1">
        <v>0.67979086805555555</v>
      </c>
      <c r="D128" t="s">
        <v>35</v>
      </c>
      <c r="E128">
        <v>23</v>
      </c>
      <c r="F128">
        <v>19</v>
      </c>
      <c r="L128" s="3">
        <f t="shared" si="6"/>
        <v>140.89467592591777</v>
      </c>
      <c r="M128" s="3">
        <f t="shared" si="7"/>
        <v>1.4089467592591776E-3</v>
      </c>
      <c r="N128" s="1">
        <v>0.7287318055555555</v>
      </c>
      <c r="O128" t="s">
        <v>35</v>
      </c>
      <c r="P128">
        <v>25.25</v>
      </c>
      <c r="Q128">
        <v>21.19</v>
      </c>
    </row>
    <row r="129" spans="1:17" x14ac:dyDescent="0.25">
      <c r="A129" s="3">
        <f t="shared" si="4"/>
        <v>141.99305555555597</v>
      </c>
      <c r="B129" s="3">
        <f t="shared" si="5"/>
        <v>1.4199305555555597E-3</v>
      </c>
      <c r="C129" s="1">
        <v>0.679801875</v>
      </c>
      <c r="D129" t="s">
        <v>35</v>
      </c>
      <c r="E129">
        <v>22.5</v>
      </c>
      <c r="F129">
        <v>18.940000000000001</v>
      </c>
      <c r="L129" s="3">
        <f t="shared" si="6"/>
        <v>142.00578703703616</v>
      </c>
      <c r="M129" s="3">
        <f t="shared" si="7"/>
        <v>1.4200578703703615E-3</v>
      </c>
      <c r="N129" s="1">
        <v>0.72874291666666668</v>
      </c>
      <c r="O129" t="s">
        <v>35</v>
      </c>
      <c r="P129">
        <v>25.25</v>
      </c>
      <c r="Q129">
        <v>21.19</v>
      </c>
    </row>
    <row r="130" spans="1:17" x14ac:dyDescent="0.25">
      <c r="A130" s="3">
        <f t="shared" si="4"/>
        <v>143.09953703703914</v>
      </c>
      <c r="B130" s="3">
        <f t="shared" si="5"/>
        <v>1.4309953703703915E-3</v>
      </c>
      <c r="C130" s="1">
        <v>0.67981293981481483</v>
      </c>
      <c r="D130" t="s">
        <v>35</v>
      </c>
      <c r="E130">
        <v>22.5</v>
      </c>
      <c r="F130">
        <v>19</v>
      </c>
      <c r="L130" s="3">
        <f t="shared" si="6"/>
        <v>143.10648148146976</v>
      </c>
      <c r="M130" s="3">
        <f t="shared" si="7"/>
        <v>1.4310648148146976E-3</v>
      </c>
      <c r="N130" s="1">
        <v>0.72875392361111102</v>
      </c>
      <c r="O130" t="s">
        <v>35</v>
      </c>
      <c r="P130">
        <v>25.5</v>
      </c>
      <c r="Q130">
        <v>21.19</v>
      </c>
    </row>
    <row r="131" spans="1:17" x14ac:dyDescent="0.25">
      <c r="A131" s="3">
        <f t="shared" si="4"/>
        <v>144.20949074074318</v>
      </c>
      <c r="B131" s="3">
        <f t="shared" si="5"/>
        <v>1.4420949074074318E-3</v>
      </c>
      <c r="C131" s="1">
        <v>0.67982403935185187</v>
      </c>
      <c r="D131" t="s">
        <v>35</v>
      </c>
      <c r="E131">
        <v>22.75</v>
      </c>
      <c r="F131">
        <v>19</v>
      </c>
      <c r="L131" s="3">
        <f t="shared" si="6"/>
        <v>144.21759259258815</v>
      </c>
      <c r="M131" s="3">
        <f t="shared" si="7"/>
        <v>1.4421759259258815E-3</v>
      </c>
      <c r="N131" s="1">
        <v>0.7287650347222222</v>
      </c>
      <c r="O131" t="s">
        <v>35</v>
      </c>
      <c r="P131">
        <v>25.25</v>
      </c>
      <c r="Q131">
        <v>21.25</v>
      </c>
    </row>
    <row r="132" spans="1:17" x14ac:dyDescent="0.25">
      <c r="A132" s="3">
        <f t="shared" ref="A132:A195" si="8">B132*(10^5)</f>
        <v>145.32060185186157</v>
      </c>
      <c r="B132" s="3">
        <f t="shared" ref="B132:B195" si="9">(B131+(C132-C131))</f>
        <v>1.4532060185186157E-3</v>
      </c>
      <c r="C132" s="1">
        <v>0.67983515046296306</v>
      </c>
      <c r="D132" t="s">
        <v>35</v>
      </c>
      <c r="E132">
        <v>22.25</v>
      </c>
      <c r="F132">
        <v>18.940000000000001</v>
      </c>
      <c r="L132" s="3">
        <f t="shared" ref="L132:L195" si="10">M132*(10^5)</f>
        <v>145.36111111110861</v>
      </c>
      <c r="M132" s="3">
        <f t="shared" ref="M132:M195" si="11">(M131+(N132-N131))</f>
        <v>1.4536111111110861E-3</v>
      </c>
      <c r="N132" s="1">
        <v>0.72877646990740741</v>
      </c>
      <c r="O132" t="s">
        <v>35</v>
      </c>
      <c r="P132">
        <v>25</v>
      </c>
      <c r="Q132">
        <v>21.19</v>
      </c>
    </row>
    <row r="133" spans="1:17" x14ac:dyDescent="0.25">
      <c r="A133" s="3">
        <f t="shared" si="8"/>
        <v>146.43171296295776</v>
      </c>
      <c r="B133" s="3">
        <f t="shared" si="9"/>
        <v>1.4643171296295776E-3</v>
      </c>
      <c r="C133" s="1">
        <v>0.67984626157407402</v>
      </c>
      <c r="D133" t="s">
        <v>35</v>
      </c>
      <c r="E133">
        <v>23</v>
      </c>
      <c r="F133">
        <v>18.940000000000001</v>
      </c>
      <c r="L133" s="3">
        <f t="shared" si="10"/>
        <v>146.472222222227</v>
      </c>
      <c r="M133" s="3">
        <f t="shared" si="11"/>
        <v>1.46472222222227E-3</v>
      </c>
      <c r="N133" s="1">
        <v>0.72878758101851859</v>
      </c>
      <c r="O133" t="s">
        <v>35</v>
      </c>
      <c r="P133">
        <v>25.75</v>
      </c>
      <c r="Q133">
        <v>21.19</v>
      </c>
    </row>
    <row r="134" spans="1:17" x14ac:dyDescent="0.25">
      <c r="A134" s="3">
        <f t="shared" si="8"/>
        <v>147.54282407407615</v>
      </c>
      <c r="B134" s="3">
        <f t="shared" si="9"/>
        <v>1.4754282407407615E-3</v>
      </c>
      <c r="C134" s="1">
        <v>0.6798573726851852</v>
      </c>
      <c r="D134" t="s">
        <v>35</v>
      </c>
      <c r="E134">
        <v>22.75</v>
      </c>
      <c r="F134">
        <v>18.940000000000001</v>
      </c>
      <c r="L134" s="3">
        <f t="shared" si="10"/>
        <v>147.57754629629582</v>
      </c>
      <c r="M134" s="3">
        <f t="shared" si="11"/>
        <v>1.4757754629629583E-3</v>
      </c>
      <c r="N134" s="1">
        <v>0.72879863425925928</v>
      </c>
      <c r="O134" t="s">
        <v>35</v>
      </c>
      <c r="P134">
        <v>26</v>
      </c>
      <c r="Q134">
        <v>21.19</v>
      </c>
    </row>
    <row r="135" spans="1:17" x14ac:dyDescent="0.25">
      <c r="A135" s="3">
        <f t="shared" si="8"/>
        <v>148.65393518518343</v>
      </c>
      <c r="B135" s="3">
        <f t="shared" si="9"/>
        <v>1.4865393518518344E-3</v>
      </c>
      <c r="C135" s="1">
        <v>0.67986848379629627</v>
      </c>
      <c r="D135" t="s">
        <v>35</v>
      </c>
      <c r="E135">
        <v>22.75</v>
      </c>
      <c r="F135">
        <v>19</v>
      </c>
      <c r="L135" s="3">
        <f t="shared" si="10"/>
        <v>148.68865740740313</v>
      </c>
      <c r="M135" s="3">
        <f t="shared" si="11"/>
        <v>1.4868865740740311E-3</v>
      </c>
      <c r="N135" s="1">
        <v>0.72880974537037035</v>
      </c>
      <c r="O135" t="s">
        <v>35</v>
      </c>
      <c r="P135">
        <v>25.5</v>
      </c>
      <c r="Q135">
        <v>21.25</v>
      </c>
    </row>
    <row r="136" spans="1:17" x14ac:dyDescent="0.25">
      <c r="A136" s="3">
        <f t="shared" si="8"/>
        <v>149.80671296296322</v>
      </c>
      <c r="B136" s="3">
        <f t="shared" si="9"/>
        <v>1.4980671296296322E-3</v>
      </c>
      <c r="C136" s="1">
        <v>0.67988001157407407</v>
      </c>
      <c r="D136" t="s">
        <v>35</v>
      </c>
      <c r="E136">
        <v>22.5</v>
      </c>
      <c r="F136">
        <v>18.940000000000001</v>
      </c>
      <c r="L136" s="3">
        <f t="shared" si="10"/>
        <v>149.79976851852149</v>
      </c>
      <c r="M136" s="3">
        <f t="shared" si="11"/>
        <v>1.497997685185215E-3</v>
      </c>
      <c r="N136" s="1">
        <v>0.72882085648148154</v>
      </c>
      <c r="O136" t="s">
        <v>35</v>
      </c>
      <c r="P136">
        <v>25.75</v>
      </c>
      <c r="Q136">
        <v>21.25</v>
      </c>
    </row>
    <row r="137" spans="1:17" x14ac:dyDescent="0.25">
      <c r="A137" s="3">
        <f t="shared" si="8"/>
        <v>150.9178240740705</v>
      </c>
      <c r="B137" s="3">
        <f t="shared" si="9"/>
        <v>1.5091782407407051E-3</v>
      </c>
      <c r="C137" s="1">
        <v>0.67989112268518515</v>
      </c>
      <c r="D137" t="s">
        <v>35</v>
      </c>
      <c r="E137">
        <v>22.75</v>
      </c>
      <c r="F137">
        <v>19</v>
      </c>
      <c r="L137" s="3">
        <f t="shared" si="10"/>
        <v>150.91087962962879</v>
      </c>
      <c r="M137" s="3">
        <f t="shared" si="11"/>
        <v>1.5091087962962879E-3</v>
      </c>
      <c r="N137" s="1">
        <v>0.72883196759259261</v>
      </c>
      <c r="O137" t="s">
        <v>35</v>
      </c>
      <c r="P137">
        <v>25</v>
      </c>
      <c r="Q137">
        <v>21.19</v>
      </c>
    </row>
    <row r="138" spans="1:17" x14ac:dyDescent="0.25">
      <c r="A138" s="3">
        <f t="shared" si="8"/>
        <v>152.02893518518889</v>
      </c>
      <c r="B138" s="3">
        <f t="shared" si="9"/>
        <v>1.520289351851889E-3</v>
      </c>
      <c r="C138" s="1">
        <v>0.67990223379629633</v>
      </c>
      <c r="D138" t="s">
        <v>35</v>
      </c>
      <c r="E138">
        <v>22.75</v>
      </c>
      <c r="F138">
        <v>19</v>
      </c>
      <c r="L138" s="3">
        <f t="shared" si="10"/>
        <v>152.02314814813934</v>
      </c>
      <c r="M138" s="3">
        <f t="shared" si="11"/>
        <v>1.5202314814813933E-3</v>
      </c>
      <c r="N138" s="1">
        <v>0.72884309027777772</v>
      </c>
      <c r="O138" t="s">
        <v>35</v>
      </c>
      <c r="P138">
        <v>26</v>
      </c>
      <c r="Q138">
        <v>21.19</v>
      </c>
    </row>
    <row r="139" spans="1:17" x14ac:dyDescent="0.25">
      <c r="A139" s="3">
        <f t="shared" si="8"/>
        <v>153.13888888889292</v>
      </c>
      <c r="B139" s="3">
        <f t="shared" si="9"/>
        <v>1.5313888888889293E-3</v>
      </c>
      <c r="C139" s="1">
        <v>0.67991333333333337</v>
      </c>
      <c r="D139" t="s">
        <v>35</v>
      </c>
      <c r="E139">
        <v>23</v>
      </c>
      <c r="F139">
        <v>19</v>
      </c>
      <c r="L139" s="3">
        <f t="shared" si="10"/>
        <v>153.13425925925773</v>
      </c>
      <c r="M139" s="3">
        <f t="shared" si="11"/>
        <v>1.5313425925925772E-3</v>
      </c>
      <c r="N139" s="1">
        <v>0.7288542013888889</v>
      </c>
      <c r="O139" t="s">
        <v>35</v>
      </c>
      <c r="P139">
        <v>26</v>
      </c>
      <c r="Q139">
        <v>21.19</v>
      </c>
    </row>
    <row r="140" spans="1:17" x14ac:dyDescent="0.25">
      <c r="A140" s="3">
        <f t="shared" si="8"/>
        <v>154.25000000000023</v>
      </c>
      <c r="B140" s="3">
        <f t="shared" si="9"/>
        <v>1.5425000000000022E-3</v>
      </c>
      <c r="C140" s="1">
        <v>0.67992444444444444</v>
      </c>
      <c r="D140" t="s">
        <v>35</v>
      </c>
      <c r="E140">
        <v>23</v>
      </c>
      <c r="F140">
        <v>18.940000000000001</v>
      </c>
      <c r="L140" s="3">
        <f t="shared" si="10"/>
        <v>154.24537037036501</v>
      </c>
      <c r="M140" s="3">
        <f t="shared" si="11"/>
        <v>1.5424537037036501E-3</v>
      </c>
      <c r="N140" s="1">
        <v>0.72886531249999997</v>
      </c>
      <c r="O140" t="s">
        <v>35</v>
      </c>
      <c r="P140">
        <v>25.5</v>
      </c>
      <c r="Q140">
        <v>21.19</v>
      </c>
    </row>
    <row r="141" spans="1:17" x14ac:dyDescent="0.25">
      <c r="A141" s="3">
        <f t="shared" si="8"/>
        <v>155.37500000000205</v>
      </c>
      <c r="B141" s="3">
        <f t="shared" si="9"/>
        <v>1.5537500000000204E-3</v>
      </c>
      <c r="C141" s="1">
        <v>0.67993569444444446</v>
      </c>
      <c r="D141" t="s">
        <v>35</v>
      </c>
      <c r="E141">
        <v>22.75</v>
      </c>
      <c r="F141">
        <v>19</v>
      </c>
      <c r="L141" s="3">
        <f t="shared" si="10"/>
        <v>155.3564814814834</v>
      </c>
      <c r="M141" s="3">
        <f t="shared" si="11"/>
        <v>1.553564814814834E-3</v>
      </c>
      <c r="N141" s="1">
        <v>0.72887642361111116</v>
      </c>
      <c r="O141" t="s">
        <v>35</v>
      </c>
      <c r="P141">
        <v>25.75</v>
      </c>
      <c r="Q141">
        <v>21.19</v>
      </c>
    </row>
    <row r="142" spans="1:17" x14ac:dyDescent="0.25">
      <c r="A142" s="3">
        <f t="shared" si="8"/>
        <v>156.49305555556214</v>
      </c>
      <c r="B142" s="3">
        <f t="shared" si="9"/>
        <v>1.5649305555556214E-3</v>
      </c>
      <c r="C142" s="1">
        <v>0.67994687500000006</v>
      </c>
      <c r="D142" t="s">
        <v>35</v>
      </c>
      <c r="E142">
        <v>23</v>
      </c>
      <c r="F142">
        <v>19</v>
      </c>
      <c r="L142" s="3">
        <f t="shared" si="10"/>
        <v>156.46759259259068</v>
      </c>
      <c r="M142" s="3">
        <f t="shared" si="11"/>
        <v>1.5646759259259069E-3</v>
      </c>
      <c r="N142" s="1">
        <v>0.72888753472222223</v>
      </c>
      <c r="O142" t="s">
        <v>35</v>
      </c>
      <c r="P142">
        <v>26</v>
      </c>
      <c r="Q142">
        <v>21.25</v>
      </c>
    </row>
    <row r="143" spans="1:17" x14ac:dyDescent="0.25">
      <c r="A143" s="3">
        <f t="shared" si="8"/>
        <v>157.60416666665833</v>
      </c>
      <c r="B143" s="3">
        <f t="shared" si="9"/>
        <v>1.5760416666665833E-3</v>
      </c>
      <c r="C143" s="1">
        <v>0.67995798611111102</v>
      </c>
      <c r="D143" t="s">
        <v>35</v>
      </c>
      <c r="E143">
        <v>23</v>
      </c>
      <c r="F143">
        <v>18.940000000000001</v>
      </c>
      <c r="L143" s="3">
        <f t="shared" si="10"/>
        <v>157.57870370370907</v>
      </c>
      <c r="M143" s="3">
        <f t="shared" si="11"/>
        <v>1.5757870370370908E-3</v>
      </c>
      <c r="N143" s="1">
        <v>0.72889864583333341</v>
      </c>
      <c r="O143" t="s">
        <v>35</v>
      </c>
      <c r="P143">
        <v>26.25</v>
      </c>
      <c r="Q143">
        <v>21.19</v>
      </c>
    </row>
    <row r="144" spans="1:17" x14ac:dyDescent="0.25">
      <c r="A144" s="3">
        <f t="shared" si="8"/>
        <v>158.71527777777672</v>
      </c>
      <c r="B144" s="3">
        <f t="shared" si="9"/>
        <v>1.5871527777777672E-3</v>
      </c>
      <c r="C144" s="1">
        <v>0.67996909722222221</v>
      </c>
      <c r="D144" t="s">
        <v>35</v>
      </c>
      <c r="E144">
        <v>23</v>
      </c>
      <c r="F144">
        <v>19</v>
      </c>
      <c r="L144" s="3">
        <f t="shared" si="10"/>
        <v>158.73495370369861</v>
      </c>
      <c r="M144" s="3">
        <f t="shared" si="11"/>
        <v>1.5873495370369861E-3</v>
      </c>
      <c r="N144" s="1">
        <v>0.72891020833333331</v>
      </c>
      <c r="O144" t="s">
        <v>35</v>
      </c>
      <c r="P144">
        <v>26</v>
      </c>
      <c r="Q144">
        <v>21.19</v>
      </c>
    </row>
    <row r="145" spans="1:17" x14ac:dyDescent="0.25">
      <c r="A145" s="3">
        <f t="shared" si="8"/>
        <v>159.826388888884</v>
      </c>
      <c r="B145" s="3">
        <f t="shared" si="9"/>
        <v>1.5982638888888401E-3</v>
      </c>
      <c r="C145" s="1">
        <v>0.67998020833333328</v>
      </c>
      <c r="D145" t="s">
        <v>35</v>
      </c>
      <c r="E145">
        <v>22.75</v>
      </c>
      <c r="F145">
        <v>19</v>
      </c>
      <c r="L145" s="3">
        <f t="shared" si="10"/>
        <v>159.84606481480591</v>
      </c>
      <c r="M145" s="3">
        <f t="shared" si="11"/>
        <v>1.598460648148059E-3</v>
      </c>
      <c r="N145" s="1">
        <v>0.72892131944444438</v>
      </c>
      <c r="O145" t="s">
        <v>35</v>
      </c>
      <c r="P145">
        <v>26</v>
      </c>
      <c r="Q145">
        <v>21.19</v>
      </c>
    </row>
    <row r="146" spans="1:17" x14ac:dyDescent="0.25">
      <c r="A146" s="3">
        <f t="shared" si="8"/>
        <v>160.93750000000239</v>
      </c>
      <c r="B146" s="3">
        <f t="shared" si="9"/>
        <v>1.609375000000024E-3</v>
      </c>
      <c r="C146" s="1">
        <v>0.67999131944444446</v>
      </c>
      <c r="D146" t="s">
        <v>35</v>
      </c>
      <c r="E146">
        <v>23</v>
      </c>
      <c r="F146">
        <v>19</v>
      </c>
      <c r="L146" s="3">
        <f t="shared" si="10"/>
        <v>160.95717592592428</v>
      </c>
      <c r="M146" s="3">
        <f t="shared" si="11"/>
        <v>1.6095717592592429E-3</v>
      </c>
      <c r="N146" s="1">
        <v>0.72893243055555557</v>
      </c>
      <c r="O146" t="s">
        <v>35</v>
      </c>
      <c r="P146">
        <v>26</v>
      </c>
      <c r="Q146">
        <v>21.25</v>
      </c>
    </row>
    <row r="147" spans="1:17" x14ac:dyDescent="0.25">
      <c r="A147" s="3">
        <f t="shared" si="8"/>
        <v>162.04861111110969</v>
      </c>
      <c r="B147" s="3">
        <f t="shared" si="9"/>
        <v>1.6204861111110969E-3</v>
      </c>
      <c r="C147" s="1">
        <v>0.68000243055555554</v>
      </c>
      <c r="D147" t="s">
        <v>35</v>
      </c>
      <c r="E147">
        <v>23</v>
      </c>
      <c r="F147">
        <v>19</v>
      </c>
      <c r="L147" s="3">
        <f t="shared" si="10"/>
        <v>162.06828703703158</v>
      </c>
      <c r="M147" s="3">
        <f t="shared" si="11"/>
        <v>1.6206828703703158E-3</v>
      </c>
      <c r="N147" s="1">
        <v>0.72894354166666664</v>
      </c>
      <c r="O147" t="s">
        <v>35</v>
      </c>
      <c r="P147">
        <v>26</v>
      </c>
      <c r="Q147">
        <v>21.19</v>
      </c>
    </row>
    <row r="148" spans="1:17" x14ac:dyDescent="0.25">
      <c r="A148" s="3">
        <f t="shared" si="8"/>
        <v>163.15972222222808</v>
      </c>
      <c r="B148" s="3">
        <f t="shared" si="9"/>
        <v>1.6315972222222808E-3</v>
      </c>
      <c r="C148" s="1">
        <v>0.68001354166666672</v>
      </c>
      <c r="D148" t="s">
        <v>35</v>
      </c>
      <c r="E148">
        <v>23.25</v>
      </c>
      <c r="F148">
        <v>18.940000000000001</v>
      </c>
      <c r="L148" s="3">
        <f t="shared" si="10"/>
        <v>163.17939814814997</v>
      </c>
      <c r="M148" s="3">
        <f t="shared" si="11"/>
        <v>1.6317939814814997E-3</v>
      </c>
      <c r="N148" s="1">
        <v>0.72895465277777782</v>
      </c>
      <c r="O148" t="s">
        <v>35</v>
      </c>
      <c r="P148">
        <v>26.25</v>
      </c>
      <c r="Q148">
        <v>21.19</v>
      </c>
    </row>
    <row r="149" spans="1:17" x14ac:dyDescent="0.25">
      <c r="A149" s="3">
        <f t="shared" si="8"/>
        <v>164.26967592593212</v>
      </c>
      <c r="B149" s="3">
        <f t="shared" si="9"/>
        <v>1.6426967592593211E-3</v>
      </c>
      <c r="C149" s="1">
        <v>0.68002464120370376</v>
      </c>
      <c r="D149" t="s">
        <v>35</v>
      </c>
      <c r="E149">
        <v>23.25</v>
      </c>
      <c r="F149">
        <v>18.940000000000001</v>
      </c>
      <c r="L149" s="3">
        <f t="shared" si="10"/>
        <v>164.29050925924616</v>
      </c>
      <c r="M149" s="3">
        <f t="shared" si="11"/>
        <v>1.6429050925924615E-3</v>
      </c>
      <c r="N149" s="1">
        <v>0.72896576388888878</v>
      </c>
      <c r="O149" t="s">
        <v>35</v>
      </c>
      <c r="P149">
        <v>26</v>
      </c>
      <c r="Q149">
        <v>21.19</v>
      </c>
    </row>
    <row r="150" spans="1:17" x14ac:dyDescent="0.25">
      <c r="A150" s="3">
        <f t="shared" si="8"/>
        <v>165.38078703702831</v>
      </c>
      <c r="B150" s="3">
        <f t="shared" si="9"/>
        <v>1.653807870370283E-3</v>
      </c>
      <c r="C150" s="1">
        <v>0.68003575231481472</v>
      </c>
      <c r="D150" t="s">
        <v>35</v>
      </c>
      <c r="E150">
        <v>23.25</v>
      </c>
      <c r="F150">
        <v>18.940000000000001</v>
      </c>
      <c r="L150" s="3">
        <f t="shared" si="10"/>
        <v>165.40162037036455</v>
      </c>
      <c r="M150" s="3">
        <f t="shared" si="11"/>
        <v>1.6540162037036454E-3</v>
      </c>
      <c r="N150" s="1">
        <v>0.72897687499999997</v>
      </c>
      <c r="O150" t="s">
        <v>35</v>
      </c>
      <c r="P150">
        <v>26.25</v>
      </c>
      <c r="Q150">
        <v>21.19</v>
      </c>
    </row>
    <row r="151" spans="1:17" x14ac:dyDescent="0.25">
      <c r="A151" s="3">
        <f t="shared" si="8"/>
        <v>166.49189814814667</v>
      </c>
      <c r="B151" s="3">
        <f t="shared" si="9"/>
        <v>1.6649189814814669E-3</v>
      </c>
      <c r="C151" s="1">
        <v>0.68004686342592591</v>
      </c>
      <c r="D151" t="s">
        <v>35</v>
      </c>
      <c r="E151">
        <v>23.25</v>
      </c>
      <c r="F151">
        <v>18.940000000000001</v>
      </c>
      <c r="L151" s="3">
        <f t="shared" si="10"/>
        <v>166.51273148147183</v>
      </c>
      <c r="M151" s="3">
        <f t="shared" si="11"/>
        <v>1.6651273148147183E-3</v>
      </c>
      <c r="N151" s="1">
        <v>0.72898798611111104</v>
      </c>
      <c r="O151" t="s">
        <v>35</v>
      </c>
      <c r="P151">
        <v>26.5</v>
      </c>
      <c r="Q151">
        <v>21.19</v>
      </c>
    </row>
    <row r="152" spans="1:17" x14ac:dyDescent="0.25">
      <c r="A152" s="3">
        <f t="shared" si="8"/>
        <v>167.60300925925398</v>
      </c>
      <c r="B152" s="3">
        <f t="shared" si="9"/>
        <v>1.6760300925925398E-3</v>
      </c>
      <c r="C152" s="1">
        <v>0.68005797453703698</v>
      </c>
      <c r="D152" t="s">
        <v>35</v>
      </c>
      <c r="E152">
        <v>23.25</v>
      </c>
      <c r="F152">
        <v>18.940000000000001</v>
      </c>
      <c r="L152" s="3">
        <f t="shared" si="10"/>
        <v>167.62384259259022</v>
      </c>
      <c r="M152" s="3">
        <f t="shared" si="11"/>
        <v>1.6762384259259022E-3</v>
      </c>
      <c r="N152" s="1">
        <v>0.72899909722222223</v>
      </c>
      <c r="O152" t="s">
        <v>35</v>
      </c>
      <c r="P152">
        <v>25.75</v>
      </c>
      <c r="Q152">
        <v>21.19</v>
      </c>
    </row>
    <row r="153" spans="1:17" x14ac:dyDescent="0.25">
      <c r="A153" s="3">
        <f t="shared" si="8"/>
        <v>168.74305555555358</v>
      </c>
      <c r="B153" s="3">
        <f t="shared" si="9"/>
        <v>1.6874305555555358E-3</v>
      </c>
      <c r="C153" s="1">
        <v>0.68006937499999998</v>
      </c>
      <c r="D153" t="s">
        <v>35</v>
      </c>
      <c r="E153">
        <v>23.25</v>
      </c>
      <c r="F153">
        <v>18.940000000000001</v>
      </c>
      <c r="L153" s="3">
        <f t="shared" si="10"/>
        <v>168.7349537036975</v>
      </c>
      <c r="M153" s="3">
        <f t="shared" si="11"/>
        <v>1.6873495370369751E-3</v>
      </c>
      <c r="N153" s="1">
        <v>0.7290102083333333</v>
      </c>
      <c r="O153" t="s">
        <v>35</v>
      </c>
      <c r="P153">
        <v>26.5</v>
      </c>
      <c r="Q153">
        <v>21.19</v>
      </c>
    </row>
    <row r="154" spans="1:17" x14ac:dyDescent="0.25">
      <c r="A154" s="3">
        <f t="shared" si="8"/>
        <v>169.85416666667197</v>
      </c>
      <c r="B154" s="3">
        <f t="shared" si="9"/>
        <v>1.6985416666667197E-3</v>
      </c>
      <c r="C154" s="1">
        <v>0.68008048611111116</v>
      </c>
      <c r="D154" t="s">
        <v>35</v>
      </c>
      <c r="E154">
        <v>23.25</v>
      </c>
      <c r="F154">
        <v>18.940000000000001</v>
      </c>
      <c r="L154" s="3">
        <f t="shared" si="10"/>
        <v>169.84606481481589</v>
      </c>
      <c r="M154" s="3">
        <f t="shared" si="11"/>
        <v>1.698460648148159E-3</v>
      </c>
      <c r="N154" s="1">
        <v>0.72902131944444448</v>
      </c>
      <c r="O154" t="s">
        <v>35</v>
      </c>
      <c r="P154">
        <v>26.25</v>
      </c>
      <c r="Q154">
        <v>21.12</v>
      </c>
    </row>
    <row r="155" spans="1:17" x14ac:dyDescent="0.25">
      <c r="A155" s="3">
        <f t="shared" si="8"/>
        <v>170.93055555554849</v>
      </c>
      <c r="B155" s="3">
        <f t="shared" si="9"/>
        <v>1.7093055555554848E-3</v>
      </c>
      <c r="C155" s="1">
        <v>0.68009124999999993</v>
      </c>
      <c r="D155" t="s">
        <v>35</v>
      </c>
      <c r="E155">
        <v>23.25</v>
      </c>
      <c r="F155">
        <v>18.940000000000001</v>
      </c>
      <c r="L155" s="3">
        <f t="shared" si="10"/>
        <v>170.95601851851993</v>
      </c>
      <c r="M155" s="3">
        <f t="shared" si="11"/>
        <v>1.7095601851851994E-3</v>
      </c>
      <c r="N155" s="1">
        <v>0.72903241898148152</v>
      </c>
      <c r="O155" t="s">
        <v>35</v>
      </c>
      <c r="P155">
        <v>25.75</v>
      </c>
      <c r="Q155">
        <v>21.12</v>
      </c>
    </row>
    <row r="156" spans="1:17" x14ac:dyDescent="0.25">
      <c r="A156" s="3">
        <f t="shared" si="8"/>
        <v>172.04513888888772</v>
      </c>
      <c r="B156" s="3">
        <f t="shared" si="9"/>
        <v>1.7204513888888773E-3</v>
      </c>
      <c r="C156" s="1">
        <v>0.68010239583333332</v>
      </c>
      <c r="D156" t="s">
        <v>35</v>
      </c>
      <c r="E156">
        <v>23.5</v>
      </c>
      <c r="F156">
        <v>18.940000000000001</v>
      </c>
      <c r="L156" s="3">
        <f t="shared" si="10"/>
        <v>172.06712962961612</v>
      </c>
      <c r="M156" s="3">
        <f t="shared" si="11"/>
        <v>1.7206712962961612E-3</v>
      </c>
      <c r="N156" s="1">
        <v>0.72904353009259248</v>
      </c>
      <c r="O156" t="s">
        <v>35</v>
      </c>
      <c r="P156">
        <v>26.5</v>
      </c>
      <c r="Q156">
        <v>21.19</v>
      </c>
    </row>
    <row r="157" spans="1:17" x14ac:dyDescent="0.25">
      <c r="A157" s="3">
        <f t="shared" si="8"/>
        <v>173.20138888889946</v>
      </c>
      <c r="B157" s="3">
        <f t="shared" si="9"/>
        <v>1.7320138888889947E-3</v>
      </c>
      <c r="C157" s="1">
        <v>0.68011395833333343</v>
      </c>
      <c r="D157" t="s">
        <v>35</v>
      </c>
      <c r="E157">
        <v>23.5</v>
      </c>
      <c r="F157">
        <v>18.940000000000001</v>
      </c>
      <c r="L157" s="3">
        <f t="shared" si="10"/>
        <v>173.17824074073451</v>
      </c>
      <c r="M157" s="3">
        <f t="shared" si="11"/>
        <v>1.7317824074073451E-3</v>
      </c>
      <c r="N157" s="1">
        <v>0.72905464120370367</v>
      </c>
      <c r="O157" t="s">
        <v>35</v>
      </c>
      <c r="P157">
        <v>26.5</v>
      </c>
      <c r="Q157">
        <v>21.19</v>
      </c>
    </row>
    <row r="158" spans="1:17" x14ac:dyDescent="0.25">
      <c r="A158" s="3">
        <f t="shared" si="8"/>
        <v>174.31249999999565</v>
      </c>
      <c r="B158" s="3">
        <f t="shared" si="9"/>
        <v>1.7431249999999565E-3</v>
      </c>
      <c r="C158" s="1">
        <v>0.6801250694444444</v>
      </c>
      <c r="D158" t="s">
        <v>35</v>
      </c>
      <c r="E158">
        <v>23.25</v>
      </c>
      <c r="F158">
        <v>18.940000000000001</v>
      </c>
      <c r="L158" s="3">
        <f t="shared" si="10"/>
        <v>174.2893518518529</v>
      </c>
      <c r="M158" s="3">
        <f t="shared" si="11"/>
        <v>1.742893518518529E-3</v>
      </c>
      <c r="N158" s="1">
        <v>0.72906575231481485</v>
      </c>
      <c r="O158" t="s">
        <v>35</v>
      </c>
      <c r="P158">
        <v>26.5</v>
      </c>
      <c r="Q158">
        <v>21.19</v>
      </c>
    </row>
    <row r="159" spans="1:17" x14ac:dyDescent="0.25">
      <c r="A159" s="3">
        <f t="shared" si="8"/>
        <v>175.42361111111404</v>
      </c>
      <c r="B159" s="3">
        <f t="shared" si="9"/>
        <v>1.7542361111111404E-3</v>
      </c>
      <c r="C159" s="1">
        <v>0.68013618055555558</v>
      </c>
      <c r="D159" t="s">
        <v>35</v>
      </c>
      <c r="E159">
        <v>22.75</v>
      </c>
      <c r="F159">
        <v>19</v>
      </c>
      <c r="L159" s="3">
        <f t="shared" si="10"/>
        <v>175.43981481481507</v>
      </c>
      <c r="M159" s="3">
        <f t="shared" si="11"/>
        <v>1.7543981481481508E-3</v>
      </c>
      <c r="N159" s="1">
        <v>0.72907725694444447</v>
      </c>
      <c r="O159" t="s">
        <v>35</v>
      </c>
      <c r="P159">
        <v>26</v>
      </c>
      <c r="Q159">
        <v>21.12</v>
      </c>
    </row>
    <row r="160" spans="1:17" x14ac:dyDescent="0.25">
      <c r="A160" s="3">
        <f t="shared" si="8"/>
        <v>176.53472222222132</v>
      </c>
      <c r="B160" s="3">
        <f t="shared" si="9"/>
        <v>1.7653472222222133E-3</v>
      </c>
      <c r="C160" s="1">
        <v>0.68014729166666665</v>
      </c>
      <c r="D160" t="s">
        <v>35</v>
      </c>
      <c r="E160">
        <v>23.5</v>
      </c>
      <c r="F160">
        <v>18.940000000000001</v>
      </c>
      <c r="L160" s="3">
        <f t="shared" si="10"/>
        <v>176.54745370370151</v>
      </c>
      <c r="M160" s="3">
        <f t="shared" si="11"/>
        <v>1.7654745370370151E-3</v>
      </c>
      <c r="N160" s="1">
        <v>0.72908833333333334</v>
      </c>
      <c r="O160" t="s">
        <v>35</v>
      </c>
      <c r="P160">
        <v>26.5</v>
      </c>
      <c r="Q160">
        <v>21.19</v>
      </c>
    </row>
    <row r="161" spans="1:17" x14ac:dyDescent="0.25">
      <c r="A161" s="3">
        <f t="shared" si="8"/>
        <v>177.64236111110776</v>
      </c>
      <c r="B161" s="3">
        <f t="shared" si="9"/>
        <v>1.7764236111110776E-3</v>
      </c>
      <c r="C161" s="1">
        <v>0.68015836805555552</v>
      </c>
      <c r="D161" t="s">
        <v>35</v>
      </c>
      <c r="E161">
        <v>23</v>
      </c>
      <c r="F161">
        <v>18.940000000000001</v>
      </c>
      <c r="L161" s="3">
        <f t="shared" si="10"/>
        <v>177.65740740740554</v>
      </c>
      <c r="M161" s="3">
        <f t="shared" si="11"/>
        <v>1.7765740740740554E-3</v>
      </c>
      <c r="N161" s="1">
        <v>0.72909943287037038</v>
      </c>
      <c r="O161" t="s">
        <v>35</v>
      </c>
      <c r="P161">
        <v>26.25</v>
      </c>
      <c r="Q161">
        <v>21.19</v>
      </c>
    </row>
    <row r="162" spans="1:17" x14ac:dyDescent="0.25">
      <c r="A162" s="3">
        <f t="shared" si="8"/>
        <v>178.7453703703701</v>
      </c>
      <c r="B162" s="3">
        <f t="shared" si="9"/>
        <v>1.7874537037037008E-3</v>
      </c>
      <c r="C162" s="1">
        <v>0.68016939814814814</v>
      </c>
      <c r="D162" t="s">
        <v>35</v>
      </c>
      <c r="E162">
        <v>22.5</v>
      </c>
      <c r="F162">
        <v>18.940000000000001</v>
      </c>
      <c r="L162" s="3">
        <f t="shared" si="10"/>
        <v>178.78472222222496</v>
      </c>
      <c r="M162" s="3">
        <f t="shared" si="11"/>
        <v>1.7878472222222497E-3</v>
      </c>
      <c r="N162" s="1">
        <v>0.72911070601851857</v>
      </c>
      <c r="O162" t="s">
        <v>35</v>
      </c>
      <c r="P162">
        <v>26.75</v>
      </c>
      <c r="Q162">
        <v>21.12</v>
      </c>
    </row>
    <row r="163" spans="1:17" x14ac:dyDescent="0.25">
      <c r="A163" s="3">
        <f t="shared" si="8"/>
        <v>179.85532407407413</v>
      </c>
      <c r="B163" s="3">
        <f t="shared" si="9"/>
        <v>1.7985532407407412E-3</v>
      </c>
      <c r="C163" s="1">
        <v>0.68018049768518518</v>
      </c>
      <c r="D163" t="s">
        <v>35</v>
      </c>
      <c r="E163">
        <v>23.25</v>
      </c>
      <c r="F163">
        <v>19</v>
      </c>
      <c r="L163" s="3">
        <f t="shared" si="10"/>
        <v>179.89583333332115</v>
      </c>
      <c r="M163" s="3">
        <f t="shared" si="11"/>
        <v>1.7989583333332115E-3</v>
      </c>
      <c r="N163" s="1">
        <v>0.72912181712962953</v>
      </c>
      <c r="O163" t="s">
        <v>35</v>
      </c>
      <c r="P163">
        <v>26.5</v>
      </c>
      <c r="Q163">
        <v>21.19</v>
      </c>
    </row>
    <row r="164" spans="1:17" x14ac:dyDescent="0.25">
      <c r="A164" s="3">
        <f t="shared" si="8"/>
        <v>180.96643518518141</v>
      </c>
      <c r="B164" s="3">
        <f t="shared" si="9"/>
        <v>1.8096643518518141E-3</v>
      </c>
      <c r="C164" s="1">
        <v>0.68019160879629625</v>
      </c>
      <c r="D164" t="s">
        <v>35</v>
      </c>
      <c r="E164">
        <v>23.75</v>
      </c>
      <c r="F164">
        <v>19</v>
      </c>
      <c r="L164" s="3">
        <f t="shared" si="10"/>
        <v>181.00694444443954</v>
      </c>
      <c r="M164" s="3">
        <f t="shared" si="11"/>
        <v>1.8100694444443954E-3</v>
      </c>
      <c r="N164" s="1">
        <v>0.72913292824074072</v>
      </c>
      <c r="O164" t="s">
        <v>35</v>
      </c>
      <c r="P164">
        <v>26.25</v>
      </c>
      <c r="Q164">
        <v>21.12</v>
      </c>
    </row>
    <row r="165" spans="1:17" x14ac:dyDescent="0.25">
      <c r="A165" s="3">
        <f t="shared" si="8"/>
        <v>182.0775462962998</v>
      </c>
      <c r="B165" s="3">
        <f t="shared" si="9"/>
        <v>1.820775462962998E-3</v>
      </c>
      <c r="C165" s="1">
        <v>0.68020271990740744</v>
      </c>
      <c r="D165" t="s">
        <v>35</v>
      </c>
      <c r="E165">
        <v>23.5</v>
      </c>
      <c r="F165">
        <v>19</v>
      </c>
      <c r="L165" s="3">
        <f t="shared" si="10"/>
        <v>182.11805555554685</v>
      </c>
      <c r="M165" s="3">
        <f t="shared" si="11"/>
        <v>1.8211805555554683E-3</v>
      </c>
      <c r="N165" s="1">
        <v>0.72914403935185179</v>
      </c>
      <c r="O165" t="s">
        <v>35</v>
      </c>
      <c r="P165">
        <v>26.5</v>
      </c>
      <c r="Q165">
        <v>21.12</v>
      </c>
    </row>
    <row r="166" spans="1:17" x14ac:dyDescent="0.25">
      <c r="A166" s="3">
        <f t="shared" si="8"/>
        <v>183.22106481480915</v>
      </c>
      <c r="B166" s="3">
        <f t="shared" si="9"/>
        <v>1.8322106481480915E-3</v>
      </c>
      <c r="C166" s="1">
        <v>0.68021415509259253</v>
      </c>
      <c r="D166" t="s">
        <v>35</v>
      </c>
      <c r="E166">
        <v>23.75</v>
      </c>
      <c r="F166">
        <v>19</v>
      </c>
      <c r="L166" s="3">
        <f t="shared" si="10"/>
        <v>183.21990740740591</v>
      </c>
      <c r="M166" s="3">
        <f t="shared" si="11"/>
        <v>1.832199074074059E-3</v>
      </c>
      <c r="N166" s="1">
        <v>0.72915505787037038</v>
      </c>
      <c r="O166" t="s">
        <v>35</v>
      </c>
      <c r="P166">
        <v>26.75</v>
      </c>
      <c r="Q166">
        <v>21.06</v>
      </c>
    </row>
    <row r="167" spans="1:17" x14ac:dyDescent="0.25">
      <c r="A167" s="3">
        <f t="shared" si="8"/>
        <v>184.33217592592754</v>
      </c>
      <c r="B167" s="3">
        <f t="shared" si="9"/>
        <v>1.8433217592592754E-3</v>
      </c>
      <c r="C167" s="1">
        <v>0.68022526620370372</v>
      </c>
      <c r="D167" t="s">
        <v>35</v>
      </c>
      <c r="E167">
        <v>23.25</v>
      </c>
      <c r="F167">
        <v>19</v>
      </c>
      <c r="L167" s="3">
        <f t="shared" si="10"/>
        <v>184.33101851851319</v>
      </c>
      <c r="M167" s="3">
        <f t="shared" si="11"/>
        <v>1.8433101851851319E-3</v>
      </c>
      <c r="N167" s="1">
        <v>0.72916616898148146</v>
      </c>
      <c r="O167" t="s">
        <v>35</v>
      </c>
      <c r="P167">
        <v>26.25</v>
      </c>
      <c r="Q167">
        <v>21.12</v>
      </c>
    </row>
    <row r="168" spans="1:17" x14ac:dyDescent="0.25">
      <c r="A168" s="3">
        <f t="shared" si="8"/>
        <v>185.44328703703482</v>
      </c>
      <c r="B168" s="3">
        <f t="shared" si="9"/>
        <v>1.8544328703703483E-3</v>
      </c>
      <c r="C168" s="1">
        <v>0.68023637731481479</v>
      </c>
      <c r="D168" t="s">
        <v>35</v>
      </c>
      <c r="E168">
        <v>23.5</v>
      </c>
      <c r="F168">
        <v>18.940000000000001</v>
      </c>
      <c r="L168" s="3">
        <f t="shared" si="10"/>
        <v>185.44212962963158</v>
      </c>
      <c r="M168" s="3">
        <f t="shared" si="11"/>
        <v>1.8544212962963158E-3</v>
      </c>
      <c r="N168" s="1">
        <v>0.72917728009259264</v>
      </c>
      <c r="O168" t="s">
        <v>35</v>
      </c>
      <c r="P168">
        <v>26.75</v>
      </c>
      <c r="Q168">
        <v>21.12</v>
      </c>
    </row>
    <row r="169" spans="1:17" x14ac:dyDescent="0.25">
      <c r="A169" s="3">
        <f t="shared" si="8"/>
        <v>186.55439814815321</v>
      </c>
      <c r="B169" s="3">
        <f t="shared" si="9"/>
        <v>1.8655439814815322E-3</v>
      </c>
      <c r="C169" s="1">
        <v>0.68024748842592597</v>
      </c>
      <c r="D169" t="s">
        <v>35</v>
      </c>
      <c r="E169">
        <v>23.75</v>
      </c>
      <c r="F169">
        <v>18.940000000000001</v>
      </c>
      <c r="L169" s="3">
        <f t="shared" si="10"/>
        <v>186.55324074073886</v>
      </c>
      <c r="M169" s="3">
        <f t="shared" si="11"/>
        <v>1.8655324074073887E-3</v>
      </c>
      <c r="N169" s="1">
        <v>0.72918839120370371</v>
      </c>
      <c r="O169" t="s">
        <v>35</v>
      </c>
      <c r="P169">
        <v>26.75</v>
      </c>
      <c r="Q169">
        <v>21.12</v>
      </c>
    </row>
    <row r="170" spans="1:17" x14ac:dyDescent="0.25">
      <c r="A170" s="3">
        <f t="shared" si="8"/>
        <v>187.66550925926052</v>
      </c>
      <c r="B170" s="3">
        <f t="shared" si="9"/>
        <v>1.8766550925926051E-3</v>
      </c>
      <c r="C170" s="1">
        <v>0.68025859953703705</v>
      </c>
      <c r="D170" t="s">
        <v>35</v>
      </c>
      <c r="E170">
        <v>23.5</v>
      </c>
      <c r="F170">
        <v>18.940000000000001</v>
      </c>
      <c r="L170" s="3">
        <f t="shared" si="10"/>
        <v>187.66435185185725</v>
      </c>
      <c r="M170" s="3">
        <f t="shared" si="11"/>
        <v>1.8766435185185726E-3</v>
      </c>
      <c r="N170" s="1">
        <v>0.7291995023148149</v>
      </c>
      <c r="O170" t="s">
        <v>35</v>
      </c>
      <c r="P170">
        <v>26.75</v>
      </c>
      <c r="Q170">
        <v>21.12</v>
      </c>
    </row>
    <row r="171" spans="1:17" x14ac:dyDescent="0.25">
      <c r="A171" s="3">
        <f t="shared" si="8"/>
        <v>188.77662037037891</v>
      </c>
      <c r="B171" s="3">
        <f t="shared" si="9"/>
        <v>1.887766203703789E-3</v>
      </c>
      <c r="C171" s="1">
        <v>0.68026971064814823</v>
      </c>
      <c r="D171" t="s">
        <v>35</v>
      </c>
      <c r="E171">
        <v>23.5</v>
      </c>
      <c r="F171">
        <v>18.940000000000001</v>
      </c>
      <c r="L171" s="3">
        <f t="shared" si="10"/>
        <v>188.77546296295344</v>
      </c>
      <c r="M171" s="3">
        <f t="shared" si="11"/>
        <v>1.8877546296295344E-3</v>
      </c>
      <c r="N171" s="1">
        <v>0.72921061342592586</v>
      </c>
      <c r="O171" t="s">
        <v>35</v>
      </c>
      <c r="P171">
        <v>27.25</v>
      </c>
      <c r="Q171">
        <v>21.12</v>
      </c>
    </row>
    <row r="172" spans="1:17" x14ac:dyDescent="0.25">
      <c r="A172" s="3">
        <f t="shared" si="8"/>
        <v>189.8877314814751</v>
      </c>
      <c r="B172" s="3">
        <f t="shared" si="9"/>
        <v>1.8988773148147509E-3</v>
      </c>
      <c r="C172" s="1">
        <v>0.68028082175925919</v>
      </c>
      <c r="D172" t="s">
        <v>35</v>
      </c>
      <c r="E172">
        <v>23.75</v>
      </c>
      <c r="F172">
        <v>18.940000000000001</v>
      </c>
      <c r="L172" s="3">
        <f t="shared" si="10"/>
        <v>189.88657407407183</v>
      </c>
      <c r="M172" s="3">
        <f t="shared" si="11"/>
        <v>1.8988657407407183E-3</v>
      </c>
      <c r="N172" s="1">
        <v>0.72922172453703704</v>
      </c>
      <c r="O172" t="s">
        <v>35</v>
      </c>
      <c r="P172">
        <v>26.75</v>
      </c>
      <c r="Q172">
        <v>21.12</v>
      </c>
    </row>
    <row r="173" spans="1:17" x14ac:dyDescent="0.25">
      <c r="A173" s="3">
        <f t="shared" si="8"/>
        <v>190.99884259259346</v>
      </c>
      <c r="B173" s="3">
        <f t="shared" si="9"/>
        <v>1.9099884259259348E-3</v>
      </c>
      <c r="C173" s="1">
        <v>0.68029193287037037</v>
      </c>
      <c r="D173" t="s">
        <v>35</v>
      </c>
      <c r="E173">
        <v>24</v>
      </c>
      <c r="F173">
        <v>18.940000000000001</v>
      </c>
      <c r="L173" s="3">
        <f t="shared" si="10"/>
        <v>190.99768518517914</v>
      </c>
      <c r="M173" s="3">
        <f t="shared" si="11"/>
        <v>1.9099768518517912E-3</v>
      </c>
      <c r="N173" s="1">
        <v>0.72923283564814811</v>
      </c>
      <c r="O173" t="s">
        <v>35</v>
      </c>
      <c r="P173">
        <v>27</v>
      </c>
      <c r="Q173">
        <v>21.12</v>
      </c>
    </row>
    <row r="174" spans="1:17" x14ac:dyDescent="0.25">
      <c r="A174" s="3">
        <f t="shared" si="8"/>
        <v>192.10995370370077</v>
      </c>
      <c r="B174" s="3">
        <f t="shared" si="9"/>
        <v>1.9210995370370076E-3</v>
      </c>
      <c r="C174" s="1">
        <v>0.68030304398148145</v>
      </c>
      <c r="D174" t="s">
        <v>35</v>
      </c>
      <c r="E174">
        <v>23.75</v>
      </c>
      <c r="F174">
        <v>18.940000000000001</v>
      </c>
      <c r="L174" s="3">
        <f t="shared" si="10"/>
        <v>192.10763888888317</v>
      </c>
      <c r="M174" s="3">
        <f t="shared" si="11"/>
        <v>1.9210763888888316E-3</v>
      </c>
      <c r="N174" s="1">
        <v>0.72924393518518515</v>
      </c>
      <c r="O174" t="s">
        <v>35</v>
      </c>
      <c r="P174">
        <v>26.75</v>
      </c>
      <c r="Q174">
        <v>21.12</v>
      </c>
    </row>
    <row r="175" spans="1:17" x14ac:dyDescent="0.25">
      <c r="A175" s="3">
        <f t="shared" si="8"/>
        <v>193.2199074074048</v>
      </c>
      <c r="B175" s="3">
        <f t="shared" si="9"/>
        <v>1.932199074074048E-3</v>
      </c>
      <c r="C175" s="1">
        <v>0.68031414351851849</v>
      </c>
      <c r="D175" t="s">
        <v>35</v>
      </c>
      <c r="E175">
        <v>23.5</v>
      </c>
      <c r="F175">
        <v>18.940000000000001</v>
      </c>
      <c r="L175" s="3">
        <f t="shared" si="10"/>
        <v>193.21875000000153</v>
      </c>
      <c r="M175" s="3">
        <f t="shared" si="11"/>
        <v>1.9321875000000155E-3</v>
      </c>
      <c r="N175" s="1">
        <v>0.72925504629629634</v>
      </c>
      <c r="O175" t="s">
        <v>35</v>
      </c>
      <c r="P175">
        <v>27.5</v>
      </c>
      <c r="Q175">
        <v>21.12</v>
      </c>
    </row>
    <row r="176" spans="1:17" x14ac:dyDescent="0.25">
      <c r="A176" s="3">
        <f t="shared" si="8"/>
        <v>194.33101851852319</v>
      </c>
      <c r="B176" s="3">
        <f t="shared" si="9"/>
        <v>1.9433101851852319E-3</v>
      </c>
      <c r="C176" s="1">
        <v>0.68032525462962967</v>
      </c>
      <c r="D176" t="s">
        <v>35</v>
      </c>
      <c r="E176">
        <v>23.75</v>
      </c>
      <c r="F176">
        <v>18.940000000000001</v>
      </c>
      <c r="L176" s="3">
        <f t="shared" si="10"/>
        <v>194.37615740739435</v>
      </c>
      <c r="M176" s="3">
        <f t="shared" si="11"/>
        <v>1.9437615740739433E-3</v>
      </c>
      <c r="N176" s="1">
        <v>0.72926662037037027</v>
      </c>
      <c r="O176" t="s">
        <v>35</v>
      </c>
      <c r="P176">
        <v>26.75</v>
      </c>
      <c r="Q176">
        <v>21.12</v>
      </c>
    </row>
    <row r="177" spans="1:17" x14ac:dyDescent="0.25">
      <c r="A177" s="3">
        <f t="shared" si="8"/>
        <v>195.44212962963047</v>
      </c>
      <c r="B177" s="3">
        <f t="shared" si="9"/>
        <v>1.9544212962963048E-3</v>
      </c>
      <c r="C177" s="1">
        <v>0.68033636574074074</v>
      </c>
      <c r="D177" t="s">
        <v>35</v>
      </c>
      <c r="E177">
        <v>24</v>
      </c>
      <c r="F177">
        <v>18.940000000000001</v>
      </c>
      <c r="L177" s="3">
        <f t="shared" si="10"/>
        <v>195.48726851851274</v>
      </c>
      <c r="M177" s="3">
        <f t="shared" si="11"/>
        <v>1.9548726851851272E-3</v>
      </c>
      <c r="N177" s="1">
        <v>0.72927773148148145</v>
      </c>
      <c r="O177" t="s">
        <v>35</v>
      </c>
      <c r="P177">
        <v>27.5</v>
      </c>
      <c r="Q177">
        <v>21.12</v>
      </c>
    </row>
    <row r="178" spans="1:17" x14ac:dyDescent="0.25">
      <c r="A178" s="3">
        <f t="shared" si="8"/>
        <v>196.55324074074886</v>
      </c>
      <c r="B178" s="3">
        <f t="shared" si="9"/>
        <v>1.9655324074074887E-3</v>
      </c>
      <c r="C178" s="1">
        <v>0.68034747685185193</v>
      </c>
      <c r="D178" t="s">
        <v>35</v>
      </c>
      <c r="E178">
        <v>24</v>
      </c>
      <c r="F178">
        <v>18.940000000000001</v>
      </c>
      <c r="L178" s="3">
        <f t="shared" si="10"/>
        <v>196.59837962962001</v>
      </c>
      <c r="M178" s="3">
        <f t="shared" si="11"/>
        <v>1.9659837962962001E-3</v>
      </c>
      <c r="N178" s="1">
        <v>0.72928884259259252</v>
      </c>
      <c r="O178" t="s">
        <v>35</v>
      </c>
      <c r="P178">
        <v>27.5</v>
      </c>
      <c r="Q178">
        <v>21.12</v>
      </c>
    </row>
    <row r="179" spans="1:17" x14ac:dyDescent="0.25">
      <c r="A179" s="3">
        <f t="shared" si="8"/>
        <v>197.66435185184505</v>
      </c>
      <c r="B179" s="3">
        <f t="shared" si="9"/>
        <v>1.9766435185184505E-3</v>
      </c>
      <c r="C179" s="1">
        <v>0.68035858796296289</v>
      </c>
      <c r="D179" t="s">
        <v>35</v>
      </c>
      <c r="E179">
        <v>23.75</v>
      </c>
      <c r="F179">
        <v>18.940000000000001</v>
      </c>
      <c r="L179" s="3">
        <f t="shared" si="10"/>
        <v>197.7094907407384</v>
      </c>
      <c r="M179" s="3">
        <f t="shared" si="11"/>
        <v>1.977094907407384E-3</v>
      </c>
      <c r="N179" s="1">
        <v>0.72929995370370371</v>
      </c>
      <c r="O179" t="s">
        <v>35</v>
      </c>
      <c r="P179">
        <v>27.5</v>
      </c>
      <c r="Q179">
        <v>21.12</v>
      </c>
    </row>
    <row r="180" spans="1:17" x14ac:dyDescent="0.25">
      <c r="A180" s="3">
        <f t="shared" si="8"/>
        <v>198.77314814815693</v>
      </c>
      <c r="B180" s="3">
        <f t="shared" si="9"/>
        <v>1.9877314814815694E-3</v>
      </c>
      <c r="C180" s="1">
        <v>0.68036967592592601</v>
      </c>
      <c r="D180" t="s">
        <v>35</v>
      </c>
      <c r="E180">
        <v>24.25</v>
      </c>
      <c r="F180">
        <v>18.940000000000001</v>
      </c>
      <c r="L180" s="3">
        <f t="shared" si="10"/>
        <v>198.82060185184568</v>
      </c>
      <c r="M180" s="3">
        <f t="shared" si="11"/>
        <v>1.9882060185184569E-3</v>
      </c>
      <c r="N180" s="1">
        <v>0.72931106481481478</v>
      </c>
      <c r="O180" t="s">
        <v>35</v>
      </c>
      <c r="P180">
        <v>27</v>
      </c>
      <c r="Q180">
        <v>21.12</v>
      </c>
    </row>
    <row r="181" spans="1:17" x14ac:dyDescent="0.25">
      <c r="A181" s="3">
        <f t="shared" si="8"/>
        <v>199.93055555554972</v>
      </c>
      <c r="B181" s="3">
        <f t="shared" si="9"/>
        <v>1.9993055555554973E-3</v>
      </c>
      <c r="C181" s="1">
        <v>0.68038124999999994</v>
      </c>
      <c r="D181" t="s">
        <v>35</v>
      </c>
      <c r="E181">
        <v>24.25</v>
      </c>
      <c r="F181">
        <v>18.940000000000001</v>
      </c>
      <c r="L181" s="3">
        <f t="shared" si="10"/>
        <v>199.93171296296407</v>
      </c>
      <c r="M181" s="3">
        <f t="shared" si="11"/>
        <v>1.9993171296296408E-3</v>
      </c>
      <c r="N181" s="1">
        <v>0.72932217592592596</v>
      </c>
      <c r="O181" t="s">
        <v>35</v>
      </c>
      <c r="P181">
        <v>27.5</v>
      </c>
      <c r="Q181">
        <v>21.12</v>
      </c>
    </row>
    <row r="182" spans="1:17" x14ac:dyDescent="0.25">
      <c r="A182" s="3">
        <f t="shared" si="8"/>
        <v>201.04166666666811</v>
      </c>
      <c r="B182" s="3">
        <f t="shared" si="9"/>
        <v>2.0104166666666812E-3</v>
      </c>
      <c r="C182" s="1">
        <v>0.68039236111111112</v>
      </c>
      <c r="D182" t="s">
        <v>35</v>
      </c>
      <c r="E182">
        <v>24</v>
      </c>
      <c r="F182">
        <v>19</v>
      </c>
      <c r="L182" s="3">
        <f t="shared" si="10"/>
        <v>201.04282407406026</v>
      </c>
      <c r="M182" s="3">
        <f t="shared" si="11"/>
        <v>2.0104282407406027E-3</v>
      </c>
      <c r="N182" s="1">
        <v>0.72933328703703693</v>
      </c>
      <c r="O182" t="s">
        <v>35</v>
      </c>
      <c r="P182">
        <v>27.75</v>
      </c>
      <c r="Q182">
        <v>21.06</v>
      </c>
    </row>
    <row r="183" spans="1:17" x14ac:dyDescent="0.25">
      <c r="A183" s="3">
        <f t="shared" si="8"/>
        <v>202.15277777777541</v>
      </c>
      <c r="B183" s="3">
        <f t="shared" si="9"/>
        <v>2.0215277777777541E-3</v>
      </c>
      <c r="C183" s="1">
        <v>0.68040347222222219</v>
      </c>
      <c r="D183" t="s">
        <v>35</v>
      </c>
      <c r="E183">
        <v>23.5</v>
      </c>
      <c r="F183">
        <v>19</v>
      </c>
      <c r="L183" s="3">
        <f t="shared" si="10"/>
        <v>202.15393518517865</v>
      </c>
      <c r="M183" s="3">
        <f t="shared" si="11"/>
        <v>2.0215393518517866E-3</v>
      </c>
      <c r="N183" s="1">
        <v>0.72934439814814811</v>
      </c>
      <c r="O183" t="s">
        <v>35</v>
      </c>
      <c r="P183">
        <v>27.5</v>
      </c>
      <c r="Q183">
        <v>21.12</v>
      </c>
    </row>
    <row r="184" spans="1:17" x14ac:dyDescent="0.25">
      <c r="A184" s="3">
        <f t="shared" si="8"/>
        <v>203.2638888888938</v>
      </c>
      <c r="B184" s="3">
        <f t="shared" si="9"/>
        <v>2.032638888888938E-3</v>
      </c>
      <c r="C184" s="1">
        <v>0.68041458333333338</v>
      </c>
      <c r="D184" t="s">
        <v>35</v>
      </c>
      <c r="E184">
        <v>24</v>
      </c>
      <c r="F184">
        <v>19</v>
      </c>
      <c r="L184" s="3">
        <f t="shared" si="10"/>
        <v>203.26388888888269</v>
      </c>
      <c r="M184" s="3">
        <f t="shared" si="11"/>
        <v>2.0326388888888269E-3</v>
      </c>
      <c r="N184" s="1">
        <v>0.72935549768518515</v>
      </c>
      <c r="O184" t="s">
        <v>35</v>
      </c>
      <c r="P184">
        <v>27.5</v>
      </c>
      <c r="Q184">
        <v>21.12</v>
      </c>
    </row>
    <row r="185" spans="1:17" x14ac:dyDescent="0.25">
      <c r="A185" s="3">
        <f t="shared" si="8"/>
        <v>204.37499999999</v>
      </c>
      <c r="B185" s="3">
        <f t="shared" si="9"/>
        <v>2.0437499999998998E-3</v>
      </c>
      <c r="C185" s="1">
        <v>0.68042569444444434</v>
      </c>
      <c r="D185" t="s">
        <v>35</v>
      </c>
      <c r="E185">
        <v>24</v>
      </c>
      <c r="F185">
        <v>19</v>
      </c>
      <c r="L185" s="3">
        <f t="shared" si="10"/>
        <v>204.37500000000108</v>
      </c>
      <c r="M185" s="3">
        <f t="shared" si="11"/>
        <v>2.0437500000000108E-3</v>
      </c>
      <c r="N185" s="1">
        <v>0.72936660879629633</v>
      </c>
      <c r="O185" t="s">
        <v>35</v>
      </c>
      <c r="P185">
        <v>27.5</v>
      </c>
      <c r="Q185">
        <v>21.06</v>
      </c>
    </row>
    <row r="186" spans="1:17" x14ac:dyDescent="0.25">
      <c r="A186" s="3">
        <f t="shared" si="8"/>
        <v>205.48611111110836</v>
      </c>
      <c r="B186" s="3">
        <f t="shared" si="9"/>
        <v>2.0548611111110837E-3</v>
      </c>
      <c r="C186" s="1">
        <v>0.68043680555555552</v>
      </c>
      <c r="D186" t="s">
        <v>35</v>
      </c>
      <c r="E186">
        <v>24.25</v>
      </c>
      <c r="F186">
        <v>19</v>
      </c>
      <c r="L186" s="3">
        <f t="shared" si="10"/>
        <v>205.47685185184906</v>
      </c>
      <c r="M186" s="3">
        <f t="shared" si="11"/>
        <v>2.0547685185184905E-3</v>
      </c>
      <c r="N186" s="1">
        <v>0.72937762731481481</v>
      </c>
      <c r="O186" t="s">
        <v>35</v>
      </c>
      <c r="P186">
        <v>27.25</v>
      </c>
      <c r="Q186">
        <v>21.06</v>
      </c>
    </row>
    <row r="187" spans="1:17" x14ac:dyDescent="0.25">
      <c r="A187" s="3">
        <f t="shared" si="8"/>
        <v>206.59606481481239</v>
      </c>
      <c r="B187" s="3">
        <f t="shared" si="9"/>
        <v>2.0659606481481241E-3</v>
      </c>
      <c r="C187" s="1">
        <v>0.68044790509259256</v>
      </c>
      <c r="D187" t="s">
        <v>35</v>
      </c>
      <c r="E187">
        <v>24</v>
      </c>
      <c r="F187">
        <v>19</v>
      </c>
      <c r="L187" s="3">
        <f t="shared" si="10"/>
        <v>206.58796296295634</v>
      </c>
      <c r="M187" s="3">
        <f t="shared" si="11"/>
        <v>2.0658796296295634E-3</v>
      </c>
      <c r="N187" s="1">
        <v>0.72938873842592589</v>
      </c>
      <c r="O187" t="s">
        <v>35</v>
      </c>
      <c r="P187">
        <v>27.25</v>
      </c>
      <c r="Q187">
        <v>21.12</v>
      </c>
    </row>
    <row r="188" spans="1:17" x14ac:dyDescent="0.25">
      <c r="A188" s="3">
        <f t="shared" si="8"/>
        <v>207.7071759259197</v>
      </c>
      <c r="B188" s="3">
        <f t="shared" si="9"/>
        <v>2.077071759259197E-3</v>
      </c>
      <c r="C188" s="1">
        <v>0.68045901620370364</v>
      </c>
      <c r="D188" t="s">
        <v>35</v>
      </c>
      <c r="E188">
        <v>24</v>
      </c>
      <c r="F188">
        <v>19</v>
      </c>
      <c r="L188" s="3">
        <f t="shared" si="10"/>
        <v>207.74421296295696</v>
      </c>
      <c r="M188" s="3">
        <f t="shared" si="11"/>
        <v>2.0774421296295698E-3</v>
      </c>
      <c r="N188" s="1">
        <v>0.72940030092592589</v>
      </c>
      <c r="O188" t="s">
        <v>35</v>
      </c>
      <c r="P188">
        <v>27.5</v>
      </c>
      <c r="Q188">
        <v>21.06</v>
      </c>
    </row>
    <row r="189" spans="1:17" x14ac:dyDescent="0.25">
      <c r="A189" s="3">
        <f t="shared" si="8"/>
        <v>208.81828703703809</v>
      </c>
      <c r="B189" s="3">
        <f t="shared" si="9"/>
        <v>2.0881828703703809E-3</v>
      </c>
      <c r="C189" s="1">
        <v>0.68047012731481482</v>
      </c>
      <c r="D189" t="s">
        <v>35</v>
      </c>
      <c r="E189">
        <v>24.25</v>
      </c>
      <c r="F189">
        <v>19</v>
      </c>
      <c r="L189" s="3">
        <f t="shared" si="10"/>
        <v>208.85185185184341</v>
      </c>
      <c r="M189" s="3">
        <f t="shared" si="11"/>
        <v>2.0885185185184341E-3</v>
      </c>
      <c r="N189" s="1">
        <v>0.72941137731481476</v>
      </c>
      <c r="O189" t="s">
        <v>35</v>
      </c>
      <c r="P189">
        <v>27.75</v>
      </c>
      <c r="Q189">
        <v>21.06</v>
      </c>
    </row>
    <row r="190" spans="1:17" x14ac:dyDescent="0.25">
      <c r="A190" s="3">
        <f t="shared" si="8"/>
        <v>209.92939814814537</v>
      </c>
      <c r="B190" s="3">
        <f t="shared" si="9"/>
        <v>2.0992939814814537E-3</v>
      </c>
      <c r="C190" s="1">
        <v>0.68048123842592589</v>
      </c>
      <c r="D190" t="s">
        <v>35</v>
      </c>
      <c r="E190">
        <v>24</v>
      </c>
      <c r="F190">
        <v>18.940000000000001</v>
      </c>
      <c r="L190" s="3">
        <f t="shared" si="10"/>
        <v>209.9629629629618</v>
      </c>
      <c r="M190" s="3">
        <f t="shared" si="11"/>
        <v>2.099629629629618E-3</v>
      </c>
      <c r="N190" s="1">
        <v>0.72942248842592594</v>
      </c>
      <c r="O190" t="s">
        <v>35</v>
      </c>
      <c r="P190">
        <v>28</v>
      </c>
      <c r="Q190">
        <v>21.12</v>
      </c>
    </row>
    <row r="191" spans="1:17" x14ac:dyDescent="0.25">
      <c r="A191" s="3">
        <f t="shared" si="8"/>
        <v>211.04050925926376</v>
      </c>
      <c r="B191" s="3">
        <f t="shared" si="9"/>
        <v>2.1104050925926376E-3</v>
      </c>
      <c r="C191" s="1">
        <v>0.68049234953703708</v>
      </c>
      <c r="D191" t="s">
        <v>35</v>
      </c>
      <c r="E191">
        <v>24.25</v>
      </c>
      <c r="F191">
        <v>19</v>
      </c>
      <c r="L191" s="3">
        <f t="shared" si="10"/>
        <v>211.07407407406907</v>
      </c>
      <c r="M191" s="3">
        <f t="shared" si="11"/>
        <v>2.1107407407406908E-3</v>
      </c>
      <c r="N191" s="1">
        <v>0.72943359953703701</v>
      </c>
      <c r="O191" t="s">
        <v>35</v>
      </c>
      <c r="P191">
        <v>27.5</v>
      </c>
      <c r="Q191">
        <v>21.06</v>
      </c>
    </row>
    <row r="192" spans="1:17" x14ac:dyDescent="0.25">
      <c r="A192" s="3">
        <f t="shared" si="8"/>
        <v>212.15162037035995</v>
      </c>
      <c r="B192" s="3">
        <f t="shared" si="9"/>
        <v>2.1215162037035995E-3</v>
      </c>
      <c r="C192" s="1">
        <v>0.68050346064814804</v>
      </c>
      <c r="D192" t="s">
        <v>35</v>
      </c>
      <c r="E192">
        <v>24.5</v>
      </c>
      <c r="F192">
        <v>19</v>
      </c>
      <c r="L192" s="3">
        <f t="shared" si="10"/>
        <v>212.17592592592814</v>
      </c>
      <c r="M192" s="3">
        <f t="shared" si="11"/>
        <v>2.1217592592592815E-3</v>
      </c>
      <c r="N192" s="1">
        <v>0.7294446180555556</v>
      </c>
      <c r="O192" t="s">
        <v>35</v>
      </c>
      <c r="P192">
        <v>27.75</v>
      </c>
      <c r="Q192">
        <v>21.06</v>
      </c>
    </row>
    <row r="193" spans="1:17" x14ac:dyDescent="0.25">
      <c r="A193" s="3">
        <f t="shared" si="8"/>
        <v>213.29745370370912</v>
      </c>
      <c r="B193" s="3">
        <f t="shared" si="9"/>
        <v>2.1329745370370912E-3</v>
      </c>
      <c r="C193" s="1">
        <v>0.68051491898148153</v>
      </c>
      <c r="D193" t="s">
        <v>35</v>
      </c>
      <c r="E193">
        <v>24.5</v>
      </c>
      <c r="F193">
        <v>19</v>
      </c>
      <c r="L193" s="3">
        <f t="shared" si="10"/>
        <v>213.28009259259372</v>
      </c>
      <c r="M193" s="3">
        <f t="shared" si="11"/>
        <v>2.1328009259259373E-3</v>
      </c>
      <c r="N193" s="1">
        <v>0.72945565972222226</v>
      </c>
      <c r="O193" t="s">
        <v>35</v>
      </c>
      <c r="P193">
        <v>27.75</v>
      </c>
      <c r="Q193">
        <v>21.06</v>
      </c>
    </row>
    <row r="194" spans="1:17" x14ac:dyDescent="0.25">
      <c r="A194" s="3">
        <f t="shared" si="8"/>
        <v>214.40856481480529</v>
      </c>
      <c r="B194" s="3">
        <f t="shared" si="9"/>
        <v>2.144085648148053E-3</v>
      </c>
      <c r="C194" s="1">
        <v>0.68052603009259249</v>
      </c>
      <c r="D194" t="s">
        <v>35</v>
      </c>
      <c r="E194">
        <v>24.5</v>
      </c>
      <c r="F194">
        <v>18.940000000000001</v>
      </c>
      <c r="L194" s="3">
        <f t="shared" si="10"/>
        <v>214.42361111110307</v>
      </c>
      <c r="M194" s="3">
        <f t="shared" si="11"/>
        <v>2.1442361111110309E-3</v>
      </c>
      <c r="N194" s="1">
        <v>0.72946709490740735</v>
      </c>
      <c r="O194" t="s">
        <v>35</v>
      </c>
      <c r="P194">
        <v>28</v>
      </c>
      <c r="Q194">
        <v>21</v>
      </c>
    </row>
    <row r="195" spans="1:17" x14ac:dyDescent="0.25">
      <c r="A195" s="3">
        <f t="shared" si="8"/>
        <v>215.51041666667547</v>
      </c>
      <c r="B195" s="3">
        <f t="shared" si="9"/>
        <v>2.1551041666667548E-3</v>
      </c>
      <c r="C195" s="1">
        <v>0.68053704861111119</v>
      </c>
      <c r="D195" t="s">
        <v>35</v>
      </c>
      <c r="E195">
        <v>24.5</v>
      </c>
      <c r="F195">
        <v>18.940000000000001</v>
      </c>
      <c r="L195" s="3">
        <f t="shared" si="10"/>
        <v>215.53472222222149</v>
      </c>
      <c r="M195" s="3">
        <f t="shared" si="11"/>
        <v>2.1553472222222148E-3</v>
      </c>
      <c r="N195" s="1">
        <v>0.72947820601851854</v>
      </c>
      <c r="O195" t="s">
        <v>35</v>
      </c>
      <c r="P195">
        <v>27.5</v>
      </c>
      <c r="Q195">
        <v>21.06</v>
      </c>
    </row>
    <row r="196" spans="1:17" x14ac:dyDescent="0.25">
      <c r="A196" s="3">
        <f t="shared" ref="A196:A259" si="12">B196*(10^5)</f>
        <v>216.62152777777166</v>
      </c>
      <c r="B196" s="3">
        <f t="shared" ref="B196:B259" si="13">(B195+(C196-C195))</f>
        <v>2.1662152777777166E-3</v>
      </c>
      <c r="C196" s="1">
        <v>0.68054815972222216</v>
      </c>
      <c r="D196" t="s">
        <v>35</v>
      </c>
      <c r="E196">
        <v>24</v>
      </c>
      <c r="F196">
        <v>19</v>
      </c>
      <c r="L196" s="3">
        <f t="shared" ref="L196:L259" si="14">M196*(10^5)</f>
        <v>216.64583333332877</v>
      </c>
      <c r="M196" s="3">
        <f t="shared" ref="M196:M259" si="15">(M195+(N196-N195))</f>
        <v>2.1664583333332876E-3</v>
      </c>
      <c r="N196" s="1">
        <v>0.72948931712962961</v>
      </c>
      <c r="O196" t="s">
        <v>35</v>
      </c>
      <c r="P196">
        <v>28</v>
      </c>
      <c r="Q196">
        <v>21.06</v>
      </c>
    </row>
    <row r="197" spans="1:17" x14ac:dyDescent="0.25">
      <c r="A197" s="3">
        <f t="shared" si="12"/>
        <v>217.73263888889005</v>
      </c>
      <c r="B197" s="3">
        <f t="shared" si="13"/>
        <v>2.1773263888889005E-3</v>
      </c>
      <c r="C197" s="1">
        <v>0.68055927083333334</v>
      </c>
      <c r="D197" t="s">
        <v>35</v>
      </c>
      <c r="E197">
        <v>24.5</v>
      </c>
      <c r="F197">
        <v>19</v>
      </c>
      <c r="L197" s="3">
        <f t="shared" si="14"/>
        <v>217.75694444444716</v>
      </c>
      <c r="M197" s="3">
        <f t="shared" si="15"/>
        <v>2.1775694444444715E-3</v>
      </c>
      <c r="N197" s="1">
        <v>0.72950042824074079</v>
      </c>
      <c r="O197" t="s">
        <v>35</v>
      </c>
      <c r="P197">
        <v>27.75</v>
      </c>
      <c r="Q197">
        <v>21.06</v>
      </c>
    </row>
    <row r="198" spans="1:17" x14ac:dyDescent="0.25">
      <c r="A198" s="3">
        <f t="shared" si="12"/>
        <v>218.84374999999733</v>
      </c>
      <c r="B198" s="3">
        <f t="shared" si="13"/>
        <v>2.1884374999999734E-3</v>
      </c>
      <c r="C198" s="1">
        <v>0.68057038194444441</v>
      </c>
      <c r="D198" t="s">
        <v>35</v>
      </c>
      <c r="E198">
        <v>24.5</v>
      </c>
      <c r="F198">
        <v>19</v>
      </c>
      <c r="L198" s="3">
        <f t="shared" si="14"/>
        <v>218.86805555554335</v>
      </c>
      <c r="M198" s="3">
        <f t="shared" si="15"/>
        <v>2.1886805555554334E-3</v>
      </c>
      <c r="N198" s="1">
        <v>0.72951153935185176</v>
      </c>
      <c r="O198" t="s">
        <v>35</v>
      </c>
      <c r="P198">
        <v>27.75</v>
      </c>
      <c r="Q198">
        <v>21.06</v>
      </c>
    </row>
    <row r="199" spans="1:17" x14ac:dyDescent="0.25">
      <c r="A199" s="3">
        <f t="shared" si="12"/>
        <v>219.95486111111572</v>
      </c>
      <c r="B199" s="3">
        <f t="shared" si="13"/>
        <v>2.1995486111111573E-3</v>
      </c>
      <c r="C199" s="1">
        <v>0.6805814930555556</v>
      </c>
      <c r="D199" t="s">
        <v>35</v>
      </c>
      <c r="E199">
        <v>24.75</v>
      </c>
      <c r="F199">
        <v>18.940000000000001</v>
      </c>
      <c r="L199" s="3">
        <f t="shared" si="14"/>
        <v>219.97916666666174</v>
      </c>
      <c r="M199" s="3">
        <f t="shared" si="15"/>
        <v>2.1997916666666173E-3</v>
      </c>
      <c r="N199" s="1">
        <v>0.72952265046296294</v>
      </c>
      <c r="O199" t="s">
        <v>35</v>
      </c>
      <c r="P199">
        <v>28.5</v>
      </c>
      <c r="Q199">
        <v>21.06</v>
      </c>
    </row>
    <row r="200" spans="1:17" x14ac:dyDescent="0.25">
      <c r="A200" s="3">
        <f t="shared" si="12"/>
        <v>221.06597222222302</v>
      </c>
      <c r="B200" s="3">
        <f t="shared" si="13"/>
        <v>2.2106597222222302E-3</v>
      </c>
      <c r="C200" s="1">
        <v>0.68059260416666667</v>
      </c>
      <c r="D200" t="s">
        <v>35</v>
      </c>
      <c r="E200">
        <v>24.5</v>
      </c>
      <c r="F200">
        <v>19</v>
      </c>
      <c r="L200" s="3">
        <f t="shared" si="14"/>
        <v>221.08912037036578</v>
      </c>
      <c r="M200" s="3">
        <f t="shared" si="15"/>
        <v>2.2108912037036577E-3</v>
      </c>
      <c r="N200" s="1">
        <v>0.72953374999999998</v>
      </c>
      <c r="O200" t="s">
        <v>35</v>
      </c>
      <c r="P200">
        <v>28</v>
      </c>
      <c r="Q200">
        <v>21.06</v>
      </c>
    </row>
    <row r="201" spans="1:17" x14ac:dyDescent="0.25">
      <c r="A201" s="3">
        <f t="shared" si="12"/>
        <v>222.17708333334141</v>
      </c>
      <c r="B201" s="3">
        <f t="shared" si="13"/>
        <v>2.2217708333334141E-3</v>
      </c>
      <c r="C201" s="1">
        <v>0.68060371527777785</v>
      </c>
      <c r="D201" t="s">
        <v>35</v>
      </c>
      <c r="E201">
        <v>24.25</v>
      </c>
      <c r="F201">
        <v>19</v>
      </c>
      <c r="L201" s="3">
        <f t="shared" si="14"/>
        <v>222.20023148147305</v>
      </c>
      <c r="M201" s="3">
        <f t="shared" si="15"/>
        <v>2.2220023148147305E-3</v>
      </c>
      <c r="N201" s="1">
        <v>0.72954486111111105</v>
      </c>
      <c r="O201" t="s">
        <v>35</v>
      </c>
      <c r="P201">
        <v>28</v>
      </c>
      <c r="Q201">
        <v>21.06</v>
      </c>
    </row>
    <row r="202" spans="1:17" x14ac:dyDescent="0.25">
      <c r="A202" s="3">
        <f t="shared" si="12"/>
        <v>223.28703703704545</v>
      </c>
      <c r="B202" s="3">
        <f t="shared" si="13"/>
        <v>2.2328703703704544E-3</v>
      </c>
      <c r="C202" s="1">
        <v>0.68061481481481489</v>
      </c>
      <c r="D202" t="s">
        <v>35</v>
      </c>
      <c r="E202">
        <v>24.75</v>
      </c>
      <c r="F202">
        <v>18.940000000000001</v>
      </c>
      <c r="L202" s="3">
        <f t="shared" si="14"/>
        <v>223.31134259259144</v>
      </c>
      <c r="M202" s="3">
        <f t="shared" si="15"/>
        <v>2.2331134259259144E-3</v>
      </c>
      <c r="N202" s="1">
        <v>0.72955597222222224</v>
      </c>
      <c r="O202" t="s">
        <v>35</v>
      </c>
      <c r="P202">
        <v>28.5</v>
      </c>
      <c r="Q202">
        <v>21.06</v>
      </c>
    </row>
    <row r="203" spans="1:17" x14ac:dyDescent="0.25">
      <c r="A203" s="3">
        <f t="shared" si="12"/>
        <v>224.39814814814162</v>
      </c>
      <c r="B203" s="3">
        <f t="shared" si="13"/>
        <v>2.2439814814814163E-3</v>
      </c>
      <c r="C203" s="1">
        <v>0.68062592592592586</v>
      </c>
      <c r="D203" t="s">
        <v>35</v>
      </c>
      <c r="E203">
        <v>24.75</v>
      </c>
      <c r="F203">
        <v>19</v>
      </c>
      <c r="L203" s="3">
        <f t="shared" si="14"/>
        <v>224.42245370369872</v>
      </c>
      <c r="M203" s="3">
        <f t="shared" si="15"/>
        <v>2.2442245370369873E-3</v>
      </c>
      <c r="N203" s="1">
        <v>0.72956708333333331</v>
      </c>
      <c r="O203" t="s">
        <v>35</v>
      </c>
      <c r="P203">
        <v>28.5</v>
      </c>
      <c r="Q203">
        <v>21.06</v>
      </c>
    </row>
    <row r="204" spans="1:17" x14ac:dyDescent="0.25">
      <c r="A204" s="3">
        <f t="shared" si="12"/>
        <v>225.50925925926003</v>
      </c>
      <c r="B204" s="3">
        <f t="shared" si="13"/>
        <v>2.2550925925926002E-3</v>
      </c>
      <c r="C204" s="1">
        <v>0.68063703703703704</v>
      </c>
      <c r="D204" t="s">
        <v>35</v>
      </c>
      <c r="E204">
        <v>24.5</v>
      </c>
      <c r="F204">
        <v>19</v>
      </c>
      <c r="L204" s="3">
        <f t="shared" si="14"/>
        <v>225.53356481481711</v>
      </c>
      <c r="M204" s="3">
        <f t="shared" si="15"/>
        <v>2.2553356481481712E-3</v>
      </c>
      <c r="N204" s="1">
        <v>0.72957819444444449</v>
      </c>
      <c r="O204" t="s">
        <v>35</v>
      </c>
      <c r="P204">
        <v>28.25</v>
      </c>
      <c r="Q204">
        <v>21.06</v>
      </c>
    </row>
    <row r="205" spans="1:17" x14ac:dyDescent="0.25">
      <c r="A205" s="3">
        <f t="shared" si="12"/>
        <v>226.6400462962892</v>
      </c>
      <c r="B205" s="3">
        <f t="shared" si="13"/>
        <v>2.266400462962892E-3</v>
      </c>
      <c r="C205" s="1">
        <v>0.68064834490740733</v>
      </c>
      <c r="D205" t="s">
        <v>35</v>
      </c>
      <c r="E205">
        <v>24.75</v>
      </c>
      <c r="F205">
        <v>18.940000000000001</v>
      </c>
      <c r="L205" s="3">
        <f t="shared" si="14"/>
        <v>226.6446759259133</v>
      </c>
      <c r="M205" s="3">
        <f t="shared" si="15"/>
        <v>2.2664467592591331E-3</v>
      </c>
      <c r="N205" s="1">
        <v>0.72958930555555546</v>
      </c>
      <c r="O205" t="s">
        <v>35</v>
      </c>
      <c r="P205">
        <v>27.75</v>
      </c>
      <c r="Q205">
        <v>21.06</v>
      </c>
    </row>
    <row r="206" spans="1:17" x14ac:dyDescent="0.25">
      <c r="A206" s="3">
        <f t="shared" si="12"/>
        <v>227.74999999999324</v>
      </c>
      <c r="B206" s="3">
        <f t="shared" si="13"/>
        <v>2.2774999999999324E-3</v>
      </c>
      <c r="C206" s="1">
        <v>0.68065944444444437</v>
      </c>
      <c r="D206" t="s">
        <v>35</v>
      </c>
      <c r="E206">
        <v>25</v>
      </c>
      <c r="F206">
        <v>19</v>
      </c>
      <c r="L206" s="3">
        <f t="shared" si="14"/>
        <v>227.75578703703169</v>
      </c>
      <c r="M206" s="3">
        <f t="shared" si="15"/>
        <v>2.277557870370317E-3</v>
      </c>
      <c r="N206" s="1">
        <v>0.72960041666666664</v>
      </c>
      <c r="O206" t="s">
        <v>35</v>
      </c>
      <c r="P206">
        <v>28.25</v>
      </c>
      <c r="Q206">
        <v>21.06</v>
      </c>
    </row>
    <row r="207" spans="1:17" x14ac:dyDescent="0.25">
      <c r="A207" s="3">
        <f t="shared" si="12"/>
        <v>228.85763888889076</v>
      </c>
      <c r="B207" s="3">
        <f t="shared" si="13"/>
        <v>2.2885763888889077E-3</v>
      </c>
      <c r="C207" s="1">
        <v>0.68067052083333335</v>
      </c>
      <c r="D207" t="s">
        <v>35</v>
      </c>
      <c r="E207">
        <v>25</v>
      </c>
      <c r="F207">
        <v>19</v>
      </c>
      <c r="L207" s="3">
        <f t="shared" si="14"/>
        <v>228.866898148139</v>
      </c>
      <c r="M207" s="3">
        <f t="shared" si="15"/>
        <v>2.2886689814813899E-3</v>
      </c>
      <c r="N207" s="1">
        <v>0.72961152777777771</v>
      </c>
      <c r="O207" t="s">
        <v>35</v>
      </c>
      <c r="P207">
        <v>28</v>
      </c>
      <c r="Q207">
        <v>21.06</v>
      </c>
    </row>
    <row r="208" spans="1:17" x14ac:dyDescent="0.25">
      <c r="A208" s="3">
        <f t="shared" si="12"/>
        <v>229.96875000000915</v>
      </c>
      <c r="B208" s="3">
        <f t="shared" si="13"/>
        <v>2.2996875000000916E-3</v>
      </c>
      <c r="C208" s="1">
        <v>0.68068163194444453</v>
      </c>
      <c r="D208" t="s">
        <v>35</v>
      </c>
      <c r="E208">
        <v>24.5</v>
      </c>
      <c r="F208">
        <v>19</v>
      </c>
      <c r="L208" s="3">
        <f t="shared" si="14"/>
        <v>229.97800925925736</v>
      </c>
      <c r="M208" s="3">
        <f t="shared" si="15"/>
        <v>2.2997800925925738E-3</v>
      </c>
      <c r="N208" s="1">
        <v>0.7296226388888889</v>
      </c>
      <c r="O208" t="s">
        <v>35</v>
      </c>
      <c r="P208">
        <v>28.25</v>
      </c>
      <c r="Q208">
        <v>21.06</v>
      </c>
    </row>
    <row r="209" spans="1:17" x14ac:dyDescent="0.25">
      <c r="A209" s="3">
        <f t="shared" si="12"/>
        <v>231.07986111110534</v>
      </c>
      <c r="B209" s="3">
        <f t="shared" si="13"/>
        <v>2.3107986111110534E-3</v>
      </c>
      <c r="C209" s="1">
        <v>0.68069274305555549</v>
      </c>
      <c r="D209" t="s">
        <v>35</v>
      </c>
      <c r="E209">
        <v>24.5</v>
      </c>
      <c r="F209">
        <v>18.940000000000001</v>
      </c>
      <c r="L209" s="3">
        <f t="shared" si="14"/>
        <v>231.13541666667237</v>
      </c>
      <c r="M209" s="3">
        <f t="shared" si="15"/>
        <v>2.3113541666667237E-3</v>
      </c>
      <c r="N209" s="1">
        <v>0.72963421296296305</v>
      </c>
      <c r="O209" t="s">
        <v>35</v>
      </c>
      <c r="P209">
        <v>28.5</v>
      </c>
      <c r="Q209">
        <v>21</v>
      </c>
    </row>
    <row r="210" spans="1:17" x14ac:dyDescent="0.25">
      <c r="A210" s="3">
        <f t="shared" si="12"/>
        <v>232.19097222222373</v>
      </c>
      <c r="B210" s="3">
        <f t="shared" si="13"/>
        <v>2.3219097222222373E-3</v>
      </c>
      <c r="C210" s="1">
        <v>0.68070385416666668</v>
      </c>
      <c r="D210" t="s">
        <v>35</v>
      </c>
      <c r="E210">
        <v>24.5</v>
      </c>
      <c r="F210">
        <v>18.940000000000001</v>
      </c>
      <c r="L210" s="3">
        <f t="shared" si="14"/>
        <v>232.24652777776856</v>
      </c>
      <c r="M210" s="3">
        <f t="shared" si="15"/>
        <v>2.3224652777776855E-3</v>
      </c>
      <c r="N210" s="1">
        <v>0.72964532407407401</v>
      </c>
      <c r="O210" t="s">
        <v>35</v>
      </c>
      <c r="P210">
        <v>28.75</v>
      </c>
      <c r="Q210">
        <v>21.06</v>
      </c>
    </row>
    <row r="211" spans="1:17" x14ac:dyDescent="0.25">
      <c r="A211" s="3">
        <f t="shared" si="12"/>
        <v>233.32986111110898</v>
      </c>
      <c r="B211" s="3">
        <f t="shared" si="13"/>
        <v>2.3332986111110898E-3</v>
      </c>
      <c r="C211" s="1">
        <v>0.68071524305555553</v>
      </c>
      <c r="D211" t="s">
        <v>35</v>
      </c>
      <c r="E211">
        <v>24.5</v>
      </c>
      <c r="F211">
        <v>19</v>
      </c>
      <c r="L211" s="3">
        <f t="shared" si="14"/>
        <v>233.3564814814726</v>
      </c>
      <c r="M211" s="3">
        <f t="shared" si="15"/>
        <v>2.3335648148147259E-3</v>
      </c>
      <c r="N211" s="1">
        <v>0.72965642361111105</v>
      </c>
      <c r="O211" t="s">
        <v>35</v>
      </c>
      <c r="P211">
        <v>28.5</v>
      </c>
      <c r="Q211">
        <v>21</v>
      </c>
    </row>
    <row r="212" spans="1:17" x14ac:dyDescent="0.25">
      <c r="A212" s="3">
        <f t="shared" si="12"/>
        <v>234.42939814815045</v>
      </c>
      <c r="B212" s="3">
        <f t="shared" si="13"/>
        <v>2.3442939814815045E-3</v>
      </c>
      <c r="C212" s="1">
        <v>0.68072623842592594</v>
      </c>
      <c r="D212" t="s">
        <v>35</v>
      </c>
      <c r="E212">
        <v>25</v>
      </c>
      <c r="F212">
        <v>19</v>
      </c>
      <c r="L212" s="3">
        <f t="shared" si="14"/>
        <v>234.46759259259099</v>
      </c>
      <c r="M212" s="3">
        <f t="shared" si="15"/>
        <v>2.3446759259259098E-3</v>
      </c>
      <c r="N212" s="1">
        <v>0.72966753472222223</v>
      </c>
      <c r="O212" t="s">
        <v>35</v>
      </c>
      <c r="P212">
        <v>28.5</v>
      </c>
      <c r="Q212">
        <v>21</v>
      </c>
    </row>
    <row r="213" spans="1:17" x14ac:dyDescent="0.25">
      <c r="A213" s="3">
        <f t="shared" si="12"/>
        <v>235.54050925926884</v>
      </c>
      <c r="B213" s="3">
        <f t="shared" si="13"/>
        <v>2.3554050925926884E-3</v>
      </c>
      <c r="C213" s="1">
        <v>0.68073734953703713</v>
      </c>
      <c r="D213" t="s">
        <v>35</v>
      </c>
      <c r="E213">
        <v>25</v>
      </c>
      <c r="F213">
        <v>19</v>
      </c>
      <c r="L213" s="3">
        <f t="shared" si="14"/>
        <v>235.57638888888067</v>
      </c>
      <c r="M213" s="3">
        <f t="shared" si="15"/>
        <v>2.3557638888888066E-3</v>
      </c>
      <c r="N213" s="1">
        <v>0.72967862268518513</v>
      </c>
      <c r="O213" t="s">
        <v>35</v>
      </c>
      <c r="P213">
        <v>28.25</v>
      </c>
      <c r="Q213">
        <v>21</v>
      </c>
    </row>
    <row r="214" spans="1:17" x14ac:dyDescent="0.25">
      <c r="A214" s="3">
        <f t="shared" si="12"/>
        <v>236.65162037036504</v>
      </c>
      <c r="B214" s="3">
        <f t="shared" si="13"/>
        <v>2.3665162037036502E-3</v>
      </c>
      <c r="C214" s="1">
        <v>0.68074846064814809</v>
      </c>
      <c r="D214" t="s">
        <v>35</v>
      </c>
      <c r="E214">
        <v>24.5</v>
      </c>
      <c r="F214">
        <v>19</v>
      </c>
      <c r="L214" s="3">
        <f t="shared" si="14"/>
        <v>236.68634259258471</v>
      </c>
      <c r="M214" s="3">
        <f t="shared" si="15"/>
        <v>2.366863425925847E-3</v>
      </c>
      <c r="N214" s="1">
        <v>0.72968972222222217</v>
      </c>
      <c r="O214" t="s">
        <v>35</v>
      </c>
      <c r="P214">
        <v>29</v>
      </c>
      <c r="Q214">
        <v>21</v>
      </c>
    </row>
    <row r="215" spans="1:17" x14ac:dyDescent="0.25">
      <c r="A215" s="3">
        <f t="shared" si="12"/>
        <v>237.7627314814834</v>
      </c>
      <c r="B215" s="3">
        <f t="shared" si="13"/>
        <v>2.3776273148148341E-3</v>
      </c>
      <c r="C215" s="1">
        <v>0.68075957175925927</v>
      </c>
      <c r="D215" t="s">
        <v>35</v>
      </c>
      <c r="E215">
        <v>25.25</v>
      </c>
      <c r="F215">
        <v>19</v>
      </c>
      <c r="L215" s="3">
        <f t="shared" si="14"/>
        <v>237.78935185184702</v>
      </c>
      <c r="M215" s="3">
        <f t="shared" si="15"/>
        <v>2.3778935185184702E-3</v>
      </c>
      <c r="N215" s="1">
        <v>0.72970075231481479</v>
      </c>
      <c r="O215" t="s">
        <v>35</v>
      </c>
      <c r="P215">
        <v>28.25</v>
      </c>
      <c r="Q215">
        <v>21</v>
      </c>
    </row>
    <row r="216" spans="1:17" x14ac:dyDescent="0.25">
      <c r="A216" s="3">
        <f t="shared" si="12"/>
        <v>238.87384259259071</v>
      </c>
      <c r="B216" s="3">
        <f t="shared" si="13"/>
        <v>2.388738425925907E-3</v>
      </c>
      <c r="C216" s="1">
        <v>0.68077068287037035</v>
      </c>
      <c r="D216" t="s">
        <v>35</v>
      </c>
      <c r="E216">
        <v>25</v>
      </c>
      <c r="F216">
        <v>19</v>
      </c>
      <c r="L216" s="3">
        <f t="shared" si="14"/>
        <v>238.88888888888849</v>
      </c>
      <c r="M216" s="3">
        <f t="shared" si="15"/>
        <v>2.3888888888888848E-3</v>
      </c>
      <c r="N216" s="1">
        <v>0.72971174768518521</v>
      </c>
      <c r="O216" t="s">
        <v>35</v>
      </c>
      <c r="P216">
        <v>29</v>
      </c>
      <c r="Q216">
        <v>21</v>
      </c>
    </row>
    <row r="217" spans="1:17" x14ac:dyDescent="0.25">
      <c r="A217" s="3">
        <f t="shared" si="12"/>
        <v>239.9849537037091</v>
      </c>
      <c r="B217" s="3">
        <f t="shared" si="13"/>
        <v>2.3998495370370909E-3</v>
      </c>
      <c r="C217" s="1">
        <v>0.68078179398148153</v>
      </c>
      <c r="D217" t="s">
        <v>35</v>
      </c>
      <c r="E217">
        <v>25</v>
      </c>
      <c r="F217">
        <v>19</v>
      </c>
      <c r="L217" s="3">
        <f t="shared" si="14"/>
        <v>240.00000000000688</v>
      </c>
      <c r="M217" s="3">
        <f t="shared" si="15"/>
        <v>2.4000000000000687E-3</v>
      </c>
      <c r="N217" s="1">
        <v>0.72972285879629639</v>
      </c>
      <c r="O217" t="s">
        <v>35</v>
      </c>
      <c r="P217">
        <v>28.75</v>
      </c>
      <c r="Q217">
        <v>21</v>
      </c>
    </row>
    <row r="218" spans="1:17" x14ac:dyDescent="0.25">
      <c r="A218" s="3">
        <f t="shared" si="12"/>
        <v>241.09606481481637</v>
      </c>
      <c r="B218" s="3">
        <f t="shared" si="13"/>
        <v>2.4109606481481638E-3</v>
      </c>
      <c r="C218" s="1">
        <v>0.6807929050925926</v>
      </c>
      <c r="D218" t="s">
        <v>35</v>
      </c>
      <c r="E218">
        <v>25</v>
      </c>
      <c r="F218">
        <v>19</v>
      </c>
      <c r="L218" s="3">
        <f t="shared" si="14"/>
        <v>241.15740740739966</v>
      </c>
      <c r="M218" s="3">
        <f t="shared" si="15"/>
        <v>2.4115740740739966E-3</v>
      </c>
      <c r="N218" s="1">
        <v>0.72973443287037032</v>
      </c>
      <c r="O218" t="s">
        <v>35</v>
      </c>
      <c r="P218">
        <v>29</v>
      </c>
      <c r="Q218">
        <v>21</v>
      </c>
    </row>
    <row r="219" spans="1:17" x14ac:dyDescent="0.25">
      <c r="A219" s="3">
        <f t="shared" si="12"/>
        <v>242.22453703703906</v>
      </c>
      <c r="B219" s="3">
        <f t="shared" si="13"/>
        <v>2.4222453703703906E-3</v>
      </c>
      <c r="C219" s="1">
        <v>0.68080418981481483</v>
      </c>
      <c r="D219" t="s">
        <v>35</v>
      </c>
      <c r="E219">
        <v>25.25</v>
      </c>
      <c r="F219">
        <v>19</v>
      </c>
      <c r="L219" s="3">
        <f t="shared" si="14"/>
        <v>242.26041666666197</v>
      </c>
      <c r="M219" s="3">
        <f t="shared" si="15"/>
        <v>2.4226041666666198E-3</v>
      </c>
      <c r="N219" s="1">
        <v>0.72974546296296294</v>
      </c>
      <c r="O219" t="s">
        <v>35</v>
      </c>
      <c r="P219">
        <v>28.25</v>
      </c>
      <c r="Q219">
        <v>21</v>
      </c>
    </row>
    <row r="220" spans="1:17" x14ac:dyDescent="0.25">
      <c r="A220" s="3">
        <f t="shared" si="12"/>
        <v>243.35763888888584</v>
      </c>
      <c r="B220" s="3">
        <f t="shared" si="13"/>
        <v>2.4335763888888584E-3</v>
      </c>
      <c r="C220" s="1">
        <v>0.6808155208333333</v>
      </c>
      <c r="D220" t="s">
        <v>35</v>
      </c>
      <c r="E220">
        <v>25.25</v>
      </c>
      <c r="F220">
        <v>18.940000000000001</v>
      </c>
      <c r="L220" s="3">
        <f t="shared" si="14"/>
        <v>243.3564814814826</v>
      </c>
      <c r="M220" s="3">
        <f t="shared" si="15"/>
        <v>2.4335648148148259E-3</v>
      </c>
      <c r="N220" s="1">
        <v>0.72975642361111115</v>
      </c>
      <c r="O220" t="s">
        <v>35</v>
      </c>
      <c r="P220">
        <v>28.5</v>
      </c>
      <c r="Q220">
        <v>21.06</v>
      </c>
    </row>
    <row r="221" spans="1:17" x14ac:dyDescent="0.25">
      <c r="A221" s="3">
        <f t="shared" si="12"/>
        <v>244.46064814814815</v>
      </c>
      <c r="B221" s="3">
        <f t="shared" si="13"/>
        <v>2.4446064814814816E-3</v>
      </c>
      <c r="C221" s="1">
        <v>0.68082655092592592</v>
      </c>
      <c r="D221" t="s">
        <v>35</v>
      </c>
      <c r="E221">
        <v>25.25</v>
      </c>
      <c r="F221">
        <v>19</v>
      </c>
      <c r="L221" s="3">
        <f t="shared" si="14"/>
        <v>244.46875000000423</v>
      </c>
      <c r="M221" s="3">
        <f t="shared" si="15"/>
        <v>2.4446875000000423E-3</v>
      </c>
      <c r="N221" s="1">
        <v>0.72976754629629637</v>
      </c>
      <c r="O221" t="s">
        <v>35</v>
      </c>
      <c r="P221">
        <v>28.75</v>
      </c>
      <c r="Q221">
        <v>21</v>
      </c>
    </row>
    <row r="222" spans="1:17" x14ac:dyDescent="0.25">
      <c r="A222" s="3">
        <f t="shared" si="12"/>
        <v>245.55439814815117</v>
      </c>
      <c r="B222" s="3">
        <f t="shared" si="13"/>
        <v>2.4555439814815117E-3</v>
      </c>
      <c r="C222" s="1">
        <v>0.68083748842592595</v>
      </c>
      <c r="D222" t="s">
        <v>35</v>
      </c>
      <c r="E222">
        <v>25.25</v>
      </c>
      <c r="F222">
        <v>18.940000000000001</v>
      </c>
      <c r="L222" s="3">
        <f t="shared" si="14"/>
        <v>245.61342592592794</v>
      </c>
      <c r="M222" s="3">
        <f t="shared" si="15"/>
        <v>2.4561342592592794E-3</v>
      </c>
      <c r="N222" s="1">
        <v>0.7297789930555556</v>
      </c>
      <c r="O222" t="s">
        <v>35</v>
      </c>
      <c r="P222">
        <v>29.25</v>
      </c>
      <c r="Q222">
        <v>21</v>
      </c>
    </row>
    <row r="223" spans="1:17" x14ac:dyDescent="0.25">
      <c r="A223" s="3">
        <f t="shared" si="12"/>
        <v>246.66550925925844</v>
      </c>
      <c r="B223" s="3">
        <f t="shared" si="13"/>
        <v>2.4666550925925845E-3</v>
      </c>
      <c r="C223" s="1">
        <v>0.68084859953703702</v>
      </c>
      <c r="D223" t="s">
        <v>35</v>
      </c>
      <c r="E223">
        <v>25.25</v>
      </c>
      <c r="F223">
        <v>19</v>
      </c>
      <c r="L223" s="3">
        <f t="shared" si="14"/>
        <v>246.72453703703522</v>
      </c>
      <c r="M223" s="3">
        <f t="shared" si="15"/>
        <v>2.4672453703703523E-3</v>
      </c>
      <c r="N223" s="1">
        <v>0.72979010416666668</v>
      </c>
      <c r="O223" t="s">
        <v>35</v>
      </c>
      <c r="P223">
        <v>29.25</v>
      </c>
      <c r="Q223">
        <v>21</v>
      </c>
    </row>
    <row r="224" spans="1:17" x14ac:dyDescent="0.25">
      <c r="A224" s="3">
        <f t="shared" si="12"/>
        <v>247.77662037037683</v>
      </c>
      <c r="B224" s="3">
        <f t="shared" si="13"/>
        <v>2.4777662037037684E-3</v>
      </c>
      <c r="C224" s="1">
        <v>0.68085971064814821</v>
      </c>
      <c r="D224" t="s">
        <v>35</v>
      </c>
      <c r="E224">
        <v>25.25</v>
      </c>
      <c r="F224">
        <v>19</v>
      </c>
      <c r="L224" s="3">
        <f t="shared" si="14"/>
        <v>247.83564814815361</v>
      </c>
      <c r="M224" s="3">
        <f t="shared" si="15"/>
        <v>2.4783564814815362E-3</v>
      </c>
      <c r="N224" s="1">
        <v>0.72980121527777786</v>
      </c>
      <c r="O224" t="s">
        <v>35</v>
      </c>
      <c r="P224">
        <v>29.25</v>
      </c>
      <c r="Q224">
        <v>21</v>
      </c>
    </row>
    <row r="225" spans="1:17" x14ac:dyDescent="0.25">
      <c r="A225" s="3">
        <f t="shared" si="12"/>
        <v>248.92592592593576</v>
      </c>
      <c r="B225" s="3">
        <f t="shared" si="13"/>
        <v>2.4892592592593576E-3</v>
      </c>
      <c r="C225" s="1">
        <v>0.6808712037037038</v>
      </c>
      <c r="D225" t="s">
        <v>35</v>
      </c>
      <c r="E225">
        <v>25.5</v>
      </c>
      <c r="F225">
        <v>19</v>
      </c>
      <c r="L225" s="3">
        <f t="shared" si="14"/>
        <v>248.9398148148081</v>
      </c>
      <c r="M225" s="3">
        <f t="shared" si="15"/>
        <v>2.4893981481480809E-3</v>
      </c>
      <c r="N225" s="1">
        <v>0.7298122569444444</v>
      </c>
      <c r="O225" t="s">
        <v>35</v>
      </c>
      <c r="P225">
        <v>29</v>
      </c>
      <c r="Q225">
        <v>21.06</v>
      </c>
    </row>
    <row r="226" spans="1:17" x14ac:dyDescent="0.25">
      <c r="A226" s="3">
        <f t="shared" si="12"/>
        <v>250.03703703703195</v>
      </c>
      <c r="B226" s="3">
        <f t="shared" si="13"/>
        <v>2.5003703703703195E-3</v>
      </c>
      <c r="C226" s="1">
        <v>0.68088231481481476</v>
      </c>
      <c r="D226" t="s">
        <v>35</v>
      </c>
      <c r="E226">
        <v>25.25</v>
      </c>
      <c r="F226">
        <v>19</v>
      </c>
      <c r="L226" s="3">
        <f t="shared" si="14"/>
        <v>250.04629629629127</v>
      </c>
      <c r="M226" s="3">
        <f t="shared" si="15"/>
        <v>2.5004629629629127E-3</v>
      </c>
      <c r="N226" s="1">
        <v>0.72982332175925924</v>
      </c>
      <c r="O226" t="s">
        <v>35</v>
      </c>
      <c r="P226">
        <v>28.75</v>
      </c>
      <c r="Q226">
        <v>21</v>
      </c>
    </row>
    <row r="227" spans="1:17" x14ac:dyDescent="0.25">
      <c r="A227" s="3">
        <f t="shared" si="12"/>
        <v>251.14236111111188</v>
      </c>
      <c r="B227" s="3">
        <f t="shared" si="13"/>
        <v>2.5114236111111188E-3</v>
      </c>
      <c r="C227" s="1">
        <v>0.68089336805555556</v>
      </c>
      <c r="D227" t="s">
        <v>35</v>
      </c>
      <c r="E227">
        <v>25.25</v>
      </c>
      <c r="F227">
        <v>19</v>
      </c>
      <c r="L227" s="3">
        <f t="shared" si="14"/>
        <v>251.14583333333275</v>
      </c>
      <c r="M227" s="3">
        <f t="shared" si="15"/>
        <v>2.5114583333333274E-3</v>
      </c>
      <c r="N227" s="1">
        <v>0.72983431712962965</v>
      </c>
      <c r="O227" t="s">
        <v>35</v>
      </c>
      <c r="P227">
        <v>29</v>
      </c>
      <c r="Q227">
        <v>21</v>
      </c>
    </row>
    <row r="228" spans="1:17" x14ac:dyDescent="0.25">
      <c r="A228" s="3">
        <f t="shared" si="12"/>
        <v>252.25347222221916</v>
      </c>
      <c r="B228" s="3">
        <f t="shared" si="13"/>
        <v>2.5225347222221917E-3</v>
      </c>
      <c r="C228" s="1">
        <v>0.68090447916666663</v>
      </c>
      <c r="D228" t="s">
        <v>35</v>
      </c>
      <c r="E228">
        <v>25.25</v>
      </c>
      <c r="F228">
        <v>19</v>
      </c>
      <c r="L228" s="3">
        <f t="shared" si="14"/>
        <v>252.25694444444002</v>
      </c>
      <c r="M228" s="3">
        <f t="shared" si="15"/>
        <v>2.5225694444444002E-3</v>
      </c>
      <c r="N228" s="1">
        <v>0.72984542824074072</v>
      </c>
      <c r="O228" t="s">
        <v>35</v>
      </c>
      <c r="P228">
        <v>29.5</v>
      </c>
      <c r="Q228">
        <v>21</v>
      </c>
    </row>
    <row r="229" spans="1:17" x14ac:dyDescent="0.25">
      <c r="A229" s="3">
        <f t="shared" si="12"/>
        <v>253.36458333333755</v>
      </c>
      <c r="B229" s="3">
        <f t="shared" si="13"/>
        <v>2.5336458333333756E-3</v>
      </c>
      <c r="C229" s="1">
        <v>0.68091559027777782</v>
      </c>
      <c r="D229" t="s">
        <v>35</v>
      </c>
      <c r="E229">
        <v>25.5</v>
      </c>
      <c r="F229">
        <v>18.940000000000001</v>
      </c>
      <c r="L229" s="3">
        <f t="shared" si="14"/>
        <v>253.40277777777808</v>
      </c>
      <c r="M229" s="3">
        <f t="shared" si="15"/>
        <v>2.5340277777777809E-3</v>
      </c>
      <c r="N229" s="1">
        <v>0.7298568865740741</v>
      </c>
      <c r="O229" t="s">
        <v>35</v>
      </c>
      <c r="P229">
        <v>29.5</v>
      </c>
      <c r="Q229">
        <v>21</v>
      </c>
    </row>
    <row r="230" spans="1:17" x14ac:dyDescent="0.25">
      <c r="A230" s="3">
        <f t="shared" si="12"/>
        <v>254.47569444445594</v>
      </c>
      <c r="B230" s="3">
        <f t="shared" si="13"/>
        <v>2.5447569444445595E-3</v>
      </c>
      <c r="C230" s="1">
        <v>0.680926701388889</v>
      </c>
      <c r="D230" t="s">
        <v>35</v>
      </c>
      <c r="E230">
        <v>25.5</v>
      </c>
      <c r="F230">
        <v>18.940000000000001</v>
      </c>
      <c r="L230" s="3">
        <f t="shared" si="14"/>
        <v>254.51388888888539</v>
      </c>
      <c r="M230" s="3">
        <f t="shared" si="15"/>
        <v>2.5451388888888538E-3</v>
      </c>
      <c r="N230" s="1">
        <v>0.72986799768518518</v>
      </c>
      <c r="O230" t="s">
        <v>35</v>
      </c>
      <c r="P230">
        <v>28.5</v>
      </c>
      <c r="Q230">
        <v>20.94</v>
      </c>
    </row>
    <row r="231" spans="1:17" x14ac:dyDescent="0.25">
      <c r="A231" s="3">
        <f t="shared" si="12"/>
        <v>255.58680555555213</v>
      </c>
      <c r="B231" s="3">
        <f t="shared" si="13"/>
        <v>2.5558680555555213E-3</v>
      </c>
      <c r="C231" s="1">
        <v>0.68093781249999996</v>
      </c>
      <c r="D231" t="s">
        <v>35</v>
      </c>
      <c r="E231">
        <v>25.5</v>
      </c>
      <c r="F231">
        <v>18.940000000000001</v>
      </c>
      <c r="L231" s="3">
        <f t="shared" si="14"/>
        <v>255.62500000000375</v>
      </c>
      <c r="M231" s="3">
        <f t="shared" si="15"/>
        <v>2.5562500000000377E-3</v>
      </c>
      <c r="N231" s="1">
        <v>0.72987910879629636</v>
      </c>
      <c r="O231" t="s">
        <v>35</v>
      </c>
      <c r="P231">
        <v>29.25</v>
      </c>
      <c r="Q231">
        <v>20.94</v>
      </c>
    </row>
    <row r="232" spans="1:17" x14ac:dyDescent="0.25">
      <c r="A232" s="3">
        <f t="shared" si="12"/>
        <v>256.69791666667049</v>
      </c>
      <c r="B232" s="3">
        <f t="shared" si="13"/>
        <v>2.5669791666667052E-3</v>
      </c>
      <c r="C232" s="1">
        <v>0.68094892361111115</v>
      </c>
      <c r="D232" t="s">
        <v>35</v>
      </c>
      <c r="E232">
        <v>25.75</v>
      </c>
      <c r="F232">
        <v>18.940000000000001</v>
      </c>
      <c r="L232" s="3">
        <f t="shared" si="14"/>
        <v>256.73611111111103</v>
      </c>
      <c r="M232" s="3">
        <f t="shared" si="15"/>
        <v>2.5673611111111105E-3</v>
      </c>
      <c r="N232" s="1">
        <v>0.72989021990740743</v>
      </c>
      <c r="O232" t="s">
        <v>35</v>
      </c>
      <c r="P232">
        <v>29</v>
      </c>
      <c r="Q232">
        <v>20.94</v>
      </c>
    </row>
    <row r="233" spans="1:17" x14ac:dyDescent="0.25">
      <c r="A233" s="3">
        <f t="shared" si="12"/>
        <v>257.80787037036345</v>
      </c>
      <c r="B233" s="3">
        <f t="shared" si="13"/>
        <v>2.5780787037036346E-3</v>
      </c>
      <c r="C233" s="1">
        <v>0.68096002314814807</v>
      </c>
      <c r="D233" t="s">
        <v>35</v>
      </c>
      <c r="E233">
        <v>25.75</v>
      </c>
      <c r="F233">
        <v>19</v>
      </c>
      <c r="L233" s="3">
        <f t="shared" si="14"/>
        <v>257.84722222222945</v>
      </c>
      <c r="M233" s="3">
        <f t="shared" si="15"/>
        <v>2.5784722222222944E-3</v>
      </c>
      <c r="N233" s="1">
        <v>0.72990133101851862</v>
      </c>
      <c r="O233" t="s">
        <v>35</v>
      </c>
      <c r="P233">
        <v>29</v>
      </c>
      <c r="Q233">
        <v>21</v>
      </c>
    </row>
    <row r="234" spans="1:17" x14ac:dyDescent="0.25">
      <c r="A234" s="3">
        <f t="shared" si="12"/>
        <v>258.95370370370154</v>
      </c>
      <c r="B234" s="3">
        <f t="shared" si="13"/>
        <v>2.5895370370370152E-3</v>
      </c>
      <c r="C234" s="1">
        <v>0.68097148148148146</v>
      </c>
      <c r="D234" t="s">
        <v>35</v>
      </c>
      <c r="E234">
        <v>25.25</v>
      </c>
      <c r="F234">
        <v>19</v>
      </c>
      <c r="L234" s="3">
        <f t="shared" si="14"/>
        <v>258.95254629628715</v>
      </c>
      <c r="M234" s="3">
        <f t="shared" si="15"/>
        <v>2.5895254629628717E-3</v>
      </c>
      <c r="N234" s="1">
        <v>0.72991238425925919</v>
      </c>
      <c r="O234" t="s">
        <v>35</v>
      </c>
      <c r="P234">
        <v>29.25</v>
      </c>
      <c r="Q234">
        <v>21</v>
      </c>
    </row>
    <row r="235" spans="1:17" x14ac:dyDescent="0.25">
      <c r="A235" s="3">
        <f t="shared" si="12"/>
        <v>260.06481481480881</v>
      </c>
      <c r="B235" s="3">
        <f t="shared" si="13"/>
        <v>2.6006481481480881E-3</v>
      </c>
      <c r="C235" s="1">
        <v>0.68098259259259253</v>
      </c>
      <c r="D235" t="s">
        <v>35</v>
      </c>
      <c r="E235">
        <v>25.75</v>
      </c>
      <c r="F235">
        <v>18.940000000000001</v>
      </c>
      <c r="L235" s="3">
        <f t="shared" si="14"/>
        <v>260.06365740740557</v>
      </c>
      <c r="M235" s="3">
        <f t="shared" si="15"/>
        <v>2.6006365740740556E-3</v>
      </c>
      <c r="N235" s="1">
        <v>0.72992349537037038</v>
      </c>
      <c r="O235" t="s">
        <v>35</v>
      </c>
      <c r="P235">
        <v>29.5</v>
      </c>
      <c r="Q235">
        <v>20.94</v>
      </c>
    </row>
    <row r="236" spans="1:17" x14ac:dyDescent="0.25">
      <c r="A236" s="3">
        <f t="shared" si="12"/>
        <v>261.15625000000529</v>
      </c>
      <c r="B236" s="3">
        <f t="shared" si="13"/>
        <v>2.6115625000000531E-3</v>
      </c>
      <c r="C236" s="1">
        <v>0.68099350694444449</v>
      </c>
      <c r="D236" t="s">
        <v>35</v>
      </c>
      <c r="E236">
        <v>25.5</v>
      </c>
      <c r="F236">
        <v>18.940000000000001</v>
      </c>
      <c r="L236" s="3">
        <f t="shared" si="14"/>
        <v>261.17013888887766</v>
      </c>
      <c r="M236" s="3">
        <f t="shared" si="15"/>
        <v>2.6117013888887763E-3</v>
      </c>
      <c r="N236" s="1">
        <v>0.7299345601851851</v>
      </c>
      <c r="O236" t="s">
        <v>35</v>
      </c>
      <c r="P236">
        <v>29.75</v>
      </c>
      <c r="Q236">
        <v>20.94</v>
      </c>
    </row>
    <row r="237" spans="1:17" x14ac:dyDescent="0.25">
      <c r="A237" s="3">
        <f t="shared" si="12"/>
        <v>262.27893518518954</v>
      </c>
      <c r="B237" s="3">
        <f t="shared" si="13"/>
        <v>2.6227893518518952E-3</v>
      </c>
      <c r="C237" s="1">
        <v>0.68100473379629634</v>
      </c>
      <c r="D237" t="s">
        <v>35</v>
      </c>
      <c r="E237">
        <v>25.5</v>
      </c>
      <c r="F237">
        <v>19</v>
      </c>
      <c r="L237" s="3">
        <f t="shared" si="14"/>
        <v>262.28124999999602</v>
      </c>
      <c r="M237" s="3">
        <f t="shared" si="15"/>
        <v>2.6228124999999602E-3</v>
      </c>
      <c r="N237" s="1">
        <v>0.72994567129629628</v>
      </c>
      <c r="O237" t="s">
        <v>35</v>
      </c>
      <c r="P237">
        <v>29.5</v>
      </c>
      <c r="Q237">
        <v>20.94</v>
      </c>
    </row>
    <row r="238" spans="1:17" x14ac:dyDescent="0.25">
      <c r="A238" s="3">
        <f t="shared" si="12"/>
        <v>263.39004629629682</v>
      </c>
      <c r="B238" s="3">
        <f t="shared" si="13"/>
        <v>2.6339004629629681E-3</v>
      </c>
      <c r="C238" s="1">
        <v>0.68101584490740741</v>
      </c>
      <c r="D238" t="s">
        <v>35</v>
      </c>
      <c r="E238">
        <v>25.5</v>
      </c>
      <c r="F238">
        <v>19</v>
      </c>
      <c r="L238" s="3">
        <f t="shared" si="14"/>
        <v>263.3923611111033</v>
      </c>
      <c r="M238" s="3">
        <f t="shared" si="15"/>
        <v>2.6339236111110331E-3</v>
      </c>
      <c r="N238" s="1">
        <v>0.72995678240740736</v>
      </c>
      <c r="O238" t="s">
        <v>35</v>
      </c>
      <c r="P238">
        <v>29.5</v>
      </c>
      <c r="Q238">
        <v>20.94</v>
      </c>
    </row>
    <row r="239" spans="1:17" x14ac:dyDescent="0.25">
      <c r="A239" s="3">
        <f t="shared" si="12"/>
        <v>264.50115740741518</v>
      </c>
      <c r="B239" s="3">
        <f t="shared" si="13"/>
        <v>2.645011574074152E-3</v>
      </c>
      <c r="C239" s="1">
        <v>0.68102695601851859</v>
      </c>
      <c r="D239" t="s">
        <v>35</v>
      </c>
      <c r="E239">
        <v>25.75</v>
      </c>
      <c r="F239">
        <v>19</v>
      </c>
      <c r="L239" s="3">
        <f t="shared" si="14"/>
        <v>264.50347222222172</v>
      </c>
      <c r="M239" s="3">
        <f t="shared" si="15"/>
        <v>2.645034722222217E-3</v>
      </c>
      <c r="N239" s="1">
        <v>0.72996789351851854</v>
      </c>
      <c r="O239" t="s">
        <v>35</v>
      </c>
      <c r="P239">
        <v>29.75</v>
      </c>
      <c r="Q239">
        <v>21</v>
      </c>
    </row>
    <row r="240" spans="1:17" x14ac:dyDescent="0.25">
      <c r="A240" s="3">
        <f t="shared" si="12"/>
        <v>265.61226851851137</v>
      </c>
      <c r="B240" s="3">
        <f t="shared" si="13"/>
        <v>2.6561226851851139E-3</v>
      </c>
      <c r="C240" s="1">
        <v>0.68103806712962955</v>
      </c>
      <c r="D240" t="s">
        <v>35</v>
      </c>
      <c r="E240">
        <v>25.75</v>
      </c>
      <c r="F240">
        <v>19</v>
      </c>
      <c r="L240" s="3">
        <f t="shared" si="14"/>
        <v>265.6585648148191</v>
      </c>
      <c r="M240" s="3">
        <f t="shared" si="15"/>
        <v>2.6565856481481909E-3</v>
      </c>
      <c r="N240" s="1">
        <v>0.72997944444444451</v>
      </c>
      <c r="O240" t="s">
        <v>35</v>
      </c>
      <c r="P240">
        <v>29.75</v>
      </c>
      <c r="Q240">
        <v>20.94</v>
      </c>
    </row>
    <row r="241" spans="1:17" x14ac:dyDescent="0.25">
      <c r="A241" s="3">
        <f t="shared" si="12"/>
        <v>266.73379629630347</v>
      </c>
      <c r="B241" s="3">
        <f t="shared" si="13"/>
        <v>2.6673379629630345E-3</v>
      </c>
      <c r="C241" s="1">
        <v>0.68104928240740747</v>
      </c>
      <c r="D241" t="s">
        <v>35</v>
      </c>
      <c r="E241">
        <v>25.5</v>
      </c>
      <c r="F241">
        <v>18.940000000000001</v>
      </c>
      <c r="L241" s="3">
        <f t="shared" si="14"/>
        <v>266.768518518512</v>
      </c>
      <c r="M241" s="3">
        <f t="shared" si="15"/>
        <v>2.6676851851851202E-3</v>
      </c>
      <c r="N241" s="1">
        <v>0.72999054398148144</v>
      </c>
      <c r="O241" t="s">
        <v>35</v>
      </c>
      <c r="P241">
        <v>29.75</v>
      </c>
      <c r="Q241">
        <v>20.94</v>
      </c>
    </row>
    <row r="242" spans="1:17" x14ac:dyDescent="0.25">
      <c r="A242" s="3">
        <f t="shared" si="12"/>
        <v>267.8576388888909</v>
      </c>
      <c r="B242" s="3">
        <f t="shared" si="13"/>
        <v>2.6785763888889091E-3</v>
      </c>
      <c r="C242" s="1">
        <v>0.68106052083333335</v>
      </c>
      <c r="D242" t="s">
        <v>35</v>
      </c>
      <c r="E242">
        <v>25.75</v>
      </c>
      <c r="F242">
        <v>18.940000000000001</v>
      </c>
      <c r="L242" s="3">
        <f t="shared" si="14"/>
        <v>267.87962962963041</v>
      </c>
      <c r="M242" s="3">
        <f t="shared" si="15"/>
        <v>2.6787962962963041E-3</v>
      </c>
      <c r="N242" s="1">
        <v>0.73000165509259263</v>
      </c>
      <c r="O242" t="s">
        <v>35</v>
      </c>
      <c r="P242">
        <v>30</v>
      </c>
      <c r="Q242">
        <v>20.94</v>
      </c>
    </row>
    <row r="243" spans="1:17" x14ac:dyDescent="0.25">
      <c r="A243" s="3">
        <f t="shared" si="12"/>
        <v>268.95717592592126</v>
      </c>
      <c r="B243" s="3">
        <f t="shared" si="13"/>
        <v>2.6895717592592128E-3</v>
      </c>
      <c r="C243" s="1">
        <v>0.68107151620370365</v>
      </c>
      <c r="D243" t="s">
        <v>35</v>
      </c>
      <c r="E243">
        <v>26.25</v>
      </c>
      <c r="F243">
        <v>19</v>
      </c>
      <c r="L243" s="3">
        <f t="shared" si="14"/>
        <v>268.99074074074878</v>
      </c>
      <c r="M243" s="3">
        <f t="shared" si="15"/>
        <v>2.689907407407488E-3</v>
      </c>
      <c r="N243" s="1">
        <v>0.73001276620370381</v>
      </c>
      <c r="O243" t="s">
        <v>35</v>
      </c>
      <c r="P243">
        <v>30</v>
      </c>
      <c r="Q243">
        <v>20.94</v>
      </c>
    </row>
    <row r="244" spans="1:17" x14ac:dyDescent="0.25">
      <c r="A244" s="3">
        <f t="shared" si="12"/>
        <v>270.06828703703968</v>
      </c>
      <c r="B244" s="3">
        <f t="shared" si="13"/>
        <v>2.7006828703703967E-3</v>
      </c>
      <c r="C244" s="1">
        <v>0.68108262731481484</v>
      </c>
      <c r="D244" t="s">
        <v>35</v>
      </c>
      <c r="E244">
        <v>25.75</v>
      </c>
      <c r="F244">
        <v>18.940000000000001</v>
      </c>
      <c r="L244" s="3">
        <f t="shared" si="14"/>
        <v>270.10185185184497</v>
      </c>
      <c r="M244" s="3">
        <f t="shared" si="15"/>
        <v>2.7010185185184499E-3</v>
      </c>
      <c r="N244" s="1">
        <v>0.73002387731481477</v>
      </c>
      <c r="O244" t="s">
        <v>35</v>
      </c>
      <c r="P244">
        <v>30.25</v>
      </c>
      <c r="Q244">
        <v>21</v>
      </c>
    </row>
    <row r="245" spans="1:17" x14ac:dyDescent="0.25">
      <c r="A245" s="3">
        <f t="shared" si="12"/>
        <v>271.17939814814696</v>
      </c>
      <c r="B245" s="3">
        <f t="shared" si="13"/>
        <v>2.7117939814814696E-3</v>
      </c>
      <c r="C245" s="1">
        <v>0.68109373842592591</v>
      </c>
      <c r="D245" t="s">
        <v>35</v>
      </c>
      <c r="E245">
        <v>25.75</v>
      </c>
      <c r="F245">
        <v>18.940000000000001</v>
      </c>
      <c r="L245" s="3">
        <f t="shared" si="14"/>
        <v>271.21296296296339</v>
      </c>
      <c r="M245" s="3">
        <f t="shared" si="15"/>
        <v>2.7121296296296338E-3</v>
      </c>
      <c r="N245" s="1">
        <v>0.73003498842592596</v>
      </c>
      <c r="O245" t="s">
        <v>35</v>
      </c>
      <c r="P245">
        <v>30</v>
      </c>
      <c r="Q245">
        <v>20.94</v>
      </c>
    </row>
    <row r="246" spans="1:17" x14ac:dyDescent="0.25">
      <c r="A246" s="3">
        <f t="shared" si="12"/>
        <v>272.28124999999494</v>
      </c>
      <c r="B246" s="3">
        <f t="shared" si="13"/>
        <v>2.7228124999999492E-3</v>
      </c>
      <c r="C246" s="1">
        <v>0.68110475694444439</v>
      </c>
      <c r="D246" t="s">
        <v>35</v>
      </c>
      <c r="E246">
        <v>26.25</v>
      </c>
      <c r="F246">
        <v>18.940000000000001</v>
      </c>
      <c r="L246" s="3">
        <f t="shared" si="14"/>
        <v>272.32407407407067</v>
      </c>
      <c r="M246" s="3">
        <f t="shared" si="15"/>
        <v>2.7232407407407067E-3</v>
      </c>
      <c r="N246" s="1">
        <v>0.73004609953703703</v>
      </c>
      <c r="O246" t="s">
        <v>35</v>
      </c>
      <c r="P246">
        <v>30.25</v>
      </c>
      <c r="Q246">
        <v>20.94</v>
      </c>
    </row>
    <row r="247" spans="1:17" x14ac:dyDescent="0.25">
      <c r="A247" s="3">
        <f t="shared" si="12"/>
        <v>273.43634259259233</v>
      </c>
      <c r="B247" s="3">
        <f t="shared" si="13"/>
        <v>2.7343634259259231E-3</v>
      </c>
      <c r="C247" s="1">
        <v>0.68111630787037036</v>
      </c>
      <c r="D247" t="s">
        <v>35</v>
      </c>
      <c r="E247">
        <v>26</v>
      </c>
      <c r="F247">
        <v>18.940000000000001</v>
      </c>
      <c r="L247" s="3">
        <f t="shared" si="14"/>
        <v>273.43171296295708</v>
      </c>
      <c r="M247" s="3">
        <f t="shared" si="15"/>
        <v>2.734317129629571E-3</v>
      </c>
      <c r="N247" s="1">
        <v>0.73005717592592589</v>
      </c>
      <c r="O247" t="s">
        <v>35</v>
      </c>
      <c r="P247">
        <v>29.75</v>
      </c>
      <c r="Q247">
        <v>20.94</v>
      </c>
    </row>
    <row r="248" spans="1:17" x14ac:dyDescent="0.25">
      <c r="A248" s="3">
        <f t="shared" si="12"/>
        <v>274.52430555555685</v>
      </c>
      <c r="B248" s="3">
        <f t="shared" si="13"/>
        <v>2.7452430555555685E-3</v>
      </c>
      <c r="C248" s="1">
        <v>0.68112718750000001</v>
      </c>
      <c r="D248" t="s">
        <v>35</v>
      </c>
      <c r="E248">
        <v>26</v>
      </c>
      <c r="F248">
        <v>18.940000000000001</v>
      </c>
      <c r="L248" s="3">
        <f t="shared" si="14"/>
        <v>274.54282407406436</v>
      </c>
      <c r="M248" s="3">
        <f t="shared" si="15"/>
        <v>2.7454282407406438E-3</v>
      </c>
      <c r="N248" s="1">
        <v>0.73006828703703697</v>
      </c>
      <c r="O248" t="s">
        <v>35</v>
      </c>
      <c r="P248">
        <v>30.25</v>
      </c>
      <c r="Q248">
        <v>20.94</v>
      </c>
    </row>
    <row r="249" spans="1:17" x14ac:dyDescent="0.25">
      <c r="A249" s="3">
        <f t="shared" si="12"/>
        <v>275.63541666666413</v>
      </c>
      <c r="B249" s="3">
        <f t="shared" si="13"/>
        <v>2.7563541666666413E-3</v>
      </c>
      <c r="C249" s="1">
        <v>0.68113829861111108</v>
      </c>
      <c r="D249" t="s">
        <v>35</v>
      </c>
      <c r="E249">
        <v>25.75</v>
      </c>
      <c r="F249">
        <v>19</v>
      </c>
      <c r="L249" s="3">
        <f t="shared" si="14"/>
        <v>275.65393518518277</v>
      </c>
      <c r="M249" s="3">
        <f t="shared" si="15"/>
        <v>2.7565393518518277E-3</v>
      </c>
      <c r="N249" s="1">
        <v>0.73007939814814815</v>
      </c>
      <c r="O249" t="s">
        <v>35</v>
      </c>
      <c r="P249">
        <v>30.25</v>
      </c>
      <c r="Q249">
        <v>20.94</v>
      </c>
    </row>
    <row r="250" spans="1:17" x14ac:dyDescent="0.25">
      <c r="A250" s="3">
        <f t="shared" si="12"/>
        <v>276.74652777778255</v>
      </c>
      <c r="B250" s="3">
        <f t="shared" si="13"/>
        <v>2.7674652777778252E-3</v>
      </c>
      <c r="C250" s="1">
        <v>0.68114940972222227</v>
      </c>
      <c r="D250" t="s">
        <v>35</v>
      </c>
      <c r="E250">
        <v>26</v>
      </c>
      <c r="F250">
        <v>18.940000000000001</v>
      </c>
      <c r="L250" s="3">
        <f t="shared" si="14"/>
        <v>276.76504629629005</v>
      </c>
      <c r="M250" s="3">
        <f t="shared" si="15"/>
        <v>2.7676504629629006E-3</v>
      </c>
      <c r="N250" s="1">
        <v>0.73009050925925922</v>
      </c>
      <c r="O250" t="s">
        <v>35</v>
      </c>
      <c r="P250">
        <v>30.25</v>
      </c>
      <c r="Q250">
        <v>20.94</v>
      </c>
    </row>
    <row r="251" spans="1:17" x14ac:dyDescent="0.25">
      <c r="A251" s="3">
        <f t="shared" si="12"/>
        <v>277.85763888887868</v>
      </c>
      <c r="B251" s="3">
        <f t="shared" si="13"/>
        <v>2.7785763888887871E-3</v>
      </c>
      <c r="C251" s="1">
        <v>0.68116052083333323</v>
      </c>
      <c r="D251" t="s">
        <v>35</v>
      </c>
      <c r="E251">
        <v>26</v>
      </c>
      <c r="F251">
        <v>18.940000000000001</v>
      </c>
      <c r="L251" s="3">
        <f t="shared" si="14"/>
        <v>277.87615740740847</v>
      </c>
      <c r="M251" s="3">
        <f t="shared" si="15"/>
        <v>2.7787615740740845E-3</v>
      </c>
      <c r="N251" s="1">
        <v>0.73010162037037041</v>
      </c>
      <c r="O251" t="s">
        <v>35</v>
      </c>
      <c r="P251">
        <v>29.75</v>
      </c>
      <c r="Q251">
        <v>20.94</v>
      </c>
    </row>
    <row r="252" spans="1:17" x14ac:dyDescent="0.25">
      <c r="A252" s="3">
        <f t="shared" si="12"/>
        <v>278.9687499999971</v>
      </c>
      <c r="B252" s="3">
        <f t="shared" si="13"/>
        <v>2.789687499999971E-3</v>
      </c>
      <c r="C252" s="1">
        <v>0.68117163194444441</v>
      </c>
      <c r="D252" t="s">
        <v>35</v>
      </c>
      <c r="E252">
        <v>26</v>
      </c>
      <c r="F252">
        <v>18.940000000000001</v>
      </c>
      <c r="L252" s="3">
        <f t="shared" si="14"/>
        <v>278.98611111111251</v>
      </c>
      <c r="M252" s="3">
        <f t="shared" si="15"/>
        <v>2.7898611111111249E-3</v>
      </c>
      <c r="N252" s="1">
        <v>0.73011271990740745</v>
      </c>
      <c r="O252" t="s">
        <v>35</v>
      </c>
      <c r="P252">
        <v>30.25</v>
      </c>
      <c r="Q252">
        <v>20.94</v>
      </c>
    </row>
    <row r="253" spans="1:17" x14ac:dyDescent="0.25">
      <c r="A253" s="3">
        <f t="shared" si="12"/>
        <v>280.07986111110438</v>
      </c>
      <c r="B253" s="3">
        <f t="shared" si="13"/>
        <v>2.8007986111110439E-3</v>
      </c>
      <c r="C253" s="1">
        <v>0.68118274305555548</v>
      </c>
      <c r="D253" t="s">
        <v>35</v>
      </c>
      <c r="E253">
        <v>25.5</v>
      </c>
      <c r="F253">
        <v>18.940000000000001</v>
      </c>
      <c r="L253" s="3">
        <f t="shared" si="14"/>
        <v>280.0972222222087</v>
      </c>
      <c r="M253" s="3">
        <f t="shared" si="15"/>
        <v>2.8009722222220867E-3</v>
      </c>
      <c r="N253" s="1">
        <v>0.73012383101851841</v>
      </c>
      <c r="O253" t="s">
        <v>35</v>
      </c>
      <c r="P253">
        <v>30.5</v>
      </c>
      <c r="Q253">
        <v>20.94</v>
      </c>
    </row>
    <row r="254" spans="1:17" x14ac:dyDescent="0.25">
      <c r="A254" s="3">
        <f t="shared" si="12"/>
        <v>281.23148148149204</v>
      </c>
      <c r="B254" s="3">
        <f t="shared" si="13"/>
        <v>2.8123148148149202E-3</v>
      </c>
      <c r="C254" s="1">
        <v>0.68119425925925936</v>
      </c>
      <c r="D254" t="s">
        <v>35</v>
      </c>
      <c r="E254">
        <v>26.5</v>
      </c>
      <c r="F254">
        <v>18.940000000000001</v>
      </c>
      <c r="L254" s="3">
        <f t="shared" si="14"/>
        <v>281.25462962962365</v>
      </c>
      <c r="M254" s="3">
        <f t="shared" si="15"/>
        <v>2.8125462962962366E-3</v>
      </c>
      <c r="N254" s="1">
        <v>0.73013540509259256</v>
      </c>
      <c r="O254" t="s">
        <v>35</v>
      </c>
      <c r="P254">
        <v>30</v>
      </c>
      <c r="Q254">
        <v>20.94</v>
      </c>
    </row>
    <row r="255" spans="1:17" x14ac:dyDescent="0.25">
      <c r="A255" s="3">
        <f t="shared" si="12"/>
        <v>282.34259259258818</v>
      </c>
      <c r="B255" s="3">
        <f t="shared" si="13"/>
        <v>2.823425925925882E-3</v>
      </c>
      <c r="C255" s="1">
        <v>0.68120537037037032</v>
      </c>
      <c r="D255" t="s">
        <v>35</v>
      </c>
      <c r="E255">
        <v>26.25</v>
      </c>
      <c r="F255">
        <v>18.940000000000001</v>
      </c>
      <c r="L255" s="3">
        <f t="shared" si="14"/>
        <v>282.36574074074207</v>
      </c>
      <c r="M255" s="3">
        <f t="shared" si="15"/>
        <v>2.8236574074074205E-3</v>
      </c>
      <c r="N255" s="1">
        <v>0.73014651620370374</v>
      </c>
      <c r="O255" t="s">
        <v>35</v>
      </c>
      <c r="P255">
        <v>29.75</v>
      </c>
      <c r="Q255">
        <v>20.87</v>
      </c>
    </row>
    <row r="256" spans="1:17" x14ac:dyDescent="0.25">
      <c r="A256" s="3">
        <f t="shared" si="12"/>
        <v>283.45370370370659</v>
      </c>
      <c r="B256" s="3">
        <f t="shared" si="13"/>
        <v>2.8345370370370659E-3</v>
      </c>
      <c r="C256" s="1">
        <v>0.68121648148148151</v>
      </c>
      <c r="D256" t="s">
        <v>35</v>
      </c>
      <c r="E256">
        <v>26.25</v>
      </c>
      <c r="F256">
        <v>18.940000000000001</v>
      </c>
      <c r="L256" s="3">
        <f t="shared" si="14"/>
        <v>283.47685185184935</v>
      </c>
      <c r="M256" s="3">
        <f t="shared" si="15"/>
        <v>2.8347685185184934E-3</v>
      </c>
      <c r="N256" s="1">
        <v>0.73015762731481482</v>
      </c>
      <c r="O256" t="s">
        <v>35</v>
      </c>
      <c r="P256">
        <v>30.5</v>
      </c>
      <c r="Q256">
        <v>20.87</v>
      </c>
    </row>
    <row r="257" spans="1:17" x14ac:dyDescent="0.25">
      <c r="A257" s="3">
        <f t="shared" si="12"/>
        <v>284.55439814814019</v>
      </c>
      <c r="B257" s="3">
        <f t="shared" si="13"/>
        <v>2.8455439814814021E-3</v>
      </c>
      <c r="C257" s="1">
        <v>0.68122748842592584</v>
      </c>
      <c r="D257" t="s">
        <v>35</v>
      </c>
      <c r="E257">
        <v>25.75</v>
      </c>
      <c r="F257">
        <v>18.940000000000001</v>
      </c>
      <c r="L257" s="3">
        <f t="shared" si="14"/>
        <v>284.57986111111165</v>
      </c>
      <c r="M257" s="3">
        <f t="shared" si="15"/>
        <v>2.8457986111111166E-3</v>
      </c>
      <c r="N257" s="1">
        <v>0.73016865740740744</v>
      </c>
      <c r="O257" t="s">
        <v>35</v>
      </c>
      <c r="P257">
        <v>30.75</v>
      </c>
      <c r="Q257">
        <v>20.94</v>
      </c>
    </row>
    <row r="258" spans="1:17" x14ac:dyDescent="0.25">
      <c r="A258" s="3">
        <f t="shared" si="12"/>
        <v>285.69328703704764</v>
      </c>
      <c r="B258" s="3">
        <f t="shared" si="13"/>
        <v>2.8569328703704766E-3</v>
      </c>
      <c r="C258" s="1">
        <v>0.68123887731481492</v>
      </c>
      <c r="D258" t="s">
        <v>35</v>
      </c>
      <c r="E258">
        <v>26.25</v>
      </c>
      <c r="F258">
        <v>18.940000000000001</v>
      </c>
      <c r="L258" s="3">
        <f t="shared" si="14"/>
        <v>285.69097222223007</v>
      </c>
      <c r="M258" s="3">
        <f t="shared" si="15"/>
        <v>2.8569097222223006E-3</v>
      </c>
      <c r="N258" s="1">
        <v>0.73017976851851862</v>
      </c>
      <c r="O258" t="s">
        <v>35</v>
      </c>
      <c r="P258">
        <v>30.5</v>
      </c>
      <c r="Q258">
        <v>20.94</v>
      </c>
    </row>
    <row r="259" spans="1:17" x14ac:dyDescent="0.25">
      <c r="A259" s="3">
        <f t="shared" si="12"/>
        <v>286.792824074078</v>
      </c>
      <c r="B259" s="3">
        <f t="shared" si="13"/>
        <v>2.8679282407407802E-3</v>
      </c>
      <c r="C259" s="1">
        <v>0.68124987268518522</v>
      </c>
      <c r="D259" t="s">
        <v>35</v>
      </c>
      <c r="E259">
        <v>26.5</v>
      </c>
      <c r="F259">
        <v>18.940000000000001</v>
      </c>
      <c r="L259" s="3">
        <f t="shared" si="14"/>
        <v>286.78587962963633</v>
      </c>
      <c r="M259" s="3">
        <f t="shared" si="15"/>
        <v>2.8678587962963631E-3</v>
      </c>
      <c r="N259" s="1">
        <v>0.73019071759259269</v>
      </c>
      <c r="O259" t="s">
        <v>35</v>
      </c>
      <c r="P259">
        <v>30.5</v>
      </c>
      <c r="Q259">
        <v>20.87</v>
      </c>
    </row>
    <row r="260" spans="1:17" x14ac:dyDescent="0.25">
      <c r="A260" s="3">
        <f t="shared" ref="A260:A323" si="16">B260*(10^5)</f>
        <v>287.90393518518533</v>
      </c>
      <c r="B260" s="3">
        <f t="shared" ref="B260:B323" si="17">(B259+(C260-C259))</f>
        <v>2.8790393518518531E-3</v>
      </c>
      <c r="C260" s="1">
        <v>0.68126098379629629</v>
      </c>
      <c r="D260" t="s">
        <v>35</v>
      </c>
      <c r="E260">
        <v>26.25</v>
      </c>
      <c r="F260">
        <v>18.940000000000001</v>
      </c>
      <c r="L260" s="3">
        <f t="shared" ref="L260:L323" si="18">M260*(10^5)</f>
        <v>287.89699074073252</v>
      </c>
      <c r="M260" s="3">
        <f t="shared" ref="M260:M323" si="19">(M259+(N260-N259))</f>
        <v>2.8789699074073249E-3</v>
      </c>
      <c r="N260" s="1">
        <v>0.73020182870370365</v>
      </c>
      <c r="O260" t="s">
        <v>35</v>
      </c>
      <c r="P260">
        <v>30.5</v>
      </c>
      <c r="Q260">
        <v>20.87</v>
      </c>
    </row>
    <row r="261" spans="1:17" x14ac:dyDescent="0.25">
      <c r="A261" s="3">
        <f t="shared" si="16"/>
        <v>289.0104166666685</v>
      </c>
      <c r="B261" s="3">
        <f t="shared" si="17"/>
        <v>2.8901041666666849E-3</v>
      </c>
      <c r="C261" s="1">
        <v>0.68127204861111113</v>
      </c>
      <c r="D261" t="s">
        <v>35</v>
      </c>
      <c r="E261">
        <v>26</v>
      </c>
      <c r="F261">
        <v>18.940000000000001</v>
      </c>
      <c r="L261" s="3">
        <f t="shared" si="18"/>
        <v>289.00810185185088</v>
      </c>
      <c r="M261" s="3">
        <f t="shared" si="19"/>
        <v>2.8900810185185088E-3</v>
      </c>
      <c r="N261" s="1">
        <v>0.73021293981481483</v>
      </c>
      <c r="O261" t="s">
        <v>35</v>
      </c>
      <c r="P261">
        <v>30.5</v>
      </c>
      <c r="Q261">
        <v>20.87</v>
      </c>
    </row>
    <row r="262" spans="1:17" x14ac:dyDescent="0.25">
      <c r="A262" s="3">
        <f t="shared" si="16"/>
        <v>290.12152777777578</v>
      </c>
      <c r="B262" s="3">
        <f t="shared" si="17"/>
        <v>2.9012152777777578E-3</v>
      </c>
      <c r="C262" s="1">
        <v>0.6812831597222222</v>
      </c>
      <c r="D262" t="s">
        <v>35</v>
      </c>
      <c r="E262">
        <v>26.75</v>
      </c>
      <c r="F262">
        <v>19</v>
      </c>
      <c r="L262" s="3">
        <f t="shared" si="18"/>
        <v>290.11921296295816</v>
      </c>
      <c r="M262" s="3">
        <f t="shared" si="19"/>
        <v>2.9011921296295817E-3</v>
      </c>
      <c r="N262" s="1">
        <v>0.7302240509259259</v>
      </c>
      <c r="O262" t="s">
        <v>35</v>
      </c>
      <c r="P262">
        <v>30.25</v>
      </c>
      <c r="Q262">
        <v>20.87</v>
      </c>
    </row>
    <row r="263" spans="1:17" x14ac:dyDescent="0.25">
      <c r="A263" s="3">
        <f t="shared" si="16"/>
        <v>291.23263888889414</v>
      </c>
      <c r="B263" s="3">
        <f t="shared" si="17"/>
        <v>2.9123263888889417E-3</v>
      </c>
      <c r="C263" s="1">
        <v>0.68129427083333338</v>
      </c>
      <c r="D263" t="s">
        <v>35</v>
      </c>
      <c r="E263">
        <v>26.5</v>
      </c>
      <c r="F263">
        <v>18.940000000000001</v>
      </c>
      <c r="L263" s="3">
        <f t="shared" si="18"/>
        <v>291.27546296295878</v>
      </c>
      <c r="M263" s="3">
        <f t="shared" si="19"/>
        <v>2.9127546296295881E-3</v>
      </c>
      <c r="N263" s="1">
        <v>0.73023561342592591</v>
      </c>
      <c r="O263" t="s">
        <v>35</v>
      </c>
      <c r="P263">
        <v>30.75</v>
      </c>
      <c r="Q263">
        <v>20.87</v>
      </c>
    </row>
    <row r="264" spans="1:17" x14ac:dyDescent="0.25">
      <c r="A264" s="3">
        <f t="shared" si="16"/>
        <v>292.34375000000148</v>
      </c>
      <c r="B264" s="3">
        <f t="shared" si="17"/>
        <v>2.9234375000000146E-3</v>
      </c>
      <c r="C264" s="1">
        <v>0.68130538194444445</v>
      </c>
      <c r="D264" t="s">
        <v>35</v>
      </c>
      <c r="E264">
        <v>26.5</v>
      </c>
      <c r="F264">
        <v>18.940000000000001</v>
      </c>
      <c r="L264" s="3">
        <f t="shared" si="18"/>
        <v>292.3865740740772</v>
      </c>
      <c r="M264" s="3">
        <f t="shared" si="19"/>
        <v>2.923865740740772E-3</v>
      </c>
      <c r="N264" s="1">
        <v>0.7302467245370371</v>
      </c>
      <c r="O264" t="s">
        <v>35</v>
      </c>
      <c r="P264">
        <v>31</v>
      </c>
      <c r="Q264">
        <v>20.87</v>
      </c>
    </row>
    <row r="265" spans="1:17" x14ac:dyDescent="0.25">
      <c r="A265" s="3">
        <f t="shared" si="16"/>
        <v>293.45486111111984</v>
      </c>
      <c r="B265" s="3">
        <f t="shared" si="17"/>
        <v>2.9345486111111985E-3</v>
      </c>
      <c r="C265" s="1">
        <v>0.68131649305555564</v>
      </c>
      <c r="D265" t="s">
        <v>35</v>
      </c>
      <c r="E265">
        <v>26.25</v>
      </c>
      <c r="F265">
        <v>18.940000000000001</v>
      </c>
      <c r="L265" s="3">
        <f t="shared" si="18"/>
        <v>293.4976851851734</v>
      </c>
      <c r="M265" s="3">
        <f t="shared" si="19"/>
        <v>2.9349768518517338E-3</v>
      </c>
      <c r="N265" s="1">
        <v>0.73025783564814806</v>
      </c>
      <c r="O265" t="s">
        <v>35</v>
      </c>
      <c r="P265">
        <v>30.75</v>
      </c>
      <c r="Q265">
        <v>20.87</v>
      </c>
    </row>
    <row r="266" spans="1:17" x14ac:dyDescent="0.25">
      <c r="A266" s="3">
        <f t="shared" si="16"/>
        <v>294.56597222221603</v>
      </c>
      <c r="B266" s="3">
        <f t="shared" si="17"/>
        <v>2.9456597222221603E-3</v>
      </c>
      <c r="C266" s="1">
        <v>0.6813276041666666</v>
      </c>
      <c r="D266" t="s">
        <v>35</v>
      </c>
      <c r="E266">
        <v>26.25</v>
      </c>
      <c r="F266">
        <v>18.940000000000001</v>
      </c>
      <c r="L266" s="3">
        <f t="shared" si="18"/>
        <v>294.60879629629176</v>
      </c>
      <c r="M266" s="3">
        <f t="shared" si="19"/>
        <v>2.9460879629629178E-3</v>
      </c>
      <c r="N266" s="1">
        <v>0.73026894675925924</v>
      </c>
      <c r="O266" t="s">
        <v>35</v>
      </c>
      <c r="P266">
        <v>30.75</v>
      </c>
      <c r="Q266">
        <v>20.87</v>
      </c>
    </row>
    <row r="267" spans="1:17" x14ac:dyDescent="0.25">
      <c r="A267" s="3">
        <f t="shared" si="16"/>
        <v>295.67708333333439</v>
      </c>
      <c r="B267" s="3">
        <f t="shared" si="17"/>
        <v>2.9567708333333442E-3</v>
      </c>
      <c r="C267" s="1">
        <v>0.68133871527777778</v>
      </c>
      <c r="D267" t="s">
        <v>35</v>
      </c>
      <c r="E267">
        <v>26.5</v>
      </c>
      <c r="F267">
        <v>18.940000000000001</v>
      </c>
      <c r="L267" s="3">
        <f t="shared" si="18"/>
        <v>295.70486111110131</v>
      </c>
      <c r="M267" s="3">
        <f t="shared" si="19"/>
        <v>2.9570486111110128E-3</v>
      </c>
      <c r="N267" s="1">
        <v>0.73027990740740734</v>
      </c>
      <c r="O267" t="s">
        <v>35</v>
      </c>
      <c r="P267">
        <v>30.75</v>
      </c>
      <c r="Q267">
        <v>20.87</v>
      </c>
    </row>
    <row r="268" spans="1:17" x14ac:dyDescent="0.25">
      <c r="A268" s="3">
        <f t="shared" si="16"/>
        <v>296.81944444445162</v>
      </c>
      <c r="B268" s="3">
        <f t="shared" si="17"/>
        <v>2.9681944444445163E-3</v>
      </c>
      <c r="C268" s="1">
        <v>0.68135013888888896</v>
      </c>
      <c r="D268" t="s">
        <v>35</v>
      </c>
      <c r="E268">
        <v>26.5</v>
      </c>
      <c r="F268">
        <v>18.940000000000001</v>
      </c>
      <c r="L268" s="3">
        <f t="shared" si="18"/>
        <v>296.81597222221967</v>
      </c>
      <c r="M268" s="3">
        <f t="shared" si="19"/>
        <v>2.9681597222221967E-3</v>
      </c>
      <c r="N268" s="1">
        <v>0.73029101851851852</v>
      </c>
      <c r="O268" t="s">
        <v>35</v>
      </c>
      <c r="P268">
        <v>30.75</v>
      </c>
      <c r="Q268">
        <v>20.94</v>
      </c>
    </row>
    <row r="269" spans="1:17" x14ac:dyDescent="0.25">
      <c r="A269" s="3">
        <f t="shared" si="16"/>
        <v>297.9305555555589</v>
      </c>
      <c r="B269" s="3">
        <f t="shared" si="17"/>
        <v>2.9793055555555892E-3</v>
      </c>
      <c r="C269" s="1">
        <v>0.68136125000000003</v>
      </c>
      <c r="D269" t="s">
        <v>35</v>
      </c>
      <c r="E269">
        <v>26.5</v>
      </c>
      <c r="F269">
        <v>18.940000000000001</v>
      </c>
      <c r="L269" s="3">
        <f t="shared" si="18"/>
        <v>297.92708333333803</v>
      </c>
      <c r="M269" s="3">
        <f t="shared" si="19"/>
        <v>2.9792708333333806E-3</v>
      </c>
      <c r="N269" s="1">
        <v>0.7303021296296297</v>
      </c>
      <c r="O269" t="s">
        <v>35</v>
      </c>
      <c r="P269">
        <v>30.25</v>
      </c>
      <c r="Q269">
        <v>20.87</v>
      </c>
    </row>
    <row r="270" spans="1:17" x14ac:dyDescent="0.25">
      <c r="A270" s="3">
        <f t="shared" si="16"/>
        <v>299.04166666667732</v>
      </c>
      <c r="B270" s="3">
        <f t="shared" si="17"/>
        <v>2.9904166666667731E-3</v>
      </c>
      <c r="C270" s="1">
        <v>0.68137236111111121</v>
      </c>
      <c r="D270" t="s">
        <v>35</v>
      </c>
      <c r="E270">
        <v>27</v>
      </c>
      <c r="F270">
        <v>18.940000000000001</v>
      </c>
      <c r="L270" s="3">
        <f t="shared" si="18"/>
        <v>299.03819444444537</v>
      </c>
      <c r="M270" s="3">
        <f t="shared" si="19"/>
        <v>2.9903819444444535E-3</v>
      </c>
      <c r="N270" s="1">
        <v>0.73031324074074078</v>
      </c>
      <c r="O270" t="s">
        <v>35</v>
      </c>
      <c r="P270">
        <v>31</v>
      </c>
      <c r="Q270">
        <v>20.87</v>
      </c>
    </row>
    <row r="271" spans="1:17" x14ac:dyDescent="0.25">
      <c r="A271" s="3">
        <f t="shared" si="16"/>
        <v>300.15277777777351</v>
      </c>
      <c r="B271" s="3">
        <f t="shared" si="17"/>
        <v>3.0015277777777349E-3</v>
      </c>
      <c r="C271" s="1">
        <v>0.68138347222222218</v>
      </c>
      <c r="D271" t="s">
        <v>35</v>
      </c>
      <c r="E271">
        <v>27</v>
      </c>
      <c r="F271">
        <v>18.940000000000001</v>
      </c>
      <c r="L271" s="3">
        <f t="shared" si="18"/>
        <v>300.14699074073502</v>
      </c>
      <c r="M271" s="3">
        <f t="shared" si="19"/>
        <v>3.0014699074073503E-3</v>
      </c>
      <c r="N271" s="1">
        <v>0.73032432870370367</v>
      </c>
      <c r="O271" t="s">
        <v>35</v>
      </c>
      <c r="P271">
        <v>30.5</v>
      </c>
      <c r="Q271">
        <v>20.87</v>
      </c>
    </row>
    <row r="272" spans="1:17" x14ac:dyDescent="0.25">
      <c r="A272" s="3">
        <f t="shared" si="16"/>
        <v>301.26388888889187</v>
      </c>
      <c r="B272" s="3">
        <f t="shared" si="17"/>
        <v>3.0126388888889188E-3</v>
      </c>
      <c r="C272" s="1">
        <v>0.68139458333333336</v>
      </c>
      <c r="D272" t="s">
        <v>35</v>
      </c>
      <c r="E272">
        <v>26.25</v>
      </c>
      <c r="F272">
        <v>18.940000000000001</v>
      </c>
      <c r="L272" s="3">
        <f t="shared" si="18"/>
        <v>301.30439814813894</v>
      </c>
      <c r="M272" s="3">
        <f t="shared" si="19"/>
        <v>3.0130439814813892E-3</v>
      </c>
      <c r="N272" s="1">
        <v>0.73033590277777771</v>
      </c>
      <c r="O272" t="s">
        <v>35</v>
      </c>
      <c r="P272">
        <v>30.5</v>
      </c>
      <c r="Q272">
        <v>20.87</v>
      </c>
    </row>
    <row r="273" spans="1:17" x14ac:dyDescent="0.25">
      <c r="A273" s="3">
        <f t="shared" si="16"/>
        <v>302.37499999999915</v>
      </c>
      <c r="B273" s="3">
        <f t="shared" si="17"/>
        <v>3.0237499999999917E-3</v>
      </c>
      <c r="C273" s="1">
        <v>0.68140569444444443</v>
      </c>
      <c r="D273" t="s">
        <v>35</v>
      </c>
      <c r="E273">
        <v>26.75</v>
      </c>
      <c r="F273">
        <v>18.940000000000001</v>
      </c>
      <c r="L273" s="3">
        <f t="shared" si="18"/>
        <v>302.41550925925731</v>
      </c>
      <c r="M273" s="3">
        <f t="shared" si="19"/>
        <v>3.0241550925925731E-3</v>
      </c>
      <c r="N273" s="1">
        <v>0.7303470138888889</v>
      </c>
      <c r="O273" t="s">
        <v>35</v>
      </c>
      <c r="P273">
        <v>31</v>
      </c>
      <c r="Q273">
        <v>20.87</v>
      </c>
    </row>
    <row r="274" spans="1:17" x14ac:dyDescent="0.25">
      <c r="A274" s="3">
        <f t="shared" si="16"/>
        <v>303.48611111111757</v>
      </c>
      <c r="B274" s="3">
        <f t="shared" si="17"/>
        <v>3.0348611111111756E-3</v>
      </c>
      <c r="C274" s="1">
        <v>0.68141680555555562</v>
      </c>
      <c r="D274" t="s">
        <v>35</v>
      </c>
      <c r="E274">
        <v>26.5</v>
      </c>
      <c r="F274">
        <v>18.87</v>
      </c>
      <c r="L274" s="3">
        <f t="shared" si="18"/>
        <v>303.49421296295145</v>
      </c>
      <c r="M274" s="3">
        <f t="shared" si="19"/>
        <v>3.0349421296295143E-3</v>
      </c>
      <c r="N274" s="1">
        <v>0.73035780092592584</v>
      </c>
      <c r="O274" t="s">
        <v>35</v>
      </c>
      <c r="P274">
        <v>31.25</v>
      </c>
      <c r="Q274">
        <v>20.87</v>
      </c>
    </row>
    <row r="275" spans="1:17" x14ac:dyDescent="0.25">
      <c r="A275" s="3">
        <f t="shared" si="16"/>
        <v>304.59722222222484</v>
      </c>
      <c r="B275" s="3">
        <f t="shared" si="17"/>
        <v>3.0459722222222485E-3</v>
      </c>
      <c r="C275" s="1">
        <v>0.68142791666666669</v>
      </c>
      <c r="D275" t="s">
        <v>35</v>
      </c>
      <c r="E275">
        <v>26.75</v>
      </c>
      <c r="F275">
        <v>18.940000000000001</v>
      </c>
      <c r="L275" s="3">
        <f t="shared" si="18"/>
        <v>304.64120370369272</v>
      </c>
      <c r="M275" s="3">
        <f t="shared" si="19"/>
        <v>3.0464120370369274E-3</v>
      </c>
      <c r="N275" s="1">
        <v>0.73036927083333325</v>
      </c>
      <c r="O275" t="s">
        <v>35</v>
      </c>
      <c r="P275">
        <v>31.25</v>
      </c>
      <c r="Q275">
        <v>20.87</v>
      </c>
    </row>
    <row r="276" spans="1:17" x14ac:dyDescent="0.25">
      <c r="A276" s="3">
        <f t="shared" si="16"/>
        <v>305.70833333334326</v>
      </c>
      <c r="B276" s="3">
        <f t="shared" si="17"/>
        <v>3.0570833333334324E-3</v>
      </c>
      <c r="C276" s="1">
        <v>0.68143902777777787</v>
      </c>
      <c r="D276" t="s">
        <v>35</v>
      </c>
      <c r="E276">
        <v>26.75</v>
      </c>
      <c r="F276">
        <v>18.940000000000001</v>
      </c>
      <c r="L276" s="3">
        <f t="shared" si="18"/>
        <v>305.75231481481114</v>
      </c>
      <c r="M276" s="3">
        <f t="shared" si="19"/>
        <v>3.0575231481481113E-3</v>
      </c>
      <c r="N276" s="1">
        <v>0.73038038194444443</v>
      </c>
      <c r="O276" t="s">
        <v>35</v>
      </c>
      <c r="P276">
        <v>31.25</v>
      </c>
      <c r="Q276">
        <v>20.87</v>
      </c>
    </row>
    <row r="277" spans="1:17" x14ac:dyDescent="0.25">
      <c r="A277" s="3">
        <f t="shared" si="16"/>
        <v>306.8182870370473</v>
      </c>
      <c r="B277" s="3">
        <f t="shared" si="17"/>
        <v>3.0681828703704728E-3</v>
      </c>
      <c r="C277" s="1">
        <v>0.68145012731481491</v>
      </c>
      <c r="D277" t="s">
        <v>35</v>
      </c>
      <c r="E277">
        <v>26.5</v>
      </c>
      <c r="F277">
        <v>18.940000000000001</v>
      </c>
      <c r="L277" s="3">
        <f t="shared" si="18"/>
        <v>306.86226851851518</v>
      </c>
      <c r="M277" s="3">
        <f t="shared" si="19"/>
        <v>3.0686226851851517E-3</v>
      </c>
      <c r="N277" s="1">
        <v>0.73039148148148147</v>
      </c>
      <c r="O277" t="s">
        <v>35</v>
      </c>
      <c r="P277">
        <v>31.75</v>
      </c>
      <c r="Q277">
        <v>20.87</v>
      </c>
    </row>
    <row r="278" spans="1:17" x14ac:dyDescent="0.25">
      <c r="A278" s="3">
        <f t="shared" si="16"/>
        <v>307.92939814814349</v>
      </c>
      <c r="B278" s="3">
        <f t="shared" si="17"/>
        <v>3.0792939814814346E-3</v>
      </c>
      <c r="C278" s="1">
        <v>0.68146123842592587</v>
      </c>
      <c r="D278" t="s">
        <v>35</v>
      </c>
      <c r="E278">
        <v>27</v>
      </c>
      <c r="F278">
        <v>18.940000000000001</v>
      </c>
      <c r="L278" s="3">
        <f t="shared" si="18"/>
        <v>307.97685185185441</v>
      </c>
      <c r="M278" s="3">
        <f t="shared" si="19"/>
        <v>3.0797685185185442E-3</v>
      </c>
      <c r="N278" s="1">
        <v>0.73040262731481487</v>
      </c>
      <c r="O278" t="s">
        <v>35</v>
      </c>
      <c r="P278">
        <v>31.25</v>
      </c>
      <c r="Q278">
        <v>20.87</v>
      </c>
    </row>
    <row r="279" spans="1:17" x14ac:dyDescent="0.25">
      <c r="A279" s="3">
        <f t="shared" si="16"/>
        <v>309.04050925926185</v>
      </c>
      <c r="B279" s="3">
        <f t="shared" si="17"/>
        <v>3.0904050925926185E-3</v>
      </c>
      <c r="C279" s="1">
        <v>0.68147234953703706</v>
      </c>
      <c r="D279" t="s">
        <v>35</v>
      </c>
      <c r="E279">
        <v>27</v>
      </c>
      <c r="F279">
        <v>18.940000000000001</v>
      </c>
      <c r="L279" s="3">
        <f t="shared" si="18"/>
        <v>309.09606481480665</v>
      </c>
      <c r="M279" s="3">
        <f t="shared" si="19"/>
        <v>3.0909606481480667E-3</v>
      </c>
      <c r="N279" s="1">
        <v>0.73041381944444439</v>
      </c>
      <c r="O279" t="s">
        <v>35</v>
      </c>
      <c r="P279">
        <v>31.5</v>
      </c>
      <c r="Q279">
        <v>20.87</v>
      </c>
    </row>
    <row r="280" spans="1:17" x14ac:dyDescent="0.25">
      <c r="A280" s="3">
        <f t="shared" si="16"/>
        <v>310.19791666666572</v>
      </c>
      <c r="B280" s="3">
        <f t="shared" si="17"/>
        <v>3.1019791666666574E-3</v>
      </c>
      <c r="C280" s="1">
        <v>0.6814839236111111</v>
      </c>
      <c r="D280" t="s">
        <v>35</v>
      </c>
      <c r="E280">
        <v>26.75</v>
      </c>
      <c r="F280">
        <v>18.940000000000001</v>
      </c>
      <c r="L280" s="3">
        <f t="shared" si="18"/>
        <v>310.20833333332831</v>
      </c>
      <c r="M280" s="3">
        <f t="shared" si="19"/>
        <v>3.1020833333332831E-3</v>
      </c>
      <c r="N280" s="1">
        <v>0.73042494212962961</v>
      </c>
      <c r="O280" t="s">
        <v>35</v>
      </c>
      <c r="P280">
        <v>31.5</v>
      </c>
      <c r="Q280">
        <v>20.87</v>
      </c>
    </row>
    <row r="281" spans="1:17" x14ac:dyDescent="0.25">
      <c r="A281" s="3">
        <f t="shared" si="16"/>
        <v>311.29976851852479</v>
      </c>
      <c r="B281" s="3">
        <f t="shared" si="17"/>
        <v>3.1129976851852481E-3</v>
      </c>
      <c r="C281" s="1">
        <v>0.68149494212962969</v>
      </c>
      <c r="D281" t="s">
        <v>35</v>
      </c>
      <c r="E281">
        <v>27</v>
      </c>
      <c r="F281">
        <v>18.940000000000001</v>
      </c>
      <c r="L281" s="3">
        <f t="shared" si="18"/>
        <v>311.31944444444673</v>
      </c>
      <c r="M281" s="3">
        <f t="shared" si="19"/>
        <v>3.113194444444467E-3</v>
      </c>
      <c r="N281" s="1">
        <v>0.73043605324074079</v>
      </c>
      <c r="O281" t="s">
        <v>35</v>
      </c>
      <c r="P281">
        <v>31.75</v>
      </c>
      <c r="Q281">
        <v>20.81</v>
      </c>
    </row>
    <row r="282" spans="1:17" x14ac:dyDescent="0.25">
      <c r="A282" s="3">
        <f t="shared" si="16"/>
        <v>312.40624999999687</v>
      </c>
      <c r="B282" s="3">
        <f t="shared" si="17"/>
        <v>3.1240624999999689E-3</v>
      </c>
      <c r="C282" s="1">
        <v>0.68150600694444441</v>
      </c>
      <c r="D282" t="s">
        <v>35</v>
      </c>
      <c r="E282">
        <v>27</v>
      </c>
      <c r="F282">
        <v>18.940000000000001</v>
      </c>
      <c r="L282" s="3">
        <f t="shared" si="18"/>
        <v>312.43055555555401</v>
      </c>
      <c r="M282" s="3">
        <f t="shared" si="19"/>
        <v>3.1243055555555399E-3</v>
      </c>
      <c r="N282" s="1">
        <v>0.73044716435185186</v>
      </c>
      <c r="O282" t="s">
        <v>35</v>
      </c>
      <c r="P282">
        <v>31.5</v>
      </c>
      <c r="Q282">
        <v>20.87</v>
      </c>
    </row>
    <row r="283" spans="1:17" x14ac:dyDescent="0.25">
      <c r="A283" s="3">
        <f t="shared" si="16"/>
        <v>313.49652777777902</v>
      </c>
      <c r="B283" s="3">
        <f t="shared" si="17"/>
        <v>3.1349652777777903E-3</v>
      </c>
      <c r="C283" s="1">
        <v>0.68151690972222223</v>
      </c>
      <c r="D283" t="s">
        <v>35</v>
      </c>
      <c r="E283">
        <v>27</v>
      </c>
      <c r="F283">
        <v>18.87</v>
      </c>
      <c r="L283" s="3">
        <f t="shared" si="18"/>
        <v>313.54166666667237</v>
      </c>
      <c r="M283" s="3">
        <f t="shared" si="19"/>
        <v>3.1354166666667238E-3</v>
      </c>
      <c r="N283" s="1">
        <v>0.73045827546296305</v>
      </c>
      <c r="O283" t="s">
        <v>35</v>
      </c>
      <c r="P283">
        <v>31</v>
      </c>
      <c r="Q283">
        <v>20.87</v>
      </c>
    </row>
    <row r="284" spans="1:17" x14ac:dyDescent="0.25">
      <c r="A284" s="3">
        <f t="shared" si="16"/>
        <v>314.65393518519403</v>
      </c>
      <c r="B284" s="3">
        <f t="shared" si="17"/>
        <v>3.1465393518519402E-3</v>
      </c>
      <c r="C284" s="1">
        <v>0.68152848379629638</v>
      </c>
      <c r="D284" t="s">
        <v>35</v>
      </c>
      <c r="E284">
        <v>27</v>
      </c>
      <c r="F284">
        <v>18.940000000000001</v>
      </c>
      <c r="L284" s="3">
        <f t="shared" si="18"/>
        <v>314.65277777776856</v>
      </c>
      <c r="M284" s="3">
        <f t="shared" si="19"/>
        <v>3.1465277777776857E-3</v>
      </c>
      <c r="N284" s="1">
        <v>0.73046938657407401</v>
      </c>
      <c r="O284" t="s">
        <v>35</v>
      </c>
      <c r="P284">
        <v>31.5</v>
      </c>
      <c r="Q284">
        <v>20.81</v>
      </c>
    </row>
    <row r="285" spans="1:17" x14ac:dyDescent="0.25">
      <c r="A285" s="3">
        <f t="shared" si="16"/>
        <v>315.76504629629022</v>
      </c>
      <c r="B285" s="3">
        <f t="shared" si="17"/>
        <v>3.1576504629629021E-3</v>
      </c>
      <c r="C285" s="1">
        <v>0.68153959490740734</v>
      </c>
      <c r="D285" t="s">
        <v>35</v>
      </c>
      <c r="E285">
        <v>27.25</v>
      </c>
      <c r="F285">
        <v>18.940000000000001</v>
      </c>
      <c r="L285" s="3">
        <f t="shared" si="18"/>
        <v>315.7627314814726</v>
      </c>
      <c r="M285" s="3">
        <f t="shared" si="19"/>
        <v>3.157627314814726E-3</v>
      </c>
      <c r="N285" s="1">
        <v>0.73048048611111105</v>
      </c>
      <c r="O285" t="s">
        <v>35</v>
      </c>
      <c r="P285">
        <v>31</v>
      </c>
      <c r="Q285">
        <v>20.87</v>
      </c>
    </row>
    <row r="286" spans="1:17" x14ac:dyDescent="0.25">
      <c r="A286" s="3">
        <f t="shared" si="16"/>
        <v>316.87615740740858</v>
      </c>
      <c r="B286" s="3">
        <f t="shared" si="17"/>
        <v>3.168761574074086E-3</v>
      </c>
      <c r="C286" s="1">
        <v>0.68155070601851853</v>
      </c>
      <c r="D286" t="s">
        <v>35</v>
      </c>
      <c r="E286">
        <v>27</v>
      </c>
      <c r="F286">
        <v>18.940000000000001</v>
      </c>
      <c r="L286" s="3">
        <f t="shared" si="18"/>
        <v>316.87384259259102</v>
      </c>
      <c r="M286" s="3">
        <f t="shared" si="19"/>
        <v>3.1687384259259099E-3</v>
      </c>
      <c r="N286" s="1">
        <v>0.73049159722222223</v>
      </c>
      <c r="O286" t="s">
        <v>35</v>
      </c>
      <c r="P286">
        <v>31.75</v>
      </c>
      <c r="Q286">
        <v>20.81</v>
      </c>
    </row>
    <row r="287" spans="1:17" x14ac:dyDescent="0.25">
      <c r="A287" s="3">
        <f t="shared" si="16"/>
        <v>317.98726851851586</v>
      </c>
      <c r="B287" s="3">
        <f t="shared" si="17"/>
        <v>3.1798726851851589E-3</v>
      </c>
      <c r="C287" s="1">
        <v>0.6815618171296296</v>
      </c>
      <c r="D287" t="s">
        <v>35</v>
      </c>
      <c r="E287">
        <v>27</v>
      </c>
      <c r="F287">
        <v>18.940000000000001</v>
      </c>
      <c r="L287" s="3">
        <f t="shared" si="18"/>
        <v>317.99074074073673</v>
      </c>
      <c r="M287" s="3">
        <f t="shared" si="19"/>
        <v>3.1799074074073674E-3</v>
      </c>
      <c r="N287" s="1">
        <v>0.73050276620370369</v>
      </c>
      <c r="O287" t="s">
        <v>35</v>
      </c>
      <c r="P287">
        <v>31.75</v>
      </c>
      <c r="Q287">
        <v>20.87</v>
      </c>
    </row>
    <row r="288" spans="1:17" x14ac:dyDescent="0.25">
      <c r="A288" s="3">
        <f t="shared" si="16"/>
        <v>319.07870370371239</v>
      </c>
      <c r="B288" s="3">
        <f t="shared" si="17"/>
        <v>3.1907870370371239E-3</v>
      </c>
      <c r="C288" s="1">
        <v>0.68157273148148156</v>
      </c>
      <c r="D288" t="s">
        <v>35</v>
      </c>
      <c r="E288">
        <v>27.25</v>
      </c>
      <c r="F288">
        <v>19</v>
      </c>
      <c r="L288" s="3">
        <f t="shared" si="18"/>
        <v>319.10300925925839</v>
      </c>
      <c r="M288" s="3">
        <f t="shared" si="19"/>
        <v>3.1910300925925839E-3</v>
      </c>
      <c r="N288" s="1">
        <v>0.73051388888888891</v>
      </c>
      <c r="O288" t="s">
        <v>35</v>
      </c>
      <c r="P288">
        <v>31.75</v>
      </c>
      <c r="Q288">
        <v>20.87</v>
      </c>
    </row>
    <row r="289" spans="1:17" x14ac:dyDescent="0.25">
      <c r="A289" s="3">
        <f t="shared" si="16"/>
        <v>320.18981481480859</v>
      </c>
      <c r="B289" s="3">
        <f t="shared" si="17"/>
        <v>3.2018981481480857E-3</v>
      </c>
      <c r="C289" s="1">
        <v>0.68158384259259253</v>
      </c>
      <c r="D289" t="s">
        <v>35</v>
      </c>
      <c r="E289">
        <v>26.75</v>
      </c>
      <c r="F289">
        <v>18.940000000000001</v>
      </c>
      <c r="L289" s="3">
        <f t="shared" si="18"/>
        <v>320.21527777778005</v>
      </c>
      <c r="M289" s="3">
        <f t="shared" si="19"/>
        <v>3.2021527777778003E-3</v>
      </c>
      <c r="N289" s="1">
        <v>0.73052501157407412</v>
      </c>
      <c r="O289" t="s">
        <v>35</v>
      </c>
      <c r="P289">
        <v>30.75</v>
      </c>
      <c r="Q289">
        <v>20.81</v>
      </c>
    </row>
    <row r="290" spans="1:17" x14ac:dyDescent="0.25">
      <c r="A290" s="3">
        <f t="shared" si="16"/>
        <v>321.29745370370608</v>
      </c>
      <c r="B290" s="3">
        <f t="shared" si="17"/>
        <v>3.212974537037061E-3</v>
      </c>
      <c r="C290" s="1">
        <v>0.6815949189814815</v>
      </c>
      <c r="D290" t="s">
        <v>35</v>
      </c>
      <c r="E290">
        <v>27.25</v>
      </c>
      <c r="F290">
        <v>18.940000000000001</v>
      </c>
      <c r="L290" s="3">
        <f t="shared" si="18"/>
        <v>321.32638888887624</v>
      </c>
      <c r="M290" s="3">
        <f t="shared" si="19"/>
        <v>3.2132638888887621E-3</v>
      </c>
      <c r="N290" s="1">
        <v>0.73053612268518509</v>
      </c>
      <c r="O290" t="s">
        <v>35</v>
      </c>
      <c r="P290">
        <v>32</v>
      </c>
      <c r="Q290">
        <v>20.87</v>
      </c>
    </row>
    <row r="291" spans="1:17" x14ac:dyDescent="0.25">
      <c r="A291" s="3">
        <f t="shared" si="16"/>
        <v>322.4502314814859</v>
      </c>
      <c r="B291" s="3">
        <f t="shared" si="17"/>
        <v>3.2245023148148588E-3</v>
      </c>
      <c r="C291" s="1">
        <v>0.6816064467592593</v>
      </c>
      <c r="D291" t="s">
        <v>35</v>
      </c>
      <c r="E291">
        <v>26.75</v>
      </c>
      <c r="F291">
        <v>18.940000000000001</v>
      </c>
      <c r="L291" s="3">
        <f t="shared" si="18"/>
        <v>322.43055555555287</v>
      </c>
      <c r="M291" s="3">
        <f t="shared" si="19"/>
        <v>3.2243055555555289E-3</v>
      </c>
      <c r="N291" s="1">
        <v>0.73054716435185185</v>
      </c>
      <c r="O291" t="s">
        <v>35</v>
      </c>
      <c r="P291">
        <v>31.25</v>
      </c>
      <c r="Q291">
        <v>20.81</v>
      </c>
    </row>
    <row r="292" spans="1:17" x14ac:dyDescent="0.25">
      <c r="A292" s="3">
        <f t="shared" si="16"/>
        <v>323.56134259259318</v>
      </c>
      <c r="B292" s="3">
        <f t="shared" si="17"/>
        <v>3.2356134259259317E-3</v>
      </c>
      <c r="C292" s="1">
        <v>0.68161755787037037</v>
      </c>
      <c r="D292" t="s">
        <v>35</v>
      </c>
      <c r="E292">
        <v>27.25</v>
      </c>
      <c r="F292">
        <v>18.940000000000001</v>
      </c>
      <c r="L292" s="3">
        <f t="shared" si="18"/>
        <v>323.54166666666015</v>
      </c>
      <c r="M292" s="3">
        <f t="shared" si="19"/>
        <v>3.2354166666666018E-3</v>
      </c>
      <c r="N292" s="1">
        <v>0.73055827546296292</v>
      </c>
      <c r="O292" t="s">
        <v>35</v>
      </c>
      <c r="P292">
        <v>31.75</v>
      </c>
      <c r="Q292">
        <v>20.81</v>
      </c>
    </row>
    <row r="293" spans="1:17" x14ac:dyDescent="0.25">
      <c r="A293" s="3">
        <f t="shared" si="16"/>
        <v>324.67245370371154</v>
      </c>
      <c r="B293" s="3">
        <f t="shared" si="17"/>
        <v>3.2467245370371156E-3</v>
      </c>
      <c r="C293" s="1">
        <v>0.68162866898148156</v>
      </c>
      <c r="D293" t="s">
        <v>35</v>
      </c>
      <c r="E293">
        <v>26.75</v>
      </c>
      <c r="F293">
        <v>18.940000000000001</v>
      </c>
      <c r="L293" s="3">
        <f t="shared" si="18"/>
        <v>324.66087962962354</v>
      </c>
      <c r="M293" s="3">
        <f t="shared" si="19"/>
        <v>3.2466087962962353E-3</v>
      </c>
      <c r="N293" s="1">
        <v>0.73056946759259256</v>
      </c>
      <c r="O293" t="s">
        <v>35</v>
      </c>
      <c r="P293">
        <v>31.75</v>
      </c>
      <c r="Q293">
        <v>20.81</v>
      </c>
    </row>
    <row r="294" spans="1:17" x14ac:dyDescent="0.25">
      <c r="A294" s="3">
        <f t="shared" si="16"/>
        <v>325.78356481480773</v>
      </c>
      <c r="B294" s="3">
        <f t="shared" si="17"/>
        <v>3.2578356481480775E-3</v>
      </c>
      <c r="C294" s="1">
        <v>0.68163978009259252</v>
      </c>
      <c r="D294" t="s">
        <v>35</v>
      </c>
      <c r="E294">
        <v>26.25</v>
      </c>
      <c r="F294">
        <v>18.940000000000001</v>
      </c>
      <c r="L294" s="3">
        <f t="shared" si="18"/>
        <v>325.79745370370227</v>
      </c>
      <c r="M294" s="3">
        <f t="shared" si="19"/>
        <v>3.2579745370370228E-3</v>
      </c>
      <c r="N294" s="1">
        <v>0.73058083333333335</v>
      </c>
      <c r="O294" t="s">
        <v>35</v>
      </c>
      <c r="P294">
        <v>32</v>
      </c>
      <c r="Q294">
        <v>20.81</v>
      </c>
    </row>
    <row r="295" spans="1:17" x14ac:dyDescent="0.25">
      <c r="A295" s="3">
        <f t="shared" si="16"/>
        <v>326.89467592592615</v>
      </c>
      <c r="B295" s="3">
        <f t="shared" si="17"/>
        <v>3.2689467592592614E-3</v>
      </c>
      <c r="C295" s="1">
        <v>0.6816508912037037</v>
      </c>
      <c r="D295" t="s">
        <v>35</v>
      </c>
      <c r="E295">
        <v>27.5</v>
      </c>
      <c r="F295">
        <v>18.940000000000001</v>
      </c>
      <c r="L295" s="3">
        <f t="shared" si="18"/>
        <v>326.90856481480955</v>
      </c>
      <c r="M295" s="3">
        <f t="shared" si="19"/>
        <v>3.2690856481480957E-3</v>
      </c>
      <c r="N295" s="1">
        <v>0.73059194444444442</v>
      </c>
      <c r="O295" t="s">
        <v>35</v>
      </c>
      <c r="P295">
        <v>32</v>
      </c>
      <c r="Q295">
        <v>20.87</v>
      </c>
    </row>
    <row r="296" spans="1:17" x14ac:dyDescent="0.25">
      <c r="A296" s="3">
        <f t="shared" si="16"/>
        <v>328.00578703703343</v>
      </c>
      <c r="B296" s="3">
        <f t="shared" si="17"/>
        <v>3.2800578703703342E-3</v>
      </c>
      <c r="C296" s="1">
        <v>0.68166200231481477</v>
      </c>
      <c r="D296" t="s">
        <v>35</v>
      </c>
      <c r="E296">
        <v>27.5</v>
      </c>
      <c r="F296">
        <v>18.940000000000001</v>
      </c>
      <c r="L296" s="3">
        <f t="shared" si="18"/>
        <v>328.01967592592797</v>
      </c>
      <c r="M296" s="3">
        <f t="shared" si="19"/>
        <v>3.2801967592592796E-3</v>
      </c>
      <c r="N296" s="1">
        <v>0.7306030555555556</v>
      </c>
      <c r="O296" t="s">
        <v>35</v>
      </c>
      <c r="P296">
        <v>31.75</v>
      </c>
      <c r="Q296">
        <v>20.81</v>
      </c>
    </row>
    <row r="297" spans="1:17" x14ac:dyDescent="0.25">
      <c r="A297" s="3">
        <f t="shared" si="16"/>
        <v>329.11689814815179</v>
      </c>
      <c r="B297" s="3">
        <f t="shared" si="17"/>
        <v>3.2911689814815182E-3</v>
      </c>
      <c r="C297" s="1">
        <v>0.68167311342592596</v>
      </c>
      <c r="D297" t="s">
        <v>35</v>
      </c>
      <c r="E297">
        <v>27.5</v>
      </c>
      <c r="F297">
        <v>18.940000000000001</v>
      </c>
      <c r="L297" s="3">
        <f t="shared" si="18"/>
        <v>329.13078703703525</v>
      </c>
      <c r="M297" s="3">
        <f t="shared" si="19"/>
        <v>3.2913078703703524E-3</v>
      </c>
      <c r="N297" s="1">
        <v>0.73061416666666668</v>
      </c>
      <c r="O297" t="s">
        <v>35</v>
      </c>
      <c r="P297">
        <v>32</v>
      </c>
      <c r="Q297">
        <v>20.81</v>
      </c>
    </row>
    <row r="298" spans="1:17" x14ac:dyDescent="0.25">
      <c r="A298" s="3">
        <f t="shared" si="16"/>
        <v>330.22800925925912</v>
      </c>
      <c r="B298" s="3">
        <f t="shared" si="17"/>
        <v>3.302280092592591E-3</v>
      </c>
      <c r="C298" s="1">
        <v>0.68168422453703703</v>
      </c>
      <c r="D298" t="s">
        <v>35</v>
      </c>
      <c r="E298">
        <v>27.5</v>
      </c>
      <c r="F298">
        <v>18.940000000000001</v>
      </c>
      <c r="L298" s="3">
        <f t="shared" si="18"/>
        <v>330.24305555554577</v>
      </c>
      <c r="M298" s="3">
        <f t="shared" si="19"/>
        <v>3.3024305555554578E-3</v>
      </c>
      <c r="N298" s="1">
        <v>0.73062528935185178</v>
      </c>
      <c r="O298" t="s">
        <v>35</v>
      </c>
      <c r="P298">
        <v>32</v>
      </c>
      <c r="Q298">
        <v>20.81</v>
      </c>
    </row>
    <row r="299" spans="1:17" x14ac:dyDescent="0.25">
      <c r="A299" s="3">
        <f t="shared" si="16"/>
        <v>331.33912037037749</v>
      </c>
      <c r="B299" s="3">
        <f t="shared" si="17"/>
        <v>3.3133912037037749E-3</v>
      </c>
      <c r="C299" s="1">
        <v>0.68169533564814822</v>
      </c>
      <c r="D299" t="s">
        <v>35</v>
      </c>
      <c r="E299">
        <v>27</v>
      </c>
      <c r="F299">
        <v>18.940000000000001</v>
      </c>
      <c r="L299" s="3">
        <f t="shared" si="18"/>
        <v>331.35416666666418</v>
      </c>
      <c r="M299" s="3">
        <f t="shared" si="19"/>
        <v>3.3135416666666417E-3</v>
      </c>
      <c r="N299" s="1">
        <v>0.73063640046296296</v>
      </c>
      <c r="O299" t="s">
        <v>35</v>
      </c>
      <c r="P299">
        <v>32.25</v>
      </c>
      <c r="Q299">
        <v>20.81</v>
      </c>
    </row>
    <row r="300" spans="1:17" x14ac:dyDescent="0.25">
      <c r="A300" s="3">
        <f t="shared" si="16"/>
        <v>332.44907407408152</v>
      </c>
      <c r="B300" s="3">
        <f t="shared" si="17"/>
        <v>3.3244907407408153E-3</v>
      </c>
      <c r="C300" s="1">
        <v>0.68170643518518526</v>
      </c>
      <c r="D300" t="s">
        <v>35</v>
      </c>
      <c r="E300">
        <v>27.75</v>
      </c>
      <c r="F300">
        <v>18.940000000000001</v>
      </c>
      <c r="L300" s="3">
        <f t="shared" si="18"/>
        <v>332.46527777777146</v>
      </c>
      <c r="M300" s="3">
        <f t="shared" si="19"/>
        <v>3.3246527777777146E-3</v>
      </c>
      <c r="N300" s="1">
        <v>0.73064751157407404</v>
      </c>
      <c r="O300" t="s">
        <v>35</v>
      </c>
      <c r="P300">
        <v>32.25</v>
      </c>
      <c r="Q300">
        <v>20.81</v>
      </c>
    </row>
    <row r="301" spans="1:17" x14ac:dyDescent="0.25">
      <c r="A301" s="3">
        <f t="shared" si="16"/>
        <v>333.56018518517772</v>
      </c>
      <c r="B301" s="3">
        <f t="shared" si="17"/>
        <v>3.3356018518517772E-3</v>
      </c>
      <c r="C301" s="1">
        <v>0.68171754629629622</v>
      </c>
      <c r="D301" t="s">
        <v>35</v>
      </c>
      <c r="E301">
        <v>28</v>
      </c>
      <c r="F301">
        <v>18.940000000000001</v>
      </c>
      <c r="L301" s="3">
        <f t="shared" si="18"/>
        <v>333.57638888888982</v>
      </c>
      <c r="M301" s="3">
        <f t="shared" si="19"/>
        <v>3.3357638888888985E-3</v>
      </c>
      <c r="N301" s="1">
        <v>0.73065862268518522</v>
      </c>
      <c r="O301" t="s">
        <v>35</v>
      </c>
      <c r="P301">
        <v>31.5</v>
      </c>
      <c r="Q301">
        <v>20.81</v>
      </c>
    </row>
    <row r="302" spans="1:17" x14ac:dyDescent="0.25">
      <c r="A302" s="3">
        <f t="shared" si="16"/>
        <v>334.67939814815219</v>
      </c>
      <c r="B302" s="3">
        <f t="shared" si="17"/>
        <v>3.3467939814815217E-3</v>
      </c>
      <c r="C302" s="1">
        <v>0.68172873842592596</v>
      </c>
      <c r="D302" t="s">
        <v>35</v>
      </c>
      <c r="E302">
        <v>27.25</v>
      </c>
      <c r="F302">
        <v>18.940000000000001</v>
      </c>
      <c r="L302" s="3">
        <f t="shared" si="18"/>
        <v>334.68402777777629</v>
      </c>
      <c r="M302" s="3">
        <f t="shared" si="19"/>
        <v>3.3468402777777628E-3</v>
      </c>
      <c r="N302" s="1">
        <v>0.73066969907407409</v>
      </c>
      <c r="O302" t="s">
        <v>35</v>
      </c>
      <c r="P302">
        <v>31.75</v>
      </c>
      <c r="Q302">
        <v>20.75</v>
      </c>
    </row>
    <row r="303" spans="1:17" x14ac:dyDescent="0.25">
      <c r="A303" s="3">
        <f t="shared" si="16"/>
        <v>335.79861111111552</v>
      </c>
      <c r="B303" s="3">
        <f t="shared" si="17"/>
        <v>3.3579861111111553E-3</v>
      </c>
      <c r="C303" s="1">
        <v>0.6817399305555556</v>
      </c>
      <c r="D303" t="s">
        <v>35</v>
      </c>
      <c r="E303">
        <v>27.25</v>
      </c>
      <c r="F303">
        <v>18.87</v>
      </c>
      <c r="L303" s="3">
        <f t="shared" si="18"/>
        <v>335.79513888888357</v>
      </c>
      <c r="M303" s="3">
        <f t="shared" si="19"/>
        <v>3.3579513888888357E-3</v>
      </c>
      <c r="N303" s="1">
        <v>0.73068081018518516</v>
      </c>
      <c r="O303" t="s">
        <v>35</v>
      </c>
      <c r="P303">
        <v>32.25</v>
      </c>
      <c r="Q303">
        <v>20.81</v>
      </c>
    </row>
    <row r="304" spans="1:17" x14ac:dyDescent="0.25">
      <c r="A304" s="3">
        <f t="shared" si="16"/>
        <v>336.9097222222228</v>
      </c>
      <c r="B304" s="3">
        <f t="shared" si="17"/>
        <v>3.3690972222222282E-3</v>
      </c>
      <c r="C304" s="1">
        <v>0.68175104166666667</v>
      </c>
      <c r="D304" t="s">
        <v>35</v>
      </c>
      <c r="E304">
        <v>28</v>
      </c>
      <c r="F304">
        <v>18.940000000000001</v>
      </c>
      <c r="L304" s="3">
        <f t="shared" si="18"/>
        <v>336.94097222222166</v>
      </c>
      <c r="M304" s="3">
        <f t="shared" si="19"/>
        <v>3.3694097222222164E-3</v>
      </c>
      <c r="N304" s="1">
        <v>0.73069226851851854</v>
      </c>
      <c r="O304" t="s">
        <v>35</v>
      </c>
      <c r="P304">
        <v>32.25</v>
      </c>
      <c r="Q304">
        <v>20.81</v>
      </c>
    </row>
    <row r="305" spans="1:17" x14ac:dyDescent="0.25">
      <c r="A305" s="3">
        <f t="shared" si="16"/>
        <v>338.01967592592683</v>
      </c>
      <c r="B305" s="3">
        <f t="shared" si="17"/>
        <v>3.3801967592592685E-3</v>
      </c>
      <c r="C305" s="1">
        <v>0.68176214120370371</v>
      </c>
      <c r="D305" t="s">
        <v>35</v>
      </c>
      <c r="E305">
        <v>27.5</v>
      </c>
      <c r="F305">
        <v>18.940000000000001</v>
      </c>
      <c r="L305" s="3">
        <f t="shared" si="18"/>
        <v>338.05208333332894</v>
      </c>
      <c r="M305" s="3">
        <f t="shared" si="19"/>
        <v>3.3805208333332892E-3</v>
      </c>
      <c r="N305" s="1">
        <v>0.73070337962962961</v>
      </c>
      <c r="O305" t="s">
        <v>35</v>
      </c>
      <c r="P305">
        <v>32.5</v>
      </c>
      <c r="Q305">
        <v>20.81</v>
      </c>
    </row>
    <row r="306" spans="1:17" x14ac:dyDescent="0.25">
      <c r="A306" s="3">
        <f t="shared" si="16"/>
        <v>339.13078703704525</v>
      </c>
      <c r="B306" s="3">
        <f t="shared" si="17"/>
        <v>3.3913078703704524E-3</v>
      </c>
      <c r="C306" s="1">
        <v>0.68177325231481489</v>
      </c>
      <c r="D306" t="s">
        <v>35</v>
      </c>
      <c r="E306">
        <v>27.25</v>
      </c>
      <c r="F306">
        <v>18.940000000000001</v>
      </c>
      <c r="L306" s="3">
        <f t="shared" si="18"/>
        <v>339.1631944444473</v>
      </c>
      <c r="M306" s="3">
        <f t="shared" si="19"/>
        <v>3.3916319444444731E-3</v>
      </c>
      <c r="N306" s="1">
        <v>0.7307144907407408</v>
      </c>
      <c r="O306" t="s">
        <v>35</v>
      </c>
      <c r="P306">
        <v>32.5</v>
      </c>
      <c r="Q306">
        <v>20.75</v>
      </c>
    </row>
    <row r="307" spans="1:17" x14ac:dyDescent="0.25">
      <c r="A307" s="3">
        <f t="shared" si="16"/>
        <v>340.24189814814144</v>
      </c>
      <c r="B307" s="3">
        <f t="shared" si="17"/>
        <v>3.4024189814814143E-3</v>
      </c>
      <c r="C307" s="1">
        <v>0.68178436342592585</v>
      </c>
      <c r="D307" t="s">
        <v>35</v>
      </c>
      <c r="E307">
        <v>28</v>
      </c>
      <c r="F307">
        <v>18.940000000000001</v>
      </c>
      <c r="L307" s="3">
        <f t="shared" si="18"/>
        <v>340.26273148147766</v>
      </c>
      <c r="M307" s="3">
        <f t="shared" si="19"/>
        <v>3.4026273148147768E-3</v>
      </c>
      <c r="N307" s="1">
        <v>0.7307254861111111</v>
      </c>
      <c r="O307" t="s">
        <v>35</v>
      </c>
      <c r="P307">
        <v>32.5</v>
      </c>
      <c r="Q307">
        <v>20.81</v>
      </c>
    </row>
    <row r="308" spans="1:17" x14ac:dyDescent="0.25">
      <c r="A308" s="3">
        <f t="shared" si="16"/>
        <v>341.35300925925981</v>
      </c>
      <c r="B308" s="3">
        <f t="shared" si="17"/>
        <v>3.4135300925925982E-3</v>
      </c>
      <c r="C308" s="1">
        <v>0.68179547453703704</v>
      </c>
      <c r="D308" t="s">
        <v>35</v>
      </c>
      <c r="E308">
        <v>27.5</v>
      </c>
      <c r="F308">
        <v>18.940000000000001</v>
      </c>
      <c r="L308" s="3">
        <f t="shared" si="18"/>
        <v>341.37384259258499</v>
      </c>
      <c r="M308" s="3">
        <f t="shared" si="19"/>
        <v>3.4137384259258496E-3</v>
      </c>
      <c r="N308" s="1">
        <v>0.73073659722222217</v>
      </c>
      <c r="O308" t="s">
        <v>35</v>
      </c>
      <c r="P308">
        <v>32.25</v>
      </c>
      <c r="Q308">
        <v>20.75</v>
      </c>
    </row>
    <row r="309" spans="1:17" x14ac:dyDescent="0.25">
      <c r="A309" s="3">
        <f t="shared" si="16"/>
        <v>342.46412037036708</v>
      </c>
      <c r="B309" s="3">
        <f t="shared" si="17"/>
        <v>3.4246412037036711E-3</v>
      </c>
      <c r="C309" s="1">
        <v>0.68180658564814811</v>
      </c>
      <c r="D309" t="s">
        <v>35</v>
      </c>
      <c r="E309">
        <v>27.75</v>
      </c>
      <c r="F309">
        <v>18.87</v>
      </c>
      <c r="L309" s="3">
        <f t="shared" si="18"/>
        <v>342.48495370370335</v>
      </c>
      <c r="M309" s="3">
        <f t="shared" si="19"/>
        <v>3.4248495370370335E-3</v>
      </c>
      <c r="N309" s="1">
        <v>0.73074770833333336</v>
      </c>
      <c r="O309" t="s">
        <v>35</v>
      </c>
      <c r="P309">
        <v>32.5</v>
      </c>
      <c r="Q309">
        <v>20.75</v>
      </c>
    </row>
    <row r="310" spans="1:17" x14ac:dyDescent="0.25">
      <c r="A310" s="3">
        <f t="shared" si="16"/>
        <v>343.61342592592604</v>
      </c>
      <c r="B310" s="3">
        <f t="shared" si="17"/>
        <v>3.4361342592592603E-3</v>
      </c>
      <c r="C310" s="1">
        <v>0.6818180787037037</v>
      </c>
      <c r="D310" t="s">
        <v>35</v>
      </c>
      <c r="E310">
        <v>27.75</v>
      </c>
      <c r="F310">
        <v>18.87</v>
      </c>
      <c r="L310" s="3">
        <f t="shared" si="18"/>
        <v>343.59606481481063</v>
      </c>
      <c r="M310" s="3">
        <f t="shared" si="19"/>
        <v>3.4359606481481064E-3</v>
      </c>
      <c r="N310" s="1">
        <v>0.73075881944444443</v>
      </c>
      <c r="O310" t="s">
        <v>35</v>
      </c>
      <c r="P310">
        <v>32.5</v>
      </c>
      <c r="Q310">
        <v>20.81</v>
      </c>
    </row>
    <row r="311" spans="1:17" x14ac:dyDescent="0.25">
      <c r="A311" s="3">
        <f t="shared" si="16"/>
        <v>344.7245370370444</v>
      </c>
      <c r="B311" s="3">
        <f t="shared" si="17"/>
        <v>3.4472453703704442E-3</v>
      </c>
      <c r="C311" s="1">
        <v>0.68182918981481488</v>
      </c>
      <c r="D311" t="s">
        <v>35</v>
      </c>
      <c r="E311">
        <v>27.25</v>
      </c>
      <c r="F311">
        <v>18.940000000000001</v>
      </c>
      <c r="L311" s="3">
        <f t="shared" si="18"/>
        <v>344.70717592592905</v>
      </c>
      <c r="M311" s="3">
        <f t="shared" si="19"/>
        <v>3.4470717592592903E-3</v>
      </c>
      <c r="N311" s="1">
        <v>0.73076993055555561</v>
      </c>
      <c r="O311" t="s">
        <v>35</v>
      </c>
      <c r="P311">
        <v>32.5</v>
      </c>
      <c r="Q311">
        <v>20.81</v>
      </c>
    </row>
    <row r="312" spans="1:17" x14ac:dyDescent="0.25">
      <c r="A312" s="3">
        <f t="shared" si="16"/>
        <v>345.83564814814059</v>
      </c>
      <c r="B312" s="3">
        <f t="shared" si="17"/>
        <v>3.4583564814814061E-3</v>
      </c>
      <c r="C312" s="1">
        <v>0.68184030092592585</v>
      </c>
      <c r="D312" t="s">
        <v>35</v>
      </c>
      <c r="E312">
        <v>27.5</v>
      </c>
      <c r="F312">
        <v>18.940000000000001</v>
      </c>
      <c r="L312" s="3">
        <f t="shared" si="18"/>
        <v>345.81828703702524</v>
      </c>
      <c r="M312" s="3">
        <f t="shared" si="19"/>
        <v>3.4581828703702522E-3</v>
      </c>
      <c r="N312" s="1">
        <v>0.73078104166666658</v>
      </c>
      <c r="O312" t="s">
        <v>35</v>
      </c>
      <c r="P312">
        <v>32.75</v>
      </c>
      <c r="Q312">
        <v>20.75</v>
      </c>
    </row>
    <row r="313" spans="1:17" x14ac:dyDescent="0.25">
      <c r="A313" s="3">
        <f t="shared" si="16"/>
        <v>346.94675925925901</v>
      </c>
      <c r="B313" s="3">
        <f t="shared" si="17"/>
        <v>3.46946759259259E-3</v>
      </c>
      <c r="C313" s="1">
        <v>0.68185141203703703</v>
      </c>
      <c r="D313" t="s">
        <v>35</v>
      </c>
      <c r="E313">
        <v>27.75</v>
      </c>
      <c r="F313">
        <v>18.87</v>
      </c>
      <c r="L313" s="3">
        <f t="shared" si="18"/>
        <v>346.92824074072928</v>
      </c>
      <c r="M313" s="3">
        <f t="shared" si="19"/>
        <v>3.4692824074072925E-3</v>
      </c>
      <c r="N313" s="1">
        <v>0.73079214120370362</v>
      </c>
      <c r="O313" t="s">
        <v>35</v>
      </c>
      <c r="P313">
        <v>32.5</v>
      </c>
      <c r="Q313">
        <v>20.75</v>
      </c>
    </row>
    <row r="314" spans="1:17" x14ac:dyDescent="0.25">
      <c r="A314" s="3">
        <f t="shared" si="16"/>
        <v>348.02893518518505</v>
      </c>
      <c r="B314" s="3">
        <f t="shared" si="17"/>
        <v>3.4802893518518507E-3</v>
      </c>
      <c r="C314" s="1">
        <v>0.68186223379629629</v>
      </c>
      <c r="D314" t="s">
        <v>35</v>
      </c>
      <c r="E314">
        <v>28.5</v>
      </c>
      <c r="F314">
        <v>18.940000000000001</v>
      </c>
      <c r="L314" s="3">
        <f t="shared" si="18"/>
        <v>348.03935185184764</v>
      </c>
      <c r="M314" s="3">
        <f t="shared" si="19"/>
        <v>3.4803935185184764E-3</v>
      </c>
      <c r="N314" s="1">
        <v>0.7308032523148148</v>
      </c>
      <c r="O314" t="s">
        <v>35</v>
      </c>
      <c r="P314">
        <v>32.75</v>
      </c>
      <c r="Q314">
        <v>20.81</v>
      </c>
    </row>
    <row r="315" spans="1:17" x14ac:dyDescent="0.25">
      <c r="A315" s="3">
        <f t="shared" si="16"/>
        <v>349.17245370369443</v>
      </c>
      <c r="B315" s="3">
        <f t="shared" si="17"/>
        <v>3.4917245370369443E-3</v>
      </c>
      <c r="C315" s="1">
        <v>0.68187366898148138</v>
      </c>
      <c r="D315" t="s">
        <v>35</v>
      </c>
      <c r="E315">
        <v>28</v>
      </c>
      <c r="F315">
        <v>18.940000000000001</v>
      </c>
      <c r="L315" s="3">
        <f t="shared" si="18"/>
        <v>349.19675925926265</v>
      </c>
      <c r="M315" s="3">
        <f t="shared" si="19"/>
        <v>3.4919675925926263E-3</v>
      </c>
      <c r="N315" s="1">
        <v>0.73081482638888895</v>
      </c>
      <c r="O315" t="s">
        <v>35</v>
      </c>
      <c r="P315">
        <v>32.75</v>
      </c>
      <c r="Q315">
        <v>20.75</v>
      </c>
    </row>
    <row r="316" spans="1:17" x14ac:dyDescent="0.25">
      <c r="A316" s="3">
        <f t="shared" si="16"/>
        <v>350.27083333333263</v>
      </c>
      <c r="B316" s="3">
        <f t="shared" si="17"/>
        <v>3.5027083333333264E-3</v>
      </c>
      <c r="C316" s="1">
        <v>0.68188465277777777</v>
      </c>
      <c r="D316" t="s">
        <v>35</v>
      </c>
      <c r="E316">
        <v>27.75</v>
      </c>
      <c r="F316">
        <v>18.940000000000001</v>
      </c>
      <c r="L316" s="3">
        <f t="shared" si="18"/>
        <v>350.30671296296669</v>
      </c>
      <c r="M316" s="3">
        <f t="shared" si="19"/>
        <v>3.5030671296296667E-3</v>
      </c>
      <c r="N316" s="1">
        <v>0.73082592592592599</v>
      </c>
      <c r="O316" t="s">
        <v>35</v>
      </c>
      <c r="P316">
        <v>32.5</v>
      </c>
      <c r="Q316">
        <v>20.81</v>
      </c>
    </row>
    <row r="317" spans="1:17" x14ac:dyDescent="0.25">
      <c r="A317" s="3">
        <f t="shared" si="16"/>
        <v>351.36689814815327</v>
      </c>
      <c r="B317" s="3">
        <f t="shared" si="17"/>
        <v>3.5136689814815325E-3</v>
      </c>
      <c r="C317" s="1">
        <v>0.68189561342592597</v>
      </c>
      <c r="D317" t="s">
        <v>35</v>
      </c>
      <c r="E317">
        <v>27.75</v>
      </c>
      <c r="F317">
        <v>18.940000000000001</v>
      </c>
      <c r="L317" s="3">
        <f t="shared" si="18"/>
        <v>351.41782407407396</v>
      </c>
      <c r="M317" s="3">
        <f t="shared" si="19"/>
        <v>3.5141782407407396E-3</v>
      </c>
      <c r="N317" s="1">
        <v>0.73083703703703706</v>
      </c>
      <c r="O317" t="s">
        <v>35</v>
      </c>
      <c r="P317">
        <v>32.75</v>
      </c>
      <c r="Q317">
        <v>20.81</v>
      </c>
    </row>
    <row r="318" spans="1:17" x14ac:dyDescent="0.25">
      <c r="A318" s="3">
        <f t="shared" si="16"/>
        <v>352.50810185185611</v>
      </c>
      <c r="B318" s="3">
        <f t="shared" si="17"/>
        <v>3.525081018518561E-3</v>
      </c>
      <c r="C318" s="1">
        <v>0.681907025462963</v>
      </c>
      <c r="D318" t="s">
        <v>35</v>
      </c>
      <c r="E318">
        <v>28.25</v>
      </c>
      <c r="F318">
        <v>18.940000000000001</v>
      </c>
      <c r="L318" s="3">
        <f t="shared" si="18"/>
        <v>352.52893518519232</v>
      </c>
      <c r="M318" s="3">
        <f t="shared" si="19"/>
        <v>3.5252893518519235E-3</v>
      </c>
      <c r="N318" s="1">
        <v>0.73084814814814825</v>
      </c>
      <c r="O318" t="s">
        <v>35</v>
      </c>
      <c r="P318">
        <v>32.25</v>
      </c>
      <c r="Q318">
        <v>20.75</v>
      </c>
    </row>
    <row r="319" spans="1:17" x14ac:dyDescent="0.25">
      <c r="A319" s="3">
        <f t="shared" si="16"/>
        <v>353.6145833333282</v>
      </c>
      <c r="B319" s="3">
        <f t="shared" si="17"/>
        <v>3.5361458333332818E-3</v>
      </c>
      <c r="C319" s="1">
        <v>0.68191809027777772</v>
      </c>
      <c r="D319" t="s">
        <v>35</v>
      </c>
      <c r="E319">
        <v>28</v>
      </c>
      <c r="F319">
        <v>18.940000000000001</v>
      </c>
      <c r="L319" s="3">
        <f t="shared" si="18"/>
        <v>353.64004629628852</v>
      </c>
      <c r="M319" s="3">
        <f t="shared" si="19"/>
        <v>3.5364004629628853E-3</v>
      </c>
      <c r="N319" s="1">
        <v>0.73085925925925921</v>
      </c>
      <c r="O319" t="s">
        <v>35</v>
      </c>
      <c r="P319">
        <v>32.5</v>
      </c>
      <c r="Q319">
        <v>20.81</v>
      </c>
    </row>
    <row r="320" spans="1:17" x14ac:dyDescent="0.25">
      <c r="A320" s="3">
        <f t="shared" si="16"/>
        <v>354.72569444444656</v>
      </c>
      <c r="B320" s="3">
        <f t="shared" si="17"/>
        <v>3.5472569444444657E-3</v>
      </c>
      <c r="C320" s="1">
        <v>0.68192920138888891</v>
      </c>
      <c r="D320" t="s">
        <v>35</v>
      </c>
      <c r="E320">
        <v>27.25</v>
      </c>
      <c r="F320">
        <v>19</v>
      </c>
      <c r="L320" s="3">
        <f t="shared" si="18"/>
        <v>354.75115740740694</v>
      </c>
      <c r="M320" s="3">
        <f t="shared" si="19"/>
        <v>3.5475115740740693E-3</v>
      </c>
      <c r="N320" s="1">
        <v>0.73087037037037039</v>
      </c>
      <c r="O320" t="s">
        <v>35</v>
      </c>
      <c r="P320">
        <v>33</v>
      </c>
      <c r="Q320">
        <v>20.75</v>
      </c>
    </row>
    <row r="321" spans="1:17" x14ac:dyDescent="0.25">
      <c r="A321" s="3">
        <f t="shared" si="16"/>
        <v>355.83680555555384</v>
      </c>
      <c r="B321" s="3">
        <f t="shared" si="17"/>
        <v>3.5583680555555386E-3</v>
      </c>
      <c r="C321" s="1">
        <v>0.68194031249999998</v>
      </c>
      <c r="D321" t="s">
        <v>35</v>
      </c>
      <c r="E321">
        <v>28</v>
      </c>
      <c r="F321">
        <v>18.940000000000001</v>
      </c>
      <c r="L321" s="3">
        <f t="shared" si="18"/>
        <v>355.83912037037146</v>
      </c>
      <c r="M321" s="3">
        <f t="shared" si="19"/>
        <v>3.5583912037037146E-3</v>
      </c>
      <c r="N321" s="1">
        <v>0.73088125000000004</v>
      </c>
      <c r="O321" t="s">
        <v>35</v>
      </c>
      <c r="P321">
        <v>32.75</v>
      </c>
      <c r="Q321">
        <v>20.75</v>
      </c>
    </row>
    <row r="322" spans="1:17" x14ac:dyDescent="0.25">
      <c r="A322" s="3">
        <f t="shared" si="16"/>
        <v>356.94560185185463</v>
      </c>
      <c r="B322" s="3">
        <f t="shared" si="17"/>
        <v>3.5694560185185464E-3</v>
      </c>
      <c r="C322" s="1">
        <v>0.68195140046296299</v>
      </c>
      <c r="D322" t="s">
        <v>35</v>
      </c>
      <c r="E322">
        <v>28</v>
      </c>
      <c r="F322">
        <v>18.940000000000001</v>
      </c>
      <c r="L322" s="3">
        <f t="shared" si="18"/>
        <v>356.98379629628408</v>
      </c>
      <c r="M322" s="3">
        <f t="shared" si="19"/>
        <v>3.5698379629628407E-3</v>
      </c>
      <c r="N322" s="1">
        <v>0.73089269675925916</v>
      </c>
      <c r="O322" t="s">
        <v>35</v>
      </c>
      <c r="P322">
        <v>32.25</v>
      </c>
      <c r="Q322">
        <v>20.75</v>
      </c>
    </row>
    <row r="323" spans="1:17" x14ac:dyDescent="0.25">
      <c r="A323" s="3">
        <f t="shared" si="16"/>
        <v>358.05671296296191</v>
      </c>
      <c r="B323" s="3">
        <f t="shared" si="17"/>
        <v>3.5805671296296193E-3</v>
      </c>
      <c r="C323" s="1">
        <v>0.68196251157407406</v>
      </c>
      <c r="D323" t="s">
        <v>35</v>
      </c>
      <c r="E323">
        <v>28</v>
      </c>
      <c r="F323">
        <v>18.940000000000001</v>
      </c>
      <c r="L323" s="3">
        <f t="shared" si="18"/>
        <v>358.08796296296077</v>
      </c>
      <c r="M323" s="3">
        <f t="shared" si="19"/>
        <v>3.5808796296296075E-3</v>
      </c>
      <c r="N323" s="1">
        <v>0.73090373842592593</v>
      </c>
      <c r="O323" t="s">
        <v>35</v>
      </c>
      <c r="P323">
        <v>33</v>
      </c>
      <c r="Q323">
        <v>20.81</v>
      </c>
    </row>
    <row r="324" spans="1:17" x14ac:dyDescent="0.25">
      <c r="A324" s="3">
        <f t="shared" ref="A324:A387" si="20">B324*(10^5)</f>
        <v>359.1608796296386</v>
      </c>
      <c r="B324" s="3">
        <f t="shared" ref="B324:B387" si="21">(B323+(C324-C323))</f>
        <v>3.5916087962963861E-3</v>
      </c>
      <c r="C324" s="1">
        <v>0.68197355324074083</v>
      </c>
      <c r="D324" t="s">
        <v>35</v>
      </c>
      <c r="E324">
        <v>28</v>
      </c>
      <c r="F324">
        <v>18.940000000000001</v>
      </c>
      <c r="L324" s="3">
        <f t="shared" ref="L324:L387" si="22">M324*(10^5)</f>
        <v>359.19907407406805</v>
      </c>
      <c r="M324" s="3">
        <f t="shared" ref="M324:M387" si="23">(M323+(N324-N323))</f>
        <v>3.5919907407406804E-3</v>
      </c>
      <c r="N324" s="1">
        <v>0.730914849537037</v>
      </c>
      <c r="O324" t="s">
        <v>35</v>
      </c>
      <c r="P324">
        <v>33</v>
      </c>
      <c r="Q324">
        <v>20.81</v>
      </c>
    </row>
    <row r="325" spans="1:17" x14ac:dyDescent="0.25">
      <c r="A325" s="3">
        <f t="shared" si="20"/>
        <v>360.27199074073479</v>
      </c>
      <c r="B325" s="3">
        <f t="shared" si="21"/>
        <v>3.6027199074073479E-3</v>
      </c>
      <c r="C325" s="1">
        <v>0.68198466435185179</v>
      </c>
      <c r="D325" t="s">
        <v>35</v>
      </c>
      <c r="E325">
        <v>28.25</v>
      </c>
      <c r="F325">
        <v>19</v>
      </c>
      <c r="L325" s="3">
        <f t="shared" si="22"/>
        <v>360.31018518518641</v>
      </c>
      <c r="M325" s="3">
        <f t="shared" si="23"/>
        <v>3.6031018518518643E-3</v>
      </c>
      <c r="N325" s="1">
        <v>0.73092596064814819</v>
      </c>
      <c r="O325" t="s">
        <v>35</v>
      </c>
      <c r="P325">
        <v>33</v>
      </c>
      <c r="Q325">
        <v>20.75</v>
      </c>
    </row>
    <row r="326" spans="1:17" x14ac:dyDescent="0.25">
      <c r="A326" s="3">
        <f t="shared" si="20"/>
        <v>361.41435185185202</v>
      </c>
      <c r="B326" s="3">
        <f t="shared" si="21"/>
        <v>3.61414351851852E-3</v>
      </c>
      <c r="C326" s="1">
        <v>0.68199608796296296</v>
      </c>
      <c r="D326" t="s">
        <v>35</v>
      </c>
      <c r="E326">
        <v>28.25</v>
      </c>
      <c r="F326">
        <v>18.940000000000001</v>
      </c>
      <c r="L326" s="3">
        <f t="shared" si="22"/>
        <v>361.42129629629369</v>
      </c>
      <c r="M326" s="3">
        <f t="shared" si="23"/>
        <v>3.6142129629629371E-3</v>
      </c>
      <c r="N326" s="1">
        <v>0.73093707175925926</v>
      </c>
      <c r="O326" t="s">
        <v>35</v>
      </c>
      <c r="P326">
        <v>32.75</v>
      </c>
      <c r="Q326">
        <v>20.75</v>
      </c>
    </row>
    <row r="327" spans="1:17" x14ac:dyDescent="0.25">
      <c r="A327" s="3">
        <f t="shared" si="20"/>
        <v>362.52546296297038</v>
      </c>
      <c r="B327" s="3">
        <f t="shared" si="21"/>
        <v>3.6252546296297039E-3</v>
      </c>
      <c r="C327" s="1">
        <v>0.68200719907407414</v>
      </c>
      <c r="D327" t="s">
        <v>35</v>
      </c>
      <c r="E327">
        <v>28.25</v>
      </c>
      <c r="F327">
        <v>18.940000000000001</v>
      </c>
      <c r="L327" s="3">
        <f t="shared" si="22"/>
        <v>362.53240740741211</v>
      </c>
      <c r="M327" s="3">
        <f t="shared" si="23"/>
        <v>3.6253240740741211E-3</v>
      </c>
      <c r="N327" s="1">
        <v>0.73094818287037044</v>
      </c>
      <c r="O327" t="s">
        <v>35</v>
      </c>
      <c r="P327">
        <v>33.25</v>
      </c>
      <c r="Q327">
        <v>20.75</v>
      </c>
    </row>
    <row r="328" spans="1:17" x14ac:dyDescent="0.25">
      <c r="A328" s="3">
        <f t="shared" si="20"/>
        <v>363.63657407407766</v>
      </c>
      <c r="B328" s="3">
        <f t="shared" si="21"/>
        <v>3.6363657407407768E-3</v>
      </c>
      <c r="C328" s="1">
        <v>0.68201831018518522</v>
      </c>
      <c r="D328" t="s">
        <v>35</v>
      </c>
      <c r="E328">
        <v>28.25</v>
      </c>
      <c r="F328">
        <v>18.940000000000001</v>
      </c>
      <c r="L328" s="3">
        <f t="shared" si="22"/>
        <v>363.6435185185083</v>
      </c>
      <c r="M328" s="3">
        <f t="shared" si="23"/>
        <v>3.6364351851850829E-3</v>
      </c>
      <c r="N328" s="1">
        <v>0.73095929398148141</v>
      </c>
      <c r="O328" t="s">
        <v>35</v>
      </c>
      <c r="P328">
        <v>33</v>
      </c>
      <c r="Q328">
        <v>20.75</v>
      </c>
    </row>
    <row r="329" spans="1:17" x14ac:dyDescent="0.25">
      <c r="A329" s="3">
        <f t="shared" si="20"/>
        <v>364.74768518519608</v>
      </c>
      <c r="B329" s="3">
        <f t="shared" si="21"/>
        <v>3.6474768518519607E-3</v>
      </c>
      <c r="C329" s="1">
        <v>0.6820294212962964</v>
      </c>
      <c r="D329" t="s">
        <v>35</v>
      </c>
      <c r="E329">
        <v>28.25</v>
      </c>
      <c r="F329">
        <v>18.940000000000001</v>
      </c>
      <c r="L329" s="3">
        <f t="shared" si="22"/>
        <v>364.75462962962666</v>
      </c>
      <c r="M329" s="3">
        <f t="shared" si="23"/>
        <v>3.6475462962962668E-3</v>
      </c>
      <c r="N329" s="1">
        <v>0.73097040509259259</v>
      </c>
      <c r="O329" t="s">
        <v>35</v>
      </c>
      <c r="P329">
        <v>33.25</v>
      </c>
      <c r="Q329">
        <v>20.75</v>
      </c>
    </row>
    <row r="330" spans="1:17" x14ac:dyDescent="0.25">
      <c r="A330" s="3">
        <f t="shared" si="20"/>
        <v>365.85879629629227</v>
      </c>
      <c r="B330" s="3">
        <f t="shared" si="21"/>
        <v>3.6585879629629225E-3</v>
      </c>
      <c r="C330" s="1">
        <v>0.68204053240740736</v>
      </c>
      <c r="D330" t="s">
        <v>35</v>
      </c>
      <c r="E330">
        <v>27.75</v>
      </c>
      <c r="F330">
        <v>18.940000000000001</v>
      </c>
      <c r="L330" s="3">
        <f t="shared" si="22"/>
        <v>365.8645833333307</v>
      </c>
      <c r="M330" s="3">
        <f t="shared" si="23"/>
        <v>3.6586458333333072E-3</v>
      </c>
      <c r="N330" s="1">
        <v>0.73098150462962963</v>
      </c>
      <c r="O330" t="s">
        <v>35</v>
      </c>
      <c r="P330">
        <v>33</v>
      </c>
      <c r="Q330">
        <v>20.69</v>
      </c>
    </row>
    <row r="331" spans="1:17" x14ac:dyDescent="0.25">
      <c r="A331" s="3">
        <f t="shared" si="20"/>
        <v>366.96064814814019</v>
      </c>
      <c r="B331" s="3">
        <f t="shared" si="21"/>
        <v>3.6696064814814022E-3</v>
      </c>
      <c r="C331" s="1">
        <v>0.68205155092592584</v>
      </c>
      <c r="D331" t="s">
        <v>35</v>
      </c>
      <c r="E331">
        <v>28.25</v>
      </c>
      <c r="F331">
        <v>18.940000000000001</v>
      </c>
      <c r="L331" s="3">
        <f t="shared" si="22"/>
        <v>366.97569444443798</v>
      </c>
      <c r="M331" s="3">
        <f t="shared" si="23"/>
        <v>3.6697569444443801E-3</v>
      </c>
      <c r="N331" s="1">
        <v>0.7309926157407407</v>
      </c>
      <c r="O331" t="s">
        <v>35</v>
      </c>
      <c r="P331">
        <v>33.5</v>
      </c>
      <c r="Q331">
        <v>20.69</v>
      </c>
    </row>
    <row r="332" spans="1:17" x14ac:dyDescent="0.25">
      <c r="A332" s="3">
        <f t="shared" si="20"/>
        <v>368.11111111111347</v>
      </c>
      <c r="B332" s="3">
        <f t="shared" si="21"/>
        <v>3.681111111111135E-3</v>
      </c>
      <c r="C332" s="1">
        <v>0.68206305555555558</v>
      </c>
      <c r="D332" t="s">
        <v>35</v>
      </c>
      <c r="E332">
        <v>28.5</v>
      </c>
      <c r="F332">
        <v>18.940000000000001</v>
      </c>
      <c r="L332" s="3">
        <f t="shared" si="22"/>
        <v>368.12499999999693</v>
      </c>
      <c r="M332" s="3">
        <f t="shared" si="23"/>
        <v>3.6812499999999693E-3</v>
      </c>
      <c r="N332" s="1">
        <v>0.73100410879629629</v>
      </c>
      <c r="O332" t="s">
        <v>35</v>
      </c>
      <c r="P332">
        <v>33.5</v>
      </c>
      <c r="Q332">
        <v>20.75</v>
      </c>
    </row>
    <row r="333" spans="1:17" x14ac:dyDescent="0.25">
      <c r="A333" s="3">
        <f t="shared" si="20"/>
        <v>369.22222222222081</v>
      </c>
      <c r="B333" s="3">
        <f t="shared" si="21"/>
        <v>3.6922222222222079E-3</v>
      </c>
      <c r="C333" s="1">
        <v>0.68207416666666665</v>
      </c>
      <c r="D333" t="s">
        <v>35</v>
      </c>
      <c r="E333">
        <v>27.75</v>
      </c>
      <c r="F333">
        <v>18.940000000000001</v>
      </c>
      <c r="L333" s="3">
        <f t="shared" si="22"/>
        <v>369.23611111111529</v>
      </c>
      <c r="M333" s="3">
        <f t="shared" si="23"/>
        <v>3.6923611111111532E-3</v>
      </c>
      <c r="N333" s="1">
        <v>0.73101521990740748</v>
      </c>
      <c r="O333" t="s">
        <v>35</v>
      </c>
      <c r="P333">
        <v>33.25</v>
      </c>
      <c r="Q333">
        <v>20.69</v>
      </c>
    </row>
    <row r="334" spans="1:17" x14ac:dyDescent="0.25">
      <c r="A334" s="3">
        <f t="shared" si="20"/>
        <v>370.33333333333917</v>
      </c>
      <c r="B334" s="3">
        <f t="shared" si="21"/>
        <v>3.7033333333333918E-3</v>
      </c>
      <c r="C334" s="1">
        <v>0.68208527777777783</v>
      </c>
      <c r="D334" t="s">
        <v>35</v>
      </c>
      <c r="E334">
        <v>28.75</v>
      </c>
      <c r="F334">
        <v>18.940000000000001</v>
      </c>
      <c r="L334" s="3">
        <f t="shared" si="22"/>
        <v>370.34722222221149</v>
      </c>
      <c r="M334" s="3">
        <f t="shared" si="23"/>
        <v>3.703472222222115E-3</v>
      </c>
      <c r="N334" s="1">
        <v>0.73102633101851844</v>
      </c>
      <c r="O334" t="s">
        <v>35</v>
      </c>
      <c r="P334">
        <v>33.5</v>
      </c>
      <c r="Q334">
        <v>20.75</v>
      </c>
    </row>
    <row r="335" spans="1:17" x14ac:dyDescent="0.25">
      <c r="A335" s="3">
        <f t="shared" si="20"/>
        <v>371.44328703704321</v>
      </c>
      <c r="B335" s="3">
        <f t="shared" si="21"/>
        <v>3.7144328703704321E-3</v>
      </c>
      <c r="C335" s="1">
        <v>0.68209637731481487</v>
      </c>
      <c r="D335" t="s">
        <v>35</v>
      </c>
      <c r="E335">
        <v>28</v>
      </c>
      <c r="F335">
        <v>18.940000000000001</v>
      </c>
      <c r="L335" s="3">
        <f t="shared" si="22"/>
        <v>371.4583333333299</v>
      </c>
      <c r="M335" s="3">
        <f t="shared" si="23"/>
        <v>3.7145833333332989E-3</v>
      </c>
      <c r="N335" s="1">
        <v>0.73103744212962962</v>
      </c>
      <c r="O335" t="s">
        <v>35</v>
      </c>
      <c r="P335">
        <v>33.5</v>
      </c>
      <c r="Q335">
        <v>20.69</v>
      </c>
    </row>
    <row r="336" spans="1:17" x14ac:dyDescent="0.25">
      <c r="A336" s="3">
        <f t="shared" si="20"/>
        <v>372.5543981481394</v>
      </c>
      <c r="B336" s="3">
        <f t="shared" si="21"/>
        <v>3.725543981481394E-3</v>
      </c>
      <c r="C336" s="1">
        <v>0.68210748842592583</v>
      </c>
      <c r="D336" t="s">
        <v>35</v>
      </c>
      <c r="E336">
        <v>28.5</v>
      </c>
      <c r="F336">
        <v>18.940000000000001</v>
      </c>
      <c r="L336" s="3">
        <f t="shared" si="22"/>
        <v>372.56828703703394</v>
      </c>
      <c r="M336" s="3">
        <f t="shared" si="23"/>
        <v>3.7256828703703393E-3</v>
      </c>
      <c r="N336" s="1">
        <v>0.73104854166666666</v>
      </c>
      <c r="O336" t="s">
        <v>35</v>
      </c>
      <c r="P336">
        <v>33.25</v>
      </c>
      <c r="Q336">
        <v>20.75</v>
      </c>
    </row>
    <row r="337" spans="1:17" x14ac:dyDescent="0.25">
      <c r="A337" s="3">
        <f t="shared" si="20"/>
        <v>373.66550925925776</v>
      </c>
      <c r="B337" s="3">
        <f t="shared" si="21"/>
        <v>3.7366550925925779E-3</v>
      </c>
      <c r="C337" s="1">
        <v>0.68211859953703702</v>
      </c>
      <c r="D337" t="s">
        <v>35</v>
      </c>
      <c r="E337">
        <v>28.5</v>
      </c>
      <c r="F337">
        <v>18.940000000000001</v>
      </c>
      <c r="L337" s="3">
        <f t="shared" si="22"/>
        <v>373.67939814814122</v>
      </c>
      <c r="M337" s="3">
        <f t="shared" si="23"/>
        <v>3.7367939814814122E-3</v>
      </c>
      <c r="N337" s="1">
        <v>0.73105965277777774</v>
      </c>
      <c r="O337" t="s">
        <v>35</v>
      </c>
      <c r="P337">
        <v>33.25</v>
      </c>
      <c r="Q337">
        <v>20.69</v>
      </c>
    </row>
    <row r="338" spans="1:17" x14ac:dyDescent="0.25">
      <c r="A338" s="3">
        <f t="shared" si="20"/>
        <v>374.76504629629926</v>
      </c>
      <c r="B338" s="3">
        <f t="shared" si="21"/>
        <v>3.7476504629629925E-3</v>
      </c>
      <c r="C338" s="1">
        <v>0.68212959490740743</v>
      </c>
      <c r="D338" t="s">
        <v>35</v>
      </c>
      <c r="E338">
        <v>28.5</v>
      </c>
      <c r="F338">
        <v>18.940000000000001</v>
      </c>
      <c r="L338" s="3">
        <f t="shared" si="22"/>
        <v>374.79050925925958</v>
      </c>
      <c r="M338" s="3">
        <f t="shared" si="23"/>
        <v>3.7479050925925961E-3</v>
      </c>
      <c r="N338" s="1">
        <v>0.73107076388888892</v>
      </c>
      <c r="O338" t="s">
        <v>35</v>
      </c>
      <c r="P338">
        <v>33.5</v>
      </c>
      <c r="Q338">
        <v>20.75</v>
      </c>
    </row>
    <row r="339" spans="1:17" x14ac:dyDescent="0.25">
      <c r="A339" s="3">
        <f t="shared" si="20"/>
        <v>375.87615740741762</v>
      </c>
      <c r="B339" s="3">
        <f t="shared" si="21"/>
        <v>3.7587615740741764E-3</v>
      </c>
      <c r="C339" s="1">
        <v>0.68214070601851862</v>
      </c>
      <c r="D339" t="s">
        <v>35</v>
      </c>
      <c r="E339">
        <v>28.75</v>
      </c>
      <c r="F339">
        <v>18.940000000000001</v>
      </c>
      <c r="L339" s="3">
        <f t="shared" si="22"/>
        <v>375.90162037036691</v>
      </c>
      <c r="M339" s="3">
        <f t="shared" si="23"/>
        <v>3.759016203703669E-3</v>
      </c>
      <c r="N339" s="1">
        <v>0.73108187499999999</v>
      </c>
      <c r="O339" t="s">
        <v>35</v>
      </c>
      <c r="P339">
        <v>33.75</v>
      </c>
      <c r="Q339">
        <v>20.75</v>
      </c>
    </row>
    <row r="340" spans="1:17" x14ac:dyDescent="0.25">
      <c r="A340" s="3">
        <f t="shared" si="20"/>
        <v>377.01851851851262</v>
      </c>
      <c r="B340" s="3">
        <f t="shared" si="21"/>
        <v>3.7701851851851265E-3</v>
      </c>
      <c r="C340" s="1">
        <v>0.68215212962962957</v>
      </c>
      <c r="D340" t="s">
        <v>35</v>
      </c>
      <c r="E340">
        <v>28.25</v>
      </c>
      <c r="F340">
        <v>18.940000000000001</v>
      </c>
      <c r="L340" s="3">
        <f t="shared" si="22"/>
        <v>377.01273148148528</v>
      </c>
      <c r="M340" s="3">
        <f t="shared" si="23"/>
        <v>3.7701273148148529E-3</v>
      </c>
      <c r="N340" s="1">
        <v>0.73109298611111118</v>
      </c>
      <c r="O340" t="s">
        <v>35</v>
      </c>
      <c r="P340">
        <v>33.75</v>
      </c>
      <c r="Q340">
        <v>20.69</v>
      </c>
    </row>
    <row r="341" spans="1:17" x14ac:dyDescent="0.25">
      <c r="A341" s="3">
        <f t="shared" si="20"/>
        <v>378.12962962963104</v>
      </c>
      <c r="B341" s="3">
        <f t="shared" si="21"/>
        <v>3.7812962962963104E-3</v>
      </c>
      <c r="C341" s="1">
        <v>0.68216324074074075</v>
      </c>
      <c r="D341" t="s">
        <v>35</v>
      </c>
      <c r="E341">
        <v>29</v>
      </c>
      <c r="F341">
        <v>18.940000000000001</v>
      </c>
      <c r="L341" s="3">
        <f t="shared" si="22"/>
        <v>378.12384259258147</v>
      </c>
      <c r="M341" s="3">
        <f t="shared" si="23"/>
        <v>3.7812384259258147E-3</v>
      </c>
      <c r="N341" s="1">
        <v>0.73110409722222214</v>
      </c>
      <c r="O341" t="s">
        <v>35</v>
      </c>
      <c r="P341">
        <v>33.25</v>
      </c>
      <c r="Q341">
        <v>20.75</v>
      </c>
    </row>
    <row r="342" spans="1:17" x14ac:dyDescent="0.25">
      <c r="A342" s="3">
        <f t="shared" si="20"/>
        <v>379.23032407407572</v>
      </c>
      <c r="B342" s="3">
        <f t="shared" si="21"/>
        <v>3.7923032407407575E-3</v>
      </c>
      <c r="C342" s="1">
        <v>0.6821742476851852</v>
      </c>
      <c r="D342" t="s">
        <v>35</v>
      </c>
      <c r="E342">
        <v>28.75</v>
      </c>
      <c r="F342">
        <v>18.940000000000001</v>
      </c>
      <c r="L342" s="3">
        <f t="shared" si="22"/>
        <v>379.23495370369989</v>
      </c>
      <c r="M342" s="3">
        <f t="shared" si="23"/>
        <v>3.7923495370369986E-3</v>
      </c>
      <c r="N342" s="1">
        <v>0.73111520833333332</v>
      </c>
      <c r="O342" t="s">
        <v>35</v>
      </c>
      <c r="P342">
        <v>33.75</v>
      </c>
      <c r="Q342">
        <v>20.75</v>
      </c>
    </row>
    <row r="343" spans="1:17" x14ac:dyDescent="0.25">
      <c r="A343" s="3">
        <f t="shared" si="20"/>
        <v>380.34143518518306</v>
      </c>
      <c r="B343" s="3">
        <f t="shared" si="21"/>
        <v>3.8034143518518304E-3</v>
      </c>
      <c r="C343" s="1">
        <v>0.68218535879629627</v>
      </c>
      <c r="D343" t="s">
        <v>35</v>
      </c>
      <c r="E343">
        <v>28.75</v>
      </c>
      <c r="F343">
        <v>18.940000000000001</v>
      </c>
      <c r="L343" s="3">
        <f t="shared" si="22"/>
        <v>380.34606481480716</v>
      </c>
      <c r="M343" s="3">
        <f t="shared" si="23"/>
        <v>3.8034606481480715E-3</v>
      </c>
      <c r="N343" s="1">
        <v>0.73112631944444439</v>
      </c>
      <c r="O343" t="s">
        <v>35</v>
      </c>
      <c r="P343">
        <v>33.75</v>
      </c>
      <c r="Q343">
        <v>20.75</v>
      </c>
    </row>
    <row r="344" spans="1:17" x14ac:dyDescent="0.25">
      <c r="A344" s="3">
        <f t="shared" si="20"/>
        <v>381.4513888888871</v>
      </c>
      <c r="B344" s="3">
        <f t="shared" si="21"/>
        <v>3.8145138888888708E-3</v>
      </c>
      <c r="C344" s="1">
        <v>0.68219645833333331</v>
      </c>
      <c r="D344" t="s">
        <v>35</v>
      </c>
      <c r="E344">
        <v>28.5</v>
      </c>
      <c r="F344">
        <v>18.940000000000001</v>
      </c>
      <c r="L344" s="3">
        <f t="shared" si="22"/>
        <v>381.45717592592553</v>
      </c>
      <c r="M344" s="3">
        <f t="shared" si="23"/>
        <v>3.8145717592592554E-3</v>
      </c>
      <c r="N344" s="1">
        <v>0.73113743055555558</v>
      </c>
      <c r="O344" t="s">
        <v>35</v>
      </c>
      <c r="P344">
        <v>33.5</v>
      </c>
      <c r="Q344">
        <v>20.75</v>
      </c>
    </row>
    <row r="345" spans="1:17" x14ac:dyDescent="0.25">
      <c r="A345" s="3">
        <f t="shared" si="20"/>
        <v>382.56250000000546</v>
      </c>
      <c r="B345" s="3">
        <f t="shared" si="21"/>
        <v>3.8256250000000547E-3</v>
      </c>
      <c r="C345" s="1">
        <v>0.68220756944444449</v>
      </c>
      <c r="D345" t="s">
        <v>35</v>
      </c>
      <c r="E345">
        <v>28.5</v>
      </c>
      <c r="F345">
        <v>18.940000000000001</v>
      </c>
      <c r="L345" s="3">
        <f t="shared" si="22"/>
        <v>382.60416666666686</v>
      </c>
      <c r="M345" s="3">
        <f t="shared" si="23"/>
        <v>3.8260416666666686E-3</v>
      </c>
      <c r="N345" s="1">
        <v>0.73114890046296299</v>
      </c>
      <c r="O345" t="s">
        <v>35</v>
      </c>
      <c r="P345">
        <v>33.75</v>
      </c>
      <c r="Q345">
        <v>20.69</v>
      </c>
    </row>
    <row r="346" spans="1:17" x14ac:dyDescent="0.25">
      <c r="A346" s="3">
        <f t="shared" si="20"/>
        <v>383.67592592591927</v>
      </c>
      <c r="B346" s="3">
        <f t="shared" si="21"/>
        <v>3.8367592592591926E-3</v>
      </c>
      <c r="C346" s="1">
        <v>0.68221870370370363</v>
      </c>
      <c r="D346" t="s">
        <v>35</v>
      </c>
      <c r="E346">
        <v>28.5</v>
      </c>
      <c r="F346">
        <v>18.940000000000001</v>
      </c>
      <c r="L346" s="3">
        <f t="shared" si="22"/>
        <v>383.71412037037089</v>
      </c>
      <c r="M346" s="3">
        <f t="shared" si="23"/>
        <v>3.8371412037037089E-3</v>
      </c>
      <c r="N346" s="1">
        <v>0.73116000000000003</v>
      </c>
      <c r="O346" t="s">
        <v>35</v>
      </c>
      <c r="P346">
        <v>33.75</v>
      </c>
      <c r="Q346">
        <v>20.69</v>
      </c>
    </row>
    <row r="347" spans="1:17" x14ac:dyDescent="0.25">
      <c r="A347" s="3">
        <f t="shared" si="20"/>
        <v>384.8171296296332</v>
      </c>
      <c r="B347" s="3">
        <f t="shared" si="21"/>
        <v>3.8481712962963321E-3</v>
      </c>
      <c r="C347" s="1">
        <v>0.68223011574074077</v>
      </c>
      <c r="D347" t="s">
        <v>35</v>
      </c>
      <c r="E347">
        <v>28.75</v>
      </c>
      <c r="F347">
        <v>18.940000000000001</v>
      </c>
      <c r="L347" s="3">
        <f t="shared" si="22"/>
        <v>384.82523148147817</v>
      </c>
      <c r="M347" s="3">
        <f t="shared" si="23"/>
        <v>3.8482523148147818E-3</v>
      </c>
      <c r="N347" s="1">
        <v>0.7311711111111111</v>
      </c>
      <c r="O347" t="s">
        <v>35</v>
      </c>
      <c r="P347">
        <v>33.75</v>
      </c>
      <c r="Q347">
        <v>20.69</v>
      </c>
    </row>
    <row r="348" spans="1:17" x14ac:dyDescent="0.25">
      <c r="A348" s="3">
        <f t="shared" si="20"/>
        <v>385.91782407406686</v>
      </c>
      <c r="B348" s="3">
        <f t="shared" si="21"/>
        <v>3.8591782407406683E-3</v>
      </c>
      <c r="C348" s="1">
        <v>0.68224112268518511</v>
      </c>
      <c r="D348" t="s">
        <v>35</v>
      </c>
      <c r="E348">
        <v>29</v>
      </c>
      <c r="F348">
        <v>18.940000000000001</v>
      </c>
      <c r="L348" s="3">
        <f t="shared" si="22"/>
        <v>385.92476851851967</v>
      </c>
      <c r="M348" s="3">
        <f t="shared" si="23"/>
        <v>3.8592476851851965E-3</v>
      </c>
      <c r="N348" s="1">
        <v>0.73118210648148152</v>
      </c>
      <c r="O348" t="s">
        <v>35</v>
      </c>
      <c r="P348">
        <v>34.25</v>
      </c>
      <c r="Q348">
        <v>20.69</v>
      </c>
    </row>
    <row r="349" spans="1:17" x14ac:dyDescent="0.25">
      <c r="A349" s="3">
        <f t="shared" si="20"/>
        <v>387.02777777777089</v>
      </c>
      <c r="B349" s="3">
        <f t="shared" si="21"/>
        <v>3.8702777777777086E-3</v>
      </c>
      <c r="C349" s="1">
        <v>0.68225222222222215</v>
      </c>
      <c r="D349" t="s">
        <v>35</v>
      </c>
      <c r="E349">
        <v>29</v>
      </c>
      <c r="F349">
        <v>18.940000000000001</v>
      </c>
      <c r="L349" s="3">
        <f t="shared" si="22"/>
        <v>387.05671296296316</v>
      </c>
      <c r="M349" s="3">
        <f t="shared" si="23"/>
        <v>3.8705671296296318E-3</v>
      </c>
      <c r="N349" s="1">
        <v>0.73119342592592595</v>
      </c>
      <c r="O349" t="s">
        <v>35</v>
      </c>
      <c r="P349">
        <v>34</v>
      </c>
      <c r="Q349">
        <v>20.75</v>
      </c>
    </row>
    <row r="350" spans="1:17" x14ac:dyDescent="0.25">
      <c r="A350" s="3">
        <f t="shared" si="20"/>
        <v>388.13888888888926</v>
      </c>
      <c r="B350" s="3">
        <f t="shared" si="21"/>
        <v>3.8813888888888926E-3</v>
      </c>
      <c r="C350" s="1">
        <v>0.68226333333333333</v>
      </c>
      <c r="D350" t="s">
        <v>35</v>
      </c>
      <c r="E350">
        <v>29</v>
      </c>
      <c r="F350">
        <v>18.940000000000001</v>
      </c>
      <c r="L350" s="3">
        <f t="shared" si="22"/>
        <v>388.13657407407163</v>
      </c>
      <c r="M350" s="3">
        <f t="shared" si="23"/>
        <v>3.8813657407407165E-3</v>
      </c>
      <c r="N350" s="1">
        <v>0.73120422453703704</v>
      </c>
      <c r="O350" t="s">
        <v>35</v>
      </c>
      <c r="P350">
        <v>34</v>
      </c>
      <c r="Q350">
        <v>20.75</v>
      </c>
    </row>
    <row r="351" spans="1:17" x14ac:dyDescent="0.25">
      <c r="A351" s="3">
        <f t="shared" si="20"/>
        <v>389.24999999999653</v>
      </c>
      <c r="B351" s="3">
        <f t="shared" si="21"/>
        <v>3.8924999999999654E-3</v>
      </c>
      <c r="C351" s="1">
        <v>0.68227444444444441</v>
      </c>
      <c r="D351" t="s">
        <v>35</v>
      </c>
      <c r="E351">
        <v>28.75</v>
      </c>
      <c r="F351">
        <v>18.940000000000001</v>
      </c>
      <c r="L351" s="3">
        <f t="shared" si="22"/>
        <v>389.24768518517897</v>
      </c>
      <c r="M351" s="3">
        <f t="shared" si="23"/>
        <v>3.8924768518517894E-3</v>
      </c>
      <c r="N351" s="1">
        <v>0.73121533564814811</v>
      </c>
      <c r="O351" t="s">
        <v>35</v>
      </c>
      <c r="P351">
        <v>34</v>
      </c>
      <c r="Q351">
        <v>20.69</v>
      </c>
    </row>
    <row r="352" spans="1:17" x14ac:dyDescent="0.25">
      <c r="A352" s="3">
        <f t="shared" si="20"/>
        <v>390.34606481481717</v>
      </c>
      <c r="B352" s="3">
        <f t="shared" si="21"/>
        <v>3.9034606481481715E-3</v>
      </c>
      <c r="C352" s="1">
        <v>0.68228540509259261</v>
      </c>
      <c r="D352" t="s">
        <v>35</v>
      </c>
      <c r="E352">
        <v>28.75</v>
      </c>
      <c r="F352">
        <v>18.940000000000001</v>
      </c>
      <c r="L352" s="3">
        <f t="shared" si="22"/>
        <v>390.393518518517</v>
      </c>
      <c r="M352" s="3">
        <f t="shared" si="23"/>
        <v>3.90393518518517E-3</v>
      </c>
      <c r="N352" s="1">
        <v>0.73122679398148149</v>
      </c>
      <c r="O352" t="s">
        <v>35</v>
      </c>
      <c r="P352">
        <v>34</v>
      </c>
      <c r="Q352">
        <v>20.75</v>
      </c>
    </row>
    <row r="353" spans="1:17" x14ac:dyDescent="0.25">
      <c r="A353" s="3">
        <f t="shared" si="20"/>
        <v>391.49537037037607</v>
      </c>
      <c r="B353" s="3">
        <f t="shared" si="21"/>
        <v>3.9149537037037607E-3</v>
      </c>
      <c r="C353" s="1">
        <v>0.6822968981481482</v>
      </c>
      <c r="D353" t="s">
        <v>35</v>
      </c>
      <c r="E353">
        <v>29</v>
      </c>
      <c r="F353">
        <v>18.940000000000001</v>
      </c>
      <c r="L353" s="3">
        <f t="shared" si="22"/>
        <v>391.49305555555844</v>
      </c>
      <c r="M353" s="3">
        <f t="shared" si="23"/>
        <v>3.9149305555555847E-3</v>
      </c>
      <c r="N353" s="1">
        <v>0.73123778935185191</v>
      </c>
      <c r="O353" t="s">
        <v>35</v>
      </c>
      <c r="P353">
        <v>34</v>
      </c>
      <c r="Q353">
        <v>20.75</v>
      </c>
    </row>
    <row r="354" spans="1:17" x14ac:dyDescent="0.25">
      <c r="A354" s="3">
        <f t="shared" si="20"/>
        <v>392.59490740740642</v>
      </c>
      <c r="B354" s="3">
        <f t="shared" si="21"/>
        <v>3.9259490740740643E-3</v>
      </c>
      <c r="C354" s="1">
        <v>0.6823078935185185</v>
      </c>
      <c r="D354" t="s">
        <v>35</v>
      </c>
      <c r="E354">
        <v>29</v>
      </c>
      <c r="F354">
        <v>18.940000000000001</v>
      </c>
      <c r="L354" s="3">
        <f t="shared" si="22"/>
        <v>392.61574074074269</v>
      </c>
      <c r="M354" s="3">
        <f t="shared" si="23"/>
        <v>3.9261574074074268E-3</v>
      </c>
      <c r="N354" s="1">
        <v>0.73124901620370375</v>
      </c>
      <c r="O354" t="s">
        <v>35</v>
      </c>
      <c r="P354">
        <v>34</v>
      </c>
      <c r="Q354">
        <v>20.75</v>
      </c>
    </row>
    <row r="355" spans="1:17" x14ac:dyDescent="0.25">
      <c r="A355" s="3">
        <f t="shared" si="20"/>
        <v>393.69444444443678</v>
      </c>
      <c r="B355" s="3">
        <f t="shared" si="21"/>
        <v>3.936944444444368E-3</v>
      </c>
      <c r="C355" s="1">
        <v>0.68231888888888881</v>
      </c>
      <c r="D355" t="s">
        <v>35</v>
      </c>
      <c r="E355">
        <v>29.25</v>
      </c>
      <c r="F355">
        <v>18.940000000000001</v>
      </c>
      <c r="L355" s="3">
        <f t="shared" si="22"/>
        <v>393.71527777777305</v>
      </c>
      <c r="M355" s="3">
        <f t="shared" si="23"/>
        <v>3.9371527777777304E-3</v>
      </c>
      <c r="N355" s="1">
        <v>0.73126001157407405</v>
      </c>
      <c r="O355" t="s">
        <v>35</v>
      </c>
      <c r="P355">
        <v>33.75</v>
      </c>
      <c r="Q355">
        <v>20.69</v>
      </c>
    </row>
    <row r="356" spans="1:17" x14ac:dyDescent="0.25">
      <c r="A356" s="3">
        <f t="shared" si="20"/>
        <v>394.84027777778596</v>
      </c>
      <c r="B356" s="3">
        <f t="shared" si="21"/>
        <v>3.9484027777778596E-3</v>
      </c>
      <c r="C356" s="1">
        <v>0.6823303472222223</v>
      </c>
      <c r="D356" t="s">
        <v>35</v>
      </c>
      <c r="E356">
        <v>29</v>
      </c>
      <c r="F356">
        <v>18.940000000000001</v>
      </c>
      <c r="L356" s="3">
        <f t="shared" si="22"/>
        <v>394.8611111111</v>
      </c>
      <c r="M356" s="3">
        <f t="shared" si="23"/>
        <v>3.948611111111E-3</v>
      </c>
      <c r="N356" s="1">
        <v>0.73127146990740732</v>
      </c>
      <c r="O356" t="s">
        <v>35</v>
      </c>
      <c r="P356">
        <v>34</v>
      </c>
      <c r="Q356">
        <v>20.69</v>
      </c>
    </row>
    <row r="357" spans="1:17" x14ac:dyDescent="0.25">
      <c r="A357" s="3">
        <f t="shared" si="20"/>
        <v>395.95138888888215</v>
      </c>
      <c r="B357" s="3">
        <f t="shared" si="21"/>
        <v>3.9595138888888215E-3</v>
      </c>
      <c r="C357" s="1">
        <v>0.68234145833333326</v>
      </c>
      <c r="D357" t="s">
        <v>35</v>
      </c>
      <c r="E357">
        <v>29</v>
      </c>
      <c r="F357">
        <v>18.940000000000001</v>
      </c>
      <c r="L357" s="3">
        <f t="shared" si="22"/>
        <v>395.93981481481632</v>
      </c>
      <c r="M357" s="3">
        <f t="shared" si="23"/>
        <v>3.9593981481481633E-3</v>
      </c>
      <c r="N357" s="1">
        <v>0.73128225694444449</v>
      </c>
      <c r="O357" t="s">
        <v>35</v>
      </c>
      <c r="P357">
        <v>34</v>
      </c>
      <c r="Q357">
        <v>20.69</v>
      </c>
    </row>
    <row r="358" spans="1:17" x14ac:dyDescent="0.25">
      <c r="A358" s="3">
        <f t="shared" si="20"/>
        <v>397.06365740740381</v>
      </c>
      <c r="B358" s="3">
        <f t="shared" si="21"/>
        <v>3.9706365740740379E-3</v>
      </c>
      <c r="C358" s="1">
        <v>0.68235258101851848</v>
      </c>
      <c r="D358" t="s">
        <v>35</v>
      </c>
      <c r="E358">
        <v>29</v>
      </c>
      <c r="F358">
        <v>18.87</v>
      </c>
      <c r="L358" s="3">
        <f t="shared" si="22"/>
        <v>397.06018518518295</v>
      </c>
      <c r="M358" s="3">
        <f t="shared" si="23"/>
        <v>3.9706018518518293E-3</v>
      </c>
      <c r="N358" s="1">
        <v>0.73129346064814815</v>
      </c>
      <c r="O358" t="s">
        <v>35</v>
      </c>
      <c r="P358">
        <v>33.5</v>
      </c>
      <c r="Q358">
        <v>20.69</v>
      </c>
    </row>
    <row r="359" spans="1:17" x14ac:dyDescent="0.25">
      <c r="A359" s="3">
        <f t="shared" si="20"/>
        <v>398.15046296296509</v>
      </c>
      <c r="B359" s="3">
        <f t="shared" si="21"/>
        <v>3.9815046296296508E-3</v>
      </c>
      <c r="C359" s="1">
        <v>0.68236344907407409</v>
      </c>
      <c r="D359" t="s">
        <v>35</v>
      </c>
      <c r="E359">
        <v>28.5</v>
      </c>
      <c r="F359">
        <v>18.87</v>
      </c>
      <c r="L359" s="3">
        <f t="shared" si="22"/>
        <v>398.17129629629022</v>
      </c>
      <c r="M359" s="3">
        <f t="shared" si="23"/>
        <v>3.9817129629629022E-3</v>
      </c>
      <c r="N359" s="1">
        <v>0.73130457175925923</v>
      </c>
      <c r="O359" t="s">
        <v>35</v>
      </c>
      <c r="P359">
        <v>34.25</v>
      </c>
      <c r="Q359">
        <v>20.69</v>
      </c>
    </row>
    <row r="360" spans="1:17" x14ac:dyDescent="0.25">
      <c r="A360" s="3">
        <f t="shared" si="20"/>
        <v>399.29282407407118</v>
      </c>
      <c r="B360" s="3">
        <f t="shared" si="21"/>
        <v>3.9929282407407118E-3</v>
      </c>
      <c r="C360" s="1">
        <v>0.68237487268518515</v>
      </c>
      <c r="D360" t="s">
        <v>35</v>
      </c>
      <c r="E360">
        <v>29</v>
      </c>
      <c r="F360">
        <v>18.940000000000001</v>
      </c>
      <c r="L360" s="3">
        <f t="shared" si="22"/>
        <v>399.28240740740864</v>
      </c>
      <c r="M360" s="3">
        <f t="shared" si="23"/>
        <v>3.9928240740740861E-3</v>
      </c>
      <c r="N360" s="1">
        <v>0.73131568287037041</v>
      </c>
      <c r="O360" t="s">
        <v>35</v>
      </c>
      <c r="P360">
        <v>34</v>
      </c>
      <c r="Q360">
        <v>20.69</v>
      </c>
    </row>
    <row r="361" spans="1:17" x14ac:dyDescent="0.25">
      <c r="A361" s="3">
        <f t="shared" si="20"/>
        <v>400.40046296295759</v>
      </c>
      <c r="B361" s="3">
        <f t="shared" si="21"/>
        <v>4.0040046296295762E-3</v>
      </c>
      <c r="C361" s="1">
        <v>0.68238594907407402</v>
      </c>
      <c r="D361" t="s">
        <v>35</v>
      </c>
      <c r="E361">
        <v>29.25</v>
      </c>
      <c r="F361">
        <v>18.940000000000001</v>
      </c>
      <c r="L361" s="3">
        <f t="shared" si="22"/>
        <v>400.41666666666976</v>
      </c>
      <c r="M361" s="3">
        <f t="shared" si="23"/>
        <v>4.0041666666666975E-3</v>
      </c>
      <c r="N361" s="1">
        <v>0.73132702546296302</v>
      </c>
      <c r="O361" t="s">
        <v>35</v>
      </c>
      <c r="P361">
        <v>34.5</v>
      </c>
      <c r="Q361">
        <v>20.69</v>
      </c>
    </row>
    <row r="362" spans="1:17" x14ac:dyDescent="0.25">
      <c r="A362" s="3">
        <f t="shared" si="20"/>
        <v>401.51157407407601</v>
      </c>
      <c r="B362" s="3">
        <f t="shared" si="21"/>
        <v>4.0151157407407601E-3</v>
      </c>
      <c r="C362" s="1">
        <v>0.6823970601851852</v>
      </c>
      <c r="D362" t="s">
        <v>35</v>
      </c>
      <c r="E362">
        <v>29.25</v>
      </c>
      <c r="F362">
        <v>18.940000000000001</v>
      </c>
      <c r="L362" s="3">
        <f t="shared" si="22"/>
        <v>401.52777777776595</v>
      </c>
      <c r="M362" s="3">
        <f t="shared" si="23"/>
        <v>4.0152777777776594E-3</v>
      </c>
      <c r="N362" s="1">
        <v>0.73133813657407398</v>
      </c>
      <c r="O362" t="s">
        <v>35</v>
      </c>
      <c r="P362">
        <v>34.25</v>
      </c>
      <c r="Q362">
        <v>20.69</v>
      </c>
    </row>
    <row r="363" spans="1:17" x14ac:dyDescent="0.25">
      <c r="A363" s="3">
        <f t="shared" si="20"/>
        <v>402.62268518518329</v>
      </c>
      <c r="B363" s="3">
        <f t="shared" si="21"/>
        <v>4.0262268518518329E-3</v>
      </c>
      <c r="C363" s="1">
        <v>0.68240817129629627</v>
      </c>
      <c r="D363" t="s">
        <v>35</v>
      </c>
      <c r="E363">
        <v>29.5</v>
      </c>
      <c r="F363">
        <v>18.940000000000001</v>
      </c>
      <c r="L363" s="3">
        <f t="shared" si="22"/>
        <v>402.63888888888431</v>
      </c>
      <c r="M363" s="3">
        <f t="shared" si="23"/>
        <v>4.0263888888888433E-3</v>
      </c>
      <c r="N363" s="1">
        <v>0.73134924768518517</v>
      </c>
      <c r="O363" t="s">
        <v>35</v>
      </c>
      <c r="P363">
        <v>34.75</v>
      </c>
      <c r="Q363">
        <v>20.69</v>
      </c>
    </row>
    <row r="364" spans="1:17" x14ac:dyDescent="0.25">
      <c r="A364" s="3">
        <f t="shared" si="20"/>
        <v>403.7337962963017</v>
      </c>
      <c r="B364" s="3">
        <f t="shared" si="21"/>
        <v>4.0373379629630168E-3</v>
      </c>
      <c r="C364" s="1">
        <v>0.68241928240740746</v>
      </c>
      <c r="D364" t="s">
        <v>35</v>
      </c>
      <c r="E364">
        <v>29</v>
      </c>
      <c r="F364">
        <v>18.87</v>
      </c>
      <c r="L364" s="3">
        <f t="shared" si="22"/>
        <v>403.74999999999159</v>
      </c>
      <c r="M364" s="3">
        <f t="shared" si="23"/>
        <v>4.0374999999999162E-3</v>
      </c>
      <c r="N364" s="1">
        <v>0.73136035879629624</v>
      </c>
      <c r="O364" t="s">
        <v>35</v>
      </c>
      <c r="P364">
        <v>34.5</v>
      </c>
      <c r="Q364">
        <v>20.69</v>
      </c>
    </row>
    <row r="365" spans="1:17" x14ac:dyDescent="0.25">
      <c r="A365" s="3">
        <f t="shared" si="20"/>
        <v>404.84375000000574</v>
      </c>
      <c r="B365" s="3">
        <f t="shared" si="21"/>
        <v>4.0484375000000572E-3</v>
      </c>
      <c r="C365" s="1">
        <v>0.6824303819444445</v>
      </c>
      <c r="D365" t="s">
        <v>35</v>
      </c>
      <c r="E365">
        <v>29.5</v>
      </c>
      <c r="F365">
        <v>18.87</v>
      </c>
      <c r="L365" s="3">
        <f t="shared" si="22"/>
        <v>404.86111111111001</v>
      </c>
      <c r="M365" s="3">
        <f t="shared" si="23"/>
        <v>4.0486111111111001E-3</v>
      </c>
      <c r="N365" s="1">
        <v>0.73137146990740742</v>
      </c>
      <c r="O365" t="s">
        <v>35</v>
      </c>
      <c r="P365">
        <v>34.5</v>
      </c>
      <c r="Q365">
        <v>20.69</v>
      </c>
    </row>
    <row r="366" spans="1:17" x14ac:dyDescent="0.25">
      <c r="A366" s="3">
        <f t="shared" si="20"/>
        <v>405.95486111110188</v>
      </c>
      <c r="B366" s="3">
        <f t="shared" si="21"/>
        <v>4.0595486111110191E-3</v>
      </c>
      <c r="C366" s="1">
        <v>0.68244149305555546</v>
      </c>
      <c r="D366" t="s">
        <v>35</v>
      </c>
      <c r="E366">
        <v>29.25</v>
      </c>
      <c r="F366">
        <v>18.940000000000001</v>
      </c>
      <c r="L366" s="3">
        <f t="shared" si="22"/>
        <v>405.96643518518994</v>
      </c>
      <c r="M366" s="3">
        <f t="shared" si="23"/>
        <v>4.0596643518518993E-3</v>
      </c>
      <c r="N366" s="1">
        <v>0.73138252314814822</v>
      </c>
      <c r="O366" t="s">
        <v>35</v>
      </c>
      <c r="P366">
        <v>33.75</v>
      </c>
      <c r="Q366">
        <v>20.69</v>
      </c>
    </row>
    <row r="367" spans="1:17" x14ac:dyDescent="0.25">
      <c r="A367" s="3">
        <f t="shared" si="20"/>
        <v>407.0659722222203</v>
      </c>
      <c r="B367" s="3">
        <f t="shared" si="21"/>
        <v>4.070659722222203E-3</v>
      </c>
      <c r="C367" s="1">
        <v>0.68245260416666664</v>
      </c>
      <c r="D367" t="s">
        <v>35</v>
      </c>
      <c r="E367">
        <v>29.5</v>
      </c>
      <c r="F367">
        <v>18.940000000000001</v>
      </c>
      <c r="L367" s="3">
        <f t="shared" si="22"/>
        <v>407.07754629628613</v>
      </c>
      <c r="M367" s="3">
        <f t="shared" si="23"/>
        <v>4.0707754629628612E-3</v>
      </c>
      <c r="N367" s="1">
        <v>0.73139363425925918</v>
      </c>
      <c r="O367" t="s">
        <v>35</v>
      </c>
      <c r="P367">
        <v>35</v>
      </c>
      <c r="Q367">
        <v>20.69</v>
      </c>
    </row>
    <row r="368" spans="1:17" x14ac:dyDescent="0.25">
      <c r="A368" s="3">
        <f t="shared" si="20"/>
        <v>408.17708333332757</v>
      </c>
      <c r="B368" s="3">
        <f t="shared" si="21"/>
        <v>4.0817708333332758E-3</v>
      </c>
      <c r="C368" s="1">
        <v>0.68246371527777772</v>
      </c>
      <c r="D368" t="s">
        <v>35</v>
      </c>
      <c r="E368">
        <v>29.25</v>
      </c>
      <c r="F368">
        <v>18.940000000000001</v>
      </c>
      <c r="L368" s="3">
        <f t="shared" si="22"/>
        <v>408.23495370370108</v>
      </c>
      <c r="M368" s="3">
        <f t="shared" si="23"/>
        <v>4.0823495370370111E-3</v>
      </c>
      <c r="N368" s="1">
        <v>0.73140520833333333</v>
      </c>
      <c r="O368" t="s">
        <v>35</v>
      </c>
      <c r="P368">
        <v>34.75</v>
      </c>
      <c r="Q368">
        <v>20.69</v>
      </c>
    </row>
    <row r="369" spans="1:17" x14ac:dyDescent="0.25">
      <c r="A369" s="3">
        <f t="shared" si="20"/>
        <v>409.29050925926356</v>
      </c>
      <c r="B369" s="3">
        <f t="shared" si="21"/>
        <v>4.0929050925926358E-3</v>
      </c>
      <c r="C369" s="1">
        <v>0.68247484953703708</v>
      </c>
      <c r="D369" t="s">
        <v>35</v>
      </c>
      <c r="E369">
        <v>29.25</v>
      </c>
      <c r="F369">
        <v>18.87</v>
      </c>
      <c r="L369" s="3">
        <f t="shared" si="22"/>
        <v>409.29861111110853</v>
      </c>
      <c r="M369" s="3">
        <f t="shared" si="23"/>
        <v>4.0929861111110855E-3</v>
      </c>
      <c r="N369" s="1">
        <v>0.73141584490740741</v>
      </c>
      <c r="O369" t="s">
        <v>35</v>
      </c>
      <c r="P369">
        <v>34.5</v>
      </c>
      <c r="Q369">
        <v>20.69</v>
      </c>
    </row>
    <row r="370" spans="1:17" x14ac:dyDescent="0.25">
      <c r="A370" s="3">
        <f t="shared" si="20"/>
        <v>410.39930555555327</v>
      </c>
      <c r="B370" s="3">
        <f t="shared" si="21"/>
        <v>4.1039930555555326E-3</v>
      </c>
      <c r="C370" s="1">
        <v>0.68248593749999997</v>
      </c>
      <c r="D370" t="s">
        <v>35</v>
      </c>
      <c r="E370">
        <v>29.5</v>
      </c>
      <c r="F370">
        <v>18.87</v>
      </c>
      <c r="L370" s="3">
        <f t="shared" si="22"/>
        <v>410.45601851851245</v>
      </c>
      <c r="M370" s="3">
        <f t="shared" si="23"/>
        <v>4.1045601851851243E-3</v>
      </c>
      <c r="N370" s="1">
        <v>0.73142741898148145</v>
      </c>
      <c r="O370" t="s">
        <v>35</v>
      </c>
      <c r="P370">
        <v>34.75</v>
      </c>
      <c r="Q370">
        <v>20.69</v>
      </c>
    </row>
    <row r="371" spans="1:17" x14ac:dyDescent="0.25">
      <c r="A371" s="3">
        <f t="shared" si="20"/>
        <v>411.55555555556498</v>
      </c>
      <c r="B371" s="3">
        <f t="shared" si="21"/>
        <v>4.11555555555565E-3</v>
      </c>
      <c r="C371" s="1">
        <v>0.68249750000000009</v>
      </c>
      <c r="D371" t="s">
        <v>35</v>
      </c>
      <c r="E371">
        <v>29.25</v>
      </c>
      <c r="F371">
        <v>18.940000000000001</v>
      </c>
      <c r="L371" s="3">
        <f t="shared" si="22"/>
        <v>411.56712962963081</v>
      </c>
      <c r="M371" s="3">
        <f t="shared" si="23"/>
        <v>4.1156712962963082E-3</v>
      </c>
      <c r="N371" s="1">
        <v>0.73143853009259263</v>
      </c>
      <c r="O371" t="s">
        <v>35</v>
      </c>
      <c r="P371">
        <v>34.5</v>
      </c>
      <c r="Q371">
        <v>20.69</v>
      </c>
    </row>
    <row r="372" spans="1:17" x14ac:dyDescent="0.25">
      <c r="A372" s="3">
        <f t="shared" si="20"/>
        <v>412.66666666666117</v>
      </c>
      <c r="B372" s="3">
        <f t="shared" si="21"/>
        <v>4.1266666666666119E-3</v>
      </c>
      <c r="C372" s="1">
        <v>0.68250861111111105</v>
      </c>
      <c r="D372" t="s">
        <v>35</v>
      </c>
      <c r="E372">
        <v>29.75</v>
      </c>
      <c r="F372">
        <v>18.940000000000001</v>
      </c>
      <c r="L372" s="3">
        <f t="shared" si="22"/>
        <v>412.67824074072701</v>
      </c>
      <c r="M372" s="3">
        <f t="shared" si="23"/>
        <v>4.1267824074072701E-3</v>
      </c>
      <c r="N372" s="1">
        <v>0.73144964120370359</v>
      </c>
      <c r="O372" t="s">
        <v>35</v>
      </c>
      <c r="P372">
        <v>35.25</v>
      </c>
      <c r="Q372">
        <v>20.69</v>
      </c>
    </row>
    <row r="373" spans="1:17" x14ac:dyDescent="0.25">
      <c r="A373" s="3">
        <f t="shared" si="20"/>
        <v>413.77777777777959</v>
      </c>
      <c r="B373" s="3">
        <f t="shared" si="21"/>
        <v>4.1377777777777958E-3</v>
      </c>
      <c r="C373" s="1">
        <v>0.68251972222222224</v>
      </c>
      <c r="D373" t="s">
        <v>35</v>
      </c>
      <c r="E373">
        <v>29.5</v>
      </c>
      <c r="F373">
        <v>18.940000000000001</v>
      </c>
      <c r="L373" s="3">
        <f t="shared" si="22"/>
        <v>413.78935185184542</v>
      </c>
      <c r="M373" s="3">
        <f t="shared" si="23"/>
        <v>4.137893518518454E-3</v>
      </c>
      <c r="N373" s="1">
        <v>0.73146075231481478</v>
      </c>
      <c r="O373" t="s">
        <v>35</v>
      </c>
      <c r="P373">
        <v>35.25</v>
      </c>
      <c r="Q373">
        <v>20.69</v>
      </c>
    </row>
    <row r="374" spans="1:17" x14ac:dyDescent="0.25">
      <c r="A374" s="3">
        <f t="shared" si="20"/>
        <v>414.88888888888687</v>
      </c>
      <c r="B374" s="3">
        <f t="shared" si="21"/>
        <v>4.1488888888888686E-3</v>
      </c>
      <c r="C374" s="1">
        <v>0.68253083333333331</v>
      </c>
      <c r="D374" t="s">
        <v>35</v>
      </c>
      <c r="E374">
        <v>29</v>
      </c>
      <c r="F374">
        <v>18.940000000000001</v>
      </c>
      <c r="L374" s="3">
        <f t="shared" si="22"/>
        <v>414.90046296296379</v>
      </c>
      <c r="M374" s="3">
        <f t="shared" si="23"/>
        <v>4.1490046296296379E-3</v>
      </c>
      <c r="N374" s="1">
        <v>0.73147186342592596</v>
      </c>
      <c r="O374" t="s">
        <v>35</v>
      </c>
      <c r="P374">
        <v>35</v>
      </c>
      <c r="Q374">
        <v>20.69</v>
      </c>
    </row>
    <row r="375" spans="1:17" x14ac:dyDescent="0.25">
      <c r="A375" s="3">
        <f t="shared" si="20"/>
        <v>416.00000000000523</v>
      </c>
      <c r="B375" s="3">
        <f t="shared" si="21"/>
        <v>4.1600000000000525E-3</v>
      </c>
      <c r="C375" s="1">
        <v>0.68254194444444449</v>
      </c>
      <c r="D375" t="s">
        <v>35</v>
      </c>
      <c r="E375">
        <v>29.25</v>
      </c>
      <c r="F375">
        <v>18.940000000000001</v>
      </c>
      <c r="L375" s="3">
        <f t="shared" si="22"/>
        <v>416.01273148148545</v>
      </c>
      <c r="M375" s="3">
        <f t="shared" si="23"/>
        <v>4.1601273148148543E-3</v>
      </c>
      <c r="N375" s="1">
        <v>0.73148298611111118</v>
      </c>
      <c r="O375" t="s">
        <v>35</v>
      </c>
      <c r="P375">
        <v>35.25</v>
      </c>
      <c r="Q375">
        <v>20.69</v>
      </c>
    </row>
    <row r="376" spans="1:17" x14ac:dyDescent="0.25">
      <c r="A376" s="3">
        <f t="shared" si="20"/>
        <v>417.11111111111256</v>
      </c>
      <c r="B376" s="3">
        <f t="shared" si="21"/>
        <v>4.1711111111111254E-3</v>
      </c>
      <c r="C376" s="1">
        <v>0.68255305555555557</v>
      </c>
      <c r="D376" t="s">
        <v>35</v>
      </c>
      <c r="E376">
        <v>29.25</v>
      </c>
      <c r="F376">
        <v>18.940000000000001</v>
      </c>
      <c r="L376" s="3">
        <f t="shared" si="22"/>
        <v>417.12268518518948</v>
      </c>
      <c r="M376" s="3">
        <f t="shared" si="23"/>
        <v>4.1712268518518947E-3</v>
      </c>
      <c r="N376" s="1">
        <v>0.73149408564814822</v>
      </c>
      <c r="O376" t="s">
        <v>35</v>
      </c>
      <c r="P376">
        <v>34.5</v>
      </c>
      <c r="Q376">
        <v>20.69</v>
      </c>
    </row>
    <row r="377" spans="1:17" x14ac:dyDescent="0.25">
      <c r="A377" s="3">
        <f t="shared" si="20"/>
        <v>418.22222222223093</v>
      </c>
      <c r="B377" s="3">
        <f t="shared" si="21"/>
        <v>4.1822222222223093E-3</v>
      </c>
      <c r="C377" s="1">
        <v>0.68256416666666675</v>
      </c>
      <c r="D377" t="s">
        <v>35</v>
      </c>
      <c r="E377">
        <v>29.75</v>
      </c>
      <c r="F377">
        <v>18.940000000000001</v>
      </c>
      <c r="L377" s="3">
        <f t="shared" si="22"/>
        <v>418.23379629629676</v>
      </c>
      <c r="M377" s="3">
        <f t="shared" si="23"/>
        <v>4.1823379629629676E-3</v>
      </c>
      <c r="N377" s="1">
        <v>0.73150519675925929</v>
      </c>
      <c r="O377" t="s">
        <v>35</v>
      </c>
      <c r="P377">
        <v>35</v>
      </c>
      <c r="Q377">
        <v>20.69</v>
      </c>
    </row>
    <row r="378" spans="1:17" x14ac:dyDescent="0.25">
      <c r="A378" s="3">
        <f t="shared" si="20"/>
        <v>419.33333333332712</v>
      </c>
      <c r="B378" s="3">
        <f t="shared" si="21"/>
        <v>4.1933333333332712E-3</v>
      </c>
      <c r="C378" s="1">
        <v>0.68257527777777771</v>
      </c>
      <c r="D378" t="s">
        <v>35</v>
      </c>
      <c r="E378">
        <v>29.5</v>
      </c>
      <c r="F378">
        <v>18.940000000000001</v>
      </c>
      <c r="L378" s="3">
        <f t="shared" si="22"/>
        <v>419.34490740741512</v>
      </c>
      <c r="M378" s="3">
        <f t="shared" si="23"/>
        <v>4.1934490740741515E-3</v>
      </c>
      <c r="N378" s="1">
        <v>0.73151630787037047</v>
      </c>
      <c r="O378" t="s">
        <v>35</v>
      </c>
      <c r="P378">
        <v>35.25</v>
      </c>
      <c r="Q378">
        <v>20.69</v>
      </c>
    </row>
    <row r="379" spans="1:17" x14ac:dyDescent="0.25">
      <c r="A379" s="3">
        <f t="shared" si="20"/>
        <v>420.44444444444548</v>
      </c>
      <c r="B379" s="3">
        <f t="shared" si="21"/>
        <v>4.2044444444444551E-3</v>
      </c>
      <c r="C379" s="1">
        <v>0.6825863888888889</v>
      </c>
      <c r="D379" t="s">
        <v>35</v>
      </c>
      <c r="E379">
        <v>29.75</v>
      </c>
      <c r="F379">
        <v>18.940000000000001</v>
      </c>
      <c r="L379" s="3">
        <f t="shared" si="22"/>
        <v>420.45601851851131</v>
      </c>
      <c r="M379" s="3">
        <f t="shared" si="23"/>
        <v>4.2045601851851133E-3</v>
      </c>
      <c r="N379" s="1">
        <v>0.73152741898148144</v>
      </c>
      <c r="O379" t="s">
        <v>35</v>
      </c>
      <c r="P379">
        <v>35.25</v>
      </c>
      <c r="Q379">
        <v>20.69</v>
      </c>
    </row>
    <row r="380" spans="1:17" x14ac:dyDescent="0.25">
      <c r="A380" s="3">
        <f t="shared" si="20"/>
        <v>421.55555555555281</v>
      </c>
      <c r="B380" s="3">
        <f t="shared" si="21"/>
        <v>4.215555555555528E-3</v>
      </c>
      <c r="C380" s="1">
        <v>0.68259749999999997</v>
      </c>
      <c r="D380" t="s">
        <v>35</v>
      </c>
      <c r="E380">
        <v>30</v>
      </c>
      <c r="F380">
        <v>18.940000000000001</v>
      </c>
      <c r="L380" s="3">
        <f t="shared" si="22"/>
        <v>421.56712962962973</v>
      </c>
      <c r="M380" s="3">
        <f t="shared" si="23"/>
        <v>4.2156712962962972E-3</v>
      </c>
      <c r="N380" s="1">
        <v>0.73153853009259262</v>
      </c>
      <c r="O380" t="s">
        <v>35</v>
      </c>
      <c r="P380">
        <v>35.25</v>
      </c>
      <c r="Q380">
        <v>20.69</v>
      </c>
    </row>
    <row r="381" spans="1:17" x14ac:dyDescent="0.25">
      <c r="A381" s="3">
        <f t="shared" si="20"/>
        <v>422.66550925925685</v>
      </c>
      <c r="B381" s="3">
        <f t="shared" si="21"/>
        <v>4.2266550925925683E-3</v>
      </c>
      <c r="C381" s="1">
        <v>0.68260859953703701</v>
      </c>
      <c r="D381" t="s">
        <v>35</v>
      </c>
      <c r="E381">
        <v>29.75</v>
      </c>
      <c r="F381">
        <v>18.87</v>
      </c>
      <c r="L381" s="3">
        <f t="shared" si="22"/>
        <v>422.67824074073701</v>
      </c>
      <c r="M381" s="3">
        <f t="shared" si="23"/>
        <v>4.2267824074073701E-3</v>
      </c>
      <c r="N381" s="1">
        <v>0.73154964120370369</v>
      </c>
      <c r="O381" t="s">
        <v>35</v>
      </c>
      <c r="P381">
        <v>35.25</v>
      </c>
      <c r="Q381">
        <v>20.62</v>
      </c>
    </row>
    <row r="382" spans="1:17" x14ac:dyDescent="0.25">
      <c r="A382" s="3">
        <f t="shared" si="20"/>
        <v>423.77662037037521</v>
      </c>
      <c r="B382" s="3">
        <f t="shared" si="21"/>
        <v>4.2377662037037522E-3</v>
      </c>
      <c r="C382" s="1">
        <v>0.68261971064814819</v>
      </c>
      <c r="D382" t="s">
        <v>35</v>
      </c>
      <c r="E382">
        <v>29.75</v>
      </c>
      <c r="F382">
        <v>18.940000000000001</v>
      </c>
      <c r="L382" s="3">
        <f t="shared" si="22"/>
        <v>423.78935185185537</v>
      </c>
      <c r="M382" s="3">
        <f t="shared" si="23"/>
        <v>4.237893518518554E-3</v>
      </c>
      <c r="N382" s="1">
        <v>0.73156075231481488</v>
      </c>
      <c r="O382" t="s">
        <v>35</v>
      </c>
      <c r="P382">
        <v>35.5</v>
      </c>
      <c r="Q382">
        <v>20.69</v>
      </c>
    </row>
    <row r="383" spans="1:17" x14ac:dyDescent="0.25">
      <c r="A383" s="3">
        <f t="shared" si="20"/>
        <v>424.88773148148249</v>
      </c>
      <c r="B383" s="3">
        <f t="shared" si="21"/>
        <v>4.2488773148148251E-3</v>
      </c>
      <c r="C383" s="1">
        <v>0.68263082175925927</v>
      </c>
      <c r="D383" t="s">
        <v>35</v>
      </c>
      <c r="E383">
        <v>30</v>
      </c>
      <c r="F383">
        <v>18.940000000000001</v>
      </c>
      <c r="L383" s="3">
        <f t="shared" si="22"/>
        <v>424.93402777776799</v>
      </c>
      <c r="M383" s="3">
        <f t="shared" si="23"/>
        <v>4.2493402777776801E-3</v>
      </c>
      <c r="N383" s="1">
        <v>0.731572199074074</v>
      </c>
      <c r="O383" t="s">
        <v>35</v>
      </c>
      <c r="P383">
        <v>35.5</v>
      </c>
      <c r="Q383">
        <v>20.69</v>
      </c>
    </row>
    <row r="384" spans="1:17" x14ac:dyDescent="0.25">
      <c r="A384" s="3">
        <f t="shared" si="20"/>
        <v>425.99884259260091</v>
      </c>
      <c r="B384" s="3">
        <f t="shared" si="21"/>
        <v>4.259988425926009E-3</v>
      </c>
      <c r="C384" s="1">
        <v>0.68264193287037045</v>
      </c>
      <c r="D384" t="s">
        <v>35</v>
      </c>
      <c r="E384">
        <v>29.5</v>
      </c>
      <c r="F384">
        <v>18.940000000000001</v>
      </c>
      <c r="L384" s="3">
        <f t="shared" si="22"/>
        <v>426.04513888888641</v>
      </c>
      <c r="M384" s="3">
        <f t="shared" si="23"/>
        <v>4.260451388888864E-3</v>
      </c>
      <c r="N384" s="1">
        <v>0.73158331018518519</v>
      </c>
      <c r="O384" t="s">
        <v>35</v>
      </c>
      <c r="P384">
        <v>35</v>
      </c>
      <c r="Q384">
        <v>20.69</v>
      </c>
    </row>
    <row r="385" spans="1:17" x14ac:dyDescent="0.25">
      <c r="A385" s="3">
        <f t="shared" si="20"/>
        <v>427.1099537036971</v>
      </c>
      <c r="B385" s="3">
        <f t="shared" si="21"/>
        <v>4.2710995370369709E-3</v>
      </c>
      <c r="C385" s="1">
        <v>0.68265304398148141</v>
      </c>
      <c r="D385" t="s">
        <v>35</v>
      </c>
      <c r="E385">
        <v>30</v>
      </c>
      <c r="F385">
        <v>18.940000000000001</v>
      </c>
      <c r="L385" s="3">
        <f t="shared" si="22"/>
        <v>427.15624999999369</v>
      </c>
      <c r="M385" s="3">
        <f t="shared" si="23"/>
        <v>4.2715624999999369E-3</v>
      </c>
      <c r="N385" s="1">
        <v>0.73159442129629626</v>
      </c>
      <c r="O385" t="s">
        <v>35</v>
      </c>
      <c r="P385">
        <v>35.5</v>
      </c>
      <c r="Q385">
        <v>20.69</v>
      </c>
    </row>
    <row r="386" spans="1:17" x14ac:dyDescent="0.25">
      <c r="A386" s="3">
        <f t="shared" si="20"/>
        <v>428.25578703704628</v>
      </c>
      <c r="B386" s="3">
        <f t="shared" si="21"/>
        <v>4.2825578703704625E-3</v>
      </c>
      <c r="C386" s="1">
        <v>0.6826645023148149</v>
      </c>
      <c r="D386" t="s">
        <v>35</v>
      </c>
      <c r="E386">
        <v>30</v>
      </c>
      <c r="F386">
        <v>18.940000000000001</v>
      </c>
      <c r="L386" s="3">
        <f t="shared" si="22"/>
        <v>428.25810185185276</v>
      </c>
      <c r="M386" s="3">
        <f t="shared" si="23"/>
        <v>4.2825810185185276E-3</v>
      </c>
      <c r="N386" s="1">
        <v>0.73160543981481485</v>
      </c>
      <c r="O386" t="s">
        <v>35</v>
      </c>
      <c r="P386">
        <v>35.5</v>
      </c>
      <c r="Q386">
        <v>20.62</v>
      </c>
    </row>
    <row r="387" spans="1:17" x14ac:dyDescent="0.25">
      <c r="A387" s="3">
        <f t="shared" si="20"/>
        <v>429.36574074075031</v>
      </c>
      <c r="B387" s="3">
        <f t="shared" si="21"/>
        <v>4.2936574074075029E-3</v>
      </c>
      <c r="C387" s="1">
        <v>0.68267560185185194</v>
      </c>
      <c r="D387" t="s">
        <v>35</v>
      </c>
      <c r="E387">
        <v>29.75</v>
      </c>
      <c r="F387">
        <v>18.940000000000001</v>
      </c>
      <c r="L387" s="3">
        <f t="shared" si="22"/>
        <v>429.36458333332484</v>
      </c>
      <c r="M387" s="3">
        <f t="shared" si="23"/>
        <v>4.2936458333332483E-3</v>
      </c>
      <c r="N387" s="1">
        <v>0.73161650462962957</v>
      </c>
      <c r="O387" t="s">
        <v>35</v>
      </c>
      <c r="P387">
        <v>35.5</v>
      </c>
      <c r="Q387">
        <v>20.69</v>
      </c>
    </row>
    <row r="388" spans="1:17" x14ac:dyDescent="0.25">
      <c r="A388" s="3">
        <f t="shared" ref="A388:A451" si="24">B388*(10^5)</f>
        <v>430.47106481480802</v>
      </c>
      <c r="B388" s="3">
        <f t="shared" ref="B388:B451" si="25">(B387+(C388-C387))</f>
        <v>4.3047106481480801E-3</v>
      </c>
      <c r="C388" s="1">
        <v>0.68268665509259252</v>
      </c>
      <c r="D388" t="s">
        <v>35</v>
      </c>
      <c r="E388">
        <v>30</v>
      </c>
      <c r="F388">
        <v>18.940000000000001</v>
      </c>
      <c r="L388" s="3">
        <f t="shared" ref="L388:L451" si="26">M388*(10^5)</f>
        <v>430.47453703702888</v>
      </c>
      <c r="M388" s="3">
        <f t="shared" ref="M388:M451" si="27">(M387+(N388-N387))</f>
        <v>4.3047453703702887E-3</v>
      </c>
      <c r="N388" s="1">
        <v>0.73162760416666661</v>
      </c>
      <c r="O388" t="s">
        <v>35</v>
      </c>
      <c r="P388">
        <v>35.5</v>
      </c>
      <c r="Q388">
        <v>20.62</v>
      </c>
    </row>
    <row r="389" spans="1:17" x14ac:dyDescent="0.25">
      <c r="A389" s="3">
        <f t="shared" si="24"/>
        <v>431.58101851851205</v>
      </c>
      <c r="B389" s="3">
        <f t="shared" si="25"/>
        <v>4.3158101851851205E-3</v>
      </c>
      <c r="C389" s="1">
        <v>0.68269775462962956</v>
      </c>
      <c r="D389" t="s">
        <v>35</v>
      </c>
      <c r="E389">
        <v>29.75</v>
      </c>
      <c r="F389">
        <v>18.940000000000001</v>
      </c>
      <c r="L389" s="3">
        <f t="shared" si="26"/>
        <v>431.58564814814724</v>
      </c>
      <c r="M389" s="3">
        <f t="shared" si="27"/>
        <v>4.3158564814814726E-3</v>
      </c>
      <c r="N389" s="1">
        <v>0.7316387152777778</v>
      </c>
      <c r="O389" t="s">
        <v>35</v>
      </c>
      <c r="P389">
        <v>35.75</v>
      </c>
      <c r="Q389">
        <v>20.62</v>
      </c>
    </row>
    <row r="390" spans="1:17" x14ac:dyDescent="0.25">
      <c r="A390" s="3">
        <f t="shared" si="24"/>
        <v>432.69212962963041</v>
      </c>
      <c r="B390" s="3">
        <f t="shared" si="25"/>
        <v>4.3269212962963044E-3</v>
      </c>
      <c r="C390" s="1">
        <v>0.68270886574074074</v>
      </c>
      <c r="D390" t="s">
        <v>35</v>
      </c>
      <c r="E390">
        <v>30.25</v>
      </c>
      <c r="F390">
        <v>18.87</v>
      </c>
      <c r="L390" s="3">
        <f t="shared" si="26"/>
        <v>432.69675925925458</v>
      </c>
      <c r="M390" s="3">
        <f t="shared" si="27"/>
        <v>4.3269675925925455E-3</v>
      </c>
      <c r="N390" s="1">
        <v>0.73164982638888887</v>
      </c>
      <c r="O390" t="s">
        <v>35</v>
      </c>
      <c r="P390">
        <v>35</v>
      </c>
      <c r="Q390">
        <v>20.62</v>
      </c>
    </row>
    <row r="391" spans="1:17" x14ac:dyDescent="0.25">
      <c r="A391" s="3">
        <f t="shared" si="24"/>
        <v>433.80324074073775</v>
      </c>
      <c r="B391" s="3">
        <f t="shared" si="25"/>
        <v>4.3380324074073773E-3</v>
      </c>
      <c r="C391" s="1">
        <v>0.68271997685185182</v>
      </c>
      <c r="D391" t="s">
        <v>35</v>
      </c>
      <c r="E391">
        <v>30.25</v>
      </c>
      <c r="F391">
        <v>18.940000000000001</v>
      </c>
      <c r="L391" s="3">
        <f t="shared" si="26"/>
        <v>433.80787037037294</v>
      </c>
      <c r="M391" s="3">
        <f t="shared" si="27"/>
        <v>4.3380787037037294E-3</v>
      </c>
      <c r="N391" s="1">
        <v>0.73166093750000005</v>
      </c>
      <c r="O391" t="s">
        <v>35</v>
      </c>
      <c r="P391">
        <v>35.5</v>
      </c>
      <c r="Q391">
        <v>20.62</v>
      </c>
    </row>
    <row r="392" spans="1:17" x14ac:dyDescent="0.25">
      <c r="A392" s="3">
        <f t="shared" si="24"/>
        <v>434.91435185185611</v>
      </c>
      <c r="B392" s="3">
        <f t="shared" si="25"/>
        <v>4.3491435185185612E-3</v>
      </c>
      <c r="C392" s="1">
        <v>0.682731087962963</v>
      </c>
      <c r="D392" t="s">
        <v>35</v>
      </c>
      <c r="E392">
        <v>30.25</v>
      </c>
      <c r="F392">
        <v>18.940000000000001</v>
      </c>
      <c r="L392" s="3">
        <f t="shared" si="26"/>
        <v>434.96527777776572</v>
      </c>
      <c r="M392" s="3">
        <f t="shared" si="27"/>
        <v>4.3496527777776572E-3</v>
      </c>
      <c r="N392" s="1">
        <v>0.73167251157407398</v>
      </c>
      <c r="O392" t="s">
        <v>35</v>
      </c>
      <c r="P392">
        <v>35.75</v>
      </c>
      <c r="Q392">
        <v>20.62</v>
      </c>
    </row>
    <row r="393" spans="1:17" x14ac:dyDescent="0.25">
      <c r="A393" s="3">
        <f t="shared" si="24"/>
        <v>436.02546296297453</v>
      </c>
      <c r="B393" s="3">
        <f t="shared" si="25"/>
        <v>4.3602546296297451E-3</v>
      </c>
      <c r="C393" s="1">
        <v>0.68274219907407419</v>
      </c>
      <c r="D393" t="s">
        <v>35</v>
      </c>
      <c r="E393">
        <v>30.25</v>
      </c>
      <c r="F393">
        <v>18.940000000000001</v>
      </c>
      <c r="L393" s="3">
        <f t="shared" si="26"/>
        <v>436.07638888888414</v>
      </c>
      <c r="M393" s="3">
        <f t="shared" si="27"/>
        <v>4.3607638888888411E-3</v>
      </c>
      <c r="N393" s="1">
        <v>0.73168362268518516</v>
      </c>
      <c r="O393" t="s">
        <v>35</v>
      </c>
      <c r="P393">
        <v>35.5</v>
      </c>
      <c r="Q393">
        <v>20.62</v>
      </c>
    </row>
    <row r="394" spans="1:17" x14ac:dyDescent="0.25">
      <c r="A394" s="3">
        <f t="shared" si="24"/>
        <v>437.13657407407072</v>
      </c>
      <c r="B394" s="3">
        <f t="shared" si="25"/>
        <v>4.3713657407407069E-3</v>
      </c>
      <c r="C394" s="1">
        <v>0.68275331018518515</v>
      </c>
      <c r="D394" t="s">
        <v>35</v>
      </c>
      <c r="E394">
        <v>30</v>
      </c>
      <c r="F394">
        <v>18.940000000000001</v>
      </c>
      <c r="L394" s="3">
        <f t="shared" si="26"/>
        <v>437.18749999999142</v>
      </c>
      <c r="M394" s="3">
        <f t="shared" si="27"/>
        <v>4.371874999999914E-3</v>
      </c>
      <c r="N394" s="1">
        <v>0.73169473379629624</v>
      </c>
      <c r="O394" t="s">
        <v>35</v>
      </c>
      <c r="P394">
        <v>35.75</v>
      </c>
      <c r="Q394">
        <v>20.62</v>
      </c>
    </row>
    <row r="395" spans="1:17" x14ac:dyDescent="0.25">
      <c r="A395" s="3">
        <f t="shared" si="24"/>
        <v>438.27430555556379</v>
      </c>
      <c r="B395" s="3">
        <f t="shared" si="25"/>
        <v>4.3827430555556379E-3</v>
      </c>
      <c r="C395" s="1">
        <v>0.68276468750000008</v>
      </c>
      <c r="D395" t="s">
        <v>35</v>
      </c>
      <c r="E395">
        <v>30</v>
      </c>
      <c r="F395">
        <v>18.940000000000001</v>
      </c>
      <c r="L395" s="3">
        <f t="shared" si="26"/>
        <v>438.29861111110978</v>
      </c>
      <c r="M395" s="3">
        <f t="shared" si="27"/>
        <v>4.3829861111110979E-3</v>
      </c>
      <c r="N395" s="1">
        <v>0.73170584490740742</v>
      </c>
      <c r="O395" t="s">
        <v>35</v>
      </c>
      <c r="P395">
        <v>35.25</v>
      </c>
      <c r="Q395">
        <v>20.62</v>
      </c>
    </row>
    <row r="396" spans="1:17" x14ac:dyDescent="0.25">
      <c r="A396" s="3">
        <f t="shared" si="24"/>
        <v>439.37962962963263</v>
      </c>
      <c r="B396" s="3">
        <f t="shared" si="25"/>
        <v>4.3937962962963262E-3</v>
      </c>
      <c r="C396" s="1">
        <v>0.68277574074074077</v>
      </c>
      <c r="D396" t="s">
        <v>35</v>
      </c>
      <c r="E396">
        <v>30.5</v>
      </c>
      <c r="F396">
        <v>18.940000000000001</v>
      </c>
      <c r="L396" s="3">
        <f t="shared" si="26"/>
        <v>439.40972222221706</v>
      </c>
      <c r="M396" s="3">
        <f t="shared" si="27"/>
        <v>4.3940972222221708E-3</v>
      </c>
      <c r="N396" s="1">
        <v>0.73171695601851849</v>
      </c>
      <c r="O396" t="s">
        <v>35</v>
      </c>
      <c r="P396">
        <v>34.75</v>
      </c>
      <c r="Q396">
        <v>20.62</v>
      </c>
    </row>
    <row r="397" spans="1:17" x14ac:dyDescent="0.25">
      <c r="A397" s="3">
        <f t="shared" si="24"/>
        <v>440.49074074073991</v>
      </c>
      <c r="B397" s="3">
        <f t="shared" si="25"/>
        <v>4.4049074074073991E-3</v>
      </c>
      <c r="C397" s="1">
        <v>0.68278685185185184</v>
      </c>
      <c r="D397" t="s">
        <v>35</v>
      </c>
      <c r="E397">
        <v>30.25</v>
      </c>
      <c r="F397">
        <v>18.940000000000001</v>
      </c>
      <c r="L397" s="3">
        <f t="shared" si="26"/>
        <v>440.52083333333547</v>
      </c>
      <c r="M397" s="3">
        <f t="shared" si="27"/>
        <v>4.4052083333333547E-3</v>
      </c>
      <c r="N397" s="1">
        <v>0.73172806712962968</v>
      </c>
      <c r="O397" t="s">
        <v>35</v>
      </c>
      <c r="P397">
        <v>35.5</v>
      </c>
      <c r="Q397">
        <v>20.62</v>
      </c>
    </row>
    <row r="398" spans="1:17" x14ac:dyDescent="0.25">
      <c r="A398" s="3">
        <f t="shared" si="24"/>
        <v>441.60185185185827</v>
      </c>
      <c r="B398" s="3">
        <f t="shared" si="25"/>
        <v>4.416018518518583E-3</v>
      </c>
      <c r="C398" s="1">
        <v>0.68279796296296302</v>
      </c>
      <c r="D398" t="s">
        <v>35</v>
      </c>
      <c r="E398">
        <v>30.25</v>
      </c>
      <c r="F398">
        <v>18.940000000000001</v>
      </c>
      <c r="L398" s="3">
        <f t="shared" si="26"/>
        <v>441.63078703703951</v>
      </c>
      <c r="M398" s="3">
        <f t="shared" si="27"/>
        <v>4.4163078703703951E-3</v>
      </c>
      <c r="N398" s="1">
        <v>0.73173916666666672</v>
      </c>
      <c r="O398" t="s">
        <v>35</v>
      </c>
      <c r="P398">
        <v>35.5</v>
      </c>
      <c r="Q398">
        <v>20.62</v>
      </c>
    </row>
    <row r="399" spans="1:17" x14ac:dyDescent="0.25">
      <c r="A399" s="3">
        <f t="shared" si="24"/>
        <v>442.71296296296561</v>
      </c>
      <c r="B399" s="3">
        <f t="shared" si="25"/>
        <v>4.4271296296296558E-3</v>
      </c>
      <c r="C399" s="1">
        <v>0.6828090740740741</v>
      </c>
      <c r="D399" t="s">
        <v>35</v>
      </c>
      <c r="E399">
        <v>30.25</v>
      </c>
      <c r="F399">
        <v>18.87</v>
      </c>
      <c r="L399" s="3">
        <f t="shared" si="26"/>
        <v>442.7418981481357</v>
      </c>
      <c r="M399" s="3">
        <f t="shared" si="27"/>
        <v>4.4274189814813569E-3</v>
      </c>
      <c r="N399" s="1">
        <v>0.73175027777777768</v>
      </c>
      <c r="O399" t="s">
        <v>35</v>
      </c>
      <c r="P399">
        <v>35.75</v>
      </c>
      <c r="Q399">
        <v>20.62</v>
      </c>
    </row>
    <row r="400" spans="1:17" x14ac:dyDescent="0.25">
      <c r="A400" s="3">
        <f t="shared" si="24"/>
        <v>443.82407407408397</v>
      </c>
      <c r="B400" s="3">
        <f t="shared" si="25"/>
        <v>4.4382407407408397E-3</v>
      </c>
      <c r="C400" s="1">
        <v>0.68282018518518528</v>
      </c>
      <c r="D400" t="s">
        <v>35</v>
      </c>
      <c r="E400">
        <v>30.25</v>
      </c>
      <c r="F400">
        <v>18.940000000000001</v>
      </c>
      <c r="L400" s="3">
        <f t="shared" si="26"/>
        <v>443.85300925925407</v>
      </c>
      <c r="M400" s="3">
        <f t="shared" si="27"/>
        <v>4.4385300925925408E-3</v>
      </c>
      <c r="N400" s="1">
        <v>0.73176138888888886</v>
      </c>
      <c r="O400" t="s">
        <v>35</v>
      </c>
      <c r="P400">
        <v>35.5</v>
      </c>
      <c r="Q400">
        <v>20.62</v>
      </c>
    </row>
    <row r="401" spans="1:17" x14ac:dyDescent="0.25">
      <c r="A401" s="3">
        <f t="shared" si="24"/>
        <v>444.93634259259454</v>
      </c>
      <c r="B401" s="3">
        <f t="shared" si="25"/>
        <v>4.4493634259259451E-3</v>
      </c>
      <c r="C401" s="1">
        <v>0.68283130787037039</v>
      </c>
      <c r="D401" t="s">
        <v>35</v>
      </c>
      <c r="E401">
        <v>30</v>
      </c>
      <c r="F401">
        <v>18.940000000000001</v>
      </c>
      <c r="L401" s="3">
        <f t="shared" si="26"/>
        <v>444.96412037036134</v>
      </c>
      <c r="M401" s="3">
        <f t="shared" si="27"/>
        <v>4.4496412037036137E-3</v>
      </c>
      <c r="N401" s="1">
        <v>0.73177249999999994</v>
      </c>
      <c r="O401" t="s">
        <v>35</v>
      </c>
      <c r="P401">
        <v>35.75</v>
      </c>
      <c r="Q401">
        <v>20.62</v>
      </c>
    </row>
    <row r="402" spans="1:17" x14ac:dyDescent="0.25">
      <c r="A402" s="3">
        <f t="shared" si="24"/>
        <v>446.04745370370182</v>
      </c>
      <c r="B402" s="3">
        <f t="shared" si="25"/>
        <v>4.460474537037018E-3</v>
      </c>
      <c r="C402" s="1">
        <v>0.68284241898148146</v>
      </c>
      <c r="D402" t="s">
        <v>35</v>
      </c>
      <c r="E402">
        <v>30.5</v>
      </c>
      <c r="F402">
        <v>18.940000000000001</v>
      </c>
      <c r="L402" s="3">
        <f t="shared" si="26"/>
        <v>446.06944444444127</v>
      </c>
      <c r="M402" s="3">
        <f t="shared" si="27"/>
        <v>4.460694444444413E-3</v>
      </c>
      <c r="N402" s="1">
        <v>0.73178355324074074</v>
      </c>
      <c r="O402" t="s">
        <v>35</v>
      </c>
      <c r="P402">
        <v>36</v>
      </c>
      <c r="Q402">
        <v>20.62</v>
      </c>
    </row>
    <row r="403" spans="1:17" x14ac:dyDescent="0.25">
      <c r="A403" s="3">
        <f t="shared" si="24"/>
        <v>447.15740740740586</v>
      </c>
      <c r="B403" s="3">
        <f t="shared" si="25"/>
        <v>4.4715740740740584E-3</v>
      </c>
      <c r="C403" s="1">
        <v>0.6828535185185185</v>
      </c>
      <c r="D403" t="s">
        <v>35</v>
      </c>
      <c r="E403">
        <v>30.75</v>
      </c>
      <c r="F403">
        <v>18.940000000000001</v>
      </c>
      <c r="L403" s="3">
        <f t="shared" si="26"/>
        <v>447.17245370370364</v>
      </c>
      <c r="M403" s="3">
        <f t="shared" si="27"/>
        <v>4.4717245370370362E-3</v>
      </c>
      <c r="N403" s="1">
        <v>0.73179458333333336</v>
      </c>
      <c r="O403" t="s">
        <v>35</v>
      </c>
      <c r="P403">
        <v>36.25</v>
      </c>
      <c r="Q403">
        <v>20.62</v>
      </c>
    </row>
    <row r="404" spans="1:17" x14ac:dyDescent="0.25">
      <c r="A404" s="3">
        <f t="shared" si="24"/>
        <v>448.26851851852422</v>
      </c>
      <c r="B404" s="3">
        <f t="shared" si="25"/>
        <v>4.4826851851852423E-3</v>
      </c>
      <c r="C404" s="1">
        <v>0.68286462962962968</v>
      </c>
      <c r="D404" t="s">
        <v>35</v>
      </c>
      <c r="E404">
        <v>30.25</v>
      </c>
      <c r="F404">
        <v>18.940000000000001</v>
      </c>
      <c r="L404" s="3">
        <f t="shared" si="26"/>
        <v>448.3298611111075</v>
      </c>
      <c r="M404" s="3">
        <f t="shared" si="27"/>
        <v>4.4832986111110751E-3</v>
      </c>
      <c r="N404" s="1">
        <v>0.7318061574074074</v>
      </c>
      <c r="O404" t="s">
        <v>35</v>
      </c>
      <c r="P404">
        <v>36</v>
      </c>
      <c r="Q404">
        <v>20.62</v>
      </c>
    </row>
    <row r="405" spans="1:17" x14ac:dyDescent="0.25">
      <c r="A405" s="3">
        <f t="shared" si="24"/>
        <v>449.425925925917</v>
      </c>
      <c r="B405" s="3">
        <f t="shared" si="25"/>
        <v>4.4942592592591701E-3</v>
      </c>
      <c r="C405" s="1">
        <v>0.68287620370370361</v>
      </c>
      <c r="D405" t="s">
        <v>35</v>
      </c>
      <c r="E405">
        <v>30.5</v>
      </c>
      <c r="F405">
        <v>18.940000000000001</v>
      </c>
      <c r="L405" s="3">
        <f t="shared" si="26"/>
        <v>449.44097222221478</v>
      </c>
      <c r="M405" s="3">
        <f t="shared" si="27"/>
        <v>4.494409722222148E-3</v>
      </c>
      <c r="N405" s="1">
        <v>0.73181726851851847</v>
      </c>
      <c r="O405" t="s">
        <v>35</v>
      </c>
      <c r="P405">
        <v>36</v>
      </c>
      <c r="Q405">
        <v>20.56</v>
      </c>
    </row>
    <row r="406" spans="1:17" x14ac:dyDescent="0.25">
      <c r="A406" s="3">
        <f t="shared" si="24"/>
        <v>450.53703703703542</v>
      </c>
      <c r="B406" s="3">
        <f t="shared" si="25"/>
        <v>4.505370370370354E-3</v>
      </c>
      <c r="C406" s="1">
        <v>0.68288731481481479</v>
      </c>
      <c r="D406" t="s">
        <v>35</v>
      </c>
      <c r="E406">
        <v>30.75</v>
      </c>
      <c r="F406">
        <v>18.940000000000001</v>
      </c>
      <c r="L406" s="3">
        <f t="shared" si="26"/>
        <v>450.54861111110125</v>
      </c>
      <c r="M406" s="3">
        <f t="shared" si="27"/>
        <v>4.5054861111110123E-3</v>
      </c>
      <c r="N406" s="1">
        <v>0.73182834490740734</v>
      </c>
      <c r="O406" t="s">
        <v>35</v>
      </c>
      <c r="P406">
        <v>35.75</v>
      </c>
      <c r="Q406">
        <v>20.56</v>
      </c>
    </row>
    <row r="407" spans="1:17" x14ac:dyDescent="0.25">
      <c r="A407" s="3">
        <f t="shared" si="24"/>
        <v>451.6481481481427</v>
      </c>
      <c r="B407" s="3">
        <f t="shared" si="25"/>
        <v>4.5164814814814269E-3</v>
      </c>
      <c r="C407" s="1">
        <v>0.68289842592592587</v>
      </c>
      <c r="D407" t="s">
        <v>35</v>
      </c>
      <c r="E407">
        <v>30.5</v>
      </c>
      <c r="F407">
        <v>18.940000000000001</v>
      </c>
      <c r="L407" s="3">
        <f t="shared" si="26"/>
        <v>451.65972222221961</v>
      </c>
      <c r="M407" s="3">
        <f t="shared" si="27"/>
        <v>4.5165972222221962E-3</v>
      </c>
      <c r="N407" s="1">
        <v>0.73183945601851852</v>
      </c>
      <c r="O407" t="s">
        <v>35</v>
      </c>
      <c r="P407">
        <v>36</v>
      </c>
      <c r="Q407">
        <v>20.62</v>
      </c>
    </row>
    <row r="408" spans="1:17" x14ac:dyDescent="0.25">
      <c r="A408" s="3">
        <f t="shared" si="24"/>
        <v>452.75925925926106</v>
      </c>
      <c r="B408" s="3">
        <f t="shared" si="25"/>
        <v>4.5275925925926108E-3</v>
      </c>
      <c r="C408" s="1">
        <v>0.68290953703703705</v>
      </c>
      <c r="D408" t="s">
        <v>35</v>
      </c>
      <c r="E408">
        <v>31</v>
      </c>
      <c r="F408">
        <v>18.940000000000001</v>
      </c>
      <c r="L408" s="3">
        <f t="shared" si="26"/>
        <v>452.76620370370279</v>
      </c>
      <c r="M408" s="3">
        <f t="shared" si="27"/>
        <v>4.527662037037028E-3</v>
      </c>
      <c r="N408" s="1">
        <v>0.73185052083333335</v>
      </c>
      <c r="O408" t="s">
        <v>35</v>
      </c>
      <c r="P408">
        <v>36.25</v>
      </c>
      <c r="Q408">
        <v>20.62</v>
      </c>
    </row>
    <row r="409" spans="1:17" x14ac:dyDescent="0.25">
      <c r="A409" s="3">
        <f t="shared" si="24"/>
        <v>453.87037037036839</v>
      </c>
      <c r="B409" s="3">
        <f t="shared" si="25"/>
        <v>4.5387037037036837E-3</v>
      </c>
      <c r="C409" s="1">
        <v>0.68292064814814812</v>
      </c>
      <c r="D409" t="s">
        <v>35</v>
      </c>
      <c r="E409">
        <v>30.25</v>
      </c>
      <c r="F409">
        <v>18.940000000000001</v>
      </c>
      <c r="L409" s="3">
        <f t="shared" si="26"/>
        <v>453.8773148148212</v>
      </c>
      <c r="M409" s="3">
        <f t="shared" si="27"/>
        <v>4.5387731481482119E-3</v>
      </c>
      <c r="N409" s="1">
        <v>0.73186163194444454</v>
      </c>
      <c r="O409" t="s">
        <v>35</v>
      </c>
      <c r="P409">
        <v>36</v>
      </c>
      <c r="Q409">
        <v>20.56</v>
      </c>
    </row>
    <row r="410" spans="1:17" x14ac:dyDescent="0.25">
      <c r="A410" s="3">
        <f t="shared" si="24"/>
        <v>454.98148148148675</v>
      </c>
      <c r="B410" s="3">
        <f t="shared" si="25"/>
        <v>4.5498148148148676E-3</v>
      </c>
      <c r="C410" s="1">
        <v>0.68293175925925931</v>
      </c>
      <c r="D410" t="s">
        <v>35</v>
      </c>
      <c r="E410">
        <v>30.25</v>
      </c>
      <c r="F410">
        <v>18.940000000000001</v>
      </c>
      <c r="L410" s="3">
        <f t="shared" si="26"/>
        <v>454.99074074073496</v>
      </c>
      <c r="M410" s="3">
        <f t="shared" si="27"/>
        <v>4.5499074074073498E-3</v>
      </c>
      <c r="N410" s="1">
        <v>0.73187276620370367</v>
      </c>
      <c r="O410" t="s">
        <v>35</v>
      </c>
      <c r="P410">
        <v>36.25</v>
      </c>
      <c r="Q410">
        <v>20.56</v>
      </c>
    </row>
    <row r="411" spans="1:17" x14ac:dyDescent="0.25">
      <c r="A411" s="3">
        <f t="shared" si="24"/>
        <v>456.09259259258295</v>
      </c>
      <c r="B411" s="3">
        <f t="shared" si="25"/>
        <v>4.5609259259258295E-3</v>
      </c>
      <c r="C411" s="1">
        <v>0.68294287037037027</v>
      </c>
      <c r="D411" t="s">
        <v>35</v>
      </c>
      <c r="E411">
        <v>31</v>
      </c>
      <c r="F411">
        <v>18.940000000000001</v>
      </c>
      <c r="L411" s="3">
        <f t="shared" si="26"/>
        <v>456.12615740741046</v>
      </c>
      <c r="M411" s="3">
        <f t="shared" si="27"/>
        <v>4.5612615740741047E-3</v>
      </c>
      <c r="N411" s="1">
        <v>0.73188412037037043</v>
      </c>
      <c r="O411" t="s">
        <v>35</v>
      </c>
      <c r="P411">
        <v>36</v>
      </c>
      <c r="Q411">
        <v>20.56</v>
      </c>
    </row>
    <row r="412" spans="1:17" x14ac:dyDescent="0.25">
      <c r="A412" s="3">
        <f t="shared" si="24"/>
        <v>457.20370370370131</v>
      </c>
      <c r="B412" s="3">
        <f t="shared" si="25"/>
        <v>4.5720370370370134E-3</v>
      </c>
      <c r="C412" s="1">
        <v>0.68295398148148145</v>
      </c>
      <c r="D412" t="s">
        <v>35</v>
      </c>
      <c r="E412">
        <v>30.5</v>
      </c>
      <c r="F412">
        <v>18.940000000000001</v>
      </c>
      <c r="L412" s="3">
        <f t="shared" si="26"/>
        <v>457.23726851850665</v>
      </c>
      <c r="M412" s="3">
        <f t="shared" si="27"/>
        <v>4.5723726851850666E-3</v>
      </c>
      <c r="N412" s="1">
        <v>0.73189523148148139</v>
      </c>
      <c r="O412" t="s">
        <v>35</v>
      </c>
      <c r="P412">
        <v>36.25</v>
      </c>
      <c r="Q412">
        <v>20.62</v>
      </c>
    </row>
    <row r="413" spans="1:17" x14ac:dyDescent="0.25">
      <c r="A413" s="3">
        <f t="shared" si="24"/>
        <v>458.31365740740534</v>
      </c>
      <c r="B413" s="3">
        <f t="shared" si="25"/>
        <v>4.5831365740740537E-3</v>
      </c>
      <c r="C413" s="1">
        <v>0.68296508101851849</v>
      </c>
      <c r="D413" t="s">
        <v>35</v>
      </c>
      <c r="E413">
        <v>30.5</v>
      </c>
      <c r="F413">
        <v>18.940000000000001</v>
      </c>
      <c r="L413" s="3">
        <f t="shared" si="26"/>
        <v>458.34837962962507</v>
      </c>
      <c r="M413" s="3">
        <f t="shared" si="27"/>
        <v>4.5834837962962505E-3</v>
      </c>
      <c r="N413" s="1">
        <v>0.73190634259259257</v>
      </c>
      <c r="O413" t="s">
        <v>35</v>
      </c>
      <c r="P413">
        <v>36</v>
      </c>
      <c r="Q413">
        <v>20.56</v>
      </c>
    </row>
    <row r="414" spans="1:17" x14ac:dyDescent="0.25">
      <c r="A414" s="3">
        <f t="shared" si="24"/>
        <v>459.42476851851268</v>
      </c>
      <c r="B414" s="3">
        <f t="shared" si="25"/>
        <v>4.5942476851851266E-3</v>
      </c>
      <c r="C414" s="1">
        <v>0.68297619212962957</v>
      </c>
      <c r="D414" t="s">
        <v>35</v>
      </c>
      <c r="E414">
        <v>30.5</v>
      </c>
      <c r="F414">
        <v>18.940000000000001</v>
      </c>
      <c r="L414" s="3">
        <f t="shared" si="26"/>
        <v>459.45833333332911</v>
      </c>
      <c r="M414" s="3">
        <f t="shared" si="27"/>
        <v>4.5945833333332908E-3</v>
      </c>
      <c r="N414" s="1">
        <v>0.73191744212962961</v>
      </c>
      <c r="O414" t="s">
        <v>35</v>
      </c>
      <c r="P414">
        <v>36.5</v>
      </c>
      <c r="Q414">
        <v>20.56</v>
      </c>
    </row>
    <row r="415" spans="1:17" x14ac:dyDescent="0.25">
      <c r="A415" s="3">
        <f t="shared" si="24"/>
        <v>460.53587962963104</v>
      </c>
      <c r="B415" s="3">
        <f t="shared" si="25"/>
        <v>4.6053587962963105E-3</v>
      </c>
      <c r="C415" s="1">
        <v>0.68298730324074075</v>
      </c>
      <c r="D415" t="s">
        <v>35</v>
      </c>
      <c r="E415">
        <v>30.75</v>
      </c>
      <c r="F415">
        <v>18.940000000000001</v>
      </c>
      <c r="L415" s="3">
        <f t="shared" si="26"/>
        <v>460.55787037037055</v>
      </c>
      <c r="M415" s="3">
        <f t="shared" si="27"/>
        <v>4.6055787037037055E-3</v>
      </c>
      <c r="N415" s="1">
        <v>0.73192843750000003</v>
      </c>
      <c r="O415" t="s">
        <v>35</v>
      </c>
      <c r="P415">
        <v>36.25</v>
      </c>
      <c r="Q415">
        <v>20.56</v>
      </c>
    </row>
    <row r="416" spans="1:17" x14ac:dyDescent="0.25">
      <c r="A416" s="3">
        <f t="shared" si="24"/>
        <v>461.64699074073832</v>
      </c>
      <c r="B416" s="3">
        <f t="shared" si="25"/>
        <v>4.6164699074073834E-3</v>
      </c>
      <c r="C416" s="1">
        <v>0.68299841435185182</v>
      </c>
      <c r="D416" t="s">
        <v>35</v>
      </c>
      <c r="E416">
        <v>31</v>
      </c>
      <c r="F416">
        <v>18.87</v>
      </c>
      <c r="L416" s="3">
        <f t="shared" si="26"/>
        <v>461.66898148148891</v>
      </c>
      <c r="M416" s="3">
        <f t="shared" si="27"/>
        <v>4.6166898148148894E-3</v>
      </c>
      <c r="N416" s="1">
        <v>0.73193954861111121</v>
      </c>
      <c r="O416" t="s">
        <v>35</v>
      </c>
      <c r="P416">
        <v>36.75</v>
      </c>
      <c r="Q416">
        <v>20.56</v>
      </c>
    </row>
    <row r="417" spans="1:17" x14ac:dyDescent="0.25">
      <c r="A417" s="3">
        <f t="shared" si="24"/>
        <v>462.75810185185674</v>
      </c>
      <c r="B417" s="3">
        <f t="shared" si="25"/>
        <v>4.6275810185185673E-3</v>
      </c>
      <c r="C417" s="1">
        <v>0.68300952546296301</v>
      </c>
      <c r="D417" t="s">
        <v>35</v>
      </c>
      <c r="E417">
        <v>30.25</v>
      </c>
      <c r="F417">
        <v>18.940000000000001</v>
      </c>
      <c r="L417" s="3">
        <f t="shared" si="26"/>
        <v>462.78009259258511</v>
      </c>
      <c r="M417" s="3">
        <f t="shared" si="27"/>
        <v>4.6278009259258512E-3</v>
      </c>
      <c r="N417" s="1">
        <v>0.73195065972222217</v>
      </c>
      <c r="O417" t="s">
        <v>35</v>
      </c>
      <c r="P417">
        <v>36.75</v>
      </c>
      <c r="Q417">
        <v>20.56</v>
      </c>
    </row>
    <row r="418" spans="1:17" x14ac:dyDescent="0.25">
      <c r="A418" s="3">
        <f t="shared" si="24"/>
        <v>463.86921296295293</v>
      </c>
      <c r="B418" s="3">
        <f t="shared" si="25"/>
        <v>4.6386921296295291E-3</v>
      </c>
      <c r="C418" s="1">
        <v>0.68302063657407397</v>
      </c>
      <c r="D418" t="s">
        <v>35</v>
      </c>
      <c r="E418">
        <v>30.5</v>
      </c>
      <c r="F418">
        <v>18.940000000000001</v>
      </c>
      <c r="L418" s="3">
        <f t="shared" si="26"/>
        <v>463.92245370370233</v>
      </c>
      <c r="M418" s="3">
        <f t="shared" si="27"/>
        <v>4.6392245370370233E-3</v>
      </c>
      <c r="N418" s="1">
        <v>0.73196208333333335</v>
      </c>
      <c r="O418" t="s">
        <v>35</v>
      </c>
      <c r="P418">
        <v>36.5</v>
      </c>
      <c r="Q418">
        <v>20.56</v>
      </c>
    </row>
    <row r="419" spans="1:17" x14ac:dyDescent="0.25">
      <c r="A419" s="3">
        <f t="shared" si="24"/>
        <v>465.02199074074377</v>
      </c>
      <c r="B419" s="3">
        <f t="shared" si="25"/>
        <v>4.650219907407438E-3</v>
      </c>
      <c r="C419" s="1">
        <v>0.68303216435185188</v>
      </c>
      <c r="D419" t="s">
        <v>35</v>
      </c>
      <c r="E419">
        <v>31.25</v>
      </c>
      <c r="F419">
        <v>18.940000000000001</v>
      </c>
      <c r="L419" s="3">
        <f t="shared" si="26"/>
        <v>465.03240740740637</v>
      </c>
      <c r="M419" s="3">
        <f t="shared" si="27"/>
        <v>4.6503240740740637E-3</v>
      </c>
      <c r="N419" s="1">
        <v>0.73197318287037039</v>
      </c>
      <c r="O419" t="s">
        <v>35</v>
      </c>
      <c r="P419">
        <v>36.5</v>
      </c>
      <c r="Q419">
        <v>20.56</v>
      </c>
    </row>
    <row r="420" spans="1:17" x14ac:dyDescent="0.25">
      <c r="A420" s="3">
        <f t="shared" si="24"/>
        <v>466.12847222221586</v>
      </c>
      <c r="B420" s="3">
        <f t="shared" si="25"/>
        <v>4.6612847222221587E-3</v>
      </c>
      <c r="C420" s="1">
        <v>0.6830432291666666</v>
      </c>
      <c r="D420" t="s">
        <v>35</v>
      </c>
      <c r="E420">
        <v>31</v>
      </c>
      <c r="F420">
        <v>18.940000000000001</v>
      </c>
      <c r="L420" s="3">
        <f t="shared" si="26"/>
        <v>466.13310185185111</v>
      </c>
      <c r="M420" s="3">
        <f t="shared" si="27"/>
        <v>4.6613310185185108E-3</v>
      </c>
      <c r="N420" s="1">
        <v>0.73198418981481483</v>
      </c>
      <c r="O420" t="s">
        <v>35</v>
      </c>
      <c r="P420">
        <v>36.75</v>
      </c>
      <c r="Q420">
        <v>20.56</v>
      </c>
    </row>
    <row r="421" spans="1:17" x14ac:dyDescent="0.25">
      <c r="A421" s="3">
        <f t="shared" si="24"/>
        <v>467.23958333333428</v>
      </c>
      <c r="B421" s="3">
        <f t="shared" si="25"/>
        <v>4.6723958333333426E-3</v>
      </c>
      <c r="C421" s="1">
        <v>0.68305434027777778</v>
      </c>
      <c r="D421" t="s">
        <v>35</v>
      </c>
      <c r="E421">
        <v>30.75</v>
      </c>
      <c r="F421">
        <v>18.940000000000001</v>
      </c>
      <c r="L421" s="3">
        <f t="shared" si="26"/>
        <v>467.24421296295839</v>
      </c>
      <c r="M421" s="3">
        <f t="shared" si="27"/>
        <v>4.6724421296295837E-3</v>
      </c>
      <c r="N421" s="1">
        <v>0.73199530092592591</v>
      </c>
      <c r="O421" t="s">
        <v>35</v>
      </c>
      <c r="P421">
        <v>36.75</v>
      </c>
      <c r="Q421">
        <v>20.56</v>
      </c>
    </row>
    <row r="422" spans="1:17" x14ac:dyDescent="0.25">
      <c r="A422" s="3">
        <f t="shared" si="24"/>
        <v>468.34953703703832</v>
      </c>
      <c r="B422" s="3">
        <f t="shared" si="25"/>
        <v>4.683495370370383E-3</v>
      </c>
      <c r="C422" s="1">
        <v>0.68306543981481482</v>
      </c>
      <c r="D422" t="s">
        <v>35</v>
      </c>
      <c r="E422">
        <v>30.75</v>
      </c>
      <c r="F422">
        <v>18.940000000000001</v>
      </c>
      <c r="L422" s="3">
        <f t="shared" si="26"/>
        <v>468.35532407407675</v>
      </c>
      <c r="M422" s="3">
        <f t="shared" si="27"/>
        <v>4.6835532407407676E-3</v>
      </c>
      <c r="N422" s="1">
        <v>0.73200641203703709</v>
      </c>
      <c r="O422" t="s">
        <v>35</v>
      </c>
      <c r="P422">
        <v>36.5</v>
      </c>
      <c r="Q422">
        <v>20.56</v>
      </c>
    </row>
    <row r="423" spans="1:17" x14ac:dyDescent="0.25">
      <c r="A423" s="3">
        <f t="shared" si="24"/>
        <v>469.44907407406868</v>
      </c>
      <c r="B423" s="3">
        <f t="shared" si="25"/>
        <v>4.6944907407406866E-3</v>
      </c>
      <c r="C423" s="1">
        <v>0.68307643518518513</v>
      </c>
      <c r="D423" t="s">
        <v>35</v>
      </c>
      <c r="E423">
        <v>30.75</v>
      </c>
      <c r="F423">
        <v>18.940000000000001</v>
      </c>
      <c r="L423" s="3">
        <f t="shared" si="26"/>
        <v>469.46643518518403</v>
      </c>
      <c r="M423" s="3">
        <f t="shared" si="27"/>
        <v>4.6946643518518405E-3</v>
      </c>
      <c r="N423" s="1">
        <v>0.73201752314814816</v>
      </c>
      <c r="O423" t="s">
        <v>35</v>
      </c>
      <c r="P423">
        <v>37</v>
      </c>
      <c r="Q423">
        <v>20.56</v>
      </c>
    </row>
    <row r="424" spans="1:17" x14ac:dyDescent="0.25">
      <c r="A424" s="3">
        <f t="shared" si="24"/>
        <v>470.55671296296617</v>
      </c>
      <c r="B424" s="3">
        <f t="shared" si="25"/>
        <v>4.7055671296296619E-3</v>
      </c>
      <c r="C424" s="1">
        <v>0.6830875115740741</v>
      </c>
      <c r="D424" t="s">
        <v>35</v>
      </c>
      <c r="E424">
        <v>31</v>
      </c>
      <c r="F424">
        <v>18.940000000000001</v>
      </c>
      <c r="L424" s="3">
        <f t="shared" si="26"/>
        <v>470.57754629630244</v>
      </c>
      <c r="M424" s="3">
        <f t="shared" si="27"/>
        <v>4.7057754629630244E-3</v>
      </c>
      <c r="N424" s="1">
        <v>0.73202863425925935</v>
      </c>
      <c r="O424" t="s">
        <v>35</v>
      </c>
      <c r="P424">
        <v>36.5</v>
      </c>
      <c r="Q424">
        <v>20.56</v>
      </c>
    </row>
    <row r="425" spans="1:17" x14ac:dyDescent="0.25">
      <c r="A425" s="3">
        <f t="shared" si="24"/>
        <v>471.69560185185145</v>
      </c>
      <c r="B425" s="3">
        <f t="shared" si="25"/>
        <v>4.7169560185185144E-3</v>
      </c>
      <c r="C425" s="1">
        <v>0.68309890046296295</v>
      </c>
      <c r="D425" t="s">
        <v>35</v>
      </c>
      <c r="E425">
        <v>31</v>
      </c>
      <c r="F425">
        <v>18.940000000000001</v>
      </c>
      <c r="L425" s="3">
        <f t="shared" si="26"/>
        <v>471.68865740739864</v>
      </c>
      <c r="M425" s="3">
        <f t="shared" si="27"/>
        <v>4.7168865740739863E-3</v>
      </c>
      <c r="N425" s="1">
        <v>0.73203974537037031</v>
      </c>
      <c r="O425" t="s">
        <v>35</v>
      </c>
      <c r="P425">
        <v>36.75</v>
      </c>
      <c r="Q425">
        <v>20.62</v>
      </c>
    </row>
    <row r="426" spans="1:17" x14ac:dyDescent="0.25">
      <c r="A426" s="3">
        <f t="shared" si="24"/>
        <v>472.80671296296981</v>
      </c>
      <c r="B426" s="3">
        <f t="shared" si="25"/>
        <v>4.7280671296296983E-3</v>
      </c>
      <c r="C426" s="1">
        <v>0.68311001157407414</v>
      </c>
      <c r="D426" t="s">
        <v>35</v>
      </c>
      <c r="E426">
        <v>30.75</v>
      </c>
      <c r="F426">
        <v>18.940000000000001</v>
      </c>
      <c r="L426" s="3">
        <f t="shared" si="26"/>
        <v>472.79861111110267</v>
      </c>
      <c r="M426" s="3">
        <f t="shared" si="27"/>
        <v>4.7279861111110266E-3</v>
      </c>
      <c r="N426" s="1">
        <v>0.73205084490740735</v>
      </c>
      <c r="O426" t="s">
        <v>35</v>
      </c>
      <c r="P426">
        <v>37</v>
      </c>
      <c r="Q426">
        <v>20.56</v>
      </c>
    </row>
    <row r="427" spans="1:17" x14ac:dyDescent="0.25">
      <c r="A427" s="3">
        <f t="shared" si="24"/>
        <v>473.917824074066</v>
      </c>
      <c r="B427" s="3">
        <f t="shared" si="25"/>
        <v>4.7391782407406602E-3</v>
      </c>
      <c r="C427" s="1">
        <v>0.6831211226851851</v>
      </c>
      <c r="D427" t="s">
        <v>35</v>
      </c>
      <c r="E427">
        <v>31.25</v>
      </c>
      <c r="F427">
        <v>18.87</v>
      </c>
      <c r="L427" s="3">
        <f t="shared" si="26"/>
        <v>473.90972222222103</v>
      </c>
      <c r="M427" s="3">
        <f t="shared" si="27"/>
        <v>4.7390972222222105E-3</v>
      </c>
      <c r="N427" s="1">
        <v>0.73206195601851853</v>
      </c>
      <c r="O427" t="s">
        <v>35</v>
      </c>
      <c r="P427">
        <v>36.5</v>
      </c>
      <c r="Q427">
        <v>20.56</v>
      </c>
    </row>
    <row r="428" spans="1:17" x14ac:dyDescent="0.25">
      <c r="A428" s="3">
        <f t="shared" si="24"/>
        <v>475.02777777777004</v>
      </c>
      <c r="B428" s="3">
        <f t="shared" si="25"/>
        <v>4.7502777777777005E-3</v>
      </c>
      <c r="C428" s="1">
        <v>0.68313222222222214</v>
      </c>
      <c r="D428" t="s">
        <v>35</v>
      </c>
      <c r="E428">
        <v>31</v>
      </c>
      <c r="F428">
        <v>18.87</v>
      </c>
      <c r="L428" s="3">
        <f t="shared" si="26"/>
        <v>475.02083333332837</v>
      </c>
      <c r="M428" s="3">
        <f t="shared" si="27"/>
        <v>4.7502083333332834E-3</v>
      </c>
      <c r="N428" s="1">
        <v>0.73207306712962961</v>
      </c>
      <c r="O428" t="s">
        <v>35</v>
      </c>
      <c r="P428">
        <v>36.5</v>
      </c>
      <c r="Q428">
        <v>20.5</v>
      </c>
    </row>
    <row r="429" spans="1:17" x14ac:dyDescent="0.25">
      <c r="A429" s="3">
        <f t="shared" si="24"/>
        <v>476.13888888888846</v>
      </c>
      <c r="B429" s="3">
        <f t="shared" si="25"/>
        <v>4.7613888888888845E-3</v>
      </c>
      <c r="C429" s="1">
        <v>0.68314333333333332</v>
      </c>
      <c r="D429" t="s">
        <v>35</v>
      </c>
      <c r="E429">
        <v>30.5</v>
      </c>
      <c r="F429">
        <v>18.940000000000001</v>
      </c>
      <c r="L429" s="3">
        <f t="shared" si="26"/>
        <v>476.13194444444673</v>
      </c>
      <c r="M429" s="3">
        <f t="shared" si="27"/>
        <v>4.7613194444444673E-3</v>
      </c>
      <c r="N429" s="1">
        <v>0.73208417824074079</v>
      </c>
      <c r="O429" t="s">
        <v>35</v>
      </c>
      <c r="P429">
        <v>37</v>
      </c>
      <c r="Q429">
        <v>20.56</v>
      </c>
    </row>
    <row r="430" spans="1:17" x14ac:dyDescent="0.25">
      <c r="A430" s="3">
        <f t="shared" si="24"/>
        <v>477.24999999999574</v>
      </c>
      <c r="B430" s="3">
        <f t="shared" si="25"/>
        <v>4.7724999999999573E-3</v>
      </c>
      <c r="C430" s="1">
        <v>0.6831544444444444</v>
      </c>
      <c r="D430" t="s">
        <v>35</v>
      </c>
      <c r="E430">
        <v>31</v>
      </c>
      <c r="F430">
        <v>18.940000000000001</v>
      </c>
      <c r="L430" s="3">
        <f t="shared" si="26"/>
        <v>477.2673611111</v>
      </c>
      <c r="M430" s="3">
        <f t="shared" si="27"/>
        <v>4.7726736111110002E-3</v>
      </c>
      <c r="N430" s="1">
        <v>0.73209553240740732</v>
      </c>
      <c r="O430" t="s">
        <v>35</v>
      </c>
      <c r="P430">
        <v>37</v>
      </c>
      <c r="Q430">
        <v>20.56</v>
      </c>
    </row>
    <row r="431" spans="1:17" x14ac:dyDescent="0.25">
      <c r="A431" s="3">
        <f t="shared" si="24"/>
        <v>478.3611111111141</v>
      </c>
      <c r="B431" s="3">
        <f t="shared" si="25"/>
        <v>4.7836111111111412E-3</v>
      </c>
      <c r="C431" s="1">
        <v>0.68316555555555558</v>
      </c>
      <c r="D431" t="s">
        <v>35</v>
      </c>
      <c r="E431">
        <v>30.75</v>
      </c>
      <c r="F431">
        <v>18.940000000000001</v>
      </c>
      <c r="L431" s="3">
        <f t="shared" si="26"/>
        <v>478.37847222221842</v>
      </c>
      <c r="M431" s="3">
        <f t="shared" si="27"/>
        <v>4.7837847222221841E-3</v>
      </c>
      <c r="N431" s="1">
        <v>0.73210664351851851</v>
      </c>
      <c r="O431" t="s">
        <v>35</v>
      </c>
      <c r="P431">
        <v>37</v>
      </c>
      <c r="Q431">
        <v>20.62</v>
      </c>
    </row>
    <row r="432" spans="1:17" x14ac:dyDescent="0.25">
      <c r="A432" s="3">
        <f t="shared" si="24"/>
        <v>479.47222222222143</v>
      </c>
      <c r="B432" s="3">
        <f t="shared" si="25"/>
        <v>4.7947222222222141E-3</v>
      </c>
      <c r="C432" s="1">
        <v>0.68317666666666665</v>
      </c>
      <c r="D432" t="s">
        <v>35</v>
      </c>
      <c r="E432">
        <v>30.75</v>
      </c>
      <c r="F432">
        <v>18.940000000000001</v>
      </c>
      <c r="L432" s="3">
        <f t="shared" si="26"/>
        <v>479.4895833333257</v>
      </c>
      <c r="M432" s="3">
        <f t="shared" si="27"/>
        <v>4.794895833333257E-3</v>
      </c>
      <c r="N432" s="1">
        <v>0.73211775462962958</v>
      </c>
      <c r="O432" t="s">
        <v>35</v>
      </c>
      <c r="P432">
        <v>37</v>
      </c>
      <c r="Q432">
        <v>20.56</v>
      </c>
    </row>
    <row r="433" spans="1:17" x14ac:dyDescent="0.25">
      <c r="A433" s="3">
        <f t="shared" si="24"/>
        <v>480.58333333333979</v>
      </c>
      <c r="B433" s="3">
        <f t="shared" si="25"/>
        <v>4.805833333333398E-3</v>
      </c>
      <c r="C433" s="1">
        <v>0.68318777777777784</v>
      </c>
      <c r="D433" t="s">
        <v>35</v>
      </c>
      <c r="E433">
        <v>31.25</v>
      </c>
      <c r="F433">
        <v>18.87</v>
      </c>
      <c r="L433" s="3">
        <f t="shared" si="26"/>
        <v>480.59837962962649</v>
      </c>
      <c r="M433" s="3">
        <f t="shared" si="27"/>
        <v>4.8059837962962648E-3</v>
      </c>
      <c r="N433" s="1">
        <v>0.73212884259259259</v>
      </c>
      <c r="O433" t="s">
        <v>35</v>
      </c>
      <c r="P433">
        <v>37.25</v>
      </c>
      <c r="Q433">
        <v>20.56</v>
      </c>
    </row>
    <row r="434" spans="1:17" x14ac:dyDescent="0.25">
      <c r="A434" s="3">
        <f t="shared" si="24"/>
        <v>481.69444444443599</v>
      </c>
      <c r="B434" s="3">
        <f t="shared" si="25"/>
        <v>4.8169444444443599E-3</v>
      </c>
      <c r="C434" s="1">
        <v>0.6831988888888888</v>
      </c>
      <c r="D434" t="s">
        <v>35</v>
      </c>
      <c r="E434">
        <v>31.25</v>
      </c>
      <c r="F434">
        <v>18.87</v>
      </c>
      <c r="L434" s="3">
        <f t="shared" si="26"/>
        <v>481.69791666666794</v>
      </c>
      <c r="M434" s="3">
        <f t="shared" si="27"/>
        <v>4.8169791666666795E-3</v>
      </c>
      <c r="N434" s="1">
        <v>0.732139837962963</v>
      </c>
      <c r="O434" t="s">
        <v>35</v>
      </c>
      <c r="P434">
        <v>37.25</v>
      </c>
      <c r="Q434">
        <v>20.56</v>
      </c>
    </row>
    <row r="435" spans="1:17" x14ac:dyDescent="0.25">
      <c r="A435" s="3">
        <f t="shared" si="24"/>
        <v>482.79629629630614</v>
      </c>
      <c r="B435" s="3">
        <f t="shared" si="25"/>
        <v>4.8279629629630616E-3</v>
      </c>
      <c r="C435" s="1">
        <v>0.6832099074074075</v>
      </c>
      <c r="D435" t="s">
        <v>35</v>
      </c>
      <c r="E435">
        <v>31.5</v>
      </c>
      <c r="F435">
        <v>18.940000000000001</v>
      </c>
      <c r="L435" s="3">
        <f t="shared" si="26"/>
        <v>482.85532407407186</v>
      </c>
      <c r="M435" s="3">
        <f t="shared" si="27"/>
        <v>4.8285532407407183E-3</v>
      </c>
      <c r="N435" s="1">
        <v>0.73215141203703704</v>
      </c>
      <c r="O435" t="s">
        <v>35</v>
      </c>
      <c r="P435">
        <v>37.25</v>
      </c>
      <c r="Q435">
        <v>20.56</v>
      </c>
    </row>
    <row r="436" spans="1:17" x14ac:dyDescent="0.25">
      <c r="A436" s="3">
        <f t="shared" si="24"/>
        <v>483.95370370369892</v>
      </c>
      <c r="B436" s="3">
        <f t="shared" si="25"/>
        <v>4.8395370370369895E-3</v>
      </c>
      <c r="C436" s="1">
        <v>0.68322148148148143</v>
      </c>
      <c r="D436" t="s">
        <v>35</v>
      </c>
      <c r="E436">
        <v>31.5</v>
      </c>
      <c r="F436">
        <v>18.940000000000001</v>
      </c>
      <c r="L436" s="3">
        <f t="shared" si="26"/>
        <v>483.96643518517914</v>
      </c>
      <c r="M436" s="3">
        <f t="shared" si="27"/>
        <v>4.8396643518517912E-3</v>
      </c>
      <c r="N436" s="1">
        <v>0.73216252314814811</v>
      </c>
      <c r="O436" t="s">
        <v>35</v>
      </c>
      <c r="P436">
        <v>36.75</v>
      </c>
      <c r="Q436">
        <v>20.56</v>
      </c>
    </row>
    <row r="437" spans="1:17" x14ac:dyDescent="0.25">
      <c r="A437" s="3">
        <f t="shared" si="24"/>
        <v>485.06481481481734</v>
      </c>
      <c r="B437" s="3">
        <f t="shared" si="25"/>
        <v>4.8506481481481734E-3</v>
      </c>
      <c r="C437" s="1">
        <v>0.68323259259259261</v>
      </c>
      <c r="D437" t="s">
        <v>35</v>
      </c>
      <c r="E437">
        <v>31.5</v>
      </c>
      <c r="F437">
        <v>18.940000000000001</v>
      </c>
      <c r="L437" s="3">
        <f t="shared" si="26"/>
        <v>485.04976851851956</v>
      </c>
      <c r="M437" s="3">
        <f t="shared" si="27"/>
        <v>4.8504976851851955E-3</v>
      </c>
      <c r="N437" s="1">
        <v>0.73217335648148152</v>
      </c>
      <c r="O437" t="s">
        <v>35</v>
      </c>
      <c r="P437">
        <v>36.75</v>
      </c>
      <c r="Q437">
        <v>20.56</v>
      </c>
    </row>
    <row r="438" spans="1:17" x14ac:dyDescent="0.25">
      <c r="A438" s="3">
        <f t="shared" si="24"/>
        <v>486.13310185185998</v>
      </c>
      <c r="B438" s="3">
        <f t="shared" si="25"/>
        <v>4.8613310185185998E-3</v>
      </c>
      <c r="C438" s="1">
        <v>0.68324327546296304</v>
      </c>
      <c r="D438" t="s">
        <v>35</v>
      </c>
      <c r="E438">
        <v>30.5</v>
      </c>
      <c r="F438">
        <v>18.940000000000001</v>
      </c>
      <c r="L438" s="3">
        <f t="shared" si="26"/>
        <v>486.16550925926208</v>
      </c>
      <c r="M438" s="3">
        <f t="shared" si="27"/>
        <v>4.8616550925926205E-3</v>
      </c>
      <c r="N438" s="1">
        <v>0.73218451388888894</v>
      </c>
      <c r="O438" t="s">
        <v>35</v>
      </c>
      <c r="P438">
        <v>37</v>
      </c>
      <c r="Q438">
        <v>20.5</v>
      </c>
    </row>
    <row r="439" spans="1:17" x14ac:dyDescent="0.25">
      <c r="A439" s="3">
        <f t="shared" si="24"/>
        <v>487.29050925925276</v>
      </c>
      <c r="B439" s="3">
        <f t="shared" si="25"/>
        <v>4.8729050925925277E-3</v>
      </c>
      <c r="C439" s="1">
        <v>0.68325484953703697</v>
      </c>
      <c r="D439" t="s">
        <v>35</v>
      </c>
      <c r="E439">
        <v>30.75</v>
      </c>
      <c r="F439">
        <v>18.87</v>
      </c>
      <c r="L439" s="3">
        <f t="shared" si="26"/>
        <v>487.27662037036936</v>
      </c>
      <c r="M439" s="3">
        <f t="shared" si="27"/>
        <v>4.8727662037036934E-3</v>
      </c>
      <c r="N439" s="1">
        <v>0.73219562500000002</v>
      </c>
      <c r="O439" t="s">
        <v>35</v>
      </c>
      <c r="P439">
        <v>37</v>
      </c>
      <c r="Q439">
        <v>20.5</v>
      </c>
    </row>
    <row r="440" spans="1:17" x14ac:dyDescent="0.25">
      <c r="A440" s="3">
        <f t="shared" si="24"/>
        <v>488.4027777777855</v>
      </c>
      <c r="B440" s="3">
        <f t="shared" si="25"/>
        <v>4.8840277777778551E-3</v>
      </c>
      <c r="C440" s="1">
        <v>0.6832659722222223</v>
      </c>
      <c r="D440" t="s">
        <v>35</v>
      </c>
      <c r="E440">
        <v>31.5</v>
      </c>
      <c r="F440">
        <v>18.940000000000001</v>
      </c>
      <c r="L440" s="3">
        <f t="shared" si="26"/>
        <v>488.38773148148772</v>
      </c>
      <c r="M440" s="3">
        <f t="shared" si="27"/>
        <v>4.8838773148148773E-3</v>
      </c>
      <c r="N440" s="1">
        <v>0.7322067361111112</v>
      </c>
      <c r="O440" t="s">
        <v>35</v>
      </c>
      <c r="P440">
        <v>37</v>
      </c>
      <c r="Q440">
        <v>20.56</v>
      </c>
    </row>
    <row r="441" spans="1:17" x14ac:dyDescent="0.25">
      <c r="A441" s="3">
        <f t="shared" si="24"/>
        <v>489.51388888889278</v>
      </c>
      <c r="B441" s="3">
        <f t="shared" si="25"/>
        <v>4.895138888888928E-3</v>
      </c>
      <c r="C441" s="1">
        <v>0.68327708333333337</v>
      </c>
      <c r="D441" t="s">
        <v>35</v>
      </c>
      <c r="E441">
        <v>32</v>
      </c>
      <c r="F441">
        <v>18.87</v>
      </c>
      <c r="L441" s="3">
        <f t="shared" si="26"/>
        <v>489.51041666666083</v>
      </c>
      <c r="M441" s="3">
        <f t="shared" si="27"/>
        <v>4.8951041666666084E-3</v>
      </c>
      <c r="N441" s="1">
        <v>0.73221796296296293</v>
      </c>
      <c r="O441" t="s">
        <v>35</v>
      </c>
      <c r="P441">
        <v>37</v>
      </c>
      <c r="Q441">
        <v>20.5</v>
      </c>
    </row>
    <row r="442" spans="1:17" x14ac:dyDescent="0.25">
      <c r="A442" s="3">
        <f t="shared" si="24"/>
        <v>490.6250000000112</v>
      </c>
      <c r="B442" s="3">
        <f t="shared" si="25"/>
        <v>4.9062500000001119E-3</v>
      </c>
      <c r="C442" s="1">
        <v>0.68328819444444455</v>
      </c>
      <c r="D442" t="s">
        <v>35</v>
      </c>
      <c r="E442">
        <v>31.25</v>
      </c>
      <c r="F442">
        <v>18.87</v>
      </c>
      <c r="L442" s="3">
        <f t="shared" si="26"/>
        <v>490.62152777777925</v>
      </c>
      <c r="M442" s="3">
        <f t="shared" si="27"/>
        <v>4.9062152777777923E-3</v>
      </c>
      <c r="N442" s="1">
        <v>0.73222907407407412</v>
      </c>
      <c r="O442" t="s">
        <v>35</v>
      </c>
      <c r="P442">
        <v>37</v>
      </c>
      <c r="Q442">
        <v>20.5</v>
      </c>
    </row>
    <row r="443" spans="1:17" x14ac:dyDescent="0.25">
      <c r="A443" s="3">
        <f t="shared" si="24"/>
        <v>491.73611111110739</v>
      </c>
      <c r="B443" s="3">
        <f t="shared" si="25"/>
        <v>4.9173611111110738E-3</v>
      </c>
      <c r="C443" s="1">
        <v>0.68329930555555551</v>
      </c>
      <c r="D443" t="s">
        <v>35</v>
      </c>
      <c r="E443">
        <v>31.5</v>
      </c>
      <c r="F443">
        <v>18.940000000000001</v>
      </c>
      <c r="L443" s="3">
        <f t="shared" si="26"/>
        <v>491.73263888887544</v>
      </c>
      <c r="M443" s="3">
        <f t="shared" si="27"/>
        <v>4.9173263888887542E-3</v>
      </c>
      <c r="N443" s="1">
        <v>0.73224018518518508</v>
      </c>
      <c r="O443" t="s">
        <v>35</v>
      </c>
      <c r="P443">
        <v>37.25</v>
      </c>
      <c r="Q443">
        <v>20.5</v>
      </c>
    </row>
    <row r="444" spans="1:17" x14ac:dyDescent="0.25">
      <c r="A444" s="3">
        <f t="shared" si="24"/>
        <v>492.84722222222575</v>
      </c>
      <c r="B444" s="3">
        <f t="shared" si="25"/>
        <v>4.9284722222222577E-3</v>
      </c>
      <c r="C444" s="1">
        <v>0.6833104166666667</v>
      </c>
      <c r="D444" t="s">
        <v>35</v>
      </c>
      <c r="E444">
        <v>31.5</v>
      </c>
      <c r="F444">
        <v>18.87</v>
      </c>
      <c r="L444" s="3">
        <f t="shared" si="26"/>
        <v>492.8437499999938</v>
      </c>
      <c r="M444" s="3">
        <f t="shared" si="27"/>
        <v>4.9284374999999381E-3</v>
      </c>
      <c r="N444" s="1">
        <v>0.73225129629629626</v>
      </c>
      <c r="O444" t="s">
        <v>35</v>
      </c>
      <c r="P444">
        <v>37.5</v>
      </c>
      <c r="Q444">
        <v>20.5</v>
      </c>
    </row>
    <row r="445" spans="1:17" x14ac:dyDescent="0.25">
      <c r="A445" s="3">
        <f t="shared" si="24"/>
        <v>493.95833333333303</v>
      </c>
      <c r="B445" s="3">
        <f t="shared" si="25"/>
        <v>4.9395833333333306E-3</v>
      </c>
      <c r="C445" s="1">
        <v>0.68332152777777777</v>
      </c>
      <c r="D445" t="s">
        <v>35</v>
      </c>
      <c r="E445">
        <v>31.25</v>
      </c>
      <c r="F445">
        <v>18.940000000000001</v>
      </c>
      <c r="L445" s="3">
        <f t="shared" si="26"/>
        <v>493.95486111111222</v>
      </c>
      <c r="M445" s="3">
        <f t="shared" si="27"/>
        <v>4.939548611111122E-3</v>
      </c>
      <c r="N445" s="1">
        <v>0.73226240740740745</v>
      </c>
      <c r="O445" t="s">
        <v>35</v>
      </c>
      <c r="P445">
        <v>37.25</v>
      </c>
      <c r="Q445">
        <v>20.5</v>
      </c>
    </row>
    <row r="446" spans="1:17" x14ac:dyDescent="0.25">
      <c r="A446" s="3">
        <f t="shared" si="24"/>
        <v>495.06944444445145</v>
      </c>
      <c r="B446" s="3">
        <f t="shared" si="25"/>
        <v>4.9506944444445145E-3</v>
      </c>
      <c r="C446" s="1">
        <v>0.68333263888888895</v>
      </c>
      <c r="D446" t="s">
        <v>35</v>
      </c>
      <c r="E446">
        <v>31.25</v>
      </c>
      <c r="F446">
        <v>18.940000000000001</v>
      </c>
      <c r="L446" s="3">
        <f t="shared" si="26"/>
        <v>495.10648148148874</v>
      </c>
      <c r="M446" s="3">
        <f t="shared" si="27"/>
        <v>4.9510648148148872E-3</v>
      </c>
      <c r="N446" s="1">
        <v>0.73227392361111121</v>
      </c>
      <c r="O446" t="s">
        <v>35</v>
      </c>
      <c r="P446">
        <v>37</v>
      </c>
      <c r="Q446">
        <v>20.56</v>
      </c>
    </row>
    <row r="447" spans="1:17" x14ac:dyDescent="0.25">
      <c r="A447" s="3">
        <f t="shared" si="24"/>
        <v>496.17939814815549</v>
      </c>
      <c r="B447" s="3">
        <f t="shared" si="25"/>
        <v>4.9617939814815548E-3</v>
      </c>
      <c r="C447" s="1">
        <v>0.683343738425926</v>
      </c>
      <c r="D447" t="s">
        <v>35</v>
      </c>
      <c r="E447">
        <v>31.5</v>
      </c>
      <c r="F447">
        <v>18.87</v>
      </c>
      <c r="L447" s="3">
        <f t="shared" si="26"/>
        <v>496.21759259258494</v>
      </c>
      <c r="M447" s="3">
        <f t="shared" si="27"/>
        <v>4.9621759259258491E-3</v>
      </c>
      <c r="N447" s="1">
        <v>0.73228503472222217</v>
      </c>
      <c r="O447" t="s">
        <v>35</v>
      </c>
      <c r="P447">
        <v>37.5</v>
      </c>
      <c r="Q447">
        <v>20.5</v>
      </c>
    </row>
    <row r="448" spans="1:17" x14ac:dyDescent="0.25">
      <c r="A448" s="3">
        <f t="shared" si="24"/>
        <v>497.29050925926276</v>
      </c>
      <c r="B448" s="3">
        <f t="shared" si="25"/>
        <v>4.9729050925926277E-3</v>
      </c>
      <c r="C448" s="1">
        <v>0.68335484953703707</v>
      </c>
      <c r="D448" t="s">
        <v>35</v>
      </c>
      <c r="E448">
        <v>31.75</v>
      </c>
      <c r="F448">
        <v>18.87</v>
      </c>
      <c r="L448" s="3">
        <f t="shared" si="26"/>
        <v>497.3287037037033</v>
      </c>
      <c r="M448" s="3">
        <f t="shared" si="27"/>
        <v>4.973287037037033E-3</v>
      </c>
      <c r="N448" s="1">
        <v>0.73229614583333336</v>
      </c>
      <c r="O448" t="s">
        <v>35</v>
      </c>
      <c r="P448">
        <v>37</v>
      </c>
      <c r="Q448">
        <v>20.56</v>
      </c>
    </row>
    <row r="449" spans="1:17" x14ac:dyDescent="0.25">
      <c r="A449" s="3">
        <f t="shared" si="24"/>
        <v>498.40162037038118</v>
      </c>
      <c r="B449" s="3">
        <f t="shared" si="25"/>
        <v>4.9840162037038116E-3</v>
      </c>
      <c r="C449" s="1">
        <v>0.68336596064814825</v>
      </c>
      <c r="D449" t="s">
        <v>35</v>
      </c>
      <c r="E449">
        <v>31.25</v>
      </c>
      <c r="F449">
        <v>18.87</v>
      </c>
      <c r="L449" s="3">
        <f t="shared" si="26"/>
        <v>498.43981481481057</v>
      </c>
      <c r="M449" s="3">
        <f t="shared" si="27"/>
        <v>4.9843981481481059E-3</v>
      </c>
      <c r="N449" s="1">
        <v>0.73230725694444443</v>
      </c>
      <c r="O449" t="s">
        <v>35</v>
      </c>
      <c r="P449">
        <v>37.75</v>
      </c>
      <c r="Q449">
        <v>20.5</v>
      </c>
    </row>
    <row r="450" spans="1:17" x14ac:dyDescent="0.25">
      <c r="A450" s="3">
        <f t="shared" si="24"/>
        <v>499.5138888888917</v>
      </c>
      <c r="B450" s="3">
        <f t="shared" si="25"/>
        <v>4.995138888888917E-3</v>
      </c>
      <c r="C450" s="1">
        <v>0.68337708333333336</v>
      </c>
      <c r="D450" t="s">
        <v>35</v>
      </c>
      <c r="E450">
        <v>31.25</v>
      </c>
      <c r="F450">
        <v>18.940000000000001</v>
      </c>
      <c r="L450" s="3">
        <f t="shared" si="26"/>
        <v>499.55092592592899</v>
      </c>
      <c r="M450" s="3">
        <f t="shared" si="27"/>
        <v>4.9955092592592898E-3</v>
      </c>
      <c r="N450" s="1">
        <v>0.73231836805555561</v>
      </c>
      <c r="O450" t="s">
        <v>35</v>
      </c>
      <c r="P450">
        <v>37.75</v>
      </c>
      <c r="Q450">
        <v>20.56</v>
      </c>
    </row>
    <row r="451" spans="1:17" x14ac:dyDescent="0.25">
      <c r="A451" s="3">
        <f t="shared" si="24"/>
        <v>500.61689814814292</v>
      </c>
      <c r="B451" s="3">
        <f t="shared" si="25"/>
        <v>5.0061689814814292E-3</v>
      </c>
      <c r="C451" s="1">
        <v>0.68338811342592587</v>
      </c>
      <c r="D451" t="s">
        <v>35</v>
      </c>
      <c r="E451">
        <v>31.75</v>
      </c>
      <c r="F451">
        <v>18.940000000000001</v>
      </c>
      <c r="L451" s="3">
        <f t="shared" si="26"/>
        <v>500.66203703703627</v>
      </c>
      <c r="M451" s="3">
        <f t="shared" si="27"/>
        <v>5.0066203703703627E-3</v>
      </c>
      <c r="N451" s="1">
        <v>0.73232947916666669</v>
      </c>
      <c r="O451" t="s">
        <v>35</v>
      </c>
      <c r="P451">
        <v>37.75</v>
      </c>
      <c r="Q451">
        <v>20.5</v>
      </c>
    </row>
    <row r="452" spans="1:17" x14ac:dyDescent="0.25">
      <c r="A452" s="3">
        <f t="shared" ref="A452:A515" si="28">B452*(10^5)</f>
        <v>501.72800925926128</v>
      </c>
      <c r="B452" s="3">
        <f t="shared" ref="B452:B515" si="29">(B451+(C452-C451))</f>
        <v>5.0172800925926131E-3</v>
      </c>
      <c r="C452" s="1">
        <v>0.68339922453703705</v>
      </c>
      <c r="D452" t="s">
        <v>35</v>
      </c>
      <c r="E452">
        <v>31.5</v>
      </c>
      <c r="F452">
        <v>18.87</v>
      </c>
      <c r="L452" s="3">
        <f t="shared" ref="L452:L515" si="30">M452*(10^5)</f>
        <v>501.76388888888425</v>
      </c>
      <c r="M452" s="3">
        <f t="shared" ref="M452:M515" si="31">(M451+(N452-N451))</f>
        <v>5.0176388888888424E-3</v>
      </c>
      <c r="N452" s="1">
        <v>0.73234049768518517</v>
      </c>
      <c r="O452" t="s">
        <v>35</v>
      </c>
      <c r="P452">
        <v>37.5</v>
      </c>
      <c r="Q452">
        <v>20.5</v>
      </c>
    </row>
    <row r="453" spans="1:17" x14ac:dyDescent="0.25">
      <c r="A453" s="3">
        <f t="shared" si="28"/>
        <v>502.87384259258829</v>
      </c>
      <c r="B453" s="3">
        <f t="shared" si="29"/>
        <v>5.0287384259258827E-3</v>
      </c>
      <c r="C453" s="1">
        <v>0.68341068287037032</v>
      </c>
      <c r="D453" t="s">
        <v>35</v>
      </c>
      <c r="E453">
        <v>31.75</v>
      </c>
      <c r="F453">
        <v>18.940000000000001</v>
      </c>
      <c r="L453" s="3">
        <f t="shared" si="30"/>
        <v>502.87500000000261</v>
      </c>
      <c r="M453" s="3">
        <f t="shared" si="31"/>
        <v>5.0287500000000263E-3</v>
      </c>
      <c r="N453" s="1">
        <v>0.73235160879629635</v>
      </c>
      <c r="O453" t="s">
        <v>35</v>
      </c>
      <c r="P453">
        <v>37.75</v>
      </c>
      <c r="Q453">
        <v>20.5</v>
      </c>
    </row>
    <row r="454" spans="1:17" x14ac:dyDescent="0.25">
      <c r="A454" s="3">
        <f t="shared" si="28"/>
        <v>503.98495370370665</v>
      </c>
      <c r="B454" s="3">
        <f t="shared" si="29"/>
        <v>5.0398495370370666E-3</v>
      </c>
      <c r="C454" s="1">
        <v>0.68342179398148151</v>
      </c>
      <c r="D454" t="s">
        <v>35</v>
      </c>
      <c r="E454">
        <v>31.5</v>
      </c>
      <c r="F454">
        <v>18.940000000000001</v>
      </c>
      <c r="L454" s="3">
        <f t="shared" si="30"/>
        <v>503.98611111109881</v>
      </c>
      <c r="M454" s="3">
        <f t="shared" si="31"/>
        <v>5.0398611111109881E-3</v>
      </c>
      <c r="N454" s="1">
        <v>0.73236271990740731</v>
      </c>
      <c r="O454" t="s">
        <v>35</v>
      </c>
      <c r="P454">
        <v>38</v>
      </c>
      <c r="Q454">
        <v>20.5</v>
      </c>
    </row>
    <row r="455" spans="1:17" x14ac:dyDescent="0.25">
      <c r="A455" s="3">
        <f t="shared" si="28"/>
        <v>505.09606481481393</v>
      </c>
      <c r="B455" s="3">
        <f t="shared" si="29"/>
        <v>5.0509606481481395E-3</v>
      </c>
      <c r="C455" s="1">
        <v>0.68343290509259258</v>
      </c>
      <c r="D455" t="s">
        <v>35</v>
      </c>
      <c r="E455">
        <v>31.75</v>
      </c>
      <c r="F455">
        <v>18.87</v>
      </c>
      <c r="L455" s="3">
        <f t="shared" si="30"/>
        <v>505.09722222221723</v>
      </c>
      <c r="M455" s="3">
        <f t="shared" si="31"/>
        <v>5.050972222222172E-3</v>
      </c>
      <c r="N455" s="1">
        <v>0.7323738310185185</v>
      </c>
      <c r="O455" t="s">
        <v>35</v>
      </c>
      <c r="P455">
        <v>37.75</v>
      </c>
      <c r="Q455">
        <v>20.5</v>
      </c>
    </row>
    <row r="456" spans="1:17" x14ac:dyDescent="0.25">
      <c r="A456" s="3">
        <f t="shared" si="28"/>
        <v>506.20601851851796</v>
      </c>
      <c r="B456" s="3">
        <f t="shared" si="29"/>
        <v>5.0620601851851799E-3</v>
      </c>
      <c r="C456" s="1">
        <v>0.68344400462962962</v>
      </c>
      <c r="D456" t="s">
        <v>35</v>
      </c>
      <c r="E456">
        <v>31.75</v>
      </c>
      <c r="F456">
        <v>18.87</v>
      </c>
      <c r="L456" s="3">
        <f t="shared" si="30"/>
        <v>506.2083333333245</v>
      </c>
      <c r="M456" s="3">
        <f t="shared" si="31"/>
        <v>5.0620833333332449E-3</v>
      </c>
      <c r="N456" s="1">
        <v>0.73238494212962957</v>
      </c>
      <c r="O456" t="s">
        <v>35</v>
      </c>
      <c r="P456">
        <v>38.25</v>
      </c>
      <c r="Q456">
        <v>20.56</v>
      </c>
    </row>
    <row r="457" spans="1:17" x14ac:dyDescent="0.25">
      <c r="A457" s="3">
        <f t="shared" si="28"/>
        <v>507.315972222222</v>
      </c>
      <c r="B457" s="3">
        <f t="shared" si="29"/>
        <v>5.0731597222222202E-3</v>
      </c>
      <c r="C457" s="1">
        <v>0.68345510416666666</v>
      </c>
      <c r="D457" t="s">
        <v>35</v>
      </c>
      <c r="E457">
        <v>32</v>
      </c>
      <c r="F457">
        <v>18.87</v>
      </c>
      <c r="L457" s="3">
        <f t="shared" si="30"/>
        <v>507.35300925924821</v>
      </c>
      <c r="M457" s="3">
        <f t="shared" si="31"/>
        <v>5.073530092592482E-3</v>
      </c>
      <c r="N457" s="1">
        <v>0.73239638888888881</v>
      </c>
      <c r="O457" t="s">
        <v>35</v>
      </c>
      <c r="P457">
        <v>38</v>
      </c>
      <c r="Q457">
        <v>20.5</v>
      </c>
    </row>
    <row r="458" spans="1:17" x14ac:dyDescent="0.25">
      <c r="A458" s="3">
        <f t="shared" si="28"/>
        <v>508.40740740740739</v>
      </c>
      <c r="B458" s="3">
        <f t="shared" si="29"/>
        <v>5.0840740740740742E-3</v>
      </c>
      <c r="C458" s="1">
        <v>0.68346601851851851</v>
      </c>
      <c r="D458" t="s">
        <v>35</v>
      </c>
      <c r="E458">
        <v>31.5</v>
      </c>
      <c r="F458">
        <v>18.87</v>
      </c>
      <c r="L458" s="3">
        <f t="shared" si="30"/>
        <v>508.46412037036657</v>
      </c>
      <c r="M458" s="3">
        <f t="shared" si="31"/>
        <v>5.0846412037036659E-3</v>
      </c>
      <c r="N458" s="1">
        <v>0.73240749999999999</v>
      </c>
      <c r="O458" t="s">
        <v>35</v>
      </c>
      <c r="P458">
        <v>37.25</v>
      </c>
      <c r="Q458">
        <v>20.56</v>
      </c>
    </row>
    <row r="459" spans="1:17" x14ac:dyDescent="0.25">
      <c r="A459" s="3">
        <f t="shared" si="28"/>
        <v>509.5648148148224</v>
      </c>
      <c r="B459" s="3">
        <f t="shared" si="29"/>
        <v>5.0956481481482241E-3</v>
      </c>
      <c r="C459" s="1">
        <v>0.68347759259259266</v>
      </c>
      <c r="D459" t="s">
        <v>35</v>
      </c>
      <c r="E459">
        <v>32</v>
      </c>
      <c r="F459">
        <v>18.940000000000001</v>
      </c>
      <c r="L459" s="3">
        <f t="shared" si="30"/>
        <v>509.57523148147391</v>
      </c>
      <c r="M459" s="3">
        <f t="shared" si="31"/>
        <v>5.0957523148147388E-3</v>
      </c>
      <c r="N459" s="1">
        <v>0.73241861111111106</v>
      </c>
      <c r="O459" t="s">
        <v>35</v>
      </c>
      <c r="P459">
        <v>38</v>
      </c>
      <c r="Q459">
        <v>20.5</v>
      </c>
    </row>
    <row r="460" spans="1:17" x14ac:dyDescent="0.25">
      <c r="A460" s="3">
        <f t="shared" si="28"/>
        <v>510.67592592592968</v>
      </c>
      <c r="B460" s="3">
        <f t="shared" si="29"/>
        <v>5.106759259259297E-3</v>
      </c>
      <c r="C460" s="1">
        <v>0.68348870370370374</v>
      </c>
      <c r="D460" t="s">
        <v>35</v>
      </c>
      <c r="E460">
        <v>32</v>
      </c>
      <c r="F460">
        <v>18.940000000000001</v>
      </c>
      <c r="L460" s="3">
        <f t="shared" si="30"/>
        <v>510.68634259259227</v>
      </c>
      <c r="M460" s="3">
        <f t="shared" si="31"/>
        <v>5.1068634259259227E-3</v>
      </c>
      <c r="N460" s="1">
        <v>0.73242972222222225</v>
      </c>
      <c r="O460" t="s">
        <v>35</v>
      </c>
      <c r="P460">
        <v>37.25</v>
      </c>
      <c r="Q460">
        <v>20.5</v>
      </c>
    </row>
    <row r="461" spans="1:17" x14ac:dyDescent="0.25">
      <c r="A461" s="3">
        <f t="shared" si="28"/>
        <v>511.78703703704809</v>
      </c>
      <c r="B461" s="3">
        <f t="shared" si="29"/>
        <v>5.1178703703704809E-3</v>
      </c>
      <c r="C461" s="1">
        <v>0.68349981481481492</v>
      </c>
      <c r="D461" t="s">
        <v>35</v>
      </c>
      <c r="E461">
        <v>32</v>
      </c>
      <c r="F461">
        <v>18.940000000000001</v>
      </c>
      <c r="L461" s="3">
        <f t="shared" si="30"/>
        <v>511.79745370369955</v>
      </c>
      <c r="M461" s="3">
        <f t="shared" si="31"/>
        <v>5.1179745370369956E-3</v>
      </c>
      <c r="N461" s="1">
        <v>0.73244083333333332</v>
      </c>
      <c r="O461" t="s">
        <v>35</v>
      </c>
      <c r="P461">
        <v>37.5</v>
      </c>
      <c r="Q461">
        <v>20.5</v>
      </c>
    </row>
    <row r="462" spans="1:17" x14ac:dyDescent="0.25">
      <c r="A462" s="3">
        <f t="shared" si="28"/>
        <v>512.89814814814429</v>
      </c>
      <c r="B462" s="3">
        <f t="shared" si="29"/>
        <v>5.1289814814814427E-3</v>
      </c>
      <c r="C462" s="1">
        <v>0.68351092592592588</v>
      </c>
      <c r="D462" t="s">
        <v>35</v>
      </c>
      <c r="E462">
        <v>31.5</v>
      </c>
      <c r="F462">
        <v>18.87</v>
      </c>
      <c r="L462" s="3">
        <f t="shared" si="30"/>
        <v>512.90740740740364</v>
      </c>
      <c r="M462" s="3">
        <f t="shared" si="31"/>
        <v>5.1290740740740359E-3</v>
      </c>
      <c r="N462" s="1">
        <v>0.73245193287037036</v>
      </c>
      <c r="O462" t="s">
        <v>35</v>
      </c>
      <c r="P462">
        <v>38.25</v>
      </c>
      <c r="Q462">
        <v>20.5</v>
      </c>
    </row>
    <row r="463" spans="1:17" x14ac:dyDescent="0.25">
      <c r="A463" s="3">
        <f t="shared" si="28"/>
        <v>514.00925925926265</v>
      </c>
      <c r="B463" s="3">
        <f t="shared" si="29"/>
        <v>5.1400925925926266E-3</v>
      </c>
      <c r="C463" s="1">
        <v>0.68352203703703707</v>
      </c>
      <c r="D463" t="s">
        <v>35</v>
      </c>
      <c r="E463">
        <v>31.75</v>
      </c>
      <c r="F463">
        <v>18.87</v>
      </c>
      <c r="L463" s="3">
        <f t="shared" si="30"/>
        <v>514.018518518522</v>
      </c>
      <c r="M463" s="3">
        <f t="shared" si="31"/>
        <v>5.1401851851852198E-3</v>
      </c>
      <c r="N463" s="1">
        <v>0.73246304398148154</v>
      </c>
      <c r="O463" t="s">
        <v>35</v>
      </c>
      <c r="P463">
        <v>38.25</v>
      </c>
      <c r="Q463">
        <v>20.5</v>
      </c>
    </row>
    <row r="464" spans="1:17" x14ac:dyDescent="0.25">
      <c r="A464" s="3">
        <f t="shared" si="28"/>
        <v>515.10763888888982</v>
      </c>
      <c r="B464" s="3">
        <f t="shared" si="29"/>
        <v>5.1510763888888977E-3</v>
      </c>
      <c r="C464" s="1">
        <v>0.68353302083333334</v>
      </c>
      <c r="D464" t="s">
        <v>35</v>
      </c>
      <c r="E464">
        <v>32</v>
      </c>
      <c r="F464">
        <v>18.87</v>
      </c>
      <c r="L464" s="3">
        <f t="shared" si="30"/>
        <v>515.12962962961819</v>
      </c>
      <c r="M464" s="3">
        <f t="shared" si="31"/>
        <v>5.1512962962961817E-3</v>
      </c>
      <c r="N464" s="1">
        <v>0.7324741550925925</v>
      </c>
      <c r="O464" t="s">
        <v>35</v>
      </c>
      <c r="P464">
        <v>38</v>
      </c>
      <c r="Q464">
        <v>20.5</v>
      </c>
    </row>
    <row r="465" spans="1:17" x14ac:dyDescent="0.25">
      <c r="A465" s="3">
        <f t="shared" si="28"/>
        <v>516.21759259259386</v>
      </c>
      <c r="B465" s="3">
        <f t="shared" si="29"/>
        <v>5.1621759259259381E-3</v>
      </c>
      <c r="C465" s="1">
        <v>0.68354412037037038</v>
      </c>
      <c r="D465" t="s">
        <v>35</v>
      </c>
      <c r="E465">
        <v>31.5</v>
      </c>
      <c r="F465">
        <v>18.87</v>
      </c>
      <c r="L465" s="3">
        <f t="shared" si="30"/>
        <v>516.24074074073656</v>
      </c>
      <c r="M465" s="3">
        <f t="shared" si="31"/>
        <v>5.1624074074073656E-3</v>
      </c>
      <c r="N465" s="1">
        <v>0.73248526620370369</v>
      </c>
      <c r="O465" t="s">
        <v>35</v>
      </c>
      <c r="P465">
        <v>38.5</v>
      </c>
      <c r="Q465">
        <v>20.56</v>
      </c>
    </row>
    <row r="466" spans="1:17" x14ac:dyDescent="0.25">
      <c r="A466" s="3">
        <f t="shared" si="28"/>
        <v>517.32870370371222</v>
      </c>
      <c r="B466" s="3">
        <f t="shared" si="29"/>
        <v>5.173287037037122E-3</v>
      </c>
      <c r="C466" s="1">
        <v>0.68355523148148156</v>
      </c>
      <c r="D466" t="s">
        <v>35</v>
      </c>
      <c r="E466">
        <v>32.25</v>
      </c>
      <c r="F466">
        <v>18.940000000000001</v>
      </c>
      <c r="L466" s="3">
        <f t="shared" si="30"/>
        <v>517.35185185184389</v>
      </c>
      <c r="M466" s="3">
        <f t="shared" si="31"/>
        <v>5.1735185185184385E-3</v>
      </c>
      <c r="N466" s="1">
        <v>0.73249637731481476</v>
      </c>
      <c r="O466" t="s">
        <v>35</v>
      </c>
      <c r="P466">
        <v>38.5</v>
      </c>
      <c r="Q466">
        <v>20.5</v>
      </c>
    </row>
    <row r="467" spans="1:17" x14ac:dyDescent="0.25">
      <c r="A467" s="3">
        <f t="shared" si="28"/>
        <v>518.43981481480841</v>
      </c>
      <c r="B467" s="3">
        <f t="shared" si="29"/>
        <v>5.1843981481480839E-3</v>
      </c>
      <c r="C467" s="1">
        <v>0.68356634259259252</v>
      </c>
      <c r="D467" t="s">
        <v>35</v>
      </c>
      <c r="E467">
        <v>32.25</v>
      </c>
      <c r="F467">
        <v>18.87</v>
      </c>
      <c r="L467" s="3">
        <f t="shared" si="30"/>
        <v>518.46296296296225</v>
      </c>
      <c r="M467" s="3">
        <f t="shared" si="31"/>
        <v>5.1846296296296224E-3</v>
      </c>
      <c r="N467" s="1">
        <v>0.73250748842592595</v>
      </c>
      <c r="O467" t="s">
        <v>35</v>
      </c>
      <c r="P467">
        <v>38.25</v>
      </c>
      <c r="Q467">
        <v>20.5</v>
      </c>
    </row>
    <row r="468" spans="1:17" x14ac:dyDescent="0.25">
      <c r="A468" s="3">
        <f t="shared" si="28"/>
        <v>519.55092592592678</v>
      </c>
      <c r="B468" s="3">
        <f t="shared" si="29"/>
        <v>5.1955092592592678E-3</v>
      </c>
      <c r="C468" s="1">
        <v>0.68357745370370371</v>
      </c>
      <c r="D468" t="s">
        <v>35</v>
      </c>
      <c r="E468">
        <v>32</v>
      </c>
      <c r="F468">
        <v>18.940000000000001</v>
      </c>
      <c r="L468" s="3">
        <f t="shared" si="30"/>
        <v>519.57754629629039</v>
      </c>
      <c r="M468" s="3">
        <f t="shared" si="31"/>
        <v>5.1957754629629038E-3</v>
      </c>
      <c r="N468" s="1">
        <v>0.73251863425925923</v>
      </c>
      <c r="O468" t="s">
        <v>35</v>
      </c>
      <c r="P468">
        <v>38.5</v>
      </c>
      <c r="Q468">
        <v>20.5</v>
      </c>
    </row>
    <row r="469" spans="1:17" x14ac:dyDescent="0.25">
      <c r="A469" s="3">
        <f t="shared" si="28"/>
        <v>520.66203703703411</v>
      </c>
      <c r="B469" s="3">
        <f t="shared" si="29"/>
        <v>5.2066203703703406E-3</v>
      </c>
      <c r="C469" s="1">
        <v>0.68358856481481478</v>
      </c>
      <c r="D469" t="s">
        <v>35</v>
      </c>
      <c r="E469">
        <v>32.25</v>
      </c>
      <c r="F469">
        <v>18.940000000000001</v>
      </c>
      <c r="L469" s="3">
        <f t="shared" si="30"/>
        <v>520.68865740739761</v>
      </c>
      <c r="M469" s="3">
        <f t="shared" si="31"/>
        <v>5.2068865740739767E-3</v>
      </c>
      <c r="N469" s="1">
        <v>0.7325297453703703</v>
      </c>
      <c r="O469" t="s">
        <v>35</v>
      </c>
      <c r="P469">
        <v>38.5</v>
      </c>
      <c r="Q469">
        <v>20.5</v>
      </c>
    </row>
    <row r="470" spans="1:17" x14ac:dyDescent="0.25">
      <c r="A470" s="3">
        <f t="shared" si="28"/>
        <v>521.77314814815247</v>
      </c>
      <c r="B470" s="3">
        <f t="shared" si="29"/>
        <v>5.2177314814815245E-3</v>
      </c>
      <c r="C470" s="1">
        <v>0.68359967592592596</v>
      </c>
      <c r="D470" t="s">
        <v>35</v>
      </c>
      <c r="E470">
        <v>32.25</v>
      </c>
      <c r="F470">
        <v>18.87</v>
      </c>
      <c r="L470" s="3">
        <f t="shared" si="30"/>
        <v>521.79976851851609</v>
      </c>
      <c r="M470" s="3">
        <f t="shared" si="31"/>
        <v>5.2179976851851606E-3</v>
      </c>
      <c r="N470" s="1">
        <v>0.73254085648148148</v>
      </c>
      <c r="O470" t="s">
        <v>35</v>
      </c>
      <c r="P470">
        <v>38.75</v>
      </c>
      <c r="Q470">
        <v>20.5</v>
      </c>
    </row>
    <row r="471" spans="1:17" x14ac:dyDescent="0.25">
      <c r="A471" s="3">
        <f t="shared" si="28"/>
        <v>522.92592592592109</v>
      </c>
      <c r="B471" s="3">
        <f t="shared" si="29"/>
        <v>5.2292592592592113E-3</v>
      </c>
      <c r="C471" s="1">
        <v>0.68361120370370365</v>
      </c>
      <c r="D471" t="s">
        <v>35</v>
      </c>
      <c r="E471">
        <v>32.5</v>
      </c>
      <c r="F471">
        <v>18.87</v>
      </c>
      <c r="L471" s="3">
        <f t="shared" si="30"/>
        <v>522.91087962963445</v>
      </c>
      <c r="M471" s="3">
        <f t="shared" si="31"/>
        <v>5.2291087962963445E-3</v>
      </c>
      <c r="N471" s="1">
        <v>0.73255196759259267</v>
      </c>
      <c r="O471" t="s">
        <v>35</v>
      </c>
      <c r="P471">
        <v>38.75</v>
      </c>
      <c r="Q471">
        <v>20.5</v>
      </c>
    </row>
    <row r="472" spans="1:17" x14ac:dyDescent="0.25">
      <c r="A472" s="3">
        <f t="shared" si="28"/>
        <v>524.0289351851834</v>
      </c>
      <c r="B472" s="3">
        <f t="shared" si="29"/>
        <v>5.2402893518518345E-3</v>
      </c>
      <c r="C472" s="1">
        <v>0.68362223379629627</v>
      </c>
      <c r="D472" t="s">
        <v>35</v>
      </c>
      <c r="E472">
        <v>32.25</v>
      </c>
      <c r="F472">
        <v>18.940000000000001</v>
      </c>
      <c r="L472" s="3">
        <f t="shared" si="30"/>
        <v>524.02199074074178</v>
      </c>
      <c r="M472" s="3">
        <f t="shared" si="31"/>
        <v>5.2402199074074174E-3</v>
      </c>
      <c r="N472" s="1">
        <v>0.73256307870370374</v>
      </c>
      <c r="O472" t="s">
        <v>35</v>
      </c>
      <c r="P472">
        <v>38.25</v>
      </c>
      <c r="Q472">
        <v>20.5</v>
      </c>
    </row>
    <row r="473" spans="1:17" x14ac:dyDescent="0.25">
      <c r="A473" s="3">
        <f t="shared" si="28"/>
        <v>525.14004629630188</v>
      </c>
      <c r="B473" s="3">
        <f t="shared" si="29"/>
        <v>5.2514004629630184E-3</v>
      </c>
      <c r="C473" s="1">
        <v>0.68363334490740746</v>
      </c>
      <c r="D473" t="s">
        <v>35</v>
      </c>
      <c r="E473">
        <v>31.75</v>
      </c>
      <c r="F473">
        <v>18.940000000000001</v>
      </c>
      <c r="L473" s="3">
        <f t="shared" si="30"/>
        <v>525.13310185183798</v>
      </c>
      <c r="M473" s="3">
        <f t="shared" si="31"/>
        <v>5.2513310185183792E-3</v>
      </c>
      <c r="N473" s="1">
        <v>0.7325741898148147</v>
      </c>
      <c r="O473" t="s">
        <v>35</v>
      </c>
      <c r="P473">
        <v>38.75</v>
      </c>
      <c r="Q473">
        <v>20.5</v>
      </c>
    </row>
    <row r="474" spans="1:17" x14ac:dyDescent="0.25">
      <c r="A474" s="3">
        <f t="shared" si="28"/>
        <v>526.2511574074091</v>
      </c>
      <c r="B474" s="3">
        <f t="shared" si="29"/>
        <v>5.2625115740740913E-3</v>
      </c>
      <c r="C474" s="1">
        <v>0.68364445601851853</v>
      </c>
      <c r="D474" t="s">
        <v>35</v>
      </c>
      <c r="E474">
        <v>32.25</v>
      </c>
      <c r="F474">
        <v>18.940000000000001</v>
      </c>
      <c r="L474" s="3">
        <f t="shared" si="30"/>
        <v>526.28935185184969</v>
      </c>
      <c r="M474" s="3">
        <f t="shared" si="31"/>
        <v>5.2628935185184966E-3</v>
      </c>
      <c r="N474" s="1">
        <v>0.73258575231481482</v>
      </c>
      <c r="O474" t="s">
        <v>35</v>
      </c>
      <c r="P474">
        <v>38.5</v>
      </c>
      <c r="Q474">
        <v>20.5</v>
      </c>
    </row>
    <row r="475" spans="1:17" x14ac:dyDescent="0.25">
      <c r="A475" s="3">
        <f t="shared" si="28"/>
        <v>527.36226851852757</v>
      </c>
      <c r="B475" s="3">
        <f t="shared" si="29"/>
        <v>5.2736226851852752E-3</v>
      </c>
      <c r="C475" s="1">
        <v>0.68365556712962972</v>
      </c>
      <c r="D475" t="s">
        <v>35</v>
      </c>
      <c r="E475">
        <v>32.5</v>
      </c>
      <c r="F475">
        <v>18.940000000000001</v>
      </c>
      <c r="L475" s="3">
        <f t="shared" si="30"/>
        <v>527.40046296295691</v>
      </c>
      <c r="M475" s="3">
        <f t="shared" si="31"/>
        <v>5.2740046296295695E-3</v>
      </c>
      <c r="N475" s="1">
        <v>0.73259686342592589</v>
      </c>
      <c r="O475" t="s">
        <v>35</v>
      </c>
      <c r="P475">
        <v>39</v>
      </c>
      <c r="Q475">
        <v>20.5</v>
      </c>
    </row>
    <row r="476" spans="1:17" x14ac:dyDescent="0.25">
      <c r="A476" s="3">
        <f t="shared" si="28"/>
        <v>528.47337962962365</v>
      </c>
      <c r="B476" s="3">
        <f t="shared" si="29"/>
        <v>5.2847337962962371E-3</v>
      </c>
      <c r="C476" s="1">
        <v>0.68366667824074068</v>
      </c>
      <c r="D476" t="s">
        <v>35</v>
      </c>
      <c r="E476">
        <v>32</v>
      </c>
      <c r="F476">
        <v>18.940000000000001</v>
      </c>
      <c r="L476" s="3">
        <f t="shared" si="30"/>
        <v>528.51157407407538</v>
      </c>
      <c r="M476" s="3">
        <f t="shared" si="31"/>
        <v>5.2851157407407534E-3</v>
      </c>
      <c r="N476" s="1">
        <v>0.73260797453703708</v>
      </c>
      <c r="O476" t="s">
        <v>35</v>
      </c>
      <c r="P476">
        <v>38.5</v>
      </c>
      <c r="Q476">
        <v>20.5</v>
      </c>
    </row>
    <row r="477" spans="1:17" x14ac:dyDescent="0.25">
      <c r="A477" s="3">
        <f t="shared" si="28"/>
        <v>529.57060185184753</v>
      </c>
      <c r="B477" s="3">
        <f t="shared" si="29"/>
        <v>5.2957060185184757E-3</v>
      </c>
      <c r="C477" s="1">
        <v>0.68367765046296292</v>
      </c>
      <c r="D477" t="s">
        <v>35</v>
      </c>
      <c r="E477">
        <v>32.5</v>
      </c>
      <c r="F477">
        <v>18.87</v>
      </c>
      <c r="L477" s="3">
        <f t="shared" si="30"/>
        <v>529.6226851851826</v>
      </c>
      <c r="M477" s="3">
        <f t="shared" si="31"/>
        <v>5.2962268518518263E-3</v>
      </c>
      <c r="N477" s="1">
        <v>0.73261908564814815</v>
      </c>
      <c r="O477" t="s">
        <v>35</v>
      </c>
      <c r="P477">
        <v>38.75</v>
      </c>
      <c r="Q477">
        <v>20.5</v>
      </c>
    </row>
    <row r="478" spans="1:17" x14ac:dyDescent="0.25">
      <c r="A478" s="3">
        <f t="shared" si="28"/>
        <v>530.681712962966</v>
      </c>
      <c r="B478" s="3">
        <f t="shared" si="29"/>
        <v>5.3068171296296596E-3</v>
      </c>
      <c r="C478" s="1">
        <v>0.6836887615740741</v>
      </c>
      <c r="D478" t="s">
        <v>35</v>
      </c>
      <c r="E478">
        <v>32.5</v>
      </c>
      <c r="F478">
        <v>18.87</v>
      </c>
      <c r="L478" s="3">
        <f t="shared" si="30"/>
        <v>530.73032407406902</v>
      </c>
      <c r="M478" s="3">
        <f t="shared" si="31"/>
        <v>5.3073032407406906E-3</v>
      </c>
      <c r="N478" s="1">
        <v>0.73263016203703701</v>
      </c>
      <c r="O478" t="s">
        <v>35</v>
      </c>
      <c r="P478">
        <v>39</v>
      </c>
      <c r="Q478">
        <v>20.5</v>
      </c>
    </row>
    <row r="479" spans="1:17" x14ac:dyDescent="0.25">
      <c r="A479" s="3">
        <f t="shared" si="28"/>
        <v>531.8391203703809</v>
      </c>
      <c r="B479" s="3">
        <f t="shared" si="29"/>
        <v>5.3183912037038095E-3</v>
      </c>
      <c r="C479" s="1">
        <v>0.68370033564814825</v>
      </c>
      <c r="D479" t="s">
        <v>35</v>
      </c>
      <c r="E479">
        <v>32.25</v>
      </c>
      <c r="F479">
        <v>18.940000000000001</v>
      </c>
      <c r="L479" s="3">
        <f t="shared" si="30"/>
        <v>531.83796296295554</v>
      </c>
      <c r="M479" s="3">
        <f t="shared" si="31"/>
        <v>5.3183796296295549E-3</v>
      </c>
      <c r="N479" s="1">
        <v>0.73264123842592588</v>
      </c>
      <c r="O479" t="s">
        <v>35</v>
      </c>
      <c r="P479">
        <v>39</v>
      </c>
      <c r="Q479">
        <v>20.5</v>
      </c>
    </row>
    <row r="480" spans="1:17" x14ac:dyDescent="0.25">
      <c r="A480" s="3">
        <f t="shared" si="28"/>
        <v>532.95023148147709</v>
      </c>
      <c r="B480" s="3">
        <f t="shared" si="29"/>
        <v>5.3295023148147713E-3</v>
      </c>
      <c r="C480" s="1">
        <v>0.68371144675925921</v>
      </c>
      <c r="D480" t="s">
        <v>35</v>
      </c>
      <c r="E480">
        <v>32.75</v>
      </c>
      <c r="F480">
        <v>18.87</v>
      </c>
      <c r="L480" s="3">
        <f t="shared" si="30"/>
        <v>532.94907407407391</v>
      </c>
      <c r="M480" s="3">
        <f t="shared" si="31"/>
        <v>5.3294907407407388E-3</v>
      </c>
      <c r="N480" s="1">
        <v>0.73265234953703706</v>
      </c>
      <c r="O480" t="s">
        <v>35</v>
      </c>
      <c r="P480">
        <v>38.75</v>
      </c>
      <c r="Q480">
        <v>20.5</v>
      </c>
    </row>
    <row r="481" spans="1:17" x14ac:dyDescent="0.25">
      <c r="A481" s="3">
        <f t="shared" si="28"/>
        <v>534.06134259259557</v>
      </c>
      <c r="B481" s="3">
        <f t="shared" si="29"/>
        <v>5.3406134259259552E-3</v>
      </c>
      <c r="C481" s="1">
        <v>0.6837225578703704</v>
      </c>
      <c r="D481" t="s">
        <v>35</v>
      </c>
      <c r="E481">
        <v>32.5</v>
      </c>
      <c r="F481">
        <v>18.940000000000001</v>
      </c>
      <c r="L481" s="3">
        <f t="shared" si="30"/>
        <v>534.06018518518113</v>
      </c>
      <c r="M481" s="3">
        <f t="shared" si="31"/>
        <v>5.3406018518518117E-3</v>
      </c>
      <c r="N481" s="1">
        <v>0.73266346064814813</v>
      </c>
      <c r="O481" t="s">
        <v>35</v>
      </c>
      <c r="P481">
        <v>38.75</v>
      </c>
      <c r="Q481">
        <v>20.5</v>
      </c>
    </row>
    <row r="482" spans="1:17" x14ac:dyDescent="0.25">
      <c r="A482" s="3">
        <f t="shared" si="28"/>
        <v>535.17245370370279</v>
      </c>
      <c r="B482" s="3">
        <f t="shared" si="29"/>
        <v>5.3517245370370281E-3</v>
      </c>
      <c r="C482" s="1">
        <v>0.68373366898148147</v>
      </c>
      <c r="D482" t="s">
        <v>35</v>
      </c>
      <c r="E482">
        <v>32.75</v>
      </c>
      <c r="F482">
        <v>18.940000000000001</v>
      </c>
      <c r="L482" s="3">
        <f t="shared" si="30"/>
        <v>535.1712962962996</v>
      </c>
      <c r="M482" s="3">
        <f t="shared" si="31"/>
        <v>5.3517129629629956E-3</v>
      </c>
      <c r="N482" s="1">
        <v>0.73267457175925932</v>
      </c>
      <c r="O482" t="s">
        <v>35</v>
      </c>
      <c r="P482">
        <v>39</v>
      </c>
      <c r="Q482">
        <v>20.440000000000001</v>
      </c>
    </row>
    <row r="483" spans="1:17" x14ac:dyDescent="0.25">
      <c r="A483" s="3">
        <f t="shared" si="28"/>
        <v>536.27430555555077</v>
      </c>
      <c r="B483" s="3">
        <f t="shared" si="29"/>
        <v>5.3627430555555078E-3</v>
      </c>
      <c r="C483" s="1">
        <v>0.68374468749999995</v>
      </c>
      <c r="D483" t="s">
        <v>35</v>
      </c>
      <c r="E483">
        <v>32.75</v>
      </c>
      <c r="F483">
        <v>18.940000000000001</v>
      </c>
      <c r="L483" s="3">
        <f t="shared" si="30"/>
        <v>536.27777777777169</v>
      </c>
      <c r="M483" s="3">
        <f t="shared" si="31"/>
        <v>5.3627777777777164E-3</v>
      </c>
      <c r="N483" s="1">
        <v>0.73268563657407404</v>
      </c>
      <c r="O483" t="s">
        <v>35</v>
      </c>
      <c r="P483">
        <v>39.25</v>
      </c>
      <c r="Q483">
        <v>20.440000000000001</v>
      </c>
    </row>
    <row r="484" spans="1:17" x14ac:dyDescent="0.25">
      <c r="A484" s="3">
        <f t="shared" si="28"/>
        <v>537.38541666666913</v>
      </c>
      <c r="B484" s="3">
        <f t="shared" si="29"/>
        <v>5.3738541666666917E-3</v>
      </c>
      <c r="C484" s="1">
        <v>0.68375579861111113</v>
      </c>
      <c r="D484" t="s">
        <v>35</v>
      </c>
      <c r="E484">
        <v>32.75</v>
      </c>
      <c r="F484">
        <v>18.940000000000001</v>
      </c>
      <c r="L484" s="3">
        <f t="shared" si="30"/>
        <v>537.41435185185037</v>
      </c>
      <c r="M484" s="3">
        <f t="shared" si="31"/>
        <v>5.3741435185185038E-3</v>
      </c>
      <c r="N484" s="1">
        <v>0.73269700231481483</v>
      </c>
      <c r="O484" t="s">
        <v>35</v>
      </c>
      <c r="P484">
        <v>38.5</v>
      </c>
      <c r="Q484">
        <v>20.440000000000001</v>
      </c>
    </row>
    <row r="485" spans="1:17" x14ac:dyDescent="0.25">
      <c r="A485" s="3">
        <f t="shared" si="28"/>
        <v>538.49074074074906</v>
      </c>
      <c r="B485" s="3">
        <f t="shared" si="29"/>
        <v>5.384907407407491E-3</v>
      </c>
      <c r="C485" s="1">
        <v>0.68376685185185193</v>
      </c>
      <c r="D485" t="s">
        <v>35</v>
      </c>
      <c r="E485">
        <v>32.75</v>
      </c>
      <c r="F485">
        <v>18.940000000000001</v>
      </c>
      <c r="L485" s="3">
        <f t="shared" si="30"/>
        <v>538.54166666665867</v>
      </c>
      <c r="M485" s="3">
        <f t="shared" si="31"/>
        <v>5.385416666666587E-3</v>
      </c>
      <c r="N485" s="1">
        <v>0.73270827546296291</v>
      </c>
      <c r="O485" t="s">
        <v>35</v>
      </c>
      <c r="P485">
        <v>39</v>
      </c>
      <c r="Q485">
        <v>20.440000000000001</v>
      </c>
    </row>
    <row r="486" spans="1:17" x14ac:dyDescent="0.25">
      <c r="A486" s="3">
        <f t="shared" si="28"/>
        <v>539.60185185184525</v>
      </c>
      <c r="B486" s="3">
        <f t="shared" si="29"/>
        <v>5.3960185185184528E-3</v>
      </c>
      <c r="C486" s="1">
        <v>0.68377796296296289</v>
      </c>
      <c r="D486" t="s">
        <v>35</v>
      </c>
      <c r="E486">
        <v>32.5</v>
      </c>
      <c r="F486">
        <v>18.940000000000001</v>
      </c>
      <c r="L486" s="3">
        <f t="shared" si="30"/>
        <v>539.63194444444082</v>
      </c>
      <c r="M486" s="3">
        <f t="shared" si="31"/>
        <v>5.3963194444444085E-3</v>
      </c>
      <c r="N486" s="1">
        <v>0.73271917824074073</v>
      </c>
      <c r="O486" t="s">
        <v>35</v>
      </c>
      <c r="P486">
        <v>38.25</v>
      </c>
      <c r="Q486">
        <v>20.5</v>
      </c>
    </row>
    <row r="487" spans="1:17" x14ac:dyDescent="0.25">
      <c r="A487" s="3">
        <f t="shared" si="28"/>
        <v>540.71296296296373</v>
      </c>
      <c r="B487" s="3">
        <f t="shared" si="29"/>
        <v>5.4071296296296367E-3</v>
      </c>
      <c r="C487" s="1">
        <v>0.68378907407407408</v>
      </c>
      <c r="D487" t="s">
        <v>35</v>
      </c>
      <c r="E487">
        <v>32.5</v>
      </c>
      <c r="F487">
        <v>18.940000000000001</v>
      </c>
      <c r="L487" s="3">
        <f t="shared" si="30"/>
        <v>540.74305555555929</v>
      </c>
      <c r="M487" s="3">
        <f t="shared" si="31"/>
        <v>5.4074305555555924E-3</v>
      </c>
      <c r="N487" s="1">
        <v>0.73273028935185192</v>
      </c>
      <c r="O487" t="s">
        <v>35</v>
      </c>
      <c r="P487">
        <v>38.75</v>
      </c>
      <c r="Q487">
        <v>20.440000000000001</v>
      </c>
    </row>
    <row r="488" spans="1:17" x14ac:dyDescent="0.25">
      <c r="A488" s="3">
        <f t="shared" si="28"/>
        <v>541.82407407407095</v>
      </c>
      <c r="B488" s="3">
        <f t="shared" si="29"/>
        <v>5.4182407407407096E-3</v>
      </c>
      <c r="C488" s="1">
        <v>0.68380018518518515</v>
      </c>
      <c r="D488" t="s">
        <v>35</v>
      </c>
      <c r="E488">
        <v>32.75</v>
      </c>
      <c r="F488">
        <v>18.940000000000001</v>
      </c>
      <c r="L488" s="3">
        <f t="shared" si="30"/>
        <v>541.85416666666652</v>
      </c>
      <c r="M488" s="3">
        <f t="shared" si="31"/>
        <v>5.4185416666666653E-3</v>
      </c>
      <c r="N488" s="1">
        <v>0.73274140046296299</v>
      </c>
      <c r="O488" t="s">
        <v>35</v>
      </c>
      <c r="P488">
        <v>38.75</v>
      </c>
      <c r="Q488">
        <v>20.5</v>
      </c>
    </row>
    <row r="489" spans="1:17" x14ac:dyDescent="0.25">
      <c r="A489" s="3">
        <f t="shared" si="28"/>
        <v>542.93518518518931</v>
      </c>
      <c r="B489" s="3">
        <f t="shared" si="29"/>
        <v>5.4293518518518935E-3</v>
      </c>
      <c r="C489" s="1">
        <v>0.68381129629629633</v>
      </c>
      <c r="D489" t="s">
        <v>35</v>
      </c>
      <c r="E489">
        <v>32.75</v>
      </c>
      <c r="F489">
        <v>18.940000000000001</v>
      </c>
      <c r="L489" s="3">
        <f t="shared" si="30"/>
        <v>542.96527777778488</v>
      </c>
      <c r="M489" s="3">
        <f t="shared" si="31"/>
        <v>5.4296527777778492E-3</v>
      </c>
      <c r="N489" s="1">
        <v>0.73275251157407417</v>
      </c>
      <c r="O489" t="s">
        <v>35</v>
      </c>
      <c r="P489">
        <v>39.25</v>
      </c>
      <c r="Q489">
        <v>20.5</v>
      </c>
    </row>
    <row r="490" spans="1:17" x14ac:dyDescent="0.25">
      <c r="A490" s="3">
        <f t="shared" si="28"/>
        <v>544.09143518518999</v>
      </c>
      <c r="B490" s="3">
        <f t="shared" si="29"/>
        <v>5.4409143518518999E-3</v>
      </c>
      <c r="C490" s="1">
        <v>0.68382285879629634</v>
      </c>
      <c r="D490" t="s">
        <v>35</v>
      </c>
      <c r="E490">
        <v>32.5</v>
      </c>
      <c r="F490">
        <v>18.940000000000001</v>
      </c>
      <c r="L490" s="3">
        <f t="shared" si="30"/>
        <v>544.07523148148891</v>
      </c>
      <c r="M490" s="3">
        <f t="shared" si="31"/>
        <v>5.4407523148148895E-3</v>
      </c>
      <c r="N490" s="1">
        <v>0.73276361111111121</v>
      </c>
      <c r="O490" t="s">
        <v>35</v>
      </c>
      <c r="P490">
        <v>39.25</v>
      </c>
      <c r="Q490">
        <v>20.440000000000001</v>
      </c>
    </row>
    <row r="491" spans="1:17" x14ac:dyDescent="0.25">
      <c r="A491" s="3">
        <f t="shared" si="28"/>
        <v>545.20254629628619</v>
      </c>
      <c r="B491" s="3">
        <f t="shared" si="29"/>
        <v>5.4520254629628617E-3</v>
      </c>
      <c r="C491" s="1">
        <v>0.6838339699074073</v>
      </c>
      <c r="D491" t="s">
        <v>35</v>
      </c>
      <c r="E491">
        <v>32.75</v>
      </c>
      <c r="F491">
        <v>18.940000000000001</v>
      </c>
      <c r="L491" s="3">
        <f t="shared" si="30"/>
        <v>545.17939814814338</v>
      </c>
      <c r="M491" s="3">
        <f t="shared" si="31"/>
        <v>5.4517939814814342E-3</v>
      </c>
      <c r="N491" s="1">
        <v>0.73277465277777776</v>
      </c>
      <c r="O491" t="s">
        <v>35</v>
      </c>
      <c r="P491">
        <v>39</v>
      </c>
      <c r="Q491">
        <v>20.440000000000001</v>
      </c>
    </row>
    <row r="492" spans="1:17" x14ac:dyDescent="0.25">
      <c r="A492" s="3">
        <f t="shared" si="28"/>
        <v>546.31365740740455</v>
      </c>
      <c r="B492" s="3">
        <f t="shared" si="29"/>
        <v>5.4631365740740456E-3</v>
      </c>
      <c r="C492" s="1">
        <v>0.68384508101851849</v>
      </c>
      <c r="D492" t="s">
        <v>35</v>
      </c>
      <c r="E492">
        <v>32.75</v>
      </c>
      <c r="F492">
        <v>18.940000000000001</v>
      </c>
      <c r="L492" s="3">
        <f t="shared" si="30"/>
        <v>546.30902777778044</v>
      </c>
      <c r="M492" s="3">
        <f t="shared" si="31"/>
        <v>5.4630902777778045E-3</v>
      </c>
      <c r="N492" s="1">
        <v>0.73278594907407413</v>
      </c>
      <c r="O492" t="s">
        <v>35</v>
      </c>
      <c r="P492">
        <v>39.25</v>
      </c>
      <c r="Q492">
        <v>20.440000000000001</v>
      </c>
    </row>
    <row r="493" spans="1:17" x14ac:dyDescent="0.25">
      <c r="A493" s="3">
        <f t="shared" si="28"/>
        <v>547.42476851851188</v>
      </c>
      <c r="B493" s="3">
        <f t="shared" si="29"/>
        <v>5.4742476851851185E-3</v>
      </c>
      <c r="C493" s="1">
        <v>0.68385619212962956</v>
      </c>
      <c r="D493" t="s">
        <v>35</v>
      </c>
      <c r="E493">
        <v>33</v>
      </c>
      <c r="F493">
        <v>18.940000000000001</v>
      </c>
      <c r="L493" s="3">
        <f t="shared" si="30"/>
        <v>547.42013888887664</v>
      </c>
      <c r="M493" s="3">
        <f t="shared" si="31"/>
        <v>5.4742013888887664E-3</v>
      </c>
      <c r="N493" s="1">
        <v>0.73279706018518509</v>
      </c>
      <c r="O493" t="s">
        <v>35</v>
      </c>
      <c r="P493">
        <v>39.25</v>
      </c>
      <c r="Q493">
        <v>20.5</v>
      </c>
    </row>
    <row r="494" spans="1:17" x14ac:dyDescent="0.25">
      <c r="A494" s="3">
        <f t="shared" si="28"/>
        <v>548.53587962963024</v>
      </c>
      <c r="B494" s="3">
        <f t="shared" si="29"/>
        <v>5.4853587962963024E-3</v>
      </c>
      <c r="C494" s="1">
        <v>0.68386730324074074</v>
      </c>
      <c r="D494" t="s">
        <v>35</v>
      </c>
      <c r="E494">
        <v>32.75</v>
      </c>
      <c r="F494">
        <v>18.940000000000001</v>
      </c>
      <c r="L494" s="3">
        <f t="shared" si="30"/>
        <v>548.531249999995</v>
      </c>
      <c r="M494" s="3">
        <f t="shared" si="31"/>
        <v>5.4853124999999503E-3</v>
      </c>
      <c r="N494" s="1">
        <v>0.73280817129629627</v>
      </c>
      <c r="O494" t="s">
        <v>35</v>
      </c>
      <c r="P494">
        <v>39.25</v>
      </c>
      <c r="Q494">
        <v>20.5</v>
      </c>
    </row>
    <row r="495" spans="1:17" x14ac:dyDescent="0.25">
      <c r="A495" s="3">
        <f t="shared" si="28"/>
        <v>549.64699074073758</v>
      </c>
      <c r="B495" s="3">
        <f t="shared" si="29"/>
        <v>5.4964699074073753E-3</v>
      </c>
      <c r="C495" s="1">
        <v>0.68387841435185182</v>
      </c>
      <c r="D495" t="s">
        <v>35</v>
      </c>
      <c r="E495">
        <v>33.25</v>
      </c>
      <c r="F495">
        <v>18.940000000000001</v>
      </c>
      <c r="L495" s="3">
        <f t="shared" si="30"/>
        <v>549.64236111110233</v>
      </c>
      <c r="M495" s="3">
        <f t="shared" si="31"/>
        <v>5.4964236111110232E-3</v>
      </c>
      <c r="N495" s="1">
        <v>0.73281928240740735</v>
      </c>
      <c r="O495" t="s">
        <v>35</v>
      </c>
      <c r="P495">
        <v>39</v>
      </c>
      <c r="Q495">
        <v>20.440000000000001</v>
      </c>
    </row>
    <row r="496" spans="1:17" x14ac:dyDescent="0.25">
      <c r="A496" s="3">
        <f t="shared" si="28"/>
        <v>550.75810185185594</v>
      </c>
      <c r="B496" s="3">
        <f t="shared" si="29"/>
        <v>5.5075810185185592E-3</v>
      </c>
      <c r="C496" s="1">
        <v>0.683889525462963</v>
      </c>
      <c r="D496" t="s">
        <v>35</v>
      </c>
      <c r="E496">
        <v>32.75</v>
      </c>
      <c r="F496">
        <v>18.940000000000001</v>
      </c>
      <c r="L496" s="3">
        <f t="shared" si="30"/>
        <v>550.75347222222069</v>
      </c>
      <c r="M496" s="3">
        <f t="shared" si="31"/>
        <v>5.5075347222222071E-3</v>
      </c>
      <c r="N496" s="1">
        <v>0.73283039351851853</v>
      </c>
      <c r="O496" t="s">
        <v>35</v>
      </c>
      <c r="P496">
        <v>39.5</v>
      </c>
      <c r="Q496">
        <v>20.440000000000001</v>
      </c>
    </row>
    <row r="497" spans="1:17" x14ac:dyDescent="0.25">
      <c r="A497" s="3">
        <f t="shared" si="28"/>
        <v>551.8692129629743</v>
      </c>
      <c r="B497" s="3">
        <f t="shared" si="29"/>
        <v>5.5186921296297431E-3</v>
      </c>
      <c r="C497" s="1">
        <v>0.68390063657407418</v>
      </c>
      <c r="D497" t="s">
        <v>35</v>
      </c>
      <c r="E497">
        <v>33</v>
      </c>
      <c r="F497">
        <v>18.940000000000001</v>
      </c>
      <c r="L497" s="3">
        <f t="shared" si="30"/>
        <v>551.86458333332803</v>
      </c>
      <c r="M497" s="3">
        <f t="shared" si="31"/>
        <v>5.51864583333328E-3</v>
      </c>
      <c r="N497" s="1">
        <v>0.7328415046296296</v>
      </c>
      <c r="O497" t="s">
        <v>35</v>
      </c>
      <c r="P497">
        <v>39.5</v>
      </c>
      <c r="Q497">
        <v>20.440000000000001</v>
      </c>
    </row>
    <row r="498" spans="1:17" x14ac:dyDescent="0.25">
      <c r="A498" s="3">
        <f t="shared" si="28"/>
        <v>552.9803240740705</v>
      </c>
      <c r="B498" s="3">
        <f t="shared" si="29"/>
        <v>5.529803240740705E-3</v>
      </c>
      <c r="C498" s="1">
        <v>0.68391174768518515</v>
      </c>
      <c r="D498" t="s">
        <v>35</v>
      </c>
      <c r="E498">
        <v>32.5</v>
      </c>
      <c r="F498">
        <v>18.940000000000001</v>
      </c>
      <c r="L498" s="3">
        <f t="shared" si="30"/>
        <v>552.97569444444639</v>
      </c>
      <c r="M498" s="3">
        <f t="shared" si="31"/>
        <v>5.5297569444444639E-3</v>
      </c>
      <c r="N498" s="1">
        <v>0.73285261574074079</v>
      </c>
      <c r="O498" t="s">
        <v>35</v>
      </c>
      <c r="P498">
        <v>39.25</v>
      </c>
      <c r="Q498">
        <v>20.440000000000001</v>
      </c>
    </row>
    <row r="499" spans="1:17" x14ac:dyDescent="0.25">
      <c r="A499" s="3">
        <f t="shared" si="28"/>
        <v>554.09143518518886</v>
      </c>
      <c r="B499" s="3">
        <f t="shared" si="29"/>
        <v>5.5409143518518889E-3</v>
      </c>
      <c r="C499" s="1">
        <v>0.68392285879629633</v>
      </c>
      <c r="D499" t="s">
        <v>35</v>
      </c>
      <c r="E499">
        <v>32.5</v>
      </c>
      <c r="F499">
        <v>18.940000000000001</v>
      </c>
      <c r="L499" s="3">
        <f t="shared" si="30"/>
        <v>554.08680555554258</v>
      </c>
      <c r="M499" s="3">
        <f t="shared" si="31"/>
        <v>5.5408680555554257E-3</v>
      </c>
      <c r="N499" s="1">
        <v>0.73286372685185175</v>
      </c>
      <c r="O499" t="s">
        <v>35</v>
      </c>
      <c r="P499">
        <v>39.25</v>
      </c>
      <c r="Q499">
        <v>20.440000000000001</v>
      </c>
    </row>
    <row r="500" spans="1:17" x14ac:dyDescent="0.25">
      <c r="A500" s="3">
        <f t="shared" si="28"/>
        <v>555.20138888888187</v>
      </c>
      <c r="B500" s="3">
        <f t="shared" si="29"/>
        <v>5.5520138888888182E-3</v>
      </c>
      <c r="C500" s="1">
        <v>0.68393395833333326</v>
      </c>
      <c r="D500" t="s">
        <v>35</v>
      </c>
      <c r="E500">
        <v>33.25</v>
      </c>
      <c r="F500">
        <v>18.940000000000001</v>
      </c>
      <c r="L500" s="3">
        <f t="shared" si="30"/>
        <v>555.24421296295759</v>
      </c>
      <c r="M500" s="3">
        <f t="shared" si="31"/>
        <v>5.5524421296295756E-3</v>
      </c>
      <c r="N500" s="1">
        <v>0.7328753009259259</v>
      </c>
      <c r="O500" t="s">
        <v>35</v>
      </c>
      <c r="P500">
        <v>39.75</v>
      </c>
      <c r="Q500">
        <v>20.440000000000001</v>
      </c>
    </row>
    <row r="501" spans="1:17" x14ac:dyDescent="0.25">
      <c r="A501" s="3">
        <f t="shared" si="28"/>
        <v>556.31250000000023</v>
      </c>
      <c r="B501" s="3">
        <f t="shared" si="29"/>
        <v>5.5631250000000021E-3</v>
      </c>
      <c r="C501" s="1">
        <v>0.68394506944444444</v>
      </c>
      <c r="D501" t="s">
        <v>35</v>
      </c>
      <c r="E501">
        <v>32.75</v>
      </c>
      <c r="F501">
        <v>18.940000000000001</v>
      </c>
      <c r="L501" s="3">
        <f t="shared" si="30"/>
        <v>556.35069444445185</v>
      </c>
      <c r="M501" s="3">
        <f t="shared" si="31"/>
        <v>5.5635069444445184E-3</v>
      </c>
      <c r="N501" s="1">
        <v>0.73288636574074084</v>
      </c>
      <c r="O501" t="s">
        <v>35</v>
      </c>
      <c r="P501">
        <v>39.5</v>
      </c>
      <c r="Q501">
        <v>20.440000000000001</v>
      </c>
    </row>
    <row r="502" spans="1:17" x14ac:dyDescent="0.25">
      <c r="A502" s="3">
        <f t="shared" si="28"/>
        <v>557.42361111111859</v>
      </c>
      <c r="B502" s="3">
        <f t="shared" si="29"/>
        <v>5.574236111111186E-3</v>
      </c>
      <c r="C502" s="1">
        <v>0.68395618055555563</v>
      </c>
      <c r="D502" t="s">
        <v>35</v>
      </c>
      <c r="E502">
        <v>33</v>
      </c>
      <c r="F502">
        <v>18.940000000000001</v>
      </c>
      <c r="L502" s="3">
        <f t="shared" si="30"/>
        <v>557.47222222222172</v>
      </c>
      <c r="M502" s="3">
        <f t="shared" si="31"/>
        <v>5.574722222222217E-3</v>
      </c>
      <c r="N502" s="1">
        <v>0.73289758101851854</v>
      </c>
      <c r="O502" t="s">
        <v>35</v>
      </c>
      <c r="P502">
        <v>39.75</v>
      </c>
      <c r="Q502">
        <v>20.440000000000001</v>
      </c>
    </row>
    <row r="503" spans="1:17" x14ac:dyDescent="0.25">
      <c r="A503" s="3">
        <f t="shared" si="28"/>
        <v>558.53472222222592</v>
      </c>
      <c r="B503" s="3">
        <f t="shared" si="29"/>
        <v>5.5853472222222589E-3</v>
      </c>
      <c r="C503" s="1">
        <v>0.6839672916666667</v>
      </c>
      <c r="D503" t="s">
        <v>35</v>
      </c>
      <c r="E503">
        <v>33.25</v>
      </c>
      <c r="F503">
        <v>18.87</v>
      </c>
      <c r="L503" s="3">
        <f t="shared" si="30"/>
        <v>558.56944444444559</v>
      </c>
      <c r="M503" s="3">
        <f t="shared" si="31"/>
        <v>5.5856944444444556E-3</v>
      </c>
      <c r="N503" s="1">
        <v>0.73290855324074078</v>
      </c>
      <c r="O503" t="s">
        <v>35</v>
      </c>
      <c r="P503">
        <v>39.75</v>
      </c>
      <c r="Q503">
        <v>20.440000000000001</v>
      </c>
    </row>
    <row r="504" spans="1:17" x14ac:dyDescent="0.25">
      <c r="A504" s="3">
        <f t="shared" si="28"/>
        <v>559.67592592591768</v>
      </c>
      <c r="B504" s="3">
        <f t="shared" si="29"/>
        <v>5.5967592592591764E-3</v>
      </c>
      <c r="C504" s="1">
        <v>0.68397870370370362</v>
      </c>
      <c r="D504" t="s">
        <v>35</v>
      </c>
      <c r="E504">
        <v>33</v>
      </c>
      <c r="F504">
        <v>18.940000000000001</v>
      </c>
      <c r="L504" s="3">
        <f t="shared" si="30"/>
        <v>559.68055555556396</v>
      </c>
      <c r="M504" s="3">
        <f t="shared" si="31"/>
        <v>5.5968055555556395E-3</v>
      </c>
      <c r="N504" s="1">
        <v>0.73291966435185196</v>
      </c>
      <c r="O504" t="s">
        <v>35</v>
      </c>
      <c r="P504">
        <v>39.5</v>
      </c>
      <c r="Q504">
        <v>20.440000000000001</v>
      </c>
    </row>
    <row r="505" spans="1:17" x14ac:dyDescent="0.25">
      <c r="A505" s="3">
        <f t="shared" si="28"/>
        <v>560.78703703703604</v>
      </c>
      <c r="B505" s="3">
        <f t="shared" si="29"/>
        <v>5.6078703703703603E-3</v>
      </c>
      <c r="C505" s="1">
        <v>0.6839898148148148</v>
      </c>
      <c r="D505" t="s">
        <v>35</v>
      </c>
      <c r="E505">
        <v>33</v>
      </c>
      <c r="F505">
        <v>18.87</v>
      </c>
      <c r="L505" s="3">
        <f t="shared" si="30"/>
        <v>560.79050925924582</v>
      </c>
      <c r="M505" s="3">
        <f t="shared" si="31"/>
        <v>5.6079050925924578E-3</v>
      </c>
      <c r="N505" s="1">
        <v>0.73293076388888878</v>
      </c>
      <c r="O505" t="s">
        <v>35</v>
      </c>
      <c r="P505">
        <v>39.5</v>
      </c>
      <c r="Q505">
        <v>20.440000000000001</v>
      </c>
    </row>
    <row r="506" spans="1:17" x14ac:dyDescent="0.25">
      <c r="A506" s="3">
        <f t="shared" si="28"/>
        <v>561.88773148149187</v>
      </c>
      <c r="B506" s="3">
        <f t="shared" si="29"/>
        <v>5.6188773148149185E-3</v>
      </c>
      <c r="C506" s="1">
        <v>0.68400082175925936</v>
      </c>
      <c r="D506" t="s">
        <v>35</v>
      </c>
      <c r="E506">
        <v>32.75</v>
      </c>
      <c r="F506">
        <v>18.940000000000001</v>
      </c>
      <c r="L506" s="3">
        <f t="shared" si="30"/>
        <v>561.90162037036418</v>
      </c>
      <c r="M506" s="3">
        <f t="shared" si="31"/>
        <v>5.6190162037036417E-3</v>
      </c>
      <c r="N506" s="1">
        <v>0.73294187499999996</v>
      </c>
      <c r="O506" t="s">
        <v>35</v>
      </c>
      <c r="P506">
        <v>40</v>
      </c>
      <c r="Q506">
        <v>20.37</v>
      </c>
    </row>
    <row r="507" spans="1:17" x14ac:dyDescent="0.25">
      <c r="A507" s="3">
        <f t="shared" si="28"/>
        <v>562.99884259258806</v>
      </c>
      <c r="B507" s="3">
        <f t="shared" si="29"/>
        <v>5.6299884259258803E-3</v>
      </c>
      <c r="C507" s="1">
        <v>0.68401193287037032</v>
      </c>
      <c r="D507" t="s">
        <v>35</v>
      </c>
      <c r="E507">
        <v>33.25</v>
      </c>
      <c r="F507">
        <v>18.87</v>
      </c>
      <c r="L507" s="3">
        <f t="shared" si="30"/>
        <v>563.01273148147152</v>
      </c>
      <c r="M507" s="3">
        <f t="shared" si="31"/>
        <v>5.6301273148147146E-3</v>
      </c>
      <c r="N507" s="1">
        <v>0.73295298611111104</v>
      </c>
      <c r="O507" t="s">
        <v>35</v>
      </c>
      <c r="P507">
        <v>39.75</v>
      </c>
      <c r="Q507">
        <v>20.37</v>
      </c>
    </row>
    <row r="508" spans="1:17" x14ac:dyDescent="0.25">
      <c r="A508" s="3">
        <f t="shared" si="28"/>
        <v>564.10995370370642</v>
      </c>
      <c r="B508" s="3">
        <f t="shared" si="29"/>
        <v>5.6410995370370642E-3</v>
      </c>
      <c r="C508" s="1">
        <v>0.6840230439814815</v>
      </c>
      <c r="D508" t="s">
        <v>35</v>
      </c>
      <c r="E508">
        <v>33.25</v>
      </c>
      <c r="F508">
        <v>18.940000000000001</v>
      </c>
      <c r="L508" s="3">
        <f t="shared" si="30"/>
        <v>564.12384259258988</v>
      </c>
      <c r="M508" s="3">
        <f t="shared" si="31"/>
        <v>5.6412384259258985E-3</v>
      </c>
      <c r="N508" s="1">
        <v>0.73296409722222222</v>
      </c>
      <c r="O508" t="s">
        <v>35</v>
      </c>
      <c r="P508">
        <v>39.25</v>
      </c>
      <c r="Q508">
        <v>20.440000000000001</v>
      </c>
    </row>
    <row r="509" spans="1:17" x14ac:dyDescent="0.25">
      <c r="A509" s="3">
        <f t="shared" si="28"/>
        <v>565.22106481481376</v>
      </c>
      <c r="B509" s="3">
        <f t="shared" si="29"/>
        <v>5.6522106481481371E-3</v>
      </c>
      <c r="C509" s="1">
        <v>0.68403415509259258</v>
      </c>
      <c r="D509" t="s">
        <v>35</v>
      </c>
      <c r="E509">
        <v>33.25</v>
      </c>
      <c r="F509">
        <v>18.87</v>
      </c>
      <c r="L509" s="3">
        <f t="shared" si="30"/>
        <v>565.23495370370824</v>
      </c>
      <c r="M509" s="3">
        <f t="shared" si="31"/>
        <v>5.6523495370370824E-3</v>
      </c>
      <c r="N509" s="1">
        <v>0.73297520833333341</v>
      </c>
      <c r="O509" t="s">
        <v>35</v>
      </c>
      <c r="P509">
        <v>40</v>
      </c>
      <c r="Q509">
        <v>20.440000000000001</v>
      </c>
    </row>
    <row r="510" spans="1:17" x14ac:dyDescent="0.25">
      <c r="A510" s="3">
        <f t="shared" si="28"/>
        <v>566.33217592593212</v>
      </c>
      <c r="B510" s="3">
        <f t="shared" si="29"/>
        <v>5.663321759259321E-3</v>
      </c>
      <c r="C510" s="1">
        <v>0.68404526620370376</v>
      </c>
      <c r="D510" t="s">
        <v>35</v>
      </c>
      <c r="E510">
        <v>33</v>
      </c>
      <c r="F510">
        <v>18.940000000000001</v>
      </c>
      <c r="L510" s="3">
        <f t="shared" si="30"/>
        <v>566.34606481481558</v>
      </c>
      <c r="M510" s="3">
        <f t="shared" si="31"/>
        <v>5.6634606481481553E-3</v>
      </c>
      <c r="N510" s="1">
        <v>0.73298631944444448</v>
      </c>
      <c r="O510" t="s">
        <v>35</v>
      </c>
      <c r="P510">
        <v>39.25</v>
      </c>
      <c r="Q510">
        <v>20.440000000000001</v>
      </c>
    </row>
    <row r="511" spans="1:17" x14ac:dyDescent="0.25">
      <c r="A511" s="3">
        <f t="shared" si="28"/>
        <v>567.44328703703934</v>
      </c>
      <c r="B511" s="3">
        <f t="shared" si="29"/>
        <v>5.6744328703703939E-3</v>
      </c>
      <c r="C511" s="1">
        <v>0.68405637731481483</v>
      </c>
      <c r="D511" t="s">
        <v>35</v>
      </c>
      <c r="E511">
        <v>33</v>
      </c>
      <c r="F511">
        <v>18.940000000000001</v>
      </c>
      <c r="L511" s="3">
        <f t="shared" si="30"/>
        <v>567.49537037036339</v>
      </c>
      <c r="M511" s="3">
        <f t="shared" si="31"/>
        <v>5.6749537037036335E-3</v>
      </c>
      <c r="N511" s="1">
        <v>0.73299781249999996</v>
      </c>
      <c r="O511" t="s">
        <v>35</v>
      </c>
      <c r="P511">
        <v>39.75</v>
      </c>
      <c r="Q511">
        <v>20.440000000000001</v>
      </c>
    </row>
    <row r="512" spans="1:17" x14ac:dyDescent="0.25">
      <c r="A512" s="3">
        <f t="shared" si="28"/>
        <v>568.55439814815782</v>
      </c>
      <c r="B512" s="3">
        <f t="shared" si="29"/>
        <v>5.6855439814815778E-3</v>
      </c>
      <c r="C512" s="1">
        <v>0.68406748842592602</v>
      </c>
      <c r="D512" t="s">
        <v>35</v>
      </c>
      <c r="E512">
        <v>33.25</v>
      </c>
      <c r="F512">
        <v>18.87</v>
      </c>
      <c r="L512" s="3">
        <f t="shared" si="30"/>
        <v>568.60648148148175</v>
      </c>
      <c r="M512" s="3">
        <f t="shared" si="31"/>
        <v>5.6860648148148174E-3</v>
      </c>
      <c r="N512" s="1">
        <v>0.73300892361111114</v>
      </c>
      <c r="O512" t="s">
        <v>35</v>
      </c>
      <c r="P512">
        <v>39.75</v>
      </c>
      <c r="Q512">
        <v>20.37</v>
      </c>
    </row>
    <row r="513" spans="1:17" x14ac:dyDescent="0.25">
      <c r="A513" s="3">
        <f t="shared" si="28"/>
        <v>569.66550925925401</v>
      </c>
      <c r="B513" s="3">
        <f t="shared" si="29"/>
        <v>5.6966550925925397E-3</v>
      </c>
      <c r="C513" s="1">
        <v>0.68407859953703698</v>
      </c>
      <c r="D513" t="s">
        <v>35</v>
      </c>
      <c r="E513">
        <v>33.25</v>
      </c>
      <c r="F513">
        <v>18.87</v>
      </c>
      <c r="L513" s="3">
        <f t="shared" si="30"/>
        <v>569.71759259258897</v>
      </c>
      <c r="M513" s="3">
        <f t="shared" si="31"/>
        <v>5.6971759259258903E-3</v>
      </c>
      <c r="N513" s="1">
        <v>0.73302003472222221</v>
      </c>
      <c r="O513" t="s">
        <v>35</v>
      </c>
      <c r="P513">
        <v>40.25</v>
      </c>
      <c r="Q513">
        <v>20.37</v>
      </c>
    </row>
    <row r="514" spans="1:17" x14ac:dyDescent="0.25">
      <c r="A514" s="3">
        <f t="shared" si="28"/>
        <v>570.8229166666689</v>
      </c>
      <c r="B514" s="3">
        <f t="shared" si="29"/>
        <v>5.7082291666666896E-3</v>
      </c>
      <c r="C514" s="1">
        <v>0.68409017361111113</v>
      </c>
      <c r="D514" t="s">
        <v>35</v>
      </c>
      <c r="E514">
        <v>32.75</v>
      </c>
      <c r="F514">
        <v>18.87</v>
      </c>
      <c r="L514" s="3">
        <f t="shared" si="30"/>
        <v>570.82870370370745</v>
      </c>
      <c r="M514" s="3">
        <f t="shared" si="31"/>
        <v>5.7082870370370742E-3</v>
      </c>
      <c r="N514" s="1">
        <v>0.7330311458333334</v>
      </c>
      <c r="O514" t="s">
        <v>35</v>
      </c>
      <c r="P514">
        <v>40.25</v>
      </c>
      <c r="Q514">
        <v>20.37</v>
      </c>
    </row>
    <row r="515" spans="1:17" x14ac:dyDescent="0.25">
      <c r="A515" s="3">
        <f t="shared" si="28"/>
        <v>571.92013888889278</v>
      </c>
      <c r="B515" s="3">
        <f t="shared" si="29"/>
        <v>5.7192013888889282E-3</v>
      </c>
      <c r="C515" s="1">
        <v>0.68410114583333337</v>
      </c>
      <c r="D515" t="s">
        <v>35</v>
      </c>
      <c r="E515">
        <v>33.5</v>
      </c>
      <c r="F515">
        <v>18.940000000000001</v>
      </c>
      <c r="L515" s="3">
        <f t="shared" si="30"/>
        <v>571.92708333332348</v>
      </c>
      <c r="M515" s="3">
        <f t="shared" si="31"/>
        <v>5.7192708333332343E-3</v>
      </c>
      <c r="N515" s="1">
        <v>0.73304212962962956</v>
      </c>
      <c r="O515" t="s">
        <v>35</v>
      </c>
      <c r="P515">
        <v>39.75</v>
      </c>
      <c r="Q515">
        <v>20.37</v>
      </c>
    </row>
    <row r="516" spans="1:17" x14ac:dyDescent="0.25">
      <c r="A516" s="3">
        <f t="shared" ref="A516:A579" si="32">B516*(10^5)</f>
        <v>573.03125000001125</v>
      </c>
      <c r="B516" s="3">
        <f t="shared" ref="B516:B579" si="33">(B515+(C516-C515))</f>
        <v>5.7303125000001121E-3</v>
      </c>
      <c r="C516" s="1">
        <v>0.68411225694444455</v>
      </c>
      <c r="D516" t="s">
        <v>35</v>
      </c>
      <c r="E516">
        <v>33.25</v>
      </c>
      <c r="F516">
        <v>18.87</v>
      </c>
      <c r="L516" s="3">
        <f t="shared" ref="L516:L579" si="34">M516*(10^5)</f>
        <v>573.02662037036487</v>
      </c>
      <c r="M516" s="3">
        <f t="shared" ref="M516:M579" si="35">(M515+(N516-N515))</f>
        <v>5.7302662037036489E-3</v>
      </c>
      <c r="N516" s="1">
        <v>0.73305312499999997</v>
      </c>
      <c r="O516" t="s">
        <v>35</v>
      </c>
      <c r="P516">
        <v>40.25</v>
      </c>
      <c r="Q516">
        <v>20.37</v>
      </c>
    </row>
    <row r="517" spans="1:17" x14ac:dyDescent="0.25">
      <c r="A517" s="3">
        <f t="shared" si="32"/>
        <v>574.13773148148323</v>
      </c>
      <c r="B517" s="3">
        <f t="shared" si="33"/>
        <v>5.7413773148148328E-3</v>
      </c>
      <c r="C517" s="1">
        <v>0.68412332175925927</v>
      </c>
      <c r="D517" t="s">
        <v>35</v>
      </c>
      <c r="E517">
        <v>33.5</v>
      </c>
      <c r="F517">
        <v>18.87</v>
      </c>
      <c r="L517" s="3">
        <f t="shared" si="34"/>
        <v>574.13773148148323</v>
      </c>
      <c r="M517" s="3">
        <f t="shared" si="35"/>
        <v>5.7413773148148328E-3</v>
      </c>
      <c r="N517" s="1">
        <v>0.73306423611111116</v>
      </c>
      <c r="O517" t="s">
        <v>35</v>
      </c>
      <c r="P517">
        <v>40.25</v>
      </c>
      <c r="Q517">
        <v>20.37</v>
      </c>
    </row>
    <row r="518" spans="1:17" x14ac:dyDescent="0.25">
      <c r="A518" s="3">
        <f t="shared" si="32"/>
        <v>575.24884259259056</v>
      </c>
      <c r="B518" s="3">
        <f t="shared" si="33"/>
        <v>5.7524884259259057E-3</v>
      </c>
      <c r="C518" s="1">
        <v>0.68413443287037035</v>
      </c>
      <c r="D518" t="s">
        <v>35</v>
      </c>
      <c r="E518">
        <v>33.25</v>
      </c>
      <c r="F518">
        <v>18.940000000000001</v>
      </c>
      <c r="L518" s="3">
        <f t="shared" si="34"/>
        <v>575.29513888888721</v>
      </c>
      <c r="M518" s="3">
        <f t="shared" si="35"/>
        <v>5.7529513888888717E-3</v>
      </c>
      <c r="N518" s="1">
        <v>0.73307581018518519</v>
      </c>
      <c r="O518" t="s">
        <v>35</v>
      </c>
      <c r="P518">
        <v>39.75</v>
      </c>
      <c r="Q518">
        <v>20.37</v>
      </c>
    </row>
    <row r="519" spans="1:17" x14ac:dyDescent="0.25">
      <c r="A519" s="3">
        <f t="shared" si="32"/>
        <v>576.35995370370892</v>
      </c>
      <c r="B519" s="3">
        <f t="shared" si="33"/>
        <v>5.7635995370370896E-3</v>
      </c>
      <c r="C519" s="1">
        <v>0.68414554398148153</v>
      </c>
      <c r="D519" t="s">
        <v>35</v>
      </c>
      <c r="E519">
        <v>33.25</v>
      </c>
      <c r="F519">
        <v>18.940000000000001</v>
      </c>
      <c r="L519" s="3">
        <f t="shared" si="34"/>
        <v>576.40624999999443</v>
      </c>
      <c r="M519" s="3">
        <f t="shared" si="35"/>
        <v>5.7640624999999446E-3</v>
      </c>
      <c r="N519" s="1">
        <v>0.73308692129629627</v>
      </c>
      <c r="O519" t="s">
        <v>35</v>
      </c>
      <c r="P519">
        <v>40</v>
      </c>
      <c r="Q519">
        <v>20.37</v>
      </c>
    </row>
    <row r="520" spans="1:17" x14ac:dyDescent="0.25">
      <c r="A520" s="3">
        <f t="shared" si="32"/>
        <v>577.46990740741296</v>
      </c>
      <c r="B520" s="3">
        <f t="shared" si="33"/>
        <v>5.77469907407413E-3</v>
      </c>
      <c r="C520" s="1">
        <v>0.68415664351851857</v>
      </c>
      <c r="D520" t="s">
        <v>35</v>
      </c>
      <c r="E520">
        <v>33.5</v>
      </c>
      <c r="F520">
        <v>18.87</v>
      </c>
      <c r="L520" s="3">
        <f t="shared" si="34"/>
        <v>577.5173611111129</v>
      </c>
      <c r="M520" s="3">
        <f t="shared" si="35"/>
        <v>5.7751736111111285E-3</v>
      </c>
      <c r="N520" s="1">
        <v>0.73309803240740745</v>
      </c>
      <c r="O520" t="s">
        <v>35</v>
      </c>
      <c r="P520">
        <v>40.5</v>
      </c>
      <c r="Q520">
        <v>20.37</v>
      </c>
    </row>
    <row r="521" spans="1:17" x14ac:dyDescent="0.25">
      <c r="A521" s="3">
        <f t="shared" si="32"/>
        <v>578.58101851850915</v>
      </c>
      <c r="B521" s="3">
        <f t="shared" si="33"/>
        <v>5.7858101851850918E-3</v>
      </c>
      <c r="C521" s="1">
        <v>0.68416775462962953</v>
      </c>
      <c r="D521" t="s">
        <v>35</v>
      </c>
      <c r="E521">
        <v>33.75</v>
      </c>
      <c r="F521">
        <v>18.87</v>
      </c>
      <c r="L521" s="3">
        <f t="shared" si="34"/>
        <v>578.62731481481683</v>
      </c>
      <c r="M521" s="3">
        <f t="shared" si="35"/>
        <v>5.7862731481481688E-3</v>
      </c>
      <c r="N521" s="1">
        <v>0.73310913194444449</v>
      </c>
      <c r="O521" t="s">
        <v>35</v>
      </c>
      <c r="P521">
        <v>40.5</v>
      </c>
      <c r="Q521">
        <v>20.37</v>
      </c>
    </row>
    <row r="522" spans="1:17" x14ac:dyDescent="0.25">
      <c r="A522" s="3">
        <f t="shared" si="32"/>
        <v>579.69444444444514</v>
      </c>
      <c r="B522" s="3">
        <f t="shared" si="33"/>
        <v>5.7969444444444518E-3</v>
      </c>
      <c r="C522" s="1">
        <v>0.68417888888888889</v>
      </c>
      <c r="D522" t="s">
        <v>35</v>
      </c>
      <c r="E522">
        <v>33.75</v>
      </c>
      <c r="F522">
        <v>18.940000000000001</v>
      </c>
      <c r="L522" s="3">
        <f t="shared" si="34"/>
        <v>579.73842592592416</v>
      </c>
      <c r="M522" s="3">
        <f t="shared" si="35"/>
        <v>5.7973842592592417E-3</v>
      </c>
      <c r="N522" s="1">
        <v>0.73312024305555556</v>
      </c>
      <c r="O522" t="s">
        <v>35</v>
      </c>
      <c r="P522">
        <v>40.25</v>
      </c>
      <c r="Q522">
        <v>20.37</v>
      </c>
    </row>
    <row r="523" spans="1:17" x14ac:dyDescent="0.25">
      <c r="A523" s="3">
        <f t="shared" si="32"/>
        <v>580.80439814814918</v>
      </c>
      <c r="B523" s="3">
        <f t="shared" si="33"/>
        <v>5.8080439814814921E-3</v>
      </c>
      <c r="C523" s="1">
        <v>0.68418998842592593</v>
      </c>
      <c r="D523" t="s">
        <v>35</v>
      </c>
      <c r="E523">
        <v>33.5</v>
      </c>
      <c r="F523">
        <v>18.87</v>
      </c>
      <c r="L523" s="3">
        <f t="shared" si="34"/>
        <v>580.84953703704252</v>
      </c>
      <c r="M523" s="3">
        <f t="shared" si="35"/>
        <v>5.8084953703704256E-3</v>
      </c>
      <c r="N523" s="1">
        <v>0.73313135416666675</v>
      </c>
      <c r="O523" t="s">
        <v>35</v>
      </c>
      <c r="P523">
        <v>40.25</v>
      </c>
      <c r="Q523">
        <v>20.37</v>
      </c>
    </row>
    <row r="524" spans="1:17" x14ac:dyDescent="0.25">
      <c r="A524" s="3">
        <f t="shared" si="32"/>
        <v>581.91550925925651</v>
      </c>
      <c r="B524" s="3">
        <f t="shared" si="33"/>
        <v>5.819155092592565E-3</v>
      </c>
      <c r="C524" s="1">
        <v>0.68420109953703701</v>
      </c>
      <c r="D524" t="s">
        <v>35</v>
      </c>
      <c r="E524">
        <v>33.5</v>
      </c>
      <c r="F524">
        <v>18.87</v>
      </c>
      <c r="L524" s="3">
        <f t="shared" si="34"/>
        <v>581.96064814813872</v>
      </c>
      <c r="M524" s="3">
        <f t="shared" si="35"/>
        <v>5.8196064814813875E-3</v>
      </c>
      <c r="N524" s="1">
        <v>0.73314246527777771</v>
      </c>
      <c r="O524" t="s">
        <v>35</v>
      </c>
      <c r="P524">
        <v>40.5</v>
      </c>
      <c r="Q524">
        <v>20.440000000000001</v>
      </c>
    </row>
    <row r="525" spans="1:17" x14ac:dyDescent="0.25">
      <c r="A525" s="3">
        <f t="shared" si="32"/>
        <v>583.07291666666038</v>
      </c>
      <c r="B525" s="3">
        <f t="shared" si="33"/>
        <v>5.8307291666666039E-3</v>
      </c>
      <c r="C525" s="1">
        <v>0.68421267361111104</v>
      </c>
      <c r="D525" t="s">
        <v>35</v>
      </c>
      <c r="E525">
        <v>33.5</v>
      </c>
      <c r="F525">
        <v>18.87</v>
      </c>
      <c r="L525" s="3">
        <f t="shared" si="34"/>
        <v>583.06134259259454</v>
      </c>
      <c r="M525" s="3">
        <f t="shared" si="35"/>
        <v>5.8306134259259457E-3</v>
      </c>
      <c r="N525" s="1">
        <v>0.73315347222222227</v>
      </c>
      <c r="O525" t="s">
        <v>35</v>
      </c>
      <c r="P525">
        <v>39.75</v>
      </c>
      <c r="Q525">
        <v>20.37</v>
      </c>
    </row>
    <row r="526" spans="1:17" x14ac:dyDescent="0.25">
      <c r="A526" s="3">
        <f t="shared" si="32"/>
        <v>584.13773148147106</v>
      </c>
      <c r="B526" s="3">
        <f t="shared" si="33"/>
        <v>5.8413773148147108E-3</v>
      </c>
      <c r="C526" s="1">
        <v>0.68422332175925915</v>
      </c>
      <c r="D526" t="s">
        <v>35</v>
      </c>
      <c r="E526">
        <v>33.5</v>
      </c>
      <c r="F526">
        <v>18.87</v>
      </c>
      <c r="L526" s="3">
        <f t="shared" si="34"/>
        <v>584.16782407406663</v>
      </c>
      <c r="M526" s="3">
        <f t="shared" si="35"/>
        <v>5.8416782407406664E-3</v>
      </c>
      <c r="N526" s="1">
        <v>0.73316453703703699</v>
      </c>
      <c r="O526" t="s">
        <v>35</v>
      </c>
      <c r="P526">
        <v>40.25</v>
      </c>
      <c r="Q526">
        <v>20.37</v>
      </c>
    </row>
    <row r="527" spans="1:17" x14ac:dyDescent="0.25">
      <c r="A527" s="3">
        <f t="shared" si="32"/>
        <v>585.29513888888607</v>
      </c>
      <c r="B527" s="3">
        <f t="shared" si="33"/>
        <v>5.8529513888888607E-3</v>
      </c>
      <c r="C527" s="1">
        <v>0.6842348958333333</v>
      </c>
      <c r="D527" t="s">
        <v>35</v>
      </c>
      <c r="E527">
        <v>33.5</v>
      </c>
      <c r="F527">
        <v>18.87</v>
      </c>
      <c r="L527" s="3">
        <f t="shared" si="34"/>
        <v>585.31712962962558</v>
      </c>
      <c r="M527" s="3">
        <f t="shared" si="35"/>
        <v>5.8531712962962557E-3</v>
      </c>
      <c r="N527" s="1">
        <v>0.73317603009259258</v>
      </c>
      <c r="O527" t="s">
        <v>35</v>
      </c>
      <c r="P527">
        <v>40.5</v>
      </c>
      <c r="Q527">
        <v>20.37</v>
      </c>
    </row>
    <row r="528" spans="1:17" x14ac:dyDescent="0.25">
      <c r="A528" s="3">
        <f t="shared" si="32"/>
        <v>586.39930555556271</v>
      </c>
      <c r="B528" s="3">
        <f t="shared" si="33"/>
        <v>5.8639930555556274E-3</v>
      </c>
      <c r="C528" s="1">
        <v>0.68424593750000007</v>
      </c>
      <c r="D528" t="s">
        <v>35</v>
      </c>
      <c r="E528">
        <v>33.25</v>
      </c>
      <c r="F528">
        <v>18.940000000000001</v>
      </c>
      <c r="L528" s="3">
        <f t="shared" si="34"/>
        <v>586.41782407407027</v>
      </c>
      <c r="M528" s="3">
        <f t="shared" si="35"/>
        <v>5.8641782407407028E-3</v>
      </c>
      <c r="N528" s="1">
        <v>0.73318703703703703</v>
      </c>
      <c r="O528" t="s">
        <v>35</v>
      </c>
      <c r="P528">
        <v>40.25</v>
      </c>
      <c r="Q528">
        <v>20.37</v>
      </c>
    </row>
    <row r="529" spans="1:17" x14ac:dyDescent="0.25">
      <c r="A529" s="3">
        <f t="shared" si="32"/>
        <v>587.51041666667004</v>
      </c>
      <c r="B529" s="3">
        <f t="shared" si="33"/>
        <v>5.8751041666667003E-3</v>
      </c>
      <c r="C529" s="1">
        <v>0.68425704861111114</v>
      </c>
      <c r="D529" t="s">
        <v>35</v>
      </c>
      <c r="E529">
        <v>33.5</v>
      </c>
      <c r="F529">
        <v>18.87</v>
      </c>
      <c r="L529" s="3">
        <f t="shared" si="34"/>
        <v>587.52893518518863</v>
      </c>
      <c r="M529" s="3">
        <f t="shared" si="35"/>
        <v>5.8752893518518867E-3</v>
      </c>
      <c r="N529" s="1">
        <v>0.73319814814814821</v>
      </c>
      <c r="O529" t="s">
        <v>35</v>
      </c>
      <c r="P529">
        <v>40.25</v>
      </c>
      <c r="Q529">
        <v>20.37</v>
      </c>
    </row>
    <row r="530" spans="1:17" x14ac:dyDescent="0.25">
      <c r="A530" s="3">
        <f t="shared" si="32"/>
        <v>588.6215277777884</v>
      </c>
      <c r="B530" s="3">
        <f t="shared" si="33"/>
        <v>5.8862152777778842E-3</v>
      </c>
      <c r="C530" s="1">
        <v>0.68426815972222232</v>
      </c>
      <c r="D530" t="s">
        <v>35</v>
      </c>
      <c r="E530">
        <v>34</v>
      </c>
      <c r="F530">
        <v>18.87</v>
      </c>
      <c r="L530" s="3">
        <f t="shared" si="34"/>
        <v>588.62731481480466</v>
      </c>
      <c r="M530" s="3">
        <f t="shared" si="35"/>
        <v>5.8862731481480468E-3</v>
      </c>
      <c r="N530" s="1">
        <v>0.73320913194444437</v>
      </c>
      <c r="O530" t="s">
        <v>35</v>
      </c>
      <c r="P530">
        <v>40.5</v>
      </c>
      <c r="Q530">
        <v>20.37</v>
      </c>
    </row>
    <row r="531" spans="1:17" x14ac:dyDescent="0.25">
      <c r="A531" s="3">
        <f t="shared" si="32"/>
        <v>589.71412037037703</v>
      </c>
      <c r="B531" s="3">
        <f t="shared" si="33"/>
        <v>5.8971412037037707E-3</v>
      </c>
      <c r="C531" s="1">
        <v>0.68427908564814821</v>
      </c>
      <c r="D531" t="s">
        <v>35</v>
      </c>
      <c r="E531">
        <v>33.75</v>
      </c>
      <c r="F531">
        <v>18.87</v>
      </c>
      <c r="L531" s="3">
        <f t="shared" si="34"/>
        <v>589.77314814815384</v>
      </c>
      <c r="M531" s="3">
        <f t="shared" si="35"/>
        <v>5.8977314814815385E-3</v>
      </c>
      <c r="N531" s="1">
        <v>0.73322059027777786</v>
      </c>
      <c r="O531" t="s">
        <v>35</v>
      </c>
      <c r="P531">
        <v>41</v>
      </c>
      <c r="Q531">
        <v>20.37</v>
      </c>
    </row>
    <row r="532" spans="1:17" x14ac:dyDescent="0.25">
      <c r="A532" s="3">
        <f t="shared" si="32"/>
        <v>590.82523148148437</v>
      </c>
      <c r="B532" s="3">
        <f t="shared" si="33"/>
        <v>5.9082523148148436E-3</v>
      </c>
      <c r="C532" s="1">
        <v>0.68429019675925928</v>
      </c>
      <c r="D532" t="s">
        <v>35</v>
      </c>
      <c r="E532">
        <v>33.75</v>
      </c>
      <c r="F532">
        <v>18.940000000000001</v>
      </c>
      <c r="L532" s="3">
        <f t="shared" si="34"/>
        <v>590.88425925925003</v>
      </c>
      <c r="M532" s="3">
        <f t="shared" si="35"/>
        <v>5.9088425925925003E-3</v>
      </c>
      <c r="N532" s="1">
        <v>0.73323170138888882</v>
      </c>
      <c r="O532" t="s">
        <v>35</v>
      </c>
      <c r="P532">
        <v>41</v>
      </c>
      <c r="Q532">
        <v>20.37</v>
      </c>
    </row>
    <row r="533" spans="1:17" x14ac:dyDescent="0.25">
      <c r="A533" s="3">
        <f t="shared" si="32"/>
        <v>591.97800925926413</v>
      </c>
      <c r="B533" s="3">
        <f t="shared" si="33"/>
        <v>5.9197800925926414E-3</v>
      </c>
      <c r="C533" s="1">
        <v>0.68430172453703708</v>
      </c>
      <c r="D533" t="s">
        <v>35</v>
      </c>
      <c r="E533">
        <v>34</v>
      </c>
      <c r="F533">
        <v>18.940000000000001</v>
      </c>
      <c r="L533" s="3">
        <f t="shared" si="34"/>
        <v>591.99421296295407</v>
      </c>
      <c r="M533" s="3">
        <f t="shared" si="35"/>
        <v>5.9199421296295407E-3</v>
      </c>
      <c r="N533" s="1">
        <v>0.73324280092592586</v>
      </c>
      <c r="O533" t="s">
        <v>35</v>
      </c>
      <c r="P533">
        <v>40.75</v>
      </c>
      <c r="Q533">
        <v>20.37</v>
      </c>
    </row>
    <row r="534" spans="1:17" x14ac:dyDescent="0.25">
      <c r="A534" s="3">
        <f t="shared" si="32"/>
        <v>593.08912037037146</v>
      </c>
      <c r="B534" s="3">
        <f t="shared" si="33"/>
        <v>5.9308912037037143E-3</v>
      </c>
      <c r="C534" s="1">
        <v>0.68431283564814815</v>
      </c>
      <c r="D534" t="s">
        <v>35</v>
      </c>
      <c r="E534">
        <v>33.75</v>
      </c>
      <c r="F534">
        <v>18.940000000000001</v>
      </c>
      <c r="L534" s="3">
        <f t="shared" si="34"/>
        <v>593.10648148147573</v>
      </c>
      <c r="M534" s="3">
        <f t="shared" si="35"/>
        <v>5.9310648148147571E-3</v>
      </c>
      <c r="N534" s="1">
        <v>0.73325392361111108</v>
      </c>
      <c r="O534" t="s">
        <v>35</v>
      </c>
      <c r="P534">
        <v>40.5</v>
      </c>
      <c r="Q534">
        <v>20.37</v>
      </c>
    </row>
    <row r="535" spans="1:17" x14ac:dyDescent="0.25">
      <c r="A535" s="3">
        <f t="shared" si="32"/>
        <v>594.20138888888198</v>
      </c>
      <c r="B535" s="3">
        <f t="shared" si="33"/>
        <v>5.9420138888888197E-3</v>
      </c>
      <c r="C535" s="1">
        <v>0.68432395833333326</v>
      </c>
      <c r="D535" t="s">
        <v>35</v>
      </c>
      <c r="E535">
        <v>33.5</v>
      </c>
      <c r="F535">
        <v>18.940000000000001</v>
      </c>
      <c r="L535" s="3">
        <f t="shared" si="34"/>
        <v>594.2037037036996</v>
      </c>
      <c r="M535" s="3">
        <f t="shared" si="35"/>
        <v>5.9420370370369957E-3</v>
      </c>
      <c r="N535" s="1">
        <v>0.73326489583333332</v>
      </c>
      <c r="O535" t="s">
        <v>35</v>
      </c>
      <c r="P535">
        <v>40.75</v>
      </c>
      <c r="Q535">
        <v>20.37</v>
      </c>
    </row>
    <row r="536" spans="1:17" x14ac:dyDescent="0.25">
      <c r="A536" s="3">
        <f t="shared" si="32"/>
        <v>595.31250000000034</v>
      </c>
      <c r="B536" s="3">
        <f t="shared" si="33"/>
        <v>5.9531250000000036E-3</v>
      </c>
      <c r="C536" s="1">
        <v>0.68433506944444444</v>
      </c>
      <c r="D536" t="s">
        <v>35</v>
      </c>
      <c r="E536">
        <v>33.5</v>
      </c>
      <c r="F536">
        <v>18.940000000000001</v>
      </c>
      <c r="L536" s="3">
        <f t="shared" si="34"/>
        <v>595.32754629629812</v>
      </c>
      <c r="M536" s="3">
        <f t="shared" si="35"/>
        <v>5.9532754629629814E-3</v>
      </c>
      <c r="N536" s="1">
        <v>0.7332761342592593</v>
      </c>
      <c r="O536" t="s">
        <v>35</v>
      </c>
      <c r="P536">
        <v>41</v>
      </c>
      <c r="Q536">
        <v>20.37</v>
      </c>
    </row>
    <row r="537" spans="1:17" x14ac:dyDescent="0.25">
      <c r="A537" s="3">
        <f t="shared" si="32"/>
        <v>596.42361111110768</v>
      </c>
      <c r="B537" s="3">
        <f t="shared" si="33"/>
        <v>5.9642361111110764E-3</v>
      </c>
      <c r="C537" s="1">
        <v>0.68434618055555552</v>
      </c>
      <c r="D537" t="s">
        <v>35</v>
      </c>
      <c r="E537">
        <v>33.75</v>
      </c>
      <c r="F537">
        <v>18.87</v>
      </c>
      <c r="L537" s="3">
        <f t="shared" si="34"/>
        <v>596.41550925926265</v>
      </c>
      <c r="M537" s="3">
        <f t="shared" si="35"/>
        <v>5.9641550925926268E-3</v>
      </c>
      <c r="N537" s="1">
        <v>0.73328701388888895</v>
      </c>
      <c r="O537" t="s">
        <v>35</v>
      </c>
      <c r="P537">
        <v>40.75</v>
      </c>
      <c r="Q537">
        <v>20.37</v>
      </c>
    </row>
    <row r="538" spans="1:17" x14ac:dyDescent="0.25">
      <c r="A538" s="3">
        <f t="shared" si="32"/>
        <v>597.53472222222604</v>
      </c>
      <c r="B538" s="3">
        <f t="shared" si="33"/>
        <v>5.9753472222222603E-3</v>
      </c>
      <c r="C538" s="1">
        <v>0.6843572916666667</v>
      </c>
      <c r="D538" t="s">
        <v>35</v>
      </c>
      <c r="E538">
        <v>34</v>
      </c>
      <c r="F538">
        <v>18.87</v>
      </c>
      <c r="L538" s="3">
        <f t="shared" si="34"/>
        <v>597.56250000000398</v>
      </c>
      <c r="M538" s="3">
        <f t="shared" si="35"/>
        <v>5.9756250000000399E-3</v>
      </c>
      <c r="N538" s="1">
        <v>0.73329848379629636</v>
      </c>
      <c r="O538" t="s">
        <v>35</v>
      </c>
      <c r="P538">
        <v>41</v>
      </c>
      <c r="Q538">
        <v>20.309999999999999</v>
      </c>
    </row>
    <row r="539" spans="1:17" x14ac:dyDescent="0.25">
      <c r="A539" s="3">
        <f t="shared" si="32"/>
        <v>598.64583333333337</v>
      </c>
      <c r="B539" s="3">
        <f t="shared" si="33"/>
        <v>5.9864583333333332E-3</v>
      </c>
      <c r="C539" s="1">
        <v>0.68436840277777777</v>
      </c>
      <c r="D539" t="s">
        <v>35</v>
      </c>
      <c r="E539">
        <v>34</v>
      </c>
      <c r="F539">
        <v>18.87</v>
      </c>
      <c r="L539" s="3">
        <f t="shared" si="34"/>
        <v>598.67361111111131</v>
      </c>
      <c r="M539" s="3">
        <f t="shared" si="35"/>
        <v>5.9867361111111128E-3</v>
      </c>
      <c r="N539" s="1">
        <v>0.73330959490740744</v>
      </c>
      <c r="O539" t="s">
        <v>35</v>
      </c>
      <c r="P539">
        <v>41.25</v>
      </c>
      <c r="Q539">
        <v>20.37</v>
      </c>
    </row>
    <row r="540" spans="1:17" x14ac:dyDescent="0.25">
      <c r="A540" s="3">
        <f t="shared" si="32"/>
        <v>599.75578703703741</v>
      </c>
      <c r="B540" s="3">
        <f t="shared" si="33"/>
        <v>5.9975578703703736E-3</v>
      </c>
      <c r="C540" s="1">
        <v>0.68437950231481481</v>
      </c>
      <c r="D540" t="s">
        <v>35</v>
      </c>
      <c r="E540">
        <v>34</v>
      </c>
      <c r="F540">
        <v>18.87</v>
      </c>
      <c r="L540" s="3">
        <f t="shared" si="34"/>
        <v>599.78356481481535</v>
      </c>
      <c r="M540" s="3">
        <f t="shared" si="35"/>
        <v>5.9978356481481532E-3</v>
      </c>
      <c r="N540" s="1">
        <v>0.73332069444444448</v>
      </c>
      <c r="O540" t="s">
        <v>35</v>
      </c>
      <c r="P540">
        <v>40.5</v>
      </c>
      <c r="Q540">
        <v>20.37</v>
      </c>
    </row>
    <row r="541" spans="1:17" x14ac:dyDescent="0.25">
      <c r="A541" s="3">
        <f t="shared" si="32"/>
        <v>600.86689814815577</v>
      </c>
      <c r="B541" s="3">
        <f t="shared" si="33"/>
        <v>6.0086689814815575E-3</v>
      </c>
      <c r="C541" s="1">
        <v>0.684390613425926</v>
      </c>
      <c r="D541" t="s">
        <v>35</v>
      </c>
      <c r="E541">
        <v>34.5</v>
      </c>
      <c r="F541">
        <v>18.87</v>
      </c>
      <c r="L541" s="3">
        <f t="shared" si="34"/>
        <v>600.89467592593371</v>
      </c>
      <c r="M541" s="3">
        <f t="shared" si="35"/>
        <v>6.0089467592593371E-3</v>
      </c>
      <c r="N541" s="1">
        <v>0.73333180555555566</v>
      </c>
      <c r="O541" t="s">
        <v>35</v>
      </c>
      <c r="P541">
        <v>41.25</v>
      </c>
      <c r="Q541">
        <v>20.309999999999999</v>
      </c>
    </row>
    <row r="542" spans="1:17" x14ac:dyDescent="0.25">
      <c r="A542" s="3">
        <f t="shared" si="32"/>
        <v>601.97800925925196</v>
      </c>
      <c r="B542" s="3">
        <f t="shared" si="33"/>
        <v>6.0197800925925193E-3</v>
      </c>
      <c r="C542" s="1">
        <v>0.68440172453703696</v>
      </c>
      <c r="D542" t="s">
        <v>35</v>
      </c>
      <c r="E542">
        <v>33.75</v>
      </c>
      <c r="F542">
        <v>18.87</v>
      </c>
      <c r="L542" s="3">
        <f t="shared" si="34"/>
        <v>601.99421296296407</v>
      </c>
      <c r="M542" s="3">
        <f t="shared" si="35"/>
        <v>6.0199421296296407E-3</v>
      </c>
      <c r="N542" s="1">
        <v>0.73334280092592596</v>
      </c>
      <c r="O542" t="s">
        <v>35</v>
      </c>
      <c r="P542">
        <v>41.25</v>
      </c>
      <c r="Q542">
        <v>20.37</v>
      </c>
    </row>
    <row r="543" spans="1:17" x14ac:dyDescent="0.25">
      <c r="A543" s="3">
        <f t="shared" si="32"/>
        <v>603.08912037037032</v>
      </c>
      <c r="B543" s="3">
        <f t="shared" si="33"/>
        <v>6.0308912037037032E-3</v>
      </c>
      <c r="C543" s="1">
        <v>0.68441283564814814</v>
      </c>
      <c r="D543" t="s">
        <v>35</v>
      </c>
      <c r="E543">
        <v>34.25</v>
      </c>
      <c r="F543">
        <v>18.87</v>
      </c>
      <c r="L543" s="3">
        <f t="shared" si="34"/>
        <v>603.10763888887789</v>
      </c>
      <c r="M543" s="3">
        <f t="shared" si="35"/>
        <v>6.0310763888887786E-3</v>
      </c>
      <c r="N543" s="1">
        <v>0.7333539351851851</v>
      </c>
      <c r="O543" t="s">
        <v>35</v>
      </c>
      <c r="P543">
        <v>41.25</v>
      </c>
      <c r="Q543">
        <v>20.309999999999999</v>
      </c>
    </row>
    <row r="544" spans="1:17" x14ac:dyDescent="0.25">
      <c r="A544" s="3">
        <f t="shared" si="32"/>
        <v>604.20023148147766</v>
      </c>
      <c r="B544" s="3">
        <f t="shared" si="33"/>
        <v>6.0420023148147761E-3</v>
      </c>
      <c r="C544" s="1">
        <v>0.68442394675925922</v>
      </c>
      <c r="D544" t="s">
        <v>35</v>
      </c>
      <c r="E544">
        <v>34.25</v>
      </c>
      <c r="F544">
        <v>18.940000000000001</v>
      </c>
      <c r="L544" s="3">
        <f t="shared" si="34"/>
        <v>604.21874999999625</v>
      </c>
      <c r="M544" s="3">
        <f t="shared" si="35"/>
        <v>6.0421874999999625E-3</v>
      </c>
      <c r="N544" s="1">
        <v>0.73336504629629629</v>
      </c>
      <c r="O544" t="s">
        <v>35</v>
      </c>
      <c r="P544">
        <v>40.5</v>
      </c>
      <c r="Q544">
        <v>20.37</v>
      </c>
    </row>
    <row r="545" spans="1:17" x14ac:dyDescent="0.25">
      <c r="A545" s="3">
        <f t="shared" si="32"/>
        <v>605.31134259259602</v>
      </c>
      <c r="B545" s="3">
        <f t="shared" si="33"/>
        <v>6.05311342592596E-3</v>
      </c>
      <c r="C545" s="1">
        <v>0.6844350578703704</v>
      </c>
      <c r="D545" t="s">
        <v>35</v>
      </c>
      <c r="E545">
        <v>34</v>
      </c>
      <c r="F545">
        <v>18.87</v>
      </c>
      <c r="L545" s="3">
        <f t="shared" si="34"/>
        <v>605.32986111110358</v>
      </c>
      <c r="M545" s="3">
        <f t="shared" si="35"/>
        <v>6.0532986111110354E-3</v>
      </c>
      <c r="N545" s="1">
        <v>0.73337615740740736</v>
      </c>
      <c r="O545" t="s">
        <v>35</v>
      </c>
      <c r="P545">
        <v>41.25</v>
      </c>
      <c r="Q545">
        <v>20.37</v>
      </c>
    </row>
    <row r="546" spans="1:17" x14ac:dyDescent="0.25">
      <c r="A546" s="3">
        <f t="shared" si="32"/>
        <v>606.42245370370324</v>
      </c>
      <c r="B546" s="3">
        <f t="shared" si="33"/>
        <v>6.0642245370370329E-3</v>
      </c>
      <c r="C546" s="1">
        <v>0.68444616898148147</v>
      </c>
      <c r="D546" t="s">
        <v>35</v>
      </c>
      <c r="E546">
        <v>34</v>
      </c>
      <c r="F546">
        <v>18.87</v>
      </c>
      <c r="L546" s="3">
        <f t="shared" si="34"/>
        <v>606.44097222222194</v>
      </c>
      <c r="M546" s="3">
        <f t="shared" si="35"/>
        <v>6.0644097222222193E-3</v>
      </c>
      <c r="N546" s="1">
        <v>0.73338726851851854</v>
      </c>
      <c r="O546" t="s">
        <v>35</v>
      </c>
      <c r="P546">
        <v>41</v>
      </c>
      <c r="Q546">
        <v>20.309999999999999</v>
      </c>
    </row>
    <row r="547" spans="1:17" x14ac:dyDescent="0.25">
      <c r="A547" s="3">
        <f t="shared" si="32"/>
        <v>607.57291666666549</v>
      </c>
      <c r="B547" s="3">
        <f t="shared" si="33"/>
        <v>6.0757291666666546E-3</v>
      </c>
      <c r="C547" s="1">
        <v>0.68445767361111109</v>
      </c>
      <c r="D547" t="s">
        <v>35</v>
      </c>
      <c r="E547">
        <v>34.5</v>
      </c>
      <c r="F547">
        <v>18.87</v>
      </c>
      <c r="L547" s="3">
        <f t="shared" si="34"/>
        <v>607.58680555554884</v>
      </c>
      <c r="M547" s="3">
        <f t="shared" si="35"/>
        <v>6.0758680555554889E-3</v>
      </c>
      <c r="N547" s="1">
        <v>0.73339872685185181</v>
      </c>
      <c r="O547" t="s">
        <v>35</v>
      </c>
      <c r="P547">
        <v>41</v>
      </c>
      <c r="Q547">
        <v>20.309999999999999</v>
      </c>
    </row>
    <row r="548" spans="1:17" x14ac:dyDescent="0.25">
      <c r="A548" s="3">
        <f t="shared" si="32"/>
        <v>608.68402777777271</v>
      </c>
      <c r="B548" s="3">
        <f t="shared" si="33"/>
        <v>6.0868402777777275E-3</v>
      </c>
      <c r="C548" s="1">
        <v>0.68446878472222217</v>
      </c>
      <c r="D548" t="s">
        <v>35</v>
      </c>
      <c r="E548">
        <v>34.25</v>
      </c>
      <c r="F548">
        <v>18.87</v>
      </c>
      <c r="L548" s="3">
        <f t="shared" si="34"/>
        <v>608.69097222222558</v>
      </c>
      <c r="M548" s="3">
        <f t="shared" si="35"/>
        <v>6.0869097222222557E-3</v>
      </c>
      <c r="N548" s="1">
        <v>0.73340976851851858</v>
      </c>
      <c r="O548" t="s">
        <v>35</v>
      </c>
      <c r="P548">
        <v>41.25</v>
      </c>
      <c r="Q548">
        <v>20.37</v>
      </c>
    </row>
    <row r="549" spans="1:17" x14ac:dyDescent="0.25">
      <c r="A549" s="3">
        <f t="shared" si="32"/>
        <v>609.79166666665924</v>
      </c>
      <c r="B549" s="3">
        <f t="shared" si="33"/>
        <v>6.0979166666665918E-3</v>
      </c>
      <c r="C549" s="1">
        <v>0.68447986111111103</v>
      </c>
      <c r="D549" t="s">
        <v>35</v>
      </c>
      <c r="E549">
        <v>34.25</v>
      </c>
      <c r="F549">
        <v>18.87</v>
      </c>
      <c r="L549" s="3">
        <f t="shared" si="34"/>
        <v>609.78356481481421</v>
      </c>
      <c r="M549" s="3">
        <f t="shared" si="35"/>
        <v>6.0978356481481422E-3</v>
      </c>
      <c r="N549" s="1">
        <v>0.73342069444444447</v>
      </c>
      <c r="O549" t="s">
        <v>35</v>
      </c>
      <c r="P549">
        <v>41.25</v>
      </c>
      <c r="Q549">
        <v>20.37</v>
      </c>
    </row>
    <row r="550" spans="1:17" x14ac:dyDescent="0.25">
      <c r="A550" s="3">
        <f t="shared" si="32"/>
        <v>610.90162037036316</v>
      </c>
      <c r="B550" s="3">
        <f t="shared" si="33"/>
        <v>6.1090162037036322E-3</v>
      </c>
      <c r="C550" s="1">
        <v>0.68449096064814807</v>
      </c>
      <c r="D550" t="s">
        <v>35</v>
      </c>
      <c r="E550">
        <v>34.5</v>
      </c>
      <c r="F550">
        <v>18.87</v>
      </c>
      <c r="L550" s="3">
        <f t="shared" si="34"/>
        <v>610.89467592592155</v>
      </c>
      <c r="M550" s="3">
        <f t="shared" si="35"/>
        <v>6.108946759259215E-3</v>
      </c>
      <c r="N550" s="1">
        <v>0.73343180555555554</v>
      </c>
      <c r="O550" t="s">
        <v>35</v>
      </c>
      <c r="P550">
        <v>41.5</v>
      </c>
      <c r="Q550">
        <v>20.37</v>
      </c>
    </row>
    <row r="551" spans="1:17" x14ac:dyDescent="0.25">
      <c r="A551" s="3">
        <f t="shared" si="32"/>
        <v>612.01273148148164</v>
      </c>
      <c r="B551" s="3">
        <f t="shared" si="33"/>
        <v>6.1201273148148161E-3</v>
      </c>
      <c r="C551" s="1">
        <v>0.68450207175925926</v>
      </c>
      <c r="D551" t="s">
        <v>35</v>
      </c>
      <c r="E551">
        <v>34</v>
      </c>
      <c r="F551">
        <v>18.87</v>
      </c>
      <c r="L551" s="3">
        <f t="shared" si="34"/>
        <v>612.00578703703991</v>
      </c>
      <c r="M551" s="3">
        <f t="shared" si="35"/>
        <v>6.1200578703703989E-3</v>
      </c>
      <c r="N551" s="1">
        <v>0.73344291666666672</v>
      </c>
      <c r="O551" t="s">
        <v>35</v>
      </c>
      <c r="P551">
        <v>41.5</v>
      </c>
      <c r="Q551">
        <v>20.37</v>
      </c>
    </row>
    <row r="552" spans="1:17" x14ac:dyDescent="0.25">
      <c r="A552" s="3">
        <f t="shared" si="32"/>
        <v>613.12384259258886</v>
      </c>
      <c r="B552" s="3">
        <f t="shared" si="33"/>
        <v>6.131238425925889E-3</v>
      </c>
      <c r="C552" s="1">
        <v>0.68451318287037033</v>
      </c>
      <c r="D552" t="s">
        <v>35</v>
      </c>
      <c r="E552">
        <v>34.25</v>
      </c>
      <c r="F552">
        <v>18.940000000000001</v>
      </c>
      <c r="L552" s="3">
        <f t="shared" si="34"/>
        <v>613.16319444443263</v>
      </c>
      <c r="M552" s="3">
        <f t="shared" si="35"/>
        <v>6.1316319444443268E-3</v>
      </c>
      <c r="N552" s="1">
        <v>0.73345449074074065</v>
      </c>
      <c r="O552" t="s">
        <v>35</v>
      </c>
      <c r="P552">
        <v>41.5</v>
      </c>
      <c r="Q552">
        <v>20.309999999999999</v>
      </c>
    </row>
    <row r="553" spans="1:17" x14ac:dyDescent="0.25">
      <c r="A553" s="3">
        <f t="shared" si="32"/>
        <v>614.23495370370733</v>
      </c>
      <c r="B553" s="3">
        <f t="shared" si="33"/>
        <v>6.1423495370370729E-3</v>
      </c>
      <c r="C553" s="1">
        <v>0.68452429398148151</v>
      </c>
      <c r="D553" t="s">
        <v>35</v>
      </c>
      <c r="E553">
        <v>34</v>
      </c>
      <c r="F553">
        <v>18.87</v>
      </c>
      <c r="L553" s="3">
        <f t="shared" si="34"/>
        <v>614.23726851851382</v>
      </c>
      <c r="M553" s="3">
        <f t="shared" si="35"/>
        <v>6.1423726851851379E-3</v>
      </c>
      <c r="N553" s="1">
        <v>0.73346523148148146</v>
      </c>
      <c r="O553" t="s">
        <v>35</v>
      </c>
      <c r="P553">
        <v>41.5</v>
      </c>
      <c r="Q553">
        <v>20.309999999999999</v>
      </c>
    </row>
    <row r="554" spans="1:17" x14ac:dyDescent="0.25">
      <c r="A554" s="3">
        <f t="shared" si="32"/>
        <v>615.34606481481455</v>
      </c>
      <c r="B554" s="3">
        <f t="shared" si="33"/>
        <v>6.1534606481481458E-3</v>
      </c>
      <c r="C554" s="1">
        <v>0.68453540509259259</v>
      </c>
      <c r="D554" t="s">
        <v>35</v>
      </c>
      <c r="E554">
        <v>34</v>
      </c>
      <c r="F554">
        <v>18.940000000000001</v>
      </c>
      <c r="L554" s="3">
        <f t="shared" si="34"/>
        <v>615.36226851851563</v>
      </c>
      <c r="M554" s="3">
        <f t="shared" si="35"/>
        <v>6.1536226851851561E-3</v>
      </c>
      <c r="N554" s="1">
        <v>0.73347648148148148</v>
      </c>
      <c r="O554" t="s">
        <v>35</v>
      </c>
      <c r="P554">
        <v>41.5</v>
      </c>
      <c r="Q554">
        <v>20.309999999999999</v>
      </c>
    </row>
    <row r="555" spans="1:17" x14ac:dyDescent="0.25">
      <c r="A555" s="3">
        <f t="shared" si="32"/>
        <v>616.45717592593292</v>
      </c>
      <c r="B555" s="3">
        <f t="shared" si="33"/>
        <v>6.1645717592593297E-3</v>
      </c>
      <c r="C555" s="1">
        <v>0.68454651620370377</v>
      </c>
      <c r="D555" t="s">
        <v>35</v>
      </c>
      <c r="E555">
        <v>34.25</v>
      </c>
      <c r="F555">
        <v>18.87</v>
      </c>
      <c r="L555" s="3">
        <f t="shared" si="34"/>
        <v>616.47337962962285</v>
      </c>
      <c r="M555" s="3">
        <f t="shared" si="35"/>
        <v>6.164733796296229E-3</v>
      </c>
      <c r="N555" s="1">
        <v>0.73348759259259255</v>
      </c>
      <c r="O555" t="s">
        <v>35</v>
      </c>
      <c r="P555">
        <v>41.75</v>
      </c>
      <c r="Q555">
        <v>20.309999999999999</v>
      </c>
    </row>
    <row r="556" spans="1:17" x14ac:dyDescent="0.25">
      <c r="A556" s="3">
        <f t="shared" si="32"/>
        <v>617.56828703702911</v>
      </c>
      <c r="B556" s="3">
        <f t="shared" si="33"/>
        <v>6.1756828703702915E-3</v>
      </c>
      <c r="C556" s="1">
        <v>0.68455762731481473</v>
      </c>
      <c r="D556" t="s">
        <v>35</v>
      </c>
      <c r="E556">
        <v>34</v>
      </c>
      <c r="F556">
        <v>18.87</v>
      </c>
      <c r="L556" s="3">
        <f t="shared" si="34"/>
        <v>617.58449074074133</v>
      </c>
      <c r="M556" s="3">
        <f t="shared" si="35"/>
        <v>6.1758449074074129E-3</v>
      </c>
      <c r="N556" s="1">
        <v>0.73349870370370374</v>
      </c>
      <c r="O556" t="s">
        <v>35</v>
      </c>
      <c r="P556">
        <v>41.75</v>
      </c>
      <c r="Q556">
        <v>20.309999999999999</v>
      </c>
    </row>
    <row r="557" spans="1:17" x14ac:dyDescent="0.25">
      <c r="A557" s="3">
        <f t="shared" si="32"/>
        <v>618.67939814814758</v>
      </c>
      <c r="B557" s="3">
        <f t="shared" si="33"/>
        <v>6.1867939814814754E-3</v>
      </c>
      <c r="C557" s="1">
        <v>0.68456873842592592</v>
      </c>
      <c r="D557" t="s">
        <v>35</v>
      </c>
      <c r="E557">
        <v>34</v>
      </c>
      <c r="F557">
        <v>18.87</v>
      </c>
      <c r="L557" s="3">
        <f t="shared" si="34"/>
        <v>618.71875000000239</v>
      </c>
      <c r="M557" s="3">
        <f t="shared" si="35"/>
        <v>6.1871875000000243E-3</v>
      </c>
      <c r="N557" s="1">
        <v>0.73351004629629635</v>
      </c>
      <c r="O557" t="s">
        <v>35</v>
      </c>
      <c r="P557">
        <v>41.75</v>
      </c>
      <c r="Q557">
        <v>20.37</v>
      </c>
    </row>
    <row r="558" spans="1:17" x14ac:dyDescent="0.25">
      <c r="A558" s="3">
        <f t="shared" si="32"/>
        <v>619.78356481481308</v>
      </c>
      <c r="B558" s="3">
        <f t="shared" si="33"/>
        <v>6.1978356481481311E-3</v>
      </c>
      <c r="C558" s="1">
        <v>0.68457978009259257</v>
      </c>
      <c r="D558" t="s">
        <v>35</v>
      </c>
      <c r="E558">
        <v>34.5</v>
      </c>
      <c r="F558">
        <v>18.87</v>
      </c>
      <c r="L558" s="3">
        <f t="shared" si="34"/>
        <v>619.80671296296691</v>
      </c>
      <c r="M558" s="3">
        <f t="shared" si="35"/>
        <v>6.1980671296296697E-3</v>
      </c>
      <c r="N558" s="1">
        <v>0.73352092592592599</v>
      </c>
      <c r="O558" t="s">
        <v>35</v>
      </c>
      <c r="P558">
        <v>41.75</v>
      </c>
      <c r="Q558">
        <v>20.309999999999999</v>
      </c>
    </row>
    <row r="559" spans="1:17" x14ac:dyDescent="0.25">
      <c r="A559" s="3">
        <f t="shared" si="32"/>
        <v>620.93981481481376</v>
      </c>
      <c r="B559" s="3">
        <f t="shared" si="33"/>
        <v>6.2093981481481375E-3</v>
      </c>
      <c r="C559" s="1">
        <v>0.68459134259259258</v>
      </c>
      <c r="D559" t="s">
        <v>35</v>
      </c>
      <c r="E559">
        <v>34.5</v>
      </c>
      <c r="F559">
        <v>18.87</v>
      </c>
      <c r="L559" s="3">
        <f t="shared" si="34"/>
        <v>620.91782407406311</v>
      </c>
      <c r="M559" s="3">
        <f t="shared" si="35"/>
        <v>6.2091782407406315E-3</v>
      </c>
      <c r="N559" s="1">
        <v>0.73353203703703695</v>
      </c>
      <c r="O559" t="s">
        <v>35</v>
      </c>
      <c r="P559">
        <v>42</v>
      </c>
      <c r="Q559">
        <v>20.309999999999999</v>
      </c>
    </row>
    <row r="560" spans="1:17" x14ac:dyDescent="0.25">
      <c r="A560" s="3">
        <f t="shared" si="32"/>
        <v>622.05092592593212</v>
      </c>
      <c r="B560" s="3">
        <f t="shared" si="33"/>
        <v>6.2205092592593214E-3</v>
      </c>
      <c r="C560" s="1">
        <v>0.68460245370370376</v>
      </c>
      <c r="D560" t="s">
        <v>35</v>
      </c>
      <c r="E560">
        <v>34.25</v>
      </c>
      <c r="F560">
        <v>18.87</v>
      </c>
      <c r="L560" s="3">
        <f t="shared" si="34"/>
        <v>622.02893518518158</v>
      </c>
      <c r="M560" s="3">
        <f t="shared" si="35"/>
        <v>6.2202893518518154E-3</v>
      </c>
      <c r="N560" s="1">
        <v>0.73354314814814814</v>
      </c>
      <c r="O560" t="s">
        <v>35</v>
      </c>
      <c r="P560">
        <v>41.75</v>
      </c>
      <c r="Q560">
        <v>20.37</v>
      </c>
    </row>
    <row r="561" spans="1:17" x14ac:dyDescent="0.25">
      <c r="A561" s="3">
        <f t="shared" si="32"/>
        <v>623.16203703702831</v>
      </c>
      <c r="B561" s="3">
        <f t="shared" si="33"/>
        <v>6.2316203703702833E-3</v>
      </c>
      <c r="C561" s="1">
        <v>0.68461356481481472</v>
      </c>
      <c r="D561" t="s">
        <v>35</v>
      </c>
      <c r="E561">
        <v>35</v>
      </c>
      <c r="F561">
        <v>18.87</v>
      </c>
      <c r="L561" s="3">
        <f t="shared" si="34"/>
        <v>623.18634259259647</v>
      </c>
      <c r="M561" s="3">
        <f t="shared" si="35"/>
        <v>6.2318634259259653E-3</v>
      </c>
      <c r="N561" s="1">
        <v>0.73355472222222229</v>
      </c>
      <c r="O561" t="s">
        <v>35</v>
      </c>
      <c r="P561">
        <v>41.75</v>
      </c>
      <c r="Q561">
        <v>20.25</v>
      </c>
    </row>
    <row r="562" spans="1:17" x14ac:dyDescent="0.25">
      <c r="A562" s="3">
        <f t="shared" si="32"/>
        <v>624.26620370370506</v>
      </c>
      <c r="B562" s="3">
        <f t="shared" si="33"/>
        <v>6.24266203703705E-3</v>
      </c>
      <c r="C562" s="1">
        <v>0.68462460648148149</v>
      </c>
      <c r="D562" t="s">
        <v>35</v>
      </c>
      <c r="E562">
        <v>34.25</v>
      </c>
      <c r="F562">
        <v>18.87</v>
      </c>
      <c r="L562" s="3">
        <f t="shared" si="34"/>
        <v>624.29745370370381</v>
      </c>
      <c r="M562" s="3">
        <f t="shared" si="35"/>
        <v>6.2429745370370382E-3</v>
      </c>
      <c r="N562" s="1">
        <v>0.73356583333333336</v>
      </c>
      <c r="O562" t="s">
        <v>35</v>
      </c>
      <c r="P562">
        <v>41.5</v>
      </c>
      <c r="Q562">
        <v>20.37</v>
      </c>
    </row>
    <row r="563" spans="1:17" x14ac:dyDescent="0.25">
      <c r="A563" s="3">
        <f t="shared" si="32"/>
        <v>625.37731481481228</v>
      </c>
      <c r="B563" s="3">
        <f t="shared" si="33"/>
        <v>6.2537731481481229E-3</v>
      </c>
      <c r="C563" s="1">
        <v>0.68463571759259256</v>
      </c>
      <c r="D563" t="s">
        <v>35</v>
      </c>
      <c r="E563">
        <v>34.75</v>
      </c>
      <c r="F563">
        <v>18.87</v>
      </c>
      <c r="L563" s="3">
        <f t="shared" si="34"/>
        <v>625.40162037035827</v>
      </c>
      <c r="M563" s="3">
        <f t="shared" si="35"/>
        <v>6.2540162037035829E-3</v>
      </c>
      <c r="N563" s="1">
        <v>0.73357687499999991</v>
      </c>
      <c r="O563" t="s">
        <v>35</v>
      </c>
      <c r="P563">
        <v>42.25</v>
      </c>
      <c r="Q563">
        <v>20.309999999999999</v>
      </c>
    </row>
    <row r="564" spans="1:17" x14ac:dyDescent="0.25">
      <c r="A564" s="3">
        <f t="shared" si="32"/>
        <v>626.48842592593064</v>
      </c>
      <c r="B564" s="3">
        <f t="shared" si="33"/>
        <v>6.2648842592593068E-3</v>
      </c>
      <c r="C564" s="1">
        <v>0.68464682870370375</v>
      </c>
      <c r="D564" t="s">
        <v>35</v>
      </c>
      <c r="E564">
        <v>35</v>
      </c>
      <c r="F564">
        <v>18.87</v>
      </c>
      <c r="L564" s="3">
        <f t="shared" si="34"/>
        <v>626.49652777776453</v>
      </c>
      <c r="M564" s="3">
        <f t="shared" si="35"/>
        <v>6.2649652777776454E-3</v>
      </c>
      <c r="N564" s="1">
        <v>0.73358782407407397</v>
      </c>
      <c r="O564" t="s">
        <v>35</v>
      </c>
      <c r="P564">
        <v>41.5</v>
      </c>
      <c r="Q564">
        <v>20.309999999999999</v>
      </c>
    </row>
    <row r="565" spans="1:17" x14ac:dyDescent="0.25">
      <c r="A565" s="3">
        <f t="shared" si="32"/>
        <v>627.59953703703798</v>
      </c>
      <c r="B565" s="3">
        <f t="shared" si="33"/>
        <v>6.2759953703703797E-3</v>
      </c>
      <c r="C565" s="1">
        <v>0.68465793981481482</v>
      </c>
      <c r="D565" t="s">
        <v>35</v>
      </c>
      <c r="E565">
        <v>34.5</v>
      </c>
      <c r="F565">
        <v>18.809999999999999</v>
      </c>
      <c r="L565" s="3">
        <f t="shared" si="34"/>
        <v>627.61921296295986</v>
      </c>
      <c r="M565" s="3">
        <f t="shared" si="35"/>
        <v>6.2761921296295986E-3</v>
      </c>
      <c r="N565" s="1">
        <v>0.73359905092592592</v>
      </c>
      <c r="O565" t="s">
        <v>35</v>
      </c>
      <c r="P565">
        <v>41.75</v>
      </c>
      <c r="Q565">
        <v>20.309999999999999</v>
      </c>
    </row>
    <row r="566" spans="1:17" x14ac:dyDescent="0.25">
      <c r="A566" s="3">
        <f t="shared" si="32"/>
        <v>628.71064814815634</v>
      </c>
      <c r="B566" s="3">
        <f t="shared" si="33"/>
        <v>6.2871064814815636E-3</v>
      </c>
      <c r="C566" s="1">
        <v>0.684669050925926</v>
      </c>
      <c r="D566" t="s">
        <v>35</v>
      </c>
      <c r="E566">
        <v>34.25</v>
      </c>
      <c r="F566">
        <v>18.87</v>
      </c>
      <c r="L566" s="3">
        <f t="shared" si="34"/>
        <v>628.73032407407823</v>
      </c>
      <c r="M566" s="3">
        <f t="shared" si="35"/>
        <v>6.2873032407407825E-3</v>
      </c>
      <c r="N566" s="1">
        <v>0.73361016203703711</v>
      </c>
      <c r="O566" t="s">
        <v>35</v>
      </c>
      <c r="P566">
        <v>41.25</v>
      </c>
      <c r="Q566">
        <v>20.309999999999999</v>
      </c>
    </row>
    <row r="567" spans="1:17" x14ac:dyDescent="0.25">
      <c r="A567" s="3">
        <f t="shared" si="32"/>
        <v>629.82175925925253</v>
      </c>
      <c r="B567" s="3">
        <f t="shared" si="33"/>
        <v>6.2982175925925254E-3</v>
      </c>
      <c r="C567" s="1">
        <v>0.68468016203703697</v>
      </c>
      <c r="D567" t="s">
        <v>35</v>
      </c>
      <c r="E567">
        <v>34.75</v>
      </c>
      <c r="F567">
        <v>18.87</v>
      </c>
      <c r="L567" s="3">
        <f t="shared" si="34"/>
        <v>629.84143518517442</v>
      </c>
      <c r="M567" s="3">
        <f t="shared" si="35"/>
        <v>6.2984143518517444E-3</v>
      </c>
      <c r="N567" s="1">
        <v>0.73362127314814807</v>
      </c>
      <c r="O567" t="s">
        <v>35</v>
      </c>
      <c r="P567">
        <v>41.25</v>
      </c>
      <c r="Q567">
        <v>20.309999999999999</v>
      </c>
    </row>
    <row r="568" spans="1:17" x14ac:dyDescent="0.25">
      <c r="A568" s="3">
        <f t="shared" si="32"/>
        <v>630.93171296295657</v>
      </c>
      <c r="B568" s="3">
        <f t="shared" si="33"/>
        <v>6.3093171296295658E-3</v>
      </c>
      <c r="C568" s="1">
        <v>0.68469126157407401</v>
      </c>
      <c r="D568" t="s">
        <v>35</v>
      </c>
      <c r="E568">
        <v>35</v>
      </c>
      <c r="F568">
        <v>18.87</v>
      </c>
      <c r="L568" s="3">
        <f t="shared" si="34"/>
        <v>630.96064814814895</v>
      </c>
      <c r="M568" s="3">
        <f t="shared" si="35"/>
        <v>6.3096064814814889E-3</v>
      </c>
      <c r="N568" s="1">
        <v>0.73363246527777781</v>
      </c>
      <c r="O568" t="s">
        <v>35</v>
      </c>
      <c r="P568">
        <v>41.75</v>
      </c>
      <c r="Q568">
        <v>20.309999999999999</v>
      </c>
    </row>
    <row r="569" spans="1:17" x14ac:dyDescent="0.25">
      <c r="A569" s="3">
        <f t="shared" si="32"/>
        <v>632.04282407407493</v>
      </c>
      <c r="B569" s="3">
        <f t="shared" si="33"/>
        <v>6.3204282407407497E-3</v>
      </c>
      <c r="C569" s="1">
        <v>0.68470237268518519</v>
      </c>
      <c r="D569" t="s">
        <v>35</v>
      </c>
      <c r="E569">
        <v>35</v>
      </c>
      <c r="F569">
        <v>18.809999999999999</v>
      </c>
      <c r="L569" s="3">
        <f t="shared" si="34"/>
        <v>632.05208333333428</v>
      </c>
      <c r="M569" s="3">
        <f t="shared" si="35"/>
        <v>6.3205208333333429E-3</v>
      </c>
      <c r="N569" s="1">
        <v>0.73364337962962967</v>
      </c>
      <c r="O569" t="s">
        <v>35</v>
      </c>
      <c r="P569">
        <v>41.75</v>
      </c>
      <c r="Q569">
        <v>20.309999999999999</v>
      </c>
    </row>
    <row r="570" spans="1:17" x14ac:dyDescent="0.25">
      <c r="A570" s="3">
        <f t="shared" si="32"/>
        <v>633.15393518518226</v>
      </c>
      <c r="B570" s="3">
        <f t="shared" si="33"/>
        <v>6.3315393518518226E-3</v>
      </c>
      <c r="C570" s="1">
        <v>0.68471348379629626</v>
      </c>
      <c r="D570" t="s">
        <v>35</v>
      </c>
      <c r="E570">
        <v>34.75</v>
      </c>
      <c r="F570">
        <v>18.87</v>
      </c>
      <c r="L570" s="3">
        <f t="shared" si="34"/>
        <v>633.20949074073815</v>
      </c>
      <c r="M570" s="3">
        <f t="shared" si="35"/>
        <v>6.3320949074073818E-3</v>
      </c>
      <c r="N570" s="1">
        <v>0.7336549537037037</v>
      </c>
      <c r="O570" t="s">
        <v>35</v>
      </c>
      <c r="P570">
        <v>42</v>
      </c>
      <c r="Q570">
        <v>20.309999999999999</v>
      </c>
    </row>
    <row r="571" spans="1:17" x14ac:dyDescent="0.25">
      <c r="A571" s="3">
        <f t="shared" si="32"/>
        <v>634.26504629630062</v>
      </c>
      <c r="B571" s="3">
        <f t="shared" si="33"/>
        <v>6.3426504629630065E-3</v>
      </c>
      <c r="C571" s="1">
        <v>0.68472459490740745</v>
      </c>
      <c r="D571" t="s">
        <v>35</v>
      </c>
      <c r="E571">
        <v>35</v>
      </c>
      <c r="F571">
        <v>18.87</v>
      </c>
      <c r="L571" s="3">
        <f t="shared" si="34"/>
        <v>634.32060185184548</v>
      </c>
      <c r="M571" s="3">
        <f t="shared" si="35"/>
        <v>6.3432060185184547E-3</v>
      </c>
      <c r="N571" s="1">
        <v>0.73366606481481478</v>
      </c>
      <c r="O571" t="s">
        <v>35</v>
      </c>
      <c r="P571">
        <v>42</v>
      </c>
      <c r="Q571">
        <v>20.309999999999999</v>
      </c>
    </row>
    <row r="572" spans="1:17" x14ac:dyDescent="0.25">
      <c r="A572" s="3">
        <f t="shared" si="32"/>
        <v>635.42245370369346</v>
      </c>
      <c r="B572" s="3">
        <f t="shared" si="33"/>
        <v>6.3542245370369344E-3</v>
      </c>
      <c r="C572" s="1">
        <v>0.68473616898148137</v>
      </c>
      <c r="D572" t="s">
        <v>35</v>
      </c>
      <c r="E572">
        <v>35</v>
      </c>
      <c r="F572">
        <v>18.940000000000001</v>
      </c>
      <c r="L572" s="3">
        <f t="shared" si="34"/>
        <v>635.43171296296384</v>
      </c>
      <c r="M572" s="3">
        <f t="shared" si="35"/>
        <v>6.3543171296296386E-3</v>
      </c>
      <c r="N572" s="1">
        <v>0.73367717592592596</v>
      </c>
      <c r="O572" t="s">
        <v>35</v>
      </c>
      <c r="P572">
        <v>42</v>
      </c>
      <c r="Q572">
        <v>20.309999999999999</v>
      </c>
    </row>
    <row r="573" spans="1:17" x14ac:dyDescent="0.25">
      <c r="A573" s="3">
        <f t="shared" si="32"/>
        <v>636.53356481481183</v>
      </c>
      <c r="B573" s="3">
        <f t="shared" si="33"/>
        <v>6.3653356481481183E-3</v>
      </c>
      <c r="C573" s="1">
        <v>0.68474728009259256</v>
      </c>
      <c r="D573" t="s">
        <v>35</v>
      </c>
      <c r="E573">
        <v>34.5</v>
      </c>
      <c r="F573">
        <v>18.87</v>
      </c>
      <c r="L573" s="3">
        <f t="shared" si="34"/>
        <v>636.54282407407118</v>
      </c>
      <c r="M573" s="3">
        <f t="shared" si="35"/>
        <v>6.3654282407407115E-3</v>
      </c>
      <c r="N573" s="1">
        <v>0.73368828703703703</v>
      </c>
      <c r="O573" t="s">
        <v>35</v>
      </c>
      <c r="P573">
        <v>42</v>
      </c>
      <c r="Q573">
        <v>20.309999999999999</v>
      </c>
    </row>
    <row r="574" spans="1:17" x14ac:dyDescent="0.25">
      <c r="A574" s="3">
        <f t="shared" si="32"/>
        <v>637.64467592591916</v>
      </c>
      <c r="B574" s="3">
        <f t="shared" si="33"/>
        <v>6.3764467592591911E-3</v>
      </c>
      <c r="C574" s="1">
        <v>0.68475839120370363</v>
      </c>
      <c r="D574" t="s">
        <v>35</v>
      </c>
      <c r="E574">
        <v>35</v>
      </c>
      <c r="F574">
        <v>18.87</v>
      </c>
      <c r="L574" s="3">
        <f t="shared" si="34"/>
        <v>637.65393518518954</v>
      </c>
      <c r="M574" s="3">
        <f t="shared" si="35"/>
        <v>6.3765393518518954E-3</v>
      </c>
      <c r="N574" s="1">
        <v>0.73369939814814822</v>
      </c>
      <c r="O574" t="s">
        <v>35</v>
      </c>
      <c r="P574">
        <v>42.25</v>
      </c>
      <c r="Q574">
        <v>20.309999999999999</v>
      </c>
    </row>
    <row r="575" spans="1:17" x14ac:dyDescent="0.25">
      <c r="A575" s="3">
        <f t="shared" si="32"/>
        <v>638.75578703703752</v>
      </c>
      <c r="B575" s="3">
        <f t="shared" si="33"/>
        <v>6.387557870370375E-3</v>
      </c>
      <c r="C575" s="1">
        <v>0.68476950231481482</v>
      </c>
      <c r="D575" t="s">
        <v>35</v>
      </c>
      <c r="E575">
        <v>35</v>
      </c>
      <c r="F575">
        <v>18.87</v>
      </c>
      <c r="L575" s="3">
        <f t="shared" si="34"/>
        <v>638.76504629628573</v>
      </c>
      <c r="M575" s="3">
        <f t="shared" si="35"/>
        <v>6.3876504629628572E-3</v>
      </c>
      <c r="N575" s="1">
        <v>0.73371050925925918</v>
      </c>
      <c r="O575" t="s">
        <v>35</v>
      </c>
      <c r="P575">
        <v>42.5</v>
      </c>
      <c r="Q575">
        <v>20.309999999999999</v>
      </c>
    </row>
    <row r="576" spans="1:17" x14ac:dyDescent="0.25">
      <c r="A576" s="3">
        <f t="shared" si="32"/>
        <v>639.86689814815588</v>
      </c>
      <c r="B576" s="3">
        <f t="shared" si="33"/>
        <v>6.3986689814815589E-3</v>
      </c>
      <c r="C576" s="1">
        <v>0.684780613425926</v>
      </c>
      <c r="D576" t="s">
        <v>35</v>
      </c>
      <c r="E576">
        <v>35.25</v>
      </c>
      <c r="F576">
        <v>18.87</v>
      </c>
      <c r="L576" s="3">
        <f t="shared" si="34"/>
        <v>639.87615740740409</v>
      </c>
      <c r="M576" s="3">
        <f t="shared" si="35"/>
        <v>6.3987615740740411E-3</v>
      </c>
      <c r="N576" s="1">
        <v>0.73372162037037036</v>
      </c>
      <c r="O576" t="s">
        <v>35</v>
      </c>
      <c r="P576">
        <v>42.25</v>
      </c>
      <c r="Q576">
        <v>20.309999999999999</v>
      </c>
    </row>
    <row r="577" spans="1:17" x14ac:dyDescent="0.25">
      <c r="A577" s="3">
        <f t="shared" si="32"/>
        <v>640.97800925926322</v>
      </c>
      <c r="B577" s="3">
        <f t="shared" si="33"/>
        <v>6.4097800925926318E-3</v>
      </c>
      <c r="C577" s="1">
        <v>0.68479172453703707</v>
      </c>
      <c r="D577" t="s">
        <v>35</v>
      </c>
      <c r="E577">
        <v>35</v>
      </c>
      <c r="F577">
        <v>18.87</v>
      </c>
      <c r="L577" s="3">
        <f t="shared" si="34"/>
        <v>640.97685185185992</v>
      </c>
      <c r="M577" s="3">
        <f t="shared" si="35"/>
        <v>6.4097685185185993E-3</v>
      </c>
      <c r="N577" s="1">
        <v>0.73373262731481492</v>
      </c>
      <c r="O577" t="s">
        <v>35</v>
      </c>
      <c r="P577">
        <v>42</v>
      </c>
      <c r="Q577">
        <v>20.309999999999999</v>
      </c>
    </row>
    <row r="578" spans="1:17" x14ac:dyDescent="0.25">
      <c r="A578" s="3">
        <f t="shared" si="32"/>
        <v>642.08912037038158</v>
      </c>
      <c r="B578" s="3">
        <f t="shared" si="33"/>
        <v>6.4208912037038157E-3</v>
      </c>
      <c r="C578" s="1">
        <v>0.68480283564814826</v>
      </c>
      <c r="D578" t="s">
        <v>35</v>
      </c>
      <c r="E578">
        <v>35.25</v>
      </c>
      <c r="F578">
        <v>18.87</v>
      </c>
      <c r="L578" s="3">
        <f t="shared" si="34"/>
        <v>642.08796296295611</v>
      </c>
      <c r="M578" s="3">
        <f t="shared" si="35"/>
        <v>6.4208796296295612E-3</v>
      </c>
      <c r="N578" s="1">
        <v>0.73374373842592588</v>
      </c>
      <c r="O578" t="s">
        <v>35</v>
      </c>
      <c r="P578">
        <v>42.5</v>
      </c>
      <c r="Q578">
        <v>20.309999999999999</v>
      </c>
    </row>
    <row r="579" spans="1:17" x14ac:dyDescent="0.25">
      <c r="A579" s="3">
        <f t="shared" si="32"/>
        <v>643.19907407406345</v>
      </c>
      <c r="B579" s="3">
        <f t="shared" si="33"/>
        <v>6.431990740740634E-3</v>
      </c>
      <c r="C579" s="1">
        <v>0.68481393518518507</v>
      </c>
      <c r="D579" t="s">
        <v>35</v>
      </c>
      <c r="E579">
        <v>35</v>
      </c>
      <c r="F579">
        <v>18.87</v>
      </c>
      <c r="L579" s="3">
        <f t="shared" si="34"/>
        <v>643.19328703703604</v>
      </c>
      <c r="M579" s="3">
        <f t="shared" si="35"/>
        <v>6.4319328703703604E-3</v>
      </c>
      <c r="N579" s="1">
        <v>0.73375479166666668</v>
      </c>
      <c r="O579" t="s">
        <v>35</v>
      </c>
      <c r="P579">
        <v>42.25</v>
      </c>
      <c r="Q579">
        <v>20.309999999999999</v>
      </c>
    </row>
    <row r="580" spans="1:17" x14ac:dyDescent="0.25">
      <c r="A580" s="3">
        <f t="shared" ref="A580:A643" si="36">B580*(10^5)</f>
        <v>644.30787037037533</v>
      </c>
      <c r="B580" s="3">
        <f t="shared" ref="B580:B643" si="37">(B579+(C580-C579))</f>
        <v>6.4430787037037529E-3</v>
      </c>
      <c r="C580" s="1">
        <v>0.68482502314814819</v>
      </c>
      <c r="D580" t="s">
        <v>35</v>
      </c>
      <c r="E580">
        <v>35</v>
      </c>
      <c r="F580">
        <v>18.87</v>
      </c>
      <c r="L580" s="3">
        <f t="shared" ref="L580:L643" si="38">M580*(10^5)</f>
        <v>644.30439814814338</v>
      </c>
      <c r="M580" s="3">
        <f t="shared" ref="M580:M643" si="39">(M579+(N580-N579))</f>
        <v>6.4430439814814333E-3</v>
      </c>
      <c r="N580" s="1">
        <v>0.73376590277777776</v>
      </c>
      <c r="O580" t="s">
        <v>35</v>
      </c>
      <c r="P580">
        <v>41.75</v>
      </c>
      <c r="Q580">
        <v>20.25</v>
      </c>
    </row>
    <row r="581" spans="1:17" x14ac:dyDescent="0.25">
      <c r="A581" s="3">
        <f t="shared" si="36"/>
        <v>645.41087962963763</v>
      </c>
      <c r="B581" s="3">
        <f t="shared" si="37"/>
        <v>6.4541087962963761E-3</v>
      </c>
      <c r="C581" s="1">
        <v>0.68483605324074082</v>
      </c>
      <c r="D581" t="s">
        <v>35</v>
      </c>
      <c r="E581">
        <v>35.25</v>
      </c>
      <c r="F581">
        <v>18.87</v>
      </c>
      <c r="L581" s="3">
        <f t="shared" si="38"/>
        <v>645.44097222222206</v>
      </c>
      <c r="M581" s="3">
        <f t="shared" si="39"/>
        <v>6.4544097222222208E-3</v>
      </c>
      <c r="N581" s="1">
        <v>0.73377726851851854</v>
      </c>
      <c r="O581" t="s">
        <v>35</v>
      </c>
      <c r="P581">
        <v>42.25</v>
      </c>
      <c r="Q581">
        <v>20.309999999999999</v>
      </c>
    </row>
    <row r="582" spans="1:17" x14ac:dyDescent="0.25">
      <c r="A582" s="3">
        <f t="shared" si="36"/>
        <v>646.52199074073383</v>
      </c>
      <c r="B582" s="3">
        <f t="shared" si="37"/>
        <v>6.465219907407338E-3</v>
      </c>
      <c r="C582" s="1">
        <v>0.68484716435185178</v>
      </c>
      <c r="D582" t="s">
        <v>35</v>
      </c>
      <c r="E582">
        <v>35</v>
      </c>
      <c r="F582">
        <v>18.87</v>
      </c>
      <c r="L582" s="3">
        <f t="shared" si="38"/>
        <v>646.53472222221399</v>
      </c>
      <c r="M582" s="3">
        <f t="shared" si="39"/>
        <v>6.4653472222221398E-3</v>
      </c>
      <c r="N582" s="1">
        <v>0.73378820601851846</v>
      </c>
      <c r="O582" t="s">
        <v>35</v>
      </c>
      <c r="P582">
        <v>42.5</v>
      </c>
      <c r="Q582">
        <v>20.309999999999999</v>
      </c>
    </row>
    <row r="583" spans="1:17" x14ac:dyDescent="0.25">
      <c r="A583" s="3">
        <f t="shared" si="36"/>
        <v>647.63310185185219</v>
      </c>
      <c r="B583" s="3">
        <f t="shared" si="37"/>
        <v>6.4763310185185219E-3</v>
      </c>
      <c r="C583" s="1">
        <v>0.68485827546296296</v>
      </c>
      <c r="D583" t="s">
        <v>35</v>
      </c>
      <c r="E583">
        <v>35.5</v>
      </c>
      <c r="F583">
        <v>18.87</v>
      </c>
      <c r="L583" s="3">
        <f t="shared" si="38"/>
        <v>647.64583333333235</v>
      </c>
      <c r="M583" s="3">
        <f t="shared" si="39"/>
        <v>6.4764583333333237E-3</v>
      </c>
      <c r="N583" s="1">
        <v>0.73379931712962965</v>
      </c>
      <c r="O583" t="s">
        <v>35</v>
      </c>
      <c r="P583">
        <v>42.5</v>
      </c>
      <c r="Q583">
        <v>20.309999999999999</v>
      </c>
    </row>
    <row r="584" spans="1:17" x14ac:dyDescent="0.25">
      <c r="A584" s="3">
        <f t="shared" si="36"/>
        <v>648.74421296295952</v>
      </c>
      <c r="B584" s="3">
        <f t="shared" si="37"/>
        <v>6.4874421296295948E-3</v>
      </c>
      <c r="C584" s="1">
        <v>0.68486938657407403</v>
      </c>
      <c r="D584" t="s">
        <v>35</v>
      </c>
      <c r="E584">
        <v>35.25</v>
      </c>
      <c r="F584">
        <v>18.87</v>
      </c>
      <c r="L584" s="3">
        <f t="shared" si="38"/>
        <v>648.80324074073621</v>
      </c>
      <c r="M584" s="3">
        <f t="shared" si="39"/>
        <v>6.4880324074073625E-3</v>
      </c>
      <c r="N584" s="1">
        <v>0.73381089120370369</v>
      </c>
      <c r="O584" t="s">
        <v>35</v>
      </c>
      <c r="P584">
        <v>42.5</v>
      </c>
      <c r="Q584">
        <v>20.25</v>
      </c>
    </row>
    <row r="585" spans="1:17" x14ac:dyDescent="0.25">
      <c r="A585" s="3">
        <f t="shared" si="36"/>
        <v>649.8819444444415</v>
      </c>
      <c r="B585" s="3">
        <f t="shared" si="37"/>
        <v>6.4988194444444147E-3</v>
      </c>
      <c r="C585" s="1">
        <v>0.68488076388888885</v>
      </c>
      <c r="D585" t="s">
        <v>35</v>
      </c>
      <c r="E585">
        <v>35.25</v>
      </c>
      <c r="F585">
        <v>18.87</v>
      </c>
      <c r="L585" s="3">
        <f t="shared" si="38"/>
        <v>649.91435185185469</v>
      </c>
      <c r="M585" s="3">
        <f t="shared" si="39"/>
        <v>6.4991435185185464E-3</v>
      </c>
      <c r="N585" s="1">
        <v>0.73382200231481487</v>
      </c>
      <c r="O585" t="s">
        <v>35</v>
      </c>
      <c r="P585">
        <v>42.5</v>
      </c>
      <c r="Q585">
        <v>20.309999999999999</v>
      </c>
    </row>
    <row r="586" spans="1:17" x14ac:dyDescent="0.25">
      <c r="A586" s="3">
        <f t="shared" si="36"/>
        <v>650.98726851852143</v>
      </c>
      <c r="B586" s="3">
        <f t="shared" si="37"/>
        <v>6.509872685185214E-3</v>
      </c>
      <c r="C586" s="1">
        <v>0.68489181712962965</v>
      </c>
      <c r="D586" t="s">
        <v>35</v>
      </c>
      <c r="E586">
        <v>35.25</v>
      </c>
      <c r="F586">
        <v>18.87</v>
      </c>
      <c r="L586" s="3">
        <f t="shared" si="38"/>
        <v>651.02314814814429</v>
      </c>
      <c r="M586" s="3">
        <f t="shared" si="39"/>
        <v>6.5102314814814433E-3</v>
      </c>
      <c r="N586" s="1">
        <v>0.73383309027777777</v>
      </c>
      <c r="O586" t="s">
        <v>35</v>
      </c>
      <c r="P586">
        <v>42.75</v>
      </c>
      <c r="Q586">
        <v>20.25</v>
      </c>
    </row>
    <row r="587" spans="1:17" x14ac:dyDescent="0.25">
      <c r="A587" s="3">
        <f t="shared" si="36"/>
        <v>652.09837962962865</v>
      </c>
      <c r="B587" s="3">
        <f t="shared" si="37"/>
        <v>6.5209837962962869E-3</v>
      </c>
      <c r="C587" s="1">
        <v>0.68490292824074073</v>
      </c>
      <c r="D587" t="s">
        <v>35</v>
      </c>
      <c r="E587">
        <v>35.5</v>
      </c>
      <c r="F587">
        <v>18.87</v>
      </c>
      <c r="L587" s="3">
        <f t="shared" si="38"/>
        <v>652.13425925926276</v>
      </c>
      <c r="M587" s="3">
        <f t="shared" si="39"/>
        <v>6.5213425925926272E-3</v>
      </c>
      <c r="N587" s="1">
        <v>0.73384420138888895</v>
      </c>
      <c r="O587" t="s">
        <v>35</v>
      </c>
      <c r="P587">
        <v>42.75</v>
      </c>
      <c r="Q587">
        <v>20.309999999999999</v>
      </c>
    </row>
    <row r="588" spans="1:17" x14ac:dyDescent="0.25">
      <c r="A588" s="3">
        <f t="shared" si="36"/>
        <v>653.20949074074713</v>
      </c>
      <c r="B588" s="3">
        <f t="shared" si="37"/>
        <v>6.5320949074074708E-3</v>
      </c>
      <c r="C588" s="1">
        <v>0.68491403935185191</v>
      </c>
      <c r="D588" t="s">
        <v>35</v>
      </c>
      <c r="E588">
        <v>35</v>
      </c>
      <c r="F588">
        <v>18.87</v>
      </c>
      <c r="L588" s="3">
        <f t="shared" si="38"/>
        <v>653.24537037035896</v>
      </c>
      <c r="M588" s="3">
        <f t="shared" si="39"/>
        <v>6.532453703703589E-3</v>
      </c>
      <c r="N588" s="1">
        <v>0.73385531249999991</v>
      </c>
      <c r="O588" t="s">
        <v>35</v>
      </c>
      <c r="P588">
        <v>43</v>
      </c>
      <c r="Q588">
        <v>20.25</v>
      </c>
    </row>
    <row r="589" spans="1:17" x14ac:dyDescent="0.25">
      <c r="A589" s="3">
        <f t="shared" si="36"/>
        <v>654.32060185184332</v>
      </c>
      <c r="B589" s="3">
        <f t="shared" si="37"/>
        <v>6.5432060185184326E-3</v>
      </c>
      <c r="C589" s="1">
        <v>0.68492515046296287</v>
      </c>
      <c r="D589" t="s">
        <v>35</v>
      </c>
      <c r="E589">
        <v>35.5</v>
      </c>
      <c r="F589">
        <v>18.87</v>
      </c>
      <c r="L589" s="3">
        <f t="shared" si="38"/>
        <v>654.35648148147732</v>
      </c>
      <c r="M589" s="3">
        <f t="shared" si="39"/>
        <v>6.5435648148147729E-3</v>
      </c>
      <c r="N589" s="1">
        <v>0.7338664236111111</v>
      </c>
      <c r="O589" t="s">
        <v>35</v>
      </c>
      <c r="P589">
        <v>41.75</v>
      </c>
      <c r="Q589">
        <v>20.309999999999999</v>
      </c>
    </row>
    <row r="590" spans="1:17" x14ac:dyDescent="0.25">
      <c r="A590" s="3">
        <f t="shared" si="36"/>
        <v>655.46874999999898</v>
      </c>
      <c r="B590" s="3">
        <f t="shared" si="37"/>
        <v>6.5546874999999893E-3</v>
      </c>
      <c r="C590" s="1">
        <v>0.68493663194444443</v>
      </c>
      <c r="D590" t="s">
        <v>35</v>
      </c>
      <c r="E590">
        <v>35.5</v>
      </c>
      <c r="F590">
        <v>18.87</v>
      </c>
      <c r="L590" s="3">
        <f t="shared" si="38"/>
        <v>655.46180555555725</v>
      </c>
      <c r="M590" s="3">
        <f t="shared" si="39"/>
        <v>6.5546180555555722E-3</v>
      </c>
      <c r="N590" s="1">
        <v>0.7338774768518519</v>
      </c>
      <c r="O590" t="s">
        <v>35</v>
      </c>
      <c r="P590">
        <v>42.75</v>
      </c>
      <c r="Q590">
        <v>20.309999999999999</v>
      </c>
    </row>
    <row r="591" spans="1:17" x14ac:dyDescent="0.25">
      <c r="A591" s="3">
        <f t="shared" si="36"/>
        <v>656.57638888889642</v>
      </c>
      <c r="B591" s="3">
        <f t="shared" si="37"/>
        <v>6.5657638888889647E-3</v>
      </c>
      <c r="C591" s="1">
        <v>0.6849477083333334</v>
      </c>
      <c r="D591" t="s">
        <v>35</v>
      </c>
      <c r="E591">
        <v>35.5</v>
      </c>
      <c r="F591">
        <v>18.87</v>
      </c>
      <c r="L591" s="3">
        <f t="shared" si="38"/>
        <v>656.56712962963718</v>
      </c>
      <c r="M591" s="3">
        <f t="shared" si="39"/>
        <v>6.5656712962963715E-3</v>
      </c>
      <c r="N591" s="1">
        <v>0.73388853009259269</v>
      </c>
      <c r="O591" t="s">
        <v>35</v>
      </c>
      <c r="P591">
        <v>43.25</v>
      </c>
      <c r="Q591">
        <v>20.309999999999999</v>
      </c>
    </row>
    <row r="592" spans="1:17" x14ac:dyDescent="0.25">
      <c r="A592" s="3">
        <f t="shared" si="36"/>
        <v>657.68749999999261</v>
      </c>
      <c r="B592" s="3">
        <f t="shared" si="37"/>
        <v>6.5768749999999265E-3</v>
      </c>
      <c r="C592" s="1">
        <v>0.68495881944444437</v>
      </c>
      <c r="D592" t="s">
        <v>35</v>
      </c>
      <c r="E592">
        <v>35.25</v>
      </c>
      <c r="F592">
        <v>18.87</v>
      </c>
      <c r="L592" s="3">
        <f t="shared" si="38"/>
        <v>657.6793981481477</v>
      </c>
      <c r="M592" s="3">
        <f t="shared" si="39"/>
        <v>6.5767939814814769E-3</v>
      </c>
      <c r="N592" s="1">
        <v>0.7338996527777778</v>
      </c>
      <c r="O592" t="s">
        <v>35</v>
      </c>
      <c r="P592">
        <v>42.75</v>
      </c>
      <c r="Q592">
        <v>20.309999999999999</v>
      </c>
    </row>
    <row r="593" spans="1:17" x14ac:dyDescent="0.25">
      <c r="A593" s="3">
        <f t="shared" si="36"/>
        <v>658.79861111111109</v>
      </c>
      <c r="B593" s="3">
        <f t="shared" si="37"/>
        <v>6.5879861111111104E-3</v>
      </c>
      <c r="C593" s="1">
        <v>0.68496993055555555</v>
      </c>
      <c r="D593" t="s">
        <v>35</v>
      </c>
      <c r="E593">
        <v>35.75</v>
      </c>
      <c r="F593">
        <v>18.940000000000001</v>
      </c>
      <c r="L593" s="3">
        <f t="shared" si="38"/>
        <v>658.80902777778476</v>
      </c>
      <c r="M593" s="3">
        <f t="shared" si="39"/>
        <v>6.5880902777778472E-3</v>
      </c>
      <c r="N593" s="1">
        <v>0.73391094907407417</v>
      </c>
      <c r="O593" t="s">
        <v>35</v>
      </c>
      <c r="P593">
        <v>43</v>
      </c>
      <c r="Q593">
        <v>20.25</v>
      </c>
    </row>
    <row r="594" spans="1:17" x14ac:dyDescent="0.25">
      <c r="A594" s="3">
        <f t="shared" si="36"/>
        <v>659.90972222221831</v>
      </c>
      <c r="B594" s="3">
        <f t="shared" si="37"/>
        <v>6.5990972222221833E-3</v>
      </c>
      <c r="C594" s="1">
        <v>0.68498104166666662</v>
      </c>
      <c r="D594" t="s">
        <v>35</v>
      </c>
      <c r="E594">
        <v>35.25</v>
      </c>
      <c r="F594">
        <v>18.809999999999999</v>
      </c>
      <c r="L594" s="3">
        <f t="shared" si="38"/>
        <v>659.92013888888096</v>
      </c>
      <c r="M594" s="3">
        <f t="shared" si="39"/>
        <v>6.599201388888809E-3</v>
      </c>
      <c r="N594" s="1">
        <v>0.73392206018518513</v>
      </c>
      <c r="O594" t="s">
        <v>35</v>
      </c>
      <c r="P594">
        <v>42.75</v>
      </c>
      <c r="Q594">
        <v>20.25</v>
      </c>
    </row>
    <row r="595" spans="1:17" x14ac:dyDescent="0.25">
      <c r="A595" s="3">
        <f t="shared" si="36"/>
        <v>661.01967592592234</v>
      </c>
      <c r="B595" s="3">
        <f t="shared" si="37"/>
        <v>6.6101967592592237E-3</v>
      </c>
      <c r="C595" s="1">
        <v>0.68499214120370366</v>
      </c>
      <c r="D595" t="s">
        <v>35</v>
      </c>
      <c r="E595">
        <v>35.5</v>
      </c>
      <c r="F595">
        <v>18.87</v>
      </c>
      <c r="L595" s="3">
        <f t="shared" si="38"/>
        <v>661.03124999999932</v>
      </c>
      <c r="M595" s="3">
        <f t="shared" si="39"/>
        <v>6.6103124999999929E-3</v>
      </c>
      <c r="N595" s="1">
        <v>0.73393317129629632</v>
      </c>
      <c r="O595" t="s">
        <v>35</v>
      </c>
      <c r="P595">
        <v>43.25</v>
      </c>
      <c r="Q595">
        <v>20.309999999999999</v>
      </c>
    </row>
    <row r="596" spans="1:17" x14ac:dyDescent="0.25">
      <c r="A596" s="3">
        <f t="shared" si="36"/>
        <v>662.1307870370407</v>
      </c>
      <c r="B596" s="3">
        <f t="shared" si="37"/>
        <v>6.6213078703704076E-3</v>
      </c>
      <c r="C596" s="1">
        <v>0.68500325231481485</v>
      </c>
      <c r="D596" t="s">
        <v>35</v>
      </c>
      <c r="E596">
        <v>34.75</v>
      </c>
      <c r="F596">
        <v>18.940000000000001</v>
      </c>
      <c r="L596" s="3">
        <f t="shared" si="38"/>
        <v>662.14236111110654</v>
      </c>
      <c r="M596" s="3">
        <f t="shared" si="39"/>
        <v>6.6214236111110658E-3</v>
      </c>
      <c r="N596" s="1">
        <v>0.73394428240740739</v>
      </c>
      <c r="O596" t="s">
        <v>35</v>
      </c>
      <c r="P596">
        <v>43</v>
      </c>
      <c r="Q596">
        <v>20.25</v>
      </c>
    </row>
    <row r="597" spans="1:17" x14ac:dyDescent="0.25">
      <c r="A597" s="3">
        <f t="shared" si="36"/>
        <v>663.23726851851279</v>
      </c>
      <c r="B597" s="3">
        <f t="shared" si="37"/>
        <v>6.6323726851851283E-3</v>
      </c>
      <c r="C597" s="1">
        <v>0.68501431712962957</v>
      </c>
      <c r="D597" t="s">
        <v>35</v>
      </c>
      <c r="E597">
        <v>35.5</v>
      </c>
      <c r="F597">
        <v>18.87</v>
      </c>
      <c r="L597" s="3">
        <f t="shared" si="38"/>
        <v>663.25347222222501</v>
      </c>
      <c r="M597" s="3">
        <f t="shared" si="39"/>
        <v>6.6325347222222497E-3</v>
      </c>
      <c r="N597" s="1">
        <v>0.73395539351851857</v>
      </c>
      <c r="O597" t="s">
        <v>35</v>
      </c>
      <c r="P597">
        <v>42.5</v>
      </c>
      <c r="Q597">
        <v>20.25</v>
      </c>
    </row>
    <row r="598" spans="1:17" x14ac:dyDescent="0.25">
      <c r="A598" s="3">
        <f t="shared" si="36"/>
        <v>664.33564814815099</v>
      </c>
      <c r="B598" s="3">
        <f t="shared" si="37"/>
        <v>6.6433564814815105E-3</v>
      </c>
      <c r="C598" s="1">
        <v>0.68502530092592595</v>
      </c>
      <c r="D598" t="s">
        <v>35</v>
      </c>
      <c r="E598">
        <v>35</v>
      </c>
      <c r="F598">
        <v>18.87</v>
      </c>
      <c r="L598" s="3">
        <f t="shared" si="38"/>
        <v>664.36574074074656</v>
      </c>
      <c r="M598" s="3">
        <f t="shared" si="39"/>
        <v>6.6436574074074661E-3</v>
      </c>
      <c r="N598" s="1">
        <v>0.73396651620370379</v>
      </c>
      <c r="O598" t="s">
        <v>35</v>
      </c>
      <c r="P598">
        <v>42.5</v>
      </c>
      <c r="Q598">
        <v>20.25</v>
      </c>
    </row>
    <row r="599" spans="1:17" x14ac:dyDescent="0.25">
      <c r="A599" s="3">
        <f t="shared" si="36"/>
        <v>665.493055555566</v>
      </c>
      <c r="B599" s="3">
        <f t="shared" si="37"/>
        <v>6.6549305555556604E-3</v>
      </c>
      <c r="C599" s="1">
        <v>0.6850368750000001</v>
      </c>
      <c r="D599" t="s">
        <v>35</v>
      </c>
      <c r="E599">
        <v>35.25</v>
      </c>
      <c r="F599">
        <v>18.87</v>
      </c>
      <c r="L599" s="3">
        <f t="shared" si="38"/>
        <v>665.47685185184275</v>
      </c>
      <c r="M599" s="3">
        <f t="shared" si="39"/>
        <v>6.654768518518428E-3</v>
      </c>
      <c r="N599" s="1">
        <v>0.73397762731481475</v>
      </c>
      <c r="O599" t="s">
        <v>35</v>
      </c>
      <c r="P599">
        <v>42.75</v>
      </c>
      <c r="Q599">
        <v>20.25</v>
      </c>
    </row>
    <row r="600" spans="1:17" x14ac:dyDescent="0.25">
      <c r="A600" s="3">
        <f t="shared" si="36"/>
        <v>666.60416666666219</v>
      </c>
      <c r="B600" s="3">
        <f t="shared" si="37"/>
        <v>6.6660416666666222E-3</v>
      </c>
      <c r="C600" s="1">
        <v>0.68504798611111106</v>
      </c>
      <c r="D600" t="s">
        <v>35</v>
      </c>
      <c r="E600">
        <v>35.25</v>
      </c>
      <c r="F600">
        <v>18.940000000000001</v>
      </c>
      <c r="L600" s="3">
        <f t="shared" si="38"/>
        <v>666.58796296296123</v>
      </c>
      <c r="M600" s="3">
        <f t="shared" si="39"/>
        <v>6.6658796296296119E-3</v>
      </c>
      <c r="N600" s="1">
        <v>0.73398873842592594</v>
      </c>
      <c r="O600" t="s">
        <v>35</v>
      </c>
      <c r="P600">
        <v>43</v>
      </c>
      <c r="Q600">
        <v>20.309999999999999</v>
      </c>
    </row>
    <row r="601" spans="1:17" x14ac:dyDescent="0.25">
      <c r="A601" s="3">
        <f t="shared" si="36"/>
        <v>667.71527777778056</v>
      </c>
      <c r="B601" s="3">
        <f t="shared" si="37"/>
        <v>6.6771527777778061E-3</v>
      </c>
      <c r="C601" s="1">
        <v>0.68505909722222225</v>
      </c>
      <c r="D601" t="s">
        <v>35</v>
      </c>
      <c r="E601">
        <v>35.75</v>
      </c>
      <c r="F601">
        <v>18.87</v>
      </c>
      <c r="L601" s="3">
        <f t="shared" si="38"/>
        <v>667.69907407406845</v>
      </c>
      <c r="M601" s="3">
        <f t="shared" si="39"/>
        <v>6.6769907407406848E-3</v>
      </c>
      <c r="N601" s="1">
        <v>0.73399984953703701</v>
      </c>
      <c r="O601" t="s">
        <v>35</v>
      </c>
      <c r="P601">
        <v>42.75</v>
      </c>
      <c r="Q601">
        <v>20.25</v>
      </c>
    </row>
    <row r="602" spans="1:17" x14ac:dyDescent="0.25">
      <c r="A602" s="3">
        <f t="shared" si="36"/>
        <v>668.82638888888789</v>
      </c>
      <c r="B602" s="3">
        <f t="shared" si="37"/>
        <v>6.688263888888879E-3</v>
      </c>
      <c r="C602" s="1">
        <v>0.68507020833333332</v>
      </c>
      <c r="D602" t="s">
        <v>35</v>
      </c>
      <c r="E602">
        <v>35.75</v>
      </c>
      <c r="F602">
        <v>18.87</v>
      </c>
      <c r="L602" s="3">
        <f t="shared" si="38"/>
        <v>668.81018518518681</v>
      </c>
      <c r="M602" s="3">
        <f t="shared" si="39"/>
        <v>6.6881018518518687E-3</v>
      </c>
      <c r="N602" s="1">
        <v>0.73401096064814819</v>
      </c>
      <c r="O602" t="s">
        <v>35</v>
      </c>
      <c r="P602">
        <v>43</v>
      </c>
      <c r="Q602">
        <v>20.25</v>
      </c>
    </row>
    <row r="603" spans="1:17" x14ac:dyDescent="0.25">
      <c r="A603" s="3">
        <f t="shared" si="36"/>
        <v>669.93750000000625</v>
      </c>
      <c r="B603" s="3">
        <f t="shared" si="37"/>
        <v>6.6993750000000629E-3</v>
      </c>
      <c r="C603" s="1">
        <v>0.6850813194444445</v>
      </c>
      <c r="D603" t="s">
        <v>35</v>
      </c>
      <c r="E603">
        <v>36</v>
      </c>
      <c r="F603">
        <v>18.940000000000001</v>
      </c>
      <c r="L603" s="3">
        <f t="shared" si="38"/>
        <v>669.96759259257965</v>
      </c>
      <c r="M603" s="3">
        <f t="shared" si="39"/>
        <v>6.6996759259257965E-3</v>
      </c>
      <c r="N603" s="1">
        <v>0.73402253472222212</v>
      </c>
      <c r="O603" t="s">
        <v>35</v>
      </c>
      <c r="P603">
        <v>43</v>
      </c>
      <c r="Q603">
        <v>20.25</v>
      </c>
    </row>
    <row r="604" spans="1:17" x14ac:dyDescent="0.25">
      <c r="A604" s="3">
        <f t="shared" si="36"/>
        <v>671.04745370371029</v>
      </c>
      <c r="B604" s="3">
        <f t="shared" si="37"/>
        <v>6.7104745370371033E-3</v>
      </c>
      <c r="C604" s="1">
        <v>0.68509241898148154</v>
      </c>
      <c r="D604" t="s">
        <v>35</v>
      </c>
      <c r="E604">
        <v>35.75</v>
      </c>
      <c r="F604">
        <v>18.87</v>
      </c>
      <c r="L604" s="3">
        <f t="shared" si="38"/>
        <v>671.07407407407391</v>
      </c>
      <c r="M604" s="3">
        <f t="shared" si="39"/>
        <v>6.7107407407407393E-3</v>
      </c>
      <c r="N604" s="1">
        <v>0.73403359953703706</v>
      </c>
      <c r="O604" t="s">
        <v>35</v>
      </c>
      <c r="P604">
        <v>43.25</v>
      </c>
      <c r="Q604">
        <v>20.25</v>
      </c>
    </row>
    <row r="605" spans="1:17" x14ac:dyDescent="0.25">
      <c r="A605" s="3">
        <f t="shared" si="36"/>
        <v>672.15856481481762</v>
      </c>
      <c r="B605" s="3">
        <f t="shared" si="37"/>
        <v>6.7215856481481762E-3</v>
      </c>
      <c r="C605" s="1">
        <v>0.68510353009259262</v>
      </c>
      <c r="D605" t="s">
        <v>35</v>
      </c>
      <c r="E605">
        <v>35.25</v>
      </c>
      <c r="F605">
        <v>18.87</v>
      </c>
      <c r="L605" s="3">
        <f t="shared" si="38"/>
        <v>672.16435185185605</v>
      </c>
      <c r="M605" s="3">
        <f t="shared" si="39"/>
        <v>6.7216435185185608E-3</v>
      </c>
      <c r="N605" s="1">
        <v>0.73404450231481488</v>
      </c>
      <c r="O605" t="s">
        <v>35</v>
      </c>
      <c r="P605">
        <v>43.25</v>
      </c>
      <c r="Q605">
        <v>20.25</v>
      </c>
    </row>
    <row r="606" spans="1:17" x14ac:dyDescent="0.25">
      <c r="A606" s="3">
        <f t="shared" si="36"/>
        <v>673.27199074074247</v>
      </c>
      <c r="B606" s="3">
        <f t="shared" si="37"/>
        <v>6.7327199074074251E-3</v>
      </c>
      <c r="C606" s="1">
        <v>0.68511466435185187</v>
      </c>
      <c r="D606" t="s">
        <v>35</v>
      </c>
      <c r="E606">
        <v>35.75</v>
      </c>
      <c r="F606">
        <v>18.87</v>
      </c>
      <c r="L606" s="3">
        <f t="shared" si="38"/>
        <v>673.27546296295225</v>
      </c>
      <c r="M606" s="3">
        <f t="shared" si="39"/>
        <v>6.7327546296295226E-3</v>
      </c>
      <c r="N606" s="1">
        <v>0.73405561342592585</v>
      </c>
      <c r="O606" t="s">
        <v>35</v>
      </c>
      <c r="P606">
        <v>43</v>
      </c>
      <c r="Q606">
        <v>20.309999999999999</v>
      </c>
    </row>
    <row r="607" spans="1:17" x14ac:dyDescent="0.25">
      <c r="A607" s="3">
        <f t="shared" si="36"/>
        <v>674.3819444444465</v>
      </c>
      <c r="B607" s="3">
        <f t="shared" si="37"/>
        <v>6.7438194444444655E-3</v>
      </c>
      <c r="C607" s="1">
        <v>0.68512576388888891</v>
      </c>
      <c r="D607" t="s">
        <v>35</v>
      </c>
      <c r="E607">
        <v>35.75</v>
      </c>
      <c r="F607">
        <v>18.87</v>
      </c>
      <c r="L607" s="3">
        <f t="shared" si="38"/>
        <v>674.38657407407061</v>
      </c>
      <c r="M607" s="3">
        <f t="shared" si="39"/>
        <v>6.7438657407407065E-3</v>
      </c>
      <c r="N607" s="1">
        <v>0.73406672453703703</v>
      </c>
      <c r="O607" t="s">
        <v>35</v>
      </c>
      <c r="P607">
        <v>43.5</v>
      </c>
      <c r="Q607">
        <v>20.25</v>
      </c>
    </row>
    <row r="608" spans="1:17" x14ac:dyDescent="0.25">
      <c r="A608" s="3">
        <f t="shared" si="36"/>
        <v>675.49305555555384</v>
      </c>
      <c r="B608" s="3">
        <f t="shared" si="37"/>
        <v>6.7549305555555383E-3</v>
      </c>
      <c r="C608" s="1">
        <v>0.68513687499999998</v>
      </c>
      <c r="D608" t="s">
        <v>35</v>
      </c>
      <c r="E608">
        <v>35.25</v>
      </c>
      <c r="F608">
        <v>18.87</v>
      </c>
      <c r="L608" s="3">
        <f t="shared" si="38"/>
        <v>675.49768518517794</v>
      </c>
      <c r="M608" s="3">
        <f t="shared" si="39"/>
        <v>6.7549768518517794E-3</v>
      </c>
      <c r="N608" s="1">
        <v>0.7340778356481481</v>
      </c>
      <c r="O608" t="s">
        <v>35</v>
      </c>
      <c r="P608">
        <v>43</v>
      </c>
      <c r="Q608">
        <v>20.25</v>
      </c>
    </row>
    <row r="609" spans="1:17" x14ac:dyDescent="0.25">
      <c r="A609" s="3">
        <f t="shared" si="36"/>
        <v>676.6041666666722</v>
      </c>
      <c r="B609" s="3">
        <f t="shared" si="37"/>
        <v>6.7660416666667222E-3</v>
      </c>
      <c r="C609" s="1">
        <v>0.68514798611111116</v>
      </c>
      <c r="D609" t="s">
        <v>35</v>
      </c>
      <c r="E609">
        <v>35.75</v>
      </c>
      <c r="F609">
        <v>18.940000000000001</v>
      </c>
      <c r="L609" s="3">
        <f t="shared" si="38"/>
        <v>676.6087962962963</v>
      </c>
      <c r="M609" s="3">
        <f t="shared" si="39"/>
        <v>6.7660879629629633E-3</v>
      </c>
      <c r="N609" s="1">
        <v>0.73408894675925929</v>
      </c>
      <c r="O609" t="s">
        <v>35</v>
      </c>
      <c r="P609">
        <v>43.5</v>
      </c>
      <c r="Q609">
        <v>20.25</v>
      </c>
    </row>
    <row r="610" spans="1:17" x14ac:dyDescent="0.25">
      <c r="A610" s="3">
        <f t="shared" si="36"/>
        <v>677.71527777777953</v>
      </c>
      <c r="B610" s="3">
        <f t="shared" si="37"/>
        <v>6.7771527777777951E-3</v>
      </c>
      <c r="C610" s="1">
        <v>0.68515909722222224</v>
      </c>
      <c r="D610" t="s">
        <v>35</v>
      </c>
      <c r="E610">
        <v>36.25</v>
      </c>
      <c r="F610">
        <v>18.87</v>
      </c>
      <c r="L610" s="3">
        <f t="shared" si="38"/>
        <v>677.71875000000034</v>
      </c>
      <c r="M610" s="3">
        <f t="shared" si="39"/>
        <v>6.7771875000000037E-3</v>
      </c>
      <c r="N610" s="1">
        <v>0.73410004629629633</v>
      </c>
      <c r="O610" t="s">
        <v>35</v>
      </c>
      <c r="P610">
        <v>43.5</v>
      </c>
      <c r="Q610">
        <v>20.25</v>
      </c>
    </row>
    <row r="611" spans="1:17" x14ac:dyDescent="0.25">
      <c r="A611" s="3">
        <f t="shared" si="36"/>
        <v>678.8263888888979</v>
      </c>
      <c r="B611" s="3">
        <f t="shared" si="37"/>
        <v>6.788263888888979E-3</v>
      </c>
      <c r="C611" s="1">
        <v>0.68517020833333342</v>
      </c>
      <c r="D611" t="s">
        <v>35</v>
      </c>
      <c r="E611">
        <v>36</v>
      </c>
      <c r="F611">
        <v>18.87</v>
      </c>
      <c r="L611" s="3">
        <f t="shared" si="38"/>
        <v>678.8726851851834</v>
      </c>
      <c r="M611" s="3">
        <f t="shared" si="39"/>
        <v>6.788726851851834E-3</v>
      </c>
      <c r="N611" s="1">
        <v>0.73411158564814816</v>
      </c>
      <c r="O611" t="s">
        <v>35</v>
      </c>
      <c r="P611">
        <v>43.5</v>
      </c>
      <c r="Q611">
        <v>20.25</v>
      </c>
    </row>
    <row r="612" spans="1:17" x14ac:dyDescent="0.25">
      <c r="A612" s="3">
        <f t="shared" si="36"/>
        <v>679.93055555555236</v>
      </c>
      <c r="B612" s="3">
        <f t="shared" si="37"/>
        <v>6.7993055555555237E-3</v>
      </c>
      <c r="C612" s="1">
        <v>0.68518124999999996</v>
      </c>
      <c r="D612" t="s">
        <v>35</v>
      </c>
      <c r="E612">
        <v>36</v>
      </c>
      <c r="F612">
        <v>18.87</v>
      </c>
      <c r="L612" s="3">
        <f t="shared" si="38"/>
        <v>679.96527777777203</v>
      </c>
      <c r="M612" s="3">
        <f t="shared" si="39"/>
        <v>6.7996527777777205E-3</v>
      </c>
      <c r="N612" s="1">
        <v>0.73412251157407404</v>
      </c>
      <c r="O612" t="s">
        <v>35</v>
      </c>
      <c r="P612">
        <v>42.75</v>
      </c>
      <c r="Q612">
        <v>20.25</v>
      </c>
    </row>
    <row r="613" spans="1:17" x14ac:dyDescent="0.25">
      <c r="A613" s="3">
        <f t="shared" si="36"/>
        <v>681.04166666667072</v>
      </c>
      <c r="B613" s="3">
        <f t="shared" si="37"/>
        <v>6.8104166666667076E-3</v>
      </c>
      <c r="C613" s="1">
        <v>0.68519236111111115</v>
      </c>
      <c r="D613" t="s">
        <v>35</v>
      </c>
      <c r="E613">
        <v>36.25</v>
      </c>
      <c r="F613">
        <v>18.87</v>
      </c>
      <c r="L613" s="3">
        <f t="shared" si="38"/>
        <v>681.06944444443764</v>
      </c>
      <c r="M613" s="3">
        <f t="shared" si="39"/>
        <v>6.8106944444443762E-3</v>
      </c>
      <c r="N613" s="1">
        <v>0.7341335532407407</v>
      </c>
      <c r="O613" t="s">
        <v>35</v>
      </c>
      <c r="P613">
        <v>43.5</v>
      </c>
      <c r="Q613">
        <v>20.25</v>
      </c>
    </row>
    <row r="614" spans="1:17" x14ac:dyDescent="0.25">
      <c r="A614" s="3">
        <f t="shared" si="36"/>
        <v>682.19212962963297</v>
      </c>
      <c r="B614" s="3">
        <f t="shared" si="37"/>
        <v>6.8219212962963294E-3</v>
      </c>
      <c r="C614" s="1">
        <v>0.68520386574074077</v>
      </c>
      <c r="D614" t="s">
        <v>35</v>
      </c>
      <c r="E614">
        <v>36.25</v>
      </c>
      <c r="F614">
        <v>18.87</v>
      </c>
      <c r="L614" s="3">
        <f t="shared" si="38"/>
        <v>682.180555555556</v>
      </c>
      <c r="M614" s="3">
        <f t="shared" si="39"/>
        <v>6.8218055555555601E-3</v>
      </c>
      <c r="N614" s="1">
        <v>0.73414466435185188</v>
      </c>
      <c r="O614" t="s">
        <v>35</v>
      </c>
      <c r="P614">
        <v>43.5</v>
      </c>
      <c r="Q614">
        <v>20.25</v>
      </c>
    </row>
    <row r="615" spans="1:17" x14ac:dyDescent="0.25">
      <c r="A615" s="3">
        <f t="shared" si="36"/>
        <v>683.30324074075133</v>
      </c>
      <c r="B615" s="3">
        <f t="shared" si="37"/>
        <v>6.8330324074075133E-3</v>
      </c>
      <c r="C615" s="1">
        <v>0.68521497685185195</v>
      </c>
      <c r="D615" t="s">
        <v>35</v>
      </c>
      <c r="E615">
        <v>35.75</v>
      </c>
      <c r="F615">
        <v>18.87</v>
      </c>
      <c r="L615" s="3">
        <f t="shared" si="38"/>
        <v>683.29166666666333</v>
      </c>
      <c r="M615" s="3">
        <f t="shared" si="39"/>
        <v>6.832916666666633E-3</v>
      </c>
      <c r="N615" s="1">
        <v>0.73415577546296296</v>
      </c>
      <c r="O615" t="s">
        <v>35</v>
      </c>
      <c r="P615">
        <v>43.5</v>
      </c>
      <c r="Q615">
        <v>20.25</v>
      </c>
    </row>
    <row r="616" spans="1:17" x14ac:dyDescent="0.25">
      <c r="A616" s="3">
        <f t="shared" si="36"/>
        <v>684.41435185184753</v>
      </c>
      <c r="B616" s="3">
        <f t="shared" si="37"/>
        <v>6.8441435185184751E-3</v>
      </c>
      <c r="C616" s="1">
        <v>0.68522608796296292</v>
      </c>
      <c r="D616" t="s">
        <v>35</v>
      </c>
      <c r="E616">
        <v>35.75</v>
      </c>
      <c r="F616">
        <v>18.87</v>
      </c>
      <c r="L616" s="3">
        <f t="shared" si="38"/>
        <v>684.40277777778169</v>
      </c>
      <c r="M616" s="3">
        <f t="shared" si="39"/>
        <v>6.8440277777778169E-3</v>
      </c>
      <c r="N616" s="1">
        <v>0.73416688657407414</v>
      </c>
      <c r="O616" t="s">
        <v>35</v>
      </c>
      <c r="P616">
        <v>43.75</v>
      </c>
      <c r="Q616">
        <v>20.25</v>
      </c>
    </row>
    <row r="617" spans="1:17" x14ac:dyDescent="0.25">
      <c r="A617" s="3">
        <f t="shared" si="36"/>
        <v>685.52314814815941</v>
      </c>
      <c r="B617" s="3">
        <f t="shared" si="37"/>
        <v>6.855231481481594E-3</v>
      </c>
      <c r="C617" s="1">
        <v>0.68523717592592603</v>
      </c>
      <c r="D617" t="s">
        <v>35</v>
      </c>
      <c r="E617">
        <v>36.5</v>
      </c>
      <c r="F617">
        <v>18.87</v>
      </c>
      <c r="L617" s="3">
        <f t="shared" si="38"/>
        <v>685.55671296296475</v>
      </c>
      <c r="M617" s="3">
        <f t="shared" si="39"/>
        <v>6.8555671296296472E-3</v>
      </c>
      <c r="N617" s="1">
        <v>0.73417842592592597</v>
      </c>
      <c r="O617" t="s">
        <v>35</v>
      </c>
      <c r="P617">
        <v>43.25</v>
      </c>
      <c r="Q617">
        <v>20.25</v>
      </c>
    </row>
    <row r="618" spans="1:17" x14ac:dyDescent="0.25">
      <c r="A618" s="3">
        <f t="shared" si="36"/>
        <v>686.6342592592556</v>
      </c>
      <c r="B618" s="3">
        <f t="shared" si="37"/>
        <v>6.8663425925925559E-3</v>
      </c>
      <c r="C618" s="1">
        <v>0.685248287037037</v>
      </c>
      <c r="D618" t="s">
        <v>35</v>
      </c>
      <c r="E618">
        <v>35.5</v>
      </c>
      <c r="F618">
        <v>18.87</v>
      </c>
      <c r="L618" s="3">
        <f t="shared" si="38"/>
        <v>686.65509259259181</v>
      </c>
      <c r="M618" s="3">
        <f t="shared" si="39"/>
        <v>6.8665509259259183E-3</v>
      </c>
      <c r="N618" s="1">
        <v>0.73418940972222224</v>
      </c>
      <c r="O618" t="s">
        <v>35</v>
      </c>
      <c r="P618">
        <v>43.5</v>
      </c>
      <c r="Q618">
        <v>20.25</v>
      </c>
    </row>
    <row r="619" spans="1:17" x14ac:dyDescent="0.25">
      <c r="A619" s="3">
        <f t="shared" si="36"/>
        <v>687.74537037037396</v>
      </c>
      <c r="B619" s="3">
        <f t="shared" si="37"/>
        <v>6.8774537037037398E-3</v>
      </c>
      <c r="C619" s="1">
        <v>0.68525939814814818</v>
      </c>
      <c r="D619" t="s">
        <v>35</v>
      </c>
      <c r="E619">
        <v>36</v>
      </c>
      <c r="F619">
        <v>18.87</v>
      </c>
      <c r="L619" s="3">
        <f t="shared" si="38"/>
        <v>687.75347222221899</v>
      </c>
      <c r="M619" s="3">
        <f t="shared" si="39"/>
        <v>6.8775347222221894E-3</v>
      </c>
      <c r="N619" s="1">
        <v>0.73420039351851851</v>
      </c>
      <c r="O619" t="s">
        <v>35</v>
      </c>
      <c r="P619">
        <v>43.25</v>
      </c>
      <c r="Q619">
        <v>20.25</v>
      </c>
    </row>
    <row r="620" spans="1:17" x14ac:dyDescent="0.25">
      <c r="A620" s="3">
        <f t="shared" si="36"/>
        <v>688.8564814814813</v>
      </c>
      <c r="B620" s="3">
        <f t="shared" si="37"/>
        <v>6.8885648148148126E-3</v>
      </c>
      <c r="C620" s="1">
        <v>0.68527050925925925</v>
      </c>
      <c r="D620" t="s">
        <v>35</v>
      </c>
      <c r="E620">
        <v>36</v>
      </c>
      <c r="F620">
        <v>18.87</v>
      </c>
      <c r="L620" s="3">
        <f t="shared" si="38"/>
        <v>688.86458333333735</v>
      </c>
      <c r="M620" s="3">
        <f t="shared" si="39"/>
        <v>6.8886458333333733E-3</v>
      </c>
      <c r="N620" s="1">
        <v>0.7342115046296297</v>
      </c>
      <c r="O620" t="s">
        <v>35</v>
      </c>
      <c r="P620">
        <v>43.75</v>
      </c>
      <c r="Q620">
        <v>20.25</v>
      </c>
    </row>
    <row r="621" spans="1:17" x14ac:dyDescent="0.25">
      <c r="A621" s="3">
        <f t="shared" si="36"/>
        <v>689.96759259259966</v>
      </c>
      <c r="B621" s="3">
        <f t="shared" si="37"/>
        <v>6.8996759259259965E-3</v>
      </c>
      <c r="C621" s="1">
        <v>0.68528162037037044</v>
      </c>
      <c r="D621" t="s">
        <v>35</v>
      </c>
      <c r="E621">
        <v>36</v>
      </c>
      <c r="F621">
        <v>18.87</v>
      </c>
      <c r="L621" s="3">
        <f t="shared" si="38"/>
        <v>689.97569444443354</v>
      </c>
      <c r="M621" s="3">
        <f t="shared" si="39"/>
        <v>6.8997569444443352E-3</v>
      </c>
      <c r="N621" s="1">
        <v>0.73422261574074066</v>
      </c>
      <c r="O621" t="s">
        <v>35</v>
      </c>
      <c r="P621">
        <v>43.5</v>
      </c>
      <c r="Q621">
        <v>20.25</v>
      </c>
    </row>
    <row r="622" spans="1:17" x14ac:dyDescent="0.25">
      <c r="A622" s="3">
        <f t="shared" si="36"/>
        <v>691.07870370370699</v>
      </c>
      <c r="B622" s="3">
        <f t="shared" si="37"/>
        <v>6.9107870370370694E-3</v>
      </c>
      <c r="C622" s="1">
        <v>0.68529273148148151</v>
      </c>
      <c r="D622" t="s">
        <v>35</v>
      </c>
      <c r="E622">
        <v>36.5</v>
      </c>
      <c r="F622">
        <v>18.809999999999999</v>
      </c>
      <c r="L622" s="3">
        <f t="shared" si="38"/>
        <v>691.12152777778272</v>
      </c>
      <c r="M622" s="3">
        <f t="shared" si="39"/>
        <v>6.9112152777778268E-3</v>
      </c>
      <c r="N622" s="1">
        <v>0.73423407407407415</v>
      </c>
      <c r="O622" t="s">
        <v>35</v>
      </c>
      <c r="P622">
        <v>43.75</v>
      </c>
      <c r="Q622">
        <v>20.309999999999999</v>
      </c>
    </row>
    <row r="623" spans="1:17" x14ac:dyDescent="0.25">
      <c r="A623" s="3">
        <f t="shared" si="36"/>
        <v>692.18981481482535</v>
      </c>
      <c r="B623" s="3">
        <f t="shared" si="37"/>
        <v>6.9218981481482533E-3</v>
      </c>
      <c r="C623" s="1">
        <v>0.68530384259259269</v>
      </c>
      <c r="D623" t="s">
        <v>35</v>
      </c>
      <c r="E623">
        <v>36.25</v>
      </c>
      <c r="F623">
        <v>18.87</v>
      </c>
      <c r="L623" s="3">
        <f t="shared" si="38"/>
        <v>692.23148148148675</v>
      </c>
      <c r="M623" s="3">
        <f t="shared" si="39"/>
        <v>6.9223148148148672E-3</v>
      </c>
      <c r="N623" s="1">
        <v>0.73424517361111119</v>
      </c>
      <c r="O623" t="s">
        <v>35</v>
      </c>
      <c r="P623">
        <v>44</v>
      </c>
      <c r="Q623">
        <v>20.25</v>
      </c>
    </row>
    <row r="624" spans="1:17" x14ac:dyDescent="0.25">
      <c r="A624" s="3">
        <f t="shared" si="36"/>
        <v>693.30092592592155</v>
      </c>
      <c r="B624" s="3">
        <f t="shared" si="37"/>
        <v>6.9330092592592152E-3</v>
      </c>
      <c r="C624" s="1">
        <v>0.68531495370370366</v>
      </c>
      <c r="D624" t="s">
        <v>35</v>
      </c>
      <c r="E624">
        <v>36.25</v>
      </c>
      <c r="F624">
        <v>18.87</v>
      </c>
      <c r="L624" s="3">
        <f t="shared" si="38"/>
        <v>693.34259259258295</v>
      </c>
      <c r="M624" s="3">
        <f t="shared" si="39"/>
        <v>6.9334259259258291E-3</v>
      </c>
      <c r="N624" s="1">
        <v>0.73425628472222215</v>
      </c>
      <c r="O624" t="s">
        <v>35</v>
      </c>
      <c r="P624">
        <v>44</v>
      </c>
      <c r="Q624">
        <v>20.25</v>
      </c>
    </row>
    <row r="625" spans="1:17" x14ac:dyDescent="0.25">
      <c r="A625" s="3">
        <f t="shared" si="36"/>
        <v>694.41087962962558</v>
      </c>
      <c r="B625" s="3">
        <f t="shared" si="37"/>
        <v>6.9441087962962555E-3</v>
      </c>
      <c r="C625" s="1">
        <v>0.6853260532407407</v>
      </c>
      <c r="D625" t="s">
        <v>35</v>
      </c>
      <c r="E625">
        <v>36.5</v>
      </c>
      <c r="F625">
        <v>18.87</v>
      </c>
      <c r="L625" s="3">
        <f t="shared" si="38"/>
        <v>694.45370370370131</v>
      </c>
      <c r="M625" s="3">
        <f t="shared" si="39"/>
        <v>6.944537037037013E-3</v>
      </c>
      <c r="N625" s="1">
        <v>0.73426739583333334</v>
      </c>
      <c r="O625" t="s">
        <v>35</v>
      </c>
      <c r="P625">
        <v>43.75</v>
      </c>
      <c r="Q625">
        <v>20.25</v>
      </c>
    </row>
    <row r="626" spans="1:17" x14ac:dyDescent="0.25">
      <c r="A626" s="3">
        <f t="shared" si="36"/>
        <v>695.52199074074395</v>
      </c>
      <c r="B626" s="3">
        <f t="shared" si="37"/>
        <v>6.9552199074074395E-3</v>
      </c>
      <c r="C626" s="1">
        <v>0.68533716435185188</v>
      </c>
      <c r="D626" t="s">
        <v>35</v>
      </c>
      <c r="E626">
        <v>36</v>
      </c>
      <c r="F626">
        <v>18.809999999999999</v>
      </c>
      <c r="L626" s="3">
        <f t="shared" si="38"/>
        <v>695.56481481480864</v>
      </c>
      <c r="M626" s="3">
        <f t="shared" si="39"/>
        <v>6.9556481481480859E-3</v>
      </c>
      <c r="N626" s="1">
        <v>0.73427850694444441</v>
      </c>
      <c r="O626" t="s">
        <v>35</v>
      </c>
      <c r="P626">
        <v>44</v>
      </c>
      <c r="Q626">
        <v>20.25</v>
      </c>
    </row>
    <row r="627" spans="1:17" x14ac:dyDescent="0.25">
      <c r="A627" s="3">
        <f t="shared" si="36"/>
        <v>696.63310185185128</v>
      </c>
      <c r="B627" s="3">
        <f t="shared" si="37"/>
        <v>6.9663310185185123E-3</v>
      </c>
      <c r="C627" s="1">
        <v>0.68534827546296295</v>
      </c>
      <c r="D627" t="s">
        <v>35</v>
      </c>
      <c r="E627">
        <v>35.75</v>
      </c>
      <c r="F627">
        <v>18.87</v>
      </c>
      <c r="L627" s="3">
        <f t="shared" si="38"/>
        <v>696.675925925927</v>
      </c>
      <c r="M627" s="3">
        <f t="shared" si="39"/>
        <v>6.9667592592592698E-3</v>
      </c>
      <c r="N627" s="1">
        <v>0.73428961805555559</v>
      </c>
      <c r="O627" t="s">
        <v>35</v>
      </c>
      <c r="P627">
        <v>43.75</v>
      </c>
      <c r="Q627">
        <v>20.25</v>
      </c>
    </row>
    <row r="628" spans="1:17" x14ac:dyDescent="0.25">
      <c r="A628" s="3">
        <f t="shared" si="36"/>
        <v>697.74421296296964</v>
      </c>
      <c r="B628" s="3">
        <f t="shared" si="37"/>
        <v>6.9774421296296962E-3</v>
      </c>
      <c r="C628" s="1">
        <v>0.68535938657407414</v>
      </c>
      <c r="D628" t="s">
        <v>35</v>
      </c>
      <c r="E628">
        <v>36.5</v>
      </c>
      <c r="F628">
        <v>18.87</v>
      </c>
      <c r="L628" s="3">
        <f t="shared" si="38"/>
        <v>697.78703703703422</v>
      </c>
      <c r="M628" s="3">
        <f t="shared" si="39"/>
        <v>6.9778703703703426E-3</v>
      </c>
      <c r="N628" s="1">
        <v>0.73430072916666667</v>
      </c>
      <c r="O628" t="s">
        <v>35</v>
      </c>
      <c r="P628">
        <v>43.75</v>
      </c>
      <c r="Q628">
        <v>20.25</v>
      </c>
    </row>
    <row r="629" spans="1:17" x14ac:dyDescent="0.25">
      <c r="A629" s="3">
        <f t="shared" si="36"/>
        <v>698.90162037036237</v>
      </c>
      <c r="B629" s="3">
        <f t="shared" si="37"/>
        <v>6.9890162037036241E-3</v>
      </c>
      <c r="C629" s="1">
        <v>0.68537096064814806</v>
      </c>
      <c r="D629" t="s">
        <v>35</v>
      </c>
      <c r="E629">
        <v>36.5</v>
      </c>
      <c r="F629">
        <v>18.87</v>
      </c>
      <c r="L629" s="3">
        <f t="shared" si="38"/>
        <v>698.8981481481527</v>
      </c>
      <c r="M629" s="3">
        <f t="shared" si="39"/>
        <v>6.9889814814815265E-3</v>
      </c>
      <c r="N629" s="1">
        <v>0.73431184027777785</v>
      </c>
      <c r="O629" t="s">
        <v>35</v>
      </c>
      <c r="P629">
        <v>44.25</v>
      </c>
      <c r="Q629">
        <v>20.25</v>
      </c>
    </row>
    <row r="630" spans="1:17" x14ac:dyDescent="0.25">
      <c r="A630" s="3">
        <f t="shared" si="36"/>
        <v>700.01273148148084</v>
      </c>
      <c r="B630" s="3">
        <f t="shared" si="37"/>
        <v>7.000127314814808E-3</v>
      </c>
      <c r="C630" s="1">
        <v>0.68538207175925925</v>
      </c>
      <c r="D630" t="s">
        <v>35</v>
      </c>
      <c r="E630">
        <v>36</v>
      </c>
      <c r="F630">
        <v>18.87</v>
      </c>
      <c r="L630" s="3">
        <f t="shared" si="38"/>
        <v>700.00925925924889</v>
      </c>
      <c r="M630" s="3">
        <f t="shared" si="39"/>
        <v>7.0000925925924884E-3</v>
      </c>
      <c r="N630" s="1">
        <v>0.73432295138888881</v>
      </c>
      <c r="O630" t="s">
        <v>35</v>
      </c>
      <c r="P630">
        <v>44.25</v>
      </c>
      <c r="Q630">
        <v>20.190000000000001</v>
      </c>
    </row>
    <row r="631" spans="1:17" x14ac:dyDescent="0.25">
      <c r="A631" s="3">
        <f t="shared" si="36"/>
        <v>701.12384259258806</v>
      </c>
      <c r="B631" s="3">
        <f t="shared" si="37"/>
        <v>7.0112384259258809E-3</v>
      </c>
      <c r="C631" s="1">
        <v>0.68539318287037032</v>
      </c>
      <c r="D631" t="s">
        <v>35</v>
      </c>
      <c r="E631">
        <v>36.5</v>
      </c>
      <c r="F631">
        <v>18.87</v>
      </c>
      <c r="L631" s="3">
        <f t="shared" si="38"/>
        <v>701.12037037036725</v>
      </c>
      <c r="M631" s="3">
        <f t="shared" si="39"/>
        <v>7.0112037037036723E-3</v>
      </c>
      <c r="N631" s="1">
        <v>0.7343340625</v>
      </c>
      <c r="O631" t="s">
        <v>35</v>
      </c>
      <c r="P631">
        <v>44.25</v>
      </c>
      <c r="Q631">
        <v>20.25</v>
      </c>
    </row>
    <row r="632" spans="1:17" x14ac:dyDescent="0.25">
      <c r="A632" s="3">
        <f t="shared" si="36"/>
        <v>702.23495370370642</v>
      </c>
      <c r="B632" s="3">
        <f t="shared" si="37"/>
        <v>7.0223495370370648E-3</v>
      </c>
      <c r="C632" s="1">
        <v>0.6854042939814815</v>
      </c>
      <c r="D632" t="s">
        <v>35</v>
      </c>
      <c r="E632">
        <v>36.5</v>
      </c>
      <c r="F632">
        <v>18.87</v>
      </c>
      <c r="L632" s="3">
        <f t="shared" si="38"/>
        <v>702.23148148147448</v>
      </c>
      <c r="M632" s="3">
        <f t="shared" si="39"/>
        <v>7.0223148148147452E-3</v>
      </c>
      <c r="N632" s="1">
        <v>0.73434517361111107</v>
      </c>
      <c r="O632" t="s">
        <v>35</v>
      </c>
      <c r="P632">
        <v>44.25</v>
      </c>
      <c r="Q632">
        <v>20.25</v>
      </c>
    </row>
    <row r="633" spans="1:17" x14ac:dyDescent="0.25">
      <c r="A633" s="3">
        <f t="shared" si="36"/>
        <v>703.34606481481376</v>
      </c>
      <c r="B633" s="3">
        <f t="shared" si="37"/>
        <v>7.0334606481481377E-3</v>
      </c>
      <c r="C633" s="1">
        <v>0.68541540509259258</v>
      </c>
      <c r="D633" t="s">
        <v>35</v>
      </c>
      <c r="E633">
        <v>36.25</v>
      </c>
      <c r="F633">
        <v>18.87</v>
      </c>
      <c r="L633" s="3">
        <f t="shared" si="38"/>
        <v>703.34143518517851</v>
      </c>
      <c r="M633" s="3">
        <f t="shared" si="39"/>
        <v>7.0334143518517855E-3</v>
      </c>
      <c r="N633" s="1">
        <v>0.73435627314814811</v>
      </c>
      <c r="O633" t="s">
        <v>35</v>
      </c>
      <c r="P633">
        <v>44.25</v>
      </c>
      <c r="Q633">
        <v>20.25</v>
      </c>
    </row>
    <row r="634" spans="1:17" x14ac:dyDescent="0.25">
      <c r="A634" s="3">
        <f t="shared" si="36"/>
        <v>704.45717592593212</v>
      </c>
      <c r="B634" s="3">
        <f t="shared" si="37"/>
        <v>7.0445717592593216E-3</v>
      </c>
      <c r="C634" s="1">
        <v>0.68542651620370376</v>
      </c>
      <c r="D634" t="s">
        <v>35</v>
      </c>
      <c r="E634">
        <v>36.25</v>
      </c>
      <c r="F634">
        <v>18.87</v>
      </c>
      <c r="L634" s="3">
        <f t="shared" si="38"/>
        <v>704.49884259259352</v>
      </c>
      <c r="M634" s="3">
        <f t="shared" si="39"/>
        <v>7.0449884259259354E-3</v>
      </c>
      <c r="N634" s="1">
        <v>0.73436784722222226</v>
      </c>
      <c r="O634" t="s">
        <v>35</v>
      </c>
      <c r="P634">
        <v>44.5</v>
      </c>
      <c r="Q634">
        <v>20.25</v>
      </c>
    </row>
    <row r="635" spans="1:17" x14ac:dyDescent="0.25">
      <c r="A635" s="3">
        <f t="shared" si="36"/>
        <v>705.56828703702831</v>
      </c>
      <c r="B635" s="3">
        <f t="shared" si="37"/>
        <v>7.0556828703702834E-3</v>
      </c>
      <c r="C635" s="1">
        <v>0.68543762731481472</v>
      </c>
      <c r="D635" t="s">
        <v>35</v>
      </c>
      <c r="E635">
        <v>36</v>
      </c>
      <c r="F635">
        <v>18.87</v>
      </c>
      <c r="L635" s="3">
        <f t="shared" si="38"/>
        <v>705.59143518518215</v>
      </c>
      <c r="M635" s="3">
        <f t="shared" si="39"/>
        <v>7.0559143518518219E-3</v>
      </c>
      <c r="N635" s="1">
        <v>0.73437877314814815</v>
      </c>
      <c r="O635" t="s">
        <v>35</v>
      </c>
      <c r="P635">
        <v>44</v>
      </c>
      <c r="Q635">
        <v>20.25</v>
      </c>
    </row>
    <row r="636" spans="1:17" x14ac:dyDescent="0.25">
      <c r="A636" s="3">
        <f t="shared" si="36"/>
        <v>706.67824074073235</v>
      </c>
      <c r="B636" s="3">
        <f t="shared" si="37"/>
        <v>7.0667824074073238E-3</v>
      </c>
      <c r="C636" s="1">
        <v>0.68544872685185176</v>
      </c>
      <c r="D636" t="s">
        <v>35</v>
      </c>
      <c r="E636">
        <v>36.75</v>
      </c>
      <c r="F636">
        <v>18.87</v>
      </c>
      <c r="L636" s="3">
        <f t="shared" si="38"/>
        <v>706.70370370370381</v>
      </c>
      <c r="M636" s="3">
        <f t="shared" si="39"/>
        <v>7.0670370370370383E-3</v>
      </c>
      <c r="N636" s="1">
        <v>0.73438989583333336</v>
      </c>
      <c r="O636" t="s">
        <v>35</v>
      </c>
      <c r="P636">
        <v>44.25</v>
      </c>
      <c r="Q636">
        <v>20.25</v>
      </c>
    </row>
    <row r="637" spans="1:17" x14ac:dyDescent="0.25">
      <c r="A637" s="3">
        <f t="shared" si="36"/>
        <v>707.78935185185082</v>
      </c>
      <c r="B637" s="3">
        <f t="shared" si="37"/>
        <v>7.0778935185185077E-3</v>
      </c>
      <c r="C637" s="1">
        <v>0.68545983796296295</v>
      </c>
      <c r="D637" t="s">
        <v>35</v>
      </c>
      <c r="E637">
        <v>36.5</v>
      </c>
      <c r="F637">
        <v>18.87</v>
      </c>
      <c r="L637" s="3">
        <f t="shared" si="38"/>
        <v>707.81481481482217</v>
      </c>
      <c r="M637" s="3">
        <f t="shared" si="39"/>
        <v>7.0781481481482222E-3</v>
      </c>
      <c r="N637" s="1">
        <v>0.73440100694444455</v>
      </c>
      <c r="O637" t="s">
        <v>35</v>
      </c>
      <c r="P637">
        <v>43.75</v>
      </c>
      <c r="Q637">
        <v>20.25</v>
      </c>
    </row>
    <row r="638" spans="1:17" x14ac:dyDescent="0.25">
      <c r="A638" s="3">
        <f t="shared" si="36"/>
        <v>708.90162037037237</v>
      </c>
      <c r="B638" s="3">
        <f t="shared" si="37"/>
        <v>7.0890162037037241E-3</v>
      </c>
      <c r="C638" s="1">
        <v>0.68547096064814816</v>
      </c>
      <c r="D638" t="s">
        <v>35</v>
      </c>
      <c r="E638">
        <v>36.5</v>
      </c>
      <c r="F638">
        <v>18.87</v>
      </c>
      <c r="L638" s="3">
        <f t="shared" si="38"/>
        <v>708.91435185185264</v>
      </c>
      <c r="M638" s="3">
        <f t="shared" si="39"/>
        <v>7.0891435185185259E-3</v>
      </c>
      <c r="N638" s="1">
        <v>0.73441200231481485</v>
      </c>
      <c r="O638" t="s">
        <v>35</v>
      </c>
      <c r="P638">
        <v>44.5</v>
      </c>
      <c r="Q638">
        <v>20.25</v>
      </c>
    </row>
    <row r="639" spans="1:17" x14ac:dyDescent="0.25">
      <c r="A639" s="3">
        <f t="shared" si="36"/>
        <v>710.00810185184446</v>
      </c>
      <c r="B639" s="3">
        <f t="shared" si="37"/>
        <v>7.1000810185184449E-3</v>
      </c>
      <c r="C639" s="1">
        <v>0.68548202546296289</v>
      </c>
      <c r="D639" t="s">
        <v>35</v>
      </c>
      <c r="E639">
        <v>36.5</v>
      </c>
      <c r="F639">
        <v>18.87</v>
      </c>
      <c r="L639" s="3">
        <f t="shared" si="38"/>
        <v>710.02546296295986</v>
      </c>
      <c r="M639" s="3">
        <f t="shared" si="39"/>
        <v>7.1002546296295987E-3</v>
      </c>
      <c r="N639" s="1">
        <v>0.73442311342592592</v>
      </c>
      <c r="O639" t="s">
        <v>35</v>
      </c>
      <c r="P639">
        <v>44.5</v>
      </c>
      <c r="Q639">
        <v>20.25</v>
      </c>
    </row>
    <row r="640" spans="1:17" x14ac:dyDescent="0.25">
      <c r="A640" s="3">
        <f t="shared" si="36"/>
        <v>711.11921296296282</v>
      </c>
      <c r="B640" s="3">
        <f t="shared" si="37"/>
        <v>7.1111921296296288E-3</v>
      </c>
      <c r="C640" s="1">
        <v>0.68549313657407407</v>
      </c>
      <c r="D640" t="s">
        <v>35</v>
      </c>
      <c r="E640">
        <v>36.75</v>
      </c>
      <c r="F640">
        <v>18.87</v>
      </c>
      <c r="L640" s="3">
        <f t="shared" si="38"/>
        <v>711.16319444444184</v>
      </c>
      <c r="M640" s="3">
        <f t="shared" si="39"/>
        <v>7.1116319444444187E-3</v>
      </c>
      <c r="N640" s="1">
        <v>0.73443449074074074</v>
      </c>
      <c r="O640" t="s">
        <v>35</v>
      </c>
      <c r="P640">
        <v>44.75</v>
      </c>
      <c r="Q640">
        <v>20.190000000000001</v>
      </c>
    </row>
    <row r="641" spans="1:17" x14ac:dyDescent="0.25">
      <c r="A641" s="3">
        <f t="shared" si="36"/>
        <v>712.23032407407015</v>
      </c>
      <c r="B641" s="3">
        <f t="shared" si="37"/>
        <v>7.1223032407407016E-3</v>
      </c>
      <c r="C641" s="1">
        <v>0.68550424768518514</v>
      </c>
      <c r="D641" t="s">
        <v>35</v>
      </c>
      <c r="E641">
        <v>36.75</v>
      </c>
      <c r="F641">
        <v>18.809999999999999</v>
      </c>
      <c r="L641" s="3">
        <f t="shared" si="38"/>
        <v>712.29398148148221</v>
      </c>
      <c r="M641" s="3">
        <f t="shared" si="39"/>
        <v>7.1229398148148215E-3</v>
      </c>
      <c r="N641" s="1">
        <v>0.73444579861111114</v>
      </c>
      <c r="O641" t="s">
        <v>35</v>
      </c>
      <c r="P641">
        <v>44.5</v>
      </c>
      <c r="Q641">
        <v>20.190000000000001</v>
      </c>
    </row>
    <row r="642" spans="1:17" x14ac:dyDescent="0.25">
      <c r="A642" s="3">
        <f t="shared" si="36"/>
        <v>713.34143518518852</v>
      </c>
      <c r="B642" s="3">
        <f t="shared" si="37"/>
        <v>7.1334143518518855E-3</v>
      </c>
      <c r="C642" s="1">
        <v>0.68551535879629633</v>
      </c>
      <c r="D642" t="s">
        <v>35</v>
      </c>
      <c r="E642">
        <v>36.5</v>
      </c>
      <c r="F642">
        <v>18.87</v>
      </c>
      <c r="L642" s="3">
        <f t="shared" si="38"/>
        <v>713.40509259258943</v>
      </c>
      <c r="M642" s="3">
        <f t="shared" si="39"/>
        <v>7.1340509259258944E-3</v>
      </c>
      <c r="N642" s="1">
        <v>0.73445690972222222</v>
      </c>
      <c r="O642" t="s">
        <v>35</v>
      </c>
      <c r="P642">
        <v>44.75</v>
      </c>
      <c r="Q642">
        <v>20.25</v>
      </c>
    </row>
    <row r="643" spans="1:17" x14ac:dyDescent="0.25">
      <c r="A643" s="3">
        <f t="shared" si="36"/>
        <v>714.48842592592985</v>
      </c>
      <c r="B643" s="3">
        <f t="shared" si="37"/>
        <v>7.1448842592592987E-3</v>
      </c>
      <c r="C643" s="1">
        <v>0.68552682870370374</v>
      </c>
      <c r="D643" t="s">
        <v>35</v>
      </c>
      <c r="E643">
        <v>36.5</v>
      </c>
      <c r="F643">
        <v>18.87</v>
      </c>
      <c r="L643" s="3">
        <f t="shared" si="38"/>
        <v>714.51620370370779</v>
      </c>
      <c r="M643" s="3">
        <f t="shared" si="39"/>
        <v>7.1451620370370783E-3</v>
      </c>
      <c r="N643" s="1">
        <v>0.7344680208333334</v>
      </c>
      <c r="O643" t="s">
        <v>35</v>
      </c>
      <c r="P643">
        <v>44.75</v>
      </c>
      <c r="Q643">
        <v>20.190000000000001</v>
      </c>
    </row>
    <row r="644" spans="1:17" x14ac:dyDescent="0.25">
      <c r="A644" s="3">
        <f t="shared" ref="A644:A707" si="40">B644*(10^5)</f>
        <v>715.57291666666242</v>
      </c>
      <c r="B644" s="3">
        <f t="shared" ref="B644:B707" si="41">(B643+(C644-C643))</f>
        <v>7.1557291666666245E-3</v>
      </c>
      <c r="C644" s="1">
        <v>0.68553767361111106</v>
      </c>
      <c r="D644" t="s">
        <v>35</v>
      </c>
      <c r="E644">
        <v>37</v>
      </c>
      <c r="F644">
        <v>18.87</v>
      </c>
      <c r="L644" s="3">
        <f t="shared" ref="L644:L707" si="42">M644*(10^5)</f>
        <v>715.62731481481512</v>
      </c>
      <c r="M644" s="3">
        <f t="shared" ref="M644:M707" si="43">(M643+(N644-N643))</f>
        <v>7.1562731481481512E-3</v>
      </c>
      <c r="N644" s="1">
        <v>0.73447913194444447</v>
      </c>
      <c r="O644" t="s">
        <v>35</v>
      </c>
      <c r="P644">
        <v>45</v>
      </c>
      <c r="Q644">
        <v>20.190000000000001</v>
      </c>
    </row>
    <row r="645" spans="1:17" x14ac:dyDescent="0.25">
      <c r="A645" s="3">
        <f t="shared" si="40"/>
        <v>716.70833333333792</v>
      </c>
      <c r="B645" s="3">
        <f t="shared" si="41"/>
        <v>7.1670833333333794E-3</v>
      </c>
      <c r="C645" s="1">
        <v>0.68554902777777782</v>
      </c>
      <c r="D645" t="s">
        <v>35</v>
      </c>
      <c r="E645">
        <v>36.75</v>
      </c>
      <c r="F645">
        <v>18.809999999999999</v>
      </c>
      <c r="L645" s="3">
        <f t="shared" si="42"/>
        <v>716.73842592593348</v>
      </c>
      <c r="M645" s="3">
        <f t="shared" si="43"/>
        <v>7.1673842592593351E-3</v>
      </c>
      <c r="N645" s="1">
        <v>0.73449024305555566</v>
      </c>
      <c r="O645" t="s">
        <v>35</v>
      </c>
      <c r="P645">
        <v>44.5</v>
      </c>
      <c r="Q645">
        <v>20.190000000000001</v>
      </c>
    </row>
    <row r="646" spans="1:17" x14ac:dyDescent="0.25">
      <c r="A646" s="3">
        <f t="shared" si="40"/>
        <v>717.81134259260023</v>
      </c>
      <c r="B646" s="3">
        <f t="shared" si="41"/>
        <v>7.1781134259260027E-3</v>
      </c>
      <c r="C646" s="1">
        <v>0.68556005787037044</v>
      </c>
      <c r="D646" t="s">
        <v>35</v>
      </c>
      <c r="E646">
        <v>36.75</v>
      </c>
      <c r="F646">
        <v>18.87</v>
      </c>
      <c r="L646" s="3">
        <f t="shared" si="42"/>
        <v>717.83796296296384</v>
      </c>
      <c r="M646" s="3">
        <f t="shared" si="43"/>
        <v>7.1783796296296387E-3</v>
      </c>
      <c r="N646" s="1">
        <v>0.73450123842592596</v>
      </c>
      <c r="O646" t="s">
        <v>35</v>
      </c>
      <c r="P646">
        <v>44.75</v>
      </c>
      <c r="Q646">
        <v>20.25</v>
      </c>
    </row>
    <row r="647" spans="1:17" x14ac:dyDescent="0.25">
      <c r="A647" s="3">
        <f t="shared" si="40"/>
        <v>718.92245370370756</v>
      </c>
      <c r="B647" s="3">
        <f t="shared" si="41"/>
        <v>7.1892245370370755E-3</v>
      </c>
      <c r="C647" s="1">
        <v>0.68557116898148152</v>
      </c>
      <c r="D647" t="s">
        <v>35</v>
      </c>
      <c r="E647">
        <v>36.25</v>
      </c>
      <c r="F647">
        <v>18.87</v>
      </c>
      <c r="L647" s="3">
        <f t="shared" si="42"/>
        <v>718.93055555555247</v>
      </c>
      <c r="M647" s="3">
        <f t="shared" si="43"/>
        <v>7.1893055555555252E-3</v>
      </c>
      <c r="N647" s="1">
        <v>0.73451216435185185</v>
      </c>
      <c r="O647" t="s">
        <v>35</v>
      </c>
      <c r="P647">
        <v>44.75</v>
      </c>
      <c r="Q647">
        <v>20.190000000000001</v>
      </c>
    </row>
    <row r="648" spans="1:17" x14ac:dyDescent="0.25">
      <c r="A648" s="3">
        <f t="shared" si="40"/>
        <v>720.02662037036202</v>
      </c>
      <c r="B648" s="3">
        <f t="shared" si="41"/>
        <v>7.2002662037036202E-3</v>
      </c>
      <c r="C648" s="1">
        <v>0.68558221064814806</v>
      </c>
      <c r="D648" t="s">
        <v>35</v>
      </c>
      <c r="E648">
        <v>36.75</v>
      </c>
      <c r="F648">
        <v>18.87</v>
      </c>
      <c r="L648" s="3">
        <f t="shared" si="42"/>
        <v>720.0775462962938</v>
      </c>
      <c r="M648" s="3">
        <f t="shared" si="43"/>
        <v>7.2007754629629384E-3</v>
      </c>
      <c r="N648" s="1">
        <v>0.73452363425925926</v>
      </c>
      <c r="O648" t="s">
        <v>35</v>
      </c>
      <c r="P648">
        <v>44.75</v>
      </c>
      <c r="Q648">
        <v>20.190000000000001</v>
      </c>
    </row>
    <row r="649" spans="1:17" x14ac:dyDescent="0.25">
      <c r="A649" s="3">
        <f t="shared" si="40"/>
        <v>721.13773148148039</v>
      </c>
      <c r="B649" s="3">
        <f t="shared" si="41"/>
        <v>7.2113773148148042E-3</v>
      </c>
      <c r="C649" s="1">
        <v>0.68559332175925924</v>
      </c>
      <c r="D649" t="s">
        <v>35</v>
      </c>
      <c r="E649">
        <v>36.75</v>
      </c>
      <c r="F649">
        <v>18.809999999999999</v>
      </c>
      <c r="L649" s="3">
        <f t="shared" si="42"/>
        <v>721.18865740740114</v>
      </c>
      <c r="M649" s="3">
        <f t="shared" si="43"/>
        <v>7.2118865740740112E-3</v>
      </c>
      <c r="N649" s="1">
        <v>0.73453474537037033</v>
      </c>
      <c r="O649" t="s">
        <v>35</v>
      </c>
      <c r="P649">
        <v>44.75</v>
      </c>
      <c r="Q649">
        <v>20.190000000000001</v>
      </c>
    </row>
    <row r="650" spans="1:17" x14ac:dyDescent="0.25">
      <c r="A650" s="3">
        <f t="shared" si="40"/>
        <v>722.24884259258772</v>
      </c>
      <c r="B650" s="3">
        <f t="shared" si="41"/>
        <v>7.222488425925877E-3</v>
      </c>
      <c r="C650" s="1">
        <v>0.68560443287037032</v>
      </c>
      <c r="D650" t="s">
        <v>35</v>
      </c>
      <c r="E650">
        <v>36.75</v>
      </c>
      <c r="F650">
        <v>18.87</v>
      </c>
      <c r="L650" s="3">
        <f t="shared" si="42"/>
        <v>722.2997685185195</v>
      </c>
      <c r="M650" s="3">
        <f t="shared" si="43"/>
        <v>7.2229976851851951E-3</v>
      </c>
      <c r="N650" s="1">
        <v>0.73454585648148152</v>
      </c>
      <c r="O650" t="s">
        <v>35</v>
      </c>
      <c r="P650">
        <v>44.5</v>
      </c>
      <c r="Q650">
        <v>20.190000000000001</v>
      </c>
    </row>
    <row r="651" spans="1:17" x14ac:dyDescent="0.25">
      <c r="A651" s="3">
        <f t="shared" si="40"/>
        <v>723.35995370370608</v>
      </c>
      <c r="B651" s="3">
        <f t="shared" si="41"/>
        <v>7.2335995370370609E-3</v>
      </c>
      <c r="C651" s="1">
        <v>0.6856155439814815</v>
      </c>
      <c r="D651" t="s">
        <v>35</v>
      </c>
      <c r="E651">
        <v>36.75</v>
      </c>
      <c r="F651">
        <v>18.87</v>
      </c>
      <c r="L651" s="3">
        <f t="shared" si="42"/>
        <v>723.41087962962683</v>
      </c>
      <c r="M651" s="3">
        <f t="shared" si="43"/>
        <v>7.234108796296268E-3</v>
      </c>
      <c r="N651" s="1">
        <v>0.73455696759259259</v>
      </c>
      <c r="O651" t="s">
        <v>35</v>
      </c>
      <c r="P651">
        <v>45</v>
      </c>
      <c r="Q651">
        <v>20.25</v>
      </c>
    </row>
    <row r="652" spans="1:17" x14ac:dyDescent="0.25">
      <c r="A652" s="3">
        <f t="shared" si="40"/>
        <v>724.47106481481342</v>
      </c>
      <c r="B652" s="3">
        <f t="shared" si="41"/>
        <v>7.2447106481481338E-3</v>
      </c>
      <c r="C652" s="1">
        <v>0.68562665509259257</v>
      </c>
      <c r="D652" t="s">
        <v>35</v>
      </c>
      <c r="E652">
        <v>37.25</v>
      </c>
      <c r="F652">
        <v>18.87</v>
      </c>
      <c r="L652" s="3">
        <f t="shared" si="42"/>
        <v>724.51851851851325</v>
      </c>
      <c r="M652" s="3">
        <f t="shared" si="43"/>
        <v>7.2451851851851323E-3</v>
      </c>
      <c r="N652" s="1">
        <v>0.73456804398148146</v>
      </c>
      <c r="O652" t="s">
        <v>35</v>
      </c>
      <c r="P652">
        <v>44.75</v>
      </c>
      <c r="Q652">
        <v>20.190000000000001</v>
      </c>
    </row>
    <row r="653" spans="1:17" x14ac:dyDescent="0.25">
      <c r="A653" s="3">
        <f t="shared" si="40"/>
        <v>725.62847222221728</v>
      </c>
      <c r="B653" s="3">
        <f t="shared" si="41"/>
        <v>7.2562847222221727E-3</v>
      </c>
      <c r="C653" s="1">
        <v>0.68563822916666661</v>
      </c>
      <c r="D653" t="s">
        <v>35</v>
      </c>
      <c r="E653">
        <v>37.25</v>
      </c>
      <c r="F653">
        <v>18.87</v>
      </c>
      <c r="L653" s="3">
        <f t="shared" si="42"/>
        <v>725.62037037036123</v>
      </c>
      <c r="M653" s="3">
        <f t="shared" si="43"/>
        <v>7.256203703703612E-3</v>
      </c>
      <c r="N653" s="1">
        <v>0.73457906249999994</v>
      </c>
      <c r="O653" t="s">
        <v>35</v>
      </c>
      <c r="P653">
        <v>45</v>
      </c>
      <c r="Q653">
        <v>20.190000000000001</v>
      </c>
    </row>
    <row r="654" spans="1:17" x14ac:dyDescent="0.25">
      <c r="A654" s="3">
        <f t="shared" si="40"/>
        <v>726.73958333333564</v>
      </c>
      <c r="B654" s="3">
        <f t="shared" si="41"/>
        <v>7.2673958333333566E-3</v>
      </c>
      <c r="C654" s="1">
        <v>0.6856493402777778</v>
      </c>
      <c r="D654" t="s">
        <v>35</v>
      </c>
      <c r="E654">
        <v>37</v>
      </c>
      <c r="F654">
        <v>18.87</v>
      </c>
      <c r="L654" s="3">
        <f t="shared" si="42"/>
        <v>726.73148148147959</v>
      </c>
      <c r="M654" s="3">
        <f t="shared" si="43"/>
        <v>7.2673148148147959E-3</v>
      </c>
      <c r="N654" s="1">
        <v>0.73459017361111112</v>
      </c>
      <c r="O654" t="s">
        <v>35</v>
      </c>
      <c r="P654">
        <v>44.5</v>
      </c>
      <c r="Q654">
        <v>20.190000000000001</v>
      </c>
    </row>
    <row r="655" spans="1:17" x14ac:dyDescent="0.25">
      <c r="A655" s="3">
        <f t="shared" si="40"/>
        <v>727.82175925926174</v>
      </c>
      <c r="B655" s="3">
        <f t="shared" si="41"/>
        <v>7.2782175925926174E-3</v>
      </c>
      <c r="C655" s="1">
        <v>0.68566016203703706</v>
      </c>
      <c r="D655" t="s">
        <v>35</v>
      </c>
      <c r="E655">
        <v>36.75</v>
      </c>
      <c r="F655">
        <v>18.87</v>
      </c>
      <c r="L655" s="3">
        <f t="shared" si="42"/>
        <v>727.84259259258693</v>
      </c>
      <c r="M655" s="3">
        <f t="shared" si="43"/>
        <v>7.2784259259258688E-3</v>
      </c>
      <c r="N655" s="1">
        <v>0.73460128472222219</v>
      </c>
      <c r="O655" t="s">
        <v>35</v>
      </c>
      <c r="P655">
        <v>44.75</v>
      </c>
      <c r="Q655">
        <v>20.190000000000001</v>
      </c>
    </row>
    <row r="656" spans="1:17" x14ac:dyDescent="0.25">
      <c r="A656" s="3">
        <f t="shared" si="40"/>
        <v>728.92592592592734</v>
      </c>
      <c r="B656" s="3">
        <f t="shared" si="41"/>
        <v>7.2892592592592731E-3</v>
      </c>
      <c r="C656" s="1">
        <v>0.68567120370370371</v>
      </c>
      <c r="D656" t="s">
        <v>35</v>
      </c>
      <c r="E656">
        <v>36.75</v>
      </c>
      <c r="F656">
        <v>18.87</v>
      </c>
      <c r="L656" s="3">
        <f t="shared" si="42"/>
        <v>728.95370370370529</v>
      </c>
      <c r="M656" s="3">
        <f t="shared" si="43"/>
        <v>7.2895370370370527E-3</v>
      </c>
      <c r="N656" s="1">
        <v>0.73461239583333338</v>
      </c>
      <c r="O656" t="s">
        <v>35</v>
      </c>
      <c r="P656">
        <v>45</v>
      </c>
      <c r="Q656">
        <v>20.190000000000001</v>
      </c>
    </row>
    <row r="657" spans="1:17" x14ac:dyDescent="0.25">
      <c r="A657" s="3">
        <f t="shared" si="40"/>
        <v>730.03703703704571</v>
      </c>
      <c r="B657" s="3">
        <f t="shared" si="41"/>
        <v>7.300370370370457E-3</v>
      </c>
      <c r="C657" s="1">
        <v>0.6856823148148149</v>
      </c>
      <c r="D657" t="s">
        <v>35</v>
      </c>
      <c r="E657">
        <v>37.25</v>
      </c>
      <c r="F657">
        <v>18.87</v>
      </c>
      <c r="L657" s="3">
        <f t="shared" si="42"/>
        <v>730.10995370369483</v>
      </c>
      <c r="M657" s="3">
        <f t="shared" si="43"/>
        <v>7.301099537036948E-3</v>
      </c>
      <c r="N657" s="1">
        <v>0.73462395833333327</v>
      </c>
      <c r="O657" t="s">
        <v>35</v>
      </c>
      <c r="P657">
        <v>45.25</v>
      </c>
      <c r="Q657">
        <v>20.190000000000001</v>
      </c>
    </row>
    <row r="658" spans="1:17" x14ac:dyDescent="0.25">
      <c r="A658" s="3">
        <f t="shared" si="40"/>
        <v>731.19444444443843</v>
      </c>
      <c r="B658" s="3">
        <f t="shared" si="41"/>
        <v>7.3119444444443848E-3</v>
      </c>
      <c r="C658" s="1">
        <v>0.68569388888888883</v>
      </c>
      <c r="D658" t="s">
        <v>35</v>
      </c>
      <c r="E658">
        <v>36.75</v>
      </c>
      <c r="F658">
        <v>18.87</v>
      </c>
      <c r="L658" s="3">
        <f t="shared" si="42"/>
        <v>731.21296296295714</v>
      </c>
      <c r="M658" s="3">
        <f t="shared" si="43"/>
        <v>7.3121296296295712E-3</v>
      </c>
      <c r="N658" s="1">
        <v>0.73463498842592589</v>
      </c>
      <c r="O658" t="s">
        <v>35</v>
      </c>
      <c r="P658">
        <v>45</v>
      </c>
      <c r="Q658">
        <v>20.190000000000001</v>
      </c>
    </row>
    <row r="659" spans="1:17" x14ac:dyDescent="0.25">
      <c r="A659" s="3">
        <f t="shared" si="40"/>
        <v>732.30555555555691</v>
      </c>
      <c r="B659" s="3">
        <f t="shared" si="41"/>
        <v>7.3230555555555688E-3</v>
      </c>
      <c r="C659" s="1">
        <v>0.68570500000000001</v>
      </c>
      <c r="D659" t="s">
        <v>35</v>
      </c>
      <c r="E659">
        <v>37</v>
      </c>
      <c r="F659">
        <v>18.87</v>
      </c>
      <c r="L659" s="3">
        <f t="shared" si="42"/>
        <v>732.32407407406436</v>
      </c>
      <c r="M659" s="3">
        <f t="shared" si="43"/>
        <v>7.3232407407406441E-3</v>
      </c>
      <c r="N659" s="1">
        <v>0.73464609953703697</v>
      </c>
      <c r="O659" t="s">
        <v>35</v>
      </c>
      <c r="P659">
        <v>45</v>
      </c>
      <c r="Q659">
        <v>20.190000000000001</v>
      </c>
    </row>
    <row r="660" spans="1:17" x14ac:dyDescent="0.25">
      <c r="A660" s="3">
        <f t="shared" si="40"/>
        <v>733.41898148149289</v>
      </c>
      <c r="B660" s="3">
        <f t="shared" si="41"/>
        <v>7.3341898148149287E-3</v>
      </c>
      <c r="C660" s="1">
        <v>0.68571613425925937</v>
      </c>
      <c r="D660" t="s">
        <v>35</v>
      </c>
      <c r="E660">
        <v>37</v>
      </c>
      <c r="F660">
        <v>18.87</v>
      </c>
      <c r="L660" s="3">
        <f t="shared" si="42"/>
        <v>733.43402777776851</v>
      </c>
      <c r="M660" s="3">
        <f t="shared" si="43"/>
        <v>7.3343402777776845E-3</v>
      </c>
      <c r="N660" s="1">
        <v>0.73465719907407401</v>
      </c>
      <c r="O660" t="s">
        <v>35</v>
      </c>
      <c r="P660">
        <v>44.5</v>
      </c>
      <c r="Q660">
        <v>20.190000000000001</v>
      </c>
    </row>
    <row r="661" spans="1:17" x14ac:dyDescent="0.25">
      <c r="A661" s="3">
        <f t="shared" si="40"/>
        <v>734.53009259258909</v>
      </c>
      <c r="B661" s="3">
        <f t="shared" si="41"/>
        <v>7.3453009259258906E-3</v>
      </c>
      <c r="C661" s="1">
        <v>0.68572724537037033</v>
      </c>
      <c r="D661" t="s">
        <v>35</v>
      </c>
      <c r="E661">
        <v>37.5</v>
      </c>
      <c r="F661">
        <v>18.87</v>
      </c>
      <c r="L661" s="3">
        <f t="shared" si="42"/>
        <v>734.54513888888687</v>
      </c>
      <c r="M661" s="3">
        <f t="shared" si="43"/>
        <v>7.3454513888888684E-3</v>
      </c>
      <c r="N661" s="1">
        <v>0.73466831018518519</v>
      </c>
      <c r="O661" t="s">
        <v>35</v>
      </c>
      <c r="P661">
        <v>45.25</v>
      </c>
      <c r="Q661">
        <v>20.190000000000001</v>
      </c>
    </row>
    <row r="662" spans="1:17" x14ac:dyDescent="0.25">
      <c r="A662" s="3">
        <f t="shared" si="40"/>
        <v>735.64467592592825</v>
      </c>
      <c r="B662" s="3">
        <f t="shared" si="41"/>
        <v>7.356446759259283E-3</v>
      </c>
      <c r="C662" s="1">
        <v>0.68573839120370372</v>
      </c>
      <c r="D662" t="s">
        <v>35</v>
      </c>
      <c r="E662">
        <v>37.25</v>
      </c>
      <c r="F662">
        <v>18.87</v>
      </c>
      <c r="L662" s="3">
        <f t="shared" si="42"/>
        <v>735.65624999999409</v>
      </c>
      <c r="M662" s="3">
        <f t="shared" si="43"/>
        <v>7.3565624999999413E-3</v>
      </c>
      <c r="N662" s="1">
        <v>0.73467942129629626</v>
      </c>
      <c r="O662" t="s">
        <v>35</v>
      </c>
      <c r="P662">
        <v>44.5</v>
      </c>
      <c r="Q662">
        <v>20.12</v>
      </c>
    </row>
    <row r="663" spans="1:17" x14ac:dyDescent="0.25">
      <c r="A663" s="3">
        <f t="shared" si="40"/>
        <v>736.75578703704673</v>
      </c>
      <c r="B663" s="3">
        <f t="shared" si="41"/>
        <v>7.3675578703704669E-3</v>
      </c>
      <c r="C663" s="1">
        <v>0.68574950231481491</v>
      </c>
      <c r="D663" t="s">
        <v>35</v>
      </c>
      <c r="E663">
        <v>37</v>
      </c>
      <c r="F663">
        <v>18.87</v>
      </c>
      <c r="L663" s="3">
        <f t="shared" si="42"/>
        <v>736.76736111111256</v>
      </c>
      <c r="M663" s="3">
        <f t="shared" si="43"/>
        <v>7.3676736111111252E-3</v>
      </c>
      <c r="N663" s="1">
        <v>0.73469053240740745</v>
      </c>
      <c r="O663" t="s">
        <v>35</v>
      </c>
      <c r="P663">
        <v>45.5</v>
      </c>
      <c r="Q663">
        <v>20.190000000000001</v>
      </c>
    </row>
    <row r="664" spans="1:17" x14ac:dyDescent="0.25">
      <c r="A664" s="3">
        <f t="shared" si="40"/>
        <v>737.86574074075077</v>
      </c>
      <c r="B664" s="3">
        <f t="shared" si="41"/>
        <v>7.3786574074075073E-3</v>
      </c>
      <c r="C664" s="1">
        <v>0.68576060185185195</v>
      </c>
      <c r="D664" t="s">
        <v>35</v>
      </c>
      <c r="E664">
        <v>37.5</v>
      </c>
      <c r="F664">
        <v>18.809999999999999</v>
      </c>
      <c r="L664" s="3">
        <f t="shared" si="42"/>
        <v>737.87847222220876</v>
      </c>
      <c r="M664" s="3">
        <f t="shared" si="43"/>
        <v>7.378784722222087E-3</v>
      </c>
      <c r="N664" s="1">
        <v>0.73470164351851841</v>
      </c>
      <c r="O664" t="s">
        <v>35</v>
      </c>
      <c r="P664">
        <v>45.75</v>
      </c>
      <c r="Q664">
        <v>20.190000000000001</v>
      </c>
    </row>
    <row r="665" spans="1:17" x14ac:dyDescent="0.25">
      <c r="A665" s="3">
        <f t="shared" si="40"/>
        <v>738.97685185184696</v>
      </c>
      <c r="B665" s="3">
        <f t="shared" si="41"/>
        <v>7.3897685185184692E-3</v>
      </c>
      <c r="C665" s="1">
        <v>0.68577171296296291</v>
      </c>
      <c r="D665" t="s">
        <v>35</v>
      </c>
      <c r="E665">
        <v>37.25</v>
      </c>
      <c r="F665">
        <v>18.87</v>
      </c>
      <c r="L665" s="3">
        <f t="shared" si="42"/>
        <v>738.98958333332712</v>
      </c>
      <c r="M665" s="3">
        <f t="shared" si="43"/>
        <v>7.3898958333332709E-3</v>
      </c>
      <c r="N665" s="1">
        <v>0.73471275462962959</v>
      </c>
      <c r="O665" t="s">
        <v>35</v>
      </c>
      <c r="P665">
        <v>45</v>
      </c>
      <c r="Q665">
        <v>20.190000000000001</v>
      </c>
    </row>
    <row r="666" spans="1:17" x14ac:dyDescent="0.25">
      <c r="A666" s="3">
        <f t="shared" si="40"/>
        <v>740.06712962962911</v>
      </c>
      <c r="B666" s="3">
        <f t="shared" si="41"/>
        <v>7.4006712962962906E-3</v>
      </c>
      <c r="C666" s="1">
        <v>0.68578261574074073</v>
      </c>
      <c r="D666" t="s">
        <v>35</v>
      </c>
      <c r="E666">
        <v>36.75</v>
      </c>
      <c r="F666">
        <v>18.87</v>
      </c>
      <c r="L666" s="3">
        <f t="shared" si="42"/>
        <v>740.10069444444548</v>
      </c>
      <c r="M666" s="3">
        <f t="shared" si="43"/>
        <v>7.4010069444444548E-3</v>
      </c>
      <c r="N666" s="1">
        <v>0.73472386574074078</v>
      </c>
      <c r="O666" t="s">
        <v>35</v>
      </c>
      <c r="P666">
        <v>45.75</v>
      </c>
      <c r="Q666">
        <v>20.190000000000001</v>
      </c>
    </row>
    <row r="667" spans="1:17" x14ac:dyDescent="0.25">
      <c r="A667" s="3">
        <f t="shared" si="40"/>
        <v>741.17708333333314</v>
      </c>
      <c r="B667" s="3">
        <f t="shared" si="41"/>
        <v>7.411770833333331E-3</v>
      </c>
      <c r="C667" s="1">
        <v>0.68579371527777777</v>
      </c>
      <c r="D667" t="s">
        <v>35</v>
      </c>
      <c r="E667">
        <v>37.5</v>
      </c>
      <c r="F667">
        <v>18.87</v>
      </c>
      <c r="L667" s="3">
        <f t="shared" si="42"/>
        <v>741.21180555555281</v>
      </c>
      <c r="M667" s="3">
        <f t="shared" si="43"/>
        <v>7.4121180555555277E-3</v>
      </c>
      <c r="N667" s="1">
        <v>0.73473497685185185</v>
      </c>
      <c r="O667" t="s">
        <v>35</v>
      </c>
      <c r="P667">
        <v>45.5</v>
      </c>
      <c r="Q667">
        <v>20.190000000000001</v>
      </c>
    </row>
    <row r="668" spans="1:17" x14ac:dyDescent="0.25">
      <c r="A668" s="3">
        <f t="shared" si="40"/>
        <v>742.28819444445151</v>
      </c>
      <c r="B668" s="3">
        <f t="shared" si="41"/>
        <v>7.4228819444445149E-3</v>
      </c>
      <c r="C668" s="1">
        <v>0.68580482638888896</v>
      </c>
      <c r="D668" t="s">
        <v>35</v>
      </c>
      <c r="E668">
        <v>37.25</v>
      </c>
      <c r="F668">
        <v>18.809999999999999</v>
      </c>
      <c r="L668" s="3">
        <f t="shared" si="42"/>
        <v>742.32291666666003</v>
      </c>
      <c r="M668" s="3">
        <f t="shared" si="43"/>
        <v>7.4232291666666006E-3</v>
      </c>
      <c r="N668" s="1">
        <v>0.73474608796296292</v>
      </c>
      <c r="O668" t="s">
        <v>35</v>
      </c>
      <c r="P668">
        <v>45.5</v>
      </c>
      <c r="Q668">
        <v>20.190000000000001</v>
      </c>
    </row>
    <row r="669" spans="1:17" x14ac:dyDescent="0.25">
      <c r="A669" s="3">
        <f t="shared" si="40"/>
        <v>743.44560185184423</v>
      </c>
      <c r="B669" s="3">
        <f t="shared" si="41"/>
        <v>7.4344560185184427E-3</v>
      </c>
      <c r="C669" s="1">
        <v>0.68581640046296288</v>
      </c>
      <c r="D669" t="s">
        <v>35</v>
      </c>
      <c r="E669">
        <v>37.5</v>
      </c>
      <c r="F669">
        <v>18.809999999999999</v>
      </c>
      <c r="L669" s="3">
        <f t="shared" si="42"/>
        <v>743.44097222222013</v>
      </c>
      <c r="M669" s="3">
        <f t="shared" si="43"/>
        <v>7.4344097222222016E-3</v>
      </c>
      <c r="N669" s="1">
        <v>0.73475726851851852</v>
      </c>
      <c r="O669" t="s">
        <v>35</v>
      </c>
      <c r="P669">
        <v>45.5</v>
      </c>
      <c r="Q669">
        <v>20.190000000000001</v>
      </c>
    </row>
    <row r="670" spans="1:17" x14ac:dyDescent="0.25">
      <c r="A670" s="3">
        <f t="shared" si="40"/>
        <v>744.55092592592416</v>
      </c>
      <c r="B670" s="3">
        <f t="shared" si="41"/>
        <v>7.445509259259242E-3</v>
      </c>
      <c r="C670" s="1">
        <v>0.68582745370370368</v>
      </c>
      <c r="D670" t="s">
        <v>35</v>
      </c>
      <c r="E670">
        <v>37.25</v>
      </c>
      <c r="F670">
        <v>18.87</v>
      </c>
      <c r="L670" s="3">
        <f t="shared" si="42"/>
        <v>744.5520833333386</v>
      </c>
      <c r="M670" s="3">
        <f t="shared" si="43"/>
        <v>7.4455208333333855E-3</v>
      </c>
      <c r="N670" s="1">
        <v>0.73476837962962971</v>
      </c>
      <c r="O670" t="s">
        <v>35</v>
      </c>
      <c r="P670">
        <v>45.75</v>
      </c>
      <c r="Q670">
        <v>20.190000000000001</v>
      </c>
    </row>
    <row r="671" spans="1:17" x14ac:dyDescent="0.25">
      <c r="A671" s="3">
        <f t="shared" si="40"/>
        <v>745.65856481481069</v>
      </c>
      <c r="B671" s="3">
        <f t="shared" si="41"/>
        <v>7.4565856481481063E-3</v>
      </c>
      <c r="C671" s="1">
        <v>0.68583853009259255</v>
      </c>
      <c r="D671" t="s">
        <v>35</v>
      </c>
      <c r="E671">
        <v>37.5</v>
      </c>
      <c r="F671">
        <v>18.87</v>
      </c>
      <c r="L671" s="3">
        <f t="shared" si="42"/>
        <v>745.66319444443479</v>
      </c>
      <c r="M671" s="3">
        <f t="shared" si="43"/>
        <v>7.4566319444443474E-3</v>
      </c>
      <c r="N671" s="1">
        <v>0.73477949074074067</v>
      </c>
      <c r="O671" t="s">
        <v>35</v>
      </c>
      <c r="P671">
        <v>45.75</v>
      </c>
      <c r="Q671">
        <v>20.190000000000001</v>
      </c>
    </row>
    <row r="672" spans="1:17" x14ac:dyDescent="0.25">
      <c r="A672" s="3">
        <f t="shared" si="40"/>
        <v>746.76967592592905</v>
      </c>
      <c r="B672" s="3">
        <f t="shared" si="41"/>
        <v>7.4676967592592902E-3</v>
      </c>
      <c r="C672" s="1">
        <v>0.68584964120370373</v>
      </c>
      <c r="D672" t="s">
        <v>35</v>
      </c>
      <c r="E672">
        <v>37.75</v>
      </c>
      <c r="F672">
        <v>18.87</v>
      </c>
      <c r="L672" s="3">
        <f t="shared" si="42"/>
        <v>746.82060185184969</v>
      </c>
      <c r="M672" s="3">
        <f t="shared" si="43"/>
        <v>7.4682060185184973E-3</v>
      </c>
      <c r="N672" s="1">
        <v>0.73479106481481482</v>
      </c>
      <c r="O672" t="s">
        <v>35</v>
      </c>
      <c r="P672">
        <v>45.5</v>
      </c>
      <c r="Q672">
        <v>20.190000000000001</v>
      </c>
    </row>
    <row r="673" spans="1:17" x14ac:dyDescent="0.25">
      <c r="A673" s="3">
        <f t="shared" si="40"/>
        <v>747.87384259259454</v>
      </c>
      <c r="B673" s="3">
        <f t="shared" si="41"/>
        <v>7.478738425925946E-3</v>
      </c>
      <c r="C673" s="1">
        <v>0.68586068287037039</v>
      </c>
      <c r="D673" t="s">
        <v>35</v>
      </c>
      <c r="E673">
        <v>37.75</v>
      </c>
      <c r="F673">
        <v>18.87</v>
      </c>
      <c r="L673" s="3">
        <f t="shared" si="42"/>
        <v>747.92245370369767</v>
      </c>
      <c r="M673" s="3">
        <f t="shared" si="43"/>
        <v>7.479224537036977E-3</v>
      </c>
      <c r="N673" s="1">
        <v>0.7348020833333333</v>
      </c>
      <c r="O673" t="s">
        <v>35</v>
      </c>
      <c r="P673">
        <v>45.75</v>
      </c>
      <c r="Q673">
        <v>20.190000000000001</v>
      </c>
    </row>
    <row r="674" spans="1:17" x14ac:dyDescent="0.25">
      <c r="A674" s="3">
        <f t="shared" si="40"/>
        <v>748.98495370370188</v>
      </c>
      <c r="B674" s="3">
        <f t="shared" si="41"/>
        <v>7.4898495370370188E-3</v>
      </c>
      <c r="C674" s="1">
        <v>0.68587179398148146</v>
      </c>
      <c r="D674" t="s">
        <v>35</v>
      </c>
      <c r="E674">
        <v>37.75</v>
      </c>
      <c r="F674">
        <v>18.87</v>
      </c>
      <c r="L674" s="3">
        <f t="shared" si="42"/>
        <v>749.03356481481615</v>
      </c>
      <c r="M674" s="3">
        <f t="shared" si="43"/>
        <v>7.4903356481481609E-3</v>
      </c>
      <c r="N674" s="1">
        <v>0.73481319444444448</v>
      </c>
      <c r="O674" t="s">
        <v>35</v>
      </c>
      <c r="P674">
        <v>45.25</v>
      </c>
      <c r="Q674">
        <v>20.190000000000001</v>
      </c>
    </row>
    <row r="675" spans="1:17" x14ac:dyDescent="0.25">
      <c r="A675" s="3">
        <f t="shared" si="40"/>
        <v>750.09490740740591</v>
      </c>
      <c r="B675" s="3">
        <f t="shared" si="41"/>
        <v>7.5009490740740592E-3</v>
      </c>
      <c r="C675" s="1">
        <v>0.6858828935185185</v>
      </c>
      <c r="D675" t="s">
        <v>35</v>
      </c>
      <c r="E675">
        <v>37.25</v>
      </c>
      <c r="F675">
        <v>18.87</v>
      </c>
      <c r="L675" s="3">
        <f t="shared" si="42"/>
        <v>750.14467592592337</v>
      </c>
      <c r="M675" s="3">
        <f t="shared" si="43"/>
        <v>7.5014467592592338E-3</v>
      </c>
      <c r="N675" s="1">
        <v>0.73482430555555556</v>
      </c>
      <c r="O675" t="s">
        <v>35</v>
      </c>
      <c r="P675">
        <v>45.25</v>
      </c>
      <c r="Q675">
        <v>20.190000000000001</v>
      </c>
    </row>
    <row r="676" spans="1:17" x14ac:dyDescent="0.25">
      <c r="A676" s="3">
        <f t="shared" si="40"/>
        <v>751.23958333332962</v>
      </c>
      <c r="B676" s="3">
        <f t="shared" si="41"/>
        <v>7.5123958333332963E-3</v>
      </c>
      <c r="C676" s="1">
        <v>0.68589434027777774</v>
      </c>
      <c r="D676" t="s">
        <v>35</v>
      </c>
      <c r="E676">
        <v>37.25</v>
      </c>
      <c r="F676">
        <v>18.87</v>
      </c>
      <c r="L676" s="3">
        <f t="shared" si="42"/>
        <v>751.25578703704173</v>
      </c>
      <c r="M676" s="3">
        <f t="shared" si="43"/>
        <v>7.5125578703704177E-3</v>
      </c>
      <c r="N676" s="1">
        <v>0.73483541666666674</v>
      </c>
      <c r="O676" t="s">
        <v>35</v>
      </c>
      <c r="P676">
        <v>45.5</v>
      </c>
      <c r="Q676">
        <v>20.190000000000001</v>
      </c>
    </row>
    <row r="677" spans="1:17" x14ac:dyDescent="0.25">
      <c r="A677" s="3">
        <f t="shared" si="40"/>
        <v>752.35069444444798</v>
      </c>
      <c r="B677" s="3">
        <f t="shared" si="41"/>
        <v>7.5235069444444802E-3</v>
      </c>
      <c r="C677" s="1">
        <v>0.68590545138888892</v>
      </c>
      <c r="D677" t="s">
        <v>35</v>
      </c>
      <c r="E677">
        <v>37.75</v>
      </c>
      <c r="F677">
        <v>18.87</v>
      </c>
      <c r="L677" s="3">
        <f t="shared" si="42"/>
        <v>752.36111111111063</v>
      </c>
      <c r="M677" s="3">
        <f t="shared" si="43"/>
        <v>7.5236111111111059E-3</v>
      </c>
      <c r="N677" s="1">
        <v>0.73484646990740743</v>
      </c>
      <c r="O677" t="s">
        <v>35</v>
      </c>
      <c r="P677">
        <v>45.75</v>
      </c>
      <c r="Q677">
        <v>20.190000000000001</v>
      </c>
    </row>
    <row r="678" spans="1:17" x14ac:dyDescent="0.25">
      <c r="A678" s="3">
        <f t="shared" si="40"/>
        <v>753.44212962962229</v>
      </c>
      <c r="B678" s="3">
        <f t="shared" si="41"/>
        <v>7.5344212962962231E-3</v>
      </c>
      <c r="C678" s="1">
        <v>0.68591636574074066</v>
      </c>
      <c r="D678" t="s">
        <v>35</v>
      </c>
      <c r="E678">
        <v>37.25</v>
      </c>
      <c r="F678">
        <v>18.87</v>
      </c>
      <c r="L678" s="3">
        <f t="shared" si="42"/>
        <v>753.47222222221785</v>
      </c>
      <c r="M678" s="3">
        <f t="shared" si="43"/>
        <v>7.5347222222221788E-3</v>
      </c>
      <c r="N678" s="1">
        <v>0.7348575810185185</v>
      </c>
      <c r="O678" t="s">
        <v>35</v>
      </c>
      <c r="P678">
        <v>45.75</v>
      </c>
      <c r="Q678">
        <v>20.12</v>
      </c>
    </row>
    <row r="679" spans="1:17" x14ac:dyDescent="0.25">
      <c r="A679" s="3">
        <f t="shared" si="40"/>
        <v>754.55324074074065</v>
      </c>
      <c r="B679" s="3">
        <f t="shared" si="41"/>
        <v>7.545532407407407E-3</v>
      </c>
      <c r="C679" s="1">
        <v>0.68592747685185185</v>
      </c>
      <c r="D679" t="s">
        <v>35</v>
      </c>
      <c r="E679">
        <v>37.5</v>
      </c>
      <c r="F679">
        <v>18.87</v>
      </c>
      <c r="L679" s="3">
        <f t="shared" si="42"/>
        <v>754.58333333333621</v>
      </c>
      <c r="M679" s="3">
        <f t="shared" si="43"/>
        <v>7.5458333333333627E-3</v>
      </c>
      <c r="N679" s="1">
        <v>0.73486869212962969</v>
      </c>
      <c r="O679" t="s">
        <v>35</v>
      </c>
      <c r="P679">
        <v>46</v>
      </c>
      <c r="Q679">
        <v>20.190000000000001</v>
      </c>
    </row>
    <row r="680" spans="1:17" x14ac:dyDescent="0.25">
      <c r="A680" s="3">
        <f t="shared" si="40"/>
        <v>755.66435185184798</v>
      </c>
      <c r="B680" s="3">
        <f t="shared" si="41"/>
        <v>7.5566435185184799E-3</v>
      </c>
      <c r="C680" s="1">
        <v>0.68593858796296292</v>
      </c>
      <c r="D680" t="s">
        <v>35</v>
      </c>
      <c r="E680">
        <v>37.75</v>
      </c>
      <c r="F680">
        <v>18.87</v>
      </c>
      <c r="L680" s="3">
        <f t="shared" si="42"/>
        <v>755.69444444444355</v>
      </c>
      <c r="M680" s="3">
        <f t="shared" si="43"/>
        <v>7.5569444444444356E-3</v>
      </c>
      <c r="N680" s="1">
        <v>0.73487980324074076</v>
      </c>
      <c r="O680" t="s">
        <v>35</v>
      </c>
      <c r="P680">
        <v>45.5</v>
      </c>
      <c r="Q680">
        <v>20.190000000000001</v>
      </c>
    </row>
    <row r="681" spans="1:17" x14ac:dyDescent="0.25">
      <c r="A681" s="3">
        <f t="shared" si="40"/>
        <v>756.77546296296634</v>
      </c>
      <c r="B681" s="3">
        <f t="shared" si="41"/>
        <v>7.5677546296296638E-3</v>
      </c>
      <c r="C681" s="1">
        <v>0.6859496990740741</v>
      </c>
      <c r="D681" t="s">
        <v>35</v>
      </c>
      <c r="E681">
        <v>37.75</v>
      </c>
      <c r="F681">
        <v>18.809999999999999</v>
      </c>
      <c r="L681" s="3">
        <f t="shared" si="42"/>
        <v>756.80555555556191</v>
      </c>
      <c r="M681" s="3">
        <f t="shared" si="43"/>
        <v>7.5680555555556195E-3</v>
      </c>
      <c r="N681" s="1">
        <v>0.73489091435185194</v>
      </c>
      <c r="O681" t="s">
        <v>35</v>
      </c>
      <c r="P681">
        <v>46</v>
      </c>
      <c r="Q681">
        <v>20.190000000000001</v>
      </c>
    </row>
    <row r="682" spans="1:17" x14ac:dyDescent="0.25">
      <c r="A682" s="3">
        <f t="shared" si="40"/>
        <v>757.88657407407368</v>
      </c>
      <c r="B682" s="3">
        <f t="shared" si="41"/>
        <v>7.5788657407407367E-3</v>
      </c>
      <c r="C682" s="1">
        <v>0.68596081018518518</v>
      </c>
      <c r="D682" t="s">
        <v>35</v>
      </c>
      <c r="E682">
        <v>37.75</v>
      </c>
      <c r="F682">
        <v>18.87</v>
      </c>
      <c r="L682" s="3">
        <f t="shared" si="42"/>
        <v>757.96296296295475</v>
      </c>
      <c r="M682" s="3">
        <f t="shared" si="43"/>
        <v>7.5796296296295473E-3</v>
      </c>
      <c r="N682" s="1">
        <v>0.73490248842592587</v>
      </c>
      <c r="O682" t="s">
        <v>35</v>
      </c>
      <c r="P682">
        <v>46</v>
      </c>
      <c r="Q682">
        <v>20.190000000000001</v>
      </c>
    </row>
    <row r="683" spans="1:17" x14ac:dyDescent="0.25">
      <c r="A683" s="3">
        <f t="shared" si="40"/>
        <v>758.99768518519204</v>
      </c>
      <c r="B683" s="3">
        <f t="shared" si="41"/>
        <v>7.5899768518519206E-3</v>
      </c>
      <c r="C683" s="1">
        <v>0.68597192129629636</v>
      </c>
      <c r="D683" t="s">
        <v>35</v>
      </c>
      <c r="E683">
        <v>37.25</v>
      </c>
      <c r="F683">
        <v>18.87</v>
      </c>
      <c r="L683" s="3">
        <f t="shared" si="42"/>
        <v>759.07291666665878</v>
      </c>
      <c r="M683" s="3">
        <f t="shared" si="43"/>
        <v>7.5907291666665877E-3</v>
      </c>
      <c r="N683" s="1">
        <v>0.73491358796296291</v>
      </c>
      <c r="O683" t="s">
        <v>35</v>
      </c>
      <c r="P683">
        <v>46.25</v>
      </c>
      <c r="Q683">
        <v>20.190000000000001</v>
      </c>
    </row>
    <row r="684" spans="1:17" x14ac:dyDescent="0.25">
      <c r="A684" s="3">
        <f t="shared" si="40"/>
        <v>760.10879629628823</v>
      </c>
      <c r="B684" s="3">
        <f t="shared" si="41"/>
        <v>7.6010879629628825E-3</v>
      </c>
      <c r="C684" s="1">
        <v>0.68598303240740732</v>
      </c>
      <c r="D684" t="s">
        <v>35</v>
      </c>
      <c r="E684">
        <v>37</v>
      </c>
      <c r="F684">
        <v>18.809999999999999</v>
      </c>
      <c r="L684" s="3">
        <f t="shared" si="42"/>
        <v>760.18402777777715</v>
      </c>
      <c r="M684" s="3">
        <f t="shared" si="43"/>
        <v>7.6018402777777716E-3</v>
      </c>
      <c r="N684" s="1">
        <v>0.73492469907407409</v>
      </c>
      <c r="O684" t="s">
        <v>35</v>
      </c>
      <c r="P684">
        <v>45.25</v>
      </c>
      <c r="Q684">
        <v>20.190000000000001</v>
      </c>
    </row>
    <row r="685" spans="1:17" x14ac:dyDescent="0.25">
      <c r="A685" s="3">
        <f t="shared" si="40"/>
        <v>761.21990740740659</v>
      </c>
      <c r="B685" s="3">
        <f t="shared" si="41"/>
        <v>7.6121990740740664E-3</v>
      </c>
      <c r="C685" s="1">
        <v>0.68599414351851851</v>
      </c>
      <c r="D685" t="s">
        <v>35</v>
      </c>
      <c r="E685">
        <v>37.5</v>
      </c>
      <c r="F685">
        <v>18.809999999999999</v>
      </c>
      <c r="L685" s="3">
        <f t="shared" si="42"/>
        <v>761.29513888888448</v>
      </c>
      <c r="M685" s="3">
        <f t="shared" si="43"/>
        <v>7.6129513888888445E-3</v>
      </c>
      <c r="N685" s="1">
        <v>0.73493581018518517</v>
      </c>
      <c r="O685" t="s">
        <v>35</v>
      </c>
      <c r="P685">
        <v>46.25</v>
      </c>
      <c r="Q685">
        <v>20.190000000000001</v>
      </c>
    </row>
    <row r="686" spans="1:17" x14ac:dyDescent="0.25">
      <c r="A686" s="3">
        <f t="shared" si="40"/>
        <v>762.3773148148216</v>
      </c>
      <c r="B686" s="3">
        <f t="shared" si="41"/>
        <v>7.6237731481482163E-3</v>
      </c>
      <c r="C686" s="1">
        <v>0.68600571759259266</v>
      </c>
      <c r="D686" t="s">
        <v>35</v>
      </c>
      <c r="E686">
        <v>37.75</v>
      </c>
      <c r="F686">
        <v>18.87</v>
      </c>
      <c r="L686" s="3">
        <f t="shared" si="42"/>
        <v>762.40625000000284</v>
      </c>
      <c r="M686" s="3">
        <f t="shared" si="43"/>
        <v>7.6240625000000284E-3</v>
      </c>
      <c r="N686" s="1">
        <v>0.73494692129629635</v>
      </c>
      <c r="O686" t="s">
        <v>35</v>
      </c>
      <c r="P686">
        <v>46.5</v>
      </c>
      <c r="Q686">
        <v>20.12</v>
      </c>
    </row>
    <row r="687" spans="1:17" x14ac:dyDescent="0.25">
      <c r="A687" s="3">
        <f t="shared" si="40"/>
        <v>763.48726851852564</v>
      </c>
      <c r="B687" s="3">
        <f t="shared" si="41"/>
        <v>7.6348726851852566E-3</v>
      </c>
      <c r="C687" s="1">
        <v>0.6860168171296297</v>
      </c>
      <c r="D687" t="s">
        <v>35</v>
      </c>
      <c r="E687">
        <v>37.5</v>
      </c>
      <c r="F687">
        <v>18.87</v>
      </c>
      <c r="L687" s="3">
        <f t="shared" si="42"/>
        <v>763.51736111109904</v>
      </c>
      <c r="M687" s="3">
        <f t="shared" si="43"/>
        <v>7.6351736111109902E-3</v>
      </c>
      <c r="N687" s="1">
        <v>0.73495803240740731</v>
      </c>
      <c r="O687" t="s">
        <v>35</v>
      </c>
      <c r="P687">
        <v>46.25</v>
      </c>
      <c r="Q687">
        <v>20.190000000000001</v>
      </c>
    </row>
    <row r="688" spans="1:17" x14ac:dyDescent="0.25">
      <c r="A688" s="3">
        <f t="shared" si="40"/>
        <v>764.59837962963297</v>
      </c>
      <c r="B688" s="3">
        <f t="shared" si="41"/>
        <v>7.6459837962963295E-3</v>
      </c>
      <c r="C688" s="1">
        <v>0.68602792824074077</v>
      </c>
      <c r="D688" t="s">
        <v>35</v>
      </c>
      <c r="E688">
        <v>37.75</v>
      </c>
      <c r="F688">
        <v>18.87</v>
      </c>
      <c r="L688" s="3">
        <f t="shared" si="42"/>
        <v>764.6284722222174</v>
      </c>
      <c r="M688" s="3">
        <f t="shared" si="43"/>
        <v>7.6462847222221741E-3</v>
      </c>
      <c r="N688" s="1">
        <v>0.7349691435185185</v>
      </c>
      <c r="O688" t="s">
        <v>35</v>
      </c>
      <c r="P688">
        <v>45.75</v>
      </c>
      <c r="Q688">
        <v>20.12</v>
      </c>
    </row>
    <row r="689" spans="1:17" x14ac:dyDescent="0.25">
      <c r="A689" s="3">
        <f t="shared" si="40"/>
        <v>765.70949074075133</v>
      </c>
      <c r="B689" s="3">
        <f t="shared" si="41"/>
        <v>7.6570949074075134E-3</v>
      </c>
      <c r="C689" s="1">
        <v>0.68603903935185195</v>
      </c>
      <c r="D689" t="s">
        <v>35</v>
      </c>
      <c r="E689">
        <v>38.25</v>
      </c>
      <c r="F689">
        <v>18.809999999999999</v>
      </c>
      <c r="L689" s="3">
        <f t="shared" si="42"/>
        <v>765.73958333332473</v>
      </c>
      <c r="M689" s="3">
        <f t="shared" si="43"/>
        <v>7.657395833333247E-3</v>
      </c>
      <c r="N689" s="1">
        <v>0.73498025462962957</v>
      </c>
      <c r="O689" t="s">
        <v>35</v>
      </c>
      <c r="P689">
        <v>46.25</v>
      </c>
      <c r="Q689">
        <v>20.12</v>
      </c>
    </row>
    <row r="690" spans="1:17" x14ac:dyDescent="0.25">
      <c r="A690" s="3">
        <f t="shared" si="40"/>
        <v>766.82060185184753</v>
      </c>
      <c r="B690" s="3">
        <f t="shared" si="41"/>
        <v>7.6682060185184753E-3</v>
      </c>
      <c r="C690" s="1">
        <v>0.68605015046296292</v>
      </c>
      <c r="D690" t="s">
        <v>35</v>
      </c>
      <c r="E690">
        <v>37.75</v>
      </c>
      <c r="F690">
        <v>18.809999999999999</v>
      </c>
      <c r="L690" s="3">
        <f t="shared" si="42"/>
        <v>766.85069444444309</v>
      </c>
      <c r="M690" s="3">
        <f t="shared" si="43"/>
        <v>7.6685069444444309E-3</v>
      </c>
      <c r="N690" s="1">
        <v>0.73499136574074075</v>
      </c>
      <c r="O690" t="s">
        <v>35</v>
      </c>
      <c r="P690">
        <v>46.5</v>
      </c>
      <c r="Q690">
        <v>20.190000000000001</v>
      </c>
    </row>
    <row r="691" spans="1:17" x14ac:dyDescent="0.25">
      <c r="A691" s="3">
        <f t="shared" si="40"/>
        <v>767.93171296296589</v>
      </c>
      <c r="B691" s="3">
        <f t="shared" si="41"/>
        <v>7.6793171296296592E-3</v>
      </c>
      <c r="C691" s="1">
        <v>0.6860612615740741</v>
      </c>
      <c r="D691" t="s">
        <v>35</v>
      </c>
      <c r="E691">
        <v>37.75</v>
      </c>
      <c r="F691">
        <v>18.87</v>
      </c>
      <c r="L691" s="3">
        <f t="shared" si="42"/>
        <v>767.96180555555043</v>
      </c>
      <c r="M691" s="3">
        <f t="shared" si="43"/>
        <v>7.6796180555555038E-3</v>
      </c>
      <c r="N691" s="1">
        <v>0.73500247685185183</v>
      </c>
      <c r="O691" t="s">
        <v>35</v>
      </c>
      <c r="P691">
        <v>46</v>
      </c>
      <c r="Q691">
        <v>20.12</v>
      </c>
    </row>
    <row r="692" spans="1:17" x14ac:dyDescent="0.25">
      <c r="A692" s="3">
        <f t="shared" si="40"/>
        <v>769.04282407407322</v>
      </c>
      <c r="B692" s="3">
        <f t="shared" si="41"/>
        <v>7.6904282407407321E-3</v>
      </c>
      <c r="C692" s="1">
        <v>0.68607237268518517</v>
      </c>
      <c r="D692" t="s">
        <v>35</v>
      </c>
      <c r="E692">
        <v>38</v>
      </c>
      <c r="F692">
        <v>18.87</v>
      </c>
      <c r="L692" s="3">
        <f t="shared" si="42"/>
        <v>769.07291666666879</v>
      </c>
      <c r="M692" s="3">
        <f t="shared" si="43"/>
        <v>7.6907291666666877E-3</v>
      </c>
      <c r="N692" s="1">
        <v>0.73501358796296301</v>
      </c>
      <c r="O692" t="s">
        <v>35</v>
      </c>
      <c r="P692">
        <v>46</v>
      </c>
      <c r="Q692">
        <v>20.12</v>
      </c>
    </row>
    <row r="693" spans="1:17" x14ac:dyDescent="0.25">
      <c r="A693" s="3">
        <f t="shared" si="40"/>
        <v>770.1400462962971</v>
      </c>
      <c r="B693" s="3">
        <f t="shared" si="41"/>
        <v>7.7014004629629706E-3</v>
      </c>
      <c r="C693" s="1">
        <v>0.68608334490740741</v>
      </c>
      <c r="D693" t="s">
        <v>35</v>
      </c>
      <c r="E693">
        <v>38</v>
      </c>
      <c r="F693">
        <v>18.87</v>
      </c>
      <c r="L693" s="3">
        <f t="shared" si="42"/>
        <v>770.18402777776498</v>
      </c>
      <c r="M693" s="3">
        <f t="shared" si="43"/>
        <v>7.7018402777776496E-3</v>
      </c>
      <c r="N693" s="1">
        <v>0.73502469907407397</v>
      </c>
      <c r="O693" t="s">
        <v>35</v>
      </c>
      <c r="P693">
        <v>46.5</v>
      </c>
      <c r="Q693">
        <v>20.12</v>
      </c>
    </row>
    <row r="694" spans="1:17" x14ac:dyDescent="0.25">
      <c r="A694" s="3">
        <f t="shared" si="40"/>
        <v>771.25115740741546</v>
      </c>
      <c r="B694" s="3">
        <f t="shared" si="41"/>
        <v>7.7125115740741546E-3</v>
      </c>
      <c r="C694" s="1">
        <v>0.68609445601851859</v>
      </c>
      <c r="D694" t="s">
        <v>35</v>
      </c>
      <c r="E694">
        <v>37.75</v>
      </c>
      <c r="F694">
        <v>18.809999999999999</v>
      </c>
      <c r="L694" s="3">
        <f t="shared" si="42"/>
        <v>771.29398148146902</v>
      </c>
      <c r="M694" s="3">
        <f t="shared" si="43"/>
        <v>7.7129398148146899E-3</v>
      </c>
      <c r="N694" s="1">
        <v>0.73503579861111101</v>
      </c>
      <c r="O694" t="s">
        <v>35</v>
      </c>
      <c r="P694">
        <v>46</v>
      </c>
      <c r="Q694">
        <v>20.12</v>
      </c>
    </row>
    <row r="695" spans="1:17" x14ac:dyDescent="0.25">
      <c r="A695" s="3">
        <f t="shared" si="40"/>
        <v>772.36226851851166</v>
      </c>
      <c r="B695" s="3">
        <f t="shared" si="41"/>
        <v>7.7236226851851164E-3</v>
      </c>
      <c r="C695" s="1">
        <v>0.68610556712962956</v>
      </c>
      <c r="D695" t="s">
        <v>35</v>
      </c>
      <c r="E695">
        <v>37.75</v>
      </c>
      <c r="F695">
        <v>18.809999999999999</v>
      </c>
      <c r="L695" s="3">
        <f t="shared" si="42"/>
        <v>772.40509259258738</v>
      </c>
      <c r="M695" s="3">
        <f t="shared" si="43"/>
        <v>7.7240509259258738E-3</v>
      </c>
      <c r="N695" s="1">
        <v>0.7350469097222222</v>
      </c>
      <c r="O695" t="s">
        <v>35</v>
      </c>
      <c r="P695">
        <v>46.5</v>
      </c>
      <c r="Q695">
        <v>20.12</v>
      </c>
    </row>
    <row r="696" spans="1:17" x14ac:dyDescent="0.25">
      <c r="A696" s="3">
        <f t="shared" si="40"/>
        <v>773.47337962963002</v>
      </c>
      <c r="B696" s="3">
        <f t="shared" si="41"/>
        <v>7.7347337962963003E-3</v>
      </c>
      <c r="C696" s="1">
        <v>0.68611667824074074</v>
      </c>
      <c r="D696" t="s">
        <v>35</v>
      </c>
      <c r="E696">
        <v>38</v>
      </c>
      <c r="F696">
        <v>18.87</v>
      </c>
      <c r="L696" s="3">
        <f t="shared" si="42"/>
        <v>773.51620370369471</v>
      </c>
      <c r="M696" s="3">
        <f t="shared" si="43"/>
        <v>7.7351620370369467E-3</v>
      </c>
      <c r="N696" s="1">
        <v>0.73505802083333327</v>
      </c>
      <c r="O696" t="s">
        <v>35</v>
      </c>
      <c r="P696">
        <v>46</v>
      </c>
      <c r="Q696">
        <v>20.12</v>
      </c>
    </row>
    <row r="697" spans="1:17" x14ac:dyDescent="0.25">
      <c r="A697" s="3">
        <f t="shared" si="40"/>
        <v>774.62847222221626</v>
      </c>
      <c r="B697" s="3">
        <f t="shared" si="41"/>
        <v>7.7462847222221631E-3</v>
      </c>
      <c r="C697" s="1">
        <v>0.6861282291666666</v>
      </c>
      <c r="D697" t="s">
        <v>35</v>
      </c>
      <c r="E697">
        <v>38.5</v>
      </c>
      <c r="F697">
        <v>18.87</v>
      </c>
      <c r="L697" s="3">
        <f t="shared" si="42"/>
        <v>774.62731481481308</v>
      </c>
      <c r="M697" s="3">
        <f t="shared" si="43"/>
        <v>7.7462731481481306E-3</v>
      </c>
      <c r="N697" s="1">
        <v>0.73506913194444445</v>
      </c>
      <c r="O697" t="s">
        <v>35</v>
      </c>
      <c r="P697">
        <v>46.5</v>
      </c>
      <c r="Q697">
        <v>20.12</v>
      </c>
    </row>
    <row r="698" spans="1:17" x14ac:dyDescent="0.25">
      <c r="A698" s="3">
        <f t="shared" si="40"/>
        <v>775.73726851851711</v>
      </c>
      <c r="B698" s="3">
        <f t="shared" si="41"/>
        <v>7.757372685185171E-3</v>
      </c>
      <c r="C698" s="1">
        <v>0.68613931712962961</v>
      </c>
      <c r="D698" t="s">
        <v>35</v>
      </c>
      <c r="E698">
        <v>37.75</v>
      </c>
      <c r="F698">
        <v>18.87</v>
      </c>
      <c r="L698" s="3">
        <f t="shared" si="42"/>
        <v>775.7384259259203</v>
      </c>
      <c r="M698" s="3">
        <f t="shared" si="43"/>
        <v>7.7573842592592035E-3</v>
      </c>
      <c r="N698" s="1">
        <v>0.73508024305555553</v>
      </c>
      <c r="O698" t="s">
        <v>35</v>
      </c>
      <c r="P698">
        <v>46.5</v>
      </c>
      <c r="Q698">
        <v>20.059999999999999</v>
      </c>
    </row>
    <row r="699" spans="1:17" x14ac:dyDescent="0.25">
      <c r="A699" s="3">
        <f t="shared" si="40"/>
        <v>776.84837962962433</v>
      </c>
      <c r="B699" s="3">
        <f t="shared" si="41"/>
        <v>7.7684837962962439E-3</v>
      </c>
      <c r="C699" s="1">
        <v>0.68615042824074068</v>
      </c>
      <c r="D699" t="s">
        <v>35</v>
      </c>
      <c r="E699">
        <v>38.25</v>
      </c>
      <c r="F699">
        <v>18.809999999999999</v>
      </c>
      <c r="L699" s="3">
        <f t="shared" si="42"/>
        <v>776.84837962962433</v>
      </c>
      <c r="M699" s="3">
        <f t="shared" si="43"/>
        <v>7.7684837962962439E-3</v>
      </c>
      <c r="N699" s="1">
        <v>0.73509134259259257</v>
      </c>
      <c r="O699" t="s">
        <v>35</v>
      </c>
      <c r="P699">
        <v>46.75</v>
      </c>
      <c r="Q699">
        <v>20.12</v>
      </c>
    </row>
    <row r="700" spans="1:17" x14ac:dyDescent="0.25">
      <c r="A700" s="3">
        <f t="shared" si="40"/>
        <v>777.95949074074281</v>
      </c>
      <c r="B700" s="3">
        <f t="shared" si="41"/>
        <v>7.7795949074074278E-3</v>
      </c>
      <c r="C700" s="1">
        <v>0.68616153935185187</v>
      </c>
      <c r="D700" t="s">
        <v>35</v>
      </c>
      <c r="E700">
        <v>38.25</v>
      </c>
      <c r="F700">
        <v>18.87</v>
      </c>
      <c r="L700" s="3">
        <f t="shared" si="42"/>
        <v>777.99884259258658</v>
      </c>
      <c r="M700" s="3">
        <f t="shared" si="43"/>
        <v>7.7799884259258656E-3</v>
      </c>
      <c r="N700" s="1">
        <v>0.73510284722222219</v>
      </c>
      <c r="O700" t="s">
        <v>35</v>
      </c>
      <c r="P700">
        <v>46.25</v>
      </c>
      <c r="Q700">
        <v>20.12</v>
      </c>
    </row>
    <row r="701" spans="1:17" x14ac:dyDescent="0.25">
      <c r="A701" s="3">
        <f t="shared" si="40"/>
        <v>779.07060185185003</v>
      </c>
      <c r="B701" s="3">
        <f t="shared" si="41"/>
        <v>7.7907060185185006E-3</v>
      </c>
      <c r="C701" s="1">
        <v>0.68617265046296294</v>
      </c>
      <c r="D701" t="s">
        <v>35</v>
      </c>
      <c r="E701">
        <v>38.5</v>
      </c>
      <c r="F701">
        <v>18.87</v>
      </c>
      <c r="L701" s="3">
        <f t="shared" si="42"/>
        <v>779.10879629629062</v>
      </c>
      <c r="M701" s="3">
        <f t="shared" si="43"/>
        <v>7.791087962962906E-3</v>
      </c>
      <c r="N701" s="1">
        <v>0.73511394675925923</v>
      </c>
      <c r="O701" t="s">
        <v>35</v>
      </c>
      <c r="P701">
        <v>46.75</v>
      </c>
      <c r="Q701">
        <v>20.12</v>
      </c>
    </row>
    <row r="702" spans="1:17" x14ac:dyDescent="0.25">
      <c r="A702" s="3">
        <f t="shared" si="40"/>
        <v>780.1817129629685</v>
      </c>
      <c r="B702" s="3">
        <f t="shared" si="41"/>
        <v>7.8018171296296845E-3</v>
      </c>
      <c r="C702" s="1">
        <v>0.68618376157407412</v>
      </c>
      <c r="D702" t="s">
        <v>35</v>
      </c>
      <c r="E702">
        <v>38.25</v>
      </c>
      <c r="F702">
        <v>18.87</v>
      </c>
      <c r="L702" s="3">
        <f t="shared" si="42"/>
        <v>780.21990740739784</v>
      </c>
      <c r="M702" s="3">
        <f t="shared" si="43"/>
        <v>7.8021990740739788E-3</v>
      </c>
      <c r="N702" s="1">
        <v>0.7351250578703703</v>
      </c>
      <c r="O702" t="s">
        <v>35</v>
      </c>
      <c r="P702">
        <v>46.5</v>
      </c>
      <c r="Q702">
        <v>20.12</v>
      </c>
    </row>
    <row r="703" spans="1:17" x14ac:dyDescent="0.25">
      <c r="A703" s="3">
        <f t="shared" si="40"/>
        <v>781.29282407406458</v>
      </c>
      <c r="B703" s="3">
        <f t="shared" si="41"/>
        <v>7.8129282407406464E-3</v>
      </c>
      <c r="C703" s="1">
        <v>0.68619487268518509</v>
      </c>
      <c r="D703" t="s">
        <v>35</v>
      </c>
      <c r="E703">
        <v>38.25</v>
      </c>
      <c r="F703">
        <v>18.87</v>
      </c>
      <c r="L703" s="3">
        <f t="shared" si="42"/>
        <v>781.32060185184264</v>
      </c>
      <c r="M703" s="3">
        <f t="shared" si="43"/>
        <v>7.813206018518426E-3</v>
      </c>
      <c r="N703" s="1">
        <v>0.73513606481481475</v>
      </c>
      <c r="O703" t="s">
        <v>35</v>
      </c>
      <c r="P703">
        <v>47</v>
      </c>
      <c r="Q703">
        <v>20.059999999999999</v>
      </c>
    </row>
    <row r="704" spans="1:17" x14ac:dyDescent="0.25">
      <c r="A704" s="3">
        <f t="shared" si="40"/>
        <v>782.40393518518306</v>
      </c>
      <c r="B704" s="3">
        <f t="shared" si="41"/>
        <v>7.8240393518518303E-3</v>
      </c>
      <c r="C704" s="1">
        <v>0.68620598379629627</v>
      </c>
      <c r="D704" t="s">
        <v>35</v>
      </c>
      <c r="E704">
        <v>38</v>
      </c>
      <c r="F704">
        <v>18.87</v>
      </c>
      <c r="L704" s="3">
        <f t="shared" si="42"/>
        <v>782.431712962961</v>
      </c>
      <c r="M704" s="3">
        <f t="shared" si="43"/>
        <v>7.8243171296296099E-3</v>
      </c>
      <c r="N704" s="1">
        <v>0.73514717592592593</v>
      </c>
      <c r="O704" t="s">
        <v>35</v>
      </c>
      <c r="P704">
        <v>46.75</v>
      </c>
      <c r="Q704">
        <v>20.12</v>
      </c>
    </row>
    <row r="705" spans="1:17" x14ac:dyDescent="0.25">
      <c r="A705" s="3">
        <f t="shared" si="40"/>
        <v>783.5138888888871</v>
      </c>
      <c r="B705" s="3">
        <f t="shared" si="41"/>
        <v>7.8351388888888707E-3</v>
      </c>
      <c r="C705" s="1">
        <v>0.68621708333333331</v>
      </c>
      <c r="D705" t="s">
        <v>35</v>
      </c>
      <c r="E705">
        <v>38.25</v>
      </c>
      <c r="F705">
        <v>18.87</v>
      </c>
      <c r="L705" s="3">
        <f t="shared" si="42"/>
        <v>783.54282407406822</v>
      </c>
      <c r="M705" s="3">
        <f t="shared" si="43"/>
        <v>7.8354282407406828E-3</v>
      </c>
      <c r="N705" s="1">
        <v>0.73515828703703701</v>
      </c>
      <c r="O705" t="s">
        <v>35</v>
      </c>
      <c r="P705">
        <v>47</v>
      </c>
      <c r="Q705">
        <v>20.12</v>
      </c>
    </row>
    <row r="706" spans="1:17" x14ac:dyDescent="0.25">
      <c r="A706" s="3">
        <f t="shared" si="40"/>
        <v>784.62499999999432</v>
      </c>
      <c r="B706" s="3">
        <f t="shared" si="41"/>
        <v>7.8462499999999435E-3</v>
      </c>
      <c r="C706" s="1">
        <v>0.68622819444444438</v>
      </c>
      <c r="D706" t="s">
        <v>35</v>
      </c>
      <c r="E706">
        <v>38.5</v>
      </c>
      <c r="F706">
        <v>18.87</v>
      </c>
      <c r="L706" s="3">
        <f t="shared" si="42"/>
        <v>784.6539351851867</v>
      </c>
      <c r="M706" s="3">
        <f t="shared" si="43"/>
        <v>7.8465393518518667E-3</v>
      </c>
      <c r="N706" s="1">
        <v>0.73516939814814819</v>
      </c>
      <c r="O706" t="s">
        <v>35</v>
      </c>
      <c r="P706">
        <v>47</v>
      </c>
      <c r="Q706">
        <v>20.12</v>
      </c>
    </row>
    <row r="707" spans="1:17" x14ac:dyDescent="0.25">
      <c r="A707" s="3">
        <f t="shared" si="40"/>
        <v>785.73611111111279</v>
      </c>
      <c r="B707" s="3">
        <f t="shared" si="41"/>
        <v>7.8573611111111274E-3</v>
      </c>
      <c r="C707" s="1">
        <v>0.68623930555555557</v>
      </c>
      <c r="D707" t="s">
        <v>35</v>
      </c>
      <c r="E707">
        <v>38.25</v>
      </c>
      <c r="F707">
        <v>18.809999999999999</v>
      </c>
      <c r="L707" s="3">
        <f t="shared" si="42"/>
        <v>785.76504629629392</v>
      </c>
      <c r="M707" s="3">
        <f t="shared" si="43"/>
        <v>7.8576504629629396E-3</v>
      </c>
      <c r="N707" s="1">
        <v>0.73518050925925926</v>
      </c>
      <c r="O707" t="s">
        <v>35</v>
      </c>
      <c r="P707">
        <v>46.75</v>
      </c>
      <c r="Q707">
        <v>20.12</v>
      </c>
    </row>
    <row r="708" spans="1:17" x14ac:dyDescent="0.25">
      <c r="A708" s="3">
        <f t="shared" ref="A708:A771" si="44">B708*(10^5)</f>
        <v>786.84722222222001</v>
      </c>
      <c r="B708" s="3">
        <f t="shared" ref="B708:B771" si="45">(B707+(C708-C707))</f>
        <v>7.8684722222222003E-3</v>
      </c>
      <c r="C708" s="1">
        <v>0.68625041666666664</v>
      </c>
      <c r="D708" t="s">
        <v>35</v>
      </c>
      <c r="E708">
        <v>38</v>
      </c>
      <c r="F708">
        <v>18.87</v>
      </c>
      <c r="L708" s="3">
        <f t="shared" ref="L708:L771" si="46">M708*(10^5)</f>
        <v>786.87847222221887</v>
      </c>
      <c r="M708" s="3">
        <f t="shared" ref="M708:M771" si="47">(M707+(N708-N707))</f>
        <v>7.8687847222221885E-3</v>
      </c>
      <c r="N708" s="1">
        <v>0.73519164351851851</v>
      </c>
      <c r="O708" t="s">
        <v>35</v>
      </c>
      <c r="P708">
        <v>46.5</v>
      </c>
      <c r="Q708">
        <v>20.12</v>
      </c>
    </row>
    <row r="709" spans="1:17" x14ac:dyDescent="0.25">
      <c r="A709" s="3">
        <f t="shared" si="44"/>
        <v>787.99189814814372</v>
      </c>
      <c r="B709" s="3">
        <f t="shared" si="45"/>
        <v>7.8799189814814374E-3</v>
      </c>
      <c r="C709" s="1">
        <v>0.68626186342592588</v>
      </c>
      <c r="D709" t="s">
        <v>35</v>
      </c>
      <c r="E709">
        <v>38</v>
      </c>
      <c r="F709">
        <v>18.87</v>
      </c>
      <c r="L709" s="3">
        <f t="shared" si="46"/>
        <v>787.9895833333261</v>
      </c>
      <c r="M709" s="3">
        <f t="shared" si="47"/>
        <v>7.8798958333332614E-3</v>
      </c>
      <c r="N709" s="1">
        <v>0.73520275462962958</v>
      </c>
      <c r="O709" t="s">
        <v>35</v>
      </c>
      <c r="P709">
        <v>47</v>
      </c>
      <c r="Q709">
        <v>20.12</v>
      </c>
    </row>
    <row r="710" spans="1:17" x14ac:dyDescent="0.25">
      <c r="A710" s="3">
        <f t="shared" si="44"/>
        <v>789.0891203703676</v>
      </c>
      <c r="B710" s="3">
        <f t="shared" si="45"/>
        <v>7.890891203703676E-3</v>
      </c>
      <c r="C710" s="1">
        <v>0.68627283564814812</v>
      </c>
      <c r="D710" t="s">
        <v>35</v>
      </c>
      <c r="E710">
        <v>38</v>
      </c>
      <c r="F710">
        <v>18.87</v>
      </c>
      <c r="L710" s="3">
        <f t="shared" si="46"/>
        <v>789.14236111110597</v>
      </c>
      <c r="M710" s="3">
        <f t="shared" si="47"/>
        <v>7.8914236111110592E-3</v>
      </c>
      <c r="N710" s="1">
        <v>0.73521428240740738</v>
      </c>
      <c r="O710" t="s">
        <v>35</v>
      </c>
      <c r="P710">
        <v>47</v>
      </c>
      <c r="Q710">
        <v>20.12</v>
      </c>
    </row>
    <row r="711" spans="1:17" x14ac:dyDescent="0.25">
      <c r="A711" s="3">
        <f t="shared" si="44"/>
        <v>790.1921296296299</v>
      </c>
      <c r="B711" s="3">
        <f t="shared" si="45"/>
        <v>7.9019212962962992E-3</v>
      </c>
      <c r="C711" s="1">
        <v>0.68628386574074074</v>
      </c>
      <c r="D711" t="s">
        <v>35</v>
      </c>
      <c r="E711">
        <v>38.5</v>
      </c>
      <c r="F711">
        <v>18.87</v>
      </c>
      <c r="L711" s="3">
        <f t="shared" si="46"/>
        <v>790.24074074074417</v>
      </c>
      <c r="M711" s="3">
        <f t="shared" si="47"/>
        <v>7.9024074074074413E-3</v>
      </c>
      <c r="N711" s="1">
        <v>0.73522526620370376</v>
      </c>
      <c r="O711" t="s">
        <v>35</v>
      </c>
      <c r="P711">
        <v>47</v>
      </c>
      <c r="Q711">
        <v>20.12</v>
      </c>
    </row>
    <row r="712" spans="1:17" x14ac:dyDescent="0.25">
      <c r="A712" s="3">
        <f t="shared" si="44"/>
        <v>791.30324074074827</v>
      </c>
      <c r="B712" s="3">
        <f t="shared" si="45"/>
        <v>7.9130324074074831E-3</v>
      </c>
      <c r="C712" s="1">
        <v>0.68629497685185192</v>
      </c>
      <c r="D712" t="s">
        <v>35</v>
      </c>
      <c r="E712">
        <v>38.25</v>
      </c>
      <c r="F712">
        <v>18.87</v>
      </c>
      <c r="L712" s="3">
        <f t="shared" si="46"/>
        <v>791.35185185185139</v>
      </c>
      <c r="M712" s="3">
        <f t="shared" si="47"/>
        <v>7.9135185185185142E-3</v>
      </c>
      <c r="N712" s="1">
        <v>0.73523637731481484</v>
      </c>
      <c r="O712" t="s">
        <v>35</v>
      </c>
      <c r="P712">
        <v>46.5</v>
      </c>
      <c r="Q712">
        <v>20.059999999999999</v>
      </c>
    </row>
    <row r="713" spans="1:17" x14ac:dyDescent="0.25">
      <c r="A713" s="3">
        <f t="shared" si="44"/>
        <v>792.41435185184446</v>
      </c>
      <c r="B713" s="3">
        <f t="shared" si="45"/>
        <v>7.924143518518445E-3</v>
      </c>
      <c r="C713" s="1">
        <v>0.68630608796296289</v>
      </c>
      <c r="D713" t="s">
        <v>35</v>
      </c>
      <c r="E713">
        <v>38.5</v>
      </c>
      <c r="F713">
        <v>18.87</v>
      </c>
      <c r="L713" s="3">
        <f t="shared" si="46"/>
        <v>792.4548611111137</v>
      </c>
      <c r="M713" s="3">
        <f t="shared" si="47"/>
        <v>7.9245486111111374E-3</v>
      </c>
      <c r="N713" s="1">
        <v>0.73524740740740746</v>
      </c>
      <c r="O713" t="s">
        <v>35</v>
      </c>
      <c r="P713">
        <v>47</v>
      </c>
      <c r="Q713">
        <v>20.059999999999999</v>
      </c>
    </row>
    <row r="714" spans="1:17" x14ac:dyDescent="0.25">
      <c r="A714" s="3">
        <f t="shared" si="44"/>
        <v>793.52546296296293</v>
      </c>
      <c r="B714" s="3">
        <f t="shared" si="45"/>
        <v>7.9352546296296289E-3</v>
      </c>
      <c r="C714" s="1">
        <v>0.68631719907407407</v>
      </c>
      <c r="D714" t="s">
        <v>35</v>
      </c>
      <c r="E714">
        <v>38.5</v>
      </c>
      <c r="F714">
        <v>18.940000000000001</v>
      </c>
      <c r="L714" s="3">
        <f t="shared" si="46"/>
        <v>793.56597222220989</v>
      </c>
      <c r="M714" s="3">
        <f t="shared" si="47"/>
        <v>7.9356597222220993E-3</v>
      </c>
      <c r="N714" s="1">
        <v>0.73525851851851842</v>
      </c>
      <c r="O714" t="s">
        <v>35</v>
      </c>
      <c r="P714">
        <v>46.75</v>
      </c>
      <c r="Q714">
        <v>20.059999999999999</v>
      </c>
    </row>
    <row r="715" spans="1:17" x14ac:dyDescent="0.25">
      <c r="A715" s="3">
        <f t="shared" si="44"/>
        <v>794.63657407407015</v>
      </c>
      <c r="B715" s="3">
        <f t="shared" si="45"/>
        <v>7.9463657407407018E-3</v>
      </c>
      <c r="C715" s="1">
        <v>0.68632831018518514</v>
      </c>
      <c r="D715" t="s">
        <v>35</v>
      </c>
      <c r="E715">
        <v>38.5</v>
      </c>
      <c r="F715">
        <v>18.87</v>
      </c>
      <c r="L715" s="3">
        <f t="shared" si="46"/>
        <v>794.67708333332837</v>
      </c>
      <c r="M715" s="3">
        <f t="shared" si="47"/>
        <v>7.9467708333332832E-3</v>
      </c>
      <c r="N715" s="1">
        <v>0.73526962962962961</v>
      </c>
      <c r="O715" t="s">
        <v>35</v>
      </c>
      <c r="P715">
        <v>46.25</v>
      </c>
      <c r="Q715">
        <v>20.059999999999999</v>
      </c>
    </row>
    <row r="716" spans="1:17" x14ac:dyDescent="0.25">
      <c r="A716" s="3">
        <f t="shared" si="44"/>
        <v>795.74768518518852</v>
      </c>
      <c r="B716" s="3">
        <f t="shared" si="45"/>
        <v>7.9574768518518857E-3</v>
      </c>
      <c r="C716" s="1">
        <v>0.68633942129629633</v>
      </c>
      <c r="D716" t="s">
        <v>35</v>
      </c>
      <c r="E716">
        <v>38.75</v>
      </c>
      <c r="F716">
        <v>18.87</v>
      </c>
      <c r="L716" s="3">
        <f t="shared" si="46"/>
        <v>795.78819444443559</v>
      </c>
      <c r="M716" s="3">
        <f t="shared" si="47"/>
        <v>7.957881944444356E-3</v>
      </c>
      <c r="N716" s="1">
        <v>0.73528074074074068</v>
      </c>
      <c r="O716" t="s">
        <v>35</v>
      </c>
      <c r="P716">
        <v>47.25</v>
      </c>
      <c r="Q716">
        <v>20.059999999999999</v>
      </c>
    </row>
    <row r="717" spans="1:17" x14ac:dyDescent="0.25">
      <c r="A717" s="3">
        <f t="shared" si="44"/>
        <v>796.85879629629585</v>
      </c>
      <c r="B717" s="3">
        <f t="shared" si="45"/>
        <v>7.9685879629629586E-3</v>
      </c>
      <c r="C717" s="1">
        <v>0.6863505324074074</v>
      </c>
      <c r="D717" t="s">
        <v>35</v>
      </c>
      <c r="E717">
        <v>38.5</v>
      </c>
      <c r="F717">
        <v>18.940000000000001</v>
      </c>
      <c r="L717" s="3">
        <f t="shared" si="46"/>
        <v>796.93865740740887</v>
      </c>
      <c r="M717" s="3">
        <f t="shared" si="47"/>
        <v>7.9693865740740888E-3</v>
      </c>
      <c r="N717" s="1">
        <v>0.73529224537037041</v>
      </c>
      <c r="O717" t="s">
        <v>35</v>
      </c>
      <c r="P717">
        <v>47.25</v>
      </c>
      <c r="Q717">
        <v>20.059999999999999</v>
      </c>
    </row>
    <row r="718" spans="1:17" x14ac:dyDescent="0.25">
      <c r="A718" s="3">
        <f t="shared" si="44"/>
        <v>798.01041666666129</v>
      </c>
      <c r="B718" s="3">
        <f t="shared" si="45"/>
        <v>7.9801041666666128E-3</v>
      </c>
      <c r="C718" s="1">
        <v>0.68636204861111105</v>
      </c>
      <c r="D718" t="s">
        <v>35</v>
      </c>
      <c r="E718">
        <v>39</v>
      </c>
      <c r="F718">
        <v>18.87</v>
      </c>
      <c r="L718" s="3">
        <f t="shared" si="46"/>
        <v>798.04976851850506</v>
      </c>
      <c r="M718" s="3">
        <f t="shared" si="47"/>
        <v>7.9804976851850506E-3</v>
      </c>
      <c r="N718" s="1">
        <v>0.73530335648148137</v>
      </c>
      <c r="O718" t="s">
        <v>35</v>
      </c>
      <c r="P718">
        <v>47.5</v>
      </c>
      <c r="Q718">
        <v>20.059999999999999</v>
      </c>
    </row>
    <row r="719" spans="1:17" x14ac:dyDescent="0.25">
      <c r="A719" s="3">
        <f t="shared" si="44"/>
        <v>799.12152777777965</v>
      </c>
      <c r="B719" s="3">
        <f t="shared" si="45"/>
        <v>7.9912152777777967E-3</v>
      </c>
      <c r="C719" s="1">
        <v>0.68637315972222224</v>
      </c>
      <c r="D719" t="s">
        <v>35</v>
      </c>
      <c r="E719">
        <v>38.75</v>
      </c>
      <c r="F719">
        <v>18.87</v>
      </c>
      <c r="L719" s="3">
        <f t="shared" si="46"/>
        <v>799.16087962962342</v>
      </c>
      <c r="M719" s="3">
        <f t="shared" si="47"/>
        <v>7.9916087962962346E-3</v>
      </c>
      <c r="N719" s="1">
        <v>0.73531446759259256</v>
      </c>
      <c r="O719" t="s">
        <v>35</v>
      </c>
      <c r="P719">
        <v>47.25</v>
      </c>
      <c r="Q719">
        <v>20.059999999999999</v>
      </c>
    </row>
    <row r="720" spans="1:17" x14ac:dyDescent="0.25">
      <c r="A720" s="3">
        <f t="shared" si="44"/>
        <v>800.21296296295395</v>
      </c>
      <c r="B720" s="3">
        <f t="shared" si="45"/>
        <v>8.0021296296295397E-3</v>
      </c>
      <c r="C720" s="1">
        <v>0.68638407407407398</v>
      </c>
      <c r="D720" t="s">
        <v>35</v>
      </c>
      <c r="E720">
        <v>38.75</v>
      </c>
      <c r="F720">
        <v>18.87</v>
      </c>
      <c r="L720" s="3">
        <f t="shared" si="46"/>
        <v>800.2719907407419</v>
      </c>
      <c r="M720" s="3">
        <f t="shared" si="47"/>
        <v>8.0027199074074185E-3</v>
      </c>
      <c r="N720" s="1">
        <v>0.73532557870370374</v>
      </c>
      <c r="O720" t="s">
        <v>35</v>
      </c>
      <c r="P720">
        <v>47.25</v>
      </c>
      <c r="Q720">
        <v>20.059999999999999</v>
      </c>
    </row>
    <row r="721" spans="1:17" x14ac:dyDescent="0.25">
      <c r="A721" s="3">
        <f t="shared" si="44"/>
        <v>801.32407407407231</v>
      </c>
      <c r="B721" s="3">
        <f t="shared" si="45"/>
        <v>8.0132407407407236E-3</v>
      </c>
      <c r="C721" s="1">
        <v>0.68639518518518516</v>
      </c>
      <c r="D721" t="s">
        <v>35</v>
      </c>
      <c r="E721">
        <v>38.75</v>
      </c>
      <c r="F721">
        <v>18.87</v>
      </c>
      <c r="L721" s="3">
        <f t="shared" si="46"/>
        <v>801.38310185184912</v>
      </c>
      <c r="M721" s="3">
        <f t="shared" si="47"/>
        <v>8.0138310185184913E-3</v>
      </c>
      <c r="N721" s="1">
        <v>0.73533668981481481</v>
      </c>
      <c r="O721" t="s">
        <v>35</v>
      </c>
      <c r="P721">
        <v>47.25</v>
      </c>
      <c r="Q721">
        <v>20.059999999999999</v>
      </c>
    </row>
    <row r="722" spans="1:17" x14ac:dyDescent="0.25">
      <c r="A722" s="3">
        <f t="shared" si="44"/>
        <v>802.43518518517965</v>
      </c>
      <c r="B722" s="3">
        <f t="shared" si="45"/>
        <v>8.0243518518517964E-3</v>
      </c>
      <c r="C722" s="1">
        <v>0.68640629629629624</v>
      </c>
      <c r="D722" t="s">
        <v>35</v>
      </c>
      <c r="E722">
        <v>38.75</v>
      </c>
      <c r="F722">
        <v>18.87</v>
      </c>
      <c r="L722" s="3">
        <f t="shared" si="46"/>
        <v>802.49421296295645</v>
      </c>
      <c r="M722" s="3">
        <f t="shared" si="47"/>
        <v>8.0249421296295642E-3</v>
      </c>
      <c r="N722" s="1">
        <v>0.73534780092592589</v>
      </c>
      <c r="O722" t="s">
        <v>35</v>
      </c>
      <c r="P722">
        <v>47.25</v>
      </c>
      <c r="Q722">
        <v>20.059999999999999</v>
      </c>
    </row>
    <row r="723" spans="1:17" x14ac:dyDescent="0.25">
      <c r="A723" s="3">
        <f t="shared" si="44"/>
        <v>803.53935185185628</v>
      </c>
      <c r="B723" s="3">
        <f t="shared" si="45"/>
        <v>8.0353935185185632E-3</v>
      </c>
      <c r="C723" s="1">
        <v>0.686417337962963</v>
      </c>
      <c r="D723" t="s">
        <v>35</v>
      </c>
      <c r="E723">
        <v>38.5</v>
      </c>
      <c r="F723">
        <v>18.87</v>
      </c>
      <c r="L723" s="3">
        <f t="shared" si="46"/>
        <v>803.60532407407482</v>
      </c>
      <c r="M723" s="3">
        <f t="shared" si="47"/>
        <v>8.0360532407407481E-3</v>
      </c>
      <c r="N723" s="1">
        <v>0.73535891203703707</v>
      </c>
      <c r="O723" t="s">
        <v>35</v>
      </c>
      <c r="P723">
        <v>47.75</v>
      </c>
      <c r="Q723">
        <v>20.059999999999999</v>
      </c>
    </row>
    <row r="724" spans="1:17" x14ac:dyDescent="0.25">
      <c r="A724" s="3">
        <f t="shared" si="44"/>
        <v>804.69675925924912</v>
      </c>
      <c r="B724" s="3">
        <f t="shared" si="45"/>
        <v>8.0469675925924911E-3</v>
      </c>
      <c r="C724" s="1">
        <v>0.68642891203703693</v>
      </c>
      <c r="D724" t="s">
        <v>35</v>
      </c>
      <c r="E724">
        <v>38.5</v>
      </c>
      <c r="F724">
        <v>18.87</v>
      </c>
      <c r="L724" s="3">
        <f t="shared" si="46"/>
        <v>804.71643518519318</v>
      </c>
      <c r="M724" s="3">
        <f t="shared" si="47"/>
        <v>8.047164351851932E-3</v>
      </c>
      <c r="N724" s="1">
        <v>0.73537002314814826</v>
      </c>
      <c r="O724" t="s">
        <v>35</v>
      </c>
      <c r="P724">
        <v>47.25</v>
      </c>
      <c r="Q724">
        <v>20.059999999999999</v>
      </c>
    </row>
    <row r="725" spans="1:17" x14ac:dyDescent="0.25">
      <c r="A725" s="3">
        <f t="shared" si="44"/>
        <v>805.80787037036748</v>
      </c>
      <c r="B725" s="3">
        <f t="shared" si="45"/>
        <v>8.058078703703675E-3</v>
      </c>
      <c r="C725" s="1">
        <v>0.68644002314814812</v>
      </c>
      <c r="D725" t="s">
        <v>35</v>
      </c>
      <c r="E725">
        <v>38.75</v>
      </c>
      <c r="F725">
        <v>18.87</v>
      </c>
      <c r="L725" s="3">
        <f t="shared" si="46"/>
        <v>805.82291666666526</v>
      </c>
      <c r="M725" s="3">
        <f t="shared" si="47"/>
        <v>8.0582291666666528E-3</v>
      </c>
      <c r="N725" s="1">
        <v>0.73538108796296298</v>
      </c>
      <c r="O725" t="s">
        <v>35</v>
      </c>
      <c r="P725">
        <v>47.5</v>
      </c>
      <c r="Q725">
        <v>20.059999999999999</v>
      </c>
    </row>
    <row r="726" spans="1:17" x14ac:dyDescent="0.25">
      <c r="A726" s="3">
        <f t="shared" si="44"/>
        <v>806.91898148147482</v>
      </c>
      <c r="B726" s="3">
        <f t="shared" si="45"/>
        <v>8.0691898148147478E-3</v>
      </c>
      <c r="C726" s="1">
        <v>0.68645113425925919</v>
      </c>
      <c r="D726" t="s">
        <v>35</v>
      </c>
      <c r="E726">
        <v>38.75</v>
      </c>
      <c r="F726">
        <v>18.87</v>
      </c>
      <c r="L726" s="3">
        <f t="shared" si="46"/>
        <v>806.9340277777726</v>
      </c>
      <c r="M726" s="3">
        <f t="shared" si="47"/>
        <v>8.0693402777777257E-3</v>
      </c>
      <c r="N726" s="1">
        <v>0.73539219907407405</v>
      </c>
      <c r="O726" t="s">
        <v>35</v>
      </c>
      <c r="P726">
        <v>47.25</v>
      </c>
      <c r="Q726">
        <v>20.059999999999999</v>
      </c>
    </row>
    <row r="727" spans="1:17" x14ac:dyDescent="0.25">
      <c r="A727" s="3">
        <f t="shared" si="44"/>
        <v>808.03009259259318</v>
      </c>
      <c r="B727" s="3">
        <f t="shared" si="45"/>
        <v>8.0803009259259317E-3</v>
      </c>
      <c r="C727" s="1">
        <v>0.68646224537037037</v>
      </c>
      <c r="D727" t="s">
        <v>35</v>
      </c>
      <c r="E727">
        <v>39</v>
      </c>
      <c r="F727">
        <v>18.87</v>
      </c>
      <c r="L727" s="3">
        <f t="shared" si="46"/>
        <v>808.04050925925571</v>
      </c>
      <c r="M727" s="3">
        <f t="shared" si="47"/>
        <v>8.0804050925925575E-3</v>
      </c>
      <c r="N727" s="1">
        <v>0.73540326388888888</v>
      </c>
      <c r="O727" t="s">
        <v>35</v>
      </c>
      <c r="P727">
        <v>47.25</v>
      </c>
      <c r="Q727">
        <v>20.059999999999999</v>
      </c>
    </row>
    <row r="728" spans="1:17" x14ac:dyDescent="0.25">
      <c r="A728" s="3">
        <f t="shared" si="44"/>
        <v>809.13078703703786</v>
      </c>
      <c r="B728" s="3">
        <f t="shared" si="45"/>
        <v>8.0913078703703789E-3</v>
      </c>
      <c r="C728" s="1">
        <v>0.68647325231481482</v>
      </c>
      <c r="D728" t="s">
        <v>35</v>
      </c>
      <c r="E728">
        <v>39</v>
      </c>
      <c r="F728">
        <v>18.87</v>
      </c>
      <c r="L728" s="3">
        <f t="shared" si="46"/>
        <v>809.15162037036305</v>
      </c>
      <c r="M728" s="3">
        <f t="shared" si="47"/>
        <v>8.0915162037036303E-3</v>
      </c>
      <c r="N728" s="1">
        <v>0.73541437499999995</v>
      </c>
      <c r="O728" t="s">
        <v>35</v>
      </c>
      <c r="P728">
        <v>47.5</v>
      </c>
      <c r="Q728">
        <v>20.059999999999999</v>
      </c>
    </row>
    <row r="729" spans="1:17" x14ac:dyDescent="0.25">
      <c r="A729" s="3">
        <f t="shared" si="44"/>
        <v>810.2418981481452</v>
      </c>
      <c r="B729" s="3">
        <f t="shared" si="45"/>
        <v>8.1024189814814518E-3</v>
      </c>
      <c r="C729" s="1">
        <v>0.68648436342592589</v>
      </c>
      <c r="D729" t="s">
        <v>35</v>
      </c>
      <c r="E729">
        <v>39</v>
      </c>
      <c r="F729">
        <v>18.87</v>
      </c>
      <c r="L729" s="3">
        <f t="shared" si="46"/>
        <v>810.30902777777806</v>
      </c>
      <c r="M729" s="3">
        <f t="shared" si="47"/>
        <v>8.1030902777777802E-3</v>
      </c>
      <c r="N729" s="1">
        <v>0.7354259490740741</v>
      </c>
      <c r="O729" t="s">
        <v>35</v>
      </c>
      <c r="P729">
        <v>47.25</v>
      </c>
      <c r="Q729">
        <v>20.059999999999999</v>
      </c>
    </row>
    <row r="730" spans="1:17" x14ac:dyDescent="0.25">
      <c r="A730" s="3">
        <f t="shared" si="44"/>
        <v>811.35300925926356</v>
      </c>
      <c r="B730" s="3">
        <f t="shared" si="45"/>
        <v>8.1135300925926357E-3</v>
      </c>
      <c r="C730" s="1">
        <v>0.68649547453703708</v>
      </c>
      <c r="D730" t="s">
        <v>35</v>
      </c>
      <c r="E730">
        <v>39</v>
      </c>
      <c r="F730">
        <v>18.809999999999999</v>
      </c>
      <c r="L730" s="3">
        <f t="shared" si="46"/>
        <v>811.41782407406765</v>
      </c>
      <c r="M730" s="3">
        <f t="shared" si="47"/>
        <v>8.1141782407406771E-3</v>
      </c>
      <c r="N730" s="1">
        <v>0.735437037037037</v>
      </c>
      <c r="O730" t="s">
        <v>35</v>
      </c>
      <c r="P730">
        <v>47.25</v>
      </c>
      <c r="Q730">
        <v>20.059999999999999</v>
      </c>
    </row>
    <row r="731" spans="1:17" x14ac:dyDescent="0.25">
      <c r="A731" s="3">
        <f t="shared" si="44"/>
        <v>812.46412037037089</v>
      </c>
      <c r="B731" s="3">
        <f t="shared" si="45"/>
        <v>8.1246412037037086E-3</v>
      </c>
      <c r="C731" s="1">
        <v>0.68650658564814815</v>
      </c>
      <c r="D731" t="s">
        <v>35</v>
      </c>
      <c r="E731">
        <v>39</v>
      </c>
      <c r="F731">
        <v>18.87</v>
      </c>
      <c r="L731" s="3">
        <f t="shared" si="46"/>
        <v>812.52893518518613</v>
      </c>
      <c r="M731" s="3">
        <f t="shared" si="47"/>
        <v>8.125289351851861E-3</v>
      </c>
      <c r="N731" s="1">
        <v>0.73544814814814818</v>
      </c>
      <c r="O731" t="s">
        <v>35</v>
      </c>
      <c r="P731">
        <v>47.5</v>
      </c>
      <c r="Q731">
        <v>20.059999999999999</v>
      </c>
    </row>
    <row r="732" spans="1:17" x14ac:dyDescent="0.25">
      <c r="A732" s="3">
        <f t="shared" si="44"/>
        <v>813.57407407407493</v>
      </c>
      <c r="B732" s="3">
        <f t="shared" si="45"/>
        <v>8.1357407407407489E-3</v>
      </c>
      <c r="C732" s="1">
        <v>0.68651768518518519</v>
      </c>
      <c r="D732" t="s">
        <v>35</v>
      </c>
      <c r="E732">
        <v>39</v>
      </c>
      <c r="F732">
        <v>18.87</v>
      </c>
      <c r="L732" s="3">
        <f t="shared" si="46"/>
        <v>813.62731481481319</v>
      </c>
      <c r="M732" s="3">
        <f t="shared" si="47"/>
        <v>8.1362731481481321E-3</v>
      </c>
      <c r="N732" s="1">
        <v>0.73545913194444446</v>
      </c>
      <c r="O732" t="s">
        <v>35</v>
      </c>
      <c r="P732">
        <v>48</v>
      </c>
      <c r="Q732">
        <v>20</v>
      </c>
    </row>
    <row r="733" spans="1:17" x14ac:dyDescent="0.25">
      <c r="A733" s="3">
        <f t="shared" si="44"/>
        <v>814.68518518519329</v>
      </c>
      <c r="B733" s="3">
        <f t="shared" si="45"/>
        <v>8.1468518518519328E-3</v>
      </c>
      <c r="C733" s="1">
        <v>0.68652879629629637</v>
      </c>
      <c r="D733" t="s">
        <v>35</v>
      </c>
      <c r="E733">
        <v>38.75</v>
      </c>
      <c r="F733">
        <v>18.87</v>
      </c>
      <c r="L733" s="3">
        <f t="shared" si="46"/>
        <v>814.73842592592052</v>
      </c>
      <c r="M733" s="3">
        <f t="shared" si="47"/>
        <v>8.147384259259205E-3</v>
      </c>
      <c r="N733" s="1">
        <v>0.73547024305555553</v>
      </c>
      <c r="O733" t="s">
        <v>35</v>
      </c>
      <c r="P733">
        <v>47.75</v>
      </c>
      <c r="Q733">
        <v>20</v>
      </c>
    </row>
    <row r="734" spans="1:17" x14ac:dyDescent="0.25">
      <c r="A734" s="3">
        <f t="shared" si="44"/>
        <v>815.79629629628948</v>
      </c>
      <c r="B734" s="3">
        <f t="shared" si="45"/>
        <v>8.1579629629628947E-3</v>
      </c>
      <c r="C734" s="1">
        <v>0.68653990740740733</v>
      </c>
      <c r="D734" t="s">
        <v>35</v>
      </c>
      <c r="E734">
        <v>39.5</v>
      </c>
      <c r="F734">
        <v>18.87</v>
      </c>
      <c r="L734" s="3">
        <f t="shared" si="46"/>
        <v>815.84837962962456</v>
      </c>
      <c r="M734" s="3">
        <f t="shared" si="47"/>
        <v>8.1584837962962453E-3</v>
      </c>
      <c r="N734" s="1">
        <v>0.73548134259259257</v>
      </c>
      <c r="O734" t="s">
        <v>35</v>
      </c>
      <c r="P734">
        <v>47.75</v>
      </c>
      <c r="Q734">
        <v>20.059999999999999</v>
      </c>
    </row>
    <row r="735" spans="1:17" x14ac:dyDescent="0.25">
      <c r="A735" s="3">
        <f t="shared" si="44"/>
        <v>816.90740740740785</v>
      </c>
      <c r="B735" s="3">
        <f t="shared" si="45"/>
        <v>8.1690740740740786E-3</v>
      </c>
      <c r="C735" s="1">
        <v>0.68655101851851852</v>
      </c>
      <c r="D735" t="s">
        <v>35</v>
      </c>
      <c r="E735">
        <v>39.25</v>
      </c>
      <c r="F735">
        <v>18.87</v>
      </c>
      <c r="L735" s="3">
        <f t="shared" si="46"/>
        <v>816.95949074074292</v>
      </c>
      <c r="M735" s="3">
        <f t="shared" si="47"/>
        <v>8.1695949074074292E-3</v>
      </c>
      <c r="N735" s="1">
        <v>0.73549245370370375</v>
      </c>
      <c r="O735" t="s">
        <v>35</v>
      </c>
      <c r="P735">
        <v>47.25</v>
      </c>
      <c r="Q735">
        <v>20.059999999999999</v>
      </c>
    </row>
    <row r="736" spans="1:17" x14ac:dyDescent="0.25">
      <c r="A736" s="3">
        <f t="shared" si="44"/>
        <v>818.01851851851518</v>
      </c>
      <c r="B736" s="3">
        <f t="shared" si="45"/>
        <v>8.1801851851851515E-3</v>
      </c>
      <c r="C736" s="1">
        <v>0.68656212962962959</v>
      </c>
      <c r="D736" t="s">
        <v>35</v>
      </c>
      <c r="E736">
        <v>39.25</v>
      </c>
      <c r="F736">
        <v>18.87</v>
      </c>
      <c r="L736" s="3">
        <f t="shared" si="46"/>
        <v>818.07407407407106</v>
      </c>
      <c r="M736" s="3">
        <f t="shared" si="47"/>
        <v>8.1807407407407107E-3</v>
      </c>
      <c r="N736" s="1">
        <v>0.73550359953703703</v>
      </c>
      <c r="O736" t="s">
        <v>35</v>
      </c>
      <c r="P736">
        <v>47.75</v>
      </c>
      <c r="Q736">
        <v>20</v>
      </c>
    </row>
    <row r="737" spans="1:17" x14ac:dyDescent="0.25">
      <c r="A737" s="3">
        <f t="shared" si="44"/>
        <v>819.17592592593019</v>
      </c>
      <c r="B737" s="3">
        <f t="shared" si="45"/>
        <v>8.1917592592593014E-3</v>
      </c>
      <c r="C737" s="1">
        <v>0.68657370370370374</v>
      </c>
      <c r="D737" t="s">
        <v>35</v>
      </c>
      <c r="E737">
        <v>39.25</v>
      </c>
      <c r="F737">
        <v>18.809999999999999</v>
      </c>
      <c r="L737" s="3">
        <f t="shared" si="46"/>
        <v>819.1851851851784</v>
      </c>
      <c r="M737" s="3">
        <f t="shared" si="47"/>
        <v>8.1918518518517836E-3</v>
      </c>
      <c r="N737" s="1">
        <v>0.73551471064814811</v>
      </c>
      <c r="O737" t="s">
        <v>35</v>
      </c>
      <c r="P737">
        <v>47.75</v>
      </c>
      <c r="Q737">
        <v>20.059999999999999</v>
      </c>
    </row>
    <row r="738" spans="1:17" x14ac:dyDescent="0.25">
      <c r="A738" s="3">
        <f t="shared" si="44"/>
        <v>820.28703703704855</v>
      </c>
      <c r="B738" s="3">
        <f t="shared" si="45"/>
        <v>8.2028703703704853E-3</v>
      </c>
      <c r="C738" s="1">
        <v>0.68658481481481493</v>
      </c>
      <c r="D738" t="s">
        <v>35</v>
      </c>
      <c r="E738">
        <v>39.5</v>
      </c>
      <c r="F738">
        <v>18.87</v>
      </c>
      <c r="L738" s="3">
        <f t="shared" si="46"/>
        <v>820.29629629629676</v>
      </c>
      <c r="M738" s="3">
        <f t="shared" si="47"/>
        <v>8.2029629629629675E-3</v>
      </c>
      <c r="N738" s="1">
        <v>0.73552582175925929</v>
      </c>
      <c r="O738" t="s">
        <v>35</v>
      </c>
      <c r="P738">
        <v>48.25</v>
      </c>
      <c r="Q738">
        <v>20</v>
      </c>
    </row>
    <row r="739" spans="1:17" x14ac:dyDescent="0.25">
      <c r="A739" s="3">
        <f t="shared" si="44"/>
        <v>821.39814814814474</v>
      </c>
      <c r="B739" s="3">
        <f t="shared" si="45"/>
        <v>8.2139814814814471E-3</v>
      </c>
      <c r="C739" s="1">
        <v>0.68659592592592589</v>
      </c>
      <c r="D739" t="s">
        <v>35</v>
      </c>
      <c r="E739">
        <v>39</v>
      </c>
      <c r="F739">
        <v>18.87</v>
      </c>
      <c r="L739" s="3">
        <f t="shared" si="46"/>
        <v>821.40740740740398</v>
      </c>
      <c r="M739" s="3">
        <f t="shared" si="47"/>
        <v>8.2140740740740403E-3</v>
      </c>
      <c r="N739" s="1">
        <v>0.73553693287037036</v>
      </c>
      <c r="O739" t="s">
        <v>35</v>
      </c>
      <c r="P739">
        <v>47.25</v>
      </c>
      <c r="Q739">
        <v>20</v>
      </c>
    </row>
    <row r="740" spans="1:17" x14ac:dyDescent="0.25">
      <c r="A740" s="3">
        <f t="shared" si="44"/>
        <v>822.5092592592631</v>
      </c>
      <c r="B740" s="3">
        <f t="shared" si="45"/>
        <v>8.225092592592631E-3</v>
      </c>
      <c r="C740" s="1">
        <v>0.68660703703703707</v>
      </c>
      <c r="D740" t="s">
        <v>35</v>
      </c>
      <c r="E740">
        <v>39.25</v>
      </c>
      <c r="F740">
        <v>18.87</v>
      </c>
      <c r="L740" s="3">
        <f t="shared" si="46"/>
        <v>822.55671296295191</v>
      </c>
      <c r="M740" s="3">
        <f t="shared" si="47"/>
        <v>8.2255671296295185E-3</v>
      </c>
      <c r="N740" s="1">
        <v>0.73554842592592584</v>
      </c>
      <c r="O740" t="s">
        <v>35</v>
      </c>
      <c r="P740">
        <v>47.75</v>
      </c>
      <c r="Q740">
        <v>20</v>
      </c>
    </row>
    <row r="741" spans="1:17" x14ac:dyDescent="0.25">
      <c r="A741" s="3">
        <f t="shared" si="44"/>
        <v>823.61342592592871</v>
      </c>
      <c r="B741" s="3">
        <f t="shared" si="45"/>
        <v>8.2361342592592868E-3</v>
      </c>
      <c r="C741" s="1">
        <v>0.68661807870370373</v>
      </c>
      <c r="D741" t="s">
        <v>35</v>
      </c>
      <c r="E741">
        <v>39.25</v>
      </c>
      <c r="F741">
        <v>18.809999999999999</v>
      </c>
      <c r="L741" s="3">
        <f t="shared" si="46"/>
        <v>823.66782407407027</v>
      </c>
      <c r="M741" s="3">
        <f t="shared" si="47"/>
        <v>8.2366782407407024E-3</v>
      </c>
      <c r="N741" s="1">
        <v>0.73555953703703703</v>
      </c>
      <c r="O741" t="s">
        <v>35</v>
      </c>
      <c r="P741">
        <v>47.75</v>
      </c>
      <c r="Q741">
        <v>20</v>
      </c>
    </row>
    <row r="742" spans="1:17" x14ac:dyDescent="0.25">
      <c r="A742" s="3">
        <f t="shared" si="44"/>
        <v>824.72106481481512</v>
      </c>
      <c r="B742" s="3">
        <f t="shared" si="45"/>
        <v>8.2472106481481511E-3</v>
      </c>
      <c r="C742" s="1">
        <v>0.68662915509259259</v>
      </c>
      <c r="D742" t="s">
        <v>35</v>
      </c>
      <c r="E742">
        <v>39.25</v>
      </c>
      <c r="F742">
        <v>18.87</v>
      </c>
      <c r="L742" s="3">
        <f t="shared" si="46"/>
        <v>824.7731481481502</v>
      </c>
      <c r="M742" s="3">
        <f t="shared" si="47"/>
        <v>8.2477314814815017E-3</v>
      </c>
      <c r="N742" s="1">
        <v>0.73557059027777782</v>
      </c>
      <c r="O742" t="s">
        <v>35</v>
      </c>
      <c r="P742">
        <v>47.75</v>
      </c>
      <c r="Q742">
        <v>20</v>
      </c>
    </row>
    <row r="743" spans="1:17" x14ac:dyDescent="0.25">
      <c r="A743" s="3">
        <f t="shared" si="44"/>
        <v>825.83217592592234</v>
      </c>
      <c r="B743" s="3">
        <f t="shared" si="45"/>
        <v>8.258321759259224E-3</v>
      </c>
      <c r="C743" s="1">
        <v>0.68664026620370366</v>
      </c>
      <c r="D743" t="s">
        <v>35</v>
      </c>
      <c r="E743">
        <v>39.25</v>
      </c>
      <c r="F743">
        <v>18.87</v>
      </c>
      <c r="L743" s="3">
        <f t="shared" si="46"/>
        <v>825.88425925925742</v>
      </c>
      <c r="M743" s="3">
        <f t="shared" si="47"/>
        <v>8.2588425925925746E-3</v>
      </c>
      <c r="N743" s="1">
        <v>0.7355817013888889</v>
      </c>
      <c r="O743" t="s">
        <v>35</v>
      </c>
      <c r="P743">
        <v>48</v>
      </c>
      <c r="Q743">
        <v>20.059999999999999</v>
      </c>
    </row>
    <row r="744" spans="1:17" x14ac:dyDescent="0.25">
      <c r="A744" s="3">
        <f t="shared" si="44"/>
        <v>826.94212962962638</v>
      </c>
      <c r="B744" s="3">
        <f t="shared" si="45"/>
        <v>8.2694212962962643E-3</v>
      </c>
      <c r="C744" s="1">
        <v>0.6866513657407407</v>
      </c>
      <c r="D744" t="s">
        <v>35</v>
      </c>
      <c r="E744">
        <v>39.25</v>
      </c>
      <c r="F744">
        <v>18.809999999999999</v>
      </c>
      <c r="L744" s="3">
        <f t="shared" si="46"/>
        <v>826.99537037037589</v>
      </c>
      <c r="M744" s="3">
        <f t="shared" si="47"/>
        <v>8.2699537037037585E-3</v>
      </c>
      <c r="N744" s="1">
        <v>0.73559281250000008</v>
      </c>
      <c r="O744" t="s">
        <v>35</v>
      </c>
      <c r="P744">
        <v>47.5</v>
      </c>
      <c r="Q744">
        <v>20</v>
      </c>
    </row>
    <row r="745" spans="1:17" x14ac:dyDescent="0.25">
      <c r="A745" s="3">
        <f t="shared" si="44"/>
        <v>828.05324074074485</v>
      </c>
      <c r="B745" s="3">
        <f t="shared" si="45"/>
        <v>8.2805324074074482E-3</v>
      </c>
      <c r="C745" s="1">
        <v>0.68666247685185189</v>
      </c>
      <c r="D745" t="s">
        <v>35</v>
      </c>
      <c r="E745">
        <v>39.5</v>
      </c>
      <c r="F745">
        <v>18.87</v>
      </c>
      <c r="L745" s="3">
        <f t="shared" si="46"/>
        <v>828.10648148147209</v>
      </c>
      <c r="M745" s="3">
        <f t="shared" si="47"/>
        <v>8.2810648148147203E-3</v>
      </c>
      <c r="N745" s="1">
        <v>0.73560392361111104</v>
      </c>
      <c r="O745" t="s">
        <v>35</v>
      </c>
      <c r="P745">
        <v>48</v>
      </c>
      <c r="Q745">
        <v>20</v>
      </c>
    </row>
    <row r="746" spans="1:17" x14ac:dyDescent="0.25">
      <c r="A746" s="3">
        <f t="shared" si="44"/>
        <v>829.16435185185208</v>
      </c>
      <c r="B746" s="3">
        <f t="shared" si="45"/>
        <v>8.2916435185185211E-3</v>
      </c>
      <c r="C746" s="1">
        <v>0.68667358796296296</v>
      </c>
      <c r="D746" t="s">
        <v>35</v>
      </c>
      <c r="E746">
        <v>39</v>
      </c>
      <c r="F746">
        <v>18.87</v>
      </c>
      <c r="L746" s="3">
        <f t="shared" si="46"/>
        <v>829.21759259259045</v>
      </c>
      <c r="M746" s="3">
        <f t="shared" si="47"/>
        <v>8.2921759259259042E-3</v>
      </c>
      <c r="N746" s="1">
        <v>0.73561503472222223</v>
      </c>
      <c r="O746" t="s">
        <v>35</v>
      </c>
      <c r="P746">
        <v>47.75</v>
      </c>
      <c r="Q746">
        <v>20</v>
      </c>
    </row>
    <row r="747" spans="1:17" x14ac:dyDescent="0.25">
      <c r="A747" s="3">
        <f t="shared" si="44"/>
        <v>830.29629629629562</v>
      </c>
      <c r="B747" s="3">
        <f t="shared" si="45"/>
        <v>8.3029629629629564E-3</v>
      </c>
      <c r="C747" s="1">
        <v>0.6866849074074074</v>
      </c>
      <c r="D747" t="s">
        <v>35</v>
      </c>
      <c r="E747">
        <v>39.5</v>
      </c>
      <c r="F747">
        <v>18.809999999999999</v>
      </c>
      <c r="L747" s="3">
        <f t="shared" si="46"/>
        <v>830.32870370369767</v>
      </c>
      <c r="M747" s="3">
        <f t="shared" si="47"/>
        <v>8.3032870370369771E-3</v>
      </c>
      <c r="N747" s="1">
        <v>0.7356261458333333</v>
      </c>
      <c r="O747" t="s">
        <v>35</v>
      </c>
      <c r="P747">
        <v>48</v>
      </c>
      <c r="Q747">
        <v>20</v>
      </c>
    </row>
    <row r="748" spans="1:17" x14ac:dyDescent="0.25">
      <c r="A748" s="3">
        <f t="shared" si="44"/>
        <v>831.40740740741398</v>
      </c>
      <c r="B748" s="3">
        <f t="shared" si="45"/>
        <v>8.3140740740741403E-3</v>
      </c>
      <c r="C748" s="1">
        <v>0.68669601851851858</v>
      </c>
      <c r="D748" t="s">
        <v>35</v>
      </c>
      <c r="E748">
        <v>39.5</v>
      </c>
      <c r="F748">
        <v>18.809999999999999</v>
      </c>
      <c r="L748" s="3">
        <f t="shared" si="46"/>
        <v>831.43865740740171</v>
      </c>
      <c r="M748" s="3">
        <f t="shared" si="47"/>
        <v>8.3143865740740175E-3</v>
      </c>
      <c r="N748" s="1">
        <v>0.73563724537037034</v>
      </c>
      <c r="O748" t="s">
        <v>35</v>
      </c>
      <c r="P748">
        <v>48.25</v>
      </c>
      <c r="Q748">
        <v>20</v>
      </c>
    </row>
    <row r="749" spans="1:17" x14ac:dyDescent="0.25">
      <c r="A749" s="3">
        <f t="shared" si="44"/>
        <v>832.51851851851018</v>
      </c>
      <c r="B749" s="3">
        <f t="shared" si="45"/>
        <v>8.3251851851851022E-3</v>
      </c>
      <c r="C749" s="1">
        <v>0.68670712962962954</v>
      </c>
      <c r="D749" t="s">
        <v>35</v>
      </c>
      <c r="E749">
        <v>39.5</v>
      </c>
      <c r="F749">
        <v>18.87</v>
      </c>
      <c r="L749" s="3">
        <f t="shared" si="46"/>
        <v>832.54976851852018</v>
      </c>
      <c r="M749" s="3">
        <f t="shared" si="47"/>
        <v>8.3254976851852014E-3</v>
      </c>
      <c r="N749" s="1">
        <v>0.73564835648148152</v>
      </c>
      <c r="O749" t="s">
        <v>35</v>
      </c>
      <c r="P749">
        <v>48.5</v>
      </c>
      <c r="Q749">
        <v>20</v>
      </c>
    </row>
    <row r="750" spans="1:17" x14ac:dyDescent="0.25">
      <c r="A750" s="3">
        <f t="shared" si="44"/>
        <v>833.62962962962865</v>
      </c>
      <c r="B750" s="3">
        <f t="shared" si="45"/>
        <v>8.3362962962962861E-3</v>
      </c>
      <c r="C750" s="1">
        <v>0.68671824074074073</v>
      </c>
      <c r="D750" t="s">
        <v>35</v>
      </c>
      <c r="E750">
        <v>39.5</v>
      </c>
      <c r="F750">
        <v>18.87</v>
      </c>
      <c r="L750" s="3">
        <f t="shared" si="46"/>
        <v>833.6608796296274</v>
      </c>
      <c r="M750" s="3">
        <f t="shared" si="47"/>
        <v>8.3366087962962743E-3</v>
      </c>
      <c r="N750" s="1">
        <v>0.7356594675925926</v>
      </c>
      <c r="O750" t="s">
        <v>35</v>
      </c>
      <c r="P750">
        <v>48.5</v>
      </c>
      <c r="Q750">
        <v>20</v>
      </c>
    </row>
    <row r="751" spans="1:17" x14ac:dyDescent="0.25">
      <c r="A751" s="3">
        <f t="shared" si="44"/>
        <v>834.74074074073587</v>
      </c>
      <c r="B751" s="3">
        <f t="shared" si="45"/>
        <v>8.347407407407359E-3</v>
      </c>
      <c r="C751" s="1">
        <v>0.6867293518518518</v>
      </c>
      <c r="D751" t="s">
        <v>35</v>
      </c>
      <c r="E751">
        <v>39.5</v>
      </c>
      <c r="F751">
        <v>18.809999999999999</v>
      </c>
      <c r="L751" s="3">
        <f t="shared" si="46"/>
        <v>834.81249999999284</v>
      </c>
      <c r="M751" s="3">
        <f t="shared" si="47"/>
        <v>8.3481249999999285E-3</v>
      </c>
      <c r="N751" s="1">
        <v>0.73567098379629625</v>
      </c>
      <c r="O751" t="s">
        <v>35</v>
      </c>
      <c r="P751">
        <v>48.5</v>
      </c>
      <c r="Q751">
        <v>20</v>
      </c>
    </row>
    <row r="752" spans="1:17" x14ac:dyDescent="0.25">
      <c r="A752" s="3">
        <f t="shared" si="44"/>
        <v>835.85185185185424</v>
      </c>
      <c r="B752" s="3">
        <f t="shared" si="45"/>
        <v>8.3585185185185429E-3</v>
      </c>
      <c r="C752" s="1">
        <v>0.68674046296296298</v>
      </c>
      <c r="D752" t="s">
        <v>35</v>
      </c>
      <c r="E752">
        <v>39.5</v>
      </c>
      <c r="F752">
        <v>18.809999999999999</v>
      </c>
      <c r="L752" s="3">
        <f t="shared" si="46"/>
        <v>835.9236111111112</v>
      </c>
      <c r="M752" s="3">
        <f t="shared" si="47"/>
        <v>8.3592361111111124E-3</v>
      </c>
      <c r="N752" s="1">
        <v>0.73568209490740744</v>
      </c>
      <c r="O752" t="s">
        <v>35</v>
      </c>
      <c r="P752">
        <v>48.5</v>
      </c>
      <c r="Q752">
        <v>20</v>
      </c>
    </row>
    <row r="753" spans="1:17" x14ac:dyDescent="0.25">
      <c r="A753" s="3">
        <f t="shared" si="44"/>
        <v>836.96296296296157</v>
      </c>
      <c r="B753" s="3">
        <f t="shared" si="45"/>
        <v>8.3696296296296158E-3</v>
      </c>
      <c r="C753" s="1">
        <v>0.68675157407407406</v>
      </c>
      <c r="D753" t="s">
        <v>35</v>
      </c>
      <c r="E753">
        <v>39.75</v>
      </c>
      <c r="F753">
        <v>18.809999999999999</v>
      </c>
      <c r="L753" s="3">
        <f t="shared" si="46"/>
        <v>837.03472222221853</v>
      </c>
      <c r="M753" s="3">
        <f t="shared" si="47"/>
        <v>8.3703472222221853E-3</v>
      </c>
      <c r="N753" s="1">
        <v>0.73569320601851851</v>
      </c>
      <c r="O753" t="s">
        <v>35</v>
      </c>
      <c r="P753">
        <v>48.25</v>
      </c>
      <c r="Q753">
        <v>20</v>
      </c>
    </row>
    <row r="754" spans="1:17" x14ac:dyDescent="0.25">
      <c r="A754" s="3">
        <f t="shared" si="44"/>
        <v>838.07407407407993</v>
      </c>
      <c r="B754" s="3">
        <f t="shared" si="45"/>
        <v>8.3807407407407997E-3</v>
      </c>
      <c r="C754" s="1">
        <v>0.68676268518518524</v>
      </c>
      <c r="D754" t="s">
        <v>35</v>
      </c>
      <c r="E754">
        <v>39.75</v>
      </c>
      <c r="F754">
        <v>18.87</v>
      </c>
      <c r="L754" s="3">
        <f t="shared" si="46"/>
        <v>838.14236111110495</v>
      </c>
      <c r="M754" s="3">
        <f t="shared" si="47"/>
        <v>8.3814236111110496E-3</v>
      </c>
      <c r="N754" s="1">
        <v>0.73570428240740737</v>
      </c>
      <c r="O754" t="s">
        <v>35</v>
      </c>
      <c r="P754">
        <v>48.25</v>
      </c>
      <c r="Q754">
        <v>20</v>
      </c>
    </row>
    <row r="755" spans="1:17" x14ac:dyDescent="0.25">
      <c r="A755" s="3">
        <f t="shared" si="44"/>
        <v>839.18518518517612</v>
      </c>
      <c r="B755" s="3">
        <f t="shared" si="45"/>
        <v>8.3918518518517615E-3</v>
      </c>
      <c r="C755" s="1">
        <v>0.6867737962962962</v>
      </c>
      <c r="D755" t="s">
        <v>35</v>
      </c>
      <c r="E755">
        <v>39.25</v>
      </c>
      <c r="F755">
        <v>18.809999999999999</v>
      </c>
      <c r="L755" s="3">
        <f t="shared" si="46"/>
        <v>839.25347222222331</v>
      </c>
      <c r="M755" s="3">
        <f t="shared" si="47"/>
        <v>8.3925347222222335E-3</v>
      </c>
      <c r="N755" s="1">
        <v>0.73571539351851856</v>
      </c>
      <c r="O755" t="s">
        <v>35</v>
      </c>
      <c r="P755">
        <v>48.5</v>
      </c>
      <c r="Q755">
        <v>20</v>
      </c>
    </row>
    <row r="756" spans="1:17" x14ac:dyDescent="0.25">
      <c r="A756" s="3">
        <f t="shared" si="44"/>
        <v>840.34259259259113</v>
      </c>
      <c r="B756" s="3">
        <f t="shared" si="45"/>
        <v>8.4034259259259114E-3</v>
      </c>
      <c r="C756" s="1">
        <v>0.68678537037037035</v>
      </c>
      <c r="D756" t="s">
        <v>35</v>
      </c>
      <c r="E756">
        <v>39.5</v>
      </c>
      <c r="F756">
        <v>18.809999999999999</v>
      </c>
      <c r="L756" s="3">
        <f t="shared" si="46"/>
        <v>840.36458333333064</v>
      </c>
      <c r="M756" s="3">
        <f t="shared" si="47"/>
        <v>8.4036458333333064E-3</v>
      </c>
      <c r="N756" s="1">
        <v>0.73572650462962963</v>
      </c>
      <c r="O756" t="s">
        <v>35</v>
      </c>
      <c r="P756">
        <v>48.75</v>
      </c>
      <c r="Q756">
        <v>20</v>
      </c>
    </row>
    <row r="757" spans="1:17" x14ac:dyDescent="0.25">
      <c r="A757" s="3">
        <f t="shared" si="44"/>
        <v>841.45254629629517</v>
      </c>
      <c r="B757" s="3">
        <f t="shared" si="45"/>
        <v>8.4145254629629518E-3</v>
      </c>
      <c r="C757" s="1">
        <v>0.68679646990740739</v>
      </c>
      <c r="D757" t="s">
        <v>35</v>
      </c>
      <c r="E757">
        <v>39.5</v>
      </c>
      <c r="F757">
        <v>18.809999999999999</v>
      </c>
      <c r="L757" s="3">
        <f t="shared" si="46"/>
        <v>841.475694444449</v>
      </c>
      <c r="M757" s="3">
        <f t="shared" si="47"/>
        <v>8.4147569444444903E-3</v>
      </c>
      <c r="N757" s="1">
        <v>0.73573761574074081</v>
      </c>
      <c r="O757" t="s">
        <v>35</v>
      </c>
      <c r="P757">
        <v>48.5</v>
      </c>
      <c r="Q757">
        <v>20</v>
      </c>
    </row>
    <row r="758" spans="1:17" x14ac:dyDescent="0.25">
      <c r="A758" s="3">
        <f t="shared" si="44"/>
        <v>842.56365740741353</v>
      </c>
      <c r="B758" s="3">
        <f t="shared" si="45"/>
        <v>8.4256365740741357E-3</v>
      </c>
      <c r="C758" s="1">
        <v>0.68680758101851858</v>
      </c>
      <c r="D758" t="s">
        <v>35</v>
      </c>
      <c r="E758">
        <v>39.75</v>
      </c>
      <c r="F758">
        <v>18.809999999999999</v>
      </c>
      <c r="L758" s="3">
        <f t="shared" si="46"/>
        <v>842.5868055555452</v>
      </c>
      <c r="M758" s="3">
        <f t="shared" si="47"/>
        <v>8.4258680555554522E-3</v>
      </c>
      <c r="N758" s="1">
        <v>0.73574872685185178</v>
      </c>
      <c r="O758" t="s">
        <v>35</v>
      </c>
      <c r="P758">
        <v>48.25</v>
      </c>
      <c r="Q758">
        <v>20</v>
      </c>
    </row>
    <row r="759" spans="1:17" x14ac:dyDescent="0.25">
      <c r="A759" s="3">
        <f t="shared" si="44"/>
        <v>843.67824074074167</v>
      </c>
      <c r="B759" s="3">
        <f t="shared" si="45"/>
        <v>8.4367824074074171E-3</v>
      </c>
      <c r="C759" s="1">
        <v>0.68681872685185186</v>
      </c>
      <c r="D759" t="s">
        <v>35</v>
      </c>
      <c r="E759">
        <v>39.5</v>
      </c>
      <c r="F759">
        <v>18.87</v>
      </c>
      <c r="L759" s="3">
        <f t="shared" si="46"/>
        <v>843.69791666666356</v>
      </c>
      <c r="M759" s="3">
        <f t="shared" si="47"/>
        <v>8.4369791666666361E-3</v>
      </c>
      <c r="N759" s="1">
        <v>0.73575983796296296</v>
      </c>
      <c r="O759" t="s">
        <v>35</v>
      </c>
      <c r="P759">
        <v>48.25</v>
      </c>
      <c r="Q759">
        <v>20</v>
      </c>
    </row>
    <row r="760" spans="1:17" x14ac:dyDescent="0.25">
      <c r="A760" s="3">
        <f t="shared" si="44"/>
        <v>844.78935185184901</v>
      </c>
      <c r="B760" s="3">
        <f t="shared" si="45"/>
        <v>8.44789351851849E-3</v>
      </c>
      <c r="C760" s="1">
        <v>0.68682983796296293</v>
      </c>
      <c r="D760" t="s">
        <v>35</v>
      </c>
      <c r="E760">
        <v>39.75</v>
      </c>
      <c r="F760">
        <v>18.87</v>
      </c>
      <c r="L760" s="3">
        <f t="shared" si="46"/>
        <v>844.80902777777089</v>
      </c>
      <c r="M760" s="3">
        <f t="shared" si="47"/>
        <v>8.4480902777777089E-3</v>
      </c>
      <c r="N760" s="1">
        <v>0.73577094907407403</v>
      </c>
      <c r="O760" t="s">
        <v>35</v>
      </c>
      <c r="P760">
        <v>48</v>
      </c>
      <c r="Q760">
        <v>20</v>
      </c>
    </row>
    <row r="761" spans="1:17" x14ac:dyDescent="0.25">
      <c r="A761" s="3">
        <f t="shared" si="44"/>
        <v>845.89930555555304</v>
      </c>
      <c r="B761" s="3">
        <f t="shared" si="45"/>
        <v>8.4589930555555304E-3</v>
      </c>
      <c r="C761" s="1">
        <v>0.68684093749999997</v>
      </c>
      <c r="D761" t="s">
        <v>35</v>
      </c>
      <c r="E761">
        <v>39.5</v>
      </c>
      <c r="F761">
        <v>18.87</v>
      </c>
      <c r="L761" s="3">
        <f t="shared" si="46"/>
        <v>845.92013888888926</v>
      </c>
      <c r="M761" s="3">
        <f t="shared" si="47"/>
        <v>8.4592013888888928E-3</v>
      </c>
      <c r="N761" s="1">
        <v>0.73578206018518522</v>
      </c>
      <c r="O761" t="s">
        <v>35</v>
      </c>
      <c r="P761">
        <v>48.75</v>
      </c>
      <c r="Q761">
        <v>20</v>
      </c>
    </row>
    <row r="762" spans="1:17" x14ac:dyDescent="0.25">
      <c r="A762" s="3">
        <f t="shared" si="44"/>
        <v>847.0104166666714</v>
      </c>
      <c r="B762" s="3">
        <f t="shared" si="45"/>
        <v>8.4701041666667143E-3</v>
      </c>
      <c r="C762" s="1">
        <v>0.68685204861111115</v>
      </c>
      <c r="D762" t="s">
        <v>35</v>
      </c>
      <c r="E762">
        <v>40</v>
      </c>
      <c r="F762">
        <v>18.87</v>
      </c>
      <c r="L762" s="3">
        <f t="shared" si="46"/>
        <v>847.03124999999659</v>
      </c>
      <c r="M762" s="3">
        <f t="shared" si="47"/>
        <v>8.4703124999999657E-3</v>
      </c>
      <c r="N762" s="1">
        <v>0.73579317129629629</v>
      </c>
      <c r="O762" t="s">
        <v>35</v>
      </c>
      <c r="P762">
        <v>49</v>
      </c>
      <c r="Q762">
        <v>20</v>
      </c>
    </row>
    <row r="763" spans="1:17" x14ac:dyDescent="0.25">
      <c r="A763" s="3">
        <f t="shared" si="44"/>
        <v>848.12152777777874</v>
      </c>
      <c r="B763" s="3">
        <f t="shared" si="45"/>
        <v>8.4812152777777872E-3</v>
      </c>
      <c r="C763" s="1">
        <v>0.68686315972222223</v>
      </c>
      <c r="D763" t="s">
        <v>35</v>
      </c>
      <c r="E763">
        <v>39.75</v>
      </c>
      <c r="F763">
        <v>18.809999999999999</v>
      </c>
      <c r="L763" s="3">
        <f t="shared" si="46"/>
        <v>848.14236111111495</v>
      </c>
      <c r="M763" s="3">
        <f t="shared" si="47"/>
        <v>8.4814236111111496E-3</v>
      </c>
      <c r="N763" s="1">
        <v>0.73580428240740747</v>
      </c>
      <c r="O763" t="s">
        <v>35</v>
      </c>
      <c r="P763">
        <v>48.5</v>
      </c>
      <c r="Q763">
        <v>20</v>
      </c>
    </row>
    <row r="764" spans="1:17" x14ac:dyDescent="0.25">
      <c r="A764" s="3">
        <f t="shared" si="44"/>
        <v>849.2326388888971</v>
      </c>
      <c r="B764" s="3">
        <f t="shared" si="45"/>
        <v>8.4923263888889711E-3</v>
      </c>
      <c r="C764" s="1">
        <v>0.68687427083333341</v>
      </c>
      <c r="D764" t="s">
        <v>35</v>
      </c>
      <c r="E764">
        <v>39.5</v>
      </c>
      <c r="F764">
        <v>18.809999999999999</v>
      </c>
      <c r="L764" s="3">
        <f t="shared" si="46"/>
        <v>849.25231481481899</v>
      </c>
      <c r="M764" s="3">
        <f t="shared" si="47"/>
        <v>8.49252314814819E-3</v>
      </c>
      <c r="N764" s="1">
        <v>0.73581538194444451</v>
      </c>
      <c r="O764" t="s">
        <v>35</v>
      </c>
      <c r="P764">
        <v>48.75</v>
      </c>
      <c r="Q764">
        <v>20</v>
      </c>
    </row>
    <row r="765" spans="1:17" x14ac:dyDescent="0.25">
      <c r="A765" s="3">
        <f t="shared" si="44"/>
        <v>850.34374999999329</v>
      </c>
      <c r="B765" s="3">
        <f t="shared" si="45"/>
        <v>8.5034374999999329E-3</v>
      </c>
      <c r="C765" s="1">
        <v>0.68688538194444437</v>
      </c>
      <c r="D765" t="s">
        <v>35</v>
      </c>
      <c r="E765">
        <v>39.75</v>
      </c>
      <c r="F765">
        <v>18.809999999999999</v>
      </c>
      <c r="L765" s="3">
        <f t="shared" si="46"/>
        <v>850.36342592591518</v>
      </c>
      <c r="M765" s="3">
        <f t="shared" si="47"/>
        <v>8.5036342592591518E-3</v>
      </c>
      <c r="N765" s="1">
        <v>0.73582649305555548</v>
      </c>
      <c r="O765" t="s">
        <v>35</v>
      </c>
      <c r="P765">
        <v>48.75</v>
      </c>
      <c r="Q765">
        <v>20</v>
      </c>
    </row>
    <row r="766" spans="1:17" x14ac:dyDescent="0.25">
      <c r="A766" s="3">
        <f t="shared" si="44"/>
        <v>851.45486111111165</v>
      </c>
      <c r="B766" s="3">
        <f t="shared" si="45"/>
        <v>8.5145486111111168E-3</v>
      </c>
      <c r="C766" s="1">
        <v>0.68689649305555556</v>
      </c>
      <c r="D766" t="s">
        <v>35</v>
      </c>
      <c r="E766">
        <v>40.25</v>
      </c>
      <c r="F766">
        <v>18.809999999999999</v>
      </c>
      <c r="L766" s="3">
        <f t="shared" si="46"/>
        <v>851.52083333333019</v>
      </c>
      <c r="M766" s="3">
        <f t="shared" si="47"/>
        <v>8.5152083333333017E-3</v>
      </c>
      <c r="N766" s="1">
        <v>0.73583806712962962</v>
      </c>
      <c r="O766" t="s">
        <v>35</v>
      </c>
      <c r="P766">
        <v>48.5</v>
      </c>
      <c r="Q766">
        <v>20.059999999999999</v>
      </c>
    </row>
    <row r="767" spans="1:17" x14ac:dyDescent="0.25">
      <c r="A767" s="3">
        <f t="shared" si="44"/>
        <v>852.56597222221899</v>
      </c>
      <c r="B767" s="3">
        <f t="shared" si="45"/>
        <v>8.5256597222221897E-3</v>
      </c>
      <c r="C767" s="1">
        <v>0.68690760416666663</v>
      </c>
      <c r="D767" t="s">
        <v>35</v>
      </c>
      <c r="E767">
        <v>40.5</v>
      </c>
      <c r="F767">
        <v>18.809999999999999</v>
      </c>
      <c r="L767" s="3">
        <f t="shared" si="46"/>
        <v>852.63194444444855</v>
      </c>
      <c r="M767" s="3">
        <f t="shared" si="47"/>
        <v>8.5263194444444856E-3</v>
      </c>
      <c r="N767" s="1">
        <v>0.73584917824074081</v>
      </c>
      <c r="O767" t="s">
        <v>35</v>
      </c>
      <c r="P767">
        <v>48.75</v>
      </c>
      <c r="Q767">
        <v>20</v>
      </c>
    </row>
    <row r="768" spans="1:17" x14ac:dyDescent="0.25">
      <c r="A768" s="3">
        <f t="shared" si="44"/>
        <v>853.67708333333735</v>
      </c>
      <c r="B768" s="3">
        <f t="shared" si="45"/>
        <v>8.5367708333333736E-3</v>
      </c>
      <c r="C768" s="1">
        <v>0.68691871527777781</v>
      </c>
      <c r="D768" t="s">
        <v>35</v>
      </c>
      <c r="E768">
        <v>40.25</v>
      </c>
      <c r="F768">
        <v>18.809999999999999</v>
      </c>
      <c r="L768" s="3">
        <f t="shared" si="46"/>
        <v>853.74305555555588</v>
      </c>
      <c r="M768" s="3">
        <f t="shared" si="47"/>
        <v>8.5374305555555585E-3</v>
      </c>
      <c r="N768" s="1">
        <v>0.73586028935185188</v>
      </c>
      <c r="O768" t="s">
        <v>35</v>
      </c>
      <c r="P768">
        <v>49</v>
      </c>
      <c r="Q768">
        <v>20</v>
      </c>
    </row>
    <row r="769" spans="1:17" x14ac:dyDescent="0.25">
      <c r="A769" s="3">
        <f t="shared" si="44"/>
        <v>854.78819444444468</v>
      </c>
      <c r="B769" s="3">
        <f t="shared" si="45"/>
        <v>8.5478819444444465E-3</v>
      </c>
      <c r="C769" s="1">
        <v>0.68692982638888889</v>
      </c>
      <c r="D769" t="s">
        <v>35</v>
      </c>
      <c r="E769">
        <v>40.25</v>
      </c>
      <c r="F769">
        <v>18.87</v>
      </c>
      <c r="L769" s="3">
        <f t="shared" si="46"/>
        <v>854.85416666667425</v>
      </c>
      <c r="M769" s="3">
        <f t="shared" si="47"/>
        <v>8.5485416666667424E-3</v>
      </c>
      <c r="N769" s="1">
        <v>0.73587140046296307</v>
      </c>
      <c r="O769" t="s">
        <v>35</v>
      </c>
      <c r="P769">
        <v>49</v>
      </c>
      <c r="Q769">
        <v>20</v>
      </c>
    </row>
    <row r="770" spans="1:17" x14ac:dyDescent="0.25">
      <c r="A770" s="3">
        <f t="shared" si="44"/>
        <v>855.89930555556305</v>
      </c>
      <c r="B770" s="3">
        <f t="shared" si="45"/>
        <v>8.5589930555556304E-3</v>
      </c>
      <c r="C770" s="1">
        <v>0.68694093750000007</v>
      </c>
      <c r="D770" t="s">
        <v>35</v>
      </c>
      <c r="E770">
        <v>40.25</v>
      </c>
      <c r="F770">
        <v>18.87</v>
      </c>
      <c r="L770" s="3">
        <f t="shared" si="46"/>
        <v>855.96527777777044</v>
      </c>
      <c r="M770" s="3">
        <f t="shared" si="47"/>
        <v>8.5596527777777043E-3</v>
      </c>
      <c r="N770" s="1">
        <v>0.73588251157407403</v>
      </c>
      <c r="O770" t="s">
        <v>35</v>
      </c>
      <c r="P770">
        <v>48.5</v>
      </c>
      <c r="Q770">
        <v>20</v>
      </c>
    </row>
    <row r="771" spans="1:17" x14ac:dyDescent="0.25">
      <c r="A771" s="3">
        <f t="shared" si="44"/>
        <v>857.00925925926708</v>
      </c>
      <c r="B771" s="3">
        <f t="shared" si="45"/>
        <v>8.5700925925926708E-3</v>
      </c>
      <c r="C771" s="1">
        <v>0.68695203703703711</v>
      </c>
      <c r="D771" t="s">
        <v>35</v>
      </c>
      <c r="E771">
        <v>40.25</v>
      </c>
      <c r="F771">
        <v>18.87</v>
      </c>
      <c r="L771" s="3">
        <f t="shared" si="46"/>
        <v>857.0763888888888</v>
      </c>
      <c r="M771" s="3">
        <f t="shared" si="47"/>
        <v>8.5707638888888882E-3</v>
      </c>
      <c r="N771" s="1">
        <v>0.73589362268518521</v>
      </c>
      <c r="O771" t="s">
        <v>35</v>
      </c>
      <c r="P771">
        <v>48</v>
      </c>
      <c r="Q771">
        <v>20</v>
      </c>
    </row>
    <row r="772" spans="1:17" x14ac:dyDescent="0.25">
      <c r="A772" s="3">
        <f t="shared" ref="A772:A835" si="48">B772*(10^5)</f>
        <v>858.12037037036328</v>
      </c>
      <c r="B772" s="3">
        <f t="shared" ref="B772:B835" si="49">(B771+(C772-C771))</f>
        <v>8.5812037037036326E-3</v>
      </c>
      <c r="C772" s="1">
        <v>0.68696314814814807</v>
      </c>
      <c r="D772" t="s">
        <v>35</v>
      </c>
      <c r="E772">
        <v>39.75</v>
      </c>
      <c r="F772">
        <v>18.809999999999999</v>
      </c>
      <c r="L772" s="3">
        <f t="shared" ref="L772:L835" si="50">M772*(10^5)</f>
        <v>858.17361111111268</v>
      </c>
      <c r="M772" s="3">
        <f t="shared" ref="M772:M835" si="51">(M771+(N772-N771))</f>
        <v>8.5817361111111268E-3</v>
      </c>
      <c r="N772" s="1">
        <v>0.73590459490740745</v>
      </c>
      <c r="O772" t="s">
        <v>35</v>
      </c>
      <c r="P772">
        <v>48.5</v>
      </c>
      <c r="Q772">
        <v>20</v>
      </c>
    </row>
    <row r="773" spans="1:17" x14ac:dyDescent="0.25">
      <c r="A773" s="3">
        <f t="shared" si="48"/>
        <v>859.26388888889483</v>
      </c>
      <c r="B773" s="3">
        <f t="shared" si="49"/>
        <v>8.5926388888889482E-3</v>
      </c>
      <c r="C773" s="1">
        <v>0.68697458333333339</v>
      </c>
      <c r="D773" t="s">
        <v>35</v>
      </c>
      <c r="E773">
        <v>40.25</v>
      </c>
      <c r="F773">
        <v>18.809999999999999</v>
      </c>
      <c r="L773" s="3">
        <f t="shared" si="50"/>
        <v>859.28472222222001</v>
      </c>
      <c r="M773" s="3">
        <f t="shared" si="51"/>
        <v>8.5928472222221997E-3</v>
      </c>
      <c r="N773" s="1">
        <v>0.73591570601851852</v>
      </c>
      <c r="O773" t="s">
        <v>35</v>
      </c>
      <c r="P773">
        <v>49</v>
      </c>
      <c r="Q773">
        <v>20</v>
      </c>
    </row>
    <row r="774" spans="1:17" x14ac:dyDescent="0.25">
      <c r="A774" s="3">
        <f t="shared" si="48"/>
        <v>860.35763888888675</v>
      </c>
      <c r="B774" s="3">
        <f t="shared" si="49"/>
        <v>8.6035763888888672E-3</v>
      </c>
      <c r="C774" s="1">
        <v>0.68698552083333331</v>
      </c>
      <c r="D774" t="s">
        <v>35</v>
      </c>
      <c r="E774">
        <v>40.5</v>
      </c>
      <c r="F774">
        <v>18.87</v>
      </c>
      <c r="L774" s="3">
        <f t="shared" si="50"/>
        <v>860.3854166666647</v>
      </c>
      <c r="M774" s="3">
        <f t="shared" si="51"/>
        <v>8.6038541666666468E-3</v>
      </c>
      <c r="N774" s="1">
        <v>0.73592671296296297</v>
      </c>
      <c r="O774" t="s">
        <v>35</v>
      </c>
      <c r="P774">
        <v>49.25</v>
      </c>
      <c r="Q774">
        <v>20</v>
      </c>
    </row>
    <row r="775" spans="1:17" x14ac:dyDescent="0.25">
      <c r="A775" s="3">
        <f t="shared" si="48"/>
        <v>861.48611111112052</v>
      </c>
      <c r="B775" s="3">
        <f t="shared" si="49"/>
        <v>8.614861111111205E-3</v>
      </c>
      <c r="C775" s="1">
        <v>0.68699680555555565</v>
      </c>
      <c r="D775" t="s">
        <v>35</v>
      </c>
      <c r="E775">
        <v>40.25</v>
      </c>
      <c r="F775">
        <v>18.809999999999999</v>
      </c>
      <c r="L775" s="3">
        <f t="shared" si="50"/>
        <v>861.54166666666526</v>
      </c>
      <c r="M775" s="3">
        <f t="shared" si="51"/>
        <v>8.6154166666666532E-3</v>
      </c>
      <c r="N775" s="1">
        <v>0.73593827546296298</v>
      </c>
      <c r="O775" t="s">
        <v>35</v>
      </c>
      <c r="P775">
        <v>48.75</v>
      </c>
      <c r="Q775">
        <v>20</v>
      </c>
    </row>
    <row r="776" spans="1:17" x14ac:dyDescent="0.25">
      <c r="A776" s="3">
        <f t="shared" si="48"/>
        <v>862.59722222221671</v>
      </c>
      <c r="B776" s="3">
        <f t="shared" si="49"/>
        <v>8.6259722222221669E-3</v>
      </c>
      <c r="C776" s="1">
        <v>0.68700791666666661</v>
      </c>
      <c r="D776" t="s">
        <v>35</v>
      </c>
      <c r="E776">
        <v>40.25</v>
      </c>
      <c r="F776">
        <v>18.809999999999999</v>
      </c>
      <c r="L776" s="3">
        <f t="shared" si="50"/>
        <v>862.64467592592769</v>
      </c>
      <c r="M776" s="3">
        <f t="shared" si="51"/>
        <v>8.6264467592592764E-3</v>
      </c>
      <c r="N776" s="1">
        <v>0.7359493055555556</v>
      </c>
      <c r="O776" t="s">
        <v>35</v>
      </c>
      <c r="P776">
        <v>49</v>
      </c>
      <c r="Q776">
        <v>20</v>
      </c>
    </row>
    <row r="777" spans="1:17" x14ac:dyDescent="0.25">
      <c r="A777" s="3">
        <f t="shared" si="48"/>
        <v>863.70833333333508</v>
      </c>
      <c r="B777" s="3">
        <f t="shared" si="49"/>
        <v>8.6370833333333508E-3</v>
      </c>
      <c r="C777" s="1">
        <v>0.68701902777777779</v>
      </c>
      <c r="D777" t="s">
        <v>35</v>
      </c>
      <c r="E777">
        <v>40.5</v>
      </c>
      <c r="F777">
        <v>18.87</v>
      </c>
      <c r="L777" s="3">
        <f t="shared" si="50"/>
        <v>863.75578703702388</v>
      </c>
      <c r="M777" s="3">
        <f t="shared" si="51"/>
        <v>8.6375578703702383E-3</v>
      </c>
      <c r="N777" s="1">
        <v>0.73596041666666656</v>
      </c>
      <c r="O777" t="s">
        <v>35</v>
      </c>
      <c r="P777">
        <v>49.25</v>
      </c>
      <c r="Q777">
        <v>20</v>
      </c>
    </row>
    <row r="778" spans="1:17" x14ac:dyDescent="0.25">
      <c r="A778" s="3">
        <f t="shared" si="48"/>
        <v>864.81828703703911</v>
      </c>
      <c r="B778" s="3">
        <f t="shared" si="49"/>
        <v>8.6481828703703911E-3</v>
      </c>
      <c r="C778" s="1">
        <v>0.68703012731481483</v>
      </c>
      <c r="D778" t="s">
        <v>35</v>
      </c>
      <c r="E778">
        <v>40.5</v>
      </c>
      <c r="F778">
        <v>18.809999999999999</v>
      </c>
      <c r="L778" s="3">
        <f t="shared" si="50"/>
        <v>864.86689814814224</v>
      </c>
      <c r="M778" s="3">
        <f t="shared" si="51"/>
        <v>8.6486689814814222E-3</v>
      </c>
      <c r="N778" s="1">
        <v>0.73597152777777775</v>
      </c>
      <c r="O778" t="s">
        <v>35</v>
      </c>
      <c r="P778">
        <v>49.25</v>
      </c>
      <c r="Q778">
        <v>20</v>
      </c>
    </row>
    <row r="779" spans="1:17" x14ac:dyDescent="0.25">
      <c r="A779" s="3">
        <f t="shared" si="48"/>
        <v>865.92939814814645</v>
      </c>
      <c r="B779" s="3">
        <f t="shared" si="49"/>
        <v>8.659293981481464E-3</v>
      </c>
      <c r="C779" s="1">
        <v>0.6870412384259259</v>
      </c>
      <c r="D779" t="s">
        <v>35</v>
      </c>
      <c r="E779">
        <v>40.5</v>
      </c>
      <c r="F779">
        <v>18.87</v>
      </c>
      <c r="L779" s="3">
        <f t="shared" si="50"/>
        <v>865.97800925924946</v>
      </c>
      <c r="M779" s="3">
        <f t="shared" si="51"/>
        <v>8.659780092592495E-3</v>
      </c>
      <c r="N779" s="1">
        <v>0.73598263888888882</v>
      </c>
      <c r="O779" t="s">
        <v>35</v>
      </c>
      <c r="P779">
        <v>49.25</v>
      </c>
      <c r="Q779">
        <v>20</v>
      </c>
    </row>
    <row r="780" spans="1:17" x14ac:dyDescent="0.25">
      <c r="A780" s="3">
        <f t="shared" si="48"/>
        <v>867.04050925926481</v>
      </c>
      <c r="B780" s="3">
        <f t="shared" si="49"/>
        <v>8.6704050925926479E-3</v>
      </c>
      <c r="C780" s="1">
        <v>0.68705234953703709</v>
      </c>
      <c r="D780" t="s">
        <v>35</v>
      </c>
      <c r="E780">
        <v>40</v>
      </c>
      <c r="F780">
        <v>18.87</v>
      </c>
      <c r="L780" s="3">
        <f t="shared" si="50"/>
        <v>867.08912037036794</v>
      </c>
      <c r="M780" s="3">
        <f t="shared" si="51"/>
        <v>8.6708912037036789E-3</v>
      </c>
      <c r="N780" s="1">
        <v>0.73599375</v>
      </c>
      <c r="O780" t="s">
        <v>35</v>
      </c>
      <c r="P780">
        <v>49.25</v>
      </c>
      <c r="Q780">
        <v>20</v>
      </c>
    </row>
    <row r="781" spans="1:17" x14ac:dyDescent="0.25">
      <c r="A781" s="3">
        <f t="shared" si="48"/>
        <v>868.15162037037203</v>
      </c>
      <c r="B781" s="3">
        <f t="shared" si="49"/>
        <v>8.6815162037037208E-3</v>
      </c>
      <c r="C781" s="1">
        <v>0.68706346064814816</v>
      </c>
      <c r="D781" t="s">
        <v>35</v>
      </c>
      <c r="E781">
        <v>40.75</v>
      </c>
      <c r="F781">
        <v>18.809999999999999</v>
      </c>
      <c r="L781" s="3">
        <f t="shared" si="50"/>
        <v>868.19560185184002</v>
      </c>
      <c r="M781" s="3">
        <f t="shared" si="51"/>
        <v>8.6819560185183997E-3</v>
      </c>
      <c r="N781" s="1">
        <v>0.73600481481481472</v>
      </c>
      <c r="O781" t="s">
        <v>35</v>
      </c>
      <c r="P781">
        <v>49.25</v>
      </c>
      <c r="Q781">
        <v>20</v>
      </c>
    </row>
    <row r="782" spans="1:17" x14ac:dyDescent="0.25">
      <c r="A782" s="3">
        <f t="shared" si="48"/>
        <v>869.2627314814905</v>
      </c>
      <c r="B782" s="3">
        <f t="shared" si="49"/>
        <v>8.6926273148149047E-3</v>
      </c>
      <c r="C782" s="1">
        <v>0.68707457175925934</v>
      </c>
      <c r="D782" t="s">
        <v>35</v>
      </c>
      <c r="E782">
        <v>40.75</v>
      </c>
      <c r="F782">
        <v>18.87</v>
      </c>
      <c r="L782" s="3">
        <f t="shared" si="50"/>
        <v>869.30555555554406</v>
      </c>
      <c r="M782" s="3">
        <f t="shared" si="51"/>
        <v>8.6930555555554401E-3</v>
      </c>
      <c r="N782" s="1">
        <v>0.73601591435185176</v>
      </c>
      <c r="O782" t="s">
        <v>35</v>
      </c>
      <c r="P782">
        <v>49.5</v>
      </c>
      <c r="Q782">
        <v>20</v>
      </c>
    </row>
    <row r="783" spans="1:17" x14ac:dyDescent="0.25">
      <c r="A783" s="3">
        <f t="shared" si="48"/>
        <v>870.3738425925867</v>
      </c>
      <c r="B783" s="3">
        <f t="shared" si="49"/>
        <v>8.7037384259258666E-3</v>
      </c>
      <c r="C783" s="1">
        <v>0.68708568287037031</v>
      </c>
      <c r="D783" t="s">
        <v>35</v>
      </c>
      <c r="E783">
        <v>40.5</v>
      </c>
      <c r="F783">
        <v>18.87</v>
      </c>
      <c r="L783" s="3">
        <f t="shared" si="50"/>
        <v>870.41666666666242</v>
      </c>
      <c r="M783" s="3">
        <f t="shared" si="51"/>
        <v>8.704166666666624E-3</v>
      </c>
      <c r="N783" s="1">
        <v>0.73602702546296295</v>
      </c>
      <c r="O783" t="s">
        <v>35</v>
      </c>
      <c r="P783">
        <v>49.25</v>
      </c>
      <c r="Q783">
        <v>20</v>
      </c>
    </row>
    <row r="784" spans="1:17" x14ac:dyDescent="0.25">
      <c r="A784" s="3">
        <f t="shared" si="48"/>
        <v>871.48495370370506</v>
      </c>
      <c r="B784" s="3">
        <f t="shared" si="49"/>
        <v>8.7148495370370505E-3</v>
      </c>
      <c r="C784" s="1">
        <v>0.68709679398148149</v>
      </c>
      <c r="D784" t="s">
        <v>35</v>
      </c>
      <c r="E784">
        <v>40.5</v>
      </c>
      <c r="F784">
        <v>18.809999999999999</v>
      </c>
      <c r="L784" s="3">
        <f t="shared" si="50"/>
        <v>871.52777777776964</v>
      </c>
      <c r="M784" s="3">
        <f t="shared" si="51"/>
        <v>8.7152777777776969E-3</v>
      </c>
      <c r="N784" s="1">
        <v>0.73603813657407402</v>
      </c>
      <c r="O784" t="s">
        <v>35</v>
      </c>
      <c r="P784">
        <v>49.5</v>
      </c>
      <c r="Q784">
        <v>20</v>
      </c>
    </row>
    <row r="785" spans="1:17" x14ac:dyDescent="0.25">
      <c r="A785" s="3">
        <f t="shared" si="48"/>
        <v>872.59027777778499</v>
      </c>
      <c r="B785" s="3">
        <f t="shared" si="49"/>
        <v>8.7259027777778497E-3</v>
      </c>
      <c r="C785" s="1">
        <v>0.68710784722222229</v>
      </c>
      <c r="D785" t="s">
        <v>35</v>
      </c>
      <c r="E785">
        <v>40.5</v>
      </c>
      <c r="F785">
        <v>18.87</v>
      </c>
      <c r="L785" s="3">
        <f t="shared" si="50"/>
        <v>872.63888888888812</v>
      </c>
      <c r="M785" s="3">
        <f t="shared" si="51"/>
        <v>8.7263888888888808E-3</v>
      </c>
      <c r="N785" s="1">
        <v>0.7360492476851852</v>
      </c>
      <c r="O785" t="s">
        <v>35</v>
      </c>
      <c r="P785">
        <v>49.25</v>
      </c>
      <c r="Q785">
        <v>19.940000000000001</v>
      </c>
    </row>
    <row r="786" spans="1:17" x14ac:dyDescent="0.25">
      <c r="A786" s="3">
        <f t="shared" si="48"/>
        <v>873.74768518517772</v>
      </c>
      <c r="B786" s="3">
        <f t="shared" si="49"/>
        <v>8.7374768518517776E-3</v>
      </c>
      <c r="C786" s="1">
        <v>0.68711942129629622</v>
      </c>
      <c r="D786" t="s">
        <v>35</v>
      </c>
      <c r="E786">
        <v>40.25</v>
      </c>
      <c r="F786">
        <v>18.87</v>
      </c>
      <c r="L786" s="3">
        <f t="shared" si="50"/>
        <v>873.74999999999534</v>
      </c>
      <c r="M786" s="3">
        <f t="shared" si="51"/>
        <v>8.7374999999999536E-3</v>
      </c>
      <c r="N786" s="1">
        <v>0.73606035879629628</v>
      </c>
      <c r="O786" t="s">
        <v>35</v>
      </c>
      <c r="P786">
        <v>49.25</v>
      </c>
      <c r="Q786">
        <v>20</v>
      </c>
    </row>
    <row r="787" spans="1:17" x14ac:dyDescent="0.25">
      <c r="A787" s="3">
        <f t="shared" si="48"/>
        <v>874.85879629629619</v>
      </c>
      <c r="B787" s="3">
        <f t="shared" si="49"/>
        <v>8.7485879629629615E-3</v>
      </c>
      <c r="C787" s="1">
        <v>0.6871305324074074</v>
      </c>
      <c r="D787" t="s">
        <v>35</v>
      </c>
      <c r="E787">
        <v>40.25</v>
      </c>
      <c r="F787">
        <v>18.87</v>
      </c>
      <c r="L787" s="3">
        <f t="shared" si="50"/>
        <v>874.90740740739921</v>
      </c>
      <c r="M787" s="3">
        <f t="shared" si="51"/>
        <v>8.7490740740739925E-3</v>
      </c>
      <c r="N787" s="1">
        <v>0.73607193287037032</v>
      </c>
      <c r="O787" t="s">
        <v>35</v>
      </c>
      <c r="P787">
        <v>49.5</v>
      </c>
      <c r="Q787">
        <v>20</v>
      </c>
    </row>
    <row r="788" spans="1:17" x14ac:dyDescent="0.25">
      <c r="A788" s="3">
        <f t="shared" si="48"/>
        <v>875.96990740740341</v>
      </c>
      <c r="B788" s="3">
        <f t="shared" si="49"/>
        <v>8.7596990740740344E-3</v>
      </c>
      <c r="C788" s="1">
        <v>0.68714164351851847</v>
      </c>
      <c r="D788" t="s">
        <v>35</v>
      </c>
      <c r="E788">
        <v>40</v>
      </c>
      <c r="F788">
        <v>18.809999999999999</v>
      </c>
      <c r="L788" s="3">
        <f t="shared" si="50"/>
        <v>876.01851851851768</v>
      </c>
      <c r="M788" s="3">
        <f t="shared" si="51"/>
        <v>8.7601851851851764E-3</v>
      </c>
      <c r="N788" s="1">
        <v>0.7360830439814815</v>
      </c>
      <c r="O788" t="s">
        <v>35</v>
      </c>
      <c r="P788">
        <v>49</v>
      </c>
      <c r="Q788">
        <v>20</v>
      </c>
    </row>
    <row r="789" spans="1:17" x14ac:dyDescent="0.25">
      <c r="A789" s="3">
        <f t="shared" si="48"/>
        <v>877.07291666666572</v>
      </c>
      <c r="B789" s="3">
        <f t="shared" si="49"/>
        <v>8.7707291666666576E-3</v>
      </c>
      <c r="C789" s="1">
        <v>0.6871526736111111</v>
      </c>
      <c r="D789" t="s">
        <v>35</v>
      </c>
      <c r="E789">
        <v>40.5</v>
      </c>
      <c r="F789">
        <v>18.87</v>
      </c>
      <c r="L789" s="3">
        <f t="shared" si="50"/>
        <v>877.1296296296249</v>
      </c>
      <c r="M789" s="3">
        <f t="shared" si="51"/>
        <v>8.7712962962962493E-3</v>
      </c>
      <c r="N789" s="1">
        <v>0.73609415509259257</v>
      </c>
      <c r="O789" t="s">
        <v>35</v>
      </c>
      <c r="P789">
        <v>49.5</v>
      </c>
      <c r="Q789">
        <v>19.940000000000001</v>
      </c>
    </row>
    <row r="790" spans="1:17" x14ac:dyDescent="0.25">
      <c r="A790" s="3">
        <f t="shared" si="48"/>
        <v>878.18402777778419</v>
      </c>
      <c r="B790" s="3">
        <f t="shared" si="49"/>
        <v>8.7818402777778415E-3</v>
      </c>
      <c r="C790" s="1">
        <v>0.68716378472222228</v>
      </c>
      <c r="D790" t="s">
        <v>35</v>
      </c>
      <c r="E790">
        <v>40.5</v>
      </c>
      <c r="F790">
        <v>18.87</v>
      </c>
      <c r="L790" s="3">
        <f t="shared" si="50"/>
        <v>878.24074074074338</v>
      </c>
      <c r="M790" s="3">
        <f t="shared" si="51"/>
        <v>8.7824074074074332E-3</v>
      </c>
      <c r="N790" s="1">
        <v>0.73610526620370376</v>
      </c>
      <c r="O790" t="s">
        <v>35</v>
      </c>
      <c r="P790">
        <v>49.5</v>
      </c>
      <c r="Q790">
        <v>20</v>
      </c>
    </row>
    <row r="791" spans="1:17" x14ac:dyDescent="0.25">
      <c r="A791" s="3">
        <f t="shared" si="48"/>
        <v>879.29513888889142</v>
      </c>
      <c r="B791" s="3">
        <f t="shared" si="49"/>
        <v>8.7929513888889144E-3</v>
      </c>
      <c r="C791" s="1">
        <v>0.68717489583333335</v>
      </c>
      <c r="D791" t="s">
        <v>35</v>
      </c>
      <c r="E791">
        <v>40.5</v>
      </c>
      <c r="F791">
        <v>18.87</v>
      </c>
      <c r="L791" s="3">
        <f t="shared" si="50"/>
        <v>879.3518518518506</v>
      </c>
      <c r="M791" s="3">
        <f t="shared" si="51"/>
        <v>8.7935185185185061E-3</v>
      </c>
      <c r="N791" s="1">
        <v>0.73611637731481483</v>
      </c>
      <c r="O791" t="s">
        <v>35</v>
      </c>
      <c r="P791">
        <v>50</v>
      </c>
      <c r="Q791">
        <v>20</v>
      </c>
    </row>
    <row r="792" spans="1:17" x14ac:dyDescent="0.25">
      <c r="A792" s="3">
        <f t="shared" si="48"/>
        <v>880.40625000000978</v>
      </c>
      <c r="B792" s="3">
        <f t="shared" si="49"/>
        <v>8.8040625000000983E-3</v>
      </c>
      <c r="C792" s="1">
        <v>0.68718600694444454</v>
      </c>
      <c r="D792" t="s">
        <v>35</v>
      </c>
      <c r="E792">
        <v>40.25</v>
      </c>
      <c r="F792">
        <v>18.809999999999999</v>
      </c>
      <c r="L792" s="3">
        <f t="shared" si="50"/>
        <v>880.46180555555463</v>
      </c>
      <c r="M792" s="3">
        <f t="shared" si="51"/>
        <v>8.8046180555555464E-3</v>
      </c>
      <c r="N792" s="1">
        <v>0.73612747685185187</v>
      </c>
      <c r="O792" t="s">
        <v>35</v>
      </c>
      <c r="P792">
        <v>49.5</v>
      </c>
      <c r="Q792">
        <v>20</v>
      </c>
    </row>
    <row r="793" spans="1:17" x14ac:dyDescent="0.25">
      <c r="A793" s="3">
        <f t="shared" si="48"/>
        <v>881.51736111110597</v>
      </c>
      <c r="B793" s="3">
        <f t="shared" si="49"/>
        <v>8.8151736111110601E-3</v>
      </c>
      <c r="C793" s="1">
        <v>0.6871971180555555</v>
      </c>
      <c r="D793" t="s">
        <v>35</v>
      </c>
      <c r="E793">
        <v>40.5</v>
      </c>
      <c r="F793">
        <v>18.809999999999999</v>
      </c>
      <c r="L793" s="3">
        <f t="shared" si="50"/>
        <v>881.572916666673</v>
      </c>
      <c r="M793" s="3">
        <f t="shared" si="51"/>
        <v>8.8157291666667303E-3</v>
      </c>
      <c r="N793" s="1">
        <v>0.73613858796296305</v>
      </c>
      <c r="O793" t="s">
        <v>35</v>
      </c>
      <c r="P793">
        <v>49.5</v>
      </c>
      <c r="Q793">
        <v>20</v>
      </c>
    </row>
    <row r="794" spans="1:17" x14ac:dyDescent="0.25">
      <c r="A794" s="3">
        <f t="shared" si="48"/>
        <v>882.62731481481001</v>
      </c>
      <c r="B794" s="3">
        <f t="shared" si="49"/>
        <v>8.8262731481481005E-3</v>
      </c>
      <c r="C794" s="1">
        <v>0.68720821759259254</v>
      </c>
      <c r="D794" t="s">
        <v>35</v>
      </c>
      <c r="E794">
        <v>40.5</v>
      </c>
      <c r="F794">
        <v>18.87</v>
      </c>
      <c r="L794" s="3">
        <f t="shared" si="50"/>
        <v>882.68402777776919</v>
      </c>
      <c r="M794" s="3">
        <f t="shared" si="51"/>
        <v>8.8268402777776922E-3</v>
      </c>
      <c r="N794" s="1">
        <v>0.73614969907407402</v>
      </c>
      <c r="O794" t="s">
        <v>35</v>
      </c>
      <c r="P794">
        <v>49.75</v>
      </c>
      <c r="Q794">
        <v>20</v>
      </c>
    </row>
    <row r="795" spans="1:17" x14ac:dyDescent="0.25">
      <c r="A795" s="3">
        <f t="shared" si="48"/>
        <v>883.73842592592848</v>
      </c>
      <c r="B795" s="3">
        <f t="shared" si="49"/>
        <v>8.8373842592592844E-3</v>
      </c>
      <c r="C795" s="1">
        <v>0.68721932870370372</v>
      </c>
      <c r="D795" t="s">
        <v>35</v>
      </c>
      <c r="E795">
        <v>40.5</v>
      </c>
      <c r="F795">
        <v>18.87</v>
      </c>
      <c r="L795" s="3">
        <f t="shared" si="50"/>
        <v>883.79050925926344</v>
      </c>
      <c r="M795" s="3">
        <f t="shared" si="51"/>
        <v>8.837905092592635E-3</v>
      </c>
      <c r="N795" s="1">
        <v>0.73616076388888896</v>
      </c>
      <c r="O795" t="s">
        <v>35</v>
      </c>
      <c r="P795">
        <v>49.5</v>
      </c>
      <c r="Q795">
        <v>20</v>
      </c>
    </row>
    <row r="796" spans="1:17" x14ac:dyDescent="0.25">
      <c r="A796" s="3">
        <f t="shared" si="48"/>
        <v>884.8495370370357</v>
      </c>
      <c r="B796" s="3">
        <f t="shared" si="49"/>
        <v>8.8484953703703573E-3</v>
      </c>
      <c r="C796" s="1">
        <v>0.6872304398148148</v>
      </c>
      <c r="D796" t="s">
        <v>35</v>
      </c>
      <c r="E796">
        <v>41</v>
      </c>
      <c r="F796">
        <v>18.809999999999999</v>
      </c>
      <c r="L796" s="3">
        <f t="shared" si="50"/>
        <v>884.89583333332121</v>
      </c>
      <c r="M796" s="3">
        <f t="shared" si="51"/>
        <v>8.8489583333332122E-3</v>
      </c>
      <c r="N796" s="1">
        <v>0.73617181712962954</v>
      </c>
      <c r="O796" t="s">
        <v>35</v>
      </c>
      <c r="P796">
        <v>49.25</v>
      </c>
      <c r="Q796">
        <v>19.940000000000001</v>
      </c>
    </row>
    <row r="797" spans="1:17" x14ac:dyDescent="0.25">
      <c r="A797" s="3">
        <f t="shared" si="48"/>
        <v>885.96064814815406</v>
      </c>
      <c r="B797" s="3">
        <f t="shared" si="49"/>
        <v>8.8596064814815412E-3</v>
      </c>
      <c r="C797" s="1">
        <v>0.68724155092592598</v>
      </c>
      <c r="D797" t="s">
        <v>35</v>
      </c>
      <c r="E797">
        <v>40.75</v>
      </c>
      <c r="F797">
        <v>18.809999999999999</v>
      </c>
      <c r="L797" s="3">
        <f t="shared" si="50"/>
        <v>886.00694444443957</v>
      </c>
      <c r="M797" s="3">
        <f t="shared" si="51"/>
        <v>8.8600694444443961E-3</v>
      </c>
      <c r="N797" s="1">
        <v>0.73618292824074072</v>
      </c>
      <c r="O797" t="s">
        <v>35</v>
      </c>
      <c r="P797">
        <v>50</v>
      </c>
      <c r="Q797">
        <v>20</v>
      </c>
    </row>
    <row r="798" spans="1:17" x14ac:dyDescent="0.25">
      <c r="A798" s="3">
        <f t="shared" si="48"/>
        <v>887.0717592592614</v>
      </c>
      <c r="B798" s="3">
        <f t="shared" si="49"/>
        <v>8.8707175925926141E-3</v>
      </c>
      <c r="C798" s="1">
        <v>0.68725266203703705</v>
      </c>
      <c r="D798" t="s">
        <v>35</v>
      </c>
      <c r="E798">
        <v>41</v>
      </c>
      <c r="F798">
        <v>18.809999999999999</v>
      </c>
      <c r="L798" s="3">
        <f t="shared" si="50"/>
        <v>887.1180555555469</v>
      </c>
      <c r="M798" s="3">
        <f t="shared" si="51"/>
        <v>8.871180555555469E-3</v>
      </c>
      <c r="N798" s="1">
        <v>0.73619403935185179</v>
      </c>
      <c r="O798" t="s">
        <v>35</v>
      </c>
      <c r="P798">
        <v>49.75</v>
      </c>
      <c r="Q798">
        <v>20</v>
      </c>
    </row>
    <row r="799" spans="1:17" x14ac:dyDescent="0.25">
      <c r="A799" s="3">
        <f t="shared" si="48"/>
        <v>888.22916666666526</v>
      </c>
      <c r="B799" s="3">
        <f t="shared" si="49"/>
        <v>8.8822916666666529E-3</v>
      </c>
      <c r="C799" s="1">
        <v>0.68726423611111109</v>
      </c>
      <c r="D799" t="s">
        <v>35</v>
      </c>
      <c r="E799">
        <v>40.75</v>
      </c>
      <c r="F799">
        <v>18.809999999999999</v>
      </c>
      <c r="L799" s="3">
        <f t="shared" si="50"/>
        <v>888.26504629628823</v>
      </c>
      <c r="M799" s="3">
        <f t="shared" si="51"/>
        <v>8.8826504629628822E-3</v>
      </c>
      <c r="N799" s="1">
        <v>0.73620550925925921</v>
      </c>
      <c r="O799" t="s">
        <v>35</v>
      </c>
      <c r="P799">
        <v>49.75</v>
      </c>
      <c r="Q799">
        <v>20</v>
      </c>
    </row>
    <row r="800" spans="1:17" x14ac:dyDescent="0.25">
      <c r="A800" s="3">
        <f t="shared" si="48"/>
        <v>889.3402777777726</v>
      </c>
      <c r="B800" s="3">
        <f t="shared" si="49"/>
        <v>8.8934027777777258E-3</v>
      </c>
      <c r="C800" s="1">
        <v>0.68727534722222217</v>
      </c>
      <c r="D800" t="s">
        <v>35</v>
      </c>
      <c r="E800">
        <v>40.5</v>
      </c>
      <c r="F800">
        <v>18.809999999999999</v>
      </c>
      <c r="L800" s="3">
        <f t="shared" si="50"/>
        <v>889.37615740740659</v>
      </c>
      <c r="M800" s="3">
        <f t="shared" si="51"/>
        <v>8.8937615740740661E-3</v>
      </c>
      <c r="N800" s="1">
        <v>0.73621662037037039</v>
      </c>
      <c r="O800" t="s">
        <v>35</v>
      </c>
      <c r="P800">
        <v>50</v>
      </c>
      <c r="Q800">
        <v>19.940000000000001</v>
      </c>
    </row>
    <row r="801" spans="1:17" x14ac:dyDescent="0.25">
      <c r="A801" s="3">
        <f t="shared" si="48"/>
        <v>890.44444444444923</v>
      </c>
      <c r="B801" s="3">
        <f t="shared" si="49"/>
        <v>8.9044444444444926E-3</v>
      </c>
      <c r="C801" s="1">
        <v>0.68728638888888893</v>
      </c>
      <c r="D801" t="s">
        <v>35</v>
      </c>
      <c r="E801">
        <v>41</v>
      </c>
      <c r="F801">
        <v>18.809999999999999</v>
      </c>
      <c r="L801" s="3">
        <f t="shared" si="50"/>
        <v>890.48726851851393</v>
      </c>
      <c r="M801" s="3">
        <f t="shared" si="51"/>
        <v>8.904872685185139E-3</v>
      </c>
      <c r="N801" s="1">
        <v>0.73622773148148146</v>
      </c>
      <c r="O801" t="s">
        <v>35</v>
      </c>
      <c r="P801">
        <v>49.75</v>
      </c>
      <c r="Q801">
        <v>19.940000000000001</v>
      </c>
    </row>
    <row r="802" spans="1:17" x14ac:dyDescent="0.25">
      <c r="A802" s="3">
        <f t="shared" si="48"/>
        <v>891.55555555555657</v>
      </c>
      <c r="B802" s="3">
        <f t="shared" si="49"/>
        <v>8.9155555555555654E-3</v>
      </c>
      <c r="C802" s="1">
        <v>0.68729750000000001</v>
      </c>
      <c r="D802" t="s">
        <v>35</v>
      </c>
      <c r="E802">
        <v>40.75</v>
      </c>
      <c r="F802">
        <v>18.809999999999999</v>
      </c>
      <c r="L802" s="3">
        <f t="shared" si="50"/>
        <v>891.59837962963229</v>
      </c>
      <c r="M802" s="3">
        <f t="shared" si="51"/>
        <v>8.9159837962963229E-3</v>
      </c>
      <c r="N802" s="1">
        <v>0.73623884259259265</v>
      </c>
      <c r="O802" t="s">
        <v>35</v>
      </c>
      <c r="P802">
        <v>50.25</v>
      </c>
      <c r="Q802">
        <v>20</v>
      </c>
    </row>
    <row r="803" spans="1:17" x14ac:dyDescent="0.25">
      <c r="A803" s="3">
        <f t="shared" si="48"/>
        <v>892.66666666667493</v>
      </c>
      <c r="B803" s="3">
        <f t="shared" si="49"/>
        <v>8.9266666666667494E-3</v>
      </c>
      <c r="C803" s="1">
        <v>0.68730861111111119</v>
      </c>
      <c r="D803" t="s">
        <v>35</v>
      </c>
      <c r="E803">
        <v>41</v>
      </c>
      <c r="F803">
        <v>18.809999999999999</v>
      </c>
      <c r="L803" s="3">
        <f t="shared" si="50"/>
        <v>892.70949074072848</v>
      </c>
      <c r="M803" s="3">
        <f t="shared" si="51"/>
        <v>8.9270949074072847E-3</v>
      </c>
      <c r="N803" s="1">
        <v>0.73624995370370361</v>
      </c>
      <c r="O803" t="s">
        <v>35</v>
      </c>
      <c r="P803">
        <v>49.75</v>
      </c>
      <c r="Q803">
        <v>20</v>
      </c>
    </row>
    <row r="804" spans="1:17" x14ac:dyDescent="0.25">
      <c r="A804" s="3">
        <f t="shared" si="48"/>
        <v>893.77777777777112</v>
      </c>
      <c r="B804" s="3">
        <f t="shared" si="49"/>
        <v>8.9377777777777112E-3</v>
      </c>
      <c r="C804" s="1">
        <v>0.68731972222222215</v>
      </c>
      <c r="D804" t="s">
        <v>35</v>
      </c>
      <c r="E804">
        <v>40.5</v>
      </c>
      <c r="F804">
        <v>18.809999999999999</v>
      </c>
      <c r="L804" s="3">
        <f t="shared" si="50"/>
        <v>893.82060185184685</v>
      </c>
      <c r="M804" s="3">
        <f t="shared" si="51"/>
        <v>8.9382060185184686E-3</v>
      </c>
      <c r="N804" s="1">
        <v>0.73626106481481479</v>
      </c>
      <c r="O804" t="s">
        <v>35</v>
      </c>
      <c r="P804">
        <v>50.25</v>
      </c>
      <c r="Q804">
        <v>20</v>
      </c>
    </row>
    <row r="805" spans="1:17" x14ac:dyDescent="0.25">
      <c r="A805" s="3">
        <f t="shared" si="48"/>
        <v>894.87847222222695</v>
      </c>
      <c r="B805" s="3">
        <f t="shared" si="49"/>
        <v>8.9487847222222694E-3</v>
      </c>
      <c r="C805" s="1">
        <v>0.68733072916666671</v>
      </c>
      <c r="D805" t="s">
        <v>35</v>
      </c>
      <c r="E805">
        <v>41</v>
      </c>
      <c r="F805">
        <v>18.87</v>
      </c>
      <c r="L805" s="3">
        <f t="shared" si="50"/>
        <v>894.92013888888835</v>
      </c>
      <c r="M805" s="3">
        <f t="shared" si="51"/>
        <v>8.9492013888888833E-3</v>
      </c>
      <c r="N805" s="1">
        <v>0.73627206018518521</v>
      </c>
      <c r="O805" t="s">
        <v>35</v>
      </c>
      <c r="P805">
        <v>50</v>
      </c>
      <c r="Q805">
        <v>19.940000000000001</v>
      </c>
    </row>
    <row r="806" spans="1:17" x14ac:dyDescent="0.25">
      <c r="A806" s="3">
        <f t="shared" si="48"/>
        <v>895.98842592593098</v>
      </c>
      <c r="B806" s="3">
        <f t="shared" si="49"/>
        <v>8.9598842592593098E-3</v>
      </c>
      <c r="C806" s="1">
        <v>0.68734182870370375</v>
      </c>
      <c r="D806" t="s">
        <v>35</v>
      </c>
      <c r="E806">
        <v>41</v>
      </c>
      <c r="F806">
        <v>18.809999999999999</v>
      </c>
      <c r="L806" s="3">
        <f t="shared" si="50"/>
        <v>896.02893518518908</v>
      </c>
      <c r="M806" s="3">
        <f t="shared" si="51"/>
        <v>8.9602893518518911E-3</v>
      </c>
      <c r="N806" s="1">
        <v>0.73628314814814821</v>
      </c>
      <c r="O806" t="s">
        <v>35</v>
      </c>
      <c r="P806">
        <v>49.75</v>
      </c>
      <c r="Q806">
        <v>20</v>
      </c>
    </row>
    <row r="807" spans="1:17" x14ac:dyDescent="0.25">
      <c r="A807" s="3">
        <f t="shared" si="48"/>
        <v>897.09374999999977</v>
      </c>
      <c r="B807" s="3">
        <f t="shared" si="49"/>
        <v>8.970937499999998E-3</v>
      </c>
      <c r="C807" s="1">
        <v>0.68735288194444444</v>
      </c>
      <c r="D807" t="s">
        <v>35</v>
      </c>
      <c r="E807">
        <v>41.25</v>
      </c>
      <c r="F807">
        <v>18.809999999999999</v>
      </c>
      <c r="L807" s="3">
        <f t="shared" si="50"/>
        <v>897.14004629629642</v>
      </c>
      <c r="M807" s="3">
        <f t="shared" si="51"/>
        <v>8.971400462962964E-3</v>
      </c>
      <c r="N807" s="1">
        <v>0.73629425925925929</v>
      </c>
      <c r="O807" t="s">
        <v>35</v>
      </c>
      <c r="P807">
        <v>50.25</v>
      </c>
      <c r="Q807">
        <v>20</v>
      </c>
    </row>
    <row r="808" spans="1:17" x14ac:dyDescent="0.25">
      <c r="A808" s="3">
        <f t="shared" si="48"/>
        <v>898.25115740741478</v>
      </c>
      <c r="B808" s="3">
        <f t="shared" si="49"/>
        <v>8.9825115740741479E-3</v>
      </c>
      <c r="C808" s="1">
        <v>0.68736445601851859</v>
      </c>
      <c r="D808" t="s">
        <v>35</v>
      </c>
      <c r="E808">
        <v>41.25</v>
      </c>
      <c r="F808">
        <v>18.809999999999999</v>
      </c>
      <c r="L808" s="3">
        <f t="shared" si="50"/>
        <v>898.29282407407618</v>
      </c>
      <c r="M808" s="3">
        <f t="shared" si="51"/>
        <v>8.9829282407407618E-3</v>
      </c>
      <c r="N808" s="1">
        <v>0.73630578703703708</v>
      </c>
      <c r="O808" t="s">
        <v>35</v>
      </c>
      <c r="P808">
        <v>49.5</v>
      </c>
      <c r="Q808">
        <v>20</v>
      </c>
    </row>
    <row r="809" spans="1:17" x14ac:dyDescent="0.25">
      <c r="A809" s="3">
        <f t="shared" si="48"/>
        <v>899.36226851852211</v>
      </c>
      <c r="B809" s="3">
        <f t="shared" si="49"/>
        <v>8.9936226851852208E-3</v>
      </c>
      <c r="C809" s="1">
        <v>0.68737556712962966</v>
      </c>
      <c r="D809" t="s">
        <v>35</v>
      </c>
      <c r="E809">
        <v>41</v>
      </c>
      <c r="F809">
        <v>18.809999999999999</v>
      </c>
      <c r="L809" s="3">
        <f t="shared" si="50"/>
        <v>899.40277777778022</v>
      </c>
      <c r="M809" s="3">
        <f t="shared" si="51"/>
        <v>8.9940277777778022E-3</v>
      </c>
      <c r="N809" s="1">
        <v>0.73631688657407413</v>
      </c>
      <c r="O809" t="s">
        <v>35</v>
      </c>
      <c r="P809">
        <v>50</v>
      </c>
      <c r="Q809">
        <v>19.940000000000001</v>
      </c>
    </row>
    <row r="810" spans="1:17" x14ac:dyDescent="0.25">
      <c r="A810" s="3">
        <f t="shared" si="48"/>
        <v>900.45949074073485</v>
      </c>
      <c r="B810" s="3">
        <f t="shared" si="49"/>
        <v>9.0045949074073484E-3</v>
      </c>
      <c r="C810" s="1">
        <v>0.68738653935185179</v>
      </c>
      <c r="D810" t="s">
        <v>35</v>
      </c>
      <c r="E810">
        <v>40.75</v>
      </c>
      <c r="F810">
        <v>18.809999999999999</v>
      </c>
      <c r="L810" s="3">
        <f t="shared" si="50"/>
        <v>900.51388888888755</v>
      </c>
      <c r="M810" s="3">
        <f t="shared" si="51"/>
        <v>9.005138888888875E-3</v>
      </c>
      <c r="N810" s="1">
        <v>0.7363279976851852</v>
      </c>
      <c r="O810" t="s">
        <v>35</v>
      </c>
      <c r="P810">
        <v>50</v>
      </c>
      <c r="Q810">
        <v>19.940000000000001</v>
      </c>
    </row>
    <row r="811" spans="1:17" x14ac:dyDescent="0.25">
      <c r="A811" s="3">
        <f t="shared" si="48"/>
        <v>901.57060185185321</v>
      </c>
      <c r="B811" s="3">
        <f t="shared" si="49"/>
        <v>9.0157060185185323E-3</v>
      </c>
      <c r="C811" s="1">
        <v>0.68739765046296297</v>
      </c>
      <c r="D811" t="s">
        <v>35</v>
      </c>
      <c r="E811">
        <v>41</v>
      </c>
      <c r="F811">
        <v>18.809999999999999</v>
      </c>
      <c r="L811" s="3">
        <f t="shared" si="50"/>
        <v>901.62500000000591</v>
      </c>
      <c r="M811" s="3">
        <f t="shared" si="51"/>
        <v>9.0162500000000589E-3</v>
      </c>
      <c r="N811" s="1">
        <v>0.73633910879629638</v>
      </c>
      <c r="O811" t="s">
        <v>35</v>
      </c>
      <c r="P811">
        <v>50.25</v>
      </c>
      <c r="Q811">
        <v>19.940000000000001</v>
      </c>
    </row>
    <row r="812" spans="1:17" x14ac:dyDescent="0.25">
      <c r="A812" s="3">
        <f t="shared" si="48"/>
        <v>902.67013888889471</v>
      </c>
      <c r="B812" s="3">
        <f t="shared" si="49"/>
        <v>9.0267013888889469E-3</v>
      </c>
      <c r="C812" s="1">
        <v>0.68740864583333339</v>
      </c>
      <c r="D812" t="s">
        <v>35</v>
      </c>
      <c r="E812">
        <v>41.25</v>
      </c>
      <c r="F812">
        <v>18.87</v>
      </c>
      <c r="L812" s="3">
        <f t="shared" si="50"/>
        <v>902.7361111111021</v>
      </c>
      <c r="M812" s="3">
        <f t="shared" si="51"/>
        <v>9.0273611111110208E-3</v>
      </c>
      <c r="N812" s="1">
        <v>0.73635021990740734</v>
      </c>
      <c r="O812" t="s">
        <v>35</v>
      </c>
      <c r="P812">
        <v>50.25</v>
      </c>
      <c r="Q812">
        <v>19.940000000000001</v>
      </c>
    </row>
    <row r="813" spans="1:17" x14ac:dyDescent="0.25">
      <c r="A813" s="3">
        <f t="shared" si="48"/>
        <v>903.8159722222216</v>
      </c>
      <c r="B813" s="3">
        <f t="shared" si="49"/>
        <v>9.0381597222222165E-3</v>
      </c>
      <c r="C813" s="1">
        <v>0.68742010416666666</v>
      </c>
      <c r="D813" t="s">
        <v>35</v>
      </c>
      <c r="E813">
        <v>41.25</v>
      </c>
      <c r="F813">
        <v>18.809999999999999</v>
      </c>
      <c r="L813" s="3">
        <f t="shared" si="50"/>
        <v>903.85069444444127</v>
      </c>
      <c r="M813" s="3">
        <f t="shared" si="51"/>
        <v>9.0385069444444133E-3</v>
      </c>
      <c r="N813" s="1">
        <v>0.73636136574074074</v>
      </c>
      <c r="O813" t="s">
        <v>35</v>
      </c>
      <c r="P813">
        <v>50</v>
      </c>
      <c r="Q813">
        <v>19.940000000000001</v>
      </c>
    </row>
    <row r="814" spans="1:17" x14ac:dyDescent="0.25">
      <c r="A814" s="3">
        <f t="shared" si="48"/>
        <v>904.92708333334008</v>
      </c>
      <c r="B814" s="3">
        <f t="shared" si="49"/>
        <v>9.0492708333334004E-3</v>
      </c>
      <c r="C814" s="1">
        <v>0.68743121527777784</v>
      </c>
      <c r="D814" t="s">
        <v>35</v>
      </c>
      <c r="E814">
        <v>41.5</v>
      </c>
      <c r="F814">
        <v>18.87</v>
      </c>
      <c r="L814" s="3">
        <f t="shared" si="50"/>
        <v>904.96180555555975</v>
      </c>
      <c r="M814" s="3">
        <f t="shared" si="51"/>
        <v>9.0496180555555972E-3</v>
      </c>
      <c r="N814" s="1">
        <v>0.73637247685185192</v>
      </c>
      <c r="O814" t="s">
        <v>35</v>
      </c>
      <c r="P814">
        <v>49.75</v>
      </c>
      <c r="Q814">
        <v>19.940000000000001</v>
      </c>
    </row>
    <row r="815" spans="1:17" x14ac:dyDescent="0.25">
      <c r="A815" s="3">
        <f t="shared" si="48"/>
        <v>906.03819444443627</v>
      </c>
      <c r="B815" s="3">
        <f t="shared" si="49"/>
        <v>9.0603819444443623E-3</v>
      </c>
      <c r="C815" s="1">
        <v>0.6874423263888888</v>
      </c>
      <c r="D815" t="s">
        <v>35</v>
      </c>
      <c r="E815">
        <v>41.25</v>
      </c>
      <c r="F815">
        <v>18.809999999999999</v>
      </c>
      <c r="L815" s="3">
        <f t="shared" si="50"/>
        <v>906.07175925926379</v>
      </c>
      <c r="M815" s="3">
        <f t="shared" si="51"/>
        <v>9.0607175925926375E-3</v>
      </c>
      <c r="N815" s="1">
        <v>0.73638357638888896</v>
      </c>
      <c r="O815" t="s">
        <v>35</v>
      </c>
      <c r="P815">
        <v>49.5</v>
      </c>
      <c r="Q815">
        <v>19.940000000000001</v>
      </c>
    </row>
    <row r="816" spans="1:17" x14ac:dyDescent="0.25">
      <c r="A816" s="3">
        <f t="shared" si="48"/>
        <v>907.16087962963149</v>
      </c>
      <c r="B816" s="3">
        <f t="shared" si="49"/>
        <v>9.0716087962963154E-3</v>
      </c>
      <c r="C816" s="1">
        <v>0.68745355324074076</v>
      </c>
      <c r="D816" t="s">
        <v>35</v>
      </c>
      <c r="E816">
        <v>41</v>
      </c>
      <c r="F816">
        <v>18.809999999999999</v>
      </c>
      <c r="L816" s="3">
        <f t="shared" si="50"/>
        <v>907.18287037035998</v>
      </c>
      <c r="M816" s="3">
        <f t="shared" si="51"/>
        <v>9.0718287037035994E-3</v>
      </c>
      <c r="N816" s="1">
        <v>0.73639468749999992</v>
      </c>
      <c r="O816" t="s">
        <v>35</v>
      </c>
      <c r="P816">
        <v>50.25</v>
      </c>
      <c r="Q816">
        <v>19.940000000000001</v>
      </c>
    </row>
    <row r="817" spans="1:17" x14ac:dyDescent="0.25">
      <c r="A817" s="3">
        <f t="shared" si="48"/>
        <v>908.27199074074997</v>
      </c>
      <c r="B817" s="3">
        <f t="shared" si="49"/>
        <v>9.0827199074074993E-3</v>
      </c>
      <c r="C817" s="1">
        <v>0.68746466435185194</v>
      </c>
      <c r="D817" t="s">
        <v>35</v>
      </c>
      <c r="E817">
        <v>41.75</v>
      </c>
      <c r="F817">
        <v>18.87</v>
      </c>
      <c r="L817" s="3">
        <f t="shared" si="50"/>
        <v>908.29398148147834</v>
      </c>
      <c r="M817" s="3">
        <f t="shared" si="51"/>
        <v>9.0829398148147833E-3</v>
      </c>
      <c r="N817" s="1">
        <v>0.73640579861111111</v>
      </c>
      <c r="O817" t="s">
        <v>35</v>
      </c>
      <c r="P817">
        <v>50.25</v>
      </c>
      <c r="Q817">
        <v>20</v>
      </c>
    </row>
    <row r="818" spans="1:17" x14ac:dyDescent="0.25">
      <c r="A818" s="3">
        <f t="shared" si="48"/>
        <v>909.38310185184616</v>
      </c>
      <c r="B818" s="3">
        <f t="shared" si="49"/>
        <v>9.0938310185184612E-3</v>
      </c>
      <c r="C818" s="1">
        <v>0.6874757754629629</v>
      </c>
      <c r="D818" t="s">
        <v>35</v>
      </c>
      <c r="E818">
        <v>41</v>
      </c>
      <c r="F818">
        <v>18.87</v>
      </c>
      <c r="L818" s="3">
        <f t="shared" si="50"/>
        <v>909.40509259258556</v>
      </c>
      <c r="M818" s="3">
        <f t="shared" si="51"/>
        <v>9.0940509259258562E-3</v>
      </c>
      <c r="N818" s="1">
        <v>0.73641690972222218</v>
      </c>
      <c r="O818" t="s">
        <v>35</v>
      </c>
      <c r="P818">
        <v>50.5</v>
      </c>
      <c r="Q818">
        <v>19.940000000000001</v>
      </c>
    </row>
    <row r="819" spans="1:17" x14ac:dyDescent="0.25">
      <c r="A819" s="3">
        <f t="shared" si="48"/>
        <v>910.49421296296453</v>
      </c>
      <c r="B819" s="3">
        <f t="shared" si="49"/>
        <v>9.1049421296296451E-3</v>
      </c>
      <c r="C819" s="1">
        <v>0.68748688657407409</v>
      </c>
      <c r="D819" t="s">
        <v>35</v>
      </c>
      <c r="E819">
        <v>41.25</v>
      </c>
      <c r="F819">
        <v>18.809999999999999</v>
      </c>
      <c r="L819" s="3">
        <f t="shared" si="50"/>
        <v>910.51620370370404</v>
      </c>
      <c r="M819" s="3">
        <f t="shared" si="51"/>
        <v>9.1051620370370401E-3</v>
      </c>
      <c r="N819" s="1">
        <v>0.73642802083333336</v>
      </c>
      <c r="O819" t="s">
        <v>35</v>
      </c>
      <c r="P819">
        <v>50.75</v>
      </c>
      <c r="Q819">
        <v>20</v>
      </c>
    </row>
    <row r="820" spans="1:17" x14ac:dyDescent="0.25">
      <c r="A820" s="3">
        <f t="shared" si="48"/>
        <v>911.59490740739807</v>
      </c>
      <c r="B820" s="3">
        <f t="shared" si="49"/>
        <v>9.1159490740739813E-3</v>
      </c>
      <c r="C820" s="1">
        <v>0.68749789351851842</v>
      </c>
      <c r="D820" t="s">
        <v>35</v>
      </c>
      <c r="E820">
        <v>41</v>
      </c>
      <c r="F820">
        <v>18.87</v>
      </c>
      <c r="L820" s="3">
        <f t="shared" si="50"/>
        <v>911.62731481481126</v>
      </c>
      <c r="M820" s="3">
        <f t="shared" si="51"/>
        <v>9.116273148148113E-3</v>
      </c>
      <c r="N820" s="1">
        <v>0.73643913194444444</v>
      </c>
      <c r="O820" t="s">
        <v>35</v>
      </c>
      <c r="P820">
        <v>50</v>
      </c>
      <c r="Q820">
        <v>19.940000000000001</v>
      </c>
    </row>
    <row r="821" spans="1:17" x14ac:dyDescent="0.25">
      <c r="A821" s="3">
        <f t="shared" si="48"/>
        <v>912.70486111110222</v>
      </c>
      <c r="B821" s="3">
        <f t="shared" si="49"/>
        <v>9.1270486111110216E-3</v>
      </c>
      <c r="C821" s="1">
        <v>0.68750899305555546</v>
      </c>
      <c r="D821" t="s">
        <v>35</v>
      </c>
      <c r="E821">
        <v>41.25</v>
      </c>
      <c r="F821">
        <v>18.809999999999999</v>
      </c>
      <c r="L821" s="3">
        <f t="shared" si="50"/>
        <v>912.73842592592973</v>
      </c>
      <c r="M821" s="3">
        <f t="shared" si="51"/>
        <v>9.1273842592592969E-3</v>
      </c>
      <c r="N821" s="1">
        <v>0.73645024305555562</v>
      </c>
      <c r="O821" t="s">
        <v>35</v>
      </c>
      <c r="P821">
        <v>50.75</v>
      </c>
      <c r="Q821">
        <v>19.940000000000001</v>
      </c>
    </row>
    <row r="822" spans="1:17" x14ac:dyDescent="0.25">
      <c r="A822" s="3">
        <f t="shared" si="48"/>
        <v>913.81597222222058</v>
      </c>
      <c r="B822" s="3">
        <f t="shared" si="49"/>
        <v>9.1381597222222055E-3</v>
      </c>
      <c r="C822" s="1">
        <v>0.68752010416666665</v>
      </c>
      <c r="D822" t="s">
        <v>35</v>
      </c>
      <c r="E822">
        <v>41</v>
      </c>
      <c r="F822">
        <v>18.809999999999999</v>
      </c>
      <c r="L822" s="3">
        <f t="shared" si="50"/>
        <v>913.89120370369835</v>
      </c>
      <c r="M822" s="3">
        <f t="shared" si="51"/>
        <v>9.1389120370369836E-3</v>
      </c>
      <c r="N822" s="1">
        <v>0.73646177083333331</v>
      </c>
      <c r="O822" t="s">
        <v>35</v>
      </c>
      <c r="P822">
        <v>50.5</v>
      </c>
      <c r="Q822">
        <v>19.940000000000001</v>
      </c>
    </row>
    <row r="823" spans="1:17" x14ac:dyDescent="0.25">
      <c r="A823" s="3">
        <f t="shared" si="48"/>
        <v>914.9270833333278</v>
      </c>
      <c r="B823" s="3">
        <f t="shared" si="49"/>
        <v>9.1492708333332784E-3</v>
      </c>
      <c r="C823" s="1">
        <v>0.68753121527777772</v>
      </c>
      <c r="D823" t="s">
        <v>35</v>
      </c>
      <c r="E823">
        <v>41.5</v>
      </c>
      <c r="F823">
        <v>18.809999999999999</v>
      </c>
      <c r="L823" s="3">
        <f t="shared" si="50"/>
        <v>915.00231481481671</v>
      </c>
      <c r="M823" s="3">
        <f t="shared" si="51"/>
        <v>9.1500231481481675E-3</v>
      </c>
      <c r="N823" s="1">
        <v>0.73647288194444449</v>
      </c>
      <c r="O823" t="s">
        <v>35</v>
      </c>
      <c r="P823">
        <v>50.75</v>
      </c>
      <c r="Q823">
        <v>19.940000000000001</v>
      </c>
    </row>
    <row r="824" spans="1:17" x14ac:dyDescent="0.25">
      <c r="A824" s="3">
        <f t="shared" si="48"/>
        <v>916.04976851851211</v>
      </c>
      <c r="B824" s="3">
        <f t="shared" si="49"/>
        <v>9.1604976851851205E-3</v>
      </c>
      <c r="C824" s="1">
        <v>0.68754244212962956</v>
      </c>
      <c r="D824" t="s">
        <v>35</v>
      </c>
      <c r="E824">
        <v>41.5</v>
      </c>
      <c r="F824">
        <v>18.87</v>
      </c>
      <c r="L824" s="3">
        <f t="shared" si="50"/>
        <v>916.11342592591291</v>
      </c>
      <c r="M824" s="3">
        <f t="shared" si="51"/>
        <v>9.1611342592591294E-3</v>
      </c>
      <c r="N824" s="1">
        <v>0.73648399305555545</v>
      </c>
      <c r="O824" t="s">
        <v>35</v>
      </c>
      <c r="P824">
        <v>51</v>
      </c>
      <c r="Q824">
        <v>19.940000000000001</v>
      </c>
    </row>
    <row r="825" spans="1:17" x14ac:dyDescent="0.25">
      <c r="A825" s="3">
        <f t="shared" si="48"/>
        <v>917.16087962963047</v>
      </c>
      <c r="B825" s="3">
        <f t="shared" si="49"/>
        <v>9.1716087962963044E-3</v>
      </c>
      <c r="C825" s="1">
        <v>0.68755355324074074</v>
      </c>
      <c r="D825" t="s">
        <v>35</v>
      </c>
      <c r="E825">
        <v>41.25</v>
      </c>
      <c r="F825">
        <v>18.809999999999999</v>
      </c>
      <c r="L825" s="3">
        <f t="shared" si="50"/>
        <v>917.22453703703138</v>
      </c>
      <c r="M825" s="3">
        <f t="shared" si="51"/>
        <v>9.1722453703703133E-3</v>
      </c>
      <c r="N825" s="1">
        <v>0.73649510416666664</v>
      </c>
      <c r="O825" t="s">
        <v>35</v>
      </c>
      <c r="P825">
        <v>50.75</v>
      </c>
      <c r="Q825">
        <v>19.940000000000001</v>
      </c>
    </row>
    <row r="826" spans="1:17" x14ac:dyDescent="0.25">
      <c r="A826" s="3">
        <f t="shared" si="48"/>
        <v>918.27199074073769</v>
      </c>
      <c r="B826" s="3">
        <f t="shared" si="49"/>
        <v>9.1827199074073773E-3</v>
      </c>
      <c r="C826" s="1">
        <v>0.68756466435185182</v>
      </c>
      <c r="D826" t="s">
        <v>35</v>
      </c>
      <c r="E826">
        <v>41</v>
      </c>
      <c r="F826">
        <v>18.87</v>
      </c>
      <c r="L826" s="3">
        <f t="shared" si="50"/>
        <v>918.3356481481386</v>
      </c>
      <c r="M826" s="3">
        <f t="shared" si="51"/>
        <v>9.1833564814813862E-3</v>
      </c>
      <c r="N826" s="1">
        <v>0.73650621527777771</v>
      </c>
      <c r="O826" t="s">
        <v>35</v>
      </c>
      <c r="P826">
        <v>50.5</v>
      </c>
      <c r="Q826">
        <v>19.940000000000001</v>
      </c>
    </row>
    <row r="827" spans="1:17" x14ac:dyDescent="0.25">
      <c r="A827" s="3">
        <f t="shared" si="48"/>
        <v>919.38310185185617</v>
      </c>
      <c r="B827" s="3">
        <f t="shared" si="49"/>
        <v>9.1938310185185612E-3</v>
      </c>
      <c r="C827" s="1">
        <v>0.687575775462963</v>
      </c>
      <c r="D827" t="s">
        <v>35</v>
      </c>
      <c r="E827">
        <v>41.25</v>
      </c>
      <c r="F827">
        <v>18.87</v>
      </c>
      <c r="L827" s="3">
        <f t="shared" si="50"/>
        <v>919.44675925925696</v>
      </c>
      <c r="M827" s="3">
        <f t="shared" si="51"/>
        <v>9.1944675925925701E-3</v>
      </c>
      <c r="N827" s="1">
        <v>0.73651732638888889</v>
      </c>
      <c r="O827" t="s">
        <v>35</v>
      </c>
      <c r="P827">
        <v>50.75</v>
      </c>
      <c r="Q827">
        <v>19.940000000000001</v>
      </c>
    </row>
    <row r="828" spans="1:17" x14ac:dyDescent="0.25">
      <c r="A828" s="3">
        <f t="shared" si="48"/>
        <v>920.48726851852166</v>
      </c>
      <c r="B828" s="3">
        <f t="shared" si="49"/>
        <v>9.204872685185217E-3</v>
      </c>
      <c r="C828" s="1">
        <v>0.68758681712962966</v>
      </c>
      <c r="D828" t="s">
        <v>35</v>
      </c>
      <c r="E828">
        <v>41.5</v>
      </c>
      <c r="F828">
        <v>18.809999999999999</v>
      </c>
      <c r="L828" s="3">
        <f t="shared" si="50"/>
        <v>920.5578703703643</v>
      </c>
      <c r="M828" s="3">
        <f t="shared" si="51"/>
        <v>9.205578703703643E-3</v>
      </c>
      <c r="N828" s="1">
        <v>0.73652843749999997</v>
      </c>
      <c r="O828" t="s">
        <v>35</v>
      </c>
      <c r="P828">
        <v>50.75</v>
      </c>
      <c r="Q828">
        <v>19.940000000000001</v>
      </c>
    </row>
    <row r="829" spans="1:17" x14ac:dyDescent="0.25">
      <c r="A829" s="3">
        <f t="shared" si="48"/>
        <v>921.59837962964014</v>
      </c>
      <c r="B829" s="3">
        <f t="shared" si="49"/>
        <v>9.2159837962964009E-3</v>
      </c>
      <c r="C829" s="1">
        <v>0.68759792824074084</v>
      </c>
      <c r="D829" t="s">
        <v>35</v>
      </c>
      <c r="E829">
        <v>41.25</v>
      </c>
      <c r="F829">
        <v>18.87</v>
      </c>
      <c r="L829" s="3">
        <f t="shared" si="50"/>
        <v>921.66666666666504</v>
      </c>
      <c r="M829" s="3">
        <f t="shared" si="51"/>
        <v>9.2166666666666508E-3</v>
      </c>
      <c r="N829" s="1">
        <v>0.73653952546296297</v>
      </c>
      <c r="O829" t="s">
        <v>35</v>
      </c>
      <c r="P829">
        <v>51</v>
      </c>
      <c r="Q829">
        <v>19.940000000000001</v>
      </c>
    </row>
    <row r="830" spans="1:17" x14ac:dyDescent="0.25">
      <c r="A830" s="3">
        <f t="shared" si="48"/>
        <v>922.70949074073633</v>
      </c>
      <c r="B830" s="3">
        <f t="shared" si="49"/>
        <v>9.2270949074073627E-3</v>
      </c>
      <c r="C830" s="1">
        <v>0.6876090393518518</v>
      </c>
      <c r="D830" t="s">
        <v>35</v>
      </c>
      <c r="E830">
        <v>41.25</v>
      </c>
      <c r="F830">
        <v>18.809999999999999</v>
      </c>
      <c r="L830" s="3">
        <f t="shared" si="50"/>
        <v>922.76967592592746</v>
      </c>
      <c r="M830" s="3">
        <f t="shared" si="51"/>
        <v>9.227696759259274E-3</v>
      </c>
      <c r="N830" s="1">
        <v>0.7365505555555556</v>
      </c>
      <c r="O830" t="s">
        <v>35</v>
      </c>
      <c r="P830">
        <v>50.75</v>
      </c>
      <c r="Q830">
        <v>19.940000000000001</v>
      </c>
    </row>
    <row r="831" spans="1:17" x14ac:dyDescent="0.25">
      <c r="A831" s="3">
        <f t="shared" si="48"/>
        <v>923.86689814815122</v>
      </c>
      <c r="B831" s="3">
        <f t="shared" si="49"/>
        <v>9.2386689814815126E-3</v>
      </c>
      <c r="C831" s="1">
        <v>0.68762061342592595</v>
      </c>
      <c r="D831" t="s">
        <v>35</v>
      </c>
      <c r="E831">
        <v>41.5</v>
      </c>
      <c r="F831">
        <v>18.87</v>
      </c>
      <c r="L831" s="3">
        <f t="shared" si="50"/>
        <v>923.88078703703468</v>
      </c>
      <c r="M831" s="3">
        <f t="shared" si="51"/>
        <v>9.2388078703703469E-3</v>
      </c>
      <c r="N831" s="1">
        <v>0.73656166666666667</v>
      </c>
      <c r="O831" t="s">
        <v>35</v>
      </c>
      <c r="P831">
        <v>51</v>
      </c>
      <c r="Q831">
        <v>19.940000000000001</v>
      </c>
    </row>
    <row r="832" spans="1:17" x14ac:dyDescent="0.25">
      <c r="A832" s="3">
        <f t="shared" si="48"/>
        <v>924.97800925925856</v>
      </c>
      <c r="B832" s="3">
        <f t="shared" si="49"/>
        <v>9.2497800925925855E-3</v>
      </c>
      <c r="C832" s="1">
        <v>0.68763172453703703</v>
      </c>
      <c r="D832" t="s">
        <v>35</v>
      </c>
      <c r="E832">
        <v>41.5</v>
      </c>
      <c r="F832">
        <v>18.87</v>
      </c>
      <c r="L832" s="3">
        <f t="shared" si="50"/>
        <v>924.99189814815304</v>
      </c>
      <c r="M832" s="3">
        <f t="shared" si="51"/>
        <v>9.2499189814815308E-3</v>
      </c>
      <c r="N832" s="1">
        <v>0.73657277777777785</v>
      </c>
      <c r="O832" t="s">
        <v>35</v>
      </c>
      <c r="P832">
        <v>50.75</v>
      </c>
      <c r="Q832">
        <v>19.940000000000001</v>
      </c>
    </row>
    <row r="833" spans="1:17" x14ac:dyDescent="0.25">
      <c r="A833" s="3">
        <f t="shared" si="48"/>
        <v>926.08912037037692</v>
      </c>
      <c r="B833" s="3">
        <f t="shared" si="49"/>
        <v>9.2608912037037694E-3</v>
      </c>
      <c r="C833" s="1">
        <v>0.68764283564814821</v>
      </c>
      <c r="D833" t="s">
        <v>35</v>
      </c>
      <c r="E833">
        <v>41.5</v>
      </c>
      <c r="F833">
        <v>18.809999999999999</v>
      </c>
      <c r="L833" s="3">
        <f t="shared" si="50"/>
        <v>926.10300925924923</v>
      </c>
      <c r="M833" s="3">
        <f t="shared" si="51"/>
        <v>9.2610300925924927E-3</v>
      </c>
      <c r="N833" s="1">
        <v>0.73658388888888882</v>
      </c>
      <c r="O833" t="s">
        <v>35</v>
      </c>
      <c r="P833">
        <v>50.75</v>
      </c>
      <c r="Q833">
        <v>19.940000000000001</v>
      </c>
    </row>
    <row r="834" spans="1:17" x14ac:dyDescent="0.25">
      <c r="A834" s="3">
        <f t="shared" si="48"/>
        <v>927.20023148147311</v>
      </c>
      <c r="B834" s="3">
        <f t="shared" si="49"/>
        <v>9.2720023148147312E-3</v>
      </c>
      <c r="C834" s="1">
        <v>0.68765394675925917</v>
      </c>
      <c r="D834" t="s">
        <v>35</v>
      </c>
      <c r="E834">
        <v>41.75</v>
      </c>
      <c r="F834">
        <v>18.809999999999999</v>
      </c>
      <c r="L834" s="3">
        <f t="shared" si="50"/>
        <v>927.21296296295327</v>
      </c>
      <c r="M834" s="3">
        <f t="shared" si="51"/>
        <v>9.272129629629533E-3</v>
      </c>
      <c r="N834" s="1">
        <v>0.73659498842592586</v>
      </c>
      <c r="O834" t="s">
        <v>35</v>
      </c>
      <c r="P834">
        <v>51</v>
      </c>
      <c r="Q834">
        <v>19.87</v>
      </c>
    </row>
    <row r="835" spans="1:17" x14ac:dyDescent="0.25">
      <c r="A835" s="3">
        <f t="shared" si="48"/>
        <v>928.31018518517715</v>
      </c>
      <c r="B835" s="3">
        <f t="shared" si="49"/>
        <v>9.2831018518517716E-3</v>
      </c>
      <c r="C835" s="1">
        <v>0.68766504629629621</v>
      </c>
      <c r="D835" t="s">
        <v>35</v>
      </c>
      <c r="E835">
        <v>42</v>
      </c>
      <c r="F835">
        <v>18.87</v>
      </c>
      <c r="L835" s="3">
        <f t="shared" si="50"/>
        <v>928.3553240740705</v>
      </c>
      <c r="M835" s="3">
        <f t="shared" si="51"/>
        <v>9.2835532407407051E-3</v>
      </c>
      <c r="N835" s="1">
        <v>0.73660641203703703</v>
      </c>
      <c r="O835" t="s">
        <v>35</v>
      </c>
      <c r="P835">
        <v>51.25</v>
      </c>
      <c r="Q835">
        <v>19.940000000000001</v>
      </c>
    </row>
    <row r="836" spans="1:17" x14ac:dyDescent="0.25">
      <c r="A836" s="3">
        <f t="shared" ref="A836:A899" si="52">B836*(10^5)</f>
        <v>929.42129629629551</v>
      </c>
      <c r="B836" s="3">
        <f t="shared" ref="B836:B899" si="53">(B835+(C836-C835))</f>
        <v>9.2942129629629555E-3</v>
      </c>
      <c r="C836" s="1">
        <v>0.6876761574074074</v>
      </c>
      <c r="D836" t="s">
        <v>35</v>
      </c>
      <c r="E836">
        <v>41.75</v>
      </c>
      <c r="F836">
        <v>18.87</v>
      </c>
      <c r="L836" s="3">
        <f t="shared" ref="L836:L899" si="54">M836*(10^5)</f>
        <v>929.46759259259215</v>
      </c>
      <c r="M836" s="3">
        <f t="shared" ref="M836:M899" si="55">(M835+(N836-N835))</f>
        <v>9.2946759259259215E-3</v>
      </c>
      <c r="N836" s="1">
        <v>0.73661753472222224</v>
      </c>
      <c r="O836" t="s">
        <v>35</v>
      </c>
      <c r="P836">
        <v>51</v>
      </c>
      <c r="Q836">
        <v>19.940000000000001</v>
      </c>
    </row>
    <row r="837" spans="1:17" x14ac:dyDescent="0.25">
      <c r="A837" s="3">
        <f t="shared" si="52"/>
        <v>930.52893518519306</v>
      </c>
      <c r="B837" s="3">
        <f t="shared" si="53"/>
        <v>9.3052893518519308E-3</v>
      </c>
      <c r="C837" s="1">
        <v>0.68768723379629637</v>
      </c>
      <c r="D837" t="s">
        <v>35</v>
      </c>
      <c r="E837">
        <v>41.75</v>
      </c>
      <c r="F837">
        <v>18.809999999999999</v>
      </c>
      <c r="L837" s="3">
        <f t="shared" si="54"/>
        <v>930.57175925924662</v>
      </c>
      <c r="M837" s="3">
        <f t="shared" si="55"/>
        <v>9.3057175925924662E-3</v>
      </c>
      <c r="N837" s="1">
        <v>0.73662857638888879</v>
      </c>
      <c r="O837" t="s">
        <v>35</v>
      </c>
      <c r="P837">
        <v>51</v>
      </c>
      <c r="Q837">
        <v>19.940000000000001</v>
      </c>
    </row>
    <row r="838" spans="1:17" x14ac:dyDescent="0.25">
      <c r="A838" s="3">
        <f t="shared" si="52"/>
        <v>931.63310185184753</v>
      </c>
      <c r="B838" s="3">
        <f t="shared" si="53"/>
        <v>9.3163310185184756E-3</v>
      </c>
      <c r="C838" s="1">
        <v>0.68769827546296292</v>
      </c>
      <c r="D838" t="s">
        <v>35</v>
      </c>
      <c r="E838">
        <v>41.75</v>
      </c>
      <c r="F838">
        <v>18.87</v>
      </c>
      <c r="L838" s="3">
        <f t="shared" si="54"/>
        <v>931.6678240740672</v>
      </c>
      <c r="M838" s="3">
        <f t="shared" si="55"/>
        <v>9.3166782407406723E-3</v>
      </c>
      <c r="N838" s="1">
        <v>0.736639537037037</v>
      </c>
      <c r="O838" t="s">
        <v>35</v>
      </c>
      <c r="P838">
        <v>51</v>
      </c>
      <c r="Q838">
        <v>19.940000000000001</v>
      </c>
    </row>
    <row r="839" spans="1:17" x14ac:dyDescent="0.25">
      <c r="A839" s="3">
        <f t="shared" si="52"/>
        <v>932.73263888888903</v>
      </c>
      <c r="B839" s="3">
        <f t="shared" si="53"/>
        <v>9.3273263888888902E-3</v>
      </c>
      <c r="C839" s="1">
        <v>0.68770927083333333</v>
      </c>
      <c r="D839" t="s">
        <v>35</v>
      </c>
      <c r="E839">
        <v>42</v>
      </c>
      <c r="F839">
        <v>18.87</v>
      </c>
      <c r="L839" s="3">
        <f t="shared" si="54"/>
        <v>932.78125000000318</v>
      </c>
      <c r="M839" s="3">
        <f t="shared" si="55"/>
        <v>9.3278125000000323E-3</v>
      </c>
      <c r="N839" s="1">
        <v>0.73665067129629636</v>
      </c>
      <c r="O839" t="s">
        <v>35</v>
      </c>
      <c r="P839">
        <v>51.25</v>
      </c>
      <c r="Q839">
        <v>19.87</v>
      </c>
    </row>
    <row r="840" spans="1:17" x14ac:dyDescent="0.25">
      <c r="A840" s="3">
        <f t="shared" si="52"/>
        <v>933.89004629629289</v>
      </c>
      <c r="B840" s="3">
        <f t="shared" si="53"/>
        <v>9.3389004629629291E-3</v>
      </c>
      <c r="C840" s="1">
        <v>0.68772084490740737</v>
      </c>
      <c r="D840" t="s">
        <v>35</v>
      </c>
      <c r="E840">
        <v>42.5</v>
      </c>
      <c r="F840">
        <v>18.809999999999999</v>
      </c>
      <c r="L840" s="3">
        <f t="shared" si="54"/>
        <v>933.89236111111052</v>
      </c>
      <c r="M840" s="3">
        <f t="shared" si="55"/>
        <v>9.3389236111111051E-3</v>
      </c>
      <c r="N840" s="1">
        <v>0.73666178240740743</v>
      </c>
      <c r="O840" t="s">
        <v>35</v>
      </c>
      <c r="P840">
        <v>51.5</v>
      </c>
      <c r="Q840">
        <v>19.940000000000001</v>
      </c>
    </row>
    <row r="841" spans="1:17" x14ac:dyDescent="0.25">
      <c r="A841" s="3">
        <f t="shared" si="52"/>
        <v>935.00115740741126</v>
      </c>
      <c r="B841" s="3">
        <f t="shared" si="53"/>
        <v>9.350011574074113E-3</v>
      </c>
      <c r="C841" s="1">
        <v>0.68773195601851855</v>
      </c>
      <c r="D841" t="s">
        <v>35</v>
      </c>
      <c r="E841">
        <v>42.25</v>
      </c>
      <c r="F841">
        <v>18.87</v>
      </c>
      <c r="L841" s="3">
        <f t="shared" si="54"/>
        <v>935.04976851851438</v>
      </c>
      <c r="M841" s="3">
        <f t="shared" si="55"/>
        <v>9.350497685185144E-3</v>
      </c>
      <c r="N841" s="1">
        <v>0.73667335648148147</v>
      </c>
      <c r="O841" t="s">
        <v>35</v>
      </c>
      <c r="P841">
        <v>51.5</v>
      </c>
      <c r="Q841">
        <v>19.940000000000001</v>
      </c>
    </row>
    <row r="842" spans="1:17" x14ac:dyDescent="0.25">
      <c r="A842" s="3">
        <f t="shared" si="52"/>
        <v>936.09953703703843</v>
      </c>
      <c r="B842" s="3">
        <f t="shared" si="53"/>
        <v>9.3609953703703841E-3</v>
      </c>
      <c r="C842" s="1">
        <v>0.68774293981481482</v>
      </c>
      <c r="D842" t="s">
        <v>35</v>
      </c>
      <c r="E842">
        <v>41.75</v>
      </c>
      <c r="F842">
        <v>18.809999999999999</v>
      </c>
      <c r="L842" s="3">
        <f t="shared" si="54"/>
        <v>936.16087962962172</v>
      </c>
      <c r="M842" s="3">
        <f t="shared" si="55"/>
        <v>9.3616087962962169E-3</v>
      </c>
      <c r="N842" s="1">
        <v>0.73668446759259254</v>
      </c>
      <c r="O842" t="s">
        <v>35</v>
      </c>
      <c r="P842">
        <v>51.25</v>
      </c>
      <c r="Q842">
        <v>19.940000000000001</v>
      </c>
    </row>
    <row r="843" spans="1:17" x14ac:dyDescent="0.25">
      <c r="A843" s="3">
        <f t="shared" si="52"/>
        <v>937.21064814815679</v>
      </c>
      <c r="B843" s="3">
        <f t="shared" si="53"/>
        <v>9.372106481481568E-3</v>
      </c>
      <c r="C843" s="1">
        <v>0.68775405092592601</v>
      </c>
      <c r="D843" t="s">
        <v>35</v>
      </c>
      <c r="E843">
        <v>41.75</v>
      </c>
      <c r="F843">
        <v>18.809999999999999</v>
      </c>
      <c r="L843" s="3">
        <f t="shared" si="54"/>
        <v>937.27199074074008</v>
      </c>
      <c r="M843" s="3">
        <f t="shared" si="55"/>
        <v>9.3727199074074008E-3</v>
      </c>
      <c r="N843" s="1">
        <v>0.73669557870370372</v>
      </c>
      <c r="O843" t="s">
        <v>35</v>
      </c>
      <c r="P843">
        <v>51.25</v>
      </c>
      <c r="Q843">
        <v>19.940000000000001</v>
      </c>
    </row>
    <row r="844" spans="1:17" x14ac:dyDescent="0.25">
      <c r="A844" s="3">
        <f t="shared" si="52"/>
        <v>938.32175925925299</v>
      </c>
      <c r="B844" s="3">
        <f t="shared" si="53"/>
        <v>9.3832175925925299E-3</v>
      </c>
      <c r="C844" s="1">
        <v>0.68776516203703697</v>
      </c>
      <c r="D844" t="s">
        <v>35</v>
      </c>
      <c r="E844">
        <v>41.75</v>
      </c>
      <c r="F844">
        <v>18.75</v>
      </c>
      <c r="L844" s="3">
        <f t="shared" si="54"/>
        <v>938.38310185184741</v>
      </c>
      <c r="M844" s="3">
        <f t="shared" si="55"/>
        <v>9.3838310185184737E-3</v>
      </c>
      <c r="N844" s="1">
        <v>0.7367066898148148</v>
      </c>
      <c r="O844" t="s">
        <v>35</v>
      </c>
      <c r="P844">
        <v>51.25</v>
      </c>
      <c r="Q844">
        <v>19.940000000000001</v>
      </c>
    </row>
    <row r="845" spans="1:17" x14ac:dyDescent="0.25">
      <c r="A845" s="3">
        <f t="shared" si="52"/>
        <v>939.42476851851529</v>
      </c>
      <c r="B845" s="3">
        <f t="shared" si="53"/>
        <v>9.3942476851851531E-3</v>
      </c>
      <c r="C845" s="1">
        <v>0.68777619212962959</v>
      </c>
      <c r="D845" t="s">
        <v>35</v>
      </c>
      <c r="E845">
        <v>41.5</v>
      </c>
      <c r="F845">
        <v>18.809999999999999</v>
      </c>
      <c r="L845" s="3">
        <f t="shared" si="54"/>
        <v>939.49305555555145</v>
      </c>
      <c r="M845" s="3">
        <f t="shared" si="55"/>
        <v>9.394930555555514E-3</v>
      </c>
      <c r="N845" s="1">
        <v>0.73671778935185184</v>
      </c>
      <c r="O845" t="s">
        <v>35</v>
      </c>
      <c r="P845">
        <v>51.5</v>
      </c>
      <c r="Q845">
        <v>19.940000000000001</v>
      </c>
    </row>
    <row r="846" spans="1:17" x14ac:dyDescent="0.25">
      <c r="A846" s="3">
        <f t="shared" si="52"/>
        <v>940.53587962963365</v>
      </c>
      <c r="B846" s="3">
        <f t="shared" si="53"/>
        <v>9.405358796296337E-3</v>
      </c>
      <c r="C846" s="1">
        <v>0.68778730324074078</v>
      </c>
      <c r="D846" t="s">
        <v>35</v>
      </c>
      <c r="E846">
        <v>42.25</v>
      </c>
      <c r="F846">
        <v>18.809999999999999</v>
      </c>
      <c r="L846" s="3">
        <f t="shared" si="54"/>
        <v>940.60416666666981</v>
      </c>
      <c r="M846" s="3">
        <f t="shared" si="55"/>
        <v>9.4060416666666979E-3</v>
      </c>
      <c r="N846" s="1">
        <v>0.73672890046296302</v>
      </c>
      <c r="O846" t="s">
        <v>35</v>
      </c>
      <c r="P846">
        <v>51.5</v>
      </c>
      <c r="Q846">
        <v>19.940000000000001</v>
      </c>
    </row>
    <row r="847" spans="1:17" x14ac:dyDescent="0.25">
      <c r="A847" s="3">
        <f t="shared" si="52"/>
        <v>941.64699074074099</v>
      </c>
      <c r="B847" s="3">
        <f t="shared" si="53"/>
        <v>9.4164699074074099E-3</v>
      </c>
      <c r="C847" s="1">
        <v>0.68779841435185185</v>
      </c>
      <c r="D847" t="s">
        <v>35</v>
      </c>
      <c r="E847">
        <v>41.5</v>
      </c>
      <c r="F847">
        <v>18.87</v>
      </c>
      <c r="L847" s="3">
        <f t="shared" si="54"/>
        <v>941.715277777766</v>
      </c>
      <c r="M847" s="3">
        <f t="shared" si="55"/>
        <v>9.4171527777776598E-3</v>
      </c>
      <c r="N847" s="1">
        <v>0.73674001157407398</v>
      </c>
      <c r="O847" t="s">
        <v>35</v>
      </c>
      <c r="P847">
        <v>51</v>
      </c>
      <c r="Q847">
        <v>19.87</v>
      </c>
    </row>
    <row r="848" spans="1:17" x14ac:dyDescent="0.25">
      <c r="A848" s="3">
        <f t="shared" si="52"/>
        <v>942.804398148156</v>
      </c>
      <c r="B848" s="3">
        <f t="shared" si="53"/>
        <v>9.4280439814815598E-3</v>
      </c>
      <c r="C848" s="1">
        <v>0.687809988425926</v>
      </c>
      <c r="D848" t="s">
        <v>35</v>
      </c>
      <c r="E848">
        <v>42</v>
      </c>
      <c r="F848">
        <v>18.809999999999999</v>
      </c>
      <c r="L848" s="3">
        <f t="shared" si="54"/>
        <v>942.82175925926026</v>
      </c>
      <c r="M848" s="3">
        <f t="shared" si="55"/>
        <v>9.4282175925926026E-3</v>
      </c>
      <c r="N848" s="1">
        <v>0.73675107638888893</v>
      </c>
      <c r="O848" t="s">
        <v>35</v>
      </c>
      <c r="P848">
        <v>51</v>
      </c>
      <c r="Q848">
        <v>19.940000000000001</v>
      </c>
    </row>
    <row r="849" spans="1:17" x14ac:dyDescent="0.25">
      <c r="A849" s="3">
        <f t="shared" si="52"/>
        <v>943.90393518518636</v>
      </c>
      <c r="B849" s="3">
        <f t="shared" si="53"/>
        <v>9.4390393518518634E-3</v>
      </c>
      <c r="C849" s="1">
        <v>0.6878209837962963</v>
      </c>
      <c r="D849" t="s">
        <v>35</v>
      </c>
      <c r="E849">
        <v>42</v>
      </c>
      <c r="F849">
        <v>18.809999999999999</v>
      </c>
      <c r="L849" s="3">
        <f t="shared" si="54"/>
        <v>943.9317129629643</v>
      </c>
      <c r="M849" s="3">
        <f t="shared" si="55"/>
        <v>9.439317129629643E-3</v>
      </c>
      <c r="N849" s="1">
        <v>0.73676217592592597</v>
      </c>
      <c r="O849" t="s">
        <v>35</v>
      </c>
      <c r="P849">
        <v>51.5</v>
      </c>
      <c r="Q849">
        <v>19.940000000000001</v>
      </c>
    </row>
    <row r="850" spans="1:17" x14ac:dyDescent="0.25">
      <c r="A850" s="3">
        <f t="shared" si="52"/>
        <v>945.01504629629358</v>
      </c>
      <c r="B850" s="3">
        <f t="shared" si="53"/>
        <v>9.4501504629629363E-3</v>
      </c>
      <c r="C850" s="1">
        <v>0.68783209490740738</v>
      </c>
      <c r="D850" t="s">
        <v>35</v>
      </c>
      <c r="E850">
        <v>42</v>
      </c>
      <c r="F850">
        <v>18.809999999999999</v>
      </c>
      <c r="L850" s="3">
        <f t="shared" si="54"/>
        <v>945.04282407407163</v>
      </c>
      <c r="M850" s="3">
        <f t="shared" si="55"/>
        <v>9.4504282407407159E-3</v>
      </c>
      <c r="N850" s="1">
        <v>0.73677328703703704</v>
      </c>
      <c r="O850" t="s">
        <v>35</v>
      </c>
      <c r="P850">
        <v>51.75</v>
      </c>
      <c r="Q850">
        <v>19.940000000000001</v>
      </c>
    </row>
    <row r="851" spans="1:17" x14ac:dyDescent="0.25">
      <c r="A851" s="3">
        <f t="shared" si="52"/>
        <v>946.12615740741205</v>
      </c>
      <c r="B851" s="3">
        <f t="shared" si="53"/>
        <v>9.4612615740741202E-3</v>
      </c>
      <c r="C851" s="1">
        <v>0.68784320601851856</v>
      </c>
      <c r="D851" t="s">
        <v>35</v>
      </c>
      <c r="E851">
        <v>41.75</v>
      </c>
      <c r="F851">
        <v>18.809999999999999</v>
      </c>
      <c r="L851" s="3">
        <f t="shared" si="54"/>
        <v>946.15393518518999</v>
      </c>
      <c r="M851" s="3">
        <f t="shared" si="55"/>
        <v>9.4615393518518998E-3</v>
      </c>
      <c r="N851" s="1">
        <v>0.73678439814814822</v>
      </c>
      <c r="O851" t="s">
        <v>35</v>
      </c>
      <c r="P851">
        <v>51.75</v>
      </c>
      <c r="Q851">
        <v>19.940000000000001</v>
      </c>
    </row>
    <row r="852" spans="1:17" x14ac:dyDescent="0.25">
      <c r="A852" s="3">
        <f t="shared" si="52"/>
        <v>947.23726851850824</v>
      </c>
      <c r="B852" s="3">
        <f t="shared" si="53"/>
        <v>9.472372685185082E-3</v>
      </c>
      <c r="C852" s="1">
        <v>0.68785431712962952</v>
      </c>
      <c r="D852" t="s">
        <v>35</v>
      </c>
      <c r="E852">
        <v>42</v>
      </c>
      <c r="F852">
        <v>18.75</v>
      </c>
      <c r="L852" s="3">
        <f t="shared" si="54"/>
        <v>947.26504629628619</v>
      </c>
      <c r="M852" s="3">
        <f t="shared" si="55"/>
        <v>9.4726504629628616E-3</v>
      </c>
      <c r="N852" s="1">
        <v>0.73679550925925918</v>
      </c>
      <c r="O852" t="s">
        <v>35</v>
      </c>
      <c r="P852">
        <v>51.75</v>
      </c>
      <c r="Q852">
        <v>19.940000000000001</v>
      </c>
    </row>
    <row r="853" spans="1:17" x14ac:dyDescent="0.25">
      <c r="A853" s="3">
        <f t="shared" si="52"/>
        <v>948.34837962962661</v>
      </c>
      <c r="B853" s="3">
        <f t="shared" si="53"/>
        <v>9.4834837962962659E-3</v>
      </c>
      <c r="C853" s="1">
        <v>0.68786542824074071</v>
      </c>
      <c r="D853" t="s">
        <v>35</v>
      </c>
      <c r="E853">
        <v>42.25</v>
      </c>
      <c r="F853">
        <v>18.809999999999999</v>
      </c>
      <c r="L853" s="3">
        <f t="shared" si="54"/>
        <v>948.37615740740455</v>
      </c>
      <c r="M853" s="3">
        <f t="shared" si="55"/>
        <v>9.4837615740740455E-3</v>
      </c>
      <c r="N853" s="1">
        <v>0.73680662037037037</v>
      </c>
      <c r="O853" t="s">
        <v>35</v>
      </c>
      <c r="P853">
        <v>51.75</v>
      </c>
      <c r="Q853">
        <v>19.940000000000001</v>
      </c>
    </row>
    <row r="854" spans="1:17" x14ac:dyDescent="0.25">
      <c r="A854" s="3">
        <f t="shared" si="52"/>
        <v>949.45949074074497</v>
      </c>
      <c r="B854" s="3">
        <f t="shared" si="53"/>
        <v>9.4945949074074498E-3</v>
      </c>
      <c r="C854" s="1">
        <v>0.68787653935185189</v>
      </c>
      <c r="D854" t="s">
        <v>35</v>
      </c>
      <c r="E854">
        <v>42.25</v>
      </c>
      <c r="F854">
        <v>18.809999999999999</v>
      </c>
      <c r="L854" s="3">
        <f t="shared" si="54"/>
        <v>949.48726851851188</v>
      </c>
      <c r="M854" s="3">
        <f t="shared" si="55"/>
        <v>9.4948726851851184E-3</v>
      </c>
      <c r="N854" s="1">
        <v>0.73681773148148144</v>
      </c>
      <c r="O854" t="s">
        <v>35</v>
      </c>
      <c r="P854">
        <v>51.25</v>
      </c>
      <c r="Q854">
        <v>19.940000000000001</v>
      </c>
    </row>
    <row r="855" spans="1:17" x14ac:dyDescent="0.25">
      <c r="A855" s="3">
        <f t="shared" si="52"/>
        <v>950.55439814815122</v>
      </c>
      <c r="B855" s="3">
        <f t="shared" si="53"/>
        <v>9.5055439814815124E-3</v>
      </c>
      <c r="C855" s="1">
        <v>0.68788748842592595</v>
      </c>
      <c r="D855" t="s">
        <v>35</v>
      </c>
      <c r="E855">
        <v>42</v>
      </c>
      <c r="F855">
        <v>18.809999999999999</v>
      </c>
      <c r="L855" s="3">
        <f t="shared" si="54"/>
        <v>950.64467592592678</v>
      </c>
      <c r="M855" s="3">
        <f t="shared" si="55"/>
        <v>9.5064467592592683E-3</v>
      </c>
      <c r="N855" s="1">
        <v>0.73682930555555559</v>
      </c>
      <c r="O855" t="s">
        <v>35</v>
      </c>
      <c r="P855">
        <v>52</v>
      </c>
      <c r="Q855">
        <v>19.940000000000001</v>
      </c>
    </row>
    <row r="856" spans="1:17" x14ac:dyDescent="0.25">
      <c r="A856" s="3">
        <f t="shared" si="52"/>
        <v>951.71180555555509</v>
      </c>
      <c r="B856" s="3">
        <f t="shared" si="53"/>
        <v>9.5171180555555512E-3</v>
      </c>
      <c r="C856" s="1">
        <v>0.68789906249999999</v>
      </c>
      <c r="D856" t="s">
        <v>35</v>
      </c>
      <c r="E856">
        <v>41.75</v>
      </c>
      <c r="F856">
        <v>18.75</v>
      </c>
      <c r="L856" s="3">
        <f t="shared" si="54"/>
        <v>951.79166666666811</v>
      </c>
      <c r="M856" s="3">
        <f t="shared" si="55"/>
        <v>9.5179166666666815E-3</v>
      </c>
      <c r="N856" s="1">
        <v>0.736840775462963</v>
      </c>
      <c r="O856" t="s">
        <v>35</v>
      </c>
      <c r="P856">
        <v>51.75</v>
      </c>
      <c r="Q856">
        <v>19.87</v>
      </c>
    </row>
    <row r="857" spans="1:17" x14ac:dyDescent="0.25">
      <c r="A857" s="3">
        <f t="shared" si="52"/>
        <v>952.82291666667356</v>
      </c>
      <c r="B857" s="3">
        <f t="shared" si="53"/>
        <v>9.5282291666667351E-3</v>
      </c>
      <c r="C857" s="1">
        <v>0.68791017361111118</v>
      </c>
      <c r="D857" t="s">
        <v>35</v>
      </c>
      <c r="E857">
        <v>42.5</v>
      </c>
      <c r="F857">
        <v>18.809999999999999</v>
      </c>
      <c r="L857" s="3">
        <f t="shared" si="54"/>
        <v>952.8923611111129</v>
      </c>
      <c r="M857" s="3">
        <f t="shared" si="55"/>
        <v>9.5289236111111286E-3</v>
      </c>
      <c r="N857" s="1">
        <v>0.73685178240740745</v>
      </c>
      <c r="O857" t="s">
        <v>35</v>
      </c>
      <c r="P857">
        <v>51.5</v>
      </c>
      <c r="Q857">
        <v>19.940000000000001</v>
      </c>
    </row>
    <row r="858" spans="1:17" x14ac:dyDescent="0.25">
      <c r="A858" s="3">
        <f t="shared" si="52"/>
        <v>953.9328703703776</v>
      </c>
      <c r="B858" s="3">
        <f t="shared" si="53"/>
        <v>9.5393287037037755E-3</v>
      </c>
      <c r="C858" s="1">
        <v>0.68792127314814822</v>
      </c>
      <c r="D858" t="s">
        <v>35</v>
      </c>
      <c r="E858">
        <v>42.25</v>
      </c>
      <c r="F858">
        <v>18.809999999999999</v>
      </c>
      <c r="L858" s="3">
        <f t="shared" si="54"/>
        <v>954.00231481481694</v>
      </c>
      <c r="M858" s="3">
        <f t="shared" si="55"/>
        <v>9.540023148148169E-3</v>
      </c>
      <c r="N858" s="1">
        <v>0.73686288194444449</v>
      </c>
      <c r="O858" t="s">
        <v>35</v>
      </c>
      <c r="P858">
        <v>52</v>
      </c>
      <c r="Q858">
        <v>19.87</v>
      </c>
    </row>
    <row r="859" spans="1:17" x14ac:dyDescent="0.25">
      <c r="A859" s="3">
        <f t="shared" si="52"/>
        <v>955.04398148147379</v>
      </c>
      <c r="B859" s="3">
        <f t="shared" si="53"/>
        <v>9.5504398148147374E-3</v>
      </c>
      <c r="C859" s="1">
        <v>0.68793238425925918</v>
      </c>
      <c r="D859" t="s">
        <v>35</v>
      </c>
      <c r="E859">
        <v>42.25</v>
      </c>
      <c r="F859">
        <v>18.809999999999999</v>
      </c>
      <c r="L859" s="3">
        <f t="shared" si="54"/>
        <v>955.136574074078</v>
      </c>
      <c r="M859" s="3">
        <f t="shared" si="55"/>
        <v>9.5513657407407804E-3</v>
      </c>
      <c r="N859" s="1">
        <v>0.7368742245370371</v>
      </c>
      <c r="O859" t="s">
        <v>35</v>
      </c>
      <c r="P859">
        <v>52</v>
      </c>
      <c r="Q859">
        <v>19.940000000000001</v>
      </c>
    </row>
    <row r="860" spans="1:17" x14ac:dyDescent="0.25">
      <c r="A860" s="3">
        <f t="shared" si="52"/>
        <v>956.15509259259215</v>
      </c>
      <c r="B860" s="3">
        <f t="shared" si="53"/>
        <v>9.5615509259259213E-3</v>
      </c>
      <c r="C860" s="1">
        <v>0.68794349537037036</v>
      </c>
      <c r="D860" t="s">
        <v>35</v>
      </c>
      <c r="E860">
        <v>42</v>
      </c>
      <c r="F860">
        <v>18.809999999999999</v>
      </c>
      <c r="L860" s="3">
        <f t="shared" si="54"/>
        <v>956.24768518517419</v>
      </c>
      <c r="M860" s="3">
        <f t="shared" si="55"/>
        <v>9.5624768518517422E-3</v>
      </c>
      <c r="N860" s="1">
        <v>0.73688533564814807</v>
      </c>
      <c r="O860" t="s">
        <v>35</v>
      </c>
      <c r="P860">
        <v>51.75</v>
      </c>
      <c r="Q860">
        <v>19.87</v>
      </c>
    </row>
    <row r="861" spans="1:17" x14ac:dyDescent="0.25">
      <c r="A861" s="3">
        <f t="shared" si="52"/>
        <v>957.26620370369938</v>
      </c>
      <c r="B861" s="3">
        <f t="shared" si="53"/>
        <v>9.5726620370369941E-3</v>
      </c>
      <c r="C861" s="1">
        <v>0.68795460648148143</v>
      </c>
      <c r="D861" t="s">
        <v>35</v>
      </c>
      <c r="E861">
        <v>42.5</v>
      </c>
      <c r="F861">
        <v>18.75</v>
      </c>
      <c r="L861" s="3">
        <f t="shared" si="54"/>
        <v>957.35879629629267</v>
      </c>
      <c r="M861" s="3">
        <f t="shared" si="55"/>
        <v>9.5735879629629261E-3</v>
      </c>
      <c r="N861" s="1">
        <v>0.73689644675925925</v>
      </c>
      <c r="O861" t="s">
        <v>35</v>
      </c>
      <c r="P861">
        <v>52.25</v>
      </c>
      <c r="Q861">
        <v>19.940000000000001</v>
      </c>
    </row>
    <row r="862" spans="1:17" x14ac:dyDescent="0.25">
      <c r="A862" s="3">
        <f t="shared" si="52"/>
        <v>958.37731481481785</v>
      </c>
      <c r="B862" s="3">
        <f t="shared" si="53"/>
        <v>9.583773148148178E-3</v>
      </c>
      <c r="C862" s="1">
        <v>0.68796571759259262</v>
      </c>
      <c r="D862" t="s">
        <v>35</v>
      </c>
      <c r="E862">
        <v>42.25</v>
      </c>
      <c r="F862">
        <v>18.809999999999999</v>
      </c>
      <c r="L862" s="3">
        <f t="shared" si="54"/>
        <v>958.45717592591973</v>
      </c>
      <c r="M862" s="3">
        <f t="shared" si="55"/>
        <v>9.5845717592591972E-3</v>
      </c>
      <c r="N862" s="1">
        <v>0.73690743055555552</v>
      </c>
      <c r="O862" t="s">
        <v>35</v>
      </c>
      <c r="P862">
        <v>51.75</v>
      </c>
      <c r="Q862">
        <v>19.87</v>
      </c>
    </row>
    <row r="863" spans="1:17" x14ac:dyDescent="0.25">
      <c r="A863" s="3">
        <f t="shared" si="52"/>
        <v>959.48842592592507</v>
      </c>
      <c r="B863" s="3">
        <f t="shared" si="53"/>
        <v>9.5948842592592509E-3</v>
      </c>
      <c r="C863" s="1">
        <v>0.68797682870370369</v>
      </c>
      <c r="D863" t="s">
        <v>35</v>
      </c>
      <c r="E863">
        <v>42</v>
      </c>
      <c r="F863">
        <v>18.809999999999999</v>
      </c>
      <c r="L863" s="3">
        <f t="shared" si="54"/>
        <v>959.57175925925901</v>
      </c>
      <c r="M863" s="3">
        <f t="shared" si="55"/>
        <v>9.5957175925925897E-3</v>
      </c>
      <c r="N863" s="1">
        <v>0.73691857638888891</v>
      </c>
      <c r="O863" t="s">
        <v>35</v>
      </c>
      <c r="P863">
        <v>52</v>
      </c>
      <c r="Q863">
        <v>19.87</v>
      </c>
    </row>
    <row r="864" spans="1:17" x14ac:dyDescent="0.25">
      <c r="A864" s="3">
        <f t="shared" si="52"/>
        <v>960.59953703704343</v>
      </c>
      <c r="B864" s="3">
        <f t="shared" si="53"/>
        <v>9.6059953703704348E-3</v>
      </c>
      <c r="C864" s="1">
        <v>0.68798793981481488</v>
      </c>
      <c r="D864" t="s">
        <v>35</v>
      </c>
      <c r="E864">
        <v>43</v>
      </c>
      <c r="F864">
        <v>18.809999999999999</v>
      </c>
      <c r="L864" s="3">
        <f t="shared" si="54"/>
        <v>960.68171296296305</v>
      </c>
      <c r="M864" s="3">
        <f t="shared" si="55"/>
        <v>9.6068171296296301E-3</v>
      </c>
      <c r="N864" s="1">
        <v>0.73692967592592595</v>
      </c>
      <c r="O864" t="s">
        <v>35</v>
      </c>
      <c r="P864">
        <v>52.25</v>
      </c>
      <c r="Q864">
        <v>19.940000000000001</v>
      </c>
    </row>
    <row r="865" spans="1:17" x14ac:dyDescent="0.25">
      <c r="A865" s="3">
        <f t="shared" si="52"/>
        <v>961.71064814813963</v>
      </c>
      <c r="B865" s="3">
        <f t="shared" si="53"/>
        <v>9.6171064814813967E-3</v>
      </c>
      <c r="C865" s="1">
        <v>0.68799905092592584</v>
      </c>
      <c r="D865" t="s">
        <v>35</v>
      </c>
      <c r="E865">
        <v>42.5</v>
      </c>
      <c r="F865">
        <v>18.809999999999999</v>
      </c>
      <c r="L865" s="3">
        <f t="shared" si="54"/>
        <v>961.79282407407027</v>
      </c>
      <c r="M865" s="3">
        <f t="shared" si="55"/>
        <v>9.617928240740703E-3</v>
      </c>
      <c r="N865" s="1">
        <v>0.73694078703703703</v>
      </c>
      <c r="O865" t="s">
        <v>35</v>
      </c>
      <c r="P865">
        <v>52</v>
      </c>
      <c r="Q865">
        <v>19.87</v>
      </c>
    </row>
    <row r="866" spans="1:17" x14ac:dyDescent="0.25">
      <c r="A866" s="3">
        <f t="shared" si="52"/>
        <v>962.8217592592581</v>
      </c>
      <c r="B866" s="3">
        <f t="shared" si="53"/>
        <v>9.6282175925925806E-3</v>
      </c>
      <c r="C866" s="1">
        <v>0.68801016203703702</v>
      </c>
      <c r="D866" t="s">
        <v>35</v>
      </c>
      <c r="E866">
        <v>42.75</v>
      </c>
      <c r="F866">
        <v>18.809999999999999</v>
      </c>
      <c r="L866" s="3">
        <f t="shared" si="54"/>
        <v>962.90393518518863</v>
      </c>
      <c r="M866" s="3">
        <f t="shared" si="55"/>
        <v>9.6290393518518869E-3</v>
      </c>
      <c r="N866" s="1">
        <v>0.73695189814814821</v>
      </c>
      <c r="O866" t="s">
        <v>35</v>
      </c>
      <c r="P866">
        <v>52.25</v>
      </c>
      <c r="Q866">
        <v>19.87</v>
      </c>
    </row>
    <row r="867" spans="1:17" x14ac:dyDescent="0.25">
      <c r="A867" s="3">
        <f t="shared" si="52"/>
        <v>963.96527777777851</v>
      </c>
      <c r="B867" s="3">
        <f t="shared" si="53"/>
        <v>9.6396527777777852E-3</v>
      </c>
      <c r="C867" s="1">
        <v>0.68802159722222223</v>
      </c>
      <c r="D867" t="s">
        <v>35</v>
      </c>
      <c r="E867">
        <v>42.5</v>
      </c>
      <c r="F867">
        <v>18.809999999999999</v>
      </c>
      <c r="L867" s="3">
        <f t="shared" si="54"/>
        <v>964.01504629629596</v>
      </c>
      <c r="M867" s="3">
        <f t="shared" si="55"/>
        <v>9.6401504629629597E-3</v>
      </c>
      <c r="N867" s="1">
        <v>0.73696300925925928</v>
      </c>
      <c r="O867" t="s">
        <v>35</v>
      </c>
      <c r="P867">
        <v>52</v>
      </c>
      <c r="Q867">
        <v>19.87</v>
      </c>
    </row>
    <row r="868" spans="1:17" x14ac:dyDescent="0.25">
      <c r="A868" s="3">
        <f t="shared" si="52"/>
        <v>965.07638888889687</v>
      </c>
      <c r="B868" s="3">
        <f t="shared" si="53"/>
        <v>9.6507638888889691E-3</v>
      </c>
      <c r="C868" s="1">
        <v>0.68803270833333341</v>
      </c>
      <c r="D868" t="s">
        <v>35</v>
      </c>
      <c r="E868">
        <v>43</v>
      </c>
      <c r="F868">
        <v>18.809999999999999</v>
      </c>
      <c r="L868" s="3">
        <f t="shared" si="54"/>
        <v>965.12615740741433</v>
      </c>
      <c r="M868" s="3">
        <f t="shared" si="55"/>
        <v>9.6512615740741436E-3</v>
      </c>
      <c r="N868" s="1">
        <v>0.73697412037037047</v>
      </c>
      <c r="O868" t="s">
        <v>35</v>
      </c>
      <c r="P868">
        <v>52</v>
      </c>
      <c r="Q868">
        <v>19.940000000000001</v>
      </c>
    </row>
    <row r="869" spans="1:17" x14ac:dyDescent="0.25">
      <c r="A869" s="3">
        <f t="shared" si="52"/>
        <v>966.18749999999307</v>
      </c>
      <c r="B869" s="3">
        <f t="shared" si="53"/>
        <v>9.6618749999999309E-3</v>
      </c>
      <c r="C869" s="1">
        <v>0.68804381944444437</v>
      </c>
      <c r="D869" t="s">
        <v>35</v>
      </c>
      <c r="E869">
        <v>42.75</v>
      </c>
      <c r="F869">
        <v>18.809999999999999</v>
      </c>
      <c r="L869" s="3">
        <f t="shared" si="54"/>
        <v>966.23726851851052</v>
      </c>
      <c r="M869" s="3">
        <f t="shared" si="55"/>
        <v>9.6623726851851055E-3</v>
      </c>
      <c r="N869" s="1">
        <v>0.73698523148148143</v>
      </c>
      <c r="O869" t="s">
        <v>35</v>
      </c>
      <c r="P869">
        <v>52.5</v>
      </c>
      <c r="Q869">
        <v>19.87</v>
      </c>
    </row>
    <row r="870" spans="1:17" x14ac:dyDescent="0.25">
      <c r="A870" s="3">
        <f t="shared" si="52"/>
        <v>967.29166666666981</v>
      </c>
      <c r="B870" s="3">
        <f t="shared" si="53"/>
        <v>9.6729166666666977E-3</v>
      </c>
      <c r="C870" s="1">
        <v>0.68805486111111114</v>
      </c>
      <c r="D870" t="s">
        <v>35</v>
      </c>
      <c r="E870">
        <v>42.75</v>
      </c>
      <c r="F870">
        <v>18.75</v>
      </c>
      <c r="L870" s="3">
        <f t="shared" si="54"/>
        <v>967.39467592592553</v>
      </c>
      <c r="M870" s="3">
        <f t="shared" si="55"/>
        <v>9.6739467592592554E-3</v>
      </c>
      <c r="N870" s="1">
        <v>0.73699680555555558</v>
      </c>
      <c r="O870" t="s">
        <v>35</v>
      </c>
      <c r="P870">
        <v>52.5</v>
      </c>
      <c r="Q870">
        <v>19.87</v>
      </c>
    </row>
    <row r="871" spans="1:17" x14ac:dyDescent="0.25">
      <c r="A871" s="3">
        <f t="shared" si="52"/>
        <v>968.39467592592098</v>
      </c>
      <c r="B871" s="3">
        <f t="shared" si="53"/>
        <v>9.6839467592592099E-3</v>
      </c>
      <c r="C871" s="1">
        <v>0.68806589120370365</v>
      </c>
      <c r="D871" t="s">
        <v>35</v>
      </c>
      <c r="E871">
        <v>42.5</v>
      </c>
      <c r="F871">
        <v>18.809999999999999</v>
      </c>
      <c r="L871" s="3">
        <f t="shared" si="54"/>
        <v>968.49421296295588</v>
      </c>
      <c r="M871" s="3">
        <f t="shared" si="55"/>
        <v>9.684942129629559E-3</v>
      </c>
      <c r="N871" s="1">
        <v>0.73700780092592588</v>
      </c>
      <c r="O871" t="s">
        <v>35</v>
      </c>
      <c r="P871">
        <v>52.5</v>
      </c>
      <c r="Q871">
        <v>19.87</v>
      </c>
    </row>
    <row r="872" spans="1:17" x14ac:dyDescent="0.25">
      <c r="A872" s="3">
        <f t="shared" si="52"/>
        <v>969.50578703703934</v>
      </c>
      <c r="B872" s="3">
        <f t="shared" si="53"/>
        <v>9.6950578703703938E-3</v>
      </c>
      <c r="C872" s="1">
        <v>0.68807700231481483</v>
      </c>
      <c r="D872" t="s">
        <v>35</v>
      </c>
      <c r="E872">
        <v>42.25</v>
      </c>
      <c r="F872">
        <v>18.809999999999999</v>
      </c>
      <c r="L872" s="3">
        <f t="shared" si="54"/>
        <v>969.60532407407425</v>
      </c>
      <c r="M872" s="3">
        <f t="shared" si="55"/>
        <v>9.6960532407407429E-3</v>
      </c>
      <c r="N872" s="1">
        <v>0.73701891203703707</v>
      </c>
      <c r="O872" t="s">
        <v>35</v>
      </c>
      <c r="P872">
        <v>52.75</v>
      </c>
      <c r="Q872">
        <v>19.87</v>
      </c>
    </row>
    <row r="873" spans="1:17" x14ac:dyDescent="0.25">
      <c r="A873" s="3">
        <f t="shared" si="52"/>
        <v>970.61689814814667</v>
      </c>
      <c r="B873" s="3">
        <f t="shared" si="53"/>
        <v>9.7061689814814667E-3</v>
      </c>
      <c r="C873" s="1">
        <v>0.68808811342592591</v>
      </c>
      <c r="D873" t="s">
        <v>35</v>
      </c>
      <c r="E873">
        <v>43</v>
      </c>
      <c r="F873">
        <v>18.809999999999999</v>
      </c>
      <c r="L873" s="3">
        <f t="shared" si="54"/>
        <v>970.71643518518158</v>
      </c>
      <c r="M873" s="3">
        <f t="shared" si="55"/>
        <v>9.7071643518518158E-3</v>
      </c>
      <c r="N873" s="1">
        <v>0.73703002314814814</v>
      </c>
      <c r="O873" t="s">
        <v>35</v>
      </c>
      <c r="P873">
        <v>52.75</v>
      </c>
      <c r="Q873">
        <v>19.87</v>
      </c>
    </row>
    <row r="874" spans="1:17" x14ac:dyDescent="0.25">
      <c r="A874" s="3">
        <f t="shared" si="52"/>
        <v>971.72800925926504</v>
      </c>
      <c r="B874" s="3">
        <f t="shared" si="53"/>
        <v>9.7172800925926506E-3</v>
      </c>
      <c r="C874" s="1">
        <v>0.68809922453703709</v>
      </c>
      <c r="D874" t="s">
        <v>35</v>
      </c>
      <c r="E874">
        <v>43</v>
      </c>
      <c r="F874">
        <v>18.809999999999999</v>
      </c>
      <c r="L874" s="3">
        <f t="shared" si="54"/>
        <v>971.82754629629994</v>
      </c>
      <c r="M874" s="3">
        <f t="shared" si="55"/>
        <v>9.7182754629629997E-3</v>
      </c>
      <c r="N874" s="1">
        <v>0.73704113425925932</v>
      </c>
      <c r="O874" t="s">
        <v>35</v>
      </c>
      <c r="P874">
        <v>52.75</v>
      </c>
      <c r="Q874">
        <v>19.87</v>
      </c>
    </row>
    <row r="875" spans="1:17" x14ac:dyDescent="0.25">
      <c r="A875" s="3">
        <f t="shared" si="52"/>
        <v>972.83912037036123</v>
      </c>
      <c r="B875" s="3">
        <f t="shared" si="53"/>
        <v>9.7283912037036124E-3</v>
      </c>
      <c r="C875" s="1">
        <v>0.68811033564814805</v>
      </c>
      <c r="D875" t="s">
        <v>35</v>
      </c>
      <c r="E875">
        <v>42.5</v>
      </c>
      <c r="F875">
        <v>18.809999999999999</v>
      </c>
      <c r="L875" s="3">
        <f t="shared" si="54"/>
        <v>972.93518518517533</v>
      </c>
      <c r="M875" s="3">
        <f t="shared" si="55"/>
        <v>9.729351851851753E-3</v>
      </c>
      <c r="N875" s="1">
        <v>0.73705221064814808</v>
      </c>
      <c r="O875" t="s">
        <v>35</v>
      </c>
      <c r="P875">
        <v>52.75</v>
      </c>
      <c r="Q875">
        <v>19.87</v>
      </c>
    </row>
    <row r="876" spans="1:17" x14ac:dyDescent="0.25">
      <c r="A876" s="3">
        <f t="shared" si="52"/>
        <v>973.95023148147959</v>
      </c>
      <c r="B876" s="3">
        <f t="shared" si="53"/>
        <v>9.7395023148147963E-3</v>
      </c>
      <c r="C876" s="1">
        <v>0.68812144675925924</v>
      </c>
      <c r="D876" t="s">
        <v>35</v>
      </c>
      <c r="E876">
        <v>42.5</v>
      </c>
      <c r="F876">
        <v>18.809999999999999</v>
      </c>
      <c r="L876" s="3">
        <f t="shared" si="54"/>
        <v>974.04513888887936</v>
      </c>
      <c r="M876" s="3">
        <f t="shared" si="55"/>
        <v>9.7404513888887934E-3</v>
      </c>
      <c r="N876" s="1">
        <v>0.73706331018518512</v>
      </c>
      <c r="O876" t="s">
        <v>35</v>
      </c>
      <c r="P876">
        <v>52.5</v>
      </c>
      <c r="Q876">
        <v>19.87</v>
      </c>
    </row>
    <row r="877" spans="1:17" x14ac:dyDescent="0.25">
      <c r="A877" s="3">
        <f t="shared" si="52"/>
        <v>975.06018518518363</v>
      </c>
      <c r="B877" s="3">
        <f t="shared" si="53"/>
        <v>9.7506018518518367E-3</v>
      </c>
      <c r="C877" s="1">
        <v>0.68813254629629628</v>
      </c>
      <c r="D877" t="s">
        <v>35</v>
      </c>
      <c r="E877">
        <v>43</v>
      </c>
      <c r="F877">
        <v>18.809999999999999</v>
      </c>
      <c r="L877" s="3">
        <f t="shared" si="54"/>
        <v>975.15624999999773</v>
      </c>
      <c r="M877" s="3">
        <f t="shared" si="55"/>
        <v>9.7515624999999773E-3</v>
      </c>
      <c r="N877" s="1">
        <v>0.7370744212962963</v>
      </c>
      <c r="O877" t="s">
        <v>35</v>
      </c>
      <c r="P877">
        <v>52.5</v>
      </c>
      <c r="Q877">
        <v>19.87</v>
      </c>
    </row>
    <row r="878" spans="1:17" x14ac:dyDescent="0.25">
      <c r="A878" s="3">
        <f t="shared" si="52"/>
        <v>976.17129629629096</v>
      </c>
      <c r="B878" s="3">
        <f t="shared" si="53"/>
        <v>9.7617129629629096E-3</v>
      </c>
      <c r="C878" s="1">
        <v>0.68814365740740735</v>
      </c>
      <c r="D878" t="s">
        <v>35</v>
      </c>
      <c r="E878">
        <v>43.25</v>
      </c>
      <c r="F878">
        <v>18.809999999999999</v>
      </c>
      <c r="L878" s="3">
        <f t="shared" si="54"/>
        <v>976.26736111110506</v>
      </c>
      <c r="M878" s="3">
        <f t="shared" si="55"/>
        <v>9.7626736111110501E-3</v>
      </c>
      <c r="N878" s="1">
        <v>0.73708553240740737</v>
      </c>
      <c r="O878" t="s">
        <v>35</v>
      </c>
      <c r="P878">
        <v>52.5</v>
      </c>
      <c r="Q878">
        <v>19.940000000000001</v>
      </c>
    </row>
    <row r="879" spans="1:17" x14ac:dyDescent="0.25">
      <c r="A879" s="3">
        <f t="shared" si="52"/>
        <v>977.28240740740932</v>
      </c>
      <c r="B879" s="3">
        <f t="shared" si="53"/>
        <v>9.7728240740740935E-3</v>
      </c>
      <c r="C879" s="1">
        <v>0.68815476851851853</v>
      </c>
      <c r="D879" t="s">
        <v>35</v>
      </c>
      <c r="E879">
        <v>42.75</v>
      </c>
      <c r="F879">
        <v>18.809999999999999</v>
      </c>
      <c r="L879" s="3">
        <f t="shared" si="54"/>
        <v>977.37847222222342</v>
      </c>
      <c r="M879" s="3">
        <f t="shared" si="55"/>
        <v>9.773784722222234E-3</v>
      </c>
      <c r="N879" s="1">
        <v>0.73709664351851856</v>
      </c>
      <c r="O879" t="s">
        <v>35</v>
      </c>
      <c r="P879">
        <v>52.5</v>
      </c>
      <c r="Q879">
        <v>19.809999999999999</v>
      </c>
    </row>
    <row r="880" spans="1:17" x14ac:dyDescent="0.25">
      <c r="A880" s="3">
        <f t="shared" si="52"/>
        <v>978.43981481482433</v>
      </c>
      <c r="B880" s="3">
        <f t="shared" si="53"/>
        <v>9.7843981481482434E-3</v>
      </c>
      <c r="C880" s="1">
        <v>0.68816634259259268</v>
      </c>
      <c r="D880" t="s">
        <v>35</v>
      </c>
      <c r="E880">
        <v>43</v>
      </c>
      <c r="F880">
        <v>18.809999999999999</v>
      </c>
      <c r="L880" s="3">
        <f t="shared" si="54"/>
        <v>978.48958333331962</v>
      </c>
      <c r="M880" s="3">
        <f t="shared" si="55"/>
        <v>9.7848958333331959E-3</v>
      </c>
      <c r="N880" s="1">
        <v>0.73710775462962952</v>
      </c>
      <c r="O880" t="s">
        <v>35</v>
      </c>
      <c r="P880">
        <v>52.75</v>
      </c>
      <c r="Q880">
        <v>19.87</v>
      </c>
    </row>
    <row r="881" spans="1:17" x14ac:dyDescent="0.25">
      <c r="A881" s="3">
        <f t="shared" si="52"/>
        <v>979.55092592592052</v>
      </c>
      <c r="B881" s="3">
        <f t="shared" si="53"/>
        <v>9.7955092592592052E-3</v>
      </c>
      <c r="C881" s="1">
        <v>0.68817745370370365</v>
      </c>
      <c r="D881" t="s">
        <v>35</v>
      </c>
      <c r="E881">
        <v>42.5</v>
      </c>
      <c r="F881">
        <v>18.809999999999999</v>
      </c>
      <c r="L881" s="3">
        <f t="shared" si="54"/>
        <v>979.64699074073462</v>
      </c>
      <c r="M881" s="3">
        <f t="shared" si="55"/>
        <v>9.7964699074073458E-3</v>
      </c>
      <c r="N881" s="1">
        <v>0.73711932870370367</v>
      </c>
      <c r="O881" t="s">
        <v>35</v>
      </c>
      <c r="P881">
        <v>53</v>
      </c>
      <c r="Q881">
        <v>19.87</v>
      </c>
    </row>
    <row r="882" spans="1:17" x14ac:dyDescent="0.25">
      <c r="A882" s="3">
        <f t="shared" si="52"/>
        <v>980.65046296296202</v>
      </c>
      <c r="B882" s="3">
        <f t="shared" si="53"/>
        <v>9.8065046296296199E-3</v>
      </c>
      <c r="C882" s="1">
        <v>0.68818844907407406</v>
      </c>
      <c r="D882" t="s">
        <v>35</v>
      </c>
      <c r="E882">
        <v>42.75</v>
      </c>
      <c r="F882">
        <v>18.809999999999999</v>
      </c>
      <c r="L882" s="3">
        <f t="shared" si="54"/>
        <v>980.75810185185298</v>
      </c>
      <c r="M882" s="3">
        <f t="shared" si="55"/>
        <v>9.8075810185185297E-3</v>
      </c>
      <c r="N882" s="1">
        <v>0.73713043981481485</v>
      </c>
      <c r="O882" t="s">
        <v>35</v>
      </c>
      <c r="P882">
        <v>53.25</v>
      </c>
      <c r="Q882">
        <v>19.87</v>
      </c>
    </row>
    <row r="883" spans="1:17" x14ac:dyDescent="0.25">
      <c r="A883" s="3">
        <f t="shared" si="52"/>
        <v>981.76157407408039</v>
      </c>
      <c r="B883" s="3">
        <f t="shared" si="53"/>
        <v>9.8176157407408038E-3</v>
      </c>
      <c r="C883" s="1">
        <v>0.68819956018518524</v>
      </c>
      <c r="D883" t="s">
        <v>35</v>
      </c>
      <c r="E883">
        <v>42.75</v>
      </c>
      <c r="F883">
        <v>18.809999999999999</v>
      </c>
      <c r="L883" s="3">
        <f t="shared" si="54"/>
        <v>981.86921296296021</v>
      </c>
      <c r="M883" s="3">
        <f t="shared" si="55"/>
        <v>9.8186921296296026E-3</v>
      </c>
      <c r="N883" s="1">
        <v>0.73714155092592593</v>
      </c>
      <c r="O883" t="s">
        <v>35</v>
      </c>
      <c r="P883">
        <v>52.75</v>
      </c>
      <c r="Q883">
        <v>19.87</v>
      </c>
    </row>
    <row r="884" spans="1:17" x14ac:dyDescent="0.25">
      <c r="A884" s="3">
        <f t="shared" si="52"/>
        <v>982.87268518517658</v>
      </c>
      <c r="B884" s="3">
        <f t="shared" si="53"/>
        <v>9.8287268518517656E-3</v>
      </c>
      <c r="C884" s="1">
        <v>0.68821067129629621</v>
      </c>
      <c r="D884" t="s">
        <v>35</v>
      </c>
      <c r="E884">
        <v>42.75</v>
      </c>
      <c r="F884">
        <v>18.809999999999999</v>
      </c>
      <c r="L884" s="3">
        <f t="shared" si="54"/>
        <v>982.98032407407868</v>
      </c>
      <c r="M884" s="3">
        <f t="shared" si="55"/>
        <v>9.8298032407407865E-3</v>
      </c>
      <c r="N884" s="1">
        <v>0.73715266203703711</v>
      </c>
      <c r="O884" t="s">
        <v>35</v>
      </c>
      <c r="P884">
        <v>52.75</v>
      </c>
      <c r="Q884">
        <v>19.87</v>
      </c>
    </row>
    <row r="885" spans="1:17" x14ac:dyDescent="0.25">
      <c r="A885" s="3">
        <f t="shared" si="52"/>
        <v>983.98379629629494</v>
      </c>
      <c r="B885" s="3">
        <f t="shared" si="53"/>
        <v>9.8398379629629495E-3</v>
      </c>
      <c r="C885" s="1">
        <v>0.68822178240740739</v>
      </c>
      <c r="D885" t="s">
        <v>35</v>
      </c>
      <c r="E885">
        <v>42.5</v>
      </c>
      <c r="F885">
        <v>18.87</v>
      </c>
      <c r="L885" s="3">
        <f t="shared" si="54"/>
        <v>984.09143518517487</v>
      </c>
      <c r="M885" s="3">
        <f t="shared" si="55"/>
        <v>9.8409143518517483E-3</v>
      </c>
      <c r="N885" s="1">
        <v>0.73716377314814807</v>
      </c>
      <c r="O885" t="s">
        <v>35</v>
      </c>
      <c r="P885">
        <v>52.75</v>
      </c>
      <c r="Q885">
        <v>19.87</v>
      </c>
    </row>
    <row r="886" spans="1:17" x14ac:dyDescent="0.25">
      <c r="A886" s="3">
        <f t="shared" si="52"/>
        <v>985.09490740740227</v>
      </c>
      <c r="B886" s="3">
        <f t="shared" si="53"/>
        <v>9.8509490740740224E-3</v>
      </c>
      <c r="C886" s="1">
        <v>0.68823289351851846</v>
      </c>
      <c r="D886" t="s">
        <v>35</v>
      </c>
      <c r="E886">
        <v>43</v>
      </c>
      <c r="F886">
        <v>18.809999999999999</v>
      </c>
      <c r="L886" s="3">
        <f t="shared" si="54"/>
        <v>985.17708333333292</v>
      </c>
      <c r="M886" s="3">
        <f t="shared" si="55"/>
        <v>9.8517708333333287E-3</v>
      </c>
      <c r="N886" s="1">
        <v>0.73717462962962965</v>
      </c>
      <c r="O886" t="s">
        <v>35</v>
      </c>
      <c r="P886">
        <v>53</v>
      </c>
      <c r="Q886">
        <v>19.87</v>
      </c>
    </row>
    <row r="887" spans="1:17" x14ac:dyDescent="0.25">
      <c r="A887" s="3">
        <f t="shared" si="52"/>
        <v>986.20601851852064</v>
      </c>
      <c r="B887" s="3">
        <f t="shared" si="53"/>
        <v>9.8620601851852063E-3</v>
      </c>
      <c r="C887" s="1">
        <v>0.68824400462962965</v>
      </c>
      <c r="D887" t="s">
        <v>35</v>
      </c>
      <c r="E887">
        <v>43.5</v>
      </c>
      <c r="F887">
        <v>18.809999999999999</v>
      </c>
      <c r="L887" s="3">
        <f t="shared" si="54"/>
        <v>986.28703703703695</v>
      </c>
      <c r="M887" s="3">
        <f t="shared" si="55"/>
        <v>9.8628703703703691E-3</v>
      </c>
      <c r="N887" s="1">
        <v>0.73718572916666669</v>
      </c>
      <c r="O887" t="s">
        <v>35</v>
      </c>
      <c r="P887">
        <v>53</v>
      </c>
      <c r="Q887">
        <v>19.87</v>
      </c>
    </row>
    <row r="888" spans="1:17" x14ac:dyDescent="0.25">
      <c r="A888" s="3">
        <f t="shared" si="52"/>
        <v>987.31712962962797</v>
      </c>
      <c r="B888" s="3">
        <f t="shared" si="53"/>
        <v>9.8731712962962792E-3</v>
      </c>
      <c r="C888" s="1">
        <v>0.68825511574074072</v>
      </c>
      <c r="D888" t="s">
        <v>35</v>
      </c>
      <c r="E888">
        <v>43</v>
      </c>
      <c r="F888">
        <v>18.809999999999999</v>
      </c>
      <c r="L888" s="3">
        <f t="shared" si="54"/>
        <v>987.39814814815531</v>
      </c>
      <c r="M888" s="3">
        <f t="shared" si="55"/>
        <v>9.873981481481553E-3</v>
      </c>
      <c r="N888" s="1">
        <v>0.73719684027777788</v>
      </c>
      <c r="O888" t="s">
        <v>35</v>
      </c>
      <c r="P888">
        <v>52.5</v>
      </c>
      <c r="Q888">
        <v>19.87</v>
      </c>
    </row>
    <row r="889" spans="1:17" x14ac:dyDescent="0.25">
      <c r="A889" s="3">
        <f t="shared" si="52"/>
        <v>988.42824074074633</v>
      </c>
      <c r="B889" s="3">
        <f t="shared" si="53"/>
        <v>9.8842824074074631E-3</v>
      </c>
      <c r="C889" s="1">
        <v>0.6882662268518519</v>
      </c>
      <c r="D889" t="s">
        <v>35</v>
      </c>
      <c r="E889">
        <v>42.75</v>
      </c>
      <c r="F889">
        <v>18.809999999999999</v>
      </c>
      <c r="L889" s="3">
        <f t="shared" si="54"/>
        <v>988.96759259258226</v>
      </c>
      <c r="M889" s="3">
        <f t="shared" si="55"/>
        <v>9.8896759259258227E-3</v>
      </c>
      <c r="N889" s="1">
        <v>0.73721253472222215</v>
      </c>
      <c r="O889" t="s">
        <v>35</v>
      </c>
      <c r="P889">
        <v>53.5</v>
      </c>
      <c r="Q889">
        <v>19.87</v>
      </c>
    </row>
    <row r="890" spans="1:17" x14ac:dyDescent="0.25">
      <c r="A890" s="3">
        <f t="shared" si="52"/>
        <v>989.53935185184253</v>
      </c>
      <c r="B890" s="3">
        <f t="shared" si="53"/>
        <v>9.895393518518425E-3</v>
      </c>
      <c r="C890" s="1">
        <v>0.68827733796296287</v>
      </c>
      <c r="D890" t="s">
        <v>35</v>
      </c>
      <c r="E890">
        <v>43</v>
      </c>
      <c r="F890">
        <v>18.809999999999999</v>
      </c>
      <c r="L890" s="3">
        <f t="shared" si="54"/>
        <v>990.21759259257931</v>
      </c>
      <c r="M890" s="3">
        <f t="shared" si="55"/>
        <v>9.9021759259257935E-3</v>
      </c>
      <c r="N890" s="1">
        <v>0.73722503472222212</v>
      </c>
      <c r="O890" t="s">
        <v>35</v>
      </c>
      <c r="P890">
        <v>53</v>
      </c>
      <c r="Q890">
        <v>19.87</v>
      </c>
    </row>
    <row r="891" spans="1:17" x14ac:dyDescent="0.25">
      <c r="A891" s="3">
        <f t="shared" si="52"/>
        <v>990.65046296296089</v>
      </c>
      <c r="B891" s="3">
        <f t="shared" si="53"/>
        <v>9.9065046296296089E-3</v>
      </c>
      <c r="C891" s="1">
        <v>0.68828844907407405</v>
      </c>
      <c r="D891" t="s">
        <v>35</v>
      </c>
      <c r="E891">
        <v>43</v>
      </c>
      <c r="F891">
        <v>18.809999999999999</v>
      </c>
      <c r="L891" s="3">
        <f t="shared" si="54"/>
        <v>991.32870370369778</v>
      </c>
      <c r="M891" s="3">
        <f t="shared" si="55"/>
        <v>9.9132870370369774E-3</v>
      </c>
      <c r="N891" s="1">
        <v>0.7372361458333333</v>
      </c>
      <c r="O891" t="s">
        <v>35</v>
      </c>
      <c r="P891">
        <v>53.25</v>
      </c>
      <c r="Q891">
        <v>19.87</v>
      </c>
    </row>
    <row r="892" spans="1:17" x14ac:dyDescent="0.25">
      <c r="A892" s="3">
        <f t="shared" si="52"/>
        <v>991.76041666666492</v>
      </c>
      <c r="B892" s="3">
        <f t="shared" si="53"/>
        <v>9.9176041666666492E-3</v>
      </c>
      <c r="C892" s="1">
        <v>0.68829954861111109</v>
      </c>
      <c r="D892" t="s">
        <v>35</v>
      </c>
      <c r="E892">
        <v>43.5</v>
      </c>
      <c r="F892">
        <v>18.809999999999999</v>
      </c>
      <c r="L892" s="3">
        <f t="shared" si="54"/>
        <v>992.439814814805</v>
      </c>
      <c r="M892" s="3">
        <f t="shared" si="55"/>
        <v>9.9243981481480503E-3</v>
      </c>
      <c r="N892" s="1">
        <v>0.73724725694444437</v>
      </c>
      <c r="O892" t="s">
        <v>35</v>
      </c>
      <c r="P892">
        <v>53</v>
      </c>
      <c r="Q892">
        <v>19.87</v>
      </c>
    </row>
    <row r="893" spans="1:17" x14ac:dyDescent="0.25">
      <c r="A893" s="3">
        <f t="shared" si="52"/>
        <v>992.91782407407993</v>
      </c>
      <c r="B893" s="3">
        <f t="shared" si="53"/>
        <v>9.9291782407407991E-3</v>
      </c>
      <c r="C893" s="1">
        <v>0.68831112268518524</v>
      </c>
      <c r="D893" t="s">
        <v>35</v>
      </c>
      <c r="E893">
        <v>43.5</v>
      </c>
      <c r="F893">
        <v>18.809999999999999</v>
      </c>
      <c r="L893" s="3">
        <f t="shared" si="54"/>
        <v>993.55092592592337</v>
      </c>
      <c r="M893" s="3">
        <f t="shared" si="55"/>
        <v>9.9355092592592342E-3</v>
      </c>
      <c r="N893" s="1">
        <v>0.73725836805555556</v>
      </c>
      <c r="O893" t="s">
        <v>35</v>
      </c>
      <c r="P893">
        <v>53</v>
      </c>
      <c r="Q893">
        <v>19.87</v>
      </c>
    </row>
    <row r="894" spans="1:17" x14ac:dyDescent="0.25">
      <c r="A894" s="3">
        <f t="shared" si="52"/>
        <v>994.02893518518715</v>
      </c>
      <c r="B894" s="3">
        <f t="shared" si="53"/>
        <v>9.940289351851872E-3</v>
      </c>
      <c r="C894" s="1">
        <v>0.68832223379629631</v>
      </c>
      <c r="D894" t="s">
        <v>35</v>
      </c>
      <c r="E894">
        <v>43</v>
      </c>
      <c r="F894">
        <v>18.75</v>
      </c>
      <c r="L894" s="3">
        <f t="shared" si="54"/>
        <v>994.70717592592405</v>
      </c>
      <c r="M894" s="3">
        <f t="shared" si="55"/>
        <v>9.9470717592592406E-3</v>
      </c>
      <c r="N894" s="1">
        <v>0.73726993055555556</v>
      </c>
      <c r="O894" t="s">
        <v>35</v>
      </c>
      <c r="P894">
        <v>53.5</v>
      </c>
      <c r="Q894">
        <v>19.87</v>
      </c>
    </row>
    <row r="895" spans="1:17" x14ac:dyDescent="0.25">
      <c r="A895" s="3">
        <f t="shared" si="52"/>
        <v>995.14004629630563</v>
      </c>
      <c r="B895" s="3">
        <f t="shared" si="53"/>
        <v>9.9514004629630559E-3</v>
      </c>
      <c r="C895" s="1">
        <v>0.6883333449074075</v>
      </c>
      <c r="D895" t="s">
        <v>35</v>
      </c>
      <c r="E895">
        <v>43.25</v>
      </c>
      <c r="F895">
        <v>18.809999999999999</v>
      </c>
      <c r="L895" s="3">
        <f t="shared" si="54"/>
        <v>995.81828703704241</v>
      </c>
      <c r="M895" s="3">
        <f t="shared" si="55"/>
        <v>9.9581828703704245E-3</v>
      </c>
      <c r="N895" s="1">
        <v>0.73728104166666675</v>
      </c>
      <c r="O895" t="s">
        <v>35</v>
      </c>
      <c r="P895">
        <v>53</v>
      </c>
      <c r="Q895">
        <v>19.87</v>
      </c>
    </row>
    <row r="896" spans="1:17" x14ac:dyDescent="0.25">
      <c r="A896" s="3">
        <f t="shared" si="52"/>
        <v>996.25115740740182</v>
      </c>
      <c r="B896" s="3">
        <f t="shared" si="53"/>
        <v>9.9625115740740178E-3</v>
      </c>
      <c r="C896" s="1">
        <v>0.68834445601851846</v>
      </c>
      <c r="D896" t="s">
        <v>35</v>
      </c>
      <c r="E896">
        <v>43.5</v>
      </c>
      <c r="F896">
        <v>18.809999999999999</v>
      </c>
      <c r="L896" s="3">
        <f t="shared" si="54"/>
        <v>996.9293981481386</v>
      </c>
      <c r="M896" s="3">
        <f t="shared" si="55"/>
        <v>9.9692939814813863E-3</v>
      </c>
      <c r="N896" s="1">
        <v>0.73729215277777771</v>
      </c>
      <c r="O896" t="s">
        <v>35</v>
      </c>
      <c r="P896">
        <v>53</v>
      </c>
      <c r="Q896">
        <v>19.87</v>
      </c>
    </row>
    <row r="897" spans="1:17" x14ac:dyDescent="0.25">
      <c r="A897" s="3">
        <f t="shared" si="52"/>
        <v>997.3472222222224</v>
      </c>
      <c r="B897" s="3">
        <f t="shared" si="53"/>
        <v>9.9734722222222238E-3</v>
      </c>
      <c r="C897" s="1">
        <v>0.68835541666666666</v>
      </c>
      <c r="D897" t="s">
        <v>35</v>
      </c>
      <c r="E897">
        <v>43.5</v>
      </c>
      <c r="F897">
        <v>18.75</v>
      </c>
      <c r="L897" s="3">
        <f t="shared" si="54"/>
        <v>998.13310185185026</v>
      </c>
      <c r="M897" s="3">
        <f t="shared" si="55"/>
        <v>9.9813310185185022E-3</v>
      </c>
      <c r="N897" s="1">
        <v>0.73730418981481483</v>
      </c>
      <c r="O897" t="s">
        <v>35</v>
      </c>
      <c r="P897">
        <v>53.5</v>
      </c>
      <c r="Q897">
        <v>19.809999999999999</v>
      </c>
    </row>
    <row r="898" spans="1:17" x14ac:dyDescent="0.25">
      <c r="A898" s="3">
        <f t="shared" si="52"/>
        <v>998.45833333332962</v>
      </c>
      <c r="B898" s="3">
        <f t="shared" si="53"/>
        <v>9.9845833333332967E-3</v>
      </c>
      <c r="C898" s="1">
        <v>0.68836652777777774</v>
      </c>
      <c r="D898" t="s">
        <v>35</v>
      </c>
      <c r="E898">
        <v>43.75</v>
      </c>
      <c r="F898">
        <v>18.75</v>
      </c>
      <c r="L898" s="3">
        <f t="shared" si="54"/>
        <v>999.24421296296862</v>
      </c>
      <c r="M898" s="3">
        <f t="shared" si="55"/>
        <v>9.9924421296296861E-3</v>
      </c>
      <c r="N898" s="1">
        <v>0.73731530092592601</v>
      </c>
      <c r="O898" t="s">
        <v>35</v>
      </c>
      <c r="P898">
        <v>53.5</v>
      </c>
      <c r="Q898">
        <v>19.87</v>
      </c>
    </row>
    <row r="899" spans="1:17" x14ac:dyDescent="0.25">
      <c r="A899" s="3">
        <f t="shared" si="52"/>
        <v>999.5694444444481</v>
      </c>
      <c r="B899" s="3">
        <f t="shared" si="53"/>
        <v>9.9956944444444806E-3</v>
      </c>
      <c r="C899" s="1">
        <v>0.68837763888888892</v>
      </c>
      <c r="D899" t="s">
        <v>35</v>
      </c>
      <c r="E899">
        <v>42.75</v>
      </c>
      <c r="F899">
        <v>18.809999999999999</v>
      </c>
      <c r="L899" s="3">
        <f t="shared" si="54"/>
        <v>1000.3553240740648</v>
      </c>
      <c r="M899" s="3">
        <f t="shared" si="55"/>
        <v>1.0003553240740648E-2</v>
      </c>
      <c r="N899" s="1">
        <v>0.73732641203703697</v>
      </c>
      <c r="O899" t="s">
        <v>35</v>
      </c>
      <c r="P899">
        <v>53.25</v>
      </c>
      <c r="Q899">
        <v>19.87</v>
      </c>
    </row>
    <row r="900" spans="1:17" x14ac:dyDescent="0.25">
      <c r="A900" s="3">
        <f t="shared" ref="A900:A963" si="56">B900*(10^5)</f>
        <v>1000.6793981481521</v>
      </c>
      <c r="B900" s="3">
        <f t="shared" ref="B900:B963" si="57">(B899+(C900-C899))</f>
        <v>1.0006793981481521E-2</v>
      </c>
      <c r="C900" s="1">
        <v>0.68838873842592596</v>
      </c>
      <c r="D900" t="s">
        <v>35</v>
      </c>
      <c r="E900">
        <v>43.5</v>
      </c>
      <c r="F900">
        <v>18.809999999999999</v>
      </c>
      <c r="L900" s="3">
        <f t="shared" ref="L900:L963" si="58">M900*(10^5)</f>
        <v>1001.5590277777764</v>
      </c>
      <c r="M900" s="3">
        <f t="shared" ref="M900:M963" si="59">(M899+(N900-N899))</f>
        <v>1.0015590277777764E-2</v>
      </c>
      <c r="N900" s="1">
        <v>0.73733844907407409</v>
      </c>
      <c r="O900" t="s">
        <v>35</v>
      </c>
      <c r="P900">
        <v>53.75</v>
      </c>
      <c r="Q900">
        <v>19.87</v>
      </c>
    </row>
    <row r="901" spans="1:17" x14ac:dyDescent="0.25">
      <c r="A901" s="3">
        <f t="shared" si="56"/>
        <v>1001.7905092592594</v>
      </c>
      <c r="B901" s="3">
        <f t="shared" si="57"/>
        <v>1.0017905092592594E-2</v>
      </c>
      <c r="C901" s="1">
        <v>0.68839984953703703</v>
      </c>
      <c r="D901" t="s">
        <v>35</v>
      </c>
      <c r="E901">
        <v>43.75</v>
      </c>
      <c r="F901">
        <v>18.809999999999999</v>
      </c>
      <c r="L901" s="3">
        <f t="shared" si="58"/>
        <v>1002.7002314814681</v>
      </c>
      <c r="M901" s="3">
        <f t="shared" si="59"/>
        <v>1.0027002314814681E-2</v>
      </c>
      <c r="N901" s="1">
        <v>0.737349861111111</v>
      </c>
      <c r="O901" t="s">
        <v>35</v>
      </c>
      <c r="P901">
        <v>53.5</v>
      </c>
      <c r="Q901">
        <v>19.809999999999999</v>
      </c>
    </row>
    <row r="902" spans="1:17" x14ac:dyDescent="0.25">
      <c r="A902" s="3">
        <f t="shared" si="56"/>
        <v>1002.9340277777799</v>
      </c>
      <c r="B902" s="3">
        <f t="shared" si="57"/>
        <v>1.0029340277777798E-2</v>
      </c>
      <c r="C902" s="1">
        <v>0.68841128472222224</v>
      </c>
      <c r="D902" t="s">
        <v>35</v>
      </c>
      <c r="E902">
        <v>43.75</v>
      </c>
      <c r="F902">
        <v>18.75</v>
      </c>
      <c r="L902" s="3">
        <f t="shared" si="58"/>
        <v>1003.896990740738</v>
      </c>
      <c r="M902" s="3">
        <f t="shared" si="59"/>
        <v>1.003896990740738E-2</v>
      </c>
      <c r="N902" s="1">
        <v>0.7373618287037037</v>
      </c>
      <c r="O902" t="s">
        <v>35</v>
      </c>
      <c r="P902">
        <v>54</v>
      </c>
      <c r="Q902">
        <v>19.809999999999999</v>
      </c>
    </row>
    <row r="903" spans="1:17" x14ac:dyDescent="0.25">
      <c r="A903" s="3">
        <f t="shared" si="56"/>
        <v>1004.0451388888871</v>
      </c>
      <c r="B903" s="3">
        <f t="shared" si="57"/>
        <v>1.0040451388888871E-2</v>
      </c>
      <c r="C903" s="1">
        <v>0.68842239583333331</v>
      </c>
      <c r="D903" t="s">
        <v>35</v>
      </c>
      <c r="E903">
        <v>43.25</v>
      </c>
      <c r="F903">
        <v>18.75</v>
      </c>
      <c r="L903" s="3">
        <f t="shared" si="58"/>
        <v>1005.0543981481419</v>
      </c>
      <c r="M903" s="3">
        <f t="shared" si="59"/>
        <v>1.0050543981481419E-2</v>
      </c>
      <c r="N903" s="1">
        <v>0.73737340277777774</v>
      </c>
      <c r="O903" t="s">
        <v>35</v>
      </c>
      <c r="P903">
        <v>53.5</v>
      </c>
      <c r="Q903">
        <v>18.62</v>
      </c>
    </row>
    <row r="904" spans="1:17" x14ac:dyDescent="0.25">
      <c r="A904" s="3">
        <f t="shared" si="56"/>
        <v>1005.1597222222152</v>
      </c>
      <c r="B904" s="3">
        <f t="shared" si="57"/>
        <v>1.0051597222222153E-2</v>
      </c>
      <c r="C904" s="1">
        <v>0.68843354166666659</v>
      </c>
      <c r="D904" t="s">
        <v>35</v>
      </c>
      <c r="E904">
        <v>43.25</v>
      </c>
      <c r="F904">
        <v>18.809999999999999</v>
      </c>
      <c r="L904" s="3">
        <f t="shared" si="58"/>
        <v>1006.1655092592603</v>
      </c>
      <c r="M904" s="3">
        <f t="shared" si="59"/>
        <v>1.0061655092592603E-2</v>
      </c>
      <c r="N904" s="1">
        <v>0.73738451388888893</v>
      </c>
      <c r="O904" t="s">
        <v>35</v>
      </c>
      <c r="P904">
        <v>53.5</v>
      </c>
      <c r="Q904">
        <v>19.87</v>
      </c>
    </row>
    <row r="905" spans="1:17" x14ac:dyDescent="0.25">
      <c r="A905" s="3">
        <f t="shared" si="56"/>
        <v>1006.2708333333337</v>
      </c>
      <c r="B905" s="3">
        <f t="shared" si="57"/>
        <v>1.0062708333333337E-2</v>
      </c>
      <c r="C905" s="1">
        <v>0.68844465277777778</v>
      </c>
      <c r="D905" t="s">
        <v>35</v>
      </c>
      <c r="E905">
        <v>43.75</v>
      </c>
      <c r="F905">
        <v>18.809999999999999</v>
      </c>
      <c r="L905" s="3">
        <f t="shared" si="58"/>
        <v>1007.2766203703676</v>
      </c>
      <c r="M905" s="3">
        <f t="shared" si="59"/>
        <v>1.0072766203703676E-2</v>
      </c>
      <c r="N905" s="1">
        <v>0.737395625</v>
      </c>
      <c r="O905" t="s">
        <v>35</v>
      </c>
      <c r="P905">
        <v>53.75</v>
      </c>
      <c r="Q905">
        <v>19.809999999999999</v>
      </c>
    </row>
    <row r="906" spans="1:17" x14ac:dyDescent="0.25">
      <c r="A906" s="3">
        <f t="shared" si="56"/>
        <v>1007.3807870370377</v>
      </c>
      <c r="B906" s="3">
        <f t="shared" si="57"/>
        <v>1.0073807870370377E-2</v>
      </c>
      <c r="C906" s="1">
        <v>0.68845575231481482</v>
      </c>
      <c r="D906" t="s">
        <v>35</v>
      </c>
      <c r="E906">
        <v>44</v>
      </c>
      <c r="F906">
        <v>18.809999999999999</v>
      </c>
      <c r="L906" s="3">
        <f t="shared" si="58"/>
        <v>1008.3877314814748</v>
      </c>
      <c r="M906" s="3">
        <f t="shared" si="59"/>
        <v>1.0083877314814749E-2</v>
      </c>
      <c r="N906" s="1">
        <v>0.73740673611111107</v>
      </c>
      <c r="O906" t="s">
        <v>35</v>
      </c>
      <c r="P906">
        <v>54</v>
      </c>
      <c r="Q906">
        <v>19.809999999999999</v>
      </c>
    </row>
    <row r="907" spans="1:17" x14ac:dyDescent="0.25">
      <c r="A907" s="3">
        <f t="shared" si="56"/>
        <v>1008.491898148145</v>
      </c>
      <c r="B907" s="3">
        <f t="shared" si="57"/>
        <v>1.008491898148145E-2</v>
      </c>
      <c r="C907" s="1">
        <v>0.68846686342592589</v>
      </c>
      <c r="D907" t="s">
        <v>35</v>
      </c>
      <c r="E907">
        <v>43.25</v>
      </c>
      <c r="F907">
        <v>18.809999999999999</v>
      </c>
      <c r="L907" s="3">
        <f t="shared" si="58"/>
        <v>1009.4988425925933</v>
      </c>
      <c r="M907" s="3">
        <f t="shared" si="59"/>
        <v>1.0094988425925933E-2</v>
      </c>
      <c r="N907" s="1">
        <v>0.73741784722222226</v>
      </c>
      <c r="O907" t="s">
        <v>35</v>
      </c>
      <c r="P907">
        <v>53.75</v>
      </c>
      <c r="Q907">
        <v>18.809999999999999</v>
      </c>
    </row>
    <row r="908" spans="1:17" x14ac:dyDescent="0.25">
      <c r="A908" s="3">
        <f t="shared" si="56"/>
        <v>1009.5879629629655</v>
      </c>
      <c r="B908" s="3">
        <f t="shared" si="57"/>
        <v>1.0095879629629656E-2</v>
      </c>
      <c r="C908" s="1">
        <v>0.6884778240740741</v>
      </c>
      <c r="D908" t="s">
        <v>35</v>
      </c>
      <c r="E908">
        <v>43.75</v>
      </c>
      <c r="F908">
        <v>18.809999999999999</v>
      </c>
      <c r="L908" s="3">
        <f t="shared" si="58"/>
        <v>1010.6331018518433</v>
      </c>
      <c r="M908" s="3">
        <f t="shared" si="59"/>
        <v>1.0106331018518433E-2</v>
      </c>
      <c r="N908" s="1">
        <v>0.73742918981481476</v>
      </c>
      <c r="O908" t="s">
        <v>35</v>
      </c>
      <c r="P908">
        <v>53.75</v>
      </c>
      <c r="Q908">
        <v>19.809999999999999</v>
      </c>
    </row>
    <row r="909" spans="1:17" x14ac:dyDescent="0.25">
      <c r="A909" s="3">
        <f t="shared" si="56"/>
        <v>1010.7314814814749</v>
      </c>
      <c r="B909" s="3">
        <f t="shared" si="57"/>
        <v>1.010731481481475E-2</v>
      </c>
      <c r="C909" s="1">
        <v>0.68848925925925919</v>
      </c>
      <c r="D909" t="s">
        <v>35</v>
      </c>
      <c r="E909">
        <v>43.5</v>
      </c>
      <c r="F909">
        <v>18.809999999999999</v>
      </c>
      <c r="L909" s="3">
        <f t="shared" si="58"/>
        <v>1011.7442129629617</v>
      </c>
      <c r="M909" s="3">
        <f t="shared" si="59"/>
        <v>1.0117442129629617E-2</v>
      </c>
      <c r="N909" s="1">
        <v>0.73744030092592594</v>
      </c>
      <c r="O909" t="s">
        <v>35</v>
      </c>
      <c r="P909">
        <v>53.25</v>
      </c>
      <c r="Q909">
        <v>19.809999999999999</v>
      </c>
    </row>
    <row r="910" spans="1:17" x14ac:dyDescent="0.25">
      <c r="A910" s="3">
        <f t="shared" si="56"/>
        <v>1011.8425925925933</v>
      </c>
      <c r="B910" s="3">
        <f t="shared" si="57"/>
        <v>1.0118425925925933E-2</v>
      </c>
      <c r="C910" s="1">
        <v>0.68850037037037037</v>
      </c>
      <c r="D910" t="s">
        <v>35</v>
      </c>
      <c r="E910">
        <v>43.75</v>
      </c>
      <c r="F910">
        <v>18.809999999999999</v>
      </c>
      <c r="L910" s="3">
        <f t="shared" si="58"/>
        <v>1013.5034722222102</v>
      </c>
      <c r="M910" s="3">
        <f t="shared" si="59"/>
        <v>1.0135034722222103E-2</v>
      </c>
      <c r="N910" s="1">
        <v>0.73745789351851843</v>
      </c>
      <c r="O910" t="s">
        <v>35</v>
      </c>
      <c r="P910">
        <v>54.25</v>
      </c>
      <c r="Q910">
        <v>19.809999999999999</v>
      </c>
    </row>
    <row r="911" spans="1:17" x14ac:dyDescent="0.25">
      <c r="A911" s="3">
        <f t="shared" si="56"/>
        <v>1012.9571759259326</v>
      </c>
      <c r="B911" s="3">
        <f t="shared" si="57"/>
        <v>1.0129571759259326E-2</v>
      </c>
      <c r="C911" s="1">
        <v>0.68851151620370377</v>
      </c>
      <c r="D911" t="s">
        <v>35</v>
      </c>
      <c r="E911">
        <v>43.5</v>
      </c>
      <c r="F911">
        <v>18.809999999999999</v>
      </c>
      <c r="L911" s="3">
        <f t="shared" si="58"/>
        <v>1014.7997685185151</v>
      </c>
      <c r="M911" s="3">
        <f t="shared" si="59"/>
        <v>1.0147997685185151E-2</v>
      </c>
      <c r="N911" s="1">
        <v>0.73747085648148147</v>
      </c>
      <c r="O911" t="s">
        <v>35</v>
      </c>
      <c r="P911">
        <v>54.5</v>
      </c>
      <c r="Q911">
        <v>18.809999999999999</v>
      </c>
    </row>
    <row r="912" spans="1:17" x14ac:dyDescent="0.25">
      <c r="A912" s="3">
        <f t="shared" si="56"/>
        <v>1014.0682870370288</v>
      </c>
      <c r="B912" s="3">
        <f t="shared" si="57"/>
        <v>1.0140682870370288E-2</v>
      </c>
      <c r="C912" s="1">
        <v>0.68852262731481473</v>
      </c>
      <c r="D912" t="s">
        <v>35</v>
      </c>
      <c r="E912">
        <v>44</v>
      </c>
      <c r="F912">
        <v>18.809999999999999</v>
      </c>
      <c r="L912" s="3">
        <f t="shared" si="58"/>
        <v>1015.9108796296223</v>
      </c>
      <c r="M912" s="3">
        <f t="shared" si="59"/>
        <v>1.0159108796296223E-2</v>
      </c>
      <c r="N912" s="1">
        <v>0.73748196759259255</v>
      </c>
      <c r="O912" t="s">
        <v>35</v>
      </c>
      <c r="P912">
        <v>54.25</v>
      </c>
      <c r="Q912">
        <v>18.809999999999999</v>
      </c>
    </row>
    <row r="913" spans="1:17" x14ac:dyDescent="0.25">
      <c r="A913" s="3">
        <f t="shared" si="56"/>
        <v>1015.1793981481471</v>
      </c>
      <c r="B913" s="3">
        <f t="shared" si="57"/>
        <v>1.0151793981481472E-2</v>
      </c>
      <c r="C913" s="1">
        <v>0.68853373842592591</v>
      </c>
      <c r="D913" t="s">
        <v>35</v>
      </c>
      <c r="E913">
        <v>44</v>
      </c>
      <c r="F913">
        <v>18.809999999999999</v>
      </c>
      <c r="L913" s="3">
        <f t="shared" si="58"/>
        <v>1017.0219907407408</v>
      </c>
      <c r="M913" s="3">
        <f t="shared" si="59"/>
        <v>1.0170219907407407E-2</v>
      </c>
      <c r="N913" s="1">
        <v>0.73749307870370373</v>
      </c>
      <c r="O913" t="s">
        <v>35</v>
      </c>
      <c r="P913">
        <v>54</v>
      </c>
      <c r="Q913">
        <v>18.87</v>
      </c>
    </row>
    <row r="914" spans="1:17" x14ac:dyDescent="0.25">
      <c r="A914" s="3">
        <f t="shared" si="56"/>
        <v>1016.2905092592545</v>
      </c>
      <c r="B914" s="3">
        <f t="shared" si="57"/>
        <v>1.0162905092592545E-2</v>
      </c>
      <c r="C914" s="1">
        <v>0.68854484953703698</v>
      </c>
      <c r="D914" t="s">
        <v>35</v>
      </c>
      <c r="E914">
        <v>43.25</v>
      </c>
      <c r="F914">
        <v>18.809999999999999</v>
      </c>
      <c r="L914" s="3">
        <f t="shared" si="58"/>
        <v>1018.1261574074063</v>
      </c>
      <c r="M914" s="3">
        <f t="shared" si="59"/>
        <v>1.0181261574074063E-2</v>
      </c>
      <c r="N914" s="1">
        <v>0.73750412037037039</v>
      </c>
      <c r="O914" t="s">
        <v>35</v>
      </c>
      <c r="P914">
        <v>53.75</v>
      </c>
      <c r="Q914">
        <v>19.190000000000001</v>
      </c>
    </row>
    <row r="915" spans="1:17" x14ac:dyDescent="0.25">
      <c r="A915" s="3">
        <f t="shared" si="56"/>
        <v>1017.4016203703728</v>
      </c>
      <c r="B915" s="3">
        <f t="shared" si="57"/>
        <v>1.0174016203703729E-2</v>
      </c>
      <c r="C915" s="1">
        <v>0.68855596064814817</v>
      </c>
      <c r="D915" t="s">
        <v>35</v>
      </c>
      <c r="E915">
        <v>43.5</v>
      </c>
      <c r="F915">
        <v>18.809999999999999</v>
      </c>
      <c r="L915" s="3">
        <f t="shared" si="58"/>
        <v>1019.6400462962885</v>
      </c>
      <c r="M915" s="3">
        <f t="shared" si="59"/>
        <v>1.0196400462962885E-2</v>
      </c>
      <c r="N915" s="1">
        <v>0.73751925925925921</v>
      </c>
      <c r="O915" t="s">
        <v>35</v>
      </c>
      <c r="P915">
        <v>54.5</v>
      </c>
      <c r="Q915">
        <v>19.809999999999999</v>
      </c>
    </row>
    <row r="916" spans="1:17" x14ac:dyDescent="0.25">
      <c r="A916" s="3">
        <f t="shared" si="56"/>
        <v>1018.5127314814802</v>
      </c>
      <c r="B916" s="3">
        <f t="shared" si="57"/>
        <v>1.0185127314814801E-2</v>
      </c>
      <c r="C916" s="1">
        <v>0.68856707175925924</v>
      </c>
      <c r="D916" t="s">
        <v>35</v>
      </c>
      <c r="E916">
        <v>43.75</v>
      </c>
      <c r="F916">
        <v>18.809999999999999</v>
      </c>
      <c r="L916" s="3">
        <f t="shared" si="58"/>
        <v>1020.843749999989</v>
      </c>
      <c r="M916" s="3">
        <f t="shared" si="59"/>
        <v>1.0208437499999889E-2</v>
      </c>
      <c r="N916" s="1">
        <v>0.73753129629629621</v>
      </c>
      <c r="O916" t="s">
        <v>35</v>
      </c>
      <c r="P916">
        <v>54</v>
      </c>
      <c r="Q916">
        <v>18.940000000000001</v>
      </c>
    </row>
    <row r="917" spans="1:17" x14ac:dyDescent="0.25">
      <c r="A917" s="3">
        <f t="shared" si="56"/>
        <v>1019.6238425925985</v>
      </c>
      <c r="B917" s="3">
        <f t="shared" si="57"/>
        <v>1.0196238425925985E-2</v>
      </c>
      <c r="C917" s="1">
        <v>0.68857818287037043</v>
      </c>
      <c r="D917" t="s">
        <v>35</v>
      </c>
      <c r="E917">
        <v>43.25</v>
      </c>
      <c r="F917">
        <v>18.809999999999999</v>
      </c>
      <c r="L917" s="3">
        <f t="shared" si="58"/>
        <v>1021.9548611111073</v>
      </c>
      <c r="M917" s="3">
        <f t="shared" si="59"/>
        <v>1.0219548611111073E-2</v>
      </c>
      <c r="N917" s="1">
        <v>0.7375424074074074</v>
      </c>
      <c r="O917" t="s">
        <v>35</v>
      </c>
      <c r="P917">
        <v>53.75</v>
      </c>
      <c r="Q917">
        <v>19.190000000000001</v>
      </c>
    </row>
    <row r="918" spans="1:17" x14ac:dyDescent="0.25">
      <c r="A918" s="3">
        <f t="shared" si="56"/>
        <v>1020.7337962963026</v>
      </c>
      <c r="B918" s="3">
        <f t="shared" si="57"/>
        <v>1.0207337962963026E-2</v>
      </c>
      <c r="C918" s="1">
        <v>0.68858928240740747</v>
      </c>
      <c r="D918" t="s">
        <v>35</v>
      </c>
      <c r="E918">
        <v>43.75</v>
      </c>
      <c r="F918">
        <v>18.809999999999999</v>
      </c>
      <c r="L918" s="3">
        <f t="shared" si="58"/>
        <v>1023.2326388888935</v>
      </c>
      <c r="M918" s="3">
        <f t="shared" si="59"/>
        <v>1.0232326388888935E-2</v>
      </c>
      <c r="N918" s="1">
        <v>0.73755518518518526</v>
      </c>
      <c r="O918" t="s">
        <v>35</v>
      </c>
      <c r="P918">
        <v>54.25</v>
      </c>
      <c r="Q918">
        <v>19.75</v>
      </c>
    </row>
    <row r="919" spans="1:17" x14ac:dyDescent="0.25">
      <c r="A919" s="3">
        <f t="shared" si="56"/>
        <v>1021.8449074073988</v>
      </c>
      <c r="B919" s="3">
        <f t="shared" si="57"/>
        <v>1.0218449074073988E-2</v>
      </c>
      <c r="C919" s="1">
        <v>0.68860039351851843</v>
      </c>
      <c r="D919" t="s">
        <v>35</v>
      </c>
      <c r="E919">
        <v>44</v>
      </c>
      <c r="F919">
        <v>18.809999999999999</v>
      </c>
      <c r="L919" s="3">
        <f t="shared" si="58"/>
        <v>1024.5856481481464</v>
      </c>
      <c r="M919" s="3">
        <f t="shared" si="59"/>
        <v>1.0245856481481463E-2</v>
      </c>
      <c r="N919" s="1">
        <v>0.73756871527777779</v>
      </c>
      <c r="O919" t="s">
        <v>35</v>
      </c>
      <c r="P919">
        <v>54.75</v>
      </c>
      <c r="Q919">
        <v>18.87</v>
      </c>
    </row>
    <row r="920" spans="1:17" x14ac:dyDescent="0.25">
      <c r="A920" s="3">
        <f t="shared" si="56"/>
        <v>1022.9560185185171</v>
      </c>
      <c r="B920" s="3">
        <f t="shared" si="57"/>
        <v>1.0229560185185171E-2</v>
      </c>
      <c r="C920" s="1">
        <v>0.68861150462962961</v>
      </c>
      <c r="D920" t="s">
        <v>35</v>
      </c>
      <c r="E920">
        <v>44</v>
      </c>
      <c r="F920">
        <v>18.809999999999999</v>
      </c>
      <c r="L920" s="3">
        <f t="shared" si="58"/>
        <v>1025.7627314814831</v>
      </c>
      <c r="M920" s="3">
        <f t="shared" si="59"/>
        <v>1.0257627314814832E-2</v>
      </c>
      <c r="N920" s="1">
        <v>0.73758048611111116</v>
      </c>
      <c r="O920" t="s">
        <v>35</v>
      </c>
      <c r="P920">
        <v>54.25</v>
      </c>
      <c r="Q920">
        <v>19.059999999999999</v>
      </c>
    </row>
    <row r="921" spans="1:17" x14ac:dyDescent="0.25">
      <c r="A921" s="3">
        <f t="shared" si="56"/>
        <v>1024.0671296296243</v>
      </c>
      <c r="B921" s="3">
        <f t="shared" si="57"/>
        <v>1.0240671296296244E-2</v>
      </c>
      <c r="C921" s="1">
        <v>0.68862261574074068</v>
      </c>
      <c r="D921" t="s">
        <v>35</v>
      </c>
      <c r="E921">
        <v>43.75</v>
      </c>
      <c r="F921">
        <v>18.809999999999999</v>
      </c>
      <c r="L921" s="3">
        <f t="shared" si="58"/>
        <v>1026.8738425925794</v>
      </c>
      <c r="M921" s="3">
        <f t="shared" si="59"/>
        <v>1.0268738425925794E-2</v>
      </c>
      <c r="N921" s="1">
        <v>0.73759159722222212</v>
      </c>
      <c r="O921" t="s">
        <v>35</v>
      </c>
      <c r="P921">
        <v>54.25</v>
      </c>
      <c r="Q921">
        <v>19.059999999999999</v>
      </c>
    </row>
    <row r="922" spans="1:17" x14ac:dyDescent="0.25">
      <c r="A922" s="3">
        <f t="shared" si="56"/>
        <v>1025.1782407407429</v>
      </c>
      <c r="B922" s="3">
        <f t="shared" si="57"/>
        <v>1.0251782407407428E-2</v>
      </c>
      <c r="C922" s="1">
        <v>0.68863372685185187</v>
      </c>
      <c r="D922" t="s">
        <v>35</v>
      </c>
      <c r="E922">
        <v>44.25</v>
      </c>
      <c r="F922">
        <v>18.809999999999999</v>
      </c>
      <c r="L922" s="3">
        <f t="shared" si="58"/>
        <v>1027.9849537036978</v>
      </c>
      <c r="M922" s="3">
        <f t="shared" si="59"/>
        <v>1.0279849537036978E-2</v>
      </c>
      <c r="N922" s="1">
        <v>0.7376027083333333</v>
      </c>
      <c r="O922" t="s">
        <v>35</v>
      </c>
      <c r="P922">
        <v>54.5</v>
      </c>
      <c r="Q922">
        <v>19.12</v>
      </c>
    </row>
    <row r="923" spans="1:17" x14ac:dyDescent="0.25">
      <c r="A923" s="3">
        <f t="shared" si="56"/>
        <v>1026.2893518518501</v>
      </c>
      <c r="B923" s="3">
        <f t="shared" si="57"/>
        <v>1.0262893518518501E-2</v>
      </c>
      <c r="C923" s="1">
        <v>0.68864483796296294</v>
      </c>
      <c r="D923" t="s">
        <v>35</v>
      </c>
      <c r="E923">
        <v>43.25</v>
      </c>
      <c r="F923">
        <v>18.809999999999999</v>
      </c>
      <c r="L923" s="3">
        <f t="shared" si="58"/>
        <v>1029.1423611111127</v>
      </c>
      <c r="M923" s="3">
        <f t="shared" si="59"/>
        <v>1.0291423611111128E-2</v>
      </c>
      <c r="N923" s="1">
        <v>0.73761428240740745</v>
      </c>
      <c r="O923" t="s">
        <v>35</v>
      </c>
      <c r="P923">
        <v>53.75</v>
      </c>
      <c r="Q923">
        <v>19.059999999999999</v>
      </c>
    </row>
    <row r="924" spans="1:17" x14ac:dyDescent="0.25">
      <c r="A924" s="3">
        <f t="shared" si="56"/>
        <v>1027.4004629629685</v>
      </c>
      <c r="B924" s="3">
        <f t="shared" si="57"/>
        <v>1.0274004629629685E-2</v>
      </c>
      <c r="C924" s="1">
        <v>0.68865594907407413</v>
      </c>
      <c r="D924" t="s">
        <v>35</v>
      </c>
      <c r="E924">
        <v>43.75</v>
      </c>
      <c r="F924">
        <v>18.809999999999999</v>
      </c>
      <c r="L924" s="3">
        <f t="shared" si="58"/>
        <v>1030.6215277777753</v>
      </c>
      <c r="M924" s="3">
        <f t="shared" si="59"/>
        <v>1.0306215277777753E-2</v>
      </c>
      <c r="N924" s="1">
        <v>0.73762907407407408</v>
      </c>
      <c r="O924" t="s">
        <v>35</v>
      </c>
      <c r="P924">
        <v>54.5</v>
      </c>
      <c r="Q924">
        <v>19.75</v>
      </c>
    </row>
    <row r="925" spans="1:17" x14ac:dyDescent="0.25">
      <c r="A925" s="3">
        <f t="shared" si="56"/>
        <v>1028.5416666666601</v>
      </c>
      <c r="B925" s="3">
        <f t="shared" si="57"/>
        <v>1.0285416666666602E-2</v>
      </c>
      <c r="C925" s="1">
        <v>0.68866736111111104</v>
      </c>
      <c r="D925" t="s">
        <v>35</v>
      </c>
      <c r="E925">
        <v>43.25</v>
      </c>
      <c r="F925">
        <v>18.809999999999999</v>
      </c>
      <c r="L925" s="3">
        <f t="shared" si="58"/>
        <v>1031.8252314814758</v>
      </c>
      <c r="M925" s="3">
        <f t="shared" si="59"/>
        <v>1.0318252314814758E-2</v>
      </c>
      <c r="N925" s="1">
        <v>0.73764111111111108</v>
      </c>
      <c r="O925" t="s">
        <v>35</v>
      </c>
      <c r="P925">
        <v>53.75</v>
      </c>
      <c r="Q925">
        <v>18.75</v>
      </c>
    </row>
    <row r="926" spans="1:17" x14ac:dyDescent="0.25">
      <c r="A926" s="3">
        <f t="shared" si="56"/>
        <v>1029.6527777777787</v>
      </c>
      <c r="B926" s="3">
        <f t="shared" si="57"/>
        <v>1.0296527777777786E-2</v>
      </c>
      <c r="C926" s="1">
        <v>0.68867847222222223</v>
      </c>
      <c r="D926" t="s">
        <v>35</v>
      </c>
      <c r="E926">
        <v>43.5</v>
      </c>
      <c r="F926">
        <v>18.809999999999999</v>
      </c>
      <c r="L926" s="3">
        <f t="shared" si="58"/>
        <v>1032.9363425925831</v>
      </c>
      <c r="M926" s="3">
        <f t="shared" si="59"/>
        <v>1.032936342592583E-2</v>
      </c>
      <c r="N926" s="1">
        <v>0.73765222222222215</v>
      </c>
      <c r="O926" t="s">
        <v>35</v>
      </c>
      <c r="P926">
        <v>54</v>
      </c>
      <c r="Q926">
        <v>19.75</v>
      </c>
    </row>
    <row r="927" spans="1:17" x14ac:dyDescent="0.25">
      <c r="A927" s="3">
        <f t="shared" si="56"/>
        <v>1030.763888888886</v>
      </c>
      <c r="B927" s="3">
        <f t="shared" si="57"/>
        <v>1.0307638888888859E-2</v>
      </c>
      <c r="C927" s="1">
        <v>0.6886895833333333</v>
      </c>
      <c r="D927" t="s">
        <v>35</v>
      </c>
      <c r="E927">
        <v>43.75</v>
      </c>
      <c r="F927">
        <v>18.809999999999999</v>
      </c>
      <c r="L927" s="3">
        <f t="shared" si="58"/>
        <v>1034.2326388888878</v>
      </c>
      <c r="M927" s="3">
        <f t="shared" si="59"/>
        <v>1.0342326388888878E-2</v>
      </c>
      <c r="N927" s="1">
        <v>0.7376651851851852</v>
      </c>
      <c r="O927" t="s">
        <v>35</v>
      </c>
      <c r="P927">
        <v>54.5</v>
      </c>
      <c r="Q927">
        <v>18.809999999999999</v>
      </c>
    </row>
    <row r="928" spans="1:17" x14ac:dyDescent="0.25">
      <c r="A928" s="3">
        <f t="shared" si="56"/>
        <v>1031.8750000000043</v>
      </c>
      <c r="B928" s="3">
        <f t="shared" si="57"/>
        <v>1.0318750000000043E-2</v>
      </c>
      <c r="C928" s="1">
        <v>0.68870069444444448</v>
      </c>
      <c r="D928" t="s">
        <v>35</v>
      </c>
      <c r="E928">
        <v>44</v>
      </c>
      <c r="F928">
        <v>18.809999999999999</v>
      </c>
      <c r="L928" s="3">
        <f t="shared" si="58"/>
        <v>1035.3900462963029</v>
      </c>
      <c r="M928" s="3">
        <f t="shared" si="59"/>
        <v>1.0353900462963028E-2</v>
      </c>
      <c r="N928" s="1">
        <v>0.73767675925925935</v>
      </c>
      <c r="O928" t="s">
        <v>35</v>
      </c>
      <c r="P928">
        <v>54.25</v>
      </c>
      <c r="Q928">
        <v>18.940000000000001</v>
      </c>
    </row>
    <row r="929" spans="1:17" x14ac:dyDescent="0.25">
      <c r="A929" s="3">
        <f t="shared" si="56"/>
        <v>1032.9861111111115</v>
      </c>
      <c r="B929" s="3">
        <f t="shared" si="57"/>
        <v>1.0329861111111116E-2</v>
      </c>
      <c r="C929" s="1">
        <v>0.68871180555555556</v>
      </c>
      <c r="D929" t="s">
        <v>35</v>
      </c>
      <c r="E929">
        <v>44.25</v>
      </c>
      <c r="F929">
        <v>18.809999999999999</v>
      </c>
      <c r="L929" s="3">
        <f t="shared" si="58"/>
        <v>1036.7141203703745</v>
      </c>
      <c r="M929" s="3">
        <f t="shared" si="59"/>
        <v>1.0367141203703745E-2</v>
      </c>
      <c r="N929" s="1">
        <v>0.73769000000000007</v>
      </c>
      <c r="O929" t="s">
        <v>35</v>
      </c>
      <c r="P929">
        <v>54.75</v>
      </c>
      <c r="Q929">
        <v>18.940000000000001</v>
      </c>
    </row>
    <row r="930" spans="1:17" x14ac:dyDescent="0.25">
      <c r="A930" s="3">
        <f t="shared" si="56"/>
        <v>1034.0960648148157</v>
      </c>
      <c r="B930" s="3">
        <f t="shared" si="57"/>
        <v>1.0340960648148156E-2</v>
      </c>
      <c r="C930" s="1">
        <v>0.6887229050925926</v>
      </c>
      <c r="D930" t="s">
        <v>35</v>
      </c>
      <c r="E930">
        <v>43.75</v>
      </c>
      <c r="F930">
        <v>18.809999999999999</v>
      </c>
      <c r="L930" s="3">
        <f t="shared" si="58"/>
        <v>1037.8634259259222</v>
      </c>
      <c r="M930" s="3">
        <f t="shared" si="59"/>
        <v>1.0378634259259223E-2</v>
      </c>
      <c r="N930" s="1">
        <v>0.73770149305555555</v>
      </c>
      <c r="O930" t="s">
        <v>35</v>
      </c>
      <c r="P930">
        <v>53.75</v>
      </c>
      <c r="Q930">
        <v>18.940000000000001</v>
      </c>
    </row>
    <row r="931" spans="1:17" x14ac:dyDescent="0.25">
      <c r="A931" s="3">
        <f t="shared" si="56"/>
        <v>1035.2071759259341</v>
      </c>
      <c r="B931" s="3">
        <f t="shared" si="57"/>
        <v>1.035207175925934E-2</v>
      </c>
      <c r="C931" s="1">
        <v>0.68873401620370378</v>
      </c>
      <c r="D931" t="s">
        <v>35</v>
      </c>
      <c r="E931">
        <v>44</v>
      </c>
      <c r="F931">
        <v>18.809999999999999</v>
      </c>
      <c r="L931" s="3">
        <f t="shared" si="58"/>
        <v>1039.4247685185153</v>
      </c>
      <c r="M931" s="3">
        <f t="shared" si="59"/>
        <v>1.0394247685185154E-2</v>
      </c>
      <c r="N931" s="1">
        <v>0.73771710648148148</v>
      </c>
      <c r="O931" t="s">
        <v>35</v>
      </c>
      <c r="P931">
        <v>54.5</v>
      </c>
      <c r="Q931">
        <v>19.62</v>
      </c>
    </row>
    <row r="932" spans="1:17" x14ac:dyDescent="0.25">
      <c r="A932" s="3">
        <f t="shared" si="56"/>
        <v>1036.3182870370301</v>
      </c>
      <c r="B932" s="3">
        <f t="shared" si="57"/>
        <v>1.0363182870370302E-2</v>
      </c>
      <c r="C932" s="1">
        <v>0.68874512731481474</v>
      </c>
      <c r="D932" t="s">
        <v>35</v>
      </c>
      <c r="E932">
        <v>44.5</v>
      </c>
      <c r="F932">
        <v>18.809999999999999</v>
      </c>
      <c r="L932" s="3">
        <f t="shared" si="58"/>
        <v>1040.5821759259304</v>
      </c>
      <c r="M932" s="3">
        <f t="shared" si="59"/>
        <v>1.0405821759259304E-2</v>
      </c>
      <c r="N932" s="1">
        <v>0.73772868055555563</v>
      </c>
      <c r="O932" t="s">
        <v>35</v>
      </c>
      <c r="P932">
        <v>54.5</v>
      </c>
      <c r="Q932">
        <v>18.75</v>
      </c>
    </row>
    <row r="933" spans="1:17" x14ac:dyDescent="0.25">
      <c r="A933" s="3">
        <f t="shared" si="56"/>
        <v>1037.4293981481487</v>
      </c>
      <c r="B933" s="3">
        <f t="shared" si="57"/>
        <v>1.0374293981481486E-2</v>
      </c>
      <c r="C933" s="1">
        <v>0.68875623842592593</v>
      </c>
      <c r="D933" t="s">
        <v>35</v>
      </c>
      <c r="E933">
        <v>44.5</v>
      </c>
      <c r="F933">
        <v>18.809999999999999</v>
      </c>
      <c r="L933" s="3">
        <f t="shared" si="58"/>
        <v>1041.7395833333233</v>
      </c>
      <c r="M933" s="3">
        <f t="shared" si="59"/>
        <v>1.0417395833333232E-2</v>
      </c>
      <c r="N933" s="1">
        <v>0.73774025462962955</v>
      </c>
      <c r="O933" t="s">
        <v>35</v>
      </c>
      <c r="P933">
        <v>54.25</v>
      </c>
      <c r="Q933">
        <v>18.940000000000001</v>
      </c>
    </row>
    <row r="934" spans="1:17" x14ac:dyDescent="0.25">
      <c r="A934" s="3">
        <f t="shared" si="56"/>
        <v>1038.5706018518515</v>
      </c>
      <c r="B934" s="3">
        <f t="shared" si="57"/>
        <v>1.0385706018518515E-2</v>
      </c>
      <c r="C934" s="1">
        <v>0.68876765046296295</v>
      </c>
      <c r="D934" t="s">
        <v>35</v>
      </c>
      <c r="E934">
        <v>44.25</v>
      </c>
      <c r="F934">
        <v>18.809999999999999</v>
      </c>
      <c r="L934" s="3">
        <f t="shared" si="58"/>
        <v>1042.8506944444416</v>
      </c>
      <c r="M934" s="3">
        <f t="shared" si="59"/>
        <v>1.0428506944444416E-2</v>
      </c>
      <c r="N934" s="1">
        <v>0.73775136574074074</v>
      </c>
      <c r="O934" t="s">
        <v>35</v>
      </c>
      <c r="P934">
        <v>54.5</v>
      </c>
      <c r="Q934">
        <v>19.059999999999999</v>
      </c>
    </row>
    <row r="935" spans="1:17" x14ac:dyDescent="0.25">
      <c r="A935" s="3">
        <f t="shared" si="56"/>
        <v>1039.6817129629699</v>
      </c>
      <c r="B935" s="3">
        <f t="shared" si="57"/>
        <v>1.0396817129629699E-2</v>
      </c>
      <c r="C935" s="1">
        <v>0.68877876157407414</v>
      </c>
      <c r="D935" t="s">
        <v>35</v>
      </c>
      <c r="E935">
        <v>43.75</v>
      </c>
      <c r="F935">
        <v>18.809999999999999</v>
      </c>
      <c r="L935" s="3">
        <f t="shared" si="58"/>
        <v>1044.0069444444423</v>
      </c>
      <c r="M935" s="3">
        <f t="shared" si="59"/>
        <v>1.0440069444444422E-2</v>
      </c>
      <c r="N935" s="1">
        <v>0.73776292824074075</v>
      </c>
      <c r="O935" t="s">
        <v>35</v>
      </c>
      <c r="P935">
        <v>54.75</v>
      </c>
      <c r="Q935">
        <v>19.190000000000001</v>
      </c>
    </row>
    <row r="936" spans="1:17" x14ac:dyDescent="0.25">
      <c r="A936" s="3">
        <f t="shared" si="56"/>
        <v>1040.771990740752</v>
      </c>
      <c r="B936" s="3">
        <f t="shared" si="57"/>
        <v>1.040771990740752E-2</v>
      </c>
      <c r="C936" s="1">
        <v>0.68878966435185196</v>
      </c>
      <c r="D936" t="s">
        <v>35</v>
      </c>
      <c r="E936">
        <v>44.75</v>
      </c>
      <c r="F936">
        <v>18.809999999999999</v>
      </c>
      <c r="L936" s="3">
        <f t="shared" si="58"/>
        <v>1045.1643518518572</v>
      </c>
      <c r="M936" s="3">
        <f t="shared" si="59"/>
        <v>1.0451643518518572E-2</v>
      </c>
      <c r="N936" s="1">
        <v>0.7377745023148149</v>
      </c>
      <c r="O936" t="s">
        <v>35</v>
      </c>
      <c r="P936">
        <v>54.75</v>
      </c>
      <c r="Q936">
        <v>19.25</v>
      </c>
    </row>
    <row r="937" spans="1:17" x14ac:dyDescent="0.25">
      <c r="A937" s="3">
        <f t="shared" si="56"/>
        <v>1041.8819444444559</v>
      </c>
      <c r="B937" s="3">
        <f t="shared" si="57"/>
        <v>1.041881944444456E-2</v>
      </c>
      <c r="C937" s="1">
        <v>0.688800763888889</v>
      </c>
      <c r="D937" t="s">
        <v>35</v>
      </c>
      <c r="E937">
        <v>44.25</v>
      </c>
      <c r="F937">
        <v>18.809999999999999</v>
      </c>
      <c r="L937" s="3">
        <f t="shared" si="58"/>
        <v>1046.2754629629533</v>
      </c>
      <c r="M937" s="3">
        <f t="shared" si="59"/>
        <v>1.0462754629629534E-2</v>
      </c>
      <c r="N937" s="1">
        <v>0.73778561342592586</v>
      </c>
      <c r="O937" t="s">
        <v>35</v>
      </c>
      <c r="P937">
        <v>54.75</v>
      </c>
      <c r="Q937">
        <v>19.309999999999999</v>
      </c>
    </row>
    <row r="938" spans="1:17" x14ac:dyDescent="0.25">
      <c r="A938" s="3">
        <f t="shared" si="56"/>
        <v>1042.9930555555522</v>
      </c>
      <c r="B938" s="3">
        <f t="shared" si="57"/>
        <v>1.0429930555555522E-2</v>
      </c>
      <c r="C938" s="1">
        <v>0.68881187499999996</v>
      </c>
      <c r="D938" t="s">
        <v>35</v>
      </c>
      <c r="E938">
        <v>44.25</v>
      </c>
      <c r="F938">
        <v>18.809999999999999</v>
      </c>
      <c r="L938" s="3">
        <f t="shared" si="58"/>
        <v>1047.3865740740719</v>
      </c>
      <c r="M938" s="3">
        <f t="shared" si="59"/>
        <v>1.0473865740740718E-2</v>
      </c>
      <c r="N938" s="1">
        <v>0.73779672453703704</v>
      </c>
      <c r="O938" t="s">
        <v>35</v>
      </c>
      <c r="P938">
        <v>54.25</v>
      </c>
      <c r="Q938">
        <v>19.37</v>
      </c>
    </row>
    <row r="939" spans="1:17" x14ac:dyDescent="0.25">
      <c r="A939" s="3">
        <f t="shared" si="56"/>
        <v>1044.1041666666706</v>
      </c>
      <c r="B939" s="3">
        <f t="shared" si="57"/>
        <v>1.0441041666666706E-2</v>
      </c>
      <c r="C939" s="1">
        <v>0.68882298611111115</v>
      </c>
      <c r="D939" t="s">
        <v>35</v>
      </c>
      <c r="E939">
        <v>44.25</v>
      </c>
      <c r="F939">
        <v>18.809999999999999</v>
      </c>
      <c r="L939" s="3">
        <f t="shared" si="58"/>
        <v>1048.5416666666581</v>
      </c>
      <c r="M939" s="3">
        <f t="shared" si="59"/>
        <v>1.048541666666658E-2</v>
      </c>
      <c r="N939" s="1">
        <v>0.7378082754629629</v>
      </c>
      <c r="O939" t="s">
        <v>35</v>
      </c>
      <c r="P939">
        <v>54.5</v>
      </c>
      <c r="Q939">
        <v>19.5</v>
      </c>
    </row>
    <row r="940" spans="1:17" x14ac:dyDescent="0.25">
      <c r="A940" s="3">
        <f t="shared" si="56"/>
        <v>1045.2615740740746</v>
      </c>
      <c r="B940" s="3">
        <f t="shared" si="57"/>
        <v>1.0452615740740745E-2</v>
      </c>
      <c r="C940" s="1">
        <v>0.68883456018518519</v>
      </c>
      <c r="D940" t="s">
        <v>35</v>
      </c>
      <c r="E940">
        <v>44.25</v>
      </c>
      <c r="F940">
        <v>18.809999999999999</v>
      </c>
      <c r="L940" s="3">
        <f t="shared" si="58"/>
        <v>1049.6435185185171</v>
      </c>
      <c r="M940" s="3">
        <f t="shared" si="59"/>
        <v>1.0496435185185171E-2</v>
      </c>
      <c r="N940" s="1">
        <v>0.73781929398148149</v>
      </c>
      <c r="O940" t="s">
        <v>35</v>
      </c>
      <c r="P940">
        <v>54.5</v>
      </c>
      <c r="Q940">
        <v>19.62</v>
      </c>
    </row>
    <row r="941" spans="1:17" x14ac:dyDescent="0.25">
      <c r="A941" s="3">
        <f t="shared" si="56"/>
        <v>1046.3726851851929</v>
      </c>
      <c r="B941" s="3">
        <f t="shared" si="57"/>
        <v>1.0463726851851929E-2</v>
      </c>
      <c r="C941" s="1">
        <v>0.68884567129629637</v>
      </c>
      <c r="D941" t="s">
        <v>35</v>
      </c>
      <c r="E941">
        <v>44.5</v>
      </c>
      <c r="F941">
        <v>18.809999999999999</v>
      </c>
      <c r="L941" s="3">
        <f t="shared" si="58"/>
        <v>1050.8009259259211</v>
      </c>
      <c r="M941" s="3">
        <f t="shared" si="59"/>
        <v>1.050800925925921E-2</v>
      </c>
      <c r="N941" s="1">
        <v>0.73783086805555553</v>
      </c>
      <c r="O941" t="s">
        <v>35</v>
      </c>
      <c r="P941">
        <v>54.75</v>
      </c>
      <c r="Q941">
        <v>19.75</v>
      </c>
    </row>
    <row r="942" spans="1:17" x14ac:dyDescent="0.25">
      <c r="A942" s="3">
        <f t="shared" si="56"/>
        <v>1047.483796296289</v>
      </c>
      <c r="B942" s="3">
        <f t="shared" si="57"/>
        <v>1.0474837962962891E-2</v>
      </c>
      <c r="C942" s="1">
        <v>0.68885678240740733</v>
      </c>
      <c r="D942" t="s">
        <v>35</v>
      </c>
      <c r="E942">
        <v>44.25</v>
      </c>
      <c r="F942">
        <v>18.809999999999999</v>
      </c>
      <c r="L942" s="3">
        <f t="shared" si="58"/>
        <v>1051.9120370370395</v>
      </c>
      <c r="M942" s="3">
        <f t="shared" si="59"/>
        <v>1.0519120370370394E-2</v>
      </c>
      <c r="N942" s="1">
        <v>0.73784197916666672</v>
      </c>
      <c r="O942" t="s">
        <v>35</v>
      </c>
      <c r="P942">
        <v>54.75</v>
      </c>
      <c r="Q942">
        <v>19.809999999999999</v>
      </c>
    </row>
    <row r="943" spans="1:17" x14ac:dyDescent="0.25">
      <c r="A943" s="3">
        <f t="shared" si="56"/>
        <v>1048.5949074074074</v>
      </c>
      <c r="B943" s="3">
        <f t="shared" si="57"/>
        <v>1.0485949074074075E-2</v>
      </c>
      <c r="C943" s="1">
        <v>0.68886789351851851</v>
      </c>
      <c r="D943" t="s">
        <v>35</v>
      </c>
      <c r="E943">
        <v>44.25</v>
      </c>
      <c r="F943">
        <v>18.809999999999999</v>
      </c>
      <c r="L943" s="3">
        <f t="shared" si="58"/>
        <v>1053.0694444444432</v>
      </c>
      <c r="M943" s="3">
        <f t="shared" si="59"/>
        <v>1.0530694444444433E-2</v>
      </c>
      <c r="N943" s="1">
        <v>0.73785355324074076</v>
      </c>
      <c r="O943" t="s">
        <v>35</v>
      </c>
      <c r="P943">
        <v>54</v>
      </c>
      <c r="Q943">
        <v>19.940000000000001</v>
      </c>
    </row>
    <row r="944" spans="1:17" x14ac:dyDescent="0.25">
      <c r="A944" s="3">
        <f t="shared" si="56"/>
        <v>1049.7060185185148</v>
      </c>
      <c r="B944" s="3">
        <f t="shared" si="57"/>
        <v>1.0497060185185147E-2</v>
      </c>
      <c r="C944" s="1">
        <v>0.68887900462962959</v>
      </c>
      <c r="D944" t="s">
        <v>35</v>
      </c>
      <c r="E944">
        <v>44.25</v>
      </c>
      <c r="F944">
        <v>18.809999999999999</v>
      </c>
      <c r="L944" s="3">
        <f t="shared" si="58"/>
        <v>1054.1805555555507</v>
      </c>
      <c r="M944" s="3">
        <f t="shared" si="59"/>
        <v>1.0541805555555506E-2</v>
      </c>
      <c r="N944" s="1">
        <v>0.73786466435185183</v>
      </c>
      <c r="O944" t="s">
        <v>35</v>
      </c>
      <c r="P944">
        <v>54.25</v>
      </c>
      <c r="Q944">
        <v>20</v>
      </c>
    </row>
    <row r="945" spans="1:17" x14ac:dyDescent="0.25">
      <c r="A945" s="3">
        <f t="shared" si="56"/>
        <v>1050.8171296296332</v>
      </c>
      <c r="B945" s="3">
        <f t="shared" si="57"/>
        <v>1.0508171296296331E-2</v>
      </c>
      <c r="C945" s="1">
        <v>0.68889011574074077</v>
      </c>
      <c r="D945" t="s">
        <v>35</v>
      </c>
      <c r="E945">
        <v>44.5</v>
      </c>
      <c r="F945">
        <v>18.809999999999999</v>
      </c>
      <c r="L945" s="3">
        <f t="shared" si="58"/>
        <v>1055.291666666669</v>
      </c>
      <c r="M945" s="3">
        <f t="shared" si="59"/>
        <v>1.055291666666669E-2</v>
      </c>
      <c r="N945" s="1">
        <v>0.73787577546296301</v>
      </c>
      <c r="O945" t="s">
        <v>35</v>
      </c>
      <c r="P945">
        <v>54.25</v>
      </c>
      <c r="Q945">
        <v>20.12</v>
      </c>
    </row>
    <row r="946" spans="1:17" x14ac:dyDescent="0.25">
      <c r="A946" s="3">
        <f t="shared" si="56"/>
        <v>1051.9282407407404</v>
      </c>
      <c r="B946" s="3">
        <f t="shared" si="57"/>
        <v>1.0519282407407404E-2</v>
      </c>
      <c r="C946" s="1">
        <v>0.68890122685185184</v>
      </c>
      <c r="D946" t="s">
        <v>35</v>
      </c>
      <c r="E946">
        <v>44.5</v>
      </c>
      <c r="F946">
        <v>18.809999999999999</v>
      </c>
      <c r="L946" s="3">
        <f t="shared" si="58"/>
        <v>1056.4027777777762</v>
      </c>
      <c r="M946" s="3">
        <f t="shared" si="59"/>
        <v>1.0564027777777762E-2</v>
      </c>
      <c r="N946" s="1">
        <v>0.73788688657407409</v>
      </c>
      <c r="O946" t="s">
        <v>35</v>
      </c>
      <c r="P946">
        <v>53.75</v>
      </c>
      <c r="Q946">
        <v>20.25</v>
      </c>
    </row>
    <row r="947" spans="1:17" x14ac:dyDescent="0.25">
      <c r="A947" s="3">
        <f t="shared" si="56"/>
        <v>1053.0381944444446</v>
      </c>
      <c r="B947" s="3">
        <f t="shared" si="57"/>
        <v>1.0530381944444445E-2</v>
      </c>
      <c r="C947" s="1">
        <v>0.68891232638888888</v>
      </c>
      <c r="D947" t="s">
        <v>35</v>
      </c>
      <c r="E947">
        <v>44</v>
      </c>
      <c r="F947">
        <v>18.809999999999999</v>
      </c>
      <c r="L947" s="3">
        <f t="shared" si="58"/>
        <v>1057.5138888888946</v>
      </c>
      <c r="M947" s="3">
        <f t="shared" si="59"/>
        <v>1.0575138888888946E-2</v>
      </c>
      <c r="N947" s="1">
        <v>0.73789799768518527</v>
      </c>
      <c r="O947" t="s">
        <v>35</v>
      </c>
      <c r="P947">
        <v>53</v>
      </c>
      <c r="Q947">
        <v>21.06</v>
      </c>
    </row>
    <row r="948" spans="1:17" x14ac:dyDescent="0.25">
      <c r="A948" s="3">
        <f t="shared" si="56"/>
        <v>1054.1493055555629</v>
      </c>
      <c r="B948" s="3">
        <f t="shared" si="57"/>
        <v>1.0541493055555629E-2</v>
      </c>
      <c r="C948" s="1">
        <v>0.68892343750000007</v>
      </c>
      <c r="D948" t="s">
        <v>35</v>
      </c>
      <c r="E948">
        <v>44.5</v>
      </c>
      <c r="F948">
        <v>18.809999999999999</v>
      </c>
      <c r="L948" s="3">
        <f t="shared" si="58"/>
        <v>1058.8564814814738</v>
      </c>
      <c r="M948" s="3">
        <f t="shared" si="59"/>
        <v>1.0588564814814738E-2</v>
      </c>
      <c r="N948" s="1">
        <v>0.73791142361111106</v>
      </c>
      <c r="O948" t="s">
        <v>35</v>
      </c>
      <c r="P948">
        <v>53.75</v>
      </c>
      <c r="Q948">
        <v>21.19</v>
      </c>
    </row>
    <row r="949" spans="1:17" x14ac:dyDescent="0.25">
      <c r="A949" s="3">
        <f t="shared" si="56"/>
        <v>1055.260416666659</v>
      </c>
      <c r="B949" s="3">
        <f t="shared" si="57"/>
        <v>1.055260416666659E-2</v>
      </c>
      <c r="C949" s="1">
        <v>0.68893454861111103</v>
      </c>
      <c r="D949" t="s">
        <v>35</v>
      </c>
      <c r="E949">
        <v>44.5</v>
      </c>
      <c r="F949">
        <v>18.809999999999999</v>
      </c>
      <c r="L949" s="3">
        <f t="shared" si="58"/>
        <v>1060.0590277777821</v>
      </c>
      <c r="M949" s="3">
        <f t="shared" si="59"/>
        <v>1.0600590277777822E-2</v>
      </c>
      <c r="N949" s="1">
        <v>0.73792344907407414</v>
      </c>
      <c r="O949" t="s">
        <v>35</v>
      </c>
      <c r="P949">
        <v>53.25</v>
      </c>
      <c r="Q949">
        <v>21.31</v>
      </c>
    </row>
    <row r="950" spans="1:17" x14ac:dyDescent="0.25">
      <c r="A950" s="3">
        <f t="shared" si="56"/>
        <v>1056.3715277777774</v>
      </c>
      <c r="B950" s="3">
        <f t="shared" si="57"/>
        <v>1.0563715277777774E-2</v>
      </c>
      <c r="C950" s="1">
        <v>0.68894565972222221</v>
      </c>
      <c r="D950" t="s">
        <v>35</v>
      </c>
      <c r="E950">
        <v>44.75</v>
      </c>
      <c r="F950">
        <v>18.809999999999999</v>
      </c>
      <c r="L950" s="3">
        <f t="shared" si="58"/>
        <v>1061.1701388888785</v>
      </c>
      <c r="M950" s="3">
        <f t="shared" si="59"/>
        <v>1.0611701388888783E-2</v>
      </c>
      <c r="N950" s="1">
        <v>0.73793456018518511</v>
      </c>
      <c r="O950" t="s">
        <v>35</v>
      </c>
      <c r="P950">
        <v>52.75</v>
      </c>
      <c r="Q950">
        <v>21.44</v>
      </c>
    </row>
    <row r="951" spans="1:17" x14ac:dyDescent="0.25">
      <c r="A951" s="3">
        <f t="shared" si="56"/>
        <v>1057.4710648148189</v>
      </c>
      <c r="B951" s="3">
        <f t="shared" si="57"/>
        <v>1.0574710648148189E-2</v>
      </c>
      <c r="C951" s="1">
        <v>0.68895665509259263</v>
      </c>
      <c r="D951" t="s">
        <v>35</v>
      </c>
      <c r="E951">
        <v>44.25</v>
      </c>
      <c r="F951">
        <v>18.75</v>
      </c>
      <c r="L951" s="3">
        <f t="shared" si="58"/>
        <v>1062.2812499999968</v>
      </c>
      <c r="M951" s="3">
        <f t="shared" si="59"/>
        <v>1.0622812499999967E-2</v>
      </c>
      <c r="N951" s="1">
        <v>0.73794567129629629</v>
      </c>
      <c r="O951" t="s">
        <v>35</v>
      </c>
      <c r="P951">
        <v>52.5</v>
      </c>
      <c r="Q951">
        <v>21.5</v>
      </c>
    </row>
    <row r="952" spans="1:17" x14ac:dyDescent="0.25">
      <c r="A952" s="3">
        <f t="shared" si="56"/>
        <v>1058.6284722222229</v>
      </c>
      <c r="B952" s="3">
        <f t="shared" si="57"/>
        <v>1.0586284722222228E-2</v>
      </c>
      <c r="C952" s="1">
        <v>0.68896822916666667</v>
      </c>
      <c r="D952" t="s">
        <v>35</v>
      </c>
      <c r="E952">
        <v>44.25</v>
      </c>
      <c r="F952">
        <v>18.809999999999999</v>
      </c>
      <c r="L952" s="3">
        <f t="shared" si="58"/>
        <v>1063.392361111104</v>
      </c>
      <c r="M952" s="3">
        <f t="shared" si="59"/>
        <v>1.063392361111104E-2</v>
      </c>
      <c r="N952" s="1">
        <v>0.73795678240740736</v>
      </c>
      <c r="O952" t="s">
        <v>35</v>
      </c>
      <c r="P952">
        <v>52.25</v>
      </c>
      <c r="Q952">
        <v>21.62</v>
      </c>
    </row>
    <row r="953" spans="1:17" x14ac:dyDescent="0.25">
      <c r="A953" s="3">
        <f t="shared" si="56"/>
        <v>1059.7395833333301</v>
      </c>
      <c r="B953" s="3">
        <f t="shared" si="57"/>
        <v>1.0597395833333301E-2</v>
      </c>
      <c r="C953" s="1">
        <v>0.68897934027777774</v>
      </c>
      <c r="D953" t="s">
        <v>35</v>
      </c>
      <c r="E953">
        <v>44.5</v>
      </c>
      <c r="F953">
        <v>18.809999999999999</v>
      </c>
      <c r="L953" s="3">
        <f t="shared" si="58"/>
        <v>1064.5034722222224</v>
      </c>
      <c r="M953" s="3">
        <f t="shared" si="59"/>
        <v>1.0645034722222224E-2</v>
      </c>
      <c r="N953" s="1">
        <v>0.73796789351851855</v>
      </c>
      <c r="O953" t="s">
        <v>35</v>
      </c>
      <c r="P953">
        <v>52.25</v>
      </c>
      <c r="Q953">
        <v>21.69</v>
      </c>
    </row>
    <row r="954" spans="1:17" x14ac:dyDescent="0.25">
      <c r="A954" s="3">
        <f t="shared" si="56"/>
        <v>1060.8506944444484</v>
      </c>
      <c r="B954" s="3">
        <f t="shared" si="57"/>
        <v>1.0608506944444485E-2</v>
      </c>
      <c r="C954" s="1">
        <v>0.68899045138888892</v>
      </c>
      <c r="D954" t="s">
        <v>35</v>
      </c>
      <c r="E954">
        <v>44.5</v>
      </c>
      <c r="F954">
        <v>18.809999999999999</v>
      </c>
      <c r="L954" s="3">
        <f t="shared" si="58"/>
        <v>1065.6145833333296</v>
      </c>
      <c r="M954" s="3">
        <f t="shared" si="59"/>
        <v>1.0656145833333297E-2</v>
      </c>
      <c r="N954" s="1">
        <v>0.73797900462962962</v>
      </c>
      <c r="O954" t="s">
        <v>35</v>
      </c>
      <c r="P954">
        <v>51.75</v>
      </c>
      <c r="Q954">
        <v>21.81</v>
      </c>
    </row>
    <row r="955" spans="1:17" x14ac:dyDescent="0.25">
      <c r="A955" s="3">
        <f t="shared" si="56"/>
        <v>1061.9618055555557</v>
      </c>
      <c r="B955" s="3">
        <f t="shared" si="57"/>
        <v>1.0619618055555557E-2</v>
      </c>
      <c r="C955" s="1">
        <v>0.6890015625</v>
      </c>
      <c r="D955" t="s">
        <v>35</v>
      </c>
      <c r="E955">
        <v>44.75</v>
      </c>
      <c r="F955">
        <v>18.809999999999999</v>
      </c>
      <c r="L955" s="3">
        <f t="shared" si="58"/>
        <v>1066.725694444448</v>
      </c>
      <c r="M955" s="3">
        <f t="shared" si="59"/>
        <v>1.0667256944444481E-2</v>
      </c>
      <c r="N955" s="1">
        <v>0.7379901157407408</v>
      </c>
      <c r="O955" t="s">
        <v>35</v>
      </c>
      <c r="P955">
        <v>51.5</v>
      </c>
      <c r="Q955">
        <v>21.87</v>
      </c>
    </row>
    <row r="956" spans="1:17" x14ac:dyDescent="0.25">
      <c r="A956" s="3">
        <f t="shared" si="56"/>
        <v>1063.0729166666742</v>
      </c>
      <c r="B956" s="3">
        <f t="shared" si="57"/>
        <v>1.0630729166666741E-2</v>
      </c>
      <c r="C956" s="1">
        <v>0.68901267361111118</v>
      </c>
      <c r="D956" t="s">
        <v>35</v>
      </c>
      <c r="E956">
        <v>44.75</v>
      </c>
      <c r="F956">
        <v>18.809999999999999</v>
      </c>
      <c r="L956" s="3">
        <f t="shared" si="58"/>
        <v>1067.8368055555443</v>
      </c>
      <c r="M956" s="3">
        <f t="shared" si="59"/>
        <v>1.0678368055555443E-2</v>
      </c>
      <c r="N956" s="1">
        <v>0.73800122685185177</v>
      </c>
      <c r="O956" t="s">
        <v>35</v>
      </c>
      <c r="P956">
        <v>51.5</v>
      </c>
      <c r="Q956">
        <v>21.87</v>
      </c>
    </row>
    <row r="957" spans="1:17" x14ac:dyDescent="0.25">
      <c r="A957" s="3">
        <f t="shared" si="56"/>
        <v>1064.1840277777703</v>
      </c>
      <c r="B957" s="3">
        <f t="shared" si="57"/>
        <v>1.0641840277777703E-2</v>
      </c>
      <c r="C957" s="1">
        <v>0.68902378472222214</v>
      </c>
      <c r="D957" t="s">
        <v>35</v>
      </c>
      <c r="E957">
        <v>44.25</v>
      </c>
      <c r="F957">
        <v>18.75</v>
      </c>
      <c r="L957" s="3">
        <f t="shared" si="58"/>
        <v>1068.9479166666626</v>
      </c>
      <c r="M957" s="3">
        <f t="shared" si="59"/>
        <v>1.0689479166666627E-2</v>
      </c>
      <c r="N957" s="1">
        <v>0.73801233796296295</v>
      </c>
      <c r="O957" t="s">
        <v>35</v>
      </c>
      <c r="P957">
        <v>51</v>
      </c>
      <c r="Q957">
        <v>22</v>
      </c>
    </row>
    <row r="958" spans="1:17" x14ac:dyDescent="0.25">
      <c r="A958" s="3">
        <f t="shared" si="56"/>
        <v>1065.2939814814745</v>
      </c>
      <c r="B958" s="3">
        <f t="shared" si="57"/>
        <v>1.0652939814814744E-2</v>
      </c>
      <c r="C958" s="1">
        <v>0.68903488425925918</v>
      </c>
      <c r="D958" t="s">
        <v>35</v>
      </c>
      <c r="E958">
        <v>45.25</v>
      </c>
      <c r="F958">
        <v>18.809999999999999</v>
      </c>
      <c r="L958" s="3">
        <f t="shared" si="58"/>
        <v>1070.0520833333283</v>
      </c>
      <c r="M958" s="3">
        <f t="shared" si="59"/>
        <v>1.0700520833333282E-2</v>
      </c>
      <c r="N958" s="1">
        <v>0.73802337962962961</v>
      </c>
      <c r="O958" t="s">
        <v>35</v>
      </c>
      <c r="P958">
        <v>51.25</v>
      </c>
      <c r="Q958">
        <v>21.94</v>
      </c>
    </row>
    <row r="959" spans="1:17" x14ac:dyDescent="0.25">
      <c r="A959" s="3">
        <f t="shared" si="56"/>
        <v>1066.4050925925928</v>
      </c>
      <c r="B959" s="3">
        <f t="shared" si="57"/>
        <v>1.0664050925925928E-2</v>
      </c>
      <c r="C959" s="1">
        <v>0.68904599537037037</v>
      </c>
      <c r="D959" t="s">
        <v>35</v>
      </c>
      <c r="E959">
        <v>44.25</v>
      </c>
      <c r="F959">
        <v>18.809999999999999</v>
      </c>
      <c r="L959" s="3">
        <f t="shared" si="58"/>
        <v>1071.1967592592518</v>
      </c>
      <c r="M959" s="3">
        <f t="shared" si="59"/>
        <v>1.071196759259252E-2</v>
      </c>
      <c r="N959" s="1">
        <v>0.73803482638888884</v>
      </c>
      <c r="O959" t="s">
        <v>35</v>
      </c>
      <c r="P959">
        <v>51.25</v>
      </c>
      <c r="Q959">
        <v>22.06</v>
      </c>
    </row>
    <row r="960" spans="1:17" x14ac:dyDescent="0.25">
      <c r="A960" s="3">
        <f t="shared" si="56"/>
        <v>1067.5162037037001</v>
      </c>
      <c r="B960" s="3">
        <f t="shared" si="57"/>
        <v>1.0675162037037E-2</v>
      </c>
      <c r="C960" s="1">
        <v>0.68905710648148144</v>
      </c>
      <c r="D960" t="s">
        <v>35</v>
      </c>
      <c r="E960">
        <v>45</v>
      </c>
      <c r="F960">
        <v>18.809999999999999</v>
      </c>
      <c r="L960" s="3">
        <f t="shared" si="58"/>
        <v>1072.2824074074099</v>
      </c>
      <c r="M960" s="3">
        <f t="shared" si="59"/>
        <v>1.07228240740741E-2</v>
      </c>
      <c r="N960" s="1">
        <v>0.73804568287037042</v>
      </c>
      <c r="O960" t="s">
        <v>35</v>
      </c>
      <c r="P960">
        <v>50.75</v>
      </c>
      <c r="Q960">
        <v>22.06</v>
      </c>
    </row>
    <row r="961" spans="1:17" x14ac:dyDescent="0.25">
      <c r="A961" s="3">
        <f t="shared" si="56"/>
        <v>1068.6273148148184</v>
      </c>
      <c r="B961" s="3">
        <f t="shared" si="57"/>
        <v>1.0686273148148184E-2</v>
      </c>
      <c r="C961" s="1">
        <v>0.68906821759259262</v>
      </c>
      <c r="D961" t="s">
        <v>35</v>
      </c>
      <c r="E961">
        <v>44.75</v>
      </c>
      <c r="F961">
        <v>18.809999999999999</v>
      </c>
      <c r="L961" s="3">
        <f t="shared" si="58"/>
        <v>1073.3935185185062</v>
      </c>
      <c r="M961" s="3">
        <f t="shared" si="59"/>
        <v>1.0733935185185062E-2</v>
      </c>
      <c r="N961" s="1">
        <v>0.73805679398148138</v>
      </c>
      <c r="O961" t="s">
        <v>35</v>
      </c>
      <c r="P961">
        <v>50.5</v>
      </c>
      <c r="Q961">
        <v>22.12</v>
      </c>
    </row>
    <row r="962" spans="1:17" x14ac:dyDescent="0.25">
      <c r="A962" s="3">
        <f t="shared" si="56"/>
        <v>1069.7384259259256</v>
      </c>
      <c r="B962" s="3">
        <f t="shared" si="57"/>
        <v>1.0697384259259257E-2</v>
      </c>
      <c r="C962" s="1">
        <v>0.6890793287037037</v>
      </c>
      <c r="D962" t="s">
        <v>35</v>
      </c>
      <c r="E962">
        <v>44.75</v>
      </c>
      <c r="F962">
        <v>18.809999999999999</v>
      </c>
      <c r="L962" s="3">
        <f t="shared" si="58"/>
        <v>1074.5439814814795</v>
      </c>
      <c r="M962" s="3">
        <f t="shared" si="59"/>
        <v>1.0745439814814794E-2</v>
      </c>
      <c r="N962" s="1">
        <v>0.73806829861111112</v>
      </c>
      <c r="O962" t="s">
        <v>35</v>
      </c>
      <c r="P962">
        <v>50.75</v>
      </c>
      <c r="Q962">
        <v>22.19</v>
      </c>
    </row>
    <row r="963" spans="1:17" x14ac:dyDescent="0.25">
      <c r="A963" s="3">
        <f t="shared" si="56"/>
        <v>1070.8402777777849</v>
      </c>
      <c r="B963" s="3">
        <f t="shared" si="57"/>
        <v>1.0708402777777848E-2</v>
      </c>
      <c r="C963" s="1">
        <v>0.68909034722222229</v>
      </c>
      <c r="D963" t="s">
        <v>35</v>
      </c>
      <c r="E963">
        <v>45</v>
      </c>
      <c r="F963">
        <v>18.809999999999999</v>
      </c>
      <c r="L963" s="3">
        <f t="shared" si="58"/>
        <v>1075.6574074074153</v>
      </c>
      <c r="M963" s="3">
        <f t="shared" si="59"/>
        <v>1.0756574074074154E-2</v>
      </c>
      <c r="N963" s="1">
        <v>0.73807943287037048</v>
      </c>
      <c r="O963" t="s">
        <v>35</v>
      </c>
      <c r="P963">
        <v>50.75</v>
      </c>
      <c r="Q963">
        <v>22.19</v>
      </c>
    </row>
    <row r="964" spans="1:17" x14ac:dyDescent="0.25">
      <c r="A964" s="3">
        <f t="shared" ref="A964:A1027" si="60">B964*(10^5)</f>
        <v>1071.9965277777853</v>
      </c>
      <c r="B964" s="3">
        <f t="shared" ref="B964:B1027" si="61">(B963+(C964-C963))</f>
        <v>1.0719965277777854E-2</v>
      </c>
      <c r="C964" s="1">
        <v>0.68910190972222229</v>
      </c>
      <c r="D964" t="s">
        <v>35</v>
      </c>
      <c r="E964">
        <v>44.75</v>
      </c>
      <c r="F964">
        <v>18.809999999999999</v>
      </c>
      <c r="L964" s="3">
        <f t="shared" ref="L964:L1027" si="62">M964*(10^5)</f>
        <v>1076.7453703703577</v>
      </c>
      <c r="M964" s="3">
        <f t="shared" ref="M964:M1027" si="63">(M963+(N964-N963))</f>
        <v>1.0767453703703578E-2</v>
      </c>
      <c r="N964" s="1">
        <v>0.7380903124999999</v>
      </c>
      <c r="O964" t="s">
        <v>35</v>
      </c>
      <c r="P964">
        <v>50.25</v>
      </c>
      <c r="Q964">
        <v>22.25</v>
      </c>
    </row>
    <row r="965" spans="1:17" x14ac:dyDescent="0.25">
      <c r="A965" s="3">
        <f t="shared" si="60"/>
        <v>1073.1076388888816</v>
      </c>
      <c r="B965" s="3">
        <f t="shared" si="61"/>
        <v>1.0731076388888816E-2</v>
      </c>
      <c r="C965" s="1">
        <v>0.68911302083333326</v>
      </c>
      <c r="D965" t="s">
        <v>35</v>
      </c>
      <c r="E965">
        <v>45</v>
      </c>
      <c r="F965">
        <v>18.809999999999999</v>
      </c>
      <c r="L965" s="3">
        <f t="shared" si="62"/>
        <v>1077.8564814814761</v>
      </c>
      <c r="M965" s="3">
        <f t="shared" si="63"/>
        <v>1.0778564814814762E-2</v>
      </c>
      <c r="N965" s="1">
        <v>0.73810142361111108</v>
      </c>
      <c r="O965" t="s">
        <v>35</v>
      </c>
      <c r="P965">
        <v>50.25</v>
      </c>
      <c r="Q965">
        <v>22.25</v>
      </c>
    </row>
    <row r="966" spans="1:17" x14ac:dyDescent="0.25">
      <c r="A966" s="3">
        <f t="shared" si="60"/>
        <v>1074.2118055555584</v>
      </c>
      <c r="B966" s="3">
        <f t="shared" si="61"/>
        <v>1.0742118055555583E-2</v>
      </c>
      <c r="C966" s="1">
        <v>0.68912406250000002</v>
      </c>
      <c r="D966" t="s">
        <v>35</v>
      </c>
      <c r="E966">
        <v>45</v>
      </c>
      <c r="F966">
        <v>18.809999999999999</v>
      </c>
      <c r="L966" s="3">
        <f t="shared" si="62"/>
        <v>1078.9675925925835</v>
      </c>
      <c r="M966" s="3">
        <f t="shared" si="63"/>
        <v>1.0789675925925835E-2</v>
      </c>
      <c r="N966" s="1">
        <v>0.73811253472222216</v>
      </c>
      <c r="O966" t="s">
        <v>35</v>
      </c>
      <c r="P966">
        <v>50.25</v>
      </c>
      <c r="Q966">
        <v>22.25</v>
      </c>
    </row>
    <row r="967" spans="1:17" x14ac:dyDescent="0.25">
      <c r="A967" s="3">
        <f t="shared" si="60"/>
        <v>1075.3229166666656</v>
      </c>
      <c r="B967" s="3">
        <f t="shared" si="61"/>
        <v>1.0753229166666656E-2</v>
      </c>
      <c r="C967" s="1">
        <v>0.6891351736111111</v>
      </c>
      <c r="D967" t="s">
        <v>35</v>
      </c>
      <c r="E967">
        <v>44.75</v>
      </c>
      <c r="F967">
        <v>18.75</v>
      </c>
      <c r="L967" s="3">
        <f t="shared" si="62"/>
        <v>1080.0972222222094</v>
      </c>
      <c r="M967" s="3">
        <f t="shared" si="63"/>
        <v>1.0800972222222094E-2</v>
      </c>
      <c r="N967" s="1">
        <v>0.73812383101851842</v>
      </c>
      <c r="O967" t="s">
        <v>35</v>
      </c>
      <c r="P967">
        <v>49.75</v>
      </c>
      <c r="Q967">
        <v>22.25</v>
      </c>
    </row>
    <row r="968" spans="1:17" x14ac:dyDescent="0.25">
      <c r="A968" s="3">
        <f t="shared" si="60"/>
        <v>1076.4259259259279</v>
      </c>
      <c r="B968" s="3">
        <f t="shared" si="61"/>
        <v>1.0764259259259279E-2</v>
      </c>
      <c r="C968" s="1">
        <v>0.68914620370370372</v>
      </c>
      <c r="D968" t="s">
        <v>35</v>
      </c>
      <c r="E968">
        <v>45</v>
      </c>
      <c r="F968">
        <v>18.809999999999999</v>
      </c>
      <c r="L968" s="3">
        <f t="shared" si="62"/>
        <v>1081.2187500000014</v>
      </c>
      <c r="M968" s="3">
        <f t="shared" si="63"/>
        <v>1.0812187500000014E-2</v>
      </c>
      <c r="N968" s="1">
        <v>0.73813504629629634</v>
      </c>
      <c r="O968" t="s">
        <v>35</v>
      </c>
      <c r="P968">
        <v>50</v>
      </c>
      <c r="Q968">
        <v>22.31</v>
      </c>
    </row>
    <row r="969" spans="1:17" x14ac:dyDescent="0.25">
      <c r="A969" s="3">
        <f t="shared" si="60"/>
        <v>1077.5370370370351</v>
      </c>
      <c r="B969" s="3">
        <f t="shared" si="61"/>
        <v>1.0775370370370352E-2</v>
      </c>
      <c r="C969" s="1">
        <v>0.68915731481481479</v>
      </c>
      <c r="D969" t="s">
        <v>35</v>
      </c>
      <c r="E969">
        <v>45.25</v>
      </c>
      <c r="F969">
        <v>18.809999999999999</v>
      </c>
      <c r="L969" s="3">
        <f t="shared" si="62"/>
        <v>1082.322916666667</v>
      </c>
      <c r="M969" s="3">
        <f t="shared" si="63"/>
        <v>1.082322916666667E-2</v>
      </c>
      <c r="N969" s="1">
        <v>0.73814608796296299</v>
      </c>
      <c r="O969" t="s">
        <v>35</v>
      </c>
      <c r="P969">
        <v>50</v>
      </c>
      <c r="Q969">
        <v>22.31</v>
      </c>
    </row>
    <row r="970" spans="1:17" x14ac:dyDescent="0.25">
      <c r="A970" s="3">
        <f t="shared" si="60"/>
        <v>1078.6481481481535</v>
      </c>
      <c r="B970" s="3">
        <f t="shared" si="61"/>
        <v>1.0786481481481536E-2</v>
      </c>
      <c r="C970" s="1">
        <v>0.68916842592592598</v>
      </c>
      <c r="D970" t="s">
        <v>35</v>
      </c>
      <c r="E970">
        <v>45.25</v>
      </c>
      <c r="F970">
        <v>18.809999999999999</v>
      </c>
      <c r="L970" s="3">
        <f t="shared" si="62"/>
        <v>1083.4351851851775</v>
      </c>
      <c r="M970" s="3">
        <f t="shared" si="63"/>
        <v>1.0834351851851776E-2</v>
      </c>
      <c r="N970" s="1">
        <v>0.7381572106481481</v>
      </c>
      <c r="O970" t="s">
        <v>35</v>
      </c>
      <c r="P970">
        <v>50</v>
      </c>
      <c r="Q970">
        <v>22.31</v>
      </c>
    </row>
    <row r="971" spans="1:17" x14ac:dyDescent="0.25">
      <c r="A971" s="3">
        <f t="shared" si="60"/>
        <v>1079.7592592592498</v>
      </c>
      <c r="B971" s="3">
        <f t="shared" si="61"/>
        <v>1.0797592592592498E-2</v>
      </c>
      <c r="C971" s="1">
        <v>0.68917953703703694</v>
      </c>
      <c r="D971" t="s">
        <v>35</v>
      </c>
      <c r="E971">
        <v>45</v>
      </c>
      <c r="F971">
        <v>18.809999999999999</v>
      </c>
      <c r="L971" s="3">
        <f t="shared" si="62"/>
        <v>1084.5462962962958</v>
      </c>
      <c r="M971" s="3">
        <f t="shared" si="63"/>
        <v>1.084546296296296E-2</v>
      </c>
      <c r="N971" s="1">
        <v>0.73816832175925928</v>
      </c>
      <c r="O971" t="s">
        <v>35</v>
      </c>
      <c r="P971">
        <v>50.25</v>
      </c>
      <c r="Q971">
        <v>22.31</v>
      </c>
    </row>
    <row r="972" spans="1:17" x14ac:dyDescent="0.25">
      <c r="A972" s="3">
        <f t="shared" si="60"/>
        <v>1080.8726851851857</v>
      </c>
      <c r="B972" s="3">
        <f t="shared" si="61"/>
        <v>1.0808726851851858E-2</v>
      </c>
      <c r="C972" s="1">
        <v>0.6891906712962963</v>
      </c>
      <c r="D972" t="s">
        <v>35</v>
      </c>
      <c r="E972">
        <v>45</v>
      </c>
      <c r="F972">
        <v>18.809999999999999</v>
      </c>
      <c r="L972" s="3">
        <f t="shared" si="62"/>
        <v>1085.6574074074033</v>
      </c>
      <c r="M972" s="3">
        <f t="shared" si="63"/>
        <v>1.0856574074074032E-2</v>
      </c>
      <c r="N972" s="1">
        <v>0.73817943287037036</v>
      </c>
      <c r="O972" t="s">
        <v>35</v>
      </c>
      <c r="P972">
        <v>50.25</v>
      </c>
      <c r="Q972">
        <v>22.31</v>
      </c>
    </row>
    <row r="973" spans="1:17" x14ac:dyDescent="0.25">
      <c r="A973" s="3">
        <f t="shared" si="60"/>
        <v>1081.9837962962931</v>
      </c>
      <c r="B973" s="3">
        <f t="shared" si="61"/>
        <v>1.081983796296293E-2</v>
      </c>
      <c r="C973" s="1">
        <v>0.68920178240740737</v>
      </c>
      <c r="D973" t="s">
        <v>35</v>
      </c>
      <c r="E973">
        <v>44.75</v>
      </c>
      <c r="F973">
        <v>18.809999999999999</v>
      </c>
      <c r="L973" s="3">
        <f t="shared" si="62"/>
        <v>1086.7685185185217</v>
      </c>
      <c r="M973" s="3">
        <f t="shared" si="63"/>
        <v>1.0867685185185216E-2</v>
      </c>
      <c r="N973" s="1">
        <v>0.73819054398148154</v>
      </c>
      <c r="O973" t="s">
        <v>35</v>
      </c>
      <c r="P973">
        <v>50</v>
      </c>
      <c r="Q973">
        <v>22.37</v>
      </c>
    </row>
    <row r="974" spans="1:17" x14ac:dyDescent="0.25">
      <c r="A974" s="3">
        <f t="shared" si="60"/>
        <v>1083.0949074074115</v>
      </c>
      <c r="B974" s="3">
        <f t="shared" si="61"/>
        <v>1.0830949074074114E-2</v>
      </c>
      <c r="C974" s="1">
        <v>0.68921289351851855</v>
      </c>
      <c r="D974" t="s">
        <v>35</v>
      </c>
      <c r="E974">
        <v>45.5</v>
      </c>
      <c r="F974">
        <v>18.809999999999999</v>
      </c>
      <c r="L974" s="3">
        <f t="shared" si="62"/>
        <v>1087.8784722222256</v>
      </c>
      <c r="M974" s="3">
        <f t="shared" si="63"/>
        <v>1.0878784722222257E-2</v>
      </c>
      <c r="N974" s="1">
        <v>0.73820164351851858</v>
      </c>
      <c r="O974" t="s">
        <v>35</v>
      </c>
      <c r="P974">
        <v>50.25</v>
      </c>
      <c r="Q974">
        <v>22.37</v>
      </c>
    </row>
    <row r="975" spans="1:17" x14ac:dyDescent="0.25">
      <c r="A975" s="3">
        <f t="shared" si="60"/>
        <v>1084.2060185185298</v>
      </c>
      <c r="B975" s="3">
        <f t="shared" si="61"/>
        <v>1.0842060185185298E-2</v>
      </c>
      <c r="C975" s="1">
        <v>0.68922400462962974</v>
      </c>
      <c r="D975" t="s">
        <v>35</v>
      </c>
      <c r="E975">
        <v>45</v>
      </c>
      <c r="F975">
        <v>18.809999999999999</v>
      </c>
      <c r="L975" s="3">
        <f t="shared" si="62"/>
        <v>1088.989583333333</v>
      </c>
      <c r="M975" s="3">
        <f t="shared" si="63"/>
        <v>1.088989583333333E-2</v>
      </c>
      <c r="N975" s="1">
        <v>0.73821275462962965</v>
      </c>
      <c r="O975" t="s">
        <v>35</v>
      </c>
      <c r="P975">
        <v>50</v>
      </c>
      <c r="Q975">
        <v>22.37</v>
      </c>
    </row>
    <row r="976" spans="1:17" x14ac:dyDescent="0.25">
      <c r="A976" s="3">
        <f t="shared" si="60"/>
        <v>1085.3541666666633</v>
      </c>
      <c r="B976" s="3">
        <f t="shared" si="61"/>
        <v>1.0853541666666633E-2</v>
      </c>
      <c r="C976" s="1">
        <v>0.68923548611111107</v>
      </c>
      <c r="D976" t="s">
        <v>35</v>
      </c>
      <c r="E976">
        <v>45.25</v>
      </c>
      <c r="F976">
        <v>18.809999999999999</v>
      </c>
      <c r="L976" s="3">
        <f t="shared" si="62"/>
        <v>1090.1053240740755</v>
      </c>
      <c r="M976" s="3">
        <f t="shared" si="63"/>
        <v>1.0901053240740755E-2</v>
      </c>
      <c r="N976" s="1">
        <v>0.73822391203703708</v>
      </c>
      <c r="O976" t="s">
        <v>35</v>
      </c>
      <c r="P976">
        <v>50</v>
      </c>
      <c r="Q976">
        <v>22.37</v>
      </c>
    </row>
    <row r="977" spans="1:17" x14ac:dyDescent="0.25">
      <c r="A977" s="3">
        <f t="shared" si="60"/>
        <v>1086.4652777777817</v>
      </c>
      <c r="B977" s="3">
        <f t="shared" si="61"/>
        <v>1.0864652777777817E-2</v>
      </c>
      <c r="C977" s="1">
        <v>0.68924659722222226</v>
      </c>
      <c r="D977" t="s">
        <v>35</v>
      </c>
      <c r="E977">
        <v>45.25</v>
      </c>
      <c r="F977">
        <v>18.809999999999999</v>
      </c>
      <c r="L977" s="3">
        <f t="shared" si="62"/>
        <v>1091.2499999999991</v>
      </c>
      <c r="M977" s="3">
        <f t="shared" si="63"/>
        <v>1.0912499999999992E-2</v>
      </c>
      <c r="N977" s="1">
        <v>0.73823535879629631</v>
      </c>
      <c r="O977" t="s">
        <v>35</v>
      </c>
      <c r="P977">
        <v>50</v>
      </c>
      <c r="Q977">
        <v>22.37</v>
      </c>
    </row>
    <row r="978" spans="1:17" x14ac:dyDescent="0.25">
      <c r="A978" s="3">
        <f t="shared" si="60"/>
        <v>1087.5763888888889</v>
      </c>
      <c r="B978" s="3">
        <f t="shared" si="61"/>
        <v>1.087576388888889E-2</v>
      </c>
      <c r="C978" s="1">
        <v>0.68925770833333333</v>
      </c>
      <c r="D978" t="s">
        <v>35</v>
      </c>
      <c r="E978">
        <v>45</v>
      </c>
      <c r="F978">
        <v>18.809999999999999</v>
      </c>
      <c r="L978" s="3">
        <f t="shared" si="62"/>
        <v>1092.3611111111065</v>
      </c>
      <c r="M978" s="3">
        <f t="shared" si="63"/>
        <v>1.0923611111111065E-2</v>
      </c>
      <c r="N978" s="1">
        <v>0.73824646990740739</v>
      </c>
      <c r="O978" t="s">
        <v>35</v>
      </c>
      <c r="P978">
        <v>50</v>
      </c>
      <c r="Q978">
        <v>22.44</v>
      </c>
    </row>
    <row r="979" spans="1:17" x14ac:dyDescent="0.25">
      <c r="A979" s="3">
        <f t="shared" si="60"/>
        <v>1088.6875000000073</v>
      </c>
      <c r="B979" s="3">
        <f t="shared" si="61"/>
        <v>1.0886875000000074E-2</v>
      </c>
      <c r="C979" s="1">
        <v>0.68926881944444451</v>
      </c>
      <c r="D979" t="s">
        <v>35</v>
      </c>
      <c r="E979">
        <v>45.25</v>
      </c>
      <c r="F979">
        <v>18.809999999999999</v>
      </c>
      <c r="L979" s="3">
        <f t="shared" si="62"/>
        <v>1093.4722222222249</v>
      </c>
      <c r="M979" s="3">
        <f t="shared" si="63"/>
        <v>1.0934722222222248E-2</v>
      </c>
      <c r="N979" s="1">
        <v>0.73825758101851857</v>
      </c>
      <c r="O979" t="s">
        <v>35</v>
      </c>
      <c r="P979">
        <v>50.75</v>
      </c>
      <c r="Q979">
        <v>22.44</v>
      </c>
    </row>
    <row r="980" spans="1:17" x14ac:dyDescent="0.25">
      <c r="A980" s="3">
        <f t="shared" si="60"/>
        <v>1089.7986111111147</v>
      </c>
      <c r="B980" s="3">
        <f t="shared" si="61"/>
        <v>1.0897986111111146E-2</v>
      </c>
      <c r="C980" s="1">
        <v>0.68927993055555559</v>
      </c>
      <c r="D980" t="s">
        <v>35</v>
      </c>
      <c r="E980">
        <v>45.5</v>
      </c>
      <c r="F980">
        <v>18.809999999999999</v>
      </c>
      <c r="L980" s="3">
        <f t="shared" si="62"/>
        <v>1094.5833333333321</v>
      </c>
      <c r="M980" s="3">
        <f t="shared" si="63"/>
        <v>1.0945833333333321E-2</v>
      </c>
      <c r="N980" s="1">
        <v>0.73826869212962964</v>
      </c>
      <c r="O980" t="s">
        <v>35</v>
      </c>
      <c r="P980">
        <v>50.25</v>
      </c>
      <c r="Q980">
        <v>22.37</v>
      </c>
    </row>
    <row r="981" spans="1:17" x14ac:dyDescent="0.25">
      <c r="A981" s="3">
        <f t="shared" si="60"/>
        <v>1090.9097222222331</v>
      </c>
      <c r="B981" s="3">
        <f t="shared" si="61"/>
        <v>1.090909722222233E-2</v>
      </c>
      <c r="C981" s="1">
        <v>0.68929104166666677</v>
      </c>
      <c r="D981" t="s">
        <v>35</v>
      </c>
      <c r="E981">
        <v>45.5</v>
      </c>
      <c r="F981">
        <v>18.809999999999999</v>
      </c>
      <c r="L981" s="3">
        <f t="shared" si="62"/>
        <v>1095.68518518518</v>
      </c>
      <c r="M981" s="3">
        <f t="shared" si="63"/>
        <v>1.0956851851851801E-2</v>
      </c>
      <c r="N981" s="1">
        <v>0.73827971064814812</v>
      </c>
      <c r="O981" t="s">
        <v>35</v>
      </c>
      <c r="P981">
        <v>50.25</v>
      </c>
      <c r="Q981">
        <v>22.37</v>
      </c>
    </row>
    <row r="982" spans="1:17" x14ac:dyDescent="0.25">
      <c r="A982" s="3">
        <f t="shared" si="60"/>
        <v>1092.0208333333292</v>
      </c>
      <c r="B982" s="3">
        <f t="shared" si="61"/>
        <v>1.0920208333333292E-2</v>
      </c>
      <c r="C982" s="1">
        <v>0.68930215277777773</v>
      </c>
      <c r="D982" t="s">
        <v>35</v>
      </c>
      <c r="E982">
        <v>45.5</v>
      </c>
      <c r="F982">
        <v>18.809999999999999</v>
      </c>
      <c r="L982" s="3">
        <f t="shared" si="62"/>
        <v>1096.7962962962986</v>
      </c>
      <c r="M982" s="3">
        <f t="shared" si="63"/>
        <v>1.0967962962962985E-2</v>
      </c>
      <c r="N982" s="1">
        <v>0.73829082175925931</v>
      </c>
      <c r="O982" t="s">
        <v>35</v>
      </c>
      <c r="P982">
        <v>51</v>
      </c>
      <c r="Q982">
        <v>22.44</v>
      </c>
    </row>
    <row r="983" spans="1:17" x14ac:dyDescent="0.25">
      <c r="A983" s="3">
        <f t="shared" si="60"/>
        <v>1093.1307870370333</v>
      </c>
      <c r="B983" s="3">
        <f t="shared" si="61"/>
        <v>1.0931307870370333E-2</v>
      </c>
      <c r="C983" s="1">
        <v>0.68931325231481477</v>
      </c>
      <c r="D983" t="s">
        <v>35</v>
      </c>
      <c r="E983">
        <v>45.5</v>
      </c>
      <c r="F983">
        <v>18.809999999999999</v>
      </c>
      <c r="L983" s="3">
        <f t="shared" si="62"/>
        <v>1097.9270833333276</v>
      </c>
      <c r="M983" s="3">
        <f t="shared" si="63"/>
        <v>1.0979270833333277E-2</v>
      </c>
      <c r="N983" s="1">
        <v>0.7383021296296296</v>
      </c>
      <c r="O983" t="s">
        <v>35</v>
      </c>
      <c r="P983">
        <v>50.75</v>
      </c>
      <c r="Q983">
        <v>22.44</v>
      </c>
    </row>
    <row r="984" spans="1:17" x14ac:dyDescent="0.25">
      <c r="A984" s="3">
        <f t="shared" si="60"/>
        <v>1094.2418981481517</v>
      </c>
      <c r="B984" s="3">
        <f t="shared" si="61"/>
        <v>1.0942418981481516E-2</v>
      </c>
      <c r="C984" s="1">
        <v>0.68932436342592596</v>
      </c>
      <c r="D984" t="s">
        <v>35</v>
      </c>
      <c r="E984">
        <v>45.75</v>
      </c>
      <c r="F984">
        <v>18.809999999999999</v>
      </c>
      <c r="L984" s="3">
        <f t="shared" si="62"/>
        <v>1099.0381944444462</v>
      </c>
      <c r="M984" s="3">
        <f t="shared" si="63"/>
        <v>1.0990381944444461E-2</v>
      </c>
      <c r="N984" s="1">
        <v>0.73831324074074078</v>
      </c>
      <c r="O984" t="s">
        <v>35</v>
      </c>
      <c r="P984">
        <v>51</v>
      </c>
      <c r="Q984">
        <v>22.37</v>
      </c>
    </row>
    <row r="985" spans="1:17" x14ac:dyDescent="0.25">
      <c r="A985" s="3">
        <f t="shared" si="60"/>
        <v>1095.3530092592589</v>
      </c>
      <c r="B985" s="3">
        <f t="shared" si="61"/>
        <v>1.0953530092592589E-2</v>
      </c>
      <c r="C985" s="1">
        <v>0.68933547453703703</v>
      </c>
      <c r="D985" t="s">
        <v>35</v>
      </c>
      <c r="E985">
        <v>45.5</v>
      </c>
      <c r="F985">
        <v>18.75</v>
      </c>
      <c r="L985" s="3">
        <f t="shared" si="62"/>
        <v>1100.1435185185148</v>
      </c>
      <c r="M985" s="3">
        <f t="shared" si="63"/>
        <v>1.1001435185185149E-2</v>
      </c>
      <c r="N985" s="1">
        <v>0.73832429398148147</v>
      </c>
      <c r="O985" t="s">
        <v>35</v>
      </c>
      <c r="P985">
        <v>50.5</v>
      </c>
      <c r="Q985">
        <v>22.37</v>
      </c>
    </row>
    <row r="986" spans="1:17" x14ac:dyDescent="0.25">
      <c r="A986" s="3">
        <f t="shared" si="60"/>
        <v>1096.462962962963</v>
      </c>
      <c r="B986" s="3">
        <f t="shared" si="61"/>
        <v>1.096462962962963E-2</v>
      </c>
      <c r="C986" s="1">
        <v>0.68934657407407407</v>
      </c>
      <c r="D986" t="s">
        <v>35</v>
      </c>
      <c r="E986">
        <v>45.75</v>
      </c>
      <c r="F986">
        <v>18.809999999999999</v>
      </c>
      <c r="L986" s="3">
        <f t="shared" si="62"/>
        <v>1101.2546296296223</v>
      </c>
      <c r="M986" s="3">
        <f t="shared" si="63"/>
        <v>1.1012546296296222E-2</v>
      </c>
      <c r="N986" s="1">
        <v>0.73833540509259254</v>
      </c>
      <c r="O986" t="s">
        <v>35</v>
      </c>
      <c r="P986">
        <v>51.25</v>
      </c>
      <c r="Q986">
        <v>22.44</v>
      </c>
    </row>
    <row r="987" spans="1:17" x14ac:dyDescent="0.25">
      <c r="A987" s="3">
        <f t="shared" si="60"/>
        <v>1097.5740740740814</v>
      </c>
      <c r="B987" s="3">
        <f t="shared" si="61"/>
        <v>1.0975740740740814E-2</v>
      </c>
      <c r="C987" s="1">
        <v>0.68935768518518525</v>
      </c>
      <c r="D987" t="s">
        <v>35</v>
      </c>
      <c r="E987">
        <v>45.5</v>
      </c>
      <c r="F987">
        <v>18.809999999999999</v>
      </c>
      <c r="L987" s="3">
        <f t="shared" si="62"/>
        <v>1102.3657407407406</v>
      </c>
      <c r="M987" s="3">
        <f t="shared" si="63"/>
        <v>1.1023657407407406E-2</v>
      </c>
      <c r="N987" s="1">
        <v>0.73834651620370373</v>
      </c>
      <c r="O987" t="s">
        <v>35</v>
      </c>
      <c r="P987">
        <v>51</v>
      </c>
      <c r="Q987">
        <v>22.44</v>
      </c>
    </row>
    <row r="988" spans="1:17" x14ac:dyDescent="0.25">
      <c r="A988" s="3">
        <f t="shared" si="60"/>
        <v>1098.6851851851886</v>
      </c>
      <c r="B988" s="3">
        <f t="shared" si="61"/>
        <v>1.0986851851851887E-2</v>
      </c>
      <c r="C988" s="1">
        <v>0.68936879629629633</v>
      </c>
      <c r="D988" t="s">
        <v>35</v>
      </c>
      <c r="E988">
        <v>45.5</v>
      </c>
      <c r="F988">
        <v>18.809999999999999</v>
      </c>
      <c r="L988" s="3">
        <f t="shared" si="62"/>
        <v>1103.469907407406</v>
      </c>
      <c r="M988" s="3">
        <f t="shared" si="63"/>
        <v>1.1034699074074061E-2</v>
      </c>
      <c r="N988" s="1">
        <v>0.73835755787037038</v>
      </c>
      <c r="O988" t="s">
        <v>35</v>
      </c>
      <c r="P988">
        <v>51.5</v>
      </c>
      <c r="Q988">
        <v>22.37</v>
      </c>
    </row>
    <row r="989" spans="1:17" x14ac:dyDescent="0.25">
      <c r="A989" s="3">
        <f t="shared" si="60"/>
        <v>1099.7951388888928</v>
      </c>
      <c r="B989" s="3">
        <f t="shared" si="61"/>
        <v>1.0997951388888927E-2</v>
      </c>
      <c r="C989" s="1">
        <v>0.68937989583333337</v>
      </c>
      <c r="D989" t="s">
        <v>35</v>
      </c>
      <c r="E989">
        <v>45.75</v>
      </c>
      <c r="F989">
        <v>18.809999999999999</v>
      </c>
      <c r="L989" s="3">
        <f t="shared" si="62"/>
        <v>1104.62731481481</v>
      </c>
      <c r="M989" s="3">
        <f t="shared" si="63"/>
        <v>1.10462731481481E-2</v>
      </c>
      <c r="N989" s="1">
        <v>0.73836913194444442</v>
      </c>
      <c r="O989" t="s">
        <v>35</v>
      </c>
      <c r="P989">
        <v>51</v>
      </c>
      <c r="Q989">
        <v>22.44</v>
      </c>
    </row>
    <row r="990" spans="1:17" x14ac:dyDescent="0.25">
      <c r="A990" s="3">
        <f t="shared" si="60"/>
        <v>1100.9502314814902</v>
      </c>
      <c r="B990" s="3">
        <f t="shared" si="61"/>
        <v>1.1009502314814901E-2</v>
      </c>
      <c r="C990" s="1">
        <v>0.68939144675925934</v>
      </c>
      <c r="D990" t="s">
        <v>35</v>
      </c>
      <c r="E990">
        <v>45.5</v>
      </c>
      <c r="F990">
        <v>18.809999999999999</v>
      </c>
      <c r="L990" s="3">
        <f t="shared" si="62"/>
        <v>1105.6921296296207</v>
      </c>
      <c r="M990" s="3">
        <f t="shared" si="63"/>
        <v>1.1056921296296207E-2</v>
      </c>
      <c r="N990" s="1">
        <v>0.73837978009259253</v>
      </c>
      <c r="O990" t="s">
        <v>35</v>
      </c>
      <c r="P990">
        <v>51.5</v>
      </c>
      <c r="Q990">
        <v>22.37</v>
      </c>
    </row>
    <row r="991" spans="1:17" x14ac:dyDescent="0.25">
      <c r="A991" s="3">
        <f t="shared" si="60"/>
        <v>1102.0613425925862</v>
      </c>
      <c r="B991" s="3">
        <f t="shared" si="61"/>
        <v>1.1020613425925863E-2</v>
      </c>
      <c r="C991" s="1">
        <v>0.6894025578703703</v>
      </c>
      <c r="D991" t="s">
        <v>35</v>
      </c>
      <c r="E991">
        <v>45.5</v>
      </c>
      <c r="F991">
        <v>18.809999999999999</v>
      </c>
      <c r="L991" s="3">
        <f t="shared" si="62"/>
        <v>1106.8483796296214</v>
      </c>
      <c r="M991" s="3">
        <f t="shared" si="63"/>
        <v>1.1068483796296213E-2</v>
      </c>
      <c r="N991" s="1">
        <v>0.73839134259259254</v>
      </c>
      <c r="O991" t="s">
        <v>35</v>
      </c>
      <c r="P991">
        <v>51</v>
      </c>
      <c r="Q991">
        <v>22.37</v>
      </c>
    </row>
    <row r="992" spans="1:17" x14ac:dyDescent="0.25">
      <c r="A992" s="3">
        <f t="shared" si="60"/>
        <v>1103.1724537037046</v>
      </c>
      <c r="B992" s="3">
        <f t="shared" si="61"/>
        <v>1.1031724537037046E-2</v>
      </c>
      <c r="C992" s="1">
        <v>0.68941366898148149</v>
      </c>
      <c r="D992" t="s">
        <v>35</v>
      </c>
      <c r="E992">
        <v>45.5</v>
      </c>
      <c r="F992">
        <v>18.809999999999999</v>
      </c>
      <c r="L992" s="3">
        <f t="shared" si="62"/>
        <v>1107.9594907407397</v>
      </c>
      <c r="M992" s="3">
        <f t="shared" si="63"/>
        <v>1.1079594907407397E-2</v>
      </c>
      <c r="N992" s="1">
        <v>0.73840245370370372</v>
      </c>
      <c r="O992" t="s">
        <v>35</v>
      </c>
      <c r="P992">
        <v>51.5</v>
      </c>
      <c r="Q992">
        <v>22.44</v>
      </c>
    </row>
    <row r="993" spans="1:17" x14ac:dyDescent="0.25">
      <c r="A993" s="3">
        <f t="shared" si="60"/>
        <v>1104.2835648148118</v>
      </c>
      <c r="B993" s="3">
        <f t="shared" si="61"/>
        <v>1.1042835648148119E-2</v>
      </c>
      <c r="C993" s="1">
        <v>0.68942478009259256</v>
      </c>
      <c r="D993" t="s">
        <v>35</v>
      </c>
      <c r="E993">
        <v>45.25</v>
      </c>
      <c r="F993">
        <v>18.809999999999999</v>
      </c>
      <c r="L993" s="3">
        <f t="shared" si="62"/>
        <v>1109.0636574074053</v>
      </c>
      <c r="M993" s="3">
        <f t="shared" si="63"/>
        <v>1.1090636574074053E-2</v>
      </c>
      <c r="N993" s="1">
        <v>0.73841349537037038</v>
      </c>
      <c r="O993" t="s">
        <v>35</v>
      </c>
      <c r="P993">
        <v>51.25</v>
      </c>
      <c r="Q993">
        <v>22.44</v>
      </c>
    </row>
    <row r="994" spans="1:17" x14ac:dyDescent="0.25">
      <c r="A994" s="3">
        <f t="shared" si="60"/>
        <v>1105.3946759259304</v>
      </c>
      <c r="B994" s="3">
        <f t="shared" si="61"/>
        <v>1.1053946759259303E-2</v>
      </c>
      <c r="C994" s="1">
        <v>0.68943589120370374</v>
      </c>
      <c r="D994" t="s">
        <v>35</v>
      </c>
      <c r="E994">
        <v>45.5</v>
      </c>
      <c r="F994">
        <v>18.809999999999999</v>
      </c>
      <c r="L994" s="3">
        <f t="shared" si="62"/>
        <v>1110.1689814814742</v>
      </c>
      <c r="M994" s="3">
        <f t="shared" si="63"/>
        <v>1.1101689814814741E-2</v>
      </c>
      <c r="N994" s="1">
        <v>0.73842454861111106</v>
      </c>
      <c r="O994" t="s">
        <v>35</v>
      </c>
      <c r="P994">
        <v>51.5</v>
      </c>
      <c r="Q994">
        <v>22.31</v>
      </c>
    </row>
    <row r="995" spans="1:17" x14ac:dyDescent="0.25">
      <c r="A995" s="3">
        <f t="shared" si="60"/>
        <v>1106.5046296296343</v>
      </c>
      <c r="B995" s="3">
        <f t="shared" si="61"/>
        <v>1.1065046296296344E-2</v>
      </c>
      <c r="C995" s="1">
        <v>0.68944699074074078</v>
      </c>
      <c r="D995" t="s">
        <v>35</v>
      </c>
      <c r="E995">
        <v>45.5</v>
      </c>
      <c r="F995">
        <v>18.809999999999999</v>
      </c>
      <c r="L995" s="3">
        <f t="shared" si="62"/>
        <v>1111.2719907407366</v>
      </c>
      <c r="M995" s="3">
        <f t="shared" si="63"/>
        <v>1.1112719907407365E-2</v>
      </c>
      <c r="N995" s="1">
        <v>0.73843557870370369</v>
      </c>
      <c r="O995" t="s">
        <v>35</v>
      </c>
      <c r="P995">
        <v>51.5</v>
      </c>
      <c r="Q995">
        <v>22.37</v>
      </c>
    </row>
    <row r="996" spans="1:17" x14ac:dyDescent="0.25">
      <c r="A996" s="3">
        <f t="shared" si="60"/>
        <v>1107.6157407407416</v>
      </c>
      <c r="B996" s="3">
        <f t="shared" si="61"/>
        <v>1.1076157407407416E-2</v>
      </c>
      <c r="C996" s="1">
        <v>0.68945810185185186</v>
      </c>
      <c r="D996" t="s">
        <v>35</v>
      </c>
      <c r="E996">
        <v>46</v>
      </c>
      <c r="F996">
        <v>18.809999999999999</v>
      </c>
      <c r="L996" s="3">
        <f t="shared" si="62"/>
        <v>1112.3761574074019</v>
      </c>
      <c r="M996" s="3">
        <f t="shared" si="63"/>
        <v>1.112376157407402E-2</v>
      </c>
      <c r="N996" s="1">
        <v>0.73844662037037034</v>
      </c>
      <c r="O996" t="s">
        <v>35</v>
      </c>
      <c r="P996">
        <v>51.75</v>
      </c>
      <c r="Q996">
        <v>22.37</v>
      </c>
    </row>
    <row r="997" spans="1:17" x14ac:dyDescent="0.25">
      <c r="A997" s="3">
        <f t="shared" si="60"/>
        <v>1108.7268518518601</v>
      </c>
      <c r="B997" s="3">
        <f t="shared" si="61"/>
        <v>1.10872685185186E-2</v>
      </c>
      <c r="C997" s="1">
        <v>0.68946921296296304</v>
      </c>
      <c r="D997" t="s">
        <v>35</v>
      </c>
      <c r="E997">
        <v>46</v>
      </c>
      <c r="F997">
        <v>18.809999999999999</v>
      </c>
      <c r="L997" s="3">
        <f t="shared" si="62"/>
        <v>1113.5277777777674</v>
      </c>
      <c r="M997" s="3">
        <f t="shared" si="63"/>
        <v>1.1135277777777675E-2</v>
      </c>
      <c r="N997" s="1">
        <v>0.738458136574074</v>
      </c>
      <c r="O997" t="s">
        <v>35</v>
      </c>
      <c r="P997">
        <v>51.75</v>
      </c>
      <c r="Q997">
        <v>22.37</v>
      </c>
    </row>
    <row r="998" spans="1:17" x14ac:dyDescent="0.25">
      <c r="A998" s="3">
        <f t="shared" si="60"/>
        <v>1109.8379629629562</v>
      </c>
      <c r="B998" s="3">
        <f t="shared" si="61"/>
        <v>1.1098379629629562E-2</v>
      </c>
      <c r="C998" s="1">
        <v>0.689480324074074</v>
      </c>
      <c r="D998" t="s">
        <v>35</v>
      </c>
      <c r="E998">
        <v>45.5</v>
      </c>
      <c r="F998">
        <v>18.809999999999999</v>
      </c>
      <c r="L998" s="3">
        <f t="shared" si="62"/>
        <v>1114.638888888886</v>
      </c>
      <c r="M998" s="3">
        <f t="shared" si="63"/>
        <v>1.1146388888888858E-2</v>
      </c>
      <c r="N998" s="1">
        <v>0.73846924768518518</v>
      </c>
      <c r="O998" t="s">
        <v>35</v>
      </c>
      <c r="P998">
        <v>52</v>
      </c>
      <c r="Q998">
        <v>22.31</v>
      </c>
    </row>
    <row r="999" spans="1:17" x14ac:dyDescent="0.25">
      <c r="A999" s="3">
        <f t="shared" si="60"/>
        <v>1110.9490740740746</v>
      </c>
      <c r="B999" s="3">
        <f t="shared" si="61"/>
        <v>1.1109490740740746E-2</v>
      </c>
      <c r="C999" s="1">
        <v>0.68949143518518519</v>
      </c>
      <c r="D999" t="s">
        <v>35</v>
      </c>
      <c r="E999">
        <v>46</v>
      </c>
      <c r="F999">
        <v>18.809999999999999</v>
      </c>
      <c r="L999" s="3">
        <f t="shared" si="62"/>
        <v>1115.7499999999932</v>
      </c>
      <c r="M999" s="3">
        <f t="shared" si="63"/>
        <v>1.1157499999999931E-2</v>
      </c>
      <c r="N999" s="1">
        <v>0.73848035879629625</v>
      </c>
      <c r="O999" t="s">
        <v>35</v>
      </c>
      <c r="P999">
        <v>52</v>
      </c>
      <c r="Q999">
        <v>22.37</v>
      </c>
    </row>
    <row r="1000" spans="1:17" x14ac:dyDescent="0.25">
      <c r="A1000" s="3">
        <f t="shared" si="60"/>
        <v>1112.0601851851818</v>
      </c>
      <c r="B1000" s="3">
        <f t="shared" si="61"/>
        <v>1.1120601851851819E-2</v>
      </c>
      <c r="C1000" s="1">
        <v>0.68950254629629626</v>
      </c>
      <c r="D1000" t="s">
        <v>35</v>
      </c>
      <c r="E1000">
        <v>46</v>
      </c>
      <c r="F1000">
        <v>18.809999999999999</v>
      </c>
      <c r="L1000" s="3">
        <f t="shared" si="62"/>
        <v>1116.8611111111115</v>
      </c>
      <c r="M1000" s="3">
        <f t="shared" si="63"/>
        <v>1.1168611111111115E-2</v>
      </c>
      <c r="N1000" s="1">
        <v>0.73849146990740744</v>
      </c>
      <c r="O1000" t="s">
        <v>35</v>
      </c>
      <c r="P1000">
        <v>51.75</v>
      </c>
      <c r="Q1000">
        <v>22.37</v>
      </c>
    </row>
    <row r="1001" spans="1:17" x14ac:dyDescent="0.25">
      <c r="A1001" s="3">
        <f t="shared" si="60"/>
        <v>1113.1712962963004</v>
      </c>
      <c r="B1001" s="3">
        <f t="shared" si="61"/>
        <v>1.1131712962963003E-2</v>
      </c>
      <c r="C1001" s="1">
        <v>0.68951365740740744</v>
      </c>
      <c r="D1001" t="s">
        <v>35</v>
      </c>
      <c r="E1001">
        <v>45.25</v>
      </c>
      <c r="F1001">
        <v>18.809999999999999</v>
      </c>
      <c r="L1001" s="3">
        <f t="shared" si="62"/>
        <v>1117.9583333333353</v>
      </c>
      <c r="M1001" s="3">
        <f t="shared" si="63"/>
        <v>1.1179583333333354E-2</v>
      </c>
      <c r="N1001" s="1">
        <v>0.73850244212962968</v>
      </c>
      <c r="O1001" t="s">
        <v>35</v>
      </c>
      <c r="P1001">
        <v>51.5</v>
      </c>
      <c r="Q1001">
        <v>22.31</v>
      </c>
    </row>
    <row r="1002" spans="1:17" x14ac:dyDescent="0.25">
      <c r="A1002" s="3">
        <f t="shared" si="60"/>
        <v>1114.2824074074076</v>
      </c>
      <c r="B1002" s="3">
        <f t="shared" si="61"/>
        <v>1.1142824074074076E-2</v>
      </c>
      <c r="C1002" s="1">
        <v>0.68952476851851852</v>
      </c>
      <c r="D1002" t="s">
        <v>35</v>
      </c>
      <c r="E1002">
        <v>46.25</v>
      </c>
      <c r="F1002">
        <v>18.809999999999999</v>
      </c>
      <c r="L1002" s="3">
        <f t="shared" si="62"/>
        <v>1119.0694444444316</v>
      </c>
      <c r="M1002" s="3">
        <f t="shared" si="63"/>
        <v>1.1190694444444316E-2</v>
      </c>
      <c r="N1002" s="1">
        <v>0.73851355324074064</v>
      </c>
      <c r="O1002" t="s">
        <v>35</v>
      </c>
      <c r="P1002">
        <v>52</v>
      </c>
      <c r="Q1002">
        <v>22.31</v>
      </c>
    </row>
    <row r="1003" spans="1:17" x14ac:dyDescent="0.25">
      <c r="A1003" s="3">
        <f t="shared" si="60"/>
        <v>1115.393518518526</v>
      </c>
      <c r="B1003" s="3">
        <f t="shared" si="61"/>
        <v>1.115393518518526E-2</v>
      </c>
      <c r="C1003" s="1">
        <v>0.6895358796296297</v>
      </c>
      <c r="D1003" t="s">
        <v>35</v>
      </c>
      <c r="E1003">
        <v>45</v>
      </c>
      <c r="F1003">
        <v>18.809999999999999</v>
      </c>
      <c r="L1003" s="3">
        <f t="shared" si="62"/>
        <v>1120.18055555555</v>
      </c>
      <c r="M1003" s="3">
        <f t="shared" si="63"/>
        <v>1.12018055555555E-2</v>
      </c>
      <c r="N1003" s="1">
        <v>0.73852466435185182</v>
      </c>
      <c r="O1003" t="s">
        <v>35</v>
      </c>
      <c r="P1003">
        <v>52.25</v>
      </c>
      <c r="Q1003">
        <v>22.31</v>
      </c>
    </row>
    <row r="1004" spans="1:17" x14ac:dyDescent="0.25">
      <c r="A1004" s="3">
        <f t="shared" si="60"/>
        <v>1116.5046296296221</v>
      </c>
      <c r="B1004" s="3">
        <f t="shared" si="61"/>
        <v>1.1165046296296222E-2</v>
      </c>
      <c r="C1004" s="1">
        <v>0.68954699074074066</v>
      </c>
      <c r="D1004" t="s">
        <v>35</v>
      </c>
      <c r="E1004">
        <v>46</v>
      </c>
      <c r="F1004">
        <v>18.75</v>
      </c>
      <c r="L1004" s="3">
        <f t="shared" si="62"/>
        <v>1121.2916666666572</v>
      </c>
      <c r="M1004" s="3">
        <f t="shared" si="63"/>
        <v>1.1212916666666572E-2</v>
      </c>
      <c r="N1004" s="1">
        <v>0.7385357754629629</v>
      </c>
      <c r="O1004" t="s">
        <v>35</v>
      </c>
      <c r="P1004">
        <v>52.25</v>
      </c>
      <c r="Q1004">
        <v>22.31</v>
      </c>
    </row>
    <row r="1005" spans="1:17" x14ac:dyDescent="0.25">
      <c r="A1005" s="3">
        <f t="shared" si="60"/>
        <v>1117.6145833333262</v>
      </c>
      <c r="B1005" s="3">
        <f t="shared" si="61"/>
        <v>1.1176145833333262E-2</v>
      </c>
      <c r="C1005" s="1">
        <v>0.6895580902777777</v>
      </c>
      <c r="D1005" t="s">
        <v>35</v>
      </c>
      <c r="E1005">
        <v>45.75</v>
      </c>
      <c r="F1005">
        <v>18.809999999999999</v>
      </c>
      <c r="L1005" s="3">
        <f t="shared" si="62"/>
        <v>1122.4027777777756</v>
      </c>
      <c r="M1005" s="3">
        <f t="shared" si="63"/>
        <v>1.1224027777777756E-2</v>
      </c>
      <c r="N1005" s="1">
        <v>0.73854688657407408</v>
      </c>
      <c r="O1005" t="s">
        <v>35</v>
      </c>
      <c r="P1005">
        <v>51.75</v>
      </c>
      <c r="Q1005">
        <v>22.31</v>
      </c>
    </row>
    <row r="1006" spans="1:17" x14ac:dyDescent="0.25">
      <c r="A1006" s="3">
        <f t="shared" si="60"/>
        <v>1118.7256944444446</v>
      </c>
      <c r="B1006" s="3">
        <f t="shared" si="61"/>
        <v>1.1187256944444446E-2</v>
      </c>
      <c r="C1006" s="1">
        <v>0.68956920138888889</v>
      </c>
      <c r="D1006" t="s">
        <v>35</v>
      </c>
      <c r="E1006">
        <v>46</v>
      </c>
      <c r="F1006">
        <v>18.809999999999999</v>
      </c>
      <c r="L1006" s="3">
        <f t="shared" si="62"/>
        <v>1123.6064814814761</v>
      </c>
      <c r="M1006" s="3">
        <f t="shared" si="63"/>
        <v>1.1236064814814761E-2</v>
      </c>
      <c r="N1006" s="1">
        <v>0.73855892361111108</v>
      </c>
      <c r="O1006" t="s">
        <v>35</v>
      </c>
      <c r="P1006">
        <v>52.5</v>
      </c>
      <c r="Q1006">
        <v>22.31</v>
      </c>
    </row>
    <row r="1007" spans="1:17" x14ac:dyDescent="0.25">
      <c r="A1007" s="3">
        <f t="shared" si="60"/>
        <v>1119.8831018518486</v>
      </c>
      <c r="B1007" s="3">
        <f t="shared" si="61"/>
        <v>1.1198831018518485E-2</v>
      </c>
      <c r="C1007" s="1">
        <v>0.68958077546296292</v>
      </c>
      <c r="D1007" t="s">
        <v>35</v>
      </c>
      <c r="E1007">
        <v>45.5</v>
      </c>
      <c r="F1007">
        <v>18.809999999999999</v>
      </c>
      <c r="L1007" s="3">
        <f t="shared" si="62"/>
        <v>1124.7638888888912</v>
      </c>
      <c r="M1007" s="3">
        <f t="shared" si="63"/>
        <v>1.1247638888888911E-2</v>
      </c>
      <c r="N1007" s="1">
        <v>0.73857049768518523</v>
      </c>
      <c r="O1007" t="s">
        <v>35</v>
      </c>
      <c r="P1007">
        <v>52.5</v>
      </c>
      <c r="Q1007">
        <v>22.31</v>
      </c>
    </row>
    <row r="1008" spans="1:17" x14ac:dyDescent="0.25">
      <c r="A1008" s="3">
        <f t="shared" si="60"/>
        <v>1120.9942129629669</v>
      </c>
      <c r="B1008" s="3">
        <f t="shared" si="61"/>
        <v>1.1209942129629669E-2</v>
      </c>
      <c r="C1008" s="1">
        <v>0.68959188657407411</v>
      </c>
      <c r="D1008" t="s">
        <v>35</v>
      </c>
      <c r="E1008">
        <v>46</v>
      </c>
      <c r="F1008">
        <v>18.809999999999999</v>
      </c>
      <c r="L1008" s="3">
        <f t="shared" si="62"/>
        <v>1125.8749999999984</v>
      </c>
      <c r="M1008" s="3">
        <f t="shared" si="63"/>
        <v>1.1258749999999984E-2</v>
      </c>
      <c r="N1008" s="1">
        <v>0.73858160879629631</v>
      </c>
      <c r="O1008" t="s">
        <v>35</v>
      </c>
      <c r="P1008">
        <v>52.5</v>
      </c>
      <c r="Q1008">
        <v>22.31</v>
      </c>
    </row>
    <row r="1009" spans="1:17" x14ac:dyDescent="0.25">
      <c r="A1009" s="3">
        <f t="shared" si="60"/>
        <v>1122.1053240740853</v>
      </c>
      <c r="B1009" s="3">
        <f t="shared" si="61"/>
        <v>1.1221053240740853E-2</v>
      </c>
      <c r="C1009" s="1">
        <v>0.68960299768518529</v>
      </c>
      <c r="D1009" t="s">
        <v>35</v>
      </c>
      <c r="E1009">
        <v>45.75</v>
      </c>
      <c r="F1009">
        <v>18.809999999999999</v>
      </c>
      <c r="L1009" s="3">
        <f t="shared" si="62"/>
        <v>1126.9849537037023</v>
      </c>
      <c r="M1009" s="3">
        <f t="shared" si="63"/>
        <v>1.1269849537037024E-2</v>
      </c>
      <c r="N1009" s="1">
        <v>0.73859270833333335</v>
      </c>
      <c r="O1009" t="s">
        <v>35</v>
      </c>
      <c r="P1009">
        <v>52.5</v>
      </c>
      <c r="Q1009">
        <v>22.31</v>
      </c>
    </row>
    <row r="1010" spans="1:17" x14ac:dyDescent="0.25">
      <c r="A1010" s="3">
        <f t="shared" si="60"/>
        <v>1123.2164351851814</v>
      </c>
      <c r="B1010" s="3">
        <f t="shared" si="61"/>
        <v>1.1232164351851814E-2</v>
      </c>
      <c r="C1010" s="1">
        <v>0.68961410879629625</v>
      </c>
      <c r="D1010" t="s">
        <v>35</v>
      </c>
      <c r="E1010">
        <v>46.25</v>
      </c>
      <c r="F1010">
        <v>18.809999999999999</v>
      </c>
      <c r="L1010" s="3">
        <f t="shared" si="62"/>
        <v>1128.0960648148209</v>
      </c>
      <c r="M1010" s="3">
        <f t="shared" si="63"/>
        <v>1.1280960648148208E-2</v>
      </c>
      <c r="N1010" s="1">
        <v>0.73860381944444453</v>
      </c>
      <c r="O1010" t="s">
        <v>35</v>
      </c>
      <c r="P1010">
        <v>52.75</v>
      </c>
      <c r="Q1010">
        <v>22.31</v>
      </c>
    </row>
    <row r="1011" spans="1:17" x14ac:dyDescent="0.25">
      <c r="A1011" s="3">
        <f t="shared" si="60"/>
        <v>1124.3275462962997</v>
      </c>
      <c r="B1011" s="3">
        <f t="shared" si="61"/>
        <v>1.1243275462962998E-2</v>
      </c>
      <c r="C1011" s="1">
        <v>0.68962521990740744</v>
      </c>
      <c r="D1011" t="s">
        <v>35</v>
      </c>
      <c r="E1011">
        <v>46.25</v>
      </c>
      <c r="F1011">
        <v>18.809999999999999</v>
      </c>
      <c r="L1011" s="3">
        <f t="shared" si="62"/>
        <v>1129.2222222222149</v>
      </c>
      <c r="M1011" s="3">
        <f t="shared" si="63"/>
        <v>1.1292222222222148E-2</v>
      </c>
      <c r="N1011" s="1">
        <v>0.73861508101851847</v>
      </c>
      <c r="O1011" t="s">
        <v>35</v>
      </c>
      <c r="P1011">
        <v>52.25</v>
      </c>
      <c r="Q1011">
        <v>22.25</v>
      </c>
    </row>
    <row r="1012" spans="1:17" x14ac:dyDescent="0.25">
      <c r="A1012" s="3">
        <f t="shared" si="60"/>
        <v>1125.4328703703686</v>
      </c>
      <c r="B1012" s="3">
        <f t="shared" si="61"/>
        <v>1.1254328703703687E-2</v>
      </c>
      <c r="C1012" s="1">
        <v>0.68963627314814813</v>
      </c>
      <c r="D1012" t="s">
        <v>35</v>
      </c>
      <c r="E1012">
        <v>46</v>
      </c>
      <c r="F1012">
        <v>18.809999999999999</v>
      </c>
      <c r="L1012" s="3">
        <f t="shared" si="62"/>
        <v>1130.3368055555541</v>
      </c>
      <c r="M1012" s="3">
        <f t="shared" si="63"/>
        <v>1.130336805555554E-2</v>
      </c>
      <c r="N1012" s="1">
        <v>0.73862622685185186</v>
      </c>
      <c r="O1012" t="s">
        <v>35</v>
      </c>
      <c r="P1012">
        <v>52.75</v>
      </c>
      <c r="Q1012">
        <v>22.25</v>
      </c>
    </row>
    <row r="1013" spans="1:17" x14ac:dyDescent="0.25">
      <c r="A1013" s="3">
        <f t="shared" si="60"/>
        <v>1126.543981481487</v>
      </c>
      <c r="B1013" s="3">
        <f t="shared" si="61"/>
        <v>1.126543981481487E-2</v>
      </c>
      <c r="C1013" s="1">
        <v>0.68964738425925931</v>
      </c>
      <c r="D1013" t="s">
        <v>35</v>
      </c>
      <c r="E1013">
        <v>46.25</v>
      </c>
      <c r="F1013">
        <v>18.809999999999999</v>
      </c>
      <c r="L1013" s="3">
        <f t="shared" si="62"/>
        <v>1131.4479166666724</v>
      </c>
      <c r="M1013" s="3">
        <f t="shared" si="63"/>
        <v>1.1314479166666724E-2</v>
      </c>
      <c r="N1013" s="1">
        <v>0.73863733796296305</v>
      </c>
      <c r="O1013" t="s">
        <v>35</v>
      </c>
      <c r="P1013">
        <v>52.75</v>
      </c>
      <c r="Q1013">
        <v>22.25</v>
      </c>
    </row>
    <row r="1014" spans="1:17" x14ac:dyDescent="0.25">
      <c r="A1014" s="3">
        <f t="shared" si="60"/>
        <v>1127.6550925925833</v>
      </c>
      <c r="B1014" s="3">
        <f t="shared" si="61"/>
        <v>1.1276550925925832E-2</v>
      </c>
      <c r="C1014" s="1">
        <v>0.68965849537037027</v>
      </c>
      <c r="D1014" t="s">
        <v>35</v>
      </c>
      <c r="E1014">
        <v>46.25</v>
      </c>
      <c r="F1014">
        <v>18.809999999999999</v>
      </c>
      <c r="L1014" s="3">
        <f t="shared" si="62"/>
        <v>1132.5590277777687</v>
      </c>
      <c r="M1014" s="3">
        <f t="shared" si="63"/>
        <v>1.1325590277777686E-2</v>
      </c>
      <c r="N1014" s="1">
        <v>0.73864844907407401</v>
      </c>
      <c r="O1014" t="s">
        <v>35</v>
      </c>
      <c r="P1014">
        <v>52.75</v>
      </c>
      <c r="Q1014">
        <v>22.25</v>
      </c>
    </row>
    <row r="1015" spans="1:17" x14ac:dyDescent="0.25">
      <c r="A1015" s="3">
        <f t="shared" si="60"/>
        <v>1128.7581018518456</v>
      </c>
      <c r="B1015" s="3">
        <f t="shared" si="61"/>
        <v>1.1287581018518456E-2</v>
      </c>
      <c r="C1015" s="1">
        <v>0.6896695254629629</v>
      </c>
      <c r="D1015" t="s">
        <v>35</v>
      </c>
      <c r="E1015">
        <v>46</v>
      </c>
      <c r="F1015">
        <v>18.809999999999999</v>
      </c>
      <c r="L1015" s="3">
        <f t="shared" si="62"/>
        <v>1133.6701388888871</v>
      </c>
      <c r="M1015" s="3">
        <f t="shared" si="63"/>
        <v>1.133670138888887E-2</v>
      </c>
      <c r="N1015" s="1">
        <v>0.73865956018518519</v>
      </c>
      <c r="O1015" t="s">
        <v>35</v>
      </c>
      <c r="P1015">
        <v>52.5</v>
      </c>
      <c r="Q1015">
        <v>22.25</v>
      </c>
    </row>
    <row r="1016" spans="1:17" x14ac:dyDescent="0.25">
      <c r="A1016" s="3">
        <f t="shared" si="60"/>
        <v>1129.8738425925992</v>
      </c>
      <c r="B1016" s="3">
        <f t="shared" si="61"/>
        <v>1.1298738425925992E-2</v>
      </c>
      <c r="C1016" s="1">
        <v>0.68968068287037043</v>
      </c>
      <c r="D1016" t="s">
        <v>35</v>
      </c>
      <c r="E1016">
        <v>45.75</v>
      </c>
      <c r="F1016">
        <v>18.809999999999999</v>
      </c>
      <c r="L1016" s="3">
        <f t="shared" si="62"/>
        <v>1134.7812499999943</v>
      </c>
      <c r="M1016" s="3">
        <f t="shared" si="63"/>
        <v>1.1347812499999943E-2</v>
      </c>
      <c r="N1016" s="1">
        <v>0.73867067129629627</v>
      </c>
      <c r="O1016" t="s">
        <v>35</v>
      </c>
      <c r="P1016">
        <v>53</v>
      </c>
      <c r="Q1016">
        <v>22.19</v>
      </c>
    </row>
    <row r="1017" spans="1:17" x14ac:dyDescent="0.25">
      <c r="A1017" s="3">
        <f t="shared" si="60"/>
        <v>1130.9965277777833</v>
      </c>
      <c r="B1017" s="3">
        <f t="shared" si="61"/>
        <v>1.1309965277777834E-2</v>
      </c>
      <c r="C1017" s="1">
        <v>0.68969190972222227</v>
      </c>
      <c r="D1017" t="s">
        <v>35</v>
      </c>
      <c r="E1017">
        <v>46.5</v>
      </c>
      <c r="F1017">
        <v>18.809999999999999</v>
      </c>
      <c r="L1017" s="3">
        <f t="shared" si="62"/>
        <v>1135.8923611111127</v>
      </c>
      <c r="M1017" s="3">
        <f t="shared" si="63"/>
        <v>1.1358923611111127E-2</v>
      </c>
      <c r="N1017" s="1">
        <v>0.73868178240740745</v>
      </c>
      <c r="O1017" t="s">
        <v>35</v>
      </c>
      <c r="P1017">
        <v>53</v>
      </c>
      <c r="Q1017">
        <v>22.19</v>
      </c>
    </row>
    <row r="1018" spans="1:17" x14ac:dyDescent="0.25">
      <c r="A1018" s="3">
        <f t="shared" si="60"/>
        <v>1132.1076388888907</v>
      </c>
      <c r="B1018" s="3">
        <f t="shared" si="61"/>
        <v>1.1321076388888907E-2</v>
      </c>
      <c r="C1018" s="1">
        <v>0.68970302083333335</v>
      </c>
      <c r="D1018" t="s">
        <v>35</v>
      </c>
      <c r="E1018">
        <v>46</v>
      </c>
      <c r="F1018">
        <v>18.809999999999999</v>
      </c>
      <c r="L1018" s="3">
        <f t="shared" si="62"/>
        <v>1137.0023148148168</v>
      </c>
      <c r="M1018" s="3">
        <f t="shared" si="63"/>
        <v>1.1370023148148167E-2</v>
      </c>
      <c r="N1018" s="1">
        <v>0.73869288194444449</v>
      </c>
      <c r="O1018" t="s">
        <v>35</v>
      </c>
      <c r="P1018">
        <v>53</v>
      </c>
      <c r="Q1018">
        <v>22.19</v>
      </c>
    </row>
    <row r="1019" spans="1:17" x14ac:dyDescent="0.25">
      <c r="A1019" s="3">
        <f t="shared" si="60"/>
        <v>1133.2037037037112</v>
      </c>
      <c r="B1019" s="3">
        <f t="shared" si="61"/>
        <v>1.1332037037037113E-2</v>
      </c>
      <c r="C1019" s="1">
        <v>0.68971398148148155</v>
      </c>
      <c r="D1019" t="s">
        <v>35</v>
      </c>
      <c r="E1019">
        <v>46.25</v>
      </c>
      <c r="F1019">
        <v>18.75</v>
      </c>
      <c r="L1019" s="3">
        <f t="shared" si="62"/>
        <v>1138.113425925924</v>
      </c>
      <c r="M1019" s="3">
        <f t="shared" si="63"/>
        <v>1.138113425925924E-2</v>
      </c>
      <c r="N1019" s="1">
        <v>0.73870399305555556</v>
      </c>
      <c r="O1019" t="s">
        <v>35</v>
      </c>
      <c r="P1019">
        <v>53.25</v>
      </c>
      <c r="Q1019">
        <v>22.19</v>
      </c>
    </row>
    <row r="1020" spans="1:17" x14ac:dyDescent="0.25">
      <c r="A1020" s="3">
        <f t="shared" si="60"/>
        <v>1134.3530092592591</v>
      </c>
      <c r="B1020" s="3">
        <f t="shared" si="61"/>
        <v>1.1343530092592591E-2</v>
      </c>
      <c r="C1020" s="1">
        <v>0.68972547453703703</v>
      </c>
      <c r="D1020" t="s">
        <v>35</v>
      </c>
      <c r="E1020">
        <v>46.75</v>
      </c>
      <c r="F1020">
        <v>18.75</v>
      </c>
      <c r="L1020" s="3">
        <f t="shared" si="62"/>
        <v>1139.2557870370301</v>
      </c>
      <c r="M1020" s="3">
        <f t="shared" si="63"/>
        <v>1.1392557870370301E-2</v>
      </c>
      <c r="N1020" s="1">
        <v>0.73871541666666662</v>
      </c>
      <c r="O1020" t="s">
        <v>35</v>
      </c>
      <c r="P1020">
        <v>52.75</v>
      </c>
      <c r="Q1020">
        <v>22.19</v>
      </c>
    </row>
    <row r="1021" spans="1:17" x14ac:dyDescent="0.25">
      <c r="A1021" s="3">
        <f t="shared" si="60"/>
        <v>1135.4409722222235</v>
      </c>
      <c r="B1021" s="3">
        <f t="shared" si="61"/>
        <v>1.1354409722222236E-2</v>
      </c>
      <c r="C1021" s="1">
        <v>0.68973635416666668</v>
      </c>
      <c r="D1021" t="s">
        <v>35</v>
      </c>
      <c r="E1021">
        <v>45.75</v>
      </c>
      <c r="F1021">
        <v>18.809999999999999</v>
      </c>
      <c r="L1021" s="3">
        <f t="shared" si="62"/>
        <v>1140.3668981481485</v>
      </c>
      <c r="M1021" s="3">
        <f t="shared" si="63"/>
        <v>1.1403668981481485E-2</v>
      </c>
      <c r="N1021" s="1">
        <v>0.73872652777777781</v>
      </c>
      <c r="O1021" t="s">
        <v>35</v>
      </c>
      <c r="P1021">
        <v>53.25</v>
      </c>
      <c r="Q1021">
        <v>22.19</v>
      </c>
    </row>
    <row r="1022" spans="1:17" x14ac:dyDescent="0.25">
      <c r="A1022" s="3">
        <f t="shared" si="60"/>
        <v>1136.5752314814847</v>
      </c>
      <c r="B1022" s="3">
        <f t="shared" si="61"/>
        <v>1.1365752314814848E-2</v>
      </c>
      <c r="C1022" s="1">
        <v>0.68974769675925929</v>
      </c>
      <c r="D1022" t="s">
        <v>35</v>
      </c>
      <c r="E1022">
        <v>46.5</v>
      </c>
      <c r="F1022">
        <v>18.809999999999999</v>
      </c>
      <c r="L1022" s="3">
        <f t="shared" si="62"/>
        <v>1141.4780092592557</v>
      </c>
      <c r="M1022" s="3">
        <f t="shared" si="63"/>
        <v>1.1414780092592558E-2</v>
      </c>
      <c r="N1022" s="1">
        <v>0.73873763888888888</v>
      </c>
      <c r="O1022" t="s">
        <v>35</v>
      </c>
      <c r="P1022">
        <v>53</v>
      </c>
      <c r="Q1022">
        <v>22.19</v>
      </c>
    </row>
    <row r="1023" spans="1:17" x14ac:dyDescent="0.25">
      <c r="A1023" s="3">
        <f t="shared" si="60"/>
        <v>1137.6863425925922</v>
      </c>
      <c r="B1023" s="3">
        <f t="shared" si="61"/>
        <v>1.137686342592592E-2</v>
      </c>
      <c r="C1023" s="1">
        <v>0.68975880787037036</v>
      </c>
      <c r="D1023" t="s">
        <v>35</v>
      </c>
      <c r="E1023">
        <v>46.5</v>
      </c>
      <c r="F1023">
        <v>18.809999999999999</v>
      </c>
      <c r="L1023" s="3">
        <f t="shared" si="62"/>
        <v>1142.6354166666708</v>
      </c>
      <c r="M1023" s="3">
        <f t="shared" si="63"/>
        <v>1.1426354166666708E-2</v>
      </c>
      <c r="N1023" s="1">
        <v>0.73874921296296303</v>
      </c>
      <c r="O1023" t="s">
        <v>35</v>
      </c>
      <c r="P1023">
        <v>53.25</v>
      </c>
      <c r="Q1023">
        <v>22.19</v>
      </c>
    </row>
    <row r="1024" spans="1:17" x14ac:dyDescent="0.25">
      <c r="A1024" s="3">
        <f t="shared" si="60"/>
        <v>1138.7974537037105</v>
      </c>
      <c r="B1024" s="3">
        <f t="shared" si="61"/>
        <v>1.1387974537037104E-2</v>
      </c>
      <c r="C1024" s="1">
        <v>0.68976991898148154</v>
      </c>
      <c r="D1024" t="s">
        <v>35</v>
      </c>
      <c r="E1024">
        <v>46</v>
      </c>
      <c r="F1024">
        <v>18.809999999999999</v>
      </c>
      <c r="L1024" s="3">
        <f t="shared" si="62"/>
        <v>1143.7465277777669</v>
      </c>
      <c r="M1024" s="3">
        <f t="shared" si="63"/>
        <v>1.143746527777767E-2</v>
      </c>
      <c r="N1024" s="1">
        <v>0.73876032407407399</v>
      </c>
      <c r="O1024" t="s">
        <v>35</v>
      </c>
      <c r="P1024">
        <v>53.5</v>
      </c>
      <c r="Q1024">
        <v>22.12</v>
      </c>
    </row>
    <row r="1025" spans="1:17" x14ac:dyDescent="0.25">
      <c r="A1025" s="3">
        <f t="shared" si="60"/>
        <v>1139.9085648148066</v>
      </c>
      <c r="B1025" s="3">
        <f t="shared" si="61"/>
        <v>1.1399085648148066E-2</v>
      </c>
      <c r="C1025" s="1">
        <v>0.68978103009259251</v>
      </c>
      <c r="D1025" t="s">
        <v>35</v>
      </c>
      <c r="E1025">
        <v>46.75</v>
      </c>
      <c r="F1025">
        <v>18.75</v>
      </c>
      <c r="L1025" s="3">
        <f t="shared" si="62"/>
        <v>1144.8564814814711</v>
      </c>
      <c r="M1025" s="3">
        <f t="shared" si="63"/>
        <v>1.144856481481471E-2</v>
      </c>
      <c r="N1025" s="1">
        <v>0.73877142361111103</v>
      </c>
      <c r="O1025" t="s">
        <v>35</v>
      </c>
      <c r="P1025">
        <v>53.5</v>
      </c>
      <c r="Q1025">
        <v>22.12</v>
      </c>
    </row>
    <row r="1026" spans="1:17" x14ac:dyDescent="0.25">
      <c r="A1026" s="3">
        <f t="shared" si="60"/>
        <v>1141.019675925925</v>
      </c>
      <c r="B1026" s="3">
        <f t="shared" si="61"/>
        <v>1.141019675925925E-2</v>
      </c>
      <c r="C1026" s="1">
        <v>0.68979214120370369</v>
      </c>
      <c r="D1026" t="s">
        <v>35</v>
      </c>
      <c r="E1026">
        <v>47</v>
      </c>
      <c r="F1026">
        <v>18.809999999999999</v>
      </c>
      <c r="L1026" s="3">
        <f t="shared" si="62"/>
        <v>1145.9618055555509</v>
      </c>
      <c r="M1026" s="3">
        <f t="shared" si="63"/>
        <v>1.1459618055555509E-2</v>
      </c>
      <c r="N1026" s="1">
        <v>0.73878247685185183</v>
      </c>
      <c r="O1026" t="s">
        <v>35</v>
      </c>
      <c r="P1026">
        <v>53.25</v>
      </c>
      <c r="Q1026">
        <v>22.12</v>
      </c>
    </row>
    <row r="1027" spans="1:17" x14ac:dyDescent="0.25">
      <c r="A1027" s="3">
        <f t="shared" si="60"/>
        <v>1142.1238425925906</v>
      </c>
      <c r="B1027" s="3">
        <f t="shared" si="61"/>
        <v>1.1421238425925906E-2</v>
      </c>
      <c r="C1027" s="1">
        <v>0.68980318287037035</v>
      </c>
      <c r="D1027" t="s">
        <v>35</v>
      </c>
      <c r="E1027">
        <v>46.5</v>
      </c>
      <c r="F1027">
        <v>18.809999999999999</v>
      </c>
      <c r="L1027" s="3">
        <f t="shared" si="62"/>
        <v>1147.0682870370451</v>
      </c>
      <c r="M1027" s="3">
        <f t="shared" si="63"/>
        <v>1.1470682870370452E-2</v>
      </c>
      <c r="N1027" s="1">
        <v>0.73879354166666678</v>
      </c>
      <c r="O1027" t="s">
        <v>35</v>
      </c>
      <c r="P1027">
        <v>53.25</v>
      </c>
      <c r="Q1027">
        <v>22.12</v>
      </c>
    </row>
    <row r="1028" spans="1:17" x14ac:dyDescent="0.25">
      <c r="A1028" s="3">
        <f t="shared" ref="A1028:A1091" si="64">B1028*(10^5)</f>
        <v>1143.2650462962933</v>
      </c>
      <c r="B1028" s="3">
        <f t="shared" ref="B1028:B1091" si="65">(B1027+(C1028-C1027))</f>
        <v>1.1432650462962934E-2</v>
      </c>
      <c r="C1028" s="1">
        <v>0.68981459490740737</v>
      </c>
      <c r="D1028" t="s">
        <v>35</v>
      </c>
      <c r="E1028">
        <v>46.75</v>
      </c>
      <c r="F1028">
        <v>18.75</v>
      </c>
      <c r="L1028" s="3">
        <f t="shared" ref="L1028:L1091" si="66">M1028*(10^5)</f>
        <v>1148.1793981481414</v>
      </c>
      <c r="M1028" s="3">
        <f t="shared" ref="M1028:M1091" si="67">(M1027+(N1028-N1027))</f>
        <v>1.1481793981481414E-2</v>
      </c>
      <c r="N1028" s="1">
        <v>0.73880465277777774</v>
      </c>
      <c r="O1028" t="s">
        <v>35</v>
      </c>
      <c r="P1028">
        <v>53.5</v>
      </c>
      <c r="Q1028">
        <v>22.12</v>
      </c>
    </row>
    <row r="1029" spans="1:17" x14ac:dyDescent="0.25">
      <c r="A1029" s="3">
        <f t="shared" si="64"/>
        <v>1144.3761574074119</v>
      </c>
      <c r="B1029" s="3">
        <f t="shared" si="65"/>
        <v>1.1443761574074118E-2</v>
      </c>
      <c r="C1029" s="1">
        <v>0.68982570601851856</v>
      </c>
      <c r="D1029" t="s">
        <v>35</v>
      </c>
      <c r="E1029">
        <v>46.5</v>
      </c>
      <c r="F1029">
        <v>18.75</v>
      </c>
      <c r="L1029" s="3">
        <f t="shared" si="66"/>
        <v>1149.2893518518454</v>
      </c>
      <c r="M1029" s="3">
        <f t="shared" si="67"/>
        <v>1.1492893518518454E-2</v>
      </c>
      <c r="N1029" s="1">
        <v>0.73881575231481478</v>
      </c>
      <c r="O1029" t="s">
        <v>35</v>
      </c>
      <c r="P1029">
        <v>53.75</v>
      </c>
      <c r="Q1029">
        <v>22.06</v>
      </c>
    </row>
    <row r="1030" spans="1:17" x14ac:dyDescent="0.25">
      <c r="A1030" s="3">
        <f t="shared" si="64"/>
        <v>1145.4872685185303</v>
      </c>
      <c r="B1030" s="3">
        <f t="shared" si="65"/>
        <v>1.1454872685185302E-2</v>
      </c>
      <c r="C1030" s="1">
        <v>0.68983681712962974</v>
      </c>
      <c r="D1030" t="s">
        <v>35</v>
      </c>
      <c r="E1030">
        <v>46.5</v>
      </c>
      <c r="F1030">
        <v>18.809999999999999</v>
      </c>
      <c r="L1030" s="3">
        <f t="shared" si="66"/>
        <v>1150.413194444433</v>
      </c>
      <c r="M1030" s="3">
        <f t="shared" si="67"/>
        <v>1.1504131944444329E-2</v>
      </c>
      <c r="N1030" s="1">
        <v>0.73882699074074065</v>
      </c>
      <c r="O1030" t="s">
        <v>35</v>
      </c>
      <c r="P1030">
        <v>53.75</v>
      </c>
      <c r="Q1030">
        <v>22.12</v>
      </c>
    </row>
    <row r="1031" spans="1:17" x14ac:dyDescent="0.25">
      <c r="A1031" s="3">
        <f t="shared" si="64"/>
        <v>1146.5983796296264</v>
      </c>
      <c r="B1031" s="3">
        <f t="shared" si="65"/>
        <v>1.1465983796296264E-2</v>
      </c>
      <c r="C1031" s="1">
        <v>0.6898479282407407</v>
      </c>
      <c r="D1031" t="s">
        <v>35</v>
      </c>
      <c r="E1031">
        <v>46.5</v>
      </c>
      <c r="F1031">
        <v>18.809999999999999</v>
      </c>
      <c r="L1031" s="3">
        <f t="shared" si="66"/>
        <v>1151.5243055555513</v>
      </c>
      <c r="M1031" s="3">
        <f t="shared" si="67"/>
        <v>1.1515243055555513E-2</v>
      </c>
      <c r="N1031" s="1">
        <v>0.73883810185185184</v>
      </c>
      <c r="O1031" t="s">
        <v>35</v>
      </c>
      <c r="P1031">
        <v>53.5</v>
      </c>
      <c r="Q1031">
        <v>22.06</v>
      </c>
    </row>
    <row r="1032" spans="1:17" x14ac:dyDescent="0.25">
      <c r="A1032" s="3">
        <f t="shared" si="64"/>
        <v>1147.6979166666679</v>
      </c>
      <c r="B1032" s="3">
        <f t="shared" si="65"/>
        <v>1.1476979166666679E-2</v>
      </c>
      <c r="C1032" s="1">
        <v>0.68985892361111112</v>
      </c>
      <c r="D1032" t="s">
        <v>35</v>
      </c>
      <c r="E1032">
        <v>46.25</v>
      </c>
      <c r="F1032">
        <v>18.75</v>
      </c>
      <c r="L1032" s="3">
        <f t="shared" si="66"/>
        <v>1152.6226851851895</v>
      </c>
      <c r="M1032" s="3">
        <f t="shared" si="67"/>
        <v>1.1526226851851895E-2</v>
      </c>
      <c r="N1032" s="1">
        <v>0.73884908564814822</v>
      </c>
      <c r="O1032" t="s">
        <v>35</v>
      </c>
      <c r="P1032">
        <v>53.5</v>
      </c>
      <c r="Q1032">
        <v>22.06</v>
      </c>
    </row>
    <row r="1033" spans="1:17" x14ac:dyDescent="0.25">
      <c r="A1033" s="3">
        <f t="shared" si="64"/>
        <v>1148.8090277777862</v>
      </c>
      <c r="B1033" s="3">
        <f t="shared" si="65"/>
        <v>1.1488090277777863E-2</v>
      </c>
      <c r="C1033" s="1">
        <v>0.6898700347222223</v>
      </c>
      <c r="D1033" t="s">
        <v>35</v>
      </c>
      <c r="E1033">
        <v>46</v>
      </c>
      <c r="F1033">
        <v>18.809999999999999</v>
      </c>
      <c r="L1033" s="3">
        <f t="shared" si="66"/>
        <v>1153.7337962962968</v>
      </c>
      <c r="M1033" s="3">
        <f t="shared" si="67"/>
        <v>1.1537337962962968E-2</v>
      </c>
      <c r="N1033" s="1">
        <v>0.73886019675925929</v>
      </c>
      <c r="O1033" t="s">
        <v>35</v>
      </c>
      <c r="P1033">
        <v>53.75</v>
      </c>
      <c r="Q1033">
        <v>22.06</v>
      </c>
    </row>
    <row r="1034" spans="1:17" x14ac:dyDescent="0.25">
      <c r="A1034" s="3">
        <f t="shared" si="64"/>
        <v>1149.9201388888825</v>
      </c>
      <c r="B1034" s="3">
        <f t="shared" si="65"/>
        <v>1.1499201388888824E-2</v>
      </c>
      <c r="C1034" s="1">
        <v>0.68988114583333326</v>
      </c>
      <c r="D1034" t="s">
        <v>35</v>
      </c>
      <c r="E1034">
        <v>46.75</v>
      </c>
      <c r="F1034">
        <v>18.75</v>
      </c>
      <c r="L1034" s="3">
        <f t="shared" si="66"/>
        <v>1154.8449074074151</v>
      </c>
      <c r="M1034" s="3">
        <f t="shared" si="67"/>
        <v>1.1548449074074152E-2</v>
      </c>
      <c r="N1034" s="1">
        <v>0.73887130787037048</v>
      </c>
      <c r="O1034" t="s">
        <v>35</v>
      </c>
      <c r="P1034">
        <v>53.75</v>
      </c>
      <c r="Q1034">
        <v>22.06</v>
      </c>
    </row>
    <row r="1035" spans="1:17" x14ac:dyDescent="0.25">
      <c r="A1035" s="3">
        <f t="shared" si="64"/>
        <v>1151.0266203703768</v>
      </c>
      <c r="B1035" s="3">
        <f t="shared" si="65"/>
        <v>1.1510266203703767E-2</v>
      </c>
      <c r="C1035" s="1">
        <v>0.68989221064814821</v>
      </c>
      <c r="D1035" t="s">
        <v>35</v>
      </c>
      <c r="E1035">
        <v>46.5</v>
      </c>
      <c r="F1035">
        <v>18.75</v>
      </c>
      <c r="L1035" s="3">
        <f t="shared" si="66"/>
        <v>1156.002314814808</v>
      </c>
      <c r="M1035" s="3">
        <f t="shared" si="67"/>
        <v>1.156002314814808E-2</v>
      </c>
      <c r="N1035" s="1">
        <v>0.7388828819444444</v>
      </c>
      <c r="O1035" t="s">
        <v>35</v>
      </c>
      <c r="P1035">
        <v>53.5</v>
      </c>
      <c r="Q1035">
        <v>22.06</v>
      </c>
    </row>
    <row r="1036" spans="1:17" x14ac:dyDescent="0.25">
      <c r="A1036" s="3">
        <f t="shared" si="64"/>
        <v>1152.137731481484</v>
      </c>
      <c r="B1036" s="3">
        <f t="shared" si="65"/>
        <v>1.152137731481484E-2</v>
      </c>
      <c r="C1036" s="1">
        <v>0.68990332175925928</v>
      </c>
      <c r="D1036" t="s">
        <v>35</v>
      </c>
      <c r="E1036">
        <v>47</v>
      </c>
      <c r="F1036">
        <v>18.75</v>
      </c>
      <c r="L1036" s="3">
        <f t="shared" si="66"/>
        <v>1157.2060185185085</v>
      </c>
      <c r="M1036" s="3">
        <f t="shared" si="67"/>
        <v>1.1572060185185085E-2</v>
      </c>
      <c r="N1036" s="1">
        <v>0.73889491898148141</v>
      </c>
      <c r="O1036" t="s">
        <v>35</v>
      </c>
      <c r="P1036">
        <v>54</v>
      </c>
      <c r="Q1036">
        <v>22</v>
      </c>
    </row>
    <row r="1037" spans="1:17" x14ac:dyDescent="0.25">
      <c r="A1037" s="3">
        <f t="shared" si="64"/>
        <v>1153.2488425926024</v>
      </c>
      <c r="B1037" s="3">
        <f t="shared" si="65"/>
        <v>1.1532488425926024E-2</v>
      </c>
      <c r="C1037" s="1">
        <v>0.68991443287037046</v>
      </c>
      <c r="D1037" t="s">
        <v>35</v>
      </c>
      <c r="E1037">
        <v>46.5</v>
      </c>
      <c r="F1037">
        <v>18.809999999999999</v>
      </c>
      <c r="L1037" s="3">
        <f t="shared" si="66"/>
        <v>1158.3634259259234</v>
      </c>
      <c r="M1037" s="3">
        <f t="shared" si="67"/>
        <v>1.1583634259259235E-2</v>
      </c>
      <c r="N1037" s="1">
        <v>0.73890649305555556</v>
      </c>
      <c r="O1037" t="s">
        <v>35</v>
      </c>
      <c r="P1037">
        <v>54</v>
      </c>
      <c r="Q1037">
        <v>21.12</v>
      </c>
    </row>
    <row r="1038" spans="1:17" x14ac:dyDescent="0.25">
      <c r="A1038" s="3">
        <f t="shared" si="64"/>
        <v>1154.4062499999952</v>
      </c>
      <c r="B1038" s="3">
        <f t="shared" si="65"/>
        <v>1.1544062499999952E-2</v>
      </c>
      <c r="C1038" s="1">
        <v>0.68992600694444439</v>
      </c>
      <c r="D1038" t="s">
        <v>35</v>
      </c>
      <c r="E1038">
        <v>47</v>
      </c>
      <c r="F1038">
        <v>18.75</v>
      </c>
      <c r="L1038" s="3">
        <f t="shared" si="66"/>
        <v>1159.4733796296275</v>
      </c>
      <c r="M1038" s="3">
        <f t="shared" si="67"/>
        <v>1.1594733796296275E-2</v>
      </c>
      <c r="N1038" s="1">
        <v>0.7389175925925926</v>
      </c>
      <c r="O1038" t="s">
        <v>35</v>
      </c>
      <c r="P1038">
        <v>53.75</v>
      </c>
      <c r="Q1038">
        <v>21.06</v>
      </c>
    </row>
    <row r="1039" spans="1:17" x14ac:dyDescent="0.25">
      <c r="A1039" s="3">
        <f t="shared" si="64"/>
        <v>1155.5173611111136</v>
      </c>
      <c r="B1039" s="3">
        <f t="shared" si="65"/>
        <v>1.1555173611111136E-2</v>
      </c>
      <c r="C1039" s="1">
        <v>0.68993711805555558</v>
      </c>
      <c r="D1039" t="s">
        <v>35</v>
      </c>
      <c r="E1039">
        <v>46.5</v>
      </c>
      <c r="F1039">
        <v>18.75</v>
      </c>
      <c r="L1039" s="3">
        <f t="shared" si="66"/>
        <v>1160.5844907407347</v>
      </c>
      <c r="M1039" s="3">
        <f t="shared" si="67"/>
        <v>1.1605844907407348E-2</v>
      </c>
      <c r="N1039" s="1">
        <v>0.73892870370370367</v>
      </c>
      <c r="O1039" t="s">
        <v>35</v>
      </c>
      <c r="P1039">
        <v>54</v>
      </c>
      <c r="Q1039">
        <v>22</v>
      </c>
    </row>
    <row r="1040" spans="1:17" x14ac:dyDescent="0.25">
      <c r="A1040" s="3">
        <f t="shared" si="64"/>
        <v>1156.6284722222208</v>
      </c>
      <c r="B1040" s="3">
        <f t="shared" si="65"/>
        <v>1.1566284722222209E-2</v>
      </c>
      <c r="C1040" s="1">
        <v>0.68994822916666665</v>
      </c>
      <c r="D1040" t="s">
        <v>35</v>
      </c>
      <c r="E1040">
        <v>46.75</v>
      </c>
      <c r="F1040">
        <v>18.809999999999999</v>
      </c>
      <c r="L1040" s="3">
        <f t="shared" si="66"/>
        <v>1161.7037037037092</v>
      </c>
      <c r="M1040" s="3">
        <f t="shared" si="67"/>
        <v>1.1617037037037092E-2</v>
      </c>
      <c r="N1040" s="1">
        <v>0.73893989583333342</v>
      </c>
      <c r="O1040" t="s">
        <v>35</v>
      </c>
      <c r="P1040">
        <v>54</v>
      </c>
      <c r="Q1040">
        <v>21</v>
      </c>
    </row>
    <row r="1041" spans="1:17" x14ac:dyDescent="0.25">
      <c r="A1041" s="3">
        <f t="shared" si="64"/>
        <v>1157.7395833333392</v>
      </c>
      <c r="B1041" s="3">
        <f t="shared" si="65"/>
        <v>1.1577395833333393E-2</v>
      </c>
      <c r="C1041" s="1">
        <v>0.68995934027777783</v>
      </c>
      <c r="D1041" t="s">
        <v>35</v>
      </c>
      <c r="E1041">
        <v>46.5</v>
      </c>
      <c r="F1041">
        <v>18.75</v>
      </c>
      <c r="L1041" s="3">
        <f t="shared" si="66"/>
        <v>1162.8148148148055</v>
      </c>
      <c r="M1041" s="3">
        <f t="shared" si="67"/>
        <v>1.1628148148148054E-2</v>
      </c>
      <c r="N1041" s="1">
        <v>0.73895100694444438</v>
      </c>
      <c r="O1041" t="s">
        <v>35</v>
      </c>
      <c r="P1041">
        <v>54</v>
      </c>
      <c r="Q1041">
        <v>21.12</v>
      </c>
    </row>
    <row r="1042" spans="1:17" x14ac:dyDescent="0.25">
      <c r="A1042" s="3">
        <f t="shared" si="64"/>
        <v>1158.8495370370433</v>
      </c>
      <c r="B1042" s="3">
        <f t="shared" si="65"/>
        <v>1.1588495370370433E-2</v>
      </c>
      <c r="C1042" s="1">
        <v>0.68997043981481487</v>
      </c>
      <c r="D1042" t="s">
        <v>35</v>
      </c>
      <c r="E1042">
        <v>47</v>
      </c>
      <c r="F1042">
        <v>18.809999999999999</v>
      </c>
      <c r="L1042" s="3">
        <f t="shared" si="66"/>
        <v>1163.9259259259238</v>
      </c>
      <c r="M1042" s="3">
        <f t="shared" si="67"/>
        <v>1.1639259259259238E-2</v>
      </c>
      <c r="N1042" s="1">
        <v>0.73896211805555556</v>
      </c>
      <c r="O1042" t="s">
        <v>35</v>
      </c>
      <c r="P1042">
        <v>54.25</v>
      </c>
      <c r="Q1042">
        <v>21.25</v>
      </c>
    </row>
    <row r="1043" spans="1:17" x14ac:dyDescent="0.25">
      <c r="A1043" s="3">
        <f t="shared" si="64"/>
        <v>1159.9606481481394</v>
      </c>
      <c r="B1043" s="3">
        <f t="shared" si="65"/>
        <v>1.1599606481481395E-2</v>
      </c>
      <c r="C1043" s="1">
        <v>0.68998155092592584</v>
      </c>
      <c r="D1043" t="s">
        <v>35</v>
      </c>
      <c r="E1043">
        <v>47</v>
      </c>
      <c r="F1043">
        <v>18.75</v>
      </c>
      <c r="L1043" s="3">
        <f t="shared" si="66"/>
        <v>1165.037037037031</v>
      </c>
      <c r="M1043" s="3">
        <f t="shared" si="67"/>
        <v>1.1650370370370311E-2</v>
      </c>
      <c r="N1043" s="1">
        <v>0.73897322916666663</v>
      </c>
      <c r="O1043" t="s">
        <v>35</v>
      </c>
      <c r="P1043">
        <v>54.25</v>
      </c>
      <c r="Q1043">
        <v>21.31</v>
      </c>
    </row>
    <row r="1044" spans="1:17" x14ac:dyDescent="0.25">
      <c r="A1044" s="3">
        <f t="shared" si="64"/>
        <v>1161.060185185192</v>
      </c>
      <c r="B1044" s="3">
        <f t="shared" si="65"/>
        <v>1.1610601851851921E-2</v>
      </c>
      <c r="C1044" s="1">
        <v>0.68999254629629636</v>
      </c>
      <c r="D1044" t="s">
        <v>35</v>
      </c>
      <c r="E1044">
        <v>46.5</v>
      </c>
      <c r="F1044">
        <v>18.75</v>
      </c>
      <c r="L1044" s="3">
        <f t="shared" si="66"/>
        <v>1166.1423611111111</v>
      </c>
      <c r="M1044" s="3">
        <f t="shared" si="67"/>
        <v>1.166142361111111E-2</v>
      </c>
      <c r="N1044" s="1">
        <v>0.73898428240740743</v>
      </c>
      <c r="O1044" t="s">
        <v>35</v>
      </c>
      <c r="P1044">
        <v>54.25</v>
      </c>
      <c r="Q1044">
        <v>21.31</v>
      </c>
    </row>
    <row r="1045" spans="1:17" x14ac:dyDescent="0.25">
      <c r="A1045" s="3">
        <f t="shared" si="64"/>
        <v>1162.1724537037137</v>
      </c>
      <c r="B1045" s="3">
        <f t="shared" si="65"/>
        <v>1.1621724537037137E-2</v>
      </c>
      <c r="C1045" s="1">
        <v>0.69000366898148158</v>
      </c>
      <c r="D1045" t="s">
        <v>35</v>
      </c>
      <c r="E1045">
        <v>47.25</v>
      </c>
      <c r="F1045">
        <v>18.75</v>
      </c>
      <c r="L1045" s="3">
        <f t="shared" si="66"/>
        <v>1167.3009259259181</v>
      </c>
      <c r="M1045" s="3">
        <f t="shared" si="67"/>
        <v>1.1673009259259182E-2</v>
      </c>
      <c r="N1045" s="1">
        <v>0.7389958680555555</v>
      </c>
      <c r="O1045" t="s">
        <v>35</v>
      </c>
      <c r="P1045">
        <v>54.5</v>
      </c>
      <c r="Q1045">
        <v>21.37</v>
      </c>
    </row>
    <row r="1046" spans="1:17" x14ac:dyDescent="0.25">
      <c r="A1046" s="3">
        <f t="shared" si="64"/>
        <v>1163.2835648148098</v>
      </c>
      <c r="B1046" s="3">
        <f t="shared" si="65"/>
        <v>1.1632835648148099E-2</v>
      </c>
      <c r="C1046" s="1">
        <v>0.69001478009259254</v>
      </c>
      <c r="D1046" t="s">
        <v>35</v>
      </c>
      <c r="E1046">
        <v>47</v>
      </c>
      <c r="F1046">
        <v>18.809999999999999</v>
      </c>
      <c r="L1046" s="3">
        <f t="shared" si="66"/>
        <v>1168.3981481481421</v>
      </c>
      <c r="M1046" s="3">
        <f t="shared" si="67"/>
        <v>1.168398148148142E-2</v>
      </c>
      <c r="N1046" s="1">
        <v>0.73900684027777774</v>
      </c>
      <c r="O1046" t="s">
        <v>35</v>
      </c>
      <c r="P1046">
        <v>54.25</v>
      </c>
      <c r="Q1046">
        <v>21.44</v>
      </c>
    </row>
    <row r="1047" spans="1:17" x14ac:dyDescent="0.25">
      <c r="A1047" s="3">
        <f t="shared" si="64"/>
        <v>1164.3946759259284</v>
      </c>
      <c r="B1047" s="3">
        <f t="shared" si="65"/>
        <v>1.1643946759259283E-2</v>
      </c>
      <c r="C1047" s="1">
        <v>0.69002589120370372</v>
      </c>
      <c r="D1047" t="s">
        <v>35</v>
      </c>
      <c r="E1047">
        <v>47</v>
      </c>
      <c r="F1047">
        <v>18.809999999999999</v>
      </c>
      <c r="L1047" s="3">
        <f t="shared" si="66"/>
        <v>1169.7395833333401</v>
      </c>
      <c r="M1047" s="3">
        <f t="shared" si="67"/>
        <v>1.1697395833333402E-2</v>
      </c>
      <c r="N1047" s="1">
        <v>0.73902025462962972</v>
      </c>
      <c r="O1047" t="s">
        <v>35</v>
      </c>
      <c r="P1047">
        <v>54.75</v>
      </c>
      <c r="Q1047">
        <v>21.5</v>
      </c>
    </row>
    <row r="1048" spans="1:17" x14ac:dyDescent="0.25">
      <c r="A1048" s="3">
        <f t="shared" si="64"/>
        <v>1165.5057870370356</v>
      </c>
      <c r="B1048" s="3">
        <f t="shared" si="65"/>
        <v>1.1655057870370356E-2</v>
      </c>
      <c r="C1048" s="1">
        <v>0.6900370023148148</v>
      </c>
      <c r="D1048" t="s">
        <v>35</v>
      </c>
      <c r="E1048">
        <v>47</v>
      </c>
      <c r="F1048">
        <v>18.809999999999999</v>
      </c>
      <c r="L1048" s="3">
        <f t="shared" si="66"/>
        <v>1170.8946759259154</v>
      </c>
      <c r="M1048" s="3">
        <f t="shared" si="67"/>
        <v>1.1708946759259153E-2</v>
      </c>
      <c r="N1048" s="1">
        <v>0.73903180555555548</v>
      </c>
      <c r="O1048" t="s">
        <v>35</v>
      </c>
      <c r="P1048">
        <v>54.75</v>
      </c>
      <c r="Q1048">
        <v>21.62</v>
      </c>
    </row>
    <row r="1049" spans="1:17" x14ac:dyDescent="0.25">
      <c r="A1049" s="3">
        <f t="shared" si="64"/>
        <v>1166.616898148154</v>
      </c>
      <c r="B1049" s="3">
        <f t="shared" si="65"/>
        <v>1.1666168981481539E-2</v>
      </c>
      <c r="C1049" s="1">
        <v>0.69004811342592598</v>
      </c>
      <c r="D1049" t="s">
        <v>35</v>
      </c>
      <c r="E1049">
        <v>46.5</v>
      </c>
      <c r="F1049">
        <v>18.809999999999999</v>
      </c>
      <c r="L1049" s="3">
        <f t="shared" si="66"/>
        <v>1172.0057870370338</v>
      </c>
      <c r="M1049" s="3">
        <f t="shared" si="67"/>
        <v>1.1720057870370337E-2</v>
      </c>
      <c r="N1049" s="1">
        <v>0.73904291666666666</v>
      </c>
      <c r="O1049" t="s">
        <v>35</v>
      </c>
      <c r="P1049">
        <v>54.75</v>
      </c>
      <c r="Q1049">
        <v>21.62</v>
      </c>
    </row>
    <row r="1050" spans="1:17" x14ac:dyDescent="0.25">
      <c r="A1050" s="3">
        <f t="shared" si="64"/>
        <v>1167.7280092592612</v>
      </c>
      <c r="B1050" s="3">
        <f t="shared" si="65"/>
        <v>1.1677280092592612E-2</v>
      </c>
      <c r="C1050" s="1">
        <v>0.69005922453703705</v>
      </c>
      <c r="D1050" t="s">
        <v>35</v>
      </c>
      <c r="E1050">
        <v>47.25</v>
      </c>
      <c r="F1050">
        <v>18.809999999999999</v>
      </c>
      <c r="L1050" s="3">
        <f t="shared" si="66"/>
        <v>1173.116898148141</v>
      </c>
      <c r="M1050" s="3">
        <f t="shared" si="67"/>
        <v>1.173116898148141E-2</v>
      </c>
      <c r="N1050" s="1">
        <v>0.73905402777777773</v>
      </c>
      <c r="O1050" t="s">
        <v>35</v>
      </c>
      <c r="P1050">
        <v>54.75</v>
      </c>
      <c r="Q1050">
        <v>21.75</v>
      </c>
    </row>
    <row r="1051" spans="1:17" x14ac:dyDescent="0.25">
      <c r="A1051" s="3">
        <f t="shared" si="64"/>
        <v>1168.8854166666652</v>
      </c>
      <c r="B1051" s="3">
        <f t="shared" si="65"/>
        <v>1.1688854166666651E-2</v>
      </c>
      <c r="C1051" s="1">
        <v>0.69007079861111109</v>
      </c>
      <c r="D1051" t="s">
        <v>35</v>
      </c>
      <c r="E1051">
        <v>46.75</v>
      </c>
      <c r="F1051">
        <v>18.809999999999999</v>
      </c>
      <c r="L1051" s="3">
        <f t="shared" si="66"/>
        <v>1174.2280092592594</v>
      </c>
      <c r="M1051" s="3">
        <f t="shared" si="67"/>
        <v>1.1742280092592594E-2</v>
      </c>
      <c r="N1051" s="1">
        <v>0.73906513888888892</v>
      </c>
      <c r="O1051" t="s">
        <v>35</v>
      </c>
      <c r="P1051">
        <v>54.25</v>
      </c>
      <c r="Q1051">
        <v>21.87</v>
      </c>
    </row>
    <row r="1052" spans="1:17" x14ac:dyDescent="0.25">
      <c r="A1052" s="3">
        <f t="shared" si="64"/>
        <v>1169.9953703703691</v>
      </c>
      <c r="B1052" s="3">
        <f t="shared" si="65"/>
        <v>1.1699953703703692E-2</v>
      </c>
      <c r="C1052" s="1">
        <v>0.69008189814814813</v>
      </c>
      <c r="D1052" t="s">
        <v>35</v>
      </c>
      <c r="E1052">
        <v>47.5</v>
      </c>
      <c r="F1052">
        <v>18.75</v>
      </c>
      <c r="L1052" s="3">
        <f t="shared" si="66"/>
        <v>1175.3391203703668</v>
      </c>
      <c r="M1052" s="3">
        <f t="shared" si="67"/>
        <v>1.1753391203703667E-2</v>
      </c>
      <c r="N1052" s="1">
        <v>0.73907624999999999</v>
      </c>
      <c r="O1052" t="s">
        <v>35</v>
      </c>
      <c r="P1052">
        <v>55.25</v>
      </c>
      <c r="Q1052">
        <v>21.94</v>
      </c>
    </row>
    <row r="1053" spans="1:17" x14ac:dyDescent="0.25">
      <c r="A1053" s="3">
        <f t="shared" si="64"/>
        <v>1171.1064814814765</v>
      </c>
      <c r="B1053" s="3">
        <f t="shared" si="65"/>
        <v>1.1711064814814764E-2</v>
      </c>
      <c r="C1053" s="1">
        <v>0.6900930092592592</v>
      </c>
      <c r="D1053" t="s">
        <v>35</v>
      </c>
      <c r="E1053">
        <v>47</v>
      </c>
      <c r="F1053">
        <v>18.809999999999999</v>
      </c>
      <c r="L1053" s="3">
        <f t="shared" si="66"/>
        <v>1176.4502314814852</v>
      </c>
      <c r="M1053" s="3">
        <f t="shared" si="67"/>
        <v>1.1764502314814851E-2</v>
      </c>
      <c r="N1053" s="1">
        <v>0.73908736111111117</v>
      </c>
      <c r="O1053" t="s">
        <v>35</v>
      </c>
      <c r="P1053">
        <v>55</v>
      </c>
      <c r="Q1053">
        <v>22</v>
      </c>
    </row>
    <row r="1054" spans="1:17" x14ac:dyDescent="0.25">
      <c r="A1054" s="3">
        <f t="shared" si="64"/>
        <v>1172.2175925925949</v>
      </c>
      <c r="B1054" s="3">
        <f t="shared" si="65"/>
        <v>1.1722175925925948E-2</v>
      </c>
      <c r="C1054" s="1">
        <v>0.69010412037037039</v>
      </c>
      <c r="D1054" t="s">
        <v>35</v>
      </c>
      <c r="E1054">
        <v>47</v>
      </c>
      <c r="F1054">
        <v>18.809999999999999</v>
      </c>
      <c r="L1054" s="3">
        <f t="shared" si="66"/>
        <v>1177.5613425925812</v>
      </c>
      <c r="M1054" s="3">
        <f t="shared" si="67"/>
        <v>1.1775613425925813E-2</v>
      </c>
      <c r="N1054" s="1">
        <v>0.73909847222222214</v>
      </c>
      <c r="O1054" t="s">
        <v>35</v>
      </c>
      <c r="P1054">
        <v>54.5</v>
      </c>
      <c r="Q1054">
        <v>22.12</v>
      </c>
    </row>
    <row r="1055" spans="1:17" x14ac:dyDescent="0.25">
      <c r="A1055" s="3">
        <f t="shared" si="64"/>
        <v>1173.3287037037021</v>
      </c>
      <c r="B1055" s="3">
        <f t="shared" si="65"/>
        <v>1.1733287037037021E-2</v>
      </c>
      <c r="C1055" s="1">
        <v>0.69011523148148146</v>
      </c>
      <c r="D1055" t="s">
        <v>35</v>
      </c>
      <c r="E1055">
        <v>47</v>
      </c>
      <c r="F1055">
        <v>18.809999999999999</v>
      </c>
      <c r="L1055" s="3">
        <f t="shared" si="66"/>
        <v>1178.6724537036996</v>
      </c>
      <c r="M1055" s="3">
        <f t="shared" si="67"/>
        <v>1.1786724537036997E-2</v>
      </c>
      <c r="N1055" s="1">
        <v>0.73910958333333332</v>
      </c>
      <c r="O1055" t="s">
        <v>35</v>
      </c>
      <c r="P1055">
        <v>54.5</v>
      </c>
      <c r="Q1055">
        <v>22.31</v>
      </c>
    </row>
    <row r="1056" spans="1:17" x14ac:dyDescent="0.25">
      <c r="A1056" s="3">
        <f t="shared" si="64"/>
        <v>1174.4398148148205</v>
      </c>
      <c r="B1056" s="3">
        <f t="shared" si="65"/>
        <v>1.1744398148148205E-2</v>
      </c>
      <c r="C1056" s="1">
        <v>0.69012634259259265</v>
      </c>
      <c r="D1056" t="s">
        <v>35</v>
      </c>
      <c r="E1056">
        <v>47</v>
      </c>
      <c r="F1056">
        <v>18.809999999999999</v>
      </c>
      <c r="L1056" s="3">
        <f t="shared" si="66"/>
        <v>1179.7835648148071</v>
      </c>
      <c r="M1056" s="3">
        <f t="shared" si="67"/>
        <v>1.179783564814807E-2</v>
      </c>
      <c r="N1056" s="1">
        <v>0.73912069444444439</v>
      </c>
      <c r="O1056" t="s">
        <v>35</v>
      </c>
      <c r="P1056">
        <v>55</v>
      </c>
      <c r="Q1056">
        <v>22.44</v>
      </c>
    </row>
    <row r="1057" spans="1:17" x14ac:dyDescent="0.25">
      <c r="A1057" s="3">
        <f t="shared" si="64"/>
        <v>1175.5509259259168</v>
      </c>
      <c r="B1057" s="3">
        <f t="shared" si="65"/>
        <v>1.1755509259259167E-2</v>
      </c>
      <c r="C1057" s="1">
        <v>0.69013745370370361</v>
      </c>
      <c r="D1057" t="s">
        <v>35</v>
      </c>
      <c r="E1057">
        <v>47.75</v>
      </c>
      <c r="F1057">
        <v>18.809999999999999</v>
      </c>
      <c r="L1057" s="3">
        <f t="shared" si="66"/>
        <v>1180.8946759259254</v>
      </c>
      <c r="M1057" s="3">
        <f t="shared" si="67"/>
        <v>1.1808946759259253E-2</v>
      </c>
      <c r="N1057" s="1">
        <v>0.73913180555555558</v>
      </c>
      <c r="O1057" t="s">
        <v>35</v>
      </c>
      <c r="P1057">
        <v>55</v>
      </c>
      <c r="Q1057">
        <v>22.69</v>
      </c>
    </row>
    <row r="1058" spans="1:17" x14ac:dyDescent="0.25">
      <c r="A1058" s="3">
        <f t="shared" si="64"/>
        <v>1176.6620370370351</v>
      </c>
      <c r="B1058" s="3">
        <f t="shared" si="65"/>
        <v>1.1766620370370351E-2</v>
      </c>
      <c r="C1058" s="1">
        <v>0.69014856481481479</v>
      </c>
      <c r="D1058" t="s">
        <v>35</v>
      </c>
      <c r="E1058">
        <v>47.5</v>
      </c>
      <c r="F1058">
        <v>18.809999999999999</v>
      </c>
      <c r="L1058" s="3">
        <f t="shared" si="66"/>
        <v>1182.0023148148118</v>
      </c>
      <c r="M1058" s="3">
        <f t="shared" si="67"/>
        <v>1.1820023148148118E-2</v>
      </c>
      <c r="N1058" s="1">
        <v>0.73914288194444444</v>
      </c>
      <c r="O1058" t="s">
        <v>35</v>
      </c>
      <c r="P1058">
        <v>54.75</v>
      </c>
      <c r="Q1058">
        <v>22.81</v>
      </c>
    </row>
    <row r="1059" spans="1:17" x14ac:dyDescent="0.25">
      <c r="A1059" s="3">
        <f t="shared" si="64"/>
        <v>1177.7743055555568</v>
      </c>
      <c r="B1059" s="3">
        <f t="shared" si="65"/>
        <v>1.1777743055555567E-2</v>
      </c>
      <c r="C1059" s="1">
        <v>0.69015968750000001</v>
      </c>
      <c r="D1059" t="s">
        <v>35</v>
      </c>
      <c r="E1059">
        <v>47.25</v>
      </c>
      <c r="F1059">
        <v>18.809999999999999</v>
      </c>
      <c r="L1059" s="3">
        <f t="shared" si="66"/>
        <v>1183.1400462962827</v>
      </c>
      <c r="M1059" s="3">
        <f t="shared" si="67"/>
        <v>1.1831400462962827E-2</v>
      </c>
      <c r="N1059" s="1">
        <v>0.73915425925925915</v>
      </c>
      <c r="O1059" t="s">
        <v>35</v>
      </c>
      <c r="P1059">
        <v>54.75</v>
      </c>
      <c r="Q1059">
        <v>23.06</v>
      </c>
    </row>
    <row r="1060" spans="1:17" x14ac:dyDescent="0.25">
      <c r="A1060" s="3">
        <f t="shared" si="64"/>
        <v>1178.885416666664</v>
      </c>
      <c r="B1060" s="3">
        <f t="shared" si="65"/>
        <v>1.178885416666664E-2</v>
      </c>
      <c r="C1060" s="1">
        <v>0.69017079861111108</v>
      </c>
      <c r="D1060" t="s">
        <v>35</v>
      </c>
      <c r="E1060">
        <v>47.25</v>
      </c>
      <c r="F1060">
        <v>18.75</v>
      </c>
      <c r="L1060" s="3">
        <f t="shared" si="66"/>
        <v>1184.251157407401</v>
      </c>
      <c r="M1060" s="3">
        <f t="shared" si="67"/>
        <v>1.1842511574074011E-2</v>
      </c>
      <c r="N1060" s="1">
        <v>0.73916537037037033</v>
      </c>
      <c r="O1060" t="s">
        <v>35</v>
      </c>
      <c r="P1060">
        <v>54.75</v>
      </c>
      <c r="Q1060">
        <v>23.25</v>
      </c>
    </row>
    <row r="1061" spans="1:17" x14ac:dyDescent="0.25">
      <c r="A1061" s="3">
        <f t="shared" si="64"/>
        <v>1179.9861111111088</v>
      </c>
      <c r="B1061" s="3">
        <f t="shared" si="65"/>
        <v>1.1799861111111087E-2</v>
      </c>
      <c r="C1061" s="1">
        <v>0.69018180555555553</v>
      </c>
      <c r="D1061" t="s">
        <v>35</v>
      </c>
      <c r="E1061">
        <v>47.5</v>
      </c>
      <c r="F1061">
        <v>18.809999999999999</v>
      </c>
      <c r="L1061" s="3">
        <f t="shared" si="66"/>
        <v>1185.3703703703645</v>
      </c>
      <c r="M1061" s="3">
        <f t="shared" si="67"/>
        <v>1.1853703703703644E-2</v>
      </c>
      <c r="N1061" s="1">
        <v>0.73917656249999997</v>
      </c>
      <c r="O1061" t="s">
        <v>35</v>
      </c>
      <c r="P1061">
        <v>54.75</v>
      </c>
      <c r="Q1061">
        <v>23.44</v>
      </c>
    </row>
    <row r="1062" spans="1:17" x14ac:dyDescent="0.25">
      <c r="A1062" s="3">
        <f t="shared" si="64"/>
        <v>1181.0972222222272</v>
      </c>
      <c r="B1062" s="3">
        <f t="shared" si="65"/>
        <v>1.1810972222222271E-2</v>
      </c>
      <c r="C1062" s="1">
        <v>0.69019291666666671</v>
      </c>
      <c r="D1062" t="s">
        <v>35</v>
      </c>
      <c r="E1062">
        <v>47.5</v>
      </c>
      <c r="F1062">
        <v>18.809999999999999</v>
      </c>
      <c r="L1062" s="3">
        <f t="shared" si="66"/>
        <v>1186.4803240740684</v>
      </c>
      <c r="M1062" s="3">
        <f t="shared" si="67"/>
        <v>1.1864803240740684E-2</v>
      </c>
      <c r="N1062" s="1">
        <v>0.73918766203703701</v>
      </c>
      <c r="O1062" t="s">
        <v>35</v>
      </c>
      <c r="P1062">
        <v>54.5</v>
      </c>
      <c r="Q1062">
        <v>23.69</v>
      </c>
    </row>
    <row r="1063" spans="1:17" x14ac:dyDescent="0.25">
      <c r="A1063" s="3">
        <f t="shared" si="64"/>
        <v>1182.2094907407488</v>
      </c>
      <c r="B1063" s="3">
        <f t="shared" si="65"/>
        <v>1.1822094907407488E-2</v>
      </c>
      <c r="C1063" s="1">
        <v>0.69020403935185193</v>
      </c>
      <c r="D1063" t="s">
        <v>35</v>
      </c>
      <c r="E1063">
        <v>47</v>
      </c>
      <c r="F1063">
        <v>18.809999999999999</v>
      </c>
      <c r="L1063" s="3">
        <f t="shared" si="66"/>
        <v>1187.6377314814833</v>
      </c>
      <c r="M1063" s="3">
        <f t="shared" si="67"/>
        <v>1.1876377314814834E-2</v>
      </c>
      <c r="N1063" s="1">
        <v>0.73919923611111116</v>
      </c>
      <c r="O1063" t="s">
        <v>35</v>
      </c>
      <c r="P1063">
        <v>54.75</v>
      </c>
      <c r="Q1063">
        <v>23.87</v>
      </c>
    </row>
    <row r="1064" spans="1:17" x14ac:dyDescent="0.25">
      <c r="A1064" s="3">
        <f t="shared" si="64"/>
        <v>1183.3159722222208</v>
      </c>
      <c r="B1064" s="3">
        <f t="shared" si="65"/>
        <v>1.1833159722222208E-2</v>
      </c>
      <c r="C1064" s="1">
        <v>0.69021510416666665</v>
      </c>
      <c r="D1064" t="s">
        <v>35</v>
      </c>
      <c r="E1064">
        <v>47.25</v>
      </c>
      <c r="F1064">
        <v>18.809999999999999</v>
      </c>
      <c r="L1064" s="3">
        <f t="shared" si="66"/>
        <v>1188.7951388888873</v>
      </c>
      <c r="M1064" s="3">
        <f t="shared" si="67"/>
        <v>1.1887951388888873E-2</v>
      </c>
      <c r="N1064" s="1">
        <v>0.7392108101851852</v>
      </c>
      <c r="O1064" t="s">
        <v>35</v>
      </c>
      <c r="P1064">
        <v>54.5</v>
      </c>
      <c r="Q1064">
        <v>24.06</v>
      </c>
    </row>
    <row r="1065" spans="1:17" x14ac:dyDescent="0.25">
      <c r="A1065" s="3">
        <f t="shared" si="64"/>
        <v>1184.4270833333392</v>
      </c>
      <c r="B1065" s="3">
        <f t="shared" si="65"/>
        <v>1.1844270833333392E-2</v>
      </c>
      <c r="C1065" s="1">
        <v>0.69022621527777783</v>
      </c>
      <c r="D1065" t="s">
        <v>35</v>
      </c>
      <c r="E1065">
        <v>47.75</v>
      </c>
      <c r="F1065">
        <v>18.809999999999999</v>
      </c>
      <c r="L1065" s="3">
        <f t="shared" si="66"/>
        <v>1189.9525462962913</v>
      </c>
      <c r="M1065" s="3">
        <f t="shared" si="67"/>
        <v>1.1899525462962912E-2</v>
      </c>
      <c r="N1065" s="1">
        <v>0.73922238425925924</v>
      </c>
      <c r="O1065" t="s">
        <v>35</v>
      </c>
      <c r="P1065">
        <v>54.75</v>
      </c>
      <c r="Q1065">
        <v>24.25</v>
      </c>
    </row>
    <row r="1066" spans="1:17" x14ac:dyDescent="0.25">
      <c r="A1066" s="3">
        <f t="shared" si="64"/>
        <v>1185.584490740732</v>
      </c>
      <c r="B1066" s="3">
        <f t="shared" si="65"/>
        <v>1.185584490740732E-2</v>
      </c>
      <c r="C1066" s="1">
        <v>0.69023778935185176</v>
      </c>
      <c r="D1066" t="s">
        <v>35</v>
      </c>
      <c r="E1066">
        <v>47.5</v>
      </c>
      <c r="F1066">
        <v>18.809999999999999</v>
      </c>
      <c r="L1066" s="3">
        <f t="shared" si="66"/>
        <v>1191.0636574074097</v>
      </c>
      <c r="M1066" s="3">
        <f t="shared" si="67"/>
        <v>1.1910636574074096E-2</v>
      </c>
      <c r="N1066" s="1">
        <v>0.73923349537037042</v>
      </c>
      <c r="O1066" t="s">
        <v>35</v>
      </c>
      <c r="P1066">
        <v>54.5</v>
      </c>
      <c r="Q1066">
        <v>24.5</v>
      </c>
    </row>
    <row r="1067" spans="1:17" x14ac:dyDescent="0.25">
      <c r="A1067" s="3">
        <f t="shared" si="64"/>
        <v>1186.6956018518504</v>
      </c>
      <c r="B1067" s="3">
        <f t="shared" si="65"/>
        <v>1.1866956018518504E-2</v>
      </c>
      <c r="C1067" s="1">
        <v>0.69024890046296294</v>
      </c>
      <c r="D1067" t="s">
        <v>35</v>
      </c>
      <c r="E1067">
        <v>47.75</v>
      </c>
      <c r="F1067">
        <v>18.809999999999999</v>
      </c>
      <c r="L1067" s="3">
        <f t="shared" si="66"/>
        <v>1192.1747685185057</v>
      </c>
      <c r="M1067" s="3">
        <f t="shared" si="67"/>
        <v>1.1921747685185058E-2</v>
      </c>
      <c r="N1067" s="1">
        <v>0.73924460648148138</v>
      </c>
      <c r="O1067" t="s">
        <v>35</v>
      </c>
      <c r="P1067">
        <v>54</v>
      </c>
      <c r="Q1067">
        <v>24.62</v>
      </c>
    </row>
    <row r="1068" spans="1:17" x14ac:dyDescent="0.25">
      <c r="A1068" s="3">
        <f t="shared" si="64"/>
        <v>1187.8067129629576</v>
      </c>
      <c r="B1068" s="3">
        <f t="shared" si="65"/>
        <v>1.1878067129629577E-2</v>
      </c>
      <c r="C1068" s="1">
        <v>0.69026001157407402</v>
      </c>
      <c r="D1068" t="s">
        <v>35</v>
      </c>
      <c r="E1068">
        <v>47.25</v>
      </c>
      <c r="F1068">
        <v>18.809999999999999</v>
      </c>
      <c r="L1068" s="3">
        <f t="shared" si="66"/>
        <v>1193.2858796296241</v>
      </c>
      <c r="M1068" s="3">
        <f t="shared" si="67"/>
        <v>1.1932858796296242E-2</v>
      </c>
      <c r="N1068" s="1">
        <v>0.73925571759259256</v>
      </c>
      <c r="O1068" t="s">
        <v>35</v>
      </c>
      <c r="P1068">
        <v>54.25</v>
      </c>
      <c r="Q1068">
        <v>24.87</v>
      </c>
    </row>
    <row r="1069" spans="1:17" x14ac:dyDescent="0.25">
      <c r="A1069" s="3">
        <f t="shared" si="64"/>
        <v>1188.9178240740762</v>
      </c>
      <c r="B1069" s="3">
        <f t="shared" si="65"/>
        <v>1.1889178240740761E-2</v>
      </c>
      <c r="C1069" s="1">
        <v>0.6902711226851852</v>
      </c>
      <c r="D1069" t="s">
        <v>35</v>
      </c>
      <c r="E1069">
        <v>47.5</v>
      </c>
      <c r="F1069">
        <v>18.809999999999999</v>
      </c>
      <c r="L1069" s="3">
        <f t="shared" si="66"/>
        <v>1194.3900462962897</v>
      </c>
      <c r="M1069" s="3">
        <f t="shared" si="67"/>
        <v>1.1943900462962898E-2</v>
      </c>
      <c r="N1069" s="1">
        <v>0.73926675925925922</v>
      </c>
      <c r="O1069" t="s">
        <v>35</v>
      </c>
      <c r="P1069">
        <v>53.5</v>
      </c>
      <c r="Q1069">
        <v>25</v>
      </c>
    </row>
    <row r="1070" spans="1:17" x14ac:dyDescent="0.25">
      <c r="A1070" s="3">
        <f t="shared" si="64"/>
        <v>1190.0289351851834</v>
      </c>
      <c r="B1070" s="3">
        <f t="shared" si="65"/>
        <v>1.1900289351851834E-2</v>
      </c>
      <c r="C1070" s="1">
        <v>0.69028223379629627</v>
      </c>
      <c r="D1070" t="s">
        <v>35</v>
      </c>
      <c r="E1070">
        <v>47.75</v>
      </c>
      <c r="F1070">
        <v>18.809999999999999</v>
      </c>
      <c r="L1070" s="3">
        <f t="shared" si="66"/>
        <v>1195.5011574074081</v>
      </c>
      <c r="M1070" s="3">
        <f t="shared" si="67"/>
        <v>1.1955011574074081E-2</v>
      </c>
      <c r="N1070" s="1">
        <v>0.7392778703703704</v>
      </c>
      <c r="O1070" t="s">
        <v>35</v>
      </c>
      <c r="P1070">
        <v>53.5</v>
      </c>
      <c r="Q1070">
        <v>25.94</v>
      </c>
    </row>
    <row r="1071" spans="1:17" x14ac:dyDescent="0.25">
      <c r="A1071" s="3">
        <f t="shared" si="64"/>
        <v>1191.1342592592523</v>
      </c>
      <c r="B1071" s="3">
        <f t="shared" si="65"/>
        <v>1.1911342592592522E-2</v>
      </c>
      <c r="C1071" s="1">
        <v>0.69029328703703696</v>
      </c>
      <c r="D1071" t="s">
        <v>35</v>
      </c>
      <c r="E1071">
        <v>47.5</v>
      </c>
      <c r="F1071">
        <v>18.87</v>
      </c>
      <c r="L1071" s="3">
        <f t="shared" si="66"/>
        <v>1196.6122685185155</v>
      </c>
      <c r="M1071" s="3">
        <f t="shared" si="67"/>
        <v>1.1966122685185154E-2</v>
      </c>
      <c r="N1071" s="1">
        <v>0.73928898148148148</v>
      </c>
      <c r="O1071" t="s">
        <v>35</v>
      </c>
      <c r="P1071">
        <v>52.75</v>
      </c>
      <c r="Q1071">
        <v>26.12</v>
      </c>
    </row>
    <row r="1072" spans="1:17" x14ac:dyDescent="0.25">
      <c r="A1072" s="3">
        <f t="shared" si="64"/>
        <v>1192.2453703703707</v>
      </c>
      <c r="B1072" s="3">
        <f t="shared" si="65"/>
        <v>1.1922453703703706E-2</v>
      </c>
      <c r="C1072" s="1">
        <v>0.69030439814814815</v>
      </c>
      <c r="D1072" t="s">
        <v>35</v>
      </c>
      <c r="E1072">
        <v>47.25</v>
      </c>
      <c r="F1072">
        <v>18.809999999999999</v>
      </c>
      <c r="L1072" s="3">
        <f t="shared" si="66"/>
        <v>1197.7233796296339</v>
      </c>
      <c r="M1072" s="3">
        <f t="shared" si="67"/>
        <v>1.1977233796296338E-2</v>
      </c>
      <c r="N1072" s="1">
        <v>0.73930009259259266</v>
      </c>
      <c r="O1072" t="s">
        <v>35</v>
      </c>
      <c r="P1072">
        <v>52.75</v>
      </c>
      <c r="Q1072">
        <v>26.31</v>
      </c>
    </row>
    <row r="1073" spans="1:17" x14ac:dyDescent="0.25">
      <c r="A1073" s="3">
        <f t="shared" si="64"/>
        <v>1193.3564814814779</v>
      </c>
      <c r="B1073" s="3">
        <f t="shared" si="65"/>
        <v>1.1933564814814779E-2</v>
      </c>
      <c r="C1073" s="1">
        <v>0.69031550925925922</v>
      </c>
      <c r="D1073" t="s">
        <v>35</v>
      </c>
      <c r="E1073">
        <v>47.75</v>
      </c>
      <c r="F1073">
        <v>18.809999999999999</v>
      </c>
      <c r="L1073" s="3">
        <f t="shared" si="66"/>
        <v>1198.8761574074024</v>
      </c>
      <c r="M1073" s="3">
        <f t="shared" si="67"/>
        <v>1.1988761574074025E-2</v>
      </c>
      <c r="N1073" s="1">
        <v>0.73931162037037035</v>
      </c>
      <c r="O1073" t="s">
        <v>35</v>
      </c>
      <c r="P1073">
        <v>52</v>
      </c>
      <c r="Q1073">
        <v>26.5</v>
      </c>
    </row>
    <row r="1074" spans="1:17" x14ac:dyDescent="0.25">
      <c r="A1074" s="3">
        <f t="shared" si="64"/>
        <v>1194.4675925925962</v>
      </c>
      <c r="B1074" s="3">
        <f t="shared" si="65"/>
        <v>1.1944675925925963E-2</v>
      </c>
      <c r="C1074" s="1">
        <v>0.6903266203703704</v>
      </c>
      <c r="D1074" t="s">
        <v>35</v>
      </c>
      <c r="E1074">
        <v>47.5</v>
      </c>
      <c r="F1074">
        <v>18.809999999999999</v>
      </c>
      <c r="L1074" s="3">
        <f t="shared" si="66"/>
        <v>1199.987268518521</v>
      </c>
      <c r="M1074" s="3">
        <f t="shared" si="67"/>
        <v>1.1999872685185209E-2</v>
      </c>
      <c r="N1074" s="1">
        <v>0.73932273148148153</v>
      </c>
      <c r="O1074" t="s">
        <v>35</v>
      </c>
      <c r="P1074">
        <v>51.75</v>
      </c>
      <c r="Q1074">
        <v>26.62</v>
      </c>
    </row>
    <row r="1075" spans="1:17" x14ac:dyDescent="0.25">
      <c r="A1075" s="3">
        <f t="shared" si="64"/>
        <v>1195.5787037037035</v>
      </c>
      <c r="B1075" s="3">
        <f t="shared" si="65"/>
        <v>1.1955787037037036E-2</v>
      </c>
      <c r="C1075" s="1">
        <v>0.69033773148148148</v>
      </c>
      <c r="D1075" t="s">
        <v>35</v>
      </c>
      <c r="E1075">
        <v>47.75</v>
      </c>
      <c r="F1075">
        <v>18.809999999999999</v>
      </c>
      <c r="L1075" s="3">
        <f t="shared" si="66"/>
        <v>1201.0983796296171</v>
      </c>
      <c r="M1075" s="3">
        <f t="shared" si="67"/>
        <v>1.2010983796296171E-2</v>
      </c>
      <c r="N1075" s="1">
        <v>0.73933384259259249</v>
      </c>
      <c r="O1075" t="s">
        <v>35</v>
      </c>
      <c r="P1075">
        <v>51.25</v>
      </c>
      <c r="Q1075">
        <v>26.81</v>
      </c>
    </row>
    <row r="1076" spans="1:17" x14ac:dyDescent="0.25">
      <c r="A1076" s="3">
        <f t="shared" si="64"/>
        <v>1196.7118055555613</v>
      </c>
      <c r="B1076" s="3">
        <f t="shared" si="65"/>
        <v>1.1967118055555614E-2</v>
      </c>
      <c r="C1076" s="1">
        <v>0.69034906250000005</v>
      </c>
      <c r="D1076" t="s">
        <v>35</v>
      </c>
      <c r="E1076">
        <v>47.75</v>
      </c>
      <c r="F1076">
        <v>18.809999999999999</v>
      </c>
      <c r="L1076" s="3">
        <f t="shared" si="66"/>
        <v>1202.2094907407354</v>
      </c>
      <c r="M1076" s="3">
        <f t="shared" si="67"/>
        <v>1.2022094907407355E-2</v>
      </c>
      <c r="N1076" s="1">
        <v>0.73934495370370368</v>
      </c>
      <c r="O1076" t="s">
        <v>35</v>
      </c>
      <c r="P1076">
        <v>50.75</v>
      </c>
      <c r="Q1076">
        <v>26.94</v>
      </c>
    </row>
    <row r="1077" spans="1:17" x14ac:dyDescent="0.25">
      <c r="A1077" s="3">
        <f t="shared" si="64"/>
        <v>1197.7928240740844</v>
      </c>
      <c r="B1077" s="3">
        <f t="shared" si="65"/>
        <v>1.1977928240740843E-2</v>
      </c>
      <c r="C1077" s="1">
        <v>0.69035987268518528</v>
      </c>
      <c r="D1077" t="s">
        <v>35</v>
      </c>
      <c r="E1077">
        <v>47.75</v>
      </c>
      <c r="F1077">
        <v>18.809999999999999</v>
      </c>
      <c r="L1077" s="3">
        <f t="shared" si="66"/>
        <v>1203.3206018518426</v>
      </c>
      <c r="M1077" s="3">
        <f t="shared" si="67"/>
        <v>1.2033206018518428E-2</v>
      </c>
      <c r="N1077" s="1">
        <v>0.73935606481481475</v>
      </c>
      <c r="O1077" t="s">
        <v>35</v>
      </c>
      <c r="P1077">
        <v>50.5</v>
      </c>
      <c r="Q1077">
        <v>27.06</v>
      </c>
    </row>
    <row r="1078" spans="1:17" x14ac:dyDescent="0.25">
      <c r="A1078" s="3">
        <f t="shared" si="64"/>
        <v>1198.9456018518529</v>
      </c>
      <c r="B1078" s="3">
        <f t="shared" si="65"/>
        <v>1.1989456018518529E-2</v>
      </c>
      <c r="C1078" s="1">
        <v>0.69037140046296297</v>
      </c>
      <c r="D1078" t="s">
        <v>35</v>
      </c>
      <c r="E1078">
        <v>47.75</v>
      </c>
      <c r="F1078">
        <v>18.75</v>
      </c>
      <c r="L1078" s="3">
        <f t="shared" si="66"/>
        <v>1204.4305555555468</v>
      </c>
      <c r="M1078" s="3">
        <f t="shared" si="67"/>
        <v>1.2044305555555468E-2</v>
      </c>
      <c r="N1078" s="1">
        <v>0.73936716435185179</v>
      </c>
      <c r="O1078" t="s">
        <v>35</v>
      </c>
      <c r="P1078">
        <v>50.5</v>
      </c>
      <c r="Q1078">
        <v>27.19</v>
      </c>
    </row>
    <row r="1079" spans="1:17" x14ac:dyDescent="0.25">
      <c r="A1079" s="3">
        <f t="shared" si="64"/>
        <v>1200.0567129629712</v>
      </c>
      <c r="B1079" s="3">
        <f t="shared" si="65"/>
        <v>1.2000567129629713E-2</v>
      </c>
      <c r="C1079" s="1">
        <v>0.69038251157407415</v>
      </c>
      <c r="D1079" t="s">
        <v>35</v>
      </c>
      <c r="E1079">
        <v>48</v>
      </c>
      <c r="F1079">
        <v>18.809999999999999</v>
      </c>
      <c r="L1079" s="3">
        <f t="shared" si="66"/>
        <v>1205.5416666666652</v>
      </c>
      <c r="M1079" s="3">
        <f t="shared" si="67"/>
        <v>1.2055416666666652E-2</v>
      </c>
      <c r="N1079" s="1">
        <v>0.73937827546296297</v>
      </c>
      <c r="O1079" t="s">
        <v>35</v>
      </c>
      <c r="P1079">
        <v>50.5</v>
      </c>
      <c r="Q1079">
        <v>27.31</v>
      </c>
    </row>
    <row r="1080" spans="1:17" x14ac:dyDescent="0.25">
      <c r="A1080" s="3">
        <f t="shared" si="64"/>
        <v>1201.1678240740675</v>
      </c>
      <c r="B1080" s="3">
        <f t="shared" si="65"/>
        <v>1.2011678240740675E-2</v>
      </c>
      <c r="C1080" s="1">
        <v>0.69039362268518512</v>
      </c>
      <c r="D1080" t="s">
        <v>35</v>
      </c>
      <c r="E1080">
        <v>48.25</v>
      </c>
      <c r="F1080">
        <v>18.809999999999999</v>
      </c>
      <c r="L1080" s="3">
        <f t="shared" si="66"/>
        <v>1206.6527777777724</v>
      </c>
      <c r="M1080" s="3">
        <f t="shared" si="67"/>
        <v>1.2066527777777725E-2</v>
      </c>
      <c r="N1080" s="1">
        <v>0.73938938657407405</v>
      </c>
      <c r="O1080" t="s">
        <v>35</v>
      </c>
      <c r="P1080">
        <v>50.25</v>
      </c>
      <c r="Q1080">
        <v>27.37</v>
      </c>
    </row>
    <row r="1081" spans="1:17" x14ac:dyDescent="0.25">
      <c r="A1081" s="3">
        <f t="shared" si="64"/>
        <v>1202.2789351851859</v>
      </c>
      <c r="B1081" s="3">
        <f t="shared" si="65"/>
        <v>1.2022789351851859E-2</v>
      </c>
      <c r="C1081" s="1">
        <v>0.6904047337962963</v>
      </c>
      <c r="D1081" t="s">
        <v>35</v>
      </c>
      <c r="E1081">
        <v>47.25</v>
      </c>
      <c r="F1081">
        <v>18.809999999999999</v>
      </c>
      <c r="L1081" s="3">
        <f t="shared" si="66"/>
        <v>1207.763888888891</v>
      </c>
      <c r="M1081" s="3">
        <f t="shared" si="67"/>
        <v>1.2077638888888909E-2</v>
      </c>
      <c r="N1081" s="1">
        <v>0.73940049768518523</v>
      </c>
      <c r="O1081" t="s">
        <v>35</v>
      </c>
      <c r="P1081">
        <v>50</v>
      </c>
      <c r="Q1081">
        <v>27.44</v>
      </c>
    </row>
    <row r="1082" spans="1:17" x14ac:dyDescent="0.25">
      <c r="A1082" s="3">
        <f t="shared" si="64"/>
        <v>1203.3900462962931</v>
      </c>
      <c r="B1082" s="3">
        <f t="shared" si="65"/>
        <v>1.2033900462962932E-2</v>
      </c>
      <c r="C1082" s="1">
        <v>0.69041584490740737</v>
      </c>
      <c r="D1082" t="s">
        <v>35</v>
      </c>
      <c r="E1082">
        <v>47.5</v>
      </c>
      <c r="F1082">
        <v>18.809999999999999</v>
      </c>
      <c r="L1082" s="3">
        <f t="shared" si="66"/>
        <v>1208.874999999987</v>
      </c>
      <c r="M1082" s="3">
        <f t="shared" si="67"/>
        <v>1.208874999999987E-2</v>
      </c>
      <c r="N1082" s="1">
        <v>0.73941160879629619</v>
      </c>
      <c r="O1082" t="s">
        <v>35</v>
      </c>
      <c r="P1082">
        <v>50</v>
      </c>
      <c r="Q1082">
        <v>27.56</v>
      </c>
    </row>
    <row r="1083" spans="1:17" x14ac:dyDescent="0.25">
      <c r="A1083" s="3">
        <f t="shared" si="64"/>
        <v>1204.5011574074115</v>
      </c>
      <c r="B1083" s="3">
        <f t="shared" si="65"/>
        <v>1.2045011574074116E-2</v>
      </c>
      <c r="C1083" s="1">
        <v>0.69042695601851856</v>
      </c>
      <c r="D1083" t="s">
        <v>35</v>
      </c>
      <c r="E1083">
        <v>47.5</v>
      </c>
      <c r="F1083">
        <v>18.809999999999999</v>
      </c>
      <c r="L1083" s="3">
        <f t="shared" si="66"/>
        <v>1209.9861111111054</v>
      </c>
      <c r="M1083" s="3">
        <f t="shared" si="67"/>
        <v>1.2099861111111054E-2</v>
      </c>
      <c r="N1083" s="1">
        <v>0.73942271990740738</v>
      </c>
      <c r="O1083" t="s">
        <v>35</v>
      </c>
      <c r="P1083">
        <v>50</v>
      </c>
      <c r="Q1083">
        <v>27.56</v>
      </c>
    </row>
    <row r="1084" spans="1:17" x14ac:dyDescent="0.25">
      <c r="A1084" s="3">
        <f t="shared" si="64"/>
        <v>1205.6122685185189</v>
      </c>
      <c r="B1084" s="3">
        <f t="shared" si="65"/>
        <v>1.2056122685185189E-2</v>
      </c>
      <c r="C1084" s="1">
        <v>0.69043806712962963</v>
      </c>
      <c r="D1084" t="s">
        <v>35</v>
      </c>
      <c r="E1084">
        <v>47.25</v>
      </c>
      <c r="F1084">
        <v>18.809999999999999</v>
      </c>
      <c r="L1084" s="3">
        <f t="shared" si="66"/>
        <v>1211.0972222222126</v>
      </c>
      <c r="M1084" s="3">
        <f t="shared" si="67"/>
        <v>1.2110972222222127E-2</v>
      </c>
      <c r="N1084" s="1">
        <v>0.73943383101851845</v>
      </c>
      <c r="O1084" t="s">
        <v>35</v>
      </c>
      <c r="P1084">
        <v>50.25</v>
      </c>
      <c r="Q1084">
        <v>27.62</v>
      </c>
    </row>
    <row r="1085" spans="1:17" x14ac:dyDescent="0.25">
      <c r="A1085" s="3">
        <f t="shared" si="64"/>
        <v>1206.7233796296373</v>
      </c>
      <c r="B1085" s="3">
        <f t="shared" si="65"/>
        <v>1.2067233796296373E-2</v>
      </c>
      <c r="C1085" s="1">
        <v>0.69044917824074081</v>
      </c>
      <c r="D1085" t="s">
        <v>35</v>
      </c>
      <c r="E1085">
        <v>47.75</v>
      </c>
      <c r="F1085">
        <v>18.809999999999999</v>
      </c>
      <c r="L1085" s="3">
        <f t="shared" si="66"/>
        <v>1212.2083333333312</v>
      </c>
      <c r="M1085" s="3">
        <f t="shared" si="67"/>
        <v>1.2122083333333311E-2</v>
      </c>
      <c r="N1085" s="1">
        <v>0.73944494212962963</v>
      </c>
      <c r="O1085" t="s">
        <v>35</v>
      </c>
      <c r="P1085">
        <v>50.25</v>
      </c>
      <c r="Q1085">
        <v>27.69</v>
      </c>
    </row>
    <row r="1086" spans="1:17" x14ac:dyDescent="0.25">
      <c r="A1086" s="3">
        <f t="shared" si="64"/>
        <v>1207.8344907407334</v>
      </c>
      <c r="B1086" s="3">
        <f t="shared" si="65"/>
        <v>1.2078344907407335E-2</v>
      </c>
      <c r="C1086" s="1">
        <v>0.69046028935185177</v>
      </c>
      <c r="D1086" t="s">
        <v>35</v>
      </c>
      <c r="E1086">
        <v>48</v>
      </c>
      <c r="F1086">
        <v>18.809999999999999</v>
      </c>
      <c r="L1086" s="3">
        <f t="shared" si="66"/>
        <v>1213.3194444444384</v>
      </c>
      <c r="M1086" s="3">
        <f t="shared" si="67"/>
        <v>1.2133194444444384E-2</v>
      </c>
      <c r="N1086" s="1">
        <v>0.73945605324074071</v>
      </c>
      <c r="O1086" t="s">
        <v>35</v>
      </c>
      <c r="P1086">
        <v>49.75</v>
      </c>
      <c r="Q1086">
        <v>27.75</v>
      </c>
    </row>
    <row r="1087" spans="1:17" x14ac:dyDescent="0.25">
      <c r="A1087" s="3">
        <f t="shared" si="64"/>
        <v>1208.9456018518517</v>
      </c>
      <c r="B1087" s="3">
        <f t="shared" si="65"/>
        <v>1.2089456018518518E-2</v>
      </c>
      <c r="C1087" s="1">
        <v>0.69047140046296296</v>
      </c>
      <c r="D1087" t="s">
        <v>35</v>
      </c>
      <c r="E1087">
        <v>48</v>
      </c>
      <c r="F1087">
        <v>18.809999999999999</v>
      </c>
      <c r="L1087" s="3">
        <f t="shared" si="66"/>
        <v>1214.4652777777765</v>
      </c>
      <c r="M1087" s="3">
        <f t="shared" si="67"/>
        <v>1.2144652777777765E-2</v>
      </c>
      <c r="N1087" s="1">
        <v>0.73946751157407409</v>
      </c>
      <c r="O1087" t="s">
        <v>35</v>
      </c>
      <c r="P1087">
        <v>49.75</v>
      </c>
      <c r="Q1087">
        <v>27.81</v>
      </c>
    </row>
    <row r="1088" spans="1:17" x14ac:dyDescent="0.25">
      <c r="A1088" s="3">
        <f t="shared" si="64"/>
        <v>1210.0555555555559</v>
      </c>
      <c r="B1088" s="3">
        <f t="shared" si="65"/>
        <v>1.2100555555555559E-2</v>
      </c>
      <c r="C1088" s="1">
        <v>0.6904825</v>
      </c>
      <c r="D1088" t="s">
        <v>35</v>
      </c>
      <c r="E1088">
        <v>47.25</v>
      </c>
      <c r="F1088">
        <v>18.87</v>
      </c>
      <c r="L1088" s="3">
        <f t="shared" si="66"/>
        <v>1215.5752314814804</v>
      </c>
      <c r="M1088" s="3">
        <f t="shared" si="67"/>
        <v>1.2155752314814805E-2</v>
      </c>
      <c r="N1088" s="1">
        <v>0.73947861111111113</v>
      </c>
      <c r="O1088" t="s">
        <v>35</v>
      </c>
      <c r="P1088">
        <v>50</v>
      </c>
      <c r="Q1088">
        <v>27.81</v>
      </c>
    </row>
    <row r="1089" spans="1:17" x14ac:dyDescent="0.25">
      <c r="A1089" s="3">
        <f t="shared" si="64"/>
        <v>1211.1608796296357</v>
      </c>
      <c r="B1089" s="3">
        <f t="shared" si="65"/>
        <v>1.2111608796296358E-2</v>
      </c>
      <c r="C1089" s="1">
        <v>0.6904935532407408</v>
      </c>
      <c r="D1089" t="s">
        <v>35</v>
      </c>
      <c r="E1089">
        <v>48</v>
      </c>
      <c r="F1089">
        <v>18.809999999999999</v>
      </c>
      <c r="L1089" s="3">
        <f t="shared" si="66"/>
        <v>1216.6863425925878</v>
      </c>
      <c r="M1089" s="3">
        <f t="shared" si="67"/>
        <v>1.2166863425925878E-2</v>
      </c>
      <c r="N1089" s="1">
        <v>0.7394897222222222</v>
      </c>
      <c r="O1089" t="s">
        <v>35</v>
      </c>
      <c r="P1089">
        <v>50</v>
      </c>
      <c r="Q1089">
        <v>27.87</v>
      </c>
    </row>
    <row r="1090" spans="1:17" x14ac:dyDescent="0.25">
      <c r="A1090" s="3">
        <f t="shared" si="64"/>
        <v>1212.2719907407431</v>
      </c>
      <c r="B1090" s="3">
        <f t="shared" si="65"/>
        <v>1.2122719907407431E-2</v>
      </c>
      <c r="C1090" s="1">
        <v>0.69050466435185187</v>
      </c>
      <c r="D1090" t="s">
        <v>35</v>
      </c>
      <c r="E1090">
        <v>48.25</v>
      </c>
      <c r="F1090">
        <v>18.809999999999999</v>
      </c>
      <c r="L1090" s="3">
        <f t="shared" si="66"/>
        <v>1217.7974537037062</v>
      </c>
      <c r="M1090" s="3">
        <f t="shared" si="67"/>
        <v>1.2177974537037062E-2</v>
      </c>
      <c r="N1090" s="1">
        <v>0.73950083333333338</v>
      </c>
      <c r="O1090" t="s">
        <v>35</v>
      </c>
      <c r="P1090">
        <v>50</v>
      </c>
      <c r="Q1090">
        <v>27.87</v>
      </c>
    </row>
    <row r="1091" spans="1:17" x14ac:dyDescent="0.25">
      <c r="A1091" s="3">
        <f t="shared" si="64"/>
        <v>1213.4097222222251</v>
      </c>
      <c r="B1091" s="3">
        <f t="shared" si="65"/>
        <v>1.2134097222222251E-2</v>
      </c>
      <c r="C1091" s="1">
        <v>0.69051604166666669</v>
      </c>
      <c r="D1091" t="s">
        <v>35</v>
      </c>
      <c r="E1091">
        <v>48.25</v>
      </c>
      <c r="F1091">
        <v>18.809999999999999</v>
      </c>
      <c r="L1091" s="3">
        <f t="shared" si="66"/>
        <v>1218.891203703698</v>
      </c>
      <c r="M1091" s="3">
        <f t="shared" si="67"/>
        <v>1.2188912037036981E-2</v>
      </c>
      <c r="N1091" s="1">
        <v>0.7395117708333333</v>
      </c>
      <c r="O1091" t="s">
        <v>35</v>
      </c>
      <c r="P1091">
        <v>49.75</v>
      </c>
      <c r="Q1091">
        <v>27.87</v>
      </c>
    </row>
    <row r="1092" spans="1:17" x14ac:dyDescent="0.25">
      <c r="A1092" s="3">
        <f t="shared" ref="A1092:A1155" si="68">B1092*(10^5)</f>
        <v>1214.5208333333323</v>
      </c>
      <c r="B1092" s="3">
        <f t="shared" ref="B1092:B1155" si="69">(B1091+(C1092-C1091))</f>
        <v>1.2145208333333324E-2</v>
      </c>
      <c r="C1092" s="1">
        <v>0.69052715277777776</v>
      </c>
      <c r="D1092" t="s">
        <v>35</v>
      </c>
      <c r="E1092">
        <v>47.75</v>
      </c>
      <c r="F1092">
        <v>18.809999999999999</v>
      </c>
      <c r="L1092" s="3">
        <f t="shared" ref="L1092:L1155" si="70">M1092*(10^5)</f>
        <v>1220.0023148148164</v>
      </c>
      <c r="M1092" s="3">
        <f t="shared" ref="M1092:M1155" si="71">(M1091+(N1092-N1091))</f>
        <v>1.2200023148148165E-2</v>
      </c>
      <c r="N1092" s="1">
        <v>0.73952288194444449</v>
      </c>
      <c r="O1092" t="s">
        <v>35</v>
      </c>
      <c r="P1092">
        <v>50</v>
      </c>
      <c r="Q1092">
        <v>27.94</v>
      </c>
    </row>
    <row r="1093" spans="1:17" x14ac:dyDescent="0.25">
      <c r="A1093" s="3">
        <f t="shared" si="68"/>
        <v>1215.6307870370365</v>
      </c>
      <c r="B1093" s="3">
        <f t="shared" si="69"/>
        <v>1.2156307870370364E-2</v>
      </c>
      <c r="C1093" s="1">
        <v>0.6905382523148148</v>
      </c>
      <c r="D1093" t="s">
        <v>35</v>
      </c>
      <c r="E1093">
        <v>47.75</v>
      </c>
      <c r="F1093">
        <v>18.809999999999999</v>
      </c>
      <c r="L1093" s="3">
        <f t="shared" si="70"/>
        <v>1221.1597222222204</v>
      </c>
      <c r="M1093" s="3">
        <f t="shared" si="71"/>
        <v>1.2211597222222204E-2</v>
      </c>
      <c r="N1093" s="1">
        <v>0.73953445601851853</v>
      </c>
      <c r="O1093" t="s">
        <v>35</v>
      </c>
      <c r="P1093">
        <v>50</v>
      </c>
      <c r="Q1093">
        <v>27.94</v>
      </c>
    </row>
    <row r="1094" spans="1:17" x14ac:dyDescent="0.25">
      <c r="A1094" s="3">
        <f t="shared" si="68"/>
        <v>1216.7418981481549</v>
      </c>
      <c r="B1094" s="3">
        <f t="shared" si="69"/>
        <v>1.2167418981481548E-2</v>
      </c>
      <c r="C1094" s="1">
        <v>0.69054936342592599</v>
      </c>
      <c r="D1094" t="s">
        <v>35</v>
      </c>
      <c r="E1094">
        <v>48</v>
      </c>
      <c r="F1094">
        <v>18.809999999999999</v>
      </c>
      <c r="L1094" s="3">
        <f t="shared" si="70"/>
        <v>1222.2708333333276</v>
      </c>
      <c r="M1094" s="3">
        <f t="shared" si="71"/>
        <v>1.2222708333333276E-2</v>
      </c>
      <c r="N1094" s="1">
        <v>0.7395455671296296</v>
      </c>
      <c r="O1094" t="s">
        <v>35</v>
      </c>
      <c r="P1094">
        <v>49.25</v>
      </c>
      <c r="Q1094">
        <v>27.94</v>
      </c>
    </row>
    <row r="1095" spans="1:17" x14ac:dyDescent="0.25">
      <c r="A1095" s="3">
        <f t="shared" si="68"/>
        <v>1217.8437500000027</v>
      </c>
      <c r="B1095" s="3">
        <f t="shared" si="69"/>
        <v>1.2178437500000028E-2</v>
      </c>
      <c r="C1095" s="1">
        <v>0.69056038194444447</v>
      </c>
      <c r="D1095" t="s">
        <v>35</v>
      </c>
      <c r="E1095">
        <v>48.25</v>
      </c>
      <c r="F1095">
        <v>18.809999999999999</v>
      </c>
      <c r="L1095" s="3">
        <f t="shared" si="70"/>
        <v>1223.3819444444459</v>
      </c>
      <c r="M1095" s="3">
        <f t="shared" si="71"/>
        <v>1.223381944444446E-2</v>
      </c>
      <c r="N1095" s="1">
        <v>0.73955667824074078</v>
      </c>
      <c r="O1095" t="s">
        <v>35</v>
      </c>
      <c r="P1095">
        <v>49.75</v>
      </c>
      <c r="Q1095">
        <v>27.94</v>
      </c>
    </row>
    <row r="1096" spans="1:17" x14ac:dyDescent="0.25">
      <c r="A1096" s="3">
        <f t="shared" si="68"/>
        <v>1218.9548611111211</v>
      </c>
      <c r="B1096" s="3">
        <f t="shared" si="69"/>
        <v>1.2189548611111212E-2</v>
      </c>
      <c r="C1096" s="1">
        <v>0.69057149305555565</v>
      </c>
      <c r="D1096" t="s">
        <v>35</v>
      </c>
      <c r="E1096">
        <v>47.75</v>
      </c>
      <c r="F1096">
        <v>18.809999999999999</v>
      </c>
      <c r="L1096" s="3">
        <f t="shared" si="70"/>
        <v>1224.4930555555534</v>
      </c>
      <c r="M1096" s="3">
        <f t="shared" si="71"/>
        <v>1.2244930555555533E-2</v>
      </c>
      <c r="N1096" s="1">
        <v>0.73956778935185186</v>
      </c>
      <c r="O1096" t="s">
        <v>35</v>
      </c>
      <c r="P1096">
        <v>49.75</v>
      </c>
      <c r="Q1096">
        <v>28</v>
      </c>
    </row>
    <row r="1097" spans="1:17" x14ac:dyDescent="0.25">
      <c r="A1097" s="3">
        <f t="shared" si="68"/>
        <v>1220.0659722222174</v>
      </c>
      <c r="B1097" s="3">
        <f t="shared" si="69"/>
        <v>1.2200659722222174E-2</v>
      </c>
      <c r="C1097" s="1">
        <v>0.69058260416666661</v>
      </c>
      <c r="D1097" t="s">
        <v>35</v>
      </c>
      <c r="E1097">
        <v>48.25</v>
      </c>
      <c r="F1097">
        <v>18.809999999999999</v>
      </c>
      <c r="L1097" s="3">
        <f t="shared" si="70"/>
        <v>1225.6041666666717</v>
      </c>
      <c r="M1097" s="3">
        <f t="shared" si="71"/>
        <v>1.2256041666666717E-2</v>
      </c>
      <c r="N1097" s="1">
        <v>0.73957890046296304</v>
      </c>
      <c r="O1097" t="s">
        <v>35</v>
      </c>
      <c r="P1097">
        <v>49.75</v>
      </c>
      <c r="Q1097">
        <v>27.94</v>
      </c>
    </row>
    <row r="1098" spans="1:17" x14ac:dyDescent="0.25">
      <c r="A1098" s="3">
        <f t="shared" si="68"/>
        <v>1221.2002314814786</v>
      </c>
      <c r="B1098" s="3">
        <f t="shared" si="69"/>
        <v>1.2212002314814785E-2</v>
      </c>
      <c r="C1098" s="1">
        <v>0.69059394675925923</v>
      </c>
      <c r="D1098" t="s">
        <v>35</v>
      </c>
      <c r="E1098">
        <v>48.25</v>
      </c>
      <c r="F1098">
        <v>18.809999999999999</v>
      </c>
      <c r="L1098" s="3">
        <f t="shared" si="70"/>
        <v>1226.7152777777678</v>
      </c>
      <c r="M1098" s="3">
        <f t="shared" si="71"/>
        <v>1.2267152777777679E-2</v>
      </c>
      <c r="N1098" s="1">
        <v>0.739590011574074</v>
      </c>
      <c r="O1098" t="s">
        <v>35</v>
      </c>
      <c r="P1098">
        <v>50</v>
      </c>
      <c r="Q1098">
        <v>28</v>
      </c>
    </row>
    <row r="1099" spans="1:17" x14ac:dyDescent="0.25">
      <c r="A1099" s="3">
        <f t="shared" si="68"/>
        <v>1222.3113425925969</v>
      </c>
      <c r="B1099" s="3">
        <f t="shared" si="69"/>
        <v>1.2223113425925969E-2</v>
      </c>
      <c r="C1099" s="1">
        <v>0.69060505787037041</v>
      </c>
      <c r="D1099" t="s">
        <v>35</v>
      </c>
      <c r="E1099">
        <v>48.25</v>
      </c>
      <c r="F1099">
        <v>18.809999999999999</v>
      </c>
      <c r="L1099" s="3">
        <f t="shared" si="70"/>
        <v>1227.8263888888862</v>
      </c>
      <c r="M1099" s="3">
        <f t="shared" si="71"/>
        <v>1.2278263888888863E-2</v>
      </c>
      <c r="N1099" s="1">
        <v>0.73960112268518519</v>
      </c>
      <c r="O1099" t="s">
        <v>35</v>
      </c>
      <c r="P1099">
        <v>50</v>
      </c>
      <c r="Q1099">
        <v>28</v>
      </c>
    </row>
    <row r="1100" spans="1:17" x14ac:dyDescent="0.25">
      <c r="A1100" s="3">
        <f t="shared" si="68"/>
        <v>1223.4224537037042</v>
      </c>
      <c r="B1100" s="3">
        <f t="shared" si="69"/>
        <v>1.2234224537037042E-2</v>
      </c>
      <c r="C1100" s="1">
        <v>0.69061616898148148</v>
      </c>
      <c r="D1100" t="s">
        <v>35</v>
      </c>
      <c r="E1100">
        <v>48.25</v>
      </c>
      <c r="F1100">
        <v>18.809999999999999</v>
      </c>
      <c r="L1100" s="3">
        <f t="shared" si="70"/>
        <v>1228.9212962962924</v>
      </c>
      <c r="M1100" s="3">
        <f t="shared" si="71"/>
        <v>1.2289212962962925E-2</v>
      </c>
      <c r="N1100" s="1">
        <v>0.73961207175925925</v>
      </c>
      <c r="O1100" t="s">
        <v>35</v>
      </c>
      <c r="P1100">
        <v>50</v>
      </c>
      <c r="Q1100">
        <v>27.94</v>
      </c>
    </row>
    <row r="1101" spans="1:17" x14ac:dyDescent="0.25">
      <c r="A1101" s="3">
        <f t="shared" si="68"/>
        <v>1224.5335648148225</v>
      </c>
      <c r="B1101" s="3">
        <f t="shared" si="69"/>
        <v>1.2245335648148226E-2</v>
      </c>
      <c r="C1101" s="1">
        <v>0.69062728009259267</v>
      </c>
      <c r="D1101" t="s">
        <v>35</v>
      </c>
      <c r="E1101">
        <v>48.25</v>
      </c>
      <c r="F1101">
        <v>18.809999999999999</v>
      </c>
      <c r="L1101" s="3">
        <f t="shared" si="70"/>
        <v>1230.0324074073999</v>
      </c>
      <c r="M1101" s="3">
        <f t="shared" si="71"/>
        <v>1.2300324074073998E-2</v>
      </c>
      <c r="N1101" s="1">
        <v>0.73962318287037032</v>
      </c>
      <c r="O1101" t="s">
        <v>35</v>
      </c>
      <c r="P1101">
        <v>49.75</v>
      </c>
      <c r="Q1101">
        <v>28</v>
      </c>
    </row>
    <row r="1102" spans="1:17" x14ac:dyDescent="0.25">
      <c r="A1102" s="3">
        <f t="shared" si="68"/>
        <v>1225.6446759259188</v>
      </c>
      <c r="B1102" s="3">
        <f t="shared" si="69"/>
        <v>1.2256446759259187E-2</v>
      </c>
      <c r="C1102" s="1">
        <v>0.69063839120370363</v>
      </c>
      <c r="D1102" t="s">
        <v>35</v>
      </c>
      <c r="E1102">
        <v>48.5</v>
      </c>
      <c r="F1102">
        <v>18.809999999999999</v>
      </c>
      <c r="L1102" s="3">
        <f t="shared" si="70"/>
        <v>1231.1840277777653</v>
      </c>
      <c r="M1102" s="3">
        <f t="shared" si="71"/>
        <v>1.2311840277777653E-2</v>
      </c>
      <c r="N1102" s="1">
        <v>0.73963469907407398</v>
      </c>
      <c r="O1102" t="s">
        <v>35</v>
      </c>
      <c r="P1102">
        <v>50.25</v>
      </c>
      <c r="Q1102">
        <v>27.94</v>
      </c>
    </row>
    <row r="1103" spans="1:17" x14ac:dyDescent="0.25">
      <c r="A1103" s="3">
        <f t="shared" si="68"/>
        <v>1226.7546296296227</v>
      </c>
      <c r="B1103" s="3">
        <f t="shared" si="69"/>
        <v>1.2267546296296228E-2</v>
      </c>
      <c r="C1103" s="1">
        <v>0.69064949074074067</v>
      </c>
      <c r="D1103" t="s">
        <v>35</v>
      </c>
      <c r="E1103">
        <v>48.5</v>
      </c>
      <c r="F1103">
        <v>18.809999999999999</v>
      </c>
      <c r="L1103" s="3">
        <f t="shared" si="70"/>
        <v>1232.2951388888837</v>
      </c>
      <c r="M1103" s="3">
        <f t="shared" si="71"/>
        <v>1.2322951388888836E-2</v>
      </c>
      <c r="N1103" s="1">
        <v>0.73964581018518516</v>
      </c>
      <c r="O1103" t="s">
        <v>35</v>
      </c>
      <c r="P1103">
        <v>50.25</v>
      </c>
      <c r="Q1103">
        <v>27.94</v>
      </c>
    </row>
    <row r="1104" spans="1:17" x14ac:dyDescent="0.25">
      <c r="A1104" s="3">
        <f t="shared" si="68"/>
        <v>1227.8657407407411</v>
      </c>
      <c r="B1104" s="3">
        <f t="shared" si="69"/>
        <v>1.2278657407407412E-2</v>
      </c>
      <c r="C1104" s="1">
        <v>0.69066060185185185</v>
      </c>
      <c r="D1104" t="s">
        <v>35</v>
      </c>
      <c r="E1104">
        <v>48.25</v>
      </c>
      <c r="F1104">
        <v>18.809999999999999</v>
      </c>
      <c r="L1104" s="3">
        <f t="shared" si="70"/>
        <v>1233.4062499999909</v>
      </c>
      <c r="M1104" s="3">
        <f t="shared" si="71"/>
        <v>1.2334062499999909E-2</v>
      </c>
      <c r="N1104" s="1">
        <v>0.73965692129629623</v>
      </c>
      <c r="O1104" t="s">
        <v>35</v>
      </c>
      <c r="P1104">
        <v>50.25</v>
      </c>
      <c r="Q1104">
        <v>27.94</v>
      </c>
    </row>
    <row r="1105" spans="1:17" x14ac:dyDescent="0.25">
      <c r="A1105" s="3">
        <f t="shared" si="68"/>
        <v>1228.9768518518486</v>
      </c>
      <c r="B1105" s="3">
        <f t="shared" si="69"/>
        <v>1.2289768518518485E-2</v>
      </c>
      <c r="C1105" s="1">
        <v>0.69067171296296292</v>
      </c>
      <c r="D1105" t="s">
        <v>35</v>
      </c>
      <c r="E1105">
        <v>48.5</v>
      </c>
      <c r="F1105">
        <v>18.809999999999999</v>
      </c>
      <c r="L1105" s="3">
        <f t="shared" si="70"/>
        <v>1234.5173611111093</v>
      </c>
      <c r="M1105" s="3">
        <f t="shared" si="71"/>
        <v>1.2345173611111093E-2</v>
      </c>
      <c r="N1105" s="1">
        <v>0.73966803240740742</v>
      </c>
      <c r="O1105" t="s">
        <v>35</v>
      </c>
      <c r="P1105">
        <v>50</v>
      </c>
      <c r="Q1105">
        <v>27.87</v>
      </c>
    </row>
    <row r="1106" spans="1:17" x14ac:dyDescent="0.25">
      <c r="A1106" s="3">
        <f t="shared" si="68"/>
        <v>1230.0879629629669</v>
      </c>
      <c r="B1106" s="3">
        <f t="shared" si="69"/>
        <v>1.2300879629629669E-2</v>
      </c>
      <c r="C1106" s="1">
        <v>0.69068282407407411</v>
      </c>
      <c r="D1106" t="s">
        <v>35</v>
      </c>
      <c r="E1106">
        <v>48.5</v>
      </c>
      <c r="F1106">
        <v>18.87</v>
      </c>
      <c r="L1106" s="3">
        <f t="shared" si="70"/>
        <v>1235.6284722222167</v>
      </c>
      <c r="M1106" s="3">
        <f t="shared" si="71"/>
        <v>1.2356284722222166E-2</v>
      </c>
      <c r="N1106" s="1">
        <v>0.73967914351851849</v>
      </c>
      <c r="O1106" t="s">
        <v>35</v>
      </c>
      <c r="P1106">
        <v>50.5</v>
      </c>
      <c r="Q1106">
        <v>27.87</v>
      </c>
    </row>
    <row r="1107" spans="1:17" x14ac:dyDescent="0.25">
      <c r="A1107" s="3">
        <f t="shared" si="68"/>
        <v>1231.1990740740741</v>
      </c>
      <c r="B1107" s="3">
        <f t="shared" si="69"/>
        <v>1.2311990740740741E-2</v>
      </c>
      <c r="C1107" s="1">
        <v>0.69069393518518518</v>
      </c>
      <c r="D1107" t="s">
        <v>35</v>
      </c>
      <c r="E1107">
        <v>48.5</v>
      </c>
      <c r="F1107">
        <v>18.809999999999999</v>
      </c>
      <c r="L1107" s="3">
        <f t="shared" si="70"/>
        <v>1236.731481481479</v>
      </c>
      <c r="M1107" s="3">
        <f t="shared" si="71"/>
        <v>1.2367314814814789E-2</v>
      </c>
      <c r="N1107" s="1">
        <v>0.73969017361111111</v>
      </c>
      <c r="O1107" t="s">
        <v>35</v>
      </c>
      <c r="P1107">
        <v>50.5</v>
      </c>
      <c r="Q1107">
        <v>27.87</v>
      </c>
    </row>
    <row r="1108" spans="1:17" x14ac:dyDescent="0.25">
      <c r="A1108" s="3">
        <f t="shared" si="68"/>
        <v>1232.3506944444396</v>
      </c>
      <c r="B1108" s="3">
        <f t="shared" si="69"/>
        <v>1.2323506944444396E-2</v>
      </c>
      <c r="C1108" s="1">
        <v>0.69070545138888884</v>
      </c>
      <c r="D1108" t="s">
        <v>35</v>
      </c>
      <c r="E1108">
        <v>48</v>
      </c>
      <c r="F1108">
        <v>18.809999999999999</v>
      </c>
      <c r="L1108" s="3">
        <f t="shared" si="70"/>
        <v>1237.8344907407413</v>
      </c>
      <c r="M1108" s="3">
        <f t="shared" si="71"/>
        <v>1.2378344907407413E-2</v>
      </c>
      <c r="N1108" s="1">
        <v>0.73970120370370374</v>
      </c>
      <c r="O1108" t="s">
        <v>35</v>
      </c>
      <c r="P1108">
        <v>50.5</v>
      </c>
      <c r="Q1108">
        <v>27.87</v>
      </c>
    </row>
    <row r="1109" spans="1:17" x14ac:dyDescent="0.25">
      <c r="A1109" s="3">
        <f t="shared" si="68"/>
        <v>1233.4606481481435</v>
      </c>
      <c r="B1109" s="3">
        <f t="shared" si="69"/>
        <v>1.2334606481481436E-2</v>
      </c>
      <c r="C1109" s="1">
        <v>0.69071655092592588</v>
      </c>
      <c r="D1109" t="s">
        <v>35</v>
      </c>
      <c r="E1109">
        <v>48.25</v>
      </c>
      <c r="F1109">
        <v>18.809999999999999</v>
      </c>
      <c r="L1109" s="3">
        <f t="shared" si="70"/>
        <v>1238.9456018518597</v>
      </c>
      <c r="M1109" s="3">
        <f t="shared" si="71"/>
        <v>1.2389456018518596E-2</v>
      </c>
      <c r="N1109" s="1">
        <v>0.73971231481481492</v>
      </c>
      <c r="O1109" t="s">
        <v>35</v>
      </c>
      <c r="P1109">
        <v>50.75</v>
      </c>
      <c r="Q1109">
        <v>27.87</v>
      </c>
    </row>
    <row r="1110" spans="1:17" x14ac:dyDescent="0.25">
      <c r="A1110" s="3">
        <f t="shared" si="68"/>
        <v>1234.5717592592621</v>
      </c>
      <c r="B1110" s="3">
        <f t="shared" si="69"/>
        <v>1.234571759259262E-2</v>
      </c>
      <c r="C1110" s="1">
        <v>0.69072766203703706</v>
      </c>
      <c r="D1110" t="s">
        <v>35</v>
      </c>
      <c r="E1110">
        <v>48.25</v>
      </c>
      <c r="F1110">
        <v>18.809999999999999</v>
      </c>
      <c r="L1110" s="3">
        <f t="shared" si="70"/>
        <v>1240.0567129629558</v>
      </c>
      <c r="M1110" s="3">
        <f t="shared" si="71"/>
        <v>1.2400567129629558E-2</v>
      </c>
      <c r="N1110" s="1">
        <v>0.73972342592592588</v>
      </c>
      <c r="O1110" t="s">
        <v>35</v>
      </c>
      <c r="P1110">
        <v>50.75</v>
      </c>
      <c r="Q1110">
        <v>27.87</v>
      </c>
    </row>
    <row r="1111" spans="1:17" x14ac:dyDescent="0.25">
      <c r="A1111" s="3">
        <f t="shared" si="68"/>
        <v>1235.6828703703693</v>
      </c>
      <c r="B1111" s="3">
        <f t="shared" si="69"/>
        <v>1.2356828703703693E-2</v>
      </c>
      <c r="C1111" s="1">
        <v>0.69073877314814813</v>
      </c>
      <c r="D1111" t="s">
        <v>35</v>
      </c>
      <c r="E1111">
        <v>48.25</v>
      </c>
      <c r="F1111">
        <v>18.809999999999999</v>
      </c>
      <c r="L1111" s="3">
        <f t="shared" si="70"/>
        <v>1241.1701388888919</v>
      </c>
      <c r="M1111" s="3">
        <f t="shared" si="71"/>
        <v>1.2411701388888918E-2</v>
      </c>
      <c r="N1111" s="1">
        <v>0.73973456018518524</v>
      </c>
      <c r="O1111" t="s">
        <v>35</v>
      </c>
      <c r="P1111">
        <v>50.5</v>
      </c>
      <c r="Q1111">
        <v>27.87</v>
      </c>
    </row>
    <row r="1112" spans="1:17" x14ac:dyDescent="0.25">
      <c r="A1112" s="3">
        <f t="shared" si="68"/>
        <v>1236.7939814814877</v>
      </c>
      <c r="B1112" s="3">
        <f t="shared" si="69"/>
        <v>1.2367939814814877E-2</v>
      </c>
      <c r="C1112" s="1">
        <v>0.69074988425925932</v>
      </c>
      <c r="D1112" t="s">
        <v>35</v>
      </c>
      <c r="E1112">
        <v>48.5</v>
      </c>
      <c r="F1112">
        <v>18.809999999999999</v>
      </c>
      <c r="L1112" s="3">
        <f t="shared" si="70"/>
        <v>1242.2766203703638</v>
      </c>
      <c r="M1112" s="3">
        <f t="shared" si="71"/>
        <v>1.2422766203703639E-2</v>
      </c>
      <c r="N1112" s="1">
        <v>0.73974562499999996</v>
      </c>
      <c r="O1112" t="s">
        <v>35</v>
      </c>
      <c r="P1112">
        <v>50.75</v>
      </c>
      <c r="Q1112">
        <v>27.81</v>
      </c>
    </row>
    <row r="1113" spans="1:17" x14ac:dyDescent="0.25">
      <c r="A1113" s="3">
        <f t="shared" si="68"/>
        <v>1237.905092592584</v>
      </c>
      <c r="B1113" s="3">
        <f t="shared" si="69"/>
        <v>1.2379050925925839E-2</v>
      </c>
      <c r="C1113" s="1">
        <v>0.69076099537037028</v>
      </c>
      <c r="D1113" t="s">
        <v>35</v>
      </c>
      <c r="E1113">
        <v>48.25</v>
      </c>
      <c r="F1113">
        <v>18.809999999999999</v>
      </c>
      <c r="L1113" s="3">
        <f t="shared" si="70"/>
        <v>1243.434027777779</v>
      </c>
      <c r="M1113" s="3">
        <f t="shared" si="71"/>
        <v>1.2434340277777789E-2</v>
      </c>
      <c r="N1113" s="1">
        <v>0.73975719907407411</v>
      </c>
      <c r="O1113" t="s">
        <v>35</v>
      </c>
      <c r="P1113">
        <v>50.75</v>
      </c>
      <c r="Q1113">
        <v>27.81</v>
      </c>
    </row>
    <row r="1114" spans="1:17" x14ac:dyDescent="0.25">
      <c r="A1114" s="3">
        <f t="shared" si="68"/>
        <v>1239.0162037037023</v>
      </c>
      <c r="B1114" s="3">
        <f t="shared" si="69"/>
        <v>1.2390162037037022E-2</v>
      </c>
      <c r="C1114" s="1">
        <v>0.69077210648148146</v>
      </c>
      <c r="D1114" t="s">
        <v>35</v>
      </c>
      <c r="E1114">
        <v>48.5</v>
      </c>
      <c r="F1114">
        <v>18.809999999999999</v>
      </c>
      <c r="L1114" s="3">
        <f t="shared" si="70"/>
        <v>1244.5451388888862</v>
      </c>
      <c r="M1114" s="3">
        <f t="shared" si="71"/>
        <v>1.2445451388888862E-2</v>
      </c>
      <c r="N1114" s="1">
        <v>0.73976831018518519</v>
      </c>
      <c r="O1114" t="s">
        <v>35</v>
      </c>
      <c r="P1114">
        <v>51</v>
      </c>
      <c r="Q1114">
        <v>27.75</v>
      </c>
    </row>
    <row r="1115" spans="1:17" x14ac:dyDescent="0.25">
      <c r="A1115" s="3">
        <f t="shared" si="68"/>
        <v>1240.1273148148096</v>
      </c>
      <c r="B1115" s="3">
        <f t="shared" si="69"/>
        <v>1.2401273148148095E-2</v>
      </c>
      <c r="C1115" s="1">
        <v>0.69078321759259254</v>
      </c>
      <c r="D1115" t="s">
        <v>35</v>
      </c>
      <c r="E1115">
        <v>48.25</v>
      </c>
      <c r="F1115">
        <v>18.75</v>
      </c>
      <c r="L1115" s="3">
        <f t="shared" si="70"/>
        <v>1245.6562500000045</v>
      </c>
      <c r="M1115" s="3">
        <f t="shared" si="71"/>
        <v>1.2456562500000046E-2</v>
      </c>
      <c r="N1115" s="1">
        <v>0.73977942129629637</v>
      </c>
      <c r="O1115" t="s">
        <v>35</v>
      </c>
      <c r="P1115">
        <v>51.25</v>
      </c>
      <c r="Q1115">
        <v>27.75</v>
      </c>
    </row>
    <row r="1116" spans="1:17" x14ac:dyDescent="0.25">
      <c r="A1116" s="3">
        <f t="shared" si="68"/>
        <v>1241.2384259259279</v>
      </c>
      <c r="B1116" s="3">
        <f t="shared" si="69"/>
        <v>1.2412384259259279E-2</v>
      </c>
      <c r="C1116" s="1">
        <v>0.69079432870370372</v>
      </c>
      <c r="D1116" t="s">
        <v>35</v>
      </c>
      <c r="E1116">
        <v>48.25</v>
      </c>
      <c r="F1116">
        <v>18.809999999999999</v>
      </c>
      <c r="L1116" s="3">
        <f t="shared" si="70"/>
        <v>1246.7673611111009</v>
      </c>
      <c r="M1116" s="3">
        <f t="shared" si="71"/>
        <v>1.2467673611111008E-2</v>
      </c>
      <c r="N1116" s="1">
        <v>0.73979053240740733</v>
      </c>
      <c r="O1116" t="s">
        <v>35</v>
      </c>
      <c r="P1116">
        <v>51</v>
      </c>
      <c r="Q1116">
        <v>27.75</v>
      </c>
    </row>
    <row r="1117" spans="1:17" x14ac:dyDescent="0.25">
      <c r="A1117" s="3">
        <f t="shared" si="68"/>
        <v>1242.3356481481517</v>
      </c>
      <c r="B1117" s="3">
        <f t="shared" si="69"/>
        <v>1.2423356481481518E-2</v>
      </c>
      <c r="C1117" s="1">
        <v>0.69080530092592596</v>
      </c>
      <c r="D1117" t="s">
        <v>35</v>
      </c>
      <c r="E1117">
        <v>48.5</v>
      </c>
      <c r="F1117">
        <v>18.75</v>
      </c>
      <c r="L1117" s="3">
        <f t="shared" si="70"/>
        <v>1247.8784722222192</v>
      </c>
      <c r="M1117" s="3">
        <f t="shared" si="71"/>
        <v>1.2478784722222191E-2</v>
      </c>
      <c r="N1117" s="1">
        <v>0.73980164351851851</v>
      </c>
      <c r="O1117" t="s">
        <v>35</v>
      </c>
      <c r="P1117">
        <v>51.25</v>
      </c>
      <c r="Q1117">
        <v>27.69</v>
      </c>
    </row>
    <row r="1118" spans="1:17" x14ac:dyDescent="0.25">
      <c r="A1118" s="3">
        <f t="shared" si="68"/>
        <v>1243.4930555555557</v>
      </c>
      <c r="B1118" s="3">
        <f t="shared" si="69"/>
        <v>1.2434930555555557E-2</v>
      </c>
      <c r="C1118" s="1">
        <v>0.690816875</v>
      </c>
      <c r="D1118" t="s">
        <v>35</v>
      </c>
      <c r="E1118">
        <v>48.25</v>
      </c>
      <c r="F1118">
        <v>18.809999999999999</v>
      </c>
      <c r="L1118" s="3">
        <f t="shared" si="70"/>
        <v>1248.9918981481439</v>
      </c>
      <c r="M1118" s="3">
        <f t="shared" si="71"/>
        <v>1.248991898148144E-2</v>
      </c>
      <c r="N1118" s="1">
        <v>0.73981277777777776</v>
      </c>
      <c r="O1118" t="s">
        <v>35</v>
      </c>
      <c r="P1118">
        <v>51.25</v>
      </c>
      <c r="Q1118">
        <v>27.69</v>
      </c>
    </row>
    <row r="1119" spans="1:17" x14ac:dyDescent="0.25">
      <c r="A1119" s="3">
        <f t="shared" si="68"/>
        <v>1244.6041666666629</v>
      </c>
      <c r="B1119" s="3">
        <f t="shared" si="69"/>
        <v>1.244604166666663E-2</v>
      </c>
      <c r="C1119" s="1">
        <v>0.69082798611111107</v>
      </c>
      <c r="D1119" t="s">
        <v>35</v>
      </c>
      <c r="E1119">
        <v>48.5</v>
      </c>
      <c r="F1119">
        <v>18.75</v>
      </c>
      <c r="L1119" s="3">
        <f t="shared" si="70"/>
        <v>1250.1030092592625</v>
      </c>
      <c r="M1119" s="3">
        <f t="shared" si="71"/>
        <v>1.2501030092592624E-2</v>
      </c>
      <c r="N1119" s="1">
        <v>0.73982388888888895</v>
      </c>
      <c r="O1119" t="s">
        <v>35</v>
      </c>
      <c r="P1119">
        <v>51</v>
      </c>
      <c r="Q1119">
        <v>27.62</v>
      </c>
    </row>
    <row r="1120" spans="1:17" x14ac:dyDescent="0.25">
      <c r="A1120" s="3">
        <f t="shared" si="68"/>
        <v>1245.7152777777812</v>
      </c>
      <c r="B1120" s="3">
        <f t="shared" si="69"/>
        <v>1.2457152777777813E-2</v>
      </c>
      <c r="C1120" s="1">
        <v>0.69083909722222225</v>
      </c>
      <c r="D1120" t="s">
        <v>35</v>
      </c>
      <c r="E1120">
        <v>48.25</v>
      </c>
      <c r="F1120">
        <v>18.75</v>
      </c>
      <c r="L1120" s="3">
        <f t="shared" si="70"/>
        <v>1251.2141203703586</v>
      </c>
      <c r="M1120" s="3">
        <f t="shared" si="71"/>
        <v>1.2512141203703586E-2</v>
      </c>
      <c r="N1120" s="1">
        <v>0.73983499999999991</v>
      </c>
      <c r="O1120" t="s">
        <v>35</v>
      </c>
      <c r="P1120">
        <v>51</v>
      </c>
      <c r="Q1120">
        <v>27.62</v>
      </c>
    </row>
    <row r="1121" spans="1:17" x14ac:dyDescent="0.25">
      <c r="A1121" s="3">
        <f t="shared" si="68"/>
        <v>1246.8263888888887</v>
      </c>
      <c r="B1121" s="3">
        <f t="shared" si="69"/>
        <v>1.2468263888888886E-2</v>
      </c>
      <c r="C1121" s="1">
        <v>0.69085020833333333</v>
      </c>
      <c r="D1121" t="s">
        <v>35</v>
      </c>
      <c r="E1121">
        <v>49</v>
      </c>
      <c r="F1121">
        <v>18.75</v>
      </c>
      <c r="L1121" s="3">
        <f t="shared" si="70"/>
        <v>1252.325231481477</v>
      </c>
      <c r="M1121" s="3">
        <f t="shared" si="71"/>
        <v>1.252325231481477E-2</v>
      </c>
      <c r="N1121" s="1">
        <v>0.73984611111111109</v>
      </c>
      <c r="O1121" t="s">
        <v>35</v>
      </c>
      <c r="P1121">
        <v>51.5</v>
      </c>
      <c r="Q1121">
        <v>27.62</v>
      </c>
    </row>
    <row r="1122" spans="1:17" x14ac:dyDescent="0.25">
      <c r="A1122" s="3">
        <f t="shared" si="68"/>
        <v>1247.937500000007</v>
      </c>
      <c r="B1122" s="3">
        <f t="shared" si="69"/>
        <v>1.247937500000007E-2</v>
      </c>
      <c r="C1122" s="1">
        <v>0.69086131944444451</v>
      </c>
      <c r="D1122" t="s">
        <v>35</v>
      </c>
      <c r="E1122">
        <v>48.75</v>
      </c>
      <c r="F1122">
        <v>18.809999999999999</v>
      </c>
      <c r="L1122" s="3">
        <f t="shared" si="70"/>
        <v>1253.4317129629601</v>
      </c>
      <c r="M1122" s="3">
        <f t="shared" si="71"/>
        <v>1.2534317129629602E-2</v>
      </c>
      <c r="N1122" s="1">
        <v>0.73985717592592593</v>
      </c>
      <c r="O1122" t="s">
        <v>35</v>
      </c>
      <c r="P1122">
        <v>51.25</v>
      </c>
      <c r="Q1122">
        <v>27.62</v>
      </c>
    </row>
    <row r="1123" spans="1:17" x14ac:dyDescent="0.25">
      <c r="A1123" s="3">
        <f t="shared" si="68"/>
        <v>1249.0486111111031</v>
      </c>
      <c r="B1123" s="3">
        <f t="shared" si="69"/>
        <v>1.2490486111111032E-2</v>
      </c>
      <c r="C1123" s="1">
        <v>0.69087243055555547</v>
      </c>
      <c r="D1123" t="s">
        <v>35</v>
      </c>
      <c r="E1123">
        <v>48.75</v>
      </c>
      <c r="F1123">
        <v>18.809999999999999</v>
      </c>
      <c r="L1123" s="3">
        <f t="shared" si="70"/>
        <v>1254.5428240740787</v>
      </c>
      <c r="M1123" s="3">
        <f t="shared" si="71"/>
        <v>1.2545428240740786E-2</v>
      </c>
      <c r="N1123" s="1">
        <v>0.73986828703703711</v>
      </c>
      <c r="O1123" t="s">
        <v>35</v>
      </c>
      <c r="P1123">
        <v>51.5</v>
      </c>
      <c r="Q1123">
        <v>27.62</v>
      </c>
    </row>
    <row r="1124" spans="1:17" x14ac:dyDescent="0.25">
      <c r="A1124" s="3">
        <f t="shared" si="68"/>
        <v>1250.1597222222217</v>
      </c>
      <c r="B1124" s="3">
        <f t="shared" si="69"/>
        <v>1.2501597222222216E-2</v>
      </c>
      <c r="C1124" s="1">
        <v>0.69088354166666666</v>
      </c>
      <c r="D1124" t="s">
        <v>35</v>
      </c>
      <c r="E1124">
        <v>48.5</v>
      </c>
      <c r="F1124">
        <v>18.809999999999999</v>
      </c>
      <c r="L1124" s="3">
        <f t="shared" si="70"/>
        <v>1255.6504629629651</v>
      </c>
      <c r="M1124" s="3">
        <f t="shared" si="71"/>
        <v>1.255650462962965E-2</v>
      </c>
      <c r="N1124" s="1">
        <v>0.73987936342592597</v>
      </c>
      <c r="O1124" t="s">
        <v>35</v>
      </c>
      <c r="P1124">
        <v>51</v>
      </c>
      <c r="Q1124">
        <v>27.56</v>
      </c>
    </row>
    <row r="1125" spans="1:17" x14ac:dyDescent="0.25">
      <c r="A1125" s="3">
        <f t="shared" si="68"/>
        <v>1251.2581018518599</v>
      </c>
      <c r="B1125" s="3">
        <f t="shared" si="69"/>
        <v>1.2512581018518598E-2</v>
      </c>
      <c r="C1125" s="1">
        <v>0.69089452546296304</v>
      </c>
      <c r="D1125" t="s">
        <v>35</v>
      </c>
      <c r="E1125">
        <v>49.25</v>
      </c>
      <c r="F1125">
        <v>18.809999999999999</v>
      </c>
      <c r="L1125" s="3">
        <f t="shared" si="70"/>
        <v>1256.7615740740723</v>
      </c>
      <c r="M1125" s="3">
        <f t="shared" si="71"/>
        <v>1.2567615740740723E-2</v>
      </c>
      <c r="N1125" s="1">
        <v>0.73989047453703705</v>
      </c>
      <c r="O1125" t="s">
        <v>35</v>
      </c>
      <c r="P1125">
        <v>51.5</v>
      </c>
      <c r="Q1125">
        <v>27.56</v>
      </c>
    </row>
    <row r="1126" spans="1:17" x14ac:dyDescent="0.25">
      <c r="A1126" s="3">
        <f t="shared" si="68"/>
        <v>1252.3692129629671</v>
      </c>
      <c r="B1126" s="3">
        <f t="shared" si="69"/>
        <v>1.2523692129629671E-2</v>
      </c>
      <c r="C1126" s="1">
        <v>0.69090563657407411</v>
      </c>
      <c r="D1126" t="s">
        <v>35</v>
      </c>
      <c r="E1126">
        <v>49</v>
      </c>
      <c r="F1126">
        <v>18.809999999999999</v>
      </c>
      <c r="L1126" s="3">
        <f t="shared" si="70"/>
        <v>1257.9178240740619</v>
      </c>
      <c r="M1126" s="3">
        <f t="shared" si="71"/>
        <v>1.2579178240740618E-2</v>
      </c>
      <c r="N1126" s="1">
        <v>0.73990203703703694</v>
      </c>
      <c r="O1126" t="s">
        <v>35</v>
      </c>
      <c r="P1126">
        <v>51.75</v>
      </c>
      <c r="Q1126">
        <v>27.5</v>
      </c>
    </row>
    <row r="1127" spans="1:17" x14ac:dyDescent="0.25">
      <c r="A1127" s="3">
        <f t="shared" si="68"/>
        <v>1253.4803240740632</v>
      </c>
      <c r="B1127" s="3">
        <f t="shared" si="69"/>
        <v>1.2534803240740633E-2</v>
      </c>
      <c r="C1127" s="1">
        <v>0.69091674768518507</v>
      </c>
      <c r="D1127" t="s">
        <v>35</v>
      </c>
      <c r="E1127">
        <v>49</v>
      </c>
      <c r="F1127">
        <v>18.75</v>
      </c>
      <c r="L1127" s="3">
        <f t="shared" si="70"/>
        <v>1259.0231481481417</v>
      </c>
      <c r="M1127" s="3">
        <f t="shared" si="71"/>
        <v>1.2590231481481418E-2</v>
      </c>
      <c r="N1127" s="1">
        <v>0.73991309027777774</v>
      </c>
      <c r="O1127" t="s">
        <v>35</v>
      </c>
      <c r="P1127">
        <v>51.75</v>
      </c>
      <c r="Q1127">
        <v>27.5</v>
      </c>
    </row>
    <row r="1128" spans="1:17" x14ac:dyDescent="0.25">
      <c r="A1128" s="3">
        <f t="shared" si="68"/>
        <v>1254.5914351851816</v>
      </c>
      <c r="B1128" s="3">
        <f t="shared" si="69"/>
        <v>1.2545914351851817E-2</v>
      </c>
      <c r="C1128" s="1">
        <v>0.69092785879629626</v>
      </c>
      <c r="D1128" t="s">
        <v>35</v>
      </c>
      <c r="E1128">
        <v>48.5</v>
      </c>
      <c r="F1128">
        <v>18.75</v>
      </c>
      <c r="L1128" s="3">
        <f t="shared" si="70"/>
        <v>1260.13425925926</v>
      </c>
      <c r="M1128" s="3">
        <f t="shared" si="71"/>
        <v>1.2601342592592601E-2</v>
      </c>
      <c r="N1128" s="1">
        <v>0.73992420138888892</v>
      </c>
      <c r="O1128" t="s">
        <v>35</v>
      </c>
      <c r="P1128">
        <v>52</v>
      </c>
      <c r="Q1128">
        <v>27.44</v>
      </c>
    </row>
    <row r="1129" spans="1:17" x14ac:dyDescent="0.25">
      <c r="A1129" s="3">
        <f t="shared" si="68"/>
        <v>1255.7025462963002</v>
      </c>
      <c r="B1129" s="3">
        <f t="shared" si="69"/>
        <v>1.2557025462963001E-2</v>
      </c>
      <c r="C1129" s="1">
        <v>0.69093896990740744</v>
      </c>
      <c r="D1129" t="s">
        <v>35</v>
      </c>
      <c r="E1129">
        <v>48.75</v>
      </c>
      <c r="F1129">
        <v>18.75</v>
      </c>
      <c r="L1129" s="3">
        <f t="shared" si="70"/>
        <v>1261.2453703703675</v>
      </c>
      <c r="M1129" s="3">
        <f t="shared" si="71"/>
        <v>1.2612453703703674E-2</v>
      </c>
      <c r="N1129" s="1">
        <v>0.7399353125</v>
      </c>
      <c r="O1129" t="s">
        <v>35</v>
      </c>
      <c r="P1129">
        <v>52</v>
      </c>
      <c r="Q1129">
        <v>27.44</v>
      </c>
    </row>
    <row r="1130" spans="1:17" x14ac:dyDescent="0.25">
      <c r="A1130" s="3">
        <f t="shared" si="68"/>
        <v>1256.8599537037039</v>
      </c>
      <c r="B1130" s="3">
        <f t="shared" si="69"/>
        <v>1.256859953703704E-2</v>
      </c>
      <c r="C1130" s="1">
        <v>0.69095054398148148</v>
      </c>
      <c r="D1130" t="s">
        <v>35</v>
      </c>
      <c r="E1130">
        <v>48.75</v>
      </c>
      <c r="F1130">
        <v>18.75</v>
      </c>
      <c r="L1130" s="3">
        <f t="shared" si="70"/>
        <v>1262.3564814814858</v>
      </c>
      <c r="M1130" s="3">
        <f t="shared" si="71"/>
        <v>1.2623564814814858E-2</v>
      </c>
      <c r="N1130" s="1">
        <v>0.73994642361111118</v>
      </c>
      <c r="O1130" t="s">
        <v>35</v>
      </c>
      <c r="P1130">
        <v>52</v>
      </c>
      <c r="Q1130">
        <v>27.44</v>
      </c>
    </row>
    <row r="1131" spans="1:17" x14ac:dyDescent="0.25">
      <c r="A1131" s="3">
        <f t="shared" si="68"/>
        <v>1257.9699074074081</v>
      </c>
      <c r="B1131" s="3">
        <f t="shared" si="69"/>
        <v>1.257969907407408E-2</v>
      </c>
      <c r="C1131" s="1">
        <v>0.69096164351851852</v>
      </c>
      <c r="D1131" t="s">
        <v>35</v>
      </c>
      <c r="E1131">
        <v>48.5</v>
      </c>
      <c r="F1131">
        <v>18.809999999999999</v>
      </c>
      <c r="L1131" s="3">
        <f t="shared" si="70"/>
        <v>1263.4675925925819</v>
      </c>
      <c r="M1131" s="3">
        <f t="shared" si="71"/>
        <v>1.263467592592582E-2</v>
      </c>
      <c r="N1131" s="1">
        <v>0.73995753472222214</v>
      </c>
      <c r="O1131" t="s">
        <v>35</v>
      </c>
      <c r="P1131">
        <v>52.25</v>
      </c>
      <c r="Q1131">
        <v>27.37</v>
      </c>
    </row>
    <row r="1132" spans="1:17" x14ac:dyDescent="0.25">
      <c r="A1132" s="3">
        <f t="shared" si="68"/>
        <v>1259.0810185185264</v>
      </c>
      <c r="B1132" s="3">
        <f t="shared" si="69"/>
        <v>1.2590810185185264E-2</v>
      </c>
      <c r="C1132" s="1">
        <v>0.6909727546296297</v>
      </c>
      <c r="D1132" t="s">
        <v>35</v>
      </c>
      <c r="E1132">
        <v>48.75</v>
      </c>
      <c r="F1132">
        <v>18.809999999999999</v>
      </c>
      <c r="L1132" s="3">
        <f t="shared" si="70"/>
        <v>1264.5787037037005</v>
      </c>
      <c r="M1132" s="3">
        <f t="shared" si="71"/>
        <v>1.2645787037037004E-2</v>
      </c>
      <c r="N1132" s="1">
        <v>0.73996864583333333</v>
      </c>
      <c r="O1132" t="s">
        <v>35</v>
      </c>
      <c r="P1132">
        <v>52.25</v>
      </c>
      <c r="Q1132">
        <v>27.37</v>
      </c>
    </row>
    <row r="1133" spans="1:17" x14ac:dyDescent="0.25">
      <c r="A1133" s="3">
        <f t="shared" si="68"/>
        <v>1260.1921296296225</v>
      </c>
      <c r="B1133" s="3">
        <f t="shared" si="69"/>
        <v>1.2601921296296226E-2</v>
      </c>
      <c r="C1133" s="1">
        <v>0.69098386574074067</v>
      </c>
      <c r="D1133" t="s">
        <v>35</v>
      </c>
      <c r="E1133">
        <v>49.25</v>
      </c>
      <c r="F1133">
        <v>18.809999999999999</v>
      </c>
      <c r="L1133" s="3">
        <f t="shared" si="70"/>
        <v>1265.6898148148077</v>
      </c>
      <c r="M1133" s="3">
        <f t="shared" si="71"/>
        <v>1.2656898148148077E-2</v>
      </c>
      <c r="N1133" s="1">
        <v>0.7399797569444444</v>
      </c>
      <c r="O1133" t="s">
        <v>35</v>
      </c>
      <c r="P1133">
        <v>51.75</v>
      </c>
      <c r="Q1133">
        <v>27.31</v>
      </c>
    </row>
    <row r="1134" spans="1:17" x14ac:dyDescent="0.25">
      <c r="A1134" s="3">
        <f t="shared" si="68"/>
        <v>1261.3032407407409</v>
      </c>
      <c r="B1134" s="3">
        <f t="shared" si="69"/>
        <v>1.261303240740741E-2</v>
      </c>
      <c r="C1134" s="1">
        <v>0.69099497685185185</v>
      </c>
      <c r="D1134" t="s">
        <v>35</v>
      </c>
      <c r="E1134">
        <v>49.25</v>
      </c>
      <c r="F1134">
        <v>18.809999999999999</v>
      </c>
      <c r="L1134" s="3">
        <f t="shared" si="70"/>
        <v>1266.8009259259261</v>
      </c>
      <c r="M1134" s="3">
        <f t="shared" si="71"/>
        <v>1.2668009259259261E-2</v>
      </c>
      <c r="N1134" s="1">
        <v>0.73999086805555558</v>
      </c>
      <c r="O1134" t="s">
        <v>35</v>
      </c>
      <c r="P1134">
        <v>52.25</v>
      </c>
      <c r="Q1134">
        <v>27.25</v>
      </c>
    </row>
    <row r="1135" spans="1:17" x14ac:dyDescent="0.25">
      <c r="A1135" s="3">
        <f t="shared" si="68"/>
        <v>1262.4143518518483</v>
      </c>
      <c r="B1135" s="3">
        <f t="shared" si="69"/>
        <v>1.2624143518518482E-2</v>
      </c>
      <c r="C1135" s="1">
        <v>0.69100608796296292</v>
      </c>
      <c r="D1135" t="s">
        <v>35</v>
      </c>
      <c r="E1135">
        <v>49</v>
      </c>
      <c r="F1135">
        <v>18.75</v>
      </c>
      <c r="L1135" s="3">
        <f t="shared" si="70"/>
        <v>1267.9120370370333</v>
      </c>
      <c r="M1135" s="3">
        <f t="shared" si="71"/>
        <v>1.2679120370370334E-2</v>
      </c>
      <c r="N1135" s="1">
        <v>0.74000197916666666</v>
      </c>
      <c r="O1135" t="s">
        <v>35</v>
      </c>
      <c r="P1135">
        <v>52.25</v>
      </c>
      <c r="Q1135">
        <v>27.25</v>
      </c>
    </row>
    <row r="1136" spans="1:17" x14ac:dyDescent="0.25">
      <c r="A1136" s="3">
        <f t="shared" si="68"/>
        <v>1263.5254629629667</v>
      </c>
      <c r="B1136" s="3">
        <f t="shared" si="69"/>
        <v>1.2635254629629666E-2</v>
      </c>
      <c r="C1136" s="1">
        <v>0.69101719907407411</v>
      </c>
      <c r="D1136" t="s">
        <v>35</v>
      </c>
      <c r="E1136">
        <v>48.75</v>
      </c>
      <c r="F1136">
        <v>18.809999999999999</v>
      </c>
      <c r="L1136" s="3">
        <f t="shared" si="70"/>
        <v>1269.0219907407375</v>
      </c>
      <c r="M1136" s="3">
        <f t="shared" si="71"/>
        <v>1.2690219907407374E-2</v>
      </c>
      <c r="N1136" s="1">
        <v>0.7400130787037037</v>
      </c>
      <c r="O1136" t="s">
        <v>35</v>
      </c>
      <c r="P1136">
        <v>52</v>
      </c>
      <c r="Q1136">
        <v>27.25</v>
      </c>
    </row>
    <row r="1137" spans="1:17" x14ac:dyDescent="0.25">
      <c r="A1137" s="3">
        <f t="shared" si="68"/>
        <v>1264.6365740740739</v>
      </c>
      <c r="B1137" s="3">
        <f t="shared" si="69"/>
        <v>1.2646365740740739E-2</v>
      </c>
      <c r="C1137" s="1">
        <v>0.69102831018518518</v>
      </c>
      <c r="D1137" t="s">
        <v>35</v>
      </c>
      <c r="E1137">
        <v>48.75</v>
      </c>
      <c r="F1137">
        <v>18.809999999999999</v>
      </c>
      <c r="L1137" s="3">
        <f t="shared" si="70"/>
        <v>1270.1331018518558</v>
      </c>
      <c r="M1137" s="3">
        <f t="shared" si="71"/>
        <v>1.2701331018518558E-2</v>
      </c>
      <c r="N1137" s="1">
        <v>0.74002418981481488</v>
      </c>
      <c r="O1137" t="s">
        <v>35</v>
      </c>
      <c r="P1137">
        <v>51.75</v>
      </c>
      <c r="Q1137">
        <v>27.25</v>
      </c>
    </row>
    <row r="1138" spans="1:17" x14ac:dyDescent="0.25">
      <c r="A1138" s="3">
        <f t="shared" si="68"/>
        <v>1265.7476851851923</v>
      </c>
      <c r="B1138" s="3">
        <f t="shared" si="69"/>
        <v>1.2657476851851923E-2</v>
      </c>
      <c r="C1138" s="1">
        <v>0.69103942129629636</v>
      </c>
      <c r="D1138" t="s">
        <v>35</v>
      </c>
      <c r="E1138">
        <v>49.25</v>
      </c>
      <c r="F1138">
        <v>18.75</v>
      </c>
      <c r="L1138" s="3">
        <f t="shared" si="70"/>
        <v>1271.5682870370392</v>
      </c>
      <c r="M1138" s="3">
        <f t="shared" si="71"/>
        <v>1.2715682870370393E-2</v>
      </c>
      <c r="N1138" s="1">
        <v>0.74003854166666672</v>
      </c>
      <c r="O1138" t="s">
        <v>35</v>
      </c>
      <c r="P1138">
        <v>52.75</v>
      </c>
      <c r="Q1138">
        <v>27.19</v>
      </c>
    </row>
    <row r="1139" spans="1:17" x14ac:dyDescent="0.25">
      <c r="A1139" s="3">
        <f t="shared" si="68"/>
        <v>1266.8587962962886</v>
      </c>
      <c r="B1139" s="3">
        <f t="shared" si="69"/>
        <v>1.2668587962962885E-2</v>
      </c>
      <c r="C1139" s="1">
        <v>0.69105053240740733</v>
      </c>
      <c r="D1139" t="s">
        <v>35</v>
      </c>
      <c r="E1139">
        <v>49</v>
      </c>
      <c r="F1139">
        <v>18.75</v>
      </c>
      <c r="L1139" s="3">
        <f t="shared" si="70"/>
        <v>1272.7719907407397</v>
      </c>
      <c r="M1139" s="3">
        <f t="shared" si="71"/>
        <v>1.2727719907407398E-2</v>
      </c>
      <c r="N1139" s="1">
        <v>0.74005057870370372</v>
      </c>
      <c r="O1139" t="s">
        <v>35</v>
      </c>
      <c r="P1139">
        <v>52.25</v>
      </c>
      <c r="Q1139">
        <v>27.19</v>
      </c>
    </row>
    <row r="1140" spans="1:17" x14ac:dyDescent="0.25">
      <c r="A1140" s="3">
        <f t="shared" si="68"/>
        <v>1267.9571759259268</v>
      </c>
      <c r="B1140" s="3">
        <f t="shared" si="69"/>
        <v>1.2679571759259267E-2</v>
      </c>
      <c r="C1140" s="1">
        <v>0.69106151620370371</v>
      </c>
      <c r="D1140" t="s">
        <v>35</v>
      </c>
      <c r="E1140">
        <v>49.5</v>
      </c>
      <c r="F1140">
        <v>18.75</v>
      </c>
      <c r="L1140" s="3">
        <f t="shared" si="70"/>
        <v>1273.883101851847</v>
      </c>
      <c r="M1140" s="3">
        <f t="shared" si="71"/>
        <v>1.2738831018518471E-2</v>
      </c>
      <c r="N1140" s="1">
        <v>0.74006168981481479</v>
      </c>
      <c r="O1140" t="s">
        <v>35</v>
      </c>
      <c r="P1140">
        <v>51.75</v>
      </c>
      <c r="Q1140">
        <v>27.12</v>
      </c>
    </row>
    <row r="1141" spans="1:17" x14ac:dyDescent="0.25">
      <c r="A1141" s="3">
        <f t="shared" si="68"/>
        <v>1269.068287037034</v>
      </c>
      <c r="B1141" s="3">
        <f t="shared" si="69"/>
        <v>1.269068287037034E-2</v>
      </c>
      <c r="C1141" s="1">
        <v>0.69107262731481478</v>
      </c>
      <c r="D1141" t="s">
        <v>35</v>
      </c>
      <c r="E1141">
        <v>49.25</v>
      </c>
      <c r="F1141">
        <v>18.809999999999999</v>
      </c>
      <c r="L1141" s="3">
        <f t="shared" si="70"/>
        <v>1275.0868055555475</v>
      </c>
      <c r="M1141" s="3">
        <f t="shared" si="71"/>
        <v>1.2750868055555475E-2</v>
      </c>
      <c r="N1141" s="1">
        <v>0.7400737268518518</v>
      </c>
      <c r="O1141" t="s">
        <v>35</v>
      </c>
      <c r="P1141">
        <v>52.5</v>
      </c>
      <c r="Q1141">
        <v>27.06</v>
      </c>
    </row>
    <row r="1142" spans="1:17" x14ac:dyDescent="0.25">
      <c r="A1142" s="3">
        <f t="shared" si="68"/>
        <v>1270.225694444438</v>
      </c>
      <c r="B1142" s="3">
        <f t="shared" si="69"/>
        <v>1.2702256944444379E-2</v>
      </c>
      <c r="C1142" s="1">
        <v>0.69108420138888882</v>
      </c>
      <c r="D1142" t="s">
        <v>35</v>
      </c>
      <c r="E1142">
        <v>49.25</v>
      </c>
      <c r="F1142">
        <v>18.809999999999999</v>
      </c>
      <c r="L1142" s="3">
        <f t="shared" si="70"/>
        <v>1276.1979166666658</v>
      </c>
      <c r="M1142" s="3">
        <f t="shared" si="71"/>
        <v>1.2761979166666659E-2</v>
      </c>
      <c r="N1142" s="1">
        <v>0.74008483796296298</v>
      </c>
      <c r="O1142" t="s">
        <v>35</v>
      </c>
      <c r="P1142">
        <v>52.25</v>
      </c>
      <c r="Q1142">
        <v>27.06</v>
      </c>
    </row>
    <row r="1143" spans="1:17" x14ac:dyDescent="0.25">
      <c r="A1143" s="3">
        <f t="shared" si="68"/>
        <v>1271.3368055555563</v>
      </c>
      <c r="B1143" s="3">
        <f t="shared" si="69"/>
        <v>1.2713368055555563E-2</v>
      </c>
      <c r="C1143" s="1">
        <v>0.6910953125</v>
      </c>
      <c r="D1143" t="s">
        <v>35</v>
      </c>
      <c r="E1143">
        <v>48.75</v>
      </c>
      <c r="F1143">
        <v>18.75</v>
      </c>
      <c r="L1143" s="3">
        <f t="shared" si="70"/>
        <v>1277.3090277777733</v>
      </c>
      <c r="M1143" s="3">
        <f t="shared" si="71"/>
        <v>1.2773090277777732E-2</v>
      </c>
      <c r="N1143" s="1">
        <v>0.74009594907407406</v>
      </c>
      <c r="O1143" t="s">
        <v>35</v>
      </c>
      <c r="P1143">
        <v>52.75</v>
      </c>
      <c r="Q1143">
        <v>27.06</v>
      </c>
    </row>
    <row r="1144" spans="1:17" x14ac:dyDescent="0.25">
      <c r="A1144" s="3">
        <f t="shared" si="68"/>
        <v>1272.4479166666636</v>
      </c>
      <c r="B1144" s="3">
        <f t="shared" si="69"/>
        <v>1.2724479166666636E-2</v>
      </c>
      <c r="C1144" s="1">
        <v>0.69110642361111108</v>
      </c>
      <c r="D1144" t="s">
        <v>35</v>
      </c>
      <c r="E1144">
        <v>49</v>
      </c>
      <c r="F1144">
        <v>18.75</v>
      </c>
      <c r="L1144" s="3">
        <f t="shared" si="70"/>
        <v>1278.4201388888916</v>
      </c>
      <c r="M1144" s="3">
        <f t="shared" si="71"/>
        <v>1.2784201388888916E-2</v>
      </c>
      <c r="N1144" s="1">
        <v>0.74010706018518524</v>
      </c>
      <c r="O1144" t="s">
        <v>35</v>
      </c>
      <c r="P1144">
        <v>52</v>
      </c>
      <c r="Q1144">
        <v>26.94</v>
      </c>
    </row>
    <row r="1145" spans="1:17" x14ac:dyDescent="0.25">
      <c r="A1145" s="3">
        <f t="shared" si="68"/>
        <v>1273.5590277777819</v>
      </c>
      <c r="B1145" s="3">
        <f t="shared" si="69"/>
        <v>1.273559027777782E-2</v>
      </c>
      <c r="C1145" s="1">
        <v>0.69111753472222226</v>
      </c>
      <c r="D1145" t="s">
        <v>35</v>
      </c>
      <c r="E1145">
        <v>49</v>
      </c>
      <c r="F1145">
        <v>18.809999999999999</v>
      </c>
      <c r="L1145" s="3">
        <f t="shared" si="70"/>
        <v>1279.9016203703607</v>
      </c>
      <c r="M1145" s="3">
        <f t="shared" si="71"/>
        <v>1.2799016203703606E-2</v>
      </c>
      <c r="N1145" s="1">
        <v>0.74012187499999993</v>
      </c>
      <c r="O1145" t="s">
        <v>35</v>
      </c>
      <c r="P1145">
        <v>53</v>
      </c>
      <c r="Q1145">
        <v>27</v>
      </c>
    </row>
    <row r="1146" spans="1:17" x14ac:dyDescent="0.25">
      <c r="A1146" s="3">
        <f t="shared" si="68"/>
        <v>1274.6689814814861</v>
      </c>
      <c r="B1146" s="3">
        <f t="shared" si="69"/>
        <v>1.274668981481486E-2</v>
      </c>
      <c r="C1146" s="1">
        <v>0.6911286342592593</v>
      </c>
      <c r="D1146" t="s">
        <v>35</v>
      </c>
      <c r="E1146">
        <v>49.5</v>
      </c>
      <c r="F1146">
        <v>18.809999999999999</v>
      </c>
      <c r="L1146" s="3">
        <f t="shared" si="70"/>
        <v>1281.1006944444371</v>
      </c>
      <c r="M1146" s="3">
        <f t="shared" si="71"/>
        <v>1.281100694444437E-2</v>
      </c>
      <c r="N1146" s="1">
        <v>0.74013386574074069</v>
      </c>
      <c r="O1146" t="s">
        <v>35</v>
      </c>
      <c r="P1146">
        <v>52.75</v>
      </c>
      <c r="Q1146">
        <v>26.94</v>
      </c>
    </row>
    <row r="1147" spans="1:17" x14ac:dyDescent="0.25">
      <c r="A1147" s="3">
        <f t="shared" si="68"/>
        <v>1275.7638888888923</v>
      </c>
      <c r="B1147" s="3">
        <f t="shared" si="69"/>
        <v>1.2757638888888923E-2</v>
      </c>
      <c r="C1147" s="1">
        <v>0.69113958333333336</v>
      </c>
      <c r="D1147" t="s">
        <v>35</v>
      </c>
      <c r="E1147">
        <v>49.25</v>
      </c>
      <c r="F1147">
        <v>18.809999999999999</v>
      </c>
      <c r="L1147" s="3">
        <f t="shared" si="70"/>
        <v>1282.2118055555554</v>
      </c>
      <c r="M1147" s="3">
        <f t="shared" si="71"/>
        <v>1.2822118055555554E-2</v>
      </c>
      <c r="N1147" s="1">
        <v>0.74014497685185188</v>
      </c>
      <c r="O1147" t="s">
        <v>35</v>
      </c>
      <c r="P1147">
        <v>53</v>
      </c>
      <c r="Q1147">
        <v>26.94</v>
      </c>
    </row>
    <row r="1148" spans="1:17" x14ac:dyDescent="0.25">
      <c r="A1148" s="3">
        <f t="shared" si="68"/>
        <v>1276.8749999999995</v>
      </c>
      <c r="B1148" s="3">
        <f t="shared" si="69"/>
        <v>1.2768749999999995E-2</v>
      </c>
      <c r="C1148" s="1">
        <v>0.69115069444444444</v>
      </c>
      <c r="D1148" t="s">
        <v>35</v>
      </c>
      <c r="E1148">
        <v>49</v>
      </c>
      <c r="F1148">
        <v>18.75</v>
      </c>
      <c r="L1148" s="3">
        <f t="shared" si="70"/>
        <v>1283.3229166666626</v>
      </c>
      <c r="M1148" s="3">
        <f t="shared" si="71"/>
        <v>1.2833229166666626E-2</v>
      </c>
      <c r="N1148" s="1">
        <v>0.74015608796296295</v>
      </c>
      <c r="O1148" t="s">
        <v>35</v>
      </c>
      <c r="P1148">
        <v>53.25</v>
      </c>
      <c r="Q1148">
        <v>26.87</v>
      </c>
    </row>
    <row r="1149" spans="1:17" x14ac:dyDescent="0.25">
      <c r="A1149" s="3">
        <f t="shared" si="68"/>
        <v>1277.9861111111179</v>
      </c>
      <c r="B1149" s="3">
        <f t="shared" si="69"/>
        <v>1.2779861111111179E-2</v>
      </c>
      <c r="C1149" s="1">
        <v>0.69116180555555562</v>
      </c>
      <c r="D1149" t="s">
        <v>35</v>
      </c>
      <c r="E1149">
        <v>49</v>
      </c>
      <c r="F1149">
        <v>18.809999999999999</v>
      </c>
      <c r="L1149" s="3">
        <f t="shared" si="70"/>
        <v>1284.434027777781</v>
      </c>
      <c r="M1149" s="3">
        <f t="shared" si="71"/>
        <v>1.284434027777781E-2</v>
      </c>
      <c r="N1149" s="1">
        <v>0.74016719907407413</v>
      </c>
      <c r="O1149" t="s">
        <v>35</v>
      </c>
      <c r="P1149">
        <v>53</v>
      </c>
      <c r="Q1149">
        <v>26.87</v>
      </c>
    </row>
    <row r="1150" spans="1:17" x14ac:dyDescent="0.25">
      <c r="A1150" s="3">
        <f t="shared" si="68"/>
        <v>1279.0972222222142</v>
      </c>
      <c r="B1150" s="3">
        <f t="shared" si="69"/>
        <v>1.2790972222222141E-2</v>
      </c>
      <c r="C1150" s="1">
        <v>0.69117291666666658</v>
      </c>
      <c r="D1150" t="s">
        <v>35</v>
      </c>
      <c r="E1150">
        <v>49.5</v>
      </c>
      <c r="F1150">
        <v>18.809999999999999</v>
      </c>
      <c r="L1150" s="3">
        <f t="shared" si="70"/>
        <v>1285.5451388888882</v>
      </c>
      <c r="M1150" s="3">
        <f t="shared" si="71"/>
        <v>1.2855451388888883E-2</v>
      </c>
      <c r="N1150" s="1">
        <v>0.74017831018518521</v>
      </c>
      <c r="O1150" t="s">
        <v>35</v>
      </c>
      <c r="P1150">
        <v>53.25</v>
      </c>
      <c r="Q1150">
        <v>26.87</v>
      </c>
    </row>
    <row r="1151" spans="1:17" x14ac:dyDescent="0.25">
      <c r="A1151" s="3">
        <f t="shared" si="68"/>
        <v>1280.2083333333326</v>
      </c>
      <c r="B1151" s="3">
        <f t="shared" si="69"/>
        <v>1.2802083333333325E-2</v>
      </c>
      <c r="C1151" s="1">
        <v>0.69118402777777777</v>
      </c>
      <c r="D1151" t="s">
        <v>35</v>
      </c>
      <c r="E1151">
        <v>49.25</v>
      </c>
      <c r="F1151">
        <v>18.809999999999999</v>
      </c>
      <c r="L1151" s="3">
        <f t="shared" si="70"/>
        <v>1286.6550925925924</v>
      </c>
      <c r="M1151" s="3">
        <f t="shared" si="71"/>
        <v>1.2866550925925924E-2</v>
      </c>
      <c r="N1151" s="1">
        <v>0.74018940972222225</v>
      </c>
      <c r="O1151" t="s">
        <v>35</v>
      </c>
      <c r="P1151">
        <v>53.25</v>
      </c>
      <c r="Q1151">
        <v>26.87</v>
      </c>
    </row>
    <row r="1152" spans="1:17" x14ac:dyDescent="0.25">
      <c r="A1152" s="3">
        <f t="shared" si="68"/>
        <v>1281.3472222222179</v>
      </c>
      <c r="B1152" s="3">
        <f t="shared" si="69"/>
        <v>1.2813472222222178E-2</v>
      </c>
      <c r="C1152" s="1">
        <v>0.69119541666666662</v>
      </c>
      <c r="D1152" t="s">
        <v>35</v>
      </c>
      <c r="E1152">
        <v>49.5</v>
      </c>
      <c r="F1152">
        <v>18.809999999999999</v>
      </c>
      <c r="L1152" s="3">
        <f t="shared" si="70"/>
        <v>1287.7662037037107</v>
      </c>
      <c r="M1152" s="3">
        <f t="shared" si="71"/>
        <v>1.2877662037037108E-2</v>
      </c>
      <c r="N1152" s="1">
        <v>0.74020052083333343</v>
      </c>
      <c r="O1152" t="s">
        <v>35</v>
      </c>
      <c r="P1152">
        <v>52.75</v>
      </c>
      <c r="Q1152">
        <v>26.81</v>
      </c>
    </row>
    <row r="1153" spans="1:17" x14ac:dyDescent="0.25">
      <c r="A1153" s="3">
        <f t="shared" si="68"/>
        <v>1282.4583333333362</v>
      </c>
      <c r="B1153" s="3">
        <f t="shared" si="69"/>
        <v>1.2824583333333361E-2</v>
      </c>
      <c r="C1153" s="1">
        <v>0.6912065277777778</v>
      </c>
      <c r="D1153" t="s">
        <v>35</v>
      </c>
      <c r="E1153">
        <v>49.5</v>
      </c>
      <c r="F1153">
        <v>18.809999999999999</v>
      </c>
      <c r="L1153" s="3">
        <f t="shared" si="70"/>
        <v>1288.9016203703641</v>
      </c>
      <c r="M1153" s="3">
        <f t="shared" si="71"/>
        <v>1.288901620370364E-2</v>
      </c>
      <c r="N1153" s="1">
        <v>0.74021187499999996</v>
      </c>
      <c r="O1153" t="s">
        <v>35</v>
      </c>
      <c r="P1153">
        <v>53.25</v>
      </c>
      <c r="Q1153">
        <v>26.81</v>
      </c>
    </row>
    <row r="1154" spans="1:17" x14ac:dyDescent="0.25">
      <c r="A1154" s="3">
        <f t="shared" si="68"/>
        <v>1283.5509259259359</v>
      </c>
      <c r="B1154" s="3">
        <f t="shared" si="69"/>
        <v>1.2835509259259359E-2</v>
      </c>
      <c r="C1154" s="1">
        <v>0.6912174537037038</v>
      </c>
      <c r="D1154" t="s">
        <v>35</v>
      </c>
      <c r="E1154">
        <v>49</v>
      </c>
      <c r="F1154">
        <v>18.809999999999999</v>
      </c>
      <c r="L1154" s="3">
        <f t="shared" si="70"/>
        <v>1290.059027777779</v>
      </c>
      <c r="M1154" s="3">
        <f t="shared" si="71"/>
        <v>1.290059027777779E-2</v>
      </c>
      <c r="N1154" s="1">
        <v>0.74022344907407411</v>
      </c>
      <c r="O1154" t="s">
        <v>35</v>
      </c>
      <c r="P1154">
        <v>53.5</v>
      </c>
      <c r="Q1154">
        <v>26.75</v>
      </c>
    </row>
    <row r="1155" spans="1:17" x14ac:dyDescent="0.25">
      <c r="A1155" s="3">
        <f t="shared" si="68"/>
        <v>1284.6643518518497</v>
      </c>
      <c r="B1155" s="3">
        <f t="shared" si="69"/>
        <v>1.2846643518518497E-2</v>
      </c>
      <c r="C1155" s="1">
        <v>0.69122858796296294</v>
      </c>
      <c r="D1155" t="s">
        <v>35</v>
      </c>
      <c r="E1155">
        <v>49.25</v>
      </c>
      <c r="F1155">
        <v>18.809999999999999</v>
      </c>
      <c r="L1155" s="3">
        <f t="shared" si="70"/>
        <v>1291.1527777777819</v>
      </c>
      <c r="M1155" s="3">
        <f t="shared" si="71"/>
        <v>1.291152777777782E-2</v>
      </c>
      <c r="N1155" s="1">
        <v>0.74023438657407414</v>
      </c>
      <c r="O1155" t="s">
        <v>35</v>
      </c>
      <c r="P1155">
        <v>53</v>
      </c>
      <c r="Q1155">
        <v>26.69</v>
      </c>
    </row>
    <row r="1156" spans="1:17" x14ac:dyDescent="0.25">
      <c r="A1156" s="3">
        <f t="shared" ref="A1156:A1219" si="72">B1156*(10^5)</f>
        <v>1285.775462962968</v>
      </c>
      <c r="B1156" s="3">
        <f t="shared" ref="B1156:B1219" si="73">(B1155+(C1156-C1155))</f>
        <v>1.2857754629629681E-2</v>
      </c>
      <c r="C1156" s="1">
        <v>0.69123969907407412</v>
      </c>
      <c r="D1156" t="s">
        <v>35</v>
      </c>
      <c r="E1156">
        <v>49.5</v>
      </c>
      <c r="F1156">
        <v>18.809999999999999</v>
      </c>
      <c r="L1156" s="3">
        <f t="shared" ref="L1156:L1219" si="74">M1156*(10^5)</f>
        <v>1292.3101851851748</v>
      </c>
      <c r="M1156" s="3">
        <f t="shared" ref="M1156:M1219" si="75">(M1155+(N1156-N1155))</f>
        <v>1.2923101851851748E-2</v>
      </c>
      <c r="N1156" s="1">
        <v>0.74024596064814807</v>
      </c>
      <c r="O1156" t="s">
        <v>35</v>
      </c>
      <c r="P1156">
        <v>53.5</v>
      </c>
      <c r="Q1156">
        <v>26.75</v>
      </c>
    </row>
    <row r="1157" spans="1:17" x14ac:dyDescent="0.25">
      <c r="A1157" s="3">
        <f t="shared" si="72"/>
        <v>1286.9317129629687</v>
      </c>
      <c r="B1157" s="3">
        <f t="shared" si="73"/>
        <v>1.2869317129629687E-2</v>
      </c>
      <c r="C1157" s="1">
        <v>0.69125126157407413</v>
      </c>
      <c r="D1157" t="s">
        <v>35</v>
      </c>
      <c r="E1157">
        <v>49.75</v>
      </c>
      <c r="F1157">
        <v>18.809999999999999</v>
      </c>
      <c r="L1157" s="3">
        <f t="shared" si="74"/>
        <v>1293.4513888888887</v>
      </c>
      <c r="M1157" s="3">
        <f t="shared" si="75"/>
        <v>1.2934513888888888E-2</v>
      </c>
      <c r="N1157" s="1">
        <v>0.74025737268518521</v>
      </c>
      <c r="O1157" t="s">
        <v>35</v>
      </c>
      <c r="P1157">
        <v>53.25</v>
      </c>
      <c r="Q1157">
        <v>26.69</v>
      </c>
    </row>
    <row r="1158" spans="1:17" x14ac:dyDescent="0.25">
      <c r="A1158" s="3">
        <f t="shared" si="72"/>
        <v>1288.0428240740648</v>
      </c>
      <c r="B1158" s="3">
        <f t="shared" si="73"/>
        <v>1.2880428240740649E-2</v>
      </c>
      <c r="C1158" s="1">
        <v>0.69126237268518509</v>
      </c>
      <c r="D1158" t="s">
        <v>35</v>
      </c>
      <c r="E1158">
        <v>49.5</v>
      </c>
      <c r="F1158">
        <v>18.809999999999999</v>
      </c>
      <c r="L1158" s="3">
        <f t="shared" si="74"/>
        <v>1294.5624999999961</v>
      </c>
      <c r="M1158" s="3">
        <f t="shared" si="75"/>
        <v>1.2945624999999961E-2</v>
      </c>
      <c r="N1158" s="1">
        <v>0.74026848379629628</v>
      </c>
      <c r="O1158" t="s">
        <v>35</v>
      </c>
      <c r="P1158">
        <v>52.75</v>
      </c>
      <c r="Q1158">
        <v>26.69</v>
      </c>
    </row>
    <row r="1159" spans="1:17" x14ac:dyDescent="0.25">
      <c r="A1159" s="3">
        <f t="shared" si="72"/>
        <v>1289.1539351851834</v>
      </c>
      <c r="B1159" s="3">
        <f t="shared" si="73"/>
        <v>1.2891539351851833E-2</v>
      </c>
      <c r="C1159" s="1">
        <v>0.69127348379629627</v>
      </c>
      <c r="D1159" t="s">
        <v>35</v>
      </c>
      <c r="E1159">
        <v>49.5</v>
      </c>
      <c r="F1159">
        <v>18.809999999999999</v>
      </c>
      <c r="L1159" s="3">
        <f t="shared" si="74"/>
        <v>1295.6736111111145</v>
      </c>
      <c r="M1159" s="3">
        <f t="shared" si="75"/>
        <v>1.2956736111111145E-2</v>
      </c>
      <c r="N1159" s="1">
        <v>0.74027959490740747</v>
      </c>
      <c r="O1159" t="s">
        <v>35</v>
      </c>
      <c r="P1159">
        <v>53</v>
      </c>
      <c r="Q1159">
        <v>26.62</v>
      </c>
    </row>
    <row r="1160" spans="1:17" x14ac:dyDescent="0.25">
      <c r="A1160" s="3">
        <f t="shared" si="72"/>
        <v>1290.2650462962906</v>
      </c>
      <c r="B1160" s="3">
        <f t="shared" si="73"/>
        <v>1.2902650462962906E-2</v>
      </c>
      <c r="C1160" s="1">
        <v>0.69128459490740735</v>
      </c>
      <c r="D1160" t="s">
        <v>35</v>
      </c>
      <c r="E1160">
        <v>49.5</v>
      </c>
      <c r="F1160">
        <v>18.75</v>
      </c>
      <c r="L1160" s="3">
        <f t="shared" si="74"/>
        <v>1297.0613425925869</v>
      </c>
      <c r="M1160" s="3">
        <f t="shared" si="75"/>
        <v>1.297061342592587E-2</v>
      </c>
      <c r="N1160" s="1">
        <v>0.74029347222222219</v>
      </c>
      <c r="O1160" t="s">
        <v>35</v>
      </c>
      <c r="P1160">
        <v>53.75</v>
      </c>
      <c r="Q1160">
        <v>26.56</v>
      </c>
    </row>
    <row r="1161" spans="1:17" x14ac:dyDescent="0.25">
      <c r="A1161" s="3">
        <f t="shared" si="72"/>
        <v>1291.376157407409</v>
      </c>
      <c r="B1161" s="3">
        <f t="shared" si="73"/>
        <v>1.291376157407409E-2</v>
      </c>
      <c r="C1161" s="1">
        <v>0.69129570601851853</v>
      </c>
      <c r="D1161" t="s">
        <v>35</v>
      </c>
      <c r="E1161">
        <v>50</v>
      </c>
      <c r="F1161">
        <v>18.809999999999999</v>
      </c>
      <c r="L1161" s="3">
        <f t="shared" si="74"/>
        <v>1298.218750000002</v>
      </c>
      <c r="M1161" s="3">
        <f t="shared" si="75"/>
        <v>1.298218750000002E-2</v>
      </c>
      <c r="N1161" s="1">
        <v>0.74030504629629634</v>
      </c>
      <c r="O1161" t="s">
        <v>35</v>
      </c>
      <c r="P1161">
        <v>54</v>
      </c>
      <c r="Q1161">
        <v>26.56</v>
      </c>
    </row>
    <row r="1162" spans="1:17" x14ac:dyDescent="0.25">
      <c r="A1162" s="3">
        <f t="shared" si="72"/>
        <v>1292.4733796296327</v>
      </c>
      <c r="B1162" s="3">
        <f t="shared" si="73"/>
        <v>1.2924733796296328E-2</v>
      </c>
      <c r="C1162" s="1">
        <v>0.69130667824074077</v>
      </c>
      <c r="D1162" t="s">
        <v>35</v>
      </c>
      <c r="E1162">
        <v>49.5</v>
      </c>
      <c r="F1162">
        <v>18.809999999999999</v>
      </c>
      <c r="L1162" s="3">
        <f t="shared" si="74"/>
        <v>1299.3298611111093</v>
      </c>
      <c r="M1162" s="3">
        <f t="shared" si="75"/>
        <v>1.2993298611111093E-2</v>
      </c>
      <c r="N1162" s="1">
        <v>0.74031615740740742</v>
      </c>
      <c r="O1162" t="s">
        <v>35</v>
      </c>
      <c r="P1162">
        <v>53.5</v>
      </c>
      <c r="Q1162">
        <v>25.62</v>
      </c>
    </row>
    <row r="1163" spans="1:17" x14ac:dyDescent="0.25">
      <c r="A1163" s="3">
        <f t="shared" si="72"/>
        <v>1293.5844907407511</v>
      </c>
      <c r="B1163" s="3">
        <f t="shared" si="73"/>
        <v>1.2935844907407512E-2</v>
      </c>
      <c r="C1163" s="1">
        <v>0.69131778935185195</v>
      </c>
      <c r="D1163" t="s">
        <v>35</v>
      </c>
      <c r="E1163">
        <v>50</v>
      </c>
      <c r="F1163">
        <v>18.809999999999999</v>
      </c>
      <c r="L1163" s="3">
        <f t="shared" si="74"/>
        <v>1300.5798611111063</v>
      </c>
      <c r="M1163" s="3">
        <f t="shared" si="75"/>
        <v>1.3005798611111064E-2</v>
      </c>
      <c r="N1163" s="1">
        <v>0.74032865740740739</v>
      </c>
      <c r="O1163" t="s">
        <v>35</v>
      </c>
      <c r="P1163">
        <v>54</v>
      </c>
      <c r="Q1163">
        <v>26.5</v>
      </c>
    </row>
    <row r="1164" spans="1:17" x14ac:dyDescent="0.25">
      <c r="A1164" s="3">
        <f t="shared" si="72"/>
        <v>1294.6956018518474</v>
      </c>
      <c r="B1164" s="3">
        <f t="shared" si="73"/>
        <v>1.2946956018518474E-2</v>
      </c>
      <c r="C1164" s="1">
        <v>0.69132890046296291</v>
      </c>
      <c r="D1164" t="s">
        <v>35</v>
      </c>
      <c r="E1164">
        <v>49.5</v>
      </c>
      <c r="F1164">
        <v>18.809999999999999</v>
      </c>
      <c r="L1164" s="3">
        <f t="shared" si="74"/>
        <v>1301.7372685185103</v>
      </c>
      <c r="M1164" s="3">
        <f t="shared" si="75"/>
        <v>1.3017372685185102E-2</v>
      </c>
      <c r="N1164" s="1">
        <v>0.74034023148148143</v>
      </c>
      <c r="O1164" t="s">
        <v>35</v>
      </c>
      <c r="P1164">
        <v>53.75</v>
      </c>
      <c r="Q1164">
        <v>25.56</v>
      </c>
    </row>
    <row r="1165" spans="1:17" x14ac:dyDescent="0.25">
      <c r="A1165" s="3">
        <f t="shared" si="72"/>
        <v>1295.8067129629658</v>
      </c>
      <c r="B1165" s="3">
        <f t="shared" si="73"/>
        <v>1.2958067129629658E-2</v>
      </c>
      <c r="C1165" s="1">
        <v>0.6913400115740741</v>
      </c>
      <c r="D1165" t="s">
        <v>35</v>
      </c>
      <c r="E1165">
        <v>49.25</v>
      </c>
      <c r="F1165">
        <v>18.809999999999999</v>
      </c>
      <c r="L1165" s="3">
        <f t="shared" si="74"/>
        <v>1302.802083333321</v>
      </c>
      <c r="M1165" s="3">
        <f t="shared" si="75"/>
        <v>1.3028020833333209E-2</v>
      </c>
      <c r="N1165" s="1">
        <v>0.74035087962962953</v>
      </c>
      <c r="O1165" t="s">
        <v>35</v>
      </c>
      <c r="P1165">
        <v>53.75</v>
      </c>
      <c r="Q1165">
        <v>26.44</v>
      </c>
    </row>
    <row r="1166" spans="1:17" x14ac:dyDescent="0.25">
      <c r="A1166" s="3">
        <f t="shared" si="72"/>
        <v>1296.917824074073</v>
      </c>
      <c r="B1166" s="3">
        <f t="shared" si="73"/>
        <v>1.2969178240740731E-2</v>
      </c>
      <c r="C1166" s="1">
        <v>0.69135112268518517</v>
      </c>
      <c r="D1166" t="s">
        <v>35</v>
      </c>
      <c r="E1166">
        <v>49.5</v>
      </c>
      <c r="F1166">
        <v>18.75</v>
      </c>
      <c r="L1166" s="3">
        <f t="shared" si="74"/>
        <v>1303.9594907407359</v>
      </c>
      <c r="M1166" s="3">
        <f t="shared" si="75"/>
        <v>1.3039594907407359E-2</v>
      </c>
      <c r="N1166" s="1">
        <v>0.74036245370370368</v>
      </c>
      <c r="O1166" t="s">
        <v>35</v>
      </c>
      <c r="P1166">
        <v>53.5</v>
      </c>
      <c r="Q1166">
        <v>26.44</v>
      </c>
    </row>
    <row r="1167" spans="1:17" x14ac:dyDescent="0.25">
      <c r="A1167" s="3">
        <f t="shared" si="72"/>
        <v>1298.0289351851914</v>
      </c>
      <c r="B1167" s="3">
        <f t="shared" si="73"/>
        <v>1.2980289351851915E-2</v>
      </c>
      <c r="C1167" s="1">
        <v>0.69136223379629635</v>
      </c>
      <c r="D1167" t="s">
        <v>35</v>
      </c>
      <c r="E1167">
        <v>50</v>
      </c>
      <c r="F1167">
        <v>18.75</v>
      </c>
      <c r="L1167" s="3">
        <f t="shared" si="74"/>
        <v>1305.0706018518542</v>
      </c>
      <c r="M1167" s="3">
        <f t="shared" si="75"/>
        <v>1.3050706018518543E-2</v>
      </c>
      <c r="N1167" s="1">
        <v>0.74037356481481487</v>
      </c>
      <c r="O1167" t="s">
        <v>35</v>
      </c>
      <c r="P1167">
        <v>53.75</v>
      </c>
      <c r="Q1167">
        <v>26.37</v>
      </c>
    </row>
    <row r="1168" spans="1:17" x14ac:dyDescent="0.25">
      <c r="A1168" s="3">
        <f t="shared" si="72"/>
        <v>1299.1400462962988</v>
      </c>
      <c r="B1168" s="3">
        <f t="shared" si="73"/>
        <v>1.2991400462962988E-2</v>
      </c>
      <c r="C1168" s="1">
        <v>0.69137334490740743</v>
      </c>
      <c r="D1168" t="s">
        <v>35</v>
      </c>
      <c r="E1168">
        <v>49.25</v>
      </c>
      <c r="F1168">
        <v>18.809999999999999</v>
      </c>
      <c r="L1168" s="3">
        <f t="shared" si="74"/>
        <v>1306.1817129629617</v>
      </c>
      <c r="M1168" s="3">
        <f t="shared" si="75"/>
        <v>1.3061817129629616E-2</v>
      </c>
      <c r="N1168" s="1">
        <v>0.74038467592592594</v>
      </c>
      <c r="O1168" t="s">
        <v>35</v>
      </c>
      <c r="P1168">
        <v>54</v>
      </c>
      <c r="Q1168">
        <v>26.37</v>
      </c>
    </row>
    <row r="1169" spans="1:17" x14ac:dyDescent="0.25">
      <c r="A1169" s="3">
        <f t="shared" si="72"/>
        <v>1300.2974537037026</v>
      </c>
      <c r="B1169" s="3">
        <f t="shared" si="73"/>
        <v>1.3002974537037026E-2</v>
      </c>
      <c r="C1169" s="1">
        <v>0.69138491898148147</v>
      </c>
      <c r="D1169" t="s">
        <v>35</v>
      </c>
      <c r="E1169">
        <v>49.75</v>
      </c>
      <c r="F1169">
        <v>18.75</v>
      </c>
      <c r="L1169" s="3">
        <f t="shared" si="74"/>
        <v>1307.2870370370304</v>
      </c>
      <c r="M1169" s="3">
        <f t="shared" si="75"/>
        <v>1.3072870370370304E-2</v>
      </c>
      <c r="N1169" s="1">
        <v>0.74039572916666663</v>
      </c>
      <c r="O1169" t="s">
        <v>35</v>
      </c>
      <c r="P1169">
        <v>54.25</v>
      </c>
      <c r="Q1169">
        <v>25.5</v>
      </c>
    </row>
    <row r="1170" spans="1:17" x14ac:dyDescent="0.25">
      <c r="A1170" s="3">
        <f t="shared" si="72"/>
        <v>1301.40856481481</v>
      </c>
      <c r="B1170" s="3">
        <f t="shared" si="73"/>
        <v>1.3014085648148099E-2</v>
      </c>
      <c r="C1170" s="1">
        <v>0.69139603009259254</v>
      </c>
      <c r="D1170" t="s">
        <v>35</v>
      </c>
      <c r="E1170">
        <v>50</v>
      </c>
      <c r="F1170">
        <v>18.809999999999999</v>
      </c>
      <c r="L1170" s="3">
        <f t="shared" si="74"/>
        <v>1308.3900462962927</v>
      </c>
      <c r="M1170" s="3">
        <f t="shared" si="75"/>
        <v>1.3083900462962927E-2</v>
      </c>
      <c r="N1170" s="1">
        <v>0.74040675925925925</v>
      </c>
      <c r="O1170" t="s">
        <v>35</v>
      </c>
      <c r="P1170">
        <v>53.75</v>
      </c>
      <c r="Q1170">
        <v>25.37</v>
      </c>
    </row>
    <row r="1171" spans="1:17" x14ac:dyDescent="0.25">
      <c r="A1171" s="3">
        <f t="shared" si="72"/>
        <v>1302.5219907407459</v>
      </c>
      <c r="B1171" s="3">
        <f t="shared" si="73"/>
        <v>1.3025219907407459E-2</v>
      </c>
      <c r="C1171" s="1">
        <v>0.6914071643518519</v>
      </c>
      <c r="D1171" t="s">
        <v>35</v>
      </c>
      <c r="E1171">
        <v>49.5</v>
      </c>
      <c r="F1171">
        <v>18.75</v>
      </c>
      <c r="L1171" s="3">
        <f t="shared" si="74"/>
        <v>1309.5011574074001</v>
      </c>
      <c r="M1171" s="3">
        <f t="shared" si="75"/>
        <v>1.3095011574074E-2</v>
      </c>
      <c r="N1171" s="1">
        <v>0.74041787037037032</v>
      </c>
      <c r="O1171" t="s">
        <v>35</v>
      </c>
      <c r="P1171">
        <v>53.75</v>
      </c>
      <c r="Q1171">
        <v>26.25</v>
      </c>
    </row>
    <row r="1172" spans="1:17" x14ac:dyDescent="0.25">
      <c r="A1172" s="3">
        <f t="shared" si="72"/>
        <v>1303.6331018518422</v>
      </c>
      <c r="B1172" s="3">
        <f t="shared" si="73"/>
        <v>1.3036331018518421E-2</v>
      </c>
      <c r="C1172" s="1">
        <v>0.69141827546296286</v>
      </c>
      <c r="D1172" t="s">
        <v>35</v>
      </c>
      <c r="E1172">
        <v>49.75</v>
      </c>
      <c r="F1172">
        <v>18.809999999999999</v>
      </c>
      <c r="L1172" s="3">
        <f t="shared" si="74"/>
        <v>1310.6122685185185</v>
      </c>
      <c r="M1172" s="3">
        <f t="shared" si="75"/>
        <v>1.3106122685185184E-2</v>
      </c>
      <c r="N1172" s="1">
        <v>0.74042898148148151</v>
      </c>
      <c r="O1172" t="s">
        <v>35</v>
      </c>
      <c r="P1172">
        <v>53.75</v>
      </c>
      <c r="Q1172">
        <v>26.31</v>
      </c>
    </row>
    <row r="1173" spans="1:17" x14ac:dyDescent="0.25">
      <c r="A1173" s="3">
        <f t="shared" si="72"/>
        <v>1304.7361111111045</v>
      </c>
      <c r="B1173" s="3">
        <f t="shared" si="73"/>
        <v>1.3047361111111044E-2</v>
      </c>
      <c r="C1173" s="1">
        <v>0.69142930555555548</v>
      </c>
      <c r="D1173" t="s">
        <v>35</v>
      </c>
      <c r="E1173">
        <v>50</v>
      </c>
      <c r="F1173">
        <v>18.809999999999999</v>
      </c>
      <c r="L1173" s="3">
        <f t="shared" si="74"/>
        <v>1311.7233796296257</v>
      </c>
      <c r="M1173" s="3">
        <f t="shared" si="75"/>
        <v>1.3117233796296257E-2</v>
      </c>
      <c r="N1173" s="1">
        <v>0.74044009259259258</v>
      </c>
      <c r="O1173" t="s">
        <v>35</v>
      </c>
      <c r="P1173">
        <v>53.75</v>
      </c>
      <c r="Q1173">
        <v>26.25</v>
      </c>
    </row>
    <row r="1174" spans="1:17" x14ac:dyDescent="0.25">
      <c r="A1174" s="3">
        <f t="shared" si="72"/>
        <v>1305.8472222222229</v>
      </c>
      <c r="B1174" s="3">
        <f t="shared" si="73"/>
        <v>1.3058472222222228E-2</v>
      </c>
      <c r="C1174" s="1">
        <v>0.69144041666666667</v>
      </c>
      <c r="D1174" t="s">
        <v>35</v>
      </c>
      <c r="E1174">
        <v>50.5</v>
      </c>
      <c r="F1174">
        <v>18.809999999999999</v>
      </c>
      <c r="L1174" s="3">
        <f t="shared" si="74"/>
        <v>1312.9965277777767</v>
      </c>
      <c r="M1174" s="3">
        <f t="shared" si="75"/>
        <v>1.3129965277777766E-2</v>
      </c>
      <c r="N1174" s="1">
        <v>0.74045282407407409</v>
      </c>
      <c r="O1174" t="s">
        <v>35</v>
      </c>
      <c r="P1174">
        <v>54.25</v>
      </c>
      <c r="Q1174">
        <v>26.19</v>
      </c>
    </row>
    <row r="1175" spans="1:17" x14ac:dyDescent="0.25">
      <c r="A1175" s="3">
        <f t="shared" si="72"/>
        <v>1306.9583333333301</v>
      </c>
      <c r="B1175" s="3">
        <f t="shared" si="73"/>
        <v>1.3069583333333301E-2</v>
      </c>
      <c r="C1175" s="1">
        <v>0.69145152777777774</v>
      </c>
      <c r="D1175" t="s">
        <v>35</v>
      </c>
      <c r="E1175">
        <v>49.75</v>
      </c>
      <c r="F1175">
        <v>18.809999999999999</v>
      </c>
      <c r="L1175" s="3">
        <f t="shared" si="74"/>
        <v>1314.1423611111147</v>
      </c>
      <c r="M1175" s="3">
        <f t="shared" si="75"/>
        <v>1.3141423611111147E-2</v>
      </c>
      <c r="N1175" s="1">
        <v>0.74046428240740747</v>
      </c>
      <c r="O1175" t="s">
        <v>35</v>
      </c>
      <c r="P1175">
        <v>54.25</v>
      </c>
      <c r="Q1175">
        <v>25.25</v>
      </c>
    </row>
    <row r="1176" spans="1:17" x14ac:dyDescent="0.25">
      <c r="A1176" s="3">
        <f t="shared" si="72"/>
        <v>1308.0694444444484</v>
      </c>
      <c r="B1176" s="3">
        <f t="shared" si="73"/>
        <v>1.3080694444444485E-2</v>
      </c>
      <c r="C1176" s="1">
        <v>0.69146263888888893</v>
      </c>
      <c r="D1176" t="s">
        <v>35</v>
      </c>
      <c r="E1176">
        <v>50.25</v>
      </c>
      <c r="F1176">
        <v>18.809999999999999</v>
      </c>
      <c r="L1176" s="3">
        <f t="shared" si="74"/>
        <v>1315.2997685185076</v>
      </c>
      <c r="M1176" s="3">
        <f t="shared" si="75"/>
        <v>1.3152997685185075E-2</v>
      </c>
      <c r="N1176" s="1">
        <v>0.7404758564814814</v>
      </c>
      <c r="O1176" t="s">
        <v>35</v>
      </c>
      <c r="P1176">
        <v>54.5</v>
      </c>
      <c r="Q1176">
        <v>25.19</v>
      </c>
    </row>
    <row r="1177" spans="1:17" x14ac:dyDescent="0.25">
      <c r="A1177" s="3">
        <f t="shared" si="72"/>
        <v>1309.1793981481526</v>
      </c>
      <c r="B1177" s="3">
        <f t="shared" si="73"/>
        <v>1.3091793981481525E-2</v>
      </c>
      <c r="C1177" s="1">
        <v>0.69147373842592597</v>
      </c>
      <c r="D1177" t="s">
        <v>35</v>
      </c>
      <c r="E1177">
        <v>49.75</v>
      </c>
      <c r="F1177">
        <v>18.809999999999999</v>
      </c>
      <c r="L1177" s="3">
        <f t="shared" si="74"/>
        <v>1316.4108796296259</v>
      </c>
      <c r="M1177" s="3">
        <f t="shared" si="75"/>
        <v>1.3164108796296259E-2</v>
      </c>
      <c r="N1177" s="1">
        <v>0.74048696759259258</v>
      </c>
      <c r="O1177" t="s">
        <v>35</v>
      </c>
      <c r="P1177">
        <v>54.25</v>
      </c>
      <c r="Q1177">
        <v>25.19</v>
      </c>
    </row>
    <row r="1178" spans="1:17" x14ac:dyDescent="0.25">
      <c r="A1178" s="3">
        <f t="shared" si="72"/>
        <v>1310.2905092592598</v>
      </c>
      <c r="B1178" s="3">
        <f t="shared" si="73"/>
        <v>1.3102905092592598E-2</v>
      </c>
      <c r="C1178" s="1">
        <v>0.69148484953703704</v>
      </c>
      <c r="D1178" t="s">
        <v>35</v>
      </c>
      <c r="E1178">
        <v>49.75</v>
      </c>
      <c r="F1178">
        <v>18.809999999999999</v>
      </c>
      <c r="L1178" s="3">
        <f t="shared" si="74"/>
        <v>1317.5682870370408</v>
      </c>
      <c r="M1178" s="3">
        <f t="shared" si="75"/>
        <v>1.3175682870370409E-2</v>
      </c>
      <c r="N1178" s="1">
        <v>0.74049854166666673</v>
      </c>
      <c r="O1178" t="s">
        <v>35</v>
      </c>
      <c r="P1178">
        <v>54.5</v>
      </c>
      <c r="Q1178">
        <v>25.12</v>
      </c>
    </row>
    <row r="1179" spans="1:17" x14ac:dyDescent="0.25">
      <c r="A1179" s="3">
        <f t="shared" si="72"/>
        <v>1311.3935185185221</v>
      </c>
      <c r="B1179" s="3">
        <f t="shared" si="73"/>
        <v>1.3113935185185221E-2</v>
      </c>
      <c r="C1179" s="1">
        <v>0.69149587962962966</v>
      </c>
      <c r="D1179" t="s">
        <v>35</v>
      </c>
      <c r="E1179">
        <v>50.25</v>
      </c>
      <c r="F1179">
        <v>18.809999999999999</v>
      </c>
      <c r="L1179" s="3">
        <f t="shared" si="74"/>
        <v>1318.655092592591</v>
      </c>
      <c r="M1179" s="3">
        <f t="shared" si="75"/>
        <v>1.3186550925925911E-2</v>
      </c>
      <c r="N1179" s="1">
        <v>0.74050940972222223</v>
      </c>
      <c r="O1179" t="s">
        <v>35</v>
      </c>
      <c r="P1179">
        <v>54.25</v>
      </c>
      <c r="Q1179">
        <v>25.19</v>
      </c>
    </row>
    <row r="1180" spans="1:17" x14ac:dyDescent="0.25">
      <c r="A1180" s="3">
        <f t="shared" si="72"/>
        <v>1312.5509259259261</v>
      </c>
      <c r="B1180" s="3">
        <f t="shared" si="73"/>
        <v>1.312550925925926E-2</v>
      </c>
      <c r="C1180" s="1">
        <v>0.6915074537037037</v>
      </c>
      <c r="D1180" t="s">
        <v>35</v>
      </c>
      <c r="E1180">
        <v>50.25</v>
      </c>
      <c r="F1180">
        <v>18.809999999999999</v>
      </c>
      <c r="L1180" s="3">
        <f t="shared" si="74"/>
        <v>1319.9872685185187</v>
      </c>
      <c r="M1180" s="3">
        <f t="shared" si="75"/>
        <v>1.3199872685185188E-2</v>
      </c>
      <c r="N1180" s="1">
        <v>0.74052273148148151</v>
      </c>
      <c r="O1180" t="s">
        <v>35</v>
      </c>
      <c r="P1180">
        <v>54.75</v>
      </c>
      <c r="Q1180">
        <v>25.12</v>
      </c>
    </row>
    <row r="1181" spans="1:17" x14ac:dyDescent="0.25">
      <c r="A1181" s="3">
        <f t="shared" si="72"/>
        <v>1313.6620370370333</v>
      </c>
      <c r="B1181" s="3">
        <f t="shared" si="73"/>
        <v>1.3136620370370333E-2</v>
      </c>
      <c r="C1181" s="1">
        <v>0.69151856481481477</v>
      </c>
      <c r="D1181" t="s">
        <v>35</v>
      </c>
      <c r="E1181">
        <v>50.25</v>
      </c>
      <c r="F1181">
        <v>18.809999999999999</v>
      </c>
      <c r="L1181" s="3">
        <f t="shared" si="74"/>
        <v>1321.1678240740655</v>
      </c>
      <c r="M1181" s="3">
        <f t="shared" si="75"/>
        <v>1.3211678240740654E-2</v>
      </c>
      <c r="N1181" s="1">
        <v>0.74053453703703698</v>
      </c>
      <c r="O1181" t="s">
        <v>35</v>
      </c>
      <c r="P1181">
        <v>54.25</v>
      </c>
      <c r="Q1181">
        <v>26.06</v>
      </c>
    </row>
    <row r="1182" spans="1:17" x14ac:dyDescent="0.25">
      <c r="A1182" s="3">
        <f t="shared" si="72"/>
        <v>1314.7627314814781</v>
      </c>
      <c r="B1182" s="3">
        <f t="shared" si="73"/>
        <v>1.314762731481478E-2</v>
      </c>
      <c r="C1182" s="1">
        <v>0.69152957175925922</v>
      </c>
      <c r="D1182" t="s">
        <v>35</v>
      </c>
      <c r="E1182">
        <v>50</v>
      </c>
      <c r="F1182">
        <v>18.809999999999999</v>
      </c>
      <c r="L1182" s="3">
        <f t="shared" si="74"/>
        <v>1322.5104166666667</v>
      </c>
      <c r="M1182" s="3">
        <f t="shared" si="75"/>
        <v>1.3225104166666668E-2</v>
      </c>
      <c r="N1182" s="1">
        <v>0.74054796296296299</v>
      </c>
      <c r="O1182" t="s">
        <v>35</v>
      </c>
      <c r="P1182">
        <v>54.75</v>
      </c>
      <c r="Q1182">
        <v>25.37</v>
      </c>
    </row>
    <row r="1183" spans="1:17" x14ac:dyDescent="0.25">
      <c r="A1183" s="3">
        <f t="shared" si="72"/>
        <v>1315.8738425925965</v>
      </c>
      <c r="B1183" s="3">
        <f t="shared" si="73"/>
        <v>1.3158738425925964E-2</v>
      </c>
      <c r="C1183" s="1">
        <v>0.6915406828703704</v>
      </c>
      <c r="D1183" t="s">
        <v>35</v>
      </c>
      <c r="E1183">
        <v>50</v>
      </c>
      <c r="F1183">
        <v>18.809999999999999</v>
      </c>
      <c r="L1183" s="3">
        <f t="shared" si="74"/>
        <v>1323.672453703706</v>
      </c>
      <c r="M1183" s="3">
        <f t="shared" si="75"/>
        <v>1.3236724537037059E-2</v>
      </c>
      <c r="N1183" s="1">
        <v>0.74055958333333338</v>
      </c>
      <c r="O1183" t="s">
        <v>35</v>
      </c>
      <c r="P1183">
        <v>54.25</v>
      </c>
      <c r="Q1183">
        <v>25.31</v>
      </c>
    </row>
    <row r="1184" spans="1:17" x14ac:dyDescent="0.25">
      <c r="A1184" s="3">
        <f t="shared" si="72"/>
        <v>1316.9849537037037</v>
      </c>
      <c r="B1184" s="3">
        <f t="shared" si="73"/>
        <v>1.3169849537037037E-2</v>
      </c>
      <c r="C1184" s="1">
        <v>0.69155179398148148</v>
      </c>
      <c r="D1184" t="s">
        <v>35</v>
      </c>
      <c r="E1184">
        <v>50.25</v>
      </c>
      <c r="F1184">
        <v>18.809999999999999</v>
      </c>
      <c r="L1184" s="3">
        <f t="shared" si="74"/>
        <v>1324.8194444444473</v>
      </c>
      <c r="M1184" s="3">
        <f t="shared" si="75"/>
        <v>1.3248194444444472E-2</v>
      </c>
      <c r="N1184" s="1">
        <v>0.7405710532407408</v>
      </c>
      <c r="O1184" t="s">
        <v>35</v>
      </c>
      <c r="P1184">
        <v>54.5</v>
      </c>
      <c r="Q1184">
        <v>25.37</v>
      </c>
    </row>
    <row r="1185" spans="1:20" x14ac:dyDescent="0.25">
      <c r="A1185" s="3">
        <f t="shared" si="72"/>
        <v>1318.0960648148221</v>
      </c>
      <c r="B1185" s="3">
        <f t="shared" si="73"/>
        <v>1.3180960648148221E-2</v>
      </c>
      <c r="C1185" s="1">
        <v>0.69156290509259266</v>
      </c>
      <c r="D1185" t="s">
        <v>35</v>
      </c>
      <c r="E1185">
        <v>50</v>
      </c>
      <c r="F1185">
        <v>18.809999999999999</v>
      </c>
      <c r="L1185" s="3">
        <f t="shared" si="74"/>
        <v>1325.9652777777742</v>
      </c>
      <c r="M1185" s="3">
        <f t="shared" si="75"/>
        <v>1.3259652777777742E-2</v>
      </c>
      <c r="N1185" s="1">
        <v>0.74058251157407406</v>
      </c>
      <c r="O1185" t="s">
        <v>35</v>
      </c>
      <c r="P1185">
        <v>54.75</v>
      </c>
      <c r="Q1185">
        <v>25.37</v>
      </c>
    </row>
    <row r="1186" spans="1:20" x14ac:dyDescent="0.25">
      <c r="A1186" s="3">
        <f t="shared" si="72"/>
        <v>1319.2060185185151</v>
      </c>
      <c r="B1186" s="3">
        <f t="shared" si="73"/>
        <v>1.319206018518515E-2</v>
      </c>
      <c r="C1186" s="1">
        <v>0.69157400462962959</v>
      </c>
      <c r="D1186" t="s">
        <v>35</v>
      </c>
      <c r="E1186">
        <v>50.25</v>
      </c>
      <c r="F1186">
        <v>18.809999999999999</v>
      </c>
      <c r="L1186" s="3">
        <f t="shared" si="74"/>
        <v>1327.106481481477</v>
      </c>
      <c r="M1186" s="3">
        <f t="shared" si="75"/>
        <v>1.327106481481477E-2</v>
      </c>
      <c r="N1186" s="1">
        <v>0.74059392361111109</v>
      </c>
      <c r="O1186" t="s">
        <v>35</v>
      </c>
      <c r="P1186">
        <v>54.75</v>
      </c>
      <c r="Q1186">
        <v>25.44</v>
      </c>
    </row>
    <row r="1187" spans="1:20" x14ac:dyDescent="0.25">
      <c r="A1187" s="3">
        <f t="shared" si="72"/>
        <v>1320.3171296296334</v>
      </c>
      <c r="B1187" s="3">
        <f t="shared" si="73"/>
        <v>1.3203171296296334E-2</v>
      </c>
      <c r="C1187" s="1">
        <v>0.69158511574074077</v>
      </c>
      <c r="D1187" t="s">
        <v>35</v>
      </c>
      <c r="E1187">
        <v>50.25</v>
      </c>
      <c r="F1187">
        <v>18.809999999999999</v>
      </c>
      <c r="L1187" s="3">
        <f t="shared" si="74"/>
        <v>1328.2164351851811</v>
      </c>
      <c r="M1187" s="3">
        <f t="shared" si="75"/>
        <v>1.3282164351851811E-2</v>
      </c>
      <c r="N1187" s="1">
        <v>0.74060502314814813</v>
      </c>
      <c r="O1187" t="s">
        <v>35</v>
      </c>
      <c r="P1187">
        <v>54.5</v>
      </c>
      <c r="Q1187">
        <v>25.56</v>
      </c>
    </row>
    <row r="1188" spans="1:20" x14ac:dyDescent="0.25">
      <c r="A1188" s="3">
        <f t="shared" si="72"/>
        <v>1321.4282407407518</v>
      </c>
      <c r="B1188" s="3">
        <f t="shared" si="73"/>
        <v>1.3214282407407518E-2</v>
      </c>
      <c r="C1188" s="1">
        <v>0.69159622685185196</v>
      </c>
      <c r="D1188" t="s">
        <v>35</v>
      </c>
      <c r="E1188">
        <v>50</v>
      </c>
      <c r="F1188">
        <v>18.809999999999999</v>
      </c>
      <c r="L1188" s="3">
        <f t="shared" si="74"/>
        <v>1329.3275462962995</v>
      </c>
      <c r="M1188" s="3">
        <f t="shared" si="75"/>
        <v>1.3293275462962995E-2</v>
      </c>
      <c r="N1188" s="1">
        <v>0.74061613425925932</v>
      </c>
      <c r="O1188" t="s">
        <v>35</v>
      </c>
      <c r="P1188">
        <v>55</v>
      </c>
      <c r="Q1188">
        <v>25.69</v>
      </c>
      <c r="R1188">
        <v>42.077538461538232</v>
      </c>
      <c r="S1188">
        <f>Q1188-R1188</f>
        <v>-16.387538461538231</v>
      </c>
      <c r="T1188">
        <f>S1188^(2)</f>
        <v>268.55141682839479</v>
      </c>
    </row>
    <row r="1189" spans="1:20" x14ac:dyDescent="0.25">
      <c r="A1189" s="3">
        <f t="shared" si="72"/>
        <v>1322.5393518518481</v>
      </c>
      <c r="B1189" s="3">
        <f t="shared" si="73"/>
        <v>1.322539351851848E-2</v>
      </c>
      <c r="C1189" s="1">
        <v>0.69160733796296292</v>
      </c>
      <c r="D1189" t="s">
        <v>35</v>
      </c>
      <c r="E1189">
        <v>50.25</v>
      </c>
      <c r="F1189">
        <v>18.75</v>
      </c>
      <c r="L1189" s="3">
        <f t="shared" si="74"/>
        <v>1330.4849537037032</v>
      </c>
      <c r="M1189" s="3">
        <f t="shared" si="75"/>
        <v>1.3304849537037033E-2</v>
      </c>
      <c r="N1189" s="1">
        <v>0.74062770833333336</v>
      </c>
      <c r="O1189" t="s">
        <v>35</v>
      </c>
      <c r="P1189">
        <v>54.5</v>
      </c>
      <c r="Q1189">
        <v>25.81</v>
      </c>
      <c r="R1189">
        <v>42.077538461538232</v>
      </c>
      <c r="S1189">
        <f t="shared" ref="S1189:S1252" si="76">Q1189-R1189</f>
        <v>-16.267538461538233</v>
      </c>
      <c r="T1189">
        <f t="shared" ref="T1189:T1252" si="77">S1189^(2)</f>
        <v>264.63280759762574</v>
      </c>
    </row>
    <row r="1190" spans="1:20" x14ac:dyDescent="0.25">
      <c r="A1190" s="3">
        <f t="shared" si="72"/>
        <v>1323.6504629629665</v>
      </c>
      <c r="B1190" s="3">
        <f t="shared" si="73"/>
        <v>1.3236504629629664E-2</v>
      </c>
      <c r="C1190" s="1">
        <v>0.6916184490740741</v>
      </c>
      <c r="D1190" t="s">
        <v>35</v>
      </c>
      <c r="E1190">
        <v>50.25</v>
      </c>
      <c r="F1190">
        <v>18.809999999999999</v>
      </c>
      <c r="L1190" s="3">
        <f t="shared" si="74"/>
        <v>1331.5960648148107</v>
      </c>
      <c r="M1190" s="3">
        <f t="shared" si="75"/>
        <v>1.3315960648148106E-2</v>
      </c>
      <c r="N1190" s="1">
        <v>0.74063881944444443</v>
      </c>
      <c r="O1190" t="s">
        <v>35</v>
      </c>
      <c r="P1190">
        <v>55</v>
      </c>
      <c r="Q1190">
        <v>25.94</v>
      </c>
      <c r="R1190">
        <v>42.077538461538232</v>
      </c>
      <c r="S1190">
        <f t="shared" si="76"/>
        <v>-16.137538461538231</v>
      </c>
      <c r="T1190">
        <f t="shared" si="77"/>
        <v>260.42014759762571</v>
      </c>
    </row>
    <row r="1191" spans="1:20" x14ac:dyDescent="0.25">
      <c r="A1191" s="3">
        <f t="shared" si="72"/>
        <v>1324.7615740740737</v>
      </c>
      <c r="B1191" s="3">
        <f t="shared" si="73"/>
        <v>1.3247615740740737E-2</v>
      </c>
      <c r="C1191" s="1">
        <v>0.69162956018518518</v>
      </c>
      <c r="D1191" t="s">
        <v>35</v>
      </c>
      <c r="E1191">
        <v>50.25</v>
      </c>
      <c r="F1191">
        <v>18.75</v>
      </c>
      <c r="L1191" s="3">
        <f t="shared" si="74"/>
        <v>1332.767361111109</v>
      </c>
      <c r="M1191" s="3">
        <f t="shared" si="75"/>
        <v>1.3327673611111091E-2</v>
      </c>
      <c r="N1191" s="1">
        <v>0.74065053240740741</v>
      </c>
      <c r="O1191" t="s">
        <v>35</v>
      </c>
      <c r="P1191">
        <v>54.5</v>
      </c>
      <c r="Q1191">
        <v>26.06</v>
      </c>
      <c r="R1191">
        <v>42.077538461538232</v>
      </c>
      <c r="S1191">
        <f t="shared" si="76"/>
        <v>-16.017538461538233</v>
      </c>
      <c r="T1191">
        <f t="shared" si="77"/>
        <v>256.56153836685661</v>
      </c>
    </row>
    <row r="1192" spans="1:20" x14ac:dyDescent="0.25">
      <c r="A1192" s="3">
        <f t="shared" si="72"/>
        <v>1325.872685185192</v>
      </c>
      <c r="B1192" s="3">
        <f t="shared" si="73"/>
        <v>1.3258726851851921E-2</v>
      </c>
      <c r="C1192" s="1">
        <v>0.69164067129629636</v>
      </c>
      <c r="D1192" t="s">
        <v>35</v>
      </c>
      <c r="E1192">
        <v>50.75</v>
      </c>
      <c r="F1192">
        <v>18.75</v>
      </c>
      <c r="L1192" s="3">
        <f t="shared" si="74"/>
        <v>1333.924768518513</v>
      </c>
      <c r="M1192" s="3">
        <f t="shared" si="75"/>
        <v>1.3339247685185129E-2</v>
      </c>
      <c r="N1192" s="1">
        <v>0.74066210648148145</v>
      </c>
      <c r="O1192" t="s">
        <v>35</v>
      </c>
      <c r="P1192">
        <v>54.75</v>
      </c>
      <c r="Q1192">
        <v>26.19</v>
      </c>
      <c r="R1192">
        <v>42.077538461538232</v>
      </c>
      <c r="S1192">
        <f t="shared" si="76"/>
        <v>-15.887538461538231</v>
      </c>
      <c r="T1192">
        <f t="shared" si="77"/>
        <v>252.41387836685658</v>
      </c>
    </row>
    <row r="1193" spans="1:20" x14ac:dyDescent="0.25">
      <c r="A1193" s="3">
        <f t="shared" si="72"/>
        <v>1327.0300925925849</v>
      </c>
      <c r="B1193" s="3">
        <f t="shared" si="73"/>
        <v>1.3270300925925849E-2</v>
      </c>
      <c r="C1193" s="1">
        <v>0.69165224537037029</v>
      </c>
      <c r="D1193" t="s">
        <v>35</v>
      </c>
      <c r="E1193">
        <v>50.5</v>
      </c>
      <c r="F1193">
        <v>18.75</v>
      </c>
      <c r="L1193" s="3">
        <f t="shared" si="74"/>
        <v>1335.0358796296202</v>
      </c>
      <c r="M1193" s="3">
        <f t="shared" si="75"/>
        <v>1.3350358796296202E-2</v>
      </c>
      <c r="N1193" s="1">
        <v>0.74067321759259253</v>
      </c>
      <c r="O1193" t="s">
        <v>35</v>
      </c>
      <c r="P1193">
        <v>55</v>
      </c>
      <c r="Q1193">
        <v>26.37</v>
      </c>
      <c r="R1193">
        <v>42.077538461538232</v>
      </c>
      <c r="S1193">
        <f t="shared" si="76"/>
        <v>-15.707538461538231</v>
      </c>
      <c r="T1193">
        <f t="shared" si="77"/>
        <v>246.72676452070283</v>
      </c>
    </row>
    <row r="1194" spans="1:20" x14ac:dyDescent="0.25">
      <c r="A1194" s="3">
        <f t="shared" si="72"/>
        <v>1328.1435185185208</v>
      </c>
      <c r="B1194" s="3">
        <f t="shared" si="73"/>
        <v>1.3281435185185209E-2</v>
      </c>
      <c r="C1194" s="1">
        <v>0.69166337962962965</v>
      </c>
      <c r="D1194" t="s">
        <v>35</v>
      </c>
      <c r="E1194">
        <v>50</v>
      </c>
      <c r="F1194">
        <v>18.75</v>
      </c>
      <c r="L1194" s="3">
        <f t="shared" si="74"/>
        <v>1336.1469907407386</v>
      </c>
      <c r="M1194" s="3">
        <f t="shared" si="75"/>
        <v>1.3361469907407386E-2</v>
      </c>
      <c r="N1194" s="1">
        <v>0.74068432870370371</v>
      </c>
      <c r="O1194" t="s">
        <v>35</v>
      </c>
      <c r="P1194">
        <v>55</v>
      </c>
      <c r="Q1194">
        <v>26.5</v>
      </c>
      <c r="R1194">
        <v>42.077538461538232</v>
      </c>
      <c r="S1194">
        <f t="shared" si="76"/>
        <v>-15.577538461538232</v>
      </c>
      <c r="T1194">
        <f t="shared" si="77"/>
        <v>242.65970452070292</v>
      </c>
    </row>
    <row r="1195" spans="1:20" x14ac:dyDescent="0.25">
      <c r="A1195" s="3">
        <f t="shared" si="72"/>
        <v>1329.2534722222249</v>
      </c>
      <c r="B1195" s="3">
        <f t="shared" si="73"/>
        <v>1.3292534722222249E-2</v>
      </c>
      <c r="C1195" s="1">
        <v>0.69167447916666669</v>
      </c>
      <c r="D1195" t="s">
        <v>35</v>
      </c>
      <c r="E1195">
        <v>50.5</v>
      </c>
      <c r="F1195">
        <v>18.75</v>
      </c>
      <c r="L1195" s="3">
        <f t="shared" si="74"/>
        <v>1337.2581018518458</v>
      </c>
      <c r="M1195" s="3">
        <f t="shared" si="75"/>
        <v>1.3372581018518459E-2</v>
      </c>
      <c r="N1195" s="1">
        <v>0.74069543981481478</v>
      </c>
      <c r="O1195" t="s">
        <v>35</v>
      </c>
      <c r="P1195">
        <v>54.75</v>
      </c>
      <c r="Q1195">
        <v>26.81</v>
      </c>
      <c r="R1195">
        <v>42.077538461538232</v>
      </c>
      <c r="S1195">
        <f t="shared" si="76"/>
        <v>-15.267538461538233</v>
      </c>
      <c r="T1195">
        <f t="shared" si="77"/>
        <v>233.09773067454924</v>
      </c>
    </row>
    <row r="1196" spans="1:20" x14ac:dyDescent="0.25">
      <c r="A1196" s="3">
        <f t="shared" si="72"/>
        <v>1330.3645833333321</v>
      </c>
      <c r="B1196" s="3">
        <f t="shared" si="73"/>
        <v>1.3303645833333322E-2</v>
      </c>
      <c r="C1196" s="1">
        <v>0.69168559027777776</v>
      </c>
      <c r="D1196" t="s">
        <v>35</v>
      </c>
      <c r="E1196">
        <v>50.25</v>
      </c>
      <c r="F1196">
        <v>18.809999999999999</v>
      </c>
      <c r="L1196" s="3">
        <f t="shared" si="74"/>
        <v>1338.3692129629642</v>
      </c>
      <c r="M1196" s="3">
        <f t="shared" si="75"/>
        <v>1.3383692129629643E-2</v>
      </c>
      <c r="N1196" s="1">
        <v>0.74070655092592597</v>
      </c>
      <c r="O1196" t="s">
        <v>35</v>
      </c>
      <c r="P1196">
        <v>54.75</v>
      </c>
      <c r="Q1196">
        <v>27</v>
      </c>
      <c r="R1196">
        <v>42.077538461538232</v>
      </c>
      <c r="S1196">
        <f t="shared" si="76"/>
        <v>-15.077538461538232</v>
      </c>
      <c r="T1196">
        <f t="shared" si="77"/>
        <v>227.33216605916468</v>
      </c>
    </row>
    <row r="1197" spans="1:20" x14ac:dyDescent="0.25">
      <c r="A1197" s="3">
        <f t="shared" si="72"/>
        <v>1331.4756944444505</v>
      </c>
      <c r="B1197" s="3">
        <f t="shared" si="73"/>
        <v>1.3314756944444506E-2</v>
      </c>
      <c r="C1197" s="1">
        <v>0.69169670138888895</v>
      </c>
      <c r="D1197" t="s">
        <v>35</v>
      </c>
      <c r="E1197">
        <v>50.25</v>
      </c>
      <c r="F1197">
        <v>18.75</v>
      </c>
      <c r="L1197" s="3">
        <f t="shared" si="74"/>
        <v>1339.5266203703682</v>
      </c>
      <c r="M1197" s="3">
        <f t="shared" si="75"/>
        <v>1.3395266203703682E-2</v>
      </c>
      <c r="N1197" s="1">
        <v>0.74071812500000001</v>
      </c>
      <c r="O1197" t="s">
        <v>35</v>
      </c>
      <c r="P1197">
        <v>54.75</v>
      </c>
      <c r="Q1197">
        <v>27.25</v>
      </c>
      <c r="R1197">
        <v>42.077538461538232</v>
      </c>
      <c r="S1197">
        <f t="shared" si="76"/>
        <v>-14.827538461538232</v>
      </c>
      <c r="T1197">
        <f t="shared" si="77"/>
        <v>219.85589682839557</v>
      </c>
    </row>
    <row r="1198" spans="1:20" x14ac:dyDescent="0.25">
      <c r="A1198" s="3">
        <f t="shared" si="72"/>
        <v>1332.5868055555468</v>
      </c>
      <c r="B1198" s="3">
        <f t="shared" si="73"/>
        <v>1.3325868055555468E-2</v>
      </c>
      <c r="C1198" s="1">
        <v>0.69170781249999991</v>
      </c>
      <c r="D1198" t="s">
        <v>35</v>
      </c>
      <c r="E1198">
        <v>50.5</v>
      </c>
      <c r="F1198">
        <v>18.809999999999999</v>
      </c>
      <c r="L1198" s="3">
        <f t="shared" si="74"/>
        <v>1340.6377314814754</v>
      </c>
      <c r="M1198" s="3">
        <f t="shared" si="75"/>
        <v>1.3406377314814755E-2</v>
      </c>
      <c r="N1198" s="1">
        <v>0.74072923611111108</v>
      </c>
      <c r="O1198" t="s">
        <v>35</v>
      </c>
      <c r="P1198">
        <v>54.5</v>
      </c>
      <c r="Q1198">
        <v>27.5</v>
      </c>
      <c r="R1198">
        <v>42.077538461538232</v>
      </c>
      <c r="S1198">
        <f t="shared" si="76"/>
        <v>-14.577538461538232</v>
      </c>
      <c r="T1198">
        <f t="shared" si="77"/>
        <v>212.50462759762644</v>
      </c>
    </row>
    <row r="1199" spans="1:20" x14ac:dyDescent="0.25">
      <c r="A1199" s="3">
        <f t="shared" si="72"/>
        <v>1333.6979166666652</v>
      </c>
      <c r="B1199" s="3">
        <f t="shared" si="73"/>
        <v>1.3336979166666652E-2</v>
      </c>
      <c r="C1199" s="1">
        <v>0.69171892361111109</v>
      </c>
      <c r="D1199" t="s">
        <v>35</v>
      </c>
      <c r="E1199">
        <v>50.25</v>
      </c>
      <c r="F1199">
        <v>18.809999999999999</v>
      </c>
      <c r="L1199" s="3">
        <f t="shared" si="74"/>
        <v>1341.7939814814761</v>
      </c>
      <c r="M1199" s="3">
        <f t="shared" si="75"/>
        <v>1.3417939814814761E-2</v>
      </c>
      <c r="N1199" s="1">
        <v>0.74074079861111108</v>
      </c>
      <c r="O1199" t="s">
        <v>35</v>
      </c>
      <c r="P1199">
        <v>54.75</v>
      </c>
      <c r="Q1199">
        <v>27.62</v>
      </c>
      <c r="R1199">
        <v>42.077538461538232</v>
      </c>
      <c r="S1199">
        <f t="shared" si="76"/>
        <v>-14.457538461538231</v>
      </c>
      <c r="T1199">
        <f t="shared" si="77"/>
        <v>209.02041836685726</v>
      </c>
    </row>
    <row r="1200" spans="1:20" x14ac:dyDescent="0.25">
      <c r="A1200" s="3">
        <f t="shared" si="72"/>
        <v>1334.8090277777724</v>
      </c>
      <c r="B1200" s="3">
        <f t="shared" si="73"/>
        <v>1.3348090277777724E-2</v>
      </c>
      <c r="C1200" s="1">
        <v>0.69173003472222216</v>
      </c>
      <c r="D1200" t="s">
        <v>35</v>
      </c>
      <c r="E1200">
        <v>50.25</v>
      </c>
      <c r="F1200">
        <v>18.75</v>
      </c>
      <c r="L1200" s="3">
        <f t="shared" si="74"/>
        <v>1342.9050925925944</v>
      </c>
      <c r="M1200" s="3">
        <f t="shared" si="75"/>
        <v>1.3429050925925945E-2</v>
      </c>
      <c r="N1200" s="1">
        <v>0.74075190972222227</v>
      </c>
      <c r="O1200" t="s">
        <v>35</v>
      </c>
      <c r="P1200">
        <v>54.25</v>
      </c>
      <c r="Q1200">
        <v>27.87</v>
      </c>
      <c r="R1200">
        <v>42.077538461538232</v>
      </c>
      <c r="S1200">
        <f t="shared" si="76"/>
        <v>-14.207538461538231</v>
      </c>
      <c r="T1200">
        <f t="shared" si="77"/>
        <v>201.85414913608813</v>
      </c>
    </row>
    <row r="1201" spans="1:20" x14ac:dyDescent="0.25">
      <c r="A1201" s="3">
        <f t="shared" si="72"/>
        <v>1335.9201388888907</v>
      </c>
      <c r="B1201" s="3">
        <f t="shared" si="73"/>
        <v>1.3359201388888908E-2</v>
      </c>
      <c r="C1201" s="1">
        <v>0.69174114583333335</v>
      </c>
      <c r="D1201" t="s">
        <v>35</v>
      </c>
      <c r="E1201">
        <v>50.5</v>
      </c>
      <c r="F1201">
        <v>18.809999999999999</v>
      </c>
      <c r="L1201" s="3">
        <f t="shared" si="74"/>
        <v>1344.2395833333287</v>
      </c>
      <c r="M1201" s="3">
        <f t="shared" si="75"/>
        <v>1.3442395833333287E-2</v>
      </c>
      <c r="N1201" s="1">
        <v>0.74076525462962961</v>
      </c>
      <c r="O1201" t="s">
        <v>35</v>
      </c>
      <c r="P1201">
        <v>54.75</v>
      </c>
      <c r="Q1201">
        <v>28.12</v>
      </c>
      <c r="R1201">
        <v>42.077538461538232</v>
      </c>
      <c r="S1201">
        <f t="shared" si="76"/>
        <v>-13.957538461538231</v>
      </c>
      <c r="T1201">
        <f t="shared" si="77"/>
        <v>194.81287990531902</v>
      </c>
    </row>
    <row r="1202" spans="1:20" x14ac:dyDescent="0.25">
      <c r="A1202" s="3">
        <f t="shared" si="72"/>
        <v>1337.0312499999982</v>
      </c>
      <c r="B1202" s="3">
        <f t="shared" si="73"/>
        <v>1.3370312499999981E-2</v>
      </c>
      <c r="C1202" s="1">
        <v>0.69175225694444442</v>
      </c>
      <c r="D1202" t="s">
        <v>35</v>
      </c>
      <c r="E1202">
        <v>50.25</v>
      </c>
      <c r="F1202">
        <v>18.75</v>
      </c>
      <c r="L1202" s="3">
        <f t="shared" si="74"/>
        <v>1345.3750000000041</v>
      </c>
      <c r="M1202" s="3">
        <f t="shared" si="75"/>
        <v>1.3453750000000042E-2</v>
      </c>
      <c r="N1202" s="1">
        <v>0.74077660879629637</v>
      </c>
      <c r="O1202" t="s">
        <v>35</v>
      </c>
      <c r="P1202">
        <v>54</v>
      </c>
      <c r="Q1202">
        <v>28.37</v>
      </c>
      <c r="R1202">
        <v>42.077538461538232</v>
      </c>
      <c r="S1202">
        <f t="shared" si="76"/>
        <v>-13.707538461538231</v>
      </c>
      <c r="T1202">
        <f t="shared" si="77"/>
        <v>187.89661067454989</v>
      </c>
    </row>
    <row r="1203" spans="1:20" x14ac:dyDescent="0.25">
      <c r="A1203" s="3">
        <f t="shared" si="72"/>
        <v>1338.1423611111165</v>
      </c>
      <c r="B1203" s="3">
        <f t="shared" si="73"/>
        <v>1.3381423611111165E-2</v>
      </c>
      <c r="C1203" s="1">
        <v>0.69176336805555561</v>
      </c>
      <c r="D1203" t="s">
        <v>35</v>
      </c>
      <c r="E1203">
        <v>50.5</v>
      </c>
      <c r="F1203">
        <v>18.75</v>
      </c>
      <c r="L1203" s="3">
        <f t="shared" si="74"/>
        <v>1346.5127314814752</v>
      </c>
      <c r="M1203" s="3">
        <f t="shared" si="75"/>
        <v>1.3465127314814751E-2</v>
      </c>
      <c r="N1203" s="1">
        <v>0.74078798611111107</v>
      </c>
      <c r="O1203" t="s">
        <v>35</v>
      </c>
      <c r="P1203">
        <v>53.75</v>
      </c>
      <c r="Q1203">
        <v>28.62</v>
      </c>
      <c r="R1203">
        <v>42.077538461538232</v>
      </c>
      <c r="S1203">
        <f t="shared" si="76"/>
        <v>-13.457538461538231</v>
      </c>
      <c r="T1203">
        <f t="shared" si="77"/>
        <v>181.10534144378079</v>
      </c>
    </row>
    <row r="1204" spans="1:20" x14ac:dyDescent="0.25">
      <c r="A1204" s="3">
        <f t="shared" si="72"/>
        <v>1339.2534722222126</v>
      </c>
      <c r="B1204" s="3">
        <f t="shared" si="73"/>
        <v>1.3392534722222127E-2</v>
      </c>
      <c r="C1204" s="1">
        <v>0.69177447916666657</v>
      </c>
      <c r="D1204" t="s">
        <v>35</v>
      </c>
      <c r="E1204">
        <v>50.5</v>
      </c>
      <c r="F1204">
        <v>18.75</v>
      </c>
      <c r="L1204" s="3">
        <f t="shared" si="74"/>
        <v>1347.7777777777699</v>
      </c>
      <c r="M1204" s="3">
        <f t="shared" si="75"/>
        <v>1.34777777777777E-2</v>
      </c>
      <c r="N1204" s="1">
        <v>0.74080063657407402</v>
      </c>
      <c r="O1204" t="s">
        <v>35</v>
      </c>
      <c r="P1204">
        <v>54.25</v>
      </c>
      <c r="Q1204">
        <v>29.44</v>
      </c>
      <c r="R1204">
        <v>42.077538461538232</v>
      </c>
      <c r="S1204">
        <f t="shared" si="76"/>
        <v>-12.637538461538231</v>
      </c>
      <c r="T1204">
        <f t="shared" si="77"/>
        <v>159.70737836685808</v>
      </c>
    </row>
    <row r="1205" spans="1:20" x14ac:dyDescent="0.25">
      <c r="A1205" s="3">
        <f t="shared" si="72"/>
        <v>1340.3587962962927</v>
      </c>
      <c r="B1205" s="3">
        <f t="shared" si="73"/>
        <v>1.3403587962962926E-2</v>
      </c>
      <c r="C1205" s="1">
        <v>0.69178553240740737</v>
      </c>
      <c r="D1205" t="s">
        <v>35</v>
      </c>
      <c r="E1205">
        <v>50.25</v>
      </c>
      <c r="F1205">
        <v>18.75</v>
      </c>
      <c r="L1205" s="3">
        <f t="shared" si="74"/>
        <v>1348.9340277777817</v>
      </c>
      <c r="M1205" s="3">
        <f t="shared" si="75"/>
        <v>1.3489340277777817E-2</v>
      </c>
      <c r="N1205" s="1">
        <v>0.74081219907407414</v>
      </c>
      <c r="O1205" t="s">
        <v>35</v>
      </c>
      <c r="P1205">
        <v>53.5</v>
      </c>
      <c r="Q1205">
        <v>28.94</v>
      </c>
      <c r="R1205">
        <v>42.077538461538232</v>
      </c>
      <c r="S1205">
        <f t="shared" si="76"/>
        <v>-13.137538461538231</v>
      </c>
      <c r="T1205">
        <f t="shared" si="77"/>
        <v>172.59491682839629</v>
      </c>
    </row>
    <row r="1206" spans="1:20" x14ac:dyDescent="0.25">
      <c r="A1206" s="3">
        <f t="shared" si="72"/>
        <v>1341.4988425925922</v>
      </c>
      <c r="B1206" s="3">
        <f t="shared" si="73"/>
        <v>1.3414988425925922E-2</v>
      </c>
      <c r="C1206" s="1">
        <v>0.69179693287037036</v>
      </c>
      <c r="D1206" t="s">
        <v>35</v>
      </c>
      <c r="E1206">
        <v>50.5</v>
      </c>
      <c r="F1206">
        <v>18.75</v>
      </c>
      <c r="L1206" s="3">
        <f t="shared" si="74"/>
        <v>1350.0208333333319</v>
      </c>
      <c r="M1206" s="3">
        <f t="shared" si="75"/>
        <v>1.3500208333333319E-2</v>
      </c>
      <c r="N1206" s="1">
        <v>0.74082306712962964</v>
      </c>
      <c r="O1206" t="s">
        <v>35</v>
      </c>
      <c r="P1206">
        <v>53.75</v>
      </c>
      <c r="Q1206">
        <v>29.87</v>
      </c>
      <c r="R1206">
        <v>42.077538461538232</v>
      </c>
      <c r="S1206">
        <f t="shared" si="76"/>
        <v>-12.207538461538231</v>
      </c>
      <c r="T1206">
        <f t="shared" si="77"/>
        <v>149.02399528993521</v>
      </c>
    </row>
    <row r="1207" spans="1:20" x14ac:dyDescent="0.25">
      <c r="A1207" s="3">
        <f t="shared" si="72"/>
        <v>1342.6099537037105</v>
      </c>
      <c r="B1207" s="3">
        <f t="shared" si="73"/>
        <v>1.3426099537037106E-2</v>
      </c>
      <c r="C1207" s="1">
        <v>0.69180804398148155</v>
      </c>
      <c r="D1207" t="s">
        <v>35</v>
      </c>
      <c r="E1207">
        <v>51</v>
      </c>
      <c r="F1207">
        <v>18.75</v>
      </c>
      <c r="L1207" s="3">
        <f t="shared" si="74"/>
        <v>1351.1319444444391</v>
      </c>
      <c r="M1207" s="3">
        <f t="shared" si="75"/>
        <v>1.3511319444444392E-2</v>
      </c>
      <c r="N1207" s="1">
        <v>0.74083417824074072</v>
      </c>
      <c r="O1207" t="s">
        <v>35</v>
      </c>
      <c r="P1207">
        <v>53.5</v>
      </c>
      <c r="Q1207">
        <v>30.06</v>
      </c>
      <c r="R1207">
        <v>42.077538461538232</v>
      </c>
      <c r="S1207">
        <f t="shared" si="76"/>
        <v>-12.017538461538233</v>
      </c>
      <c r="T1207">
        <f t="shared" si="77"/>
        <v>144.42123067455074</v>
      </c>
    </row>
    <row r="1208" spans="1:20" x14ac:dyDescent="0.25">
      <c r="A1208" s="3">
        <f t="shared" si="72"/>
        <v>1343.721064814818</v>
      </c>
      <c r="B1208" s="3">
        <f t="shared" si="73"/>
        <v>1.3437210648148179E-2</v>
      </c>
      <c r="C1208" s="1">
        <v>0.69181915509259262</v>
      </c>
      <c r="D1208" t="s">
        <v>35</v>
      </c>
      <c r="E1208">
        <v>50.75</v>
      </c>
      <c r="F1208">
        <v>18.809999999999999</v>
      </c>
      <c r="L1208" s="3">
        <f t="shared" si="74"/>
        <v>1352.2384259259225</v>
      </c>
      <c r="M1208" s="3">
        <f t="shared" si="75"/>
        <v>1.3522384259259224E-2</v>
      </c>
      <c r="N1208" s="1">
        <v>0.74084524305555555</v>
      </c>
      <c r="O1208" t="s">
        <v>35</v>
      </c>
      <c r="P1208">
        <v>53.25</v>
      </c>
      <c r="Q1208">
        <v>30.19</v>
      </c>
      <c r="R1208">
        <v>42.077538461538232</v>
      </c>
      <c r="S1208">
        <f t="shared" si="76"/>
        <v>-11.887538461538231</v>
      </c>
      <c r="T1208">
        <f t="shared" si="77"/>
        <v>141.31357067455073</v>
      </c>
    </row>
    <row r="1209" spans="1:20" x14ac:dyDescent="0.25">
      <c r="A1209" s="3">
        <f t="shared" si="72"/>
        <v>1344.8321759259363</v>
      </c>
      <c r="B1209" s="3">
        <f t="shared" si="73"/>
        <v>1.3448321759259363E-2</v>
      </c>
      <c r="C1209" s="1">
        <v>0.6918302662037038</v>
      </c>
      <c r="D1209" t="s">
        <v>35</v>
      </c>
      <c r="E1209">
        <v>50.25</v>
      </c>
      <c r="F1209">
        <v>18.75</v>
      </c>
      <c r="L1209" s="3">
        <f t="shared" si="74"/>
        <v>1353.3854166666638</v>
      </c>
      <c r="M1209" s="3">
        <f t="shared" si="75"/>
        <v>1.3533854166666637E-2</v>
      </c>
      <c r="N1209" s="1">
        <v>0.74085671296296296</v>
      </c>
      <c r="O1209" t="s">
        <v>35</v>
      </c>
      <c r="P1209">
        <v>52.75</v>
      </c>
      <c r="Q1209">
        <v>30.37</v>
      </c>
      <c r="R1209">
        <v>42.077538461538232</v>
      </c>
      <c r="S1209">
        <f t="shared" si="76"/>
        <v>-11.707538461538231</v>
      </c>
      <c r="T1209">
        <f t="shared" si="77"/>
        <v>137.06645682839698</v>
      </c>
    </row>
    <row r="1210" spans="1:20" x14ac:dyDescent="0.25">
      <c r="A1210" s="3">
        <f t="shared" si="72"/>
        <v>1345.9432870370324</v>
      </c>
      <c r="B1210" s="3">
        <f t="shared" si="73"/>
        <v>1.3459432870370325E-2</v>
      </c>
      <c r="C1210" s="1">
        <v>0.69184137731481476</v>
      </c>
      <c r="D1210" t="s">
        <v>35</v>
      </c>
      <c r="E1210">
        <v>50.5</v>
      </c>
      <c r="F1210">
        <v>18.809999999999999</v>
      </c>
      <c r="L1210" s="3">
        <f t="shared" si="74"/>
        <v>1354.496527777771</v>
      </c>
      <c r="M1210" s="3">
        <f t="shared" si="75"/>
        <v>1.354496527777771E-2</v>
      </c>
      <c r="N1210" s="1">
        <v>0.74086782407407403</v>
      </c>
      <c r="O1210" t="s">
        <v>35</v>
      </c>
      <c r="P1210">
        <v>53</v>
      </c>
      <c r="Q1210">
        <v>30.5</v>
      </c>
      <c r="R1210">
        <v>42.077538461538232</v>
      </c>
      <c r="S1210">
        <f t="shared" si="76"/>
        <v>-11.577538461538232</v>
      </c>
      <c r="T1210">
        <f t="shared" si="77"/>
        <v>134.03939682839706</v>
      </c>
    </row>
    <row r="1211" spans="1:20" x14ac:dyDescent="0.25">
      <c r="A1211" s="3">
        <f t="shared" si="72"/>
        <v>1347.0543981481508</v>
      </c>
      <c r="B1211" s="3">
        <f t="shared" si="73"/>
        <v>1.3470543981481509E-2</v>
      </c>
      <c r="C1211" s="1">
        <v>0.69185248842592595</v>
      </c>
      <c r="D1211" t="s">
        <v>35</v>
      </c>
      <c r="E1211">
        <v>50.5</v>
      </c>
      <c r="F1211">
        <v>18.75</v>
      </c>
      <c r="L1211" s="3">
        <f t="shared" si="74"/>
        <v>1355.6076388888894</v>
      </c>
      <c r="M1211" s="3">
        <f t="shared" si="75"/>
        <v>1.3556076388888894E-2</v>
      </c>
      <c r="N1211" s="1">
        <v>0.74087893518518522</v>
      </c>
      <c r="O1211" t="s">
        <v>35</v>
      </c>
      <c r="P1211">
        <v>52.5</v>
      </c>
      <c r="Q1211">
        <v>30.69</v>
      </c>
      <c r="R1211">
        <v>42.077538461538232</v>
      </c>
      <c r="S1211">
        <f t="shared" si="76"/>
        <v>-11.387538461538231</v>
      </c>
      <c r="T1211">
        <f t="shared" si="77"/>
        <v>129.67603221301249</v>
      </c>
    </row>
    <row r="1212" spans="1:20" x14ac:dyDescent="0.25">
      <c r="A1212" s="3">
        <f t="shared" si="72"/>
        <v>1348.1655092592582</v>
      </c>
      <c r="B1212" s="3">
        <f t="shared" si="73"/>
        <v>1.3481655092592582E-2</v>
      </c>
      <c r="C1212" s="1">
        <v>0.69186359953703702</v>
      </c>
      <c r="D1212" t="s">
        <v>35</v>
      </c>
      <c r="E1212">
        <v>51</v>
      </c>
      <c r="F1212">
        <v>18.809999999999999</v>
      </c>
      <c r="L1212" s="3">
        <f t="shared" si="74"/>
        <v>1356.7187499999966</v>
      </c>
      <c r="M1212" s="3">
        <f t="shared" si="75"/>
        <v>1.3567187499999966E-2</v>
      </c>
      <c r="N1212" s="1">
        <v>0.74089004629629629</v>
      </c>
      <c r="O1212" t="s">
        <v>35</v>
      </c>
      <c r="P1212">
        <v>52.5</v>
      </c>
      <c r="Q1212">
        <v>30.81</v>
      </c>
      <c r="R1212">
        <v>42.077538461538232</v>
      </c>
      <c r="S1212">
        <f t="shared" si="76"/>
        <v>-11.267538461538233</v>
      </c>
      <c r="T1212">
        <f t="shared" si="77"/>
        <v>126.95742298224339</v>
      </c>
    </row>
    <row r="1213" spans="1:20" x14ac:dyDescent="0.25">
      <c r="A1213" s="3">
        <f t="shared" si="72"/>
        <v>1349.2766203703766</v>
      </c>
      <c r="B1213" s="3">
        <f t="shared" si="73"/>
        <v>1.3492766203703765E-2</v>
      </c>
      <c r="C1213" s="1">
        <v>0.69187471064814821</v>
      </c>
      <c r="D1213" t="s">
        <v>35</v>
      </c>
      <c r="E1213">
        <v>50.5</v>
      </c>
      <c r="F1213">
        <v>18.75</v>
      </c>
      <c r="L1213" s="3">
        <f t="shared" si="74"/>
        <v>1357.829861111115</v>
      </c>
      <c r="M1213" s="3">
        <f t="shared" si="75"/>
        <v>1.357829861111115E-2</v>
      </c>
      <c r="N1213" s="1">
        <v>0.74090115740740747</v>
      </c>
      <c r="O1213" t="s">
        <v>35</v>
      </c>
      <c r="P1213">
        <v>52</v>
      </c>
      <c r="Q1213">
        <v>30.87</v>
      </c>
      <c r="R1213">
        <v>42.077538461538232</v>
      </c>
      <c r="S1213">
        <f t="shared" si="76"/>
        <v>-11.207538461538231</v>
      </c>
      <c r="T1213">
        <f t="shared" si="77"/>
        <v>125.60891836685875</v>
      </c>
    </row>
    <row r="1214" spans="1:20" x14ac:dyDescent="0.25">
      <c r="A1214" s="3">
        <f t="shared" si="72"/>
        <v>1350.3877314814838</v>
      </c>
      <c r="B1214" s="3">
        <f t="shared" si="73"/>
        <v>1.3503877314814838E-2</v>
      </c>
      <c r="C1214" s="1">
        <v>0.69188582175925928</v>
      </c>
      <c r="D1214" t="s">
        <v>35</v>
      </c>
      <c r="E1214">
        <v>50.5</v>
      </c>
      <c r="F1214">
        <v>18.809999999999999</v>
      </c>
      <c r="L1214" s="3">
        <f t="shared" si="74"/>
        <v>1358.9409722222113</v>
      </c>
      <c r="M1214" s="3">
        <f t="shared" si="75"/>
        <v>1.3589409722222112E-2</v>
      </c>
      <c r="N1214" s="1">
        <v>0.74091226851851844</v>
      </c>
      <c r="O1214" t="s">
        <v>35</v>
      </c>
      <c r="P1214">
        <v>51.5</v>
      </c>
      <c r="Q1214">
        <v>31</v>
      </c>
      <c r="R1214">
        <v>42.077538461538232</v>
      </c>
      <c r="S1214">
        <f t="shared" si="76"/>
        <v>-11.077538461538232</v>
      </c>
      <c r="T1214">
        <f t="shared" si="77"/>
        <v>122.71185836685882</v>
      </c>
    </row>
    <row r="1215" spans="1:20" x14ac:dyDescent="0.25">
      <c r="A1215" s="3">
        <f t="shared" si="72"/>
        <v>1351.4976851851879</v>
      </c>
      <c r="B1215" s="3">
        <f t="shared" si="73"/>
        <v>1.3514976851851879E-2</v>
      </c>
      <c r="C1215" s="1">
        <v>0.69189692129629632</v>
      </c>
      <c r="D1215" t="s">
        <v>35</v>
      </c>
      <c r="E1215">
        <v>50.75</v>
      </c>
      <c r="F1215">
        <v>18.809999999999999</v>
      </c>
      <c r="L1215" s="3">
        <f t="shared" si="74"/>
        <v>1360.0520833333296</v>
      </c>
      <c r="M1215" s="3">
        <f t="shared" si="75"/>
        <v>1.3600520833333296E-2</v>
      </c>
      <c r="N1215" s="1">
        <v>0.74092337962962962</v>
      </c>
      <c r="O1215" t="s">
        <v>35</v>
      </c>
      <c r="P1215">
        <v>51.25</v>
      </c>
      <c r="Q1215">
        <v>31.12</v>
      </c>
      <c r="R1215">
        <v>42.077538461538232</v>
      </c>
      <c r="S1215">
        <f t="shared" si="76"/>
        <v>-10.957538461538231</v>
      </c>
      <c r="T1215">
        <f t="shared" si="77"/>
        <v>120.06764913608963</v>
      </c>
    </row>
    <row r="1216" spans="1:20" x14ac:dyDescent="0.25">
      <c r="A1216" s="3">
        <f t="shared" si="72"/>
        <v>1352.6111111111127</v>
      </c>
      <c r="B1216" s="3">
        <f t="shared" si="73"/>
        <v>1.3526111111111128E-2</v>
      </c>
      <c r="C1216" s="1">
        <v>0.69190805555555557</v>
      </c>
      <c r="D1216" t="s">
        <v>35</v>
      </c>
      <c r="E1216">
        <v>51</v>
      </c>
      <c r="F1216">
        <v>18.809999999999999</v>
      </c>
      <c r="L1216" s="3">
        <f t="shared" si="74"/>
        <v>1361.1516203703711</v>
      </c>
      <c r="M1216" s="3">
        <f t="shared" si="75"/>
        <v>1.3611516203703711E-2</v>
      </c>
      <c r="N1216" s="1">
        <v>0.74093437500000003</v>
      </c>
      <c r="O1216" t="s">
        <v>35</v>
      </c>
      <c r="P1216">
        <v>51.75</v>
      </c>
      <c r="Q1216">
        <v>31.12</v>
      </c>
      <c r="R1216">
        <v>42.077538461538232</v>
      </c>
      <c r="S1216">
        <f t="shared" si="76"/>
        <v>-10.957538461538231</v>
      </c>
      <c r="T1216">
        <f t="shared" si="77"/>
        <v>120.06764913608963</v>
      </c>
    </row>
    <row r="1217" spans="1:20" x14ac:dyDescent="0.25">
      <c r="A1217" s="3">
        <f t="shared" si="72"/>
        <v>1353.7222222222201</v>
      </c>
      <c r="B1217" s="3">
        <f t="shared" si="73"/>
        <v>1.3537222222222201E-2</v>
      </c>
      <c r="C1217" s="1">
        <v>0.69191916666666664</v>
      </c>
      <c r="D1217" t="s">
        <v>35</v>
      </c>
      <c r="E1217">
        <v>51</v>
      </c>
      <c r="F1217">
        <v>18.75</v>
      </c>
      <c r="L1217" s="3">
        <f t="shared" si="74"/>
        <v>1362.3032407407366</v>
      </c>
      <c r="M1217" s="3">
        <f t="shared" si="75"/>
        <v>1.3623032407407365E-2</v>
      </c>
      <c r="N1217" s="1">
        <v>0.74094589120370369</v>
      </c>
      <c r="O1217" t="s">
        <v>35</v>
      </c>
      <c r="P1217">
        <v>51.75</v>
      </c>
      <c r="Q1217">
        <v>31.19</v>
      </c>
      <c r="R1217">
        <v>42.077538461538232</v>
      </c>
      <c r="S1217">
        <f t="shared" si="76"/>
        <v>-10.887538461538231</v>
      </c>
      <c r="T1217">
        <f t="shared" si="77"/>
        <v>118.53849375147426</v>
      </c>
    </row>
    <row r="1218" spans="1:20" x14ac:dyDescent="0.25">
      <c r="A1218" s="3">
        <f t="shared" si="72"/>
        <v>1354.8310185185208</v>
      </c>
      <c r="B1218" s="3">
        <f t="shared" si="73"/>
        <v>1.3548310185185208E-2</v>
      </c>
      <c r="C1218" s="1">
        <v>0.69193025462962965</v>
      </c>
      <c r="D1218" t="s">
        <v>35</v>
      </c>
      <c r="E1218">
        <v>51</v>
      </c>
      <c r="F1218">
        <v>18.75</v>
      </c>
      <c r="L1218" s="3">
        <f t="shared" si="74"/>
        <v>1363.4143518518549</v>
      </c>
      <c r="M1218" s="3">
        <f t="shared" si="75"/>
        <v>1.3634143518518549E-2</v>
      </c>
      <c r="N1218" s="1">
        <v>0.74095700231481487</v>
      </c>
      <c r="O1218" t="s">
        <v>35</v>
      </c>
      <c r="P1218">
        <v>51.75</v>
      </c>
      <c r="Q1218">
        <v>31.25</v>
      </c>
      <c r="R1218">
        <v>42.077538461538232</v>
      </c>
      <c r="S1218">
        <f t="shared" si="76"/>
        <v>-10.827538461538232</v>
      </c>
      <c r="T1218">
        <f t="shared" si="77"/>
        <v>117.23558913608971</v>
      </c>
    </row>
    <row r="1219" spans="1:20" x14ac:dyDescent="0.25">
      <c r="A1219" s="3">
        <f t="shared" si="72"/>
        <v>1355.9421296296282</v>
      </c>
      <c r="B1219" s="3">
        <f t="shared" si="73"/>
        <v>1.3559421296296281E-2</v>
      </c>
      <c r="C1219" s="1">
        <v>0.69194136574074072</v>
      </c>
      <c r="D1219" t="s">
        <v>35</v>
      </c>
      <c r="E1219">
        <v>51</v>
      </c>
      <c r="F1219">
        <v>18.809999999999999</v>
      </c>
      <c r="L1219" s="3">
        <f t="shared" si="74"/>
        <v>1364.5266203703766</v>
      </c>
      <c r="M1219" s="3">
        <f t="shared" si="75"/>
        <v>1.3645266203703765E-2</v>
      </c>
      <c r="N1219" s="1">
        <v>0.74096812500000009</v>
      </c>
      <c r="O1219" t="s">
        <v>35</v>
      </c>
      <c r="P1219">
        <v>51.25</v>
      </c>
      <c r="Q1219">
        <v>31.31</v>
      </c>
      <c r="R1219">
        <v>42.077538461538232</v>
      </c>
      <c r="S1219">
        <f t="shared" si="76"/>
        <v>-10.767538461538233</v>
      </c>
      <c r="T1219">
        <f t="shared" si="77"/>
        <v>115.93988452070515</v>
      </c>
    </row>
    <row r="1220" spans="1:20" x14ac:dyDescent="0.25">
      <c r="A1220" s="3">
        <f t="shared" ref="A1220:A1283" si="78">B1220*(10^5)</f>
        <v>1357.0532407407466</v>
      </c>
      <c r="B1220" s="3">
        <f t="shared" ref="B1220:B1283" si="79">(B1219+(C1220-C1219))</f>
        <v>1.3570532407407465E-2</v>
      </c>
      <c r="C1220" s="1">
        <v>0.69195247685185191</v>
      </c>
      <c r="D1220" t="s">
        <v>35</v>
      </c>
      <c r="E1220">
        <v>51</v>
      </c>
      <c r="F1220">
        <v>18.75</v>
      </c>
      <c r="L1220" s="3">
        <f t="shared" ref="L1220:L1283" si="80">M1220*(10^5)</f>
        <v>1365.6423611111079</v>
      </c>
      <c r="M1220" s="3">
        <f t="shared" ref="M1220:M1283" si="81">(M1219+(N1220-N1219))</f>
        <v>1.3656423611111079E-2</v>
      </c>
      <c r="N1220" s="1">
        <v>0.7409792824074074</v>
      </c>
      <c r="O1220" t="s">
        <v>35</v>
      </c>
      <c r="P1220">
        <v>51</v>
      </c>
      <c r="Q1220">
        <v>31.37</v>
      </c>
      <c r="R1220">
        <v>42.077538461538232</v>
      </c>
      <c r="S1220">
        <f t="shared" si="76"/>
        <v>-10.707538461538231</v>
      </c>
      <c r="T1220">
        <f t="shared" si="77"/>
        <v>114.65137990532051</v>
      </c>
    </row>
    <row r="1221" spans="1:20" x14ac:dyDescent="0.25">
      <c r="A1221" s="3">
        <f t="shared" si="78"/>
        <v>1358.1643518518538</v>
      </c>
      <c r="B1221" s="3">
        <f t="shared" si="79"/>
        <v>1.3581643518518538E-2</v>
      </c>
      <c r="C1221" s="1">
        <v>0.69196358796296298</v>
      </c>
      <c r="D1221" t="s">
        <v>35</v>
      </c>
      <c r="E1221">
        <v>50.75</v>
      </c>
      <c r="F1221">
        <v>18.75</v>
      </c>
      <c r="L1221" s="3">
        <f t="shared" si="80"/>
        <v>1366.7291666666692</v>
      </c>
      <c r="M1221" s="3">
        <f t="shared" si="81"/>
        <v>1.3667291666666692E-2</v>
      </c>
      <c r="N1221" s="1">
        <v>0.74099015046296302</v>
      </c>
      <c r="O1221" t="s">
        <v>35</v>
      </c>
      <c r="P1221">
        <v>51.75</v>
      </c>
      <c r="Q1221">
        <v>31.37</v>
      </c>
      <c r="R1221">
        <v>42.077538461538232</v>
      </c>
      <c r="S1221">
        <f t="shared" si="76"/>
        <v>-10.707538461538231</v>
      </c>
      <c r="T1221">
        <f t="shared" si="77"/>
        <v>114.65137990532051</v>
      </c>
    </row>
    <row r="1222" spans="1:20" x14ac:dyDescent="0.25">
      <c r="A1222" s="3">
        <f t="shared" si="78"/>
        <v>1359.3217592592578</v>
      </c>
      <c r="B1222" s="3">
        <f t="shared" si="79"/>
        <v>1.3593217592592577E-2</v>
      </c>
      <c r="C1222" s="1">
        <v>0.69197516203703702</v>
      </c>
      <c r="D1222" t="s">
        <v>35</v>
      </c>
      <c r="E1222">
        <v>51</v>
      </c>
      <c r="F1222">
        <v>18.809999999999999</v>
      </c>
      <c r="L1222" s="3">
        <f t="shared" si="80"/>
        <v>1367.8402777777765</v>
      </c>
      <c r="M1222" s="3">
        <f t="shared" si="81"/>
        <v>1.3678402777777765E-2</v>
      </c>
      <c r="N1222" s="1">
        <v>0.74100126157407409</v>
      </c>
      <c r="O1222" t="s">
        <v>35</v>
      </c>
      <c r="P1222">
        <v>51.75</v>
      </c>
      <c r="Q1222">
        <v>31.37</v>
      </c>
      <c r="R1222">
        <v>42.077538461538232</v>
      </c>
      <c r="S1222">
        <f t="shared" si="76"/>
        <v>-10.707538461538231</v>
      </c>
      <c r="T1222">
        <f t="shared" si="77"/>
        <v>114.65137990532051</v>
      </c>
    </row>
    <row r="1223" spans="1:20" x14ac:dyDescent="0.25">
      <c r="A1223" s="3">
        <f t="shared" si="78"/>
        <v>1360.432870370365</v>
      </c>
      <c r="B1223" s="3">
        <f t="shared" si="79"/>
        <v>1.360432870370365E-2</v>
      </c>
      <c r="C1223" s="1">
        <v>0.69198627314814809</v>
      </c>
      <c r="D1223" t="s">
        <v>35</v>
      </c>
      <c r="E1223">
        <v>50.75</v>
      </c>
      <c r="F1223">
        <v>18.809999999999999</v>
      </c>
      <c r="L1223" s="3">
        <f t="shared" si="80"/>
        <v>1368.9976851851804</v>
      </c>
      <c r="M1223" s="3">
        <f t="shared" si="81"/>
        <v>1.3689976851851804E-2</v>
      </c>
      <c r="N1223" s="1">
        <v>0.74101283564814813</v>
      </c>
      <c r="O1223" t="s">
        <v>35</v>
      </c>
      <c r="P1223">
        <v>51.75</v>
      </c>
      <c r="Q1223">
        <v>31.44</v>
      </c>
      <c r="R1223">
        <v>42.077538461538232</v>
      </c>
      <c r="S1223">
        <f t="shared" si="76"/>
        <v>-10.637538461538231</v>
      </c>
      <c r="T1223">
        <f t="shared" si="77"/>
        <v>113.15722452070516</v>
      </c>
    </row>
    <row r="1224" spans="1:20" x14ac:dyDescent="0.25">
      <c r="A1224" s="3">
        <f t="shared" si="78"/>
        <v>1361.5439814814833</v>
      </c>
      <c r="B1224" s="3">
        <f t="shared" si="79"/>
        <v>1.3615439814814834E-2</v>
      </c>
      <c r="C1224" s="1">
        <v>0.69199738425925927</v>
      </c>
      <c r="D1224" t="s">
        <v>35</v>
      </c>
      <c r="E1224">
        <v>51</v>
      </c>
      <c r="F1224">
        <v>18.809999999999999</v>
      </c>
      <c r="L1224" s="3">
        <f t="shared" si="80"/>
        <v>1370.1087962962877</v>
      </c>
      <c r="M1224" s="3">
        <f t="shared" si="81"/>
        <v>1.3701087962962877E-2</v>
      </c>
      <c r="N1224" s="1">
        <v>0.7410239467592592</v>
      </c>
      <c r="O1224" t="s">
        <v>35</v>
      </c>
      <c r="P1224">
        <v>51.75</v>
      </c>
      <c r="Q1224">
        <v>31.5</v>
      </c>
      <c r="R1224">
        <v>42.077538461538232</v>
      </c>
      <c r="S1224">
        <f t="shared" si="76"/>
        <v>-10.577538461538232</v>
      </c>
      <c r="T1224">
        <f t="shared" si="77"/>
        <v>111.8843199053206</v>
      </c>
    </row>
    <row r="1225" spans="1:20" x14ac:dyDescent="0.25">
      <c r="A1225" s="3">
        <f t="shared" si="78"/>
        <v>1362.6527777777731</v>
      </c>
      <c r="B1225" s="3">
        <f t="shared" si="79"/>
        <v>1.362652777777773E-2</v>
      </c>
      <c r="C1225" s="1">
        <v>0.69200847222222217</v>
      </c>
      <c r="D1225" t="s">
        <v>35</v>
      </c>
      <c r="E1225">
        <v>51</v>
      </c>
      <c r="F1225">
        <v>18.809999999999999</v>
      </c>
      <c r="L1225" s="3">
        <f t="shared" si="80"/>
        <v>1371.2094907407325</v>
      </c>
      <c r="M1225" s="3">
        <f t="shared" si="81"/>
        <v>1.3712094907407324E-2</v>
      </c>
      <c r="N1225" s="1">
        <v>0.74103495370370365</v>
      </c>
      <c r="O1225" t="s">
        <v>35</v>
      </c>
      <c r="P1225">
        <v>51.75</v>
      </c>
      <c r="Q1225">
        <v>31.5</v>
      </c>
      <c r="R1225">
        <v>42.077538461538232</v>
      </c>
      <c r="S1225">
        <f t="shared" si="76"/>
        <v>-10.577538461538232</v>
      </c>
      <c r="T1225">
        <f t="shared" si="77"/>
        <v>111.8843199053206</v>
      </c>
    </row>
    <row r="1226" spans="1:20" x14ac:dyDescent="0.25">
      <c r="A1226" s="3">
        <f t="shared" si="78"/>
        <v>1363.7604166666595</v>
      </c>
      <c r="B1226" s="3">
        <f t="shared" si="79"/>
        <v>1.3637604166666595E-2</v>
      </c>
      <c r="C1226" s="1">
        <v>0.69201954861111104</v>
      </c>
      <c r="D1226" t="s">
        <v>35</v>
      </c>
      <c r="E1226">
        <v>51.5</v>
      </c>
      <c r="F1226">
        <v>18.75</v>
      </c>
      <c r="L1226" s="3">
        <f t="shared" si="80"/>
        <v>1372.3206018518508</v>
      </c>
      <c r="M1226" s="3">
        <f t="shared" si="81"/>
        <v>1.3723206018518508E-2</v>
      </c>
      <c r="N1226" s="1">
        <v>0.74104606481481483</v>
      </c>
      <c r="O1226" t="s">
        <v>35</v>
      </c>
      <c r="P1226">
        <v>51.5</v>
      </c>
      <c r="Q1226">
        <v>31.5</v>
      </c>
      <c r="R1226">
        <v>42.077538461538232</v>
      </c>
      <c r="S1226">
        <f t="shared" si="76"/>
        <v>-10.577538461538232</v>
      </c>
      <c r="T1226">
        <f t="shared" si="77"/>
        <v>111.8843199053206</v>
      </c>
    </row>
    <row r="1227" spans="1:20" x14ac:dyDescent="0.25">
      <c r="A1227" s="3">
        <f t="shared" si="78"/>
        <v>1364.8715277777778</v>
      </c>
      <c r="B1227" s="3">
        <f t="shared" si="79"/>
        <v>1.3648715277777779E-2</v>
      </c>
      <c r="C1227" s="1">
        <v>0.69203065972222222</v>
      </c>
      <c r="D1227" t="s">
        <v>35</v>
      </c>
      <c r="E1227">
        <v>51</v>
      </c>
      <c r="F1227">
        <v>18.75</v>
      </c>
      <c r="L1227" s="3">
        <f t="shared" si="80"/>
        <v>1373.431712962958</v>
      </c>
      <c r="M1227" s="3">
        <f t="shared" si="81"/>
        <v>1.3734317129629581E-2</v>
      </c>
      <c r="N1227" s="1">
        <v>0.7410571759259259</v>
      </c>
      <c r="O1227" t="s">
        <v>35</v>
      </c>
      <c r="P1227">
        <v>51.75</v>
      </c>
      <c r="Q1227">
        <v>31.5</v>
      </c>
      <c r="R1227">
        <v>42.077538461538232</v>
      </c>
      <c r="S1227">
        <f t="shared" si="76"/>
        <v>-10.577538461538232</v>
      </c>
      <c r="T1227">
        <f t="shared" si="77"/>
        <v>111.8843199053206</v>
      </c>
    </row>
    <row r="1228" spans="1:20" x14ac:dyDescent="0.25">
      <c r="A1228" s="3">
        <f t="shared" si="78"/>
        <v>1365.982638888885</v>
      </c>
      <c r="B1228" s="3">
        <f t="shared" si="79"/>
        <v>1.3659826388888852E-2</v>
      </c>
      <c r="C1228" s="1">
        <v>0.69204177083333329</v>
      </c>
      <c r="D1228" t="s">
        <v>35</v>
      </c>
      <c r="E1228">
        <v>51.25</v>
      </c>
      <c r="F1228">
        <v>18.75</v>
      </c>
      <c r="L1228" s="3">
        <f t="shared" si="80"/>
        <v>1374.5428240740764</v>
      </c>
      <c r="M1228" s="3">
        <f t="shared" si="81"/>
        <v>1.3745428240740765E-2</v>
      </c>
      <c r="N1228" s="1">
        <v>0.74106828703703709</v>
      </c>
      <c r="O1228" t="s">
        <v>35</v>
      </c>
      <c r="P1228">
        <v>51.5</v>
      </c>
      <c r="Q1228">
        <v>31.5</v>
      </c>
      <c r="R1228">
        <v>42.077538461538232</v>
      </c>
      <c r="S1228">
        <f t="shared" si="76"/>
        <v>-10.577538461538232</v>
      </c>
      <c r="T1228">
        <f t="shared" si="77"/>
        <v>111.8843199053206</v>
      </c>
    </row>
    <row r="1229" spans="1:20" x14ac:dyDescent="0.25">
      <c r="A1229" s="3">
        <f t="shared" si="78"/>
        <v>1367.0937500000036</v>
      </c>
      <c r="B1229" s="3">
        <f t="shared" si="79"/>
        <v>1.3670937500000035E-2</v>
      </c>
      <c r="C1229" s="1">
        <v>0.69205288194444448</v>
      </c>
      <c r="D1229" t="s">
        <v>35</v>
      </c>
      <c r="E1229">
        <v>51.25</v>
      </c>
      <c r="F1229">
        <v>18.75</v>
      </c>
      <c r="L1229" s="3">
        <f t="shared" si="80"/>
        <v>1375.6527777777806</v>
      </c>
      <c r="M1229" s="3">
        <f t="shared" si="81"/>
        <v>1.3756527777777805E-2</v>
      </c>
      <c r="N1229" s="1">
        <v>0.74107938657407413</v>
      </c>
      <c r="O1229" t="s">
        <v>35</v>
      </c>
      <c r="P1229">
        <v>52</v>
      </c>
      <c r="Q1229">
        <v>31.5</v>
      </c>
      <c r="R1229">
        <v>42.077538461538232</v>
      </c>
      <c r="S1229">
        <f t="shared" si="76"/>
        <v>-10.577538461538232</v>
      </c>
      <c r="T1229">
        <f t="shared" si="77"/>
        <v>111.8843199053206</v>
      </c>
    </row>
    <row r="1230" spans="1:20" x14ac:dyDescent="0.25">
      <c r="A1230" s="3">
        <f t="shared" si="78"/>
        <v>1368.2048611111109</v>
      </c>
      <c r="B1230" s="3">
        <f t="shared" si="79"/>
        <v>1.3682048611111108E-2</v>
      </c>
      <c r="C1230" s="1">
        <v>0.69206399305555555</v>
      </c>
      <c r="D1230" t="s">
        <v>35</v>
      </c>
      <c r="E1230">
        <v>50.5</v>
      </c>
      <c r="F1230">
        <v>18.75</v>
      </c>
      <c r="L1230" s="3">
        <f t="shared" si="80"/>
        <v>1376.7638888888878</v>
      </c>
      <c r="M1230" s="3">
        <f t="shared" si="81"/>
        <v>1.3767638888888878E-2</v>
      </c>
      <c r="N1230" s="1">
        <v>0.7410904976851852</v>
      </c>
      <c r="O1230" t="s">
        <v>35</v>
      </c>
      <c r="P1230">
        <v>51.5</v>
      </c>
      <c r="Q1230">
        <v>31.5</v>
      </c>
      <c r="R1230">
        <v>42.077538461538232</v>
      </c>
      <c r="S1230">
        <f t="shared" si="76"/>
        <v>-10.577538461538232</v>
      </c>
      <c r="T1230">
        <f t="shared" si="77"/>
        <v>111.8843199053206</v>
      </c>
    </row>
    <row r="1231" spans="1:20" x14ac:dyDescent="0.25">
      <c r="A1231" s="3">
        <f t="shared" si="78"/>
        <v>1369.3148148148148</v>
      </c>
      <c r="B1231" s="3">
        <f t="shared" si="79"/>
        <v>1.3693148148148149E-2</v>
      </c>
      <c r="C1231" s="1">
        <v>0.69207509259259259</v>
      </c>
      <c r="D1231" t="s">
        <v>35</v>
      </c>
      <c r="E1231">
        <v>50.75</v>
      </c>
      <c r="F1231">
        <v>18.75</v>
      </c>
      <c r="L1231" s="3">
        <f t="shared" si="80"/>
        <v>1377.8657407407356</v>
      </c>
      <c r="M1231" s="3">
        <f t="shared" si="81"/>
        <v>1.3778657407407358E-2</v>
      </c>
      <c r="N1231" s="1">
        <v>0.74110151620370368</v>
      </c>
      <c r="O1231" t="s">
        <v>35</v>
      </c>
      <c r="P1231">
        <v>51.75</v>
      </c>
      <c r="Q1231">
        <v>31.5</v>
      </c>
      <c r="R1231">
        <v>42.077538461538232</v>
      </c>
      <c r="S1231">
        <f t="shared" si="76"/>
        <v>-10.577538461538232</v>
      </c>
      <c r="T1231">
        <f t="shared" si="77"/>
        <v>111.8843199053206</v>
      </c>
    </row>
    <row r="1232" spans="1:20" x14ac:dyDescent="0.25">
      <c r="A1232" s="3">
        <f t="shared" si="78"/>
        <v>1370.4259259259334</v>
      </c>
      <c r="B1232" s="3">
        <f t="shared" si="79"/>
        <v>1.3704259259259333E-2</v>
      </c>
      <c r="C1232" s="1">
        <v>0.69208620370370377</v>
      </c>
      <c r="D1232" t="s">
        <v>35</v>
      </c>
      <c r="E1232">
        <v>51.25</v>
      </c>
      <c r="F1232">
        <v>18.75</v>
      </c>
      <c r="L1232" s="3">
        <f t="shared" si="80"/>
        <v>1378.9988425925937</v>
      </c>
      <c r="M1232" s="3">
        <f t="shared" si="81"/>
        <v>1.3789988425925936E-2</v>
      </c>
      <c r="N1232" s="1">
        <v>0.74111284722222226</v>
      </c>
      <c r="O1232" t="s">
        <v>35</v>
      </c>
      <c r="P1232">
        <v>51.75</v>
      </c>
      <c r="Q1232">
        <v>31.5</v>
      </c>
      <c r="R1232">
        <v>42.077538461538232</v>
      </c>
      <c r="S1232">
        <f t="shared" si="76"/>
        <v>-10.577538461538232</v>
      </c>
      <c r="T1232">
        <f t="shared" si="77"/>
        <v>111.8843199053206</v>
      </c>
    </row>
    <row r="1233" spans="1:20" x14ac:dyDescent="0.25">
      <c r="A1233" s="3">
        <f t="shared" si="78"/>
        <v>1371.5416666666647</v>
      </c>
      <c r="B1233" s="3">
        <f t="shared" si="79"/>
        <v>1.3715416666666647E-2</v>
      </c>
      <c r="C1233" s="1">
        <v>0.69209736111111109</v>
      </c>
      <c r="D1233" t="s">
        <v>35</v>
      </c>
      <c r="E1233">
        <v>51.25</v>
      </c>
      <c r="F1233">
        <v>18.75</v>
      </c>
      <c r="L1233" s="3">
        <f t="shared" si="80"/>
        <v>1380.1087962962977</v>
      </c>
      <c r="M1233" s="3">
        <f t="shared" si="81"/>
        <v>1.3801087962962977E-2</v>
      </c>
      <c r="N1233" s="1">
        <v>0.7411239467592593</v>
      </c>
      <c r="O1233" t="s">
        <v>35</v>
      </c>
      <c r="P1233">
        <v>51.5</v>
      </c>
      <c r="Q1233">
        <v>31.5</v>
      </c>
      <c r="R1233">
        <v>42.077538461538232</v>
      </c>
      <c r="S1233">
        <f t="shared" si="76"/>
        <v>-10.577538461538232</v>
      </c>
      <c r="T1233">
        <f t="shared" si="77"/>
        <v>111.8843199053206</v>
      </c>
    </row>
    <row r="1234" spans="1:20" x14ac:dyDescent="0.25">
      <c r="A1234" s="3">
        <f t="shared" si="78"/>
        <v>1372.6550925925897</v>
      </c>
      <c r="B1234" s="3">
        <f t="shared" si="79"/>
        <v>1.3726550925925896E-2</v>
      </c>
      <c r="C1234" s="1">
        <v>0.69210849537037034</v>
      </c>
      <c r="D1234" t="s">
        <v>35</v>
      </c>
      <c r="E1234">
        <v>50.75</v>
      </c>
      <c r="F1234">
        <v>18.75</v>
      </c>
      <c r="L1234" s="3">
        <f t="shared" si="80"/>
        <v>1381.219907407394</v>
      </c>
      <c r="M1234" s="3">
        <f t="shared" si="81"/>
        <v>1.3812199074073939E-2</v>
      </c>
      <c r="N1234" s="1">
        <v>0.74113505787037026</v>
      </c>
      <c r="O1234" t="s">
        <v>35</v>
      </c>
      <c r="P1234">
        <v>51.75</v>
      </c>
      <c r="Q1234">
        <v>31.5</v>
      </c>
      <c r="R1234">
        <v>42.077538461538232</v>
      </c>
      <c r="S1234">
        <f t="shared" si="76"/>
        <v>-10.577538461538232</v>
      </c>
      <c r="T1234">
        <f t="shared" si="77"/>
        <v>111.8843199053206</v>
      </c>
    </row>
    <row r="1235" spans="1:20" x14ac:dyDescent="0.25">
      <c r="A1235" s="3">
        <f t="shared" si="78"/>
        <v>1373.7962962962924</v>
      </c>
      <c r="B1235" s="3">
        <f t="shared" si="79"/>
        <v>1.3737962962962924E-2</v>
      </c>
      <c r="C1235" s="1">
        <v>0.69211990740740736</v>
      </c>
      <c r="D1235" t="s">
        <v>35</v>
      </c>
      <c r="E1235">
        <v>51.25</v>
      </c>
      <c r="F1235">
        <v>18.809999999999999</v>
      </c>
      <c r="L1235" s="3">
        <f t="shared" si="80"/>
        <v>1382.3310185185123</v>
      </c>
      <c r="M1235" s="3">
        <f t="shared" si="81"/>
        <v>1.3823310185185123E-2</v>
      </c>
      <c r="N1235" s="1">
        <v>0.74114616898148145</v>
      </c>
      <c r="O1235" t="s">
        <v>35</v>
      </c>
      <c r="P1235">
        <v>52</v>
      </c>
      <c r="Q1235">
        <v>31.44</v>
      </c>
      <c r="R1235">
        <v>42.077538461538232</v>
      </c>
      <c r="S1235">
        <f t="shared" si="76"/>
        <v>-10.637538461538231</v>
      </c>
      <c r="T1235">
        <f t="shared" si="77"/>
        <v>113.15722452070516</v>
      </c>
    </row>
    <row r="1236" spans="1:20" x14ac:dyDescent="0.25">
      <c r="A1236" s="3">
        <f t="shared" si="78"/>
        <v>1374.9074074074108</v>
      </c>
      <c r="B1236" s="3">
        <f t="shared" si="79"/>
        <v>1.3749074074074108E-2</v>
      </c>
      <c r="C1236" s="1">
        <v>0.69213101851851855</v>
      </c>
      <c r="D1236" t="s">
        <v>35</v>
      </c>
      <c r="E1236">
        <v>50.75</v>
      </c>
      <c r="F1236">
        <v>18.75</v>
      </c>
      <c r="L1236" s="3">
        <f t="shared" si="80"/>
        <v>1383.4293981481505</v>
      </c>
      <c r="M1236" s="3">
        <f t="shared" si="81"/>
        <v>1.3834293981481505E-2</v>
      </c>
      <c r="N1236" s="1">
        <v>0.74115715277777783</v>
      </c>
      <c r="O1236" t="s">
        <v>35</v>
      </c>
      <c r="P1236">
        <v>52.25</v>
      </c>
      <c r="Q1236">
        <v>31.44</v>
      </c>
      <c r="R1236">
        <v>42.077538461538232</v>
      </c>
      <c r="S1236">
        <f t="shared" si="76"/>
        <v>-10.637538461538231</v>
      </c>
      <c r="T1236">
        <f t="shared" si="77"/>
        <v>113.15722452070516</v>
      </c>
    </row>
    <row r="1237" spans="1:20" x14ac:dyDescent="0.25">
      <c r="A1237" s="3">
        <f t="shared" si="78"/>
        <v>1376.1527777777837</v>
      </c>
      <c r="B1237" s="3">
        <f t="shared" si="79"/>
        <v>1.3761527777777838E-2</v>
      </c>
      <c r="C1237" s="1">
        <v>0.69214347222222228</v>
      </c>
      <c r="D1237" t="s">
        <v>35</v>
      </c>
      <c r="E1237">
        <v>51.75</v>
      </c>
      <c r="F1237">
        <v>18.75</v>
      </c>
      <c r="L1237" s="3">
        <f t="shared" si="80"/>
        <v>1384.5868055555432</v>
      </c>
      <c r="M1237" s="3">
        <f t="shared" si="81"/>
        <v>1.3845868055555433E-2</v>
      </c>
      <c r="N1237" s="1">
        <v>0.74116872685185176</v>
      </c>
      <c r="O1237" t="s">
        <v>35</v>
      </c>
      <c r="P1237">
        <v>52</v>
      </c>
      <c r="Q1237">
        <v>31.37</v>
      </c>
      <c r="R1237">
        <v>42.077538461538232</v>
      </c>
      <c r="S1237">
        <f t="shared" si="76"/>
        <v>-10.707538461538231</v>
      </c>
      <c r="T1237">
        <f t="shared" si="77"/>
        <v>114.65137990532051</v>
      </c>
    </row>
    <row r="1238" spans="1:20" x14ac:dyDescent="0.25">
      <c r="A1238" s="3">
        <f t="shared" si="78"/>
        <v>1377.3090277777733</v>
      </c>
      <c r="B1238" s="3">
        <f t="shared" si="79"/>
        <v>1.3773090277777733E-2</v>
      </c>
      <c r="C1238" s="1">
        <v>0.69215503472222217</v>
      </c>
      <c r="D1238" t="s">
        <v>35</v>
      </c>
      <c r="E1238">
        <v>51.25</v>
      </c>
      <c r="F1238">
        <v>18.809999999999999</v>
      </c>
      <c r="L1238" s="3">
        <f t="shared" si="80"/>
        <v>1385.6979166666617</v>
      </c>
      <c r="M1238" s="3">
        <f t="shared" si="81"/>
        <v>1.3856979166666616E-2</v>
      </c>
      <c r="N1238" s="1">
        <v>0.74117983796296294</v>
      </c>
      <c r="O1238" t="s">
        <v>35</v>
      </c>
      <c r="P1238">
        <v>52.5</v>
      </c>
      <c r="Q1238">
        <v>31.37</v>
      </c>
      <c r="R1238">
        <v>42.077538461538232</v>
      </c>
      <c r="S1238">
        <f t="shared" si="76"/>
        <v>-10.707538461538231</v>
      </c>
      <c r="T1238">
        <f t="shared" si="77"/>
        <v>114.65137990532051</v>
      </c>
    </row>
    <row r="1239" spans="1:20" x14ac:dyDescent="0.25">
      <c r="A1239" s="3">
        <f t="shared" si="78"/>
        <v>1378.4201388888916</v>
      </c>
      <c r="B1239" s="3">
        <f t="shared" si="79"/>
        <v>1.3784201388888917E-2</v>
      </c>
      <c r="C1239" s="1">
        <v>0.69216614583333336</v>
      </c>
      <c r="D1239" t="s">
        <v>35</v>
      </c>
      <c r="E1239">
        <v>51.75</v>
      </c>
      <c r="F1239">
        <v>18.809999999999999</v>
      </c>
      <c r="L1239" s="3">
        <f t="shared" si="80"/>
        <v>1386.809027777769</v>
      </c>
      <c r="M1239" s="3">
        <f t="shared" si="81"/>
        <v>1.3868090277777689E-2</v>
      </c>
      <c r="N1239" s="1">
        <v>0.74119094907407401</v>
      </c>
      <c r="O1239" t="s">
        <v>35</v>
      </c>
      <c r="P1239">
        <v>52.5</v>
      </c>
      <c r="Q1239">
        <v>31.37</v>
      </c>
      <c r="R1239">
        <v>42.077538461538232</v>
      </c>
      <c r="S1239">
        <f t="shared" si="76"/>
        <v>-10.707538461538231</v>
      </c>
      <c r="T1239">
        <f t="shared" si="77"/>
        <v>114.65137990532051</v>
      </c>
    </row>
    <row r="1240" spans="1:20" x14ac:dyDescent="0.25">
      <c r="A1240" s="3">
        <f t="shared" si="78"/>
        <v>1379.5312499999991</v>
      </c>
      <c r="B1240" s="3">
        <f t="shared" si="79"/>
        <v>1.379531249999999E-2</v>
      </c>
      <c r="C1240" s="1">
        <v>0.69217725694444443</v>
      </c>
      <c r="D1240" t="s">
        <v>35</v>
      </c>
      <c r="E1240">
        <v>51.25</v>
      </c>
      <c r="F1240">
        <v>18.809999999999999</v>
      </c>
      <c r="L1240" s="3">
        <f t="shared" si="80"/>
        <v>1387.9201388888873</v>
      </c>
      <c r="M1240" s="3">
        <f t="shared" si="81"/>
        <v>1.3879201388888873E-2</v>
      </c>
      <c r="N1240" s="1">
        <v>0.7412020601851852</v>
      </c>
      <c r="O1240" t="s">
        <v>35</v>
      </c>
      <c r="P1240">
        <v>52.25</v>
      </c>
      <c r="Q1240">
        <v>31.37</v>
      </c>
      <c r="R1240">
        <v>42.077538461538232</v>
      </c>
      <c r="S1240">
        <f t="shared" si="76"/>
        <v>-10.707538461538231</v>
      </c>
      <c r="T1240">
        <f t="shared" si="77"/>
        <v>114.65137990532051</v>
      </c>
    </row>
    <row r="1241" spans="1:20" x14ac:dyDescent="0.25">
      <c r="A1241" s="3">
        <f t="shared" si="78"/>
        <v>1380.6423611111175</v>
      </c>
      <c r="B1241" s="3">
        <f t="shared" si="79"/>
        <v>1.3806423611111174E-2</v>
      </c>
      <c r="C1241" s="1">
        <v>0.69218836805555561</v>
      </c>
      <c r="D1241" t="s">
        <v>35</v>
      </c>
      <c r="E1241">
        <v>51</v>
      </c>
      <c r="F1241">
        <v>18.809999999999999</v>
      </c>
      <c r="L1241" s="3">
        <f t="shared" si="80"/>
        <v>1389.0312499999945</v>
      </c>
      <c r="M1241" s="3">
        <f t="shared" si="81"/>
        <v>1.3890312499999946E-2</v>
      </c>
      <c r="N1241" s="1">
        <v>0.74121317129629627</v>
      </c>
      <c r="O1241" t="s">
        <v>35</v>
      </c>
      <c r="P1241">
        <v>52.75</v>
      </c>
      <c r="Q1241">
        <v>31.31</v>
      </c>
      <c r="R1241">
        <v>42.077538461538232</v>
      </c>
      <c r="S1241">
        <f t="shared" si="76"/>
        <v>-10.767538461538233</v>
      </c>
      <c r="T1241">
        <f t="shared" si="77"/>
        <v>115.93988452070515</v>
      </c>
    </row>
    <row r="1242" spans="1:20" x14ac:dyDescent="0.25">
      <c r="A1242" s="3">
        <f t="shared" si="78"/>
        <v>1381.7534722222247</v>
      </c>
      <c r="B1242" s="3">
        <f t="shared" si="79"/>
        <v>1.3817534722222247E-2</v>
      </c>
      <c r="C1242" s="1">
        <v>0.69219947916666669</v>
      </c>
      <c r="D1242" t="s">
        <v>35</v>
      </c>
      <c r="E1242">
        <v>51.75</v>
      </c>
      <c r="F1242">
        <v>18.809999999999999</v>
      </c>
      <c r="L1242" s="3">
        <f t="shared" si="80"/>
        <v>1390.1435185185051</v>
      </c>
      <c r="M1242" s="3">
        <f t="shared" si="81"/>
        <v>1.3901435185185052E-2</v>
      </c>
      <c r="N1242" s="1">
        <v>0.74122429398148137</v>
      </c>
      <c r="O1242" t="s">
        <v>35</v>
      </c>
      <c r="P1242">
        <v>52.75</v>
      </c>
      <c r="Q1242">
        <v>31.31</v>
      </c>
      <c r="R1242">
        <v>42.077538461538232</v>
      </c>
      <c r="S1242">
        <f t="shared" si="76"/>
        <v>-10.767538461538233</v>
      </c>
      <c r="T1242">
        <f t="shared" si="77"/>
        <v>115.93988452070515</v>
      </c>
    </row>
    <row r="1243" spans="1:20" x14ac:dyDescent="0.25">
      <c r="A1243" s="3">
        <f t="shared" si="78"/>
        <v>1382.864583333343</v>
      </c>
      <c r="B1243" s="3">
        <f t="shared" si="79"/>
        <v>1.3828645833333431E-2</v>
      </c>
      <c r="C1243" s="1">
        <v>0.69221059027777787</v>
      </c>
      <c r="D1243" t="s">
        <v>35</v>
      </c>
      <c r="E1243">
        <v>51.5</v>
      </c>
      <c r="F1243">
        <v>18.809999999999999</v>
      </c>
      <c r="L1243" s="3">
        <f t="shared" si="80"/>
        <v>1391.2546296296237</v>
      </c>
      <c r="M1243" s="3">
        <f t="shared" si="81"/>
        <v>1.3912546296296235E-2</v>
      </c>
      <c r="N1243" s="1">
        <v>0.74123540509259256</v>
      </c>
      <c r="O1243" t="s">
        <v>35</v>
      </c>
      <c r="P1243">
        <v>52.75</v>
      </c>
      <c r="Q1243">
        <v>31.25</v>
      </c>
      <c r="R1243">
        <v>42.077538461538232</v>
      </c>
      <c r="S1243">
        <f t="shared" si="76"/>
        <v>-10.827538461538232</v>
      </c>
      <c r="T1243">
        <f t="shared" si="77"/>
        <v>117.23558913608971</v>
      </c>
    </row>
    <row r="1244" spans="1:20" x14ac:dyDescent="0.25">
      <c r="A1244" s="3">
        <f t="shared" si="78"/>
        <v>1383.9756944444393</v>
      </c>
      <c r="B1244" s="3">
        <f t="shared" si="79"/>
        <v>1.3839756944444392E-2</v>
      </c>
      <c r="C1244" s="1">
        <v>0.69222170138888883</v>
      </c>
      <c r="D1244" t="s">
        <v>35</v>
      </c>
      <c r="E1244">
        <v>52</v>
      </c>
      <c r="F1244">
        <v>18.75</v>
      </c>
      <c r="L1244" s="3">
        <f t="shared" si="80"/>
        <v>1392.365740740742</v>
      </c>
      <c r="M1244" s="3">
        <f t="shared" si="81"/>
        <v>1.3923657407407419E-2</v>
      </c>
      <c r="N1244" s="1">
        <v>0.74124651620370374</v>
      </c>
      <c r="O1244" t="s">
        <v>35</v>
      </c>
      <c r="P1244">
        <v>53</v>
      </c>
      <c r="Q1244">
        <v>31.25</v>
      </c>
      <c r="R1244">
        <v>42.077538461538232</v>
      </c>
      <c r="S1244">
        <f t="shared" si="76"/>
        <v>-10.827538461538232</v>
      </c>
      <c r="T1244">
        <f t="shared" si="77"/>
        <v>117.23558913608971</v>
      </c>
    </row>
    <row r="1245" spans="1:20" x14ac:dyDescent="0.25">
      <c r="A1245" s="3">
        <f t="shared" si="78"/>
        <v>1385.1331018518542</v>
      </c>
      <c r="B1245" s="3">
        <f t="shared" si="79"/>
        <v>1.3851331018518542E-2</v>
      </c>
      <c r="C1245" s="1">
        <v>0.69223327546296298</v>
      </c>
      <c r="D1245" t="s">
        <v>35</v>
      </c>
      <c r="E1245">
        <v>50.75</v>
      </c>
      <c r="F1245">
        <v>18.75</v>
      </c>
      <c r="L1245" s="3">
        <f t="shared" si="80"/>
        <v>1393.4756944444348</v>
      </c>
      <c r="M1245" s="3">
        <f t="shared" si="81"/>
        <v>1.3934756944444349E-2</v>
      </c>
      <c r="N1245" s="1">
        <v>0.74125761574074067</v>
      </c>
      <c r="O1245" t="s">
        <v>35</v>
      </c>
      <c r="P1245">
        <v>53.25</v>
      </c>
      <c r="Q1245">
        <v>31.25</v>
      </c>
      <c r="R1245">
        <v>42.077538461538232</v>
      </c>
      <c r="S1245">
        <f t="shared" si="76"/>
        <v>-10.827538461538232</v>
      </c>
      <c r="T1245">
        <f t="shared" si="77"/>
        <v>117.23558913608971</v>
      </c>
    </row>
    <row r="1246" spans="1:20" x14ac:dyDescent="0.25">
      <c r="A1246" s="3">
        <f t="shared" si="78"/>
        <v>1386.2442129629615</v>
      </c>
      <c r="B1246" s="3">
        <f t="shared" si="79"/>
        <v>1.3862442129629615E-2</v>
      </c>
      <c r="C1246" s="1">
        <v>0.69224438657407406</v>
      </c>
      <c r="D1246" t="s">
        <v>35</v>
      </c>
      <c r="E1246">
        <v>51.25</v>
      </c>
      <c r="F1246">
        <v>18.75</v>
      </c>
      <c r="L1246" s="3">
        <f t="shared" si="80"/>
        <v>1394.5868055555532</v>
      </c>
      <c r="M1246" s="3">
        <f t="shared" si="81"/>
        <v>1.3945868055555533E-2</v>
      </c>
      <c r="N1246" s="1">
        <v>0.74126872685185186</v>
      </c>
      <c r="O1246" t="s">
        <v>35</v>
      </c>
      <c r="P1246">
        <v>52.5</v>
      </c>
      <c r="Q1246">
        <v>31.19</v>
      </c>
      <c r="R1246">
        <v>42.077538461538232</v>
      </c>
      <c r="S1246">
        <f t="shared" si="76"/>
        <v>-10.887538461538231</v>
      </c>
      <c r="T1246">
        <f t="shared" si="77"/>
        <v>118.53849375147426</v>
      </c>
    </row>
    <row r="1247" spans="1:20" x14ac:dyDescent="0.25">
      <c r="A1247" s="3">
        <f t="shared" si="78"/>
        <v>1387.3553240740798</v>
      </c>
      <c r="B1247" s="3">
        <f t="shared" si="79"/>
        <v>1.3873553240740799E-2</v>
      </c>
      <c r="C1247" s="1">
        <v>0.69225549768518524</v>
      </c>
      <c r="D1247" t="s">
        <v>35</v>
      </c>
      <c r="E1247">
        <v>51.75</v>
      </c>
      <c r="F1247">
        <v>18.75</v>
      </c>
      <c r="L1247" s="3">
        <f t="shared" si="80"/>
        <v>1395.6979166666606</v>
      </c>
      <c r="M1247" s="3">
        <f t="shared" si="81"/>
        <v>1.3956979166666605E-2</v>
      </c>
      <c r="N1247" s="1">
        <v>0.74127983796296293</v>
      </c>
      <c r="O1247" t="s">
        <v>35</v>
      </c>
      <c r="P1247">
        <v>52.75</v>
      </c>
      <c r="Q1247">
        <v>31.19</v>
      </c>
      <c r="R1247">
        <v>42.077538461538232</v>
      </c>
      <c r="S1247">
        <f t="shared" si="76"/>
        <v>-10.887538461538231</v>
      </c>
      <c r="T1247">
        <f t="shared" si="77"/>
        <v>118.53849375147426</v>
      </c>
    </row>
    <row r="1248" spans="1:20" x14ac:dyDescent="0.25">
      <c r="A1248" s="3">
        <f t="shared" si="78"/>
        <v>1388.4664351851761</v>
      </c>
      <c r="B1248" s="3">
        <f t="shared" si="79"/>
        <v>1.3884664351851761E-2</v>
      </c>
      <c r="C1248" s="1">
        <v>0.6922666087962962</v>
      </c>
      <c r="D1248" t="s">
        <v>35</v>
      </c>
      <c r="E1248">
        <v>52</v>
      </c>
      <c r="F1248">
        <v>18.75</v>
      </c>
      <c r="L1248" s="3">
        <f t="shared" si="80"/>
        <v>1396.805555555547</v>
      </c>
      <c r="M1248" s="3">
        <f t="shared" si="81"/>
        <v>1.396805555555547E-2</v>
      </c>
      <c r="N1248" s="1">
        <v>0.74129091435185179</v>
      </c>
      <c r="O1248" t="s">
        <v>35</v>
      </c>
      <c r="P1248">
        <v>53</v>
      </c>
      <c r="Q1248">
        <v>31.12</v>
      </c>
      <c r="R1248">
        <v>42.077538461538232</v>
      </c>
      <c r="S1248">
        <f t="shared" si="76"/>
        <v>-10.957538461538231</v>
      </c>
      <c r="T1248">
        <f t="shared" si="77"/>
        <v>120.06764913608963</v>
      </c>
    </row>
    <row r="1249" spans="1:20" x14ac:dyDescent="0.25">
      <c r="A1249" s="3">
        <f t="shared" si="78"/>
        <v>1389.5775462962945</v>
      </c>
      <c r="B1249" s="3">
        <f t="shared" si="79"/>
        <v>1.3895775462962945E-2</v>
      </c>
      <c r="C1249" s="1">
        <v>0.69227771990740739</v>
      </c>
      <c r="D1249" t="s">
        <v>35</v>
      </c>
      <c r="E1249">
        <v>51.5</v>
      </c>
      <c r="F1249">
        <v>18.75</v>
      </c>
      <c r="L1249" s="3">
        <f t="shared" si="80"/>
        <v>1397.9166666666654</v>
      </c>
      <c r="M1249" s="3">
        <f t="shared" si="81"/>
        <v>1.3979166666666654E-2</v>
      </c>
      <c r="N1249" s="1">
        <v>0.74130202546296298</v>
      </c>
      <c r="O1249" t="s">
        <v>35</v>
      </c>
      <c r="P1249">
        <v>53</v>
      </c>
      <c r="Q1249">
        <v>31.12</v>
      </c>
      <c r="R1249">
        <v>42.077538461538232</v>
      </c>
      <c r="S1249">
        <f t="shared" si="76"/>
        <v>-10.957538461538231</v>
      </c>
      <c r="T1249">
        <f t="shared" si="77"/>
        <v>120.06764913608963</v>
      </c>
    </row>
    <row r="1250" spans="1:20" x14ac:dyDescent="0.25">
      <c r="A1250" s="3">
        <f t="shared" si="78"/>
        <v>1390.6886574074017</v>
      </c>
      <c r="B1250" s="3">
        <f t="shared" si="79"/>
        <v>1.3906886574074018E-2</v>
      </c>
      <c r="C1250" s="1">
        <v>0.69228883101851846</v>
      </c>
      <c r="D1250" t="s">
        <v>35</v>
      </c>
      <c r="E1250">
        <v>51.75</v>
      </c>
      <c r="F1250">
        <v>18.75</v>
      </c>
      <c r="L1250" s="3">
        <f t="shared" si="80"/>
        <v>1399.0266203703693</v>
      </c>
      <c r="M1250" s="3">
        <f t="shared" si="81"/>
        <v>1.3990266203703694E-2</v>
      </c>
      <c r="N1250" s="1">
        <v>0.74131312500000002</v>
      </c>
      <c r="O1250" t="s">
        <v>35</v>
      </c>
      <c r="P1250">
        <v>53.25</v>
      </c>
      <c r="Q1250">
        <v>31.12</v>
      </c>
      <c r="R1250">
        <v>42.077538461538232</v>
      </c>
      <c r="S1250">
        <f t="shared" si="76"/>
        <v>-10.957538461538231</v>
      </c>
      <c r="T1250">
        <f t="shared" si="77"/>
        <v>120.06764913608963</v>
      </c>
    </row>
    <row r="1251" spans="1:20" x14ac:dyDescent="0.25">
      <c r="A1251" s="3">
        <f t="shared" si="78"/>
        <v>1391.7997685185201</v>
      </c>
      <c r="B1251" s="3">
        <f t="shared" si="79"/>
        <v>1.3917997685185202E-2</v>
      </c>
      <c r="C1251" s="1">
        <v>0.69229994212962964</v>
      </c>
      <c r="D1251" t="s">
        <v>35</v>
      </c>
      <c r="E1251">
        <v>51.75</v>
      </c>
      <c r="F1251">
        <v>18.809999999999999</v>
      </c>
      <c r="L1251" s="3">
        <f t="shared" si="80"/>
        <v>1400.1377314814767</v>
      </c>
      <c r="M1251" s="3">
        <f t="shared" si="81"/>
        <v>1.4001377314814767E-2</v>
      </c>
      <c r="N1251" s="1">
        <v>0.74132423611111109</v>
      </c>
      <c r="O1251" t="s">
        <v>35</v>
      </c>
      <c r="P1251">
        <v>53</v>
      </c>
      <c r="Q1251">
        <v>31.06</v>
      </c>
      <c r="R1251">
        <v>42.077538461538232</v>
      </c>
      <c r="S1251">
        <f t="shared" si="76"/>
        <v>-11.017538461538233</v>
      </c>
      <c r="T1251">
        <f t="shared" si="77"/>
        <v>121.38615375147427</v>
      </c>
    </row>
    <row r="1252" spans="1:20" x14ac:dyDescent="0.25">
      <c r="A1252" s="3">
        <f t="shared" si="78"/>
        <v>1392.9108796296275</v>
      </c>
      <c r="B1252" s="3">
        <f t="shared" si="79"/>
        <v>1.3929108796296275E-2</v>
      </c>
      <c r="C1252" s="1">
        <v>0.69231105324074071</v>
      </c>
      <c r="D1252" t="s">
        <v>35</v>
      </c>
      <c r="E1252">
        <v>51.75</v>
      </c>
      <c r="F1252">
        <v>18.75</v>
      </c>
      <c r="L1252" s="3">
        <f t="shared" si="80"/>
        <v>1401.3414351851773</v>
      </c>
      <c r="M1252" s="3">
        <f t="shared" si="81"/>
        <v>1.4013414351851772E-2</v>
      </c>
      <c r="N1252" s="1">
        <v>0.74133627314814809</v>
      </c>
      <c r="O1252" t="s">
        <v>35</v>
      </c>
      <c r="P1252">
        <v>53.5</v>
      </c>
      <c r="Q1252">
        <v>31.06</v>
      </c>
      <c r="R1252">
        <v>42.077538461538232</v>
      </c>
      <c r="S1252">
        <f t="shared" si="76"/>
        <v>-11.017538461538233</v>
      </c>
      <c r="T1252">
        <f t="shared" si="77"/>
        <v>121.38615375147427</v>
      </c>
    </row>
    <row r="1253" spans="1:20" x14ac:dyDescent="0.25">
      <c r="A1253" s="3">
        <f t="shared" si="78"/>
        <v>1394.0219907407459</v>
      </c>
      <c r="B1253" s="3">
        <f t="shared" si="79"/>
        <v>1.3940219907407458E-2</v>
      </c>
      <c r="C1253" s="1">
        <v>0.6923221643518519</v>
      </c>
      <c r="D1253" t="s">
        <v>35</v>
      </c>
      <c r="E1253">
        <v>51.25</v>
      </c>
      <c r="F1253">
        <v>18.75</v>
      </c>
      <c r="L1253" s="3">
        <f t="shared" si="80"/>
        <v>1402.4525462962956</v>
      </c>
      <c r="M1253" s="3">
        <f t="shared" si="81"/>
        <v>1.4024525462962956E-2</v>
      </c>
      <c r="N1253" s="1">
        <v>0.74134738425925928</v>
      </c>
      <c r="O1253" t="s">
        <v>35</v>
      </c>
      <c r="P1253">
        <v>53.5</v>
      </c>
      <c r="Q1253">
        <v>31</v>
      </c>
      <c r="R1253">
        <v>42.077538461538232</v>
      </c>
      <c r="S1253">
        <f t="shared" ref="S1253:S1316" si="82">Q1253-R1253</f>
        <v>-11.077538461538232</v>
      </c>
      <c r="T1253">
        <f t="shared" ref="T1253:T1316" si="83">S1253^(2)</f>
        <v>122.71185836685882</v>
      </c>
    </row>
    <row r="1254" spans="1:20" x14ac:dyDescent="0.25">
      <c r="A1254" s="3">
        <f t="shared" si="78"/>
        <v>1395.133101851842</v>
      </c>
      <c r="B1254" s="3">
        <f t="shared" si="79"/>
        <v>1.395133101851842E-2</v>
      </c>
      <c r="C1254" s="1">
        <v>0.69233327546296286</v>
      </c>
      <c r="D1254" t="s">
        <v>35</v>
      </c>
      <c r="E1254">
        <v>51.75</v>
      </c>
      <c r="F1254">
        <v>18.75</v>
      </c>
      <c r="L1254" s="3">
        <f t="shared" si="80"/>
        <v>1403.5636574074028</v>
      </c>
      <c r="M1254" s="3">
        <f t="shared" si="81"/>
        <v>1.4035636574074029E-2</v>
      </c>
      <c r="N1254" s="1">
        <v>0.74135849537037035</v>
      </c>
      <c r="O1254" t="s">
        <v>35</v>
      </c>
      <c r="P1254">
        <v>53.5</v>
      </c>
      <c r="Q1254">
        <v>31</v>
      </c>
      <c r="R1254">
        <v>42.077538461538232</v>
      </c>
      <c r="S1254">
        <f t="shared" si="82"/>
        <v>-11.077538461538232</v>
      </c>
      <c r="T1254">
        <f t="shared" si="83"/>
        <v>122.71185836685882</v>
      </c>
    </row>
    <row r="1255" spans="1:20" x14ac:dyDescent="0.25">
      <c r="A1255" s="3">
        <f t="shared" si="78"/>
        <v>1396.2442129629603</v>
      </c>
      <c r="B1255" s="3">
        <f t="shared" si="79"/>
        <v>1.3962442129629604E-2</v>
      </c>
      <c r="C1255" s="1">
        <v>0.69234438657407404</v>
      </c>
      <c r="D1255" t="s">
        <v>35</v>
      </c>
      <c r="E1255">
        <v>51.75</v>
      </c>
      <c r="F1255">
        <v>18.809999999999999</v>
      </c>
      <c r="L1255" s="3">
        <f t="shared" si="80"/>
        <v>1404.6747685185212</v>
      </c>
      <c r="M1255" s="3">
        <f t="shared" si="81"/>
        <v>1.4046747685185212E-2</v>
      </c>
      <c r="N1255" s="1">
        <v>0.74136960648148154</v>
      </c>
      <c r="O1255" t="s">
        <v>35</v>
      </c>
      <c r="P1255">
        <v>53.5</v>
      </c>
      <c r="Q1255">
        <v>30.94</v>
      </c>
      <c r="R1255">
        <v>42.077538461538232</v>
      </c>
      <c r="S1255">
        <f t="shared" si="82"/>
        <v>-11.137538461538231</v>
      </c>
      <c r="T1255">
        <f t="shared" si="83"/>
        <v>124.04476298224338</v>
      </c>
    </row>
    <row r="1256" spans="1:20" x14ac:dyDescent="0.25">
      <c r="A1256" s="3">
        <f t="shared" si="78"/>
        <v>1397.3553240740678</v>
      </c>
      <c r="B1256" s="3">
        <f t="shared" si="79"/>
        <v>1.3973553240740677E-2</v>
      </c>
      <c r="C1256" s="1">
        <v>0.69235549768518512</v>
      </c>
      <c r="D1256" t="s">
        <v>35</v>
      </c>
      <c r="E1256">
        <v>51.75</v>
      </c>
      <c r="F1256">
        <v>18.75</v>
      </c>
      <c r="L1256" s="3">
        <f t="shared" si="80"/>
        <v>1405.7812499999934</v>
      </c>
      <c r="M1256" s="3">
        <f t="shared" si="81"/>
        <v>1.4057812499999933E-2</v>
      </c>
      <c r="N1256" s="1">
        <v>0.74138067129629626</v>
      </c>
      <c r="O1256" t="s">
        <v>35</v>
      </c>
      <c r="P1256">
        <v>53.25</v>
      </c>
      <c r="Q1256">
        <v>30.94</v>
      </c>
      <c r="R1256">
        <v>42.077538461538232</v>
      </c>
      <c r="S1256">
        <f t="shared" si="82"/>
        <v>-11.137538461538231</v>
      </c>
      <c r="T1256">
        <f t="shared" si="83"/>
        <v>124.04476298224338</v>
      </c>
    </row>
    <row r="1257" spans="1:20" x14ac:dyDescent="0.25">
      <c r="A1257" s="3">
        <f t="shared" si="78"/>
        <v>1398.4664351851861</v>
      </c>
      <c r="B1257" s="3">
        <f t="shared" si="79"/>
        <v>1.3984664351851861E-2</v>
      </c>
      <c r="C1257" s="1">
        <v>0.6923666087962963</v>
      </c>
      <c r="D1257" t="s">
        <v>35</v>
      </c>
      <c r="E1257">
        <v>52</v>
      </c>
      <c r="F1257">
        <v>18.75</v>
      </c>
      <c r="L1257" s="3">
        <f t="shared" si="80"/>
        <v>1406.8912037036973</v>
      </c>
      <c r="M1257" s="3">
        <f t="shared" si="81"/>
        <v>1.4068912037036974E-2</v>
      </c>
      <c r="N1257" s="1">
        <v>0.7413917708333333</v>
      </c>
      <c r="O1257" t="s">
        <v>35</v>
      </c>
      <c r="P1257">
        <v>53.5</v>
      </c>
      <c r="Q1257">
        <v>30.87</v>
      </c>
      <c r="R1257">
        <v>42.077538461538232</v>
      </c>
      <c r="S1257">
        <f t="shared" si="82"/>
        <v>-11.207538461538231</v>
      </c>
      <c r="T1257">
        <f t="shared" si="83"/>
        <v>125.60891836685875</v>
      </c>
    </row>
    <row r="1258" spans="1:20" x14ac:dyDescent="0.25">
      <c r="A1258" s="3">
        <f t="shared" si="78"/>
        <v>1399.5763888888901</v>
      </c>
      <c r="B1258" s="3">
        <f t="shared" si="79"/>
        <v>1.3995763888888901E-2</v>
      </c>
      <c r="C1258" s="1">
        <v>0.69237770833333334</v>
      </c>
      <c r="D1258" t="s">
        <v>35</v>
      </c>
      <c r="E1258">
        <v>51.75</v>
      </c>
      <c r="F1258">
        <v>18.75</v>
      </c>
      <c r="L1258" s="3">
        <f t="shared" si="80"/>
        <v>1408.0023148148157</v>
      </c>
      <c r="M1258" s="3">
        <f t="shared" si="81"/>
        <v>1.4080023148148157E-2</v>
      </c>
      <c r="N1258" s="1">
        <v>0.74140288194444448</v>
      </c>
      <c r="O1258" t="s">
        <v>35</v>
      </c>
      <c r="P1258">
        <v>53.75</v>
      </c>
      <c r="Q1258">
        <v>30.87</v>
      </c>
      <c r="R1258">
        <v>42.077538461538232</v>
      </c>
      <c r="S1258">
        <f t="shared" si="82"/>
        <v>-11.207538461538231</v>
      </c>
      <c r="T1258">
        <f t="shared" si="83"/>
        <v>125.60891836685875</v>
      </c>
    </row>
    <row r="1259" spans="1:20" x14ac:dyDescent="0.25">
      <c r="A1259" s="3">
        <f t="shared" si="78"/>
        <v>1400.6874999999975</v>
      </c>
      <c r="B1259" s="3">
        <f t="shared" si="79"/>
        <v>1.4006874999999974E-2</v>
      </c>
      <c r="C1259" s="1">
        <v>0.69238881944444441</v>
      </c>
      <c r="D1259" t="s">
        <v>35</v>
      </c>
      <c r="E1259">
        <v>52</v>
      </c>
      <c r="F1259">
        <v>18.809999999999999</v>
      </c>
      <c r="L1259" s="3">
        <f t="shared" si="80"/>
        <v>1409.1180555555472</v>
      </c>
      <c r="M1259" s="3">
        <f t="shared" si="81"/>
        <v>1.4091180555555471E-2</v>
      </c>
      <c r="N1259" s="1">
        <v>0.74141403935185179</v>
      </c>
      <c r="O1259" t="s">
        <v>35</v>
      </c>
      <c r="P1259">
        <v>53.25</v>
      </c>
      <c r="Q1259">
        <v>30.81</v>
      </c>
      <c r="R1259">
        <v>42.077538461538232</v>
      </c>
      <c r="S1259">
        <f t="shared" si="82"/>
        <v>-11.267538461538233</v>
      </c>
      <c r="T1259">
        <f t="shared" si="83"/>
        <v>126.95742298224339</v>
      </c>
    </row>
    <row r="1260" spans="1:20" x14ac:dyDescent="0.25">
      <c r="A1260" s="3">
        <f t="shared" si="78"/>
        <v>1401.8333333333355</v>
      </c>
      <c r="B1260" s="3">
        <f t="shared" si="79"/>
        <v>1.4018333333333355E-2</v>
      </c>
      <c r="C1260" s="1">
        <v>0.6924002777777778</v>
      </c>
      <c r="D1260" t="s">
        <v>35</v>
      </c>
      <c r="E1260">
        <v>52</v>
      </c>
      <c r="F1260">
        <v>18.75</v>
      </c>
      <c r="L1260" s="3">
        <f t="shared" si="80"/>
        <v>1410.2743055555588</v>
      </c>
      <c r="M1260" s="3">
        <f t="shared" si="81"/>
        <v>1.4102743055555589E-2</v>
      </c>
      <c r="N1260" s="1">
        <v>0.74142560185185191</v>
      </c>
      <c r="O1260" t="s">
        <v>35</v>
      </c>
      <c r="P1260">
        <v>53.5</v>
      </c>
      <c r="Q1260">
        <v>30.81</v>
      </c>
      <c r="R1260">
        <v>42.077538461538232</v>
      </c>
      <c r="S1260">
        <f t="shared" si="82"/>
        <v>-11.267538461538233</v>
      </c>
      <c r="T1260">
        <f t="shared" si="83"/>
        <v>126.95742298224339</v>
      </c>
    </row>
    <row r="1261" spans="1:20" x14ac:dyDescent="0.25">
      <c r="A1261" s="3">
        <f t="shared" si="78"/>
        <v>1402.9305555555593</v>
      </c>
      <c r="B1261" s="3">
        <f t="shared" si="79"/>
        <v>1.4029305555555593E-2</v>
      </c>
      <c r="C1261" s="1">
        <v>0.69241125000000003</v>
      </c>
      <c r="D1261" t="s">
        <v>35</v>
      </c>
      <c r="E1261">
        <v>52</v>
      </c>
      <c r="F1261">
        <v>18.809999999999999</v>
      </c>
      <c r="L1261" s="3">
        <f t="shared" si="80"/>
        <v>1411.3854166666661</v>
      </c>
      <c r="M1261" s="3">
        <f t="shared" si="81"/>
        <v>1.4113854166666662E-2</v>
      </c>
      <c r="N1261" s="1">
        <v>0.74143671296296298</v>
      </c>
      <c r="O1261" t="s">
        <v>35</v>
      </c>
      <c r="P1261">
        <v>53.75</v>
      </c>
      <c r="Q1261">
        <v>30.75</v>
      </c>
      <c r="R1261">
        <v>42.077538461538232</v>
      </c>
      <c r="S1261">
        <f t="shared" si="82"/>
        <v>-11.327538461538232</v>
      </c>
      <c r="T1261">
        <f t="shared" si="83"/>
        <v>128.31312759762795</v>
      </c>
    </row>
    <row r="1262" spans="1:20" x14ac:dyDescent="0.25">
      <c r="A1262" s="3">
        <f t="shared" si="78"/>
        <v>1404.0416666666777</v>
      </c>
      <c r="B1262" s="3">
        <f t="shared" si="79"/>
        <v>1.4040416666666777E-2</v>
      </c>
      <c r="C1262" s="1">
        <v>0.69242236111111122</v>
      </c>
      <c r="D1262" t="s">
        <v>35</v>
      </c>
      <c r="E1262">
        <v>52</v>
      </c>
      <c r="F1262">
        <v>18.75</v>
      </c>
      <c r="L1262" s="3">
        <f t="shared" si="80"/>
        <v>1412.4965277777846</v>
      </c>
      <c r="M1262" s="3">
        <f t="shared" si="81"/>
        <v>1.4124965277777846E-2</v>
      </c>
      <c r="N1262" s="1">
        <v>0.74144782407407417</v>
      </c>
      <c r="O1262" t="s">
        <v>35</v>
      </c>
      <c r="P1262">
        <v>54</v>
      </c>
      <c r="Q1262">
        <v>30.69</v>
      </c>
      <c r="R1262">
        <v>42.077538461538232</v>
      </c>
      <c r="S1262">
        <f t="shared" si="82"/>
        <v>-11.387538461538231</v>
      </c>
      <c r="T1262">
        <f t="shared" si="83"/>
        <v>129.67603221301249</v>
      </c>
    </row>
    <row r="1263" spans="1:20" x14ac:dyDescent="0.25">
      <c r="A1263" s="3">
        <f t="shared" si="78"/>
        <v>1405.1446759259179</v>
      </c>
      <c r="B1263" s="3">
        <f t="shared" si="79"/>
        <v>1.4051446759259179E-2</v>
      </c>
      <c r="C1263" s="1">
        <v>0.69243339120370362</v>
      </c>
      <c r="D1263" t="s">
        <v>35</v>
      </c>
      <c r="E1263">
        <v>52.25</v>
      </c>
      <c r="F1263">
        <v>18.809999999999999</v>
      </c>
      <c r="L1263" s="3">
        <f t="shared" si="80"/>
        <v>1413.6076388888807</v>
      </c>
      <c r="M1263" s="3">
        <f t="shared" si="81"/>
        <v>1.4136076388888807E-2</v>
      </c>
      <c r="N1263" s="1">
        <v>0.74145893518518513</v>
      </c>
      <c r="O1263" t="s">
        <v>35</v>
      </c>
      <c r="P1263">
        <v>54</v>
      </c>
      <c r="Q1263">
        <v>29.94</v>
      </c>
      <c r="R1263">
        <v>42.077538461538232</v>
      </c>
      <c r="S1263">
        <f t="shared" si="82"/>
        <v>-12.137538461538231</v>
      </c>
      <c r="T1263">
        <f t="shared" si="83"/>
        <v>147.31983990531984</v>
      </c>
    </row>
    <row r="1264" spans="1:20" x14ac:dyDescent="0.25">
      <c r="A1264" s="3">
        <f t="shared" si="78"/>
        <v>1406.2662037037098</v>
      </c>
      <c r="B1264" s="3">
        <f t="shared" si="79"/>
        <v>1.4062662037037099E-2</v>
      </c>
      <c r="C1264" s="1">
        <v>0.69244460648148154</v>
      </c>
      <c r="D1264" t="s">
        <v>35</v>
      </c>
      <c r="E1264">
        <v>52.5</v>
      </c>
      <c r="F1264">
        <v>18.809999999999999</v>
      </c>
      <c r="L1264" s="3">
        <f t="shared" si="80"/>
        <v>1414.7187499999991</v>
      </c>
      <c r="M1264" s="3">
        <f t="shared" si="81"/>
        <v>1.4147187499999991E-2</v>
      </c>
      <c r="N1264" s="1">
        <v>0.74147004629629631</v>
      </c>
      <c r="O1264" t="s">
        <v>35</v>
      </c>
      <c r="P1264">
        <v>54</v>
      </c>
      <c r="Q1264">
        <v>29.81</v>
      </c>
      <c r="R1264">
        <v>42.077538461538232</v>
      </c>
      <c r="S1264">
        <f t="shared" si="82"/>
        <v>-12.267538461538233</v>
      </c>
      <c r="T1264">
        <f t="shared" si="83"/>
        <v>150.49249990531985</v>
      </c>
    </row>
    <row r="1265" spans="1:20" x14ac:dyDescent="0.25">
      <c r="A1265" s="3">
        <f t="shared" si="78"/>
        <v>1407.376157407414</v>
      </c>
      <c r="B1265" s="3">
        <f t="shared" si="79"/>
        <v>1.407376157407414E-2</v>
      </c>
      <c r="C1265" s="1">
        <v>0.69245570601851858</v>
      </c>
      <c r="D1265" t="s">
        <v>35</v>
      </c>
      <c r="E1265">
        <v>51.75</v>
      </c>
      <c r="F1265">
        <v>18.75</v>
      </c>
      <c r="L1265" s="3">
        <f t="shared" si="80"/>
        <v>1415.8298611111063</v>
      </c>
      <c r="M1265" s="3">
        <f t="shared" si="81"/>
        <v>1.4158298611111064E-2</v>
      </c>
      <c r="N1265" s="1">
        <v>0.74148115740740739</v>
      </c>
      <c r="O1265" t="s">
        <v>35</v>
      </c>
      <c r="P1265">
        <v>53.75</v>
      </c>
      <c r="Q1265">
        <v>29.81</v>
      </c>
      <c r="R1265">
        <v>42.077538461538232</v>
      </c>
      <c r="S1265">
        <f t="shared" si="82"/>
        <v>-12.267538461538233</v>
      </c>
      <c r="T1265">
        <f t="shared" si="83"/>
        <v>150.49249990531985</v>
      </c>
    </row>
    <row r="1266" spans="1:20" x14ac:dyDescent="0.25">
      <c r="A1266" s="3">
        <f t="shared" si="78"/>
        <v>1408.5150462962993</v>
      </c>
      <c r="B1266" s="3">
        <f t="shared" si="79"/>
        <v>1.4085150462962992E-2</v>
      </c>
      <c r="C1266" s="1">
        <v>0.69246709490740743</v>
      </c>
      <c r="D1266" t="s">
        <v>35</v>
      </c>
      <c r="E1266">
        <v>51.75</v>
      </c>
      <c r="F1266">
        <v>18.75</v>
      </c>
      <c r="L1266" s="3">
        <f t="shared" si="80"/>
        <v>1416.9409722222249</v>
      </c>
      <c r="M1266" s="3">
        <f t="shared" si="81"/>
        <v>1.4169409722222248E-2</v>
      </c>
      <c r="N1266" s="1">
        <v>0.74149226851851857</v>
      </c>
      <c r="O1266" t="s">
        <v>35</v>
      </c>
      <c r="P1266">
        <v>53.75</v>
      </c>
      <c r="Q1266">
        <v>30.56</v>
      </c>
      <c r="R1266">
        <v>42.077538461538232</v>
      </c>
      <c r="S1266">
        <f t="shared" si="82"/>
        <v>-11.517538461538233</v>
      </c>
      <c r="T1266">
        <f t="shared" si="83"/>
        <v>132.6536922130125</v>
      </c>
    </row>
    <row r="1267" spans="1:20" x14ac:dyDescent="0.25">
      <c r="A1267" s="3">
        <f t="shared" si="78"/>
        <v>1409.6250000000032</v>
      </c>
      <c r="B1267" s="3">
        <f t="shared" si="79"/>
        <v>1.4096250000000032E-2</v>
      </c>
      <c r="C1267" s="1">
        <v>0.69247819444444447</v>
      </c>
      <c r="D1267" t="s">
        <v>35</v>
      </c>
      <c r="E1267">
        <v>52.25</v>
      </c>
      <c r="F1267">
        <v>18.75</v>
      </c>
      <c r="L1267" s="3">
        <f t="shared" si="80"/>
        <v>1418.0578703703707</v>
      </c>
      <c r="M1267" s="3">
        <f t="shared" si="81"/>
        <v>1.4180578703703706E-2</v>
      </c>
      <c r="N1267" s="1">
        <v>0.74150343750000003</v>
      </c>
      <c r="O1267" t="s">
        <v>35</v>
      </c>
      <c r="P1267">
        <v>54</v>
      </c>
      <c r="Q1267">
        <v>30.5</v>
      </c>
      <c r="R1267">
        <v>42.077538461538232</v>
      </c>
      <c r="S1267">
        <f t="shared" si="82"/>
        <v>-11.577538461538232</v>
      </c>
      <c r="T1267">
        <f t="shared" si="83"/>
        <v>134.03939682839706</v>
      </c>
    </row>
    <row r="1268" spans="1:20" x14ac:dyDescent="0.25">
      <c r="A1268" s="3">
        <f t="shared" si="78"/>
        <v>1410.7361111111106</v>
      </c>
      <c r="B1268" s="3">
        <f t="shared" si="79"/>
        <v>1.4107361111111105E-2</v>
      </c>
      <c r="C1268" s="1">
        <v>0.69248930555555555</v>
      </c>
      <c r="D1268" t="s">
        <v>35</v>
      </c>
      <c r="E1268">
        <v>51.75</v>
      </c>
      <c r="F1268">
        <v>18.75</v>
      </c>
      <c r="L1268" s="3">
        <f t="shared" si="80"/>
        <v>1419.1689814814779</v>
      </c>
      <c r="M1268" s="3">
        <f t="shared" si="81"/>
        <v>1.4191689814814779E-2</v>
      </c>
      <c r="N1268" s="1">
        <v>0.7415145486111111</v>
      </c>
      <c r="O1268" t="s">
        <v>35</v>
      </c>
      <c r="P1268">
        <v>54</v>
      </c>
      <c r="Q1268">
        <v>29.69</v>
      </c>
      <c r="R1268">
        <v>42.077538461538232</v>
      </c>
      <c r="S1268">
        <f t="shared" si="82"/>
        <v>-12.387538461538231</v>
      </c>
      <c r="T1268">
        <f t="shared" si="83"/>
        <v>153.45110913608897</v>
      </c>
    </row>
    <row r="1269" spans="1:20" x14ac:dyDescent="0.25">
      <c r="A1269" s="3">
        <f t="shared" si="78"/>
        <v>1411.8414351851793</v>
      </c>
      <c r="B1269" s="3">
        <f t="shared" si="79"/>
        <v>1.4118414351851793E-2</v>
      </c>
      <c r="C1269" s="1">
        <v>0.69250035879629623</v>
      </c>
      <c r="D1269" t="s">
        <v>35</v>
      </c>
      <c r="E1269">
        <v>51.75</v>
      </c>
      <c r="F1269">
        <v>18.75</v>
      </c>
      <c r="L1269" s="3">
        <f t="shared" si="80"/>
        <v>1420.2789351851818</v>
      </c>
      <c r="M1269" s="3">
        <f t="shared" si="81"/>
        <v>1.4202789351851819E-2</v>
      </c>
      <c r="N1269" s="1">
        <v>0.74152564814814814</v>
      </c>
      <c r="O1269" t="s">
        <v>35</v>
      </c>
      <c r="P1269">
        <v>54.25</v>
      </c>
      <c r="Q1269">
        <v>29.62</v>
      </c>
      <c r="R1269">
        <v>42.077538461538232</v>
      </c>
      <c r="S1269">
        <f t="shared" si="82"/>
        <v>-12.457538461538231</v>
      </c>
      <c r="T1269">
        <f t="shared" si="83"/>
        <v>155.19026452070432</v>
      </c>
    </row>
    <row r="1270" spans="1:20" x14ac:dyDescent="0.25">
      <c r="A1270" s="3">
        <f t="shared" si="78"/>
        <v>1412.9525462962977</v>
      </c>
      <c r="B1270" s="3">
        <f t="shared" si="79"/>
        <v>1.4129525462962977E-2</v>
      </c>
      <c r="C1270" s="1">
        <v>0.69251146990740742</v>
      </c>
      <c r="D1270" t="s">
        <v>35</v>
      </c>
      <c r="E1270">
        <v>52</v>
      </c>
      <c r="F1270">
        <v>18.75</v>
      </c>
      <c r="L1270" s="3">
        <f t="shared" si="80"/>
        <v>1421.4236111111056</v>
      </c>
      <c r="M1270" s="3">
        <f t="shared" si="81"/>
        <v>1.4214236111111056E-2</v>
      </c>
      <c r="N1270" s="1">
        <v>0.74153709490740738</v>
      </c>
      <c r="O1270" t="s">
        <v>35</v>
      </c>
      <c r="P1270">
        <v>54.5</v>
      </c>
      <c r="Q1270">
        <v>29.56</v>
      </c>
      <c r="R1270">
        <v>42.077538461538232</v>
      </c>
      <c r="S1270">
        <f t="shared" si="82"/>
        <v>-12.517538461538233</v>
      </c>
      <c r="T1270">
        <f t="shared" si="83"/>
        <v>156.68876913608895</v>
      </c>
    </row>
    <row r="1271" spans="1:20" x14ac:dyDescent="0.25">
      <c r="A1271" s="3">
        <f t="shared" si="78"/>
        <v>1414.0625000000018</v>
      </c>
      <c r="B1271" s="3">
        <f t="shared" si="79"/>
        <v>1.4140625000000018E-2</v>
      </c>
      <c r="C1271" s="1">
        <v>0.69252256944444446</v>
      </c>
      <c r="D1271" t="s">
        <v>35</v>
      </c>
      <c r="E1271">
        <v>52.5</v>
      </c>
      <c r="F1271">
        <v>18.75</v>
      </c>
      <c r="L1271" s="3">
        <f t="shared" si="80"/>
        <v>1422.5682870370292</v>
      </c>
      <c r="M1271" s="3">
        <f t="shared" si="81"/>
        <v>1.4225682870370293E-2</v>
      </c>
      <c r="N1271" s="1">
        <v>0.74154854166666662</v>
      </c>
      <c r="O1271" t="s">
        <v>35</v>
      </c>
      <c r="P1271">
        <v>54.75</v>
      </c>
      <c r="Q1271">
        <v>29.5</v>
      </c>
      <c r="R1271">
        <v>42.077538461538232</v>
      </c>
      <c r="S1271">
        <f t="shared" si="82"/>
        <v>-12.577538461538232</v>
      </c>
      <c r="T1271">
        <f t="shared" si="83"/>
        <v>158.19447375147351</v>
      </c>
    </row>
    <row r="1272" spans="1:20" x14ac:dyDescent="0.25">
      <c r="A1272" s="3">
        <f t="shared" si="78"/>
        <v>1415.173611111109</v>
      </c>
      <c r="B1272" s="3">
        <f t="shared" si="79"/>
        <v>1.4151736111111091E-2</v>
      </c>
      <c r="C1272" s="1">
        <v>0.69253368055555553</v>
      </c>
      <c r="D1272" t="s">
        <v>35</v>
      </c>
      <c r="E1272">
        <v>52.25</v>
      </c>
      <c r="F1272">
        <v>18.75</v>
      </c>
      <c r="L1272" s="3">
        <f t="shared" si="80"/>
        <v>1423.7256944444443</v>
      </c>
      <c r="M1272" s="3">
        <f t="shared" si="81"/>
        <v>1.4237256944444443E-2</v>
      </c>
      <c r="N1272" s="1">
        <v>0.74156011574074077</v>
      </c>
      <c r="O1272" t="s">
        <v>35</v>
      </c>
      <c r="P1272">
        <v>54.25</v>
      </c>
      <c r="Q1272">
        <v>29.5</v>
      </c>
      <c r="R1272">
        <v>42.077538461538232</v>
      </c>
      <c r="S1272">
        <f t="shared" si="82"/>
        <v>-12.577538461538232</v>
      </c>
      <c r="T1272">
        <f t="shared" si="83"/>
        <v>158.19447375147351</v>
      </c>
    </row>
    <row r="1273" spans="1:20" x14ac:dyDescent="0.25">
      <c r="A1273" s="3">
        <f t="shared" si="78"/>
        <v>1416.2847222222274</v>
      </c>
      <c r="B1273" s="3">
        <f t="shared" si="79"/>
        <v>1.4162847222222275E-2</v>
      </c>
      <c r="C1273" s="1">
        <v>0.69254479166666671</v>
      </c>
      <c r="D1273" t="s">
        <v>35</v>
      </c>
      <c r="E1273">
        <v>52.25</v>
      </c>
      <c r="F1273">
        <v>18.75</v>
      </c>
      <c r="L1273" s="3">
        <f t="shared" si="80"/>
        <v>1424.8368055555516</v>
      </c>
      <c r="M1273" s="3">
        <f t="shared" si="81"/>
        <v>1.4248368055555516E-2</v>
      </c>
      <c r="N1273" s="1">
        <v>0.74157122685185184</v>
      </c>
      <c r="O1273" t="s">
        <v>35</v>
      </c>
      <c r="P1273">
        <v>54.25</v>
      </c>
      <c r="Q1273">
        <v>29.44</v>
      </c>
      <c r="R1273">
        <v>42.077538461538232</v>
      </c>
      <c r="S1273">
        <f t="shared" si="82"/>
        <v>-12.637538461538231</v>
      </c>
      <c r="T1273">
        <f t="shared" si="83"/>
        <v>159.70737836685808</v>
      </c>
    </row>
    <row r="1274" spans="1:20" x14ac:dyDescent="0.25">
      <c r="A1274" s="3">
        <f t="shared" si="78"/>
        <v>1417.3958333333348</v>
      </c>
      <c r="B1274" s="3">
        <f t="shared" si="79"/>
        <v>1.4173958333333347E-2</v>
      </c>
      <c r="C1274" s="1">
        <v>0.69255590277777779</v>
      </c>
      <c r="D1274" t="s">
        <v>35</v>
      </c>
      <c r="E1274">
        <v>51.75</v>
      </c>
      <c r="F1274">
        <v>18.75</v>
      </c>
      <c r="L1274" s="3">
        <f t="shared" si="80"/>
        <v>1426.1793981481419</v>
      </c>
      <c r="M1274" s="3">
        <f t="shared" si="81"/>
        <v>1.4261793981481419E-2</v>
      </c>
      <c r="N1274" s="1">
        <v>0.74158465277777774</v>
      </c>
      <c r="O1274" t="s">
        <v>35</v>
      </c>
      <c r="P1274">
        <v>54.75</v>
      </c>
      <c r="Q1274">
        <v>29.37</v>
      </c>
      <c r="R1274">
        <v>42.077538461538232</v>
      </c>
      <c r="S1274">
        <f t="shared" si="82"/>
        <v>-12.707538461538231</v>
      </c>
      <c r="T1274">
        <f t="shared" si="83"/>
        <v>161.48153375147345</v>
      </c>
    </row>
    <row r="1275" spans="1:20" x14ac:dyDescent="0.25">
      <c r="A1275" s="3">
        <f t="shared" si="78"/>
        <v>1418.5381944444409</v>
      </c>
      <c r="B1275" s="3">
        <f t="shared" si="79"/>
        <v>1.4185381944444408E-2</v>
      </c>
      <c r="C1275" s="1">
        <v>0.69256732638888885</v>
      </c>
      <c r="D1275" t="s">
        <v>35</v>
      </c>
      <c r="E1275">
        <v>52.25</v>
      </c>
      <c r="F1275">
        <v>18.75</v>
      </c>
      <c r="L1275" s="3">
        <f t="shared" si="80"/>
        <v>1427.2905092592603</v>
      </c>
      <c r="M1275" s="3">
        <f t="shared" si="81"/>
        <v>1.4272905092592603E-2</v>
      </c>
      <c r="N1275" s="1">
        <v>0.74159576388888893</v>
      </c>
      <c r="O1275" t="s">
        <v>35</v>
      </c>
      <c r="P1275">
        <v>55</v>
      </c>
      <c r="Q1275">
        <v>29.37</v>
      </c>
      <c r="R1275">
        <v>42.077538461538232</v>
      </c>
      <c r="S1275">
        <f t="shared" si="82"/>
        <v>-12.707538461538231</v>
      </c>
      <c r="T1275">
        <f t="shared" si="83"/>
        <v>161.48153375147345</v>
      </c>
    </row>
    <row r="1276" spans="1:20" x14ac:dyDescent="0.25">
      <c r="A1276" s="3">
        <f t="shared" si="78"/>
        <v>1419.6388888888966</v>
      </c>
      <c r="B1276" s="3">
        <f t="shared" si="79"/>
        <v>1.4196388888888967E-2</v>
      </c>
      <c r="C1276" s="1">
        <v>0.69257833333333341</v>
      </c>
      <c r="D1276" t="s">
        <v>35</v>
      </c>
      <c r="E1276">
        <v>52.25</v>
      </c>
      <c r="F1276">
        <v>18.690000000000001</v>
      </c>
      <c r="L1276" s="3">
        <f t="shared" si="80"/>
        <v>1428.3923611111081</v>
      </c>
      <c r="M1276" s="3">
        <f t="shared" si="81"/>
        <v>1.4283923611111082E-2</v>
      </c>
      <c r="N1276" s="1">
        <v>0.74160678240740741</v>
      </c>
      <c r="O1276" t="s">
        <v>35</v>
      </c>
      <c r="P1276">
        <v>54.5</v>
      </c>
      <c r="Q1276">
        <v>29.31</v>
      </c>
      <c r="R1276">
        <v>42.077538461538232</v>
      </c>
      <c r="S1276">
        <f t="shared" si="82"/>
        <v>-12.767538461538233</v>
      </c>
      <c r="T1276">
        <f t="shared" si="83"/>
        <v>163.01003836685808</v>
      </c>
    </row>
    <row r="1277" spans="1:20" x14ac:dyDescent="0.25">
      <c r="A1277" s="3">
        <f t="shared" si="78"/>
        <v>1420.7488425926008</v>
      </c>
      <c r="B1277" s="3">
        <f t="shared" si="79"/>
        <v>1.4207488425926007E-2</v>
      </c>
      <c r="C1277" s="1">
        <v>0.69258943287037045</v>
      </c>
      <c r="D1277" t="s">
        <v>35</v>
      </c>
      <c r="E1277">
        <v>52</v>
      </c>
      <c r="F1277">
        <v>18.690000000000001</v>
      </c>
      <c r="L1277" s="3">
        <f t="shared" si="80"/>
        <v>1429.5034722222156</v>
      </c>
      <c r="M1277" s="3">
        <f t="shared" si="81"/>
        <v>1.4295034722222155E-2</v>
      </c>
      <c r="N1277" s="1">
        <v>0.74161789351851848</v>
      </c>
      <c r="O1277" t="s">
        <v>35</v>
      </c>
      <c r="P1277">
        <v>55</v>
      </c>
      <c r="Q1277">
        <v>29.25</v>
      </c>
      <c r="R1277">
        <v>42.077538461538232</v>
      </c>
      <c r="S1277">
        <f t="shared" si="82"/>
        <v>-12.827538461538232</v>
      </c>
      <c r="T1277">
        <f t="shared" si="83"/>
        <v>164.54574298224264</v>
      </c>
    </row>
    <row r="1278" spans="1:20" x14ac:dyDescent="0.25">
      <c r="A1278" s="3">
        <f t="shared" si="78"/>
        <v>1421.8599537036969</v>
      </c>
      <c r="B1278" s="3">
        <f t="shared" si="79"/>
        <v>1.4218599537036969E-2</v>
      </c>
      <c r="C1278" s="1">
        <v>0.69260054398148141</v>
      </c>
      <c r="D1278" t="s">
        <v>35</v>
      </c>
      <c r="E1278">
        <v>52.5</v>
      </c>
      <c r="F1278">
        <v>18.75</v>
      </c>
      <c r="L1278" s="3">
        <f t="shared" si="80"/>
        <v>1430.7071759259161</v>
      </c>
      <c r="M1278" s="3">
        <f t="shared" si="81"/>
        <v>1.430707175925916E-2</v>
      </c>
      <c r="N1278" s="1">
        <v>0.74162993055555548</v>
      </c>
      <c r="O1278" t="s">
        <v>35</v>
      </c>
      <c r="P1278">
        <v>54.5</v>
      </c>
      <c r="Q1278">
        <v>29.25</v>
      </c>
      <c r="R1278">
        <v>42.077538461538232</v>
      </c>
      <c r="S1278">
        <f t="shared" si="82"/>
        <v>-12.827538461538232</v>
      </c>
      <c r="T1278">
        <f t="shared" si="83"/>
        <v>164.54574298224264</v>
      </c>
    </row>
    <row r="1279" spans="1:20" x14ac:dyDescent="0.25">
      <c r="A1279" s="3">
        <f t="shared" si="78"/>
        <v>1422.9710648148152</v>
      </c>
      <c r="B1279" s="3">
        <f t="shared" si="79"/>
        <v>1.4229710648148153E-2</v>
      </c>
      <c r="C1279" s="1">
        <v>0.69261165509259259</v>
      </c>
      <c r="D1279" t="s">
        <v>35</v>
      </c>
      <c r="E1279">
        <v>51.75</v>
      </c>
      <c r="F1279">
        <v>18.75</v>
      </c>
      <c r="L1279" s="3">
        <f t="shared" si="80"/>
        <v>1431.864583333331</v>
      </c>
      <c r="M1279" s="3">
        <f t="shared" si="81"/>
        <v>1.431864583333331E-2</v>
      </c>
      <c r="N1279" s="1">
        <v>0.74164150462962963</v>
      </c>
      <c r="O1279" t="s">
        <v>35</v>
      </c>
      <c r="P1279">
        <v>54.75</v>
      </c>
      <c r="Q1279">
        <v>29.19</v>
      </c>
      <c r="R1279">
        <v>42.077538461538232</v>
      </c>
      <c r="S1279">
        <f t="shared" si="82"/>
        <v>-12.887538461538231</v>
      </c>
      <c r="T1279">
        <f t="shared" si="83"/>
        <v>166.08864759762719</v>
      </c>
    </row>
    <row r="1280" spans="1:20" x14ac:dyDescent="0.25">
      <c r="A1280" s="3">
        <f t="shared" si="78"/>
        <v>1424.0821759259225</v>
      </c>
      <c r="B1280" s="3">
        <f t="shared" si="79"/>
        <v>1.4240821759259226E-2</v>
      </c>
      <c r="C1280" s="1">
        <v>0.69262276620370367</v>
      </c>
      <c r="D1280" t="s">
        <v>35</v>
      </c>
      <c r="E1280">
        <v>52</v>
      </c>
      <c r="F1280">
        <v>18.75</v>
      </c>
      <c r="L1280" s="3">
        <f t="shared" si="80"/>
        <v>1433.0092592592548</v>
      </c>
      <c r="M1280" s="3">
        <f t="shared" si="81"/>
        <v>1.4330092592592547E-2</v>
      </c>
      <c r="N1280" s="1">
        <v>0.74165295138888887</v>
      </c>
      <c r="O1280" t="s">
        <v>35</v>
      </c>
      <c r="P1280">
        <v>54.5</v>
      </c>
      <c r="Q1280">
        <v>29.19</v>
      </c>
      <c r="R1280">
        <v>42.077538461538232</v>
      </c>
      <c r="S1280">
        <f t="shared" si="82"/>
        <v>-12.887538461538231</v>
      </c>
      <c r="T1280">
        <f t="shared" si="83"/>
        <v>166.08864759762719</v>
      </c>
    </row>
    <row r="1281" spans="1:20" x14ac:dyDescent="0.25">
      <c r="A1281" s="3">
        <f t="shared" si="78"/>
        <v>1425.3159722222185</v>
      </c>
      <c r="B1281" s="3">
        <f t="shared" si="79"/>
        <v>1.4253159722222186E-2</v>
      </c>
      <c r="C1281" s="1">
        <v>0.69263510416666663</v>
      </c>
      <c r="D1281" t="s">
        <v>35</v>
      </c>
      <c r="E1281">
        <v>52.75</v>
      </c>
      <c r="F1281">
        <v>18.75</v>
      </c>
      <c r="L1281" s="3">
        <f t="shared" si="80"/>
        <v>1434.1597222222169</v>
      </c>
      <c r="M1281" s="3">
        <f t="shared" si="81"/>
        <v>1.4341597222222169E-2</v>
      </c>
      <c r="N1281" s="1">
        <v>0.74166445601851849</v>
      </c>
      <c r="O1281" t="s">
        <v>35</v>
      </c>
      <c r="P1281">
        <v>54.75</v>
      </c>
      <c r="Q1281">
        <v>29.12</v>
      </c>
      <c r="R1281">
        <v>42.077538461538232</v>
      </c>
      <c r="S1281">
        <f t="shared" si="82"/>
        <v>-12.957538461538231</v>
      </c>
      <c r="T1281">
        <f t="shared" si="83"/>
        <v>167.89780298224255</v>
      </c>
    </row>
    <row r="1282" spans="1:20" x14ac:dyDescent="0.25">
      <c r="A1282" s="3">
        <f t="shared" si="78"/>
        <v>1426.4733796296337</v>
      </c>
      <c r="B1282" s="3">
        <f t="shared" si="79"/>
        <v>1.4264733796296336E-2</v>
      </c>
      <c r="C1282" s="1">
        <v>0.69264667824074078</v>
      </c>
      <c r="D1282" t="s">
        <v>35</v>
      </c>
      <c r="E1282">
        <v>52.5</v>
      </c>
      <c r="F1282">
        <v>18.75</v>
      </c>
      <c r="L1282" s="3">
        <f t="shared" si="80"/>
        <v>1435.2708333333353</v>
      </c>
      <c r="M1282" s="3">
        <f t="shared" si="81"/>
        <v>1.4352708333333353E-2</v>
      </c>
      <c r="N1282" s="1">
        <v>0.74167556712962968</v>
      </c>
      <c r="O1282" t="s">
        <v>35</v>
      </c>
      <c r="P1282">
        <v>54.75</v>
      </c>
      <c r="Q1282">
        <v>29.12</v>
      </c>
      <c r="R1282">
        <v>42.077538461538232</v>
      </c>
      <c r="S1282">
        <f t="shared" si="82"/>
        <v>-12.957538461538231</v>
      </c>
      <c r="T1282">
        <f t="shared" si="83"/>
        <v>167.89780298224255</v>
      </c>
    </row>
    <row r="1283" spans="1:20" x14ac:dyDescent="0.25">
      <c r="A1283" s="3">
        <f t="shared" si="78"/>
        <v>1427.5844907407409</v>
      </c>
      <c r="B1283" s="3">
        <f t="shared" si="79"/>
        <v>1.4275844907407409E-2</v>
      </c>
      <c r="C1283" s="1">
        <v>0.69265778935185185</v>
      </c>
      <c r="D1283" t="s">
        <v>35</v>
      </c>
      <c r="E1283">
        <v>52.25</v>
      </c>
      <c r="F1283">
        <v>18.75</v>
      </c>
      <c r="L1283" s="3">
        <f t="shared" si="80"/>
        <v>1436.3819444444314</v>
      </c>
      <c r="M1283" s="3">
        <f t="shared" si="81"/>
        <v>1.4363819444444315E-2</v>
      </c>
      <c r="N1283" s="1">
        <v>0.74168667824074064</v>
      </c>
      <c r="O1283" t="s">
        <v>35</v>
      </c>
      <c r="P1283">
        <v>55</v>
      </c>
      <c r="Q1283">
        <v>29.12</v>
      </c>
      <c r="R1283">
        <v>42.077538461538232</v>
      </c>
      <c r="S1283">
        <f t="shared" si="82"/>
        <v>-12.957538461538231</v>
      </c>
      <c r="T1283">
        <f t="shared" si="83"/>
        <v>167.89780298224255</v>
      </c>
    </row>
    <row r="1284" spans="1:20" x14ac:dyDescent="0.25">
      <c r="A1284" s="3">
        <f t="shared" ref="A1284:A1347" si="84">B1284*(10^5)</f>
        <v>1428.6956018518592</v>
      </c>
      <c r="B1284" s="3">
        <f t="shared" ref="B1284:B1347" si="85">(B1283+(C1284-C1283))</f>
        <v>1.4286956018518593E-2</v>
      </c>
      <c r="C1284" s="1">
        <v>0.69266890046296303</v>
      </c>
      <c r="D1284" t="s">
        <v>35</v>
      </c>
      <c r="E1284">
        <v>52</v>
      </c>
      <c r="F1284">
        <v>18.75</v>
      </c>
      <c r="L1284" s="3">
        <f t="shared" ref="L1284:L1347" si="86">M1284*(10^5)</f>
        <v>1437.4965277777819</v>
      </c>
      <c r="M1284" s="3">
        <f t="shared" ref="M1284:M1347" si="87">(M1283+(N1284-N1283))</f>
        <v>1.4374965277777818E-2</v>
      </c>
      <c r="N1284" s="1">
        <v>0.74169782407407414</v>
      </c>
      <c r="O1284" t="s">
        <v>35</v>
      </c>
      <c r="P1284">
        <v>54.75</v>
      </c>
      <c r="Q1284">
        <v>29</v>
      </c>
      <c r="R1284">
        <v>42.077538461538232</v>
      </c>
      <c r="S1284">
        <f t="shared" si="82"/>
        <v>-13.077538461538232</v>
      </c>
      <c r="T1284">
        <f t="shared" si="83"/>
        <v>171.02201221301175</v>
      </c>
    </row>
    <row r="1285" spans="1:20" x14ac:dyDescent="0.25">
      <c r="A1285" s="3">
        <f t="shared" si="84"/>
        <v>1429.7962962962929</v>
      </c>
      <c r="B1285" s="3">
        <f t="shared" si="85"/>
        <v>1.4297962962962929E-2</v>
      </c>
      <c r="C1285" s="1">
        <v>0.69267990740740737</v>
      </c>
      <c r="D1285" t="s">
        <v>35</v>
      </c>
      <c r="E1285">
        <v>52</v>
      </c>
      <c r="F1285">
        <v>18.75</v>
      </c>
      <c r="L1285" s="3">
        <f t="shared" si="86"/>
        <v>1438.6076388888891</v>
      </c>
      <c r="M1285" s="3">
        <f t="shared" si="87"/>
        <v>1.4386076388888891E-2</v>
      </c>
      <c r="N1285" s="1">
        <v>0.74170893518518521</v>
      </c>
      <c r="O1285" t="s">
        <v>35</v>
      </c>
      <c r="P1285">
        <v>55.25</v>
      </c>
      <c r="Q1285">
        <v>28.87</v>
      </c>
      <c r="R1285">
        <v>42.077538461538232</v>
      </c>
      <c r="S1285">
        <f t="shared" si="82"/>
        <v>-13.207538461538231</v>
      </c>
      <c r="T1285">
        <f t="shared" si="83"/>
        <v>174.43907221301166</v>
      </c>
    </row>
    <row r="1286" spans="1:20" x14ac:dyDescent="0.25">
      <c r="A1286" s="3">
        <f t="shared" si="84"/>
        <v>1431.0266203703793</v>
      </c>
      <c r="B1286" s="3">
        <f t="shared" si="85"/>
        <v>1.4310266203703792E-2</v>
      </c>
      <c r="C1286" s="1">
        <v>0.69269221064814823</v>
      </c>
      <c r="D1286" t="s">
        <v>35</v>
      </c>
      <c r="E1286">
        <v>52.75</v>
      </c>
      <c r="F1286">
        <v>18.75</v>
      </c>
      <c r="L1286" s="3">
        <f t="shared" si="86"/>
        <v>1439.8113425925897</v>
      </c>
      <c r="M1286" s="3">
        <f t="shared" si="87"/>
        <v>1.4398113425925896E-2</v>
      </c>
      <c r="N1286" s="1">
        <v>0.74172097222222222</v>
      </c>
      <c r="O1286" t="s">
        <v>35</v>
      </c>
      <c r="P1286">
        <v>54.75</v>
      </c>
      <c r="Q1286">
        <v>28.87</v>
      </c>
      <c r="R1286">
        <v>42.077538461538232</v>
      </c>
      <c r="S1286">
        <f t="shared" si="82"/>
        <v>-13.207538461538231</v>
      </c>
      <c r="T1286">
        <f t="shared" si="83"/>
        <v>174.43907221301166</v>
      </c>
    </row>
    <row r="1287" spans="1:20" x14ac:dyDescent="0.25">
      <c r="A1287" s="3">
        <f t="shared" si="84"/>
        <v>1432.1689814814854</v>
      </c>
      <c r="B1287" s="3">
        <f t="shared" si="85"/>
        <v>1.4321689814814853E-2</v>
      </c>
      <c r="C1287" s="1">
        <v>0.69270363425925929</v>
      </c>
      <c r="D1287" t="s">
        <v>35</v>
      </c>
      <c r="E1287">
        <v>52.75</v>
      </c>
      <c r="F1287">
        <v>18.75</v>
      </c>
      <c r="L1287" s="3">
        <f t="shared" si="86"/>
        <v>1440.922453703708</v>
      </c>
      <c r="M1287" s="3">
        <f t="shared" si="87"/>
        <v>1.440922453703708E-2</v>
      </c>
      <c r="N1287" s="1">
        <v>0.7417320833333334</v>
      </c>
      <c r="O1287" t="s">
        <v>35</v>
      </c>
      <c r="P1287">
        <v>54.5</v>
      </c>
      <c r="Q1287">
        <v>25</v>
      </c>
      <c r="R1287">
        <v>42.077538461538232</v>
      </c>
      <c r="S1287">
        <f t="shared" si="82"/>
        <v>-17.077538461538232</v>
      </c>
      <c r="T1287">
        <f t="shared" si="83"/>
        <v>291.64231990531761</v>
      </c>
    </row>
    <row r="1288" spans="1:20" x14ac:dyDescent="0.25">
      <c r="A1288" s="3">
        <f t="shared" si="84"/>
        <v>1433.2962962962936</v>
      </c>
      <c r="B1288" s="3">
        <f t="shared" si="85"/>
        <v>1.4332962962962936E-2</v>
      </c>
      <c r="C1288" s="1">
        <v>0.69271490740740738</v>
      </c>
      <c r="D1288" t="s">
        <v>35</v>
      </c>
      <c r="E1288">
        <v>52.75</v>
      </c>
      <c r="F1288">
        <v>18.75</v>
      </c>
      <c r="L1288" s="3">
        <f t="shared" si="86"/>
        <v>1442.0787037037087</v>
      </c>
      <c r="M1288" s="3">
        <f t="shared" si="87"/>
        <v>1.4420787037037086E-2</v>
      </c>
      <c r="N1288" s="1">
        <v>0.74174364583333341</v>
      </c>
      <c r="O1288" t="s">
        <v>35</v>
      </c>
      <c r="P1288">
        <v>54.75</v>
      </c>
      <c r="Q1288">
        <v>29</v>
      </c>
      <c r="R1288">
        <v>42.077538461538232</v>
      </c>
      <c r="S1288">
        <f t="shared" si="82"/>
        <v>-13.077538461538232</v>
      </c>
      <c r="T1288">
        <f t="shared" si="83"/>
        <v>171.02201221301175</v>
      </c>
    </row>
    <row r="1289" spans="1:20" x14ac:dyDescent="0.25">
      <c r="A1289" s="3">
        <f t="shared" si="84"/>
        <v>1434.4074074074119</v>
      </c>
      <c r="B1289" s="3">
        <f t="shared" si="85"/>
        <v>1.434407407407412E-2</v>
      </c>
      <c r="C1289" s="1">
        <v>0.69272601851851856</v>
      </c>
      <c r="D1289" t="s">
        <v>35</v>
      </c>
      <c r="E1289">
        <v>52.5</v>
      </c>
      <c r="F1289">
        <v>18.75</v>
      </c>
      <c r="L1289" s="3">
        <f t="shared" si="86"/>
        <v>1443.1898148148048</v>
      </c>
      <c r="M1289" s="3">
        <f t="shared" si="87"/>
        <v>1.4431898148148048E-2</v>
      </c>
      <c r="N1289" s="1">
        <v>0.74175475694444437</v>
      </c>
      <c r="O1289" t="s">
        <v>35</v>
      </c>
      <c r="P1289">
        <v>55</v>
      </c>
      <c r="Q1289">
        <v>28.87</v>
      </c>
      <c r="R1289">
        <v>42.077538461538232</v>
      </c>
      <c r="S1289">
        <f t="shared" si="82"/>
        <v>-13.207538461538231</v>
      </c>
      <c r="T1289">
        <f t="shared" si="83"/>
        <v>174.43907221301166</v>
      </c>
    </row>
    <row r="1290" spans="1:20" x14ac:dyDescent="0.25">
      <c r="A1290" s="3">
        <f t="shared" si="84"/>
        <v>1435.5185185185082</v>
      </c>
      <c r="B1290" s="3">
        <f t="shared" si="85"/>
        <v>1.4355185185185082E-2</v>
      </c>
      <c r="C1290" s="1">
        <v>0.69273712962962952</v>
      </c>
      <c r="D1290" t="s">
        <v>35</v>
      </c>
      <c r="E1290">
        <v>52.5</v>
      </c>
      <c r="F1290">
        <v>18.75</v>
      </c>
      <c r="L1290" s="3">
        <f t="shared" si="86"/>
        <v>1444.3472222222199</v>
      </c>
      <c r="M1290" s="3">
        <f t="shared" si="87"/>
        <v>1.4443472222222198E-2</v>
      </c>
      <c r="N1290" s="1">
        <v>0.74176633101851852</v>
      </c>
      <c r="O1290" t="s">
        <v>35</v>
      </c>
      <c r="P1290">
        <v>54.25</v>
      </c>
      <c r="Q1290">
        <v>28.94</v>
      </c>
      <c r="R1290">
        <v>42.077538461538232</v>
      </c>
      <c r="S1290">
        <f t="shared" si="82"/>
        <v>-13.137538461538231</v>
      </c>
      <c r="T1290">
        <f t="shared" si="83"/>
        <v>172.59491682839629</v>
      </c>
    </row>
    <row r="1291" spans="1:20" x14ac:dyDescent="0.25">
      <c r="A1291" s="3">
        <f t="shared" si="84"/>
        <v>1436.6284722222122</v>
      </c>
      <c r="B1291" s="3">
        <f t="shared" si="85"/>
        <v>1.4366284722222122E-2</v>
      </c>
      <c r="C1291" s="1">
        <v>0.69274822916666656</v>
      </c>
      <c r="D1291" t="s">
        <v>35</v>
      </c>
      <c r="E1291">
        <v>52.75</v>
      </c>
      <c r="F1291">
        <v>18.75</v>
      </c>
      <c r="L1291" s="3">
        <f t="shared" si="86"/>
        <v>1445.4583333333383</v>
      </c>
      <c r="M1291" s="3">
        <f t="shared" si="87"/>
        <v>1.4454583333333382E-2</v>
      </c>
      <c r="N1291" s="1">
        <v>0.7417774421296297</v>
      </c>
      <c r="O1291" t="s">
        <v>35</v>
      </c>
      <c r="P1291">
        <v>55</v>
      </c>
      <c r="Q1291">
        <v>28.94</v>
      </c>
      <c r="R1291">
        <v>42.077538461538232</v>
      </c>
      <c r="S1291">
        <f t="shared" si="82"/>
        <v>-13.137538461538231</v>
      </c>
      <c r="T1291">
        <f t="shared" si="83"/>
        <v>172.59491682839629</v>
      </c>
    </row>
    <row r="1292" spans="1:20" x14ac:dyDescent="0.25">
      <c r="A1292" s="3">
        <f t="shared" si="84"/>
        <v>1437.7395833333305</v>
      </c>
      <c r="B1292" s="3">
        <f t="shared" si="85"/>
        <v>1.4377395833333306E-2</v>
      </c>
      <c r="C1292" s="1">
        <v>0.69275934027777775</v>
      </c>
      <c r="D1292" t="s">
        <v>35</v>
      </c>
      <c r="E1292">
        <v>52.5</v>
      </c>
      <c r="F1292">
        <v>18.75</v>
      </c>
      <c r="L1292" s="3">
        <f t="shared" si="86"/>
        <v>1446.5694444444455</v>
      </c>
      <c r="M1292" s="3">
        <f t="shared" si="87"/>
        <v>1.4465694444444455E-2</v>
      </c>
      <c r="N1292" s="1">
        <v>0.74178855324074078</v>
      </c>
      <c r="O1292" t="s">
        <v>35</v>
      </c>
      <c r="P1292">
        <v>55</v>
      </c>
      <c r="Q1292">
        <v>28.94</v>
      </c>
      <c r="R1292">
        <v>42.077538461538232</v>
      </c>
      <c r="S1292">
        <f t="shared" si="82"/>
        <v>-13.137538461538231</v>
      </c>
      <c r="T1292">
        <f t="shared" si="83"/>
        <v>172.59491682839629</v>
      </c>
    </row>
    <row r="1293" spans="1:20" x14ac:dyDescent="0.25">
      <c r="A1293" s="3">
        <f t="shared" si="84"/>
        <v>1438.839120370372</v>
      </c>
      <c r="B1293" s="3">
        <f t="shared" si="85"/>
        <v>1.4388391203703721E-2</v>
      </c>
      <c r="C1293" s="1">
        <v>0.69277033564814816</v>
      </c>
      <c r="D1293" t="s">
        <v>35</v>
      </c>
      <c r="E1293">
        <v>52.5</v>
      </c>
      <c r="F1293">
        <v>18.75</v>
      </c>
      <c r="L1293" s="3">
        <f t="shared" si="86"/>
        <v>1447.6805555555416</v>
      </c>
      <c r="M1293" s="3">
        <f t="shared" si="87"/>
        <v>1.4476805555555416E-2</v>
      </c>
      <c r="N1293" s="1">
        <v>0.74179966435185174</v>
      </c>
      <c r="O1293" t="s">
        <v>35</v>
      </c>
      <c r="P1293">
        <v>55</v>
      </c>
      <c r="Q1293">
        <v>29.06</v>
      </c>
      <c r="R1293">
        <v>42.077538461538232</v>
      </c>
      <c r="S1293">
        <f t="shared" si="82"/>
        <v>-13.017538461538233</v>
      </c>
      <c r="T1293">
        <f t="shared" si="83"/>
        <v>169.45630759762719</v>
      </c>
    </row>
    <row r="1294" spans="1:20" x14ac:dyDescent="0.25">
      <c r="A1294" s="3">
        <f t="shared" si="84"/>
        <v>1439.9641203703738</v>
      </c>
      <c r="B1294" s="3">
        <f t="shared" si="85"/>
        <v>1.4399641203703739E-2</v>
      </c>
      <c r="C1294" s="1">
        <v>0.69278158564814818</v>
      </c>
      <c r="D1294" t="s">
        <v>35</v>
      </c>
      <c r="E1294">
        <v>53</v>
      </c>
      <c r="F1294">
        <v>18.690000000000001</v>
      </c>
      <c r="L1294" s="3">
        <f t="shared" si="86"/>
        <v>1448.7812499999975</v>
      </c>
      <c r="M1294" s="3">
        <f t="shared" si="87"/>
        <v>1.4487812499999975E-2</v>
      </c>
      <c r="N1294" s="1">
        <v>0.7418106712962963</v>
      </c>
      <c r="O1294" t="s">
        <v>35</v>
      </c>
      <c r="P1294">
        <v>54.75</v>
      </c>
      <c r="Q1294">
        <v>29.12</v>
      </c>
      <c r="R1294">
        <v>42.077538461538232</v>
      </c>
      <c r="S1294">
        <f t="shared" si="82"/>
        <v>-12.957538461538231</v>
      </c>
      <c r="T1294">
        <f t="shared" si="83"/>
        <v>167.89780298224255</v>
      </c>
    </row>
    <row r="1295" spans="1:20" x14ac:dyDescent="0.25">
      <c r="A1295" s="3">
        <f t="shared" si="84"/>
        <v>1441.0752314814922</v>
      </c>
      <c r="B1295" s="3">
        <f t="shared" si="85"/>
        <v>1.4410752314814923E-2</v>
      </c>
      <c r="C1295" s="1">
        <v>0.69279269675925936</v>
      </c>
      <c r="D1295" t="s">
        <v>35</v>
      </c>
      <c r="E1295">
        <v>52.75</v>
      </c>
      <c r="F1295">
        <v>18.75</v>
      </c>
      <c r="L1295" s="3">
        <f t="shared" si="86"/>
        <v>1449.8923611111159</v>
      </c>
      <c r="M1295" s="3">
        <f t="shared" si="87"/>
        <v>1.4498923611111159E-2</v>
      </c>
      <c r="N1295" s="1">
        <v>0.74182178240740748</v>
      </c>
      <c r="O1295" t="s">
        <v>35</v>
      </c>
      <c r="P1295">
        <v>54.75</v>
      </c>
      <c r="Q1295">
        <v>29.25</v>
      </c>
      <c r="R1295">
        <v>42.077538461538232</v>
      </c>
      <c r="S1295">
        <f t="shared" si="82"/>
        <v>-12.827538461538232</v>
      </c>
      <c r="T1295">
        <f t="shared" si="83"/>
        <v>164.54574298224264</v>
      </c>
    </row>
    <row r="1296" spans="1:20" x14ac:dyDescent="0.25">
      <c r="A1296" s="3">
        <f t="shared" si="84"/>
        <v>1442.1979166666654</v>
      </c>
      <c r="B1296" s="3">
        <f t="shared" si="85"/>
        <v>1.4421979166666654E-2</v>
      </c>
      <c r="C1296" s="1">
        <v>0.69280392361111109</v>
      </c>
      <c r="D1296" t="s">
        <v>35</v>
      </c>
      <c r="E1296">
        <v>53</v>
      </c>
      <c r="F1296">
        <v>18.690000000000001</v>
      </c>
      <c r="L1296" s="3">
        <f t="shared" si="86"/>
        <v>1451.0034722222119</v>
      </c>
      <c r="M1296" s="3">
        <f t="shared" si="87"/>
        <v>1.451003472222212E-2</v>
      </c>
      <c r="N1296" s="1">
        <v>0.74183289351851844</v>
      </c>
      <c r="O1296" t="s">
        <v>35</v>
      </c>
      <c r="P1296">
        <v>55</v>
      </c>
      <c r="Q1296">
        <v>29.44</v>
      </c>
      <c r="R1296">
        <v>42.077538461538232</v>
      </c>
      <c r="S1296">
        <f t="shared" si="82"/>
        <v>-12.637538461538231</v>
      </c>
      <c r="T1296">
        <f t="shared" si="83"/>
        <v>159.70737836685808</v>
      </c>
    </row>
    <row r="1297" spans="1:20" x14ac:dyDescent="0.25">
      <c r="A1297" s="3">
        <f t="shared" si="84"/>
        <v>1443.3090277777837</v>
      </c>
      <c r="B1297" s="3">
        <f t="shared" si="85"/>
        <v>1.4433090277777838E-2</v>
      </c>
      <c r="C1297" s="1">
        <v>0.69281503472222228</v>
      </c>
      <c r="D1297" t="s">
        <v>35</v>
      </c>
      <c r="E1297">
        <v>52.75</v>
      </c>
      <c r="F1297">
        <v>18.75</v>
      </c>
      <c r="L1297" s="3">
        <f t="shared" si="86"/>
        <v>1452.1145833333305</v>
      </c>
      <c r="M1297" s="3">
        <f t="shared" si="87"/>
        <v>1.4521145833333304E-2</v>
      </c>
      <c r="N1297" s="1">
        <v>0.74184400462962963</v>
      </c>
      <c r="O1297" t="s">
        <v>35</v>
      </c>
      <c r="P1297">
        <v>55</v>
      </c>
      <c r="Q1297">
        <v>29.5</v>
      </c>
      <c r="R1297">
        <v>42.077538461538232</v>
      </c>
      <c r="S1297">
        <f t="shared" si="82"/>
        <v>-12.577538461538232</v>
      </c>
      <c r="T1297">
        <f t="shared" si="83"/>
        <v>158.19447375147351</v>
      </c>
    </row>
    <row r="1298" spans="1:20" x14ac:dyDescent="0.25">
      <c r="A1298" s="3">
        <f t="shared" si="84"/>
        <v>1444.412037037046</v>
      </c>
      <c r="B1298" s="3">
        <f t="shared" si="85"/>
        <v>1.4444120370370461E-2</v>
      </c>
      <c r="C1298" s="1">
        <v>0.6928260648148149</v>
      </c>
      <c r="D1298" t="s">
        <v>35</v>
      </c>
      <c r="E1298">
        <v>53</v>
      </c>
      <c r="F1298">
        <v>18.75</v>
      </c>
      <c r="L1298" s="3">
        <f t="shared" si="86"/>
        <v>1453.2199074074103</v>
      </c>
      <c r="M1298" s="3">
        <f t="shared" si="87"/>
        <v>1.4532199074074104E-2</v>
      </c>
      <c r="N1298" s="1">
        <v>0.74185505787037043</v>
      </c>
      <c r="O1298" t="s">
        <v>35</v>
      </c>
      <c r="P1298">
        <v>55</v>
      </c>
      <c r="Q1298">
        <v>29.62</v>
      </c>
      <c r="R1298">
        <v>42.077538461538232</v>
      </c>
      <c r="S1298">
        <f t="shared" si="82"/>
        <v>-12.457538461538231</v>
      </c>
      <c r="T1298">
        <f t="shared" si="83"/>
        <v>155.19026452070432</v>
      </c>
    </row>
    <row r="1299" spans="1:20" x14ac:dyDescent="0.25">
      <c r="A1299" s="3">
        <f t="shared" si="84"/>
        <v>1445.5636574074115</v>
      </c>
      <c r="B1299" s="3">
        <f t="shared" si="85"/>
        <v>1.4455636574074116E-2</v>
      </c>
      <c r="C1299" s="1">
        <v>0.69283758101851856</v>
      </c>
      <c r="D1299" t="s">
        <v>35</v>
      </c>
      <c r="E1299">
        <v>52.75</v>
      </c>
      <c r="F1299">
        <v>18.75</v>
      </c>
      <c r="L1299" s="3">
        <f t="shared" si="86"/>
        <v>1454.3310185185176</v>
      </c>
      <c r="M1299" s="3">
        <f t="shared" si="87"/>
        <v>1.4543310185185176E-2</v>
      </c>
      <c r="N1299" s="1">
        <v>0.7418661689814815</v>
      </c>
      <c r="O1299" t="s">
        <v>35</v>
      </c>
      <c r="P1299">
        <v>54</v>
      </c>
      <c r="Q1299">
        <v>29.75</v>
      </c>
      <c r="R1299">
        <v>42.077538461538232</v>
      </c>
      <c r="S1299">
        <f t="shared" si="82"/>
        <v>-12.327538461538232</v>
      </c>
      <c r="T1299">
        <f t="shared" si="83"/>
        <v>151.9682045207044</v>
      </c>
    </row>
    <row r="1300" spans="1:20" x14ac:dyDescent="0.25">
      <c r="A1300" s="3">
        <f t="shared" si="84"/>
        <v>1446.6747685185189</v>
      </c>
      <c r="B1300" s="3">
        <f t="shared" si="85"/>
        <v>1.4466747685185188E-2</v>
      </c>
      <c r="C1300" s="1">
        <v>0.69284869212962963</v>
      </c>
      <c r="D1300" t="s">
        <v>35</v>
      </c>
      <c r="E1300">
        <v>52.25</v>
      </c>
      <c r="F1300">
        <v>18.690000000000001</v>
      </c>
      <c r="L1300" s="3">
        <f t="shared" si="86"/>
        <v>1455.4421296296359</v>
      </c>
      <c r="M1300" s="3">
        <f t="shared" si="87"/>
        <v>1.455442129629636E-2</v>
      </c>
      <c r="N1300" s="1">
        <v>0.74187728009259268</v>
      </c>
      <c r="O1300" t="s">
        <v>35</v>
      </c>
      <c r="P1300">
        <v>55</v>
      </c>
      <c r="Q1300">
        <v>29.94</v>
      </c>
      <c r="R1300">
        <v>42.077538461538232</v>
      </c>
      <c r="S1300">
        <f t="shared" si="82"/>
        <v>-12.137538461538231</v>
      </c>
      <c r="T1300">
        <f t="shared" si="83"/>
        <v>147.31983990531984</v>
      </c>
    </row>
    <row r="1301" spans="1:20" x14ac:dyDescent="0.25">
      <c r="A1301" s="3">
        <f t="shared" si="84"/>
        <v>1447.773148148146</v>
      </c>
      <c r="B1301" s="3">
        <f t="shared" si="85"/>
        <v>1.4477731481481459E-2</v>
      </c>
      <c r="C1301" s="1">
        <v>0.6928596759259259</v>
      </c>
      <c r="D1301" t="s">
        <v>35</v>
      </c>
      <c r="E1301">
        <v>52.75</v>
      </c>
      <c r="F1301">
        <v>18.690000000000001</v>
      </c>
      <c r="L1301" s="3">
        <f t="shared" si="86"/>
        <v>1456.7847222222151</v>
      </c>
      <c r="M1301" s="3">
        <f t="shared" si="87"/>
        <v>1.4567847222222152E-2</v>
      </c>
      <c r="N1301" s="1">
        <v>0.74189070601851848</v>
      </c>
      <c r="O1301" t="s">
        <v>35</v>
      </c>
      <c r="P1301">
        <v>54.5</v>
      </c>
      <c r="Q1301">
        <v>30.12</v>
      </c>
      <c r="R1301">
        <v>42.077538461538232</v>
      </c>
      <c r="S1301">
        <f t="shared" si="82"/>
        <v>-11.957538461538231</v>
      </c>
      <c r="T1301">
        <f t="shared" si="83"/>
        <v>142.98272605916608</v>
      </c>
    </row>
    <row r="1302" spans="1:20" x14ac:dyDescent="0.25">
      <c r="A1302" s="3">
        <f t="shared" si="84"/>
        <v>1448.8842592592532</v>
      </c>
      <c r="B1302" s="3">
        <f t="shared" si="85"/>
        <v>1.4488842592592532E-2</v>
      </c>
      <c r="C1302" s="1">
        <v>0.69287078703703697</v>
      </c>
      <c r="D1302" t="s">
        <v>35</v>
      </c>
      <c r="E1302">
        <v>53</v>
      </c>
      <c r="F1302">
        <v>18.75</v>
      </c>
      <c r="L1302" s="3">
        <f t="shared" si="86"/>
        <v>1457.9421296296302</v>
      </c>
      <c r="M1302" s="3">
        <f t="shared" si="87"/>
        <v>1.4579421296296302E-2</v>
      </c>
      <c r="N1302" s="1">
        <v>0.74190228009259263</v>
      </c>
      <c r="O1302" t="s">
        <v>35</v>
      </c>
      <c r="P1302">
        <v>54.75</v>
      </c>
      <c r="Q1302">
        <v>30.31</v>
      </c>
      <c r="R1302">
        <v>42.077538461538232</v>
      </c>
      <c r="S1302">
        <f t="shared" si="82"/>
        <v>-11.767538461538233</v>
      </c>
      <c r="T1302">
        <f t="shared" si="83"/>
        <v>138.47496144378161</v>
      </c>
    </row>
    <row r="1303" spans="1:20" x14ac:dyDescent="0.25">
      <c r="A1303" s="3">
        <f t="shared" si="84"/>
        <v>1449.9953703703716</v>
      </c>
      <c r="B1303" s="3">
        <f t="shared" si="85"/>
        <v>1.4499953703703716E-2</v>
      </c>
      <c r="C1303" s="1">
        <v>0.69288189814814816</v>
      </c>
      <c r="D1303" t="s">
        <v>35</v>
      </c>
      <c r="E1303">
        <v>52.75</v>
      </c>
      <c r="F1303">
        <v>18.75</v>
      </c>
      <c r="L1303" s="3">
        <f t="shared" si="86"/>
        <v>1459.0532407407486</v>
      </c>
      <c r="M1303" s="3">
        <f t="shared" si="87"/>
        <v>1.4590532407407486E-2</v>
      </c>
      <c r="N1303" s="1">
        <v>0.74191339120370381</v>
      </c>
      <c r="O1303" t="s">
        <v>35</v>
      </c>
      <c r="P1303">
        <v>54.75</v>
      </c>
      <c r="Q1303">
        <v>30.5</v>
      </c>
      <c r="R1303">
        <v>42.077538461538232</v>
      </c>
      <c r="S1303">
        <f t="shared" si="82"/>
        <v>-11.577538461538232</v>
      </c>
      <c r="T1303">
        <f t="shared" si="83"/>
        <v>134.03939682839706</v>
      </c>
    </row>
    <row r="1304" spans="1:20" x14ac:dyDescent="0.25">
      <c r="A1304" s="3">
        <f t="shared" si="84"/>
        <v>1451.106481481479</v>
      </c>
      <c r="B1304" s="3">
        <f t="shared" si="85"/>
        <v>1.4511064814814789E-2</v>
      </c>
      <c r="C1304" s="1">
        <v>0.69289300925925923</v>
      </c>
      <c r="D1304" t="s">
        <v>35</v>
      </c>
      <c r="E1304">
        <v>52.5</v>
      </c>
      <c r="F1304">
        <v>18.75</v>
      </c>
      <c r="L1304" s="3">
        <f t="shared" si="86"/>
        <v>1460.1643518518447</v>
      </c>
      <c r="M1304" s="3">
        <f t="shared" si="87"/>
        <v>1.4601643518518448E-2</v>
      </c>
      <c r="N1304" s="1">
        <v>0.74192450231481477</v>
      </c>
      <c r="O1304" t="s">
        <v>35</v>
      </c>
      <c r="P1304">
        <v>55</v>
      </c>
      <c r="Q1304">
        <v>30.69</v>
      </c>
      <c r="R1304">
        <v>42.077538461538232</v>
      </c>
      <c r="S1304">
        <f t="shared" si="82"/>
        <v>-11.387538461538231</v>
      </c>
      <c r="T1304">
        <f t="shared" si="83"/>
        <v>129.67603221301249</v>
      </c>
    </row>
    <row r="1305" spans="1:20" x14ac:dyDescent="0.25">
      <c r="A1305" s="3">
        <f t="shared" si="84"/>
        <v>1452.2453703703752</v>
      </c>
      <c r="B1305" s="3">
        <f t="shared" si="85"/>
        <v>1.4522453703703753E-2</v>
      </c>
      <c r="C1305" s="1">
        <v>0.69290439814814819</v>
      </c>
      <c r="D1305" t="s">
        <v>35</v>
      </c>
      <c r="E1305">
        <v>52.5</v>
      </c>
      <c r="F1305">
        <v>18.75</v>
      </c>
      <c r="L1305" s="3">
        <f t="shared" si="86"/>
        <v>1461.2754629629633</v>
      </c>
      <c r="M1305" s="3">
        <f t="shared" si="87"/>
        <v>1.4612754629629632E-2</v>
      </c>
      <c r="N1305" s="1">
        <v>0.74193561342592595</v>
      </c>
      <c r="O1305" t="s">
        <v>35</v>
      </c>
      <c r="P1305">
        <v>55</v>
      </c>
      <c r="Q1305">
        <v>30.87</v>
      </c>
      <c r="R1305">
        <v>42.077538461538232</v>
      </c>
      <c r="S1305">
        <f t="shared" si="82"/>
        <v>-11.207538461538231</v>
      </c>
      <c r="T1305">
        <f t="shared" si="83"/>
        <v>125.60891836685875</v>
      </c>
    </row>
    <row r="1306" spans="1:20" x14ac:dyDescent="0.25">
      <c r="A1306" s="3">
        <f t="shared" si="84"/>
        <v>1453.3344907407431</v>
      </c>
      <c r="B1306" s="3">
        <f t="shared" si="85"/>
        <v>1.4533344907407431E-2</v>
      </c>
      <c r="C1306" s="1">
        <v>0.69291528935185187</v>
      </c>
      <c r="D1306" t="s">
        <v>35</v>
      </c>
      <c r="E1306">
        <v>53</v>
      </c>
      <c r="F1306">
        <v>18.75</v>
      </c>
      <c r="L1306" s="3">
        <f t="shared" si="86"/>
        <v>1462.3865740740705</v>
      </c>
      <c r="M1306" s="3">
        <f t="shared" si="87"/>
        <v>1.4623865740740705E-2</v>
      </c>
      <c r="N1306" s="1">
        <v>0.74194672453703703</v>
      </c>
      <c r="O1306" t="s">
        <v>35</v>
      </c>
      <c r="P1306">
        <v>55</v>
      </c>
      <c r="Q1306">
        <v>31.06</v>
      </c>
      <c r="R1306">
        <v>42.077538461538232</v>
      </c>
      <c r="S1306">
        <f t="shared" si="82"/>
        <v>-11.017538461538233</v>
      </c>
      <c r="T1306">
        <f t="shared" si="83"/>
        <v>121.38615375147427</v>
      </c>
    </row>
    <row r="1307" spans="1:20" x14ac:dyDescent="0.25">
      <c r="A1307" s="3">
        <f t="shared" si="84"/>
        <v>1454.4456018518615</v>
      </c>
      <c r="B1307" s="3">
        <f t="shared" si="85"/>
        <v>1.4544456018518614E-2</v>
      </c>
      <c r="C1307" s="1">
        <v>0.69292640046296305</v>
      </c>
      <c r="D1307" t="s">
        <v>35</v>
      </c>
      <c r="E1307">
        <v>53.25</v>
      </c>
      <c r="F1307">
        <v>18.75</v>
      </c>
      <c r="L1307" s="3">
        <f t="shared" si="86"/>
        <v>1463.4965277777744</v>
      </c>
      <c r="M1307" s="3">
        <f t="shared" si="87"/>
        <v>1.4634965277777745E-2</v>
      </c>
      <c r="N1307" s="1">
        <v>0.74195782407407407</v>
      </c>
      <c r="O1307" t="s">
        <v>35</v>
      </c>
      <c r="P1307">
        <v>54.75</v>
      </c>
      <c r="Q1307">
        <v>31.31</v>
      </c>
      <c r="R1307">
        <v>42.077538461538232</v>
      </c>
      <c r="S1307">
        <f t="shared" si="82"/>
        <v>-10.767538461538233</v>
      </c>
      <c r="T1307">
        <f t="shared" si="83"/>
        <v>115.93988452070515</v>
      </c>
    </row>
    <row r="1308" spans="1:20" x14ac:dyDescent="0.25">
      <c r="A1308" s="3">
        <f t="shared" si="84"/>
        <v>1455.5567129629576</v>
      </c>
      <c r="B1308" s="3">
        <f t="shared" si="85"/>
        <v>1.4555567129629576E-2</v>
      </c>
      <c r="C1308" s="1">
        <v>0.69293751157407402</v>
      </c>
      <c r="D1308" t="s">
        <v>35</v>
      </c>
      <c r="E1308">
        <v>52.25</v>
      </c>
      <c r="F1308">
        <v>18.75</v>
      </c>
      <c r="L1308" s="3">
        <f t="shared" si="86"/>
        <v>1464.6076388888928</v>
      </c>
      <c r="M1308" s="3">
        <f t="shared" si="87"/>
        <v>1.4646076388888929E-2</v>
      </c>
      <c r="N1308" s="1">
        <v>0.74196893518518525</v>
      </c>
      <c r="O1308" t="s">
        <v>35</v>
      </c>
      <c r="P1308">
        <v>54.75</v>
      </c>
      <c r="Q1308">
        <v>31.44</v>
      </c>
      <c r="R1308">
        <v>42.077538461538232</v>
      </c>
      <c r="S1308">
        <f t="shared" si="82"/>
        <v>-10.637538461538231</v>
      </c>
      <c r="T1308">
        <f t="shared" si="83"/>
        <v>113.15722452070516</v>
      </c>
    </row>
    <row r="1309" spans="1:20" x14ac:dyDescent="0.25">
      <c r="A1309" s="3">
        <f t="shared" si="84"/>
        <v>1456.7141203703727</v>
      </c>
      <c r="B1309" s="3">
        <f t="shared" si="85"/>
        <v>1.4567141203703726E-2</v>
      </c>
      <c r="C1309" s="1">
        <v>0.69294908564814817</v>
      </c>
      <c r="D1309" t="s">
        <v>35</v>
      </c>
      <c r="E1309">
        <v>52.75</v>
      </c>
      <c r="F1309">
        <v>18.75</v>
      </c>
      <c r="L1309" s="3">
        <f t="shared" si="86"/>
        <v>1465.7187500000002</v>
      </c>
      <c r="M1309" s="3">
        <f t="shared" si="87"/>
        <v>1.4657187500000002E-2</v>
      </c>
      <c r="N1309" s="1">
        <v>0.74198004629629633</v>
      </c>
      <c r="O1309" t="s">
        <v>35</v>
      </c>
      <c r="P1309">
        <v>54.75</v>
      </c>
      <c r="Q1309">
        <v>31.69</v>
      </c>
      <c r="R1309">
        <v>42.077538461538232</v>
      </c>
      <c r="S1309">
        <f t="shared" si="82"/>
        <v>-10.387538461538231</v>
      </c>
      <c r="T1309">
        <f t="shared" si="83"/>
        <v>107.90095528993604</v>
      </c>
    </row>
    <row r="1310" spans="1:20" x14ac:dyDescent="0.25">
      <c r="A1310" s="3">
        <f t="shared" si="84"/>
        <v>1457.8275462962865</v>
      </c>
      <c r="B1310" s="3">
        <f t="shared" si="85"/>
        <v>1.4578275462962864E-2</v>
      </c>
      <c r="C1310" s="1">
        <v>0.6929602199074073</v>
      </c>
      <c r="D1310" t="s">
        <v>35</v>
      </c>
      <c r="E1310">
        <v>53.25</v>
      </c>
      <c r="F1310">
        <v>18.75</v>
      </c>
      <c r="L1310" s="3">
        <f t="shared" si="86"/>
        <v>1466.8298611111186</v>
      </c>
      <c r="M1310" s="3">
        <f t="shared" si="87"/>
        <v>1.4668298611111186E-2</v>
      </c>
      <c r="N1310" s="1">
        <v>0.74199115740740751</v>
      </c>
      <c r="O1310" t="s">
        <v>35</v>
      </c>
      <c r="P1310">
        <v>54.5</v>
      </c>
      <c r="Q1310">
        <v>31.87</v>
      </c>
      <c r="R1310">
        <v>42.077538461538232</v>
      </c>
      <c r="S1310">
        <f t="shared" si="82"/>
        <v>-10.207538461538231</v>
      </c>
      <c r="T1310">
        <f t="shared" si="83"/>
        <v>104.19384144378228</v>
      </c>
    </row>
    <row r="1311" spans="1:20" x14ac:dyDescent="0.25">
      <c r="A1311" s="3">
        <f t="shared" si="84"/>
        <v>1458.9386574074049</v>
      </c>
      <c r="B1311" s="3">
        <f t="shared" si="85"/>
        <v>1.4589386574074048E-2</v>
      </c>
      <c r="C1311" s="1">
        <v>0.69297133101851849</v>
      </c>
      <c r="D1311" t="s">
        <v>35</v>
      </c>
      <c r="E1311">
        <v>53.25</v>
      </c>
      <c r="F1311">
        <v>18.75</v>
      </c>
      <c r="L1311" s="3">
        <f t="shared" si="86"/>
        <v>1467.9872685185114</v>
      </c>
      <c r="M1311" s="3">
        <f t="shared" si="87"/>
        <v>1.4679872685185114E-2</v>
      </c>
      <c r="N1311" s="1">
        <v>0.74200273148148144</v>
      </c>
      <c r="O1311" t="s">
        <v>35</v>
      </c>
      <c r="P1311">
        <v>54.75</v>
      </c>
      <c r="Q1311">
        <v>32</v>
      </c>
      <c r="R1311">
        <v>42.077538461538232</v>
      </c>
      <c r="S1311">
        <f t="shared" si="82"/>
        <v>-10.077538461538232</v>
      </c>
      <c r="T1311">
        <f t="shared" si="83"/>
        <v>101.55678144378236</v>
      </c>
    </row>
    <row r="1312" spans="1:20" x14ac:dyDescent="0.25">
      <c r="A1312" s="3">
        <f t="shared" si="84"/>
        <v>1460.0497685185121</v>
      </c>
      <c r="B1312" s="3">
        <f t="shared" si="85"/>
        <v>1.4600497685185121E-2</v>
      </c>
      <c r="C1312" s="1">
        <v>0.69298244212962956</v>
      </c>
      <c r="D1312" t="s">
        <v>35</v>
      </c>
      <c r="E1312">
        <v>53.5</v>
      </c>
      <c r="F1312">
        <v>18.75</v>
      </c>
      <c r="L1312" s="3">
        <f t="shared" si="86"/>
        <v>1469.1377314814847</v>
      </c>
      <c r="M1312" s="3">
        <f t="shared" si="87"/>
        <v>1.4691377314814846E-2</v>
      </c>
      <c r="N1312" s="1">
        <v>0.74201423611111117</v>
      </c>
      <c r="O1312" t="s">
        <v>35</v>
      </c>
      <c r="P1312">
        <v>54.5</v>
      </c>
      <c r="Q1312">
        <v>32.25</v>
      </c>
      <c r="R1312">
        <v>42.077538461538232</v>
      </c>
      <c r="S1312">
        <f t="shared" si="82"/>
        <v>-9.8275384615382322</v>
      </c>
      <c r="T1312">
        <f t="shared" si="83"/>
        <v>96.58051221301325</v>
      </c>
    </row>
    <row r="1313" spans="1:20" x14ac:dyDescent="0.25">
      <c r="A1313" s="3">
        <f t="shared" si="84"/>
        <v>1461.1608796296305</v>
      </c>
      <c r="B1313" s="3">
        <f t="shared" si="85"/>
        <v>1.4611608796296305E-2</v>
      </c>
      <c r="C1313" s="1">
        <v>0.69299355324074075</v>
      </c>
      <c r="D1313" t="s">
        <v>35</v>
      </c>
      <c r="E1313">
        <v>53</v>
      </c>
      <c r="F1313">
        <v>18.75</v>
      </c>
      <c r="L1313" s="3">
        <f t="shared" si="86"/>
        <v>1470.2418981481392</v>
      </c>
      <c r="M1313" s="3">
        <f t="shared" si="87"/>
        <v>1.4702418981481391E-2</v>
      </c>
      <c r="N1313" s="1">
        <v>0.74202527777777771</v>
      </c>
      <c r="O1313" t="s">
        <v>35</v>
      </c>
      <c r="P1313">
        <v>54.5</v>
      </c>
      <c r="Q1313">
        <v>32.44</v>
      </c>
      <c r="R1313">
        <v>42.077538461538232</v>
      </c>
      <c r="S1313">
        <f t="shared" si="82"/>
        <v>-9.6375384615382345</v>
      </c>
      <c r="T1313">
        <f t="shared" si="83"/>
        <v>92.882147597628759</v>
      </c>
    </row>
    <row r="1314" spans="1:20" x14ac:dyDescent="0.25">
      <c r="A1314" s="3">
        <f t="shared" si="84"/>
        <v>1462.3113425926038</v>
      </c>
      <c r="B1314" s="3">
        <f t="shared" si="85"/>
        <v>1.4623113425926038E-2</v>
      </c>
      <c r="C1314" s="1">
        <v>0.69300505787037048</v>
      </c>
      <c r="D1314" t="s">
        <v>35</v>
      </c>
      <c r="E1314">
        <v>53</v>
      </c>
      <c r="F1314">
        <v>18.75</v>
      </c>
      <c r="L1314" s="3">
        <f t="shared" si="86"/>
        <v>1471.347222222219</v>
      </c>
      <c r="M1314" s="3">
        <f t="shared" si="87"/>
        <v>1.471347222222219E-2</v>
      </c>
      <c r="N1314" s="1">
        <v>0.74203633101851851</v>
      </c>
      <c r="O1314" t="s">
        <v>35</v>
      </c>
      <c r="P1314">
        <v>53.75</v>
      </c>
      <c r="Q1314">
        <v>32.56</v>
      </c>
      <c r="R1314">
        <v>42.077538461538232</v>
      </c>
      <c r="S1314">
        <f t="shared" si="82"/>
        <v>-9.5175384615382299</v>
      </c>
      <c r="T1314">
        <f t="shared" si="83"/>
        <v>90.5835383668595</v>
      </c>
    </row>
    <row r="1315" spans="1:20" x14ac:dyDescent="0.25">
      <c r="A1315" s="3">
        <f t="shared" si="84"/>
        <v>1463.4155092592582</v>
      </c>
      <c r="B1315" s="3">
        <f t="shared" si="85"/>
        <v>1.4634155092592582E-2</v>
      </c>
      <c r="C1315" s="1">
        <v>0.69301609953703702</v>
      </c>
      <c r="D1315" t="s">
        <v>35</v>
      </c>
      <c r="E1315">
        <v>53</v>
      </c>
      <c r="F1315">
        <v>18.690000000000001</v>
      </c>
      <c r="L1315" s="3">
        <f t="shared" si="86"/>
        <v>1472.4583333333374</v>
      </c>
      <c r="M1315" s="3">
        <f t="shared" si="87"/>
        <v>1.4724583333333374E-2</v>
      </c>
      <c r="N1315" s="1">
        <v>0.7420474421296297</v>
      </c>
      <c r="O1315" t="s">
        <v>35</v>
      </c>
      <c r="P1315">
        <v>53.75</v>
      </c>
      <c r="Q1315">
        <v>33.44</v>
      </c>
      <c r="R1315">
        <v>42.077538461538232</v>
      </c>
      <c r="S1315">
        <f t="shared" si="82"/>
        <v>-8.6375384615382345</v>
      </c>
      <c r="T1315">
        <f t="shared" si="83"/>
        <v>74.60707067455229</v>
      </c>
    </row>
    <row r="1316" spans="1:20" x14ac:dyDescent="0.25">
      <c r="A1316" s="3">
        <f t="shared" si="84"/>
        <v>1464.5266203703654</v>
      </c>
      <c r="B1316" s="3">
        <f t="shared" si="85"/>
        <v>1.4645266203703655E-2</v>
      </c>
      <c r="C1316" s="1">
        <v>0.6930272106481481</v>
      </c>
      <c r="D1316" t="s">
        <v>35</v>
      </c>
      <c r="E1316">
        <v>53.25</v>
      </c>
      <c r="F1316">
        <v>18.75</v>
      </c>
      <c r="L1316" s="3">
        <f t="shared" si="86"/>
        <v>1473.614583333338</v>
      </c>
      <c r="M1316" s="3">
        <f t="shared" si="87"/>
        <v>1.4736145833333381E-2</v>
      </c>
      <c r="N1316" s="1">
        <v>0.7420590046296297</v>
      </c>
      <c r="O1316" t="s">
        <v>35</v>
      </c>
      <c r="P1316">
        <v>53.75</v>
      </c>
      <c r="Q1316">
        <v>33.630000000000003</v>
      </c>
      <c r="R1316">
        <v>42.077538461538232</v>
      </c>
      <c r="S1316">
        <f t="shared" si="82"/>
        <v>-8.4475384615382296</v>
      </c>
      <c r="T1316">
        <f t="shared" si="83"/>
        <v>71.360906059167675</v>
      </c>
    </row>
    <row r="1317" spans="1:20" x14ac:dyDescent="0.25">
      <c r="A1317" s="3">
        <f t="shared" si="84"/>
        <v>1465.6365740740696</v>
      </c>
      <c r="B1317" s="3">
        <f t="shared" si="85"/>
        <v>1.4656365740740696E-2</v>
      </c>
      <c r="C1317" s="1">
        <v>0.69303831018518514</v>
      </c>
      <c r="D1317" t="s">
        <v>35</v>
      </c>
      <c r="E1317">
        <v>53.5</v>
      </c>
      <c r="F1317">
        <v>18.75</v>
      </c>
      <c r="L1317" s="3">
        <f t="shared" si="86"/>
        <v>1474.7256944444343</v>
      </c>
      <c r="M1317" s="3">
        <f t="shared" si="87"/>
        <v>1.4747256944444342E-2</v>
      </c>
      <c r="N1317" s="1">
        <v>0.74207011574074067</v>
      </c>
      <c r="O1317" t="s">
        <v>35</v>
      </c>
      <c r="P1317">
        <v>53.75</v>
      </c>
      <c r="Q1317">
        <v>33.75</v>
      </c>
      <c r="R1317">
        <v>42.077538461538232</v>
      </c>
      <c r="S1317">
        <f t="shared" ref="S1317:S1380" si="88">Q1317-R1317</f>
        <v>-8.3275384615382322</v>
      </c>
      <c r="T1317">
        <f t="shared" ref="T1317:T1380" si="89">S1317^(2)</f>
        <v>69.347896828398547</v>
      </c>
    </row>
    <row r="1318" spans="1:20" x14ac:dyDescent="0.25">
      <c r="A1318" s="3">
        <f t="shared" si="84"/>
        <v>1466.7476851851879</v>
      </c>
      <c r="B1318" s="3">
        <f t="shared" si="85"/>
        <v>1.4667476851851879E-2</v>
      </c>
      <c r="C1318" s="1">
        <v>0.69304942129629632</v>
      </c>
      <c r="D1318" t="s">
        <v>35</v>
      </c>
      <c r="E1318">
        <v>53.5</v>
      </c>
      <c r="F1318">
        <v>18.690000000000001</v>
      </c>
      <c r="L1318" s="3">
        <f t="shared" si="86"/>
        <v>1475.8368055555527</v>
      </c>
      <c r="M1318" s="3">
        <f t="shared" si="87"/>
        <v>1.4758368055555526E-2</v>
      </c>
      <c r="N1318" s="1">
        <v>0.74208122685185185</v>
      </c>
      <c r="O1318" t="s">
        <v>35</v>
      </c>
      <c r="P1318">
        <v>53.25</v>
      </c>
      <c r="Q1318">
        <v>33.94</v>
      </c>
      <c r="R1318">
        <v>42.077538461538232</v>
      </c>
      <c r="S1318">
        <f t="shared" si="88"/>
        <v>-8.1375384615382345</v>
      </c>
      <c r="T1318">
        <f t="shared" si="89"/>
        <v>66.219532213014062</v>
      </c>
    </row>
    <row r="1319" spans="1:20" x14ac:dyDescent="0.25">
      <c r="A1319" s="3">
        <f t="shared" si="84"/>
        <v>1467.8587962962952</v>
      </c>
      <c r="B1319" s="3">
        <f t="shared" si="85"/>
        <v>1.4678587962962952E-2</v>
      </c>
      <c r="C1319" s="1">
        <v>0.69306053240740739</v>
      </c>
      <c r="D1319" t="s">
        <v>35</v>
      </c>
      <c r="E1319">
        <v>53.25</v>
      </c>
      <c r="F1319">
        <v>18.690000000000001</v>
      </c>
      <c r="L1319" s="3">
        <f t="shared" si="86"/>
        <v>1476.9479166666599</v>
      </c>
      <c r="M1319" s="3">
        <f t="shared" si="87"/>
        <v>1.4769479166666599E-2</v>
      </c>
      <c r="N1319" s="1">
        <v>0.74209233796296292</v>
      </c>
      <c r="O1319" t="s">
        <v>35</v>
      </c>
      <c r="P1319">
        <v>53.25</v>
      </c>
      <c r="Q1319">
        <v>34.06</v>
      </c>
      <c r="R1319">
        <v>42.077538461538232</v>
      </c>
      <c r="S1319">
        <f t="shared" si="88"/>
        <v>-8.0175384615382299</v>
      </c>
      <c r="T1319">
        <f t="shared" si="89"/>
        <v>64.280922982244803</v>
      </c>
    </row>
    <row r="1320" spans="1:20" x14ac:dyDescent="0.25">
      <c r="A1320" s="3">
        <f t="shared" si="84"/>
        <v>1468.9699074074135</v>
      </c>
      <c r="B1320" s="3">
        <f t="shared" si="85"/>
        <v>1.4689699074074136E-2</v>
      </c>
      <c r="C1320" s="1">
        <v>0.69307164351851858</v>
      </c>
      <c r="D1320" t="s">
        <v>35</v>
      </c>
      <c r="E1320">
        <v>53</v>
      </c>
      <c r="F1320">
        <v>18.75</v>
      </c>
      <c r="L1320" s="3">
        <f t="shared" si="86"/>
        <v>1478.0590277777783</v>
      </c>
      <c r="M1320" s="3">
        <f t="shared" si="87"/>
        <v>1.4780590277777783E-2</v>
      </c>
      <c r="N1320" s="1">
        <v>0.74210344907407411</v>
      </c>
      <c r="O1320" t="s">
        <v>35</v>
      </c>
      <c r="P1320">
        <v>53.25</v>
      </c>
      <c r="Q1320">
        <v>34.19</v>
      </c>
      <c r="R1320">
        <v>42.077538461538232</v>
      </c>
      <c r="S1320">
        <f t="shared" si="88"/>
        <v>-7.8875384615382345</v>
      </c>
      <c r="T1320">
        <f t="shared" si="89"/>
        <v>62.213262982244942</v>
      </c>
    </row>
    <row r="1321" spans="1:20" x14ac:dyDescent="0.25">
      <c r="A1321" s="3">
        <f t="shared" si="84"/>
        <v>1470.0810185185098</v>
      </c>
      <c r="B1321" s="3">
        <f t="shared" si="85"/>
        <v>1.4700810185185098E-2</v>
      </c>
      <c r="C1321" s="1">
        <v>0.69308275462962954</v>
      </c>
      <c r="D1321" t="s">
        <v>35</v>
      </c>
      <c r="E1321">
        <v>53</v>
      </c>
      <c r="F1321">
        <v>18.75</v>
      </c>
      <c r="L1321" s="3">
        <f t="shared" si="86"/>
        <v>1479.1701388888855</v>
      </c>
      <c r="M1321" s="3">
        <f t="shared" si="87"/>
        <v>1.4791701388888856E-2</v>
      </c>
      <c r="N1321" s="1">
        <v>0.74211456018518518</v>
      </c>
      <c r="O1321" t="s">
        <v>35</v>
      </c>
      <c r="P1321">
        <v>52.5</v>
      </c>
      <c r="Q1321">
        <v>34.25</v>
      </c>
      <c r="R1321">
        <v>42.077538461538232</v>
      </c>
      <c r="S1321">
        <f t="shared" si="88"/>
        <v>-7.8275384615382322</v>
      </c>
      <c r="T1321">
        <f t="shared" si="89"/>
        <v>61.270358366860314</v>
      </c>
    </row>
    <row r="1322" spans="1:20" x14ac:dyDescent="0.25">
      <c r="A1322" s="3">
        <f t="shared" si="84"/>
        <v>1471.2847222222215</v>
      </c>
      <c r="B1322" s="3">
        <f t="shared" si="85"/>
        <v>1.4712847222222214E-2</v>
      </c>
      <c r="C1322" s="1">
        <v>0.69309479166666665</v>
      </c>
      <c r="D1322" t="s">
        <v>35</v>
      </c>
      <c r="E1322">
        <v>53.5</v>
      </c>
      <c r="F1322">
        <v>18.75</v>
      </c>
      <c r="L1322" s="3">
        <f t="shared" si="86"/>
        <v>1480.2812500000041</v>
      </c>
      <c r="M1322" s="3">
        <f t="shared" si="87"/>
        <v>1.480281250000004E-2</v>
      </c>
      <c r="N1322" s="1">
        <v>0.74212567129629636</v>
      </c>
      <c r="O1322" t="s">
        <v>35</v>
      </c>
      <c r="P1322">
        <v>52.5</v>
      </c>
      <c r="Q1322">
        <v>34.380000000000003</v>
      </c>
      <c r="R1322">
        <v>42.077538461538232</v>
      </c>
      <c r="S1322">
        <f t="shared" si="88"/>
        <v>-7.6975384615382296</v>
      </c>
      <c r="T1322">
        <f t="shared" si="89"/>
        <v>59.252098366860338</v>
      </c>
    </row>
    <row r="1323" spans="1:20" x14ac:dyDescent="0.25">
      <c r="A1323" s="3">
        <f t="shared" si="84"/>
        <v>1472.3935185185221</v>
      </c>
      <c r="B1323" s="3">
        <f t="shared" si="85"/>
        <v>1.4723935185185222E-2</v>
      </c>
      <c r="C1323" s="1">
        <v>0.69310587962962966</v>
      </c>
      <c r="D1323" t="s">
        <v>35</v>
      </c>
      <c r="E1323">
        <v>53.25</v>
      </c>
      <c r="F1323">
        <v>18.690000000000001</v>
      </c>
      <c r="L1323" s="3">
        <f t="shared" si="86"/>
        <v>1481.3923611111002</v>
      </c>
      <c r="M1323" s="3">
        <f t="shared" si="87"/>
        <v>1.4813923611111002E-2</v>
      </c>
      <c r="N1323" s="1">
        <v>0.74213678240740732</v>
      </c>
      <c r="O1323" t="s">
        <v>35</v>
      </c>
      <c r="P1323">
        <v>52.25</v>
      </c>
      <c r="Q1323">
        <v>34.44</v>
      </c>
      <c r="R1323">
        <v>42.077538461538232</v>
      </c>
      <c r="S1323">
        <f t="shared" si="88"/>
        <v>-7.6375384615382345</v>
      </c>
      <c r="T1323">
        <f t="shared" si="89"/>
        <v>58.331993751475821</v>
      </c>
    </row>
    <row r="1324" spans="1:20" x14ac:dyDescent="0.25">
      <c r="A1324" s="3">
        <f t="shared" si="84"/>
        <v>1473.5046296296296</v>
      </c>
      <c r="B1324" s="3">
        <f t="shared" si="85"/>
        <v>1.4735046296296295E-2</v>
      </c>
      <c r="C1324" s="1">
        <v>0.69311699074074073</v>
      </c>
      <c r="D1324" t="s">
        <v>35</v>
      </c>
      <c r="E1324">
        <v>53.25</v>
      </c>
      <c r="F1324">
        <v>18.75</v>
      </c>
      <c r="L1324" s="3">
        <f t="shared" si="86"/>
        <v>1482.5034722222185</v>
      </c>
      <c r="M1324" s="3">
        <f t="shared" si="87"/>
        <v>1.4825034722222186E-2</v>
      </c>
      <c r="N1324" s="1">
        <v>0.74214789351851851</v>
      </c>
      <c r="O1324" t="s">
        <v>35</v>
      </c>
      <c r="P1324">
        <v>52</v>
      </c>
      <c r="Q1324">
        <v>34.5</v>
      </c>
      <c r="R1324">
        <v>42.077538461538232</v>
      </c>
      <c r="S1324">
        <f t="shared" si="88"/>
        <v>-7.5775384615382322</v>
      </c>
      <c r="T1324">
        <f t="shared" si="89"/>
        <v>57.419089136091202</v>
      </c>
    </row>
    <row r="1325" spans="1:20" x14ac:dyDescent="0.25">
      <c r="A1325" s="3">
        <f t="shared" si="84"/>
        <v>1474.6157407407479</v>
      </c>
      <c r="B1325" s="3">
        <f t="shared" si="85"/>
        <v>1.4746157407407479E-2</v>
      </c>
      <c r="C1325" s="1">
        <v>0.69312810185185192</v>
      </c>
      <c r="D1325" t="s">
        <v>35</v>
      </c>
      <c r="E1325">
        <v>53</v>
      </c>
      <c r="F1325">
        <v>18.75</v>
      </c>
      <c r="L1325" s="3">
        <f t="shared" si="86"/>
        <v>1483.6145833333258</v>
      </c>
      <c r="M1325" s="3">
        <f t="shared" si="87"/>
        <v>1.4836145833333259E-2</v>
      </c>
      <c r="N1325" s="1">
        <v>0.74215900462962958</v>
      </c>
      <c r="O1325" t="s">
        <v>35</v>
      </c>
      <c r="P1325">
        <v>52</v>
      </c>
      <c r="Q1325">
        <v>34.56</v>
      </c>
      <c r="R1325">
        <v>42.077538461538232</v>
      </c>
      <c r="S1325">
        <f t="shared" si="88"/>
        <v>-7.5175384615382299</v>
      </c>
      <c r="T1325">
        <f t="shared" si="89"/>
        <v>56.513384520706573</v>
      </c>
    </row>
    <row r="1326" spans="1:20" x14ac:dyDescent="0.25">
      <c r="A1326" s="3">
        <f t="shared" si="84"/>
        <v>1475.7731481481517</v>
      </c>
      <c r="B1326" s="3">
        <f t="shared" si="85"/>
        <v>1.4757731481481517E-2</v>
      </c>
      <c r="C1326" s="1">
        <v>0.69313967592592596</v>
      </c>
      <c r="D1326" t="s">
        <v>35</v>
      </c>
      <c r="E1326">
        <v>53.5</v>
      </c>
      <c r="F1326">
        <v>18.75</v>
      </c>
      <c r="L1326" s="3">
        <f t="shared" si="86"/>
        <v>1484.7256944444443</v>
      </c>
      <c r="M1326" s="3">
        <f t="shared" si="87"/>
        <v>1.4847256944444442E-2</v>
      </c>
      <c r="N1326" s="1">
        <v>0.74217011574074077</v>
      </c>
      <c r="O1326" t="s">
        <v>35</v>
      </c>
      <c r="P1326">
        <v>51.75</v>
      </c>
      <c r="Q1326">
        <v>34.56</v>
      </c>
      <c r="R1326">
        <v>42.077538461538232</v>
      </c>
      <c r="S1326">
        <f t="shared" si="88"/>
        <v>-7.5175384615382299</v>
      </c>
      <c r="T1326">
        <f t="shared" si="89"/>
        <v>56.513384520706573</v>
      </c>
    </row>
    <row r="1327" spans="1:20" x14ac:dyDescent="0.25">
      <c r="A1327" s="3">
        <f t="shared" si="84"/>
        <v>1476.8831018518558</v>
      </c>
      <c r="B1327" s="3">
        <f t="shared" si="85"/>
        <v>1.4768831018518558E-2</v>
      </c>
      <c r="C1327" s="1">
        <v>0.693150775462963</v>
      </c>
      <c r="D1327" t="s">
        <v>35</v>
      </c>
      <c r="E1327">
        <v>53.75</v>
      </c>
      <c r="F1327">
        <v>18.75</v>
      </c>
      <c r="L1327" s="3">
        <f t="shared" si="86"/>
        <v>1485.8356481481483</v>
      </c>
      <c r="M1327" s="3">
        <f t="shared" si="87"/>
        <v>1.4858356481481483E-2</v>
      </c>
      <c r="N1327" s="1">
        <v>0.74218121527777781</v>
      </c>
      <c r="O1327" t="s">
        <v>35</v>
      </c>
      <c r="P1327">
        <v>52</v>
      </c>
      <c r="Q1327">
        <v>34.630000000000003</v>
      </c>
      <c r="R1327">
        <v>42.077538461538232</v>
      </c>
      <c r="S1327">
        <f t="shared" si="88"/>
        <v>-7.4475384615382296</v>
      </c>
      <c r="T1327">
        <f t="shared" si="89"/>
        <v>55.465829136091223</v>
      </c>
    </row>
    <row r="1328" spans="1:20" x14ac:dyDescent="0.25">
      <c r="A1328" s="3">
        <f t="shared" si="84"/>
        <v>1478.0405092592596</v>
      </c>
      <c r="B1328" s="3">
        <f t="shared" si="85"/>
        <v>1.4780405092592597E-2</v>
      </c>
      <c r="C1328" s="1">
        <v>0.69316234953703704</v>
      </c>
      <c r="D1328" t="s">
        <v>35</v>
      </c>
      <c r="E1328">
        <v>53.5</v>
      </c>
      <c r="F1328">
        <v>18.75</v>
      </c>
      <c r="L1328" s="3">
        <f t="shared" si="86"/>
        <v>1486.9467592592555</v>
      </c>
      <c r="M1328" s="3">
        <f t="shared" si="87"/>
        <v>1.4869467592592556E-2</v>
      </c>
      <c r="N1328" s="1">
        <v>0.74219232638888888</v>
      </c>
      <c r="O1328" t="s">
        <v>35</v>
      </c>
      <c r="P1328">
        <v>51.5</v>
      </c>
      <c r="Q1328">
        <v>34.69</v>
      </c>
      <c r="R1328">
        <v>42.077538461538232</v>
      </c>
      <c r="S1328">
        <f t="shared" si="88"/>
        <v>-7.3875384615382345</v>
      </c>
      <c r="T1328">
        <f t="shared" si="89"/>
        <v>54.575724520706707</v>
      </c>
    </row>
    <row r="1329" spans="1:20" x14ac:dyDescent="0.25">
      <c r="A1329" s="3">
        <f t="shared" si="84"/>
        <v>1479.1516203703782</v>
      </c>
      <c r="B1329" s="3">
        <f t="shared" si="85"/>
        <v>1.4791516203703781E-2</v>
      </c>
      <c r="C1329" s="1">
        <v>0.69317346064814822</v>
      </c>
      <c r="D1329" t="s">
        <v>35</v>
      </c>
      <c r="E1329">
        <v>53.75</v>
      </c>
      <c r="F1329">
        <v>18.75</v>
      </c>
      <c r="L1329" s="3">
        <f t="shared" si="86"/>
        <v>1488.0578703703738</v>
      </c>
      <c r="M1329" s="3">
        <f t="shared" si="87"/>
        <v>1.488057870370374E-2</v>
      </c>
      <c r="N1329" s="1">
        <v>0.74220343750000006</v>
      </c>
      <c r="O1329" t="s">
        <v>35</v>
      </c>
      <c r="P1329">
        <v>51.5</v>
      </c>
      <c r="Q1329">
        <v>34.69</v>
      </c>
      <c r="R1329">
        <v>42.077538461538232</v>
      </c>
      <c r="S1329">
        <f t="shared" si="88"/>
        <v>-7.3875384615382345</v>
      </c>
      <c r="T1329">
        <f t="shared" si="89"/>
        <v>54.575724520706707</v>
      </c>
    </row>
    <row r="1330" spans="1:20" x14ac:dyDescent="0.25">
      <c r="A1330" s="3">
        <f t="shared" si="84"/>
        <v>1480.2627314814742</v>
      </c>
      <c r="B1330" s="3">
        <f t="shared" si="85"/>
        <v>1.4802627314814742E-2</v>
      </c>
      <c r="C1330" s="1">
        <v>0.69318457175925918</v>
      </c>
      <c r="D1330" t="s">
        <v>35</v>
      </c>
      <c r="E1330">
        <v>53.5</v>
      </c>
      <c r="F1330">
        <v>18.75</v>
      </c>
      <c r="L1330" s="3">
        <f t="shared" si="86"/>
        <v>1489.1689814814702</v>
      </c>
      <c r="M1330" s="3">
        <f t="shared" si="87"/>
        <v>1.4891689814814701E-2</v>
      </c>
      <c r="N1330" s="1">
        <v>0.74221454861111102</v>
      </c>
      <c r="O1330" t="s">
        <v>35</v>
      </c>
      <c r="P1330">
        <v>51.75</v>
      </c>
      <c r="Q1330">
        <v>34.69</v>
      </c>
      <c r="R1330">
        <v>42.077538461538232</v>
      </c>
      <c r="S1330">
        <f t="shared" si="88"/>
        <v>-7.3875384615382345</v>
      </c>
      <c r="T1330">
        <f t="shared" si="89"/>
        <v>54.575724520706707</v>
      </c>
    </row>
    <row r="1331" spans="1:20" x14ac:dyDescent="0.25">
      <c r="A1331" s="3">
        <f t="shared" si="84"/>
        <v>1481.3738425925926</v>
      </c>
      <c r="B1331" s="3">
        <f t="shared" si="85"/>
        <v>1.4813738425925926E-2</v>
      </c>
      <c r="C1331" s="1">
        <v>0.69319568287037037</v>
      </c>
      <c r="D1331" t="s">
        <v>35</v>
      </c>
      <c r="E1331">
        <v>53.75</v>
      </c>
      <c r="F1331">
        <v>18.75</v>
      </c>
      <c r="L1331" s="3">
        <f t="shared" si="86"/>
        <v>1490.2800925925885</v>
      </c>
      <c r="M1331" s="3">
        <f t="shared" si="87"/>
        <v>1.4902800925925885E-2</v>
      </c>
      <c r="N1331" s="1">
        <v>0.74222565972222221</v>
      </c>
      <c r="O1331" t="s">
        <v>35</v>
      </c>
      <c r="P1331">
        <v>51.5</v>
      </c>
      <c r="Q1331">
        <v>34.69</v>
      </c>
      <c r="R1331">
        <v>42.077538461538232</v>
      </c>
      <c r="S1331">
        <f t="shared" si="88"/>
        <v>-7.3875384615382345</v>
      </c>
      <c r="T1331">
        <f t="shared" si="89"/>
        <v>54.575724520706707</v>
      </c>
    </row>
    <row r="1332" spans="1:20" x14ac:dyDescent="0.25">
      <c r="A1332" s="3">
        <f t="shared" si="84"/>
        <v>1482.4849537036998</v>
      </c>
      <c r="B1332" s="3">
        <f t="shared" si="85"/>
        <v>1.4824849537036999E-2</v>
      </c>
      <c r="C1332" s="1">
        <v>0.69320679398148144</v>
      </c>
      <c r="D1332" t="s">
        <v>35</v>
      </c>
      <c r="E1332">
        <v>53.75</v>
      </c>
      <c r="F1332">
        <v>18.75</v>
      </c>
      <c r="L1332" s="3">
        <f t="shared" si="86"/>
        <v>1491.4768518518583</v>
      </c>
      <c r="M1332" s="3">
        <f t="shared" si="87"/>
        <v>1.4914768518518584E-2</v>
      </c>
      <c r="N1332" s="1">
        <v>0.74223762731481491</v>
      </c>
      <c r="O1332" t="s">
        <v>35</v>
      </c>
      <c r="P1332">
        <v>52.25</v>
      </c>
      <c r="Q1332">
        <v>34.75</v>
      </c>
      <c r="R1332">
        <v>42.077538461538232</v>
      </c>
      <c r="S1332">
        <f t="shared" si="88"/>
        <v>-7.3275384615382322</v>
      </c>
      <c r="T1332">
        <f t="shared" si="89"/>
        <v>53.692819905322082</v>
      </c>
    </row>
    <row r="1333" spans="1:20" x14ac:dyDescent="0.25">
      <c r="A1333" s="3">
        <f t="shared" si="84"/>
        <v>1483.5810185185205</v>
      </c>
      <c r="B1333" s="3">
        <f t="shared" si="85"/>
        <v>1.4835810185185205E-2</v>
      </c>
      <c r="C1333" s="1">
        <v>0.69321775462962965</v>
      </c>
      <c r="D1333" t="s">
        <v>35</v>
      </c>
      <c r="E1333">
        <v>53.75</v>
      </c>
      <c r="F1333">
        <v>18.75</v>
      </c>
      <c r="L1333" s="3">
        <f t="shared" si="86"/>
        <v>1492.5879629629546</v>
      </c>
      <c r="M1333" s="3">
        <f t="shared" si="87"/>
        <v>1.4925879629629546E-2</v>
      </c>
      <c r="N1333" s="1">
        <v>0.74224873842592587</v>
      </c>
      <c r="O1333" t="s">
        <v>35</v>
      </c>
      <c r="P1333">
        <v>51.75</v>
      </c>
      <c r="Q1333">
        <v>34.75</v>
      </c>
      <c r="R1333">
        <v>42.077538461538232</v>
      </c>
      <c r="S1333">
        <f t="shared" si="88"/>
        <v>-7.3275384615382322</v>
      </c>
      <c r="T1333">
        <f t="shared" si="89"/>
        <v>53.692819905322082</v>
      </c>
    </row>
    <row r="1334" spans="1:20" x14ac:dyDescent="0.25">
      <c r="A1334" s="3">
        <f t="shared" si="84"/>
        <v>1484.6921296296277</v>
      </c>
      <c r="B1334" s="3">
        <f t="shared" si="85"/>
        <v>1.4846921296296278E-2</v>
      </c>
      <c r="C1334" s="1">
        <v>0.69322886574074072</v>
      </c>
      <c r="D1334" t="s">
        <v>35</v>
      </c>
      <c r="E1334">
        <v>53.25</v>
      </c>
      <c r="F1334">
        <v>18.75</v>
      </c>
      <c r="L1334" s="3">
        <f t="shared" si="86"/>
        <v>1493.699074074073</v>
      </c>
      <c r="M1334" s="3">
        <f t="shared" si="87"/>
        <v>1.493699074074073E-2</v>
      </c>
      <c r="N1334" s="1">
        <v>0.74225984953703705</v>
      </c>
      <c r="O1334" t="s">
        <v>35</v>
      </c>
      <c r="P1334">
        <v>51.75</v>
      </c>
      <c r="Q1334">
        <v>34.75</v>
      </c>
      <c r="R1334">
        <v>42.077538461538232</v>
      </c>
      <c r="S1334">
        <f t="shared" si="88"/>
        <v>-7.3275384615382322</v>
      </c>
      <c r="T1334">
        <f t="shared" si="89"/>
        <v>53.692819905322082</v>
      </c>
    </row>
    <row r="1335" spans="1:20" x14ac:dyDescent="0.25">
      <c r="A1335" s="3">
        <f t="shared" si="84"/>
        <v>1485.8958333333283</v>
      </c>
      <c r="B1335" s="3">
        <f t="shared" si="85"/>
        <v>1.4858958333333283E-2</v>
      </c>
      <c r="C1335" s="1">
        <v>0.69324090277777772</v>
      </c>
      <c r="D1335" t="s">
        <v>35</v>
      </c>
      <c r="E1335">
        <v>53.75</v>
      </c>
      <c r="F1335">
        <v>18.75</v>
      </c>
      <c r="L1335" s="3">
        <f t="shared" si="86"/>
        <v>1494.8101851851802</v>
      </c>
      <c r="M1335" s="3">
        <f t="shared" si="87"/>
        <v>1.4948101851851803E-2</v>
      </c>
      <c r="N1335" s="1">
        <v>0.74227096064814813</v>
      </c>
      <c r="O1335" t="s">
        <v>35</v>
      </c>
      <c r="P1335">
        <v>51.75</v>
      </c>
      <c r="Q1335">
        <v>34.75</v>
      </c>
      <c r="R1335">
        <v>42.077538461538232</v>
      </c>
      <c r="S1335">
        <f t="shared" si="88"/>
        <v>-7.3275384615382322</v>
      </c>
      <c r="T1335">
        <f t="shared" si="89"/>
        <v>53.692819905322082</v>
      </c>
    </row>
    <row r="1336" spans="1:20" x14ac:dyDescent="0.25">
      <c r="A1336" s="3">
        <f t="shared" si="84"/>
        <v>1487.0532407407434</v>
      </c>
      <c r="B1336" s="3">
        <f t="shared" si="85"/>
        <v>1.4870532407407433E-2</v>
      </c>
      <c r="C1336" s="1">
        <v>0.69325247685185187</v>
      </c>
      <c r="D1336" t="s">
        <v>35</v>
      </c>
      <c r="E1336">
        <v>54</v>
      </c>
      <c r="F1336">
        <v>18.75</v>
      </c>
      <c r="L1336" s="3">
        <f t="shared" si="86"/>
        <v>1495.9212962962986</v>
      </c>
      <c r="M1336" s="3">
        <f t="shared" si="87"/>
        <v>1.4959212962962987E-2</v>
      </c>
      <c r="N1336" s="1">
        <v>0.74228207175925931</v>
      </c>
      <c r="O1336" t="s">
        <v>35</v>
      </c>
      <c r="P1336">
        <v>52</v>
      </c>
      <c r="Q1336">
        <v>34.75</v>
      </c>
      <c r="R1336">
        <v>42.077538461538232</v>
      </c>
      <c r="S1336">
        <f t="shared" si="88"/>
        <v>-7.3275384615382322</v>
      </c>
      <c r="T1336">
        <f t="shared" si="89"/>
        <v>53.692819905322082</v>
      </c>
    </row>
    <row r="1337" spans="1:20" x14ac:dyDescent="0.25">
      <c r="A1337" s="3">
        <f t="shared" si="84"/>
        <v>1488.1643518518617</v>
      </c>
      <c r="B1337" s="3">
        <f t="shared" si="85"/>
        <v>1.4881643518518617E-2</v>
      </c>
      <c r="C1337" s="1">
        <v>0.69326358796296306</v>
      </c>
      <c r="D1337" t="s">
        <v>35</v>
      </c>
      <c r="E1337">
        <v>54</v>
      </c>
      <c r="F1337">
        <v>18.75</v>
      </c>
      <c r="L1337" s="3">
        <f t="shared" si="86"/>
        <v>1497.032407407406</v>
      </c>
      <c r="M1337" s="3">
        <f t="shared" si="87"/>
        <v>1.497032407407406E-2</v>
      </c>
      <c r="N1337" s="1">
        <v>0.74229318287037038</v>
      </c>
      <c r="O1337" t="s">
        <v>35</v>
      </c>
      <c r="P1337">
        <v>51.5</v>
      </c>
      <c r="Q1337">
        <v>34.69</v>
      </c>
      <c r="R1337">
        <v>42.077538461538232</v>
      </c>
      <c r="S1337">
        <f t="shared" si="88"/>
        <v>-7.3875384615382345</v>
      </c>
      <c r="T1337">
        <f t="shared" si="89"/>
        <v>54.575724520706707</v>
      </c>
    </row>
    <row r="1338" spans="1:20" x14ac:dyDescent="0.25">
      <c r="A1338" s="3">
        <f t="shared" si="84"/>
        <v>1489.2754629629578</v>
      </c>
      <c r="B1338" s="3">
        <f t="shared" si="85"/>
        <v>1.4892754629629579E-2</v>
      </c>
      <c r="C1338" s="1">
        <v>0.69327469907407402</v>
      </c>
      <c r="D1338" t="s">
        <v>35</v>
      </c>
      <c r="E1338">
        <v>53.75</v>
      </c>
      <c r="F1338">
        <v>18.75</v>
      </c>
      <c r="L1338" s="3">
        <f t="shared" si="86"/>
        <v>1498.1898148148098</v>
      </c>
      <c r="M1338" s="3">
        <f t="shared" si="87"/>
        <v>1.4981898148148098E-2</v>
      </c>
      <c r="N1338" s="1">
        <v>0.74230475694444442</v>
      </c>
      <c r="O1338" t="s">
        <v>35</v>
      </c>
      <c r="P1338">
        <v>52.25</v>
      </c>
      <c r="Q1338">
        <v>34.75</v>
      </c>
      <c r="R1338">
        <v>42.077538461538232</v>
      </c>
      <c r="S1338">
        <f t="shared" si="88"/>
        <v>-7.3275384615382322</v>
      </c>
      <c r="T1338">
        <f t="shared" si="89"/>
        <v>53.692819905322082</v>
      </c>
    </row>
    <row r="1339" spans="1:20" x14ac:dyDescent="0.25">
      <c r="A1339" s="3">
        <f t="shared" si="84"/>
        <v>1490.3865740740762</v>
      </c>
      <c r="B1339" s="3">
        <f t="shared" si="85"/>
        <v>1.4903865740740763E-2</v>
      </c>
      <c r="C1339" s="1">
        <v>0.6932858101851852</v>
      </c>
      <c r="D1339" t="s">
        <v>35</v>
      </c>
      <c r="E1339">
        <v>54</v>
      </c>
      <c r="F1339">
        <v>18.690000000000001</v>
      </c>
      <c r="L1339" s="3">
        <f t="shared" si="86"/>
        <v>1499.3414351851864</v>
      </c>
      <c r="M1339" s="3">
        <f t="shared" si="87"/>
        <v>1.4993414351851864E-2</v>
      </c>
      <c r="N1339" s="1">
        <v>0.74231627314814819</v>
      </c>
      <c r="O1339" t="s">
        <v>35</v>
      </c>
      <c r="P1339">
        <v>52</v>
      </c>
      <c r="Q1339">
        <v>34.69</v>
      </c>
      <c r="R1339">
        <v>42.077538461538232</v>
      </c>
      <c r="S1339">
        <f t="shared" si="88"/>
        <v>-7.3875384615382345</v>
      </c>
      <c r="T1339">
        <f t="shared" si="89"/>
        <v>54.575724520706707</v>
      </c>
    </row>
    <row r="1340" spans="1:20" x14ac:dyDescent="0.25">
      <c r="A1340" s="3">
        <f t="shared" si="84"/>
        <v>1491.4976851851836</v>
      </c>
      <c r="B1340" s="3">
        <f t="shared" si="85"/>
        <v>1.4914976851851836E-2</v>
      </c>
      <c r="C1340" s="1">
        <v>0.69329692129629628</v>
      </c>
      <c r="D1340" t="s">
        <v>35</v>
      </c>
      <c r="E1340">
        <v>53.5</v>
      </c>
      <c r="F1340">
        <v>18.75</v>
      </c>
      <c r="L1340" s="3">
        <f t="shared" si="86"/>
        <v>1500.4490740740728</v>
      </c>
      <c r="M1340" s="3">
        <f t="shared" si="87"/>
        <v>1.5004490740740728E-2</v>
      </c>
      <c r="N1340" s="1">
        <v>0.74232734953703705</v>
      </c>
      <c r="O1340" t="s">
        <v>35</v>
      </c>
      <c r="P1340">
        <v>52</v>
      </c>
      <c r="Q1340">
        <v>34.69</v>
      </c>
      <c r="R1340">
        <v>42.077538461538232</v>
      </c>
      <c r="S1340">
        <f t="shared" si="88"/>
        <v>-7.3875384615382345</v>
      </c>
      <c r="T1340">
        <f t="shared" si="89"/>
        <v>54.575724520706707</v>
      </c>
    </row>
    <row r="1341" spans="1:20" x14ac:dyDescent="0.25">
      <c r="A1341" s="3">
        <f t="shared" si="84"/>
        <v>1492.7291666666731</v>
      </c>
      <c r="B1341" s="3">
        <f t="shared" si="85"/>
        <v>1.4927291666666731E-2</v>
      </c>
      <c r="C1341" s="1">
        <v>0.69330923611111117</v>
      </c>
      <c r="D1341" t="s">
        <v>35</v>
      </c>
      <c r="E1341">
        <v>54</v>
      </c>
      <c r="F1341">
        <v>18.75</v>
      </c>
      <c r="L1341" s="3">
        <f t="shared" si="86"/>
        <v>1501.56018518518</v>
      </c>
      <c r="M1341" s="3">
        <f t="shared" si="87"/>
        <v>1.5015601851851801E-2</v>
      </c>
      <c r="N1341" s="1">
        <v>0.74233846064814812</v>
      </c>
      <c r="O1341" t="s">
        <v>35</v>
      </c>
      <c r="P1341">
        <v>51.75</v>
      </c>
      <c r="Q1341">
        <v>34.69</v>
      </c>
      <c r="R1341">
        <v>42.077538461538232</v>
      </c>
      <c r="S1341">
        <f t="shared" si="88"/>
        <v>-7.3875384615382345</v>
      </c>
      <c r="T1341">
        <f t="shared" si="89"/>
        <v>54.575724520706707</v>
      </c>
    </row>
    <row r="1342" spans="1:20" x14ac:dyDescent="0.25">
      <c r="A1342" s="3">
        <f t="shared" si="84"/>
        <v>1493.8402777777692</v>
      </c>
      <c r="B1342" s="3">
        <f t="shared" si="85"/>
        <v>1.4938402777777693E-2</v>
      </c>
      <c r="C1342" s="1">
        <v>0.69332034722222213</v>
      </c>
      <c r="D1342" t="s">
        <v>35</v>
      </c>
      <c r="E1342">
        <v>54</v>
      </c>
      <c r="F1342">
        <v>18.75</v>
      </c>
      <c r="L1342" s="3">
        <f t="shared" si="86"/>
        <v>1502.6712962962986</v>
      </c>
      <c r="M1342" s="3">
        <f t="shared" si="87"/>
        <v>1.5026712962962985E-2</v>
      </c>
      <c r="N1342" s="1">
        <v>0.74234957175925931</v>
      </c>
      <c r="O1342" t="s">
        <v>35</v>
      </c>
      <c r="P1342">
        <v>52</v>
      </c>
      <c r="Q1342">
        <v>34.69</v>
      </c>
      <c r="R1342">
        <v>42.077538461538232</v>
      </c>
      <c r="S1342">
        <f t="shared" si="88"/>
        <v>-7.3875384615382345</v>
      </c>
      <c r="T1342">
        <f t="shared" si="89"/>
        <v>54.575724520706707</v>
      </c>
    </row>
    <row r="1343" spans="1:20" x14ac:dyDescent="0.25">
      <c r="A1343" s="3">
        <f t="shared" si="84"/>
        <v>1494.9502314814733</v>
      </c>
      <c r="B1343" s="3">
        <f t="shared" si="85"/>
        <v>1.4949502314814733E-2</v>
      </c>
      <c r="C1343" s="1">
        <v>0.69333144675925917</v>
      </c>
      <c r="D1343" t="s">
        <v>35</v>
      </c>
      <c r="E1343">
        <v>53.75</v>
      </c>
      <c r="F1343">
        <v>18.75</v>
      </c>
      <c r="L1343" s="3">
        <f t="shared" si="86"/>
        <v>1503.7824074073947</v>
      </c>
      <c r="M1343" s="3">
        <f t="shared" si="87"/>
        <v>1.5037824074073947E-2</v>
      </c>
      <c r="N1343" s="1">
        <v>0.74236068287037027</v>
      </c>
      <c r="O1343" t="s">
        <v>35</v>
      </c>
      <c r="P1343">
        <v>51.75</v>
      </c>
      <c r="Q1343">
        <v>34.630000000000003</v>
      </c>
      <c r="R1343">
        <v>42.077538461538232</v>
      </c>
      <c r="S1343">
        <f t="shared" si="88"/>
        <v>-7.4475384615382296</v>
      </c>
      <c r="T1343">
        <f t="shared" si="89"/>
        <v>55.465829136091223</v>
      </c>
    </row>
    <row r="1344" spans="1:20" x14ac:dyDescent="0.25">
      <c r="A1344" s="3">
        <f t="shared" si="84"/>
        <v>1496.0972222222147</v>
      </c>
      <c r="B1344" s="3">
        <f t="shared" si="85"/>
        <v>1.4960972222222146E-2</v>
      </c>
      <c r="C1344" s="1">
        <v>0.69334291666666659</v>
      </c>
      <c r="D1344" t="s">
        <v>35</v>
      </c>
      <c r="E1344">
        <v>54</v>
      </c>
      <c r="F1344">
        <v>18.75</v>
      </c>
      <c r="L1344" s="3">
        <f t="shared" si="86"/>
        <v>1504.9247685185119</v>
      </c>
      <c r="M1344" s="3">
        <f t="shared" si="87"/>
        <v>1.5049247685185119E-2</v>
      </c>
      <c r="N1344" s="1">
        <v>0.74237210648148144</v>
      </c>
      <c r="O1344" t="s">
        <v>35</v>
      </c>
      <c r="P1344">
        <v>52</v>
      </c>
      <c r="Q1344">
        <v>34.630000000000003</v>
      </c>
      <c r="R1344">
        <v>42.077538461538232</v>
      </c>
      <c r="S1344">
        <f t="shared" si="88"/>
        <v>-7.4475384615382296</v>
      </c>
      <c r="T1344">
        <f t="shared" si="89"/>
        <v>55.465829136091223</v>
      </c>
    </row>
    <row r="1345" spans="1:20" x14ac:dyDescent="0.25">
      <c r="A1345" s="3">
        <f t="shared" si="84"/>
        <v>1497.208333333333</v>
      </c>
      <c r="B1345" s="3">
        <f t="shared" si="85"/>
        <v>1.497208333333333E-2</v>
      </c>
      <c r="C1345" s="1">
        <v>0.69335402777777777</v>
      </c>
      <c r="D1345" t="s">
        <v>35</v>
      </c>
      <c r="E1345">
        <v>54.25</v>
      </c>
      <c r="F1345">
        <v>18.75</v>
      </c>
      <c r="L1345" s="3">
        <f t="shared" si="86"/>
        <v>1506.0347222222158</v>
      </c>
      <c r="M1345" s="3">
        <f t="shared" si="87"/>
        <v>1.5060347222222159E-2</v>
      </c>
      <c r="N1345" s="1">
        <v>0.74238320601851848</v>
      </c>
      <c r="O1345" t="s">
        <v>35</v>
      </c>
      <c r="P1345">
        <v>52.25</v>
      </c>
      <c r="Q1345">
        <v>34.630000000000003</v>
      </c>
      <c r="R1345">
        <v>42.077538461538232</v>
      </c>
      <c r="S1345">
        <f t="shared" si="88"/>
        <v>-7.4475384615382296</v>
      </c>
      <c r="T1345">
        <f t="shared" si="89"/>
        <v>55.465829136091223</v>
      </c>
    </row>
    <row r="1346" spans="1:20" x14ac:dyDescent="0.25">
      <c r="A1346" s="3">
        <f t="shared" si="84"/>
        <v>1498.3194444444403</v>
      </c>
      <c r="B1346" s="3">
        <f t="shared" si="85"/>
        <v>1.4983194444444403E-2</v>
      </c>
      <c r="C1346" s="1">
        <v>0.69336513888888884</v>
      </c>
      <c r="D1346" t="s">
        <v>35</v>
      </c>
      <c r="E1346">
        <v>54.25</v>
      </c>
      <c r="F1346">
        <v>18.75</v>
      </c>
      <c r="L1346" s="3">
        <f t="shared" si="86"/>
        <v>1507.1458333333344</v>
      </c>
      <c r="M1346" s="3">
        <f t="shared" si="87"/>
        <v>1.5071458333333343E-2</v>
      </c>
      <c r="N1346" s="1">
        <v>0.74239431712962967</v>
      </c>
      <c r="O1346" t="s">
        <v>35</v>
      </c>
      <c r="P1346">
        <v>51.25</v>
      </c>
      <c r="Q1346">
        <v>34.56</v>
      </c>
      <c r="R1346">
        <v>42.077538461538232</v>
      </c>
      <c r="S1346">
        <f t="shared" si="88"/>
        <v>-7.5175384615382299</v>
      </c>
      <c r="T1346">
        <f t="shared" si="89"/>
        <v>56.513384520706573</v>
      </c>
    </row>
    <row r="1347" spans="1:20" x14ac:dyDescent="0.25">
      <c r="A1347" s="3">
        <f t="shared" si="84"/>
        <v>1499.420138888885</v>
      </c>
      <c r="B1347" s="3">
        <f t="shared" si="85"/>
        <v>1.499420138888885E-2</v>
      </c>
      <c r="C1347" s="1">
        <v>0.69337614583333329</v>
      </c>
      <c r="D1347" t="s">
        <v>35</v>
      </c>
      <c r="E1347">
        <v>54</v>
      </c>
      <c r="F1347">
        <v>18.75</v>
      </c>
      <c r="L1347" s="3">
        <f t="shared" si="86"/>
        <v>1508.7662037037042</v>
      </c>
      <c r="M1347" s="3">
        <f t="shared" si="87"/>
        <v>1.5087662037037042E-2</v>
      </c>
      <c r="N1347" s="1">
        <v>0.74241052083333336</v>
      </c>
      <c r="O1347" t="s">
        <v>35</v>
      </c>
      <c r="P1347">
        <v>52.5</v>
      </c>
      <c r="Q1347">
        <v>34.56</v>
      </c>
      <c r="R1347">
        <v>42.077538461538232</v>
      </c>
      <c r="S1347">
        <f t="shared" si="88"/>
        <v>-7.5175384615382299</v>
      </c>
      <c r="T1347">
        <f t="shared" si="89"/>
        <v>56.513384520706573</v>
      </c>
    </row>
    <row r="1348" spans="1:20" x14ac:dyDescent="0.25">
      <c r="A1348" s="3">
        <f t="shared" ref="A1348:A1411" si="90">B1348*(10^5)</f>
        <v>1500.530092592589</v>
      </c>
      <c r="B1348" s="3">
        <f t="shared" ref="B1348:B1411" si="91">(B1347+(C1348-C1347))</f>
        <v>1.5005300925925891E-2</v>
      </c>
      <c r="C1348" s="1">
        <v>0.69338724537037033</v>
      </c>
      <c r="D1348" t="s">
        <v>35</v>
      </c>
      <c r="E1348">
        <v>54.25</v>
      </c>
      <c r="F1348">
        <v>18.75</v>
      </c>
      <c r="L1348" s="3">
        <f t="shared" ref="L1348:L1411" si="92">M1348*(10^5)</f>
        <v>1510.0162037037012</v>
      </c>
      <c r="M1348" s="3">
        <f t="shared" ref="M1348:M1411" si="93">(M1347+(N1348-N1347))</f>
        <v>1.5100162037037013E-2</v>
      </c>
      <c r="N1348" s="1">
        <v>0.74242302083333334</v>
      </c>
      <c r="O1348" t="s">
        <v>35</v>
      </c>
      <c r="P1348">
        <v>52</v>
      </c>
      <c r="Q1348">
        <v>34.5</v>
      </c>
      <c r="R1348">
        <v>42.077538461538232</v>
      </c>
      <c r="S1348">
        <f t="shared" si="88"/>
        <v>-7.5775384615382322</v>
      </c>
      <c r="T1348">
        <f t="shared" si="89"/>
        <v>57.419089136091202</v>
      </c>
    </row>
    <row r="1349" spans="1:20" x14ac:dyDescent="0.25">
      <c r="A1349" s="3">
        <f t="shared" si="90"/>
        <v>1501.6412037037076</v>
      </c>
      <c r="B1349" s="3">
        <f t="shared" si="91"/>
        <v>1.5016412037037075E-2</v>
      </c>
      <c r="C1349" s="1">
        <v>0.69339835648148151</v>
      </c>
      <c r="D1349" t="s">
        <v>35</v>
      </c>
      <c r="E1349">
        <v>54</v>
      </c>
      <c r="F1349">
        <v>18.75</v>
      </c>
      <c r="L1349" s="3">
        <f t="shared" si="92"/>
        <v>1511.1226851851734</v>
      </c>
      <c r="M1349" s="3">
        <f t="shared" si="93"/>
        <v>1.5111226851851733E-2</v>
      </c>
      <c r="N1349" s="1">
        <v>0.74243408564814806</v>
      </c>
      <c r="O1349" t="s">
        <v>35</v>
      </c>
      <c r="P1349">
        <v>52.5</v>
      </c>
      <c r="Q1349">
        <v>34.5</v>
      </c>
      <c r="R1349">
        <v>42.077538461538232</v>
      </c>
      <c r="S1349">
        <f t="shared" si="88"/>
        <v>-7.5775384615382322</v>
      </c>
      <c r="T1349">
        <f t="shared" si="89"/>
        <v>57.419089136091202</v>
      </c>
    </row>
    <row r="1350" spans="1:20" x14ac:dyDescent="0.25">
      <c r="A1350" s="3">
        <f t="shared" si="90"/>
        <v>1502.7523148148148</v>
      </c>
      <c r="B1350" s="3">
        <f t="shared" si="91"/>
        <v>1.5027523148148147E-2</v>
      </c>
      <c r="C1350" s="1">
        <v>0.69340946759259259</v>
      </c>
      <c r="D1350" t="s">
        <v>35</v>
      </c>
      <c r="E1350">
        <v>53.75</v>
      </c>
      <c r="F1350">
        <v>18.75</v>
      </c>
      <c r="L1350" s="3">
        <f t="shared" si="92"/>
        <v>1512.2337962962918</v>
      </c>
      <c r="M1350" s="3">
        <f t="shared" si="93"/>
        <v>1.5122337962962917E-2</v>
      </c>
      <c r="N1350" s="1">
        <v>0.74244519675925924</v>
      </c>
      <c r="O1350" t="s">
        <v>35</v>
      </c>
      <c r="P1350">
        <v>52.5</v>
      </c>
      <c r="Q1350">
        <v>34.44</v>
      </c>
      <c r="R1350">
        <v>42.077538461538232</v>
      </c>
      <c r="S1350">
        <f t="shared" si="88"/>
        <v>-7.6375384615382345</v>
      </c>
      <c r="T1350">
        <f t="shared" si="89"/>
        <v>58.331993751475821</v>
      </c>
    </row>
    <row r="1351" spans="1:20" x14ac:dyDescent="0.25">
      <c r="A1351" s="3">
        <f t="shared" si="90"/>
        <v>1504.2881944444364</v>
      </c>
      <c r="B1351" s="3">
        <f t="shared" si="91"/>
        <v>1.5042881944444364E-2</v>
      </c>
      <c r="C1351" s="1">
        <v>0.6934248263888888</v>
      </c>
      <c r="D1351" t="s">
        <v>35</v>
      </c>
      <c r="E1351">
        <v>54.5</v>
      </c>
      <c r="F1351">
        <v>18.75</v>
      </c>
      <c r="L1351" s="3">
        <f t="shared" si="92"/>
        <v>1513.344907407399</v>
      </c>
      <c r="M1351" s="3">
        <f t="shared" si="93"/>
        <v>1.513344907407399E-2</v>
      </c>
      <c r="N1351" s="1">
        <v>0.74245630787037031</v>
      </c>
      <c r="O1351" t="s">
        <v>35</v>
      </c>
      <c r="P1351">
        <v>52.75</v>
      </c>
      <c r="Q1351">
        <v>34.380000000000003</v>
      </c>
      <c r="R1351">
        <v>42.077538461538232</v>
      </c>
      <c r="S1351">
        <f t="shared" si="88"/>
        <v>-7.6975384615382296</v>
      </c>
      <c r="T1351">
        <f t="shared" si="89"/>
        <v>59.252098366860338</v>
      </c>
    </row>
    <row r="1352" spans="1:20" x14ac:dyDescent="0.25">
      <c r="A1352" s="3">
        <f t="shared" si="90"/>
        <v>1505.491898148148</v>
      </c>
      <c r="B1352" s="3">
        <f t="shared" si="91"/>
        <v>1.505491898148148E-2</v>
      </c>
      <c r="C1352" s="1">
        <v>0.69343686342592592</v>
      </c>
      <c r="D1352" t="s">
        <v>35</v>
      </c>
      <c r="E1352">
        <v>54.5</v>
      </c>
      <c r="F1352">
        <v>17.940000000000001</v>
      </c>
      <c r="L1352" s="3">
        <f t="shared" si="92"/>
        <v>1514.4560185185173</v>
      </c>
      <c r="M1352" s="3">
        <f t="shared" si="93"/>
        <v>1.5144560185185174E-2</v>
      </c>
      <c r="N1352" s="1">
        <v>0.7424674189814815</v>
      </c>
      <c r="O1352" t="s">
        <v>35</v>
      </c>
      <c r="P1352">
        <v>52.25</v>
      </c>
      <c r="Q1352">
        <v>34.380000000000003</v>
      </c>
      <c r="R1352">
        <v>42.077538461538232</v>
      </c>
      <c r="S1352">
        <f t="shared" si="88"/>
        <v>-7.6975384615382296</v>
      </c>
      <c r="T1352">
        <f t="shared" si="89"/>
        <v>59.252098366860338</v>
      </c>
    </row>
    <row r="1353" spans="1:20" x14ac:dyDescent="0.25">
      <c r="A1353" s="3">
        <f t="shared" si="90"/>
        <v>1506.6030092592664</v>
      </c>
      <c r="B1353" s="3">
        <f t="shared" si="91"/>
        <v>1.5066030092592664E-2</v>
      </c>
      <c r="C1353" s="1">
        <v>0.6934479745370371</v>
      </c>
      <c r="D1353" t="s">
        <v>35</v>
      </c>
      <c r="E1353">
        <v>54.25</v>
      </c>
      <c r="F1353">
        <v>17.940000000000001</v>
      </c>
      <c r="L1353" s="3">
        <f t="shared" si="92"/>
        <v>1515.5671296296248</v>
      </c>
      <c r="M1353" s="3">
        <f t="shared" si="93"/>
        <v>1.5155671296296247E-2</v>
      </c>
      <c r="N1353" s="1">
        <v>0.74247853009259257</v>
      </c>
      <c r="O1353" t="s">
        <v>35</v>
      </c>
      <c r="P1353">
        <v>52.25</v>
      </c>
      <c r="Q1353">
        <v>34.31</v>
      </c>
      <c r="R1353">
        <v>42.077538461538232</v>
      </c>
      <c r="S1353">
        <f t="shared" si="88"/>
        <v>-7.7675384615382299</v>
      </c>
      <c r="T1353">
        <f t="shared" si="89"/>
        <v>60.334653751475692</v>
      </c>
    </row>
    <row r="1354" spans="1:20" x14ac:dyDescent="0.25">
      <c r="A1354" s="3">
        <f t="shared" si="90"/>
        <v>1507.7141203703625</v>
      </c>
      <c r="B1354" s="3">
        <f t="shared" si="91"/>
        <v>1.5077141203703626E-2</v>
      </c>
      <c r="C1354" s="1">
        <v>0.69345908564814807</v>
      </c>
      <c r="D1354" t="s">
        <v>35</v>
      </c>
      <c r="E1354">
        <v>54.25</v>
      </c>
      <c r="F1354">
        <v>18.690000000000001</v>
      </c>
      <c r="L1354" s="3">
        <f t="shared" si="92"/>
        <v>1516.817129629633</v>
      </c>
      <c r="M1354" s="3">
        <f t="shared" si="93"/>
        <v>1.5168171296296329E-2</v>
      </c>
      <c r="N1354" s="1">
        <v>0.74249103009259265</v>
      </c>
      <c r="O1354" t="s">
        <v>35</v>
      </c>
      <c r="P1354">
        <v>53</v>
      </c>
      <c r="Q1354">
        <v>34.25</v>
      </c>
      <c r="R1354">
        <v>42.077538461538232</v>
      </c>
      <c r="S1354">
        <f t="shared" si="88"/>
        <v>-7.8275384615382322</v>
      </c>
      <c r="T1354">
        <f t="shared" si="89"/>
        <v>61.270358366860314</v>
      </c>
    </row>
    <row r="1355" spans="1:20" x14ac:dyDescent="0.25">
      <c r="A1355" s="3">
        <f t="shared" si="90"/>
        <v>1509.0104166666674</v>
      </c>
      <c r="B1355" s="3">
        <f t="shared" si="91"/>
        <v>1.5090104166666674E-2</v>
      </c>
      <c r="C1355" s="1">
        <v>0.69347204861111111</v>
      </c>
      <c r="D1355" t="s">
        <v>35</v>
      </c>
      <c r="E1355">
        <v>54.75</v>
      </c>
      <c r="F1355">
        <v>18.75</v>
      </c>
      <c r="L1355" s="3">
        <f t="shared" si="92"/>
        <v>1517.9745370370256</v>
      </c>
      <c r="M1355" s="3">
        <f t="shared" si="93"/>
        <v>1.5179745370370257E-2</v>
      </c>
      <c r="N1355" s="1">
        <v>0.74250260416666658</v>
      </c>
      <c r="O1355" t="s">
        <v>35</v>
      </c>
      <c r="P1355">
        <v>53</v>
      </c>
      <c r="Q1355">
        <v>34.25</v>
      </c>
      <c r="R1355">
        <v>42.077538461538232</v>
      </c>
      <c r="S1355">
        <f t="shared" si="88"/>
        <v>-7.8275384615382322</v>
      </c>
      <c r="T1355">
        <f t="shared" si="89"/>
        <v>61.270358366860314</v>
      </c>
    </row>
    <row r="1356" spans="1:20" x14ac:dyDescent="0.25">
      <c r="A1356" s="3">
        <f t="shared" si="90"/>
        <v>1510.2141203703789</v>
      </c>
      <c r="B1356" s="3">
        <f t="shared" si="91"/>
        <v>1.5102141203703789E-2</v>
      </c>
      <c r="C1356" s="1">
        <v>0.69348408564814823</v>
      </c>
      <c r="D1356" t="s">
        <v>35</v>
      </c>
      <c r="E1356">
        <v>54.25</v>
      </c>
      <c r="F1356">
        <v>18</v>
      </c>
      <c r="L1356" s="3">
        <f t="shared" si="92"/>
        <v>1519.0821759259231</v>
      </c>
      <c r="M1356" s="3">
        <f t="shared" si="93"/>
        <v>1.5190821759259232E-2</v>
      </c>
      <c r="N1356" s="1">
        <v>0.74251368055555556</v>
      </c>
      <c r="O1356" t="s">
        <v>35</v>
      </c>
      <c r="P1356">
        <v>53</v>
      </c>
      <c r="Q1356">
        <v>34.19</v>
      </c>
      <c r="R1356">
        <v>42.077538461538232</v>
      </c>
      <c r="S1356">
        <f t="shared" si="88"/>
        <v>-7.8875384615382345</v>
      </c>
      <c r="T1356">
        <f t="shared" si="89"/>
        <v>62.213262982244942</v>
      </c>
    </row>
    <row r="1357" spans="1:20" x14ac:dyDescent="0.25">
      <c r="A1357" s="3">
        <f t="shared" si="90"/>
        <v>1511.3252314814752</v>
      </c>
      <c r="B1357" s="3">
        <f t="shared" si="91"/>
        <v>1.5113252314814751E-2</v>
      </c>
      <c r="C1357" s="1">
        <v>0.69349519675925919</v>
      </c>
      <c r="D1357" t="s">
        <v>35</v>
      </c>
      <c r="E1357">
        <v>54.5</v>
      </c>
      <c r="F1357">
        <v>18.75</v>
      </c>
      <c r="L1357" s="3">
        <f t="shared" si="92"/>
        <v>1520.190972222224</v>
      </c>
      <c r="M1357" s="3">
        <f t="shared" si="93"/>
        <v>1.520190972222224E-2</v>
      </c>
      <c r="N1357" s="1">
        <v>0.74252476851851856</v>
      </c>
      <c r="O1357" t="s">
        <v>35</v>
      </c>
      <c r="P1357">
        <v>53</v>
      </c>
      <c r="Q1357">
        <v>34.130000000000003</v>
      </c>
      <c r="R1357">
        <v>42.077538461538232</v>
      </c>
      <c r="S1357">
        <f t="shared" si="88"/>
        <v>-7.9475384615382296</v>
      </c>
      <c r="T1357">
        <f t="shared" si="89"/>
        <v>63.163367597629453</v>
      </c>
    </row>
    <row r="1358" spans="1:20" x14ac:dyDescent="0.25">
      <c r="A1358" s="3">
        <f t="shared" si="90"/>
        <v>1512.4363425925935</v>
      </c>
      <c r="B1358" s="3">
        <f t="shared" si="91"/>
        <v>1.5124363425925935E-2</v>
      </c>
      <c r="C1358" s="1">
        <v>0.69350630787037038</v>
      </c>
      <c r="D1358" t="s">
        <v>35</v>
      </c>
      <c r="E1358">
        <v>53.5</v>
      </c>
      <c r="F1358">
        <v>17.940000000000001</v>
      </c>
      <c r="L1358" s="3">
        <f t="shared" si="92"/>
        <v>1521.3020833333312</v>
      </c>
      <c r="M1358" s="3">
        <f t="shared" si="93"/>
        <v>1.5213020833333313E-2</v>
      </c>
      <c r="N1358" s="1">
        <v>0.74253587962962964</v>
      </c>
      <c r="O1358" t="s">
        <v>35</v>
      </c>
      <c r="P1358">
        <v>53</v>
      </c>
      <c r="Q1358">
        <v>34.06</v>
      </c>
      <c r="R1358">
        <v>42.077538461538232</v>
      </c>
      <c r="S1358">
        <f t="shared" si="88"/>
        <v>-8.0175384615382299</v>
      </c>
      <c r="T1358">
        <f t="shared" si="89"/>
        <v>64.280922982244803</v>
      </c>
    </row>
    <row r="1359" spans="1:20" x14ac:dyDescent="0.25">
      <c r="A1359" s="3">
        <f t="shared" si="90"/>
        <v>1513.9178240740737</v>
      </c>
      <c r="B1359" s="3">
        <f t="shared" si="91"/>
        <v>1.5139178240740736E-2</v>
      </c>
      <c r="C1359" s="1">
        <v>0.69352112268518518</v>
      </c>
      <c r="D1359" t="s">
        <v>35</v>
      </c>
      <c r="E1359">
        <v>54.25</v>
      </c>
      <c r="F1359">
        <v>18.75</v>
      </c>
      <c r="L1359" s="3">
        <f t="shared" si="92"/>
        <v>1522.4131944444496</v>
      </c>
      <c r="M1359" s="3">
        <f t="shared" si="93"/>
        <v>1.5224131944444497E-2</v>
      </c>
      <c r="N1359" s="1">
        <v>0.74254699074074082</v>
      </c>
      <c r="O1359" t="s">
        <v>35</v>
      </c>
      <c r="P1359">
        <v>53</v>
      </c>
      <c r="Q1359">
        <v>34.06</v>
      </c>
      <c r="R1359">
        <v>42.077538461538232</v>
      </c>
      <c r="S1359">
        <f t="shared" si="88"/>
        <v>-8.0175384615382299</v>
      </c>
      <c r="T1359">
        <f t="shared" si="89"/>
        <v>64.280922982244803</v>
      </c>
    </row>
    <row r="1360" spans="1:20" x14ac:dyDescent="0.25">
      <c r="A1360" s="3">
        <f t="shared" si="90"/>
        <v>1515.3460648148155</v>
      </c>
      <c r="B1360" s="3">
        <f t="shared" si="91"/>
        <v>1.5153460648148154E-2</v>
      </c>
      <c r="C1360" s="1">
        <v>0.69353540509259259</v>
      </c>
      <c r="D1360" t="s">
        <v>35</v>
      </c>
      <c r="E1360">
        <v>54.75</v>
      </c>
      <c r="F1360">
        <v>18.75</v>
      </c>
      <c r="L1360" s="3">
        <f t="shared" si="92"/>
        <v>1523.5706018518424</v>
      </c>
      <c r="M1360" s="3">
        <f t="shared" si="93"/>
        <v>1.5235706018518425E-2</v>
      </c>
      <c r="N1360" s="1">
        <v>0.74255856481481475</v>
      </c>
      <c r="O1360" t="s">
        <v>35</v>
      </c>
      <c r="P1360">
        <v>53.25</v>
      </c>
      <c r="Q1360">
        <v>34</v>
      </c>
      <c r="R1360">
        <v>42.077538461538232</v>
      </c>
      <c r="S1360">
        <f t="shared" si="88"/>
        <v>-8.0775384615382322</v>
      </c>
      <c r="T1360">
        <f t="shared" si="89"/>
        <v>65.246627597629427</v>
      </c>
    </row>
    <row r="1361" spans="1:20" x14ac:dyDescent="0.25">
      <c r="A1361" s="3">
        <f t="shared" si="90"/>
        <v>1516.5034722222304</v>
      </c>
      <c r="B1361" s="3">
        <f t="shared" si="91"/>
        <v>1.5165034722222304E-2</v>
      </c>
      <c r="C1361" s="1">
        <v>0.69354697916666674</v>
      </c>
      <c r="D1361" t="s">
        <v>35</v>
      </c>
      <c r="E1361">
        <v>54.75</v>
      </c>
      <c r="F1361">
        <v>17.940000000000001</v>
      </c>
      <c r="L1361" s="3">
        <f t="shared" si="92"/>
        <v>1524.6805555555466</v>
      </c>
      <c r="M1361" s="3">
        <f t="shared" si="93"/>
        <v>1.5246805555555465E-2</v>
      </c>
      <c r="N1361" s="1">
        <v>0.74256966435185179</v>
      </c>
      <c r="O1361" t="s">
        <v>35</v>
      </c>
      <c r="P1361">
        <v>53.25</v>
      </c>
      <c r="Q1361">
        <v>33.94</v>
      </c>
      <c r="R1361">
        <v>42.077538461538232</v>
      </c>
      <c r="S1361">
        <f t="shared" si="88"/>
        <v>-8.1375384615382345</v>
      </c>
      <c r="T1361">
        <f t="shared" si="89"/>
        <v>66.219532213014062</v>
      </c>
    </row>
    <row r="1362" spans="1:20" x14ac:dyDescent="0.25">
      <c r="A1362" s="3">
        <f t="shared" si="90"/>
        <v>1517.6145833333267</v>
      </c>
      <c r="B1362" s="3">
        <f t="shared" si="91"/>
        <v>1.5176145833333266E-2</v>
      </c>
      <c r="C1362" s="1">
        <v>0.69355809027777771</v>
      </c>
      <c r="D1362" t="s">
        <v>35</v>
      </c>
      <c r="E1362">
        <v>54.25</v>
      </c>
      <c r="F1362">
        <v>17.940000000000001</v>
      </c>
      <c r="L1362" s="3">
        <f t="shared" si="92"/>
        <v>1525.7916666666649</v>
      </c>
      <c r="M1362" s="3">
        <f t="shared" si="93"/>
        <v>1.5257916666666649E-2</v>
      </c>
      <c r="N1362" s="1">
        <v>0.74258077546296297</v>
      </c>
      <c r="O1362" t="s">
        <v>35</v>
      </c>
      <c r="P1362">
        <v>52.75</v>
      </c>
      <c r="Q1362">
        <v>33.880000000000003</v>
      </c>
      <c r="R1362">
        <v>42.077538461538232</v>
      </c>
      <c r="S1362">
        <f t="shared" si="88"/>
        <v>-8.1975384615382296</v>
      </c>
      <c r="T1362">
        <f t="shared" si="89"/>
        <v>67.199636828398567</v>
      </c>
    </row>
    <row r="1363" spans="1:20" x14ac:dyDescent="0.25">
      <c r="A1363" s="3">
        <f t="shared" si="90"/>
        <v>1518.7210648148209</v>
      </c>
      <c r="B1363" s="3">
        <f t="shared" si="91"/>
        <v>1.5187210648148208E-2</v>
      </c>
      <c r="C1363" s="1">
        <v>0.69356915509259265</v>
      </c>
      <c r="D1363" t="s">
        <v>35</v>
      </c>
      <c r="E1363">
        <v>54.5</v>
      </c>
      <c r="F1363">
        <v>18.75</v>
      </c>
      <c r="L1363" s="3">
        <f t="shared" si="92"/>
        <v>1527.9212962962974</v>
      </c>
      <c r="M1363" s="3">
        <f t="shared" si="93"/>
        <v>1.5279212962962974E-2</v>
      </c>
      <c r="N1363" s="1">
        <v>0.7426020717592593</v>
      </c>
      <c r="O1363" t="s">
        <v>35</v>
      </c>
      <c r="P1363">
        <v>54</v>
      </c>
      <c r="Q1363">
        <v>33.880000000000003</v>
      </c>
      <c r="R1363">
        <v>42.077538461538232</v>
      </c>
      <c r="S1363">
        <f t="shared" si="88"/>
        <v>-8.1975384615382296</v>
      </c>
      <c r="T1363">
        <f t="shared" si="89"/>
        <v>67.199636828398567</v>
      </c>
    </row>
    <row r="1364" spans="1:20" x14ac:dyDescent="0.25">
      <c r="A1364" s="3">
        <f t="shared" si="90"/>
        <v>1519.9224537037148</v>
      </c>
      <c r="B1364" s="3">
        <f t="shared" si="91"/>
        <v>1.5199224537037148E-2</v>
      </c>
      <c r="C1364" s="1">
        <v>0.69358116898148159</v>
      </c>
      <c r="D1364" t="s">
        <v>35</v>
      </c>
      <c r="E1364">
        <v>54.75</v>
      </c>
      <c r="F1364">
        <v>18.059999999999999</v>
      </c>
      <c r="L1364" s="3">
        <f t="shared" si="92"/>
        <v>1529.2638888888875</v>
      </c>
      <c r="M1364" s="3">
        <f t="shared" si="93"/>
        <v>1.5292638888888876E-2</v>
      </c>
      <c r="N1364" s="1">
        <v>0.7426154976851852</v>
      </c>
      <c r="O1364" t="s">
        <v>35</v>
      </c>
      <c r="P1364">
        <v>53.75</v>
      </c>
      <c r="Q1364">
        <v>33</v>
      </c>
      <c r="R1364">
        <v>42.077538461538232</v>
      </c>
      <c r="S1364">
        <f t="shared" si="88"/>
        <v>-9.0775384615382322</v>
      </c>
      <c r="T1364">
        <f t="shared" si="89"/>
        <v>82.401704520705891</v>
      </c>
    </row>
    <row r="1365" spans="1:20" x14ac:dyDescent="0.25">
      <c r="A1365" s="3">
        <f t="shared" si="90"/>
        <v>1521.0335648148109</v>
      </c>
      <c r="B1365" s="3">
        <f t="shared" si="91"/>
        <v>1.521033564814811E-2</v>
      </c>
      <c r="C1365" s="1">
        <v>0.69359228009259255</v>
      </c>
      <c r="D1365" t="s">
        <v>35</v>
      </c>
      <c r="E1365">
        <v>54.75</v>
      </c>
      <c r="F1365">
        <v>25</v>
      </c>
      <c r="L1365" s="3">
        <f t="shared" si="92"/>
        <v>1530.3715277777742</v>
      </c>
      <c r="M1365" s="3">
        <f t="shared" si="93"/>
        <v>1.5303715277777741E-2</v>
      </c>
      <c r="N1365" s="1">
        <v>0.74262657407407406</v>
      </c>
      <c r="O1365" t="s">
        <v>35</v>
      </c>
      <c r="P1365">
        <v>53.5</v>
      </c>
      <c r="Q1365">
        <v>33.75</v>
      </c>
      <c r="R1365">
        <v>42.077538461538232</v>
      </c>
      <c r="S1365">
        <f t="shared" si="88"/>
        <v>-8.3275384615382322</v>
      </c>
      <c r="T1365">
        <f t="shared" si="89"/>
        <v>69.347896828398547</v>
      </c>
    </row>
    <row r="1366" spans="1:20" x14ac:dyDescent="0.25">
      <c r="A1366" s="3">
        <f t="shared" si="90"/>
        <v>1522.1446759259293</v>
      </c>
      <c r="B1366" s="3">
        <f t="shared" si="91"/>
        <v>1.5221446759259294E-2</v>
      </c>
      <c r="C1366" s="1">
        <v>0.69360339120370373</v>
      </c>
      <c r="D1366" t="s">
        <v>35</v>
      </c>
      <c r="E1366">
        <v>54.25</v>
      </c>
      <c r="F1366">
        <v>18.059999999999999</v>
      </c>
      <c r="L1366" s="3">
        <f t="shared" si="92"/>
        <v>1531.5752314814745</v>
      </c>
      <c r="M1366" s="3">
        <f t="shared" si="93"/>
        <v>1.5315752314814746E-2</v>
      </c>
      <c r="N1366" s="1">
        <v>0.74263861111111107</v>
      </c>
      <c r="O1366" t="s">
        <v>35</v>
      </c>
      <c r="P1366">
        <v>54</v>
      </c>
      <c r="Q1366">
        <v>33.69</v>
      </c>
      <c r="R1366">
        <v>42.077538461538232</v>
      </c>
      <c r="S1366">
        <f t="shared" si="88"/>
        <v>-8.3875384615382345</v>
      </c>
      <c r="T1366">
        <f t="shared" si="89"/>
        <v>70.350801443783169</v>
      </c>
    </row>
    <row r="1367" spans="1:20" x14ac:dyDescent="0.25">
      <c r="A1367" s="3">
        <f t="shared" si="90"/>
        <v>1523.4814814814922</v>
      </c>
      <c r="B1367" s="3">
        <f t="shared" si="91"/>
        <v>1.5234814814814923E-2</v>
      </c>
      <c r="C1367" s="1">
        <v>0.69361675925925936</v>
      </c>
      <c r="D1367" t="s">
        <v>35</v>
      </c>
      <c r="E1367">
        <v>54.75</v>
      </c>
      <c r="F1367">
        <v>18.75</v>
      </c>
      <c r="L1367" s="3">
        <f t="shared" si="92"/>
        <v>1532.7291666666576</v>
      </c>
      <c r="M1367" s="3">
        <f t="shared" si="93"/>
        <v>1.5327291666666576E-2</v>
      </c>
      <c r="N1367" s="1">
        <v>0.7426501504629629</v>
      </c>
      <c r="O1367" t="s">
        <v>35</v>
      </c>
      <c r="P1367">
        <v>54</v>
      </c>
      <c r="Q1367">
        <v>32.880000000000003</v>
      </c>
      <c r="R1367">
        <v>42.077538461538232</v>
      </c>
      <c r="S1367">
        <f t="shared" si="88"/>
        <v>-9.1975384615382296</v>
      </c>
      <c r="T1367">
        <f t="shared" si="89"/>
        <v>84.594713751475027</v>
      </c>
    </row>
    <row r="1368" spans="1:20" x14ac:dyDescent="0.25">
      <c r="A1368" s="3">
        <f t="shared" si="90"/>
        <v>1524.5925925925885</v>
      </c>
      <c r="B1368" s="3">
        <f t="shared" si="91"/>
        <v>1.5245925925925885E-2</v>
      </c>
      <c r="C1368" s="1">
        <v>0.69362787037037033</v>
      </c>
      <c r="D1368" t="s">
        <v>35</v>
      </c>
      <c r="E1368">
        <v>55</v>
      </c>
      <c r="F1368">
        <v>18.190000000000001</v>
      </c>
      <c r="L1368" s="3">
        <f t="shared" si="92"/>
        <v>1533.840277777776</v>
      </c>
      <c r="M1368" s="3">
        <f t="shared" si="93"/>
        <v>1.533840277777776E-2</v>
      </c>
      <c r="N1368" s="1">
        <v>0.74266126157407408</v>
      </c>
      <c r="O1368" t="s">
        <v>35</v>
      </c>
      <c r="P1368">
        <v>53.75</v>
      </c>
      <c r="Q1368">
        <v>32.880000000000003</v>
      </c>
      <c r="R1368">
        <v>42.077538461538232</v>
      </c>
      <c r="S1368">
        <f t="shared" si="88"/>
        <v>-9.1975384615382296</v>
      </c>
      <c r="T1368">
        <f t="shared" si="89"/>
        <v>84.594713751475027</v>
      </c>
    </row>
    <row r="1369" spans="1:20" x14ac:dyDescent="0.25">
      <c r="A1369" s="3">
        <f t="shared" si="90"/>
        <v>1525.7500000000034</v>
      </c>
      <c r="B1369" s="3">
        <f t="shared" si="91"/>
        <v>1.5257500000000035E-2</v>
      </c>
      <c r="C1369" s="1">
        <v>0.69363944444444448</v>
      </c>
      <c r="D1369" t="s">
        <v>35</v>
      </c>
      <c r="E1369">
        <v>54.75</v>
      </c>
      <c r="F1369">
        <v>18.190000000000001</v>
      </c>
      <c r="L1369" s="3">
        <f t="shared" si="92"/>
        <v>1534.9513888888832</v>
      </c>
      <c r="M1369" s="3">
        <f t="shared" si="93"/>
        <v>1.5349513888888833E-2</v>
      </c>
      <c r="N1369" s="1">
        <v>0.74267237268518516</v>
      </c>
      <c r="O1369" t="s">
        <v>35</v>
      </c>
      <c r="P1369">
        <v>54</v>
      </c>
      <c r="Q1369">
        <v>33.630000000000003</v>
      </c>
      <c r="R1369">
        <v>42.077538461538232</v>
      </c>
      <c r="S1369">
        <f t="shared" si="88"/>
        <v>-8.4475384615382296</v>
      </c>
      <c r="T1369">
        <f t="shared" si="89"/>
        <v>71.360906059167675</v>
      </c>
    </row>
    <row r="1370" spans="1:20" x14ac:dyDescent="0.25">
      <c r="A1370" s="3">
        <f t="shared" si="90"/>
        <v>1526.8611111111109</v>
      </c>
      <c r="B1370" s="3">
        <f t="shared" si="91"/>
        <v>1.5268611111111108E-2</v>
      </c>
      <c r="C1370" s="1">
        <v>0.69365055555555555</v>
      </c>
      <c r="D1370" t="s">
        <v>35</v>
      </c>
      <c r="E1370">
        <v>54.75</v>
      </c>
      <c r="F1370">
        <v>18.190000000000001</v>
      </c>
      <c r="L1370" s="3">
        <f t="shared" si="92"/>
        <v>1536.0625000000016</v>
      </c>
      <c r="M1370" s="3">
        <f t="shared" si="93"/>
        <v>1.5360625000000017E-2</v>
      </c>
      <c r="N1370" s="1">
        <v>0.74268348379629634</v>
      </c>
      <c r="O1370" t="s">
        <v>35</v>
      </c>
      <c r="P1370">
        <v>53.25</v>
      </c>
      <c r="Q1370">
        <v>32.81</v>
      </c>
      <c r="R1370">
        <v>42.077538461538232</v>
      </c>
      <c r="S1370">
        <f t="shared" si="88"/>
        <v>-9.2675384615382299</v>
      </c>
      <c r="T1370">
        <f t="shared" si="89"/>
        <v>85.887269136090381</v>
      </c>
    </row>
    <row r="1371" spans="1:20" x14ac:dyDescent="0.25">
      <c r="A1371" s="3">
        <f t="shared" si="90"/>
        <v>1527.9513888888819</v>
      </c>
      <c r="B1371" s="3">
        <f t="shared" si="91"/>
        <v>1.5279513888888818E-2</v>
      </c>
      <c r="C1371" s="1">
        <v>0.69366145833333326</v>
      </c>
      <c r="D1371" t="s">
        <v>35</v>
      </c>
      <c r="E1371">
        <v>55.25</v>
      </c>
      <c r="F1371">
        <v>18.190000000000001</v>
      </c>
      <c r="L1371" s="3">
        <f t="shared" si="92"/>
        <v>1537.2662037037021</v>
      </c>
      <c r="M1371" s="3">
        <f t="shared" si="93"/>
        <v>1.5372662037037021E-2</v>
      </c>
      <c r="N1371" s="1">
        <v>0.74269552083333334</v>
      </c>
      <c r="O1371" t="s">
        <v>35</v>
      </c>
      <c r="P1371">
        <v>53.75</v>
      </c>
      <c r="Q1371">
        <v>33.630000000000003</v>
      </c>
      <c r="R1371">
        <v>42.077538461538232</v>
      </c>
      <c r="S1371">
        <f t="shared" si="88"/>
        <v>-8.4475384615382296</v>
      </c>
      <c r="T1371">
        <f t="shared" si="89"/>
        <v>71.360906059167675</v>
      </c>
    </row>
    <row r="1372" spans="1:20" x14ac:dyDescent="0.25">
      <c r="A1372" s="3">
        <f t="shared" si="90"/>
        <v>1529.0613425925858</v>
      </c>
      <c r="B1372" s="3">
        <f t="shared" si="91"/>
        <v>1.5290613425925859E-2</v>
      </c>
      <c r="C1372" s="1">
        <v>0.6936725578703703</v>
      </c>
      <c r="D1372" t="s">
        <v>35</v>
      </c>
      <c r="E1372">
        <v>55</v>
      </c>
      <c r="F1372">
        <v>18.190000000000001</v>
      </c>
      <c r="L1372" s="3">
        <f t="shared" si="92"/>
        <v>1538.5624999999959</v>
      </c>
      <c r="M1372" s="3">
        <f t="shared" si="93"/>
        <v>1.5385624999999958E-2</v>
      </c>
      <c r="N1372" s="1">
        <v>0.74270848379629628</v>
      </c>
      <c r="O1372" t="s">
        <v>35</v>
      </c>
      <c r="P1372">
        <v>54.25</v>
      </c>
      <c r="Q1372">
        <v>33.630000000000003</v>
      </c>
      <c r="R1372">
        <v>42.077538461538232</v>
      </c>
      <c r="S1372">
        <f t="shared" si="88"/>
        <v>-8.4475384615382296</v>
      </c>
      <c r="T1372">
        <f t="shared" si="89"/>
        <v>71.360906059167675</v>
      </c>
    </row>
    <row r="1373" spans="1:20" x14ac:dyDescent="0.25">
      <c r="A1373" s="3">
        <f t="shared" si="90"/>
        <v>1530.1724537037042</v>
      </c>
      <c r="B1373" s="3">
        <f t="shared" si="91"/>
        <v>1.5301724537037042E-2</v>
      </c>
      <c r="C1373" s="1">
        <v>0.69368366898148148</v>
      </c>
      <c r="D1373" t="s">
        <v>35</v>
      </c>
      <c r="E1373">
        <v>55</v>
      </c>
      <c r="F1373">
        <v>18.190000000000001</v>
      </c>
      <c r="L1373" s="3">
        <f t="shared" si="92"/>
        <v>1539.6724537036998</v>
      </c>
      <c r="M1373" s="3">
        <f t="shared" si="93"/>
        <v>1.5396724537036999E-2</v>
      </c>
      <c r="N1373" s="1">
        <v>0.74271958333333332</v>
      </c>
      <c r="O1373" t="s">
        <v>35</v>
      </c>
      <c r="P1373">
        <v>54</v>
      </c>
      <c r="Q1373">
        <v>32.81</v>
      </c>
      <c r="R1373">
        <v>42.077538461538232</v>
      </c>
      <c r="S1373">
        <f t="shared" si="88"/>
        <v>-9.2675384615382299</v>
      </c>
      <c r="T1373">
        <f t="shared" si="89"/>
        <v>85.887269136090381</v>
      </c>
    </row>
    <row r="1374" spans="1:20" x14ac:dyDescent="0.25">
      <c r="A1374" s="3">
        <f t="shared" si="90"/>
        <v>1531.2835648148116</v>
      </c>
      <c r="B1374" s="3">
        <f t="shared" si="91"/>
        <v>1.5312835648148115E-2</v>
      </c>
      <c r="C1374" s="1">
        <v>0.69369478009259256</v>
      </c>
      <c r="D1374" t="s">
        <v>35</v>
      </c>
      <c r="E1374">
        <v>54.5</v>
      </c>
      <c r="F1374">
        <v>18.25</v>
      </c>
      <c r="L1374" s="3">
        <f t="shared" si="92"/>
        <v>1540.8217592592589</v>
      </c>
      <c r="M1374" s="3">
        <f t="shared" si="93"/>
        <v>1.5408217592592588E-2</v>
      </c>
      <c r="N1374" s="1">
        <v>0.74273107638888891</v>
      </c>
      <c r="O1374" t="s">
        <v>35</v>
      </c>
      <c r="P1374">
        <v>54.25</v>
      </c>
      <c r="Q1374">
        <v>32.81</v>
      </c>
      <c r="R1374">
        <v>42.077538461538232</v>
      </c>
      <c r="S1374">
        <f t="shared" si="88"/>
        <v>-9.2675384615382299</v>
      </c>
      <c r="T1374">
        <f t="shared" si="89"/>
        <v>85.887269136090381</v>
      </c>
    </row>
    <row r="1375" spans="1:20" x14ac:dyDescent="0.25">
      <c r="A1375" s="3">
        <f t="shared" si="90"/>
        <v>1532.39467592593</v>
      </c>
      <c r="B1375" s="3">
        <f t="shared" si="91"/>
        <v>1.5323946759259299E-2</v>
      </c>
      <c r="C1375" s="1">
        <v>0.69370589120370374</v>
      </c>
      <c r="D1375" t="s">
        <v>35</v>
      </c>
      <c r="E1375">
        <v>55.25</v>
      </c>
      <c r="F1375">
        <v>18.190000000000001</v>
      </c>
      <c r="L1375" s="3">
        <f t="shared" si="92"/>
        <v>1541.96875</v>
      </c>
      <c r="M1375" s="3">
        <f t="shared" si="93"/>
        <v>1.5419687500000001E-2</v>
      </c>
      <c r="N1375" s="1">
        <v>0.74274254629629632</v>
      </c>
      <c r="O1375" t="s">
        <v>35</v>
      </c>
      <c r="P1375">
        <v>54.5</v>
      </c>
      <c r="Q1375">
        <v>32.630000000000003</v>
      </c>
      <c r="R1375">
        <v>42.077538461538232</v>
      </c>
      <c r="S1375">
        <f t="shared" si="88"/>
        <v>-9.4475384615382296</v>
      </c>
      <c r="T1375">
        <f t="shared" si="89"/>
        <v>89.255982982244134</v>
      </c>
    </row>
    <row r="1376" spans="1:20" x14ac:dyDescent="0.25">
      <c r="A1376" s="3">
        <f t="shared" si="90"/>
        <v>1533.5057870370372</v>
      </c>
      <c r="B1376" s="3">
        <f t="shared" si="91"/>
        <v>1.5335057870370372E-2</v>
      </c>
      <c r="C1376" s="1">
        <v>0.69371700231481481</v>
      </c>
      <c r="D1376" t="s">
        <v>35</v>
      </c>
      <c r="E1376">
        <v>55.5</v>
      </c>
      <c r="F1376">
        <v>18.190000000000001</v>
      </c>
      <c r="L1376" s="3">
        <f t="shared" si="92"/>
        <v>1543.0787037037042</v>
      </c>
      <c r="M1376" s="3">
        <f t="shared" si="93"/>
        <v>1.5430787037037041E-2</v>
      </c>
      <c r="N1376" s="1">
        <v>0.74275364583333336</v>
      </c>
      <c r="O1376" t="s">
        <v>35</v>
      </c>
      <c r="P1376">
        <v>54</v>
      </c>
      <c r="Q1376">
        <v>32.630000000000003</v>
      </c>
      <c r="R1376">
        <v>42.077538461538232</v>
      </c>
      <c r="S1376">
        <f t="shared" si="88"/>
        <v>-9.4475384615382296</v>
      </c>
      <c r="T1376">
        <f t="shared" si="89"/>
        <v>89.255982982244134</v>
      </c>
    </row>
    <row r="1377" spans="1:20" x14ac:dyDescent="0.25">
      <c r="A1377" s="3">
        <f t="shared" si="90"/>
        <v>1534.6168981481555</v>
      </c>
      <c r="B1377" s="3">
        <f t="shared" si="91"/>
        <v>1.5346168981481556E-2</v>
      </c>
      <c r="C1377" s="1">
        <v>0.693728113425926</v>
      </c>
      <c r="D1377" t="s">
        <v>35</v>
      </c>
      <c r="E1377">
        <v>56</v>
      </c>
      <c r="F1377">
        <v>18.190000000000001</v>
      </c>
      <c r="L1377" s="3">
        <f t="shared" si="92"/>
        <v>1544.1898148148225</v>
      </c>
      <c r="M1377" s="3">
        <f t="shared" si="93"/>
        <v>1.5441898148148225E-2</v>
      </c>
      <c r="N1377" s="1">
        <v>0.74276475694444455</v>
      </c>
      <c r="O1377" t="s">
        <v>35</v>
      </c>
      <c r="P1377">
        <v>54</v>
      </c>
      <c r="Q1377">
        <v>32.630000000000003</v>
      </c>
      <c r="R1377">
        <v>42.077538461538232</v>
      </c>
      <c r="S1377">
        <f t="shared" si="88"/>
        <v>-9.4475384615382296</v>
      </c>
      <c r="T1377">
        <f t="shared" si="89"/>
        <v>89.255982982244134</v>
      </c>
    </row>
    <row r="1378" spans="1:20" x14ac:dyDescent="0.25">
      <c r="A1378" s="3">
        <f t="shared" si="90"/>
        <v>1535.7280092592518</v>
      </c>
      <c r="B1378" s="3">
        <f t="shared" si="91"/>
        <v>1.5357280092592518E-2</v>
      </c>
      <c r="C1378" s="1">
        <v>0.69373922453703696</v>
      </c>
      <c r="D1378" t="s">
        <v>35</v>
      </c>
      <c r="E1378">
        <v>55.75</v>
      </c>
      <c r="F1378">
        <v>18.190000000000001</v>
      </c>
      <c r="L1378" s="3">
        <f t="shared" si="92"/>
        <v>1545.4861111111052</v>
      </c>
      <c r="M1378" s="3">
        <f t="shared" si="93"/>
        <v>1.5454861111111051E-2</v>
      </c>
      <c r="N1378" s="1">
        <v>0.74277771990740737</v>
      </c>
      <c r="O1378" t="s">
        <v>35</v>
      </c>
      <c r="P1378">
        <v>54.5</v>
      </c>
      <c r="Q1378">
        <v>32.56</v>
      </c>
      <c r="R1378">
        <v>42.077538461538232</v>
      </c>
      <c r="S1378">
        <f t="shared" si="88"/>
        <v>-9.5175384615382299</v>
      </c>
      <c r="T1378">
        <f t="shared" si="89"/>
        <v>90.5835383668595</v>
      </c>
    </row>
    <row r="1379" spans="1:20" x14ac:dyDescent="0.25">
      <c r="A1379" s="3">
        <f t="shared" si="90"/>
        <v>1536.8391203703702</v>
      </c>
      <c r="B1379" s="3">
        <f t="shared" si="91"/>
        <v>1.5368391203703702E-2</v>
      </c>
      <c r="C1379" s="1">
        <v>0.69375033564814814</v>
      </c>
      <c r="D1379" t="s">
        <v>35</v>
      </c>
      <c r="E1379">
        <v>55.5</v>
      </c>
      <c r="F1379">
        <v>18.190000000000001</v>
      </c>
      <c r="L1379" s="3">
        <f t="shared" si="92"/>
        <v>1546.6435185185201</v>
      </c>
      <c r="M1379" s="3">
        <f t="shared" si="93"/>
        <v>1.5466435185185201E-2</v>
      </c>
      <c r="N1379" s="1">
        <v>0.74278929398148152</v>
      </c>
      <c r="O1379" t="s">
        <v>35</v>
      </c>
      <c r="P1379">
        <v>54.5</v>
      </c>
      <c r="Q1379">
        <v>32.5</v>
      </c>
      <c r="R1379">
        <v>42.077538461538232</v>
      </c>
      <c r="S1379">
        <f t="shared" si="88"/>
        <v>-9.5775384615382322</v>
      </c>
      <c r="T1379">
        <f t="shared" si="89"/>
        <v>91.729242982244131</v>
      </c>
    </row>
    <row r="1380" spans="1:20" x14ac:dyDescent="0.25">
      <c r="A1380" s="3">
        <f t="shared" si="90"/>
        <v>1537.9502314814774</v>
      </c>
      <c r="B1380" s="3">
        <f t="shared" si="91"/>
        <v>1.5379502314814775E-2</v>
      </c>
      <c r="C1380" s="1">
        <v>0.69376144675925921</v>
      </c>
      <c r="D1380" t="s">
        <v>35</v>
      </c>
      <c r="E1380">
        <v>56</v>
      </c>
      <c r="F1380">
        <v>18.190000000000001</v>
      </c>
      <c r="L1380" s="3">
        <f t="shared" si="92"/>
        <v>1547.8009259259129</v>
      </c>
      <c r="M1380" s="3">
        <f t="shared" si="93"/>
        <v>1.5478009259259129E-2</v>
      </c>
      <c r="N1380" s="1">
        <v>0.74280086805555545</v>
      </c>
      <c r="O1380" t="s">
        <v>35</v>
      </c>
      <c r="P1380">
        <v>54.75</v>
      </c>
      <c r="Q1380">
        <v>32.69</v>
      </c>
      <c r="R1380">
        <v>42.077538461538232</v>
      </c>
      <c r="S1380">
        <f t="shared" si="88"/>
        <v>-9.3875384615382345</v>
      </c>
      <c r="T1380">
        <f t="shared" si="89"/>
        <v>88.125878366859638</v>
      </c>
    </row>
    <row r="1381" spans="1:20" x14ac:dyDescent="0.25">
      <c r="A1381" s="3">
        <f t="shared" si="90"/>
        <v>1539.0613425925958</v>
      </c>
      <c r="B1381" s="3">
        <f t="shared" si="91"/>
        <v>1.5390613425925959E-2</v>
      </c>
      <c r="C1381" s="1">
        <v>0.6937725578703704</v>
      </c>
      <c r="D1381" t="s">
        <v>35</v>
      </c>
      <c r="E1381">
        <v>56</v>
      </c>
      <c r="F1381">
        <v>18.190000000000001</v>
      </c>
      <c r="L1381" s="3">
        <f t="shared" si="92"/>
        <v>1548.9120370370313</v>
      </c>
      <c r="M1381" s="3">
        <f t="shared" si="93"/>
        <v>1.5489120370370313E-2</v>
      </c>
      <c r="N1381" s="1">
        <v>0.74281197916666664</v>
      </c>
      <c r="O1381" t="s">
        <v>35</v>
      </c>
      <c r="P1381">
        <v>54.5</v>
      </c>
      <c r="Q1381">
        <v>32.56</v>
      </c>
      <c r="R1381">
        <v>42.077538461538232</v>
      </c>
      <c r="S1381">
        <f t="shared" ref="S1381:S1444" si="94">Q1381-R1381</f>
        <v>-9.5175384615382299</v>
      </c>
      <c r="T1381">
        <f t="shared" ref="T1381:T1444" si="95">S1381^(2)</f>
        <v>90.5835383668595</v>
      </c>
    </row>
    <row r="1382" spans="1:20" x14ac:dyDescent="0.25">
      <c r="A1382" s="3">
        <f t="shared" si="90"/>
        <v>1540.1712962962999</v>
      </c>
      <c r="B1382" s="3">
        <f t="shared" si="91"/>
        <v>1.5401712962962999E-2</v>
      </c>
      <c r="C1382" s="1">
        <v>0.69378365740740744</v>
      </c>
      <c r="D1382" t="s">
        <v>35</v>
      </c>
      <c r="E1382">
        <v>56.25</v>
      </c>
      <c r="F1382">
        <v>18.190000000000001</v>
      </c>
      <c r="L1382" s="3">
        <f t="shared" si="92"/>
        <v>1550.0694444444462</v>
      </c>
      <c r="M1382" s="3">
        <f t="shared" si="93"/>
        <v>1.5500694444444463E-2</v>
      </c>
      <c r="N1382" s="1">
        <v>0.74282355324074079</v>
      </c>
      <c r="O1382" t="s">
        <v>35</v>
      </c>
      <c r="P1382">
        <v>54.75</v>
      </c>
      <c r="Q1382">
        <v>32.56</v>
      </c>
      <c r="R1382">
        <v>42.077538461538232</v>
      </c>
      <c r="S1382">
        <f t="shared" si="94"/>
        <v>-9.5175384615382299</v>
      </c>
      <c r="T1382">
        <f t="shared" si="95"/>
        <v>90.5835383668595</v>
      </c>
    </row>
    <row r="1383" spans="1:20" x14ac:dyDescent="0.25">
      <c r="A1383" s="3">
        <f t="shared" si="90"/>
        <v>1541.2824074074072</v>
      </c>
      <c r="B1383" s="3">
        <f t="shared" si="91"/>
        <v>1.5412824074074072E-2</v>
      </c>
      <c r="C1383" s="1">
        <v>0.69379476851851851</v>
      </c>
      <c r="D1383" t="s">
        <v>35</v>
      </c>
      <c r="E1383">
        <v>55.75</v>
      </c>
      <c r="F1383">
        <v>18.309999999999999</v>
      </c>
      <c r="L1383" s="3">
        <f t="shared" si="92"/>
        <v>1551.226851851839</v>
      </c>
      <c r="M1383" s="3">
        <f t="shared" si="93"/>
        <v>1.5512268518518391E-2</v>
      </c>
      <c r="N1383" s="1">
        <v>0.74283512731481471</v>
      </c>
      <c r="O1383" t="s">
        <v>35</v>
      </c>
      <c r="P1383">
        <v>54</v>
      </c>
      <c r="Q1383">
        <v>32.69</v>
      </c>
      <c r="R1383">
        <v>42.077538461538232</v>
      </c>
      <c r="S1383">
        <f t="shared" si="94"/>
        <v>-9.3875384615382345</v>
      </c>
      <c r="T1383">
        <f t="shared" si="95"/>
        <v>88.125878366859638</v>
      </c>
    </row>
    <row r="1384" spans="1:20" x14ac:dyDescent="0.25">
      <c r="A1384" s="3">
        <f t="shared" si="90"/>
        <v>1542.3935185185255</v>
      </c>
      <c r="B1384" s="3">
        <f t="shared" si="91"/>
        <v>1.5423935185185256E-2</v>
      </c>
      <c r="C1384" s="1">
        <v>0.6938058796296297</v>
      </c>
      <c r="D1384" t="s">
        <v>35</v>
      </c>
      <c r="E1384">
        <v>56.5</v>
      </c>
      <c r="F1384">
        <v>18.559999999999999</v>
      </c>
      <c r="L1384" s="3">
        <f t="shared" si="92"/>
        <v>1552.5231481481439</v>
      </c>
      <c r="M1384" s="3">
        <f t="shared" si="93"/>
        <v>1.5525231481481439E-2</v>
      </c>
      <c r="N1384" s="1">
        <v>0.74284809027777776</v>
      </c>
      <c r="O1384" t="s">
        <v>35</v>
      </c>
      <c r="P1384">
        <v>54.5</v>
      </c>
      <c r="Q1384">
        <v>32.69</v>
      </c>
      <c r="R1384">
        <v>42.077538461538232</v>
      </c>
      <c r="S1384">
        <f t="shared" si="94"/>
        <v>-9.3875384615382345</v>
      </c>
      <c r="T1384">
        <f t="shared" si="95"/>
        <v>88.125878366859638</v>
      </c>
    </row>
    <row r="1385" spans="1:20" x14ac:dyDescent="0.25">
      <c r="A1385" s="3">
        <f t="shared" si="90"/>
        <v>1543.5046296296218</v>
      </c>
      <c r="B1385" s="3">
        <f t="shared" si="91"/>
        <v>1.5435046296296218E-2</v>
      </c>
      <c r="C1385" s="1">
        <v>0.69381699074074066</v>
      </c>
      <c r="D1385" t="s">
        <v>35</v>
      </c>
      <c r="E1385">
        <v>56.5</v>
      </c>
      <c r="F1385">
        <v>18.809999999999999</v>
      </c>
      <c r="L1385" s="3">
        <f t="shared" si="92"/>
        <v>1553.6793981481444</v>
      </c>
      <c r="M1385" s="3">
        <f t="shared" si="93"/>
        <v>1.5536793981481445E-2</v>
      </c>
      <c r="N1385" s="1">
        <v>0.74285965277777777</v>
      </c>
      <c r="O1385" t="s">
        <v>35</v>
      </c>
      <c r="P1385">
        <v>54.25</v>
      </c>
      <c r="Q1385">
        <v>32.81</v>
      </c>
      <c r="R1385">
        <v>42.077538461538232</v>
      </c>
      <c r="S1385">
        <f t="shared" si="94"/>
        <v>-9.2675384615382299</v>
      </c>
      <c r="T1385">
        <f t="shared" si="95"/>
        <v>85.887269136090381</v>
      </c>
    </row>
    <row r="1386" spans="1:20" x14ac:dyDescent="0.25">
      <c r="A1386" s="3">
        <f t="shared" si="90"/>
        <v>1544.6157407407402</v>
      </c>
      <c r="B1386" s="3">
        <f t="shared" si="91"/>
        <v>1.5446157407407402E-2</v>
      </c>
      <c r="C1386" s="1">
        <v>0.69382810185185184</v>
      </c>
      <c r="D1386" t="s">
        <v>35</v>
      </c>
      <c r="E1386">
        <v>56.75</v>
      </c>
      <c r="F1386">
        <v>19.059999999999999</v>
      </c>
      <c r="L1386" s="3">
        <f t="shared" si="92"/>
        <v>1555.0219907407459</v>
      </c>
      <c r="M1386" s="3">
        <f t="shared" si="93"/>
        <v>1.5550219907407459E-2</v>
      </c>
      <c r="N1386" s="1">
        <v>0.74287307870370378</v>
      </c>
      <c r="O1386" t="s">
        <v>35</v>
      </c>
      <c r="P1386">
        <v>54.75</v>
      </c>
      <c r="Q1386">
        <v>32.880000000000003</v>
      </c>
      <c r="R1386">
        <v>42.077538461538232</v>
      </c>
      <c r="S1386">
        <f t="shared" si="94"/>
        <v>-9.1975384615382296</v>
      </c>
      <c r="T1386">
        <f t="shared" si="95"/>
        <v>84.594713751475027</v>
      </c>
    </row>
    <row r="1387" spans="1:20" x14ac:dyDescent="0.25">
      <c r="A1387" s="3">
        <f t="shared" si="90"/>
        <v>1545.7268518518474</v>
      </c>
      <c r="B1387" s="3">
        <f t="shared" si="91"/>
        <v>1.5457268518518474E-2</v>
      </c>
      <c r="C1387" s="1">
        <v>0.69383921296296291</v>
      </c>
      <c r="D1387" t="s">
        <v>35</v>
      </c>
      <c r="E1387">
        <v>56</v>
      </c>
      <c r="F1387">
        <v>19.25</v>
      </c>
      <c r="L1387" s="3">
        <f t="shared" si="92"/>
        <v>1556.1793981481387</v>
      </c>
      <c r="M1387" s="3">
        <f t="shared" si="93"/>
        <v>1.5561793981481387E-2</v>
      </c>
      <c r="N1387" s="1">
        <v>0.74288465277777771</v>
      </c>
      <c r="O1387" t="s">
        <v>35</v>
      </c>
      <c r="P1387">
        <v>54</v>
      </c>
      <c r="Q1387">
        <v>32.94</v>
      </c>
      <c r="R1387">
        <v>42.077538461538232</v>
      </c>
      <c r="S1387">
        <f t="shared" si="94"/>
        <v>-9.1375384615382345</v>
      </c>
      <c r="T1387">
        <f t="shared" si="95"/>
        <v>83.494609136090531</v>
      </c>
    </row>
    <row r="1388" spans="1:20" x14ac:dyDescent="0.25">
      <c r="A1388" s="3">
        <f t="shared" si="90"/>
        <v>1546.8379629629658</v>
      </c>
      <c r="B1388" s="3">
        <f t="shared" si="91"/>
        <v>1.5468379629629658E-2</v>
      </c>
      <c r="C1388" s="1">
        <v>0.6938503240740741</v>
      </c>
      <c r="D1388" t="s">
        <v>35</v>
      </c>
      <c r="E1388">
        <v>56.25</v>
      </c>
      <c r="F1388">
        <v>19.5</v>
      </c>
      <c r="L1388" s="3">
        <f t="shared" si="92"/>
        <v>1557.4756944444434</v>
      </c>
      <c r="M1388" s="3">
        <f t="shared" si="93"/>
        <v>1.5574756944444434E-2</v>
      </c>
      <c r="N1388" s="1">
        <v>0.74289761574074076</v>
      </c>
      <c r="O1388" t="s">
        <v>35</v>
      </c>
      <c r="P1388">
        <v>54.5</v>
      </c>
      <c r="Q1388">
        <v>33.06</v>
      </c>
      <c r="R1388">
        <v>42.077538461538232</v>
      </c>
      <c r="S1388">
        <f t="shared" si="94"/>
        <v>-9.0175384615382299</v>
      </c>
      <c r="T1388">
        <f t="shared" si="95"/>
        <v>81.315999905321263</v>
      </c>
    </row>
    <row r="1389" spans="1:20" x14ac:dyDescent="0.25">
      <c r="A1389" s="3">
        <f t="shared" si="90"/>
        <v>1547.9490740740732</v>
      </c>
      <c r="B1389" s="3">
        <f t="shared" si="91"/>
        <v>1.5479490740740731E-2</v>
      </c>
      <c r="C1389" s="1">
        <v>0.69386143518518517</v>
      </c>
      <c r="D1389" t="s">
        <v>35</v>
      </c>
      <c r="E1389">
        <v>56.25</v>
      </c>
      <c r="F1389">
        <v>19.690000000000001</v>
      </c>
      <c r="L1389" s="3">
        <f t="shared" si="92"/>
        <v>1558.6331018518583</v>
      </c>
      <c r="M1389" s="3">
        <f t="shared" si="93"/>
        <v>1.5586331018518584E-2</v>
      </c>
      <c r="N1389" s="1">
        <v>0.74290918981481491</v>
      </c>
      <c r="O1389" t="s">
        <v>35</v>
      </c>
      <c r="P1389">
        <v>53.75</v>
      </c>
      <c r="Q1389">
        <v>33.19</v>
      </c>
      <c r="R1389">
        <v>42.077538461538232</v>
      </c>
      <c r="S1389">
        <f t="shared" si="94"/>
        <v>-8.8875384615382345</v>
      </c>
      <c r="T1389">
        <f t="shared" si="95"/>
        <v>78.988339905321411</v>
      </c>
    </row>
    <row r="1390" spans="1:20" x14ac:dyDescent="0.25">
      <c r="A1390" s="3">
        <f t="shared" si="90"/>
        <v>1549.0601851851916</v>
      </c>
      <c r="B1390" s="3">
        <f t="shared" si="91"/>
        <v>1.5490601851851915E-2</v>
      </c>
      <c r="C1390" s="1">
        <v>0.69387254629629636</v>
      </c>
      <c r="D1390" t="s">
        <v>35</v>
      </c>
      <c r="E1390">
        <v>56.75</v>
      </c>
      <c r="F1390">
        <v>19.87</v>
      </c>
      <c r="L1390" s="3">
        <f t="shared" si="92"/>
        <v>1560.1469907407406</v>
      </c>
      <c r="M1390" s="3">
        <f t="shared" si="93"/>
        <v>1.5601469907407406E-2</v>
      </c>
      <c r="N1390" s="1">
        <v>0.74292432870370373</v>
      </c>
      <c r="O1390" t="s">
        <v>35</v>
      </c>
      <c r="P1390">
        <v>54.5</v>
      </c>
      <c r="Q1390">
        <v>34</v>
      </c>
      <c r="R1390">
        <v>42.077538461538232</v>
      </c>
      <c r="S1390">
        <f t="shared" si="94"/>
        <v>-8.0775384615382322</v>
      </c>
      <c r="T1390">
        <f t="shared" si="95"/>
        <v>65.246627597629427</v>
      </c>
    </row>
    <row r="1391" spans="1:20" x14ac:dyDescent="0.25">
      <c r="A1391" s="3">
        <f t="shared" si="90"/>
        <v>1550.1712962962877</v>
      </c>
      <c r="B1391" s="3">
        <f t="shared" si="91"/>
        <v>1.5501712962962877E-2</v>
      </c>
      <c r="C1391" s="1">
        <v>0.69388365740740732</v>
      </c>
      <c r="D1391" t="s">
        <v>35</v>
      </c>
      <c r="E1391">
        <v>56.5</v>
      </c>
      <c r="F1391">
        <v>20.12</v>
      </c>
      <c r="L1391" s="3">
        <f t="shared" si="92"/>
        <v>1561.2569444444446</v>
      </c>
      <c r="M1391" s="3">
        <f t="shared" si="93"/>
        <v>1.5612569444444446E-2</v>
      </c>
      <c r="N1391" s="1">
        <v>0.74293542824074077</v>
      </c>
      <c r="O1391" t="s">
        <v>35</v>
      </c>
      <c r="P1391">
        <v>55</v>
      </c>
      <c r="Q1391">
        <v>33.380000000000003</v>
      </c>
      <c r="R1391">
        <v>42.077538461538232</v>
      </c>
      <c r="S1391">
        <f t="shared" si="94"/>
        <v>-8.6975384615382296</v>
      </c>
      <c r="T1391">
        <f t="shared" si="95"/>
        <v>75.647175289936797</v>
      </c>
    </row>
    <row r="1392" spans="1:20" x14ac:dyDescent="0.25">
      <c r="A1392" s="3">
        <f t="shared" si="90"/>
        <v>1551.2812499999918</v>
      </c>
      <c r="B1392" s="3">
        <f t="shared" si="91"/>
        <v>1.5512812499999917E-2</v>
      </c>
      <c r="C1392" s="1">
        <v>0.69389475694444436</v>
      </c>
      <c r="D1392" t="s">
        <v>35</v>
      </c>
      <c r="E1392">
        <v>56.75</v>
      </c>
      <c r="F1392">
        <v>20.309999999999999</v>
      </c>
      <c r="L1392" s="3">
        <f t="shared" si="92"/>
        <v>1562.368055555552</v>
      </c>
      <c r="M1392" s="3">
        <f t="shared" si="93"/>
        <v>1.5623680555555519E-2</v>
      </c>
      <c r="N1392" s="1">
        <v>0.74294653935185184</v>
      </c>
      <c r="O1392" t="s">
        <v>35</v>
      </c>
      <c r="P1392">
        <v>55.25</v>
      </c>
      <c r="Q1392">
        <v>33.56</v>
      </c>
      <c r="R1392">
        <v>42.077538461538232</v>
      </c>
      <c r="S1392">
        <f t="shared" si="94"/>
        <v>-8.5175384615382299</v>
      </c>
      <c r="T1392">
        <f t="shared" si="95"/>
        <v>72.54846144378304</v>
      </c>
    </row>
    <row r="1393" spans="1:20" x14ac:dyDescent="0.25">
      <c r="A1393" s="3">
        <f t="shared" si="90"/>
        <v>1552.3912037036957</v>
      </c>
      <c r="B1393" s="3">
        <f t="shared" si="91"/>
        <v>1.5523912037036958E-2</v>
      </c>
      <c r="C1393" s="1">
        <v>0.6939058564814814</v>
      </c>
      <c r="D1393" t="s">
        <v>35</v>
      </c>
      <c r="E1393">
        <v>55.75</v>
      </c>
      <c r="F1393">
        <v>20.5</v>
      </c>
      <c r="L1393" s="3">
        <f t="shared" si="92"/>
        <v>1563.4791666666704</v>
      </c>
      <c r="M1393" s="3">
        <f t="shared" si="93"/>
        <v>1.5634791666666703E-2</v>
      </c>
      <c r="N1393" s="1">
        <v>0.74295765046296303</v>
      </c>
      <c r="O1393" t="s">
        <v>35</v>
      </c>
      <c r="P1393">
        <v>54.75</v>
      </c>
      <c r="Q1393">
        <v>33.69</v>
      </c>
      <c r="R1393">
        <v>42.077538461538232</v>
      </c>
      <c r="S1393">
        <f t="shared" si="94"/>
        <v>-8.3875384615382345</v>
      </c>
      <c r="T1393">
        <f t="shared" si="95"/>
        <v>70.350801443783169</v>
      </c>
    </row>
    <row r="1394" spans="1:20" x14ac:dyDescent="0.25">
      <c r="A1394" s="3">
        <f t="shared" si="90"/>
        <v>1553.5023148148141</v>
      </c>
      <c r="B1394" s="3">
        <f t="shared" si="91"/>
        <v>1.5535023148148142E-2</v>
      </c>
      <c r="C1394" s="1">
        <v>0.69391696759259258</v>
      </c>
      <c r="D1394" t="s">
        <v>35</v>
      </c>
      <c r="E1394">
        <v>56</v>
      </c>
      <c r="F1394">
        <v>20.75</v>
      </c>
      <c r="L1394" s="3">
        <f t="shared" si="92"/>
        <v>1564.5902777777665</v>
      </c>
      <c r="M1394" s="3">
        <f t="shared" si="93"/>
        <v>1.5645902777777665E-2</v>
      </c>
      <c r="N1394" s="1">
        <v>0.74296876157407399</v>
      </c>
      <c r="O1394" t="s">
        <v>35</v>
      </c>
      <c r="P1394">
        <v>54.25</v>
      </c>
      <c r="Q1394">
        <v>33.81</v>
      </c>
      <c r="R1394">
        <v>42.077538461538232</v>
      </c>
      <c r="S1394">
        <f t="shared" si="94"/>
        <v>-8.2675384615382299</v>
      </c>
      <c r="T1394">
        <f t="shared" si="95"/>
        <v>68.352192213013922</v>
      </c>
    </row>
    <row r="1395" spans="1:20" x14ac:dyDescent="0.25">
      <c r="A1395" s="3">
        <f t="shared" si="90"/>
        <v>1554.6134259259215</v>
      </c>
      <c r="B1395" s="3">
        <f t="shared" si="91"/>
        <v>1.5546134259259214E-2</v>
      </c>
      <c r="C1395" s="1">
        <v>0.69392807870370365</v>
      </c>
      <c r="D1395" t="s">
        <v>35</v>
      </c>
      <c r="E1395">
        <v>55.5</v>
      </c>
      <c r="F1395">
        <v>20.94</v>
      </c>
      <c r="L1395" s="3">
        <f t="shared" si="92"/>
        <v>1565.7013888888848</v>
      </c>
      <c r="M1395" s="3">
        <f t="shared" si="93"/>
        <v>1.5657013888888849E-2</v>
      </c>
      <c r="N1395" s="1">
        <v>0.74297987268518517</v>
      </c>
      <c r="O1395" t="s">
        <v>35</v>
      </c>
      <c r="P1395">
        <v>54.25</v>
      </c>
      <c r="Q1395">
        <v>33.94</v>
      </c>
      <c r="R1395">
        <v>42.077538461538232</v>
      </c>
      <c r="S1395">
        <f t="shared" si="94"/>
        <v>-8.1375384615382345</v>
      </c>
      <c r="T1395">
        <f t="shared" si="95"/>
        <v>66.219532213014062</v>
      </c>
    </row>
    <row r="1396" spans="1:20" x14ac:dyDescent="0.25">
      <c r="A1396" s="3">
        <f t="shared" si="90"/>
        <v>1555.7662037037012</v>
      </c>
      <c r="B1396" s="3">
        <f t="shared" si="91"/>
        <v>1.5557662037037012E-2</v>
      </c>
      <c r="C1396" s="1">
        <v>0.69393960648148145</v>
      </c>
      <c r="D1396" t="s">
        <v>35</v>
      </c>
      <c r="E1396">
        <v>55</v>
      </c>
      <c r="F1396">
        <v>21.12</v>
      </c>
      <c r="L1396" s="3">
        <f t="shared" si="92"/>
        <v>1566.843750000002</v>
      </c>
      <c r="M1396" s="3">
        <f t="shared" si="93"/>
        <v>1.5668437500000021E-2</v>
      </c>
      <c r="N1396" s="1">
        <v>0.74299129629629634</v>
      </c>
      <c r="O1396" t="s">
        <v>35</v>
      </c>
      <c r="P1396">
        <v>54.25</v>
      </c>
      <c r="Q1396">
        <v>34.06</v>
      </c>
      <c r="R1396">
        <v>42.077538461538232</v>
      </c>
      <c r="S1396">
        <f t="shared" si="94"/>
        <v>-8.0175384615382299</v>
      </c>
      <c r="T1396">
        <f t="shared" si="95"/>
        <v>64.280922982244803</v>
      </c>
    </row>
    <row r="1397" spans="1:20" x14ac:dyDescent="0.25">
      <c r="A1397" s="3">
        <f t="shared" si="90"/>
        <v>1556.8773148148084</v>
      </c>
      <c r="B1397" s="3">
        <f t="shared" si="91"/>
        <v>1.5568773148148085E-2</v>
      </c>
      <c r="C1397" s="1">
        <v>0.69395071759259253</v>
      </c>
      <c r="D1397" t="s">
        <v>35</v>
      </c>
      <c r="E1397">
        <v>54.5</v>
      </c>
      <c r="F1397">
        <v>21.37</v>
      </c>
      <c r="L1397" s="3">
        <f t="shared" si="92"/>
        <v>1567.9548611111093</v>
      </c>
      <c r="M1397" s="3">
        <f t="shared" si="93"/>
        <v>1.5679548611111094E-2</v>
      </c>
      <c r="N1397" s="1">
        <v>0.74300240740740742</v>
      </c>
      <c r="O1397" t="s">
        <v>35</v>
      </c>
      <c r="P1397">
        <v>54.25</v>
      </c>
      <c r="Q1397">
        <v>34.19</v>
      </c>
      <c r="R1397">
        <v>42.077538461538232</v>
      </c>
      <c r="S1397">
        <f t="shared" si="94"/>
        <v>-7.8875384615382345</v>
      </c>
      <c r="T1397">
        <f t="shared" si="95"/>
        <v>62.213262982244942</v>
      </c>
    </row>
    <row r="1398" spans="1:20" x14ac:dyDescent="0.25">
      <c r="A1398" s="3">
        <f t="shared" si="90"/>
        <v>1557.9872685185126</v>
      </c>
      <c r="B1398" s="3">
        <f t="shared" si="91"/>
        <v>1.5579872685185125E-2</v>
      </c>
      <c r="C1398" s="1">
        <v>0.69396181712962957</v>
      </c>
      <c r="D1398" t="s">
        <v>35</v>
      </c>
      <c r="E1398">
        <v>54.5</v>
      </c>
      <c r="F1398">
        <v>21.56</v>
      </c>
      <c r="L1398" s="3">
        <f t="shared" si="92"/>
        <v>1569.0659722222279</v>
      </c>
      <c r="M1398" s="3">
        <f t="shared" si="93"/>
        <v>1.5690659722222278E-2</v>
      </c>
      <c r="N1398" s="1">
        <v>0.7430135185185186</v>
      </c>
      <c r="O1398" t="s">
        <v>35</v>
      </c>
      <c r="P1398">
        <v>54</v>
      </c>
      <c r="Q1398">
        <v>34.31</v>
      </c>
      <c r="R1398">
        <v>42.077538461538232</v>
      </c>
      <c r="S1398">
        <f t="shared" si="94"/>
        <v>-7.7675384615382299</v>
      </c>
      <c r="T1398">
        <f t="shared" si="95"/>
        <v>60.334653751475692</v>
      </c>
    </row>
    <row r="1399" spans="1:20" x14ac:dyDescent="0.25">
      <c r="A1399" s="3">
        <f t="shared" si="90"/>
        <v>1559.0983796296309</v>
      </c>
      <c r="B1399" s="3">
        <f t="shared" si="91"/>
        <v>1.5590983796296309E-2</v>
      </c>
      <c r="C1399" s="1">
        <v>0.69397292824074075</v>
      </c>
      <c r="D1399" t="s">
        <v>35</v>
      </c>
      <c r="E1399">
        <v>54.25</v>
      </c>
      <c r="F1399">
        <v>21.75</v>
      </c>
      <c r="L1399" s="3">
        <f t="shared" si="92"/>
        <v>1570.1770833333239</v>
      </c>
      <c r="M1399" s="3">
        <f t="shared" si="93"/>
        <v>1.570177083333324E-2</v>
      </c>
      <c r="N1399" s="1">
        <v>0.74302462962962956</v>
      </c>
      <c r="O1399" t="s">
        <v>35</v>
      </c>
      <c r="P1399">
        <v>54.25</v>
      </c>
      <c r="Q1399">
        <v>34.5</v>
      </c>
      <c r="R1399">
        <v>42.077538461538232</v>
      </c>
      <c r="S1399">
        <f t="shared" si="94"/>
        <v>-7.5775384615382322</v>
      </c>
      <c r="T1399">
        <f t="shared" si="95"/>
        <v>57.419089136091202</v>
      </c>
    </row>
    <row r="1400" spans="1:20" x14ac:dyDescent="0.25">
      <c r="A1400" s="3">
        <f t="shared" si="90"/>
        <v>1560.2094907407381</v>
      </c>
      <c r="B1400" s="3">
        <f t="shared" si="91"/>
        <v>1.5602094907407382E-2</v>
      </c>
      <c r="C1400" s="1">
        <v>0.69398403935185182</v>
      </c>
      <c r="D1400" t="s">
        <v>35</v>
      </c>
      <c r="E1400">
        <v>53.75</v>
      </c>
      <c r="F1400">
        <v>22.44</v>
      </c>
      <c r="L1400" s="3">
        <f t="shared" si="92"/>
        <v>1571.2881944444423</v>
      </c>
      <c r="M1400" s="3">
        <f t="shared" si="93"/>
        <v>1.5712881944444423E-2</v>
      </c>
      <c r="N1400" s="1">
        <v>0.74303574074074075</v>
      </c>
      <c r="O1400" t="s">
        <v>35</v>
      </c>
      <c r="P1400">
        <v>54.25</v>
      </c>
      <c r="Q1400">
        <v>34.630000000000003</v>
      </c>
      <c r="R1400">
        <v>42.077538461538232</v>
      </c>
      <c r="S1400">
        <f t="shared" si="94"/>
        <v>-7.4475384615382296</v>
      </c>
      <c r="T1400">
        <f t="shared" si="95"/>
        <v>55.465829136091223</v>
      </c>
    </row>
    <row r="1401" spans="1:20" x14ac:dyDescent="0.25">
      <c r="A1401" s="3">
        <f t="shared" si="90"/>
        <v>1561.3206018518565</v>
      </c>
      <c r="B1401" s="3">
        <f t="shared" si="91"/>
        <v>1.5613206018518566E-2</v>
      </c>
      <c r="C1401" s="1">
        <v>0.69399515046296301</v>
      </c>
      <c r="D1401" t="s">
        <v>35</v>
      </c>
      <c r="E1401">
        <v>53.25</v>
      </c>
      <c r="F1401">
        <v>22.69</v>
      </c>
      <c r="L1401" s="3">
        <f t="shared" si="92"/>
        <v>1572.3993055555497</v>
      </c>
      <c r="M1401" s="3">
        <f t="shared" si="93"/>
        <v>1.5723993055555496E-2</v>
      </c>
      <c r="N1401" s="1">
        <v>0.74304685185185182</v>
      </c>
      <c r="O1401" t="s">
        <v>35</v>
      </c>
      <c r="P1401">
        <v>54</v>
      </c>
      <c r="Q1401">
        <v>34.81</v>
      </c>
      <c r="R1401">
        <v>42.077538461538232</v>
      </c>
      <c r="S1401">
        <f t="shared" si="94"/>
        <v>-7.2675384615382299</v>
      </c>
      <c r="T1401">
        <f t="shared" si="95"/>
        <v>52.817115289937462</v>
      </c>
    </row>
    <row r="1402" spans="1:20" x14ac:dyDescent="0.25">
      <c r="A1402" s="3">
        <f t="shared" si="90"/>
        <v>1562.4317129629528</v>
      </c>
      <c r="B1402" s="3">
        <f t="shared" si="91"/>
        <v>1.5624317129629528E-2</v>
      </c>
      <c r="C1402" s="1">
        <v>0.69400626157407397</v>
      </c>
      <c r="D1402" t="s">
        <v>35</v>
      </c>
      <c r="E1402">
        <v>52.75</v>
      </c>
      <c r="F1402">
        <v>22.87</v>
      </c>
      <c r="L1402" s="3">
        <f t="shared" si="92"/>
        <v>1573.5104166666681</v>
      </c>
      <c r="M1402" s="3">
        <f t="shared" si="93"/>
        <v>1.573510416666668E-2</v>
      </c>
      <c r="N1402" s="1">
        <v>0.743057962962963</v>
      </c>
      <c r="O1402" t="s">
        <v>35</v>
      </c>
      <c r="P1402">
        <v>53.75</v>
      </c>
      <c r="Q1402">
        <v>35</v>
      </c>
      <c r="R1402">
        <v>42.077538461538232</v>
      </c>
      <c r="S1402">
        <f t="shared" si="94"/>
        <v>-7.0775384615382322</v>
      </c>
      <c r="T1402">
        <f t="shared" si="95"/>
        <v>50.09155067455297</v>
      </c>
    </row>
    <row r="1403" spans="1:20" x14ac:dyDescent="0.25">
      <c r="A1403" s="3">
        <f t="shared" si="90"/>
        <v>1563.5428240740712</v>
      </c>
      <c r="B1403" s="3">
        <f t="shared" si="91"/>
        <v>1.5635428240740712E-2</v>
      </c>
      <c r="C1403" s="1">
        <v>0.69401737268518515</v>
      </c>
      <c r="D1403" t="s">
        <v>35</v>
      </c>
      <c r="E1403">
        <v>52.25</v>
      </c>
      <c r="F1403">
        <v>23.06</v>
      </c>
      <c r="L1403" s="3">
        <f t="shared" si="92"/>
        <v>1574.6215277777753</v>
      </c>
      <c r="M1403" s="3">
        <f t="shared" si="93"/>
        <v>1.5746215277777753E-2</v>
      </c>
      <c r="N1403" s="1">
        <v>0.74306907407407408</v>
      </c>
      <c r="O1403" t="s">
        <v>35</v>
      </c>
      <c r="P1403">
        <v>53.75</v>
      </c>
      <c r="Q1403">
        <v>35.81</v>
      </c>
      <c r="R1403">
        <v>42.077538461538232</v>
      </c>
      <c r="S1403">
        <f t="shared" si="94"/>
        <v>-6.2675384615382299</v>
      </c>
      <c r="T1403">
        <f t="shared" si="95"/>
        <v>39.282038366861002</v>
      </c>
    </row>
    <row r="1404" spans="1:20" x14ac:dyDescent="0.25">
      <c r="A1404" s="3">
        <f t="shared" si="90"/>
        <v>1564.6539351851784</v>
      </c>
      <c r="B1404" s="3">
        <f t="shared" si="91"/>
        <v>1.5646539351851785E-2</v>
      </c>
      <c r="C1404" s="1">
        <v>0.69402848379629622</v>
      </c>
      <c r="D1404" t="s">
        <v>35</v>
      </c>
      <c r="E1404">
        <v>51.75</v>
      </c>
      <c r="F1404">
        <v>23.19</v>
      </c>
      <c r="L1404" s="3">
        <f t="shared" si="92"/>
        <v>1575.7326388888937</v>
      </c>
      <c r="M1404" s="3">
        <f t="shared" si="93"/>
        <v>1.5757326388888937E-2</v>
      </c>
      <c r="N1404" s="1">
        <v>0.74308018518518526</v>
      </c>
      <c r="O1404" t="s">
        <v>35</v>
      </c>
      <c r="P1404">
        <v>53.75</v>
      </c>
      <c r="Q1404">
        <v>35.94</v>
      </c>
      <c r="R1404">
        <v>42.077538461538232</v>
      </c>
      <c r="S1404">
        <f t="shared" si="94"/>
        <v>-6.1375384615382345</v>
      </c>
      <c r="T1404">
        <f t="shared" si="95"/>
        <v>37.669378366861118</v>
      </c>
    </row>
    <row r="1405" spans="1:20" x14ac:dyDescent="0.25">
      <c r="A1405" s="3">
        <f t="shared" si="90"/>
        <v>1565.7650462962968</v>
      </c>
      <c r="B1405" s="3">
        <f t="shared" si="91"/>
        <v>1.5657650462962969E-2</v>
      </c>
      <c r="C1405" s="1">
        <v>0.69403959490740741</v>
      </c>
      <c r="D1405" t="s">
        <v>35</v>
      </c>
      <c r="E1405">
        <v>51.5</v>
      </c>
      <c r="F1405">
        <v>23.25</v>
      </c>
      <c r="L1405" s="3">
        <f t="shared" si="92"/>
        <v>1576.8842592592591</v>
      </c>
      <c r="M1405" s="3">
        <f t="shared" si="93"/>
        <v>1.5768842592592591E-2</v>
      </c>
      <c r="N1405" s="1">
        <v>0.74309170138888891</v>
      </c>
      <c r="O1405" t="s">
        <v>35</v>
      </c>
      <c r="P1405">
        <v>53.5</v>
      </c>
      <c r="Q1405">
        <v>36.06</v>
      </c>
      <c r="R1405">
        <v>42.077538461538232</v>
      </c>
      <c r="S1405">
        <f t="shared" si="94"/>
        <v>-6.0175384615382299</v>
      </c>
      <c r="T1405">
        <f t="shared" si="95"/>
        <v>36.210769136091884</v>
      </c>
    </row>
    <row r="1406" spans="1:20" x14ac:dyDescent="0.25">
      <c r="A1406" s="3">
        <f t="shared" si="90"/>
        <v>1566.907407407414</v>
      </c>
      <c r="B1406" s="3">
        <f t="shared" si="91"/>
        <v>1.5669074074074141E-2</v>
      </c>
      <c r="C1406" s="1">
        <v>0.69405101851851858</v>
      </c>
      <c r="D1406" t="s">
        <v>35</v>
      </c>
      <c r="E1406">
        <v>51.25</v>
      </c>
      <c r="F1406">
        <v>23.37</v>
      </c>
      <c r="L1406" s="3">
        <f t="shared" si="92"/>
        <v>1577.9849537037039</v>
      </c>
      <c r="M1406" s="3">
        <f t="shared" si="93"/>
        <v>1.5779849537037038E-2</v>
      </c>
      <c r="N1406" s="1">
        <v>0.74310270833333336</v>
      </c>
      <c r="O1406" t="s">
        <v>35</v>
      </c>
      <c r="P1406">
        <v>53.5</v>
      </c>
      <c r="Q1406">
        <v>36.19</v>
      </c>
      <c r="R1406">
        <v>42.077538461538232</v>
      </c>
      <c r="S1406">
        <f t="shared" si="94"/>
        <v>-5.8875384615382345</v>
      </c>
      <c r="T1406">
        <f t="shared" si="95"/>
        <v>34.663109136092004</v>
      </c>
    </row>
    <row r="1407" spans="1:20" x14ac:dyDescent="0.25">
      <c r="A1407" s="3">
        <f t="shared" si="90"/>
        <v>1568.0185185185103</v>
      </c>
      <c r="B1407" s="3">
        <f t="shared" si="91"/>
        <v>1.5680185185185103E-2</v>
      </c>
      <c r="C1407" s="1">
        <v>0.69406212962962954</v>
      </c>
      <c r="D1407" t="s">
        <v>35</v>
      </c>
      <c r="E1407">
        <v>50.5</v>
      </c>
      <c r="F1407">
        <v>23.5</v>
      </c>
      <c r="L1407" s="3">
        <f t="shared" si="92"/>
        <v>1579.0960648148111</v>
      </c>
      <c r="M1407" s="3">
        <f t="shared" si="93"/>
        <v>1.5790960648148111E-2</v>
      </c>
      <c r="N1407" s="1">
        <v>0.74311381944444443</v>
      </c>
      <c r="O1407" t="s">
        <v>35</v>
      </c>
      <c r="P1407">
        <v>53.5</v>
      </c>
      <c r="Q1407">
        <v>36.31</v>
      </c>
      <c r="R1407">
        <v>42.077538461538232</v>
      </c>
      <c r="S1407">
        <f t="shared" si="94"/>
        <v>-5.7675384615382299</v>
      </c>
      <c r="T1407">
        <f t="shared" si="95"/>
        <v>33.264499905322772</v>
      </c>
    </row>
    <row r="1408" spans="1:20" x14ac:dyDescent="0.25">
      <c r="A1408" s="3">
        <f t="shared" si="90"/>
        <v>1569.1296296296287</v>
      </c>
      <c r="B1408" s="3">
        <f t="shared" si="91"/>
        <v>1.5691296296296287E-2</v>
      </c>
      <c r="C1408" s="1">
        <v>0.69407324074074073</v>
      </c>
      <c r="D1408" t="s">
        <v>35</v>
      </c>
      <c r="E1408">
        <v>50.25</v>
      </c>
      <c r="F1408">
        <v>23.56</v>
      </c>
      <c r="L1408" s="3">
        <f t="shared" si="92"/>
        <v>1580.2025462962831</v>
      </c>
      <c r="M1408" s="3">
        <f t="shared" si="93"/>
        <v>1.5802025462962832E-2</v>
      </c>
      <c r="N1408" s="1">
        <v>0.74312488425925916</v>
      </c>
      <c r="O1408" t="s">
        <v>35</v>
      </c>
      <c r="P1408">
        <v>53.25</v>
      </c>
      <c r="Q1408">
        <v>36.380000000000003</v>
      </c>
      <c r="R1408">
        <v>42.077538461538232</v>
      </c>
      <c r="S1408">
        <f t="shared" si="94"/>
        <v>-5.6975384615382296</v>
      </c>
      <c r="T1408">
        <f t="shared" si="95"/>
        <v>32.461944520707419</v>
      </c>
    </row>
    <row r="1409" spans="1:20" x14ac:dyDescent="0.25">
      <c r="A1409" s="3">
        <f t="shared" si="90"/>
        <v>1570.2407407407359</v>
      </c>
      <c r="B1409" s="3">
        <f t="shared" si="91"/>
        <v>1.5702407407407359E-2</v>
      </c>
      <c r="C1409" s="1">
        <v>0.6940843518518518</v>
      </c>
      <c r="D1409" t="s">
        <v>35</v>
      </c>
      <c r="E1409">
        <v>50</v>
      </c>
      <c r="F1409">
        <v>23.69</v>
      </c>
      <c r="L1409" s="3">
        <f t="shared" si="92"/>
        <v>1581.3333333333346</v>
      </c>
      <c r="M1409" s="3">
        <f t="shared" si="93"/>
        <v>1.5813333333333346E-2</v>
      </c>
      <c r="N1409" s="1">
        <v>0.74313619212962967</v>
      </c>
      <c r="O1409" t="s">
        <v>35</v>
      </c>
      <c r="P1409">
        <v>52.25</v>
      </c>
      <c r="Q1409">
        <v>36.44</v>
      </c>
      <c r="R1409">
        <v>42.077538461538232</v>
      </c>
      <c r="S1409">
        <f t="shared" si="94"/>
        <v>-5.6375384615382345</v>
      </c>
      <c r="T1409">
        <f t="shared" si="95"/>
        <v>31.781839905322883</v>
      </c>
    </row>
    <row r="1410" spans="1:20" x14ac:dyDescent="0.25">
      <c r="A1410" s="3">
        <f t="shared" si="90"/>
        <v>1571.3518518518542</v>
      </c>
      <c r="B1410" s="3">
        <f t="shared" si="91"/>
        <v>1.5713518518518543E-2</v>
      </c>
      <c r="C1410" s="1">
        <v>0.69409546296296298</v>
      </c>
      <c r="D1410" t="s">
        <v>35</v>
      </c>
      <c r="E1410">
        <v>50.5</v>
      </c>
      <c r="F1410">
        <v>23.75</v>
      </c>
      <c r="L1410" s="3">
        <f t="shared" si="92"/>
        <v>1582.5833333333317</v>
      </c>
      <c r="M1410" s="3">
        <f t="shared" si="93"/>
        <v>1.5825833333333317E-2</v>
      </c>
      <c r="N1410" s="1">
        <v>0.74314869212962964</v>
      </c>
      <c r="O1410" t="s">
        <v>35</v>
      </c>
      <c r="P1410">
        <v>53</v>
      </c>
      <c r="Q1410">
        <v>36.5</v>
      </c>
      <c r="R1410">
        <v>42.077538461538232</v>
      </c>
      <c r="S1410">
        <f t="shared" si="94"/>
        <v>-5.5775384615382322</v>
      </c>
      <c r="T1410">
        <f t="shared" si="95"/>
        <v>31.10893528993827</v>
      </c>
    </row>
    <row r="1411" spans="1:20" x14ac:dyDescent="0.25">
      <c r="A1411" s="3">
        <f t="shared" si="90"/>
        <v>1572.4629629629617</v>
      </c>
      <c r="B1411" s="3">
        <f t="shared" si="91"/>
        <v>1.5724629629629616E-2</v>
      </c>
      <c r="C1411" s="1">
        <v>0.69410657407407406</v>
      </c>
      <c r="D1411" t="s">
        <v>35</v>
      </c>
      <c r="E1411">
        <v>50</v>
      </c>
      <c r="F1411">
        <v>23.81</v>
      </c>
      <c r="L1411" s="3">
        <f t="shared" si="92"/>
        <v>1583.7407407407356</v>
      </c>
      <c r="M1411" s="3">
        <f t="shared" si="93"/>
        <v>1.5837407407407356E-2</v>
      </c>
      <c r="N1411" s="1">
        <v>0.74316026620370368</v>
      </c>
      <c r="O1411" t="s">
        <v>35</v>
      </c>
      <c r="P1411">
        <v>52.75</v>
      </c>
      <c r="Q1411">
        <v>36.56</v>
      </c>
      <c r="R1411">
        <v>42.077538461538232</v>
      </c>
      <c r="S1411">
        <f t="shared" si="94"/>
        <v>-5.5175384615382299</v>
      </c>
      <c r="T1411">
        <f t="shared" si="95"/>
        <v>30.443230674553657</v>
      </c>
    </row>
    <row r="1412" spans="1:20" x14ac:dyDescent="0.25">
      <c r="A1412" s="3">
        <f t="shared" ref="A1412:A1475" si="96">B1412*(10^5)</f>
        <v>1573.57407407408</v>
      </c>
      <c r="B1412" s="3">
        <f t="shared" ref="B1412:B1475" si="97">(B1411+(C1412-C1411))</f>
        <v>1.57357407407408E-2</v>
      </c>
      <c r="C1412" s="1">
        <v>0.69411768518518524</v>
      </c>
      <c r="D1412" t="s">
        <v>35</v>
      </c>
      <c r="E1412">
        <v>50</v>
      </c>
      <c r="F1412">
        <v>23.87</v>
      </c>
      <c r="L1412" s="3">
        <f t="shared" ref="L1412:L1475" si="98">M1412*(10^5)</f>
        <v>1584.8518518518429</v>
      </c>
      <c r="M1412" s="3">
        <f t="shared" ref="M1412:M1475" si="99">(M1411+(N1412-N1411))</f>
        <v>1.5848518518518429E-2</v>
      </c>
      <c r="N1412" s="1">
        <v>0.74317137731481475</v>
      </c>
      <c r="O1412" t="s">
        <v>35</v>
      </c>
      <c r="P1412">
        <v>52.25</v>
      </c>
      <c r="Q1412">
        <v>36.630000000000003</v>
      </c>
      <c r="R1412">
        <v>42.077538461538232</v>
      </c>
      <c r="S1412">
        <f t="shared" si="94"/>
        <v>-5.4475384615382296</v>
      </c>
      <c r="T1412">
        <f t="shared" si="95"/>
        <v>29.675675289938301</v>
      </c>
    </row>
    <row r="1413" spans="1:20" x14ac:dyDescent="0.25">
      <c r="A1413" s="3">
        <f t="shared" si="96"/>
        <v>1574.6874999999939</v>
      </c>
      <c r="B1413" s="3">
        <f t="shared" si="97"/>
        <v>1.5746874999999938E-2</v>
      </c>
      <c r="C1413" s="1">
        <v>0.69412881944444438</v>
      </c>
      <c r="D1413" t="s">
        <v>35</v>
      </c>
      <c r="E1413">
        <v>50.75</v>
      </c>
      <c r="F1413">
        <v>23.94</v>
      </c>
      <c r="L1413" s="3">
        <f t="shared" si="98"/>
        <v>1585.9629629629612</v>
      </c>
      <c r="M1413" s="3">
        <f t="shared" si="99"/>
        <v>1.5859629629629612E-2</v>
      </c>
      <c r="N1413" s="1">
        <v>0.74318248842592594</v>
      </c>
      <c r="O1413" t="s">
        <v>35</v>
      </c>
      <c r="P1413">
        <v>52.5</v>
      </c>
      <c r="Q1413">
        <v>36.69</v>
      </c>
      <c r="R1413">
        <v>42.077538461538232</v>
      </c>
      <c r="S1413">
        <f t="shared" si="94"/>
        <v>-5.3875384615382345</v>
      </c>
      <c r="T1413">
        <f t="shared" si="95"/>
        <v>29.025570674553766</v>
      </c>
    </row>
    <row r="1414" spans="1:20" x14ac:dyDescent="0.25">
      <c r="A1414" s="3">
        <f t="shared" si="96"/>
        <v>1575.7986111111122</v>
      </c>
      <c r="B1414" s="3">
        <f t="shared" si="97"/>
        <v>1.5757986111111122E-2</v>
      </c>
      <c r="C1414" s="1">
        <v>0.69413993055555556</v>
      </c>
      <c r="D1414" t="s">
        <v>35</v>
      </c>
      <c r="E1414">
        <v>50.25</v>
      </c>
      <c r="F1414">
        <v>24</v>
      </c>
      <c r="L1414" s="3">
        <f t="shared" si="98"/>
        <v>1587.0740740740684</v>
      </c>
      <c r="M1414" s="3">
        <f t="shared" si="99"/>
        <v>1.5870740740740685E-2</v>
      </c>
      <c r="N1414" s="1">
        <v>0.74319359953703701</v>
      </c>
      <c r="O1414" t="s">
        <v>35</v>
      </c>
      <c r="P1414">
        <v>51.75</v>
      </c>
      <c r="Q1414">
        <v>36.69</v>
      </c>
      <c r="R1414">
        <v>42.077538461538232</v>
      </c>
      <c r="S1414">
        <f t="shared" si="94"/>
        <v>-5.3875384615382345</v>
      </c>
      <c r="T1414">
        <f t="shared" si="95"/>
        <v>29.025570674553766</v>
      </c>
    </row>
    <row r="1415" spans="1:20" x14ac:dyDescent="0.25">
      <c r="A1415" s="3">
        <f t="shared" si="96"/>
        <v>1576.9097222222194</v>
      </c>
      <c r="B1415" s="3">
        <f t="shared" si="97"/>
        <v>1.5769097222222195E-2</v>
      </c>
      <c r="C1415" s="1">
        <v>0.69415104166666663</v>
      </c>
      <c r="D1415" t="s">
        <v>35</v>
      </c>
      <c r="E1415">
        <v>50</v>
      </c>
      <c r="F1415">
        <v>24.06</v>
      </c>
      <c r="L1415" s="3">
        <f t="shared" si="98"/>
        <v>1588.5092592592632</v>
      </c>
      <c r="M1415" s="3">
        <f t="shared" si="99"/>
        <v>1.5885092592592631E-2</v>
      </c>
      <c r="N1415" s="1">
        <v>0.74320795138888895</v>
      </c>
      <c r="O1415" t="s">
        <v>35</v>
      </c>
      <c r="P1415">
        <v>52.75</v>
      </c>
      <c r="Q1415">
        <v>36.75</v>
      </c>
      <c r="R1415">
        <v>42.077538461538232</v>
      </c>
      <c r="S1415">
        <f t="shared" si="94"/>
        <v>-5.3275384615382322</v>
      </c>
      <c r="T1415">
        <f t="shared" si="95"/>
        <v>28.382666059169154</v>
      </c>
    </row>
    <row r="1416" spans="1:20" x14ac:dyDescent="0.25">
      <c r="A1416" s="3">
        <f t="shared" si="96"/>
        <v>1578.0208333333378</v>
      </c>
      <c r="B1416" s="3">
        <f t="shared" si="97"/>
        <v>1.5780208333333379E-2</v>
      </c>
      <c r="C1416" s="1">
        <v>0.69416215277777782</v>
      </c>
      <c r="D1416" t="s">
        <v>35</v>
      </c>
      <c r="E1416">
        <v>50.5</v>
      </c>
      <c r="F1416">
        <v>24.12</v>
      </c>
      <c r="L1416" s="3">
        <f t="shared" si="98"/>
        <v>1589.6631944444462</v>
      </c>
      <c r="M1416" s="3">
        <f t="shared" si="99"/>
        <v>1.5896631944444461E-2</v>
      </c>
      <c r="N1416" s="1">
        <v>0.74321949074074078</v>
      </c>
      <c r="O1416" t="s">
        <v>35</v>
      </c>
      <c r="P1416">
        <v>52.5</v>
      </c>
      <c r="Q1416">
        <v>36.75</v>
      </c>
      <c r="R1416">
        <v>42.077538461538232</v>
      </c>
      <c r="S1416">
        <f t="shared" si="94"/>
        <v>-5.3275384615382322</v>
      </c>
      <c r="T1416">
        <f t="shared" si="95"/>
        <v>28.382666059169154</v>
      </c>
    </row>
    <row r="1417" spans="1:20" x14ac:dyDescent="0.25">
      <c r="A1417" s="3">
        <f t="shared" si="96"/>
        <v>1579.1319444444341</v>
      </c>
      <c r="B1417" s="3">
        <f t="shared" si="97"/>
        <v>1.5791319444444341E-2</v>
      </c>
      <c r="C1417" s="1">
        <v>0.69417326388888878</v>
      </c>
      <c r="D1417" t="s">
        <v>35</v>
      </c>
      <c r="E1417">
        <v>50.5</v>
      </c>
      <c r="F1417">
        <v>24.19</v>
      </c>
      <c r="L1417" s="3">
        <f t="shared" si="98"/>
        <v>1590.8090277777731</v>
      </c>
      <c r="M1417" s="3">
        <f t="shared" si="99"/>
        <v>1.5908090277777731E-2</v>
      </c>
      <c r="N1417" s="1">
        <v>0.74323094907407405</v>
      </c>
      <c r="O1417" t="s">
        <v>35</v>
      </c>
      <c r="P1417">
        <v>51.5</v>
      </c>
      <c r="Q1417">
        <v>36.75</v>
      </c>
      <c r="R1417">
        <v>42.077538461538232</v>
      </c>
      <c r="S1417">
        <f t="shared" si="94"/>
        <v>-5.3275384615382322</v>
      </c>
      <c r="T1417">
        <f t="shared" si="95"/>
        <v>28.382666059169154</v>
      </c>
    </row>
    <row r="1418" spans="1:20" x14ac:dyDescent="0.25">
      <c r="A1418" s="3">
        <f t="shared" si="96"/>
        <v>1580.2430555555525</v>
      </c>
      <c r="B1418" s="3">
        <f t="shared" si="97"/>
        <v>1.5802430555555524E-2</v>
      </c>
      <c r="C1418" s="1">
        <v>0.69418437499999996</v>
      </c>
      <c r="D1418" t="s">
        <v>35</v>
      </c>
      <c r="E1418">
        <v>49.75</v>
      </c>
      <c r="F1418">
        <v>24.25</v>
      </c>
      <c r="L1418" s="3">
        <f t="shared" si="98"/>
        <v>1591.9201388888914</v>
      </c>
      <c r="M1418" s="3">
        <f t="shared" si="99"/>
        <v>1.5919201388888915E-2</v>
      </c>
      <c r="N1418" s="1">
        <v>0.74324206018518524</v>
      </c>
      <c r="O1418" t="s">
        <v>35</v>
      </c>
      <c r="P1418">
        <v>52</v>
      </c>
      <c r="Q1418">
        <v>36.75</v>
      </c>
      <c r="R1418">
        <v>42.077538461538232</v>
      </c>
      <c r="S1418">
        <f t="shared" si="94"/>
        <v>-5.3275384615382322</v>
      </c>
      <c r="T1418">
        <f t="shared" si="95"/>
        <v>28.382666059169154</v>
      </c>
    </row>
    <row r="1419" spans="1:20" x14ac:dyDescent="0.25">
      <c r="A1419" s="3">
        <f t="shared" si="96"/>
        <v>1581.3541666666597</v>
      </c>
      <c r="B1419" s="3">
        <f t="shared" si="97"/>
        <v>1.5813541666666597E-2</v>
      </c>
      <c r="C1419" s="1">
        <v>0.69419548611111104</v>
      </c>
      <c r="D1419" t="s">
        <v>35</v>
      </c>
      <c r="E1419">
        <v>50.25</v>
      </c>
      <c r="F1419">
        <v>24.25</v>
      </c>
      <c r="L1419" s="3">
        <f t="shared" si="98"/>
        <v>1593.0312499999989</v>
      </c>
      <c r="M1419" s="3">
        <f t="shared" si="99"/>
        <v>1.5930312499999988E-2</v>
      </c>
      <c r="N1419" s="1">
        <v>0.74325317129629631</v>
      </c>
      <c r="O1419" t="s">
        <v>35</v>
      </c>
      <c r="P1419">
        <v>52.25</v>
      </c>
      <c r="Q1419">
        <v>36.75</v>
      </c>
      <c r="R1419">
        <v>42.077538461538232</v>
      </c>
      <c r="S1419">
        <f t="shared" si="94"/>
        <v>-5.3275384615382322</v>
      </c>
      <c r="T1419">
        <f t="shared" si="95"/>
        <v>28.382666059169154</v>
      </c>
    </row>
    <row r="1420" spans="1:20" x14ac:dyDescent="0.25">
      <c r="A1420" s="3">
        <f t="shared" si="96"/>
        <v>1582.4930555555561</v>
      </c>
      <c r="B1420" s="3">
        <f t="shared" si="97"/>
        <v>1.5824930555555561E-2</v>
      </c>
      <c r="C1420" s="1">
        <v>0.694206875</v>
      </c>
      <c r="D1420" t="s">
        <v>35</v>
      </c>
      <c r="E1420">
        <v>50.5</v>
      </c>
      <c r="F1420">
        <v>24.31</v>
      </c>
      <c r="L1420" s="3">
        <f t="shared" si="98"/>
        <v>1594.1423611111172</v>
      </c>
      <c r="M1420" s="3">
        <f t="shared" si="99"/>
        <v>1.5941423611111172E-2</v>
      </c>
      <c r="N1420" s="1">
        <v>0.74326428240740749</v>
      </c>
      <c r="O1420" t="s">
        <v>35</v>
      </c>
      <c r="P1420">
        <v>52.25</v>
      </c>
      <c r="Q1420">
        <v>36.75</v>
      </c>
      <c r="R1420">
        <v>42.077538461538232</v>
      </c>
      <c r="S1420">
        <f t="shared" si="94"/>
        <v>-5.3275384615382322</v>
      </c>
      <c r="T1420">
        <f t="shared" si="95"/>
        <v>28.382666059169154</v>
      </c>
    </row>
    <row r="1421" spans="1:20" x14ac:dyDescent="0.25">
      <c r="A1421" s="3">
        <f t="shared" si="96"/>
        <v>1583.6041666666633</v>
      </c>
      <c r="B1421" s="3">
        <f t="shared" si="97"/>
        <v>1.5836041666666634E-2</v>
      </c>
      <c r="C1421" s="1">
        <v>0.69421798611111107</v>
      </c>
      <c r="D1421" t="s">
        <v>35</v>
      </c>
      <c r="E1421">
        <v>50.5</v>
      </c>
      <c r="F1421">
        <v>24.31</v>
      </c>
      <c r="L1421" s="3">
        <f t="shared" si="98"/>
        <v>1595.247685185175</v>
      </c>
      <c r="M1421" s="3">
        <f t="shared" si="99"/>
        <v>1.5952476851851749E-2</v>
      </c>
      <c r="N1421" s="1">
        <v>0.74327533564814807</v>
      </c>
      <c r="O1421" t="s">
        <v>35</v>
      </c>
      <c r="P1421">
        <v>52.5</v>
      </c>
      <c r="Q1421">
        <v>36.75</v>
      </c>
      <c r="R1421">
        <v>42.077538461538232</v>
      </c>
      <c r="S1421">
        <f t="shared" si="94"/>
        <v>-5.3275384615382322</v>
      </c>
      <c r="T1421">
        <f t="shared" si="95"/>
        <v>28.382666059169154</v>
      </c>
    </row>
    <row r="1422" spans="1:20" x14ac:dyDescent="0.25">
      <c r="A1422" s="3">
        <f t="shared" si="96"/>
        <v>1584.7141203703675</v>
      </c>
      <c r="B1422" s="3">
        <f t="shared" si="97"/>
        <v>1.5847141203703674E-2</v>
      </c>
      <c r="C1422" s="1">
        <v>0.69422908564814811</v>
      </c>
      <c r="D1422" t="s">
        <v>35</v>
      </c>
      <c r="E1422">
        <v>50</v>
      </c>
      <c r="F1422">
        <v>24.31</v>
      </c>
      <c r="L1422" s="3">
        <f t="shared" si="98"/>
        <v>1596.3587962962933</v>
      </c>
      <c r="M1422" s="3">
        <f t="shared" si="99"/>
        <v>1.5963587962962933E-2</v>
      </c>
      <c r="N1422" s="1">
        <v>0.74328644675925926</v>
      </c>
      <c r="O1422" t="s">
        <v>35</v>
      </c>
      <c r="P1422">
        <v>52.25</v>
      </c>
      <c r="Q1422">
        <v>36.75</v>
      </c>
      <c r="R1422">
        <v>42.077538461538232</v>
      </c>
      <c r="S1422">
        <f t="shared" si="94"/>
        <v>-5.3275384615382322</v>
      </c>
      <c r="T1422">
        <f t="shared" si="95"/>
        <v>28.382666059169154</v>
      </c>
    </row>
    <row r="1423" spans="1:20" x14ac:dyDescent="0.25">
      <c r="A1423" s="3">
        <f t="shared" si="96"/>
        <v>1585.8252314814858</v>
      </c>
      <c r="B1423" s="3">
        <f t="shared" si="97"/>
        <v>1.5858252314814858E-2</v>
      </c>
      <c r="C1423" s="1">
        <v>0.6942401967592593</v>
      </c>
      <c r="D1423" t="s">
        <v>35</v>
      </c>
      <c r="E1423">
        <v>50.25</v>
      </c>
      <c r="F1423">
        <v>24.31</v>
      </c>
      <c r="L1423" s="3">
        <f t="shared" si="98"/>
        <v>1597.4618055555557</v>
      </c>
      <c r="M1423" s="3">
        <f t="shared" si="99"/>
        <v>1.5974618055555556E-2</v>
      </c>
      <c r="N1423" s="1">
        <v>0.74329747685185188</v>
      </c>
      <c r="O1423" t="s">
        <v>35</v>
      </c>
      <c r="P1423">
        <v>52.75</v>
      </c>
      <c r="Q1423">
        <v>36.75</v>
      </c>
      <c r="R1423">
        <v>42.077538461538232</v>
      </c>
      <c r="S1423">
        <f t="shared" si="94"/>
        <v>-5.3275384615382322</v>
      </c>
      <c r="T1423">
        <f t="shared" si="95"/>
        <v>28.382666059169154</v>
      </c>
    </row>
    <row r="1424" spans="1:20" x14ac:dyDescent="0.25">
      <c r="A1424" s="3">
        <f t="shared" si="96"/>
        <v>1586.9363425925931</v>
      </c>
      <c r="B1424" s="3">
        <f t="shared" si="97"/>
        <v>1.5869363425925931E-2</v>
      </c>
      <c r="C1424" s="1">
        <v>0.69425130787037037</v>
      </c>
      <c r="D1424" t="s">
        <v>35</v>
      </c>
      <c r="E1424">
        <v>50.25</v>
      </c>
      <c r="F1424">
        <v>24.31</v>
      </c>
      <c r="L1424" s="3">
        <f t="shared" si="98"/>
        <v>1598.5729166666629</v>
      </c>
      <c r="M1424" s="3">
        <f t="shared" si="99"/>
        <v>1.5985729166666629E-2</v>
      </c>
      <c r="N1424" s="1">
        <v>0.74330858796296295</v>
      </c>
      <c r="O1424" t="s">
        <v>35</v>
      </c>
      <c r="P1424">
        <v>52.5</v>
      </c>
      <c r="Q1424">
        <v>36.69</v>
      </c>
      <c r="R1424">
        <v>42.077538461538232</v>
      </c>
      <c r="S1424">
        <f t="shared" si="94"/>
        <v>-5.3875384615382345</v>
      </c>
      <c r="T1424">
        <f t="shared" si="95"/>
        <v>29.025570674553766</v>
      </c>
    </row>
    <row r="1425" spans="1:20" x14ac:dyDescent="0.25">
      <c r="A1425" s="3">
        <f t="shared" si="96"/>
        <v>1588.065972222219</v>
      </c>
      <c r="B1425" s="3">
        <f t="shared" si="97"/>
        <v>1.588065972222219E-2</v>
      </c>
      <c r="C1425" s="1">
        <v>0.69426260416666663</v>
      </c>
      <c r="D1425" t="s">
        <v>35</v>
      </c>
      <c r="E1425">
        <v>50.25</v>
      </c>
      <c r="F1425">
        <v>24.37</v>
      </c>
      <c r="L1425" s="3">
        <f t="shared" si="98"/>
        <v>1599.6840277777812</v>
      </c>
      <c r="M1425" s="3">
        <f t="shared" si="99"/>
        <v>1.5996840277777813E-2</v>
      </c>
      <c r="N1425" s="1">
        <v>0.74331969907407414</v>
      </c>
      <c r="O1425" t="s">
        <v>35</v>
      </c>
      <c r="P1425">
        <v>52.75</v>
      </c>
      <c r="Q1425">
        <v>36.69</v>
      </c>
      <c r="R1425">
        <v>42.077538461538232</v>
      </c>
      <c r="S1425">
        <f t="shared" si="94"/>
        <v>-5.3875384615382345</v>
      </c>
      <c r="T1425">
        <f t="shared" si="95"/>
        <v>29.025570674553766</v>
      </c>
    </row>
    <row r="1426" spans="1:20" x14ac:dyDescent="0.25">
      <c r="A1426" s="3">
        <f t="shared" si="96"/>
        <v>1589.1770833333374</v>
      </c>
      <c r="B1426" s="3">
        <f t="shared" si="97"/>
        <v>1.5891770833333374E-2</v>
      </c>
      <c r="C1426" s="1">
        <v>0.69427371527777781</v>
      </c>
      <c r="D1426" t="s">
        <v>35</v>
      </c>
      <c r="E1426">
        <v>50.25</v>
      </c>
      <c r="F1426">
        <v>24.37</v>
      </c>
      <c r="L1426" s="3">
        <f t="shared" si="98"/>
        <v>1600.8275462962906</v>
      </c>
      <c r="M1426" s="3">
        <f t="shared" si="99"/>
        <v>1.6008275462962906E-2</v>
      </c>
      <c r="N1426" s="1">
        <v>0.74333113425925923</v>
      </c>
      <c r="O1426" t="s">
        <v>35</v>
      </c>
      <c r="P1426">
        <v>52.75</v>
      </c>
      <c r="Q1426">
        <v>36.69</v>
      </c>
      <c r="R1426">
        <v>42.077538461538232</v>
      </c>
      <c r="S1426">
        <f t="shared" si="94"/>
        <v>-5.3875384615382345</v>
      </c>
      <c r="T1426">
        <f t="shared" si="95"/>
        <v>29.025570674553766</v>
      </c>
    </row>
    <row r="1427" spans="1:20" x14ac:dyDescent="0.25">
      <c r="A1427" s="3">
        <f t="shared" si="96"/>
        <v>1590.2881944444448</v>
      </c>
      <c r="B1427" s="3">
        <f t="shared" si="97"/>
        <v>1.5902881944444447E-2</v>
      </c>
      <c r="C1427" s="1">
        <v>0.69428482638888889</v>
      </c>
      <c r="D1427" t="s">
        <v>35</v>
      </c>
      <c r="E1427">
        <v>50.25</v>
      </c>
      <c r="F1427">
        <v>24.37</v>
      </c>
      <c r="L1427" s="3">
        <f t="shared" si="98"/>
        <v>1601.938657407409</v>
      </c>
      <c r="M1427" s="3">
        <f t="shared" si="99"/>
        <v>1.601938657407409E-2</v>
      </c>
      <c r="N1427" s="1">
        <v>0.74334224537037041</v>
      </c>
      <c r="O1427" t="s">
        <v>35</v>
      </c>
      <c r="P1427">
        <v>52.5</v>
      </c>
      <c r="Q1427">
        <v>36.69</v>
      </c>
      <c r="R1427">
        <v>42.077538461538232</v>
      </c>
      <c r="S1427">
        <f t="shared" si="94"/>
        <v>-5.3875384615382345</v>
      </c>
      <c r="T1427">
        <f t="shared" si="95"/>
        <v>29.025570674553766</v>
      </c>
    </row>
    <row r="1428" spans="1:20" x14ac:dyDescent="0.25">
      <c r="A1428" s="3">
        <f t="shared" si="96"/>
        <v>1591.3900462963038</v>
      </c>
      <c r="B1428" s="3">
        <f t="shared" si="97"/>
        <v>1.5913900462963038E-2</v>
      </c>
      <c r="C1428" s="1">
        <v>0.69429584490740748</v>
      </c>
      <c r="D1428" t="s">
        <v>35</v>
      </c>
      <c r="E1428">
        <v>50</v>
      </c>
      <c r="F1428">
        <v>24.37</v>
      </c>
      <c r="L1428" s="3">
        <f t="shared" si="98"/>
        <v>1603.0497685185164</v>
      </c>
      <c r="M1428" s="3">
        <f t="shared" si="99"/>
        <v>1.6030497685185163E-2</v>
      </c>
      <c r="N1428" s="1">
        <v>0.74335335648148149</v>
      </c>
      <c r="O1428" t="s">
        <v>35</v>
      </c>
      <c r="P1428">
        <v>52.5</v>
      </c>
      <c r="Q1428">
        <v>36.630000000000003</v>
      </c>
      <c r="R1428">
        <v>42.077538461538232</v>
      </c>
      <c r="S1428">
        <f t="shared" si="94"/>
        <v>-5.4475384615382296</v>
      </c>
      <c r="T1428">
        <f t="shared" si="95"/>
        <v>29.675675289938301</v>
      </c>
    </row>
    <row r="1429" spans="1:20" x14ac:dyDescent="0.25">
      <c r="A1429" s="3">
        <f t="shared" si="96"/>
        <v>1592.501157407411</v>
      </c>
      <c r="B1429" s="3">
        <f t="shared" si="97"/>
        <v>1.592501157407411E-2</v>
      </c>
      <c r="C1429" s="1">
        <v>0.69430695601851855</v>
      </c>
      <c r="D1429" t="s">
        <v>35</v>
      </c>
      <c r="E1429">
        <v>50.25</v>
      </c>
      <c r="F1429">
        <v>24.37</v>
      </c>
      <c r="L1429" s="3">
        <f t="shared" si="98"/>
        <v>1604.1608796296348</v>
      </c>
      <c r="M1429" s="3">
        <f t="shared" si="99"/>
        <v>1.6041608796296347E-2</v>
      </c>
      <c r="N1429" s="1">
        <v>0.74336446759259267</v>
      </c>
      <c r="O1429" t="s">
        <v>35</v>
      </c>
      <c r="P1429">
        <v>52.25</v>
      </c>
      <c r="Q1429">
        <v>36.630000000000003</v>
      </c>
      <c r="R1429">
        <v>42.077538461538232</v>
      </c>
      <c r="S1429">
        <f t="shared" si="94"/>
        <v>-5.4475384615382296</v>
      </c>
      <c r="T1429">
        <f t="shared" si="95"/>
        <v>29.675675289938301</v>
      </c>
    </row>
    <row r="1430" spans="1:20" x14ac:dyDescent="0.25">
      <c r="A1430" s="3">
        <f t="shared" si="96"/>
        <v>1593.6122685185294</v>
      </c>
      <c r="B1430" s="3">
        <f t="shared" si="97"/>
        <v>1.5936122685185294E-2</v>
      </c>
      <c r="C1430" s="1">
        <v>0.69431806712962973</v>
      </c>
      <c r="D1430" t="s">
        <v>35</v>
      </c>
      <c r="E1430">
        <v>50.5</v>
      </c>
      <c r="F1430">
        <v>24.37</v>
      </c>
      <c r="L1430" s="3">
        <f t="shared" si="98"/>
        <v>1605.2719907407309</v>
      </c>
      <c r="M1430" s="3">
        <f t="shared" si="99"/>
        <v>1.6052719907407309E-2</v>
      </c>
      <c r="N1430" s="1">
        <v>0.74337557870370363</v>
      </c>
      <c r="O1430" t="s">
        <v>35</v>
      </c>
      <c r="P1430">
        <v>52.75</v>
      </c>
      <c r="Q1430">
        <v>36.56</v>
      </c>
      <c r="R1430">
        <v>42.077538461538232</v>
      </c>
      <c r="S1430">
        <f t="shared" si="94"/>
        <v>-5.5175384615382299</v>
      </c>
      <c r="T1430">
        <f t="shared" si="95"/>
        <v>30.443230674553657</v>
      </c>
    </row>
    <row r="1431" spans="1:20" x14ac:dyDescent="0.25">
      <c r="A1431" s="3">
        <f t="shared" si="96"/>
        <v>1594.7233796296257</v>
      </c>
      <c r="B1431" s="3">
        <f t="shared" si="97"/>
        <v>1.5947233796296256E-2</v>
      </c>
      <c r="C1431" s="1">
        <v>0.6943291782407407</v>
      </c>
      <c r="D1431" t="s">
        <v>35</v>
      </c>
      <c r="E1431">
        <v>50.25</v>
      </c>
      <c r="F1431">
        <v>24.37</v>
      </c>
      <c r="L1431" s="3">
        <f t="shared" si="98"/>
        <v>1606.3831018518492</v>
      </c>
      <c r="M1431" s="3">
        <f t="shared" si="99"/>
        <v>1.6063831018518493E-2</v>
      </c>
      <c r="N1431" s="1">
        <v>0.74338668981481482</v>
      </c>
      <c r="O1431" t="s">
        <v>35</v>
      </c>
      <c r="P1431">
        <v>52.25</v>
      </c>
      <c r="Q1431">
        <v>36.56</v>
      </c>
      <c r="R1431">
        <v>42.077538461538232</v>
      </c>
      <c r="S1431">
        <f t="shared" si="94"/>
        <v>-5.5175384615382299</v>
      </c>
      <c r="T1431">
        <f t="shared" si="95"/>
        <v>30.443230674553657</v>
      </c>
    </row>
    <row r="1432" spans="1:20" x14ac:dyDescent="0.25">
      <c r="A1432" s="3">
        <f t="shared" si="96"/>
        <v>1595.8344907407441</v>
      </c>
      <c r="B1432" s="3">
        <f t="shared" si="97"/>
        <v>1.595834490740744E-2</v>
      </c>
      <c r="C1432" s="1">
        <v>0.69434028935185188</v>
      </c>
      <c r="D1432" t="s">
        <v>35</v>
      </c>
      <c r="E1432">
        <v>50</v>
      </c>
      <c r="F1432">
        <v>24.37</v>
      </c>
      <c r="L1432" s="3">
        <f t="shared" si="98"/>
        <v>1607.4930555555534</v>
      </c>
      <c r="M1432" s="3">
        <f t="shared" si="99"/>
        <v>1.6074930555555533E-2</v>
      </c>
      <c r="N1432" s="1">
        <v>0.74339778935185186</v>
      </c>
      <c r="O1432" t="s">
        <v>35</v>
      </c>
      <c r="P1432">
        <v>52.5</v>
      </c>
      <c r="Q1432">
        <v>36.5</v>
      </c>
      <c r="R1432">
        <v>42.077538461538232</v>
      </c>
      <c r="S1432">
        <f t="shared" si="94"/>
        <v>-5.5775384615382322</v>
      </c>
      <c r="T1432">
        <f t="shared" si="95"/>
        <v>31.10893528993827</v>
      </c>
    </row>
    <row r="1433" spans="1:20" x14ac:dyDescent="0.25">
      <c r="A1433" s="3">
        <f t="shared" si="96"/>
        <v>1596.944444444448</v>
      </c>
      <c r="B1433" s="3">
        <f t="shared" si="97"/>
        <v>1.5969444444444481E-2</v>
      </c>
      <c r="C1433" s="1">
        <v>0.69435138888888892</v>
      </c>
      <c r="D1433" t="s">
        <v>35</v>
      </c>
      <c r="E1433">
        <v>50.5</v>
      </c>
      <c r="F1433">
        <v>24.31</v>
      </c>
      <c r="L1433" s="3">
        <f t="shared" si="98"/>
        <v>1608.6041666666606</v>
      </c>
      <c r="M1433" s="3">
        <f t="shared" si="99"/>
        <v>1.6086041666666606E-2</v>
      </c>
      <c r="N1433" s="1">
        <v>0.74340890046296293</v>
      </c>
      <c r="O1433" t="s">
        <v>35</v>
      </c>
      <c r="P1433">
        <v>52.75</v>
      </c>
      <c r="Q1433">
        <v>36.5</v>
      </c>
      <c r="R1433">
        <v>42.077538461538232</v>
      </c>
      <c r="S1433">
        <f t="shared" si="94"/>
        <v>-5.5775384615382322</v>
      </c>
      <c r="T1433">
        <f t="shared" si="95"/>
        <v>31.10893528993827</v>
      </c>
    </row>
    <row r="1434" spans="1:20" x14ac:dyDescent="0.25">
      <c r="A1434" s="3">
        <f t="shared" si="96"/>
        <v>1598.0567129629696</v>
      </c>
      <c r="B1434" s="3">
        <f t="shared" si="97"/>
        <v>1.5980567129629697E-2</v>
      </c>
      <c r="C1434" s="1">
        <v>0.69436251157407414</v>
      </c>
      <c r="D1434" t="s">
        <v>35</v>
      </c>
      <c r="E1434">
        <v>50.25</v>
      </c>
      <c r="F1434">
        <v>24.31</v>
      </c>
      <c r="L1434" s="3">
        <f t="shared" si="98"/>
        <v>1609.7164351851823</v>
      </c>
      <c r="M1434" s="3">
        <f t="shared" si="99"/>
        <v>1.6097164351851823E-2</v>
      </c>
      <c r="N1434" s="1">
        <v>0.74342002314814815</v>
      </c>
      <c r="O1434" t="s">
        <v>35</v>
      </c>
      <c r="P1434">
        <v>52.5</v>
      </c>
      <c r="Q1434">
        <v>36.44</v>
      </c>
      <c r="R1434">
        <v>42.077538461538232</v>
      </c>
      <c r="S1434">
        <f t="shared" si="94"/>
        <v>-5.6375384615382345</v>
      </c>
      <c r="T1434">
        <f t="shared" si="95"/>
        <v>31.781839905322883</v>
      </c>
    </row>
    <row r="1435" spans="1:20" x14ac:dyDescent="0.25">
      <c r="A1435" s="3">
        <f t="shared" si="96"/>
        <v>1599.2141203703625</v>
      </c>
      <c r="B1435" s="3">
        <f t="shared" si="97"/>
        <v>1.5992141203703625E-2</v>
      </c>
      <c r="C1435" s="1">
        <v>0.69437408564814806</v>
      </c>
      <c r="D1435" t="s">
        <v>35</v>
      </c>
      <c r="E1435">
        <v>50.5</v>
      </c>
      <c r="F1435">
        <v>24.31</v>
      </c>
      <c r="L1435" s="3">
        <f t="shared" si="98"/>
        <v>1610.8275462963006</v>
      </c>
      <c r="M1435" s="3">
        <f t="shared" si="99"/>
        <v>1.6108275462963006E-2</v>
      </c>
      <c r="N1435" s="1">
        <v>0.74343113425925933</v>
      </c>
      <c r="O1435" t="s">
        <v>35</v>
      </c>
      <c r="P1435">
        <v>52.5</v>
      </c>
      <c r="Q1435">
        <v>36.44</v>
      </c>
      <c r="R1435">
        <v>42.077538461538232</v>
      </c>
      <c r="S1435">
        <f t="shared" si="94"/>
        <v>-5.6375384615382345</v>
      </c>
      <c r="T1435">
        <f t="shared" si="95"/>
        <v>31.781839905322883</v>
      </c>
    </row>
    <row r="1436" spans="1:20" x14ac:dyDescent="0.25">
      <c r="A1436" s="3">
        <f t="shared" si="96"/>
        <v>1600.3252314814808</v>
      </c>
      <c r="B1436" s="3">
        <f t="shared" si="97"/>
        <v>1.6003252314814809E-2</v>
      </c>
      <c r="C1436" s="1">
        <v>0.69438519675925925</v>
      </c>
      <c r="D1436" t="s">
        <v>35</v>
      </c>
      <c r="E1436">
        <v>50.5</v>
      </c>
      <c r="F1436">
        <v>24.31</v>
      </c>
      <c r="L1436" s="3">
        <f t="shared" si="98"/>
        <v>1611.9409722222144</v>
      </c>
      <c r="M1436" s="3">
        <f t="shared" si="99"/>
        <v>1.6119409722222144E-2</v>
      </c>
      <c r="N1436" s="1">
        <v>0.74344226851851847</v>
      </c>
      <c r="O1436" t="s">
        <v>35</v>
      </c>
      <c r="P1436">
        <v>53</v>
      </c>
      <c r="Q1436">
        <v>36.380000000000003</v>
      </c>
      <c r="R1436">
        <v>42.077538461538232</v>
      </c>
      <c r="S1436">
        <f t="shared" si="94"/>
        <v>-5.6975384615382296</v>
      </c>
      <c r="T1436">
        <f t="shared" si="95"/>
        <v>32.461944520707419</v>
      </c>
    </row>
    <row r="1437" spans="1:20" x14ac:dyDescent="0.25">
      <c r="A1437" s="3">
        <f t="shared" si="96"/>
        <v>1601.4363425925881</v>
      </c>
      <c r="B1437" s="3">
        <f t="shared" si="97"/>
        <v>1.6014363425925882E-2</v>
      </c>
      <c r="C1437" s="1">
        <v>0.69439630787037032</v>
      </c>
      <c r="D1437" t="s">
        <v>35</v>
      </c>
      <c r="E1437">
        <v>49.75</v>
      </c>
      <c r="F1437">
        <v>24.31</v>
      </c>
      <c r="L1437" s="3">
        <f t="shared" si="98"/>
        <v>1613.0983796296293</v>
      </c>
      <c r="M1437" s="3">
        <f t="shared" si="99"/>
        <v>1.6130983796296294E-2</v>
      </c>
      <c r="N1437" s="1">
        <v>0.74345384259259262</v>
      </c>
      <c r="O1437" t="s">
        <v>35</v>
      </c>
      <c r="P1437">
        <v>53.25</v>
      </c>
      <c r="Q1437">
        <v>36.31</v>
      </c>
      <c r="R1437">
        <v>42.077538461538232</v>
      </c>
      <c r="S1437">
        <f t="shared" si="94"/>
        <v>-5.7675384615382299</v>
      </c>
      <c r="T1437">
        <f t="shared" si="95"/>
        <v>33.264499905322772</v>
      </c>
    </row>
    <row r="1438" spans="1:20" x14ac:dyDescent="0.25">
      <c r="A1438" s="3">
        <f t="shared" si="96"/>
        <v>1602.5474537037067</v>
      </c>
      <c r="B1438" s="3">
        <f t="shared" si="97"/>
        <v>1.6025474537037065E-2</v>
      </c>
      <c r="C1438" s="1">
        <v>0.69440741898148151</v>
      </c>
      <c r="D1438" t="s">
        <v>35</v>
      </c>
      <c r="E1438">
        <v>49.5</v>
      </c>
      <c r="F1438">
        <v>24.25</v>
      </c>
      <c r="L1438" s="3">
        <f t="shared" si="98"/>
        <v>1614.19444444445</v>
      </c>
      <c r="M1438" s="3">
        <f t="shared" si="99"/>
        <v>1.61419444444445E-2</v>
      </c>
      <c r="N1438" s="1">
        <v>0.74346480324074082</v>
      </c>
      <c r="O1438" t="s">
        <v>35</v>
      </c>
      <c r="P1438">
        <v>53.5</v>
      </c>
      <c r="Q1438">
        <v>36.31</v>
      </c>
      <c r="R1438">
        <v>42.077538461538232</v>
      </c>
      <c r="S1438">
        <f t="shared" si="94"/>
        <v>-5.7675384615382299</v>
      </c>
      <c r="T1438">
        <f t="shared" si="95"/>
        <v>33.264499905322772</v>
      </c>
    </row>
    <row r="1439" spans="1:20" x14ac:dyDescent="0.25">
      <c r="A1439" s="3">
        <f t="shared" si="96"/>
        <v>1603.6585648148139</v>
      </c>
      <c r="B1439" s="3">
        <f t="shared" si="97"/>
        <v>1.6036585648148138E-2</v>
      </c>
      <c r="C1439" s="1">
        <v>0.69441853009259258</v>
      </c>
      <c r="D1439" t="s">
        <v>35</v>
      </c>
      <c r="E1439">
        <v>49.5</v>
      </c>
      <c r="F1439">
        <v>24.25</v>
      </c>
      <c r="L1439" s="3">
        <f t="shared" si="98"/>
        <v>1615.3055555555463</v>
      </c>
      <c r="M1439" s="3">
        <f t="shared" si="99"/>
        <v>1.6153055555555462E-2</v>
      </c>
      <c r="N1439" s="1">
        <v>0.74347591435185179</v>
      </c>
      <c r="O1439" t="s">
        <v>35</v>
      </c>
      <c r="P1439">
        <v>53</v>
      </c>
      <c r="Q1439">
        <v>36.25</v>
      </c>
      <c r="R1439">
        <v>42.077538461538232</v>
      </c>
      <c r="S1439">
        <f t="shared" si="94"/>
        <v>-5.8275384615382322</v>
      </c>
      <c r="T1439">
        <f t="shared" si="95"/>
        <v>33.960204520707386</v>
      </c>
    </row>
    <row r="1440" spans="1:20" x14ac:dyDescent="0.25">
      <c r="A1440" s="3">
        <f t="shared" si="96"/>
        <v>1604.7696759259322</v>
      </c>
      <c r="B1440" s="3">
        <f t="shared" si="97"/>
        <v>1.6047696759259322E-2</v>
      </c>
      <c r="C1440" s="1">
        <v>0.69442964120370376</v>
      </c>
      <c r="D1440" t="s">
        <v>35</v>
      </c>
      <c r="E1440">
        <v>50.25</v>
      </c>
      <c r="F1440">
        <v>24.25</v>
      </c>
      <c r="L1440" s="3">
        <f t="shared" si="98"/>
        <v>1616.4629629629612</v>
      </c>
      <c r="M1440" s="3">
        <f t="shared" si="99"/>
        <v>1.6164629629629612E-2</v>
      </c>
      <c r="N1440" s="1">
        <v>0.74348748842592594</v>
      </c>
      <c r="O1440" t="s">
        <v>35</v>
      </c>
      <c r="P1440">
        <v>53.5</v>
      </c>
      <c r="Q1440">
        <v>36.25</v>
      </c>
      <c r="R1440">
        <v>42.077538461538232</v>
      </c>
      <c r="S1440">
        <f t="shared" si="94"/>
        <v>-5.8275384615382322</v>
      </c>
      <c r="T1440">
        <f t="shared" si="95"/>
        <v>33.960204520707386</v>
      </c>
    </row>
    <row r="1441" spans="1:20" x14ac:dyDescent="0.25">
      <c r="A1441" s="3">
        <f t="shared" si="96"/>
        <v>1605.8807870370283</v>
      </c>
      <c r="B1441" s="3">
        <f t="shared" si="97"/>
        <v>1.6058807870370284E-2</v>
      </c>
      <c r="C1441" s="1">
        <v>0.69444075231481472</v>
      </c>
      <c r="D1441" t="s">
        <v>35</v>
      </c>
      <c r="E1441">
        <v>50.25</v>
      </c>
      <c r="F1441">
        <v>24.25</v>
      </c>
      <c r="L1441" s="3">
        <f t="shared" si="98"/>
        <v>1617.6203703703761</v>
      </c>
      <c r="M1441" s="3">
        <f t="shared" si="99"/>
        <v>1.6176203703703762E-2</v>
      </c>
      <c r="N1441" s="1">
        <v>0.74349906250000009</v>
      </c>
      <c r="O1441" t="s">
        <v>35</v>
      </c>
      <c r="P1441">
        <v>53.25</v>
      </c>
      <c r="Q1441">
        <v>36.19</v>
      </c>
      <c r="R1441">
        <v>42.077538461538232</v>
      </c>
      <c r="S1441">
        <f t="shared" si="94"/>
        <v>-5.8875384615382345</v>
      </c>
      <c r="T1441">
        <f t="shared" si="95"/>
        <v>34.663109136092004</v>
      </c>
    </row>
    <row r="1442" spans="1:20" x14ac:dyDescent="0.25">
      <c r="A1442" s="3">
        <f t="shared" si="96"/>
        <v>1606.9918981481469</v>
      </c>
      <c r="B1442" s="3">
        <f t="shared" si="97"/>
        <v>1.6069918981481468E-2</v>
      </c>
      <c r="C1442" s="1">
        <v>0.69445186342592591</v>
      </c>
      <c r="D1442" t="s">
        <v>35</v>
      </c>
      <c r="E1442">
        <v>50.25</v>
      </c>
      <c r="F1442">
        <v>24.25</v>
      </c>
      <c r="L1442" s="3">
        <f t="shared" si="98"/>
        <v>1618.7303240740803</v>
      </c>
      <c r="M1442" s="3">
        <f t="shared" si="99"/>
        <v>1.6187303240740802E-2</v>
      </c>
      <c r="N1442" s="1">
        <v>0.74351016203703713</v>
      </c>
      <c r="O1442" t="s">
        <v>35</v>
      </c>
      <c r="P1442">
        <v>53.5</v>
      </c>
      <c r="Q1442">
        <v>36.130000000000003</v>
      </c>
      <c r="R1442">
        <v>42.077538461538232</v>
      </c>
      <c r="S1442">
        <f t="shared" si="94"/>
        <v>-5.9475384615382296</v>
      </c>
      <c r="T1442">
        <f t="shared" si="95"/>
        <v>35.373213751476534</v>
      </c>
    </row>
    <row r="1443" spans="1:20" x14ac:dyDescent="0.25">
      <c r="A1443" s="3">
        <f t="shared" si="96"/>
        <v>1608.1018518518508</v>
      </c>
      <c r="B1443" s="3">
        <f t="shared" si="97"/>
        <v>1.6081018518518508E-2</v>
      </c>
      <c r="C1443" s="1">
        <v>0.69446296296296295</v>
      </c>
      <c r="D1443" t="s">
        <v>35</v>
      </c>
      <c r="E1443">
        <v>50.25</v>
      </c>
      <c r="F1443">
        <v>24.25</v>
      </c>
      <c r="L1443" s="3">
        <f t="shared" si="98"/>
        <v>1619.8206018518513</v>
      </c>
      <c r="M1443" s="3">
        <f t="shared" si="99"/>
        <v>1.6198206018518513E-2</v>
      </c>
      <c r="N1443" s="1">
        <v>0.74352106481481484</v>
      </c>
      <c r="O1443" t="s">
        <v>35</v>
      </c>
      <c r="P1443">
        <v>53.5</v>
      </c>
      <c r="Q1443">
        <v>36.06</v>
      </c>
      <c r="R1443">
        <v>42.077538461538232</v>
      </c>
      <c r="S1443">
        <f t="shared" si="94"/>
        <v>-6.0175384615382299</v>
      </c>
      <c r="T1443">
        <f t="shared" si="95"/>
        <v>36.210769136091884</v>
      </c>
    </row>
    <row r="1444" spans="1:20" x14ac:dyDescent="0.25">
      <c r="A1444" s="3">
        <f t="shared" si="96"/>
        <v>1609.212962962958</v>
      </c>
      <c r="B1444" s="3">
        <f t="shared" si="97"/>
        <v>1.6092129629629581E-2</v>
      </c>
      <c r="C1444" s="1">
        <v>0.69447407407407402</v>
      </c>
      <c r="D1444" t="s">
        <v>35</v>
      </c>
      <c r="E1444">
        <v>50</v>
      </c>
      <c r="F1444">
        <v>24.19</v>
      </c>
      <c r="L1444" s="3">
        <f t="shared" si="98"/>
        <v>1620.9317129629585</v>
      </c>
      <c r="M1444" s="3">
        <f t="shared" si="99"/>
        <v>1.6209317129629586E-2</v>
      </c>
      <c r="N1444" s="1">
        <v>0.74353217592592591</v>
      </c>
      <c r="O1444" t="s">
        <v>35</v>
      </c>
      <c r="P1444">
        <v>53.75</v>
      </c>
      <c r="Q1444">
        <v>36</v>
      </c>
      <c r="R1444">
        <v>42.077538461538232</v>
      </c>
      <c r="S1444">
        <f t="shared" si="94"/>
        <v>-6.0775384615382322</v>
      </c>
      <c r="T1444">
        <f t="shared" si="95"/>
        <v>36.936473751476505</v>
      </c>
    </row>
    <row r="1445" spans="1:20" x14ac:dyDescent="0.25">
      <c r="A1445" s="3">
        <f t="shared" si="96"/>
        <v>1610.3240740740764</v>
      </c>
      <c r="B1445" s="3">
        <f t="shared" si="97"/>
        <v>1.6103240740740765E-2</v>
      </c>
      <c r="C1445" s="1">
        <v>0.69448518518518521</v>
      </c>
      <c r="D1445" t="s">
        <v>35</v>
      </c>
      <c r="E1445">
        <v>50.25</v>
      </c>
      <c r="F1445">
        <v>24.19</v>
      </c>
      <c r="L1445" s="3">
        <f t="shared" si="98"/>
        <v>1622.0428240740769</v>
      </c>
      <c r="M1445" s="3">
        <f t="shared" si="99"/>
        <v>1.622042824074077E-2</v>
      </c>
      <c r="N1445" s="1">
        <v>0.74354328703703709</v>
      </c>
      <c r="O1445" t="s">
        <v>35</v>
      </c>
      <c r="P1445">
        <v>53.5</v>
      </c>
      <c r="Q1445">
        <v>35.94</v>
      </c>
      <c r="R1445">
        <v>42.077538461538232</v>
      </c>
      <c r="S1445">
        <f t="shared" ref="S1445:S1508" si="100">Q1445-R1445</f>
        <v>-6.1375384615382345</v>
      </c>
      <c r="T1445">
        <f t="shared" ref="T1445:T1508" si="101">S1445^(2)</f>
        <v>37.669378366861118</v>
      </c>
    </row>
    <row r="1446" spans="1:20" x14ac:dyDescent="0.25">
      <c r="A1446" s="3">
        <f t="shared" si="96"/>
        <v>1611.4351851851839</v>
      </c>
      <c r="B1446" s="3">
        <f t="shared" si="97"/>
        <v>1.6114351851851838E-2</v>
      </c>
      <c r="C1446" s="1">
        <v>0.69449629629629628</v>
      </c>
      <c r="D1446" t="s">
        <v>35</v>
      </c>
      <c r="E1446">
        <v>50.5</v>
      </c>
      <c r="F1446">
        <v>24.19</v>
      </c>
      <c r="L1446" s="3">
        <f t="shared" si="98"/>
        <v>1623.1539351851843</v>
      </c>
      <c r="M1446" s="3">
        <f t="shared" si="99"/>
        <v>1.6231539351851842E-2</v>
      </c>
      <c r="N1446" s="1">
        <v>0.74355439814814817</v>
      </c>
      <c r="O1446" t="s">
        <v>35</v>
      </c>
      <c r="P1446">
        <v>53.5</v>
      </c>
      <c r="Q1446">
        <v>35.94</v>
      </c>
      <c r="R1446">
        <v>42.077538461538232</v>
      </c>
      <c r="S1446">
        <f t="shared" si="100"/>
        <v>-6.1375384615382345</v>
      </c>
      <c r="T1446">
        <f t="shared" si="101"/>
        <v>37.669378366861118</v>
      </c>
    </row>
    <row r="1447" spans="1:20" x14ac:dyDescent="0.25">
      <c r="A1447" s="3">
        <f t="shared" si="96"/>
        <v>1612.5381944444462</v>
      </c>
      <c r="B1447" s="3">
        <f t="shared" si="97"/>
        <v>1.6125381944444461E-2</v>
      </c>
      <c r="C1447" s="1">
        <v>0.6945073263888889</v>
      </c>
      <c r="D1447" t="s">
        <v>35</v>
      </c>
      <c r="E1447">
        <v>50.5</v>
      </c>
      <c r="F1447">
        <v>24.19</v>
      </c>
      <c r="L1447" s="3">
        <f t="shared" si="98"/>
        <v>1624.3113425925881</v>
      </c>
      <c r="M1447" s="3">
        <f t="shared" si="99"/>
        <v>1.6243113425925881E-2</v>
      </c>
      <c r="N1447" s="1">
        <v>0.7435659722222222</v>
      </c>
      <c r="O1447" t="s">
        <v>35</v>
      </c>
      <c r="P1447">
        <v>53.75</v>
      </c>
      <c r="Q1447">
        <v>35.880000000000003</v>
      </c>
      <c r="R1447">
        <v>42.077538461538232</v>
      </c>
      <c r="S1447">
        <f t="shared" si="100"/>
        <v>-6.1975384615382296</v>
      </c>
      <c r="T1447">
        <f t="shared" si="101"/>
        <v>38.409482982245649</v>
      </c>
    </row>
    <row r="1448" spans="1:20" x14ac:dyDescent="0.25">
      <c r="A1448" s="3">
        <f t="shared" si="96"/>
        <v>1613.6493055555645</v>
      </c>
      <c r="B1448" s="3">
        <f t="shared" si="97"/>
        <v>1.6136493055555645E-2</v>
      </c>
      <c r="C1448" s="1">
        <v>0.69451843750000009</v>
      </c>
      <c r="D1448" t="s">
        <v>35</v>
      </c>
      <c r="E1448">
        <v>50.5</v>
      </c>
      <c r="F1448">
        <v>24.19</v>
      </c>
      <c r="L1448" s="3">
        <f t="shared" si="98"/>
        <v>1625.4212962962922</v>
      </c>
      <c r="M1448" s="3">
        <f t="shared" si="99"/>
        <v>1.6254212962962922E-2</v>
      </c>
      <c r="N1448" s="1">
        <v>0.74357707175925924</v>
      </c>
      <c r="O1448" t="s">
        <v>35</v>
      </c>
      <c r="P1448">
        <v>53.75</v>
      </c>
      <c r="Q1448">
        <v>35.880000000000003</v>
      </c>
      <c r="R1448">
        <v>42.077538461538232</v>
      </c>
      <c r="S1448">
        <f t="shared" si="100"/>
        <v>-6.1975384615382296</v>
      </c>
      <c r="T1448">
        <f t="shared" si="101"/>
        <v>38.409482982245649</v>
      </c>
    </row>
    <row r="1449" spans="1:20" x14ac:dyDescent="0.25">
      <c r="A1449" s="3">
        <f t="shared" si="96"/>
        <v>1614.8067129629574</v>
      </c>
      <c r="B1449" s="3">
        <f t="shared" si="97"/>
        <v>1.6148067129629573E-2</v>
      </c>
      <c r="C1449" s="1">
        <v>0.69453001157407401</v>
      </c>
      <c r="D1449" t="s">
        <v>35</v>
      </c>
      <c r="E1449">
        <v>50.25</v>
      </c>
      <c r="F1449">
        <v>24.19</v>
      </c>
      <c r="L1449" s="3">
        <f t="shared" si="98"/>
        <v>1626.5324074073994</v>
      </c>
      <c r="M1449" s="3">
        <f t="shared" si="99"/>
        <v>1.6265324074073995E-2</v>
      </c>
      <c r="N1449" s="1">
        <v>0.74358818287037032</v>
      </c>
      <c r="O1449" t="s">
        <v>35</v>
      </c>
      <c r="P1449">
        <v>53</v>
      </c>
      <c r="Q1449">
        <v>35.75</v>
      </c>
      <c r="R1449">
        <v>42.077538461538232</v>
      </c>
      <c r="S1449">
        <f t="shared" si="100"/>
        <v>-6.3275384615382322</v>
      </c>
      <c r="T1449">
        <f t="shared" si="101"/>
        <v>40.037742982245618</v>
      </c>
    </row>
    <row r="1450" spans="1:20" x14ac:dyDescent="0.25">
      <c r="A1450" s="3">
        <f t="shared" si="96"/>
        <v>1615.9178240740757</v>
      </c>
      <c r="B1450" s="3">
        <f t="shared" si="97"/>
        <v>1.6159178240740757E-2</v>
      </c>
      <c r="C1450" s="1">
        <v>0.6945411226851852</v>
      </c>
      <c r="D1450" t="s">
        <v>35</v>
      </c>
      <c r="E1450">
        <v>50.25</v>
      </c>
      <c r="F1450">
        <v>24.19</v>
      </c>
      <c r="L1450" s="3">
        <f t="shared" si="98"/>
        <v>1628.1944444444307</v>
      </c>
      <c r="M1450" s="3">
        <f t="shared" si="99"/>
        <v>1.6281944444444307E-2</v>
      </c>
      <c r="N1450" s="1">
        <v>0.74360480324074063</v>
      </c>
      <c r="O1450" t="s">
        <v>35</v>
      </c>
      <c r="P1450">
        <v>54</v>
      </c>
      <c r="Q1450">
        <v>35.75</v>
      </c>
      <c r="R1450">
        <v>42.077538461538232</v>
      </c>
      <c r="S1450">
        <f t="shared" si="100"/>
        <v>-6.3275384615382322</v>
      </c>
      <c r="T1450">
        <f t="shared" si="101"/>
        <v>40.037742982245618</v>
      </c>
    </row>
    <row r="1451" spans="1:20" x14ac:dyDescent="0.25">
      <c r="A1451" s="3">
        <f t="shared" si="96"/>
        <v>1617.0289351851829</v>
      </c>
      <c r="B1451" s="3">
        <f t="shared" si="97"/>
        <v>1.617028935185183E-2</v>
      </c>
      <c r="C1451" s="1">
        <v>0.69455223379629627</v>
      </c>
      <c r="D1451" t="s">
        <v>35</v>
      </c>
      <c r="E1451">
        <v>50.25</v>
      </c>
      <c r="F1451">
        <v>24.12</v>
      </c>
      <c r="L1451" s="3">
        <f t="shared" si="98"/>
        <v>1629.4432870370356</v>
      </c>
      <c r="M1451" s="3">
        <f t="shared" si="99"/>
        <v>1.6294432870370357E-2</v>
      </c>
      <c r="N1451" s="1">
        <v>0.74361729166666668</v>
      </c>
      <c r="O1451" t="s">
        <v>35</v>
      </c>
      <c r="P1451">
        <v>53.5</v>
      </c>
      <c r="Q1451">
        <v>34.75</v>
      </c>
      <c r="R1451">
        <v>42.077538461538232</v>
      </c>
      <c r="S1451">
        <f t="shared" si="100"/>
        <v>-7.3275384615382322</v>
      </c>
      <c r="T1451">
        <f t="shared" si="101"/>
        <v>53.692819905322082</v>
      </c>
    </row>
    <row r="1452" spans="1:20" x14ac:dyDescent="0.25">
      <c r="A1452" s="3">
        <f t="shared" si="96"/>
        <v>1618.2268518518561</v>
      </c>
      <c r="B1452" s="3">
        <f t="shared" si="97"/>
        <v>1.6182268518518561E-2</v>
      </c>
      <c r="C1452" s="1">
        <v>0.694564212962963</v>
      </c>
      <c r="D1452" t="s">
        <v>35</v>
      </c>
      <c r="E1452">
        <v>51.25</v>
      </c>
      <c r="F1452">
        <v>24.12</v>
      </c>
      <c r="L1452" s="3">
        <f t="shared" si="98"/>
        <v>1630.6932870370329</v>
      </c>
      <c r="M1452" s="3">
        <f t="shared" si="99"/>
        <v>1.6306932870370328E-2</v>
      </c>
      <c r="N1452" s="1">
        <v>0.74362979166666665</v>
      </c>
      <c r="O1452" t="s">
        <v>35</v>
      </c>
      <c r="P1452">
        <v>54</v>
      </c>
      <c r="Q1452">
        <v>35.56</v>
      </c>
      <c r="R1452">
        <v>42.077538461538232</v>
      </c>
      <c r="S1452">
        <f t="shared" si="100"/>
        <v>-6.5175384615382299</v>
      </c>
      <c r="T1452">
        <f t="shared" si="101"/>
        <v>42.478307597630113</v>
      </c>
    </row>
    <row r="1453" spans="1:20" x14ac:dyDescent="0.25">
      <c r="A1453" s="3">
        <f t="shared" si="96"/>
        <v>1619.3310185185217</v>
      </c>
      <c r="B1453" s="3">
        <f t="shared" si="97"/>
        <v>1.6193310185185217E-2</v>
      </c>
      <c r="C1453" s="1">
        <v>0.69457525462962966</v>
      </c>
      <c r="D1453" t="s">
        <v>35</v>
      </c>
      <c r="E1453">
        <v>50.5</v>
      </c>
      <c r="F1453">
        <v>24.06</v>
      </c>
      <c r="L1453" s="3">
        <f t="shared" si="98"/>
        <v>1631.8043981481512</v>
      </c>
      <c r="M1453" s="3">
        <f t="shared" si="99"/>
        <v>1.6318043981481511E-2</v>
      </c>
      <c r="N1453" s="1">
        <v>0.74364090277777783</v>
      </c>
      <c r="O1453" t="s">
        <v>35</v>
      </c>
      <c r="P1453">
        <v>53.5</v>
      </c>
      <c r="Q1453">
        <v>34.630000000000003</v>
      </c>
      <c r="R1453">
        <v>42.077538461538232</v>
      </c>
      <c r="S1453">
        <f t="shared" si="100"/>
        <v>-7.4475384615382296</v>
      </c>
      <c r="T1453">
        <f t="shared" si="101"/>
        <v>55.465829136091223</v>
      </c>
    </row>
    <row r="1454" spans="1:20" x14ac:dyDescent="0.25">
      <c r="A1454" s="3">
        <f t="shared" si="96"/>
        <v>1620.44212962964</v>
      </c>
      <c r="B1454" s="3">
        <f t="shared" si="97"/>
        <v>1.6204421296296401E-2</v>
      </c>
      <c r="C1454" s="1">
        <v>0.69458636574074084</v>
      </c>
      <c r="D1454" t="s">
        <v>35</v>
      </c>
      <c r="E1454">
        <v>50.75</v>
      </c>
      <c r="F1454">
        <v>24.06</v>
      </c>
      <c r="L1454" s="3">
        <f t="shared" si="98"/>
        <v>1632.9155092592473</v>
      </c>
      <c r="M1454" s="3">
        <f t="shared" si="99"/>
        <v>1.6329155092592473E-2</v>
      </c>
      <c r="N1454" s="1">
        <v>0.7436520138888888</v>
      </c>
      <c r="O1454" t="s">
        <v>35</v>
      </c>
      <c r="P1454">
        <v>53.75</v>
      </c>
      <c r="Q1454">
        <v>35.5</v>
      </c>
      <c r="R1454">
        <v>42.077538461538232</v>
      </c>
      <c r="S1454">
        <f t="shared" si="100"/>
        <v>-6.5775384615382322</v>
      </c>
      <c r="T1454">
        <f t="shared" si="101"/>
        <v>43.264012213014738</v>
      </c>
    </row>
    <row r="1455" spans="1:20" x14ac:dyDescent="0.25">
      <c r="A1455" s="3">
        <f t="shared" si="96"/>
        <v>1621.5532407407363</v>
      </c>
      <c r="B1455" s="3">
        <f t="shared" si="97"/>
        <v>1.6215532407407363E-2</v>
      </c>
      <c r="C1455" s="1">
        <v>0.6945974768518518</v>
      </c>
      <c r="D1455" t="s">
        <v>35</v>
      </c>
      <c r="E1455">
        <v>50</v>
      </c>
      <c r="F1455">
        <v>24.06</v>
      </c>
      <c r="L1455" s="3">
        <f t="shared" si="98"/>
        <v>1634.211805555552</v>
      </c>
      <c r="M1455" s="3">
        <f t="shared" si="99"/>
        <v>1.6342118055555521E-2</v>
      </c>
      <c r="N1455" s="1">
        <v>0.74366497685185184</v>
      </c>
      <c r="O1455" t="s">
        <v>35</v>
      </c>
      <c r="P1455">
        <v>54.25</v>
      </c>
      <c r="Q1455">
        <v>35.44</v>
      </c>
      <c r="R1455">
        <v>42.077538461538232</v>
      </c>
      <c r="S1455">
        <f t="shared" si="100"/>
        <v>-6.6375384615382345</v>
      </c>
      <c r="T1455">
        <f t="shared" si="101"/>
        <v>44.056916828399352</v>
      </c>
    </row>
    <row r="1456" spans="1:20" x14ac:dyDescent="0.25">
      <c r="A1456" s="3">
        <f t="shared" si="96"/>
        <v>1622.7106481481512</v>
      </c>
      <c r="B1456" s="3">
        <f t="shared" si="97"/>
        <v>1.6227106481481512E-2</v>
      </c>
      <c r="C1456" s="1">
        <v>0.69460905092592595</v>
      </c>
      <c r="D1456" t="s">
        <v>35</v>
      </c>
      <c r="E1456">
        <v>50.25</v>
      </c>
      <c r="F1456">
        <v>24.06</v>
      </c>
      <c r="L1456" s="3">
        <f t="shared" si="98"/>
        <v>1635.3229166666595</v>
      </c>
      <c r="M1456" s="3">
        <f t="shared" si="99"/>
        <v>1.6353229166666594E-2</v>
      </c>
      <c r="N1456" s="1">
        <v>0.74367608796296292</v>
      </c>
      <c r="O1456" t="s">
        <v>35</v>
      </c>
      <c r="P1456">
        <v>54.25</v>
      </c>
      <c r="Q1456">
        <v>34.69</v>
      </c>
      <c r="R1456">
        <v>42.077538461538232</v>
      </c>
      <c r="S1456">
        <f t="shared" si="100"/>
        <v>-7.3875384615382345</v>
      </c>
      <c r="T1456">
        <f t="shared" si="101"/>
        <v>54.575724520706707</v>
      </c>
    </row>
    <row r="1457" spans="1:20" x14ac:dyDescent="0.25">
      <c r="A1457" s="3">
        <f t="shared" si="96"/>
        <v>1623.8217592592584</v>
      </c>
      <c r="B1457" s="3">
        <f t="shared" si="97"/>
        <v>1.6238217592592585E-2</v>
      </c>
      <c r="C1457" s="1">
        <v>0.69462016203703703</v>
      </c>
      <c r="D1457" t="s">
        <v>35</v>
      </c>
      <c r="E1457">
        <v>50.75</v>
      </c>
      <c r="F1457">
        <v>24</v>
      </c>
      <c r="L1457" s="3">
        <f t="shared" si="98"/>
        <v>1636.6759259259234</v>
      </c>
      <c r="M1457" s="3">
        <f t="shared" si="99"/>
        <v>1.6366759259259234E-2</v>
      </c>
      <c r="N1457" s="1">
        <v>0.74368961805555556</v>
      </c>
      <c r="O1457" t="s">
        <v>35</v>
      </c>
      <c r="P1457">
        <v>54.75</v>
      </c>
      <c r="Q1457">
        <v>34.69</v>
      </c>
      <c r="R1457">
        <v>42.077538461538232</v>
      </c>
      <c r="S1457">
        <f t="shared" si="100"/>
        <v>-7.3875384615382345</v>
      </c>
      <c r="T1457">
        <f t="shared" si="101"/>
        <v>54.575724520706707</v>
      </c>
    </row>
    <row r="1458" spans="1:20" x14ac:dyDescent="0.25">
      <c r="A1458" s="3">
        <f t="shared" si="96"/>
        <v>1624.9317129629626</v>
      </c>
      <c r="B1458" s="3">
        <f t="shared" si="97"/>
        <v>1.6249317129629626E-2</v>
      </c>
      <c r="C1458" s="1">
        <v>0.69463126157407407</v>
      </c>
      <c r="D1458" t="s">
        <v>35</v>
      </c>
      <c r="E1458">
        <v>50.25</v>
      </c>
      <c r="F1458">
        <v>24</v>
      </c>
      <c r="L1458" s="3">
        <f t="shared" si="98"/>
        <v>1637.8333333333273</v>
      </c>
      <c r="M1458" s="3">
        <f t="shared" si="99"/>
        <v>1.6378333333333273E-2</v>
      </c>
      <c r="N1458" s="1">
        <v>0.7437011921296296</v>
      </c>
      <c r="O1458" t="s">
        <v>35</v>
      </c>
      <c r="P1458">
        <v>54.75</v>
      </c>
      <c r="Q1458">
        <v>34.69</v>
      </c>
      <c r="R1458">
        <v>42.077538461538232</v>
      </c>
      <c r="S1458">
        <f t="shared" si="100"/>
        <v>-7.3875384615382345</v>
      </c>
      <c r="T1458">
        <f t="shared" si="101"/>
        <v>54.575724520706707</v>
      </c>
    </row>
    <row r="1459" spans="1:20" x14ac:dyDescent="0.25">
      <c r="A1459" s="3">
        <f t="shared" si="96"/>
        <v>1626.031249999993</v>
      </c>
      <c r="B1459" s="3">
        <f t="shared" si="97"/>
        <v>1.6260312499999929E-2</v>
      </c>
      <c r="C1459" s="1">
        <v>0.69464225694444437</v>
      </c>
      <c r="D1459" t="s">
        <v>35</v>
      </c>
      <c r="E1459">
        <v>51</v>
      </c>
      <c r="F1459">
        <v>24</v>
      </c>
      <c r="L1459" s="3">
        <f t="shared" si="98"/>
        <v>1638.9444444444457</v>
      </c>
      <c r="M1459" s="3">
        <f t="shared" si="99"/>
        <v>1.6389444444444456E-2</v>
      </c>
      <c r="N1459" s="1">
        <v>0.74371230324074078</v>
      </c>
      <c r="O1459" t="s">
        <v>35</v>
      </c>
      <c r="P1459">
        <v>54.25</v>
      </c>
      <c r="Q1459">
        <v>34.75</v>
      </c>
      <c r="R1459">
        <v>42.077538461538232</v>
      </c>
      <c r="S1459">
        <f t="shared" si="100"/>
        <v>-7.3275384615382322</v>
      </c>
      <c r="T1459">
        <f t="shared" si="101"/>
        <v>53.692819905322082</v>
      </c>
    </row>
    <row r="1460" spans="1:20" x14ac:dyDescent="0.25">
      <c r="A1460" s="3">
        <f t="shared" si="96"/>
        <v>1627.1284722222279</v>
      </c>
      <c r="B1460" s="3">
        <f t="shared" si="97"/>
        <v>1.6271284722222279E-2</v>
      </c>
      <c r="C1460" s="1">
        <v>0.69465322916666672</v>
      </c>
      <c r="D1460" t="s">
        <v>35</v>
      </c>
      <c r="E1460">
        <v>51</v>
      </c>
      <c r="F1460">
        <v>24</v>
      </c>
      <c r="L1460" s="3">
        <f t="shared" si="98"/>
        <v>1640.1018518518495</v>
      </c>
      <c r="M1460" s="3">
        <f t="shared" si="99"/>
        <v>1.6401018518518495E-2</v>
      </c>
      <c r="N1460" s="1">
        <v>0.74372387731481482</v>
      </c>
      <c r="O1460" t="s">
        <v>35</v>
      </c>
      <c r="P1460">
        <v>54.5</v>
      </c>
      <c r="Q1460">
        <v>34.81</v>
      </c>
      <c r="R1460">
        <v>42.077538461538232</v>
      </c>
      <c r="S1460">
        <f t="shared" si="100"/>
        <v>-7.2675384615382299</v>
      </c>
      <c r="T1460">
        <f t="shared" si="101"/>
        <v>52.817115289937462</v>
      </c>
    </row>
    <row r="1461" spans="1:20" x14ac:dyDescent="0.25">
      <c r="A1461" s="3">
        <f t="shared" si="96"/>
        <v>1628.2395833333351</v>
      </c>
      <c r="B1461" s="3">
        <f t="shared" si="97"/>
        <v>1.6282395833333352E-2</v>
      </c>
      <c r="C1461" s="1">
        <v>0.69466434027777779</v>
      </c>
      <c r="D1461" t="s">
        <v>35</v>
      </c>
      <c r="E1461">
        <v>51</v>
      </c>
      <c r="F1461">
        <v>23.94</v>
      </c>
      <c r="L1461" s="3">
        <f t="shared" si="98"/>
        <v>1641.2129629629569</v>
      </c>
      <c r="M1461" s="3">
        <f t="shared" si="99"/>
        <v>1.6412129629629568E-2</v>
      </c>
      <c r="N1461" s="1">
        <v>0.74373498842592589</v>
      </c>
      <c r="O1461" t="s">
        <v>35</v>
      </c>
      <c r="P1461">
        <v>55</v>
      </c>
      <c r="Q1461">
        <v>34.880000000000003</v>
      </c>
      <c r="R1461">
        <v>42.077538461538232</v>
      </c>
      <c r="S1461">
        <f t="shared" si="100"/>
        <v>-7.1975384615382296</v>
      </c>
      <c r="T1461">
        <f t="shared" si="101"/>
        <v>51.804559905322108</v>
      </c>
    </row>
    <row r="1462" spans="1:20" x14ac:dyDescent="0.25">
      <c r="A1462" s="3">
        <f t="shared" si="96"/>
        <v>1629.3506944444537</v>
      </c>
      <c r="B1462" s="3">
        <f t="shared" si="97"/>
        <v>1.6293506944444536E-2</v>
      </c>
      <c r="C1462" s="1">
        <v>0.69467545138888898</v>
      </c>
      <c r="D1462" t="s">
        <v>35</v>
      </c>
      <c r="E1462">
        <v>51</v>
      </c>
      <c r="F1462">
        <v>23.94</v>
      </c>
      <c r="L1462" s="3">
        <f t="shared" si="98"/>
        <v>1642.3240740740753</v>
      </c>
      <c r="M1462" s="3">
        <f t="shared" si="99"/>
        <v>1.6423240740740752E-2</v>
      </c>
      <c r="N1462" s="1">
        <v>0.74374609953703708</v>
      </c>
      <c r="O1462" t="s">
        <v>35</v>
      </c>
      <c r="P1462">
        <v>55</v>
      </c>
      <c r="Q1462">
        <v>35</v>
      </c>
      <c r="R1462">
        <v>42.077538461538232</v>
      </c>
      <c r="S1462">
        <f t="shared" si="100"/>
        <v>-7.0775384615382322</v>
      </c>
      <c r="T1462">
        <f t="shared" si="101"/>
        <v>50.09155067455297</v>
      </c>
    </row>
    <row r="1463" spans="1:20" x14ac:dyDescent="0.25">
      <c r="A1463" s="3">
        <f t="shared" si="96"/>
        <v>1630.5011574074047</v>
      </c>
      <c r="B1463" s="3">
        <f t="shared" si="97"/>
        <v>1.6305011574074046E-2</v>
      </c>
      <c r="C1463" s="1">
        <v>0.69468695601851849</v>
      </c>
      <c r="D1463" t="s">
        <v>35</v>
      </c>
      <c r="E1463">
        <v>51.25</v>
      </c>
      <c r="F1463">
        <v>23.94</v>
      </c>
      <c r="L1463" s="3">
        <f t="shared" si="98"/>
        <v>1643.4351851851825</v>
      </c>
      <c r="M1463" s="3">
        <f t="shared" si="99"/>
        <v>1.6434351851851825E-2</v>
      </c>
      <c r="N1463" s="1">
        <v>0.74375721064814815</v>
      </c>
      <c r="O1463" t="s">
        <v>35</v>
      </c>
      <c r="P1463">
        <v>54.75</v>
      </c>
      <c r="Q1463">
        <v>35.06</v>
      </c>
      <c r="R1463">
        <v>42.077538461538232</v>
      </c>
      <c r="S1463">
        <f t="shared" si="100"/>
        <v>-7.0175384615382299</v>
      </c>
      <c r="T1463">
        <f t="shared" si="101"/>
        <v>49.245846059168343</v>
      </c>
    </row>
    <row r="1464" spans="1:20" x14ac:dyDescent="0.25">
      <c r="A1464" s="3">
        <f t="shared" si="96"/>
        <v>1631.612268518523</v>
      </c>
      <c r="B1464" s="3">
        <f t="shared" si="97"/>
        <v>1.631612268518523E-2</v>
      </c>
      <c r="C1464" s="1">
        <v>0.69469806712962967</v>
      </c>
      <c r="D1464" t="s">
        <v>35</v>
      </c>
      <c r="E1464">
        <v>51</v>
      </c>
      <c r="F1464">
        <v>23.87</v>
      </c>
      <c r="L1464" s="3">
        <f t="shared" si="98"/>
        <v>1644.5462962963009</v>
      </c>
      <c r="M1464" s="3">
        <f t="shared" si="99"/>
        <v>1.6445462962963009E-2</v>
      </c>
      <c r="N1464" s="1">
        <v>0.74376832175925933</v>
      </c>
      <c r="O1464" t="s">
        <v>35</v>
      </c>
      <c r="P1464">
        <v>54.25</v>
      </c>
      <c r="Q1464">
        <v>35.130000000000003</v>
      </c>
      <c r="R1464">
        <v>42.077538461538232</v>
      </c>
      <c r="S1464">
        <f t="shared" si="100"/>
        <v>-6.9475384615382296</v>
      </c>
      <c r="T1464">
        <f t="shared" si="101"/>
        <v>48.268290674552993</v>
      </c>
    </row>
    <row r="1465" spans="1:20" x14ac:dyDescent="0.25">
      <c r="A1465" s="3">
        <f t="shared" si="96"/>
        <v>1632.7233796296302</v>
      </c>
      <c r="B1465" s="3">
        <f t="shared" si="97"/>
        <v>1.6327233796296303E-2</v>
      </c>
      <c r="C1465" s="1">
        <v>0.69470917824074074</v>
      </c>
      <c r="D1465" t="s">
        <v>35</v>
      </c>
      <c r="E1465">
        <v>51</v>
      </c>
      <c r="F1465">
        <v>23.81</v>
      </c>
      <c r="L1465" s="3">
        <f t="shared" si="98"/>
        <v>1645.6527777777731</v>
      </c>
      <c r="M1465" s="3">
        <f t="shared" si="99"/>
        <v>1.645652777777773E-2</v>
      </c>
      <c r="N1465" s="1">
        <v>0.74377938657407405</v>
      </c>
      <c r="O1465" t="s">
        <v>35</v>
      </c>
      <c r="P1465">
        <v>55.25</v>
      </c>
      <c r="Q1465">
        <v>35.25</v>
      </c>
      <c r="R1465">
        <v>42.077538461538232</v>
      </c>
      <c r="S1465">
        <f t="shared" si="100"/>
        <v>-6.8275384615382322</v>
      </c>
      <c r="T1465">
        <f t="shared" si="101"/>
        <v>46.61528144378385</v>
      </c>
    </row>
    <row r="1466" spans="1:20" x14ac:dyDescent="0.25">
      <c r="A1466" s="3">
        <f t="shared" si="96"/>
        <v>1633.8379629629585</v>
      </c>
      <c r="B1466" s="3">
        <f t="shared" si="97"/>
        <v>1.6338379629629585E-2</v>
      </c>
      <c r="C1466" s="1">
        <v>0.69472032407407402</v>
      </c>
      <c r="D1466" t="s">
        <v>35</v>
      </c>
      <c r="E1466">
        <v>51</v>
      </c>
      <c r="F1466">
        <v>23.81</v>
      </c>
      <c r="L1466" s="3">
        <f t="shared" si="98"/>
        <v>1646.7638888888914</v>
      </c>
      <c r="M1466" s="3">
        <f t="shared" si="99"/>
        <v>1.6467638888888914E-2</v>
      </c>
      <c r="N1466" s="1">
        <v>0.74379049768518524</v>
      </c>
      <c r="O1466" t="s">
        <v>35</v>
      </c>
      <c r="P1466">
        <v>55.25</v>
      </c>
      <c r="Q1466">
        <v>35.44</v>
      </c>
      <c r="R1466">
        <v>42.077538461538232</v>
      </c>
      <c r="S1466">
        <f t="shared" si="100"/>
        <v>-6.6375384615382345</v>
      </c>
      <c r="T1466">
        <f t="shared" si="101"/>
        <v>44.056916828399352</v>
      </c>
    </row>
    <row r="1467" spans="1:20" x14ac:dyDescent="0.25">
      <c r="A1467" s="3">
        <f t="shared" si="96"/>
        <v>1634.9490740740769</v>
      </c>
      <c r="B1467" s="3">
        <f t="shared" si="97"/>
        <v>1.6349490740740769E-2</v>
      </c>
      <c r="C1467" s="1">
        <v>0.69473143518518521</v>
      </c>
      <c r="D1467" t="s">
        <v>35</v>
      </c>
      <c r="E1467">
        <v>51</v>
      </c>
      <c r="F1467">
        <v>23.81</v>
      </c>
      <c r="L1467" s="3">
        <f t="shared" si="98"/>
        <v>1647.8553240740657</v>
      </c>
      <c r="M1467" s="3">
        <f t="shared" si="99"/>
        <v>1.6478553240740657E-2</v>
      </c>
      <c r="N1467" s="1">
        <v>0.74380141203703698</v>
      </c>
      <c r="O1467" t="s">
        <v>35</v>
      </c>
      <c r="P1467">
        <v>55.5</v>
      </c>
      <c r="Q1467">
        <v>35.5</v>
      </c>
      <c r="R1467">
        <v>42.077538461538232</v>
      </c>
      <c r="S1467">
        <f t="shared" si="100"/>
        <v>-6.5775384615382322</v>
      </c>
      <c r="T1467">
        <f t="shared" si="101"/>
        <v>43.264012213014738</v>
      </c>
    </row>
    <row r="1468" spans="1:20" x14ac:dyDescent="0.25">
      <c r="A1468" s="3">
        <f t="shared" si="96"/>
        <v>1636.0601851851841</v>
      </c>
      <c r="B1468" s="3">
        <f t="shared" si="97"/>
        <v>1.6360601851851841E-2</v>
      </c>
      <c r="C1468" s="1">
        <v>0.69474254629629628</v>
      </c>
      <c r="D1468" t="s">
        <v>35</v>
      </c>
      <c r="E1468">
        <v>51</v>
      </c>
      <c r="F1468">
        <v>23.81</v>
      </c>
      <c r="L1468" s="3">
        <f t="shared" si="98"/>
        <v>1648.9664351851841</v>
      </c>
      <c r="M1468" s="3">
        <f t="shared" si="99"/>
        <v>1.648966435185184E-2</v>
      </c>
      <c r="N1468" s="1">
        <v>0.74381252314814816</v>
      </c>
      <c r="O1468" t="s">
        <v>35</v>
      </c>
      <c r="P1468">
        <v>55</v>
      </c>
      <c r="Q1468">
        <v>35.630000000000003</v>
      </c>
      <c r="R1468">
        <v>42.077538461538232</v>
      </c>
      <c r="S1468">
        <f t="shared" si="100"/>
        <v>-6.4475384615382296</v>
      </c>
      <c r="T1468">
        <f t="shared" si="101"/>
        <v>41.570752213014764</v>
      </c>
    </row>
    <row r="1469" spans="1:20" x14ac:dyDescent="0.25">
      <c r="A1469" s="3">
        <f t="shared" si="96"/>
        <v>1637.1550925925903</v>
      </c>
      <c r="B1469" s="3">
        <f t="shared" si="97"/>
        <v>1.6371550925925904E-2</v>
      </c>
      <c r="C1469" s="1">
        <v>0.69475349537037034</v>
      </c>
      <c r="D1469" t="s">
        <v>35</v>
      </c>
      <c r="E1469">
        <v>51.25</v>
      </c>
      <c r="F1469">
        <v>23.81</v>
      </c>
      <c r="L1469" s="3">
        <f t="shared" si="98"/>
        <v>1650.1168981481462</v>
      </c>
      <c r="M1469" s="3">
        <f t="shared" si="99"/>
        <v>1.6501168981481462E-2</v>
      </c>
      <c r="N1469" s="1">
        <v>0.74382402777777779</v>
      </c>
      <c r="O1469" t="s">
        <v>35</v>
      </c>
      <c r="P1469">
        <v>55.5</v>
      </c>
      <c r="Q1469">
        <v>35.81</v>
      </c>
      <c r="R1469">
        <v>42.077538461538232</v>
      </c>
      <c r="S1469">
        <f t="shared" si="100"/>
        <v>-6.2675384615382299</v>
      </c>
      <c r="T1469">
        <f t="shared" si="101"/>
        <v>39.282038366861002</v>
      </c>
    </row>
    <row r="1470" spans="1:20" x14ac:dyDescent="0.25">
      <c r="A1470" s="3">
        <f t="shared" si="96"/>
        <v>1638.2662037037087</v>
      </c>
      <c r="B1470" s="3">
        <f t="shared" si="97"/>
        <v>1.6382662037037088E-2</v>
      </c>
      <c r="C1470" s="1">
        <v>0.69476460648148153</v>
      </c>
      <c r="D1470" t="s">
        <v>35</v>
      </c>
      <c r="E1470">
        <v>51.75</v>
      </c>
      <c r="F1470">
        <v>23.75</v>
      </c>
      <c r="L1470" s="3">
        <f t="shared" si="98"/>
        <v>1651.2245370370326</v>
      </c>
      <c r="M1470" s="3">
        <f t="shared" si="99"/>
        <v>1.6512245370370326E-2</v>
      </c>
      <c r="N1470" s="1">
        <v>0.74383510416666665</v>
      </c>
      <c r="O1470" t="s">
        <v>35</v>
      </c>
      <c r="P1470">
        <v>55</v>
      </c>
      <c r="Q1470">
        <v>35.94</v>
      </c>
      <c r="R1470">
        <v>42.077538461538232</v>
      </c>
      <c r="S1470">
        <f t="shared" si="100"/>
        <v>-6.1375384615382345</v>
      </c>
      <c r="T1470">
        <f t="shared" si="101"/>
        <v>37.669378366861118</v>
      </c>
    </row>
    <row r="1471" spans="1:20" x14ac:dyDescent="0.25">
      <c r="A1471" s="3">
        <f t="shared" si="96"/>
        <v>1639.377314814805</v>
      </c>
      <c r="B1471" s="3">
        <f t="shared" si="97"/>
        <v>1.639377314814805E-2</v>
      </c>
      <c r="C1471" s="1">
        <v>0.69477571759259249</v>
      </c>
      <c r="D1471" t="s">
        <v>35</v>
      </c>
      <c r="E1471">
        <v>51</v>
      </c>
      <c r="F1471">
        <v>23.75</v>
      </c>
      <c r="L1471" s="3">
        <f t="shared" si="98"/>
        <v>1652.335648148151</v>
      </c>
      <c r="M1471" s="3">
        <f t="shared" si="99"/>
        <v>1.652335648148151E-2</v>
      </c>
      <c r="N1471" s="1">
        <v>0.74384621527777783</v>
      </c>
      <c r="O1471" t="s">
        <v>35</v>
      </c>
      <c r="P1471">
        <v>54.75</v>
      </c>
      <c r="Q1471">
        <v>36.06</v>
      </c>
      <c r="R1471">
        <v>42.077538461538232</v>
      </c>
      <c r="S1471">
        <f t="shared" si="100"/>
        <v>-6.0175384615382299</v>
      </c>
      <c r="T1471">
        <f t="shared" si="101"/>
        <v>36.210769136091884</v>
      </c>
    </row>
    <row r="1472" spans="1:20" x14ac:dyDescent="0.25">
      <c r="A1472" s="3">
        <f t="shared" si="96"/>
        <v>1640.5347222222199</v>
      </c>
      <c r="B1472" s="3">
        <f t="shared" si="97"/>
        <v>1.64053472222222E-2</v>
      </c>
      <c r="C1472" s="1">
        <v>0.69478729166666664</v>
      </c>
      <c r="D1472" t="s">
        <v>35</v>
      </c>
      <c r="E1472">
        <v>51.25</v>
      </c>
      <c r="F1472">
        <v>23.69</v>
      </c>
      <c r="L1472" s="3">
        <f t="shared" si="98"/>
        <v>1653.4456018518551</v>
      </c>
      <c r="M1472" s="3">
        <f t="shared" si="99"/>
        <v>1.6534456018518551E-2</v>
      </c>
      <c r="N1472" s="1">
        <v>0.74385731481481487</v>
      </c>
      <c r="O1472" t="s">
        <v>35</v>
      </c>
      <c r="P1472">
        <v>54.25</v>
      </c>
      <c r="Q1472">
        <v>36.25</v>
      </c>
      <c r="R1472">
        <v>42.077538461538232</v>
      </c>
      <c r="S1472">
        <f t="shared" si="100"/>
        <v>-5.8275384615382322</v>
      </c>
      <c r="T1472">
        <f t="shared" si="101"/>
        <v>33.960204520707386</v>
      </c>
    </row>
    <row r="1473" spans="1:20" x14ac:dyDescent="0.25">
      <c r="A1473" s="3">
        <f t="shared" si="96"/>
        <v>1641.6377314814822</v>
      </c>
      <c r="B1473" s="3">
        <f t="shared" si="97"/>
        <v>1.6416377314814823E-2</v>
      </c>
      <c r="C1473" s="1">
        <v>0.69479832175925926</v>
      </c>
      <c r="D1473" t="s">
        <v>35</v>
      </c>
      <c r="E1473">
        <v>51.5</v>
      </c>
      <c r="F1473">
        <v>23.69</v>
      </c>
      <c r="L1473" s="3">
        <f t="shared" si="98"/>
        <v>1654.5567129629624</v>
      </c>
      <c r="M1473" s="3">
        <f t="shared" si="99"/>
        <v>1.6545567129629624E-2</v>
      </c>
      <c r="N1473" s="1">
        <v>0.74386842592592595</v>
      </c>
      <c r="O1473" t="s">
        <v>35</v>
      </c>
      <c r="P1473">
        <v>54.5</v>
      </c>
      <c r="Q1473">
        <v>36.44</v>
      </c>
      <c r="R1473">
        <v>42.077538461538232</v>
      </c>
      <c r="S1473">
        <f t="shared" si="100"/>
        <v>-5.6375384615382345</v>
      </c>
      <c r="T1473">
        <f t="shared" si="101"/>
        <v>31.781839905322883</v>
      </c>
    </row>
    <row r="1474" spans="1:20" x14ac:dyDescent="0.25">
      <c r="A1474" s="3">
        <f t="shared" si="96"/>
        <v>1642.7442129629544</v>
      </c>
      <c r="B1474" s="3">
        <f t="shared" si="97"/>
        <v>1.6427442129629544E-2</v>
      </c>
      <c r="C1474" s="1">
        <v>0.69480938657407398</v>
      </c>
      <c r="D1474" t="s">
        <v>35</v>
      </c>
      <c r="E1474">
        <v>51.5</v>
      </c>
      <c r="F1474">
        <v>23.69</v>
      </c>
      <c r="L1474" s="3">
        <f t="shared" si="98"/>
        <v>1655.7141203703663</v>
      </c>
      <c r="M1474" s="3">
        <f t="shared" si="99"/>
        <v>1.6557141203703662E-2</v>
      </c>
      <c r="N1474" s="1">
        <v>0.74387999999999999</v>
      </c>
      <c r="O1474" t="s">
        <v>35</v>
      </c>
      <c r="P1474">
        <v>55</v>
      </c>
      <c r="Q1474">
        <v>36.5</v>
      </c>
      <c r="R1474">
        <v>42.077538461538232</v>
      </c>
      <c r="S1474">
        <f t="shared" si="100"/>
        <v>-5.5775384615382322</v>
      </c>
      <c r="T1474">
        <f t="shared" si="101"/>
        <v>31.10893528993827</v>
      </c>
    </row>
    <row r="1475" spans="1:20" x14ac:dyDescent="0.25">
      <c r="A1475" s="3">
        <f t="shared" si="96"/>
        <v>1643.8425925925926</v>
      </c>
      <c r="B1475" s="3">
        <f t="shared" si="97"/>
        <v>1.6438425925925926E-2</v>
      </c>
      <c r="C1475" s="1">
        <v>0.69482037037037037</v>
      </c>
      <c r="D1475" t="s">
        <v>35</v>
      </c>
      <c r="E1475">
        <v>51.75</v>
      </c>
      <c r="F1475">
        <v>23.69</v>
      </c>
      <c r="L1475" s="3">
        <f t="shared" si="98"/>
        <v>1656.778935185177</v>
      </c>
      <c r="M1475" s="3">
        <f t="shared" si="99"/>
        <v>1.6567789351851769E-2</v>
      </c>
      <c r="N1475" s="1">
        <v>0.74389064814814809</v>
      </c>
      <c r="O1475" t="s">
        <v>35</v>
      </c>
      <c r="P1475">
        <v>55</v>
      </c>
      <c r="Q1475">
        <v>36.69</v>
      </c>
      <c r="R1475">
        <v>42.077538461538232</v>
      </c>
      <c r="S1475">
        <f t="shared" si="100"/>
        <v>-5.3875384615382345</v>
      </c>
      <c r="T1475">
        <f t="shared" si="101"/>
        <v>29.025570674553766</v>
      </c>
    </row>
    <row r="1476" spans="1:20" x14ac:dyDescent="0.25">
      <c r="A1476" s="3">
        <f t="shared" ref="A1476:A1539" si="102">B1476*(10^5)</f>
        <v>1644.9560185185285</v>
      </c>
      <c r="B1476" s="3">
        <f t="shared" ref="B1476:B1539" si="103">(B1475+(C1476-C1475))</f>
        <v>1.6449560185185286E-2</v>
      </c>
      <c r="C1476" s="1">
        <v>0.69483150462962973</v>
      </c>
      <c r="D1476" t="s">
        <v>35</v>
      </c>
      <c r="E1476">
        <v>51.25</v>
      </c>
      <c r="F1476">
        <v>23.62</v>
      </c>
      <c r="L1476" s="3">
        <f t="shared" ref="L1476:L1539" si="104">M1476*(10^5)</f>
        <v>1657.9363425925919</v>
      </c>
      <c r="M1476" s="3">
        <f t="shared" ref="M1476:M1539" si="105">(M1475+(N1476-N1475))</f>
        <v>1.6579363425925919E-2</v>
      </c>
      <c r="N1476" s="1">
        <v>0.74390222222222224</v>
      </c>
      <c r="O1476" t="s">
        <v>35</v>
      </c>
      <c r="P1476">
        <v>54.5</v>
      </c>
      <c r="Q1476">
        <v>36.81</v>
      </c>
      <c r="R1476">
        <v>42.077538461538232</v>
      </c>
      <c r="S1476">
        <f t="shared" si="100"/>
        <v>-5.2675384615382299</v>
      </c>
      <c r="T1476">
        <f t="shared" si="101"/>
        <v>27.746961443784542</v>
      </c>
    </row>
    <row r="1477" spans="1:20" x14ac:dyDescent="0.25">
      <c r="A1477" s="3">
        <f t="shared" si="102"/>
        <v>1646.0671296296248</v>
      </c>
      <c r="B1477" s="3">
        <f t="shared" si="103"/>
        <v>1.6460671296296248E-2</v>
      </c>
      <c r="C1477" s="1">
        <v>0.69484261574074069</v>
      </c>
      <c r="D1477" t="s">
        <v>35</v>
      </c>
      <c r="E1477">
        <v>51.5</v>
      </c>
      <c r="F1477">
        <v>23.62</v>
      </c>
      <c r="L1477" s="3">
        <f t="shared" si="104"/>
        <v>1659.0474537036991</v>
      </c>
      <c r="M1477" s="3">
        <f t="shared" si="105"/>
        <v>1.6590474537036992E-2</v>
      </c>
      <c r="N1477" s="1">
        <v>0.74391333333333332</v>
      </c>
      <c r="O1477" t="s">
        <v>35</v>
      </c>
      <c r="P1477">
        <v>55.25</v>
      </c>
      <c r="Q1477">
        <v>37</v>
      </c>
      <c r="R1477">
        <v>42.077538461538232</v>
      </c>
      <c r="S1477">
        <f t="shared" si="100"/>
        <v>-5.0775384615382322</v>
      </c>
      <c r="T1477">
        <f t="shared" si="101"/>
        <v>25.781396828400037</v>
      </c>
    </row>
    <row r="1478" spans="1:20" x14ac:dyDescent="0.25">
      <c r="A1478" s="3">
        <f t="shared" si="102"/>
        <v>1647.1782407407431</v>
      </c>
      <c r="B1478" s="3">
        <f t="shared" si="103"/>
        <v>1.6471782407407431E-2</v>
      </c>
      <c r="C1478" s="1">
        <v>0.69485372685185187</v>
      </c>
      <c r="D1478" t="s">
        <v>35</v>
      </c>
      <c r="E1478">
        <v>51</v>
      </c>
      <c r="F1478">
        <v>23.62</v>
      </c>
      <c r="L1478" s="3">
        <f t="shared" si="104"/>
        <v>1660.2858796296193</v>
      </c>
      <c r="M1478" s="3">
        <f t="shared" si="105"/>
        <v>1.6602858796296194E-2</v>
      </c>
      <c r="N1478" s="1">
        <v>0.74392571759259252</v>
      </c>
      <c r="O1478" t="s">
        <v>35</v>
      </c>
      <c r="P1478">
        <v>54.5</v>
      </c>
      <c r="Q1478">
        <v>37.130000000000003</v>
      </c>
      <c r="R1478">
        <v>42.077538461538232</v>
      </c>
      <c r="S1478">
        <f t="shared" si="100"/>
        <v>-4.9475384615382296</v>
      </c>
      <c r="T1478">
        <f t="shared" si="101"/>
        <v>24.478136828400071</v>
      </c>
    </row>
    <row r="1479" spans="1:20" x14ac:dyDescent="0.25">
      <c r="A1479" s="3">
        <f t="shared" si="102"/>
        <v>1648.4745370370367</v>
      </c>
      <c r="B1479" s="3">
        <f t="shared" si="103"/>
        <v>1.6484745370370368E-2</v>
      </c>
      <c r="C1479" s="1">
        <v>0.69486668981481481</v>
      </c>
      <c r="D1479" t="s">
        <v>35</v>
      </c>
      <c r="E1479">
        <v>52</v>
      </c>
      <c r="F1479">
        <v>23.62</v>
      </c>
      <c r="L1479" s="3">
        <f t="shared" si="104"/>
        <v>1661.4282407407366</v>
      </c>
      <c r="M1479" s="3">
        <f t="shared" si="105"/>
        <v>1.6614282407407366E-2</v>
      </c>
      <c r="N1479" s="1">
        <v>0.74393714120370369</v>
      </c>
      <c r="O1479" t="s">
        <v>35</v>
      </c>
      <c r="P1479">
        <v>54.75</v>
      </c>
      <c r="Q1479">
        <v>37.25</v>
      </c>
      <c r="R1479">
        <v>42.077538461538232</v>
      </c>
      <c r="S1479">
        <f t="shared" si="100"/>
        <v>-4.8275384615382322</v>
      </c>
      <c r="T1479">
        <f t="shared" si="101"/>
        <v>23.305127597630921</v>
      </c>
    </row>
    <row r="1480" spans="1:20" x14ac:dyDescent="0.25">
      <c r="A1480" s="3">
        <f t="shared" si="102"/>
        <v>1649.6319444444518</v>
      </c>
      <c r="B1480" s="3">
        <f t="shared" si="103"/>
        <v>1.6496319444444518E-2</v>
      </c>
      <c r="C1480" s="1">
        <v>0.69487826388888896</v>
      </c>
      <c r="D1480" t="s">
        <v>35</v>
      </c>
      <c r="E1480">
        <v>51.75</v>
      </c>
      <c r="F1480">
        <v>23.56</v>
      </c>
      <c r="L1480" s="3">
        <f t="shared" si="104"/>
        <v>1662.5393518518549</v>
      </c>
      <c r="M1480" s="3">
        <f t="shared" si="105"/>
        <v>1.662539351851855E-2</v>
      </c>
      <c r="N1480" s="1">
        <v>0.74394825231481487</v>
      </c>
      <c r="O1480" t="s">
        <v>35</v>
      </c>
      <c r="P1480">
        <v>54.5</v>
      </c>
      <c r="Q1480">
        <v>37.44</v>
      </c>
      <c r="R1480">
        <v>42.077538461538232</v>
      </c>
      <c r="S1480">
        <f t="shared" si="100"/>
        <v>-4.6375384615382345</v>
      </c>
      <c r="T1480">
        <f t="shared" si="101"/>
        <v>21.506762982246414</v>
      </c>
    </row>
    <row r="1481" spans="1:20" x14ac:dyDescent="0.25">
      <c r="A1481" s="3">
        <f t="shared" si="102"/>
        <v>1650.7430555555479</v>
      </c>
      <c r="B1481" s="3">
        <f t="shared" si="103"/>
        <v>1.650743055555548E-2</v>
      </c>
      <c r="C1481" s="1">
        <v>0.69488937499999992</v>
      </c>
      <c r="D1481" t="s">
        <v>35</v>
      </c>
      <c r="E1481">
        <v>51.75</v>
      </c>
      <c r="F1481">
        <v>23.56</v>
      </c>
      <c r="L1481" s="3">
        <f t="shared" si="104"/>
        <v>1663.6504629629624</v>
      </c>
      <c r="M1481" s="3">
        <f t="shared" si="105"/>
        <v>1.6636504629629623E-2</v>
      </c>
      <c r="N1481" s="1">
        <v>0.74395936342592595</v>
      </c>
      <c r="O1481" t="s">
        <v>35</v>
      </c>
      <c r="P1481">
        <v>54.25</v>
      </c>
      <c r="Q1481">
        <v>37.56</v>
      </c>
      <c r="R1481">
        <v>42.077538461538232</v>
      </c>
      <c r="S1481">
        <f t="shared" si="100"/>
        <v>-4.5175384615382299</v>
      </c>
      <c r="T1481">
        <f t="shared" si="101"/>
        <v>20.408153751477197</v>
      </c>
    </row>
    <row r="1482" spans="1:20" x14ac:dyDescent="0.25">
      <c r="A1482" s="3">
        <f t="shared" si="102"/>
        <v>1651.8541666666665</v>
      </c>
      <c r="B1482" s="3">
        <f t="shared" si="103"/>
        <v>1.6518541666666664E-2</v>
      </c>
      <c r="C1482" s="1">
        <v>0.6949004861111111</v>
      </c>
      <c r="D1482" t="s">
        <v>35</v>
      </c>
      <c r="E1482">
        <v>51.5</v>
      </c>
      <c r="F1482">
        <v>23.5</v>
      </c>
      <c r="L1482" s="3">
        <f t="shared" si="104"/>
        <v>1664.8078703703661</v>
      </c>
      <c r="M1482" s="3">
        <f t="shared" si="105"/>
        <v>1.6648078703703661E-2</v>
      </c>
      <c r="N1482" s="1">
        <v>0.74397093749999998</v>
      </c>
      <c r="O1482" t="s">
        <v>35</v>
      </c>
      <c r="P1482">
        <v>54.25</v>
      </c>
      <c r="Q1482">
        <v>37.69</v>
      </c>
      <c r="R1482">
        <v>42.077538461538232</v>
      </c>
      <c r="S1482">
        <f t="shared" si="100"/>
        <v>-4.3875384615382345</v>
      </c>
      <c r="T1482">
        <f t="shared" si="101"/>
        <v>19.250493751477297</v>
      </c>
    </row>
    <row r="1483" spans="1:20" x14ac:dyDescent="0.25">
      <c r="A1483" s="3">
        <f t="shared" si="102"/>
        <v>1653.0115740740814</v>
      </c>
      <c r="B1483" s="3">
        <f t="shared" si="103"/>
        <v>1.6530115740740814E-2</v>
      </c>
      <c r="C1483" s="1">
        <v>0.69491206018518525</v>
      </c>
      <c r="D1483" t="s">
        <v>35</v>
      </c>
      <c r="E1483">
        <v>51.5</v>
      </c>
      <c r="F1483">
        <v>23.5</v>
      </c>
      <c r="L1483" s="3">
        <f t="shared" si="104"/>
        <v>1665.9212962962911</v>
      </c>
      <c r="M1483" s="3">
        <f t="shared" si="105"/>
        <v>1.665921296296291E-2</v>
      </c>
      <c r="N1483" s="1">
        <v>0.74398207175925923</v>
      </c>
      <c r="O1483" t="s">
        <v>35</v>
      </c>
      <c r="P1483">
        <v>54.25</v>
      </c>
      <c r="Q1483">
        <v>37.81</v>
      </c>
      <c r="R1483">
        <v>42.077538461538232</v>
      </c>
      <c r="S1483">
        <f t="shared" si="100"/>
        <v>-4.2675384615382299</v>
      </c>
      <c r="T1483">
        <f t="shared" si="101"/>
        <v>18.211884520708082</v>
      </c>
    </row>
    <row r="1484" spans="1:20" x14ac:dyDescent="0.25">
      <c r="A1484" s="3">
        <f t="shared" si="102"/>
        <v>1654.1168981481392</v>
      </c>
      <c r="B1484" s="3">
        <f t="shared" si="103"/>
        <v>1.6541168981481391E-2</v>
      </c>
      <c r="C1484" s="1">
        <v>0.69492311342592583</v>
      </c>
      <c r="D1484" t="s">
        <v>35</v>
      </c>
      <c r="E1484">
        <v>52</v>
      </c>
      <c r="F1484">
        <v>23.5</v>
      </c>
      <c r="L1484" s="3">
        <f t="shared" si="104"/>
        <v>1667.0324074074094</v>
      </c>
      <c r="M1484" s="3">
        <f t="shared" si="105"/>
        <v>1.6670324074074094E-2</v>
      </c>
      <c r="N1484" s="1">
        <v>0.74399318287037042</v>
      </c>
      <c r="O1484" t="s">
        <v>35</v>
      </c>
      <c r="P1484">
        <v>54</v>
      </c>
      <c r="Q1484">
        <v>37.94</v>
      </c>
      <c r="R1484">
        <v>42.077538461538232</v>
      </c>
      <c r="S1484">
        <f t="shared" si="100"/>
        <v>-4.1375384615382345</v>
      </c>
      <c r="T1484">
        <f t="shared" si="101"/>
        <v>17.11922452070818</v>
      </c>
    </row>
    <row r="1485" spans="1:20" x14ac:dyDescent="0.25">
      <c r="A1485" s="3">
        <f t="shared" si="102"/>
        <v>1655.2268518518431</v>
      </c>
      <c r="B1485" s="3">
        <f t="shared" si="103"/>
        <v>1.6552268518518432E-2</v>
      </c>
      <c r="C1485" s="1">
        <v>0.69493421296296287</v>
      </c>
      <c r="D1485" t="s">
        <v>35</v>
      </c>
      <c r="E1485">
        <v>51.25</v>
      </c>
      <c r="F1485">
        <v>23.44</v>
      </c>
      <c r="L1485" s="3">
        <f t="shared" si="104"/>
        <v>1668.1435185185055</v>
      </c>
      <c r="M1485" s="3">
        <f t="shared" si="105"/>
        <v>1.6681435185185056E-2</v>
      </c>
      <c r="N1485" s="1">
        <v>0.74400429398148138</v>
      </c>
      <c r="O1485" t="s">
        <v>35</v>
      </c>
      <c r="P1485">
        <v>53.25</v>
      </c>
      <c r="Q1485">
        <v>38.06</v>
      </c>
      <c r="R1485">
        <v>42.077538461538232</v>
      </c>
      <c r="S1485">
        <f t="shared" si="100"/>
        <v>-4.0175384615382299</v>
      </c>
      <c r="T1485">
        <f t="shared" si="101"/>
        <v>16.140615289938967</v>
      </c>
    </row>
    <row r="1486" spans="1:20" x14ac:dyDescent="0.25">
      <c r="A1486" s="3">
        <f t="shared" si="102"/>
        <v>1656.3379629629615</v>
      </c>
      <c r="B1486" s="3">
        <f t="shared" si="103"/>
        <v>1.6563379629629615E-2</v>
      </c>
      <c r="C1486" s="1">
        <v>0.69494532407407406</v>
      </c>
      <c r="D1486" t="s">
        <v>35</v>
      </c>
      <c r="E1486">
        <v>51.75</v>
      </c>
      <c r="F1486">
        <v>23.44</v>
      </c>
      <c r="L1486" s="3">
        <f t="shared" si="104"/>
        <v>1669.2546296296241</v>
      </c>
      <c r="M1486" s="3">
        <f t="shared" si="105"/>
        <v>1.669254629629624E-2</v>
      </c>
      <c r="N1486" s="1">
        <v>0.74401540509259256</v>
      </c>
      <c r="O1486" t="s">
        <v>35</v>
      </c>
      <c r="P1486">
        <v>53.25</v>
      </c>
      <c r="Q1486">
        <v>38.81</v>
      </c>
      <c r="R1486">
        <v>42.077538461538232</v>
      </c>
      <c r="S1486">
        <f t="shared" si="100"/>
        <v>-3.2675384615382299</v>
      </c>
      <c r="T1486">
        <f t="shared" si="101"/>
        <v>10.676807597631623</v>
      </c>
    </row>
    <row r="1487" spans="1:20" x14ac:dyDescent="0.25">
      <c r="A1487" s="3">
        <f t="shared" si="102"/>
        <v>1657.4490740740689</v>
      </c>
      <c r="B1487" s="3">
        <f t="shared" si="103"/>
        <v>1.6574490740740688E-2</v>
      </c>
      <c r="C1487" s="1">
        <v>0.69495643518518513</v>
      </c>
      <c r="D1487" t="s">
        <v>35</v>
      </c>
      <c r="E1487">
        <v>51.75</v>
      </c>
      <c r="F1487">
        <v>23.44</v>
      </c>
      <c r="L1487" s="3">
        <f t="shared" si="104"/>
        <v>1670.3657407407313</v>
      </c>
      <c r="M1487" s="3">
        <f t="shared" si="105"/>
        <v>1.6703657407407313E-2</v>
      </c>
      <c r="N1487" s="1">
        <v>0.74402651620370364</v>
      </c>
      <c r="O1487" t="s">
        <v>35</v>
      </c>
      <c r="P1487">
        <v>53.5</v>
      </c>
      <c r="Q1487">
        <v>38.94</v>
      </c>
      <c r="R1487">
        <v>42.077538461538232</v>
      </c>
      <c r="S1487">
        <f t="shared" si="100"/>
        <v>-3.1375384615382345</v>
      </c>
      <c r="T1487">
        <f t="shared" si="101"/>
        <v>9.8441475976317108</v>
      </c>
    </row>
    <row r="1488" spans="1:20" x14ac:dyDescent="0.25">
      <c r="A1488" s="3">
        <f t="shared" si="102"/>
        <v>1658.5601851851873</v>
      </c>
      <c r="B1488" s="3">
        <f t="shared" si="103"/>
        <v>1.6585601851851872E-2</v>
      </c>
      <c r="C1488" s="1">
        <v>0.69496754629629631</v>
      </c>
      <c r="D1488" t="s">
        <v>35</v>
      </c>
      <c r="E1488">
        <v>52</v>
      </c>
      <c r="F1488">
        <v>23.44</v>
      </c>
      <c r="L1488" s="3">
        <f t="shared" si="104"/>
        <v>1671.4768518518497</v>
      </c>
      <c r="M1488" s="3">
        <f t="shared" si="105"/>
        <v>1.6714768518518497E-2</v>
      </c>
      <c r="N1488" s="1">
        <v>0.74403762731481482</v>
      </c>
      <c r="O1488" t="s">
        <v>35</v>
      </c>
      <c r="P1488">
        <v>53.25</v>
      </c>
      <c r="Q1488">
        <v>39.06</v>
      </c>
      <c r="R1488">
        <v>42.077538461538232</v>
      </c>
      <c r="S1488">
        <f t="shared" si="100"/>
        <v>-3.0175384615382299</v>
      </c>
      <c r="T1488">
        <f t="shared" si="101"/>
        <v>9.1055383668625076</v>
      </c>
    </row>
    <row r="1489" spans="1:20" x14ac:dyDescent="0.25">
      <c r="A1489" s="3">
        <f t="shared" si="102"/>
        <v>1659.6712962962945</v>
      </c>
      <c r="B1489" s="3">
        <f t="shared" si="103"/>
        <v>1.6596712962962945E-2</v>
      </c>
      <c r="C1489" s="1">
        <v>0.69497865740740739</v>
      </c>
      <c r="D1489" t="s">
        <v>35</v>
      </c>
      <c r="E1489">
        <v>52</v>
      </c>
      <c r="F1489">
        <v>23.44</v>
      </c>
      <c r="L1489" s="3">
        <f t="shared" si="104"/>
        <v>1672.5868055555538</v>
      </c>
      <c r="M1489" s="3">
        <f t="shared" si="105"/>
        <v>1.6725868055555537E-2</v>
      </c>
      <c r="N1489" s="1">
        <v>0.74404872685185186</v>
      </c>
      <c r="O1489" t="s">
        <v>35</v>
      </c>
      <c r="P1489">
        <v>52.75</v>
      </c>
      <c r="Q1489">
        <v>39.19</v>
      </c>
      <c r="R1489">
        <v>42.077538461538232</v>
      </c>
      <c r="S1489">
        <f t="shared" si="100"/>
        <v>-2.8875384615382345</v>
      </c>
      <c r="T1489">
        <f t="shared" si="101"/>
        <v>8.3378783668625935</v>
      </c>
    </row>
    <row r="1490" spans="1:20" x14ac:dyDescent="0.25">
      <c r="A1490" s="3">
        <f t="shared" si="102"/>
        <v>1660.7824074074128</v>
      </c>
      <c r="B1490" s="3">
        <f t="shared" si="103"/>
        <v>1.6607824074074129E-2</v>
      </c>
      <c r="C1490" s="1">
        <v>0.69498976851851857</v>
      </c>
      <c r="D1490" t="s">
        <v>35</v>
      </c>
      <c r="E1490">
        <v>51.5</v>
      </c>
      <c r="F1490">
        <v>23.37</v>
      </c>
      <c r="L1490" s="3">
        <f t="shared" si="104"/>
        <v>1673.741898148151</v>
      </c>
      <c r="M1490" s="3">
        <f t="shared" si="105"/>
        <v>1.6737418981481511E-2</v>
      </c>
      <c r="N1490" s="1">
        <v>0.74406027777777783</v>
      </c>
      <c r="O1490" t="s">
        <v>35</v>
      </c>
      <c r="P1490">
        <v>53.25</v>
      </c>
      <c r="Q1490">
        <v>39.31</v>
      </c>
      <c r="R1490">
        <v>42.077538461538232</v>
      </c>
      <c r="S1490">
        <f t="shared" si="100"/>
        <v>-2.7675384615382299</v>
      </c>
      <c r="T1490">
        <f t="shared" si="101"/>
        <v>7.6592691360933927</v>
      </c>
    </row>
    <row r="1491" spans="1:20" x14ac:dyDescent="0.25">
      <c r="A1491" s="3">
        <f t="shared" si="102"/>
        <v>1661.8935185185092</v>
      </c>
      <c r="B1491" s="3">
        <f t="shared" si="103"/>
        <v>1.6618935185185091E-2</v>
      </c>
      <c r="C1491" s="1">
        <v>0.69500087962962953</v>
      </c>
      <c r="D1491" t="s">
        <v>35</v>
      </c>
      <c r="E1491">
        <v>52</v>
      </c>
      <c r="F1491">
        <v>23.37</v>
      </c>
      <c r="L1491" s="3">
        <f t="shared" si="104"/>
        <v>1674.8530092592584</v>
      </c>
      <c r="M1491" s="3">
        <f t="shared" si="105"/>
        <v>1.6748530092592584E-2</v>
      </c>
      <c r="N1491" s="1">
        <v>0.74407138888888891</v>
      </c>
      <c r="O1491" t="s">
        <v>35</v>
      </c>
      <c r="P1491">
        <v>52.75</v>
      </c>
      <c r="Q1491">
        <v>39.380000000000003</v>
      </c>
      <c r="R1491">
        <v>42.077538461538232</v>
      </c>
      <c r="S1491">
        <f t="shared" si="100"/>
        <v>-2.6975384615382296</v>
      </c>
      <c r="T1491">
        <f t="shared" si="101"/>
        <v>7.2767137514780389</v>
      </c>
    </row>
    <row r="1492" spans="1:20" x14ac:dyDescent="0.25">
      <c r="A1492" s="3">
        <f t="shared" si="102"/>
        <v>1662.9953703703793</v>
      </c>
      <c r="B1492" s="3">
        <f t="shared" si="103"/>
        <v>1.6629953703703793E-2</v>
      </c>
      <c r="C1492" s="1">
        <v>0.69501189814814823</v>
      </c>
      <c r="D1492" t="s">
        <v>35</v>
      </c>
      <c r="E1492">
        <v>52.25</v>
      </c>
      <c r="F1492">
        <v>23.37</v>
      </c>
      <c r="L1492" s="3">
        <f t="shared" si="104"/>
        <v>1675.9641203703768</v>
      </c>
      <c r="M1492" s="3">
        <f t="shared" si="105"/>
        <v>1.6759641203703768E-2</v>
      </c>
      <c r="N1492" s="1">
        <v>0.74408250000000009</v>
      </c>
      <c r="O1492" t="s">
        <v>35</v>
      </c>
      <c r="P1492">
        <v>52.75</v>
      </c>
      <c r="Q1492">
        <v>39.44</v>
      </c>
      <c r="R1492">
        <v>42.077538461538232</v>
      </c>
      <c r="S1492">
        <f t="shared" si="100"/>
        <v>-2.6375384615382345</v>
      </c>
      <c r="T1492">
        <f t="shared" si="101"/>
        <v>6.9566091360934763</v>
      </c>
    </row>
    <row r="1493" spans="1:20" x14ac:dyDescent="0.25">
      <c r="A1493" s="3">
        <f t="shared" si="102"/>
        <v>1664.1064814814754</v>
      </c>
      <c r="B1493" s="3">
        <f t="shared" si="103"/>
        <v>1.6641064814814754E-2</v>
      </c>
      <c r="C1493" s="1">
        <v>0.69502300925925919</v>
      </c>
      <c r="D1493" t="s">
        <v>35</v>
      </c>
      <c r="E1493">
        <v>52</v>
      </c>
      <c r="F1493">
        <v>23.37</v>
      </c>
      <c r="L1493" s="3">
        <f t="shared" si="104"/>
        <v>1677.0567129629653</v>
      </c>
      <c r="M1493" s="3">
        <f t="shared" si="105"/>
        <v>1.6770567129629654E-2</v>
      </c>
      <c r="N1493" s="1">
        <v>0.74409342592592598</v>
      </c>
      <c r="O1493" t="s">
        <v>35</v>
      </c>
      <c r="P1493">
        <v>52.5</v>
      </c>
      <c r="Q1493">
        <v>39.5</v>
      </c>
      <c r="R1493">
        <v>42.077538461538232</v>
      </c>
      <c r="S1493">
        <f t="shared" si="100"/>
        <v>-2.5775384615382322</v>
      </c>
      <c r="T1493">
        <f t="shared" si="101"/>
        <v>6.6437045207088765</v>
      </c>
    </row>
    <row r="1494" spans="1:20" x14ac:dyDescent="0.25">
      <c r="A1494" s="3">
        <f t="shared" si="102"/>
        <v>1665.2638888888905</v>
      </c>
      <c r="B1494" s="3">
        <f t="shared" si="103"/>
        <v>1.6652638888888904E-2</v>
      </c>
      <c r="C1494" s="1">
        <v>0.69503458333333334</v>
      </c>
      <c r="D1494" t="s">
        <v>35</v>
      </c>
      <c r="E1494">
        <v>51.75</v>
      </c>
      <c r="F1494">
        <v>23.31</v>
      </c>
      <c r="L1494" s="3">
        <f t="shared" si="104"/>
        <v>1678.1666666666695</v>
      </c>
      <c r="M1494" s="3">
        <f t="shared" si="105"/>
        <v>1.6781666666666695E-2</v>
      </c>
      <c r="N1494" s="1">
        <v>0.74410452546296302</v>
      </c>
      <c r="O1494" t="s">
        <v>35</v>
      </c>
      <c r="P1494">
        <v>52.25</v>
      </c>
      <c r="Q1494">
        <v>39.56</v>
      </c>
      <c r="R1494">
        <v>42.077538461538232</v>
      </c>
      <c r="S1494">
        <f t="shared" si="100"/>
        <v>-2.5175384615382299</v>
      </c>
      <c r="T1494">
        <f t="shared" si="101"/>
        <v>6.3379999053242777</v>
      </c>
    </row>
    <row r="1495" spans="1:20" x14ac:dyDescent="0.25">
      <c r="A1495" s="3">
        <f t="shared" si="102"/>
        <v>1666.4317129629569</v>
      </c>
      <c r="B1495" s="3">
        <f t="shared" si="103"/>
        <v>1.6664317129629569E-2</v>
      </c>
      <c r="C1495" s="1">
        <v>0.69504626157407401</v>
      </c>
      <c r="D1495" t="s">
        <v>35</v>
      </c>
      <c r="E1495">
        <v>52.5</v>
      </c>
      <c r="F1495">
        <v>23.31</v>
      </c>
      <c r="L1495" s="3">
        <f t="shared" si="104"/>
        <v>1679.3252314814765</v>
      </c>
      <c r="M1495" s="3">
        <f t="shared" si="105"/>
        <v>1.6793252314814766E-2</v>
      </c>
      <c r="N1495" s="1">
        <v>0.74411611111111109</v>
      </c>
      <c r="O1495" t="s">
        <v>35</v>
      </c>
      <c r="P1495">
        <v>52.75</v>
      </c>
      <c r="Q1495">
        <v>39.630000000000003</v>
      </c>
      <c r="R1495">
        <v>42.077538461538232</v>
      </c>
      <c r="S1495">
        <f t="shared" si="100"/>
        <v>-2.4475384615382296</v>
      </c>
      <c r="T1495">
        <f t="shared" si="101"/>
        <v>5.9904445207089241</v>
      </c>
    </row>
    <row r="1496" spans="1:20" x14ac:dyDescent="0.25">
      <c r="A1496" s="3">
        <f t="shared" si="102"/>
        <v>1667.5879629629687</v>
      </c>
      <c r="B1496" s="3">
        <f t="shared" si="103"/>
        <v>1.6675879629629686E-2</v>
      </c>
      <c r="C1496" s="1">
        <v>0.69505782407407413</v>
      </c>
      <c r="D1496" t="s">
        <v>35</v>
      </c>
      <c r="E1496">
        <v>52</v>
      </c>
      <c r="F1496">
        <v>23.31</v>
      </c>
      <c r="L1496" s="3">
        <f t="shared" si="104"/>
        <v>1680.436342592584</v>
      </c>
      <c r="M1496" s="3">
        <f t="shared" si="105"/>
        <v>1.6804363425925839E-2</v>
      </c>
      <c r="N1496" s="1">
        <v>0.74412722222222216</v>
      </c>
      <c r="O1496" t="s">
        <v>35</v>
      </c>
      <c r="P1496">
        <v>52.5</v>
      </c>
      <c r="Q1496">
        <v>39.630000000000003</v>
      </c>
      <c r="R1496">
        <v>42.077538461538232</v>
      </c>
      <c r="S1496">
        <f t="shared" si="100"/>
        <v>-2.4475384615382296</v>
      </c>
      <c r="T1496">
        <f t="shared" si="101"/>
        <v>5.9904445207089241</v>
      </c>
    </row>
    <row r="1497" spans="1:20" x14ac:dyDescent="0.25">
      <c r="A1497" s="3">
        <f t="shared" si="102"/>
        <v>1668.699074074076</v>
      </c>
      <c r="B1497" s="3">
        <f t="shared" si="103"/>
        <v>1.6686990740740759E-2</v>
      </c>
      <c r="C1497" s="1">
        <v>0.6950689351851852</v>
      </c>
      <c r="D1497" t="s">
        <v>35</v>
      </c>
      <c r="E1497">
        <v>52</v>
      </c>
      <c r="F1497">
        <v>23.31</v>
      </c>
      <c r="L1497" s="3">
        <f t="shared" si="104"/>
        <v>1681.5289351851725</v>
      </c>
      <c r="M1497" s="3">
        <f t="shared" si="105"/>
        <v>1.6815289351851725E-2</v>
      </c>
      <c r="N1497" s="1">
        <v>0.74413814814814805</v>
      </c>
      <c r="O1497" t="s">
        <v>35</v>
      </c>
      <c r="P1497">
        <v>52.25</v>
      </c>
      <c r="Q1497">
        <v>39.69</v>
      </c>
      <c r="R1497">
        <v>42.077538461538232</v>
      </c>
      <c r="S1497">
        <f t="shared" si="100"/>
        <v>-2.3875384615382345</v>
      </c>
      <c r="T1497">
        <f t="shared" si="101"/>
        <v>5.7003399053243591</v>
      </c>
    </row>
    <row r="1498" spans="1:20" x14ac:dyDescent="0.25">
      <c r="A1498" s="3">
        <f t="shared" si="102"/>
        <v>1669.8101851851943</v>
      </c>
      <c r="B1498" s="3">
        <f t="shared" si="103"/>
        <v>1.6698101851851943E-2</v>
      </c>
      <c r="C1498" s="1">
        <v>0.69508004629629638</v>
      </c>
      <c r="D1498" t="s">
        <v>35</v>
      </c>
      <c r="E1498">
        <v>52.25</v>
      </c>
      <c r="F1498">
        <v>23.31</v>
      </c>
      <c r="L1498" s="3">
        <f t="shared" si="104"/>
        <v>1682.6585648148096</v>
      </c>
      <c r="M1498" s="3">
        <f t="shared" si="105"/>
        <v>1.6826585648148096E-2</v>
      </c>
      <c r="N1498" s="1">
        <v>0.74414944444444442</v>
      </c>
      <c r="O1498" t="s">
        <v>35</v>
      </c>
      <c r="P1498">
        <v>52.75</v>
      </c>
      <c r="Q1498">
        <v>39.69</v>
      </c>
      <c r="R1498">
        <v>42.077538461538232</v>
      </c>
      <c r="S1498">
        <f t="shared" si="100"/>
        <v>-2.3875384615382345</v>
      </c>
      <c r="T1498">
        <f t="shared" si="101"/>
        <v>5.7003399053243591</v>
      </c>
    </row>
    <row r="1499" spans="1:20" x14ac:dyDescent="0.25">
      <c r="A1499" s="3">
        <f t="shared" si="102"/>
        <v>1670.9212962962904</v>
      </c>
      <c r="B1499" s="3">
        <f t="shared" si="103"/>
        <v>1.6709212962962905E-2</v>
      </c>
      <c r="C1499" s="1">
        <v>0.69509115740740735</v>
      </c>
      <c r="D1499" t="s">
        <v>35</v>
      </c>
      <c r="E1499">
        <v>52.75</v>
      </c>
      <c r="F1499">
        <v>23.31</v>
      </c>
      <c r="L1499" s="3">
        <f t="shared" si="104"/>
        <v>1683.7685185185137</v>
      </c>
      <c r="M1499" s="3">
        <f t="shared" si="105"/>
        <v>1.6837685185185136E-2</v>
      </c>
      <c r="N1499" s="1">
        <v>0.74416054398148146</v>
      </c>
      <c r="O1499" t="s">
        <v>35</v>
      </c>
      <c r="P1499">
        <v>52.5</v>
      </c>
      <c r="Q1499">
        <v>39.69</v>
      </c>
      <c r="R1499">
        <v>42.077538461538232</v>
      </c>
      <c r="S1499">
        <f t="shared" si="100"/>
        <v>-2.3875384615382345</v>
      </c>
      <c r="T1499">
        <f t="shared" si="101"/>
        <v>5.7003399053243591</v>
      </c>
    </row>
    <row r="1500" spans="1:20" x14ac:dyDescent="0.25">
      <c r="A1500" s="3">
        <f t="shared" si="102"/>
        <v>1672.032407407409</v>
      </c>
      <c r="B1500" s="3">
        <f t="shared" si="103"/>
        <v>1.6720324074074089E-2</v>
      </c>
      <c r="C1500" s="1">
        <v>0.69510226851851853</v>
      </c>
      <c r="D1500" t="s">
        <v>35</v>
      </c>
      <c r="E1500">
        <v>52.75</v>
      </c>
      <c r="F1500">
        <v>23.25</v>
      </c>
      <c r="L1500" s="3">
        <f t="shared" si="104"/>
        <v>1684.8796296296321</v>
      </c>
      <c r="M1500" s="3">
        <f t="shared" si="105"/>
        <v>1.684879629629632E-2</v>
      </c>
      <c r="N1500" s="1">
        <v>0.74417165509259264</v>
      </c>
      <c r="O1500" t="s">
        <v>35</v>
      </c>
      <c r="P1500">
        <v>52</v>
      </c>
      <c r="Q1500">
        <v>39.75</v>
      </c>
      <c r="R1500">
        <v>42.077538461538232</v>
      </c>
      <c r="S1500">
        <f t="shared" si="100"/>
        <v>-2.3275384615382322</v>
      </c>
      <c r="T1500">
        <f t="shared" si="101"/>
        <v>5.4174352899397604</v>
      </c>
    </row>
    <row r="1501" spans="1:20" x14ac:dyDescent="0.25">
      <c r="A1501" s="3">
        <f t="shared" si="102"/>
        <v>1673.1446759259304</v>
      </c>
      <c r="B1501" s="3">
        <f t="shared" si="103"/>
        <v>1.6731446759259305E-2</v>
      </c>
      <c r="C1501" s="1">
        <v>0.69511339120370375</v>
      </c>
      <c r="D1501" t="s">
        <v>35</v>
      </c>
      <c r="E1501">
        <v>52</v>
      </c>
      <c r="F1501">
        <v>23.25</v>
      </c>
      <c r="L1501" s="3">
        <f t="shared" si="104"/>
        <v>1686.1192129629553</v>
      </c>
      <c r="M1501" s="3">
        <f t="shared" si="105"/>
        <v>1.6861192129629554E-2</v>
      </c>
      <c r="N1501" s="1">
        <v>0.74418405092592588</v>
      </c>
      <c r="O1501" t="s">
        <v>35</v>
      </c>
      <c r="P1501">
        <v>52.75</v>
      </c>
      <c r="Q1501">
        <v>39.75</v>
      </c>
      <c r="R1501">
        <v>42.077538461538232</v>
      </c>
      <c r="S1501">
        <f t="shared" si="100"/>
        <v>-2.3275384615382322</v>
      </c>
      <c r="T1501">
        <f t="shared" si="101"/>
        <v>5.4174352899397604</v>
      </c>
    </row>
    <row r="1502" spans="1:20" x14ac:dyDescent="0.25">
      <c r="A1502" s="3">
        <f t="shared" si="102"/>
        <v>1674.2557870370379</v>
      </c>
      <c r="B1502" s="3">
        <f t="shared" si="103"/>
        <v>1.6742557870370378E-2</v>
      </c>
      <c r="C1502" s="1">
        <v>0.69512450231481482</v>
      </c>
      <c r="D1502" t="s">
        <v>35</v>
      </c>
      <c r="E1502">
        <v>52</v>
      </c>
      <c r="F1502">
        <v>23.19</v>
      </c>
      <c r="L1502" s="3">
        <f t="shared" si="104"/>
        <v>1687.2303240740739</v>
      </c>
      <c r="M1502" s="3">
        <f t="shared" si="105"/>
        <v>1.6872303240740738E-2</v>
      </c>
      <c r="N1502" s="1">
        <v>0.74419516203703706</v>
      </c>
      <c r="O1502" t="s">
        <v>35</v>
      </c>
      <c r="P1502">
        <v>52.5</v>
      </c>
      <c r="Q1502">
        <v>39.75</v>
      </c>
      <c r="R1502">
        <v>42.077538461538232</v>
      </c>
      <c r="S1502">
        <f t="shared" si="100"/>
        <v>-2.3275384615382322</v>
      </c>
      <c r="T1502">
        <f t="shared" si="101"/>
        <v>5.4174352899397604</v>
      </c>
    </row>
    <row r="1503" spans="1:20" x14ac:dyDescent="0.25">
      <c r="A1503" s="3">
        <f t="shared" si="102"/>
        <v>1675.3668981481562</v>
      </c>
      <c r="B1503" s="3">
        <f t="shared" si="103"/>
        <v>1.6753668981481562E-2</v>
      </c>
      <c r="C1503" s="1">
        <v>0.695135613425926</v>
      </c>
      <c r="D1503" t="s">
        <v>35</v>
      </c>
      <c r="E1503">
        <v>52.5</v>
      </c>
      <c r="F1503">
        <v>23.19</v>
      </c>
      <c r="L1503" s="3">
        <f t="shared" si="104"/>
        <v>1688.3414351851811</v>
      </c>
      <c r="M1503" s="3">
        <f t="shared" si="105"/>
        <v>1.6883414351851811E-2</v>
      </c>
      <c r="N1503" s="1">
        <v>0.74420627314814813</v>
      </c>
      <c r="O1503" t="s">
        <v>35</v>
      </c>
      <c r="P1503">
        <v>52.5</v>
      </c>
      <c r="Q1503">
        <v>39.75</v>
      </c>
      <c r="R1503">
        <v>42.077538461538232</v>
      </c>
      <c r="S1503">
        <f t="shared" si="100"/>
        <v>-2.3275384615382322</v>
      </c>
      <c r="T1503">
        <f t="shared" si="101"/>
        <v>5.4174352899397604</v>
      </c>
    </row>
    <row r="1504" spans="1:20" x14ac:dyDescent="0.25">
      <c r="A1504" s="3">
        <f t="shared" si="102"/>
        <v>1676.4780092592523</v>
      </c>
      <c r="B1504" s="3">
        <f t="shared" si="103"/>
        <v>1.6764780092592524E-2</v>
      </c>
      <c r="C1504" s="1">
        <v>0.69514672453703696</v>
      </c>
      <c r="D1504" t="s">
        <v>35</v>
      </c>
      <c r="E1504">
        <v>52.75</v>
      </c>
      <c r="F1504">
        <v>23.19</v>
      </c>
      <c r="L1504" s="3">
        <f t="shared" si="104"/>
        <v>1689.474537037039</v>
      </c>
      <c r="M1504" s="3">
        <f t="shared" si="105"/>
        <v>1.689474537037039E-2</v>
      </c>
      <c r="N1504" s="1">
        <v>0.74421760416666671</v>
      </c>
      <c r="O1504" t="s">
        <v>35</v>
      </c>
      <c r="P1504">
        <v>52.75</v>
      </c>
      <c r="Q1504">
        <v>39.75</v>
      </c>
      <c r="R1504">
        <v>42.077538461538232</v>
      </c>
      <c r="S1504">
        <f t="shared" si="100"/>
        <v>-2.3275384615382322</v>
      </c>
      <c r="T1504">
        <f t="shared" si="101"/>
        <v>5.4174352899397604</v>
      </c>
    </row>
    <row r="1505" spans="1:20" x14ac:dyDescent="0.25">
      <c r="A1505" s="3">
        <f t="shared" si="102"/>
        <v>1677.5891203703709</v>
      </c>
      <c r="B1505" s="3">
        <f t="shared" si="103"/>
        <v>1.6775891203703708E-2</v>
      </c>
      <c r="C1505" s="1">
        <v>0.69515783564814815</v>
      </c>
      <c r="D1505" t="s">
        <v>35</v>
      </c>
      <c r="E1505">
        <v>52.25</v>
      </c>
      <c r="F1505">
        <v>23.19</v>
      </c>
      <c r="L1505" s="3">
        <f t="shared" si="104"/>
        <v>1690.581018518511</v>
      </c>
      <c r="M1505" s="3">
        <f t="shared" si="105"/>
        <v>1.6905810185185111E-2</v>
      </c>
      <c r="N1505" s="1">
        <v>0.74422866898148143</v>
      </c>
      <c r="O1505" t="s">
        <v>35</v>
      </c>
      <c r="P1505">
        <v>52.25</v>
      </c>
      <c r="Q1505">
        <v>39.69</v>
      </c>
      <c r="R1505">
        <v>42.077538461538232</v>
      </c>
      <c r="S1505">
        <f t="shared" si="100"/>
        <v>-2.3875384615382345</v>
      </c>
      <c r="T1505">
        <f t="shared" si="101"/>
        <v>5.7003399053243591</v>
      </c>
    </row>
    <row r="1506" spans="1:20" x14ac:dyDescent="0.25">
      <c r="A1506" s="3">
        <f t="shared" si="102"/>
        <v>1678.7002314814781</v>
      </c>
      <c r="B1506" s="3">
        <f t="shared" si="103"/>
        <v>1.6787002314814781E-2</v>
      </c>
      <c r="C1506" s="1">
        <v>0.69516894675925922</v>
      </c>
      <c r="D1506" t="s">
        <v>35</v>
      </c>
      <c r="E1506">
        <v>52.75</v>
      </c>
      <c r="F1506">
        <v>23.12</v>
      </c>
      <c r="L1506" s="3">
        <f t="shared" si="104"/>
        <v>1691.8657407407279</v>
      </c>
      <c r="M1506" s="3">
        <f t="shared" si="105"/>
        <v>1.6918657407407278E-2</v>
      </c>
      <c r="N1506" s="1">
        <v>0.7442415162037036</v>
      </c>
      <c r="O1506" t="s">
        <v>35</v>
      </c>
      <c r="P1506">
        <v>53</v>
      </c>
      <c r="Q1506">
        <v>39.69</v>
      </c>
      <c r="R1506">
        <v>42.077538461538232</v>
      </c>
      <c r="S1506">
        <f t="shared" si="100"/>
        <v>-2.3875384615382345</v>
      </c>
      <c r="T1506">
        <f t="shared" si="101"/>
        <v>5.7003399053243591</v>
      </c>
    </row>
    <row r="1507" spans="1:20" x14ac:dyDescent="0.25">
      <c r="A1507" s="3">
        <f t="shared" si="102"/>
        <v>1679.8113425925965</v>
      </c>
      <c r="B1507" s="3">
        <f t="shared" si="103"/>
        <v>1.6798113425925965E-2</v>
      </c>
      <c r="C1507" s="1">
        <v>0.6951800578703704</v>
      </c>
      <c r="D1507" t="s">
        <v>35</v>
      </c>
      <c r="E1507">
        <v>52.75</v>
      </c>
      <c r="F1507">
        <v>23.19</v>
      </c>
      <c r="L1507" s="3">
        <f t="shared" si="104"/>
        <v>1693.0231481481428</v>
      </c>
      <c r="M1507" s="3">
        <f t="shared" si="105"/>
        <v>1.6930231481481428E-2</v>
      </c>
      <c r="N1507" s="1">
        <v>0.74425309027777775</v>
      </c>
      <c r="O1507" t="s">
        <v>35</v>
      </c>
      <c r="P1507">
        <v>53</v>
      </c>
      <c r="Q1507">
        <v>39.69</v>
      </c>
      <c r="R1507">
        <v>42.077538461538232</v>
      </c>
      <c r="S1507">
        <f t="shared" si="100"/>
        <v>-2.3875384615382345</v>
      </c>
      <c r="T1507">
        <f t="shared" si="101"/>
        <v>5.7003399053243591</v>
      </c>
    </row>
    <row r="1508" spans="1:20" x14ac:dyDescent="0.25">
      <c r="A1508" s="3">
        <f t="shared" si="102"/>
        <v>1680.9224537037037</v>
      </c>
      <c r="B1508" s="3">
        <f t="shared" si="103"/>
        <v>1.6809224537037037E-2</v>
      </c>
      <c r="C1508" s="1">
        <v>0.69519116898148148</v>
      </c>
      <c r="D1508" t="s">
        <v>35</v>
      </c>
      <c r="E1508">
        <v>52.25</v>
      </c>
      <c r="F1508">
        <v>23.12</v>
      </c>
      <c r="L1508" s="3">
        <f t="shared" si="104"/>
        <v>1694.0879629629535</v>
      </c>
      <c r="M1508" s="3">
        <f t="shared" si="105"/>
        <v>1.6940879629629535E-2</v>
      </c>
      <c r="N1508" s="1">
        <v>0.74426373842592586</v>
      </c>
      <c r="O1508" t="s">
        <v>35</v>
      </c>
      <c r="P1508">
        <v>52.75</v>
      </c>
      <c r="Q1508">
        <v>39.69</v>
      </c>
      <c r="R1508">
        <v>42.077538461538232</v>
      </c>
      <c r="S1508">
        <f t="shared" si="100"/>
        <v>-2.3875384615382345</v>
      </c>
      <c r="T1508">
        <f t="shared" si="101"/>
        <v>5.7003399053243591</v>
      </c>
    </row>
    <row r="1509" spans="1:20" x14ac:dyDescent="0.25">
      <c r="A1509" s="3">
        <f t="shared" si="102"/>
        <v>1682.0787037036932</v>
      </c>
      <c r="B1509" s="3">
        <f t="shared" si="103"/>
        <v>1.6820787037036933E-2</v>
      </c>
      <c r="C1509" s="1">
        <v>0.69520273148148137</v>
      </c>
      <c r="D1509" t="s">
        <v>35</v>
      </c>
      <c r="E1509">
        <v>52.75</v>
      </c>
      <c r="F1509">
        <v>23.12</v>
      </c>
      <c r="L1509" s="3">
        <f t="shared" si="104"/>
        <v>1695.2442129629653</v>
      </c>
      <c r="M1509" s="3">
        <f t="shared" si="105"/>
        <v>1.6952442129629652E-2</v>
      </c>
      <c r="N1509" s="1">
        <v>0.74427530092592598</v>
      </c>
      <c r="O1509" t="s">
        <v>35</v>
      </c>
      <c r="P1509">
        <v>52.75</v>
      </c>
      <c r="Q1509">
        <v>39.69</v>
      </c>
      <c r="R1509">
        <v>42.077538461538232</v>
      </c>
      <c r="S1509">
        <f t="shared" ref="S1509:S1572" si="106">Q1509-R1509</f>
        <v>-2.3875384615382345</v>
      </c>
      <c r="T1509">
        <f t="shared" ref="T1509:T1572" si="107">S1509^(2)</f>
        <v>5.7003399053243591</v>
      </c>
    </row>
    <row r="1510" spans="1:20" x14ac:dyDescent="0.25">
      <c r="A1510" s="3">
        <f t="shared" si="102"/>
        <v>1683.1770833333314</v>
      </c>
      <c r="B1510" s="3">
        <f t="shared" si="103"/>
        <v>1.6831770833333315E-2</v>
      </c>
      <c r="C1510" s="1">
        <v>0.69521371527777776</v>
      </c>
      <c r="D1510" t="s">
        <v>35</v>
      </c>
      <c r="E1510">
        <v>52.25</v>
      </c>
      <c r="F1510">
        <v>23.12</v>
      </c>
      <c r="L1510" s="3">
        <f t="shared" si="104"/>
        <v>1696.3553240740725</v>
      </c>
      <c r="M1510" s="3">
        <f t="shared" si="105"/>
        <v>1.6963553240740725E-2</v>
      </c>
      <c r="N1510" s="1">
        <v>0.74428641203703705</v>
      </c>
      <c r="O1510" t="s">
        <v>35</v>
      </c>
      <c r="P1510">
        <v>52.5</v>
      </c>
      <c r="Q1510">
        <v>39.630000000000003</v>
      </c>
      <c r="R1510">
        <v>42.077538461538232</v>
      </c>
      <c r="S1510">
        <f t="shared" si="106"/>
        <v>-2.4475384615382296</v>
      </c>
      <c r="T1510">
        <f t="shared" si="107"/>
        <v>5.9904445207089241</v>
      </c>
    </row>
    <row r="1511" spans="1:20" x14ac:dyDescent="0.25">
      <c r="A1511" s="3">
        <f t="shared" si="102"/>
        <v>1684.2881944444498</v>
      </c>
      <c r="B1511" s="3">
        <f t="shared" si="103"/>
        <v>1.6842881944444499E-2</v>
      </c>
      <c r="C1511" s="1">
        <v>0.69522482638888894</v>
      </c>
      <c r="D1511" t="s">
        <v>35</v>
      </c>
      <c r="E1511">
        <v>52.5</v>
      </c>
      <c r="F1511">
        <v>23.06</v>
      </c>
      <c r="L1511" s="3">
        <f t="shared" si="104"/>
        <v>1697.4664351851909</v>
      </c>
      <c r="M1511" s="3">
        <f t="shared" si="105"/>
        <v>1.6974664351851909E-2</v>
      </c>
      <c r="N1511" s="1">
        <v>0.74429752314814823</v>
      </c>
      <c r="O1511" t="s">
        <v>35</v>
      </c>
      <c r="P1511">
        <v>53</v>
      </c>
      <c r="Q1511">
        <v>39.56</v>
      </c>
      <c r="R1511">
        <v>42.077538461538232</v>
      </c>
      <c r="S1511">
        <f t="shared" si="106"/>
        <v>-2.5175384615382299</v>
      </c>
      <c r="T1511">
        <f t="shared" si="107"/>
        <v>6.3379999053242777</v>
      </c>
    </row>
    <row r="1512" spans="1:20" x14ac:dyDescent="0.25">
      <c r="A1512" s="3">
        <f t="shared" si="102"/>
        <v>1685.3993055555572</v>
      </c>
      <c r="B1512" s="3">
        <f t="shared" si="103"/>
        <v>1.6853993055555572E-2</v>
      </c>
      <c r="C1512" s="1">
        <v>0.69523593750000001</v>
      </c>
      <c r="D1512" t="s">
        <v>35</v>
      </c>
      <c r="E1512">
        <v>52.75</v>
      </c>
      <c r="F1512">
        <v>23.06</v>
      </c>
      <c r="L1512" s="3">
        <f t="shared" si="104"/>
        <v>1698.5775462962872</v>
      </c>
      <c r="M1512" s="3">
        <f t="shared" si="105"/>
        <v>1.6985775462962871E-2</v>
      </c>
      <c r="N1512" s="1">
        <v>0.74430863425925919</v>
      </c>
      <c r="O1512" t="s">
        <v>35</v>
      </c>
      <c r="P1512">
        <v>52.5</v>
      </c>
      <c r="Q1512">
        <v>39.56</v>
      </c>
      <c r="R1512">
        <v>42.077538461538232</v>
      </c>
      <c r="S1512">
        <f t="shared" si="106"/>
        <v>-2.5175384615382299</v>
      </c>
      <c r="T1512">
        <f t="shared" si="107"/>
        <v>6.3379999053242777</v>
      </c>
    </row>
    <row r="1513" spans="1:20" x14ac:dyDescent="0.25">
      <c r="A1513" s="3">
        <f t="shared" si="102"/>
        <v>1686.5104166666756</v>
      </c>
      <c r="B1513" s="3">
        <f t="shared" si="103"/>
        <v>1.6865104166666756E-2</v>
      </c>
      <c r="C1513" s="1">
        <v>0.6952470486111112</v>
      </c>
      <c r="D1513" t="s">
        <v>35</v>
      </c>
      <c r="E1513">
        <v>52.75</v>
      </c>
      <c r="F1513">
        <v>23</v>
      </c>
      <c r="L1513" s="3">
        <f t="shared" si="104"/>
        <v>1699.6886574074056</v>
      </c>
      <c r="M1513" s="3">
        <f t="shared" si="105"/>
        <v>1.6996886574074055E-2</v>
      </c>
      <c r="N1513" s="1">
        <v>0.74431974537037038</v>
      </c>
      <c r="O1513" t="s">
        <v>35</v>
      </c>
      <c r="P1513">
        <v>52.5</v>
      </c>
      <c r="Q1513">
        <v>39.5</v>
      </c>
      <c r="R1513">
        <v>42.077538461538232</v>
      </c>
      <c r="S1513">
        <f t="shared" si="106"/>
        <v>-2.5775384615382322</v>
      </c>
      <c r="T1513">
        <f t="shared" si="107"/>
        <v>6.6437045207088765</v>
      </c>
    </row>
    <row r="1514" spans="1:20" x14ac:dyDescent="0.25">
      <c r="A1514" s="3">
        <f t="shared" si="102"/>
        <v>1687.6215277777717</v>
      </c>
      <c r="B1514" s="3">
        <f t="shared" si="103"/>
        <v>1.6876215277777717E-2</v>
      </c>
      <c r="C1514" s="1">
        <v>0.69525815972222216</v>
      </c>
      <c r="D1514" t="s">
        <v>35</v>
      </c>
      <c r="E1514">
        <v>52.75</v>
      </c>
      <c r="F1514">
        <v>23.06</v>
      </c>
      <c r="L1514" s="3">
        <f t="shared" si="104"/>
        <v>1700.7997685185128</v>
      </c>
      <c r="M1514" s="3">
        <f t="shared" si="105"/>
        <v>1.7007997685185128E-2</v>
      </c>
      <c r="N1514" s="1">
        <v>0.74433085648148145</v>
      </c>
      <c r="O1514" t="s">
        <v>35</v>
      </c>
      <c r="P1514">
        <v>52.5</v>
      </c>
      <c r="Q1514">
        <v>39.5</v>
      </c>
      <c r="R1514">
        <v>42.077538461538232</v>
      </c>
      <c r="S1514">
        <f t="shared" si="106"/>
        <v>-2.5775384615382322</v>
      </c>
      <c r="T1514">
        <f t="shared" si="107"/>
        <v>6.6437045207088765</v>
      </c>
    </row>
    <row r="1515" spans="1:20" x14ac:dyDescent="0.25">
      <c r="A1515" s="3">
        <f t="shared" si="102"/>
        <v>1688.7326388888901</v>
      </c>
      <c r="B1515" s="3">
        <f t="shared" si="103"/>
        <v>1.6887326388888901E-2</v>
      </c>
      <c r="C1515" s="1">
        <v>0.69526927083333334</v>
      </c>
      <c r="D1515" t="s">
        <v>35</v>
      </c>
      <c r="E1515">
        <v>52.5</v>
      </c>
      <c r="F1515">
        <v>23.06</v>
      </c>
      <c r="L1515" s="3">
        <f t="shared" si="104"/>
        <v>1701.9108796296312</v>
      </c>
      <c r="M1515" s="3">
        <f t="shared" si="105"/>
        <v>1.7019108796296312E-2</v>
      </c>
      <c r="N1515" s="1">
        <v>0.74434196759259263</v>
      </c>
      <c r="O1515" t="s">
        <v>35</v>
      </c>
      <c r="P1515">
        <v>53</v>
      </c>
      <c r="Q1515">
        <v>39.44</v>
      </c>
      <c r="R1515">
        <v>42.077538461538232</v>
      </c>
      <c r="S1515">
        <f t="shared" si="106"/>
        <v>-2.6375384615382345</v>
      </c>
      <c r="T1515">
        <f t="shared" si="107"/>
        <v>6.9566091360934763</v>
      </c>
    </row>
    <row r="1516" spans="1:20" x14ac:dyDescent="0.25">
      <c r="A1516" s="3">
        <f t="shared" si="102"/>
        <v>1689.8437499999975</v>
      </c>
      <c r="B1516" s="3">
        <f t="shared" si="103"/>
        <v>1.6898437499999974E-2</v>
      </c>
      <c r="C1516" s="1">
        <v>0.69528038194444441</v>
      </c>
      <c r="D1516" t="s">
        <v>35</v>
      </c>
      <c r="E1516">
        <v>52.5</v>
      </c>
      <c r="F1516">
        <v>23</v>
      </c>
      <c r="L1516" s="3">
        <f t="shared" si="104"/>
        <v>1703.0219907407384</v>
      </c>
      <c r="M1516" s="3">
        <f t="shared" si="105"/>
        <v>1.7030219907407385E-2</v>
      </c>
      <c r="N1516" s="1">
        <v>0.74435307870370371</v>
      </c>
      <c r="O1516" t="s">
        <v>35</v>
      </c>
      <c r="P1516">
        <v>53</v>
      </c>
      <c r="Q1516">
        <v>39.44</v>
      </c>
      <c r="R1516">
        <v>42.077538461538232</v>
      </c>
      <c r="S1516">
        <f t="shared" si="106"/>
        <v>-2.6375384615382345</v>
      </c>
      <c r="T1516">
        <f t="shared" si="107"/>
        <v>6.9566091360934763</v>
      </c>
    </row>
    <row r="1517" spans="1:20" x14ac:dyDescent="0.25">
      <c r="A1517" s="3">
        <f t="shared" si="102"/>
        <v>1691.1643518518592</v>
      </c>
      <c r="B1517" s="3">
        <f t="shared" si="103"/>
        <v>1.6911643518518593E-2</v>
      </c>
      <c r="C1517" s="1">
        <v>0.69529358796296303</v>
      </c>
      <c r="D1517" t="s">
        <v>35</v>
      </c>
      <c r="E1517">
        <v>53.25</v>
      </c>
      <c r="F1517">
        <v>23</v>
      </c>
      <c r="L1517" s="3">
        <f t="shared" si="104"/>
        <v>1704.1331018518567</v>
      </c>
      <c r="M1517" s="3">
        <f t="shared" si="105"/>
        <v>1.7041331018518568E-2</v>
      </c>
      <c r="N1517" s="1">
        <v>0.74436418981481489</v>
      </c>
      <c r="O1517" t="s">
        <v>35</v>
      </c>
      <c r="P1517">
        <v>52.75</v>
      </c>
      <c r="Q1517">
        <v>39.380000000000003</v>
      </c>
      <c r="R1517">
        <v>42.077538461538232</v>
      </c>
      <c r="S1517">
        <f t="shared" si="106"/>
        <v>-2.6975384615382296</v>
      </c>
      <c r="T1517">
        <f t="shared" si="107"/>
        <v>7.2767137514780389</v>
      </c>
    </row>
    <row r="1518" spans="1:20" x14ac:dyDescent="0.25">
      <c r="A1518" s="3">
        <f t="shared" si="102"/>
        <v>1692.300925925927</v>
      </c>
      <c r="B1518" s="3">
        <f t="shared" si="103"/>
        <v>1.692300925925927E-2</v>
      </c>
      <c r="C1518" s="1">
        <v>0.69530495370370371</v>
      </c>
      <c r="D1518" t="s">
        <v>35</v>
      </c>
      <c r="E1518">
        <v>53</v>
      </c>
      <c r="F1518">
        <v>23</v>
      </c>
      <c r="L1518" s="3">
        <f t="shared" si="104"/>
        <v>1705.244212962953</v>
      </c>
      <c r="M1518" s="3">
        <f t="shared" si="105"/>
        <v>1.705244212962953E-2</v>
      </c>
      <c r="N1518" s="1">
        <v>0.74437530092592585</v>
      </c>
      <c r="O1518" t="s">
        <v>35</v>
      </c>
      <c r="P1518">
        <v>53</v>
      </c>
      <c r="Q1518">
        <v>39.380000000000003</v>
      </c>
      <c r="R1518">
        <v>42.077538461538232</v>
      </c>
      <c r="S1518">
        <f t="shared" si="106"/>
        <v>-2.6975384615382296</v>
      </c>
      <c r="T1518">
        <f t="shared" si="107"/>
        <v>7.2767137514780389</v>
      </c>
    </row>
    <row r="1519" spans="1:20" x14ac:dyDescent="0.25">
      <c r="A1519" s="3">
        <f t="shared" si="102"/>
        <v>1693.4120370370342</v>
      </c>
      <c r="B1519" s="3">
        <f t="shared" si="103"/>
        <v>1.6934120370370342E-2</v>
      </c>
      <c r="C1519" s="1">
        <v>0.69531606481481478</v>
      </c>
      <c r="D1519" t="s">
        <v>35</v>
      </c>
      <c r="E1519">
        <v>53.25</v>
      </c>
      <c r="F1519">
        <v>23</v>
      </c>
      <c r="L1519" s="3">
        <f t="shared" si="104"/>
        <v>1706.354166666657</v>
      </c>
      <c r="M1519" s="3">
        <f t="shared" si="105"/>
        <v>1.7063541666666571E-2</v>
      </c>
      <c r="N1519" s="1">
        <v>0.74438640046296289</v>
      </c>
      <c r="O1519" t="s">
        <v>35</v>
      </c>
      <c r="P1519">
        <v>52.75</v>
      </c>
      <c r="Q1519">
        <v>39.31</v>
      </c>
      <c r="R1519">
        <v>42.077538461538232</v>
      </c>
      <c r="S1519">
        <f t="shared" si="106"/>
        <v>-2.7675384615382299</v>
      </c>
      <c r="T1519">
        <f t="shared" si="107"/>
        <v>7.6592691360933927</v>
      </c>
    </row>
    <row r="1520" spans="1:20" x14ac:dyDescent="0.25">
      <c r="A1520" s="3">
        <f t="shared" si="102"/>
        <v>1694.5231481481526</v>
      </c>
      <c r="B1520" s="3">
        <f t="shared" si="103"/>
        <v>1.6945231481481526E-2</v>
      </c>
      <c r="C1520" s="1">
        <v>0.69532717592592597</v>
      </c>
      <c r="D1520" t="s">
        <v>35</v>
      </c>
      <c r="E1520">
        <v>52.5</v>
      </c>
      <c r="F1520">
        <v>22.94</v>
      </c>
      <c r="L1520" s="3">
        <f t="shared" si="104"/>
        <v>1707.5115740740721</v>
      </c>
      <c r="M1520" s="3">
        <f t="shared" si="105"/>
        <v>1.7075115740740721E-2</v>
      </c>
      <c r="N1520" s="1">
        <v>0.74439797453703704</v>
      </c>
      <c r="O1520" t="s">
        <v>35</v>
      </c>
      <c r="P1520">
        <v>53.25</v>
      </c>
      <c r="Q1520">
        <v>39.25</v>
      </c>
      <c r="R1520">
        <v>42.077538461538232</v>
      </c>
      <c r="S1520">
        <f t="shared" si="106"/>
        <v>-2.8275384615382322</v>
      </c>
      <c r="T1520">
        <f t="shared" si="107"/>
        <v>7.9949737514779926</v>
      </c>
    </row>
    <row r="1521" spans="1:20" x14ac:dyDescent="0.25">
      <c r="A1521" s="3">
        <f t="shared" si="102"/>
        <v>1695.6342592592489</v>
      </c>
      <c r="B1521" s="3">
        <f t="shared" si="103"/>
        <v>1.6956342592592488E-2</v>
      </c>
      <c r="C1521" s="1">
        <v>0.69533828703703693</v>
      </c>
      <c r="D1521" t="s">
        <v>35</v>
      </c>
      <c r="E1521">
        <v>52.75</v>
      </c>
      <c r="F1521">
        <v>22.94</v>
      </c>
      <c r="L1521" s="3">
        <f t="shared" si="104"/>
        <v>1708.6226851851793</v>
      </c>
      <c r="M1521" s="3">
        <f t="shared" si="105"/>
        <v>1.7086226851851793E-2</v>
      </c>
      <c r="N1521" s="1">
        <v>0.74440908564814812</v>
      </c>
      <c r="O1521" t="s">
        <v>35</v>
      </c>
      <c r="P1521">
        <v>53</v>
      </c>
      <c r="Q1521">
        <v>39.19</v>
      </c>
      <c r="R1521">
        <v>42.077538461538232</v>
      </c>
      <c r="S1521">
        <f t="shared" si="106"/>
        <v>-2.8875384615382345</v>
      </c>
      <c r="T1521">
        <f t="shared" si="107"/>
        <v>8.3378783668625935</v>
      </c>
    </row>
    <row r="1522" spans="1:20" x14ac:dyDescent="0.25">
      <c r="A1522" s="3">
        <f t="shared" si="102"/>
        <v>1696.7916666666638</v>
      </c>
      <c r="B1522" s="3">
        <f t="shared" si="103"/>
        <v>1.6967916666666638E-2</v>
      </c>
      <c r="C1522" s="1">
        <v>0.69534986111111108</v>
      </c>
      <c r="D1522" t="s">
        <v>35</v>
      </c>
      <c r="E1522">
        <v>53.25</v>
      </c>
      <c r="F1522">
        <v>22.94</v>
      </c>
      <c r="L1522" s="3">
        <f t="shared" si="104"/>
        <v>1709.7337962962977</v>
      </c>
      <c r="M1522" s="3">
        <f t="shared" si="105"/>
        <v>1.7097337962962977E-2</v>
      </c>
      <c r="N1522" s="1">
        <v>0.7444201967592593</v>
      </c>
      <c r="O1522" t="s">
        <v>35</v>
      </c>
      <c r="P1522">
        <v>52.75</v>
      </c>
      <c r="Q1522">
        <v>39.19</v>
      </c>
      <c r="R1522">
        <v>42.077538461538232</v>
      </c>
      <c r="S1522">
        <f t="shared" si="106"/>
        <v>-2.8875384615382345</v>
      </c>
      <c r="T1522">
        <f t="shared" si="107"/>
        <v>8.3378783668625935</v>
      </c>
    </row>
    <row r="1523" spans="1:20" x14ac:dyDescent="0.25">
      <c r="A1523" s="3">
        <f t="shared" si="102"/>
        <v>1697.8946759259261</v>
      </c>
      <c r="B1523" s="3">
        <f t="shared" si="103"/>
        <v>1.6978946759259261E-2</v>
      </c>
      <c r="C1523" s="1">
        <v>0.6953608912037037</v>
      </c>
      <c r="D1523" t="s">
        <v>35</v>
      </c>
      <c r="E1523">
        <v>52.5</v>
      </c>
      <c r="F1523">
        <v>22.94</v>
      </c>
      <c r="L1523" s="3">
        <f t="shared" si="104"/>
        <v>1710.8888888888951</v>
      </c>
      <c r="M1523" s="3">
        <f t="shared" si="105"/>
        <v>1.7108888888888951E-2</v>
      </c>
      <c r="N1523" s="1">
        <v>0.74443174768518527</v>
      </c>
      <c r="O1523" t="s">
        <v>35</v>
      </c>
      <c r="P1523">
        <v>53.25</v>
      </c>
      <c r="Q1523">
        <v>39.130000000000003</v>
      </c>
      <c r="R1523">
        <v>42.077538461538232</v>
      </c>
      <c r="S1523">
        <f t="shared" si="106"/>
        <v>-2.9475384615382296</v>
      </c>
      <c r="T1523">
        <f t="shared" si="107"/>
        <v>8.6879829822471528</v>
      </c>
    </row>
    <row r="1524" spans="1:20" x14ac:dyDescent="0.25">
      <c r="A1524" s="3">
        <f t="shared" si="102"/>
        <v>1699.1921296296341</v>
      </c>
      <c r="B1524" s="3">
        <f t="shared" si="103"/>
        <v>1.6991921296296342E-2</v>
      </c>
      <c r="C1524" s="1">
        <v>0.69537386574074078</v>
      </c>
      <c r="D1524" t="s">
        <v>35</v>
      </c>
      <c r="E1524">
        <v>53.25</v>
      </c>
      <c r="F1524">
        <v>22.87</v>
      </c>
      <c r="L1524" s="3">
        <f t="shared" si="104"/>
        <v>1711.9999999999914</v>
      </c>
      <c r="M1524" s="3">
        <f t="shared" si="105"/>
        <v>1.7119999999999913E-2</v>
      </c>
      <c r="N1524" s="1">
        <v>0.74444285879629624</v>
      </c>
      <c r="O1524" t="s">
        <v>35</v>
      </c>
      <c r="P1524">
        <v>53.5</v>
      </c>
      <c r="Q1524">
        <v>39.06</v>
      </c>
      <c r="R1524">
        <v>42.077538461538232</v>
      </c>
      <c r="S1524">
        <f t="shared" si="106"/>
        <v>-3.0175384615382299</v>
      </c>
      <c r="T1524">
        <f t="shared" si="107"/>
        <v>9.1055383668625076</v>
      </c>
    </row>
    <row r="1525" spans="1:20" x14ac:dyDescent="0.25">
      <c r="A1525" s="3">
        <f t="shared" si="102"/>
        <v>1700.3668981481535</v>
      </c>
      <c r="B1525" s="3">
        <f t="shared" si="103"/>
        <v>1.7003668981481534E-2</v>
      </c>
      <c r="C1525" s="1">
        <v>0.69538561342592597</v>
      </c>
      <c r="D1525" t="s">
        <v>35</v>
      </c>
      <c r="E1525">
        <v>53</v>
      </c>
      <c r="F1525">
        <v>22.87</v>
      </c>
      <c r="L1525" s="3">
        <f t="shared" si="104"/>
        <v>1713.1111111111097</v>
      </c>
      <c r="M1525" s="3">
        <f t="shared" si="105"/>
        <v>1.7131111111111097E-2</v>
      </c>
      <c r="N1525" s="1">
        <v>0.74445396990740742</v>
      </c>
      <c r="O1525" t="s">
        <v>35</v>
      </c>
      <c r="P1525">
        <v>53.5</v>
      </c>
      <c r="Q1525">
        <v>39.06</v>
      </c>
      <c r="R1525">
        <v>42.077538461538232</v>
      </c>
      <c r="S1525">
        <f t="shared" si="106"/>
        <v>-3.0175384615382299</v>
      </c>
      <c r="T1525">
        <f t="shared" si="107"/>
        <v>9.1055383668625076</v>
      </c>
    </row>
    <row r="1526" spans="1:20" x14ac:dyDescent="0.25">
      <c r="A1526" s="3">
        <f t="shared" si="102"/>
        <v>1701.4780092592607</v>
      </c>
      <c r="B1526" s="3">
        <f t="shared" si="103"/>
        <v>1.7014780092592607E-2</v>
      </c>
      <c r="C1526" s="1">
        <v>0.69539672453703705</v>
      </c>
      <c r="D1526" t="s">
        <v>35</v>
      </c>
      <c r="E1526">
        <v>52.75</v>
      </c>
      <c r="F1526">
        <v>22.94</v>
      </c>
      <c r="L1526" s="3">
        <f t="shared" si="104"/>
        <v>1714.2222222222169</v>
      </c>
      <c r="M1526" s="3">
        <f t="shared" si="105"/>
        <v>1.714222222222217E-2</v>
      </c>
      <c r="N1526" s="1">
        <v>0.74446508101851849</v>
      </c>
      <c r="O1526" t="s">
        <v>35</v>
      </c>
      <c r="P1526">
        <v>53.5</v>
      </c>
      <c r="Q1526">
        <v>39</v>
      </c>
      <c r="R1526">
        <v>42.077538461538232</v>
      </c>
      <c r="S1526">
        <f t="shared" si="106"/>
        <v>-3.0775384615382322</v>
      </c>
      <c r="T1526">
        <f t="shared" si="107"/>
        <v>9.4712429822471087</v>
      </c>
    </row>
    <row r="1527" spans="1:20" x14ac:dyDescent="0.25">
      <c r="A1527" s="3">
        <f t="shared" si="102"/>
        <v>1702.6134259259252</v>
      </c>
      <c r="B1527" s="3">
        <f t="shared" si="103"/>
        <v>1.7026134259259251E-2</v>
      </c>
      <c r="C1527" s="1">
        <v>0.69540807870370369</v>
      </c>
      <c r="D1527" t="s">
        <v>35</v>
      </c>
      <c r="E1527">
        <v>53.25</v>
      </c>
      <c r="F1527">
        <v>22.87</v>
      </c>
      <c r="L1527" s="3">
        <f t="shared" si="104"/>
        <v>1715.3333333333353</v>
      </c>
      <c r="M1527" s="3">
        <f t="shared" si="105"/>
        <v>1.7153333333333354E-2</v>
      </c>
      <c r="N1527" s="1">
        <v>0.74447619212962968</v>
      </c>
      <c r="O1527" t="s">
        <v>35</v>
      </c>
      <c r="P1527">
        <v>53.75</v>
      </c>
      <c r="Q1527">
        <v>38.94</v>
      </c>
      <c r="R1527">
        <v>42.077538461538232</v>
      </c>
      <c r="S1527">
        <f t="shared" si="106"/>
        <v>-3.1375384615382345</v>
      </c>
      <c r="T1527">
        <f t="shared" si="107"/>
        <v>9.8441475976317108</v>
      </c>
    </row>
    <row r="1528" spans="1:20" x14ac:dyDescent="0.25">
      <c r="A1528" s="3">
        <f t="shared" si="102"/>
        <v>1703.7245370370324</v>
      </c>
      <c r="B1528" s="3">
        <f t="shared" si="103"/>
        <v>1.7037245370370324E-2</v>
      </c>
      <c r="C1528" s="1">
        <v>0.69541918981481476</v>
      </c>
      <c r="D1528" t="s">
        <v>35</v>
      </c>
      <c r="E1528">
        <v>53.25</v>
      </c>
      <c r="F1528">
        <v>22.87</v>
      </c>
      <c r="L1528" s="3">
        <f t="shared" si="104"/>
        <v>1716.6296296296291</v>
      </c>
      <c r="M1528" s="3">
        <f t="shared" si="105"/>
        <v>1.7166296296296291E-2</v>
      </c>
      <c r="N1528" s="1">
        <v>0.74448915509259261</v>
      </c>
      <c r="O1528" t="s">
        <v>35</v>
      </c>
      <c r="P1528">
        <v>54.25</v>
      </c>
      <c r="Q1528">
        <v>38.880000000000003</v>
      </c>
      <c r="R1528">
        <v>42.077538461538232</v>
      </c>
      <c r="S1528">
        <f t="shared" si="106"/>
        <v>-3.1975384615382296</v>
      </c>
      <c r="T1528">
        <f t="shared" si="107"/>
        <v>10.224252213016268</v>
      </c>
    </row>
    <row r="1529" spans="1:20" x14ac:dyDescent="0.25">
      <c r="A1529" s="3">
        <f t="shared" si="102"/>
        <v>1704.8356481481508</v>
      </c>
      <c r="B1529" s="3">
        <f t="shared" si="103"/>
        <v>1.7048356481481508E-2</v>
      </c>
      <c r="C1529" s="1">
        <v>0.69543030092592595</v>
      </c>
      <c r="D1529" t="s">
        <v>35</v>
      </c>
      <c r="E1529">
        <v>53.25</v>
      </c>
      <c r="F1529">
        <v>22.87</v>
      </c>
      <c r="L1529" s="3">
        <f t="shared" si="104"/>
        <v>1717.7407407407475</v>
      </c>
      <c r="M1529" s="3">
        <f t="shared" si="105"/>
        <v>1.7177407407407475E-2</v>
      </c>
      <c r="N1529" s="1">
        <v>0.7445002662037038</v>
      </c>
      <c r="O1529" t="s">
        <v>35</v>
      </c>
      <c r="P1529">
        <v>53.75</v>
      </c>
      <c r="Q1529">
        <v>38.06</v>
      </c>
      <c r="R1529">
        <v>42.077538461538232</v>
      </c>
      <c r="S1529">
        <f t="shared" si="106"/>
        <v>-4.0175384615382299</v>
      </c>
      <c r="T1529">
        <f t="shared" si="107"/>
        <v>16.140615289938967</v>
      </c>
    </row>
    <row r="1530" spans="1:20" x14ac:dyDescent="0.25">
      <c r="A1530" s="3">
        <f t="shared" si="102"/>
        <v>1705.946759259258</v>
      </c>
      <c r="B1530" s="3">
        <f t="shared" si="103"/>
        <v>1.7059467592592581E-2</v>
      </c>
      <c r="C1530" s="1">
        <v>0.69544141203703702</v>
      </c>
      <c r="D1530" t="s">
        <v>35</v>
      </c>
      <c r="E1530">
        <v>53.5</v>
      </c>
      <c r="F1530">
        <v>22.87</v>
      </c>
      <c r="L1530" s="3">
        <f t="shared" si="104"/>
        <v>1718.8518518518435</v>
      </c>
      <c r="M1530" s="3">
        <f t="shared" si="105"/>
        <v>1.7188518518518436E-2</v>
      </c>
      <c r="N1530" s="1">
        <v>0.74451137731481476</v>
      </c>
      <c r="O1530" t="s">
        <v>35</v>
      </c>
      <c r="P1530">
        <v>53.75</v>
      </c>
      <c r="Q1530">
        <v>38.75</v>
      </c>
      <c r="R1530">
        <v>42.077538461538232</v>
      </c>
      <c r="S1530">
        <f t="shared" si="106"/>
        <v>-3.3275384615382322</v>
      </c>
      <c r="T1530">
        <f t="shared" si="107"/>
        <v>11.072512213016225</v>
      </c>
    </row>
    <row r="1531" spans="1:20" x14ac:dyDescent="0.25">
      <c r="A1531" s="3">
        <f t="shared" si="102"/>
        <v>1707.104166666662</v>
      </c>
      <c r="B1531" s="3">
        <f t="shared" si="103"/>
        <v>1.707104166666662E-2</v>
      </c>
      <c r="C1531" s="1">
        <v>0.69545298611111106</v>
      </c>
      <c r="D1531" t="s">
        <v>35</v>
      </c>
      <c r="E1531">
        <v>53.25</v>
      </c>
      <c r="F1531">
        <v>22.87</v>
      </c>
      <c r="L1531" s="3">
        <f t="shared" si="104"/>
        <v>1719.9976851851927</v>
      </c>
      <c r="M1531" s="3">
        <f t="shared" si="105"/>
        <v>1.7199976851851928E-2</v>
      </c>
      <c r="N1531" s="1">
        <v>0.74452283564814825</v>
      </c>
      <c r="O1531" t="s">
        <v>35</v>
      </c>
      <c r="P1531">
        <v>54</v>
      </c>
      <c r="Q1531">
        <v>38.69</v>
      </c>
      <c r="R1531">
        <v>42.077538461538232</v>
      </c>
      <c r="S1531">
        <f t="shared" si="106"/>
        <v>-3.3875384615382345</v>
      </c>
      <c r="T1531">
        <f t="shared" si="107"/>
        <v>11.475416828400828</v>
      </c>
    </row>
    <row r="1532" spans="1:20" x14ac:dyDescent="0.25">
      <c r="A1532" s="3">
        <f t="shared" si="102"/>
        <v>1708.1944444444441</v>
      </c>
      <c r="B1532" s="3">
        <f t="shared" si="103"/>
        <v>1.7081944444444441E-2</v>
      </c>
      <c r="C1532" s="1">
        <v>0.69546388888888888</v>
      </c>
      <c r="D1532" t="s">
        <v>35</v>
      </c>
      <c r="E1532">
        <v>53.5</v>
      </c>
      <c r="F1532">
        <v>22.81</v>
      </c>
      <c r="L1532" s="3">
        <f t="shared" si="104"/>
        <v>1721.1030092592505</v>
      </c>
      <c r="M1532" s="3">
        <f t="shared" si="105"/>
        <v>1.7211030092592505E-2</v>
      </c>
      <c r="N1532" s="1">
        <v>0.74453388888888883</v>
      </c>
      <c r="O1532" t="s">
        <v>35</v>
      </c>
      <c r="P1532">
        <v>54</v>
      </c>
      <c r="Q1532">
        <v>37.880000000000003</v>
      </c>
      <c r="R1532">
        <v>42.077538461538232</v>
      </c>
      <c r="S1532">
        <f t="shared" si="106"/>
        <v>-4.1975384615382296</v>
      </c>
      <c r="T1532">
        <f t="shared" si="107"/>
        <v>17.619329136092727</v>
      </c>
    </row>
    <row r="1533" spans="1:20" x14ac:dyDescent="0.25">
      <c r="A1533" s="3">
        <f t="shared" si="102"/>
        <v>1709.3055555555625</v>
      </c>
      <c r="B1533" s="3">
        <f t="shared" si="103"/>
        <v>1.7093055555555625E-2</v>
      </c>
      <c r="C1533" s="1">
        <v>0.69547500000000007</v>
      </c>
      <c r="D1533" t="s">
        <v>35</v>
      </c>
      <c r="E1533">
        <v>53</v>
      </c>
      <c r="F1533">
        <v>22.81</v>
      </c>
      <c r="L1533" s="3">
        <f t="shared" si="104"/>
        <v>1722.2141203703688</v>
      </c>
      <c r="M1533" s="3">
        <f t="shared" si="105"/>
        <v>1.7222141203703689E-2</v>
      </c>
      <c r="N1533" s="1">
        <v>0.74454500000000001</v>
      </c>
      <c r="O1533" t="s">
        <v>35</v>
      </c>
      <c r="P1533">
        <v>54</v>
      </c>
      <c r="Q1533">
        <v>38.06</v>
      </c>
      <c r="R1533">
        <v>42.077538461538232</v>
      </c>
      <c r="S1533">
        <f t="shared" si="106"/>
        <v>-4.0175384615382299</v>
      </c>
      <c r="T1533">
        <f t="shared" si="107"/>
        <v>16.140615289938967</v>
      </c>
    </row>
    <row r="1534" spans="1:20" x14ac:dyDescent="0.25">
      <c r="A1534" s="3">
        <f t="shared" si="102"/>
        <v>1710.4166666666697</v>
      </c>
      <c r="B1534" s="3">
        <f t="shared" si="103"/>
        <v>1.7104166666666698E-2</v>
      </c>
      <c r="C1534" s="1">
        <v>0.69548611111111114</v>
      </c>
      <c r="D1534" t="s">
        <v>35</v>
      </c>
      <c r="E1534">
        <v>53</v>
      </c>
      <c r="F1534">
        <v>22.81</v>
      </c>
      <c r="L1534" s="3">
        <f t="shared" si="104"/>
        <v>1723.3252314814763</v>
      </c>
      <c r="M1534" s="3">
        <f t="shared" si="105"/>
        <v>1.7233252314814762E-2</v>
      </c>
      <c r="N1534" s="1">
        <v>0.74455611111111109</v>
      </c>
      <c r="O1534" t="s">
        <v>35</v>
      </c>
      <c r="P1534">
        <v>53.5</v>
      </c>
      <c r="Q1534">
        <v>38.06</v>
      </c>
      <c r="R1534">
        <v>42.077538461538232</v>
      </c>
      <c r="S1534">
        <f t="shared" si="106"/>
        <v>-4.0175384615382299</v>
      </c>
      <c r="T1534">
        <f t="shared" si="107"/>
        <v>16.140615289938967</v>
      </c>
    </row>
    <row r="1535" spans="1:20" x14ac:dyDescent="0.25">
      <c r="A1535" s="3">
        <f t="shared" si="102"/>
        <v>1711.6145833333319</v>
      </c>
      <c r="B1535" s="3">
        <f t="shared" si="103"/>
        <v>1.7116145833333318E-2</v>
      </c>
      <c r="C1535" s="1">
        <v>0.69549809027777776</v>
      </c>
      <c r="D1535" t="s">
        <v>35</v>
      </c>
      <c r="E1535">
        <v>53.5</v>
      </c>
      <c r="F1535">
        <v>22.81</v>
      </c>
      <c r="L1535" s="3">
        <f t="shared" si="104"/>
        <v>1724.8067129629674</v>
      </c>
      <c r="M1535" s="3">
        <f t="shared" si="105"/>
        <v>1.7248067129629674E-2</v>
      </c>
      <c r="N1535" s="1">
        <v>0.744570925925926</v>
      </c>
      <c r="O1535" t="s">
        <v>35</v>
      </c>
      <c r="P1535">
        <v>54.25</v>
      </c>
      <c r="Q1535">
        <v>38.75</v>
      </c>
      <c r="R1535">
        <v>42.077538461538232</v>
      </c>
      <c r="S1535">
        <f t="shared" si="106"/>
        <v>-3.3275384615382322</v>
      </c>
      <c r="T1535">
        <f t="shared" si="107"/>
        <v>11.072512213016225</v>
      </c>
    </row>
    <row r="1536" spans="1:20" x14ac:dyDescent="0.25">
      <c r="A1536" s="3">
        <f t="shared" si="102"/>
        <v>1712.7233796296325</v>
      </c>
      <c r="B1536" s="3">
        <f t="shared" si="103"/>
        <v>1.7127233796296326E-2</v>
      </c>
      <c r="C1536" s="1">
        <v>0.69550917824074077</v>
      </c>
      <c r="D1536" t="s">
        <v>35</v>
      </c>
      <c r="E1536">
        <v>53.5</v>
      </c>
      <c r="F1536">
        <v>22.81</v>
      </c>
      <c r="L1536" s="3">
        <f t="shared" si="104"/>
        <v>1726.0104166666679</v>
      </c>
      <c r="M1536" s="3">
        <f t="shared" si="105"/>
        <v>1.7260104166666679E-2</v>
      </c>
      <c r="N1536" s="1">
        <v>0.744582962962963</v>
      </c>
      <c r="O1536" t="s">
        <v>35</v>
      </c>
      <c r="P1536">
        <v>54.5</v>
      </c>
      <c r="Q1536">
        <v>38.06</v>
      </c>
      <c r="R1536">
        <v>42.077538461538232</v>
      </c>
      <c r="S1536">
        <f t="shared" si="106"/>
        <v>-4.0175384615382299</v>
      </c>
      <c r="T1536">
        <f t="shared" si="107"/>
        <v>16.140615289938967</v>
      </c>
    </row>
    <row r="1537" spans="1:20" x14ac:dyDescent="0.25">
      <c r="A1537" s="3">
        <f t="shared" si="102"/>
        <v>1713.83449074074</v>
      </c>
      <c r="B1537" s="3">
        <f t="shared" si="103"/>
        <v>1.7138344907407399E-2</v>
      </c>
      <c r="C1537" s="1">
        <v>0.69552028935185184</v>
      </c>
      <c r="D1537" t="s">
        <v>35</v>
      </c>
      <c r="E1537">
        <v>53.25</v>
      </c>
      <c r="F1537">
        <v>22.81</v>
      </c>
      <c r="L1537" s="3">
        <f t="shared" si="104"/>
        <v>1727.1215277777751</v>
      </c>
      <c r="M1537" s="3">
        <f t="shared" si="105"/>
        <v>1.7271215277777752E-2</v>
      </c>
      <c r="N1537" s="1">
        <v>0.74459407407407407</v>
      </c>
      <c r="O1537" t="s">
        <v>35</v>
      </c>
      <c r="P1537">
        <v>54.5</v>
      </c>
      <c r="Q1537">
        <v>38.25</v>
      </c>
      <c r="R1537">
        <v>42.077538461538232</v>
      </c>
      <c r="S1537">
        <f t="shared" si="106"/>
        <v>-3.8275384615382322</v>
      </c>
      <c r="T1537">
        <f t="shared" si="107"/>
        <v>14.650050674554457</v>
      </c>
    </row>
    <row r="1538" spans="1:20" x14ac:dyDescent="0.25">
      <c r="A1538" s="3">
        <f t="shared" si="102"/>
        <v>1715.2557870370399</v>
      </c>
      <c r="B1538" s="3">
        <f t="shared" si="103"/>
        <v>1.71525578703704E-2</v>
      </c>
      <c r="C1538" s="1">
        <v>0.69553450231481484</v>
      </c>
      <c r="D1538" t="s">
        <v>35</v>
      </c>
      <c r="E1538">
        <v>54</v>
      </c>
      <c r="F1538">
        <v>22.75</v>
      </c>
      <c r="L1538" s="3">
        <f t="shared" si="104"/>
        <v>1728.2326388888935</v>
      </c>
      <c r="M1538" s="3">
        <f t="shared" si="105"/>
        <v>1.7282326388888936E-2</v>
      </c>
      <c r="N1538" s="1">
        <v>0.74460518518518526</v>
      </c>
      <c r="O1538" t="s">
        <v>35</v>
      </c>
      <c r="P1538">
        <v>54.25</v>
      </c>
      <c r="Q1538">
        <v>38.31</v>
      </c>
      <c r="R1538">
        <v>42.077538461538232</v>
      </c>
      <c r="S1538">
        <f t="shared" si="106"/>
        <v>-3.7675384615382299</v>
      </c>
      <c r="T1538">
        <f t="shared" si="107"/>
        <v>14.194346059169852</v>
      </c>
    </row>
    <row r="1539" spans="1:20" x14ac:dyDescent="0.25">
      <c r="A1539" s="3">
        <f t="shared" si="102"/>
        <v>1716.4131944444439</v>
      </c>
      <c r="B1539" s="3">
        <f t="shared" si="103"/>
        <v>1.7164131944444438E-2</v>
      </c>
      <c r="C1539" s="1">
        <v>0.69554607638888888</v>
      </c>
      <c r="D1539" t="s">
        <v>35</v>
      </c>
      <c r="E1539">
        <v>53.75</v>
      </c>
      <c r="F1539">
        <v>22.75</v>
      </c>
      <c r="L1539" s="3">
        <f t="shared" si="104"/>
        <v>1729.388888888883</v>
      </c>
      <c r="M1539" s="3">
        <f t="shared" si="105"/>
        <v>1.7293888888888831E-2</v>
      </c>
      <c r="N1539" s="1">
        <v>0.74461674768518515</v>
      </c>
      <c r="O1539" t="s">
        <v>35</v>
      </c>
      <c r="P1539">
        <v>54.5</v>
      </c>
      <c r="Q1539">
        <v>38.31</v>
      </c>
      <c r="R1539">
        <v>42.077538461538232</v>
      </c>
      <c r="S1539">
        <f t="shared" si="106"/>
        <v>-3.7675384615382299</v>
      </c>
      <c r="T1539">
        <f t="shared" si="107"/>
        <v>14.194346059169852</v>
      </c>
    </row>
    <row r="1540" spans="1:20" x14ac:dyDescent="0.25">
      <c r="A1540" s="3">
        <f t="shared" ref="A1540:A1603" si="108">B1540*(10^5)</f>
        <v>1717.5243055555511</v>
      </c>
      <c r="B1540" s="3">
        <f t="shared" ref="B1540:B1603" si="109">(B1539+(C1540-C1539))</f>
        <v>1.7175243055555511E-2</v>
      </c>
      <c r="C1540" s="1">
        <v>0.69555718749999995</v>
      </c>
      <c r="D1540" t="s">
        <v>35</v>
      </c>
      <c r="E1540">
        <v>54</v>
      </c>
      <c r="F1540">
        <v>22.75</v>
      </c>
      <c r="L1540" s="3">
        <f t="shared" ref="L1540:L1603" si="110">M1540*(10^5)</f>
        <v>1730.4930555555486</v>
      </c>
      <c r="M1540" s="3">
        <f t="shared" ref="M1540:M1603" si="111">(M1539+(N1540-N1539))</f>
        <v>1.7304930555555487E-2</v>
      </c>
      <c r="N1540" s="1">
        <v>0.74462778935185181</v>
      </c>
      <c r="O1540" t="s">
        <v>35</v>
      </c>
      <c r="P1540">
        <v>54.5</v>
      </c>
      <c r="Q1540">
        <v>38.380000000000003</v>
      </c>
      <c r="R1540">
        <v>42.077538461538232</v>
      </c>
      <c r="S1540">
        <f t="shared" si="106"/>
        <v>-3.6975384615382296</v>
      </c>
      <c r="T1540">
        <f t="shared" si="107"/>
        <v>13.671790674554497</v>
      </c>
    </row>
    <row r="1541" spans="1:20" x14ac:dyDescent="0.25">
      <c r="A1541" s="3">
        <f t="shared" si="108"/>
        <v>1718.6759259259165</v>
      </c>
      <c r="B1541" s="3">
        <f t="shared" si="109"/>
        <v>1.7186759259259166E-2</v>
      </c>
      <c r="C1541" s="1">
        <v>0.69556870370370361</v>
      </c>
      <c r="D1541" t="s">
        <v>35</v>
      </c>
      <c r="E1541">
        <v>53.25</v>
      </c>
      <c r="F1541">
        <v>22.75</v>
      </c>
      <c r="L1541" s="3">
        <f t="shared" si="110"/>
        <v>1731.6701388888855</v>
      </c>
      <c r="M1541" s="3">
        <f t="shared" si="111"/>
        <v>1.7316701388888855E-2</v>
      </c>
      <c r="N1541" s="1">
        <v>0.74463956018518518</v>
      </c>
      <c r="O1541" t="s">
        <v>35</v>
      </c>
      <c r="P1541">
        <v>54.75</v>
      </c>
      <c r="Q1541">
        <v>38.5</v>
      </c>
      <c r="R1541">
        <v>42.077538461538232</v>
      </c>
      <c r="S1541">
        <f t="shared" si="106"/>
        <v>-3.5775384615382322</v>
      </c>
      <c r="T1541">
        <f t="shared" si="107"/>
        <v>12.798781443785341</v>
      </c>
    </row>
    <row r="1542" spans="1:20" x14ac:dyDescent="0.25">
      <c r="A1542" s="3">
        <f t="shared" si="108"/>
        <v>1720.0648148148146</v>
      </c>
      <c r="B1542" s="3">
        <f t="shared" si="109"/>
        <v>1.7200648148148145E-2</v>
      </c>
      <c r="C1542" s="1">
        <v>0.69558259259259259</v>
      </c>
      <c r="D1542" t="s">
        <v>35</v>
      </c>
      <c r="E1542">
        <v>54</v>
      </c>
      <c r="F1542">
        <v>22.69</v>
      </c>
      <c r="L1542" s="3">
        <f t="shared" si="110"/>
        <v>1732.7812500000039</v>
      </c>
      <c r="M1542" s="3">
        <f t="shared" si="111"/>
        <v>1.7327812500000039E-2</v>
      </c>
      <c r="N1542" s="1">
        <v>0.74465067129629636</v>
      </c>
      <c r="O1542" t="s">
        <v>35</v>
      </c>
      <c r="P1542">
        <v>54.75</v>
      </c>
      <c r="Q1542">
        <v>38.56</v>
      </c>
      <c r="R1542">
        <v>42.077538461538232</v>
      </c>
      <c r="S1542">
        <f t="shared" si="106"/>
        <v>-3.5175384615382299</v>
      </c>
      <c r="T1542">
        <f t="shared" si="107"/>
        <v>12.373076828400738</v>
      </c>
    </row>
    <row r="1543" spans="1:20" x14ac:dyDescent="0.25">
      <c r="A1543" s="3">
        <f t="shared" si="108"/>
        <v>1721.2685185185151</v>
      </c>
      <c r="B1543" s="3">
        <f t="shared" si="109"/>
        <v>1.721268518518515E-2</v>
      </c>
      <c r="C1543" s="1">
        <v>0.69559462962962959</v>
      </c>
      <c r="D1543" t="s">
        <v>35</v>
      </c>
      <c r="E1543">
        <v>53.75</v>
      </c>
      <c r="F1543">
        <v>22.69</v>
      </c>
      <c r="L1543" s="3">
        <f t="shared" si="110"/>
        <v>1733.8923611111113</v>
      </c>
      <c r="M1543" s="3">
        <f t="shared" si="111"/>
        <v>1.7338923611111112E-2</v>
      </c>
      <c r="N1543" s="1">
        <v>0.74466178240740744</v>
      </c>
      <c r="O1543" t="s">
        <v>35</v>
      </c>
      <c r="P1543">
        <v>54.75</v>
      </c>
      <c r="Q1543">
        <v>38.630000000000003</v>
      </c>
      <c r="R1543">
        <v>42.077538461538232</v>
      </c>
      <c r="S1543">
        <f t="shared" si="106"/>
        <v>-3.4475384615382296</v>
      </c>
      <c r="T1543">
        <f t="shared" si="107"/>
        <v>11.885521443785382</v>
      </c>
    </row>
    <row r="1544" spans="1:20" x14ac:dyDescent="0.25">
      <c r="A1544" s="3">
        <f t="shared" si="108"/>
        <v>1722.3796296296334</v>
      </c>
      <c r="B1544" s="3">
        <f t="shared" si="109"/>
        <v>1.7223796296296334E-2</v>
      </c>
      <c r="C1544" s="1">
        <v>0.69560574074074077</v>
      </c>
      <c r="D1544" t="s">
        <v>35</v>
      </c>
      <c r="E1544">
        <v>53.75</v>
      </c>
      <c r="F1544">
        <v>22.69</v>
      </c>
      <c r="L1544" s="3">
        <f t="shared" si="110"/>
        <v>1735.0034722222297</v>
      </c>
      <c r="M1544" s="3">
        <f t="shared" si="111"/>
        <v>1.7350034722222296E-2</v>
      </c>
      <c r="N1544" s="1">
        <v>0.74467289351851862</v>
      </c>
      <c r="O1544" t="s">
        <v>35</v>
      </c>
      <c r="P1544">
        <v>55</v>
      </c>
      <c r="Q1544">
        <v>38.75</v>
      </c>
      <c r="R1544">
        <v>42.077538461538232</v>
      </c>
      <c r="S1544">
        <f t="shared" si="106"/>
        <v>-3.3275384615382322</v>
      </c>
      <c r="T1544">
        <f t="shared" si="107"/>
        <v>11.072512213016225</v>
      </c>
    </row>
    <row r="1545" spans="1:20" x14ac:dyDescent="0.25">
      <c r="A1545" s="3">
        <f t="shared" si="108"/>
        <v>1723.4907407407406</v>
      </c>
      <c r="B1545" s="3">
        <f t="shared" si="109"/>
        <v>1.7234907407407407E-2</v>
      </c>
      <c r="C1545" s="1">
        <v>0.69561685185185185</v>
      </c>
      <c r="D1545" t="s">
        <v>35</v>
      </c>
      <c r="E1545">
        <v>53.75</v>
      </c>
      <c r="F1545">
        <v>22.62</v>
      </c>
      <c r="L1545" s="3">
        <f t="shared" si="110"/>
        <v>1736.1539351851807</v>
      </c>
      <c r="M1545" s="3">
        <f t="shared" si="111"/>
        <v>1.7361539351851807E-2</v>
      </c>
      <c r="N1545" s="1">
        <v>0.74468439814814813</v>
      </c>
      <c r="O1545" t="s">
        <v>35</v>
      </c>
      <c r="P1545">
        <v>54.75</v>
      </c>
      <c r="Q1545">
        <v>38.880000000000003</v>
      </c>
      <c r="R1545">
        <v>42.077538461538232</v>
      </c>
      <c r="S1545">
        <f t="shared" si="106"/>
        <v>-3.1975384615382296</v>
      </c>
      <c r="T1545">
        <f t="shared" si="107"/>
        <v>10.224252213016268</v>
      </c>
    </row>
    <row r="1546" spans="1:20" x14ac:dyDescent="0.25">
      <c r="A1546" s="3">
        <f t="shared" si="108"/>
        <v>1724.601851851859</v>
      </c>
      <c r="B1546" s="3">
        <f t="shared" si="109"/>
        <v>1.7246018518518591E-2</v>
      </c>
      <c r="C1546" s="1">
        <v>0.69562796296296303</v>
      </c>
      <c r="D1546" t="s">
        <v>35</v>
      </c>
      <c r="E1546">
        <v>54</v>
      </c>
      <c r="F1546">
        <v>22.69</v>
      </c>
      <c r="L1546" s="3">
        <f t="shared" si="110"/>
        <v>1737.265046296299</v>
      </c>
      <c r="M1546" s="3">
        <f t="shared" si="111"/>
        <v>1.7372650462962991E-2</v>
      </c>
      <c r="N1546" s="1">
        <v>0.74469550925925931</v>
      </c>
      <c r="O1546" t="s">
        <v>35</v>
      </c>
      <c r="P1546">
        <v>54.75</v>
      </c>
      <c r="Q1546">
        <v>38.94</v>
      </c>
      <c r="R1546">
        <v>42.077538461538232</v>
      </c>
      <c r="S1546">
        <f t="shared" si="106"/>
        <v>-3.1375384615382345</v>
      </c>
      <c r="T1546">
        <f t="shared" si="107"/>
        <v>9.8441475976317108</v>
      </c>
    </row>
    <row r="1547" spans="1:20" x14ac:dyDescent="0.25">
      <c r="A1547" s="3">
        <f t="shared" si="108"/>
        <v>1725.7129629629553</v>
      </c>
      <c r="B1547" s="3">
        <f t="shared" si="109"/>
        <v>1.7257129629629553E-2</v>
      </c>
      <c r="C1547" s="1">
        <v>0.69563907407407399</v>
      </c>
      <c r="D1547" t="s">
        <v>35</v>
      </c>
      <c r="E1547">
        <v>54.25</v>
      </c>
      <c r="F1547">
        <v>22.69</v>
      </c>
      <c r="L1547" s="3">
        <f t="shared" si="110"/>
        <v>1738.3761574074063</v>
      </c>
      <c r="M1547" s="3">
        <f t="shared" si="111"/>
        <v>1.7383761574074064E-2</v>
      </c>
      <c r="N1547" s="1">
        <v>0.74470662037037039</v>
      </c>
      <c r="O1547" t="s">
        <v>35</v>
      </c>
      <c r="P1547">
        <v>54.75</v>
      </c>
      <c r="Q1547">
        <v>39.06</v>
      </c>
      <c r="R1547">
        <v>42.077538461538232</v>
      </c>
      <c r="S1547">
        <f t="shared" si="106"/>
        <v>-3.0175384615382299</v>
      </c>
      <c r="T1547">
        <f t="shared" si="107"/>
        <v>9.1055383668625076</v>
      </c>
    </row>
    <row r="1548" spans="1:20" x14ac:dyDescent="0.25">
      <c r="A1548" s="3">
        <f t="shared" si="108"/>
        <v>1726.8159722222176</v>
      </c>
      <c r="B1548" s="3">
        <f t="shared" si="109"/>
        <v>1.7268159722222176E-2</v>
      </c>
      <c r="C1548" s="1">
        <v>0.69565010416666662</v>
      </c>
      <c r="D1548" t="s">
        <v>35</v>
      </c>
      <c r="E1548">
        <v>54</v>
      </c>
      <c r="F1548">
        <v>22.69</v>
      </c>
      <c r="G1548">
        <v>39.380570409982077</v>
      </c>
      <c r="H1548">
        <f>F1548-G1548</f>
        <v>-16.690570409982076</v>
      </c>
      <c r="I1548">
        <f>H1548^(2)</f>
        <v>278.57514061056924</v>
      </c>
      <c r="L1548" s="3">
        <f t="shared" si="110"/>
        <v>1739.4872685185248</v>
      </c>
      <c r="M1548" s="3">
        <f t="shared" si="111"/>
        <v>1.7394872685185248E-2</v>
      </c>
      <c r="N1548" s="1">
        <v>0.74471773148148157</v>
      </c>
      <c r="O1548" t="s">
        <v>35</v>
      </c>
      <c r="P1548">
        <v>54.75</v>
      </c>
      <c r="Q1548">
        <v>39.19</v>
      </c>
      <c r="R1548">
        <v>42.077538461538232</v>
      </c>
      <c r="S1548">
        <f t="shared" si="106"/>
        <v>-2.8875384615382345</v>
      </c>
      <c r="T1548">
        <f t="shared" si="107"/>
        <v>8.3378783668625935</v>
      </c>
    </row>
    <row r="1549" spans="1:20" x14ac:dyDescent="0.25">
      <c r="A1549" s="3">
        <f t="shared" si="108"/>
        <v>1727.927083333336</v>
      </c>
      <c r="B1549" s="3">
        <f t="shared" si="109"/>
        <v>1.727927083333336E-2</v>
      </c>
      <c r="C1549" s="1">
        <v>0.6956612152777778</v>
      </c>
      <c r="D1549" t="s">
        <v>35</v>
      </c>
      <c r="E1549">
        <v>54</v>
      </c>
      <c r="F1549">
        <v>22.62</v>
      </c>
      <c r="G1549">
        <v>39.380570409982077</v>
      </c>
      <c r="H1549">
        <f t="shared" ref="H1549:H1612" si="112">F1549-G1549</f>
        <v>-16.760570409982076</v>
      </c>
      <c r="I1549">
        <f t="shared" ref="I1549:I1612" si="113">H1549^(2)</f>
        <v>280.91672046796674</v>
      </c>
      <c r="L1549" s="3">
        <f t="shared" si="110"/>
        <v>1740.6018518518529</v>
      </c>
      <c r="M1549" s="3">
        <f t="shared" si="111"/>
        <v>1.7406018518518529E-2</v>
      </c>
      <c r="N1549" s="1">
        <v>0.74472887731481485</v>
      </c>
      <c r="O1549" t="s">
        <v>35</v>
      </c>
      <c r="P1549">
        <v>54.75</v>
      </c>
      <c r="Q1549">
        <v>39.25</v>
      </c>
      <c r="R1549">
        <v>42.077538461538232</v>
      </c>
      <c r="S1549">
        <f t="shared" si="106"/>
        <v>-2.8275384615382322</v>
      </c>
      <c r="T1549">
        <f t="shared" si="107"/>
        <v>7.9949737514779926</v>
      </c>
    </row>
    <row r="1550" spans="1:20" x14ac:dyDescent="0.25">
      <c r="A1550" s="3">
        <f t="shared" si="108"/>
        <v>1729.0381944444432</v>
      </c>
      <c r="B1550" s="3">
        <f t="shared" si="109"/>
        <v>1.7290381944444433E-2</v>
      </c>
      <c r="C1550" s="1">
        <v>0.69567232638888887</v>
      </c>
      <c r="D1550" t="s">
        <v>35</v>
      </c>
      <c r="E1550">
        <v>54.25</v>
      </c>
      <c r="F1550">
        <v>22.62</v>
      </c>
      <c r="G1550">
        <v>39.380570409982077</v>
      </c>
      <c r="H1550">
        <f t="shared" si="112"/>
        <v>-16.760570409982076</v>
      </c>
      <c r="I1550">
        <f t="shared" si="113"/>
        <v>280.91672046796674</v>
      </c>
      <c r="L1550" s="3">
        <f t="shared" si="110"/>
        <v>1741.7129629629601</v>
      </c>
      <c r="M1550" s="3">
        <f t="shared" si="111"/>
        <v>1.7417129629629602E-2</v>
      </c>
      <c r="N1550" s="1">
        <v>0.74473998842592593</v>
      </c>
      <c r="O1550" t="s">
        <v>35</v>
      </c>
      <c r="P1550">
        <v>54.25</v>
      </c>
      <c r="Q1550">
        <v>39.31</v>
      </c>
      <c r="R1550">
        <v>42.077538461538232</v>
      </c>
      <c r="S1550">
        <f t="shared" si="106"/>
        <v>-2.7675384615382299</v>
      </c>
      <c r="T1550">
        <f t="shared" si="107"/>
        <v>7.6592691360933927</v>
      </c>
    </row>
    <row r="1551" spans="1:20" x14ac:dyDescent="0.25">
      <c r="A1551" s="3">
        <f t="shared" si="108"/>
        <v>1730.1956018518583</v>
      </c>
      <c r="B1551" s="3">
        <f t="shared" si="109"/>
        <v>1.7301956018518583E-2</v>
      </c>
      <c r="C1551" s="1">
        <v>0.69568390046296302</v>
      </c>
      <c r="D1551" t="s">
        <v>35</v>
      </c>
      <c r="E1551">
        <v>54</v>
      </c>
      <c r="F1551">
        <v>22.62</v>
      </c>
      <c r="G1551">
        <v>39.380570409982077</v>
      </c>
      <c r="H1551">
        <f t="shared" si="112"/>
        <v>-16.760570409982076</v>
      </c>
      <c r="I1551">
        <f t="shared" si="113"/>
        <v>280.91672046796674</v>
      </c>
      <c r="L1551" s="3">
        <f t="shared" si="110"/>
        <v>1742.8240740740787</v>
      </c>
      <c r="M1551" s="3">
        <f t="shared" si="111"/>
        <v>1.7428240740740786E-2</v>
      </c>
      <c r="N1551" s="1">
        <v>0.74475109953703711</v>
      </c>
      <c r="O1551" t="s">
        <v>35</v>
      </c>
      <c r="P1551">
        <v>54</v>
      </c>
      <c r="Q1551">
        <v>39.44</v>
      </c>
      <c r="R1551">
        <v>42.077538461538232</v>
      </c>
      <c r="S1551">
        <f t="shared" si="106"/>
        <v>-2.6375384615382345</v>
      </c>
      <c r="T1551">
        <f t="shared" si="107"/>
        <v>6.9566091360934763</v>
      </c>
    </row>
    <row r="1552" spans="1:20" x14ac:dyDescent="0.25">
      <c r="A1552" s="3">
        <f t="shared" si="108"/>
        <v>1731.3067129629544</v>
      </c>
      <c r="B1552" s="3">
        <f t="shared" si="109"/>
        <v>1.7313067129629545E-2</v>
      </c>
      <c r="C1552" s="1">
        <v>0.69569501157407398</v>
      </c>
      <c r="D1552" t="s">
        <v>35</v>
      </c>
      <c r="E1552">
        <v>53.75</v>
      </c>
      <c r="F1552">
        <v>22.62</v>
      </c>
      <c r="G1552">
        <v>39.380570409982077</v>
      </c>
      <c r="H1552">
        <f t="shared" si="112"/>
        <v>-16.760570409982076</v>
      </c>
      <c r="I1552">
        <f t="shared" si="113"/>
        <v>280.91672046796674</v>
      </c>
      <c r="L1552" s="3">
        <f t="shared" si="110"/>
        <v>1743.9351851851748</v>
      </c>
      <c r="M1552" s="3">
        <f t="shared" si="111"/>
        <v>1.7439351851851748E-2</v>
      </c>
      <c r="N1552" s="1">
        <v>0.74476221064814807</v>
      </c>
      <c r="O1552" t="s">
        <v>35</v>
      </c>
      <c r="P1552">
        <v>54.25</v>
      </c>
      <c r="Q1552">
        <v>39.56</v>
      </c>
      <c r="R1552">
        <v>42.077538461538232</v>
      </c>
      <c r="S1552">
        <f t="shared" si="106"/>
        <v>-2.5175384615382299</v>
      </c>
      <c r="T1552">
        <f t="shared" si="107"/>
        <v>6.3379999053242777</v>
      </c>
    </row>
    <row r="1553" spans="1:20" x14ac:dyDescent="0.25">
      <c r="A1553" s="3">
        <f t="shared" si="108"/>
        <v>1732.5405092592616</v>
      </c>
      <c r="B1553" s="3">
        <f t="shared" si="109"/>
        <v>1.7325405092592616E-2</v>
      </c>
      <c r="C1553" s="1">
        <v>0.69570734953703706</v>
      </c>
      <c r="D1553" t="s">
        <v>35</v>
      </c>
      <c r="E1553">
        <v>54.25</v>
      </c>
      <c r="F1553">
        <v>22.62</v>
      </c>
      <c r="G1553">
        <v>39.380570409982077</v>
      </c>
      <c r="H1553">
        <f t="shared" si="112"/>
        <v>-16.760570409982076</v>
      </c>
      <c r="I1553">
        <f t="shared" si="113"/>
        <v>280.91672046796674</v>
      </c>
      <c r="L1553" s="3">
        <f t="shared" si="110"/>
        <v>1745.0462962962931</v>
      </c>
      <c r="M1553" s="3">
        <f t="shared" si="111"/>
        <v>1.7450462962962932E-2</v>
      </c>
      <c r="N1553" s="1">
        <v>0.74477332175925925</v>
      </c>
      <c r="O1553" t="s">
        <v>35</v>
      </c>
      <c r="P1553">
        <v>54.25</v>
      </c>
      <c r="Q1553">
        <v>39.69</v>
      </c>
      <c r="R1553">
        <v>42.077538461538232</v>
      </c>
      <c r="S1553">
        <f t="shared" si="106"/>
        <v>-2.3875384615382345</v>
      </c>
      <c r="T1553">
        <f t="shared" si="107"/>
        <v>5.7003399053243591</v>
      </c>
    </row>
    <row r="1554" spans="1:20" x14ac:dyDescent="0.25">
      <c r="A1554" s="3">
        <f t="shared" si="108"/>
        <v>1733.695601851859</v>
      </c>
      <c r="B1554" s="3">
        <f t="shared" si="109"/>
        <v>1.733695601851859E-2</v>
      </c>
      <c r="C1554" s="1">
        <v>0.69571890046296303</v>
      </c>
      <c r="D1554" t="s">
        <v>35</v>
      </c>
      <c r="E1554">
        <v>54.25</v>
      </c>
      <c r="F1554">
        <v>22.56</v>
      </c>
      <c r="G1554">
        <v>39.380570409982077</v>
      </c>
      <c r="H1554">
        <f t="shared" si="112"/>
        <v>-16.820570409982079</v>
      </c>
      <c r="I1554">
        <f t="shared" si="113"/>
        <v>282.93158891716467</v>
      </c>
      <c r="L1554" s="3">
        <f t="shared" si="110"/>
        <v>1746.1701388888807</v>
      </c>
      <c r="M1554" s="3">
        <f t="shared" si="111"/>
        <v>1.7461701388888806E-2</v>
      </c>
      <c r="N1554" s="1">
        <v>0.74478456018518513</v>
      </c>
      <c r="O1554" t="s">
        <v>35</v>
      </c>
      <c r="P1554">
        <v>54.25</v>
      </c>
      <c r="Q1554">
        <v>39.81</v>
      </c>
      <c r="R1554">
        <v>42.077538461538232</v>
      </c>
      <c r="S1554">
        <f t="shared" si="106"/>
        <v>-2.2675384615382299</v>
      </c>
      <c r="T1554">
        <f t="shared" si="107"/>
        <v>5.1417306745551628</v>
      </c>
    </row>
    <row r="1555" spans="1:20" x14ac:dyDescent="0.25">
      <c r="A1555" s="3">
        <f t="shared" si="108"/>
        <v>1734.8483796296277</v>
      </c>
      <c r="B1555" s="3">
        <f t="shared" si="109"/>
        <v>1.7348483796296277E-2</v>
      </c>
      <c r="C1555" s="1">
        <v>0.69573042824074072</v>
      </c>
      <c r="D1555" t="s">
        <v>35</v>
      </c>
      <c r="E1555">
        <v>54.5</v>
      </c>
      <c r="F1555">
        <v>22.56</v>
      </c>
      <c r="G1555">
        <v>39.380570409982077</v>
      </c>
      <c r="H1555">
        <f t="shared" si="112"/>
        <v>-16.820570409982079</v>
      </c>
      <c r="I1555">
        <f t="shared" si="113"/>
        <v>282.93158891716467</v>
      </c>
      <c r="L1555" s="3">
        <f t="shared" si="110"/>
        <v>1747.2800925925847</v>
      </c>
      <c r="M1555" s="3">
        <f t="shared" si="111"/>
        <v>1.7472800925925847E-2</v>
      </c>
      <c r="N1555" s="1">
        <v>0.74479565972222217</v>
      </c>
      <c r="O1555" t="s">
        <v>35</v>
      </c>
      <c r="P1555">
        <v>54.25</v>
      </c>
      <c r="Q1555">
        <v>39.880000000000003</v>
      </c>
      <c r="R1555">
        <v>42.077538461538232</v>
      </c>
      <c r="S1555">
        <f t="shared" si="106"/>
        <v>-2.1975384615382296</v>
      </c>
      <c r="T1555">
        <f t="shared" si="107"/>
        <v>4.8291752899398093</v>
      </c>
    </row>
    <row r="1556" spans="1:20" x14ac:dyDescent="0.25">
      <c r="A1556" s="3">
        <f t="shared" si="108"/>
        <v>1735.9594907407461</v>
      </c>
      <c r="B1556" s="3">
        <f t="shared" si="109"/>
        <v>1.7359594907407461E-2</v>
      </c>
      <c r="C1556" s="1">
        <v>0.6957415393518519</v>
      </c>
      <c r="D1556" t="s">
        <v>35</v>
      </c>
      <c r="E1556">
        <v>53.5</v>
      </c>
      <c r="F1556">
        <v>21.81</v>
      </c>
      <c r="G1556">
        <v>39.380570409982077</v>
      </c>
      <c r="H1556">
        <f t="shared" si="112"/>
        <v>-17.570570409982079</v>
      </c>
      <c r="I1556">
        <f t="shared" si="113"/>
        <v>308.72494453213778</v>
      </c>
      <c r="L1556" s="3">
        <f t="shared" si="110"/>
        <v>1748.391203703703</v>
      </c>
      <c r="M1556" s="3">
        <f t="shared" si="111"/>
        <v>1.748391203703703E-2</v>
      </c>
      <c r="N1556" s="1">
        <v>0.74480677083333335</v>
      </c>
      <c r="O1556" t="s">
        <v>35</v>
      </c>
      <c r="P1556">
        <v>54</v>
      </c>
      <c r="Q1556">
        <v>40</v>
      </c>
      <c r="R1556">
        <v>42.077538461538232</v>
      </c>
      <c r="S1556">
        <f t="shared" si="106"/>
        <v>-2.0775384615382322</v>
      </c>
      <c r="T1556">
        <f t="shared" si="107"/>
        <v>4.3161660591706443</v>
      </c>
    </row>
    <row r="1557" spans="1:20" x14ac:dyDescent="0.25">
      <c r="A1557" s="3">
        <f t="shared" si="108"/>
        <v>1737.1585648148225</v>
      </c>
      <c r="B1557" s="3">
        <f t="shared" si="109"/>
        <v>1.7371585648148224E-2</v>
      </c>
      <c r="C1557" s="1">
        <v>0.69575353009259266</v>
      </c>
      <c r="D1557" t="s">
        <v>35</v>
      </c>
      <c r="E1557">
        <v>54</v>
      </c>
      <c r="F1557">
        <v>22.5</v>
      </c>
      <c r="G1557">
        <v>39.380570409982077</v>
      </c>
      <c r="H1557">
        <f t="shared" si="112"/>
        <v>-16.880570409982077</v>
      </c>
      <c r="I1557">
        <f t="shared" si="113"/>
        <v>284.95365736636245</v>
      </c>
      <c r="L1557" s="3">
        <f t="shared" si="110"/>
        <v>1749.5023148148102</v>
      </c>
      <c r="M1557" s="3">
        <f t="shared" si="111"/>
        <v>1.7495023148148103E-2</v>
      </c>
      <c r="N1557" s="1">
        <v>0.74481788194444443</v>
      </c>
      <c r="O1557" t="s">
        <v>35</v>
      </c>
      <c r="P1557">
        <v>54</v>
      </c>
      <c r="Q1557">
        <v>40.130000000000003</v>
      </c>
      <c r="R1557">
        <v>42.077538461538232</v>
      </c>
      <c r="S1557">
        <f t="shared" si="106"/>
        <v>-1.9475384615382296</v>
      </c>
      <c r="T1557">
        <f t="shared" si="107"/>
        <v>3.7929060591706945</v>
      </c>
    </row>
    <row r="1558" spans="1:20" x14ac:dyDescent="0.25">
      <c r="A1558" s="3">
        <f t="shared" si="108"/>
        <v>1738.3020833333319</v>
      </c>
      <c r="B1558" s="3">
        <f t="shared" si="109"/>
        <v>1.7383020833333318E-2</v>
      </c>
      <c r="C1558" s="1">
        <v>0.69576496527777776</v>
      </c>
      <c r="D1558" t="s">
        <v>35</v>
      </c>
      <c r="E1558">
        <v>54.25</v>
      </c>
      <c r="F1558">
        <v>22.5</v>
      </c>
      <c r="G1558">
        <v>39.380570409982077</v>
      </c>
      <c r="H1558">
        <f t="shared" si="112"/>
        <v>-16.880570409982077</v>
      </c>
      <c r="I1558">
        <f t="shared" si="113"/>
        <v>284.95365736636245</v>
      </c>
      <c r="L1558" s="3">
        <f t="shared" si="110"/>
        <v>1750.8240740740644</v>
      </c>
      <c r="M1558" s="3">
        <f t="shared" si="111"/>
        <v>1.7508240740740644E-2</v>
      </c>
      <c r="N1558" s="1">
        <v>0.74483109953703697</v>
      </c>
      <c r="O1558" t="s">
        <v>35</v>
      </c>
      <c r="P1558">
        <v>54.5</v>
      </c>
      <c r="Q1558">
        <v>40.19</v>
      </c>
      <c r="R1558">
        <v>42.077538461538232</v>
      </c>
      <c r="S1558">
        <f t="shared" si="106"/>
        <v>-1.8875384615382345</v>
      </c>
      <c r="T1558">
        <f t="shared" si="107"/>
        <v>3.5628014437861251</v>
      </c>
    </row>
    <row r="1559" spans="1:20" x14ac:dyDescent="0.25">
      <c r="A1559" s="3">
        <f t="shared" si="108"/>
        <v>1739.4131944444503</v>
      </c>
      <c r="B1559" s="3">
        <f t="shared" si="109"/>
        <v>1.7394131944444502E-2</v>
      </c>
      <c r="C1559" s="1">
        <v>0.69577607638888894</v>
      </c>
      <c r="D1559" t="s">
        <v>35</v>
      </c>
      <c r="E1559">
        <v>54</v>
      </c>
      <c r="F1559">
        <v>22.5</v>
      </c>
      <c r="G1559">
        <v>39.380570409982077</v>
      </c>
      <c r="H1559">
        <f t="shared" si="112"/>
        <v>-16.880570409982077</v>
      </c>
      <c r="I1559">
        <f t="shared" si="113"/>
        <v>284.95365736636245</v>
      </c>
      <c r="L1559" s="3">
        <f t="shared" si="110"/>
        <v>1751.9490740740662</v>
      </c>
      <c r="M1559" s="3">
        <f t="shared" si="111"/>
        <v>1.7519490740740662E-2</v>
      </c>
      <c r="N1559" s="1">
        <v>0.74484234953703699</v>
      </c>
      <c r="O1559" t="s">
        <v>35</v>
      </c>
      <c r="P1559">
        <v>54.5</v>
      </c>
      <c r="Q1559">
        <v>40.31</v>
      </c>
      <c r="R1559">
        <v>42.077538461538232</v>
      </c>
      <c r="S1559">
        <f t="shared" si="106"/>
        <v>-1.7675384615382299</v>
      </c>
      <c r="T1559">
        <f t="shared" si="107"/>
        <v>3.1241922130169328</v>
      </c>
    </row>
    <row r="1560" spans="1:20" x14ac:dyDescent="0.25">
      <c r="A1560" s="3">
        <f t="shared" si="108"/>
        <v>1740.7094907407438</v>
      </c>
      <c r="B1560" s="3">
        <f t="shared" si="109"/>
        <v>1.7407094907407439E-2</v>
      </c>
      <c r="C1560" s="1">
        <v>0.69578903935185188</v>
      </c>
      <c r="D1560" t="s">
        <v>35</v>
      </c>
      <c r="E1560">
        <v>54.5</v>
      </c>
      <c r="F1560">
        <v>22.5</v>
      </c>
      <c r="G1560">
        <v>39.380570409982077</v>
      </c>
      <c r="H1560">
        <f t="shared" si="112"/>
        <v>-16.880570409982077</v>
      </c>
      <c r="I1560">
        <f t="shared" si="113"/>
        <v>284.95365736636245</v>
      </c>
      <c r="L1560" s="3">
        <f t="shared" si="110"/>
        <v>1753.101851851857</v>
      </c>
      <c r="M1560" s="3">
        <f t="shared" si="111"/>
        <v>1.7531018518518571E-2</v>
      </c>
      <c r="N1560" s="1">
        <v>0.74485387731481489</v>
      </c>
      <c r="O1560" t="s">
        <v>35</v>
      </c>
      <c r="P1560">
        <v>54.25</v>
      </c>
      <c r="Q1560">
        <v>40.380000000000003</v>
      </c>
      <c r="R1560">
        <v>42.077538461538232</v>
      </c>
      <c r="S1560">
        <f t="shared" si="106"/>
        <v>-1.6975384615382296</v>
      </c>
      <c r="T1560">
        <f t="shared" si="107"/>
        <v>2.8816368284015796</v>
      </c>
    </row>
    <row r="1561" spans="1:20" x14ac:dyDescent="0.25">
      <c r="A1561" s="3">
        <f t="shared" si="108"/>
        <v>1741.8668981481478</v>
      </c>
      <c r="B1561" s="3">
        <f t="shared" si="109"/>
        <v>1.7418668981481478E-2</v>
      </c>
      <c r="C1561" s="1">
        <v>0.69580061342592592</v>
      </c>
      <c r="D1561" t="s">
        <v>35</v>
      </c>
      <c r="E1561">
        <v>54</v>
      </c>
      <c r="F1561">
        <v>21.87</v>
      </c>
      <c r="G1561">
        <v>39.380570409982077</v>
      </c>
      <c r="H1561">
        <f t="shared" si="112"/>
        <v>-17.510570409982076</v>
      </c>
      <c r="I1561">
        <f t="shared" si="113"/>
        <v>306.62007608293987</v>
      </c>
      <c r="L1561" s="3">
        <f t="shared" si="110"/>
        <v>1754.1817129629655</v>
      </c>
      <c r="M1561" s="3">
        <f t="shared" si="111"/>
        <v>1.7541817129629655E-2</v>
      </c>
      <c r="N1561" s="1">
        <v>0.74486467592592598</v>
      </c>
      <c r="O1561" t="s">
        <v>35</v>
      </c>
      <c r="P1561">
        <v>54.25</v>
      </c>
      <c r="Q1561">
        <v>40.5</v>
      </c>
      <c r="R1561">
        <v>42.077538461538232</v>
      </c>
      <c r="S1561">
        <f t="shared" si="106"/>
        <v>-1.5775384615382322</v>
      </c>
      <c r="T1561">
        <f t="shared" si="107"/>
        <v>2.4886275976324126</v>
      </c>
    </row>
    <row r="1562" spans="1:20" x14ac:dyDescent="0.25">
      <c r="A1562" s="3">
        <f t="shared" si="108"/>
        <v>1743.1631944444414</v>
      </c>
      <c r="B1562" s="3">
        <f t="shared" si="109"/>
        <v>1.7431631944444415E-2</v>
      </c>
      <c r="C1562" s="1">
        <v>0.69581357638888885</v>
      </c>
      <c r="D1562" t="s">
        <v>35</v>
      </c>
      <c r="E1562">
        <v>54.5</v>
      </c>
      <c r="F1562">
        <v>22.5</v>
      </c>
      <c r="G1562">
        <v>39.380570409982077</v>
      </c>
      <c r="H1562">
        <f t="shared" si="112"/>
        <v>-16.880570409982077</v>
      </c>
      <c r="I1562">
        <f t="shared" si="113"/>
        <v>284.95365736636245</v>
      </c>
      <c r="L1562" s="3">
        <f t="shared" si="110"/>
        <v>1755.3124999999948</v>
      </c>
      <c r="M1562" s="3">
        <f t="shared" si="111"/>
        <v>1.7553124999999947E-2</v>
      </c>
      <c r="N1562" s="1">
        <v>0.74487598379629627</v>
      </c>
      <c r="O1562" t="s">
        <v>35</v>
      </c>
      <c r="P1562">
        <v>54.25</v>
      </c>
      <c r="Q1562">
        <v>40.630000000000003</v>
      </c>
      <c r="R1562">
        <v>42.077538461538232</v>
      </c>
      <c r="S1562">
        <f t="shared" si="106"/>
        <v>-1.4475384615382296</v>
      </c>
      <c r="T1562">
        <f t="shared" si="107"/>
        <v>2.0953675976324648</v>
      </c>
    </row>
    <row r="1563" spans="1:20" x14ac:dyDescent="0.25">
      <c r="A1563" s="3">
        <f t="shared" si="108"/>
        <v>1744.3206018518565</v>
      </c>
      <c r="B1563" s="3">
        <f t="shared" si="109"/>
        <v>1.7443206018518564E-2</v>
      </c>
      <c r="C1563" s="1">
        <v>0.695825150462963</v>
      </c>
      <c r="D1563" t="s">
        <v>35</v>
      </c>
      <c r="E1563">
        <v>54.25</v>
      </c>
      <c r="F1563">
        <v>21.81</v>
      </c>
      <c r="G1563">
        <v>39.380570409982077</v>
      </c>
      <c r="H1563">
        <f t="shared" si="112"/>
        <v>-17.570570409982079</v>
      </c>
      <c r="I1563">
        <f t="shared" si="113"/>
        <v>308.72494453213778</v>
      </c>
      <c r="L1563" s="3">
        <f t="shared" si="110"/>
        <v>1756.4236111111131</v>
      </c>
      <c r="M1563" s="3">
        <f t="shared" si="111"/>
        <v>1.7564236111111131E-2</v>
      </c>
      <c r="N1563" s="1">
        <v>0.74488709490740745</v>
      </c>
      <c r="O1563" t="s">
        <v>35</v>
      </c>
      <c r="P1563">
        <v>54</v>
      </c>
      <c r="Q1563">
        <v>40.69</v>
      </c>
      <c r="R1563">
        <v>42.077538461538232</v>
      </c>
      <c r="S1563">
        <f t="shared" si="106"/>
        <v>-1.3875384615382345</v>
      </c>
      <c r="T1563">
        <f t="shared" si="107"/>
        <v>1.9252629822478906</v>
      </c>
    </row>
    <row r="1564" spans="1:20" x14ac:dyDescent="0.25">
      <c r="A1564" s="3">
        <f t="shared" si="108"/>
        <v>1745.4317129629526</v>
      </c>
      <c r="B1564" s="3">
        <f t="shared" si="109"/>
        <v>1.7454317129629526E-2</v>
      </c>
      <c r="C1564" s="1">
        <v>0.69583626157407397</v>
      </c>
      <c r="D1564" t="s">
        <v>35</v>
      </c>
      <c r="E1564">
        <v>54.25</v>
      </c>
      <c r="F1564">
        <v>22.5</v>
      </c>
      <c r="G1564">
        <v>39.380570409982077</v>
      </c>
      <c r="H1564">
        <f t="shared" si="112"/>
        <v>-16.880570409982077</v>
      </c>
      <c r="I1564">
        <f t="shared" si="113"/>
        <v>284.95365736636245</v>
      </c>
      <c r="L1564" s="3">
        <f t="shared" si="110"/>
        <v>1757.5231481481435</v>
      </c>
      <c r="M1564" s="3">
        <f t="shared" si="111"/>
        <v>1.7575231481481435E-2</v>
      </c>
      <c r="N1564" s="1">
        <v>0.74489809027777776</v>
      </c>
      <c r="O1564" t="s">
        <v>35</v>
      </c>
      <c r="P1564">
        <v>54</v>
      </c>
      <c r="Q1564">
        <v>40.81</v>
      </c>
      <c r="R1564">
        <v>42.077538461538232</v>
      </c>
      <c r="S1564">
        <f t="shared" si="106"/>
        <v>-1.2675384615382299</v>
      </c>
      <c r="T1564">
        <f t="shared" si="107"/>
        <v>1.6066537514787027</v>
      </c>
    </row>
    <row r="1565" spans="1:20" x14ac:dyDescent="0.25">
      <c r="A1565" s="3">
        <f t="shared" si="108"/>
        <v>1746.5416666666567</v>
      </c>
      <c r="B1565" s="3">
        <f t="shared" si="109"/>
        <v>1.7465416666666567E-2</v>
      </c>
      <c r="C1565" s="1">
        <v>0.69584736111111101</v>
      </c>
      <c r="D1565" t="s">
        <v>35</v>
      </c>
      <c r="E1565">
        <v>55</v>
      </c>
      <c r="F1565">
        <v>22.5</v>
      </c>
      <c r="G1565">
        <v>39.380570409982077</v>
      </c>
      <c r="H1565">
        <f t="shared" si="112"/>
        <v>-16.880570409982077</v>
      </c>
      <c r="I1565">
        <f t="shared" si="113"/>
        <v>284.95365736636245</v>
      </c>
      <c r="L1565" s="3">
        <f t="shared" si="110"/>
        <v>1758.6643518518463</v>
      </c>
      <c r="M1565" s="3">
        <f t="shared" si="111"/>
        <v>1.7586643518518463E-2</v>
      </c>
      <c r="N1565" s="1">
        <v>0.74490950231481479</v>
      </c>
      <c r="O1565" t="s">
        <v>35</v>
      </c>
      <c r="P1565">
        <v>53.25</v>
      </c>
      <c r="Q1565">
        <v>40.880000000000003</v>
      </c>
      <c r="R1565">
        <v>42.077538461538232</v>
      </c>
      <c r="S1565">
        <f t="shared" si="106"/>
        <v>-1.1975384615382296</v>
      </c>
      <c r="T1565">
        <f t="shared" si="107"/>
        <v>1.4340983668633498</v>
      </c>
    </row>
    <row r="1566" spans="1:20" x14ac:dyDescent="0.25">
      <c r="A1566" s="3">
        <f t="shared" si="108"/>
        <v>1747.7916666666761</v>
      </c>
      <c r="B1566" s="3">
        <f t="shared" si="109"/>
        <v>1.747791666666676E-2</v>
      </c>
      <c r="C1566" s="1">
        <v>0.6958598611111112</v>
      </c>
      <c r="D1566" t="s">
        <v>35</v>
      </c>
      <c r="E1566">
        <v>54.75</v>
      </c>
      <c r="F1566">
        <v>22</v>
      </c>
      <c r="G1566">
        <v>39.380570409982077</v>
      </c>
      <c r="H1566">
        <f t="shared" si="112"/>
        <v>-17.380570409982077</v>
      </c>
      <c r="I1566">
        <f t="shared" si="113"/>
        <v>302.08422777634456</v>
      </c>
      <c r="L1566" s="3">
        <f t="shared" si="110"/>
        <v>1759.7800925925887</v>
      </c>
      <c r="M1566" s="3">
        <f t="shared" si="111"/>
        <v>1.7597800925925888E-2</v>
      </c>
      <c r="N1566" s="1">
        <v>0.74492065972222221</v>
      </c>
      <c r="O1566" t="s">
        <v>35</v>
      </c>
      <c r="P1566">
        <v>53</v>
      </c>
      <c r="Q1566">
        <v>41.63</v>
      </c>
      <c r="R1566">
        <v>42.077538461538232</v>
      </c>
      <c r="S1566">
        <f t="shared" si="106"/>
        <v>-0.44753846153822963</v>
      </c>
      <c r="T1566">
        <f t="shared" si="107"/>
        <v>0.20029067455600544</v>
      </c>
    </row>
    <row r="1567" spans="1:20" x14ac:dyDescent="0.25">
      <c r="A1567" s="3">
        <f t="shared" si="108"/>
        <v>1748.9027777777721</v>
      </c>
      <c r="B1567" s="3">
        <f t="shared" si="109"/>
        <v>1.7489027777777721E-2</v>
      </c>
      <c r="C1567" s="1">
        <v>0.69587097222222216</v>
      </c>
      <c r="D1567" t="s">
        <v>35</v>
      </c>
      <c r="E1567">
        <v>55</v>
      </c>
      <c r="F1567">
        <v>22.12</v>
      </c>
      <c r="G1567">
        <v>39.380570409982077</v>
      </c>
      <c r="H1567">
        <f t="shared" si="112"/>
        <v>-17.260570409982076</v>
      </c>
      <c r="I1567">
        <f t="shared" si="113"/>
        <v>297.92729087794879</v>
      </c>
      <c r="L1567" s="3">
        <f t="shared" si="110"/>
        <v>1760.8912037037071</v>
      </c>
      <c r="M1567" s="3">
        <f t="shared" si="111"/>
        <v>1.7608912037037072E-2</v>
      </c>
      <c r="N1567" s="1">
        <v>0.7449317708333334</v>
      </c>
      <c r="O1567" t="s">
        <v>35</v>
      </c>
      <c r="P1567">
        <v>53</v>
      </c>
      <c r="Q1567">
        <v>41.75</v>
      </c>
      <c r="R1567">
        <v>42.077538461538232</v>
      </c>
      <c r="S1567">
        <f t="shared" si="106"/>
        <v>-0.32753846153823218</v>
      </c>
      <c r="T1567">
        <f t="shared" si="107"/>
        <v>0.10728144378683201</v>
      </c>
    </row>
    <row r="1568" spans="1:20" x14ac:dyDescent="0.25">
      <c r="A1568" s="3">
        <f t="shared" si="108"/>
        <v>1750.0138888888905</v>
      </c>
      <c r="B1568" s="3">
        <f t="shared" si="109"/>
        <v>1.7500138888888905E-2</v>
      </c>
      <c r="C1568" s="1">
        <v>0.69588208333333335</v>
      </c>
      <c r="D1568" t="s">
        <v>35</v>
      </c>
      <c r="E1568">
        <v>54.75</v>
      </c>
      <c r="F1568">
        <v>22.19</v>
      </c>
      <c r="G1568">
        <v>39.380570409982077</v>
      </c>
      <c r="H1568">
        <f t="shared" si="112"/>
        <v>-17.190570409982076</v>
      </c>
      <c r="I1568">
        <f t="shared" si="113"/>
        <v>295.51571102055129</v>
      </c>
      <c r="L1568" s="3">
        <f t="shared" si="110"/>
        <v>1762.0486111110999</v>
      </c>
      <c r="M1568" s="3">
        <f t="shared" si="111"/>
        <v>1.7620486111111E-2</v>
      </c>
      <c r="N1568" s="1">
        <v>0.74494334490740732</v>
      </c>
      <c r="O1568" t="s">
        <v>35</v>
      </c>
      <c r="P1568">
        <v>53.5</v>
      </c>
      <c r="Q1568">
        <v>41.81</v>
      </c>
      <c r="R1568">
        <v>42.077538461538232</v>
      </c>
      <c r="S1568">
        <f t="shared" si="106"/>
        <v>-0.26753846153822991</v>
      </c>
      <c r="T1568">
        <f t="shared" si="107"/>
        <v>7.1576828402242929E-2</v>
      </c>
    </row>
    <row r="1569" spans="1:20" x14ac:dyDescent="0.25">
      <c r="A1569" s="3">
        <f t="shared" si="108"/>
        <v>1751.1215277777881</v>
      </c>
      <c r="B1569" s="3">
        <f t="shared" si="109"/>
        <v>1.7511215277777881E-2</v>
      </c>
      <c r="C1569" s="1">
        <v>0.69589315972222232</v>
      </c>
      <c r="D1569" t="s">
        <v>35</v>
      </c>
      <c r="E1569">
        <v>55</v>
      </c>
      <c r="F1569">
        <v>22.25</v>
      </c>
      <c r="G1569">
        <v>39.380570409982077</v>
      </c>
      <c r="H1569">
        <f t="shared" si="112"/>
        <v>-17.130570409982077</v>
      </c>
      <c r="I1569">
        <f t="shared" si="113"/>
        <v>293.45644257135353</v>
      </c>
      <c r="L1569" s="3">
        <f t="shared" si="110"/>
        <v>1763.1597222222183</v>
      </c>
      <c r="M1569" s="3">
        <f t="shared" si="111"/>
        <v>1.7631597222222184E-2</v>
      </c>
      <c r="N1569" s="1">
        <v>0.74495445601851851</v>
      </c>
      <c r="O1569" t="s">
        <v>35</v>
      </c>
      <c r="P1569">
        <v>53.25</v>
      </c>
      <c r="Q1569">
        <v>41.88</v>
      </c>
      <c r="R1569">
        <v>42.077538461538232</v>
      </c>
      <c r="S1569">
        <f t="shared" si="106"/>
        <v>-0.19753846153822963</v>
      </c>
      <c r="T1569">
        <f t="shared" si="107"/>
        <v>3.9021443786890625E-2</v>
      </c>
    </row>
    <row r="1570" spans="1:20" x14ac:dyDescent="0.25">
      <c r="A1570" s="3">
        <f t="shared" si="108"/>
        <v>1752.2789351851809</v>
      </c>
      <c r="B1570" s="3">
        <f t="shared" si="109"/>
        <v>1.7522789351851809E-2</v>
      </c>
      <c r="C1570" s="1">
        <v>0.69590473379629625</v>
      </c>
      <c r="D1570" t="s">
        <v>35</v>
      </c>
      <c r="E1570">
        <v>54.75</v>
      </c>
      <c r="F1570">
        <v>22.37</v>
      </c>
      <c r="G1570">
        <v>39.380570409982077</v>
      </c>
      <c r="H1570">
        <f t="shared" si="112"/>
        <v>-17.010570409982076</v>
      </c>
      <c r="I1570">
        <f t="shared" si="113"/>
        <v>289.35950567295777</v>
      </c>
      <c r="L1570" s="3">
        <f t="shared" si="110"/>
        <v>1764.2708333333258</v>
      </c>
      <c r="M1570" s="3">
        <f t="shared" si="111"/>
        <v>1.7642708333333257E-2</v>
      </c>
      <c r="N1570" s="1">
        <v>0.74496556712962958</v>
      </c>
      <c r="O1570" t="s">
        <v>35</v>
      </c>
      <c r="P1570">
        <v>53.5</v>
      </c>
      <c r="Q1570">
        <v>42</v>
      </c>
      <c r="R1570">
        <v>42.077538461538232</v>
      </c>
      <c r="S1570">
        <f t="shared" si="106"/>
        <v>-7.7538461538232184E-2</v>
      </c>
      <c r="T1570">
        <f t="shared" si="107"/>
        <v>6.0122130177159118E-3</v>
      </c>
    </row>
    <row r="1571" spans="1:20" x14ac:dyDescent="0.25">
      <c r="A1571" s="3">
        <f t="shared" si="108"/>
        <v>1753.3900462962993</v>
      </c>
      <c r="B1571" s="3">
        <f t="shared" si="109"/>
        <v>1.7533900462962992E-2</v>
      </c>
      <c r="C1571" s="1">
        <v>0.69591584490740743</v>
      </c>
      <c r="D1571" t="s">
        <v>35</v>
      </c>
      <c r="E1571">
        <v>55</v>
      </c>
      <c r="F1571">
        <v>22.44</v>
      </c>
      <c r="G1571">
        <v>39.380570409982077</v>
      </c>
      <c r="H1571">
        <f t="shared" si="112"/>
        <v>-16.940570409982076</v>
      </c>
      <c r="I1571">
        <f t="shared" si="113"/>
        <v>286.98292581556029</v>
      </c>
      <c r="L1571" s="3">
        <f t="shared" si="110"/>
        <v>1765.3819444444441</v>
      </c>
      <c r="M1571" s="3">
        <f t="shared" si="111"/>
        <v>1.7653819444444441E-2</v>
      </c>
      <c r="N1571" s="1">
        <v>0.74497667824074076</v>
      </c>
      <c r="O1571" t="s">
        <v>35</v>
      </c>
      <c r="P1571">
        <v>52.75</v>
      </c>
      <c r="Q1571">
        <v>42.06</v>
      </c>
      <c r="R1571">
        <v>42.077538461538232</v>
      </c>
      <c r="S1571">
        <f t="shared" si="106"/>
        <v>-1.753846153822991E-2</v>
      </c>
      <c r="T1571">
        <f t="shared" si="107"/>
        <v>3.0759763312796987E-4</v>
      </c>
    </row>
    <row r="1572" spans="1:20" x14ac:dyDescent="0.25">
      <c r="A1572" s="3">
        <f t="shared" si="108"/>
        <v>1754.5011574074065</v>
      </c>
      <c r="B1572" s="3">
        <f t="shared" si="109"/>
        <v>1.7545011574074065E-2</v>
      </c>
      <c r="C1572" s="1">
        <v>0.69592695601851851</v>
      </c>
      <c r="D1572" t="s">
        <v>35</v>
      </c>
      <c r="E1572">
        <v>55.25</v>
      </c>
      <c r="F1572">
        <v>22.5</v>
      </c>
      <c r="G1572">
        <v>39.380570409982077</v>
      </c>
      <c r="H1572">
        <f t="shared" si="112"/>
        <v>-16.880570409982077</v>
      </c>
      <c r="I1572">
        <f t="shared" si="113"/>
        <v>284.95365736636245</v>
      </c>
      <c r="L1572" s="3">
        <f t="shared" si="110"/>
        <v>1766.7245370370233</v>
      </c>
      <c r="M1572" s="3">
        <f t="shared" si="111"/>
        <v>1.7667245370370233E-2</v>
      </c>
      <c r="N1572" s="1">
        <v>0.74499010416666656</v>
      </c>
      <c r="O1572" t="s">
        <v>35</v>
      </c>
      <c r="P1572">
        <v>53.5</v>
      </c>
      <c r="Q1572">
        <v>42.06</v>
      </c>
      <c r="R1572">
        <v>42.077538461538232</v>
      </c>
      <c r="S1572">
        <f t="shared" si="106"/>
        <v>-1.753846153822991E-2</v>
      </c>
      <c r="T1572">
        <f t="shared" si="107"/>
        <v>3.0759763312796987E-4</v>
      </c>
    </row>
    <row r="1573" spans="1:20" x14ac:dyDescent="0.25">
      <c r="A1573" s="3">
        <f t="shared" si="108"/>
        <v>1755.6122685185248</v>
      </c>
      <c r="B1573" s="3">
        <f t="shared" si="109"/>
        <v>1.7556122685185249E-2</v>
      </c>
      <c r="C1573" s="1">
        <v>0.69593806712962969</v>
      </c>
      <c r="D1573" t="s">
        <v>35</v>
      </c>
      <c r="E1573">
        <v>55.5</v>
      </c>
      <c r="F1573">
        <v>22.56</v>
      </c>
      <c r="G1573">
        <v>39.380570409982077</v>
      </c>
      <c r="H1573">
        <f t="shared" si="112"/>
        <v>-16.820570409982079</v>
      </c>
      <c r="I1573">
        <f t="shared" si="113"/>
        <v>282.93158891716467</v>
      </c>
      <c r="L1573" s="3">
        <f t="shared" si="110"/>
        <v>1767.8819444444382</v>
      </c>
      <c r="M1573" s="3">
        <f t="shared" si="111"/>
        <v>1.7678819444444382E-2</v>
      </c>
      <c r="N1573" s="1">
        <v>0.74500167824074071</v>
      </c>
      <c r="O1573" t="s">
        <v>35</v>
      </c>
      <c r="P1573">
        <v>53.25</v>
      </c>
      <c r="Q1573">
        <v>42.13</v>
      </c>
      <c r="R1573">
        <v>42.077538461538232</v>
      </c>
      <c r="S1573">
        <f t="shared" ref="S1573:S1636" si="114">Q1573-R1573</f>
        <v>5.2461538461770374E-2</v>
      </c>
      <c r="T1573">
        <f t="shared" ref="T1573:T1636" si="115">S1573^(2)</f>
        <v>2.7522130177758124E-3</v>
      </c>
    </row>
    <row r="1574" spans="1:20" x14ac:dyDescent="0.25">
      <c r="A1574" s="3">
        <f t="shared" si="108"/>
        <v>1756.7233796296211</v>
      </c>
      <c r="B1574" s="3">
        <f t="shared" si="109"/>
        <v>1.7567233796296211E-2</v>
      </c>
      <c r="C1574" s="1">
        <v>0.69594917824074065</v>
      </c>
      <c r="D1574" t="s">
        <v>35</v>
      </c>
      <c r="E1574">
        <v>55.25</v>
      </c>
      <c r="F1574">
        <v>22.75</v>
      </c>
      <c r="G1574">
        <v>39.380570409982077</v>
      </c>
      <c r="H1574">
        <f t="shared" si="112"/>
        <v>-16.630570409982077</v>
      </c>
      <c r="I1574">
        <f t="shared" si="113"/>
        <v>276.57587216137142</v>
      </c>
      <c r="L1574" s="3">
        <f t="shared" si="110"/>
        <v>1768.9976851851807</v>
      </c>
      <c r="M1574" s="3">
        <f t="shared" si="111"/>
        <v>1.7689976851851807E-2</v>
      </c>
      <c r="N1574" s="1">
        <v>0.74501283564814813</v>
      </c>
      <c r="O1574" t="s">
        <v>35</v>
      </c>
      <c r="P1574">
        <v>52.5</v>
      </c>
      <c r="Q1574">
        <v>42.19</v>
      </c>
      <c r="R1574">
        <v>42.077538461538232</v>
      </c>
      <c r="S1574">
        <f t="shared" si="114"/>
        <v>0.11246153846176554</v>
      </c>
      <c r="T1574">
        <f t="shared" si="115"/>
        <v>1.2647597633187171E-2</v>
      </c>
    </row>
    <row r="1575" spans="1:20" x14ac:dyDescent="0.25">
      <c r="A1575" s="3">
        <f t="shared" si="108"/>
        <v>1757.8344907407395</v>
      </c>
      <c r="B1575" s="3">
        <f t="shared" si="109"/>
        <v>1.7578344907407395E-2</v>
      </c>
      <c r="C1575" s="1">
        <v>0.69596028935185184</v>
      </c>
      <c r="D1575" t="s">
        <v>35</v>
      </c>
      <c r="E1575">
        <v>55.25</v>
      </c>
      <c r="F1575">
        <v>22.87</v>
      </c>
      <c r="G1575">
        <v>39.380570409982077</v>
      </c>
      <c r="H1575">
        <f t="shared" si="112"/>
        <v>-16.510570409982076</v>
      </c>
      <c r="I1575">
        <f t="shared" si="113"/>
        <v>272.59893526297571</v>
      </c>
      <c r="L1575" s="3">
        <f t="shared" si="110"/>
        <v>1770.1030092592607</v>
      </c>
      <c r="M1575" s="3">
        <f t="shared" si="111"/>
        <v>1.7701030092592607E-2</v>
      </c>
      <c r="N1575" s="1">
        <v>0.74502388888888893</v>
      </c>
      <c r="O1575" t="s">
        <v>35</v>
      </c>
      <c r="P1575">
        <v>53</v>
      </c>
      <c r="Q1575">
        <v>42.19</v>
      </c>
      <c r="R1575">
        <v>42.077538461538232</v>
      </c>
      <c r="S1575">
        <f t="shared" si="114"/>
        <v>0.11246153846176554</v>
      </c>
      <c r="T1575">
        <f t="shared" si="115"/>
        <v>1.2647597633187171E-2</v>
      </c>
    </row>
    <row r="1576" spans="1:20" x14ac:dyDescent="0.25">
      <c r="A1576" s="3">
        <f t="shared" si="108"/>
        <v>1758.9444444444434</v>
      </c>
      <c r="B1576" s="3">
        <f t="shared" si="109"/>
        <v>1.7589444444444435E-2</v>
      </c>
      <c r="C1576" s="1">
        <v>0.69597138888888888</v>
      </c>
      <c r="D1576" t="s">
        <v>35</v>
      </c>
      <c r="E1576">
        <v>55.75</v>
      </c>
      <c r="F1576">
        <v>23</v>
      </c>
      <c r="G1576">
        <v>39.380570409982077</v>
      </c>
      <c r="H1576">
        <f t="shared" si="112"/>
        <v>-16.380570409982077</v>
      </c>
      <c r="I1576">
        <f t="shared" si="113"/>
        <v>268.32308695638039</v>
      </c>
      <c r="L1576" s="3">
        <f t="shared" si="110"/>
        <v>1771.2546296296262</v>
      </c>
      <c r="M1576" s="3">
        <f t="shared" si="111"/>
        <v>1.7712546296296261E-2</v>
      </c>
      <c r="N1576" s="1">
        <v>0.74503540509259258</v>
      </c>
      <c r="O1576" t="s">
        <v>35</v>
      </c>
      <c r="P1576">
        <v>53</v>
      </c>
      <c r="Q1576">
        <v>42.19</v>
      </c>
      <c r="R1576">
        <v>42.077538461538232</v>
      </c>
      <c r="S1576">
        <f t="shared" si="114"/>
        <v>0.11246153846176554</v>
      </c>
      <c r="T1576">
        <f t="shared" si="115"/>
        <v>1.2647597633187171E-2</v>
      </c>
    </row>
    <row r="1577" spans="1:20" x14ac:dyDescent="0.25">
      <c r="A1577" s="3">
        <f t="shared" si="108"/>
        <v>1760.0555555555509</v>
      </c>
      <c r="B1577" s="3">
        <f t="shared" si="109"/>
        <v>1.7600555555555508E-2</v>
      </c>
      <c r="C1577" s="1">
        <v>0.69598249999999995</v>
      </c>
      <c r="D1577" t="s">
        <v>35</v>
      </c>
      <c r="E1577">
        <v>55.75</v>
      </c>
      <c r="F1577">
        <v>23.25</v>
      </c>
      <c r="G1577">
        <v>39.380570409982077</v>
      </c>
      <c r="H1577">
        <f t="shared" si="112"/>
        <v>-16.130570409982077</v>
      </c>
      <c r="I1577">
        <f t="shared" si="113"/>
        <v>260.19530175138937</v>
      </c>
      <c r="L1577" s="3">
        <f t="shared" si="110"/>
        <v>1772.3657407407334</v>
      </c>
      <c r="M1577" s="3">
        <f t="shared" si="111"/>
        <v>1.7723657407407334E-2</v>
      </c>
      <c r="N1577" s="1">
        <v>0.74504651620370366</v>
      </c>
      <c r="O1577" t="s">
        <v>35</v>
      </c>
      <c r="P1577">
        <v>52.75</v>
      </c>
      <c r="Q1577">
        <v>42.19</v>
      </c>
      <c r="R1577">
        <v>42.077538461538232</v>
      </c>
      <c r="S1577">
        <f t="shared" si="114"/>
        <v>0.11246153846176554</v>
      </c>
      <c r="T1577">
        <f t="shared" si="115"/>
        <v>1.2647597633187171E-2</v>
      </c>
    </row>
    <row r="1578" spans="1:20" x14ac:dyDescent="0.25">
      <c r="A1578" s="3">
        <f t="shared" si="108"/>
        <v>1761.1666666666692</v>
      </c>
      <c r="B1578" s="3">
        <f t="shared" si="109"/>
        <v>1.7611666666666692E-2</v>
      </c>
      <c r="C1578" s="1">
        <v>0.69599361111111113</v>
      </c>
      <c r="D1578" t="s">
        <v>35</v>
      </c>
      <c r="E1578">
        <v>55.25</v>
      </c>
      <c r="F1578">
        <v>23.5</v>
      </c>
      <c r="G1578">
        <v>39.380570409982077</v>
      </c>
      <c r="H1578">
        <f t="shared" si="112"/>
        <v>-15.880570409982077</v>
      </c>
      <c r="I1578">
        <f t="shared" si="113"/>
        <v>252.19251654639831</v>
      </c>
      <c r="L1578" s="3">
        <f t="shared" si="110"/>
        <v>1773.4768518518517</v>
      </c>
      <c r="M1578" s="3">
        <f t="shared" si="111"/>
        <v>1.7734768518518518E-2</v>
      </c>
      <c r="N1578" s="1">
        <v>0.74505762731481484</v>
      </c>
      <c r="O1578" t="s">
        <v>35</v>
      </c>
      <c r="P1578">
        <v>52.75</v>
      </c>
      <c r="Q1578">
        <v>42.19</v>
      </c>
      <c r="R1578">
        <v>42.077538461538232</v>
      </c>
      <c r="S1578">
        <f t="shared" si="114"/>
        <v>0.11246153846176554</v>
      </c>
      <c r="T1578">
        <f t="shared" si="115"/>
        <v>1.2647597633187171E-2</v>
      </c>
    </row>
    <row r="1579" spans="1:20" x14ac:dyDescent="0.25">
      <c r="A1579" s="3">
        <f t="shared" si="108"/>
        <v>1762.2777777777765</v>
      </c>
      <c r="B1579" s="3">
        <f t="shared" si="109"/>
        <v>1.7622777777777765E-2</v>
      </c>
      <c r="C1579" s="1">
        <v>0.69600472222222221</v>
      </c>
      <c r="D1579" t="s">
        <v>35</v>
      </c>
      <c r="E1579">
        <v>55.5</v>
      </c>
      <c r="F1579">
        <v>23.75</v>
      </c>
      <c r="G1579">
        <v>39.380570409982077</v>
      </c>
      <c r="H1579">
        <f t="shared" si="112"/>
        <v>-15.630570409982077</v>
      </c>
      <c r="I1579">
        <f t="shared" si="113"/>
        <v>244.31473134140728</v>
      </c>
      <c r="L1579" s="3">
        <f t="shared" si="110"/>
        <v>1774.587962962959</v>
      </c>
      <c r="M1579" s="3">
        <f t="shared" si="111"/>
        <v>1.7745879629629591E-2</v>
      </c>
      <c r="N1579" s="1">
        <v>0.74506873842592591</v>
      </c>
      <c r="O1579" t="s">
        <v>35</v>
      </c>
      <c r="P1579">
        <v>52.75</v>
      </c>
      <c r="Q1579">
        <v>42.19</v>
      </c>
      <c r="R1579">
        <v>42.077538461538232</v>
      </c>
      <c r="S1579">
        <f t="shared" si="114"/>
        <v>0.11246153846176554</v>
      </c>
      <c r="T1579">
        <f t="shared" si="115"/>
        <v>1.2647597633187171E-2</v>
      </c>
    </row>
    <row r="1580" spans="1:20" x14ac:dyDescent="0.25">
      <c r="A1580" s="3">
        <f t="shared" si="108"/>
        <v>1763.3831018518454</v>
      </c>
      <c r="B1580" s="3">
        <f t="shared" si="109"/>
        <v>1.7633831018518453E-2</v>
      </c>
      <c r="C1580" s="1">
        <v>0.69601577546296289</v>
      </c>
      <c r="D1580" t="s">
        <v>35</v>
      </c>
      <c r="E1580">
        <v>55.75</v>
      </c>
      <c r="F1580">
        <v>24</v>
      </c>
      <c r="G1580">
        <v>39.380570409982077</v>
      </c>
      <c r="H1580">
        <f t="shared" si="112"/>
        <v>-15.380570409982077</v>
      </c>
      <c r="I1580">
        <f t="shared" si="113"/>
        <v>236.56194613641625</v>
      </c>
      <c r="L1580" s="3">
        <f t="shared" si="110"/>
        <v>1775.6990740740775</v>
      </c>
      <c r="M1580" s="3">
        <f t="shared" si="111"/>
        <v>1.7756990740740775E-2</v>
      </c>
      <c r="N1580" s="1">
        <v>0.7450798495370371</v>
      </c>
      <c r="O1580" t="s">
        <v>35</v>
      </c>
      <c r="P1580">
        <v>53</v>
      </c>
      <c r="Q1580">
        <v>42.19</v>
      </c>
      <c r="R1580">
        <v>42.077538461538232</v>
      </c>
      <c r="S1580">
        <f t="shared" si="114"/>
        <v>0.11246153846176554</v>
      </c>
      <c r="T1580">
        <f t="shared" si="115"/>
        <v>1.2647597633187171E-2</v>
      </c>
    </row>
    <row r="1581" spans="1:20" x14ac:dyDescent="0.25">
      <c r="A1581" s="3">
        <f t="shared" si="108"/>
        <v>1764.4942129629637</v>
      </c>
      <c r="B1581" s="3">
        <f t="shared" si="109"/>
        <v>1.7644942129629637E-2</v>
      </c>
      <c r="C1581" s="1">
        <v>0.69602688657407408</v>
      </c>
      <c r="D1581" t="s">
        <v>35</v>
      </c>
      <c r="E1581">
        <v>55.25</v>
      </c>
      <c r="F1581">
        <v>24.31</v>
      </c>
      <c r="G1581">
        <v>39.380570409982077</v>
      </c>
      <c r="H1581">
        <f t="shared" si="112"/>
        <v>-15.070570409982079</v>
      </c>
      <c r="I1581">
        <f t="shared" si="113"/>
        <v>227.1220924822274</v>
      </c>
      <c r="L1581" s="3">
        <f t="shared" si="110"/>
        <v>1776.7962962962902</v>
      </c>
      <c r="M1581" s="3">
        <f t="shared" si="111"/>
        <v>1.7767962962962902E-2</v>
      </c>
      <c r="N1581" s="1">
        <v>0.74509082175925923</v>
      </c>
      <c r="O1581" t="s">
        <v>35</v>
      </c>
      <c r="P1581">
        <v>53.25</v>
      </c>
      <c r="Q1581">
        <v>42.19</v>
      </c>
      <c r="R1581">
        <v>42.077538461538232</v>
      </c>
      <c r="S1581">
        <f t="shared" si="114"/>
        <v>0.11246153846176554</v>
      </c>
      <c r="T1581">
        <f t="shared" si="115"/>
        <v>1.2647597633187171E-2</v>
      </c>
    </row>
    <row r="1582" spans="1:20" x14ac:dyDescent="0.25">
      <c r="A1582" s="3">
        <f t="shared" si="108"/>
        <v>1765.6053240740709</v>
      </c>
      <c r="B1582" s="3">
        <f t="shared" si="109"/>
        <v>1.765605324074071E-2</v>
      </c>
      <c r="C1582" s="1">
        <v>0.69603799768518515</v>
      </c>
      <c r="D1582" t="s">
        <v>35</v>
      </c>
      <c r="E1582">
        <v>55.25</v>
      </c>
      <c r="F1582">
        <v>24.62</v>
      </c>
      <c r="G1582">
        <v>39.380570409982077</v>
      </c>
      <c r="H1582">
        <f t="shared" si="112"/>
        <v>-14.760570409982076</v>
      </c>
      <c r="I1582">
        <f t="shared" si="113"/>
        <v>217.87443882803845</v>
      </c>
      <c r="L1582" s="3">
        <f t="shared" si="110"/>
        <v>1777.9062499999943</v>
      </c>
      <c r="M1582" s="3">
        <f t="shared" si="111"/>
        <v>1.7779062499999942E-2</v>
      </c>
      <c r="N1582" s="1">
        <v>0.74510192129629627</v>
      </c>
      <c r="O1582" t="s">
        <v>35</v>
      </c>
      <c r="P1582">
        <v>53.25</v>
      </c>
      <c r="Q1582">
        <v>42.19</v>
      </c>
      <c r="R1582">
        <v>42.077538461538232</v>
      </c>
      <c r="S1582">
        <f t="shared" si="114"/>
        <v>0.11246153846176554</v>
      </c>
      <c r="T1582">
        <f t="shared" si="115"/>
        <v>1.2647597633187171E-2</v>
      </c>
    </row>
    <row r="1583" spans="1:20" x14ac:dyDescent="0.25">
      <c r="A1583" s="3">
        <f t="shared" si="108"/>
        <v>1766.7164351851893</v>
      </c>
      <c r="B1583" s="3">
        <f t="shared" si="109"/>
        <v>1.7667164351851894E-2</v>
      </c>
      <c r="C1583" s="1">
        <v>0.69604910879629633</v>
      </c>
      <c r="D1583" t="s">
        <v>35</v>
      </c>
      <c r="E1583">
        <v>54.75</v>
      </c>
      <c r="F1583">
        <v>24.94</v>
      </c>
      <c r="G1583">
        <v>39.380570409982077</v>
      </c>
      <c r="H1583">
        <f t="shared" si="112"/>
        <v>-14.440570409982076</v>
      </c>
      <c r="I1583">
        <f t="shared" si="113"/>
        <v>208.53007376564989</v>
      </c>
      <c r="L1583" s="3">
        <f t="shared" si="110"/>
        <v>1779.0601851851773</v>
      </c>
      <c r="M1583" s="3">
        <f t="shared" si="111"/>
        <v>1.7790601851851773E-2</v>
      </c>
      <c r="N1583" s="1">
        <v>0.7451134606481481</v>
      </c>
      <c r="O1583" t="s">
        <v>35</v>
      </c>
      <c r="P1583">
        <v>53</v>
      </c>
      <c r="Q1583">
        <v>42.19</v>
      </c>
      <c r="R1583">
        <v>42.077538461538232</v>
      </c>
      <c r="S1583">
        <f t="shared" si="114"/>
        <v>0.11246153846176554</v>
      </c>
      <c r="T1583">
        <f t="shared" si="115"/>
        <v>1.2647597633187171E-2</v>
      </c>
    </row>
    <row r="1584" spans="1:20" x14ac:dyDescent="0.25">
      <c r="A1584" s="3">
        <f t="shared" si="108"/>
        <v>1767.8263888888935</v>
      </c>
      <c r="B1584" s="3">
        <f t="shared" si="109"/>
        <v>1.7678263888888934E-2</v>
      </c>
      <c r="C1584" s="1">
        <v>0.69606020833333337</v>
      </c>
      <c r="D1584" t="s">
        <v>35</v>
      </c>
      <c r="E1584">
        <v>54.5</v>
      </c>
      <c r="F1584">
        <v>25.12</v>
      </c>
      <c r="G1584">
        <v>39.380570409982077</v>
      </c>
      <c r="H1584">
        <f t="shared" si="112"/>
        <v>-14.260570409982076</v>
      </c>
      <c r="I1584">
        <f t="shared" si="113"/>
        <v>203.36386841805637</v>
      </c>
      <c r="L1584" s="3">
        <f t="shared" si="110"/>
        <v>1780.1597222222188</v>
      </c>
      <c r="M1584" s="3">
        <f t="shared" si="111"/>
        <v>1.7801597222222187E-2</v>
      </c>
      <c r="N1584" s="1">
        <v>0.74512445601851851</v>
      </c>
      <c r="O1584" t="s">
        <v>35</v>
      </c>
      <c r="P1584">
        <v>53.25</v>
      </c>
      <c r="Q1584">
        <v>42.13</v>
      </c>
      <c r="R1584">
        <v>42.077538461538232</v>
      </c>
      <c r="S1584">
        <f t="shared" si="114"/>
        <v>5.2461538461770374E-2</v>
      </c>
      <c r="T1584">
        <f t="shared" si="115"/>
        <v>2.7522130177758124E-3</v>
      </c>
    </row>
    <row r="1585" spans="1:20" x14ac:dyDescent="0.25">
      <c r="A1585" s="3">
        <f t="shared" si="108"/>
        <v>1768.9375000000007</v>
      </c>
      <c r="B1585" s="3">
        <f t="shared" si="109"/>
        <v>1.7689375000000007E-2</v>
      </c>
      <c r="C1585" s="1">
        <v>0.69607131944444445</v>
      </c>
      <c r="D1585" t="s">
        <v>35</v>
      </c>
      <c r="E1585">
        <v>54.25</v>
      </c>
      <c r="F1585">
        <v>25.5</v>
      </c>
      <c r="G1585">
        <v>39.380570409982077</v>
      </c>
      <c r="H1585">
        <f t="shared" si="112"/>
        <v>-13.880570409982077</v>
      </c>
      <c r="I1585">
        <f t="shared" si="113"/>
        <v>192.67023490647</v>
      </c>
      <c r="L1585" s="3">
        <f t="shared" si="110"/>
        <v>1781.362268518516</v>
      </c>
      <c r="M1585" s="3">
        <f t="shared" si="111"/>
        <v>1.781362268518516E-2</v>
      </c>
      <c r="N1585" s="1">
        <v>0.74513648148148148</v>
      </c>
      <c r="O1585" t="s">
        <v>35</v>
      </c>
      <c r="P1585">
        <v>53.75</v>
      </c>
      <c r="Q1585">
        <v>42.13</v>
      </c>
      <c r="R1585">
        <v>42.077538461538232</v>
      </c>
      <c r="S1585">
        <f t="shared" si="114"/>
        <v>5.2461538461770374E-2</v>
      </c>
      <c r="T1585">
        <f t="shared" si="115"/>
        <v>2.7522130177758124E-3</v>
      </c>
    </row>
    <row r="1586" spans="1:20" x14ac:dyDescent="0.25">
      <c r="A1586" s="3">
        <f t="shared" si="108"/>
        <v>1770.048611111119</v>
      </c>
      <c r="B1586" s="3">
        <f t="shared" si="109"/>
        <v>1.7700486111111191E-2</v>
      </c>
      <c r="C1586" s="1">
        <v>0.69608243055555563</v>
      </c>
      <c r="D1586" t="s">
        <v>35</v>
      </c>
      <c r="E1586">
        <v>54.25</v>
      </c>
      <c r="F1586">
        <v>26.31</v>
      </c>
      <c r="G1586">
        <v>39.380570409982077</v>
      </c>
      <c r="H1586">
        <f t="shared" si="112"/>
        <v>-13.070570409982079</v>
      </c>
      <c r="I1586">
        <f t="shared" si="113"/>
        <v>170.83981084229907</v>
      </c>
      <c r="L1586" s="3">
        <f t="shared" si="110"/>
        <v>1782.4641203703638</v>
      </c>
      <c r="M1586" s="3">
        <f t="shared" si="111"/>
        <v>1.7824641203703639E-2</v>
      </c>
      <c r="N1586" s="1">
        <v>0.74514749999999996</v>
      </c>
      <c r="O1586" t="s">
        <v>35</v>
      </c>
      <c r="P1586">
        <v>53.5</v>
      </c>
      <c r="Q1586">
        <v>42.13</v>
      </c>
      <c r="R1586">
        <v>42.077538461538232</v>
      </c>
      <c r="S1586">
        <f t="shared" si="114"/>
        <v>5.2461538461770374E-2</v>
      </c>
      <c r="T1586">
        <f t="shared" si="115"/>
        <v>2.7522130177758124E-3</v>
      </c>
    </row>
    <row r="1587" spans="1:20" x14ac:dyDescent="0.25">
      <c r="A1587" s="3">
        <f t="shared" si="108"/>
        <v>1771.1493055555527</v>
      </c>
      <c r="B1587" s="3">
        <f t="shared" si="109"/>
        <v>1.7711493055555527E-2</v>
      </c>
      <c r="C1587" s="1">
        <v>0.69609343749999997</v>
      </c>
      <c r="D1587" t="s">
        <v>35</v>
      </c>
      <c r="E1587">
        <v>54</v>
      </c>
      <c r="F1587">
        <v>26.62</v>
      </c>
      <c r="G1587">
        <v>39.380570409982077</v>
      </c>
      <c r="H1587">
        <f t="shared" si="112"/>
        <v>-12.760570409982076</v>
      </c>
      <c r="I1587">
        <f t="shared" si="113"/>
        <v>162.83215718811013</v>
      </c>
      <c r="L1587" s="3">
        <f t="shared" si="110"/>
        <v>1783.5752314814713</v>
      </c>
      <c r="M1587" s="3">
        <f t="shared" si="111"/>
        <v>1.7835752314814712E-2</v>
      </c>
      <c r="N1587" s="1">
        <v>0.74515861111111104</v>
      </c>
      <c r="O1587" t="s">
        <v>35</v>
      </c>
      <c r="P1587">
        <v>53.25</v>
      </c>
      <c r="Q1587">
        <v>42.06</v>
      </c>
      <c r="R1587">
        <v>42.077538461538232</v>
      </c>
      <c r="S1587">
        <f t="shared" si="114"/>
        <v>-1.753846153822991E-2</v>
      </c>
      <c r="T1587">
        <f t="shared" si="115"/>
        <v>3.0759763312796987E-4</v>
      </c>
    </row>
    <row r="1588" spans="1:20" x14ac:dyDescent="0.25">
      <c r="A1588" s="3">
        <f t="shared" si="108"/>
        <v>1772.3067129629567</v>
      </c>
      <c r="B1588" s="3">
        <f t="shared" si="109"/>
        <v>1.7723067129629566E-2</v>
      </c>
      <c r="C1588" s="1">
        <v>0.69610501157407401</v>
      </c>
      <c r="D1588" t="s">
        <v>35</v>
      </c>
      <c r="E1588">
        <v>54</v>
      </c>
      <c r="F1588">
        <v>26.87</v>
      </c>
      <c r="G1588">
        <v>39.380570409982077</v>
      </c>
      <c r="H1588">
        <f t="shared" si="112"/>
        <v>-12.510570409982076</v>
      </c>
      <c r="I1588">
        <f t="shared" si="113"/>
        <v>156.5143719831191</v>
      </c>
      <c r="L1588" s="3">
        <f t="shared" si="110"/>
        <v>1784.6863425925897</v>
      </c>
      <c r="M1588" s="3">
        <f t="shared" si="111"/>
        <v>1.7846863425925896E-2</v>
      </c>
      <c r="N1588" s="1">
        <v>0.74516972222222222</v>
      </c>
      <c r="O1588" t="s">
        <v>35</v>
      </c>
      <c r="P1588">
        <v>52.5</v>
      </c>
      <c r="Q1588">
        <v>42.06</v>
      </c>
      <c r="R1588">
        <v>42.077538461538232</v>
      </c>
      <c r="S1588">
        <f t="shared" si="114"/>
        <v>-1.753846153822991E-2</v>
      </c>
      <c r="T1588">
        <f t="shared" si="115"/>
        <v>3.0759763312796987E-4</v>
      </c>
    </row>
    <row r="1589" spans="1:20" x14ac:dyDescent="0.25">
      <c r="A1589" s="3">
        <f t="shared" si="108"/>
        <v>1773.417824074075</v>
      </c>
      <c r="B1589" s="3">
        <f t="shared" si="109"/>
        <v>1.773417824074075E-2</v>
      </c>
      <c r="C1589" s="1">
        <v>0.69611612268518519</v>
      </c>
      <c r="D1589" t="s">
        <v>35</v>
      </c>
      <c r="E1589">
        <v>54.25</v>
      </c>
      <c r="F1589">
        <v>27.12</v>
      </c>
      <c r="G1589">
        <v>39.380570409982077</v>
      </c>
      <c r="H1589">
        <f t="shared" si="112"/>
        <v>-12.260570409982076</v>
      </c>
      <c r="I1589">
        <f t="shared" si="113"/>
        <v>150.32158677812805</v>
      </c>
      <c r="L1589" s="3">
        <f t="shared" si="110"/>
        <v>1786.0289351851909</v>
      </c>
      <c r="M1589" s="3">
        <f t="shared" si="111"/>
        <v>1.786028935185191E-2</v>
      </c>
      <c r="N1589" s="1">
        <v>0.74518314814814823</v>
      </c>
      <c r="O1589" t="s">
        <v>35</v>
      </c>
      <c r="P1589">
        <v>53.25</v>
      </c>
      <c r="Q1589">
        <v>42</v>
      </c>
      <c r="R1589">
        <v>42.077538461538232</v>
      </c>
      <c r="S1589">
        <f t="shared" si="114"/>
        <v>-7.7538461538232184E-2</v>
      </c>
      <c r="T1589">
        <f t="shared" si="115"/>
        <v>6.0122130177159118E-3</v>
      </c>
    </row>
    <row r="1590" spans="1:20" x14ac:dyDescent="0.25">
      <c r="A1590" s="3">
        <f t="shared" si="108"/>
        <v>1774.5289351851823</v>
      </c>
      <c r="B1590" s="3">
        <f t="shared" si="109"/>
        <v>1.7745289351851823E-2</v>
      </c>
      <c r="C1590" s="1">
        <v>0.69612723379629626</v>
      </c>
      <c r="D1590" t="s">
        <v>35</v>
      </c>
      <c r="E1590">
        <v>53.5</v>
      </c>
      <c r="F1590">
        <v>27.37</v>
      </c>
      <c r="G1590">
        <v>39.380570409982077</v>
      </c>
      <c r="H1590">
        <f t="shared" si="112"/>
        <v>-12.010570409982076</v>
      </c>
      <c r="I1590">
        <f t="shared" si="113"/>
        <v>144.25380157313703</v>
      </c>
      <c r="L1590" s="3">
        <f t="shared" si="110"/>
        <v>1787.1400462962872</v>
      </c>
      <c r="M1590" s="3">
        <f t="shared" si="111"/>
        <v>1.7871400462962872E-2</v>
      </c>
      <c r="N1590" s="1">
        <v>0.7451942592592592</v>
      </c>
      <c r="O1590" t="s">
        <v>35</v>
      </c>
      <c r="P1590">
        <v>53.25</v>
      </c>
      <c r="Q1590">
        <v>42</v>
      </c>
      <c r="R1590">
        <v>42.077538461538232</v>
      </c>
      <c r="S1590">
        <f t="shared" si="114"/>
        <v>-7.7538461538232184E-2</v>
      </c>
      <c r="T1590">
        <f t="shared" si="115"/>
        <v>6.0122130177159118E-3</v>
      </c>
    </row>
    <row r="1591" spans="1:20" x14ac:dyDescent="0.25">
      <c r="A1591" s="3">
        <f t="shared" si="108"/>
        <v>1775.6400462963006</v>
      </c>
      <c r="B1591" s="3">
        <f t="shared" si="109"/>
        <v>1.7756400462963007E-2</v>
      </c>
      <c r="C1591" s="1">
        <v>0.69613834490740745</v>
      </c>
      <c r="D1591" t="s">
        <v>35</v>
      </c>
      <c r="E1591">
        <v>53.5</v>
      </c>
      <c r="F1591">
        <v>27.56</v>
      </c>
      <c r="G1591">
        <v>39.380570409982077</v>
      </c>
      <c r="H1591">
        <f t="shared" si="112"/>
        <v>-11.820570409982079</v>
      </c>
      <c r="I1591">
        <f t="shared" si="113"/>
        <v>139.72588481734388</v>
      </c>
      <c r="L1591" s="3">
        <f t="shared" si="110"/>
        <v>1788.2974537037021</v>
      </c>
      <c r="M1591" s="3">
        <f t="shared" si="111"/>
        <v>1.7882974537037022E-2</v>
      </c>
      <c r="N1591" s="1">
        <v>0.74520583333333335</v>
      </c>
      <c r="O1591" t="s">
        <v>35</v>
      </c>
      <c r="P1591">
        <v>52.5</v>
      </c>
      <c r="Q1591">
        <v>41.94</v>
      </c>
      <c r="R1591">
        <v>42.077538461538232</v>
      </c>
      <c r="S1591">
        <f t="shared" si="114"/>
        <v>-0.13753846153823446</v>
      </c>
      <c r="T1591">
        <f t="shared" si="115"/>
        <v>1.8916828402304398E-2</v>
      </c>
    </row>
    <row r="1592" spans="1:20" x14ac:dyDescent="0.25">
      <c r="A1592" s="3">
        <f t="shared" si="108"/>
        <v>1776.7511574074081</v>
      </c>
      <c r="B1592" s="3">
        <f t="shared" si="109"/>
        <v>1.776751157407408E-2</v>
      </c>
      <c r="C1592" s="1">
        <v>0.69614945601851852</v>
      </c>
      <c r="D1592" t="s">
        <v>35</v>
      </c>
      <c r="E1592">
        <v>53.25</v>
      </c>
      <c r="F1592">
        <v>27.69</v>
      </c>
      <c r="G1592">
        <v>39.380570409982077</v>
      </c>
      <c r="H1592">
        <f t="shared" si="112"/>
        <v>-11.690570409982076</v>
      </c>
      <c r="I1592">
        <f t="shared" si="113"/>
        <v>136.66943651074848</v>
      </c>
      <c r="L1592" s="3">
        <f t="shared" si="110"/>
        <v>1789.4085648148096</v>
      </c>
      <c r="M1592" s="3">
        <f t="shared" si="111"/>
        <v>1.7894085648148095E-2</v>
      </c>
      <c r="N1592" s="1">
        <v>0.74521694444444442</v>
      </c>
      <c r="O1592" t="s">
        <v>35</v>
      </c>
      <c r="P1592">
        <v>53</v>
      </c>
      <c r="Q1592">
        <v>41.94</v>
      </c>
      <c r="R1592">
        <v>42.077538461538232</v>
      </c>
      <c r="S1592">
        <f t="shared" si="114"/>
        <v>-0.13753846153823446</v>
      </c>
      <c r="T1592">
        <f t="shared" si="115"/>
        <v>1.8916828402304398E-2</v>
      </c>
    </row>
    <row r="1593" spans="1:20" x14ac:dyDescent="0.25">
      <c r="A1593" s="3">
        <f t="shared" si="108"/>
        <v>1777.8541666666704</v>
      </c>
      <c r="B1593" s="3">
        <f t="shared" si="109"/>
        <v>1.7778541666666703E-2</v>
      </c>
      <c r="C1593" s="1">
        <v>0.69616048611111114</v>
      </c>
      <c r="D1593" t="s">
        <v>35</v>
      </c>
      <c r="E1593">
        <v>52</v>
      </c>
      <c r="F1593">
        <v>27.87</v>
      </c>
      <c r="G1593">
        <v>39.380570409982077</v>
      </c>
      <c r="H1593">
        <f t="shared" si="112"/>
        <v>-11.510570409982076</v>
      </c>
      <c r="I1593">
        <f t="shared" si="113"/>
        <v>132.49323116315495</v>
      </c>
      <c r="L1593" s="3">
        <f t="shared" si="110"/>
        <v>1790.5196759259279</v>
      </c>
      <c r="M1593" s="3">
        <f t="shared" si="111"/>
        <v>1.7905196759259279E-2</v>
      </c>
      <c r="N1593" s="1">
        <v>0.7452280555555556</v>
      </c>
      <c r="O1593" t="s">
        <v>35</v>
      </c>
      <c r="P1593">
        <v>53</v>
      </c>
      <c r="Q1593">
        <v>41.88</v>
      </c>
      <c r="R1593">
        <v>42.077538461538232</v>
      </c>
      <c r="S1593">
        <f t="shared" si="114"/>
        <v>-0.19753846153822963</v>
      </c>
      <c r="T1593">
        <f t="shared" si="115"/>
        <v>3.9021443786890625E-2</v>
      </c>
    </row>
    <row r="1594" spans="1:20" x14ac:dyDescent="0.25">
      <c r="A1594" s="3">
        <f t="shared" si="108"/>
        <v>1778.9606481481424</v>
      </c>
      <c r="B1594" s="3">
        <f t="shared" si="109"/>
        <v>1.7789606481481424E-2</v>
      </c>
      <c r="C1594" s="1">
        <v>0.69617155092592586</v>
      </c>
      <c r="D1594" t="s">
        <v>35</v>
      </c>
      <c r="E1594">
        <v>52.5</v>
      </c>
      <c r="F1594">
        <v>28</v>
      </c>
      <c r="G1594">
        <v>39.380570409982077</v>
      </c>
      <c r="H1594">
        <f t="shared" si="112"/>
        <v>-11.380570409982077</v>
      </c>
      <c r="I1594">
        <f t="shared" si="113"/>
        <v>129.51738285655964</v>
      </c>
      <c r="L1594" s="3">
        <f t="shared" si="110"/>
        <v>1791.6550925925922</v>
      </c>
      <c r="M1594" s="3">
        <f t="shared" si="111"/>
        <v>1.7916550925925923E-2</v>
      </c>
      <c r="N1594" s="1">
        <v>0.74523940972222225</v>
      </c>
      <c r="O1594" t="s">
        <v>35</v>
      </c>
      <c r="P1594">
        <v>53.5</v>
      </c>
      <c r="Q1594">
        <v>41.81</v>
      </c>
      <c r="R1594">
        <v>42.077538461538232</v>
      </c>
      <c r="S1594">
        <f t="shared" si="114"/>
        <v>-0.26753846153822991</v>
      </c>
      <c r="T1594">
        <f t="shared" si="115"/>
        <v>7.1576828402242929E-2</v>
      </c>
    </row>
    <row r="1595" spans="1:20" x14ac:dyDescent="0.25">
      <c r="A1595" s="3">
        <f t="shared" si="108"/>
        <v>1780.0717592592607</v>
      </c>
      <c r="B1595" s="3">
        <f t="shared" si="109"/>
        <v>1.7800717592592608E-2</v>
      </c>
      <c r="C1595" s="1">
        <v>0.69618266203703705</v>
      </c>
      <c r="D1595" t="s">
        <v>35</v>
      </c>
      <c r="E1595">
        <v>52.75</v>
      </c>
      <c r="F1595">
        <v>28.12</v>
      </c>
      <c r="G1595">
        <v>39.380570409982077</v>
      </c>
      <c r="H1595">
        <f t="shared" si="112"/>
        <v>-11.260570409982076</v>
      </c>
      <c r="I1595">
        <f t="shared" si="113"/>
        <v>126.80044595816391</v>
      </c>
      <c r="L1595" s="3">
        <f t="shared" si="110"/>
        <v>1792.7858796296214</v>
      </c>
      <c r="M1595" s="3">
        <f t="shared" si="111"/>
        <v>1.7927858796296214E-2</v>
      </c>
      <c r="N1595" s="1">
        <v>0.74525071759259254</v>
      </c>
      <c r="O1595" t="s">
        <v>35</v>
      </c>
      <c r="P1595">
        <v>53.5</v>
      </c>
      <c r="Q1595">
        <v>41.75</v>
      </c>
      <c r="R1595">
        <v>42.077538461538232</v>
      </c>
      <c r="S1595">
        <f t="shared" si="114"/>
        <v>-0.32753846153823218</v>
      </c>
      <c r="T1595">
        <f t="shared" si="115"/>
        <v>0.10728144378683201</v>
      </c>
    </row>
    <row r="1596" spans="1:20" x14ac:dyDescent="0.25">
      <c r="A1596" s="3">
        <f t="shared" si="108"/>
        <v>1781.1828703703679</v>
      </c>
      <c r="B1596" s="3">
        <f t="shared" si="109"/>
        <v>1.781182870370368E-2</v>
      </c>
      <c r="C1596" s="1">
        <v>0.69619377314814812</v>
      </c>
      <c r="D1596" t="s">
        <v>35</v>
      </c>
      <c r="E1596">
        <v>52.5</v>
      </c>
      <c r="F1596">
        <v>28.25</v>
      </c>
      <c r="G1596">
        <v>39.380570409982077</v>
      </c>
      <c r="H1596">
        <f t="shared" si="112"/>
        <v>-11.130570409982077</v>
      </c>
      <c r="I1596">
        <f t="shared" si="113"/>
        <v>123.88959765156859</v>
      </c>
      <c r="L1596" s="3">
        <f t="shared" si="110"/>
        <v>1793.8969907407397</v>
      </c>
      <c r="M1596" s="3">
        <f t="shared" si="111"/>
        <v>1.7938969907407398E-2</v>
      </c>
      <c r="N1596" s="1">
        <v>0.74526182870370372</v>
      </c>
      <c r="O1596" t="s">
        <v>35</v>
      </c>
      <c r="P1596">
        <v>53.5</v>
      </c>
      <c r="Q1596">
        <v>41.75</v>
      </c>
      <c r="R1596">
        <v>42.077538461538232</v>
      </c>
      <c r="S1596">
        <f t="shared" si="114"/>
        <v>-0.32753846153823218</v>
      </c>
      <c r="T1596">
        <f t="shared" si="115"/>
        <v>0.10728144378683201</v>
      </c>
    </row>
    <row r="1597" spans="1:20" x14ac:dyDescent="0.25">
      <c r="A1597" s="3">
        <f t="shared" si="108"/>
        <v>1782.2939814814865</v>
      </c>
      <c r="B1597" s="3">
        <f t="shared" si="109"/>
        <v>1.7822939814814864E-2</v>
      </c>
      <c r="C1597" s="1">
        <v>0.6962048842592593</v>
      </c>
      <c r="D1597" t="s">
        <v>35</v>
      </c>
      <c r="E1597">
        <v>52.5</v>
      </c>
      <c r="F1597">
        <v>28.31</v>
      </c>
      <c r="G1597">
        <v>39.380570409982077</v>
      </c>
      <c r="H1597">
        <f t="shared" si="112"/>
        <v>-11.070570409982079</v>
      </c>
      <c r="I1597">
        <f t="shared" si="113"/>
        <v>122.55752920237077</v>
      </c>
      <c r="L1597" s="3">
        <f t="shared" si="110"/>
        <v>1795.0069444444439</v>
      </c>
      <c r="M1597" s="3">
        <f t="shared" si="111"/>
        <v>1.7950069444444439E-2</v>
      </c>
      <c r="N1597" s="1">
        <v>0.74527292824074076</v>
      </c>
      <c r="O1597" t="s">
        <v>35</v>
      </c>
      <c r="P1597">
        <v>53.25</v>
      </c>
      <c r="Q1597">
        <v>41.69</v>
      </c>
      <c r="R1597">
        <v>42.077538461538232</v>
      </c>
      <c r="S1597">
        <f t="shared" si="114"/>
        <v>-0.38753846153823446</v>
      </c>
      <c r="T1597">
        <f t="shared" si="115"/>
        <v>0.15018605917142164</v>
      </c>
    </row>
    <row r="1598" spans="1:20" x14ac:dyDescent="0.25">
      <c r="A1598" s="3">
        <f t="shared" si="108"/>
        <v>1783.4050925925826</v>
      </c>
      <c r="B1598" s="3">
        <f t="shared" si="109"/>
        <v>1.7834050925925826E-2</v>
      </c>
      <c r="C1598" s="1">
        <v>0.69621599537037027</v>
      </c>
      <c r="D1598" t="s">
        <v>35</v>
      </c>
      <c r="E1598">
        <v>52.5</v>
      </c>
      <c r="F1598">
        <v>28.37</v>
      </c>
      <c r="G1598">
        <v>39.380570409982077</v>
      </c>
      <c r="H1598">
        <f t="shared" si="112"/>
        <v>-11.010570409982076</v>
      </c>
      <c r="I1598">
        <f t="shared" si="113"/>
        <v>121.23266075317287</v>
      </c>
      <c r="L1598" s="3">
        <f t="shared" si="110"/>
        <v>1796.1180555555511</v>
      </c>
      <c r="M1598" s="3">
        <f t="shared" si="111"/>
        <v>1.7961180555555512E-2</v>
      </c>
      <c r="N1598" s="1">
        <v>0.74528403935185183</v>
      </c>
      <c r="O1598" t="s">
        <v>35</v>
      </c>
      <c r="P1598">
        <v>53</v>
      </c>
      <c r="Q1598">
        <v>41.63</v>
      </c>
      <c r="R1598">
        <v>42.077538461538232</v>
      </c>
      <c r="S1598">
        <f t="shared" si="114"/>
        <v>-0.44753846153822963</v>
      </c>
      <c r="T1598">
        <f t="shared" si="115"/>
        <v>0.20029067455600544</v>
      </c>
    </row>
    <row r="1599" spans="1:20" x14ac:dyDescent="0.25">
      <c r="A1599" s="3">
        <f t="shared" si="108"/>
        <v>1784.5555555555559</v>
      </c>
      <c r="B1599" s="3">
        <f t="shared" si="109"/>
        <v>1.7845555555555559E-2</v>
      </c>
      <c r="C1599" s="1">
        <v>0.6962275</v>
      </c>
      <c r="D1599" t="s">
        <v>35</v>
      </c>
      <c r="E1599">
        <v>52.5</v>
      </c>
      <c r="F1599">
        <v>28.44</v>
      </c>
      <c r="G1599">
        <v>39.380570409982077</v>
      </c>
      <c r="H1599">
        <f t="shared" si="112"/>
        <v>-10.940570409982076</v>
      </c>
      <c r="I1599">
        <f t="shared" si="113"/>
        <v>119.69608089577537</v>
      </c>
      <c r="L1599" s="3">
        <f t="shared" si="110"/>
        <v>1797.2754629629662</v>
      </c>
      <c r="M1599" s="3">
        <f t="shared" si="111"/>
        <v>1.7972754629629661E-2</v>
      </c>
      <c r="N1599" s="1">
        <v>0.74529561342592598</v>
      </c>
      <c r="O1599" t="s">
        <v>35</v>
      </c>
      <c r="P1599">
        <v>52.75</v>
      </c>
      <c r="Q1599">
        <v>41.56</v>
      </c>
      <c r="R1599">
        <v>42.077538461538232</v>
      </c>
      <c r="S1599">
        <f t="shared" si="114"/>
        <v>-0.51753846153822991</v>
      </c>
      <c r="T1599">
        <f t="shared" si="115"/>
        <v>0.2678460591713579</v>
      </c>
    </row>
    <row r="1600" spans="1:20" x14ac:dyDescent="0.25">
      <c r="A1600" s="3">
        <f t="shared" si="108"/>
        <v>1785.6666666666742</v>
      </c>
      <c r="B1600" s="3">
        <f t="shared" si="109"/>
        <v>1.7856666666666743E-2</v>
      </c>
      <c r="C1600" s="1">
        <v>0.69623861111111118</v>
      </c>
      <c r="D1600" t="s">
        <v>35</v>
      </c>
      <c r="E1600">
        <v>52.5</v>
      </c>
      <c r="F1600">
        <v>28.56</v>
      </c>
      <c r="G1600">
        <v>39.380570409982077</v>
      </c>
      <c r="H1600">
        <f t="shared" si="112"/>
        <v>-10.820570409982079</v>
      </c>
      <c r="I1600">
        <f t="shared" si="113"/>
        <v>117.08474399737973</v>
      </c>
      <c r="L1600" s="3">
        <f t="shared" si="110"/>
        <v>1798.5717592592487</v>
      </c>
      <c r="M1600" s="3">
        <f t="shared" si="111"/>
        <v>1.7985717592592487E-2</v>
      </c>
      <c r="N1600" s="1">
        <v>0.74530857638888881</v>
      </c>
      <c r="O1600" t="s">
        <v>35</v>
      </c>
      <c r="P1600">
        <v>53.5</v>
      </c>
      <c r="Q1600">
        <v>41.5</v>
      </c>
      <c r="R1600">
        <v>42.077538461538232</v>
      </c>
      <c r="S1600">
        <f t="shared" si="114"/>
        <v>-0.57753846153823218</v>
      </c>
      <c r="T1600">
        <f t="shared" si="115"/>
        <v>0.33355067455594811</v>
      </c>
    </row>
    <row r="1601" spans="1:20" x14ac:dyDescent="0.25">
      <c r="A1601" s="3">
        <f t="shared" si="108"/>
        <v>1786.7708333333399</v>
      </c>
      <c r="B1601" s="3">
        <f t="shared" si="109"/>
        <v>1.7867708333333399E-2</v>
      </c>
      <c r="C1601" s="1">
        <v>0.69624965277777784</v>
      </c>
      <c r="D1601" t="s">
        <v>35</v>
      </c>
      <c r="E1601">
        <v>52.25</v>
      </c>
      <c r="F1601">
        <v>28.62</v>
      </c>
      <c r="G1601">
        <v>39.380570409982077</v>
      </c>
      <c r="H1601">
        <f t="shared" si="112"/>
        <v>-10.760570409982076</v>
      </c>
      <c r="I1601">
        <f t="shared" si="113"/>
        <v>115.78987554818183</v>
      </c>
      <c r="L1601" s="3">
        <f t="shared" si="110"/>
        <v>1799.7754629629603</v>
      </c>
      <c r="M1601" s="3">
        <f t="shared" si="111"/>
        <v>1.7997754629629603E-2</v>
      </c>
      <c r="N1601" s="1">
        <v>0.74532061342592593</v>
      </c>
      <c r="O1601" t="s">
        <v>35</v>
      </c>
      <c r="P1601">
        <v>53</v>
      </c>
      <c r="Q1601">
        <v>41.44</v>
      </c>
      <c r="R1601">
        <v>42.077538461538232</v>
      </c>
      <c r="S1601">
        <f t="shared" si="114"/>
        <v>-0.63753846153823446</v>
      </c>
      <c r="T1601">
        <f t="shared" si="115"/>
        <v>0.40645528994053887</v>
      </c>
    </row>
    <row r="1602" spans="1:20" x14ac:dyDescent="0.25">
      <c r="A1602" s="3">
        <f t="shared" si="108"/>
        <v>1787.880787037044</v>
      </c>
      <c r="B1602" s="3">
        <f t="shared" si="109"/>
        <v>1.7878807870370439E-2</v>
      </c>
      <c r="C1602" s="1">
        <v>0.69626075231481488</v>
      </c>
      <c r="D1602" t="s">
        <v>35</v>
      </c>
      <c r="E1602">
        <v>52.25</v>
      </c>
      <c r="F1602">
        <v>28.62</v>
      </c>
      <c r="G1602">
        <v>39.380570409982077</v>
      </c>
      <c r="H1602">
        <f t="shared" si="112"/>
        <v>-10.760570409982076</v>
      </c>
      <c r="I1602">
        <f t="shared" si="113"/>
        <v>115.78987554818183</v>
      </c>
      <c r="L1602" s="3">
        <f t="shared" si="110"/>
        <v>1800.8738425925874</v>
      </c>
      <c r="M1602" s="3">
        <f t="shared" si="111"/>
        <v>1.8008738425925874E-2</v>
      </c>
      <c r="N1602" s="1">
        <v>0.7453315972222222</v>
      </c>
      <c r="O1602" t="s">
        <v>35</v>
      </c>
      <c r="P1602">
        <v>53.25</v>
      </c>
      <c r="Q1602">
        <v>41.38</v>
      </c>
      <c r="R1602">
        <v>42.077538461538232</v>
      </c>
      <c r="S1602">
        <f t="shared" si="114"/>
        <v>-0.69753846153822963</v>
      </c>
      <c r="T1602">
        <f t="shared" si="115"/>
        <v>0.48655990532512028</v>
      </c>
    </row>
    <row r="1603" spans="1:20" x14ac:dyDescent="0.25">
      <c r="A1603" s="3">
        <f t="shared" si="108"/>
        <v>1788.9918981481401</v>
      </c>
      <c r="B1603" s="3">
        <f t="shared" si="109"/>
        <v>1.7889918981481401E-2</v>
      </c>
      <c r="C1603" s="1">
        <v>0.69627186342592584</v>
      </c>
      <c r="D1603" t="s">
        <v>35</v>
      </c>
      <c r="E1603">
        <v>52.5</v>
      </c>
      <c r="F1603">
        <v>28.69</v>
      </c>
      <c r="G1603">
        <v>39.380570409982077</v>
      </c>
      <c r="H1603">
        <f t="shared" si="112"/>
        <v>-10.690570409982076</v>
      </c>
      <c r="I1603">
        <f t="shared" si="113"/>
        <v>114.28829569078434</v>
      </c>
      <c r="L1603" s="3">
        <f t="shared" si="110"/>
        <v>1801.978009259253</v>
      </c>
      <c r="M1603" s="3">
        <f t="shared" si="111"/>
        <v>1.801978009259253E-2</v>
      </c>
      <c r="N1603" s="1">
        <v>0.74534263888888885</v>
      </c>
      <c r="O1603" t="s">
        <v>35</v>
      </c>
      <c r="P1603">
        <v>53.25</v>
      </c>
      <c r="Q1603">
        <v>41.38</v>
      </c>
      <c r="R1603">
        <v>42.077538461538232</v>
      </c>
      <c r="S1603">
        <f t="shared" si="114"/>
        <v>-0.69753846153822963</v>
      </c>
      <c r="T1603">
        <f t="shared" si="115"/>
        <v>0.48655990532512028</v>
      </c>
    </row>
    <row r="1604" spans="1:20" x14ac:dyDescent="0.25">
      <c r="A1604" s="3">
        <f t="shared" ref="A1604:A1667" si="116">B1604*(10^5)</f>
        <v>1790.1111111111145</v>
      </c>
      <c r="B1604" s="3">
        <f t="shared" ref="B1604:B1667" si="117">(B1603+(C1604-C1603))</f>
        <v>1.7901111111111145E-2</v>
      </c>
      <c r="C1604" s="1">
        <v>0.69628305555555559</v>
      </c>
      <c r="D1604" t="s">
        <v>35</v>
      </c>
      <c r="E1604">
        <v>52</v>
      </c>
      <c r="F1604">
        <v>28.75</v>
      </c>
      <c r="G1604">
        <v>39.380570409982077</v>
      </c>
      <c r="H1604">
        <f t="shared" si="112"/>
        <v>-10.630570409982077</v>
      </c>
      <c r="I1604">
        <f t="shared" si="113"/>
        <v>113.00902724158651</v>
      </c>
      <c r="L1604" s="3">
        <f t="shared" ref="L1604:L1667" si="118">M1604*(10^5)</f>
        <v>1803.1759259259261</v>
      </c>
      <c r="M1604" s="3">
        <f t="shared" ref="M1604:M1667" si="119">(M1603+(N1604-N1603))</f>
        <v>1.8031759259259261E-2</v>
      </c>
      <c r="N1604" s="1">
        <v>0.74535461805555558</v>
      </c>
      <c r="O1604" t="s">
        <v>35</v>
      </c>
      <c r="P1604">
        <v>53.75</v>
      </c>
      <c r="Q1604">
        <v>41.25</v>
      </c>
      <c r="R1604">
        <v>42.077538461538232</v>
      </c>
      <c r="S1604">
        <f t="shared" si="114"/>
        <v>-0.82753846153823218</v>
      </c>
      <c r="T1604">
        <f t="shared" si="115"/>
        <v>0.6848199053250642</v>
      </c>
    </row>
    <row r="1605" spans="1:20" x14ac:dyDescent="0.25">
      <c r="A1605" s="3">
        <f t="shared" si="116"/>
        <v>1791.2094907407416</v>
      </c>
      <c r="B1605" s="3">
        <f t="shared" si="117"/>
        <v>1.7912094907407416E-2</v>
      </c>
      <c r="C1605" s="1">
        <v>0.69629403935185186</v>
      </c>
      <c r="D1605" t="s">
        <v>35</v>
      </c>
      <c r="E1605">
        <v>51.75</v>
      </c>
      <c r="F1605">
        <v>28.81</v>
      </c>
      <c r="G1605">
        <v>39.380570409982077</v>
      </c>
      <c r="H1605">
        <f t="shared" si="112"/>
        <v>-10.570570409982079</v>
      </c>
      <c r="I1605">
        <f t="shared" si="113"/>
        <v>111.73695879238869</v>
      </c>
      <c r="L1605" s="3">
        <f t="shared" si="118"/>
        <v>1804.3009259259168</v>
      </c>
      <c r="M1605" s="3">
        <f t="shared" si="119"/>
        <v>1.8043009259259168E-2</v>
      </c>
      <c r="N1605" s="1">
        <v>0.74536586805555549</v>
      </c>
      <c r="O1605" t="s">
        <v>35</v>
      </c>
      <c r="P1605">
        <v>53.5</v>
      </c>
      <c r="Q1605">
        <v>41.19</v>
      </c>
      <c r="R1605">
        <v>42.077538461538232</v>
      </c>
      <c r="S1605">
        <f t="shared" si="114"/>
        <v>-0.88753846153823446</v>
      </c>
      <c r="T1605">
        <f t="shared" si="115"/>
        <v>0.78772452070965604</v>
      </c>
    </row>
    <row r="1606" spans="1:20" x14ac:dyDescent="0.25">
      <c r="A1606" s="3">
        <f t="shared" si="116"/>
        <v>1792.3113425925897</v>
      </c>
      <c r="B1606" s="3">
        <f t="shared" si="117"/>
        <v>1.7923113425925896E-2</v>
      </c>
      <c r="C1606" s="1">
        <v>0.69630505787037034</v>
      </c>
      <c r="D1606" t="s">
        <v>35</v>
      </c>
      <c r="E1606">
        <v>52.25</v>
      </c>
      <c r="F1606">
        <v>28.81</v>
      </c>
      <c r="G1606">
        <v>39.380570409982077</v>
      </c>
      <c r="H1606">
        <f t="shared" si="112"/>
        <v>-10.570570409982079</v>
      </c>
      <c r="I1606">
        <f t="shared" si="113"/>
        <v>111.73695879238869</v>
      </c>
      <c r="L1606" s="3">
        <f t="shared" si="118"/>
        <v>1805.7569444444366</v>
      </c>
      <c r="M1606" s="3">
        <f t="shared" si="119"/>
        <v>1.8057569444444366E-2</v>
      </c>
      <c r="N1606" s="1">
        <v>0.74538042824074069</v>
      </c>
      <c r="O1606" t="s">
        <v>35</v>
      </c>
      <c r="P1606">
        <v>54.25</v>
      </c>
      <c r="Q1606">
        <v>41.13</v>
      </c>
      <c r="R1606">
        <v>42.077538461538232</v>
      </c>
      <c r="S1606">
        <f t="shared" si="114"/>
        <v>-0.94753846153822963</v>
      </c>
      <c r="T1606">
        <f t="shared" si="115"/>
        <v>0.89782913609423509</v>
      </c>
    </row>
    <row r="1607" spans="1:20" x14ac:dyDescent="0.25">
      <c r="A1607" s="3">
        <f t="shared" si="116"/>
        <v>1793.4502314814861</v>
      </c>
      <c r="B1607" s="3">
        <f t="shared" si="117"/>
        <v>1.793450231481486E-2</v>
      </c>
      <c r="C1607" s="1">
        <v>0.6963164467592593</v>
      </c>
      <c r="D1607" t="s">
        <v>35</v>
      </c>
      <c r="E1607">
        <v>52</v>
      </c>
      <c r="F1607">
        <v>28.87</v>
      </c>
      <c r="G1607">
        <v>39.380570409982077</v>
      </c>
      <c r="H1607">
        <f t="shared" si="112"/>
        <v>-10.510570409982076</v>
      </c>
      <c r="I1607">
        <f t="shared" si="113"/>
        <v>110.47209034319079</v>
      </c>
      <c r="L1607" s="3">
        <f t="shared" si="118"/>
        <v>1806.972222222214</v>
      </c>
      <c r="M1607" s="3">
        <f t="shared" si="119"/>
        <v>1.806972222222214E-2</v>
      </c>
      <c r="N1607" s="1">
        <v>0.74539258101851846</v>
      </c>
      <c r="O1607" t="s">
        <v>35</v>
      </c>
      <c r="P1607">
        <v>53.75</v>
      </c>
      <c r="Q1607">
        <v>40.25</v>
      </c>
      <c r="R1607">
        <v>42.077538461538232</v>
      </c>
      <c r="S1607">
        <f t="shared" si="114"/>
        <v>-1.8275384615382322</v>
      </c>
      <c r="T1607">
        <f t="shared" si="115"/>
        <v>3.3398968284015287</v>
      </c>
    </row>
    <row r="1608" spans="1:20" x14ac:dyDescent="0.25">
      <c r="A1608" s="3">
        <f t="shared" si="116"/>
        <v>1794.56018518519</v>
      </c>
      <c r="B1608" s="3">
        <f t="shared" si="117"/>
        <v>1.79456018518519E-2</v>
      </c>
      <c r="C1608" s="1">
        <v>0.69632754629629634</v>
      </c>
      <c r="D1608" t="s">
        <v>35</v>
      </c>
      <c r="E1608">
        <v>52</v>
      </c>
      <c r="F1608">
        <v>28.87</v>
      </c>
      <c r="G1608">
        <v>39.380570409982077</v>
      </c>
      <c r="H1608">
        <f t="shared" si="112"/>
        <v>-10.510570409982076</v>
      </c>
      <c r="I1608">
        <f t="shared" si="113"/>
        <v>110.47209034319079</v>
      </c>
      <c r="L1608" s="3">
        <f t="shared" si="118"/>
        <v>1808.0833333333323</v>
      </c>
      <c r="M1608" s="3">
        <f t="shared" si="119"/>
        <v>1.8080833333333324E-2</v>
      </c>
      <c r="N1608" s="1">
        <v>0.74540369212962965</v>
      </c>
      <c r="O1608" t="s">
        <v>35</v>
      </c>
      <c r="P1608">
        <v>54</v>
      </c>
      <c r="Q1608">
        <v>41</v>
      </c>
      <c r="R1608">
        <v>42.077538461538232</v>
      </c>
      <c r="S1608">
        <f t="shared" si="114"/>
        <v>-1.0775384615382322</v>
      </c>
      <c r="T1608">
        <f t="shared" si="115"/>
        <v>1.1610891360941802</v>
      </c>
    </row>
    <row r="1609" spans="1:20" x14ac:dyDescent="0.25">
      <c r="A1609" s="3">
        <f t="shared" si="116"/>
        <v>1795.6574074074138</v>
      </c>
      <c r="B1609" s="3">
        <f t="shared" si="117"/>
        <v>1.7956574074074139E-2</v>
      </c>
      <c r="C1609" s="1">
        <v>0.69633851851851858</v>
      </c>
      <c r="D1609" t="s">
        <v>35</v>
      </c>
      <c r="E1609">
        <v>51.75</v>
      </c>
      <c r="F1609">
        <v>28.87</v>
      </c>
      <c r="G1609">
        <v>39.380570409982077</v>
      </c>
      <c r="H1609">
        <f t="shared" si="112"/>
        <v>-10.510570409982076</v>
      </c>
      <c r="I1609">
        <f t="shared" si="113"/>
        <v>110.47209034319079</v>
      </c>
      <c r="L1609" s="3">
        <f t="shared" si="118"/>
        <v>1809.1944444444396</v>
      </c>
      <c r="M1609" s="3">
        <f t="shared" si="119"/>
        <v>1.8091944444444397E-2</v>
      </c>
      <c r="N1609" s="1">
        <v>0.74541480324074072</v>
      </c>
      <c r="O1609" t="s">
        <v>35</v>
      </c>
      <c r="P1609">
        <v>54.25</v>
      </c>
      <c r="Q1609">
        <v>40.19</v>
      </c>
      <c r="R1609">
        <v>42.077538461538232</v>
      </c>
      <c r="S1609">
        <f t="shared" si="114"/>
        <v>-1.8875384615382345</v>
      </c>
      <c r="T1609">
        <f t="shared" si="115"/>
        <v>3.5628014437861251</v>
      </c>
    </row>
    <row r="1610" spans="1:20" x14ac:dyDescent="0.25">
      <c r="A1610" s="3">
        <f t="shared" si="116"/>
        <v>1796.7685185185101</v>
      </c>
      <c r="B1610" s="3">
        <f t="shared" si="117"/>
        <v>1.79676851851851E-2</v>
      </c>
      <c r="C1610" s="1">
        <v>0.69634962962962954</v>
      </c>
      <c r="D1610" t="s">
        <v>35</v>
      </c>
      <c r="E1610">
        <v>52</v>
      </c>
      <c r="F1610">
        <v>28.94</v>
      </c>
      <c r="G1610">
        <v>39.380570409982077</v>
      </c>
      <c r="H1610">
        <f t="shared" si="112"/>
        <v>-10.440570409982076</v>
      </c>
      <c r="I1610">
        <f t="shared" si="113"/>
        <v>109.00551048579329</v>
      </c>
      <c r="L1610" s="3">
        <f t="shared" si="118"/>
        <v>1810.3055555555582</v>
      </c>
      <c r="M1610" s="3">
        <f t="shared" si="119"/>
        <v>1.8103055555555581E-2</v>
      </c>
      <c r="N1610" s="1">
        <v>0.7454259143518519</v>
      </c>
      <c r="O1610" t="s">
        <v>35</v>
      </c>
      <c r="P1610">
        <v>54.25</v>
      </c>
      <c r="Q1610">
        <v>40.130000000000003</v>
      </c>
      <c r="R1610">
        <v>42.077538461538232</v>
      </c>
      <c r="S1610">
        <f t="shared" si="114"/>
        <v>-1.9475384615382296</v>
      </c>
      <c r="T1610">
        <f t="shared" si="115"/>
        <v>3.7929060591706945</v>
      </c>
    </row>
    <row r="1611" spans="1:20" x14ac:dyDescent="0.25">
      <c r="A1611" s="3">
        <f t="shared" si="116"/>
        <v>1797.8796296296284</v>
      </c>
      <c r="B1611" s="3">
        <f t="shared" si="117"/>
        <v>1.7978796296296284E-2</v>
      </c>
      <c r="C1611" s="1">
        <v>0.69636074074074072</v>
      </c>
      <c r="D1611" t="s">
        <v>35</v>
      </c>
      <c r="E1611">
        <v>52.5</v>
      </c>
      <c r="F1611">
        <v>29</v>
      </c>
      <c r="G1611">
        <v>39.380570409982077</v>
      </c>
      <c r="H1611">
        <f t="shared" si="112"/>
        <v>-10.380570409982077</v>
      </c>
      <c r="I1611">
        <f t="shared" si="113"/>
        <v>107.75624203659547</v>
      </c>
      <c r="L1611" s="3">
        <f t="shared" si="118"/>
        <v>1811.451388888885</v>
      </c>
      <c r="M1611" s="3">
        <f t="shared" si="119"/>
        <v>1.811451388888885E-2</v>
      </c>
      <c r="N1611" s="1">
        <v>0.74543737268518517</v>
      </c>
      <c r="O1611" t="s">
        <v>35</v>
      </c>
      <c r="P1611">
        <v>54.5</v>
      </c>
      <c r="Q1611">
        <v>40.06</v>
      </c>
      <c r="R1611">
        <v>42.077538461538232</v>
      </c>
      <c r="S1611">
        <f t="shared" si="114"/>
        <v>-2.0175384615382299</v>
      </c>
      <c r="T1611">
        <f t="shared" si="115"/>
        <v>4.0704614437860478</v>
      </c>
    </row>
    <row r="1612" spans="1:20" x14ac:dyDescent="0.25">
      <c r="A1612" s="3">
        <f t="shared" si="116"/>
        <v>1799.0358796296291</v>
      </c>
      <c r="B1612" s="3">
        <f t="shared" si="117"/>
        <v>1.7990358796296291E-2</v>
      </c>
      <c r="C1612" s="1">
        <v>0.69637230324074073</v>
      </c>
      <c r="D1612" t="s">
        <v>35</v>
      </c>
      <c r="E1612">
        <v>52.25</v>
      </c>
      <c r="F1612">
        <v>28.94</v>
      </c>
      <c r="G1612">
        <v>39.380570409982077</v>
      </c>
      <c r="H1612">
        <f t="shared" si="112"/>
        <v>-10.440570409982076</v>
      </c>
      <c r="I1612">
        <f t="shared" si="113"/>
        <v>109.00551048579329</v>
      </c>
      <c r="L1612" s="3">
        <f t="shared" si="118"/>
        <v>1812.561342592589</v>
      </c>
      <c r="M1612" s="3">
        <f t="shared" si="119"/>
        <v>1.8125613425925891E-2</v>
      </c>
      <c r="N1612" s="1">
        <v>0.74544847222222221</v>
      </c>
      <c r="O1612" t="s">
        <v>35</v>
      </c>
      <c r="P1612">
        <v>54.5</v>
      </c>
      <c r="Q1612">
        <v>40</v>
      </c>
      <c r="R1612">
        <v>42.077538461538232</v>
      </c>
      <c r="S1612">
        <f t="shared" si="114"/>
        <v>-2.0775384615382322</v>
      </c>
      <c r="T1612">
        <f t="shared" si="115"/>
        <v>4.3161660591706443</v>
      </c>
    </row>
    <row r="1613" spans="1:20" x14ac:dyDescent="0.25">
      <c r="A1613" s="3">
        <f t="shared" si="116"/>
        <v>1800.1469907407475</v>
      </c>
      <c r="B1613" s="3">
        <f t="shared" si="117"/>
        <v>1.8001469907407475E-2</v>
      </c>
      <c r="C1613" s="1">
        <v>0.69638341435185191</v>
      </c>
      <c r="D1613" t="s">
        <v>35</v>
      </c>
      <c r="E1613">
        <v>52.25</v>
      </c>
      <c r="F1613">
        <v>29</v>
      </c>
      <c r="G1613">
        <v>39.380570409982077</v>
      </c>
      <c r="H1613">
        <f t="shared" ref="H1613:H1676" si="120">F1613-G1613</f>
        <v>-10.380570409982077</v>
      </c>
      <c r="I1613">
        <f t="shared" ref="I1613:I1676" si="121">H1613^(2)</f>
        <v>107.75624203659547</v>
      </c>
      <c r="L1613" s="3">
        <f t="shared" si="118"/>
        <v>1813.6736111110995</v>
      </c>
      <c r="M1613" s="3">
        <f t="shared" si="119"/>
        <v>1.8136736111110996E-2</v>
      </c>
      <c r="N1613" s="1">
        <v>0.74545959490740732</v>
      </c>
      <c r="O1613" t="s">
        <v>35</v>
      </c>
      <c r="P1613">
        <v>54</v>
      </c>
      <c r="Q1613">
        <v>39.94</v>
      </c>
      <c r="R1613">
        <v>42.077538461538232</v>
      </c>
      <c r="S1613">
        <f t="shared" si="114"/>
        <v>-2.1375384615382345</v>
      </c>
      <c r="T1613">
        <f t="shared" si="115"/>
        <v>4.5690706745552419</v>
      </c>
    </row>
    <row r="1614" spans="1:20" x14ac:dyDescent="0.25">
      <c r="A1614" s="3">
        <f t="shared" si="116"/>
        <v>1801.2581018518547</v>
      </c>
      <c r="B1614" s="3">
        <f t="shared" si="117"/>
        <v>1.8012581018518548E-2</v>
      </c>
      <c r="C1614" s="1">
        <v>0.69639452546296299</v>
      </c>
      <c r="D1614" t="s">
        <v>35</v>
      </c>
      <c r="E1614">
        <v>52.25</v>
      </c>
      <c r="F1614">
        <v>29</v>
      </c>
      <c r="G1614">
        <v>39.380570409982077</v>
      </c>
      <c r="H1614">
        <f t="shared" si="120"/>
        <v>-10.380570409982077</v>
      </c>
      <c r="I1614">
        <f t="shared" si="121"/>
        <v>107.75624203659547</v>
      </c>
      <c r="L1614" s="3">
        <f t="shared" si="118"/>
        <v>1814.9606481481562</v>
      </c>
      <c r="M1614" s="3">
        <f t="shared" si="119"/>
        <v>1.8149606481481562E-2</v>
      </c>
      <c r="N1614" s="1">
        <v>0.74547246527777788</v>
      </c>
      <c r="O1614" t="s">
        <v>35</v>
      </c>
      <c r="P1614">
        <v>54.5</v>
      </c>
      <c r="Q1614">
        <v>39.880000000000003</v>
      </c>
      <c r="R1614">
        <v>42.077538461538232</v>
      </c>
      <c r="S1614">
        <f t="shared" si="114"/>
        <v>-2.1975384615382296</v>
      </c>
      <c r="T1614">
        <f t="shared" si="115"/>
        <v>4.8291752899398093</v>
      </c>
    </row>
    <row r="1615" spans="1:20" x14ac:dyDescent="0.25">
      <c r="A1615" s="3">
        <f t="shared" si="116"/>
        <v>1802.3692129629731</v>
      </c>
      <c r="B1615" s="3">
        <f t="shared" si="117"/>
        <v>1.8023692129629731E-2</v>
      </c>
      <c r="C1615" s="1">
        <v>0.69640563657407417</v>
      </c>
      <c r="D1615" t="s">
        <v>35</v>
      </c>
      <c r="E1615">
        <v>51.5</v>
      </c>
      <c r="F1615">
        <v>28.94</v>
      </c>
      <c r="G1615">
        <v>39.380570409982077</v>
      </c>
      <c r="H1615">
        <f t="shared" si="120"/>
        <v>-10.440570409982076</v>
      </c>
      <c r="I1615">
        <f t="shared" si="121"/>
        <v>109.00551048579329</v>
      </c>
      <c r="L1615" s="3">
        <f t="shared" si="118"/>
        <v>1816.1180555555488</v>
      </c>
      <c r="M1615" s="3">
        <f t="shared" si="119"/>
        <v>1.8161180555555489E-2</v>
      </c>
      <c r="N1615" s="1">
        <v>0.74548403935185181</v>
      </c>
      <c r="O1615" t="s">
        <v>35</v>
      </c>
      <c r="P1615">
        <v>54.5</v>
      </c>
      <c r="Q1615">
        <v>39.75</v>
      </c>
      <c r="R1615">
        <v>42.077538461538232</v>
      </c>
      <c r="S1615">
        <f t="shared" si="114"/>
        <v>-2.3275384615382322</v>
      </c>
      <c r="T1615">
        <f t="shared" si="115"/>
        <v>5.4174352899397604</v>
      </c>
    </row>
    <row r="1616" spans="1:20" x14ac:dyDescent="0.25">
      <c r="A1616" s="3">
        <f t="shared" si="116"/>
        <v>1803.4803240740694</v>
      </c>
      <c r="B1616" s="3">
        <f t="shared" si="117"/>
        <v>1.8034803240740693E-2</v>
      </c>
      <c r="C1616" s="1">
        <v>0.69641674768518513</v>
      </c>
      <c r="D1616" t="s">
        <v>35</v>
      </c>
      <c r="E1616">
        <v>52</v>
      </c>
      <c r="F1616">
        <v>28.94</v>
      </c>
      <c r="G1616">
        <v>39.380570409982077</v>
      </c>
      <c r="H1616">
        <f t="shared" si="120"/>
        <v>-10.440570409982076</v>
      </c>
      <c r="I1616">
        <f t="shared" si="121"/>
        <v>109.00551048579329</v>
      </c>
      <c r="L1616" s="3">
        <f t="shared" si="118"/>
        <v>1817.2291666666674</v>
      </c>
      <c r="M1616" s="3">
        <f t="shared" si="119"/>
        <v>1.8172291666666673E-2</v>
      </c>
      <c r="N1616" s="1">
        <v>0.745495150462963</v>
      </c>
      <c r="O1616" t="s">
        <v>35</v>
      </c>
      <c r="P1616">
        <v>54.25</v>
      </c>
      <c r="Q1616">
        <v>39.630000000000003</v>
      </c>
      <c r="R1616">
        <v>42.077538461538232</v>
      </c>
      <c r="S1616">
        <f t="shared" si="114"/>
        <v>-2.4475384615382296</v>
      </c>
      <c r="T1616">
        <f t="shared" si="115"/>
        <v>5.9904445207089241</v>
      </c>
    </row>
    <row r="1617" spans="1:20" x14ac:dyDescent="0.25">
      <c r="A1617" s="3">
        <f t="shared" si="116"/>
        <v>1804.5914351851877</v>
      </c>
      <c r="B1617" s="3">
        <f t="shared" si="117"/>
        <v>1.8045914351851877E-2</v>
      </c>
      <c r="C1617" s="1">
        <v>0.69642785879629632</v>
      </c>
      <c r="D1617" t="s">
        <v>35</v>
      </c>
      <c r="E1617">
        <v>51.75</v>
      </c>
      <c r="F1617">
        <v>28.94</v>
      </c>
      <c r="G1617">
        <v>39.380570409982077</v>
      </c>
      <c r="H1617">
        <f t="shared" si="120"/>
        <v>-10.440570409982076</v>
      </c>
      <c r="I1617">
        <f t="shared" si="121"/>
        <v>109.00551048579329</v>
      </c>
      <c r="L1617" s="3">
        <f t="shared" si="118"/>
        <v>1818.38657407406</v>
      </c>
      <c r="M1617" s="3">
        <f t="shared" si="119"/>
        <v>1.8183865740740601E-2</v>
      </c>
      <c r="N1617" s="1">
        <v>0.74550672453703692</v>
      </c>
      <c r="O1617" t="s">
        <v>35</v>
      </c>
      <c r="P1617">
        <v>54.5</v>
      </c>
      <c r="Q1617">
        <v>40.06</v>
      </c>
      <c r="R1617">
        <v>42.077538461538232</v>
      </c>
      <c r="S1617">
        <f t="shared" si="114"/>
        <v>-2.0175384615382299</v>
      </c>
      <c r="T1617">
        <f t="shared" si="115"/>
        <v>4.0704614437860478</v>
      </c>
    </row>
    <row r="1618" spans="1:20" x14ac:dyDescent="0.25">
      <c r="A1618" s="3">
        <f t="shared" si="116"/>
        <v>1805.7025462962949</v>
      </c>
      <c r="B1618" s="3">
        <f t="shared" si="117"/>
        <v>1.805702546296295E-2</v>
      </c>
      <c r="C1618" s="1">
        <v>0.69643896990740739</v>
      </c>
      <c r="D1618" t="s">
        <v>35</v>
      </c>
      <c r="E1618">
        <v>52.25</v>
      </c>
      <c r="F1618">
        <v>28.94</v>
      </c>
      <c r="G1618">
        <v>39.380570409982077</v>
      </c>
      <c r="H1618">
        <f t="shared" si="120"/>
        <v>-10.440570409982076</v>
      </c>
      <c r="I1618">
        <f t="shared" si="121"/>
        <v>109.00551048579329</v>
      </c>
      <c r="L1618" s="3">
        <f t="shared" si="118"/>
        <v>1819.4976851851786</v>
      </c>
      <c r="M1618" s="3">
        <f t="shared" si="119"/>
        <v>1.8194976851851785E-2</v>
      </c>
      <c r="N1618" s="1">
        <v>0.74551783564814811</v>
      </c>
      <c r="O1618" t="s">
        <v>35</v>
      </c>
      <c r="P1618">
        <v>54.5</v>
      </c>
      <c r="Q1618">
        <v>25</v>
      </c>
      <c r="R1618">
        <v>42.077538461538232</v>
      </c>
      <c r="S1618">
        <f t="shared" si="114"/>
        <v>-17.077538461538232</v>
      </c>
      <c r="T1618">
        <f t="shared" si="115"/>
        <v>291.64231990531761</v>
      </c>
    </row>
    <row r="1619" spans="1:20" x14ac:dyDescent="0.25">
      <c r="A1619" s="3">
        <f t="shared" si="116"/>
        <v>1806.8067129629605</v>
      </c>
      <c r="B1619" s="3">
        <f t="shared" si="117"/>
        <v>1.8068067129629606E-2</v>
      </c>
      <c r="C1619" s="1">
        <v>0.69645001157407405</v>
      </c>
      <c r="D1619" t="s">
        <v>35</v>
      </c>
      <c r="E1619">
        <v>52.5</v>
      </c>
      <c r="F1619">
        <v>28.94</v>
      </c>
      <c r="G1619">
        <v>39.380570409982077</v>
      </c>
      <c r="H1619">
        <f t="shared" si="120"/>
        <v>-10.440570409982076</v>
      </c>
      <c r="I1619">
        <f t="shared" si="121"/>
        <v>109.00551048579329</v>
      </c>
      <c r="L1619" s="3">
        <f t="shared" si="118"/>
        <v>1820.608796296297</v>
      </c>
      <c r="M1619" s="3">
        <f t="shared" si="119"/>
        <v>1.8206087962962969E-2</v>
      </c>
      <c r="N1619" s="1">
        <v>0.74552894675925929</v>
      </c>
      <c r="O1619" t="s">
        <v>35</v>
      </c>
      <c r="P1619">
        <v>54.5</v>
      </c>
      <c r="Q1619">
        <v>39.380000000000003</v>
      </c>
      <c r="R1619">
        <v>42.077538461538232</v>
      </c>
      <c r="S1619">
        <f t="shared" si="114"/>
        <v>-2.6975384615382296</v>
      </c>
      <c r="T1619">
        <f t="shared" si="115"/>
        <v>7.2767137514780389</v>
      </c>
    </row>
    <row r="1620" spans="1:20" x14ac:dyDescent="0.25">
      <c r="A1620" s="3">
        <f t="shared" si="116"/>
        <v>1807.9178240740789</v>
      </c>
      <c r="B1620" s="3">
        <f t="shared" si="117"/>
        <v>1.807917824074079E-2</v>
      </c>
      <c r="C1620" s="1">
        <v>0.69646112268518523</v>
      </c>
      <c r="D1620" t="s">
        <v>35</v>
      </c>
      <c r="E1620">
        <v>52.25</v>
      </c>
      <c r="F1620">
        <v>28.94</v>
      </c>
      <c r="G1620">
        <v>39.380570409982077</v>
      </c>
      <c r="H1620">
        <f t="shared" si="120"/>
        <v>-10.440570409982076</v>
      </c>
      <c r="I1620">
        <f t="shared" si="121"/>
        <v>109.00551048579329</v>
      </c>
      <c r="L1620" s="3">
        <f t="shared" si="118"/>
        <v>1821.7199074074042</v>
      </c>
      <c r="M1620" s="3">
        <f t="shared" si="119"/>
        <v>1.8217199074074042E-2</v>
      </c>
      <c r="N1620" s="1">
        <v>0.74554005787037037</v>
      </c>
      <c r="O1620" t="s">
        <v>35</v>
      </c>
      <c r="P1620">
        <v>55</v>
      </c>
      <c r="Q1620">
        <v>39.44</v>
      </c>
      <c r="R1620">
        <v>42.077538461538232</v>
      </c>
      <c r="S1620">
        <f t="shared" si="114"/>
        <v>-2.6375384615382345</v>
      </c>
      <c r="T1620">
        <f t="shared" si="115"/>
        <v>6.9566091360934763</v>
      </c>
    </row>
    <row r="1621" spans="1:20" x14ac:dyDescent="0.25">
      <c r="A1621" s="3">
        <f t="shared" si="116"/>
        <v>1809.0289351851752</v>
      </c>
      <c r="B1621" s="3">
        <f t="shared" si="117"/>
        <v>1.8090289351851752E-2</v>
      </c>
      <c r="C1621" s="1">
        <v>0.69647223379629619</v>
      </c>
      <c r="D1621" t="s">
        <v>35</v>
      </c>
      <c r="E1621">
        <v>52.5</v>
      </c>
      <c r="F1621">
        <v>28.94</v>
      </c>
      <c r="G1621">
        <v>39.380570409982077</v>
      </c>
      <c r="H1621">
        <f t="shared" si="120"/>
        <v>-10.440570409982076</v>
      </c>
      <c r="I1621">
        <f t="shared" si="121"/>
        <v>109.00551048579329</v>
      </c>
      <c r="L1621" s="3">
        <f t="shared" si="118"/>
        <v>1822.9224537036903</v>
      </c>
      <c r="M1621" s="3">
        <f t="shared" si="119"/>
        <v>1.8229224537036903E-2</v>
      </c>
      <c r="N1621" s="1">
        <v>0.74555208333333323</v>
      </c>
      <c r="O1621" t="s">
        <v>35</v>
      </c>
      <c r="P1621">
        <v>54.75</v>
      </c>
      <c r="Q1621">
        <v>39.380000000000003</v>
      </c>
      <c r="R1621">
        <v>42.077538461538232</v>
      </c>
      <c r="S1621">
        <f t="shared" si="114"/>
        <v>-2.6975384615382296</v>
      </c>
      <c r="T1621">
        <f t="shared" si="115"/>
        <v>7.2767137514780389</v>
      </c>
    </row>
    <row r="1622" spans="1:20" x14ac:dyDescent="0.25">
      <c r="A1622" s="3">
        <f t="shared" si="116"/>
        <v>1810.1400462962936</v>
      </c>
      <c r="B1622" s="3">
        <f t="shared" si="117"/>
        <v>1.8101400462962935E-2</v>
      </c>
      <c r="C1622" s="1">
        <v>0.69648334490740738</v>
      </c>
      <c r="D1622" t="s">
        <v>35</v>
      </c>
      <c r="E1622">
        <v>52.75</v>
      </c>
      <c r="F1622">
        <v>28.94</v>
      </c>
      <c r="G1622">
        <v>39.380570409982077</v>
      </c>
      <c r="H1622">
        <f t="shared" si="120"/>
        <v>-10.440570409982076</v>
      </c>
      <c r="I1622">
        <f t="shared" si="121"/>
        <v>109.00551048579329</v>
      </c>
      <c r="L1622" s="3">
        <f t="shared" si="118"/>
        <v>1824.0335648148086</v>
      </c>
      <c r="M1622" s="3">
        <f t="shared" si="119"/>
        <v>1.8240335648148087E-2</v>
      </c>
      <c r="N1622" s="1">
        <v>0.74556319444444441</v>
      </c>
      <c r="O1622" t="s">
        <v>35</v>
      </c>
      <c r="P1622">
        <v>55</v>
      </c>
      <c r="Q1622">
        <v>39.380000000000003</v>
      </c>
      <c r="R1622">
        <v>42.077538461538232</v>
      </c>
      <c r="S1622">
        <f t="shared" si="114"/>
        <v>-2.6975384615382296</v>
      </c>
      <c r="T1622">
        <f t="shared" si="115"/>
        <v>7.2767137514780389</v>
      </c>
    </row>
    <row r="1623" spans="1:20" x14ac:dyDescent="0.25">
      <c r="A1623" s="3">
        <f t="shared" si="116"/>
        <v>1811.2511574074008</v>
      </c>
      <c r="B1623" s="3">
        <f t="shared" si="117"/>
        <v>1.8112511574074008E-2</v>
      </c>
      <c r="C1623" s="1">
        <v>0.69649445601851845</v>
      </c>
      <c r="D1623" t="s">
        <v>35</v>
      </c>
      <c r="E1623">
        <v>52.5</v>
      </c>
      <c r="F1623">
        <v>28.94</v>
      </c>
      <c r="G1623">
        <v>39.380570409982077</v>
      </c>
      <c r="H1623">
        <f t="shared" si="120"/>
        <v>-10.440570409982076</v>
      </c>
      <c r="I1623">
        <f t="shared" si="121"/>
        <v>109.00551048579329</v>
      </c>
      <c r="L1623" s="3">
        <f t="shared" si="118"/>
        <v>1825.1446759259161</v>
      </c>
      <c r="M1623" s="3">
        <f t="shared" si="119"/>
        <v>1.825144675925916E-2</v>
      </c>
      <c r="N1623" s="1">
        <v>0.74557430555555548</v>
      </c>
      <c r="O1623" t="s">
        <v>35</v>
      </c>
      <c r="P1623">
        <v>55.25</v>
      </c>
      <c r="Q1623">
        <v>39.380000000000003</v>
      </c>
      <c r="R1623">
        <v>42.077538461538232</v>
      </c>
      <c r="S1623">
        <f t="shared" si="114"/>
        <v>-2.6975384615382296</v>
      </c>
      <c r="T1623">
        <f t="shared" si="115"/>
        <v>7.2767137514780389</v>
      </c>
    </row>
    <row r="1624" spans="1:20" x14ac:dyDescent="0.25">
      <c r="A1624" s="3">
        <f t="shared" si="116"/>
        <v>1812.3622685185192</v>
      </c>
      <c r="B1624" s="3">
        <f t="shared" si="117"/>
        <v>1.8123622685185192E-2</v>
      </c>
      <c r="C1624" s="1">
        <v>0.69650556712962963</v>
      </c>
      <c r="D1624" t="s">
        <v>35</v>
      </c>
      <c r="E1624">
        <v>52.75</v>
      </c>
      <c r="F1624">
        <v>28.87</v>
      </c>
      <c r="G1624">
        <v>39.380570409982077</v>
      </c>
      <c r="H1624">
        <f t="shared" si="120"/>
        <v>-10.510570409982076</v>
      </c>
      <c r="I1624">
        <f t="shared" si="121"/>
        <v>110.47209034319079</v>
      </c>
      <c r="L1624" s="3">
        <f t="shared" si="118"/>
        <v>1826.2557870370345</v>
      </c>
      <c r="M1624" s="3">
        <f t="shared" si="119"/>
        <v>1.8262557870370344E-2</v>
      </c>
      <c r="N1624" s="1">
        <v>0.74558541666666667</v>
      </c>
      <c r="O1624" t="s">
        <v>35</v>
      </c>
      <c r="P1624">
        <v>55</v>
      </c>
      <c r="Q1624">
        <v>39.380000000000003</v>
      </c>
      <c r="R1624">
        <v>42.077538461538232</v>
      </c>
      <c r="S1624">
        <f t="shared" si="114"/>
        <v>-2.6975384615382296</v>
      </c>
      <c r="T1624">
        <f t="shared" si="115"/>
        <v>7.2767137514780389</v>
      </c>
    </row>
    <row r="1625" spans="1:20" x14ac:dyDescent="0.25">
      <c r="A1625" s="3">
        <f t="shared" si="116"/>
        <v>1813.4710648148089</v>
      </c>
      <c r="B1625" s="3">
        <f t="shared" si="117"/>
        <v>1.8134710648148089E-2</v>
      </c>
      <c r="C1625" s="1">
        <v>0.69651665509259253</v>
      </c>
      <c r="D1625" t="s">
        <v>35</v>
      </c>
      <c r="E1625">
        <v>52.25</v>
      </c>
      <c r="F1625">
        <v>28.87</v>
      </c>
      <c r="G1625">
        <v>39.380570409982077</v>
      </c>
      <c r="H1625">
        <f t="shared" si="120"/>
        <v>-10.510570409982076</v>
      </c>
      <c r="I1625">
        <f t="shared" si="121"/>
        <v>110.47209034319079</v>
      </c>
      <c r="L1625" s="3">
        <f t="shared" si="118"/>
        <v>1827.3622685185064</v>
      </c>
      <c r="M1625" s="3">
        <f t="shared" si="119"/>
        <v>1.8273622685185065E-2</v>
      </c>
      <c r="N1625" s="1">
        <v>0.74559648148148139</v>
      </c>
      <c r="O1625" t="s">
        <v>35</v>
      </c>
      <c r="P1625">
        <v>55.5</v>
      </c>
      <c r="Q1625">
        <v>39.380000000000003</v>
      </c>
      <c r="R1625">
        <v>42.077538461538232</v>
      </c>
      <c r="S1625">
        <f t="shared" si="114"/>
        <v>-2.6975384615382296</v>
      </c>
      <c r="T1625">
        <f t="shared" si="115"/>
        <v>7.2767137514780389</v>
      </c>
    </row>
    <row r="1626" spans="1:20" x14ac:dyDescent="0.25">
      <c r="A1626" s="3">
        <f t="shared" si="116"/>
        <v>1814.628472222224</v>
      </c>
      <c r="B1626" s="3">
        <f t="shared" si="117"/>
        <v>1.8146284722222239E-2</v>
      </c>
      <c r="C1626" s="1">
        <v>0.69652822916666668</v>
      </c>
      <c r="D1626" t="s">
        <v>35</v>
      </c>
      <c r="E1626">
        <v>52.5</v>
      </c>
      <c r="F1626">
        <v>28.87</v>
      </c>
      <c r="G1626">
        <v>39.380570409982077</v>
      </c>
      <c r="H1626">
        <f t="shared" si="120"/>
        <v>-10.510570409982076</v>
      </c>
      <c r="I1626">
        <f t="shared" si="121"/>
        <v>110.47209034319079</v>
      </c>
      <c r="L1626" s="3">
        <f t="shared" si="118"/>
        <v>1828.5196759259215</v>
      </c>
      <c r="M1626" s="3">
        <f t="shared" si="119"/>
        <v>1.8285196759259215E-2</v>
      </c>
      <c r="N1626" s="1">
        <v>0.74560805555555554</v>
      </c>
      <c r="O1626" t="s">
        <v>35</v>
      </c>
      <c r="P1626">
        <v>54.75</v>
      </c>
      <c r="Q1626">
        <v>39.44</v>
      </c>
      <c r="R1626">
        <v>42.077538461538232</v>
      </c>
      <c r="S1626">
        <f t="shared" si="114"/>
        <v>-2.6375384615382345</v>
      </c>
      <c r="T1626">
        <f t="shared" si="115"/>
        <v>6.9566091360934763</v>
      </c>
    </row>
    <row r="1627" spans="1:20" x14ac:dyDescent="0.25">
      <c r="A1627" s="3">
        <f t="shared" si="116"/>
        <v>1815.7384259259279</v>
      </c>
      <c r="B1627" s="3">
        <f t="shared" si="117"/>
        <v>1.8157384259259279E-2</v>
      </c>
      <c r="C1627" s="1">
        <v>0.69653932870370372</v>
      </c>
      <c r="D1627" t="s">
        <v>35</v>
      </c>
      <c r="E1627">
        <v>52.75</v>
      </c>
      <c r="F1627">
        <v>28.87</v>
      </c>
      <c r="G1627">
        <v>39.380570409982077</v>
      </c>
      <c r="H1627">
        <f t="shared" si="120"/>
        <v>-10.510570409982076</v>
      </c>
      <c r="I1627">
        <f t="shared" si="121"/>
        <v>110.47209034319079</v>
      </c>
      <c r="L1627" s="3">
        <f t="shared" si="118"/>
        <v>1829.6678240740771</v>
      </c>
      <c r="M1627" s="3">
        <f t="shared" si="119"/>
        <v>1.8296678240740771E-2</v>
      </c>
      <c r="N1627" s="1">
        <v>0.74561953703703709</v>
      </c>
      <c r="O1627" t="s">
        <v>35</v>
      </c>
      <c r="P1627">
        <v>55.5</v>
      </c>
      <c r="Q1627">
        <v>39.5</v>
      </c>
      <c r="R1627">
        <v>42.077538461538232</v>
      </c>
      <c r="S1627">
        <f t="shared" si="114"/>
        <v>-2.5775384615382322</v>
      </c>
      <c r="T1627">
        <f t="shared" si="115"/>
        <v>6.6437045207088765</v>
      </c>
    </row>
    <row r="1628" spans="1:20" x14ac:dyDescent="0.25">
      <c r="A1628" s="3">
        <f t="shared" si="116"/>
        <v>1816.8495370370463</v>
      </c>
      <c r="B1628" s="3">
        <f t="shared" si="117"/>
        <v>1.8168495370370463E-2</v>
      </c>
      <c r="C1628" s="1">
        <v>0.6965504398148149</v>
      </c>
      <c r="D1628" t="s">
        <v>35</v>
      </c>
      <c r="E1628">
        <v>52.75</v>
      </c>
      <c r="F1628">
        <v>28.87</v>
      </c>
      <c r="G1628">
        <v>39.380570409982077</v>
      </c>
      <c r="H1628">
        <f t="shared" si="120"/>
        <v>-10.510570409982076</v>
      </c>
      <c r="I1628">
        <f t="shared" si="121"/>
        <v>110.47209034319079</v>
      </c>
      <c r="L1628" s="3">
        <f t="shared" si="118"/>
        <v>1830.7708333333283</v>
      </c>
      <c r="M1628" s="3">
        <f t="shared" si="119"/>
        <v>1.8307708333333284E-2</v>
      </c>
      <c r="N1628" s="1">
        <v>0.74563056712962961</v>
      </c>
      <c r="O1628" t="s">
        <v>35</v>
      </c>
      <c r="P1628">
        <v>55.5</v>
      </c>
      <c r="Q1628">
        <v>39.5</v>
      </c>
      <c r="R1628">
        <v>42.077538461538232</v>
      </c>
      <c r="S1628">
        <f t="shared" si="114"/>
        <v>-2.5775384615382322</v>
      </c>
      <c r="T1628">
        <f t="shared" si="115"/>
        <v>6.6437045207088765</v>
      </c>
    </row>
    <row r="1629" spans="1:20" x14ac:dyDescent="0.25">
      <c r="A1629" s="3">
        <f t="shared" si="116"/>
        <v>1817.9606481481426</v>
      </c>
      <c r="B1629" s="3">
        <f t="shared" si="117"/>
        <v>1.8179606481481425E-2</v>
      </c>
      <c r="C1629" s="1">
        <v>0.69656155092592587</v>
      </c>
      <c r="D1629" t="s">
        <v>35</v>
      </c>
      <c r="E1629">
        <v>52.75</v>
      </c>
      <c r="F1629">
        <v>28.81</v>
      </c>
      <c r="G1629">
        <v>39.380570409982077</v>
      </c>
      <c r="H1629">
        <f t="shared" si="120"/>
        <v>-10.570570409982079</v>
      </c>
      <c r="I1629">
        <f t="shared" si="121"/>
        <v>111.73695879238869</v>
      </c>
      <c r="L1629" s="3">
        <f t="shared" si="118"/>
        <v>1831.8819444444468</v>
      </c>
      <c r="M1629" s="3">
        <f t="shared" si="119"/>
        <v>1.8318819444444467E-2</v>
      </c>
      <c r="N1629" s="1">
        <v>0.74564167824074079</v>
      </c>
      <c r="O1629" t="s">
        <v>35</v>
      </c>
      <c r="P1629">
        <v>55</v>
      </c>
      <c r="Q1629">
        <v>39.56</v>
      </c>
      <c r="R1629">
        <v>42.077538461538232</v>
      </c>
      <c r="S1629">
        <f t="shared" si="114"/>
        <v>-2.5175384615382299</v>
      </c>
      <c r="T1629">
        <f t="shared" si="115"/>
        <v>6.3379999053242777</v>
      </c>
    </row>
    <row r="1630" spans="1:20" x14ac:dyDescent="0.25">
      <c r="A1630" s="3">
        <f t="shared" si="116"/>
        <v>1819.0717592592609</v>
      </c>
      <c r="B1630" s="3">
        <f t="shared" si="117"/>
        <v>1.8190717592592609E-2</v>
      </c>
      <c r="C1630" s="1">
        <v>0.69657266203703705</v>
      </c>
      <c r="D1630" t="s">
        <v>35</v>
      </c>
      <c r="E1630">
        <v>52.75</v>
      </c>
      <c r="F1630">
        <v>28.81</v>
      </c>
      <c r="G1630">
        <v>39.380570409982077</v>
      </c>
      <c r="H1630">
        <f t="shared" si="120"/>
        <v>-10.570570409982079</v>
      </c>
      <c r="I1630">
        <f t="shared" si="121"/>
        <v>111.73695879238869</v>
      </c>
      <c r="L1630" s="3">
        <f t="shared" si="118"/>
        <v>1832.9849537037092</v>
      </c>
      <c r="M1630" s="3">
        <f t="shared" si="119"/>
        <v>1.8329849537037091E-2</v>
      </c>
      <c r="N1630" s="1">
        <v>0.74565270833333341</v>
      </c>
      <c r="O1630" t="s">
        <v>35</v>
      </c>
      <c r="P1630">
        <v>55.5</v>
      </c>
      <c r="Q1630">
        <v>39.630000000000003</v>
      </c>
      <c r="R1630">
        <v>42.077538461538232</v>
      </c>
      <c r="S1630">
        <f t="shared" si="114"/>
        <v>-2.4475384615382296</v>
      </c>
      <c r="T1630">
        <f t="shared" si="115"/>
        <v>5.9904445207089241</v>
      </c>
    </row>
    <row r="1631" spans="1:20" x14ac:dyDescent="0.25">
      <c r="A1631" s="3">
        <f t="shared" si="116"/>
        <v>1820.1828703703682</v>
      </c>
      <c r="B1631" s="3">
        <f t="shared" si="117"/>
        <v>1.8201828703703682E-2</v>
      </c>
      <c r="C1631" s="1">
        <v>0.69658377314814812</v>
      </c>
      <c r="D1631" t="s">
        <v>35</v>
      </c>
      <c r="E1631">
        <v>52.25</v>
      </c>
      <c r="F1631">
        <v>28.81</v>
      </c>
      <c r="G1631">
        <v>39.380570409982077</v>
      </c>
      <c r="H1631">
        <f t="shared" si="120"/>
        <v>-10.570570409982079</v>
      </c>
      <c r="I1631">
        <f t="shared" si="121"/>
        <v>111.73695879238869</v>
      </c>
      <c r="L1631" s="3">
        <f t="shared" si="118"/>
        <v>1834.0960648148052</v>
      </c>
      <c r="M1631" s="3">
        <f t="shared" si="119"/>
        <v>1.8340960648148052E-2</v>
      </c>
      <c r="N1631" s="1">
        <v>0.74566381944444438</v>
      </c>
      <c r="O1631" t="s">
        <v>35</v>
      </c>
      <c r="P1631">
        <v>55.5</v>
      </c>
      <c r="Q1631">
        <v>39.75</v>
      </c>
      <c r="R1631">
        <v>42.077538461538232</v>
      </c>
      <c r="S1631">
        <f t="shared" si="114"/>
        <v>-2.3275384615382322</v>
      </c>
      <c r="T1631">
        <f t="shared" si="115"/>
        <v>5.4174352899397604</v>
      </c>
    </row>
    <row r="1632" spans="1:20" x14ac:dyDescent="0.25">
      <c r="A1632" s="3">
        <f t="shared" si="116"/>
        <v>1821.2939814814865</v>
      </c>
      <c r="B1632" s="3">
        <f t="shared" si="117"/>
        <v>1.8212939814814866E-2</v>
      </c>
      <c r="C1632" s="1">
        <v>0.69659488425925931</v>
      </c>
      <c r="D1632" t="s">
        <v>35</v>
      </c>
      <c r="E1632">
        <v>52.5</v>
      </c>
      <c r="F1632">
        <v>28.75</v>
      </c>
      <c r="G1632">
        <v>39.380570409982077</v>
      </c>
      <c r="H1632">
        <f t="shared" si="120"/>
        <v>-10.630570409982077</v>
      </c>
      <c r="I1632">
        <f t="shared" si="121"/>
        <v>113.00902724158651</v>
      </c>
      <c r="L1632" s="3">
        <f t="shared" si="118"/>
        <v>1835.2025462962995</v>
      </c>
      <c r="M1632" s="3">
        <f t="shared" si="119"/>
        <v>1.8352025462962995E-2</v>
      </c>
      <c r="N1632" s="1">
        <v>0.74567488425925932</v>
      </c>
      <c r="O1632" t="s">
        <v>35</v>
      </c>
      <c r="P1632">
        <v>55.25</v>
      </c>
      <c r="Q1632">
        <v>39.75</v>
      </c>
      <c r="R1632">
        <v>42.077538461538232</v>
      </c>
      <c r="S1632">
        <f t="shared" si="114"/>
        <v>-2.3275384615382322</v>
      </c>
      <c r="T1632">
        <f t="shared" si="115"/>
        <v>5.4174352899397604</v>
      </c>
    </row>
    <row r="1633" spans="1:20" x14ac:dyDescent="0.25">
      <c r="A1633" s="3">
        <f t="shared" si="116"/>
        <v>1822.405092592594</v>
      </c>
      <c r="B1633" s="3">
        <f t="shared" si="117"/>
        <v>1.8224050925925939E-2</v>
      </c>
      <c r="C1633" s="1">
        <v>0.69660599537037038</v>
      </c>
      <c r="D1633" t="s">
        <v>35</v>
      </c>
      <c r="E1633">
        <v>52.75</v>
      </c>
      <c r="F1633">
        <v>28.69</v>
      </c>
      <c r="G1633">
        <v>39.380570409982077</v>
      </c>
      <c r="H1633">
        <f t="shared" si="120"/>
        <v>-10.690570409982076</v>
      </c>
      <c r="I1633">
        <f t="shared" si="121"/>
        <v>114.28829569078434</v>
      </c>
      <c r="L1633" s="3">
        <f t="shared" si="118"/>
        <v>1836.3125000000036</v>
      </c>
      <c r="M1633" s="3">
        <f t="shared" si="119"/>
        <v>1.8363125000000036E-2</v>
      </c>
      <c r="N1633" s="1">
        <v>0.74568598379629636</v>
      </c>
      <c r="O1633" t="s">
        <v>35</v>
      </c>
      <c r="P1633">
        <v>55.75</v>
      </c>
      <c r="Q1633">
        <v>39.880000000000003</v>
      </c>
      <c r="R1633">
        <v>42.077538461538232</v>
      </c>
      <c r="S1633">
        <f t="shared" si="114"/>
        <v>-2.1975384615382296</v>
      </c>
      <c r="T1633">
        <f t="shared" si="115"/>
        <v>4.8291752899398093</v>
      </c>
    </row>
    <row r="1634" spans="1:20" x14ac:dyDescent="0.25">
      <c r="A1634" s="3">
        <f t="shared" si="116"/>
        <v>1823.5023148148066</v>
      </c>
      <c r="B1634" s="3">
        <f t="shared" si="117"/>
        <v>1.8235023148148066E-2</v>
      </c>
      <c r="C1634" s="1">
        <v>0.69661696759259251</v>
      </c>
      <c r="D1634" t="s">
        <v>35</v>
      </c>
      <c r="E1634">
        <v>53</v>
      </c>
      <c r="F1634">
        <v>28.69</v>
      </c>
      <c r="G1634">
        <v>39.380570409982077</v>
      </c>
      <c r="H1634">
        <f t="shared" si="120"/>
        <v>-10.690570409982076</v>
      </c>
      <c r="I1634">
        <f t="shared" si="121"/>
        <v>114.28829569078434</v>
      </c>
      <c r="L1634" s="3">
        <f t="shared" si="118"/>
        <v>1837.4236111111109</v>
      </c>
      <c r="M1634" s="3">
        <f t="shared" si="119"/>
        <v>1.8374236111111109E-2</v>
      </c>
      <c r="N1634" s="1">
        <v>0.74569709490740743</v>
      </c>
      <c r="O1634" t="s">
        <v>35</v>
      </c>
      <c r="P1634">
        <v>55.5</v>
      </c>
      <c r="Q1634">
        <v>39.94</v>
      </c>
      <c r="R1634">
        <v>42.077538461538232</v>
      </c>
      <c r="S1634">
        <f t="shared" si="114"/>
        <v>-2.1375384615382345</v>
      </c>
      <c r="T1634">
        <f t="shared" si="115"/>
        <v>4.5690706745552419</v>
      </c>
    </row>
    <row r="1635" spans="1:20" x14ac:dyDescent="0.25">
      <c r="A1635" s="3">
        <f t="shared" si="116"/>
        <v>1824.613425925925</v>
      </c>
      <c r="B1635" s="3">
        <f t="shared" si="117"/>
        <v>1.824613425925925E-2</v>
      </c>
      <c r="C1635" s="1">
        <v>0.69662807870370369</v>
      </c>
      <c r="D1635" t="s">
        <v>35</v>
      </c>
      <c r="E1635">
        <v>53</v>
      </c>
      <c r="F1635">
        <v>28.69</v>
      </c>
      <c r="G1635">
        <v>39.380570409982077</v>
      </c>
      <c r="H1635">
        <f t="shared" si="120"/>
        <v>-10.690570409982076</v>
      </c>
      <c r="I1635">
        <f t="shared" si="121"/>
        <v>114.28829569078434</v>
      </c>
      <c r="L1635" s="3">
        <f t="shared" si="118"/>
        <v>1838.5266203703732</v>
      </c>
      <c r="M1635" s="3">
        <f t="shared" si="119"/>
        <v>1.8385266203703732E-2</v>
      </c>
      <c r="N1635" s="1">
        <v>0.74570812500000005</v>
      </c>
      <c r="O1635" t="s">
        <v>35</v>
      </c>
      <c r="P1635">
        <v>55.25</v>
      </c>
      <c r="Q1635">
        <v>40.130000000000003</v>
      </c>
      <c r="R1635">
        <v>42.077538461538232</v>
      </c>
      <c r="S1635">
        <f t="shared" si="114"/>
        <v>-1.9475384615382296</v>
      </c>
      <c r="T1635">
        <f t="shared" si="115"/>
        <v>3.7929060591706945</v>
      </c>
    </row>
    <row r="1636" spans="1:20" x14ac:dyDescent="0.25">
      <c r="A1636" s="3">
        <f t="shared" si="116"/>
        <v>1825.7233796296291</v>
      </c>
      <c r="B1636" s="3">
        <f t="shared" si="117"/>
        <v>1.8257233796296291E-2</v>
      </c>
      <c r="C1636" s="1">
        <v>0.69663917824074073</v>
      </c>
      <c r="D1636" t="s">
        <v>35</v>
      </c>
      <c r="E1636">
        <v>53.25</v>
      </c>
      <c r="F1636">
        <v>28.62</v>
      </c>
      <c r="G1636">
        <v>39.380570409982077</v>
      </c>
      <c r="H1636">
        <f t="shared" si="120"/>
        <v>-10.760570409982076</v>
      </c>
      <c r="I1636">
        <f t="shared" si="121"/>
        <v>115.78987554818183</v>
      </c>
      <c r="L1636" s="3">
        <f t="shared" si="118"/>
        <v>1839.6840277777771</v>
      </c>
      <c r="M1636" s="3">
        <f t="shared" si="119"/>
        <v>1.8396840277777771E-2</v>
      </c>
      <c r="N1636" s="1">
        <v>0.74571969907407409</v>
      </c>
      <c r="O1636" t="s">
        <v>35</v>
      </c>
      <c r="P1636">
        <v>54.75</v>
      </c>
      <c r="Q1636">
        <v>40.130000000000003</v>
      </c>
      <c r="R1636">
        <v>42.077538461538232</v>
      </c>
      <c r="S1636">
        <f t="shared" si="114"/>
        <v>-1.9475384615382296</v>
      </c>
      <c r="T1636">
        <f t="shared" si="115"/>
        <v>3.7929060591706945</v>
      </c>
    </row>
    <row r="1637" spans="1:20" x14ac:dyDescent="0.25">
      <c r="A1637" s="3">
        <f t="shared" si="116"/>
        <v>1826.8344907407363</v>
      </c>
      <c r="B1637" s="3">
        <f t="shared" si="117"/>
        <v>1.8268344907407363E-2</v>
      </c>
      <c r="C1637" s="1">
        <v>0.6966502893518518</v>
      </c>
      <c r="D1637" t="s">
        <v>35</v>
      </c>
      <c r="E1637">
        <v>52.5</v>
      </c>
      <c r="F1637">
        <v>28.62</v>
      </c>
      <c r="G1637">
        <v>39.380570409982077</v>
      </c>
      <c r="H1637">
        <f t="shared" si="120"/>
        <v>-10.760570409982076</v>
      </c>
      <c r="I1637">
        <f t="shared" si="121"/>
        <v>115.78987554818183</v>
      </c>
      <c r="L1637" s="3">
        <f t="shared" si="118"/>
        <v>1840.7939814814811</v>
      </c>
      <c r="M1637" s="3">
        <f t="shared" si="119"/>
        <v>1.8407939814814811E-2</v>
      </c>
      <c r="N1637" s="1">
        <v>0.74573079861111113</v>
      </c>
      <c r="O1637" t="s">
        <v>35</v>
      </c>
      <c r="P1637">
        <v>54.75</v>
      </c>
      <c r="Q1637">
        <v>40.25</v>
      </c>
      <c r="R1637">
        <v>42.077538461538232</v>
      </c>
      <c r="S1637">
        <f t="shared" ref="S1637:S1700" si="122">Q1637-R1637</f>
        <v>-1.8275384615382322</v>
      </c>
      <c r="T1637">
        <f t="shared" ref="T1637:T1700" si="123">S1637^(2)</f>
        <v>3.3398968284015287</v>
      </c>
    </row>
    <row r="1638" spans="1:20" x14ac:dyDescent="0.25">
      <c r="A1638" s="3">
        <f t="shared" si="116"/>
        <v>1828.1770833333378</v>
      </c>
      <c r="B1638" s="3">
        <f t="shared" si="117"/>
        <v>1.8281770833333377E-2</v>
      </c>
      <c r="C1638" s="1">
        <v>0.69666371527777782</v>
      </c>
      <c r="D1638" t="s">
        <v>35</v>
      </c>
      <c r="E1638">
        <v>53.25</v>
      </c>
      <c r="F1638">
        <v>28.62</v>
      </c>
      <c r="G1638">
        <v>39.380570409982077</v>
      </c>
      <c r="H1638">
        <f t="shared" si="120"/>
        <v>-10.760570409982076</v>
      </c>
      <c r="I1638">
        <f t="shared" si="121"/>
        <v>115.78987554818183</v>
      </c>
      <c r="L1638" s="3">
        <f t="shared" si="118"/>
        <v>1841.9027777777708</v>
      </c>
      <c r="M1638" s="3">
        <f t="shared" si="119"/>
        <v>1.8419027777777708E-2</v>
      </c>
      <c r="N1638" s="1">
        <v>0.74574188657407403</v>
      </c>
      <c r="O1638" t="s">
        <v>35</v>
      </c>
      <c r="P1638">
        <v>54.75</v>
      </c>
      <c r="Q1638">
        <v>40.380000000000003</v>
      </c>
      <c r="R1638">
        <v>42.077538461538232</v>
      </c>
      <c r="S1638">
        <f t="shared" si="122"/>
        <v>-1.6975384615382296</v>
      </c>
      <c r="T1638">
        <f t="shared" si="123"/>
        <v>2.8816368284015796</v>
      </c>
    </row>
    <row r="1639" spans="1:20" x14ac:dyDescent="0.25">
      <c r="A1639" s="3">
        <f t="shared" si="116"/>
        <v>1829.3344907407416</v>
      </c>
      <c r="B1639" s="3">
        <f t="shared" si="117"/>
        <v>1.8293344907407416E-2</v>
      </c>
      <c r="C1639" s="1">
        <v>0.69667528935185186</v>
      </c>
      <c r="D1639" t="s">
        <v>35</v>
      </c>
      <c r="E1639">
        <v>53</v>
      </c>
      <c r="F1639">
        <v>28.56</v>
      </c>
      <c r="G1639">
        <v>39.380570409982077</v>
      </c>
      <c r="H1639">
        <f t="shared" si="120"/>
        <v>-10.820570409982079</v>
      </c>
      <c r="I1639">
        <f t="shared" si="121"/>
        <v>117.08474399737973</v>
      </c>
      <c r="L1639" s="3">
        <f t="shared" si="118"/>
        <v>1843.0138888888891</v>
      </c>
      <c r="M1639" s="3">
        <f t="shared" si="119"/>
        <v>1.8430138888888892E-2</v>
      </c>
      <c r="N1639" s="1">
        <v>0.74575299768518521</v>
      </c>
      <c r="O1639" t="s">
        <v>35</v>
      </c>
      <c r="P1639">
        <v>54.5</v>
      </c>
      <c r="Q1639">
        <v>40.5</v>
      </c>
      <c r="R1639">
        <v>42.077538461538232</v>
      </c>
      <c r="S1639">
        <f t="shared" si="122"/>
        <v>-1.5775384615382322</v>
      </c>
      <c r="T1639">
        <f t="shared" si="123"/>
        <v>2.4886275976324126</v>
      </c>
    </row>
    <row r="1640" spans="1:20" x14ac:dyDescent="0.25">
      <c r="A1640" s="3">
        <f t="shared" si="116"/>
        <v>1830.445601851849</v>
      </c>
      <c r="B1640" s="3">
        <f t="shared" si="117"/>
        <v>1.8304456018518489E-2</v>
      </c>
      <c r="C1640" s="1">
        <v>0.69668640046296293</v>
      </c>
      <c r="D1640" t="s">
        <v>35</v>
      </c>
      <c r="E1640">
        <v>52.25</v>
      </c>
      <c r="F1640">
        <v>28.5</v>
      </c>
      <c r="G1640">
        <v>39.380570409982077</v>
      </c>
      <c r="H1640">
        <f t="shared" si="120"/>
        <v>-10.880570409982077</v>
      </c>
      <c r="I1640">
        <f t="shared" si="121"/>
        <v>118.38681244657755</v>
      </c>
      <c r="L1640" s="3">
        <f t="shared" si="118"/>
        <v>1844.1284722222283</v>
      </c>
      <c r="M1640" s="3">
        <f t="shared" si="119"/>
        <v>1.8441284722222284E-2</v>
      </c>
      <c r="N1640" s="1">
        <v>0.74576414351851861</v>
      </c>
      <c r="O1640" t="s">
        <v>35</v>
      </c>
      <c r="P1640">
        <v>54.25</v>
      </c>
      <c r="Q1640">
        <v>40.56</v>
      </c>
      <c r="R1640">
        <v>42.077538461538232</v>
      </c>
      <c r="S1640">
        <f t="shared" si="122"/>
        <v>-1.5175384615382299</v>
      </c>
      <c r="T1640">
        <f t="shared" si="123"/>
        <v>2.3029229822478179</v>
      </c>
    </row>
    <row r="1641" spans="1:20" x14ac:dyDescent="0.25">
      <c r="A1641" s="3">
        <f t="shared" si="116"/>
        <v>1832.3437500000095</v>
      </c>
      <c r="B1641" s="3">
        <f t="shared" si="117"/>
        <v>1.8323437500000095E-2</v>
      </c>
      <c r="C1641" s="1">
        <v>0.69670538194444454</v>
      </c>
      <c r="D1641" t="s">
        <v>35</v>
      </c>
      <c r="E1641">
        <v>53.5</v>
      </c>
      <c r="F1641">
        <v>28.5</v>
      </c>
      <c r="G1641">
        <v>39.380570409982077</v>
      </c>
      <c r="H1641">
        <f t="shared" si="120"/>
        <v>-10.880570409982077</v>
      </c>
      <c r="I1641">
        <f t="shared" si="121"/>
        <v>118.38681244657755</v>
      </c>
      <c r="L1641" s="3">
        <f t="shared" si="118"/>
        <v>1845.2395833333246</v>
      </c>
      <c r="M1641" s="3">
        <f t="shared" si="119"/>
        <v>1.8452395833333246E-2</v>
      </c>
      <c r="N1641" s="1">
        <v>0.74577525462962957</v>
      </c>
      <c r="O1641" t="s">
        <v>35</v>
      </c>
      <c r="P1641">
        <v>54</v>
      </c>
      <c r="Q1641">
        <v>40.69</v>
      </c>
      <c r="R1641">
        <v>42.077538461538232</v>
      </c>
      <c r="S1641">
        <f t="shared" si="122"/>
        <v>-1.3875384615382345</v>
      </c>
      <c r="T1641">
        <f t="shared" si="123"/>
        <v>1.9252629822478906</v>
      </c>
    </row>
    <row r="1642" spans="1:20" x14ac:dyDescent="0.25">
      <c r="A1642" s="3">
        <f t="shared" si="116"/>
        <v>1833.640046296292</v>
      </c>
      <c r="B1642" s="3">
        <f t="shared" si="117"/>
        <v>1.8336400462962921E-2</v>
      </c>
      <c r="C1642" s="1">
        <v>0.69671834490740736</v>
      </c>
      <c r="D1642" t="s">
        <v>35</v>
      </c>
      <c r="E1642">
        <v>53.25</v>
      </c>
      <c r="F1642">
        <v>28.44</v>
      </c>
      <c r="G1642">
        <v>39.380570409982077</v>
      </c>
      <c r="H1642">
        <f t="shared" si="120"/>
        <v>-10.940570409982076</v>
      </c>
      <c r="I1642">
        <f t="shared" si="121"/>
        <v>119.69608089577537</v>
      </c>
      <c r="L1642" s="3">
        <f t="shared" si="118"/>
        <v>1846.350694444443</v>
      </c>
      <c r="M1642" s="3">
        <f t="shared" si="119"/>
        <v>1.846350694444443E-2</v>
      </c>
      <c r="N1642" s="1">
        <v>0.74578636574074075</v>
      </c>
      <c r="O1642" t="s">
        <v>35</v>
      </c>
      <c r="P1642">
        <v>54.25</v>
      </c>
      <c r="Q1642">
        <v>40.81</v>
      </c>
      <c r="R1642">
        <v>42.077538461538232</v>
      </c>
      <c r="S1642">
        <f t="shared" si="122"/>
        <v>-1.2675384615382299</v>
      </c>
      <c r="T1642">
        <f t="shared" si="123"/>
        <v>1.6066537514787027</v>
      </c>
    </row>
    <row r="1643" spans="1:20" x14ac:dyDescent="0.25">
      <c r="A1643" s="3">
        <f t="shared" si="116"/>
        <v>1834.7511574074106</v>
      </c>
      <c r="B1643" s="3">
        <f t="shared" si="117"/>
        <v>1.8347511574074105E-2</v>
      </c>
      <c r="C1643" s="1">
        <v>0.69672945601851854</v>
      </c>
      <c r="D1643" t="s">
        <v>35</v>
      </c>
      <c r="E1643">
        <v>53.25</v>
      </c>
      <c r="F1643">
        <v>28.44</v>
      </c>
      <c r="G1643">
        <v>39.380570409982077</v>
      </c>
      <c r="H1643">
        <f t="shared" si="120"/>
        <v>-10.940570409982076</v>
      </c>
      <c r="I1643">
        <f t="shared" si="121"/>
        <v>119.69608089577537</v>
      </c>
      <c r="L1643" s="3">
        <f t="shared" si="118"/>
        <v>1847.6932870370333</v>
      </c>
      <c r="M1643" s="3">
        <f t="shared" si="119"/>
        <v>1.8476932870370333E-2</v>
      </c>
      <c r="N1643" s="1">
        <v>0.74579979166666666</v>
      </c>
      <c r="O1643" t="s">
        <v>35</v>
      </c>
      <c r="P1643">
        <v>54.75</v>
      </c>
      <c r="Q1643">
        <v>40.94</v>
      </c>
      <c r="R1643">
        <v>42.077538461538232</v>
      </c>
      <c r="S1643">
        <f t="shared" si="122"/>
        <v>-1.1375384615382345</v>
      </c>
      <c r="T1643">
        <f t="shared" si="123"/>
        <v>1.2939937514787734</v>
      </c>
    </row>
    <row r="1644" spans="1:20" x14ac:dyDescent="0.25">
      <c r="A1644" s="3">
        <f t="shared" si="116"/>
        <v>1835.8622685185178</v>
      </c>
      <c r="B1644" s="3">
        <f t="shared" si="117"/>
        <v>1.8358622685185177E-2</v>
      </c>
      <c r="C1644" s="1">
        <v>0.69674056712962962</v>
      </c>
      <c r="D1644" t="s">
        <v>35</v>
      </c>
      <c r="E1644">
        <v>53.25</v>
      </c>
      <c r="F1644">
        <v>28.37</v>
      </c>
      <c r="G1644">
        <v>39.380570409982077</v>
      </c>
      <c r="H1644">
        <f t="shared" si="120"/>
        <v>-11.010570409982076</v>
      </c>
      <c r="I1644">
        <f t="shared" si="121"/>
        <v>121.23266075317287</v>
      </c>
      <c r="L1644" s="3">
        <f t="shared" si="118"/>
        <v>1848.8506944444371</v>
      </c>
      <c r="M1644" s="3">
        <f t="shared" si="119"/>
        <v>1.8488506944444372E-2</v>
      </c>
      <c r="N1644" s="1">
        <v>0.74581136574074069</v>
      </c>
      <c r="O1644" t="s">
        <v>35</v>
      </c>
      <c r="P1644">
        <v>54.5</v>
      </c>
      <c r="Q1644">
        <v>41.06</v>
      </c>
      <c r="R1644">
        <v>42.077538461538232</v>
      </c>
      <c r="S1644">
        <f t="shared" si="122"/>
        <v>-1.0175384615382299</v>
      </c>
      <c r="T1644">
        <f t="shared" si="123"/>
        <v>1.0353845207095878</v>
      </c>
    </row>
    <row r="1645" spans="1:20" x14ac:dyDescent="0.25">
      <c r="A1645" s="3">
        <f t="shared" si="116"/>
        <v>1836.9733796296362</v>
      </c>
      <c r="B1645" s="3">
        <f t="shared" si="117"/>
        <v>1.8369733796296361E-2</v>
      </c>
      <c r="C1645" s="1">
        <v>0.6967516782407408</v>
      </c>
      <c r="D1645" t="s">
        <v>35</v>
      </c>
      <c r="E1645">
        <v>53.25</v>
      </c>
      <c r="F1645">
        <v>28.37</v>
      </c>
      <c r="G1645">
        <v>39.380570409982077</v>
      </c>
      <c r="H1645">
        <f t="shared" si="120"/>
        <v>-11.010570409982076</v>
      </c>
      <c r="I1645">
        <f t="shared" si="121"/>
        <v>121.23266075317287</v>
      </c>
      <c r="L1645" s="3">
        <f t="shared" si="118"/>
        <v>1849.9618055555557</v>
      </c>
      <c r="M1645" s="3">
        <f t="shared" si="119"/>
        <v>1.8499618055555556E-2</v>
      </c>
      <c r="N1645" s="1">
        <v>0.74582247685185188</v>
      </c>
      <c r="O1645" t="s">
        <v>35</v>
      </c>
      <c r="P1645">
        <v>55</v>
      </c>
      <c r="Q1645">
        <v>41.13</v>
      </c>
      <c r="R1645">
        <v>42.077538461538232</v>
      </c>
      <c r="S1645">
        <f t="shared" si="122"/>
        <v>-0.94753846153822963</v>
      </c>
      <c r="T1645">
        <f t="shared" si="123"/>
        <v>0.89782913609423509</v>
      </c>
    </row>
    <row r="1646" spans="1:20" x14ac:dyDescent="0.25">
      <c r="A1646" s="3">
        <f t="shared" si="116"/>
        <v>1838.0833333333401</v>
      </c>
      <c r="B1646" s="3">
        <f t="shared" si="117"/>
        <v>1.8380833333333402E-2</v>
      </c>
      <c r="C1646" s="1">
        <v>0.69676277777777784</v>
      </c>
      <c r="D1646" t="s">
        <v>35</v>
      </c>
      <c r="E1646">
        <v>53</v>
      </c>
      <c r="F1646">
        <v>28.31</v>
      </c>
      <c r="G1646">
        <v>39.380570409982077</v>
      </c>
      <c r="H1646">
        <f t="shared" si="120"/>
        <v>-11.070570409982079</v>
      </c>
      <c r="I1646">
        <f t="shared" si="121"/>
        <v>122.55752920237077</v>
      </c>
      <c r="L1646" s="3">
        <f t="shared" si="118"/>
        <v>1851.0717592592596</v>
      </c>
      <c r="M1646" s="3">
        <f t="shared" si="119"/>
        <v>1.8510717592592596E-2</v>
      </c>
      <c r="N1646" s="1">
        <v>0.74583357638888892</v>
      </c>
      <c r="O1646" t="s">
        <v>35</v>
      </c>
      <c r="P1646">
        <v>55</v>
      </c>
      <c r="Q1646">
        <v>41.19</v>
      </c>
      <c r="R1646">
        <v>42.077538461538232</v>
      </c>
      <c r="S1646">
        <f t="shared" si="122"/>
        <v>-0.88753846153823446</v>
      </c>
      <c r="T1646">
        <f t="shared" si="123"/>
        <v>0.78772452070965604</v>
      </c>
    </row>
    <row r="1647" spans="1:20" x14ac:dyDescent="0.25">
      <c r="A1647" s="3">
        <f t="shared" si="116"/>
        <v>1839.2870370370406</v>
      </c>
      <c r="B1647" s="3">
        <f t="shared" si="117"/>
        <v>1.8392870370370407E-2</v>
      </c>
      <c r="C1647" s="1">
        <v>0.69677481481481485</v>
      </c>
      <c r="D1647" t="s">
        <v>35</v>
      </c>
      <c r="E1647">
        <v>53.5</v>
      </c>
      <c r="F1647">
        <v>28.25</v>
      </c>
      <c r="G1647">
        <v>39.380570409982077</v>
      </c>
      <c r="H1647">
        <f t="shared" si="120"/>
        <v>-11.130570409982077</v>
      </c>
      <c r="I1647">
        <f t="shared" si="121"/>
        <v>123.88959765156859</v>
      </c>
      <c r="L1647" s="3">
        <f t="shared" si="118"/>
        <v>1852.1828703703668</v>
      </c>
      <c r="M1647" s="3">
        <f t="shared" si="119"/>
        <v>1.8521828703703669E-2</v>
      </c>
      <c r="N1647" s="1">
        <v>0.74584468749999999</v>
      </c>
      <c r="O1647" t="s">
        <v>35</v>
      </c>
      <c r="P1647">
        <v>55</v>
      </c>
      <c r="Q1647">
        <v>41.31</v>
      </c>
      <c r="R1647">
        <v>42.077538461538232</v>
      </c>
      <c r="S1647">
        <f t="shared" si="122"/>
        <v>-0.76753846153822991</v>
      </c>
      <c r="T1647">
        <f t="shared" si="123"/>
        <v>0.5891152899404728</v>
      </c>
    </row>
    <row r="1648" spans="1:20" x14ac:dyDescent="0.25">
      <c r="A1648" s="3">
        <f t="shared" si="116"/>
        <v>1840.398148148148</v>
      </c>
      <c r="B1648" s="3">
        <f t="shared" si="117"/>
        <v>1.8403981481481479E-2</v>
      </c>
      <c r="C1648" s="1">
        <v>0.69678592592592592</v>
      </c>
      <c r="D1648" t="s">
        <v>35</v>
      </c>
      <c r="E1648">
        <v>53.5</v>
      </c>
      <c r="F1648">
        <v>28.25</v>
      </c>
      <c r="G1648">
        <v>39.380570409982077</v>
      </c>
      <c r="H1648">
        <f t="shared" si="120"/>
        <v>-11.130570409982077</v>
      </c>
      <c r="I1648">
        <f t="shared" si="121"/>
        <v>123.88959765156859</v>
      </c>
      <c r="L1648" s="3">
        <f t="shared" si="118"/>
        <v>1853.2939814814854</v>
      </c>
      <c r="M1648" s="3">
        <f t="shared" si="119"/>
        <v>1.8532939814814853E-2</v>
      </c>
      <c r="N1648" s="1">
        <v>0.74585579861111118</v>
      </c>
      <c r="O1648" t="s">
        <v>35</v>
      </c>
      <c r="P1648">
        <v>55</v>
      </c>
      <c r="Q1648">
        <v>41.5</v>
      </c>
      <c r="R1648">
        <v>42.077538461538232</v>
      </c>
      <c r="S1648">
        <f t="shared" si="122"/>
        <v>-0.57753846153823218</v>
      </c>
      <c r="T1648">
        <f t="shared" si="123"/>
        <v>0.33355067455594811</v>
      </c>
    </row>
    <row r="1649" spans="1:20" x14ac:dyDescent="0.25">
      <c r="A1649" s="3">
        <f t="shared" si="116"/>
        <v>1841.5092592592664</v>
      </c>
      <c r="B1649" s="3">
        <f t="shared" si="117"/>
        <v>1.8415092592592663E-2</v>
      </c>
      <c r="C1649" s="1">
        <v>0.6967970370370371</v>
      </c>
      <c r="D1649" t="s">
        <v>35</v>
      </c>
      <c r="E1649">
        <v>53.25</v>
      </c>
      <c r="F1649">
        <v>28.19</v>
      </c>
      <c r="G1649">
        <v>39.380570409982077</v>
      </c>
      <c r="H1649">
        <f t="shared" si="120"/>
        <v>-11.190570409982076</v>
      </c>
      <c r="I1649">
        <f t="shared" si="121"/>
        <v>125.22886610076641</v>
      </c>
      <c r="L1649" s="3">
        <f t="shared" si="118"/>
        <v>1854.4062500000068</v>
      </c>
      <c r="M1649" s="3">
        <f t="shared" si="119"/>
        <v>1.8544062500000069E-2</v>
      </c>
      <c r="N1649" s="1">
        <v>0.74586692129629639</v>
      </c>
      <c r="O1649" t="s">
        <v>35</v>
      </c>
      <c r="P1649">
        <v>54.5</v>
      </c>
      <c r="Q1649">
        <v>41.56</v>
      </c>
      <c r="R1649">
        <v>42.077538461538232</v>
      </c>
      <c r="S1649">
        <f t="shared" si="122"/>
        <v>-0.51753846153822991</v>
      </c>
      <c r="T1649">
        <f t="shared" si="123"/>
        <v>0.2678460591713579</v>
      </c>
    </row>
    <row r="1650" spans="1:20" x14ac:dyDescent="0.25">
      <c r="A1650" s="3">
        <f t="shared" si="116"/>
        <v>1842.6145833333242</v>
      </c>
      <c r="B1650" s="3">
        <f t="shared" si="117"/>
        <v>1.8426145833333241E-2</v>
      </c>
      <c r="C1650" s="1">
        <v>0.69680809027777768</v>
      </c>
      <c r="D1650" t="s">
        <v>35</v>
      </c>
      <c r="E1650">
        <v>53.5</v>
      </c>
      <c r="F1650">
        <v>28.19</v>
      </c>
      <c r="G1650">
        <v>39.380570409982077</v>
      </c>
      <c r="H1650">
        <f t="shared" si="120"/>
        <v>-11.190570409982076</v>
      </c>
      <c r="I1650">
        <f t="shared" si="121"/>
        <v>125.22886610076641</v>
      </c>
      <c r="L1650" s="3">
        <f t="shared" si="118"/>
        <v>1855.5173611111031</v>
      </c>
      <c r="M1650" s="3">
        <f t="shared" si="119"/>
        <v>1.8555173611111031E-2</v>
      </c>
      <c r="N1650" s="1">
        <v>0.74587803240740735</v>
      </c>
      <c r="O1650" t="s">
        <v>35</v>
      </c>
      <c r="P1650">
        <v>54.5</v>
      </c>
      <c r="Q1650">
        <v>41.63</v>
      </c>
      <c r="R1650">
        <v>42.077538461538232</v>
      </c>
      <c r="S1650">
        <f t="shared" si="122"/>
        <v>-0.44753846153822963</v>
      </c>
      <c r="T1650">
        <f t="shared" si="123"/>
        <v>0.20029067455600544</v>
      </c>
    </row>
    <row r="1651" spans="1:20" x14ac:dyDescent="0.25">
      <c r="A1651" s="3">
        <f t="shared" si="116"/>
        <v>1843.7210648148184</v>
      </c>
      <c r="B1651" s="3">
        <f t="shared" si="117"/>
        <v>1.8437210648148183E-2</v>
      </c>
      <c r="C1651" s="1">
        <v>0.69681915509259262</v>
      </c>
      <c r="D1651" t="s">
        <v>35</v>
      </c>
      <c r="E1651">
        <v>53.25</v>
      </c>
      <c r="F1651">
        <v>28.12</v>
      </c>
      <c r="G1651">
        <v>39.380570409982077</v>
      </c>
      <c r="H1651">
        <f t="shared" si="120"/>
        <v>-11.260570409982076</v>
      </c>
      <c r="I1651">
        <f t="shared" si="121"/>
        <v>126.80044595816391</v>
      </c>
      <c r="L1651" s="3">
        <f t="shared" si="118"/>
        <v>1856.6284722222215</v>
      </c>
      <c r="M1651" s="3">
        <f t="shared" si="119"/>
        <v>1.8566284722222215E-2</v>
      </c>
      <c r="N1651" s="1">
        <v>0.74588914351851854</v>
      </c>
      <c r="O1651" t="s">
        <v>35</v>
      </c>
      <c r="P1651">
        <v>54.25</v>
      </c>
      <c r="Q1651">
        <v>41.69</v>
      </c>
      <c r="R1651">
        <v>42.077538461538232</v>
      </c>
      <c r="S1651">
        <f t="shared" si="122"/>
        <v>-0.38753846153823446</v>
      </c>
      <c r="T1651">
        <f t="shared" si="123"/>
        <v>0.15018605917142164</v>
      </c>
    </row>
    <row r="1652" spans="1:20" x14ac:dyDescent="0.25">
      <c r="A1652" s="3">
        <f t="shared" si="116"/>
        <v>1844.8310185185223</v>
      </c>
      <c r="B1652" s="3">
        <f t="shared" si="117"/>
        <v>1.8448310185185224E-2</v>
      </c>
      <c r="C1652" s="1">
        <v>0.69683025462962966</v>
      </c>
      <c r="D1652" t="s">
        <v>35</v>
      </c>
      <c r="E1652">
        <v>53.5</v>
      </c>
      <c r="F1652">
        <v>28.06</v>
      </c>
      <c r="G1652">
        <v>39.380570409982077</v>
      </c>
      <c r="H1652">
        <f t="shared" si="120"/>
        <v>-11.320570409982079</v>
      </c>
      <c r="I1652">
        <f t="shared" si="121"/>
        <v>128.1553144073618</v>
      </c>
      <c r="L1652" s="3">
        <f t="shared" si="118"/>
        <v>1857.7395833333287</v>
      </c>
      <c r="M1652" s="3">
        <f t="shared" si="119"/>
        <v>1.8577395833333288E-2</v>
      </c>
      <c r="N1652" s="1">
        <v>0.74590025462962961</v>
      </c>
      <c r="O1652" t="s">
        <v>35</v>
      </c>
      <c r="P1652">
        <v>53.75</v>
      </c>
      <c r="Q1652">
        <v>41.81</v>
      </c>
      <c r="R1652">
        <v>42.077538461538232</v>
      </c>
      <c r="S1652">
        <f t="shared" si="122"/>
        <v>-0.26753846153822991</v>
      </c>
      <c r="T1652">
        <f t="shared" si="123"/>
        <v>7.1576828402242929E-2</v>
      </c>
    </row>
    <row r="1653" spans="1:20" x14ac:dyDescent="0.25">
      <c r="A1653" s="3">
        <f t="shared" si="116"/>
        <v>1845.9745370370317</v>
      </c>
      <c r="B1653" s="3">
        <f t="shared" si="117"/>
        <v>1.8459745370370317E-2</v>
      </c>
      <c r="C1653" s="1">
        <v>0.69684168981481476</v>
      </c>
      <c r="D1653" t="s">
        <v>35</v>
      </c>
      <c r="E1653">
        <v>53.75</v>
      </c>
      <c r="F1653">
        <v>28.06</v>
      </c>
      <c r="G1653">
        <v>39.380570409982077</v>
      </c>
      <c r="H1653">
        <f t="shared" si="120"/>
        <v>-11.320570409982079</v>
      </c>
      <c r="I1653">
        <f t="shared" si="121"/>
        <v>128.1553144073618</v>
      </c>
      <c r="L1653" s="3">
        <f t="shared" si="118"/>
        <v>1858.8506944444471</v>
      </c>
      <c r="M1653" s="3">
        <f t="shared" si="119"/>
        <v>1.8588506944444472E-2</v>
      </c>
      <c r="N1653" s="1">
        <v>0.74591136574074079</v>
      </c>
      <c r="O1653" t="s">
        <v>35</v>
      </c>
      <c r="P1653">
        <v>54</v>
      </c>
      <c r="Q1653">
        <v>42.56</v>
      </c>
      <c r="R1653">
        <v>42.077538461538232</v>
      </c>
      <c r="S1653">
        <f t="shared" si="122"/>
        <v>0.48246153846177009</v>
      </c>
      <c r="T1653">
        <f t="shared" si="123"/>
        <v>0.23276913609489805</v>
      </c>
    </row>
    <row r="1654" spans="1:20" x14ac:dyDescent="0.25">
      <c r="A1654" s="3">
        <f t="shared" si="116"/>
        <v>1847.0902777777853</v>
      </c>
      <c r="B1654" s="3">
        <f t="shared" si="117"/>
        <v>1.8470902777777853E-2</v>
      </c>
      <c r="C1654" s="1">
        <v>0.69685284722222229</v>
      </c>
      <c r="D1654" t="s">
        <v>35</v>
      </c>
      <c r="E1654">
        <v>53</v>
      </c>
      <c r="F1654">
        <v>28.06</v>
      </c>
      <c r="G1654">
        <v>39.380570409982077</v>
      </c>
      <c r="H1654">
        <f t="shared" si="120"/>
        <v>-11.320570409982079</v>
      </c>
      <c r="I1654">
        <f t="shared" si="121"/>
        <v>128.1553144073618</v>
      </c>
      <c r="L1654" s="3">
        <f t="shared" si="118"/>
        <v>1859.9618055555545</v>
      </c>
      <c r="M1654" s="3">
        <f t="shared" si="119"/>
        <v>1.8599618055555545E-2</v>
      </c>
      <c r="N1654" s="1">
        <v>0.74592247685185187</v>
      </c>
      <c r="O1654" t="s">
        <v>35</v>
      </c>
      <c r="P1654">
        <v>54.25</v>
      </c>
      <c r="Q1654">
        <v>41.88</v>
      </c>
      <c r="R1654">
        <v>42.077538461538232</v>
      </c>
      <c r="S1654">
        <f t="shared" si="122"/>
        <v>-0.19753846153822963</v>
      </c>
      <c r="T1654">
        <f t="shared" si="123"/>
        <v>3.9021443786890625E-2</v>
      </c>
    </row>
    <row r="1655" spans="1:20" x14ac:dyDescent="0.25">
      <c r="A1655" s="3">
        <f t="shared" si="116"/>
        <v>1848.7534722222199</v>
      </c>
      <c r="B1655" s="3">
        <f t="shared" si="117"/>
        <v>1.8487534722222199E-2</v>
      </c>
      <c r="C1655" s="1">
        <v>0.69686947916666664</v>
      </c>
      <c r="D1655" t="s">
        <v>35</v>
      </c>
      <c r="E1655">
        <v>54</v>
      </c>
      <c r="F1655">
        <v>28</v>
      </c>
      <c r="G1655">
        <v>39.380570409982077</v>
      </c>
      <c r="H1655">
        <f t="shared" si="120"/>
        <v>-11.380570409982077</v>
      </c>
      <c r="I1655">
        <f t="shared" si="121"/>
        <v>129.51738285655964</v>
      </c>
      <c r="L1655" s="3">
        <f t="shared" si="118"/>
        <v>1861.0717592592584</v>
      </c>
      <c r="M1655" s="3">
        <f t="shared" si="119"/>
        <v>1.8610717592592585E-2</v>
      </c>
      <c r="N1655" s="1">
        <v>0.74593357638888891</v>
      </c>
      <c r="O1655" t="s">
        <v>35</v>
      </c>
      <c r="P1655">
        <v>54</v>
      </c>
      <c r="Q1655">
        <v>41.94</v>
      </c>
      <c r="R1655">
        <v>42.077538461538232</v>
      </c>
      <c r="S1655">
        <f t="shared" si="122"/>
        <v>-0.13753846153823446</v>
      </c>
      <c r="T1655">
        <f t="shared" si="123"/>
        <v>1.8916828402304398E-2</v>
      </c>
    </row>
    <row r="1656" spans="1:20" x14ac:dyDescent="0.25">
      <c r="A1656" s="3">
        <f t="shared" si="116"/>
        <v>1850.0034722222281</v>
      </c>
      <c r="B1656" s="3">
        <f t="shared" si="117"/>
        <v>1.8500034722222281E-2</v>
      </c>
      <c r="C1656" s="1">
        <v>0.69688197916666672</v>
      </c>
      <c r="D1656" t="s">
        <v>35</v>
      </c>
      <c r="E1656">
        <v>53.5</v>
      </c>
      <c r="F1656">
        <v>28</v>
      </c>
      <c r="G1656">
        <v>39.380570409982077</v>
      </c>
      <c r="H1656">
        <f t="shared" si="120"/>
        <v>-11.380570409982077</v>
      </c>
      <c r="I1656">
        <f t="shared" si="121"/>
        <v>129.51738285655964</v>
      </c>
      <c r="L1656" s="3">
        <f t="shared" si="118"/>
        <v>1862.1828703703768</v>
      </c>
      <c r="M1656" s="3">
        <f t="shared" si="119"/>
        <v>1.8621828703703769E-2</v>
      </c>
      <c r="N1656" s="1">
        <v>0.74594468750000009</v>
      </c>
      <c r="O1656" t="s">
        <v>35</v>
      </c>
      <c r="P1656">
        <v>53</v>
      </c>
      <c r="Q1656">
        <v>42</v>
      </c>
      <c r="R1656">
        <v>42.077538461538232</v>
      </c>
      <c r="S1656">
        <f t="shared" si="122"/>
        <v>-7.7538461538232184E-2</v>
      </c>
      <c r="T1656">
        <f t="shared" si="123"/>
        <v>6.0122130177159118E-3</v>
      </c>
    </row>
    <row r="1657" spans="1:20" x14ac:dyDescent="0.25">
      <c r="A1657" s="3">
        <f t="shared" si="116"/>
        <v>1851.2523148148107</v>
      </c>
      <c r="B1657" s="3">
        <f t="shared" si="117"/>
        <v>1.8512523148148108E-2</v>
      </c>
      <c r="C1657" s="1">
        <v>0.69689446759259255</v>
      </c>
      <c r="D1657" t="s">
        <v>35</v>
      </c>
      <c r="E1657">
        <v>54</v>
      </c>
      <c r="F1657">
        <v>27.94</v>
      </c>
      <c r="G1657">
        <v>39.380570409982077</v>
      </c>
      <c r="H1657">
        <f t="shared" si="120"/>
        <v>-11.440570409982076</v>
      </c>
      <c r="I1657">
        <f t="shared" si="121"/>
        <v>130.88665130575745</v>
      </c>
      <c r="L1657" s="3">
        <f t="shared" si="118"/>
        <v>1863.3738425925972</v>
      </c>
      <c r="M1657" s="3">
        <f t="shared" si="119"/>
        <v>1.8633738425925972E-2</v>
      </c>
      <c r="N1657" s="1">
        <v>0.7459565972222223</v>
      </c>
      <c r="O1657" t="s">
        <v>35</v>
      </c>
      <c r="P1657">
        <v>53.5</v>
      </c>
      <c r="Q1657">
        <v>42.81</v>
      </c>
      <c r="R1657">
        <v>42.077538461538232</v>
      </c>
      <c r="S1657">
        <f t="shared" si="122"/>
        <v>0.73246153846177009</v>
      </c>
      <c r="T1657">
        <f t="shared" si="123"/>
        <v>0.53649990532578307</v>
      </c>
    </row>
    <row r="1658" spans="1:20" x14ac:dyDescent="0.25">
      <c r="A1658" s="3">
        <f t="shared" si="116"/>
        <v>1852.3634259259293</v>
      </c>
      <c r="B1658" s="3">
        <f t="shared" si="117"/>
        <v>1.8523634259259292E-2</v>
      </c>
      <c r="C1658" s="1">
        <v>0.69690557870370373</v>
      </c>
      <c r="D1658" t="s">
        <v>35</v>
      </c>
      <c r="E1658">
        <v>53.25</v>
      </c>
      <c r="F1658">
        <v>27.87</v>
      </c>
      <c r="G1658">
        <v>39.380570409982077</v>
      </c>
      <c r="H1658">
        <f t="shared" si="120"/>
        <v>-11.510570409982076</v>
      </c>
      <c r="I1658">
        <f t="shared" si="121"/>
        <v>132.49323116315495</v>
      </c>
      <c r="L1658" s="3">
        <f t="shared" si="118"/>
        <v>1864.4849537036935</v>
      </c>
      <c r="M1658" s="3">
        <f t="shared" si="119"/>
        <v>1.8644849537036934E-2</v>
      </c>
      <c r="N1658" s="1">
        <v>0.74596770833333326</v>
      </c>
      <c r="O1658" t="s">
        <v>35</v>
      </c>
      <c r="P1658">
        <v>53.75</v>
      </c>
      <c r="Q1658">
        <v>42.88</v>
      </c>
      <c r="R1658">
        <v>42.077538461538232</v>
      </c>
      <c r="S1658">
        <f t="shared" si="122"/>
        <v>0.80246153846177037</v>
      </c>
      <c r="T1658">
        <f t="shared" si="123"/>
        <v>0.6439445207104314</v>
      </c>
    </row>
    <row r="1659" spans="1:20" x14ac:dyDescent="0.25">
      <c r="A1659" s="3">
        <f t="shared" si="116"/>
        <v>1853.5625000000055</v>
      </c>
      <c r="B1659" s="3">
        <f t="shared" si="117"/>
        <v>1.8535625000000056E-2</v>
      </c>
      <c r="C1659" s="1">
        <v>0.6969175694444445</v>
      </c>
      <c r="D1659" t="s">
        <v>35</v>
      </c>
      <c r="E1659">
        <v>53.75</v>
      </c>
      <c r="F1659">
        <v>27.87</v>
      </c>
      <c r="G1659">
        <v>39.380570409982077</v>
      </c>
      <c r="H1659">
        <f t="shared" si="120"/>
        <v>-11.510570409982076</v>
      </c>
      <c r="I1659">
        <f t="shared" si="121"/>
        <v>132.49323116315495</v>
      </c>
      <c r="L1659" s="3">
        <f t="shared" si="118"/>
        <v>1865.6342592592523</v>
      </c>
      <c r="M1659" s="3">
        <f t="shared" si="119"/>
        <v>1.8656342592592523E-2</v>
      </c>
      <c r="N1659" s="1">
        <v>0.74597920138888885</v>
      </c>
      <c r="O1659" t="s">
        <v>35</v>
      </c>
      <c r="P1659">
        <v>53.75</v>
      </c>
      <c r="Q1659">
        <v>42.94</v>
      </c>
      <c r="R1659">
        <v>42.077538461538232</v>
      </c>
      <c r="S1659">
        <f t="shared" si="122"/>
        <v>0.86246153846176554</v>
      </c>
      <c r="T1659">
        <f t="shared" si="123"/>
        <v>0.74383990532583544</v>
      </c>
    </row>
    <row r="1660" spans="1:20" x14ac:dyDescent="0.25">
      <c r="A1660" s="3">
        <f t="shared" si="116"/>
        <v>1854.7199074073983</v>
      </c>
      <c r="B1660" s="3">
        <f t="shared" si="117"/>
        <v>1.8547199074073983E-2</v>
      </c>
      <c r="C1660" s="1">
        <v>0.69692914351851842</v>
      </c>
      <c r="D1660" t="s">
        <v>35</v>
      </c>
      <c r="E1660">
        <v>53.75</v>
      </c>
      <c r="F1660">
        <v>27.87</v>
      </c>
      <c r="G1660">
        <v>39.380570409982077</v>
      </c>
      <c r="H1660">
        <f t="shared" si="120"/>
        <v>-11.510570409982076</v>
      </c>
      <c r="I1660">
        <f t="shared" si="121"/>
        <v>132.49323116315495</v>
      </c>
      <c r="L1660" s="3">
        <f t="shared" si="118"/>
        <v>1866.7453703703707</v>
      </c>
      <c r="M1660" s="3">
        <f t="shared" si="119"/>
        <v>1.8667453703703707E-2</v>
      </c>
      <c r="N1660" s="1">
        <v>0.74599031250000003</v>
      </c>
      <c r="O1660" t="s">
        <v>35</v>
      </c>
      <c r="P1660">
        <v>53.75</v>
      </c>
      <c r="Q1660">
        <v>42.94</v>
      </c>
      <c r="R1660">
        <v>42.077538461538232</v>
      </c>
      <c r="S1660">
        <f t="shared" si="122"/>
        <v>0.86246153846176554</v>
      </c>
      <c r="T1660">
        <f t="shared" si="123"/>
        <v>0.74383990532583544</v>
      </c>
    </row>
    <row r="1661" spans="1:20" x14ac:dyDescent="0.25">
      <c r="A1661" s="3">
        <f t="shared" si="116"/>
        <v>1855.8310185185167</v>
      </c>
      <c r="B1661" s="3">
        <f t="shared" si="117"/>
        <v>1.8558310185185167E-2</v>
      </c>
      <c r="C1661" s="1">
        <v>0.69694025462962961</v>
      </c>
      <c r="D1661" t="s">
        <v>35</v>
      </c>
      <c r="E1661">
        <v>53.75</v>
      </c>
      <c r="F1661">
        <v>27.81</v>
      </c>
      <c r="G1661">
        <v>39.380570409982077</v>
      </c>
      <c r="H1661">
        <f t="shared" si="120"/>
        <v>-11.570570409982079</v>
      </c>
      <c r="I1661">
        <f t="shared" si="121"/>
        <v>133.87809961235286</v>
      </c>
      <c r="L1661" s="3">
        <f t="shared" si="118"/>
        <v>1867.8553240740748</v>
      </c>
      <c r="M1661" s="3">
        <f t="shared" si="119"/>
        <v>1.8678553240740747E-2</v>
      </c>
      <c r="N1661" s="1">
        <v>0.74600141203703707</v>
      </c>
      <c r="O1661" t="s">
        <v>35</v>
      </c>
      <c r="P1661">
        <v>53</v>
      </c>
      <c r="Q1661">
        <v>43</v>
      </c>
      <c r="R1661">
        <v>42.077538461538232</v>
      </c>
      <c r="S1661">
        <f t="shared" si="122"/>
        <v>0.92246153846176782</v>
      </c>
      <c r="T1661">
        <f t="shared" si="123"/>
        <v>0.85093528994125156</v>
      </c>
    </row>
    <row r="1662" spans="1:20" x14ac:dyDescent="0.25">
      <c r="A1662" s="3">
        <f t="shared" si="116"/>
        <v>1856.9398148148064</v>
      </c>
      <c r="B1662" s="3">
        <f t="shared" si="117"/>
        <v>1.8569398148148064E-2</v>
      </c>
      <c r="C1662" s="1">
        <v>0.6969513425925925</v>
      </c>
      <c r="D1662" t="s">
        <v>35</v>
      </c>
      <c r="E1662">
        <v>53.5</v>
      </c>
      <c r="F1662">
        <v>27.81</v>
      </c>
      <c r="G1662">
        <v>39.380570409982077</v>
      </c>
      <c r="H1662">
        <f t="shared" si="120"/>
        <v>-11.570570409982079</v>
      </c>
      <c r="I1662">
        <f t="shared" si="121"/>
        <v>133.87809961235286</v>
      </c>
      <c r="L1662" s="3">
        <f t="shared" si="118"/>
        <v>1868.966435185182</v>
      </c>
      <c r="M1662" s="3">
        <f t="shared" si="119"/>
        <v>1.868966435185182E-2</v>
      </c>
      <c r="N1662" s="1">
        <v>0.74601252314814814</v>
      </c>
      <c r="O1662" t="s">
        <v>35</v>
      </c>
      <c r="P1662">
        <v>53.25</v>
      </c>
      <c r="Q1662">
        <v>43</v>
      </c>
      <c r="R1662">
        <v>42.077538461538232</v>
      </c>
      <c r="S1662">
        <f t="shared" si="122"/>
        <v>0.92246153846176782</v>
      </c>
      <c r="T1662">
        <f t="shared" si="123"/>
        <v>0.85093528994125156</v>
      </c>
    </row>
    <row r="1663" spans="1:20" x14ac:dyDescent="0.25">
      <c r="A1663" s="3">
        <f t="shared" si="116"/>
        <v>1858.0509259259247</v>
      </c>
      <c r="B1663" s="3">
        <f t="shared" si="117"/>
        <v>1.8580509259259248E-2</v>
      </c>
      <c r="C1663" s="1">
        <v>0.69696245370370369</v>
      </c>
      <c r="D1663" t="s">
        <v>35</v>
      </c>
      <c r="E1663">
        <v>53.5</v>
      </c>
      <c r="F1663">
        <v>27.75</v>
      </c>
      <c r="G1663">
        <v>39.380570409982077</v>
      </c>
      <c r="H1663">
        <f t="shared" si="120"/>
        <v>-11.630570409982077</v>
      </c>
      <c r="I1663">
        <f t="shared" si="121"/>
        <v>135.27016806155066</v>
      </c>
      <c r="L1663" s="3">
        <f t="shared" si="118"/>
        <v>1870.1701388888825</v>
      </c>
      <c r="M1663" s="3">
        <f t="shared" si="119"/>
        <v>1.8701701388888825E-2</v>
      </c>
      <c r="N1663" s="1">
        <v>0.74602456018518515</v>
      </c>
      <c r="O1663" t="s">
        <v>35</v>
      </c>
      <c r="P1663">
        <v>53.75</v>
      </c>
      <c r="Q1663">
        <v>43</v>
      </c>
      <c r="R1663">
        <v>42.077538461538232</v>
      </c>
      <c r="S1663">
        <f t="shared" si="122"/>
        <v>0.92246153846176782</v>
      </c>
      <c r="T1663">
        <f t="shared" si="123"/>
        <v>0.85093528994125156</v>
      </c>
    </row>
    <row r="1664" spans="1:20" x14ac:dyDescent="0.25">
      <c r="A1664" s="3">
        <f t="shared" si="116"/>
        <v>1859.1620370370322</v>
      </c>
      <c r="B1664" s="3">
        <f t="shared" si="117"/>
        <v>1.8591620370370321E-2</v>
      </c>
      <c r="C1664" s="1">
        <v>0.69697356481481476</v>
      </c>
      <c r="D1664" t="s">
        <v>35</v>
      </c>
      <c r="E1664">
        <v>53.5</v>
      </c>
      <c r="F1664">
        <v>27.75</v>
      </c>
      <c r="G1664">
        <v>39.380570409982077</v>
      </c>
      <c r="H1664">
        <f t="shared" si="120"/>
        <v>-11.630570409982077</v>
      </c>
      <c r="I1664">
        <f t="shared" si="121"/>
        <v>135.27016806155066</v>
      </c>
      <c r="L1664" s="3">
        <f t="shared" si="118"/>
        <v>1871.2812500000009</v>
      </c>
      <c r="M1664" s="3">
        <f t="shared" si="119"/>
        <v>1.8712812500000009E-2</v>
      </c>
      <c r="N1664" s="1">
        <v>0.74603567129629633</v>
      </c>
      <c r="O1664" t="s">
        <v>35</v>
      </c>
      <c r="P1664">
        <v>53</v>
      </c>
      <c r="Q1664">
        <v>43</v>
      </c>
      <c r="R1664">
        <v>42.077538461538232</v>
      </c>
      <c r="S1664">
        <f t="shared" si="122"/>
        <v>0.92246153846176782</v>
      </c>
      <c r="T1664">
        <f t="shared" si="123"/>
        <v>0.85093528994125156</v>
      </c>
    </row>
    <row r="1665" spans="1:20" x14ac:dyDescent="0.25">
      <c r="A1665" s="3">
        <f t="shared" si="116"/>
        <v>1860.4120370370404</v>
      </c>
      <c r="B1665" s="3">
        <f t="shared" si="117"/>
        <v>1.8604120370370403E-2</v>
      </c>
      <c r="C1665" s="1">
        <v>0.69698606481481484</v>
      </c>
      <c r="D1665" t="s">
        <v>35</v>
      </c>
      <c r="E1665">
        <v>54</v>
      </c>
      <c r="F1665">
        <v>27.75</v>
      </c>
      <c r="G1665">
        <v>39.380570409982077</v>
      </c>
      <c r="H1665">
        <f t="shared" si="120"/>
        <v>-11.630570409982077</v>
      </c>
      <c r="I1665">
        <f t="shared" si="121"/>
        <v>135.27016806155066</v>
      </c>
      <c r="L1665" s="3">
        <f t="shared" si="118"/>
        <v>1872.4166666666542</v>
      </c>
      <c r="M1665" s="3">
        <f t="shared" si="119"/>
        <v>1.8724166666666542E-2</v>
      </c>
      <c r="N1665" s="1">
        <v>0.74604702546296287</v>
      </c>
      <c r="O1665" t="s">
        <v>35</v>
      </c>
      <c r="P1665">
        <v>53.25</v>
      </c>
      <c r="Q1665">
        <v>43</v>
      </c>
      <c r="R1665">
        <v>42.077538461538232</v>
      </c>
      <c r="S1665">
        <f t="shared" si="122"/>
        <v>0.92246153846176782</v>
      </c>
      <c r="T1665">
        <f t="shared" si="123"/>
        <v>0.85093528994125156</v>
      </c>
    </row>
    <row r="1666" spans="1:20" x14ac:dyDescent="0.25">
      <c r="A1666" s="3">
        <f t="shared" si="116"/>
        <v>1861.5231481481476</v>
      </c>
      <c r="B1666" s="3">
        <f t="shared" si="117"/>
        <v>1.8615231481481476E-2</v>
      </c>
      <c r="C1666" s="1">
        <v>0.69699717592592592</v>
      </c>
      <c r="D1666" t="s">
        <v>35</v>
      </c>
      <c r="E1666">
        <v>54.25</v>
      </c>
      <c r="F1666">
        <v>27.69</v>
      </c>
      <c r="G1666">
        <v>39.380570409982077</v>
      </c>
      <c r="H1666">
        <f t="shared" si="120"/>
        <v>-11.690570409982076</v>
      </c>
      <c r="I1666">
        <f t="shared" si="121"/>
        <v>136.66943651074848</v>
      </c>
      <c r="L1666" s="3">
        <f t="shared" si="118"/>
        <v>1873.5740740740691</v>
      </c>
      <c r="M1666" s="3">
        <f t="shared" si="119"/>
        <v>1.8735740740740692E-2</v>
      </c>
      <c r="N1666" s="1">
        <v>0.74605859953703701</v>
      </c>
      <c r="O1666" t="s">
        <v>35</v>
      </c>
      <c r="P1666">
        <v>53.75</v>
      </c>
      <c r="Q1666">
        <v>43</v>
      </c>
      <c r="R1666">
        <v>42.077538461538232</v>
      </c>
      <c r="S1666">
        <f t="shared" si="122"/>
        <v>0.92246153846176782</v>
      </c>
      <c r="T1666">
        <f t="shared" si="123"/>
        <v>0.85093528994125156</v>
      </c>
    </row>
    <row r="1667" spans="1:20" x14ac:dyDescent="0.25">
      <c r="A1667" s="3">
        <f t="shared" si="116"/>
        <v>1862.6342592592659</v>
      </c>
      <c r="B1667" s="3">
        <f t="shared" si="117"/>
        <v>1.862634259259266E-2</v>
      </c>
      <c r="C1667" s="1">
        <v>0.6970082870370371</v>
      </c>
      <c r="D1667" t="s">
        <v>35</v>
      </c>
      <c r="E1667">
        <v>54.25</v>
      </c>
      <c r="F1667">
        <v>27.69</v>
      </c>
      <c r="G1667">
        <v>39.380570409982077</v>
      </c>
      <c r="H1667">
        <f t="shared" si="120"/>
        <v>-11.690570409982076</v>
      </c>
      <c r="I1667">
        <f t="shared" si="121"/>
        <v>136.66943651074848</v>
      </c>
      <c r="L1667" s="3">
        <f t="shared" si="118"/>
        <v>1874.7314814814843</v>
      </c>
      <c r="M1667" s="3">
        <f t="shared" si="119"/>
        <v>1.8747314814814842E-2</v>
      </c>
      <c r="N1667" s="1">
        <v>0.74607017361111116</v>
      </c>
      <c r="O1667" t="s">
        <v>35</v>
      </c>
      <c r="P1667">
        <v>53.5</v>
      </c>
      <c r="Q1667">
        <v>43</v>
      </c>
      <c r="R1667">
        <v>42.077538461538232</v>
      </c>
      <c r="S1667">
        <f t="shared" si="122"/>
        <v>0.92246153846176782</v>
      </c>
      <c r="T1667">
        <f t="shared" si="123"/>
        <v>0.85093528994125156</v>
      </c>
    </row>
    <row r="1668" spans="1:20" x14ac:dyDescent="0.25">
      <c r="A1668" s="3">
        <f t="shared" ref="A1668:A1731" si="124">B1668*(10^5)</f>
        <v>1863.7442129629701</v>
      </c>
      <c r="B1668" s="3">
        <f t="shared" ref="B1668:B1731" si="125">(B1667+(C1668-C1667))</f>
        <v>1.86374421296297E-2</v>
      </c>
      <c r="C1668" s="1">
        <v>0.69701938657407414</v>
      </c>
      <c r="D1668" t="s">
        <v>35</v>
      </c>
      <c r="E1668">
        <v>54</v>
      </c>
      <c r="F1668">
        <v>27.62</v>
      </c>
      <c r="G1668">
        <v>39.380570409982077</v>
      </c>
      <c r="H1668">
        <f t="shared" si="120"/>
        <v>-11.760570409982076</v>
      </c>
      <c r="I1668">
        <f t="shared" si="121"/>
        <v>138.31101636814597</v>
      </c>
      <c r="L1668" s="3">
        <f t="shared" ref="L1668:L1731" si="126">M1668*(10^5)</f>
        <v>1875.8449074073978</v>
      </c>
      <c r="M1668" s="3">
        <f t="shared" ref="M1668:M1731" si="127">(M1667+(N1668-N1667))</f>
        <v>1.875844907407398E-2</v>
      </c>
      <c r="N1668" s="1">
        <v>0.7460813078703703</v>
      </c>
      <c r="O1668" t="s">
        <v>35</v>
      </c>
      <c r="P1668">
        <v>53.25</v>
      </c>
      <c r="Q1668">
        <v>43</v>
      </c>
      <c r="R1668">
        <v>42.077538461538232</v>
      </c>
      <c r="S1668">
        <f t="shared" si="122"/>
        <v>0.92246153846176782</v>
      </c>
      <c r="T1668">
        <f t="shared" si="123"/>
        <v>0.85093528994125156</v>
      </c>
    </row>
    <row r="1669" spans="1:20" x14ac:dyDescent="0.25">
      <c r="A1669" s="3">
        <f t="shared" si="124"/>
        <v>1864.8553240740773</v>
      </c>
      <c r="B1669" s="3">
        <f t="shared" si="125"/>
        <v>1.8648553240740773E-2</v>
      </c>
      <c r="C1669" s="1">
        <v>0.69703049768518521</v>
      </c>
      <c r="D1669" t="s">
        <v>35</v>
      </c>
      <c r="E1669">
        <v>54.25</v>
      </c>
      <c r="F1669">
        <v>27.56</v>
      </c>
      <c r="G1669">
        <v>39.380570409982077</v>
      </c>
      <c r="H1669">
        <f t="shared" si="120"/>
        <v>-11.820570409982079</v>
      </c>
      <c r="I1669">
        <f t="shared" si="121"/>
        <v>139.72588481734388</v>
      </c>
      <c r="L1669" s="3">
        <f t="shared" si="126"/>
        <v>1876.9502314814779</v>
      </c>
      <c r="M1669" s="3">
        <f t="shared" si="127"/>
        <v>1.8769502314814779E-2</v>
      </c>
      <c r="N1669" s="1">
        <v>0.7460923611111111</v>
      </c>
      <c r="O1669" t="s">
        <v>35</v>
      </c>
      <c r="P1669">
        <v>53.25</v>
      </c>
      <c r="Q1669">
        <v>42.94</v>
      </c>
      <c r="R1669">
        <v>42.077538461538232</v>
      </c>
      <c r="S1669">
        <f t="shared" si="122"/>
        <v>0.86246153846176554</v>
      </c>
      <c r="T1669">
        <f t="shared" si="123"/>
        <v>0.74383990532583544</v>
      </c>
    </row>
    <row r="1670" spans="1:20" x14ac:dyDescent="0.25">
      <c r="A1670" s="3">
        <f t="shared" si="124"/>
        <v>1866.0127314814811</v>
      </c>
      <c r="B1670" s="3">
        <f t="shared" si="125"/>
        <v>1.8660127314814812E-2</v>
      </c>
      <c r="C1670" s="1">
        <v>0.69704207175925925</v>
      </c>
      <c r="D1670" t="s">
        <v>35</v>
      </c>
      <c r="E1670">
        <v>54</v>
      </c>
      <c r="F1670">
        <v>27.56</v>
      </c>
      <c r="G1670">
        <v>39.380570409982077</v>
      </c>
      <c r="H1670">
        <f t="shared" si="120"/>
        <v>-11.820570409982079</v>
      </c>
      <c r="I1670">
        <f t="shared" si="121"/>
        <v>139.72588481734388</v>
      </c>
      <c r="L1670" s="3">
        <f t="shared" si="126"/>
        <v>1878.0613425925962</v>
      </c>
      <c r="M1670" s="3">
        <f t="shared" si="127"/>
        <v>1.8780613425925963E-2</v>
      </c>
      <c r="N1670" s="1">
        <v>0.74610347222222229</v>
      </c>
      <c r="O1670" t="s">
        <v>35</v>
      </c>
      <c r="P1670">
        <v>53.25</v>
      </c>
      <c r="Q1670">
        <v>42.94</v>
      </c>
      <c r="R1670">
        <v>42.077538461538232</v>
      </c>
      <c r="S1670">
        <f t="shared" si="122"/>
        <v>0.86246153846176554</v>
      </c>
      <c r="T1670">
        <f t="shared" si="123"/>
        <v>0.74383990532583544</v>
      </c>
    </row>
    <row r="1671" spans="1:20" x14ac:dyDescent="0.25">
      <c r="A1671" s="3">
        <f t="shared" si="124"/>
        <v>1867.1238425925885</v>
      </c>
      <c r="B1671" s="3">
        <f t="shared" si="125"/>
        <v>1.8671238425925885E-2</v>
      </c>
      <c r="C1671" s="1">
        <v>0.69705318287037032</v>
      </c>
      <c r="D1671" t="s">
        <v>35</v>
      </c>
      <c r="E1671">
        <v>54.25</v>
      </c>
      <c r="F1671">
        <v>27.56</v>
      </c>
      <c r="G1671">
        <v>39.380570409982077</v>
      </c>
      <c r="H1671">
        <f t="shared" si="120"/>
        <v>-11.820570409982079</v>
      </c>
      <c r="I1671">
        <f t="shared" si="121"/>
        <v>139.72588481734388</v>
      </c>
      <c r="L1671" s="3">
        <f t="shared" si="126"/>
        <v>1879.2685185185064</v>
      </c>
      <c r="M1671" s="3">
        <f t="shared" si="127"/>
        <v>1.8792685185185065E-2</v>
      </c>
      <c r="N1671" s="1">
        <v>0.74611554398148139</v>
      </c>
      <c r="O1671" t="s">
        <v>35</v>
      </c>
      <c r="P1671">
        <v>53.75</v>
      </c>
      <c r="Q1671">
        <v>42.94</v>
      </c>
      <c r="R1671">
        <v>42.077538461538232</v>
      </c>
      <c r="S1671">
        <f t="shared" si="122"/>
        <v>0.86246153846176554</v>
      </c>
      <c r="T1671">
        <f t="shared" si="123"/>
        <v>0.74383990532583544</v>
      </c>
    </row>
    <row r="1672" spans="1:20" x14ac:dyDescent="0.25">
      <c r="A1672" s="3">
        <f t="shared" si="124"/>
        <v>1868.2349537037069</v>
      </c>
      <c r="B1672" s="3">
        <f t="shared" si="125"/>
        <v>1.8682349537037068E-2</v>
      </c>
      <c r="C1672" s="1">
        <v>0.69706429398148151</v>
      </c>
      <c r="D1672" t="s">
        <v>35</v>
      </c>
      <c r="E1672">
        <v>53.75</v>
      </c>
      <c r="F1672">
        <v>27.5</v>
      </c>
      <c r="G1672">
        <v>39.380570409982077</v>
      </c>
      <c r="H1672">
        <f t="shared" si="120"/>
        <v>-11.880570409982077</v>
      </c>
      <c r="I1672">
        <f t="shared" si="121"/>
        <v>141.14795326654169</v>
      </c>
      <c r="L1672" s="3">
        <f t="shared" si="126"/>
        <v>1880.4178240740655</v>
      </c>
      <c r="M1672" s="3">
        <f t="shared" si="127"/>
        <v>1.8804178240740654E-2</v>
      </c>
      <c r="N1672" s="1">
        <v>0.74612703703703698</v>
      </c>
      <c r="O1672" t="s">
        <v>35</v>
      </c>
      <c r="P1672">
        <v>53.5</v>
      </c>
      <c r="Q1672">
        <v>42.88</v>
      </c>
      <c r="R1672">
        <v>42.077538461538232</v>
      </c>
      <c r="S1672">
        <f t="shared" si="122"/>
        <v>0.80246153846177037</v>
      </c>
      <c r="T1672">
        <f t="shared" si="123"/>
        <v>0.6439445207104314</v>
      </c>
    </row>
    <row r="1673" spans="1:20" x14ac:dyDescent="0.25">
      <c r="A1673" s="3">
        <f t="shared" si="124"/>
        <v>1869.4849537037039</v>
      </c>
      <c r="B1673" s="3">
        <f t="shared" si="125"/>
        <v>1.8694849537037039E-2</v>
      </c>
      <c r="C1673" s="1">
        <v>0.69707679398148148</v>
      </c>
      <c r="D1673" t="s">
        <v>35</v>
      </c>
      <c r="E1673">
        <v>54.25</v>
      </c>
      <c r="F1673">
        <v>27.44</v>
      </c>
      <c r="G1673">
        <v>39.380570409982077</v>
      </c>
      <c r="H1673">
        <f t="shared" si="120"/>
        <v>-11.940570409982076</v>
      </c>
      <c r="I1673">
        <f t="shared" si="121"/>
        <v>142.57722171573951</v>
      </c>
      <c r="L1673" s="3">
        <f t="shared" si="126"/>
        <v>1881.5277777777694</v>
      </c>
      <c r="M1673" s="3">
        <f t="shared" si="127"/>
        <v>1.8815277777777695E-2</v>
      </c>
      <c r="N1673" s="1">
        <v>0.74613813657407402</v>
      </c>
      <c r="O1673" t="s">
        <v>35</v>
      </c>
      <c r="P1673">
        <v>53.5</v>
      </c>
      <c r="Q1673">
        <v>42.88</v>
      </c>
      <c r="R1673">
        <v>42.077538461538232</v>
      </c>
      <c r="S1673">
        <f t="shared" si="122"/>
        <v>0.80246153846177037</v>
      </c>
      <c r="T1673">
        <f t="shared" si="123"/>
        <v>0.6439445207104314</v>
      </c>
    </row>
    <row r="1674" spans="1:20" x14ac:dyDescent="0.25">
      <c r="A1674" s="3">
        <f t="shared" si="124"/>
        <v>1870.6423611111188</v>
      </c>
      <c r="B1674" s="3">
        <f t="shared" si="125"/>
        <v>1.8706423611111189E-2</v>
      </c>
      <c r="C1674" s="1">
        <v>0.69708836805555563</v>
      </c>
      <c r="D1674" t="s">
        <v>35</v>
      </c>
      <c r="E1674">
        <v>54.25</v>
      </c>
      <c r="F1674">
        <v>27.44</v>
      </c>
      <c r="G1674">
        <v>39.380570409982077</v>
      </c>
      <c r="H1674">
        <f t="shared" si="120"/>
        <v>-11.940570409982076</v>
      </c>
      <c r="I1674">
        <f t="shared" si="121"/>
        <v>142.57722171573951</v>
      </c>
      <c r="L1674" s="3">
        <f t="shared" si="126"/>
        <v>1882.6388888888878</v>
      </c>
      <c r="M1674" s="3">
        <f t="shared" si="127"/>
        <v>1.8826388888888879E-2</v>
      </c>
      <c r="N1674" s="1">
        <v>0.7461492476851852</v>
      </c>
      <c r="O1674" t="s">
        <v>35</v>
      </c>
      <c r="P1674">
        <v>53.5</v>
      </c>
      <c r="Q1674">
        <v>42.88</v>
      </c>
      <c r="R1674">
        <v>42.077538461538232</v>
      </c>
      <c r="S1674">
        <f t="shared" si="122"/>
        <v>0.80246153846177037</v>
      </c>
      <c r="T1674">
        <f t="shared" si="123"/>
        <v>0.6439445207104314</v>
      </c>
    </row>
    <row r="1675" spans="1:20" x14ac:dyDescent="0.25">
      <c r="A1675" s="3">
        <f t="shared" si="124"/>
        <v>1871.79282407407</v>
      </c>
      <c r="B1675" s="3">
        <f t="shared" si="125"/>
        <v>1.87179282407407E-2</v>
      </c>
      <c r="C1675" s="1">
        <v>0.69709987268518514</v>
      </c>
      <c r="D1675" t="s">
        <v>35</v>
      </c>
      <c r="E1675">
        <v>54.5</v>
      </c>
      <c r="F1675">
        <v>27.44</v>
      </c>
      <c r="G1675">
        <v>39.380570409982077</v>
      </c>
      <c r="H1675">
        <f t="shared" si="120"/>
        <v>-11.940570409982076</v>
      </c>
      <c r="I1675">
        <f t="shared" si="121"/>
        <v>142.57722171573951</v>
      </c>
      <c r="L1675" s="3">
        <f t="shared" si="126"/>
        <v>1883.7407407407359</v>
      </c>
      <c r="M1675" s="3">
        <f t="shared" si="127"/>
        <v>1.8837407407407358E-2</v>
      </c>
      <c r="N1675" s="1">
        <v>0.74616026620370368</v>
      </c>
      <c r="O1675" t="s">
        <v>35</v>
      </c>
      <c r="P1675">
        <v>53.25</v>
      </c>
      <c r="Q1675">
        <v>42.81</v>
      </c>
      <c r="R1675">
        <v>42.077538461538232</v>
      </c>
      <c r="S1675">
        <f t="shared" si="122"/>
        <v>0.73246153846177009</v>
      </c>
      <c r="T1675">
        <f t="shared" si="123"/>
        <v>0.53649990532578307</v>
      </c>
    </row>
    <row r="1676" spans="1:20" x14ac:dyDescent="0.25">
      <c r="A1676" s="3">
        <f t="shared" si="124"/>
        <v>1872.9039351851884</v>
      </c>
      <c r="B1676" s="3">
        <f t="shared" si="125"/>
        <v>1.8729039351851884E-2</v>
      </c>
      <c r="C1676" s="1">
        <v>0.69711098379629632</v>
      </c>
      <c r="D1676" t="s">
        <v>35</v>
      </c>
      <c r="E1676">
        <v>54.5</v>
      </c>
      <c r="F1676">
        <v>26.69</v>
      </c>
      <c r="G1676">
        <v>39.380570409982077</v>
      </c>
      <c r="H1676">
        <f t="shared" si="120"/>
        <v>-12.690570409982076</v>
      </c>
      <c r="I1676">
        <f t="shared" si="121"/>
        <v>161.05057733071263</v>
      </c>
      <c r="L1676" s="3">
        <f t="shared" si="126"/>
        <v>1884.8553240740639</v>
      </c>
      <c r="M1676" s="3">
        <f t="shared" si="127"/>
        <v>1.884855324074064E-2</v>
      </c>
      <c r="N1676" s="1">
        <v>0.74617141203703696</v>
      </c>
      <c r="O1676" t="s">
        <v>35</v>
      </c>
      <c r="P1676">
        <v>53.5</v>
      </c>
      <c r="Q1676">
        <v>42.75</v>
      </c>
      <c r="R1676">
        <v>42.077538461538232</v>
      </c>
      <c r="S1676">
        <f t="shared" si="122"/>
        <v>0.67246153846176782</v>
      </c>
      <c r="T1676">
        <f t="shared" si="123"/>
        <v>0.45220452071036765</v>
      </c>
    </row>
    <row r="1677" spans="1:20" x14ac:dyDescent="0.25">
      <c r="A1677" s="3">
        <f t="shared" si="124"/>
        <v>1874.0150462962956</v>
      </c>
      <c r="B1677" s="3">
        <f t="shared" si="125"/>
        <v>1.8740150462962957E-2</v>
      </c>
      <c r="C1677" s="1">
        <v>0.6971220949074074</v>
      </c>
      <c r="D1677" t="s">
        <v>35</v>
      </c>
      <c r="E1677">
        <v>54</v>
      </c>
      <c r="F1677">
        <v>26.62</v>
      </c>
      <c r="G1677">
        <v>39.380570409982077</v>
      </c>
      <c r="H1677">
        <f t="shared" ref="H1677:H1740" si="128">F1677-G1677</f>
        <v>-12.760570409982076</v>
      </c>
      <c r="I1677">
        <f t="shared" ref="I1677:I1740" si="129">H1677^(2)</f>
        <v>162.83215718811013</v>
      </c>
      <c r="L1677" s="3">
        <f t="shared" si="126"/>
        <v>1885.9664351851823</v>
      </c>
      <c r="M1677" s="3">
        <f t="shared" si="127"/>
        <v>1.8859664351851824E-2</v>
      </c>
      <c r="N1677" s="1">
        <v>0.74618252314814815</v>
      </c>
      <c r="O1677" t="s">
        <v>35</v>
      </c>
      <c r="P1677">
        <v>53.75</v>
      </c>
      <c r="Q1677">
        <v>42.75</v>
      </c>
      <c r="R1677">
        <v>42.077538461538232</v>
      </c>
      <c r="S1677">
        <f t="shared" si="122"/>
        <v>0.67246153846176782</v>
      </c>
      <c r="T1677">
        <f t="shared" si="123"/>
        <v>0.45220452071036765</v>
      </c>
    </row>
    <row r="1678" spans="1:20" x14ac:dyDescent="0.25">
      <c r="A1678" s="3">
        <f t="shared" si="124"/>
        <v>1875.3159722222247</v>
      </c>
      <c r="B1678" s="3">
        <f t="shared" si="125"/>
        <v>1.8753159722222246E-2</v>
      </c>
      <c r="C1678" s="1">
        <v>0.69713510416666669</v>
      </c>
      <c r="D1678" t="s">
        <v>35</v>
      </c>
      <c r="E1678">
        <v>54.5</v>
      </c>
      <c r="F1678">
        <v>27.37</v>
      </c>
      <c r="G1678">
        <v>39.380570409982077</v>
      </c>
      <c r="H1678">
        <f t="shared" si="128"/>
        <v>-12.010570409982076</v>
      </c>
      <c r="I1678">
        <f t="shared" si="129"/>
        <v>144.25380157313703</v>
      </c>
      <c r="L1678" s="3">
        <f t="shared" si="126"/>
        <v>1887.0775462962897</v>
      </c>
      <c r="M1678" s="3">
        <f t="shared" si="127"/>
        <v>1.8870775462962897E-2</v>
      </c>
      <c r="N1678" s="1">
        <v>0.74619363425925922</v>
      </c>
      <c r="O1678" t="s">
        <v>35</v>
      </c>
      <c r="P1678">
        <v>53.75</v>
      </c>
      <c r="Q1678">
        <v>42.69</v>
      </c>
      <c r="R1678">
        <v>42.077538461538232</v>
      </c>
      <c r="S1678">
        <f t="shared" si="122"/>
        <v>0.61246153846176554</v>
      </c>
      <c r="T1678">
        <f t="shared" si="123"/>
        <v>0.37510913609495272</v>
      </c>
    </row>
    <row r="1679" spans="1:20" x14ac:dyDescent="0.25">
      <c r="A1679" s="3">
        <f t="shared" si="124"/>
        <v>1876.4259259259286</v>
      </c>
      <c r="B1679" s="3">
        <f t="shared" si="125"/>
        <v>1.8764259259259286E-2</v>
      </c>
      <c r="C1679" s="1">
        <v>0.69714620370370373</v>
      </c>
      <c r="D1679" t="s">
        <v>35</v>
      </c>
      <c r="E1679">
        <v>54.5</v>
      </c>
      <c r="F1679">
        <v>26.62</v>
      </c>
      <c r="G1679">
        <v>39.380570409982077</v>
      </c>
      <c r="H1679">
        <f t="shared" si="128"/>
        <v>-12.760570409982076</v>
      </c>
      <c r="I1679">
        <f t="shared" si="129"/>
        <v>162.83215718811013</v>
      </c>
      <c r="L1679" s="3">
        <f t="shared" si="126"/>
        <v>1888.1886574074081</v>
      </c>
      <c r="M1679" s="3">
        <f t="shared" si="127"/>
        <v>1.888188657407408E-2</v>
      </c>
      <c r="N1679" s="1">
        <v>0.7462047453703704</v>
      </c>
      <c r="O1679" t="s">
        <v>35</v>
      </c>
      <c r="P1679">
        <v>53.25</v>
      </c>
      <c r="Q1679">
        <v>42.69</v>
      </c>
      <c r="R1679">
        <v>42.077538461538232</v>
      </c>
      <c r="S1679">
        <f t="shared" si="122"/>
        <v>0.61246153846176554</v>
      </c>
      <c r="T1679">
        <f t="shared" si="123"/>
        <v>0.37510913609495272</v>
      </c>
    </row>
    <row r="1680" spans="1:20" x14ac:dyDescent="0.25">
      <c r="A1680" s="3">
        <f t="shared" si="124"/>
        <v>1877.5428240740744</v>
      </c>
      <c r="B1680" s="3">
        <f t="shared" si="125"/>
        <v>1.8775428240740744E-2</v>
      </c>
      <c r="C1680" s="1">
        <v>0.69715737268518518</v>
      </c>
      <c r="D1680" t="s">
        <v>35</v>
      </c>
      <c r="E1680">
        <v>54.5</v>
      </c>
      <c r="F1680">
        <v>26.56</v>
      </c>
      <c r="G1680">
        <v>39.380570409982077</v>
      </c>
      <c r="H1680">
        <f t="shared" si="128"/>
        <v>-12.820570409982079</v>
      </c>
      <c r="I1680">
        <f t="shared" si="129"/>
        <v>164.36702563730805</v>
      </c>
      <c r="L1680" s="3">
        <f t="shared" si="126"/>
        <v>1889.2997685185153</v>
      </c>
      <c r="M1680" s="3">
        <f t="shared" si="127"/>
        <v>1.8892997685185153E-2</v>
      </c>
      <c r="N1680" s="1">
        <v>0.74621585648148148</v>
      </c>
      <c r="O1680" t="s">
        <v>35</v>
      </c>
      <c r="P1680">
        <v>53</v>
      </c>
      <c r="Q1680">
        <v>42.63</v>
      </c>
      <c r="R1680">
        <v>42.077538461538232</v>
      </c>
      <c r="S1680">
        <f t="shared" si="122"/>
        <v>0.55246153846177037</v>
      </c>
      <c r="T1680">
        <f t="shared" si="123"/>
        <v>0.30521375147954621</v>
      </c>
    </row>
    <row r="1681" spans="1:20" x14ac:dyDescent="0.25">
      <c r="A1681" s="3">
        <f t="shared" si="124"/>
        <v>1878.6956018518542</v>
      </c>
      <c r="B1681" s="3">
        <f t="shared" si="125"/>
        <v>1.8786956018518541E-2</v>
      </c>
      <c r="C1681" s="1">
        <v>0.69716890046296298</v>
      </c>
      <c r="D1681" t="s">
        <v>35</v>
      </c>
      <c r="E1681">
        <v>54.5</v>
      </c>
      <c r="F1681">
        <v>26.56</v>
      </c>
      <c r="G1681">
        <v>39.380570409982077</v>
      </c>
      <c r="H1681">
        <f t="shared" si="128"/>
        <v>-12.820570409982079</v>
      </c>
      <c r="I1681">
        <f t="shared" si="129"/>
        <v>164.36702563730805</v>
      </c>
      <c r="L1681" s="3">
        <f t="shared" si="126"/>
        <v>1890.4571759259193</v>
      </c>
      <c r="M1681" s="3">
        <f t="shared" si="127"/>
        <v>1.8904571759259192E-2</v>
      </c>
      <c r="N1681" s="1">
        <v>0.74622743055555552</v>
      </c>
      <c r="O1681" t="s">
        <v>35</v>
      </c>
      <c r="P1681">
        <v>53.5</v>
      </c>
      <c r="Q1681">
        <v>42.56</v>
      </c>
      <c r="R1681">
        <v>42.077538461538232</v>
      </c>
      <c r="S1681">
        <f t="shared" si="122"/>
        <v>0.48246153846177009</v>
      </c>
      <c r="T1681">
        <f t="shared" si="123"/>
        <v>0.23276913609489805</v>
      </c>
    </row>
    <row r="1682" spans="1:20" x14ac:dyDescent="0.25">
      <c r="A1682" s="3">
        <f t="shared" si="124"/>
        <v>1879.853009259258</v>
      </c>
      <c r="B1682" s="3">
        <f t="shared" si="125"/>
        <v>1.879853009259258E-2</v>
      </c>
      <c r="C1682" s="1">
        <v>0.69718047453703702</v>
      </c>
      <c r="D1682" t="s">
        <v>35</v>
      </c>
      <c r="E1682">
        <v>54.75</v>
      </c>
      <c r="F1682">
        <v>26.56</v>
      </c>
      <c r="G1682">
        <v>39.380570409982077</v>
      </c>
      <c r="H1682">
        <f t="shared" si="128"/>
        <v>-12.820570409982079</v>
      </c>
      <c r="I1682">
        <f t="shared" si="129"/>
        <v>164.36702563730805</v>
      </c>
      <c r="L1682" s="3">
        <f t="shared" si="126"/>
        <v>1891.6041666666606</v>
      </c>
      <c r="M1682" s="3">
        <f t="shared" si="127"/>
        <v>1.8916041666666605E-2</v>
      </c>
      <c r="N1682" s="1">
        <v>0.74623890046296293</v>
      </c>
      <c r="O1682" t="s">
        <v>35</v>
      </c>
      <c r="P1682">
        <v>53.25</v>
      </c>
      <c r="Q1682">
        <v>42.5</v>
      </c>
      <c r="R1682">
        <v>42.077538461538232</v>
      </c>
      <c r="S1682">
        <f t="shared" si="122"/>
        <v>0.42246153846176782</v>
      </c>
      <c r="T1682">
        <f t="shared" si="123"/>
        <v>0.17847375147948372</v>
      </c>
    </row>
    <row r="1683" spans="1:20" x14ac:dyDescent="0.25">
      <c r="A1683" s="3">
        <f t="shared" si="124"/>
        <v>1880.9537037037028</v>
      </c>
      <c r="B1683" s="3">
        <f t="shared" si="125"/>
        <v>1.8809537037037027E-2</v>
      </c>
      <c r="C1683" s="1">
        <v>0.69719148148148147</v>
      </c>
      <c r="D1683" t="s">
        <v>35</v>
      </c>
      <c r="E1683">
        <v>54.25</v>
      </c>
      <c r="F1683">
        <v>26.5</v>
      </c>
      <c r="G1683">
        <v>39.380570409982077</v>
      </c>
      <c r="H1683">
        <f t="shared" si="128"/>
        <v>-12.880570409982077</v>
      </c>
      <c r="I1683">
        <f t="shared" si="129"/>
        <v>165.90909408650586</v>
      </c>
      <c r="L1683" s="3">
        <f t="shared" si="126"/>
        <v>1892.7152777777678</v>
      </c>
      <c r="M1683" s="3">
        <f t="shared" si="127"/>
        <v>1.8927152777777678E-2</v>
      </c>
      <c r="N1683" s="1">
        <v>0.746250011574074</v>
      </c>
      <c r="O1683" t="s">
        <v>35</v>
      </c>
      <c r="P1683">
        <v>53.25</v>
      </c>
      <c r="Q1683">
        <v>42.5</v>
      </c>
      <c r="R1683">
        <v>42.077538461538232</v>
      </c>
      <c r="S1683">
        <f t="shared" si="122"/>
        <v>0.42246153846176782</v>
      </c>
      <c r="T1683">
        <f t="shared" si="123"/>
        <v>0.17847375147948372</v>
      </c>
    </row>
    <row r="1684" spans="1:20" x14ac:dyDescent="0.25">
      <c r="A1684" s="3">
        <f t="shared" si="124"/>
        <v>1882.296296296304</v>
      </c>
      <c r="B1684" s="3">
        <f t="shared" si="125"/>
        <v>1.8822962962963041E-2</v>
      </c>
      <c r="C1684" s="1">
        <v>0.69720490740740748</v>
      </c>
      <c r="D1684" t="s">
        <v>35</v>
      </c>
      <c r="E1684">
        <v>54.75</v>
      </c>
      <c r="F1684">
        <v>27.19</v>
      </c>
      <c r="G1684">
        <v>39.380570409982077</v>
      </c>
      <c r="H1684">
        <f t="shared" si="128"/>
        <v>-12.190570409982076</v>
      </c>
      <c r="I1684">
        <f t="shared" si="129"/>
        <v>148.61000692073057</v>
      </c>
      <c r="L1684" s="3">
        <f t="shared" si="126"/>
        <v>1893.8263888888862</v>
      </c>
      <c r="M1684" s="3">
        <f t="shared" si="127"/>
        <v>1.8938263888888862E-2</v>
      </c>
      <c r="N1684" s="1">
        <v>0.74626112268518519</v>
      </c>
      <c r="O1684" t="s">
        <v>35</v>
      </c>
      <c r="P1684">
        <v>53.5</v>
      </c>
      <c r="Q1684">
        <v>42.44</v>
      </c>
      <c r="R1684">
        <v>42.077538461538232</v>
      </c>
      <c r="S1684">
        <f t="shared" si="122"/>
        <v>0.36246153846176554</v>
      </c>
      <c r="T1684">
        <f t="shared" si="123"/>
        <v>0.13137836686406995</v>
      </c>
    </row>
    <row r="1685" spans="1:20" x14ac:dyDescent="0.25">
      <c r="A1685" s="3">
        <f t="shared" si="124"/>
        <v>1883.4421296296312</v>
      </c>
      <c r="B1685" s="3">
        <f t="shared" si="125"/>
        <v>1.8834421296296311E-2</v>
      </c>
      <c r="C1685" s="1">
        <v>0.69721636574074075</v>
      </c>
      <c r="D1685" t="s">
        <v>35</v>
      </c>
      <c r="E1685">
        <v>54.25</v>
      </c>
      <c r="F1685">
        <v>26.44</v>
      </c>
      <c r="G1685">
        <v>39.380570409982077</v>
      </c>
      <c r="H1685">
        <f t="shared" si="128"/>
        <v>-12.940570409982076</v>
      </c>
      <c r="I1685">
        <f t="shared" si="129"/>
        <v>167.45836253570369</v>
      </c>
      <c r="L1685" s="3">
        <f t="shared" si="126"/>
        <v>1894.9375000000045</v>
      </c>
      <c r="M1685" s="3">
        <f t="shared" si="127"/>
        <v>1.8949375000000046E-2</v>
      </c>
      <c r="N1685" s="1">
        <v>0.74627223379629637</v>
      </c>
      <c r="O1685" t="s">
        <v>35</v>
      </c>
      <c r="P1685">
        <v>53.5</v>
      </c>
      <c r="Q1685">
        <v>42.38</v>
      </c>
      <c r="R1685">
        <v>42.077538461538232</v>
      </c>
      <c r="S1685">
        <f t="shared" si="122"/>
        <v>0.30246153846177037</v>
      </c>
      <c r="T1685">
        <f t="shared" si="123"/>
        <v>9.1482982248660999E-2</v>
      </c>
    </row>
    <row r="1686" spans="1:20" x14ac:dyDescent="0.25">
      <c r="A1686" s="3">
        <f t="shared" si="124"/>
        <v>1884.7847222222213</v>
      </c>
      <c r="B1686" s="3">
        <f t="shared" si="125"/>
        <v>1.8847847222222214E-2</v>
      </c>
      <c r="C1686" s="1">
        <v>0.69722979166666665</v>
      </c>
      <c r="D1686" t="s">
        <v>35</v>
      </c>
      <c r="E1686">
        <v>54.75</v>
      </c>
      <c r="F1686">
        <v>27.12</v>
      </c>
      <c r="G1686">
        <v>39.380570409982077</v>
      </c>
      <c r="H1686">
        <f t="shared" si="128"/>
        <v>-12.260570409982076</v>
      </c>
      <c r="I1686">
        <f t="shared" si="129"/>
        <v>150.32158677812805</v>
      </c>
      <c r="L1686" s="3">
        <f t="shared" si="126"/>
        <v>1896.048611111112</v>
      </c>
      <c r="M1686" s="3">
        <f t="shared" si="127"/>
        <v>1.8960486111111119E-2</v>
      </c>
      <c r="N1686" s="1">
        <v>0.74628334490740744</v>
      </c>
      <c r="O1686" t="s">
        <v>35</v>
      </c>
      <c r="P1686">
        <v>53.5</v>
      </c>
      <c r="Q1686">
        <v>42.38</v>
      </c>
      <c r="R1686">
        <v>42.077538461538232</v>
      </c>
      <c r="S1686">
        <f t="shared" si="122"/>
        <v>0.30246153846177037</v>
      </c>
      <c r="T1686">
        <f t="shared" si="123"/>
        <v>9.1482982248660999E-2</v>
      </c>
    </row>
    <row r="1687" spans="1:20" x14ac:dyDescent="0.25">
      <c r="A1687" s="3">
        <f t="shared" si="124"/>
        <v>1885.9421296296364</v>
      </c>
      <c r="B1687" s="3">
        <f t="shared" si="125"/>
        <v>1.8859421296296364E-2</v>
      </c>
      <c r="C1687" s="1">
        <v>0.6972413657407408</v>
      </c>
      <c r="D1687" t="s">
        <v>35</v>
      </c>
      <c r="E1687">
        <v>54</v>
      </c>
      <c r="F1687">
        <v>26.31</v>
      </c>
      <c r="G1687">
        <v>39.380570409982077</v>
      </c>
      <c r="H1687">
        <f t="shared" si="128"/>
        <v>-13.070570409982079</v>
      </c>
      <c r="I1687">
        <f t="shared" si="129"/>
        <v>170.83981084229907</v>
      </c>
      <c r="L1687" s="3">
        <f t="shared" si="126"/>
        <v>1897.1597222222304</v>
      </c>
      <c r="M1687" s="3">
        <f t="shared" si="127"/>
        <v>1.8971597222222303E-2</v>
      </c>
      <c r="N1687" s="1">
        <v>0.74629445601851863</v>
      </c>
      <c r="O1687" t="s">
        <v>35</v>
      </c>
      <c r="P1687">
        <v>53.75</v>
      </c>
      <c r="Q1687">
        <v>42.25</v>
      </c>
      <c r="R1687">
        <v>42.077538461538232</v>
      </c>
      <c r="S1687">
        <f t="shared" si="122"/>
        <v>0.17246153846176782</v>
      </c>
      <c r="T1687">
        <f t="shared" si="123"/>
        <v>2.9742982248599819E-2</v>
      </c>
    </row>
    <row r="1688" spans="1:20" x14ac:dyDescent="0.25">
      <c r="A1688" s="3">
        <f t="shared" si="124"/>
        <v>1887.0532407407436</v>
      </c>
      <c r="B1688" s="3">
        <f t="shared" si="125"/>
        <v>1.8870532407407437E-2</v>
      </c>
      <c r="C1688" s="1">
        <v>0.69725247685185188</v>
      </c>
      <c r="D1688" t="s">
        <v>35</v>
      </c>
      <c r="E1688">
        <v>54.25</v>
      </c>
      <c r="F1688">
        <v>27</v>
      </c>
      <c r="G1688">
        <v>39.380570409982077</v>
      </c>
      <c r="H1688">
        <f t="shared" si="128"/>
        <v>-12.380570409982077</v>
      </c>
      <c r="I1688">
        <f t="shared" si="129"/>
        <v>153.27852367652378</v>
      </c>
      <c r="L1688" s="3">
        <f t="shared" si="126"/>
        <v>1898.2708333333264</v>
      </c>
      <c r="M1688" s="3">
        <f t="shared" si="127"/>
        <v>1.8982708333333265E-2</v>
      </c>
      <c r="N1688" s="1">
        <v>0.74630556712962959</v>
      </c>
      <c r="O1688" t="s">
        <v>35</v>
      </c>
      <c r="P1688">
        <v>53.5</v>
      </c>
      <c r="Q1688">
        <v>42.19</v>
      </c>
      <c r="R1688">
        <v>42.077538461538232</v>
      </c>
      <c r="S1688">
        <f t="shared" si="122"/>
        <v>0.11246153846176554</v>
      </c>
      <c r="T1688">
        <f t="shared" si="123"/>
        <v>1.2647597633187171E-2</v>
      </c>
    </row>
    <row r="1689" spans="1:20" x14ac:dyDescent="0.25">
      <c r="A1689" s="3">
        <f t="shared" si="124"/>
        <v>1888.3958333333339</v>
      </c>
      <c r="B1689" s="3">
        <f t="shared" si="125"/>
        <v>1.8883958333333339E-2</v>
      </c>
      <c r="C1689" s="1">
        <v>0.69726590277777778</v>
      </c>
      <c r="D1689" t="s">
        <v>35</v>
      </c>
      <c r="E1689">
        <v>54.75</v>
      </c>
      <c r="F1689">
        <v>27</v>
      </c>
      <c r="G1689">
        <v>39.380570409982077</v>
      </c>
      <c r="H1689">
        <f t="shared" si="128"/>
        <v>-12.380570409982077</v>
      </c>
      <c r="I1689">
        <f t="shared" si="129"/>
        <v>153.27852367652378</v>
      </c>
      <c r="L1689" s="3">
        <f t="shared" si="126"/>
        <v>1899.378472222224</v>
      </c>
      <c r="M1689" s="3">
        <f t="shared" si="127"/>
        <v>1.899378472222224E-2</v>
      </c>
      <c r="N1689" s="1">
        <v>0.74631664351851856</v>
      </c>
      <c r="O1689" t="s">
        <v>35</v>
      </c>
      <c r="P1689">
        <v>53.25</v>
      </c>
      <c r="Q1689">
        <v>42.13</v>
      </c>
      <c r="R1689">
        <v>42.077538461538232</v>
      </c>
      <c r="S1689">
        <f t="shared" si="122"/>
        <v>5.2461538461770374E-2</v>
      </c>
      <c r="T1689">
        <f t="shared" si="123"/>
        <v>2.7522130177758124E-3</v>
      </c>
    </row>
    <row r="1690" spans="1:20" x14ac:dyDescent="0.25">
      <c r="A1690" s="3">
        <f t="shared" si="124"/>
        <v>1889.5520833333346</v>
      </c>
      <c r="B1690" s="3">
        <f t="shared" si="125"/>
        <v>1.8895520833333346E-2</v>
      </c>
      <c r="C1690" s="1">
        <v>0.69727746527777779</v>
      </c>
      <c r="D1690" t="s">
        <v>35</v>
      </c>
      <c r="E1690">
        <v>54.75</v>
      </c>
      <c r="F1690">
        <v>25</v>
      </c>
      <c r="G1690">
        <v>39.380570409982077</v>
      </c>
      <c r="H1690">
        <f t="shared" si="128"/>
        <v>-14.380570409982077</v>
      </c>
      <c r="I1690">
        <f t="shared" si="129"/>
        <v>206.80080531645208</v>
      </c>
      <c r="L1690" s="3">
        <f t="shared" si="126"/>
        <v>1900.528935185175</v>
      </c>
      <c r="M1690" s="3">
        <f t="shared" si="127"/>
        <v>1.9005289351851751E-2</v>
      </c>
      <c r="N1690" s="1">
        <v>0.74632814814814807</v>
      </c>
      <c r="O1690" t="s">
        <v>35</v>
      </c>
      <c r="P1690">
        <v>53.25</v>
      </c>
      <c r="Q1690">
        <v>42.13</v>
      </c>
      <c r="R1690">
        <v>42.077538461538232</v>
      </c>
      <c r="S1690">
        <f t="shared" si="122"/>
        <v>5.2461538461770374E-2</v>
      </c>
      <c r="T1690">
        <f t="shared" si="123"/>
        <v>2.7522130177758124E-3</v>
      </c>
    </row>
    <row r="1691" spans="1:20" x14ac:dyDescent="0.25">
      <c r="A1691" s="3">
        <f t="shared" si="124"/>
        <v>1890.6631944444418</v>
      </c>
      <c r="B1691" s="3">
        <f t="shared" si="125"/>
        <v>1.8906631944444419E-2</v>
      </c>
      <c r="C1691" s="1">
        <v>0.69728857638888886</v>
      </c>
      <c r="D1691" t="s">
        <v>35</v>
      </c>
      <c r="E1691">
        <v>54</v>
      </c>
      <c r="F1691">
        <v>26.94</v>
      </c>
      <c r="G1691">
        <v>39.380570409982077</v>
      </c>
      <c r="H1691">
        <f t="shared" si="128"/>
        <v>-12.440570409982076</v>
      </c>
      <c r="I1691">
        <f t="shared" si="129"/>
        <v>154.7677921257216</v>
      </c>
      <c r="L1691" s="3">
        <f t="shared" si="126"/>
        <v>1901.9178240740619</v>
      </c>
      <c r="M1691" s="3">
        <f t="shared" si="127"/>
        <v>1.901917824074062E-2</v>
      </c>
      <c r="N1691" s="1">
        <v>0.74634203703703694</v>
      </c>
      <c r="O1691" t="s">
        <v>35</v>
      </c>
      <c r="P1691">
        <v>54</v>
      </c>
      <c r="Q1691">
        <v>42.06</v>
      </c>
      <c r="R1691">
        <v>42.077538461538232</v>
      </c>
      <c r="S1691">
        <f t="shared" si="122"/>
        <v>-1.753846153822991E-2</v>
      </c>
      <c r="T1691">
        <f t="shared" si="123"/>
        <v>3.0759763312796987E-4</v>
      </c>
    </row>
    <row r="1692" spans="1:20" x14ac:dyDescent="0.25">
      <c r="A1692" s="3">
        <f t="shared" si="124"/>
        <v>1891.7743055555602</v>
      </c>
      <c r="B1692" s="3">
        <f t="shared" si="125"/>
        <v>1.8917743055555603E-2</v>
      </c>
      <c r="C1692" s="1">
        <v>0.69729968750000004</v>
      </c>
      <c r="D1692" t="s">
        <v>35</v>
      </c>
      <c r="E1692">
        <v>54.25</v>
      </c>
      <c r="F1692">
        <v>26.87</v>
      </c>
      <c r="G1692">
        <v>39.380570409982077</v>
      </c>
      <c r="H1692">
        <f t="shared" si="128"/>
        <v>-12.510570409982076</v>
      </c>
      <c r="I1692">
        <f t="shared" si="129"/>
        <v>156.5143719831191</v>
      </c>
      <c r="L1692" s="3">
        <f t="shared" si="126"/>
        <v>1903.1215277777735</v>
      </c>
      <c r="M1692" s="3">
        <f t="shared" si="127"/>
        <v>1.9031215277777735E-2</v>
      </c>
      <c r="N1692" s="1">
        <v>0.74635407407407406</v>
      </c>
      <c r="O1692" t="s">
        <v>35</v>
      </c>
      <c r="P1692">
        <v>53.75</v>
      </c>
      <c r="Q1692">
        <v>41.25</v>
      </c>
      <c r="R1692">
        <v>42.077538461538232</v>
      </c>
      <c r="S1692">
        <f t="shared" si="122"/>
        <v>-0.82753846153823218</v>
      </c>
      <c r="T1692">
        <f t="shared" si="123"/>
        <v>0.6848199053250642</v>
      </c>
    </row>
    <row r="1693" spans="1:20" x14ac:dyDescent="0.25">
      <c r="A1693" s="3">
        <f t="shared" si="124"/>
        <v>1893.1168981481505</v>
      </c>
      <c r="B1693" s="3">
        <f t="shared" si="125"/>
        <v>1.8931168981481505E-2</v>
      </c>
      <c r="C1693" s="1">
        <v>0.69731311342592595</v>
      </c>
      <c r="D1693" t="s">
        <v>35</v>
      </c>
      <c r="E1693">
        <v>54.75</v>
      </c>
      <c r="F1693">
        <v>26.87</v>
      </c>
      <c r="G1693">
        <v>39.380570409982077</v>
      </c>
      <c r="H1693">
        <f t="shared" si="128"/>
        <v>-12.510570409982076</v>
      </c>
      <c r="I1693">
        <f t="shared" si="129"/>
        <v>156.5143719831191</v>
      </c>
      <c r="L1693" s="3">
        <f t="shared" si="126"/>
        <v>1904.3715277777817</v>
      </c>
      <c r="M1693" s="3">
        <f t="shared" si="127"/>
        <v>1.9043715277777817E-2</v>
      </c>
      <c r="N1693" s="1">
        <v>0.74636657407407414</v>
      </c>
      <c r="O1693" t="s">
        <v>35</v>
      </c>
      <c r="P1693">
        <v>54.25</v>
      </c>
      <c r="Q1693">
        <v>41.94</v>
      </c>
      <c r="R1693">
        <v>42.077538461538232</v>
      </c>
      <c r="S1693">
        <f t="shared" si="122"/>
        <v>-0.13753846153823446</v>
      </c>
      <c r="T1693">
        <f t="shared" si="123"/>
        <v>1.8916828402304398E-2</v>
      </c>
    </row>
    <row r="1694" spans="1:20" x14ac:dyDescent="0.25">
      <c r="A1694" s="3">
        <f t="shared" si="124"/>
        <v>1894.2743055555545</v>
      </c>
      <c r="B1694" s="3">
        <f t="shared" si="125"/>
        <v>1.8942743055555544E-2</v>
      </c>
      <c r="C1694" s="1">
        <v>0.69732468749999998</v>
      </c>
      <c r="D1694" t="s">
        <v>35</v>
      </c>
      <c r="E1694">
        <v>54.5</v>
      </c>
      <c r="F1694">
        <v>26.06</v>
      </c>
      <c r="G1694">
        <v>39.380570409982077</v>
      </c>
      <c r="H1694">
        <f t="shared" si="128"/>
        <v>-13.320570409982079</v>
      </c>
      <c r="I1694">
        <f t="shared" si="129"/>
        <v>177.43759604729013</v>
      </c>
      <c r="L1694" s="3">
        <f t="shared" si="126"/>
        <v>1905.5277777777824</v>
      </c>
      <c r="M1694" s="3">
        <f t="shared" si="127"/>
        <v>1.9055277777777824E-2</v>
      </c>
      <c r="N1694" s="1">
        <v>0.74637813657407415</v>
      </c>
      <c r="O1694" t="s">
        <v>35</v>
      </c>
      <c r="P1694">
        <v>54.25</v>
      </c>
      <c r="Q1694">
        <v>41.13</v>
      </c>
      <c r="R1694">
        <v>42.077538461538232</v>
      </c>
      <c r="S1694">
        <f t="shared" si="122"/>
        <v>-0.94753846153822963</v>
      </c>
      <c r="T1694">
        <f t="shared" si="123"/>
        <v>0.89782913609423509</v>
      </c>
    </row>
    <row r="1695" spans="1:20" x14ac:dyDescent="0.25">
      <c r="A1695" s="3">
        <f t="shared" si="124"/>
        <v>1895.4317129629583</v>
      </c>
      <c r="B1695" s="3">
        <f t="shared" si="125"/>
        <v>1.8954317129629583E-2</v>
      </c>
      <c r="C1695" s="1">
        <v>0.69733626157407402</v>
      </c>
      <c r="D1695" t="s">
        <v>35</v>
      </c>
      <c r="E1695">
        <v>54.75</v>
      </c>
      <c r="F1695">
        <v>26</v>
      </c>
      <c r="G1695">
        <v>39.380570409982077</v>
      </c>
      <c r="H1695">
        <f t="shared" si="128"/>
        <v>-13.380570409982077</v>
      </c>
      <c r="I1695">
        <f t="shared" si="129"/>
        <v>179.03966449648794</v>
      </c>
      <c r="L1695" s="3">
        <f t="shared" si="126"/>
        <v>1906.6388888888785</v>
      </c>
      <c r="M1695" s="3">
        <f t="shared" si="127"/>
        <v>1.9066388888888786E-2</v>
      </c>
      <c r="N1695" s="1">
        <v>0.74638924768518511</v>
      </c>
      <c r="O1695" t="s">
        <v>35</v>
      </c>
      <c r="P1695">
        <v>54</v>
      </c>
      <c r="Q1695">
        <v>41.06</v>
      </c>
      <c r="R1695">
        <v>42.077538461538232</v>
      </c>
      <c r="S1695">
        <f t="shared" si="122"/>
        <v>-1.0175384615382299</v>
      </c>
      <c r="T1695">
        <f t="shared" si="123"/>
        <v>1.0353845207095878</v>
      </c>
    </row>
    <row r="1696" spans="1:20" x14ac:dyDescent="0.25">
      <c r="A1696" s="3">
        <f t="shared" si="124"/>
        <v>1896.5891203703734</v>
      </c>
      <c r="B1696" s="3">
        <f t="shared" si="125"/>
        <v>1.8965891203703733E-2</v>
      </c>
      <c r="C1696" s="1">
        <v>0.69734783564814817</v>
      </c>
      <c r="D1696" t="s">
        <v>35</v>
      </c>
      <c r="E1696">
        <v>54.5</v>
      </c>
      <c r="F1696">
        <v>26.06</v>
      </c>
      <c r="G1696">
        <v>39.380570409982077</v>
      </c>
      <c r="H1696">
        <f t="shared" si="128"/>
        <v>-13.320570409982079</v>
      </c>
      <c r="I1696">
        <f t="shared" si="129"/>
        <v>177.43759604729013</v>
      </c>
      <c r="L1696" s="3">
        <f t="shared" si="126"/>
        <v>1907.749999999997</v>
      </c>
      <c r="M1696" s="3">
        <f t="shared" si="127"/>
        <v>1.9077499999999969E-2</v>
      </c>
      <c r="N1696" s="1">
        <v>0.74640035879629629</v>
      </c>
      <c r="O1696" t="s">
        <v>35</v>
      </c>
      <c r="P1696">
        <v>54.25</v>
      </c>
      <c r="Q1696">
        <v>41</v>
      </c>
      <c r="R1696">
        <v>42.077538461538232</v>
      </c>
      <c r="S1696">
        <f t="shared" si="122"/>
        <v>-1.0775384615382322</v>
      </c>
      <c r="T1696">
        <f t="shared" si="123"/>
        <v>1.1610891360941802</v>
      </c>
    </row>
    <row r="1697" spans="1:20" x14ac:dyDescent="0.25">
      <c r="A1697" s="3">
        <f t="shared" si="124"/>
        <v>1897.7002314814806</v>
      </c>
      <c r="B1697" s="3">
        <f t="shared" si="125"/>
        <v>1.8977002314814806E-2</v>
      </c>
      <c r="C1697" s="1">
        <v>0.69735894675925925</v>
      </c>
      <c r="D1697" t="s">
        <v>35</v>
      </c>
      <c r="E1697">
        <v>54.25</v>
      </c>
      <c r="F1697">
        <v>26.06</v>
      </c>
      <c r="G1697">
        <v>39.380570409982077</v>
      </c>
      <c r="H1697">
        <f t="shared" si="128"/>
        <v>-13.320570409982079</v>
      </c>
      <c r="I1697">
        <f t="shared" si="129"/>
        <v>177.43759604729013</v>
      </c>
      <c r="L1697" s="3">
        <f t="shared" si="126"/>
        <v>1908.9074074074119</v>
      </c>
      <c r="M1697" s="3">
        <f t="shared" si="127"/>
        <v>1.9089074074074119E-2</v>
      </c>
      <c r="N1697" s="1">
        <v>0.74641193287037044</v>
      </c>
      <c r="O1697" t="s">
        <v>35</v>
      </c>
      <c r="P1697">
        <v>54.5</v>
      </c>
      <c r="Q1697">
        <v>40.94</v>
      </c>
      <c r="R1697">
        <v>42.077538461538232</v>
      </c>
      <c r="S1697">
        <f t="shared" si="122"/>
        <v>-1.1375384615382345</v>
      </c>
      <c r="T1697">
        <f t="shared" si="123"/>
        <v>1.2939937514787734</v>
      </c>
    </row>
    <row r="1698" spans="1:20" x14ac:dyDescent="0.25">
      <c r="A1698" s="3">
        <f t="shared" si="124"/>
        <v>1898.811342592599</v>
      </c>
      <c r="B1698" s="3">
        <f t="shared" si="125"/>
        <v>1.898811342592599E-2</v>
      </c>
      <c r="C1698" s="1">
        <v>0.69737005787037043</v>
      </c>
      <c r="D1698" t="s">
        <v>35</v>
      </c>
      <c r="E1698">
        <v>54.25</v>
      </c>
      <c r="F1698">
        <v>26.75</v>
      </c>
      <c r="G1698">
        <v>39.380570409982077</v>
      </c>
      <c r="H1698">
        <f t="shared" si="128"/>
        <v>-12.630570409982077</v>
      </c>
      <c r="I1698">
        <f t="shared" si="129"/>
        <v>159.53130888151483</v>
      </c>
      <c r="L1698" s="3">
        <f t="shared" si="126"/>
        <v>1910.0185185185192</v>
      </c>
      <c r="M1698" s="3">
        <f t="shared" si="127"/>
        <v>1.9100185185185192E-2</v>
      </c>
      <c r="N1698" s="1">
        <v>0.74642304398148152</v>
      </c>
      <c r="O1698" t="s">
        <v>35</v>
      </c>
      <c r="P1698">
        <v>54.5</v>
      </c>
      <c r="Q1698">
        <v>40.880000000000003</v>
      </c>
      <c r="R1698">
        <v>42.077538461538232</v>
      </c>
      <c r="S1698">
        <f t="shared" si="122"/>
        <v>-1.1975384615382296</v>
      </c>
      <c r="T1698">
        <f t="shared" si="123"/>
        <v>1.4340983668633498</v>
      </c>
    </row>
    <row r="1699" spans="1:20" x14ac:dyDescent="0.25">
      <c r="A1699" s="3">
        <f t="shared" si="124"/>
        <v>1899.9224537036953</v>
      </c>
      <c r="B1699" s="3">
        <f t="shared" si="125"/>
        <v>1.8999224537036952E-2</v>
      </c>
      <c r="C1699" s="1">
        <v>0.69738116898148139</v>
      </c>
      <c r="D1699" t="s">
        <v>35</v>
      </c>
      <c r="E1699">
        <v>55</v>
      </c>
      <c r="F1699">
        <v>26.75</v>
      </c>
      <c r="G1699">
        <v>39.380570409982077</v>
      </c>
      <c r="H1699">
        <f t="shared" si="128"/>
        <v>-12.630570409982077</v>
      </c>
      <c r="I1699">
        <f t="shared" si="129"/>
        <v>159.53130888151483</v>
      </c>
      <c r="L1699" s="3">
        <f t="shared" si="126"/>
        <v>1911.1296296296375</v>
      </c>
      <c r="M1699" s="3">
        <f t="shared" si="127"/>
        <v>1.9111296296296376E-2</v>
      </c>
      <c r="N1699" s="1">
        <v>0.7464341550925927</v>
      </c>
      <c r="O1699" t="s">
        <v>35</v>
      </c>
      <c r="P1699">
        <v>54.5</v>
      </c>
      <c r="Q1699">
        <v>40.81</v>
      </c>
      <c r="R1699">
        <v>42.077538461538232</v>
      </c>
      <c r="S1699">
        <f t="shared" si="122"/>
        <v>-1.2675384615382299</v>
      </c>
      <c r="T1699">
        <f t="shared" si="123"/>
        <v>1.6066537514787027</v>
      </c>
    </row>
    <row r="1700" spans="1:20" x14ac:dyDescent="0.25">
      <c r="A1700" s="3">
        <f t="shared" si="124"/>
        <v>1901.0324074073992</v>
      </c>
      <c r="B1700" s="3">
        <f t="shared" si="125"/>
        <v>1.9010324074073992E-2</v>
      </c>
      <c r="C1700" s="1">
        <v>0.69739226851851843</v>
      </c>
      <c r="D1700" t="s">
        <v>35</v>
      </c>
      <c r="E1700">
        <v>55</v>
      </c>
      <c r="F1700">
        <v>25</v>
      </c>
      <c r="G1700">
        <v>39.380570409982077</v>
      </c>
      <c r="H1700">
        <f t="shared" si="128"/>
        <v>-14.380570409982077</v>
      </c>
      <c r="I1700">
        <f t="shared" si="129"/>
        <v>206.80080531645208</v>
      </c>
      <c r="L1700" s="3">
        <f t="shared" si="126"/>
        <v>1912.2407407407338</v>
      </c>
      <c r="M1700" s="3">
        <f t="shared" si="127"/>
        <v>1.9122407407407338E-2</v>
      </c>
      <c r="N1700" s="1">
        <v>0.74644526620370366</v>
      </c>
      <c r="O1700" t="s">
        <v>35</v>
      </c>
      <c r="P1700">
        <v>54.5</v>
      </c>
      <c r="Q1700">
        <v>40.69</v>
      </c>
      <c r="R1700">
        <v>42.077538461538232</v>
      </c>
      <c r="S1700">
        <f t="shared" si="122"/>
        <v>-1.3875384615382345</v>
      </c>
      <c r="T1700">
        <f t="shared" si="123"/>
        <v>1.9252629822478906</v>
      </c>
    </row>
    <row r="1701" spans="1:20" x14ac:dyDescent="0.25">
      <c r="A1701" s="3">
        <f t="shared" si="124"/>
        <v>1902.1319444444518</v>
      </c>
      <c r="B1701" s="3">
        <f t="shared" si="125"/>
        <v>1.9021319444444518E-2</v>
      </c>
      <c r="C1701" s="1">
        <v>0.69740326388888896</v>
      </c>
      <c r="D1701" t="s">
        <v>35</v>
      </c>
      <c r="E1701">
        <v>54.25</v>
      </c>
      <c r="F1701">
        <v>26.06</v>
      </c>
      <c r="G1701">
        <v>39.380570409982077</v>
      </c>
      <c r="H1701">
        <f t="shared" si="128"/>
        <v>-13.320570409982079</v>
      </c>
      <c r="I1701">
        <f t="shared" si="129"/>
        <v>177.43759604729013</v>
      </c>
      <c r="L1701" s="3">
        <f t="shared" si="126"/>
        <v>1913.3518518518522</v>
      </c>
      <c r="M1701" s="3">
        <f t="shared" si="127"/>
        <v>1.9133518518518522E-2</v>
      </c>
      <c r="N1701" s="1">
        <v>0.74645637731481485</v>
      </c>
      <c r="O1701" t="s">
        <v>35</v>
      </c>
      <c r="P1701">
        <v>54.25</v>
      </c>
      <c r="Q1701">
        <v>25</v>
      </c>
      <c r="R1701">
        <v>42.077538461538232</v>
      </c>
      <c r="S1701">
        <f t="shared" ref="S1701:S1764" si="130">Q1701-R1701</f>
        <v>-17.077538461538232</v>
      </c>
      <c r="T1701">
        <f t="shared" ref="T1701:T1764" si="131">S1701^(2)</f>
        <v>291.64231990531761</v>
      </c>
    </row>
    <row r="1702" spans="1:20" x14ac:dyDescent="0.25">
      <c r="A1702" s="3">
        <f t="shared" si="124"/>
        <v>1903.2488425925976</v>
      </c>
      <c r="B1702" s="3">
        <f t="shared" si="125"/>
        <v>1.9032488425925975E-2</v>
      </c>
      <c r="C1702" s="1">
        <v>0.69741443287037042</v>
      </c>
      <c r="D1702" t="s">
        <v>35</v>
      </c>
      <c r="E1702">
        <v>55</v>
      </c>
      <c r="F1702">
        <v>26.69</v>
      </c>
      <c r="G1702">
        <v>39.380570409982077</v>
      </c>
      <c r="H1702">
        <f t="shared" si="128"/>
        <v>-12.690570409982076</v>
      </c>
      <c r="I1702">
        <f t="shared" si="129"/>
        <v>161.05057733071263</v>
      </c>
      <c r="L1702" s="3">
        <f t="shared" si="126"/>
        <v>1914.4629629629594</v>
      </c>
      <c r="M1702" s="3">
        <f t="shared" si="127"/>
        <v>1.9144629629629595E-2</v>
      </c>
      <c r="N1702" s="1">
        <v>0.74646748842592592</v>
      </c>
      <c r="O1702" t="s">
        <v>35</v>
      </c>
      <c r="P1702">
        <v>54.25</v>
      </c>
      <c r="Q1702">
        <v>40.75</v>
      </c>
      <c r="R1702">
        <v>42.077538461538232</v>
      </c>
      <c r="S1702">
        <f t="shared" si="130"/>
        <v>-1.3275384615382322</v>
      </c>
      <c r="T1702">
        <f t="shared" si="131"/>
        <v>1.7623583668632963</v>
      </c>
    </row>
    <row r="1703" spans="1:20" x14ac:dyDescent="0.25">
      <c r="A1703" s="3">
        <f t="shared" si="124"/>
        <v>1904.3599537037048</v>
      </c>
      <c r="B1703" s="3">
        <f t="shared" si="125"/>
        <v>1.9043599537037048E-2</v>
      </c>
      <c r="C1703" s="1">
        <v>0.69742554398148149</v>
      </c>
      <c r="D1703" t="s">
        <v>35</v>
      </c>
      <c r="E1703">
        <v>55</v>
      </c>
      <c r="F1703">
        <v>26.69</v>
      </c>
      <c r="G1703">
        <v>39.380570409982077</v>
      </c>
      <c r="H1703">
        <f t="shared" si="128"/>
        <v>-12.690570409982076</v>
      </c>
      <c r="I1703">
        <f t="shared" si="129"/>
        <v>161.05057733071263</v>
      </c>
      <c r="L1703" s="3">
        <f t="shared" si="126"/>
        <v>1915.8055555555609</v>
      </c>
      <c r="M1703" s="3">
        <f t="shared" si="127"/>
        <v>1.9158055555555609E-2</v>
      </c>
      <c r="N1703" s="1">
        <v>0.74648091435185193</v>
      </c>
      <c r="O1703" t="s">
        <v>35</v>
      </c>
      <c r="P1703">
        <v>54.75</v>
      </c>
      <c r="Q1703">
        <v>40.56</v>
      </c>
      <c r="R1703">
        <v>42.077538461538232</v>
      </c>
      <c r="S1703">
        <f t="shared" si="130"/>
        <v>-1.5175384615382299</v>
      </c>
      <c r="T1703">
        <f t="shared" si="131"/>
        <v>2.3029229822478179</v>
      </c>
    </row>
    <row r="1704" spans="1:20" x14ac:dyDescent="0.25">
      <c r="A1704" s="3">
        <f t="shared" si="124"/>
        <v>1905.4699074074088</v>
      </c>
      <c r="B1704" s="3">
        <f t="shared" si="125"/>
        <v>1.9054699074074088E-2</v>
      </c>
      <c r="C1704" s="1">
        <v>0.69743664351851853</v>
      </c>
      <c r="D1704" t="s">
        <v>35</v>
      </c>
      <c r="E1704">
        <v>55</v>
      </c>
      <c r="F1704">
        <v>26</v>
      </c>
      <c r="G1704">
        <v>39.380570409982077</v>
      </c>
      <c r="H1704">
        <f t="shared" si="128"/>
        <v>-13.380570409982077</v>
      </c>
      <c r="I1704">
        <f t="shared" si="129"/>
        <v>179.03966449648794</v>
      </c>
      <c r="L1704" s="3">
        <f t="shared" si="126"/>
        <v>1916.9618055555504</v>
      </c>
      <c r="M1704" s="3">
        <f t="shared" si="127"/>
        <v>1.9169618055555504E-2</v>
      </c>
      <c r="N1704" s="1">
        <v>0.74649247685185183</v>
      </c>
      <c r="O1704" t="s">
        <v>35</v>
      </c>
      <c r="P1704">
        <v>54.75</v>
      </c>
      <c r="Q1704">
        <v>40.5</v>
      </c>
      <c r="R1704">
        <v>42.077538461538232</v>
      </c>
      <c r="S1704">
        <f t="shared" si="130"/>
        <v>-1.5775384615382322</v>
      </c>
      <c r="T1704">
        <f t="shared" si="131"/>
        <v>2.4886275976324126</v>
      </c>
    </row>
    <row r="1705" spans="1:20" x14ac:dyDescent="0.25">
      <c r="A1705" s="3">
        <f t="shared" si="124"/>
        <v>1906.5810185185273</v>
      </c>
      <c r="B1705" s="3">
        <f t="shared" si="125"/>
        <v>1.9065810185185272E-2</v>
      </c>
      <c r="C1705" s="1">
        <v>0.69744775462962971</v>
      </c>
      <c r="D1705" t="s">
        <v>35</v>
      </c>
      <c r="E1705">
        <v>54.5</v>
      </c>
      <c r="F1705">
        <v>26.19</v>
      </c>
      <c r="G1705">
        <v>39.380570409982077</v>
      </c>
      <c r="H1705">
        <f t="shared" si="128"/>
        <v>-13.190570409982076</v>
      </c>
      <c r="I1705">
        <f t="shared" si="129"/>
        <v>173.99114774069471</v>
      </c>
      <c r="L1705" s="3">
        <f t="shared" si="126"/>
        <v>1918.0729166666576</v>
      </c>
      <c r="M1705" s="3">
        <f t="shared" si="127"/>
        <v>1.9180729166666577E-2</v>
      </c>
      <c r="N1705" s="1">
        <v>0.7465035879629629</v>
      </c>
      <c r="O1705" t="s">
        <v>35</v>
      </c>
      <c r="P1705">
        <v>55.25</v>
      </c>
      <c r="Q1705">
        <v>40.31</v>
      </c>
      <c r="R1705">
        <v>42.077538461538232</v>
      </c>
      <c r="S1705">
        <f t="shared" si="130"/>
        <v>-1.7675384615382299</v>
      </c>
      <c r="T1705">
        <f t="shared" si="131"/>
        <v>3.1241922130169328</v>
      </c>
    </row>
    <row r="1706" spans="1:20" x14ac:dyDescent="0.25">
      <c r="A1706" s="3">
        <f t="shared" si="124"/>
        <v>1907.6921296296234</v>
      </c>
      <c r="B1706" s="3">
        <f t="shared" si="125"/>
        <v>1.9076921296296234E-2</v>
      </c>
      <c r="C1706" s="1">
        <v>0.69745886574074067</v>
      </c>
      <c r="D1706" t="s">
        <v>35</v>
      </c>
      <c r="E1706">
        <v>55</v>
      </c>
      <c r="F1706">
        <v>26.06</v>
      </c>
      <c r="G1706">
        <v>39.380570409982077</v>
      </c>
      <c r="H1706">
        <f t="shared" si="128"/>
        <v>-13.320570409982079</v>
      </c>
      <c r="I1706">
        <f t="shared" si="129"/>
        <v>177.43759604729013</v>
      </c>
      <c r="L1706" s="3">
        <f t="shared" si="126"/>
        <v>1919.2766203703582</v>
      </c>
      <c r="M1706" s="3">
        <f t="shared" si="127"/>
        <v>1.9192766203703582E-2</v>
      </c>
      <c r="N1706" s="1">
        <v>0.7465156249999999</v>
      </c>
      <c r="O1706" t="s">
        <v>35</v>
      </c>
      <c r="P1706">
        <v>54.75</v>
      </c>
      <c r="Q1706">
        <v>25</v>
      </c>
      <c r="R1706">
        <v>42.077538461538232</v>
      </c>
      <c r="S1706">
        <f t="shared" si="130"/>
        <v>-17.077538461538232</v>
      </c>
      <c r="T1706">
        <f t="shared" si="131"/>
        <v>291.64231990531761</v>
      </c>
    </row>
    <row r="1707" spans="1:20" x14ac:dyDescent="0.25">
      <c r="A1707" s="3">
        <f t="shared" si="124"/>
        <v>1908.8032407407418</v>
      </c>
      <c r="B1707" s="3">
        <f t="shared" si="125"/>
        <v>1.9088032407407418E-2</v>
      </c>
      <c r="C1707" s="1">
        <v>0.69746997685185186</v>
      </c>
      <c r="D1707" t="s">
        <v>35</v>
      </c>
      <c r="E1707">
        <v>55.25</v>
      </c>
      <c r="F1707">
        <v>26.06</v>
      </c>
      <c r="G1707">
        <v>39.380570409982077</v>
      </c>
      <c r="H1707">
        <f t="shared" si="128"/>
        <v>-13.320570409982079</v>
      </c>
      <c r="I1707">
        <f t="shared" si="129"/>
        <v>177.43759604729013</v>
      </c>
      <c r="L1707" s="3">
        <f t="shared" si="126"/>
        <v>1920.3877314814765</v>
      </c>
      <c r="M1707" s="3">
        <f t="shared" si="127"/>
        <v>1.9203877314814766E-2</v>
      </c>
      <c r="N1707" s="1">
        <v>0.74652673611111109</v>
      </c>
      <c r="O1707" t="s">
        <v>35</v>
      </c>
      <c r="P1707">
        <v>54.75</v>
      </c>
      <c r="Q1707">
        <v>40.19</v>
      </c>
      <c r="R1707">
        <v>42.077538461538232</v>
      </c>
      <c r="S1707">
        <f t="shared" si="130"/>
        <v>-1.8875384615382345</v>
      </c>
      <c r="T1707">
        <f t="shared" si="131"/>
        <v>3.5628014437861251</v>
      </c>
    </row>
    <row r="1708" spans="1:20" x14ac:dyDescent="0.25">
      <c r="A1708" s="3">
        <f t="shared" si="124"/>
        <v>1909.914351851849</v>
      </c>
      <c r="B1708" s="3">
        <f t="shared" si="125"/>
        <v>1.9099143518518491E-2</v>
      </c>
      <c r="C1708" s="1">
        <v>0.69748108796296293</v>
      </c>
      <c r="D1708" t="s">
        <v>35</v>
      </c>
      <c r="E1708">
        <v>55</v>
      </c>
      <c r="F1708">
        <v>26.19</v>
      </c>
      <c r="G1708">
        <v>39.380570409982077</v>
      </c>
      <c r="H1708">
        <f t="shared" si="128"/>
        <v>-13.190570409982076</v>
      </c>
      <c r="I1708">
        <f t="shared" si="129"/>
        <v>173.99114774069471</v>
      </c>
      <c r="L1708" s="3">
        <f t="shared" si="126"/>
        <v>1921.4930555555566</v>
      </c>
      <c r="M1708" s="3">
        <f t="shared" si="127"/>
        <v>1.9214930555555565E-2</v>
      </c>
      <c r="N1708" s="1">
        <v>0.74653778935185189</v>
      </c>
      <c r="O1708" t="s">
        <v>35</v>
      </c>
      <c r="P1708">
        <v>55</v>
      </c>
      <c r="Q1708">
        <v>25</v>
      </c>
      <c r="R1708">
        <v>42.077538461538232</v>
      </c>
      <c r="S1708">
        <f t="shared" si="130"/>
        <v>-17.077538461538232</v>
      </c>
      <c r="T1708">
        <f t="shared" si="131"/>
        <v>291.64231990531761</v>
      </c>
    </row>
    <row r="1709" spans="1:20" x14ac:dyDescent="0.25">
      <c r="A1709" s="3">
        <f t="shared" si="124"/>
        <v>1911.0254629629676</v>
      </c>
      <c r="B1709" s="3">
        <f t="shared" si="125"/>
        <v>1.9110254629629675E-2</v>
      </c>
      <c r="C1709" s="1">
        <v>0.69749219907407412</v>
      </c>
      <c r="D1709" t="s">
        <v>35</v>
      </c>
      <c r="E1709">
        <v>55.5</v>
      </c>
      <c r="F1709">
        <v>26.31</v>
      </c>
      <c r="G1709">
        <v>39.380570409982077</v>
      </c>
      <c r="H1709">
        <f t="shared" si="128"/>
        <v>-13.070570409982079</v>
      </c>
      <c r="I1709">
        <f t="shared" si="129"/>
        <v>170.83981084229907</v>
      </c>
      <c r="L1709" s="3">
        <f t="shared" si="126"/>
        <v>1922.6041666666638</v>
      </c>
      <c r="M1709" s="3">
        <f t="shared" si="127"/>
        <v>1.9226041666666638E-2</v>
      </c>
      <c r="N1709" s="1">
        <v>0.74654890046296296</v>
      </c>
      <c r="O1709" t="s">
        <v>35</v>
      </c>
      <c r="P1709">
        <v>55</v>
      </c>
      <c r="Q1709">
        <v>40.19</v>
      </c>
      <c r="R1709">
        <v>42.077538461538232</v>
      </c>
      <c r="S1709">
        <f t="shared" si="130"/>
        <v>-1.8875384615382345</v>
      </c>
      <c r="T1709">
        <f t="shared" si="131"/>
        <v>3.5628014437861251</v>
      </c>
    </row>
    <row r="1710" spans="1:20" x14ac:dyDescent="0.25">
      <c r="A1710" s="3">
        <f t="shared" si="124"/>
        <v>1912.1435185185164</v>
      </c>
      <c r="B1710" s="3">
        <f t="shared" si="125"/>
        <v>1.9121435185185165E-2</v>
      </c>
      <c r="C1710" s="1">
        <v>0.69750337962962961</v>
      </c>
      <c r="D1710" t="s">
        <v>35</v>
      </c>
      <c r="E1710">
        <v>55.5</v>
      </c>
      <c r="F1710">
        <v>26.5</v>
      </c>
      <c r="G1710">
        <v>39.380570409982077</v>
      </c>
      <c r="H1710">
        <f t="shared" si="128"/>
        <v>-12.880570409982077</v>
      </c>
      <c r="I1710">
        <f t="shared" si="129"/>
        <v>165.90909408650586</v>
      </c>
      <c r="L1710" s="3">
        <f t="shared" si="126"/>
        <v>1923.7152777777821</v>
      </c>
      <c r="M1710" s="3">
        <f t="shared" si="127"/>
        <v>1.9237152777777822E-2</v>
      </c>
      <c r="N1710" s="1">
        <v>0.74656001157407414</v>
      </c>
      <c r="O1710" t="s">
        <v>35</v>
      </c>
      <c r="P1710">
        <v>55</v>
      </c>
      <c r="Q1710">
        <v>40.25</v>
      </c>
      <c r="R1710">
        <v>42.077538461538232</v>
      </c>
      <c r="S1710">
        <f t="shared" si="130"/>
        <v>-1.8275384615382322</v>
      </c>
      <c r="T1710">
        <f t="shared" si="131"/>
        <v>3.3398968284015287</v>
      </c>
    </row>
    <row r="1711" spans="1:20" x14ac:dyDescent="0.25">
      <c r="A1711" s="3">
        <f t="shared" si="124"/>
        <v>1913.2395833333371</v>
      </c>
      <c r="B1711" s="3">
        <f t="shared" si="125"/>
        <v>1.9132395833333371E-2</v>
      </c>
      <c r="C1711" s="1">
        <v>0.69751434027777781</v>
      </c>
      <c r="D1711" t="s">
        <v>35</v>
      </c>
      <c r="E1711">
        <v>55.25</v>
      </c>
      <c r="F1711">
        <v>26.62</v>
      </c>
      <c r="G1711">
        <v>39.380570409982077</v>
      </c>
      <c r="H1711">
        <f t="shared" si="128"/>
        <v>-12.760570409982076</v>
      </c>
      <c r="I1711">
        <f t="shared" si="129"/>
        <v>162.83215718811013</v>
      </c>
      <c r="L1711" s="3">
        <f t="shared" si="126"/>
        <v>1924.8263888888785</v>
      </c>
      <c r="M1711" s="3">
        <f t="shared" si="127"/>
        <v>1.9248263888888784E-2</v>
      </c>
      <c r="N1711" s="1">
        <v>0.74657112268518511</v>
      </c>
      <c r="O1711" t="s">
        <v>35</v>
      </c>
      <c r="P1711">
        <v>55.25</v>
      </c>
      <c r="Q1711">
        <v>40.06</v>
      </c>
      <c r="R1711">
        <v>42.077538461538232</v>
      </c>
      <c r="S1711">
        <f t="shared" si="130"/>
        <v>-2.0175384615382299</v>
      </c>
      <c r="T1711">
        <f t="shared" si="131"/>
        <v>4.0704614437860478</v>
      </c>
    </row>
    <row r="1712" spans="1:20" x14ac:dyDescent="0.25">
      <c r="A1712" s="3">
        <f t="shared" si="124"/>
        <v>1914.3425925925994</v>
      </c>
      <c r="B1712" s="3">
        <f t="shared" si="125"/>
        <v>1.9143425925925994E-2</v>
      </c>
      <c r="C1712" s="1">
        <v>0.69752537037037043</v>
      </c>
      <c r="D1712" t="s">
        <v>35</v>
      </c>
      <c r="E1712">
        <v>55</v>
      </c>
      <c r="F1712">
        <v>26.81</v>
      </c>
      <c r="G1712">
        <v>39.380570409982077</v>
      </c>
      <c r="H1712">
        <f t="shared" si="128"/>
        <v>-12.570570409982079</v>
      </c>
      <c r="I1712">
        <f t="shared" si="129"/>
        <v>158.01924043231699</v>
      </c>
      <c r="L1712" s="3">
        <f t="shared" si="126"/>
        <v>1925.9374999999968</v>
      </c>
      <c r="M1712" s="3">
        <f t="shared" si="127"/>
        <v>1.9259374999999967E-2</v>
      </c>
      <c r="N1712" s="1">
        <v>0.74658223379629629</v>
      </c>
      <c r="O1712" t="s">
        <v>35</v>
      </c>
      <c r="P1712">
        <v>55.25</v>
      </c>
      <c r="Q1712">
        <v>40.130000000000003</v>
      </c>
      <c r="R1712">
        <v>42.077538461538232</v>
      </c>
      <c r="S1712">
        <f t="shared" si="130"/>
        <v>-1.9475384615382296</v>
      </c>
      <c r="T1712">
        <f t="shared" si="131"/>
        <v>3.7929060591706945</v>
      </c>
    </row>
    <row r="1713" spans="1:20" x14ac:dyDescent="0.25">
      <c r="A1713" s="3">
        <f t="shared" si="124"/>
        <v>1915.4930555555504</v>
      </c>
      <c r="B1713" s="3">
        <f t="shared" si="125"/>
        <v>1.9154930555555505E-2</v>
      </c>
      <c r="C1713" s="1">
        <v>0.69753687499999995</v>
      </c>
      <c r="D1713" t="s">
        <v>35</v>
      </c>
      <c r="E1713">
        <v>55</v>
      </c>
      <c r="F1713">
        <v>26.94</v>
      </c>
      <c r="G1713">
        <v>39.380570409982077</v>
      </c>
      <c r="H1713">
        <f t="shared" si="128"/>
        <v>-12.440570409982076</v>
      </c>
      <c r="I1713">
        <f t="shared" si="129"/>
        <v>154.7677921257216</v>
      </c>
      <c r="L1713" s="3">
        <f t="shared" si="126"/>
        <v>1927.048611111104</v>
      </c>
      <c r="M1713" s="3">
        <f t="shared" si="127"/>
        <v>1.927048611111104E-2</v>
      </c>
      <c r="N1713" s="1">
        <v>0.74659334490740736</v>
      </c>
      <c r="O1713" t="s">
        <v>35</v>
      </c>
      <c r="P1713">
        <v>55.5</v>
      </c>
      <c r="Q1713">
        <v>40.130000000000003</v>
      </c>
      <c r="R1713">
        <v>42.077538461538232</v>
      </c>
      <c r="S1713">
        <f t="shared" si="130"/>
        <v>-1.9475384615382296</v>
      </c>
      <c r="T1713">
        <f t="shared" si="131"/>
        <v>3.7929060591706945</v>
      </c>
    </row>
    <row r="1714" spans="1:20" x14ac:dyDescent="0.25">
      <c r="A1714" s="3">
        <f t="shared" si="124"/>
        <v>1916.5578703703723</v>
      </c>
      <c r="B1714" s="3">
        <f t="shared" si="125"/>
        <v>1.9165578703703723E-2</v>
      </c>
      <c r="C1714" s="1">
        <v>0.69754752314814816</v>
      </c>
      <c r="D1714" t="s">
        <v>35</v>
      </c>
      <c r="E1714">
        <v>55.5</v>
      </c>
      <c r="F1714">
        <v>27.12</v>
      </c>
      <c r="G1714">
        <v>39.380570409982077</v>
      </c>
      <c r="H1714">
        <f t="shared" si="128"/>
        <v>-12.260570409982076</v>
      </c>
      <c r="I1714">
        <f t="shared" si="129"/>
        <v>150.32158677812805</v>
      </c>
      <c r="L1714" s="3">
        <f t="shared" si="126"/>
        <v>1928.1597222222224</v>
      </c>
      <c r="M1714" s="3">
        <f t="shared" si="127"/>
        <v>1.9281597222222224E-2</v>
      </c>
      <c r="N1714" s="1">
        <v>0.74660445601851855</v>
      </c>
      <c r="O1714" t="s">
        <v>35</v>
      </c>
      <c r="P1714">
        <v>55.25</v>
      </c>
      <c r="Q1714">
        <v>40.130000000000003</v>
      </c>
      <c r="R1714">
        <v>42.077538461538232</v>
      </c>
      <c r="S1714">
        <f t="shared" si="130"/>
        <v>-1.9475384615382296</v>
      </c>
      <c r="T1714">
        <f t="shared" si="131"/>
        <v>3.7929060591706945</v>
      </c>
    </row>
    <row r="1715" spans="1:20" x14ac:dyDescent="0.25">
      <c r="A1715" s="3">
        <f t="shared" si="124"/>
        <v>1917.6689814814795</v>
      </c>
      <c r="B1715" s="3">
        <f t="shared" si="125"/>
        <v>1.9176689814814796E-2</v>
      </c>
      <c r="C1715" s="1">
        <v>0.69755863425925924</v>
      </c>
      <c r="D1715" t="s">
        <v>35</v>
      </c>
      <c r="E1715">
        <v>55.75</v>
      </c>
      <c r="F1715">
        <v>27.25</v>
      </c>
      <c r="G1715">
        <v>39.380570409982077</v>
      </c>
      <c r="H1715">
        <f t="shared" si="128"/>
        <v>-12.130570409982077</v>
      </c>
      <c r="I1715">
        <f t="shared" si="129"/>
        <v>147.15073847153275</v>
      </c>
      <c r="L1715" s="3">
        <f t="shared" si="126"/>
        <v>1929.2442129629551</v>
      </c>
      <c r="M1715" s="3">
        <f t="shared" si="127"/>
        <v>1.929244212962955E-2</v>
      </c>
      <c r="N1715" s="1">
        <v>0.74661530092592587</v>
      </c>
      <c r="O1715" t="s">
        <v>35</v>
      </c>
      <c r="P1715">
        <v>55.25</v>
      </c>
      <c r="Q1715">
        <v>40.130000000000003</v>
      </c>
      <c r="R1715">
        <v>42.077538461538232</v>
      </c>
      <c r="S1715">
        <f t="shared" si="130"/>
        <v>-1.9475384615382296</v>
      </c>
      <c r="T1715">
        <f t="shared" si="131"/>
        <v>3.7929060591706945</v>
      </c>
    </row>
    <row r="1716" spans="1:20" x14ac:dyDescent="0.25">
      <c r="A1716" s="3">
        <f t="shared" si="124"/>
        <v>1918.8263888888946</v>
      </c>
      <c r="B1716" s="3">
        <f t="shared" si="125"/>
        <v>1.9188263888888946E-2</v>
      </c>
      <c r="C1716" s="1">
        <v>0.69757020833333339</v>
      </c>
      <c r="D1716" t="s">
        <v>35</v>
      </c>
      <c r="E1716">
        <v>55.5</v>
      </c>
      <c r="F1716">
        <v>27.44</v>
      </c>
      <c r="G1716">
        <v>39.380570409982077</v>
      </c>
      <c r="H1716">
        <f t="shared" si="128"/>
        <v>-11.940570409982076</v>
      </c>
      <c r="I1716">
        <f t="shared" si="129"/>
        <v>142.57722171573951</v>
      </c>
      <c r="L1716" s="3">
        <f t="shared" si="126"/>
        <v>1930.3969907407459</v>
      </c>
      <c r="M1716" s="3">
        <f t="shared" si="127"/>
        <v>1.9303969907407459E-2</v>
      </c>
      <c r="N1716" s="1">
        <v>0.74662682870370378</v>
      </c>
      <c r="O1716" t="s">
        <v>35</v>
      </c>
      <c r="P1716">
        <v>55.25</v>
      </c>
      <c r="Q1716">
        <v>40.130000000000003</v>
      </c>
      <c r="R1716">
        <v>42.077538461538232</v>
      </c>
      <c r="S1716">
        <f t="shared" si="130"/>
        <v>-1.9475384615382296</v>
      </c>
      <c r="T1716">
        <f t="shared" si="131"/>
        <v>3.7929060591706945</v>
      </c>
    </row>
    <row r="1717" spans="1:20" x14ac:dyDescent="0.25">
      <c r="A1717" s="3">
        <f t="shared" si="124"/>
        <v>1919.9189814814831</v>
      </c>
      <c r="B1717" s="3">
        <f t="shared" si="125"/>
        <v>1.9199189814814832E-2</v>
      </c>
      <c r="C1717" s="1">
        <v>0.69758113425925927</v>
      </c>
      <c r="D1717" t="s">
        <v>35</v>
      </c>
      <c r="E1717">
        <v>55.75</v>
      </c>
      <c r="F1717">
        <v>27.56</v>
      </c>
      <c r="G1717">
        <v>39.380570409982077</v>
      </c>
      <c r="H1717">
        <f t="shared" si="128"/>
        <v>-11.820570409982079</v>
      </c>
      <c r="I1717">
        <f t="shared" si="129"/>
        <v>139.72588481734388</v>
      </c>
      <c r="L1717" s="3">
        <f t="shared" si="126"/>
        <v>1931.5034722222181</v>
      </c>
      <c r="M1717" s="3">
        <f t="shared" si="127"/>
        <v>1.931503472222218E-2</v>
      </c>
      <c r="N1717" s="1">
        <v>0.7466378935185185</v>
      </c>
      <c r="O1717" t="s">
        <v>35</v>
      </c>
      <c r="P1717">
        <v>55.25</v>
      </c>
      <c r="Q1717">
        <v>40.19</v>
      </c>
      <c r="R1717">
        <v>42.077538461538232</v>
      </c>
      <c r="S1717">
        <f t="shared" si="130"/>
        <v>-1.8875384615382345</v>
      </c>
      <c r="T1717">
        <f t="shared" si="131"/>
        <v>3.5628014437861251</v>
      </c>
    </row>
    <row r="1718" spans="1:20" x14ac:dyDescent="0.25">
      <c r="A1718" s="3">
        <f t="shared" si="124"/>
        <v>1921.0289351851873</v>
      </c>
      <c r="B1718" s="3">
        <f t="shared" si="125"/>
        <v>1.9210289351851872E-2</v>
      </c>
      <c r="C1718" s="1">
        <v>0.69759223379629631</v>
      </c>
      <c r="D1718" t="s">
        <v>35</v>
      </c>
      <c r="E1718">
        <v>55.75</v>
      </c>
      <c r="F1718">
        <v>27.87</v>
      </c>
      <c r="G1718">
        <v>39.380570409982077</v>
      </c>
      <c r="H1718">
        <f t="shared" si="128"/>
        <v>-11.510570409982076</v>
      </c>
      <c r="I1718">
        <f t="shared" si="129"/>
        <v>132.49323116315495</v>
      </c>
      <c r="L1718" s="3">
        <f t="shared" si="126"/>
        <v>1932.6145833333364</v>
      </c>
      <c r="M1718" s="3">
        <f t="shared" si="127"/>
        <v>1.9326145833333364E-2</v>
      </c>
      <c r="N1718" s="1">
        <v>0.74664900462962969</v>
      </c>
      <c r="O1718" t="s">
        <v>35</v>
      </c>
      <c r="P1718">
        <v>55.25</v>
      </c>
      <c r="Q1718">
        <v>40.25</v>
      </c>
      <c r="R1718">
        <v>42.077538461538232</v>
      </c>
      <c r="S1718">
        <f t="shared" si="130"/>
        <v>-1.8275384615382322</v>
      </c>
      <c r="T1718">
        <f t="shared" si="131"/>
        <v>3.3398968284015287</v>
      </c>
    </row>
    <row r="1719" spans="1:20" x14ac:dyDescent="0.25">
      <c r="A1719" s="3">
        <f t="shared" si="124"/>
        <v>1922.1400462962945</v>
      </c>
      <c r="B1719" s="3">
        <f t="shared" si="125"/>
        <v>1.9221400462962945E-2</v>
      </c>
      <c r="C1719" s="1">
        <v>0.69760334490740739</v>
      </c>
      <c r="D1719" t="s">
        <v>35</v>
      </c>
      <c r="E1719">
        <v>56</v>
      </c>
      <c r="F1719">
        <v>28.12</v>
      </c>
      <c r="G1719">
        <v>39.380570409982077</v>
      </c>
      <c r="H1719">
        <f t="shared" si="128"/>
        <v>-11.260570409982076</v>
      </c>
      <c r="I1719">
        <f t="shared" si="129"/>
        <v>126.80044595816391</v>
      </c>
      <c r="L1719" s="3">
        <f t="shared" si="126"/>
        <v>1933.7256944444437</v>
      </c>
      <c r="M1719" s="3">
        <f t="shared" si="127"/>
        <v>1.9337256944444436E-2</v>
      </c>
      <c r="N1719" s="1">
        <v>0.74666011574074076</v>
      </c>
      <c r="O1719" t="s">
        <v>35</v>
      </c>
      <c r="P1719">
        <v>55.5</v>
      </c>
      <c r="Q1719">
        <v>40.25</v>
      </c>
      <c r="R1719">
        <v>42.077538461538232</v>
      </c>
      <c r="S1719">
        <f t="shared" si="130"/>
        <v>-1.8275384615382322</v>
      </c>
      <c r="T1719">
        <f t="shared" si="131"/>
        <v>3.3398968284015287</v>
      </c>
    </row>
    <row r="1720" spans="1:20" x14ac:dyDescent="0.25">
      <c r="A1720" s="3">
        <f t="shared" si="124"/>
        <v>1923.2511574074128</v>
      </c>
      <c r="B1720" s="3">
        <f t="shared" si="125"/>
        <v>1.9232511574074129E-2</v>
      </c>
      <c r="C1720" s="1">
        <v>0.69761445601851857</v>
      </c>
      <c r="D1720" t="s">
        <v>35</v>
      </c>
      <c r="E1720">
        <v>56.25</v>
      </c>
      <c r="F1720">
        <v>28.44</v>
      </c>
      <c r="G1720">
        <v>39.380570409982077</v>
      </c>
      <c r="H1720">
        <f t="shared" si="128"/>
        <v>-10.940570409982076</v>
      </c>
      <c r="I1720">
        <f t="shared" si="129"/>
        <v>119.69608089577537</v>
      </c>
      <c r="L1720" s="3">
        <f t="shared" si="126"/>
        <v>1934.8229166666565</v>
      </c>
      <c r="M1720" s="3">
        <f t="shared" si="127"/>
        <v>1.9348229166666564E-2</v>
      </c>
      <c r="N1720" s="1">
        <v>0.74667108796296289</v>
      </c>
      <c r="O1720" t="s">
        <v>35</v>
      </c>
      <c r="P1720">
        <v>55.5</v>
      </c>
      <c r="Q1720">
        <v>40.31</v>
      </c>
      <c r="R1720">
        <v>42.077538461538232</v>
      </c>
      <c r="S1720">
        <f t="shared" si="130"/>
        <v>-1.7675384615382299</v>
      </c>
      <c r="T1720">
        <f t="shared" si="131"/>
        <v>3.1241922130169328</v>
      </c>
    </row>
    <row r="1721" spans="1:20" x14ac:dyDescent="0.25">
      <c r="A1721" s="3">
        <f t="shared" si="124"/>
        <v>1924.3518518518576</v>
      </c>
      <c r="B1721" s="3">
        <f t="shared" si="125"/>
        <v>1.9243518518518576E-2</v>
      </c>
      <c r="C1721" s="1">
        <v>0.69762546296296302</v>
      </c>
      <c r="D1721" t="s">
        <v>35</v>
      </c>
      <c r="E1721">
        <v>55.75</v>
      </c>
      <c r="F1721">
        <v>28.69</v>
      </c>
      <c r="G1721">
        <v>39.380570409982077</v>
      </c>
      <c r="H1721">
        <f t="shared" si="128"/>
        <v>-10.690570409982076</v>
      </c>
      <c r="I1721">
        <f t="shared" si="129"/>
        <v>114.28829569078434</v>
      </c>
      <c r="L1721" s="3">
        <f t="shared" si="126"/>
        <v>1935.9340277777749</v>
      </c>
      <c r="M1721" s="3">
        <f t="shared" si="127"/>
        <v>1.9359340277777748E-2</v>
      </c>
      <c r="N1721" s="1">
        <v>0.74668219907407407</v>
      </c>
      <c r="O1721" t="s">
        <v>35</v>
      </c>
      <c r="P1721">
        <v>55</v>
      </c>
      <c r="Q1721">
        <v>40.44</v>
      </c>
      <c r="R1721">
        <v>42.077538461538232</v>
      </c>
      <c r="S1721">
        <f t="shared" si="130"/>
        <v>-1.6375384615382345</v>
      </c>
      <c r="T1721">
        <f t="shared" si="131"/>
        <v>2.6815322130170078</v>
      </c>
    </row>
    <row r="1722" spans="1:20" x14ac:dyDescent="0.25">
      <c r="A1722" s="3">
        <f t="shared" si="124"/>
        <v>1925.4629629629649</v>
      </c>
      <c r="B1722" s="3">
        <f t="shared" si="125"/>
        <v>1.9254629629629649E-2</v>
      </c>
      <c r="C1722" s="1">
        <v>0.69763657407407409</v>
      </c>
      <c r="D1722" t="s">
        <v>35</v>
      </c>
      <c r="E1722">
        <v>56</v>
      </c>
      <c r="F1722">
        <v>29</v>
      </c>
      <c r="G1722">
        <v>39.380570409982077</v>
      </c>
      <c r="H1722">
        <f t="shared" si="128"/>
        <v>-10.380570409982077</v>
      </c>
      <c r="I1722">
        <f t="shared" si="129"/>
        <v>107.75624203659547</v>
      </c>
      <c r="L1722" s="3">
        <f t="shared" si="126"/>
        <v>1937.0393518518547</v>
      </c>
      <c r="M1722" s="3">
        <f t="shared" si="127"/>
        <v>1.9370393518518547E-2</v>
      </c>
      <c r="N1722" s="1">
        <v>0.74669325231481487</v>
      </c>
      <c r="O1722" t="s">
        <v>35</v>
      </c>
      <c r="P1722">
        <v>55.75</v>
      </c>
      <c r="Q1722">
        <v>40.44</v>
      </c>
      <c r="R1722">
        <v>42.077538461538232</v>
      </c>
      <c r="S1722">
        <f t="shared" si="130"/>
        <v>-1.6375384615382345</v>
      </c>
      <c r="T1722">
        <f t="shared" si="131"/>
        <v>2.6815322130170078</v>
      </c>
    </row>
    <row r="1723" spans="1:20" x14ac:dyDescent="0.25">
      <c r="A1723" s="3">
        <f t="shared" si="124"/>
        <v>1926.5740740740832</v>
      </c>
      <c r="B1723" s="3">
        <f t="shared" si="125"/>
        <v>1.9265740740740833E-2</v>
      </c>
      <c r="C1723" s="1">
        <v>0.69764768518518527</v>
      </c>
      <c r="D1723" t="s">
        <v>35</v>
      </c>
      <c r="E1723">
        <v>55.5</v>
      </c>
      <c r="F1723">
        <v>29.19</v>
      </c>
      <c r="G1723">
        <v>39.380570409982077</v>
      </c>
      <c r="H1723">
        <f t="shared" si="128"/>
        <v>-10.190570409982076</v>
      </c>
      <c r="I1723">
        <f t="shared" si="129"/>
        <v>103.84772528080225</v>
      </c>
      <c r="L1723" s="3">
        <f t="shared" si="126"/>
        <v>1938.1504629629619</v>
      </c>
      <c r="M1723" s="3">
        <f t="shared" si="127"/>
        <v>1.938150462962962E-2</v>
      </c>
      <c r="N1723" s="1">
        <v>0.74670436342592594</v>
      </c>
      <c r="O1723" t="s">
        <v>35</v>
      </c>
      <c r="P1723">
        <v>55.25</v>
      </c>
      <c r="Q1723">
        <v>40.5</v>
      </c>
      <c r="R1723">
        <v>42.077538461538232</v>
      </c>
      <c r="S1723">
        <f t="shared" si="130"/>
        <v>-1.5775384615382322</v>
      </c>
      <c r="T1723">
        <f t="shared" si="131"/>
        <v>2.4886275976324126</v>
      </c>
    </row>
    <row r="1724" spans="1:20" x14ac:dyDescent="0.25">
      <c r="A1724" s="3">
        <f t="shared" si="124"/>
        <v>1927.6712962962961</v>
      </c>
      <c r="B1724" s="3">
        <f t="shared" si="125"/>
        <v>1.9276712962962961E-2</v>
      </c>
      <c r="C1724" s="1">
        <v>0.6976586574074074</v>
      </c>
      <c r="D1724" t="s">
        <v>35</v>
      </c>
      <c r="E1724">
        <v>55</v>
      </c>
      <c r="F1724">
        <v>29.5</v>
      </c>
      <c r="G1724">
        <v>39.380570409982077</v>
      </c>
      <c r="H1724">
        <f t="shared" si="128"/>
        <v>-9.8805704099820773</v>
      </c>
      <c r="I1724">
        <f t="shared" si="129"/>
        <v>97.625671626613396</v>
      </c>
      <c r="L1724" s="3">
        <f t="shared" si="126"/>
        <v>1939.2615740740805</v>
      </c>
      <c r="M1724" s="3">
        <f t="shared" si="127"/>
        <v>1.9392615740740804E-2</v>
      </c>
      <c r="N1724" s="1">
        <v>0.74671547453703713</v>
      </c>
      <c r="O1724" t="s">
        <v>35</v>
      </c>
      <c r="P1724">
        <v>55.5</v>
      </c>
      <c r="Q1724">
        <v>40.56</v>
      </c>
      <c r="R1724">
        <v>42.077538461538232</v>
      </c>
      <c r="S1724">
        <f t="shared" si="130"/>
        <v>-1.5175384615382299</v>
      </c>
      <c r="T1724">
        <f t="shared" si="131"/>
        <v>2.3029229822478179</v>
      </c>
    </row>
    <row r="1725" spans="1:20" x14ac:dyDescent="0.25">
      <c r="A1725" s="3">
        <f t="shared" si="124"/>
        <v>1928.828703703711</v>
      </c>
      <c r="B1725" s="3">
        <f t="shared" si="125"/>
        <v>1.9288287037037111E-2</v>
      </c>
      <c r="C1725" s="1">
        <v>0.69767023148148155</v>
      </c>
      <c r="D1725" t="s">
        <v>35</v>
      </c>
      <c r="E1725">
        <v>55.5</v>
      </c>
      <c r="F1725">
        <v>29.75</v>
      </c>
      <c r="G1725">
        <v>39.380570409982077</v>
      </c>
      <c r="H1725">
        <f t="shared" si="128"/>
        <v>-9.6305704099820773</v>
      </c>
      <c r="I1725">
        <f t="shared" si="129"/>
        <v>92.747886421622354</v>
      </c>
      <c r="L1725" s="3">
        <f t="shared" si="126"/>
        <v>1940.3726851851766</v>
      </c>
      <c r="M1725" s="3">
        <f t="shared" si="127"/>
        <v>1.9403726851851766E-2</v>
      </c>
      <c r="N1725" s="1">
        <v>0.74672658564814809</v>
      </c>
      <c r="O1725" t="s">
        <v>35</v>
      </c>
      <c r="P1725">
        <v>55</v>
      </c>
      <c r="Q1725">
        <v>40.630000000000003</v>
      </c>
      <c r="R1725">
        <v>42.077538461538232</v>
      </c>
      <c r="S1725">
        <f t="shared" si="130"/>
        <v>-1.4475384615382296</v>
      </c>
      <c r="T1725">
        <f t="shared" si="131"/>
        <v>2.0953675976324648</v>
      </c>
    </row>
    <row r="1726" spans="1:20" x14ac:dyDescent="0.25">
      <c r="A1726" s="3">
        <f t="shared" si="124"/>
        <v>1930.0324074074115</v>
      </c>
      <c r="B1726" s="3">
        <f t="shared" si="125"/>
        <v>1.9300324074074116E-2</v>
      </c>
      <c r="C1726" s="1">
        <v>0.69768226851851856</v>
      </c>
      <c r="D1726" t="s">
        <v>35</v>
      </c>
      <c r="E1726">
        <v>54.75</v>
      </c>
      <c r="F1726">
        <v>30.06</v>
      </c>
      <c r="G1726">
        <v>39.380570409982077</v>
      </c>
      <c r="H1726">
        <f t="shared" si="128"/>
        <v>-9.3205704099820785</v>
      </c>
      <c r="I1726">
        <f t="shared" si="129"/>
        <v>86.873032767433486</v>
      </c>
      <c r="L1726" s="3">
        <f t="shared" si="126"/>
        <v>1941.4837962962949</v>
      </c>
      <c r="M1726" s="3">
        <f t="shared" si="127"/>
        <v>1.941483796296295E-2</v>
      </c>
      <c r="N1726" s="1">
        <v>0.74673769675925927</v>
      </c>
      <c r="O1726" t="s">
        <v>35</v>
      </c>
      <c r="P1726">
        <v>55</v>
      </c>
      <c r="Q1726">
        <v>40.75</v>
      </c>
      <c r="R1726">
        <v>42.077538461538232</v>
      </c>
      <c r="S1726">
        <f t="shared" si="130"/>
        <v>-1.3275384615382322</v>
      </c>
      <c r="T1726">
        <f t="shared" si="131"/>
        <v>1.7623583668632963</v>
      </c>
    </row>
    <row r="1727" spans="1:20" x14ac:dyDescent="0.25">
      <c r="A1727" s="3">
        <f t="shared" si="124"/>
        <v>1931.1435185185189</v>
      </c>
      <c r="B1727" s="3">
        <f t="shared" si="125"/>
        <v>1.9311435185185188E-2</v>
      </c>
      <c r="C1727" s="1">
        <v>0.69769337962962963</v>
      </c>
      <c r="D1727" t="s">
        <v>35</v>
      </c>
      <c r="E1727">
        <v>53.75</v>
      </c>
      <c r="F1727">
        <v>30.25</v>
      </c>
      <c r="G1727">
        <v>39.380570409982077</v>
      </c>
      <c r="H1727">
        <f t="shared" si="128"/>
        <v>-9.1305704099820773</v>
      </c>
      <c r="I1727">
        <f t="shared" si="129"/>
        <v>83.367316011640284</v>
      </c>
      <c r="L1727" s="3">
        <f t="shared" si="126"/>
        <v>1942.5949074074022</v>
      </c>
      <c r="M1727" s="3">
        <f t="shared" si="127"/>
        <v>1.9425949074074023E-2</v>
      </c>
      <c r="N1727" s="1">
        <v>0.74674880787037035</v>
      </c>
      <c r="O1727" t="s">
        <v>35</v>
      </c>
      <c r="P1727">
        <v>54.75</v>
      </c>
      <c r="Q1727">
        <v>40.81</v>
      </c>
      <c r="R1727">
        <v>42.077538461538232</v>
      </c>
      <c r="S1727">
        <f t="shared" si="130"/>
        <v>-1.2675384615382299</v>
      </c>
      <c r="T1727">
        <f t="shared" si="131"/>
        <v>1.6066537514787027</v>
      </c>
    </row>
    <row r="1728" spans="1:20" x14ac:dyDescent="0.25">
      <c r="A1728" s="3">
        <f t="shared" si="124"/>
        <v>1932.2546296296262</v>
      </c>
      <c r="B1728" s="3">
        <f t="shared" si="125"/>
        <v>1.9322546296296261E-2</v>
      </c>
      <c r="C1728" s="1">
        <v>0.6977044907407407</v>
      </c>
      <c r="D1728" t="s">
        <v>35</v>
      </c>
      <c r="E1728">
        <v>53.25</v>
      </c>
      <c r="F1728">
        <v>31.06</v>
      </c>
      <c r="G1728">
        <v>39.380570409982077</v>
      </c>
      <c r="H1728">
        <f t="shared" si="128"/>
        <v>-8.3205704099820785</v>
      </c>
      <c r="I1728">
        <f t="shared" si="129"/>
        <v>69.231891947469336</v>
      </c>
      <c r="L1728" s="3">
        <f t="shared" si="126"/>
        <v>1943.703703703703</v>
      </c>
      <c r="M1728" s="3">
        <f t="shared" si="127"/>
        <v>1.943703703703703E-2</v>
      </c>
      <c r="N1728" s="1">
        <v>0.74675989583333335</v>
      </c>
      <c r="O1728" t="s">
        <v>35</v>
      </c>
      <c r="P1728">
        <v>55</v>
      </c>
      <c r="Q1728">
        <v>40.94</v>
      </c>
      <c r="R1728">
        <v>42.077538461538232</v>
      </c>
      <c r="S1728">
        <f t="shared" si="130"/>
        <v>-1.1375384615382345</v>
      </c>
      <c r="T1728">
        <f t="shared" si="131"/>
        <v>1.2939937514787734</v>
      </c>
    </row>
    <row r="1729" spans="1:20" x14ac:dyDescent="0.25">
      <c r="A1729" s="3">
        <f t="shared" si="124"/>
        <v>1933.4583333333267</v>
      </c>
      <c r="B1729" s="3">
        <f t="shared" si="125"/>
        <v>1.9334583333333266E-2</v>
      </c>
      <c r="C1729" s="1">
        <v>0.69771652777777771</v>
      </c>
      <c r="D1729" t="s">
        <v>35</v>
      </c>
      <c r="E1729">
        <v>53.75</v>
      </c>
      <c r="F1729">
        <v>31.31</v>
      </c>
      <c r="G1729">
        <v>39.380570409982077</v>
      </c>
      <c r="H1729">
        <f t="shared" si="128"/>
        <v>-8.0705704099820785</v>
      </c>
      <c r="I1729">
        <f t="shared" si="129"/>
        <v>65.134106742478295</v>
      </c>
      <c r="L1729" s="3">
        <f t="shared" si="126"/>
        <v>1944.8136574074072</v>
      </c>
      <c r="M1729" s="3">
        <f t="shared" si="127"/>
        <v>1.9448136574074071E-2</v>
      </c>
      <c r="N1729" s="1">
        <v>0.74677099537037039</v>
      </c>
      <c r="O1729" t="s">
        <v>35</v>
      </c>
      <c r="P1729">
        <v>55</v>
      </c>
      <c r="Q1729">
        <v>41</v>
      </c>
      <c r="R1729">
        <v>42.077538461538232</v>
      </c>
      <c r="S1729">
        <f t="shared" si="130"/>
        <v>-1.0775384615382322</v>
      </c>
      <c r="T1729">
        <f t="shared" si="131"/>
        <v>1.1610891360941802</v>
      </c>
    </row>
    <row r="1730" spans="1:20" x14ac:dyDescent="0.25">
      <c r="A1730" s="3">
        <f t="shared" si="124"/>
        <v>1934.6145833333383</v>
      </c>
      <c r="B1730" s="3">
        <f t="shared" si="125"/>
        <v>1.9346145833333384E-2</v>
      </c>
      <c r="C1730" s="1">
        <v>0.69772809027777782</v>
      </c>
      <c r="D1730" t="s">
        <v>35</v>
      </c>
      <c r="E1730">
        <v>54</v>
      </c>
      <c r="F1730">
        <v>31.56</v>
      </c>
      <c r="G1730">
        <v>39.380570409982077</v>
      </c>
      <c r="H1730">
        <f t="shared" si="128"/>
        <v>-7.8205704099820785</v>
      </c>
      <c r="I1730">
        <f t="shared" si="129"/>
        <v>61.161321537487254</v>
      </c>
      <c r="L1730" s="3">
        <f t="shared" si="126"/>
        <v>1945.9571759259275</v>
      </c>
      <c r="M1730" s="3">
        <f t="shared" si="127"/>
        <v>1.9459571759259275E-2</v>
      </c>
      <c r="N1730" s="1">
        <v>0.7467824305555556</v>
      </c>
      <c r="O1730" t="s">
        <v>35</v>
      </c>
      <c r="P1730">
        <v>54.75</v>
      </c>
      <c r="Q1730">
        <v>41.13</v>
      </c>
      <c r="R1730">
        <v>42.077538461538232</v>
      </c>
      <c r="S1730">
        <f t="shared" si="130"/>
        <v>-0.94753846153822963</v>
      </c>
      <c r="T1730">
        <f t="shared" si="131"/>
        <v>0.89782913609423509</v>
      </c>
    </row>
    <row r="1731" spans="1:20" x14ac:dyDescent="0.25">
      <c r="A1731" s="3">
        <f t="shared" si="124"/>
        <v>1935.7256944444457</v>
      </c>
      <c r="B1731" s="3">
        <f t="shared" si="125"/>
        <v>1.9357256944444456E-2</v>
      </c>
      <c r="C1731" s="1">
        <v>0.6977392013888889</v>
      </c>
      <c r="D1731" t="s">
        <v>35</v>
      </c>
      <c r="E1731">
        <v>53.5</v>
      </c>
      <c r="F1731">
        <v>31.75</v>
      </c>
      <c r="G1731">
        <v>39.380570409982077</v>
      </c>
      <c r="H1731">
        <f t="shared" si="128"/>
        <v>-7.6305704099820773</v>
      </c>
      <c r="I1731">
        <f t="shared" si="129"/>
        <v>58.225604781694045</v>
      </c>
      <c r="L1731" s="3">
        <f t="shared" si="126"/>
        <v>1947.0555555555547</v>
      </c>
      <c r="M1731" s="3">
        <f t="shared" si="127"/>
        <v>1.9470555555555547E-2</v>
      </c>
      <c r="N1731" s="1">
        <v>0.74679341435185187</v>
      </c>
      <c r="O1731" t="s">
        <v>35</v>
      </c>
      <c r="P1731">
        <v>54.75</v>
      </c>
      <c r="Q1731">
        <v>41.25</v>
      </c>
      <c r="R1731">
        <v>42.077538461538232</v>
      </c>
      <c r="S1731">
        <f t="shared" si="130"/>
        <v>-0.82753846153823218</v>
      </c>
      <c r="T1731">
        <f t="shared" si="131"/>
        <v>0.6848199053250642</v>
      </c>
    </row>
    <row r="1732" spans="1:20" x14ac:dyDescent="0.25">
      <c r="A1732" s="3">
        <f t="shared" ref="A1732:A1795" si="132">B1732*(10^5)</f>
        <v>1936.8368055555641</v>
      </c>
      <c r="B1732" s="3">
        <f t="shared" ref="B1732:B1795" si="133">(B1731+(C1732-C1731))</f>
        <v>1.936836805555564E-2</v>
      </c>
      <c r="C1732" s="1">
        <v>0.69775031250000008</v>
      </c>
      <c r="D1732" t="s">
        <v>35</v>
      </c>
      <c r="E1732">
        <v>53.5</v>
      </c>
      <c r="F1732">
        <v>31.94</v>
      </c>
      <c r="G1732">
        <v>39.380570409982077</v>
      </c>
      <c r="H1732">
        <f t="shared" si="128"/>
        <v>-7.440570409982076</v>
      </c>
      <c r="I1732">
        <f t="shared" si="129"/>
        <v>55.362088025900839</v>
      </c>
      <c r="L1732" s="3">
        <f t="shared" ref="L1732:L1795" si="134">M1732*(10^5)</f>
        <v>1948.190972222219</v>
      </c>
      <c r="M1732" s="3">
        <f t="shared" ref="M1732:M1795" si="135">(M1731+(N1732-N1731))</f>
        <v>1.948190972222219E-2</v>
      </c>
      <c r="N1732" s="1">
        <v>0.74680476851851851</v>
      </c>
      <c r="O1732" t="s">
        <v>35</v>
      </c>
      <c r="P1732">
        <v>54.75</v>
      </c>
      <c r="Q1732">
        <v>41.31</v>
      </c>
      <c r="R1732">
        <v>42.077538461538232</v>
      </c>
      <c r="S1732">
        <f t="shared" si="130"/>
        <v>-0.76753846153822991</v>
      </c>
      <c r="T1732">
        <f t="shared" si="131"/>
        <v>0.5891152899404728</v>
      </c>
    </row>
    <row r="1733" spans="1:20" x14ac:dyDescent="0.25">
      <c r="A1733" s="3">
        <f t="shared" si="132"/>
        <v>1937.9479166666601</v>
      </c>
      <c r="B1733" s="3">
        <f t="shared" si="133"/>
        <v>1.9379479166666602E-2</v>
      </c>
      <c r="C1733" s="1">
        <v>0.69776142361111104</v>
      </c>
      <c r="D1733" t="s">
        <v>35</v>
      </c>
      <c r="E1733">
        <v>53.75</v>
      </c>
      <c r="F1733">
        <v>32.130000000000003</v>
      </c>
      <c r="G1733">
        <v>39.380570409982077</v>
      </c>
      <c r="H1733">
        <f t="shared" si="128"/>
        <v>-7.2505704099820747</v>
      </c>
      <c r="I1733">
        <f t="shared" si="129"/>
        <v>52.570771270107628</v>
      </c>
      <c r="L1733" s="3">
        <f t="shared" si="134"/>
        <v>1949.2905092592493</v>
      </c>
      <c r="M1733" s="3">
        <f t="shared" si="135"/>
        <v>1.9492905092592494E-2</v>
      </c>
      <c r="N1733" s="1">
        <v>0.74681576388888882</v>
      </c>
      <c r="O1733" t="s">
        <v>35</v>
      </c>
      <c r="P1733">
        <v>54.25</v>
      </c>
      <c r="Q1733">
        <v>41.44</v>
      </c>
      <c r="R1733">
        <v>42.077538461538232</v>
      </c>
      <c r="S1733">
        <f t="shared" si="130"/>
        <v>-0.63753846153823446</v>
      </c>
      <c r="T1733">
        <f t="shared" si="131"/>
        <v>0.40645528994053887</v>
      </c>
    </row>
    <row r="1734" spans="1:20" x14ac:dyDescent="0.25">
      <c r="A1734" s="3">
        <f t="shared" si="132"/>
        <v>1939.0590277777785</v>
      </c>
      <c r="B1734" s="3">
        <f t="shared" si="133"/>
        <v>1.9390590277777786E-2</v>
      </c>
      <c r="C1734" s="1">
        <v>0.69777253472222223</v>
      </c>
      <c r="D1734" t="s">
        <v>35</v>
      </c>
      <c r="E1734">
        <v>53.5</v>
      </c>
      <c r="F1734">
        <v>32.25</v>
      </c>
      <c r="G1734">
        <v>39.380570409982077</v>
      </c>
      <c r="H1734">
        <f t="shared" si="128"/>
        <v>-7.1305704099820773</v>
      </c>
      <c r="I1734">
        <f t="shared" si="129"/>
        <v>50.845034371711968</v>
      </c>
      <c r="L1734" s="3">
        <f t="shared" si="134"/>
        <v>1950.6331018518508</v>
      </c>
      <c r="M1734" s="3">
        <f t="shared" si="135"/>
        <v>1.9506331018518508E-2</v>
      </c>
      <c r="N1734" s="1">
        <v>0.74682918981481483</v>
      </c>
      <c r="O1734" t="s">
        <v>35</v>
      </c>
      <c r="P1734">
        <v>54.75</v>
      </c>
      <c r="Q1734">
        <v>41.56</v>
      </c>
      <c r="R1734">
        <v>42.077538461538232</v>
      </c>
      <c r="S1734">
        <f t="shared" si="130"/>
        <v>-0.51753846153822991</v>
      </c>
      <c r="T1734">
        <f t="shared" si="131"/>
        <v>0.2678460591713579</v>
      </c>
    </row>
    <row r="1735" spans="1:20" x14ac:dyDescent="0.25">
      <c r="A1735" s="3">
        <f t="shared" si="132"/>
        <v>1940.170138888886</v>
      </c>
      <c r="B1735" s="3">
        <f t="shared" si="133"/>
        <v>1.9401701388888859E-2</v>
      </c>
      <c r="C1735" s="1">
        <v>0.6977836458333333</v>
      </c>
      <c r="D1735" t="s">
        <v>35</v>
      </c>
      <c r="E1735">
        <v>53.75</v>
      </c>
      <c r="F1735">
        <v>32.380000000000003</v>
      </c>
      <c r="G1735">
        <v>39.380570409982077</v>
      </c>
      <c r="H1735">
        <f t="shared" si="128"/>
        <v>-7.0005704099820747</v>
      </c>
      <c r="I1735">
        <f t="shared" si="129"/>
        <v>49.00798606511659</v>
      </c>
      <c r="L1735" s="3">
        <f t="shared" si="134"/>
        <v>1951.7893518518404</v>
      </c>
      <c r="M1735" s="3">
        <f t="shared" si="135"/>
        <v>1.9517893518518403E-2</v>
      </c>
      <c r="N1735" s="1">
        <v>0.74684075231481473</v>
      </c>
      <c r="O1735" t="s">
        <v>35</v>
      </c>
      <c r="P1735">
        <v>54</v>
      </c>
      <c r="Q1735">
        <v>41.69</v>
      </c>
      <c r="R1735">
        <v>42.077538461538232</v>
      </c>
      <c r="S1735">
        <f t="shared" si="130"/>
        <v>-0.38753846153823446</v>
      </c>
      <c r="T1735">
        <f t="shared" si="131"/>
        <v>0.15018605917142164</v>
      </c>
    </row>
    <row r="1736" spans="1:20" x14ac:dyDescent="0.25">
      <c r="A1736" s="3">
        <f t="shared" si="132"/>
        <v>1941.2812500000043</v>
      </c>
      <c r="B1736" s="3">
        <f t="shared" si="133"/>
        <v>1.9412812500000043E-2</v>
      </c>
      <c r="C1736" s="1">
        <v>0.69779475694444448</v>
      </c>
      <c r="D1736" t="s">
        <v>35</v>
      </c>
      <c r="E1736">
        <v>53.5</v>
      </c>
      <c r="F1736">
        <v>32.44</v>
      </c>
      <c r="G1736">
        <v>39.380570409982077</v>
      </c>
      <c r="H1736">
        <f t="shared" si="128"/>
        <v>-6.9405704099820795</v>
      </c>
      <c r="I1736">
        <f t="shared" si="129"/>
        <v>48.171517615918809</v>
      </c>
      <c r="L1736" s="3">
        <f t="shared" si="134"/>
        <v>1952.9004629629587</v>
      </c>
      <c r="M1736" s="3">
        <f t="shared" si="135"/>
        <v>1.9529004629629587E-2</v>
      </c>
      <c r="N1736" s="1">
        <v>0.74685186342592591</v>
      </c>
      <c r="O1736" t="s">
        <v>35</v>
      </c>
      <c r="P1736">
        <v>54.25</v>
      </c>
      <c r="Q1736">
        <v>41.75</v>
      </c>
      <c r="R1736">
        <v>42.077538461538232</v>
      </c>
      <c r="S1736">
        <f t="shared" si="130"/>
        <v>-0.32753846153823218</v>
      </c>
      <c r="T1736">
        <f t="shared" si="131"/>
        <v>0.10728144378683201</v>
      </c>
    </row>
    <row r="1737" spans="1:20" x14ac:dyDescent="0.25">
      <c r="A1737" s="3">
        <f t="shared" si="132"/>
        <v>1942.3923611111115</v>
      </c>
      <c r="B1737" s="3">
        <f t="shared" si="133"/>
        <v>1.9423923611111116E-2</v>
      </c>
      <c r="C1737" s="1">
        <v>0.69780586805555556</v>
      </c>
      <c r="D1737" t="s">
        <v>35</v>
      </c>
      <c r="E1737">
        <v>53.75</v>
      </c>
      <c r="F1737">
        <v>32.56</v>
      </c>
      <c r="G1737">
        <v>39.380570409982077</v>
      </c>
      <c r="H1737">
        <f t="shared" si="128"/>
        <v>-6.820570409982075</v>
      </c>
      <c r="I1737">
        <f t="shared" si="129"/>
        <v>46.520180717523047</v>
      </c>
      <c r="L1737" s="3">
        <f t="shared" si="134"/>
        <v>1954.0115740740659</v>
      </c>
      <c r="M1737" s="3">
        <f t="shared" si="135"/>
        <v>1.954011574074066E-2</v>
      </c>
      <c r="N1737" s="1">
        <v>0.74686297453703698</v>
      </c>
      <c r="O1737" t="s">
        <v>35</v>
      </c>
      <c r="P1737">
        <v>54.25</v>
      </c>
      <c r="Q1737">
        <v>41.88</v>
      </c>
      <c r="R1737">
        <v>42.077538461538232</v>
      </c>
      <c r="S1737">
        <f t="shared" si="130"/>
        <v>-0.19753846153822963</v>
      </c>
      <c r="T1737">
        <f t="shared" si="131"/>
        <v>3.9021443786890625E-2</v>
      </c>
    </row>
    <row r="1738" spans="1:20" x14ac:dyDescent="0.25">
      <c r="A1738" s="3">
        <f t="shared" si="132"/>
        <v>1943.527777777776</v>
      </c>
      <c r="B1738" s="3">
        <f t="shared" si="133"/>
        <v>1.943527777777776E-2</v>
      </c>
      <c r="C1738" s="1">
        <v>0.6978172222222222</v>
      </c>
      <c r="D1738" t="s">
        <v>35</v>
      </c>
      <c r="E1738">
        <v>53.25</v>
      </c>
      <c r="F1738">
        <v>32.630000000000003</v>
      </c>
      <c r="G1738">
        <v>39.380570409982077</v>
      </c>
      <c r="H1738">
        <f t="shared" si="128"/>
        <v>-6.7505704099820747</v>
      </c>
      <c r="I1738">
        <f t="shared" si="129"/>
        <v>45.570200860125553</v>
      </c>
      <c r="L1738" s="3">
        <f t="shared" si="134"/>
        <v>1955.1689814814811</v>
      </c>
      <c r="M1738" s="3">
        <f t="shared" si="135"/>
        <v>1.955168981481481E-2</v>
      </c>
      <c r="N1738" s="1">
        <v>0.74687454861111113</v>
      </c>
      <c r="O1738" t="s">
        <v>35</v>
      </c>
      <c r="P1738">
        <v>54</v>
      </c>
      <c r="Q1738">
        <v>42</v>
      </c>
      <c r="R1738">
        <v>42.077538461538232</v>
      </c>
      <c r="S1738">
        <f t="shared" si="130"/>
        <v>-7.7538461538232184E-2</v>
      </c>
      <c r="T1738">
        <f t="shared" si="131"/>
        <v>6.0122130177159118E-3</v>
      </c>
    </row>
    <row r="1739" spans="1:20" x14ac:dyDescent="0.25">
      <c r="A1739" s="3">
        <f t="shared" si="132"/>
        <v>1944.6388888888832</v>
      </c>
      <c r="B1739" s="3">
        <f t="shared" si="133"/>
        <v>1.9446388888888833E-2</v>
      </c>
      <c r="C1739" s="1">
        <v>0.69782833333333327</v>
      </c>
      <c r="D1739" t="s">
        <v>35</v>
      </c>
      <c r="E1739">
        <v>53.5</v>
      </c>
      <c r="F1739">
        <v>32.69</v>
      </c>
      <c r="G1739">
        <v>39.380570409982077</v>
      </c>
      <c r="H1739">
        <f t="shared" si="128"/>
        <v>-6.6905704099820795</v>
      </c>
      <c r="I1739">
        <f t="shared" si="129"/>
        <v>44.763732410927773</v>
      </c>
      <c r="L1739" s="3">
        <f t="shared" si="134"/>
        <v>1956.278935185185</v>
      </c>
      <c r="M1739" s="3">
        <f t="shared" si="135"/>
        <v>1.956278935185185E-2</v>
      </c>
      <c r="N1739" s="1">
        <v>0.74688564814814817</v>
      </c>
      <c r="O1739" t="s">
        <v>35</v>
      </c>
      <c r="P1739">
        <v>54.25</v>
      </c>
      <c r="Q1739">
        <v>42.06</v>
      </c>
      <c r="R1739">
        <v>42.077538461538232</v>
      </c>
      <c r="S1739">
        <f t="shared" si="130"/>
        <v>-1.753846153822991E-2</v>
      </c>
      <c r="T1739">
        <f t="shared" si="131"/>
        <v>3.0759763312796987E-4</v>
      </c>
    </row>
    <row r="1740" spans="1:20" x14ac:dyDescent="0.25">
      <c r="A1740" s="3">
        <f t="shared" si="132"/>
        <v>1945.7500000000016</v>
      </c>
      <c r="B1740" s="3">
        <f t="shared" si="133"/>
        <v>1.9457500000000016E-2</v>
      </c>
      <c r="C1740" s="1">
        <v>0.69783944444444446</v>
      </c>
      <c r="D1740" t="s">
        <v>35</v>
      </c>
      <c r="E1740">
        <v>53.25</v>
      </c>
      <c r="F1740">
        <v>32.75</v>
      </c>
      <c r="G1740">
        <v>39.380570409982077</v>
      </c>
      <c r="H1740">
        <f t="shared" si="128"/>
        <v>-6.6305704099820773</v>
      </c>
      <c r="I1740">
        <f t="shared" si="129"/>
        <v>43.964463961729891</v>
      </c>
      <c r="L1740" s="3">
        <f t="shared" si="134"/>
        <v>1957.3900462963034</v>
      </c>
      <c r="M1740" s="3">
        <f t="shared" si="135"/>
        <v>1.9573900462963034E-2</v>
      </c>
      <c r="N1740" s="1">
        <v>0.74689675925925936</v>
      </c>
      <c r="O1740" t="s">
        <v>35</v>
      </c>
      <c r="P1740">
        <v>53.75</v>
      </c>
      <c r="Q1740">
        <v>42.19</v>
      </c>
      <c r="R1740">
        <v>42.077538461538232</v>
      </c>
      <c r="S1740">
        <f t="shared" si="130"/>
        <v>0.11246153846176554</v>
      </c>
      <c r="T1740">
        <f t="shared" si="131"/>
        <v>1.2647597633187171E-2</v>
      </c>
    </row>
    <row r="1741" spans="1:20" x14ac:dyDescent="0.25">
      <c r="A1741" s="3">
        <f t="shared" si="132"/>
        <v>1946.849537037032</v>
      </c>
      <c r="B1741" s="3">
        <f t="shared" si="133"/>
        <v>1.946849537037032E-2</v>
      </c>
      <c r="C1741" s="1">
        <v>0.69785043981481476</v>
      </c>
      <c r="D1741" t="s">
        <v>35</v>
      </c>
      <c r="E1741">
        <v>53.5</v>
      </c>
      <c r="F1741">
        <v>32.81</v>
      </c>
      <c r="G1741">
        <v>39.380570409982077</v>
      </c>
      <c r="H1741">
        <f t="shared" ref="H1741:H1804" si="136">F1741-G1741</f>
        <v>-6.570570409982075</v>
      </c>
      <c r="I1741">
        <f t="shared" ref="I1741:I1804" si="137">H1741^(2)</f>
        <v>43.172395512532013</v>
      </c>
      <c r="L1741" s="3">
        <f t="shared" si="134"/>
        <v>1958.6400462963004</v>
      </c>
      <c r="M1741" s="3">
        <f t="shared" si="135"/>
        <v>1.9586400462963005E-2</v>
      </c>
      <c r="N1741" s="1">
        <v>0.74690925925925933</v>
      </c>
      <c r="O1741" t="s">
        <v>35</v>
      </c>
      <c r="P1741">
        <v>54.25</v>
      </c>
      <c r="Q1741">
        <v>42.88</v>
      </c>
      <c r="R1741">
        <v>42.077538461538232</v>
      </c>
      <c r="S1741">
        <f t="shared" si="130"/>
        <v>0.80246153846177037</v>
      </c>
      <c r="T1741">
        <f t="shared" si="131"/>
        <v>0.6439445207104314</v>
      </c>
    </row>
    <row r="1742" spans="1:20" x14ac:dyDescent="0.25">
      <c r="A1742" s="3">
        <f t="shared" si="132"/>
        <v>1947.998842592591</v>
      </c>
      <c r="B1742" s="3">
        <f t="shared" si="133"/>
        <v>1.9479988425925909E-2</v>
      </c>
      <c r="C1742" s="1">
        <v>0.69786193287037035</v>
      </c>
      <c r="D1742" t="s">
        <v>35</v>
      </c>
      <c r="E1742">
        <v>53.25</v>
      </c>
      <c r="F1742">
        <v>32.81</v>
      </c>
      <c r="G1742">
        <v>39.380570409982077</v>
      </c>
      <c r="H1742">
        <f t="shared" si="136"/>
        <v>-6.570570409982075</v>
      </c>
      <c r="I1742">
        <f t="shared" si="137"/>
        <v>43.172395512532013</v>
      </c>
      <c r="L1742" s="3">
        <f t="shared" si="134"/>
        <v>1959.7974537037044</v>
      </c>
      <c r="M1742" s="3">
        <f t="shared" si="135"/>
        <v>1.9597974537037044E-2</v>
      </c>
      <c r="N1742" s="1">
        <v>0.74692083333333337</v>
      </c>
      <c r="O1742" t="s">
        <v>35</v>
      </c>
      <c r="P1742">
        <v>54.5</v>
      </c>
      <c r="Q1742">
        <v>42.19</v>
      </c>
      <c r="R1742">
        <v>42.077538461538232</v>
      </c>
      <c r="S1742">
        <f t="shared" si="130"/>
        <v>0.11246153846176554</v>
      </c>
      <c r="T1742">
        <f t="shared" si="131"/>
        <v>1.2647597633187171E-2</v>
      </c>
    </row>
    <row r="1743" spans="1:20" x14ac:dyDescent="0.25">
      <c r="A1743" s="3">
        <f t="shared" si="132"/>
        <v>1949.1064814814774</v>
      </c>
      <c r="B1743" s="3">
        <f t="shared" si="133"/>
        <v>1.9491064814814774E-2</v>
      </c>
      <c r="C1743" s="1">
        <v>0.69787300925925921</v>
      </c>
      <c r="D1743" t="s">
        <v>35</v>
      </c>
      <c r="E1743">
        <v>53</v>
      </c>
      <c r="F1743">
        <v>32.880000000000003</v>
      </c>
      <c r="G1743">
        <v>39.380570409982077</v>
      </c>
      <c r="H1743">
        <f t="shared" si="136"/>
        <v>-6.5005704099820747</v>
      </c>
      <c r="I1743">
        <f t="shared" si="137"/>
        <v>42.257415655134515</v>
      </c>
      <c r="L1743" s="3">
        <f t="shared" si="134"/>
        <v>1960.9085648148116</v>
      </c>
      <c r="M1743" s="3">
        <f t="shared" si="135"/>
        <v>1.9609085648148117E-2</v>
      </c>
      <c r="N1743" s="1">
        <v>0.74693194444444444</v>
      </c>
      <c r="O1743" t="s">
        <v>35</v>
      </c>
      <c r="P1743">
        <v>53.75</v>
      </c>
      <c r="Q1743">
        <v>42.44</v>
      </c>
      <c r="R1743">
        <v>42.077538461538232</v>
      </c>
      <c r="S1743">
        <f t="shared" si="130"/>
        <v>0.36246153846176554</v>
      </c>
      <c r="T1743">
        <f t="shared" si="131"/>
        <v>0.13137836686406995</v>
      </c>
    </row>
    <row r="1744" spans="1:20" x14ac:dyDescent="0.25">
      <c r="A1744" s="3">
        <f t="shared" si="132"/>
        <v>1950.2048611111156</v>
      </c>
      <c r="B1744" s="3">
        <f t="shared" si="133"/>
        <v>1.9502048611111156E-2</v>
      </c>
      <c r="C1744" s="1">
        <v>0.6978839930555556</v>
      </c>
      <c r="D1744" t="s">
        <v>35</v>
      </c>
      <c r="E1744">
        <v>53.25</v>
      </c>
      <c r="F1744">
        <v>32.880000000000003</v>
      </c>
      <c r="G1744">
        <v>39.380570409982077</v>
      </c>
      <c r="H1744">
        <f t="shared" si="136"/>
        <v>-6.5005704099820747</v>
      </c>
      <c r="I1744">
        <f t="shared" si="137"/>
        <v>42.257415655134515</v>
      </c>
      <c r="L1744" s="3">
        <f t="shared" si="134"/>
        <v>1962.0196759259302</v>
      </c>
      <c r="M1744" s="3">
        <f t="shared" si="135"/>
        <v>1.9620196759259301E-2</v>
      </c>
      <c r="N1744" s="1">
        <v>0.74694305555555562</v>
      </c>
      <c r="O1744" t="s">
        <v>35</v>
      </c>
      <c r="P1744">
        <v>53.5</v>
      </c>
      <c r="Q1744">
        <v>43.19</v>
      </c>
      <c r="R1744">
        <v>42.077538461538232</v>
      </c>
      <c r="S1744">
        <f t="shared" si="130"/>
        <v>1.1124615384617655</v>
      </c>
      <c r="T1744">
        <f t="shared" si="131"/>
        <v>1.2375706745567183</v>
      </c>
    </row>
    <row r="1745" spans="1:20" x14ac:dyDescent="0.25">
      <c r="A1745" s="3">
        <f t="shared" si="132"/>
        <v>1951.3159722222229</v>
      </c>
      <c r="B1745" s="3">
        <f t="shared" si="133"/>
        <v>1.9513159722222229E-2</v>
      </c>
      <c r="C1745" s="1">
        <v>0.69789510416666667</v>
      </c>
      <c r="D1745" t="s">
        <v>35</v>
      </c>
      <c r="E1745">
        <v>53.25</v>
      </c>
      <c r="F1745">
        <v>32.880000000000003</v>
      </c>
      <c r="G1745">
        <v>39.380570409982077</v>
      </c>
      <c r="H1745">
        <f t="shared" si="136"/>
        <v>-6.5005704099820747</v>
      </c>
      <c r="I1745">
        <f t="shared" si="137"/>
        <v>42.257415655134515</v>
      </c>
      <c r="L1745" s="3">
        <f t="shared" si="134"/>
        <v>1963.1307870370374</v>
      </c>
      <c r="M1745" s="3">
        <f t="shared" si="135"/>
        <v>1.9631307870370374E-2</v>
      </c>
      <c r="N1745" s="1">
        <v>0.7469541666666667</v>
      </c>
      <c r="O1745" t="s">
        <v>35</v>
      </c>
      <c r="P1745">
        <v>53.75</v>
      </c>
      <c r="Q1745">
        <v>43.25</v>
      </c>
      <c r="R1745">
        <v>42.077538461538232</v>
      </c>
      <c r="S1745">
        <f t="shared" si="130"/>
        <v>1.1724615384617678</v>
      </c>
      <c r="T1745">
        <f t="shared" si="131"/>
        <v>1.3746660591721354</v>
      </c>
    </row>
    <row r="1746" spans="1:20" x14ac:dyDescent="0.25">
      <c r="A1746" s="3">
        <f t="shared" si="132"/>
        <v>1952.4270833333412</v>
      </c>
      <c r="B1746" s="3">
        <f t="shared" si="133"/>
        <v>1.9524270833333413E-2</v>
      </c>
      <c r="C1746" s="1">
        <v>0.69790621527777785</v>
      </c>
      <c r="D1746" t="s">
        <v>35</v>
      </c>
      <c r="E1746">
        <v>53</v>
      </c>
      <c r="F1746">
        <v>32.94</v>
      </c>
      <c r="G1746">
        <v>39.380570409982077</v>
      </c>
      <c r="H1746">
        <f t="shared" si="136"/>
        <v>-6.4405704099820795</v>
      </c>
      <c r="I1746">
        <f t="shared" si="137"/>
        <v>41.480947205936729</v>
      </c>
      <c r="L1746" s="3">
        <f t="shared" si="134"/>
        <v>1964.2881944444412</v>
      </c>
      <c r="M1746" s="3">
        <f t="shared" si="135"/>
        <v>1.9642881944444412E-2</v>
      </c>
      <c r="N1746" s="1">
        <v>0.74696574074074074</v>
      </c>
      <c r="O1746" t="s">
        <v>35</v>
      </c>
      <c r="P1746">
        <v>53.75</v>
      </c>
      <c r="Q1746">
        <v>43.31</v>
      </c>
      <c r="R1746">
        <v>42.077538461538232</v>
      </c>
      <c r="S1746">
        <f t="shared" si="130"/>
        <v>1.2324615384617701</v>
      </c>
      <c r="T1746">
        <f t="shared" si="131"/>
        <v>1.5189614437875532</v>
      </c>
    </row>
    <row r="1747" spans="1:20" x14ac:dyDescent="0.25">
      <c r="A1747" s="3">
        <f t="shared" si="132"/>
        <v>1953.5381944444375</v>
      </c>
      <c r="B1747" s="3">
        <f t="shared" si="133"/>
        <v>1.9535381944444374E-2</v>
      </c>
      <c r="C1747" s="1">
        <v>0.69791732638888881</v>
      </c>
      <c r="D1747" t="s">
        <v>35</v>
      </c>
      <c r="E1747">
        <v>52.75</v>
      </c>
      <c r="F1747">
        <v>32.94</v>
      </c>
      <c r="G1747">
        <v>39.380570409982077</v>
      </c>
      <c r="H1747">
        <f t="shared" si="136"/>
        <v>-6.4405704099820795</v>
      </c>
      <c r="I1747">
        <f t="shared" si="137"/>
        <v>41.480947205936729</v>
      </c>
      <c r="L1747" s="3">
        <f t="shared" si="134"/>
        <v>1965.3993055555486</v>
      </c>
      <c r="M1747" s="3">
        <f t="shared" si="135"/>
        <v>1.9653993055555485E-2</v>
      </c>
      <c r="N1747" s="1">
        <v>0.74697685185185181</v>
      </c>
      <c r="O1747" t="s">
        <v>35</v>
      </c>
      <c r="P1747">
        <v>53.75</v>
      </c>
      <c r="Q1747">
        <v>43.38</v>
      </c>
      <c r="R1747">
        <v>42.077538461538232</v>
      </c>
      <c r="S1747">
        <f t="shared" si="130"/>
        <v>1.3024615384617704</v>
      </c>
      <c r="T1747">
        <f t="shared" si="131"/>
        <v>1.6964060591722017</v>
      </c>
    </row>
    <row r="1748" spans="1:20" x14ac:dyDescent="0.25">
      <c r="A1748" s="3">
        <f t="shared" si="132"/>
        <v>1954.6956018518524</v>
      </c>
      <c r="B1748" s="3">
        <f t="shared" si="133"/>
        <v>1.9546956018518524E-2</v>
      </c>
      <c r="C1748" s="1">
        <v>0.69792890046296296</v>
      </c>
      <c r="D1748" t="s">
        <v>35</v>
      </c>
      <c r="E1748">
        <v>53.25</v>
      </c>
      <c r="F1748">
        <v>32.94</v>
      </c>
      <c r="G1748">
        <v>39.380570409982077</v>
      </c>
      <c r="H1748">
        <f t="shared" si="136"/>
        <v>-6.4405704099820795</v>
      </c>
      <c r="I1748">
        <f t="shared" si="137"/>
        <v>41.480947205936729</v>
      </c>
      <c r="L1748" s="3">
        <f t="shared" si="134"/>
        <v>1966.5023148148109</v>
      </c>
      <c r="M1748" s="3">
        <f t="shared" si="135"/>
        <v>1.9665023148148109E-2</v>
      </c>
      <c r="N1748" s="1">
        <v>0.74698788194444443</v>
      </c>
      <c r="O1748" t="s">
        <v>35</v>
      </c>
      <c r="P1748">
        <v>53.75</v>
      </c>
      <c r="Q1748">
        <v>43.44</v>
      </c>
      <c r="R1748">
        <v>42.077538461538232</v>
      </c>
      <c r="S1748">
        <f t="shared" si="130"/>
        <v>1.3624615384617655</v>
      </c>
      <c r="T1748">
        <f t="shared" si="131"/>
        <v>1.8563014437876011</v>
      </c>
    </row>
    <row r="1749" spans="1:20" x14ac:dyDescent="0.25">
      <c r="A1749" s="3">
        <f t="shared" si="132"/>
        <v>1955.8055555555566</v>
      </c>
      <c r="B1749" s="3">
        <f t="shared" si="133"/>
        <v>1.9558055555555565E-2</v>
      </c>
      <c r="C1749" s="1">
        <v>0.69794</v>
      </c>
      <c r="D1749" t="s">
        <v>35</v>
      </c>
      <c r="E1749">
        <v>53</v>
      </c>
      <c r="F1749">
        <v>32.94</v>
      </c>
      <c r="G1749">
        <v>39.380570409982077</v>
      </c>
      <c r="H1749">
        <f t="shared" si="136"/>
        <v>-6.4405704099820795</v>
      </c>
      <c r="I1749">
        <f t="shared" si="137"/>
        <v>41.480947205936729</v>
      </c>
      <c r="L1749" s="3">
        <f t="shared" si="134"/>
        <v>1967.6134259259293</v>
      </c>
      <c r="M1749" s="3">
        <f t="shared" si="135"/>
        <v>1.9676134259259292E-2</v>
      </c>
      <c r="N1749" s="1">
        <v>0.74699899305555562</v>
      </c>
      <c r="O1749" t="s">
        <v>35</v>
      </c>
      <c r="P1749">
        <v>53.75</v>
      </c>
      <c r="Q1749">
        <v>43.5</v>
      </c>
      <c r="R1749">
        <v>42.077538461538232</v>
      </c>
      <c r="S1749">
        <f t="shared" si="130"/>
        <v>1.4224615384617678</v>
      </c>
      <c r="T1749">
        <f t="shared" si="131"/>
        <v>2.0233968284030195</v>
      </c>
    </row>
    <row r="1750" spans="1:20" x14ac:dyDescent="0.25">
      <c r="A1750" s="3">
        <f t="shared" si="132"/>
        <v>1956.9166666666638</v>
      </c>
      <c r="B1750" s="3">
        <f t="shared" si="133"/>
        <v>1.9569166666666638E-2</v>
      </c>
      <c r="C1750" s="1">
        <v>0.69795111111111108</v>
      </c>
      <c r="D1750" t="s">
        <v>35</v>
      </c>
      <c r="E1750">
        <v>52.75</v>
      </c>
      <c r="F1750">
        <v>32.94</v>
      </c>
      <c r="G1750">
        <v>39.380570409982077</v>
      </c>
      <c r="H1750">
        <f t="shared" si="136"/>
        <v>-6.4405704099820795</v>
      </c>
      <c r="I1750">
        <f t="shared" si="137"/>
        <v>41.480947205936729</v>
      </c>
      <c r="L1750" s="3">
        <f t="shared" si="134"/>
        <v>1968.7245370370365</v>
      </c>
      <c r="M1750" s="3">
        <f t="shared" si="135"/>
        <v>1.9687245370370365E-2</v>
      </c>
      <c r="N1750" s="1">
        <v>0.74701010416666669</v>
      </c>
      <c r="O1750" t="s">
        <v>35</v>
      </c>
      <c r="P1750">
        <v>53.75</v>
      </c>
      <c r="Q1750">
        <v>43.5</v>
      </c>
      <c r="R1750">
        <v>42.077538461538232</v>
      </c>
      <c r="S1750">
        <f t="shared" si="130"/>
        <v>1.4224615384617678</v>
      </c>
      <c r="T1750">
        <f t="shared" si="131"/>
        <v>2.0233968284030195</v>
      </c>
    </row>
    <row r="1751" spans="1:20" x14ac:dyDescent="0.25">
      <c r="A1751" s="3">
        <f t="shared" si="132"/>
        <v>1958.0277777777821</v>
      </c>
      <c r="B1751" s="3">
        <f t="shared" si="133"/>
        <v>1.9580277777777821E-2</v>
      </c>
      <c r="C1751" s="1">
        <v>0.69796222222222226</v>
      </c>
      <c r="D1751" t="s">
        <v>35</v>
      </c>
      <c r="E1751">
        <v>52.75</v>
      </c>
      <c r="F1751">
        <v>32.94</v>
      </c>
      <c r="G1751">
        <v>39.380570409982077</v>
      </c>
      <c r="H1751">
        <f t="shared" si="136"/>
        <v>-6.4405704099820795</v>
      </c>
      <c r="I1751">
        <f t="shared" si="137"/>
        <v>41.480947205936729</v>
      </c>
      <c r="L1751" s="3">
        <f t="shared" si="134"/>
        <v>1969.8356481481549</v>
      </c>
      <c r="M1751" s="3">
        <f t="shared" si="135"/>
        <v>1.9698356481481549E-2</v>
      </c>
      <c r="N1751" s="1">
        <v>0.74702121527777787</v>
      </c>
      <c r="O1751" t="s">
        <v>35</v>
      </c>
      <c r="P1751">
        <v>53.75</v>
      </c>
      <c r="Q1751">
        <v>43.56</v>
      </c>
      <c r="R1751">
        <v>42.077538461538232</v>
      </c>
      <c r="S1751">
        <f t="shared" si="130"/>
        <v>1.4824615384617701</v>
      </c>
      <c r="T1751">
        <f t="shared" si="131"/>
        <v>2.1976922130184384</v>
      </c>
    </row>
    <row r="1752" spans="1:20" x14ac:dyDescent="0.25">
      <c r="A1752" s="3">
        <f t="shared" si="132"/>
        <v>1959.1388888888782</v>
      </c>
      <c r="B1752" s="3">
        <f t="shared" si="133"/>
        <v>1.9591388888888783E-2</v>
      </c>
      <c r="C1752" s="1">
        <v>0.69797333333333322</v>
      </c>
      <c r="D1752" t="s">
        <v>35</v>
      </c>
      <c r="E1752">
        <v>52.5</v>
      </c>
      <c r="F1752">
        <v>32.94</v>
      </c>
      <c r="G1752">
        <v>39.380570409982077</v>
      </c>
      <c r="H1752">
        <f t="shared" si="136"/>
        <v>-6.4405704099820795</v>
      </c>
      <c r="I1752">
        <f t="shared" si="137"/>
        <v>41.480947205936729</v>
      </c>
      <c r="L1752" s="3">
        <f t="shared" si="134"/>
        <v>1970.9398148148093</v>
      </c>
      <c r="M1752" s="3">
        <f t="shared" si="135"/>
        <v>1.9709398148148094E-2</v>
      </c>
      <c r="N1752" s="1">
        <v>0.74703225694444442</v>
      </c>
      <c r="O1752" t="s">
        <v>35</v>
      </c>
      <c r="P1752">
        <v>53.75</v>
      </c>
      <c r="Q1752">
        <v>43.56</v>
      </c>
      <c r="R1752">
        <v>42.077538461538232</v>
      </c>
      <c r="S1752">
        <f t="shared" si="130"/>
        <v>1.4824615384617701</v>
      </c>
      <c r="T1752">
        <f t="shared" si="131"/>
        <v>2.1976922130184384</v>
      </c>
    </row>
    <row r="1753" spans="1:20" x14ac:dyDescent="0.25">
      <c r="A1753" s="3">
        <f t="shared" si="132"/>
        <v>1960.2499999999968</v>
      </c>
      <c r="B1753" s="3">
        <f t="shared" si="133"/>
        <v>1.9602499999999967E-2</v>
      </c>
      <c r="C1753" s="1">
        <v>0.69798444444444441</v>
      </c>
      <c r="D1753" t="s">
        <v>35</v>
      </c>
      <c r="E1753">
        <v>52.75</v>
      </c>
      <c r="F1753">
        <v>32.880000000000003</v>
      </c>
      <c r="G1753">
        <v>39.380570409982077</v>
      </c>
      <c r="H1753">
        <f t="shared" si="136"/>
        <v>-6.5005704099820747</v>
      </c>
      <c r="I1753">
        <f t="shared" si="137"/>
        <v>42.257415655134515</v>
      </c>
      <c r="L1753" s="3">
        <f t="shared" si="134"/>
        <v>1972.0509259259168</v>
      </c>
      <c r="M1753" s="3">
        <f t="shared" si="135"/>
        <v>1.9720509259259167E-2</v>
      </c>
      <c r="N1753" s="1">
        <v>0.74704336805555549</v>
      </c>
      <c r="O1753" t="s">
        <v>35</v>
      </c>
      <c r="P1753">
        <v>53</v>
      </c>
      <c r="Q1753">
        <v>43.63</v>
      </c>
      <c r="R1753">
        <v>42.077538461538232</v>
      </c>
      <c r="S1753">
        <f t="shared" si="130"/>
        <v>1.5524615384617704</v>
      </c>
      <c r="T1753">
        <f t="shared" si="131"/>
        <v>2.4101368284030871</v>
      </c>
    </row>
    <row r="1754" spans="1:20" x14ac:dyDescent="0.25">
      <c r="A1754" s="3">
        <f t="shared" si="132"/>
        <v>1961.3611111111152</v>
      </c>
      <c r="B1754" s="3">
        <f t="shared" si="133"/>
        <v>1.9613611111111151E-2</v>
      </c>
      <c r="C1754" s="1">
        <v>0.69799555555555559</v>
      </c>
      <c r="D1754" t="s">
        <v>35</v>
      </c>
      <c r="E1754">
        <v>53</v>
      </c>
      <c r="F1754">
        <v>32.880000000000003</v>
      </c>
      <c r="G1754">
        <v>39.380570409982077</v>
      </c>
      <c r="H1754">
        <f t="shared" si="136"/>
        <v>-6.5005704099820747</v>
      </c>
      <c r="I1754">
        <f t="shared" si="137"/>
        <v>42.257415655134515</v>
      </c>
      <c r="L1754" s="3">
        <f t="shared" si="134"/>
        <v>1973.1562499999966</v>
      </c>
      <c r="M1754" s="3">
        <f t="shared" si="135"/>
        <v>1.9731562499999966E-2</v>
      </c>
      <c r="N1754" s="1">
        <v>0.74705442129629629</v>
      </c>
      <c r="O1754" t="s">
        <v>35</v>
      </c>
      <c r="P1754">
        <v>53</v>
      </c>
      <c r="Q1754">
        <v>43.63</v>
      </c>
      <c r="R1754">
        <v>42.077538461538232</v>
      </c>
      <c r="S1754">
        <f t="shared" si="130"/>
        <v>1.5524615384617704</v>
      </c>
      <c r="T1754">
        <f t="shared" si="131"/>
        <v>2.4101368284030871</v>
      </c>
    </row>
    <row r="1755" spans="1:20" x14ac:dyDescent="0.25">
      <c r="A1755" s="3">
        <f t="shared" si="132"/>
        <v>1962.5162037037014</v>
      </c>
      <c r="B1755" s="3">
        <f t="shared" si="133"/>
        <v>1.9625162037037014E-2</v>
      </c>
      <c r="C1755" s="1">
        <v>0.69800710648148145</v>
      </c>
      <c r="D1755" t="s">
        <v>35</v>
      </c>
      <c r="E1755">
        <v>53</v>
      </c>
      <c r="F1755">
        <v>32.880000000000003</v>
      </c>
      <c r="G1755">
        <v>39.380570409982077</v>
      </c>
      <c r="H1755">
        <f t="shared" si="136"/>
        <v>-6.5005704099820747</v>
      </c>
      <c r="I1755">
        <f t="shared" si="137"/>
        <v>42.257415655134515</v>
      </c>
      <c r="L1755" s="3">
        <f t="shared" si="134"/>
        <v>1974.3599537036971</v>
      </c>
      <c r="M1755" s="3">
        <f t="shared" si="135"/>
        <v>1.9743599537036971E-2</v>
      </c>
      <c r="N1755" s="1">
        <v>0.74706645833333329</v>
      </c>
      <c r="O1755" t="s">
        <v>35</v>
      </c>
      <c r="P1755">
        <v>53.5</v>
      </c>
      <c r="Q1755">
        <v>43.63</v>
      </c>
      <c r="R1755">
        <v>42.077538461538232</v>
      </c>
      <c r="S1755">
        <f t="shared" si="130"/>
        <v>1.5524615384617704</v>
      </c>
      <c r="T1755">
        <f t="shared" si="131"/>
        <v>2.4101368284030871</v>
      </c>
    </row>
    <row r="1756" spans="1:20" x14ac:dyDescent="0.25">
      <c r="A1756" s="3">
        <f t="shared" si="132"/>
        <v>1963.6273148148198</v>
      </c>
      <c r="B1756" s="3">
        <f t="shared" si="133"/>
        <v>1.9636273148148198E-2</v>
      </c>
      <c r="C1756" s="1">
        <v>0.69801821759259264</v>
      </c>
      <c r="D1756" t="s">
        <v>35</v>
      </c>
      <c r="E1756">
        <v>52.5</v>
      </c>
      <c r="F1756">
        <v>32.880000000000003</v>
      </c>
      <c r="G1756">
        <v>39.380570409982077</v>
      </c>
      <c r="H1756">
        <f t="shared" si="136"/>
        <v>-6.5005704099820747</v>
      </c>
      <c r="I1756">
        <f t="shared" si="137"/>
        <v>42.257415655134515</v>
      </c>
      <c r="L1756" s="3">
        <f t="shared" si="134"/>
        <v>1975.4652777777769</v>
      </c>
      <c r="M1756" s="3">
        <f t="shared" si="135"/>
        <v>1.975465277777777E-2</v>
      </c>
      <c r="N1756" s="1">
        <v>0.74707751157407409</v>
      </c>
      <c r="O1756" t="s">
        <v>35</v>
      </c>
      <c r="P1756">
        <v>53.5</v>
      </c>
      <c r="Q1756">
        <v>43.63</v>
      </c>
      <c r="R1756">
        <v>42.077538461538232</v>
      </c>
      <c r="S1756">
        <f t="shared" si="130"/>
        <v>1.5524615384617704</v>
      </c>
      <c r="T1756">
        <f t="shared" si="131"/>
        <v>2.4101368284030871</v>
      </c>
    </row>
    <row r="1757" spans="1:20" x14ac:dyDescent="0.25">
      <c r="A1757" s="3">
        <f t="shared" si="132"/>
        <v>1964.738425925927</v>
      </c>
      <c r="B1757" s="3">
        <f t="shared" si="133"/>
        <v>1.9647384259259271E-2</v>
      </c>
      <c r="C1757" s="1">
        <v>0.69802932870370371</v>
      </c>
      <c r="D1757" t="s">
        <v>35</v>
      </c>
      <c r="E1757">
        <v>53</v>
      </c>
      <c r="F1757">
        <v>32.880000000000003</v>
      </c>
      <c r="G1757">
        <v>39.380570409982077</v>
      </c>
      <c r="H1757">
        <f t="shared" si="136"/>
        <v>-6.5005704099820747</v>
      </c>
      <c r="I1757">
        <f t="shared" si="137"/>
        <v>42.257415655134515</v>
      </c>
      <c r="L1757" s="3">
        <f t="shared" si="134"/>
        <v>1976.7152777777742</v>
      </c>
      <c r="M1757" s="3">
        <f t="shared" si="135"/>
        <v>1.9767152777777741E-2</v>
      </c>
      <c r="N1757" s="1">
        <v>0.74709001157407406</v>
      </c>
      <c r="O1757" t="s">
        <v>35</v>
      </c>
      <c r="P1757">
        <v>54</v>
      </c>
      <c r="Q1757">
        <v>43.63</v>
      </c>
      <c r="R1757">
        <v>42.077538461538232</v>
      </c>
      <c r="S1757">
        <f t="shared" si="130"/>
        <v>1.5524615384617704</v>
      </c>
      <c r="T1757">
        <f t="shared" si="131"/>
        <v>2.4101368284030871</v>
      </c>
    </row>
    <row r="1758" spans="1:20" x14ac:dyDescent="0.25">
      <c r="A1758" s="3">
        <f t="shared" si="132"/>
        <v>1965.8495370370454</v>
      </c>
      <c r="B1758" s="3">
        <f t="shared" si="133"/>
        <v>1.9658495370370455E-2</v>
      </c>
      <c r="C1758" s="1">
        <v>0.69804043981481489</v>
      </c>
      <c r="D1758" t="s">
        <v>35</v>
      </c>
      <c r="E1758">
        <v>53</v>
      </c>
      <c r="F1758">
        <v>32.880000000000003</v>
      </c>
      <c r="G1758">
        <v>39.380570409982077</v>
      </c>
      <c r="H1758">
        <f t="shared" si="136"/>
        <v>-6.5005704099820747</v>
      </c>
      <c r="I1758">
        <f t="shared" si="137"/>
        <v>42.257415655134515</v>
      </c>
      <c r="L1758" s="3">
        <f t="shared" si="134"/>
        <v>1977.8263888888926</v>
      </c>
      <c r="M1758" s="3">
        <f t="shared" si="135"/>
        <v>1.9778263888888925E-2</v>
      </c>
      <c r="N1758" s="1">
        <v>0.74710112268518525</v>
      </c>
      <c r="O1758" t="s">
        <v>35</v>
      </c>
      <c r="P1758">
        <v>53.25</v>
      </c>
      <c r="Q1758">
        <v>42.88</v>
      </c>
      <c r="R1758">
        <v>42.077538461538232</v>
      </c>
      <c r="S1758">
        <f t="shared" si="130"/>
        <v>0.80246153846177037</v>
      </c>
      <c r="T1758">
        <f t="shared" si="131"/>
        <v>0.6439445207104314</v>
      </c>
    </row>
    <row r="1759" spans="1:20" x14ac:dyDescent="0.25">
      <c r="A1759" s="3">
        <f t="shared" si="132"/>
        <v>1966.9606481481417</v>
      </c>
      <c r="B1759" s="3">
        <f t="shared" si="133"/>
        <v>1.9669606481481416E-2</v>
      </c>
      <c r="C1759" s="1">
        <v>0.69805155092592586</v>
      </c>
      <c r="D1759" t="s">
        <v>35</v>
      </c>
      <c r="E1759">
        <v>52.75</v>
      </c>
      <c r="F1759">
        <v>32.81</v>
      </c>
      <c r="G1759">
        <v>39.380570409982077</v>
      </c>
      <c r="H1759">
        <f t="shared" si="136"/>
        <v>-6.570570409982075</v>
      </c>
      <c r="I1759">
        <f t="shared" si="137"/>
        <v>43.172395512532013</v>
      </c>
      <c r="L1759" s="3">
        <f t="shared" si="134"/>
        <v>1979.2604166666617</v>
      </c>
      <c r="M1759" s="3">
        <f t="shared" si="135"/>
        <v>1.9792604166666616E-2</v>
      </c>
      <c r="N1759" s="1">
        <v>0.74711546296296294</v>
      </c>
      <c r="O1759" t="s">
        <v>35</v>
      </c>
      <c r="P1759">
        <v>54</v>
      </c>
      <c r="Q1759">
        <v>43.56</v>
      </c>
      <c r="R1759">
        <v>42.077538461538232</v>
      </c>
      <c r="S1759">
        <f t="shared" si="130"/>
        <v>1.4824615384617701</v>
      </c>
      <c r="T1759">
        <f t="shared" si="131"/>
        <v>2.1976922130184384</v>
      </c>
    </row>
    <row r="1760" spans="1:20" x14ac:dyDescent="0.25">
      <c r="A1760" s="3">
        <f t="shared" si="132"/>
        <v>1968.0706018518456</v>
      </c>
      <c r="B1760" s="3">
        <f t="shared" si="133"/>
        <v>1.9680706018518457E-2</v>
      </c>
      <c r="C1760" s="1">
        <v>0.6980626504629629</v>
      </c>
      <c r="D1760" t="s">
        <v>35</v>
      </c>
      <c r="E1760">
        <v>52.75</v>
      </c>
      <c r="F1760">
        <v>32.81</v>
      </c>
      <c r="G1760">
        <v>39.380570409982077</v>
      </c>
      <c r="H1760">
        <f t="shared" si="136"/>
        <v>-6.570570409982075</v>
      </c>
      <c r="I1760">
        <f t="shared" si="137"/>
        <v>43.172395512532013</v>
      </c>
      <c r="L1760" s="3">
        <f t="shared" si="134"/>
        <v>1980.464120370362</v>
      </c>
      <c r="M1760" s="3">
        <f t="shared" si="135"/>
        <v>1.9804641203703621E-2</v>
      </c>
      <c r="N1760" s="1">
        <v>0.74712749999999994</v>
      </c>
      <c r="O1760" t="s">
        <v>35</v>
      </c>
      <c r="P1760">
        <v>53.75</v>
      </c>
      <c r="Q1760">
        <v>42.69</v>
      </c>
      <c r="R1760">
        <v>42.077538461538232</v>
      </c>
      <c r="S1760">
        <f t="shared" si="130"/>
        <v>0.61246153846176554</v>
      </c>
      <c r="T1760">
        <f t="shared" si="131"/>
        <v>0.37510913609495272</v>
      </c>
    </row>
    <row r="1761" spans="1:20" x14ac:dyDescent="0.25">
      <c r="A1761" s="3">
        <f t="shared" si="132"/>
        <v>1969.4131944444471</v>
      </c>
      <c r="B1761" s="3">
        <f t="shared" si="133"/>
        <v>1.9694131944444471E-2</v>
      </c>
      <c r="C1761" s="1">
        <v>0.69807607638888891</v>
      </c>
      <c r="D1761" t="s">
        <v>35</v>
      </c>
      <c r="E1761">
        <v>53.5</v>
      </c>
      <c r="F1761">
        <v>32.81</v>
      </c>
      <c r="G1761">
        <v>39.380570409982077</v>
      </c>
      <c r="H1761">
        <f t="shared" si="136"/>
        <v>-6.570570409982075</v>
      </c>
      <c r="I1761">
        <f t="shared" si="137"/>
        <v>43.172395512532013</v>
      </c>
      <c r="L1761" s="3">
        <f t="shared" si="134"/>
        <v>1981.5752314814806</v>
      </c>
      <c r="M1761" s="3">
        <f t="shared" si="135"/>
        <v>1.9815752314814805E-2</v>
      </c>
      <c r="N1761" s="1">
        <v>0.74713861111111113</v>
      </c>
      <c r="O1761" t="s">
        <v>35</v>
      </c>
      <c r="P1761">
        <v>54</v>
      </c>
      <c r="Q1761">
        <v>43.5</v>
      </c>
      <c r="R1761">
        <v>42.077538461538232</v>
      </c>
      <c r="S1761">
        <f t="shared" si="130"/>
        <v>1.4224615384617678</v>
      </c>
      <c r="T1761">
        <f t="shared" si="131"/>
        <v>2.0233968284030195</v>
      </c>
    </row>
    <row r="1762" spans="1:20" x14ac:dyDescent="0.25">
      <c r="A1762" s="3">
        <f t="shared" si="132"/>
        <v>1970.5937499999936</v>
      </c>
      <c r="B1762" s="3">
        <f t="shared" si="133"/>
        <v>1.9705937499999937E-2</v>
      </c>
      <c r="C1762" s="1">
        <v>0.69808788194444438</v>
      </c>
      <c r="D1762" t="s">
        <v>35</v>
      </c>
      <c r="E1762">
        <v>53.75</v>
      </c>
      <c r="F1762">
        <v>32.75</v>
      </c>
      <c r="G1762">
        <v>39.380570409982077</v>
      </c>
      <c r="H1762">
        <f t="shared" si="136"/>
        <v>-6.6305704099820773</v>
      </c>
      <c r="I1762">
        <f t="shared" si="137"/>
        <v>43.964463961729891</v>
      </c>
      <c r="L1762" s="3">
        <f t="shared" si="134"/>
        <v>1982.6863425925878</v>
      </c>
      <c r="M1762" s="3">
        <f t="shared" si="135"/>
        <v>1.9826863425925878E-2</v>
      </c>
      <c r="N1762" s="1">
        <v>0.7471497222222222</v>
      </c>
      <c r="O1762" t="s">
        <v>35</v>
      </c>
      <c r="P1762">
        <v>54.25</v>
      </c>
      <c r="Q1762">
        <v>42.75</v>
      </c>
      <c r="R1762">
        <v>42.077538461538232</v>
      </c>
      <c r="S1762">
        <f t="shared" si="130"/>
        <v>0.67246153846176782</v>
      </c>
      <c r="T1762">
        <f t="shared" si="131"/>
        <v>0.45220452071036765</v>
      </c>
    </row>
    <row r="1763" spans="1:20" x14ac:dyDescent="0.25">
      <c r="A1763" s="3">
        <f t="shared" si="132"/>
        <v>1971.704861111112</v>
      </c>
      <c r="B1763" s="3">
        <f t="shared" si="133"/>
        <v>1.9717048611111121E-2</v>
      </c>
      <c r="C1763" s="1">
        <v>0.69809899305555556</v>
      </c>
      <c r="D1763" t="s">
        <v>35</v>
      </c>
      <c r="E1763">
        <v>53.25</v>
      </c>
      <c r="F1763">
        <v>32.75</v>
      </c>
      <c r="G1763">
        <v>39.380570409982077</v>
      </c>
      <c r="H1763">
        <f t="shared" si="136"/>
        <v>-6.6305704099820773</v>
      </c>
      <c r="I1763">
        <f t="shared" si="137"/>
        <v>43.964463961729891</v>
      </c>
      <c r="L1763" s="3">
        <f t="shared" si="134"/>
        <v>1983.7974537037062</v>
      </c>
      <c r="M1763" s="3">
        <f t="shared" si="135"/>
        <v>1.9837974537037062E-2</v>
      </c>
      <c r="N1763" s="1">
        <v>0.74716083333333339</v>
      </c>
      <c r="O1763" t="s">
        <v>35</v>
      </c>
      <c r="P1763">
        <v>54</v>
      </c>
      <c r="Q1763">
        <v>42.94</v>
      </c>
      <c r="R1763">
        <v>42.077538461538232</v>
      </c>
      <c r="S1763">
        <f t="shared" si="130"/>
        <v>0.86246153846176554</v>
      </c>
      <c r="T1763">
        <f t="shared" si="131"/>
        <v>0.74383990532583544</v>
      </c>
    </row>
    <row r="1764" spans="1:20" x14ac:dyDescent="0.25">
      <c r="A1764" s="3">
        <f t="shared" si="132"/>
        <v>1972.8159722222194</v>
      </c>
      <c r="B1764" s="3">
        <f t="shared" si="133"/>
        <v>1.9728159722222194E-2</v>
      </c>
      <c r="C1764" s="1">
        <v>0.69811010416666663</v>
      </c>
      <c r="D1764" t="s">
        <v>35</v>
      </c>
      <c r="E1764">
        <v>53.5</v>
      </c>
      <c r="F1764">
        <v>32.69</v>
      </c>
      <c r="G1764">
        <v>39.380570409982077</v>
      </c>
      <c r="H1764">
        <f t="shared" si="136"/>
        <v>-6.6905704099820795</v>
      </c>
      <c r="I1764">
        <f t="shared" si="137"/>
        <v>44.763732410927773</v>
      </c>
      <c r="L1764" s="3">
        <f t="shared" si="134"/>
        <v>1984.9085648148023</v>
      </c>
      <c r="M1764" s="3">
        <f t="shared" si="135"/>
        <v>1.9849085648148024E-2</v>
      </c>
      <c r="N1764" s="1">
        <v>0.74717194444444435</v>
      </c>
      <c r="O1764" t="s">
        <v>35</v>
      </c>
      <c r="P1764">
        <v>54.25</v>
      </c>
      <c r="Q1764">
        <v>42.94</v>
      </c>
      <c r="R1764">
        <v>42.077538461538232</v>
      </c>
      <c r="S1764">
        <f t="shared" si="130"/>
        <v>0.86246153846176554</v>
      </c>
      <c r="T1764">
        <f t="shared" si="131"/>
        <v>0.74383990532583544</v>
      </c>
    </row>
    <row r="1765" spans="1:20" x14ac:dyDescent="0.25">
      <c r="A1765" s="3">
        <f t="shared" si="132"/>
        <v>1973.9293981481553</v>
      </c>
      <c r="B1765" s="3">
        <f t="shared" si="133"/>
        <v>1.9739293981481554E-2</v>
      </c>
      <c r="C1765" s="1">
        <v>0.69812123842592599</v>
      </c>
      <c r="D1765" t="s">
        <v>35</v>
      </c>
      <c r="E1765">
        <v>53.5</v>
      </c>
      <c r="F1765">
        <v>32.630000000000003</v>
      </c>
      <c r="G1765">
        <v>39.380570409982077</v>
      </c>
      <c r="H1765">
        <f t="shared" si="136"/>
        <v>-6.7505704099820747</v>
      </c>
      <c r="I1765">
        <f t="shared" si="137"/>
        <v>45.570200860125553</v>
      </c>
      <c r="L1765" s="3">
        <f t="shared" si="134"/>
        <v>1986.0196759259209</v>
      </c>
      <c r="M1765" s="3">
        <f t="shared" si="135"/>
        <v>1.9860196759259208E-2</v>
      </c>
      <c r="N1765" s="1">
        <v>0.74718305555555553</v>
      </c>
      <c r="O1765" t="s">
        <v>35</v>
      </c>
      <c r="P1765">
        <v>54</v>
      </c>
      <c r="Q1765">
        <v>42.94</v>
      </c>
      <c r="R1765">
        <v>42.077538461538232</v>
      </c>
      <c r="S1765">
        <f t="shared" ref="S1765:S1828" si="138">Q1765-R1765</f>
        <v>0.86246153846176554</v>
      </c>
      <c r="T1765">
        <f t="shared" ref="T1765:T1828" si="139">S1765^(2)</f>
        <v>0.74383990532583544</v>
      </c>
    </row>
    <row r="1766" spans="1:20" x14ac:dyDescent="0.25">
      <c r="A1766" s="3">
        <f t="shared" si="132"/>
        <v>1975.0405092592516</v>
      </c>
      <c r="B1766" s="3">
        <f t="shared" si="133"/>
        <v>1.9750405092592516E-2</v>
      </c>
      <c r="C1766" s="1">
        <v>0.69813234953703696</v>
      </c>
      <c r="D1766" t="s">
        <v>35</v>
      </c>
      <c r="E1766">
        <v>53.5</v>
      </c>
      <c r="F1766">
        <v>32.630000000000003</v>
      </c>
      <c r="G1766">
        <v>39.380570409982077</v>
      </c>
      <c r="H1766">
        <f t="shared" si="136"/>
        <v>-6.7505704099820747</v>
      </c>
      <c r="I1766">
        <f t="shared" si="137"/>
        <v>45.570200860125553</v>
      </c>
      <c r="L1766" s="3">
        <f t="shared" si="134"/>
        <v>1987.1307870370281</v>
      </c>
      <c r="M1766" s="3">
        <f t="shared" si="135"/>
        <v>1.9871307870370281E-2</v>
      </c>
      <c r="N1766" s="1">
        <v>0.7471941666666666</v>
      </c>
      <c r="O1766" t="s">
        <v>35</v>
      </c>
      <c r="P1766">
        <v>53.5</v>
      </c>
      <c r="Q1766">
        <v>43</v>
      </c>
      <c r="R1766">
        <v>42.077538461538232</v>
      </c>
      <c r="S1766">
        <f t="shared" si="138"/>
        <v>0.92246153846176782</v>
      </c>
      <c r="T1766">
        <f t="shared" si="139"/>
        <v>0.85093528994125156</v>
      </c>
    </row>
    <row r="1767" spans="1:20" x14ac:dyDescent="0.25">
      <c r="A1767" s="3">
        <f t="shared" si="132"/>
        <v>1976.1527777777733</v>
      </c>
      <c r="B1767" s="3">
        <f t="shared" si="133"/>
        <v>1.9761527777777732E-2</v>
      </c>
      <c r="C1767" s="1">
        <v>0.69814347222222217</v>
      </c>
      <c r="D1767" t="s">
        <v>35</v>
      </c>
      <c r="E1767">
        <v>53.75</v>
      </c>
      <c r="F1767">
        <v>32.56</v>
      </c>
      <c r="G1767">
        <v>39.380570409982077</v>
      </c>
      <c r="H1767">
        <f t="shared" si="136"/>
        <v>-6.820570409982075</v>
      </c>
      <c r="I1767">
        <f t="shared" si="137"/>
        <v>46.520180717523047</v>
      </c>
      <c r="L1767" s="3">
        <f t="shared" si="134"/>
        <v>1988.2418981481464</v>
      </c>
      <c r="M1767" s="3">
        <f t="shared" si="135"/>
        <v>1.9882418981481464E-2</v>
      </c>
      <c r="N1767" s="1">
        <v>0.74720527777777779</v>
      </c>
      <c r="O1767" t="s">
        <v>35</v>
      </c>
      <c r="P1767">
        <v>53.5</v>
      </c>
      <c r="Q1767">
        <v>43.69</v>
      </c>
      <c r="R1767">
        <v>42.077538461538232</v>
      </c>
      <c r="S1767">
        <f t="shared" si="138"/>
        <v>1.6124615384617655</v>
      </c>
      <c r="T1767">
        <f t="shared" si="139"/>
        <v>2.6000322130184839</v>
      </c>
    </row>
    <row r="1768" spans="1:20" x14ac:dyDescent="0.25">
      <c r="A1768" s="3">
        <f t="shared" si="132"/>
        <v>1977.2638888888916</v>
      </c>
      <c r="B1768" s="3">
        <f t="shared" si="133"/>
        <v>1.9772638888888916E-2</v>
      </c>
      <c r="C1768" s="1">
        <v>0.69815458333333336</v>
      </c>
      <c r="D1768" t="s">
        <v>35</v>
      </c>
      <c r="E1768">
        <v>53.25</v>
      </c>
      <c r="F1768">
        <v>32.56</v>
      </c>
      <c r="G1768">
        <v>39.380570409982077</v>
      </c>
      <c r="H1768">
        <f t="shared" si="136"/>
        <v>-6.820570409982075</v>
      </c>
      <c r="I1768">
        <f t="shared" si="137"/>
        <v>46.520180717523047</v>
      </c>
      <c r="L1768" s="3">
        <f t="shared" si="134"/>
        <v>1989.3530092592537</v>
      </c>
      <c r="M1768" s="3">
        <f t="shared" si="135"/>
        <v>1.9893530092592537E-2</v>
      </c>
      <c r="N1768" s="1">
        <v>0.74721638888888886</v>
      </c>
      <c r="O1768" t="s">
        <v>35</v>
      </c>
      <c r="P1768">
        <v>53.75</v>
      </c>
      <c r="Q1768">
        <v>43.69</v>
      </c>
      <c r="R1768">
        <v>42.077538461538232</v>
      </c>
      <c r="S1768">
        <f t="shared" si="138"/>
        <v>1.6124615384617655</v>
      </c>
      <c r="T1768">
        <f t="shared" si="139"/>
        <v>2.6000322130184839</v>
      </c>
    </row>
    <row r="1769" spans="1:20" x14ac:dyDescent="0.25">
      <c r="A1769" s="3">
        <f t="shared" si="132"/>
        <v>1978.3530092592594</v>
      </c>
      <c r="B1769" s="3">
        <f t="shared" si="133"/>
        <v>1.9783530092592594E-2</v>
      </c>
      <c r="C1769" s="1">
        <v>0.69816547453703703</v>
      </c>
      <c r="D1769" t="s">
        <v>35</v>
      </c>
      <c r="E1769">
        <v>53.5</v>
      </c>
      <c r="F1769">
        <v>32.56</v>
      </c>
      <c r="G1769">
        <v>39.380570409982077</v>
      </c>
      <c r="H1769">
        <f t="shared" si="136"/>
        <v>-6.820570409982075</v>
      </c>
      <c r="I1769">
        <f t="shared" si="137"/>
        <v>46.520180717523047</v>
      </c>
      <c r="L1769" s="3">
        <f t="shared" si="134"/>
        <v>1990.464120370372</v>
      </c>
      <c r="M1769" s="3">
        <f t="shared" si="135"/>
        <v>1.9904641203703721E-2</v>
      </c>
      <c r="N1769" s="1">
        <v>0.74722750000000004</v>
      </c>
      <c r="O1769" t="s">
        <v>35</v>
      </c>
      <c r="P1769">
        <v>54</v>
      </c>
      <c r="Q1769">
        <v>43.75</v>
      </c>
      <c r="R1769">
        <v>42.077538461538232</v>
      </c>
      <c r="S1769">
        <f t="shared" si="138"/>
        <v>1.6724615384617678</v>
      </c>
      <c r="T1769">
        <f t="shared" si="139"/>
        <v>2.7971275976339034</v>
      </c>
    </row>
    <row r="1770" spans="1:20" x14ac:dyDescent="0.25">
      <c r="A1770" s="3">
        <f t="shared" si="132"/>
        <v>1979.4641203703777</v>
      </c>
      <c r="B1770" s="3">
        <f t="shared" si="133"/>
        <v>1.9794641203703778E-2</v>
      </c>
      <c r="C1770" s="1">
        <v>0.69817658564814822</v>
      </c>
      <c r="D1770" t="s">
        <v>35</v>
      </c>
      <c r="E1770">
        <v>53.75</v>
      </c>
      <c r="F1770">
        <v>32.5</v>
      </c>
      <c r="G1770">
        <v>39.380570409982077</v>
      </c>
      <c r="H1770">
        <f t="shared" si="136"/>
        <v>-6.8805704099820773</v>
      </c>
      <c r="I1770">
        <f t="shared" si="137"/>
        <v>47.342249166720933</v>
      </c>
      <c r="L1770" s="3">
        <f t="shared" si="134"/>
        <v>1991.5752314814683</v>
      </c>
      <c r="M1770" s="3">
        <f t="shared" si="135"/>
        <v>1.9915752314814683E-2</v>
      </c>
      <c r="N1770" s="1">
        <v>0.74723861111111101</v>
      </c>
      <c r="O1770" t="s">
        <v>35</v>
      </c>
      <c r="P1770">
        <v>54</v>
      </c>
      <c r="Q1770">
        <v>42.94</v>
      </c>
      <c r="R1770">
        <v>42.077538461538232</v>
      </c>
      <c r="S1770">
        <f t="shared" si="138"/>
        <v>0.86246153846176554</v>
      </c>
      <c r="T1770">
        <f t="shared" si="139"/>
        <v>0.74383990532583544</v>
      </c>
    </row>
    <row r="1771" spans="1:20" x14ac:dyDescent="0.25">
      <c r="A1771" s="3">
        <f t="shared" si="132"/>
        <v>1980.5740740740819</v>
      </c>
      <c r="B1771" s="3">
        <f t="shared" si="133"/>
        <v>1.9805740740740818E-2</v>
      </c>
      <c r="C1771" s="1">
        <v>0.69818768518518526</v>
      </c>
      <c r="D1771" t="s">
        <v>35</v>
      </c>
      <c r="E1771">
        <v>53.5</v>
      </c>
      <c r="F1771">
        <v>32.44</v>
      </c>
      <c r="G1771">
        <v>39.380570409982077</v>
      </c>
      <c r="H1771">
        <f t="shared" si="136"/>
        <v>-6.9405704099820795</v>
      </c>
      <c r="I1771">
        <f t="shared" si="137"/>
        <v>48.171517615918809</v>
      </c>
      <c r="L1771" s="3">
        <f t="shared" si="134"/>
        <v>1992.6851851851723</v>
      </c>
      <c r="M1771" s="3">
        <f t="shared" si="135"/>
        <v>1.9926851851851723E-2</v>
      </c>
      <c r="N1771" s="1">
        <v>0.74724971064814805</v>
      </c>
      <c r="O1771" t="s">
        <v>35</v>
      </c>
      <c r="P1771">
        <v>54</v>
      </c>
      <c r="Q1771">
        <v>43.19</v>
      </c>
      <c r="R1771">
        <v>42.077538461538232</v>
      </c>
      <c r="S1771">
        <f t="shared" si="138"/>
        <v>1.1124615384617655</v>
      </c>
      <c r="T1771">
        <f t="shared" si="139"/>
        <v>1.2375706745567183</v>
      </c>
    </row>
    <row r="1772" spans="1:20" x14ac:dyDescent="0.25">
      <c r="A1772" s="3">
        <f t="shared" si="132"/>
        <v>1981.7060185185253</v>
      </c>
      <c r="B1772" s="3">
        <f t="shared" si="133"/>
        <v>1.9817060185185253E-2</v>
      </c>
      <c r="C1772" s="1">
        <v>0.69819900462962969</v>
      </c>
      <c r="D1772" t="s">
        <v>35</v>
      </c>
      <c r="E1772">
        <v>53.5</v>
      </c>
      <c r="F1772">
        <v>32.380000000000003</v>
      </c>
      <c r="G1772">
        <v>39.380570409982077</v>
      </c>
      <c r="H1772">
        <f t="shared" si="136"/>
        <v>-7.0005704099820747</v>
      </c>
      <c r="I1772">
        <f t="shared" si="137"/>
        <v>49.00798606511659</v>
      </c>
      <c r="L1772" s="3">
        <f t="shared" si="134"/>
        <v>1993.7962962962908</v>
      </c>
      <c r="M1772" s="3">
        <f t="shared" si="135"/>
        <v>1.9937962962962907E-2</v>
      </c>
      <c r="N1772" s="1">
        <v>0.74726082175925923</v>
      </c>
      <c r="O1772" t="s">
        <v>35</v>
      </c>
      <c r="P1772">
        <v>54</v>
      </c>
      <c r="Q1772">
        <v>43.19</v>
      </c>
      <c r="R1772">
        <v>42.077538461538232</v>
      </c>
      <c r="S1772">
        <f t="shared" si="138"/>
        <v>1.1124615384617655</v>
      </c>
      <c r="T1772">
        <f t="shared" si="139"/>
        <v>1.2375706745567183</v>
      </c>
    </row>
    <row r="1773" spans="1:20" x14ac:dyDescent="0.25">
      <c r="A1773" s="3">
        <f t="shared" si="132"/>
        <v>1982.8171296296216</v>
      </c>
      <c r="B1773" s="3">
        <f t="shared" si="133"/>
        <v>1.9828171296296215E-2</v>
      </c>
      <c r="C1773" s="1">
        <v>0.69821011574074066</v>
      </c>
      <c r="D1773" t="s">
        <v>35</v>
      </c>
      <c r="E1773">
        <v>53.75</v>
      </c>
      <c r="F1773">
        <v>32.380000000000003</v>
      </c>
      <c r="G1773">
        <v>39.380570409982077</v>
      </c>
      <c r="H1773">
        <f t="shared" si="136"/>
        <v>-7.0005704099820747</v>
      </c>
      <c r="I1773">
        <f t="shared" si="137"/>
        <v>49.00798606511659</v>
      </c>
      <c r="L1773" s="3">
        <f t="shared" si="134"/>
        <v>1994.9537037037057</v>
      </c>
      <c r="M1773" s="3">
        <f t="shared" si="135"/>
        <v>1.9949537037037057E-2</v>
      </c>
      <c r="N1773" s="1">
        <v>0.74727239583333338</v>
      </c>
      <c r="O1773" t="s">
        <v>35</v>
      </c>
      <c r="P1773">
        <v>53.75</v>
      </c>
      <c r="Q1773">
        <v>43.19</v>
      </c>
      <c r="R1773">
        <v>42.077538461538232</v>
      </c>
      <c r="S1773">
        <f t="shared" si="138"/>
        <v>1.1124615384617655</v>
      </c>
      <c r="T1773">
        <f t="shared" si="139"/>
        <v>1.2375706745567183</v>
      </c>
    </row>
    <row r="1774" spans="1:20" x14ac:dyDescent="0.25">
      <c r="A1774" s="3">
        <f t="shared" si="132"/>
        <v>1983.916666666674</v>
      </c>
      <c r="B1774" s="3">
        <f t="shared" si="133"/>
        <v>1.9839166666666741E-2</v>
      </c>
      <c r="C1774" s="1">
        <v>0.69822111111111118</v>
      </c>
      <c r="D1774" t="s">
        <v>35</v>
      </c>
      <c r="E1774">
        <v>53.25</v>
      </c>
      <c r="F1774">
        <v>32.31</v>
      </c>
      <c r="G1774">
        <v>39.380570409982077</v>
      </c>
      <c r="H1774">
        <f t="shared" si="136"/>
        <v>-7.070570409982075</v>
      </c>
      <c r="I1774">
        <f t="shared" si="137"/>
        <v>49.992965922514088</v>
      </c>
      <c r="L1774" s="3">
        <f t="shared" si="134"/>
        <v>1996.0578703703713</v>
      </c>
      <c r="M1774" s="3">
        <f t="shared" si="135"/>
        <v>1.9960578703703713E-2</v>
      </c>
      <c r="N1774" s="1">
        <v>0.74728343750000004</v>
      </c>
      <c r="O1774" t="s">
        <v>35</v>
      </c>
      <c r="P1774">
        <v>53.75</v>
      </c>
      <c r="Q1774">
        <v>43.88</v>
      </c>
      <c r="R1774">
        <v>42.077538461538232</v>
      </c>
      <c r="S1774">
        <f t="shared" si="138"/>
        <v>1.8024615384617704</v>
      </c>
      <c r="T1774">
        <f t="shared" si="139"/>
        <v>3.2488675976339723</v>
      </c>
    </row>
    <row r="1775" spans="1:20" x14ac:dyDescent="0.25">
      <c r="A1775" s="3">
        <f t="shared" si="132"/>
        <v>1985.0312500000023</v>
      </c>
      <c r="B1775" s="3">
        <f t="shared" si="133"/>
        <v>1.9850312500000022E-2</v>
      </c>
      <c r="C1775" s="1">
        <v>0.69823225694444446</v>
      </c>
      <c r="D1775" t="s">
        <v>35</v>
      </c>
      <c r="E1775">
        <v>53.5</v>
      </c>
      <c r="F1775">
        <v>32.25</v>
      </c>
      <c r="G1775">
        <v>39.380570409982077</v>
      </c>
      <c r="H1775">
        <f t="shared" si="136"/>
        <v>-7.1305704099820773</v>
      </c>
      <c r="I1775">
        <f t="shared" si="137"/>
        <v>50.845034371711968</v>
      </c>
      <c r="L1775" s="3">
        <f t="shared" si="134"/>
        <v>1997.1689814814674</v>
      </c>
      <c r="M1775" s="3">
        <f t="shared" si="135"/>
        <v>1.9971689814814675E-2</v>
      </c>
      <c r="N1775" s="1">
        <v>0.747294548611111</v>
      </c>
      <c r="O1775" t="s">
        <v>35</v>
      </c>
      <c r="P1775">
        <v>53.75</v>
      </c>
      <c r="Q1775">
        <v>43.94</v>
      </c>
      <c r="R1775">
        <v>42.077538461538232</v>
      </c>
      <c r="S1775">
        <f t="shared" si="138"/>
        <v>1.8624615384617655</v>
      </c>
      <c r="T1775">
        <f t="shared" si="139"/>
        <v>3.4687629822493666</v>
      </c>
    </row>
    <row r="1776" spans="1:20" x14ac:dyDescent="0.25">
      <c r="A1776" s="3">
        <f t="shared" si="132"/>
        <v>1986.1828703703789</v>
      </c>
      <c r="B1776" s="3">
        <f t="shared" si="133"/>
        <v>1.9861828703703788E-2</v>
      </c>
      <c r="C1776" s="1">
        <v>0.69824377314814823</v>
      </c>
      <c r="D1776" t="s">
        <v>35</v>
      </c>
      <c r="E1776">
        <v>53.5</v>
      </c>
      <c r="F1776">
        <v>32.25</v>
      </c>
      <c r="G1776">
        <v>39.380570409982077</v>
      </c>
      <c r="H1776">
        <f t="shared" si="136"/>
        <v>-7.1305704099820773</v>
      </c>
      <c r="I1776">
        <f t="shared" si="137"/>
        <v>50.845034371711968</v>
      </c>
      <c r="L1776" s="3">
        <f t="shared" si="134"/>
        <v>1998.2800925925858</v>
      </c>
      <c r="M1776" s="3">
        <f t="shared" si="135"/>
        <v>1.9982800925925859E-2</v>
      </c>
      <c r="N1776" s="1">
        <v>0.74730565972222218</v>
      </c>
      <c r="O1776" t="s">
        <v>35</v>
      </c>
      <c r="P1776">
        <v>53.25</v>
      </c>
      <c r="Q1776">
        <v>44</v>
      </c>
      <c r="R1776">
        <v>42.077538461538232</v>
      </c>
      <c r="S1776">
        <f t="shared" si="138"/>
        <v>1.9224615384617678</v>
      </c>
      <c r="T1776">
        <f t="shared" si="139"/>
        <v>3.6958583668647873</v>
      </c>
    </row>
    <row r="1777" spans="1:20" x14ac:dyDescent="0.25">
      <c r="A1777" s="3">
        <f t="shared" si="132"/>
        <v>1987.2939814814749</v>
      </c>
      <c r="B1777" s="3">
        <f t="shared" si="133"/>
        <v>1.987293981481475E-2</v>
      </c>
      <c r="C1777" s="1">
        <v>0.69825488425925919</v>
      </c>
      <c r="D1777" t="s">
        <v>35</v>
      </c>
      <c r="E1777">
        <v>53.5</v>
      </c>
      <c r="F1777">
        <v>32.19</v>
      </c>
      <c r="G1777">
        <v>39.380570409982077</v>
      </c>
      <c r="H1777">
        <f t="shared" si="136"/>
        <v>-7.1905704099820795</v>
      </c>
      <c r="I1777">
        <f t="shared" si="137"/>
        <v>51.704302820909852</v>
      </c>
      <c r="L1777" s="3">
        <f t="shared" si="134"/>
        <v>1999.3912037037044</v>
      </c>
      <c r="M1777" s="3">
        <f t="shared" si="135"/>
        <v>1.9993912037037043E-2</v>
      </c>
      <c r="N1777" s="1">
        <v>0.74731677083333337</v>
      </c>
      <c r="O1777" t="s">
        <v>35</v>
      </c>
      <c r="P1777">
        <v>53.5</v>
      </c>
      <c r="Q1777">
        <v>44</v>
      </c>
      <c r="R1777">
        <v>42.077538461538232</v>
      </c>
      <c r="S1777">
        <f t="shared" si="138"/>
        <v>1.9224615384617678</v>
      </c>
      <c r="T1777">
        <f t="shared" si="139"/>
        <v>3.6958583668647873</v>
      </c>
    </row>
    <row r="1778" spans="1:20" x14ac:dyDescent="0.25">
      <c r="A1778" s="3">
        <f t="shared" si="132"/>
        <v>1988.4965277777833</v>
      </c>
      <c r="B1778" s="3">
        <f t="shared" si="133"/>
        <v>1.9884965277777833E-2</v>
      </c>
      <c r="C1778" s="1">
        <v>0.69826690972222227</v>
      </c>
      <c r="D1778" t="s">
        <v>35</v>
      </c>
      <c r="E1778">
        <v>54</v>
      </c>
      <c r="F1778">
        <v>32.130000000000003</v>
      </c>
      <c r="G1778">
        <v>39.380570409982077</v>
      </c>
      <c r="H1778">
        <f t="shared" si="136"/>
        <v>-7.2505704099820747</v>
      </c>
      <c r="I1778">
        <f t="shared" si="137"/>
        <v>52.570771270107628</v>
      </c>
      <c r="L1778" s="3">
        <f t="shared" si="134"/>
        <v>2000.5104166666677</v>
      </c>
      <c r="M1778" s="3">
        <f t="shared" si="135"/>
        <v>2.0005104166666676E-2</v>
      </c>
      <c r="N1778" s="1">
        <v>0.747327962962963</v>
      </c>
      <c r="O1778" t="s">
        <v>35</v>
      </c>
      <c r="P1778">
        <v>53.25</v>
      </c>
      <c r="Q1778">
        <v>44</v>
      </c>
      <c r="R1778">
        <v>42.077538461538232</v>
      </c>
      <c r="S1778">
        <f t="shared" si="138"/>
        <v>1.9224615384617678</v>
      </c>
      <c r="T1778">
        <f t="shared" si="139"/>
        <v>3.6958583668647873</v>
      </c>
    </row>
    <row r="1779" spans="1:20" x14ac:dyDescent="0.25">
      <c r="A1779" s="3">
        <f t="shared" si="132"/>
        <v>1989.6469907407343</v>
      </c>
      <c r="B1779" s="3">
        <f t="shared" si="133"/>
        <v>1.9896469907407344E-2</v>
      </c>
      <c r="C1779" s="1">
        <v>0.69827841435185178</v>
      </c>
      <c r="D1779" t="s">
        <v>35</v>
      </c>
      <c r="E1779">
        <v>54</v>
      </c>
      <c r="F1779">
        <v>32.06</v>
      </c>
      <c r="G1779">
        <v>39.380570409982077</v>
      </c>
      <c r="H1779">
        <f t="shared" si="136"/>
        <v>-7.320570409982075</v>
      </c>
      <c r="I1779">
        <f t="shared" si="137"/>
        <v>53.590751127505122</v>
      </c>
      <c r="L1779" s="3">
        <f t="shared" si="134"/>
        <v>2001.6805555555518</v>
      </c>
      <c r="M1779" s="3">
        <f t="shared" si="135"/>
        <v>2.0016805555555517E-2</v>
      </c>
      <c r="N1779" s="1">
        <v>0.74733966435185184</v>
      </c>
      <c r="O1779" t="s">
        <v>35</v>
      </c>
      <c r="P1779">
        <v>53.75</v>
      </c>
      <c r="Q1779">
        <v>44.06</v>
      </c>
      <c r="R1779">
        <v>42.077538461538232</v>
      </c>
      <c r="S1779">
        <f t="shared" si="138"/>
        <v>1.9824615384617701</v>
      </c>
      <c r="T1779">
        <f t="shared" si="139"/>
        <v>3.9301537514802085</v>
      </c>
    </row>
    <row r="1780" spans="1:20" x14ac:dyDescent="0.25">
      <c r="A1780" s="3">
        <f t="shared" si="132"/>
        <v>1990.7453703703725</v>
      </c>
      <c r="B1780" s="3">
        <f t="shared" si="133"/>
        <v>1.9907453703703726E-2</v>
      </c>
      <c r="C1780" s="1">
        <v>0.69828939814814817</v>
      </c>
      <c r="D1780" t="s">
        <v>35</v>
      </c>
      <c r="E1780">
        <v>53.75</v>
      </c>
      <c r="F1780">
        <v>32</v>
      </c>
      <c r="G1780">
        <v>39.380570409982077</v>
      </c>
      <c r="H1780">
        <f t="shared" si="136"/>
        <v>-7.3805704099820773</v>
      </c>
      <c r="I1780">
        <f t="shared" si="137"/>
        <v>54.47281957670301</v>
      </c>
      <c r="L1780" s="3">
        <f t="shared" si="134"/>
        <v>2002.8379629629555</v>
      </c>
      <c r="M1780" s="3">
        <f t="shared" si="135"/>
        <v>2.0028379629629556E-2</v>
      </c>
      <c r="N1780" s="1">
        <v>0.74735123842592588</v>
      </c>
      <c r="O1780" t="s">
        <v>35</v>
      </c>
      <c r="P1780">
        <v>53.25</v>
      </c>
      <c r="Q1780">
        <v>44.06</v>
      </c>
      <c r="R1780">
        <v>42.077538461538232</v>
      </c>
      <c r="S1780">
        <f t="shared" si="138"/>
        <v>1.9824615384617701</v>
      </c>
      <c r="T1780">
        <f t="shared" si="139"/>
        <v>3.9301537514802085</v>
      </c>
    </row>
    <row r="1781" spans="1:20" x14ac:dyDescent="0.25">
      <c r="A1781" s="3">
        <f t="shared" si="132"/>
        <v>1991.8564814814799</v>
      </c>
      <c r="B1781" s="3">
        <f t="shared" si="133"/>
        <v>1.9918564814814799E-2</v>
      </c>
      <c r="C1781" s="1">
        <v>0.69830050925925924</v>
      </c>
      <c r="D1781" t="s">
        <v>35</v>
      </c>
      <c r="E1781">
        <v>53.25</v>
      </c>
      <c r="F1781">
        <v>32</v>
      </c>
      <c r="G1781">
        <v>39.380570409982077</v>
      </c>
      <c r="H1781">
        <f t="shared" si="136"/>
        <v>-7.3805704099820773</v>
      </c>
      <c r="I1781">
        <f t="shared" si="137"/>
        <v>54.47281957670301</v>
      </c>
      <c r="L1781" s="3">
        <f t="shared" si="134"/>
        <v>2003.9490740740739</v>
      </c>
      <c r="M1781" s="3">
        <f t="shared" si="135"/>
        <v>2.003949074074074E-2</v>
      </c>
      <c r="N1781" s="1">
        <v>0.74736234953703706</v>
      </c>
      <c r="O1781" t="s">
        <v>35</v>
      </c>
      <c r="P1781">
        <v>53.5</v>
      </c>
      <c r="Q1781">
        <v>44.06</v>
      </c>
      <c r="R1781">
        <v>42.077538461538232</v>
      </c>
      <c r="S1781">
        <f t="shared" si="138"/>
        <v>1.9824615384617701</v>
      </c>
      <c r="T1781">
        <f t="shared" si="139"/>
        <v>3.9301537514802085</v>
      </c>
    </row>
    <row r="1782" spans="1:20" x14ac:dyDescent="0.25">
      <c r="A1782" s="3">
        <f t="shared" si="132"/>
        <v>1993.0601851851804</v>
      </c>
      <c r="B1782" s="3">
        <f t="shared" si="133"/>
        <v>1.9930601851851804E-2</v>
      </c>
      <c r="C1782" s="1">
        <v>0.69831254629629624</v>
      </c>
      <c r="D1782" t="s">
        <v>35</v>
      </c>
      <c r="E1782">
        <v>53.75</v>
      </c>
      <c r="F1782">
        <v>31.94</v>
      </c>
      <c r="G1782">
        <v>39.380570409982077</v>
      </c>
      <c r="H1782">
        <f t="shared" si="136"/>
        <v>-7.440570409982076</v>
      </c>
      <c r="I1782">
        <f t="shared" si="137"/>
        <v>55.362088025900839</v>
      </c>
      <c r="L1782" s="3">
        <f t="shared" si="134"/>
        <v>2005.0543981481428</v>
      </c>
      <c r="M1782" s="3">
        <f t="shared" si="135"/>
        <v>2.0050543981481428E-2</v>
      </c>
      <c r="N1782" s="1">
        <v>0.74737340277777775</v>
      </c>
      <c r="O1782" t="s">
        <v>35</v>
      </c>
      <c r="P1782">
        <v>53.75</v>
      </c>
      <c r="Q1782">
        <v>44.06</v>
      </c>
      <c r="R1782">
        <v>42.077538461538232</v>
      </c>
      <c r="S1782">
        <f t="shared" si="138"/>
        <v>1.9824615384617701</v>
      </c>
      <c r="T1782">
        <f t="shared" si="139"/>
        <v>3.9301537514802085</v>
      </c>
    </row>
    <row r="1783" spans="1:20" x14ac:dyDescent="0.25">
      <c r="A1783" s="3">
        <f t="shared" si="132"/>
        <v>1994.2175925925953</v>
      </c>
      <c r="B1783" s="3">
        <f t="shared" si="133"/>
        <v>1.9942175925925953E-2</v>
      </c>
      <c r="C1783" s="1">
        <v>0.69832412037037039</v>
      </c>
      <c r="D1783" t="s">
        <v>35</v>
      </c>
      <c r="E1783">
        <v>53.75</v>
      </c>
      <c r="F1783">
        <v>31.94</v>
      </c>
      <c r="G1783">
        <v>39.380570409982077</v>
      </c>
      <c r="H1783">
        <f t="shared" si="136"/>
        <v>-7.440570409982076</v>
      </c>
      <c r="I1783">
        <f t="shared" si="137"/>
        <v>55.362088025900839</v>
      </c>
      <c r="L1783" s="3">
        <f t="shared" si="134"/>
        <v>2006.1655092592612</v>
      </c>
      <c r="M1783" s="3">
        <f t="shared" si="135"/>
        <v>2.0061655092592612E-2</v>
      </c>
      <c r="N1783" s="1">
        <v>0.74738451388888894</v>
      </c>
      <c r="O1783" t="s">
        <v>35</v>
      </c>
      <c r="P1783">
        <v>53.25</v>
      </c>
      <c r="Q1783">
        <v>44.06</v>
      </c>
      <c r="R1783">
        <v>42.077538461538232</v>
      </c>
      <c r="S1783">
        <f t="shared" si="138"/>
        <v>1.9824615384617701</v>
      </c>
      <c r="T1783">
        <f t="shared" si="139"/>
        <v>3.9301537514802085</v>
      </c>
    </row>
    <row r="1784" spans="1:20" x14ac:dyDescent="0.25">
      <c r="A1784" s="3">
        <f t="shared" si="132"/>
        <v>1995.3287037037137</v>
      </c>
      <c r="B1784" s="3">
        <f t="shared" si="133"/>
        <v>1.9953287037037137E-2</v>
      </c>
      <c r="C1784" s="1">
        <v>0.69833523148148158</v>
      </c>
      <c r="D1784" t="s">
        <v>35</v>
      </c>
      <c r="E1784">
        <v>54</v>
      </c>
      <c r="F1784">
        <v>31.87</v>
      </c>
      <c r="G1784">
        <v>39.380570409982077</v>
      </c>
      <c r="H1784">
        <f t="shared" si="136"/>
        <v>-7.5105704099820763</v>
      </c>
      <c r="I1784">
        <f t="shared" si="137"/>
        <v>56.408667883298335</v>
      </c>
      <c r="L1784" s="3">
        <f t="shared" si="134"/>
        <v>2007.5949074073951</v>
      </c>
      <c r="M1784" s="3">
        <f t="shared" si="135"/>
        <v>2.0075949074073951E-2</v>
      </c>
      <c r="N1784" s="1">
        <v>0.74739880787037027</v>
      </c>
      <c r="O1784" t="s">
        <v>35</v>
      </c>
      <c r="P1784">
        <v>54</v>
      </c>
      <c r="Q1784">
        <v>44</v>
      </c>
      <c r="R1784">
        <v>42.077538461538232</v>
      </c>
      <c r="S1784">
        <f t="shared" si="138"/>
        <v>1.9224615384617678</v>
      </c>
      <c r="T1784">
        <f t="shared" si="139"/>
        <v>3.6958583668647873</v>
      </c>
    </row>
    <row r="1785" spans="1:20" x14ac:dyDescent="0.25">
      <c r="A1785" s="3">
        <f t="shared" si="132"/>
        <v>1996.43981481481</v>
      </c>
      <c r="B1785" s="3">
        <f t="shared" si="133"/>
        <v>1.9964398148148099E-2</v>
      </c>
      <c r="C1785" s="1">
        <v>0.69834634259259254</v>
      </c>
      <c r="D1785" t="s">
        <v>35</v>
      </c>
      <c r="E1785">
        <v>53.75</v>
      </c>
      <c r="F1785">
        <v>31.75</v>
      </c>
      <c r="G1785">
        <v>39.380570409982077</v>
      </c>
      <c r="H1785">
        <f t="shared" si="136"/>
        <v>-7.6305704099820773</v>
      </c>
      <c r="I1785">
        <f t="shared" si="137"/>
        <v>58.225604781694045</v>
      </c>
      <c r="L1785" s="3">
        <f t="shared" si="134"/>
        <v>2008.7881944444441</v>
      </c>
      <c r="M1785" s="3">
        <f t="shared" si="135"/>
        <v>2.0087881944444441E-2</v>
      </c>
      <c r="N1785" s="1">
        <v>0.74741074074074076</v>
      </c>
      <c r="O1785" t="s">
        <v>35</v>
      </c>
      <c r="P1785">
        <v>54</v>
      </c>
      <c r="Q1785">
        <v>43.25</v>
      </c>
      <c r="R1785">
        <v>42.077538461538232</v>
      </c>
      <c r="S1785">
        <f t="shared" si="138"/>
        <v>1.1724615384617678</v>
      </c>
      <c r="T1785">
        <f t="shared" si="139"/>
        <v>1.3746660591721354</v>
      </c>
    </row>
    <row r="1786" spans="1:20" x14ac:dyDescent="0.25">
      <c r="A1786" s="3">
        <f t="shared" si="132"/>
        <v>1997.6817129629731</v>
      </c>
      <c r="B1786" s="3">
        <f t="shared" si="133"/>
        <v>1.9976817129629731E-2</v>
      </c>
      <c r="C1786" s="1">
        <v>0.69835876157407417</v>
      </c>
      <c r="D1786" t="s">
        <v>35</v>
      </c>
      <c r="E1786">
        <v>54.25</v>
      </c>
      <c r="F1786">
        <v>31.81</v>
      </c>
      <c r="G1786">
        <v>39.380570409982077</v>
      </c>
      <c r="H1786">
        <f t="shared" si="136"/>
        <v>-7.5705704099820785</v>
      </c>
      <c r="I1786">
        <f t="shared" si="137"/>
        <v>57.31353633249622</v>
      </c>
      <c r="L1786" s="3">
        <f t="shared" si="134"/>
        <v>2009.8981481481483</v>
      </c>
      <c r="M1786" s="3">
        <f t="shared" si="135"/>
        <v>2.0098981481481482E-2</v>
      </c>
      <c r="N1786" s="1">
        <v>0.7474218402777778</v>
      </c>
      <c r="O1786" t="s">
        <v>35</v>
      </c>
      <c r="P1786">
        <v>54</v>
      </c>
      <c r="Q1786">
        <v>43.13</v>
      </c>
      <c r="R1786">
        <v>42.077538461538232</v>
      </c>
      <c r="S1786">
        <f t="shared" si="138"/>
        <v>1.0524615384617704</v>
      </c>
      <c r="T1786">
        <f t="shared" si="139"/>
        <v>1.1076752899413165</v>
      </c>
    </row>
    <row r="1787" spans="1:20" x14ac:dyDescent="0.25">
      <c r="A1787" s="3">
        <f t="shared" si="132"/>
        <v>1998.8391203703659</v>
      </c>
      <c r="B1787" s="3">
        <f t="shared" si="133"/>
        <v>1.9988391203703659E-2</v>
      </c>
      <c r="C1787" s="1">
        <v>0.6983703356481481</v>
      </c>
      <c r="D1787" t="s">
        <v>35</v>
      </c>
      <c r="E1787">
        <v>54</v>
      </c>
      <c r="F1787">
        <v>31.75</v>
      </c>
      <c r="G1787">
        <v>39.380570409982077</v>
      </c>
      <c r="H1787">
        <f t="shared" si="136"/>
        <v>-7.6305704099820773</v>
      </c>
      <c r="I1787">
        <f t="shared" si="137"/>
        <v>58.225604781694045</v>
      </c>
      <c r="L1787" s="3">
        <f t="shared" si="134"/>
        <v>2010.995370370372</v>
      </c>
      <c r="M1787" s="3">
        <f t="shared" si="135"/>
        <v>2.010995370370372E-2</v>
      </c>
      <c r="N1787" s="1">
        <v>0.74743281250000004</v>
      </c>
      <c r="O1787" t="s">
        <v>35</v>
      </c>
      <c r="P1787">
        <v>54</v>
      </c>
      <c r="Q1787">
        <v>43.06</v>
      </c>
      <c r="R1787">
        <v>42.077538461538232</v>
      </c>
      <c r="S1787">
        <f t="shared" si="138"/>
        <v>0.98246153846177009</v>
      </c>
      <c r="T1787">
        <f t="shared" si="139"/>
        <v>0.96523067455666811</v>
      </c>
    </row>
    <row r="1788" spans="1:20" x14ac:dyDescent="0.25">
      <c r="A1788" s="3">
        <f t="shared" si="132"/>
        <v>1999.9502314814843</v>
      </c>
      <c r="B1788" s="3">
        <f t="shared" si="133"/>
        <v>1.9999502314814843E-2</v>
      </c>
      <c r="C1788" s="1">
        <v>0.69838144675925928</v>
      </c>
      <c r="D1788" t="s">
        <v>35</v>
      </c>
      <c r="E1788">
        <v>54</v>
      </c>
      <c r="F1788">
        <v>31.69</v>
      </c>
      <c r="G1788">
        <v>39.380570409982077</v>
      </c>
      <c r="H1788">
        <f t="shared" si="136"/>
        <v>-7.690570409982076</v>
      </c>
      <c r="I1788">
        <f t="shared" si="137"/>
        <v>59.144873230891875</v>
      </c>
      <c r="L1788" s="3">
        <f t="shared" si="134"/>
        <v>2012.1064814814792</v>
      </c>
      <c r="M1788" s="3">
        <f t="shared" si="135"/>
        <v>2.0121064814814793E-2</v>
      </c>
      <c r="N1788" s="1">
        <v>0.74744392361111112</v>
      </c>
      <c r="O1788" t="s">
        <v>35</v>
      </c>
      <c r="P1788">
        <v>53.75</v>
      </c>
      <c r="Q1788">
        <v>43.06</v>
      </c>
      <c r="R1788">
        <v>42.077538461538232</v>
      </c>
      <c r="S1788">
        <f t="shared" si="138"/>
        <v>0.98246153846177009</v>
      </c>
      <c r="T1788">
        <f t="shared" si="139"/>
        <v>0.96523067455666811</v>
      </c>
    </row>
    <row r="1789" spans="1:20" x14ac:dyDescent="0.25">
      <c r="A1789" s="3">
        <f t="shared" si="132"/>
        <v>2001.0613425925917</v>
      </c>
      <c r="B1789" s="3">
        <f t="shared" si="133"/>
        <v>2.0010613425925916E-2</v>
      </c>
      <c r="C1789" s="1">
        <v>0.69839255787037036</v>
      </c>
      <c r="D1789" t="s">
        <v>35</v>
      </c>
      <c r="E1789">
        <v>54</v>
      </c>
      <c r="F1789">
        <v>31.62</v>
      </c>
      <c r="G1789">
        <v>39.380570409982077</v>
      </c>
      <c r="H1789">
        <f t="shared" si="136"/>
        <v>-7.7605704099820763</v>
      </c>
      <c r="I1789">
        <f t="shared" si="137"/>
        <v>60.226453088289368</v>
      </c>
      <c r="L1789" s="3">
        <f t="shared" si="134"/>
        <v>2013.2118055555482</v>
      </c>
      <c r="M1789" s="3">
        <f t="shared" si="135"/>
        <v>2.0132118055555481E-2</v>
      </c>
      <c r="N1789" s="1">
        <v>0.7474549768518518</v>
      </c>
      <c r="O1789" t="s">
        <v>35</v>
      </c>
      <c r="P1789">
        <v>54</v>
      </c>
      <c r="Q1789">
        <v>43.94</v>
      </c>
      <c r="R1789">
        <v>42.077538461538232</v>
      </c>
      <c r="S1789">
        <f t="shared" si="138"/>
        <v>1.8624615384617655</v>
      </c>
      <c r="T1789">
        <f t="shared" si="139"/>
        <v>3.4687629822493666</v>
      </c>
    </row>
    <row r="1790" spans="1:20" x14ac:dyDescent="0.25">
      <c r="A1790" s="3">
        <f t="shared" si="132"/>
        <v>2002.1724537037101</v>
      </c>
      <c r="B1790" s="3">
        <f t="shared" si="133"/>
        <v>2.00217245370371E-2</v>
      </c>
      <c r="C1790" s="1">
        <v>0.69840366898148154</v>
      </c>
      <c r="D1790" t="s">
        <v>35</v>
      </c>
      <c r="E1790">
        <v>54</v>
      </c>
      <c r="F1790">
        <v>31.62</v>
      </c>
      <c r="G1790">
        <v>39.380570409982077</v>
      </c>
      <c r="H1790">
        <f t="shared" si="136"/>
        <v>-7.7605704099820763</v>
      </c>
      <c r="I1790">
        <f t="shared" si="137"/>
        <v>60.226453088289368</v>
      </c>
      <c r="L1790" s="3">
        <f t="shared" si="134"/>
        <v>2014.3495370370413</v>
      </c>
      <c r="M1790" s="3">
        <f t="shared" si="135"/>
        <v>2.0143495370370412E-2</v>
      </c>
      <c r="N1790" s="1">
        <v>0.74746635416666674</v>
      </c>
      <c r="O1790" t="s">
        <v>35</v>
      </c>
      <c r="P1790">
        <v>54.25</v>
      </c>
      <c r="Q1790">
        <v>43.19</v>
      </c>
      <c r="R1790">
        <v>42.077538461538232</v>
      </c>
      <c r="S1790">
        <f t="shared" si="138"/>
        <v>1.1124615384617655</v>
      </c>
      <c r="T1790">
        <f t="shared" si="139"/>
        <v>1.2375706745567183</v>
      </c>
    </row>
    <row r="1791" spans="1:20" x14ac:dyDescent="0.25">
      <c r="A1791" s="3">
        <f t="shared" si="132"/>
        <v>2003.2835648148061</v>
      </c>
      <c r="B1791" s="3">
        <f t="shared" si="133"/>
        <v>2.0032835648148062E-2</v>
      </c>
      <c r="C1791" s="1">
        <v>0.6984147800925925</v>
      </c>
      <c r="D1791" t="s">
        <v>35</v>
      </c>
      <c r="E1791">
        <v>54.25</v>
      </c>
      <c r="F1791">
        <v>31.5</v>
      </c>
      <c r="G1791">
        <v>39.380570409982077</v>
      </c>
      <c r="H1791">
        <f t="shared" si="136"/>
        <v>-7.8805704099820773</v>
      </c>
      <c r="I1791">
        <f t="shared" si="137"/>
        <v>62.103389986685087</v>
      </c>
      <c r="L1791" s="3">
        <f t="shared" si="134"/>
        <v>2015.4606481481374</v>
      </c>
      <c r="M1791" s="3">
        <f t="shared" si="135"/>
        <v>2.0154606481481374E-2</v>
      </c>
      <c r="N1791" s="1">
        <v>0.7474774652777777</v>
      </c>
      <c r="O1791" t="s">
        <v>35</v>
      </c>
      <c r="P1791">
        <v>54.25</v>
      </c>
      <c r="Q1791">
        <v>43.13</v>
      </c>
      <c r="R1791">
        <v>42.077538461538232</v>
      </c>
      <c r="S1791">
        <f t="shared" si="138"/>
        <v>1.0524615384617704</v>
      </c>
      <c r="T1791">
        <f t="shared" si="139"/>
        <v>1.1076752899413165</v>
      </c>
    </row>
    <row r="1792" spans="1:20" x14ac:dyDescent="0.25">
      <c r="A1792" s="3">
        <f t="shared" si="132"/>
        <v>2004.4363425925972</v>
      </c>
      <c r="B1792" s="3">
        <f t="shared" si="133"/>
        <v>2.0044363425925971E-2</v>
      </c>
      <c r="C1792" s="1">
        <v>0.69842630787037041</v>
      </c>
      <c r="D1792" t="s">
        <v>35</v>
      </c>
      <c r="E1792">
        <v>54.25</v>
      </c>
      <c r="F1792">
        <v>31.5</v>
      </c>
      <c r="G1792">
        <v>39.380570409982077</v>
      </c>
      <c r="H1792">
        <f t="shared" si="136"/>
        <v>-7.8805704099820773</v>
      </c>
      <c r="I1792">
        <f t="shared" si="137"/>
        <v>62.103389986685087</v>
      </c>
      <c r="L1792" s="3">
        <f t="shared" si="134"/>
        <v>2016.6180555555525</v>
      </c>
      <c r="M1792" s="3">
        <f t="shared" si="135"/>
        <v>2.0166180555555524E-2</v>
      </c>
      <c r="N1792" s="1">
        <v>0.74748903935185185</v>
      </c>
      <c r="O1792" t="s">
        <v>35</v>
      </c>
      <c r="P1792">
        <v>54.5</v>
      </c>
      <c r="Q1792">
        <v>43.06</v>
      </c>
      <c r="R1792">
        <v>42.077538461538232</v>
      </c>
      <c r="S1792">
        <f t="shared" si="138"/>
        <v>0.98246153846177009</v>
      </c>
      <c r="T1792">
        <f t="shared" si="139"/>
        <v>0.96523067455666811</v>
      </c>
    </row>
    <row r="1793" spans="1:20" x14ac:dyDescent="0.25">
      <c r="A1793" s="3">
        <f t="shared" si="132"/>
        <v>2005.5474537036932</v>
      </c>
      <c r="B1793" s="3">
        <f t="shared" si="133"/>
        <v>2.0055474537036933E-2</v>
      </c>
      <c r="C1793" s="1">
        <v>0.69843741898148137</v>
      </c>
      <c r="D1793" t="s">
        <v>35</v>
      </c>
      <c r="E1793">
        <v>53.75</v>
      </c>
      <c r="F1793">
        <v>31.5</v>
      </c>
      <c r="G1793">
        <v>39.380570409982077</v>
      </c>
      <c r="H1793">
        <f t="shared" si="136"/>
        <v>-7.8805704099820773</v>
      </c>
      <c r="I1793">
        <f t="shared" si="137"/>
        <v>62.103389986685087</v>
      </c>
      <c r="L1793" s="3">
        <f t="shared" si="134"/>
        <v>2017.7048611111027</v>
      </c>
      <c r="M1793" s="3">
        <f t="shared" si="135"/>
        <v>2.0177048611111026E-2</v>
      </c>
      <c r="N1793" s="1">
        <v>0.74749990740740735</v>
      </c>
      <c r="O1793" t="s">
        <v>35</v>
      </c>
      <c r="P1793">
        <v>54</v>
      </c>
      <c r="Q1793">
        <v>43</v>
      </c>
      <c r="R1793">
        <v>42.077538461538232</v>
      </c>
      <c r="S1793">
        <f t="shared" si="138"/>
        <v>0.92246153846176782</v>
      </c>
      <c r="T1793">
        <f t="shared" si="139"/>
        <v>0.85093528994125156</v>
      </c>
    </row>
    <row r="1794" spans="1:20" x14ac:dyDescent="0.25">
      <c r="A1794" s="3">
        <f t="shared" si="132"/>
        <v>2006.7974537037126</v>
      </c>
      <c r="B1794" s="3">
        <f t="shared" si="133"/>
        <v>2.0067974537037125E-2</v>
      </c>
      <c r="C1794" s="1">
        <v>0.69844991898148157</v>
      </c>
      <c r="D1794" t="s">
        <v>35</v>
      </c>
      <c r="E1794">
        <v>54.25</v>
      </c>
      <c r="F1794">
        <v>31.44</v>
      </c>
      <c r="G1794">
        <v>39.380570409982077</v>
      </c>
      <c r="H1794">
        <f t="shared" si="136"/>
        <v>-7.940570409982076</v>
      </c>
      <c r="I1794">
        <f t="shared" si="137"/>
        <v>63.052658435882911</v>
      </c>
      <c r="L1794" s="3">
        <f t="shared" si="134"/>
        <v>2019.0381944444446</v>
      </c>
      <c r="M1794" s="3">
        <f t="shared" si="135"/>
        <v>2.0190381944444447E-2</v>
      </c>
      <c r="N1794" s="1">
        <v>0.74751324074074077</v>
      </c>
      <c r="O1794" t="s">
        <v>35</v>
      </c>
      <c r="P1794">
        <v>54.5</v>
      </c>
      <c r="Q1794">
        <v>43</v>
      </c>
      <c r="R1794">
        <v>42.077538461538232</v>
      </c>
      <c r="S1794">
        <f t="shared" si="138"/>
        <v>0.92246153846176782</v>
      </c>
      <c r="T1794">
        <f t="shared" si="139"/>
        <v>0.85093528994125156</v>
      </c>
    </row>
    <row r="1795" spans="1:20" x14ac:dyDescent="0.25">
      <c r="A1795" s="3">
        <f t="shared" si="132"/>
        <v>2007.9548611111054</v>
      </c>
      <c r="B1795" s="3">
        <f t="shared" si="133"/>
        <v>2.0079548611111053E-2</v>
      </c>
      <c r="C1795" s="1">
        <v>0.69846149305555549</v>
      </c>
      <c r="D1795" t="s">
        <v>35</v>
      </c>
      <c r="E1795">
        <v>54.25</v>
      </c>
      <c r="F1795">
        <v>31.37</v>
      </c>
      <c r="G1795">
        <v>39.380570409982077</v>
      </c>
      <c r="H1795">
        <f t="shared" si="136"/>
        <v>-8.0105704099820763</v>
      </c>
      <c r="I1795">
        <f t="shared" si="137"/>
        <v>64.169238293280415</v>
      </c>
      <c r="L1795" s="3">
        <f t="shared" si="134"/>
        <v>2020.149305555552</v>
      </c>
      <c r="M1795" s="3">
        <f t="shared" si="135"/>
        <v>2.0201493055555519E-2</v>
      </c>
      <c r="N1795" s="1">
        <v>0.74752435185185184</v>
      </c>
      <c r="O1795" t="s">
        <v>35</v>
      </c>
      <c r="P1795">
        <v>54</v>
      </c>
      <c r="Q1795">
        <v>42.94</v>
      </c>
      <c r="R1795">
        <v>42.077538461538232</v>
      </c>
      <c r="S1795">
        <f t="shared" si="138"/>
        <v>0.86246153846176554</v>
      </c>
      <c r="T1795">
        <f t="shared" si="139"/>
        <v>0.74383990532583544</v>
      </c>
    </row>
    <row r="1796" spans="1:20" x14ac:dyDescent="0.25">
      <c r="A1796" s="3">
        <f t="shared" ref="A1796:A1859" si="140">B1796*(10^5)</f>
        <v>2009.0659722222238</v>
      </c>
      <c r="B1796" s="3">
        <f t="shared" ref="B1796:B1859" si="141">(B1795+(C1796-C1795))</f>
        <v>2.0090659722222237E-2</v>
      </c>
      <c r="C1796" s="1">
        <v>0.69847260416666668</v>
      </c>
      <c r="D1796" t="s">
        <v>35</v>
      </c>
      <c r="E1796">
        <v>54</v>
      </c>
      <c r="F1796">
        <v>31.37</v>
      </c>
      <c r="G1796">
        <v>39.380570409982077</v>
      </c>
      <c r="H1796">
        <f t="shared" si="136"/>
        <v>-8.0105704099820763</v>
      </c>
      <c r="I1796">
        <f t="shared" si="137"/>
        <v>64.169238293280415</v>
      </c>
      <c r="L1796" s="3">
        <f t="shared" ref="L1796:L1859" si="142">M1796*(10^5)</f>
        <v>2021.2604166666704</v>
      </c>
      <c r="M1796" s="3">
        <f t="shared" ref="M1796:M1859" si="143">(M1795+(N1796-N1795))</f>
        <v>2.0212604166666703E-2</v>
      </c>
      <c r="N1796" s="1">
        <v>0.74753546296296303</v>
      </c>
      <c r="O1796" t="s">
        <v>35</v>
      </c>
      <c r="P1796">
        <v>54</v>
      </c>
      <c r="Q1796">
        <v>42.88</v>
      </c>
      <c r="R1796">
        <v>42.077538461538232</v>
      </c>
      <c r="S1796">
        <f t="shared" si="138"/>
        <v>0.80246153846177037</v>
      </c>
      <c r="T1796">
        <f t="shared" si="139"/>
        <v>0.6439445207104314</v>
      </c>
    </row>
    <row r="1797" spans="1:20" x14ac:dyDescent="0.25">
      <c r="A1797" s="3">
        <f t="shared" si="140"/>
        <v>2010.177083333331</v>
      </c>
      <c r="B1797" s="3">
        <f t="shared" si="141"/>
        <v>2.010177083333331E-2</v>
      </c>
      <c r="C1797" s="1">
        <v>0.69848371527777775</v>
      </c>
      <c r="D1797" t="s">
        <v>35</v>
      </c>
      <c r="E1797">
        <v>54.25</v>
      </c>
      <c r="F1797">
        <v>31.31</v>
      </c>
      <c r="G1797">
        <v>39.380570409982077</v>
      </c>
      <c r="H1797">
        <f t="shared" si="136"/>
        <v>-8.0705704099820785</v>
      </c>
      <c r="I1797">
        <f t="shared" si="137"/>
        <v>65.134106742478295</v>
      </c>
      <c r="L1797" s="3">
        <f t="shared" si="142"/>
        <v>2022.4178240740741</v>
      </c>
      <c r="M1797" s="3">
        <f t="shared" si="143"/>
        <v>2.0224178240740742E-2</v>
      </c>
      <c r="N1797" s="1">
        <v>0.74754703703703707</v>
      </c>
      <c r="O1797" t="s">
        <v>35</v>
      </c>
      <c r="P1797">
        <v>54.25</v>
      </c>
      <c r="Q1797">
        <v>42.81</v>
      </c>
      <c r="R1797">
        <v>42.077538461538232</v>
      </c>
      <c r="S1797">
        <f t="shared" si="138"/>
        <v>0.73246153846177009</v>
      </c>
      <c r="T1797">
        <f t="shared" si="139"/>
        <v>0.53649990532578307</v>
      </c>
    </row>
    <row r="1798" spans="1:20" x14ac:dyDescent="0.25">
      <c r="A1798" s="3">
        <f t="shared" si="140"/>
        <v>2011.2881944444493</v>
      </c>
      <c r="B1798" s="3">
        <f t="shared" si="141"/>
        <v>2.0112881944444494E-2</v>
      </c>
      <c r="C1798" s="1">
        <v>0.69849482638888893</v>
      </c>
      <c r="D1798" t="s">
        <v>35</v>
      </c>
      <c r="E1798">
        <v>54.25</v>
      </c>
      <c r="F1798">
        <v>31.31</v>
      </c>
      <c r="G1798">
        <v>39.380570409982077</v>
      </c>
      <c r="H1798">
        <f t="shared" si="136"/>
        <v>-8.0705704099820785</v>
      </c>
      <c r="I1798">
        <f t="shared" si="137"/>
        <v>65.134106742478295</v>
      </c>
      <c r="L1798" s="3">
        <f t="shared" si="142"/>
        <v>2023.5289351851816</v>
      </c>
      <c r="M1798" s="3">
        <f t="shared" si="143"/>
        <v>2.0235289351851815E-2</v>
      </c>
      <c r="N1798" s="1">
        <v>0.74755814814814814</v>
      </c>
      <c r="O1798" t="s">
        <v>35</v>
      </c>
      <c r="P1798">
        <v>53.5</v>
      </c>
      <c r="Q1798">
        <v>42.75</v>
      </c>
      <c r="R1798">
        <v>42.077538461538232</v>
      </c>
      <c r="S1798">
        <f t="shared" si="138"/>
        <v>0.67246153846176782</v>
      </c>
      <c r="T1798">
        <f t="shared" si="139"/>
        <v>0.45220452071036765</v>
      </c>
    </row>
    <row r="1799" spans="1:20" x14ac:dyDescent="0.25">
      <c r="A1799" s="3">
        <f t="shared" si="140"/>
        <v>2012.3993055555457</v>
      </c>
      <c r="B1799" s="3">
        <f t="shared" si="141"/>
        <v>2.0123993055555456E-2</v>
      </c>
      <c r="C1799" s="1">
        <v>0.6985059374999999</v>
      </c>
      <c r="D1799" t="s">
        <v>35</v>
      </c>
      <c r="E1799">
        <v>54.25</v>
      </c>
      <c r="F1799">
        <v>31.19</v>
      </c>
      <c r="G1799">
        <v>39.380570409982077</v>
      </c>
      <c r="H1799">
        <f t="shared" si="136"/>
        <v>-8.190570409982076</v>
      </c>
      <c r="I1799">
        <f t="shared" si="137"/>
        <v>67.085443640873947</v>
      </c>
      <c r="L1799" s="3">
        <f t="shared" si="142"/>
        <v>2024.964120370365</v>
      </c>
      <c r="M1799" s="3">
        <f t="shared" si="143"/>
        <v>2.024964120370365E-2</v>
      </c>
      <c r="N1799" s="1">
        <v>0.74757249999999997</v>
      </c>
      <c r="O1799" t="s">
        <v>35</v>
      </c>
      <c r="P1799">
        <v>54.25</v>
      </c>
      <c r="Q1799">
        <v>43.5</v>
      </c>
      <c r="R1799">
        <v>42.077538461538232</v>
      </c>
      <c r="S1799">
        <f t="shared" si="138"/>
        <v>1.4224615384617678</v>
      </c>
      <c r="T1799">
        <f t="shared" si="139"/>
        <v>2.0233968284030195</v>
      </c>
    </row>
    <row r="1800" spans="1:20" x14ac:dyDescent="0.25">
      <c r="A1800" s="3">
        <f t="shared" si="140"/>
        <v>2013.510416666664</v>
      </c>
      <c r="B1800" s="3">
        <f t="shared" si="141"/>
        <v>2.013510416666664E-2</v>
      </c>
      <c r="C1800" s="1">
        <v>0.69851704861111108</v>
      </c>
      <c r="D1800" t="s">
        <v>35</v>
      </c>
      <c r="E1800">
        <v>54.25</v>
      </c>
      <c r="F1800">
        <v>31.19</v>
      </c>
      <c r="G1800">
        <v>39.380570409982077</v>
      </c>
      <c r="H1800">
        <f t="shared" si="136"/>
        <v>-8.190570409982076</v>
      </c>
      <c r="I1800">
        <f t="shared" si="137"/>
        <v>67.085443640873947</v>
      </c>
      <c r="L1800" s="3">
        <f t="shared" si="142"/>
        <v>2026.1782407407391</v>
      </c>
      <c r="M1800" s="3">
        <f t="shared" si="143"/>
        <v>2.0261782407407392E-2</v>
      </c>
      <c r="N1800" s="1">
        <v>0.74758464120370371</v>
      </c>
      <c r="O1800" t="s">
        <v>35</v>
      </c>
      <c r="P1800">
        <v>54</v>
      </c>
      <c r="Q1800">
        <v>42.69</v>
      </c>
      <c r="R1800">
        <v>42.077538461538232</v>
      </c>
      <c r="S1800">
        <f t="shared" si="138"/>
        <v>0.61246153846176554</v>
      </c>
      <c r="T1800">
        <f t="shared" si="139"/>
        <v>0.37510913609495272</v>
      </c>
    </row>
    <row r="1801" spans="1:20" x14ac:dyDescent="0.25">
      <c r="A1801" s="3">
        <f t="shared" si="140"/>
        <v>2014.6620370370406</v>
      </c>
      <c r="B1801" s="3">
        <f t="shared" si="141"/>
        <v>2.0146620370370405E-2</v>
      </c>
      <c r="C1801" s="1">
        <v>0.69852856481481485</v>
      </c>
      <c r="D1801" t="s">
        <v>35</v>
      </c>
      <c r="E1801">
        <v>54.5</v>
      </c>
      <c r="F1801">
        <v>31.12</v>
      </c>
      <c r="G1801">
        <v>39.380570409982077</v>
      </c>
      <c r="H1801">
        <f t="shared" si="136"/>
        <v>-8.2605704099820763</v>
      </c>
      <c r="I1801">
        <f t="shared" si="137"/>
        <v>68.237023498271441</v>
      </c>
      <c r="L1801" s="3">
        <f t="shared" si="142"/>
        <v>2027.2893518518465</v>
      </c>
      <c r="M1801" s="3">
        <f t="shared" si="143"/>
        <v>2.0272893518518464E-2</v>
      </c>
      <c r="N1801" s="1">
        <v>0.74759575231481479</v>
      </c>
      <c r="O1801" t="s">
        <v>35</v>
      </c>
      <c r="P1801">
        <v>53.5</v>
      </c>
      <c r="Q1801">
        <v>42.63</v>
      </c>
      <c r="R1801">
        <v>42.077538461538232</v>
      </c>
      <c r="S1801">
        <f t="shared" si="138"/>
        <v>0.55246153846177037</v>
      </c>
      <c r="T1801">
        <f t="shared" si="139"/>
        <v>0.30521375147954621</v>
      </c>
    </row>
    <row r="1802" spans="1:20" x14ac:dyDescent="0.25">
      <c r="A1802" s="3">
        <f t="shared" si="140"/>
        <v>2015.773148148159</v>
      </c>
      <c r="B1802" s="3">
        <f t="shared" si="141"/>
        <v>2.0157731481481589E-2</v>
      </c>
      <c r="C1802" s="1">
        <v>0.69853967592592603</v>
      </c>
      <c r="D1802" t="s">
        <v>35</v>
      </c>
      <c r="E1802">
        <v>54.5</v>
      </c>
      <c r="F1802">
        <v>30.37</v>
      </c>
      <c r="G1802">
        <v>39.380570409982077</v>
      </c>
      <c r="H1802">
        <f t="shared" si="136"/>
        <v>-9.0105704099820763</v>
      </c>
      <c r="I1802">
        <f t="shared" si="137"/>
        <v>81.19037911324456</v>
      </c>
      <c r="L1802" s="3">
        <f t="shared" si="142"/>
        <v>2028.7708333333376</v>
      </c>
      <c r="M1802" s="3">
        <f t="shared" si="143"/>
        <v>2.0287708333333376E-2</v>
      </c>
      <c r="N1802" s="1">
        <v>0.7476105671296297</v>
      </c>
      <c r="O1802" t="s">
        <v>35</v>
      </c>
      <c r="P1802">
        <v>54.25</v>
      </c>
      <c r="Q1802">
        <v>43.31</v>
      </c>
      <c r="R1802">
        <v>42.077538461538232</v>
      </c>
      <c r="S1802">
        <f t="shared" si="138"/>
        <v>1.2324615384617701</v>
      </c>
      <c r="T1802">
        <f t="shared" si="139"/>
        <v>1.5189614437875532</v>
      </c>
    </row>
    <row r="1803" spans="1:20" x14ac:dyDescent="0.25">
      <c r="A1803" s="3">
        <f t="shared" si="140"/>
        <v>2016.884259259255</v>
      </c>
      <c r="B1803" s="3">
        <f t="shared" si="141"/>
        <v>2.0168842592592551E-2</v>
      </c>
      <c r="C1803" s="1">
        <v>0.69855078703703699</v>
      </c>
      <c r="D1803" t="s">
        <v>35</v>
      </c>
      <c r="E1803">
        <v>54.5</v>
      </c>
      <c r="F1803">
        <v>30.31</v>
      </c>
      <c r="G1803">
        <v>39.380570409982077</v>
      </c>
      <c r="H1803">
        <f t="shared" si="136"/>
        <v>-9.0705704099820785</v>
      </c>
      <c r="I1803">
        <f t="shared" si="137"/>
        <v>82.275247562442459</v>
      </c>
      <c r="L1803" s="3">
        <f t="shared" si="142"/>
        <v>2029.9282407407304</v>
      </c>
      <c r="M1803" s="3">
        <f t="shared" si="143"/>
        <v>2.0299282407407304E-2</v>
      </c>
      <c r="N1803" s="1">
        <v>0.74762214120370363</v>
      </c>
      <c r="O1803" t="s">
        <v>35</v>
      </c>
      <c r="P1803">
        <v>54.25</v>
      </c>
      <c r="Q1803">
        <v>43.19</v>
      </c>
      <c r="R1803">
        <v>42.077538461538232</v>
      </c>
      <c r="S1803">
        <f t="shared" si="138"/>
        <v>1.1124615384617655</v>
      </c>
      <c r="T1803">
        <f t="shared" si="139"/>
        <v>1.2375706745567183</v>
      </c>
    </row>
    <row r="1804" spans="1:20" x14ac:dyDescent="0.25">
      <c r="A1804" s="3">
        <f t="shared" si="140"/>
        <v>2017.9953703703734</v>
      </c>
      <c r="B1804" s="3">
        <f t="shared" si="141"/>
        <v>2.0179953703703735E-2</v>
      </c>
      <c r="C1804" s="1">
        <v>0.69856189814814817</v>
      </c>
      <c r="D1804" t="s">
        <v>35</v>
      </c>
      <c r="E1804">
        <v>54</v>
      </c>
      <c r="F1804">
        <v>30.37</v>
      </c>
      <c r="G1804">
        <v>39.380570409982077</v>
      </c>
      <c r="H1804">
        <f t="shared" si="136"/>
        <v>-9.0105704099820763</v>
      </c>
      <c r="I1804">
        <f t="shared" si="137"/>
        <v>81.19037911324456</v>
      </c>
      <c r="L1804" s="3">
        <f t="shared" si="142"/>
        <v>2031.0856481481453</v>
      </c>
      <c r="M1804" s="3">
        <f t="shared" si="143"/>
        <v>2.0310856481481454E-2</v>
      </c>
      <c r="N1804" s="1">
        <v>0.74763371527777778</v>
      </c>
      <c r="O1804" t="s">
        <v>35</v>
      </c>
      <c r="P1804">
        <v>54.5</v>
      </c>
      <c r="Q1804">
        <v>43.19</v>
      </c>
      <c r="R1804">
        <v>42.077538461538232</v>
      </c>
      <c r="S1804">
        <f t="shared" si="138"/>
        <v>1.1124615384617655</v>
      </c>
      <c r="T1804">
        <f t="shared" si="139"/>
        <v>1.2375706745567183</v>
      </c>
    </row>
    <row r="1805" spans="1:20" x14ac:dyDescent="0.25">
      <c r="A1805" s="3">
        <f t="shared" si="140"/>
        <v>2019.1053240740775</v>
      </c>
      <c r="B1805" s="3">
        <f t="shared" si="141"/>
        <v>2.0191053240740775E-2</v>
      </c>
      <c r="C1805" s="1">
        <v>0.69857299768518522</v>
      </c>
      <c r="D1805" t="s">
        <v>35</v>
      </c>
      <c r="E1805">
        <v>54</v>
      </c>
      <c r="F1805">
        <v>31</v>
      </c>
      <c r="G1805">
        <v>39.380570409982077</v>
      </c>
      <c r="H1805">
        <f t="shared" ref="H1805:H1868" si="144">F1805-G1805</f>
        <v>-8.3805704099820773</v>
      </c>
      <c r="I1805">
        <f t="shared" ref="I1805:I1868" si="145">H1805^(2)</f>
        <v>70.233960396667158</v>
      </c>
      <c r="L1805" s="3">
        <f t="shared" si="142"/>
        <v>2032.1967592592639</v>
      </c>
      <c r="M1805" s="3">
        <f t="shared" si="143"/>
        <v>2.0321967592592638E-2</v>
      </c>
      <c r="N1805" s="1">
        <v>0.74764482638888896</v>
      </c>
      <c r="O1805" t="s">
        <v>35</v>
      </c>
      <c r="P1805">
        <v>54.5</v>
      </c>
      <c r="Q1805">
        <v>42.25</v>
      </c>
      <c r="R1805">
        <v>42.077538461538232</v>
      </c>
      <c r="S1805">
        <f t="shared" si="138"/>
        <v>0.17246153846176782</v>
      </c>
      <c r="T1805">
        <f t="shared" si="139"/>
        <v>2.9742982248599819E-2</v>
      </c>
    </row>
    <row r="1806" spans="1:20" x14ac:dyDescent="0.25">
      <c r="A1806" s="3">
        <f t="shared" si="140"/>
        <v>2020.388888888891</v>
      </c>
      <c r="B1806" s="3">
        <f t="shared" si="141"/>
        <v>2.020388888888891E-2</v>
      </c>
      <c r="C1806" s="1">
        <v>0.69858583333333335</v>
      </c>
      <c r="D1806" t="s">
        <v>35</v>
      </c>
      <c r="E1806">
        <v>54.5</v>
      </c>
      <c r="F1806">
        <v>30.94</v>
      </c>
      <c r="G1806">
        <v>39.380570409982077</v>
      </c>
      <c r="H1806">
        <f t="shared" si="144"/>
        <v>-8.440570409982076</v>
      </c>
      <c r="I1806">
        <f t="shared" si="145"/>
        <v>71.243228845864991</v>
      </c>
      <c r="L1806" s="3">
        <f t="shared" si="142"/>
        <v>2033.3067129629678</v>
      </c>
      <c r="M1806" s="3">
        <f t="shared" si="143"/>
        <v>2.0333067129629678E-2</v>
      </c>
      <c r="N1806" s="1">
        <v>0.747655925925926</v>
      </c>
      <c r="O1806" t="s">
        <v>35</v>
      </c>
      <c r="P1806">
        <v>54</v>
      </c>
      <c r="Q1806">
        <v>42.19</v>
      </c>
      <c r="R1806">
        <v>42.077538461538232</v>
      </c>
      <c r="S1806">
        <f t="shared" si="138"/>
        <v>0.11246153846176554</v>
      </c>
      <c r="T1806">
        <f t="shared" si="139"/>
        <v>1.2647597633187171E-2</v>
      </c>
    </row>
    <row r="1807" spans="1:20" x14ac:dyDescent="0.25">
      <c r="A1807" s="3">
        <f t="shared" si="140"/>
        <v>2021.5868055555529</v>
      </c>
      <c r="B1807" s="3">
        <f t="shared" si="141"/>
        <v>2.021586805555553E-2</v>
      </c>
      <c r="C1807" s="1">
        <v>0.69859781249999997</v>
      </c>
      <c r="D1807" t="s">
        <v>35</v>
      </c>
      <c r="E1807">
        <v>54.75</v>
      </c>
      <c r="F1807">
        <v>30.37</v>
      </c>
      <c r="G1807">
        <v>39.380570409982077</v>
      </c>
      <c r="H1807">
        <f t="shared" si="144"/>
        <v>-9.0105704099820763</v>
      </c>
      <c r="I1807">
        <f t="shared" si="145"/>
        <v>81.19037911324456</v>
      </c>
      <c r="L1807" s="3">
        <f t="shared" si="142"/>
        <v>2034.880787037041</v>
      </c>
      <c r="M1807" s="3">
        <f t="shared" si="143"/>
        <v>2.0348807870370411E-2</v>
      </c>
      <c r="N1807" s="1">
        <v>0.74767166666666673</v>
      </c>
      <c r="O1807" t="s">
        <v>35</v>
      </c>
      <c r="P1807">
        <v>54.75</v>
      </c>
      <c r="Q1807">
        <v>42.06</v>
      </c>
      <c r="R1807">
        <v>42.077538461538232</v>
      </c>
      <c r="S1807">
        <f t="shared" si="138"/>
        <v>-1.753846153822991E-2</v>
      </c>
      <c r="T1807">
        <f t="shared" si="139"/>
        <v>3.0759763312796987E-4</v>
      </c>
    </row>
    <row r="1808" spans="1:20" x14ac:dyDescent="0.25">
      <c r="A1808" s="3">
        <f t="shared" si="140"/>
        <v>2022.7442129629569</v>
      </c>
      <c r="B1808" s="3">
        <f t="shared" si="141"/>
        <v>2.0227442129629569E-2</v>
      </c>
      <c r="C1808" s="1">
        <v>0.69860938657407401</v>
      </c>
      <c r="D1808" t="s">
        <v>35</v>
      </c>
      <c r="E1808">
        <v>54.75</v>
      </c>
      <c r="F1808">
        <v>30.5</v>
      </c>
      <c r="G1808">
        <v>39.380570409982077</v>
      </c>
      <c r="H1808">
        <f t="shared" si="144"/>
        <v>-8.8805704099820773</v>
      </c>
      <c r="I1808">
        <f t="shared" si="145"/>
        <v>78.864530806649242</v>
      </c>
      <c r="L1808" s="3">
        <f t="shared" si="142"/>
        <v>2036.1307870370383</v>
      </c>
      <c r="M1808" s="3">
        <f t="shared" si="143"/>
        <v>2.0361307870370382E-2</v>
      </c>
      <c r="N1808" s="1">
        <v>0.74768416666666671</v>
      </c>
      <c r="O1808" t="s">
        <v>35</v>
      </c>
      <c r="P1808">
        <v>54.5</v>
      </c>
      <c r="Q1808">
        <v>42.25</v>
      </c>
      <c r="R1808">
        <v>42.077538461538232</v>
      </c>
      <c r="S1808">
        <f t="shared" si="138"/>
        <v>0.17246153846176782</v>
      </c>
      <c r="T1808">
        <f t="shared" si="139"/>
        <v>2.9742982248599819E-2</v>
      </c>
    </row>
    <row r="1809" spans="1:20" x14ac:dyDescent="0.25">
      <c r="A1809" s="3">
        <f t="shared" si="140"/>
        <v>2023.8541666666611</v>
      </c>
      <c r="B1809" s="3">
        <f t="shared" si="141"/>
        <v>2.023854166666661E-2</v>
      </c>
      <c r="C1809" s="1">
        <v>0.69862048611111105</v>
      </c>
      <c r="D1809" t="s">
        <v>35</v>
      </c>
      <c r="E1809">
        <v>54.75</v>
      </c>
      <c r="F1809">
        <v>30.62</v>
      </c>
      <c r="G1809">
        <v>39.380570409982077</v>
      </c>
      <c r="H1809">
        <f t="shared" si="144"/>
        <v>-8.7605704099820763</v>
      </c>
      <c r="I1809">
        <f t="shared" si="145"/>
        <v>76.747593908253521</v>
      </c>
      <c r="L1809" s="3">
        <f t="shared" si="142"/>
        <v>2037.2418981481455</v>
      </c>
      <c r="M1809" s="3">
        <f t="shared" si="143"/>
        <v>2.0372418981481455E-2</v>
      </c>
      <c r="N1809" s="1">
        <v>0.74769527777777778</v>
      </c>
      <c r="O1809" t="s">
        <v>35</v>
      </c>
      <c r="P1809">
        <v>54.5</v>
      </c>
      <c r="Q1809">
        <v>42.19</v>
      </c>
      <c r="R1809">
        <v>42.077538461538232</v>
      </c>
      <c r="S1809">
        <f t="shared" si="138"/>
        <v>0.11246153846176554</v>
      </c>
      <c r="T1809">
        <f t="shared" si="139"/>
        <v>1.2647597633187171E-2</v>
      </c>
    </row>
    <row r="1810" spans="1:20" x14ac:dyDescent="0.25">
      <c r="A1810" s="3">
        <f t="shared" si="140"/>
        <v>2024.9652777777794</v>
      </c>
      <c r="B1810" s="3">
        <f t="shared" si="141"/>
        <v>2.0249652777777793E-2</v>
      </c>
      <c r="C1810" s="1">
        <v>0.69863159722222223</v>
      </c>
      <c r="D1810" t="s">
        <v>35</v>
      </c>
      <c r="E1810">
        <v>54.75</v>
      </c>
      <c r="F1810">
        <v>30.81</v>
      </c>
      <c r="G1810">
        <v>39.380570409982077</v>
      </c>
      <c r="H1810">
        <f t="shared" si="144"/>
        <v>-8.5705704099820785</v>
      </c>
      <c r="I1810">
        <f t="shared" si="145"/>
        <v>73.454677152460377</v>
      </c>
      <c r="L1810" s="3">
        <f t="shared" si="142"/>
        <v>2038.3530092592639</v>
      </c>
      <c r="M1810" s="3">
        <f t="shared" si="143"/>
        <v>2.0383530092592639E-2</v>
      </c>
      <c r="N1810" s="1">
        <v>0.74770638888888896</v>
      </c>
      <c r="O1810" t="s">
        <v>35</v>
      </c>
      <c r="P1810">
        <v>54.5</v>
      </c>
      <c r="Q1810">
        <v>42.13</v>
      </c>
      <c r="R1810">
        <v>42.077538461538232</v>
      </c>
      <c r="S1810">
        <f t="shared" si="138"/>
        <v>5.2461538461770374E-2</v>
      </c>
      <c r="T1810">
        <f t="shared" si="139"/>
        <v>2.7522130177758124E-3</v>
      </c>
    </row>
    <row r="1811" spans="1:20" x14ac:dyDescent="0.25">
      <c r="A1811" s="3">
        <f t="shared" si="140"/>
        <v>2026.0763888888866</v>
      </c>
      <c r="B1811" s="3">
        <f t="shared" si="141"/>
        <v>2.0260763888888866E-2</v>
      </c>
      <c r="C1811" s="1">
        <v>0.69864270833333331</v>
      </c>
      <c r="D1811" t="s">
        <v>35</v>
      </c>
      <c r="E1811">
        <v>54.75</v>
      </c>
      <c r="F1811">
        <v>30.94</v>
      </c>
      <c r="G1811">
        <v>39.380570409982077</v>
      </c>
      <c r="H1811">
        <f t="shared" si="144"/>
        <v>-8.440570409982076</v>
      </c>
      <c r="I1811">
        <f t="shared" si="145"/>
        <v>71.243228845864991</v>
      </c>
      <c r="L1811" s="3">
        <f t="shared" si="142"/>
        <v>2039.46412037036</v>
      </c>
      <c r="M1811" s="3">
        <f t="shared" si="143"/>
        <v>2.0394641203703601E-2</v>
      </c>
      <c r="N1811" s="1">
        <v>0.74771749999999992</v>
      </c>
      <c r="O1811" t="s">
        <v>35</v>
      </c>
      <c r="P1811">
        <v>55</v>
      </c>
      <c r="Q1811">
        <v>42.13</v>
      </c>
      <c r="R1811">
        <v>42.077538461538232</v>
      </c>
      <c r="S1811">
        <f t="shared" si="138"/>
        <v>5.2461538461770374E-2</v>
      </c>
      <c r="T1811">
        <f t="shared" si="139"/>
        <v>2.7522130177758124E-3</v>
      </c>
    </row>
    <row r="1812" spans="1:20" x14ac:dyDescent="0.25">
      <c r="A1812" s="3">
        <f t="shared" si="140"/>
        <v>2027.187500000005</v>
      </c>
      <c r="B1812" s="3">
        <f t="shared" si="141"/>
        <v>2.027187500000005E-2</v>
      </c>
      <c r="C1812" s="1">
        <v>0.69865381944444449</v>
      </c>
      <c r="D1812" t="s">
        <v>35</v>
      </c>
      <c r="E1812">
        <v>55</v>
      </c>
      <c r="F1812">
        <v>31.12</v>
      </c>
      <c r="G1812">
        <v>39.380570409982077</v>
      </c>
      <c r="H1812">
        <f t="shared" si="144"/>
        <v>-8.2605704099820763</v>
      </c>
      <c r="I1812">
        <f t="shared" si="145"/>
        <v>68.237023498271441</v>
      </c>
      <c r="L1812" s="3">
        <f t="shared" si="142"/>
        <v>2040.6215277777751</v>
      </c>
      <c r="M1812" s="3">
        <f t="shared" si="143"/>
        <v>2.0406215277777751E-2</v>
      </c>
      <c r="N1812" s="1">
        <v>0.74772907407407407</v>
      </c>
      <c r="O1812" t="s">
        <v>35</v>
      </c>
      <c r="P1812">
        <v>54.75</v>
      </c>
      <c r="Q1812">
        <v>42.13</v>
      </c>
      <c r="R1812">
        <v>42.077538461538232</v>
      </c>
      <c r="S1812">
        <f t="shared" si="138"/>
        <v>5.2461538461770374E-2</v>
      </c>
      <c r="T1812">
        <f t="shared" si="139"/>
        <v>2.7522130177758124E-3</v>
      </c>
    </row>
    <row r="1813" spans="1:20" x14ac:dyDescent="0.25">
      <c r="A1813" s="3">
        <f t="shared" si="140"/>
        <v>2028.2986111111122</v>
      </c>
      <c r="B1813" s="3">
        <f t="shared" si="141"/>
        <v>2.0282986111111123E-2</v>
      </c>
      <c r="C1813" s="1">
        <v>0.69866493055555556</v>
      </c>
      <c r="D1813" t="s">
        <v>35</v>
      </c>
      <c r="E1813">
        <v>55</v>
      </c>
      <c r="F1813">
        <v>31.25</v>
      </c>
      <c r="G1813">
        <v>39.380570409982077</v>
      </c>
      <c r="H1813">
        <f t="shared" si="144"/>
        <v>-8.1305704099820773</v>
      </c>
      <c r="I1813">
        <f t="shared" si="145"/>
        <v>66.10617519167613</v>
      </c>
      <c r="L1813" s="3">
        <f t="shared" si="142"/>
        <v>2041.7280092592471</v>
      </c>
      <c r="M1813" s="3">
        <f t="shared" si="143"/>
        <v>2.0417280092592471E-2</v>
      </c>
      <c r="N1813" s="1">
        <v>0.74774013888888879</v>
      </c>
      <c r="O1813" t="s">
        <v>35</v>
      </c>
      <c r="P1813">
        <v>54.25</v>
      </c>
      <c r="Q1813">
        <v>42.19</v>
      </c>
      <c r="R1813">
        <v>42.077538461538232</v>
      </c>
      <c r="S1813">
        <f t="shared" si="138"/>
        <v>0.11246153846176554</v>
      </c>
      <c r="T1813">
        <f t="shared" si="139"/>
        <v>1.2647597633187171E-2</v>
      </c>
    </row>
    <row r="1814" spans="1:20" x14ac:dyDescent="0.25">
      <c r="A1814" s="3">
        <f t="shared" si="140"/>
        <v>2029.4097222222308</v>
      </c>
      <c r="B1814" s="3">
        <f t="shared" si="141"/>
        <v>2.0294097222222307E-2</v>
      </c>
      <c r="C1814" s="1">
        <v>0.69867604166666675</v>
      </c>
      <c r="D1814" t="s">
        <v>35</v>
      </c>
      <c r="E1814">
        <v>54.75</v>
      </c>
      <c r="F1814">
        <v>31.44</v>
      </c>
      <c r="G1814">
        <v>39.380570409982077</v>
      </c>
      <c r="H1814">
        <f t="shared" si="144"/>
        <v>-7.940570409982076</v>
      </c>
      <c r="I1814">
        <f t="shared" si="145"/>
        <v>63.052658435882911</v>
      </c>
      <c r="L1814" s="3">
        <f t="shared" si="142"/>
        <v>2043.0624999999925</v>
      </c>
      <c r="M1814" s="3">
        <f t="shared" si="143"/>
        <v>2.0430624999999925E-2</v>
      </c>
      <c r="N1814" s="1">
        <v>0.74775348379629625</v>
      </c>
      <c r="O1814" t="s">
        <v>35</v>
      </c>
      <c r="P1814">
        <v>54.75</v>
      </c>
      <c r="Q1814">
        <v>42.19</v>
      </c>
      <c r="R1814">
        <v>42.077538461538232</v>
      </c>
      <c r="S1814">
        <f t="shared" si="138"/>
        <v>0.11246153846176554</v>
      </c>
      <c r="T1814">
        <f t="shared" si="139"/>
        <v>1.2647597633187171E-2</v>
      </c>
    </row>
    <row r="1815" spans="1:20" x14ac:dyDescent="0.25">
      <c r="A1815" s="3">
        <f t="shared" si="140"/>
        <v>2030.5208333333269</v>
      </c>
      <c r="B1815" s="3">
        <f t="shared" si="141"/>
        <v>2.0305208333333269E-2</v>
      </c>
      <c r="C1815" s="1">
        <v>0.69868715277777771</v>
      </c>
      <c r="D1815" t="s">
        <v>35</v>
      </c>
      <c r="E1815">
        <v>55.5</v>
      </c>
      <c r="F1815">
        <v>31.62</v>
      </c>
      <c r="G1815">
        <v>39.380570409982077</v>
      </c>
      <c r="H1815">
        <f t="shared" si="144"/>
        <v>-7.7605704099820763</v>
      </c>
      <c r="I1815">
        <f t="shared" si="145"/>
        <v>60.226453088289368</v>
      </c>
      <c r="L1815" s="3">
        <f t="shared" si="142"/>
        <v>2044.2141203703579</v>
      </c>
      <c r="M1815" s="3">
        <f t="shared" si="143"/>
        <v>2.0442141203703579E-2</v>
      </c>
      <c r="N1815" s="1">
        <v>0.7477649999999999</v>
      </c>
      <c r="O1815" t="s">
        <v>35</v>
      </c>
      <c r="P1815">
        <v>54.75</v>
      </c>
      <c r="Q1815">
        <v>42.25</v>
      </c>
      <c r="R1815">
        <v>42.077538461538232</v>
      </c>
      <c r="S1815">
        <f t="shared" si="138"/>
        <v>0.17246153846176782</v>
      </c>
      <c r="T1815">
        <f t="shared" si="139"/>
        <v>2.9742982248599819E-2</v>
      </c>
    </row>
    <row r="1816" spans="1:20" x14ac:dyDescent="0.25">
      <c r="A1816" s="3">
        <f t="shared" si="140"/>
        <v>2031.6319444444453</v>
      </c>
      <c r="B1816" s="3">
        <f t="shared" si="141"/>
        <v>2.0316319444444453E-2</v>
      </c>
      <c r="C1816" s="1">
        <v>0.69869826388888889</v>
      </c>
      <c r="D1816" t="s">
        <v>35</v>
      </c>
      <c r="E1816">
        <v>55.25</v>
      </c>
      <c r="F1816">
        <v>31.75</v>
      </c>
      <c r="G1816">
        <v>39.380570409982077</v>
      </c>
      <c r="H1816">
        <f t="shared" si="144"/>
        <v>-7.6305704099820773</v>
      </c>
      <c r="I1816">
        <f t="shared" si="145"/>
        <v>58.225604781694045</v>
      </c>
      <c r="L1816" s="3">
        <f t="shared" si="142"/>
        <v>2045.3252314814763</v>
      </c>
      <c r="M1816" s="3">
        <f t="shared" si="143"/>
        <v>2.0453252314814763E-2</v>
      </c>
      <c r="N1816" s="1">
        <v>0.74777611111111109</v>
      </c>
      <c r="O1816" t="s">
        <v>35</v>
      </c>
      <c r="P1816">
        <v>55</v>
      </c>
      <c r="Q1816">
        <v>42.31</v>
      </c>
      <c r="R1816">
        <v>42.077538461538232</v>
      </c>
      <c r="S1816">
        <f t="shared" si="138"/>
        <v>0.23246153846177009</v>
      </c>
      <c r="T1816">
        <f t="shared" si="139"/>
        <v>5.4038366864013011E-2</v>
      </c>
    </row>
    <row r="1817" spans="1:20" x14ac:dyDescent="0.25">
      <c r="A1817" s="3">
        <f t="shared" si="140"/>
        <v>2032.7442129629669</v>
      </c>
      <c r="B1817" s="3">
        <f t="shared" si="141"/>
        <v>2.0327442129629669E-2</v>
      </c>
      <c r="C1817" s="1">
        <v>0.69870938657407411</v>
      </c>
      <c r="D1817" t="s">
        <v>35</v>
      </c>
      <c r="E1817">
        <v>55</v>
      </c>
      <c r="F1817">
        <v>32</v>
      </c>
      <c r="G1817">
        <v>39.380570409982077</v>
      </c>
      <c r="H1817">
        <f t="shared" si="144"/>
        <v>-7.3805704099820773</v>
      </c>
      <c r="I1817">
        <f t="shared" si="145"/>
        <v>54.47281957670301</v>
      </c>
      <c r="L1817" s="3">
        <f t="shared" si="142"/>
        <v>2046.4398148148155</v>
      </c>
      <c r="M1817" s="3">
        <f t="shared" si="143"/>
        <v>2.0464398148148155E-2</v>
      </c>
      <c r="N1817" s="1">
        <v>0.74778725694444448</v>
      </c>
      <c r="O1817" t="s">
        <v>35</v>
      </c>
      <c r="P1817">
        <v>55</v>
      </c>
      <c r="Q1817">
        <v>42.38</v>
      </c>
      <c r="R1817">
        <v>42.077538461538232</v>
      </c>
      <c r="S1817">
        <f t="shared" si="138"/>
        <v>0.30246153846177037</v>
      </c>
      <c r="T1817">
        <f t="shared" si="139"/>
        <v>9.1482982248660999E-2</v>
      </c>
    </row>
    <row r="1818" spans="1:20" x14ac:dyDescent="0.25">
      <c r="A1818" s="3">
        <f t="shared" si="140"/>
        <v>2033.8402777777765</v>
      </c>
      <c r="B1818" s="3">
        <f t="shared" si="141"/>
        <v>2.0338402777777764E-2</v>
      </c>
      <c r="C1818" s="1">
        <v>0.6987203472222222</v>
      </c>
      <c r="D1818" t="s">
        <v>35</v>
      </c>
      <c r="E1818">
        <v>55</v>
      </c>
      <c r="F1818">
        <v>32.19</v>
      </c>
      <c r="G1818">
        <v>39.380570409982077</v>
      </c>
      <c r="H1818">
        <f t="shared" si="144"/>
        <v>-7.1905704099820795</v>
      </c>
      <c r="I1818">
        <f t="shared" si="145"/>
        <v>51.704302820909852</v>
      </c>
      <c r="L1818" s="3">
        <f t="shared" si="142"/>
        <v>2047.5509259259338</v>
      </c>
      <c r="M1818" s="3">
        <f t="shared" si="143"/>
        <v>2.0475509259259339E-2</v>
      </c>
      <c r="N1818" s="1">
        <v>0.74779836805555566</v>
      </c>
      <c r="O1818" t="s">
        <v>35</v>
      </c>
      <c r="P1818">
        <v>54.75</v>
      </c>
      <c r="Q1818">
        <v>42.31</v>
      </c>
      <c r="R1818">
        <v>42.077538461538232</v>
      </c>
      <c r="S1818">
        <f t="shared" si="138"/>
        <v>0.23246153846177009</v>
      </c>
      <c r="T1818">
        <f t="shared" si="139"/>
        <v>5.4038366864013011E-2</v>
      </c>
    </row>
    <row r="1819" spans="1:20" x14ac:dyDescent="0.25">
      <c r="A1819" s="3">
        <f t="shared" si="140"/>
        <v>2034.9583333333364</v>
      </c>
      <c r="B1819" s="3">
        <f t="shared" si="141"/>
        <v>2.0349583333333365E-2</v>
      </c>
      <c r="C1819" s="1">
        <v>0.69873152777777781</v>
      </c>
      <c r="D1819" t="s">
        <v>35</v>
      </c>
      <c r="E1819">
        <v>55</v>
      </c>
      <c r="F1819">
        <v>32.44</v>
      </c>
      <c r="G1819">
        <v>39.380570409982077</v>
      </c>
      <c r="H1819">
        <f t="shared" si="144"/>
        <v>-6.9405704099820795</v>
      </c>
      <c r="I1819">
        <f t="shared" si="145"/>
        <v>48.171517615918809</v>
      </c>
      <c r="L1819" s="3">
        <f t="shared" si="142"/>
        <v>2048.6620370370301</v>
      </c>
      <c r="M1819" s="3">
        <f t="shared" si="143"/>
        <v>2.0486620370370301E-2</v>
      </c>
      <c r="N1819" s="1">
        <v>0.74780947916666662</v>
      </c>
      <c r="O1819" t="s">
        <v>35</v>
      </c>
      <c r="P1819">
        <v>55</v>
      </c>
      <c r="Q1819">
        <v>42.38</v>
      </c>
      <c r="R1819">
        <v>42.077538461538232</v>
      </c>
      <c r="S1819">
        <f t="shared" si="138"/>
        <v>0.30246153846177037</v>
      </c>
      <c r="T1819">
        <f t="shared" si="139"/>
        <v>9.1482982248660999E-2</v>
      </c>
    </row>
    <row r="1820" spans="1:20" x14ac:dyDescent="0.25">
      <c r="A1820" s="3">
        <f t="shared" si="140"/>
        <v>2036.069444444455</v>
      </c>
      <c r="B1820" s="3">
        <f t="shared" si="141"/>
        <v>2.0360694444444549E-2</v>
      </c>
      <c r="C1820" s="1">
        <v>0.69874263888888899</v>
      </c>
      <c r="D1820" t="s">
        <v>35</v>
      </c>
      <c r="E1820">
        <v>55</v>
      </c>
      <c r="F1820">
        <v>32.69</v>
      </c>
      <c r="G1820">
        <v>39.380570409982077</v>
      </c>
      <c r="H1820">
        <f t="shared" si="144"/>
        <v>-6.6905704099820795</v>
      </c>
      <c r="I1820">
        <f t="shared" si="145"/>
        <v>44.763732410927773</v>
      </c>
      <c r="L1820" s="3">
        <f t="shared" si="142"/>
        <v>2049.8194444444453</v>
      </c>
      <c r="M1820" s="3">
        <f t="shared" si="143"/>
        <v>2.0498194444444451E-2</v>
      </c>
      <c r="N1820" s="1">
        <v>0.74782105324074077</v>
      </c>
      <c r="O1820" t="s">
        <v>35</v>
      </c>
      <c r="P1820">
        <v>54.5</v>
      </c>
      <c r="Q1820">
        <v>42.44</v>
      </c>
      <c r="R1820">
        <v>42.077538461538232</v>
      </c>
      <c r="S1820">
        <f t="shared" si="138"/>
        <v>0.36246153846176554</v>
      </c>
      <c r="T1820">
        <f t="shared" si="139"/>
        <v>0.13137836686406995</v>
      </c>
    </row>
    <row r="1821" spans="1:20" x14ac:dyDescent="0.25">
      <c r="A1821" s="3">
        <f t="shared" si="140"/>
        <v>2037.1805555555511</v>
      </c>
      <c r="B1821" s="3">
        <f t="shared" si="141"/>
        <v>2.0371805555555511E-2</v>
      </c>
      <c r="C1821" s="1">
        <v>0.69875374999999995</v>
      </c>
      <c r="D1821" t="s">
        <v>35</v>
      </c>
      <c r="E1821">
        <v>54.5</v>
      </c>
      <c r="F1821">
        <v>32.94</v>
      </c>
      <c r="G1821">
        <v>39.380570409982077</v>
      </c>
      <c r="H1821">
        <f t="shared" si="144"/>
        <v>-6.4405704099820795</v>
      </c>
      <c r="I1821">
        <f t="shared" si="145"/>
        <v>41.480947205936729</v>
      </c>
      <c r="L1821" s="3">
        <f t="shared" si="142"/>
        <v>2050.9768518518381</v>
      </c>
      <c r="M1821" s="3">
        <f t="shared" si="143"/>
        <v>2.0509768518518379E-2</v>
      </c>
      <c r="N1821" s="1">
        <v>0.7478326273148147</v>
      </c>
      <c r="O1821" t="s">
        <v>35</v>
      </c>
      <c r="P1821">
        <v>54.75</v>
      </c>
      <c r="Q1821">
        <v>42.5</v>
      </c>
      <c r="R1821">
        <v>42.077538461538232</v>
      </c>
      <c r="S1821">
        <f t="shared" si="138"/>
        <v>0.42246153846176782</v>
      </c>
      <c r="T1821">
        <f t="shared" si="139"/>
        <v>0.17847375147948372</v>
      </c>
    </row>
    <row r="1822" spans="1:20" x14ac:dyDescent="0.25">
      <c r="A1822" s="3">
        <f t="shared" si="140"/>
        <v>2038.2916666666695</v>
      </c>
      <c r="B1822" s="3">
        <f t="shared" si="141"/>
        <v>2.0382916666666695E-2</v>
      </c>
      <c r="C1822" s="1">
        <v>0.69876486111111114</v>
      </c>
      <c r="D1822" t="s">
        <v>35</v>
      </c>
      <c r="E1822">
        <v>53</v>
      </c>
      <c r="F1822">
        <v>33.130000000000003</v>
      </c>
      <c r="G1822">
        <v>39.380570409982077</v>
      </c>
      <c r="H1822">
        <f t="shared" si="144"/>
        <v>-6.2505704099820747</v>
      </c>
      <c r="I1822">
        <f t="shared" si="145"/>
        <v>39.069630450143478</v>
      </c>
      <c r="L1822" s="3">
        <f t="shared" si="142"/>
        <v>2052.0879629629562</v>
      </c>
      <c r="M1822" s="3">
        <f t="shared" si="143"/>
        <v>2.0520879629629563E-2</v>
      </c>
      <c r="N1822" s="1">
        <v>0.74784373842592589</v>
      </c>
      <c r="O1822" t="s">
        <v>35</v>
      </c>
      <c r="P1822">
        <v>55</v>
      </c>
      <c r="Q1822">
        <v>42.56</v>
      </c>
      <c r="R1822">
        <v>42.077538461538232</v>
      </c>
      <c r="S1822">
        <f t="shared" si="138"/>
        <v>0.48246153846177009</v>
      </c>
      <c r="T1822">
        <f t="shared" si="139"/>
        <v>0.23276913609489805</v>
      </c>
    </row>
    <row r="1823" spans="1:20" x14ac:dyDescent="0.25">
      <c r="A1823" s="3">
        <f t="shared" si="140"/>
        <v>2040.5601851851918</v>
      </c>
      <c r="B1823" s="3">
        <f t="shared" si="141"/>
        <v>2.0405601851851918E-2</v>
      </c>
      <c r="C1823" s="1">
        <v>0.69878754629629636</v>
      </c>
      <c r="D1823" t="s">
        <v>35</v>
      </c>
      <c r="E1823">
        <v>54.25</v>
      </c>
      <c r="F1823">
        <v>34</v>
      </c>
      <c r="G1823">
        <v>39.380570409982077</v>
      </c>
      <c r="H1823">
        <f t="shared" si="144"/>
        <v>-5.3805704099820773</v>
      </c>
      <c r="I1823">
        <f t="shared" si="145"/>
        <v>28.950537936774698</v>
      </c>
      <c r="L1823" s="3">
        <f t="shared" si="142"/>
        <v>2053.1990740740748</v>
      </c>
      <c r="M1823" s="3">
        <f t="shared" si="143"/>
        <v>2.0531990740740746E-2</v>
      </c>
      <c r="N1823" s="1">
        <v>0.74785484953703707</v>
      </c>
      <c r="O1823" t="s">
        <v>35</v>
      </c>
      <c r="P1823">
        <v>54.75</v>
      </c>
      <c r="Q1823">
        <v>42.56</v>
      </c>
      <c r="R1823">
        <v>42.077538461538232</v>
      </c>
      <c r="S1823">
        <f t="shared" si="138"/>
        <v>0.48246153846177009</v>
      </c>
      <c r="T1823">
        <f t="shared" si="139"/>
        <v>0.23276913609489805</v>
      </c>
    </row>
    <row r="1824" spans="1:20" x14ac:dyDescent="0.25">
      <c r="A1824" s="3">
        <f t="shared" si="140"/>
        <v>2041.9016203703677</v>
      </c>
      <c r="B1824" s="3">
        <f t="shared" si="141"/>
        <v>2.0419016203703677E-2</v>
      </c>
      <c r="C1824" s="1">
        <v>0.69880096064814812</v>
      </c>
      <c r="D1824" t="s">
        <v>35</v>
      </c>
      <c r="E1824">
        <v>53.5</v>
      </c>
      <c r="F1824">
        <v>34.44</v>
      </c>
      <c r="G1824">
        <v>39.380570409982077</v>
      </c>
      <c r="H1824">
        <f t="shared" si="144"/>
        <v>-4.9405704099820795</v>
      </c>
      <c r="I1824">
        <f t="shared" si="145"/>
        <v>24.409235975990494</v>
      </c>
      <c r="L1824" s="3">
        <f t="shared" si="142"/>
        <v>2054.310185185182</v>
      </c>
      <c r="M1824" s="3">
        <f t="shared" si="143"/>
        <v>2.0543101851851819E-2</v>
      </c>
      <c r="N1824" s="1">
        <v>0.74786596064814814</v>
      </c>
      <c r="O1824" t="s">
        <v>35</v>
      </c>
      <c r="P1824">
        <v>54.25</v>
      </c>
      <c r="Q1824">
        <v>42.69</v>
      </c>
      <c r="R1824">
        <v>42.077538461538232</v>
      </c>
      <c r="S1824">
        <f t="shared" si="138"/>
        <v>0.61246153846176554</v>
      </c>
      <c r="T1824">
        <f t="shared" si="139"/>
        <v>0.37510913609495272</v>
      </c>
    </row>
    <row r="1825" spans="1:20" x14ac:dyDescent="0.25">
      <c r="A1825" s="3">
        <f t="shared" si="140"/>
        <v>2043.3831018518479</v>
      </c>
      <c r="B1825" s="3">
        <f t="shared" si="141"/>
        <v>2.0433831018518478E-2</v>
      </c>
      <c r="C1825" s="1">
        <v>0.69881577546296292</v>
      </c>
      <c r="D1825" t="s">
        <v>35</v>
      </c>
      <c r="E1825">
        <v>54.25</v>
      </c>
      <c r="F1825">
        <v>34.69</v>
      </c>
      <c r="G1825">
        <v>39.380570409982077</v>
      </c>
      <c r="H1825">
        <f t="shared" si="144"/>
        <v>-4.6905704099820795</v>
      </c>
      <c r="I1825">
        <f t="shared" si="145"/>
        <v>22.001450770999455</v>
      </c>
      <c r="L1825" s="3">
        <f t="shared" si="142"/>
        <v>2055.4155092592619</v>
      </c>
      <c r="M1825" s="3">
        <f t="shared" si="143"/>
        <v>2.0554155092592619E-2</v>
      </c>
      <c r="N1825" s="1">
        <v>0.74787701388888894</v>
      </c>
      <c r="O1825" t="s">
        <v>35</v>
      </c>
      <c r="P1825">
        <v>54</v>
      </c>
      <c r="Q1825">
        <v>42.75</v>
      </c>
      <c r="R1825">
        <v>42.077538461538232</v>
      </c>
      <c r="S1825">
        <f t="shared" si="138"/>
        <v>0.67246153846176782</v>
      </c>
      <c r="T1825">
        <f t="shared" si="139"/>
        <v>0.45220452071036765</v>
      </c>
    </row>
    <row r="1826" spans="1:20" x14ac:dyDescent="0.25">
      <c r="A1826" s="3">
        <f t="shared" si="140"/>
        <v>2044.5868055555484</v>
      </c>
      <c r="B1826" s="3">
        <f t="shared" si="141"/>
        <v>2.0445868055555483E-2</v>
      </c>
      <c r="C1826" s="1">
        <v>0.69882781249999992</v>
      </c>
      <c r="D1826" t="s">
        <v>35</v>
      </c>
      <c r="E1826">
        <v>54.25</v>
      </c>
      <c r="F1826">
        <v>34.94</v>
      </c>
      <c r="G1826">
        <v>39.380570409982077</v>
      </c>
      <c r="H1826">
        <f t="shared" si="144"/>
        <v>-4.4405704099820795</v>
      </c>
      <c r="I1826">
        <f t="shared" si="145"/>
        <v>19.718665566008415</v>
      </c>
      <c r="L1826" s="3">
        <f t="shared" si="142"/>
        <v>2056.7118055555443</v>
      </c>
      <c r="M1826" s="3">
        <f t="shared" si="143"/>
        <v>2.0567118055555444E-2</v>
      </c>
      <c r="N1826" s="1">
        <v>0.74788997685185177</v>
      </c>
      <c r="O1826" t="s">
        <v>35</v>
      </c>
      <c r="P1826">
        <v>54.5</v>
      </c>
      <c r="Q1826">
        <v>42.75</v>
      </c>
      <c r="R1826">
        <v>42.077538461538232</v>
      </c>
      <c r="S1826">
        <f t="shared" si="138"/>
        <v>0.67246153846176782</v>
      </c>
      <c r="T1826">
        <f t="shared" si="139"/>
        <v>0.45220452071036765</v>
      </c>
    </row>
    <row r="1827" spans="1:20" x14ac:dyDescent="0.25">
      <c r="A1827" s="3">
        <f t="shared" si="140"/>
        <v>2045.6979166666667</v>
      </c>
      <c r="B1827" s="3">
        <f t="shared" si="141"/>
        <v>2.0456979166666667E-2</v>
      </c>
      <c r="C1827" s="1">
        <v>0.69883892361111111</v>
      </c>
      <c r="D1827" t="s">
        <v>35</v>
      </c>
      <c r="E1827">
        <v>53.25</v>
      </c>
      <c r="F1827">
        <v>35.06</v>
      </c>
      <c r="G1827">
        <v>39.380570409982077</v>
      </c>
      <c r="H1827">
        <f t="shared" si="144"/>
        <v>-4.320570409982075</v>
      </c>
      <c r="I1827">
        <f t="shared" si="145"/>
        <v>18.667328667612676</v>
      </c>
      <c r="L1827" s="3">
        <f t="shared" si="142"/>
        <v>2057.8692129629594</v>
      </c>
      <c r="M1827" s="3">
        <f t="shared" si="143"/>
        <v>2.0578692129629594E-2</v>
      </c>
      <c r="N1827" s="1">
        <v>0.74790155092592592</v>
      </c>
      <c r="O1827" t="s">
        <v>35</v>
      </c>
      <c r="P1827">
        <v>53.5</v>
      </c>
      <c r="Q1827">
        <v>42.88</v>
      </c>
      <c r="R1827">
        <v>42.077538461538232</v>
      </c>
      <c r="S1827">
        <f t="shared" si="138"/>
        <v>0.80246153846177037</v>
      </c>
      <c r="T1827">
        <f t="shared" si="139"/>
        <v>0.6439445207104314</v>
      </c>
    </row>
    <row r="1828" spans="1:20" x14ac:dyDescent="0.25">
      <c r="A1828" s="3">
        <f t="shared" si="140"/>
        <v>2047.0810185185151</v>
      </c>
      <c r="B1828" s="3">
        <f t="shared" si="141"/>
        <v>2.0470810185185151E-2</v>
      </c>
      <c r="C1828" s="1">
        <v>0.69885275462962959</v>
      </c>
      <c r="D1828" t="s">
        <v>35</v>
      </c>
      <c r="E1828">
        <v>54</v>
      </c>
      <c r="F1828">
        <v>35.19</v>
      </c>
      <c r="G1828">
        <v>39.380570409982077</v>
      </c>
      <c r="H1828">
        <f t="shared" si="144"/>
        <v>-4.1905704099820795</v>
      </c>
      <c r="I1828">
        <f t="shared" si="145"/>
        <v>17.560880361017375</v>
      </c>
      <c r="L1828" s="3">
        <f t="shared" si="142"/>
        <v>2058.980324074078</v>
      </c>
      <c r="M1828" s="3">
        <f t="shared" si="143"/>
        <v>2.0589803240740778E-2</v>
      </c>
      <c r="N1828" s="1">
        <v>0.7479126620370371</v>
      </c>
      <c r="O1828" t="s">
        <v>35</v>
      </c>
      <c r="P1828">
        <v>53.75</v>
      </c>
      <c r="Q1828">
        <v>43.5</v>
      </c>
      <c r="R1828">
        <v>42.077538461538232</v>
      </c>
      <c r="S1828">
        <f t="shared" si="138"/>
        <v>1.4224615384617678</v>
      </c>
      <c r="T1828">
        <f t="shared" si="139"/>
        <v>2.0233968284030195</v>
      </c>
    </row>
    <row r="1829" spans="1:20" x14ac:dyDescent="0.25">
      <c r="A1829" s="3">
        <f t="shared" si="140"/>
        <v>2048.2997685185246</v>
      </c>
      <c r="B1829" s="3">
        <f t="shared" si="141"/>
        <v>2.0482997685185245E-2</v>
      </c>
      <c r="C1829" s="1">
        <v>0.69886494212962968</v>
      </c>
      <c r="D1829" t="s">
        <v>35</v>
      </c>
      <c r="E1829">
        <v>54.25</v>
      </c>
      <c r="F1829">
        <v>35.380000000000003</v>
      </c>
      <c r="G1829">
        <v>39.380570409982077</v>
      </c>
      <c r="H1829">
        <f t="shared" si="144"/>
        <v>-4.0005704099820747</v>
      </c>
      <c r="I1829">
        <f t="shared" si="145"/>
        <v>16.004563605224146</v>
      </c>
      <c r="L1829" s="3">
        <f t="shared" si="142"/>
        <v>2060.2766203703713</v>
      </c>
      <c r="M1829" s="3">
        <f t="shared" si="143"/>
        <v>2.0602766203703715E-2</v>
      </c>
      <c r="N1829" s="1">
        <v>0.74792562500000004</v>
      </c>
      <c r="O1829" t="s">
        <v>35</v>
      </c>
      <c r="P1829">
        <v>54.25</v>
      </c>
      <c r="Q1829">
        <v>43.63</v>
      </c>
      <c r="R1829">
        <v>42.077538461538232</v>
      </c>
      <c r="S1829">
        <f t="shared" ref="S1829:S1892" si="146">Q1829-R1829</f>
        <v>1.5524615384617704</v>
      </c>
      <c r="T1829">
        <f t="shared" ref="T1829:T1892" si="147">S1829^(2)</f>
        <v>2.4101368284030871</v>
      </c>
    </row>
    <row r="1830" spans="1:20" x14ac:dyDescent="0.25">
      <c r="A1830" s="3">
        <f t="shared" si="140"/>
        <v>2049.388888888881</v>
      </c>
      <c r="B1830" s="3">
        <f t="shared" si="141"/>
        <v>2.0493888888888812E-2</v>
      </c>
      <c r="C1830" s="1">
        <v>0.69887583333333325</v>
      </c>
      <c r="D1830" t="s">
        <v>35</v>
      </c>
      <c r="E1830">
        <v>53.5</v>
      </c>
      <c r="F1830">
        <v>35.5</v>
      </c>
      <c r="G1830">
        <v>39.380570409982077</v>
      </c>
      <c r="H1830">
        <f t="shared" si="144"/>
        <v>-3.8805704099820773</v>
      </c>
      <c r="I1830">
        <f t="shared" si="145"/>
        <v>15.058826706828468</v>
      </c>
      <c r="L1830" s="3">
        <f t="shared" si="142"/>
        <v>2061.4340277777756</v>
      </c>
      <c r="M1830" s="3">
        <f t="shared" si="143"/>
        <v>2.0614340277777754E-2</v>
      </c>
      <c r="N1830" s="1">
        <v>0.74793719907407408</v>
      </c>
      <c r="O1830" t="s">
        <v>35</v>
      </c>
      <c r="P1830">
        <v>54</v>
      </c>
      <c r="Q1830">
        <v>42.81</v>
      </c>
      <c r="R1830">
        <v>42.077538461538232</v>
      </c>
      <c r="S1830">
        <f t="shared" si="146"/>
        <v>0.73246153846177009</v>
      </c>
      <c r="T1830">
        <f t="shared" si="147"/>
        <v>0.53649990532578307</v>
      </c>
    </row>
    <row r="1831" spans="1:20" x14ac:dyDescent="0.25">
      <c r="A1831" s="3">
        <f t="shared" si="140"/>
        <v>2050.4976851851929</v>
      </c>
      <c r="B1831" s="3">
        <f t="shared" si="141"/>
        <v>2.050497685185193E-2</v>
      </c>
      <c r="C1831" s="1">
        <v>0.69888692129629637</v>
      </c>
      <c r="D1831" t="s">
        <v>35</v>
      </c>
      <c r="E1831">
        <v>53.75</v>
      </c>
      <c r="F1831">
        <v>35.56</v>
      </c>
      <c r="G1831">
        <v>39.380570409982077</v>
      </c>
      <c r="H1831">
        <f t="shared" si="144"/>
        <v>-3.820570409982075</v>
      </c>
      <c r="I1831">
        <f t="shared" si="145"/>
        <v>14.596758257630601</v>
      </c>
      <c r="L1831" s="3">
        <f t="shared" si="142"/>
        <v>2062.5451388888828</v>
      </c>
      <c r="M1831" s="3">
        <f t="shared" si="143"/>
        <v>2.0625451388888827E-2</v>
      </c>
      <c r="N1831" s="1">
        <v>0.74794831018518515</v>
      </c>
      <c r="O1831" t="s">
        <v>35</v>
      </c>
      <c r="P1831">
        <v>54.25</v>
      </c>
      <c r="Q1831">
        <v>43.06</v>
      </c>
      <c r="R1831">
        <v>42.077538461538232</v>
      </c>
      <c r="S1831">
        <f t="shared" si="146"/>
        <v>0.98246153846177009</v>
      </c>
      <c r="T1831">
        <f t="shared" si="147"/>
        <v>0.96523067455666811</v>
      </c>
    </row>
    <row r="1832" spans="1:20" x14ac:dyDescent="0.25">
      <c r="A1832" s="3">
        <f t="shared" si="140"/>
        <v>2051.6412037037026</v>
      </c>
      <c r="B1832" s="3">
        <f t="shared" si="141"/>
        <v>2.0516412037037024E-2</v>
      </c>
      <c r="C1832" s="1">
        <v>0.69889835648148146</v>
      </c>
      <c r="D1832" t="s">
        <v>35</v>
      </c>
      <c r="E1832">
        <v>53.75</v>
      </c>
      <c r="F1832">
        <v>35.630000000000003</v>
      </c>
      <c r="G1832">
        <v>39.380570409982077</v>
      </c>
      <c r="H1832">
        <f t="shared" si="144"/>
        <v>-3.7505704099820747</v>
      </c>
      <c r="I1832">
        <f t="shared" si="145"/>
        <v>14.066778400233108</v>
      </c>
      <c r="L1832" s="3">
        <f t="shared" si="142"/>
        <v>2063.6562500000009</v>
      </c>
      <c r="M1832" s="3">
        <f t="shared" si="143"/>
        <v>2.0636562500000011E-2</v>
      </c>
      <c r="N1832" s="1">
        <v>0.74795942129629633</v>
      </c>
      <c r="O1832" t="s">
        <v>35</v>
      </c>
      <c r="P1832">
        <v>54</v>
      </c>
      <c r="Q1832">
        <v>43.06</v>
      </c>
      <c r="R1832">
        <v>42.077538461538232</v>
      </c>
      <c r="S1832">
        <f t="shared" si="146"/>
        <v>0.98246153846177009</v>
      </c>
      <c r="T1832">
        <f t="shared" si="147"/>
        <v>0.96523067455666811</v>
      </c>
    </row>
    <row r="1833" spans="1:20" x14ac:dyDescent="0.25">
      <c r="A1833" s="3">
        <f t="shared" si="140"/>
        <v>2052.729166666667</v>
      </c>
      <c r="B1833" s="3">
        <f t="shared" si="141"/>
        <v>2.0527291666666669E-2</v>
      </c>
      <c r="C1833" s="1">
        <v>0.69890923611111111</v>
      </c>
      <c r="D1833" t="s">
        <v>35</v>
      </c>
      <c r="E1833">
        <v>53.5</v>
      </c>
      <c r="F1833">
        <v>35.75</v>
      </c>
      <c r="G1833">
        <v>39.380570409982077</v>
      </c>
      <c r="H1833">
        <f t="shared" si="144"/>
        <v>-3.6305704099820773</v>
      </c>
      <c r="I1833">
        <f t="shared" si="145"/>
        <v>13.181041501837429</v>
      </c>
      <c r="L1833" s="3">
        <f t="shared" si="142"/>
        <v>2064.7673611111086</v>
      </c>
      <c r="M1833" s="3">
        <f t="shared" si="143"/>
        <v>2.0647673611111084E-2</v>
      </c>
      <c r="N1833" s="1">
        <v>0.74797053240740741</v>
      </c>
      <c r="O1833" t="s">
        <v>35</v>
      </c>
      <c r="P1833">
        <v>54.25</v>
      </c>
      <c r="Q1833">
        <v>43.13</v>
      </c>
      <c r="R1833">
        <v>42.077538461538232</v>
      </c>
      <c r="S1833">
        <f t="shared" si="146"/>
        <v>1.0524615384617704</v>
      </c>
      <c r="T1833">
        <f t="shared" si="147"/>
        <v>1.1076752899413165</v>
      </c>
    </row>
    <row r="1834" spans="1:20" x14ac:dyDescent="0.25">
      <c r="A1834" s="3">
        <f t="shared" si="140"/>
        <v>2053.9456018518586</v>
      </c>
      <c r="B1834" s="3">
        <f t="shared" si="141"/>
        <v>2.0539456018518587E-2</v>
      </c>
      <c r="C1834" s="1">
        <v>0.69892140046296303</v>
      </c>
      <c r="D1834" t="s">
        <v>35</v>
      </c>
      <c r="E1834">
        <v>54</v>
      </c>
      <c r="F1834">
        <v>35.81</v>
      </c>
      <c r="G1834">
        <v>39.380570409982077</v>
      </c>
      <c r="H1834">
        <f t="shared" si="144"/>
        <v>-3.570570409982075</v>
      </c>
      <c r="I1834">
        <f t="shared" si="145"/>
        <v>12.748973052639563</v>
      </c>
      <c r="L1834" s="3">
        <f t="shared" si="142"/>
        <v>2065.8773148148125</v>
      </c>
      <c r="M1834" s="3">
        <f t="shared" si="143"/>
        <v>2.0658773148148124E-2</v>
      </c>
      <c r="N1834" s="1">
        <v>0.74798163194444445</v>
      </c>
      <c r="O1834" t="s">
        <v>35</v>
      </c>
      <c r="P1834">
        <v>53.75</v>
      </c>
      <c r="Q1834">
        <v>43.19</v>
      </c>
      <c r="R1834">
        <v>42.077538461538232</v>
      </c>
      <c r="S1834">
        <f t="shared" si="146"/>
        <v>1.1124615384617655</v>
      </c>
      <c r="T1834">
        <f t="shared" si="147"/>
        <v>1.2375706745567183</v>
      </c>
    </row>
    <row r="1835" spans="1:20" x14ac:dyDescent="0.25">
      <c r="A1835" s="3">
        <f t="shared" si="140"/>
        <v>2055.1006944444562</v>
      </c>
      <c r="B1835" s="3">
        <f t="shared" si="141"/>
        <v>2.0551006944444561E-2</v>
      </c>
      <c r="C1835" s="1">
        <v>0.698932951388889</v>
      </c>
      <c r="D1835" t="s">
        <v>35</v>
      </c>
      <c r="E1835">
        <v>53.5</v>
      </c>
      <c r="F1835">
        <v>35.81</v>
      </c>
      <c r="G1835">
        <v>39.380570409982077</v>
      </c>
      <c r="H1835">
        <f t="shared" si="144"/>
        <v>-3.570570409982075</v>
      </c>
      <c r="I1835">
        <f t="shared" si="145"/>
        <v>12.748973052639563</v>
      </c>
      <c r="L1835" s="3">
        <f t="shared" si="142"/>
        <v>2066.9884259259306</v>
      </c>
      <c r="M1835" s="3">
        <f t="shared" si="143"/>
        <v>2.0669884259259308E-2</v>
      </c>
      <c r="N1835" s="1">
        <v>0.74799274305555563</v>
      </c>
      <c r="O1835" t="s">
        <v>35</v>
      </c>
      <c r="P1835">
        <v>53.5</v>
      </c>
      <c r="Q1835">
        <v>43.88</v>
      </c>
      <c r="R1835">
        <v>42.077538461538232</v>
      </c>
      <c r="S1835">
        <f t="shared" si="146"/>
        <v>1.8024615384617704</v>
      </c>
      <c r="T1835">
        <f t="shared" si="147"/>
        <v>3.2488675976339723</v>
      </c>
    </row>
    <row r="1836" spans="1:20" x14ac:dyDescent="0.25">
      <c r="A1836" s="3">
        <f t="shared" si="140"/>
        <v>2056.313657407416</v>
      </c>
      <c r="B1836" s="3">
        <f t="shared" si="141"/>
        <v>2.0563136574074159E-2</v>
      </c>
      <c r="C1836" s="1">
        <v>0.6989450810185186</v>
      </c>
      <c r="D1836" t="s">
        <v>35</v>
      </c>
      <c r="E1836">
        <v>54</v>
      </c>
      <c r="F1836">
        <v>35.880000000000003</v>
      </c>
      <c r="G1836">
        <v>39.380570409982077</v>
      </c>
      <c r="H1836">
        <f t="shared" si="144"/>
        <v>-3.5005704099820747</v>
      </c>
      <c r="I1836">
        <f t="shared" si="145"/>
        <v>12.253993195242071</v>
      </c>
      <c r="L1836" s="3">
        <f t="shared" si="142"/>
        <v>2068.1921296296314</v>
      </c>
      <c r="M1836" s="3">
        <f t="shared" si="143"/>
        <v>2.0681921296296313E-2</v>
      </c>
      <c r="N1836" s="1">
        <v>0.74800478009259264</v>
      </c>
      <c r="O1836" t="s">
        <v>35</v>
      </c>
      <c r="P1836">
        <v>54</v>
      </c>
      <c r="Q1836">
        <v>43.94</v>
      </c>
      <c r="R1836">
        <v>42.077538461538232</v>
      </c>
      <c r="S1836">
        <f t="shared" si="146"/>
        <v>1.8624615384617655</v>
      </c>
      <c r="T1836">
        <f t="shared" si="147"/>
        <v>3.4687629822493666</v>
      </c>
    </row>
    <row r="1837" spans="1:20" x14ac:dyDescent="0.25">
      <c r="A1837" s="3">
        <f t="shared" si="140"/>
        <v>2057.484953703703</v>
      </c>
      <c r="B1837" s="3">
        <f t="shared" si="141"/>
        <v>2.0574849537037032E-2</v>
      </c>
      <c r="C1837" s="1">
        <v>0.69895679398148147</v>
      </c>
      <c r="D1837" t="s">
        <v>35</v>
      </c>
      <c r="E1837">
        <v>53.75</v>
      </c>
      <c r="F1837">
        <v>35.880000000000003</v>
      </c>
      <c r="G1837">
        <v>39.380570409982077</v>
      </c>
      <c r="H1837">
        <f t="shared" si="144"/>
        <v>-3.5005704099820747</v>
      </c>
      <c r="I1837">
        <f t="shared" si="145"/>
        <v>12.253993195242071</v>
      </c>
      <c r="L1837" s="3">
        <f t="shared" si="142"/>
        <v>2069.3495370370242</v>
      </c>
      <c r="M1837" s="3">
        <f t="shared" si="143"/>
        <v>2.0693495370370241E-2</v>
      </c>
      <c r="N1837" s="1">
        <v>0.74801635416666656</v>
      </c>
      <c r="O1837" t="s">
        <v>35</v>
      </c>
      <c r="P1837">
        <v>52.75</v>
      </c>
      <c r="Q1837">
        <v>43.31</v>
      </c>
      <c r="R1837">
        <v>42.077538461538232</v>
      </c>
      <c r="S1837">
        <f t="shared" si="146"/>
        <v>1.2324615384617701</v>
      </c>
      <c r="T1837">
        <f t="shared" si="147"/>
        <v>1.5189614437875532</v>
      </c>
    </row>
    <row r="1838" spans="1:20" x14ac:dyDescent="0.25">
      <c r="A1838" s="3">
        <f t="shared" si="140"/>
        <v>2058.5960648148107</v>
      </c>
      <c r="B1838" s="3">
        <f t="shared" si="141"/>
        <v>2.0585960648148105E-2</v>
      </c>
      <c r="C1838" s="1">
        <v>0.69896790509259255</v>
      </c>
      <c r="D1838" t="s">
        <v>35</v>
      </c>
      <c r="E1838">
        <v>53.5</v>
      </c>
      <c r="F1838">
        <v>35.880000000000003</v>
      </c>
      <c r="G1838">
        <v>39.380570409982077</v>
      </c>
      <c r="H1838">
        <f t="shared" si="144"/>
        <v>-3.5005704099820747</v>
      </c>
      <c r="I1838">
        <f t="shared" si="145"/>
        <v>12.253993195242071</v>
      </c>
      <c r="L1838" s="3">
        <f t="shared" si="142"/>
        <v>2070.6921296296255</v>
      </c>
      <c r="M1838" s="3">
        <f t="shared" si="143"/>
        <v>2.0706921296296255E-2</v>
      </c>
      <c r="N1838" s="1">
        <v>0.74802978009259258</v>
      </c>
      <c r="O1838" t="s">
        <v>35</v>
      </c>
      <c r="P1838">
        <v>53.5</v>
      </c>
      <c r="Q1838">
        <v>44.06</v>
      </c>
      <c r="R1838">
        <v>42.077538461538232</v>
      </c>
      <c r="S1838">
        <f t="shared" si="146"/>
        <v>1.9824615384617701</v>
      </c>
      <c r="T1838">
        <f t="shared" si="147"/>
        <v>3.9301537514802085</v>
      </c>
    </row>
    <row r="1839" spans="1:20" x14ac:dyDescent="0.25">
      <c r="A1839" s="3">
        <f t="shared" si="140"/>
        <v>2059.799768518511</v>
      </c>
      <c r="B1839" s="3">
        <f t="shared" si="141"/>
        <v>2.059799768518511E-2</v>
      </c>
      <c r="C1839" s="1">
        <v>0.69897994212962955</v>
      </c>
      <c r="D1839" t="s">
        <v>35</v>
      </c>
      <c r="E1839">
        <v>54</v>
      </c>
      <c r="F1839">
        <v>35.94</v>
      </c>
      <c r="G1839">
        <v>39.380570409982077</v>
      </c>
      <c r="H1839">
        <f t="shared" si="144"/>
        <v>-3.4405704099820795</v>
      </c>
      <c r="I1839">
        <f t="shared" si="145"/>
        <v>11.837524746044254</v>
      </c>
      <c r="L1839" s="3">
        <f t="shared" si="142"/>
        <v>2071.8356481481346</v>
      </c>
      <c r="M1839" s="3">
        <f t="shared" si="143"/>
        <v>2.0718356481481348E-2</v>
      </c>
      <c r="N1839" s="1">
        <v>0.74804121527777767</v>
      </c>
      <c r="O1839" t="s">
        <v>35</v>
      </c>
      <c r="P1839">
        <v>53.5</v>
      </c>
      <c r="Q1839">
        <v>44.13</v>
      </c>
      <c r="R1839">
        <v>42.077538461538232</v>
      </c>
      <c r="S1839">
        <f t="shared" si="146"/>
        <v>2.0524615384617704</v>
      </c>
      <c r="T1839">
        <f t="shared" si="147"/>
        <v>4.2125983668648574</v>
      </c>
    </row>
    <row r="1840" spans="1:20" x14ac:dyDescent="0.25">
      <c r="A1840" s="3">
        <f t="shared" si="140"/>
        <v>2060.9421296296282</v>
      </c>
      <c r="B1840" s="3">
        <f t="shared" si="141"/>
        <v>2.0609421296296282E-2</v>
      </c>
      <c r="C1840" s="1">
        <v>0.69899136574074072</v>
      </c>
      <c r="D1840" t="s">
        <v>35</v>
      </c>
      <c r="E1840">
        <v>53.25</v>
      </c>
      <c r="F1840">
        <v>35.94</v>
      </c>
      <c r="G1840">
        <v>39.380570409982077</v>
      </c>
      <c r="H1840">
        <f t="shared" si="144"/>
        <v>-3.4405704099820795</v>
      </c>
      <c r="I1840">
        <f t="shared" si="145"/>
        <v>11.837524746044254</v>
      </c>
      <c r="L1840" s="3">
        <f t="shared" si="142"/>
        <v>2072.9467592592532</v>
      </c>
      <c r="M1840" s="3">
        <f t="shared" si="143"/>
        <v>2.0729467592592532E-2</v>
      </c>
      <c r="N1840" s="1">
        <v>0.74805232638888886</v>
      </c>
      <c r="O1840" t="s">
        <v>35</v>
      </c>
      <c r="P1840">
        <v>53.25</v>
      </c>
      <c r="Q1840">
        <v>44.13</v>
      </c>
      <c r="R1840">
        <v>42.077538461538232</v>
      </c>
      <c r="S1840">
        <f t="shared" si="146"/>
        <v>2.0524615384617704</v>
      </c>
      <c r="T1840">
        <f t="shared" si="147"/>
        <v>4.2125983668648574</v>
      </c>
    </row>
    <row r="1841" spans="1:20" x14ac:dyDescent="0.25">
      <c r="A1841" s="3">
        <f t="shared" si="140"/>
        <v>2062.1458333333285</v>
      </c>
      <c r="B1841" s="3">
        <f t="shared" si="141"/>
        <v>2.0621458333333287E-2</v>
      </c>
      <c r="C1841" s="1">
        <v>0.69900340277777773</v>
      </c>
      <c r="D1841" t="s">
        <v>35</v>
      </c>
      <c r="E1841">
        <v>53.75</v>
      </c>
      <c r="F1841">
        <v>35.94</v>
      </c>
      <c r="G1841">
        <v>39.380570409982077</v>
      </c>
      <c r="H1841">
        <f t="shared" si="144"/>
        <v>-3.4405704099820795</v>
      </c>
      <c r="I1841">
        <f t="shared" si="145"/>
        <v>11.837524746044254</v>
      </c>
      <c r="L1841" s="3">
        <f t="shared" si="142"/>
        <v>2074.0578703703604</v>
      </c>
      <c r="M1841" s="3">
        <f t="shared" si="143"/>
        <v>2.0740578703703605E-2</v>
      </c>
      <c r="N1841" s="1">
        <v>0.74806343749999993</v>
      </c>
      <c r="O1841" t="s">
        <v>35</v>
      </c>
      <c r="P1841">
        <v>53</v>
      </c>
      <c r="Q1841">
        <v>44.19</v>
      </c>
      <c r="R1841">
        <v>42.077538461538232</v>
      </c>
      <c r="S1841">
        <f t="shared" si="146"/>
        <v>2.1124615384617655</v>
      </c>
      <c r="T1841">
        <f t="shared" si="147"/>
        <v>4.462493751480249</v>
      </c>
    </row>
    <row r="1842" spans="1:20" x14ac:dyDescent="0.25">
      <c r="A1842" s="3">
        <f t="shared" si="140"/>
        <v>2063.3032407407436</v>
      </c>
      <c r="B1842" s="3">
        <f t="shared" si="141"/>
        <v>2.0633032407407437E-2</v>
      </c>
      <c r="C1842" s="1">
        <v>0.69901497685185188</v>
      </c>
      <c r="D1842" t="s">
        <v>35</v>
      </c>
      <c r="E1842">
        <v>53.5</v>
      </c>
      <c r="F1842">
        <v>36</v>
      </c>
      <c r="G1842">
        <v>39.380570409982077</v>
      </c>
      <c r="H1842">
        <f t="shared" si="144"/>
        <v>-3.3805704099820773</v>
      </c>
      <c r="I1842">
        <f t="shared" si="145"/>
        <v>11.42825629684639</v>
      </c>
      <c r="L1842" s="3">
        <f t="shared" si="142"/>
        <v>2075.168981481479</v>
      </c>
      <c r="M1842" s="3">
        <f t="shared" si="143"/>
        <v>2.0751689814814789E-2</v>
      </c>
      <c r="N1842" s="1">
        <v>0.74807454861111111</v>
      </c>
      <c r="O1842" t="s">
        <v>35</v>
      </c>
      <c r="P1842">
        <v>53.25</v>
      </c>
      <c r="Q1842">
        <v>44.19</v>
      </c>
      <c r="R1842">
        <v>42.077538461538232</v>
      </c>
      <c r="S1842">
        <f t="shared" si="146"/>
        <v>2.1124615384617655</v>
      </c>
      <c r="T1842">
        <f t="shared" si="147"/>
        <v>4.462493751480249</v>
      </c>
    </row>
    <row r="1843" spans="1:20" x14ac:dyDescent="0.25">
      <c r="A1843" s="3">
        <f t="shared" si="140"/>
        <v>2064.3969907407354</v>
      </c>
      <c r="B1843" s="3">
        <f t="shared" si="141"/>
        <v>2.0643969907407356E-2</v>
      </c>
      <c r="C1843" s="1">
        <v>0.6990259143518518</v>
      </c>
      <c r="D1843" t="s">
        <v>35</v>
      </c>
      <c r="E1843">
        <v>53.75</v>
      </c>
      <c r="F1843">
        <v>35.94</v>
      </c>
      <c r="G1843">
        <v>39.380570409982077</v>
      </c>
      <c r="H1843">
        <f t="shared" si="144"/>
        <v>-3.4405704099820795</v>
      </c>
      <c r="I1843">
        <f t="shared" si="145"/>
        <v>11.837524746044254</v>
      </c>
      <c r="L1843" s="3">
        <f t="shared" si="142"/>
        <v>2076.2800925925972</v>
      </c>
      <c r="M1843" s="3">
        <f t="shared" si="143"/>
        <v>2.0762800925925973E-2</v>
      </c>
      <c r="N1843" s="1">
        <v>0.7480856597222223</v>
      </c>
      <c r="O1843" t="s">
        <v>35</v>
      </c>
      <c r="P1843">
        <v>53.25</v>
      </c>
      <c r="Q1843">
        <v>44.25</v>
      </c>
      <c r="R1843">
        <v>42.077538461538232</v>
      </c>
      <c r="S1843">
        <f t="shared" si="146"/>
        <v>2.1724615384617678</v>
      </c>
      <c r="T1843">
        <f t="shared" si="147"/>
        <v>4.7195891360956708</v>
      </c>
    </row>
    <row r="1844" spans="1:20" x14ac:dyDescent="0.25">
      <c r="A1844" s="3">
        <f t="shared" si="140"/>
        <v>2065.508101851854</v>
      </c>
      <c r="B1844" s="3">
        <f t="shared" si="141"/>
        <v>2.065508101851854E-2</v>
      </c>
      <c r="C1844" s="1">
        <v>0.69903702546296298</v>
      </c>
      <c r="D1844" t="s">
        <v>35</v>
      </c>
      <c r="E1844">
        <v>53.25</v>
      </c>
      <c r="F1844">
        <v>35.94</v>
      </c>
      <c r="G1844">
        <v>39.380570409982077</v>
      </c>
      <c r="H1844">
        <f t="shared" si="144"/>
        <v>-3.4405704099820795</v>
      </c>
      <c r="I1844">
        <f t="shared" si="145"/>
        <v>11.837524746044254</v>
      </c>
      <c r="L1844" s="3">
        <f t="shared" si="142"/>
        <v>2077.3912037037044</v>
      </c>
      <c r="M1844" s="3">
        <f t="shared" si="143"/>
        <v>2.0773912037037046E-2</v>
      </c>
      <c r="N1844" s="1">
        <v>0.74809677083333337</v>
      </c>
      <c r="O1844" t="s">
        <v>35</v>
      </c>
      <c r="P1844">
        <v>53</v>
      </c>
      <c r="Q1844">
        <v>44.25</v>
      </c>
      <c r="R1844">
        <v>42.077538461538232</v>
      </c>
      <c r="S1844">
        <f t="shared" si="146"/>
        <v>2.1724615384617678</v>
      </c>
      <c r="T1844">
        <f t="shared" si="147"/>
        <v>4.7195891360956708</v>
      </c>
    </row>
    <row r="1845" spans="1:20" x14ac:dyDescent="0.25">
      <c r="A1845" s="3">
        <f t="shared" si="140"/>
        <v>2066.7118055555543</v>
      </c>
      <c r="B1845" s="3">
        <f t="shared" si="141"/>
        <v>2.0667118055555544E-2</v>
      </c>
      <c r="C1845" s="1">
        <v>0.69904906249999998</v>
      </c>
      <c r="D1845" t="s">
        <v>35</v>
      </c>
      <c r="E1845">
        <v>53.75</v>
      </c>
      <c r="F1845">
        <v>35.94</v>
      </c>
      <c r="G1845">
        <v>39.380570409982077</v>
      </c>
      <c r="H1845">
        <f t="shared" si="144"/>
        <v>-3.4405704099820795</v>
      </c>
      <c r="I1845">
        <f t="shared" si="145"/>
        <v>11.837524746044254</v>
      </c>
      <c r="L1845" s="3">
        <f t="shared" si="142"/>
        <v>2078.4965277777733</v>
      </c>
      <c r="M1845" s="3">
        <f t="shared" si="143"/>
        <v>2.0784965277777734E-2</v>
      </c>
      <c r="N1845" s="1">
        <v>0.74810782407407406</v>
      </c>
      <c r="O1845" t="s">
        <v>35</v>
      </c>
      <c r="P1845">
        <v>53</v>
      </c>
      <c r="Q1845">
        <v>44.25</v>
      </c>
      <c r="R1845">
        <v>42.077538461538232</v>
      </c>
      <c r="S1845">
        <f t="shared" si="146"/>
        <v>2.1724615384617678</v>
      </c>
      <c r="T1845">
        <f t="shared" si="147"/>
        <v>4.7195891360956708</v>
      </c>
    </row>
    <row r="1846" spans="1:20" x14ac:dyDescent="0.25">
      <c r="A1846" s="3">
        <f t="shared" si="140"/>
        <v>2067.8217592592587</v>
      </c>
      <c r="B1846" s="3">
        <f t="shared" si="141"/>
        <v>2.0678217592592585E-2</v>
      </c>
      <c r="C1846" s="1">
        <v>0.69906016203703703</v>
      </c>
      <c r="D1846" t="s">
        <v>35</v>
      </c>
      <c r="E1846">
        <v>54</v>
      </c>
      <c r="F1846">
        <v>35.94</v>
      </c>
      <c r="G1846">
        <v>39.380570409982077</v>
      </c>
      <c r="H1846">
        <f t="shared" si="144"/>
        <v>-3.4405704099820795</v>
      </c>
      <c r="I1846">
        <f t="shared" si="145"/>
        <v>11.837524746044254</v>
      </c>
      <c r="L1846" s="3">
        <f t="shared" si="142"/>
        <v>2079.7002314814849</v>
      </c>
      <c r="M1846" s="3">
        <f t="shared" si="143"/>
        <v>2.079700231481485E-2</v>
      </c>
      <c r="N1846" s="1">
        <v>0.74811986111111117</v>
      </c>
      <c r="O1846" t="s">
        <v>35</v>
      </c>
      <c r="P1846">
        <v>53.5</v>
      </c>
      <c r="Q1846">
        <v>44.31</v>
      </c>
      <c r="R1846">
        <v>42.077538461538232</v>
      </c>
      <c r="S1846">
        <f t="shared" si="146"/>
        <v>2.2324615384617701</v>
      </c>
      <c r="T1846">
        <f t="shared" si="147"/>
        <v>4.9838845207110936</v>
      </c>
    </row>
    <row r="1847" spans="1:20" x14ac:dyDescent="0.25">
      <c r="A1847" s="3">
        <f t="shared" si="140"/>
        <v>2068.9803240740766</v>
      </c>
      <c r="B1847" s="3">
        <f t="shared" si="141"/>
        <v>2.0689803240740767E-2</v>
      </c>
      <c r="C1847" s="1">
        <v>0.69907174768518521</v>
      </c>
      <c r="D1847" t="s">
        <v>35</v>
      </c>
      <c r="E1847">
        <v>53.75</v>
      </c>
      <c r="F1847">
        <v>35.94</v>
      </c>
      <c r="G1847">
        <v>39.380570409982077</v>
      </c>
      <c r="H1847">
        <f t="shared" si="144"/>
        <v>-3.4405704099820795</v>
      </c>
      <c r="I1847">
        <f t="shared" si="145"/>
        <v>11.837524746044254</v>
      </c>
      <c r="L1847" s="3">
        <f t="shared" si="142"/>
        <v>2080.8067129629571</v>
      </c>
      <c r="M1847" s="3">
        <f t="shared" si="143"/>
        <v>2.0808067129629571E-2</v>
      </c>
      <c r="N1847" s="1">
        <v>0.74813092592592589</v>
      </c>
      <c r="O1847" t="s">
        <v>35</v>
      </c>
      <c r="P1847">
        <v>53.5</v>
      </c>
      <c r="Q1847">
        <v>44.25</v>
      </c>
      <c r="R1847">
        <v>42.077538461538232</v>
      </c>
      <c r="S1847">
        <f t="shared" si="146"/>
        <v>2.1724615384617678</v>
      </c>
      <c r="T1847">
        <f t="shared" si="147"/>
        <v>4.7195891360956708</v>
      </c>
    </row>
    <row r="1848" spans="1:20" x14ac:dyDescent="0.25">
      <c r="A1848" s="3">
        <f t="shared" si="140"/>
        <v>2070.0914351851952</v>
      </c>
      <c r="B1848" s="3">
        <f t="shared" si="141"/>
        <v>2.0700914351851951E-2</v>
      </c>
      <c r="C1848" s="1">
        <v>0.69908285879629639</v>
      </c>
      <c r="D1848" t="s">
        <v>35</v>
      </c>
      <c r="E1848">
        <v>53.75</v>
      </c>
      <c r="F1848">
        <v>35.94</v>
      </c>
      <c r="G1848">
        <v>39.380570409982077</v>
      </c>
      <c r="H1848">
        <f t="shared" si="144"/>
        <v>-3.4405704099820795</v>
      </c>
      <c r="I1848">
        <f t="shared" si="145"/>
        <v>11.837524746044254</v>
      </c>
      <c r="L1848" s="3">
        <f t="shared" si="142"/>
        <v>2081.9178240740753</v>
      </c>
      <c r="M1848" s="3">
        <f t="shared" si="143"/>
        <v>2.0819178240740754E-2</v>
      </c>
      <c r="N1848" s="1">
        <v>0.74814203703703708</v>
      </c>
      <c r="O1848" t="s">
        <v>35</v>
      </c>
      <c r="P1848">
        <v>53.5</v>
      </c>
      <c r="Q1848">
        <v>44.25</v>
      </c>
      <c r="R1848">
        <v>42.077538461538232</v>
      </c>
      <c r="S1848">
        <f t="shared" si="146"/>
        <v>2.1724615384617678</v>
      </c>
      <c r="T1848">
        <f t="shared" si="147"/>
        <v>4.7195891360956708</v>
      </c>
    </row>
    <row r="1849" spans="1:20" x14ac:dyDescent="0.25">
      <c r="A1849" s="3">
        <f t="shared" si="140"/>
        <v>2071.2025462962911</v>
      </c>
      <c r="B1849" s="3">
        <f t="shared" si="141"/>
        <v>2.0712025462962913E-2</v>
      </c>
      <c r="C1849" s="1">
        <v>0.69909396990740735</v>
      </c>
      <c r="D1849" t="s">
        <v>35</v>
      </c>
      <c r="E1849">
        <v>53.75</v>
      </c>
      <c r="F1849">
        <v>35.880000000000003</v>
      </c>
      <c r="G1849">
        <v>39.380570409982077</v>
      </c>
      <c r="H1849">
        <f t="shared" si="144"/>
        <v>-3.5005704099820747</v>
      </c>
      <c r="I1849">
        <f t="shared" si="145"/>
        <v>12.253993195242071</v>
      </c>
      <c r="L1849" s="3">
        <f t="shared" si="142"/>
        <v>2083.0289351851829</v>
      </c>
      <c r="M1849" s="3">
        <f t="shared" si="143"/>
        <v>2.0830289351851827E-2</v>
      </c>
      <c r="N1849" s="1">
        <v>0.74815314814814815</v>
      </c>
      <c r="O1849" t="s">
        <v>35</v>
      </c>
      <c r="P1849">
        <v>53.5</v>
      </c>
      <c r="Q1849">
        <v>44.25</v>
      </c>
      <c r="R1849">
        <v>42.077538461538232</v>
      </c>
      <c r="S1849">
        <f t="shared" si="146"/>
        <v>2.1724615384617678</v>
      </c>
      <c r="T1849">
        <f t="shared" si="147"/>
        <v>4.7195891360956708</v>
      </c>
    </row>
    <row r="1850" spans="1:20" x14ac:dyDescent="0.25">
      <c r="A1850" s="3">
        <f t="shared" si="140"/>
        <v>2072.4525462962883</v>
      </c>
      <c r="B1850" s="3">
        <f t="shared" si="141"/>
        <v>2.0724525462962884E-2</v>
      </c>
      <c r="C1850" s="1">
        <v>0.69910646990740732</v>
      </c>
      <c r="D1850" t="s">
        <v>35</v>
      </c>
      <c r="E1850">
        <v>54.25</v>
      </c>
      <c r="F1850">
        <v>35.880000000000003</v>
      </c>
      <c r="G1850">
        <v>39.380570409982077</v>
      </c>
      <c r="H1850">
        <f t="shared" si="144"/>
        <v>-3.5005704099820747</v>
      </c>
      <c r="I1850">
        <f t="shared" si="145"/>
        <v>12.253993195242071</v>
      </c>
      <c r="L1850" s="3">
        <f t="shared" si="142"/>
        <v>2084.1770833333385</v>
      </c>
      <c r="M1850" s="3">
        <f t="shared" si="143"/>
        <v>2.0841770833333384E-2</v>
      </c>
      <c r="N1850" s="1">
        <v>0.74816462962962971</v>
      </c>
      <c r="O1850" t="s">
        <v>35</v>
      </c>
      <c r="P1850">
        <v>53.75</v>
      </c>
      <c r="Q1850">
        <v>44.25</v>
      </c>
      <c r="R1850">
        <v>42.077538461538232</v>
      </c>
      <c r="S1850">
        <f t="shared" si="146"/>
        <v>2.1724615384617678</v>
      </c>
      <c r="T1850">
        <f t="shared" si="147"/>
        <v>4.7195891360956708</v>
      </c>
    </row>
    <row r="1851" spans="1:20" x14ac:dyDescent="0.25">
      <c r="A1851" s="3">
        <f t="shared" si="140"/>
        <v>2073.6087962963002</v>
      </c>
      <c r="B1851" s="3">
        <f t="shared" si="141"/>
        <v>2.0736087962963001E-2</v>
      </c>
      <c r="C1851" s="1">
        <v>0.69911803240740744</v>
      </c>
      <c r="D1851" t="s">
        <v>35</v>
      </c>
      <c r="E1851">
        <v>53.5</v>
      </c>
      <c r="F1851">
        <v>35.81</v>
      </c>
      <c r="G1851">
        <v>39.380570409982077</v>
      </c>
      <c r="H1851">
        <f t="shared" si="144"/>
        <v>-3.570570409982075</v>
      </c>
      <c r="I1851">
        <f t="shared" si="145"/>
        <v>12.748973052639563</v>
      </c>
      <c r="L1851" s="3">
        <f t="shared" si="142"/>
        <v>2085.2881944444348</v>
      </c>
      <c r="M1851" s="3">
        <f t="shared" si="143"/>
        <v>2.0852881944444346E-2</v>
      </c>
      <c r="N1851" s="1">
        <v>0.74817574074074067</v>
      </c>
      <c r="O1851" t="s">
        <v>35</v>
      </c>
      <c r="P1851">
        <v>53.5</v>
      </c>
      <c r="Q1851">
        <v>44.19</v>
      </c>
      <c r="R1851">
        <v>42.077538461538232</v>
      </c>
      <c r="S1851">
        <f t="shared" si="146"/>
        <v>2.1124615384617655</v>
      </c>
      <c r="T1851">
        <f t="shared" si="147"/>
        <v>4.462493751480249</v>
      </c>
    </row>
    <row r="1852" spans="1:20" x14ac:dyDescent="0.25">
      <c r="A1852" s="3">
        <f t="shared" si="140"/>
        <v>2074.8125000000118</v>
      </c>
      <c r="B1852" s="3">
        <f t="shared" si="141"/>
        <v>2.0748125000000117E-2</v>
      </c>
      <c r="C1852" s="1">
        <v>0.69913006944444456</v>
      </c>
      <c r="D1852" t="s">
        <v>35</v>
      </c>
      <c r="E1852">
        <v>54</v>
      </c>
      <c r="F1852">
        <v>35.81</v>
      </c>
      <c r="G1852">
        <v>39.380570409982077</v>
      </c>
      <c r="H1852">
        <f t="shared" si="144"/>
        <v>-3.570570409982075</v>
      </c>
      <c r="I1852">
        <f t="shared" si="145"/>
        <v>12.748973052639563</v>
      </c>
      <c r="L1852" s="3">
        <f t="shared" si="142"/>
        <v>2086.3993055555529</v>
      </c>
      <c r="M1852" s="3">
        <f t="shared" si="143"/>
        <v>2.086399305555553E-2</v>
      </c>
      <c r="N1852" s="1">
        <v>0.74818685185185185</v>
      </c>
      <c r="O1852" t="s">
        <v>35</v>
      </c>
      <c r="P1852">
        <v>53.75</v>
      </c>
      <c r="Q1852">
        <v>44.19</v>
      </c>
      <c r="R1852">
        <v>42.077538461538232</v>
      </c>
      <c r="S1852">
        <f t="shared" si="146"/>
        <v>2.1124615384617655</v>
      </c>
      <c r="T1852">
        <f t="shared" si="147"/>
        <v>4.462493751480249</v>
      </c>
    </row>
    <row r="1853" spans="1:20" x14ac:dyDescent="0.25">
      <c r="A1853" s="3">
        <f t="shared" si="140"/>
        <v>2075.9699074074047</v>
      </c>
      <c r="B1853" s="3">
        <f t="shared" si="141"/>
        <v>2.0759699074074045E-2</v>
      </c>
      <c r="C1853" s="1">
        <v>0.69914164351851849</v>
      </c>
      <c r="D1853" t="s">
        <v>35</v>
      </c>
      <c r="E1853">
        <v>54</v>
      </c>
      <c r="F1853">
        <v>35.81</v>
      </c>
      <c r="G1853">
        <v>39.380570409982077</v>
      </c>
      <c r="H1853">
        <f t="shared" si="144"/>
        <v>-3.570570409982075</v>
      </c>
      <c r="I1853">
        <f t="shared" si="145"/>
        <v>12.748973052639563</v>
      </c>
      <c r="L1853" s="3">
        <f t="shared" si="142"/>
        <v>2087.4988425925944</v>
      </c>
      <c r="M1853" s="3">
        <f t="shared" si="143"/>
        <v>2.0874988425925944E-2</v>
      </c>
      <c r="N1853" s="1">
        <v>0.74819784722222227</v>
      </c>
      <c r="O1853" t="s">
        <v>35</v>
      </c>
      <c r="P1853">
        <v>53.5</v>
      </c>
      <c r="Q1853">
        <v>44.19</v>
      </c>
      <c r="R1853">
        <v>42.077538461538232</v>
      </c>
      <c r="S1853">
        <f t="shared" si="146"/>
        <v>2.1124615384617655</v>
      </c>
      <c r="T1853">
        <f t="shared" si="147"/>
        <v>4.462493751480249</v>
      </c>
    </row>
    <row r="1854" spans="1:20" x14ac:dyDescent="0.25">
      <c r="A1854" s="3">
        <f t="shared" si="140"/>
        <v>2077.0740740740812</v>
      </c>
      <c r="B1854" s="3">
        <f t="shared" si="141"/>
        <v>2.0770740740740812E-2</v>
      </c>
      <c r="C1854" s="1">
        <v>0.69915268518518525</v>
      </c>
      <c r="D1854" t="s">
        <v>35</v>
      </c>
      <c r="E1854">
        <v>54.25</v>
      </c>
      <c r="F1854">
        <v>35.75</v>
      </c>
      <c r="G1854">
        <v>39.380570409982077</v>
      </c>
      <c r="H1854">
        <f t="shared" si="144"/>
        <v>-3.6305704099820773</v>
      </c>
      <c r="I1854">
        <f t="shared" si="145"/>
        <v>13.181041501837429</v>
      </c>
      <c r="L1854" s="3">
        <f t="shared" si="142"/>
        <v>2088.6041666666633</v>
      </c>
      <c r="M1854" s="3">
        <f t="shared" si="143"/>
        <v>2.0886041666666633E-2</v>
      </c>
      <c r="N1854" s="1">
        <v>0.74820890046296296</v>
      </c>
      <c r="O1854" t="s">
        <v>35</v>
      </c>
      <c r="P1854">
        <v>53.75</v>
      </c>
      <c r="Q1854">
        <v>44.13</v>
      </c>
      <c r="R1854">
        <v>42.077538461538232</v>
      </c>
      <c r="S1854">
        <f t="shared" si="146"/>
        <v>2.0524615384617704</v>
      </c>
      <c r="T1854">
        <f t="shared" si="147"/>
        <v>4.2125983668648574</v>
      </c>
    </row>
    <row r="1855" spans="1:20" x14ac:dyDescent="0.25">
      <c r="A1855" s="3">
        <f t="shared" si="140"/>
        <v>2078.1851851851884</v>
      </c>
      <c r="B1855" s="3">
        <f t="shared" si="141"/>
        <v>2.0781851851851885E-2</v>
      </c>
      <c r="C1855" s="1">
        <v>0.69916379629629632</v>
      </c>
      <c r="D1855" t="s">
        <v>35</v>
      </c>
      <c r="E1855">
        <v>54.5</v>
      </c>
      <c r="F1855">
        <v>35.75</v>
      </c>
      <c r="G1855">
        <v>39.380570409982077</v>
      </c>
      <c r="H1855">
        <f t="shared" si="144"/>
        <v>-3.6305704099820773</v>
      </c>
      <c r="I1855">
        <f t="shared" si="145"/>
        <v>13.181041501837429</v>
      </c>
      <c r="L1855" s="3">
        <f t="shared" si="142"/>
        <v>2089.7152777777706</v>
      </c>
      <c r="M1855" s="3">
        <f t="shared" si="143"/>
        <v>2.0897152777777706E-2</v>
      </c>
      <c r="N1855" s="1">
        <v>0.74822001157407403</v>
      </c>
      <c r="O1855" t="s">
        <v>35</v>
      </c>
      <c r="P1855">
        <v>53.75</v>
      </c>
      <c r="Q1855">
        <v>44.13</v>
      </c>
      <c r="R1855">
        <v>42.077538461538232</v>
      </c>
      <c r="S1855">
        <f t="shared" si="146"/>
        <v>2.0524615384617704</v>
      </c>
      <c r="T1855">
        <f t="shared" si="147"/>
        <v>4.2125983668648574</v>
      </c>
    </row>
    <row r="1856" spans="1:20" x14ac:dyDescent="0.25">
      <c r="A1856" s="3">
        <f t="shared" si="140"/>
        <v>2079.3425925925922</v>
      </c>
      <c r="B1856" s="3">
        <f t="shared" si="141"/>
        <v>2.0793425925925924E-2</v>
      </c>
      <c r="C1856" s="1">
        <v>0.69917537037037036</v>
      </c>
      <c r="D1856" t="s">
        <v>35</v>
      </c>
      <c r="E1856">
        <v>54</v>
      </c>
      <c r="F1856">
        <v>34.880000000000003</v>
      </c>
      <c r="G1856">
        <v>39.380570409982077</v>
      </c>
      <c r="H1856">
        <f t="shared" si="144"/>
        <v>-4.5005704099820747</v>
      </c>
      <c r="I1856">
        <f t="shared" si="145"/>
        <v>20.25513401520622</v>
      </c>
      <c r="L1856" s="3">
        <f t="shared" si="142"/>
        <v>2090.8263888888891</v>
      </c>
      <c r="M1856" s="3">
        <f t="shared" si="143"/>
        <v>2.0908263888888889E-2</v>
      </c>
      <c r="N1856" s="1">
        <v>0.74823112268518521</v>
      </c>
      <c r="O1856" t="s">
        <v>35</v>
      </c>
      <c r="P1856">
        <v>54</v>
      </c>
      <c r="Q1856">
        <v>44.06</v>
      </c>
      <c r="R1856">
        <v>42.077538461538232</v>
      </c>
      <c r="S1856">
        <f t="shared" si="146"/>
        <v>1.9824615384617701</v>
      </c>
      <c r="T1856">
        <f t="shared" si="147"/>
        <v>3.9301537514802085</v>
      </c>
    </row>
    <row r="1857" spans="1:20" x14ac:dyDescent="0.25">
      <c r="A1857" s="3">
        <f t="shared" si="140"/>
        <v>2080.4537037036998</v>
      </c>
      <c r="B1857" s="3">
        <f t="shared" si="141"/>
        <v>2.0804537037036996E-2</v>
      </c>
      <c r="C1857" s="1">
        <v>0.69918648148148144</v>
      </c>
      <c r="D1857" t="s">
        <v>35</v>
      </c>
      <c r="E1857">
        <v>54.25</v>
      </c>
      <c r="F1857">
        <v>35.630000000000003</v>
      </c>
      <c r="G1857">
        <v>39.380570409982077</v>
      </c>
      <c r="H1857">
        <f t="shared" si="144"/>
        <v>-3.7505704099820747</v>
      </c>
      <c r="I1857">
        <f t="shared" si="145"/>
        <v>14.066778400233108</v>
      </c>
      <c r="L1857" s="3">
        <f t="shared" si="142"/>
        <v>2091.9374999999964</v>
      </c>
      <c r="M1857" s="3">
        <f t="shared" si="143"/>
        <v>2.0919374999999962E-2</v>
      </c>
      <c r="N1857" s="1">
        <v>0.74824223379629629</v>
      </c>
      <c r="O1857" t="s">
        <v>35</v>
      </c>
      <c r="P1857">
        <v>53.75</v>
      </c>
      <c r="Q1857">
        <v>43.25</v>
      </c>
      <c r="R1857">
        <v>42.077538461538232</v>
      </c>
      <c r="S1857">
        <f t="shared" si="146"/>
        <v>1.1724615384617678</v>
      </c>
      <c r="T1857">
        <f t="shared" si="147"/>
        <v>1.3746660591721354</v>
      </c>
    </row>
    <row r="1858" spans="1:20" x14ac:dyDescent="0.25">
      <c r="A1858" s="3">
        <f t="shared" si="140"/>
        <v>2081.6111111111145</v>
      </c>
      <c r="B1858" s="3">
        <f t="shared" si="141"/>
        <v>2.0816111111111146E-2</v>
      </c>
      <c r="C1858" s="1">
        <v>0.69919805555555559</v>
      </c>
      <c r="D1858" t="s">
        <v>35</v>
      </c>
      <c r="E1858">
        <v>54.5</v>
      </c>
      <c r="F1858">
        <v>35.630000000000003</v>
      </c>
      <c r="G1858">
        <v>39.380570409982077</v>
      </c>
      <c r="H1858">
        <f t="shared" si="144"/>
        <v>-3.7505704099820747</v>
      </c>
      <c r="I1858">
        <f t="shared" si="145"/>
        <v>14.066778400233108</v>
      </c>
      <c r="L1858" s="3">
        <f t="shared" si="142"/>
        <v>2093.0486111111145</v>
      </c>
      <c r="M1858" s="3">
        <f t="shared" si="143"/>
        <v>2.0930486111111146E-2</v>
      </c>
      <c r="N1858" s="1">
        <v>0.74825334490740747</v>
      </c>
      <c r="O1858" t="s">
        <v>35</v>
      </c>
      <c r="P1858">
        <v>53.75</v>
      </c>
      <c r="Q1858">
        <v>44</v>
      </c>
      <c r="R1858">
        <v>42.077538461538232</v>
      </c>
      <c r="S1858">
        <f t="shared" si="146"/>
        <v>1.9224615384617678</v>
      </c>
      <c r="T1858">
        <f t="shared" si="147"/>
        <v>3.6958583668647873</v>
      </c>
    </row>
    <row r="1859" spans="1:20" x14ac:dyDescent="0.25">
      <c r="A1859" s="3">
        <f t="shared" si="140"/>
        <v>2082.7222222222331</v>
      </c>
      <c r="B1859" s="3">
        <f t="shared" si="141"/>
        <v>2.082722222222233E-2</v>
      </c>
      <c r="C1859" s="1">
        <v>0.69920916666666677</v>
      </c>
      <c r="D1859" t="s">
        <v>35</v>
      </c>
      <c r="E1859">
        <v>54.5</v>
      </c>
      <c r="F1859">
        <v>34.75</v>
      </c>
      <c r="G1859">
        <v>39.380570409982077</v>
      </c>
      <c r="H1859">
        <f t="shared" si="144"/>
        <v>-4.6305704099820773</v>
      </c>
      <c r="I1859">
        <f t="shared" si="145"/>
        <v>21.442182321801582</v>
      </c>
      <c r="L1859" s="3">
        <f t="shared" si="142"/>
        <v>2094.2060185185187</v>
      </c>
      <c r="M1859" s="3">
        <f t="shared" si="143"/>
        <v>2.0942060185185185E-2</v>
      </c>
      <c r="N1859" s="1">
        <v>0.74826491898148151</v>
      </c>
      <c r="O1859" t="s">
        <v>35</v>
      </c>
      <c r="P1859">
        <v>53.75</v>
      </c>
      <c r="Q1859">
        <v>44</v>
      </c>
      <c r="R1859">
        <v>42.077538461538232</v>
      </c>
      <c r="S1859">
        <f t="shared" si="146"/>
        <v>1.9224615384617678</v>
      </c>
      <c r="T1859">
        <f t="shared" si="147"/>
        <v>3.6958583668647873</v>
      </c>
    </row>
    <row r="1860" spans="1:20" x14ac:dyDescent="0.25">
      <c r="A1860" s="3">
        <f t="shared" ref="A1860:A1923" si="148">B1860*(10^5)</f>
        <v>2083.8333333333294</v>
      </c>
      <c r="B1860" s="3">
        <f t="shared" ref="B1860:B1923" si="149">(B1859+(C1860-C1859))</f>
        <v>2.0838333333333292E-2</v>
      </c>
      <c r="C1860" s="1">
        <v>0.69922027777777773</v>
      </c>
      <c r="D1860" t="s">
        <v>35</v>
      </c>
      <c r="E1860">
        <v>54.5</v>
      </c>
      <c r="F1860">
        <v>34.75</v>
      </c>
      <c r="G1860">
        <v>39.380570409982077</v>
      </c>
      <c r="H1860">
        <f t="shared" si="144"/>
        <v>-4.6305704099820773</v>
      </c>
      <c r="I1860">
        <f t="shared" si="145"/>
        <v>21.442182321801582</v>
      </c>
      <c r="L1860" s="3">
        <f t="shared" ref="L1860:L1923" si="150">M1860*(10^5)</f>
        <v>2095.3171296296259</v>
      </c>
      <c r="M1860" s="3">
        <f t="shared" ref="M1860:M1923" si="151">(M1859+(N1860-N1859))</f>
        <v>2.0953171296296258E-2</v>
      </c>
      <c r="N1860" s="1">
        <v>0.74827603009259258</v>
      </c>
      <c r="O1860" t="s">
        <v>35</v>
      </c>
      <c r="P1860">
        <v>53.75</v>
      </c>
      <c r="Q1860">
        <v>43.94</v>
      </c>
      <c r="R1860">
        <v>42.077538461538232</v>
      </c>
      <c r="S1860">
        <f t="shared" si="146"/>
        <v>1.8624615384617655</v>
      </c>
      <c r="T1860">
        <f t="shared" si="147"/>
        <v>3.4687629822493666</v>
      </c>
    </row>
    <row r="1861" spans="1:20" x14ac:dyDescent="0.25">
      <c r="A1861" s="3">
        <f t="shared" si="148"/>
        <v>2084.9444444444475</v>
      </c>
      <c r="B1861" s="3">
        <f t="shared" si="149"/>
        <v>2.0849444444444476E-2</v>
      </c>
      <c r="C1861" s="1">
        <v>0.69923138888888892</v>
      </c>
      <c r="D1861" t="s">
        <v>35</v>
      </c>
      <c r="E1861">
        <v>54.25</v>
      </c>
      <c r="F1861">
        <v>34.69</v>
      </c>
      <c r="G1861">
        <v>39.380570409982077</v>
      </c>
      <c r="H1861">
        <f t="shared" si="144"/>
        <v>-4.6905704099820795</v>
      </c>
      <c r="I1861">
        <f t="shared" si="145"/>
        <v>22.001450770999455</v>
      </c>
      <c r="L1861" s="3">
        <f t="shared" si="150"/>
        <v>2096.4282407407441</v>
      </c>
      <c r="M1861" s="3">
        <f t="shared" si="151"/>
        <v>2.0964282407407442E-2</v>
      </c>
      <c r="N1861" s="1">
        <v>0.74828714120370377</v>
      </c>
      <c r="O1861" t="s">
        <v>35</v>
      </c>
      <c r="P1861">
        <v>54</v>
      </c>
      <c r="Q1861">
        <v>43.88</v>
      </c>
      <c r="R1861">
        <v>42.077538461538232</v>
      </c>
      <c r="S1861">
        <f t="shared" si="146"/>
        <v>1.8024615384617704</v>
      </c>
      <c r="T1861">
        <f t="shared" si="147"/>
        <v>3.2488675976339723</v>
      </c>
    </row>
    <row r="1862" spans="1:20" x14ac:dyDescent="0.25">
      <c r="A1862" s="3">
        <f t="shared" si="148"/>
        <v>2086.0543981481514</v>
      </c>
      <c r="B1862" s="3">
        <f t="shared" si="149"/>
        <v>2.0860543981481516E-2</v>
      </c>
      <c r="C1862" s="1">
        <v>0.69924248842592596</v>
      </c>
      <c r="D1862" t="s">
        <v>35</v>
      </c>
      <c r="E1862">
        <v>54.25</v>
      </c>
      <c r="F1862">
        <v>35.5</v>
      </c>
      <c r="G1862">
        <v>39.380570409982077</v>
      </c>
      <c r="H1862">
        <f t="shared" si="144"/>
        <v>-3.8805704099820773</v>
      </c>
      <c r="I1862">
        <f t="shared" si="145"/>
        <v>15.058826706828468</v>
      </c>
      <c r="L1862" s="3">
        <f t="shared" si="150"/>
        <v>2097.5393518518513</v>
      </c>
      <c r="M1862" s="3">
        <f t="shared" si="151"/>
        <v>2.0975393518518515E-2</v>
      </c>
      <c r="N1862" s="1">
        <v>0.74829825231481484</v>
      </c>
      <c r="O1862" t="s">
        <v>35</v>
      </c>
      <c r="P1862">
        <v>53.75</v>
      </c>
      <c r="Q1862">
        <v>43.13</v>
      </c>
      <c r="R1862">
        <v>42.077538461538232</v>
      </c>
      <c r="S1862">
        <f t="shared" si="146"/>
        <v>1.0524615384617704</v>
      </c>
      <c r="T1862">
        <f t="shared" si="147"/>
        <v>1.1076752899413165</v>
      </c>
    </row>
    <row r="1863" spans="1:20" x14ac:dyDescent="0.25">
      <c r="A1863" s="3">
        <f t="shared" si="148"/>
        <v>2087.1655092592591</v>
      </c>
      <c r="B1863" s="3">
        <f t="shared" si="149"/>
        <v>2.0871655092592589E-2</v>
      </c>
      <c r="C1863" s="1">
        <v>0.69925359953703703</v>
      </c>
      <c r="D1863" t="s">
        <v>35</v>
      </c>
      <c r="E1863">
        <v>54.25</v>
      </c>
      <c r="F1863">
        <v>35.44</v>
      </c>
      <c r="G1863">
        <v>39.380570409982077</v>
      </c>
      <c r="H1863">
        <f t="shared" si="144"/>
        <v>-3.9405704099820795</v>
      </c>
      <c r="I1863">
        <f t="shared" si="145"/>
        <v>15.528095156026334</v>
      </c>
      <c r="L1863" s="3">
        <f t="shared" si="150"/>
        <v>2098.6493055555557</v>
      </c>
      <c r="M1863" s="3">
        <f t="shared" si="151"/>
        <v>2.0986493055555555E-2</v>
      </c>
      <c r="N1863" s="1">
        <v>0.74830935185185188</v>
      </c>
      <c r="O1863" t="s">
        <v>35</v>
      </c>
      <c r="P1863">
        <v>54</v>
      </c>
      <c r="Q1863">
        <v>43.81</v>
      </c>
      <c r="R1863">
        <v>42.077538461538232</v>
      </c>
      <c r="S1863">
        <f t="shared" si="146"/>
        <v>1.7324615384617701</v>
      </c>
      <c r="T1863">
        <f t="shared" si="147"/>
        <v>3.0014229822493235</v>
      </c>
    </row>
    <row r="1864" spans="1:20" x14ac:dyDescent="0.25">
      <c r="A1864" s="3">
        <f t="shared" si="148"/>
        <v>2088.2766203703773</v>
      </c>
      <c r="B1864" s="3">
        <f t="shared" si="149"/>
        <v>2.0882766203703773E-2</v>
      </c>
      <c r="C1864" s="1">
        <v>0.69926471064814821</v>
      </c>
      <c r="D1864" t="s">
        <v>35</v>
      </c>
      <c r="E1864">
        <v>54.25</v>
      </c>
      <c r="F1864">
        <v>35.44</v>
      </c>
      <c r="G1864">
        <v>39.380570409982077</v>
      </c>
      <c r="H1864">
        <f t="shared" si="144"/>
        <v>-3.9405704099820795</v>
      </c>
      <c r="I1864">
        <f t="shared" si="145"/>
        <v>15.528095156026334</v>
      </c>
      <c r="L1864" s="3">
        <f t="shared" si="150"/>
        <v>2099.7604166666738</v>
      </c>
      <c r="M1864" s="3">
        <f t="shared" si="151"/>
        <v>2.0997604166666739E-2</v>
      </c>
      <c r="N1864" s="1">
        <v>0.74832046296296306</v>
      </c>
      <c r="O1864" t="s">
        <v>35</v>
      </c>
      <c r="P1864">
        <v>53.5</v>
      </c>
      <c r="Q1864">
        <v>43</v>
      </c>
      <c r="R1864">
        <v>42.077538461538232</v>
      </c>
      <c r="S1864">
        <f t="shared" si="146"/>
        <v>0.92246153846176782</v>
      </c>
      <c r="T1864">
        <f t="shared" si="147"/>
        <v>0.85093528994125156</v>
      </c>
    </row>
    <row r="1865" spans="1:20" x14ac:dyDescent="0.25">
      <c r="A1865" s="3">
        <f t="shared" si="148"/>
        <v>2089.3877314814845</v>
      </c>
      <c r="B1865" s="3">
        <f t="shared" si="149"/>
        <v>2.0893877314814846E-2</v>
      </c>
      <c r="C1865" s="1">
        <v>0.69927582175925929</v>
      </c>
      <c r="D1865" t="s">
        <v>35</v>
      </c>
      <c r="E1865">
        <v>54</v>
      </c>
      <c r="F1865">
        <v>35.380000000000003</v>
      </c>
      <c r="G1865">
        <v>39.380570409982077</v>
      </c>
      <c r="H1865">
        <f t="shared" si="144"/>
        <v>-4.0005704099820747</v>
      </c>
      <c r="I1865">
        <f t="shared" si="145"/>
        <v>16.004563605224146</v>
      </c>
      <c r="L1865" s="3">
        <f t="shared" si="150"/>
        <v>2100.8715277777701</v>
      </c>
      <c r="M1865" s="3">
        <f t="shared" si="151"/>
        <v>2.1008715277777701E-2</v>
      </c>
      <c r="N1865" s="1">
        <v>0.74833157407407402</v>
      </c>
      <c r="O1865" t="s">
        <v>35</v>
      </c>
      <c r="P1865">
        <v>53.75</v>
      </c>
      <c r="Q1865">
        <v>43.69</v>
      </c>
      <c r="R1865">
        <v>42.077538461538232</v>
      </c>
      <c r="S1865">
        <f t="shared" si="146"/>
        <v>1.6124615384617655</v>
      </c>
      <c r="T1865">
        <f t="shared" si="147"/>
        <v>2.6000322130184839</v>
      </c>
    </row>
    <row r="1866" spans="1:20" x14ac:dyDescent="0.25">
      <c r="A1866" s="3">
        <f t="shared" si="148"/>
        <v>2090.4988425926031</v>
      </c>
      <c r="B1866" s="3">
        <f t="shared" si="149"/>
        <v>2.090498842592603E-2</v>
      </c>
      <c r="C1866" s="1">
        <v>0.69928693287037047</v>
      </c>
      <c r="D1866" t="s">
        <v>35</v>
      </c>
      <c r="E1866">
        <v>54</v>
      </c>
      <c r="F1866">
        <v>35.31</v>
      </c>
      <c r="G1866">
        <v>39.380570409982077</v>
      </c>
      <c r="H1866">
        <f t="shared" si="144"/>
        <v>-4.070570409982075</v>
      </c>
      <c r="I1866">
        <f t="shared" si="145"/>
        <v>16.569543462621638</v>
      </c>
      <c r="L1866" s="3">
        <f t="shared" si="150"/>
        <v>2101.9733796296182</v>
      </c>
      <c r="M1866" s="3">
        <f t="shared" si="151"/>
        <v>2.1019733796296181E-2</v>
      </c>
      <c r="N1866" s="1">
        <v>0.7483425925925925</v>
      </c>
      <c r="O1866" t="s">
        <v>35</v>
      </c>
      <c r="P1866">
        <v>54</v>
      </c>
      <c r="Q1866">
        <v>43.63</v>
      </c>
      <c r="R1866">
        <v>42.077538461538232</v>
      </c>
      <c r="S1866">
        <f t="shared" si="146"/>
        <v>1.5524615384617704</v>
      </c>
      <c r="T1866">
        <f t="shared" si="147"/>
        <v>2.4101368284030871</v>
      </c>
    </row>
    <row r="1867" spans="1:20" x14ac:dyDescent="0.25">
      <c r="A1867" s="3">
        <f t="shared" si="148"/>
        <v>2091.7986111111177</v>
      </c>
      <c r="B1867" s="3">
        <f t="shared" si="149"/>
        <v>2.0917986111111175E-2</v>
      </c>
      <c r="C1867" s="1">
        <v>0.69929993055555562</v>
      </c>
      <c r="D1867" t="s">
        <v>35</v>
      </c>
      <c r="E1867">
        <v>54.5</v>
      </c>
      <c r="F1867">
        <v>35.31</v>
      </c>
      <c r="G1867">
        <v>39.380570409982077</v>
      </c>
      <c r="H1867">
        <f t="shared" si="144"/>
        <v>-4.070570409982075</v>
      </c>
      <c r="I1867">
        <f t="shared" si="145"/>
        <v>16.569543462621638</v>
      </c>
      <c r="L1867" s="3">
        <f t="shared" si="150"/>
        <v>2103.0844907407363</v>
      </c>
      <c r="M1867" s="3">
        <f t="shared" si="151"/>
        <v>2.1030844907407364E-2</v>
      </c>
      <c r="N1867" s="1">
        <v>0.74835370370370369</v>
      </c>
      <c r="O1867" t="s">
        <v>35</v>
      </c>
      <c r="P1867">
        <v>54.25</v>
      </c>
      <c r="Q1867">
        <v>42.88</v>
      </c>
      <c r="R1867">
        <v>42.077538461538232</v>
      </c>
      <c r="S1867">
        <f t="shared" si="146"/>
        <v>0.80246153846177037</v>
      </c>
      <c r="T1867">
        <f t="shared" si="147"/>
        <v>0.6439445207104314</v>
      </c>
    </row>
    <row r="1868" spans="1:20" x14ac:dyDescent="0.25">
      <c r="A1868" s="3">
        <f t="shared" si="148"/>
        <v>2092.9560185185105</v>
      </c>
      <c r="B1868" s="3">
        <f t="shared" si="149"/>
        <v>2.0929560185185103E-2</v>
      </c>
      <c r="C1868" s="1">
        <v>0.69931150462962954</v>
      </c>
      <c r="D1868" t="s">
        <v>35</v>
      </c>
      <c r="E1868">
        <v>54.25</v>
      </c>
      <c r="F1868">
        <v>34.44</v>
      </c>
      <c r="G1868">
        <v>39.380570409982077</v>
      </c>
      <c r="H1868">
        <f t="shared" si="144"/>
        <v>-4.9405704099820795</v>
      </c>
      <c r="I1868">
        <f t="shared" si="145"/>
        <v>24.409235975990494</v>
      </c>
      <c r="L1868" s="3">
        <f t="shared" si="150"/>
        <v>2104.1956018518435</v>
      </c>
      <c r="M1868" s="3">
        <f t="shared" si="151"/>
        <v>2.1041956018518437E-2</v>
      </c>
      <c r="N1868" s="1">
        <v>0.74836481481481476</v>
      </c>
      <c r="O1868" t="s">
        <v>35</v>
      </c>
      <c r="P1868">
        <v>54</v>
      </c>
      <c r="Q1868">
        <v>42.81</v>
      </c>
      <c r="R1868">
        <v>42.077538461538232</v>
      </c>
      <c r="S1868">
        <f t="shared" si="146"/>
        <v>0.73246153846177009</v>
      </c>
      <c r="T1868">
        <f t="shared" si="147"/>
        <v>0.53649990532578307</v>
      </c>
    </row>
    <row r="1869" spans="1:20" x14ac:dyDescent="0.25">
      <c r="A1869" s="3">
        <f t="shared" si="148"/>
        <v>2094.0520833333308</v>
      </c>
      <c r="B1869" s="3">
        <f t="shared" si="149"/>
        <v>2.0940520833333309E-2</v>
      </c>
      <c r="C1869" s="1">
        <v>0.69932246527777775</v>
      </c>
      <c r="D1869" t="s">
        <v>35</v>
      </c>
      <c r="E1869">
        <v>54.25</v>
      </c>
      <c r="F1869">
        <v>35.19</v>
      </c>
      <c r="G1869">
        <v>39.380570409982077</v>
      </c>
      <c r="H1869">
        <f t="shared" ref="H1869:H1932" si="152">F1869-G1869</f>
        <v>-4.1905704099820795</v>
      </c>
      <c r="I1869">
        <f t="shared" ref="I1869:I1932" si="153">H1869^(2)</f>
        <v>17.560880361017375</v>
      </c>
      <c r="L1869" s="3">
        <f t="shared" si="150"/>
        <v>2105.3530092592587</v>
      </c>
      <c r="M1869" s="3">
        <f t="shared" si="151"/>
        <v>2.1053530092592587E-2</v>
      </c>
      <c r="N1869" s="1">
        <v>0.74837638888888891</v>
      </c>
      <c r="O1869" t="s">
        <v>35</v>
      </c>
      <c r="P1869">
        <v>53.5</v>
      </c>
      <c r="Q1869">
        <v>42.75</v>
      </c>
      <c r="R1869">
        <v>42.077538461538232</v>
      </c>
      <c r="S1869">
        <f t="shared" si="146"/>
        <v>0.67246153846176782</v>
      </c>
      <c r="T1869">
        <f t="shared" si="147"/>
        <v>0.45220452071036765</v>
      </c>
    </row>
    <row r="1870" spans="1:20" x14ac:dyDescent="0.25">
      <c r="A1870" s="3">
        <f t="shared" si="148"/>
        <v>2095.2094907407459</v>
      </c>
      <c r="B1870" s="3">
        <f t="shared" si="149"/>
        <v>2.0952094907407459E-2</v>
      </c>
      <c r="C1870" s="1">
        <v>0.6993340393518519</v>
      </c>
      <c r="D1870" t="s">
        <v>35</v>
      </c>
      <c r="E1870">
        <v>54.5</v>
      </c>
      <c r="F1870">
        <v>35.130000000000003</v>
      </c>
      <c r="G1870">
        <v>39.380570409982077</v>
      </c>
      <c r="H1870">
        <f t="shared" si="152"/>
        <v>-4.2505704099820747</v>
      </c>
      <c r="I1870">
        <f t="shared" si="153"/>
        <v>18.067348810215183</v>
      </c>
      <c r="L1870" s="3">
        <f t="shared" si="150"/>
        <v>2106.4641203703773</v>
      </c>
      <c r="M1870" s="3">
        <f t="shared" si="151"/>
        <v>2.1064641203703771E-2</v>
      </c>
      <c r="N1870" s="1">
        <v>0.74838750000000009</v>
      </c>
      <c r="O1870" t="s">
        <v>35</v>
      </c>
      <c r="P1870">
        <v>53.5</v>
      </c>
      <c r="Q1870">
        <v>43.38</v>
      </c>
      <c r="R1870">
        <v>42.077538461538232</v>
      </c>
      <c r="S1870">
        <f t="shared" si="146"/>
        <v>1.3024615384617704</v>
      </c>
      <c r="T1870">
        <f t="shared" si="147"/>
        <v>1.6964060591722017</v>
      </c>
    </row>
    <row r="1871" spans="1:20" x14ac:dyDescent="0.25">
      <c r="A1871" s="3">
        <f t="shared" si="148"/>
        <v>2096.3206018518531</v>
      </c>
      <c r="B1871" s="3">
        <f t="shared" si="149"/>
        <v>2.0963206018518532E-2</v>
      </c>
      <c r="C1871" s="1">
        <v>0.69934515046296297</v>
      </c>
      <c r="D1871" t="s">
        <v>35</v>
      </c>
      <c r="E1871">
        <v>54.5</v>
      </c>
      <c r="F1871">
        <v>34.25</v>
      </c>
      <c r="G1871">
        <v>39.380570409982077</v>
      </c>
      <c r="H1871">
        <f t="shared" si="152"/>
        <v>-5.1305704099820773</v>
      </c>
      <c r="I1871">
        <f t="shared" si="153"/>
        <v>26.322752731783659</v>
      </c>
      <c r="L1871" s="3">
        <f t="shared" si="150"/>
        <v>2107.6678240740775</v>
      </c>
      <c r="M1871" s="3">
        <f t="shared" si="151"/>
        <v>2.1076678240740776E-2</v>
      </c>
      <c r="N1871" s="1">
        <v>0.7483995370370371</v>
      </c>
      <c r="O1871" t="s">
        <v>35</v>
      </c>
      <c r="P1871">
        <v>54</v>
      </c>
      <c r="Q1871">
        <v>43.31</v>
      </c>
      <c r="R1871">
        <v>42.077538461538232</v>
      </c>
      <c r="S1871">
        <f t="shared" si="146"/>
        <v>1.2324615384617701</v>
      </c>
      <c r="T1871">
        <f t="shared" si="147"/>
        <v>1.5189614437875532</v>
      </c>
    </row>
    <row r="1872" spans="1:20" x14ac:dyDescent="0.25">
      <c r="A1872" s="3">
        <f t="shared" si="148"/>
        <v>2097.4317129629717</v>
      </c>
      <c r="B1872" s="3">
        <f t="shared" si="149"/>
        <v>2.0974317129629716E-2</v>
      </c>
      <c r="C1872" s="1">
        <v>0.69935626157407416</v>
      </c>
      <c r="D1872" t="s">
        <v>35</v>
      </c>
      <c r="E1872">
        <v>54.25</v>
      </c>
      <c r="F1872">
        <v>34.5</v>
      </c>
      <c r="G1872">
        <v>39.380570409982077</v>
      </c>
      <c r="H1872">
        <f t="shared" si="152"/>
        <v>-4.8805704099820773</v>
      </c>
      <c r="I1872">
        <f t="shared" si="153"/>
        <v>23.81996752679262</v>
      </c>
      <c r="L1872" s="3">
        <f t="shared" si="150"/>
        <v>2108.9641203703713</v>
      </c>
      <c r="M1872" s="3">
        <f t="shared" si="151"/>
        <v>2.1089641203703713E-2</v>
      </c>
      <c r="N1872" s="1">
        <v>0.74841250000000004</v>
      </c>
      <c r="O1872" t="s">
        <v>35</v>
      </c>
      <c r="P1872">
        <v>54.5</v>
      </c>
      <c r="Q1872">
        <v>42.44</v>
      </c>
      <c r="R1872">
        <v>42.077538461538232</v>
      </c>
      <c r="S1872">
        <f t="shared" si="146"/>
        <v>0.36246153846176554</v>
      </c>
      <c r="T1872">
        <f t="shared" si="147"/>
        <v>0.13137836686406995</v>
      </c>
    </row>
    <row r="1873" spans="1:20" x14ac:dyDescent="0.25">
      <c r="A1873" s="3">
        <f t="shared" si="148"/>
        <v>2098.7743055555507</v>
      </c>
      <c r="B1873" s="3">
        <f t="shared" si="149"/>
        <v>2.0987743055555508E-2</v>
      </c>
      <c r="C1873" s="1">
        <v>0.69936968749999995</v>
      </c>
      <c r="D1873" t="s">
        <v>35</v>
      </c>
      <c r="E1873">
        <v>54.75</v>
      </c>
      <c r="F1873">
        <v>35</v>
      </c>
      <c r="G1873">
        <v>39.380570409982077</v>
      </c>
      <c r="H1873">
        <f t="shared" si="152"/>
        <v>-4.3805704099820773</v>
      </c>
      <c r="I1873">
        <f t="shared" si="153"/>
        <v>19.189397116810543</v>
      </c>
      <c r="L1873" s="3">
        <f t="shared" si="150"/>
        <v>2110.1203703703609</v>
      </c>
      <c r="M1873" s="3">
        <f t="shared" si="151"/>
        <v>2.1101203703703608E-2</v>
      </c>
      <c r="N1873" s="1">
        <v>0.74842406249999993</v>
      </c>
      <c r="O1873" t="s">
        <v>35</v>
      </c>
      <c r="P1873">
        <v>54.5</v>
      </c>
      <c r="Q1873">
        <v>25</v>
      </c>
      <c r="R1873">
        <v>42.077538461538232</v>
      </c>
      <c r="S1873">
        <f t="shared" si="146"/>
        <v>-17.077538461538232</v>
      </c>
      <c r="T1873">
        <f t="shared" si="147"/>
        <v>291.64231990531761</v>
      </c>
    </row>
    <row r="1874" spans="1:20" x14ac:dyDescent="0.25">
      <c r="A1874" s="3">
        <f t="shared" si="148"/>
        <v>2099.8993055555525</v>
      </c>
      <c r="B1874" s="3">
        <f t="shared" si="149"/>
        <v>2.0998993055555526E-2</v>
      </c>
      <c r="C1874" s="1">
        <v>0.69938093749999997</v>
      </c>
      <c r="D1874" t="s">
        <v>35</v>
      </c>
      <c r="E1874">
        <v>55</v>
      </c>
      <c r="F1874">
        <v>34.5</v>
      </c>
      <c r="G1874">
        <v>39.380570409982077</v>
      </c>
      <c r="H1874">
        <f t="shared" si="152"/>
        <v>-4.8805704099820773</v>
      </c>
      <c r="I1874">
        <f t="shared" si="153"/>
        <v>23.81996752679262</v>
      </c>
      <c r="L1874" s="3">
        <f t="shared" si="150"/>
        <v>2111.231481481479</v>
      </c>
      <c r="M1874" s="3">
        <f t="shared" si="151"/>
        <v>2.1112314814814792E-2</v>
      </c>
      <c r="N1874" s="1">
        <v>0.74843517361111112</v>
      </c>
      <c r="O1874" t="s">
        <v>35</v>
      </c>
      <c r="P1874">
        <v>54</v>
      </c>
      <c r="Q1874">
        <v>42.31</v>
      </c>
      <c r="R1874">
        <v>42.077538461538232</v>
      </c>
      <c r="S1874">
        <f t="shared" si="146"/>
        <v>0.23246153846177009</v>
      </c>
      <c r="T1874">
        <f t="shared" si="147"/>
        <v>5.4038366864013011E-2</v>
      </c>
    </row>
    <row r="1875" spans="1:20" x14ac:dyDescent="0.25">
      <c r="A1875" s="3">
        <f t="shared" si="148"/>
        <v>2101.0034722222294</v>
      </c>
      <c r="B1875" s="3">
        <f t="shared" si="149"/>
        <v>2.1010034722222293E-2</v>
      </c>
      <c r="C1875" s="1">
        <v>0.69939197916666673</v>
      </c>
      <c r="D1875" t="s">
        <v>35</v>
      </c>
      <c r="E1875">
        <v>55</v>
      </c>
      <c r="F1875">
        <v>34.630000000000003</v>
      </c>
      <c r="G1875">
        <v>39.380570409982077</v>
      </c>
      <c r="H1875">
        <f t="shared" si="152"/>
        <v>-4.7505704099820747</v>
      </c>
      <c r="I1875">
        <f t="shared" si="153"/>
        <v>22.567919220197258</v>
      </c>
      <c r="L1875" s="3">
        <f t="shared" si="150"/>
        <v>2112.5277777777728</v>
      </c>
      <c r="M1875" s="3">
        <f t="shared" si="151"/>
        <v>2.1125277777777729E-2</v>
      </c>
      <c r="N1875" s="1">
        <v>0.74844813657407405</v>
      </c>
      <c r="O1875" t="s">
        <v>35</v>
      </c>
      <c r="P1875">
        <v>54.5</v>
      </c>
      <c r="Q1875">
        <v>42.25</v>
      </c>
      <c r="R1875">
        <v>42.077538461538232</v>
      </c>
      <c r="S1875">
        <f t="shared" si="146"/>
        <v>0.17246153846176782</v>
      </c>
      <c r="T1875">
        <f t="shared" si="147"/>
        <v>2.9742982248599819E-2</v>
      </c>
    </row>
    <row r="1876" spans="1:20" x14ac:dyDescent="0.25">
      <c r="A1876" s="3">
        <f t="shared" si="148"/>
        <v>2102.1145833333367</v>
      </c>
      <c r="B1876" s="3">
        <f t="shared" si="149"/>
        <v>2.1021145833333366E-2</v>
      </c>
      <c r="C1876" s="1">
        <v>0.69940309027777781</v>
      </c>
      <c r="D1876" t="s">
        <v>35</v>
      </c>
      <c r="E1876">
        <v>54.5</v>
      </c>
      <c r="F1876">
        <v>34.69</v>
      </c>
      <c r="G1876">
        <v>39.380570409982077</v>
      </c>
      <c r="H1876">
        <f t="shared" si="152"/>
        <v>-4.6905704099820795</v>
      </c>
      <c r="I1876">
        <f t="shared" si="153"/>
        <v>22.001450770999455</v>
      </c>
      <c r="L1876" s="3">
        <f t="shared" si="150"/>
        <v>2113.6851851851879</v>
      </c>
      <c r="M1876" s="3">
        <f t="shared" si="151"/>
        <v>2.1136851851851879E-2</v>
      </c>
      <c r="N1876" s="1">
        <v>0.7484597106481482</v>
      </c>
      <c r="O1876" t="s">
        <v>35</v>
      </c>
      <c r="P1876">
        <v>54.25</v>
      </c>
      <c r="Q1876">
        <v>42.19</v>
      </c>
      <c r="R1876">
        <v>42.077538461538232</v>
      </c>
      <c r="S1876">
        <f t="shared" si="146"/>
        <v>0.11246153846176554</v>
      </c>
      <c r="T1876">
        <f t="shared" si="147"/>
        <v>1.2647597633187171E-2</v>
      </c>
    </row>
    <row r="1877" spans="1:20" x14ac:dyDescent="0.25">
      <c r="A1877" s="3">
        <f t="shared" si="148"/>
        <v>2103.2719907407404</v>
      </c>
      <c r="B1877" s="3">
        <f t="shared" si="149"/>
        <v>2.1032719907407404E-2</v>
      </c>
      <c r="C1877" s="1">
        <v>0.69941466435185184</v>
      </c>
      <c r="D1877" t="s">
        <v>35</v>
      </c>
      <c r="E1877">
        <v>54.75</v>
      </c>
      <c r="F1877">
        <v>34.81</v>
      </c>
      <c r="G1877">
        <v>39.380570409982077</v>
      </c>
      <c r="H1877">
        <f t="shared" si="152"/>
        <v>-4.570570409982075</v>
      </c>
      <c r="I1877">
        <f t="shared" si="153"/>
        <v>20.890113872603713</v>
      </c>
      <c r="L1877" s="3">
        <f t="shared" si="150"/>
        <v>2115.0150462962979</v>
      </c>
      <c r="M1877" s="3">
        <f t="shared" si="151"/>
        <v>2.115015046296298E-2</v>
      </c>
      <c r="N1877" s="1">
        <v>0.7484730092592593</v>
      </c>
      <c r="O1877" t="s">
        <v>35</v>
      </c>
      <c r="P1877">
        <v>54.75</v>
      </c>
      <c r="Q1877">
        <v>42.25</v>
      </c>
      <c r="R1877">
        <v>42.077538461538232</v>
      </c>
      <c r="S1877">
        <f t="shared" si="146"/>
        <v>0.17246153846176782</v>
      </c>
      <c r="T1877">
        <f t="shared" si="147"/>
        <v>2.9742982248599819E-2</v>
      </c>
    </row>
    <row r="1878" spans="1:20" x14ac:dyDescent="0.25">
      <c r="A1878" s="3">
        <f t="shared" si="148"/>
        <v>2104.3831018518476</v>
      </c>
      <c r="B1878" s="3">
        <f t="shared" si="149"/>
        <v>2.1043831018518477E-2</v>
      </c>
      <c r="C1878" s="1">
        <v>0.69942577546296292</v>
      </c>
      <c r="D1878" t="s">
        <v>35</v>
      </c>
      <c r="E1878">
        <v>55</v>
      </c>
      <c r="F1878">
        <v>34.94</v>
      </c>
      <c r="G1878">
        <v>39.380570409982077</v>
      </c>
      <c r="H1878">
        <f t="shared" si="152"/>
        <v>-4.4405704099820795</v>
      </c>
      <c r="I1878">
        <f t="shared" si="153"/>
        <v>19.718665566008415</v>
      </c>
      <c r="L1878" s="3">
        <f t="shared" si="150"/>
        <v>2116.2106481481424</v>
      </c>
      <c r="M1878" s="3">
        <f t="shared" si="151"/>
        <v>2.1162106481481424E-2</v>
      </c>
      <c r="N1878" s="1">
        <v>0.74848496527777775</v>
      </c>
      <c r="O1878" t="s">
        <v>35</v>
      </c>
      <c r="P1878">
        <v>54.5</v>
      </c>
      <c r="Q1878">
        <v>42.19</v>
      </c>
      <c r="R1878">
        <v>42.077538461538232</v>
      </c>
      <c r="S1878">
        <f t="shared" si="146"/>
        <v>0.11246153846176554</v>
      </c>
      <c r="T1878">
        <f t="shared" si="147"/>
        <v>1.2647597633187171E-2</v>
      </c>
    </row>
    <row r="1879" spans="1:20" x14ac:dyDescent="0.25">
      <c r="A1879" s="3">
        <f t="shared" si="148"/>
        <v>2105.4930555555516</v>
      </c>
      <c r="B1879" s="3">
        <f t="shared" si="149"/>
        <v>2.1054930555555518E-2</v>
      </c>
      <c r="C1879" s="1">
        <v>0.69943687499999996</v>
      </c>
      <c r="D1879" t="s">
        <v>35</v>
      </c>
      <c r="E1879">
        <v>55.25</v>
      </c>
      <c r="F1879">
        <v>35.06</v>
      </c>
      <c r="G1879">
        <v>39.380570409982077</v>
      </c>
      <c r="H1879">
        <f t="shared" si="152"/>
        <v>-4.320570409982075</v>
      </c>
      <c r="I1879">
        <f t="shared" si="153"/>
        <v>18.667328667612676</v>
      </c>
      <c r="L1879" s="3">
        <f t="shared" si="150"/>
        <v>2117.3206018518463</v>
      </c>
      <c r="M1879" s="3">
        <f t="shared" si="151"/>
        <v>2.1173206018518465E-2</v>
      </c>
      <c r="N1879" s="1">
        <v>0.74849606481481479</v>
      </c>
      <c r="O1879" t="s">
        <v>35</v>
      </c>
      <c r="P1879">
        <v>54.5</v>
      </c>
      <c r="Q1879">
        <v>42.25</v>
      </c>
      <c r="R1879">
        <v>42.077538461538232</v>
      </c>
      <c r="S1879">
        <f t="shared" si="146"/>
        <v>0.17246153846176782</v>
      </c>
      <c r="T1879">
        <f t="shared" si="147"/>
        <v>2.9742982248599819E-2</v>
      </c>
    </row>
    <row r="1880" spans="1:20" x14ac:dyDescent="0.25">
      <c r="A1880" s="3">
        <f t="shared" si="148"/>
        <v>2106.6041666666702</v>
      </c>
      <c r="B1880" s="3">
        <f t="shared" si="149"/>
        <v>2.1066041666666702E-2</v>
      </c>
      <c r="C1880" s="1">
        <v>0.69944798611111114</v>
      </c>
      <c r="D1880" t="s">
        <v>35</v>
      </c>
      <c r="E1880">
        <v>55</v>
      </c>
      <c r="F1880">
        <v>35.19</v>
      </c>
      <c r="G1880">
        <v>39.380570409982077</v>
      </c>
      <c r="H1880">
        <f t="shared" si="152"/>
        <v>-4.1905704099820795</v>
      </c>
      <c r="I1880">
        <f t="shared" si="153"/>
        <v>17.560880361017375</v>
      </c>
      <c r="L1880" s="3">
        <f t="shared" si="150"/>
        <v>2118.4629629629635</v>
      </c>
      <c r="M1880" s="3">
        <f t="shared" si="151"/>
        <v>2.1184629629629637E-2</v>
      </c>
      <c r="N1880" s="1">
        <v>0.74850748842592596</v>
      </c>
      <c r="O1880" t="s">
        <v>35</v>
      </c>
      <c r="P1880">
        <v>54.75</v>
      </c>
      <c r="Q1880">
        <v>42.19</v>
      </c>
      <c r="R1880">
        <v>42.077538461538232</v>
      </c>
      <c r="S1880">
        <f t="shared" si="146"/>
        <v>0.11246153846176554</v>
      </c>
      <c r="T1880">
        <f t="shared" si="147"/>
        <v>1.2647597633187171E-2</v>
      </c>
    </row>
    <row r="1881" spans="1:20" x14ac:dyDescent="0.25">
      <c r="A1881" s="3">
        <f t="shared" si="148"/>
        <v>2107.7152777777774</v>
      </c>
      <c r="B1881" s="3">
        <f t="shared" si="149"/>
        <v>2.1077152777777775E-2</v>
      </c>
      <c r="C1881" s="1">
        <v>0.69945909722222221</v>
      </c>
      <c r="D1881" t="s">
        <v>35</v>
      </c>
      <c r="E1881">
        <v>55</v>
      </c>
      <c r="F1881">
        <v>35.31</v>
      </c>
      <c r="G1881">
        <v>39.380570409982077</v>
      </c>
      <c r="H1881">
        <f t="shared" si="152"/>
        <v>-4.070570409982075</v>
      </c>
      <c r="I1881">
        <f t="shared" si="153"/>
        <v>16.569543462621638</v>
      </c>
      <c r="L1881" s="3">
        <f t="shared" si="150"/>
        <v>2119.5740740740707</v>
      </c>
      <c r="M1881" s="3">
        <f t="shared" si="151"/>
        <v>2.1195740740740709E-2</v>
      </c>
      <c r="N1881" s="1">
        <v>0.74851859953703703</v>
      </c>
      <c r="O1881" t="s">
        <v>35</v>
      </c>
      <c r="P1881">
        <v>54.5</v>
      </c>
      <c r="Q1881">
        <v>42.25</v>
      </c>
      <c r="R1881">
        <v>42.077538461538232</v>
      </c>
      <c r="S1881">
        <f t="shared" si="146"/>
        <v>0.17246153846176782</v>
      </c>
      <c r="T1881">
        <f t="shared" si="147"/>
        <v>2.9742982248599819E-2</v>
      </c>
    </row>
    <row r="1882" spans="1:20" x14ac:dyDescent="0.25">
      <c r="A1882" s="3">
        <f t="shared" si="148"/>
        <v>2108.826388888896</v>
      </c>
      <c r="B1882" s="3">
        <f t="shared" si="149"/>
        <v>2.1088263888888958E-2</v>
      </c>
      <c r="C1882" s="1">
        <v>0.6994702083333334</v>
      </c>
      <c r="D1882" t="s">
        <v>35</v>
      </c>
      <c r="E1882">
        <v>55.25</v>
      </c>
      <c r="F1882">
        <v>35.44</v>
      </c>
      <c r="G1882">
        <v>39.380570409982077</v>
      </c>
      <c r="H1882">
        <f t="shared" si="152"/>
        <v>-3.9405704099820795</v>
      </c>
      <c r="I1882">
        <f t="shared" si="153"/>
        <v>15.528095156026334</v>
      </c>
      <c r="L1882" s="3">
        <f t="shared" si="150"/>
        <v>2120.6851851851893</v>
      </c>
      <c r="M1882" s="3">
        <f t="shared" si="151"/>
        <v>2.1206851851851893E-2</v>
      </c>
      <c r="N1882" s="1">
        <v>0.74852971064814822</v>
      </c>
      <c r="O1882" t="s">
        <v>35</v>
      </c>
      <c r="P1882">
        <v>55</v>
      </c>
      <c r="Q1882">
        <v>42.19</v>
      </c>
      <c r="R1882">
        <v>42.077538461538232</v>
      </c>
      <c r="S1882">
        <f t="shared" si="146"/>
        <v>0.11246153846176554</v>
      </c>
      <c r="T1882">
        <f t="shared" si="147"/>
        <v>1.2647597633187171E-2</v>
      </c>
    </row>
    <row r="1883" spans="1:20" x14ac:dyDescent="0.25">
      <c r="A1883" s="3">
        <f t="shared" si="148"/>
        <v>2109.9374999999918</v>
      </c>
      <c r="B1883" s="3">
        <f t="shared" si="149"/>
        <v>2.109937499999992E-2</v>
      </c>
      <c r="C1883" s="1">
        <v>0.69948131944444436</v>
      </c>
      <c r="D1883" t="s">
        <v>35</v>
      </c>
      <c r="E1883">
        <v>55</v>
      </c>
      <c r="F1883">
        <v>35.56</v>
      </c>
      <c r="G1883">
        <v>39.380570409982077</v>
      </c>
      <c r="H1883">
        <f t="shared" si="152"/>
        <v>-3.820570409982075</v>
      </c>
      <c r="I1883">
        <f t="shared" si="153"/>
        <v>14.596758257630601</v>
      </c>
      <c r="L1883" s="3">
        <f t="shared" si="150"/>
        <v>2121.8888888888896</v>
      </c>
      <c r="M1883" s="3">
        <f t="shared" si="151"/>
        <v>2.1218888888888898E-2</v>
      </c>
      <c r="N1883" s="1">
        <v>0.74854174768518522</v>
      </c>
      <c r="O1883" t="s">
        <v>35</v>
      </c>
      <c r="P1883">
        <v>54.5</v>
      </c>
      <c r="Q1883">
        <v>42.25</v>
      </c>
      <c r="R1883">
        <v>42.077538461538232</v>
      </c>
      <c r="S1883">
        <f t="shared" si="146"/>
        <v>0.17246153846176782</v>
      </c>
      <c r="T1883">
        <f t="shared" si="147"/>
        <v>2.9742982248599819E-2</v>
      </c>
    </row>
    <row r="1884" spans="1:20" x14ac:dyDescent="0.25">
      <c r="A1884" s="3">
        <f t="shared" si="148"/>
        <v>2111.038194444448</v>
      </c>
      <c r="B1884" s="3">
        <f t="shared" si="149"/>
        <v>2.1110381944444478E-2</v>
      </c>
      <c r="C1884" s="1">
        <v>0.69949232638888892</v>
      </c>
      <c r="D1884" t="s">
        <v>35</v>
      </c>
      <c r="E1884">
        <v>55.25</v>
      </c>
      <c r="F1884">
        <v>35.69</v>
      </c>
      <c r="G1884">
        <v>39.380570409982077</v>
      </c>
      <c r="H1884">
        <f t="shared" si="152"/>
        <v>-3.6905704099820795</v>
      </c>
      <c r="I1884">
        <f t="shared" si="153"/>
        <v>13.620309951035294</v>
      </c>
      <c r="L1884" s="3">
        <f t="shared" si="150"/>
        <v>2122.9999999999973</v>
      </c>
      <c r="M1884" s="3">
        <f t="shared" si="151"/>
        <v>2.1229999999999971E-2</v>
      </c>
      <c r="N1884" s="1">
        <v>0.74855285879629629</v>
      </c>
      <c r="O1884" t="s">
        <v>35</v>
      </c>
      <c r="P1884">
        <v>54.5</v>
      </c>
      <c r="Q1884">
        <v>42.25</v>
      </c>
      <c r="R1884">
        <v>42.077538461538232</v>
      </c>
      <c r="S1884">
        <f t="shared" si="146"/>
        <v>0.17246153846176782</v>
      </c>
      <c r="T1884">
        <f t="shared" si="147"/>
        <v>2.9742982248599819E-2</v>
      </c>
    </row>
    <row r="1885" spans="1:20" x14ac:dyDescent="0.25">
      <c r="A1885" s="3">
        <f t="shared" si="148"/>
        <v>2112.1493055555661</v>
      </c>
      <c r="B1885" s="3">
        <f t="shared" si="149"/>
        <v>2.1121493055555662E-2</v>
      </c>
      <c r="C1885" s="1">
        <v>0.6995034375000001</v>
      </c>
      <c r="D1885" t="s">
        <v>35</v>
      </c>
      <c r="E1885">
        <v>55.25</v>
      </c>
      <c r="F1885">
        <v>35.880000000000003</v>
      </c>
      <c r="G1885">
        <v>39.380570409982077</v>
      </c>
      <c r="H1885">
        <f t="shared" si="152"/>
        <v>-3.5005704099820747</v>
      </c>
      <c r="I1885">
        <f t="shared" si="153"/>
        <v>12.253993195242071</v>
      </c>
      <c r="L1885" s="3">
        <f t="shared" si="150"/>
        <v>2124.1111111111154</v>
      </c>
      <c r="M1885" s="3">
        <f t="shared" si="151"/>
        <v>2.1241111111111155E-2</v>
      </c>
      <c r="N1885" s="1">
        <v>0.74856396990740748</v>
      </c>
      <c r="O1885" t="s">
        <v>35</v>
      </c>
      <c r="P1885">
        <v>55.25</v>
      </c>
      <c r="Q1885">
        <v>42.31</v>
      </c>
      <c r="R1885">
        <v>42.077538461538232</v>
      </c>
      <c r="S1885">
        <f t="shared" si="146"/>
        <v>0.23246153846177009</v>
      </c>
      <c r="T1885">
        <f t="shared" si="147"/>
        <v>5.4038366864013011E-2</v>
      </c>
    </row>
    <row r="1886" spans="1:20" x14ac:dyDescent="0.25">
      <c r="A1886" s="3">
        <f t="shared" si="148"/>
        <v>2113.2604166666624</v>
      </c>
      <c r="B1886" s="3">
        <f t="shared" si="149"/>
        <v>2.1132604166666624E-2</v>
      </c>
      <c r="C1886" s="1">
        <v>0.69951454861111106</v>
      </c>
      <c r="D1886" t="s">
        <v>35</v>
      </c>
      <c r="E1886">
        <v>55.25</v>
      </c>
      <c r="F1886">
        <v>36</v>
      </c>
      <c r="G1886">
        <v>39.380570409982077</v>
      </c>
      <c r="H1886">
        <f t="shared" si="152"/>
        <v>-3.3805704099820773</v>
      </c>
      <c r="I1886">
        <f t="shared" si="153"/>
        <v>11.42825629684639</v>
      </c>
      <c r="L1886" s="3">
        <f t="shared" si="150"/>
        <v>2125.3576388888805</v>
      </c>
      <c r="M1886" s="3">
        <f t="shared" si="151"/>
        <v>2.1253576388888806E-2</v>
      </c>
      <c r="N1886" s="1">
        <v>0.74857643518518513</v>
      </c>
      <c r="O1886" t="s">
        <v>35</v>
      </c>
      <c r="P1886">
        <v>54.75</v>
      </c>
      <c r="Q1886">
        <v>42.38</v>
      </c>
      <c r="R1886">
        <v>42.077538461538232</v>
      </c>
      <c r="S1886">
        <f t="shared" si="146"/>
        <v>0.30246153846177037</v>
      </c>
      <c r="T1886">
        <f t="shared" si="147"/>
        <v>9.1482982248660999E-2</v>
      </c>
    </row>
    <row r="1887" spans="1:20" x14ac:dyDescent="0.25">
      <c r="A1887" s="3">
        <f t="shared" si="148"/>
        <v>2114.371527777781</v>
      </c>
      <c r="B1887" s="3">
        <f t="shared" si="149"/>
        <v>2.1143715277777808E-2</v>
      </c>
      <c r="C1887" s="1">
        <v>0.69952565972222225</v>
      </c>
      <c r="D1887" t="s">
        <v>35</v>
      </c>
      <c r="E1887">
        <v>55.75</v>
      </c>
      <c r="F1887">
        <v>36.19</v>
      </c>
      <c r="G1887">
        <v>39.380570409982077</v>
      </c>
      <c r="H1887">
        <f t="shared" si="152"/>
        <v>-3.1905704099820795</v>
      </c>
      <c r="I1887">
        <f t="shared" si="153"/>
        <v>10.179739541053214</v>
      </c>
      <c r="L1887" s="3">
        <f t="shared" si="150"/>
        <v>2126.4687499999991</v>
      </c>
      <c r="M1887" s="3">
        <f t="shared" si="151"/>
        <v>2.126468749999999E-2</v>
      </c>
      <c r="N1887" s="1">
        <v>0.74858754629629631</v>
      </c>
      <c r="O1887" t="s">
        <v>35</v>
      </c>
      <c r="P1887">
        <v>54.75</v>
      </c>
      <c r="Q1887">
        <v>42.44</v>
      </c>
      <c r="R1887">
        <v>42.077538461538232</v>
      </c>
      <c r="S1887">
        <f t="shared" si="146"/>
        <v>0.36246153846176554</v>
      </c>
      <c r="T1887">
        <f t="shared" si="147"/>
        <v>0.13137836686406995</v>
      </c>
    </row>
    <row r="1888" spans="1:20" x14ac:dyDescent="0.25">
      <c r="A1888" s="3">
        <f t="shared" si="148"/>
        <v>2115.4826388888882</v>
      </c>
      <c r="B1888" s="3">
        <f t="shared" si="149"/>
        <v>2.1154826388888881E-2</v>
      </c>
      <c r="C1888" s="1">
        <v>0.69953677083333332</v>
      </c>
      <c r="D1888" t="s">
        <v>35</v>
      </c>
      <c r="E1888">
        <v>55.25</v>
      </c>
      <c r="F1888">
        <v>36.25</v>
      </c>
      <c r="G1888">
        <v>39.380570409982077</v>
      </c>
      <c r="H1888">
        <f t="shared" si="152"/>
        <v>-3.1305704099820773</v>
      </c>
      <c r="I1888">
        <f t="shared" si="153"/>
        <v>9.8004710918553517</v>
      </c>
      <c r="L1888" s="3">
        <f t="shared" si="150"/>
        <v>2127.5798611111063</v>
      </c>
      <c r="M1888" s="3">
        <f t="shared" si="151"/>
        <v>2.1275798611111063E-2</v>
      </c>
      <c r="N1888" s="1">
        <v>0.74859865740740739</v>
      </c>
      <c r="O1888" t="s">
        <v>35</v>
      </c>
      <c r="P1888">
        <v>55</v>
      </c>
      <c r="Q1888">
        <v>42.5</v>
      </c>
      <c r="R1888">
        <v>42.077538461538232</v>
      </c>
      <c r="S1888">
        <f t="shared" si="146"/>
        <v>0.42246153846176782</v>
      </c>
      <c r="T1888">
        <f t="shared" si="147"/>
        <v>0.17847375147948372</v>
      </c>
    </row>
    <row r="1889" spans="1:20" x14ac:dyDescent="0.25">
      <c r="A1889" s="3">
        <f t="shared" si="148"/>
        <v>2116.5937500000064</v>
      </c>
      <c r="B1889" s="3">
        <f t="shared" si="149"/>
        <v>2.1165937500000065E-2</v>
      </c>
      <c r="C1889" s="1">
        <v>0.69954788194444451</v>
      </c>
      <c r="D1889" t="s">
        <v>35</v>
      </c>
      <c r="E1889">
        <v>55.75</v>
      </c>
      <c r="F1889">
        <v>36.44</v>
      </c>
      <c r="G1889">
        <v>39.380570409982077</v>
      </c>
      <c r="H1889">
        <f t="shared" si="152"/>
        <v>-2.9405704099820795</v>
      </c>
      <c r="I1889">
        <f t="shared" si="153"/>
        <v>8.6469543360621746</v>
      </c>
      <c r="L1889" s="3">
        <f t="shared" si="150"/>
        <v>2128.6909722222249</v>
      </c>
      <c r="M1889" s="3">
        <f t="shared" si="151"/>
        <v>2.1286909722222247E-2</v>
      </c>
      <c r="N1889" s="1">
        <v>0.74860976851851857</v>
      </c>
      <c r="O1889" t="s">
        <v>35</v>
      </c>
      <c r="P1889">
        <v>55.25</v>
      </c>
      <c r="Q1889">
        <v>42.5</v>
      </c>
      <c r="R1889">
        <v>42.077538461538232</v>
      </c>
      <c r="S1889">
        <f t="shared" si="146"/>
        <v>0.42246153846176782</v>
      </c>
      <c r="T1889">
        <f t="shared" si="147"/>
        <v>0.17847375147948372</v>
      </c>
    </row>
    <row r="1890" spans="1:20" x14ac:dyDescent="0.25">
      <c r="A1890" s="3">
        <f t="shared" si="148"/>
        <v>2117.7048611111136</v>
      </c>
      <c r="B1890" s="3">
        <f t="shared" si="149"/>
        <v>2.1177048611111138E-2</v>
      </c>
      <c r="C1890" s="1">
        <v>0.69955899305555558</v>
      </c>
      <c r="D1890" t="s">
        <v>35</v>
      </c>
      <c r="E1890">
        <v>56</v>
      </c>
      <c r="F1890">
        <v>36.56</v>
      </c>
      <c r="G1890">
        <v>39.380570409982077</v>
      </c>
      <c r="H1890">
        <f t="shared" si="152"/>
        <v>-2.820570409982075</v>
      </c>
      <c r="I1890">
        <f t="shared" si="153"/>
        <v>7.9556174376664508</v>
      </c>
      <c r="L1890" s="3">
        <f t="shared" si="150"/>
        <v>2129.8020833333208</v>
      </c>
      <c r="M1890" s="3">
        <f t="shared" si="151"/>
        <v>2.1298020833333209E-2</v>
      </c>
      <c r="N1890" s="1">
        <v>0.74862087962962953</v>
      </c>
      <c r="O1890" t="s">
        <v>35</v>
      </c>
      <c r="P1890">
        <v>55</v>
      </c>
      <c r="Q1890">
        <v>42.56</v>
      </c>
      <c r="R1890">
        <v>42.077538461538232</v>
      </c>
      <c r="S1890">
        <f t="shared" si="146"/>
        <v>0.48246153846177009</v>
      </c>
      <c r="T1890">
        <f t="shared" si="147"/>
        <v>0.23276913609489805</v>
      </c>
    </row>
    <row r="1891" spans="1:20" x14ac:dyDescent="0.25">
      <c r="A1891" s="3">
        <f t="shared" si="148"/>
        <v>2118.8159722222322</v>
      </c>
      <c r="B1891" s="3">
        <f t="shared" si="149"/>
        <v>2.1188159722222322E-2</v>
      </c>
      <c r="C1891" s="1">
        <v>0.69957010416666676</v>
      </c>
      <c r="D1891" t="s">
        <v>35</v>
      </c>
      <c r="E1891">
        <v>56</v>
      </c>
      <c r="F1891">
        <v>36.69</v>
      </c>
      <c r="G1891">
        <v>39.380570409982077</v>
      </c>
      <c r="H1891">
        <f t="shared" si="152"/>
        <v>-2.6905704099820795</v>
      </c>
      <c r="I1891">
        <f t="shared" si="153"/>
        <v>7.2391691310711357</v>
      </c>
      <c r="L1891" s="3">
        <f t="shared" si="150"/>
        <v>2130.9131944444393</v>
      </c>
      <c r="M1891" s="3">
        <f t="shared" si="151"/>
        <v>2.1309131944444393E-2</v>
      </c>
      <c r="N1891" s="1">
        <v>0.74863199074074072</v>
      </c>
      <c r="O1891" t="s">
        <v>35</v>
      </c>
      <c r="P1891">
        <v>55</v>
      </c>
      <c r="Q1891">
        <v>42.63</v>
      </c>
      <c r="R1891">
        <v>42.077538461538232</v>
      </c>
      <c r="S1891">
        <f t="shared" si="146"/>
        <v>0.55246153846177037</v>
      </c>
      <c r="T1891">
        <f t="shared" si="147"/>
        <v>0.30521375147954621</v>
      </c>
    </row>
    <row r="1892" spans="1:20" x14ac:dyDescent="0.25">
      <c r="A1892" s="3">
        <f t="shared" si="148"/>
        <v>2119.9259259259361</v>
      </c>
      <c r="B1892" s="3">
        <f t="shared" si="149"/>
        <v>2.1199259259259362E-2</v>
      </c>
      <c r="C1892" s="1">
        <v>0.6995812037037038</v>
      </c>
      <c r="D1892" t="s">
        <v>35</v>
      </c>
      <c r="E1892">
        <v>55.75</v>
      </c>
      <c r="F1892">
        <v>36.81</v>
      </c>
      <c r="G1892">
        <v>39.380570409982077</v>
      </c>
      <c r="H1892">
        <f t="shared" si="152"/>
        <v>-2.570570409982075</v>
      </c>
      <c r="I1892">
        <f t="shared" si="153"/>
        <v>6.6078322326754133</v>
      </c>
      <c r="L1892" s="3">
        <f t="shared" si="150"/>
        <v>2132.0208333333367</v>
      </c>
      <c r="M1892" s="3">
        <f t="shared" si="151"/>
        <v>2.1320208333333368E-2</v>
      </c>
      <c r="N1892" s="1">
        <v>0.74864306712962969</v>
      </c>
      <c r="O1892" t="s">
        <v>35</v>
      </c>
      <c r="P1892">
        <v>55.25</v>
      </c>
      <c r="Q1892">
        <v>42.63</v>
      </c>
      <c r="R1892">
        <v>42.077538461538232</v>
      </c>
      <c r="S1892">
        <f t="shared" si="146"/>
        <v>0.55246153846177037</v>
      </c>
      <c r="T1892">
        <f t="shared" si="147"/>
        <v>0.30521375147954621</v>
      </c>
    </row>
    <row r="1893" spans="1:20" x14ac:dyDescent="0.25">
      <c r="A1893" s="3">
        <f t="shared" si="148"/>
        <v>2121.0370370370324</v>
      </c>
      <c r="B1893" s="3">
        <f t="shared" si="149"/>
        <v>2.1210370370370324E-2</v>
      </c>
      <c r="C1893" s="1">
        <v>0.69959231481481476</v>
      </c>
      <c r="D1893" t="s">
        <v>35</v>
      </c>
      <c r="E1893">
        <v>55.5</v>
      </c>
      <c r="F1893">
        <v>36.94</v>
      </c>
      <c r="G1893">
        <v>39.380570409982077</v>
      </c>
      <c r="H1893">
        <f t="shared" si="152"/>
        <v>-2.4405704099820795</v>
      </c>
      <c r="I1893">
        <f t="shared" si="153"/>
        <v>5.9563839260800959</v>
      </c>
      <c r="L1893" s="3">
        <f t="shared" si="150"/>
        <v>2133.131944444433</v>
      </c>
      <c r="M1893" s="3">
        <f t="shared" si="151"/>
        <v>2.133131944444433E-2</v>
      </c>
      <c r="N1893" s="1">
        <v>0.74865417824074065</v>
      </c>
      <c r="O1893" t="s">
        <v>35</v>
      </c>
      <c r="P1893">
        <v>55</v>
      </c>
      <c r="Q1893">
        <v>42.75</v>
      </c>
      <c r="R1893">
        <v>42.077538461538232</v>
      </c>
      <c r="S1893">
        <f t="shared" ref="S1893:S1956" si="154">Q1893-R1893</f>
        <v>0.67246153846176782</v>
      </c>
      <c r="T1893">
        <f t="shared" ref="T1893:T1956" si="155">S1893^(2)</f>
        <v>0.45220452071036765</v>
      </c>
    </row>
    <row r="1894" spans="1:20" x14ac:dyDescent="0.25">
      <c r="A1894" s="3">
        <f t="shared" si="148"/>
        <v>2122.148148148151</v>
      </c>
      <c r="B1894" s="3">
        <f t="shared" si="149"/>
        <v>2.1221481481481508E-2</v>
      </c>
      <c r="C1894" s="1">
        <v>0.69960342592592595</v>
      </c>
      <c r="D1894" t="s">
        <v>35</v>
      </c>
      <c r="E1894">
        <v>55.5</v>
      </c>
      <c r="F1894">
        <v>37.06</v>
      </c>
      <c r="G1894">
        <v>39.380570409982077</v>
      </c>
      <c r="H1894">
        <f t="shared" si="152"/>
        <v>-2.320570409982075</v>
      </c>
      <c r="I1894">
        <f t="shared" si="153"/>
        <v>5.3850470276843758</v>
      </c>
      <c r="L1894" s="3">
        <f t="shared" si="150"/>
        <v>2134.2418981481369</v>
      </c>
      <c r="M1894" s="3">
        <f t="shared" si="151"/>
        <v>2.134241898148137E-2</v>
      </c>
      <c r="N1894" s="1">
        <v>0.74866527777777769</v>
      </c>
      <c r="O1894" t="s">
        <v>35</v>
      </c>
      <c r="P1894">
        <v>54.75</v>
      </c>
      <c r="Q1894">
        <v>42.88</v>
      </c>
      <c r="R1894">
        <v>42.077538461538232</v>
      </c>
      <c r="S1894">
        <f t="shared" si="154"/>
        <v>0.80246153846177037</v>
      </c>
      <c r="T1894">
        <f t="shared" si="155"/>
        <v>0.6439445207104314</v>
      </c>
    </row>
    <row r="1895" spans="1:20" x14ac:dyDescent="0.25">
      <c r="A1895" s="3">
        <f t="shared" si="148"/>
        <v>2123.3055555555547</v>
      </c>
      <c r="B1895" s="3">
        <f t="shared" si="149"/>
        <v>2.1233055555555547E-2</v>
      </c>
      <c r="C1895" s="1">
        <v>0.69961499999999999</v>
      </c>
      <c r="D1895" t="s">
        <v>35</v>
      </c>
      <c r="E1895">
        <v>54.5</v>
      </c>
      <c r="F1895">
        <v>37.19</v>
      </c>
      <c r="G1895">
        <v>39.380570409982077</v>
      </c>
      <c r="H1895">
        <f t="shared" si="152"/>
        <v>-2.1905704099820795</v>
      </c>
      <c r="I1895">
        <f t="shared" si="153"/>
        <v>4.7985987210890562</v>
      </c>
      <c r="L1895" s="3">
        <f t="shared" si="150"/>
        <v>2135.3530092592555</v>
      </c>
      <c r="M1895" s="3">
        <f t="shared" si="151"/>
        <v>2.1353530092592554E-2</v>
      </c>
      <c r="N1895" s="1">
        <v>0.74867638888888888</v>
      </c>
      <c r="O1895" t="s">
        <v>35</v>
      </c>
      <c r="P1895">
        <v>54.5</v>
      </c>
      <c r="Q1895">
        <v>42.94</v>
      </c>
      <c r="R1895">
        <v>42.077538461538232</v>
      </c>
      <c r="S1895">
        <f t="shared" si="154"/>
        <v>0.86246153846176554</v>
      </c>
      <c r="T1895">
        <f t="shared" si="155"/>
        <v>0.74383990532583544</v>
      </c>
    </row>
    <row r="1896" spans="1:20" x14ac:dyDescent="0.25">
      <c r="A1896" s="3">
        <f t="shared" si="148"/>
        <v>2124.5023148148134</v>
      </c>
      <c r="B1896" s="3">
        <f t="shared" si="149"/>
        <v>2.1245023148148134E-2</v>
      </c>
      <c r="C1896" s="1">
        <v>0.69962696759259257</v>
      </c>
      <c r="D1896" t="s">
        <v>35</v>
      </c>
      <c r="E1896">
        <v>54.75</v>
      </c>
      <c r="F1896">
        <v>37.31</v>
      </c>
      <c r="G1896">
        <v>39.380570409982077</v>
      </c>
      <c r="H1896">
        <f t="shared" si="152"/>
        <v>-2.070570409982075</v>
      </c>
      <c r="I1896">
        <f t="shared" si="153"/>
        <v>4.2872618226933383</v>
      </c>
      <c r="L1896" s="3">
        <f t="shared" si="150"/>
        <v>2136.5104166666706</v>
      </c>
      <c r="M1896" s="3">
        <f t="shared" si="151"/>
        <v>2.1365104166666704E-2</v>
      </c>
      <c r="N1896" s="1">
        <v>0.74868796296296303</v>
      </c>
      <c r="O1896" t="s">
        <v>35</v>
      </c>
      <c r="P1896">
        <v>54.75</v>
      </c>
      <c r="Q1896">
        <v>43</v>
      </c>
      <c r="R1896">
        <v>42.077538461538232</v>
      </c>
      <c r="S1896">
        <f t="shared" si="154"/>
        <v>0.92246153846176782</v>
      </c>
      <c r="T1896">
        <f t="shared" si="155"/>
        <v>0.85093528994125156</v>
      </c>
    </row>
    <row r="1897" spans="1:20" x14ac:dyDescent="0.25">
      <c r="A1897" s="3">
        <f t="shared" si="148"/>
        <v>2125.6122685185173</v>
      </c>
      <c r="B1897" s="3">
        <f t="shared" si="149"/>
        <v>2.1256122685185175E-2</v>
      </c>
      <c r="C1897" s="1">
        <v>0.69963806712962961</v>
      </c>
      <c r="D1897" t="s">
        <v>35</v>
      </c>
      <c r="E1897">
        <v>54</v>
      </c>
      <c r="F1897">
        <v>37.44</v>
      </c>
      <c r="G1897">
        <v>39.380570409982077</v>
      </c>
      <c r="H1897">
        <f t="shared" si="152"/>
        <v>-1.9405704099820795</v>
      </c>
      <c r="I1897">
        <f t="shared" si="153"/>
        <v>3.7658135160980164</v>
      </c>
      <c r="L1897" s="3">
        <f t="shared" si="150"/>
        <v>2137.6215277777778</v>
      </c>
      <c r="M1897" s="3">
        <f t="shared" si="151"/>
        <v>2.1376215277777777E-2</v>
      </c>
      <c r="N1897" s="1">
        <v>0.7486990740740741</v>
      </c>
      <c r="O1897" t="s">
        <v>35</v>
      </c>
      <c r="P1897">
        <v>55</v>
      </c>
      <c r="Q1897">
        <v>43.19</v>
      </c>
      <c r="R1897">
        <v>42.077538461538232</v>
      </c>
      <c r="S1897">
        <f t="shared" si="154"/>
        <v>1.1124615384617655</v>
      </c>
      <c r="T1897">
        <f t="shared" si="155"/>
        <v>1.2375706745567183</v>
      </c>
    </row>
    <row r="1898" spans="1:20" x14ac:dyDescent="0.25">
      <c r="A1898" s="3">
        <f t="shared" si="148"/>
        <v>2126.7233796296359</v>
      </c>
      <c r="B1898" s="3">
        <f t="shared" si="149"/>
        <v>2.1267233796296359E-2</v>
      </c>
      <c r="C1898" s="1">
        <v>0.6996491782407408</v>
      </c>
      <c r="D1898" t="s">
        <v>35</v>
      </c>
      <c r="E1898">
        <v>53.5</v>
      </c>
      <c r="F1898">
        <v>38.19</v>
      </c>
      <c r="G1898">
        <v>39.380570409982077</v>
      </c>
      <c r="H1898">
        <f t="shared" si="152"/>
        <v>-1.1905704099820795</v>
      </c>
      <c r="I1898">
        <f t="shared" si="153"/>
        <v>1.4174579011248969</v>
      </c>
      <c r="L1898" s="3">
        <f t="shared" si="150"/>
        <v>2138.7789351851816</v>
      </c>
      <c r="M1898" s="3">
        <f t="shared" si="151"/>
        <v>2.1387789351851816E-2</v>
      </c>
      <c r="N1898" s="1">
        <v>0.74871064814814814</v>
      </c>
      <c r="O1898" t="s">
        <v>35</v>
      </c>
      <c r="P1898">
        <v>54.5</v>
      </c>
      <c r="Q1898">
        <v>43.25</v>
      </c>
      <c r="R1898">
        <v>42.077538461538232</v>
      </c>
      <c r="S1898">
        <f t="shared" si="154"/>
        <v>1.1724615384617678</v>
      </c>
      <c r="T1898">
        <f t="shared" si="155"/>
        <v>1.3746660591721354</v>
      </c>
    </row>
    <row r="1899" spans="1:20" x14ac:dyDescent="0.25">
      <c r="A1899" s="3">
        <f t="shared" si="148"/>
        <v>2127.8287037036935</v>
      </c>
      <c r="B1899" s="3">
        <f t="shared" si="149"/>
        <v>2.1278287037036936E-2</v>
      </c>
      <c r="C1899" s="1">
        <v>0.69966023148148138</v>
      </c>
      <c r="D1899" t="s">
        <v>35</v>
      </c>
      <c r="E1899">
        <v>53.5</v>
      </c>
      <c r="F1899">
        <v>38.380000000000003</v>
      </c>
      <c r="G1899">
        <v>39.380570409982077</v>
      </c>
      <c r="H1899">
        <f t="shared" si="152"/>
        <v>-1.0005704099820747</v>
      </c>
      <c r="I1899">
        <f t="shared" si="153"/>
        <v>1.001141145331697</v>
      </c>
      <c r="L1899" s="3">
        <f t="shared" si="150"/>
        <v>2139.8900462962888</v>
      </c>
      <c r="M1899" s="3">
        <f t="shared" si="151"/>
        <v>2.1398900462962889E-2</v>
      </c>
      <c r="N1899" s="1">
        <v>0.74872175925925921</v>
      </c>
      <c r="O1899" t="s">
        <v>35</v>
      </c>
      <c r="P1899">
        <v>54.25</v>
      </c>
      <c r="Q1899">
        <v>43.31</v>
      </c>
      <c r="R1899">
        <v>42.077538461538232</v>
      </c>
      <c r="S1899">
        <f t="shared" si="154"/>
        <v>1.2324615384617701</v>
      </c>
      <c r="T1899">
        <f t="shared" si="155"/>
        <v>1.5189614437875532</v>
      </c>
    </row>
    <row r="1900" spans="1:20" x14ac:dyDescent="0.25">
      <c r="A1900" s="3">
        <f t="shared" si="148"/>
        <v>2129.0706018518567</v>
      </c>
      <c r="B1900" s="3">
        <f t="shared" si="149"/>
        <v>2.1290706018518568E-2</v>
      </c>
      <c r="C1900" s="1">
        <v>0.69967265046296301</v>
      </c>
      <c r="D1900" t="s">
        <v>35</v>
      </c>
      <c r="E1900">
        <v>54</v>
      </c>
      <c r="F1900">
        <v>38.5</v>
      </c>
      <c r="G1900">
        <v>39.380570409982077</v>
      </c>
      <c r="H1900">
        <f t="shared" si="152"/>
        <v>-0.88057040998207725</v>
      </c>
      <c r="I1900">
        <f t="shared" si="153"/>
        <v>0.77540424693600363</v>
      </c>
      <c r="L1900" s="3">
        <f t="shared" si="150"/>
        <v>2141.1863425925935</v>
      </c>
      <c r="M1900" s="3">
        <f t="shared" si="151"/>
        <v>2.1411863425925937E-2</v>
      </c>
      <c r="N1900" s="1">
        <v>0.74873472222222226</v>
      </c>
      <c r="O1900" t="s">
        <v>35</v>
      </c>
      <c r="P1900">
        <v>54.75</v>
      </c>
      <c r="Q1900">
        <v>43.38</v>
      </c>
      <c r="R1900">
        <v>42.077538461538232</v>
      </c>
      <c r="S1900">
        <f t="shared" si="154"/>
        <v>1.3024615384617704</v>
      </c>
      <c r="T1900">
        <f t="shared" si="155"/>
        <v>1.6964060591722017</v>
      </c>
    </row>
    <row r="1901" spans="1:20" x14ac:dyDescent="0.25">
      <c r="A1901" s="3">
        <f t="shared" si="148"/>
        <v>2130.2094907407422</v>
      </c>
      <c r="B1901" s="3">
        <f t="shared" si="149"/>
        <v>2.1302094907407421E-2</v>
      </c>
      <c r="C1901" s="1">
        <v>0.69968403935185186</v>
      </c>
      <c r="D1901" t="s">
        <v>35</v>
      </c>
      <c r="E1901">
        <v>53.5</v>
      </c>
      <c r="F1901">
        <v>38.630000000000003</v>
      </c>
      <c r="G1901">
        <v>39.380570409982077</v>
      </c>
      <c r="H1901">
        <f t="shared" si="152"/>
        <v>-0.75057040998207469</v>
      </c>
      <c r="I1901">
        <f t="shared" si="153"/>
        <v>0.56335594034065972</v>
      </c>
      <c r="L1901" s="3">
        <f t="shared" si="150"/>
        <v>2142.3900462962943</v>
      </c>
      <c r="M1901" s="3">
        <f t="shared" si="151"/>
        <v>2.1423900462962941E-2</v>
      </c>
      <c r="N1901" s="1">
        <v>0.74874675925925926</v>
      </c>
      <c r="O1901" t="s">
        <v>35</v>
      </c>
      <c r="P1901">
        <v>54.5</v>
      </c>
      <c r="Q1901">
        <v>43.5</v>
      </c>
      <c r="R1901">
        <v>42.077538461538232</v>
      </c>
      <c r="S1901">
        <f t="shared" si="154"/>
        <v>1.4224615384617678</v>
      </c>
      <c r="T1901">
        <f t="shared" si="155"/>
        <v>2.0233968284030195</v>
      </c>
    </row>
    <row r="1902" spans="1:20" x14ac:dyDescent="0.25">
      <c r="A1902" s="3">
        <f t="shared" si="148"/>
        <v>2131.3194444444462</v>
      </c>
      <c r="B1902" s="3">
        <f t="shared" si="149"/>
        <v>2.1313194444444461E-2</v>
      </c>
      <c r="C1902" s="1">
        <v>0.6996951388888889</v>
      </c>
      <c r="D1902" t="s">
        <v>35</v>
      </c>
      <c r="E1902">
        <v>53.75</v>
      </c>
      <c r="F1902">
        <v>38.75</v>
      </c>
      <c r="G1902">
        <v>39.380570409982077</v>
      </c>
      <c r="H1902">
        <f t="shared" si="152"/>
        <v>-0.63057040998207725</v>
      </c>
      <c r="I1902">
        <f t="shared" si="153"/>
        <v>0.397619041944965</v>
      </c>
      <c r="L1902" s="3">
        <f t="shared" si="150"/>
        <v>2143.5497685185269</v>
      </c>
      <c r="M1902" s="3">
        <f t="shared" si="151"/>
        <v>2.1435497685185267E-2</v>
      </c>
      <c r="N1902" s="1">
        <v>0.74875835648148159</v>
      </c>
      <c r="O1902" t="s">
        <v>35</v>
      </c>
      <c r="P1902">
        <v>54.75</v>
      </c>
      <c r="Q1902">
        <v>43.63</v>
      </c>
      <c r="R1902">
        <v>42.077538461538232</v>
      </c>
      <c r="S1902">
        <f t="shared" si="154"/>
        <v>1.5524615384617704</v>
      </c>
      <c r="T1902">
        <f t="shared" si="155"/>
        <v>2.4101368284030871</v>
      </c>
    </row>
    <row r="1903" spans="1:20" x14ac:dyDescent="0.25">
      <c r="A1903" s="3">
        <f t="shared" si="148"/>
        <v>2132.4305555555643</v>
      </c>
      <c r="B1903" s="3">
        <f t="shared" si="149"/>
        <v>2.1324305555555645E-2</v>
      </c>
      <c r="C1903" s="1">
        <v>0.69970625000000009</v>
      </c>
      <c r="D1903" t="s">
        <v>35</v>
      </c>
      <c r="E1903">
        <v>52.75</v>
      </c>
      <c r="F1903">
        <v>38.880000000000003</v>
      </c>
      <c r="G1903">
        <v>39.380570409982077</v>
      </c>
      <c r="H1903">
        <f t="shared" si="152"/>
        <v>-0.50057040998207469</v>
      </c>
      <c r="I1903">
        <f t="shared" si="153"/>
        <v>0.25057073534962232</v>
      </c>
      <c r="L1903" s="3">
        <f t="shared" si="150"/>
        <v>2144.6643518518549</v>
      </c>
      <c r="M1903" s="3">
        <f t="shared" si="151"/>
        <v>2.1446643518518549E-2</v>
      </c>
      <c r="N1903" s="1">
        <v>0.74876950231481487</v>
      </c>
      <c r="O1903" t="s">
        <v>35</v>
      </c>
      <c r="P1903">
        <v>55</v>
      </c>
      <c r="Q1903">
        <v>43.69</v>
      </c>
      <c r="R1903">
        <v>42.077538461538232</v>
      </c>
      <c r="S1903">
        <f t="shared" si="154"/>
        <v>1.6124615384617655</v>
      </c>
      <c r="T1903">
        <f t="shared" si="155"/>
        <v>2.6000322130184839</v>
      </c>
    </row>
    <row r="1904" spans="1:20" x14ac:dyDescent="0.25">
      <c r="A1904" s="3">
        <f t="shared" si="148"/>
        <v>2133.5706018518417</v>
      </c>
      <c r="B1904" s="3">
        <f t="shared" si="149"/>
        <v>2.1335706018518419E-2</v>
      </c>
      <c r="C1904" s="1">
        <v>0.69971765046296286</v>
      </c>
      <c r="D1904" t="s">
        <v>35</v>
      </c>
      <c r="E1904">
        <v>53.25</v>
      </c>
      <c r="F1904">
        <v>38.94</v>
      </c>
      <c r="G1904">
        <v>39.380570409982077</v>
      </c>
      <c r="H1904">
        <f t="shared" si="152"/>
        <v>-0.44057040998207952</v>
      </c>
      <c r="I1904">
        <f t="shared" si="153"/>
        <v>0.19410228615177763</v>
      </c>
      <c r="L1904" s="3">
        <f t="shared" si="150"/>
        <v>2145.7754629629621</v>
      </c>
      <c r="M1904" s="3">
        <f t="shared" si="151"/>
        <v>2.1457754629629622E-2</v>
      </c>
      <c r="N1904" s="1">
        <v>0.74878061342592594</v>
      </c>
      <c r="O1904" t="s">
        <v>35</v>
      </c>
      <c r="P1904">
        <v>54.25</v>
      </c>
      <c r="Q1904">
        <v>43.81</v>
      </c>
      <c r="R1904">
        <v>42.077538461538232</v>
      </c>
      <c r="S1904">
        <f t="shared" si="154"/>
        <v>1.7324615384617701</v>
      </c>
      <c r="T1904">
        <f t="shared" si="155"/>
        <v>3.0014229822493235</v>
      </c>
    </row>
    <row r="1905" spans="1:20" x14ac:dyDescent="0.25">
      <c r="A1905" s="3">
        <f t="shared" si="148"/>
        <v>2134.7280092592569</v>
      </c>
      <c r="B1905" s="3">
        <f t="shared" si="149"/>
        <v>2.1347280092592569E-2</v>
      </c>
      <c r="C1905" s="1">
        <v>0.69972922453703701</v>
      </c>
      <c r="D1905" t="s">
        <v>35</v>
      </c>
      <c r="E1905">
        <v>53.25</v>
      </c>
      <c r="F1905">
        <v>39.06</v>
      </c>
      <c r="G1905">
        <v>39.380570409982077</v>
      </c>
      <c r="H1905">
        <f t="shared" si="152"/>
        <v>-0.32057040998207498</v>
      </c>
      <c r="I1905">
        <f t="shared" si="153"/>
        <v>0.10276538775607563</v>
      </c>
      <c r="L1905" s="3">
        <f t="shared" si="150"/>
        <v>2146.9328703703659</v>
      </c>
      <c r="M1905" s="3">
        <f t="shared" si="151"/>
        <v>2.1469328703703661E-2</v>
      </c>
      <c r="N1905" s="1">
        <v>0.74879218749999998</v>
      </c>
      <c r="O1905" t="s">
        <v>35</v>
      </c>
      <c r="P1905">
        <v>54.5</v>
      </c>
      <c r="Q1905">
        <v>43.88</v>
      </c>
      <c r="R1905">
        <v>42.077538461538232</v>
      </c>
      <c r="S1905">
        <f t="shared" si="154"/>
        <v>1.8024615384617704</v>
      </c>
      <c r="T1905">
        <f t="shared" si="155"/>
        <v>3.2488675976339723</v>
      </c>
    </row>
    <row r="1906" spans="1:20" x14ac:dyDescent="0.25">
      <c r="A1906" s="3">
        <f t="shared" si="148"/>
        <v>2135.8391203703754</v>
      </c>
      <c r="B1906" s="3">
        <f t="shared" si="149"/>
        <v>2.1358391203703753E-2</v>
      </c>
      <c r="C1906" s="1">
        <v>0.69974033564814819</v>
      </c>
      <c r="D1906" t="s">
        <v>35</v>
      </c>
      <c r="E1906">
        <v>53</v>
      </c>
      <c r="F1906">
        <v>39.130000000000003</v>
      </c>
      <c r="G1906">
        <v>39.380570409982077</v>
      </c>
      <c r="H1906">
        <f t="shared" si="152"/>
        <v>-0.25057040998207469</v>
      </c>
      <c r="I1906">
        <f t="shared" si="153"/>
        <v>6.2785530358585001E-2</v>
      </c>
      <c r="L1906" s="3">
        <f t="shared" si="150"/>
        <v>2148.090277777781</v>
      </c>
      <c r="M1906" s="3">
        <f t="shared" si="151"/>
        <v>2.1480902777777811E-2</v>
      </c>
      <c r="N1906" s="1">
        <v>0.74880376157407413</v>
      </c>
      <c r="O1906" t="s">
        <v>35</v>
      </c>
      <c r="P1906">
        <v>54.75</v>
      </c>
      <c r="Q1906">
        <v>43.88</v>
      </c>
      <c r="R1906">
        <v>42.077538461538232</v>
      </c>
      <c r="S1906">
        <f t="shared" si="154"/>
        <v>1.8024615384617704</v>
      </c>
      <c r="T1906">
        <f t="shared" si="155"/>
        <v>3.2488675976339723</v>
      </c>
    </row>
    <row r="1907" spans="1:20" x14ac:dyDescent="0.25">
      <c r="A1907" s="3">
        <f t="shared" si="148"/>
        <v>2136.9965277777683</v>
      </c>
      <c r="B1907" s="3">
        <f t="shared" si="149"/>
        <v>2.1369965277777681E-2</v>
      </c>
      <c r="C1907" s="1">
        <v>0.69975190972222212</v>
      </c>
      <c r="D1907" t="s">
        <v>35</v>
      </c>
      <c r="E1907">
        <v>53.5</v>
      </c>
      <c r="F1907">
        <v>39.19</v>
      </c>
      <c r="G1907">
        <v>39.380570409982077</v>
      </c>
      <c r="H1907">
        <f t="shared" si="152"/>
        <v>-0.19057040998207952</v>
      </c>
      <c r="I1907">
        <f t="shared" si="153"/>
        <v>3.6317081160737875E-2</v>
      </c>
      <c r="L1907" s="3">
        <f t="shared" si="150"/>
        <v>2149.2013888888882</v>
      </c>
      <c r="M1907" s="3">
        <f t="shared" si="151"/>
        <v>2.1492013888888883E-2</v>
      </c>
      <c r="N1907" s="1">
        <v>0.74881487268518521</v>
      </c>
      <c r="O1907" t="s">
        <v>35</v>
      </c>
      <c r="P1907">
        <v>54.5</v>
      </c>
      <c r="Q1907">
        <v>44.06</v>
      </c>
      <c r="R1907">
        <v>42.077538461538232</v>
      </c>
      <c r="S1907">
        <f t="shared" si="154"/>
        <v>1.9824615384617701</v>
      </c>
      <c r="T1907">
        <f t="shared" si="155"/>
        <v>3.9301537514802085</v>
      </c>
    </row>
    <row r="1908" spans="1:20" x14ac:dyDescent="0.25">
      <c r="A1908" s="3">
        <f t="shared" si="148"/>
        <v>2138.1354166666756</v>
      </c>
      <c r="B1908" s="3">
        <f t="shared" si="149"/>
        <v>2.1381354166666755E-2</v>
      </c>
      <c r="C1908" s="1">
        <v>0.6997632986111112</v>
      </c>
      <c r="D1908" t="s">
        <v>35</v>
      </c>
      <c r="E1908">
        <v>53.5</v>
      </c>
      <c r="F1908">
        <v>39.19</v>
      </c>
      <c r="G1908">
        <v>39.380570409982077</v>
      </c>
      <c r="H1908">
        <f t="shared" si="152"/>
        <v>-0.19057040998207952</v>
      </c>
      <c r="I1908">
        <f t="shared" si="153"/>
        <v>3.6317081160737875E-2</v>
      </c>
      <c r="L1908" s="3">
        <f t="shared" si="150"/>
        <v>2150.3530092592537</v>
      </c>
      <c r="M1908" s="3">
        <f t="shared" si="151"/>
        <v>2.1503530092592538E-2</v>
      </c>
      <c r="N1908" s="1">
        <v>0.74882638888888886</v>
      </c>
      <c r="O1908" t="s">
        <v>35</v>
      </c>
      <c r="P1908">
        <v>55</v>
      </c>
      <c r="Q1908">
        <v>44.06</v>
      </c>
      <c r="R1908">
        <v>42.077538461538232</v>
      </c>
      <c r="S1908">
        <f t="shared" si="154"/>
        <v>1.9824615384617701</v>
      </c>
      <c r="T1908">
        <f t="shared" si="155"/>
        <v>3.9301537514802085</v>
      </c>
    </row>
    <row r="1909" spans="1:20" x14ac:dyDescent="0.25">
      <c r="A1909" s="3">
        <f t="shared" si="148"/>
        <v>2139.3449074074033</v>
      </c>
      <c r="B1909" s="3">
        <f t="shared" si="149"/>
        <v>2.1393449074074034E-2</v>
      </c>
      <c r="C1909" s="1">
        <v>0.69977539351851847</v>
      </c>
      <c r="D1909" t="s">
        <v>35</v>
      </c>
      <c r="E1909">
        <v>54</v>
      </c>
      <c r="F1909">
        <v>39.25</v>
      </c>
      <c r="G1909">
        <v>39.380570409982077</v>
      </c>
      <c r="H1909">
        <f t="shared" si="152"/>
        <v>-0.13057040998207725</v>
      </c>
      <c r="I1909">
        <f t="shared" si="153"/>
        <v>1.704863196288774E-2</v>
      </c>
      <c r="L1909" s="3">
        <f t="shared" si="150"/>
        <v>2151.5092592592546</v>
      </c>
      <c r="M1909" s="3">
        <f t="shared" si="151"/>
        <v>2.1515092592592544E-2</v>
      </c>
      <c r="N1909" s="1">
        <v>0.74883795138888887</v>
      </c>
      <c r="O1909" t="s">
        <v>35</v>
      </c>
      <c r="P1909">
        <v>54.25</v>
      </c>
      <c r="Q1909">
        <v>44.19</v>
      </c>
      <c r="R1909">
        <v>42.077538461538232</v>
      </c>
      <c r="S1909">
        <f t="shared" si="154"/>
        <v>2.1124615384617655</v>
      </c>
      <c r="T1909">
        <f t="shared" si="155"/>
        <v>4.462493751480249</v>
      </c>
    </row>
    <row r="1910" spans="1:20" x14ac:dyDescent="0.25">
      <c r="A1910" s="3">
        <f t="shared" si="148"/>
        <v>2140.5023148148184</v>
      </c>
      <c r="B1910" s="3">
        <f t="shared" si="149"/>
        <v>2.1405023148148183E-2</v>
      </c>
      <c r="C1910" s="1">
        <v>0.69978696759259262</v>
      </c>
      <c r="D1910" t="s">
        <v>35</v>
      </c>
      <c r="E1910">
        <v>53.75</v>
      </c>
      <c r="F1910">
        <v>39.31</v>
      </c>
      <c r="G1910">
        <v>39.380570409982077</v>
      </c>
      <c r="H1910">
        <f t="shared" si="152"/>
        <v>-7.0570409982074978E-2</v>
      </c>
      <c r="I1910">
        <f t="shared" si="153"/>
        <v>4.9801827650381479E-3</v>
      </c>
      <c r="L1910" s="3">
        <f t="shared" si="150"/>
        <v>2152.614583333323</v>
      </c>
      <c r="M1910" s="3">
        <f t="shared" si="151"/>
        <v>2.1526145833333232E-2</v>
      </c>
      <c r="N1910" s="1">
        <v>0.74884900462962956</v>
      </c>
      <c r="O1910" t="s">
        <v>35</v>
      </c>
      <c r="P1910">
        <v>54.25</v>
      </c>
      <c r="Q1910">
        <v>44.31</v>
      </c>
      <c r="R1910">
        <v>42.077538461538232</v>
      </c>
      <c r="S1910">
        <f t="shared" si="154"/>
        <v>2.2324615384617701</v>
      </c>
      <c r="T1910">
        <f t="shared" si="155"/>
        <v>4.9838845207110936</v>
      </c>
    </row>
    <row r="1911" spans="1:20" x14ac:dyDescent="0.25">
      <c r="A1911" s="3">
        <f t="shared" si="148"/>
        <v>2141.5902777777828</v>
      </c>
      <c r="B1911" s="3">
        <f t="shared" si="149"/>
        <v>2.1415902777777829E-2</v>
      </c>
      <c r="C1911" s="1">
        <v>0.69979784722222227</v>
      </c>
      <c r="D1911" t="s">
        <v>35</v>
      </c>
      <c r="E1911">
        <v>53.25</v>
      </c>
      <c r="F1911">
        <v>39.31</v>
      </c>
      <c r="G1911">
        <v>39.380570409982077</v>
      </c>
      <c r="H1911">
        <f t="shared" si="152"/>
        <v>-7.0570409982074978E-2</v>
      </c>
      <c r="I1911">
        <f t="shared" si="153"/>
        <v>4.9801827650381479E-3</v>
      </c>
      <c r="L1911" s="3">
        <f t="shared" si="150"/>
        <v>2153.7256944444416</v>
      </c>
      <c r="M1911" s="3">
        <f t="shared" si="151"/>
        <v>2.1537256944444416E-2</v>
      </c>
      <c r="N1911" s="1">
        <v>0.74886011574074074</v>
      </c>
      <c r="O1911" t="s">
        <v>35</v>
      </c>
      <c r="P1911">
        <v>54.5</v>
      </c>
      <c r="Q1911">
        <v>44.38</v>
      </c>
      <c r="R1911">
        <v>42.077538461538232</v>
      </c>
      <c r="S1911">
        <f t="shared" si="154"/>
        <v>2.3024615384617704</v>
      </c>
      <c r="T1911">
        <f t="shared" si="155"/>
        <v>5.3013291360957426</v>
      </c>
    </row>
    <row r="1912" spans="1:20" x14ac:dyDescent="0.25">
      <c r="A1912" s="3">
        <f t="shared" si="148"/>
        <v>2142.7951388888864</v>
      </c>
      <c r="B1912" s="3">
        <f t="shared" si="149"/>
        <v>2.1427951388888866E-2</v>
      </c>
      <c r="C1912" s="1">
        <v>0.69980989583333331</v>
      </c>
      <c r="D1912" t="s">
        <v>35</v>
      </c>
      <c r="E1912">
        <v>53.75</v>
      </c>
      <c r="F1912">
        <v>39.31</v>
      </c>
      <c r="G1912">
        <v>39.380570409982077</v>
      </c>
      <c r="H1912">
        <f t="shared" si="152"/>
        <v>-7.0570409982074978E-2</v>
      </c>
      <c r="I1912">
        <f t="shared" si="153"/>
        <v>4.9801827650381479E-3</v>
      </c>
      <c r="L1912" s="3">
        <f t="shared" si="150"/>
        <v>2154.8738425925862</v>
      </c>
      <c r="M1912" s="3">
        <f t="shared" si="151"/>
        <v>2.1548738425925862E-2</v>
      </c>
      <c r="N1912" s="1">
        <v>0.74887159722222219</v>
      </c>
      <c r="O1912" t="s">
        <v>35</v>
      </c>
      <c r="P1912">
        <v>54.25</v>
      </c>
      <c r="Q1912">
        <v>44.38</v>
      </c>
      <c r="R1912">
        <v>42.077538461538232</v>
      </c>
      <c r="S1912">
        <f t="shared" si="154"/>
        <v>2.3024615384617704</v>
      </c>
      <c r="T1912">
        <f t="shared" si="155"/>
        <v>5.3013291360957426</v>
      </c>
    </row>
    <row r="1913" spans="1:20" x14ac:dyDescent="0.25">
      <c r="A1913" s="3">
        <f t="shared" si="148"/>
        <v>2143.906250000005</v>
      </c>
      <c r="B1913" s="3">
        <f t="shared" si="149"/>
        <v>2.143906250000005E-2</v>
      </c>
      <c r="C1913" s="1">
        <v>0.69982100694444449</v>
      </c>
      <c r="D1913" t="s">
        <v>35</v>
      </c>
      <c r="E1913">
        <v>53.25</v>
      </c>
      <c r="F1913">
        <v>39.31</v>
      </c>
      <c r="G1913">
        <v>39.380570409982077</v>
      </c>
      <c r="H1913">
        <f t="shared" si="152"/>
        <v>-7.0570409982074978E-2</v>
      </c>
      <c r="I1913">
        <f t="shared" si="153"/>
        <v>4.9801827650381479E-3</v>
      </c>
      <c r="L1913" s="3">
        <f t="shared" si="150"/>
        <v>2155.9849537037044</v>
      </c>
      <c r="M1913" s="3">
        <f t="shared" si="151"/>
        <v>2.1559849537037046E-2</v>
      </c>
      <c r="N1913" s="1">
        <v>0.74888270833333337</v>
      </c>
      <c r="O1913" t="s">
        <v>35</v>
      </c>
      <c r="P1913">
        <v>54</v>
      </c>
      <c r="Q1913">
        <v>44.5</v>
      </c>
      <c r="R1913">
        <v>42.077538461538232</v>
      </c>
      <c r="S1913">
        <f t="shared" si="154"/>
        <v>2.4224615384617678</v>
      </c>
      <c r="T1913">
        <f t="shared" si="155"/>
        <v>5.8683199053265547</v>
      </c>
    </row>
    <row r="1914" spans="1:20" x14ac:dyDescent="0.25">
      <c r="A1914" s="3">
        <f t="shared" si="148"/>
        <v>2145.0520833333321</v>
      </c>
      <c r="B1914" s="3">
        <f t="shared" si="149"/>
        <v>2.145052083333332E-2</v>
      </c>
      <c r="C1914" s="1">
        <v>0.69983246527777776</v>
      </c>
      <c r="D1914" t="s">
        <v>35</v>
      </c>
      <c r="E1914">
        <v>53.5</v>
      </c>
      <c r="F1914">
        <v>39.31</v>
      </c>
      <c r="G1914">
        <v>39.380570409982077</v>
      </c>
      <c r="H1914">
        <f t="shared" si="152"/>
        <v>-7.0570409982074978E-2</v>
      </c>
      <c r="I1914">
        <f t="shared" si="153"/>
        <v>4.9801827650381479E-3</v>
      </c>
      <c r="L1914" s="3">
        <f t="shared" si="150"/>
        <v>2157.1145833333303</v>
      </c>
      <c r="M1914" s="3">
        <f t="shared" si="151"/>
        <v>2.1571145833333305E-2</v>
      </c>
      <c r="N1914" s="1">
        <v>0.74889400462962963</v>
      </c>
      <c r="O1914" t="s">
        <v>35</v>
      </c>
      <c r="P1914">
        <v>54</v>
      </c>
      <c r="Q1914">
        <v>44.56</v>
      </c>
      <c r="R1914">
        <v>42.077538461538232</v>
      </c>
      <c r="S1914">
        <f t="shared" si="154"/>
        <v>2.4824615384617701</v>
      </c>
      <c r="T1914">
        <f t="shared" si="155"/>
        <v>6.1626152899419786</v>
      </c>
    </row>
    <row r="1915" spans="1:20" x14ac:dyDescent="0.25">
      <c r="A1915" s="3">
        <f t="shared" si="148"/>
        <v>2146.1631944444503</v>
      </c>
      <c r="B1915" s="3">
        <f t="shared" si="149"/>
        <v>2.1461631944444504E-2</v>
      </c>
      <c r="C1915" s="1">
        <v>0.69984357638888894</v>
      </c>
      <c r="D1915" t="s">
        <v>35</v>
      </c>
      <c r="E1915">
        <v>53.75</v>
      </c>
      <c r="F1915">
        <v>39.31</v>
      </c>
      <c r="G1915">
        <v>39.380570409982077</v>
      </c>
      <c r="H1915">
        <f t="shared" si="152"/>
        <v>-7.0570409982074978E-2</v>
      </c>
      <c r="I1915">
        <f t="shared" si="153"/>
        <v>4.9801827650381479E-3</v>
      </c>
      <c r="L1915" s="3">
        <f t="shared" si="150"/>
        <v>2158.2141203703718</v>
      </c>
      <c r="M1915" s="3">
        <f t="shared" si="151"/>
        <v>2.158214120370372E-2</v>
      </c>
      <c r="N1915" s="1">
        <v>0.74890500000000004</v>
      </c>
      <c r="O1915" t="s">
        <v>35</v>
      </c>
      <c r="P1915">
        <v>54</v>
      </c>
      <c r="Q1915">
        <v>44.63</v>
      </c>
      <c r="R1915">
        <v>42.077538461538232</v>
      </c>
      <c r="S1915">
        <f t="shared" si="154"/>
        <v>2.5524615384617704</v>
      </c>
      <c r="T1915">
        <f t="shared" si="155"/>
        <v>6.5150599053266278</v>
      </c>
    </row>
    <row r="1916" spans="1:20" x14ac:dyDescent="0.25">
      <c r="A1916" s="3">
        <f t="shared" si="148"/>
        <v>2147.2500000000005</v>
      </c>
      <c r="B1916" s="3">
        <f t="shared" si="149"/>
        <v>2.1472500000000005E-2</v>
      </c>
      <c r="C1916" s="1">
        <v>0.69985444444444445</v>
      </c>
      <c r="D1916" t="s">
        <v>35</v>
      </c>
      <c r="E1916">
        <v>54</v>
      </c>
      <c r="F1916">
        <v>39.31</v>
      </c>
      <c r="G1916">
        <v>39.380570409982077</v>
      </c>
      <c r="H1916">
        <f t="shared" si="152"/>
        <v>-7.0570409982074978E-2</v>
      </c>
      <c r="I1916">
        <f t="shared" si="153"/>
        <v>4.9801827650381479E-3</v>
      </c>
      <c r="L1916" s="3">
        <f t="shared" si="150"/>
        <v>2159.3182870370265</v>
      </c>
      <c r="M1916" s="3">
        <f t="shared" si="151"/>
        <v>2.1593182870370264E-2</v>
      </c>
      <c r="N1916" s="1">
        <v>0.74891604166666659</v>
      </c>
      <c r="O1916" t="s">
        <v>35</v>
      </c>
      <c r="P1916">
        <v>54</v>
      </c>
      <c r="Q1916">
        <v>44.69</v>
      </c>
      <c r="R1916">
        <v>42.077538461538232</v>
      </c>
      <c r="S1916">
        <f t="shared" si="154"/>
        <v>2.6124615384617655</v>
      </c>
      <c r="T1916">
        <f t="shared" si="155"/>
        <v>6.8249552899420145</v>
      </c>
    </row>
    <row r="1917" spans="1:20" x14ac:dyDescent="0.25">
      <c r="A1917" s="3">
        <f t="shared" si="148"/>
        <v>2148.4016203703659</v>
      </c>
      <c r="B1917" s="3">
        <f t="shared" si="149"/>
        <v>2.148401620370366E-2</v>
      </c>
      <c r="C1917" s="1">
        <v>0.6998659606481481</v>
      </c>
      <c r="D1917" t="s">
        <v>35</v>
      </c>
      <c r="E1917">
        <v>53.75</v>
      </c>
      <c r="F1917">
        <v>39.31</v>
      </c>
      <c r="G1917">
        <v>39.380570409982077</v>
      </c>
      <c r="H1917">
        <f t="shared" si="152"/>
        <v>-7.0570409982074978E-2</v>
      </c>
      <c r="I1917">
        <f t="shared" si="153"/>
        <v>4.9801827650381479E-3</v>
      </c>
      <c r="L1917" s="3">
        <f t="shared" si="150"/>
        <v>2160.4293981481446</v>
      </c>
      <c r="M1917" s="3">
        <f t="shared" si="151"/>
        <v>2.1604293981481448E-2</v>
      </c>
      <c r="N1917" s="1">
        <v>0.74892715277777777</v>
      </c>
      <c r="O1917" t="s">
        <v>35</v>
      </c>
      <c r="P1917">
        <v>53.75</v>
      </c>
      <c r="Q1917">
        <v>44.81</v>
      </c>
      <c r="R1917">
        <v>42.077538461538232</v>
      </c>
      <c r="S1917">
        <f t="shared" si="154"/>
        <v>2.7324615384617701</v>
      </c>
      <c r="T1917">
        <f t="shared" si="155"/>
        <v>7.4663460591728636</v>
      </c>
    </row>
    <row r="1918" spans="1:20" x14ac:dyDescent="0.25">
      <c r="A1918" s="3">
        <f t="shared" si="148"/>
        <v>2149.5127314814845</v>
      </c>
      <c r="B1918" s="3">
        <f t="shared" si="149"/>
        <v>2.1495127314814844E-2</v>
      </c>
      <c r="C1918" s="1">
        <v>0.69987707175925928</v>
      </c>
      <c r="D1918" t="s">
        <v>35</v>
      </c>
      <c r="E1918">
        <v>54</v>
      </c>
      <c r="F1918">
        <v>39.31</v>
      </c>
      <c r="G1918">
        <v>39.380570409982077</v>
      </c>
      <c r="H1918">
        <f t="shared" si="152"/>
        <v>-7.0570409982074978E-2</v>
      </c>
      <c r="I1918">
        <f t="shared" si="153"/>
        <v>4.9801827650381479E-3</v>
      </c>
      <c r="L1918" s="3">
        <f t="shared" si="150"/>
        <v>2161.5405092592523</v>
      </c>
      <c r="M1918" s="3">
        <f t="shared" si="151"/>
        <v>2.1615405092592521E-2</v>
      </c>
      <c r="N1918" s="1">
        <v>0.74893826388888884</v>
      </c>
      <c r="O1918" t="s">
        <v>35</v>
      </c>
      <c r="P1918">
        <v>54</v>
      </c>
      <c r="Q1918">
        <v>45.5</v>
      </c>
      <c r="R1918">
        <v>42.077538461538232</v>
      </c>
      <c r="S1918">
        <f t="shared" si="154"/>
        <v>3.4224615384617678</v>
      </c>
      <c r="T1918">
        <f t="shared" si="155"/>
        <v>11.71324298225009</v>
      </c>
    </row>
    <row r="1919" spans="1:20" x14ac:dyDescent="0.25">
      <c r="A1919" s="3">
        <f t="shared" si="148"/>
        <v>2150.6238425925917</v>
      </c>
      <c r="B1919" s="3">
        <f t="shared" si="149"/>
        <v>2.1506238425925917E-2</v>
      </c>
      <c r="C1919" s="1">
        <v>0.69988818287037036</v>
      </c>
      <c r="D1919" t="s">
        <v>35</v>
      </c>
      <c r="E1919">
        <v>53.75</v>
      </c>
      <c r="F1919">
        <v>39.31</v>
      </c>
      <c r="G1919">
        <v>39.380570409982077</v>
      </c>
      <c r="H1919">
        <f t="shared" si="152"/>
        <v>-7.0570409982074978E-2</v>
      </c>
      <c r="I1919">
        <f t="shared" si="153"/>
        <v>4.9801827650381479E-3</v>
      </c>
      <c r="L1919" s="3">
        <f t="shared" si="150"/>
        <v>2162.6516203703704</v>
      </c>
      <c r="M1919" s="3">
        <f t="shared" si="151"/>
        <v>2.1626516203703705E-2</v>
      </c>
      <c r="N1919" s="1">
        <v>0.74894937500000003</v>
      </c>
      <c r="O1919" t="s">
        <v>35</v>
      </c>
      <c r="P1919">
        <v>53.75</v>
      </c>
      <c r="Q1919">
        <v>44.81</v>
      </c>
      <c r="R1919">
        <v>42.077538461538232</v>
      </c>
      <c r="S1919">
        <f t="shared" si="154"/>
        <v>2.7324615384617701</v>
      </c>
      <c r="T1919">
        <f t="shared" si="155"/>
        <v>7.4663460591728636</v>
      </c>
    </row>
    <row r="1920" spans="1:20" x14ac:dyDescent="0.25">
      <c r="A1920" s="3">
        <f t="shared" si="148"/>
        <v>2151.7349537037098</v>
      </c>
      <c r="B1920" s="3">
        <f t="shared" si="149"/>
        <v>2.15173495370371E-2</v>
      </c>
      <c r="C1920" s="1">
        <v>0.69989929398148154</v>
      </c>
      <c r="D1920" t="s">
        <v>35</v>
      </c>
      <c r="E1920">
        <v>53.5</v>
      </c>
      <c r="F1920">
        <v>39.31</v>
      </c>
      <c r="G1920">
        <v>39.380570409982077</v>
      </c>
      <c r="H1920">
        <f t="shared" si="152"/>
        <v>-7.0570409982074978E-2</v>
      </c>
      <c r="I1920">
        <f t="shared" si="153"/>
        <v>4.9801827650381479E-3</v>
      </c>
      <c r="L1920" s="3">
        <f t="shared" si="150"/>
        <v>2163.7627314814777</v>
      </c>
      <c r="M1920" s="3">
        <f t="shared" si="151"/>
        <v>2.1637627314814778E-2</v>
      </c>
      <c r="N1920" s="1">
        <v>0.7489604861111111</v>
      </c>
      <c r="O1920" t="s">
        <v>35</v>
      </c>
      <c r="P1920">
        <v>54</v>
      </c>
      <c r="Q1920">
        <v>45.56</v>
      </c>
      <c r="R1920">
        <v>42.077538461538232</v>
      </c>
      <c r="S1920">
        <f t="shared" si="154"/>
        <v>3.4824615384617701</v>
      </c>
      <c r="T1920">
        <f t="shared" si="155"/>
        <v>12.127538366865519</v>
      </c>
    </row>
    <row r="1921" spans="1:20" x14ac:dyDescent="0.25">
      <c r="A1921" s="3">
        <f t="shared" si="148"/>
        <v>2152.8460648148061</v>
      </c>
      <c r="B1921" s="3">
        <f t="shared" si="149"/>
        <v>2.1528460648148062E-2</v>
      </c>
      <c r="C1921" s="1">
        <v>0.6999104050925925</v>
      </c>
      <c r="D1921" t="s">
        <v>35</v>
      </c>
      <c r="E1921">
        <v>53.75</v>
      </c>
      <c r="F1921">
        <v>39.25</v>
      </c>
      <c r="G1921">
        <v>39.380570409982077</v>
      </c>
      <c r="H1921">
        <f t="shared" si="152"/>
        <v>-0.13057040998207725</v>
      </c>
      <c r="I1921">
        <f t="shared" si="153"/>
        <v>1.704863196288774E-2</v>
      </c>
      <c r="L1921" s="3">
        <f t="shared" si="150"/>
        <v>2164.9201388888819</v>
      </c>
      <c r="M1921" s="3">
        <f t="shared" si="151"/>
        <v>2.1649201388888817E-2</v>
      </c>
      <c r="N1921" s="1">
        <v>0.74897206018518514</v>
      </c>
      <c r="O1921" t="s">
        <v>35</v>
      </c>
      <c r="P1921">
        <v>54.25</v>
      </c>
      <c r="Q1921">
        <v>44.88</v>
      </c>
      <c r="R1921">
        <v>42.077538461538232</v>
      </c>
      <c r="S1921">
        <f t="shared" si="154"/>
        <v>2.8024615384617704</v>
      </c>
      <c r="T1921">
        <f t="shared" si="155"/>
        <v>7.853790674557513</v>
      </c>
    </row>
    <row r="1922" spans="1:20" x14ac:dyDescent="0.25">
      <c r="A1922" s="3">
        <f t="shared" si="148"/>
        <v>2153.9409722222126</v>
      </c>
      <c r="B1922" s="3">
        <f t="shared" si="149"/>
        <v>2.1539409722222125E-2</v>
      </c>
      <c r="C1922" s="1">
        <v>0.69992135416666656</v>
      </c>
      <c r="D1922" t="s">
        <v>35</v>
      </c>
      <c r="E1922">
        <v>53.5</v>
      </c>
      <c r="F1922">
        <v>39.25</v>
      </c>
      <c r="G1922">
        <v>39.380570409982077</v>
      </c>
      <c r="H1922">
        <f t="shared" si="152"/>
        <v>-0.13057040998207725</v>
      </c>
      <c r="I1922">
        <f t="shared" si="153"/>
        <v>1.704863196288774E-2</v>
      </c>
      <c r="L1922" s="3">
        <f t="shared" si="150"/>
        <v>2166.03125</v>
      </c>
      <c r="M1922" s="3">
        <f t="shared" si="151"/>
        <v>2.1660312500000001E-2</v>
      </c>
      <c r="N1922" s="1">
        <v>0.74898317129629632</v>
      </c>
      <c r="O1922" t="s">
        <v>35</v>
      </c>
      <c r="P1922">
        <v>53.5</v>
      </c>
      <c r="Q1922">
        <v>45</v>
      </c>
      <c r="R1922">
        <v>42.077538461538232</v>
      </c>
      <c r="S1922">
        <f t="shared" si="154"/>
        <v>2.9224615384617678</v>
      </c>
      <c r="T1922">
        <f t="shared" si="155"/>
        <v>8.5407814437883225</v>
      </c>
    </row>
    <row r="1923" spans="1:20" x14ac:dyDescent="0.25">
      <c r="A1923" s="3">
        <f t="shared" si="148"/>
        <v>2155.0520833333308</v>
      </c>
      <c r="B1923" s="3">
        <f t="shared" si="149"/>
        <v>2.1550520833333309E-2</v>
      </c>
      <c r="C1923" s="1">
        <v>0.69993246527777775</v>
      </c>
      <c r="D1923" t="s">
        <v>35</v>
      </c>
      <c r="E1923">
        <v>53.5</v>
      </c>
      <c r="F1923">
        <v>39.25</v>
      </c>
      <c r="G1923">
        <v>39.380570409982077</v>
      </c>
      <c r="H1923">
        <f t="shared" si="152"/>
        <v>-0.13057040998207725</v>
      </c>
      <c r="I1923">
        <f t="shared" si="153"/>
        <v>1.704863196288774E-2</v>
      </c>
      <c r="L1923" s="3">
        <f t="shared" si="150"/>
        <v>2167.1412037037039</v>
      </c>
      <c r="M1923" s="3">
        <f t="shared" si="151"/>
        <v>2.1671412037037041E-2</v>
      </c>
      <c r="N1923" s="1">
        <v>0.74899427083333336</v>
      </c>
      <c r="O1923" t="s">
        <v>35</v>
      </c>
      <c r="P1923">
        <v>53.75</v>
      </c>
      <c r="Q1923">
        <v>45.75</v>
      </c>
      <c r="R1923">
        <v>42.077538461538232</v>
      </c>
      <c r="S1923">
        <f t="shared" si="154"/>
        <v>3.6724615384617678</v>
      </c>
      <c r="T1923">
        <f t="shared" si="155"/>
        <v>13.486973751480974</v>
      </c>
    </row>
    <row r="1924" spans="1:20" x14ac:dyDescent="0.25">
      <c r="A1924" s="3">
        <f t="shared" ref="A1924:A1987" si="156">B1924*(10^5)</f>
        <v>2156.163194444438</v>
      </c>
      <c r="B1924" s="3">
        <f t="shared" ref="B1924:B1987" si="157">(B1923+(C1924-C1923))</f>
        <v>2.1561631944444382E-2</v>
      </c>
      <c r="C1924" s="1">
        <v>0.69994357638888882</v>
      </c>
      <c r="D1924" t="s">
        <v>35</v>
      </c>
      <c r="E1924">
        <v>53.75</v>
      </c>
      <c r="F1924">
        <v>39.19</v>
      </c>
      <c r="G1924">
        <v>39.380570409982077</v>
      </c>
      <c r="H1924">
        <f t="shared" si="152"/>
        <v>-0.19057040998207952</v>
      </c>
      <c r="I1924">
        <f t="shared" si="153"/>
        <v>3.6317081160737875E-2</v>
      </c>
      <c r="L1924" s="3">
        <f t="shared" ref="L1924:L1987" si="158">M1924*(10^5)</f>
        <v>2168.2523148148116</v>
      </c>
      <c r="M1924" s="3">
        <f t="shared" ref="M1924:M1987" si="159">(M1923+(N1924-N1923))</f>
        <v>2.1682523148148114E-2</v>
      </c>
      <c r="N1924" s="1">
        <v>0.74900538194444444</v>
      </c>
      <c r="O1924" t="s">
        <v>35</v>
      </c>
      <c r="P1924">
        <v>53</v>
      </c>
      <c r="Q1924">
        <v>45.75</v>
      </c>
      <c r="R1924">
        <v>42.077538461538232</v>
      </c>
      <c r="S1924">
        <f t="shared" si="154"/>
        <v>3.6724615384617678</v>
      </c>
      <c r="T1924">
        <f t="shared" si="155"/>
        <v>13.486973751480974</v>
      </c>
    </row>
    <row r="1925" spans="1:20" x14ac:dyDescent="0.25">
      <c r="A1925" s="3">
        <f t="shared" si="156"/>
        <v>2157.2743055555566</v>
      </c>
      <c r="B1925" s="3">
        <f t="shared" si="157"/>
        <v>2.1572743055555565E-2</v>
      </c>
      <c r="C1925" s="1">
        <v>0.69995468750000001</v>
      </c>
      <c r="D1925" t="s">
        <v>35</v>
      </c>
      <c r="E1925">
        <v>53.75</v>
      </c>
      <c r="F1925">
        <v>39.19</v>
      </c>
      <c r="G1925">
        <v>39.380570409982077</v>
      </c>
      <c r="H1925">
        <f t="shared" si="152"/>
        <v>-0.19057040998207952</v>
      </c>
      <c r="I1925">
        <f t="shared" si="153"/>
        <v>3.6317081160737875E-2</v>
      </c>
      <c r="L1925" s="3">
        <f t="shared" si="158"/>
        <v>2169.6412037036985</v>
      </c>
      <c r="M1925" s="3">
        <f t="shared" si="159"/>
        <v>2.1696412037036983E-2</v>
      </c>
      <c r="N1925" s="1">
        <v>0.74901927083333331</v>
      </c>
      <c r="O1925" t="s">
        <v>35</v>
      </c>
      <c r="P1925">
        <v>53.75</v>
      </c>
      <c r="Q1925">
        <v>45.75</v>
      </c>
      <c r="R1925">
        <v>42.077538461538232</v>
      </c>
      <c r="S1925">
        <f t="shared" si="154"/>
        <v>3.6724615384617678</v>
      </c>
      <c r="T1925">
        <f t="shared" si="155"/>
        <v>13.486973751480974</v>
      </c>
    </row>
    <row r="1926" spans="1:20" x14ac:dyDescent="0.25">
      <c r="A1926" s="3">
        <f t="shared" si="156"/>
        <v>2158.3854166666638</v>
      </c>
      <c r="B1926" s="3">
        <f t="shared" si="157"/>
        <v>2.1583854166666638E-2</v>
      </c>
      <c r="C1926" s="1">
        <v>0.69996579861111108</v>
      </c>
      <c r="D1926" t="s">
        <v>35</v>
      </c>
      <c r="E1926">
        <v>53.75</v>
      </c>
      <c r="F1926">
        <v>39.19</v>
      </c>
      <c r="G1926">
        <v>39.380570409982077</v>
      </c>
      <c r="H1926">
        <f t="shared" si="152"/>
        <v>-0.19057040998207952</v>
      </c>
      <c r="I1926">
        <f t="shared" si="153"/>
        <v>3.6317081160737875E-2</v>
      </c>
      <c r="L1926" s="3">
        <f t="shared" si="158"/>
        <v>2170.7986111111131</v>
      </c>
      <c r="M1926" s="3">
        <f t="shared" si="159"/>
        <v>2.1707986111111133E-2</v>
      </c>
      <c r="N1926" s="1">
        <v>0.74903084490740746</v>
      </c>
      <c r="O1926" t="s">
        <v>35</v>
      </c>
      <c r="P1926">
        <v>53.75</v>
      </c>
      <c r="Q1926">
        <v>45.81</v>
      </c>
      <c r="R1926">
        <v>42.077538461538232</v>
      </c>
      <c r="S1926">
        <f t="shared" si="154"/>
        <v>3.7324615384617701</v>
      </c>
      <c r="T1926">
        <f t="shared" si="155"/>
        <v>13.931269136096404</v>
      </c>
    </row>
    <row r="1927" spans="1:20" x14ac:dyDescent="0.25">
      <c r="A1927" s="3">
        <f t="shared" si="156"/>
        <v>2159.4976851851743</v>
      </c>
      <c r="B1927" s="3">
        <f t="shared" si="157"/>
        <v>2.1594976851851744E-2</v>
      </c>
      <c r="C1927" s="1">
        <v>0.69997692129629618</v>
      </c>
      <c r="D1927" t="s">
        <v>35</v>
      </c>
      <c r="E1927">
        <v>53.25</v>
      </c>
      <c r="F1927">
        <v>39.130000000000003</v>
      </c>
      <c r="G1927">
        <v>39.380570409982077</v>
      </c>
      <c r="H1927">
        <f t="shared" si="152"/>
        <v>-0.25057040998207469</v>
      </c>
      <c r="I1927">
        <f t="shared" si="153"/>
        <v>6.2785530358585001E-2</v>
      </c>
      <c r="L1927" s="3">
        <f t="shared" si="158"/>
        <v>2171.9097222222204</v>
      </c>
      <c r="M1927" s="3">
        <f t="shared" si="159"/>
        <v>2.1719097222222206E-2</v>
      </c>
      <c r="N1927" s="1">
        <v>0.74904195601851853</v>
      </c>
      <c r="O1927" t="s">
        <v>35</v>
      </c>
      <c r="P1927">
        <v>53.25</v>
      </c>
      <c r="Q1927">
        <v>45.81</v>
      </c>
      <c r="R1927">
        <v>42.077538461538232</v>
      </c>
      <c r="S1927">
        <f t="shared" si="154"/>
        <v>3.7324615384617701</v>
      </c>
      <c r="T1927">
        <f t="shared" si="155"/>
        <v>13.931269136096404</v>
      </c>
    </row>
    <row r="1928" spans="1:20" x14ac:dyDescent="0.25">
      <c r="A1928" s="3">
        <f t="shared" si="156"/>
        <v>2160.6550925925894</v>
      </c>
      <c r="B1928" s="3">
        <f t="shared" si="157"/>
        <v>2.1606550925925894E-2</v>
      </c>
      <c r="C1928" s="1">
        <v>0.69998849537037033</v>
      </c>
      <c r="D1928" t="s">
        <v>35</v>
      </c>
      <c r="E1928">
        <v>53.5</v>
      </c>
      <c r="F1928">
        <v>39.130000000000003</v>
      </c>
      <c r="G1928">
        <v>39.380570409982077</v>
      </c>
      <c r="H1928">
        <f t="shared" si="152"/>
        <v>-0.25057040998207469</v>
      </c>
      <c r="I1928">
        <f t="shared" si="153"/>
        <v>6.2785530358585001E-2</v>
      </c>
      <c r="L1928" s="3">
        <f t="shared" si="158"/>
        <v>2173.1134259259211</v>
      </c>
      <c r="M1928" s="3">
        <f t="shared" si="159"/>
        <v>2.173113425925921E-2</v>
      </c>
      <c r="N1928" s="1">
        <v>0.74905399305555553</v>
      </c>
      <c r="O1928" t="s">
        <v>35</v>
      </c>
      <c r="P1928">
        <v>53.75</v>
      </c>
      <c r="Q1928">
        <v>45.81</v>
      </c>
      <c r="R1928">
        <v>42.077538461538232</v>
      </c>
      <c r="S1928">
        <f t="shared" si="154"/>
        <v>3.7324615384617701</v>
      </c>
      <c r="T1928">
        <f t="shared" si="155"/>
        <v>13.931269136096404</v>
      </c>
    </row>
    <row r="1929" spans="1:20" x14ac:dyDescent="0.25">
      <c r="A1929" s="3">
        <f t="shared" si="156"/>
        <v>2161.7650462962933</v>
      </c>
      <c r="B1929" s="3">
        <f t="shared" si="157"/>
        <v>2.1617650462962934E-2</v>
      </c>
      <c r="C1929" s="1">
        <v>0.69999959490740737</v>
      </c>
      <c r="D1929" t="s">
        <v>35</v>
      </c>
      <c r="E1929">
        <v>53.75</v>
      </c>
      <c r="F1929">
        <v>39.06</v>
      </c>
      <c r="G1929">
        <v>39.380570409982077</v>
      </c>
      <c r="H1929">
        <f t="shared" si="152"/>
        <v>-0.32057040998207498</v>
      </c>
      <c r="I1929">
        <f t="shared" si="153"/>
        <v>0.10276538775607563</v>
      </c>
      <c r="L1929" s="3">
        <f t="shared" si="158"/>
        <v>2174.2245370370392</v>
      </c>
      <c r="M1929" s="3">
        <f t="shared" si="159"/>
        <v>2.1742245370370394E-2</v>
      </c>
      <c r="N1929" s="1">
        <v>0.74906510416666672</v>
      </c>
      <c r="O1929" t="s">
        <v>35</v>
      </c>
      <c r="P1929">
        <v>54</v>
      </c>
      <c r="Q1929">
        <v>45.75</v>
      </c>
      <c r="R1929">
        <v>42.077538461538232</v>
      </c>
      <c r="S1929">
        <f t="shared" si="154"/>
        <v>3.6724615384617678</v>
      </c>
      <c r="T1929">
        <f t="shared" si="155"/>
        <v>13.486973751480974</v>
      </c>
    </row>
    <row r="1930" spans="1:20" x14ac:dyDescent="0.25">
      <c r="A1930" s="3">
        <f t="shared" si="156"/>
        <v>2162.8761574074119</v>
      </c>
      <c r="B1930" s="3">
        <f t="shared" si="157"/>
        <v>2.1628761574074118E-2</v>
      </c>
      <c r="C1930" s="1">
        <v>0.70001070601851856</v>
      </c>
      <c r="D1930" t="s">
        <v>35</v>
      </c>
      <c r="E1930">
        <v>54</v>
      </c>
      <c r="F1930">
        <v>39</v>
      </c>
      <c r="G1930">
        <v>39.380570409982077</v>
      </c>
      <c r="H1930">
        <f t="shared" si="152"/>
        <v>-0.38057040998207725</v>
      </c>
      <c r="I1930">
        <f t="shared" si="153"/>
        <v>0.14483383695392638</v>
      </c>
      <c r="L1930" s="3">
        <f t="shared" si="158"/>
        <v>2175.3819444444321</v>
      </c>
      <c r="M1930" s="3">
        <f t="shared" si="159"/>
        <v>2.1753819444444322E-2</v>
      </c>
      <c r="N1930" s="1">
        <v>0.74907667824074065</v>
      </c>
      <c r="O1930" t="s">
        <v>35</v>
      </c>
      <c r="P1930">
        <v>53.75</v>
      </c>
      <c r="Q1930">
        <v>45.06</v>
      </c>
      <c r="R1930">
        <v>42.077538461538232</v>
      </c>
      <c r="S1930">
        <f t="shared" si="154"/>
        <v>2.9824615384617701</v>
      </c>
      <c r="T1930">
        <f t="shared" si="155"/>
        <v>8.8950768284037487</v>
      </c>
    </row>
    <row r="1931" spans="1:20" x14ac:dyDescent="0.25">
      <c r="A1931" s="3">
        <f t="shared" si="156"/>
        <v>2163.9872685185192</v>
      </c>
      <c r="B1931" s="3">
        <f t="shared" si="157"/>
        <v>2.1639872685185191E-2</v>
      </c>
      <c r="C1931" s="1">
        <v>0.70002181712962963</v>
      </c>
      <c r="D1931" t="s">
        <v>35</v>
      </c>
      <c r="E1931">
        <v>54</v>
      </c>
      <c r="F1931">
        <v>39</v>
      </c>
      <c r="G1931">
        <v>39.380570409982077</v>
      </c>
      <c r="H1931">
        <f t="shared" si="152"/>
        <v>-0.38057040998207725</v>
      </c>
      <c r="I1931">
        <f t="shared" si="153"/>
        <v>0.14483383695392638</v>
      </c>
      <c r="L1931" s="3">
        <f t="shared" si="158"/>
        <v>2176.4930555555507</v>
      </c>
      <c r="M1931" s="3">
        <f t="shared" si="159"/>
        <v>2.1764930555555506E-2</v>
      </c>
      <c r="N1931" s="1">
        <v>0.74908778935185183</v>
      </c>
      <c r="O1931" t="s">
        <v>35</v>
      </c>
      <c r="P1931">
        <v>53</v>
      </c>
      <c r="Q1931">
        <v>45.75</v>
      </c>
      <c r="R1931">
        <v>42.077538461538232</v>
      </c>
      <c r="S1931">
        <f t="shared" si="154"/>
        <v>3.6724615384617678</v>
      </c>
      <c r="T1931">
        <f t="shared" si="155"/>
        <v>13.486973751480974</v>
      </c>
    </row>
    <row r="1932" spans="1:20" x14ac:dyDescent="0.25">
      <c r="A1932" s="3">
        <f t="shared" si="156"/>
        <v>2165.087962962964</v>
      </c>
      <c r="B1932" s="3">
        <f t="shared" si="157"/>
        <v>2.1650879629629638E-2</v>
      </c>
      <c r="C1932" s="1">
        <v>0.70003282407407408</v>
      </c>
      <c r="D1932" t="s">
        <v>35</v>
      </c>
      <c r="E1932">
        <v>53.5</v>
      </c>
      <c r="F1932">
        <v>38.94</v>
      </c>
      <c r="G1932">
        <v>39.380570409982077</v>
      </c>
      <c r="H1932">
        <f t="shared" si="152"/>
        <v>-0.44057040998207952</v>
      </c>
      <c r="I1932">
        <f t="shared" si="153"/>
        <v>0.19410228615177763</v>
      </c>
      <c r="L1932" s="3">
        <f t="shared" si="158"/>
        <v>2177.6493055555511</v>
      </c>
      <c r="M1932" s="3">
        <f t="shared" si="159"/>
        <v>2.1776493055555513E-2</v>
      </c>
      <c r="N1932" s="1">
        <v>0.74909935185185184</v>
      </c>
      <c r="O1932" t="s">
        <v>35</v>
      </c>
      <c r="P1932">
        <v>53.5</v>
      </c>
      <c r="Q1932">
        <v>45.69</v>
      </c>
      <c r="R1932">
        <v>42.077538461538232</v>
      </c>
      <c r="S1932">
        <f t="shared" si="154"/>
        <v>3.6124615384617655</v>
      </c>
      <c r="T1932">
        <f t="shared" si="155"/>
        <v>13.049878366865546</v>
      </c>
    </row>
    <row r="1933" spans="1:20" x14ac:dyDescent="0.25">
      <c r="A1933" s="3">
        <f t="shared" si="156"/>
        <v>2166.1990740740712</v>
      </c>
      <c r="B1933" s="3">
        <f t="shared" si="157"/>
        <v>2.1661990740740711E-2</v>
      </c>
      <c r="C1933" s="1">
        <v>0.70004393518518515</v>
      </c>
      <c r="D1933" t="s">
        <v>35</v>
      </c>
      <c r="E1933">
        <v>53.75</v>
      </c>
      <c r="F1933">
        <v>38.94</v>
      </c>
      <c r="G1933">
        <v>39.380570409982077</v>
      </c>
      <c r="H1933">
        <f t="shared" ref="H1933:H1996" si="160">F1933-G1933</f>
        <v>-0.44057040998207952</v>
      </c>
      <c r="I1933">
        <f t="shared" ref="I1933:I1996" si="161">H1933^(2)</f>
        <v>0.19410228615177763</v>
      </c>
      <c r="L1933" s="3">
        <f t="shared" si="158"/>
        <v>2178.7604166666697</v>
      </c>
      <c r="M1933" s="3">
        <f t="shared" si="159"/>
        <v>2.1787604166666696E-2</v>
      </c>
      <c r="N1933" s="1">
        <v>0.74911046296296302</v>
      </c>
      <c r="O1933" t="s">
        <v>35</v>
      </c>
      <c r="P1933">
        <v>53</v>
      </c>
      <c r="Q1933">
        <v>45.69</v>
      </c>
      <c r="R1933">
        <v>42.077538461538232</v>
      </c>
      <c r="S1933">
        <f t="shared" si="154"/>
        <v>3.6124615384617655</v>
      </c>
      <c r="T1933">
        <f t="shared" si="155"/>
        <v>13.049878366865546</v>
      </c>
    </row>
    <row r="1934" spans="1:20" x14ac:dyDescent="0.25">
      <c r="A1934" s="3">
        <f t="shared" si="156"/>
        <v>2167.3101851851893</v>
      </c>
      <c r="B1934" s="3">
        <f t="shared" si="157"/>
        <v>2.1673101851851895E-2</v>
      </c>
      <c r="C1934" s="1">
        <v>0.70005504629629633</v>
      </c>
      <c r="D1934" t="s">
        <v>35</v>
      </c>
      <c r="E1934">
        <v>53.5</v>
      </c>
      <c r="F1934">
        <v>38.880000000000003</v>
      </c>
      <c r="G1934">
        <v>39.380570409982077</v>
      </c>
      <c r="H1934">
        <f t="shared" si="160"/>
        <v>-0.50057040998207469</v>
      </c>
      <c r="I1934">
        <f t="shared" si="161"/>
        <v>0.25057073534962232</v>
      </c>
      <c r="L1934" s="3">
        <f t="shared" si="158"/>
        <v>2180.1493055555457</v>
      </c>
      <c r="M1934" s="3">
        <f t="shared" si="159"/>
        <v>2.1801493055555454E-2</v>
      </c>
      <c r="N1934" s="1">
        <v>0.74912435185185178</v>
      </c>
      <c r="O1934" t="s">
        <v>35</v>
      </c>
      <c r="P1934">
        <v>53.75</v>
      </c>
      <c r="Q1934">
        <v>45.63</v>
      </c>
      <c r="R1934">
        <v>42.077538461538232</v>
      </c>
      <c r="S1934">
        <f t="shared" si="154"/>
        <v>3.5524615384617704</v>
      </c>
      <c r="T1934">
        <f t="shared" si="155"/>
        <v>12.619982982250168</v>
      </c>
    </row>
    <row r="1935" spans="1:20" x14ac:dyDescent="0.25">
      <c r="A1935" s="3">
        <f t="shared" si="156"/>
        <v>2168.5601851851866</v>
      </c>
      <c r="B1935" s="3">
        <f t="shared" si="157"/>
        <v>2.1685601851851866E-2</v>
      </c>
      <c r="C1935" s="1">
        <v>0.70006754629629631</v>
      </c>
      <c r="D1935" t="s">
        <v>35</v>
      </c>
      <c r="E1935">
        <v>54</v>
      </c>
      <c r="F1935">
        <v>38.81</v>
      </c>
      <c r="G1935">
        <v>39.380570409982077</v>
      </c>
      <c r="H1935">
        <f t="shared" si="160"/>
        <v>-0.57057040998207498</v>
      </c>
      <c r="I1935">
        <f t="shared" si="161"/>
        <v>0.32555059274711312</v>
      </c>
      <c r="L1935" s="3">
        <f t="shared" si="158"/>
        <v>2181.3067129629603</v>
      </c>
      <c r="M1935" s="3">
        <f t="shared" si="159"/>
        <v>2.1813067129629604E-2</v>
      </c>
      <c r="N1935" s="1">
        <v>0.74913592592592593</v>
      </c>
      <c r="O1935" t="s">
        <v>35</v>
      </c>
      <c r="P1935">
        <v>53.5</v>
      </c>
      <c r="Q1935">
        <v>45.63</v>
      </c>
      <c r="R1935">
        <v>42.077538461538232</v>
      </c>
      <c r="S1935">
        <f t="shared" si="154"/>
        <v>3.5524615384617704</v>
      </c>
      <c r="T1935">
        <f t="shared" si="155"/>
        <v>12.619982982250168</v>
      </c>
    </row>
    <row r="1936" spans="1:20" x14ac:dyDescent="0.25">
      <c r="A1936" s="3">
        <f t="shared" si="156"/>
        <v>2169.6701388888905</v>
      </c>
      <c r="B1936" s="3">
        <f t="shared" si="157"/>
        <v>2.1696701388888906E-2</v>
      </c>
      <c r="C1936" s="1">
        <v>0.70007864583333335</v>
      </c>
      <c r="D1936" t="s">
        <v>35</v>
      </c>
      <c r="E1936">
        <v>53.75</v>
      </c>
      <c r="F1936">
        <v>38.81</v>
      </c>
      <c r="G1936">
        <v>39.380570409982077</v>
      </c>
      <c r="H1936">
        <f t="shared" si="160"/>
        <v>-0.57057040998207498</v>
      </c>
      <c r="I1936">
        <f t="shared" si="161"/>
        <v>0.32555059274711312</v>
      </c>
      <c r="L1936" s="3">
        <f t="shared" si="158"/>
        <v>2182.4178240740789</v>
      </c>
      <c r="M1936" s="3">
        <f t="shared" si="159"/>
        <v>2.1824178240740788E-2</v>
      </c>
      <c r="N1936" s="1">
        <v>0.74914703703703711</v>
      </c>
      <c r="O1936" t="s">
        <v>35</v>
      </c>
      <c r="P1936">
        <v>53.75</v>
      </c>
      <c r="Q1936">
        <v>45.56</v>
      </c>
      <c r="R1936">
        <v>42.077538461538232</v>
      </c>
      <c r="S1936">
        <f t="shared" si="154"/>
        <v>3.4824615384617701</v>
      </c>
      <c r="T1936">
        <f t="shared" si="155"/>
        <v>12.127538366865519</v>
      </c>
    </row>
    <row r="1937" spans="1:20" x14ac:dyDescent="0.25">
      <c r="A1937" s="3">
        <f t="shared" si="156"/>
        <v>2170.7812500000091</v>
      </c>
      <c r="B1937" s="3">
        <f t="shared" si="157"/>
        <v>2.170781250000009E-2</v>
      </c>
      <c r="C1937" s="1">
        <v>0.70008975694444453</v>
      </c>
      <c r="D1937" t="s">
        <v>35</v>
      </c>
      <c r="E1937">
        <v>53.5</v>
      </c>
      <c r="F1937">
        <v>38.75</v>
      </c>
      <c r="G1937">
        <v>39.380570409982077</v>
      </c>
      <c r="H1937">
        <f t="shared" si="160"/>
        <v>-0.63057040998207725</v>
      </c>
      <c r="I1937">
        <f t="shared" si="161"/>
        <v>0.397619041944965</v>
      </c>
      <c r="L1937" s="3">
        <f t="shared" si="158"/>
        <v>2183.5231481481478</v>
      </c>
      <c r="M1937" s="3">
        <f t="shared" si="159"/>
        <v>2.1835231481481476E-2</v>
      </c>
      <c r="N1937" s="1">
        <v>0.7491580902777778</v>
      </c>
      <c r="O1937" t="s">
        <v>35</v>
      </c>
      <c r="P1937">
        <v>53.75</v>
      </c>
      <c r="Q1937">
        <v>45.56</v>
      </c>
      <c r="R1937">
        <v>42.077538461538232</v>
      </c>
      <c r="S1937">
        <f t="shared" si="154"/>
        <v>3.4824615384617701</v>
      </c>
      <c r="T1937">
        <f t="shared" si="155"/>
        <v>12.127538366865519</v>
      </c>
    </row>
    <row r="1938" spans="1:20" x14ac:dyDescent="0.25">
      <c r="A1938" s="3">
        <f t="shared" si="156"/>
        <v>2172.0312500000059</v>
      </c>
      <c r="B1938" s="3">
        <f t="shared" si="157"/>
        <v>2.1720312500000061E-2</v>
      </c>
      <c r="C1938" s="1">
        <v>0.7001022569444445</v>
      </c>
      <c r="D1938" t="s">
        <v>35</v>
      </c>
      <c r="E1938">
        <v>54</v>
      </c>
      <c r="F1938">
        <v>38.69</v>
      </c>
      <c r="G1938">
        <v>39.380570409982077</v>
      </c>
      <c r="H1938">
        <f t="shared" si="160"/>
        <v>-0.69057040998207952</v>
      </c>
      <c r="I1938">
        <f t="shared" si="161"/>
        <v>0.47688749114281742</v>
      </c>
      <c r="L1938" s="3">
        <f t="shared" si="158"/>
        <v>2184.634259259255</v>
      </c>
      <c r="M1938" s="3">
        <f t="shared" si="159"/>
        <v>2.1846342592592549E-2</v>
      </c>
      <c r="N1938" s="1">
        <v>0.74916920138888887</v>
      </c>
      <c r="O1938" t="s">
        <v>35</v>
      </c>
      <c r="P1938">
        <v>53.75</v>
      </c>
      <c r="Q1938">
        <v>45.5</v>
      </c>
      <c r="R1938">
        <v>42.077538461538232</v>
      </c>
      <c r="S1938">
        <f t="shared" si="154"/>
        <v>3.4224615384617678</v>
      </c>
      <c r="T1938">
        <f t="shared" si="155"/>
        <v>11.71324298225009</v>
      </c>
    </row>
    <row r="1939" spans="1:20" x14ac:dyDescent="0.25">
      <c r="A1939" s="3">
        <f t="shared" si="156"/>
        <v>2173.1423611111022</v>
      </c>
      <c r="B1939" s="3">
        <f t="shared" si="157"/>
        <v>2.1731423611111023E-2</v>
      </c>
      <c r="C1939" s="1">
        <v>0.70011336805555546</v>
      </c>
      <c r="D1939" t="s">
        <v>35</v>
      </c>
      <c r="E1939">
        <v>53.75</v>
      </c>
      <c r="F1939">
        <v>38.630000000000003</v>
      </c>
      <c r="G1939">
        <v>39.380570409982077</v>
      </c>
      <c r="H1939">
        <f t="shared" si="160"/>
        <v>-0.75057040998207469</v>
      </c>
      <c r="I1939">
        <f t="shared" si="161"/>
        <v>0.56335594034065972</v>
      </c>
      <c r="L1939" s="3">
        <f t="shared" si="158"/>
        <v>2185.7835648148139</v>
      </c>
      <c r="M1939" s="3">
        <f t="shared" si="159"/>
        <v>2.1857835648148138E-2</v>
      </c>
      <c r="N1939" s="1">
        <v>0.74918069444444446</v>
      </c>
      <c r="O1939" t="s">
        <v>35</v>
      </c>
      <c r="P1939">
        <v>53.5</v>
      </c>
      <c r="Q1939">
        <v>45.44</v>
      </c>
      <c r="R1939">
        <v>42.077538461538232</v>
      </c>
      <c r="S1939">
        <f t="shared" si="154"/>
        <v>3.3624615384617655</v>
      </c>
      <c r="T1939">
        <f t="shared" si="155"/>
        <v>11.306147597634663</v>
      </c>
    </row>
    <row r="1940" spans="1:20" x14ac:dyDescent="0.25">
      <c r="A1940" s="3">
        <f t="shared" si="156"/>
        <v>2174.2951388888932</v>
      </c>
      <c r="B1940" s="3">
        <f t="shared" si="157"/>
        <v>2.1742951388888931E-2</v>
      </c>
      <c r="C1940" s="1">
        <v>0.70012489583333337</v>
      </c>
      <c r="D1940" t="s">
        <v>35</v>
      </c>
      <c r="E1940">
        <v>53.75</v>
      </c>
      <c r="F1940">
        <v>38.630000000000003</v>
      </c>
      <c r="G1940">
        <v>39.380570409982077</v>
      </c>
      <c r="H1940">
        <f t="shared" si="160"/>
        <v>-0.75057040998207469</v>
      </c>
      <c r="I1940">
        <f t="shared" si="161"/>
        <v>0.56335594034065972</v>
      </c>
      <c r="L1940" s="3">
        <f t="shared" si="158"/>
        <v>2186.894675925932</v>
      </c>
      <c r="M1940" s="3">
        <f t="shared" si="159"/>
        <v>2.1868946759259322E-2</v>
      </c>
      <c r="N1940" s="1">
        <v>0.74919180555555565</v>
      </c>
      <c r="O1940" t="s">
        <v>35</v>
      </c>
      <c r="P1940">
        <v>53.25</v>
      </c>
      <c r="Q1940">
        <v>45.44</v>
      </c>
      <c r="R1940">
        <v>42.077538461538232</v>
      </c>
      <c r="S1940">
        <f t="shared" si="154"/>
        <v>3.3624615384617655</v>
      </c>
      <c r="T1940">
        <f t="shared" si="155"/>
        <v>11.306147597634663</v>
      </c>
    </row>
    <row r="1941" spans="1:20" x14ac:dyDescent="0.25">
      <c r="A1941" s="3">
        <f t="shared" si="156"/>
        <v>2175.4062499999895</v>
      </c>
      <c r="B1941" s="3">
        <f t="shared" si="157"/>
        <v>2.1754062499999893E-2</v>
      </c>
      <c r="C1941" s="1">
        <v>0.70013600694444433</v>
      </c>
      <c r="D1941" t="s">
        <v>35</v>
      </c>
      <c r="E1941">
        <v>54</v>
      </c>
      <c r="F1941">
        <v>38.56</v>
      </c>
      <c r="G1941">
        <v>39.380570409982077</v>
      </c>
      <c r="H1941">
        <f t="shared" si="160"/>
        <v>-0.82057040998207498</v>
      </c>
      <c r="I1941">
        <f t="shared" si="161"/>
        <v>0.67333579773815067</v>
      </c>
      <c r="L1941" s="3">
        <f t="shared" si="158"/>
        <v>2187.9930555555484</v>
      </c>
      <c r="M1941" s="3">
        <f t="shared" si="159"/>
        <v>2.1879930555555482E-2</v>
      </c>
      <c r="N1941" s="1">
        <v>0.74920278935185181</v>
      </c>
      <c r="O1941" t="s">
        <v>35</v>
      </c>
      <c r="P1941">
        <v>53.5</v>
      </c>
      <c r="Q1941">
        <v>45.38</v>
      </c>
      <c r="R1941">
        <v>42.077538461538232</v>
      </c>
      <c r="S1941">
        <f t="shared" si="154"/>
        <v>3.3024615384617704</v>
      </c>
      <c r="T1941">
        <f t="shared" si="155"/>
        <v>10.906252213019282</v>
      </c>
    </row>
    <row r="1942" spans="1:20" x14ac:dyDescent="0.25">
      <c r="A1942" s="3">
        <f t="shared" si="156"/>
        <v>2176.5173611111077</v>
      </c>
      <c r="B1942" s="3">
        <f t="shared" si="157"/>
        <v>2.1765173611111077E-2</v>
      </c>
      <c r="C1942" s="1">
        <v>0.70014711805555552</v>
      </c>
      <c r="D1942" t="s">
        <v>35</v>
      </c>
      <c r="E1942">
        <v>53.75</v>
      </c>
      <c r="F1942">
        <v>38.5</v>
      </c>
      <c r="G1942">
        <v>39.380570409982077</v>
      </c>
      <c r="H1942">
        <f t="shared" si="160"/>
        <v>-0.88057040998207725</v>
      </c>
      <c r="I1942">
        <f t="shared" si="161"/>
        <v>0.77540424693600363</v>
      </c>
      <c r="L1942" s="3">
        <f t="shared" si="158"/>
        <v>2189.1041666666665</v>
      </c>
      <c r="M1942" s="3">
        <f t="shared" si="159"/>
        <v>2.1891041666666666E-2</v>
      </c>
      <c r="N1942" s="1">
        <v>0.74921390046296299</v>
      </c>
      <c r="O1942" t="s">
        <v>35</v>
      </c>
      <c r="P1942">
        <v>53.5</v>
      </c>
      <c r="Q1942">
        <v>45.38</v>
      </c>
      <c r="R1942">
        <v>42.077538461538232</v>
      </c>
      <c r="S1942">
        <f t="shared" si="154"/>
        <v>3.3024615384617704</v>
      </c>
      <c r="T1942">
        <f t="shared" si="155"/>
        <v>10.906252213019282</v>
      </c>
    </row>
    <row r="1943" spans="1:20" x14ac:dyDescent="0.25">
      <c r="A1943" s="3">
        <f t="shared" si="156"/>
        <v>2177.7662037037126</v>
      </c>
      <c r="B1943" s="3">
        <f t="shared" si="157"/>
        <v>2.1777662037037127E-2</v>
      </c>
      <c r="C1943" s="1">
        <v>0.70015960648148157</v>
      </c>
      <c r="D1943" t="s">
        <v>35</v>
      </c>
      <c r="E1943">
        <v>54.25</v>
      </c>
      <c r="F1943">
        <v>38.44</v>
      </c>
      <c r="G1943">
        <v>39.380570409982077</v>
      </c>
      <c r="H1943">
        <f t="shared" si="160"/>
        <v>-0.94057040998207952</v>
      </c>
      <c r="I1943">
        <f t="shared" si="161"/>
        <v>0.88467269613385713</v>
      </c>
      <c r="L1943" s="3">
        <f t="shared" si="158"/>
        <v>2190.2141203703704</v>
      </c>
      <c r="M1943" s="3">
        <f t="shared" si="159"/>
        <v>2.1902141203703707E-2</v>
      </c>
      <c r="N1943" s="1">
        <v>0.74922500000000003</v>
      </c>
      <c r="O1943" t="s">
        <v>35</v>
      </c>
      <c r="P1943">
        <v>53.5</v>
      </c>
      <c r="Q1943">
        <v>45.31</v>
      </c>
      <c r="R1943">
        <v>42.077538461538232</v>
      </c>
      <c r="S1943">
        <f t="shared" si="154"/>
        <v>3.2324615384617701</v>
      </c>
      <c r="T1943">
        <f t="shared" si="155"/>
        <v>10.448807597634634</v>
      </c>
    </row>
    <row r="1944" spans="1:20" x14ac:dyDescent="0.25">
      <c r="A1944" s="3">
        <f t="shared" si="156"/>
        <v>2178.9236111111054</v>
      </c>
      <c r="B1944" s="3">
        <f t="shared" si="157"/>
        <v>2.1789236111111054E-2</v>
      </c>
      <c r="C1944" s="1">
        <v>0.70017118055555549</v>
      </c>
      <c r="D1944" t="s">
        <v>35</v>
      </c>
      <c r="E1944">
        <v>54.25</v>
      </c>
      <c r="F1944">
        <v>38.380000000000003</v>
      </c>
      <c r="G1944">
        <v>39.380570409982077</v>
      </c>
      <c r="H1944">
        <f t="shared" si="160"/>
        <v>-1.0005704099820747</v>
      </c>
      <c r="I1944">
        <f t="shared" si="161"/>
        <v>1.001141145331697</v>
      </c>
      <c r="L1944" s="3">
        <f t="shared" si="158"/>
        <v>2191.3252314814781</v>
      </c>
      <c r="M1944" s="3">
        <f t="shared" si="159"/>
        <v>2.191325231481478E-2</v>
      </c>
      <c r="N1944" s="1">
        <v>0.7492361111111111</v>
      </c>
      <c r="O1944" t="s">
        <v>35</v>
      </c>
      <c r="P1944">
        <v>53.75</v>
      </c>
      <c r="Q1944">
        <v>45.31</v>
      </c>
      <c r="R1944">
        <v>42.077538461538232</v>
      </c>
      <c r="S1944">
        <f t="shared" si="154"/>
        <v>3.2324615384617701</v>
      </c>
      <c r="T1944">
        <f t="shared" si="155"/>
        <v>10.448807597634634</v>
      </c>
    </row>
    <row r="1945" spans="1:20" x14ac:dyDescent="0.25">
      <c r="A1945" s="3">
        <f t="shared" si="156"/>
        <v>2180.034722222224</v>
      </c>
      <c r="B1945" s="3">
        <f t="shared" si="157"/>
        <v>2.1800347222222238E-2</v>
      </c>
      <c r="C1945" s="1">
        <v>0.70018229166666668</v>
      </c>
      <c r="D1945" t="s">
        <v>35</v>
      </c>
      <c r="E1945">
        <v>53.75</v>
      </c>
      <c r="F1945">
        <v>38.31</v>
      </c>
      <c r="G1945">
        <v>39.380570409982077</v>
      </c>
      <c r="H1945">
        <f t="shared" si="160"/>
        <v>-1.070570409982075</v>
      </c>
      <c r="I1945">
        <f t="shared" si="161"/>
        <v>1.1461210027291882</v>
      </c>
      <c r="L1945" s="3">
        <f t="shared" si="158"/>
        <v>2192.435185185182</v>
      </c>
      <c r="M1945" s="3">
        <f t="shared" si="159"/>
        <v>2.192435185185182E-2</v>
      </c>
      <c r="N1945" s="1">
        <v>0.74924721064814814</v>
      </c>
      <c r="O1945" t="s">
        <v>35</v>
      </c>
      <c r="P1945">
        <v>53.75</v>
      </c>
      <c r="Q1945">
        <v>45.19</v>
      </c>
      <c r="R1945">
        <v>42.077538461538232</v>
      </c>
      <c r="S1945">
        <f t="shared" si="154"/>
        <v>3.1124615384617655</v>
      </c>
      <c r="T1945">
        <f t="shared" si="155"/>
        <v>9.68741682840378</v>
      </c>
    </row>
    <row r="1946" spans="1:20" x14ac:dyDescent="0.25">
      <c r="A1946" s="3">
        <f t="shared" si="156"/>
        <v>2181.1458333333312</v>
      </c>
      <c r="B1946" s="3">
        <f t="shared" si="157"/>
        <v>2.1811458333333311E-2</v>
      </c>
      <c r="C1946" s="1">
        <v>0.70019340277777775</v>
      </c>
      <c r="D1946" t="s">
        <v>35</v>
      </c>
      <c r="E1946">
        <v>54</v>
      </c>
      <c r="F1946">
        <v>38.25</v>
      </c>
      <c r="G1946">
        <v>39.380570409982077</v>
      </c>
      <c r="H1946">
        <f t="shared" si="160"/>
        <v>-1.1305704099820773</v>
      </c>
      <c r="I1946">
        <f t="shared" si="161"/>
        <v>1.2781894519270423</v>
      </c>
      <c r="L1946" s="3">
        <f t="shared" si="158"/>
        <v>2193.5462962963002</v>
      </c>
      <c r="M1946" s="3">
        <f t="shared" si="159"/>
        <v>2.1935462962963004E-2</v>
      </c>
      <c r="N1946" s="1">
        <v>0.74925832175925933</v>
      </c>
      <c r="O1946" t="s">
        <v>35</v>
      </c>
      <c r="P1946">
        <v>53.75</v>
      </c>
      <c r="Q1946">
        <v>45.13</v>
      </c>
      <c r="R1946">
        <v>42.077538461538232</v>
      </c>
      <c r="S1946">
        <f t="shared" si="154"/>
        <v>3.0524615384617704</v>
      </c>
      <c r="T1946">
        <f t="shared" si="155"/>
        <v>9.3175214437883973</v>
      </c>
    </row>
    <row r="1947" spans="1:20" x14ac:dyDescent="0.25">
      <c r="A1947" s="3">
        <f t="shared" si="156"/>
        <v>2182.2569444444493</v>
      </c>
      <c r="B1947" s="3">
        <f t="shared" si="157"/>
        <v>2.1822569444444495E-2</v>
      </c>
      <c r="C1947" s="1">
        <v>0.70020451388888894</v>
      </c>
      <c r="D1947" t="s">
        <v>35</v>
      </c>
      <c r="E1947">
        <v>54.25</v>
      </c>
      <c r="F1947">
        <v>38.19</v>
      </c>
      <c r="G1947">
        <v>39.380570409982077</v>
      </c>
      <c r="H1947">
        <f t="shared" si="160"/>
        <v>-1.1905704099820795</v>
      </c>
      <c r="I1947">
        <f t="shared" si="161"/>
        <v>1.4174579011248969</v>
      </c>
      <c r="L1947" s="3">
        <f t="shared" si="158"/>
        <v>2194.7037037037044</v>
      </c>
      <c r="M1947" s="3">
        <f t="shared" si="159"/>
        <v>2.1947037037037043E-2</v>
      </c>
      <c r="N1947" s="1">
        <v>0.74926989583333337</v>
      </c>
      <c r="O1947" t="s">
        <v>35</v>
      </c>
      <c r="P1947">
        <v>53.5</v>
      </c>
      <c r="Q1947">
        <v>45.06</v>
      </c>
      <c r="R1947">
        <v>42.077538461538232</v>
      </c>
      <c r="S1947">
        <f t="shared" si="154"/>
        <v>2.9824615384617701</v>
      </c>
      <c r="T1947">
        <f t="shared" si="155"/>
        <v>8.8950768284037487</v>
      </c>
    </row>
    <row r="1948" spans="1:20" x14ac:dyDescent="0.25">
      <c r="A1948" s="3">
        <f t="shared" si="156"/>
        <v>2183.3680555555457</v>
      </c>
      <c r="B1948" s="3">
        <f t="shared" si="157"/>
        <v>2.1833680555555457E-2</v>
      </c>
      <c r="C1948" s="1">
        <v>0.7002156249999999</v>
      </c>
      <c r="D1948" t="s">
        <v>35</v>
      </c>
      <c r="E1948">
        <v>54.25</v>
      </c>
      <c r="F1948">
        <v>38.19</v>
      </c>
      <c r="G1948">
        <v>39.380570409982077</v>
      </c>
      <c r="H1948">
        <f t="shared" si="160"/>
        <v>-1.1905704099820795</v>
      </c>
      <c r="I1948">
        <f t="shared" si="161"/>
        <v>1.4174579011248969</v>
      </c>
      <c r="L1948" s="3">
        <f t="shared" si="158"/>
        <v>2195.8148148148116</v>
      </c>
      <c r="M1948" s="3">
        <f t="shared" si="159"/>
        <v>2.1958148148148116E-2</v>
      </c>
      <c r="N1948" s="1">
        <v>0.74928100694444444</v>
      </c>
      <c r="O1948" t="s">
        <v>35</v>
      </c>
      <c r="P1948">
        <v>53.75</v>
      </c>
      <c r="Q1948">
        <v>45</v>
      </c>
      <c r="R1948">
        <v>42.077538461538232</v>
      </c>
      <c r="S1948">
        <f t="shared" si="154"/>
        <v>2.9224615384617678</v>
      </c>
      <c r="T1948">
        <f t="shared" si="155"/>
        <v>8.5407814437883225</v>
      </c>
    </row>
    <row r="1949" spans="1:20" x14ac:dyDescent="0.25">
      <c r="A1949" s="3">
        <f t="shared" si="156"/>
        <v>2184.6967592592637</v>
      </c>
      <c r="B1949" s="3">
        <f t="shared" si="157"/>
        <v>2.1846967592592637E-2</v>
      </c>
      <c r="C1949" s="1">
        <v>0.70022891203703708</v>
      </c>
      <c r="D1949" t="s">
        <v>35</v>
      </c>
      <c r="E1949">
        <v>54.75</v>
      </c>
      <c r="F1949">
        <v>38.06</v>
      </c>
      <c r="G1949">
        <v>39.380570409982077</v>
      </c>
      <c r="H1949">
        <f t="shared" si="160"/>
        <v>-1.320570409982075</v>
      </c>
      <c r="I1949">
        <f t="shared" si="161"/>
        <v>1.7439062077202256</v>
      </c>
      <c r="L1949" s="3">
        <f t="shared" si="158"/>
        <v>2196.9247685185155</v>
      </c>
      <c r="M1949" s="3">
        <f t="shared" si="159"/>
        <v>2.1969247685185156E-2</v>
      </c>
      <c r="N1949" s="1">
        <v>0.74929210648148148</v>
      </c>
      <c r="O1949" t="s">
        <v>35</v>
      </c>
      <c r="P1949">
        <v>53.75</v>
      </c>
      <c r="Q1949">
        <v>44.94</v>
      </c>
      <c r="R1949">
        <v>42.077538461538232</v>
      </c>
      <c r="S1949">
        <f t="shared" si="154"/>
        <v>2.8624615384617655</v>
      </c>
      <c r="T1949">
        <f t="shared" si="155"/>
        <v>8.1936860591728973</v>
      </c>
    </row>
    <row r="1950" spans="1:20" x14ac:dyDescent="0.25">
      <c r="A1950" s="3">
        <f t="shared" si="156"/>
        <v>2185.8541666666565</v>
      </c>
      <c r="B1950" s="3">
        <f t="shared" si="157"/>
        <v>2.1858541666666564E-2</v>
      </c>
      <c r="C1950" s="1">
        <v>0.700240486111111</v>
      </c>
      <c r="D1950" t="s">
        <v>35</v>
      </c>
      <c r="E1950">
        <v>54.5</v>
      </c>
      <c r="F1950">
        <v>37.25</v>
      </c>
      <c r="G1950">
        <v>39.380570409982077</v>
      </c>
      <c r="H1950">
        <f t="shared" si="160"/>
        <v>-2.1305704099820773</v>
      </c>
      <c r="I1950">
        <f t="shared" si="161"/>
        <v>4.5393302718911963</v>
      </c>
      <c r="L1950" s="3">
        <f t="shared" si="158"/>
        <v>2198.0358796296341</v>
      </c>
      <c r="M1950" s="3">
        <f t="shared" si="159"/>
        <v>2.198035879629634E-2</v>
      </c>
      <c r="N1950" s="1">
        <v>0.74930321759259266</v>
      </c>
      <c r="O1950" t="s">
        <v>35</v>
      </c>
      <c r="P1950">
        <v>53</v>
      </c>
      <c r="Q1950">
        <v>44.88</v>
      </c>
      <c r="R1950">
        <v>42.077538461538232</v>
      </c>
      <c r="S1950">
        <f t="shared" si="154"/>
        <v>2.8024615384617704</v>
      </c>
      <c r="T1950">
        <f t="shared" si="155"/>
        <v>7.853790674557513</v>
      </c>
    </row>
    <row r="1951" spans="1:20" x14ac:dyDescent="0.25">
      <c r="A1951" s="3">
        <f t="shared" si="156"/>
        <v>2187.0000000000055</v>
      </c>
      <c r="B1951" s="3">
        <f t="shared" si="157"/>
        <v>2.1870000000000056E-2</v>
      </c>
      <c r="C1951" s="1">
        <v>0.7002519444444445</v>
      </c>
      <c r="D1951" t="s">
        <v>35</v>
      </c>
      <c r="E1951">
        <v>54.5</v>
      </c>
      <c r="F1951">
        <v>37.19</v>
      </c>
      <c r="G1951">
        <v>39.380570409982077</v>
      </c>
      <c r="H1951">
        <f t="shared" si="160"/>
        <v>-2.1905704099820795</v>
      </c>
      <c r="I1951">
        <f t="shared" si="161"/>
        <v>4.7985987210890562</v>
      </c>
      <c r="L1951" s="3">
        <f t="shared" si="158"/>
        <v>2199.3784722222131</v>
      </c>
      <c r="M1951" s="3">
        <f t="shared" si="159"/>
        <v>2.1993784722222132E-2</v>
      </c>
      <c r="N1951" s="1">
        <v>0.74931664351851845</v>
      </c>
      <c r="O1951" t="s">
        <v>35</v>
      </c>
      <c r="P1951">
        <v>53.75</v>
      </c>
      <c r="Q1951">
        <v>44.88</v>
      </c>
      <c r="R1951">
        <v>42.077538461538232</v>
      </c>
      <c r="S1951">
        <f t="shared" si="154"/>
        <v>2.8024615384617704</v>
      </c>
      <c r="T1951">
        <f t="shared" si="155"/>
        <v>7.853790674557513</v>
      </c>
    </row>
    <row r="1952" spans="1:20" x14ac:dyDescent="0.25">
      <c r="A1952" s="3">
        <f t="shared" si="156"/>
        <v>2188.1111111111018</v>
      </c>
      <c r="B1952" s="3">
        <f t="shared" si="157"/>
        <v>2.1881111111111018E-2</v>
      </c>
      <c r="C1952" s="1">
        <v>0.70026305555555546</v>
      </c>
      <c r="D1952" t="s">
        <v>35</v>
      </c>
      <c r="E1952">
        <v>54.5</v>
      </c>
      <c r="F1952">
        <v>37.130000000000003</v>
      </c>
      <c r="G1952">
        <v>39.380570409982077</v>
      </c>
      <c r="H1952">
        <f t="shared" si="160"/>
        <v>-2.2505704099820747</v>
      </c>
      <c r="I1952">
        <f t="shared" si="161"/>
        <v>5.0650671702868841</v>
      </c>
      <c r="L1952" s="3">
        <f t="shared" si="158"/>
        <v>2200.5821759259247</v>
      </c>
      <c r="M1952" s="3">
        <f t="shared" si="159"/>
        <v>2.2005821759259248E-2</v>
      </c>
      <c r="N1952" s="1">
        <v>0.74932868055555557</v>
      </c>
      <c r="O1952" t="s">
        <v>35</v>
      </c>
      <c r="P1952">
        <v>53.75</v>
      </c>
      <c r="Q1952">
        <v>44.75</v>
      </c>
      <c r="R1952">
        <v>42.077538461538232</v>
      </c>
      <c r="S1952">
        <f t="shared" si="154"/>
        <v>2.6724615384617678</v>
      </c>
      <c r="T1952">
        <f t="shared" si="155"/>
        <v>7.1420506745574386</v>
      </c>
    </row>
    <row r="1953" spans="1:20" x14ac:dyDescent="0.25">
      <c r="A1953" s="3">
        <f t="shared" si="156"/>
        <v>2189.2222222222204</v>
      </c>
      <c r="B1953" s="3">
        <f t="shared" si="157"/>
        <v>2.1892222222222202E-2</v>
      </c>
      <c r="C1953" s="1">
        <v>0.70027416666666664</v>
      </c>
      <c r="D1953" t="s">
        <v>35</v>
      </c>
      <c r="E1953">
        <v>54.25</v>
      </c>
      <c r="F1953">
        <v>37.06</v>
      </c>
      <c r="G1953">
        <v>39.380570409982077</v>
      </c>
      <c r="H1953">
        <f t="shared" si="160"/>
        <v>-2.320570409982075</v>
      </c>
      <c r="I1953">
        <f t="shared" si="161"/>
        <v>5.3850470276843758</v>
      </c>
      <c r="L1953" s="3">
        <f t="shared" si="158"/>
        <v>2201.6932870370433</v>
      </c>
      <c r="M1953" s="3">
        <f t="shared" si="159"/>
        <v>2.2016932870370431E-2</v>
      </c>
      <c r="N1953" s="1">
        <v>0.74933979166666675</v>
      </c>
      <c r="O1953" t="s">
        <v>35</v>
      </c>
      <c r="P1953">
        <v>53.75</v>
      </c>
      <c r="Q1953">
        <v>44.63</v>
      </c>
      <c r="R1953">
        <v>42.077538461538232</v>
      </c>
      <c r="S1953">
        <f t="shared" si="154"/>
        <v>2.5524615384617704</v>
      </c>
      <c r="T1953">
        <f t="shared" si="155"/>
        <v>6.5150599053266278</v>
      </c>
    </row>
    <row r="1954" spans="1:20" x14ac:dyDescent="0.25">
      <c r="A1954" s="3">
        <f t="shared" si="156"/>
        <v>2190.3333333333276</v>
      </c>
      <c r="B1954" s="3">
        <f t="shared" si="157"/>
        <v>2.1903333333333275E-2</v>
      </c>
      <c r="C1954" s="1">
        <v>0.70028527777777771</v>
      </c>
      <c r="D1954" t="s">
        <v>35</v>
      </c>
      <c r="E1954">
        <v>54.25</v>
      </c>
      <c r="F1954">
        <v>37.81</v>
      </c>
      <c r="G1954">
        <v>39.380570409982077</v>
      </c>
      <c r="H1954">
        <f t="shared" si="160"/>
        <v>-1.570570409982075</v>
      </c>
      <c r="I1954">
        <f t="shared" si="161"/>
        <v>2.4666914127112629</v>
      </c>
      <c r="L1954" s="3">
        <f t="shared" si="158"/>
        <v>2202.8043981481392</v>
      </c>
      <c r="M1954" s="3">
        <f t="shared" si="159"/>
        <v>2.2028043981481393E-2</v>
      </c>
      <c r="N1954" s="1">
        <v>0.74935090277777772</v>
      </c>
      <c r="O1954" t="s">
        <v>35</v>
      </c>
      <c r="P1954">
        <v>54</v>
      </c>
      <c r="Q1954">
        <v>44.56</v>
      </c>
      <c r="R1954">
        <v>42.077538461538232</v>
      </c>
      <c r="S1954">
        <f t="shared" si="154"/>
        <v>2.4824615384617701</v>
      </c>
      <c r="T1954">
        <f t="shared" si="155"/>
        <v>6.1626152899419786</v>
      </c>
    </row>
    <row r="1955" spans="1:20" x14ac:dyDescent="0.25">
      <c r="A1955" s="3">
        <f t="shared" si="156"/>
        <v>2191.6284722222181</v>
      </c>
      <c r="B1955" s="3">
        <f t="shared" si="157"/>
        <v>2.1916284722222179E-2</v>
      </c>
      <c r="C1955" s="1">
        <v>0.70029822916666662</v>
      </c>
      <c r="D1955" t="s">
        <v>35</v>
      </c>
      <c r="E1955">
        <v>54.75</v>
      </c>
      <c r="F1955">
        <v>37.75</v>
      </c>
      <c r="G1955">
        <v>39.380570409982077</v>
      </c>
      <c r="H1955">
        <f t="shared" si="160"/>
        <v>-1.6305704099820773</v>
      </c>
      <c r="I1955">
        <f t="shared" si="161"/>
        <v>2.6587598619091195</v>
      </c>
      <c r="L1955" s="3">
        <f t="shared" si="158"/>
        <v>2203.9155092592578</v>
      </c>
      <c r="M1955" s="3">
        <f t="shared" si="159"/>
        <v>2.2039155092592577E-2</v>
      </c>
      <c r="N1955" s="1">
        <v>0.7493620138888889</v>
      </c>
      <c r="O1955" t="s">
        <v>35</v>
      </c>
      <c r="P1955">
        <v>53.5</v>
      </c>
      <c r="Q1955">
        <v>43.81</v>
      </c>
      <c r="R1955">
        <v>42.077538461538232</v>
      </c>
      <c r="S1955">
        <f t="shared" si="154"/>
        <v>1.7324615384617701</v>
      </c>
      <c r="T1955">
        <f t="shared" si="155"/>
        <v>3.0014229822493235</v>
      </c>
    </row>
    <row r="1956" spans="1:20" x14ac:dyDescent="0.25">
      <c r="A1956" s="3">
        <f t="shared" si="156"/>
        <v>2192.8032407407372</v>
      </c>
      <c r="B1956" s="3">
        <f t="shared" si="157"/>
        <v>2.1928032407407372E-2</v>
      </c>
      <c r="C1956" s="1">
        <v>0.70030997685185181</v>
      </c>
      <c r="D1956" t="s">
        <v>35</v>
      </c>
      <c r="E1956">
        <v>54.5</v>
      </c>
      <c r="F1956">
        <v>36.880000000000003</v>
      </c>
      <c r="G1956">
        <v>39.380570409982077</v>
      </c>
      <c r="H1956">
        <f t="shared" si="160"/>
        <v>-2.5005704099820747</v>
      </c>
      <c r="I1956">
        <f t="shared" si="161"/>
        <v>6.2528523752779215</v>
      </c>
      <c r="L1956" s="3">
        <f t="shared" si="158"/>
        <v>2205.026620370365</v>
      </c>
      <c r="M1956" s="3">
        <f t="shared" si="159"/>
        <v>2.205026620370365E-2</v>
      </c>
      <c r="N1956" s="1">
        <v>0.74937312499999997</v>
      </c>
      <c r="O1956" t="s">
        <v>35</v>
      </c>
      <c r="P1956">
        <v>53.75</v>
      </c>
      <c r="Q1956">
        <v>44.44</v>
      </c>
      <c r="R1956">
        <v>42.077538461538232</v>
      </c>
      <c r="S1956">
        <f t="shared" si="154"/>
        <v>2.3624615384617655</v>
      </c>
      <c r="T1956">
        <f t="shared" si="155"/>
        <v>5.5812245207111317</v>
      </c>
    </row>
    <row r="1957" spans="1:20" x14ac:dyDescent="0.25">
      <c r="A1957" s="3">
        <f t="shared" si="156"/>
        <v>2193.9606481481524</v>
      </c>
      <c r="B1957" s="3">
        <f t="shared" si="157"/>
        <v>2.1939606481481522E-2</v>
      </c>
      <c r="C1957" s="1">
        <v>0.70032155092592596</v>
      </c>
      <c r="D1957" t="s">
        <v>35</v>
      </c>
      <c r="E1957">
        <v>54.75</v>
      </c>
      <c r="F1957">
        <v>37</v>
      </c>
      <c r="G1957">
        <v>39.380570409982077</v>
      </c>
      <c r="H1957">
        <f t="shared" si="160"/>
        <v>-2.3805704099820773</v>
      </c>
      <c r="I1957">
        <f t="shared" si="161"/>
        <v>5.6671154768822349</v>
      </c>
      <c r="L1957" s="3">
        <f t="shared" si="158"/>
        <v>2206.1377314814836</v>
      </c>
      <c r="M1957" s="3">
        <f t="shared" si="159"/>
        <v>2.2061377314814834E-2</v>
      </c>
      <c r="N1957" s="1">
        <v>0.74938423611111116</v>
      </c>
      <c r="O1957" t="s">
        <v>35</v>
      </c>
      <c r="P1957">
        <v>53.75</v>
      </c>
      <c r="Q1957">
        <v>44.31</v>
      </c>
      <c r="R1957">
        <v>42.077538461538232</v>
      </c>
      <c r="S1957">
        <f t="shared" ref="S1957:S2020" si="162">Q1957-R1957</f>
        <v>2.2324615384617701</v>
      </c>
      <c r="T1957">
        <f t="shared" ref="T1957:T2020" si="163">S1957^(2)</f>
        <v>4.9838845207110936</v>
      </c>
    </row>
    <row r="1958" spans="1:20" x14ac:dyDescent="0.25">
      <c r="A1958" s="3">
        <f t="shared" si="156"/>
        <v>2195.1180555555447</v>
      </c>
      <c r="B1958" s="3">
        <f t="shared" si="157"/>
        <v>2.195118055555545E-2</v>
      </c>
      <c r="C1958" s="1">
        <v>0.70033312499999989</v>
      </c>
      <c r="D1958" t="s">
        <v>35</v>
      </c>
      <c r="E1958">
        <v>54.75</v>
      </c>
      <c r="F1958">
        <v>37.06</v>
      </c>
      <c r="G1958">
        <v>39.380570409982077</v>
      </c>
      <c r="H1958">
        <f t="shared" si="160"/>
        <v>-2.320570409982075</v>
      </c>
      <c r="I1958">
        <f t="shared" si="161"/>
        <v>5.3850470276843758</v>
      </c>
      <c r="L1958" s="3">
        <f t="shared" si="158"/>
        <v>2207.2488425925908</v>
      </c>
      <c r="M1958" s="3">
        <f t="shared" si="159"/>
        <v>2.2072488425925907E-2</v>
      </c>
      <c r="N1958" s="1">
        <v>0.74939534722222223</v>
      </c>
      <c r="O1958" t="s">
        <v>35</v>
      </c>
      <c r="P1958">
        <v>53.5</v>
      </c>
      <c r="Q1958">
        <v>44.25</v>
      </c>
      <c r="R1958">
        <v>42.077538461538232</v>
      </c>
      <c r="S1958">
        <f t="shared" si="162"/>
        <v>2.1724615384617678</v>
      </c>
      <c r="T1958">
        <f t="shared" si="163"/>
        <v>4.7195891360956708</v>
      </c>
    </row>
    <row r="1959" spans="1:20" x14ac:dyDescent="0.25">
      <c r="A1959" s="3">
        <f t="shared" si="156"/>
        <v>2196.2291666666633</v>
      </c>
      <c r="B1959" s="3">
        <f t="shared" si="157"/>
        <v>2.1962291666666633E-2</v>
      </c>
      <c r="C1959" s="1">
        <v>0.70034423611111107</v>
      </c>
      <c r="D1959" t="s">
        <v>35</v>
      </c>
      <c r="E1959">
        <v>54.25</v>
      </c>
      <c r="F1959">
        <v>37.06</v>
      </c>
      <c r="G1959">
        <v>39.380570409982077</v>
      </c>
      <c r="H1959">
        <f t="shared" si="160"/>
        <v>-2.320570409982075</v>
      </c>
      <c r="I1959">
        <f t="shared" si="161"/>
        <v>5.3850470276843758</v>
      </c>
      <c r="L1959" s="3">
        <f t="shared" si="158"/>
        <v>2208.4976851851843</v>
      </c>
      <c r="M1959" s="3">
        <f t="shared" si="159"/>
        <v>2.2084976851851845E-2</v>
      </c>
      <c r="N1959" s="1">
        <v>0.74940783564814817</v>
      </c>
      <c r="O1959" t="s">
        <v>35</v>
      </c>
      <c r="P1959">
        <v>54</v>
      </c>
      <c r="Q1959">
        <v>44.19</v>
      </c>
      <c r="R1959">
        <v>42.077538461538232</v>
      </c>
      <c r="S1959">
        <f t="shared" si="162"/>
        <v>2.1124615384617655</v>
      </c>
      <c r="T1959">
        <f t="shared" si="163"/>
        <v>4.462493751480249</v>
      </c>
    </row>
    <row r="1960" spans="1:20" x14ac:dyDescent="0.25">
      <c r="A1960" s="3">
        <f t="shared" si="156"/>
        <v>2197.5254629629571</v>
      </c>
      <c r="B1960" s="3">
        <f t="shared" si="157"/>
        <v>2.197525462962957E-2</v>
      </c>
      <c r="C1960" s="1">
        <v>0.70035719907407401</v>
      </c>
      <c r="D1960" t="s">
        <v>35</v>
      </c>
      <c r="E1960">
        <v>54.75</v>
      </c>
      <c r="F1960">
        <v>37.69</v>
      </c>
      <c r="G1960">
        <v>39.380570409982077</v>
      </c>
      <c r="H1960">
        <f t="shared" si="160"/>
        <v>-1.6905704099820795</v>
      </c>
      <c r="I1960">
        <f t="shared" si="161"/>
        <v>2.8580283111069766</v>
      </c>
      <c r="L1960" s="3">
        <f t="shared" si="158"/>
        <v>2209.608796296292</v>
      </c>
      <c r="M1960" s="3">
        <f t="shared" si="159"/>
        <v>2.2096087962962918E-2</v>
      </c>
      <c r="N1960" s="1">
        <v>0.74941894675925924</v>
      </c>
      <c r="O1960" t="s">
        <v>35</v>
      </c>
      <c r="P1960">
        <v>53.75</v>
      </c>
      <c r="Q1960">
        <v>43.38</v>
      </c>
      <c r="R1960">
        <v>42.077538461538232</v>
      </c>
      <c r="S1960">
        <f t="shared" si="162"/>
        <v>1.3024615384617704</v>
      </c>
      <c r="T1960">
        <f t="shared" si="163"/>
        <v>1.6964060591722017</v>
      </c>
    </row>
    <row r="1961" spans="1:20" x14ac:dyDescent="0.25">
      <c r="A1961" s="3">
        <f t="shared" si="156"/>
        <v>2198.6840277777865</v>
      </c>
      <c r="B1961" s="3">
        <f t="shared" si="157"/>
        <v>2.1986840277777864E-2</v>
      </c>
      <c r="C1961" s="1">
        <v>0.7003687847222223</v>
      </c>
      <c r="D1961" t="s">
        <v>35</v>
      </c>
      <c r="E1961">
        <v>54.25</v>
      </c>
      <c r="F1961">
        <v>37.130000000000003</v>
      </c>
      <c r="G1961">
        <v>39.380570409982077</v>
      </c>
      <c r="H1961">
        <f t="shared" si="160"/>
        <v>-2.2505704099820747</v>
      </c>
      <c r="I1961">
        <f t="shared" si="161"/>
        <v>5.0650671702868841</v>
      </c>
      <c r="L1961" s="3">
        <f t="shared" si="158"/>
        <v>2210.7199074074101</v>
      </c>
      <c r="M1961" s="3">
        <f t="shared" si="159"/>
        <v>2.2107199074074102E-2</v>
      </c>
      <c r="N1961" s="1">
        <v>0.74943005787037043</v>
      </c>
      <c r="O1961" t="s">
        <v>35</v>
      </c>
      <c r="P1961">
        <v>53.75</v>
      </c>
      <c r="Q1961">
        <v>44.06</v>
      </c>
      <c r="R1961">
        <v>42.077538461538232</v>
      </c>
      <c r="S1961">
        <f t="shared" si="162"/>
        <v>1.9824615384617701</v>
      </c>
      <c r="T1961">
        <f t="shared" si="163"/>
        <v>3.9301537514802085</v>
      </c>
    </row>
    <row r="1962" spans="1:20" x14ac:dyDescent="0.25">
      <c r="A1962" s="3">
        <f t="shared" si="156"/>
        <v>2200.0532407407513</v>
      </c>
      <c r="B1962" s="3">
        <f t="shared" si="157"/>
        <v>2.2000532407407514E-2</v>
      </c>
      <c r="C1962" s="1">
        <v>0.70038247685185195</v>
      </c>
      <c r="D1962" t="s">
        <v>35</v>
      </c>
      <c r="E1962">
        <v>54.75</v>
      </c>
      <c r="F1962">
        <v>37.81</v>
      </c>
      <c r="G1962">
        <v>39.380570409982077</v>
      </c>
      <c r="H1962">
        <f t="shared" si="160"/>
        <v>-1.570570409982075</v>
      </c>
      <c r="I1962">
        <f t="shared" si="161"/>
        <v>2.4666914127112629</v>
      </c>
      <c r="L1962" s="3">
        <f t="shared" si="158"/>
        <v>2211.8310185185064</v>
      </c>
      <c r="M1962" s="3">
        <f t="shared" si="159"/>
        <v>2.2118310185185064E-2</v>
      </c>
      <c r="N1962" s="1">
        <v>0.74944116898148139</v>
      </c>
      <c r="O1962" t="s">
        <v>35</v>
      </c>
      <c r="P1962">
        <v>54</v>
      </c>
      <c r="Q1962">
        <v>43.94</v>
      </c>
      <c r="R1962">
        <v>42.077538461538232</v>
      </c>
      <c r="S1962">
        <f t="shared" si="162"/>
        <v>1.8624615384617655</v>
      </c>
      <c r="T1962">
        <f t="shared" si="163"/>
        <v>3.4687629822493666</v>
      </c>
    </row>
    <row r="1963" spans="1:20" x14ac:dyDescent="0.25">
      <c r="A1963" s="3">
        <f t="shared" si="156"/>
        <v>2201.1354166666665</v>
      </c>
      <c r="B1963" s="3">
        <f t="shared" si="157"/>
        <v>2.2011354166666663E-2</v>
      </c>
      <c r="C1963" s="1">
        <v>0.7003932986111111</v>
      </c>
      <c r="D1963" t="s">
        <v>35</v>
      </c>
      <c r="E1963">
        <v>55</v>
      </c>
      <c r="F1963">
        <v>37.130000000000003</v>
      </c>
      <c r="G1963">
        <v>39.380570409982077</v>
      </c>
      <c r="H1963">
        <f t="shared" si="160"/>
        <v>-2.2505704099820747</v>
      </c>
      <c r="I1963">
        <f t="shared" si="161"/>
        <v>5.0650671702868841</v>
      </c>
      <c r="L1963" s="3">
        <f t="shared" si="158"/>
        <v>2212.9409722222103</v>
      </c>
      <c r="M1963" s="3">
        <f t="shared" si="159"/>
        <v>2.2129409722222104E-2</v>
      </c>
      <c r="N1963" s="1">
        <v>0.74945226851851843</v>
      </c>
      <c r="O1963" t="s">
        <v>35</v>
      </c>
      <c r="P1963">
        <v>53.75</v>
      </c>
      <c r="Q1963">
        <v>43.19</v>
      </c>
      <c r="R1963">
        <v>42.077538461538232</v>
      </c>
      <c r="S1963">
        <f t="shared" si="162"/>
        <v>1.1124615384617655</v>
      </c>
      <c r="T1963">
        <f t="shared" si="163"/>
        <v>1.2375706745567183</v>
      </c>
    </row>
    <row r="1964" spans="1:20" x14ac:dyDescent="0.25">
      <c r="A1964" s="3">
        <f t="shared" si="156"/>
        <v>2202.2928240740812</v>
      </c>
      <c r="B1964" s="3">
        <f t="shared" si="157"/>
        <v>2.2022928240740813E-2</v>
      </c>
      <c r="C1964" s="1">
        <v>0.70040487268518525</v>
      </c>
      <c r="D1964" t="s">
        <v>35</v>
      </c>
      <c r="E1964">
        <v>54.75</v>
      </c>
      <c r="F1964">
        <v>37.25</v>
      </c>
      <c r="G1964">
        <v>39.380570409982077</v>
      </c>
      <c r="H1964">
        <f t="shared" si="160"/>
        <v>-2.1305704099820773</v>
      </c>
      <c r="I1964">
        <f t="shared" si="161"/>
        <v>4.5393302718911963</v>
      </c>
      <c r="L1964" s="3">
        <f t="shared" si="158"/>
        <v>2214.0520833333289</v>
      </c>
      <c r="M1964" s="3">
        <f t="shared" si="159"/>
        <v>2.2140520833333288E-2</v>
      </c>
      <c r="N1964" s="1">
        <v>0.74946337962962961</v>
      </c>
      <c r="O1964" t="s">
        <v>35</v>
      </c>
      <c r="P1964">
        <v>54</v>
      </c>
      <c r="Q1964">
        <v>43.81</v>
      </c>
      <c r="R1964">
        <v>42.077538461538232</v>
      </c>
      <c r="S1964">
        <f t="shared" si="162"/>
        <v>1.7324615384617701</v>
      </c>
      <c r="T1964">
        <f t="shared" si="163"/>
        <v>3.0014229822493235</v>
      </c>
    </row>
    <row r="1965" spans="1:20" x14ac:dyDescent="0.25">
      <c r="A1965" s="3">
        <f t="shared" si="156"/>
        <v>2203.406249999995</v>
      </c>
      <c r="B1965" s="3">
        <f t="shared" si="157"/>
        <v>2.2034062499999951E-2</v>
      </c>
      <c r="C1965" s="1">
        <v>0.70041600694444439</v>
      </c>
      <c r="D1965" t="s">
        <v>35</v>
      </c>
      <c r="E1965">
        <v>54.5</v>
      </c>
      <c r="F1965">
        <v>37.44</v>
      </c>
      <c r="G1965">
        <v>39.380570409982077</v>
      </c>
      <c r="H1965">
        <f t="shared" si="160"/>
        <v>-1.9405704099820795</v>
      </c>
      <c r="I1965">
        <f t="shared" si="161"/>
        <v>3.7658135160980164</v>
      </c>
      <c r="L1965" s="3">
        <f t="shared" si="158"/>
        <v>2215.3946759259302</v>
      </c>
      <c r="M1965" s="3">
        <f t="shared" si="159"/>
        <v>2.2153946759259302E-2</v>
      </c>
      <c r="N1965" s="1">
        <v>0.74947680555555563</v>
      </c>
      <c r="O1965" t="s">
        <v>35</v>
      </c>
      <c r="P1965">
        <v>54.5</v>
      </c>
      <c r="Q1965">
        <v>43.06</v>
      </c>
      <c r="R1965">
        <v>42.077538461538232</v>
      </c>
      <c r="S1965">
        <f t="shared" si="162"/>
        <v>0.98246153846177009</v>
      </c>
      <c r="T1965">
        <f t="shared" si="163"/>
        <v>0.96523067455666811</v>
      </c>
    </row>
    <row r="1966" spans="1:20" x14ac:dyDescent="0.25">
      <c r="A1966" s="3">
        <f t="shared" si="156"/>
        <v>2204.5023148148157</v>
      </c>
      <c r="B1966" s="3">
        <f t="shared" si="157"/>
        <v>2.2045023148148157E-2</v>
      </c>
      <c r="C1966" s="1">
        <v>0.7004269675925926</v>
      </c>
      <c r="D1966" t="s">
        <v>35</v>
      </c>
      <c r="E1966">
        <v>54.5</v>
      </c>
      <c r="F1966">
        <v>37.44</v>
      </c>
      <c r="G1966">
        <v>39.380570409982077</v>
      </c>
      <c r="H1966">
        <f t="shared" si="160"/>
        <v>-1.9405704099820795</v>
      </c>
      <c r="I1966">
        <f t="shared" si="161"/>
        <v>3.7658135160980164</v>
      </c>
      <c r="L1966" s="3">
        <f t="shared" si="158"/>
        <v>2216.5474537036989</v>
      </c>
      <c r="M1966" s="3">
        <f t="shared" si="159"/>
        <v>2.2165474537036989E-2</v>
      </c>
      <c r="N1966" s="1">
        <v>0.74948833333333331</v>
      </c>
      <c r="O1966" t="s">
        <v>35</v>
      </c>
      <c r="P1966">
        <v>54</v>
      </c>
      <c r="Q1966">
        <v>43</v>
      </c>
      <c r="R1966">
        <v>42.077538461538232</v>
      </c>
      <c r="S1966">
        <f t="shared" si="162"/>
        <v>0.92246153846176782</v>
      </c>
      <c r="T1966">
        <f t="shared" si="163"/>
        <v>0.85093528994125156</v>
      </c>
    </row>
    <row r="1967" spans="1:20" x14ac:dyDescent="0.25">
      <c r="A1967" s="3">
        <f t="shared" si="156"/>
        <v>2205.6134259259229</v>
      </c>
      <c r="B1967" s="3">
        <f t="shared" si="157"/>
        <v>2.205613425925923E-2</v>
      </c>
      <c r="C1967" s="1">
        <v>0.70043807870370367</v>
      </c>
      <c r="D1967" t="s">
        <v>35</v>
      </c>
      <c r="E1967">
        <v>55</v>
      </c>
      <c r="F1967">
        <v>37.5</v>
      </c>
      <c r="G1967">
        <v>39.380570409982077</v>
      </c>
      <c r="H1967">
        <f t="shared" si="160"/>
        <v>-1.8805704099820773</v>
      </c>
      <c r="I1967">
        <f t="shared" si="161"/>
        <v>3.5365450669001581</v>
      </c>
      <c r="L1967" s="3">
        <f t="shared" si="158"/>
        <v>2217.8437500000036</v>
      </c>
      <c r="M1967" s="3">
        <f t="shared" si="159"/>
        <v>2.2178437500000037E-2</v>
      </c>
      <c r="N1967" s="1">
        <v>0.74950129629629636</v>
      </c>
      <c r="O1967" t="s">
        <v>35</v>
      </c>
      <c r="P1967">
        <v>54.5</v>
      </c>
      <c r="Q1967">
        <v>42.88</v>
      </c>
      <c r="R1967">
        <v>42.077538461538232</v>
      </c>
      <c r="S1967">
        <f t="shared" si="162"/>
        <v>0.80246153846177037</v>
      </c>
      <c r="T1967">
        <f t="shared" si="163"/>
        <v>0.6439445207104314</v>
      </c>
    </row>
    <row r="1968" spans="1:20" x14ac:dyDescent="0.25">
      <c r="A1968" s="3">
        <f t="shared" si="156"/>
        <v>2206.7245370370415</v>
      </c>
      <c r="B1968" s="3">
        <f t="shared" si="157"/>
        <v>2.2067245370370414E-2</v>
      </c>
      <c r="C1968" s="1">
        <v>0.70044918981481485</v>
      </c>
      <c r="D1968" t="s">
        <v>35</v>
      </c>
      <c r="E1968">
        <v>55</v>
      </c>
      <c r="F1968">
        <v>37.630000000000003</v>
      </c>
      <c r="G1968">
        <v>39.380570409982077</v>
      </c>
      <c r="H1968">
        <f t="shared" si="160"/>
        <v>-1.7505704099820747</v>
      </c>
      <c r="I1968">
        <f t="shared" si="161"/>
        <v>3.064496760304809</v>
      </c>
      <c r="L1968" s="3">
        <f t="shared" si="158"/>
        <v>2219.0011574073965</v>
      </c>
      <c r="M1968" s="3">
        <f t="shared" si="159"/>
        <v>2.2190011574073965E-2</v>
      </c>
      <c r="N1968" s="1">
        <v>0.74951287037037029</v>
      </c>
      <c r="O1968" t="s">
        <v>35</v>
      </c>
      <c r="P1968">
        <v>54.5</v>
      </c>
      <c r="Q1968">
        <v>42.81</v>
      </c>
      <c r="R1968">
        <v>42.077538461538232</v>
      </c>
      <c r="S1968">
        <f t="shared" si="162"/>
        <v>0.73246153846177009</v>
      </c>
      <c r="T1968">
        <f t="shared" si="163"/>
        <v>0.53649990532578307</v>
      </c>
    </row>
    <row r="1969" spans="1:20" x14ac:dyDescent="0.25">
      <c r="A1969" s="3">
        <f t="shared" si="156"/>
        <v>2207.8356481481487</v>
      </c>
      <c r="B1969" s="3">
        <f t="shared" si="157"/>
        <v>2.2078356481481487E-2</v>
      </c>
      <c r="C1969" s="1">
        <v>0.70046030092592593</v>
      </c>
      <c r="D1969" t="s">
        <v>35</v>
      </c>
      <c r="E1969">
        <v>55</v>
      </c>
      <c r="F1969">
        <v>37.630000000000003</v>
      </c>
      <c r="G1969">
        <v>39.380570409982077</v>
      </c>
      <c r="H1969">
        <f t="shared" si="160"/>
        <v>-1.7505704099820747</v>
      </c>
      <c r="I1969">
        <f t="shared" si="161"/>
        <v>3.064496760304809</v>
      </c>
      <c r="L1969" s="3">
        <f t="shared" si="158"/>
        <v>2220.1122685185151</v>
      </c>
      <c r="M1969" s="3">
        <f t="shared" si="159"/>
        <v>2.2201122685185148E-2</v>
      </c>
      <c r="N1969" s="1">
        <v>0.74952398148148147</v>
      </c>
      <c r="O1969" t="s">
        <v>35</v>
      </c>
      <c r="P1969">
        <v>54.25</v>
      </c>
      <c r="Q1969">
        <v>42.75</v>
      </c>
      <c r="R1969">
        <v>42.077538461538232</v>
      </c>
      <c r="S1969">
        <f t="shared" si="162"/>
        <v>0.67246153846176782</v>
      </c>
      <c r="T1969">
        <f t="shared" si="163"/>
        <v>0.45220452071036765</v>
      </c>
    </row>
    <row r="1970" spans="1:20" x14ac:dyDescent="0.25">
      <c r="A1970" s="3">
        <f t="shared" si="156"/>
        <v>2208.9456018518526</v>
      </c>
      <c r="B1970" s="3">
        <f t="shared" si="157"/>
        <v>2.2089456018518527E-2</v>
      </c>
      <c r="C1970" s="1">
        <v>0.70047140046296297</v>
      </c>
      <c r="D1970" t="s">
        <v>35</v>
      </c>
      <c r="E1970">
        <v>54.5</v>
      </c>
      <c r="F1970">
        <v>37.75</v>
      </c>
      <c r="G1970">
        <v>39.380570409982077</v>
      </c>
      <c r="H1970">
        <f t="shared" si="160"/>
        <v>-1.6305704099820773</v>
      </c>
      <c r="I1970">
        <f t="shared" si="161"/>
        <v>2.6587598619091195</v>
      </c>
      <c r="L1970" s="3">
        <f t="shared" si="158"/>
        <v>2221.2233796296223</v>
      </c>
      <c r="M1970" s="3">
        <f t="shared" si="159"/>
        <v>2.2212233796296221E-2</v>
      </c>
      <c r="N1970" s="1">
        <v>0.74953509259259254</v>
      </c>
      <c r="O1970" t="s">
        <v>35</v>
      </c>
      <c r="P1970">
        <v>55</v>
      </c>
      <c r="Q1970">
        <v>25</v>
      </c>
      <c r="R1970">
        <v>42.077538461538232</v>
      </c>
      <c r="S1970">
        <f t="shared" si="162"/>
        <v>-17.077538461538232</v>
      </c>
      <c r="T1970">
        <f t="shared" si="163"/>
        <v>291.64231990531761</v>
      </c>
    </row>
    <row r="1971" spans="1:20" x14ac:dyDescent="0.25">
      <c r="A1971" s="3">
        <f t="shared" si="156"/>
        <v>2210.0601851851807</v>
      </c>
      <c r="B1971" s="3">
        <f t="shared" si="157"/>
        <v>2.2100601851851809E-2</v>
      </c>
      <c r="C1971" s="1">
        <v>0.70048254629629625</v>
      </c>
      <c r="D1971" t="s">
        <v>35</v>
      </c>
      <c r="E1971">
        <v>55</v>
      </c>
      <c r="F1971">
        <v>37.81</v>
      </c>
      <c r="G1971">
        <v>39.380570409982077</v>
      </c>
      <c r="H1971">
        <f t="shared" si="160"/>
        <v>-1.570570409982075</v>
      </c>
      <c r="I1971">
        <f t="shared" si="161"/>
        <v>2.4666914127112629</v>
      </c>
      <c r="L1971" s="3">
        <f t="shared" si="158"/>
        <v>2222.424768518516</v>
      </c>
      <c r="M1971" s="3">
        <f t="shared" si="159"/>
        <v>2.2224247685185161E-2</v>
      </c>
      <c r="N1971" s="1">
        <v>0.74954710648148148</v>
      </c>
      <c r="O1971" t="s">
        <v>35</v>
      </c>
      <c r="P1971">
        <v>54.25</v>
      </c>
      <c r="Q1971">
        <v>42.63</v>
      </c>
      <c r="R1971">
        <v>42.077538461538232</v>
      </c>
      <c r="S1971">
        <f t="shared" si="162"/>
        <v>0.55246153846177037</v>
      </c>
      <c r="T1971">
        <f t="shared" si="163"/>
        <v>0.30521375147954621</v>
      </c>
    </row>
    <row r="1972" spans="1:20" x14ac:dyDescent="0.25">
      <c r="A1972" s="3">
        <f t="shared" si="156"/>
        <v>2211.21875000001</v>
      </c>
      <c r="B1972" s="3">
        <f t="shared" si="157"/>
        <v>2.2112187500000102E-2</v>
      </c>
      <c r="C1972" s="1">
        <v>0.70049413194444454</v>
      </c>
      <c r="D1972" t="s">
        <v>35</v>
      </c>
      <c r="E1972">
        <v>54.75</v>
      </c>
      <c r="F1972">
        <v>37.94</v>
      </c>
      <c r="G1972">
        <v>39.380570409982077</v>
      </c>
      <c r="H1972">
        <f t="shared" si="160"/>
        <v>-1.4405704099820795</v>
      </c>
      <c r="I1972">
        <f t="shared" si="161"/>
        <v>2.0752431061159369</v>
      </c>
      <c r="L1972" s="3">
        <f t="shared" si="158"/>
        <v>2223.570601851854</v>
      </c>
      <c r="M1972" s="3">
        <f t="shared" si="159"/>
        <v>2.2235706018518542E-2</v>
      </c>
      <c r="N1972" s="1">
        <v>0.74955856481481486</v>
      </c>
      <c r="O1972" t="s">
        <v>35</v>
      </c>
      <c r="P1972">
        <v>54.5</v>
      </c>
      <c r="Q1972">
        <v>42.56</v>
      </c>
      <c r="R1972">
        <v>42.077538461538232</v>
      </c>
      <c r="S1972">
        <f t="shared" si="162"/>
        <v>0.48246153846177009</v>
      </c>
      <c r="T1972">
        <f t="shared" si="163"/>
        <v>0.23276913609489805</v>
      </c>
    </row>
    <row r="1973" spans="1:20" x14ac:dyDescent="0.25">
      <c r="A1973" s="3">
        <f t="shared" si="156"/>
        <v>2212.3298611111063</v>
      </c>
      <c r="B1973" s="3">
        <f t="shared" si="157"/>
        <v>2.2123298611111064E-2</v>
      </c>
      <c r="C1973" s="1">
        <v>0.7005052430555555</v>
      </c>
      <c r="D1973" t="s">
        <v>35</v>
      </c>
      <c r="E1973">
        <v>55.25</v>
      </c>
      <c r="F1973">
        <v>38.06</v>
      </c>
      <c r="G1973">
        <v>39.380570409982077</v>
      </c>
      <c r="H1973">
        <f t="shared" si="160"/>
        <v>-1.320570409982075</v>
      </c>
      <c r="I1973">
        <f t="shared" si="161"/>
        <v>1.7439062077202256</v>
      </c>
      <c r="L1973" s="3">
        <f t="shared" si="158"/>
        <v>2224.7280092592468</v>
      </c>
      <c r="M1973" s="3">
        <f t="shared" si="159"/>
        <v>2.224728009259247E-2</v>
      </c>
      <c r="N1973" s="1">
        <v>0.74957013888888879</v>
      </c>
      <c r="O1973" t="s">
        <v>35</v>
      </c>
      <c r="P1973">
        <v>54.75</v>
      </c>
      <c r="Q1973">
        <v>43.19</v>
      </c>
      <c r="R1973">
        <v>42.077538461538232</v>
      </c>
      <c r="S1973">
        <f t="shared" si="162"/>
        <v>1.1124615384617655</v>
      </c>
      <c r="T1973">
        <f t="shared" si="163"/>
        <v>1.2375706745567183</v>
      </c>
    </row>
    <row r="1974" spans="1:20" x14ac:dyDescent="0.25">
      <c r="A1974" s="3">
        <f t="shared" si="156"/>
        <v>2213.533564814818</v>
      </c>
      <c r="B1974" s="3">
        <f t="shared" si="157"/>
        <v>2.213533564814818E-2</v>
      </c>
      <c r="C1974" s="1">
        <v>0.70051728009259262</v>
      </c>
      <c r="D1974" t="s">
        <v>35</v>
      </c>
      <c r="E1974">
        <v>54.75</v>
      </c>
      <c r="F1974">
        <v>38.19</v>
      </c>
      <c r="G1974">
        <v>39.380570409982077</v>
      </c>
      <c r="H1974">
        <f t="shared" si="160"/>
        <v>-1.1905704099820795</v>
      </c>
      <c r="I1974">
        <f t="shared" si="161"/>
        <v>1.4174579011248969</v>
      </c>
      <c r="L1974" s="3">
        <f t="shared" si="158"/>
        <v>2225.8576388888841</v>
      </c>
      <c r="M1974" s="3">
        <f t="shared" si="159"/>
        <v>2.225857638888884E-2</v>
      </c>
      <c r="N1974" s="1">
        <v>0.74958143518518516</v>
      </c>
      <c r="O1974" t="s">
        <v>35</v>
      </c>
      <c r="P1974">
        <v>55</v>
      </c>
      <c r="Q1974">
        <v>42.31</v>
      </c>
      <c r="R1974">
        <v>42.077538461538232</v>
      </c>
      <c r="S1974">
        <f t="shared" si="162"/>
        <v>0.23246153846177009</v>
      </c>
      <c r="T1974">
        <f t="shared" si="163"/>
        <v>5.4038366864013011E-2</v>
      </c>
    </row>
    <row r="1975" spans="1:20" x14ac:dyDescent="0.25">
      <c r="A1975" s="3">
        <f t="shared" si="156"/>
        <v>2214.6377314814727</v>
      </c>
      <c r="B1975" s="3">
        <f t="shared" si="157"/>
        <v>2.2146377314814725E-2</v>
      </c>
      <c r="C1975" s="1">
        <v>0.70052832175925916</v>
      </c>
      <c r="D1975" t="s">
        <v>35</v>
      </c>
      <c r="E1975">
        <v>55.25</v>
      </c>
      <c r="F1975">
        <v>38.380000000000003</v>
      </c>
      <c r="G1975">
        <v>39.380570409982077</v>
      </c>
      <c r="H1975">
        <f t="shared" si="160"/>
        <v>-1.0005704099820747</v>
      </c>
      <c r="I1975">
        <f t="shared" si="161"/>
        <v>1.001141145331697</v>
      </c>
      <c r="L1975" s="3">
        <f t="shared" si="158"/>
        <v>2226.9687500000023</v>
      </c>
      <c r="M1975" s="3">
        <f t="shared" si="159"/>
        <v>2.2269687500000024E-2</v>
      </c>
      <c r="N1975" s="1">
        <v>0.74959254629629635</v>
      </c>
      <c r="O1975" t="s">
        <v>35</v>
      </c>
      <c r="P1975">
        <v>55</v>
      </c>
      <c r="Q1975">
        <v>42.25</v>
      </c>
      <c r="R1975">
        <v>42.077538461538232</v>
      </c>
      <c r="S1975">
        <f t="shared" si="162"/>
        <v>0.17246153846176782</v>
      </c>
      <c r="T1975">
        <f t="shared" si="163"/>
        <v>2.9742982248599819E-2</v>
      </c>
    </row>
    <row r="1976" spans="1:20" x14ac:dyDescent="0.25">
      <c r="A1976" s="3">
        <f t="shared" si="156"/>
        <v>2215.8414351851839</v>
      </c>
      <c r="B1976" s="3">
        <f t="shared" si="157"/>
        <v>2.2158414351851841E-2</v>
      </c>
      <c r="C1976" s="1">
        <v>0.70054035879629628</v>
      </c>
      <c r="D1976" t="s">
        <v>35</v>
      </c>
      <c r="E1976">
        <v>54.5</v>
      </c>
      <c r="F1976">
        <v>38.5</v>
      </c>
      <c r="G1976">
        <v>39.380570409982077</v>
      </c>
      <c r="H1976">
        <f t="shared" si="160"/>
        <v>-0.88057040998207725</v>
      </c>
      <c r="I1976">
        <f t="shared" si="161"/>
        <v>0.77540424693600363</v>
      </c>
      <c r="L1976" s="3">
        <f t="shared" si="158"/>
        <v>2228.0798611110986</v>
      </c>
      <c r="M1976" s="3">
        <f t="shared" si="159"/>
        <v>2.2280798611110986E-2</v>
      </c>
      <c r="N1976" s="1">
        <v>0.74960365740740731</v>
      </c>
      <c r="O1976" t="s">
        <v>35</v>
      </c>
      <c r="P1976">
        <v>55</v>
      </c>
      <c r="Q1976">
        <v>25</v>
      </c>
      <c r="R1976">
        <v>42.077538461538232</v>
      </c>
      <c r="S1976">
        <f t="shared" si="162"/>
        <v>-17.077538461538232</v>
      </c>
      <c r="T1976">
        <f t="shared" si="163"/>
        <v>291.64231990531761</v>
      </c>
    </row>
    <row r="1977" spans="1:20" x14ac:dyDescent="0.25">
      <c r="A1977" s="3">
        <f t="shared" si="156"/>
        <v>2216.9988425925881</v>
      </c>
      <c r="B1977" s="3">
        <f t="shared" si="157"/>
        <v>2.2169988425925879E-2</v>
      </c>
      <c r="C1977" s="1">
        <v>0.70055193287037032</v>
      </c>
      <c r="D1977" t="s">
        <v>35</v>
      </c>
      <c r="E1977">
        <v>54.75</v>
      </c>
      <c r="F1977">
        <v>38.75</v>
      </c>
      <c r="G1977">
        <v>39.380570409982077</v>
      </c>
      <c r="H1977">
        <f t="shared" si="160"/>
        <v>-0.63057040998207725</v>
      </c>
      <c r="I1977">
        <f t="shared" si="161"/>
        <v>0.397619041944965</v>
      </c>
      <c r="L1977" s="3">
        <f t="shared" si="158"/>
        <v>2229.1909722222172</v>
      </c>
      <c r="M1977" s="3">
        <f t="shared" si="159"/>
        <v>2.229190972222217E-2</v>
      </c>
      <c r="N1977" s="1">
        <v>0.74961476851851849</v>
      </c>
      <c r="O1977" t="s">
        <v>35</v>
      </c>
      <c r="P1977">
        <v>54.75</v>
      </c>
      <c r="Q1977">
        <v>42.19</v>
      </c>
      <c r="R1977">
        <v>42.077538461538232</v>
      </c>
      <c r="S1977">
        <f t="shared" si="162"/>
        <v>0.11246153846176554</v>
      </c>
      <c r="T1977">
        <f t="shared" si="163"/>
        <v>1.2647597633187171E-2</v>
      </c>
    </row>
    <row r="1978" spans="1:20" x14ac:dyDescent="0.25">
      <c r="A1978" s="3">
        <f t="shared" si="156"/>
        <v>2218.1099537037062</v>
      </c>
      <c r="B1978" s="3">
        <f t="shared" si="157"/>
        <v>2.2181099537037063E-2</v>
      </c>
      <c r="C1978" s="1">
        <v>0.7005630439814815</v>
      </c>
      <c r="D1978" t="s">
        <v>35</v>
      </c>
      <c r="E1978">
        <v>54.75</v>
      </c>
      <c r="F1978">
        <v>38.880000000000003</v>
      </c>
      <c r="G1978">
        <v>39.380570409982077</v>
      </c>
      <c r="H1978">
        <f t="shared" si="160"/>
        <v>-0.50057040998207469</v>
      </c>
      <c r="I1978">
        <f t="shared" si="161"/>
        <v>0.25057073534962232</v>
      </c>
      <c r="L1978" s="3">
        <f t="shared" si="158"/>
        <v>2230.2881944444407</v>
      </c>
      <c r="M1978" s="3">
        <f t="shared" si="159"/>
        <v>2.2302881944444408E-2</v>
      </c>
      <c r="N1978" s="1">
        <v>0.74962574074074073</v>
      </c>
      <c r="O1978" t="s">
        <v>35</v>
      </c>
      <c r="P1978">
        <v>55</v>
      </c>
      <c r="Q1978">
        <v>42.31</v>
      </c>
      <c r="R1978">
        <v>42.077538461538232</v>
      </c>
      <c r="S1978">
        <f t="shared" si="162"/>
        <v>0.23246153846177009</v>
      </c>
      <c r="T1978">
        <f t="shared" si="163"/>
        <v>5.4038366864013011E-2</v>
      </c>
    </row>
    <row r="1979" spans="1:20" x14ac:dyDescent="0.25">
      <c r="A1979" s="3">
        <f t="shared" si="156"/>
        <v>2219.2233796296314</v>
      </c>
      <c r="B1979" s="3">
        <f t="shared" si="157"/>
        <v>2.2192233796296312E-2</v>
      </c>
      <c r="C1979" s="1">
        <v>0.70057417824074075</v>
      </c>
      <c r="D1979" t="s">
        <v>35</v>
      </c>
      <c r="E1979">
        <v>54.5</v>
      </c>
      <c r="F1979">
        <v>39.06</v>
      </c>
      <c r="G1979">
        <v>39.380570409982077</v>
      </c>
      <c r="H1979">
        <f t="shared" si="160"/>
        <v>-0.32057040998207498</v>
      </c>
      <c r="I1979">
        <f t="shared" si="161"/>
        <v>0.10276538775607563</v>
      </c>
      <c r="L1979" s="3">
        <f t="shared" si="158"/>
        <v>2231.3993055555593</v>
      </c>
      <c r="M1979" s="3">
        <f t="shared" si="159"/>
        <v>2.2313993055555592E-2</v>
      </c>
      <c r="N1979" s="1">
        <v>0.74963685185185192</v>
      </c>
      <c r="O1979" t="s">
        <v>35</v>
      </c>
      <c r="P1979">
        <v>55.5</v>
      </c>
      <c r="Q1979">
        <v>42.19</v>
      </c>
      <c r="R1979">
        <v>42.077538461538232</v>
      </c>
      <c r="S1979">
        <f t="shared" si="162"/>
        <v>0.11246153846176554</v>
      </c>
      <c r="T1979">
        <f t="shared" si="163"/>
        <v>1.2647597633187171E-2</v>
      </c>
    </row>
    <row r="1980" spans="1:20" x14ac:dyDescent="0.25">
      <c r="A1980" s="3">
        <f t="shared" si="156"/>
        <v>2220.3344907407495</v>
      </c>
      <c r="B1980" s="3">
        <f t="shared" si="157"/>
        <v>2.2203344907407496E-2</v>
      </c>
      <c r="C1980" s="1">
        <v>0.70058528935185194</v>
      </c>
      <c r="D1980" t="s">
        <v>35</v>
      </c>
      <c r="E1980">
        <v>54.25</v>
      </c>
      <c r="F1980">
        <v>39.19</v>
      </c>
      <c r="G1980">
        <v>39.380570409982077</v>
      </c>
      <c r="H1980">
        <f t="shared" si="160"/>
        <v>-0.19057040998207952</v>
      </c>
      <c r="I1980">
        <f t="shared" si="161"/>
        <v>3.6317081160737875E-2</v>
      </c>
      <c r="L1980" s="3">
        <f t="shared" si="158"/>
        <v>2232.5104166666665</v>
      </c>
      <c r="M1980" s="3">
        <f t="shared" si="159"/>
        <v>2.2325104166666665E-2</v>
      </c>
      <c r="N1980" s="1">
        <v>0.74964796296296299</v>
      </c>
      <c r="O1980" t="s">
        <v>35</v>
      </c>
      <c r="P1980">
        <v>55</v>
      </c>
      <c r="Q1980">
        <v>42.19</v>
      </c>
      <c r="R1980">
        <v>42.077538461538232</v>
      </c>
      <c r="S1980">
        <f t="shared" si="162"/>
        <v>0.11246153846176554</v>
      </c>
      <c r="T1980">
        <f t="shared" si="163"/>
        <v>1.2647597633187171E-2</v>
      </c>
    </row>
    <row r="1981" spans="1:20" x14ac:dyDescent="0.25">
      <c r="A1981" s="3">
        <f t="shared" si="156"/>
        <v>2221.4456018518458</v>
      </c>
      <c r="B1981" s="3">
        <f t="shared" si="157"/>
        <v>2.2214456018518458E-2</v>
      </c>
      <c r="C1981" s="1">
        <v>0.7005964004629629</v>
      </c>
      <c r="D1981" t="s">
        <v>35</v>
      </c>
      <c r="E1981">
        <v>54</v>
      </c>
      <c r="F1981">
        <v>39.94</v>
      </c>
      <c r="G1981">
        <v>39.380570409982077</v>
      </c>
      <c r="H1981">
        <f t="shared" si="160"/>
        <v>0.55942959001792048</v>
      </c>
      <c r="I1981">
        <f t="shared" si="161"/>
        <v>0.31296146618761861</v>
      </c>
      <c r="L1981" s="3">
        <f t="shared" si="158"/>
        <v>2233.6215277777851</v>
      </c>
      <c r="M1981" s="3">
        <f t="shared" si="159"/>
        <v>2.2336215277777849E-2</v>
      </c>
      <c r="N1981" s="1">
        <v>0.74965907407407417</v>
      </c>
      <c r="O1981" t="s">
        <v>35</v>
      </c>
      <c r="P1981">
        <v>55.25</v>
      </c>
      <c r="Q1981">
        <v>42.19</v>
      </c>
      <c r="R1981">
        <v>42.077538461538232</v>
      </c>
      <c r="S1981">
        <f t="shared" si="162"/>
        <v>0.11246153846176554</v>
      </c>
      <c r="T1981">
        <f t="shared" si="163"/>
        <v>1.2647597633187171E-2</v>
      </c>
    </row>
    <row r="1982" spans="1:20" x14ac:dyDescent="0.25">
      <c r="A1982" s="3">
        <f t="shared" si="156"/>
        <v>2222.5567129629644</v>
      </c>
      <c r="B1982" s="3">
        <f t="shared" si="157"/>
        <v>2.2225567129629642E-2</v>
      </c>
      <c r="C1982" s="1">
        <v>0.70060751157407408</v>
      </c>
      <c r="D1982" t="s">
        <v>35</v>
      </c>
      <c r="E1982">
        <v>53.75</v>
      </c>
      <c r="F1982">
        <v>40.130000000000003</v>
      </c>
      <c r="G1982">
        <v>39.380570409982077</v>
      </c>
      <c r="H1982">
        <f t="shared" si="160"/>
        <v>0.74942959001792531</v>
      </c>
      <c r="I1982">
        <f t="shared" si="161"/>
        <v>0.56164471039443564</v>
      </c>
      <c r="L1982" s="3">
        <f t="shared" si="158"/>
        <v>2234.732638888881</v>
      </c>
      <c r="M1982" s="3">
        <f t="shared" si="159"/>
        <v>2.2347326388888811E-2</v>
      </c>
      <c r="N1982" s="1">
        <v>0.74967018518518513</v>
      </c>
      <c r="O1982" t="s">
        <v>35</v>
      </c>
      <c r="P1982">
        <v>55</v>
      </c>
      <c r="Q1982">
        <v>42.19</v>
      </c>
      <c r="R1982">
        <v>42.077538461538232</v>
      </c>
      <c r="S1982">
        <f t="shared" si="162"/>
        <v>0.11246153846176554</v>
      </c>
      <c r="T1982">
        <f t="shared" si="163"/>
        <v>1.2647597633187171E-2</v>
      </c>
    </row>
    <row r="1983" spans="1:20" x14ac:dyDescent="0.25">
      <c r="A1983" s="3">
        <f t="shared" si="156"/>
        <v>2223.6678240740716</v>
      </c>
      <c r="B1983" s="3">
        <f t="shared" si="157"/>
        <v>2.2236678240740715E-2</v>
      </c>
      <c r="C1983" s="1">
        <v>0.70061862268518516</v>
      </c>
      <c r="D1983" t="s">
        <v>35</v>
      </c>
      <c r="E1983">
        <v>54</v>
      </c>
      <c r="F1983">
        <v>40.25</v>
      </c>
      <c r="G1983">
        <v>39.380570409982077</v>
      </c>
      <c r="H1983">
        <f t="shared" si="160"/>
        <v>0.86942959001792275</v>
      </c>
      <c r="I1983">
        <f t="shared" si="161"/>
        <v>0.75590781199873325</v>
      </c>
      <c r="L1983" s="3">
        <f t="shared" si="158"/>
        <v>2235.8425925925853</v>
      </c>
      <c r="M1983" s="3">
        <f t="shared" si="159"/>
        <v>2.2358425925925851E-2</v>
      </c>
      <c r="N1983" s="1">
        <v>0.74968128472222217</v>
      </c>
      <c r="O1983" t="s">
        <v>35</v>
      </c>
      <c r="P1983">
        <v>55</v>
      </c>
      <c r="Q1983">
        <v>42.25</v>
      </c>
      <c r="R1983">
        <v>42.077538461538232</v>
      </c>
      <c r="S1983">
        <f t="shared" si="162"/>
        <v>0.17246153846176782</v>
      </c>
      <c r="T1983">
        <f t="shared" si="163"/>
        <v>2.9742982248599819E-2</v>
      </c>
    </row>
    <row r="1984" spans="1:20" x14ac:dyDescent="0.25">
      <c r="A1984" s="3">
        <f t="shared" si="156"/>
        <v>2224.8252314814863</v>
      </c>
      <c r="B1984" s="3">
        <f t="shared" si="157"/>
        <v>2.2248252314814865E-2</v>
      </c>
      <c r="C1984" s="1">
        <v>0.7006301967592593</v>
      </c>
      <c r="D1984" t="s">
        <v>35</v>
      </c>
      <c r="E1984">
        <v>54.25</v>
      </c>
      <c r="F1984">
        <v>40.380000000000003</v>
      </c>
      <c r="G1984">
        <v>39.380570409982077</v>
      </c>
      <c r="H1984">
        <f t="shared" si="160"/>
        <v>0.99942959001792531</v>
      </c>
      <c r="I1984">
        <f t="shared" si="161"/>
        <v>0.9988595054033983</v>
      </c>
      <c r="L1984" s="3">
        <f t="shared" si="158"/>
        <v>2236.9537037037035</v>
      </c>
      <c r="M1984" s="3">
        <f t="shared" si="159"/>
        <v>2.2369537037037035E-2</v>
      </c>
      <c r="N1984" s="1">
        <v>0.74969239583333336</v>
      </c>
      <c r="O1984" t="s">
        <v>35</v>
      </c>
      <c r="P1984">
        <v>55.5</v>
      </c>
      <c r="Q1984">
        <v>42.25</v>
      </c>
      <c r="R1984">
        <v>42.077538461538232</v>
      </c>
      <c r="S1984">
        <f t="shared" si="162"/>
        <v>0.17246153846176782</v>
      </c>
      <c r="T1984">
        <f t="shared" si="163"/>
        <v>2.9742982248599819E-2</v>
      </c>
    </row>
    <row r="1985" spans="1:20" x14ac:dyDescent="0.25">
      <c r="A1985" s="3">
        <f t="shared" si="156"/>
        <v>2225.9363425925826</v>
      </c>
      <c r="B1985" s="3">
        <f t="shared" si="157"/>
        <v>2.2259363425925827E-2</v>
      </c>
      <c r="C1985" s="1">
        <v>0.70064130787037027</v>
      </c>
      <c r="D1985" t="s">
        <v>35</v>
      </c>
      <c r="E1985">
        <v>54</v>
      </c>
      <c r="F1985">
        <v>40.5</v>
      </c>
      <c r="G1985">
        <v>39.380570409982077</v>
      </c>
      <c r="H1985">
        <f t="shared" si="160"/>
        <v>1.1194295900179227</v>
      </c>
      <c r="I1985">
        <f t="shared" si="161"/>
        <v>1.2531226070076946</v>
      </c>
      <c r="L1985" s="3">
        <f t="shared" si="158"/>
        <v>2238.0648148148107</v>
      </c>
      <c r="M1985" s="3">
        <f t="shared" si="159"/>
        <v>2.2380648148148108E-2</v>
      </c>
      <c r="N1985" s="1">
        <v>0.74970350694444443</v>
      </c>
      <c r="O1985" t="s">
        <v>35</v>
      </c>
      <c r="P1985">
        <v>55.5</v>
      </c>
      <c r="Q1985">
        <v>42.31</v>
      </c>
      <c r="R1985">
        <v>42.077538461538232</v>
      </c>
      <c r="S1985">
        <f t="shared" si="162"/>
        <v>0.23246153846177009</v>
      </c>
      <c r="T1985">
        <f t="shared" si="163"/>
        <v>5.4038366864013011E-2</v>
      </c>
    </row>
    <row r="1986" spans="1:20" x14ac:dyDescent="0.25">
      <c r="A1986" s="3">
        <f t="shared" si="156"/>
        <v>2227.0474537037012</v>
      </c>
      <c r="B1986" s="3">
        <f t="shared" si="157"/>
        <v>2.2270474537037011E-2</v>
      </c>
      <c r="C1986" s="1">
        <v>0.70065241898148145</v>
      </c>
      <c r="D1986" t="s">
        <v>35</v>
      </c>
      <c r="E1986">
        <v>54</v>
      </c>
      <c r="F1986">
        <v>40.630000000000003</v>
      </c>
      <c r="G1986">
        <v>39.380570409982077</v>
      </c>
      <c r="H1986">
        <f t="shared" si="160"/>
        <v>1.2494295900179253</v>
      </c>
      <c r="I1986">
        <f t="shared" si="161"/>
        <v>1.5610743004123608</v>
      </c>
      <c r="L1986" s="3">
        <f t="shared" si="158"/>
        <v>2239.1759259259293</v>
      </c>
      <c r="M1986" s="3">
        <f t="shared" si="159"/>
        <v>2.2391759259259292E-2</v>
      </c>
      <c r="N1986" s="1">
        <v>0.74971461805555561</v>
      </c>
      <c r="O1986" t="s">
        <v>35</v>
      </c>
      <c r="P1986">
        <v>55.5</v>
      </c>
      <c r="Q1986">
        <v>42.38</v>
      </c>
      <c r="R1986">
        <v>42.077538461538232</v>
      </c>
      <c r="S1986">
        <f t="shared" si="162"/>
        <v>0.30246153846177037</v>
      </c>
      <c r="T1986">
        <f t="shared" si="163"/>
        <v>9.1482982248660999E-2</v>
      </c>
    </row>
    <row r="1987" spans="1:20" x14ac:dyDescent="0.25">
      <c r="A1987" s="3">
        <f t="shared" si="156"/>
        <v>2228.1585648148084</v>
      </c>
      <c r="B1987" s="3">
        <f t="shared" si="157"/>
        <v>2.2281585648148083E-2</v>
      </c>
      <c r="C1987" s="1">
        <v>0.70066353009259252</v>
      </c>
      <c r="D1987" t="s">
        <v>35</v>
      </c>
      <c r="E1987">
        <v>54</v>
      </c>
      <c r="F1987">
        <v>40.69</v>
      </c>
      <c r="G1987">
        <v>39.380570409982077</v>
      </c>
      <c r="H1987">
        <f t="shared" si="160"/>
        <v>1.3094295900179205</v>
      </c>
      <c r="I1987">
        <f t="shared" si="161"/>
        <v>1.7146058512144993</v>
      </c>
      <c r="L1987" s="3">
        <f t="shared" si="158"/>
        <v>2240.2870370370365</v>
      </c>
      <c r="M1987" s="3">
        <f t="shared" si="159"/>
        <v>2.2402870370370365E-2</v>
      </c>
      <c r="N1987" s="1">
        <v>0.74972572916666669</v>
      </c>
      <c r="O1987" t="s">
        <v>35</v>
      </c>
      <c r="P1987">
        <v>55.75</v>
      </c>
      <c r="Q1987">
        <v>42.44</v>
      </c>
      <c r="R1987">
        <v>42.077538461538232</v>
      </c>
      <c r="S1987">
        <f t="shared" si="162"/>
        <v>0.36246153846176554</v>
      </c>
      <c r="T1987">
        <f t="shared" si="163"/>
        <v>0.13137836686406995</v>
      </c>
    </row>
    <row r="1988" spans="1:20" x14ac:dyDescent="0.25">
      <c r="A1988" s="3">
        <f t="shared" ref="A1988:A2051" si="164">B1988*(10^5)</f>
        <v>2229.2685185185123</v>
      </c>
      <c r="B1988" s="3">
        <f t="shared" ref="B1988:B2051" si="165">(B1987+(C1988-C1987))</f>
        <v>2.2292685185185124E-2</v>
      </c>
      <c r="C1988" s="1">
        <v>0.70067462962962956</v>
      </c>
      <c r="D1988" t="s">
        <v>35</v>
      </c>
      <c r="E1988">
        <v>54.25</v>
      </c>
      <c r="F1988">
        <v>40.75</v>
      </c>
      <c r="G1988">
        <v>39.380570409982077</v>
      </c>
      <c r="H1988">
        <f t="shared" si="160"/>
        <v>1.3694295900179227</v>
      </c>
      <c r="I1988">
        <f t="shared" si="161"/>
        <v>1.875337402016656</v>
      </c>
      <c r="L1988" s="3">
        <f t="shared" ref="L1988:L2051" si="166">M1988*(10^5)</f>
        <v>2241.3981481481546</v>
      </c>
      <c r="M1988" s="3">
        <f t="shared" ref="M1988:M2051" si="167">(M1987+(N1988-N1987))</f>
        <v>2.2413981481481549E-2</v>
      </c>
      <c r="N1988" s="1">
        <v>0.74973684027777787</v>
      </c>
      <c r="O1988" t="s">
        <v>35</v>
      </c>
      <c r="P1988">
        <v>55.25</v>
      </c>
      <c r="Q1988">
        <v>42.44</v>
      </c>
      <c r="R1988">
        <v>42.077538461538232</v>
      </c>
      <c r="S1988">
        <f t="shared" si="162"/>
        <v>0.36246153846176554</v>
      </c>
      <c r="T1988">
        <f t="shared" si="163"/>
        <v>0.13137836686406995</v>
      </c>
    </row>
    <row r="1989" spans="1:20" x14ac:dyDescent="0.25">
      <c r="A1989" s="3">
        <f t="shared" si="164"/>
        <v>2230.3796296296309</v>
      </c>
      <c r="B1989" s="3">
        <f t="shared" si="165"/>
        <v>2.2303796296296308E-2</v>
      </c>
      <c r="C1989" s="1">
        <v>0.70068574074074075</v>
      </c>
      <c r="D1989" t="s">
        <v>35</v>
      </c>
      <c r="E1989">
        <v>54.25</v>
      </c>
      <c r="F1989">
        <v>40.81</v>
      </c>
      <c r="G1989">
        <v>39.380570409982077</v>
      </c>
      <c r="H1989">
        <f t="shared" si="160"/>
        <v>1.429429590017925</v>
      </c>
      <c r="I1989">
        <f t="shared" si="161"/>
        <v>2.043268952818813</v>
      </c>
      <c r="L1989" s="3">
        <f t="shared" si="166"/>
        <v>2242.5092592592509</v>
      </c>
      <c r="M1989" s="3">
        <f t="shared" si="167"/>
        <v>2.242509259259251E-2</v>
      </c>
      <c r="N1989" s="1">
        <v>0.74974795138888883</v>
      </c>
      <c r="O1989" t="s">
        <v>35</v>
      </c>
      <c r="P1989">
        <v>55.5</v>
      </c>
      <c r="Q1989">
        <v>42.5</v>
      </c>
      <c r="R1989">
        <v>42.077538461538232</v>
      </c>
      <c r="S1989">
        <f t="shared" si="162"/>
        <v>0.42246153846176782</v>
      </c>
      <c r="T1989">
        <f t="shared" si="163"/>
        <v>0.17847375147948372</v>
      </c>
    </row>
    <row r="1990" spans="1:20" x14ac:dyDescent="0.25">
      <c r="A1990" s="3">
        <f t="shared" si="164"/>
        <v>2231.4907407407381</v>
      </c>
      <c r="B1990" s="3">
        <f t="shared" si="165"/>
        <v>2.2314907407407381E-2</v>
      </c>
      <c r="C1990" s="1">
        <v>0.70069685185185182</v>
      </c>
      <c r="D1990" t="s">
        <v>35</v>
      </c>
      <c r="E1990">
        <v>53.75</v>
      </c>
      <c r="F1990">
        <v>40.880000000000003</v>
      </c>
      <c r="G1990">
        <v>39.380570409982077</v>
      </c>
      <c r="H1990">
        <f t="shared" si="160"/>
        <v>1.4994295900179253</v>
      </c>
      <c r="I1990">
        <f t="shared" si="161"/>
        <v>2.2482890954213235</v>
      </c>
      <c r="L1990" s="3">
        <f t="shared" si="166"/>
        <v>2243.6203703703695</v>
      </c>
      <c r="M1990" s="3">
        <f t="shared" si="167"/>
        <v>2.2436203703703694E-2</v>
      </c>
      <c r="N1990" s="1">
        <v>0.74975906250000002</v>
      </c>
      <c r="O1990" t="s">
        <v>35</v>
      </c>
      <c r="P1990">
        <v>55.25</v>
      </c>
      <c r="Q1990">
        <v>42.63</v>
      </c>
      <c r="R1990">
        <v>42.077538461538232</v>
      </c>
      <c r="S1990">
        <f t="shared" si="162"/>
        <v>0.55246153846177037</v>
      </c>
      <c r="T1990">
        <f t="shared" si="163"/>
        <v>0.30521375147954621</v>
      </c>
    </row>
    <row r="1991" spans="1:20" x14ac:dyDescent="0.25">
      <c r="A1991" s="3">
        <f t="shared" si="164"/>
        <v>2232.6018518518563</v>
      </c>
      <c r="B1991" s="3">
        <f t="shared" si="165"/>
        <v>2.2326018518518564E-2</v>
      </c>
      <c r="C1991" s="1">
        <v>0.700707962962963</v>
      </c>
      <c r="D1991" t="s">
        <v>35</v>
      </c>
      <c r="E1991">
        <v>54</v>
      </c>
      <c r="F1991">
        <v>40.94</v>
      </c>
      <c r="G1991">
        <v>39.380570409982077</v>
      </c>
      <c r="H1991">
        <f t="shared" si="160"/>
        <v>1.5594295900179205</v>
      </c>
      <c r="I1991">
        <f t="shared" si="161"/>
        <v>2.4318206462234597</v>
      </c>
      <c r="L1991" s="3">
        <f t="shared" si="166"/>
        <v>2244.7314814814767</v>
      </c>
      <c r="M1991" s="3">
        <f t="shared" si="167"/>
        <v>2.2447314814814767E-2</v>
      </c>
      <c r="N1991" s="1">
        <v>0.74977017361111109</v>
      </c>
      <c r="O1991" t="s">
        <v>35</v>
      </c>
      <c r="P1991">
        <v>55.25</v>
      </c>
      <c r="Q1991">
        <v>42.63</v>
      </c>
      <c r="R1991">
        <v>42.077538461538232</v>
      </c>
      <c r="S1991">
        <f t="shared" si="162"/>
        <v>0.55246153846177037</v>
      </c>
      <c r="T1991">
        <f t="shared" si="163"/>
        <v>0.30521375147954621</v>
      </c>
    </row>
    <row r="1992" spans="1:20" x14ac:dyDescent="0.25">
      <c r="A1992" s="3">
        <f t="shared" si="164"/>
        <v>2233.7129629629526</v>
      </c>
      <c r="B1992" s="3">
        <f t="shared" si="165"/>
        <v>2.2337129629629526E-2</v>
      </c>
      <c r="C1992" s="1">
        <v>0.70071907407407397</v>
      </c>
      <c r="D1992" t="s">
        <v>35</v>
      </c>
      <c r="E1992">
        <v>54.25</v>
      </c>
      <c r="F1992">
        <v>41</v>
      </c>
      <c r="G1992">
        <v>39.380570409982077</v>
      </c>
      <c r="H1992">
        <f t="shared" si="160"/>
        <v>1.6194295900179227</v>
      </c>
      <c r="I1992">
        <f t="shared" si="161"/>
        <v>2.6225521970256174</v>
      </c>
      <c r="L1992" s="3">
        <f t="shared" si="166"/>
        <v>2245.8402777777774</v>
      </c>
      <c r="M1992" s="3">
        <f t="shared" si="167"/>
        <v>2.2458402777777775E-2</v>
      </c>
      <c r="N1992" s="1">
        <v>0.7497812615740741</v>
      </c>
      <c r="O1992" t="s">
        <v>35</v>
      </c>
      <c r="P1992">
        <v>55</v>
      </c>
      <c r="Q1992">
        <v>42.69</v>
      </c>
      <c r="R1992">
        <v>42.077538461538232</v>
      </c>
      <c r="S1992">
        <f t="shared" si="162"/>
        <v>0.61246153846176554</v>
      </c>
      <c r="T1992">
        <f t="shared" si="163"/>
        <v>0.37510913609495272</v>
      </c>
    </row>
    <row r="1993" spans="1:20" x14ac:dyDescent="0.25">
      <c r="A1993" s="3">
        <f t="shared" si="164"/>
        <v>2234.8240740740712</v>
      </c>
      <c r="B1993" s="3">
        <f t="shared" si="165"/>
        <v>2.234824074074071E-2</v>
      </c>
      <c r="C1993" s="1">
        <v>0.70073018518518515</v>
      </c>
      <c r="D1993" t="s">
        <v>35</v>
      </c>
      <c r="E1993">
        <v>53.75</v>
      </c>
      <c r="F1993">
        <v>41</v>
      </c>
      <c r="G1993">
        <v>39.380570409982077</v>
      </c>
      <c r="H1993">
        <f t="shared" si="160"/>
        <v>1.6194295900179227</v>
      </c>
      <c r="I1993">
        <f t="shared" si="161"/>
        <v>2.6225521970256174</v>
      </c>
      <c r="L1993" s="3">
        <f t="shared" si="166"/>
        <v>2246.9976851851816</v>
      </c>
      <c r="M1993" s="3">
        <f t="shared" si="167"/>
        <v>2.2469976851851814E-2</v>
      </c>
      <c r="N1993" s="1">
        <v>0.74979283564814814</v>
      </c>
      <c r="O1993" t="s">
        <v>35</v>
      </c>
      <c r="P1993">
        <v>55</v>
      </c>
      <c r="Q1993">
        <v>42.81</v>
      </c>
      <c r="R1993">
        <v>42.077538461538232</v>
      </c>
      <c r="S1993">
        <f t="shared" si="162"/>
        <v>0.73246153846177009</v>
      </c>
      <c r="T1993">
        <f t="shared" si="163"/>
        <v>0.53649990532578307</v>
      </c>
    </row>
    <row r="1994" spans="1:20" x14ac:dyDescent="0.25">
      <c r="A1994" s="3">
        <f t="shared" si="164"/>
        <v>2235.9351851851893</v>
      </c>
      <c r="B1994" s="3">
        <f t="shared" si="165"/>
        <v>2.2359351851851894E-2</v>
      </c>
      <c r="C1994" s="1">
        <v>0.70074129629629633</v>
      </c>
      <c r="D1994" t="s">
        <v>35</v>
      </c>
      <c r="E1994">
        <v>53.75</v>
      </c>
      <c r="F1994">
        <v>41.06</v>
      </c>
      <c r="G1994">
        <v>39.380570409982077</v>
      </c>
      <c r="H1994">
        <f t="shared" si="160"/>
        <v>1.679429590017925</v>
      </c>
      <c r="I1994">
        <f t="shared" si="161"/>
        <v>2.8204837478277756</v>
      </c>
      <c r="L1994" s="3">
        <f t="shared" si="166"/>
        <v>2248.1087962962997</v>
      </c>
      <c r="M1994" s="3">
        <f t="shared" si="167"/>
        <v>2.2481087962962998E-2</v>
      </c>
      <c r="N1994" s="1">
        <v>0.74980394675925932</v>
      </c>
      <c r="O1994" t="s">
        <v>35</v>
      </c>
      <c r="P1994">
        <v>54.25</v>
      </c>
      <c r="Q1994">
        <v>42.88</v>
      </c>
      <c r="R1994">
        <v>42.077538461538232</v>
      </c>
      <c r="S1994">
        <f t="shared" si="162"/>
        <v>0.80246153846177037</v>
      </c>
      <c r="T1994">
        <f t="shared" si="163"/>
        <v>0.6439445207104314</v>
      </c>
    </row>
    <row r="1995" spans="1:20" x14ac:dyDescent="0.25">
      <c r="A1995" s="3">
        <f t="shared" si="164"/>
        <v>2237.0833333333339</v>
      </c>
      <c r="B1995" s="3">
        <f t="shared" si="165"/>
        <v>2.237083333333334E-2</v>
      </c>
      <c r="C1995" s="1">
        <v>0.70075277777777778</v>
      </c>
      <c r="D1995" t="s">
        <v>35</v>
      </c>
      <c r="E1995">
        <v>54</v>
      </c>
      <c r="F1995">
        <v>41.06</v>
      </c>
      <c r="G1995">
        <v>39.380570409982077</v>
      </c>
      <c r="H1995">
        <f t="shared" si="160"/>
        <v>1.679429590017925</v>
      </c>
      <c r="I1995">
        <f t="shared" si="161"/>
        <v>2.8204837478277756</v>
      </c>
      <c r="L1995" s="3">
        <f t="shared" si="166"/>
        <v>2249.219907407396</v>
      </c>
      <c r="M1995" s="3">
        <f t="shared" si="167"/>
        <v>2.249219907407396E-2</v>
      </c>
      <c r="N1995" s="1">
        <v>0.74981505787037028</v>
      </c>
      <c r="O1995" t="s">
        <v>35</v>
      </c>
      <c r="P1995">
        <v>54.25</v>
      </c>
      <c r="Q1995">
        <v>43</v>
      </c>
      <c r="R1995">
        <v>42.077538461538232</v>
      </c>
      <c r="S1995">
        <f t="shared" si="162"/>
        <v>0.92246153846176782</v>
      </c>
      <c r="T1995">
        <f t="shared" si="163"/>
        <v>0.85093528994125156</v>
      </c>
    </row>
    <row r="1996" spans="1:20" x14ac:dyDescent="0.25">
      <c r="A1996" s="3">
        <f t="shared" si="164"/>
        <v>2238.1944444444525</v>
      </c>
      <c r="B1996" s="3">
        <f t="shared" si="165"/>
        <v>2.2381944444444524E-2</v>
      </c>
      <c r="C1996" s="1">
        <v>0.70076388888888896</v>
      </c>
      <c r="D1996" t="s">
        <v>35</v>
      </c>
      <c r="E1996">
        <v>53.75</v>
      </c>
      <c r="F1996">
        <v>41.13</v>
      </c>
      <c r="G1996">
        <v>39.380570409982077</v>
      </c>
      <c r="H1996">
        <f t="shared" si="160"/>
        <v>1.7494295900179253</v>
      </c>
      <c r="I1996">
        <f t="shared" si="161"/>
        <v>3.0605038904302861</v>
      </c>
      <c r="L1996" s="3">
        <f t="shared" si="166"/>
        <v>2250.3240740740725</v>
      </c>
      <c r="M1996" s="3">
        <f t="shared" si="167"/>
        <v>2.2503240740740726E-2</v>
      </c>
      <c r="N1996" s="1">
        <v>0.74982609953703705</v>
      </c>
      <c r="O1996" t="s">
        <v>35</v>
      </c>
      <c r="P1996">
        <v>54</v>
      </c>
      <c r="Q1996">
        <v>43.06</v>
      </c>
      <c r="R1996">
        <v>42.077538461538232</v>
      </c>
      <c r="S1996">
        <f t="shared" si="162"/>
        <v>0.98246153846177009</v>
      </c>
      <c r="T1996">
        <f t="shared" si="163"/>
        <v>0.96523067455666811</v>
      </c>
    </row>
    <row r="1997" spans="1:20" x14ac:dyDescent="0.25">
      <c r="A1997" s="3">
        <f t="shared" si="164"/>
        <v>2239.4432870370351</v>
      </c>
      <c r="B1997" s="3">
        <f t="shared" si="165"/>
        <v>2.2394432870370351E-2</v>
      </c>
      <c r="C1997" s="1">
        <v>0.70077637731481479</v>
      </c>
      <c r="D1997" t="s">
        <v>35</v>
      </c>
      <c r="E1997">
        <v>54.25</v>
      </c>
      <c r="F1997">
        <v>41.13</v>
      </c>
      <c r="G1997">
        <v>39.380570409982077</v>
      </c>
      <c r="H1997">
        <f t="shared" ref="H1997:H2060" si="168">F1997-G1997</f>
        <v>1.7494295900179253</v>
      </c>
      <c r="I1997">
        <f t="shared" ref="I1997:I2060" si="169">H1997^(2)</f>
        <v>3.0605038904302861</v>
      </c>
      <c r="L1997" s="3">
        <f t="shared" si="166"/>
        <v>2251.4363425925944</v>
      </c>
      <c r="M1997" s="3">
        <f t="shared" si="167"/>
        <v>2.2514363425925943E-2</v>
      </c>
      <c r="N1997" s="1">
        <v>0.74983722222222227</v>
      </c>
      <c r="O1997" t="s">
        <v>35</v>
      </c>
      <c r="P1997">
        <v>54.25</v>
      </c>
      <c r="Q1997">
        <v>43.19</v>
      </c>
      <c r="R1997">
        <v>42.077538461538232</v>
      </c>
      <c r="S1997">
        <f t="shared" si="162"/>
        <v>1.1124615384617655</v>
      </c>
      <c r="T1997">
        <f t="shared" si="163"/>
        <v>1.2375706745567183</v>
      </c>
    </row>
    <row r="1998" spans="1:20" x14ac:dyDescent="0.25">
      <c r="A1998" s="3">
        <f t="shared" si="164"/>
        <v>2240.6006944444503</v>
      </c>
      <c r="B1998" s="3">
        <f t="shared" si="165"/>
        <v>2.2406006944444501E-2</v>
      </c>
      <c r="C1998" s="1">
        <v>0.70078795138888894</v>
      </c>
      <c r="D1998" t="s">
        <v>35</v>
      </c>
      <c r="E1998">
        <v>54.5</v>
      </c>
      <c r="F1998">
        <v>41.13</v>
      </c>
      <c r="G1998">
        <v>39.380570409982077</v>
      </c>
      <c r="H1998">
        <f t="shared" si="168"/>
        <v>1.7494295900179253</v>
      </c>
      <c r="I1998">
        <f t="shared" si="169"/>
        <v>3.0605038904302861</v>
      </c>
      <c r="L1998" s="3">
        <f t="shared" si="166"/>
        <v>2252.5810185185178</v>
      </c>
      <c r="M1998" s="3">
        <f t="shared" si="167"/>
        <v>2.252581018518518E-2</v>
      </c>
      <c r="N1998" s="1">
        <v>0.7498486689814815</v>
      </c>
      <c r="O1998" t="s">
        <v>35</v>
      </c>
      <c r="P1998">
        <v>54.5</v>
      </c>
      <c r="Q1998">
        <v>43.31</v>
      </c>
      <c r="R1998">
        <v>42.077538461538232</v>
      </c>
      <c r="S1998">
        <f t="shared" si="162"/>
        <v>1.2324615384617701</v>
      </c>
      <c r="T1998">
        <f t="shared" si="163"/>
        <v>1.5189614437875532</v>
      </c>
    </row>
    <row r="1999" spans="1:20" x14ac:dyDescent="0.25">
      <c r="A1999" s="3">
        <f t="shared" si="164"/>
        <v>2241.7118055555461</v>
      </c>
      <c r="B1999" s="3">
        <f t="shared" si="165"/>
        <v>2.2417118055555463E-2</v>
      </c>
      <c r="C1999" s="1">
        <v>0.7007990624999999</v>
      </c>
      <c r="D1999" t="s">
        <v>35</v>
      </c>
      <c r="E1999">
        <v>54.25</v>
      </c>
      <c r="F1999">
        <v>40.31</v>
      </c>
      <c r="G1999">
        <v>39.380570409982077</v>
      </c>
      <c r="H1999">
        <f t="shared" si="168"/>
        <v>0.92942959001792502</v>
      </c>
      <c r="I1999">
        <f t="shared" si="169"/>
        <v>0.86383936280088824</v>
      </c>
      <c r="L1999" s="3">
        <f t="shared" si="166"/>
        <v>2253.6921296296255</v>
      </c>
      <c r="M1999" s="3">
        <f t="shared" si="167"/>
        <v>2.2536921296296253E-2</v>
      </c>
      <c r="N1999" s="1">
        <v>0.74985978009259258</v>
      </c>
      <c r="O1999" t="s">
        <v>35</v>
      </c>
      <c r="P1999">
        <v>55.25</v>
      </c>
      <c r="Q1999">
        <v>43.31</v>
      </c>
      <c r="R1999">
        <v>42.077538461538232</v>
      </c>
      <c r="S1999">
        <f t="shared" si="162"/>
        <v>1.2324615384617701</v>
      </c>
      <c r="T1999">
        <f t="shared" si="163"/>
        <v>1.5189614437875532</v>
      </c>
    </row>
    <row r="2000" spans="1:20" x14ac:dyDescent="0.25">
      <c r="A2000" s="3">
        <f t="shared" si="164"/>
        <v>2242.8229166666647</v>
      </c>
      <c r="B2000" s="3">
        <f t="shared" si="165"/>
        <v>2.2428229166666647E-2</v>
      </c>
      <c r="C2000" s="1">
        <v>0.70081017361111109</v>
      </c>
      <c r="D2000" t="s">
        <v>35</v>
      </c>
      <c r="E2000">
        <v>53.75</v>
      </c>
      <c r="F2000">
        <v>41.06</v>
      </c>
      <c r="G2000">
        <v>39.380570409982077</v>
      </c>
      <c r="H2000">
        <f t="shared" si="168"/>
        <v>1.679429590017925</v>
      </c>
      <c r="I2000">
        <f t="shared" si="169"/>
        <v>2.8204837478277756</v>
      </c>
      <c r="L2000" s="3">
        <f t="shared" si="166"/>
        <v>2254.8032407407436</v>
      </c>
      <c r="M2000" s="3">
        <f t="shared" si="167"/>
        <v>2.2548032407407437E-2</v>
      </c>
      <c r="N2000" s="1">
        <v>0.74987089120370376</v>
      </c>
      <c r="O2000" t="s">
        <v>35</v>
      </c>
      <c r="P2000">
        <v>55.25</v>
      </c>
      <c r="Q2000">
        <v>43.44</v>
      </c>
      <c r="R2000">
        <v>42.077538461538232</v>
      </c>
      <c r="S2000">
        <f t="shared" si="162"/>
        <v>1.3624615384617655</v>
      </c>
      <c r="T2000">
        <f t="shared" si="163"/>
        <v>1.8563014437876011</v>
      </c>
    </row>
    <row r="2001" spans="1:20" x14ac:dyDescent="0.25">
      <c r="A2001" s="3">
        <f t="shared" si="164"/>
        <v>2244.1064814814781</v>
      </c>
      <c r="B2001" s="3">
        <f t="shared" si="165"/>
        <v>2.2441064814814782E-2</v>
      </c>
      <c r="C2001" s="1">
        <v>0.70082300925925922</v>
      </c>
      <c r="D2001" t="s">
        <v>35</v>
      </c>
      <c r="E2001">
        <v>54.25</v>
      </c>
      <c r="F2001">
        <v>41.13</v>
      </c>
      <c r="G2001">
        <v>39.380570409982077</v>
      </c>
      <c r="H2001">
        <f t="shared" si="168"/>
        <v>1.7494295900179253</v>
      </c>
      <c r="I2001">
        <f t="shared" si="169"/>
        <v>3.0605038904302861</v>
      </c>
      <c r="L2001" s="3">
        <f t="shared" si="166"/>
        <v>2255.9143518518508</v>
      </c>
      <c r="M2001" s="3">
        <f t="shared" si="167"/>
        <v>2.255914351851851E-2</v>
      </c>
      <c r="N2001" s="1">
        <v>0.74988200231481483</v>
      </c>
      <c r="O2001" t="s">
        <v>35</v>
      </c>
      <c r="P2001">
        <v>55.25</v>
      </c>
      <c r="Q2001">
        <v>43.56</v>
      </c>
      <c r="R2001">
        <v>42.077538461538232</v>
      </c>
      <c r="S2001">
        <f t="shared" si="162"/>
        <v>1.4824615384617701</v>
      </c>
      <c r="T2001">
        <f t="shared" si="163"/>
        <v>2.1976922130184384</v>
      </c>
    </row>
    <row r="2002" spans="1:20" x14ac:dyDescent="0.25">
      <c r="A2002" s="3">
        <f t="shared" si="164"/>
        <v>2245.2638888888819</v>
      </c>
      <c r="B2002" s="3">
        <f t="shared" si="165"/>
        <v>2.2452638888888821E-2</v>
      </c>
      <c r="C2002" s="1">
        <v>0.70083458333333326</v>
      </c>
      <c r="D2002" t="s">
        <v>35</v>
      </c>
      <c r="E2002">
        <v>54</v>
      </c>
      <c r="F2002">
        <v>41.13</v>
      </c>
      <c r="G2002">
        <v>39.380570409982077</v>
      </c>
      <c r="H2002">
        <f t="shared" si="168"/>
        <v>1.7494295900179253</v>
      </c>
      <c r="I2002">
        <f t="shared" si="169"/>
        <v>3.0605038904302861</v>
      </c>
      <c r="L2002" s="3">
        <f t="shared" si="166"/>
        <v>2257.0254629629694</v>
      </c>
      <c r="M2002" s="3">
        <f t="shared" si="167"/>
        <v>2.2570254629629694E-2</v>
      </c>
      <c r="N2002" s="1">
        <v>0.74989311342592602</v>
      </c>
      <c r="O2002" t="s">
        <v>35</v>
      </c>
      <c r="P2002">
        <v>54.75</v>
      </c>
      <c r="Q2002">
        <v>43.63</v>
      </c>
      <c r="R2002">
        <v>42.077538461538232</v>
      </c>
      <c r="S2002">
        <f t="shared" si="162"/>
        <v>1.5524615384617704</v>
      </c>
      <c r="T2002">
        <f t="shared" si="163"/>
        <v>2.4101368284030871</v>
      </c>
    </row>
    <row r="2003" spans="1:20" x14ac:dyDescent="0.25">
      <c r="A2003" s="3">
        <f t="shared" si="164"/>
        <v>2246.3750000000005</v>
      </c>
      <c r="B2003" s="3">
        <f t="shared" si="165"/>
        <v>2.2463750000000005E-2</v>
      </c>
      <c r="C2003" s="1">
        <v>0.70084569444444444</v>
      </c>
      <c r="D2003" t="s">
        <v>35</v>
      </c>
      <c r="E2003">
        <v>54</v>
      </c>
      <c r="F2003">
        <v>41.13</v>
      </c>
      <c r="G2003">
        <v>39.380570409982077</v>
      </c>
      <c r="H2003">
        <f t="shared" si="168"/>
        <v>1.7494295900179253</v>
      </c>
      <c r="I2003">
        <f t="shared" si="169"/>
        <v>3.0605038904302861</v>
      </c>
      <c r="L2003" s="3">
        <f t="shared" si="166"/>
        <v>2258.122685185182</v>
      </c>
      <c r="M2003" s="3">
        <f t="shared" si="167"/>
        <v>2.2581226851851821E-2</v>
      </c>
      <c r="N2003" s="1">
        <v>0.74990408564814814</v>
      </c>
      <c r="O2003" t="s">
        <v>35</v>
      </c>
      <c r="P2003">
        <v>55.25</v>
      </c>
      <c r="Q2003">
        <v>43.75</v>
      </c>
      <c r="R2003">
        <v>42.077538461538232</v>
      </c>
      <c r="S2003">
        <f t="shared" si="162"/>
        <v>1.6724615384617678</v>
      </c>
      <c r="T2003">
        <f t="shared" si="163"/>
        <v>2.7971275976339034</v>
      </c>
    </row>
    <row r="2004" spans="1:20" x14ac:dyDescent="0.25">
      <c r="A2004" s="3">
        <f t="shared" si="164"/>
        <v>2247.4861111111077</v>
      </c>
      <c r="B2004" s="3">
        <f t="shared" si="165"/>
        <v>2.2474861111111077E-2</v>
      </c>
      <c r="C2004" s="1">
        <v>0.70085680555555552</v>
      </c>
      <c r="D2004" t="s">
        <v>35</v>
      </c>
      <c r="E2004">
        <v>53.5</v>
      </c>
      <c r="F2004">
        <v>41.06</v>
      </c>
      <c r="G2004">
        <v>39.380570409982077</v>
      </c>
      <c r="H2004">
        <f t="shared" si="168"/>
        <v>1.679429590017925</v>
      </c>
      <c r="I2004">
        <f t="shared" si="169"/>
        <v>2.8204837478277756</v>
      </c>
      <c r="L2004" s="3">
        <f t="shared" si="166"/>
        <v>2259.219907407406</v>
      </c>
      <c r="M2004" s="3">
        <f t="shared" si="167"/>
        <v>2.259219907407406E-2</v>
      </c>
      <c r="N2004" s="1">
        <v>0.74991505787037038</v>
      </c>
      <c r="O2004" t="s">
        <v>35</v>
      </c>
      <c r="P2004">
        <v>55.5</v>
      </c>
      <c r="Q2004">
        <v>43.88</v>
      </c>
      <c r="R2004">
        <v>42.077538461538232</v>
      </c>
      <c r="S2004">
        <f t="shared" si="162"/>
        <v>1.8024615384617704</v>
      </c>
      <c r="T2004">
        <f t="shared" si="163"/>
        <v>3.2488675976339723</v>
      </c>
    </row>
    <row r="2005" spans="1:20" x14ac:dyDescent="0.25">
      <c r="A2005" s="3">
        <f t="shared" si="164"/>
        <v>2248.9212962962911</v>
      </c>
      <c r="B2005" s="3">
        <f t="shared" si="165"/>
        <v>2.2489212962962912E-2</v>
      </c>
      <c r="C2005" s="1">
        <v>0.70087115740740735</v>
      </c>
      <c r="D2005" t="s">
        <v>35</v>
      </c>
      <c r="E2005">
        <v>54.25</v>
      </c>
      <c r="F2005">
        <v>41.06</v>
      </c>
      <c r="G2005">
        <v>39.380570409982077</v>
      </c>
      <c r="H2005">
        <f t="shared" si="168"/>
        <v>1.679429590017925</v>
      </c>
      <c r="I2005">
        <f t="shared" si="169"/>
        <v>2.8204837478277756</v>
      </c>
      <c r="L2005" s="3">
        <f t="shared" si="166"/>
        <v>2260.3773148148211</v>
      </c>
      <c r="M2005" s="3">
        <f t="shared" si="167"/>
        <v>2.260377314814821E-2</v>
      </c>
      <c r="N2005" s="1">
        <v>0.74992663194444453</v>
      </c>
      <c r="O2005" t="s">
        <v>35</v>
      </c>
      <c r="P2005">
        <v>55</v>
      </c>
      <c r="Q2005">
        <v>43.88</v>
      </c>
      <c r="R2005">
        <v>42.077538461538232</v>
      </c>
      <c r="S2005">
        <f t="shared" si="162"/>
        <v>1.8024615384617704</v>
      </c>
      <c r="T2005">
        <f t="shared" si="163"/>
        <v>3.2488675976339723</v>
      </c>
    </row>
    <row r="2006" spans="1:20" x14ac:dyDescent="0.25">
      <c r="A2006" s="3">
        <f t="shared" si="164"/>
        <v>2250.1249999999918</v>
      </c>
      <c r="B2006" s="3">
        <f t="shared" si="165"/>
        <v>2.2501249999999917E-2</v>
      </c>
      <c r="C2006" s="1">
        <v>0.70088319444444436</v>
      </c>
      <c r="D2006" t="s">
        <v>35</v>
      </c>
      <c r="E2006">
        <v>53.75</v>
      </c>
      <c r="F2006">
        <v>41.06</v>
      </c>
      <c r="G2006">
        <v>39.380570409982077</v>
      </c>
      <c r="H2006">
        <f t="shared" si="168"/>
        <v>1.679429590017925</v>
      </c>
      <c r="I2006">
        <f t="shared" si="169"/>
        <v>2.8204837478277756</v>
      </c>
      <c r="L2006" s="3">
        <f t="shared" si="166"/>
        <v>2261.4421296296318</v>
      </c>
      <c r="M2006" s="3">
        <f t="shared" si="167"/>
        <v>2.2614421296296316E-2</v>
      </c>
      <c r="N2006" s="1">
        <v>0.74993728009259264</v>
      </c>
      <c r="O2006" t="s">
        <v>35</v>
      </c>
      <c r="P2006">
        <v>55.5</v>
      </c>
      <c r="Q2006">
        <v>43.94</v>
      </c>
      <c r="R2006">
        <v>42.077538461538232</v>
      </c>
      <c r="S2006">
        <f t="shared" si="162"/>
        <v>1.8624615384617655</v>
      </c>
      <c r="T2006">
        <f t="shared" si="163"/>
        <v>3.4687629822493666</v>
      </c>
    </row>
    <row r="2007" spans="1:20" x14ac:dyDescent="0.25">
      <c r="A2007" s="3">
        <f t="shared" si="164"/>
        <v>2251.2349537036957</v>
      </c>
      <c r="B2007" s="3">
        <f t="shared" si="165"/>
        <v>2.2512349537036958E-2</v>
      </c>
      <c r="C2007" s="1">
        <v>0.7008942939814814</v>
      </c>
      <c r="D2007" t="s">
        <v>35</v>
      </c>
      <c r="E2007">
        <v>54</v>
      </c>
      <c r="F2007">
        <v>41</v>
      </c>
      <c r="G2007">
        <v>39.380570409982077</v>
      </c>
      <c r="H2007">
        <f t="shared" si="168"/>
        <v>1.6194295900179227</v>
      </c>
      <c r="I2007">
        <f t="shared" si="169"/>
        <v>2.6225521970256174</v>
      </c>
      <c r="L2007" s="3">
        <f t="shared" si="166"/>
        <v>2262.5532407407277</v>
      </c>
      <c r="M2007" s="3">
        <f t="shared" si="167"/>
        <v>2.2625532407407278E-2</v>
      </c>
      <c r="N2007" s="1">
        <v>0.7499483912037036</v>
      </c>
      <c r="O2007" t="s">
        <v>35</v>
      </c>
      <c r="P2007">
        <v>55.25</v>
      </c>
      <c r="Q2007">
        <v>44.06</v>
      </c>
      <c r="R2007">
        <v>42.077538461538232</v>
      </c>
      <c r="S2007">
        <f t="shared" si="162"/>
        <v>1.9824615384617701</v>
      </c>
      <c r="T2007">
        <f t="shared" si="163"/>
        <v>3.9301537514802085</v>
      </c>
    </row>
    <row r="2008" spans="1:20" x14ac:dyDescent="0.25">
      <c r="A2008" s="3">
        <f t="shared" si="164"/>
        <v>2252.3460648148143</v>
      </c>
      <c r="B2008" s="3">
        <f t="shared" si="165"/>
        <v>2.2523460648148141E-2</v>
      </c>
      <c r="C2008" s="1">
        <v>0.70090540509259258</v>
      </c>
      <c r="D2008" t="s">
        <v>35</v>
      </c>
      <c r="E2008">
        <v>54.25</v>
      </c>
      <c r="F2008">
        <v>41</v>
      </c>
      <c r="G2008">
        <v>39.380570409982077</v>
      </c>
      <c r="H2008">
        <f t="shared" si="168"/>
        <v>1.6194295900179227</v>
      </c>
      <c r="I2008">
        <f t="shared" si="169"/>
        <v>2.6225521970256174</v>
      </c>
      <c r="L2008" s="3">
        <f t="shared" si="166"/>
        <v>2263.7106481481428</v>
      </c>
      <c r="M2008" s="3">
        <f t="shared" si="167"/>
        <v>2.2637106481481428E-2</v>
      </c>
      <c r="N2008" s="1">
        <v>0.74995996527777775</v>
      </c>
      <c r="O2008" t="s">
        <v>35</v>
      </c>
      <c r="P2008">
        <v>55</v>
      </c>
      <c r="Q2008">
        <v>44.13</v>
      </c>
      <c r="R2008">
        <v>42.077538461538232</v>
      </c>
      <c r="S2008">
        <f t="shared" si="162"/>
        <v>2.0524615384617704</v>
      </c>
      <c r="T2008">
        <f t="shared" si="163"/>
        <v>4.2125983668648574</v>
      </c>
    </row>
    <row r="2009" spans="1:20" x14ac:dyDescent="0.25">
      <c r="A2009" s="3">
        <f t="shared" si="164"/>
        <v>2253.4571759259215</v>
      </c>
      <c r="B2009" s="3">
        <f t="shared" si="165"/>
        <v>2.2534571759259214E-2</v>
      </c>
      <c r="C2009" s="1">
        <v>0.70091651620370365</v>
      </c>
      <c r="D2009" t="s">
        <v>35</v>
      </c>
      <c r="E2009">
        <v>54</v>
      </c>
      <c r="F2009">
        <v>40.94</v>
      </c>
      <c r="G2009">
        <v>39.380570409982077</v>
      </c>
      <c r="H2009">
        <f t="shared" si="168"/>
        <v>1.5594295900179205</v>
      </c>
      <c r="I2009">
        <f t="shared" si="169"/>
        <v>2.4318206462234597</v>
      </c>
      <c r="L2009" s="3">
        <f t="shared" si="166"/>
        <v>2264.7754629629535</v>
      </c>
      <c r="M2009" s="3">
        <f t="shared" si="167"/>
        <v>2.2647754629629535E-2</v>
      </c>
      <c r="N2009" s="1">
        <v>0.74997061342592586</v>
      </c>
      <c r="O2009" t="s">
        <v>35</v>
      </c>
      <c r="P2009">
        <v>55</v>
      </c>
      <c r="Q2009">
        <v>44.19</v>
      </c>
      <c r="R2009">
        <v>42.077538461538232</v>
      </c>
      <c r="S2009">
        <f t="shared" si="162"/>
        <v>2.1124615384617655</v>
      </c>
      <c r="T2009">
        <f t="shared" si="163"/>
        <v>4.462493751480249</v>
      </c>
    </row>
    <row r="2010" spans="1:20" x14ac:dyDescent="0.25">
      <c r="A2010" s="3">
        <f t="shared" si="164"/>
        <v>2254.5682870370397</v>
      </c>
      <c r="B2010" s="3">
        <f t="shared" si="165"/>
        <v>2.2545682870370398E-2</v>
      </c>
      <c r="C2010" s="1">
        <v>0.70092762731481484</v>
      </c>
      <c r="D2010" t="s">
        <v>35</v>
      </c>
      <c r="E2010">
        <v>54.25</v>
      </c>
      <c r="F2010">
        <v>40.880000000000003</v>
      </c>
      <c r="G2010">
        <v>39.380570409982077</v>
      </c>
      <c r="H2010">
        <f t="shared" si="168"/>
        <v>1.4994295900179253</v>
      </c>
      <c r="I2010">
        <f t="shared" si="169"/>
        <v>2.2482890954213235</v>
      </c>
      <c r="L2010" s="3">
        <f t="shared" si="166"/>
        <v>2265.9328703703686</v>
      </c>
      <c r="M2010" s="3">
        <f t="shared" si="167"/>
        <v>2.2659328703703685E-2</v>
      </c>
      <c r="N2010" s="1">
        <v>0.74998218750000001</v>
      </c>
      <c r="O2010" t="s">
        <v>35</v>
      </c>
      <c r="P2010">
        <v>54.5</v>
      </c>
      <c r="Q2010">
        <v>44.31</v>
      </c>
      <c r="R2010">
        <v>42.077538461538232</v>
      </c>
      <c r="S2010">
        <f t="shared" si="162"/>
        <v>2.2324615384617701</v>
      </c>
      <c r="T2010">
        <f t="shared" si="163"/>
        <v>4.9838845207110936</v>
      </c>
    </row>
    <row r="2011" spans="1:20" x14ac:dyDescent="0.25">
      <c r="A2011" s="3">
        <f t="shared" si="164"/>
        <v>2255.6793981481469</v>
      </c>
      <c r="B2011" s="3">
        <f t="shared" si="165"/>
        <v>2.2556793981481471E-2</v>
      </c>
      <c r="C2011" s="1">
        <v>0.70093873842592591</v>
      </c>
      <c r="D2011" t="s">
        <v>35</v>
      </c>
      <c r="E2011">
        <v>54</v>
      </c>
      <c r="F2011">
        <v>40.880000000000003</v>
      </c>
      <c r="G2011">
        <v>39.380570409982077</v>
      </c>
      <c r="H2011">
        <f t="shared" si="168"/>
        <v>1.4994295900179253</v>
      </c>
      <c r="I2011">
        <f t="shared" si="169"/>
        <v>2.2482890954213235</v>
      </c>
      <c r="L2011" s="3">
        <f t="shared" si="166"/>
        <v>2267.0902777777724</v>
      </c>
      <c r="M2011" s="3">
        <f t="shared" si="167"/>
        <v>2.2670902777777724E-2</v>
      </c>
      <c r="N2011" s="1">
        <v>0.74999376157407405</v>
      </c>
      <c r="O2011" t="s">
        <v>35</v>
      </c>
      <c r="P2011">
        <v>54.75</v>
      </c>
      <c r="Q2011">
        <v>44.38</v>
      </c>
      <c r="R2011">
        <v>42.077538461538232</v>
      </c>
      <c r="S2011">
        <f t="shared" si="162"/>
        <v>2.3024615384617704</v>
      </c>
      <c r="T2011">
        <f t="shared" si="163"/>
        <v>5.3013291360957426</v>
      </c>
    </row>
    <row r="2012" spans="1:20" x14ac:dyDescent="0.25">
      <c r="A2012" s="3">
        <f t="shared" si="164"/>
        <v>2256.8182870370433</v>
      </c>
      <c r="B2012" s="3">
        <f t="shared" si="165"/>
        <v>2.2568182870370435E-2</v>
      </c>
      <c r="C2012" s="1">
        <v>0.70095012731481487</v>
      </c>
      <c r="D2012" t="s">
        <v>35</v>
      </c>
      <c r="E2012">
        <v>54</v>
      </c>
      <c r="F2012">
        <v>40.81</v>
      </c>
      <c r="G2012">
        <v>39.380570409982077</v>
      </c>
      <c r="H2012">
        <f t="shared" si="168"/>
        <v>1.429429590017925</v>
      </c>
      <c r="I2012">
        <f t="shared" si="169"/>
        <v>2.043268952818813</v>
      </c>
      <c r="L2012" s="3">
        <f t="shared" si="166"/>
        <v>2268.2013888888796</v>
      </c>
      <c r="M2012" s="3">
        <f t="shared" si="167"/>
        <v>2.2682013888888797E-2</v>
      </c>
      <c r="N2012" s="1">
        <v>0.75000487268518512</v>
      </c>
      <c r="O2012" t="s">
        <v>35</v>
      </c>
      <c r="P2012">
        <v>54.5</v>
      </c>
      <c r="Q2012">
        <v>44.44</v>
      </c>
      <c r="R2012">
        <v>42.077538461538232</v>
      </c>
      <c r="S2012">
        <f t="shared" si="162"/>
        <v>2.3624615384617655</v>
      </c>
      <c r="T2012">
        <f t="shared" si="163"/>
        <v>5.5812245207111317</v>
      </c>
    </row>
    <row r="2013" spans="1:20" x14ac:dyDescent="0.25">
      <c r="A2013" s="3">
        <f t="shared" si="164"/>
        <v>2257.9293981481505</v>
      </c>
      <c r="B2013" s="3">
        <f t="shared" si="165"/>
        <v>2.2579293981481507E-2</v>
      </c>
      <c r="C2013" s="1">
        <v>0.70096123842592595</v>
      </c>
      <c r="D2013" t="s">
        <v>35</v>
      </c>
      <c r="E2013">
        <v>54.25</v>
      </c>
      <c r="F2013">
        <v>40.81</v>
      </c>
      <c r="G2013">
        <v>39.380570409982077</v>
      </c>
      <c r="H2013">
        <f t="shared" si="168"/>
        <v>1.429429590017925</v>
      </c>
      <c r="I2013">
        <f t="shared" si="169"/>
        <v>2.043268952818813</v>
      </c>
      <c r="L2013" s="3">
        <f t="shared" si="166"/>
        <v>2269.4050925925803</v>
      </c>
      <c r="M2013" s="3">
        <f t="shared" si="167"/>
        <v>2.2694050925925802E-2</v>
      </c>
      <c r="N2013" s="1">
        <v>0.75001690972222212</v>
      </c>
      <c r="O2013" t="s">
        <v>35</v>
      </c>
      <c r="P2013">
        <v>54.75</v>
      </c>
      <c r="Q2013">
        <v>44.56</v>
      </c>
      <c r="R2013">
        <v>42.077538461538232</v>
      </c>
      <c r="S2013">
        <f t="shared" si="162"/>
        <v>2.4824615384617701</v>
      </c>
      <c r="T2013">
        <f t="shared" si="163"/>
        <v>6.1626152899419786</v>
      </c>
    </row>
    <row r="2014" spans="1:20" x14ac:dyDescent="0.25">
      <c r="A2014" s="3">
        <f t="shared" si="164"/>
        <v>2259.0405092592691</v>
      </c>
      <c r="B2014" s="3">
        <f t="shared" si="165"/>
        <v>2.2590405092592691E-2</v>
      </c>
      <c r="C2014" s="1">
        <v>0.70097234953703713</v>
      </c>
      <c r="D2014" t="s">
        <v>35</v>
      </c>
      <c r="E2014">
        <v>53.75</v>
      </c>
      <c r="F2014">
        <v>40.75</v>
      </c>
      <c r="G2014">
        <v>39.380570409982077</v>
      </c>
      <c r="H2014">
        <f t="shared" si="168"/>
        <v>1.3694295900179227</v>
      </c>
      <c r="I2014">
        <f t="shared" si="169"/>
        <v>1.875337402016656</v>
      </c>
      <c r="L2014" s="3">
        <f t="shared" si="166"/>
        <v>2270.5173611111018</v>
      </c>
      <c r="M2014" s="3">
        <f t="shared" si="167"/>
        <v>2.2705173611111018E-2</v>
      </c>
      <c r="N2014" s="1">
        <v>0.75002803240740734</v>
      </c>
      <c r="O2014" t="s">
        <v>35</v>
      </c>
      <c r="P2014">
        <v>54.5</v>
      </c>
      <c r="Q2014">
        <v>44.56</v>
      </c>
      <c r="R2014">
        <v>42.077538461538232</v>
      </c>
      <c r="S2014">
        <f t="shared" si="162"/>
        <v>2.4824615384617701</v>
      </c>
      <c r="T2014">
        <f t="shared" si="163"/>
        <v>6.1626152899419786</v>
      </c>
    </row>
    <row r="2015" spans="1:20" x14ac:dyDescent="0.25">
      <c r="A2015" s="3">
        <f t="shared" si="164"/>
        <v>2260.1516203703654</v>
      </c>
      <c r="B2015" s="3">
        <f t="shared" si="165"/>
        <v>2.2601516203703653E-2</v>
      </c>
      <c r="C2015" s="1">
        <v>0.70098346064814809</v>
      </c>
      <c r="D2015" t="s">
        <v>35</v>
      </c>
      <c r="E2015">
        <v>54</v>
      </c>
      <c r="F2015">
        <v>40.69</v>
      </c>
      <c r="G2015">
        <v>39.380570409982077</v>
      </c>
      <c r="H2015">
        <f t="shared" si="168"/>
        <v>1.3094295900179205</v>
      </c>
      <c r="I2015">
        <f t="shared" si="169"/>
        <v>1.7146058512144993</v>
      </c>
      <c r="L2015" s="3">
        <f t="shared" si="166"/>
        <v>2271.6284722222204</v>
      </c>
      <c r="M2015" s="3">
        <f t="shared" si="167"/>
        <v>2.2716284722222202E-2</v>
      </c>
      <c r="N2015" s="1">
        <v>0.75003914351851853</v>
      </c>
      <c r="O2015" t="s">
        <v>35</v>
      </c>
      <c r="P2015">
        <v>54.5</v>
      </c>
      <c r="Q2015">
        <v>44.69</v>
      </c>
      <c r="R2015">
        <v>42.077538461538232</v>
      </c>
      <c r="S2015">
        <f t="shared" si="162"/>
        <v>2.6124615384617655</v>
      </c>
      <c r="T2015">
        <f t="shared" si="163"/>
        <v>6.8249552899420145</v>
      </c>
    </row>
    <row r="2016" spans="1:20" x14ac:dyDescent="0.25">
      <c r="A2016" s="3">
        <f t="shared" si="164"/>
        <v>2261.2627314814836</v>
      </c>
      <c r="B2016" s="3">
        <f t="shared" si="165"/>
        <v>2.2612627314814837E-2</v>
      </c>
      <c r="C2016" s="1">
        <v>0.70099457175925928</v>
      </c>
      <c r="D2016" t="s">
        <v>35</v>
      </c>
      <c r="E2016">
        <v>54</v>
      </c>
      <c r="F2016">
        <v>40.630000000000003</v>
      </c>
      <c r="G2016">
        <v>39.380570409982077</v>
      </c>
      <c r="H2016">
        <f t="shared" si="168"/>
        <v>1.2494295900179253</v>
      </c>
      <c r="I2016">
        <f t="shared" si="169"/>
        <v>1.5610743004123608</v>
      </c>
      <c r="L2016" s="3">
        <f t="shared" si="166"/>
        <v>2272.7395833333276</v>
      </c>
      <c r="M2016" s="3">
        <f t="shared" si="167"/>
        <v>2.2727395833333275E-2</v>
      </c>
      <c r="N2016" s="1">
        <v>0.7500502546296296</v>
      </c>
      <c r="O2016" t="s">
        <v>35</v>
      </c>
      <c r="P2016">
        <v>54.25</v>
      </c>
      <c r="Q2016">
        <v>44.81</v>
      </c>
      <c r="R2016">
        <v>42.077538461538232</v>
      </c>
      <c r="S2016">
        <f t="shared" si="162"/>
        <v>2.7324615384617701</v>
      </c>
      <c r="T2016">
        <f t="shared" si="163"/>
        <v>7.4663460591728636</v>
      </c>
    </row>
    <row r="2017" spans="1:20" x14ac:dyDescent="0.25">
      <c r="A2017" s="3">
        <f t="shared" si="164"/>
        <v>2262.5578703703741</v>
      </c>
      <c r="B2017" s="3">
        <f t="shared" si="165"/>
        <v>2.2625578703703741E-2</v>
      </c>
      <c r="C2017" s="1">
        <v>0.70100752314814818</v>
      </c>
      <c r="D2017" t="s">
        <v>35</v>
      </c>
      <c r="E2017">
        <v>54.5</v>
      </c>
      <c r="F2017">
        <v>40.56</v>
      </c>
      <c r="G2017">
        <v>39.380570409982077</v>
      </c>
      <c r="H2017">
        <f t="shared" si="168"/>
        <v>1.179429590017925</v>
      </c>
      <c r="I2017">
        <f t="shared" si="169"/>
        <v>1.3910541578098508</v>
      </c>
      <c r="L2017" s="3">
        <f t="shared" si="166"/>
        <v>2273.8506944444457</v>
      </c>
      <c r="M2017" s="3">
        <f t="shared" si="167"/>
        <v>2.2738506944444459E-2</v>
      </c>
      <c r="N2017" s="1">
        <v>0.75006136574074078</v>
      </c>
      <c r="O2017" t="s">
        <v>35</v>
      </c>
      <c r="P2017">
        <v>54</v>
      </c>
      <c r="Q2017">
        <v>44.81</v>
      </c>
      <c r="R2017">
        <v>42.077538461538232</v>
      </c>
      <c r="S2017">
        <f t="shared" si="162"/>
        <v>2.7324615384617701</v>
      </c>
      <c r="T2017">
        <f t="shared" si="163"/>
        <v>7.4663460591728636</v>
      </c>
    </row>
    <row r="2018" spans="1:20" x14ac:dyDescent="0.25">
      <c r="A2018" s="3">
        <f t="shared" si="164"/>
        <v>2263.7615740740857</v>
      </c>
      <c r="B2018" s="3">
        <f t="shared" si="165"/>
        <v>2.2637615740740857E-2</v>
      </c>
      <c r="C2018" s="1">
        <v>0.7010195601851853</v>
      </c>
      <c r="D2018" t="s">
        <v>35</v>
      </c>
      <c r="E2018">
        <v>54.75</v>
      </c>
      <c r="F2018">
        <v>39.69</v>
      </c>
      <c r="G2018">
        <v>39.380570409982077</v>
      </c>
      <c r="H2018">
        <f t="shared" si="168"/>
        <v>0.30942959001792048</v>
      </c>
      <c r="I2018">
        <f t="shared" si="169"/>
        <v>9.5746671178658344E-2</v>
      </c>
      <c r="L2018" s="3">
        <f t="shared" si="166"/>
        <v>2274.961805555542</v>
      </c>
      <c r="M2018" s="3">
        <f t="shared" si="167"/>
        <v>2.2749618055555421E-2</v>
      </c>
      <c r="N2018" s="1">
        <v>0.75007247685185174</v>
      </c>
      <c r="O2018" t="s">
        <v>35</v>
      </c>
      <c r="P2018">
        <v>54.25</v>
      </c>
      <c r="Q2018">
        <v>44.88</v>
      </c>
      <c r="R2018">
        <v>42.077538461538232</v>
      </c>
      <c r="S2018">
        <f t="shared" si="162"/>
        <v>2.8024615384617704</v>
      </c>
      <c r="T2018">
        <f t="shared" si="163"/>
        <v>7.853790674557513</v>
      </c>
    </row>
    <row r="2019" spans="1:20" x14ac:dyDescent="0.25">
      <c r="A2019" s="3">
        <f t="shared" si="164"/>
        <v>2264.872685185182</v>
      </c>
      <c r="B2019" s="3">
        <f t="shared" si="165"/>
        <v>2.2648726851851819E-2</v>
      </c>
      <c r="C2019" s="1">
        <v>0.70103067129629626</v>
      </c>
      <c r="D2019" t="s">
        <v>35</v>
      </c>
      <c r="E2019">
        <v>54.25</v>
      </c>
      <c r="F2019">
        <v>39.880000000000003</v>
      </c>
      <c r="G2019">
        <v>39.380570409982077</v>
      </c>
      <c r="H2019">
        <f t="shared" si="168"/>
        <v>0.49942959001792531</v>
      </c>
      <c r="I2019">
        <f t="shared" si="169"/>
        <v>0.24942991538547296</v>
      </c>
      <c r="L2019" s="3">
        <f t="shared" si="166"/>
        <v>2276.1192129629571</v>
      </c>
      <c r="M2019" s="3">
        <f t="shared" si="167"/>
        <v>2.2761192129629571E-2</v>
      </c>
      <c r="N2019" s="1">
        <v>0.75008405092592589</v>
      </c>
      <c r="O2019" t="s">
        <v>35</v>
      </c>
      <c r="P2019">
        <v>54.5</v>
      </c>
      <c r="Q2019">
        <v>45</v>
      </c>
      <c r="R2019">
        <v>42.077538461538232</v>
      </c>
      <c r="S2019">
        <f t="shared" si="162"/>
        <v>2.9224615384617678</v>
      </c>
      <c r="T2019">
        <f t="shared" si="163"/>
        <v>8.5407814437883225</v>
      </c>
    </row>
    <row r="2020" spans="1:20" x14ac:dyDescent="0.25">
      <c r="A2020" s="3">
        <f t="shared" si="164"/>
        <v>2265.9837962962893</v>
      </c>
      <c r="B2020" s="3">
        <f t="shared" si="165"/>
        <v>2.2659837962962892E-2</v>
      </c>
      <c r="C2020" s="1">
        <v>0.70104178240740733</v>
      </c>
      <c r="D2020" t="s">
        <v>35</v>
      </c>
      <c r="E2020">
        <v>54</v>
      </c>
      <c r="F2020">
        <v>40.44</v>
      </c>
      <c r="G2020">
        <v>39.380570409982077</v>
      </c>
      <c r="H2020">
        <f t="shared" si="168"/>
        <v>1.0594295900179205</v>
      </c>
      <c r="I2020">
        <f t="shared" si="169"/>
        <v>1.122391056205539</v>
      </c>
      <c r="L2020" s="3">
        <f t="shared" si="166"/>
        <v>2277.2303240740753</v>
      </c>
      <c r="M2020" s="3">
        <f t="shared" si="167"/>
        <v>2.2772303240740754E-2</v>
      </c>
      <c r="N2020" s="1">
        <v>0.75009516203703708</v>
      </c>
      <c r="O2020" t="s">
        <v>35</v>
      </c>
      <c r="P2020">
        <v>54.5</v>
      </c>
      <c r="Q2020">
        <v>45.06</v>
      </c>
      <c r="R2020">
        <v>42.077538461538232</v>
      </c>
      <c r="S2020">
        <f t="shared" si="162"/>
        <v>2.9824615384617701</v>
      </c>
      <c r="T2020">
        <f t="shared" si="163"/>
        <v>8.8950768284037487</v>
      </c>
    </row>
    <row r="2021" spans="1:20" x14ac:dyDescent="0.25">
      <c r="A2021" s="3">
        <f t="shared" si="164"/>
        <v>2267.280092592594</v>
      </c>
      <c r="B2021" s="3">
        <f t="shared" si="165"/>
        <v>2.267280092592594E-2</v>
      </c>
      <c r="C2021" s="1">
        <v>0.70105474537037038</v>
      </c>
      <c r="D2021" t="s">
        <v>35</v>
      </c>
      <c r="E2021">
        <v>54.5</v>
      </c>
      <c r="F2021">
        <v>40.44</v>
      </c>
      <c r="G2021">
        <v>39.380570409982077</v>
      </c>
      <c r="H2021">
        <f t="shared" si="168"/>
        <v>1.0594295900179205</v>
      </c>
      <c r="I2021">
        <f t="shared" si="169"/>
        <v>1.122391056205539</v>
      </c>
      <c r="L2021" s="3">
        <f t="shared" si="166"/>
        <v>2278.3414351851829</v>
      </c>
      <c r="M2021" s="3">
        <f t="shared" si="167"/>
        <v>2.2783414351851827E-2</v>
      </c>
      <c r="N2021" s="1">
        <v>0.75010627314814815</v>
      </c>
      <c r="O2021" t="s">
        <v>35</v>
      </c>
      <c r="P2021">
        <v>54.25</v>
      </c>
      <c r="Q2021">
        <v>45.13</v>
      </c>
      <c r="R2021">
        <v>42.077538461538232</v>
      </c>
      <c r="S2021">
        <f t="shared" ref="S2021:S2084" si="170">Q2021-R2021</f>
        <v>3.0524615384617704</v>
      </c>
      <c r="T2021">
        <f t="shared" ref="T2021:T2084" si="171">S2021^(2)</f>
        <v>9.3175214437883973</v>
      </c>
    </row>
    <row r="2022" spans="1:20" x14ac:dyDescent="0.25">
      <c r="A2022" s="3">
        <f t="shared" si="164"/>
        <v>2268.5300925925912</v>
      </c>
      <c r="B2022" s="3">
        <f t="shared" si="165"/>
        <v>2.2685300925925911E-2</v>
      </c>
      <c r="C2022" s="1">
        <v>0.70106724537037035</v>
      </c>
      <c r="D2022" t="s">
        <v>35</v>
      </c>
      <c r="E2022">
        <v>54.75</v>
      </c>
      <c r="F2022">
        <v>39.81</v>
      </c>
      <c r="G2022">
        <v>39.380570409982077</v>
      </c>
      <c r="H2022">
        <f t="shared" si="168"/>
        <v>0.42942959001792502</v>
      </c>
      <c r="I2022">
        <f t="shared" si="169"/>
        <v>0.18440977278296317</v>
      </c>
      <c r="L2022" s="3">
        <f t="shared" si="166"/>
        <v>2279.4490740740694</v>
      </c>
      <c r="M2022" s="3">
        <f t="shared" si="167"/>
        <v>2.2794490740740692E-2</v>
      </c>
      <c r="N2022" s="1">
        <v>0.75011734953703701</v>
      </c>
      <c r="O2022" t="s">
        <v>35</v>
      </c>
      <c r="P2022">
        <v>54.25</v>
      </c>
      <c r="Q2022">
        <v>45.19</v>
      </c>
      <c r="R2022">
        <v>42.077538461538232</v>
      </c>
      <c r="S2022">
        <f t="shared" si="170"/>
        <v>3.1124615384617655</v>
      </c>
      <c r="T2022">
        <f t="shared" si="171"/>
        <v>9.68741682840378</v>
      </c>
    </row>
    <row r="2023" spans="1:20" x14ac:dyDescent="0.25">
      <c r="A2023" s="3">
        <f t="shared" si="164"/>
        <v>2269.6469907407368</v>
      </c>
      <c r="B2023" s="3">
        <f t="shared" si="165"/>
        <v>2.2696469907407368E-2</v>
      </c>
      <c r="C2023" s="1">
        <v>0.70107841435185181</v>
      </c>
      <c r="D2023" t="s">
        <v>35</v>
      </c>
      <c r="E2023">
        <v>54.75</v>
      </c>
      <c r="F2023">
        <v>39.94</v>
      </c>
      <c r="G2023">
        <v>39.380570409982077</v>
      </c>
      <c r="H2023">
        <f t="shared" si="168"/>
        <v>0.55942959001792048</v>
      </c>
      <c r="I2023">
        <f t="shared" si="169"/>
        <v>0.31296146618761861</v>
      </c>
      <c r="L2023" s="3">
        <f t="shared" si="166"/>
        <v>2280.5601851851875</v>
      </c>
      <c r="M2023" s="3">
        <f t="shared" si="167"/>
        <v>2.2805601851851875E-2</v>
      </c>
      <c r="N2023" s="1">
        <v>0.7501284606481482</v>
      </c>
      <c r="O2023" t="s">
        <v>35</v>
      </c>
      <c r="P2023">
        <v>53.75</v>
      </c>
      <c r="Q2023">
        <v>45.25</v>
      </c>
      <c r="R2023">
        <v>42.077538461538232</v>
      </c>
      <c r="S2023">
        <f t="shared" si="170"/>
        <v>3.1724615384617678</v>
      </c>
      <c r="T2023">
        <f t="shared" si="171"/>
        <v>10.064512213019206</v>
      </c>
    </row>
    <row r="2024" spans="1:20" x14ac:dyDescent="0.25">
      <c r="A2024" s="3">
        <f t="shared" si="164"/>
        <v>2270.7546296296232</v>
      </c>
      <c r="B2024" s="3">
        <f t="shared" si="165"/>
        <v>2.2707546296296233E-2</v>
      </c>
      <c r="C2024" s="1">
        <v>0.70108949074074067</v>
      </c>
      <c r="D2024" t="s">
        <v>35</v>
      </c>
      <c r="E2024">
        <v>54.5</v>
      </c>
      <c r="F2024">
        <v>39.94</v>
      </c>
      <c r="G2024">
        <v>39.380570409982077</v>
      </c>
      <c r="H2024">
        <f t="shared" si="168"/>
        <v>0.55942959001792048</v>
      </c>
      <c r="I2024">
        <f t="shared" si="169"/>
        <v>0.31296146618761861</v>
      </c>
      <c r="L2024" s="3">
        <f t="shared" si="166"/>
        <v>2281.8425925925976</v>
      </c>
      <c r="M2024" s="3">
        <f t="shared" si="167"/>
        <v>2.2818425925925978E-2</v>
      </c>
      <c r="N2024" s="1">
        <v>0.7501412847222223</v>
      </c>
      <c r="O2024" t="s">
        <v>35</v>
      </c>
      <c r="P2024">
        <v>54.25</v>
      </c>
      <c r="Q2024">
        <v>45.88</v>
      </c>
      <c r="R2024">
        <v>42.077538461538232</v>
      </c>
      <c r="S2024">
        <f t="shared" si="170"/>
        <v>3.8024615384617704</v>
      </c>
      <c r="T2024">
        <f t="shared" si="171"/>
        <v>14.458713751481053</v>
      </c>
    </row>
    <row r="2025" spans="1:20" x14ac:dyDescent="0.25">
      <c r="A2025" s="3">
        <f t="shared" si="164"/>
        <v>2271.9004629629726</v>
      </c>
      <c r="B2025" s="3">
        <f t="shared" si="165"/>
        <v>2.2719004629629724E-2</v>
      </c>
      <c r="C2025" s="1">
        <v>0.70110094907407416</v>
      </c>
      <c r="D2025" t="s">
        <v>35</v>
      </c>
      <c r="E2025">
        <v>54.75</v>
      </c>
      <c r="F2025">
        <v>40</v>
      </c>
      <c r="G2025">
        <v>39.380570409982077</v>
      </c>
      <c r="H2025">
        <f t="shared" si="168"/>
        <v>0.61942959001792275</v>
      </c>
      <c r="I2025">
        <f t="shared" si="169"/>
        <v>0.38369301698977187</v>
      </c>
      <c r="L2025" s="3">
        <f t="shared" si="166"/>
        <v>2282.9999999999905</v>
      </c>
      <c r="M2025" s="3">
        <f t="shared" si="167"/>
        <v>2.2829999999999906E-2</v>
      </c>
      <c r="N2025" s="1">
        <v>0.75015285879629623</v>
      </c>
      <c r="O2025" t="s">
        <v>35</v>
      </c>
      <c r="P2025">
        <v>54</v>
      </c>
      <c r="Q2025">
        <v>45.25</v>
      </c>
      <c r="R2025">
        <v>42.077538461538232</v>
      </c>
      <c r="S2025">
        <f t="shared" si="170"/>
        <v>3.1724615384617678</v>
      </c>
      <c r="T2025">
        <f t="shared" si="171"/>
        <v>10.064512213019206</v>
      </c>
    </row>
    <row r="2026" spans="1:20" x14ac:dyDescent="0.25">
      <c r="A2026" s="3">
        <f t="shared" si="164"/>
        <v>2273.033564814808</v>
      </c>
      <c r="B2026" s="3">
        <f t="shared" si="165"/>
        <v>2.2730335648148081E-2</v>
      </c>
      <c r="C2026" s="1">
        <v>0.70111228009259252</v>
      </c>
      <c r="D2026" t="s">
        <v>35</v>
      </c>
      <c r="E2026">
        <v>54.75</v>
      </c>
      <c r="F2026">
        <v>40.06</v>
      </c>
      <c r="G2026">
        <v>39.380570409982077</v>
      </c>
      <c r="H2026">
        <f t="shared" si="168"/>
        <v>0.67942959001792502</v>
      </c>
      <c r="I2026">
        <f t="shared" si="169"/>
        <v>0.46162456779192568</v>
      </c>
      <c r="L2026" s="3">
        <f t="shared" si="166"/>
        <v>2284.1099537036948</v>
      </c>
      <c r="M2026" s="3">
        <f t="shared" si="167"/>
        <v>2.2841099537036946E-2</v>
      </c>
      <c r="N2026" s="1">
        <v>0.75016395833333327</v>
      </c>
      <c r="O2026" t="s">
        <v>35</v>
      </c>
      <c r="P2026">
        <v>54</v>
      </c>
      <c r="Q2026">
        <v>45.38</v>
      </c>
      <c r="R2026">
        <v>42.077538461538232</v>
      </c>
      <c r="S2026">
        <f t="shared" si="170"/>
        <v>3.3024615384617704</v>
      </c>
      <c r="T2026">
        <f t="shared" si="171"/>
        <v>10.906252213019282</v>
      </c>
    </row>
    <row r="2027" spans="1:20" x14ac:dyDescent="0.25">
      <c r="A2027" s="3">
        <f t="shared" si="164"/>
        <v>2274.1446759259265</v>
      </c>
      <c r="B2027" s="3">
        <f t="shared" si="165"/>
        <v>2.2741446759259265E-2</v>
      </c>
      <c r="C2027" s="1">
        <v>0.70112339120370371</v>
      </c>
      <c r="D2027" t="s">
        <v>35</v>
      </c>
      <c r="E2027">
        <v>55.25</v>
      </c>
      <c r="F2027">
        <v>40.130000000000003</v>
      </c>
      <c r="G2027">
        <v>39.380570409982077</v>
      </c>
      <c r="H2027">
        <f t="shared" si="168"/>
        <v>0.74942959001792531</v>
      </c>
      <c r="I2027">
        <f t="shared" si="169"/>
        <v>0.56164471039443564</v>
      </c>
      <c r="L2027" s="3">
        <f t="shared" si="166"/>
        <v>2285.221064814813</v>
      </c>
      <c r="M2027" s="3">
        <f t="shared" si="167"/>
        <v>2.285221064814813E-2</v>
      </c>
      <c r="N2027" s="1">
        <v>0.75017506944444445</v>
      </c>
      <c r="O2027" t="s">
        <v>35</v>
      </c>
      <c r="P2027">
        <v>54.25</v>
      </c>
      <c r="Q2027">
        <v>45.5</v>
      </c>
      <c r="R2027">
        <v>42.077538461538232</v>
      </c>
      <c r="S2027">
        <f t="shared" si="170"/>
        <v>3.4224615384617678</v>
      </c>
      <c r="T2027">
        <f t="shared" si="171"/>
        <v>11.71324298225009</v>
      </c>
    </row>
    <row r="2028" spans="1:20" x14ac:dyDescent="0.25">
      <c r="A2028" s="3">
        <f t="shared" si="164"/>
        <v>2275.3460648148207</v>
      </c>
      <c r="B2028" s="3">
        <f t="shared" si="165"/>
        <v>2.2753460648148205E-2</v>
      </c>
      <c r="C2028" s="1">
        <v>0.70113540509259265</v>
      </c>
      <c r="D2028" t="s">
        <v>35</v>
      </c>
      <c r="E2028">
        <v>54.75</v>
      </c>
      <c r="F2028">
        <v>40.19</v>
      </c>
      <c r="G2028">
        <v>39.380570409982077</v>
      </c>
      <c r="H2028">
        <f t="shared" si="168"/>
        <v>0.80942959001792048</v>
      </c>
      <c r="I2028">
        <f t="shared" si="169"/>
        <v>0.65517626119657879</v>
      </c>
      <c r="L2028" s="3">
        <f t="shared" si="166"/>
        <v>2286.3321759259202</v>
      </c>
      <c r="M2028" s="3">
        <f t="shared" si="167"/>
        <v>2.2863321759259203E-2</v>
      </c>
      <c r="N2028" s="1">
        <v>0.75018618055555553</v>
      </c>
      <c r="O2028" t="s">
        <v>35</v>
      </c>
      <c r="P2028">
        <v>54.25</v>
      </c>
      <c r="Q2028">
        <v>45.56</v>
      </c>
      <c r="R2028">
        <v>42.077538461538232</v>
      </c>
      <c r="S2028">
        <f t="shared" si="170"/>
        <v>3.4824615384617701</v>
      </c>
      <c r="T2028">
        <f t="shared" si="171"/>
        <v>12.127538366865519</v>
      </c>
    </row>
    <row r="2029" spans="1:20" x14ac:dyDescent="0.25">
      <c r="A2029" s="3">
        <f t="shared" si="164"/>
        <v>2276.4571759259279</v>
      </c>
      <c r="B2029" s="3">
        <f t="shared" si="165"/>
        <v>2.2764571759259278E-2</v>
      </c>
      <c r="C2029" s="1">
        <v>0.70114651620370372</v>
      </c>
      <c r="D2029" t="s">
        <v>35</v>
      </c>
      <c r="E2029">
        <v>55</v>
      </c>
      <c r="F2029">
        <v>40.25</v>
      </c>
      <c r="G2029">
        <v>39.380570409982077</v>
      </c>
      <c r="H2029">
        <f t="shared" si="168"/>
        <v>0.86942959001792275</v>
      </c>
      <c r="I2029">
        <f t="shared" si="169"/>
        <v>0.75590781199873325</v>
      </c>
      <c r="L2029" s="3">
        <f t="shared" si="166"/>
        <v>2287.4432870370388</v>
      </c>
      <c r="M2029" s="3">
        <f t="shared" si="167"/>
        <v>2.2874432870370387E-2</v>
      </c>
      <c r="N2029" s="1">
        <v>0.75019729166666671</v>
      </c>
      <c r="O2029" t="s">
        <v>35</v>
      </c>
      <c r="P2029">
        <v>54</v>
      </c>
      <c r="Q2029">
        <v>45.56</v>
      </c>
      <c r="R2029">
        <v>42.077538461538232</v>
      </c>
      <c r="S2029">
        <f t="shared" si="170"/>
        <v>3.4824615384617701</v>
      </c>
      <c r="T2029">
        <f t="shared" si="171"/>
        <v>12.127538366865519</v>
      </c>
    </row>
    <row r="2030" spans="1:20" x14ac:dyDescent="0.25">
      <c r="A2030" s="3">
        <f t="shared" si="164"/>
        <v>2277.568287037046</v>
      </c>
      <c r="B2030" s="3">
        <f t="shared" si="165"/>
        <v>2.2775682870370462E-2</v>
      </c>
      <c r="C2030" s="1">
        <v>0.7011576273148149</v>
      </c>
      <c r="D2030" t="s">
        <v>35</v>
      </c>
      <c r="E2030">
        <v>54.5</v>
      </c>
      <c r="F2030">
        <v>40.31</v>
      </c>
      <c r="G2030">
        <v>39.380570409982077</v>
      </c>
      <c r="H2030">
        <f t="shared" si="168"/>
        <v>0.92942959001792502</v>
      </c>
      <c r="I2030">
        <f t="shared" si="169"/>
        <v>0.86383936280088824</v>
      </c>
      <c r="L2030" s="3">
        <f t="shared" si="166"/>
        <v>2288.5543981481351</v>
      </c>
      <c r="M2030" s="3">
        <f t="shared" si="167"/>
        <v>2.2885543981481349E-2</v>
      </c>
      <c r="N2030" s="1">
        <v>0.75020840277777767</v>
      </c>
      <c r="O2030" t="s">
        <v>35</v>
      </c>
      <c r="P2030">
        <v>53.5</v>
      </c>
      <c r="Q2030">
        <v>45.63</v>
      </c>
      <c r="R2030">
        <v>42.077538461538232</v>
      </c>
      <c r="S2030">
        <f t="shared" si="170"/>
        <v>3.5524615384617704</v>
      </c>
      <c r="T2030">
        <f t="shared" si="171"/>
        <v>12.619982982250168</v>
      </c>
    </row>
    <row r="2031" spans="1:20" x14ac:dyDescent="0.25">
      <c r="A2031" s="3">
        <f t="shared" si="164"/>
        <v>2278.6805555555566</v>
      </c>
      <c r="B2031" s="3">
        <f t="shared" si="165"/>
        <v>2.2786805555555567E-2</v>
      </c>
      <c r="C2031" s="1">
        <v>0.70116875000000001</v>
      </c>
      <c r="D2031" t="s">
        <v>35</v>
      </c>
      <c r="E2031">
        <v>55</v>
      </c>
      <c r="F2031">
        <v>40.44</v>
      </c>
      <c r="G2031">
        <v>39.380570409982077</v>
      </c>
      <c r="H2031">
        <f t="shared" si="168"/>
        <v>1.0594295900179205</v>
      </c>
      <c r="I2031">
        <f t="shared" si="169"/>
        <v>1.122391056205539</v>
      </c>
      <c r="L2031" s="3">
        <f t="shared" si="166"/>
        <v>2289.6666666666674</v>
      </c>
      <c r="M2031" s="3">
        <f t="shared" si="167"/>
        <v>2.2896666666666676E-2</v>
      </c>
      <c r="N2031" s="1">
        <v>0.750219525462963</v>
      </c>
      <c r="O2031" t="s">
        <v>35</v>
      </c>
      <c r="P2031">
        <v>53.5</v>
      </c>
      <c r="Q2031">
        <v>46.25</v>
      </c>
      <c r="R2031">
        <v>42.077538461538232</v>
      </c>
      <c r="S2031">
        <f t="shared" si="170"/>
        <v>4.1724615384617678</v>
      </c>
      <c r="T2031">
        <f t="shared" si="171"/>
        <v>17.409435289942742</v>
      </c>
    </row>
    <row r="2032" spans="1:20" x14ac:dyDescent="0.25">
      <c r="A2032" s="3">
        <f t="shared" si="164"/>
        <v>2279.7916666666638</v>
      </c>
      <c r="B2032" s="3">
        <f t="shared" si="165"/>
        <v>2.279791666666664E-2</v>
      </c>
      <c r="C2032" s="1">
        <v>0.70117986111111108</v>
      </c>
      <c r="D2032" t="s">
        <v>35</v>
      </c>
      <c r="E2032">
        <v>55</v>
      </c>
      <c r="F2032">
        <v>40.56</v>
      </c>
      <c r="G2032">
        <v>39.380570409982077</v>
      </c>
      <c r="H2032">
        <f t="shared" si="168"/>
        <v>1.179429590017925</v>
      </c>
      <c r="I2032">
        <f t="shared" si="169"/>
        <v>1.3910541578098508</v>
      </c>
      <c r="L2032" s="3">
        <f t="shared" si="166"/>
        <v>2290.7777777777751</v>
      </c>
      <c r="M2032" s="3">
        <f t="shared" si="167"/>
        <v>2.2907777777777749E-2</v>
      </c>
      <c r="N2032" s="1">
        <v>0.75023063657407407</v>
      </c>
      <c r="O2032" t="s">
        <v>35</v>
      </c>
      <c r="P2032">
        <v>53.75</v>
      </c>
      <c r="Q2032">
        <v>46.38</v>
      </c>
      <c r="R2032">
        <v>42.077538461538232</v>
      </c>
      <c r="S2032">
        <f t="shared" si="170"/>
        <v>4.3024615384617704</v>
      </c>
      <c r="T2032">
        <f t="shared" si="171"/>
        <v>18.511175289942823</v>
      </c>
    </row>
    <row r="2033" spans="1:20" x14ac:dyDescent="0.25">
      <c r="A2033" s="3">
        <f t="shared" si="164"/>
        <v>2280.8993055555502</v>
      </c>
      <c r="B2033" s="3">
        <f t="shared" si="165"/>
        <v>2.2808993055555504E-2</v>
      </c>
      <c r="C2033" s="1">
        <v>0.70119093749999994</v>
      </c>
      <c r="D2033" t="s">
        <v>35</v>
      </c>
      <c r="E2033">
        <v>54.5</v>
      </c>
      <c r="F2033">
        <v>40.56</v>
      </c>
      <c r="G2033">
        <v>39.380570409982077</v>
      </c>
      <c r="H2033">
        <f t="shared" si="168"/>
        <v>1.179429590017925</v>
      </c>
      <c r="I2033">
        <f t="shared" si="169"/>
        <v>1.3910541578098508</v>
      </c>
      <c r="L2033" s="3">
        <f t="shared" si="166"/>
        <v>2291.887731481479</v>
      </c>
      <c r="M2033" s="3">
        <f t="shared" si="167"/>
        <v>2.291887731481479E-2</v>
      </c>
      <c r="N2033" s="1">
        <v>0.75024173611111111</v>
      </c>
      <c r="O2033" t="s">
        <v>35</v>
      </c>
      <c r="P2033">
        <v>54</v>
      </c>
      <c r="Q2033">
        <v>46.38</v>
      </c>
      <c r="R2033">
        <v>42.077538461538232</v>
      </c>
      <c r="S2033">
        <f t="shared" si="170"/>
        <v>4.3024615384617704</v>
      </c>
      <c r="T2033">
        <f t="shared" si="171"/>
        <v>18.511175289942823</v>
      </c>
    </row>
    <row r="2034" spans="1:20" x14ac:dyDescent="0.25">
      <c r="A2034" s="3">
        <f t="shared" si="164"/>
        <v>2282.0567129629653</v>
      </c>
      <c r="B2034" s="3">
        <f t="shared" si="165"/>
        <v>2.2820567129629654E-2</v>
      </c>
      <c r="C2034" s="1">
        <v>0.70120251157407409</v>
      </c>
      <c r="D2034" t="s">
        <v>35</v>
      </c>
      <c r="E2034">
        <v>54.75</v>
      </c>
      <c r="F2034">
        <v>40.75</v>
      </c>
      <c r="G2034">
        <v>39.380570409982077</v>
      </c>
      <c r="H2034">
        <f t="shared" si="168"/>
        <v>1.3694295900179227</v>
      </c>
      <c r="I2034">
        <f t="shared" si="169"/>
        <v>1.875337402016656</v>
      </c>
      <c r="L2034" s="3">
        <f t="shared" si="166"/>
        <v>2292.9988425925862</v>
      </c>
      <c r="M2034" s="3">
        <f t="shared" si="167"/>
        <v>2.2929988425925862E-2</v>
      </c>
      <c r="N2034" s="1">
        <v>0.75025284722222219</v>
      </c>
      <c r="O2034" t="s">
        <v>35</v>
      </c>
      <c r="P2034">
        <v>54</v>
      </c>
      <c r="Q2034">
        <v>45.63</v>
      </c>
      <c r="R2034">
        <v>42.077538461538232</v>
      </c>
      <c r="S2034">
        <f t="shared" si="170"/>
        <v>3.5524615384617704</v>
      </c>
      <c r="T2034">
        <f t="shared" si="171"/>
        <v>12.619982982250168</v>
      </c>
    </row>
    <row r="2035" spans="1:20" x14ac:dyDescent="0.25">
      <c r="A2035" s="3">
        <f t="shared" si="164"/>
        <v>2283.2141203703804</v>
      </c>
      <c r="B2035" s="3">
        <f t="shared" si="165"/>
        <v>2.2832141203703804E-2</v>
      </c>
      <c r="C2035" s="1">
        <v>0.70121408564814824</v>
      </c>
      <c r="D2035" t="s">
        <v>35</v>
      </c>
      <c r="E2035">
        <v>54.5</v>
      </c>
      <c r="F2035">
        <v>40.880000000000003</v>
      </c>
      <c r="G2035">
        <v>39.380570409982077</v>
      </c>
      <c r="H2035">
        <f t="shared" si="168"/>
        <v>1.4994295900179253</v>
      </c>
      <c r="I2035">
        <f t="shared" si="169"/>
        <v>2.2482890954213235</v>
      </c>
      <c r="L2035" s="3">
        <f t="shared" si="166"/>
        <v>2294.1041666666551</v>
      </c>
      <c r="M2035" s="3">
        <f t="shared" si="167"/>
        <v>2.2941041666666551E-2</v>
      </c>
      <c r="N2035" s="1">
        <v>0.75026390046296287</v>
      </c>
      <c r="O2035" t="s">
        <v>35</v>
      </c>
      <c r="P2035">
        <v>54</v>
      </c>
      <c r="Q2035">
        <v>45.63</v>
      </c>
      <c r="R2035">
        <v>42.077538461538232</v>
      </c>
      <c r="S2035">
        <f t="shared" si="170"/>
        <v>3.5524615384617704</v>
      </c>
      <c r="T2035">
        <f t="shared" si="171"/>
        <v>12.619982982250168</v>
      </c>
    </row>
    <row r="2036" spans="1:20" x14ac:dyDescent="0.25">
      <c r="A2036" s="3">
        <f t="shared" si="164"/>
        <v>2284.37037037037</v>
      </c>
      <c r="B2036" s="3">
        <f t="shared" si="165"/>
        <v>2.2843703703703699E-2</v>
      </c>
      <c r="C2036" s="1">
        <v>0.70122564814814814</v>
      </c>
      <c r="D2036" t="s">
        <v>35</v>
      </c>
      <c r="E2036">
        <v>54.75</v>
      </c>
      <c r="F2036">
        <v>41</v>
      </c>
      <c r="G2036">
        <v>39.380570409982077</v>
      </c>
      <c r="H2036">
        <f t="shared" si="168"/>
        <v>1.6194295900179227</v>
      </c>
      <c r="I2036">
        <f t="shared" si="169"/>
        <v>2.6225521970256174</v>
      </c>
      <c r="L2036" s="3">
        <f t="shared" si="166"/>
        <v>2295.2303240740712</v>
      </c>
      <c r="M2036" s="3">
        <f t="shared" si="167"/>
        <v>2.2952303240740712E-2</v>
      </c>
      <c r="N2036" s="1">
        <v>0.75027516203703704</v>
      </c>
      <c r="O2036" t="s">
        <v>35</v>
      </c>
      <c r="P2036">
        <v>53.75</v>
      </c>
      <c r="Q2036">
        <v>45.69</v>
      </c>
      <c r="R2036">
        <v>42.077538461538232</v>
      </c>
      <c r="S2036">
        <f t="shared" si="170"/>
        <v>3.6124615384617655</v>
      </c>
      <c r="T2036">
        <f t="shared" si="171"/>
        <v>13.049878366865546</v>
      </c>
    </row>
    <row r="2037" spans="1:20" x14ac:dyDescent="0.25">
      <c r="A2037" s="3">
        <f t="shared" si="164"/>
        <v>2285.4814814814772</v>
      </c>
      <c r="B2037" s="3">
        <f t="shared" si="165"/>
        <v>2.2854814814814772E-2</v>
      </c>
      <c r="C2037" s="1">
        <v>0.70123675925925921</v>
      </c>
      <c r="D2037" t="s">
        <v>35</v>
      </c>
      <c r="E2037">
        <v>54</v>
      </c>
      <c r="F2037">
        <v>41.13</v>
      </c>
      <c r="G2037">
        <v>39.380570409982077</v>
      </c>
      <c r="H2037">
        <f t="shared" si="168"/>
        <v>1.7494295900179253</v>
      </c>
      <c r="I2037">
        <f t="shared" si="169"/>
        <v>3.0605038904302861</v>
      </c>
      <c r="L2037" s="3">
        <f t="shared" si="166"/>
        <v>2296.3414351851784</v>
      </c>
      <c r="M2037" s="3">
        <f t="shared" si="167"/>
        <v>2.2963414351851785E-2</v>
      </c>
      <c r="N2037" s="1">
        <v>0.75028627314814811</v>
      </c>
      <c r="O2037" t="s">
        <v>35</v>
      </c>
      <c r="P2037">
        <v>54</v>
      </c>
      <c r="Q2037">
        <v>46.44</v>
      </c>
      <c r="R2037">
        <v>42.077538461538232</v>
      </c>
      <c r="S2037">
        <f t="shared" si="170"/>
        <v>4.3624615384617655</v>
      </c>
      <c r="T2037">
        <f t="shared" si="171"/>
        <v>19.031070674558194</v>
      </c>
    </row>
    <row r="2038" spans="1:20" x14ac:dyDescent="0.25">
      <c r="A2038" s="3">
        <f t="shared" si="164"/>
        <v>2286.7777777777819</v>
      </c>
      <c r="B2038" s="3">
        <f t="shared" si="165"/>
        <v>2.286777777777782E-2</v>
      </c>
      <c r="C2038" s="1">
        <v>0.70124972222222226</v>
      </c>
      <c r="D2038" t="s">
        <v>35</v>
      </c>
      <c r="E2038">
        <v>54.5</v>
      </c>
      <c r="F2038">
        <v>41.81</v>
      </c>
      <c r="G2038">
        <v>39.380570409982077</v>
      </c>
      <c r="H2038">
        <f t="shared" si="168"/>
        <v>2.429429590017925</v>
      </c>
      <c r="I2038">
        <f t="shared" si="169"/>
        <v>5.9021281328546635</v>
      </c>
      <c r="L2038" s="3">
        <f t="shared" si="166"/>
        <v>2297.4548611111145</v>
      </c>
      <c r="M2038" s="3">
        <f t="shared" si="167"/>
        <v>2.2974548611111145E-2</v>
      </c>
      <c r="N2038" s="1">
        <v>0.75029740740740747</v>
      </c>
      <c r="O2038" t="s">
        <v>35</v>
      </c>
      <c r="P2038">
        <v>53.5</v>
      </c>
      <c r="Q2038">
        <v>45.75</v>
      </c>
      <c r="R2038">
        <v>42.077538461538232</v>
      </c>
      <c r="S2038">
        <f t="shared" si="170"/>
        <v>3.6724615384617678</v>
      </c>
      <c r="T2038">
        <f t="shared" si="171"/>
        <v>13.486973751480974</v>
      </c>
    </row>
    <row r="2039" spans="1:20" x14ac:dyDescent="0.25">
      <c r="A2039" s="3">
        <f t="shared" si="164"/>
        <v>2287.9351851851748</v>
      </c>
      <c r="B2039" s="3">
        <f t="shared" si="165"/>
        <v>2.2879351851851748E-2</v>
      </c>
      <c r="C2039" s="1">
        <v>0.70126129629629619</v>
      </c>
      <c r="D2039" t="s">
        <v>35</v>
      </c>
      <c r="E2039">
        <v>54</v>
      </c>
      <c r="F2039">
        <v>41.19</v>
      </c>
      <c r="G2039">
        <v>39.380570409982077</v>
      </c>
      <c r="H2039">
        <f t="shared" si="168"/>
        <v>1.8094295900179205</v>
      </c>
      <c r="I2039">
        <f t="shared" si="169"/>
        <v>3.27403544123242</v>
      </c>
      <c r="L2039" s="3">
        <f t="shared" si="166"/>
        <v>2298.5682870370283</v>
      </c>
      <c r="M2039" s="3">
        <f t="shared" si="167"/>
        <v>2.2985682870370283E-2</v>
      </c>
      <c r="N2039" s="1">
        <v>0.75030854166666661</v>
      </c>
      <c r="O2039" t="s">
        <v>35</v>
      </c>
      <c r="P2039">
        <v>53.75</v>
      </c>
      <c r="Q2039">
        <v>46.44</v>
      </c>
      <c r="R2039">
        <v>42.077538461538232</v>
      </c>
      <c r="S2039">
        <f t="shared" si="170"/>
        <v>4.3624615384617655</v>
      </c>
      <c r="T2039">
        <f t="shared" si="171"/>
        <v>19.031070674558194</v>
      </c>
    </row>
    <row r="2040" spans="1:20" x14ac:dyDescent="0.25">
      <c r="A2040" s="3">
        <f t="shared" si="164"/>
        <v>2289.0462962962933</v>
      </c>
      <c r="B2040" s="3">
        <f t="shared" si="165"/>
        <v>2.2890462962962932E-2</v>
      </c>
      <c r="C2040" s="1">
        <v>0.70127240740740737</v>
      </c>
      <c r="D2040" t="s">
        <v>35</v>
      </c>
      <c r="E2040">
        <v>54.25</v>
      </c>
      <c r="F2040">
        <v>42.13</v>
      </c>
      <c r="G2040">
        <v>39.380570409982077</v>
      </c>
      <c r="H2040">
        <f t="shared" si="168"/>
        <v>2.7494295900179253</v>
      </c>
      <c r="I2040">
        <f t="shared" si="169"/>
        <v>7.5593630704661372</v>
      </c>
      <c r="L2040" s="3">
        <f t="shared" si="166"/>
        <v>2299.6793981481469</v>
      </c>
      <c r="M2040" s="3">
        <f t="shared" si="167"/>
        <v>2.2996793981481467E-2</v>
      </c>
      <c r="N2040" s="1">
        <v>0.75031965277777779</v>
      </c>
      <c r="O2040" t="s">
        <v>35</v>
      </c>
      <c r="P2040">
        <v>53.75</v>
      </c>
      <c r="Q2040">
        <v>46.44</v>
      </c>
      <c r="R2040">
        <v>42.077538461538232</v>
      </c>
      <c r="S2040">
        <f t="shared" si="170"/>
        <v>4.3624615384617655</v>
      </c>
      <c r="T2040">
        <f t="shared" si="171"/>
        <v>19.031070674558194</v>
      </c>
    </row>
    <row r="2041" spans="1:20" x14ac:dyDescent="0.25">
      <c r="A2041" s="3">
        <f t="shared" si="164"/>
        <v>2290.1574074074115</v>
      </c>
      <c r="B2041" s="3">
        <f t="shared" si="165"/>
        <v>2.2901574074074116E-2</v>
      </c>
      <c r="C2041" s="1">
        <v>0.70128351851851856</v>
      </c>
      <c r="D2041" t="s">
        <v>35</v>
      </c>
      <c r="E2041">
        <v>53.75</v>
      </c>
      <c r="F2041">
        <v>42.19</v>
      </c>
      <c r="G2041">
        <v>39.380570409982077</v>
      </c>
      <c r="H2041">
        <f t="shared" si="168"/>
        <v>2.8094295900179205</v>
      </c>
      <c r="I2041">
        <f t="shared" si="169"/>
        <v>7.8928946212682609</v>
      </c>
      <c r="L2041" s="3">
        <f t="shared" si="166"/>
        <v>2300.7905092592541</v>
      </c>
      <c r="M2041" s="3">
        <f t="shared" si="167"/>
        <v>2.300790509259254E-2</v>
      </c>
      <c r="N2041" s="1">
        <v>0.75033076388888886</v>
      </c>
      <c r="O2041" t="s">
        <v>35</v>
      </c>
      <c r="P2041">
        <v>53.75</v>
      </c>
      <c r="Q2041">
        <v>46.5</v>
      </c>
      <c r="R2041">
        <v>42.077538461538232</v>
      </c>
      <c r="S2041">
        <f t="shared" si="170"/>
        <v>4.4224615384617678</v>
      </c>
      <c r="T2041">
        <f t="shared" si="171"/>
        <v>19.558166059173626</v>
      </c>
    </row>
    <row r="2042" spans="1:20" x14ac:dyDescent="0.25">
      <c r="A2042" s="3">
        <f t="shared" si="164"/>
        <v>2291.6851851851884</v>
      </c>
      <c r="B2042" s="3">
        <f t="shared" si="165"/>
        <v>2.2916851851851883E-2</v>
      </c>
      <c r="C2042" s="1">
        <v>0.70129879629629632</v>
      </c>
      <c r="D2042" t="s">
        <v>35</v>
      </c>
      <c r="E2042">
        <v>54.5</v>
      </c>
      <c r="F2042">
        <v>42.31</v>
      </c>
      <c r="G2042">
        <v>39.380570409982077</v>
      </c>
      <c r="H2042">
        <f t="shared" si="168"/>
        <v>2.929429590017925</v>
      </c>
      <c r="I2042">
        <f t="shared" si="169"/>
        <v>8.5815577228725886</v>
      </c>
      <c r="L2042" s="3">
        <f t="shared" si="166"/>
        <v>2301.9016203703723</v>
      </c>
      <c r="M2042" s="3">
        <f t="shared" si="167"/>
        <v>2.3019016203703724E-2</v>
      </c>
      <c r="N2042" s="1">
        <v>0.75034187500000005</v>
      </c>
      <c r="O2042" t="s">
        <v>35</v>
      </c>
      <c r="P2042">
        <v>53.5</v>
      </c>
      <c r="Q2042">
        <v>46.44</v>
      </c>
      <c r="R2042">
        <v>42.077538461538232</v>
      </c>
      <c r="S2042">
        <f t="shared" si="170"/>
        <v>4.3624615384617655</v>
      </c>
      <c r="T2042">
        <f t="shared" si="171"/>
        <v>19.031070674558194</v>
      </c>
    </row>
    <row r="2043" spans="1:20" x14ac:dyDescent="0.25">
      <c r="A2043" s="3">
        <f t="shared" si="164"/>
        <v>2292.8888888888887</v>
      </c>
      <c r="B2043" s="3">
        <f t="shared" si="165"/>
        <v>2.2928888888888888E-2</v>
      </c>
      <c r="C2043" s="1">
        <v>0.70131083333333333</v>
      </c>
      <c r="D2043" t="s">
        <v>35</v>
      </c>
      <c r="E2043">
        <v>54.25</v>
      </c>
      <c r="F2043">
        <v>41.63</v>
      </c>
      <c r="G2043">
        <v>39.380570409982077</v>
      </c>
      <c r="H2043">
        <f t="shared" si="168"/>
        <v>2.2494295900179253</v>
      </c>
      <c r="I2043">
        <f t="shared" si="169"/>
        <v>5.0599334804482119</v>
      </c>
      <c r="L2043" s="3">
        <f t="shared" si="166"/>
        <v>2303.0127314814686</v>
      </c>
      <c r="M2043" s="3">
        <f t="shared" si="167"/>
        <v>2.3030127314814686E-2</v>
      </c>
      <c r="N2043" s="1">
        <v>0.75035298611111101</v>
      </c>
      <c r="O2043" t="s">
        <v>35</v>
      </c>
      <c r="P2043">
        <v>53.25</v>
      </c>
      <c r="Q2043">
        <v>46.44</v>
      </c>
      <c r="R2043">
        <v>42.077538461538232</v>
      </c>
      <c r="S2043">
        <f t="shared" si="170"/>
        <v>4.3624615384617655</v>
      </c>
      <c r="T2043">
        <f t="shared" si="171"/>
        <v>19.031070674558194</v>
      </c>
    </row>
    <row r="2044" spans="1:20" x14ac:dyDescent="0.25">
      <c r="A2044" s="3">
        <f t="shared" si="164"/>
        <v>2294.0000000000073</v>
      </c>
      <c r="B2044" s="3">
        <f t="shared" si="165"/>
        <v>2.2940000000000071E-2</v>
      </c>
      <c r="C2044" s="1">
        <v>0.70132194444444451</v>
      </c>
      <c r="D2044" t="s">
        <v>35</v>
      </c>
      <c r="E2044">
        <v>54</v>
      </c>
      <c r="F2044">
        <v>42.44</v>
      </c>
      <c r="G2044">
        <v>39.380570409982077</v>
      </c>
      <c r="H2044">
        <f t="shared" si="168"/>
        <v>3.0594295900179205</v>
      </c>
      <c r="I2044">
        <f t="shared" si="169"/>
        <v>9.3601094162772203</v>
      </c>
      <c r="L2044" s="3">
        <f t="shared" si="166"/>
        <v>2304.1226851851725</v>
      </c>
      <c r="M2044" s="3">
        <f t="shared" si="167"/>
        <v>2.3041226851851726E-2</v>
      </c>
      <c r="N2044" s="1">
        <v>0.75036408564814805</v>
      </c>
      <c r="O2044" t="s">
        <v>35</v>
      </c>
      <c r="P2044">
        <v>52.75</v>
      </c>
      <c r="Q2044">
        <v>46.44</v>
      </c>
      <c r="R2044">
        <v>42.077538461538232</v>
      </c>
      <c r="S2044">
        <f t="shared" si="170"/>
        <v>4.3624615384617655</v>
      </c>
      <c r="T2044">
        <f t="shared" si="171"/>
        <v>19.031070674558194</v>
      </c>
    </row>
    <row r="2045" spans="1:20" x14ac:dyDescent="0.25">
      <c r="A2045" s="3">
        <f t="shared" si="164"/>
        <v>2295.1099537037112</v>
      </c>
      <c r="B2045" s="3">
        <f t="shared" si="165"/>
        <v>2.2951099537037112E-2</v>
      </c>
      <c r="C2045" s="1">
        <v>0.70133304398148155</v>
      </c>
      <c r="D2045" t="s">
        <v>35</v>
      </c>
      <c r="E2045">
        <v>53.5</v>
      </c>
      <c r="F2045">
        <v>42.5</v>
      </c>
      <c r="G2045">
        <v>39.380570409982077</v>
      </c>
      <c r="H2045">
        <f t="shared" si="168"/>
        <v>3.1194295900179227</v>
      </c>
      <c r="I2045">
        <f t="shared" si="169"/>
        <v>9.7308409670793861</v>
      </c>
      <c r="L2045" s="3">
        <f t="shared" si="166"/>
        <v>2305.2800925925876</v>
      </c>
      <c r="M2045" s="3">
        <f t="shared" si="167"/>
        <v>2.3052800925925876E-2</v>
      </c>
      <c r="N2045" s="1">
        <v>0.7503756597222222</v>
      </c>
      <c r="O2045" t="s">
        <v>35</v>
      </c>
      <c r="P2045">
        <v>53</v>
      </c>
      <c r="Q2045">
        <v>46.44</v>
      </c>
      <c r="R2045">
        <v>42.077538461538232</v>
      </c>
      <c r="S2045">
        <f t="shared" si="170"/>
        <v>4.3624615384617655</v>
      </c>
      <c r="T2045">
        <f t="shared" si="171"/>
        <v>19.031070674558194</v>
      </c>
    </row>
    <row r="2046" spans="1:20" x14ac:dyDescent="0.25">
      <c r="A2046" s="3">
        <f t="shared" si="164"/>
        <v>2296.2210648148184</v>
      </c>
      <c r="B2046" s="3">
        <f t="shared" si="165"/>
        <v>2.2962210648148185E-2</v>
      </c>
      <c r="C2046" s="1">
        <v>0.70134415509259262</v>
      </c>
      <c r="D2046" t="s">
        <v>35</v>
      </c>
      <c r="E2046">
        <v>53.75</v>
      </c>
      <c r="F2046">
        <v>42.56</v>
      </c>
      <c r="G2046">
        <v>39.380570409982077</v>
      </c>
      <c r="H2046">
        <f t="shared" si="168"/>
        <v>3.179429590017925</v>
      </c>
      <c r="I2046">
        <f t="shared" si="169"/>
        <v>10.108772517881551</v>
      </c>
      <c r="L2046" s="3">
        <f t="shared" si="166"/>
        <v>2306.6226851851889</v>
      </c>
      <c r="M2046" s="3">
        <f t="shared" si="167"/>
        <v>2.306622685185189E-2</v>
      </c>
      <c r="N2046" s="1">
        <v>0.75038908564814821</v>
      </c>
      <c r="O2046" t="s">
        <v>35</v>
      </c>
      <c r="P2046">
        <v>53.75</v>
      </c>
      <c r="Q2046">
        <v>46.44</v>
      </c>
      <c r="R2046">
        <v>42.077538461538232</v>
      </c>
      <c r="S2046">
        <f t="shared" si="170"/>
        <v>4.3624615384617655</v>
      </c>
      <c r="T2046">
        <f t="shared" si="171"/>
        <v>19.031070674558194</v>
      </c>
    </row>
    <row r="2047" spans="1:20" x14ac:dyDescent="0.25">
      <c r="A2047" s="3">
        <f t="shared" si="164"/>
        <v>2297.4710648148157</v>
      </c>
      <c r="B2047" s="3">
        <f t="shared" si="165"/>
        <v>2.2974710648148156E-2</v>
      </c>
      <c r="C2047" s="1">
        <v>0.7013566550925926</v>
      </c>
      <c r="D2047" t="s">
        <v>35</v>
      </c>
      <c r="E2047">
        <v>54.25</v>
      </c>
      <c r="F2047">
        <v>42.56</v>
      </c>
      <c r="G2047">
        <v>39.380570409982077</v>
      </c>
      <c r="H2047">
        <f t="shared" si="168"/>
        <v>3.179429590017925</v>
      </c>
      <c r="I2047">
        <f t="shared" si="169"/>
        <v>10.108772517881551</v>
      </c>
      <c r="L2047" s="3">
        <f t="shared" si="166"/>
        <v>2307.7800925925931</v>
      </c>
      <c r="M2047" s="3">
        <f t="shared" si="167"/>
        <v>2.3077800925925929E-2</v>
      </c>
      <c r="N2047" s="1">
        <v>0.75040065972222225</v>
      </c>
      <c r="O2047" t="s">
        <v>35</v>
      </c>
      <c r="P2047">
        <v>53.25</v>
      </c>
      <c r="Q2047">
        <v>46.44</v>
      </c>
      <c r="R2047">
        <v>42.077538461538232</v>
      </c>
      <c r="S2047">
        <f t="shared" si="170"/>
        <v>4.3624615384617655</v>
      </c>
      <c r="T2047">
        <f t="shared" si="171"/>
        <v>19.031070674558194</v>
      </c>
    </row>
    <row r="2048" spans="1:20" x14ac:dyDescent="0.25">
      <c r="A2048" s="3">
        <f t="shared" si="164"/>
        <v>2298.6284722222194</v>
      </c>
      <c r="B2048" s="3">
        <f t="shared" si="165"/>
        <v>2.2986284722222194E-2</v>
      </c>
      <c r="C2048" s="1">
        <v>0.70136822916666663</v>
      </c>
      <c r="D2048" t="s">
        <v>35</v>
      </c>
      <c r="E2048">
        <v>54.5</v>
      </c>
      <c r="F2048">
        <v>42.63</v>
      </c>
      <c r="G2048">
        <v>39.380570409982077</v>
      </c>
      <c r="H2048">
        <f t="shared" si="168"/>
        <v>3.2494295900179253</v>
      </c>
      <c r="I2048">
        <f t="shared" si="169"/>
        <v>10.558792660484063</v>
      </c>
      <c r="L2048" s="3">
        <f t="shared" si="166"/>
        <v>2308.9837962963043</v>
      </c>
      <c r="M2048" s="3">
        <f t="shared" si="167"/>
        <v>2.3089837962963045E-2</v>
      </c>
      <c r="N2048" s="1">
        <v>0.75041269675925937</v>
      </c>
      <c r="O2048" t="s">
        <v>35</v>
      </c>
      <c r="P2048">
        <v>53.75</v>
      </c>
      <c r="Q2048">
        <v>46.38</v>
      </c>
      <c r="R2048">
        <v>42.077538461538232</v>
      </c>
      <c r="S2048">
        <f t="shared" si="170"/>
        <v>4.3024615384617704</v>
      </c>
      <c r="T2048">
        <f t="shared" si="171"/>
        <v>18.511175289942823</v>
      </c>
    </row>
    <row r="2049" spans="1:20" x14ac:dyDescent="0.25">
      <c r="A2049" s="3">
        <f t="shared" si="164"/>
        <v>2299.7858796296346</v>
      </c>
      <c r="B2049" s="3">
        <f t="shared" si="165"/>
        <v>2.2997858796296344E-2</v>
      </c>
      <c r="C2049" s="1">
        <v>0.70137980324074078</v>
      </c>
      <c r="D2049" t="s">
        <v>35</v>
      </c>
      <c r="E2049">
        <v>54.25</v>
      </c>
      <c r="F2049">
        <v>41.81</v>
      </c>
      <c r="G2049">
        <v>39.380570409982077</v>
      </c>
      <c r="H2049">
        <f t="shared" si="168"/>
        <v>2.429429590017925</v>
      </c>
      <c r="I2049">
        <f t="shared" si="169"/>
        <v>5.9021281328546635</v>
      </c>
      <c r="L2049" s="3">
        <f t="shared" si="166"/>
        <v>2310.1377314814877</v>
      </c>
      <c r="M2049" s="3">
        <f t="shared" si="167"/>
        <v>2.3101377314814875E-2</v>
      </c>
      <c r="N2049" s="1">
        <v>0.7504242361111112</v>
      </c>
      <c r="O2049" t="s">
        <v>35</v>
      </c>
      <c r="P2049">
        <v>53.25</v>
      </c>
      <c r="Q2049">
        <v>46.31</v>
      </c>
      <c r="R2049">
        <v>42.077538461538232</v>
      </c>
      <c r="S2049">
        <f t="shared" si="170"/>
        <v>4.2324615384617701</v>
      </c>
      <c r="T2049">
        <f t="shared" si="171"/>
        <v>17.913730674558174</v>
      </c>
    </row>
    <row r="2050" spans="1:20" x14ac:dyDescent="0.25">
      <c r="A2050" s="3">
        <f t="shared" si="164"/>
        <v>2300.8969907407418</v>
      </c>
      <c r="B2050" s="3">
        <f t="shared" si="165"/>
        <v>2.3008969907407417E-2</v>
      </c>
      <c r="C2050" s="1">
        <v>0.70139091435185186</v>
      </c>
      <c r="D2050" t="s">
        <v>35</v>
      </c>
      <c r="E2050">
        <v>54.5</v>
      </c>
      <c r="F2050">
        <v>42.63</v>
      </c>
      <c r="G2050">
        <v>39.380570409982077</v>
      </c>
      <c r="H2050">
        <f t="shared" si="168"/>
        <v>3.2494295900179253</v>
      </c>
      <c r="I2050">
        <f t="shared" si="169"/>
        <v>10.558792660484063</v>
      </c>
      <c r="L2050" s="3">
        <f t="shared" si="166"/>
        <v>2311.2488425925835</v>
      </c>
      <c r="M2050" s="3">
        <f t="shared" si="167"/>
        <v>2.3112488425925837E-2</v>
      </c>
      <c r="N2050" s="1">
        <v>0.75043534722222216</v>
      </c>
      <c r="O2050" t="s">
        <v>35</v>
      </c>
      <c r="P2050">
        <v>53.25</v>
      </c>
      <c r="Q2050">
        <v>46.31</v>
      </c>
      <c r="R2050">
        <v>42.077538461538232</v>
      </c>
      <c r="S2050">
        <f t="shared" si="170"/>
        <v>4.2324615384617701</v>
      </c>
      <c r="T2050">
        <f t="shared" si="171"/>
        <v>17.913730674558174</v>
      </c>
    </row>
    <row r="2051" spans="1:20" x14ac:dyDescent="0.25">
      <c r="A2051" s="3">
        <f t="shared" si="164"/>
        <v>2302.0081018518599</v>
      </c>
      <c r="B2051" s="3">
        <f t="shared" si="165"/>
        <v>2.3020081018518601E-2</v>
      </c>
      <c r="C2051" s="1">
        <v>0.70140202546296304</v>
      </c>
      <c r="D2051" t="s">
        <v>35</v>
      </c>
      <c r="E2051">
        <v>54.5</v>
      </c>
      <c r="F2051">
        <v>41.81</v>
      </c>
      <c r="G2051">
        <v>39.380570409982077</v>
      </c>
      <c r="H2051">
        <f t="shared" si="168"/>
        <v>2.429429590017925</v>
      </c>
      <c r="I2051">
        <f t="shared" si="169"/>
        <v>5.9021281328546635</v>
      </c>
      <c r="L2051" s="3">
        <f t="shared" si="166"/>
        <v>2312.3587962962879</v>
      </c>
      <c r="M2051" s="3">
        <f t="shared" si="167"/>
        <v>2.3123587962962877E-2</v>
      </c>
      <c r="N2051" s="1">
        <v>0.7504464467592592</v>
      </c>
      <c r="O2051" t="s">
        <v>35</v>
      </c>
      <c r="P2051">
        <v>53.25</v>
      </c>
      <c r="Q2051">
        <v>46.25</v>
      </c>
      <c r="R2051">
        <v>42.077538461538232</v>
      </c>
      <c r="S2051">
        <f t="shared" si="170"/>
        <v>4.1724615384617678</v>
      </c>
      <c r="T2051">
        <f t="shared" si="171"/>
        <v>17.409435289942742</v>
      </c>
    </row>
    <row r="2052" spans="1:20" x14ac:dyDescent="0.25">
      <c r="A2052" s="3">
        <f t="shared" ref="A2052:A2115" si="172">B2052*(10^5)</f>
        <v>2303.1585648148111</v>
      </c>
      <c r="B2052" s="3">
        <f t="shared" ref="B2052:B2115" si="173">(B2051+(C2052-C2051))</f>
        <v>2.3031585648148112E-2</v>
      </c>
      <c r="C2052" s="1">
        <v>0.70141353009259255</v>
      </c>
      <c r="D2052" t="s">
        <v>35</v>
      </c>
      <c r="E2052">
        <v>53.75</v>
      </c>
      <c r="F2052">
        <v>41.81</v>
      </c>
      <c r="G2052">
        <v>39.380570409982077</v>
      </c>
      <c r="H2052">
        <f t="shared" si="168"/>
        <v>2.429429590017925</v>
      </c>
      <c r="I2052">
        <f t="shared" si="169"/>
        <v>5.9021281328546635</v>
      </c>
      <c r="L2052" s="3">
        <f t="shared" ref="L2052:L2115" si="174">M2052*(10^5)</f>
        <v>2313.469907407406</v>
      </c>
      <c r="M2052" s="3">
        <f t="shared" ref="M2052:M2115" si="175">(M2051+(N2052-N2051))</f>
        <v>2.3134699074074061E-2</v>
      </c>
      <c r="N2052" s="1">
        <v>0.75045755787037038</v>
      </c>
      <c r="O2052" t="s">
        <v>35</v>
      </c>
      <c r="P2052">
        <v>53.5</v>
      </c>
      <c r="Q2052">
        <v>46.25</v>
      </c>
      <c r="R2052">
        <v>42.077538461538232</v>
      </c>
      <c r="S2052">
        <f t="shared" si="170"/>
        <v>4.1724615384617678</v>
      </c>
      <c r="T2052">
        <f t="shared" si="171"/>
        <v>17.409435289942742</v>
      </c>
    </row>
    <row r="2053" spans="1:20" x14ac:dyDescent="0.25">
      <c r="A2053" s="3">
        <f t="shared" si="172"/>
        <v>2304.3958333333394</v>
      </c>
      <c r="B2053" s="3">
        <f t="shared" si="173"/>
        <v>2.3043958333333392E-2</v>
      </c>
      <c r="C2053" s="1">
        <v>0.70142590277777783</v>
      </c>
      <c r="D2053" t="s">
        <v>35</v>
      </c>
      <c r="E2053">
        <v>54.25</v>
      </c>
      <c r="F2053">
        <v>42.63</v>
      </c>
      <c r="G2053">
        <v>39.380570409982077</v>
      </c>
      <c r="H2053">
        <f t="shared" si="168"/>
        <v>3.2494295900179253</v>
      </c>
      <c r="I2053">
        <f t="shared" si="169"/>
        <v>10.558792660484063</v>
      </c>
      <c r="L2053" s="3">
        <f t="shared" si="174"/>
        <v>2314.5810185185132</v>
      </c>
      <c r="M2053" s="3">
        <f t="shared" si="175"/>
        <v>2.3145810185185134E-2</v>
      </c>
      <c r="N2053" s="1">
        <v>0.75046866898148146</v>
      </c>
      <c r="O2053" t="s">
        <v>35</v>
      </c>
      <c r="P2053">
        <v>53.75</v>
      </c>
      <c r="Q2053">
        <v>46.19</v>
      </c>
      <c r="R2053">
        <v>42.077538461538232</v>
      </c>
      <c r="S2053">
        <f t="shared" si="170"/>
        <v>4.1124615384617655</v>
      </c>
      <c r="T2053">
        <f t="shared" si="171"/>
        <v>16.912339905327311</v>
      </c>
    </row>
    <row r="2054" spans="1:20" x14ac:dyDescent="0.25">
      <c r="A2054" s="3">
        <f t="shared" si="172"/>
        <v>2305.5520833333399</v>
      </c>
      <c r="B2054" s="3">
        <f t="shared" si="173"/>
        <v>2.3055520833333398E-2</v>
      </c>
      <c r="C2054" s="1">
        <v>0.70143746527777784</v>
      </c>
      <c r="D2054" t="s">
        <v>35</v>
      </c>
      <c r="E2054">
        <v>54</v>
      </c>
      <c r="F2054">
        <v>42.63</v>
      </c>
      <c r="G2054">
        <v>39.380570409982077</v>
      </c>
      <c r="H2054">
        <f t="shared" si="168"/>
        <v>3.2494295900179253</v>
      </c>
      <c r="I2054">
        <f t="shared" si="169"/>
        <v>10.558792660484063</v>
      </c>
      <c r="L2054" s="3">
        <f t="shared" si="174"/>
        <v>2315.6921296296318</v>
      </c>
      <c r="M2054" s="3">
        <f t="shared" si="175"/>
        <v>2.3156921296296318E-2</v>
      </c>
      <c r="N2054" s="1">
        <v>0.75047978009259264</v>
      </c>
      <c r="O2054" t="s">
        <v>35</v>
      </c>
      <c r="P2054">
        <v>53.25</v>
      </c>
      <c r="Q2054">
        <v>46.13</v>
      </c>
      <c r="R2054">
        <v>42.077538461538232</v>
      </c>
      <c r="S2054">
        <f t="shared" si="170"/>
        <v>4.0524615384617704</v>
      </c>
      <c r="T2054">
        <f t="shared" si="171"/>
        <v>16.422444520711938</v>
      </c>
    </row>
    <row r="2055" spans="1:20" x14ac:dyDescent="0.25">
      <c r="A2055" s="3">
        <f t="shared" si="172"/>
        <v>2306.6597222222263</v>
      </c>
      <c r="B2055" s="3">
        <f t="shared" si="173"/>
        <v>2.3066597222222263E-2</v>
      </c>
      <c r="C2055" s="1">
        <v>0.7014485416666667</v>
      </c>
      <c r="D2055" t="s">
        <v>35</v>
      </c>
      <c r="E2055">
        <v>54</v>
      </c>
      <c r="F2055">
        <v>42.56</v>
      </c>
      <c r="G2055">
        <v>39.380570409982077</v>
      </c>
      <c r="H2055">
        <f t="shared" si="168"/>
        <v>3.179429590017925</v>
      </c>
      <c r="I2055">
        <f t="shared" si="169"/>
        <v>10.108772517881551</v>
      </c>
      <c r="L2055" s="3">
        <f t="shared" si="174"/>
        <v>2316.8946759259179</v>
      </c>
      <c r="M2055" s="3">
        <f t="shared" si="175"/>
        <v>2.3168946759259179E-2</v>
      </c>
      <c r="N2055" s="1">
        <v>0.7504918055555555</v>
      </c>
      <c r="O2055" t="s">
        <v>35</v>
      </c>
      <c r="P2055">
        <v>53.75</v>
      </c>
      <c r="Q2055">
        <v>46.13</v>
      </c>
      <c r="R2055">
        <v>42.077538461538232</v>
      </c>
      <c r="S2055">
        <f t="shared" si="170"/>
        <v>4.0524615384617704</v>
      </c>
      <c r="T2055">
        <f t="shared" si="171"/>
        <v>16.422444520711938</v>
      </c>
    </row>
    <row r="2056" spans="1:20" x14ac:dyDescent="0.25">
      <c r="A2056" s="3">
        <f t="shared" si="172"/>
        <v>2307.7708333333335</v>
      </c>
      <c r="B2056" s="3">
        <f t="shared" si="173"/>
        <v>2.3077708333333335E-2</v>
      </c>
      <c r="C2056" s="1">
        <v>0.70145965277777778</v>
      </c>
      <c r="D2056" t="s">
        <v>35</v>
      </c>
      <c r="E2056">
        <v>54.25</v>
      </c>
      <c r="F2056">
        <v>42.56</v>
      </c>
      <c r="G2056">
        <v>39.380570409982077</v>
      </c>
      <c r="H2056">
        <f t="shared" si="168"/>
        <v>3.179429590017925</v>
      </c>
      <c r="I2056">
        <f t="shared" si="169"/>
        <v>10.108772517881551</v>
      </c>
      <c r="L2056" s="3">
        <f t="shared" si="174"/>
        <v>2318.0057870370365</v>
      </c>
      <c r="M2056" s="3">
        <f t="shared" si="175"/>
        <v>2.3180057870370363E-2</v>
      </c>
      <c r="N2056" s="1">
        <v>0.75050291666666669</v>
      </c>
      <c r="O2056" t="s">
        <v>35</v>
      </c>
      <c r="P2056">
        <v>53.75</v>
      </c>
      <c r="Q2056">
        <v>46.06</v>
      </c>
      <c r="R2056">
        <v>42.077538461538232</v>
      </c>
      <c r="S2056">
        <f t="shared" si="170"/>
        <v>3.9824615384617701</v>
      </c>
      <c r="T2056">
        <f t="shared" si="171"/>
        <v>15.859999905327289</v>
      </c>
    </row>
    <row r="2057" spans="1:20" x14ac:dyDescent="0.25">
      <c r="A2057" s="3">
        <f t="shared" si="172"/>
        <v>2309.1087962962997</v>
      </c>
      <c r="B2057" s="3">
        <f t="shared" si="173"/>
        <v>2.3091087962962997E-2</v>
      </c>
      <c r="C2057" s="1">
        <v>0.70147303240740744</v>
      </c>
      <c r="D2057" t="s">
        <v>35</v>
      </c>
      <c r="E2057">
        <v>54.75</v>
      </c>
      <c r="F2057">
        <v>42.5</v>
      </c>
      <c r="G2057">
        <v>39.380570409982077</v>
      </c>
      <c r="H2057">
        <f t="shared" si="168"/>
        <v>3.1194295900179227</v>
      </c>
      <c r="I2057">
        <f t="shared" si="169"/>
        <v>9.7308409670793861</v>
      </c>
      <c r="L2057" s="3">
        <f t="shared" si="174"/>
        <v>2319.1631944444403</v>
      </c>
      <c r="M2057" s="3">
        <f t="shared" si="175"/>
        <v>2.3191631944444402E-2</v>
      </c>
      <c r="N2057" s="1">
        <v>0.75051449074074073</v>
      </c>
      <c r="O2057" t="s">
        <v>35</v>
      </c>
      <c r="P2057">
        <v>53.25</v>
      </c>
      <c r="Q2057">
        <v>46</v>
      </c>
      <c r="R2057">
        <v>42.077538461538232</v>
      </c>
      <c r="S2057">
        <f t="shared" si="170"/>
        <v>3.9224615384617678</v>
      </c>
      <c r="T2057">
        <f t="shared" si="171"/>
        <v>15.385704520711858</v>
      </c>
    </row>
    <row r="2058" spans="1:20" x14ac:dyDescent="0.25">
      <c r="A2058" s="3">
        <f t="shared" si="172"/>
        <v>2310.2662037037148</v>
      </c>
      <c r="B2058" s="3">
        <f t="shared" si="173"/>
        <v>2.3102662037037147E-2</v>
      </c>
      <c r="C2058" s="1">
        <v>0.70148460648148159</v>
      </c>
      <c r="D2058" t="s">
        <v>35</v>
      </c>
      <c r="E2058">
        <v>54.25</v>
      </c>
      <c r="F2058">
        <v>41.69</v>
      </c>
      <c r="G2058">
        <v>39.380570409982077</v>
      </c>
      <c r="H2058">
        <f t="shared" si="168"/>
        <v>2.3094295900179205</v>
      </c>
      <c r="I2058">
        <f t="shared" si="169"/>
        <v>5.3334650312503404</v>
      </c>
      <c r="L2058" s="3">
        <f t="shared" si="174"/>
        <v>2320.320601851844</v>
      </c>
      <c r="M2058" s="3">
        <f t="shared" si="175"/>
        <v>2.3203206018518441E-2</v>
      </c>
      <c r="N2058" s="1">
        <v>0.75052606481481476</v>
      </c>
      <c r="O2058" t="s">
        <v>35</v>
      </c>
      <c r="P2058">
        <v>53.75</v>
      </c>
      <c r="Q2058">
        <v>45.94</v>
      </c>
      <c r="R2058">
        <v>42.077538461538232</v>
      </c>
      <c r="S2058">
        <f t="shared" si="170"/>
        <v>3.8624615384617655</v>
      </c>
      <c r="T2058">
        <f t="shared" si="171"/>
        <v>14.918609136096428</v>
      </c>
    </row>
    <row r="2059" spans="1:20" x14ac:dyDescent="0.25">
      <c r="A2059" s="3">
        <f t="shared" si="172"/>
        <v>2311.3773148148107</v>
      </c>
      <c r="B2059" s="3">
        <f t="shared" si="173"/>
        <v>2.3113773148148109E-2</v>
      </c>
      <c r="C2059" s="1">
        <v>0.70149571759259255</v>
      </c>
      <c r="D2059" t="s">
        <v>35</v>
      </c>
      <c r="E2059">
        <v>54.25</v>
      </c>
      <c r="F2059">
        <v>42.44</v>
      </c>
      <c r="G2059">
        <v>39.380570409982077</v>
      </c>
      <c r="H2059">
        <f t="shared" si="168"/>
        <v>3.0594295900179205</v>
      </c>
      <c r="I2059">
        <f t="shared" si="169"/>
        <v>9.3601094162772203</v>
      </c>
      <c r="L2059" s="3">
        <f t="shared" si="174"/>
        <v>2321.6168981481487</v>
      </c>
      <c r="M2059" s="3">
        <f t="shared" si="175"/>
        <v>2.3216168981481489E-2</v>
      </c>
      <c r="N2059" s="1">
        <v>0.75053902777777781</v>
      </c>
      <c r="O2059" t="s">
        <v>35</v>
      </c>
      <c r="P2059">
        <v>54.25</v>
      </c>
      <c r="Q2059">
        <v>45.88</v>
      </c>
      <c r="R2059">
        <v>42.077538461538232</v>
      </c>
      <c r="S2059">
        <f t="shared" si="170"/>
        <v>3.8024615384617704</v>
      </c>
      <c r="T2059">
        <f t="shared" si="171"/>
        <v>14.458713751481053</v>
      </c>
    </row>
    <row r="2060" spans="1:20" x14ac:dyDescent="0.25">
      <c r="A2060" s="3">
        <f t="shared" si="172"/>
        <v>2312.4884259259293</v>
      </c>
      <c r="B2060" s="3">
        <f t="shared" si="173"/>
        <v>2.3124884259259293E-2</v>
      </c>
      <c r="C2060" s="1">
        <v>0.70150682870370373</v>
      </c>
      <c r="D2060" t="s">
        <v>35</v>
      </c>
      <c r="E2060">
        <v>53.75</v>
      </c>
      <c r="F2060">
        <v>42.38</v>
      </c>
      <c r="G2060">
        <v>39.380570409982077</v>
      </c>
      <c r="H2060">
        <f t="shared" si="168"/>
        <v>2.9994295900179253</v>
      </c>
      <c r="I2060">
        <f t="shared" si="169"/>
        <v>8.9965778654750999</v>
      </c>
      <c r="L2060" s="3">
        <f t="shared" si="174"/>
        <v>2322.7743055555529</v>
      </c>
      <c r="M2060" s="3">
        <f t="shared" si="175"/>
        <v>2.3227743055555528E-2</v>
      </c>
      <c r="N2060" s="1">
        <v>0.75055060185185185</v>
      </c>
      <c r="O2060" t="s">
        <v>35</v>
      </c>
      <c r="P2060">
        <v>54.25</v>
      </c>
      <c r="Q2060">
        <v>45.06</v>
      </c>
      <c r="R2060">
        <v>42.077538461538232</v>
      </c>
      <c r="S2060">
        <f t="shared" si="170"/>
        <v>2.9824615384617701</v>
      </c>
      <c r="T2060">
        <f t="shared" si="171"/>
        <v>8.8950768284037487</v>
      </c>
    </row>
    <row r="2061" spans="1:20" x14ac:dyDescent="0.25">
      <c r="A2061" s="3">
        <f t="shared" si="172"/>
        <v>2314.0150462963029</v>
      </c>
      <c r="B2061" s="3">
        <f t="shared" si="173"/>
        <v>2.3140150462963027E-2</v>
      </c>
      <c r="C2061" s="1">
        <v>0.70152209490740747</v>
      </c>
      <c r="D2061" t="s">
        <v>35</v>
      </c>
      <c r="E2061">
        <v>54.5</v>
      </c>
      <c r="F2061">
        <v>42.38</v>
      </c>
      <c r="G2061">
        <v>39.380570409982077</v>
      </c>
      <c r="H2061">
        <f t="shared" ref="H2061:H2124" si="176">F2061-G2061</f>
        <v>2.9994295900179253</v>
      </c>
      <c r="I2061">
        <f t="shared" ref="I2061:I2124" si="177">H2061^(2)</f>
        <v>8.9965778654750999</v>
      </c>
      <c r="L2061" s="3">
        <f t="shared" si="174"/>
        <v>2323.8854166666711</v>
      </c>
      <c r="M2061" s="3">
        <f t="shared" si="175"/>
        <v>2.3238854166666711E-2</v>
      </c>
      <c r="N2061" s="1">
        <v>0.75056171296296303</v>
      </c>
      <c r="O2061" t="s">
        <v>35</v>
      </c>
      <c r="P2061">
        <v>53.75</v>
      </c>
      <c r="Q2061">
        <v>44.94</v>
      </c>
      <c r="R2061">
        <v>42.077538461538232</v>
      </c>
      <c r="S2061">
        <f t="shared" si="170"/>
        <v>2.8624615384617655</v>
      </c>
      <c r="T2061">
        <f t="shared" si="171"/>
        <v>8.1936860591728973</v>
      </c>
    </row>
    <row r="2062" spans="1:20" x14ac:dyDescent="0.25">
      <c r="A2062" s="3">
        <f t="shared" si="172"/>
        <v>2315.2187500000032</v>
      </c>
      <c r="B2062" s="3">
        <f t="shared" si="173"/>
        <v>2.3152187500000032E-2</v>
      </c>
      <c r="C2062" s="1">
        <v>0.70153413194444447</v>
      </c>
      <c r="D2062" t="s">
        <v>35</v>
      </c>
      <c r="E2062">
        <v>54</v>
      </c>
      <c r="F2062">
        <v>41.5</v>
      </c>
      <c r="G2062">
        <v>39.380570409982077</v>
      </c>
      <c r="H2062">
        <f t="shared" si="176"/>
        <v>2.1194295900179227</v>
      </c>
      <c r="I2062">
        <f t="shared" si="177"/>
        <v>4.4919817870435397</v>
      </c>
      <c r="L2062" s="3">
        <f t="shared" si="174"/>
        <v>2324.9965277777674</v>
      </c>
      <c r="M2062" s="3">
        <f t="shared" si="175"/>
        <v>2.3249965277777673E-2</v>
      </c>
      <c r="N2062" s="1">
        <v>0.750572824074074</v>
      </c>
      <c r="O2062" t="s">
        <v>35</v>
      </c>
      <c r="P2062">
        <v>53.25</v>
      </c>
      <c r="Q2062">
        <v>45.69</v>
      </c>
      <c r="R2062">
        <v>42.077538461538232</v>
      </c>
      <c r="S2062">
        <f t="shared" si="170"/>
        <v>3.6124615384617655</v>
      </c>
      <c r="T2062">
        <f t="shared" si="171"/>
        <v>13.049878366865546</v>
      </c>
    </row>
    <row r="2063" spans="1:20" x14ac:dyDescent="0.25">
      <c r="A2063" s="3">
        <f t="shared" si="172"/>
        <v>2316.7928240740653</v>
      </c>
      <c r="B2063" s="3">
        <f t="shared" si="173"/>
        <v>2.3167928240740654E-2</v>
      </c>
      <c r="C2063" s="1">
        <v>0.70154987268518509</v>
      </c>
      <c r="D2063" t="s">
        <v>35</v>
      </c>
      <c r="E2063">
        <v>54.75</v>
      </c>
      <c r="F2063">
        <v>42.25</v>
      </c>
      <c r="G2063">
        <v>39.380570409982077</v>
      </c>
      <c r="H2063">
        <f t="shared" si="176"/>
        <v>2.8694295900179227</v>
      </c>
      <c r="I2063">
        <f t="shared" si="177"/>
        <v>8.2336261720704247</v>
      </c>
      <c r="L2063" s="3">
        <f t="shared" si="174"/>
        <v>2326.1006944444439</v>
      </c>
      <c r="M2063" s="3">
        <f t="shared" si="175"/>
        <v>2.326100694444444E-2</v>
      </c>
      <c r="N2063" s="1">
        <v>0.75058386574074076</v>
      </c>
      <c r="O2063" t="s">
        <v>35</v>
      </c>
      <c r="P2063">
        <v>53.5</v>
      </c>
      <c r="Q2063">
        <v>45.63</v>
      </c>
      <c r="R2063">
        <v>42.077538461538232</v>
      </c>
      <c r="S2063">
        <f t="shared" si="170"/>
        <v>3.5524615384617704</v>
      </c>
      <c r="T2063">
        <f t="shared" si="171"/>
        <v>12.619982982250168</v>
      </c>
    </row>
    <row r="2064" spans="1:20" x14ac:dyDescent="0.25">
      <c r="A2064" s="3">
        <f t="shared" si="172"/>
        <v>2317.9965277777769</v>
      </c>
      <c r="B2064" s="3">
        <f t="shared" si="173"/>
        <v>2.317996527777777E-2</v>
      </c>
      <c r="C2064" s="1">
        <v>0.70156190972222221</v>
      </c>
      <c r="D2064" t="s">
        <v>35</v>
      </c>
      <c r="E2064">
        <v>54.25</v>
      </c>
      <c r="F2064">
        <v>41.38</v>
      </c>
      <c r="G2064">
        <v>39.380570409982077</v>
      </c>
      <c r="H2064">
        <f t="shared" si="176"/>
        <v>1.9994295900179253</v>
      </c>
      <c r="I2064">
        <f t="shared" si="177"/>
        <v>3.9977186854392488</v>
      </c>
      <c r="L2064" s="3">
        <f t="shared" si="174"/>
        <v>2327.2118055555511</v>
      </c>
      <c r="M2064" s="3">
        <f t="shared" si="175"/>
        <v>2.3272118055555513E-2</v>
      </c>
      <c r="N2064" s="1">
        <v>0.75059497685185184</v>
      </c>
      <c r="O2064" t="s">
        <v>35</v>
      </c>
      <c r="P2064">
        <v>53.75</v>
      </c>
      <c r="Q2064">
        <v>45.56</v>
      </c>
      <c r="R2064">
        <v>42.077538461538232</v>
      </c>
      <c r="S2064">
        <f t="shared" si="170"/>
        <v>3.4824615384617701</v>
      </c>
      <c r="T2064">
        <f t="shared" si="171"/>
        <v>12.127538366865519</v>
      </c>
    </row>
    <row r="2065" spans="1:20" x14ac:dyDescent="0.25">
      <c r="A2065" s="3">
        <f t="shared" si="172"/>
        <v>2319.1076388888955</v>
      </c>
      <c r="B2065" s="3">
        <f t="shared" si="173"/>
        <v>2.3191076388888954E-2</v>
      </c>
      <c r="C2065" s="1">
        <v>0.70157302083333339</v>
      </c>
      <c r="D2065" t="s">
        <v>35</v>
      </c>
      <c r="E2065">
        <v>54.5</v>
      </c>
      <c r="F2065">
        <v>42.13</v>
      </c>
      <c r="G2065">
        <v>39.380570409982077</v>
      </c>
      <c r="H2065">
        <f t="shared" si="176"/>
        <v>2.7494295900179253</v>
      </c>
      <c r="I2065">
        <f t="shared" si="177"/>
        <v>7.5593630704661372</v>
      </c>
      <c r="L2065" s="3">
        <f t="shared" si="174"/>
        <v>2328.3229166666697</v>
      </c>
      <c r="M2065" s="3">
        <f t="shared" si="175"/>
        <v>2.3283229166666697E-2</v>
      </c>
      <c r="N2065" s="1">
        <v>0.75060608796296302</v>
      </c>
      <c r="O2065" t="s">
        <v>35</v>
      </c>
      <c r="P2065">
        <v>53</v>
      </c>
      <c r="Q2065">
        <v>45.44</v>
      </c>
      <c r="R2065">
        <v>42.077538461538232</v>
      </c>
      <c r="S2065">
        <f t="shared" si="170"/>
        <v>3.3624615384617655</v>
      </c>
      <c r="T2065">
        <f t="shared" si="171"/>
        <v>11.306147597634663</v>
      </c>
    </row>
    <row r="2066" spans="1:20" x14ac:dyDescent="0.25">
      <c r="A2066" s="3">
        <f t="shared" si="172"/>
        <v>2320.2650462962993</v>
      </c>
      <c r="B2066" s="3">
        <f t="shared" si="173"/>
        <v>2.3202650462962993E-2</v>
      </c>
      <c r="C2066" s="1">
        <v>0.70158459490740743</v>
      </c>
      <c r="D2066" t="s">
        <v>35</v>
      </c>
      <c r="E2066">
        <v>54.5</v>
      </c>
      <c r="F2066">
        <v>41.25</v>
      </c>
      <c r="G2066">
        <v>39.380570409982077</v>
      </c>
      <c r="H2066">
        <f t="shared" si="176"/>
        <v>1.8694295900179227</v>
      </c>
      <c r="I2066">
        <f t="shared" si="177"/>
        <v>3.4947669920345787</v>
      </c>
      <c r="L2066" s="3">
        <f t="shared" si="174"/>
        <v>2329.4803240740625</v>
      </c>
      <c r="M2066" s="3">
        <f t="shared" si="175"/>
        <v>2.3294803240740625E-2</v>
      </c>
      <c r="N2066" s="1">
        <v>0.75061766203703695</v>
      </c>
      <c r="O2066" t="s">
        <v>35</v>
      </c>
      <c r="P2066">
        <v>53.5</v>
      </c>
      <c r="Q2066">
        <v>45.38</v>
      </c>
      <c r="R2066">
        <v>42.077538461538232</v>
      </c>
      <c r="S2066">
        <f t="shared" si="170"/>
        <v>3.3024615384617704</v>
      </c>
      <c r="T2066">
        <f t="shared" si="171"/>
        <v>10.906252213019282</v>
      </c>
    </row>
    <row r="2067" spans="1:20" x14ac:dyDescent="0.25">
      <c r="A2067" s="3">
        <f t="shared" si="172"/>
        <v>2321.3761574074065</v>
      </c>
      <c r="B2067" s="3">
        <f t="shared" si="173"/>
        <v>2.3213761574074065E-2</v>
      </c>
      <c r="C2067" s="1">
        <v>0.70159570601851851</v>
      </c>
      <c r="D2067" t="s">
        <v>35</v>
      </c>
      <c r="E2067">
        <v>54.25</v>
      </c>
      <c r="F2067">
        <v>41.19</v>
      </c>
      <c r="G2067">
        <v>39.380570409982077</v>
      </c>
      <c r="H2067">
        <f t="shared" si="176"/>
        <v>1.8094295900179205</v>
      </c>
      <c r="I2067">
        <f t="shared" si="177"/>
        <v>3.27403544123242</v>
      </c>
      <c r="L2067" s="3">
        <f t="shared" si="174"/>
        <v>2330.6377314814777</v>
      </c>
      <c r="M2067" s="3">
        <f t="shared" si="175"/>
        <v>2.3306377314814775E-2</v>
      </c>
      <c r="N2067" s="1">
        <v>0.7506292361111111</v>
      </c>
      <c r="O2067" t="s">
        <v>35</v>
      </c>
      <c r="P2067">
        <v>53.5</v>
      </c>
      <c r="Q2067">
        <v>45.31</v>
      </c>
      <c r="R2067">
        <v>42.077538461538232</v>
      </c>
      <c r="S2067">
        <f t="shared" si="170"/>
        <v>3.2324615384617701</v>
      </c>
      <c r="T2067">
        <f t="shared" si="171"/>
        <v>10.448807597634634</v>
      </c>
    </row>
    <row r="2068" spans="1:20" x14ac:dyDescent="0.25">
      <c r="A2068" s="3">
        <f t="shared" si="172"/>
        <v>2322.4872685185251</v>
      </c>
      <c r="B2068" s="3">
        <f t="shared" si="173"/>
        <v>2.3224872685185249E-2</v>
      </c>
      <c r="C2068" s="1">
        <v>0.70160681712962969</v>
      </c>
      <c r="D2068" t="s">
        <v>35</v>
      </c>
      <c r="E2068">
        <v>54.25</v>
      </c>
      <c r="F2068">
        <v>41.94</v>
      </c>
      <c r="G2068">
        <v>39.380570409982077</v>
      </c>
      <c r="H2068">
        <f t="shared" si="176"/>
        <v>2.5594295900179205</v>
      </c>
      <c r="I2068">
        <f t="shared" si="177"/>
        <v>6.5506798262593007</v>
      </c>
      <c r="L2068" s="3">
        <f t="shared" si="174"/>
        <v>2331.74074074074</v>
      </c>
      <c r="M2068" s="3">
        <f t="shared" si="175"/>
        <v>2.3317407407407398E-2</v>
      </c>
      <c r="N2068" s="1">
        <v>0.75064026620370372</v>
      </c>
      <c r="O2068" t="s">
        <v>35</v>
      </c>
      <c r="P2068">
        <v>53.75</v>
      </c>
      <c r="Q2068">
        <v>45.25</v>
      </c>
      <c r="R2068">
        <v>42.077538461538232</v>
      </c>
      <c r="S2068">
        <f t="shared" si="170"/>
        <v>3.1724615384617678</v>
      </c>
      <c r="T2068">
        <f t="shared" si="171"/>
        <v>10.064512213019206</v>
      </c>
    </row>
    <row r="2069" spans="1:20" x14ac:dyDescent="0.25">
      <c r="A2069" s="3">
        <f t="shared" si="172"/>
        <v>2323.5983796296323</v>
      </c>
      <c r="B2069" s="3">
        <f t="shared" si="173"/>
        <v>2.3235983796296322E-2</v>
      </c>
      <c r="C2069" s="1">
        <v>0.70161792824074076</v>
      </c>
      <c r="D2069" t="s">
        <v>35</v>
      </c>
      <c r="E2069">
        <v>54.25</v>
      </c>
      <c r="F2069">
        <v>41.88</v>
      </c>
      <c r="G2069">
        <v>39.380570409982077</v>
      </c>
      <c r="H2069">
        <f t="shared" si="176"/>
        <v>2.4994295900179253</v>
      </c>
      <c r="I2069">
        <f t="shared" si="177"/>
        <v>6.2471482754571745</v>
      </c>
      <c r="L2069" s="3">
        <f t="shared" si="174"/>
        <v>2332.8518518518472</v>
      </c>
      <c r="M2069" s="3">
        <f t="shared" si="175"/>
        <v>2.3328518518518471E-2</v>
      </c>
      <c r="N2069" s="1">
        <v>0.75065137731481479</v>
      </c>
      <c r="O2069" t="s">
        <v>35</v>
      </c>
      <c r="P2069">
        <v>54</v>
      </c>
      <c r="Q2069">
        <v>45.19</v>
      </c>
      <c r="R2069">
        <v>42.077538461538232</v>
      </c>
      <c r="S2069">
        <f t="shared" si="170"/>
        <v>3.1124615384617655</v>
      </c>
      <c r="T2069">
        <f t="shared" si="171"/>
        <v>9.68741682840378</v>
      </c>
    </row>
    <row r="2070" spans="1:20" x14ac:dyDescent="0.25">
      <c r="A2070" s="3">
        <f t="shared" si="172"/>
        <v>2324.7094907407504</v>
      </c>
      <c r="B2070" s="3">
        <f t="shared" si="173"/>
        <v>2.3247094907407506E-2</v>
      </c>
      <c r="C2070" s="1">
        <v>0.70162903935185195</v>
      </c>
      <c r="D2070" t="s">
        <v>35</v>
      </c>
      <c r="E2070">
        <v>54.5</v>
      </c>
      <c r="F2070">
        <v>41.81</v>
      </c>
      <c r="G2070">
        <v>39.380570409982077</v>
      </c>
      <c r="H2070">
        <f t="shared" si="176"/>
        <v>2.429429590017925</v>
      </c>
      <c r="I2070">
        <f t="shared" si="177"/>
        <v>5.9021281328546635</v>
      </c>
      <c r="L2070" s="3">
        <f t="shared" si="174"/>
        <v>2333.9629629629653</v>
      </c>
      <c r="M2070" s="3">
        <f t="shared" si="175"/>
        <v>2.3339629629629655E-2</v>
      </c>
      <c r="N2070" s="1">
        <v>0.75066248842592598</v>
      </c>
      <c r="O2070" t="s">
        <v>35</v>
      </c>
      <c r="P2070">
        <v>54</v>
      </c>
      <c r="Q2070">
        <v>45.13</v>
      </c>
      <c r="R2070">
        <v>42.077538461538232</v>
      </c>
      <c r="S2070">
        <f t="shared" si="170"/>
        <v>3.0524615384617704</v>
      </c>
      <c r="T2070">
        <f t="shared" si="171"/>
        <v>9.3175214437883973</v>
      </c>
    </row>
    <row r="2071" spans="1:20" x14ac:dyDescent="0.25">
      <c r="A2071" s="3">
        <f t="shared" si="172"/>
        <v>2325.8553240740775</v>
      </c>
      <c r="B2071" s="3">
        <f t="shared" si="173"/>
        <v>2.3258553240740776E-2</v>
      </c>
      <c r="C2071" s="1">
        <v>0.70164049768518522</v>
      </c>
      <c r="D2071" t="s">
        <v>35</v>
      </c>
      <c r="E2071">
        <v>54.5</v>
      </c>
      <c r="F2071">
        <v>41</v>
      </c>
      <c r="G2071">
        <v>39.380570409982077</v>
      </c>
      <c r="H2071">
        <f t="shared" si="176"/>
        <v>1.6194295900179227</v>
      </c>
      <c r="I2071">
        <f t="shared" si="177"/>
        <v>2.6225521970256174</v>
      </c>
      <c r="L2071" s="3">
        <f t="shared" si="174"/>
        <v>2335.0740740740616</v>
      </c>
      <c r="M2071" s="3">
        <f t="shared" si="175"/>
        <v>2.3350740740740616E-2</v>
      </c>
      <c r="N2071" s="1">
        <v>0.75067359953703694</v>
      </c>
      <c r="O2071" t="s">
        <v>35</v>
      </c>
      <c r="P2071">
        <v>53.75</v>
      </c>
      <c r="Q2071">
        <v>44.31</v>
      </c>
      <c r="R2071">
        <v>42.077538461538232</v>
      </c>
      <c r="S2071">
        <f t="shared" si="170"/>
        <v>2.2324615384617701</v>
      </c>
      <c r="T2071">
        <f t="shared" si="171"/>
        <v>4.9838845207110936</v>
      </c>
    </row>
    <row r="2072" spans="1:20" x14ac:dyDescent="0.25">
      <c r="A2072" s="3">
        <f t="shared" si="172"/>
        <v>2326.9664351851961</v>
      </c>
      <c r="B2072" s="3">
        <f t="shared" si="173"/>
        <v>2.326966435185196E-2</v>
      </c>
      <c r="C2072" s="1">
        <v>0.7016516087962964</v>
      </c>
      <c r="D2072" t="s">
        <v>35</v>
      </c>
      <c r="E2072">
        <v>54.5</v>
      </c>
      <c r="F2072">
        <v>40.94</v>
      </c>
      <c r="G2072">
        <v>39.380570409982077</v>
      </c>
      <c r="H2072">
        <f t="shared" si="176"/>
        <v>1.5594295900179205</v>
      </c>
      <c r="I2072">
        <f t="shared" si="177"/>
        <v>2.4318206462234597</v>
      </c>
      <c r="L2072" s="3">
        <f t="shared" si="174"/>
        <v>2336.1851851851802</v>
      </c>
      <c r="M2072" s="3">
        <f t="shared" si="175"/>
        <v>2.33618518518518E-2</v>
      </c>
      <c r="N2072" s="1">
        <v>0.75068471064814812</v>
      </c>
      <c r="O2072" t="s">
        <v>35</v>
      </c>
      <c r="P2072">
        <v>53.5</v>
      </c>
      <c r="Q2072">
        <v>45</v>
      </c>
      <c r="R2072">
        <v>42.077538461538232</v>
      </c>
      <c r="S2072">
        <f t="shared" si="170"/>
        <v>2.9224615384617678</v>
      </c>
      <c r="T2072">
        <f t="shared" si="171"/>
        <v>8.5407814437883225</v>
      </c>
    </row>
    <row r="2073" spans="1:20" x14ac:dyDescent="0.25">
      <c r="A2073" s="3">
        <f t="shared" si="172"/>
        <v>2328.077546296292</v>
      </c>
      <c r="B2073" s="3">
        <f t="shared" si="173"/>
        <v>2.3280775462962922E-2</v>
      </c>
      <c r="C2073" s="1">
        <v>0.70166271990740736</v>
      </c>
      <c r="D2073" t="s">
        <v>35</v>
      </c>
      <c r="E2073">
        <v>54.5</v>
      </c>
      <c r="F2073">
        <v>41.06</v>
      </c>
      <c r="G2073">
        <v>39.380570409982077</v>
      </c>
      <c r="H2073">
        <f t="shared" si="176"/>
        <v>1.679429590017925</v>
      </c>
      <c r="I2073">
        <f t="shared" si="177"/>
        <v>2.8204837478277756</v>
      </c>
      <c r="L2073" s="3">
        <f t="shared" si="174"/>
        <v>2337.435185185177</v>
      </c>
      <c r="M2073" s="3">
        <f t="shared" si="175"/>
        <v>2.3374351851851771E-2</v>
      </c>
      <c r="N2073" s="1">
        <v>0.75069721064814809</v>
      </c>
      <c r="O2073" t="s">
        <v>35</v>
      </c>
      <c r="P2073">
        <v>54</v>
      </c>
      <c r="Q2073">
        <v>44.88</v>
      </c>
      <c r="R2073">
        <v>42.077538461538232</v>
      </c>
      <c r="S2073">
        <f t="shared" si="170"/>
        <v>2.8024615384617704</v>
      </c>
      <c r="T2073">
        <f t="shared" si="171"/>
        <v>7.853790674557513</v>
      </c>
    </row>
    <row r="2074" spans="1:20" x14ac:dyDescent="0.25">
      <c r="A2074" s="3">
        <f t="shared" si="172"/>
        <v>2329.1874999999964</v>
      </c>
      <c r="B2074" s="3">
        <f t="shared" si="173"/>
        <v>2.3291874999999962E-2</v>
      </c>
      <c r="C2074" s="1">
        <v>0.7016738194444444</v>
      </c>
      <c r="D2074" t="s">
        <v>35</v>
      </c>
      <c r="E2074">
        <v>54.25</v>
      </c>
      <c r="F2074">
        <v>41</v>
      </c>
      <c r="G2074">
        <v>39.380570409982077</v>
      </c>
      <c r="H2074">
        <f t="shared" si="176"/>
        <v>1.6194295900179227</v>
      </c>
      <c r="I2074">
        <f t="shared" si="177"/>
        <v>2.6225521970256174</v>
      </c>
      <c r="L2074" s="3">
        <f t="shared" si="174"/>
        <v>2338.5914351851779</v>
      </c>
      <c r="M2074" s="3">
        <f t="shared" si="175"/>
        <v>2.3385914351851778E-2</v>
      </c>
      <c r="N2074" s="1">
        <v>0.7507087731481481</v>
      </c>
      <c r="O2074" t="s">
        <v>35</v>
      </c>
      <c r="P2074">
        <v>53.75</v>
      </c>
      <c r="Q2074">
        <v>44</v>
      </c>
      <c r="R2074">
        <v>42.077538461538232</v>
      </c>
      <c r="S2074">
        <f t="shared" si="170"/>
        <v>1.9224615384617678</v>
      </c>
      <c r="T2074">
        <f t="shared" si="171"/>
        <v>3.6958583668647873</v>
      </c>
    </row>
    <row r="2075" spans="1:20" x14ac:dyDescent="0.25">
      <c r="A2075" s="3">
        <f t="shared" si="172"/>
        <v>2330.3483796296209</v>
      </c>
      <c r="B2075" s="3">
        <f t="shared" si="173"/>
        <v>2.3303483796296209E-2</v>
      </c>
      <c r="C2075" s="1">
        <v>0.70168542824074065</v>
      </c>
      <c r="D2075" t="s">
        <v>35</v>
      </c>
      <c r="E2075">
        <v>54.5</v>
      </c>
      <c r="F2075">
        <v>41.5</v>
      </c>
      <c r="G2075">
        <v>39.380570409982077</v>
      </c>
      <c r="H2075">
        <f t="shared" si="176"/>
        <v>2.1194295900179227</v>
      </c>
      <c r="I2075">
        <f t="shared" si="177"/>
        <v>4.4919817870435397</v>
      </c>
      <c r="L2075" s="3">
        <f t="shared" si="174"/>
        <v>2339.7025462962961</v>
      </c>
      <c r="M2075" s="3">
        <f t="shared" si="175"/>
        <v>2.3397025462962961E-2</v>
      </c>
      <c r="N2075" s="1">
        <v>0.75071988425925928</v>
      </c>
      <c r="O2075" t="s">
        <v>35</v>
      </c>
      <c r="P2075">
        <v>54</v>
      </c>
      <c r="Q2075">
        <v>44.75</v>
      </c>
      <c r="R2075">
        <v>42.077538461538232</v>
      </c>
      <c r="S2075">
        <f t="shared" si="170"/>
        <v>2.6724615384617678</v>
      </c>
      <c r="T2075">
        <f t="shared" si="171"/>
        <v>7.1420506745574386</v>
      </c>
    </row>
    <row r="2076" spans="1:20" x14ac:dyDescent="0.25">
      <c r="A2076" s="3">
        <f t="shared" si="172"/>
        <v>2331.4594907407395</v>
      </c>
      <c r="B2076" s="3">
        <f t="shared" si="173"/>
        <v>2.3314594907407393E-2</v>
      </c>
      <c r="C2076" s="1">
        <v>0.70169653935185183</v>
      </c>
      <c r="D2076" t="s">
        <v>35</v>
      </c>
      <c r="E2076">
        <v>54</v>
      </c>
      <c r="F2076">
        <v>40.69</v>
      </c>
      <c r="G2076">
        <v>39.380570409982077</v>
      </c>
      <c r="H2076">
        <f t="shared" si="176"/>
        <v>1.3094295900179205</v>
      </c>
      <c r="I2076">
        <f t="shared" si="177"/>
        <v>1.7146058512144993</v>
      </c>
      <c r="L2076" s="3">
        <f t="shared" si="174"/>
        <v>2340.8136574074033</v>
      </c>
      <c r="M2076" s="3">
        <f t="shared" si="175"/>
        <v>2.3408136574074034E-2</v>
      </c>
      <c r="N2076" s="1">
        <v>0.75073099537037036</v>
      </c>
      <c r="O2076" t="s">
        <v>35</v>
      </c>
      <c r="P2076">
        <v>54</v>
      </c>
      <c r="Q2076">
        <v>44.69</v>
      </c>
      <c r="R2076">
        <v>42.077538461538232</v>
      </c>
      <c r="S2076">
        <f t="shared" si="170"/>
        <v>2.6124615384617655</v>
      </c>
      <c r="T2076">
        <f t="shared" si="171"/>
        <v>6.8249552899420145</v>
      </c>
    </row>
    <row r="2077" spans="1:20" x14ac:dyDescent="0.25">
      <c r="A2077" s="3">
        <f t="shared" si="172"/>
        <v>2332.7557870370329</v>
      </c>
      <c r="B2077" s="3">
        <f t="shared" si="173"/>
        <v>2.332755787037033E-2</v>
      </c>
      <c r="C2077" s="1">
        <v>0.70170950231481477</v>
      </c>
      <c r="D2077" t="s">
        <v>35</v>
      </c>
      <c r="E2077">
        <v>54.5</v>
      </c>
      <c r="F2077">
        <v>41.56</v>
      </c>
      <c r="G2077">
        <v>39.380570409982077</v>
      </c>
      <c r="H2077">
        <f t="shared" si="176"/>
        <v>2.179429590017925</v>
      </c>
      <c r="I2077">
        <f t="shared" si="177"/>
        <v>4.749913337845701</v>
      </c>
      <c r="L2077" s="3">
        <f t="shared" si="174"/>
        <v>2341.9247685185219</v>
      </c>
      <c r="M2077" s="3">
        <f t="shared" si="175"/>
        <v>2.3419247685185218E-2</v>
      </c>
      <c r="N2077" s="1">
        <v>0.75074210648148154</v>
      </c>
      <c r="O2077" t="s">
        <v>35</v>
      </c>
      <c r="P2077">
        <v>54</v>
      </c>
      <c r="Q2077">
        <v>44.63</v>
      </c>
      <c r="R2077">
        <v>42.077538461538232</v>
      </c>
      <c r="S2077">
        <f t="shared" si="170"/>
        <v>2.5524615384617704</v>
      </c>
      <c r="T2077">
        <f t="shared" si="171"/>
        <v>6.5150599053266278</v>
      </c>
    </row>
    <row r="2078" spans="1:20" x14ac:dyDescent="0.25">
      <c r="A2078" s="3">
        <f t="shared" si="172"/>
        <v>2333.9583333333412</v>
      </c>
      <c r="B2078" s="3">
        <f t="shared" si="173"/>
        <v>2.3339583333333414E-2</v>
      </c>
      <c r="C2078" s="1">
        <v>0.70172152777777785</v>
      </c>
      <c r="D2078" t="s">
        <v>35</v>
      </c>
      <c r="E2078">
        <v>54.75</v>
      </c>
      <c r="F2078">
        <v>40.880000000000003</v>
      </c>
      <c r="G2078">
        <v>39.380570409982077</v>
      </c>
      <c r="H2078">
        <f t="shared" si="176"/>
        <v>1.4994295900179253</v>
      </c>
      <c r="I2078">
        <f t="shared" si="177"/>
        <v>2.2482890954213235</v>
      </c>
      <c r="L2078" s="3">
        <f t="shared" si="174"/>
        <v>2343.0300925925908</v>
      </c>
      <c r="M2078" s="3">
        <f t="shared" si="175"/>
        <v>2.3430300925925907E-2</v>
      </c>
      <c r="N2078" s="1">
        <v>0.75075315972222223</v>
      </c>
      <c r="O2078" t="s">
        <v>35</v>
      </c>
      <c r="P2078">
        <v>54.25</v>
      </c>
      <c r="Q2078">
        <v>25</v>
      </c>
      <c r="R2078">
        <v>42.077538461538232</v>
      </c>
      <c r="S2078">
        <f t="shared" si="170"/>
        <v>-17.077538461538232</v>
      </c>
      <c r="T2078">
        <f t="shared" si="171"/>
        <v>291.64231990531761</v>
      </c>
    </row>
    <row r="2079" spans="1:20" x14ac:dyDescent="0.25">
      <c r="A2079" s="3">
        <f t="shared" si="172"/>
        <v>2335.091435185177</v>
      </c>
      <c r="B2079" s="3">
        <f t="shared" si="173"/>
        <v>2.335091435185177E-2</v>
      </c>
      <c r="C2079" s="1">
        <v>0.70173285879629621</v>
      </c>
      <c r="D2079" t="s">
        <v>35</v>
      </c>
      <c r="E2079">
        <v>54.75</v>
      </c>
      <c r="F2079">
        <v>40.880000000000003</v>
      </c>
      <c r="G2079">
        <v>39.380570409982077</v>
      </c>
      <c r="H2079">
        <f t="shared" si="176"/>
        <v>1.4994295900179253</v>
      </c>
      <c r="I2079">
        <f t="shared" si="177"/>
        <v>2.2482890954213235</v>
      </c>
      <c r="L2079" s="3">
        <f t="shared" si="174"/>
        <v>2344.141203703698</v>
      </c>
      <c r="M2079" s="3">
        <f t="shared" si="175"/>
        <v>2.3441412037036979E-2</v>
      </c>
      <c r="N2079" s="1">
        <v>0.7507642708333333</v>
      </c>
      <c r="O2079" t="s">
        <v>35</v>
      </c>
      <c r="P2079">
        <v>53.5</v>
      </c>
      <c r="Q2079">
        <v>43.63</v>
      </c>
      <c r="R2079">
        <v>42.077538461538232</v>
      </c>
      <c r="S2079">
        <f t="shared" si="170"/>
        <v>1.5524615384617704</v>
      </c>
      <c r="T2079">
        <f t="shared" si="171"/>
        <v>2.4101368284030871</v>
      </c>
    </row>
    <row r="2080" spans="1:20" x14ac:dyDescent="0.25">
      <c r="A2080" s="3">
        <f t="shared" si="172"/>
        <v>2336.2025462962956</v>
      </c>
      <c r="B2080" s="3">
        <f t="shared" si="173"/>
        <v>2.3362025462962954E-2</v>
      </c>
      <c r="C2080" s="1">
        <v>0.70174396990740739</v>
      </c>
      <c r="D2080" t="s">
        <v>35</v>
      </c>
      <c r="E2080">
        <v>54.5</v>
      </c>
      <c r="F2080">
        <v>40.94</v>
      </c>
      <c r="G2080">
        <v>39.380570409982077</v>
      </c>
      <c r="H2080">
        <f t="shared" si="176"/>
        <v>1.5594295900179205</v>
      </c>
      <c r="I2080">
        <f t="shared" si="177"/>
        <v>2.4318206462234597</v>
      </c>
      <c r="L2080" s="3">
        <f t="shared" si="174"/>
        <v>2345.9930555555507</v>
      </c>
      <c r="M2080" s="3">
        <f t="shared" si="175"/>
        <v>2.3459930555555508E-2</v>
      </c>
      <c r="N2080" s="1">
        <v>0.75078278935185183</v>
      </c>
      <c r="O2080" t="s">
        <v>35</v>
      </c>
      <c r="P2080">
        <v>54.5</v>
      </c>
      <c r="Q2080">
        <v>44.38</v>
      </c>
      <c r="R2080">
        <v>42.077538461538232</v>
      </c>
      <c r="S2080">
        <f t="shared" si="170"/>
        <v>2.3024615384617704</v>
      </c>
      <c r="T2080">
        <f t="shared" si="171"/>
        <v>5.3013291360957426</v>
      </c>
    </row>
    <row r="2081" spans="1:20" x14ac:dyDescent="0.25">
      <c r="A2081" s="3">
        <f t="shared" si="172"/>
        <v>2337.3518518518545</v>
      </c>
      <c r="B2081" s="3">
        <f t="shared" si="173"/>
        <v>2.3373518518518543E-2</v>
      </c>
      <c r="C2081" s="1">
        <v>0.70175546296296298</v>
      </c>
      <c r="D2081" t="s">
        <v>35</v>
      </c>
      <c r="E2081">
        <v>54.75</v>
      </c>
      <c r="F2081">
        <v>40.94</v>
      </c>
      <c r="G2081">
        <v>39.380570409982077</v>
      </c>
      <c r="H2081">
        <f t="shared" si="176"/>
        <v>1.5594295900179205</v>
      </c>
      <c r="I2081">
        <f t="shared" si="177"/>
        <v>2.4318206462234597</v>
      </c>
      <c r="L2081" s="3">
        <f t="shared" si="174"/>
        <v>2347.2893518518558</v>
      </c>
      <c r="M2081" s="3">
        <f t="shared" si="175"/>
        <v>2.3472893518518556E-2</v>
      </c>
      <c r="N2081" s="1">
        <v>0.75079575231481488</v>
      </c>
      <c r="O2081" t="s">
        <v>35</v>
      </c>
      <c r="P2081">
        <v>54.75</v>
      </c>
      <c r="Q2081">
        <v>43.44</v>
      </c>
      <c r="R2081">
        <v>42.077538461538232</v>
      </c>
      <c r="S2081">
        <f t="shared" si="170"/>
        <v>1.3624615384617655</v>
      </c>
      <c r="T2081">
        <f t="shared" si="171"/>
        <v>1.8563014437876011</v>
      </c>
    </row>
    <row r="2082" spans="1:20" x14ac:dyDescent="0.25">
      <c r="A2082" s="3">
        <f t="shared" si="172"/>
        <v>2338.4699074074147</v>
      </c>
      <c r="B2082" s="3">
        <f t="shared" si="173"/>
        <v>2.3384699074074144E-2</v>
      </c>
      <c r="C2082" s="1">
        <v>0.70176664351851858</v>
      </c>
      <c r="D2082" t="s">
        <v>35</v>
      </c>
      <c r="E2082">
        <v>54.5</v>
      </c>
      <c r="F2082">
        <v>40.94</v>
      </c>
      <c r="G2082">
        <v>39.380570409982077</v>
      </c>
      <c r="H2082">
        <f t="shared" si="176"/>
        <v>1.5594295900179205</v>
      </c>
      <c r="I2082">
        <f t="shared" si="177"/>
        <v>2.4318206462234597</v>
      </c>
      <c r="L2082" s="3">
        <f t="shared" si="174"/>
        <v>2348.4004629629517</v>
      </c>
      <c r="M2082" s="3">
        <f t="shared" si="175"/>
        <v>2.3484004629629518E-2</v>
      </c>
      <c r="N2082" s="1">
        <v>0.75080686342592584</v>
      </c>
      <c r="O2082" t="s">
        <v>35</v>
      </c>
      <c r="P2082">
        <v>55</v>
      </c>
      <c r="Q2082">
        <v>43.31</v>
      </c>
      <c r="R2082">
        <v>42.077538461538232</v>
      </c>
      <c r="S2082">
        <f t="shared" si="170"/>
        <v>1.2324615384617701</v>
      </c>
      <c r="T2082">
        <f t="shared" si="171"/>
        <v>1.5189614437875532</v>
      </c>
    </row>
    <row r="2083" spans="1:20" x14ac:dyDescent="0.25">
      <c r="A2083" s="3">
        <f t="shared" si="172"/>
        <v>2339.5810185185219</v>
      </c>
      <c r="B2083" s="3">
        <f t="shared" si="173"/>
        <v>2.3395810185185217E-2</v>
      </c>
      <c r="C2083" s="1">
        <v>0.70177775462962966</v>
      </c>
      <c r="D2083" t="s">
        <v>35</v>
      </c>
      <c r="E2083">
        <v>55</v>
      </c>
      <c r="F2083">
        <v>40.880000000000003</v>
      </c>
      <c r="G2083">
        <v>39.380570409982077</v>
      </c>
      <c r="H2083">
        <f t="shared" si="176"/>
        <v>1.4994295900179253</v>
      </c>
      <c r="I2083">
        <f t="shared" si="177"/>
        <v>2.2482890954213235</v>
      </c>
      <c r="L2083" s="3">
        <f t="shared" si="174"/>
        <v>2349.5104166666561</v>
      </c>
      <c r="M2083" s="3">
        <f t="shared" si="175"/>
        <v>2.3495104166666558E-2</v>
      </c>
      <c r="N2083" s="1">
        <v>0.75081796296296288</v>
      </c>
      <c r="O2083" t="s">
        <v>35</v>
      </c>
      <c r="P2083">
        <v>55.25</v>
      </c>
      <c r="Q2083">
        <v>43.38</v>
      </c>
      <c r="R2083">
        <v>42.077538461538232</v>
      </c>
      <c r="S2083">
        <f t="shared" si="170"/>
        <v>1.3024615384617704</v>
      </c>
      <c r="T2083">
        <f t="shared" si="171"/>
        <v>1.6964060591722017</v>
      </c>
    </row>
    <row r="2084" spans="1:20" x14ac:dyDescent="0.25">
      <c r="A2084" s="3">
        <f t="shared" si="172"/>
        <v>2340.7858796296364</v>
      </c>
      <c r="B2084" s="3">
        <f t="shared" si="173"/>
        <v>2.3407858796296366E-2</v>
      </c>
      <c r="C2084" s="1">
        <v>0.70178980324074081</v>
      </c>
      <c r="D2084" t="s">
        <v>35</v>
      </c>
      <c r="E2084">
        <v>54.75</v>
      </c>
      <c r="F2084">
        <v>40.94</v>
      </c>
      <c r="G2084">
        <v>39.380570409982077</v>
      </c>
      <c r="H2084">
        <f t="shared" si="176"/>
        <v>1.5594295900179205</v>
      </c>
      <c r="I2084">
        <f t="shared" si="177"/>
        <v>2.4318206462234597</v>
      </c>
      <c r="L2084" s="3">
        <f t="shared" si="174"/>
        <v>2350.6678240740707</v>
      </c>
      <c r="M2084" s="3">
        <f t="shared" si="175"/>
        <v>2.3506678240740708E-2</v>
      </c>
      <c r="N2084" s="1">
        <v>0.75082953703703703</v>
      </c>
      <c r="O2084" t="s">
        <v>35</v>
      </c>
      <c r="P2084">
        <v>54.5</v>
      </c>
      <c r="Q2084">
        <v>43.38</v>
      </c>
      <c r="R2084">
        <v>42.077538461538232</v>
      </c>
      <c r="S2084">
        <f t="shared" si="170"/>
        <v>1.3024615384617704</v>
      </c>
      <c r="T2084">
        <f t="shared" si="171"/>
        <v>1.6964060591722017</v>
      </c>
    </row>
    <row r="2085" spans="1:20" x14ac:dyDescent="0.25">
      <c r="A2085" s="3">
        <f t="shared" si="172"/>
        <v>2341.8495370370329</v>
      </c>
      <c r="B2085" s="3">
        <f t="shared" si="173"/>
        <v>2.3418495370370329E-2</v>
      </c>
      <c r="C2085" s="1">
        <v>0.70180043981481477</v>
      </c>
      <c r="D2085" t="s">
        <v>35</v>
      </c>
      <c r="E2085">
        <v>55.25</v>
      </c>
      <c r="F2085">
        <v>40.880000000000003</v>
      </c>
      <c r="G2085">
        <v>39.380570409982077</v>
      </c>
      <c r="H2085">
        <f t="shared" si="176"/>
        <v>1.4994295900179253</v>
      </c>
      <c r="I2085">
        <f t="shared" si="177"/>
        <v>2.2482890954213235</v>
      </c>
      <c r="L2085" s="3">
        <f t="shared" si="174"/>
        <v>2351.7800925925926</v>
      </c>
      <c r="M2085" s="3">
        <f t="shared" si="175"/>
        <v>2.3517800925925925E-2</v>
      </c>
      <c r="N2085" s="1">
        <v>0.75084065972222225</v>
      </c>
      <c r="O2085" t="s">
        <v>35</v>
      </c>
      <c r="P2085">
        <v>55</v>
      </c>
      <c r="Q2085">
        <v>43.31</v>
      </c>
      <c r="R2085">
        <v>42.077538461538232</v>
      </c>
      <c r="S2085">
        <f t="shared" ref="S2085:S2148" si="178">Q2085-R2085</f>
        <v>1.2324615384617701</v>
      </c>
      <c r="T2085">
        <f t="shared" ref="T2085:T2148" si="179">S2085^(2)</f>
        <v>1.5189614437875532</v>
      </c>
    </row>
    <row r="2086" spans="1:20" x14ac:dyDescent="0.25">
      <c r="A2086" s="3">
        <f t="shared" si="172"/>
        <v>2343.0462962962915</v>
      </c>
      <c r="B2086" s="3">
        <f t="shared" si="173"/>
        <v>2.3430462962962917E-2</v>
      </c>
      <c r="C2086" s="1">
        <v>0.70181240740740736</v>
      </c>
      <c r="D2086" t="s">
        <v>35</v>
      </c>
      <c r="E2086">
        <v>54.75</v>
      </c>
      <c r="F2086">
        <v>41.56</v>
      </c>
      <c r="G2086">
        <v>39.380570409982077</v>
      </c>
      <c r="H2086">
        <f t="shared" si="176"/>
        <v>2.179429590017925</v>
      </c>
      <c r="I2086">
        <f t="shared" si="177"/>
        <v>4.749913337845701</v>
      </c>
      <c r="L2086" s="3">
        <f t="shared" si="174"/>
        <v>2352.8900462962965</v>
      </c>
      <c r="M2086" s="3">
        <f t="shared" si="175"/>
        <v>2.3528900462962965E-2</v>
      </c>
      <c r="N2086" s="1">
        <v>0.75085175925925929</v>
      </c>
      <c r="O2086" t="s">
        <v>35</v>
      </c>
      <c r="P2086">
        <v>55</v>
      </c>
      <c r="Q2086">
        <v>43.31</v>
      </c>
      <c r="R2086">
        <v>42.077538461538232</v>
      </c>
      <c r="S2086">
        <f t="shared" si="178"/>
        <v>1.2324615384617701</v>
      </c>
      <c r="T2086">
        <f t="shared" si="179"/>
        <v>1.5189614437875532</v>
      </c>
    </row>
    <row r="2087" spans="1:20" x14ac:dyDescent="0.25">
      <c r="A2087" s="3">
        <f t="shared" si="172"/>
        <v>2344.1979166666683</v>
      </c>
      <c r="B2087" s="3">
        <f t="shared" si="173"/>
        <v>2.3441979166666682E-2</v>
      </c>
      <c r="C2087" s="1">
        <v>0.70182392361111112</v>
      </c>
      <c r="D2087" t="s">
        <v>35</v>
      </c>
      <c r="E2087">
        <v>54.25</v>
      </c>
      <c r="F2087">
        <v>40.94</v>
      </c>
      <c r="G2087">
        <v>39.380570409982077</v>
      </c>
      <c r="H2087">
        <f t="shared" si="176"/>
        <v>1.5594295900179205</v>
      </c>
      <c r="I2087">
        <f t="shared" si="177"/>
        <v>2.4318206462234597</v>
      </c>
      <c r="L2087" s="3">
        <f t="shared" si="174"/>
        <v>2354.0011574074147</v>
      </c>
      <c r="M2087" s="3">
        <f t="shared" si="175"/>
        <v>2.3540011574074149E-2</v>
      </c>
      <c r="N2087" s="1">
        <v>0.75086287037037047</v>
      </c>
      <c r="O2087" t="s">
        <v>35</v>
      </c>
      <c r="P2087">
        <v>55</v>
      </c>
      <c r="Q2087">
        <v>43.31</v>
      </c>
      <c r="R2087">
        <v>42.077538461538232</v>
      </c>
      <c r="S2087">
        <f t="shared" si="178"/>
        <v>1.2324615384617701</v>
      </c>
      <c r="T2087">
        <f t="shared" si="179"/>
        <v>1.5189614437875532</v>
      </c>
    </row>
    <row r="2088" spans="1:20" x14ac:dyDescent="0.25">
      <c r="A2088" s="3">
        <f t="shared" si="172"/>
        <v>2345.299768518516</v>
      </c>
      <c r="B2088" s="3">
        <f t="shared" si="173"/>
        <v>2.3452997685185162E-2</v>
      </c>
      <c r="C2088" s="1">
        <v>0.7018349421296296</v>
      </c>
      <c r="D2088" t="s">
        <v>35</v>
      </c>
      <c r="E2088">
        <v>54.5</v>
      </c>
      <c r="F2088">
        <v>41.5</v>
      </c>
      <c r="G2088">
        <v>39.380570409982077</v>
      </c>
      <c r="H2088">
        <f t="shared" si="176"/>
        <v>2.1194295900179227</v>
      </c>
      <c r="I2088">
        <f t="shared" si="177"/>
        <v>4.4919817870435397</v>
      </c>
      <c r="L2088" s="3">
        <f t="shared" si="174"/>
        <v>2355.112268518511</v>
      </c>
      <c r="M2088" s="3">
        <f t="shared" si="175"/>
        <v>2.3551122685185111E-2</v>
      </c>
      <c r="N2088" s="1">
        <v>0.75087398148148143</v>
      </c>
      <c r="O2088" t="s">
        <v>35</v>
      </c>
      <c r="P2088">
        <v>55</v>
      </c>
      <c r="Q2088">
        <v>43.31</v>
      </c>
      <c r="R2088">
        <v>42.077538461538232</v>
      </c>
      <c r="S2088">
        <f t="shared" si="178"/>
        <v>1.2324615384617701</v>
      </c>
      <c r="T2088">
        <f t="shared" si="179"/>
        <v>1.5189614437875532</v>
      </c>
    </row>
    <row r="2089" spans="1:20" x14ac:dyDescent="0.25">
      <c r="A2089" s="3">
        <f t="shared" si="172"/>
        <v>2346.4108796296346</v>
      </c>
      <c r="B2089" s="3">
        <f t="shared" si="173"/>
        <v>2.3464108796296346E-2</v>
      </c>
      <c r="C2089" s="1">
        <v>0.70184605324074079</v>
      </c>
      <c r="D2089" t="s">
        <v>35</v>
      </c>
      <c r="E2089">
        <v>55.25</v>
      </c>
      <c r="F2089">
        <v>25</v>
      </c>
      <c r="G2089">
        <v>39.380570409982077</v>
      </c>
      <c r="H2089">
        <f t="shared" si="176"/>
        <v>-14.380570409982077</v>
      </c>
      <c r="I2089">
        <f t="shared" si="177"/>
        <v>206.80080531645208</v>
      </c>
      <c r="L2089" s="3">
        <f t="shared" si="174"/>
        <v>2356.2233796296296</v>
      </c>
      <c r="M2089" s="3">
        <f t="shared" si="175"/>
        <v>2.3562233796296295E-2</v>
      </c>
      <c r="N2089" s="1">
        <v>0.75088509259259262</v>
      </c>
      <c r="O2089" t="s">
        <v>35</v>
      </c>
      <c r="P2089">
        <v>55.25</v>
      </c>
      <c r="Q2089">
        <v>43.31</v>
      </c>
      <c r="R2089">
        <v>42.077538461538232</v>
      </c>
      <c r="S2089">
        <f t="shared" si="178"/>
        <v>1.2324615384617701</v>
      </c>
      <c r="T2089">
        <f t="shared" si="179"/>
        <v>1.5189614437875532</v>
      </c>
    </row>
    <row r="2090" spans="1:20" x14ac:dyDescent="0.25">
      <c r="A2090" s="3">
        <f t="shared" si="172"/>
        <v>2347.5208333333385</v>
      </c>
      <c r="B2090" s="3">
        <f t="shared" si="173"/>
        <v>2.3475208333333386E-2</v>
      </c>
      <c r="C2090" s="1">
        <v>0.70185715277777783</v>
      </c>
      <c r="D2090" t="s">
        <v>35</v>
      </c>
      <c r="E2090">
        <v>55.25</v>
      </c>
      <c r="F2090">
        <v>40.94</v>
      </c>
      <c r="G2090">
        <v>39.380570409982077</v>
      </c>
      <c r="H2090">
        <f t="shared" si="176"/>
        <v>1.5594295900179205</v>
      </c>
      <c r="I2090">
        <f t="shared" si="177"/>
        <v>2.4318206462234597</v>
      </c>
      <c r="L2090" s="3">
        <f t="shared" si="174"/>
        <v>2357.3344907407368</v>
      </c>
      <c r="M2090" s="3">
        <f t="shared" si="175"/>
        <v>2.3573344907407368E-2</v>
      </c>
      <c r="N2090" s="1">
        <v>0.75089620370370369</v>
      </c>
      <c r="O2090" t="s">
        <v>35</v>
      </c>
      <c r="P2090">
        <v>55.25</v>
      </c>
      <c r="Q2090">
        <v>43.38</v>
      </c>
      <c r="R2090">
        <v>42.077538461538232</v>
      </c>
      <c r="S2090">
        <f t="shared" si="178"/>
        <v>1.3024615384617704</v>
      </c>
      <c r="T2090">
        <f t="shared" si="179"/>
        <v>1.6964060591722017</v>
      </c>
    </row>
    <row r="2091" spans="1:20" x14ac:dyDescent="0.25">
      <c r="A2091" s="3">
        <f t="shared" si="172"/>
        <v>2348.6782407407427</v>
      </c>
      <c r="B2091" s="3">
        <f t="shared" si="173"/>
        <v>2.3486782407407425E-2</v>
      </c>
      <c r="C2091" s="1">
        <v>0.70186872685185187</v>
      </c>
      <c r="D2091" t="s">
        <v>35</v>
      </c>
      <c r="E2091">
        <v>54.25</v>
      </c>
      <c r="F2091">
        <v>40.880000000000003</v>
      </c>
      <c r="G2091">
        <v>39.380570409982077</v>
      </c>
      <c r="H2091">
        <f t="shared" si="176"/>
        <v>1.4994295900179253</v>
      </c>
      <c r="I2091">
        <f t="shared" si="177"/>
        <v>2.2482890954213235</v>
      </c>
      <c r="L2091" s="3">
        <f t="shared" si="174"/>
        <v>2358.4456018518549</v>
      </c>
      <c r="M2091" s="3">
        <f t="shared" si="175"/>
        <v>2.3584456018518551E-2</v>
      </c>
      <c r="N2091" s="1">
        <v>0.75090731481481487</v>
      </c>
      <c r="O2091" t="s">
        <v>35</v>
      </c>
      <c r="P2091">
        <v>55.25</v>
      </c>
      <c r="Q2091">
        <v>43.38</v>
      </c>
      <c r="R2091">
        <v>42.077538461538232</v>
      </c>
      <c r="S2091">
        <f t="shared" si="178"/>
        <v>1.3024615384617704</v>
      </c>
      <c r="T2091">
        <f t="shared" si="179"/>
        <v>1.6964060591722017</v>
      </c>
    </row>
    <row r="2092" spans="1:20" x14ac:dyDescent="0.25">
      <c r="A2092" s="3">
        <f t="shared" si="172"/>
        <v>2349.7893518518499</v>
      </c>
      <c r="B2092" s="3">
        <f t="shared" si="173"/>
        <v>2.3497893518518498E-2</v>
      </c>
      <c r="C2092" s="1">
        <v>0.70187983796296294</v>
      </c>
      <c r="D2092" t="s">
        <v>35</v>
      </c>
      <c r="E2092">
        <v>55.25</v>
      </c>
      <c r="F2092">
        <v>41.5</v>
      </c>
      <c r="G2092">
        <v>39.380570409982077</v>
      </c>
      <c r="H2092">
        <f t="shared" si="176"/>
        <v>2.1194295900179227</v>
      </c>
      <c r="I2092">
        <f t="shared" si="177"/>
        <v>4.4919817870435397</v>
      </c>
      <c r="L2092" s="3">
        <f t="shared" si="174"/>
        <v>2359.5567129629626</v>
      </c>
      <c r="M2092" s="3">
        <f t="shared" si="175"/>
        <v>2.3595567129629624E-2</v>
      </c>
      <c r="N2092" s="1">
        <v>0.75091842592592595</v>
      </c>
      <c r="O2092" t="s">
        <v>35</v>
      </c>
      <c r="P2092">
        <v>55</v>
      </c>
      <c r="Q2092">
        <v>43.44</v>
      </c>
      <c r="R2092">
        <v>42.077538461538232</v>
      </c>
      <c r="S2092">
        <f t="shared" si="178"/>
        <v>1.3624615384617655</v>
      </c>
      <c r="T2092">
        <f t="shared" si="179"/>
        <v>1.8563014437876011</v>
      </c>
    </row>
    <row r="2093" spans="1:20" x14ac:dyDescent="0.25">
      <c r="A2093" s="3">
        <f t="shared" si="172"/>
        <v>2350.8993055555538</v>
      </c>
      <c r="B2093" s="3">
        <f t="shared" si="173"/>
        <v>2.3508993055555538E-2</v>
      </c>
      <c r="C2093" s="1">
        <v>0.70189093749999998</v>
      </c>
      <c r="D2093" t="s">
        <v>35</v>
      </c>
      <c r="E2093">
        <v>55.25</v>
      </c>
      <c r="F2093">
        <v>40.75</v>
      </c>
      <c r="G2093">
        <v>39.380570409982077</v>
      </c>
      <c r="H2093">
        <f t="shared" si="176"/>
        <v>1.3694295900179227</v>
      </c>
      <c r="I2093">
        <f t="shared" si="177"/>
        <v>1.875337402016656</v>
      </c>
      <c r="L2093" s="3">
        <f t="shared" si="174"/>
        <v>2360.6678240740807</v>
      </c>
      <c r="M2093" s="3">
        <f t="shared" si="175"/>
        <v>2.3606678240740808E-2</v>
      </c>
      <c r="N2093" s="1">
        <v>0.75092953703703713</v>
      </c>
      <c r="O2093" t="s">
        <v>35</v>
      </c>
      <c r="P2093">
        <v>55.25</v>
      </c>
      <c r="Q2093">
        <v>43.44</v>
      </c>
      <c r="R2093">
        <v>42.077538461538232</v>
      </c>
      <c r="S2093">
        <f t="shared" si="178"/>
        <v>1.3624615384617655</v>
      </c>
      <c r="T2093">
        <f t="shared" si="179"/>
        <v>1.8563014437876011</v>
      </c>
    </row>
    <row r="2094" spans="1:20" x14ac:dyDescent="0.25">
      <c r="A2094" s="3">
        <f t="shared" si="172"/>
        <v>2352.0046296296337</v>
      </c>
      <c r="B2094" s="3">
        <f t="shared" si="173"/>
        <v>2.3520046296296337E-2</v>
      </c>
      <c r="C2094" s="1">
        <v>0.70190199074074078</v>
      </c>
      <c r="D2094" t="s">
        <v>35</v>
      </c>
      <c r="E2094">
        <v>55</v>
      </c>
      <c r="F2094">
        <v>40.81</v>
      </c>
      <c r="G2094">
        <v>39.380570409982077</v>
      </c>
      <c r="H2094">
        <f t="shared" si="176"/>
        <v>1.429429590017925</v>
      </c>
      <c r="I2094">
        <f t="shared" si="177"/>
        <v>2.043268952818813</v>
      </c>
      <c r="L2094" s="3">
        <f t="shared" si="174"/>
        <v>2361.778935185177</v>
      </c>
      <c r="M2094" s="3">
        <f t="shared" si="175"/>
        <v>2.361778935185177E-2</v>
      </c>
      <c r="N2094" s="1">
        <v>0.75094064814814809</v>
      </c>
      <c r="O2094" t="s">
        <v>35</v>
      </c>
      <c r="P2094">
        <v>55.5</v>
      </c>
      <c r="Q2094">
        <v>43.5</v>
      </c>
      <c r="R2094">
        <v>42.077538461538232</v>
      </c>
      <c r="S2094">
        <f t="shared" si="178"/>
        <v>1.4224615384617678</v>
      </c>
      <c r="T2094">
        <f t="shared" si="179"/>
        <v>2.0233968284030195</v>
      </c>
    </row>
    <row r="2095" spans="1:20" x14ac:dyDescent="0.25">
      <c r="A2095" s="3">
        <f t="shared" si="172"/>
        <v>2353.1006944444543</v>
      </c>
      <c r="B2095" s="3">
        <f t="shared" si="173"/>
        <v>2.3531006944444544E-2</v>
      </c>
      <c r="C2095" s="1">
        <v>0.70191295138888898</v>
      </c>
      <c r="D2095" t="s">
        <v>35</v>
      </c>
      <c r="E2095">
        <v>55.25</v>
      </c>
      <c r="F2095">
        <v>40.880000000000003</v>
      </c>
      <c r="G2095">
        <v>39.380570409982077</v>
      </c>
      <c r="H2095">
        <f t="shared" si="176"/>
        <v>1.4994295900179253</v>
      </c>
      <c r="I2095">
        <f t="shared" si="177"/>
        <v>2.2482890954213235</v>
      </c>
      <c r="L2095" s="3">
        <f t="shared" si="174"/>
        <v>2362.8900462962956</v>
      </c>
      <c r="M2095" s="3">
        <f t="shared" si="175"/>
        <v>2.3628900462962954E-2</v>
      </c>
      <c r="N2095" s="1">
        <v>0.75095175925925928</v>
      </c>
      <c r="O2095" t="s">
        <v>35</v>
      </c>
      <c r="P2095">
        <v>55.5</v>
      </c>
      <c r="Q2095">
        <v>43.56</v>
      </c>
      <c r="R2095">
        <v>42.077538461538232</v>
      </c>
      <c r="S2095">
        <f t="shared" si="178"/>
        <v>1.4824615384617701</v>
      </c>
      <c r="T2095">
        <f t="shared" si="179"/>
        <v>2.1976922130184384</v>
      </c>
    </row>
    <row r="2096" spans="1:20" x14ac:dyDescent="0.25">
      <c r="A2096" s="3">
        <f t="shared" si="172"/>
        <v>2354.2118055555507</v>
      </c>
      <c r="B2096" s="3">
        <f t="shared" si="173"/>
        <v>2.3542118055555505E-2</v>
      </c>
      <c r="C2096" s="1">
        <v>0.70192406249999995</v>
      </c>
      <c r="D2096" t="s">
        <v>35</v>
      </c>
      <c r="E2096">
        <v>55</v>
      </c>
      <c r="F2096">
        <v>40.94</v>
      </c>
      <c r="G2096">
        <v>39.380570409982077</v>
      </c>
      <c r="H2096">
        <f t="shared" si="176"/>
        <v>1.5594295900179205</v>
      </c>
      <c r="I2096">
        <f t="shared" si="177"/>
        <v>2.4318206462234597</v>
      </c>
      <c r="L2096" s="3">
        <f t="shared" si="174"/>
        <v>2363.9999999999995</v>
      </c>
      <c r="M2096" s="3">
        <f t="shared" si="175"/>
        <v>2.3639999999999994E-2</v>
      </c>
      <c r="N2096" s="1">
        <v>0.75096285879629632</v>
      </c>
      <c r="O2096" t="s">
        <v>35</v>
      </c>
      <c r="P2096">
        <v>55.25</v>
      </c>
      <c r="Q2096">
        <v>43.63</v>
      </c>
      <c r="R2096">
        <v>42.077538461538232</v>
      </c>
      <c r="S2096">
        <f t="shared" si="178"/>
        <v>1.5524615384617704</v>
      </c>
      <c r="T2096">
        <f t="shared" si="179"/>
        <v>2.4101368284030871</v>
      </c>
    </row>
    <row r="2097" spans="1:20" x14ac:dyDescent="0.25">
      <c r="A2097" s="3">
        <f t="shared" si="172"/>
        <v>2355.3229166666688</v>
      </c>
      <c r="B2097" s="3">
        <f t="shared" si="173"/>
        <v>2.3553229166666689E-2</v>
      </c>
      <c r="C2097" s="1">
        <v>0.70193517361111113</v>
      </c>
      <c r="D2097" t="s">
        <v>35</v>
      </c>
      <c r="E2097">
        <v>54.75</v>
      </c>
      <c r="F2097">
        <v>40.94</v>
      </c>
      <c r="G2097">
        <v>39.380570409982077</v>
      </c>
      <c r="H2097">
        <f t="shared" si="176"/>
        <v>1.5594295900179205</v>
      </c>
      <c r="I2097">
        <f t="shared" si="177"/>
        <v>2.4318206462234597</v>
      </c>
      <c r="L2097" s="3">
        <f t="shared" si="174"/>
        <v>2365.1388888888846</v>
      </c>
      <c r="M2097" s="3">
        <f t="shared" si="175"/>
        <v>2.3651388888888847E-2</v>
      </c>
      <c r="N2097" s="1">
        <v>0.75097424768518517</v>
      </c>
      <c r="O2097" t="s">
        <v>35</v>
      </c>
      <c r="P2097">
        <v>55.25</v>
      </c>
      <c r="Q2097">
        <v>43.69</v>
      </c>
      <c r="R2097">
        <v>42.077538461538232</v>
      </c>
      <c r="S2097">
        <f t="shared" si="178"/>
        <v>1.6124615384617655</v>
      </c>
      <c r="T2097">
        <f t="shared" si="179"/>
        <v>2.6000322130184839</v>
      </c>
    </row>
    <row r="2098" spans="1:20" x14ac:dyDescent="0.25">
      <c r="A2098" s="3">
        <f t="shared" si="172"/>
        <v>2356.434027777776</v>
      </c>
      <c r="B2098" s="3">
        <f t="shared" si="173"/>
        <v>2.3564340277777762E-2</v>
      </c>
      <c r="C2098" s="1">
        <v>0.7019462847222222</v>
      </c>
      <c r="D2098" t="s">
        <v>35</v>
      </c>
      <c r="E2098">
        <v>55.25</v>
      </c>
      <c r="F2098">
        <v>41</v>
      </c>
      <c r="G2098">
        <v>39.380570409982077</v>
      </c>
      <c r="H2098">
        <f t="shared" si="176"/>
        <v>1.6194295900179227</v>
      </c>
      <c r="I2098">
        <f t="shared" si="177"/>
        <v>2.6225521970256174</v>
      </c>
      <c r="L2098" s="3">
        <f t="shared" si="174"/>
        <v>2366.2407407407327</v>
      </c>
      <c r="M2098" s="3">
        <f t="shared" si="175"/>
        <v>2.3662407407407327E-2</v>
      </c>
      <c r="N2098" s="1">
        <v>0.75098526620370365</v>
      </c>
      <c r="O2098" t="s">
        <v>35</v>
      </c>
      <c r="P2098">
        <v>55.25</v>
      </c>
      <c r="Q2098">
        <v>43.75</v>
      </c>
      <c r="R2098">
        <v>42.077538461538232</v>
      </c>
      <c r="S2098">
        <f t="shared" si="178"/>
        <v>1.6724615384617678</v>
      </c>
      <c r="T2098">
        <f t="shared" si="179"/>
        <v>2.7971275976339034</v>
      </c>
    </row>
    <row r="2099" spans="1:20" x14ac:dyDescent="0.25">
      <c r="A2099" s="3">
        <f t="shared" si="172"/>
        <v>2357.5451388888946</v>
      </c>
      <c r="B2099" s="3">
        <f t="shared" si="173"/>
        <v>2.3575451388888946E-2</v>
      </c>
      <c r="C2099" s="1">
        <v>0.70195739583333339</v>
      </c>
      <c r="D2099" t="s">
        <v>35</v>
      </c>
      <c r="E2099">
        <v>55.25</v>
      </c>
      <c r="F2099">
        <v>41</v>
      </c>
      <c r="G2099">
        <v>39.380570409982077</v>
      </c>
      <c r="H2099">
        <f t="shared" si="176"/>
        <v>1.6194295900179227</v>
      </c>
      <c r="I2099">
        <f t="shared" si="177"/>
        <v>2.6225521970256174</v>
      </c>
      <c r="L2099" s="3">
        <f t="shared" si="174"/>
        <v>2367.343749999995</v>
      </c>
      <c r="M2099" s="3">
        <f t="shared" si="175"/>
        <v>2.367343749999995E-2</v>
      </c>
      <c r="N2099" s="1">
        <v>0.75099629629629627</v>
      </c>
      <c r="O2099" t="s">
        <v>35</v>
      </c>
      <c r="P2099">
        <v>55</v>
      </c>
      <c r="Q2099">
        <v>43.81</v>
      </c>
      <c r="R2099">
        <v>42.077538461538232</v>
      </c>
      <c r="S2099">
        <f t="shared" si="178"/>
        <v>1.7324615384617701</v>
      </c>
      <c r="T2099">
        <f t="shared" si="179"/>
        <v>3.0014229822493235</v>
      </c>
    </row>
    <row r="2100" spans="1:20" x14ac:dyDescent="0.25">
      <c r="A2100" s="3">
        <f t="shared" si="172"/>
        <v>2358.6562500000018</v>
      </c>
      <c r="B2100" s="3">
        <f t="shared" si="173"/>
        <v>2.3586562500000019E-2</v>
      </c>
      <c r="C2100" s="1">
        <v>0.70196850694444446</v>
      </c>
      <c r="D2100" t="s">
        <v>35</v>
      </c>
      <c r="E2100">
        <v>54.75</v>
      </c>
      <c r="F2100">
        <v>41</v>
      </c>
      <c r="G2100">
        <v>39.380570409982077</v>
      </c>
      <c r="H2100">
        <f t="shared" si="176"/>
        <v>1.6194295900179227</v>
      </c>
      <c r="I2100">
        <f t="shared" si="177"/>
        <v>2.6225521970256174</v>
      </c>
      <c r="L2100" s="3">
        <f t="shared" si="174"/>
        <v>2368.4548611111022</v>
      </c>
      <c r="M2100" s="3">
        <f t="shared" si="175"/>
        <v>2.3684548611111023E-2</v>
      </c>
      <c r="N2100" s="1">
        <v>0.75100740740740735</v>
      </c>
      <c r="O2100" t="s">
        <v>35</v>
      </c>
      <c r="P2100">
        <v>55</v>
      </c>
      <c r="Q2100">
        <v>43.88</v>
      </c>
      <c r="R2100">
        <v>42.077538461538232</v>
      </c>
      <c r="S2100">
        <f t="shared" si="178"/>
        <v>1.8024615384617704</v>
      </c>
      <c r="T2100">
        <f t="shared" si="179"/>
        <v>3.2488675976339723</v>
      </c>
    </row>
    <row r="2101" spans="1:20" x14ac:dyDescent="0.25">
      <c r="A2101" s="3">
        <f t="shared" si="172"/>
        <v>2359.7673611111204</v>
      </c>
      <c r="B2101" s="3">
        <f t="shared" si="173"/>
        <v>2.3597673611111203E-2</v>
      </c>
      <c r="C2101" s="1">
        <v>0.70197961805555564</v>
      </c>
      <c r="D2101" t="s">
        <v>35</v>
      </c>
      <c r="E2101">
        <v>55.25</v>
      </c>
      <c r="F2101">
        <v>41.06</v>
      </c>
      <c r="G2101">
        <v>39.380570409982077</v>
      </c>
      <c r="H2101">
        <f t="shared" si="176"/>
        <v>1.679429590017925</v>
      </c>
      <c r="I2101">
        <f t="shared" si="177"/>
        <v>2.8204837478277756</v>
      </c>
      <c r="L2101" s="3">
        <f t="shared" si="174"/>
        <v>2369.5659722222208</v>
      </c>
      <c r="M2101" s="3">
        <f t="shared" si="175"/>
        <v>2.3695659722222207E-2</v>
      </c>
      <c r="N2101" s="1">
        <v>0.75101851851851853</v>
      </c>
      <c r="O2101" t="s">
        <v>35</v>
      </c>
      <c r="P2101">
        <v>54.5</v>
      </c>
      <c r="Q2101">
        <v>43.88</v>
      </c>
      <c r="R2101">
        <v>42.077538461538232</v>
      </c>
      <c r="S2101">
        <f t="shared" si="178"/>
        <v>1.8024615384617704</v>
      </c>
      <c r="T2101">
        <f t="shared" si="179"/>
        <v>3.2488675976339723</v>
      </c>
    </row>
    <row r="2102" spans="1:20" x14ac:dyDescent="0.25">
      <c r="A2102" s="3">
        <f t="shared" si="172"/>
        <v>2360.8784722222163</v>
      </c>
      <c r="B2102" s="3">
        <f t="shared" si="173"/>
        <v>2.3608784722222165E-2</v>
      </c>
      <c r="C2102" s="1">
        <v>0.7019907291666666</v>
      </c>
      <c r="D2102" t="s">
        <v>35</v>
      </c>
      <c r="E2102">
        <v>55.25</v>
      </c>
      <c r="F2102">
        <v>41.13</v>
      </c>
      <c r="G2102">
        <v>39.380570409982077</v>
      </c>
      <c r="H2102">
        <f t="shared" si="176"/>
        <v>1.7494295900179253</v>
      </c>
      <c r="I2102">
        <f t="shared" si="177"/>
        <v>3.0605038904302861</v>
      </c>
      <c r="L2102" s="3">
        <f t="shared" si="174"/>
        <v>2370.677083333328</v>
      </c>
      <c r="M2102" s="3">
        <f t="shared" si="175"/>
        <v>2.3706770833333279E-2</v>
      </c>
      <c r="N2102" s="1">
        <v>0.7510296296296296</v>
      </c>
      <c r="O2102" t="s">
        <v>35</v>
      </c>
      <c r="P2102">
        <v>55</v>
      </c>
      <c r="Q2102">
        <v>44</v>
      </c>
      <c r="R2102">
        <v>42.077538461538232</v>
      </c>
      <c r="S2102">
        <f t="shared" si="178"/>
        <v>1.9224615384617678</v>
      </c>
      <c r="T2102">
        <f t="shared" si="179"/>
        <v>3.6958583668647873</v>
      </c>
    </row>
    <row r="2103" spans="1:20" x14ac:dyDescent="0.25">
      <c r="A2103" s="3">
        <f t="shared" si="172"/>
        <v>2361.9895833333348</v>
      </c>
      <c r="B2103" s="3">
        <f t="shared" si="173"/>
        <v>2.3619895833333349E-2</v>
      </c>
      <c r="C2103" s="1">
        <v>0.70200184027777779</v>
      </c>
      <c r="D2103" t="s">
        <v>35</v>
      </c>
      <c r="E2103">
        <v>54.75</v>
      </c>
      <c r="F2103">
        <v>41.19</v>
      </c>
      <c r="G2103">
        <v>39.380570409982077</v>
      </c>
      <c r="H2103">
        <f t="shared" si="176"/>
        <v>1.8094295900179205</v>
      </c>
      <c r="I2103">
        <f t="shared" si="177"/>
        <v>3.27403544123242</v>
      </c>
      <c r="L2103" s="3">
        <f t="shared" si="174"/>
        <v>2371.8101851851857</v>
      </c>
      <c r="M2103" s="3">
        <f t="shared" si="175"/>
        <v>2.3718101851851858E-2</v>
      </c>
      <c r="N2103" s="1">
        <v>0.75104096064814818</v>
      </c>
      <c r="O2103" t="s">
        <v>35</v>
      </c>
      <c r="P2103">
        <v>55.25</v>
      </c>
      <c r="Q2103">
        <v>44.13</v>
      </c>
      <c r="R2103">
        <v>42.077538461538232</v>
      </c>
      <c r="S2103">
        <f t="shared" si="178"/>
        <v>2.0524615384617704</v>
      </c>
      <c r="T2103">
        <f t="shared" si="179"/>
        <v>4.2125983668648574</v>
      </c>
    </row>
    <row r="2104" spans="1:20" x14ac:dyDescent="0.25">
      <c r="A2104" s="3">
        <f t="shared" si="172"/>
        <v>2363.1006944444421</v>
      </c>
      <c r="B2104" s="3">
        <f t="shared" si="173"/>
        <v>2.3631006944444422E-2</v>
      </c>
      <c r="C2104" s="1">
        <v>0.70201295138888886</v>
      </c>
      <c r="D2104" t="s">
        <v>35</v>
      </c>
      <c r="E2104">
        <v>55.25</v>
      </c>
      <c r="F2104">
        <v>41.25</v>
      </c>
      <c r="G2104">
        <v>39.380570409982077</v>
      </c>
      <c r="H2104">
        <f t="shared" si="176"/>
        <v>1.8694295900179227</v>
      </c>
      <c r="I2104">
        <f t="shared" si="177"/>
        <v>3.4947669920345787</v>
      </c>
      <c r="L2104" s="3">
        <f t="shared" si="174"/>
        <v>2372.9224537036962</v>
      </c>
      <c r="M2104" s="3">
        <f t="shared" si="175"/>
        <v>2.3729224537036964E-2</v>
      </c>
      <c r="N2104" s="1">
        <v>0.75105208333333329</v>
      </c>
      <c r="O2104" t="s">
        <v>35</v>
      </c>
      <c r="P2104">
        <v>55.25</v>
      </c>
      <c r="Q2104">
        <v>44.19</v>
      </c>
      <c r="R2104">
        <v>42.077538461538232</v>
      </c>
      <c r="S2104">
        <f t="shared" si="178"/>
        <v>2.1124615384617655</v>
      </c>
      <c r="T2104">
        <f t="shared" si="179"/>
        <v>4.462493751480249</v>
      </c>
    </row>
    <row r="2105" spans="1:20" x14ac:dyDescent="0.25">
      <c r="A2105" s="3">
        <f t="shared" si="172"/>
        <v>2364.210648148146</v>
      </c>
      <c r="B2105" s="3">
        <f t="shared" si="173"/>
        <v>2.3642106481481462E-2</v>
      </c>
      <c r="C2105" s="1">
        <v>0.7020240509259259</v>
      </c>
      <c r="D2105" t="s">
        <v>35</v>
      </c>
      <c r="E2105">
        <v>55.5</v>
      </c>
      <c r="F2105">
        <v>41.31</v>
      </c>
      <c r="G2105">
        <v>39.380570409982077</v>
      </c>
      <c r="H2105">
        <f t="shared" si="176"/>
        <v>1.929429590017925</v>
      </c>
      <c r="I2105">
        <f t="shared" si="177"/>
        <v>3.7226985428367381</v>
      </c>
      <c r="L2105" s="3">
        <f t="shared" si="174"/>
        <v>2374.0335648148148</v>
      </c>
      <c r="M2105" s="3">
        <f t="shared" si="175"/>
        <v>2.3740335648148148E-2</v>
      </c>
      <c r="N2105" s="1">
        <v>0.75106319444444447</v>
      </c>
      <c r="O2105" t="s">
        <v>35</v>
      </c>
      <c r="P2105">
        <v>55.25</v>
      </c>
      <c r="Q2105">
        <v>44.25</v>
      </c>
      <c r="R2105">
        <v>42.077538461538232</v>
      </c>
      <c r="S2105">
        <f t="shared" si="178"/>
        <v>2.1724615384617678</v>
      </c>
      <c r="T2105">
        <f t="shared" si="179"/>
        <v>4.7195891360956708</v>
      </c>
    </row>
    <row r="2106" spans="1:20" x14ac:dyDescent="0.25">
      <c r="A2106" s="3">
        <f t="shared" si="172"/>
        <v>2365.3229166666679</v>
      </c>
      <c r="B2106" s="3">
        <f t="shared" si="173"/>
        <v>2.3653229166666678E-2</v>
      </c>
      <c r="C2106" s="1">
        <v>0.70203517361111112</v>
      </c>
      <c r="D2106" t="s">
        <v>35</v>
      </c>
      <c r="E2106">
        <v>55.25</v>
      </c>
      <c r="F2106">
        <v>41.38</v>
      </c>
      <c r="G2106">
        <v>39.380570409982077</v>
      </c>
      <c r="H2106">
        <f t="shared" si="176"/>
        <v>1.9994295900179253</v>
      </c>
      <c r="I2106">
        <f t="shared" si="177"/>
        <v>3.9977186854392488</v>
      </c>
      <c r="L2106" s="3">
        <f t="shared" si="174"/>
        <v>2375.144675925922</v>
      </c>
      <c r="M2106" s="3">
        <f t="shared" si="175"/>
        <v>2.375144675925922E-2</v>
      </c>
      <c r="N2106" s="1">
        <v>0.75107430555555554</v>
      </c>
      <c r="O2106" t="s">
        <v>35</v>
      </c>
      <c r="P2106">
        <v>55.25</v>
      </c>
      <c r="Q2106">
        <v>44.31</v>
      </c>
      <c r="R2106">
        <v>42.077538461538232</v>
      </c>
      <c r="S2106">
        <f t="shared" si="178"/>
        <v>2.2324615384617701</v>
      </c>
      <c r="T2106">
        <f t="shared" si="179"/>
        <v>4.9838845207110936</v>
      </c>
    </row>
    <row r="2107" spans="1:20" x14ac:dyDescent="0.25">
      <c r="A2107" s="3">
        <f t="shared" si="172"/>
        <v>2366.4259259259302</v>
      </c>
      <c r="B2107" s="3">
        <f t="shared" si="173"/>
        <v>2.3664259259259302E-2</v>
      </c>
      <c r="C2107" s="1">
        <v>0.70204620370370374</v>
      </c>
      <c r="D2107" t="s">
        <v>35</v>
      </c>
      <c r="E2107">
        <v>55.25</v>
      </c>
      <c r="F2107">
        <v>41.56</v>
      </c>
      <c r="G2107">
        <v>39.380570409982077</v>
      </c>
      <c r="H2107">
        <f t="shared" si="176"/>
        <v>2.179429590017925</v>
      </c>
      <c r="I2107">
        <f t="shared" si="177"/>
        <v>4.749913337845701</v>
      </c>
      <c r="L2107" s="3">
        <f t="shared" si="174"/>
        <v>2376.2557870370406</v>
      </c>
      <c r="M2107" s="3">
        <f t="shared" si="175"/>
        <v>2.3762557870370404E-2</v>
      </c>
      <c r="N2107" s="1">
        <v>0.75108541666666673</v>
      </c>
      <c r="O2107" t="s">
        <v>35</v>
      </c>
      <c r="P2107">
        <v>55</v>
      </c>
      <c r="Q2107">
        <v>44.38</v>
      </c>
      <c r="R2107">
        <v>42.077538461538232</v>
      </c>
      <c r="S2107">
        <f t="shared" si="178"/>
        <v>2.3024615384617704</v>
      </c>
      <c r="T2107">
        <f t="shared" si="179"/>
        <v>5.3013291360957426</v>
      </c>
    </row>
    <row r="2108" spans="1:20" x14ac:dyDescent="0.25">
      <c r="A2108" s="3">
        <f t="shared" si="172"/>
        <v>2367.5833333333339</v>
      </c>
      <c r="B2108" s="3">
        <f t="shared" si="173"/>
        <v>2.367583333333334E-2</v>
      </c>
      <c r="C2108" s="1">
        <v>0.70205777777777778</v>
      </c>
      <c r="D2108" t="s">
        <v>35</v>
      </c>
      <c r="E2108">
        <v>54.5</v>
      </c>
      <c r="F2108">
        <v>41.56</v>
      </c>
      <c r="G2108">
        <v>39.380570409982077</v>
      </c>
      <c r="H2108">
        <f t="shared" si="176"/>
        <v>2.179429590017925</v>
      </c>
      <c r="I2108">
        <f t="shared" si="177"/>
        <v>4.749913337845701</v>
      </c>
      <c r="L2108" s="3">
        <f t="shared" si="174"/>
        <v>2377.3668981481478</v>
      </c>
      <c r="M2108" s="3">
        <f t="shared" si="175"/>
        <v>2.3773668981481477E-2</v>
      </c>
      <c r="N2108" s="1">
        <v>0.7510965277777778</v>
      </c>
      <c r="O2108" t="s">
        <v>35</v>
      </c>
      <c r="P2108">
        <v>55.25</v>
      </c>
      <c r="Q2108">
        <v>44.38</v>
      </c>
      <c r="R2108">
        <v>42.077538461538232</v>
      </c>
      <c r="S2108">
        <f t="shared" si="178"/>
        <v>2.3024615384617704</v>
      </c>
      <c r="T2108">
        <f t="shared" si="179"/>
        <v>5.3013291360957426</v>
      </c>
    </row>
    <row r="2109" spans="1:20" x14ac:dyDescent="0.25">
      <c r="A2109" s="3">
        <f t="shared" si="172"/>
        <v>2368.6481481481446</v>
      </c>
      <c r="B2109" s="3">
        <f t="shared" si="173"/>
        <v>2.3686481481481447E-2</v>
      </c>
      <c r="C2109" s="1">
        <v>0.70206842592592589</v>
      </c>
      <c r="D2109" t="s">
        <v>35</v>
      </c>
      <c r="E2109">
        <v>55</v>
      </c>
      <c r="F2109">
        <v>41.63</v>
      </c>
      <c r="G2109">
        <v>39.380570409982077</v>
      </c>
      <c r="H2109">
        <f t="shared" si="176"/>
        <v>2.2494295900179253</v>
      </c>
      <c r="I2109">
        <f t="shared" si="177"/>
        <v>5.0599334804482119</v>
      </c>
      <c r="L2109" s="3">
        <f t="shared" si="174"/>
        <v>2378.4780092592659</v>
      </c>
      <c r="M2109" s="3">
        <f t="shared" si="175"/>
        <v>2.3784780092592661E-2</v>
      </c>
      <c r="N2109" s="1">
        <v>0.75110763888888898</v>
      </c>
      <c r="O2109" t="s">
        <v>35</v>
      </c>
      <c r="P2109">
        <v>55.25</v>
      </c>
      <c r="Q2109">
        <v>44.5</v>
      </c>
      <c r="R2109">
        <v>42.077538461538232</v>
      </c>
      <c r="S2109">
        <f t="shared" si="178"/>
        <v>2.4224615384617678</v>
      </c>
      <c r="T2109">
        <f t="shared" si="179"/>
        <v>5.8683199053265547</v>
      </c>
    </row>
    <row r="2110" spans="1:20" x14ac:dyDescent="0.25">
      <c r="A2110" s="3">
        <f t="shared" si="172"/>
        <v>2369.8055555555597</v>
      </c>
      <c r="B2110" s="3">
        <f t="shared" si="173"/>
        <v>2.3698055555555597E-2</v>
      </c>
      <c r="C2110" s="1">
        <v>0.70208000000000004</v>
      </c>
      <c r="D2110" t="s">
        <v>35</v>
      </c>
      <c r="E2110">
        <v>55</v>
      </c>
      <c r="F2110">
        <v>41.75</v>
      </c>
      <c r="G2110">
        <v>39.380570409982077</v>
      </c>
      <c r="H2110">
        <f t="shared" si="176"/>
        <v>2.3694295900179227</v>
      </c>
      <c r="I2110">
        <f t="shared" si="177"/>
        <v>5.614196582052501</v>
      </c>
      <c r="L2110" s="3">
        <f t="shared" si="174"/>
        <v>2379.5891203703623</v>
      </c>
      <c r="M2110" s="3">
        <f t="shared" si="175"/>
        <v>2.3795891203703623E-2</v>
      </c>
      <c r="N2110" s="1">
        <v>0.75111874999999995</v>
      </c>
      <c r="O2110" t="s">
        <v>35</v>
      </c>
      <c r="P2110">
        <v>55</v>
      </c>
      <c r="Q2110">
        <v>44.56</v>
      </c>
      <c r="R2110">
        <v>42.077538461538232</v>
      </c>
      <c r="S2110">
        <f t="shared" si="178"/>
        <v>2.4824615384617701</v>
      </c>
      <c r="T2110">
        <f t="shared" si="179"/>
        <v>6.1626152899419786</v>
      </c>
    </row>
    <row r="2111" spans="1:20" x14ac:dyDescent="0.25">
      <c r="A2111" s="3">
        <f t="shared" si="172"/>
        <v>2370.916666666667</v>
      </c>
      <c r="B2111" s="3">
        <f t="shared" si="173"/>
        <v>2.370916666666667E-2</v>
      </c>
      <c r="C2111" s="1">
        <v>0.70209111111111111</v>
      </c>
      <c r="D2111" t="s">
        <v>35</v>
      </c>
      <c r="E2111">
        <v>54.75</v>
      </c>
      <c r="F2111">
        <v>41.81</v>
      </c>
      <c r="G2111">
        <v>39.380570409982077</v>
      </c>
      <c r="H2111">
        <f t="shared" si="176"/>
        <v>2.429429590017925</v>
      </c>
      <c r="I2111">
        <f t="shared" si="177"/>
        <v>5.9021281328546635</v>
      </c>
      <c r="L2111" s="3">
        <f t="shared" si="174"/>
        <v>2380.7002314814808</v>
      </c>
      <c r="M2111" s="3">
        <f t="shared" si="175"/>
        <v>2.3807002314814807E-2</v>
      </c>
      <c r="N2111" s="1">
        <v>0.75112986111111113</v>
      </c>
      <c r="O2111" t="s">
        <v>35</v>
      </c>
      <c r="P2111">
        <v>55.25</v>
      </c>
      <c r="Q2111">
        <v>44.63</v>
      </c>
      <c r="R2111">
        <v>42.077538461538232</v>
      </c>
      <c r="S2111">
        <f t="shared" si="178"/>
        <v>2.5524615384617704</v>
      </c>
      <c r="T2111">
        <f t="shared" si="179"/>
        <v>6.5150599053266278</v>
      </c>
    </row>
    <row r="2112" spans="1:20" x14ac:dyDescent="0.25">
      <c r="A2112" s="3">
        <f t="shared" si="172"/>
        <v>2372.0277777777856</v>
      </c>
      <c r="B2112" s="3">
        <f t="shared" si="173"/>
        <v>2.3720277777777854E-2</v>
      </c>
      <c r="C2112" s="1">
        <v>0.70210222222222229</v>
      </c>
      <c r="D2112" t="s">
        <v>35</v>
      </c>
      <c r="E2112">
        <v>54.25</v>
      </c>
      <c r="F2112">
        <v>41.94</v>
      </c>
      <c r="G2112">
        <v>39.380570409982077</v>
      </c>
      <c r="H2112">
        <f t="shared" si="176"/>
        <v>2.5594295900179205</v>
      </c>
      <c r="I2112">
        <f t="shared" si="177"/>
        <v>6.5506798262593007</v>
      </c>
      <c r="L2112" s="3">
        <f t="shared" si="174"/>
        <v>2381.8101851851848</v>
      </c>
      <c r="M2112" s="3">
        <f t="shared" si="175"/>
        <v>2.3818101851851847E-2</v>
      </c>
      <c r="N2112" s="1">
        <v>0.75114096064814817</v>
      </c>
      <c r="O2112" t="s">
        <v>35</v>
      </c>
      <c r="P2112">
        <v>55</v>
      </c>
      <c r="Q2112">
        <v>44.63</v>
      </c>
      <c r="R2112">
        <v>42.077538461538232</v>
      </c>
      <c r="S2112">
        <f t="shared" si="178"/>
        <v>2.5524615384617704</v>
      </c>
      <c r="T2112">
        <f t="shared" si="179"/>
        <v>6.5150599053266278</v>
      </c>
    </row>
    <row r="2113" spans="1:20" x14ac:dyDescent="0.25">
      <c r="A2113" s="3">
        <f t="shared" si="172"/>
        <v>2373.1388888888814</v>
      </c>
      <c r="B2113" s="3">
        <f t="shared" si="173"/>
        <v>2.3731388888888816E-2</v>
      </c>
      <c r="C2113" s="1">
        <v>0.70211333333333326</v>
      </c>
      <c r="D2113" t="s">
        <v>35</v>
      </c>
      <c r="E2113">
        <v>54</v>
      </c>
      <c r="F2113">
        <v>42.63</v>
      </c>
      <c r="G2113">
        <v>39.380570409982077</v>
      </c>
      <c r="H2113">
        <f t="shared" si="176"/>
        <v>3.2494295900179253</v>
      </c>
      <c r="I2113">
        <f t="shared" si="177"/>
        <v>10.558792660484063</v>
      </c>
      <c r="L2113" s="3">
        <f t="shared" si="174"/>
        <v>2382.921296296292</v>
      </c>
      <c r="M2113" s="3">
        <f t="shared" si="175"/>
        <v>2.382921296296292E-2</v>
      </c>
      <c r="N2113" s="1">
        <v>0.75115207175925924</v>
      </c>
      <c r="O2113" t="s">
        <v>35</v>
      </c>
      <c r="P2113">
        <v>55</v>
      </c>
      <c r="Q2113">
        <v>44.75</v>
      </c>
      <c r="R2113">
        <v>42.077538461538232</v>
      </c>
      <c r="S2113">
        <f t="shared" si="178"/>
        <v>2.6724615384617678</v>
      </c>
      <c r="T2113">
        <f t="shared" si="179"/>
        <v>7.1420506745574386</v>
      </c>
    </row>
    <row r="2114" spans="1:20" x14ac:dyDescent="0.25">
      <c r="A2114" s="3">
        <f t="shared" si="172"/>
        <v>2374.25</v>
      </c>
      <c r="B2114" s="3">
        <f t="shared" si="173"/>
        <v>2.37425E-2</v>
      </c>
      <c r="C2114" s="1">
        <v>0.70212444444444444</v>
      </c>
      <c r="D2114" t="s">
        <v>35</v>
      </c>
      <c r="E2114">
        <v>53.75</v>
      </c>
      <c r="F2114">
        <v>42.69</v>
      </c>
      <c r="G2114">
        <v>39.380570409982077</v>
      </c>
      <c r="H2114">
        <f t="shared" si="176"/>
        <v>3.3094295900179205</v>
      </c>
      <c r="I2114">
        <f t="shared" si="177"/>
        <v>10.95232421128618</v>
      </c>
      <c r="L2114" s="3">
        <f t="shared" si="174"/>
        <v>2384.0324074074106</v>
      </c>
      <c r="M2114" s="3">
        <f t="shared" si="175"/>
        <v>2.3840324074074104E-2</v>
      </c>
      <c r="N2114" s="1">
        <v>0.75116318287037043</v>
      </c>
      <c r="O2114" t="s">
        <v>35</v>
      </c>
      <c r="P2114">
        <v>54.5</v>
      </c>
      <c r="Q2114">
        <v>44.81</v>
      </c>
      <c r="R2114">
        <v>42.077538461538232</v>
      </c>
      <c r="S2114">
        <f t="shared" si="178"/>
        <v>2.7324615384617701</v>
      </c>
      <c r="T2114">
        <f t="shared" si="179"/>
        <v>7.4663460591728636</v>
      </c>
    </row>
    <row r="2115" spans="1:20" x14ac:dyDescent="0.25">
      <c r="A2115" s="3">
        <f t="shared" si="172"/>
        <v>2375.3599537037039</v>
      </c>
      <c r="B2115" s="3">
        <f t="shared" si="173"/>
        <v>2.375359953703704E-2</v>
      </c>
      <c r="C2115" s="1">
        <v>0.70213554398148148</v>
      </c>
      <c r="D2115" t="s">
        <v>35</v>
      </c>
      <c r="E2115">
        <v>53.75</v>
      </c>
      <c r="F2115">
        <v>42.81</v>
      </c>
      <c r="G2115">
        <v>39.380570409982077</v>
      </c>
      <c r="H2115">
        <f t="shared" si="176"/>
        <v>3.429429590017925</v>
      </c>
      <c r="I2115">
        <f t="shared" si="177"/>
        <v>11.760987312890514</v>
      </c>
      <c r="L2115" s="3">
        <f t="shared" si="174"/>
        <v>2385.1435185185178</v>
      </c>
      <c r="M2115" s="3">
        <f t="shared" si="175"/>
        <v>2.3851435185185177E-2</v>
      </c>
      <c r="N2115" s="1">
        <v>0.7511742939814815</v>
      </c>
      <c r="O2115" t="s">
        <v>35</v>
      </c>
      <c r="P2115">
        <v>54.5</v>
      </c>
      <c r="Q2115">
        <v>44.88</v>
      </c>
      <c r="R2115">
        <v>42.077538461538232</v>
      </c>
      <c r="S2115">
        <f t="shared" si="178"/>
        <v>2.8024615384617704</v>
      </c>
      <c r="T2115">
        <f t="shared" si="179"/>
        <v>7.853790674557513</v>
      </c>
    </row>
    <row r="2116" spans="1:20" x14ac:dyDescent="0.25">
      <c r="A2116" s="3">
        <f t="shared" ref="A2116:A2179" si="180">B2116*(10^5)</f>
        <v>2376.4710648148111</v>
      </c>
      <c r="B2116" s="3">
        <f t="shared" ref="B2116:B2179" si="181">(B2115+(C2116-C2115))</f>
        <v>2.3764710648148113E-2</v>
      </c>
      <c r="C2116" s="1">
        <v>0.70214665509259255</v>
      </c>
      <c r="D2116" t="s">
        <v>35</v>
      </c>
      <c r="E2116">
        <v>53.75</v>
      </c>
      <c r="F2116">
        <v>42.88</v>
      </c>
      <c r="G2116">
        <v>39.380570409982077</v>
      </c>
      <c r="H2116">
        <f t="shared" si="176"/>
        <v>3.4994295900179253</v>
      </c>
      <c r="I2116">
        <f t="shared" si="177"/>
        <v>12.246007455493025</v>
      </c>
      <c r="L2116" s="3">
        <f t="shared" ref="L2116:L2179" si="182">M2116*(10^5)</f>
        <v>2386.3009259259215</v>
      </c>
      <c r="M2116" s="3">
        <f t="shared" ref="M2116:M2179" si="183">(M2115+(N2116-N2115))</f>
        <v>2.3863009259259216E-2</v>
      </c>
      <c r="N2116" s="1">
        <v>0.75118586805555554</v>
      </c>
      <c r="O2116" t="s">
        <v>35</v>
      </c>
      <c r="P2116">
        <v>54.75</v>
      </c>
      <c r="Q2116">
        <v>44.94</v>
      </c>
      <c r="R2116">
        <v>42.077538461538232</v>
      </c>
      <c r="S2116">
        <f t="shared" si="178"/>
        <v>2.8624615384617655</v>
      </c>
      <c r="T2116">
        <f t="shared" si="179"/>
        <v>8.1936860591728973</v>
      </c>
    </row>
    <row r="2117" spans="1:20" x14ac:dyDescent="0.25">
      <c r="A2117" s="3">
        <f t="shared" si="180"/>
        <v>2377.5821759259297</v>
      </c>
      <c r="B2117" s="3">
        <f t="shared" si="181"/>
        <v>2.3775821759259297E-2</v>
      </c>
      <c r="C2117" s="1">
        <v>0.70215776620370374</v>
      </c>
      <c r="D2117" t="s">
        <v>35</v>
      </c>
      <c r="E2117">
        <v>54</v>
      </c>
      <c r="F2117">
        <v>42.94</v>
      </c>
      <c r="G2117">
        <v>39.380570409982077</v>
      </c>
      <c r="H2117">
        <f t="shared" si="176"/>
        <v>3.5594295900179205</v>
      </c>
      <c r="I2117">
        <f t="shared" si="177"/>
        <v>12.669539006295141</v>
      </c>
      <c r="L2117" s="3">
        <f t="shared" si="182"/>
        <v>2387.4583333333367</v>
      </c>
      <c r="M2117" s="3">
        <f t="shared" si="183"/>
        <v>2.3874583333333366E-2</v>
      </c>
      <c r="N2117" s="1">
        <v>0.75119744212962969</v>
      </c>
      <c r="O2117" t="s">
        <v>35</v>
      </c>
      <c r="P2117">
        <v>54.75</v>
      </c>
      <c r="Q2117">
        <v>44.94</v>
      </c>
      <c r="R2117">
        <v>42.077538461538232</v>
      </c>
      <c r="S2117">
        <f t="shared" si="178"/>
        <v>2.8624615384617655</v>
      </c>
      <c r="T2117">
        <f t="shared" si="179"/>
        <v>8.1936860591728973</v>
      </c>
    </row>
    <row r="2118" spans="1:20" x14ac:dyDescent="0.25">
      <c r="A2118" s="3">
        <f t="shared" si="180"/>
        <v>2378.6863425925953</v>
      </c>
      <c r="B2118" s="3">
        <f t="shared" si="181"/>
        <v>2.3786863425925953E-2</v>
      </c>
      <c r="C2118" s="1">
        <v>0.70216880787037039</v>
      </c>
      <c r="D2118" t="s">
        <v>35</v>
      </c>
      <c r="E2118">
        <v>53.75</v>
      </c>
      <c r="F2118">
        <v>43</v>
      </c>
      <c r="G2118">
        <v>39.380570409982077</v>
      </c>
      <c r="H2118">
        <f t="shared" si="176"/>
        <v>3.6194295900179227</v>
      </c>
      <c r="I2118">
        <f t="shared" si="177"/>
        <v>13.100270557097309</v>
      </c>
      <c r="L2118" s="3">
        <f t="shared" si="182"/>
        <v>2388.5694444444439</v>
      </c>
      <c r="M2118" s="3">
        <f t="shared" si="183"/>
        <v>2.3885694444444439E-2</v>
      </c>
      <c r="N2118" s="1">
        <v>0.75120855324074076</v>
      </c>
      <c r="O2118" t="s">
        <v>35</v>
      </c>
      <c r="P2118">
        <v>54.5</v>
      </c>
      <c r="Q2118">
        <v>45.06</v>
      </c>
      <c r="R2118">
        <v>42.077538461538232</v>
      </c>
      <c r="S2118">
        <f t="shared" si="178"/>
        <v>2.9824615384617701</v>
      </c>
      <c r="T2118">
        <f t="shared" si="179"/>
        <v>8.8950768284037487</v>
      </c>
    </row>
    <row r="2119" spans="1:20" x14ac:dyDescent="0.25">
      <c r="A2119" s="3">
        <f t="shared" si="180"/>
        <v>2379.7974537037135</v>
      </c>
      <c r="B2119" s="3">
        <f t="shared" si="181"/>
        <v>2.3797974537037136E-2</v>
      </c>
      <c r="C2119" s="1">
        <v>0.70217991898148158</v>
      </c>
      <c r="D2119" t="s">
        <v>35</v>
      </c>
      <c r="E2119">
        <v>54</v>
      </c>
      <c r="F2119">
        <v>43.06</v>
      </c>
      <c r="G2119">
        <v>39.380570409982077</v>
      </c>
      <c r="H2119">
        <f t="shared" si="176"/>
        <v>3.679429590017925</v>
      </c>
      <c r="I2119">
        <f t="shared" si="177"/>
        <v>13.538202107899476</v>
      </c>
      <c r="L2119" s="3">
        <f t="shared" si="182"/>
        <v>2389.680555555562</v>
      </c>
      <c r="M2119" s="3">
        <f t="shared" si="183"/>
        <v>2.3896805555555622E-2</v>
      </c>
      <c r="N2119" s="1">
        <v>0.75121966435185195</v>
      </c>
      <c r="O2119" t="s">
        <v>35</v>
      </c>
      <c r="P2119">
        <v>54.5</v>
      </c>
      <c r="Q2119">
        <v>45.13</v>
      </c>
      <c r="R2119">
        <v>42.077538461538232</v>
      </c>
      <c r="S2119">
        <f t="shared" si="178"/>
        <v>3.0524615384617704</v>
      </c>
      <c r="T2119">
        <f t="shared" si="179"/>
        <v>9.3175214437883973</v>
      </c>
    </row>
    <row r="2120" spans="1:20" x14ac:dyDescent="0.25">
      <c r="A2120" s="3">
        <f t="shared" si="180"/>
        <v>2380.9062500000032</v>
      </c>
      <c r="B2120" s="3">
        <f t="shared" si="181"/>
        <v>2.3809062500000033E-2</v>
      </c>
      <c r="C2120" s="1">
        <v>0.70219100694444447</v>
      </c>
      <c r="D2120" t="s">
        <v>35</v>
      </c>
      <c r="E2120">
        <v>53.75</v>
      </c>
      <c r="F2120">
        <v>43.06</v>
      </c>
      <c r="G2120">
        <v>39.380570409982077</v>
      </c>
      <c r="H2120">
        <f t="shared" si="176"/>
        <v>3.679429590017925</v>
      </c>
      <c r="I2120">
        <f t="shared" si="177"/>
        <v>13.538202107899476</v>
      </c>
      <c r="L2120" s="3">
        <f t="shared" si="182"/>
        <v>2390.8379629629549</v>
      </c>
      <c r="M2120" s="3">
        <f t="shared" si="183"/>
        <v>2.390837962962955E-2</v>
      </c>
      <c r="N2120" s="1">
        <v>0.75123123842592587</v>
      </c>
      <c r="O2120" t="s">
        <v>35</v>
      </c>
      <c r="P2120">
        <v>54.75</v>
      </c>
      <c r="Q2120">
        <v>45.19</v>
      </c>
      <c r="R2120">
        <v>42.077538461538232</v>
      </c>
      <c r="S2120">
        <f t="shared" si="178"/>
        <v>3.1124615384617655</v>
      </c>
      <c r="T2120">
        <f t="shared" si="179"/>
        <v>9.68741682840378</v>
      </c>
    </row>
    <row r="2121" spans="1:20" x14ac:dyDescent="0.25">
      <c r="A2121" s="3">
        <f t="shared" si="180"/>
        <v>2382.0173611111218</v>
      </c>
      <c r="B2121" s="3">
        <f t="shared" si="181"/>
        <v>2.3820173611111217E-2</v>
      </c>
      <c r="C2121" s="1">
        <v>0.70220211805555566</v>
      </c>
      <c r="D2121" t="s">
        <v>35</v>
      </c>
      <c r="E2121">
        <v>53.5</v>
      </c>
      <c r="F2121">
        <v>43.06</v>
      </c>
      <c r="G2121">
        <v>39.380570409982077</v>
      </c>
      <c r="H2121">
        <f t="shared" si="176"/>
        <v>3.679429590017925</v>
      </c>
      <c r="I2121">
        <f t="shared" si="177"/>
        <v>13.538202107899476</v>
      </c>
      <c r="L2121" s="3">
        <f t="shared" si="182"/>
        <v>2391.9490740740735</v>
      </c>
      <c r="M2121" s="3">
        <f t="shared" si="183"/>
        <v>2.3919490740740734E-2</v>
      </c>
      <c r="N2121" s="1">
        <v>0.75124234953703706</v>
      </c>
      <c r="O2121" t="s">
        <v>35</v>
      </c>
      <c r="P2121">
        <v>54.5</v>
      </c>
      <c r="Q2121">
        <v>45.25</v>
      </c>
      <c r="R2121">
        <v>42.077538461538232</v>
      </c>
      <c r="S2121">
        <f t="shared" si="178"/>
        <v>3.1724615384617678</v>
      </c>
      <c r="T2121">
        <f t="shared" si="179"/>
        <v>10.064512213019206</v>
      </c>
    </row>
    <row r="2122" spans="1:20" x14ac:dyDescent="0.25">
      <c r="A2122" s="3">
        <f t="shared" si="180"/>
        <v>2383.2673611111186</v>
      </c>
      <c r="B2122" s="3">
        <f t="shared" si="181"/>
        <v>2.3832673611111188E-2</v>
      </c>
      <c r="C2122" s="1">
        <v>0.70221461805555563</v>
      </c>
      <c r="D2122" t="s">
        <v>35</v>
      </c>
      <c r="E2122">
        <v>54</v>
      </c>
      <c r="F2122">
        <v>43.06</v>
      </c>
      <c r="G2122">
        <v>39.380570409982077</v>
      </c>
      <c r="H2122">
        <f t="shared" si="176"/>
        <v>3.679429590017925</v>
      </c>
      <c r="I2122">
        <f t="shared" si="177"/>
        <v>13.538202107899476</v>
      </c>
      <c r="L2122" s="3">
        <f t="shared" si="182"/>
        <v>2393.1064814814886</v>
      </c>
      <c r="M2122" s="3">
        <f t="shared" si="183"/>
        <v>2.3931064814814884E-2</v>
      </c>
      <c r="N2122" s="1">
        <v>0.75125392361111121</v>
      </c>
      <c r="O2122" t="s">
        <v>35</v>
      </c>
      <c r="P2122">
        <v>54.5</v>
      </c>
      <c r="Q2122">
        <v>45.31</v>
      </c>
      <c r="R2122">
        <v>42.077538461538232</v>
      </c>
      <c r="S2122">
        <f t="shared" si="178"/>
        <v>3.2324615384617701</v>
      </c>
      <c r="T2122">
        <f t="shared" si="179"/>
        <v>10.448807597634634</v>
      </c>
    </row>
    <row r="2123" spans="1:20" x14ac:dyDescent="0.25">
      <c r="A2123" s="3">
        <f t="shared" si="180"/>
        <v>2384.4247685185228</v>
      </c>
      <c r="B2123" s="3">
        <f t="shared" si="181"/>
        <v>2.3844247685185227E-2</v>
      </c>
      <c r="C2123" s="1">
        <v>0.70222619212962967</v>
      </c>
      <c r="D2123" t="s">
        <v>35</v>
      </c>
      <c r="E2123">
        <v>54</v>
      </c>
      <c r="F2123">
        <v>43.06</v>
      </c>
      <c r="G2123">
        <v>39.380570409982077</v>
      </c>
      <c r="H2123">
        <f t="shared" si="176"/>
        <v>3.679429590017925</v>
      </c>
      <c r="I2123">
        <f t="shared" si="177"/>
        <v>13.538202107899476</v>
      </c>
      <c r="L2123" s="3">
        <f t="shared" si="182"/>
        <v>2394.2164351851925</v>
      </c>
      <c r="M2123" s="3">
        <f t="shared" si="183"/>
        <v>2.3942164351851924E-2</v>
      </c>
      <c r="N2123" s="1">
        <v>0.75126502314814825</v>
      </c>
      <c r="O2123" t="s">
        <v>35</v>
      </c>
      <c r="P2123">
        <v>54</v>
      </c>
      <c r="Q2123">
        <v>45.38</v>
      </c>
      <c r="R2123">
        <v>42.077538461538232</v>
      </c>
      <c r="S2123">
        <f t="shared" si="178"/>
        <v>3.3024615384617704</v>
      </c>
      <c r="T2123">
        <f t="shared" si="179"/>
        <v>10.906252213019282</v>
      </c>
    </row>
    <row r="2124" spans="1:20" x14ac:dyDescent="0.25">
      <c r="A2124" s="3">
        <f t="shared" si="180"/>
        <v>2385.53587962963</v>
      </c>
      <c r="B2124" s="3">
        <f t="shared" si="181"/>
        <v>2.38553587962963E-2</v>
      </c>
      <c r="C2124" s="1">
        <v>0.70223730324074074</v>
      </c>
      <c r="D2124" t="s">
        <v>35</v>
      </c>
      <c r="E2124">
        <v>54</v>
      </c>
      <c r="F2124">
        <v>43</v>
      </c>
      <c r="G2124">
        <v>39.380570409982077</v>
      </c>
      <c r="H2124">
        <f t="shared" si="176"/>
        <v>3.6194295900179227</v>
      </c>
      <c r="I2124">
        <f t="shared" si="177"/>
        <v>13.100270557097309</v>
      </c>
      <c r="L2124" s="3">
        <f t="shared" si="182"/>
        <v>2395.744212962958</v>
      </c>
      <c r="M2124" s="3">
        <f t="shared" si="183"/>
        <v>2.395744212962958E-2</v>
      </c>
      <c r="N2124" s="1">
        <v>0.7512803009259259</v>
      </c>
      <c r="O2124" t="s">
        <v>35</v>
      </c>
      <c r="P2124">
        <v>54.75</v>
      </c>
      <c r="Q2124">
        <v>45.38</v>
      </c>
      <c r="R2124">
        <v>42.077538461538232</v>
      </c>
      <c r="S2124">
        <f t="shared" si="178"/>
        <v>3.3024615384617704</v>
      </c>
      <c r="T2124">
        <f t="shared" si="179"/>
        <v>10.906252213019282</v>
      </c>
    </row>
    <row r="2125" spans="1:20" x14ac:dyDescent="0.25">
      <c r="A2125" s="3">
        <f t="shared" si="180"/>
        <v>2386.6469907407372</v>
      </c>
      <c r="B2125" s="3">
        <f t="shared" si="181"/>
        <v>2.3866469907407373E-2</v>
      </c>
      <c r="C2125" s="1">
        <v>0.70224841435185181</v>
      </c>
      <c r="D2125" t="s">
        <v>35</v>
      </c>
      <c r="E2125">
        <v>54.25</v>
      </c>
      <c r="F2125">
        <v>43</v>
      </c>
      <c r="G2125">
        <v>39.380570409982077</v>
      </c>
      <c r="H2125">
        <f t="shared" ref="H2125:H2188" si="184">F2125-G2125</f>
        <v>3.6194295900179227</v>
      </c>
      <c r="I2125">
        <f t="shared" ref="I2125:I2188" si="185">H2125^(2)</f>
        <v>13.100270557097309</v>
      </c>
      <c r="L2125" s="3">
        <f t="shared" si="182"/>
        <v>2396.9942129629553</v>
      </c>
      <c r="M2125" s="3">
        <f t="shared" si="183"/>
        <v>2.3969942129629551E-2</v>
      </c>
      <c r="N2125" s="1">
        <v>0.75129280092592587</v>
      </c>
      <c r="O2125" t="s">
        <v>35</v>
      </c>
      <c r="P2125">
        <v>54.5</v>
      </c>
      <c r="Q2125">
        <v>45.5</v>
      </c>
      <c r="R2125">
        <v>42.077538461538232</v>
      </c>
      <c r="S2125">
        <f t="shared" si="178"/>
        <v>3.4224615384617678</v>
      </c>
      <c r="T2125">
        <f t="shared" si="179"/>
        <v>11.71324298225009</v>
      </c>
    </row>
    <row r="2126" spans="1:20" x14ac:dyDescent="0.25">
      <c r="A2126" s="3">
        <f t="shared" si="180"/>
        <v>2387.7581018518558</v>
      </c>
      <c r="B2126" s="3">
        <f t="shared" si="181"/>
        <v>2.3877581018518557E-2</v>
      </c>
      <c r="C2126" s="1">
        <v>0.702259525462963</v>
      </c>
      <c r="D2126" t="s">
        <v>35</v>
      </c>
      <c r="E2126">
        <v>54.5</v>
      </c>
      <c r="F2126">
        <v>42.94</v>
      </c>
      <c r="G2126">
        <v>39.380570409982077</v>
      </c>
      <c r="H2126">
        <f t="shared" si="184"/>
        <v>3.5594295900179205</v>
      </c>
      <c r="I2126">
        <f t="shared" si="185"/>
        <v>12.669539006295141</v>
      </c>
      <c r="L2126" s="3">
        <f t="shared" si="182"/>
        <v>2398.1053240740735</v>
      </c>
      <c r="M2126" s="3">
        <f t="shared" si="183"/>
        <v>2.3981053240740735E-2</v>
      </c>
      <c r="N2126" s="1">
        <v>0.75130391203703706</v>
      </c>
      <c r="O2126" t="s">
        <v>35</v>
      </c>
      <c r="P2126">
        <v>53.75</v>
      </c>
      <c r="Q2126">
        <v>45.56</v>
      </c>
      <c r="R2126">
        <v>42.077538461538232</v>
      </c>
      <c r="S2126">
        <f t="shared" si="178"/>
        <v>3.4824615384617701</v>
      </c>
      <c r="T2126">
        <f t="shared" si="179"/>
        <v>12.127538366865519</v>
      </c>
    </row>
    <row r="2127" spans="1:20" x14ac:dyDescent="0.25">
      <c r="A2127" s="3">
        <f t="shared" si="180"/>
        <v>2388.869212962974</v>
      </c>
      <c r="B2127" s="3">
        <f t="shared" si="181"/>
        <v>2.3888692129629741E-2</v>
      </c>
      <c r="C2127" s="1">
        <v>0.70227063657407418</v>
      </c>
      <c r="D2127" t="s">
        <v>35</v>
      </c>
      <c r="E2127">
        <v>54</v>
      </c>
      <c r="F2127">
        <v>42.31</v>
      </c>
      <c r="G2127">
        <v>39.380570409982077</v>
      </c>
      <c r="H2127">
        <f t="shared" si="184"/>
        <v>2.929429590017925</v>
      </c>
      <c r="I2127">
        <f t="shared" si="185"/>
        <v>8.5815577228725886</v>
      </c>
      <c r="L2127" s="3">
        <f t="shared" si="182"/>
        <v>2399.3553240740707</v>
      </c>
      <c r="M2127" s="3">
        <f t="shared" si="183"/>
        <v>2.3993553240740706E-2</v>
      </c>
      <c r="N2127" s="1">
        <v>0.75131641203703703</v>
      </c>
      <c r="O2127" t="s">
        <v>35</v>
      </c>
      <c r="P2127">
        <v>54.25</v>
      </c>
      <c r="Q2127">
        <v>46.19</v>
      </c>
      <c r="R2127">
        <v>42.077538461538232</v>
      </c>
      <c r="S2127">
        <f t="shared" si="178"/>
        <v>4.1124615384617655</v>
      </c>
      <c r="T2127">
        <f t="shared" si="179"/>
        <v>16.912339905327311</v>
      </c>
    </row>
    <row r="2128" spans="1:20" x14ac:dyDescent="0.25">
      <c r="A2128" s="3">
        <f t="shared" si="180"/>
        <v>2389.9803240740703</v>
      </c>
      <c r="B2128" s="3">
        <f t="shared" si="181"/>
        <v>2.3899803240740702E-2</v>
      </c>
      <c r="C2128" s="1">
        <v>0.70228174768518514</v>
      </c>
      <c r="D2128" t="s">
        <v>35</v>
      </c>
      <c r="E2128">
        <v>54</v>
      </c>
      <c r="F2128">
        <v>42.88</v>
      </c>
      <c r="G2128">
        <v>39.380570409982077</v>
      </c>
      <c r="H2128">
        <f t="shared" si="184"/>
        <v>3.4994295900179253</v>
      </c>
      <c r="I2128">
        <f t="shared" si="185"/>
        <v>12.246007455493025</v>
      </c>
      <c r="L2128" s="3">
        <f t="shared" si="182"/>
        <v>2400.5127314814854</v>
      </c>
      <c r="M2128" s="3">
        <f t="shared" si="183"/>
        <v>2.4005127314814856E-2</v>
      </c>
      <c r="N2128" s="1">
        <v>0.75132798611111118</v>
      </c>
      <c r="O2128" t="s">
        <v>35</v>
      </c>
      <c r="P2128">
        <v>53.75</v>
      </c>
      <c r="Q2128">
        <v>45.56</v>
      </c>
      <c r="R2128">
        <v>42.077538461538232</v>
      </c>
      <c r="S2128">
        <f t="shared" si="178"/>
        <v>3.4824615384617701</v>
      </c>
      <c r="T2128">
        <f t="shared" si="179"/>
        <v>12.127538366865519</v>
      </c>
    </row>
    <row r="2129" spans="1:20" x14ac:dyDescent="0.25">
      <c r="A2129" s="3">
        <f t="shared" si="180"/>
        <v>2391.1365740740707</v>
      </c>
      <c r="B2129" s="3">
        <f t="shared" si="181"/>
        <v>2.3911365740740709E-2</v>
      </c>
      <c r="C2129" s="1">
        <v>0.70229331018518515</v>
      </c>
      <c r="D2129" t="s">
        <v>35</v>
      </c>
      <c r="E2129">
        <v>53.75</v>
      </c>
      <c r="F2129">
        <v>42.88</v>
      </c>
      <c r="G2129">
        <v>39.380570409982077</v>
      </c>
      <c r="H2129">
        <f t="shared" si="184"/>
        <v>3.4994295900179253</v>
      </c>
      <c r="I2129">
        <f t="shared" si="185"/>
        <v>12.246007455493025</v>
      </c>
      <c r="L2129" s="3">
        <f t="shared" si="182"/>
        <v>2401.6111111111018</v>
      </c>
      <c r="M2129" s="3">
        <f t="shared" si="183"/>
        <v>2.4016111111111016E-2</v>
      </c>
      <c r="N2129" s="1">
        <v>0.75133896990740734</v>
      </c>
      <c r="O2129" t="s">
        <v>35</v>
      </c>
      <c r="P2129">
        <v>54</v>
      </c>
      <c r="Q2129">
        <v>46.31</v>
      </c>
      <c r="R2129">
        <v>42.077538461538232</v>
      </c>
      <c r="S2129">
        <f t="shared" si="178"/>
        <v>4.2324615384617701</v>
      </c>
      <c r="T2129">
        <f t="shared" si="179"/>
        <v>17.913730674558174</v>
      </c>
    </row>
    <row r="2130" spans="1:20" x14ac:dyDescent="0.25">
      <c r="A2130" s="3">
        <f t="shared" si="180"/>
        <v>2392.386574074068</v>
      </c>
      <c r="B2130" s="3">
        <f t="shared" si="181"/>
        <v>2.392386574074068E-2</v>
      </c>
      <c r="C2130" s="1">
        <v>0.70230581018518512</v>
      </c>
      <c r="D2130" t="s">
        <v>35</v>
      </c>
      <c r="E2130">
        <v>54.25</v>
      </c>
      <c r="F2130">
        <v>42.88</v>
      </c>
      <c r="G2130">
        <v>39.380570409982077</v>
      </c>
      <c r="H2130">
        <f t="shared" si="184"/>
        <v>3.4994295900179253</v>
      </c>
      <c r="I2130">
        <f t="shared" si="185"/>
        <v>12.246007455493025</v>
      </c>
      <c r="L2130" s="3">
        <f t="shared" si="182"/>
        <v>2402.7152777777783</v>
      </c>
      <c r="M2130" s="3">
        <f t="shared" si="183"/>
        <v>2.4027152777777783E-2</v>
      </c>
      <c r="N2130" s="1">
        <v>0.75135001157407411</v>
      </c>
      <c r="O2130" t="s">
        <v>35</v>
      </c>
      <c r="P2130">
        <v>54.25</v>
      </c>
      <c r="Q2130">
        <v>45.5</v>
      </c>
      <c r="R2130">
        <v>42.077538461538232</v>
      </c>
      <c r="S2130">
        <f t="shared" si="178"/>
        <v>3.4224615384617678</v>
      </c>
      <c r="T2130">
        <f t="shared" si="179"/>
        <v>11.71324298225009</v>
      </c>
    </row>
    <row r="2131" spans="1:20" x14ac:dyDescent="0.25">
      <c r="A2131" s="3">
        <f t="shared" si="180"/>
        <v>2393.5439814814831</v>
      </c>
      <c r="B2131" s="3">
        <f t="shared" si="181"/>
        <v>2.393543981481483E-2</v>
      </c>
      <c r="C2131" s="1">
        <v>0.70231738425925927</v>
      </c>
      <c r="D2131" t="s">
        <v>35</v>
      </c>
      <c r="E2131">
        <v>53.5</v>
      </c>
      <c r="F2131">
        <v>42.81</v>
      </c>
      <c r="G2131">
        <v>39.380570409982077</v>
      </c>
      <c r="H2131">
        <f t="shared" si="184"/>
        <v>3.429429590017925</v>
      </c>
      <c r="I2131">
        <f t="shared" si="185"/>
        <v>11.760987312890514</v>
      </c>
      <c r="L2131" s="3">
        <f t="shared" si="182"/>
        <v>2403.8287037036921</v>
      </c>
      <c r="M2131" s="3">
        <f t="shared" si="183"/>
        <v>2.4038287037036921E-2</v>
      </c>
      <c r="N2131" s="1">
        <v>0.75136114583333324</v>
      </c>
      <c r="O2131" t="s">
        <v>35</v>
      </c>
      <c r="P2131">
        <v>54</v>
      </c>
      <c r="Q2131">
        <v>45.75</v>
      </c>
      <c r="R2131">
        <v>42.077538461538232</v>
      </c>
      <c r="S2131">
        <f t="shared" si="178"/>
        <v>3.6724615384617678</v>
      </c>
      <c r="T2131">
        <f t="shared" si="179"/>
        <v>13.486973751480974</v>
      </c>
    </row>
    <row r="2132" spans="1:20" x14ac:dyDescent="0.25">
      <c r="A2132" s="3">
        <f t="shared" si="180"/>
        <v>2394.7418981481451</v>
      </c>
      <c r="B2132" s="3">
        <f t="shared" si="181"/>
        <v>2.394741898148145E-2</v>
      </c>
      <c r="C2132" s="1">
        <v>0.70232936342592589</v>
      </c>
      <c r="D2132" t="s">
        <v>35</v>
      </c>
      <c r="E2132">
        <v>54</v>
      </c>
      <c r="F2132">
        <v>42.81</v>
      </c>
      <c r="G2132">
        <v>39.380570409982077</v>
      </c>
      <c r="H2132">
        <f t="shared" si="184"/>
        <v>3.429429590017925</v>
      </c>
      <c r="I2132">
        <f t="shared" si="185"/>
        <v>11.760987312890514</v>
      </c>
      <c r="L2132" s="3">
        <f t="shared" si="182"/>
        <v>2404.9398148148102</v>
      </c>
      <c r="M2132" s="3">
        <f t="shared" si="183"/>
        <v>2.4049398148148105E-2</v>
      </c>
      <c r="N2132" s="1">
        <v>0.75137225694444443</v>
      </c>
      <c r="O2132" t="s">
        <v>35</v>
      </c>
      <c r="P2132">
        <v>53.75</v>
      </c>
      <c r="Q2132">
        <v>45.81</v>
      </c>
      <c r="R2132">
        <v>42.077538461538232</v>
      </c>
      <c r="S2132">
        <f t="shared" si="178"/>
        <v>3.7324615384617701</v>
      </c>
      <c r="T2132">
        <f t="shared" si="179"/>
        <v>13.931269136096404</v>
      </c>
    </row>
    <row r="2133" spans="1:20" x14ac:dyDescent="0.25">
      <c r="A2133" s="3">
        <f t="shared" si="180"/>
        <v>2395.8993055555488</v>
      </c>
      <c r="B2133" s="3">
        <f t="shared" si="181"/>
        <v>2.3958993055555489E-2</v>
      </c>
      <c r="C2133" s="1">
        <v>0.70234093749999993</v>
      </c>
      <c r="D2133" t="s">
        <v>35</v>
      </c>
      <c r="E2133">
        <v>53.75</v>
      </c>
      <c r="F2133">
        <v>42.75</v>
      </c>
      <c r="G2133">
        <v>39.380570409982077</v>
      </c>
      <c r="H2133">
        <f t="shared" si="184"/>
        <v>3.3694295900179227</v>
      </c>
      <c r="I2133">
        <f t="shared" si="185"/>
        <v>11.353055762088347</v>
      </c>
      <c r="L2133" s="3">
        <f t="shared" si="182"/>
        <v>2406.2303240740766</v>
      </c>
      <c r="M2133" s="3">
        <f t="shared" si="183"/>
        <v>2.4062303240740768E-2</v>
      </c>
      <c r="N2133" s="1">
        <v>0.75138516203703709</v>
      </c>
      <c r="O2133" t="s">
        <v>35</v>
      </c>
      <c r="P2133">
        <v>54.25</v>
      </c>
      <c r="Q2133">
        <v>46.44</v>
      </c>
      <c r="R2133">
        <v>42.077538461538232</v>
      </c>
      <c r="S2133">
        <f t="shared" si="178"/>
        <v>4.3624615384617655</v>
      </c>
      <c r="T2133">
        <f t="shared" si="179"/>
        <v>19.031070674558194</v>
      </c>
    </row>
    <row r="2134" spans="1:20" x14ac:dyDescent="0.25">
      <c r="A2134" s="3">
        <f t="shared" si="180"/>
        <v>2397.1493055555461</v>
      </c>
      <c r="B2134" s="3">
        <f t="shared" si="181"/>
        <v>2.397149305555546E-2</v>
      </c>
      <c r="C2134" s="1">
        <v>0.7023534374999999</v>
      </c>
      <c r="D2134" t="s">
        <v>35</v>
      </c>
      <c r="E2134">
        <v>54.25</v>
      </c>
      <c r="F2134">
        <v>42.75</v>
      </c>
      <c r="G2134">
        <v>39.380570409982077</v>
      </c>
      <c r="H2134">
        <f t="shared" si="184"/>
        <v>3.3694295900179227</v>
      </c>
      <c r="I2134">
        <f t="shared" si="185"/>
        <v>11.353055762088347</v>
      </c>
      <c r="L2134" s="3">
        <f t="shared" si="182"/>
        <v>2407.3877314814695</v>
      </c>
      <c r="M2134" s="3">
        <f t="shared" si="183"/>
        <v>2.4073877314814696E-2</v>
      </c>
      <c r="N2134" s="1">
        <v>0.75139673611111102</v>
      </c>
      <c r="O2134" t="s">
        <v>35</v>
      </c>
      <c r="P2134">
        <v>54.25</v>
      </c>
      <c r="Q2134">
        <v>45.69</v>
      </c>
      <c r="R2134">
        <v>42.077538461538232</v>
      </c>
      <c r="S2134">
        <f t="shared" si="178"/>
        <v>3.6124615384617655</v>
      </c>
      <c r="T2134">
        <f t="shared" si="179"/>
        <v>13.049878366865546</v>
      </c>
    </row>
    <row r="2135" spans="1:20" x14ac:dyDescent="0.25">
      <c r="A2135" s="3">
        <f t="shared" si="180"/>
        <v>2398.2962962962874</v>
      </c>
      <c r="B2135" s="3">
        <f t="shared" si="181"/>
        <v>2.3982962962962873E-2</v>
      </c>
      <c r="C2135" s="1">
        <v>0.70236490740740731</v>
      </c>
      <c r="D2135" t="s">
        <v>35</v>
      </c>
      <c r="E2135">
        <v>53.25</v>
      </c>
      <c r="F2135">
        <v>42.75</v>
      </c>
      <c r="G2135">
        <v>39.380570409982077</v>
      </c>
      <c r="H2135">
        <f t="shared" si="184"/>
        <v>3.3694295900179227</v>
      </c>
      <c r="I2135">
        <f t="shared" si="185"/>
        <v>11.353055762088347</v>
      </c>
      <c r="L2135" s="3">
        <f t="shared" si="182"/>
        <v>2408.4976851851734</v>
      </c>
      <c r="M2135" s="3">
        <f t="shared" si="183"/>
        <v>2.4084976851851736E-2</v>
      </c>
      <c r="N2135" s="1">
        <v>0.75140783564814806</v>
      </c>
      <c r="O2135" t="s">
        <v>35</v>
      </c>
      <c r="P2135">
        <v>54</v>
      </c>
      <c r="Q2135">
        <v>45.94</v>
      </c>
      <c r="R2135">
        <v>42.077538461538232</v>
      </c>
      <c r="S2135">
        <f t="shared" si="178"/>
        <v>3.8624615384617655</v>
      </c>
      <c r="T2135">
        <f t="shared" si="179"/>
        <v>14.918609136096428</v>
      </c>
    </row>
    <row r="2136" spans="1:20" x14ac:dyDescent="0.25">
      <c r="A2136" s="3">
        <f t="shared" si="180"/>
        <v>2399.7314814814931</v>
      </c>
      <c r="B2136" s="3">
        <f t="shared" si="181"/>
        <v>2.399731481481493E-2</v>
      </c>
      <c r="C2136" s="1">
        <v>0.70237925925925937</v>
      </c>
      <c r="D2136" t="s">
        <v>35</v>
      </c>
      <c r="E2136">
        <v>54</v>
      </c>
      <c r="F2136">
        <v>42.75</v>
      </c>
      <c r="G2136">
        <v>39.380570409982077</v>
      </c>
      <c r="H2136">
        <f t="shared" si="184"/>
        <v>3.3694295900179227</v>
      </c>
      <c r="I2136">
        <f t="shared" si="185"/>
        <v>11.353055762088347</v>
      </c>
      <c r="L2136" s="3">
        <f t="shared" si="182"/>
        <v>2409.608796296292</v>
      </c>
      <c r="M2136" s="3">
        <f t="shared" si="183"/>
        <v>2.409608796296292E-2</v>
      </c>
      <c r="N2136" s="1">
        <v>0.75141894675925924</v>
      </c>
      <c r="O2136" t="s">
        <v>35</v>
      </c>
      <c r="P2136">
        <v>53.75</v>
      </c>
      <c r="Q2136">
        <v>45.94</v>
      </c>
      <c r="R2136">
        <v>42.077538461538232</v>
      </c>
      <c r="S2136">
        <f t="shared" si="178"/>
        <v>3.8624615384617655</v>
      </c>
      <c r="T2136">
        <f t="shared" si="179"/>
        <v>14.918609136096428</v>
      </c>
    </row>
    <row r="2137" spans="1:20" x14ac:dyDescent="0.25">
      <c r="A2137" s="3">
        <f t="shared" si="180"/>
        <v>2400.8877314814827</v>
      </c>
      <c r="B2137" s="3">
        <f t="shared" si="181"/>
        <v>2.4008877314814825E-2</v>
      </c>
      <c r="C2137" s="1">
        <v>0.70239082175925927</v>
      </c>
      <c r="D2137" t="s">
        <v>35</v>
      </c>
      <c r="E2137">
        <v>54.25</v>
      </c>
      <c r="F2137">
        <v>42.69</v>
      </c>
      <c r="G2137">
        <v>39.380570409982077</v>
      </c>
      <c r="H2137">
        <f t="shared" si="184"/>
        <v>3.3094295900179205</v>
      </c>
      <c r="I2137">
        <f t="shared" si="185"/>
        <v>10.95232421128618</v>
      </c>
      <c r="L2137" s="3">
        <f t="shared" si="182"/>
        <v>2410.7199074073992</v>
      </c>
      <c r="M2137" s="3">
        <f t="shared" si="183"/>
        <v>2.4107199074073993E-2</v>
      </c>
      <c r="N2137" s="1">
        <v>0.75143005787037032</v>
      </c>
      <c r="O2137" t="s">
        <v>35</v>
      </c>
      <c r="P2137">
        <v>54</v>
      </c>
      <c r="Q2137">
        <v>46.56</v>
      </c>
      <c r="R2137">
        <v>42.077538461538232</v>
      </c>
      <c r="S2137">
        <f t="shared" si="178"/>
        <v>4.4824615384617701</v>
      </c>
      <c r="T2137">
        <f t="shared" si="179"/>
        <v>20.092461443789059</v>
      </c>
    </row>
    <row r="2138" spans="1:20" x14ac:dyDescent="0.25">
      <c r="A2138" s="3">
        <f t="shared" si="180"/>
        <v>2401.9988425925899</v>
      </c>
      <c r="B2138" s="3">
        <f t="shared" si="181"/>
        <v>2.4019988425925898E-2</v>
      </c>
      <c r="C2138" s="1">
        <v>0.70240193287037034</v>
      </c>
      <c r="D2138" t="s">
        <v>35</v>
      </c>
      <c r="E2138">
        <v>54</v>
      </c>
      <c r="F2138">
        <v>42.69</v>
      </c>
      <c r="G2138">
        <v>39.380570409982077</v>
      </c>
      <c r="H2138">
        <f t="shared" si="184"/>
        <v>3.3094295900179205</v>
      </c>
      <c r="I2138">
        <f t="shared" si="185"/>
        <v>10.95232421128618</v>
      </c>
      <c r="L2138" s="3">
        <f t="shared" si="182"/>
        <v>2411.8310185185178</v>
      </c>
      <c r="M2138" s="3">
        <f t="shared" si="183"/>
        <v>2.4118310185185177E-2</v>
      </c>
      <c r="N2138" s="1">
        <v>0.7514411689814815</v>
      </c>
      <c r="O2138" t="s">
        <v>35</v>
      </c>
      <c r="P2138">
        <v>53.75</v>
      </c>
      <c r="Q2138">
        <v>45.81</v>
      </c>
      <c r="R2138">
        <v>42.077538461538232</v>
      </c>
      <c r="S2138">
        <f t="shared" si="178"/>
        <v>3.7324615384617701</v>
      </c>
      <c r="T2138">
        <f t="shared" si="179"/>
        <v>13.931269136096404</v>
      </c>
    </row>
    <row r="2139" spans="1:20" x14ac:dyDescent="0.25">
      <c r="A2139" s="3">
        <f t="shared" si="180"/>
        <v>2403.1562500000045</v>
      </c>
      <c r="B2139" s="3">
        <f t="shared" si="181"/>
        <v>2.4031562500000048E-2</v>
      </c>
      <c r="C2139" s="1">
        <v>0.70241350694444449</v>
      </c>
      <c r="D2139" t="s">
        <v>35</v>
      </c>
      <c r="E2139">
        <v>54.25</v>
      </c>
      <c r="F2139">
        <v>42.63</v>
      </c>
      <c r="G2139">
        <v>39.380570409982077</v>
      </c>
      <c r="H2139">
        <f t="shared" si="184"/>
        <v>3.2494295900179253</v>
      </c>
      <c r="I2139">
        <f t="shared" si="185"/>
        <v>10.558792660484063</v>
      </c>
      <c r="L2139" s="3">
        <f t="shared" si="182"/>
        <v>2412.942129629625</v>
      </c>
      <c r="M2139" s="3">
        <f t="shared" si="183"/>
        <v>2.412942129629625E-2</v>
      </c>
      <c r="N2139" s="1">
        <v>0.75145228009259257</v>
      </c>
      <c r="O2139" t="s">
        <v>35</v>
      </c>
      <c r="P2139">
        <v>54</v>
      </c>
      <c r="Q2139">
        <v>46.63</v>
      </c>
      <c r="R2139">
        <v>42.077538461538232</v>
      </c>
      <c r="S2139">
        <f t="shared" si="178"/>
        <v>4.5524615384617704</v>
      </c>
      <c r="T2139">
        <f t="shared" si="179"/>
        <v>20.724906059173708</v>
      </c>
    </row>
    <row r="2140" spans="1:20" x14ac:dyDescent="0.25">
      <c r="A2140" s="3">
        <f t="shared" si="180"/>
        <v>2404.2673611111009</v>
      </c>
      <c r="B2140" s="3">
        <f t="shared" si="181"/>
        <v>2.404267361111101E-2</v>
      </c>
      <c r="C2140" s="1">
        <v>0.70242461805555545</v>
      </c>
      <c r="D2140" t="s">
        <v>35</v>
      </c>
      <c r="E2140">
        <v>54</v>
      </c>
      <c r="F2140">
        <v>42.56</v>
      </c>
      <c r="G2140">
        <v>39.380570409982077</v>
      </c>
      <c r="H2140">
        <f t="shared" si="184"/>
        <v>3.179429590017925</v>
      </c>
      <c r="I2140">
        <f t="shared" si="185"/>
        <v>10.108772517881551</v>
      </c>
      <c r="L2140" s="3">
        <f t="shared" si="182"/>
        <v>2414.0532407407431</v>
      </c>
      <c r="M2140" s="3">
        <f t="shared" si="183"/>
        <v>2.4140532407407433E-2</v>
      </c>
      <c r="N2140" s="1">
        <v>0.75146339120370376</v>
      </c>
      <c r="O2140" t="s">
        <v>35</v>
      </c>
      <c r="P2140">
        <v>53.75</v>
      </c>
      <c r="Q2140">
        <v>46.06</v>
      </c>
      <c r="R2140">
        <v>42.077538461538232</v>
      </c>
      <c r="S2140">
        <f t="shared" si="178"/>
        <v>3.9824615384617701</v>
      </c>
      <c r="T2140">
        <f t="shared" si="179"/>
        <v>15.859999905327289</v>
      </c>
    </row>
    <row r="2141" spans="1:20" x14ac:dyDescent="0.25">
      <c r="A2141" s="3">
        <f t="shared" si="180"/>
        <v>2405.3784722222194</v>
      </c>
      <c r="B2141" s="3">
        <f t="shared" si="181"/>
        <v>2.4053784722222193E-2</v>
      </c>
      <c r="C2141" s="1">
        <v>0.70243572916666663</v>
      </c>
      <c r="D2141" t="s">
        <v>35</v>
      </c>
      <c r="E2141">
        <v>53.25</v>
      </c>
      <c r="F2141">
        <v>42.56</v>
      </c>
      <c r="G2141">
        <v>39.380570409982077</v>
      </c>
      <c r="H2141">
        <f t="shared" si="184"/>
        <v>3.179429590017925</v>
      </c>
      <c r="I2141">
        <f t="shared" si="185"/>
        <v>10.108772517881551</v>
      </c>
      <c r="L2141" s="3">
        <f t="shared" si="182"/>
        <v>2415.1643518518395</v>
      </c>
      <c r="M2141" s="3">
        <f t="shared" si="183"/>
        <v>2.4151643518518395E-2</v>
      </c>
      <c r="N2141" s="1">
        <v>0.75147450231481472</v>
      </c>
      <c r="O2141" t="s">
        <v>35</v>
      </c>
      <c r="P2141">
        <v>53.75</v>
      </c>
      <c r="Q2141">
        <v>46.69</v>
      </c>
      <c r="R2141">
        <v>42.077538461538232</v>
      </c>
      <c r="S2141">
        <f t="shared" si="178"/>
        <v>4.6124615384617655</v>
      </c>
      <c r="T2141">
        <f t="shared" si="179"/>
        <v>21.274801443789077</v>
      </c>
    </row>
    <row r="2142" spans="1:20" x14ac:dyDescent="0.25">
      <c r="A2142" s="3">
        <f t="shared" si="180"/>
        <v>2406.4895833333267</v>
      </c>
      <c r="B2142" s="3">
        <f t="shared" si="181"/>
        <v>2.4064895833333266E-2</v>
      </c>
      <c r="C2142" s="1">
        <v>0.70244684027777771</v>
      </c>
      <c r="D2142" t="s">
        <v>35</v>
      </c>
      <c r="E2142">
        <v>53.5</v>
      </c>
      <c r="F2142">
        <v>42.5</v>
      </c>
      <c r="G2142">
        <v>39.380570409982077</v>
      </c>
      <c r="H2142">
        <f t="shared" si="184"/>
        <v>3.1194295900179227</v>
      </c>
      <c r="I2142">
        <f t="shared" si="185"/>
        <v>9.7308409670793861</v>
      </c>
      <c r="L2142" s="3">
        <f t="shared" si="182"/>
        <v>2416.275462962958</v>
      </c>
      <c r="M2142" s="3">
        <f t="shared" si="183"/>
        <v>2.4162754629629579E-2</v>
      </c>
      <c r="N2142" s="1">
        <v>0.7514856134259259</v>
      </c>
      <c r="O2142" t="s">
        <v>35</v>
      </c>
      <c r="P2142">
        <v>54</v>
      </c>
      <c r="Q2142">
        <v>46.75</v>
      </c>
      <c r="R2142">
        <v>42.077538461538232</v>
      </c>
      <c r="S2142">
        <f t="shared" si="178"/>
        <v>4.6724615384617678</v>
      </c>
      <c r="T2142">
        <f t="shared" si="179"/>
        <v>21.83189682840451</v>
      </c>
    </row>
    <row r="2143" spans="1:20" x14ac:dyDescent="0.25">
      <c r="A2143" s="3">
        <f t="shared" si="180"/>
        <v>2408.2951388888828</v>
      </c>
      <c r="B2143" s="3">
        <f t="shared" si="181"/>
        <v>2.4082951388888829E-2</v>
      </c>
      <c r="C2143" s="1">
        <v>0.70246489583333327</v>
      </c>
      <c r="D2143" t="s">
        <v>35</v>
      </c>
      <c r="E2143">
        <v>54.5</v>
      </c>
      <c r="F2143">
        <v>42.5</v>
      </c>
      <c r="G2143">
        <v>39.380570409982077</v>
      </c>
      <c r="H2143">
        <f t="shared" si="184"/>
        <v>3.1194295900179227</v>
      </c>
      <c r="I2143">
        <f t="shared" si="185"/>
        <v>9.7308409670793861</v>
      </c>
      <c r="L2143" s="3">
        <f t="shared" si="182"/>
        <v>2417.3865740740653</v>
      </c>
      <c r="M2143" s="3">
        <f t="shared" si="183"/>
        <v>2.4173865740740652E-2</v>
      </c>
      <c r="N2143" s="1">
        <v>0.75149672453703698</v>
      </c>
      <c r="O2143" t="s">
        <v>35</v>
      </c>
      <c r="P2143">
        <v>54</v>
      </c>
      <c r="Q2143">
        <v>45.94</v>
      </c>
      <c r="R2143">
        <v>42.077538461538232</v>
      </c>
      <c r="S2143">
        <f t="shared" si="178"/>
        <v>3.8624615384617655</v>
      </c>
      <c r="T2143">
        <f t="shared" si="179"/>
        <v>14.918609136096428</v>
      </c>
    </row>
    <row r="2144" spans="1:20" x14ac:dyDescent="0.25">
      <c r="A2144" s="3">
        <f t="shared" si="180"/>
        <v>2409.5914351851875</v>
      </c>
      <c r="B2144" s="3">
        <f t="shared" si="181"/>
        <v>2.4095914351851877E-2</v>
      </c>
      <c r="C2144" s="1">
        <v>0.70247785879629632</v>
      </c>
      <c r="D2144" t="s">
        <v>35</v>
      </c>
      <c r="E2144">
        <v>53.75</v>
      </c>
      <c r="F2144">
        <v>41.81</v>
      </c>
      <c r="G2144">
        <v>39.380570409982077</v>
      </c>
      <c r="H2144">
        <f t="shared" si="184"/>
        <v>2.429429590017925</v>
      </c>
      <c r="I2144">
        <f t="shared" si="185"/>
        <v>5.9021281328546635</v>
      </c>
      <c r="L2144" s="3">
        <f t="shared" si="182"/>
        <v>2418.4976851851834</v>
      </c>
      <c r="M2144" s="3">
        <f t="shared" si="183"/>
        <v>2.4184976851851836E-2</v>
      </c>
      <c r="N2144" s="1">
        <v>0.75150783564814816</v>
      </c>
      <c r="O2144" t="s">
        <v>35</v>
      </c>
      <c r="P2144">
        <v>53.75</v>
      </c>
      <c r="Q2144">
        <v>46.19</v>
      </c>
      <c r="R2144">
        <v>42.077538461538232</v>
      </c>
      <c r="S2144">
        <f t="shared" si="178"/>
        <v>4.1124615384617655</v>
      </c>
      <c r="T2144">
        <f t="shared" si="179"/>
        <v>16.912339905327311</v>
      </c>
    </row>
    <row r="2145" spans="1:20" x14ac:dyDescent="0.25">
      <c r="A2145" s="3">
        <f t="shared" si="180"/>
        <v>2410.8391203703673</v>
      </c>
      <c r="B2145" s="3">
        <f t="shared" si="181"/>
        <v>2.4108391203703672E-2</v>
      </c>
      <c r="C2145" s="1">
        <v>0.70249033564814811</v>
      </c>
      <c r="D2145" t="s">
        <v>35</v>
      </c>
      <c r="E2145">
        <v>54.25</v>
      </c>
      <c r="F2145">
        <v>42.38</v>
      </c>
      <c r="G2145">
        <v>39.380570409982077</v>
      </c>
      <c r="H2145">
        <f t="shared" si="184"/>
        <v>2.9994295900179253</v>
      </c>
      <c r="I2145">
        <f t="shared" si="185"/>
        <v>8.9965778654750999</v>
      </c>
      <c r="L2145" s="3">
        <f t="shared" si="182"/>
        <v>2419.6087962962911</v>
      </c>
      <c r="M2145" s="3">
        <f t="shared" si="183"/>
        <v>2.4196087962962909E-2</v>
      </c>
      <c r="N2145" s="1">
        <v>0.75151894675925923</v>
      </c>
      <c r="O2145" t="s">
        <v>35</v>
      </c>
      <c r="P2145">
        <v>53.5</v>
      </c>
      <c r="Q2145">
        <v>46.81</v>
      </c>
      <c r="R2145">
        <v>42.077538461538232</v>
      </c>
      <c r="S2145">
        <f t="shared" si="178"/>
        <v>4.7324615384617701</v>
      </c>
      <c r="T2145">
        <f t="shared" si="179"/>
        <v>22.396192213019944</v>
      </c>
    </row>
    <row r="2146" spans="1:20" x14ac:dyDescent="0.25">
      <c r="A2146" s="3">
        <f t="shared" si="180"/>
        <v>2411.9907407407436</v>
      </c>
      <c r="B2146" s="3">
        <f t="shared" si="181"/>
        <v>2.4119907407407437E-2</v>
      </c>
      <c r="C2146" s="1">
        <v>0.70250185185185188</v>
      </c>
      <c r="D2146" t="s">
        <v>35</v>
      </c>
      <c r="E2146">
        <v>54</v>
      </c>
      <c r="F2146">
        <v>42.31</v>
      </c>
      <c r="G2146">
        <v>39.380570409982077</v>
      </c>
      <c r="H2146">
        <f t="shared" si="184"/>
        <v>2.929429590017925</v>
      </c>
      <c r="I2146">
        <f t="shared" si="185"/>
        <v>8.5815577228725886</v>
      </c>
      <c r="L2146" s="3">
        <f t="shared" si="182"/>
        <v>2420.8576388888846</v>
      </c>
      <c r="M2146" s="3">
        <f t="shared" si="183"/>
        <v>2.4208576388888847E-2</v>
      </c>
      <c r="N2146" s="1">
        <v>0.75153143518518517</v>
      </c>
      <c r="O2146" t="s">
        <v>35</v>
      </c>
      <c r="P2146">
        <v>54</v>
      </c>
      <c r="Q2146">
        <v>46.81</v>
      </c>
      <c r="R2146">
        <v>42.077538461538232</v>
      </c>
      <c r="S2146">
        <f t="shared" si="178"/>
        <v>4.7324615384617701</v>
      </c>
      <c r="T2146">
        <f t="shared" si="179"/>
        <v>22.396192213019944</v>
      </c>
    </row>
    <row r="2147" spans="1:20" x14ac:dyDescent="0.25">
      <c r="A2147" s="3">
        <f t="shared" si="180"/>
        <v>2413.0879629629567</v>
      </c>
      <c r="B2147" s="3">
        <f t="shared" si="181"/>
        <v>2.4130879629629565E-2</v>
      </c>
      <c r="C2147" s="1">
        <v>0.702512824074074</v>
      </c>
      <c r="D2147" t="s">
        <v>35</v>
      </c>
      <c r="E2147">
        <v>54.25</v>
      </c>
      <c r="F2147">
        <v>42.38</v>
      </c>
      <c r="G2147">
        <v>39.380570409982077</v>
      </c>
      <c r="H2147">
        <f t="shared" si="184"/>
        <v>2.9994295900179253</v>
      </c>
      <c r="I2147">
        <f t="shared" si="185"/>
        <v>8.9965778654750999</v>
      </c>
      <c r="L2147" s="3">
        <f t="shared" si="182"/>
        <v>2422.0150462962997</v>
      </c>
      <c r="M2147" s="3">
        <f t="shared" si="183"/>
        <v>2.4220150462962997E-2</v>
      </c>
      <c r="N2147" s="1">
        <v>0.75154300925925932</v>
      </c>
      <c r="O2147" t="s">
        <v>35</v>
      </c>
      <c r="P2147">
        <v>53.5</v>
      </c>
      <c r="Q2147">
        <v>46</v>
      </c>
      <c r="R2147">
        <v>42.077538461538232</v>
      </c>
      <c r="S2147">
        <f t="shared" si="178"/>
        <v>3.9224615384617678</v>
      </c>
      <c r="T2147">
        <f t="shared" si="179"/>
        <v>15.385704520711858</v>
      </c>
    </row>
    <row r="2148" spans="1:20" x14ac:dyDescent="0.25">
      <c r="A2148" s="3">
        <f t="shared" si="180"/>
        <v>2414.1990740740748</v>
      </c>
      <c r="B2148" s="3">
        <f t="shared" si="181"/>
        <v>2.4141990740740749E-2</v>
      </c>
      <c r="C2148" s="1">
        <v>0.70252393518518519</v>
      </c>
      <c r="D2148" t="s">
        <v>35</v>
      </c>
      <c r="E2148">
        <v>54.25</v>
      </c>
      <c r="F2148">
        <v>42.31</v>
      </c>
      <c r="G2148">
        <v>39.380570409982077</v>
      </c>
      <c r="H2148">
        <f t="shared" si="184"/>
        <v>2.929429590017925</v>
      </c>
      <c r="I2148">
        <f t="shared" si="185"/>
        <v>8.5815577228725886</v>
      </c>
      <c r="L2148" s="3">
        <f t="shared" si="182"/>
        <v>2423.126157407396</v>
      </c>
      <c r="M2148" s="3">
        <f t="shared" si="183"/>
        <v>2.4231261574073959E-2</v>
      </c>
      <c r="N2148" s="1">
        <v>0.75155412037037028</v>
      </c>
      <c r="O2148" t="s">
        <v>35</v>
      </c>
      <c r="P2148">
        <v>53.5</v>
      </c>
      <c r="Q2148">
        <v>46.81</v>
      </c>
      <c r="R2148">
        <v>42.077538461538232</v>
      </c>
      <c r="S2148">
        <f t="shared" si="178"/>
        <v>4.7324615384617701</v>
      </c>
      <c r="T2148">
        <f t="shared" si="179"/>
        <v>22.396192213019944</v>
      </c>
    </row>
    <row r="2149" spans="1:20" x14ac:dyDescent="0.25">
      <c r="A2149" s="3">
        <f t="shared" si="180"/>
        <v>2415.3530092592578</v>
      </c>
      <c r="B2149" s="3">
        <f t="shared" si="181"/>
        <v>2.4153530092592579E-2</v>
      </c>
      <c r="C2149" s="1">
        <v>0.70253547453703702</v>
      </c>
      <c r="D2149" t="s">
        <v>35</v>
      </c>
      <c r="E2149">
        <v>54.25</v>
      </c>
      <c r="F2149">
        <v>42.31</v>
      </c>
      <c r="G2149">
        <v>39.380570409982077</v>
      </c>
      <c r="H2149">
        <f t="shared" si="184"/>
        <v>2.929429590017925</v>
      </c>
      <c r="I2149">
        <f t="shared" si="185"/>
        <v>8.5815577228725886</v>
      </c>
      <c r="L2149" s="3">
        <f t="shared" si="182"/>
        <v>2424.2372685185142</v>
      </c>
      <c r="M2149" s="3">
        <f t="shared" si="183"/>
        <v>2.4242372685185143E-2</v>
      </c>
      <c r="N2149" s="1">
        <v>0.75156523148148147</v>
      </c>
      <c r="O2149" t="s">
        <v>35</v>
      </c>
      <c r="P2149">
        <v>53.25</v>
      </c>
      <c r="Q2149">
        <v>46.81</v>
      </c>
      <c r="R2149">
        <v>42.077538461538232</v>
      </c>
      <c r="S2149">
        <f t="shared" ref="S2149:S2212" si="186">Q2149-R2149</f>
        <v>4.7324615384617701</v>
      </c>
      <c r="T2149">
        <f t="shared" ref="T2149:T2212" si="187">S2149^(2)</f>
        <v>22.396192213019944</v>
      </c>
    </row>
    <row r="2150" spans="1:20" x14ac:dyDescent="0.25">
      <c r="A2150" s="3">
        <f t="shared" si="180"/>
        <v>2416.4467592592496</v>
      </c>
      <c r="B2150" s="3">
        <f t="shared" si="181"/>
        <v>2.4164467592592498E-2</v>
      </c>
      <c r="C2150" s="1">
        <v>0.70254641203703694</v>
      </c>
      <c r="D2150" t="s">
        <v>35</v>
      </c>
      <c r="E2150">
        <v>54.25</v>
      </c>
      <c r="F2150">
        <v>42.31</v>
      </c>
      <c r="G2150">
        <v>39.380570409982077</v>
      </c>
      <c r="H2150">
        <f t="shared" si="184"/>
        <v>2.929429590017925</v>
      </c>
      <c r="I2150">
        <f t="shared" si="185"/>
        <v>8.5815577228725886</v>
      </c>
      <c r="L2150" s="3">
        <f t="shared" si="182"/>
        <v>2425.3483796296214</v>
      </c>
      <c r="M2150" s="3">
        <f t="shared" si="183"/>
        <v>2.4253483796296216E-2</v>
      </c>
      <c r="N2150" s="1">
        <v>0.75157634259259254</v>
      </c>
      <c r="O2150" t="s">
        <v>35</v>
      </c>
      <c r="P2150">
        <v>53.5</v>
      </c>
      <c r="Q2150">
        <v>46.81</v>
      </c>
      <c r="R2150">
        <v>42.077538461538232</v>
      </c>
      <c r="S2150">
        <f t="shared" si="186"/>
        <v>4.7324615384617701</v>
      </c>
      <c r="T2150">
        <f t="shared" si="187"/>
        <v>22.396192213019944</v>
      </c>
    </row>
    <row r="2151" spans="1:20" x14ac:dyDescent="0.25">
      <c r="A2151" s="3">
        <f t="shared" si="180"/>
        <v>2417.556712962954</v>
      </c>
      <c r="B2151" s="3">
        <f t="shared" si="181"/>
        <v>2.4175567129629538E-2</v>
      </c>
      <c r="C2151" s="1">
        <v>0.70255751157407398</v>
      </c>
      <c r="D2151" t="s">
        <v>35</v>
      </c>
      <c r="E2151">
        <v>54.25</v>
      </c>
      <c r="F2151">
        <v>42.31</v>
      </c>
      <c r="G2151">
        <v>39.380570409982077</v>
      </c>
      <c r="H2151">
        <f t="shared" si="184"/>
        <v>2.929429590017925</v>
      </c>
      <c r="I2151">
        <f t="shared" si="185"/>
        <v>8.5815577228725886</v>
      </c>
      <c r="L2151" s="3">
        <f t="shared" si="182"/>
        <v>2426.45949074074</v>
      </c>
      <c r="M2151" s="3">
        <f t="shared" si="183"/>
        <v>2.42645949074074E-2</v>
      </c>
      <c r="N2151" s="1">
        <v>0.75158745370370372</v>
      </c>
      <c r="O2151" t="s">
        <v>35</v>
      </c>
      <c r="P2151">
        <v>53.5</v>
      </c>
      <c r="Q2151">
        <v>46.75</v>
      </c>
      <c r="R2151">
        <v>42.077538461538232</v>
      </c>
      <c r="S2151">
        <f t="shared" si="186"/>
        <v>4.6724615384617678</v>
      </c>
      <c r="T2151">
        <f t="shared" si="187"/>
        <v>21.83189682840451</v>
      </c>
    </row>
    <row r="2152" spans="1:20" x14ac:dyDescent="0.25">
      <c r="A2152" s="3">
        <f t="shared" si="180"/>
        <v>2418.7141203703686</v>
      </c>
      <c r="B2152" s="3">
        <f t="shared" si="181"/>
        <v>2.4187141203703688E-2</v>
      </c>
      <c r="C2152" s="1">
        <v>0.70256908564814813</v>
      </c>
      <c r="D2152" t="s">
        <v>35</v>
      </c>
      <c r="E2152">
        <v>54.5</v>
      </c>
      <c r="F2152">
        <v>42.31</v>
      </c>
      <c r="G2152">
        <v>39.380570409982077</v>
      </c>
      <c r="H2152">
        <f t="shared" si="184"/>
        <v>2.929429590017925</v>
      </c>
      <c r="I2152">
        <f t="shared" si="185"/>
        <v>8.5815577228725886</v>
      </c>
      <c r="L2152" s="3">
        <f t="shared" si="182"/>
        <v>2427.5706018518472</v>
      </c>
      <c r="M2152" s="3">
        <f t="shared" si="183"/>
        <v>2.4275706018518473E-2</v>
      </c>
      <c r="N2152" s="1">
        <v>0.7515985648148148</v>
      </c>
      <c r="O2152" t="s">
        <v>35</v>
      </c>
      <c r="P2152">
        <v>53.5</v>
      </c>
      <c r="Q2152">
        <v>46.75</v>
      </c>
      <c r="R2152">
        <v>42.077538461538232</v>
      </c>
      <c r="S2152">
        <f t="shared" si="186"/>
        <v>4.6724615384617678</v>
      </c>
      <c r="T2152">
        <f t="shared" si="187"/>
        <v>21.83189682840451</v>
      </c>
    </row>
    <row r="2153" spans="1:20" x14ac:dyDescent="0.25">
      <c r="A2153" s="3">
        <f t="shared" si="180"/>
        <v>2419.8252314814872</v>
      </c>
      <c r="B2153" s="3">
        <f t="shared" si="181"/>
        <v>2.4198252314814872E-2</v>
      </c>
      <c r="C2153" s="1">
        <v>0.70258019675925931</v>
      </c>
      <c r="D2153" t="s">
        <v>35</v>
      </c>
      <c r="E2153">
        <v>54.25</v>
      </c>
      <c r="F2153">
        <v>41.56</v>
      </c>
      <c r="G2153">
        <v>39.380570409982077</v>
      </c>
      <c r="H2153">
        <f t="shared" si="184"/>
        <v>2.179429590017925</v>
      </c>
      <c r="I2153">
        <f t="shared" si="185"/>
        <v>4.749913337845701</v>
      </c>
      <c r="L2153" s="3">
        <f t="shared" si="182"/>
        <v>2428.6817129629658</v>
      </c>
      <c r="M2153" s="3">
        <f t="shared" si="183"/>
        <v>2.4286817129629656E-2</v>
      </c>
      <c r="N2153" s="1">
        <v>0.75160967592592598</v>
      </c>
      <c r="O2153" t="s">
        <v>35</v>
      </c>
      <c r="P2153">
        <v>53.5</v>
      </c>
      <c r="Q2153">
        <v>46.75</v>
      </c>
      <c r="R2153">
        <v>42.077538461538232</v>
      </c>
      <c r="S2153">
        <f t="shared" si="186"/>
        <v>4.6724615384617678</v>
      </c>
      <c r="T2153">
        <f t="shared" si="187"/>
        <v>21.83189682840451</v>
      </c>
    </row>
    <row r="2154" spans="1:20" x14ac:dyDescent="0.25">
      <c r="A2154" s="3">
        <f t="shared" si="180"/>
        <v>2421.1678240740662</v>
      </c>
      <c r="B2154" s="3">
        <f t="shared" si="181"/>
        <v>2.4211678240740664E-2</v>
      </c>
      <c r="C2154" s="1">
        <v>0.7025936226851851</v>
      </c>
      <c r="D2154" t="s">
        <v>35</v>
      </c>
      <c r="E2154">
        <v>54.75</v>
      </c>
      <c r="F2154">
        <v>42.25</v>
      </c>
      <c r="G2154">
        <v>39.380570409982077</v>
      </c>
      <c r="H2154">
        <f t="shared" si="184"/>
        <v>2.8694295900179227</v>
      </c>
      <c r="I2154">
        <f t="shared" si="185"/>
        <v>8.2336261720704247</v>
      </c>
      <c r="L2154" s="3">
        <f t="shared" si="182"/>
        <v>2429.7928240740616</v>
      </c>
      <c r="M2154" s="3">
        <f t="shared" si="183"/>
        <v>2.4297928240740618E-2</v>
      </c>
      <c r="N2154" s="1">
        <v>0.75162078703703694</v>
      </c>
      <c r="O2154" t="s">
        <v>35</v>
      </c>
      <c r="P2154">
        <v>53.5</v>
      </c>
      <c r="Q2154">
        <v>46.69</v>
      </c>
      <c r="R2154">
        <v>42.077538461538232</v>
      </c>
      <c r="S2154">
        <f t="shared" si="186"/>
        <v>4.6124615384617655</v>
      </c>
      <c r="T2154">
        <f t="shared" si="187"/>
        <v>21.274801443789077</v>
      </c>
    </row>
    <row r="2155" spans="1:20" x14ac:dyDescent="0.25">
      <c r="A2155" s="3">
        <f t="shared" si="180"/>
        <v>2422.3125000000014</v>
      </c>
      <c r="B2155" s="3">
        <f t="shared" si="181"/>
        <v>2.4223125000000012E-2</v>
      </c>
      <c r="C2155" s="1">
        <v>0.70260506944444445</v>
      </c>
      <c r="D2155" t="s">
        <v>35</v>
      </c>
      <c r="E2155">
        <v>54.25</v>
      </c>
      <c r="F2155">
        <v>41.44</v>
      </c>
      <c r="G2155">
        <v>39.380570409982077</v>
      </c>
      <c r="H2155">
        <f t="shared" si="184"/>
        <v>2.0594295900179205</v>
      </c>
      <c r="I2155">
        <f t="shared" si="185"/>
        <v>4.2412502362413802</v>
      </c>
      <c r="L2155" s="3">
        <f t="shared" si="182"/>
        <v>2430.9039351851802</v>
      </c>
      <c r="M2155" s="3">
        <f t="shared" si="183"/>
        <v>2.4309039351851802E-2</v>
      </c>
      <c r="N2155" s="1">
        <v>0.75163189814814813</v>
      </c>
      <c r="O2155" t="s">
        <v>35</v>
      </c>
      <c r="P2155">
        <v>53.25</v>
      </c>
      <c r="Q2155">
        <v>46.69</v>
      </c>
      <c r="R2155">
        <v>42.077538461538232</v>
      </c>
      <c r="S2155">
        <f t="shared" si="186"/>
        <v>4.6124615384617655</v>
      </c>
      <c r="T2155">
        <f t="shared" si="187"/>
        <v>21.274801443789077</v>
      </c>
    </row>
    <row r="2156" spans="1:20" x14ac:dyDescent="0.25">
      <c r="A2156" s="3">
        <f t="shared" si="180"/>
        <v>2423.4699074074051</v>
      </c>
      <c r="B2156" s="3">
        <f t="shared" si="181"/>
        <v>2.4234699074074051E-2</v>
      </c>
      <c r="C2156" s="1">
        <v>0.70261664351851849</v>
      </c>
      <c r="D2156" t="s">
        <v>35</v>
      </c>
      <c r="E2156">
        <v>54.5</v>
      </c>
      <c r="F2156">
        <v>42.13</v>
      </c>
      <c r="G2156">
        <v>39.380570409982077</v>
      </c>
      <c r="H2156">
        <f t="shared" si="184"/>
        <v>2.7494295900179253</v>
      </c>
      <c r="I2156">
        <f t="shared" si="185"/>
        <v>7.5593630704661372</v>
      </c>
      <c r="L2156" s="3">
        <f t="shared" si="182"/>
        <v>2432.3263888888837</v>
      </c>
      <c r="M2156" s="3">
        <f t="shared" si="183"/>
        <v>2.4323263888888835E-2</v>
      </c>
      <c r="N2156" s="1">
        <v>0.75164612268518516</v>
      </c>
      <c r="O2156" t="s">
        <v>35</v>
      </c>
      <c r="P2156">
        <v>54</v>
      </c>
      <c r="Q2156">
        <v>46.63</v>
      </c>
      <c r="R2156">
        <v>42.077538461538232</v>
      </c>
      <c r="S2156">
        <f t="shared" si="186"/>
        <v>4.5524615384617704</v>
      </c>
      <c r="T2156">
        <f t="shared" si="187"/>
        <v>20.724906059173708</v>
      </c>
    </row>
    <row r="2157" spans="1:20" x14ac:dyDescent="0.25">
      <c r="A2157" s="3">
        <f t="shared" si="180"/>
        <v>2424.5810185185123</v>
      </c>
      <c r="B2157" s="3">
        <f t="shared" si="181"/>
        <v>2.4245810185185124E-2</v>
      </c>
      <c r="C2157" s="1">
        <v>0.70262775462962956</v>
      </c>
      <c r="D2157" t="s">
        <v>35</v>
      </c>
      <c r="E2157">
        <v>54.5</v>
      </c>
      <c r="F2157">
        <v>41.56</v>
      </c>
      <c r="G2157">
        <v>39.380570409982077</v>
      </c>
      <c r="H2157">
        <f t="shared" si="184"/>
        <v>2.179429590017925</v>
      </c>
      <c r="I2157">
        <f t="shared" si="185"/>
        <v>4.749913337845701</v>
      </c>
      <c r="L2157" s="3">
        <f t="shared" si="182"/>
        <v>2433.4837962962984</v>
      </c>
      <c r="M2157" s="3">
        <f t="shared" si="183"/>
        <v>2.4334837962962985E-2</v>
      </c>
      <c r="N2157" s="1">
        <v>0.75165769675925931</v>
      </c>
      <c r="O2157" t="s">
        <v>35</v>
      </c>
      <c r="P2157">
        <v>53.25</v>
      </c>
      <c r="Q2157">
        <v>45.88</v>
      </c>
      <c r="R2157">
        <v>42.077538461538232</v>
      </c>
      <c r="S2157">
        <f t="shared" si="186"/>
        <v>3.8024615384617704</v>
      </c>
      <c r="T2157">
        <f t="shared" si="187"/>
        <v>14.458713751481053</v>
      </c>
    </row>
    <row r="2158" spans="1:20" x14ac:dyDescent="0.25">
      <c r="A2158" s="3">
        <f t="shared" si="180"/>
        <v>2425.689814814813</v>
      </c>
      <c r="B2158" s="3">
        <f t="shared" si="181"/>
        <v>2.4256898148148132E-2</v>
      </c>
      <c r="C2158" s="1">
        <v>0.70263884259259257</v>
      </c>
      <c r="D2158" t="s">
        <v>35</v>
      </c>
      <c r="E2158">
        <v>54.25</v>
      </c>
      <c r="F2158">
        <v>41.63</v>
      </c>
      <c r="G2158">
        <v>39.380570409982077</v>
      </c>
      <c r="H2158">
        <f t="shared" si="184"/>
        <v>2.2494295900179253</v>
      </c>
      <c r="I2158">
        <f t="shared" si="185"/>
        <v>5.0599334804482119</v>
      </c>
      <c r="L2158" s="3">
        <f t="shared" si="182"/>
        <v>2434.6412037037026</v>
      </c>
      <c r="M2158" s="3">
        <f t="shared" si="183"/>
        <v>2.4346412037037024E-2</v>
      </c>
      <c r="N2158" s="1">
        <v>0.75166927083333335</v>
      </c>
      <c r="O2158" t="s">
        <v>35</v>
      </c>
      <c r="P2158">
        <v>53.5</v>
      </c>
      <c r="Q2158">
        <v>46.5</v>
      </c>
      <c r="R2158">
        <v>42.077538461538232</v>
      </c>
      <c r="S2158">
        <f t="shared" si="186"/>
        <v>4.4224615384617678</v>
      </c>
      <c r="T2158">
        <f t="shared" si="187"/>
        <v>19.558166059173626</v>
      </c>
    </row>
    <row r="2159" spans="1:20" x14ac:dyDescent="0.25">
      <c r="A2159" s="3">
        <f t="shared" si="180"/>
        <v>2426.8009259259206</v>
      </c>
      <c r="B2159" s="3">
        <f t="shared" si="181"/>
        <v>2.4268009259259204E-2</v>
      </c>
      <c r="C2159" s="1">
        <v>0.70264995370370364</v>
      </c>
      <c r="D2159" t="s">
        <v>35</v>
      </c>
      <c r="E2159">
        <v>54.5</v>
      </c>
      <c r="F2159">
        <v>42.13</v>
      </c>
      <c r="G2159">
        <v>39.380570409982077</v>
      </c>
      <c r="H2159">
        <f t="shared" si="184"/>
        <v>2.7494295900179253</v>
      </c>
      <c r="I2159">
        <f t="shared" si="185"/>
        <v>7.5593630704661372</v>
      </c>
      <c r="L2159" s="3">
        <f t="shared" si="182"/>
        <v>2435.7442129629535</v>
      </c>
      <c r="M2159" s="3">
        <f t="shared" si="183"/>
        <v>2.4357442129629536E-2</v>
      </c>
      <c r="N2159" s="1">
        <v>0.75168030092592586</v>
      </c>
      <c r="O2159" t="s">
        <v>35</v>
      </c>
      <c r="P2159">
        <v>53.5</v>
      </c>
      <c r="Q2159">
        <v>46.5</v>
      </c>
      <c r="R2159">
        <v>42.077538461538232</v>
      </c>
      <c r="S2159">
        <f t="shared" si="186"/>
        <v>4.4224615384617678</v>
      </c>
      <c r="T2159">
        <f t="shared" si="187"/>
        <v>19.558166059173626</v>
      </c>
    </row>
    <row r="2160" spans="1:20" x14ac:dyDescent="0.25">
      <c r="A2160" s="3">
        <f t="shared" si="180"/>
        <v>2428.0046296296209</v>
      </c>
      <c r="B2160" s="3">
        <f t="shared" si="181"/>
        <v>2.4280046296296209E-2</v>
      </c>
      <c r="C2160" s="1">
        <v>0.70266199074074065</v>
      </c>
      <c r="D2160" t="s">
        <v>35</v>
      </c>
      <c r="E2160">
        <v>54.75</v>
      </c>
      <c r="F2160">
        <v>41.56</v>
      </c>
      <c r="G2160">
        <v>39.380570409982077</v>
      </c>
      <c r="H2160">
        <f t="shared" si="184"/>
        <v>2.179429590017925</v>
      </c>
      <c r="I2160">
        <f t="shared" si="185"/>
        <v>4.749913337845701</v>
      </c>
      <c r="L2160" s="3">
        <f t="shared" si="182"/>
        <v>2437.1724537036953</v>
      </c>
      <c r="M2160" s="3">
        <f t="shared" si="183"/>
        <v>2.4371724537036954E-2</v>
      </c>
      <c r="N2160" s="1">
        <v>0.75169458333333328</v>
      </c>
      <c r="O2160" t="s">
        <v>35</v>
      </c>
      <c r="P2160">
        <v>54.25</v>
      </c>
      <c r="Q2160">
        <v>46.5</v>
      </c>
      <c r="R2160">
        <v>42.077538461538232</v>
      </c>
      <c r="S2160">
        <f t="shared" si="186"/>
        <v>4.4224615384617678</v>
      </c>
      <c r="T2160">
        <f t="shared" si="187"/>
        <v>19.558166059173626</v>
      </c>
    </row>
    <row r="2161" spans="1:20" x14ac:dyDescent="0.25">
      <c r="A2161" s="3">
        <f t="shared" si="180"/>
        <v>2429.1157407407395</v>
      </c>
      <c r="B2161" s="3">
        <f t="shared" si="181"/>
        <v>2.4291157407407393E-2</v>
      </c>
      <c r="C2161" s="1">
        <v>0.70267310185185183</v>
      </c>
      <c r="D2161" t="s">
        <v>35</v>
      </c>
      <c r="E2161">
        <v>54</v>
      </c>
      <c r="F2161">
        <v>41.63</v>
      </c>
      <c r="G2161">
        <v>39.380570409982077</v>
      </c>
      <c r="H2161">
        <f t="shared" si="184"/>
        <v>2.2494295900179253</v>
      </c>
      <c r="I2161">
        <f t="shared" si="185"/>
        <v>5.0599334804482119</v>
      </c>
      <c r="L2161" s="3">
        <f t="shared" si="182"/>
        <v>2438.376157407396</v>
      </c>
      <c r="M2161" s="3">
        <f t="shared" si="183"/>
        <v>2.4383761574073959E-2</v>
      </c>
      <c r="N2161" s="1">
        <v>0.75170662037037028</v>
      </c>
      <c r="O2161" t="s">
        <v>35</v>
      </c>
      <c r="P2161">
        <v>53.75</v>
      </c>
      <c r="Q2161">
        <v>45.75</v>
      </c>
      <c r="R2161">
        <v>42.077538461538232</v>
      </c>
      <c r="S2161">
        <f t="shared" si="186"/>
        <v>3.6724615384617678</v>
      </c>
      <c r="T2161">
        <f t="shared" si="187"/>
        <v>13.486973751480974</v>
      </c>
    </row>
    <row r="2162" spans="1:20" x14ac:dyDescent="0.25">
      <c r="A2162" s="3">
        <f t="shared" si="180"/>
        <v>2430.6886574074092</v>
      </c>
      <c r="B2162" s="3">
        <f t="shared" si="181"/>
        <v>2.4306886574074094E-2</v>
      </c>
      <c r="C2162" s="1">
        <v>0.70268883101851853</v>
      </c>
      <c r="D2162" t="s">
        <v>35</v>
      </c>
      <c r="E2162">
        <v>54.75</v>
      </c>
      <c r="F2162">
        <v>42.19</v>
      </c>
      <c r="G2162">
        <v>39.380570409982077</v>
      </c>
      <c r="H2162">
        <f t="shared" si="184"/>
        <v>2.8094295900179205</v>
      </c>
      <c r="I2162">
        <f t="shared" si="185"/>
        <v>7.8928946212682609</v>
      </c>
      <c r="L2162" s="3">
        <f t="shared" si="182"/>
        <v>2439.5208333333308</v>
      </c>
      <c r="M2162" s="3">
        <f t="shared" si="183"/>
        <v>2.4395208333333307E-2</v>
      </c>
      <c r="N2162" s="1">
        <v>0.75171806712962963</v>
      </c>
      <c r="O2162" t="s">
        <v>35</v>
      </c>
      <c r="P2162">
        <v>53.25</v>
      </c>
      <c r="Q2162">
        <v>46.38</v>
      </c>
      <c r="R2162">
        <v>42.077538461538232</v>
      </c>
      <c r="S2162">
        <f t="shared" si="186"/>
        <v>4.3024615384617704</v>
      </c>
      <c r="T2162">
        <f t="shared" si="187"/>
        <v>18.511175289942823</v>
      </c>
    </row>
    <row r="2163" spans="1:20" x14ac:dyDescent="0.25">
      <c r="A2163" s="3">
        <f t="shared" si="180"/>
        <v>2431.8796296296296</v>
      </c>
      <c r="B2163" s="3">
        <f t="shared" si="181"/>
        <v>2.4318796296296297E-2</v>
      </c>
      <c r="C2163" s="1">
        <v>0.70270074074074074</v>
      </c>
      <c r="D2163" t="s">
        <v>35</v>
      </c>
      <c r="E2163">
        <v>54.75</v>
      </c>
      <c r="F2163">
        <v>41.5</v>
      </c>
      <c r="G2163">
        <v>39.380570409982077</v>
      </c>
      <c r="H2163">
        <f t="shared" si="184"/>
        <v>2.1194295900179227</v>
      </c>
      <c r="I2163">
        <f t="shared" si="185"/>
        <v>4.4919817870435397</v>
      </c>
      <c r="L2163" s="3">
        <f t="shared" si="182"/>
        <v>2440.6770833333203</v>
      </c>
      <c r="M2163" s="3">
        <f t="shared" si="183"/>
        <v>2.4406770833333202E-2</v>
      </c>
      <c r="N2163" s="1">
        <v>0.75172962962962953</v>
      </c>
      <c r="O2163" t="s">
        <v>35</v>
      </c>
      <c r="P2163">
        <v>53.75</v>
      </c>
      <c r="Q2163">
        <v>46.38</v>
      </c>
      <c r="R2163">
        <v>42.077538461538232</v>
      </c>
      <c r="S2163">
        <f t="shared" si="186"/>
        <v>4.3024615384617704</v>
      </c>
      <c r="T2163">
        <f t="shared" si="187"/>
        <v>18.511175289942823</v>
      </c>
    </row>
    <row r="2164" spans="1:20" x14ac:dyDescent="0.25">
      <c r="A2164" s="3">
        <f t="shared" si="180"/>
        <v>2432.9907407407482</v>
      </c>
      <c r="B2164" s="3">
        <f t="shared" si="181"/>
        <v>2.4329907407407481E-2</v>
      </c>
      <c r="C2164" s="1">
        <v>0.70271185185185192</v>
      </c>
      <c r="D2164" t="s">
        <v>35</v>
      </c>
      <c r="E2164">
        <v>54.5</v>
      </c>
      <c r="F2164">
        <v>41.63</v>
      </c>
      <c r="G2164">
        <v>39.380570409982077</v>
      </c>
      <c r="H2164">
        <f t="shared" si="184"/>
        <v>2.2494295900179253</v>
      </c>
      <c r="I2164">
        <f t="shared" si="185"/>
        <v>5.0599334804482119</v>
      </c>
      <c r="L2164" s="3">
        <f t="shared" si="182"/>
        <v>2441.8321759259175</v>
      </c>
      <c r="M2164" s="3">
        <f t="shared" si="183"/>
        <v>2.4418321759259176E-2</v>
      </c>
      <c r="N2164" s="1">
        <v>0.7517411805555555</v>
      </c>
      <c r="O2164" t="s">
        <v>35</v>
      </c>
      <c r="P2164">
        <v>53.75</v>
      </c>
      <c r="Q2164">
        <v>46.38</v>
      </c>
      <c r="R2164">
        <v>42.077538461538232</v>
      </c>
      <c r="S2164">
        <f t="shared" si="186"/>
        <v>4.3024615384617704</v>
      </c>
      <c r="T2164">
        <f t="shared" si="187"/>
        <v>18.511175289942823</v>
      </c>
    </row>
    <row r="2165" spans="1:20" x14ac:dyDescent="0.25">
      <c r="A2165" s="3">
        <f t="shared" si="180"/>
        <v>2434.1481481481519</v>
      </c>
      <c r="B2165" s="3">
        <f t="shared" si="181"/>
        <v>2.4341481481481519E-2</v>
      </c>
      <c r="C2165" s="1">
        <v>0.70272342592592596</v>
      </c>
      <c r="D2165" t="s">
        <v>35</v>
      </c>
      <c r="E2165">
        <v>54.75</v>
      </c>
      <c r="F2165">
        <v>41.69</v>
      </c>
      <c r="G2165">
        <v>39.380570409982077</v>
      </c>
      <c r="H2165">
        <f t="shared" si="184"/>
        <v>2.3094295900179205</v>
      </c>
      <c r="I2165">
        <f t="shared" si="185"/>
        <v>5.3334650312503404</v>
      </c>
      <c r="L2165" s="3">
        <f t="shared" si="182"/>
        <v>2442.943287037036</v>
      </c>
      <c r="M2165" s="3">
        <f t="shared" si="183"/>
        <v>2.442943287037036E-2</v>
      </c>
      <c r="N2165" s="1">
        <v>0.75175229166666668</v>
      </c>
      <c r="O2165" t="s">
        <v>35</v>
      </c>
      <c r="P2165">
        <v>53.5</v>
      </c>
      <c r="Q2165">
        <v>46.31</v>
      </c>
      <c r="R2165">
        <v>42.077538461538232</v>
      </c>
      <c r="S2165">
        <f t="shared" si="186"/>
        <v>4.2324615384617701</v>
      </c>
      <c r="T2165">
        <f t="shared" si="187"/>
        <v>17.913730674558174</v>
      </c>
    </row>
    <row r="2166" spans="1:20" x14ac:dyDescent="0.25">
      <c r="A2166" s="3">
        <f t="shared" si="180"/>
        <v>2435.3055555555557</v>
      </c>
      <c r="B2166" s="3">
        <f t="shared" si="181"/>
        <v>2.4353055555555558E-2</v>
      </c>
      <c r="C2166" s="1">
        <v>0.702735</v>
      </c>
      <c r="D2166" t="s">
        <v>35</v>
      </c>
      <c r="E2166">
        <v>54.25</v>
      </c>
      <c r="F2166">
        <v>41.69</v>
      </c>
      <c r="G2166">
        <v>39.380570409982077</v>
      </c>
      <c r="H2166">
        <f t="shared" si="184"/>
        <v>2.3094295900179205</v>
      </c>
      <c r="I2166">
        <f t="shared" si="185"/>
        <v>5.3334650312503404</v>
      </c>
      <c r="L2166" s="3">
        <f t="shared" si="182"/>
        <v>2444.1469907407477</v>
      </c>
      <c r="M2166" s="3">
        <f t="shared" si="183"/>
        <v>2.4441469907407476E-2</v>
      </c>
      <c r="N2166" s="1">
        <v>0.7517643287037038</v>
      </c>
      <c r="O2166" t="s">
        <v>35</v>
      </c>
      <c r="P2166">
        <v>54</v>
      </c>
      <c r="Q2166">
        <v>46.25</v>
      </c>
      <c r="R2166">
        <v>42.077538461538232</v>
      </c>
      <c r="S2166">
        <f t="shared" si="186"/>
        <v>4.1724615384617678</v>
      </c>
      <c r="T2166">
        <f t="shared" si="187"/>
        <v>17.409435289942742</v>
      </c>
    </row>
    <row r="2167" spans="1:20" x14ac:dyDescent="0.25">
      <c r="A2167" s="3">
        <f t="shared" si="180"/>
        <v>2436.4166666666742</v>
      </c>
      <c r="B2167" s="3">
        <f t="shared" si="181"/>
        <v>2.4364166666666742E-2</v>
      </c>
      <c r="C2167" s="1">
        <v>0.70274611111111118</v>
      </c>
      <c r="D2167" t="s">
        <v>35</v>
      </c>
      <c r="E2167">
        <v>54.5</v>
      </c>
      <c r="F2167">
        <v>42.25</v>
      </c>
      <c r="G2167">
        <v>39.380570409982077</v>
      </c>
      <c r="H2167">
        <f t="shared" si="184"/>
        <v>2.8694295900179227</v>
      </c>
      <c r="I2167">
        <f t="shared" si="185"/>
        <v>8.2336261720704247</v>
      </c>
      <c r="L2167" s="3">
        <f t="shared" si="182"/>
        <v>2445.3032407407372</v>
      </c>
      <c r="M2167" s="3">
        <f t="shared" si="183"/>
        <v>2.4453032407407371E-2</v>
      </c>
      <c r="N2167" s="1">
        <v>0.75177589120370369</v>
      </c>
      <c r="O2167" t="s">
        <v>35</v>
      </c>
      <c r="P2167">
        <v>53.75</v>
      </c>
      <c r="Q2167">
        <v>45.5</v>
      </c>
      <c r="R2167">
        <v>42.077538461538232</v>
      </c>
      <c r="S2167">
        <f t="shared" si="186"/>
        <v>3.4224615384617678</v>
      </c>
      <c r="T2167">
        <f t="shared" si="187"/>
        <v>11.71324298225009</v>
      </c>
    </row>
    <row r="2168" spans="1:20" x14ac:dyDescent="0.25">
      <c r="A2168" s="3">
        <f t="shared" si="180"/>
        <v>2437.5266203703782</v>
      </c>
      <c r="B2168" s="3">
        <f t="shared" si="181"/>
        <v>2.4375266203703783E-2</v>
      </c>
      <c r="C2168" s="1">
        <v>0.70275721064814822</v>
      </c>
      <c r="D2168" t="s">
        <v>35</v>
      </c>
      <c r="E2168">
        <v>55</v>
      </c>
      <c r="F2168">
        <v>41.5</v>
      </c>
      <c r="G2168">
        <v>39.380570409982077</v>
      </c>
      <c r="H2168">
        <f t="shared" si="184"/>
        <v>2.1194295900179227</v>
      </c>
      <c r="I2168">
        <f t="shared" si="185"/>
        <v>4.4919817870435397</v>
      </c>
      <c r="L2168" s="3">
        <f t="shared" si="182"/>
        <v>2446.4143518518445</v>
      </c>
      <c r="M2168" s="3">
        <f t="shared" si="183"/>
        <v>2.4464143518518444E-2</v>
      </c>
      <c r="N2168" s="1">
        <v>0.75178700231481477</v>
      </c>
      <c r="O2168" t="s">
        <v>35</v>
      </c>
      <c r="P2168">
        <v>54</v>
      </c>
      <c r="Q2168">
        <v>46.19</v>
      </c>
      <c r="R2168">
        <v>42.077538461538232</v>
      </c>
      <c r="S2168">
        <f t="shared" si="186"/>
        <v>4.1124615384617655</v>
      </c>
      <c r="T2168">
        <f t="shared" si="187"/>
        <v>16.912339905327311</v>
      </c>
    </row>
    <row r="2169" spans="1:20" x14ac:dyDescent="0.25">
      <c r="A2169" s="3">
        <f t="shared" si="180"/>
        <v>2438.7303240740789</v>
      </c>
      <c r="B2169" s="3">
        <f t="shared" si="181"/>
        <v>2.4387303240740787E-2</v>
      </c>
      <c r="C2169" s="1">
        <v>0.70276924768518523</v>
      </c>
      <c r="D2169" t="s">
        <v>35</v>
      </c>
      <c r="E2169">
        <v>54</v>
      </c>
      <c r="F2169">
        <v>41.81</v>
      </c>
      <c r="G2169">
        <v>39.380570409982077</v>
      </c>
      <c r="H2169">
        <f t="shared" si="184"/>
        <v>2.429429590017925</v>
      </c>
      <c r="I2169">
        <f t="shared" si="185"/>
        <v>5.9021281328546635</v>
      </c>
      <c r="L2169" s="3">
        <f t="shared" si="182"/>
        <v>2447.5254629629626</v>
      </c>
      <c r="M2169" s="3">
        <f t="shared" si="183"/>
        <v>2.4475254629629628E-2</v>
      </c>
      <c r="N2169" s="1">
        <v>0.75179811342592595</v>
      </c>
      <c r="O2169" t="s">
        <v>35</v>
      </c>
      <c r="P2169">
        <v>53.5</v>
      </c>
      <c r="Q2169">
        <v>45.5</v>
      </c>
      <c r="R2169">
        <v>42.077538461538232</v>
      </c>
      <c r="S2169">
        <f t="shared" si="186"/>
        <v>3.4224615384617678</v>
      </c>
      <c r="T2169">
        <f t="shared" si="187"/>
        <v>11.71324298225009</v>
      </c>
    </row>
    <row r="2170" spans="1:20" x14ac:dyDescent="0.25">
      <c r="A2170" s="3">
        <f t="shared" si="180"/>
        <v>2440.0266203703723</v>
      </c>
      <c r="B2170" s="3">
        <f t="shared" si="181"/>
        <v>2.4400266203703724E-2</v>
      </c>
      <c r="C2170" s="1">
        <v>0.70278221064814816</v>
      </c>
      <c r="D2170" t="s">
        <v>35</v>
      </c>
      <c r="E2170">
        <v>54.5</v>
      </c>
      <c r="F2170">
        <v>42.38</v>
      </c>
      <c r="G2170">
        <v>39.380570409982077</v>
      </c>
      <c r="H2170">
        <f t="shared" si="184"/>
        <v>2.9994295900179253</v>
      </c>
      <c r="I2170">
        <f t="shared" si="185"/>
        <v>8.9965778654750999</v>
      </c>
      <c r="L2170" s="3">
        <f t="shared" si="182"/>
        <v>2448.7754629629599</v>
      </c>
      <c r="M2170" s="3">
        <f t="shared" si="183"/>
        <v>2.4487754629629599E-2</v>
      </c>
      <c r="N2170" s="1">
        <v>0.75181061342592592</v>
      </c>
      <c r="O2170" t="s">
        <v>35</v>
      </c>
      <c r="P2170">
        <v>54</v>
      </c>
      <c r="Q2170">
        <v>46.13</v>
      </c>
      <c r="R2170">
        <v>42.077538461538232</v>
      </c>
      <c r="S2170">
        <f t="shared" si="186"/>
        <v>4.0524615384617704</v>
      </c>
      <c r="T2170">
        <f t="shared" si="187"/>
        <v>16.422444520711938</v>
      </c>
    </row>
    <row r="2171" spans="1:20" x14ac:dyDescent="0.25">
      <c r="A2171" s="3">
        <f t="shared" si="180"/>
        <v>2441.230324074073</v>
      </c>
      <c r="B2171" s="3">
        <f t="shared" si="181"/>
        <v>2.4412303240740729E-2</v>
      </c>
      <c r="C2171" s="1">
        <v>0.70279424768518517</v>
      </c>
      <c r="D2171" t="s">
        <v>35</v>
      </c>
      <c r="E2171">
        <v>54.75</v>
      </c>
      <c r="F2171">
        <v>41.69</v>
      </c>
      <c r="G2171">
        <v>39.380570409982077</v>
      </c>
      <c r="H2171">
        <f t="shared" si="184"/>
        <v>2.3094295900179205</v>
      </c>
      <c r="I2171">
        <f t="shared" si="185"/>
        <v>5.3334650312503404</v>
      </c>
      <c r="L2171" s="3">
        <f t="shared" si="182"/>
        <v>2449.8865740740785</v>
      </c>
      <c r="M2171" s="3">
        <f t="shared" si="183"/>
        <v>2.4498865740740783E-2</v>
      </c>
      <c r="N2171" s="1">
        <v>0.75182172453703711</v>
      </c>
      <c r="O2171" t="s">
        <v>35</v>
      </c>
      <c r="P2171">
        <v>53.75</v>
      </c>
      <c r="Q2171">
        <v>45.31</v>
      </c>
      <c r="R2171">
        <v>42.077538461538232</v>
      </c>
      <c r="S2171">
        <f t="shared" si="186"/>
        <v>3.2324615384617701</v>
      </c>
      <c r="T2171">
        <f t="shared" si="187"/>
        <v>10.448807597634634</v>
      </c>
    </row>
    <row r="2172" spans="1:20" x14ac:dyDescent="0.25">
      <c r="A2172" s="3">
        <f t="shared" si="180"/>
        <v>2442.3414351851911</v>
      </c>
      <c r="B2172" s="3">
        <f t="shared" si="181"/>
        <v>2.4423414351851913E-2</v>
      </c>
      <c r="C2172" s="1">
        <v>0.70280535879629635</v>
      </c>
      <c r="D2172" t="s">
        <v>35</v>
      </c>
      <c r="E2172">
        <v>54.5</v>
      </c>
      <c r="F2172">
        <v>42</v>
      </c>
      <c r="G2172">
        <v>39.380570409982077</v>
      </c>
      <c r="H2172">
        <f t="shared" si="184"/>
        <v>2.6194295900179227</v>
      </c>
      <c r="I2172">
        <f t="shared" si="185"/>
        <v>6.8614113770614624</v>
      </c>
      <c r="L2172" s="3">
        <f t="shared" si="182"/>
        <v>2450.9976851851857</v>
      </c>
      <c r="M2172" s="3">
        <f t="shared" si="183"/>
        <v>2.4509976851851856E-2</v>
      </c>
      <c r="N2172" s="1">
        <v>0.75183283564814818</v>
      </c>
      <c r="O2172" t="s">
        <v>35</v>
      </c>
      <c r="P2172">
        <v>53.25</v>
      </c>
      <c r="Q2172">
        <v>46.06</v>
      </c>
      <c r="R2172">
        <v>42.077538461538232</v>
      </c>
      <c r="S2172">
        <f t="shared" si="186"/>
        <v>3.9824615384617701</v>
      </c>
      <c r="T2172">
        <f t="shared" si="187"/>
        <v>15.859999905327289</v>
      </c>
    </row>
    <row r="2173" spans="1:20" x14ac:dyDescent="0.25">
      <c r="A2173" s="3">
        <f t="shared" si="180"/>
        <v>2443.4525462962988</v>
      </c>
      <c r="B2173" s="3">
        <f t="shared" si="181"/>
        <v>2.4434525462962986E-2</v>
      </c>
      <c r="C2173" s="1">
        <v>0.70281646990740743</v>
      </c>
      <c r="D2173" t="s">
        <v>35</v>
      </c>
      <c r="E2173">
        <v>54.5</v>
      </c>
      <c r="F2173">
        <v>42</v>
      </c>
      <c r="G2173">
        <v>39.380570409982077</v>
      </c>
      <c r="H2173">
        <f t="shared" si="184"/>
        <v>2.6194295900179227</v>
      </c>
      <c r="I2173">
        <f t="shared" si="185"/>
        <v>6.8614113770614624</v>
      </c>
      <c r="L2173" s="3">
        <f t="shared" si="182"/>
        <v>2452.1087962963038</v>
      </c>
      <c r="M2173" s="3">
        <f t="shared" si="183"/>
        <v>2.452108796296304E-2</v>
      </c>
      <c r="N2173" s="1">
        <v>0.75184394675925936</v>
      </c>
      <c r="O2173" t="s">
        <v>35</v>
      </c>
      <c r="P2173">
        <v>53.25</v>
      </c>
      <c r="Q2173">
        <v>46.06</v>
      </c>
      <c r="R2173">
        <v>42.077538461538232</v>
      </c>
      <c r="S2173">
        <f t="shared" si="186"/>
        <v>3.9824615384617701</v>
      </c>
      <c r="T2173">
        <f t="shared" si="187"/>
        <v>15.859999905327289</v>
      </c>
    </row>
    <row r="2174" spans="1:20" x14ac:dyDescent="0.25">
      <c r="A2174" s="3">
        <f t="shared" si="180"/>
        <v>2444.5636574074169</v>
      </c>
      <c r="B2174" s="3">
        <f t="shared" si="181"/>
        <v>2.444563657407417E-2</v>
      </c>
      <c r="C2174" s="1">
        <v>0.70282758101851861</v>
      </c>
      <c r="D2174" t="s">
        <v>35</v>
      </c>
      <c r="E2174">
        <v>54</v>
      </c>
      <c r="F2174">
        <v>42.13</v>
      </c>
      <c r="G2174">
        <v>39.380570409982077</v>
      </c>
      <c r="H2174">
        <f t="shared" si="184"/>
        <v>2.7494295900179253</v>
      </c>
      <c r="I2174">
        <f t="shared" si="185"/>
        <v>7.5593630704661372</v>
      </c>
      <c r="L2174" s="3">
        <f t="shared" si="182"/>
        <v>2453.3125000000045</v>
      </c>
      <c r="M2174" s="3">
        <f t="shared" si="183"/>
        <v>2.4533125000000044E-2</v>
      </c>
      <c r="N2174" s="1">
        <v>0.75185598379629637</v>
      </c>
      <c r="O2174" t="s">
        <v>35</v>
      </c>
      <c r="P2174">
        <v>53.75</v>
      </c>
      <c r="Q2174">
        <v>46</v>
      </c>
      <c r="R2174">
        <v>42.077538461538232</v>
      </c>
      <c r="S2174">
        <f t="shared" si="186"/>
        <v>3.9224615384617678</v>
      </c>
      <c r="T2174">
        <f t="shared" si="187"/>
        <v>15.385704520711858</v>
      </c>
    </row>
    <row r="2175" spans="1:20" x14ac:dyDescent="0.25">
      <c r="A2175" s="3">
        <f t="shared" si="180"/>
        <v>2445.6747685185132</v>
      </c>
      <c r="B2175" s="3">
        <f t="shared" si="181"/>
        <v>2.4456747685185132E-2</v>
      </c>
      <c r="C2175" s="1">
        <v>0.70283869212962957</v>
      </c>
      <c r="D2175" t="s">
        <v>35</v>
      </c>
      <c r="E2175">
        <v>54.25</v>
      </c>
      <c r="F2175">
        <v>42.75</v>
      </c>
      <c r="G2175">
        <v>39.380570409982077</v>
      </c>
      <c r="H2175">
        <f t="shared" si="184"/>
        <v>3.3694295900179227</v>
      </c>
      <c r="I2175">
        <f t="shared" si="185"/>
        <v>11.353055762088347</v>
      </c>
      <c r="L2175" s="3">
        <f t="shared" si="182"/>
        <v>2454.4699074073974</v>
      </c>
      <c r="M2175" s="3">
        <f t="shared" si="183"/>
        <v>2.4544699074073972E-2</v>
      </c>
      <c r="N2175" s="1">
        <v>0.7518675578703703</v>
      </c>
      <c r="O2175" t="s">
        <v>35</v>
      </c>
      <c r="P2175">
        <v>53.75</v>
      </c>
      <c r="Q2175">
        <v>46</v>
      </c>
      <c r="R2175">
        <v>42.077538461538232</v>
      </c>
      <c r="S2175">
        <f t="shared" si="186"/>
        <v>3.9224615384617678</v>
      </c>
      <c r="T2175">
        <f t="shared" si="187"/>
        <v>15.385704520711858</v>
      </c>
    </row>
    <row r="2176" spans="1:20" x14ac:dyDescent="0.25">
      <c r="A2176" s="3">
        <f t="shared" si="180"/>
        <v>2446.7858796296314</v>
      </c>
      <c r="B2176" s="3">
        <f t="shared" si="181"/>
        <v>2.4467858796296316E-2</v>
      </c>
      <c r="C2176" s="1">
        <v>0.70284980324074076</v>
      </c>
      <c r="D2176" t="s">
        <v>35</v>
      </c>
      <c r="E2176">
        <v>54.25</v>
      </c>
      <c r="F2176">
        <v>42.81</v>
      </c>
      <c r="G2176">
        <v>39.380570409982077</v>
      </c>
      <c r="H2176">
        <f t="shared" si="184"/>
        <v>3.429429590017925</v>
      </c>
      <c r="I2176">
        <f t="shared" si="185"/>
        <v>11.760987312890514</v>
      </c>
      <c r="L2176" s="3">
        <f t="shared" si="182"/>
        <v>2455.5810185185155</v>
      </c>
      <c r="M2176" s="3">
        <f t="shared" si="183"/>
        <v>2.4555810185185156E-2</v>
      </c>
      <c r="N2176" s="1">
        <v>0.75187866898148148</v>
      </c>
      <c r="O2176" t="s">
        <v>35</v>
      </c>
      <c r="P2176">
        <v>53.5</v>
      </c>
      <c r="Q2176">
        <v>46</v>
      </c>
      <c r="R2176">
        <v>42.077538461538232</v>
      </c>
      <c r="S2176">
        <f t="shared" si="186"/>
        <v>3.9224615384617678</v>
      </c>
      <c r="T2176">
        <f t="shared" si="187"/>
        <v>15.385704520711858</v>
      </c>
    </row>
    <row r="2177" spans="1:20" x14ac:dyDescent="0.25">
      <c r="A2177" s="3">
        <f t="shared" si="180"/>
        <v>2448.1284722222217</v>
      </c>
      <c r="B2177" s="3">
        <f t="shared" si="181"/>
        <v>2.4481284722222219E-2</v>
      </c>
      <c r="C2177" s="1">
        <v>0.70286322916666666</v>
      </c>
      <c r="D2177" t="s">
        <v>35</v>
      </c>
      <c r="E2177">
        <v>54.75</v>
      </c>
      <c r="F2177">
        <v>42.88</v>
      </c>
      <c r="G2177">
        <v>39.380570409982077</v>
      </c>
      <c r="H2177">
        <f t="shared" si="184"/>
        <v>3.4994295900179253</v>
      </c>
      <c r="I2177">
        <f t="shared" si="185"/>
        <v>12.246007455493025</v>
      </c>
      <c r="L2177" s="3">
        <f t="shared" si="182"/>
        <v>2456.783564814813</v>
      </c>
      <c r="M2177" s="3">
        <f t="shared" si="183"/>
        <v>2.4567835648148129E-2</v>
      </c>
      <c r="N2177" s="1">
        <v>0.75189069444444445</v>
      </c>
      <c r="O2177" t="s">
        <v>35</v>
      </c>
      <c r="P2177">
        <v>54</v>
      </c>
      <c r="Q2177">
        <v>45.94</v>
      </c>
      <c r="R2177">
        <v>42.077538461538232</v>
      </c>
      <c r="S2177">
        <f t="shared" si="186"/>
        <v>3.8624615384617655</v>
      </c>
      <c r="T2177">
        <f t="shared" si="187"/>
        <v>14.918609136096428</v>
      </c>
    </row>
    <row r="2178" spans="1:20" x14ac:dyDescent="0.25">
      <c r="A2178" s="3">
        <f t="shared" si="180"/>
        <v>2449.2847222222113</v>
      </c>
      <c r="B2178" s="3">
        <f t="shared" si="181"/>
        <v>2.4492847222222114E-2</v>
      </c>
      <c r="C2178" s="1">
        <v>0.70287479166666655</v>
      </c>
      <c r="D2178" t="s">
        <v>35</v>
      </c>
      <c r="E2178">
        <v>54</v>
      </c>
      <c r="F2178">
        <v>42.19</v>
      </c>
      <c r="G2178">
        <v>39.380570409982077</v>
      </c>
      <c r="H2178">
        <f t="shared" si="184"/>
        <v>2.8094295900179205</v>
      </c>
      <c r="I2178">
        <f t="shared" si="185"/>
        <v>7.8928946212682609</v>
      </c>
      <c r="L2178" s="3">
        <f t="shared" si="182"/>
        <v>2457.9409722222167</v>
      </c>
      <c r="M2178" s="3">
        <f t="shared" si="183"/>
        <v>2.4579409722222167E-2</v>
      </c>
      <c r="N2178" s="1">
        <v>0.75190226851851849</v>
      </c>
      <c r="O2178" t="s">
        <v>35</v>
      </c>
      <c r="P2178">
        <v>53.5</v>
      </c>
      <c r="Q2178">
        <v>45.19</v>
      </c>
      <c r="R2178">
        <v>42.077538461538232</v>
      </c>
      <c r="S2178">
        <f t="shared" si="186"/>
        <v>3.1124615384617655</v>
      </c>
      <c r="T2178">
        <f t="shared" si="187"/>
        <v>9.68741682840378</v>
      </c>
    </row>
    <row r="2179" spans="1:20" x14ac:dyDescent="0.25">
      <c r="A2179" s="3">
        <f t="shared" si="180"/>
        <v>2450.3935185185233</v>
      </c>
      <c r="B2179" s="3">
        <f t="shared" si="181"/>
        <v>2.4503935185185233E-2</v>
      </c>
      <c r="C2179" s="1">
        <v>0.70288587962962967</v>
      </c>
      <c r="D2179" t="s">
        <v>35</v>
      </c>
      <c r="E2179">
        <v>54.25</v>
      </c>
      <c r="F2179">
        <v>43</v>
      </c>
      <c r="G2179">
        <v>39.380570409982077</v>
      </c>
      <c r="H2179">
        <f t="shared" si="184"/>
        <v>3.6194295900179227</v>
      </c>
      <c r="I2179">
        <f t="shared" si="185"/>
        <v>13.100270557097309</v>
      </c>
      <c r="L2179" s="3">
        <f t="shared" si="182"/>
        <v>2459.0520833333239</v>
      </c>
      <c r="M2179" s="3">
        <f t="shared" si="183"/>
        <v>2.459052083333324E-2</v>
      </c>
      <c r="N2179" s="1">
        <v>0.75191337962962956</v>
      </c>
      <c r="O2179" t="s">
        <v>35</v>
      </c>
      <c r="P2179">
        <v>53.5</v>
      </c>
      <c r="Q2179">
        <v>45.88</v>
      </c>
      <c r="R2179">
        <v>42.077538461538232</v>
      </c>
      <c r="S2179">
        <f t="shared" si="186"/>
        <v>3.8024615384617704</v>
      </c>
      <c r="T2179">
        <f t="shared" si="187"/>
        <v>14.458713751481053</v>
      </c>
    </row>
    <row r="2180" spans="1:20" x14ac:dyDescent="0.25">
      <c r="A2180" s="3">
        <f t="shared" ref="A2180:A2243" si="188">B2180*(10^5)</f>
        <v>2451.5046296296196</v>
      </c>
      <c r="B2180" s="3">
        <f t="shared" ref="B2180:B2243" si="189">(B2179+(C2180-C2179))</f>
        <v>2.4515046296296195E-2</v>
      </c>
      <c r="C2180" s="1">
        <v>0.70289699074074063</v>
      </c>
      <c r="D2180" t="s">
        <v>35</v>
      </c>
      <c r="E2180">
        <v>53.75</v>
      </c>
      <c r="F2180">
        <v>43.06</v>
      </c>
      <c r="G2180">
        <v>39.380570409982077</v>
      </c>
      <c r="H2180">
        <f t="shared" si="184"/>
        <v>3.679429590017925</v>
      </c>
      <c r="I2180">
        <f t="shared" si="185"/>
        <v>13.538202107899476</v>
      </c>
      <c r="L2180" s="3">
        <f t="shared" ref="L2180:L2243" si="190">M2180*(10^5)</f>
        <v>2460.1631944444425</v>
      </c>
      <c r="M2180" s="3">
        <f t="shared" ref="M2180:M2243" si="191">(M2179+(N2180-N2179))</f>
        <v>2.4601631944444424E-2</v>
      </c>
      <c r="N2180" s="1">
        <v>0.75192449074074075</v>
      </c>
      <c r="O2180" t="s">
        <v>35</v>
      </c>
      <c r="P2180">
        <v>53.75</v>
      </c>
      <c r="Q2180">
        <v>45.81</v>
      </c>
      <c r="R2180">
        <v>42.077538461538232</v>
      </c>
      <c r="S2180">
        <f t="shared" si="186"/>
        <v>3.7324615384617701</v>
      </c>
      <c r="T2180">
        <f t="shared" si="187"/>
        <v>13.931269136096404</v>
      </c>
    </row>
    <row r="2181" spans="1:20" x14ac:dyDescent="0.25">
      <c r="A2181" s="3">
        <f t="shared" si="188"/>
        <v>2452.6087962962961</v>
      </c>
      <c r="B2181" s="3">
        <f t="shared" si="189"/>
        <v>2.4526087962962961E-2</v>
      </c>
      <c r="C2181" s="1">
        <v>0.7029080324074074</v>
      </c>
      <c r="D2181" t="s">
        <v>35</v>
      </c>
      <c r="E2181">
        <v>53.75</v>
      </c>
      <c r="F2181">
        <v>43.13</v>
      </c>
      <c r="G2181">
        <v>39.380570409982077</v>
      </c>
      <c r="H2181">
        <f t="shared" si="184"/>
        <v>3.7494295900179253</v>
      </c>
      <c r="I2181">
        <f t="shared" si="185"/>
        <v>14.058222250501988</v>
      </c>
      <c r="L2181" s="3">
        <f t="shared" si="190"/>
        <v>2461.4131944444393</v>
      </c>
      <c r="M2181" s="3">
        <f t="shared" si="191"/>
        <v>2.4614131944444395E-2</v>
      </c>
      <c r="N2181" s="1">
        <v>0.75193699074074072</v>
      </c>
      <c r="O2181" t="s">
        <v>35</v>
      </c>
      <c r="P2181">
        <v>54.25</v>
      </c>
      <c r="Q2181">
        <v>45.75</v>
      </c>
      <c r="R2181">
        <v>42.077538461538232</v>
      </c>
      <c r="S2181">
        <f t="shared" si="186"/>
        <v>3.6724615384617678</v>
      </c>
      <c r="T2181">
        <f t="shared" si="187"/>
        <v>13.486973751480974</v>
      </c>
    </row>
    <row r="2182" spans="1:20" x14ac:dyDescent="0.25">
      <c r="A2182" s="3">
        <f t="shared" si="188"/>
        <v>2453.9050925925899</v>
      </c>
      <c r="B2182" s="3">
        <f t="shared" si="189"/>
        <v>2.4539050925925898E-2</v>
      </c>
      <c r="C2182" s="1">
        <v>0.70292099537037034</v>
      </c>
      <c r="D2182" t="s">
        <v>35</v>
      </c>
      <c r="E2182">
        <v>54.25</v>
      </c>
      <c r="F2182">
        <v>43.19</v>
      </c>
      <c r="G2182">
        <v>39.380570409982077</v>
      </c>
      <c r="H2182">
        <f t="shared" si="184"/>
        <v>3.8094295900179205</v>
      </c>
      <c r="I2182">
        <f t="shared" si="185"/>
        <v>14.511753801304101</v>
      </c>
      <c r="L2182" s="3">
        <f t="shared" si="190"/>
        <v>2462.5949074074006</v>
      </c>
      <c r="M2182" s="3">
        <f t="shared" si="191"/>
        <v>2.4625949074074005E-2</v>
      </c>
      <c r="N2182" s="1">
        <v>0.75194880787037033</v>
      </c>
      <c r="O2182" t="s">
        <v>35</v>
      </c>
      <c r="P2182">
        <v>54.25</v>
      </c>
      <c r="Q2182">
        <v>45.06</v>
      </c>
      <c r="R2182">
        <v>42.077538461538232</v>
      </c>
      <c r="S2182">
        <f t="shared" si="186"/>
        <v>2.9824615384617701</v>
      </c>
      <c r="T2182">
        <f t="shared" si="187"/>
        <v>8.8950768284037487</v>
      </c>
    </row>
    <row r="2183" spans="1:20" x14ac:dyDescent="0.25">
      <c r="A2183" s="3">
        <f t="shared" si="188"/>
        <v>2455.0567129629553</v>
      </c>
      <c r="B2183" s="3">
        <f t="shared" si="189"/>
        <v>2.4550567129629552E-2</v>
      </c>
      <c r="C2183" s="1">
        <v>0.70293251157407399</v>
      </c>
      <c r="D2183" t="s">
        <v>35</v>
      </c>
      <c r="E2183">
        <v>54</v>
      </c>
      <c r="F2183">
        <v>43.19</v>
      </c>
      <c r="G2183">
        <v>39.380570409982077</v>
      </c>
      <c r="H2183">
        <f t="shared" si="184"/>
        <v>3.8094295900179205</v>
      </c>
      <c r="I2183">
        <f t="shared" si="185"/>
        <v>14.511753801304101</v>
      </c>
      <c r="L2183" s="3">
        <f t="shared" si="190"/>
        <v>2463.7060185185187</v>
      </c>
      <c r="M2183" s="3">
        <f t="shared" si="191"/>
        <v>2.4637060185185189E-2</v>
      </c>
      <c r="N2183" s="1">
        <v>0.75195991898148151</v>
      </c>
      <c r="O2183" t="s">
        <v>35</v>
      </c>
      <c r="P2183">
        <v>54.25</v>
      </c>
      <c r="Q2183">
        <v>45.13</v>
      </c>
      <c r="R2183">
        <v>42.077538461538232</v>
      </c>
      <c r="S2183">
        <f t="shared" si="186"/>
        <v>3.0524615384617704</v>
      </c>
      <c r="T2183">
        <f t="shared" si="187"/>
        <v>9.3175214437883973</v>
      </c>
    </row>
    <row r="2184" spans="1:20" x14ac:dyDescent="0.25">
      <c r="A2184" s="3">
        <f t="shared" si="188"/>
        <v>2456.1678240740735</v>
      </c>
      <c r="B2184" s="3">
        <f t="shared" si="189"/>
        <v>2.4561678240740736E-2</v>
      </c>
      <c r="C2184" s="1">
        <v>0.70294362268518518</v>
      </c>
      <c r="D2184" t="s">
        <v>35</v>
      </c>
      <c r="E2184">
        <v>54.25</v>
      </c>
      <c r="F2184">
        <v>43.19</v>
      </c>
      <c r="G2184">
        <v>39.380570409982077</v>
      </c>
      <c r="H2184">
        <f t="shared" si="184"/>
        <v>3.8094295900179205</v>
      </c>
      <c r="I2184">
        <f t="shared" si="185"/>
        <v>14.511753801304101</v>
      </c>
      <c r="L2184" s="3">
        <f t="shared" si="190"/>
        <v>2464.8171296296264</v>
      </c>
      <c r="M2184" s="3">
        <f t="shared" si="191"/>
        <v>2.4648171296296262E-2</v>
      </c>
      <c r="N2184" s="1">
        <v>0.75197103009259258</v>
      </c>
      <c r="O2184" t="s">
        <v>35</v>
      </c>
      <c r="P2184">
        <v>54</v>
      </c>
      <c r="Q2184">
        <v>45.06</v>
      </c>
      <c r="R2184">
        <v>42.077538461538232</v>
      </c>
      <c r="S2184">
        <f t="shared" si="186"/>
        <v>2.9824615384617701</v>
      </c>
      <c r="T2184">
        <f t="shared" si="187"/>
        <v>8.8950768284037487</v>
      </c>
    </row>
    <row r="2185" spans="1:20" x14ac:dyDescent="0.25">
      <c r="A2185" s="3">
        <f t="shared" si="188"/>
        <v>2457.2789351851811</v>
      </c>
      <c r="B2185" s="3">
        <f t="shared" si="189"/>
        <v>2.4572789351851809E-2</v>
      </c>
      <c r="C2185" s="1">
        <v>0.70295473379629625</v>
      </c>
      <c r="D2185" t="s">
        <v>35</v>
      </c>
      <c r="E2185">
        <v>54</v>
      </c>
      <c r="F2185">
        <v>43.25</v>
      </c>
      <c r="G2185">
        <v>39.380570409982077</v>
      </c>
      <c r="H2185">
        <f t="shared" si="184"/>
        <v>3.8694295900179227</v>
      </c>
      <c r="I2185">
        <f t="shared" si="185"/>
        <v>14.97248535210627</v>
      </c>
      <c r="L2185" s="3">
        <f t="shared" si="190"/>
        <v>2465.9282407407445</v>
      </c>
      <c r="M2185" s="3">
        <f t="shared" si="191"/>
        <v>2.4659282407407446E-2</v>
      </c>
      <c r="N2185" s="1">
        <v>0.75198214120370377</v>
      </c>
      <c r="O2185" t="s">
        <v>35</v>
      </c>
      <c r="P2185">
        <v>54.25</v>
      </c>
      <c r="Q2185">
        <v>45.06</v>
      </c>
      <c r="R2185">
        <v>42.077538461538232</v>
      </c>
      <c r="S2185">
        <f t="shared" si="186"/>
        <v>2.9824615384617701</v>
      </c>
      <c r="T2185">
        <f t="shared" si="187"/>
        <v>8.8950768284037487</v>
      </c>
    </row>
    <row r="2186" spans="1:20" x14ac:dyDescent="0.25">
      <c r="A2186" s="3">
        <f t="shared" si="188"/>
        <v>2458.3900462962993</v>
      </c>
      <c r="B2186" s="3">
        <f t="shared" si="189"/>
        <v>2.4583900462962993E-2</v>
      </c>
      <c r="C2186" s="1">
        <v>0.70296584490740743</v>
      </c>
      <c r="D2186" t="s">
        <v>35</v>
      </c>
      <c r="E2186">
        <v>54.25</v>
      </c>
      <c r="F2186">
        <v>43.25</v>
      </c>
      <c r="G2186">
        <v>39.380570409982077</v>
      </c>
      <c r="H2186">
        <f t="shared" si="184"/>
        <v>3.8694295900179227</v>
      </c>
      <c r="I2186">
        <f t="shared" si="185"/>
        <v>14.97248535210627</v>
      </c>
      <c r="L2186" s="3">
        <f t="shared" si="190"/>
        <v>2467.0393518518517</v>
      </c>
      <c r="M2186" s="3">
        <f t="shared" si="191"/>
        <v>2.4670393518518519E-2</v>
      </c>
      <c r="N2186" s="1">
        <v>0.75199325231481484</v>
      </c>
      <c r="O2186" t="s">
        <v>35</v>
      </c>
      <c r="P2186">
        <v>54.5</v>
      </c>
      <c r="Q2186">
        <v>45.06</v>
      </c>
      <c r="R2186">
        <v>42.077538461538232</v>
      </c>
      <c r="S2186">
        <f t="shared" si="186"/>
        <v>2.9824615384617701</v>
      </c>
      <c r="T2186">
        <f t="shared" si="187"/>
        <v>8.8950768284037487</v>
      </c>
    </row>
    <row r="2187" spans="1:20" x14ac:dyDescent="0.25">
      <c r="A2187" s="3">
        <f t="shared" si="188"/>
        <v>2459.5011574074065</v>
      </c>
      <c r="B2187" s="3">
        <f t="shared" si="189"/>
        <v>2.4595011574074066E-2</v>
      </c>
      <c r="C2187" s="1">
        <v>0.70297695601851851</v>
      </c>
      <c r="D2187" t="s">
        <v>35</v>
      </c>
      <c r="E2187">
        <v>54.25</v>
      </c>
      <c r="F2187">
        <v>43.25</v>
      </c>
      <c r="G2187">
        <v>39.380570409982077</v>
      </c>
      <c r="H2187">
        <f t="shared" si="184"/>
        <v>3.8694295900179227</v>
      </c>
      <c r="I2187">
        <f t="shared" si="185"/>
        <v>14.97248535210627</v>
      </c>
      <c r="L2187" s="3">
        <f t="shared" si="190"/>
        <v>2468.1967592592559</v>
      </c>
      <c r="M2187" s="3">
        <f t="shared" si="191"/>
        <v>2.4681967592592557E-2</v>
      </c>
      <c r="N2187" s="1">
        <v>0.75200482638888888</v>
      </c>
      <c r="O2187" t="s">
        <v>35</v>
      </c>
      <c r="P2187">
        <v>54.5</v>
      </c>
      <c r="Q2187">
        <v>45</v>
      </c>
      <c r="R2187">
        <v>42.077538461538232</v>
      </c>
      <c r="S2187">
        <f t="shared" si="186"/>
        <v>2.9224615384617678</v>
      </c>
      <c r="T2187">
        <f t="shared" si="187"/>
        <v>8.5407814437883225</v>
      </c>
    </row>
    <row r="2188" spans="1:20" x14ac:dyDescent="0.25">
      <c r="A2188" s="3">
        <f t="shared" si="188"/>
        <v>2460.8437499999968</v>
      </c>
      <c r="B2188" s="3">
        <f t="shared" si="189"/>
        <v>2.4608437499999969E-2</v>
      </c>
      <c r="C2188" s="1">
        <v>0.70299038194444441</v>
      </c>
      <c r="D2188" t="s">
        <v>35</v>
      </c>
      <c r="E2188">
        <v>54.75</v>
      </c>
      <c r="F2188">
        <v>43.31</v>
      </c>
      <c r="G2188">
        <v>39.380570409982077</v>
      </c>
      <c r="H2188">
        <f t="shared" si="184"/>
        <v>3.929429590017925</v>
      </c>
      <c r="I2188">
        <f t="shared" si="185"/>
        <v>15.440416902908439</v>
      </c>
      <c r="L2188" s="3">
        <f t="shared" si="190"/>
        <v>2469.2951388888828</v>
      </c>
      <c r="M2188" s="3">
        <f t="shared" si="191"/>
        <v>2.4692951388888829E-2</v>
      </c>
      <c r="N2188" s="1">
        <v>0.75201581018518515</v>
      </c>
      <c r="O2188" t="s">
        <v>35</v>
      </c>
      <c r="P2188">
        <v>54.25</v>
      </c>
      <c r="Q2188">
        <v>45</v>
      </c>
      <c r="R2188">
        <v>42.077538461538232</v>
      </c>
      <c r="S2188">
        <f t="shared" si="186"/>
        <v>2.9224615384617678</v>
      </c>
      <c r="T2188">
        <f t="shared" si="187"/>
        <v>8.5407814437883225</v>
      </c>
    </row>
    <row r="2189" spans="1:20" x14ac:dyDescent="0.25">
      <c r="A2189" s="3">
        <f t="shared" si="188"/>
        <v>2462.0011574074119</v>
      </c>
      <c r="B2189" s="3">
        <f t="shared" si="189"/>
        <v>2.4620011574074119E-2</v>
      </c>
      <c r="C2189" s="1">
        <v>0.70300195601851856</v>
      </c>
      <c r="D2189" t="s">
        <v>35</v>
      </c>
      <c r="E2189">
        <v>54.5</v>
      </c>
      <c r="F2189">
        <v>42.5</v>
      </c>
      <c r="G2189">
        <v>39.380570409982077</v>
      </c>
      <c r="H2189">
        <f t="shared" ref="H2189:H2252" si="192">F2189-G2189</f>
        <v>3.1194295900179227</v>
      </c>
      <c r="I2189">
        <f t="shared" ref="I2189:I2252" si="193">H2189^(2)</f>
        <v>9.7308409670793861</v>
      </c>
      <c r="L2189" s="3">
        <f t="shared" si="190"/>
        <v>2470.4062500000014</v>
      </c>
      <c r="M2189" s="3">
        <f t="shared" si="191"/>
        <v>2.4704062500000012E-2</v>
      </c>
      <c r="N2189" s="1">
        <v>0.75202692129629634</v>
      </c>
      <c r="O2189" t="s">
        <v>35</v>
      </c>
      <c r="P2189">
        <v>54.25</v>
      </c>
      <c r="Q2189">
        <v>45</v>
      </c>
      <c r="R2189">
        <v>42.077538461538232</v>
      </c>
      <c r="S2189">
        <f t="shared" si="186"/>
        <v>2.9224615384617678</v>
      </c>
      <c r="T2189">
        <f t="shared" si="187"/>
        <v>8.5407814437883225</v>
      </c>
    </row>
    <row r="2190" spans="1:20" x14ac:dyDescent="0.25">
      <c r="A2190" s="3">
        <f t="shared" si="188"/>
        <v>2463.1087962962984</v>
      </c>
      <c r="B2190" s="3">
        <f t="shared" si="189"/>
        <v>2.4631087962962983E-2</v>
      </c>
      <c r="C2190" s="1">
        <v>0.70301303240740742</v>
      </c>
      <c r="D2190" t="s">
        <v>35</v>
      </c>
      <c r="E2190">
        <v>53.75</v>
      </c>
      <c r="F2190">
        <v>42.44</v>
      </c>
      <c r="G2190">
        <v>39.380570409982077</v>
      </c>
      <c r="H2190">
        <f t="shared" si="192"/>
        <v>3.0594295900179205</v>
      </c>
      <c r="I2190">
        <f t="shared" si="193"/>
        <v>9.3601094162772203</v>
      </c>
      <c r="L2190" s="3">
        <f t="shared" si="190"/>
        <v>2471.5173611110972</v>
      </c>
      <c r="M2190" s="3">
        <f t="shared" si="191"/>
        <v>2.4715173611110974E-2</v>
      </c>
      <c r="N2190" s="1">
        <v>0.7520380324074073</v>
      </c>
      <c r="O2190" t="s">
        <v>35</v>
      </c>
      <c r="P2190">
        <v>54.25</v>
      </c>
      <c r="Q2190">
        <v>45</v>
      </c>
      <c r="R2190">
        <v>42.077538461538232</v>
      </c>
      <c r="S2190">
        <f t="shared" si="186"/>
        <v>2.9224615384617678</v>
      </c>
      <c r="T2190">
        <f t="shared" si="187"/>
        <v>8.5407814437883225</v>
      </c>
    </row>
    <row r="2191" spans="1:20" x14ac:dyDescent="0.25">
      <c r="A2191" s="3">
        <f t="shared" si="188"/>
        <v>2464.3587962962956</v>
      </c>
      <c r="B2191" s="3">
        <f t="shared" si="189"/>
        <v>2.4643587962962954E-2</v>
      </c>
      <c r="C2191" s="1">
        <v>0.70302553240740739</v>
      </c>
      <c r="D2191" t="s">
        <v>35</v>
      </c>
      <c r="E2191">
        <v>54.25</v>
      </c>
      <c r="F2191">
        <v>43.25</v>
      </c>
      <c r="G2191">
        <v>39.380570409982077</v>
      </c>
      <c r="H2191">
        <f t="shared" si="192"/>
        <v>3.8694295900179227</v>
      </c>
      <c r="I2191">
        <f t="shared" si="193"/>
        <v>14.97248535210627</v>
      </c>
      <c r="L2191" s="3">
        <f t="shared" si="190"/>
        <v>2472.6770833333298</v>
      </c>
      <c r="M2191" s="3">
        <f t="shared" si="191"/>
        <v>2.47267708333333E-2</v>
      </c>
      <c r="N2191" s="1">
        <v>0.75204962962962962</v>
      </c>
      <c r="O2191" t="s">
        <v>35</v>
      </c>
      <c r="P2191">
        <v>54.5</v>
      </c>
      <c r="Q2191">
        <v>45</v>
      </c>
      <c r="R2191">
        <v>42.077538461538232</v>
      </c>
      <c r="S2191">
        <f t="shared" si="186"/>
        <v>2.9224615384617678</v>
      </c>
      <c r="T2191">
        <f t="shared" si="187"/>
        <v>8.5407814437883225</v>
      </c>
    </row>
    <row r="2192" spans="1:20" x14ac:dyDescent="0.25">
      <c r="A2192" s="3">
        <f t="shared" si="188"/>
        <v>2465.5162037037103</v>
      </c>
      <c r="B2192" s="3">
        <f t="shared" si="189"/>
        <v>2.4655162037037104E-2</v>
      </c>
      <c r="C2192" s="1">
        <v>0.70303710648148154</v>
      </c>
      <c r="D2192" t="s">
        <v>35</v>
      </c>
      <c r="E2192">
        <v>53.75</v>
      </c>
      <c r="F2192">
        <v>43.25</v>
      </c>
      <c r="G2192">
        <v>39.380570409982077</v>
      </c>
      <c r="H2192">
        <f t="shared" si="192"/>
        <v>3.8694295900179227</v>
      </c>
      <c r="I2192">
        <f t="shared" si="193"/>
        <v>14.97248535210627</v>
      </c>
      <c r="L2192" s="3">
        <f t="shared" si="190"/>
        <v>2473.8067129629558</v>
      </c>
      <c r="M2192" s="3">
        <f t="shared" si="191"/>
        <v>2.473806712962956E-2</v>
      </c>
      <c r="N2192" s="1">
        <v>0.75206092592592588</v>
      </c>
      <c r="O2192" t="s">
        <v>35</v>
      </c>
      <c r="P2192">
        <v>54.5</v>
      </c>
      <c r="Q2192">
        <v>45</v>
      </c>
      <c r="R2192">
        <v>42.077538461538232</v>
      </c>
      <c r="S2192">
        <f t="shared" si="186"/>
        <v>2.9224615384617678</v>
      </c>
      <c r="T2192">
        <f t="shared" si="187"/>
        <v>8.5407814437883225</v>
      </c>
    </row>
    <row r="2193" spans="1:20" x14ac:dyDescent="0.25">
      <c r="A2193" s="3">
        <f t="shared" si="188"/>
        <v>2467.0439814814758</v>
      </c>
      <c r="B2193" s="3">
        <f t="shared" si="189"/>
        <v>2.467043981481476E-2</v>
      </c>
      <c r="C2193" s="1">
        <v>0.7030523842592592</v>
      </c>
      <c r="D2193" t="s">
        <v>35</v>
      </c>
      <c r="E2193">
        <v>54.5</v>
      </c>
      <c r="F2193">
        <v>43.19</v>
      </c>
      <c r="G2193">
        <v>39.380570409982077</v>
      </c>
      <c r="H2193">
        <f t="shared" si="192"/>
        <v>3.8094295900179205</v>
      </c>
      <c r="I2193">
        <f t="shared" si="193"/>
        <v>14.511753801304101</v>
      </c>
      <c r="L2193" s="3">
        <f t="shared" si="190"/>
        <v>2474.905092592594</v>
      </c>
      <c r="M2193" s="3">
        <f t="shared" si="191"/>
        <v>2.4749050925925942E-2</v>
      </c>
      <c r="N2193" s="1">
        <v>0.75207190972222226</v>
      </c>
      <c r="O2193" t="s">
        <v>35</v>
      </c>
      <c r="P2193">
        <v>54.25</v>
      </c>
      <c r="Q2193">
        <v>45.06</v>
      </c>
      <c r="R2193">
        <v>42.077538461538232</v>
      </c>
      <c r="S2193">
        <f t="shared" si="186"/>
        <v>2.9824615384617701</v>
      </c>
      <c r="T2193">
        <f t="shared" si="187"/>
        <v>8.8950768284037487</v>
      </c>
    </row>
    <row r="2194" spans="1:20" x14ac:dyDescent="0.25">
      <c r="A2194" s="3">
        <f t="shared" si="188"/>
        <v>2468.2465277777842</v>
      </c>
      <c r="B2194" s="3">
        <f t="shared" si="189"/>
        <v>2.4682465277777843E-2</v>
      </c>
      <c r="C2194" s="1">
        <v>0.70306440972222228</v>
      </c>
      <c r="D2194" t="s">
        <v>35</v>
      </c>
      <c r="E2194">
        <v>54.5</v>
      </c>
      <c r="F2194">
        <v>42.63</v>
      </c>
      <c r="G2194">
        <v>39.380570409982077</v>
      </c>
      <c r="H2194">
        <f t="shared" si="192"/>
        <v>3.2494295900179253</v>
      </c>
      <c r="I2194">
        <f t="shared" si="193"/>
        <v>10.558792660484063</v>
      </c>
      <c r="L2194" s="3">
        <f t="shared" si="190"/>
        <v>2476.0162037036903</v>
      </c>
      <c r="M2194" s="3">
        <f t="shared" si="191"/>
        <v>2.4760162037036904E-2</v>
      </c>
      <c r="N2194" s="1">
        <v>0.75208302083333323</v>
      </c>
      <c r="O2194" t="s">
        <v>35</v>
      </c>
      <c r="P2194">
        <v>54.25</v>
      </c>
      <c r="Q2194">
        <v>45.06</v>
      </c>
      <c r="R2194">
        <v>42.077538461538232</v>
      </c>
      <c r="S2194">
        <f t="shared" si="186"/>
        <v>2.9824615384617701</v>
      </c>
      <c r="T2194">
        <f t="shared" si="187"/>
        <v>8.8950768284037487</v>
      </c>
    </row>
    <row r="2195" spans="1:20" x14ac:dyDescent="0.25">
      <c r="A2195" s="3">
        <f t="shared" si="188"/>
        <v>2469.3576388888914</v>
      </c>
      <c r="B2195" s="3">
        <f t="shared" si="189"/>
        <v>2.4693576388888916E-2</v>
      </c>
      <c r="C2195" s="1">
        <v>0.70307552083333336</v>
      </c>
      <c r="D2195" t="s">
        <v>35</v>
      </c>
      <c r="E2195">
        <v>54.25</v>
      </c>
      <c r="F2195">
        <v>42.63</v>
      </c>
      <c r="G2195">
        <v>39.380570409982077</v>
      </c>
      <c r="H2195">
        <f t="shared" si="192"/>
        <v>3.2494295900179253</v>
      </c>
      <c r="I2195">
        <f t="shared" si="193"/>
        <v>10.558792660484063</v>
      </c>
      <c r="L2195" s="3">
        <f t="shared" si="190"/>
        <v>2477.1273148148089</v>
      </c>
      <c r="M2195" s="3">
        <f t="shared" si="191"/>
        <v>2.4771273148148087E-2</v>
      </c>
      <c r="N2195" s="1">
        <v>0.75209413194444441</v>
      </c>
      <c r="O2195" t="s">
        <v>35</v>
      </c>
      <c r="P2195">
        <v>54</v>
      </c>
      <c r="Q2195">
        <v>45.13</v>
      </c>
      <c r="R2195">
        <v>42.077538461538232</v>
      </c>
      <c r="S2195">
        <f t="shared" si="186"/>
        <v>3.0524615384617704</v>
      </c>
      <c r="T2195">
        <f t="shared" si="187"/>
        <v>9.3175214437883973</v>
      </c>
    </row>
    <row r="2196" spans="1:20" x14ac:dyDescent="0.25">
      <c r="A2196" s="3">
        <f t="shared" si="188"/>
        <v>2470.7002314814818</v>
      </c>
      <c r="B2196" s="3">
        <f t="shared" si="189"/>
        <v>2.4707002314814819E-2</v>
      </c>
      <c r="C2196" s="1">
        <v>0.70308894675925926</v>
      </c>
      <c r="D2196" t="s">
        <v>35</v>
      </c>
      <c r="E2196">
        <v>54.75</v>
      </c>
      <c r="F2196">
        <v>43.19</v>
      </c>
      <c r="G2196">
        <v>39.380570409982077</v>
      </c>
      <c r="H2196">
        <f t="shared" si="192"/>
        <v>3.8094295900179205</v>
      </c>
      <c r="I2196">
        <f t="shared" si="193"/>
        <v>14.511753801304101</v>
      </c>
      <c r="L2196" s="3">
        <f t="shared" si="190"/>
        <v>2478.4236111111022</v>
      </c>
      <c r="M2196" s="3">
        <f t="shared" si="191"/>
        <v>2.4784236111111024E-2</v>
      </c>
      <c r="N2196" s="1">
        <v>0.75210709490740735</v>
      </c>
      <c r="O2196" t="s">
        <v>35</v>
      </c>
      <c r="P2196">
        <v>54.5</v>
      </c>
      <c r="Q2196">
        <v>45.13</v>
      </c>
      <c r="R2196">
        <v>42.077538461538232</v>
      </c>
      <c r="S2196">
        <f t="shared" si="186"/>
        <v>3.0524615384617704</v>
      </c>
      <c r="T2196">
        <f t="shared" si="187"/>
        <v>9.3175214437883973</v>
      </c>
    </row>
    <row r="2197" spans="1:20" x14ac:dyDescent="0.25">
      <c r="A2197" s="3">
        <f t="shared" si="188"/>
        <v>2471.857638888886</v>
      </c>
      <c r="B2197" s="3">
        <f t="shared" si="189"/>
        <v>2.4718576388888858E-2</v>
      </c>
      <c r="C2197" s="1">
        <v>0.7031005208333333</v>
      </c>
      <c r="D2197" t="s">
        <v>35</v>
      </c>
      <c r="E2197">
        <v>54.25</v>
      </c>
      <c r="F2197">
        <v>42.5</v>
      </c>
      <c r="G2197">
        <v>39.380570409982077</v>
      </c>
      <c r="H2197">
        <f t="shared" si="192"/>
        <v>3.1194295900179227</v>
      </c>
      <c r="I2197">
        <f t="shared" si="193"/>
        <v>9.7308409670793861</v>
      </c>
      <c r="L2197" s="3">
        <f t="shared" si="190"/>
        <v>2479.5810185185173</v>
      </c>
      <c r="M2197" s="3">
        <f t="shared" si="191"/>
        <v>2.4795810185185174E-2</v>
      </c>
      <c r="N2197" s="1">
        <v>0.7521186689814815</v>
      </c>
      <c r="O2197" t="s">
        <v>35</v>
      </c>
      <c r="P2197">
        <v>54</v>
      </c>
      <c r="Q2197">
        <v>45.19</v>
      </c>
      <c r="R2197">
        <v>42.077538461538232</v>
      </c>
      <c r="S2197">
        <f t="shared" si="186"/>
        <v>3.1124615384617655</v>
      </c>
      <c r="T2197">
        <f t="shared" si="187"/>
        <v>9.68741682840378</v>
      </c>
    </row>
    <row r="2198" spans="1:20" x14ac:dyDescent="0.25">
      <c r="A2198" s="3">
        <f t="shared" si="188"/>
        <v>2472.9687500000041</v>
      </c>
      <c r="B2198" s="3">
        <f t="shared" si="189"/>
        <v>2.4729687500000042E-2</v>
      </c>
      <c r="C2198" s="1">
        <v>0.70311163194444448</v>
      </c>
      <c r="D2198" t="s">
        <v>35</v>
      </c>
      <c r="E2198">
        <v>54.5</v>
      </c>
      <c r="F2198">
        <v>43.19</v>
      </c>
      <c r="G2198">
        <v>39.380570409982077</v>
      </c>
      <c r="H2198">
        <f t="shared" si="192"/>
        <v>3.8094295900179205</v>
      </c>
      <c r="I2198">
        <f t="shared" si="193"/>
        <v>14.511753801304101</v>
      </c>
      <c r="L2198" s="3">
        <f t="shared" si="190"/>
        <v>2480.8773148148221</v>
      </c>
      <c r="M2198" s="3">
        <f t="shared" si="191"/>
        <v>2.4808773148148222E-2</v>
      </c>
      <c r="N2198" s="1">
        <v>0.75213163194444455</v>
      </c>
      <c r="O2198" t="s">
        <v>35</v>
      </c>
      <c r="P2198">
        <v>54.5</v>
      </c>
      <c r="Q2198">
        <v>45.19</v>
      </c>
      <c r="R2198">
        <v>42.077538461538232</v>
      </c>
      <c r="S2198">
        <f t="shared" si="186"/>
        <v>3.1124615384617655</v>
      </c>
      <c r="T2198">
        <f t="shared" si="187"/>
        <v>9.68741682840378</v>
      </c>
    </row>
    <row r="2199" spans="1:20" x14ac:dyDescent="0.25">
      <c r="A2199" s="3">
        <f t="shared" si="188"/>
        <v>2474.0798611111227</v>
      </c>
      <c r="B2199" s="3">
        <f t="shared" si="189"/>
        <v>2.4740798611111225E-2</v>
      </c>
      <c r="C2199" s="1">
        <v>0.70312274305555567</v>
      </c>
      <c r="D2199" t="s">
        <v>35</v>
      </c>
      <c r="E2199">
        <v>54.5</v>
      </c>
      <c r="F2199">
        <v>42.44</v>
      </c>
      <c r="G2199">
        <v>39.380570409982077</v>
      </c>
      <c r="H2199">
        <f t="shared" si="192"/>
        <v>3.0594295900179205</v>
      </c>
      <c r="I2199">
        <f t="shared" si="193"/>
        <v>9.3601094162772203</v>
      </c>
      <c r="L2199" s="3">
        <f t="shared" si="190"/>
        <v>2482.0347222222149</v>
      </c>
      <c r="M2199" s="3">
        <f t="shared" si="191"/>
        <v>2.482034722222215E-2</v>
      </c>
      <c r="N2199" s="1">
        <v>0.75214320601851847</v>
      </c>
      <c r="O2199" t="s">
        <v>35</v>
      </c>
      <c r="P2199">
        <v>54.25</v>
      </c>
      <c r="Q2199">
        <v>45.25</v>
      </c>
      <c r="R2199">
        <v>42.077538461538232</v>
      </c>
      <c r="S2199">
        <f t="shared" si="186"/>
        <v>3.1724615384617678</v>
      </c>
      <c r="T2199">
        <f t="shared" si="187"/>
        <v>10.064512213019206</v>
      </c>
    </row>
    <row r="2200" spans="1:20" x14ac:dyDescent="0.25">
      <c r="A2200" s="3">
        <f t="shared" si="188"/>
        <v>2475.2372685185155</v>
      </c>
      <c r="B2200" s="3">
        <f t="shared" si="189"/>
        <v>2.4752372685185153E-2</v>
      </c>
      <c r="C2200" s="1">
        <v>0.70313431712962959</v>
      </c>
      <c r="D2200" t="s">
        <v>35</v>
      </c>
      <c r="E2200">
        <v>54.5</v>
      </c>
      <c r="F2200">
        <v>42.44</v>
      </c>
      <c r="G2200">
        <v>39.380570409982077</v>
      </c>
      <c r="H2200">
        <f t="shared" si="192"/>
        <v>3.0594295900179205</v>
      </c>
      <c r="I2200">
        <f t="shared" si="193"/>
        <v>9.3601094162772203</v>
      </c>
      <c r="L2200" s="3">
        <f t="shared" si="190"/>
        <v>2483.1446759259188</v>
      </c>
      <c r="M2200" s="3">
        <f t="shared" si="191"/>
        <v>2.483144675925919E-2</v>
      </c>
      <c r="N2200" s="1">
        <v>0.75215430555555551</v>
      </c>
      <c r="O2200" t="s">
        <v>35</v>
      </c>
      <c r="P2200">
        <v>54</v>
      </c>
      <c r="Q2200">
        <v>45.25</v>
      </c>
      <c r="R2200">
        <v>42.077538461538232</v>
      </c>
      <c r="S2200">
        <f t="shared" si="186"/>
        <v>3.1724615384617678</v>
      </c>
      <c r="T2200">
        <f t="shared" si="187"/>
        <v>10.064512213019206</v>
      </c>
    </row>
    <row r="2201" spans="1:20" x14ac:dyDescent="0.25">
      <c r="A2201" s="3">
        <f t="shared" si="188"/>
        <v>2476.3483796296337</v>
      </c>
      <c r="B2201" s="3">
        <f t="shared" si="189"/>
        <v>2.4763483796296337E-2</v>
      </c>
      <c r="C2201" s="1">
        <v>0.70314542824074078</v>
      </c>
      <c r="D2201" t="s">
        <v>35</v>
      </c>
      <c r="E2201">
        <v>54</v>
      </c>
      <c r="F2201">
        <v>42.69</v>
      </c>
      <c r="G2201">
        <v>39.380570409982077</v>
      </c>
      <c r="H2201">
        <f t="shared" si="192"/>
        <v>3.3094295900179205</v>
      </c>
      <c r="I2201">
        <f t="shared" si="193"/>
        <v>10.95232421128618</v>
      </c>
      <c r="L2201" s="3">
        <f t="shared" si="190"/>
        <v>2484.2557870370374</v>
      </c>
      <c r="M2201" s="3">
        <f t="shared" si="191"/>
        <v>2.4842557870370374E-2</v>
      </c>
      <c r="N2201" s="1">
        <v>0.7521654166666667</v>
      </c>
      <c r="O2201" t="s">
        <v>35</v>
      </c>
      <c r="P2201">
        <v>54.25</v>
      </c>
      <c r="Q2201">
        <v>45.31</v>
      </c>
      <c r="R2201">
        <v>42.077538461538232</v>
      </c>
      <c r="S2201">
        <f t="shared" si="186"/>
        <v>3.2324615384617701</v>
      </c>
      <c r="T2201">
        <f t="shared" si="187"/>
        <v>10.448807597634634</v>
      </c>
    </row>
    <row r="2202" spans="1:20" x14ac:dyDescent="0.25">
      <c r="A2202" s="3">
        <f t="shared" si="188"/>
        <v>2477.4594907407409</v>
      </c>
      <c r="B2202" s="3">
        <f t="shared" si="189"/>
        <v>2.477459490740741E-2</v>
      </c>
      <c r="C2202" s="1">
        <v>0.70315653935185185</v>
      </c>
      <c r="D2202" t="s">
        <v>35</v>
      </c>
      <c r="E2202">
        <v>54.25</v>
      </c>
      <c r="F2202">
        <v>43.25</v>
      </c>
      <c r="G2202">
        <v>39.380570409982077</v>
      </c>
      <c r="H2202">
        <f t="shared" si="192"/>
        <v>3.8694295900179227</v>
      </c>
      <c r="I2202">
        <f t="shared" si="193"/>
        <v>14.97248535210627</v>
      </c>
      <c r="L2202" s="3">
        <f t="shared" si="190"/>
        <v>2485.5983796296168</v>
      </c>
      <c r="M2202" s="3">
        <f t="shared" si="191"/>
        <v>2.4855983796296166E-2</v>
      </c>
      <c r="N2202" s="1">
        <v>0.75217884259259249</v>
      </c>
      <c r="O2202" t="s">
        <v>35</v>
      </c>
      <c r="P2202">
        <v>54.75</v>
      </c>
      <c r="Q2202">
        <v>45.38</v>
      </c>
      <c r="R2202">
        <v>42.077538461538232</v>
      </c>
      <c r="S2202">
        <f t="shared" si="186"/>
        <v>3.3024615384617704</v>
      </c>
      <c r="T2202">
        <f t="shared" si="187"/>
        <v>10.906252213019282</v>
      </c>
    </row>
    <row r="2203" spans="1:20" x14ac:dyDescent="0.25">
      <c r="A2203" s="3">
        <f t="shared" si="188"/>
        <v>2478.7557870370456</v>
      </c>
      <c r="B2203" s="3">
        <f t="shared" si="189"/>
        <v>2.4787557870370458E-2</v>
      </c>
      <c r="C2203" s="1">
        <v>0.7031695023148149</v>
      </c>
      <c r="D2203" t="s">
        <v>35</v>
      </c>
      <c r="E2203">
        <v>54.75</v>
      </c>
      <c r="F2203">
        <v>43.25</v>
      </c>
      <c r="G2203">
        <v>39.380570409982077</v>
      </c>
      <c r="H2203">
        <f t="shared" si="192"/>
        <v>3.8694295900179227</v>
      </c>
      <c r="I2203">
        <f t="shared" si="193"/>
        <v>14.97248535210627</v>
      </c>
      <c r="L2203" s="3">
        <f t="shared" si="190"/>
        <v>2486.7557870370315</v>
      </c>
      <c r="M2203" s="3">
        <f t="shared" si="191"/>
        <v>2.4867557870370316E-2</v>
      </c>
      <c r="N2203" s="1">
        <v>0.75219041666666664</v>
      </c>
      <c r="O2203" t="s">
        <v>35</v>
      </c>
      <c r="P2203">
        <v>54</v>
      </c>
      <c r="Q2203">
        <v>45.44</v>
      </c>
      <c r="R2203">
        <v>42.077538461538232</v>
      </c>
      <c r="S2203">
        <f t="shared" si="186"/>
        <v>3.3624615384617655</v>
      </c>
      <c r="T2203">
        <f t="shared" si="187"/>
        <v>11.306147597634663</v>
      </c>
    </row>
    <row r="2204" spans="1:20" x14ac:dyDescent="0.25">
      <c r="A2204" s="3">
        <f t="shared" si="188"/>
        <v>2479.9583333333321</v>
      </c>
      <c r="B2204" s="3">
        <f t="shared" si="189"/>
        <v>2.4799583333333319E-2</v>
      </c>
      <c r="C2204" s="1">
        <v>0.70318152777777776</v>
      </c>
      <c r="D2204" t="s">
        <v>35</v>
      </c>
      <c r="E2204">
        <v>54.5</v>
      </c>
      <c r="F2204">
        <v>42.63</v>
      </c>
      <c r="G2204">
        <v>39.380570409982077</v>
      </c>
      <c r="H2204">
        <f t="shared" si="192"/>
        <v>3.2494295900179253</v>
      </c>
      <c r="I2204">
        <f t="shared" si="193"/>
        <v>10.558792660484063</v>
      </c>
      <c r="L2204" s="3">
        <f t="shared" si="190"/>
        <v>2488.0520833333362</v>
      </c>
      <c r="M2204" s="3">
        <f t="shared" si="191"/>
        <v>2.4880520833333364E-2</v>
      </c>
      <c r="N2204" s="1">
        <v>0.75220337962962969</v>
      </c>
      <c r="O2204" t="s">
        <v>35</v>
      </c>
      <c r="P2204">
        <v>54.5</v>
      </c>
      <c r="Q2204">
        <v>45.44</v>
      </c>
      <c r="R2204">
        <v>42.077538461538232</v>
      </c>
      <c r="S2204">
        <f t="shared" si="186"/>
        <v>3.3624615384617655</v>
      </c>
      <c r="T2204">
        <f t="shared" si="187"/>
        <v>11.306147597634663</v>
      </c>
    </row>
    <row r="2205" spans="1:20" x14ac:dyDescent="0.25">
      <c r="A2205" s="3">
        <f t="shared" si="188"/>
        <v>2481.1157407407468</v>
      </c>
      <c r="B2205" s="3">
        <f t="shared" si="189"/>
        <v>2.4811157407407469E-2</v>
      </c>
      <c r="C2205" s="1">
        <v>0.70319310185185191</v>
      </c>
      <c r="D2205" t="s">
        <v>35</v>
      </c>
      <c r="E2205">
        <v>54.75</v>
      </c>
      <c r="F2205">
        <v>42.69</v>
      </c>
      <c r="G2205">
        <v>39.380570409982077</v>
      </c>
      <c r="H2205">
        <f t="shared" si="192"/>
        <v>3.3094295900179205</v>
      </c>
      <c r="I2205">
        <f t="shared" si="193"/>
        <v>10.95232421128618</v>
      </c>
      <c r="L2205" s="3">
        <f t="shared" si="190"/>
        <v>2489.2094907407291</v>
      </c>
      <c r="M2205" s="3">
        <f t="shared" si="191"/>
        <v>2.4892094907407292E-2</v>
      </c>
      <c r="N2205" s="1">
        <v>0.75221495370370361</v>
      </c>
      <c r="O2205" t="s">
        <v>35</v>
      </c>
      <c r="P2205">
        <v>54.25</v>
      </c>
      <c r="Q2205">
        <v>45.56</v>
      </c>
      <c r="R2205">
        <v>42.077538461538232</v>
      </c>
      <c r="S2205">
        <f t="shared" si="186"/>
        <v>3.4824615384617701</v>
      </c>
      <c r="T2205">
        <f t="shared" si="187"/>
        <v>12.127538366865519</v>
      </c>
    </row>
    <row r="2206" spans="1:20" x14ac:dyDescent="0.25">
      <c r="A2206" s="3">
        <f t="shared" si="188"/>
        <v>2482.2199074074015</v>
      </c>
      <c r="B2206" s="3">
        <f t="shared" si="189"/>
        <v>2.4822199074074014E-2</v>
      </c>
      <c r="C2206" s="1">
        <v>0.70320414351851845</v>
      </c>
      <c r="D2206" t="s">
        <v>35</v>
      </c>
      <c r="E2206">
        <v>54.75</v>
      </c>
      <c r="F2206">
        <v>42.69</v>
      </c>
      <c r="G2206">
        <v>39.380570409982077</v>
      </c>
      <c r="H2206">
        <f t="shared" si="192"/>
        <v>3.3094295900179205</v>
      </c>
      <c r="I2206">
        <f t="shared" si="193"/>
        <v>10.95232421128618</v>
      </c>
      <c r="L2206" s="3">
        <f t="shared" si="190"/>
        <v>2490.3206018518476</v>
      </c>
      <c r="M2206" s="3">
        <f t="shared" si="191"/>
        <v>2.4903206018518476E-2</v>
      </c>
      <c r="N2206" s="1">
        <v>0.7522260648148148</v>
      </c>
      <c r="O2206" t="s">
        <v>35</v>
      </c>
      <c r="P2206">
        <v>54.5</v>
      </c>
      <c r="Q2206">
        <v>45.56</v>
      </c>
      <c r="R2206">
        <v>42.077538461538232</v>
      </c>
      <c r="S2206">
        <f t="shared" si="186"/>
        <v>3.4824615384617701</v>
      </c>
      <c r="T2206">
        <f t="shared" si="187"/>
        <v>12.127538366865519</v>
      </c>
    </row>
    <row r="2207" spans="1:20" x14ac:dyDescent="0.25">
      <c r="A2207" s="3">
        <f t="shared" si="188"/>
        <v>2483.3310185185196</v>
      </c>
      <c r="B2207" s="3">
        <f t="shared" si="189"/>
        <v>2.4833310185185198E-2</v>
      </c>
      <c r="C2207" s="1">
        <v>0.70321525462962964</v>
      </c>
      <c r="D2207" t="s">
        <v>35</v>
      </c>
      <c r="E2207">
        <v>54.25</v>
      </c>
      <c r="F2207">
        <v>42.75</v>
      </c>
      <c r="G2207">
        <v>39.380570409982077</v>
      </c>
      <c r="H2207">
        <f t="shared" si="192"/>
        <v>3.3694295900179227</v>
      </c>
      <c r="I2207">
        <f t="shared" si="193"/>
        <v>11.353055762088347</v>
      </c>
      <c r="L2207" s="3">
        <f t="shared" si="190"/>
        <v>2491.4317129629549</v>
      </c>
      <c r="M2207" s="3">
        <f t="shared" si="191"/>
        <v>2.4914317129629548E-2</v>
      </c>
      <c r="N2207" s="1">
        <v>0.75223717592592587</v>
      </c>
      <c r="O2207" t="s">
        <v>35</v>
      </c>
      <c r="P2207">
        <v>54.25</v>
      </c>
      <c r="Q2207">
        <v>45.63</v>
      </c>
      <c r="R2207">
        <v>42.077538461538232</v>
      </c>
      <c r="S2207">
        <f t="shared" si="186"/>
        <v>3.5524615384617704</v>
      </c>
      <c r="T2207">
        <f t="shared" si="187"/>
        <v>12.619982982250168</v>
      </c>
    </row>
    <row r="2208" spans="1:20" x14ac:dyDescent="0.25">
      <c r="A2208" s="3">
        <f t="shared" si="188"/>
        <v>2484.6631944444475</v>
      </c>
      <c r="B2208" s="3">
        <f t="shared" si="189"/>
        <v>2.4846631944444475E-2</v>
      </c>
      <c r="C2208" s="1">
        <v>0.70322857638888892</v>
      </c>
      <c r="D2208" t="s">
        <v>35</v>
      </c>
      <c r="E2208">
        <v>54.75</v>
      </c>
      <c r="F2208">
        <v>43.31</v>
      </c>
      <c r="G2208">
        <v>39.380570409982077</v>
      </c>
      <c r="H2208">
        <f t="shared" si="192"/>
        <v>3.929429590017925</v>
      </c>
      <c r="I2208">
        <f t="shared" si="193"/>
        <v>15.440416902908439</v>
      </c>
      <c r="L2208" s="3">
        <f t="shared" si="190"/>
        <v>2492.5821759259279</v>
      </c>
      <c r="M2208" s="3">
        <f t="shared" si="191"/>
        <v>2.4925821759259281E-2</v>
      </c>
      <c r="N2208" s="1">
        <v>0.7522486805555556</v>
      </c>
      <c r="O2208" t="s">
        <v>35</v>
      </c>
      <c r="P2208">
        <v>54.5</v>
      </c>
      <c r="Q2208">
        <v>45.63</v>
      </c>
      <c r="R2208">
        <v>42.077538461538232</v>
      </c>
      <c r="S2208">
        <f t="shared" si="186"/>
        <v>3.5524615384617704</v>
      </c>
      <c r="T2208">
        <f t="shared" si="187"/>
        <v>12.619982982250168</v>
      </c>
    </row>
    <row r="2209" spans="1:20" x14ac:dyDescent="0.25">
      <c r="A2209" s="3">
        <f t="shared" si="188"/>
        <v>2485.8622685185128</v>
      </c>
      <c r="B2209" s="3">
        <f t="shared" si="189"/>
        <v>2.4858622685185128E-2</v>
      </c>
      <c r="C2209" s="1">
        <v>0.70324056712962957</v>
      </c>
      <c r="D2209" t="s">
        <v>35</v>
      </c>
      <c r="E2209">
        <v>54.5</v>
      </c>
      <c r="F2209">
        <v>42.69</v>
      </c>
      <c r="G2209">
        <v>39.380570409982077</v>
      </c>
      <c r="H2209">
        <f t="shared" si="192"/>
        <v>3.3094295900179205</v>
      </c>
      <c r="I2209">
        <f t="shared" si="193"/>
        <v>10.95232421128618</v>
      </c>
      <c r="L2209" s="3">
        <f t="shared" si="190"/>
        <v>2493.6932870370242</v>
      </c>
      <c r="M2209" s="3">
        <f t="shared" si="191"/>
        <v>2.4936932870370243E-2</v>
      </c>
      <c r="N2209" s="1">
        <v>0.75225979166666657</v>
      </c>
      <c r="O2209" t="s">
        <v>35</v>
      </c>
      <c r="P2209">
        <v>54.5</v>
      </c>
      <c r="Q2209">
        <v>45.63</v>
      </c>
      <c r="R2209">
        <v>42.077538461538232</v>
      </c>
      <c r="S2209">
        <f t="shared" si="186"/>
        <v>3.5524615384617704</v>
      </c>
      <c r="T2209">
        <f t="shared" si="187"/>
        <v>12.619982982250168</v>
      </c>
    </row>
    <row r="2210" spans="1:20" x14ac:dyDescent="0.25">
      <c r="A2210" s="3">
        <f t="shared" si="188"/>
        <v>2487.0081018518508</v>
      </c>
      <c r="B2210" s="3">
        <f t="shared" si="189"/>
        <v>2.4870081018518508E-2</v>
      </c>
      <c r="C2210" s="1">
        <v>0.70325202546296295</v>
      </c>
      <c r="D2210" t="s">
        <v>35</v>
      </c>
      <c r="E2210">
        <v>54.75</v>
      </c>
      <c r="F2210">
        <v>42.75</v>
      </c>
      <c r="G2210">
        <v>39.380570409982077</v>
      </c>
      <c r="H2210">
        <f t="shared" si="192"/>
        <v>3.3694295900179227</v>
      </c>
      <c r="I2210">
        <f t="shared" si="193"/>
        <v>11.353055762088347</v>
      </c>
      <c r="L2210" s="3">
        <f t="shared" si="190"/>
        <v>2494.8043981481428</v>
      </c>
      <c r="M2210" s="3">
        <f t="shared" si="191"/>
        <v>2.4948043981481427E-2</v>
      </c>
      <c r="N2210" s="1">
        <v>0.75227090277777775</v>
      </c>
      <c r="O2210" t="s">
        <v>35</v>
      </c>
      <c r="P2210">
        <v>54.5</v>
      </c>
      <c r="Q2210">
        <v>45.69</v>
      </c>
      <c r="R2210">
        <v>42.077538461538232</v>
      </c>
      <c r="S2210">
        <f t="shared" si="186"/>
        <v>3.6124615384617655</v>
      </c>
      <c r="T2210">
        <f t="shared" si="187"/>
        <v>13.049878366865546</v>
      </c>
    </row>
    <row r="2211" spans="1:20" x14ac:dyDescent="0.25">
      <c r="A2211" s="3">
        <f t="shared" si="188"/>
        <v>2488.1203703703723</v>
      </c>
      <c r="B2211" s="3">
        <f t="shared" si="189"/>
        <v>2.4881203703703725E-2</v>
      </c>
      <c r="C2211" s="1">
        <v>0.70326314814814817</v>
      </c>
      <c r="D2211" t="s">
        <v>35</v>
      </c>
      <c r="E2211">
        <v>54.75</v>
      </c>
      <c r="F2211">
        <v>42.88</v>
      </c>
      <c r="G2211">
        <v>39.380570409982077</v>
      </c>
      <c r="H2211">
        <f t="shared" si="192"/>
        <v>3.4994295900179253</v>
      </c>
      <c r="I2211">
        <f t="shared" si="193"/>
        <v>12.246007455493025</v>
      </c>
      <c r="L2211" s="3">
        <f t="shared" si="190"/>
        <v>2495.9143518518467</v>
      </c>
      <c r="M2211" s="3">
        <f t="shared" si="191"/>
        <v>2.4959143518518467E-2</v>
      </c>
      <c r="N2211" s="1">
        <v>0.75228200231481479</v>
      </c>
      <c r="O2211" t="s">
        <v>35</v>
      </c>
      <c r="P2211">
        <v>54.5</v>
      </c>
      <c r="Q2211">
        <v>45.75</v>
      </c>
      <c r="R2211">
        <v>42.077538461538232</v>
      </c>
      <c r="S2211">
        <f t="shared" si="186"/>
        <v>3.6724615384617678</v>
      </c>
      <c r="T2211">
        <f t="shared" si="187"/>
        <v>13.486973751480974</v>
      </c>
    </row>
    <row r="2212" spans="1:20" x14ac:dyDescent="0.25">
      <c r="A2212" s="3">
        <f t="shared" si="188"/>
        <v>2489.2314814814799</v>
      </c>
      <c r="B2212" s="3">
        <f t="shared" si="189"/>
        <v>2.4892314814814798E-2</v>
      </c>
      <c r="C2212" s="1">
        <v>0.70327425925925924</v>
      </c>
      <c r="D2212" t="s">
        <v>35</v>
      </c>
      <c r="E2212">
        <v>54.75</v>
      </c>
      <c r="F2212">
        <v>42.88</v>
      </c>
      <c r="G2212">
        <v>39.380570409982077</v>
      </c>
      <c r="H2212">
        <f t="shared" si="192"/>
        <v>3.4994295900179253</v>
      </c>
      <c r="I2212">
        <f t="shared" si="193"/>
        <v>12.246007455493025</v>
      </c>
      <c r="L2212" s="3">
        <f t="shared" si="190"/>
        <v>2497.0717592592619</v>
      </c>
      <c r="M2212" s="3">
        <f t="shared" si="191"/>
        <v>2.4970717592592617E-2</v>
      </c>
      <c r="N2212" s="1">
        <v>0.75229357638888894</v>
      </c>
      <c r="O2212" t="s">
        <v>35</v>
      </c>
      <c r="P2212">
        <v>54.5</v>
      </c>
      <c r="Q2212">
        <v>45.81</v>
      </c>
      <c r="R2212">
        <v>42.077538461538232</v>
      </c>
      <c r="S2212">
        <f t="shared" si="186"/>
        <v>3.7324615384617701</v>
      </c>
      <c r="T2212">
        <f t="shared" si="187"/>
        <v>13.931269136096404</v>
      </c>
    </row>
    <row r="2213" spans="1:20" x14ac:dyDescent="0.25">
      <c r="A2213" s="3">
        <f t="shared" si="188"/>
        <v>2490.3726851851939</v>
      </c>
      <c r="B2213" s="3">
        <f t="shared" si="189"/>
        <v>2.4903726851851937E-2</v>
      </c>
      <c r="C2213" s="1">
        <v>0.70328567129629638</v>
      </c>
      <c r="D2213" t="s">
        <v>35</v>
      </c>
      <c r="E2213">
        <v>54.75</v>
      </c>
      <c r="F2213">
        <v>42.94</v>
      </c>
      <c r="G2213">
        <v>39.380570409982077</v>
      </c>
      <c r="H2213">
        <f t="shared" si="192"/>
        <v>3.5594295900179205</v>
      </c>
      <c r="I2213">
        <f t="shared" si="193"/>
        <v>12.669539006295141</v>
      </c>
      <c r="L2213" s="3">
        <f t="shared" si="190"/>
        <v>2498.1701388888778</v>
      </c>
      <c r="M2213" s="3">
        <f t="shared" si="191"/>
        <v>2.4981701388888777E-2</v>
      </c>
      <c r="N2213" s="1">
        <v>0.7523045601851851</v>
      </c>
      <c r="O2213" t="s">
        <v>35</v>
      </c>
      <c r="P2213">
        <v>54.5</v>
      </c>
      <c r="Q2213">
        <v>45.88</v>
      </c>
      <c r="R2213">
        <v>42.077538461538232</v>
      </c>
      <c r="S2213">
        <f t="shared" ref="S2213:S2276" si="194">Q2213-R2213</f>
        <v>3.8024615384617704</v>
      </c>
      <c r="T2213">
        <f t="shared" ref="T2213:T2276" si="195">S2213^(2)</f>
        <v>14.458713751481053</v>
      </c>
    </row>
    <row r="2214" spans="1:20" x14ac:dyDescent="0.25">
      <c r="A2214" s="3">
        <f t="shared" si="188"/>
        <v>2491.4826388888978</v>
      </c>
      <c r="B2214" s="3">
        <f t="shared" si="189"/>
        <v>2.4914826388888978E-2</v>
      </c>
      <c r="C2214" s="1">
        <v>0.70329677083333342</v>
      </c>
      <c r="D2214" t="s">
        <v>35</v>
      </c>
      <c r="E2214">
        <v>54.5</v>
      </c>
      <c r="F2214">
        <v>43</v>
      </c>
      <c r="G2214">
        <v>39.380570409982077</v>
      </c>
      <c r="H2214">
        <f t="shared" si="192"/>
        <v>3.6194295900179227</v>
      </c>
      <c r="I2214">
        <f t="shared" si="193"/>
        <v>13.100270557097309</v>
      </c>
      <c r="L2214" s="3">
        <f t="shared" si="190"/>
        <v>2499.2812499999959</v>
      </c>
      <c r="M2214" s="3">
        <f t="shared" si="191"/>
        <v>2.4992812499999961E-2</v>
      </c>
      <c r="N2214" s="1">
        <v>0.75231567129629628</v>
      </c>
      <c r="O2214" t="s">
        <v>35</v>
      </c>
      <c r="P2214">
        <v>54</v>
      </c>
      <c r="Q2214">
        <v>45.94</v>
      </c>
      <c r="R2214">
        <v>42.077538461538232</v>
      </c>
      <c r="S2214">
        <f t="shared" si="194"/>
        <v>3.8624615384617655</v>
      </c>
      <c r="T2214">
        <f t="shared" si="195"/>
        <v>14.918609136096428</v>
      </c>
    </row>
    <row r="2215" spans="1:20" x14ac:dyDescent="0.25">
      <c r="A2215" s="3">
        <f t="shared" si="188"/>
        <v>2492.5949074074083</v>
      </c>
      <c r="B2215" s="3">
        <f t="shared" si="189"/>
        <v>2.4925949074074083E-2</v>
      </c>
      <c r="C2215" s="1">
        <v>0.70330789351851852</v>
      </c>
      <c r="D2215" t="s">
        <v>35</v>
      </c>
      <c r="E2215">
        <v>54.5</v>
      </c>
      <c r="F2215">
        <v>43.06</v>
      </c>
      <c r="G2215">
        <v>39.380570409982077</v>
      </c>
      <c r="H2215">
        <f t="shared" si="192"/>
        <v>3.679429590017925</v>
      </c>
      <c r="I2215">
        <f t="shared" si="193"/>
        <v>13.538202107899476</v>
      </c>
      <c r="L2215" s="3">
        <f t="shared" si="190"/>
        <v>2500.3923611111036</v>
      </c>
      <c r="M2215" s="3">
        <f t="shared" si="191"/>
        <v>2.5003923611111034E-2</v>
      </c>
      <c r="N2215" s="1">
        <v>0.75232678240740736</v>
      </c>
      <c r="O2215" t="s">
        <v>35</v>
      </c>
      <c r="P2215">
        <v>54</v>
      </c>
      <c r="Q2215">
        <v>45.94</v>
      </c>
      <c r="R2215">
        <v>42.077538461538232</v>
      </c>
      <c r="S2215">
        <f t="shared" si="194"/>
        <v>3.8624615384617655</v>
      </c>
      <c r="T2215">
        <f t="shared" si="195"/>
        <v>14.918609136096428</v>
      </c>
    </row>
    <row r="2216" spans="1:20" x14ac:dyDescent="0.25">
      <c r="A2216" s="3">
        <f t="shared" si="188"/>
        <v>2493.7060185185155</v>
      </c>
      <c r="B2216" s="3">
        <f t="shared" si="189"/>
        <v>2.4937060185185156E-2</v>
      </c>
      <c r="C2216" s="1">
        <v>0.7033190046296296</v>
      </c>
      <c r="D2216" t="s">
        <v>35</v>
      </c>
      <c r="E2216">
        <v>54.5</v>
      </c>
      <c r="F2216">
        <v>43.13</v>
      </c>
      <c r="G2216">
        <v>39.380570409982077</v>
      </c>
      <c r="H2216">
        <f t="shared" si="192"/>
        <v>3.7494295900179253</v>
      </c>
      <c r="I2216">
        <f t="shared" si="193"/>
        <v>14.058222250501988</v>
      </c>
      <c r="L2216" s="3">
        <f t="shared" si="190"/>
        <v>2501.5034722222217</v>
      </c>
      <c r="M2216" s="3">
        <f t="shared" si="191"/>
        <v>2.5015034722222218E-2</v>
      </c>
      <c r="N2216" s="1">
        <v>0.75233789351851854</v>
      </c>
      <c r="O2216" t="s">
        <v>35</v>
      </c>
      <c r="P2216">
        <v>54</v>
      </c>
      <c r="Q2216">
        <v>46</v>
      </c>
      <c r="R2216">
        <v>42.077538461538232</v>
      </c>
      <c r="S2216">
        <f t="shared" si="194"/>
        <v>3.9224615384617678</v>
      </c>
      <c r="T2216">
        <f t="shared" si="195"/>
        <v>15.385704520711858</v>
      </c>
    </row>
    <row r="2217" spans="1:20" x14ac:dyDescent="0.25">
      <c r="A2217" s="3">
        <f t="shared" si="188"/>
        <v>2494.8043981481537</v>
      </c>
      <c r="B2217" s="3">
        <f t="shared" si="189"/>
        <v>2.4948043981481538E-2</v>
      </c>
      <c r="C2217" s="1">
        <v>0.70332998842592598</v>
      </c>
      <c r="D2217" t="s">
        <v>35</v>
      </c>
      <c r="E2217">
        <v>54.5</v>
      </c>
      <c r="F2217">
        <v>43.19</v>
      </c>
      <c r="G2217">
        <v>39.380570409982077</v>
      </c>
      <c r="H2217">
        <f t="shared" si="192"/>
        <v>3.8094295900179205</v>
      </c>
      <c r="I2217">
        <f t="shared" si="193"/>
        <v>14.511753801304101</v>
      </c>
      <c r="L2217" s="3">
        <f t="shared" si="190"/>
        <v>2502.6145833333289</v>
      </c>
      <c r="M2217" s="3">
        <f t="shared" si="191"/>
        <v>2.5026145833333291E-2</v>
      </c>
      <c r="N2217" s="1">
        <v>0.75234900462962961</v>
      </c>
      <c r="O2217" t="s">
        <v>35</v>
      </c>
      <c r="P2217">
        <v>54</v>
      </c>
      <c r="Q2217">
        <v>46</v>
      </c>
      <c r="R2217">
        <v>42.077538461538232</v>
      </c>
      <c r="S2217">
        <f t="shared" si="194"/>
        <v>3.9224615384617678</v>
      </c>
      <c r="T2217">
        <f t="shared" si="195"/>
        <v>15.385704520711858</v>
      </c>
    </row>
    <row r="2218" spans="1:20" x14ac:dyDescent="0.25">
      <c r="A2218" s="3">
        <f t="shared" si="188"/>
        <v>2495.91550925925</v>
      </c>
      <c r="B2218" s="3">
        <f t="shared" si="189"/>
        <v>2.49591550925925E-2</v>
      </c>
      <c r="C2218" s="1">
        <v>0.70334109953703694</v>
      </c>
      <c r="D2218" t="s">
        <v>35</v>
      </c>
      <c r="E2218">
        <v>54.5</v>
      </c>
      <c r="F2218">
        <v>43.25</v>
      </c>
      <c r="G2218">
        <v>39.380570409982077</v>
      </c>
      <c r="H2218">
        <f t="shared" si="192"/>
        <v>3.8694295900179227</v>
      </c>
      <c r="I2218">
        <f t="shared" si="193"/>
        <v>14.97248535210627</v>
      </c>
      <c r="L2218" s="3">
        <f t="shared" si="190"/>
        <v>2503.7256944444475</v>
      </c>
      <c r="M2218" s="3">
        <f t="shared" si="191"/>
        <v>2.5037256944444475E-2</v>
      </c>
      <c r="N2218" s="1">
        <v>0.7523601157407408</v>
      </c>
      <c r="O2218" t="s">
        <v>35</v>
      </c>
      <c r="P2218">
        <v>54</v>
      </c>
      <c r="Q2218">
        <v>46.06</v>
      </c>
      <c r="R2218">
        <v>42.077538461538232</v>
      </c>
      <c r="S2218">
        <f t="shared" si="194"/>
        <v>3.9824615384617701</v>
      </c>
      <c r="T2218">
        <f t="shared" si="195"/>
        <v>15.859999905327289</v>
      </c>
    </row>
    <row r="2219" spans="1:20" x14ac:dyDescent="0.25">
      <c r="A2219" s="3">
        <f t="shared" si="188"/>
        <v>2497.0266203703682</v>
      </c>
      <c r="B2219" s="3">
        <f t="shared" si="189"/>
        <v>2.4970266203703684E-2</v>
      </c>
      <c r="C2219" s="1">
        <v>0.70335221064814812</v>
      </c>
      <c r="D2219" t="s">
        <v>35</v>
      </c>
      <c r="E2219">
        <v>54.25</v>
      </c>
      <c r="F2219">
        <v>43.31</v>
      </c>
      <c r="G2219">
        <v>39.380570409982077</v>
      </c>
      <c r="H2219">
        <f t="shared" si="192"/>
        <v>3.929429590017925</v>
      </c>
      <c r="I2219">
        <f t="shared" si="193"/>
        <v>15.440416902908439</v>
      </c>
      <c r="L2219" s="3">
        <f t="shared" si="190"/>
        <v>2504.8368055555438</v>
      </c>
      <c r="M2219" s="3">
        <f t="shared" si="191"/>
        <v>2.5048368055555437E-2</v>
      </c>
      <c r="N2219" s="1">
        <v>0.75237122685185176</v>
      </c>
      <c r="O2219" t="s">
        <v>35</v>
      </c>
      <c r="P2219">
        <v>53.75</v>
      </c>
      <c r="Q2219">
        <v>46.13</v>
      </c>
      <c r="R2219">
        <v>42.077538461538232</v>
      </c>
      <c r="S2219">
        <f t="shared" si="194"/>
        <v>4.0524615384617704</v>
      </c>
      <c r="T2219">
        <f t="shared" si="195"/>
        <v>16.422444520711938</v>
      </c>
    </row>
    <row r="2220" spans="1:20" x14ac:dyDescent="0.25">
      <c r="A2220" s="3">
        <f t="shared" si="188"/>
        <v>2498.1377314814758</v>
      </c>
      <c r="B2220" s="3">
        <f t="shared" si="189"/>
        <v>2.4981377314814757E-2</v>
      </c>
      <c r="C2220" s="1">
        <v>0.7033633217592592</v>
      </c>
      <c r="D2220" t="s">
        <v>35</v>
      </c>
      <c r="E2220">
        <v>54</v>
      </c>
      <c r="F2220">
        <v>44</v>
      </c>
      <c r="G2220">
        <v>39.380570409982077</v>
      </c>
      <c r="H2220">
        <f t="shared" si="192"/>
        <v>4.6194295900179227</v>
      </c>
      <c r="I2220">
        <f t="shared" si="193"/>
        <v>21.339129737133153</v>
      </c>
      <c r="L2220" s="3">
        <f t="shared" si="190"/>
        <v>2505.947916666662</v>
      </c>
      <c r="M2220" s="3">
        <f t="shared" si="191"/>
        <v>2.5059479166666621E-2</v>
      </c>
      <c r="N2220" s="1">
        <v>0.75238233796296294</v>
      </c>
      <c r="O2220" t="s">
        <v>35</v>
      </c>
      <c r="P2220">
        <v>53.75</v>
      </c>
      <c r="Q2220">
        <v>46.75</v>
      </c>
      <c r="R2220">
        <v>42.077538461538232</v>
      </c>
      <c r="S2220">
        <f t="shared" si="194"/>
        <v>4.6724615384617678</v>
      </c>
      <c r="T2220">
        <f t="shared" si="195"/>
        <v>21.83189682840451</v>
      </c>
    </row>
    <row r="2221" spans="1:20" x14ac:dyDescent="0.25">
      <c r="A2221" s="3">
        <f t="shared" si="188"/>
        <v>2499.248842592594</v>
      </c>
      <c r="B2221" s="3">
        <f t="shared" si="189"/>
        <v>2.4992488425925941E-2</v>
      </c>
      <c r="C2221" s="1">
        <v>0.70337443287037038</v>
      </c>
      <c r="D2221" t="s">
        <v>35</v>
      </c>
      <c r="E2221">
        <v>54.25</v>
      </c>
      <c r="F2221">
        <v>44.13</v>
      </c>
      <c r="G2221">
        <v>39.380570409982077</v>
      </c>
      <c r="H2221">
        <f t="shared" si="192"/>
        <v>4.7494295900179253</v>
      </c>
      <c r="I2221">
        <f t="shared" si="193"/>
        <v>22.557081430537838</v>
      </c>
      <c r="L2221" s="3">
        <f t="shared" si="190"/>
        <v>2507.089120370365</v>
      </c>
      <c r="M2221" s="3">
        <f t="shared" si="191"/>
        <v>2.5070891203703649E-2</v>
      </c>
      <c r="N2221" s="1">
        <v>0.75239374999999997</v>
      </c>
      <c r="O2221" t="s">
        <v>35</v>
      </c>
      <c r="P2221">
        <v>53.5</v>
      </c>
      <c r="Q2221">
        <v>46.81</v>
      </c>
      <c r="R2221">
        <v>42.077538461538232</v>
      </c>
      <c r="S2221">
        <f t="shared" si="194"/>
        <v>4.7324615384617701</v>
      </c>
      <c r="T2221">
        <f t="shared" si="195"/>
        <v>22.396192213019944</v>
      </c>
    </row>
    <row r="2222" spans="1:20" x14ac:dyDescent="0.25">
      <c r="A2222" s="3">
        <f t="shared" si="188"/>
        <v>2500.3599537037012</v>
      </c>
      <c r="B2222" s="3">
        <f t="shared" si="189"/>
        <v>2.5003599537037013E-2</v>
      </c>
      <c r="C2222" s="1">
        <v>0.70338554398148145</v>
      </c>
      <c r="D2222" t="s">
        <v>35</v>
      </c>
      <c r="E2222">
        <v>54</v>
      </c>
      <c r="F2222">
        <v>44.19</v>
      </c>
      <c r="G2222">
        <v>39.380570409982077</v>
      </c>
      <c r="H2222">
        <f t="shared" si="192"/>
        <v>4.8094295900179205</v>
      </c>
      <c r="I2222">
        <f t="shared" si="193"/>
        <v>23.130612981339944</v>
      </c>
      <c r="L2222" s="3">
        <f t="shared" si="190"/>
        <v>2508.2002314814831</v>
      </c>
      <c r="M2222" s="3">
        <f t="shared" si="191"/>
        <v>2.5082002314814833E-2</v>
      </c>
      <c r="N2222" s="1">
        <v>0.75240486111111116</v>
      </c>
      <c r="O2222" t="s">
        <v>35</v>
      </c>
      <c r="P2222">
        <v>53.5</v>
      </c>
      <c r="Q2222">
        <v>46.88</v>
      </c>
      <c r="R2222">
        <v>42.077538461538232</v>
      </c>
      <c r="S2222">
        <f t="shared" si="194"/>
        <v>4.8024615384617704</v>
      </c>
      <c r="T2222">
        <f t="shared" si="195"/>
        <v>23.063636828404594</v>
      </c>
    </row>
    <row r="2223" spans="1:20" x14ac:dyDescent="0.25">
      <c r="A2223" s="3">
        <f t="shared" si="188"/>
        <v>2501.4710648148198</v>
      </c>
      <c r="B2223" s="3">
        <f t="shared" si="189"/>
        <v>2.5014710648148197E-2</v>
      </c>
      <c r="C2223" s="1">
        <v>0.70339665509259264</v>
      </c>
      <c r="D2223" t="s">
        <v>35</v>
      </c>
      <c r="E2223">
        <v>53.75</v>
      </c>
      <c r="F2223">
        <v>44.25</v>
      </c>
      <c r="G2223">
        <v>39.380570409982077</v>
      </c>
      <c r="H2223">
        <f t="shared" si="192"/>
        <v>4.8694295900179227</v>
      </c>
      <c r="I2223">
        <f t="shared" si="193"/>
        <v>23.711344532142114</v>
      </c>
      <c r="L2223" s="3">
        <f t="shared" si="190"/>
        <v>2509.2951388888896</v>
      </c>
      <c r="M2223" s="3">
        <f t="shared" si="191"/>
        <v>2.5092951388888896E-2</v>
      </c>
      <c r="N2223" s="1">
        <v>0.75241581018518522</v>
      </c>
      <c r="O2223" t="s">
        <v>35</v>
      </c>
      <c r="P2223">
        <v>53.75</v>
      </c>
      <c r="Q2223">
        <v>46.94</v>
      </c>
      <c r="R2223">
        <v>42.077538461538232</v>
      </c>
      <c r="S2223">
        <f t="shared" si="194"/>
        <v>4.8624615384617655</v>
      </c>
      <c r="T2223">
        <f t="shared" si="195"/>
        <v>23.643532213019959</v>
      </c>
    </row>
    <row r="2224" spans="1:20" x14ac:dyDescent="0.25">
      <c r="A2224" s="3">
        <f t="shared" si="188"/>
        <v>2502.7673611111022</v>
      </c>
      <c r="B2224" s="3">
        <f t="shared" si="189"/>
        <v>2.5027673611111023E-2</v>
      </c>
      <c r="C2224" s="1">
        <v>0.70340961805555546</v>
      </c>
      <c r="D2224" t="s">
        <v>35</v>
      </c>
      <c r="E2224">
        <v>54.25</v>
      </c>
      <c r="F2224">
        <v>44.25</v>
      </c>
      <c r="G2224">
        <v>39.380570409982077</v>
      </c>
      <c r="H2224">
        <f t="shared" si="192"/>
        <v>4.8694295900179227</v>
      </c>
      <c r="I2224">
        <f t="shared" si="193"/>
        <v>23.711344532142114</v>
      </c>
      <c r="L2224" s="3">
        <f t="shared" si="190"/>
        <v>2510.4004629629694</v>
      </c>
      <c r="M2224" s="3">
        <f t="shared" si="191"/>
        <v>2.5104004629629695E-2</v>
      </c>
      <c r="N2224" s="1">
        <v>0.75242686342592602</v>
      </c>
      <c r="O2224" t="s">
        <v>35</v>
      </c>
      <c r="P2224">
        <v>53.5</v>
      </c>
      <c r="Q2224">
        <v>46.94</v>
      </c>
      <c r="R2224">
        <v>42.077538461538232</v>
      </c>
      <c r="S2224">
        <f t="shared" si="194"/>
        <v>4.8624615384617655</v>
      </c>
      <c r="T2224">
        <f t="shared" si="195"/>
        <v>23.643532213019959</v>
      </c>
    </row>
    <row r="2225" spans="1:20" x14ac:dyDescent="0.25">
      <c r="A2225" s="3">
        <f t="shared" si="188"/>
        <v>2503.9247685185173</v>
      </c>
      <c r="B2225" s="3">
        <f t="shared" si="189"/>
        <v>2.5039247685185173E-2</v>
      </c>
      <c r="C2225" s="1">
        <v>0.70342119212962961</v>
      </c>
      <c r="D2225" t="s">
        <v>35</v>
      </c>
      <c r="E2225">
        <v>54</v>
      </c>
      <c r="F2225">
        <v>44.31</v>
      </c>
      <c r="G2225">
        <v>39.380570409982077</v>
      </c>
      <c r="H2225">
        <f t="shared" si="192"/>
        <v>4.929429590017925</v>
      </c>
      <c r="I2225">
        <f t="shared" si="193"/>
        <v>24.299276082944289</v>
      </c>
      <c r="L2225" s="3">
        <f t="shared" si="190"/>
        <v>2511.5115740740657</v>
      </c>
      <c r="M2225" s="3">
        <f t="shared" si="191"/>
        <v>2.5115115740740657E-2</v>
      </c>
      <c r="N2225" s="1">
        <v>0.75243797453703698</v>
      </c>
      <c r="O2225" t="s">
        <v>35</v>
      </c>
      <c r="P2225">
        <v>53.75</v>
      </c>
      <c r="Q2225">
        <v>46.94</v>
      </c>
      <c r="R2225">
        <v>42.077538461538232</v>
      </c>
      <c r="S2225">
        <f t="shared" si="194"/>
        <v>4.8624615384617655</v>
      </c>
      <c r="T2225">
        <f t="shared" si="195"/>
        <v>23.643532213019959</v>
      </c>
    </row>
    <row r="2226" spans="1:20" x14ac:dyDescent="0.25">
      <c r="A2226" s="3">
        <f t="shared" si="188"/>
        <v>2505.0358796296355</v>
      </c>
      <c r="B2226" s="3">
        <f t="shared" si="189"/>
        <v>2.5050358796296357E-2</v>
      </c>
      <c r="C2226" s="1">
        <v>0.7034323032407408</v>
      </c>
      <c r="D2226" t="s">
        <v>35</v>
      </c>
      <c r="E2226">
        <v>54.25</v>
      </c>
      <c r="F2226">
        <v>44.31</v>
      </c>
      <c r="G2226">
        <v>39.380570409982077</v>
      </c>
      <c r="H2226">
        <f t="shared" si="192"/>
        <v>4.929429590017925</v>
      </c>
      <c r="I2226">
        <f t="shared" si="193"/>
        <v>24.299276082944289</v>
      </c>
      <c r="L2226" s="3">
        <f t="shared" si="190"/>
        <v>2512.6666666666629</v>
      </c>
      <c r="M2226" s="3">
        <f t="shared" si="191"/>
        <v>2.5126666666666631E-2</v>
      </c>
      <c r="N2226" s="1">
        <v>0.75244952546296295</v>
      </c>
      <c r="O2226" t="s">
        <v>35</v>
      </c>
      <c r="P2226">
        <v>53.75</v>
      </c>
      <c r="Q2226">
        <v>46.94</v>
      </c>
      <c r="R2226">
        <v>42.077538461538232</v>
      </c>
      <c r="S2226">
        <f t="shared" si="194"/>
        <v>4.8624615384617655</v>
      </c>
      <c r="T2226">
        <f t="shared" si="195"/>
        <v>23.643532213019959</v>
      </c>
    </row>
    <row r="2227" spans="1:20" x14ac:dyDescent="0.25">
      <c r="A2227" s="3">
        <f t="shared" si="188"/>
        <v>2506.1458333333399</v>
      </c>
      <c r="B2227" s="3">
        <f t="shared" si="189"/>
        <v>2.5061458333333397E-2</v>
      </c>
      <c r="C2227" s="1">
        <v>0.70344340277777784</v>
      </c>
      <c r="D2227" t="s">
        <v>35</v>
      </c>
      <c r="E2227">
        <v>54.25</v>
      </c>
      <c r="F2227">
        <v>44.38</v>
      </c>
      <c r="G2227">
        <v>39.380570409982077</v>
      </c>
      <c r="H2227">
        <f t="shared" si="192"/>
        <v>4.9994295900179253</v>
      </c>
      <c r="I2227">
        <f t="shared" si="193"/>
        <v>24.994296225546801</v>
      </c>
      <c r="L2227" s="3">
        <f t="shared" si="190"/>
        <v>2513.7777777777706</v>
      </c>
      <c r="M2227" s="3">
        <f t="shared" si="191"/>
        <v>2.5137777777777703E-2</v>
      </c>
      <c r="N2227" s="1">
        <v>0.75246063657407403</v>
      </c>
      <c r="O2227" t="s">
        <v>35</v>
      </c>
      <c r="P2227">
        <v>53.5</v>
      </c>
      <c r="Q2227">
        <v>46.94</v>
      </c>
      <c r="R2227">
        <v>42.077538461538232</v>
      </c>
      <c r="S2227">
        <f t="shared" si="194"/>
        <v>4.8624615384617655</v>
      </c>
      <c r="T2227">
        <f t="shared" si="195"/>
        <v>23.643532213019959</v>
      </c>
    </row>
    <row r="2228" spans="1:20" x14ac:dyDescent="0.25">
      <c r="A2228" s="3">
        <f t="shared" si="188"/>
        <v>2507.2569444444471</v>
      </c>
      <c r="B2228" s="3">
        <f t="shared" si="189"/>
        <v>2.507256944444447E-2</v>
      </c>
      <c r="C2228" s="1">
        <v>0.70345451388888891</v>
      </c>
      <c r="D2228" t="s">
        <v>35</v>
      </c>
      <c r="E2228">
        <v>54.25</v>
      </c>
      <c r="F2228">
        <v>44.38</v>
      </c>
      <c r="G2228">
        <v>39.380570409982077</v>
      </c>
      <c r="H2228">
        <f t="shared" si="192"/>
        <v>4.9994295900179253</v>
      </c>
      <c r="I2228">
        <f t="shared" si="193"/>
        <v>24.994296225546801</v>
      </c>
      <c r="L2228" s="3">
        <f t="shared" si="190"/>
        <v>2514.8888888888887</v>
      </c>
      <c r="M2228" s="3">
        <f t="shared" si="191"/>
        <v>2.5148888888888887E-2</v>
      </c>
      <c r="N2228" s="1">
        <v>0.75247174768518521</v>
      </c>
      <c r="O2228" t="s">
        <v>35</v>
      </c>
      <c r="P2228">
        <v>53.75</v>
      </c>
      <c r="Q2228">
        <v>46.94</v>
      </c>
      <c r="R2228">
        <v>42.077538461538232</v>
      </c>
      <c r="S2228">
        <f t="shared" si="194"/>
        <v>4.8624615384617655</v>
      </c>
      <c r="T2228">
        <f t="shared" si="195"/>
        <v>23.643532213019959</v>
      </c>
    </row>
    <row r="2229" spans="1:20" x14ac:dyDescent="0.25">
      <c r="A2229" s="3">
        <f t="shared" si="188"/>
        <v>2508.3680555555652</v>
      </c>
      <c r="B2229" s="3">
        <f t="shared" si="189"/>
        <v>2.5083680555555654E-2</v>
      </c>
      <c r="C2229" s="1">
        <v>0.70346562500000009</v>
      </c>
      <c r="D2229" t="s">
        <v>35</v>
      </c>
      <c r="E2229">
        <v>54.25</v>
      </c>
      <c r="F2229">
        <v>44.44</v>
      </c>
      <c r="G2229">
        <v>39.380570409982077</v>
      </c>
      <c r="H2229">
        <f t="shared" si="192"/>
        <v>5.0594295900179205</v>
      </c>
      <c r="I2229">
        <f t="shared" si="193"/>
        <v>25.597827776348904</v>
      </c>
      <c r="L2229" s="3">
        <f t="shared" si="190"/>
        <v>2515.9999999999959</v>
      </c>
      <c r="M2229" s="3">
        <f t="shared" si="191"/>
        <v>2.515999999999996E-2</v>
      </c>
      <c r="N2229" s="1">
        <v>0.75248285879629628</v>
      </c>
      <c r="O2229" t="s">
        <v>35</v>
      </c>
      <c r="P2229">
        <v>53.5</v>
      </c>
      <c r="Q2229">
        <v>46.94</v>
      </c>
      <c r="R2229">
        <v>42.077538461538232</v>
      </c>
      <c r="S2229">
        <f t="shared" si="194"/>
        <v>4.8624615384617655</v>
      </c>
      <c r="T2229">
        <f t="shared" si="195"/>
        <v>23.643532213019959</v>
      </c>
    </row>
    <row r="2230" spans="1:20" x14ac:dyDescent="0.25">
      <c r="A2230" s="3">
        <f t="shared" si="188"/>
        <v>2509.4791666666615</v>
      </c>
      <c r="B2230" s="3">
        <f t="shared" si="189"/>
        <v>2.5094791666666616E-2</v>
      </c>
      <c r="C2230" s="1">
        <v>0.70347673611111106</v>
      </c>
      <c r="D2230" t="s">
        <v>35</v>
      </c>
      <c r="E2230">
        <v>54.25</v>
      </c>
      <c r="F2230">
        <v>44.44</v>
      </c>
      <c r="G2230">
        <v>39.380570409982077</v>
      </c>
      <c r="H2230">
        <f t="shared" si="192"/>
        <v>5.0594295900179205</v>
      </c>
      <c r="I2230">
        <f t="shared" si="193"/>
        <v>25.597827776348904</v>
      </c>
      <c r="L2230" s="3">
        <f t="shared" si="190"/>
        <v>2517.2037037036966</v>
      </c>
      <c r="M2230" s="3">
        <f t="shared" si="191"/>
        <v>2.5172037037036965E-2</v>
      </c>
      <c r="N2230" s="1">
        <v>0.75249489583333329</v>
      </c>
      <c r="O2230" t="s">
        <v>35</v>
      </c>
      <c r="P2230">
        <v>54</v>
      </c>
      <c r="Q2230">
        <v>46.88</v>
      </c>
      <c r="R2230">
        <v>42.077538461538232</v>
      </c>
      <c r="S2230">
        <f t="shared" si="194"/>
        <v>4.8024615384617704</v>
      </c>
      <c r="T2230">
        <f t="shared" si="195"/>
        <v>23.063636828404594</v>
      </c>
    </row>
    <row r="2231" spans="1:20" x14ac:dyDescent="0.25">
      <c r="A2231" s="3">
        <f t="shared" si="188"/>
        <v>2510.5902777777801</v>
      </c>
      <c r="B2231" s="3">
        <f t="shared" si="189"/>
        <v>2.51059027777778E-2</v>
      </c>
      <c r="C2231" s="1">
        <v>0.70348784722222224</v>
      </c>
      <c r="D2231" t="s">
        <v>35</v>
      </c>
      <c r="E2231">
        <v>54.25</v>
      </c>
      <c r="F2231">
        <v>44.44</v>
      </c>
      <c r="G2231">
        <v>39.380570409982077</v>
      </c>
      <c r="H2231">
        <f t="shared" si="192"/>
        <v>5.0594295900179205</v>
      </c>
      <c r="I2231">
        <f t="shared" si="193"/>
        <v>25.597827776348904</v>
      </c>
      <c r="L2231" s="3">
        <f t="shared" si="190"/>
        <v>2518.3611111111113</v>
      </c>
      <c r="M2231" s="3">
        <f t="shared" si="191"/>
        <v>2.5183611111111115E-2</v>
      </c>
      <c r="N2231" s="1">
        <v>0.75250646990740744</v>
      </c>
      <c r="O2231" t="s">
        <v>35</v>
      </c>
      <c r="P2231">
        <v>53.75</v>
      </c>
      <c r="Q2231">
        <v>46</v>
      </c>
      <c r="R2231">
        <v>42.077538461538232</v>
      </c>
      <c r="S2231">
        <f t="shared" si="194"/>
        <v>3.9224615384617678</v>
      </c>
      <c r="T2231">
        <f t="shared" si="195"/>
        <v>15.385704520711858</v>
      </c>
    </row>
    <row r="2232" spans="1:20" x14ac:dyDescent="0.25">
      <c r="A2232" s="3">
        <f t="shared" si="188"/>
        <v>2511.7476851851839</v>
      </c>
      <c r="B2232" s="3">
        <f t="shared" si="189"/>
        <v>2.5117476851851839E-2</v>
      </c>
      <c r="C2232" s="1">
        <v>0.70349942129629628</v>
      </c>
      <c r="D2232" t="s">
        <v>35</v>
      </c>
      <c r="E2232">
        <v>54.5</v>
      </c>
      <c r="F2232">
        <v>44.38</v>
      </c>
      <c r="G2232">
        <v>39.380570409982077</v>
      </c>
      <c r="H2232">
        <f t="shared" si="192"/>
        <v>4.9994295900179253</v>
      </c>
      <c r="I2232">
        <f t="shared" si="193"/>
        <v>24.994296225546801</v>
      </c>
      <c r="L2232" s="3">
        <f t="shared" si="190"/>
        <v>2519.4722222222299</v>
      </c>
      <c r="M2232" s="3">
        <f t="shared" si="191"/>
        <v>2.5194722222222299E-2</v>
      </c>
      <c r="N2232" s="1">
        <v>0.75251758101851862</v>
      </c>
      <c r="O2232" t="s">
        <v>35</v>
      </c>
      <c r="P2232">
        <v>53.5</v>
      </c>
      <c r="Q2232">
        <v>46.88</v>
      </c>
      <c r="R2232">
        <v>42.077538461538232</v>
      </c>
      <c r="S2232">
        <f t="shared" si="194"/>
        <v>4.8024615384617704</v>
      </c>
      <c r="T2232">
        <f t="shared" si="195"/>
        <v>23.063636828404594</v>
      </c>
    </row>
    <row r="2233" spans="1:20" x14ac:dyDescent="0.25">
      <c r="A2233" s="3">
        <f t="shared" si="188"/>
        <v>2512.8587962963024</v>
      </c>
      <c r="B2233" s="3">
        <f t="shared" si="189"/>
        <v>2.5128587962963023E-2</v>
      </c>
      <c r="C2233" s="1">
        <v>0.70351053240740746</v>
      </c>
      <c r="D2233" t="s">
        <v>35</v>
      </c>
      <c r="E2233">
        <v>53.75</v>
      </c>
      <c r="F2233">
        <v>43.63</v>
      </c>
      <c r="G2233">
        <v>39.380570409982077</v>
      </c>
      <c r="H2233">
        <f t="shared" si="192"/>
        <v>4.2494295900179253</v>
      </c>
      <c r="I2233">
        <f t="shared" si="193"/>
        <v>18.057651840519913</v>
      </c>
      <c r="L2233" s="3">
        <f t="shared" si="190"/>
        <v>2520.5833333333262</v>
      </c>
      <c r="M2233" s="3">
        <f t="shared" si="191"/>
        <v>2.5205833333333261E-2</v>
      </c>
      <c r="N2233" s="1">
        <v>0.75252869212962958</v>
      </c>
      <c r="O2233" t="s">
        <v>35</v>
      </c>
      <c r="P2233">
        <v>53.75</v>
      </c>
      <c r="Q2233">
        <v>46.81</v>
      </c>
      <c r="R2233">
        <v>42.077538461538232</v>
      </c>
      <c r="S2233">
        <f t="shared" si="194"/>
        <v>4.7324615384617701</v>
      </c>
      <c r="T2233">
        <f t="shared" si="195"/>
        <v>22.396192213019944</v>
      </c>
    </row>
    <row r="2234" spans="1:20" x14ac:dyDescent="0.25">
      <c r="A2234" s="3">
        <f t="shared" si="188"/>
        <v>2514.3402777777715</v>
      </c>
      <c r="B2234" s="3">
        <f t="shared" si="189"/>
        <v>2.5143402777777712E-2</v>
      </c>
      <c r="C2234" s="1">
        <v>0.70352534722222215</v>
      </c>
      <c r="D2234" t="s">
        <v>35</v>
      </c>
      <c r="E2234">
        <v>54.5</v>
      </c>
      <c r="F2234">
        <v>44.38</v>
      </c>
      <c r="G2234">
        <v>39.380570409982077</v>
      </c>
      <c r="H2234">
        <f t="shared" si="192"/>
        <v>4.9994295900179253</v>
      </c>
      <c r="I2234">
        <f t="shared" si="193"/>
        <v>24.994296225546801</v>
      </c>
      <c r="L2234" s="3">
        <f t="shared" si="190"/>
        <v>2521.6932870370301</v>
      </c>
      <c r="M2234" s="3">
        <f t="shared" si="191"/>
        <v>2.5216932870370301E-2</v>
      </c>
      <c r="N2234" s="1">
        <v>0.75253979166666662</v>
      </c>
      <c r="O2234" t="s">
        <v>35</v>
      </c>
      <c r="P2234">
        <v>53.5</v>
      </c>
      <c r="Q2234">
        <v>46.75</v>
      </c>
      <c r="R2234">
        <v>42.077538461538232</v>
      </c>
      <c r="S2234">
        <f t="shared" si="194"/>
        <v>4.6724615384617678</v>
      </c>
      <c r="T2234">
        <f t="shared" si="195"/>
        <v>21.83189682840451</v>
      </c>
    </row>
    <row r="2235" spans="1:20" x14ac:dyDescent="0.25">
      <c r="A2235" s="3">
        <f t="shared" si="188"/>
        <v>2515.5428240740794</v>
      </c>
      <c r="B2235" s="3">
        <f t="shared" si="189"/>
        <v>2.5155428240740796E-2</v>
      </c>
      <c r="C2235" s="1">
        <v>0.70353737268518524</v>
      </c>
      <c r="D2235" t="s">
        <v>35</v>
      </c>
      <c r="E2235">
        <v>54</v>
      </c>
      <c r="F2235">
        <v>43.56</v>
      </c>
      <c r="G2235">
        <v>39.380570409982077</v>
      </c>
      <c r="H2235">
        <f t="shared" si="192"/>
        <v>4.179429590017925</v>
      </c>
      <c r="I2235">
        <f t="shared" si="193"/>
        <v>17.467631697917401</v>
      </c>
      <c r="L2235" s="3">
        <f t="shared" si="190"/>
        <v>2522.7939814814858</v>
      </c>
      <c r="M2235" s="3">
        <f t="shared" si="191"/>
        <v>2.5227939814814859E-2</v>
      </c>
      <c r="N2235" s="1">
        <v>0.75255079861111118</v>
      </c>
      <c r="O2235" t="s">
        <v>35</v>
      </c>
      <c r="P2235">
        <v>53.25</v>
      </c>
      <c r="Q2235">
        <v>46.75</v>
      </c>
      <c r="R2235">
        <v>42.077538461538232</v>
      </c>
      <c r="S2235">
        <f t="shared" si="194"/>
        <v>4.6724615384617678</v>
      </c>
      <c r="T2235">
        <f t="shared" si="195"/>
        <v>21.83189682840451</v>
      </c>
    </row>
    <row r="2236" spans="1:20" x14ac:dyDescent="0.25">
      <c r="A2236" s="3">
        <f t="shared" si="188"/>
        <v>2516.7002314814722</v>
      </c>
      <c r="B2236" s="3">
        <f t="shared" si="189"/>
        <v>2.5167002314814724E-2</v>
      </c>
      <c r="C2236" s="1">
        <v>0.70354894675925916</v>
      </c>
      <c r="D2236" t="s">
        <v>35</v>
      </c>
      <c r="E2236">
        <v>54</v>
      </c>
      <c r="F2236">
        <v>44.31</v>
      </c>
      <c r="G2236">
        <v>39.380570409982077</v>
      </c>
      <c r="H2236">
        <f t="shared" si="192"/>
        <v>4.929429590017925</v>
      </c>
      <c r="I2236">
        <f t="shared" si="193"/>
        <v>24.299276082944289</v>
      </c>
      <c r="L2236" s="3">
        <f t="shared" si="190"/>
        <v>2523.9965277777719</v>
      </c>
      <c r="M2236" s="3">
        <f t="shared" si="191"/>
        <v>2.5239965277777721E-2</v>
      </c>
      <c r="N2236" s="1">
        <v>0.75256282407407404</v>
      </c>
      <c r="O2236" t="s">
        <v>35</v>
      </c>
      <c r="P2236">
        <v>53.75</v>
      </c>
      <c r="Q2236">
        <v>46.69</v>
      </c>
      <c r="R2236">
        <v>42.077538461538232</v>
      </c>
      <c r="S2236">
        <f t="shared" si="194"/>
        <v>4.6124615384617655</v>
      </c>
      <c r="T2236">
        <f t="shared" si="195"/>
        <v>21.274801443789077</v>
      </c>
    </row>
    <row r="2237" spans="1:20" x14ac:dyDescent="0.25">
      <c r="A2237" s="3">
        <f t="shared" si="188"/>
        <v>2517.8101851851766</v>
      </c>
      <c r="B2237" s="3">
        <f t="shared" si="189"/>
        <v>2.5178101851851764E-2</v>
      </c>
      <c r="C2237" s="1">
        <v>0.7035600462962962</v>
      </c>
      <c r="D2237" t="s">
        <v>35</v>
      </c>
      <c r="E2237">
        <v>53.75</v>
      </c>
      <c r="F2237">
        <v>44.31</v>
      </c>
      <c r="G2237">
        <v>39.380570409982077</v>
      </c>
      <c r="H2237">
        <f t="shared" si="192"/>
        <v>4.929429590017925</v>
      </c>
      <c r="I2237">
        <f t="shared" si="193"/>
        <v>24.299276082944289</v>
      </c>
      <c r="L2237" s="3">
        <f t="shared" si="190"/>
        <v>2525.153935185187</v>
      </c>
      <c r="M2237" s="3">
        <f t="shared" si="191"/>
        <v>2.525153935185187E-2</v>
      </c>
      <c r="N2237" s="1">
        <v>0.75257439814814819</v>
      </c>
      <c r="O2237" t="s">
        <v>35</v>
      </c>
      <c r="P2237">
        <v>53.75</v>
      </c>
      <c r="Q2237">
        <v>46.63</v>
      </c>
      <c r="R2237">
        <v>42.077538461538232</v>
      </c>
      <c r="S2237">
        <f t="shared" si="194"/>
        <v>4.5524615384617704</v>
      </c>
      <c r="T2237">
        <f t="shared" si="195"/>
        <v>20.724906059173708</v>
      </c>
    </row>
    <row r="2238" spans="1:20" x14ac:dyDescent="0.25">
      <c r="A2238" s="3">
        <f t="shared" si="188"/>
        <v>2519.0601851851957</v>
      </c>
      <c r="B2238" s="3">
        <f t="shared" si="189"/>
        <v>2.5190601851851957E-2</v>
      </c>
      <c r="C2238" s="1">
        <v>0.7035725462962964</v>
      </c>
      <c r="D2238" t="s">
        <v>35</v>
      </c>
      <c r="E2238">
        <v>54.25</v>
      </c>
      <c r="F2238">
        <v>44.25</v>
      </c>
      <c r="G2238">
        <v>39.380570409982077</v>
      </c>
      <c r="H2238">
        <f t="shared" si="192"/>
        <v>4.8694295900179227</v>
      </c>
      <c r="I2238">
        <f t="shared" si="193"/>
        <v>23.711344532142114</v>
      </c>
      <c r="L2238" s="3">
        <f t="shared" si="190"/>
        <v>2526.2650462962833</v>
      </c>
      <c r="M2238" s="3">
        <f t="shared" si="191"/>
        <v>2.5262650462962832E-2</v>
      </c>
      <c r="N2238" s="1">
        <v>0.75258550925925916</v>
      </c>
      <c r="O2238" t="s">
        <v>35</v>
      </c>
      <c r="P2238">
        <v>53.5</v>
      </c>
      <c r="Q2238">
        <v>46.63</v>
      </c>
      <c r="R2238">
        <v>42.077538461538232</v>
      </c>
      <c r="S2238">
        <f t="shared" si="194"/>
        <v>4.5524615384617704</v>
      </c>
      <c r="T2238">
        <f t="shared" si="195"/>
        <v>20.724906059173708</v>
      </c>
    </row>
    <row r="2239" spans="1:20" x14ac:dyDescent="0.25">
      <c r="A2239" s="3">
        <f t="shared" si="188"/>
        <v>2520.2175925925885</v>
      </c>
      <c r="B2239" s="3">
        <f t="shared" si="189"/>
        <v>2.5202175925925885E-2</v>
      </c>
      <c r="C2239" s="1">
        <v>0.70358412037037033</v>
      </c>
      <c r="D2239" t="s">
        <v>35</v>
      </c>
      <c r="E2239">
        <v>54.25</v>
      </c>
      <c r="F2239">
        <v>44.25</v>
      </c>
      <c r="G2239">
        <v>39.380570409982077</v>
      </c>
      <c r="H2239">
        <f t="shared" si="192"/>
        <v>4.8694295900179227</v>
      </c>
      <c r="I2239">
        <f t="shared" si="193"/>
        <v>23.711344532142114</v>
      </c>
      <c r="L2239" s="3">
        <f t="shared" si="190"/>
        <v>2527.4629629629676</v>
      </c>
      <c r="M2239" s="3">
        <f t="shared" si="191"/>
        <v>2.5274629629629675E-2</v>
      </c>
      <c r="N2239" s="1">
        <v>0.752597488425926</v>
      </c>
      <c r="O2239" t="s">
        <v>35</v>
      </c>
      <c r="P2239">
        <v>54</v>
      </c>
      <c r="Q2239">
        <v>46.56</v>
      </c>
      <c r="R2239">
        <v>42.077538461538232</v>
      </c>
      <c r="S2239">
        <f t="shared" si="194"/>
        <v>4.4824615384617701</v>
      </c>
      <c r="T2239">
        <f t="shared" si="195"/>
        <v>20.092461443789059</v>
      </c>
    </row>
    <row r="2240" spans="1:20" x14ac:dyDescent="0.25">
      <c r="A2240" s="3">
        <f t="shared" si="188"/>
        <v>2521.3287037037067</v>
      </c>
      <c r="B2240" s="3">
        <f t="shared" si="189"/>
        <v>2.5213287037037069E-2</v>
      </c>
      <c r="C2240" s="1">
        <v>0.70359523148148151</v>
      </c>
      <c r="D2240" t="s">
        <v>35</v>
      </c>
      <c r="E2240">
        <v>54.25</v>
      </c>
      <c r="F2240">
        <v>44.19</v>
      </c>
      <c r="G2240">
        <v>39.380570409982077</v>
      </c>
      <c r="H2240">
        <f t="shared" si="192"/>
        <v>4.8094295900179205</v>
      </c>
      <c r="I2240">
        <f t="shared" si="193"/>
        <v>23.130612981339944</v>
      </c>
      <c r="L2240" s="3">
        <f t="shared" si="190"/>
        <v>2528.6203703703713</v>
      </c>
      <c r="M2240" s="3">
        <f t="shared" si="191"/>
        <v>2.5286203703703714E-2</v>
      </c>
      <c r="N2240" s="1">
        <v>0.75260906250000004</v>
      </c>
      <c r="O2240" t="s">
        <v>35</v>
      </c>
      <c r="P2240">
        <v>54</v>
      </c>
      <c r="Q2240">
        <v>45.75</v>
      </c>
      <c r="R2240">
        <v>42.077538461538232</v>
      </c>
      <c r="S2240">
        <f t="shared" si="194"/>
        <v>3.6724615384617678</v>
      </c>
      <c r="T2240">
        <f t="shared" si="195"/>
        <v>13.486973751480974</v>
      </c>
    </row>
    <row r="2241" spans="1:20" x14ac:dyDescent="0.25">
      <c r="A2241" s="3">
        <f t="shared" si="188"/>
        <v>2522.438657407411</v>
      </c>
      <c r="B2241" s="3">
        <f t="shared" si="189"/>
        <v>2.5224386574074109E-2</v>
      </c>
      <c r="C2241" s="1">
        <v>0.70360633101851855</v>
      </c>
      <c r="D2241" t="s">
        <v>35</v>
      </c>
      <c r="E2241">
        <v>53.75</v>
      </c>
      <c r="F2241">
        <v>44.19</v>
      </c>
      <c r="G2241">
        <v>39.380570409982077</v>
      </c>
      <c r="H2241">
        <f t="shared" si="192"/>
        <v>4.8094295900179205</v>
      </c>
      <c r="I2241">
        <f t="shared" si="193"/>
        <v>23.130612981339944</v>
      </c>
      <c r="L2241" s="3">
        <f t="shared" si="190"/>
        <v>2529.7314814814786</v>
      </c>
      <c r="M2241" s="3">
        <f t="shared" si="191"/>
        <v>2.5297314814814786E-2</v>
      </c>
      <c r="N2241" s="1">
        <v>0.75262017361111111</v>
      </c>
      <c r="O2241" t="s">
        <v>35</v>
      </c>
      <c r="P2241">
        <v>53.75</v>
      </c>
      <c r="Q2241">
        <v>45.94</v>
      </c>
      <c r="R2241">
        <v>42.077538461538232</v>
      </c>
      <c r="S2241">
        <f t="shared" si="194"/>
        <v>3.8624615384617655</v>
      </c>
      <c r="T2241">
        <f t="shared" si="195"/>
        <v>14.918609136096428</v>
      </c>
    </row>
    <row r="2242" spans="1:20" x14ac:dyDescent="0.25">
      <c r="A2242" s="3">
        <f t="shared" si="188"/>
        <v>2523.5497685185182</v>
      </c>
      <c r="B2242" s="3">
        <f t="shared" si="189"/>
        <v>2.5235497685185182E-2</v>
      </c>
      <c r="C2242" s="1">
        <v>0.70361744212962962</v>
      </c>
      <c r="D2242" t="s">
        <v>35</v>
      </c>
      <c r="E2242">
        <v>53.5</v>
      </c>
      <c r="F2242">
        <v>44.13</v>
      </c>
      <c r="G2242">
        <v>39.380570409982077</v>
      </c>
      <c r="H2242">
        <f t="shared" si="192"/>
        <v>4.7494295900179253</v>
      </c>
      <c r="I2242">
        <f t="shared" si="193"/>
        <v>22.557081430537838</v>
      </c>
      <c r="L2242" s="3">
        <f t="shared" si="190"/>
        <v>2530.8425925925972</v>
      </c>
      <c r="M2242" s="3">
        <f t="shared" si="191"/>
        <v>2.530842592592597E-2</v>
      </c>
      <c r="N2242" s="1">
        <v>0.75263128472222229</v>
      </c>
      <c r="O2242" t="s">
        <v>35</v>
      </c>
      <c r="P2242">
        <v>53.75</v>
      </c>
      <c r="Q2242">
        <v>46.5</v>
      </c>
      <c r="R2242">
        <v>42.077538461538232</v>
      </c>
      <c r="S2242">
        <f t="shared" si="194"/>
        <v>4.4224615384617678</v>
      </c>
      <c r="T2242">
        <f t="shared" si="195"/>
        <v>19.558166059173626</v>
      </c>
    </row>
    <row r="2243" spans="1:20" x14ac:dyDescent="0.25">
      <c r="A2243" s="3">
        <f t="shared" si="188"/>
        <v>2524.9988425925962</v>
      </c>
      <c r="B2243" s="3">
        <f t="shared" si="189"/>
        <v>2.5249988425925962E-2</v>
      </c>
      <c r="C2243" s="1">
        <v>0.7036319328703704</v>
      </c>
      <c r="D2243" t="s">
        <v>35</v>
      </c>
      <c r="E2243">
        <v>54.25</v>
      </c>
      <c r="F2243">
        <v>44.06</v>
      </c>
      <c r="G2243">
        <v>39.380570409982077</v>
      </c>
      <c r="H2243">
        <f t="shared" si="192"/>
        <v>4.679429590017925</v>
      </c>
      <c r="I2243">
        <f t="shared" si="193"/>
        <v>21.897061287935326</v>
      </c>
      <c r="L2243" s="3">
        <f t="shared" si="190"/>
        <v>2532.092592592594</v>
      </c>
      <c r="M2243" s="3">
        <f t="shared" si="191"/>
        <v>2.5320925925925941E-2</v>
      </c>
      <c r="N2243" s="1">
        <v>0.75264378472222226</v>
      </c>
      <c r="O2243" t="s">
        <v>35</v>
      </c>
      <c r="P2243">
        <v>54.25</v>
      </c>
      <c r="Q2243">
        <v>46.44</v>
      </c>
      <c r="R2243">
        <v>42.077538461538232</v>
      </c>
      <c r="S2243">
        <f t="shared" si="194"/>
        <v>4.3624615384617655</v>
      </c>
      <c r="T2243">
        <f t="shared" si="195"/>
        <v>19.031070674558194</v>
      </c>
    </row>
    <row r="2244" spans="1:20" x14ac:dyDescent="0.25">
      <c r="A2244" s="3">
        <f t="shared" ref="A2244:A2307" si="196">B2244*(10^5)</f>
        <v>2526.2025462962965</v>
      </c>
      <c r="B2244" s="3">
        <f t="shared" ref="B2244:B2307" si="197">(B2243+(C2244-C2243))</f>
        <v>2.5262025462962967E-2</v>
      </c>
      <c r="C2244" s="1">
        <v>0.70364396990740741</v>
      </c>
      <c r="D2244" t="s">
        <v>35</v>
      </c>
      <c r="E2244">
        <v>54.25</v>
      </c>
      <c r="F2244">
        <v>44</v>
      </c>
      <c r="G2244">
        <v>39.380570409982077</v>
      </c>
      <c r="H2244">
        <f t="shared" si="192"/>
        <v>4.6194295900179227</v>
      </c>
      <c r="I2244">
        <f t="shared" si="193"/>
        <v>21.339129737133153</v>
      </c>
      <c r="L2244" s="3">
        <f t="shared" ref="L2244:L2307" si="198">M2244*(10^5)</f>
        <v>2533.2384259259211</v>
      </c>
      <c r="M2244" s="3">
        <f t="shared" ref="M2244:M2307" si="199">(M2243+(N2244-N2243))</f>
        <v>2.5332384259259211E-2</v>
      </c>
      <c r="N2244" s="1">
        <v>0.75265524305555553</v>
      </c>
      <c r="O2244" t="s">
        <v>35</v>
      </c>
      <c r="P2244">
        <v>54</v>
      </c>
      <c r="Q2244">
        <v>45.69</v>
      </c>
      <c r="R2244">
        <v>42.077538461538232</v>
      </c>
      <c r="S2244">
        <f t="shared" si="194"/>
        <v>3.6124615384617655</v>
      </c>
      <c r="T2244">
        <f t="shared" si="195"/>
        <v>13.049878366865546</v>
      </c>
    </row>
    <row r="2245" spans="1:20" x14ac:dyDescent="0.25">
      <c r="A2245" s="3">
        <f t="shared" si="196"/>
        <v>2527.3136574074042</v>
      </c>
      <c r="B2245" s="3">
        <f t="shared" si="197"/>
        <v>2.527313657407404E-2</v>
      </c>
      <c r="C2245" s="1">
        <v>0.70365508101851848</v>
      </c>
      <c r="D2245" t="s">
        <v>35</v>
      </c>
      <c r="E2245">
        <v>54</v>
      </c>
      <c r="F2245">
        <v>43.94</v>
      </c>
      <c r="G2245">
        <v>39.380570409982077</v>
      </c>
      <c r="H2245">
        <f t="shared" si="192"/>
        <v>4.5594295900179205</v>
      </c>
      <c r="I2245">
        <f t="shared" si="193"/>
        <v>20.788398186330983</v>
      </c>
      <c r="L2245" s="3">
        <f t="shared" si="198"/>
        <v>2534.3506944444425</v>
      </c>
      <c r="M2245" s="3">
        <f t="shared" si="199"/>
        <v>2.5343506944444427E-2</v>
      </c>
      <c r="N2245" s="1">
        <v>0.75266636574074075</v>
      </c>
      <c r="O2245" t="s">
        <v>35</v>
      </c>
      <c r="P2245">
        <v>53.75</v>
      </c>
      <c r="Q2245">
        <v>45.81</v>
      </c>
      <c r="R2245">
        <v>42.077538461538232</v>
      </c>
      <c r="S2245">
        <f t="shared" si="194"/>
        <v>3.7324615384617701</v>
      </c>
      <c r="T2245">
        <f t="shared" si="195"/>
        <v>13.931269136096404</v>
      </c>
    </row>
    <row r="2246" spans="1:20" x14ac:dyDescent="0.25">
      <c r="A2246" s="3">
        <f t="shared" si="196"/>
        <v>2528.4247685185223</v>
      </c>
      <c r="B2246" s="3">
        <f t="shared" si="197"/>
        <v>2.5284247685185224E-2</v>
      </c>
      <c r="C2246" s="1">
        <v>0.70366619212962966</v>
      </c>
      <c r="D2246" t="s">
        <v>35</v>
      </c>
      <c r="E2246">
        <v>54</v>
      </c>
      <c r="F2246">
        <v>43.94</v>
      </c>
      <c r="G2246">
        <v>39.380570409982077</v>
      </c>
      <c r="H2246">
        <f t="shared" si="192"/>
        <v>4.5594295900179205</v>
      </c>
      <c r="I2246">
        <f t="shared" si="193"/>
        <v>20.788398186330983</v>
      </c>
      <c r="L2246" s="3">
        <f t="shared" si="198"/>
        <v>2535.4618055555611</v>
      </c>
      <c r="M2246" s="3">
        <f t="shared" si="199"/>
        <v>2.5354618055555611E-2</v>
      </c>
      <c r="N2246" s="1">
        <v>0.75267747685185193</v>
      </c>
      <c r="O2246" t="s">
        <v>35</v>
      </c>
      <c r="P2246">
        <v>54</v>
      </c>
      <c r="Q2246">
        <v>46.38</v>
      </c>
      <c r="R2246">
        <v>42.077538461538232</v>
      </c>
      <c r="S2246">
        <f t="shared" si="194"/>
        <v>4.3024615384617704</v>
      </c>
      <c r="T2246">
        <f t="shared" si="195"/>
        <v>18.511175289942823</v>
      </c>
    </row>
    <row r="2247" spans="1:20" x14ac:dyDescent="0.25">
      <c r="A2247" s="3">
        <f t="shared" si="196"/>
        <v>2529.5358796296296</v>
      </c>
      <c r="B2247" s="3">
        <f t="shared" si="197"/>
        <v>2.5295358796296297E-2</v>
      </c>
      <c r="C2247" s="1">
        <v>0.70367730324074074</v>
      </c>
      <c r="D2247" t="s">
        <v>35</v>
      </c>
      <c r="E2247">
        <v>54.25</v>
      </c>
      <c r="F2247">
        <v>43.81</v>
      </c>
      <c r="G2247">
        <v>39.380570409982077</v>
      </c>
      <c r="H2247">
        <f t="shared" si="192"/>
        <v>4.429429590017925</v>
      </c>
      <c r="I2247">
        <f t="shared" si="193"/>
        <v>19.619846492926364</v>
      </c>
      <c r="L2247" s="3">
        <f t="shared" si="198"/>
        <v>2536.6145833333298</v>
      </c>
      <c r="M2247" s="3">
        <f t="shared" si="199"/>
        <v>2.5366145833333298E-2</v>
      </c>
      <c r="N2247" s="1">
        <v>0.75268900462962962</v>
      </c>
      <c r="O2247" t="s">
        <v>35</v>
      </c>
      <c r="P2247">
        <v>54</v>
      </c>
      <c r="Q2247">
        <v>45.63</v>
      </c>
      <c r="R2247">
        <v>42.077538461538232</v>
      </c>
      <c r="S2247">
        <f t="shared" si="194"/>
        <v>3.5524615384617704</v>
      </c>
      <c r="T2247">
        <f t="shared" si="195"/>
        <v>12.619982982250168</v>
      </c>
    </row>
    <row r="2248" spans="1:20" x14ac:dyDescent="0.25">
      <c r="A2248" s="3">
        <f t="shared" si="196"/>
        <v>2530.6932870370338</v>
      </c>
      <c r="B2248" s="3">
        <f t="shared" si="197"/>
        <v>2.5306932870370336E-2</v>
      </c>
      <c r="C2248" s="1">
        <v>0.70368887731481478</v>
      </c>
      <c r="D2248" t="s">
        <v>35</v>
      </c>
      <c r="E2248">
        <v>54.5</v>
      </c>
      <c r="F2248">
        <v>43.81</v>
      </c>
      <c r="G2248">
        <v>39.380570409982077</v>
      </c>
      <c r="H2248">
        <f t="shared" si="192"/>
        <v>4.429429590017925</v>
      </c>
      <c r="I2248">
        <f t="shared" si="193"/>
        <v>19.619846492926364</v>
      </c>
      <c r="L2248" s="3">
        <f t="shared" si="198"/>
        <v>2537.725694444448</v>
      </c>
      <c r="M2248" s="3">
        <f t="shared" si="199"/>
        <v>2.5377256944444482E-2</v>
      </c>
      <c r="N2248" s="1">
        <v>0.7527001157407408</v>
      </c>
      <c r="O2248" t="s">
        <v>35</v>
      </c>
      <c r="P2248">
        <v>53.75</v>
      </c>
      <c r="Q2248">
        <v>45.81</v>
      </c>
      <c r="R2248">
        <v>42.077538461538232</v>
      </c>
      <c r="S2248">
        <f t="shared" si="194"/>
        <v>3.7324615384617701</v>
      </c>
      <c r="T2248">
        <f t="shared" si="195"/>
        <v>13.931269136096404</v>
      </c>
    </row>
    <row r="2249" spans="1:20" x14ac:dyDescent="0.25">
      <c r="A2249" s="3">
        <f t="shared" si="196"/>
        <v>2531.8043981481519</v>
      </c>
      <c r="B2249" s="3">
        <f t="shared" si="197"/>
        <v>2.5318043981481519E-2</v>
      </c>
      <c r="C2249" s="1">
        <v>0.70369998842592596</v>
      </c>
      <c r="D2249" t="s">
        <v>35</v>
      </c>
      <c r="E2249">
        <v>54.5</v>
      </c>
      <c r="F2249">
        <v>42.94</v>
      </c>
      <c r="G2249">
        <v>39.380570409982077</v>
      </c>
      <c r="H2249">
        <f t="shared" si="192"/>
        <v>3.5594295900179205</v>
      </c>
      <c r="I2249">
        <f t="shared" si="193"/>
        <v>12.669539006295141</v>
      </c>
      <c r="L2249" s="3">
        <f t="shared" si="198"/>
        <v>2538.9861111111077</v>
      </c>
      <c r="M2249" s="3">
        <f t="shared" si="199"/>
        <v>2.5389861111111078E-2</v>
      </c>
      <c r="N2249" s="1">
        <v>0.7527127199074074</v>
      </c>
      <c r="O2249" t="s">
        <v>35</v>
      </c>
      <c r="P2249">
        <v>54.25</v>
      </c>
      <c r="Q2249">
        <v>46.38</v>
      </c>
      <c r="R2249">
        <v>42.077538461538232</v>
      </c>
      <c r="S2249">
        <f t="shared" si="194"/>
        <v>4.3024615384617704</v>
      </c>
      <c r="T2249">
        <f t="shared" si="195"/>
        <v>18.511175289942823</v>
      </c>
    </row>
    <row r="2250" spans="1:20" x14ac:dyDescent="0.25">
      <c r="A2250" s="3">
        <f t="shared" si="196"/>
        <v>2532.9143518518558</v>
      </c>
      <c r="B2250" s="3">
        <f t="shared" si="197"/>
        <v>2.532914351851856E-2</v>
      </c>
      <c r="C2250" s="1">
        <v>0.703711087962963</v>
      </c>
      <c r="D2250" t="s">
        <v>35</v>
      </c>
      <c r="E2250">
        <v>54.25</v>
      </c>
      <c r="F2250">
        <v>43.06</v>
      </c>
      <c r="G2250">
        <v>39.380570409982077</v>
      </c>
      <c r="H2250">
        <f t="shared" si="192"/>
        <v>3.679429590017925</v>
      </c>
      <c r="I2250">
        <f t="shared" si="193"/>
        <v>13.538202107899476</v>
      </c>
      <c r="L2250" s="3">
        <f t="shared" si="198"/>
        <v>2540.0972222222154</v>
      </c>
      <c r="M2250" s="3">
        <f t="shared" si="199"/>
        <v>2.5400972222222151E-2</v>
      </c>
      <c r="N2250" s="1">
        <v>0.75272383101851847</v>
      </c>
      <c r="O2250" t="s">
        <v>35</v>
      </c>
      <c r="P2250">
        <v>54</v>
      </c>
      <c r="Q2250">
        <v>45.56</v>
      </c>
      <c r="R2250">
        <v>42.077538461538232</v>
      </c>
      <c r="S2250">
        <f t="shared" si="194"/>
        <v>3.4824615384617701</v>
      </c>
      <c r="T2250">
        <f t="shared" si="195"/>
        <v>12.127538366865519</v>
      </c>
    </row>
    <row r="2251" spans="1:20" x14ac:dyDescent="0.25">
      <c r="A2251" s="3">
        <f t="shared" si="196"/>
        <v>2534.07175925926</v>
      </c>
      <c r="B2251" s="3">
        <f t="shared" si="197"/>
        <v>2.5340717592592599E-2</v>
      </c>
      <c r="C2251" s="1">
        <v>0.70372266203703704</v>
      </c>
      <c r="D2251" t="s">
        <v>35</v>
      </c>
      <c r="E2251">
        <v>54.5</v>
      </c>
      <c r="F2251">
        <v>43.56</v>
      </c>
      <c r="G2251">
        <v>39.380570409982077</v>
      </c>
      <c r="H2251">
        <f t="shared" si="192"/>
        <v>4.179429590017925</v>
      </c>
      <c r="I2251">
        <f t="shared" si="193"/>
        <v>17.467631697917401</v>
      </c>
      <c r="L2251" s="3">
        <f t="shared" si="198"/>
        <v>2541.2083333333335</v>
      </c>
      <c r="M2251" s="3">
        <f t="shared" si="199"/>
        <v>2.5412083333333335E-2</v>
      </c>
      <c r="N2251" s="1">
        <v>0.75273494212962966</v>
      </c>
      <c r="O2251" t="s">
        <v>35</v>
      </c>
      <c r="P2251">
        <v>54</v>
      </c>
      <c r="Q2251">
        <v>45.63</v>
      </c>
      <c r="R2251">
        <v>42.077538461538232</v>
      </c>
      <c r="S2251">
        <f t="shared" si="194"/>
        <v>3.5524615384617704</v>
      </c>
      <c r="T2251">
        <f t="shared" si="195"/>
        <v>12.619982982250168</v>
      </c>
    </row>
    <row r="2252" spans="1:20" x14ac:dyDescent="0.25">
      <c r="A2252" s="3">
        <f t="shared" si="196"/>
        <v>2535.1828703703782</v>
      </c>
      <c r="B2252" s="3">
        <f t="shared" si="197"/>
        <v>2.5351828703703783E-2</v>
      </c>
      <c r="C2252" s="1">
        <v>0.70373377314814822</v>
      </c>
      <c r="D2252" t="s">
        <v>35</v>
      </c>
      <c r="E2252">
        <v>53.5</v>
      </c>
      <c r="F2252">
        <v>42.75</v>
      </c>
      <c r="G2252">
        <v>39.380570409982077</v>
      </c>
      <c r="H2252">
        <f t="shared" si="192"/>
        <v>3.3694295900179227</v>
      </c>
      <c r="I2252">
        <f t="shared" si="193"/>
        <v>11.353055762088347</v>
      </c>
      <c r="L2252" s="3">
        <f t="shared" si="198"/>
        <v>2542.3657407407486</v>
      </c>
      <c r="M2252" s="3">
        <f t="shared" si="199"/>
        <v>2.5423657407407485E-2</v>
      </c>
      <c r="N2252" s="1">
        <v>0.75274651620370381</v>
      </c>
      <c r="O2252" t="s">
        <v>35</v>
      </c>
      <c r="P2252">
        <v>53.75</v>
      </c>
      <c r="Q2252">
        <v>45.81</v>
      </c>
      <c r="R2252">
        <v>42.077538461538232</v>
      </c>
      <c r="S2252">
        <f t="shared" si="194"/>
        <v>3.7324615384617701</v>
      </c>
      <c r="T2252">
        <f t="shared" si="195"/>
        <v>13.931269136096404</v>
      </c>
    </row>
    <row r="2253" spans="1:20" x14ac:dyDescent="0.25">
      <c r="A2253" s="3">
        <f t="shared" si="196"/>
        <v>2536.9884259259347</v>
      </c>
      <c r="B2253" s="3">
        <f t="shared" si="197"/>
        <v>2.5369884259259345E-2</v>
      </c>
      <c r="C2253" s="1">
        <v>0.70375182870370379</v>
      </c>
      <c r="D2253" t="s">
        <v>35</v>
      </c>
      <c r="E2253">
        <v>54.5</v>
      </c>
      <c r="F2253">
        <v>43.56</v>
      </c>
      <c r="G2253">
        <v>39.380570409982077</v>
      </c>
      <c r="H2253">
        <f t="shared" ref="H2253:H2316" si="200">F2253-G2253</f>
        <v>4.179429590017925</v>
      </c>
      <c r="I2253">
        <f t="shared" ref="I2253:I2316" si="201">H2253^(2)</f>
        <v>17.467631697917401</v>
      </c>
      <c r="L2253" s="3">
        <f t="shared" si="198"/>
        <v>2543.4768518518449</v>
      </c>
      <c r="M2253" s="3">
        <f t="shared" si="199"/>
        <v>2.5434768518518447E-2</v>
      </c>
      <c r="N2253" s="1">
        <v>0.75275762731481477</v>
      </c>
      <c r="O2253" t="s">
        <v>35</v>
      </c>
      <c r="P2253">
        <v>54</v>
      </c>
      <c r="Q2253">
        <v>46.38</v>
      </c>
      <c r="R2253">
        <v>42.077538461538232</v>
      </c>
      <c r="S2253">
        <f t="shared" si="194"/>
        <v>4.3024615384617704</v>
      </c>
      <c r="T2253">
        <f t="shared" si="195"/>
        <v>18.511175289942823</v>
      </c>
    </row>
    <row r="2254" spans="1:20" x14ac:dyDescent="0.25">
      <c r="A2254" s="3">
        <f t="shared" si="196"/>
        <v>2538.2847222222172</v>
      </c>
      <c r="B2254" s="3">
        <f t="shared" si="197"/>
        <v>2.5382847222222171E-2</v>
      </c>
      <c r="C2254" s="1">
        <v>0.70376479166666661</v>
      </c>
      <c r="D2254" t="s">
        <v>35</v>
      </c>
      <c r="E2254">
        <v>54.25</v>
      </c>
      <c r="F2254">
        <v>42.75</v>
      </c>
      <c r="G2254">
        <v>39.380570409982077</v>
      </c>
      <c r="H2254">
        <f t="shared" si="200"/>
        <v>3.3694295900179227</v>
      </c>
      <c r="I2254">
        <f t="shared" si="201"/>
        <v>11.353055762088347</v>
      </c>
      <c r="L2254" s="3">
        <f t="shared" si="198"/>
        <v>2544.5902777777806</v>
      </c>
      <c r="M2254" s="3">
        <f t="shared" si="199"/>
        <v>2.5445902777777807E-2</v>
      </c>
      <c r="N2254" s="1">
        <v>0.75276876157407413</v>
      </c>
      <c r="O2254" t="s">
        <v>35</v>
      </c>
      <c r="P2254">
        <v>54</v>
      </c>
      <c r="Q2254">
        <v>45.75</v>
      </c>
      <c r="R2254">
        <v>42.077538461538232</v>
      </c>
      <c r="S2254">
        <f t="shared" si="194"/>
        <v>3.6724615384617678</v>
      </c>
      <c r="T2254">
        <f t="shared" si="195"/>
        <v>13.486973751480974</v>
      </c>
    </row>
    <row r="2255" spans="1:20" x14ac:dyDescent="0.25">
      <c r="A2255" s="3">
        <f t="shared" si="196"/>
        <v>2539.3958333333353</v>
      </c>
      <c r="B2255" s="3">
        <f t="shared" si="197"/>
        <v>2.5393958333333355E-2</v>
      </c>
      <c r="C2255" s="1">
        <v>0.7037759027777778</v>
      </c>
      <c r="D2255" t="s">
        <v>35</v>
      </c>
      <c r="E2255">
        <v>54.5</v>
      </c>
      <c r="F2255">
        <v>43.56</v>
      </c>
      <c r="G2255">
        <v>39.380570409982077</v>
      </c>
      <c r="H2255">
        <f t="shared" si="200"/>
        <v>4.179429590017925</v>
      </c>
      <c r="I2255">
        <f t="shared" si="201"/>
        <v>17.467631697917401</v>
      </c>
      <c r="L2255" s="3">
        <f t="shared" si="198"/>
        <v>2545.7002314814849</v>
      </c>
      <c r="M2255" s="3">
        <f t="shared" si="199"/>
        <v>2.5457002314814847E-2</v>
      </c>
      <c r="N2255" s="1">
        <v>0.75277986111111117</v>
      </c>
      <c r="O2255" t="s">
        <v>35</v>
      </c>
      <c r="P2255">
        <v>53.75</v>
      </c>
      <c r="Q2255">
        <v>45.75</v>
      </c>
      <c r="R2255">
        <v>42.077538461538232</v>
      </c>
      <c r="S2255">
        <f t="shared" si="194"/>
        <v>3.6724615384617678</v>
      </c>
      <c r="T2255">
        <f t="shared" si="195"/>
        <v>13.486973751480974</v>
      </c>
    </row>
    <row r="2256" spans="1:20" x14ac:dyDescent="0.25">
      <c r="A2256" s="3">
        <f t="shared" si="196"/>
        <v>2540.5532407407395</v>
      </c>
      <c r="B2256" s="3">
        <f t="shared" si="197"/>
        <v>2.5405532407407394E-2</v>
      </c>
      <c r="C2256" s="1">
        <v>0.70378747685185183</v>
      </c>
      <c r="D2256" t="s">
        <v>35</v>
      </c>
      <c r="E2256">
        <v>54</v>
      </c>
      <c r="F2256">
        <v>42.75</v>
      </c>
      <c r="G2256">
        <v>39.380570409982077</v>
      </c>
      <c r="H2256">
        <f t="shared" si="200"/>
        <v>3.3694295900179227</v>
      </c>
      <c r="I2256">
        <f t="shared" si="201"/>
        <v>11.353055762088347</v>
      </c>
      <c r="L2256" s="3">
        <f t="shared" si="198"/>
        <v>2546.8032407407359</v>
      </c>
      <c r="M2256" s="3">
        <f t="shared" si="199"/>
        <v>2.5468032407407359E-2</v>
      </c>
      <c r="N2256" s="1">
        <v>0.75279089120370368</v>
      </c>
      <c r="O2256" t="s">
        <v>35</v>
      </c>
      <c r="P2256">
        <v>54</v>
      </c>
      <c r="Q2256">
        <v>46.38</v>
      </c>
      <c r="R2256">
        <v>42.077538461538232</v>
      </c>
      <c r="S2256">
        <f t="shared" si="194"/>
        <v>4.3024615384617704</v>
      </c>
      <c r="T2256">
        <f t="shared" si="195"/>
        <v>18.511175289942823</v>
      </c>
    </row>
    <row r="2257" spans="1:20" x14ac:dyDescent="0.25">
      <c r="A2257" s="3">
        <f t="shared" si="196"/>
        <v>2541.8032407407477</v>
      </c>
      <c r="B2257" s="3">
        <f t="shared" si="197"/>
        <v>2.5418032407407476E-2</v>
      </c>
      <c r="C2257" s="1">
        <v>0.70379997685185192</v>
      </c>
      <c r="D2257" t="s">
        <v>35</v>
      </c>
      <c r="E2257">
        <v>54.5</v>
      </c>
      <c r="F2257">
        <v>43.5</v>
      </c>
      <c r="G2257">
        <v>39.380570409982077</v>
      </c>
      <c r="H2257">
        <f t="shared" si="200"/>
        <v>4.1194295900179227</v>
      </c>
      <c r="I2257">
        <f t="shared" si="201"/>
        <v>16.96970014711523</v>
      </c>
      <c r="L2257" s="3">
        <f t="shared" si="198"/>
        <v>2547.9143518518545</v>
      </c>
      <c r="M2257" s="3">
        <f t="shared" si="199"/>
        <v>2.5479143518518543E-2</v>
      </c>
      <c r="N2257" s="1">
        <v>0.75280200231481487</v>
      </c>
      <c r="O2257" t="s">
        <v>35</v>
      </c>
      <c r="P2257">
        <v>53.5</v>
      </c>
      <c r="Q2257">
        <v>45.63</v>
      </c>
      <c r="R2257">
        <v>42.077538461538232</v>
      </c>
      <c r="S2257">
        <f t="shared" si="194"/>
        <v>3.5524615384617704</v>
      </c>
      <c r="T2257">
        <f t="shared" si="195"/>
        <v>12.619982982250168</v>
      </c>
    </row>
    <row r="2258" spans="1:20" x14ac:dyDescent="0.25">
      <c r="A2258" s="3">
        <f t="shared" si="196"/>
        <v>2543.006944444448</v>
      </c>
      <c r="B2258" s="3">
        <f t="shared" si="197"/>
        <v>2.5430069444444481E-2</v>
      </c>
      <c r="C2258" s="1">
        <v>0.70381201388888892</v>
      </c>
      <c r="D2258" t="s">
        <v>35</v>
      </c>
      <c r="E2258">
        <v>54.75</v>
      </c>
      <c r="F2258">
        <v>42.69</v>
      </c>
      <c r="G2258">
        <v>39.380570409982077</v>
      </c>
      <c r="H2258">
        <f t="shared" si="200"/>
        <v>3.3094295900179205</v>
      </c>
      <c r="I2258">
        <f t="shared" si="201"/>
        <v>10.95232421128618</v>
      </c>
      <c r="L2258" s="3">
        <f t="shared" si="198"/>
        <v>2549.1643518518513</v>
      </c>
      <c r="M2258" s="3">
        <f t="shared" si="199"/>
        <v>2.5491643518518514E-2</v>
      </c>
      <c r="N2258" s="1">
        <v>0.75281450231481484</v>
      </c>
      <c r="O2258" t="s">
        <v>35</v>
      </c>
      <c r="P2258">
        <v>54</v>
      </c>
      <c r="Q2258">
        <v>46.38</v>
      </c>
      <c r="R2258">
        <v>42.077538461538232</v>
      </c>
      <c r="S2258">
        <f t="shared" si="194"/>
        <v>4.3024615384617704</v>
      </c>
      <c r="T2258">
        <f t="shared" si="195"/>
        <v>18.511175289942823</v>
      </c>
    </row>
    <row r="2259" spans="1:20" x14ac:dyDescent="0.25">
      <c r="A2259" s="3">
        <f t="shared" si="196"/>
        <v>2544.1631944444489</v>
      </c>
      <c r="B2259" s="3">
        <f t="shared" si="197"/>
        <v>2.5441631944444487E-2</v>
      </c>
      <c r="C2259" s="1">
        <v>0.70382357638888893</v>
      </c>
      <c r="D2259" t="s">
        <v>35</v>
      </c>
      <c r="E2259">
        <v>54.25</v>
      </c>
      <c r="F2259">
        <v>42.69</v>
      </c>
      <c r="G2259">
        <v>39.380570409982077</v>
      </c>
      <c r="H2259">
        <f t="shared" si="200"/>
        <v>3.3094295900179205</v>
      </c>
      <c r="I2259">
        <f t="shared" si="201"/>
        <v>10.95232421128618</v>
      </c>
      <c r="L2259" s="3">
        <f t="shared" si="198"/>
        <v>2550.2754629629699</v>
      </c>
      <c r="M2259" s="3">
        <f t="shared" si="199"/>
        <v>2.5502754629629698E-2</v>
      </c>
      <c r="N2259" s="1">
        <v>0.75282561342592602</v>
      </c>
      <c r="O2259" t="s">
        <v>35</v>
      </c>
      <c r="P2259">
        <v>54</v>
      </c>
      <c r="Q2259">
        <v>45.63</v>
      </c>
      <c r="R2259">
        <v>42.077538461538232</v>
      </c>
      <c r="S2259">
        <f t="shared" si="194"/>
        <v>3.5524615384617704</v>
      </c>
      <c r="T2259">
        <f t="shared" si="195"/>
        <v>12.619982982250168</v>
      </c>
    </row>
    <row r="2260" spans="1:20" x14ac:dyDescent="0.25">
      <c r="A2260" s="3">
        <f t="shared" si="196"/>
        <v>2545.5057870370279</v>
      </c>
      <c r="B2260" s="3">
        <f t="shared" si="197"/>
        <v>2.5455057870370279E-2</v>
      </c>
      <c r="C2260" s="1">
        <v>0.70383700231481472</v>
      </c>
      <c r="D2260" t="s">
        <v>35</v>
      </c>
      <c r="E2260">
        <v>54.75</v>
      </c>
      <c r="F2260">
        <v>43.44</v>
      </c>
      <c r="G2260">
        <v>39.380570409982077</v>
      </c>
      <c r="H2260">
        <f t="shared" si="200"/>
        <v>4.0594295900179205</v>
      </c>
      <c r="I2260">
        <f t="shared" si="201"/>
        <v>16.478968596313063</v>
      </c>
      <c r="L2260" s="3">
        <f t="shared" si="198"/>
        <v>2551.3865740740662</v>
      </c>
      <c r="M2260" s="3">
        <f t="shared" si="199"/>
        <v>2.551386574074066E-2</v>
      </c>
      <c r="N2260" s="1">
        <v>0.75283672453703698</v>
      </c>
      <c r="O2260" t="s">
        <v>35</v>
      </c>
      <c r="P2260">
        <v>53.75</v>
      </c>
      <c r="Q2260">
        <v>45.75</v>
      </c>
      <c r="R2260">
        <v>42.077538461538232</v>
      </c>
      <c r="S2260">
        <f t="shared" si="194"/>
        <v>3.6724615384617678</v>
      </c>
      <c r="T2260">
        <f t="shared" si="195"/>
        <v>13.486973751480974</v>
      </c>
    </row>
    <row r="2261" spans="1:20" x14ac:dyDescent="0.25">
      <c r="A2261" s="3">
        <f t="shared" si="196"/>
        <v>2546.663194444443</v>
      </c>
      <c r="B2261" s="3">
        <f t="shared" si="197"/>
        <v>2.5466631944444429E-2</v>
      </c>
      <c r="C2261" s="1">
        <v>0.70384857638888887</v>
      </c>
      <c r="D2261" t="s">
        <v>35</v>
      </c>
      <c r="E2261">
        <v>54.25</v>
      </c>
      <c r="F2261">
        <v>42.69</v>
      </c>
      <c r="G2261">
        <v>39.380570409982077</v>
      </c>
      <c r="H2261">
        <f t="shared" si="200"/>
        <v>3.3094295900179205</v>
      </c>
      <c r="I2261">
        <f t="shared" si="201"/>
        <v>10.95232421128618</v>
      </c>
      <c r="L2261" s="3">
        <f t="shared" si="198"/>
        <v>2552.6736111111004</v>
      </c>
      <c r="M2261" s="3">
        <f t="shared" si="199"/>
        <v>2.5526736111111004E-2</v>
      </c>
      <c r="N2261" s="1">
        <v>0.75284959490740733</v>
      </c>
      <c r="O2261" t="s">
        <v>35</v>
      </c>
      <c r="P2261">
        <v>54.25</v>
      </c>
      <c r="Q2261">
        <v>46.38</v>
      </c>
      <c r="R2261">
        <v>42.077538461538232</v>
      </c>
      <c r="S2261">
        <f t="shared" si="194"/>
        <v>4.3024615384617704</v>
      </c>
      <c r="T2261">
        <f t="shared" si="195"/>
        <v>18.511175289942823</v>
      </c>
    </row>
    <row r="2262" spans="1:20" x14ac:dyDescent="0.25">
      <c r="A2262" s="3">
        <f t="shared" si="196"/>
        <v>2547.9594907407477</v>
      </c>
      <c r="B2262" s="3">
        <f t="shared" si="197"/>
        <v>2.5479594907407477E-2</v>
      </c>
      <c r="C2262" s="1">
        <v>0.70386153935185192</v>
      </c>
      <c r="D2262" t="s">
        <v>35</v>
      </c>
      <c r="E2262">
        <v>54.75</v>
      </c>
      <c r="F2262">
        <v>43.31</v>
      </c>
      <c r="G2262">
        <v>39.380570409982077</v>
      </c>
      <c r="H2262">
        <f t="shared" si="200"/>
        <v>3.929429590017925</v>
      </c>
      <c r="I2262">
        <f t="shared" si="201"/>
        <v>15.440416902908439</v>
      </c>
      <c r="L2262" s="3">
        <f t="shared" si="198"/>
        <v>2553.7847222222185</v>
      </c>
      <c r="M2262" s="3">
        <f t="shared" si="199"/>
        <v>2.5537847222222188E-2</v>
      </c>
      <c r="N2262" s="1">
        <v>0.75286070601851851</v>
      </c>
      <c r="O2262" t="s">
        <v>35</v>
      </c>
      <c r="P2262">
        <v>53.75</v>
      </c>
      <c r="Q2262">
        <v>45.5</v>
      </c>
      <c r="R2262">
        <v>42.077538461538232</v>
      </c>
      <c r="S2262">
        <f t="shared" si="194"/>
        <v>3.4224615384617678</v>
      </c>
      <c r="T2262">
        <f t="shared" si="195"/>
        <v>11.71324298225009</v>
      </c>
    </row>
    <row r="2263" spans="1:20" x14ac:dyDescent="0.25">
      <c r="A2263" s="3">
        <f t="shared" si="196"/>
        <v>2549.163194444448</v>
      </c>
      <c r="B2263" s="3">
        <f t="shared" si="197"/>
        <v>2.5491631944444482E-2</v>
      </c>
      <c r="C2263" s="1">
        <v>0.70387357638888892</v>
      </c>
      <c r="D2263" t="s">
        <v>35</v>
      </c>
      <c r="E2263">
        <v>54.25</v>
      </c>
      <c r="F2263">
        <v>42.56</v>
      </c>
      <c r="G2263">
        <v>39.380570409982077</v>
      </c>
      <c r="H2263">
        <f t="shared" si="200"/>
        <v>3.179429590017925</v>
      </c>
      <c r="I2263">
        <f t="shared" si="201"/>
        <v>10.108772517881551</v>
      </c>
      <c r="L2263" s="3">
        <f t="shared" si="198"/>
        <v>2554.8946759259229</v>
      </c>
      <c r="M2263" s="3">
        <f t="shared" si="199"/>
        <v>2.5548946759259228E-2</v>
      </c>
      <c r="N2263" s="1">
        <v>0.75287180555555555</v>
      </c>
      <c r="O2263" t="s">
        <v>35</v>
      </c>
      <c r="P2263">
        <v>54</v>
      </c>
      <c r="Q2263">
        <v>46.38</v>
      </c>
      <c r="R2263">
        <v>42.077538461538232</v>
      </c>
      <c r="S2263">
        <f t="shared" si="194"/>
        <v>4.3024615384617704</v>
      </c>
      <c r="T2263">
        <f t="shared" si="195"/>
        <v>18.511175289942823</v>
      </c>
    </row>
    <row r="2264" spans="1:20" x14ac:dyDescent="0.25">
      <c r="A2264" s="3">
        <f t="shared" si="196"/>
        <v>2550.2743055555557</v>
      </c>
      <c r="B2264" s="3">
        <f t="shared" si="197"/>
        <v>2.5502743055555555E-2</v>
      </c>
      <c r="C2264" s="1">
        <v>0.70388468749999999</v>
      </c>
      <c r="D2264" t="s">
        <v>35</v>
      </c>
      <c r="E2264">
        <v>54.5</v>
      </c>
      <c r="F2264">
        <v>43.31</v>
      </c>
      <c r="G2264">
        <v>39.380570409982077</v>
      </c>
      <c r="H2264">
        <f t="shared" si="200"/>
        <v>3.929429590017925</v>
      </c>
      <c r="I2264">
        <f t="shared" si="201"/>
        <v>15.440416902908439</v>
      </c>
      <c r="L2264" s="3">
        <f t="shared" si="198"/>
        <v>2556.0520833333376</v>
      </c>
      <c r="M2264" s="3">
        <f t="shared" si="199"/>
        <v>2.5560520833333378E-2</v>
      </c>
      <c r="N2264" s="1">
        <v>0.7528833796296297</v>
      </c>
      <c r="O2264" t="s">
        <v>35</v>
      </c>
      <c r="P2264">
        <v>53.5</v>
      </c>
      <c r="Q2264">
        <v>45.69</v>
      </c>
      <c r="R2264">
        <v>42.077538461538232</v>
      </c>
      <c r="S2264">
        <f t="shared" si="194"/>
        <v>3.6124615384617655</v>
      </c>
      <c r="T2264">
        <f t="shared" si="195"/>
        <v>13.049878366865546</v>
      </c>
    </row>
    <row r="2265" spans="1:20" x14ac:dyDescent="0.25">
      <c r="A2265" s="3">
        <f t="shared" si="196"/>
        <v>2551.4780092592559</v>
      </c>
      <c r="B2265" s="3">
        <f t="shared" si="197"/>
        <v>2.5514780092592559E-2</v>
      </c>
      <c r="C2265" s="1">
        <v>0.703896724537037</v>
      </c>
      <c r="D2265" t="s">
        <v>35</v>
      </c>
      <c r="E2265">
        <v>54.75</v>
      </c>
      <c r="F2265">
        <v>42.69</v>
      </c>
      <c r="G2265">
        <v>39.380570409982077</v>
      </c>
      <c r="H2265">
        <f t="shared" si="200"/>
        <v>3.3094295900179205</v>
      </c>
      <c r="I2265">
        <f t="shared" si="201"/>
        <v>10.95232421128618</v>
      </c>
      <c r="L2265" s="3">
        <f t="shared" si="198"/>
        <v>2557.1631944444453</v>
      </c>
      <c r="M2265" s="3">
        <f t="shared" si="199"/>
        <v>2.5571631944444451E-2</v>
      </c>
      <c r="N2265" s="1">
        <v>0.75289449074074077</v>
      </c>
      <c r="O2265" t="s">
        <v>35</v>
      </c>
      <c r="P2265">
        <v>53.75</v>
      </c>
      <c r="Q2265">
        <v>46.38</v>
      </c>
      <c r="R2265">
        <v>42.077538461538232</v>
      </c>
      <c r="S2265">
        <f t="shared" si="194"/>
        <v>4.3024615384617704</v>
      </c>
      <c r="T2265">
        <f t="shared" si="195"/>
        <v>18.511175289942823</v>
      </c>
    </row>
    <row r="2266" spans="1:20" x14ac:dyDescent="0.25">
      <c r="A2266" s="3">
        <f t="shared" si="196"/>
        <v>2552.579861111104</v>
      </c>
      <c r="B2266" s="3">
        <f t="shared" si="197"/>
        <v>2.5525798611111039E-2</v>
      </c>
      <c r="C2266" s="1">
        <v>0.70390774305555548</v>
      </c>
      <c r="D2266" t="s">
        <v>35</v>
      </c>
      <c r="E2266">
        <v>55</v>
      </c>
      <c r="F2266">
        <v>42.69</v>
      </c>
      <c r="G2266">
        <v>39.380570409982077</v>
      </c>
      <c r="H2266">
        <f t="shared" si="200"/>
        <v>3.3094295900179205</v>
      </c>
      <c r="I2266">
        <f t="shared" si="201"/>
        <v>10.95232421128618</v>
      </c>
      <c r="L2266" s="3">
        <f t="shared" si="198"/>
        <v>2558.4027777777683</v>
      </c>
      <c r="M2266" s="3">
        <f t="shared" si="199"/>
        <v>2.5584027777777685E-2</v>
      </c>
      <c r="N2266" s="1">
        <v>0.75290688657407401</v>
      </c>
      <c r="O2266" t="s">
        <v>35</v>
      </c>
      <c r="P2266">
        <v>54.25</v>
      </c>
      <c r="Q2266">
        <v>46.38</v>
      </c>
      <c r="R2266">
        <v>42.077538461538232</v>
      </c>
      <c r="S2266">
        <f t="shared" si="194"/>
        <v>4.3024615384617704</v>
      </c>
      <c r="T2266">
        <f t="shared" si="195"/>
        <v>18.511175289942823</v>
      </c>
    </row>
    <row r="2267" spans="1:20" x14ac:dyDescent="0.25">
      <c r="A2267" s="3">
        <f t="shared" si="196"/>
        <v>2553.6909722222222</v>
      </c>
      <c r="B2267" s="3">
        <f t="shared" si="197"/>
        <v>2.5536909722222223E-2</v>
      </c>
      <c r="C2267" s="1">
        <v>0.70391885416666666</v>
      </c>
      <c r="D2267" t="s">
        <v>35</v>
      </c>
      <c r="E2267">
        <v>54.25</v>
      </c>
      <c r="F2267">
        <v>42.63</v>
      </c>
      <c r="G2267">
        <v>39.380570409982077</v>
      </c>
      <c r="H2267">
        <f t="shared" si="200"/>
        <v>3.2494295900179253</v>
      </c>
      <c r="I2267">
        <f t="shared" si="201"/>
        <v>10.558792660484063</v>
      </c>
      <c r="L2267" s="3">
        <f t="shared" si="198"/>
        <v>2559.5601851851834</v>
      </c>
      <c r="M2267" s="3">
        <f t="shared" si="199"/>
        <v>2.5595601851851835E-2</v>
      </c>
      <c r="N2267" s="1">
        <v>0.75291846064814816</v>
      </c>
      <c r="O2267" t="s">
        <v>35</v>
      </c>
      <c r="P2267">
        <v>53.5</v>
      </c>
      <c r="Q2267">
        <v>45.69</v>
      </c>
      <c r="R2267">
        <v>42.077538461538232</v>
      </c>
      <c r="S2267">
        <f t="shared" si="194"/>
        <v>3.6124615384617655</v>
      </c>
      <c r="T2267">
        <f t="shared" si="195"/>
        <v>13.049878366865546</v>
      </c>
    </row>
    <row r="2268" spans="1:20" x14ac:dyDescent="0.25">
      <c r="A2268" s="3">
        <f t="shared" si="196"/>
        <v>2555.0335648148125</v>
      </c>
      <c r="B2268" s="3">
        <f t="shared" si="197"/>
        <v>2.5550335648148126E-2</v>
      </c>
      <c r="C2268" s="1">
        <v>0.70393228009259257</v>
      </c>
      <c r="D2268" t="s">
        <v>35</v>
      </c>
      <c r="E2268">
        <v>54.75</v>
      </c>
      <c r="F2268">
        <v>43.19</v>
      </c>
      <c r="G2268">
        <v>39.380570409982077</v>
      </c>
      <c r="H2268">
        <f t="shared" si="200"/>
        <v>3.8094295900179205</v>
      </c>
      <c r="I2268">
        <f t="shared" si="201"/>
        <v>14.511753801304101</v>
      </c>
      <c r="L2268" s="3">
        <f t="shared" si="198"/>
        <v>2561.0416666666747</v>
      </c>
      <c r="M2268" s="3">
        <f t="shared" si="199"/>
        <v>2.5610416666666747E-2</v>
      </c>
      <c r="N2268" s="1">
        <v>0.75293327546296307</v>
      </c>
      <c r="O2268" t="s">
        <v>35</v>
      </c>
      <c r="P2268">
        <v>54.25</v>
      </c>
      <c r="Q2268">
        <v>46.38</v>
      </c>
      <c r="R2268">
        <v>42.077538461538232</v>
      </c>
      <c r="S2268">
        <f t="shared" si="194"/>
        <v>4.3024615384617704</v>
      </c>
      <c r="T2268">
        <f t="shared" si="195"/>
        <v>18.511175289942823</v>
      </c>
    </row>
    <row r="2269" spans="1:20" x14ac:dyDescent="0.25">
      <c r="A2269" s="3">
        <f t="shared" si="196"/>
        <v>2556.1388888888814</v>
      </c>
      <c r="B2269" s="3">
        <f t="shared" si="197"/>
        <v>2.5561388888888814E-2</v>
      </c>
      <c r="C2269" s="1">
        <v>0.70394333333333325</v>
      </c>
      <c r="D2269" t="s">
        <v>35</v>
      </c>
      <c r="E2269">
        <v>55</v>
      </c>
      <c r="F2269">
        <v>42.44</v>
      </c>
      <c r="G2269">
        <v>39.380570409982077</v>
      </c>
      <c r="H2269">
        <f t="shared" si="200"/>
        <v>3.0594295900179205</v>
      </c>
      <c r="I2269">
        <f t="shared" si="201"/>
        <v>9.3601094162772203</v>
      </c>
      <c r="L2269" s="3">
        <f t="shared" si="198"/>
        <v>2562.1990740740675</v>
      </c>
      <c r="M2269" s="3">
        <f t="shared" si="199"/>
        <v>2.5621990740740674E-2</v>
      </c>
      <c r="N2269" s="1">
        <v>0.752944849537037</v>
      </c>
      <c r="O2269" t="s">
        <v>35</v>
      </c>
      <c r="P2269">
        <v>54</v>
      </c>
      <c r="Q2269">
        <v>45.63</v>
      </c>
      <c r="R2269">
        <v>42.077538461538232</v>
      </c>
      <c r="S2269">
        <f t="shared" si="194"/>
        <v>3.5524615384617704</v>
      </c>
      <c r="T2269">
        <f t="shared" si="195"/>
        <v>12.619982982250168</v>
      </c>
    </row>
    <row r="2270" spans="1:20" x14ac:dyDescent="0.25">
      <c r="A2270" s="3">
        <f t="shared" si="196"/>
        <v>2557.2928240740644</v>
      </c>
      <c r="B2270" s="3">
        <f t="shared" si="197"/>
        <v>2.5572928240740644E-2</v>
      </c>
      <c r="C2270" s="1">
        <v>0.70395487268518508</v>
      </c>
      <c r="D2270" t="s">
        <v>35</v>
      </c>
      <c r="E2270">
        <v>54.5</v>
      </c>
      <c r="F2270">
        <v>42.63</v>
      </c>
      <c r="G2270">
        <v>39.380570409982077</v>
      </c>
      <c r="H2270">
        <f t="shared" si="200"/>
        <v>3.2494295900179253</v>
      </c>
      <c r="I2270">
        <f t="shared" si="201"/>
        <v>10.558792660484063</v>
      </c>
      <c r="L2270" s="3">
        <f t="shared" si="198"/>
        <v>2563.3101851851857</v>
      </c>
      <c r="M2270" s="3">
        <f t="shared" si="199"/>
        <v>2.5633101851851858E-2</v>
      </c>
      <c r="N2270" s="1">
        <v>0.75295596064814818</v>
      </c>
      <c r="O2270" t="s">
        <v>35</v>
      </c>
      <c r="P2270">
        <v>54.25</v>
      </c>
      <c r="Q2270">
        <v>45.81</v>
      </c>
      <c r="R2270">
        <v>42.077538461538232</v>
      </c>
      <c r="S2270">
        <f t="shared" si="194"/>
        <v>3.7324615384617701</v>
      </c>
      <c r="T2270">
        <f t="shared" si="195"/>
        <v>13.931269136096404</v>
      </c>
    </row>
    <row r="2271" spans="1:20" x14ac:dyDescent="0.25">
      <c r="A2271" s="3">
        <f t="shared" si="196"/>
        <v>2558.3912037037026</v>
      </c>
      <c r="B2271" s="3">
        <f t="shared" si="197"/>
        <v>2.5583912037037027E-2</v>
      </c>
      <c r="C2271" s="1">
        <v>0.70396585648148147</v>
      </c>
      <c r="D2271" t="s">
        <v>35</v>
      </c>
      <c r="E2271">
        <v>54.5</v>
      </c>
      <c r="F2271">
        <v>42.69</v>
      </c>
      <c r="G2271">
        <v>39.380570409982077</v>
      </c>
      <c r="H2271">
        <f t="shared" si="200"/>
        <v>3.3094295900179205</v>
      </c>
      <c r="I2271">
        <f t="shared" si="201"/>
        <v>10.95232421128618</v>
      </c>
      <c r="L2271" s="3">
        <f t="shared" si="198"/>
        <v>2564.4212962962929</v>
      </c>
      <c r="M2271" s="3">
        <f t="shared" si="199"/>
        <v>2.5644212962962931E-2</v>
      </c>
      <c r="N2271" s="1">
        <v>0.75296707175925925</v>
      </c>
      <c r="O2271" t="s">
        <v>35</v>
      </c>
      <c r="P2271">
        <v>54.25</v>
      </c>
      <c r="Q2271">
        <v>45.81</v>
      </c>
      <c r="R2271">
        <v>42.077538461538232</v>
      </c>
      <c r="S2271">
        <f t="shared" si="194"/>
        <v>3.7324615384617701</v>
      </c>
      <c r="T2271">
        <f t="shared" si="195"/>
        <v>13.931269136096404</v>
      </c>
    </row>
    <row r="2272" spans="1:20" x14ac:dyDescent="0.25">
      <c r="A2272" s="3">
        <f t="shared" si="196"/>
        <v>2559.5023148148211</v>
      </c>
      <c r="B2272" s="3">
        <f t="shared" si="197"/>
        <v>2.559502314814821E-2</v>
      </c>
      <c r="C2272" s="1">
        <v>0.70397696759259265</v>
      </c>
      <c r="D2272" t="s">
        <v>35</v>
      </c>
      <c r="E2272">
        <v>55</v>
      </c>
      <c r="F2272">
        <v>42.63</v>
      </c>
      <c r="G2272">
        <v>39.380570409982077</v>
      </c>
      <c r="H2272">
        <f t="shared" si="200"/>
        <v>3.2494295900179253</v>
      </c>
      <c r="I2272">
        <f t="shared" si="201"/>
        <v>10.558792660484063</v>
      </c>
      <c r="L2272" s="3">
        <f t="shared" si="198"/>
        <v>2565.5324074074115</v>
      </c>
      <c r="M2272" s="3">
        <f t="shared" si="199"/>
        <v>2.5655324074074115E-2</v>
      </c>
      <c r="N2272" s="1">
        <v>0.75297818287037044</v>
      </c>
      <c r="O2272" t="s">
        <v>35</v>
      </c>
      <c r="P2272">
        <v>53.75</v>
      </c>
      <c r="Q2272">
        <v>45.81</v>
      </c>
      <c r="R2272">
        <v>42.077538461538232</v>
      </c>
      <c r="S2272">
        <f t="shared" si="194"/>
        <v>3.7324615384617701</v>
      </c>
      <c r="T2272">
        <f t="shared" si="195"/>
        <v>13.931269136096404</v>
      </c>
    </row>
    <row r="2273" spans="1:20" x14ac:dyDescent="0.25">
      <c r="A2273" s="3">
        <f t="shared" si="196"/>
        <v>2560.6064814814868</v>
      </c>
      <c r="B2273" s="3">
        <f t="shared" si="197"/>
        <v>2.5606064814814866E-2</v>
      </c>
      <c r="C2273" s="1">
        <v>0.70398800925925931</v>
      </c>
      <c r="D2273" t="s">
        <v>35</v>
      </c>
      <c r="E2273">
        <v>55</v>
      </c>
      <c r="F2273">
        <v>42.69</v>
      </c>
      <c r="G2273">
        <v>39.380570409982077</v>
      </c>
      <c r="H2273">
        <f t="shared" si="200"/>
        <v>3.3094295900179205</v>
      </c>
      <c r="I2273">
        <f t="shared" si="201"/>
        <v>10.95232421128618</v>
      </c>
      <c r="L2273" s="3">
        <f t="shared" si="198"/>
        <v>2567.060185185177</v>
      </c>
      <c r="M2273" s="3">
        <f t="shared" si="199"/>
        <v>2.5670601851851771E-2</v>
      </c>
      <c r="N2273" s="1">
        <v>0.75299346064814809</v>
      </c>
      <c r="O2273" t="s">
        <v>35</v>
      </c>
      <c r="P2273">
        <v>54.5</v>
      </c>
      <c r="Q2273">
        <v>46.38</v>
      </c>
      <c r="R2273">
        <v>42.077538461538232</v>
      </c>
      <c r="S2273">
        <f t="shared" si="194"/>
        <v>4.3024615384617704</v>
      </c>
      <c r="T2273">
        <f t="shared" si="195"/>
        <v>18.511175289942823</v>
      </c>
    </row>
    <row r="2274" spans="1:20" x14ac:dyDescent="0.25">
      <c r="A2274" s="3">
        <f t="shared" si="196"/>
        <v>2561.7175925925826</v>
      </c>
      <c r="B2274" s="3">
        <f t="shared" si="197"/>
        <v>2.5617175925925828E-2</v>
      </c>
      <c r="C2274" s="1">
        <v>0.70399912037037027</v>
      </c>
      <c r="D2274" t="s">
        <v>35</v>
      </c>
      <c r="E2274">
        <v>55</v>
      </c>
      <c r="F2274">
        <v>42.69</v>
      </c>
      <c r="G2274">
        <v>39.380570409982077</v>
      </c>
      <c r="H2274">
        <f t="shared" si="200"/>
        <v>3.3094295900179205</v>
      </c>
      <c r="I2274">
        <f t="shared" si="201"/>
        <v>10.95232421128618</v>
      </c>
      <c r="L2274" s="3">
        <f t="shared" si="198"/>
        <v>2568.2638888888778</v>
      </c>
      <c r="M2274" s="3">
        <f t="shared" si="199"/>
        <v>2.5682638888888776E-2</v>
      </c>
      <c r="N2274" s="1">
        <v>0.7530054976851851</v>
      </c>
      <c r="O2274" t="s">
        <v>35</v>
      </c>
      <c r="P2274">
        <v>54.5</v>
      </c>
      <c r="Q2274">
        <v>45.63</v>
      </c>
      <c r="R2274">
        <v>42.077538461538232</v>
      </c>
      <c r="S2274">
        <f t="shared" si="194"/>
        <v>3.5524615384617704</v>
      </c>
      <c r="T2274">
        <f t="shared" si="195"/>
        <v>12.619982982250168</v>
      </c>
    </row>
    <row r="2275" spans="1:20" x14ac:dyDescent="0.25">
      <c r="A2275" s="3">
        <f t="shared" si="196"/>
        <v>2562.8252314814804</v>
      </c>
      <c r="B2275" s="3">
        <f t="shared" si="197"/>
        <v>2.5628252314814803E-2</v>
      </c>
      <c r="C2275" s="1">
        <v>0.70401019675925924</v>
      </c>
      <c r="D2275" t="s">
        <v>35</v>
      </c>
      <c r="E2275">
        <v>55</v>
      </c>
      <c r="F2275">
        <v>42.75</v>
      </c>
      <c r="G2275">
        <v>39.380570409982077</v>
      </c>
      <c r="H2275">
        <f t="shared" si="200"/>
        <v>3.3694295900179227</v>
      </c>
      <c r="I2275">
        <f t="shared" si="201"/>
        <v>11.353055762088347</v>
      </c>
      <c r="L2275" s="3">
        <f t="shared" si="198"/>
        <v>2569.3738425925817</v>
      </c>
      <c r="M2275" s="3">
        <f t="shared" si="199"/>
        <v>2.5693738425925816E-2</v>
      </c>
      <c r="N2275" s="1">
        <v>0.75301659722222214</v>
      </c>
      <c r="O2275" t="s">
        <v>35</v>
      </c>
      <c r="P2275">
        <v>54.25</v>
      </c>
      <c r="Q2275">
        <v>45.81</v>
      </c>
      <c r="R2275">
        <v>42.077538461538232</v>
      </c>
      <c r="S2275">
        <f t="shared" si="194"/>
        <v>3.7324615384617701</v>
      </c>
      <c r="T2275">
        <f t="shared" si="195"/>
        <v>13.931269136096404</v>
      </c>
    </row>
    <row r="2276" spans="1:20" x14ac:dyDescent="0.25">
      <c r="A2276" s="3">
        <f t="shared" si="196"/>
        <v>2563.9363425925985</v>
      </c>
      <c r="B2276" s="3">
        <f t="shared" si="197"/>
        <v>2.5639363425925987E-2</v>
      </c>
      <c r="C2276" s="1">
        <v>0.70402130787037043</v>
      </c>
      <c r="D2276" t="s">
        <v>35</v>
      </c>
      <c r="E2276">
        <v>54.75</v>
      </c>
      <c r="F2276">
        <v>42.81</v>
      </c>
      <c r="G2276">
        <v>39.380570409982077</v>
      </c>
      <c r="H2276">
        <f t="shared" si="200"/>
        <v>3.429429590017925</v>
      </c>
      <c r="I2276">
        <f t="shared" si="201"/>
        <v>11.760987312890514</v>
      </c>
      <c r="L2276" s="3">
        <f t="shared" si="198"/>
        <v>2570.4849537036998</v>
      </c>
      <c r="M2276" s="3">
        <f t="shared" si="199"/>
        <v>2.5704849537037E-2</v>
      </c>
      <c r="N2276" s="1">
        <v>0.75302770833333332</v>
      </c>
      <c r="O2276" t="s">
        <v>35</v>
      </c>
      <c r="P2276">
        <v>54.25</v>
      </c>
      <c r="Q2276">
        <v>45.81</v>
      </c>
      <c r="R2276">
        <v>42.077538461538232</v>
      </c>
      <c r="S2276">
        <f t="shared" si="194"/>
        <v>3.7324615384617701</v>
      </c>
      <c r="T2276">
        <f t="shared" si="195"/>
        <v>13.931269136096404</v>
      </c>
    </row>
    <row r="2277" spans="1:20" x14ac:dyDescent="0.25">
      <c r="A2277" s="3">
        <f t="shared" si="196"/>
        <v>2565.0474537036948</v>
      </c>
      <c r="B2277" s="3">
        <f t="shared" si="197"/>
        <v>2.5650474537036949E-2</v>
      </c>
      <c r="C2277" s="1">
        <v>0.70403241898148139</v>
      </c>
      <c r="D2277" t="s">
        <v>35</v>
      </c>
      <c r="E2277">
        <v>55</v>
      </c>
      <c r="F2277">
        <v>42.81</v>
      </c>
      <c r="G2277">
        <v>39.380570409982077</v>
      </c>
      <c r="H2277">
        <f t="shared" si="200"/>
        <v>3.429429590017925</v>
      </c>
      <c r="I2277">
        <f t="shared" si="201"/>
        <v>11.760987312890514</v>
      </c>
      <c r="L2277" s="3">
        <f t="shared" si="198"/>
        <v>2571.5960648148075</v>
      </c>
      <c r="M2277" s="3">
        <f t="shared" si="199"/>
        <v>2.5715960648148073E-2</v>
      </c>
      <c r="N2277" s="1">
        <v>0.7530388194444444</v>
      </c>
      <c r="O2277" t="s">
        <v>35</v>
      </c>
      <c r="P2277">
        <v>54</v>
      </c>
      <c r="Q2277">
        <v>45.88</v>
      </c>
      <c r="R2277">
        <v>42.077538461538232</v>
      </c>
      <c r="S2277">
        <f t="shared" ref="S2277:S2340" si="202">Q2277-R2277</f>
        <v>3.8024615384617704</v>
      </c>
      <c r="T2277">
        <f t="shared" ref="T2277:T2340" si="203">S2277^(2)</f>
        <v>14.458713751481053</v>
      </c>
    </row>
    <row r="2278" spans="1:20" x14ac:dyDescent="0.25">
      <c r="A2278" s="3">
        <f t="shared" si="196"/>
        <v>2566.1574074073988</v>
      </c>
      <c r="B2278" s="3">
        <f t="shared" si="197"/>
        <v>2.5661574074073989E-2</v>
      </c>
      <c r="C2278" s="1">
        <v>0.70404351851851843</v>
      </c>
      <c r="D2278" t="s">
        <v>35</v>
      </c>
      <c r="E2278">
        <v>55</v>
      </c>
      <c r="F2278">
        <v>42.88</v>
      </c>
      <c r="G2278">
        <v>39.380570409982077</v>
      </c>
      <c r="H2278">
        <f t="shared" si="200"/>
        <v>3.4994295900179253</v>
      </c>
      <c r="I2278">
        <f t="shared" si="201"/>
        <v>12.246007455493025</v>
      </c>
      <c r="L2278" s="3">
        <f t="shared" si="198"/>
        <v>2572.7071759259256</v>
      </c>
      <c r="M2278" s="3">
        <f t="shared" si="199"/>
        <v>2.5727071759259257E-2</v>
      </c>
      <c r="N2278" s="1">
        <v>0.75304993055555558</v>
      </c>
      <c r="O2278" t="s">
        <v>35</v>
      </c>
      <c r="P2278">
        <v>54.25</v>
      </c>
      <c r="Q2278">
        <v>45.88</v>
      </c>
      <c r="R2278">
        <v>42.077538461538232</v>
      </c>
      <c r="S2278">
        <f t="shared" si="202"/>
        <v>3.8024615384617704</v>
      </c>
      <c r="T2278">
        <f t="shared" si="203"/>
        <v>14.458713751481053</v>
      </c>
    </row>
    <row r="2279" spans="1:20" x14ac:dyDescent="0.25">
      <c r="A2279" s="3">
        <f t="shared" si="196"/>
        <v>2567.2685185185173</v>
      </c>
      <c r="B2279" s="3">
        <f t="shared" si="197"/>
        <v>2.5672685185185173E-2</v>
      </c>
      <c r="C2279" s="1">
        <v>0.70405462962962961</v>
      </c>
      <c r="D2279" t="s">
        <v>35</v>
      </c>
      <c r="E2279">
        <v>54.5</v>
      </c>
      <c r="F2279">
        <v>42.94</v>
      </c>
      <c r="G2279">
        <v>39.380570409982077</v>
      </c>
      <c r="H2279">
        <f t="shared" si="200"/>
        <v>3.5594295900179205</v>
      </c>
      <c r="I2279">
        <f t="shared" si="201"/>
        <v>12.669539006295141</v>
      </c>
      <c r="L2279" s="3">
        <f t="shared" si="198"/>
        <v>2573.8182870370329</v>
      </c>
      <c r="M2279" s="3">
        <f t="shared" si="199"/>
        <v>2.573818287037033E-2</v>
      </c>
      <c r="N2279" s="1">
        <v>0.75306104166666665</v>
      </c>
      <c r="O2279" t="s">
        <v>35</v>
      </c>
      <c r="P2279">
        <v>54.25</v>
      </c>
      <c r="Q2279">
        <v>45.94</v>
      </c>
      <c r="R2279">
        <v>42.077538461538232</v>
      </c>
      <c r="S2279">
        <f t="shared" si="202"/>
        <v>3.8624615384617655</v>
      </c>
      <c r="T2279">
        <f t="shared" si="203"/>
        <v>14.918609136096428</v>
      </c>
    </row>
    <row r="2280" spans="1:20" x14ac:dyDescent="0.25">
      <c r="A2280" s="3">
        <f t="shared" si="196"/>
        <v>2568.3796296296246</v>
      </c>
      <c r="B2280" s="3">
        <f t="shared" si="197"/>
        <v>2.5683796296296246E-2</v>
      </c>
      <c r="C2280" s="1">
        <v>0.70406574074074069</v>
      </c>
      <c r="D2280" t="s">
        <v>35</v>
      </c>
      <c r="E2280">
        <v>55</v>
      </c>
      <c r="F2280">
        <v>43</v>
      </c>
      <c r="G2280">
        <v>39.380570409982077</v>
      </c>
      <c r="H2280">
        <f t="shared" si="200"/>
        <v>3.6194295900179227</v>
      </c>
      <c r="I2280">
        <f t="shared" si="201"/>
        <v>13.100270557097309</v>
      </c>
      <c r="L2280" s="3">
        <f t="shared" si="198"/>
        <v>2574.971064814813</v>
      </c>
      <c r="M2280" s="3">
        <f t="shared" si="199"/>
        <v>2.5749710648148127E-2</v>
      </c>
      <c r="N2280" s="1">
        <v>0.75307256944444445</v>
      </c>
      <c r="O2280" t="s">
        <v>35</v>
      </c>
      <c r="P2280">
        <v>54</v>
      </c>
      <c r="Q2280">
        <v>45.94</v>
      </c>
      <c r="R2280">
        <v>42.077538461538232</v>
      </c>
      <c r="S2280">
        <f t="shared" si="202"/>
        <v>3.8624615384617655</v>
      </c>
      <c r="T2280">
        <f t="shared" si="203"/>
        <v>14.918609136096428</v>
      </c>
    </row>
    <row r="2281" spans="1:20" x14ac:dyDescent="0.25">
      <c r="A2281" s="3">
        <f t="shared" si="196"/>
        <v>2569.5752314814913</v>
      </c>
      <c r="B2281" s="3">
        <f t="shared" si="197"/>
        <v>2.5695752314814913E-2</v>
      </c>
      <c r="C2281" s="1">
        <v>0.70407769675925935</v>
      </c>
      <c r="D2281" t="s">
        <v>35</v>
      </c>
      <c r="E2281">
        <v>54.5</v>
      </c>
      <c r="F2281">
        <v>43.13</v>
      </c>
      <c r="G2281">
        <v>39.380570409982077</v>
      </c>
      <c r="H2281">
        <f t="shared" si="200"/>
        <v>3.7494295900179253</v>
      </c>
      <c r="I2281">
        <f t="shared" si="201"/>
        <v>14.058222250501988</v>
      </c>
      <c r="L2281" s="3">
        <f t="shared" si="198"/>
        <v>2576.0821759259202</v>
      </c>
      <c r="M2281" s="3">
        <f t="shared" si="199"/>
        <v>2.57608217592592E-2</v>
      </c>
      <c r="N2281" s="1">
        <v>0.75308368055555552</v>
      </c>
      <c r="O2281" t="s">
        <v>35</v>
      </c>
      <c r="P2281">
        <v>54.25</v>
      </c>
      <c r="Q2281">
        <v>45.94</v>
      </c>
      <c r="R2281">
        <v>42.077538461538232</v>
      </c>
      <c r="S2281">
        <f t="shared" si="202"/>
        <v>3.8624615384617655</v>
      </c>
      <c r="T2281">
        <f t="shared" si="203"/>
        <v>14.918609136096428</v>
      </c>
    </row>
    <row r="2282" spans="1:20" x14ac:dyDescent="0.25">
      <c r="A2282" s="3">
        <f t="shared" si="196"/>
        <v>2570.6863425925876</v>
      </c>
      <c r="B2282" s="3">
        <f t="shared" si="197"/>
        <v>2.5706863425925874E-2</v>
      </c>
      <c r="C2282" s="1">
        <v>0.70408880787037031</v>
      </c>
      <c r="D2282" t="s">
        <v>35</v>
      </c>
      <c r="E2282">
        <v>54.25</v>
      </c>
      <c r="F2282">
        <v>43.19</v>
      </c>
      <c r="G2282">
        <v>39.380570409982077</v>
      </c>
      <c r="H2282">
        <f t="shared" si="200"/>
        <v>3.8094295900179205</v>
      </c>
      <c r="I2282">
        <f t="shared" si="201"/>
        <v>14.511753801304101</v>
      </c>
      <c r="L2282" s="3">
        <f t="shared" si="198"/>
        <v>2577.1898148148066</v>
      </c>
      <c r="M2282" s="3">
        <f t="shared" si="199"/>
        <v>2.5771898148148065E-2</v>
      </c>
      <c r="N2282" s="1">
        <v>0.75309475694444439</v>
      </c>
      <c r="O2282" t="s">
        <v>35</v>
      </c>
      <c r="P2282">
        <v>54</v>
      </c>
      <c r="Q2282">
        <v>46</v>
      </c>
      <c r="R2282">
        <v>42.077538461538232</v>
      </c>
      <c r="S2282">
        <f t="shared" si="202"/>
        <v>3.9224615384617678</v>
      </c>
      <c r="T2282">
        <f t="shared" si="203"/>
        <v>15.385704520711858</v>
      </c>
    </row>
    <row r="2283" spans="1:20" x14ac:dyDescent="0.25">
      <c r="A2283" s="3">
        <f t="shared" si="196"/>
        <v>2571.8043981481474</v>
      </c>
      <c r="B2283" s="3">
        <f t="shared" si="197"/>
        <v>2.5718043981481475E-2</v>
      </c>
      <c r="C2283" s="1">
        <v>0.70409998842592592</v>
      </c>
      <c r="D2283" t="s">
        <v>35</v>
      </c>
      <c r="E2283">
        <v>54.5</v>
      </c>
      <c r="F2283">
        <v>43.88</v>
      </c>
      <c r="G2283">
        <v>39.380570409982077</v>
      </c>
      <c r="H2283">
        <f t="shared" si="200"/>
        <v>4.4994295900179253</v>
      </c>
      <c r="I2283">
        <f t="shared" si="201"/>
        <v>20.244866635528876</v>
      </c>
      <c r="L2283" s="3">
        <f t="shared" si="198"/>
        <v>2578.3009259259247</v>
      </c>
      <c r="M2283" s="3">
        <f t="shared" si="199"/>
        <v>2.5783009259259249E-2</v>
      </c>
      <c r="N2283" s="1">
        <v>0.75310586805555557</v>
      </c>
      <c r="O2283" t="s">
        <v>35</v>
      </c>
      <c r="P2283">
        <v>54</v>
      </c>
      <c r="Q2283">
        <v>46</v>
      </c>
      <c r="R2283">
        <v>42.077538461538232</v>
      </c>
      <c r="S2283">
        <f t="shared" si="202"/>
        <v>3.9224615384617678</v>
      </c>
      <c r="T2283">
        <f t="shared" si="203"/>
        <v>15.385704520711858</v>
      </c>
    </row>
    <row r="2284" spans="1:20" x14ac:dyDescent="0.25">
      <c r="A2284" s="3">
        <f t="shared" si="196"/>
        <v>2572.9618055555625</v>
      </c>
      <c r="B2284" s="3">
        <f t="shared" si="197"/>
        <v>2.5729618055555625E-2</v>
      </c>
      <c r="C2284" s="1">
        <v>0.70411156250000007</v>
      </c>
      <c r="D2284" t="s">
        <v>35</v>
      </c>
      <c r="E2284">
        <v>54.75</v>
      </c>
      <c r="F2284">
        <v>43.31</v>
      </c>
      <c r="G2284">
        <v>39.380570409982077</v>
      </c>
      <c r="H2284">
        <f t="shared" si="200"/>
        <v>3.929429590017925</v>
      </c>
      <c r="I2284">
        <f t="shared" si="201"/>
        <v>15.440416902908439</v>
      </c>
      <c r="L2284" s="3">
        <f t="shared" si="198"/>
        <v>2579.412037037032</v>
      </c>
      <c r="M2284" s="3">
        <f t="shared" si="199"/>
        <v>2.5794120370370321E-2</v>
      </c>
      <c r="N2284" s="1">
        <v>0.75311697916666664</v>
      </c>
      <c r="O2284" t="s">
        <v>35</v>
      </c>
      <c r="P2284">
        <v>54</v>
      </c>
      <c r="Q2284">
        <v>46.06</v>
      </c>
      <c r="R2284">
        <v>42.077538461538232</v>
      </c>
      <c r="S2284">
        <f t="shared" si="202"/>
        <v>3.9824615384617701</v>
      </c>
      <c r="T2284">
        <f t="shared" si="203"/>
        <v>15.859999905327289</v>
      </c>
    </row>
    <row r="2285" spans="1:20" x14ac:dyDescent="0.25">
      <c r="A2285" s="3">
        <f t="shared" si="196"/>
        <v>2574.1192129629553</v>
      </c>
      <c r="B2285" s="3">
        <f t="shared" si="197"/>
        <v>2.5741192129629553E-2</v>
      </c>
      <c r="C2285" s="1">
        <v>0.70412313657407399</v>
      </c>
      <c r="D2285" t="s">
        <v>35</v>
      </c>
      <c r="E2285">
        <v>54.5</v>
      </c>
      <c r="F2285">
        <v>43.44</v>
      </c>
      <c r="G2285">
        <v>39.380570409982077</v>
      </c>
      <c r="H2285">
        <f t="shared" si="200"/>
        <v>4.0594295900179205</v>
      </c>
      <c r="I2285">
        <f t="shared" si="201"/>
        <v>16.478968596313063</v>
      </c>
      <c r="L2285" s="3">
        <f t="shared" si="198"/>
        <v>2580.5231481481505</v>
      </c>
      <c r="M2285" s="3">
        <f t="shared" si="199"/>
        <v>2.5805231481481505E-2</v>
      </c>
      <c r="N2285" s="1">
        <v>0.75312809027777783</v>
      </c>
      <c r="O2285" t="s">
        <v>35</v>
      </c>
      <c r="P2285">
        <v>54</v>
      </c>
      <c r="Q2285">
        <v>46.06</v>
      </c>
      <c r="R2285">
        <v>42.077538461538232</v>
      </c>
      <c r="S2285">
        <f t="shared" si="202"/>
        <v>3.9824615384617701</v>
      </c>
      <c r="T2285">
        <f t="shared" si="203"/>
        <v>15.859999905327289</v>
      </c>
    </row>
    <row r="2286" spans="1:20" x14ac:dyDescent="0.25">
      <c r="A2286" s="3">
        <f t="shared" si="196"/>
        <v>2575.2256944444498</v>
      </c>
      <c r="B2286" s="3">
        <f t="shared" si="197"/>
        <v>2.5752256944444496E-2</v>
      </c>
      <c r="C2286" s="1">
        <v>0.70413420138888894</v>
      </c>
      <c r="D2286" t="s">
        <v>35</v>
      </c>
      <c r="E2286">
        <v>54.25</v>
      </c>
      <c r="F2286">
        <v>43.56</v>
      </c>
      <c r="G2286">
        <v>39.380570409982077</v>
      </c>
      <c r="H2286">
        <f t="shared" si="200"/>
        <v>4.179429590017925</v>
      </c>
      <c r="I2286">
        <f t="shared" si="201"/>
        <v>17.467631697917401</v>
      </c>
      <c r="L2286" s="3">
        <f t="shared" si="198"/>
        <v>2581.6342592592468</v>
      </c>
      <c r="M2286" s="3">
        <f t="shared" si="199"/>
        <v>2.5816342592592467E-2</v>
      </c>
      <c r="N2286" s="1">
        <v>0.75313920138888879</v>
      </c>
      <c r="O2286" t="s">
        <v>35</v>
      </c>
      <c r="P2286">
        <v>54.25</v>
      </c>
      <c r="Q2286">
        <v>46.13</v>
      </c>
      <c r="R2286">
        <v>42.077538461538232</v>
      </c>
      <c r="S2286">
        <f t="shared" si="202"/>
        <v>4.0524615384617704</v>
      </c>
      <c r="T2286">
        <f t="shared" si="203"/>
        <v>16.422444520711938</v>
      </c>
    </row>
    <row r="2287" spans="1:20" x14ac:dyDescent="0.25">
      <c r="A2287" s="3">
        <f t="shared" si="196"/>
        <v>2576.3831018518422</v>
      </c>
      <c r="B2287" s="3">
        <f t="shared" si="197"/>
        <v>2.5763831018518424E-2</v>
      </c>
      <c r="C2287" s="1">
        <v>0.70414577546296286</v>
      </c>
      <c r="D2287" t="s">
        <v>35</v>
      </c>
      <c r="E2287">
        <v>54.5</v>
      </c>
      <c r="F2287">
        <v>44.25</v>
      </c>
      <c r="G2287">
        <v>39.380570409982077</v>
      </c>
      <c r="H2287">
        <f t="shared" si="200"/>
        <v>4.8694295900179227</v>
      </c>
      <c r="I2287">
        <f t="shared" si="201"/>
        <v>23.711344532142114</v>
      </c>
      <c r="L2287" s="3">
        <f t="shared" si="198"/>
        <v>2582.7384259259234</v>
      </c>
      <c r="M2287" s="3">
        <f t="shared" si="199"/>
        <v>2.5827384259259234E-2</v>
      </c>
      <c r="N2287" s="1">
        <v>0.75315024305555556</v>
      </c>
      <c r="O2287" t="s">
        <v>35</v>
      </c>
      <c r="P2287">
        <v>53.75</v>
      </c>
      <c r="Q2287">
        <v>46.13</v>
      </c>
      <c r="R2287">
        <v>42.077538461538232</v>
      </c>
      <c r="S2287">
        <f t="shared" si="202"/>
        <v>4.0524615384617704</v>
      </c>
      <c r="T2287">
        <f t="shared" si="203"/>
        <v>16.422444520711938</v>
      </c>
    </row>
    <row r="2288" spans="1:20" x14ac:dyDescent="0.25">
      <c r="A2288" s="3">
        <f t="shared" si="196"/>
        <v>2577.4930555555466</v>
      </c>
      <c r="B2288" s="3">
        <f t="shared" si="197"/>
        <v>2.5774930555555464E-2</v>
      </c>
      <c r="C2288" s="1">
        <v>0.7041568749999999</v>
      </c>
      <c r="D2288" t="s">
        <v>35</v>
      </c>
      <c r="E2288">
        <v>54.25</v>
      </c>
      <c r="F2288">
        <v>43.69</v>
      </c>
      <c r="G2288">
        <v>39.380570409982077</v>
      </c>
      <c r="H2288">
        <f t="shared" si="200"/>
        <v>4.3094295900179205</v>
      </c>
      <c r="I2288">
        <f t="shared" si="201"/>
        <v>18.571183391322023</v>
      </c>
      <c r="L2288" s="3">
        <f t="shared" si="198"/>
        <v>2583.8912037036921</v>
      </c>
      <c r="M2288" s="3">
        <f t="shared" si="199"/>
        <v>2.5838912037036921E-2</v>
      </c>
      <c r="N2288" s="1">
        <v>0.75316177083333324</v>
      </c>
      <c r="O2288" t="s">
        <v>35</v>
      </c>
      <c r="P2288">
        <v>53.5</v>
      </c>
      <c r="Q2288">
        <v>46.75</v>
      </c>
      <c r="R2288">
        <v>42.077538461538232</v>
      </c>
      <c r="S2288">
        <f t="shared" si="202"/>
        <v>4.6724615384617678</v>
      </c>
      <c r="T2288">
        <f t="shared" si="203"/>
        <v>21.83189682840451</v>
      </c>
    </row>
    <row r="2289" spans="1:20" x14ac:dyDescent="0.25">
      <c r="A2289" s="3">
        <f t="shared" si="196"/>
        <v>2578.6041666666647</v>
      </c>
      <c r="B2289" s="3">
        <f t="shared" si="197"/>
        <v>2.5786041666666648E-2</v>
      </c>
      <c r="C2289" s="1">
        <v>0.70416798611111109</v>
      </c>
      <c r="D2289" t="s">
        <v>35</v>
      </c>
      <c r="E2289">
        <v>54.25</v>
      </c>
      <c r="F2289">
        <v>44.38</v>
      </c>
      <c r="G2289">
        <v>39.380570409982077</v>
      </c>
      <c r="H2289">
        <f t="shared" si="200"/>
        <v>4.9994295900179253</v>
      </c>
      <c r="I2289">
        <f t="shared" si="201"/>
        <v>24.994296225546801</v>
      </c>
      <c r="L2289" s="3">
        <f t="shared" si="198"/>
        <v>2584.9560185185251</v>
      </c>
      <c r="M2289" s="3">
        <f t="shared" si="199"/>
        <v>2.584956018518525E-2</v>
      </c>
      <c r="N2289" s="1">
        <v>0.75317241898148157</v>
      </c>
      <c r="O2289" t="s">
        <v>35</v>
      </c>
      <c r="P2289">
        <v>53.75</v>
      </c>
      <c r="Q2289">
        <v>46.81</v>
      </c>
      <c r="R2289">
        <v>42.077538461538232</v>
      </c>
      <c r="S2289">
        <f t="shared" si="202"/>
        <v>4.7324615384617701</v>
      </c>
      <c r="T2289">
        <f t="shared" si="203"/>
        <v>22.396192213019944</v>
      </c>
    </row>
    <row r="2290" spans="1:20" x14ac:dyDescent="0.25">
      <c r="A2290" s="3">
        <f t="shared" si="196"/>
        <v>2579.7152777777719</v>
      </c>
      <c r="B2290" s="3">
        <f t="shared" si="197"/>
        <v>2.5797152777777721E-2</v>
      </c>
      <c r="C2290" s="1">
        <v>0.70417909722222216</v>
      </c>
      <c r="D2290" t="s">
        <v>35</v>
      </c>
      <c r="E2290">
        <v>54.25</v>
      </c>
      <c r="F2290">
        <v>44.44</v>
      </c>
      <c r="G2290">
        <v>39.380570409982077</v>
      </c>
      <c r="H2290">
        <f t="shared" si="200"/>
        <v>5.0594295900179205</v>
      </c>
      <c r="I2290">
        <f t="shared" si="201"/>
        <v>25.597827776348904</v>
      </c>
      <c r="L2290" s="3">
        <f t="shared" si="198"/>
        <v>2586.1122685185146</v>
      </c>
      <c r="M2290" s="3">
        <f t="shared" si="199"/>
        <v>2.5861122685185145E-2</v>
      </c>
      <c r="N2290" s="1">
        <v>0.75318398148148147</v>
      </c>
      <c r="O2290" t="s">
        <v>35</v>
      </c>
      <c r="P2290">
        <v>53.75</v>
      </c>
      <c r="Q2290">
        <v>46.81</v>
      </c>
      <c r="R2290">
        <v>42.077538461538232</v>
      </c>
      <c r="S2290">
        <f t="shared" si="202"/>
        <v>4.7324615384617701</v>
      </c>
      <c r="T2290">
        <f t="shared" si="203"/>
        <v>22.396192213019944</v>
      </c>
    </row>
    <row r="2291" spans="1:20" x14ac:dyDescent="0.25">
      <c r="A2291" s="3">
        <f t="shared" si="196"/>
        <v>2580.8263888888905</v>
      </c>
      <c r="B2291" s="3">
        <f t="shared" si="197"/>
        <v>2.5808263888888905E-2</v>
      </c>
      <c r="C2291" s="1">
        <v>0.70419020833333335</v>
      </c>
      <c r="D2291" t="s">
        <v>35</v>
      </c>
      <c r="E2291">
        <v>53.75</v>
      </c>
      <c r="F2291">
        <v>44.44</v>
      </c>
      <c r="G2291">
        <v>39.380570409982077</v>
      </c>
      <c r="H2291">
        <f t="shared" si="200"/>
        <v>5.0594295900179205</v>
      </c>
      <c r="I2291">
        <f t="shared" si="201"/>
        <v>25.597827776348904</v>
      </c>
      <c r="L2291" s="3">
        <f t="shared" si="198"/>
        <v>2587.5937499999945</v>
      </c>
      <c r="M2291" s="3">
        <f t="shared" si="199"/>
        <v>2.5875937499999946E-2</v>
      </c>
      <c r="N2291" s="1">
        <v>0.75319879629629627</v>
      </c>
      <c r="O2291" t="s">
        <v>35</v>
      </c>
      <c r="P2291">
        <v>54.5</v>
      </c>
      <c r="Q2291">
        <v>46.88</v>
      </c>
      <c r="R2291">
        <v>42.077538461538232</v>
      </c>
      <c r="S2291">
        <f t="shared" si="202"/>
        <v>4.8024615384617704</v>
      </c>
      <c r="T2291">
        <f t="shared" si="203"/>
        <v>23.063636828404594</v>
      </c>
    </row>
    <row r="2292" spans="1:20" x14ac:dyDescent="0.25">
      <c r="A2292" s="3">
        <f t="shared" si="196"/>
        <v>2581.9374999999977</v>
      </c>
      <c r="B2292" s="3">
        <f t="shared" si="197"/>
        <v>2.5819374999999978E-2</v>
      </c>
      <c r="C2292" s="1">
        <v>0.70420131944444442</v>
      </c>
      <c r="D2292" t="s">
        <v>35</v>
      </c>
      <c r="E2292">
        <v>54</v>
      </c>
      <c r="F2292">
        <v>44.5</v>
      </c>
      <c r="G2292">
        <v>39.380570409982077</v>
      </c>
      <c r="H2292">
        <f t="shared" si="200"/>
        <v>5.1194295900179227</v>
      </c>
      <c r="I2292">
        <f t="shared" si="201"/>
        <v>26.208559327151075</v>
      </c>
      <c r="L2292" s="3">
        <f t="shared" si="198"/>
        <v>2588.7916666666679</v>
      </c>
      <c r="M2292" s="3">
        <f t="shared" si="199"/>
        <v>2.5887916666666677E-2</v>
      </c>
      <c r="N2292" s="1">
        <v>0.753210775462963</v>
      </c>
      <c r="O2292" t="s">
        <v>35</v>
      </c>
      <c r="P2292">
        <v>54.5</v>
      </c>
      <c r="Q2292">
        <v>46.19</v>
      </c>
      <c r="R2292">
        <v>42.077538461538232</v>
      </c>
      <c r="S2292">
        <f t="shared" si="202"/>
        <v>4.1124615384617655</v>
      </c>
      <c r="T2292">
        <f t="shared" si="203"/>
        <v>16.912339905327311</v>
      </c>
    </row>
    <row r="2293" spans="1:20" x14ac:dyDescent="0.25">
      <c r="A2293" s="3">
        <f t="shared" si="196"/>
        <v>2583.0486111111163</v>
      </c>
      <c r="B2293" s="3">
        <f t="shared" si="197"/>
        <v>2.5830486111111162E-2</v>
      </c>
      <c r="C2293" s="1">
        <v>0.7042124305555556</v>
      </c>
      <c r="D2293" t="s">
        <v>35</v>
      </c>
      <c r="E2293">
        <v>54.25</v>
      </c>
      <c r="F2293">
        <v>44.56</v>
      </c>
      <c r="G2293">
        <v>39.380570409982077</v>
      </c>
      <c r="H2293">
        <f t="shared" si="200"/>
        <v>5.179429590017925</v>
      </c>
      <c r="I2293">
        <f t="shared" si="201"/>
        <v>26.826490877953251</v>
      </c>
      <c r="L2293" s="3">
        <f t="shared" si="198"/>
        <v>2589.9027777777751</v>
      </c>
      <c r="M2293" s="3">
        <f t="shared" si="199"/>
        <v>2.589902777777775E-2</v>
      </c>
      <c r="N2293" s="1">
        <v>0.75322188657407407</v>
      </c>
      <c r="O2293" t="s">
        <v>35</v>
      </c>
      <c r="P2293">
        <v>53.5</v>
      </c>
      <c r="Q2293">
        <v>46.25</v>
      </c>
      <c r="R2293">
        <v>42.077538461538232</v>
      </c>
      <c r="S2293">
        <f t="shared" si="202"/>
        <v>4.1724615384617678</v>
      </c>
      <c r="T2293">
        <f t="shared" si="203"/>
        <v>17.409435289942742</v>
      </c>
    </row>
    <row r="2294" spans="1:20" x14ac:dyDescent="0.25">
      <c r="A2294" s="3">
        <f t="shared" si="196"/>
        <v>2584.1597222222122</v>
      </c>
      <c r="B2294" s="3">
        <f t="shared" si="197"/>
        <v>2.5841597222222124E-2</v>
      </c>
      <c r="C2294" s="1">
        <v>0.70422354166666656</v>
      </c>
      <c r="D2294" t="s">
        <v>35</v>
      </c>
      <c r="E2294">
        <v>54.25</v>
      </c>
      <c r="F2294">
        <v>44.56</v>
      </c>
      <c r="G2294">
        <v>39.380570409982077</v>
      </c>
      <c r="H2294">
        <f t="shared" si="200"/>
        <v>5.179429590017925</v>
      </c>
      <c r="I2294">
        <f t="shared" si="201"/>
        <v>26.826490877953251</v>
      </c>
      <c r="L2294" s="3">
        <f t="shared" si="198"/>
        <v>2591.7534722222244</v>
      </c>
      <c r="M2294" s="3">
        <f t="shared" si="199"/>
        <v>2.5917534722222246E-2</v>
      </c>
      <c r="N2294" s="1">
        <v>0.75324039351851857</v>
      </c>
      <c r="O2294" t="s">
        <v>35</v>
      </c>
      <c r="P2294">
        <v>54.5</v>
      </c>
      <c r="Q2294">
        <v>46.88</v>
      </c>
      <c r="R2294">
        <v>42.077538461538232</v>
      </c>
      <c r="S2294">
        <f t="shared" si="202"/>
        <v>4.8024615384617704</v>
      </c>
      <c r="T2294">
        <f t="shared" si="203"/>
        <v>23.063636828404594</v>
      </c>
    </row>
    <row r="2295" spans="1:20" x14ac:dyDescent="0.25">
      <c r="A2295" s="3">
        <f t="shared" si="196"/>
        <v>2585.2708333333308</v>
      </c>
      <c r="B2295" s="3">
        <f t="shared" si="197"/>
        <v>2.5852708333333307E-2</v>
      </c>
      <c r="C2295" s="1">
        <v>0.70423465277777775</v>
      </c>
      <c r="D2295" t="s">
        <v>35</v>
      </c>
      <c r="E2295">
        <v>54.25</v>
      </c>
      <c r="F2295">
        <v>44.63</v>
      </c>
      <c r="G2295">
        <v>39.380570409982077</v>
      </c>
      <c r="H2295">
        <f t="shared" si="200"/>
        <v>5.2494295900179253</v>
      </c>
      <c r="I2295">
        <f t="shared" si="201"/>
        <v>27.556511020555764</v>
      </c>
      <c r="L2295" s="3">
        <f t="shared" si="198"/>
        <v>2593.0497685185182</v>
      </c>
      <c r="M2295" s="3">
        <f t="shared" si="199"/>
        <v>2.5930497685185183E-2</v>
      </c>
      <c r="N2295" s="1">
        <v>0.75325335648148151</v>
      </c>
      <c r="O2295" t="s">
        <v>35</v>
      </c>
      <c r="P2295">
        <v>54.5</v>
      </c>
      <c r="Q2295">
        <v>46.25</v>
      </c>
      <c r="R2295">
        <v>42.077538461538232</v>
      </c>
      <c r="S2295">
        <f t="shared" si="202"/>
        <v>4.1724615384617678</v>
      </c>
      <c r="T2295">
        <f t="shared" si="203"/>
        <v>17.409435289942742</v>
      </c>
    </row>
    <row r="2296" spans="1:20" x14ac:dyDescent="0.25">
      <c r="A2296" s="3">
        <f t="shared" si="196"/>
        <v>2586.4166666666579</v>
      </c>
      <c r="B2296" s="3">
        <f t="shared" si="197"/>
        <v>2.5864166666666577E-2</v>
      </c>
      <c r="C2296" s="1">
        <v>0.70424611111111102</v>
      </c>
      <c r="D2296" t="s">
        <v>35</v>
      </c>
      <c r="E2296">
        <v>54</v>
      </c>
      <c r="F2296">
        <v>44.63</v>
      </c>
      <c r="G2296">
        <v>39.380570409982077</v>
      </c>
      <c r="H2296">
        <f t="shared" si="200"/>
        <v>5.2494295900179253</v>
      </c>
      <c r="I2296">
        <f t="shared" si="201"/>
        <v>27.556511020555764</v>
      </c>
      <c r="L2296" s="3">
        <f t="shared" si="198"/>
        <v>2594.1608796296368</v>
      </c>
      <c r="M2296" s="3">
        <f t="shared" si="199"/>
        <v>2.5941608796296367E-2</v>
      </c>
      <c r="N2296" s="1">
        <v>0.75326446759259269</v>
      </c>
      <c r="O2296" t="s">
        <v>35</v>
      </c>
      <c r="P2296">
        <v>53.75</v>
      </c>
      <c r="Q2296">
        <v>46.31</v>
      </c>
      <c r="R2296">
        <v>42.077538461538232</v>
      </c>
      <c r="S2296">
        <f t="shared" si="202"/>
        <v>4.2324615384617701</v>
      </c>
      <c r="T2296">
        <f t="shared" si="203"/>
        <v>17.913730674558174</v>
      </c>
    </row>
    <row r="2297" spans="1:20" x14ac:dyDescent="0.25">
      <c r="A2297" s="3">
        <f t="shared" si="196"/>
        <v>2587.527777777776</v>
      </c>
      <c r="B2297" s="3">
        <f t="shared" si="197"/>
        <v>2.5875277777777761E-2</v>
      </c>
      <c r="C2297" s="1">
        <v>0.7042572222222222</v>
      </c>
      <c r="D2297" t="s">
        <v>35</v>
      </c>
      <c r="E2297">
        <v>54</v>
      </c>
      <c r="F2297">
        <v>44.63</v>
      </c>
      <c r="G2297">
        <v>39.380570409982077</v>
      </c>
      <c r="H2297">
        <f t="shared" si="200"/>
        <v>5.2494295900179253</v>
      </c>
      <c r="I2297">
        <f t="shared" si="201"/>
        <v>27.556511020555764</v>
      </c>
      <c r="L2297" s="3">
        <f t="shared" si="198"/>
        <v>2595.4108796296337</v>
      </c>
      <c r="M2297" s="3">
        <f t="shared" si="199"/>
        <v>2.5954108796296338E-2</v>
      </c>
      <c r="N2297" s="1">
        <v>0.75327696759259266</v>
      </c>
      <c r="O2297" t="s">
        <v>35</v>
      </c>
      <c r="P2297">
        <v>54.25</v>
      </c>
      <c r="Q2297">
        <v>46.88</v>
      </c>
      <c r="R2297">
        <v>42.077538461538232</v>
      </c>
      <c r="S2297">
        <f t="shared" si="202"/>
        <v>4.8024615384617704</v>
      </c>
      <c r="T2297">
        <f t="shared" si="203"/>
        <v>23.063636828404594</v>
      </c>
    </row>
    <row r="2298" spans="1:20" x14ac:dyDescent="0.25">
      <c r="A2298" s="3">
        <f t="shared" si="196"/>
        <v>2588.6388888888832</v>
      </c>
      <c r="B2298" s="3">
        <f t="shared" si="197"/>
        <v>2.5886388888888834E-2</v>
      </c>
      <c r="C2298" s="1">
        <v>0.70426833333333327</v>
      </c>
      <c r="D2298" t="s">
        <v>35</v>
      </c>
      <c r="E2298">
        <v>54</v>
      </c>
      <c r="F2298">
        <v>44.63</v>
      </c>
      <c r="G2298">
        <v>39.380570409982077</v>
      </c>
      <c r="H2298">
        <f t="shared" si="200"/>
        <v>5.2494295900179253</v>
      </c>
      <c r="I2298">
        <f t="shared" si="201"/>
        <v>27.556511020555764</v>
      </c>
      <c r="L2298" s="3">
        <f t="shared" si="198"/>
        <v>2596.5682870370379</v>
      </c>
      <c r="M2298" s="3">
        <f t="shared" si="199"/>
        <v>2.5965682870370377E-2</v>
      </c>
      <c r="N2298" s="1">
        <v>0.7532885416666667</v>
      </c>
      <c r="O2298" t="s">
        <v>35</v>
      </c>
      <c r="P2298">
        <v>53.75</v>
      </c>
      <c r="Q2298">
        <v>46.25</v>
      </c>
      <c r="R2298">
        <v>42.077538461538232</v>
      </c>
      <c r="S2298">
        <f t="shared" si="202"/>
        <v>4.1724615384617678</v>
      </c>
      <c r="T2298">
        <f t="shared" si="203"/>
        <v>17.409435289942742</v>
      </c>
    </row>
    <row r="2299" spans="1:20" x14ac:dyDescent="0.25">
      <c r="A2299" s="3">
        <f t="shared" si="196"/>
        <v>2589.7500000000018</v>
      </c>
      <c r="B2299" s="3">
        <f t="shared" si="197"/>
        <v>2.5897500000000018E-2</v>
      </c>
      <c r="C2299" s="1">
        <v>0.70427944444444446</v>
      </c>
      <c r="D2299" t="s">
        <v>35</v>
      </c>
      <c r="E2299">
        <v>54.25</v>
      </c>
      <c r="F2299">
        <v>44.63</v>
      </c>
      <c r="G2299">
        <v>39.380570409982077</v>
      </c>
      <c r="H2299">
        <f t="shared" si="200"/>
        <v>5.2494295900179253</v>
      </c>
      <c r="I2299">
        <f t="shared" si="201"/>
        <v>27.556511020555764</v>
      </c>
      <c r="L2299" s="3">
        <f t="shared" si="198"/>
        <v>2597.8182870370347</v>
      </c>
      <c r="M2299" s="3">
        <f t="shared" si="199"/>
        <v>2.5978182870370348E-2</v>
      </c>
      <c r="N2299" s="1">
        <v>0.75330104166666667</v>
      </c>
      <c r="O2299" t="s">
        <v>35</v>
      </c>
      <c r="P2299">
        <v>54.25</v>
      </c>
      <c r="Q2299">
        <v>46.94</v>
      </c>
      <c r="R2299">
        <v>42.077538461538232</v>
      </c>
      <c r="S2299">
        <f t="shared" si="202"/>
        <v>4.8624615384617655</v>
      </c>
      <c r="T2299">
        <f t="shared" si="203"/>
        <v>23.643532213019959</v>
      </c>
    </row>
    <row r="2300" spans="1:20" x14ac:dyDescent="0.25">
      <c r="A2300" s="3">
        <f t="shared" si="196"/>
        <v>2590.861111111109</v>
      </c>
      <c r="B2300" s="3">
        <f t="shared" si="197"/>
        <v>2.5908611111111091E-2</v>
      </c>
      <c r="C2300" s="1">
        <v>0.70429055555555553</v>
      </c>
      <c r="D2300" t="s">
        <v>35</v>
      </c>
      <c r="E2300">
        <v>54.25</v>
      </c>
      <c r="F2300">
        <v>44.63</v>
      </c>
      <c r="G2300">
        <v>39.380570409982077</v>
      </c>
      <c r="H2300">
        <f t="shared" si="200"/>
        <v>5.2494295900179253</v>
      </c>
      <c r="I2300">
        <f t="shared" si="201"/>
        <v>27.556511020555764</v>
      </c>
      <c r="L2300" s="3">
        <f t="shared" si="198"/>
        <v>2598.9756944444384</v>
      </c>
      <c r="M2300" s="3">
        <f t="shared" si="199"/>
        <v>2.5989756944444387E-2</v>
      </c>
      <c r="N2300" s="1">
        <v>0.75331261574074071</v>
      </c>
      <c r="O2300" t="s">
        <v>35</v>
      </c>
      <c r="P2300">
        <v>54.25</v>
      </c>
      <c r="Q2300">
        <v>46.31</v>
      </c>
      <c r="R2300">
        <v>42.077538461538232</v>
      </c>
      <c r="S2300">
        <f t="shared" si="202"/>
        <v>4.2324615384617701</v>
      </c>
      <c r="T2300">
        <f t="shared" si="203"/>
        <v>17.913730674558174</v>
      </c>
    </row>
    <row r="2301" spans="1:20" x14ac:dyDescent="0.25">
      <c r="A2301" s="3">
        <f t="shared" si="196"/>
        <v>2592.0185185185128</v>
      </c>
      <c r="B2301" s="3">
        <f t="shared" si="197"/>
        <v>2.5920185185185129E-2</v>
      </c>
      <c r="C2301" s="1">
        <v>0.70430212962962957</v>
      </c>
      <c r="D2301" t="s">
        <v>35</v>
      </c>
      <c r="E2301">
        <v>54.5</v>
      </c>
      <c r="F2301">
        <v>44.63</v>
      </c>
      <c r="G2301">
        <v>39.380570409982077</v>
      </c>
      <c r="H2301">
        <f t="shared" si="200"/>
        <v>5.2494295900179253</v>
      </c>
      <c r="I2301">
        <f t="shared" si="201"/>
        <v>27.556511020555764</v>
      </c>
      <c r="L2301" s="3">
        <f t="shared" si="198"/>
        <v>2600.086805555557</v>
      </c>
      <c r="M2301" s="3">
        <f t="shared" si="199"/>
        <v>2.600086805555557E-2</v>
      </c>
      <c r="N2301" s="1">
        <v>0.75332372685185189</v>
      </c>
      <c r="O2301" t="s">
        <v>35</v>
      </c>
      <c r="P2301">
        <v>54</v>
      </c>
      <c r="Q2301">
        <v>46.38</v>
      </c>
      <c r="R2301">
        <v>42.077538461538232</v>
      </c>
      <c r="S2301">
        <f t="shared" si="202"/>
        <v>4.3024615384617704</v>
      </c>
      <c r="T2301">
        <f t="shared" si="203"/>
        <v>18.511175289942823</v>
      </c>
    </row>
    <row r="2302" spans="1:20" x14ac:dyDescent="0.25">
      <c r="A2302" s="3">
        <f t="shared" si="196"/>
        <v>2593.1284722222172</v>
      </c>
      <c r="B2302" s="3">
        <f t="shared" si="197"/>
        <v>2.593128472222217E-2</v>
      </c>
      <c r="C2302" s="1">
        <v>0.70431322916666661</v>
      </c>
      <c r="D2302" t="s">
        <v>35</v>
      </c>
      <c r="E2302">
        <v>54.25</v>
      </c>
      <c r="F2302">
        <v>43.88</v>
      </c>
      <c r="G2302">
        <v>39.380570409982077</v>
      </c>
      <c r="H2302">
        <f t="shared" si="200"/>
        <v>4.4994295900179253</v>
      </c>
      <c r="I2302">
        <f t="shared" si="201"/>
        <v>20.244866635528876</v>
      </c>
      <c r="L2302" s="3">
        <f t="shared" si="198"/>
        <v>2601.1979166666533</v>
      </c>
      <c r="M2302" s="3">
        <f t="shared" si="199"/>
        <v>2.6011979166666532E-2</v>
      </c>
      <c r="N2302" s="1">
        <v>0.75333483796296286</v>
      </c>
      <c r="O2302" t="s">
        <v>35</v>
      </c>
      <c r="P2302">
        <v>54</v>
      </c>
      <c r="Q2302">
        <v>46.38</v>
      </c>
      <c r="R2302">
        <v>42.077538461538232</v>
      </c>
      <c r="S2302">
        <f t="shared" si="202"/>
        <v>4.3024615384617704</v>
      </c>
      <c r="T2302">
        <f t="shared" si="203"/>
        <v>18.511175289942823</v>
      </c>
    </row>
    <row r="2303" spans="1:20" x14ac:dyDescent="0.25">
      <c r="A2303" s="3">
        <f t="shared" si="196"/>
        <v>2594.233796296297</v>
      </c>
      <c r="B2303" s="3">
        <f t="shared" si="197"/>
        <v>2.5942337962962969E-2</v>
      </c>
      <c r="C2303" s="1">
        <v>0.70432428240740741</v>
      </c>
      <c r="D2303" t="s">
        <v>35</v>
      </c>
      <c r="E2303">
        <v>54</v>
      </c>
      <c r="F2303">
        <v>44.56</v>
      </c>
      <c r="G2303">
        <v>39.380570409982077</v>
      </c>
      <c r="H2303">
        <f t="shared" si="200"/>
        <v>5.179429590017925</v>
      </c>
      <c r="I2303">
        <f t="shared" si="201"/>
        <v>26.826490877953251</v>
      </c>
      <c r="L2303" s="3">
        <f t="shared" si="198"/>
        <v>2602.3078703703573</v>
      </c>
      <c r="M2303" s="3">
        <f t="shared" si="199"/>
        <v>2.6023078703703573E-2</v>
      </c>
      <c r="N2303" s="1">
        <v>0.7533459374999999</v>
      </c>
      <c r="O2303" t="s">
        <v>35</v>
      </c>
      <c r="P2303">
        <v>53.75</v>
      </c>
      <c r="Q2303">
        <v>46.38</v>
      </c>
      <c r="R2303">
        <v>42.077538461538232</v>
      </c>
      <c r="S2303">
        <f t="shared" si="202"/>
        <v>4.3024615384617704</v>
      </c>
      <c r="T2303">
        <f t="shared" si="203"/>
        <v>18.511175289942823</v>
      </c>
    </row>
    <row r="2304" spans="1:20" x14ac:dyDescent="0.25">
      <c r="A2304" s="3">
        <f t="shared" si="196"/>
        <v>2595.5185185185137</v>
      </c>
      <c r="B2304" s="3">
        <f t="shared" si="197"/>
        <v>2.5955185185185137E-2</v>
      </c>
      <c r="C2304" s="1">
        <v>0.70433712962962958</v>
      </c>
      <c r="D2304" t="s">
        <v>35</v>
      </c>
      <c r="E2304">
        <v>54.5</v>
      </c>
      <c r="F2304">
        <v>44.56</v>
      </c>
      <c r="G2304">
        <v>39.380570409982077</v>
      </c>
      <c r="H2304">
        <f t="shared" si="200"/>
        <v>5.179429590017925</v>
      </c>
      <c r="I2304">
        <f t="shared" si="201"/>
        <v>26.826490877953251</v>
      </c>
      <c r="L2304" s="3">
        <f t="shared" si="198"/>
        <v>2603.4189814814758</v>
      </c>
      <c r="M2304" s="3">
        <f t="shared" si="199"/>
        <v>2.6034189814814757E-2</v>
      </c>
      <c r="N2304" s="1">
        <v>0.75335704861111108</v>
      </c>
      <c r="O2304" t="s">
        <v>35</v>
      </c>
      <c r="P2304">
        <v>53.5</v>
      </c>
      <c r="Q2304">
        <v>47</v>
      </c>
      <c r="R2304">
        <v>42.077538461538232</v>
      </c>
      <c r="S2304">
        <f t="shared" si="202"/>
        <v>4.9224615384617678</v>
      </c>
      <c r="T2304">
        <f t="shared" si="203"/>
        <v>24.230627597635394</v>
      </c>
    </row>
    <row r="2305" spans="1:20" x14ac:dyDescent="0.25">
      <c r="A2305" s="3">
        <f t="shared" si="196"/>
        <v>2596.6759259259288</v>
      </c>
      <c r="B2305" s="3">
        <f t="shared" si="197"/>
        <v>2.5966759259259287E-2</v>
      </c>
      <c r="C2305" s="1">
        <v>0.70434870370370373</v>
      </c>
      <c r="D2305" t="s">
        <v>35</v>
      </c>
      <c r="E2305">
        <v>54.5</v>
      </c>
      <c r="F2305">
        <v>43.88</v>
      </c>
      <c r="G2305">
        <v>39.380570409982077</v>
      </c>
      <c r="H2305">
        <f t="shared" si="200"/>
        <v>4.4994295900179253</v>
      </c>
      <c r="I2305">
        <f t="shared" si="201"/>
        <v>20.244866635528876</v>
      </c>
      <c r="L2305" s="3">
        <f t="shared" si="198"/>
        <v>2604.622685185187</v>
      </c>
      <c r="M2305" s="3">
        <f t="shared" si="199"/>
        <v>2.6046226851851872E-2</v>
      </c>
      <c r="N2305" s="1">
        <v>0.7533690856481482</v>
      </c>
      <c r="O2305" t="s">
        <v>35</v>
      </c>
      <c r="P2305">
        <v>54</v>
      </c>
      <c r="Q2305">
        <v>47.06</v>
      </c>
      <c r="R2305">
        <v>42.077538461538232</v>
      </c>
      <c r="S2305">
        <f t="shared" si="202"/>
        <v>4.9824615384617701</v>
      </c>
      <c r="T2305">
        <f t="shared" si="203"/>
        <v>24.824922982250829</v>
      </c>
    </row>
    <row r="2306" spans="1:20" x14ac:dyDescent="0.25">
      <c r="A2306" s="3">
        <f t="shared" si="196"/>
        <v>2597.787037037036</v>
      </c>
      <c r="B2306" s="3">
        <f t="shared" si="197"/>
        <v>2.597787037037036E-2</v>
      </c>
      <c r="C2306" s="1">
        <v>0.7043598148148148</v>
      </c>
      <c r="D2306" t="s">
        <v>35</v>
      </c>
      <c r="E2306">
        <v>54.5</v>
      </c>
      <c r="F2306">
        <v>44</v>
      </c>
      <c r="G2306">
        <v>39.380570409982077</v>
      </c>
      <c r="H2306">
        <f t="shared" si="200"/>
        <v>4.6194295900179227</v>
      </c>
      <c r="I2306">
        <f t="shared" si="201"/>
        <v>21.339129737133153</v>
      </c>
      <c r="L2306" s="3">
        <f t="shared" si="198"/>
        <v>2605.7800925925912</v>
      </c>
      <c r="M2306" s="3">
        <f t="shared" si="199"/>
        <v>2.6057800925925911E-2</v>
      </c>
      <c r="N2306" s="1">
        <v>0.75338065972222223</v>
      </c>
      <c r="O2306" t="s">
        <v>35</v>
      </c>
      <c r="P2306">
        <v>54.25</v>
      </c>
      <c r="Q2306">
        <v>46.25</v>
      </c>
      <c r="R2306">
        <v>42.077538461538232</v>
      </c>
      <c r="S2306">
        <f t="shared" si="202"/>
        <v>4.1724615384617678</v>
      </c>
      <c r="T2306">
        <f t="shared" si="203"/>
        <v>17.409435289942742</v>
      </c>
    </row>
    <row r="2307" spans="1:20" x14ac:dyDescent="0.25">
      <c r="A2307" s="3">
        <f t="shared" si="196"/>
        <v>2598.8981481481542</v>
      </c>
      <c r="B2307" s="3">
        <f t="shared" si="197"/>
        <v>2.5988981481481543E-2</v>
      </c>
      <c r="C2307" s="1">
        <v>0.70437092592592598</v>
      </c>
      <c r="D2307" t="s">
        <v>35</v>
      </c>
      <c r="E2307">
        <v>54.5</v>
      </c>
      <c r="F2307">
        <v>44</v>
      </c>
      <c r="G2307">
        <v>39.380570409982077</v>
      </c>
      <c r="H2307">
        <f t="shared" si="200"/>
        <v>4.6194295900179227</v>
      </c>
      <c r="I2307">
        <f t="shared" si="201"/>
        <v>21.339129737133153</v>
      </c>
      <c r="L2307" s="3">
        <f t="shared" si="198"/>
        <v>2606.8912037036985</v>
      </c>
      <c r="M2307" s="3">
        <f t="shared" si="199"/>
        <v>2.6068912037036984E-2</v>
      </c>
      <c r="N2307" s="1">
        <v>0.75339177083333331</v>
      </c>
      <c r="O2307" t="s">
        <v>35</v>
      </c>
      <c r="P2307">
        <v>54.25</v>
      </c>
      <c r="Q2307">
        <v>46.38</v>
      </c>
      <c r="R2307">
        <v>42.077538461538232</v>
      </c>
      <c r="S2307">
        <f t="shared" si="202"/>
        <v>4.3024615384617704</v>
      </c>
      <c r="T2307">
        <f t="shared" si="203"/>
        <v>18.511175289942823</v>
      </c>
    </row>
    <row r="2308" spans="1:20" x14ac:dyDescent="0.25">
      <c r="A2308" s="3">
        <f t="shared" ref="A2308:A2371" si="204">B2308*(10^5)</f>
        <v>2600.0092592592505</v>
      </c>
      <c r="B2308" s="3">
        <f t="shared" ref="B2308:B2371" si="205">(B2307+(C2308-C2307))</f>
        <v>2.6000092592592505E-2</v>
      </c>
      <c r="C2308" s="1">
        <v>0.70438203703703695</v>
      </c>
      <c r="D2308" t="s">
        <v>35</v>
      </c>
      <c r="E2308">
        <v>54.5</v>
      </c>
      <c r="F2308">
        <v>44</v>
      </c>
      <c r="G2308">
        <v>39.380570409982077</v>
      </c>
      <c r="H2308">
        <f t="shared" si="200"/>
        <v>4.6194295900179227</v>
      </c>
      <c r="I2308">
        <f t="shared" si="201"/>
        <v>21.339129737133153</v>
      </c>
      <c r="L2308" s="3">
        <f t="shared" ref="L2308:L2371" si="206">M2308*(10^5)</f>
        <v>2608.0486111111136</v>
      </c>
      <c r="M2308" s="3">
        <f t="shared" ref="M2308:M2371" si="207">(M2307+(N2308-N2307))</f>
        <v>2.6080486111111134E-2</v>
      </c>
      <c r="N2308" s="1">
        <v>0.75340334490740746</v>
      </c>
      <c r="O2308" t="s">
        <v>35</v>
      </c>
      <c r="P2308">
        <v>54.5</v>
      </c>
      <c r="Q2308">
        <v>46.44</v>
      </c>
      <c r="R2308">
        <v>42.077538461538232</v>
      </c>
      <c r="S2308">
        <f t="shared" si="202"/>
        <v>4.3624615384617655</v>
      </c>
      <c r="T2308">
        <f t="shared" si="203"/>
        <v>19.031070674558194</v>
      </c>
    </row>
    <row r="2309" spans="1:20" x14ac:dyDescent="0.25">
      <c r="A2309" s="3">
        <f t="shared" si="204"/>
        <v>2601.1203703703691</v>
      </c>
      <c r="B2309" s="3">
        <f t="shared" si="205"/>
        <v>2.6011203703703689E-2</v>
      </c>
      <c r="C2309" s="1">
        <v>0.70439314814814813</v>
      </c>
      <c r="D2309" t="s">
        <v>35</v>
      </c>
      <c r="E2309">
        <v>54.5</v>
      </c>
      <c r="F2309">
        <v>44.06</v>
      </c>
      <c r="G2309">
        <v>39.380570409982077</v>
      </c>
      <c r="H2309">
        <f t="shared" si="200"/>
        <v>4.679429590017925</v>
      </c>
      <c r="I2309">
        <f t="shared" si="201"/>
        <v>21.897061287935326</v>
      </c>
      <c r="L2309" s="3">
        <f t="shared" si="206"/>
        <v>2609.1597222222094</v>
      </c>
      <c r="M2309" s="3">
        <f t="shared" si="207"/>
        <v>2.6091597222222096E-2</v>
      </c>
      <c r="N2309" s="1">
        <v>0.75341445601851842</v>
      </c>
      <c r="O2309" t="s">
        <v>35</v>
      </c>
      <c r="P2309">
        <v>54.5</v>
      </c>
      <c r="Q2309">
        <v>46.44</v>
      </c>
      <c r="R2309">
        <v>42.077538461538232</v>
      </c>
      <c r="S2309">
        <f t="shared" si="202"/>
        <v>4.3624615384617655</v>
      </c>
      <c r="T2309">
        <f t="shared" si="203"/>
        <v>19.031070674558194</v>
      </c>
    </row>
    <row r="2310" spans="1:20" x14ac:dyDescent="0.25">
      <c r="A2310" s="3">
        <f t="shared" si="204"/>
        <v>2602.2314814814763</v>
      </c>
      <c r="B2310" s="3">
        <f t="shared" si="205"/>
        <v>2.6022314814814762E-2</v>
      </c>
      <c r="C2310" s="1">
        <v>0.7044042592592592</v>
      </c>
      <c r="D2310" t="s">
        <v>35</v>
      </c>
      <c r="E2310">
        <v>54</v>
      </c>
      <c r="F2310">
        <v>44.06</v>
      </c>
      <c r="G2310">
        <v>39.380570409982077</v>
      </c>
      <c r="H2310">
        <f t="shared" si="200"/>
        <v>4.679429590017925</v>
      </c>
      <c r="I2310">
        <f t="shared" si="201"/>
        <v>21.897061287935326</v>
      </c>
      <c r="L2310" s="3">
        <f t="shared" si="206"/>
        <v>2610.270833333328</v>
      </c>
      <c r="M2310" s="3">
        <f t="shared" si="207"/>
        <v>2.610270833333328E-2</v>
      </c>
      <c r="N2310" s="1">
        <v>0.7534255671296296</v>
      </c>
      <c r="O2310" t="s">
        <v>35</v>
      </c>
      <c r="P2310">
        <v>54.25</v>
      </c>
      <c r="Q2310">
        <v>46.44</v>
      </c>
      <c r="R2310">
        <v>42.077538461538232</v>
      </c>
      <c r="S2310">
        <f t="shared" si="202"/>
        <v>4.3624615384617655</v>
      </c>
      <c r="T2310">
        <f t="shared" si="203"/>
        <v>19.031070674558194</v>
      </c>
    </row>
    <row r="2311" spans="1:20" x14ac:dyDescent="0.25">
      <c r="A2311" s="3">
        <f t="shared" si="204"/>
        <v>2603.5196759259247</v>
      </c>
      <c r="B2311" s="3">
        <f t="shared" si="205"/>
        <v>2.6035196759259249E-2</v>
      </c>
      <c r="C2311" s="1">
        <v>0.70441714120370369</v>
      </c>
      <c r="D2311" t="s">
        <v>35</v>
      </c>
      <c r="E2311">
        <v>54.5</v>
      </c>
      <c r="F2311">
        <v>44.69</v>
      </c>
      <c r="G2311">
        <v>39.380570409982077</v>
      </c>
      <c r="H2311">
        <f t="shared" si="200"/>
        <v>5.3094295900179205</v>
      </c>
      <c r="I2311">
        <f t="shared" si="201"/>
        <v>28.190042571357864</v>
      </c>
      <c r="L2311" s="3">
        <f t="shared" si="206"/>
        <v>2611.3819444444352</v>
      </c>
      <c r="M2311" s="3">
        <f t="shared" si="207"/>
        <v>2.6113819444444353E-2</v>
      </c>
      <c r="N2311" s="1">
        <v>0.75343667824074068</v>
      </c>
      <c r="O2311" t="s">
        <v>35</v>
      </c>
      <c r="P2311">
        <v>54</v>
      </c>
      <c r="Q2311">
        <v>46.44</v>
      </c>
      <c r="R2311">
        <v>42.077538461538232</v>
      </c>
      <c r="S2311">
        <f t="shared" si="202"/>
        <v>4.3624615384617655</v>
      </c>
      <c r="T2311">
        <f t="shared" si="203"/>
        <v>19.031070674558194</v>
      </c>
    </row>
    <row r="2312" spans="1:20" x14ac:dyDescent="0.25">
      <c r="A2312" s="3">
        <f t="shared" si="204"/>
        <v>2604.6759259259256</v>
      </c>
      <c r="B2312" s="3">
        <f t="shared" si="205"/>
        <v>2.6046759259259256E-2</v>
      </c>
      <c r="C2312" s="1">
        <v>0.7044287037037037</v>
      </c>
      <c r="D2312" t="s">
        <v>35</v>
      </c>
      <c r="E2312">
        <v>54.25</v>
      </c>
      <c r="F2312">
        <v>44</v>
      </c>
      <c r="G2312">
        <v>39.380570409982077</v>
      </c>
      <c r="H2312">
        <f t="shared" si="200"/>
        <v>4.6194295900179227</v>
      </c>
      <c r="I2312">
        <f t="shared" si="201"/>
        <v>21.339129737133153</v>
      </c>
      <c r="L2312" s="3">
        <f t="shared" si="206"/>
        <v>2612.4930555555538</v>
      </c>
      <c r="M2312" s="3">
        <f t="shared" si="207"/>
        <v>2.6124930555555537E-2</v>
      </c>
      <c r="N2312" s="1">
        <v>0.75344778935185186</v>
      </c>
      <c r="O2312" t="s">
        <v>35</v>
      </c>
      <c r="P2312">
        <v>54.25</v>
      </c>
      <c r="Q2312">
        <v>46.5</v>
      </c>
      <c r="R2312">
        <v>42.077538461538232</v>
      </c>
      <c r="S2312">
        <f t="shared" si="202"/>
        <v>4.4224615384617678</v>
      </c>
      <c r="T2312">
        <f t="shared" si="203"/>
        <v>19.558166059173626</v>
      </c>
    </row>
    <row r="2313" spans="1:20" x14ac:dyDescent="0.25">
      <c r="A2313" s="3">
        <f t="shared" si="204"/>
        <v>2605.7835648148121</v>
      </c>
      <c r="B2313" s="3">
        <f t="shared" si="205"/>
        <v>2.605783564814812E-2</v>
      </c>
      <c r="C2313" s="1">
        <v>0.70443978009259256</v>
      </c>
      <c r="D2313" t="s">
        <v>35</v>
      </c>
      <c r="E2313">
        <v>55</v>
      </c>
      <c r="F2313">
        <v>44.75</v>
      </c>
      <c r="G2313">
        <v>39.380570409982077</v>
      </c>
      <c r="H2313">
        <f t="shared" si="200"/>
        <v>5.3694295900179227</v>
      </c>
      <c r="I2313">
        <f t="shared" si="201"/>
        <v>28.830774122160037</v>
      </c>
      <c r="L2313" s="3">
        <f t="shared" si="206"/>
        <v>2613.6331018518531</v>
      </c>
      <c r="M2313" s="3">
        <f t="shared" si="207"/>
        <v>2.6136331018518533E-2</v>
      </c>
      <c r="N2313" s="1">
        <v>0.75345918981481486</v>
      </c>
      <c r="O2313" t="s">
        <v>35</v>
      </c>
      <c r="P2313">
        <v>54.5</v>
      </c>
      <c r="Q2313">
        <v>46.5</v>
      </c>
      <c r="R2313">
        <v>42.077538461538232</v>
      </c>
      <c r="S2313">
        <f t="shared" si="202"/>
        <v>4.4224615384617678</v>
      </c>
      <c r="T2313">
        <f t="shared" si="203"/>
        <v>19.558166059173626</v>
      </c>
    </row>
    <row r="2314" spans="1:20" x14ac:dyDescent="0.25">
      <c r="A2314" s="3">
        <f t="shared" si="204"/>
        <v>2607.0312499999914</v>
      </c>
      <c r="B2314" s="3">
        <f t="shared" si="205"/>
        <v>2.6070312499999915E-2</v>
      </c>
      <c r="C2314" s="1">
        <v>0.70445225694444435</v>
      </c>
      <c r="D2314" t="s">
        <v>35</v>
      </c>
      <c r="E2314">
        <v>54</v>
      </c>
      <c r="F2314">
        <v>44.06</v>
      </c>
      <c r="G2314">
        <v>39.380570409982077</v>
      </c>
      <c r="H2314">
        <f t="shared" si="200"/>
        <v>4.679429590017925</v>
      </c>
      <c r="I2314">
        <f t="shared" si="201"/>
        <v>21.897061287935326</v>
      </c>
      <c r="L2314" s="3">
        <f t="shared" si="206"/>
        <v>2614.7430555555575</v>
      </c>
      <c r="M2314" s="3">
        <f t="shared" si="207"/>
        <v>2.6147430555555573E-2</v>
      </c>
      <c r="N2314" s="1">
        <v>0.7534702893518519</v>
      </c>
      <c r="O2314" t="s">
        <v>35</v>
      </c>
      <c r="P2314">
        <v>54.5</v>
      </c>
      <c r="Q2314">
        <v>46.5</v>
      </c>
      <c r="R2314">
        <v>42.077538461538232</v>
      </c>
      <c r="S2314">
        <f t="shared" si="202"/>
        <v>4.4224615384617678</v>
      </c>
      <c r="T2314">
        <f t="shared" si="203"/>
        <v>19.558166059173626</v>
      </c>
    </row>
    <row r="2315" spans="1:20" x14ac:dyDescent="0.25">
      <c r="A2315" s="3">
        <f t="shared" si="204"/>
        <v>2608.1423611111099</v>
      </c>
      <c r="B2315" s="3">
        <f t="shared" si="205"/>
        <v>2.6081423611111099E-2</v>
      </c>
      <c r="C2315" s="1">
        <v>0.70446336805555554</v>
      </c>
      <c r="D2315" t="s">
        <v>35</v>
      </c>
      <c r="E2315">
        <v>54.25</v>
      </c>
      <c r="F2315">
        <v>44.81</v>
      </c>
      <c r="G2315">
        <v>39.380570409982077</v>
      </c>
      <c r="H2315">
        <f t="shared" si="200"/>
        <v>5.429429590017925</v>
      </c>
      <c r="I2315">
        <f t="shared" si="201"/>
        <v>29.478705672962214</v>
      </c>
      <c r="L2315" s="3">
        <f t="shared" si="206"/>
        <v>2615.8541666666647</v>
      </c>
      <c r="M2315" s="3">
        <f t="shared" si="207"/>
        <v>2.6158541666666646E-2</v>
      </c>
      <c r="N2315" s="1">
        <v>0.75348140046296297</v>
      </c>
      <c r="O2315" t="s">
        <v>35</v>
      </c>
      <c r="P2315">
        <v>54</v>
      </c>
      <c r="Q2315">
        <v>46.56</v>
      </c>
      <c r="R2315">
        <v>42.077538461538232</v>
      </c>
      <c r="S2315">
        <f t="shared" si="202"/>
        <v>4.4824615384617701</v>
      </c>
      <c r="T2315">
        <f t="shared" si="203"/>
        <v>20.092461443789059</v>
      </c>
    </row>
    <row r="2316" spans="1:20" x14ac:dyDescent="0.25">
      <c r="A2316" s="3">
        <f t="shared" si="204"/>
        <v>2609.2997685185251</v>
      </c>
      <c r="B2316" s="3">
        <f t="shared" si="205"/>
        <v>2.6092997685185249E-2</v>
      </c>
      <c r="C2316" s="1">
        <v>0.70447494212962969</v>
      </c>
      <c r="D2316" t="s">
        <v>35</v>
      </c>
      <c r="E2316">
        <v>54.5</v>
      </c>
      <c r="F2316">
        <v>44.88</v>
      </c>
      <c r="G2316">
        <v>39.380570409982077</v>
      </c>
      <c r="H2316">
        <f t="shared" si="200"/>
        <v>5.4994295900179253</v>
      </c>
      <c r="I2316">
        <f t="shared" si="201"/>
        <v>30.243725815564726</v>
      </c>
      <c r="L2316" s="3">
        <f t="shared" si="206"/>
        <v>2616.9629629629653</v>
      </c>
      <c r="M2316" s="3">
        <f t="shared" si="207"/>
        <v>2.6169629629629654E-2</v>
      </c>
      <c r="N2316" s="1">
        <v>0.75349248842592598</v>
      </c>
      <c r="O2316" t="s">
        <v>35</v>
      </c>
      <c r="P2316">
        <v>54</v>
      </c>
      <c r="Q2316">
        <v>46.5</v>
      </c>
      <c r="R2316">
        <v>42.077538461538232</v>
      </c>
      <c r="S2316">
        <f t="shared" si="202"/>
        <v>4.4224615384617678</v>
      </c>
      <c r="T2316">
        <f t="shared" si="203"/>
        <v>19.558166059173626</v>
      </c>
    </row>
    <row r="2317" spans="1:20" x14ac:dyDescent="0.25">
      <c r="A2317" s="3">
        <f t="shared" si="204"/>
        <v>2610.409722222229</v>
      </c>
      <c r="B2317" s="3">
        <f t="shared" si="205"/>
        <v>2.6104097222222289E-2</v>
      </c>
      <c r="C2317" s="1">
        <v>0.70448604166666673</v>
      </c>
      <c r="D2317" t="s">
        <v>35</v>
      </c>
      <c r="E2317">
        <v>54.5</v>
      </c>
      <c r="F2317">
        <v>44.19</v>
      </c>
      <c r="G2317">
        <v>39.380570409982077</v>
      </c>
      <c r="H2317">
        <f t="shared" ref="H2317:H2380" si="208">F2317-G2317</f>
        <v>4.8094295900179205</v>
      </c>
      <c r="I2317">
        <f t="shared" ref="I2317:I2380" si="209">H2317^(2)</f>
        <v>23.130612981339944</v>
      </c>
      <c r="L2317" s="3">
        <f t="shared" si="206"/>
        <v>2618.0706018518517</v>
      </c>
      <c r="M2317" s="3">
        <f t="shared" si="207"/>
        <v>2.6180706018518518E-2</v>
      </c>
      <c r="N2317" s="1">
        <v>0.75350356481481484</v>
      </c>
      <c r="O2317" t="s">
        <v>35</v>
      </c>
      <c r="P2317">
        <v>54</v>
      </c>
      <c r="Q2317">
        <v>46.56</v>
      </c>
      <c r="R2317">
        <v>42.077538461538232</v>
      </c>
      <c r="S2317">
        <f t="shared" si="202"/>
        <v>4.4824615384617701</v>
      </c>
      <c r="T2317">
        <f t="shared" si="203"/>
        <v>20.092461443789059</v>
      </c>
    </row>
    <row r="2318" spans="1:20" x14ac:dyDescent="0.25">
      <c r="A2318" s="3">
        <f t="shared" si="204"/>
        <v>2611.5208333333362</v>
      </c>
      <c r="B2318" s="3">
        <f t="shared" si="205"/>
        <v>2.6115208333333362E-2</v>
      </c>
      <c r="C2318" s="1">
        <v>0.7044971527777778</v>
      </c>
      <c r="D2318" t="s">
        <v>35</v>
      </c>
      <c r="E2318">
        <v>54</v>
      </c>
      <c r="F2318">
        <v>44.38</v>
      </c>
      <c r="G2318">
        <v>39.380570409982077</v>
      </c>
      <c r="H2318">
        <f t="shared" si="208"/>
        <v>4.9994295900179253</v>
      </c>
      <c r="I2318">
        <f t="shared" si="209"/>
        <v>24.994296225546801</v>
      </c>
      <c r="L2318" s="3">
        <f t="shared" si="206"/>
        <v>2619.2233796296205</v>
      </c>
      <c r="M2318" s="3">
        <f t="shared" si="207"/>
        <v>2.6192233796296205E-2</v>
      </c>
      <c r="N2318" s="1">
        <v>0.75351509259259253</v>
      </c>
      <c r="O2318" t="s">
        <v>35</v>
      </c>
      <c r="P2318">
        <v>54</v>
      </c>
      <c r="Q2318">
        <v>46.63</v>
      </c>
      <c r="R2318">
        <v>42.077538461538232</v>
      </c>
      <c r="S2318">
        <f t="shared" si="202"/>
        <v>4.5524615384617704</v>
      </c>
      <c r="T2318">
        <f t="shared" si="203"/>
        <v>20.724906059173708</v>
      </c>
    </row>
    <row r="2319" spans="1:20" x14ac:dyDescent="0.25">
      <c r="A2319" s="3">
        <f t="shared" si="204"/>
        <v>2612.6319444444543</v>
      </c>
      <c r="B2319" s="3">
        <f t="shared" si="205"/>
        <v>2.6126319444444546E-2</v>
      </c>
      <c r="C2319" s="1">
        <v>0.70450826388888899</v>
      </c>
      <c r="D2319" t="s">
        <v>35</v>
      </c>
      <c r="E2319">
        <v>54.25</v>
      </c>
      <c r="F2319">
        <v>44.94</v>
      </c>
      <c r="G2319">
        <v>39.380570409982077</v>
      </c>
      <c r="H2319">
        <f t="shared" si="208"/>
        <v>5.5594295900179205</v>
      </c>
      <c r="I2319">
        <f t="shared" si="209"/>
        <v>30.907257366366824</v>
      </c>
      <c r="L2319" s="3">
        <f t="shared" si="206"/>
        <v>2620.3344907407391</v>
      </c>
      <c r="M2319" s="3">
        <f t="shared" si="207"/>
        <v>2.6203344907407389E-2</v>
      </c>
      <c r="N2319" s="1">
        <v>0.75352620370370371</v>
      </c>
      <c r="O2319" t="s">
        <v>35</v>
      </c>
      <c r="P2319">
        <v>53.5</v>
      </c>
      <c r="Q2319">
        <v>46.63</v>
      </c>
      <c r="R2319">
        <v>42.077538461538232</v>
      </c>
      <c r="S2319">
        <f t="shared" si="202"/>
        <v>4.5524615384617704</v>
      </c>
      <c r="T2319">
        <f t="shared" si="203"/>
        <v>20.724906059173708</v>
      </c>
    </row>
    <row r="2320" spans="1:20" x14ac:dyDescent="0.25">
      <c r="A2320" s="3">
        <f t="shared" si="204"/>
        <v>2613.7430555555507</v>
      </c>
      <c r="B2320" s="3">
        <f t="shared" si="205"/>
        <v>2.6137430555555508E-2</v>
      </c>
      <c r="C2320" s="1">
        <v>0.70451937499999995</v>
      </c>
      <c r="D2320" t="s">
        <v>35</v>
      </c>
      <c r="E2320">
        <v>54.25</v>
      </c>
      <c r="F2320">
        <v>45</v>
      </c>
      <c r="G2320">
        <v>39.380570409982077</v>
      </c>
      <c r="H2320">
        <f t="shared" si="208"/>
        <v>5.6194295900179227</v>
      </c>
      <c r="I2320">
        <f t="shared" si="209"/>
        <v>31.577988917168998</v>
      </c>
      <c r="L2320" s="3">
        <f t="shared" si="206"/>
        <v>2621.444444444443</v>
      </c>
      <c r="M2320" s="3">
        <f t="shared" si="207"/>
        <v>2.6214444444444429E-2</v>
      </c>
      <c r="N2320" s="1">
        <v>0.75353730324074075</v>
      </c>
      <c r="O2320" t="s">
        <v>35</v>
      </c>
      <c r="P2320">
        <v>53.75</v>
      </c>
      <c r="Q2320">
        <v>47.25</v>
      </c>
      <c r="R2320">
        <v>42.077538461538232</v>
      </c>
      <c r="S2320">
        <f t="shared" si="202"/>
        <v>5.1724615384617678</v>
      </c>
      <c r="T2320">
        <f t="shared" si="203"/>
        <v>26.754358366866278</v>
      </c>
    </row>
    <row r="2321" spans="1:20" x14ac:dyDescent="0.25">
      <c r="A2321" s="3">
        <f t="shared" si="204"/>
        <v>2614.8541666666692</v>
      </c>
      <c r="B2321" s="3">
        <f t="shared" si="205"/>
        <v>2.6148541666666691E-2</v>
      </c>
      <c r="C2321" s="1">
        <v>0.70453048611111113</v>
      </c>
      <c r="D2321" t="s">
        <v>35</v>
      </c>
      <c r="E2321">
        <v>53.75</v>
      </c>
      <c r="F2321">
        <v>45</v>
      </c>
      <c r="G2321">
        <v>39.380570409982077</v>
      </c>
      <c r="H2321">
        <f t="shared" si="208"/>
        <v>5.6194295900179227</v>
      </c>
      <c r="I2321">
        <f t="shared" si="209"/>
        <v>31.577988917168998</v>
      </c>
      <c r="L2321" s="3">
        <f t="shared" si="206"/>
        <v>2622.5555555555502</v>
      </c>
      <c r="M2321" s="3">
        <f t="shared" si="207"/>
        <v>2.6225555555555502E-2</v>
      </c>
      <c r="N2321" s="1">
        <v>0.75354841435185183</v>
      </c>
      <c r="O2321" t="s">
        <v>35</v>
      </c>
      <c r="P2321">
        <v>53.5</v>
      </c>
      <c r="Q2321">
        <v>47.31</v>
      </c>
      <c r="R2321">
        <v>42.077538461538232</v>
      </c>
      <c r="S2321">
        <f t="shared" si="202"/>
        <v>5.2324615384617701</v>
      </c>
      <c r="T2321">
        <f t="shared" si="203"/>
        <v>27.378653751481714</v>
      </c>
    </row>
    <row r="2322" spans="1:20" x14ac:dyDescent="0.25">
      <c r="A2322" s="3">
        <f t="shared" si="204"/>
        <v>2616.1041666666661</v>
      </c>
      <c r="B2322" s="3">
        <f t="shared" si="205"/>
        <v>2.6161041666666662E-2</v>
      </c>
      <c r="C2322" s="1">
        <v>0.7045429861111111</v>
      </c>
      <c r="D2322" t="s">
        <v>35</v>
      </c>
      <c r="E2322">
        <v>54.25</v>
      </c>
      <c r="F2322">
        <v>45</v>
      </c>
      <c r="G2322">
        <v>39.380570409982077</v>
      </c>
      <c r="H2322">
        <f t="shared" si="208"/>
        <v>5.6194295900179227</v>
      </c>
      <c r="I2322">
        <f t="shared" si="209"/>
        <v>31.577988917168998</v>
      </c>
      <c r="L2322" s="3">
        <f t="shared" si="206"/>
        <v>2623.7592592592505</v>
      </c>
      <c r="M2322" s="3">
        <f t="shared" si="207"/>
        <v>2.6237592592592507E-2</v>
      </c>
      <c r="N2322" s="1">
        <v>0.75356045138888883</v>
      </c>
      <c r="O2322" t="s">
        <v>35</v>
      </c>
      <c r="P2322">
        <v>54</v>
      </c>
      <c r="Q2322">
        <v>47.31</v>
      </c>
      <c r="R2322">
        <v>42.077538461538232</v>
      </c>
      <c r="S2322">
        <f t="shared" si="202"/>
        <v>5.2324615384617701</v>
      </c>
      <c r="T2322">
        <f t="shared" si="203"/>
        <v>27.378653751481714</v>
      </c>
    </row>
    <row r="2323" spans="1:20" x14ac:dyDescent="0.25">
      <c r="A2323" s="3">
        <f t="shared" si="204"/>
        <v>2617.2928240740798</v>
      </c>
      <c r="B2323" s="3">
        <f t="shared" si="205"/>
        <v>2.61729282407408E-2</v>
      </c>
      <c r="C2323" s="1">
        <v>0.70455487268518524</v>
      </c>
      <c r="D2323" t="s">
        <v>35</v>
      </c>
      <c r="E2323">
        <v>54.25</v>
      </c>
      <c r="F2323">
        <v>45</v>
      </c>
      <c r="G2323">
        <v>39.380570409982077</v>
      </c>
      <c r="H2323">
        <f t="shared" si="208"/>
        <v>5.6194295900179227</v>
      </c>
      <c r="I2323">
        <f t="shared" si="209"/>
        <v>31.577988917168998</v>
      </c>
      <c r="L2323" s="3">
        <f t="shared" si="206"/>
        <v>2624.9166666666656</v>
      </c>
      <c r="M2323" s="3">
        <f t="shared" si="207"/>
        <v>2.6249166666666657E-2</v>
      </c>
      <c r="N2323" s="1">
        <v>0.75357202546296298</v>
      </c>
      <c r="O2323" t="s">
        <v>35</v>
      </c>
      <c r="P2323">
        <v>53.5</v>
      </c>
      <c r="Q2323">
        <v>46.56</v>
      </c>
      <c r="R2323">
        <v>42.077538461538232</v>
      </c>
      <c r="S2323">
        <f t="shared" si="202"/>
        <v>4.4824615384617701</v>
      </c>
      <c r="T2323">
        <f t="shared" si="203"/>
        <v>20.092461443789059</v>
      </c>
    </row>
    <row r="2324" spans="1:20" x14ac:dyDescent="0.25">
      <c r="A2324" s="3">
        <f t="shared" si="204"/>
        <v>2618.4039351851761</v>
      </c>
      <c r="B2324" s="3">
        <f t="shared" si="205"/>
        <v>2.6184039351851762E-2</v>
      </c>
      <c r="C2324" s="1">
        <v>0.7045659837962962</v>
      </c>
      <c r="D2324" t="s">
        <v>35</v>
      </c>
      <c r="E2324">
        <v>54</v>
      </c>
      <c r="F2324">
        <v>45</v>
      </c>
      <c r="G2324">
        <v>39.380570409982077</v>
      </c>
      <c r="H2324">
        <f t="shared" si="208"/>
        <v>5.6194295900179227</v>
      </c>
      <c r="I2324">
        <f t="shared" si="209"/>
        <v>31.577988917168998</v>
      </c>
      <c r="L2324" s="3">
        <f t="shared" si="206"/>
        <v>2626.0277777777728</v>
      </c>
      <c r="M2324" s="3">
        <f t="shared" si="207"/>
        <v>2.626027777777773E-2</v>
      </c>
      <c r="N2324" s="1">
        <v>0.75358313657407405</v>
      </c>
      <c r="O2324" t="s">
        <v>35</v>
      </c>
      <c r="P2324">
        <v>53.5</v>
      </c>
      <c r="Q2324">
        <v>47.25</v>
      </c>
      <c r="R2324">
        <v>42.077538461538232</v>
      </c>
      <c r="S2324">
        <f t="shared" si="202"/>
        <v>5.1724615384617678</v>
      </c>
      <c r="T2324">
        <f t="shared" si="203"/>
        <v>26.754358366866278</v>
      </c>
    </row>
    <row r="2325" spans="1:20" x14ac:dyDescent="0.25">
      <c r="A2325" s="3">
        <f t="shared" si="204"/>
        <v>2619.5150462962947</v>
      </c>
      <c r="B2325" s="3">
        <f t="shared" si="205"/>
        <v>2.6195150462962946E-2</v>
      </c>
      <c r="C2325" s="1">
        <v>0.70457709490740739</v>
      </c>
      <c r="D2325" t="s">
        <v>35</v>
      </c>
      <c r="E2325">
        <v>54.25</v>
      </c>
      <c r="F2325">
        <v>45</v>
      </c>
      <c r="G2325">
        <v>39.380570409982077</v>
      </c>
      <c r="H2325">
        <f t="shared" si="208"/>
        <v>5.6194295900179227</v>
      </c>
      <c r="I2325">
        <f t="shared" si="209"/>
        <v>31.577988917168998</v>
      </c>
      <c r="L2325" s="3">
        <f t="shared" si="206"/>
        <v>2627.1388888888914</v>
      </c>
      <c r="M2325" s="3">
        <f t="shared" si="207"/>
        <v>2.6271388888888914E-2</v>
      </c>
      <c r="N2325" s="1">
        <v>0.75359424768518524</v>
      </c>
      <c r="O2325" t="s">
        <v>35</v>
      </c>
      <c r="P2325">
        <v>53.5</v>
      </c>
      <c r="Q2325">
        <v>47.25</v>
      </c>
      <c r="R2325">
        <v>42.077538461538232</v>
      </c>
      <c r="S2325">
        <f t="shared" si="202"/>
        <v>5.1724615384617678</v>
      </c>
      <c r="T2325">
        <f t="shared" si="203"/>
        <v>26.754358366866278</v>
      </c>
    </row>
    <row r="2326" spans="1:20" x14ac:dyDescent="0.25">
      <c r="A2326" s="3">
        <f t="shared" si="204"/>
        <v>2620.6261574074019</v>
      </c>
      <c r="B2326" s="3">
        <f t="shared" si="205"/>
        <v>2.6206261574074019E-2</v>
      </c>
      <c r="C2326" s="1">
        <v>0.70458820601851846</v>
      </c>
      <c r="D2326" t="s">
        <v>35</v>
      </c>
      <c r="E2326">
        <v>54</v>
      </c>
      <c r="F2326">
        <v>45</v>
      </c>
      <c r="G2326">
        <v>39.380570409982077</v>
      </c>
      <c r="H2326">
        <f t="shared" si="208"/>
        <v>5.6194295900179227</v>
      </c>
      <c r="I2326">
        <f t="shared" si="209"/>
        <v>31.577988917168998</v>
      </c>
      <c r="L2326" s="3">
        <f t="shared" si="206"/>
        <v>2628.2499999999877</v>
      </c>
      <c r="M2326" s="3">
        <f t="shared" si="207"/>
        <v>2.6282499999999875E-2</v>
      </c>
      <c r="N2326" s="1">
        <v>0.7536053587962962</v>
      </c>
      <c r="O2326" t="s">
        <v>35</v>
      </c>
      <c r="P2326">
        <v>53.5</v>
      </c>
      <c r="Q2326">
        <v>47.25</v>
      </c>
      <c r="R2326">
        <v>42.077538461538232</v>
      </c>
      <c r="S2326">
        <f t="shared" si="202"/>
        <v>5.1724615384617678</v>
      </c>
      <c r="T2326">
        <f t="shared" si="203"/>
        <v>26.754358366866278</v>
      </c>
    </row>
    <row r="2327" spans="1:20" x14ac:dyDescent="0.25">
      <c r="A2327" s="3">
        <f t="shared" si="204"/>
        <v>2621.7372685185201</v>
      </c>
      <c r="B2327" s="3">
        <f t="shared" si="205"/>
        <v>2.6217372685185203E-2</v>
      </c>
      <c r="C2327" s="1">
        <v>0.70459931712962964</v>
      </c>
      <c r="D2327" t="s">
        <v>35</v>
      </c>
      <c r="E2327">
        <v>54.25</v>
      </c>
      <c r="F2327">
        <v>45</v>
      </c>
      <c r="G2327">
        <v>39.380570409982077</v>
      </c>
      <c r="H2327">
        <f t="shared" si="208"/>
        <v>5.6194295900179227</v>
      </c>
      <c r="I2327">
        <f t="shared" si="209"/>
        <v>31.577988917168998</v>
      </c>
      <c r="L2327" s="3">
        <f t="shared" si="206"/>
        <v>2629.3611111111059</v>
      </c>
      <c r="M2327" s="3">
        <f t="shared" si="207"/>
        <v>2.6293611111111059E-2</v>
      </c>
      <c r="N2327" s="1">
        <v>0.75361646990740738</v>
      </c>
      <c r="O2327" t="s">
        <v>35</v>
      </c>
      <c r="P2327">
        <v>53.75</v>
      </c>
      <c r="Q2327">
        <v>47.25</v>
      </c>
      <c r="R2327">
        <v>42.077538461538232</v>
      </c>
      <c r="S2327">
        <f t="shared" si="202"/>
        <v>5.1724615384617678</v>
      </c>
      <c r="T2327">
        <f t="shared" si="203"/>
        <v>26.754358366866278</v>
      </c>
    </row>
    <row r="2328" spans="1:20" x14ac:dyDescent="0.25">
      <c r="A2328" s="3">
        <f t="shared" si="204"/>
        <v>2622.8344907407441</v>
      </c>
      <c r="B2328" s="3">
        <f t="shared" si="205"/>
        <v>2.6228344907407442E-2</v>
      </c>
      <c r="C2328" s="1">
        <v>0.70461028935185188</v>
      </c>
      <c r="D2328" t="s">
        <v>35</v>
      </c>
      <c r="E2328">
        <v>53.75</v>
      </c>
      <c r="F2328">
        <v>44.94</v>
      </c>
      <c r="G2328">
        <v>39.380570409982077</v>
      </c>
      <c r="H2328">
        <f t="shared" si="208"/>
        <v>5.5594295900179205</v>
      </c>
      <c r="I2328">
        <f t="shared" si="209"/>
        <v>30.907257366366824</v>
      </c>
      <c r="L2328" s="3">
        <f t="shared" si="206"/>
        <v>2630.4722222222131</v>
      </c>
      <c r="M2328" s="3">
        <f t="shared" si="207"/>
        <v>2.6304722222222132E-2</v>
      </c>
      <c r="N2328" s="1">
        <v>0.75362758101851846</v>
      </c>
      <c r="O2328" t="s">
        <v>35</v>
      </c>
      <c r="P2328">
        <v>53.75</v>
      </c>
      <c r="Q2328">
        <v>47.25</v>
      </c>
      <c r="R2328">
        <v>42.077538461538232</v>
      </c>
      <c r="S2328">
        <f t="shared" si="202"/>
        <v>5.1724615384617678</v>
      </c>
      <c r="T2328">
        <f t="shared" si="203"/>
        <v>26.754358366866278</v>
      </c>
    </row>
    <row r="2329" spans="1:20" x14ac:dyDescent="0.25">
      <c r="A2329" s="3">
        <f t="shared" si="204"/>
        <v>2624.362268518521</v>
      </c>
      <c r="B2329" s="3">
        <f t="shared" si="205"/>
        <v>2.6243622685185208E-2</v>
      </c>
      <c r="C2329" s="1">
        <v>0.70462556712962965</v>
      </c>
      <c r="D2329" t="s">
        <v>35</v>
      </c>
      <c r="E2329">
        <v>54.5</v>
      </c>
      <c r="F2329">
        <v>44.94</v>
      </c>
      <c r="G2329">
        <v>39.380570409982077</v>
      </c>
      <c r="H2329">
        <f t="shared" si="208"/>
        <v>5.5594295900179205</v>
      </c>
      <c r="I2329">
        <f t="shared" si="209"/>
        <v>30.907257366366824</v>
      </c>
      <c r="L2329" s="3">
        <f t="shared" si="206"/>
        <v>2631.5763888888901</v>
      </c>
      <c r="M2329" s="3">
        <f t="shared" si="207"/>
        <v>2.6315763888888899E-2</v>
      </c>
      <c r="N2329" s="1">
        <v>0.75363862268518522</v>
      </c>
      <c r="O2329" t="s">
        <v>35</v>
      </c>
      <c r="P2329">
        <v>53.5</v>
      </c>
      <c r="Q2329">
        <v>47.25</v>
      </c>
      <c r="R2329">
        <v>42.077538461538232</v>
      </c>
      <c r="S2329">
        <f t="shared" si="202"/>
        <v>5.1724615384617678</v>
      </c>
      <c r="T2329">
        <f t="shared" si="203"/>
        <v>26.754358366866278</v>
      </c>
    </row>
    <row r="2330" spans="1:20" x14ac:dyDescent="0.25">
      <c r="A2330" s="3">
        <f t="shared" si="204"/>
        <v>2625.5659722222326</v>
      </c>
      <c r="B2330" s="3">
        <f t="shared" si="205"/>
        <v>2.6255659722222324E-2</v>
      </c>
      <c r="C2330" s="1">
        <v>0.70463760416666676</v>
      </c>
      <c r="D2330" t="s">
        <v>35</v>
      </c>
      <c r="E2330">
        <v>54</v>
      </c>
      <c r="F2330">
        <v>44.31</v>
      </c>
      <c r="G2330">
        <v>39.380570409982077</v>
      </c>
      <c r="H2330">
        <f t="shared" si="208"/>
        <v>4.929429590017925</v>
      </c>
      <c r="I2330">
        <f t="shared" si="209"/>
        <v>24.299276082944289</v>
      </c>
      <c r="L2330" s="3">
        <f t="shared" si="206"/>
        <v>2632.6874999999973</v>
      </c>
      <c r="M2330" s="3">
        <f t="shared" si="207"/>
        <v>2.6326874999999972E-2</v>
      </c>
      <c r="N2330" s="1">
        <v>0.7536497337962963</v>
      </c>
      <c r="O2330" t="s">
        <v>35</v>
      </c>
      <c r="P2330">
        <v>53.75</v>
      </c>
      <c r="Q2330">
        <v>47.25</v>
      </c>
      <c r="R2330">
        <v>42.077538461538232</v>
      </c>
      <c r="S2330">
        <f t="shared" si="202"/>
        <v>5.1724615384617678</v>
      </c>
      <c r="T2330">
        <f t="shared" si="203"/>
        <v>26.754358366866278</v>
      </c>
    </row>
    <row r="2331" spans="1:20" x14ac:dyDescent="0.25">
      <c r="A2331" s="3">
        <f t="shared" si="204"/>
        <v>2626.8611111111227</v>
      </c>
      <c r="B2331" s="3">
        <f t="shared" si="205"/>
        <v>2.6268611111111229E-2</v>
      </c>
      <c r="C2331" s="1">
        <v>0.70465055555555567</v>
      </c>
      <c r="D2331" t="s">
        <v>35</v>
      </c>
      <c r="E2331">
        <v>54.5</v>
      </c>
      <c r="F2331">
        <v>44.88</v>
      </c>
      <c r="G2331">
        <v>39.380570409982077</v>
      </c>
      <c r="H2331">
        <f t="shared" si="208"/>
        <v>5.4994295900179253</v>
      </c>
      <c r="I2331">
        <f t="shared" si="209"/>
        <v>30.243725815564726</v>
      </c>
      <c r="L2331" s="3">
        <f t="shared" si="206"/>
        <v>2633.7986111111154</v>
      </c>
      <c r="M2331" s="3">
        <f t="shared" si="207"/>
        <v>2.6337986111111156E-2</v>
      </c>
      <c r="N2331" s="1">
        <v>0.75366084490740748</v>
      </c>
      <c r="O2331" t="s">
        <v>35</v>
      </c>
      <c r="P2331">
        <v>53.75</v>
      </c>
      <c r="Q2331">
        <v>47.19</v>
      </c>
      <c r="R2331">
        <v>42.077538461538232</v>
      </c>
      <c r="S2331">
        <f t="shared" si="202"/>
        <v>5.1124615384617655</v>
      </c>
      <c r="T2331">
        <f t="shared" si="203"/>
        <v>26.137262982250842</v>
      </c>
    </row>
    <row r="2332" spans="1:20" x14ac:dyDescent="0.25">
      <c r="A2332" s="3">
        <f t="shared" si="204"/>
        <v>2628.0185185185155</v>
      </c>
      <c r="B2332" s="3">
        <f t="shared" si="205"/>
        <v>2.6280185185185156E-2</v>
      </c>
      <c r="C2332" s="1">
        <v>0.7046621296296296</v>
      </c>
      <c r="D2332" t="s">
        <v>35</v>
      </c>
      <c r="E2332">
        <v>54.25</v>
      </c>
      <c r="F2332">
        <v>44.06</v>
      </c>
      <c r="G2332">
        <v>39.380570409982077</v>
      </c>
      <c r="H2332">
        <f t="shared" si="208"/>
        <v>4.679429590017925</v>
      </c>
      <c r="I2332">
        <f t="shared" si="209"/>
        <v>21.897061287935326</v>
      </c>
      <c r="L2332" s="3">
        <f t="shared" si="206"/>
        <v>2634.9560185185196</v>
      </c>
      <c r="M2332" s="3">
        <f t="shared" si="207"/>
        <v>2.6349560185185195E-2</v>
      </c>
      <c r="N2332" s="1">
        <v>0.75367241898148152</v>
      </c>
      <c r="O2332" t="s">
        <v>35</v>
      </c>
      <c r="P2332">
        <v>54</v>
      </c>
      <c r="Q2332">
        <v>47.19</v>
      </c>
      <c r="R2332">
        <v>42.077538461538232</v>
      </c>
      <c r="S2332">
        <f t="shared" si="202"/>
        <v>5.1124615384617655</v>
      </c>
      <c r="T2332">
        <f t="shared" si="203"/>
        <v>26.137262982250842</v>
      </c>
    </row>
    <row r="2333" spans="1:20" x14ac:dyDescent="0.25">
      <c r="A2333" s="3">
        <f t="shared" si="204"/>
        <v>2629.1296296296341</v>
      </c>
      <c r="B2333" s="3">
        <f t="shared" si="205"/>
        <v>2.629129629629634E-2</v>
      </c>
      <c r="C2333" s="1">
        <v>0.70467324074074078</v>
      </c>
      <c r="D2333" t="s">
        <v>35</v>
      </c>
      <c r="E2333">
        <v>54</v>
      </c>
      <c r="F2333">
        <v>44.81</v>
      </c>
      <c r="G2333">
        <v>39.380570409982077</v>
      </c>
      <c r="H2333">
        <f t="shared" si="208"/>
        <v>5.429429590017925</v>
      </c>
      <c r="I2333">
        <f t="shared" si="209"/>
        <v>29.478705672962214</v>
      </c>
      <c r="L2333" s="3">
        <f t="shared" si="206"/>
        <v>2636.0671296296268</v>
      </c>
      <c r="M2333" s="3">
        <f t="shared" si="207"/>
        <v>2.6360671296296267E-2</v>
      </c>
      <c r="N2333" s="1">
        <v>0.75368353009259259</v>
      </c>
      <c r="O2333" t="s">
        <v>35</v>
      </c>
      <c r="P2333">
        <v>53.5</v>
      </c>
      <c r="Q2333">
        <v>46.5</v>
      </c>
      <c r="R2333">
        <v>42.077538461538232</v>
      </c>
      <c r="S2333">
        <f t="shared" si="202"/>
        <v>4.4224615384617678</v>
      </c>
      <c r="T2333">
        <f t="shared" si="203"/>
        <v>19.558166059173626</v>
      </c>
    </row>
    <row r="2334" spans="1:20" x14ac:dyDescent="0.25">
      <c r="A2334" s="3">
        <f t="shared" si="204"/>
        <v>2630.4039351851884</v>
      </c>
      <c r="B2334" s="3">
        <f t="shared" si="205"/>
        <v>2.6304039351851882E-2</v>
      </c>
      <c r="C2334" s="1">
        <v>0.70468598379629632</v>
      </c>
      <c r="D2334" t="s">
        <v>35</v>
      </c>
      <c r="E2334">
        <v>54.5</v>
      </c>
      <c r="F2334">
        <v>44.81</v>
      </c>
      <c r="G2334">
        <v>39.380570409982077</v>
      </c>
      <c r="H2334">
        <f t="shared" si="208"/>
        <v>5.429429590017925</v>
      </c>
      <c r="I2334">
        <f t="shared" si="209"/>
        <v>29.478705672962214</v>
      </c>
      <c r="L2334" s="3">
        <f t="shared" si="206"/>
        <v>2637.2708333333271</v>
      </c>
      <c r="M2334" s="3">
        <f t="shared" si="207"/>
        <v>2.6372708333333272E-2</v>
      </c>
      <c r="N2334" s="1">
        <v>0.7536955671296296</v>
      </c>
      <c r="O2334" t="s">
        <v>35</v>
      </c>
      <c r="P2334">
        <v>54</v>
      </c>
      <c r="Q2334">
        <v>47.13</v>
      </c>
      <c r="R2334">
        <v>42.077538461538232</v>
      </c>
      <c r="S2334">
        <f t="shared" si="202"/>
        <v>5.0524615384617704</v>
      </c>
      <c r="T2334">
        <f t="shared" si="203"/>
        <v>25.527367597635479</v>
      </c>
    </row>
    <row r="2335" spans="1:20" x14ac:dyDescent="0.25">
      <c r="A2335" s="3">
        <f t="shared" si="204"/>
        <v>2631.5486111111118</v>
      </c>
      <c r="B2335" s="3">
        <f t="shared" si="205"/>
        <v>2.6315486111111119E-2</v>
      </c>
      <c r="C2335" s="1">
        <v>0.70469743055555556</v>
      </c>
      <c r="D2335" t="s">
        <v>35</v>
      </c>
      <c r="E2335">
        <v>54.25</v>
      </c>
      <c r="F2335">
        <v>44.13</v>
      </c>
      <c r="G2335">
        <v>39.380570409982077</v>
      </c>
      <c r="H2335">
        <f t="shared" si="208"/>
        <v>4.7494295900179253</v>
      </c>
      <c r="I2335">
        <f t="shared" si="209"/>
        <v>22.557081430537838</v>
      </c>
      <c r="L2335" s="3">
        <f t="shared" si="206"/>
        <v>2638.6134259259288</v>
      </c>
      <c r="M2335" s="3">
        <f t="shared" si="207"/>
        <v>2.6386134259259286E-2</v>
      </c>
      <c r="N2335" s="1">
        <v>0.75370899305555561</v>
      </c>
      <c r="O2335" t="s">
        <v>35</v>
      </c>
      <c r="P2335">
        <v>54.5</v>
      </c>
      <c r="Q2335">
        <v>46.44</v>
      </c>
      <c r="R2335">
        <v>42.077538461538232</v>
      </c>
      <c r="S2335">
        <f t="shared" si="202"/>
        <v>4.3624615384617655</v>
      </c>
      <c r="T2335">
        <f t="shared" si="203"/>
        <v>19.031070674558194</v>
      </c>
    </row>
    <row r="2336" spans="1:20" x14ac:dyDescent="0.25">
      <c r="A2336" s="3">
        <f t="shared" si="204"/>
        <v>2632.7060185185269</v>
      </c>
      <c r="B2336" s="3">
        <f t="shared" si="205"/>
        <v>2.6327060185185269E-2</v>
      </c>
      <c r="C2336" s="1">
        <v>0.70470900462962971</v>
      </c>
      <c r="D2336" t="s">
        <v>35</v>
      </c>
      <c r="E2336">
        <v>54.5</v>
      </c>
      <c r="F2336">
        <v>44.81</v>
      </c>
      <c r="G2336">
        <v>39.380570409982077</v>
      </c>
      <c r="H2336">
        <f t="shared" si="208"/>
        <v>5.429429590017925</v>
      </c>
      <c r="I2336">
        <f t="shared" si="209"/>
        <v>29.478705672962214</v>
      </c>
      <c r="L2336" s="3">
        <f t="shared" si="206"/>
        <v>2639.7685185185151</v>
      </c>
      <c r="M2336" s="3">
        <f t="shared" si="207"/>
        <v>2.6397685185185149E-2</v>
      </c>
      <c r="N2336" s="1">
        <v>0.75372054398148147</v>
      </c>
      <c r="O2336" t="s">
        <v>35</v>
      </c>
      <c r="P2336">
        <v>54.25</v>
      </c>
      <c r="Q2336">
        <v>46.44</v>
      </c>
      <c r="R2336">
        <v>42.077538461538232</v>
      </c>
      <c r="S2336">
        <f t="shared" si="202"/>
        <v>4.3624615384617655</v>
      </c>
      <c r="T2336">
        <f t="shared" si="203"/>
        <v>19.031070674558194</v>
      </c>
    </row>
    <row r="2337" spans="1:20" x14ac:dyDescent="0.25">
      <c r="A2337" s="3">
        <f t="shared" si="204"/>
        <v>2633.8148148148166</v>
      </c>
      <c r="B2337" s="3">
        <f t="shared" si="205"/>
        <v>2.6338148148148166E-2</v>
      </c>
      <c r="C2337" s="1">
        <v>0.70472009259259261</v>
      </c>
      <c r="D2337" t="s">
        <v>35</v>
      </c>
      <c r="E2337">
        <v>54.5</v>
      </c>
      <c r="F2337">
        <v>44.06</v>
      </c>
      <c r="G2337">
        <v>39.380570409982077</v>
      </c>
      <c r="H2337">
        <f t="shared" si="208"/>
        <v>4.679429590017925</v>
      </c>
      <c r="I2337">
        <f t="shared" si="209"/>
        <v>21.897061287935326</v>
      </c>
      <c r="L2337" s="3">
        <f t="shared" si="206"/>
        <v>2640.8611111111036</v>
      </c>
      <c r="M2337" s="3">
        <f t="shared" si="207"/>
        <v>2.6408611111111036E-2</v>
      </c>
      <c r="N2337" s="1">
        <v>0.75373146990740736</v>
      </c>
      <c r="O2337" t="s">
        <v>35</v>
      </c>
      <c r="P2337">
        <v>54.25</v>
      </c>
      <c r="Q2337">
        <v>46.44</v>
      </c>
      <c r="R2337">
        <v>42.077538461538232</v>
      </c>
      <c r="S2337">
        <f t="shared" si="202"/>
        <v>4.3624615384617655</v>
      </c>
      <c r="T2337">
        <f t="shared" si="203"/>
        <v>19.031070674558194</v>
      </c>
    </row>
    <row r="2338" spans="1:20" x14ac:dyDescent="0.25">
      <c r="A2338" s="3">
        <f t="shared" si="204"/>
        <v>2634.9247685185205</v>
      </c>
      <c r="B2338" s="3">
        <f t="shared" si="205"/>
        <v>2.6349247685185206E-2</v>
      </c>
      <c r="C2338" s="1">
        <v>0.70473119212962965</v>
      </c>
      <c r="D2338" t="s">
        <v>35</v>
      </c>
      <c r="E2338">
        <v>54.5</v>
      </c>
      <c r="F2338">
        <v>44.25</v>
      </c>
      <c r="G2338">
        <v>39.380570409982077</v>
      </c>
      <c r="H2338">
        <f t="shared" si="208"/>
        <v>4.8694295900179227</v>
      </c>
      <c r="I2338">
        <f t="shared" si="209"/>
        <v>23.711344532142114</v>
      </c>
      <c r="L2338" s="3">
        <f t="shared" si="206"/>
        <v>2642.0185185185187</v>
      </c>
      <c r="M2338" s="3">
        <f t="shared" si="207"/>
        <v>2.6420185185185185E-2</v>
      </c>
      <c r="N2338" s="1">
        <v>0.75374304398148151</v>
      </c>
      <c r="O2338" t="s">
        <v>35</v>
      </c>
      <c r="P2338">
        <v>54.5</v>
      </c>
      <c r="Q2338">
        <v>46.44</v>
      </c>
      <c r="R2338">
        <v>42.077538461538232</v>
      </c>
      <c r="S2338">
        <f t="shared" si="202"/>
        <v>4.3624615384617655</v>
      </c>
      <c r="T2338">
        <f t="shared" si="203"/>
        <v>19.031070674558194</v>
      </c>
    </row>
    <row r="2339" spans="1:20" x14ac:dyDescent="0.25">
      <c r="A2339" s="3">
        <f t="shared" si="204"/>
        <v>2636.0706018518586</v>
      </c>
      <c r="B2339" s="3">
        <f t="shared" si="205"/>
        <v>2.6360706018518587E-2</v>
      </c>
      <c r="C2339" s="1">
        <v>0.70474265046296303</v>
      </c>
      <c r="D2339" t="s">
        <v>35</v>
      </c>
      <c r="E2339">
        <v>54.5</v>
      </c>
      <c r="F2339">
        <v>44.25</v>
      </c>
      <c r="G2339">
        <v>39.380570409982077</v>
      </c>
      <c r="H2339">
        <f t="shared" si="208"/>
        <v>4.8694295900179227</v>
      </c>
      <c r="I2339">
        <f t="shared" si="209"/>
        <v>23.711344532142114</v>
      </c>
      <c r="L2339" s="3">
        <f t="shared" si="206"/>
        <v>2643.1180555555488</v>
      </c>
      <c r="M2339" s="3">
        <f t="shared" si="207"/>
        <v>2.6431180555555489E-2</v>
      </c>
      <c r="N2339" s="1">
        <v>0.75375403935185181</v>
      </c>
      <c r="O2339" t="s">
        <v>35</v>
      </c>
      <c r="P2339">
        <v>54.5</v>
      </c>
      <c r="Q2339">
        <v>46.44</v>
      </c>
      <c r="R2339">
        <v>42.077538461538232</v>
      </c>
      <c r="S2339">
        <f t="shared" si="202"/>
        <v>4.3624615384617655</v>
      </c>
      <c r="T2339">
        <f t="shared" si="203"/>
        <v>19.031070674558194</v>
      </c>
    </row>
    <row r="2340" spans="1:20" x14ac:dyDescent="0.25">
      <c r="A2340" s="3">
        <f t="shared" si="204"/>
        <v>2637.1817129629658</v>
      </c>
      <c r="B2340" s="3">
        <f t="shared" si="205"/>
        <v>2.637181712962966E-2</v>
      </c>
      <c r="C2340" s="1">
        <v>0.7047537615740741</v>
      </c>
      <c r="D2340" t="s">
        <v>35</v>
      </c>
      <c r="E2340">
        <v>54.25</v>
      </c>
      <c r="F2340">
        <v>44.25</v>
      </c>
      <c r="G2340">
        <v>39.380570409982077</v>
      </c>
      <c r="H2340">
        <f t="shared" si="208"/>
        <v>4.8694295900179227</v>
      </c>
      <c r="I2340">
        <f t="shared" si="209"/>
        <v>23.711344532142114</v>
      </c>
      <c r="L2340" s="3">
        <f t="shared" si="206"/>
        <v>2644.2777777777706</v>
      </c>
      <c r="M2340" s="3">
        <f t="shared" si="207"/>
        <v>2.6442777777777704E-2</v>
      </c>
      <c r="N2340" s="1">
        <v>0.75376563657407403</v>
      </c>
      <c r="O2340" t="s">
        <v>35</v>
      </c>
      <c r="P2340">
        <v>54.75</v>
      </c>
      <c r="Q2340">
        <v>46.44</v>
      </c>
      <c r="R2340">
        <v>42.077538461538232</v>
      </c>
      <c r="S2340">
        <f t="shared" si="202"/>
        <v>4.3624615384617655</v>
      </c>
      <c r="T2340">
        <f t="shared" si="203"/>
        <v>19.031070674558194</v>
      </c>
    </row>
    <row r="2341" spans="1:20" x14ac:dyDescent="0.25">
      <c r="A2341" s="3">
        <f t="shared" si="204"/>
        <v>2638.2928240740844</v>
      </c>
      <c r="B2341" s="3">
        <f t="shared" si="205"/>
        <v>2.6382928240740844E-2</v>
      </c>
      <c r="C2341" s="1">
        <v>0.70476487268518528</v>
      </c>
      <c r="D2341" t="s">
        <v>35</v>
      </c>
      <c r="E2341">
        <v>54.5</v>
      </c>
      <c r="F2341">
        <v>44.81</v>
      </c>
      <c r="G2341">
        <v>39.380570409982077</v>
      </c>
      <c r="H2341">
        <f t="shared" si="208"/>
        <v>5.429429590017925</v>
      </c>
      <c r="I2341">
        <f t="shared" si="209"/>
        <v>29.478705672962214</v>
      </c>
      <c r="L2341" s="3">
        <f t="shared" si="206"/>
        <v>2645.4351851851852</v>
      </c>
      <c r="M2341" s="3">
        <f t="shared" si="207"/>
        <v>2.6454351851851854E-2</v>
      </c>
      <c r="N2341" s="1">
        <v>0.75377721064814818</v>
      </c>
      <c r="O2341" t="s">
        <v>35</v>
      </c>
      <c r="P2341">
        <v>54.25</v>
      </c>
      <c r="Q2341">
        <v>46.44</v>
      </c>
      <c r="R2341">
        <v>42.077538461538232</v>
      </c>
      <c r="S2341">
        <f t="shared" ref="S2341:S2404" si="210">Q2341-R2341</f>
        <v>4.3624615384617655</v>
      </c>
      <c r="T2341">
        <f t="shared" ref="T2341:T2404" si="211">S2341^(2)</f>
        <v>19.031070674558194</v>
      </c>
    </row>
    <row r="2342" spans="1:20" x14ac:dyDescent="0.25">
      <c r="A2342" s="3">
        <f t="shared" si="204"/>
        <v>2639.4502314814772</v>
      </c>
      <c r="B2342" s="3">
        <f t="shared" si="205"/>
        <v>2.6394502314814772E-2</v>
      </c>
      <c r="C2342" s="1">
        <v>0.70477644675925921</v>
      </c>
      <c r="D2342" t="s">
        <v>35</v>
      </c>
      <c r="E2342">
        <v>54.75</v>
      </c>
      <c r="F2342">
        <v>44.19</v>
      </c>
      <c r="G2342">
        <v>39.380570409982077</v>
      </c>
      <c r="H2342">
        <f t="shared" si="208"/>
        <v>4.8094295900179205</v>
      </c>
      <c r="I2342">
        <f t="shared" si="209"/>
        <v>23.130612981339944</v>
      </c>
      <c r="L2342" s="3">
        <f t="shared" si="206"/>
        <v>2646.5462962962929</v>
      </c>
      <c r="M2342" s="3">
        <f t="shared" si="207"/>
        <v>2.6465462962962927E-2</v>
      </c>
      <c r="N2342" s="1">
        <v>0.75378832175925925</v>
      </c>
      <c r="O2342" t="s">
        <v>35</v>
      </c>
      <c r="P2342">
        <v>54.5</v>
      </c>
      <c r="Q2342">
        <v>46.5</v>
      </c>
      <c r="R2342">
        <v>42.077538461538232</v>
      </c>
      <c r="S2342">
        <f t="shared" si="210"/>
        <v>4.4224615384617678</v>
      </c>
      <c r="T2342">
        <f t="shared" si="211"/>
        <v>19.558166059173626</v>
      </c>
    </row>
    <row r="2343" spans="1:20" x14ac:dyDescent="0.25">
      <c r="A2343" s="3">
        <f t="shared" si="204"/>
        <v>2640.6076388888923</v>
      </c>
      <c r="B2343" s="3">
        <f t="shared" si="205"/>
        <v>2.6406076388888922E-2</v>
      </c>
      <c r="C2343" s="1">
        <v>0.70478802083333336</v>
      </c>
      <c r="D2343" t="s">
        <v>35</v>
      </c>
      <c r="E2343">
        <v>54.25</v>
      </c>
      <c r="F2343">
        <v>44.31</v>
      </c>
      <c r="G2343">
        <v>39.380570409982077</v>
      </c>
      <c r="H2343">
        <f t="shared" si="208"/>
        <v>4.929429590017925</v>
      </c>
      <c r="I2343">
        <f t="shared" si="209"/>
        <v>24.299276082944289</v>
      </c>
      <c r="L2343" s="3">
        <f t="shared" si="206"/>
        <v>2647.689814814813</v>
      </c>
      <c r="M2343" s="3">
        <f t="shared" si="207"/>
        <v>2.6476898148148131E-2</v>
      </c>
      <c r="N2343" s="1">
        <v>0.75379975694444445</v>
      </c>
      <c r="O2343" t="s">
        <v>35</v>
      </c>
      <c r="P2343">
        <v>53.75</v>
      </c>
      <c r="Q2343">
        <v>46.5</v>
      </c>
      <c r="R2343">
        <v>42.077538461538232</v>
      </c>
      <c r="S2343">
        <f t="shared" si="210"/>
        <v>4.4224615384617678</v>
      </c>
      <c r="T2343">
        <f t="shared" si="211"/>
        <v>19.558166059173626</v>
      </c>
    </row>
    <row r="2344" spans="1:20" x14ac:dyDescent="0.25">
      <c r="A2344" s="3">
        <f t="shared" si="204"/>
        <v>2641.7187500000105</v>
      </c>
      <c r="B2344" s="3">
        <f t="shared" si="205"/>
        <v>2.6417187500000106E-2</v>
      </c>
      <c r="C2344" s="1">
        <v>0.70479913194444455</v>
      </c>
      <c r="D2344" t="s">
        <v>35</v>
      </c>
      <c r="E2344">
        <v>54.5</v>
      </c>
      <c r="F2344">
        <v>44.88</v>
      </c>
      <c r="G2344">
        <v>39.380570409982077</v>
      </c>
      <c r="H2344">
        <f t="shared" si="208"/>
        <v>5.4994295900179253</v>
      </c>
      <c r="I2344">
        <f t="shared" si="209"/>
        <v>30.243725815564726</v>
      </c>
      <c r="L2344" s="3">
        <f t="shared" si="206"/>
        <v>2648.8043981481524</v>
      </c>
      <c r="M2344" s="3">
        <f t="shared" si="207"/>
        <v>2.6488043981481524E-2</v>
      </c>
      <c r="N2344" s="1">
        <v>0.75381090277777785</v>
      </c>
      <c r="O2344" t="s">
        <v>35</v>
      </c>
      <c r="P2344">
        <v>53.75</v>
      </c>
      <c r="Q2344">
        <v>47.13</v>
      </c>
      <c r="R2344">
        <v>42.077538461538232</v>
      </c>
      <c r="S2344">
        <f t="shared" si="210"/>
        <v>5.0524615384617704</v>
      </c>
      <c r="T2344">
        <f t="shared" si="211"/>
        <v>25.527367597635479</v>
      </c>
    </row>
    <row r="2345" spans="1:20" x14ac:dyDescent="0.25">
      <c r="A2345" s="3">
        <f t="shared" si="204"/>
        <v>2642.875</v>
      </c>
      <c r="B2345" s="3">
        <f t="shared" si="205"/>
        <v>2.6428750000000001E-2</v>
      </c>
      <c r="C2345" s="1">
        <v>0.70481069444444444</v>
      </c>
      <c r="D2345" t="s">
        <v>35</v>
      </c>
      <c r="E2345">
        <v>54.5</v>
      </c>
      <c r="F2345">
        <v>44.31</v>
      </c>
      <c r="G2345">
        <v>39.380570409982077</v>
      </c>
      <c r="H2345">
        <f t="shared" si="208"/>
        <v>4.929429590017925</v>
      </c>
      <c r="I2345">
        <f t="shared" si="209"/>
        <v>24.299276082944289</v>
      </c>
      <c r="L2345" s="3">
        <f t="shared" si="206"/>
        <v>2649.9062500000005</v>
      </c>
      <c r="M2345" s="3">
        <f t="shared" si="207"/>
        <v>2.6499062500000004E-2</v>
      </c>
      <c r="N2345" s="1">
        <v>0.75382192129629633</v>
      </c>
      <c r="O2345" t="s">
        <v>35</v>
      </c>
      <c r="P2345">
        <v>53.75</v>
      </c>
      <c r="Q2345">
        <v>47.13</v>
      </c>
      <c r="R2345">
        <v>42.077538461538232</v>
      </c>
      <c r="S2345">
        <f t="shared" si="210"/>
        <v>5.0524615384617704</v>
      </c>
      <c r="T2345">
        <f t="shared" si="211"/>
        <v>25.527367597635479</v>
      </c>
    </row>
    <row r="2346" spans="1:20" x14ac:dyDescent="0.25">
      <c r="A2346" s="3">
        <f t="shared" si="204"/>
        <v>2644.0324074074151</v>
      </c>
      <c r="B2346" s="3">
        <f t="shared" si="205"/>
        <v>2.6440324074074151E-2</v>
      </c>
      <c r="C2346" s="1">
        <v>0.70482226851851859</v>
      </c>
      <c r="D2346" t="s">
        <v>35</v>
      </c>
      <c r="E2346">
        <v>54.75</v>
      </c>
      <c r="F2346">
        <v>44.44</v>
      </c>
      <c r="G2346">
        <v>39.380570409982077</v>
      </c>
      <c r="H2346">
        <f t="shared" si="208"/>
        <v>5.0594295900179205</v>
      </c>
      <c r="I2346">
        <f t="shared" si="209"/>
        <v>25.597827776348904</v>
      </c>
      <c r="L2346" s="3">
        <f t="shared" si="206"/>
        <v>2651.1562499999973</v>
      </c>
      <c r="M2346" s="3">
        <f t="shared" si="207"/>
        <v>2.6511562499999974E-2</v>
      </c>
      <c r="N2346" s="1">
        <v>0.7538344212962963</v>
      </c>
      <c r="O2346" t="s">
        <v>35</v>
      </c>
      <c r="P2346">
        <v>54.25</v>
      </c>
      <c r="Q2346">
        <v>47.19</v>
      </c>
      <c r="R2346">
        <v>42.077538461538232</v>
      </c>
      <c r="S2346">
        <f t="shared" si="210"/>
        <v>5.1124615384617655</v>
      </c>
      <c r="T2346">
        <f t="shared" si="211"/>
        <v>26.137262982250842</v>
      </c>
    </row>
    <row r="2347" spans="1:20" x14ac:dyDescent="0.25">
      <c r="A2347" s="3">
        <f t="shared" si="204"/>
        <v>2645.1435185185223</v>
      </c>
      <c r="B2347" s="3">
        <f t="shared" si="205"/>
        <v>2.6451435185185224E-2</v>
      </c>
      <c r="C2347" s="1">
        <v>0.70483337962962966</v>
      </c>
      <c r="D2347" t="s">
        <v>35</v>
      </c>
      <c r="E2347">
        <v>54</v>
      </c>
      <c r="F2347">
        <v>44.44</v>
      </c>
      <c r="G2347">
        <v>39.380570409982077</v>
      </c>
      <c r="H2347">
        <f t="shared" si="208"/>
        <v>5.0594295900179205</v>
      </c>
      <c r="I2347">
        <f t="shared" si="209"/>
        <v>25.597827776348904</v>
      </c>
      <c r="L2347" s="3">
        <f t="shared" si="206"/>
        <v>2652.3171296296332</v>
      </c>
      <c r="M2347" s="3">
        <f t="shared" si="207"/>
        <v>2.6523171296296333E-2</v>
      </c>
      <c r="N2347" s="1">
        <v>0.75384603009259266</v>
      </c>
      <c r="O2347" t="s">
        <v>35</v>
      </c>
      <c r="P2347">
        <v>53.75</v>
      </c>
      <c r="Q2347">
        <v>46.56</v>
      </c>
      <c r="R2347">
        <v>42.077538461538232</v>
      </c>
      <c r="S2347">
        <f t="shared" si="210"/>
        <v>4.4824615384617701</v>
      </c>
      <c r="T2347">
        <f t="shared" si="211"/>
        <v>20.092461443789059</v>
      </c>
    </row>
    <row r="2348" spans="1:20" x14ac:dyDescent="0.25">
      <c r="A2348" s="3">
        <f t="shared" si="204"/>
        <v>2646.4398148148048</v>
      </c>
      <c r="B2348" s="3">
        <f t="shared" si="205"/>
        <v>2.6464398148148049E-2</v>
      </c>
      <c r="C2348" s="1">
        <v>0.70484634259259249</v>
      </c>
      <c r="D2348" t="s">
        <v>35</v>
      </c>
      <c r="E2348">
        <v>54.5</v>
      </c>
      <c r="F2348">
        <v>45.06</v>
      </c>
      <c r="G2348">
        <v>39.380570409982077</v>
      </c>
      <c r="H2348">
        <f t="shared" si="208"/>
        <v>5.679429590017925</v>
      </c>
      <c r="I2348">
        <f t="shared" si="209"/>
        <v>32.255920467971173</v>
      </c>
      <c r="L2348" s="3">
        <f t="shared" si="206"/>
        <v>2653.4259259259229</v>
      </c>
      <c r="M2348" s="3">
        <f t="shared" si="207"/>
        <v>2.653425925925923E-2</v>
      </c>
      <c r="N2348" s="1">
        <v>0.75385711805555555</v>
      </c>
      <c r="O2348" t="s">
        <v>35</v>
      </c>
      <c r="P2348">
        <v>54</v>
      </c>
      <c r="Q2348">
        <v>47.19</v>
      </c>
      <c r="R2348">
        <v>42.077538461538232</v>
      </c>
      <c r="S2348">
        <f t="shared" si="210"/>
        <v>5.1124615384617655</v>
      </c>
      <c r="T2348">
        <f t="shared" si="211"/>
        <v>26.137262982250842</v>
      </c>
    </row>
    <row r="2349" spans="1:20" x14ac:dyDescent="0.25">
      <c r="A2349" s="3">
        <f t="shared" si="204"/>
        <v>2647.5706018518563</v>
      </c>
      <c r="B2349" s="3">
        <f t="shared" si="205"/>
        <v>2.6475706018518563E-2</v>
      </c>
      <c r="C2349" s="1">
        <v>0.704857650462963</v>
      </c>
      <c r="D2349" t="s">
        <v>35</v>
      </c>
      <c r="E2349">
        <v>54</v>
      </c>
      <c r="F2349">
        <v>44.31</v>
      </c>
      <c r="G2349">
        <v>39.380570409982077</v>
      </c>
      <c r="H2349">
        <f t="shared" si="208"/>
        <v>4.929429590017925</v>
      </c>
      <c r="I2349">
        <f t="shared" si="209"/>
        <v>24.299276082944289</v>
      </c>
      <c r="L2349" s="3">
        <f t="shared" si="206"/>
        <v>2654.5231481481469</v>
      </c>
      <c r="M2349" s="3">
        <f t="shared" si="207"/>
        <v>2.6545231481481468E-2</v>
      </c>
      <c r="N2349" s="1">
        <v>0.75386809027777779</v>
      </c>
      <c r="O2349" t="s">
        <v>35</v>
      </c>
      <c r="P2349">
        <v>53.5</v>
      </c>
      <c r="Q2349">
        <v>46.44</v>
      </c>
      <c r="R2349">
        <v>42.077538461538232</v>
      </c>
      <c r="S2349">
        <f t="shared" si="210"/>
        <v>4.3624615384617655</v>
      </c>
      <c r="T2349">
        <f t="shared" si="211"/>
        <v>19.031070674558194</v>
      </c>
    </row>
    <row r="2350" spans="1:20" x14ac:dyDescent="0.25">
      <c r="A2350" s="3">
        <f t="shared" si="204"/>
        <v>2648.6817129629526</v>
      </c>
      <c r="B2350" s="3">
        <f t="shared" si="205"/>
        <v>2.6486817129629525E-2</v>
      </c>
      <c r="C2350" s="1">
        <v>0.70486876157407397</v>
      </c>
      <c r="D2350" t="s">
        <v>35</v>
      </c>
      <c r="E2350">
        <v>54</v>
      </c>
      <c r="F2350">
        <v>45.13</v>
      </c>
      <c r="G2350">
        <v>39.380570409982077</v>
      </c>
      <c r="H2350">
        <f t="shared" si="208"/>
        <v>5.7494295900179253</v>
      </c>
      <c r="I2350">
        <f t="shared" si="209"/>
        <v>33.055940610573685</v>
      </c>
      <c r="L2350" s="3">
        <f t="shared" si="206"/>
        <v>2655.634259259265</v>
      </c>
      <c r="M2350" s="3">
        <f t="shared" si="207"/>
        <v>2.6556342592592652E-2</v>
      </c>
      <c r="N2350" s="1">
        <v>0.75387920138888898</v>
      </c>
      <c r="O2350" t="s">
        <v>35</v>
      </c>
      <c r="P2350">
        <v>53.75</v>
      </c>
      <c r="Q2350">
        <v>47.19</v>
      </c>
      <c r="R2350">
        <v>42.077538461538232</v>
      </c>
      <c r="S2350">
        <f t="shared" si="210"/>
        <v>5.1124615384617655</v>
      </c>
      <c r="T2350">
        <f t="shared" si="211"/>
        <v>26.137262982250842</v>
      </c>
    </row>
    <row r="2351" spans="1:20" x14ac:dyDescent="0.25">
      <c r="A2351" s="3">
        <f t="shared" si="204"/>
        <v>2649.9780092592573</v>
      </c>
      <c r="B2351" s="3">
        <f t="shared" si="205"/>
        <v>2.6499780092592573E-2</v>
      </c>
      <c r="C2351" s="1">
        <v>0.70488172453703701</v>
      </c>
      <c r="D2351" t="s">
        <v>35</v>
      </c>
      <c r="E2351">
        <v>54.5</v>
      </c>
      <c r="F2351">
        <v>45.13</v>
      </c>
      <c r="G2351">
        <v>39.380570409982077</v>
      </c>
      <c r="H2351">
        <f t="shared" si="208"/>
        <v>5.7494295900179253</v>
      </c>
      <c r="I2351">
        <f t="shared" si="209"/>
        <v>33.055940610573685</v>
      </c>
      <c r="L2351" s="3">
        <f t="shared" si="206"/>
        <v>2656.7442129629694</v>
      </c>
      <c r="M2351" s="3">
        <f t="shared" si="207"/>
        <v>2.6567442129629693E-2</v>
      </c>
      <c r="N2351" s="1">
        <v>0.75389030092592602</v>
      </c>
      <c r="O2351" t="s">
        <v>35</v>
      </c>
      <c r="P2351">
        <v>53.5</v>
      </c>
      <c r="Q2351">
        <v>47.19</v>
      </c>
      <c r="R2351">
        <v>42.077538461538232</v>
      </c>
      <c r="S2351">
        <f t="shared" si="210"/>
        <v>5.1124615384617655</v>
      </c>
      <c r="T2351">
        <f t="shared" si="211"/>
        <v>26.137262982250842</v>
      </c>
    </row>
    <row r="2352" spans="1:20" x14ac:dyDescent="0.25">
      <c r="A2352" s="3">
        <f t="shared" si="204"/>
        <v>2651.1354166666724</v>
      </c>
      <c r="B2352" s="3">
        <f t="shared" si="205"/>
        <v>2.6511354166666723E-2</v>
      </c>
      <c r="C2352" s="1">
        <v>0.70489329861111116</v>
      </c>
      <c r="D2352" t="s">
        <v>35</v>
      </c>
      <c r="E2352">
        <v>54.5</v>
      </c>
      <c r="F2352">
        <v>44.44</v>
      </c>
      <c r="G2352">
        <v>39.380570409982077</v>
      </c>
      <c r="H2352">
        <f t="shared" si="208"/>
        <v>5.0594295900179205</v>
      </c>
      <c r="I2352">
        <f t="shared" si="209"/>
        <v>25.597827776348904</v>
      </c>
      <c r="L2352" s="3">
        <f t="shared" si="206"/>
        <v>2657.9942129629662</v>
      </c>
      <c r="M2352" s="3">
        <f t="shared" si="207"/>
        <v>2.6579942129629663E-2</v>
      </c>
      <c r="N2352" s="1">
        <v>0.75390280092592599</v>
      </c>
      <c r="O2352" t="s">
        <v>35</v>
      </c>
      <c r="P2352">
        <v>54</v>
      </c>
      <c r="Q2352">
        <v>47.13</v>
      </c>
      <c r="R2352">
        <v>42.077538461538232</v>
      </c>
      <c r="S2352">
        <f t="shared" si="210"/>
        <v>5.0524615384617704</v>
      </c>
      <c r="T2352">
        <f t="shared" si="211"/>
        <v>25.527367597635479</v>
      </c>
    </row>
    <row r="2353" spans="1:20" x14ac:dyDescent="0.25">
      <c r="A2353" s="3">
        <f t="shared" si="204"/>
        <v>2652.2465277777796</v>
      </c>
      <c r="B2353" s="3">
        <f t="shared" si="205"/>
        <v>2.6522465277777796E-2</v>
      </c>
      <c r="C2353" s="1">
        <v>0.70490440972222224</v>
      </c>
      <c r="D2353" t="s">
        <v>35</v>
      </c>
      <c r="E2353">
        <v>54</v>
      </c>
      <c r="F2353">
        <v>44.63</v>
      </c>
      <c r="G2353">
        <v>39.380570409982077</v>
      </c>
      <c r="H2353">
        <f t="shared" si="208"/>
        <v>5.2494295900179253</v>
      </c>
      <c r="I2353">
        <f t="shared" si="209"/>
        <v>27.556511020555764</v>
      </c>
      <c r="L2353" s="3">
        <f t="shared" si="206"/>
        <v>2659.1516203703704</v>
      </c>
      <c r="M2353" s="3">
        <f t="shared" si="207"/>
        <v>2.6591516203703702E-2</v>
      </c>
      <c r="N2353" s="1">
        <v>0.75391437500000003</v>
      </c>
      <c r="O2353" t="s">
        <v>35</v>
      </c>
      <c r="P2353">
        <v>53.5</v>
      </c>
      <c r="Q2353">
        <v>46.44</v>
      </c>
      <c r="R2353">
        <v>42.077538461538232</v>
      </c>
      <c r="S2353">
        <f t="shared" si="210"/>
        <v>4.3624615384617655</v>
      </c>
      <c r="T2353">
        <f t="shared" si="211"/>
        <v>19.031070674558194</v>
      </c>
    </row>
    <row r="2354" spans="1:20" x14ac:dyDescent="0.25">
      <c r="A2354" s="3">
        <f t="shared" si="204"/>
        <v>2653.5428240740844</v>
      </c>
      <c r="B2354" s="3">
        <f t="shared" si="205"/>
        <v>2.6535428240740844E-2</v>
      </c>
      <c r="C2354" s="1">
        <v>0.70491737268518528</v>
      </c>
      <c r="D2354" t="s">
        <v>35</v>
      </c>
      <c r="E2354">
        <v>54.5</v>
      </c>
      <c r="F2354">
        <v>45.25</v>
      </c>
      <c r="G2354">
        <v>39.380570409982077</v>
      </c>
      <c r="H2354">
        <f t="shared" si="208"/>
        <v>5.8694295900179227</v>
      </c>
      <c r="I2354">
        <f t="shared" si="209"/>
        <v>34.450203712177959</v>
      </c>
      <c r="L2354" s="3">
        <f t="shared" si="206"/>
        <v>2660.2627314814777</v>
      </c>
      <c r="M2354" s="3">
        <f t="shared" si="207"/>
        <v>2.6602627314814775E-2</v>
      </c>
      <c r="N2354" s="1">
        <v>0.7539254861111111</v>
      </c>
      <c r="O2354" t="s">
        <v>35</v>
      </c>
      <c r="P2354">
        <v>53.25</v>
      </c>
      <c r="Q2354">
        <v>47.13</v>
      </c>
      <c r="R2354">
        <v>42.077538461538232</v>
      </c>
      <c r="S2354">
        <f t="shared" si="210"/>
        <v>5.0524615384617704</v>
      </c>
      <c r="T2354">
        <f t="shared" si="211"/>
        <v>25.527367597635479</v>
      </c>
    </row>
    <row r="2355" spans="1:20" x14ac:dyDescent="0.25">
      <c r="A2355" s="3">
        <f t="shared" si="204"/>
        <v>2654.7002314814772</v>
      </c>
      <c r="B2355" s="3">
        <f t="shared" si="205"/>
        <v>2.6547002314814772E-2</v>
      </c>
      <c r="C2355" s="1">
        <v>0.70492894675925921</v>
      </c>
      <c r="D2355" t="s">
        <v>35</v>
      </c>
      <c r="E2355">
        <v>54.5</v>
      </c>
      <c r="F2355">
        <v>44.56</v>
      </c>
      <c r="G2355">
        <v>39.380570409982077</v>
      </c>
      <c r="H2355">
        <f t="shared" si="208"/>
        <v>5.179429590017925</v>
      </c>
      <c r="I2355">
        <f t="shared" si="209"/>
        <v>26.826490877953251</v>
      </c>
      <c r="L2355" s="3">
        <f t="shared" si="206"/>
        <v>2661.6516203703645</v>
      </c>
      <c r="M2355" s="3">
        <f t="shared" si="207"/>
        <v>2.6616516203703644E-2</v>
      </c>
      <c r="N2355" s="1">
        <v>0.75393937499999997</v>
      </c>
      <c r="O2355" t="s">
        <v>35</v>
      </c>
      <c r="P2355">
        <v>54</v>
      </c>
      <c r="Q2355">
        <v>47.13</v>
      </c>
      <c r="R2355">
        <v>42.077538461538232</v>
      </c>
      <c r="S2355">
        <f t="shared" si="210"/>
        <v>5.0524615384617704</v>
      </c>
      <c r="T2355">
        <f t="shared" si="211"/>
        <v>25.527367597635479</v>
      </c>
    </row>
    <row r="2356" spans="1:20" x14ac:dyDescent="0.25">
      <c r="A2356" s="3">
        <f t="shared" si="204"/>
        <v>2655.8113425925953</v>
      </c>
      <c r="B2356" s="3">
        <f t="shared" si="205"/>
        <v>2.6558113425925955E-2</v>
      </c>
      <c r="C2356" s="1">
        <v>0.7049400578703704</v>
      </c>
      <c r="D2356" t="s">
        <v>35</v>
      </c>
      <c r="E2356">
        <v>54.25</v>
      </c>
      <c r="F2356">
        <v>44.75</v>
      </c>
      <c r="G2356">
        <v>39.380570409982077</v>
      </c>
      <c r="H2356">
        <f t="shared" si="208"/>
        <v>5.3694295900179227</v>
      </c>
      <c r="I2356">
        <f t="shared" si="209"/>
        <v>28.830774122160037</v>
      </c>
      <c r="L2356" s="3">
        <f t="shared" si="206"/>
        <v>2662.8553240740762</v>
      </c>
      <c r="M2356" s="3">
        <f t="shared" si="207"/>
        <v>2.662855324074076E-2</v>
      </c>
      <c r="N2356" s="1">
        <v>0.75395141203703708</v>
      </c>
      <c r="O2356" t="s">
        <v>35</v>
      </c>
      <c r="P2356">
        <v>53.5</v>
      </c>
      <c r="Q2356">
        <v>46.44</v>
      </c>
      <c r="R2356">
        <v>42.077538461538232</v>
      </c>
      <c r="S2356">
        <f t="shared" si="210"/>
        <v>4.3624615384617655</v>
      </c>
      <c r="T2356">
        <f t="shared" si="211"/>
        <v>19.031070674558194</v>
      </c>
    </row>
    <row r="2357" spans="1:20" x14ac:dyDescent="0.25">
      <c r="A2357" s="3">
        <f t="shared" si="204"/>
        <v>2656.922453703703</v>
      </c>
      <c r="B2357" s="3">
        <f t="shared" si="205"/>
        <v>2.6569224537037028E-2</v>
      </c>
      <c r="C2357" s="1">
        <v>0.70495116898148147</v>
      </c>
      <c r="D2357" t="s">
        <v>35</v>
      </c>
      <c r="E2357">
        <v>54.25</v>
      </c>
      <c r="F2357">
        <v>45.31</v>
      </c>
      <c r="G2357">
        <v>39.380570409982077</v>
      </c>
      <c r="H2357">
        <f t="shared" si="208"/>
        <v>5.929429590017925</v>
      </c>
      <c r="I2357">
        <f t="shared" si="209"/>
        <v>35.158135262980139</v>
      </c>
      <c r="L2357" s="3">
        <f t="shared" si="206"/>
        <v>2663.966435185172</v>
      </c>
      <c r="M2357" s="3">
        <f t="shared" si="207"/>
        <v>2.6639664351851722E-2</v>
      </c>
      <c r="N2357" s="1">
        <v>0.75396252314814804</v>
      </c>
      <c r="O2357" t="s">
        <v>35</v>
      </c>
      <c r="P2357">
        <v>53.75</v>
      </c>
      <c r="Q2357">
        <v>47.06</v>
      </c>
      <c r="R2357">
        <v>42.077538461538232</v>
      </c>
      <c r="S2357">
        <f t="shared" si="210"/>
        <v>4.9824615384617701</v>
      </c>
      <c r="T2357">
        <f t="shared" si="211"/>
        <v>24.824922982250829</v>
      </c>
    </row>
    <row r="2358" spans="1:20" x14ac:dyDescent="0.25">
      <c r="A2358" s="3">
        <f t="shared" si="204"/>
        <v>2658.0335648148211</v>
      </c>
      <c r="B2358" s="3">
        <f t="shared" si="205"/>
        <v>2.6580335648148212E-2</v>
      </c>
      <c r="C2358" s="1">
        <v>0.70496228009259265</v>
      </c>
      <c r="D2358" t="s">
        <v>35</v>
      </c>
      <c r="E2358">
        <v>53.75</v>
      </c>
      <c r="F2358">
        <v>45.38</v>
      </c>
      <c r="G2358">
        <v>39.380570409982077</v>
      </c>
      <c r="H2358">
        <f t="shared" si="208"/>
        <v>5.9994295900179253</v>
      </c>
      <c r="I2358">
        <f t="shared" si="209"/>
        <v>35.993155405582648</v>
      </c>
      <c r="L2358" s="3">
        <f t="shared" si="206"/>
        <v>2665.0775462962906</v>
      </c>
      <c r="M2358" s="3">
        <f t="shared" si="207"/>
        <v>2.6650775462962906E-2</v>
      </c>
      <c r="N2358" s="1">
        <v>0.75397363425925923</v>
      </c>
      <c r="O2358" t="s">
        <v>35</v>
      </c>
      <c r="P2358">
        <v>53.75</v>
      </c>
      <c r="Q2358">
        <v>47.06</v>
      </c>
      <c r="R2358">
        <v>42.077538461538232</v>
      </c>
      <c r="S2358">
        <f t="shared" si="210"/>
        <v>4.9824615384617701</v>
      </c>
      <c r="T2358">
        <f t="shared" si="211"/>
        <v>24.824922982250829</v>
      </c>
    </row>
    <row r="2359" spans="1:20" x14ac:dyDescent="0.25">
      <c r="A2359" s="3">
        <f t="shared" si="204"/>
        <v>2659.3287037037117</v>
      </c>
      <c r="B2359" s="3">
        <f t="shared" si="205"/>
        <v>2.6593287037037117E-2</v>
      </c>
      <c r="C2359" s="1">
        <v>0.70497523148148156</v>
      </c>
      <c r="D2359" t="s">
        <v>35</v>
      </c>
      <c r="E2359">
        <v>54.25</v>
      </c>
      <c r="F2359">
        <v>45.38</v>
      </c>
      <c r="G2359">
        <v>39.380570409982077</v>
      </c>
      <c r="H2359">
        <f t="shared" si="208"/>
        <v>5.9994295900179253</v>
      </c>
      <c r="I2359">
        <f t="shared" si="209"/>
        <v>35.993155405582648</v>
      </c>
      <c r="L2359" s="3">
        <f t="shared" si="206"/>
        <v>2666.1886574073978</v>
      </c>
      <c r="M2359" s="3">
        <f t="shared" si="207"/>
        <v>2.6661886574073979E-2</v>
      </c>
      <c r="N2359" s="1">
        <v>0.7539847453703703</v>
      </c>
      <c r="O2359" t="s">
        <v>35</v>
      </c>
      <c r="P2359">
        <v>53.5</v>
      </c>
      <c r="Q2359">
        <v>47.06</v>
      </c>
      <c r="R2359">
        <v>42.077538461538232</v>
      </c>
      <c r="S2359">
        <f t="shared" si="210"/>
        <v>4.9824615384617701</v>
      </c>
      <c r="T2359">
        <f t="shared" si="211"/>
        <v>24.824922982250829</v>
      </c>
    </row>
    <row r="2360" spans="1:20" x14ac:dyDescent="0.25">
      <c r="A2360" s="3">
        <f t="shared" si="204"/>
        <v>2660.4861111111045</v>
      </c>
      <c r="B2360" s="3">
        <f t="shared" si="205"/>
        <v>2.6604861111111044E-2</v>
      </c>
      <c r="C2360" s="1">
        <v>0.70498680555555548</v>
      </c>
      <c r="D2360" t="s">
        <v>35</v>
      </c>
      <c r="E2360">
        <v>54.5</v>
      </c>
      <c r="F2360">
        <v>45.38</v>
      </c>
      <c r="G2360">
        <v>39.380570409982077</v>
      </c>
      <c r="H2360">
        <f t="shared" si="208"/>
        <v>5.9994295900179253</v>
      </c>
      <c r="I2360">
        <f t="shared" si="209"/>
        <v>35.993155405582648</v>
      </c>
      <c r="L2360" s="3">
        <f t="shared" si="206"/>
        <v>2667.3912037037062</v>
      </c>
      <c r="M2360" s="3">
        <f t="shared" si="207"/>
        <v>2.6673912037037062E-2</v>
      </c>
      <c r="N2360" s="1">
        <v>0.75399677083333339</v>
      </c>
      <c r="O2360" t="s">
        <v>35</v>
      </c>
      <c r="P2360">
        <v>54</v>
      </c>
      <c r="Q2360">
        <v>47</v>
      </c>
      <c r="R2360">
        <v>42.077538461538232</v>
      </c>
      <c r="S2360">
        <f t="shared" si="210"/>
        <v>4.9224615384617678</v>
      </c>
      <c r="T2360">
        <f t="shared" si="211"/>
        <v>24.230627597635394</v>
      </c>
    </row>
    <row r="2361" spans="1:20" x14ac:dyDescent="0.25">
      <c r="A2361" s="3">
        <f t="shared" si="204"/>
        <v>2661.5972222222226</v>
      </c>
      <c r="B2361" s="3">
        <f t="shared" si="205"/>
        <v>2.6615972222222228E-2</v>
      </c>
      <c r="C2361" s="1">
        <v>0.70499791666666667</v>
      </c>
      <c r="D2361" t="s">
        <v>35</v>
      </c>
      <c r="E2361">
        <v>54.25</v>
      </c>
      <c r="F2361">
        <v>44.75</v>
      </c>
      <c r="G2361">
        <v>39.380570409982077</v>
      </c>
      <c r="H2361">
        <f t="shared" si="208"/>
        <v>5.3694295900179227</v>
      </c>
      <c r="I2361">
        <f t="shared" si="209"/>
        <v>28.830774122160037</v>
      </c>
      <c r="L2361" s="3">
        <f t="shared" si="206"/>
        <v>2668.5486111111099</v>
      </c>
      <c r="M2361" s="3">
        <f t="shared" si="207"/>
        <v>2.6685486111111101E-2</v>
      </c>
      <c r="N2361" s="1">
        <v>0.75400834490740742</v>
      </c>
      <c r="O2361" t="s">
        <v>35</v>
      </c>
      <c r="P2361">
        <v>53.75</v>
      </c>
      <c r="Q2361">
        <v>46.19</v>
      </c>
      <c r="R2361">
        <v>42.077538461538232</v>
      </c>
      <c r="S2361">
        <f t="shared" si="210"/>
        <v>4.1124615384617655</v>
      </c>
      <c r="T2361">
        <f t="shared" si="211"/>
        <v>16.912339905327311</v>
      </c>
    </row>
    <row r="2362" spans="1:20" x14ac:dyDescent="0.25">
      <c r="A2362" s="3">
        <f t="shared" si="204"/>
        <v>2662.7083333333412</v>
      </c>
      <c r="B2362" s="3">
        <f t="shared" si="205"/>
        <v>2.6627083333333412E-2</v>
      </c>
      <c r="C2362" s="1">
        <v>0.70500902777777785</v>
      </c>
      <c r="D2362" t="s">
        <v>35</v>
      </c>
      <c r="E2362">
        <v>53.75</v>
      </c>
      <c r="F2362">
        <v>45.38</v>
      </c>
      <c r="G2362">
        <v>39.380570409982077</v>
      </c>
      <c r="H2362">
        <f t="shared" si="208"/>
        <v>5.9994295900179253</v>
      </c>
      <c r="I2362">
        <f t="shared" si="209"/>
        <v>35.993155405582648</v>
      </c>
      <c r="L2362" s="3">
        <f t="shared" si="206"/>
        <v>2669.7986111111072</v>
      </c>
      <c r="M2362" s="3">
        <f t="shared" si="207"/>
        <v>2.6697986111111072E-2</v>
      </c>
      <c r="N2362" s="1">
        <v>0.75402084490740739</v>
      </c>
      <c r="O2362" t="s">
        <v>35</v>
      </c>
      <c r="P2362">
        <v>54.25</v>
      </c>
      <c r="Q2362">
        <v>46.94</v>
      </c>
      <c r="R2362">
        <v>42.077538461538232</v>
      </c>
      <c r="S2362">
        <f t="shared" si="210"/>
        <v>4.8624615384617655</v>
      </c>
      <c r="T2362">
        <f t="shared" si="211"/>
        <v>23.643532213019959</v>
      </c>
    </row>
    <row r="2363" spans="1:20" x14ac:dyDescent="0.25">
      <c r="A2363" s="3">
        <f t="shared" si="204"/>
        <v>2663.8194444444484</v>
      </c>
      <c r="B2363" s="3">
        <f t="shared" si="205"/>
        <v>2.6638194444444485E-2</v>
      </c>
      <c r="C2363" s="1">
        <v>0.70502013888888893</v>
      </c>
      <c r="D2363" t="s">
        <v>35</v>
      </c>
      <c r="E2363">
        <v>54</v>
      </c>
      <c r="F2363">
        <v>45.38</v>
      </c>
      <c r="G2363">
        <v>39.380570409982077</v>
      </c>
      <c r="H2363">
        <f t="shared" si="208"/>
        <v>5.9994295900179253</v>
      </c>
      <c r="I2363">
        <f t="shared" si="209"/>
        <v>35.993155405582648</v>
      </c>
      <c r="L2363" s="3">
        <f t="shared" si="206"/>
        <v>2670.9560185185223</v>
      </c>
      <c r="M2363" s="3">
        <f t="shared" si="207"/>
        <v>2.6709560185185222E-2</v>
      </c>
      <c r="N2363" s="1">
        <v>0.75403241898148154</v>
      </c>
      <c r="O2363" t="s">
        <v>35</v>
      </c>
      <c r="P2363">
        <v>54</v>
      </c>
      <c r="Q2363">
        <v>46.25</v>
      </c>
      <c r="R2363">
        <v>42.077538461538232</v>
      </c>
      <c r="S2363">
        <f t="shared" si="210"/>
        <v>4.1724615384617678</v>
      </c>
      <c r="T2363">
        <f t="shared" si="211"/>
        <v>17.409435289942742</v>
      </c>
    </row>
    <row r="2364" spans="1:20" x14ac:dyDescent="0.25">
      <c r="A2364" s="3">
        <f t="shared" si="204"/>
        <v>2664.9305555555447</v>
      </c>
      <c r="B2364" s="3">
        <f t="shared" si="205"/>
        <v>2.6649305555555447E-2</v>
      </c>
      <c r="C2364" s="1">
        <v>0.70503124999999989</v>
      </c>
      <c r="D2364" t="s">
        <v>35</v>
      </c>
      <c r="E2364">
        <v>54.25</v>
      </c>
      <c r="F2364">
        <v>45.44</v>
      </c>
      <c r="G2364">
        <v>39.380570409982077</v>
      </c>
      <c r="H2364">
        <f t="shared" si="208"/>
        <v>6.0594295900179205</v>
      </c>
      <c r="I2364">
        <f t="shared" si="209"/>
        <v>36.716686956384741</v>
      </c>
      <c r="L2364" s="3">
        <f t="shared" si="206"/>
        <v>2672.0671296296296</v>
      </c>
      <c r="M2364" s="3">
        <f t="shared" si="207"/>
        <v>2.6720671296296294E-2</v>
      </c>
      <c r="N2364" s="1">
        <v>0.75404353009259262</v>
      </c>
      <c r="O2364" t="s">
        <v>35</v>
      </c>
      <c r="P2364">
        <v>54</v>
      </c>
      <c r="Q2364">
        <v>46.31</v>
      </c>
      <c r="R2364">
        <v>42.077538461538232</v>
      </c>
      <c r="S2364">
        <f t="shared" si="210"/>
        <v>4.2324615384617701</v>
      </c>
      <c r="T2364">
        <f t="shared" si="211"/>
        <v>17.913730674558174</v>
      </c>
    </row>
    <row r="2365" spans="1:20" x14ac:dyDescent="0.25">
      <c r="A2365" s="3">
        <f t="shared" si="204"/>
        <v>2666.0335648148071</v>
      </c>
      <c r="B2365" s="3">
        <f t="shared" si="205"/>
        <v>2.666033564814807E-2</v>
      </c>
      <c r="C2365" s="1">
        <v>0.70504228009259251</v>
      </c>
      <c r="D2365" t="s">
        <v>35</v>
      </c>
      <c r="E2365">
        <v>54.25</v>
      </c>
      <c r="F2365">
        <v>45.44</v>
      </c>
      <c r="G2365">
        <v>39.380570409982077</v>
      </c>
      <c r="H2365">
        <f t="shared" si="208"/>
        <v>6.0594295900179205</v>
      </c>
      <c r="I2365">
        <f t="shared" si="209"/>
        <v>36.716686956384741</v>
      </c>
      <c r="L2365" s="3">
        <f t="shared" si="206"/>
        <v>2673.350694444443</v>
      </c>
      <c r="M2365" s="3">
        <f t="shared" si="207"/>
        <v>2.673350694444443E-2</v>
      </c>
      <c r="N2365" s="1">
        <v>0.75405636574074075</v>
      </c>
      <c r="O2365" t="s">
        <v>35</v>
      </c>
      <c r="P2365">
        <v>54.5</v>
      </c>
      <c r="Q2365">
        <v>46.31</v>
      </c>
      <c r="R2365">
        <v>42.077538461538232</v>
      </c>
      <c r="S2365">
        <f t="shared" si="210"/>
        <v>4.2324615384617701</v>
      </c>
      <c r="T2365">
        <f t="shared" si="211"/>
        <v>17.913730674558174</v>
      </c>
    </row>
    <row r="2366" spans="1:20" x14ac:dyDescent="0.25">
      <c r="A2366" s="3">
        <f t="shared" si="204"/>
        <v>2667.1840277777801</v>
      </c>
      <c r="B2366" s="3">
        <f t="shared" si="205"/>
        <v>2.6671840277777803E-2</v>
      </c>
      <c r="C2366" s="1">
        <v>0.70505378472222224</v>
      </c>
      <c r="D2366" t="s">
        <v>35</v>
      </c>
      <c r="E2366">
        <v>54.5</v>
      </c>
      <c r="F2366">
        <v>45.44</v>
      </c>
      <c r="G2366">
        <v>39.380570409982077</v>
      </c>
      <c r="H2366">
        <f t="shared" si="208"/>
        <v>6.0594295900179205</v>
      </c>
      <c r="I2366">
        <f t="shared" si="209"/>
        <v>36.716686956384741</v>
      </c>
      <c r="L2366" s="3">
        <f t="shared" si="206"/>
        <v>2674.5081018518467</v>
      </c>
      <c r="M2366" s="3">
        <f t="shared" si="207"/>
        <v>2.6745081018518468E-2</v>
      </c>
      <c r="N2366" s="1">
        <v>0.75406793981481479</v>
      </c>
      <c r="O2366" t="s">
        <v>35</v>
      </c>
      <c r="P2366">
        <v>54.25</v>
      </c>
      <c r="Q2366">
        <v>46.25</v>
      </c>
      <c r="R2366">
        <v>42.077538461538232</v>
      </c>
      <c r="S2366">
        <f t="shared" si="210"/>
        <v>4.1724615384617678</v>
      </c>
      <c r="T2366">
        <f t="shared" si="211"/>
        <v>17.409435289942742</v>
      </c>
    </row>
    <row r="2367" spans="1:20" x14ac:dyDescent="0.25">
      <c r="A2367" s="3">
        <f t="shared" si="204"/>
        <v>2668.2951388888878</v>
      </c>
      <c r="B2367" s="3">
        <f t="shared" si="205"/>
        <v>2.6682951388888876E-2</v>
      </c>
      <c r="C2367" s="1">
        <v>0.70506489583333332</v>
      </c>
      <c r="D2367" t="s">
        <v>35</v>
      </c>
      <c r="E2367">
        <v>54.5</v>
      </c>
      <c r="F2367">
        <v>44.81</v>
      </c>
      <c r="G2367">
        <v>39.380570409982077</v>
      </c>
      <c r="H2367">
        <f t="shared" si="208"/>
        <v>5.429429590017925</v>
      </c>
      <c r="I2367">
        <f t="shared" si="209"/>
        <v>29.478705672962214</v>
      </c>
      <c r="L2367" s="3">
        <f t="shared" si="206"/>
        <v>2675.6655092592509</v>
      </c>
      <c r="M2367" s="3">
        <f t="shared" si="207"/>
        <v>2.6756655092592507E-2</v>
      </c>
      <c r="N2367" s="1">
        <v>0.75407951388888883</v>
      </c>
      <c r="O2367" t="s">
        <v>35</v>
      </c>
      <c r="P2367">
        <v>54.5</v>
      </c>
      <c r="Q2367">
        <v>46.25</v>
      </c>
      <c r="R2367">
        <v>42.077538461538232</v>
      </c>
      <c r="S2367">
        <f t="shared" si="210"/>
        <v>4.1724615384617678</v>
      </c>
      <c r="T2367">
        <f t="shared" si="211"/>
        <v>17.409435289942742</v>
      </c>
    </row>
    <row r="2368" spans="1:20" x14ac:dyDescent="0.25">
      <c r="A2368" s="3">
        <f t="shared" si="204"/>
        <v>2669.4050925925917</v>
      </c>
      <c r="B2368" s="3">
        <f t="shared" si="205"/>
        <v>2.6694050925925916E-2</v>
      </c>
      <c r="C2368" s="1">
        <v>0.70507599537037036</v>
      </c>
      <c r="D2368" t="s">
        <v>35</v>
      </c>
      <c r="E2368">
        <v>54.5</v>
      </c>
      <c r="F2368">
        <v>44.88</v>
      </c>
      <c r="G2368">
        <v>39.380570409982077</v>
      </c>
      <c r="H2368">
        <f t="shared" si="208"/>
        <v>5.4994295900179253</v>
      </c>
      <c r="I2368">
        <f t="shared" si="209"/>
        <v>30.243725815564726</v>
      </c>
      <c r="L2368" s="3">
        <f t="shared" si="206"/>
        <v>2676.7766203703691</v>
      </c>
      <c r="M2368" s="3">
        <f t="shared" si="207"/>
        <v>2.6767766203703691E-2</v>
      </c>
      <c r="N2368" s="1">
        <v>0.75409062500000001</v>
      </c>
      <c r="O2368" t="s">
        <v>35</v>
      </c>
      <c r="P2368">
        <v>53.5</v>
      </c>
      <c r="Q2368">
        <v>46.25</v>
      </c>
      <c r="R2368">
        <v>42.077538461538232</v>
      </c>
      <c r="S2368">
        <f t="shared" si="210"/>
        <v>4.1724615384617678</v>
      </c>
      <c r="T2368">
        <f t="shared" si="211"/>
        <v>17.409435289942742</v>
      </c>
    </row>
    <row r="2369" spans="1:20" x14ac:dyDescent="0.25">
      <c r="A2369" s="3">
        <f t="shared" si="204"/>
        <v>2670.5162037037098</v>
      </c>
      <c r="B2369" s="3">
        <f t="shared" si="205"/>
        <v>2.67051620370371E-2</v>
      </c>
      <c r="C2369" s="1">
        <v>0.70508710648148154</v>
      </c>
      <c r="D2369" t="s">
        <v>35</v>
      </c>
      <c r="E2369">
        <v>54</v>
      </c>
      <c r="F2369">
        <v>44.88</v>
      </c>
      <c r="G2369">
        <v>39.380570409982077</v>
      </c>
      <c r="H2369">
        <f t="shared" si="208"/>
        <v>5.4994295900179253</v>
      </c>
      <c r="I2369">
        <f t="shared" si="209"/>
        <v>30.243725815564726</v>
      </c>
      <c r="L2369" s="3">
        <f t="shared" si="206"/>
        <v>2678.258101851849</v>
      </c>
      <c r="M2369" s="3">
        <f t="shared" si="207"/>
        <v>2.6782581018518492E-2</v>
      </c>
      <c r="N2369" s="1">
        <v>0.75410543981481482</v>
      </c>
      <c r="O2369" t="s">
        <v>35</v>
      </c>
      <c r="P2369">
        <v>54.25</v>
      </c>
      <c r="Q2369">
        <v>46.88</v>
      </c>
      <c r="R2369">
        <v>42.077538461538232</v>
      </c>
      <c r="S2369">
        <f t="shared" si="210"/>
        <v>4.8024615384617704</v>
      </c>
      <c r="T2369">
        <f t="shared" si="211"/>
        <v>23.063636828404594</v>
      </c>
    </row>
    <row r="2370" spans="1:20" x14ac:dyDescent="0.25">
      <c r="A2370" s="3">
        <f t="shared" si="204"/>
        <v>2671.673611111114</v>
      </c>
      <c r="B2370" s="3">
        <f t="shared" si="205"/>
        <v>2.6716736111111139E-2</v>
      </c>
      <c r="C2370" s="1">
        <v>0.70509868055555558</v>
      </c>
      <c r="D2370" t="s">
        <v>35</v>
      </c>
      <c r="E2370">
        <v>54.25</v>
      </c>
      <c r="F2370">
        <v>45.44</v>
      </c>
      <c r="G2370">
        <v>39.380570409982077</v>
      </c>
      <c r="H2370">
        <f t="shared" si="208"/>
        <v>6.0594295900179205</v>
      </c>
      <c r="I2370">
        <f t="shared" si="209"/>
        <v>36.716686956384741</v>
      </c>
      <c r="L2370" s="3">
        <f t="shared" si="206"/>
        <v>2679.4525462963015</v>
      </c>
      <c r="M2370" s="3">
        <f t="shared" si="207"/>
        <v>2.6794525462963015E-2</v>
      </c>
      <c r="N2370" s="1">
        <v>0.75411738425925934</v>
      </c>
      <c r="O2370" t="s">
        <v>35</v>
      </c>
      <c r="P2370">
        <v>54.5</v>
      </c>
      <c r="Q2370">
        <v>46.06</v>
      </c>
      <c r="R2370">
        <v>42.077538461538232</v>
      </c>
      <c r="S2370">
        <f t="shared" si="210"/>
        <v>3.9824615384617701</v>
      </c>
      <c r="T2370">
        <f t="shared" si="211"/>
        <v>15.859999905327289</v>
      </c>
    </row>
    <row r="2371" spans="1:20" x14ac:dyDescent="0.25">
      <c r="A2371" s="3">
        <f t="shared" si="204"/>
        <v>2672.7847222222213</v>
      </c>
      <c r="B2371" s="3">
        <f t="shared" si="205"/>
        <v>2.6727847222222212E-2</v>
      </c>
      <c r="C2371" s="1">
        <v>0.70510979166666665</v>
      </c>
      <c r="D2371" t="s">
        <v>35</v>
      </c>
      <c r="E2371">
        <v>54.5</v>
      </c>
      <c r="F2371">
        <v>45.44</v>
      </c>
      <c r="G2371">
        <v>39.380570409982077</v>
      </c>
      <c r="H2371">
        <f t="shared" si="208"/>
        <v>6.0594295900179205</v>
      </c>
      <c r="I2371">
        <f t="shared" si="209"/>
        <v>36.716686956384741</v>
      </c>
      <c r="L2371" s="3">
        <f t="shared" si="206"/>
        <v>2680.5636574073978</v>
      </c>
      <c r="M2371" s="3">
        <f t="shared" si="207"/>
        <v>2.6805636574073977E-2</v>
      </c>
      <c r="N2371" s="1">
        <v>0.7541284953703703</v>
      </c>
      <c r="O2371" t="s">
        <v>35</v>
      </c>
      <c r="P2371">
        <v>54.25</v>
      </c>
      <c r="Q2371">
        <v>46.06</v>
      </c>
      <c r="R2371">
        <v>42.077538461538232</v>
      </c>
      <c r="S2371">
        <f t="shared" si="210"/>
        <v>3.9824615384617701</v>
      </c>
      <c r="T2371">
        <f t="shared" si="211"/>
        <v>15.859999905327289</v>
      </c>
    </row>
    <row r="2372" spans="1:20" x14ac:dyDescent="0.25">
      <c r="A2372" s="3">
        <f t="shared" ref="A2372:A2435" si="212">B2372*(10^5)</f>
        <v>2673.8958333333394</v>
      </c>
      <c r="B2372" s="3">
        <f t="shared" ref="B2372:B2435" si="213">(B2371+(C2372-C2371))</f>
        <v>2.6738958333333396E-2</v>
      </c>
      <c r="C2372" s="1">
        <v>0.70512090277777784</v>
      </c>
      <c r="D2372" t="s">
        <v>35</v>
      </c>
      <c r="E2372">
        <v>54.5</v>
      </c>
      <c r="F2372">
        <v>44.69</v>
      </c>
      <c r="G2372">
        <v>39.380570409982077</v>
      </c>
      <c r="H2372">
        <f t="shared" si="208"/>
        <v>5.3094295900179205</v>
      </c>
      <c r="I2372">
        <f t="shared" si="209"/>
        <v>28.190042571357864</v>
      </c>
      <c r="L2372" s="3">
        <f t="shared" ref="L2372:L2435" si="214">M2372*(10^5)</f>
        <v>2681.6736111111018</v>
      </c>
      <c r="M2372" s="3">
        <f t="shared" ref="M2372:M2435" si="215">(M2371+(N2372-N2371))</f>
        <v>2.6816736111111017E-2</v>
      </c>
      <c r="N2372" s="1">
        <v>0.75413959490740734</v>
      </c>
      <c r="O2372" t="s">
        <v>35</v>
      </c>
      <c r="P2372">
        <v>54.25</v>
      </c>
      <c r="Q2372">
        <v>46.06</v>
      </c>
      <c r="R2372">
        <v>42.077538461538232</v>
      </c>
      <c r="S2372">
        <f t="shared" si="210"/>
        <v>3.9824615384617701</v>
      </c>
      <c r="T2372">
        <f t="shared" si="211"/>
        <v>15.859999905327289</v>
      </c>
    </row>
    <row r="2373" spans="1:20" x14ac:dyDescent="0.25">
      <c r="A2373" s="3">
        <f t="shared" si="212"/>
        <v>2675.0069444444471</v>
      </c>
      <c r="B2373" s="3">
        <f t="shared" si="213"/>
        <v>2.6750069444444469E-2</v>
      </c>
      <c r="C2373" s="1">
        <v>0.70513201388888891</v>
      </c>
      <c r="D2373" t="s">
        <v>35</v>
      </c>
      <c r="E2373">
        <v>54.5</v>
      </c>
      <c r="F2373">
        <v>44.81</v>
      </c>
      <c r="G2373">
        <v>39.380570409982077</v>
      </c>
      <c r="H2373">
        <f t="shared" si="208"/>
        <v>5.429429590017925</v>
      </c>
      <c r="I2373">
        <f t="shared" si="209"/>
        <v>29.478705672962214</v>
      </c>
      <c r="L2373" s="3">
        <f t="shared" si="214"/>
        <v>2682.8310185185169</v>
      </c>
      <c r="M2373" s="3">
        <f t="shared" si="215"/>
        <v>2.6828310185185167E-2</v>
      </c>
      <c r="N2373" s="1">
        <v>0.75415116898148149</v>
      </c>
      <c r="O2373" t="s">
        <v>35</v>
      </c>
      <c r="P2373">
        <v>54.25</v>
      </c>
      <c r="Q2373">
        <v>46.06</v>
      </c>
      <c r="R2373">
        <v>42.077538461538232</v>
      </c>
      <c r="S2373">
        <f t="shared" si="210"/>
        <v>3.9824615384617701</v>
      </c>
      <c r="T2373">
        <f t="shared" si="211"/>
        <v>15.859999905327289</v>
      </c>
    </row>
    <row r="2374" spans="1:20" x14ac:dyDescent="0.25">
      <c r="A2374" s="3">
        <f t="shared" si="212"/>
        <v>2676.1643518518508</v>
      </c>
      <c r="B2374" s="3">
        <f t="shared" si="213"/>
        <v>2.6761643518518508E-2</v>
      </c>
      <c r="C2374" s="1">
        <v>0.70514358796296295</v>
      </c>
      <c r="D2374" t="s">
        <v>35</v>
      </c>
      <c r="E2374">
        <v>54</v>
      </c>
      <c r="F2374">
        <v>44.88</v>
      </c>
      <c r="G2374">
        <v>39.380570409982077</v>
      </c>
      <c r="H2374">
        <f t="shared" si="208"/>
        <v>5.4994295900179253</v>
      </c>
      <c r="I2374">
        <f t="shared" si="209"/>
        <v>30.243725815564726</v>
      </c>
      <c r="L2374" s="3">
        <f t="shared" si="214"/>
        <v>2683.9421296296241</v>
      </c>
      <c r="M2374" s="3">
        <f t="shared" si="215"/>
        <v>2.683942129629624E-2</v>
      </c>
      <c r="N2374" s="1">
        <v>0.75416228009259256</v>
      </c>
      <c r="O2374" t="s">
        <v>35</v>
      </c>
      <c r="P2374">
        <v>54.5</v>
      </c>
      <c r="Q2374">
        <v>46.06</v>
      </c>
      <c r="R2374">
        <v>42.077538461538232</v>
      </c>
      <c r="S2374">
        <f t="shared" si="210"/>
        <v>3.9824615384617701</v>
      </c>
      <c r="T2374">
        <f t="shared" si="211"/>
        <v>15.859999905327289</v>
      </c>
    </row>
    <row r="2375" spans="1:20" x14ac:dyDescent="0.25">
      <c r="A2375" s="3">
        <f t="shared" si="212"/>
        <v>2677.6921296296273</v>
      </c>
      <c r="B2375" s="3">
        <f t="shared" si="213"/>
        <v>2.6776921296296274E-2</v>
      </c>
      <c r="C2375" s="1">
        <v>0.70515886574074071</v>
      </c>
      <c r="D2375" t="s">
        <v>35</v>
      </c>
      <c r="E2375">
        <v>54.75</v>
      </c>
      <c r="F2375">
        <v>45.44</v>
      </c>
      <c r="G2375">
        <v>39.380570409982077</v>
      </c>
      <c r="H2375">
        <f t="shared" si="208"/>
        <v>6.0594295900179205</v>
      </c>
      <c r="I2375">
        <f t="shared" si="209"/>
        <v>36.716686956384741</v>
      </c>
      <c r="L2375" s="3">
        <f t="shared" si="214"/>
        <v>2685.0532407407422</v>
      </c>
      <c r="M2375" s="3">
        <f t="shared" si="215"/>
        <v>2.6850532407407424E-2</v>
      </c>
      <c r="N2375" s="1">
        <v>0.75417339120370375</v>
      </c>
      <c r="O2375" t="s">
        <v>35</v>
      </c>
      <c r="P2375">
        <v>54</v>
      </c>
      <c r="Q2375">
        <v>46</v>
      </c>
      <c r="R2375">
        <v>42.077538461538232</v>
      </c>
      <c r="S2375">
        <f t="shared" si="210"/>
        <v>3.9224615384617678</v>
      </c>
      <c r="T2375">
        <f t="shared" si="211"/>
        <v>15.385704520711858</v>
      </c>
    </row>
    <row r="2376" spans="1:20" x14ac:dyDescent="0.25">
      <c r="A2376" s="3">
        <f t="shared" si="212"/>
        <v>2678.8923611111181</v>
      </c>
      <c r="B2376" s="3">
        <f t="shared" si="213"/>
        <v>2.6788923611111182E-2</v>
      </c>
      <c r="C2376" s="1">
        <v>0.70517086805555562</v>
      </c>
      <c r="D2376" t="s">
        <v>35</v>
      </c>
      <c r="E2376">
        <v>54.5</v>
      </c>
      <c r="F2376">
        <v>44.88</v>
      </c>
      <c r="G2376">
        <v>39.380570409982077</v>
      </c>
      <c r="H2376">
        <f t="shared" si="208"/>
        <v>5.4994295900179253</v>
      </c>
      <c r="I2376">
        <f t="shared" si="209"/>
        <v>30.243725815564726</v>
      </c>
      <c r="L2376" s="3">
        <f t="shared" si="214"/>
        <v>2686.1643518518385</v>
      </c>
      <c r="M2376" s="3">
        <f t="shared" si="215"/>
        <v>2.6861643518518385E-2</v>
      </c>
      <c r="N2376" s="1">
        <v>0.75418450231481471</v>
      </c>
      <c r="O2376" t="s">
        <v>35</v>
      </c>
      <c r="P2376">
        <v>54</v>
      </c>
      <c r="Q2376">
        <v>46.06</v>
      </c>
      <c r="R2376">
        <v>42.077538461538232</v>
      </c>
      <c r="S2376">
        <f t="shared" si="210"/>
        <v>3.9824615384617701</v>
      </c>
      <c r="T2376">
        <f t="shared" si="211"/>
        <v>15.859999905327289</v>
      </c>
    </row>
    <row r="2377" spans="1:20" x14ac:dyDescent="0.25">
      <c r="A2377" s="3">
        <f t="shared" si="212"/>
        <v>2680.0497685185219</v>
      </c>
      <c r="B2377" s="3">
        <f t="shared" si="213"/>
        <v>2.6800497685185221E-2</v>
      </c>
      <c r="C2377" s="1">
        <v>0.70518244212962966</v>
      </c>
      <c r="D2377" t="s">
        <v>35</v>
      </c>
      <c r="E2377">
        <v>54.5</v>
      </c>
      <c r="F2377">
        <v>44.94</v>
      </c>
      <c r="G2377">
        <v>39.380570409982077</v>
      </c>
      <c r="H2377">
        <f t="shared" si="208"/>
        <v>5.5594295900179205</v>
      </c>
      <c r="I2377">
        <f t="shared" si="209"/>
        <v>30.907257366366824</v>
      </c>
      <c r="L2377" s="3">
        <f t="shared" si="214"/>
        <v>2687.2754629629571</v>
      </c>
      <c r="M2377" s="3">
        <f t="shared" si="215"/>
        <v>2.6872754629629569E-2</v>
      </c>
      <c r="N2377" s="1">
        <v>0.75419561342592589</v>
      </c>
      <c r="O2377" t="s">
        <v>35</v>
      </c>
      <c r="P2377">
        <v>54</v>
      </c>
      <c r="Q2377">
        <v>46.25</v>
      </c>
      <c r="R2377">
        <v>42.077538461538232</v>
      </c>
      <c r="S2377">
        <f t="shared" si="210"/>
        <v>4.1724615384617678</v>
      </c>
      <c r="T2377">
        <f t="shared" si="211"/>
        <v>17.409435289942742</v>
      </c>
    </row>
    <row r="2378" spans="1:20" x14ac:dyDescent="0.25">
      <c r="A2378" s="3">
        <f t="shared" si="212"/>
        <v>2681.1597222222263</v>
      </c>
      <c r="B2378" s="3">
        <f t="shared" si="213"/>
        <v>2.6811597222222261E-2</v>
      </c>
      <c r="C2378" s="1">
        <v>0.7051935416666667</v>
      </c>
      <c r="D2378" t="s">
        <v>35</v>
      </c>
      <c r="E2378">
        <v>54.5</v>
      </c>
      <c r="F2378">
        <v>44.94</v>
      </c>
      <c r="G2378">
        <v>39.380570409982077</v>
      </c>
      <c r="H2378">
        <f t="shared" si="208"/>
        <v>5.5594295900179205</v>
      </c>
      <c r="I2378">
        <f t="shared" si="209"/>
        <v>30.907257366366824</v>
      </c>
      <c r="L2378" s="3">
        <f t="shared" si="214"/>
        <v>2688.424768518516</v>
      </c>
      <c r="M2378" s="3">
        <f t="shared" si="215"/>
        <v>2.6884247685185159E-2</v>
      </c>
      <c r="N2378" s="1">
        <v>0.75420710648148148</v>
      </c>
      <c r="O2378" t="s">
        <v>35</v>
      </c>
      <c r="P2378">
        <v>54</v>
      </c>
      <c r="Q2378">
        <v>46.19</v>
      </c>
      <c r="R2378">
        <v>42.077538461538232</v>
      </c>
      <c r="S2378">
        <f t="shared" si="210"/>
        <v>4.1124615384617655</v>
      </c>
      <c r="T2378">
        <f t="shared" si="211"/>
        <v>16.912339905327311</v>
      </c>
    </row>
    <row r="2379" spans="1:20" x14ac:dyDescent="0.25">
      <c r="A2379" s="3">
        <f t="shared" si="212"/>
        <v>2682.31712962963</v>
      </c>
      <c r="B2379" s="3">
        <f t="shared" si="213"/>
        <v>2.68231712962963E-2</v>
      </c>
      <c r="C2379" s="1">
        <v>0.70520511574074074</v>
      </c>
      <c r="D2379" t="s">
        <v>35</v>
      </c>
      <c r="E2379">
        <v>54.75</v>
      </c>
      <c r="F2379">
        <v>44.94</v>
      </c>
      <c r="G2379">
        <v>39.380570409982077</v>
      </c>
      <c r="H2379">
        <f t="shared" si="208"/>
        <v>5.5594295900179205</v>
      </c>
      <c r="I2379">
        <f t="shared" si="209"/>
        <v>30.907257366366824</v>
      </c>
      <c r="L2379" s="3">
        <f t="shared" si="214"/>
        <v>2689.5358796296341</v>
      </c>
      <c r="M2379" s="3">
        <f t="shared" si="215"/>
        <v>2.6895358796296343E-2</v>
      </c>
      <c r="N2379" s="1">
        <v>0.75421821759259267</v>
      </c>
      <c r="O2379" t="s">
        <v>35</v>
      </c>
      <c r="P2379">
        <v>54</v>
      </c>
      <c r="Q2379">
        <v>46.19</v>
      </c>
      <c r="R2379">
        <v>42.077538461538232</v>
      </c>
      <c r="S2379">
        <f t="shared" si="210"/>
        <v>4.1124615384617655</v>
      </c>
      <c r="T2379">
        <f t="shared" si="211"/>
        <v>16.912339905327311</v>
      </c>
    </row>
    <row r="2380" spans="1:20" x14ac:dyDescent="0.25">
      <c r="A2380" s="3">
        <f t="shared" si="212"/>
        <v>2683.4282407407482</v>
      </c>
      <c r="B2380" s="3">
        <f t="shared" si="213"/>
        <v>2.6834282407407484E-2</v>
      </c>
      <c r="C2380" s="1">
        <v>0.70521622685185192</v>
      </c>
      <c r="D2380" t="s">
        <v>35</v>
      </c>
      <c r="E2380">
        <v>54</v>
      </c>
      <c r="F2380">
        <v>45</v>
      </c>
      <c r="G2380">
        <v>39.380570409982077</v>
      </c>
      <c r="H2380">
        <f t="shared" si="208"/>
        <v>5.6194295900179227</v>
      </c>
      <c r="I2380">
        <f t="shared" si="209"/>
        <v>31.577988917168998</v>
      </c>
      <c r="L2380" s="3">
        <f t="shared" si="214"/>
        <v>2690.8263888888782</v>
      </c>
      <c r="M2380" s="3">
        <f t="shared" si="215"/>
        <v>2.6908263888888784E-2</v>
      </c>
      <c r="N2380" s="1">
        <v>0.75423112268518511</v>
      </c>
      <c r="O2380" t="s">
        <v>35</v>
      </c>
      <c r="P2380">
        <v>54.5</v>
      </c>
      <c r="Q2380">
        <v>46.19</v>
      </c>
      <c r="R2380">
        <v>42.077538461538232</v>
      </c>
      <c r="S2380">
        <f t="shared" si="210"/>
        <v>4.1124615384617655</v>
      </c>
      <c r="T2380">
        <f t="shared" si="211"/>
        <v>16.912339905327311</v>
      </c>
    </row>
    <row r="2381" spans="1:20" x14ac:dyDescent="0.25">
      <c r="A2381" s="3">
        <f t="shared" si="212"/>
        <v>2684.5393518518445</v>
      </c>
      <c r="B2381" s="3">
        <f t="shared" si="213"/>
        <v>2.6845393518518446E-2</v>
      </c>
      <c r="C2381" s="1">
        <v>0.70522733796296289</v>
      </c>
      <c r="D2381" t="s">
        <v>35</v>
      </c>
      <c r="E2381">
        <v>54.25</v>
      </c>
      <c r="F2381">
        <v>45.56</v>
      </c>
      <c r="G2381">
        <v>39.380570409982077</v>
      </c>
      <c r="H2381">
        <f t="shared" ref="H2381:H2444" si="216">F2381-G2381</f>
        <v>6.179429590017925</v>
      </c>
      <c r="I2381">
        <f t="shared" ref="I2381:I2444" si="217">H2381^(2)</f>
        <v>38.185350057989098</v>
      </c>
      <c r="L2381" s="3">
        <f t="shared" si="214"/>
        <v>2691.9837962962933</v>
      </c>
      <c r="M2381" s="3">
        <f t="shared" si="215"/>
        <v>2.6919837962962934E-2</v>
      </c>
      <c r="N2381" s="1">
        <v>0.75424269675925926</v>
      </c>
      <c r="O2381" t="s">
        <v>35</v>
      </c>
      <c r="P2381">
        <v>54.25</v>
      </c>
      <c r="Q2381">
        <v>46.19</v>
      </c>
      <c r="R2381">
        <v>42.077538461538232</v>
      </c>
      <c r="S2381">
        <f t="shared" si="210"/>
        <v>4.1124615384617655</v>
      </c>
      <c r="T2381">
        <f t="shared" si="211"/>
        <v>16.912339905327311</v>
      </c>
    </row>
    <row r="2382" spans="1:20" x14ac:dyDescent="0.25">
      <c r="A2382" s="3">
        <f t="shared" si="212"/>
        <v>2685.6967592592596</v>
      </c>
      <c r="B2382" s="3">
        <f t="shared" si="213"/>
        <v>2.6856967592592595E-2</v>
      </c>
      <c r="C2382" s="1">
        <v>0.70523891203703704</v>
      </c>
      <c r="D2382" t="s">
        <v>35</v>
      </c>
      <c r="E2382">
        <v>54.5</v>
      </c>
      <c r="F2382">
        <v>45.63</v>
      </c>
      <c r="G2382">
        <v>39.380570409982077</v>
      </c>
      <c r="H2382">
        <f t="shared" si="216"/>
        <v>6.2494295900179253</v>
      </c>
      <c r="I2382">
        <f t="shared" si="217"/>
        <v>39.055370200591611</v>
      </c>
      <c r="L2382" s="3">
        <f t="shared" si="214"/>
        <v>2693.0949074074119</v>
      </c>
      <c r="M2382" s="3">
        <f t="shared" si="215"/>
        <v>2.6930949074074118E-2</v>
      </c>
      <c r="N2382" s="1">
        <v>0.75425380787037044</v>
      </c>
      <c r="O2382" t="s">
        <v>35</v>
      </c>
      <c r="P2382">
        <v>54</v>
      </c>
      <c r="Q2382">
        <v>46.19</v>
      </c>
      <c r="R2382">
        <v>42.077538461538232</v>
      </c>
      <c r="S2382">
        <f t="shared" si="210"/>
        <v>4.1124615384617655</v>
      </c>
      <c r="T2382">
        <f t="shared" si="211"/>
        <v>16.912339905327311</v>
      </c>
    </row>
    <row r="2383" spans="1:20" x14ac:dyDescent="0.25">
      <c r="A2383" s="3">
        <f t="shared" si="212"/>
        <v>2686.8078703703777</v>
      </c>
      <c r="B2383" s="3">
        <f t="shared" si="213"/>
        <v>2.6868078703703779E-2</v>
      </c>
      <c r="C2383" s="1">
        <v>0.70525002314814822</v>
      </c>
      <c r="D2383" t="s">
        <v>35</v>
      </c>
      <c r="E2383">
        <v>54.5</v>
      </c>
      <c r="F2383">
        <v>45.06</v>
      </c>
      <c r="G2383">
        <v>39.380570409982077</v>
      </c>
      <c r="H2383">
        <f t="shared" si="216"/>
        <v>5.679429590017925</v>
      </c>
      <c r="I2383">
        <f t="shared" si="217"/>
        <v>32.255920467971173</v>
      </c>
      <c r="L2383" s="3">
        <f t="shared" si="214"/>
        <v>2694.3912037037053</v>
      </c>
      <c r="M2383" s="3">
        <f t="shared" si="215"/>
        <v>2.6943912037037054E-2</v>
      </c>
      <c r="N2383" s="1">
        <v>0.75426677083333338</v>
      </c>
      <c r="O2383" t="s">
        <v>35</v>
      </c>
      <c r="P2383">
        <v>54.5</v>
      </c>
      <c r="Q2383">
        <v>46.19</v>
      </c>
      <c r="R2383">
        <v>42.077538461538232</v>
      </c>
      <c r="S2383">
        <f t="shared" si="210"/>
        <v>4.1124615384617655</v>
      </c>
      <c r="T2383">
        <f t="shared" si="211"/>
        <v>16.912339905327311</v>
      </c>
    </row>
    <row r="2384" spans="1:20" x14ac:dyDescent="0.25">
      <c r="A2384" s="3">
        <f t="shared" si="212"/>
        <v>2687.9189814814854</v>
      </c>
      <c r="B2384" s="3">
        <f t="shared" si="213"/>
        <v>2.6879189814814852E-2</v>
      </c>
      <c r="C2384" s="1">
        <v>0.70526113425925929</v>
      </c>
      <c r="D2384" t="s">
        <v>35</v>
      </c>
      <c r="E2384">
        <v>54.5</v>
      </c>
      <c r="F2384">
        <v>45.13</v>
      </c>
      <c r="G2384">
        <v>39.380570409982077</v>
      </c>
      <c r="H2384">
        <f t="shared" si="216"/>
        <v>5.7494295900179253</v>
      </c>
      <c r="I2384">
        <f t="shared" si="217"/>
        <v>33.055940610573685</v>
      </c>
      <c r="L2384" s="3">
        <f t="shared" si="214"/>
        <v>2695.5486111111095</v>
      </c>
      <c r="M2384" s="3">
        <f t="shared" si="215"/>
        <v>2.6955486111111093E-2</v>
      </c>
      <c r="N2384" s="1">
        <v>0.75427834490740742</v>
      </c>
      <c r="O2384" t="s">
        <v>35</v>
      </c>
      <c r="P2384">
        <v>54</v>
      </c>
      <c r="Q2384">
        <v>46.25</v>
      </c>
      <c r="R2384">
        <v>42.077538461538232</v>
      </c>
      <c r="S2384">
        <f t="shared" si="210"/>
        <v>4.1724615384617678</v>
      </c>
      <c r="T2384">
        <f t="shared" si="211"/>
        <v>17.409435289942742</v>
      </c>
    </row>
    <row r="2385" spans="1:20" x14ac:dyDescent="0.25">
      <c r="A2385" s="3">
        <f t="shared" si="212"/>
        <v>2689.0300925926035</v>
      </c>
      <c r="B2385" s="3">
        <f t="shared" si="213"/>
        <v>2.6890300925926036E-2</v>
      </c>
      <c r="C2385" s="1">
        <v>0.70527224537037048</v>
      </c>
      <c r="D2385" t="s">
        <v>35</v>
      </c>
      <c r="E2385">
        <v>54.5</v>
      </c>
      <c r="F2385">
        <v>45.19</v>
      </c>
      <c r="G2385">
        <v>39.380570409982077</v>
      </c>
      <c r="H2385">
        <f t="shared" si="216"/>
        <v>5.8094295900179205</v>
      </c>
      <c r="I2385">
        <f t="shared" si="217"/>
        <v>33.749472161375785</v>
      </c>
      <c r="L2385" s="3">
        <f t="shared" si="214"/>
        <v>2696.6585648148134</v>
      </c>
      <c r="M2385" s="3">
        <f t="shared" si="215"/>
        <v>2.6966585648148134E-2</v>
      </c>
      <c r="N2385" s="1">
        <v>0.75428944444444446</v>
      </c>
      <c r="O2385" t="s">
        <v>35</v>
      </c>
      <c r="P2385">
        <v>53.75</v>
      </c>
      <c r="Q2385">
        <v>46.25</v>
      </c>
      <c r="R2385">
        <v>42.077538461538232</v>
      </c>
      <c r="S2385">
        <f t="shared" si="210"/>
        <v>4.1724615384617678</v>
      </c>
      <c r="T2385">
        <f t="shared" si="211"/>
        <v>17.409435289942742</v>
      </c>
    </row>
    <row r="2386" spans="1:20" x14ac:dyDescent="0.25">
      <c r="A2386" s="3">
        <f t="shared" si="212"/>
        <v>2690.1874999999964</v>
      </c>
      <c r="B2386" s="3">
        <f t="shared" si="213"/>
        <v>2.6901874999999964E-2</v>
      </c>
      <c r="C2386" s="1">
        <v>0.7052838194444444</v>
      </c>
      <c r="D2386" t="s">
        <v>35</v>
      </c>
      <c r="E2386">
        <v>54.75</v>
      </c>
      <c r="F2386">
        <v>45.19</v>
      </c>
      <c r="G2386">
        <v>39.380570409982077</v>
      </c>
      <c r="H2386">
        <f t="shared" si="216"/>
        <v>5.8094295900179205</v>
      </c>
      <c r="I2386">
        <f t="shared" si="217"/>
        <v>33.749472161375785</v>
      </c>
      <c r="L2386" s="3">
        <f t="shared" si="214"/>
        <v>2697.7696759259206</v>
      </c>
      <c r="M2386" s="3">
        <f t="shared" si="215"/>
        <v>2.6977696759259207E-2</v>
      </c>
      <c r="N2386" s="1">
        <v>0.75430055555555553</v>
      </c>
      <c r="O2386" t="s">
        <v>35</v>
      </c>
      <c r="P2386">
        <v>54</v>
      </c>
      <c r="Q2386">
        <v>46.88</v>
      </c>
      <c r="R2386">
        <v>42.077538461538232</v>
      </c>
      <c r="S2386">
        <f t="shared" si="210"/>
        <v>4.8024615384617704</v>
      </c>
      <c r="T2386">
        <f t="shared" si="211"/>
        <v>23.063636828404594</v>
      </c>
    </row>
    <row r="2387" spans="1:20" x14ac:dyDescent="0.25">
      <c r="A2387" s="3">
        <f t="shared" si="212"/>
        <v>2691.298611111115</v>
      </c>
      <c r="B2387" s="3">
        <f t="shared" si="213"/>
        <v>2.6912986111111148E-2</v>
      </c>
      <c r="C2387" s="1">
        <v>0.70529493055555559</v>
      </c>
      <c r="D2387" t="s">
        <v>35</v>
      </c>
      <c r="E2387">
        <v>55</v>
      </c>
      <c r="F2387">
        <v>45.25</v>
      </c>
      <c r="G2387">
        <v>39.380570409982077</v>
      </c>
      <c r="H2387">
        <f t="shared" si="216"/>
        <v>5.8694295900179227</v>
      </c>
      <c r="I2387">
        <f t="shared" si="217"/>
        <v>34.450203712177959</v>
      </c>
      <c r="L2387" s="3">
        <f t="shared" si="214"/>
        <v>2698.8807870370392</v>
      </c>
      <c r="M2387" s="3">
        <f t="shared" si="215"/>
        <v>2.698880787037039E-2</v>
      </c>
      <c r="N2387" s="1">
        <v>0.75431166666666671</v>
      </c>
      <c r="O2387" t="s">
        <v>35</v>
      </c>
      <c r="P2387">
        <v>53.75</v>
      </c>
      <c r="Q2387">
        <v>46.19</v>
      </c>
      <c r="R2387">
        <v>42.077538461538232</v>
      </c>
      <c r="S2387">
        <f t="shared" si="210"/>
        <v>4.1124615384617655</v>
      </c>
      <c r="T2387">
        <f t="shared" si="211"/>
        <v>16.912339905327311</v>
      </c>
    </row>
    <row r="2388" spans="1:20" x14ac:dyDescent="0.25">
      <c r="A2388" s="3">
        <f t="shared" si="212"/>
        <v>2692.4548611111154</v>
      </c>
      <c r="B2388" s="3">
        <f t="shared" si="213"/>
        <v>2.6924548611111154E-2</v>
      </c>
      <c r="C2388" s="1">
        <v>0.70530649305555559</v>
      </c>
      <c r="D2388" t="s">
        <v>35</v>
      </c>
      <c r="E2388">
        <v>54.25</v>
      </c>
      <c r="F2388">
        <v>45.31</v>
      </c>
      <c r="G2388">
        <v>39.380570409982077</v>
      </c>
      <c r="H2388">
        <f t="shared" si="216"/>
        <v>5.929429590017925</v>
      </c>
      <c r="I2388">
        <f t="shared" si="217"/>
        <v>35.158135262980139</v>
      </c>
      <c r="L2388" s="3">
        <f t="shared" si="214"/>
        <v>2699.9918981481464</v>
      </c>
      <c r="M2388" s="3">
        <f t="shared" si="215"/>
        <v>2.6999918981481463E-2</v>
      </c>
      <c r="N2388" s="1">
        <v>0.75432277777777779</v>
      </c>
      <c r="O2388" t="s">
        <v>35</v>
      </c>
      <c r="P2388">
        <v>54</v>
      </c>
      <c r="Q2388">
        <v>46.88</v>
      </c>
      <c r="R2388">
        <v>42.077538461538232</v>
      </c>
      <c r="S2388">
        <f t="shared" si="210"/>
        <v>4.8024615384617704</v>
      </c>
      <c r="T2388">
        <f t="shared" si="211"/>
        <v>23.063636828404594</v>
      </c>
    </row>
    <row r="2389" spans="1:20" x14ac:dyDescent="0.25">
      <c r="A2389" s="3">
        <f t="shared" si="212"/>
        <v>2693.5868055555588</v>
      </c>
      <c r="B2389" s="3">
        <f t="shared" si="213"/>
        <v>2.693586805555559E-2</v>
      </c>
      <c r="C2389" s="1">
        <v>0.70531781250000003</v>
      </c>
      <c r="D2389" t="s">
        <v>35</v>
      </c>
      <c r="E2389">
        <v>54.5</v>
      </c>
      <c r="F2389">
        <v>45.88</v>
      </c>
      <c r="G2389">
        <v>39.380570409982077</v>
      </c>
      <c r="H2389">
        <f t="shared" si="216"/>
        <v>6.4994295900179253</v>
      </c>
      <c r="I2389">
        <f t="shared" si="217"/>
        <v>42.242584995600573</v>
      </c>
      <c r="L2389" s="3">
        <f t="shared" si="214"/>
        <v>2701.0983796296296</v>
      </c>
      <c r="M2389" s="3">
        <f t="shared" si="215"/>
        <v>2.7010983796296295E-2</v>
      </c>
      <c r="N2389" s="1">
        <v>0.75433384259259262</v>
      </c>
      <c r="O2389" t="s">
        <v>35</v>
      </c>
      <c r="P2389">
        <v>54.25</v>
      </c>
      <c r="Q2389">
        <v>46.19</v>
      </c>
      <c r="R2389">
        <v>42.077538461538232</v>
      </c>
      <c r="S2389">
        <f t="shared" si="210"/>
        <v>4.1124615384617655</v>
      </c>
      <c r="T2389">
        <f t="shared" si="211"/>
        <v>16.912339905327311</v>
      </c>
    </row>
    <row r="2390" spans="1:20" x14ac:dyDescent="0.25">
      <c r="A2390" s="3">
        <f t="shared" si="212"/>
        <v>2694.744212962963</v>
      </c>
      <c r="B2390" s="3">
        <f t="shared" si="213"/>
        <v>2.6947442129629628E-2</v>
      </c>
      <c r="C2390" s="1">
        <v>0.70532938657407407</v>
      </c>
      <c r="D2390" t="s">
        <v>35</v>
      </c>
      <c r="E2390">
        <v>54.75</v>
      </c>
      <c r="F2390">
        <v>45.19</v>
      </c>
      <c r="G2390">
        <v>39.380570409982077</v>
      </c>
      <c r="H2390">
        <f t="shared" si="216"/>
        <v>5.8094295900179205</v>
      </c>
      <c r="I2390">
        <f t="shared" si="217"/>
        <v>33.749472161375785</v>
      </c>
      <c r="L2390" s="3">
        <f t="shared" si="214"/>
        <v>2702.2094907407368</v>
      </c>
      <c r="M2390" s="3">
        <f t="shared" si="215"/>
        <v>2.7022094907407368E-2</v>
      </c>
      <c r="N2390" s="1">
        <v>0.75434495370370369</v>
      </c>
      <c r="O2390" t="s">
        <v>35</v>
      </c>
      <c r="P2390">
        <v>54</v>
      </c>
      <c r="Q2390">
        <v>46.31</v>
      </c>
      <c r="R2390">
        <v>42.077538461538232</v>
      </c>
      <c r="S2390">
        <f t="shared" si="210"/>
        <v>4.2324615384617701</v>
      </c>
      <c r="T2390">
        <f t="shared" si="211"/>
        <v>17.913730674558174</v>
      </c>
    </row>
    <row r="2391" spans="1:20" x14ac:dyDescent="0.25">
      <c r="A2391" s="3">
        <f t="shared" si="212"/>
        <v>2695.8854166666656</v>
      </c>
      <c r="B2391" s="3">
        <f t="shared" si="213"/>
        <v>2.6958854166666657E-2</v>
      </c>
      <c r="C2391" s="1">
        <v>0.7053407986111111</v>
      </c>
      <c r="D2391" t="s">
        <v>35</v>
      </c>
      <c r="E2391">
        <v>54.5</v>
      </c>
      <c r="F2391">
        <v>45.38</v>
      </c>
      <c r="G2391">
        <v>39.380570409982077</v>
      </c>
      <c r="H2391">
        <f t="shared" si="216"/>
        <v>5.9994295900179253</v>
      </c>
      <c r="I2391">
        <f t="shared" si="217"/>
        <v>35.993155405582648</v>
      </c>
      <c r="L2391" s="3">
        <f t="shared" si="214"/>
        <v>2703.3564814814781</v>
      </c>
      <c r="M2391" s="3">
        <f t="shared" si="215"/>
        <v>2.7033564814814781E-2</v>
      </c>
      <c r="N2391" s="1">
        <v>0.7543564236111111</v>
      </c>
      <c r="O2391" t="s">
        <v>35</v>
      </c>
      <c r="P2391">
        <v>53.75</v>
      </c>
      <c r="Q2391">
        <v>46.25</v>
      </c>
      <c r="R2391">
        <v>42.077538461538232</v>
      </c>
      <c r="S2391">
        <f t="shared" si="210"/>
        <v>4.1724615384617678</v>
      </c>
      <c r="T2391">
        <f t="shared" si="211"/>
        <v>17.409435289942742</v>
      </c>
    </row>
    <row r="2392" spans="1:20" x14ac:dyDescent="0.25">
      <c r="A2392" s="3">
        <f t="shared" si="212"/>
        <v>2696.9965277777842</v>
      </c>
      <c r="B2392" s="3">
        <f t="shared" si="213"/>
        <v>2.6969965277777841E-2</v>
      </c>
      <c r="C2392" s="1">
        <v>0.70535190972222228</v>
      </c>
      <c r="D2392" t="s">
        <v>35</v>
      </c>
      <c r="E2392">
        <v>54.5</v>
      </c>
      <c r="F2392">
        <v>45.44</v>
      </c>
      <c r="G2392">
        <v>39.380570409982077</v>
      </c>
      <c r="H2392">
        <f t="shared" si="216"/>
        <v>6.0594295900179205</v>
      </c>
      <c r="I2392">
        <f t="shared" si="217"/>
        <v>36.716686956384741</v>
      </c>
      <c r="L2392" s="3">
        <f t="shared" si="214"/>
        <v>2704.4675925925967</v>
      </c>
      <c r="M2392" s="3">
        <f t="shared" si="215"/>
        <v>2.7044675925925965E-2</v>
      </c>
      <c r="N2392" s="1">
        <v>0.75436753472222229</v>
      </c>
      <c r="O2392" t="s">
        <v>35</v>
      </c>
      <c r="P2392">
        <v>54</v>
      </c>
      <c r="Q2392">
        <v>46.94</v>
      </c>
      <c r="R2392">
        <v>42.077538461538232</v>
      </c>
      <c r="S2392">
        <f t="shared" si="210"/>
        <v>4.8624615384617655</v>
      </c>
      <c r="T2392">
        <f t="shared" si="211"/>
        <v>23.643532213019959</v>
      </c>
    </row>
    <row r="2393" spans="1:20" x14ac:dyDescent="0.25">
      <c r="A2393" s="3">
        <f t="shared" si="212"/>
        <v>2698.1076388888914</v>
      </c>
      <c r="B2393" s="3">
        <f t="shared" si="213"/>
        <v>2.6981076388888914E-2</v>
      </c>
      <c r="C2393" s="1">
        <v>0.70536302083333335</v>
      </c>
      <c r="D2393" t="s">
        <v>35</v>
      </c>
      <c r="E2393">
        <v>54.25</v>
      </c>
      <c r="F2393">
        <v>45.44</v>
      </c>
      <c r="G2393">
        <v>39.380570409982077</v>
      </c>
      <c r="H2393">
        <f t="shared" si="216"/>
        <v>6.0594295900179205</v>
      </c>
      <c r="I2393">
        <f t="shared" si="217"/>
        <v>36.716686956384741</v>
      </c>
      <c r="L2393" s="3">
        <f t="shared" si="214"/>
        <v>2705.5787037037039</v>
      </c>
      <c r="M2393" s="3">
        <f t="shared" si="215"/>
        <v>2.7055787037037038E-2</v>
      </c>
      <c r="N2393" s="1">
        <v>0.75437864583333336</v>
      </c>
      <c r="O2393" t="s">
        <v>35</v>
      </c>
      <c r="P2393">
        <v>54.25</v>
      </c>
      <c r="Q2393">
        <v>46.19</v>
      </c>
      <c r="R2393">
        <v>42.077538461538232</v>
      </c>
      <c r="S2393">
        <f t="shared" si="210"/>
        <v>4.1124615384617655</v>
      </c>
      <c r="T2393">
        <f t="shared" si="211"/>
        <v>16.912339905327311</v>
      </c>
    </row>
    <row r="2394" spans="1:20" x14ac:dyDescent="0.25">
      <c r="A2394" s="3">
        <f t="shared" si="212"/>
        <v>2699.2650462962952</v>
      </c>
      <c r="B2394" s="3">
        <f t="shared" si="213"/>
        <v>2.6992650462962953E-2</v>
      </c>
      <c r="C2394" s="1">
        <v>0.70537459490740739</v>
      </c>
      <c r="D2394" t="s">
        <v>35</v>
      </c>
      <c r="E2394">
        <v>54.5</v>
      </c>
      <c r="F2394">
        <v>46.06</v>
      </c>
      <c r="G2394">
        <v>39.380570409982077</v>
      </c>
      <c r="H2394">
        <f t="shared" si="216"/>
        <v>6.679429590017925</v>
      </c>
      <c r="I2394">
        <f t="shared" si="217"/>
        <v>44.614779648007023</v>
      </c>
      <c r="L2394" s="3">
        <f t="shared" si="214"/>
        <v>2706.6898148148221</v>
      </c>
      <c r="M2394" s="3">
        <f t="shared" si="215"/>
        <v>2.7066898148148222E-2</v>
      </c>
      <c r="N2394" s="1">
        <v>0.75438975694444455</v>
      </c>
      <c r="O2394" t="s">
        <v>35</v>
      </c>
      <c r="P2394">
        <v>53.75</v>
      </c>
      <c r="Q2394">
        <v>46.31</v>
      </c>
      <c r="R2394">
        <v>42.077538461538232</v>
      </c>
      <c r="S2394">
        <f t="shared" si="210"/>
        <v>4.2324615384617701</v>
      </c>
      <c r="T2394">
        <f t="shared" si="211"/>
        <v>17.913730674558174</v>
      </c>
    </row>
    <row r="2395" spans="1:20" x14ac:dyDescent="0.25">
      <c r="A2395" s="3">
        <f t="shared" si="212"/>
        <v>2700.3761574074024</v>
      </c>
      <c r="B2395" s="3">
        <f t="shared" si="213"/>
        <v>2.7003761574074026E-2</v>
      </c>
      <c r="C2395" s="1">
        <v>0.70538570601851847</v>
      </c>
      <c r="D2395" t="s">
        <v>35</v>
      </c>
      <c r="E2395">
        <v>54.5</v>
      </c>
      <c r="F2395">
        <v>45.38</v>
      </c>
      <c r="G2395">
        <v>39.380570409982077</v>
      </c>
      <c r="H2395">
        <f t="shared" si="216"/>
        <v>5.9994295900179253</v>
      </c>
      <c r="I2395">
        <f t="shared" si="217"/>
        <v>35.993155405582648</v>
      </c>
      <c r="L2395" s="3">
        <f t="shared" si="214"/>
        <v>2707.8009259259184</v>
      </c>
      <c r="M2395" s="3">
        <f t="shared" si="215"/>
        <v>2.7078009259259184E-2</v>
      </c>
      <c r="N2395" s="1">
        <v>0.75440086805555551</v>
      </c>
      <c r="O2395" t="s">
        <v>35</v>
      </c>
      <c r="P2395">
        <v>54</v>
      </c>
      <c r="Q2395">
        <v>46.94</v>
      </c>
      <c r="R2395">
        <v>42.077538461538232</v>
      </c>
      <c r="S2395">
        <f t="shared" si="210"/>
        <v>4.8624615384617655</v>
      </c>
      <c r="T2395">
        <f t="shared" si="211"/>
        <v>23.643532213019959</v>
      </c>
    </row>
    <row r="2396" spans="1:20" x14ac:dyDescent="0.25">
      <c r="A2396" s="3">
        <f t="shared" si="212"/>
        <v>2701.5219907407404</v>
      </c>
      <c r="B2396" s="3">
        <f t="shared" si="213"/>
        <v>2.7015219907407406E-2</v>
      </c>
      <c r="C2396" s="1">
        <v>0.70539716435185185</v>
      </c>
      <c r="D2396" t="s">
        <v>35</v>
      </c>
      <c r="E2396">
        <v>54.75</v>
      </c>
      <c r="F2396">
        <v>45.56</v>
      </c>
      <c r="G2396">
        <v>39.380570409982077</v>
      </c>
      <c r="H2396">
        <f t="shared" si="216"/>
        <v>6.179429590017925</v>
      </c>
      <c r="I2396">
        <f t="shared" si="217"/>
        <v>38.185350057989098</v>
      </c>
      <c r="L2396" s="3">
        <f t="shared" si="214"/>
        <v>2709.0972222222231</v>
      </c>
      <c r="M2396" s="3">
        <f t="shared" si="215"/>
        <v>2.7090972222222232E-2</v>
      </c>
      <c r="N2396" s="1">
        <v>0.75441383101851855</v>
      </c>
      <c r="O2396" t="s">
        <v>35</v>
      </c>
      <c r="P2396">
        <v>54.5</v>
      </c>
      <c r="Q2396">
        <v>46.19</v>
      </c>
      <c r="R2396">
        <v>42.077538461538232</v>
      </c>
      <c r="S2396">
        <f t="shared" si="210"/>
        <v>4.1124615384617655</v>
      </c>
      <c r="T2396">
        <f t="shared" si="211"/>
        <v>16.912339905327311</v>
      </c>
    </row>
    <row r="2397" spans="1:20" x14ac:dyDescent="0.25">
      <c r="A2397" s="3">
        <f t="shared" si="212"/>
        <v>2702.6331018518481</v>
      </c>
      <c r="B2397" s="3">
        <f t="shared" si="213"/>
        <v>2.7026331018518479E-2</v>
      </c>
      <c r="C2397" s="1">
        <v>0.70540827546296292</v>
      </c>
      <c r="D2397" t="s">
        <v>35</v>
      </c>
      <c r="E2397">
        <v>54.25</v>
      </c>
      <c r="F2397">
        <v>45.63</v>
      </c>
      <c r="G2397">
        <v>39.380570409982077</v>
      </c>
      <c r="H2397">
        <f t="shared" si="216"/>
        <v>6.2494295900179253</v>
      </c>
      <c r="I2397">
        <f t="shared" si="217"/>
        <v>39.055370200591611</v>
      </c>
      <c r="L2397" s="3">
        <f t="shared" si="214"/>
        <v>2710.2372685185119</v>
      </c>
      <c r="M2397" s="3">
        <f t="shared" si="215"/>
        <v>2.7102372685185117E-2</v>
      </c>
      <c r="N2397" s="1">
        <v>0.75442523148148144</v>
      </c>
      <c r="O2397" t="s">
        <v>35</v>
      </c>
      <c r="P2397">
        <v>54.5</v>
      </c>
      <c r="Q2397">
        <v>46.38</v>
      </c>
      <c r="R2397">
        <v>42.077538461538232</v>
      </c>
      <c r="S2397">
        <f t="shared" si="210"/>
        <v>4.3024615384617704</v>
      </c>
      <c r="T2397">
        <f t="shared" si="211"/>
        <v>18.511175289942823</v>
      </c>
    </row>
    <row r="2398" spans="1:20" x14ac:dyDescent="0.25">
      <c r="A2398" s="3">
        <f t="shared" si="212"/>
        <v>2703.9560185185164</v>
      </c>
      <c r="B2398" s="3">
        <f t="shared" si="213"/>
        <v>2.7039560185185163E-2</v>
      </c>
      <c r="C2398" s="1">
        <v>0.7054215046296296</v>
      </c>
      <c r="D2398" t="s">
        <v>35</v>
      </c>
      <c r="E2398">
        <v>54.75</v>
      </c>
      <c r="F2398">
        <v>46.19</v>
      </c>
      <c r="G2398">
        <v>39.380570409982077</v>
      </c>
      <c r="H2398">
        <f t="shared" si="216"/>
        <v>6.8094295900179205</v>
      </c>
      <c r="I2398">
        <f t="shared" si="217"/>
        <v>46.368331341411626</v>
      </c>
      <c r="L2398" s="3">
        <f t="shared" si="214"/>
        <v>2711.34837962963</v>
      </c>
      <c r="M2398" s="3">
        <f t="shared" si="215"/>
        <v>2.71134837962963E-2</v>
      </c>
      <c r="N2398" s="1">
        <v>0.75443634259259262</v>
      </c>
      <c r="O2398" t="s">
        <v>35</v>
      </c>
      <c r="P2398">
        <v>54.25</v>
      </c>
      <c r="Q2398">
        <v>46.38</v>
      </c>
      <c r="R2398">
        <v>42.077538461538232</v>
      </c>
      <c r="S2398">
        <f t="shared" si="210"/>
        <v>4.3024615384617704</v>
      </c>
      <c r="T2398">
        <f t="shared" si="211"/>
        <v>18.511175289942823</v>
      </c>
    </row>
    <row r="2399" spans="1:20" x14ac:dyDescent="0.25">
      <c r="A2399" s="3">
        <f t="shared" si="212"/>
        <v>2705.1597222222281</v>
      </c>
      <c r="B2399" s="3">
        <f t="shared" si="213"/>
        <v>2.7051597222222279E-2</v>
      </c>
      <c r="C2399" s="1">
        <v>0.70543354166666672</v>
      </c>
      <c r="D2399" t="s">
        <v>35</v>
      </c>
      <c r="E2399">
        <v>53.75</v>
      </c>
      <c r="F2399">
        <v>45.63</v>
      </c>
      <c r="G2399">
        <v>39.380570409982077</v>
      </c>
      <c r="H2399">
        <f t="shared" si="216"/>
        <v>6.2494295900179253</v>
      </c>
      <c r="I2399">
        <f t="shared" si="217"/>
        <v>39.055370200591611</v>
      </c>
      <c r="L2399" s="3">
        <f t="shared" si="214"/>
        <v>2712.4594907407372</v>
      </c>
      <c r="M2399" s="3">
        <f t="shared" si="215"/>
        <v>2.7124594907407373E-2</v>
      </c>
      <c r="N2399" s="1">
        <v>0.7544474537037037</v>
      </c>
      <c r="O2399" t="s">
        <v>35</v>
      </c>
      <c r="P2399">
        <v>54.25</v>
      </c>
      <c r="Q2399">
        <v>46.38</v>
      </c>
      <c r="R2399">
        <v>42.077538461538232</v>
      </c>
      <c r="S2399">
        <f t="shared" si="210"/>
        <v>4.3024615384617704</v>
      </c>
      <c r="T2399">
        <f t="shared" si="211"/>
        <v>18.511175289942823</v>
      </c>
    </row>
    <row r="2400" spans="1:20" x14ac:dyDescent="0.25">
      <c r="A2400" s="3">
        <f t="shared" si="212"/>
        <v>2706.6296296296309</v>
      </c>
      <c r="B2400" s="3">
        <f t="shared" si="213"/>
        <v>2.7066296296296311E-2</v>
      </c>
      <c r="C2400" s="1">
        <v>0.70544824074074075</v>
      </c>
      <c r="D2400" t="s">
        <v>35</v>
      </c>
      <c r="E2400">
        <v>54.5</v>
      </c>
      <c r="F2400">
        <v>46.31</v>
      </c>
      <c r="G2400">
        <v>39.380570409982077</v>
      </c>
      <c r="H2400">
        <f t="shared" si="216"/>
        <v>6.929429590017925</v>
      </c>
      <c r="I2400">
        <f t="shared" si="217"/>
        <v>48.016994443015989</v>
      </c>
      <c r="L2400" s="3">
        <f t="shared" si="214"/>
        <v>2713.5636574074142</v>
      </c>
      <c r="M2400" s="3">
        <f t="shared" si="215"/>
        <v>2.713563657407414E-2</v>
      </c>
      <c r="N2400" s="1">
        <v>0.75445849537037046</v>
      </c>
      <c r="O2400" t="s">
        <v>35</v>
      </c>
      <c r="P2400">
        <v>54.25</v>
      </c>
      <c r="Q2400">
        <v>46.44</v>
      </c>
      <c r="R2400">
        <v>42.077538461538232</v>
      </c>
      <c r="S2400">
        <f t="shared" si="210"/>
        <v>4.3624615384617655</v>
      </c>
      <c r="T2400">
        <f t="shared" si="211"/>
        <v>19.031070674558194</v>
      </c>
    </row>
    <row r="2401" spans="1:20" x14ac:dyDescent="0.25">
      <c r="A2401" s="3">
        <f t="shared" si="212"/>
        <v>2707.8333333333317</v>
      </c>
      <c r="B2401" s="3">
        <f t="shared" si="213"/>
        <v>2.7078333333333315E-2</v>
      </c>
      <c r="C2401" s="1">
        <v>0.70546027777777776</v>
      </c>
      <c r="D2401" t="s">
        <v>35</v>
      </c>
      <c r="E2401">
        <v>54</v>
      </c>
      <c r="F2401">
        <v>45.75</v>
      </c>
      <c r="G2401">
        <v>39.380570409982077</v>
      </c>
      <c r="H2401">
        <f t="shared" si="216"/>
        <v>6.3694295900179227</v>
      </c>
      <c r="I2401">
        <f t="shared" si="217"/>
        <v>40.569633302195882</v>
      </c>
      <c r="L2401" s="3">
        <f t="shared" si="214"/>
        <v>2714.6747685185101</v>
      </c>
      <c r="M2401" s="3">
        <f t="shared" si="215"/>
        <v>2.7146747685185102E-2</v>
      </c>
      <c r="N2401" s="1">
        <v>0.75446960648148143</v>
      </c>
      <c r="O2401" t="s">
        <v>35</v>
      </c>
      <c r="P2401">
        <v>54</v>
      </c>
      <c r="Q2401">
        <v>46.44</v>
      </c>
      <c r="R2401">
        <v>42.077538461538232</v>
      </c>
      <c r="S2401">
        <f t="shared" si="210"/>
        <v>4.3624615384617655</v>
      </c>
      <c r="T2401">
        <f t="shared" si="211"/>
        <v>19.031070674558194</v>
      </c>
    </row>
    <row r="2402" spans="1:20" x14ac:dyDescent="0.25">
      <c r="A2402" s="3">
        <f t="shared" si="212"/>
        <v>2708.9444444444389</v>
      </c>
      <c r="B2402" s="3">
        <f t="shared" si="213"/>
        <v>2.7089444444444388E-2</v>
      </c>
      <c r="C2402" s="1">
        <v>0.70547138888888883</v>
      </c>
      <c r="D2402" t="s">
        <v>35</v>
      </c>
      <c r="E2402">
        <v>54</v>
      </c>
      <c r="F2402">
        <v>46.38</v>
      </c>
      <c r="G2402">
        <v>39.380570409982077</v>
      </c>
      <c r="H2402">
        <f t="shared" si="216"/>
        <v>6.9994295900179253</v>
      </c>
      <c r="I2402">
        <f t="shared" si="217"/>
        <v>48.992014585618499</v>
      </c>
      <c r="L2402" s="3">
        <f t="shared" si="214"/>
        <v>2715.8321759259252</v>
      </c>
      <c r="M2402" s="3">
        <f t="shared" si="215"/>
        <v>2.7158321759259252E-2</v>
      </c>
      <c r="N2402" s="1">
        <v>0.75448118055555558</v>
      </c>
      <c r="O2402" t="s">
        <v>35</v>
      </c>
      <c r="P2402">
        <v>54.25</v>
      </c>
      <c r="Q2402">
        <v>46.5</v>
      </c>
      <c r="R2402">
        <v>42.077538461538232</v>
      </c>
      <c r="S2402">
        <f t="shared" si="210"/>
        <v>4.4224615384617678</v>
      </c>
      <c r="T2402">
        <f t="shared" si="211"/>
        <v>19.558166059173626</v>
      </c>
    </row>
    <row r="2403" spans="1:20" x14ac:dyDescent="0.25">
      <c r="A2403" s="3">
        <f t="shared" si="212"/>
        <v>2710.101851851854</v>
      </c>
      <c r="B2403" s="3">
        <f t="shared" si="213"/>
        <v>2.7101018518518538E-2</v>
      </c>
      <c r="C2403" s="1">
        <v>0.70548296296296298</v>
      </c>
      <c r="D2403" t="s">
        <v>35</v>
      </c>
      <c r="E2403">
        <v>54.25</v>
      </c>
      <c r="F2403">
        <v>46.38</v>
      </c>
      <c r="G2403">
        <v>39.380570409982077</v>
      </c>
      <c r="H2403">
        <f t="shared" si="216"/>
        <v>6.9994295900179253</v>
      </c>
      <c r="I2403">
        <f t="shared" si="217"/>
        <v>48.992014585618499</v>
      </c>
      <c r="L2403" s="3">
        <f t="shared" si="214"/>
        <v>2716.9432870370324</v>
      </c>
      <c r="M2403" s="3">
        <f t="shared" si="215"/>
        <v>2.7169432870370325E-2</v>
      </c>
      <c r="N2403" s="1">
        <v>0.75449229166666665</v>
      </c>
      <c r="O2403" t="s">
        <v>35</v>
      </c>
      <c r="P2403">
        <v>54</v>
      </c>
      <c r="Q2403">
        <v>46.5</v>
      </c>
      <c r="R2403">
        <v>42.077538461538232</v>
      </c>
      <c r="S2403">
        <f t="shared" si="210"/>
        <v>4.4224615384617678</v>
      </c>
      <c r="T2403">
        <f t="shared" si="211"/>
        <v>19.558166059173626</v>
      </c>
    </row>
    <row r="2404" spans="1:20" x14ac:dyDescent="0.25">
      <c r="A2404" s="3">
        <f t="shared" si="212"/>
        <v>2711.2129629629721</v>
      </c>
      <c r="B2404" s="3">
        <f t="shared" si="213"/>
        <v>2.7112129629629722E-2</v>
      </c>
      <c r="C2404" s="1">
        <v>0.70549407407407416</v>
      </c>
      <c r="D2404" t="s">
        <v>35</v>
      </c>
      <c r="E2404">
        <v>54</v>
      </c>
      <c r="F2404">
        <v>46.38</v>
      </c>
      <c r="G2404">
        <v>39.380570409982077</v>
      </c>
      <c r="H2404">
        <f t="shared" si="216"/>
        <v>6.9994295900179253</v>
      </c>
      <c r="I2404">
        <f t="shared" si="217"/>
        <v>48.992014585618499</v>
      </c>
      <c r="L2404" s="3">
        <f t="shared" si="214"/>
        <v>2718.054398148151</v>
      </c>
      <c r="M2404" s="3">
        <f t="shared" si="215"/>
        <v>2.7180543981481509E-2</v>
      </c>
      <c r="N2404" s="1">
        <v>0.75450340277777783</v>
      </c>
      <c r="O2404" t="s">
        <v>35</v>
      </c>
      <c r="P2404">
        <v>54</v>
      </c>
      <c r="Q2404">
        <v>46.5</v>
      </c>
      <c r="R2404">
        <v>42.077538461538232</v>
      </c>
      <c r="S2404">
        <f t="shared" si="210"/>
        <v>4.4224615384617678</v>
      </c>
      <c r="T2404">
        <f t="shared" si="211"/>
        <v>19.558166059173626</v>
      </c>
    </row>
    <row r="2405" spans="1:20" x14ac:dyDescent="0.25">
      <c r="A2405" s="3">
        <f t="shared" si="212"/>
        <v>2712.5115740740725</v>
      </c>
      <c r="B2405" s="3">
        <f t="shared" si="213"/>
        <v>2.7125115740740724E-2</v>
      </c>
      <c r="C2405" s="1">
        <v>0.70550706018518516</v>
      </c>
      <c r="D2405" t="s">
        <v>35</v>
      </c>
      <c r="E2405">
        <v>54.5</v>
      </c>
      <c r="F2405">
        <v>46.44</v>
      </c>
      <c r="G2405">
        <v>39.380570409982077</v>
      </c>
      <c r="H2405">
        <f t="shared" si="216"/>
        <v>7.0594295900179205</v>
      </c>
      <c r="I2405">
        <f t="shared" si="217"/>
        <v>49.835546136420582</v>
      </c>
      <c r="L2405" s="3">
        <f t="shared" si="214"/>
        <v>2719.1458333333253</v>
      </c>
      <c r="M2405" s="3">
        <f t="shared" si="215"/>
        <v>2.7191458333333252E-2</v>
      </c>
      <c r="N2405" s="1">
        <v>0.75451431712962957</v>
      </c>
      <c r="O2405" t="s">
        <v>35</v>
      </c>
      <c r="P2405">
        <v>53.75</v>
      </c>
      <c r="Q2405">
        <v>46.5</v>
      </c>
      <c r="R2405">
        <v>42.077538461538232</v>
      </c>
      <c r="S2405">
        <f t="shared" ref="S2405:S2468" si="218">Q2405-R2405</f>
        <v>4.4224615384617678</v>
      </c>
      <c r="T2405">
        <f t="shared" ref="T2405:T2468" si="219">S2405^(2)</f>
        <v>19.558166059173626</v>
      </c>
    </row>
    <row r="2406" spans="1:20" x14ac:dyDescent="0.25">
      <c r="A2406" s="3">
        <f t="shared" si="212"/>
        <v>2713.6226851851907</v>
      </c>
      <c r="B2406" s="3">
        <f t="shared" si="213"/>
        <v>2.7136226851851908E-2</v>
      </c>
      <c r="C2406" s="1">
        <v>0.70551817129629635</v>
      </c>
      <c r="D2406" t="s">
        <v>35</v>
      </c>
      <c r="E2406">
        <v>54.25</v>
      </c>
      <c r="F2406">
        <v>45.63</v>
      </c>
      <c r="G2406">
        <v>39.380570409982077</v>
      </c>
      <c r="H2406">
        <f t="shared" si="216"/>
        <v>6.2494295900179253</v>
      </c>
      <c r="I2406">
        <f t="shared" si="217"/>
        <v>39.055370200591611</v>
      </c>
      <c r="L2406" s="3">
        <f t="shared" si="214"/>
        <v>2720.2569444444434</v>
      </c>
      <c r="M2406" s="3">
        <f t="shared" si="215"/>
        <v>2.7202569444444435E-2</v>
      </c>
      <c r="N2406" s="1">
        <v>0.75452542824074076</v>
      </c>
      <c r="O2406" t="s">
        <v>35</v>
      </c>
      <c r="P2406">
        <v>54</v>
      </c>
      <c r="Q2406">
        <v>47.19</v>
      </c>
      <c r="R2406">
        <v>42.077538461538232</v>
      </c>
      <c r="S2406">
        <f t="shared" si="218"/>
        <v>5.1124615384617655</v>
      </c>
      <c r="T2406">
        <f t="shared" si="219"/>
        <v>26.137262982250842</v>
      </c>
    </row>
    <row r="2407" spans="1:20" x14ac:dyDescent="0.25">
      <c r="A2407" s="3">
        <f t="shared" si="212"/>
        <v>2714.7349537037126</v>
      </c>
      <c r="B2407" s="3">
        <f t="shared" si="213"/>
        <v>2.7147349537037124E-2</v>
      </c>
      <c r="C2407" s="1">
        <v>0.70552929398148156</v>
      </c>
      <c r="D2407" t="s">
        <v>35</v>
      </c>
      <c r="E2407">
        <v>54.25</v>
      </c>
      <c r="F2407">
        <v>46.44</v>
      </c>
      <c r="G2407">
        <v>39.380570409982077</v>
      </c>
      <c r="H2407">
        <f t="shared" si="216"/>
        <v>7.0594295900179205</v>
      </c>
      <c r="I2407">
        <f t="shared" si="217"/>
        <v>49.835546136420582</v>
      </c>
      <c r="L2407" s="3">
        <f t="shared" si="214"/>
        <v>2721.3680555555507</v>
      </c>
      <c r="M2407" s="3">
        <f t="shared" si="215"/>
        <v>2.7213680555555508E-2</v>
      </c>
      <c r="N2407" s="1">
        <v>0.75453653935185183</v>
      </c>
      <c r="O2407" t="s">
        <v>35</v>
      </c>
      <c r="P2407">
        <v>53.5</v>
      </c>
      <c r="Q2407">
        <v>46.38</v>
      </c>
      <c r="R2407">
        <v>42.077538461538232</v>
      </c>
      <c r="S2407">
        <f t="shared" si="218"/>
        <v>4.3024615384617704</v>
      </c>
      <c r="T2407">
        <f t="shared" si="219"/>
        <v>18.511175289942823</v>
      </c>
    </row>
    <row r="2408" spans="1:20" x14ac:dyDescent="0.25">
      <c r="A2408" s="3">
        <f t="shared" si="212"/>
        <v>2715.8912037037021</v>
      </c>
      <c r="B2408" s="3">
        <f t="shared" si="213"/>
        <v>2.715891203703702E-2</v>
      </c>
      <c r="C2408" s="1">
        <v>0.70554085648148146</v>
      </c>
      <c r="D2408" t="s">
        <v>35</v>
      </c>
      <c r="E2408">
        <v>53.75</v>
      </c>
      <c r="F2408">
        <v>46.44</v>
      </c>
      <c r="G2408">
        <v>39.380570409982077</v>
      </c>
      <c r="H2408">
        <f t="shared" si="216"/>
        <v>7.0594295900179205</v>
      </c>
      <c r="I2408">
        <f t="shared" si="217"/>
        <v>49.835546136420582</v>
      </c>
      <c r="L2408" s="3">
        <f t="shared" si="214"/>
        <v>2722.4791666666692</v>
      </c>
      <c r="M2408" s="3">
        <f t="shared" si="215"/>
        <v>2.7224791666666692E-2</v>
      </c>
      <c r="N2408" s="1">
        <v>0.75454765046296302</v>
      </c>
      <c r="O2408" t="s">
        <v>35</v>
      </c>
      <c r="P2408">
        <v>53.25</v>
      </c>
      <c r="Q2408">
        <v>47.19</v>
      </c>
      <c r="R2408">
        <v>42.077538461538232</v>
      </c>
      <c r="S2408">
        <f t="shared" si="218"/>
        <v>5.1124615384617655</v>
      </c>
      <c r="T2408">
        <f t="shared" si="219"/>
        <v>26.137262982250842</v>
      </c>
    </row>
    <row r="2409" spans="1:20" x14ac:dyDescent="0.25">
      <c r="A2409" s="3">
        <f t="shared" si="212"/>
        <v>2717.0023148148093</v>
      </c>
      <c r="B2409" s="3">
        <f t="shared" si="213"/>
        <v>2.7170023148148092E-2</v>
      </c>
      <c r="C2409" s="1">
        <v>0.70555196759259253</v>
      </c>
      <c r="D2409" t="s">
        <v>35</v>
      </c>
      <c r="E2409">
        <v>54</v>
      </c>
      <c r="F2409">
        <v>46.44</v>
      </c>
      <c r="G2409">
        <v>39.380570409982077</v>
      </c>
      <c r="H2409">
        <f t="shared" si="216"/>
        <v>7.0594295900179205</v>
      </c>
      <c r="I2409">
        <f t="shared" si="217"/>
        <v>49.835546136420582</v>
      </c>
      <c r="L2409" s="3">
        <f t="shared" si="214"/>
        <v>2723.6828703703695</v>
      </c>
      <c r="M2409" s="3">
        <f t="shared" si="215"/>
        <v>2.7236828703703697E-2</v>
      </c>
      <c r="N2409" s="1">
        <v>0.75455968750000002</v>
      </c>
      <c r="O2409" t="s">
        <v>35</v>
      </c>
      <c r="P2409">
        <v>53.75</v>
      </c>
      <c r="Q2409">
        <v>47.25</v>
      </c>
      <c r="R2409">
        <v>42.077538461538232</v>
      </c>
      <c r="S2409">
        <f t="shared" si="218"/>
        <v>5.1724615384617678</v>
      </c>
      <c r="T2409">
        <f t="shared" si="219"/>
        <v>26.754358366866278</v>
      </c>
    </row>
    <row r="2410" spans="1:20" x14ac:dyDescent="0.25">
      <c r="A2410" s="3">
        <f t="shared" si="212"/>
        <v>2718.1134259259275</v>
      </c>
      <c r="B2410" s="3">
        <f t="shared" si="213"/>
        <v>2.7181134259259276E-2</v>
      </c>
      <c r="C2410" s="1">
        <v>0.70556307870370372</v>
      </c>
      <c r="D2410" t="s">
        <v>35</v>
      </c>
      <c r="E2410">
        <v>53.75</v>
      </c>
      <c r="F2410">
        <v>46.38</v>
      </c>
      <c r="G2410">
        <v>39.380570409982077</v>
      </c>
      <c r="H2410">
        <f t="shared" si="216"/>
        <v>6.9994295900179253</v>
      </c>
      <c r="I2410">
        <f t="shared" si="217"/>
        <v>48.992014585618499</v>
      </c>
      <c r="L2410" s="3">
        <f t="shared" si="214"/>
        <v>2724.8287037036966</v>
      </c>
      <c r="M2410" s="3">
        <f t="shared" si="215"/>
        <v>2.7248287037036967E-2</v>
      </c>
      <c r="N2410" s="1">
        <v>0.75457114583333329</v>
      </c>
      <c r="O2410" t="s">
        <v>35</v>
      </c>
      <c r="P2410">
        <v>53.75</v>
      </c>
      <c r="Q2410">
        <v>47.25</v>
      </c>
      <c r="R2410">
        <v>42.077538461538232</v>
      </c>
      <c r="S2410">
        <f t="shared" si="218"/>
        <v>5.1724615384617678</v>
      </c>
      <c r="T2410">
        <f t="shared" si="219"/>
        <v>26.754358366866278</v>
      </c>
    </row>
    <row r="2411" spans="1:20" x14ac:dyDescent="0.25">
      <c r="A2411" s="3">
        <f t="shared" si="212"/>
        <v>2719.3634259259247</v>
      </c>
      <c r="B2411" s="3">
        <f t="shared" si="213"/>
        <v>2.7193634259259247E-2</v>
      </c>
      <c r="C2411" s="1">
        <v>0.70557557870370369</v>
      </c>
      <c r="D2411" t="s">
        <v>35</v>
      </c>
      <c r="E2411">
        <v>54.25</v>
      </c>
      <c r="F2411">
        <v>46.31</v>
      </c>
      <c r="G2411">
        <v>39.380570409982077</v>
      </c>
      <c r="H2411">
        <f t="shared" si="216"/>
        <v>6.929429590017925</v>
      </c>
      <c r="I2411">
        <f t="shared" si="217"/>
        <v>48.016994443015989</v>
      </c>
      <c r="L2411" s="3">
        <f t="shared" si="214"/>
        <v>2725.9328703703732</v>
      </c>
      <c r="M2411" s="3">
        <f t="shared" si="215"/>
        <v>2.7259328703703734E-2</v>
      </c>
      <c r="N2411" s="1">
        <v>0.75458218750000006</v>
      </c>
      <c r="O2411" t="s">
        <v>35</v>
      </c>
      <c r="P2411">
        <v>53.5</v>
      </c>
      <c r="Q2411">
        <v>47.25</v>
      </c>
      <c r="R2411">
        <v>42.077538461538232</v>
      </c>
      <c r="S2411">
        <f t="shared" si="218"/>
        <v>5.1724615384617678</v>
      </c>
      <c r="T2411">
        <f t="shared" si="219"/>
        <v>26.754358366866278</v>
      </c>
    </row>
    <row r="2412" spans="1:20" x14ac:dyDescent="0.25">
      <c r="A2412" s="3">
        <f t="shared" si="212"/>
        <v>2720.5208333333399</v>
      </c>
      <c r="B2412" s="3">
        <f t="shared" si="213"/>
        <v>2.7205208333333397E-2</v>
      </c>
      <c r="C2412" s="1">
        <v>0.70558715277777784</v>
      </c>
      <c r="D2412" t="s">
        <v>35</v>
      </c>
      <c r="E2412">
        <v>54.25</v>
      </c>
      <c r="F2412">
        <v>46.31</v>
      </c>
      <c r="G2412">
        <v>39.380570409982077</v>
      </c>
      <c r="H2412">
        <f t="shared" si="216"/>
        <v>6.929429590017925</v>
      </c>
      <c r="I2412">
        <f t="shared" si="217"/>
        <v>48.016994443015989</v>
      </c>
      <c r="L2412" s="3">
        <f t="shared" si="214"/>
        <v>2727.0439814814808</v>
      </c>
      <c r="M2412" s="3">
        <f t="shared" si="215"/>
        <v>2.7270439814814806E-2</v>
      </c>
      <c r="N2412" s="1">
        <v>0.75459329861111113</v>
      </c>
      <c r="O2412" t="s">
        <v>35</v>
      </c>
      <c r="P2412">
        <v>53.75</v>
      </c>
      <c r="Q2412">
        <v>47.19</v>
      </c>
      <c r="R2412">
        <v>42.077538461538232</v>
      </c>
      <c r="S2412">
        <f t="shared" si="218"/>
        <v>5.1124615384617655</v>
      </c>
      <c r="T2412">
        <f t="shared" si="219"/>
        <v>26.137262982250842</v>
      </c>
    </row>
    <row r="2413" spans="1:20" x14ac:dyDescent="0.25">
      <c r="A2413" s="3">
        <f t="shared" si="212"/>
        <v>2721.6319444444357</v>
      </c>
      <c r="B2413" s="3">
        <f t="shared" si="213"/>
        <v>2.7216319444444359E-2</v>
      </c>
      <c r="C2413" s="1">
        <v>0.7055982638888888</v>
      </c>
      <c r="D2413" t="s">
        <v>35</v>
      </c>
      <c r="E2413">
        <v>54.25</v>
      </c>
      <c r="F2413">
        <v>46.25</v>
      </c>
      <c r="G2413">
        <v>39.380570409982077</v>
      </c>
      <c r="H2413">
        <f t="shared" si="216"/>
        <v>6.8694295900179227</v>
      </c>
      <c r="I2413">
        <f t="shared" si="217"/>
        <v>47.189062892213805</v>
      </c>
      <c r="L2413" s="3">
        <f t="shared" si="214"/>
        <v>2728.1539351851848</v>
      </c>
      <c r="M2413" s="3">
        <f t="shared" si="215"/>
        <v>2.7281539351851847E-2</v>
      </c>
      <c r="N2413" s="1">
        <v>0.75460439814814817</v>
      </c>
      <c r="O2413" t="s">
        <v>35</v>
      </c>
      <c r="P2413">
        <v>53.75</v>
      </c>
      <c r="Q2413">
        <v>47.25</v>
      </c>
      <c r="R2413">
        <v>42.077538461538232</v>
      </c>
      <c r="S2413">
        <f t="shared" si="218"/>
        <v>5.1724615384617678</v>
      </c>
      <c r="T2413">
        <f t="shared" si="219"/>
        <v>26.754358366866278</v>
      </c>
    </row>
    <row r="2414" spans="1:20" x14ac:dyDescent="0.25">
      <c r="A2414" s="3">
        <f t="shared" si="212"/>
        <v>2722.7430555555543</v>
      </c>
      <c r="B2414" s="3">
        <f t="shared" si="213"/>
        <v>2.7227430555555543E-2</v>
      </c>
      <c r="C2414" s="1">
        <v>0.70560937499999998</v>
      </c>
      <c r="D2414" t="s">
        <v>35</v>
      </c>
      <c r="E2414">
        <v>54.25</v>
      </c>
      <c r="F2414">
        <v>46.25</v>
      </c>
      <c r="G2414">
        <v>39.380570409982077</v>
      </c>
      <c r="H2414">
        <f t="shared" si="216"/>
        <v>6.8694295900179227</v>
      </c>
      <c r="I2414">
        <f t="shared" si="217"/>
        <v>47.189062892213805</v>
      </c>
      <c r="L2414" s="3">
        <f t="shared" si="214"/>
        <v>2729.2650462963029</v>
      </c>
      <c r="M2414" s="3">
        <f t="shared" si="215"/>
        <v>2.7292650462963031E-2</v>
      </c>
      <c r="N2414" s="1">
        <v>0.75461550925925935</v>
      </c>
      <c r="O2414" t="s">
        <v>35</v>
      </c>
      <c r="P2414">
        <v>53.75</v>
      </c>
      <c r="Q2414">
        <v>47.19</v>
      </c>
      <c r="R2414">
        <v>42.077538461538232</v>
      </c>
      <c r="S2414">
        <f t="shared" si="218"/>
        <v>5.1124615384617655</v>
      </c>
      <c r="T2414">
        <f t="shared" si="219"/>
        <v>26.137262982250842</v>
      </c>
    </row>
    <row r="2415" spans="1:20" x14ac:dyDescent="0.25">
      <c r="A2415" s="3">
        <f t="shared" si="212"/>
        <v>2723.8541666666615</v>
      </c>
      <c r="B2415" s="3">
        <f t="shared" si="213"/>
        <v>2.7238541666666616E-2</v>
      </c>
      <c r="C2415" s="1">
        <v>0.70562048611111106</v>
      </c>
      <c r="D2415" t="s">
        <v>35</v>
      </c>
      <c r="E2415">
        <v>53.75</v>
      </c>
      <c r="F2415">
        <v>46.19</v>
      </c>
      <c r="G2415">
        <v>39.380570409982077</v>
      </c>
      <c r="H2415">
        <f t="shared" si="216"/>
        <v>6.8094295900179205</v>
      </c>
      <c r="I2415">
        <f t="shared" si="217"/>
        <v>46.368331341411626</v>
      </c>
      <c r="L2415" s="3">
        <f t="shared" si="214"/>
        <v>2730.4224537036957</v>
      </c>
      <c r="M2415" s="3">
        <f t="shared" si="215"/>
        <v>2.7304224537036959E-2</v>
      </c>
      <c r="N2415" s="1">
        <v>0.75462708333333328</v>
      </c>
      <c r="O2415" t="s">
        <v>35</v>
      </c>
      <c r="P2415">
        <v>54</v>
      </c>
      <c r="Q2415">
        <v>47.19</v>
      </c>
      <c r="R2415">
        <v>42.077538461538232</v>
      </c>
      <c r="S2415">
        <f t="shared" si="218"/>
        <v>5.1124615384617655</v>
      </c>
      <c r="T2415">
        <f t="shared" si="219"/>
        <v>26.137262982250842</v>
      </c>
    </row>
    <row r="2416" spans="1:20" x14ac:dyDescent="0.25">
      <c r="A2416" s="3">
        <f t="shared" si="212"/>
        <v>2725.3819444444493</v>
      </c>
      <c r="B2416" s="3">
        <f t="shared" si="213"/>
        <v>2.7253819444444494E-2</v>
      </c>
      <c r="C2416" s="1">
        <v>0.70563576388888893</v>
      </c>
      <c r="D2416" t="s">
        <v>35</v>
      </c>
      <c r="E2416">
        <v>54.5</v>
      </c>
      <c r="F2416">
        <v>46.13</v>
      </c>
      <c r="G2416">
        <v>39.380570409982077</v>
      </c>
      <c r="H2416">
        <f t="shared" si="216"/>
        <v>6.7494295900179253</v>
      </c>
      <c r="I2416">
        <f t="shared" si="217"/>
        <v>45.554799790609536</v>
      </c>
      <c r="L2416" s="3">
        <f t="shared" si="214"/>
        <v>2731.5335648148143</v>
      </c>
      <c r="M2416" s="3">
        <f t="shared" si="215"/>
        <v>2.7315335648148142E-2</v>
      </c>
      <c r="N2416" s="1">
        <v>0.75463819444444447</v>
      </c>
      <c r="O2416" t="s">
        <v>35</v>
      </c>
      <c r="P2416">
        <v>53.5</v>
      </c>
      <c r="Q2416">
        <v>46.44</v>
      </c>
      <c r="R2416">
        <v>42.077538461538232</v>
      </c>
      <c r="S2416">
        <f t="shared" si="218"/>
        <v>4.3624615384617655</v>
      </c>
      <c r="T2416">
        <f t="shared" si="219"/>
        <v>19.031070674558194</v>
      </c>
    </row>
    <row r="2417" spans="1:20" x14ac:dyDescent="0.25">
      <c r="A2417" s="3">
        <f t="shared" si="212"/>
        <v>2726.5833333333321</v>
      </c>
      <c r="B2417" s="3">
        <f t="shared" si="213"/>
        <v>2.7265833333333322E-2</v>
      </c>
      <c r="C2417" s="1">
        <v>0.70564777777777776</v>
      </c>
      <c r="D2417" t="s">
        <v>35</v>
      </c>
      <c r="E2417">
        <v>54.25</v>
      </c>
      <c r="F2417">
        <v>45.5</v>
      </c>
      <c r="G2417">
        <v>39.380570409982077</v>
      </c>
      <c r="H2417">
        <f t="shared" si="216"/>
        <v>6.1194295900179227</v>
      </c>
      <c r="I2417">
        <f t="shared" si="217"/>
        <v>37.447418507186924</v>
      </c>
      <c r="L2417" s="3">
        <f t="shared" si="214"/>
        <v>2732.6446759259215</v>
      </c>
      <c r="M2417" s="3">
        <f t="shared" si="215"/>
        <v>2.7326446759259215E-2</v>
      </c>
      <c r="N2417" s="1">
        <v>0.75464930555555554</v>
      </c>
      <c r="O2417" t="s">
        <v>35</v>
      </c>
      <c r="P2417">
        <v>53.5</v>
      </c>
      <c r="Q2417">
        <v>47.13</v>
      </c>
      <c r="R2417">
        <v>42.077538461538232</v>
      </c>
      <c r="S2417">
        <f t="shared" si="218"/>
        <v>5.0524615384617704</v>
      </c>
      <c r="T2417">
        <f t="shared" si="219"/>
        <v>25.527367597635479</v>
      </c>
    </row>
    <row r="2418" spans="1:20" x14ac:dyDescent="0.25">
      <c r="A2418" s="3">
        <f t="shared" si="212"/>
        <v>2727.6932870370365</v>
      </c>
      <c r="B2418" s="3">
        <f t="shared" si="213"/>
        <v>2.7276932870370363E-2</v>
      </c>
      <c r="C2418" s="1">
        <v>0.7056588773148148</v>
      </c>
      <c r="D2418" t="s">
        <v>35</v>
      </c>
      <c r="E2418">
        <v>54.5</v>
      </c>
      <c r="F2418">
        <v>46</v>
      </c>
      <c r="G2418">
        <v>39.380570409982077</v>
      </c>
      <c r="H2418">
        <f t="shared" si="216"/>
        <v>6.6194295900179227</v>
      </c>
      <c r="I2418">
        <f t="shared" si="217"/>
        <v>43.816848097204847</v>
      </c>
      <c r="L2418" s="3">
        <f t="shared" si="214"/>
        <v>2733.7546296296255</v>
      </c>
      <c r="M2418" s="3">
        <f t="shared" si="215"/>
        <v>2.7337546296296256E-2</v>
      </c>
      <c r="N2418" s="1">
        <v>0.75466040509259258</v>
      </c>
      <c r="O2418" t="s">
        <v>35</v>
      </c>
      <c r="P2418">
        <v>53.75</v>
      </c>
      <c r="Q2418">
        <v>47.06</v>
      </c>
      <c r="R2418">
        <v>42.077538461538232</v>
      </c>
      <c r="S2418">
        <f t="shared" si="218"/>
        <v>4.9824615384617701</v>
      </c>
      <c r="T2418">
        <f t="shared" si="219"/>
        <v>24.824922982250829</v>
      </c>
    </row>
    <row r="2419" spans="1:20" x14ac:dyDescent="0.25">
      <c r="A2419" s="3">
        <f t="shared" si="212"/>
        <v>2728.8043981481437</v>
      </c>
      <c r="B2419" s="3">
        <f t="shared" si="213"/>
        <v>2.7288043981481436E-2</v>
      </c>
      <c r="C2419" s="1">
        <v>0.70566998842592588</v>
      </c>
      <c r="D2419" t="s">
        <v>35</v>
      </c>
      <c r="E2419">
        <v>54</v>
      </c>
      <c r="F2419">
        <v>45.25</v>
      </c>
      <c r="G2419">
        <v>39.380570409982077</v>
      </c>
      <c r="H2419">
        <f t="shared" si="216"/>
        <v>5.8694295900179227</v>
      </c>
      <c r="I2419">
        <f t="shared" si="217"/>
        <v>34.450203712177959</v>
      </c>
      <c r="L2419" s="3">
        <f t="shared" si="214"/>
        <v>2734.8657407407441</v>
      </c>
      <c r="M2419" s="3">
        <f t="shared" si="215"/>
        <v>2.734865740740744E-2</v>
      </c>
      <c r="N2419" s="1">
        <v>0.75467151620370376</v>
      </c>
      <c r="O2419" t="s">
        <v>35</v>
      </c>
      <c r="P2419">
        <v>53.75</v>
      </c>
      <c r="Q2419">
        <v>47.06</v>
      </c>
      <c r="R2419">
        <v>42.077538461538232</v>
      </c>
      <c r="S2419">
        <f t="shared" si="218"/>
        <v>4.9824615384617701</v>
      </c>
      <c r="T2419">
        <f t="shared" si="219"/>
        <v>24.824922982250829</v>
      </c>
    </row>
    <row r="2420" spans="1:20" x14ac:dyDescent="0.25">
      <c r="A2420" s="3">
        <f t="shared" si="212"/>
        <v>2730.1006944444484</v>
      </c>
      <c r="B2420" s="3">
        <f t="shared" si="213"/>
        <v>2.7301006944444484E-2</v>
      </c>
      <c r="C2420" s="1">
        <v>0.70568295138888892</v>
      </c>
      <c r="D2420" t="s">
        <v>35</v>
      </c>
      <c r="E2420">
        <v>54.5</v>
      </c>
      <c r="F2420">
        <v>46</v>
      </c>
      <c r="G2420">
        <v>39.380570409982077</v>
      </c>
      <c r="H2420">
        <f t="shared" si="216"/>
        <v>6.6194295900179227</v>
      </c>
      <c r="I2420">
        <f t="shared" si="217"/>
        <v>43.816848097204847</v>
      </c>
      <c r="L2420" s="3">
        <f t="shared" si="214"/>
        <v>2735.9768518518404</v>
      </c>
      <c r="M2420" s="3">
        <f t="shared" si="215"/>
        <v>2.7359768518518401E-2</v>
      </c>
      <c r="N2420" s="1">
        <v>0.75468262731481472</v>
      </c>
      <c r="O2420" t="s">
        <v>35</v>
      </c>
      <c r="P2420">
        <v>53.5</v>
      </c>
      <c r="Q2420">
        <v>47.06</v>
      </c>
      <c r="R2420">
        <v>42.077538461538232</v>
      </c>
      <c r="S2420">
        <f t="shared" si="218"/>
        <v>4.9824615384617701</v>
      </c>
      <c r="T2420">
        <f t="shared" si="219"/>
        <v>24.824922982250829</v>
      </c>
    </row>
    <row r="2421" spans="1:20" x14ac:dyDescent="0.25">
      <c r="A2421" s="3">
        <f t="shared" si="212"/>
        <v>2731.2581018518413</v>
      </c>
      <c r="B2421" s="3">
        <f t="shared" si="213"/>
        <v>2.7312581018518411E-2</v>
      </c>
      <c r="C2421" s="1">
        <v>0.70569452546296285</v>
      </c>
      <c r="D2421" t="s">
        <v>35</v>
      </c>
      <c r="E2421">
        <v>54.5</v>
      </c>
      <c r="F2421">
        <v>45.25</v>
      </c>
      <c r="G2421">
        <v>39.380570409982077</v>
      </c>
      <c r="H2421">
        <f t="shared" si="216"/>
        <v>5.8694295900179227</v>
      </c>
      <c r="I2421">
        <f t="shared" si="217"/>
        <v>34.450203712177959</v>
      </c>
      <c r="L2421" s="3">
        <f t="shared" si="214"/>
        <v>2737.0879629629585</v>
      </c>
      <c r="M2421" s="3">
        <f t="shared" si="215"/>
        <v>2.7370879629629585E-2</v>
      </c>
      <c r="N2421" s="1">
        <v>0.75469373842592591</v>
      </c>
      <c r="O2421" t="s">
        <v>35</v>
      </c>
      <c r="P2421">
        <v>53.75</v>
      </c>
      <c r="Q2421">
        <v>47</v>
      </c>
      <c r="R2421">
        <v>42.077538461538232</v>
      </c>
      <c r="S2421">
        <f t="shared" si="218"/>
        <v>4.9224615384617678</v>
      </c>
      <c r="T2421">
        <f t="shared" si="219"/>
        <v>24.230627597635394</v>
      </c>
    </row>
    <row r="2422" spans="1:20" x14ac:dyDescent="0.25">
      <c r="A2422" s="3">
        <f t="shared" si="212"/>
        <v>2732.3692129629594</v>
      </c>
      <c r="B2422" s="3">
        <f t="shared" si="213"/>
        <v>2.7323692129629595E-2</v>
      </c>
      <c r="C2422" s="1">
        <v>0.70570563657407404</v>
      </c>
      <c r="D2422" t="s">
        <v>35</v>
      </c>
      <c r="E2422">
        <v>53.75</v>
      </c>
      <c r="F2422">
        <v>45.38</v>
      </c>
      <c r="G2422">
        <v>39.380570409982077</v>
      </c>
      <c r="H2422">
        <f t="shared" si="216"/>
        <v>5.9994295900179253</v>
      </c>
      <c r="I2422">
        <f t="shared" si="217"/>
        <v>35.993155405582648</v>
      </c>
      <c r="L2422" s="3">
        <f t="shared" si="214"/>
        <v>2738.1990740740657</v>
      </c>
      <c r="M2422" s="3">
        <f t="shared" si="215"/>
        <v>2.7381990740740658E-2</v>
      </c>
      <c r="N2422" s="1">
        <v>0.75470484953703698</v>
      </c>
      <c r="O2422" t="s">
        <v>35</v>
      </c>
      <c r="P2422">
        <v>53.75</v>
      </c>
      <c r="Q2422">
        <v>47</v>
      </c>
      <c r="R2422">
        <v>42.077538461538232</v>
      </c>
      <c r="S2422">
        <f t="shared" si="218"/>
        <v>4.9224615384617678</v>
      </c>
      <c r="T2422">
        <f t="shared" si="219"/>
        <v>24.230627597635394</v>
      </c>
    </row>
    <row r="2423" spans="1:20" x14ac:dyDescent="0.25">
      <c r="A2423" s="3">
        <f t="shared" si="212"/>
        <v>2733.6655092592532</v>
      </c>
      <c r="B2423" s="3">
        <f t="shared" si="213"/>
        <v>2.7336655092592532E-2</v>
      </c>
      <c r="C2423" s="1">
        <v>0.70571859953703697</v>
      </c>
      <c r="D2423" t="s">
        <v>35</v>
      </c>
      <c r="E2423">
        <v>54.25</v>
      </c>
      <c r="F2423">
        <v>45.94</v>
      </c>
      <c r="G2423">
        <v>39.380570409982077</v>
      </c>
      <c r="H2423">
        <f t="shared" si="216"/>
        <v>6.5594295900179205</v>
      </c>
      <c r="I2423">
        <f t="shared" si="217"/>
        <v>43.026116546402662</v>
      </c>
      <c r="L2423" s="3">
        <f t="shared" si="214"/>
        <v>2739.3101851851843</v>
      </c>
      <c r="M2423" s="3">
        <f t="shared" si="215"/>
        <v>2.7393101851851842E-2</v>
      </c>
      <c r="N2423" s="1">
        <v>0.75471596064814817</v>
      </c>
      <c r="O2423" t="s">
        <v>35</v>
      </c>
      <c r="P2423">
        <v>53.5</v>
      </c>
      <c r="Q2423">
        <v>46.94</v>
      </c>
      <c r="R2423">
        <v>42.077538461538232</v>
      </c>
      <c r="S2423">
        <f t="shared" si="218"/>
        <v>4.8624615384617655</v>
      </c>
      <c r="T2423">
        <f t="shared" si="219"/>
        <v>23.643532213019959</v>
      </c>
    </row>
    <row r="2424" spans="1:20" x14ac:dyDescent="0.25">
      <c r="A2424" s="3">
        <f t="shared" si="212"/>
        <v>2735.0081018518545</v>
      </c>
      <c r="B2424" s="3">
        <f t="shared" si="213"/>
        <v>2.7350081018518546E-2</v>
      </c>
      <c r="C2424" s="1">
        <v>0.70573202546296299</v>
      </c>
      <c r="D2424" t="s">
        <v>35</v>
      </c>
      <c r="E2424">
        <v>54.75</v>
      </c>
      <c r="F2424">
        <v>45.94</v>
      </c>
      <c r="G2424">
        <v>39.380570409982077</v>
      </c>
      <c r="H2424">
        <f t="shared" si="216"/>
        <v>6.5594295900179205</v>
      </c>
      <c r="I2424">
        <f t="shared" si="217"/>
        <v>43.026116546402662</v>
      </c>
      <c r="L2424" s="3">
        <f t="shared" si="214"/>
        <v>2740.4201388888882</v>
      </c>
      <c r="M2424" s="3">
        <f t="shared" si="215"/>
        <v>2.7404201388888882E-2</v>
      </c>
      <c r="N2424" s="1">
        <v>0.75472706018518521</v>
      </c>
      <c r="O2424" t="s">
        <v>35</v>
      </c>
      <c r="P2424">
        <v>53.75</v>
      </c>
      <c r="Q2424">
        <v>46.94</v>
      </c>
      <c r="R2424">
        <v>42.077538461538232</v>
      </c>
      <c r="S2424">
        <f t="shared" si="218"/>
        <v>4.8624615384617655</v>
      </c>
      <c r="T2424">
        <f t="shared" si="219"/>
        <v>23.643532213019959</v>
      </c>
    </row>
    <row r="2425" spans="1:20" x14ac:dyDescent="0.25">
      <c r="A2425" s="3">
        <f t="shared" si="212"/>
        <v>2736.1597222222199</v>
      </c>
      <c r="B2425" s="3">
        <f t="shared" si="213"/>
        <v>2.73615972222222E-2</v>
      </c>
      <c r="C2425" s="1">
        <v>0.70574354166666664</v>
      </c>
      <c r="D2425" t="s">
        <v>35</v>
      </c>
      <c r="E2425">
        <v>54.75</v>
      </c>
      <c r="F2425">
        <v>45.31</v>
      </c>
      <c r="G2425">
        <v>39.380570409982077</v>
      </c>
      <c r="H2425">
        <f t="shared" si="216"/>
        <v>5.929429590017925</v>
      </c>
      <c r="I2425">
        <f t="shared" si="217"/>
        <v>35.158135262980139</v>
      </c>
      <c r="L2425" s="3">
        <f t="shared" si="214"/>
        <v>2741.5312499999955</v>
      </c>
      <c r="M2425" s="3">
        <f t="shared" si="215"/>
        <v>2.7415312499999955E-2</v>
      </c>
      <c r="N2425" s="1">
        <v>0.75473817129629628</v>
      </c>
      <c r="O2425" t="s">
        <v>35</v>
      </c>
      <c r="P2425">
        <v>53</v>
      </c>
      <c r="Q2425">
        <v>46.88</v>
      </c>
      <c r="R2425">
        <v>42.077538461538232</v>
      </c>
      <c r="S2425">
        <f t="shared" si="218"/>
        <v>4.8024615384617704</v>
      </c>
      <c r="T2425">
        <f t="shared" si="219"/>
        <v>23.063636828404594</v>
      </c>
    </row>
    <row r="2426" spans="1:20" x14ac:dyDescent="0.25">
      <c r="A2426" s="3">
        <f t="shared" si="212"/>
        <v>2737.3078703703759</v>
      </c>
      <c r="B2426" s="3">
        <f t="shared" si="213"/>
        <v>2.7373078703703757E-2</v>
      </c>
      <c r="C2426" s="1">
        <v>0.7057550231481482</v>
      </c>
      <c r="D2426" t="s">
        <v>35</v>
      </c>
      <c r="E2426">
        <v>54.25</v>
      </c>
      <c r="F2426">
        <v>45.38</v>
      </c>
      <c r="G2426">
        <v>39.380570409982077</v>
      </c>
      <c r="H2426">
        <f t="shared" si="216"/>
        <v>5.9994295900179253</v>
      </c>
      <c r="I2426">
        <f t="shared" si="217"/>
        <v>35.993155405582648</v>
      </c>
      <c r="L2426" s="3">
        <f t="shared" si="214"/>
        <v>2742.7349537036962</v>
      </c>
      <c r="M2426" s="3">
        <f t="shared" si="215"/>
        <v>2.742734953703696E-2</v>
      </c>
      <c r="N2426" s="1">
        <v>0.75475020833333328</v>
      </c>
      <c r="O2426" t="s">
        <v>35</v>
      </c>
      <c r="P2426">
        <v>53.5</v>
      </c>
      <c r="Q2426">
        <v>46.88</v>
      </c>
      <c r="R2426">
        <v>42.077538461538232</v>
      </c>
      <c r="S2426">
        <f t="shared" si="218"/>
        <v>4.8024615384617704</v>
      </c>
      <c r="T2426">
        <f t="shared" si="219"/>
        <v>23.063636828404594</v>
      </c>
    </row>
    <row r="2427" spans="1:20" x14ac:dyDescent="0.25">
      <c r="A2427" s="3">
        <f t="shared" si="212"/>
        <v>2738.6041666666692</v>
      </c>
      <c r="B2427" s="3">
        <f t="shared" si="213"/>
        <v>2.7386041666666694E-2</v>
      </c>
      <c r="C2427" s="1">
        <v>0.70576798611111113</v>
      </c>
      <c r="D2427" t="s">
        <v>35</v>
      </c>
      <c r="E2427">
        <v>54.75</v>
      </c>
      <c r="F2427">
        <v>45.88</v>
      </c>
      <c r="G2427">
        <v>39.380570409982077</v>
      </c>
      <c r="H2427">
        <f t="shared" si="216"/>
        <v>6.4994295900179253</v>
      </c>
      <c r="I2427">
        <f t="shared" si="217"/>
        <v>42.242584995600573</v>
      </c>
      <c r="L2427" s="3">
        <f t="shared" si="214"/>
        <v>2743.8472222222176</v>
      </c>
      <c r="M2427" s="3">
        <f t="shared" si="215"/>
        <v>2.7438472222222177E-2</v>
      </c>
      <c r="N2427" s="1">
        <v>0.7547613310185185</v>
      </c>
      <c r="O2427" t="s">
        <v>35</v>
      </c>
      <c r="P2427">
        <v>53.5</v>
      </c>
      <c r="Q2427">
        <v>46.81</v>
      </c>
      <c r="R2427">
        <v>42.077538461538232</v>
      </c>
      <c r="S2427">
        <f t="shared" si="218"/>
        <v>4.7324615384617701</v>
      </c>
      <c r="T2427">
        <f t="shared" si="219"/>
        <v>22.396192213019944</v>
      </c>
    </row>
    <row r="2428" spans="1:20" x14ac:dyDescent="0.25">
      <c r="A2428" s="3">
        <f t="shared" si="212"/>
        <v>2739.7997685185137</v>
      </c>
      <c r="B2428" s="3">
        <f t="shared" si="213"/>
        <v>2.7397997685185138E-2</v>
      </c>
      <c r="C2428" s="1">
        <v>0.70577994212962958</v>
      </c>
      <c r="D2428" t="s">
        <v>35</v>
      </c>
      <c r="E2428">
        <v>54.5</v>
      </c>
      <c r="F2428">
        <v>45.13</v>
      </c>
      <c r="G2428">
        <v>39.380570409982077</v>
      </c>
      <c r="H2428">
        <f t="shared" si="216"/>
        <v>5.7494295900179253</v>
      </c>
      <c r="I2428">
        <f t="shared" si="217"/>
        <v>33.055940610573685</v>
      </c>
      <c r="L2428" s="3">
        <f t="shared" si="214"/>
        <v>2744.9583333333362</v>
      </c>
      <c r="M2428" s="3">
        <f t="shared" si="215"/>
        <v>2.7449583333333361E-2</v>
      </c>
      <c r="N2428" s="1">
        <v>0.75477244212962968</v>
      </c>
      <c r="O2428" t="s">
        <v>35</v>
      </c>
      <c r="P2428">
        <v>53</v>
      </c>
      <c r="Q2428">
        <v>46.81</v>
      </c>
      <c r="R2428">
        <v>42.077538461538232</v>
      </c>
      <c r="S2428">
        <f t="shared" si="218"/>
        <v>4.7324615384617701</v>
      </c>
      <c r="T2428">
        <f t="shared" si="219"/>
        <v>22.396192213019944</v>
      </c>
    </row>
    <row r="2429" spans="1:20" x14ac:dyDescent="0.25">
      <c r="A2429" s="3">
        <f t="shared" si="212"/>
        <v>2740.9560185185255</v>
      </c>
      <c r="B2429" s="3">
        <f t="shared" si="213"/>
        <v>2.7409560185185255E-2</v>
      </c>
      <c r="C2429" s="1">
        <v>0.7057915046296297</v>
      </c>
      <c r="D2429" t="s">
        <v>35</v>
      </c>
      <c r="E2429">
        <v>54.75</v>
      </c>
      <c r="F2429">
        <v>45.31</v>
      </c>
      <c r="G2429">
        <v>39.380570409982077</v>
      </c>
      <c r="H2429">
        <f t="shared" si="216"/>
        <v>5.929429590017925</v>
      </c>
      <c r="I2429">
        <f t="shared" si="217"/>
        <v>35.158135262980139</v>
      </c>
      <c r="L2429" s="3">
        <f t="shared" si="214"/>
        <v>2746.3009259259265</v>
      </c>
      <c r="M2429" s="3">
        <f t="shared" si="215"/>
        <v>2.7463009259259263E-2</v>
      </c>
      <c r="N2429" s="1">
        <v>0.75478586805555559</v>
      </c>
      <c r="O2429" t="s">
        <v>35</v>
      </c>
      <c r="P2429">
        <v>53.75</v>
      </c>
      <c r="Q2429">
        <v>46.75</v>
      </c>
      <c r="R2429">
        <v>42.077538461538232</v>
      </c>
      <c r="S2429">
        <f t="shared" si="218"/>
        <v>4.6724615384617678</v>
      </c>
      <c r="T2429">
        <f t="shared" si="219"/>
        <v>21.83189682840451</v>
      </c>
    </row>
    <row r="2430" spans="1:20" x14ac:dyDescent="0.25">
      <c r="A2430" s="3">
        <f t="shared" si="212"/>
        <v>2742.056712962959</v>
      </c>
      <c r="B2430" s="3">
        <f t="shared" si="213"/>
        <v>2.7420567129629592E-2</v>
      </c>
      <c r="C2430" s="1">
        <v>0.70580251157407403</v>
      </c>
      <c r="D2430" t="s">
        <v>35</v>
      </c>
      <c r="E2430">
        <v>54.25</v>
      </c>
      <c r="F2430">
        <v>45.38</v>
      </c>
      <c r="G2430">
        <v>39.380570409982077</v>
      </c>
      <c r="H2430">
        <f t="shared" si="216"/>
        <v>5.9994295900179253</v>
      </c>
      <c r="I2430">
        <f t="shared" si="217"/>
        <v>35.993155405582648</v>
      </c>
      <c r="L2430" s="3">
        <f t="shared" si="214"/>
        <v>2747.5046296296377</v>
      </c>
      <c r="M2430" s="3">
        <f t="shared" si="215"/>
        <v>2.7475046296296379E-2</v>
      </c>
      <c r="N2430" s="1">
        <v>0.7547979050925927</v>
      </c>
      <c r="O2430" t="s">
        <v>35</v>
      </c>
      <c r="P2430">
        <v>54</v>
      </c>
      <c r="Q2430">
        <v>46.69</v>
      </c>
      <c r="R2430">
        <v>42.077538461538232</v>
      </c>
      <c r="S2430">
        <f t="shared" si="218"/>
        <v>4.6124615384617655</v>
      </c>
      <c r="T2430">
        <f t="shared" si="219"/>
        <v>21.274801443789077</v>
      </c>
    </row>
    <row r="2431" spans="1:20" x14ac:dyDescent="0.25">
      <c r="A2431" s="3">
        <f t="shared" si="212"/>
        <v>2743.2002314814908</v>
      </c>
      <c r="B2431" s="3">
        <f t="shared" si="213"/>
        <v>2.7432002314814907E-2</v>
      </c>
      <c r="C2431" s="1">
        <v>0.70581394675925935</v>
      </c>
      <c r="D2431" t="s">
        <v>35</v>
      </c>
      <c r="E2431">
        <v>54.5</v>
      </c>
      <c r="F2431">
        <v>45.94</v>
      </c>
      <c r="G2431">
        <v>39.380570409982077</v>
      </c>
      <c r="H2431">
        <f t="shared" si="216"/>
        <v>6.5594295900179205</v>
      </c>
      <c r="I2431">
        <f t="shared" si="217"/>
        <v>43.026116546402662</v>
      </c>
      <c r="L2431" s="3">
        <f t="shared" si="214"/>
        <v>2748.6157407407341</v>
      </c>
      <c r="M2431" s="3">
        <f t="shared" si="215"/>
        <v>2.7486157407407341E-2</v>
      </c>
      <c r="N2431" s="1">
        <v>0.75480901620370366</v>
      </c>
      <c r="O2431" t="s">
        <v>35</v>
      </c>
      <c r="P2431">
        <v>53.75</v>
      </c>
      <c r="Q2431">
        <v>45.81</v>
      </c>
      <c r="R2431">
        <v>42.077538461538232</v>
      </c>
      <c r="S2431">
        <f t="shared" si="218"/>
        <v>3.7324615384617701</v>
      </c>
      <c r="T2431">
        <f t="shared" si="219"/>
        <v>13.931269136096404</v>
      </c>
    </row>
    <row r="2432" spans="1:20" x14ac:dyDescent="0.25">
      <c r="A2432" s="3">
        <f t="shared" si="212"/>
        <v>2744.3125000000014</v>
      </c>
      <c r="B2432" s="3">
        <f t="shared" si="213"/>
        <v>2.7443125000000013E-2</v>
      </c>
      <c r="C2432" s="1">
        <v>0.70582506944444445</v>
      </c>
      <c r="D2432" t="s">
        <v>35</v>
      </c>
      <c r="E2432">
        <v>54.5</v>
      </c>
      <c r="F2432">
        <v>45.31</v>
      </c>
      <c r="G2432">
        <v>39.380570409982077</v>
      </c>
      <c r="H2432">
        <f t="shared" si="216"/>
        <v>5.929429590017925</v>
      </c>
      <c r="I2432">
        <f t="shared" si="217"/>
        <v>35.158135262980139</v>
      </c>
      <c r="L2432" s="3">
        <f t="shared" si="214"/>
        <v>2749.7268518518526</v>
      </c>
      <c r="M2432" s="3">
        <f t="shared" si="215"/>
        <v>2.7497268518518525E-2</v>
      </c>
      <c r="N2432" s="1">
        <v>0.75482012731481485</v>
      </c>
      <c r="O2432" t="s">
        <v>35</v>
      </c>
      <c r="P2432">
        <v>54</v>
      </c>
      <c r="Q2432">
        <v>46.56</v>
      </c>
      <c r="R2432">
        <v>42.077538461538232</v>
      </c>
      <c r="S2432">
        <f t="shared" si="218"/>
        <v>4.4824615384617701</v>
      </c>
      <c r="T2432">
        <f t="shared" si="219"/>
        <v>20.092461443789059</v>
      </c>
    </row>
    <row r="2433" spans="1:20" x14ac:dyDescent="0.25">
      <c r="A2433" s="3">
        <f t="shared" si="212"/>
        <v>2745.4236111111086</v>
      </c>
      <c r="B2433" s="3">
        <f t="shared" si="213"/>
        <v>2.7454236111111086E-2</v>
      </c>
      <c r="C2433" s="1">
        <v>0.70583618055555553</v>
      </c>
      <c r="D2433" t="s">
        <v>35</v>
      </c>
      <c r="E2433">
        <v>54.5</v>
      </c>
      <c r="F2433">
        <v>45.38</v>
      </c>
      <c r="G2433">
        <v>39.380570409982077</v>
      </c>
      <c r="H2433">
        <f t="shared" si="216"/>
        <v>5.9994295900179253</v>
      </c>
      <c r="I2433">
        <f t="shared" si="217"/>
        <v>35.993155405582648</v>
      </c>
      <c r="L2433" s="3">
        <f t="shared" si="214"/>
        <v>2750.8379629629599</v>
      </c>
      <c r="M2433" s="3">
        <f t="shared" si="215"/>
        <v>2.7508379629629598E-2</v>
      </c>
      <c r="N2433" s="1">
        <v>0.75483123842592592</v>
      </c>
      <c r="O2433" t="s">
        <v>35</v>
      </c>
      <c r="P2433">
        <v>53.75</v>
      </c>
      <c r="Q2433">
        <v>45.75</v>
      </c>
      <c r="R2433">
        <v>42.077538461538232</v>
      </c>
      <c r="S2433">
        <f t="shared" si="218"/>
        <v>3.6724615384617678</v>
      </c>
      <c r="T2433">
        <f t="shared" si="219"/>
        <v>13.486973751480974</v>
      </c>
    </row>
    <row r="2434" spans="1:20" x14ac:dyDescent="0.25">
      <c r="A2434" s="3">
        <f t="shared" si="212"/>
        <v>2746.6273148148089</v>
      </c>
      <c r="B2434" s="3">
        <f t="shared" si="213"/>
        <v>2.746627314814809E-2</v>
      </c>
      <c r="C2434" s="1">
        <v>0.70584821759259253</v>
      </c>
      <c r="D2434" t="s">
        <v>35</v>
      </c>
      <c r="E2434">
        <v>54.75</v>
      </c>
      <c r="F2434">
        <v>45.38</v>
      </c>
      <c r="G2434">
        <v>39.380570409982077</v>
      </c>
      <c r="H2434">
        <f t="shared" si="216"/>
        <v>5.9994295900179253</v>
      </c>
      <c r="I2434">
        <f t="shared" si="217"/>
        <v>35.993155405582648</v>
      </c>
      <c r="L2434" s="3">
        <f t="shared" si="214"/>
        <v>2751.949074074078</v>
      </c>
      <c r="M2434" s="3">
        <f t="shared" si="215"/>
        <v>2.7519490740740782E-2</v>
      </c>
      <c r="N2434" s="1">
        <v>0.75484234953703711</v>
      </c>
      <c r="O2434" t="s">
        <v>35</v>
      </c>
      <c r="P2434">
        <v>54</v>
      </c>
      <c r="Q2434">
        <v>46.44</v>
      </c>
      <c r="R2434">
        <v>42.077538461538232</v>
      </c>
      <c r="S2434">
        <f t="shared" si="218"/>
        <v>4.3624615384617655</v>
      </c>
      <c r="T2434">
        <f t="shared" si="219"/>
        <v>19.031070674558194</v>
      </c>
    </row>
    <row r="2435" spans="1:20" x14ac:dyDescent="0.25">
      <c r="A2435" s="3">
        <f t="shared" si="212"/>
        <v>2747.740740740745</v>
      </c>
      <c r="B2435" s="3">
        <f t="shared" si="213"/>
        <v>2.747740740740745E-2</v>
      </c>
      <c r="C2435" s="1">
        <v>0.70585935185185189</v>
      </c>
      <c r="D2435" t="s">
        <v>35</v>
      </c>
      <c r="E2435">
        <v>54.5</v>
      </c>
      <c r="F2435">
        <v>45.38</v>
      </c>
      <c r="G2435">
        <v>39.380570409982077</v>
      </c>
      <c r="H2435">
        <f t="shared" si="216"/>
        <v>5.9994295900179253</v>
      </c>
      <c r="I2435">
        <f t="shared" si="217"/>
        <v>35.993155405582648</v>
      </c>
      <c r="L2435" s="3">
        <f t="shared" si="214"/>
        <v>2753.0601851851857</v>
      </c>
      <c r="M2435" s="3">
        <f t="shared" si="215"/>
        <v>2.7530601851851855E-2</v>
      </c>
      <c r="N2435" s="1">
        <v>0.75485346064814818</v>
      </c>
      <c r="O2435" t="s">
        <v>35</v>
      </c>
      <c r="P2435">
        <v>53.75</v>
      </c>
      <c r="Q2435">
        <v>45.75</v>
      </c>
      <c r="R2435">
        <v>42.077538461538232</v>
      </c>
      <c r="S2435">
        <f t="shared" si="218"/>
        <v>3.6724615384617678</v>
      </c>
      <c r="T2435">
        <f t="shared" si="219"/>
        <v>13.486973751480974</v>
      </c>
    </row>
    <row r="2436" spans="1:20" x14ac:dyDescent="0.25">
      <c r="A2436" s="3">
        <f t="shared" ref="A2436:A2499" si="220">B2436*(10^5)</f>
        <v>2748.8530092592669</v>
      </c>
      <c r="B2436" s="3">
        <f t="shared" ref="B2436:B2499" si="221">(B2435+(C2436-C2435))</f>
        <v>2.7488530092592667E-2</v>
      </c>
      <c r="C2436" s="1">
        <v>0.70587047453703711</v>
      </c>
      <c r="D2436" t="s">
        <v>35</v>
      </c>
      <c r="E2436">
        <v>54.25</v>
      </c>
      <c r="F2436">
        <v>45.44</v>
      </c>
      <c r="G2436">
        <v>39.380570409982077</v>
      </c>
      <c r="H2436">
        <f t="shared" si="216"/>
        <v>6.0594295900179205</v>
      </c>
      <c r="I2436">
        <f t="shared" si="217"/>
        <v>36.716686956384741</v>
      </c>
      <c r="L2436" s="3">
        <f t="shared" ref="L2436:L2499" si="222">M2436*(10^5)</f>
        <v>2754.1701388888896</v>
      </c>
      <c r="M2436" s="3">
        <f t="shared" ref="M2436:M2499" si="223">(M2435+(N2436-N2435))</f>
        <v>2.7541701388888895E-2</v>
      </c>
      <c r="N2436" s="1">
        <v>0.75486456018518522</v>
      </c>
      <c r="O2436" t="s">
        <v>35</v>
      </c>
      <c r="P2436">
        <v>54</v>
      </c>
      <c r="Q2436">
        <v>46.38</v>
      </c>
      <c r="R2436">
        <v>42.077538461538232</v>
      </c>
      <c r="S2436">
        <f t="shared" si="218"/>
        <v>4.3024615384617704</v>
      </c>
      <c r="T2436">
        <f t="shared" si="219"/>
        <v>18.511175289942823</v>
      </c>
    </row>
    <row r="2437" spans="1:20" x14ac:dyDescent="0.25">
      <c r="A2437" s="3">
        <f t="shared" si="220"/>
        <v>2749.9641203703627</v>
      </c>
      <c r="B2437" s="3">
        <f t="shared" si="221"/>
        <v>2.7499641203703629E-2</v>
      </c>
      <c r="C2437" s="1">
        <v>0.70588158564814807</v>
      </c>
      <c r="D2437" t="s">
        <v>35</v>
      </c>
      <c r="E2437">
        <v>54.25</v>
      </c>
      <c r="F2437">
        <v>46.06</v>
      </c>
      <c r="G2437">
        <v>39.380570409982077</v>
      </c>
      <c r="H2437">
        <f t="shared" si="216"/>
        <v>6.679429590017925</v>
      </c>
      <c r="I2437">
        <f t="shared" si="217"/>
        <v>44.614779648007023</v>
      </c>
      <c r="L2437" s="3">
        <f t="shared" si="222"/>
        <v>2755.2812500000077</v>
      </c>
      <c r="M2437" s="3">
        <f t="shared" si="223"/>
        <v>2.7552812500000079E-2</v>
      </c>
      <c r="N2437" s="1">
        <v>0.7548756712962964</v>
      </c>
      <c r="O2437" t="s">
        <v>35</v>
      </c>
      <c r="P2437">
        <v>54</v>
      </c>
      <c r="Q2437">
        <v>45.56</v>
      </c>
      <c r="R2437">
        <v>42.077538461538232</v>
      </c>
      <c r="S2437">
        <f t="shared" si="218"/>
        <v>3.4824615384617701</v>
      </c>
      <c r="T2437">
        <f t="shared" si="219"/>
        <v>12.127538366865519</v>
      </c>
    </row>
    <row r="2438" spans="1:20" x14ac:dyDescent="0.25">
      <c r="A2438" s="3">
        <f t="shared" si="220"/>
        <v>2751.0752314814813</v>
      </c>
      <c r="B2438" s="3">
        <f t="shared" si="221"/>
        <v>2.7510752314814813E-2</v>
      </c>
      <c r="C2438" s="1">
        <v>0.70589269675925925</v>
      </c>
      <c r="D2438" t="s">
        <v>35</v>
      </c>
      <c r="E2438">
        <v>54.5</v>
      </c>
      <c r="F2438">
        <v>46.06</v>
      </c>
      <c r="G2438">
        <v>39.380570409982077</v>
      </c>
      <c r="H2438">
        <f t="shared" si="216"/>
        <v>6.679429590017925</v>
      </c>
      <c r="I2438">
        <f t="shared" si="217"/>
        <v>44.614779648007023</v>
      </c>
      <c r="L2438" s="3">
        <f t="shared" si="222"/>
        <v>2756.5775462962906</v>
      </c>
      <c r="M2438" s="3">
        <f t="shared" si="223"/>
        <v>2.7565775462962905E-2</v>
      </c>
      <c r="N2438" s="1">
        <v>0.75488863425925923</v>
      </c>
      <c r="O2438" t="s">
        <v>35</v>
      </c>
      <c r="P2438">
        <v>54.5</v>
      </c>
      <c r="Q2438">
        <v>45.75</v>
      </c>
      <c r="R2438">
        <v>42.077538461538232</v>
      </c>
      <c r="S2438">
        <f t="shared" si="218"/>
        <v>3.6724615384617678</v>
      </c>
      <c r="T2438">
        <f t="shared" si="219"/>
        <v>13.486973751480974</v>
      </c>
    </row>
    <row r="2439" spans="1:20" x14ac:dyDescent="0.25">
      <c r="A2439" s="3">
        <f t="shared" si="220"/>
        <v>2752.2326388888964</v>
      </c>
      <c r="B2439" s="3">
        <f t="shared" si="221"/>
        <v>2.7522326388888962E-2</v>
      </c>
      <c r="C2439" s="1">
        <v>0.7059042708333334</v>
      </c>
      <c r="D2439" t="s">
        <v>35</v>
      </c>
      <c r="E2439">
        <v>54.5</v>
      </c>
      <c r="F2439">
        <v>45.44</v>
      </c>
      <c r="G2439">
        <v>39.380570409982077</v>
      </c>
      <c r="H2439">
        <f t="shared" si="216"/>
        <v>6.0594295900179205</v>
      </c>
      <c r="I2439">
        <f t="shared" si="217"/>
        <v>36.716686956384741</v>
      </c>
      <c r="L2439" s="3">
        <f t="shared" si="222"/>
        <v>2757.7349537037053</v>
      </c>
      <c r="M2439" s="3">
        <f t="shared" si="223"/>
        <v>2.7577349537037055E-2</v>
      </c>
      <c r="N2439" s="1">
        <v>0.75490020833333338</v>
      </c>
      <c r="O2439" t="s">
        <v>35</v>
      </c>
      <c r="P2439">
        <v>54.5</v>
      </c>
      <c r="Q2439">
        <v>45.69</v>
      </c>
      <c r="R2439">
        <v>42.077538461538232</v>
      </c>
      <c r="S2439">
        <f t="shared" si="218"/>
        <v>3.6124615384617655</v>
      </c>
      <c r="T2439">
        <f t="shared" si="219"/>
        <v>13.049878366865546</v>
      </c>
    </row>
    <row r="2440" spans="1:20" x14ac:dyDescent="0.25">
      <c r="A2440" s="3">
        <f t="shared" si="220"/>
        <v>2753.3437500000036</v>
      </c>
      <c r="B2440" s="3">
        <f t="shared" si="221"/>
        <v>2.7533437500000035E-2</v>
      </c>
      <c r="C2440" s="1">
        <v>0.70591538194444448</v>
      </c>
      <c r="D2440" t="s">
        <v>35</v>
      </c>
      <c r="E2440">
        <v>54.5</v>
      </c>
      <c r="F2440">
        <v>45.56</v>
      </c>
      <c r="G2440">
        <v>39.380570409982077</v>
      </c>
      <c r="H2440">
        <f t="shared" si="216"/>
        <v>6.179429590017925</v>
      </c>
      <c r="I2440">
        <f t="shared" si="217"/>
        <v>38.185350057989098</v>
      </c>
      <c r="L2440" s="3">
        <f t="shared" si="222"/>
        <v>2758.8923611110981</v>
      </c>
      <c r="M2440" s="3">
        <f t="shared" si="223"/>
        <v>2.7588923611110983E-2</v>
      </c>
      <c r="N2440" s="1">
        <v>0.75491178240740731</v>
      </c>
      <c r="O2440" t="s">
        <v>35</v>
      </c>
      <c r="P2440">
        <v>54.25</v>
      </c>
      <c r="Q2440">
        <v>45.69</v>
      </c>
      <c r="R2440">
        <v>42.077538461538232</v>
      </c>
      <c r="S2440">
        <f t="shared" si="218"/>
        <v>3.6124615384617655</v>
      </c>
      <c r="T2440">
        <f t="shared" si="219"/>
        <v>13.049878366865546</v>
      </c>
    </row>
    <row r="2441" spans="1:20" x14ac:dyDescent="0.25">
      <c r="A2441" s="3">
        <f t="shared" si="220"/>
        <v>2754.4537037037076</v>
      </c>
      <c r="B2441" s="3">
        <f t="shared" si="221"/>
        <v>2.7544537037037076E-2</v>
      </c>
      <c r="C2441" s="1">
        <v>0.70592648148148152</v>
      </c>
      <c r="D2441" t="s">
        <v>35</v>
      </c>
      <c r="E2441">
        <v>54.25</v>
      </c>
      <c r="F2441">
        <v>45.56</v>
      </c>
      <c r="G2441">
        <v>39.380570409982077</v>
      </c>
      <c r="H2441">
        <f t="shared" si="216"/>
        <v>6.179429590017925</v>
      </c>
      <c r="I2441">
        <f t="shared" si="217"/>
        <v>38.185350057989098</v>
      </c>
      <c r="L2441" s="3">
        <f t="shared" si="222"/>
        <v>2759.9965277777751</v>
      </c>
      <c r="M2441" s="3">
        <f t="shared" si="223"/>
        <v>2.7599965277777749E-2</v>
      </c>
      <c r="N2441" s="1">
        <v>0.75492282407407407</v>
      </c>
      <c r="O2441" t="s">
        <v>35</v>
      </c>
      <c r="P2441">
        <v>54</v>
      </c>
      <c r="Q2441">
        <v>45.69</v>
      </c>
      <c r="R2441">
        <v>42.077538461538232</v>
      </c>
      <c r="S2441">
        <f t="shared" si="218"/>
        <v>3.6124615384617655</v>
      </c>
      <c r="T2441">
        <f t="shared" si="219"/>
        <v>13.049878366865546</v>
      </c>
    </row>
    <row r="2442" spans="1:20" x14ac:dyDescent="0.25">
      <c r="A2442" s="3">
        <f t="shared" si="220"/>
        <v>2755.5648148148261</v>
      </c>
      <c r="B2442" s="3">
        <f t="shared" si="221"/>
        <v>2.755564814814826E-2</v>
      </c>
      <c r="C2442" s="1">
        <v>0.7059375925925927</v>
      </c>
      <c r="D2442" t="s">
        <v>35</v>
      </c>
      <c r="E2442">
        <v>54.25</v>
      </c>
      <c r="F2442">
        <v>46.13</v>
      </c>
      <c r="G2442">
        <v>39.380570409982077</v>
      </c>
      <c r="H2442">
        <f t="shared" si="216"/>
        <v>6.7494295900179253</v>
      </c>
      <c r="I2442">
        <f t="shared" si="217"/>
        <v>45.554799790609536</v>
      </c>
      <c r="L2442" s="3">
        <f t="shared" si="222"/>
        <v>2761.5173611111099</v>
      </c>
      <c r="M2442" s="3">
        <f t="shared" si="223"/>
        <v>2.7615173611111099E-2</v>
      </c>
      <c r="N2442" s="1">
        <v>0.75493803240740742</v>
      </c>
      <c r="O2442" t="s">
        <v>35</v>
      </c>
      <c r="P2442">
        <v>54.75</v>
      </c>
      <c r="Q2442">
        <v>45.63</v>
      </c>
      <c r="R2442">
        <v>42.077538461538232</v>
      </c>
      <c r="S2442">
        <f t="shared" si="218"/>
        <v>3.5524615384617704</v>
      </c>
      <c r="T2442">
        <f t="shared" si="219"/>
        <v>12.619982982250168</v>
      </c>
    </row>
    <row r="2443" spans="1:20" x14ac:dyDescent="0.25">
      <c r="A2443" s="3">
        <f t="shared" si="220"/>
        <v>2756.6701388888837</v>
      </c>
      <c r="B2443" s="3">
        <f t="shared" si="221"/>
        <v>2.7566701388888837E-2</v>
      </c>
      <c r="C2443" s="1">
        <v>0.70594864583333328</v>
      </c>
      <c r="D2443" t="s">
        <v>35</v>
      </c>
      <c r="E2443">
        <v>54</v>
      </c>
      <c r="F2443">
        <v>46.19</v>
      </c>
      <c r="G2443">
        <v>39.380570409982077</v>
      </c>
      <c r="H2443">
        <f t="shared" si="216"/>
        <v>6.8094295900179205</v>
      </c>
      <c r="I2443">
        <f t="shared" si="217"/>
        <v>46.368331341411626</v>
      </c>
      <c r="L2443" s="3">
        <f t="shared" si="222"/>
        <v>2762.7627314814717</v>
      </c>
      <c r="M2443" s="3">
        <f t="shared" si="223"/>
        <v>2.7627627314814718E-2</v>
      </c>
      <c r="N2443" s="1">
        <v>0.75495048611111104</v>
      </c>
      <c r="O2443" t="s">
        <v>35</v>
      </c>
      <c r="P2443">
        <v>54.25</v>
      </c>
      <c r="Q2443">
        <v>45.69</v>
      </c>
      <c r="R2443">
        <v>42.077538461538232</v>
      </c>
      <c r="S2443">
        <f t="shared" si="218"/>
        <v>3.6124615384617655</v>
      </c>
      <c r="T2443">
        <f t="shared" si="219"/>
        <v>13.049878366865546</v>
      </c>
    </row>
    <row r="2444" spans="1:20" x14ac:dyDescent="0.25">
      <c r="A2444" s="3">
        <f t="shared" si="220"/>
        <v>2757.9664351851884</v>
      </c>
      <c r="B2444" s="3">
        <f t="shared" si="221"/>
        <v>2.7579664351851885E-2</v>
      </c>
      <c r="C2444" s="1">
        <v>0.70596160879629632</v>
      </c>
      <c r="D2444" t="s">
        <v>35</v>
      </c>
      <c r="E2444">
        <v>54.5</v>
      </c>
      <c r="F2444">
        <v>46.19</v>
      </c>
      <c r="G2444">
        <v>39.380570409982077</v>
      </c>
      <c r="H2444">
        <f t="shared" si="216"/>
        <v>6.8094295900179205</v>
      </c>
      <c r="I2444">
        <f t="shared" si="217"/>
        <v>46.368331341411626</v>
      </c>
      <c r="L2444" s="3">
        <f t="shared" si="222"/>
        <v>2763.8611111111099</v>
      </c>
      <c r="M2444" s="3">
        <f t="shared" si="223"/>
        <v>2.76386111111111E-2</v>
      </c>
      <c r="N2444" s="1">
        <v>0.75496146990740742</v>
      </c>
      <c r="O2444" t="s">
        <v>35</v>
      </c>
      <c r="P2444">
        <v>53.75</v>
      </c>
      <c r="Q2444">
        <v>45.69</v>
      </c>
      <c r="R2444">
        <v>42.077538461538232</v>
      </c>
      <c r="S2444">
        <f t="shared" si="218"/>
        <v>3.6124615384617655</v>
      </c>
      <c r="T2444">
        <f t="shared" si="219"/>
        <v>13.049878366865546</v>
      </c>
    </row>
    <row r="2445" spans="1:20" x14ac:dyDescent="0.25">
      <c r="A2445" s="3">
        <f t="shared" si="220"/>
        <v>2759.1238425926035</v>
      </c>
      <c r="B2445" s="3">
        <f t="shared" si="221"/>
        <v>2.7591238425926035E-2</v>
      </c>
      <c r="C2445" s="1">
        <v>0.70597318287037047</v>
      </c>
      <c r="D2445" t="s">
        <v>35</v>
      </c>
      <c r="E2445">
        <v>54.25</v>
      </c>
      <c r="F2445">
        <v>45.63</v>
      </c>
      <c r="G2445">
        <v>39.380570409982077</v>
      </c>
      <c r="H2445">
        <f t="shared" ref="H2445:H2508" si="224">F2445-G2445</f>
        <v>6.2494295900179253</v>
      </c>
      <c r="I2445">
        <f t="shared" ref="I2445:I2508" si="225">H2445^(2)</f>
        <v>39.055370200591611</v>
      </c>
      <c r="L2445" s="3">
        <f t="shared" si="222"/>
        <v>2765.8055555555561</v>
      </c>
      <c r="M2445" s="3">
        <f t="shared" si="223"/>
        <v>2.7658055555555561E-2</v>
      </c>
      <c r="N2445" s="1">
        <v>0.75498091435185188</v>
      </c>
      <c r="O2445" t="s">
        <v>35</v>
      </c>
      <c r="P2445">
        <v>54.75</v>
      </c>
      <c r="Q2445">
        <v>46.31</v>
      </c>
      <c r="R2445">
        <v>42.077538461538232</v>
      </c>
      <c r="S2445">
        <f t="shared" si="218"/>
        <v>4.2324615384617701</v>
      </c>
      <c r="T2445">
        <f t="shared" si="219"/>
        <v>17.913730674558174</v>
      </c>
    </row>
    <row r="2446" spans="1:20" x14ac:dyDescent="0.25">
      <c r="A2446" s="3">
        <f t="shared" si="220"/>
        <v>2760.2812499999964</v>
      </c>
      <c r="B2446" s="3">
        <f t="shared" si="221"/>
        <v>2.7602812499999962E-2</v>
      </c>
      <c r="C2446" s="1">
        <v>0.7059847569444444</v>
      </c>
      <c r="D2446" t="s">
        <v>35</v>
      </c>
      <c r="E2446">
        <v>54.5</v>
      </c>
      <c r="F2446">
        <v>46.25</v>
      </c>
      <c r="G2446">
        <v>39.380570409982077</v>
      </c>
      <c r="H2446">
        <f t="shared" si="224"/>
        <v>6.8694295900179227</v>
      </c>
      <c r="I2446">
        <f t="shared" si="225"/>
        <v>47.189062892213805</v>
      </c>
      <c r="L2446" s="3">
        <f t="shared" si="222"/>
        <v>2767.1018518518499</v>
      </c>
      <c r="M2446" s="3">
        <f t="shared" si="223"/>
        <v>2.7671018518518498E-2</v>
      </c>
      <c r="N2446" s="1">
        <v>0.75499387731481482</v>
      </c>
      <c r="O2446" t="s">
        <v>35</v>
      </c>
      <c r="P2446">
        <v>54.5</v>
      </c>
      <c r="Q2446">
        <v>45.63</v>
      </c>
      <c r="R2446">
        <v>42.077538461538232</v>
      </c>
      <c r="S2446">
        <f t="shared" si="218"/>
        <v>3.5524615384617704</v>
      </c>
      <c r="T2446">
        <f t="shared" si="219"/>
        <v>12.619982982250168</v>
      </c>
    </row>
    <row r="2447" spans="1:20" x14ac:dyDescent="0.25">
      <c r="A2447" s="3">
        <f t="shared" si="220"/>
        <v>2761.438657407411</v>
      </c>
      <c r="B2447" s="3">
        <f t="shared" si="221"/>
        <v>2.7614386574074112E-2</v>
      </c>
      <c r="C2447" s="1">
        <v>0.70599633101851855</v>
      </c>
      <c r="D2447" t="s">
        <v>35</v>
      </c>
      <c r="E2447">
        <v>54.75</v>
      </c>
      <c r="F2447">
        <v>45.56</v>
      </c>
      <c r="G2447">
        <v>39.380570409982077</v>
      </c>
      <c r="H2447">
        <f t="shared" si="224"/>
        <v>6.179429590017925</v>
      </c>
      <c r="I2447">
        <f t="shared" si="225"/>
        <v>38.185350057989098</v>
      </c>
      <c r="L2447" s="3">
        <f t="shared" si="222"/>
        <v>2768.2129629629571</v>
      </c>
      <c r="M2447" s="3">
        <f t="shared" si="223"/>
        <v>2.768212962962957E-2</v>
      </c>
      <c r="N2447" s="1">
        <v>0.75500498842592589</v>
      </c>
      <c r="O2447" t="s">
        <v>35</v>
      </c>
      <c r="P2447">
        <v>54</v>
      </c>
      <c r="Q2447">
        <v>45.81</v>
      </c>
      <c r="R2447">
        <v>42.077538461538232</v>
      </c>
      <c r="S2447">
        <f t="shared" si="218"/>
        <v>3.7324615384617701</v>
      </c>
      <c r="T2447">
        <f t="shared" si="219"/>
        <v>13.931269136096404</v>
      </c>
    </row>
    <row r="2448" spans="1:20" x14ac:dyDescent="0.25">
      <c r="A2448" s="3">
        <f t="shared" si="220"/>
        <v>2762.5497685185296</v>
      </c>
      <c r="B2448" s="3">
        <f t="shared" si="221"/>
        <v>2.7625497685185296E-2</v>
      </c>
      <c r="C2448" s="1">
        <v>0.70600744212962974</v>
      </c>
      <c r="D2448" t="s">
        <v>35</v>
      </c>
      <c r="E2448">
        <v>54.5</v>
      </c>
      <c r="F2448">
        <v>45.69</v>
      </c>
      <c r="G2448">
        <v>39.380570409982077</v>
      </c>
      <c r="H2448">
        <f t="shared" si="224"/>
        <v>6.3094295900179205</v>
      </c>
      <c r="I2448">
        <f t="shared" si="225"/>
        <v>39.808901751393705</v>
      </c>
      <c r="L2448" s="3">
        <f t="shared" si="222"/>
        <v>2769.3240740740753</v>
      </c>
      <c r="M2448" s="3">
        <f t="shared" si="223"/>
        <v>2.7693240740740754E-2</v>
      </c>
      <c r="N2448" s="1">
        <v>0.75501609953703708</v>
      </c>
      <c r="O2448" t="s">
        <v>35</v>
      </c>
      <c r="P2448">
        <v>54.25</v>
      </c>
      <c r="Q2448">
        <v>45.75</v>
      </c>
      <c r="R2448">
        <v>42.077538461538232</v>
      </c>
      <c r="S2448">
        <f t="shared" si="218"/>
        <v>3.6724615384617678</v>
      </c>
      <c r="T2448">
        <f t="shared" si="219"/>
        <v>13.486973751480974</v>
      </c>
    </row>
    <row r="2449" spans="1:20" x14ac:dyDescent="0.25">
      <c r="A2449" s="3">
        <f t="shared" si="220"/>
        <v>2763.6608796296259</v>
      </c>
      <c r="B2449" s="3">
        <f t="shared" si="221"/>
        <v>2.7636608796296258E-2</v>
      </c>
      <c r="C2449" s="1">
        <v>0.7060185532407407</v>
      </c>
      <c r="D2449" t="s">
        <v>35</v>
      </c>
      <c r="E2449">
        <v>54.5</v>
      </c>
      <c r="F2449">
        <v>45.69</v>
      </c>
      <c r="G2449">
        <v>39.380570409982077</v>
      </c>
      <c r="H2449">
        <f t="shared" si="224"/>
        <v>6.3094295900179205</v>
      </c>
      <c r="I2449">
        <f t="shared" si="225"/>
        <v>39.808901751393705</v>
      </c>
      <c r="L2449" s="3">
        <f t="shared" si="222"/>
        <v>2770.4351851851716</v>
      </c>
      <c r="M2449" s="3">
        <f t="shared" si="223"/>
        <v>2.7704351851851716E-2</v>
      </c>
      <c r="N2449" s="1">
        <v>0.75502721064814804</v>
      </c>
      <c r="O2449" t="s">
        <v>35</v>
      </c>
      <c r="P2449">
        <v>53.75</v>
      </c>
      <c r="Q2449">
        <v>45.81</v>
      </c>
      <c r="R2449">
        <v>42.077538461538232</v>
      </c>
      <c r="S2449">
        <f t="shared" si="218"/>
        <v>3.7324615384617701</v>
      </c>
      <c r="T2449">
        <f t="shared" si="219"/>
        <v>13.931269136096404</v>
      </c>
    </row>
    <row r="2450" spans="1:20" x14ac:dyDescent="0.25">
      <c r="A2450" s="3">
        <f t="shared" si="220"/>
        <v>2764.8101851851848</v>
      </c>
      <c r="B2450" s="3">
        <f t="shared" si="221"/>
        <v>2.7648101851851847E-2</v>
      </c>
      <c r="C2450" s="1">
        <v>0.70603004629629629</v>
      </c>
      <c r="D2450" t="s">
        <v>35</v>
      </c>
      <c r="E2450">
        <v>54.25</v>
      </c>
      <c r="F2450">
        <v>45.75</v>
      </c>
      <c r="G2450">
        <v>39.380570409982077</v>
      </c>
      <c r="H2450">
        <f t="shared" si="224"/>
        <v>6.3694295900179227</v>
      </c>
      <c r="I2450">
        <f t="shared" si="225"/>
        <v>40.569633302195882</v>
      </c>
      <c r="L2450" s="3">
        <f t="shared" si="222"/>
        <v>2771.5474537037044</v>
      </c>
      <c r="M2450" s="3">
        <f t="shared" si="223"/>
        <v>2.7715474537037044E-2</v>
      </c>
      <c r="N2450" s="1">
        <v>0.75503833333333337</v>
      </c>
      <c r="O2450" t="s">
        <v>35</v>
      </c>
      <c r="P2450">
        <v>54</v>
      </c>
      <c r="Q2450">
        <v>46.44</v>
      </c>
      <c r="R2450">
        <v>42.077538461538232</v>
      </c>
      <c r="S2450">
        <f t="shared" si="218"/>
        <v>4.3624615384617655</v>
      </c>
      <c r="T2450">
        <f t="shared" si="219"/>
        <v>19.031070674558194</v>
      </c>
    </row>
    <row r="2451" spans="1:20" x14ac:dyDescent="0.25">
      <c r="A2451" s="3">
        <f t="shared" si="220"/>
        <v>2765.9212962963029</v>
      </c>
      <c r="B2451" s="3">
        <f t="shared" si="221"/>
        <v>2.7659212962963031E-2</v>
      </c>
      <c r="C2451" s="1">
        <v>0.70604115740740747</v>
      </c>
      <c r="D2451" t="s">
        <v>35</v>
      </c>
      <c r="E2451">
        <v>54.25</v>
      </c>
      <c r="F2451">
        <v>46.31</v>
      </c>
      <c r="G2451">
        <v>39.380570409982077</v>
      </c>
      <c r="H2451">
        <f t="shared" si="224"/>
        <v>6.929429590017925</v>
      </c>
      <c r="I2451">
        <f t="shared" si="225"/>
        <v>48.016994443015989</v>
      </c>
      <c r="L2451" s="3">
        <f t="shared" si="222"/>
        <v>2772.6585648148116</v>
      </c>
      <c r="M2451" s="3">
        <f t="shared" si="223"/>
        <v>2.7726585648148117E-2</v>
      </c>
      <c r="N2451" s="1">
        <v>0.75504944444444444</v>
      </c>
      <c r="O2451" t="s">
        <v>35</v>
      </c>
      <c r="P2451">
        <v>54.25</v>
      </c>
      <c r="Q2451">
        <v>45.69</v>
      </c>
      <c r="R2451">
        <v>42.077538461538232</v>
      </c>
      <c r="S2451">
        <f t="shared" si="218"/>
        <v>3.6124615384617655</v>
      </c>
      <c r="T2451">
        <f t="shared" si="219"/>
        <v>13.049878366865546</v>
      </c>
    </row>
    <row r="2452" spans="1:20" x14ac:dyDescent="0.25">
      <c r="A2452" s="3">
        <f t="shared" si="220"/>
        <v>2767.0370370370347</v>
      </c>
      <c r="B2452" s="3">
        <f t="shared" si="221"/>
        <v>2.7670370370370345E-2</v>
      </c>
      <c r="C2452" s="1">
        <v>0.70605231481481479</v>
      </c>
      <c r="D2452" t="s">
        <v>35</v>
      </c>
      <c r="E2452">
        <v>54.5</v>
      </c>
      <c r="F2452">
        <v>46.38</v>
      </c>
      <c r="G2452">
        <v>39.380570409982077</v>
      </c>
      <c r="H2452">
        <f t="shared" si="224"/>
        <v>6.9994295900179253</v>
      </c>
      <c r="I2452">
        <f t="shared" si="225"/>
        <v>48.992014585618499</v>
      </c>
      <c r="L2452" s="3">
        <f t="shared" si="222"/>
        <v>2773.8159722222267</v>
      </c>
      <c r="M2452" s="3">
        <f t="shared" si="223"/>
        <v>2.7738159722222266E-2</v>
      </c>
      <c r="N2452" s="1">
        <v>0.75506101851851859</v>
      </c>
      <c r="O2452" t="s">
        <v>35</v>
      </c>
      <c r="P2452">
        <v>54.5</v>
      </c>
      <c r="Q2452">
        <v>45.88</v>
      </c>
      <c r="R2452">
        <v>42.077538461538232</v>
      </c>
      <c r="S2452">
        <f t="shared" si="218"/>
        <v>3.8024615384617704</v>
      </c>
      <c r="T2452">
        <f t="shared" si="219"/>
        <v>14.458713751481053</v>
      </c>
    </row>
    <row r="2453" spans="1:20" x14ac:dyDescent="0.25">
      <c r="A2453" s="3">
        <f t="shared" si="220"/>
        <v>2768.1481481481528</v>
      </c>
      <c r="B2453" s="3">
        <f t="shared" si="221"/>
        <v>2.7681481481481529E-2</v>
      </c>
      <c r="C2453" s="1">
        <v>0.70606342592592597</v>
      </c>
      <c r="D2453" t="s">
        <v>35</v>
      </c>
      <c r="E2453">
        <v>54.25</v>
      </c>
      <c r="F2453">
        <v>45.69</v>
      </c>
      <c r="G2453">
        <v>39.380570409982077</v>
      </c>
      <c r="H2453">
        <f t="shared" si="224"/>
        <v>6.3094295900179205</v>
      </c>
      <c r="I2453">
        <f t="shared" si="225"/>
        <v>39.808901751393705</v>
      </c>
      <c r="L2453" s="3">
        <f t="shared" si="222"/>
        <v>2774.9120370370251</v>
      </c>
      <c r="M2453" s="3">
        <f t="shared" si="223"/>
        <v>2.774912037037025E-2</v>
      </c>
      <c r="N2453" s="1">
        <v>0.75507197916666657</v>
      </c>
      <c r="O2453" t="s">
        <v>35</v>
      </c>
      <c r="P2453">
        <v>54.5</v>
      </c>
      <c r="Q2453">
        <v>45.81</v>
      </c>
      <c r="R2453">
        <v>42.077538461538232</v>
      </c>
      <c r="S2453">
        <f t="shared" si="218"/>
        <v>3.7324615384617701</v>
      </c>
      <c r="T2453">
        <f t="shared" si="219"/>
        <v>13.931269136096404</v>
      </c>
    </row>
    <row r="2454" spans="1:20" x14ac:dyDescent="0.25">
      <c r="A2454" s="3">
        <f t="shared" si="220"/>
        <v>2769.3043981481537</v>
      </c>
      <c r="B2454" s="3">
        <f t="shared" si="221"/>
        <v>2.7693043981481535E-2</v>
      </c>
      <c r="C2454" s="1">
        <v>0.70607498842592598</v>
      </c>
      <c r="D2454" t="s">
        <v>35</v>
      </c>
      <c r="E2454">
        <v>54.5</v>
      </c>
      <c r="F2454">
        <v>46.44</v>
      </c>
      <c r="G2454">
        <v>39.380570409982077</v>
      </c>
      <c r="H2454">
        <f t="shared" si="224"/>
        <v>7.0594295900179205</v>
      </c>
      <c r="I2454">
        <f t="shared" si="225"/>
        <v>49.835546136420582</v>
      </c>
      <c r="L2454" s="3">
        <f t="shared" si="222"/>
        <v>2776.0231481481433</v>
      </c>
      <c r="M2454" s="3">
        <f t="shared" si="223"/>
        <v>2.7760231481481434E-2</v>
      </c>
      <c r="N2454" s="1">
        <v>0.75508309027777776</v>
      </c>
      <c r="O2454" t="s">
        <v>35</v>
      </c>
      <c r="P2454">
        <v>54.5</v>
      </c>
      <c r="Q2454">
        <v>45.88</v>
      </c>
      <c r="R2454">
        <v>42.077538461538232</v>
      </c>
      <c r="S2454">
        <f t="shared" si="218"/>
        <v>3.8024615384617704</v>
      </c>
      <c r="T2454">
        <f t="shared" si="219"/>
        <v>14.458713751481053</v>
      </c>
    </row>
    <row r="2455" spans="1:20" x14ac:dyDescent="0.25">
      <c r="A2455" s="3">
        <f t="shared" si="220"/>
        <v>2770.4155092592496</v>
      </c>
      <c r="B2455" s="3">
        <f t="shared" si="221"/>
        <v>2.7704155092592497E-2</v>
      </c>
      <c r="C2455" s="1">
        <v>0.70608609953703694</v>
      </c>
      <c r="D2455" t="s">
        <v>35</v>
      </c>
      <c r="E2455">
        <v>54.25</v>
      </c>
      <c r="F2455">
        <v>45.69</v>
      </c>
      <c r="G2455">
        <v>39.380570409982077</v>
      </c>
      <c r="H2455">
        <f t="shared" si="224"/>
        <v>6.3094295900179205</v>
      </c>
      <c r="I2455">
        <f t="shared" si="225"/>
        <v>39.808901751393705</v>
      </c>
      <c r="L2455" s="3">
        <f t="shared" si="222"/>
        <v>2777.1805555555584</v>
      </c>
      <c r="M2455" s="3">
        <f t="shared" si="223"/>
        <v>2.7771805555555584E-2</v>
      </c>
      <c r="N2455" s="1">
        <v>0.75509466435185191</v>
      </c>
      <c r="O2455" t="s">
        <v>35</v>
      </c>
      <c r="P2455">
        <v>54.75</v>
      </c>
      <c r="Q2455">
        <v>45.94</v>
      </c>
      <c r="R2455">
        <v>42.077538461538232</v>
      </c>
      <c r="S2455">
        <f t="shared" si="218"/>
        <v>3.8624615384617655</v>
      </c>
      <c r="T2455">
        <f t="shared" si="219"/>
        <v>14.918609136096428</v>
      </c>
    </row>
    <row r="2456" spans="1:20" x14ac:dyDescent="0.25">
      <c r="A2456" s="3">
        <f t="shared" si="220"/>
        <v>2771.5266203703682</v>
      </c>
      <c r="B2456" s="3">
        <f t="shared" si="221"/>
        <v>2.7715266203703681E-2</v>
      </c>
      <c r="C2456" s="1">
        <v>0.70609721064814812</v>
      </c>
      <c r="D2456" t="s">
        <v>35</v>
      </c>
      <c r="E2456">
        <v>54</v>
      </c>
      <c r="F2456">
        <v>46.44</v>
      </c>
      <c r="G2456">
        <v>39.380570409982077</v>
      </c>
      <c r="H2456">
        <f t="shared" si="224"/>
        <v>7.0594295900179205</v>
      </c>
      <c r="I2456">
        <f t="shared" si="225"/>
        <v>49.835546136420582</v>
      </c>
      <c r="L2456" s="3">
        <f t="shared" si="222"/>
        <v>2778.3379629629512</v>
      </c>
      <c r="M2456" s="3">
        <f t="shared" si="223"/>
        <v>2.7783379629629512E-2</v>
      </c>
      <c r="N2456" s="1">
        <v>0.75510623842592584</v>
      </c>
      <c r="O2456" t="s">
        <v>35</v>
      </c>
      <c r="P2456">
        <v>54.25</v>
      </c>
      <c r="Q2456">
        <v>45.94</v>
      </c>
      <c r="R2456">
        <v>42.077538461538232</v>
      </c>
      <c r="S2456">
        <f t="shared" si="218"/>
        <v>3.8624615384617655</v>
      </c>
      <c r="T2456">
        <f t="shared" si="219"/>
        <v>14.918609136096428</v>
      </c>
    </row>
    <row r="2457" spans="1:20" x14ac:dyDescent="0.25">
      <c r="A2457" s="3">
        <f t="shared" si="220"/>
        <v>2772.6377314814754</v>
      </c>
      <c r="B2457" s="3">
        <f t="shared" si="221"/>
        <v>2.7726377314814754E-2</v>
      </c>
      <c r="C2457" s="1">
        <v>0.70610832175925919</v>
      </c>
      <c r="D2457" t="s">
        <v>35</v>
      </c>
      <c r="E2457">
        <v>54.25</v>
      </c>
      <c r="F2457">
        <v>46.44</v>
      </c>
      <c r="G2457">
        <v>39.380570409982077</v>
      </c>
      <c r="H2457">
        <f t="shared" si="224"/>
        <v>7.0594295900179205</v>
      </c>
      <c r="I2457">
        <f t="shared" si="225"/>
        <v>49.835546136420582</v>
      </c>
      <c r="L2457" s="3">
        <f t="shared" si="222"/>
        <v>2779.4490740740698</v>
      </c>
      <c r="M2457" s="3">
        <f t="shared" si="223"/>
        <v>2.7794490740740696E-2</v>
      </c>
      <c r="N2457" s="1">
        <v>0.75511734953703702</v>
      </c>
      <c r="O2457" t="s">
        <v>35</v>
      </c>
      <c r="P2457">
        <v>54.25</v>
      </c>
      <c r="Q2457">
        <v>46</v>
      </c>
      <c r="R2457">
        <v>42.077538461538232</v>
      </c>
      <c r="S2457">
        <f t="shared" si="218"/>
        <v>3.9224615384617678</v>
      </c>
      <c r="T2457">
        <f t="shared" si="219"/>
        <v>15.385704520711858</v>
      </c>
    </row>
    <row r="2458" spans="1:20" x14ac:dyDescent="0.25">
      <c r="A2458" s="3">
        <f t="shared" si="220"/>
        <v>2773.7847222222167</v>
      </c>
      <c r="B2458" s="3">
        <f t="shared" si="221"/>
        <v>2.7737847222222167E-2</v>
      </c>
      <c r="C2458" s="1">
        <v>0.70611979166666661</v>
      </c>
      <c r="D2458" t="s">
        <v>35</v>
      </c>
      <c r="E2458">
        <v>54.5</v>
      </c>
      <c r="F2458">
        <v>46.5</v>
      </c>
      <c r="G2458">
        <v>39.380570409982077</v>
      </c>
      <c r="H2458">
        <f t="shared" si="224"/>
        <v>7.1194295900179227</v>
      </c>
      <c r="I2458">
        <f t="shared" si="225"/>
        <v>50.68627768722277</v>
      </c>
      <c r="L2458" s="3">
        <f t="shared" si="222"/>
        <v>2780.560185185177</v>
      </c>
      <c r="M2458" s="3">
        <f t="shared" si="223"/>
        <v>2.7805601851851769E-2</v>
      </c>
      <c r="N2458" s="1">
        <v>0.75512846064814809</v>
      </c>
      <c r="O2458" t="s">
        <v>35</v>
      </c>
      <c r="P2458">
        <v>54.5</v>
      </c>
      <c r="Q2458">
        <v>46</v>
      </c>
      <c r="R2458">
        <v>42.077538461538232</v>
      </c>
      <c r="S2458">
        <f t="shared" si="218"/>
        <v>3.9224615384617678</v>
      </c>
      <c r="T2458">
        <f t="shared" si="219"/>
        <v>15.385704520711858</v>
      </c>
    </row>
    <row r="2459" spans="1:20" x14ac:dyDescent="0.25">
      <c r="A2459" s="3">
        <f t="shared" si="220"/>
        <v>2774.9224537036989</v>
      </c>
      <c r="B2459" s="3">
        <f t="shared" si="221"/>
        <v>2.7749224537036987E-2</v>
      </c>
      <c r="C2459" s="1">
        <v>0.70613116898148143</v>
      </c>
      <c r="D2459" t="s">
        <v>35</v>
      </c>
      <c r="E2459">
        <v>54.5</v>
      </c>
      <c r="F2459">
        <v>45.75</v>
      </c>
      <c r="G2459">
        <v>39.380570409982077</v>
      </c>
      <c r="H2459">
        <f t="shared" si="224"/>
        <v>6.3694295900179227</v>
      </c>
      <c r="I2459">
        <f t="shared" si="225"/>
        <v>40.569633302195882</v>
      </c>
      <c r="L2459" s="3">
        <f t="shared" si="222"/>
        <v>2781.6712962962952</v>
      </c>
      <c r="M2459" s="3">
        <f t="shared" si="223"/>
        <v>2.7816712962962953E-2</v>
      </c>
      <c r="N2459" s="1">
        <v>0.75513957175925928</v>
      </c>
      <c r="O2459" t="s">
        <v>35</v>
      </c>
      <c r="P2459">
        <v>54.5</v>
      </c>
      <c r="Q2459">
        <v>46.13</v>
      </c>
      <c r="R2459">
        <v>42.077538461538232</v>
      </c>
      <c r="S2459">
        <f t="shared" si="218"/>
        <v>4.0524615384617704</v>
      </c>
      <c r="T2459">
        <f t="shared" si="219"/>
        <v>16.422444520711938</v>
      </c>
    </row>
    <row r="2460" spans="1:20" x14ac:dyDescent="0.25">
      <c r="A2460" s="3">
        <f t="shared" si="220"/>
        <v>2776.0335648148171</v>
      </c>
      <c r="B2460" s="3">
        <f t="shared" si="221"/>
        <v>2.7760335648148171E-2</v>
      </c>
      <c r="C2460" s="1">
        <v>0.70614228009259261</v>
      </c>
      <c r="D2460" t="s">
        <v>35</v>
      </c>
      <c r="E2460">
        <v>54.25</v>
      </c>
      <c r="F2460">
        <v>45.94</v>
      </c>
      <c r="G2460">
        <v>39.380570409982077</v>
      </c>
      <c r="H2460">
        <f t="shared" si="224"/>
        <v>6.5594295900179205</v>
      </c>
      <c r="I2460">
        <f t="shared" si="225"/>
        <v>43.026116546402662</v>
      </c>
      <c r="L2460" s="3">
        <f t="shared" si="222"/>
        <v>2782.8287037037103</v>
      </c>
      <c r="M2460" s="3">
        <f t="shared" si="223"/>
        <v>2.7828287037037103E-2</v>
      </c>
      <c r="N2460" s="1">
        <v>0.75515114583333343</v>
      </c>
      <c r="O2460" t="s">
        <v>35</v>
      </c>
      <c r="P2460">
        <v>54</v>
      </c>
      <c r="Q2460">
        <v>46.13</v>
      </c>
      <c r="R2460">
        <v>42.077538461538232</v>
      </c>
      <c r="S2460">
        <f t="shared" si="218"/>
        <v>4.0524615384617704</v>
      </c>
      <c r="T2460">
        <f t="shared" si="219"/>
        <v>16.422444520711938</v>
      </c>
    </row>
    <row r="2461" spans="1:20" x14ac:dyDescent="0.25">
      <c r="A2461" s="3">
        <f t="shared" si="220"/>
        <v>2777.1909722222208</v>
      </c>
      <c r="B2461" s="3">
        <f t="shared" si="221"/>
        <v>2.777190972222221E-2</v>
      </c>
      <c r="C2461" s="1">
        <v>0.70615385416666665</v>
      </c>
      <c r="D2461" t="s">
        <v>35</v>
      </c>
      <c r="E2461">
        <v>54.5</v>
      </c>
      <c r="F2461">
        <v>46.5</v>
      </c>
      <c r="G2461">
        <v>39.380570409982077</v>
      </c>
      <c r="H2461">
        <f t="shared" si="224"/>
        <v>7.1194295900179227</v>
      </c>
      <c r="I2461">
        <f t="shared" si="225"/>
        <v>50.68627768722277</v>
      </c>
      <c r="L2461" s="3">
        <f t="shared" si="222"/>
        <v>2783.9398148148066</v>
      </c>
      <c r="M2461" s="3">
        <f t="shared" si="223"/>
        <v>2.7839398148148065E-2</v>
      </c>
      <c r="N2461" s="1">
        <v>0.75516225694444439</v>
      </c>
      <c r="O2461" t="s">
        <v>35</v>
      </c>
      <c r="P2461">
        <v>54</v>
      </c>
      <c r="Q2461">
        <v>46.19</v>
      </c>
      <c r="R2461">
        <v>42.077538461538232</v>
      </c>
      <c r="S2461">
        <f t="shared" si="218"/>
        <v>4.1124615384617655</v>
      </c>
      <c r="T2461">
        <f t="shared" si="219"/>
        <v>16.912339905327311</v>
      </c>
    </row>
    <row r="2462" spans="1:20" x14ac:dyDescent="0.25">
      <c r="A2462" s="3">
        <f t="shared" si="220"/>
        <v>2778.3020833333394</v>
      </c>
      <c r="B2462" s="3">
        <f t="shared" si="221"/>
        <v>2.7783020833333394E-2</v>
      </c>
      <c r="C2462" s="1">
        <v>0.70616496527777783</v>
      </c>
      <c r="D2462" t="s">
        <v>35</v>
      </c>
      <c r="E2462">
        <v>53.75</v>
      </c>
      <c r="F2462">
        <v>45.75</v>
      </c>
      <c r="G2462">
        <v>39.380570409982077</v>
      </c>
      <c r="H2462">
        <f t="shared" si="224"/>
        <v>6.3694295900179227</v>
      </c>
      <c r="I2462">
        <f t="shared" si="225"/>
        <v>40.569633302195882</v>
      </c>
      <c r="L2462" s="3">
        <f t="shared" si="222"/>
        <v>2785.0509259259247</v>
      </c>
      <c r="M2462" s="3">
        <f t="shared" si="223"/>
        <v>2.7850509259259248E-2</v>
      </c>
      <c r="N2462" s="1">
        <v>0.75517336805555557</v>
      </c>
      <c r="O2462" t="s">
        <v>35</v>
      </c>
      <c r="P2462">
        <v>54.25</v>
      </c>
      <c r="Q2462">
        <v>46.19</v>
      </c>
      <c r="R2462">
        <v>42.077538461538232</v>
      </c>
      <c r="S2462">
        <f t="shared" si="218"/>
        <v>4.1124615384617655</v>
      </c>
      <c r="T2462">
        <f t="shared" si="219"/>
        <v>16.912339905327311</v>
      </c>
    </row>
    <row r="2463" spans="1:20" x14ac:dyDescent="0.25">
      <c r="A2463" s="3">
        <f t="shared" si="220"/>
        <v>2779.7835648148084</v>
      </c>
      <c r="B2463" s="3">
        <f t="shared" si="221"/>
        <v>2.7797835648148084E-2</v>
      </c>
      <c r="C2463" s="1">
        <v>0.70617978009259252</v>
      </c>
      <c r="D2463" t="s">
        <v>35</v>
      </c>
      <c r="E2463">
        <v>54.5</v>
      </c>
      <c r="F2463">
        <v>46.5</v>
      </c>
      <c r="G2463">
        <v>39.380570409982077</v>
      </c>
      <c r="H2463">
        <f t="shared" si="224"/>
        <v>7.1194295900179227</v>
      </c>
      <c r="I2463">
        <f t="shared" si="225"/>
        <v>50.68627768722277</v>
      </c>
      <c r="L2463" s="3">
        <f t="shared" si="222"/>
        <v>2786.1608796296291</v>
      </c>
      <c r="M2463" s="3">
        <f t="shared" si="223"/>
        <v>2.7861608796296289E-2</v>
      </c>
      <c r="N2463" s="1">
        <v>0.75518446759259261</v>
      </c>
      <c r="O2463" t="s">
        <v>35</v>
      </c>
      <c r="P2463">
        <v>54</v>
      </c>
      <c r="Q2463">
        <v>46.19</v>
      </c>
      <c r="R2463">
        <v>42.077538461538232</v>
      </c>
      <c r="S2463">
        <f t="shared" si="218"/>
        <v>4.1124615384617655</v>
      </c>
      <c r="T2463">
        <f t="shared" si="219"/>
        <v>16.912339905327311</v>
      </c>
    </row>
    <row r="2464" spans="1:20" x14ac:dyDescent="0.25">
      <c r="A2464" s="3">
        <f t="shared" si="220"/>
        <v>2780.9872685185201</v>
      </c>
      <c r="B2464" s="3">
        <f t="shared" si="221"/>
        <v>2.78098726851852E-2</v>
      </c>
      <c r="C2464" s="1">
        <v>0.70619181712962964</v>
      </c>
      <c r="D2464" t="s">
        <v>35</v>
      </c>
      <c r="E2464">
        <v>54.25</v>
      </c>
      <c r="F2464">
        <v>45.75</v>
      </c>
      <c r="G2464">
        <v>39.380570409982077</v>
      </c>
      <c r="H2464">
        <f t="shared" si="224"/>
        <v>6.3694295900179227</v>
      </c>
      <c r="I2464">
        <f t="shared" si="225"/>
        <v>40.569633302195882</v>
      </c>
      <c r="L2464" s="3">
        <f t="shared" si="222"/>
        <v>2787.2719907407363</v>
      </c>
      <c r="M2464" s="3">
        <f t="shared" si="223"/>
        <v>2.7872719907407362E-2</v>
      </c>
      <c r="N2464" s="1">
        <v>0.75519557870370368</v>
      </c>
      <c r="O2464" t="s">
        <v>35</v>
      </c>
      <c r="P2464">
        <v>54.25</v>
      </c>
      <c r="Q2464">
        <v>46.25</v>
      </c>
      <c r="R2464">
        <v>42.077538461538232</v>
      </c>
      <c r="S2464">
        <f t="shared" si="218"/>
        <v>4.1724615384617678</v>
      </c>
      <c r="T2464">
        <f t="shared" si="219"/>
        <v>17.409435289942742</v>
      </c>
    </row>
    <row r="2465" spans="1:20" x14ac:dyDescent="0.25">
      <c r="A2465" s="3">
        <f t="shared" si="220"/>
        <v>2782.097222222224</v>
      </c>
      <c r="B2465" s="3">
        <f t="shared" si="221"/>
        <v>2.782097222222224E-2</v>
      </c>
      <c r="C2465" s="1">
        <v>0.70620291666666668</v>
      </c>
      <c r="D2465" t="s">
        <v>35</v>
      </c>
      <c r="E2465">
        <v>53.75</v>
      </c>
      <c r="F2465">
        <v>46.5</v>
      </c>
      <c r="G2465">
        <v>39.380570409982077</v>
      </c>
      <c r="H2465">
        <f t="shared" si="224"/>
        <v>7.1194295900179227</v>
      </c>
      <c r="I2465">
        <f t="shared" si="225"/>
        <v>50.68627768722277</v>
      </c>
      <c r="L2465" s="3">
        <f t="shared" si="222"/>
        <v>2788.429398148151</v>
      </c>
      <c r="M2465" s="3">
        <f t="shared" si="223"/>
        <v>2.7884293981481512E-2</v>
      </c>
      <c r="N2465" s="1">
        <v>0.75520715277777783</v>
      </c>
      <c r="O2465" t="s">
        <v>35</v>
      </c>
      <c r="P2465">
        <v>54.5</v>
      </c>
      <c r="Q2465">
        <v>46.31</v>
      </c>
      <c r="R2465">
        <v>42.077538461538232</v>
      </c>
      <c r="S2465">
        <f t="shared" si="218"/>
        <v>4.2324615384617701</v>
      </c>
      <c r="T2465">
        <f t="shared" si="219"/>
        <v>17.913730674558174</v>
      </c>
    </row>
    <row r="2466" spans="1:20" x14ac:dyDescent="0.25">
      <c r="A2466" s="3">
        <f t="shared" si="220"/>
        <v>2783.6250000000009</v>
      </c>
      <c r="B2466" s="3">
        <f t="shared" si="221"/>
        <v>2.7836250000000007E-2</v>
      </c>
      <c r="C2466" s="1">
        <v>0.70621819444444445</v>
      </c>
      <c r="D2466" t="s">
        <v>35</v>
      </c>
      <c r="E2466">
        <v>54.5</v>
      </c>
      <c r="F2466">
        <v>46.5</v>
      </c>
      <c r="G2466">
        <v>39.380570409982077</v>
      </c>
      <c r="H2466">
        <f t="shared" si="224"/>
        <v>7.1194295900179227</v>
      </c>
      <c r="I2466">
        <f t="shared" si="225"/>
        <v>50.68627768722277</v>
      </c>
      <c r="L2466" s="3">
        <f t="shared" si="222"/>
        <v>2789.5497685185178</v>
      </c>
      <c r="M2466" s="3">
        <f t="shared" si="223"/>
        <v>2.7895497685185178E-2</v>
      </c>
      <c r="N2466" s="1">
        <v>0.7552183564814815</v>
      </c>
      <c r="O2466" t="s">
        <v>35</v>
      </c>
      <c r="P2466">
        <v>53.75</v>
      </c>
      <c r="Q2466">
        <v>46.31</v>
      </c>
      <c r="R2466">
        <v>42.077538461538232</v>
      </c>
      <c r="S2466">
        <f t="shared" si="218"/>
        <v>4.2324615384617701</v>
      </c>
      <c r="T2466">
        <f t="shared" si="219"/>
        <v>17.913730674558174</v>
      </c>
    </row>
    <row r="2467" spans="1:20" x14ac:dyDescent="0.25">
      <c r="A2467" s="3">
        <f t="shared" si="220"/>
        <v>2784.8287037037121</v>
      </c>
      <c r="B2467" s="3">
        <f t="shared" si="221"/>
        <v>2.7848287037037123E-2</v>
      </c>
      <c r="C2467" s="1">
        <v>0.70623023148148156</v>
      </c>
      <c r="D2467" t="s">
        <v>35</v>
      </c>
      <c r="E2467">
        <v>54.25</v>
      </c>
      <c r="F2467">
        <v>45.94</v>
      </c>
      <c r="G2467">
        <v>39.380570409982077</v>
      </c>
      <c r="H2467">
        <f t="shared" si="224"/>
        <v>6.5594295900179205</v>
      </c>
      <c r="I2467">
        <f t="shared" si="225"/>
        <v>43.026116546402662</v>
      </c>
      <c r="L2467" s="3">
        <f t="shared" si="222"/>
        <v>2790.7997685185151</v>
      </c>
      <c r="M2467" s="3">
        <f t="shared" si="223"/>
        <v>2.7907997685185149E-2</v>
      </c>
      <c r="N2467" s="1">
        <v>0.75523085648148147</v>
      </c>
      <c r="O2467" t="s">
        <v>35</v>
      </c>
      <c r="P2467">
        <v>54.25</v>
      </c>
      <c r="Q2467">
        <v>46.94</v>
      </c>
      <c r="R2467">
        <v>42.077538461538232</v>
      </c>
      <c r="S2467">
        <f t="shared" si="218"/>
        <v>4.8624615384617655</v>
      </c>
      <c r="T2467">
        <f t="shared" si="219"/>
        <v>23.643532213019959</v>
      </c>
    </row>
    <row r="2468" spans="1:20" x14ac:dyDescent="0.25">
      <c r="A2468" s="3">
        <f t="shared" si="220"/>
        <v>2785.929398148146</v>
      </c>
      <c r="B2468" s="3">
        <f t="shared" si="221"/>
        <v>2.7859293981481459E-2</v>
      </c>
      <c r="C2468" s="1">
        <v>0.7062412384259259</v>
      </c>
      <c r="D2468" t="s">
        <v>35</v>
      </c>
      <c r="E2468">
        <v>54.25</v>
      </c>
      <c r="F2468">
        <v>46.56</v>
      </c>
      <c r="G2468">
        <v>39.380570409982077</v>
      </c>
      <c r="H2468">
        <f t="shared" si="224"/>
        <v>7.179429590017925</v>
      </c>
      <c r="I2468">
        <f t="shared" si="225"/>
        <v>51.544209238024948</v>
      </c>
      <c r="L2468" s="3">
        <f t="shared" si="222"/>
        <v>2791.9571759259297</v>
      </c>
      <c r="M2468" s="3">
        <f t="shared" si="223"/>
        <v>2.7919571759259298E-2</v>
      </c>
      <c r="N2468" s="1">
        <v>0.75524243055555562</v>
      </c>
      <c r="O2468" t="s">
        <v>35</v>
      </c>
      <c r="P2468">
        <v>53.75</v>
      </c>
      <c r="Q2468">
        <v>46.25</v>
      </c>
      <c r="R2468">
        <v>42.077538461538232</v>
      </c>
      <c r="S2468">
        <f t="shared" si="218"/>
        <v>4.1724615384617678</v>
      </c>
      <c r="T2468">
        <f t="shared" si="219"/>
        <v>17.409435289942742</v>
      </c>
    </row>
    <row r="2469" spans="1:20" x14ac:dyDescent="0.25">
      <c r="A2469" s="3">
        <f t="shared" si="220"/>
        <v>2787.0868055555497</v>
      </c>
      <c r="B2469" s="3">
        <f t="shared" si="221"/>
        <v>2.7870868055555498E-2</v>
      </c>
      <c r="C2469" s="1">
        <v>0.70625281249999994</v>
      </c>
      <c r="D2469" t="s">
        <v>35</v>
      </c>
      <c r="E2469">
        <v>54.5</v>
      </c>
      <c r="F2469">
        <v>46.5</v>
      </c>
      <c r="G2469">
        <v>39.380570409982077</v>
      </c>
      <c r="H2469">
        <f t="shared" si="224"/>
        <v>7.1194295900179227</v>
      </c>
      <c r="I2469">
        <f t="shared" si="225"/>
        <v>50.68627768722277</v>
      </c>
      <c r="L2469" s="3">
        <f t="shared" si="222"/>
        <v>2793.2060185185128</v>
      </c>
      <c r="M2469" s="3">
        <f t="shared" si="223"/>
        <v>2.7932060185185126E-2</v>
      </c>
      <c r="N2469" s="1">
        <v>0.75525491898148145</v>
      </c>
      <c r="O2469" t="s">
        <v>35</v>
      </c>
      <c r="P2469">
        <v>54.25</v>
      </c>
      <c r="Q2469">
        <v>47</v>
      </c>
      <c r="R2469">
        <v>42.077538461538232</v>
      </c>
      <c r="S2469">
        <f t="shared" ref="S2469:S2532" si="226">Q2469-R2469</f>
        <v>4.9224615384617678</v>
      </c>
      <c r="T2469">
        <f t="shared" ref="T2469:T2532" si="227">S2469^(2)</f>
        <v>24.230627597635394</v>
      </c>
    </row>
    <row r="2470" spans="1:20" x14ac:dyDescent="0.25">
      <c r="A2470" s="3">
        <f t="shared" si="220"/>
        <v>2788.1979166666683</v>
      </c>
      <c r="B2470" s="3">
        <f t="shared" si="221"/>
        <v>2.7881979166666682E-2</v>
      </c>
      <c r="C2470" s="1">
        <v>0.70626392361111112</v>
      </c>
      <c r="D2470" t="s">
        <v>35</v>
      </c>
      <c r="E2470">
        <v>54.25</v>
      </c>
      <c r="F2470">
        <v>45.94</v>
      </c>
      <c r="G2470">
        <v>39.380570409982077</v>
      </c>
      <c r="H2470">
        <f t="shared" si="224"/>
        <v>6.5594295900179205</v>
      </c>
      <c r="I2470">
        <f t="shared" si="225"/>
        <v>43.026116546402662</v>
      </c>
      <c r="L2470" s="3">
        <f t="shared" si="222"/>
        <v>2794.3518518518508</v>
      </c>
      <c r="M2470" s="3">
        <f t="shared" si="223"/>
        <v>2.7943518518518506E-2</v>
      </c>
      <c r="N2470" s="1">
        <v>0.75526637731481483</v>
      </c>
      <c r="O2470" t="s">
        <v>35</v>
      </c>
      <c r="P2470">
        <v>53.75</v>
      </c>
      <c r="Q2470">
        <v>46.25</v>
      </c>
      <c r="R2470">
        <v>42.077538461538232</v>
      </c>
      <c r="S2470">
        <f t="shared" si="226"/>
        <v>4.1724615384617678</v>
      </c>
      <c r="T2470">
        <f t="shared" si="227"/>
        <v>17.409435289942742</v>
      </c>
    </row>
    <row r="2471" spans="1:20" x14ac:dyDescent="0.25">
      <c r="A2471" s="3">
        <f t="shared" si="220"/>
        <v>2789.3090277777756</v>
      </c>
      <c r="B2471" s="3">
        <f t="shared" si="221"/>
        <v>2.7893090277777755E-2</v>
      </c>
      <c r="C2471" s="1">
        <v>0.70627503472222219</v>
      </c>
      <c r="D2471" t="s">
        <v>35</v>
      </c>
      <c r="E2471">
        <v>54</v>
      </c>
      <c r="F2471">
        <v>46.5</v>
      </c>
      <c r="G2471">
        <v>39.380570409982077</v>
      </c>
      <c r="H2471">
        <f t="shared" si="224"/>
        <v>7.1194295900179227</v>
      </c>
      <c r="I2471">
        <f t="shared" si="225"/>
        <v>50.68627768722277</v>
      </c>
      <c r="L2471" s="3">
        <f t="shared" si="222"/>
        <v>2795.6064814814831</v>
      </c>
      <c r="M2471" s="3">
        <f t="shared" si="223"/>
        <v>2.7956064814814829E-2</v>
      </c>
      <c r="N2471" s="1">
        <v>0.75527892361111115</v>
      </c>
      <c r="O2471" t="s">
        <v>35</v>
      </c>
      <c r="P2471">
        <v>54.25</v>
      </c>
      <c r="Q2471">
        <v>47</v>
      </c>
      <c r="R2471">
        <v>42.077538461538232</v>
      </c>
      <c r="S2471">
        <f t="shared" si="226"/>
        <v>4.9224615384617678</v>
      </c>
      <c r="T2471">
        <f t="shared" si="227"/>
        <v>24.230627597635394</v>
      </c>
    </row>
    <row r="2472" spans="1:20" x14ac:dyDescent="0.25">
      <c r="A2472" s="3">
        <f t="shared" si="220"/>
        <v>2790.6041666666661</v>
      </c>
      <c r="B2472" s="3">
        <f t="shared" si="221"/>
        <v>2.7906041666666659E-2</v>
      </c>
      <c r="C2472" s="1">
        <v>0.7062879861111111</v>
      </c>
      <c r="D2472" t="s">
        <v>35</v>
      </c>
      <c r="E2472">
        <v>54.5</v>
      </c>
      <c r="F2472">
        <v>46.5</v>
      </c>
      <c r="G2472">
        <v>39.380570409982077</v>
      </c>
      <c r="H2472">
        <f t="shared" si="224"/>
        <v>7.1194295900179227</v>
      </c>
      <c r="I2472">
        <f t="shared" si="225"/>
        <v>50.68627768722277</v>
      </c>
      <c r="L2472" s="3">
        <f t="shared" si="222"/>
        <v>2796.736111111109</v>
      </c>
      <c r="M2472" s="3">
        <f t="shared" si="223"/>
        <v>2.7967361111111089E-2</v>
      </c>
      <c r="N2472" s="1">
        <v>0.75529021990740741</v>
      </c>
      <c r="O2472" t="s">
        <v>35</v>
      </c>
      <c r="P2472">
        <v>53.75</v>
      </c>
      <c r="Q2472">
        <v>46.44</v>
      </c>
      <c r="R2472">
        <v>42.077538461538232</v>
      </c>
      <c r="S2472">
        <f t="shared" si="226"/>
        <v>4.3624615384617655</v>
      </c>
      <c r="T2472">
        <f t="shared" si="227"/>
        <v>19.031070674558194</v>
      </c>
    </row>
    <row r="2473" spans="1:20" x14ac:dyDescent="0.25">
      <c r="A2473" s="3">
        <f t="shared" si="220"/>
        <v>2791.8078703703663</v>
      </c>
      <c r="B2473" s="3">
        <f t="shared" si="221"/>
        <v>2.7918078703703664E-2</v>
      </c>
      <c r="C2473" s="1">
        <v>0.7063000231481481</v>
      </c>
      <c r="D2473" t="s">
        <v>35</v>
      </c>
      <c r="E2473">
        <v>54.75</v>
      </c>
      <c r="F2473">
        <v>45.81</v>
      </c>
      <c r="G2473">
        <v>39.380570409982077</v>
      </c>
      <c r="H2473">
        <f t="shared" si="224"/>
        <v>6.429429590017925</v>
      </c>
      <c r="I2473">
        <f t="shared" si="225"/>
        <v>41.337564852998064</v>
      </c>
      <c r="L2473" s="3">
        <f t="shared" si="222"/>
        <v>2797.8784722222263</v>
      </c>
      <c r="M2473" s="3">
        <f t="shared" si="223"/>
        <v>2.7978784722222261E-2</v>
      </c>
      <c r="N2473" s="1">
        <v>0.75530164351851858</v>
      </c>
      <c r="O2473" t="s">
        <v>35</v>
      </c>
      <c r="P2473">
        <v>54</v>
      </c>
      <c r="Q2473">
        <v>47.06</v>
      </c>
      <c r="R2473">
        <v>42.077538461538232</v>
      </c>
      <c r="S2473">
        <f t="shared" si="226"/>
        <v>4.9824615384617701</v>
      </c>
      <c r="T2473">
        <f t="shared" si="227"/>
        <v>24.824922982250829</v>
      </c>
    </row>
    <row r="2474" spans="1:20" x14ac:dyDescent="0.25">
      <c r="A2474" s="3">
        <f t="shared" si="220"/>
        <v>2792.9652777777815</v>
      </c>
      <c r="B2474" s="3">
        <f t="shared" si="221"/>
        <v>2.7929652777777814E-2</v>
      </c>
      <c r="C2474" s="1">
        <v>0.70631159722222225</v>
      </c>
      <c r="D2474" t="s">
        <v>35</v>
      </c>
      <c r="E2474">
        <v>54.5</v>
      </c>
      <c r="F2474">
        <v>46</v>
      </c>
      <c r="G2474">
        <v>39.380570409982077</v>
      </c>
      <c r="H2474">
        <f t="shared" si="224"/>
        <v>6.6194295900179227</v>
      </c>
      <c r="I2474">
        <f t="shared" si="225"/>
        <v>43.816848097204847</v>
      </c>
      <c r="L2474" s="3">
        <f t="shared" si="222"/>
        <v>2798.9895833333221</v>
      </c>
      <c r="M2474" s="3">
        <f t="shared" si="223"/>
        <v>2.7989895833333223E-2</v>
      </c>
      <c r="N2474" s="1">
        <v>0.75531275462962955</v>
      </c>
      <c r="O2474" t="s">
        <v>35</v>
      </c>
      <c r="P2474">
        <v>54</v>
      </c>
      <c r="Q2474">
        <v>46.38</v>
      </c>
      <c r="R2474">
        <v>42.077538461538232</v>
      </c>
      <c r="S2474">
        <f t="shared" si="226"/>
        <v>4.3024615384617704</v>
      </c>
      <c r="T2474">
        <f t="shared" si="227"/>
        <v>18.511175289942823</v>
      </c>
    </row>
    <row r="2475" spans="1:20" x14ac:dyDescent="0.25">
      <c r="A2475" s="3">
        <f t="shared" si="220"/>
        <v>2794.0763888888887</v>
      </c>
      <c r="B2475" s="3">
        <f t="shared" si="221"/>
        <v>2.7940763888888887E-2</v>
      </c>
      <c r="C2475" s="1">
        <v>0.70632270833333333</v>
      </c>
      <c r="D2475" t="s">
        <v>35</v>
      </c>
      <c r="E2475">
        <v>54.25</v>
      </c>
      <c r="F2475">
        <v>45.94</v>
      </c>
      <c r="G2475">
        <v>39.380570409982077</v>
      </c>
      <c r="H2475">
        <f t="shared" si="224"/>
        <v>6.5594295900179205</v>
      </c>
      <c r="I2475">
        <f t="shared" si="225"/>
        <v>43.026116546402662</v>
      </c>
      <c r="L2475" s="3">
        <f t="shared" si="222"/>
        <v>2800.0995370370265</v>
      </c>
      <c r="M2475" s="3">
        <f t="shared" si="223"/>
        <v>2.8000995370370263E-2</v>
      </c>
      <c r="N2475" s="1">
        <v>0.75532385416666659</v>
      </c>
      <c r="O2475" t="s">
        <v>35</v>
      </c>
      <c r="P2475">
        <v>53.75</v>
      </c>
      <c r="Q2475">
        <v>46.5</v>
      </c>
      <c r="R2475">
        <v>42.077538461538232</v>
      </c>
      <c r="S2475">
        <f t="shared" si="226"/>
        <v>4.4224615384617678</v>
      </c>
      <c r="T2475">
        <f t="shared" si="227"/>
        <v>19.558166059173626</v>
      </c>
    </row>
    <row r="2476" spans="1:20" x14ac:dyDescent="0.25">
      <c r="A2476" s="3">
        <f t="shared" si="220"/>
        <v>2795.418981481479</v>
      </c>
      <c r="B2476" s="3">
        <f t="shared" si="221"/>
        <v>2.7954189814814789E-2</v>
      </c>
      <c r="C2476" s="1">
        <v>0.70633613425925923</v>
      </c>
      <c r="D2476" t="s">
        <v>35</v>
      </c>
      <c r="E2476">
        <v>54.75</v>
      </c>
      <c r="F2476">
        <v>46.5</v>
      </c>
      <c r="G2476">
        <v>39.380570409982077</v>
      </c>
      <c r="H2476">
        <f t="shared" si="224"/>
        <v>7.1194295900179227</v>
      </c>
      <c r="I2476">
        <f t="shared" si="225"/>
        <v>50.68627768722277</v>
      </c>
      <c r="L2476" s="3">
        <f t="shared" si="222"/>
        <v>2801.2106481481446</v>
      </c>
      <c r="M2476" s="3">
        <f t="shared" si="223"/>
        <v>2.8012106481481447E-2</v>
      </c>
      <c r="N2476" s="1">
        <v>0.75533496527777777</v>
      </c>
      <c r="O2476" t="s">
        <v>35</v>
      </c>
      <c r="P2476">
        <v>53.75</v>
      </c>
      <c r="Q2476">
        <v>47.13</v>
      </c>
      <c r="R2476">
        <v>42.077538461538232</v>
      </c>
      <c r="S2476">
        <f t="shared" si="226"/>
        <v>5.0524615384617704</v>
      </c>
      <c r="T2476">
        <f t="shared" si="227"/>
        <v>25.527367597635479</v>
      </c>
    </row>
    <row r="2477" spans="1:20" x14ac:dyDescent="0.25">
      <c r="A2477" s="3">
        <f t="shared" si="220"/>
        <v>2796.5763888888941</v>
      </c>
      <c r="B2477" s="3">
        <f t="shared" si="221"/>
        <v>2.7965763888888939E-2</v>
      </c>
      <c r="C2477" s="1">
        <v>0.70634770833333338</v>
      </c>
      <c r="D2477" t="s">
        <v>35</v>
      </c>
      <c r="E2477">
        <v>54.5</v>
      </c>
      <c r="F2477">
        <v>45.94</v>
      </c>
      <c r="G2477">
        <v>39.380570409982077</v>
      </c>
      <c r="H2477">
        <f t="shared" si="224"/>
        <v>6.5594295900179205</v>
      </c>
      <c r="I2477">
        <f t="shared" si="225"/>
        <v>43.026116546402662</v>
      </c>
      <c r="L2477" s="3">
        <f t="shared" si="222"/>
        <v>2802.4606481481419</v>
      </c>
      <c r="M2477" s="3">
        <f t="shared" si="223"/>
        <v>2.8024606481481418E-2</v>
      </c>
      <c r="N2477" s="1">
        <v>0.75534746527777774</v>
      </c>
      <c r="O2477" t="s">
        <v>35</v>
      </c>
      <c r="P2477">
        <v>54.25</v>
      </c>
      <c r="Q2477">
        <v>47.13</v>
      </c>
      <c r="R2477">
        <v>42.077538461538232</v>
      </c>
      <c r="S2477">
        <f t="shared" si="226"/>
        <v>5.0524615384617704</v>
      </c>
      <c r="T2477">
        <f t="shared" si="227"/>
        <v>25.527367597635479</v>
      </c>
    </row>
    <row r="2478" spans="1:20" x14ac:dyDescent="0.25">
      <c r="A2478" s="3">
        <f t="shared" si="220"/>
        <v>2797.7337962962865</v>
      </c>
      <c r="B2478" s="3">
        <f t="shared" si="221"/>
        <v>2.7977337962962867E-2</v>
      </c>
      <c r="C2478" s="1">
        <v>0.70635928240740731</v>
      </c>
      <c r="D2478" t="s">
        <v>35</v>
      </c>
      <c r="E2478">
        <v>54.75</v>
      </c>
      <c r="F2478">
        <v>46</v>
      </c>
      <c r="G2478">
        <v>39.380570409982077</v>
      </c>
      <c r="H2478">
        <f t="shared" si="224"/>
        <v>6.6194295900179227</v>
      </c>
      <c r="I2478">
        <f t="shared" si="225"/>
        <v>43.816848097204847</v>
      </c>
      <c r="L2478" s="3">
        <f t="shared" si="222"/>
        <v>2803.6180555555566</v>
      </c>
      <c r="M2478" s="3">
        <f t="shared" si="223"/>
        <v>2.8036180555555568E-2</v>
      </c>
      <c r="N2478" s="1">
        <v>0.75535903935185189</v>
      </c>
      <c r="O2478" t="s">
        <v>35</v>
      </c>
      <c r="P2478">
        <v>54.25</v>
      </c>
      <c r="Q2478">
        <v>46.5</v>
      </c>
      <c r="R2478">
        <v>42.077538461538232</v>
      </c>
      <c r="S2478">
        <f t="shared" si="226"/>
        <v>4.4224615384617678</v>
      </c>
      <c r="T2478">
        <f t="shared" si="227"/>
        <v>19.558166059173626</v>
      </c>
    </row>
    <row r="2479" spans="1:20" x14ac:dyDescent="0.25">
      <c r="A2479" s="3">
        <f t="shared" si="220"/>
        <v>2798.8773148148184</v>
      </c>
      <c r="B2479" s="3">
        <f t="shared" si="221"/>
        <v>2.7988773148148183E-2</v>
      </c>
      <c r="C2479" s="1">
        <v>0.70637071759259262</v>
      </c>
      <c r="D2479" t="s">
        <v>35</v>
      </c>
      <c r="E2479">
        <v>54.5</v>
      </c>
      <c r="F2479">
        <v>46</v>
      </c>
      <c r="G2479">
        <v>39.380570409982077</v>
      </c>
      <c r="H2479">
        <f t="shared" si="224"/>
        <v>6.6194295900179227</v>
      </c>
      <c r="I2479">
        <f t="shared" si="225"/>
        <v>43.816848097204847</v>
      </c>
      <c r="L2479" s="3">
        <f t="shared" si="222"/>
        <v>2804.7291666666642</v>
      </c>
      <c r="M2479" s="3">
        <f t="shared" si="223"/>
        <v>2.8047291666666641E-2</v>
      </c>
      <c r="N2479" s="1">
        <v>0.75537015046296296</v>
      </c>
      <c r="O2479" t="s">
        <v>35</v>
      </c>
      <c r="P2479">
        <v>54.25</v>
      </c>
      <c r="Q2479">
        <v>46.56</v>
      </c>
      <c r="R2479">
        <v>42.077538461538232</v>
      </c>
      <c r="S2479">
        <f t="shared" si="226"/>
        <v>4.4824615384617701</v>
      </c>
      <c r="T2479">
        <f t="shared" si="227"/>
        <v>20.092461443789059</v>
      </c>
    </row>
    <row r="2480" spans="1:20" x14ac:dyDescent="0.25">
      <c r="A2480" s="3">
        <f t="shared" si="220"/>
        <v>2799.9884259259256</v>
      </c>
      <c r="B2480" s="3">
        <f t="shared" si="221"/>
        <v>2.7999884259259256E-2</v>
      </c>
      <c r="C2480" s="1">
        <v>0.7063818287037037</v>
      </c>
      <c r="D2480" t="s">
        <v>35</v>
      </c>
      <c r="E2480">
        <v>54.5</v>
      </c>
      <c r="F2480">
        <v>45.94</v>
      </c>
      <c r="G2480">
        <v>39.380570409982077</v>
      </c>
      <c r="H2480">
        <f t="shared" si="224"/>
        <v>6.5594295900179205</v>
      </c>
      <c r="I2480">
        <f t="shared" si="225"/>
        <v>43.026116546402662</v>
      </c>
      <c r="L2480" s="3">
        <f t="shared" si="222"/>
        <v>2805.8402777777824</v>
      </c>
      <c r="M2480" s="3">
        <f t="shared" si="223"/>
        <v>2.8058402777777824E-2</v>
      </c>
      <c r="N2480" s="1">
        <v>0.75538126157407415</v>
      </c>
      <c r="O2480" t="s">
        <v>35</v>
      </c>
      <c r="P2480">
        <v>54.25</v>
      </c>
      <c r="Q2480">
        <v>46.56</v>
      </c>
      <c r="R2480">
        <v>42.077538461538232</v>
      </c>
      <c r="S2480">
        <f t="shared" si="226"/>
        <v>4.4824615384617701</v>
      </c>
      <c r="T2480">
        <f t="shared" si="227"/>
        <v>20.092461443789059</v>
      </c>
    </row>
    <row r="2481" spans="1:20" x14ac:dyDescent="0.25">
      <c r="A2481" s="3">
        <f t="shared" si="220"/>
        <v>2801.0995370370438</v>
      </c>
      <c r="B2481" s="3">
        <f t="shared" si="221"/>
        <v>2.801099537037044E-2</v>
      </c>
      <c r="C2481" s="1">
        <v>0.70639293981481488</v>
      </c>
      <c r="D2481" t="s">
        <v>35</v>
      </c>
      <c r="E2481">
        <v>54.25</v>
      </c>
      <c r="F2481">
        <v>46.06</v>
      </c>
      <c r="G2481">
        <v>39.380570409982077</v>
      </c>
      <c r="H2481">
        <f t="shared" si="224"/>
        <v>6.679429590017925</v>
      </c>
      <c r="I2481">
        <f t="shared" si="225"/>
        <v>44.614779648007023</v>
      </c>
      <c r="L2481" s="3">
        <f t="shared" si="222"/>
        <v>2806.939814814813</v>
      </c>
      <c r="M2481" s="3">
        <f t="shared" si="223"/>
        <v>2.8069398148148128E-2</v>
      </c>
      <c r="N2481" s="1">
        <v>0.75539225694444445</v>
      </c>
      <c r="O2481" t="s">
        <v>35</v>
      </c>
      <c r="P2481">
        <v>54.25</v>
      </c>
      <c r="Q2481">
        <v>46.56</v>
      </c>
      <c r="R2481">
        <v>42.077538461538232</v>
      </c>
      <c r="S2481">
        <f t="shared" si="226"/>
        <v>4.4824615384617701</v>
      </c>
      <c r="T2481">
        <f t="shared" si="227"/>
        <v>20.092461443789059</v>
      </c>
    </row>
    <row r="2482" spans="1:20" x14ac:dyDescent="0.25">
      <c r="A2482" s="3">
        <f t="shared" si="220"/>
        <v>2802.2106481481401</v>
      </c>
      <c r="B2482" s="3">
        <f t="shared" si="221"/>
        <v>2.8022106481481401E-2</v>
      </c>
      <c r="C2482" s="1">
        <v>0.70640405092592584</v>
      </c>
      <c r="D2482" t="s">
        <v>35</v>
      </c>
      <c r="E2482">
        <v>54.25</v>
      </c>
      <c r="F2482">
        <v>46.63</v>
      </c>
      <c r="G2482">
        <v>39.380570409982077</v>
      </c>
      <c r="H2482">
        <f t="shared" si="224"/>
        <v>7.2494295900179253</v>
      </c>
      <c r="I2482">
        <f t="shared" si="225"/>
        <v>52.554229380627461</v>
      </c>
      <c r="L2482" s="3">
        <f t="shared" si="222"/>
        <v>2808.0972222222276</v>
      </c>
      <c r="M2482" s="3">
        <f t="shared" si="223"/>
        <v>2.8080972222222278E-2</v>
      </c>
      <c r="N2482" s="1">
        <v>0.7554038310185186</v>
      </c>
      <c r="O2482" t="s">
        <v>35</v>
      </c>
      <c r="P2482">
        <v>54</v>
      </c>
      <c r="Q2482">
        <v>46.63</v>
      </c>
      <c r="R2482">
        <v>42.077538461538232</v>
      </c>
      <c r="S2482">
        <f t="shared" si="226"/>
        <v>4.5524615384617704</v>
      </c>
      <c r="T2482">
        <f t="shared" si="227"/>
        <v>20.724906059173708</v>
      </c>
    </row>
    <row r="2483" spans="1:20" x14ac:dyDescent="0.25">
      <c r="A2483" s="3">
        <f t="shared" si="220"/>
        <v>2803.5069444444448</v>
      </c>
      <c r="B2483" s="3">
        <f t="shared" si="221"/>
        <v>2.8035069444444449E-2</v>
      </c>
      <c r="C2483" s="1">
        <v>0.70641701388888889</v>
      </c>
      <c r="D2483" t="s">
        <v>35</v>
      </c>
      <c r="E2483">
        <v>54.75</v>
      </c>
      <c r="F2483">
        <v>46.63</v>
      </c>
      <c r="G2483">
        <v>39.380570409982077</v>
      </c>
      <c r="H2483">
        <f t="shared" si="224"/>
        <v>7.2494295900179253</v>
      </c>
      <c r="I2483">
        <f t="shared" si="225"/>
        <v>52.554229380627461</v>
      </c>
      <c r="L2483" s="3">
        <f t="shared" si="222"/>
        <v>2809.207175925932</v>
      </c>
      <c r="M2483" s="3">
        <f t="shared" si="223"/>
        <v>2.8092071759259318E-2</v>
      </c>
      <c r="N2483" s="1">
        <v>0.75541493055555564</v>
      </c>
      <c r="O2483" t="s">
        <v>35</v>
      </c>
      <c r="P2483">
        <v>54</v>
      </c>
      <c r="Q2483">
        <v>46.63</v>
      </c>
      <c r="R2483">
        <v>42.077538461538232</v>
      </c>
      <c r="S2483">
        <f t="shared" si="226"/>
        <v>4.5524615384617704</v>
      </c>
      <c r="T2483">
        <f t="shared" si="227"/>
        <v>20.724906059173708</v>
      </c>
    </row>
    <row r="2484" spans="1:20" x14ac:dyDescent="0.25">
      <c r="A2484" s="3">
        <f t="shared" si="220"/>
        <v>2804.6631944444457</v>
      </c>
      <c r="B2484" s="3">
        <f t="shared" si="221"/>
        <v>2.8046631944444456E-2</v>
      </c>
      <c r="C2484" s="1">
        <v>0.7064285763888889</v>
      </c>
      <c r="D2484" t="s">
        <v>35</v>
      </c>
      <c r="E2484">
        <v>54.5</v>
      </c>
      <c r="F2484">
        <v>46.06</v>
      </c>
      <c r="G2484">
        <v>39.380570409982077</v>
      </c>
      <c r="H2484">
        <f t="shared" si="224"/>
        <v>6.679429590017925</v>
      </c>
      <c r="I2484">
        <f t="shared" si="225"/>
        <v>44.614779648007023</v>
      </c>
      <c r="L2484" s="3">
        <f t="shared" si="222"/>
        <v>2810.3182870370279</v>
      </c>
      <c r="M2484" s="3">
        <f t="shared" si="223"/>
        <v>2.810318287037028E-2</v>
      </c>
      <c r="N2484" s="1">
        <v>0.7554260416666666</v>
      </c>
      <c r="O2484" t="s">
        <v>35</v>
      </c>
      <c r="P2484">
        <v>54.25</v>
      </c>
      <c r="Q2484">
        <v>46.63</v>
      </c>
      <c r="R2484">
        <v>42.077538461538232</v>
      </c>
      <c r="S2484">
        <f t="shared" si="226"/>
        <v>4.5524615384617704</v>
      </c>
      <c r="T2484">
        <f t="shared" si="227"/>
        <v>20.724906059173708</v>
      </c>
    </row>
    <row r="2485" spans="1:20" x14ac:dyDescent="0.25">
      <c r="A2485" s="3">
        <f t="shared" si="220"/>
        <v>2805.7743055555529</v>
      </c>
      <c r="B2485" s="3">
        <f t="shared" si="221"/>
        <v>2.8057743055555528E-2</v>
      </c>
      <c r="C2485" s="1">
        <v>0.70643968749999997</v>
      </c>
      <c r="D2485" t="s">
        <v>35</v>
      </c>
      <c r="E2485">
        <v>54</v>
      </c>
      <c r="F2485">
        <v>46.13</v>
      </c>
      <c r="G2485">
        <v>39.380570409982077</v>
      </c>
      <c r="H2485">
        <f t="shared" si="224"/>
        <v>6.7494295900179253</v>
      </c>
      <c r="I2485">
        <f t="shared" si="225"/>
        <v>45.554799790609536</v>
      </c>
      <c r="L2485" s="3">
        <f t="shared" si="222"/>
        <v>2811.4293981481464</v>
      </c>
      <c r="M2485" s="3">
        <f t="shared" si="223"/>
        <v>2.8114293981481464E-2</v>
      </c>
      <c r="N2485" s="1">
        <v>0.75543715277777779</v>
      </c>
      <c r="O2485" t="s">
        <v>35</v>
      </c>
      <c r="P2485">
        <v>54.25</v>
      </c>
      <c r="Q2485">
        <v>46.63</v>
      </c>
      <c r="R2485">
        <v>42.077538461538232</v>
      </c>
      <c r="S2485">
        <f t="shared" si="226"/>
        <v>4.5524615384617704</v>
      </c>
      <c r="T2485">
        <f t="shared" si="227"/>
        <v>20.724906059173708</v>
      </c>
    </row>
    <row r="2486" spans="1:20" x14ac:dyDescent="0.25">
      <c r="A2486" s="3">
        <f t="shared" si="220"/>
        <v>2806.9317129629567</v>
      </c>
      <c r="B2486" s="3">
        <f t="shared" si="221"/>
        <v>2.8069317129629567E-2</v>
      </c>
      <c r="C2486" s="1">
        <v>0.70645126157407401</v>
      </c>
      <c r="D2486" t="s">
        <v>35</v>
      </c>
      <c r="E2486">
        <v>54.25</v>
      </c>
      <c r="F2486">
        <v>46.69</v>
      </c>
      <c r="G2486">
        <v>39.380570409982077</v>
      </c>
      <c r="H2486">
        <f t="shared" si="224"/>
        <v>7.3094295900179205</v>
      </c>
      <c r="I2486">
        <f t="shared" si="225"/>
        <v>53.427760931429546</v>
      </c>
      <c r="L2486" s="3">
        <f t="shared" si="222"/>
        <v>2812.5405092592537</v>
      </c>
      <c r="M2486" s="3">
        <f t="shared" si="223"/>
        <v>2.8125405092592537E-2</v>
      </c>
      <c r="N2486" s="1">
        <v>0.75544826388888886</v>
      </c>
      <c r="O2486" t="s">
        <v>35</v>
      </c>
      <c r="P2486">
        <v>54</v>
      </c>
      <c r="Q2486">
        <v>46.69</v>
      </c>
      <c r="R2486">
        <v>42.077538461538232</v>
      </c>
      <c r="S2486">
        <f t="shared" si="226"/>
        <v>4.6124615384617655</v>
      </c>
      <c r="T2486">
        <f t="shared" si="227"/>
        <v>21.274801443789077</v>
      </c>
    </row>
    <row r="2487" spans="1:20" x14ac:dyDescent="0.25">
      <c r="A2487" s="3">
        <f t="shared" si="220"/>
        <v>2808.0428240740753</v>
      </c>
      <c r="B2487" s="3">
        <f t="shared" si="221"/>
        <v>2.8080428240740751E-2</v>
      </c>
      <c r="C2487" s="1">
        <v>0.70646237268518519</v>
      </c>
      <c r="D2487" t="s">
        <v>35</v>
      </c>
      <c r="E2487">
        <v>54.5</v>
      </c>
      <c r="F2487">
        <v>46.69</v>
      </c>
      <c r="G2487">
        <v>39.380570409982077</v>
      </c>
      <c r="H2487">
        <f t="shared" si="224"/>
        <v>7.3094295900179205</v>
      </c>
      <c r="I2487">
        <f t="shared" si="225"/>
        <v>53.427760931429546</v>
      </c>
      <c r="L2487" s="3">
        <f t="shared" si="222"/>
        <v>2813.6516203703723</v>
      </c>
      <c r="M2487" s="3">
        <f t="shared" si="223"/>
        <v>2.8136516203703721E-2</v>
      </c>
      <c r="N2487" s="1">
        <v>0.75545937500000004</v>
      </c>
      <c r="O2487" t="s">
        <v>35</v>
      </c>
      <c r="P2487">
        <v>54</v>
      </c>
      <c r="Q2487">
        <v>46.75</v>
      </c>
      <c r="R2487">
        <v>42.077538461538232</v>
      </c>
      <c r="S2487">
        <f t="shared" si="226"/>
        <v>4.6724615384617678</v>
      </c>
      <c r="T2487">
        <f t="shared" si="227"/>
        <v>21.83189682840451</v>
      </c>
    </row>
    <row r="2488" spans="1:20" x14ac:dyDescent="0.25">
      <c r="A2488" s="3">
        <f t="shared" si="220"/>
        <v>2809.1909722222199</v>
      </c>
      <c r="B2488" s="3">
        <f t="shared" si="221"/>
        <v>2.8091909722222197E-2</v>
      </c>
      <c r="C2488" s="1">
        <v>0.70647385416666664</v>
      </c>
      <c r="D2488" t="s">
        <v>35</v>
      </c>
      <c r="E2488">
        <v>54.5</v>
      </c>
      <c r="F2488">
        <v>46</v>
      </c>
      <c r="G2488">
        <v>39.380570409982077</v>
      </c>
      <c r="H2488">
        <f t="shared" si="224"/>
        <v>6.6194295900179227</v>
      </c>
      <c r="I2488">
        <f t="shared" si="225"/>
        <v>43.816848097204847</v>
      </c>
      <c r="L2488" s="3">
        <f t="shared" si="222"/>
        <v>2814.7627314814795</v>
      </c>
      <c r="M2488" s="3">
        <f t="shared" si="223"/>
        <v>2.8147627314814794E-2</v>
      </c>
      <c r="N2488" s="1">
        <v>0.75547048611111112</v>
      </c>
      <c r="O2488" t="s">
        <v>35</v>
      </c>
      <c r="P2488">
        <v>53.75</v>
      </c>
      <c r="Q2488">
        <v>46.75</v>
      </c>
      <c r="R2488">
        <v>42.077538461538232</v>
      </c>
      <c r="S2488">
        <f t="shared" si="226"/>
        <v>4.6724615384617678</v>
      </c>
      <c r="T2488">
        <f t="shared" si="227"/>
        <v>21.83189682840451</v>
      </c>
    </row>
    <row r="2489" spans="1:20" x14ac:dyDescent="0.25">
      <c r="A2489" s="3">
        <f t="shared" si="220"/>
        <v>2810.302083333338</v>
      </c>
      <c r="B2489" s="3">
        <f t="shared" si="221"/>
        <v>2.8103020833333381E-2</v>
      </c>
      <c r="C2489" s="1">
        <v>0.70648496527777782</v>
      </c>
      <c r="D2489" t="s">
        <v>35</v>
      </c>
      <c r="E2489">
        <v>54.5</v>
      </c>
      <c r="F2489">
        <v>46.13</v>
      </c>
      <c r="G2489">
        <v>39.380570409982077</v>
      </c>
      <c r="H2489">
        <f t="shared" si="224"/>
        <v>6.7494295900179253</v>
      </c>
      <c r="I2489">
        <f t="shared" si="225"/>
        <v>45.554799790609536</v>
      </c>
      <c r="L2489" s="3">
        <f t="shared" si="222"/>
        <v>2816.0127314814763</v>
      </c>
      <c r="M2489" s="3">
        <f t="shared" si="223"/>
        <v>2.8160127314814765E-2</v>
      </c>
      <c r="N2489" s="1">
        <v>0.75548298611111109</v>
      </c>
      <c r="O2489" t="s">
        <v>35</v>
      </c>
      <c r="P2489">
        <v>54.25</v>
      </c>
      <c r="Q2489">
        <v>47.38</v>
      </c>
      <c r="R2489">
        <v>42.077538461538232</v>
      </c>
      <c r="S2489">
        <f t="shared" si="226"/>
        <v>5.3024615384617704</v>
      </c>
      <c r="T2489">
        <f t="shared" si="227"/>
        <v>28.116098366866364</v>
      </c>
    </row>
    <row r="2490" spans="1:20" x14ac:dyDescent="0.25">
      <c r="A2490" s="3">
        <f t="shared" si="220"/>
        <v>2811.4131944444453</v>
      </c>
      <c r="B2490" s="3">
        <f t="shared" si="221"/>
        <v>2.8114131944444454E-2</v>
      </c>
      <c r="C2490" s="1">
        <v>0.70649607638888889</v>
      </c>
      <c r="D2490" t="s">
        <v>35</v>
      </c>
      <c r="E2490">
        <v>54.5</v>
      </c>
      <c r="F2490">
        <v>46.13</v>
      </c>
      <c r="G2490">
        <v>39.380570409982077</v>
      </c>
      <c r="H2490">
        <f t="shared" si="224"/>
        <v>6.7494295900179253</v>
      </c>
      <c r="I2490">
        <f t="shared" si="225"/>
        <v>45.554799790609536</v>
      </c>
      <c r="L2490" s="3">
        <f t="shared" si="222"/>
        <v>2817.1701388888805</v>
      </c>
      <c r="M2490" s="3">
        <f t="shared" si="223"/>
        <v>2.8171701388888803E-2</v>
      </c>
      <c r="N2490" s="1">
        <v>0.75549456018518513</v>
      </c>
      <c r="O2490" t="s">
        <v>35</v>
      </c>
      <c r="P2490">
        <v>54.25</v>
      </c>
      <c r="Q2490">
        <v>46.69</v>
      </c>
      <c r="R2490">
        <v>42.077538461538232</v>
      </c>
      <c r="S2490">
        <f t="shared" si="226"/>
        <v>4.6124615384617655</v>
      </c>
      <c r="T2490">
        <f t="shared" si="227"/>
        <v>21.274801443789077</v>
      </c>
    </row>
    <row r="2491" spans="1:20" x14ac:dyDescent="0.25">
      <c r="A2491" s="3">
        <f t="shared" si="220"/>
        <v>2812.5243055555638</v>
      </c>
      <c r="B2491" s="3">
        <f t="shared" si="221"/>
        <v>2.8125243055555638E-2</v>
      </c>
      <c r="C2491" s="1">
        <v>0.70650718750000008</v>
      </c>
      <c r="D2491" t="s">
        <v>35</v>
      </c>
      <c r="E2491">
        <v>53.75</v>
      </c>
      <c r="F2491">
        <v>46.19</v>
      </c>
      <c r="G2491">
        <v>39.380570409982077</v>
      </c>
      <c r="H2491">
        <f t="shared" si="224"/>
        <v>6.8094295900179205</v>
      </c>
      <c r="I2491">
        <f t="shared" si="225"/>
        <v>46.368331341411626</v>
      </c>
      <c r="L2491" s="3">
        <f t="shared" si="222"/>
        <v>2818.2812499999986</v>
      </c>
      <c r="M2491" s="3">
        <f t="shared" si="223"/>
        <v>2.8182812499999987E-2</v>
      </c>
      <c r="N2491" s="1">
        <v>0.75550567129629631</v>
      </c>
      <c r="O2491" t="s">
        <v>35</v>
      </c>
      <c r="P2491">
        <v>54.5</v>
      </c>
      <c r="Q2491">
        <v>46.81</v>
      </c>
      <c r="R2491">
        <v>42.077538461538232</v>
      </c>
      <c r="S2491">
        <f t="shared" si="226"/>
        <v>4.7324615384617701</v>
      </c>
      <c r="T2491">
        <f t="shared" si="227"/>
        <v>22.396192213019944</v>
      </c>
    </row>
    <row r="2492" spans="1:20" x14ac:dyDescent="0.25">
      <c r="A2492" s="3">
        <f t="shared" si="220"/>
        <v>2814.02662037038</v>
      </c>
      <c r="B2492" s="3">
        <f t="shared" si="221"/>
        <v>2.8140266203703801E-2</v>
      </c>
      <c r="C2492" s="1">
        <v>0.70652221064814824</v>
      </c>
      <c r="D2492" t="s">
        <v>35</v>
      </c>
      <c r="E2492">
        <v>54.5</v>
      </c>
      <c r="F2492">
        <v>46.75</v>
      </c>
      <c r="G2492">
        <v>39.380570409982077</v>
      </c>
      <c r="H2492">
        <f t="shared" si="224"/>
        <v>7.3694295900179227</v>
      </c>
      <c r="I2492">
        <f t="shared" si="225"/>
        <v>54.308492482231728</v>
      </c>
      <c r="L2492" s="3">
        <f t="shared" si="222"/>
        <v>2819.4386574074028</v>
      </c>
      <c r="M2492" s="3">
        <f t="shared" si="223"/>
        <v>2.8194386574074026E-2</v>
      </c>
      <c r="N2492" s="1">
        <v>0.75551724537037035</v>
      </c>
      <c r="O2492" t="s">
        <v>35</v>
      </c>
      <c r="P2492">
        <v>53.75</v>
      </c>
      <c r="Q2492">
        <v>46.75</v>
      </c>
      <c r="R2492">
        <v>42.077538461538232</v>
      </c>
      <c r="S2492">
        <f t="shared" si="226"/>
        <v>4.6724615384617678</v>
      </c>
      <c r="T2492">
        <f t="shared" si="227"/>
        <v>21.83189682840451</v>
      </c>
    </row>
    <row r="2493" spans="1:20" x14ac:dyDescent="0.25">
      <c r="A2493" s="3">
        <f t="shared" si="220"/>
        <v>2815.2303240740807</v>
      </c>
      <c r="B2493" s="3">
        <f t="shared" si="221"/>
        <v>2.8152303240740806E-2</v>
      </c>
      <c r="C2493" s="1">
        <v>0.70653424768518525</v>
      </c>
      <c r="D2493" t="s">
        <v>35</v>
      </c>
      <c r="E2493">
        <v>54.5</v>
      </c>
      <c r="F2493">
        <v>46.06</v>
      </c>
      <c r="G2493">
        <v>39.380570409982077</v>
      </c>
      <c r="H2493">
        <f t="shared" si="224"/>
        <v>6.679429590017925</v>
      </c>
      <c r="I2493">
        <f t="shared" si="225"/>
        <v>44.614779648007023</v>
      </c>
      <c r="L2493" s="3">
        <f t="shared" si="222"/>
        <v>2820.5486111111068</v>
      </c>
      <c r="M2493" s="3">
        <f t="shared" si="223"/>
        <v>2.8205486111111067E-2</v>
      </c>
      <c r="N2493" s="1">
        <v>0.75552834490740739</v>
      </c>
      <c r="O2493" t="s">
        <v>35</v>
      </c>
      <c r="P2493">
        <v>54</v>
      </c>
      <c r="Q2493">
        <v>47.44</v>
      </c>
      <c r="R2493">
        <v>42.077538461538232</v>
      </c>
      <c r="S2493">
        <f t="shared" si="226"/>
        <v>5.3624615384617655</v>
      </c>
      <c r="T2493">
        <f t="shared" si="227"/>
        <v>28.755993751481725</v>
      </c>
    </row>
    <row r="2494" spans="1:20" x14ac:dyDescent="0.25">
      <c r="A2494" s="3">
        <f t="shared" si="220"/>
        <v>2816.3402777777846</v>
      </c>
      <c r="B2494" s="3">
        <f t="shared" si="221"/>
        <v>2.8163402777777846E-2</v>
      </c>
      <c r="C2494" s="1">
        <v>0.70654534722222229</v>
      </c>
      <c r="D2494" t="s">
        <v>35</v>
      </c>
      <c r="E2494">
        <v>54</v>
      </c>
      <c r="F2494">
        <v>46.19</v>
      </c>
      <c r="G2494">
        <v>39.380570409982077</v>
      </c>
      <c r="H2494">
        <f t="shared" si="224"/>
        <v>6.8094295900179205</v>
      </c>
      <c r="I2494">
        <f t="shared" si="225"/>
        <v>46.368331341411626</v>
      </c>
      <c r="L2494" s="3">
        <f t="shared" si="222"/>
        <v>2821.6493055555516</v>
      </c>
      <c r="M2494" s="3">
        <f t="shared" si="223"/>
        <v>2.8216493055555514E-2</v>
      </c>
      <c r="N2494" s="1">
        <v>0.75553935185185184</v>
      </c>
      <c r="O2494" t="s">
        <v>35</v>
      </c>
      <c r="P2494">
        <v>54.25</v>
      </c>
      <c r="Q2494">
        <v>46.69</v>
      </c>
      <c r="R2494">
        <v>42.077538461538232</v>
      </c>
      <c r="S2494">
        <f t="shared" si="226"/>
        <v>4.6124615384617655</v>
      </c>
      <c r="T2494">
        <f t="shared" si="227"/>
        <v>21.274801443789077</v>
      </c>
    </row>
    <row r="2495" spans="1:20" x14ac:dyDescent="0.25">
      <c r="A2495" s="3">
        <f t="shared" si="220"/>
        <v>2817.9143518518467</v>
      </c>
      <c r="B2495" s="3">
        <f t="shared" si="221"/>
        <v>2.8179143518518468E-2</v>
      </c>
      <c r="C2495" s="1">
        <v>0.70656108796296291</v>
      </c>
      <c r="D2495" t="s">
        <v>35</v>
      </c>
      <c r="E2495">
        <v>54.75</v>
      </c>
      <c r="F2495">
        <v>46.81</v>
      </c>
      <c r="G2495">
        <v>39.380570409982077</v>
      </c>
      <c r="H2495">
        <f t="shared" si="224"/>
        <v>7.429429590017925</v>
      </c>
      <c r="I2495">
        <f t="shared" si="225"/>
        <v>55.196424033033914</v>
      </c>
      <c r="L2495" s="3">
        <f t="shared" si="222"/>
        <v>2822.7604166666697</v>
      </c>
      <c r="M2495" s="3">
        <f t="shared" si="223"/>
        <v>2.8227604166666698E-2</v>
      </c>
      <c r="N2495" s="1">
        <v>0.75555046296296302</v>
      </c>
      <c r="O2495" t="s">
        <v>35</v>
      </c>
      <c r="P2495">
        <v>54</v>
      </c>
      <c r="Q2495">
        <v>46.81</v>
      </c>
      <c r="R2495">
        <v>42.077538461538232</v>
      </c>
      <c r="S2495">
        <f t="shared" si="226"/>
        <v>4.7324615384617701</v>
      </c>
      <c r="T2495">
        <f t="shared" si="227"/>
        <v>22.396192213019944</v>
      </c>
    </row>
    <row r="2496" spans="1:20" x14ac:dyDescent="0.25">
      <c r="A2496" s="3">
        <f t="shared" si="220"/>
        <v>2819.1168981481551</v>
      </c>
      <c r="B2496" s="3">
        <f t="shared" si="221"/>
        <v>2.8191168981481551E-2</v>
      </c>
      <c r="C2496" s="1">
        <v>0.70657311342592599</v>
      </c>
      <c r="D2496" t="s">
        <v>35</v>
      </c>
      <c r="E2496">
        <v>54.5</v>
      </c>
      <c r="F2496">
        <v>46.06</v>
      </c>
      <c r="G2496">
        <v>39.380570409982077</v>
      </c>
      <c r="H2496">
        <f t="shared" si="224"/>
        <v>6.679429590017925</v>
      </c>
      <c r="I2496">
        <f t="shared" si="225"/>
        <v>44.614779648007023</v>
      </c>
      <c r="L2496" s="3">
        <f t="shared" si="222"/>
        <v>2823.9050925925935</v>
      </c>
      <c r="M2496" s="3">
        <f t="shared" si="223"/>
        <v>2.8239050925925935E-2</v>
      </c>
      <c r="N2496" s="1">
        <v>0.75556190972222226</v>
      </c>
      <c r="O2496" t="s">
        <v>35</v>
      </c>
      <c r="P2496">
        <v>54.25</v>
      </c>
      <c r="Q2496">
        <v>46.88</v>
      </c>
      <c r="R2496">
        <v>42.077538461538232</v>
      </c>
      <c r="S2496">
        <f t="shared" si="226"/>
        <v>4.8024615384617704</v>
      </c>
      <c r="T2496">
        <f t="shared" si="227"/>
        <v>23.063636828404594</v>
      </c>
    </row>
    <row r="2497" spans="1:20" x14ac:dyDescent="0.25">
      <c r="A2497" s="3">
        <f t="shared" si="220"/>
        <v>2820.2280092592514</v>
      </c>
      <c r="B2497" s="3">
        <f t="shared" si="221"/>
        <v>2.8202280092592513E-2</v>
      </c>
      <c r="C2497" s="1">
        <v>0.70658422453703695</v>
      </c>
      <c r="D2497" t="s">
        <v>35</v>
      </c>
      <c r="E2497">
        <v>54.25</v>
      </c>
      <c r="F2497">
        <v>46.31</v>
      </c>
      <c r="G2497">
        <v>39.380570409982077</v>
      </c>
      <c r="H2497">
        <f t="shared" si="224"/>
        <v>6.929429590017925</v>
      </c>
      <c r="I2497">
        <f t="shared" si="225"/>
        <v>48.016994443015989</v>
      </c>
      <c r="L2497" s="3">
        <f t="shared" si="222"/>
        <v>2825.0162037037007</v>
      </c>
      <c r="M2497" s="3">
        <f t="shared" si="223"/>
        <v>2.8250162037037008E-2</v>
      </c>
      <c r="N2497" s="1">
        <v>0.75557302083333333</v>
      </c>
      <c r="O2497" t="s">
        <v>35</v>
      </c>
      <c r="P2497">
        <v>53.75</v>
      </c>
      <c r="Q2497">
        <v>46.88</v>
      </c>
      <c r="R2497">
        <v>42.077538461538232</v>
      </c>
      <c r="S2497">
        <f t="shared" si="226"/>
        <v>4.8024615384617704</v>
      </c>
      <c r="T2497">
        <f t="shared" si="227"/>
        <v>23.063636828404594</v>
      </c>
    </row>
    <row r="2498" spans="1:20" x14ac:dyDescent="0.25">
      <c r="A2498" s="3">
        <f t="shared" si="220"/>
        <v>2821.5706018518526</v>
      </c>
      <c r="B2498" s="3">
        <f t="shared" si="221"/>
        <v>2.8215706018518527E-2</v>
      </c>
      <c r="C2498" s="1">
        <v>0.70659765046296297</v>
      </c>
      <c r="D2498" t="s">
        <v>35</v>
      </c>
      <c r="E2498">
        <v>54.75</v>
      </c>
      <c r="F2498">
        <v>46.88</v>
      </c>
      <c r="G2498">
        <v>39.380570409982077</v>
      </c>
      <c r="H2498">
        <f t="shared" si="224"/>
        <v>7.4994295900179253</v>
      </c>
      <c r="I2498">
        <f t="shared" si="225"/>
        <v>56.241444175636424</v>
      </c>
      <c r="L2498" s="3">
        <f t="shared" si="222"/>
        <v>2826.1261574074047</v>
      </c>
      <c r="M2498" s="3">
        <f t="shared" si="223"/>
        <v>2.8261261574074048E-2</v>
      </c>
      <c r="N2498" s="1">
        <v>0.75558412037037037</v>
      </c>
      <c r="O2498" t="s">
        <v>35</v>
      </c>
      <c r="P2498">
        <v>54</v>
      </c>
      <c r="Q2498">
        <v>47.5</v>
      </c>
      <c r="R2498">
        <v>42.077538461538232</v>
      </c>
      <c r="S2498">
        <f t="shared" si="226"/>
        <v>5.4224615384617678</v>
      </c>
      <c r="T2498">
        <f t="shared" si="227"/>
        <v>29.403089136097162</v>
      </c>
    </row>
    <row r="2499" spans="1:20" x14ac:dyDescent="0.25">
      <c r="A2499" s="3">
        <f t="shared" si="220"/>
        <v>2822.7280092592678</v>
      </c>
      <c r="B2499" s="3">
        <f t="shared" si="221"/>
        <v>2.8227280092592677E-2</v>
      </c>
      <c r="C2499" s="1">
        <v>0.70660922453703712</v>
      </c>
      <c r="D2499" t="s">
        <v>35</v>
      </c>
      <c r="E2499">
        <v>54.25</v>
      </c>
      <c r="F2499">
        <v>46.25</v>
      </c>
      <c r="G2499">
        <v>39.380570409982077</v>
      </c>
      <c r="H2499">
        <f t="shared" si="224"/>
        <v>6.8694295900179227</v>
      </c>
      <c r="I2499">
        <f t="shared" si="225"/>
        <v>47.189062892213805</v>
      </c>
      <c r="L2499" s="3">
        <f t="shared" si="222"/>
        <v>2827.2372685185233</v>
      </c>
      <c r="M2499" s="3">
        <f t="shared" si="223"/>
        <v>2.8272372685185232E-2</v>
      </c>
      <c r="N2499" s="1">
        <v>0.75559523148148156</v>
      </c>
      <c r="O2499" t="s">
        <v>35</v>
      </c>
      <c r="P2499">
        <v>54.25</v>
      </c>
      <c r="Q2499">
        <v>46.81</v>
      </c>
      <c r="R2499">
        <v>42.077538461538232</v>
      </c>
      <c r="S2499">
        <f t="shared" si="226"/>
        <v>4.7324615384617701</v>
      </c>
      <c r="T2499">
        <f t="shared" si="227"/>
        <v>22.396192213019944</v>
      </c>
    </row>
    <row r="2500" spans="1:20" x14ac:dyDescent="0.25">
      <c r="A2500" s="3">
        <f t="shared" ref="A2500:A2563" si="228">B2500*(10^5)</f>
        <v>2823.8391203703641</v>
      </c>
      <c r="B2500" s="3">
        <f t="shared" ref="B2500:B2563" si="229">(B2499+(C2500-C2499))</f>
        <v>2.8238391203703639E-2</v>
      </c>
      <c r="C2500" s="1">
        <v>0.70662033564814808</v>
      </c>
      <c r="D2500" t="s">
        <v>35</v>
      </c>
      <c r="E2500">
        <v>55</v>
      </c>
      <c r="F2500">
        <v>46.94</v>
      </c>
      <c r="G2500">
        <v>39.380570409982077</v>
      </c>
      <c r="H2500">
        <f t="shared" si="224"/>
        <v>7.5594295900179205</v>
      </c>
      <c r="I2500">
        <f t="shared" si="225"/>
        <v>57.144975726438503</v>
      </c>
      <c r="L2500" s="3">
        <f t="shared" ref="L2500:L2563" si="230">M2500*(10^5)</f>
        <v>2828.3368055555534</v>
      </c>
      <c r="M2500" s="3">
        <f t="shared" ref="M2500:M2563" si="231">(M2499+(N2500-N2499))</f>
        <v>2.8283368055555536E-2</v>
      </c>
      <c r="N2500" s="1">
        <v>0.75560622685185186</v>
      </c>
      <c r="O2500" t="s">
        <v>35</v>
      </c>
      <c r="P2500">
        <v>54.25</v>
      </c>
      <c r="Q2500">
        <v>46.88</v>
      </c>
      <c r="R2500">
        <v>42.077538461538232</v>
      </c>
      <c r="S2500">
        <f t="shared" si="226"/>
        <v>4.8024615384617704</v>
      </c>
      <c r="T2500">
        <f t="shared" si="227"/>
        <v>23.063636828404594</v>
      </c>
    </row>
    <row r="2501" spans="1:20" x14ac:dyDescent="0.25">
      <c r="A2501" s="3">
        <f t="shared" si="228"/>
        <v>2825.0891203703609</v>
      </c>
      <c r="B2501" s="3">
        <f t="shared" si="229"/>
        <v>2.825089120370361E-2</v>
      </c>
      <c r="C2501" s="1">
        <v>0.70663283564814805</v>
      </c>
      <c r="D2501" t="s">
        <v>35</v>
      </c>
      <c r="E2501">
        <v>54.25</v>
      </c>
      <c r="F2501">
        <v>46.25</v>
      </c>
      <c r="G2501">
        <v>39.380570409982077</v>
      </c>
      <c r="H2501">
        <f t="shared" si="224"/>
        <v>6.8694295900179227</v>
      </c>
      <c r="I2501">
        <f t="shared" si="225"/>
        <v>47.189062892213805</v>
      </c>
      <c r="L2501" s="3">
        <f t="shared" si="230"/>
        <v>2829.4479166666611</v>
      </c>
      <c r="M2501" s="3">
        <f t="shared" si="231"/>
        <v>2.8294479166666608E-2</v>
      </c>
      <c r="N2501" s="1">
        <v>0.75561733796296293</v>
      </c>
      <c r="O2501" t="s">
        <v>35</v>
      </c>
      <c r="P2501">
        <v>54.25</v>
      </c>
      <c r="Q2501">
        <v>46.94</v>
      </c>
      <c r="R2501">
        <v>42.077538461538232</v>
      </c>
      <c r="S2501">
        <f t="shared" si="226"/>
        <v>4.8624615384617655</v>
      </c>
      <c r="T2501">
        <f t="shared" si="227"/>
        <v>23.643532213019959</v>
      </c>
    </row>
    <row r="2502" spans="1:20" x14ac:dyDescent="0.25">
      <c r="A2502" s="3">
        <f t="shared" si="228"/>
        <v>2826.3854166666656</v>
      </c>
      <c r="B2502" s="3">
        <f t="shared" si="229"/>
        <v>2.8263854166666658E-2</v>
      </c>
      <c r="C2502" s="1">
        <v>0.7066457986111111</v>
      </c>
      <c r="D2502" t="s">
        <v>35</v>
      </c>
      <c r="E2502">
        <v>54.75</v>
      </c>
      <c r="F2502">
        <v>46.94</v>
      </c>
      <c r="G2502">
        <v>39.380570409982077</v>
      </c>
      <c r="H2502">
        <f t="shared" si="224"/>
        <v>7.5594295900179205</v>
      </c>
      <c r="I2502">
        <f t="shared" si="225"/>
        <v>57.144975726438503</v>
      </c>
      <c r="L2502" s="3">
        <f t="shared" si="230"/>
        <v>2830.5590277777792</v>
      </c>
      <c r="M2502" s="3">
        <f t="shared" si="231"/>
        <v>2.8305590277777792E-2</v>
      </c>
      <c r="N2502" s="1">
        <v>0.75562844907407412</v>
      </c>
      <c r="O2502" t="s">
        <v>35</v>
      </c>
      <c r="P2502">
        <v>54</v>
      </c>
      <c r="Q2502">
        <v>46.88</v>
      </c>
      <c r="R2502">
        <v>42.077538461538232</v>
      </c>
      <c r="S2502">
        <f t="shared" si="226"/>
        <v>4.8024615384617704</v>
      </c>
      <c r="T2502">
        <f t="shared" si="227"/>
        <v>23.063636828404594</v>
      </c>
    </row>
    <row r="2503" spans="1:20" x14ac:dyDescent="0.25">
      <c r="A2503" s="3">
        <f t="shared" si="228"/>
        <v>2827.5891203703773</v>
      </c>
      <c r="B2503" s="3">
        <f t="shared" si="229"/>
        <v>2.8275891203703774E-2</v>
      </c>
      <c r="C2503" s="1">
        <v>0.70665783564814821</v>
      </c>
      <c r="D2503" t="s">
        <v>35</v>
      </c>
      <c r="E2503">
        <v>54.25</v>
      </c>
      <c r="F2503">
        <v>46.31</v>
      </c>
      <c r="G2503">
        <v>39.380570409982077</v>
      </c>
      <c r="H2503">
        <f t="shared" si="224"/>
        <v>6.929429590017925</v>
      </c>
      <c r="I2503">
        <f t="shared" si="225"/>
        <v>48.016994443015989</v>
      </c>
      <c r="L2503" s="3">
        <f t="shared" si="230"/>
        <v>2831.7025462962888</v>
      </c>
      <c r="M2503" s="3">
        <f t="shared" si="231"/>
        <v>2.8317025462962886E-2</v>
      </c>
      <c r="N2503" s="1">
        <v>0.75563988425925921</v>
      </c>
      <c r="O2503" t="s">
        <v>35</v>
      </c>
      <c r="P2503">
        <v>53.5</v>
      </c>
      <c r="Q2503">
        <v>46.94</v>
      </c>
      <c r="R2503">
        <v>42.077538461538232</v>
      </c>
      <c r="S2503">
        <f t="shared" si="226"/>
        <v>4.8624615384617655</v>
      </c>
      <c r="T2503">
        <f t="shared" si="227"/>
        <v>23.643532213019959</v>
      </c>
    </row>
    <row r="2504" spans="1:20" x14ac:dyDescent="0.25">
      <c r="A2504" s="3">
        <f t="shared" si="228"/>
        <v>2828.7002314814736</v>
      </c>
      <c r="B2504" s="3">
        <f t="shared" si="229"/>
        <v>2.8287002314814735E-2</v>
      </c>
      <c r="C2504" s="1">
        <v>0.70666894675925918</v>
      </c>
      <c r="D2504" t="s">
        <v>35</v>
      </c>
      <c r="E2504">
        <v>54.5</v>
      </c>
      <c r="F2504">
        <v>46.94</v>
      </c>
      <c r="G2504">
        <v>39.380570409982077</v>
      </c>
      <c r="H2504">
        <f t="shared" si="224"/>
        <v>7.5594295900179205</v>
      </c>
      <c r="I2504">
        <f t="shared" si="225"/>
        <v>57.144975726438503</v>
      </c>
      <c r="L2504" s="3">
        <f t="shared" si="230"/>
        <v>2833.1377314814722</v>
      </c>
      <c r="M2504" s="3">
        <f t="shared" si="231"/>
        <v>2.8331377314814721E-2</v>
      </c>
      <c r="N2504" s="1">
        <v>0.75565423611111104</v>
      </c>
      <c r="O2504" t="s">
        <v>35</v>
      </c>
      <c r="P2504">
        <v>54.25</v>
      </c>
      <c r="Q2504">
        <v>47.56</v>
      </c>
      <c r="R2504">
        <v>42.077538461538232</v>
      </c>
      <c r="S2504">
        <f t="shared" si="226"/>
        <v>5.4824615384617701</v>
      </c>
      <c r="T2504">
        <f t="shared" si="227"/>
        <v>30.057384520712599</v>
      </c>
    </row>
    <row r="2505" spans="1:20" x14ac:dyDescent="0.25">
      <c r="A2505" s="3">
        <f t="shared" si="228"/>
        <v>2829.8564814814854</v>
      </c>
      <c r="B2505" s="3">
        <f t="shared" si="229"/>
        <v>2.8298564814814853E-2</v>
      </c>
      <c r="C2505" s="1">
        <v>0.70668050925925929</v>
      </c>
      <c r="D2505" t="s">
        <v>35</v>
      </c>
      <c r="E2505">
        <v>54.75</v>
      </c>
      <c r="F2505">
        <v>46.31</v>
      </c>
      <c r="G2505">
        <v>39.380570409982077</v>
      </c>
      <c r="H2505">
        <f t="shared" si="224"/>
        <v>6.929429590017925</v>
      </c>
      <c r="I2505">
        <f t="shared" si="225"/>
        <v>48.016994443015989</v>
      </c>
      <c r="L2505" s="3">
        <f t="shared" si="230"/>
        <v>2834.3356481481565</v>
      </c>
      <c r="M2505" s="3">
        <f t="shared" si="231"/>
        <v>2.8343356481481563E-2</v>
      </c>
      <c r="N2505" s="1">
        <v>0.75566621527777789</v>
      </c>
      <c r="O2505" t="s">
        <v>35</v>
      </c>
      <c r="P2505">
        <v>54</v>
      </c>
      <c r="Q2505">
        <v>46.88</v>
      </c>
      <c r="R2505">
        <v>42.077538461538232</v>
      </c>
      <c r="S2505">
        <f t="shared" si="226"/>
        <v>4.8024615384617704</v>
      </c>
      <c r="T2505">
        <f t="shared" si="227"/>
        <v>23.063636828404594</v>
      </c>
    </row>
    <row r="2506" spans="1:20" x14ac:dyDescent="0.25">
      <c r="A2506" s="3">
        <f t="shared" si="228"/>
        <v>2831.0081018518617</v>
      </c>
      <c r="B2506" s="3">
        <f t="shared" si="229"/>
        <v>2.8310081018518618E-2</v>
      </c>
      <c r="C2506" s="1">
        <v>0.70669202546296306</v>
      </c>
      <c r="D2506" t="s">
        <v>35</v>
      </c>
      <c r="E2506">
        <v>54.5</v>
      </c>
      <c r="F2506">
        <v>46.38</v>
      </c>
      <c r="G2506">
        <v>39.380570409982077</v>
      </c>
      <c r="H2506">
        <f t="shared" si="224"/>
        <v>6.9994295900179253</v>
      </c>
      <c r="I2506">
        <f t="shared" si="225"/>
        <v>48.992014585618499</v>
      </c>
      <c r="L2506" s="3">
        <f t="shared" si="230"/>
        <v>2835.4467592592523</v>
      </c>
      <c r="M2506" s="3">
        <f t="shared" si="231"/>
        <v>2.8354467592592525E-2</v>
      </c>
      <c r="N2506" s="1">
        <v>0.75567732638888885</v>
      </c>
      <c r="O2506" t="s">
        <v>35</v>
      </c>
      <c r="P2506">
        <v>54</v>
      </c>
      <c r="Q2506">
        <v>47</v>
      </c>
      <c r="R2506">
        <v>42.077538461538232</v>
      </c>
      <c r="S2506">
        <f t="shared" si="226"/>
        <v>4.9224615384617678</v>
      </c>
      <c r="T2506">
        <f t="shared" si="227"/>
        <v>24.230627597635394</v>
      </c>
    </row>
    <row r="2507" spans="1:20" x14ac:dyDescent="0.25">
      <c r="A2507" s="3">
        <f t="shared" si="228"/>
        <v>2832.119212962958</v>
      </c>
      <c r="B2507" s="3">
        <f t="shared" si="229"/>
        <v>2.832119212962958E-2</v>
      </c>
      <c r="C2507" s="1">
        <v>0.70670313657407402</v>
      </c>
      <c r="D2507" t="s">
        <v>35</v>
      </c>
      <c r="E2507">
        <v>54.25</v>
      </c>
      <c r="F2507">
        <v>46.44</v>
      </c>
      <c r="G2507">
        <v>39.380570409982077</v>
      </c>
      <c r="H2507">
        <f t="shared" si="224"/>
        <v>7.0594295900179205</v>
      </c>
      <c r="I2507">
        <f t="shared" si="225"/>
        <v>49.835546136420582</v>
      </c>
      <c r="L2507" s="3">
        <f t="shared" si="230"/>
        <v>2836.5578703703709</v>
      </c>
      <c r="M2507" s="3">
        <f t="shared" si="231"/>
        <v>2.8365578703703709E-2</v>
      </c>
      <c r="N2507" s="1">
        <v>0.75568843750000003</v>
      </c>
      <c r="O2507" t="s">
        <v>35</v>
      </c>
      <c r="P2507">
        <v>54.25</v>
      </c>
      <c r="Q2507">
        <v>47</v>
      </c>
      <c r="R2507">
        <v>42.077538461538232</v>
      </c>
      <c r="S2507">
        <f t="shared" si="226"/>
        <v>4.9224615384617678</v>
      </c>
      <c r="T2507">
        <f t="shared" si="227"/>
        <v>24.230627597635394</v>
      </c>
    </row>
    <row r="2508" spans="1:20" x14ac:dyDescent="0.25">
      <c r="A2508" s="3">
        <f t="shared" si="228"/>
        <v>2833.4618055555593</v>
      </c>
      <c r="B2508" s="3">
        <f t="shared" si="229"/>
        <v>2.8334618055555594E-2</v>
      </c>
      <c r="C2508" s="1">
        <v>0.70671656250000003</v>
      </c>
      <c r="D2508" t="s">
        <v>35</v>
      </c>
      <c r="E2508">
        <v>54.75</v>
      </c>
      <c r="F2508">
        <v>47</v>
      </c>
      <c r="G2508">
        <v>39.380570409982077</v>
      </c>
      <c r="H2508">
        <f t="shared" si="224"/>
        <v>7.6194295900179227</v>
      </c>
      <c r="I2508">
        <f t="shared" si="225"/>
        <v>58.055707277240693</v>
      </c>
      <c r="L2508" s="3">
        <f t="shared" si="230"/>
        <v>2837.6689814814781</v>
      </c>
      <c r="M2508" s="3">
        <f t="shared" si="231"/>
        <v>2.8376689814814782E-2</v>
      </c>
      <c r="N2508" s="1">
        <v>0.7556995486111111</v>
      </c>
      <c r="O2508" t="s">
        <v>35</v>
      </c>
      <c r="P2508">
        <v>54</v>
      </c>
      <c r="Q2508">
        <v>47</v>
      </c>
      <c r="R2508">
        <v>42.077538461538232</v>
      </c>
      <c r="S2508">
        <f t="shared" si="226"/>
        <v>4.9224615384617678</v>
      </c>
      <c r="T2508">
        <f t="shared" si="227"/>
        <v>24.230627597635394</v>
      </c>
    </row>
    <row r="2509" spans="1:20" x14ac:dyDescent="0.25">
      <c r="A2509" s="3">
        <f t="shared" si="228"/>
        <v>2834.614583333328</v>
      </c>
      <c r="B2509" s="3">
        <f t="shared" si="229"/>
        <v>2.8346145833333281E-2</v>
      </c>
      <c r="C2509" s="1">
        <v>0.70672809027777772</v>
      </c>
      <c r="D2509" t="s">
        <v>35</v>
      </c>
      <c r="E2509">
        <v>54</v>
      </c>
      <c r="F2509">
        <v>46.38</v>
      </c>
      <c r="G2509">
        <v>39.380570409982077</v>
      </c>
      <c r="H2509">
        <f t="shared" ref="H2509:H2572" si="232">F2509-G2509</f>
        <v>6.9994295900179253</v>
      </c>
      <c r="I2509">
        <f t="shared" ref="I2509:I2572" si="233">H2509^(2)</f>
        <v>48.992014585618499</v>
      </c>
      <c r="L2509" s="3">
        <f t="shared" si="230"/>
        <v>2838.7800925925967</v>
      </c>
      <c r="M2509" s="3">
        <f t="shared" si="231"/>
        <v>2.8387800925925966E-2</v>
      </c>
      <c r="N2509" s="1">
        <v>0.75571065972222229</v>
      </c>
      <c r="O2509" t="s">
        <v>35</v>
      </c>
      <c r="P2509">
        <v>53.75</v>
      </c>
      <c r="Q2509">
        <v>47.06</v>
      </c>
      <c r="R2509">
        <v>42.077538461538232</v>
      </c>
      <c r="S2509">
        <f t="shared" si="226"/>
        <v>4.9824615384617701</v>
      </c>
      <c r="T2509">
        <f t="shared" si="227"/>
        <v>24.824922982250829</v>
      </c>
    </row>
    <row r="2510" spans="1:20" x14ac:dyDescent="0.25">
      <c r="A2510" s="3">
        <f t="shared" si="228"/>
        <v>2835.9108796296327</v>
      </c>
      <c r="B2510" s="3">
        <f t="shared" si="229"/>
        <v>2.8359108796296328E-2</v>
      </c>
      <c r="C2510" s="1">
        <v>0.70674105324074077</v>
      </c>
      <c r="D2510" t="s">
        <v>35</v>
      </c>
      <c r="E2510">
        <v>54.5</v>
      </c>
      <c r="F2510">
        <v>47</v>
      </c>
      <c r="G2510">
        <v>39.380570409982077</v>
      </c>
      <c r="H2510">
        <f t="shared" si="232"/>
        <v>7.6194295900179227</v>
      </c>
      <c r="I2510">
        <f t="shared" si="233"/>
        <v>58.055707277240693</v>
      </c>
      <c r="L2510" s="3">
        <f t="shared" si="230"/>
        <v>2839.927083333338</v>
      </c>
      <c r="M2510" s="3">
        <f t="shared" si="231"/>
        <v>2.8399270833333379E-2</v>
      </c>
      <c r="N2510" s="1">
        <v>0.7557221296296297</v>
      </c>
      <c r="O2510" t="s">
        <v>35</v>
      </c>
      <c r="P2510">
        <v>53.75</v>
      </c>
      <c r="Q2510">
        <v>47.75</v>
      </c>
      <c r="R2510">
        <v>42.077538461538232</v>
      </c>
      <c r="S2510">
        <f t="shared" si="226"/>
        <v>5.6724615384617678</v>
      </c>
      <c r="T2510">
        <f t="shared" si="227"/>
        <v>32.176819905328045</v>
      </c>
    </row>
    <row r="2511" spans="1:20" x14ac:dyDescent="0.25">
      <c r="A2511" s="3">
        <f t="shared" si="228"/>
        <v>2837.1145833333335</v>
      </c>
      <c r="B2511" s="3">
        <f t="shared" si="229"/>
        <v>2.8371145833333333E-2</v>
      </c>
      <c r="C2511" s="1">
        <v>0.70675309027777777</v>
      </c>
      <c r="D2511" t="s">
        <v>35</v>
      </c>
      <c r="E2511">
        <v>54.75</v>
      </c>
      <c r="F2511">
        <v>46.25</v>
      </c>
      <c r="G2511">
        <v>39.380570409982077</v>
      </c>
      <c r="H2511">
        <f t="shared" si="232"/>
        <v>6.8694295900179227</v>
      </c>
      <c r="I2511">
        <f t="shared" si="233"/>
        <v>47.189062892213805</v>
      </c>
      <c r="L2511" s="3">
        <f t="shared" si="230"/>
        <v>2841.0381944444453</v>
      </c>
      <c r="M2511" s="3">
        <f t="shared" si="231"/>
        <v>2.8410381944444452E-2</v>
      </c>
      <c r="N2511" s="1">
        <v>0.75573324074074077</v>
      </c>
      <c r="O2511" t="s">
        <v>35</v>
      </c>
      <c r="P2511">
        <v>54</v>
      </c>
      <c r="Q2511">
        <v>47.69</v>
      </c>
      <c r="R2511">
        <v>42.077538461538232</v>
      </c>
      <c r="S2511">
        <f t="shared" si="226"/>
        <v>5.6124615384617655</v>
      </c>
      <c r="T2511">
        <f t="shared" si="227"/>
        <v>31.499724520712608</v>
      </c>
    </row>
    <row r="2512" spans="1:20" x14ac:dyDescent="0.25">
      <c r="A2512" s="3">
        <f t="shared" si="228"/>
        <v>2838.2083333333253</v>
      </c>
      <c r="B2512" s="3">
        <f t="shared" si="229"/>
        <v>2.8382083333333252E-2</v>
      </c>
      <c r="C2512" s="1">
        <v>0.70676402777777769</v>
      </c>
      <c r="D2512" t="s">
        <v>35</v>
      </c>
      <c r="E2512">
        <v>54</v>
      </c>
      <c r="F2512">
        <v>46.44</v>
      </c>
      <c r="G2512">
        <v>39.380570409982077</v>
      </c>
      <c r="H2512">
        <f t="shared" si="232"/>
        <v>7.0594295900179205</v>
      </c>
      <c r="I2512">
        <f t="shared" si="233"/>
        <v>49.835546136420582</v>
      </c>
      <c r="L2512" s="3">
        <f t="shared" si="230"/>
        <v>2842.1493055555634</v>
      </c>
      <c r="M2512" s="3">
        <f t="shared" si="231"/>
        <v>2.8421493055555636E-2</v>
      </c>
      <c r="N2512" s="1">
        <v>0.75574435185185196</v>
      </c>
      <c r="O2512" t="s">
        <v>35</v>
      </c>
      <c r="P2512">
        <v>54</v>
      </c>
      <c r="Q2512">
        <v>46.94</v>
      </c>
      <c r="R2512">
        <v>42.077538461538232</v>
      </c>
      <c r="S2512">
        <f t="shared" si="226"/>
        <v>4.8624615384617655</v>
      </c>
      <c r="T2512">
        <f t="shared" si="227"/>
        <v>23.643532213019959</v>
      </c>
    </row>
    <row r="2513" spans="1:20" x14ac:dyDescent="0.25">
      <c r="A2513" s="3">
        <f t="shared" si="228"/>
        <v>2839.7824074074097</v>
      </c>
      <c r="B2513" s="3">
        <f t="shared" si="229"/>
        <v>2.8397824074074096E-2</v>
      </c>
      <c r="C2513" s="1">
        <v>0.70677976851851854</v>
      </c>
      <c r="D2513" t="s">
        <v>35</v>
      </c>
      <c r="E2513">
        <v>54.75</v>
      </c>
      <c r="F2513">
        <v>47.06</v>
      </c>
      <c r="G2513">
        <v>39.380570409982077</v>
      </c>
      <c r="H2513">
        <f t="shared" si="232"/>
        <v>7.679429590017925</v>
      </c>
      <c r="I2513">
        <f t="shared" si="233"/>
        <v>58.973638828042873</v>
      </c>
      <c r="L2513" s="3">
        <f t="shared" si="230"/>
        <v>2843.2604166666597</v>
      </c>
      <c r="M2513" s="3">
        <f t="shared" si="231"/>
        <v>2.8432604166666597E-2</v>
      </c>
      <c r="N2513" s="1">
        <v>0.75575546296296292</v>
      </c>
      <c r="O2513" t="s">
        <v>35</v>
      </c>
      <c r="P2513">
        <v>53.75</v>
      </c>
      <c r="Q2513">
        <v>47</v>
      </c>
      <c r="R2513">
        <v>42.077538461538232</v>
      </c>
      <c r="S2513">
        <f t="shared" si="226"/>
        <v>4.9224615384617678</v>
      </c>
      <c r="T2513">
        <f t="shared" si="227"/>
        <v>24.230627597635394</v>
      </c>
    </row>
    <row r="2514" spans="1:20" x14ac:dyDescent="0.25">
      <c r="A2514" s="3">
        <f t="shared" si="228"/>
        <v>2840.9861111111099</v>
      </c>
      <c r="B2514" s="3">
        <f t="shared" si="229"/>
        <v>2.8409861111111101E-2</v>
      </c>
      <c r="C2514" s="1">
        <v>0.70679180555555554</v>
      </c>
      <c r="D2514" t="s">
        <v>35</v>
      </c>
      <c r="E2514">
        <v>54.75</v>
      </c>
      <c r="F2514">
        <v>46.31</v>
      </c>
      <c r="G2514">
        <v>39.380570409982077</v>
      </c>
      <c r="H2514">
        <f t="shared" si="232"/>
        <v>6.929429590017925</v>
      </c>
      <c r="I2514">
        <f t="shared" si="233"/>
        <v>48.016994443015989</v>
      </c>
      <c r="L2514" s="3">
        <f t="shared" si="230"/>
        <v>2844.3715277777783</v>
      </c>
      <c r="M2514" s="3">
        <f t="shared" si="231"/>
        <v>2.8443715277777781E-2</v>
      </c>
      <c r="N2514" s="1">
        <v>0.7557665740740741</v>
      </c>
      <c r="O2514" t="s">
        <v>35</v>
      </c>
      <c r="P2514">
        <v>53.75</v>
      </c>
      <c r="Q2514">
        <v>47.75</v>
      </c>
      <c r="R2514">
        <v>42.077538461538232</v>
      </c>
      <c r="S2514">
        <f t="shared" si="226"/>
        <v>5.6724615384617678</v>
      </c>
      <c r="T2514">
        <f t="shared" si="227"/>
        <v>32.176819905328045</v>
      </c>
    </row>
    <row r="2515" spans="1:20" x14ac:dyDescent="0.25">
      <c r="A2515" s="3">
        <f t="shared" si="228"/>
        <v>2842.0972222222285</v>
      </c>
      <c r="B2515" s="3">
        <f t="shared" si="229"/>
        <v>2.8420972222222285E-2</v>
      </c>
      <c r="C2515" s="1">
        <v>0.70680291666666673</v>
      </c>
      <c r="D2515" t="s">
        <v>35</v>
      </c>
      <c r="E2515">
        <v>54.5</v>
      </c>
      <c r="F2515">
        <v>46.5</v>
      </c>
      <c r="G2515">
        <v>39.380570409982077</v>
      </c>
      <c r="H2515">
        <f t="shared" si="232"/>
        <v>7.1194295900179227</v>
      </c>
      <c r="I2515">
        <f t="shared" si="233"/>
        <v>50.68627768722277</v>
      </c>
      <c r="L2515" s="3">
        <f t="shared" si="230"/>
        <v>2845.4826388888855</v>
      </c>
      <c r="M2515" s="3">
        <f t="shared" si="231"/>
        <v>2.8454826388888854E-2</v>
      </c>
      <c r="N2515" s="1">
        <v>0.75577768518518518</v>
      </c>
      <c r="O2515" t="s">
        <v>35</v>
      </c>
      <c r="P2515">
        <v>53.5</v>
      </c>
      <c r="Q2515">
        <v>47.75</v>
      </c>
      <c r="R2515">
        <v>42.077538461538232</v>
      </c>
      <c r="S2515">
        <f t="shared" si="226"/>
        <v>5.6724615384617678</v>
      </c>
      <c r="T2515">
        <f t="shared" si="227"/>
        <v>32.176819905328045</v>
      </c>
    </row>
    <row r="2516" spans="1:20" x14ac:dyDescent="0.25">
      <c r="A2516" s="3">
        <f t="shared" si="228"/>
        <v>2843.253472222229</v>
      </c>
      <c r="B2516" s="3">
        <f t="shared" si="229"/>
        <v>2.8432534722222291E-2</v>
      </c>
      <c r="C2516" s="1">
        <v>0.70681447916666673</v>
      </c>
      <c r="D2516" t="s">
        <v>35</v>
      </c>
      <c r="E2516">
        <v>54.75</v>
      </c>
      <c r="F2516">
        <v>46.5</v>
      </c>
      <c r="G2516">
        <v>39.380570409982077</v>
      </c>
      <c r="H2516">
        <f t="shared" si="232"/>
        <v>7.1194295900179227</v>
      </c>
      <c r="I2516">
        <f t="shared" si="233"/>
        <v>50.68627768722277</v>
      </c>
      <c r="L2516" s="3">
        <f t="shared" si="230"/>
        <v>2846.5937500000036</v>
      </c>
      <c r="M2516" s="3">
        <f t="shared" si="231"/>
        <v>2.8465937500000038E-2</v>
      </c>
      <c r="N2516" s="1">
        <v>0.75578879629629636</v>
      </c>
      <c r="O2516" t="s">
        <v>35</v>
      </c>
      <c r="P2516">
        <v>53.5</v>
      </c>
      <c r="Q2516">
        <v>47.75</v>
      </c>
      <c r="R2516">
        <v>42.077538461538232</v>
      </c>
      <c r="S2516">
        <f t="shared" si="226"/>
        <v>5.6724615384617678</v>
      </c>
      <c r="T2516">
        <f t="shared" si="227"/>
        <v>32.176819905328045</v>
      </c>
    </row>
    <row r="2517" spans="1:20" x14ac:dyDescent="0.25">
      <c r="A2517" s="3">
        <f t="shared" si="228"/>
        <v>2844.4108796296332</v>
      </c>
      <c r="B2517" s="3">
        <f t="shared" si="229"/>
        <v>2.844410879629633E-2</v>
      </c>
      <c r="C2517" s="1">
        <v>0.70682605324074077</v>
      </c>
      <c r="D2517" t="s">
        <v>35</v>
      </c>
      <c r="E2517">
        <v>54.75</v>
      </c>
      <c r="F2517">
        <v>46.5</v>
      </c>
      <c r="G2517">
        <v>39.380570409982077</v>
      </c>
      <c r="H2517">
        <f t="shared" si="232"/>
        <v>7.1194295900179227</v>
      </c>
      <c r="I2517">
        <f t="shared" si="233"/>
        <v>50.68627768722277</v>
      </c>
      <c r="L2517" s="3">
        <f t="shared" si="230"/>
        <v>2847.703703703708</v>
      </c>
      <c r="M2517" s="3">
        <f t="shared" si="231"/>
        <v>2.8477037037037078E-2</v>
      </c>
      <c r="N2517" s="1">
        <v>0.7557998958333334</v>
      </c>
      <c r="O2517" t="s">
        <v>35</v>
      </c>
      <c r="P2517">
        <v>53.5</v>
      </c>
      <c r="Q2517">
        <v>47.75</v>
      </c>
      <c r="R2517">
        <v>42.077538461538232</v>
      </c>
      <c r="S2517">
        <f t="shared" si="226"/>
        <v>5.6724615384617678</v>
      </c>
      <c r="T2517">
        <f t="shared" si="227"/>
        <v>32.176819905328045</v>
      </c>
    </row>
    <row r="2518" spans="1:20" x14ac:dyDescent="0.25">
      <c r="A2518" s="3">
        <f t="shared" si="228"/>
        <v>2845.5023148148184</v>
      </c>
      <c r="B2518" s="3">
        <f t="shared" si="229"/>
        <v>2.8455023148148184E-2</v>
      </c>
      <c r="C2518" s="1">
        <v>0.70683696759259262</v>
      </c>
      <c r="D2518" t="s">
        <v>35</v>
      </c>
      <c r="E2518">
        <v>54.25</v>
      </c>
      <c r="F2518">
        <v>46.5</v>
      </c>
      <c r="G2518">
        <v>39.380570409982077</v>
      </c>
      <c r="H2518">
        <f t="shared" si="232"/>
        <v>7.1194295900179227</v>
      </c>
      <c r="I2518">
        <f t="shared" si="233"/>
        <v>50.68627768722277</v>
      </c>
      <c r="L2518" s="3">
        <f t="shared" si="230"/>
        <v>2848.8148148148152</v>
      </c>
      <c r="M2518" s="3">
        <f t="shared" si="231"/>
        <v>2.8488148148148151E-2</v>
      </c>
      <c r="N2518" s="1">
        <v>0.75581100694444447</v>
      </c>
      <c r="O2518" t="s">
        <v>35</v>
      </c>
      <c r="P2518">
        <v>53.75</v>
      </c>
      <c r="Q2518">
        <v>47.75</v>
      </c>
      <c r="R2518">
        <v>42.077538461538232</v>
      </c>
      <c r="S2518">
        <f t="shared" si="226"/>
        <v>5.6724615384617678</v>
      </c>
      <c r="T2518">
        <f t="shared" si="227"/>
        <v>32.176819905328045</v>
      </c>
    </row>
    <row r="2519" spans="1:20" x14ac:dyDescent="0.25">
      <c r="A2519" s="3">
        <f t="shared" si="228"/>
        <v>2846.650462962974</v>
      </c>
      <c r="B2519" s="3">
        <f t="shared" si="229"/>
        <v>2.8466504629629741E-2</v>
      </c>
      <c r="C2519" s="1">
        <v>0.70684844907407418</v>
      </c>
      <c r="D2519" t="s">
        <v>35</v>
      </c>
      <c r="E2519">
        <v>53.75</v>
      </c>
      <c r="F2519">
        <v>47.06</v>
      </c>
      <c r="G2519">
        <v>39.380570409982077</v>
      </c>
      <c r="H2519">
        <f t="shared" si="232"/>
        <v>7.679429590017925</v>
      </c>
      <c r="I2519">
        <f t="shared" si="233"/>
        <v>58.973638828042873</v>
      </c>
      <c r="L2519" s="3">
        <f t="shared" si="230"/>
        <v>2849.9259259259334</v>
      </c>
      <c r="M2519" s="3">
        <f t="shared" si="231"/>
        <v>2.8499259259259335E-2</v>
      </c>
      <c r="N2519" s="1">
        <v>0.75582211805555566</v>
      </c>
      <c r="O2519" t="s">
        <v>35</v>
      </c>
      <c r="P2519">
        <v>53.75</v>
      </c>
      <c r="Q2519">
        <v>47.75</v>
      </c>
      <c r="R2519">
        <v>42.077538461538232</v>
      </c>
      <c r="S2519">
        <f t="shared" si="226"/>
        <v>5.6724615384617678</v>
      </c>
      <c r="T2519">
        <f t="shared" si="227"/>
        <v>32.176819905328045</v>
      </c>
    </row>
    <row r="2520" spans="1:20" x14ac:dyDescent="0.25">
      <c r="A2520" s="3">
        <f t="shared" si="228"/>
        <v>2848.131944444443</v>
      </c>
      <c r="B2520" s="3">
        <f t="shared" si="229"/>
        <v>2.8481319444444431E-2</v>
      </c>
      <c r="C2520" s="1">
        <v>0.70686326388888887</v>
      </c>
      <c r="D2520" t="s">
        <v>35</v>
      </c>
      <c r="E2520">
        <v>54.5</v>
      </c>
      <c r="F2520">
        <v>47.13</v>
      </c>
      <c r="G2520">
        <v>39.380570409982077</v>
      </c>
      <c r="H2520">
        <f t="shared" si="232"/>
        <v>7.7494295900179253</v>
      </c>
      <c r="I2520">
        <f t="shared" si="233"/>
        <v>60.053658970645387</v>
      </c>
      <c r="L2520" s="3">
        <f t="shared" si="230"/>
        <v>2851.0370370370297</v>
      </c>
      <c r="M2520" s="3">
        <f t="shared" si="231"/>
        <v>2.8510370370370297E-2</v>
      </c>
      <c r="N2520" s="1">
        <v>0.75583322916666662</v>
      </c>
      <c r="O2520" t="s">
        <v>35</v>
      </c>
      <c r="P2520">
        <v>54</v>
      </c>
      <c r="Q2520">
        <v>47.69</v>
      </c>
      <c r="R2520">
        <v>42.077538461538232</v>
      </c>
      <c r="S2520">
        <f t="shared" si="226"/>
        <v>5.6124615384617655</v>
      </c>
      <c r="T2520">
        <f t="shared" si="227"/>
        <v>31.499724520712608</v>
      </c>
    </row>
    <row r="2521" spans="1:20" x14ac:dyDescent="0.25">
      <c r="A2521" s="3">
        <f t="shared" si="228"/>
        <v>2849.3356481481546</v>
      </c>
      <c r="B2521" s="3">
        <f t="shared" si="229"/>
        <v>2.8493356481481547E-2</v>
      </c>
      <c r="C2521" s="1">
        <v>0.70687530092592599</v>
      </c>
      <c r="D2521" t="s">
        <v>35</v>
      </c>
      <c r="E2521">
        <v>54.5</v>
      </c>
      <c r="F2521">
        <v>46.38</v>
      </c>
      <c r="G2521">
        <v>39.380570409982077</v>
      </c>
      <c r="H2521">
        <f t="shared" si="232"/>
        <v>6.9994295900179253</v>
      </c>
      <c r="I2521">
        <f t="shared" si="233"/>
        <v>48.992014585618499</v>
      </c>
      <c r="L2521" s="3">
        <f t="shared" si="230"/>
        <v>2852.1481481481483</v>
      </c>
      <c r="M2521" s="3">
        <f t="shared" si="231"/>
        <v>2.8521481481481481E-2</v>
      </c>
      <c r="N2521" s="1">
        <v>0.7558443402777778</v>
      </c>
      <c r="O2521" t="s">
        <v>35</v>
      </c>
      <c r="P2521">
        <v>53.5</v>
      </c>
      <c r="Q2521">
        <v>46.94</v>
      </c>
      <c r="R2521">
        <v>42.077538461538232</v>
      </c>
      <c r="S2521">
        <f t="shared" si="226"/>
        <v>4.8624615384617655</v>
      </c>
      <c r="T2521">
        <f t="shared" si="227"/>
        <v>23.643532213019959</v>
      </c>
    </row>
    <row r="2522" spans="1:20" x14ac:dyDescent="0.25">
      <c r="A2522" s="3">
        <f t="shared" si="228"/>
        <v>2850.4467592592509</v>
      </c>
      <c r="B2522" s="3">
        <f t="shared" si="229"/>
        <v>2.8504467592592508E-2</v>
      </c>
      <c r="C2522" s="1">
        <v>0.70688641203703695</v>
      </c>
      <c r="D2522" t="s">
        <v>35</v>
      </c>
      <c r="E2522">
        <v>54.5</v>
      </c>
      <c r="F2522">
        <v>46.56</v>
      </c>
      <c r="G2522">
        <v>39.380570409982077</v>
      </c>
      <c r="H2522">
        <f t="shared" si="232"/>
        <v>7.179429590017925</v>
      </c>
      <c r="I2522">
        <f t="shared" si="233"/>
        <v>51.544209238024948</v>
      </c>
      <c r="L2522" s="3">
        <f t="shared" si="230"/>
        <v>2853.2592592592555</v>
      </c>
      <c r="M2522" s="3">
        <f t="shared" si="231"/>
        <v>2.8532592592592554E-2</v>
      </c>
      <c r="N2522" s="1">
        <v>0.75585545138888888</v>
      </c>
      <c r="O2522" t="s">
        <v>35</v>
      </c>
      <c r="P2522">
        <v>53.25</v>
      </c>
      <c r="Q2522">
        <v>47.63</v>
      </c>
      <c r="R2522">
        <v>42.077538461538232</v>
      </c>
      <c r="S2522">
        <f t="shared" si="226"/>
        <v>5.5524615384617704</v>
      </c>
      <c r="T2522">
        <f t="shared" si="227"/>
        <v>30.829829136097249</v>
      </c>
    </row>
    <row r="2523" spans="1:20" x14ac:dyDescent="0.25">
      <c r="A2523" s="3">
        <f t="shared" si="228"/>
        <v>2851.5578703703691</v>
      </c>
      <c r="B2523" s="3">
        <f t="shared" si="229"/>
        <v>2.8515578703703692E-2</v>
      </c>
      <c r="C2523" s="1">
        <v>0.70689752314814813</v>
      </c>
      <c r="D2523" t="s">
        <v>35</v>
      </c>
      <c r="E2523">
        <v>54.5</v>
      </c>
      <c r="F2523">
        <v>46.56</v>
      </c>
      <c r="G2523">
        <v>39.380570409982077</v>
      </c>
      <c r="H2523">
        <f t="shared" si="232"/>
        <v>7.179429590017925</v>
      </c>
      <c r="I2523">
        <f t="shared" si="233"/>
        <v>51.544209238024948</v>
      </c>
      <c r="L2523" s="3">
        <f t="shared" si="230"/>
        <v>2854.459490740735</v>
      </c>
      <c r="M2523" s="3">
        <f t="shared" si="231"/>
        <v>2.854459490740735E-2</v>
      </c>
      <c r="N2523" s="1">
        <v>0.75586745370370367</v>
      </c>
      <c r="O2523" t="s">
        <v>35</v>
      </c>
      <c r="P2523">
        <v>53.75</v>
      </c>
      <c r="Q2523">
        <v>47.56</v>
      </c>
      <c r="R2523">
        <v>42.077538461538232</v>
      </c>
      <c r="S2523">
        <f t="shared" si="226"/>
        <v>5.4824615384617701</v>
      </c>
      <c r="T2523">
        <f t="shared" si="227"/>
        <v>30.057384520712599</v>
      </c>
    </row>
    <row r="2524" spans="1:20" x14ac:dyDescent="0.25">
      <c r="A2524" s="3">
        <f t="shared" si="228"/>
        <v>2852.6689814814763</v>
      </c>
      <c r="B2524" s="3">
        <f t="shared" si="229"/>
        <v>2.8526689814814765E-2</v>
      </c>
      <c r="C2524" s="1">
        <v>0.70690863425925921</v>
      </c>
      <c r="D2524" t="s">
        <v>35</v>
      </c>
      <c r="E2524">
        <v>54.5</v>
      </c>
      <c r="F2524">
        <v>46.63</v>
      </c>
      <c r="G2524">
        <v>39.380570409982077</v>
      </c>
      <c r="H2524">
        <f t="shared" si="232"/>
        <v>7.2494295900179253</v>
      </c>
      <c r="I2524">
        <f t="shared" si="233"/>
        <v>52.554229380627461</v>
      </c>
      <c r="L2524" s="3">
        <f t="shared" si="230"/>
        <v>2855.6168981481387</v>
      </c>
      <c r="M2524" s="3">
        <f t="shared" si="231"/>
        <v>2.8556168981481389E-2</v>
      </c>
      <c r="N2524" s="1">
        <v>0.75587902777777771</v>
      </c>
      <c r="O2524" t="s">
        <v>35</v>
      </c>
      <c r="P2524">
        <v>53.75</v>
      </c>
      <c r="Q2524">
        <v>47.56</v>
      </c>
      <c r="R2524">
        <v>42.077538461538232</v>
      </c>
      <c r="S2524">
        <f t="shared" si="226"/>
        <v>5.4824615384617701</v>
      </c>
      <c r="T2524">
        <f t="shared" si="227"/>
        <v>30.057384520712599</v>
      </c>
    </row>
    <row r="2525" spans="1:20" x14ac:dyDescent="0.25">
      <c r="A2525" s="3">
        <f t="shared" si="228"/>
        <v>2853.8263888888914</v>
      </c>
      <c r="B2525" s="3">
        <f t="shared" si="229"/>
        <v>2.8538263888888915E-2</v>
      </c>
      <c r="C2525" s="1">
        <v>0.70692020833333336</v>
      </c>
      <c r="D2525" t="s">
        <v>35</v>
      </c>
      <c r="E2525">
        <v>54.75</v>
      </c>
      <c r="F2525">
        <v>46.56</v>
      </c>
      <c r="G2525">
        <v>39.380570409982077</v>
      </c>
      <c r="H2525">
        <f t="shared" si="232"/>
        <v>7.179429590017925</v>
      </c>
      <c r="I2525">
        <f t="shared" si="233"/>
        <v>51.544209238024948</v>
      </c>
      <c r="L2525" s="3">
        <f t="shared" si="230"/>
        <v>2856.7280092592573</v>
      </c>
      <c r="M2525" s="3">
        <f t="shared" si="231"/>
        <v>2.8567280092592573E-2</v>
      </c>
      <c r="N2525" s="1">
        <v>0.7558901388888889</v>
      </c>
      <c r="O2525" t="s">
        <v>35</v>
      </c>
      <c r="P2525">
        <v>53.5</v>
      </c>
      <c r="Q2525">
        <v>47.5</v>
      </c>
      <c r="R2525">
        <v>42.077538461538232</v>
      </c>
      <c r="S2525">
        <f t="shared" si="226"/>
        <v>5.4224615384617678</v>
      </c>
      <c r="T2525">
        <f t="shared" si="227"/>
        <v>29.403089136097162</v>
      </c>
    </row>
    <row r="2526" spans="1:20" x14ac:dyDescent="0.25">
      <c r="A2526" s="3">
        <f t="shared" si="228"/>
        <v>2854.9837962962956</v>
      </c>
      <c r="B2526" s="3">
        <f t="shared" si="229"/>
        <v>2.8549837962962954E-2</v>
      </c>
      <c r="C2526" s="1">
        <v>0.70693178240740739</v>
      </c>
      <c r="D2526" t="s">
        <v>35</v>
      </c>
      <c r="E2526">
        <v>54.5</v>
      </c>
      <c r="F2526">
        <v>46.63</v>
      </c>
      <c r="G2526">
        <v>39.380570409982077</v>
      </c>
      <c r="H2526">
        <f t="shared" si="232"/>
        <v>7.2494295900179253</v>
      </c>
      <c r="I2526">
        <f t="shared" si="233"/>
        <v>52.554229380627461</v>
      </c>
      <c r="L2526" s="3">
        <f t="shared" si="230"/>
        <v>2857.931712962969</v>
      </c>
      <c r="M2526" s="3">
        <f t="shared" si="231"/>
        <v>2.8579317129629689E-2</v>
      </c>
      <c r="N2526" s="1">
        <v>0.75590217592592601</v>
      </c>
      <c r="O2526" t="s">
        <v>35</v>
      </c>
      <c r="P2526">
        <v>54</v>
      </c>
      <c r="Q2526">
        <v>47.5</v>
      </c>
      <c r="R2526">
        <v>42.077538461538232</v>
      </c>
      <c r="S2526">
        <f t="shared" si="226"/>
        <v>5.4224615384617678</v>
      </c>
      <c r="T2526">
        <f t="shared" si="227"/>
        <v>29.403089136097162</v>
      </c>
    </row>
    <row r="2527" spans="1:20" x14ac:dyDescent="0.25">
      <c r="A2527" s="3">
        <f t="shared" si="228"/>
        <v>2856.0937499999995</v>
      </c>
      <c r="B2527" s="3">
        <f t="shared" si="229"/>
        <v>2.8560937499999994E-2</v>
      </c>
      <c r="C2527" s="1">
        <v>0.70694288194444443</v>
      </c>
      <c r="D2527" t="s">
        <v>35</v>
      </c>
      <c r="E2527">
        <v>54.5</v>
      </c>
      <c r="F2527">
        <v>46.63</v>
      </c>
      <c r="G2527">
        <v>39.380570409982077</v>
      </c>
      <c r="H2527">
        <f t="shared" si="232"/>
        <v>7.2494295900179253</v>
      </c>
      <c r="I2527">
        <f t="shared" si="233"/>
        <v>52.554229380627461</v>
      </c>
      <c r="L2527" s="3">
        <f t="shared" si="230"/>
        <v>2859.0891203703618</v>
      </c>
      <c r="M2527" s="3">
        <f t="shared" si="231"/>
        <v>2.8590891203703617E-2</v>
      </c>
      <c r="N2527" s="1">
        <v>0.75591374999999994</v>
      </c>
      <c r="O2527" t="s">
        <v>35</v>
      </c>
      <c r="P2527">
        <v>53.75</v>
      </c>
      <c r="Q2527">
        <v>46.69</v>
      </c>
      <c r="R2527">
        <v>42.077538461538232</v>
      </c>
      <c r="S2527">
        <f t="shared" si="226"/>
        <v>4.6124615384617655</v>
      </c>
      <c r="T2527">
        <f t="shared" si="227"/>
        <v>21.274801443789077</v>
      </c>
    </row>
    <row r="2528" spans="1:20" x14ac:dyDescent="0.25">
      <c r="A2528" s="3">
        <f t="shared" si="228"/>
        <v>2857.2048611111068</v>
      </c>
      <c r="B2528" s="3">
        <f t="shared" si="229"/>
        <v>2.8572048611111067E-2</v>
      </c>
      <c r="C2528" s="1">
        <v>0.70695399305555551</v>
      </c>
      <c r="D2528" t="s">
        <v>35</v>
      </c>
      <c r="E2528">
        <v>54.5</v>
      </c>
      <c r="F2528">
        <v>46.63</v>
      </c>
      <c r="G2528">
        <v>39.380570409982077</v>
      </c>
      <c r="H2528">
        <f t="shared" si="232"/>
        <v>7.2494295900179253</v>
      </c>
      <c r="I2528">
        <f t="shared" si="233"/>
        <v>52.554229380627461</v>
      </c>
      <c r="L2528" s="3">
        <f t="shared" si="230"/>
        <v>2860.1886574074142</v>
      </c>
      <c r="M2528" s="3">
        <f t="shared" si="231"/>
        <v>2.8601886574074142E-2</v>
      </c>
      <c r="N2528" s="1">
        <v>0.75592474537037047</v>
      </c>
      <c r="O2528" t="s">
        <v>35</v>
      </c>
      <c r="P2528">
        <v>53.5</v>
      </c>
      <c r="Q2528">
        <v>47.38</v>
      </c>
      <c r="R2528">
        <v>42.077538461538232</v>
      </c>
      <c r="S2528">
        <f t="shared" si="226"/>
        <v>5.3024615384617704</v>
      </c>
      <c r="T2528">
        <f t="shared" si="227"/>
        <v>28.116098366866364</v>
      </c>
    </row>
    <row r="2529" spans="1:20" x14ac:dyDescent="0.25">
      <c r="A2529" s="3">
        <f t="shared" si="228"/>
        <v>2858.3159722222249</v>
      </c>
      <c r="B2529" s="3">
        <f t="shared" si="229"/>
        <v>2.8583159722222251E-2</v>
      </c>
      <c r="C2529" s="1">
        <v>0.70696510416666669</v>
      </c>
      <c r="D2529" t="s">
        <v>35</v>
      </c>
      <c r="E2529">
        <v>54.25</v>
      </c>
      <c r="F2529">
        <v>46.69</v>
      </c>
      <c r="G2529">
        <v>39.380570409982077</v>
      </c>
      <c r="H2529">
        <f t="shared" si="232"/>
        <v>7.3094295900179205</v>
      </c>
      <c r="I2529">
        <f t="shared" si="233"/>
        <v>53.427760931429546</v>
      </c>
      <c r="L2529" s="3">
        <f t="shared" si="230"/>
        <v>2861.3460648148071</v>
      </c>
      <c r="M2529" s="3">
        <f t="shared" si="231"/>
        <v>2.861346064814807E-2</v>
      </c>
      <c r="N2529" s="1">
        <v>0.75593631944444439</v>
      </c>
      <c r="O2529" t="s">
        <v>35</v>
      </c>
      <c r="P2529">
        <v>53.75</v>
      </c>
      <c r="Q2529">
        <v>47.38</v>
      </c>
      <c r="R2529">
        <v>42.077538461538232</v>
      </c>
      <c r="S2529">
        <f t="shared" si="226"/>
        <v>5.3024615384617704</v>
      </c>
      <c r="T2529">
        <f t="shared" si="227"/>
        <v>28.116098366866364</v>
      </c>
    </row>
    <row r="2530" spans="1:20" x14ac:dyDescent="0.25">
      <c r="A2530" s="3">
        <f t="shared" si="228"/>
        <v>2859.4270833333326</v>
      </c>
      <c r="B2530" s="3">
        <f t="shared" si="229"/>
        <v>2.8594270833333324E-2</v>
      </c>
      <c r="C2530" s="1">
        <v>0.70697621527777776</v>
      </c>
      <c r="D2530" t="s">
        <v>35</v>
      </c>
      <c r="E2530">
        <v>54.5</v>
      </c>
      <c r="F2530">
        <v>47.31</v>
      </c>
      <c r="G2530">
        <v>39.380570409982077</v>
      </c>
      <c r="H2530">
        <f t="shared" si="232"/>
        <v>7.929429590017925</v>
      </c>
      <c r="I2530">
        <f t="shared" si="233"/>
        <v>62.875853623051839</v>
      </c>
      <c r="L2530" s="3">
        <f t="shared" si="230"/>
        <v>2862.4571759259252</v>
      </c>
      <c r="M2530" s="3">
        <f t="shared" si="231"/>
        <v>2.8624571759259254E-2</v>
      </c>
      <c r="N2530" s="1">
        <v>0.75594743055555558</v>
      </c>
      <c r="O2530" t="s">
        <v>35</v>
      </c>
      <c r="P2530">
        <v>53.75</v>
      </c>
      <c r="Q2530">
        <v>47.31</v>
      </c>
      <c r="R2530">
        <v>42.077538461538232</v>
      </c>
      <c r="S2530">
        <f t="shared" si="226"/>
        <v>5.2324615384617701</v>
      </c>
      <c r="T2530">
        <f t="shared" si="227"/>
        <v>27.378653751481714</v>
      </c>
    </row>
    <row r="2531" spans="1:20" x14ac:dyDescent="0.25">
      <c r="A2531" s="3">
        <f t="shared" si="228"/>
        <v>2860.5844907407363</v>
      </c>
      <c r="B2531" s="3">
        <f t="shared" si="229"/>
        <v>2.8605844907407363E-2</v>
      </c>
      <c r="C2531" s="1">
        <v>0.7069877893518518</v>
      </c>
      <c r="D2531" t="s">
        <v>35</v>
      </c>
      <c r="E2531">
        <v>54</v>
      </c>
      <c r="F2531">
        <v>46.75</v>
      </c>
      <c r="G2531">
        <v>39.380570409982077</v>
      </c>
      <c r="H2531">
        <f t="shared" si="232"/>
        <v>7.3694295900179227</v>
      </c>
      <c r="I2531">
        <f t="shared" si="233"/>
        <v>54.308492482231728</v>
      </c>
      <c r="L2531" s="3">
        <f t="shared" si="230"/>
        <v>2863.5682870370329</v>
      </c>
      <c r="M2531" s="3">
        <f t="shared" si="231"/>
        <v>2.8635682870370327E-2</v>
      </c>
      <c r="N2531" s="1">
        <v>0.75595854166666665</v>
      </c>
      <c r="O2531" t="s">
        <v>35</v>
      </c>
      <c r="P2531">
        <v>53.25</v>
      </c>
      <c r="Q2531">
        <v>47.31</v>
      </c>
      <c r="R2531">
        <v>42.077538461538232</v>
      </c>
      <c r="S2531">
        <f t="shared" si="226"/>
        <v>5.2324615384617701</v>
      </c>
      <c r="T2531">
        <f t="shared" si="227"/>
        <v>27.378653751481714</v>
      </c>
    </row>
    <row r="2532" spans="1:20" x14ac:dyDescent="0.25">
      <c r="A2532" s="3">
        <f t="shared" si="228"/>
        <v>2861.8807870370301</v>
      </c>
      <c r="B2532" s="3">
        <f t="shared" si="229"/>
        <v>2.86188078703703E-2</v>
      </c>
      <c r="C2532" s="1">
        <v>0.70700075231481474</v>
      </c>
      <c r="D2532" t="s">
        <v>35</v>
      </c>
      <c r="E2532">
        <v>54.5</v>
      </c>
      <c r="F2532">
        <v>47.31</v>
      </c>
      <c r="G2532">
        <v>39.380570409982077</v>
      </c>
      <c r="H2532">
        <f t="shared" si="232"/>
        <v>7.929429590017925</v>
      </c>
      <c r="I2532">
        <f t="shared" si="233"/>
        <v>62.875853623051839</v>
      </c>
      <c r="L2532" s="3">
        <f t="shared" si="230"/>
        <v>2864.9571759259197</v>
      </c>
      <c r="M2532" s="3">
        <f t="shared" si="231"/>
        <v>2.8649571759259196E-2</v>
      </c>
      <c r="N2532" s="1">
        <v>0.75597243055555552</v>
      </c>
      <c r="O2532" t="s">
        <v>35</v>
      </c>
      <c r="P2532">
        <v>54</v>
      </c>
      <c r="Q2532">
        <v>47.25</v>
      </c>
      <c r="R2532">
        <v>42.077538461538232</v>
      </c>
      <c r="S2532">
        <f t="shared" si="226"/>
        <v>5.1724615384617678</v>
      </c>
      <c r="T2532">
        <f t="shared" si="227"/>
        <v>26.754358366866278</v>
      </c>
    </row>
    <row r="2533" spans="1:20" x14ac:dyDescent="0.25">
      <c r="A2533" s="3">
        <f t="shared" si="228"/>
        <v>2862.9918981481483</v>
      </c>
      <c r="B2533" s="3">
        <f t="shared" si="229"/>
        <v>2.8629918981481484E-2</v>
      </c>
      <c r="C2533" s="1">
        <v>0.70701186342592592</v>
      </c>
      <c r="D2533" t="s">
        <v>35</v>
      </c>
      <c r="E2533">
        <v>54.5</v>
      </c>
      <c r="F2533">
        <v>46.75</v>
      </c>
      <c r="G2533">
        <v>39.380570409982077</v>
      </c>
      <c r="H2533">
        <f t="shared" si="232"/>
        <v>7.3694295900179227</v>
      </c>
      <c r="I2533">
        <f t="shared" si="233"/>
        <v>54.308492482231728</v>
      </c>
      <c r="L2533" s="3">
        <f t="shared" si="230"/>
        <v>2866.1354166666706</v>
      </c>
      <c r="M2533" s="3">
        <f t="shared" si="231"/>
        <v>2.8661354166666708E-2</v>
      </c>
      <c r="N2533" s="1">
        <v>0.75598421296296303</v>
      </c>
      <c r="O2533" t="s">
        <v>35</v>
      </c>
      <c r="P2533">
        <v>53.75</v>
      </c>
      <c r="Q2533">
        <v>46.44</v>
      </c>
      <c r="R2533">
        <v>42.077538461538232</v>
      </c>
      <c r="S2533">
        <f t="shared" ref="S2533:S2596" si="234">Q2533-R2533</f>
        <v>4.3624615384617655</v>
      </c>
      <c r="T2533">
        <f t="shared" ref="T2533:T2596" si="235">S2533^(2)</f>
        <v>19.031070674558194</v>
      </c>
    </row>
    <row r="2534" spans="1:20" x14ac:dyDescent="0.25">
      <c r="A2534" s="3">
        <f t="shared" si="228"/>
        <v>2864.1030092592669</v>
      </c>
      <c r="B2534" s="3">
        <f t="shared" si="229"/>
        <v>2.8641030092592668E-2</v>
      </c>
      <c r="C2534" s="1">
        <v>0.70702297453703711</v>
      </c>
      <c r="D2534" t="s">
        <v>35</v>
      </c>
      <c r="E2534">
        <v>54.5</v>
      </c>
      <c r="F2534">
        <v>46.81</v>
      </c>
      <c r="G2534">
        <v>39.380570409982077</v>
      </c>
      <c r="H2534">
        <f t="shared" si="232"/>
        <v>7.429429590017925</v>
      </c>
      <c r="I2534">
        <f t="shared" si="233"/>
        <v>55.196424033033914</v>
      </c>
      <c r="L2534" s="3">
        <f t="shared" si="230"/>
        <v>2867.4247685185228</v>
      </c>
      <c r="M2534" s="3">
        <f t="shared" si="231"/>
        <v>2.8674247685185228E-2</v>
      </c>
      <c r="N2534" s="1">
        <v>0.75599710648148155</v>
      </c>
      <c r="O2534" t="s">
        <v>35</v>
      </c>
      <c r="P2534">
        <v>54.25</v>
      </c>
      <c r="Q2534">
        <v>47.13</v>
      </c>
      <c r="R2534">
        <v>42.077538461538232</v>
      </c>
      <c r="S2534">
        <f t="shared" si="234"/>
        <v>5.0524615384617704</v>
      </c>
      <c r="T2534">
        <f t="shared" si="235"/>
        <v>25.527367597635479</v>
      </c>
    </row>
    <row r="2535" spans="1:20" x14ac:dyDescent="0.25">
      <c r="A2535" s="3">
        <f t="shared" si="228"/>
        <v>2865.3067129629671</v>
      </c>
      <c r="B2535" s="3">
        <f t="shared" si="229"/>
        <v>2.8653067129629672E-2</v>
      </c>
      <c r="C2535" s="1">
        <v>0.70703501157407411</v>
      </c>
      <c r="D2535" t="s">
        <v>35</v>
      </c>
      <c r="E2535">
        <v>54.75</v>
      </c>
      <c r="F2535">
        <v>46.81</v>
      </c>
      <c r="G2535">
        <v>39.380570409982077</v>
      </c>
      <c r="H2535">
        <f t="shared" si="232"/>
        <v>7.429429590017925</v>
      </c>
      <c r="I2535">
        <f t="shared" si="233"/>
        <v>55.196424033033914</v>
      </c>
      <c r="L2535" s="3">
        <f t="shared" si="230"/>
        <v>2868.5787037037057</v>
      </c>
      <c r="M2535" s="3">
        <f t="shared" si="231"/>
        <v>2.8685787037037058E-2</v>
      </c>
      <c r="N2535" s="1">
        <v>0.75600864583333338</v>
      </c>
      <c r="O2535" t="s">
        <v>35</v>
      </c>
      <c r="P2535">
        <v>53.75</v>
      </c>
      <c r="Q2535">
        <v>46.25</v>
      </c>
      <c r="R2535">
        <v>42.077538461538232</v>
      </c>
      <c r="S2535">
        <f t="shared" si="234"/>
        <v>4.1724615384617678</v>
      </c>
      <c r="T2535">
        <f t="shared" si="235"/>
        <v>17.409435289942742</v>
      </c>
    </row>
    <row r="2536" spans="1:20" x14ac:dyDescent="0.25">
      <c r="A2536" s="3">
        <f t="shared" si="228"/>
        <v>2866.4178240740744</v>
      </c>
      <c r="B2536" s="3">
        <f t="shared" si="229"/>
        <v>2.8664178240740745E-2</v>
      </c>
      <c r="C2536" s="1">
        <v>0.70704612268518519</v>
      </c>
      <c r="D2536" t="s">
        <v>35</v>
      </c>
      <c r="E2536">
        <v>54.5</v>
      </c>
      <c r="F2536">
        <v>46.88</v>
      </c>
      <c r="G2536">
        <v>39.380570409982077</v>
      </c>
      <c r="H2536">
        <f t="shared" si="232"/>
        <v>7.4994295900179253</v>
      </c>
      <c r="I2536">
        <f t="shared" si="233"/>
        <v>56.241444175636424</v>
      </c>
      <c r="L2536" s="3">
        <f t="shared" si="230"/>
        <v>2869.6736111111122</v>
      </c>
      <c r="M2536" s="3">
        <f t="shared" si="231"/>
        <v>2.8696736111111121E-2</v>
      </c>
      <c r="N2536" s="1">
        <v>0.75601959490740744</v>
      </c>
      <c r="O2536" t="s">
        <v>35</v>
      </c>
      <c r="P2536">
        <v>53.75</v>
      </c>
      <c r="Q2536">
        <v>47.06</v>
      </c>
      <c r="R2536">
        <v>42.077538461538232</v>
      </c>
      <c r="S2536">
        <f t="shared" si="234"/>
        <v>4.9824615384617701</v>
      </c>
      <c r="T2536">
        <f t="shared" si="235"/>
        <v>24.824922982250829</v>
      </c>
    </row>
    <row r="2537" spans="1:20" x14ac:dyDescent="0.25">
      <c r="A2537" s="3">
        <f t="shared" si="228"/>
        <v>2867.5277777777787</v>
      </c>
      <c r="B2537" s="3">
        <f t="shared" si="229"/>
        <v>2.8675277777777786E-2</v>
      </c>
      <c r="C2537" s="1">
        <v>0.70705722222222223</v>
      </c>
      <c r="D2537" t="s">
        <v>35</v>
      </c>
      <c r="E2537">
        <v>54.5</v>
      </c>
      <c r="F2537">
        <v>46.88</v>
      </c>
      <c r="G2537">
        <v>39.380570409982077</v>
      </c>
      <c r="H2537">
        <f t="shared" si="232"/>
        <v>7.4994295900179253</v>
      </c>
      <c r="I2537">
        <f t="shared" si="233"/>
        <v>56.241444175636424</v>
      </c>
      <c r="L2537" s="3">
        <f t="shared" si="230"/>
        <v>2870.7662037037007</v>
      </c>
      <c r="M2537" s="3">
        <f t="shared" si="231"/>
        <v>2.8707662037037007E-2</v>
      </c>
      <c r="N2537" s="1">
        <v>0.75603052083333333</v>
      </c>
      <c r="O2537" t="s">
        <v>35</v>
      </c>
      <c r="P2537">
        <v>53.75</v>
      </c>
      <c r="Q2537">
        <v>47</v>
      </c>
      <c r="R2537">
        <v>42.077538461538232</v>
      </c>
      <c r="S2537">
        <f t="shared" si="234"/>
        <v>4.9224615384617678</v>
      </c>
      <c r="T2537">
        <f t="shared" si="235"/>
        <v>24.230627597635394</v>
      </c>
    </row>
    <row r="2538" spans="1:20" x14ac:dyDescent="0.25">
      <c r="A2538" s="3">
        <f t="shared" si="228"/>
        <v>2868.638888888886</v>
      </c>
      <c r="B2538" s="3">
        <f t="shared" si="229"/>
        <v>2.8686388888888859E-2</v>
      </c>
      <c r="C2538" s="1">
        <v>0.7070683333333333</v>
      </c>
      <c r="D2538" t="s">
        <v>35</v>
      </c>
      <c r="E2538">
        <v>54.5</v>
      </c>
      <c r="F2538">
        <v>46.94</v>
      </c>
      <c r="G2538">
        <v>39.380570409982077</v>
      </c>
      <c r="H2538">
        <f t="shared" si="232"/>
        <v>7.5594295900179205</v>
      </c>
      <c r="I2538">
        <f t="shared" si="233"/>
        <v>57.144975726438503</v>
      </c>
      <c r="L2538" s="3">
        <f t="shared" si="230"/>
        <v>2871.9062500000005</v>
      </c>
      <c r="M2538" s="3">
        <f t="shared" si="231"/>
        <v>2.8719062500000003E-2</v>
      </c>
      <c r="N2538" s="1">
        <v>0.75604192129629633</v>
      </c>
      <c r="O2538" t="s">
        <v>35</v>
      </c>
      <c r="P2538">
        <v>54</v>
      </c>
      <c r="Q2538">
        <v>47</v>
      </c>
      <c r="R2538">
        <v>42.077538461538232</v>
      </c>
      <c r="S2538">
        <f t="shared" si="234"/>
        <v>4.9224615384617678</v>
      </c>
      <c r="T2538">
        <f t="shared" si="235"/>
        <v>24.230627597635394</v>
      </c>
    </row>
    <row r="2539" spans="1:20" x14ac:dyDescent="0.25">
      <c r="A2539" s="3">
        <f t="shared" si="228"/>
        <v>2869.7500000000041</v>
      </c>
      <c r="B2539" s="3">
        <f t="shared" si="229"/>
        <v>2.8697500000000042E-2</v>
      </c>
      <c r="C2539" s="1">
        <v>0.70707944444444448</v>
      </c>
      <c r="D2539" t="s">
        <v>35</v>
      </c>
      <c r="E2539">
        <v>54.5</v>
      </c>
      <c r="F2539">
        <v>46.94</v>
      </c>
      <c r="G2539">
        <v>39.380570409982077</v>
      </c>
      <c r="H2539">
        <f t="shared" si="232"/>
        <v>7.5594295900179205</v>
      </c>
      <c r="I2539">
        <f t="shared" si="233"/>
        <v>57.144975726438503</v>
      </c>
      <c r="L2539" s="3">
        <f t="shared" si="230"/>
        <v>2873.0173611111077</v>
      </c>
      <c r="M2539" s="3">
        <f t="shared" si="231"/>
        <v>2.8730173611111076E-2</v>
      </c>
      <c r="N2539" s="1">
        <v>0.7560530324074074</v>
      </c>
      <c r="O2539" t="s">
        <v>35</v>
      </c>
      <c r="P2539">
        <v>53.75</v>
      </c>
      <c r="Q2539">
        <v>46.19</v>
      </c>
      <c r="R2539">
        <v>42.077538461538232</v>
      </c>
      <c r="S2539">
        <f t="shared" si="234"/>
        <v>4.1124615384617655</v>
      </c>
      <c r="T2539">
        <f t="shared" si="235"/>
        <v>16.912339905327311</v>
      </c>
    </row>
    <row r="2540" spans="1:20" x14ac:dyDescent="0.25">
      <c r="A2540" s="3">
        <f t="shared" si="228"/>
        <v>2870.8611111111227</v>
      </c>
      <c r="B2540" s="3">
        <f t="shared" si="229"/>
        <v>2.8708611111111226E-2</v>
      </c>
      <c r="C2540" s="1">
        <v>0.70709055555555567</v>
      </c>
      <c r="D2540" t="s">
        <v>35</v>
      </c>
      <c r="E2540">
        <v>54.5</v>
      </c>
      <c r="F2540">
        <v>47</v>
      </c>
      <c r="G2540">
        <v>39.380570409982077</v>
      </c>
      <c r="H2540">
        <f t="shared" si="232"/>
        <v>7.6194295900179227</v>
      </c>
      <c r="I2540">
        <f t="shared" si="233"/>
        <v>58.055707277240693</v>
      </c>
      <c r="L2540" s="3">
        <f t="shared" si="230"/>
        <v>2874.1284722222258</v>
      </c>
      <c r="M2540" s="3">
        <f t="shared" si="231"/>
        <v>2.874128472222226E-2</v>
      </c>
      <c r="N2540" s="1">
        <v>0.75606414351851858</v>
      </c>
      <c r="O2540" t="s">
        <v>35</v>
      </c>
      <c r="P2540">
        <v>54</v>
      </c>
      <c r="Q2540">
        <v>46.94</v>
      </c>
      <c r="R2540">
        <v>42.077538461538232</v>
      </c>
      <c r="S2540">
        <f t="shared" si="234"/>
        <v>4.8624615384617655</v>
      </c>
      <c r="T2540">
        <f t="shared" si="235"/>
        <v>23.643532213019959</v>
      </c>
    </row>
    <row r="2541" spans="1:20" x14ac:dyDescent="0.25">
      <c r="A2541" s="3">
        <f t="shared" si="228"/>
        <v>2871.972222222219</v>
      </c>
      <c r="B2541" s="3">
        <f t="shared" si="229"/>
        <v>2.8719722222222188E-2</v>
      </c>
      <c r="C2541" s="1">
        <v>0.70710166666666663</v>
      </c>
      <c r="D2541" t="s">
        <v>35</v>
      </c>
      <c r="E2541">
        <v>54.25</v>
      </c>
      <c r="F2541">
        <v>46.94</v>
      </c>
      <c r="G2541">
        <v>39.380570409982077</v>
      </c>
      <c r="H2541">
        <f t="shared" si="232"/>
        <v>7.5594295900179205</v>
      </c>
      <c r="I2541">
        <f t="shared" si="233"/>
        <v>57.144975726438503</v>
      </c>
      <c r="L2541" s="3">
        <f t="shared" si="230"/>
        <v>2875.2395833333221</v>
      </c>
      <c r="M2541" s="3">
        <f t="shared" si="231"/>
        <v>2.8752395833333222E-2</v>
      </c>
      <c r="N2541" s="1">
        <v>0.75607525462962955</v>
      </c>
      <c r="O2541" t="s">
        <v>35</v>
      </c>
      <c r="P2541">
        <v>54.25</v>
      </c>
      <c r="Q2541">
        <v>46.06</v>
      </c>
      <c r="R2541">
        <v>42.077538461538232</v>
      </c>
      <c r="S2541">
        <f t="shared" si="234"/>
        <v>3.9824615384617701</v>
      </c>
      <c r="T2541">
        <f t="shared" si="235"/>
        <v>15.859999905327289</v>
      </c>
    </row>
    <row r="2542" spans="1:20" x14ac:dyDescent="0.25">
      <c r="A2542" s="3">
        <f t="shared" si="228"/>
        <v>2873.0833333333371</v>
      </c>
      <c r="B2542" s="3">
        <f t="shared" si="229"/>
        <v>2.8730833333333372E-2</v>
      </c>
      <c r="C2542" s="1">
        <v>0.70711277777777781</v>
      </c>
      <c r="D2542" t="s">
        <v>35</v>
      </c>
      <c r="E2542">
        <v>54.25</v>
      </c>
      <c r="F2542">
        <v>47.56</v>
      </c>
      <c r="G2542">
        <v>39.380570409982077</v>
      </c>
      <c r="H2542">
        <f t="shared" si="232"/>
        <v>8.179429590017925</v>
      </c>
      <c r="I2542">
        <f t="shared" si="233"/>
        <v>66.903068418060798</v>
      </c>
      <c r="L2542" s="3">
        <f t="shared" si="230"/>
        <v>2876.3865740740634</v>
      </c>
      <c r="M2542" s="3">
        <f t="shared" si="231"/>
        <v>2.8763865740740635E-2</v>
      </c>
      <c r="N2542" s="1">
        <v>0.75608672453703696</v>
      </c>
      <c r="O2542" t="s">
        <v>35</v>
      </c>
      <c r="P2542">
        <v>53.75</v>
      </c>
      <c r="Q2542">
        <v>46</v>
      </c>
      <c r="R2542">
        <v>42.077538461538232</v>
      </c>
      <c r="S2542">
        <f t="shared" si="234"/>
        <v>3.9224615384617678</v>
      </c>
      <c r="T2542">
        <f t="shared" si="235"/>
        <v>15.385704520711858</v>
      </c>
    </row>
    <row r="2543" spans="1:20" x14ac:dyDescent="0.25">
      <c r="A2543" s="3">
        <f t="shared" si="228"/>
        <v>2874.1944444444443</v>
      </c>
      <c r="B2543" s="3">
        <f t="shared" si="229"/>
        <v>2.8741944444444445E-2</v>
      </c>
      <c r="C2543" s="1">
        <v>0.70712388888888889</v>
      </c>
      <c r="D2543" t="s">
        <v>35</v>
      </c>
      <c r="E2543">
        <v>54.25</v>
      </c>
      <c r="F2543">
        <v>47.56</v>
      </c>
      <c r="G2543">
        <v>39.380570409982077</v>
      </c>
      <c r="H2543">
        <f t="shared" si="232"/>
        <v>8.179429590017925</v>
      </c>
      <c r="I2543">
        <f t="shared" si="233"/>
        <v>66.903068418060798</v>
      </c>
      <c r="L2543" s="3">
        <f t="shared" si="230"/>
        <v>2877.4872685185192</v>
      </c>
      <c r="M2543" s="3">
        <f t="shared" si="231"/>
        <v>2.8774872685185193E-2</v>
      </c>
      <c r="N2543" s="1">
        <v>0.75609773148148152</v>
      </c>
      <c r="O2543" t="s">
        <v>35</v>
      </c>
      <c r="P2543">
        <v>53.75</v>
      </c>
      <c r="Q2543">
        <v>46.81</v>
      </c>
      <c r="R2543">
        <v>42.077538461538232</v>
      </c>
      <c r="S2543">
        <f t="shared" si="234"/>
        <v>4.7324615384617701</v>
      </c>
      <c r="T2543">
        <f t="shared" si="235"/>
        <v>22.396192213019944</v>
      </c>
    </row>
    <row r="2544" spans="1:20" x14ac:dyDescent="0.25">
      <c r="A2544" s="3">
        <f t="shared" si="228"/>
        <v>2875.3055555555629</v>
      </c>
      <c r="B2544" s="3">
        <f t="shared" si="229"/>
        <v>2.8753055555555629E-2</v>
      </c>
      <c r="C2544" s="1">
        <v>0.70713500000000007</v>
      </c>
      <c r="D2544" t="s">
        <v>35</v>
      </c>
      <c r="E2544">
        <v>54</v>
      </c>
      <c r="F2544">
        <v>47.63</v>
      </c>
      <c r="G2544">
        <v>39.380570409982077</v>
      </c>
      <c r="H2544">
        <f t="shared" si="232"/>
        <v>8.2494295900179253</v>
      </c>
      <c r="I2544">
        <f t="shared" si="233"/>
        <v>68.053088560663312</v>
      </c>
      <c r="L2544" s="3">
        <f t="shared" si="230"/>
        <v>2878.7372685185164</v>
      </c>
      <c r="M2544" s="3">
        <f t="shared" si="231"/>
        <v>2.8787372685185164E-2</v>
      </c>
      <c r="N2544" s="1">
        <v>0.75611023148148149</v>
      </c>
      <c r="O2544" t="s">
        <v>35</v>
      </c>
      <c r="P2544">
        <v>54.25</v>
      </c>
      <c r="Q2544">
        <v>46.75</v>
      </c>
      <c r="R2544">
        <v>42.077538461538232</v>
      </c>
      <c r="S2544">
        <f t="shared" si="234"/>
        <v>4.6724615384617678</v>
      </c>
      <c r="T2544">
        <f t="shared" si="235"/>
        <v>21.83189682840451</v>
      </c>
    </row>
    <row r="2545" spans="1:20" x14ac:dyDescent="0.25">
      <c r="A2545" s="3">
        <f t="shared" si="228"/>
        <v>2876.4560185185142</v>
      </c>
      <c r="B2545" s="3">
        <f t="shared" si="229"/>
        <v>2.876456018518514E-2</v>
      </c>
      <c r="C2545" s="1">
        <v>0.70714650462962958</v>
      </c>
      <c r="D2545" t="s">
        <v>35</v>
      </c>
      <c r="E2545">
        <v>54</v>
      </c>
      <c r="F2545">
        <v>47.63</v>
      </c>
      <c r="G2545">
        <v>39.380570409982077</v>
      </c>
      <c r="H2545">
        <f t="shared" si="232"/>
        <v>8.2494295900179253</v>
      </c>
      <c r="I2545">
        <f t="shared" si="233"/>
        <v>68.053088560663312</v>
      </c>
      <c r="L2545" s="3">
        <f t="shared" si="230"/>
        <v>2879.893518518506</v>
      </c>
      <c r="M2545" s="3">
        <f t="shared" si="231"/>
        <v>2.8798935185185059E-2</v>
      </c>
      <c r="N2545" s="1">
        <v>0.75612179398148138</v>
      </c>
      <c r="O2545" t="s">
        <v>35</v>
      </c>
      <c r="P2545">
        <v>54.25</v>
      </c>
      <c r="Q2545">
        <v>45.88</v>
      </c>
      <c r="R2545">
        <v>42.077538461538232</v>
      </c>
      <c r="S2545">
        <f t="shared" si="234"/>
        <v>3.8024615384617704</v>
      </c>
      <c r="T2545">
        <f t="shared" si="235"/>
        <v>14.458713751481053</v>
      </c>
    </row>
    <row r="2546" spans="1:20" x14ac:dyDescent="0.25">
      <c r="A2546" s="3">
        <f t="shared" si="228"/>
        <v>2877.7523148148189</v>
      </c>
      <c r="B2546" s="3">
        <f t="shared" si="229"/>
        <v>2.8777523148148187E-2</v>
      </c>
      <c r="C2546" s="1">
        <v>0.70715946759259263</v>
      </c>
      <c r="D2546" t="s">
        <v>35</v>
      </c>
      <c r="E2546">
        <v>54.5</v>
      </c>
      <c r="F2546">
        <v>47.63</v>
      </c>
      <c r="G2546">
        <v>39.380570409982077</v>
      </c>
      <c r="H2546">
        <f t="shared" si="232"/>
        <v>8.2494295900179253</v>
      </c>
      <c r="I2546">
        <f t="shared" si="233"/>
        <v>68.053088560663312</v>
      </c>
      <c r="L2546" s="3">
        <f t="shared" si="230"/>
        <v>2880.9953703703759</v>
      </c>
      <c r="M2546" s="3">
        <f t="shared" si="231"/>
        <v>2.8809953703703761E-2</v>
      </c>
      <c r="N2546" s="1">
        <v>0.75613281250000008</v>
      </c>
      <c r="O2546" t="s">
        <v>35</v>
      </c>
      <c r="P2546">
        <v>54</v>
      </c>
      <c r="Q2546">
        <v>45.81</v>
      </c>
      <c r="R2546">
        <v>42.077538461538232</v>
      </c>
      <c r="S2546">
        <f t="shared" si="234"/>
        <v>3.7324615384617701</v>
      </c>
      <c r="T2546">
        <f t="shared" si="235"/>
        <v>13.931269136096404</v>
      </c>
    </row>
    <row r="2547" spans="1:20" x14ac:dyDescent="0.25">
      <c r="A2547" s="3">
        <f t="shared" si="228"/>
        <v>2878.9097222222226</v>
      </c>
      <c r="B2547" s="3">
        <f t="shared" si="229"/>
        <v>2.8789097222222226E-2</v>
      </c>
      <c r="C2547" s="1">
        <v>0.70717104166666667</v>
      </c>
      <c r="D2547" t="s">
        <v>35</v>
      </c>
      <c r="E2547">
        <v>54.5</v>
      </c>
      <c r="F2547">
        <v>46.81</v>
      </c>
      <c r="G2547">
        <v>39.380570409982077</v>
      </c>
      <c r="H2547">
        <f t="shared" si="232"/>
        <v>7.429429590017925</v>
      </c>
      <c r="I2547">
        <f t="shared" si="233"/>
        <v>55.196424033033914</v>
      </c>
      <c r="L2547" s="3">
        <f t="shared" si="230"/>
        <v>2882.1053240740803</v>
      </c>
      <c r="M2547" s="3">
        <f t="shared" si="231"/>
        <v>2.8821053240740802E-2</v>
      </c>
      <c r="N2547" s="1">
        <v>0.75614391203703712</v>
      </c>
      <c r="O2547" t="s">
        <v>35</v>
      </c>
      <c r="P2547">
        <v>54.25</v>
      </c>
      <c r="Q2547">
        <v>45.81</v>
      </c>
      <c r="R2547">
        <v>42.077538461538232</v>
      </c>
      <c r="S2547">
        <f t="shared" si="234"/>
        <v>3.7324615384617701</v>
      </c>
      <c r="T2547">
        <f t="shared" si="235"/>
        <v>13.931269136096404</v>
      </c>
    </row>
    <row r="2548" spans="1:20" x14ac:dyDescent="0.25">
      <c r="A2548" s="3">
        <f t="shared" si="228"/>
        <v>2880.0208333333412</v>
      </c>
      <c r="B2548" s="3">
        <f t="shared" si="229"/>
        <v>2.880020833333341E-2</v>
      </c>
      <c r="C2548" s="1">
        <v>0.70718215277777785</v>
      </c>
      <c r="D2548" t="s">
        <v>35</v>
      </c>
      <c r="E2548">
        <v>54.25</v>
      </c>
      <c r="F2548">
        <v>46.94</v>
      </c>
      <c r="G2548">
        <v>39.380570409982077</v>
      </c>
      <c r="H2548">
        <f t="shared" si="232"/>
        <v>7.5594295900179205</v>
      </c>
      <c r="I2548">
        <f t="shared" si="233"/>
        <v>57.144975726438503</v>
      </c>
      <c r="L2548" s="3">
        <f t="shared" si="230"/>
        <v>2883.2164351851761</v>
      </c>
      <c r="M2548" s="3">
        <f t="shared" si="231"/>
        <v>2.8832164351851763E-2</v>
      </c>
      <c r="N2548" s="1">
        <v>0.75615502314814809</v>
      </c>
      <c r="O2548" t="s">
        <v>35</v>
      </c>
      <c r="P2548">
        <v>54</v>
      </c>
      <c r="Q2548">
        <v>45.94</v>
      </c>
      <c r="R2548">
        <v>42.077538461538232</v>
      </c>
      <c r="S2548">
        <f t="shared" si="234"/>
        <v>3.8624615384617655</v>
      </c>
      <c r="T2548">
        <f t="shared" si="235"/>
        <v>14.918609136096428</v>
      </c>
    </row>
    <row r="2549" spans="1:20" x14ac:dyDescent="0.25">
      <c r="A2549" s="3">
        <f t="shared" si="228"/>
        <v>2881.1168981481396</v>
      </c>
      <c r="B2549" s="3">
        <f t="shared" si="229"/>
        <v>2.8811168981481394E-2</v>
      </c>
      <c r="C2549" s="1">
        <v>0.70719311342592583</v>
      </c>
      <c r="D2549" t="s">
        <v>35</v>
      </c>
      <c r="E2549">
        <v>54.25</v>
      </c>
      <c r="F2549">
        <v>47.63</v>
      </c>
      <c r="G2549">
        <v>39.380570409982077</v>
      </c>
      <c r="H2549">
        <f t="shared" si="232"/>
        <v>8.2494295900179253</v>
      </c>
      <c r="I2549">
        <f t="shared" si="233"/>
        <v>68.053088560663312</v>
      </c>
      <c r="L2549" s="3">
        <f t="shared" si="230"/>
        <v>2884.3275462962947</v>
      </c>
      <c r="M2549" s="3">
        <f t="shared" si="231"/>
        <v>2.8843275462962947E-2</v>
      </c>
      <c r="N2549" s="1">
        <v>0.75616613425925927</v>
      </c>
      <c r="O2549" t="s">
        <v>35</v>
      </c>
      <c r="P2549">
        <v>54</v>
      </c>
      <c r="Q2549">
        <v>45.94</v>
      </c>
      <c r="R2549">
        <v>42.077538461538232</v>
      </c>
      <c r="S2549">
        <f t="shared" si="234"/>
        <v>3.8624615384617655</v>
      </c>
      <c r="T2549">
        <f t="shared" si="235"/>
        <v>14.918609136096428</v>
      </c>
    </row>
    <row r="2550" spans="1:20" x14ac:dyDescent="0.25">
      <c r="A2550" s="3">
        <f t="shared" si="228"/>
        <v>2882.2280092592578</v>
      </c>
      <c r="B2550" s="3">
        <f t="shared" si="229"/>
        <v>2.8822280092592578E-2</v>
      </c>
      <c r="C2550" s="1">
        <v>0.70720422453703702</v>
      </c>
      <c r="D2550" t="s">
        <v>35</v>
      </c>
      <c r="E2550">
        <v>54.25</v>
      </c>
      <c r="F2550">
        <v>47.63</v>
      </c>
      <c r="G2550">
        <v>39.380570409982077</v>
      </c>
      <c r="H2550">
        <f t="shared" si="232"/>
        <v>8.2494295900179253</v>
      </c>
      <c r="I2550">
        <f t="shared" si="233"/>
        <v>68.053088560663312</v>
      </c>
      <c r="L2550" s="3">
        <f t="shared" si="230"/>
        <v>2885.4386574074019</v>
      </c>
      <c r="M2550" s="3">
        <f t="shared" si="231"/>
        <v>2.885438657407402E-2</v>
      </c>
      <c r="N2550" s="1">
        <v>0.75617724537037034</v>
      </c>
      <c r="O2550" t="s">
        <v>35</v>
      </c>
      <c r="P2550">
        <v>54</v>
      </c>
      <c r="Q2550">
        <v>45.88</v>
      </c>
      <c r="R2550">
        <v>42.077538461538232</v>
      </c>
      <c r="S2550">
        <f t="shared" si="234"/>
        <v>3.8024615384617704</v>
      </c>
      <c r="T2550">
        <f t="shared" si="235"/>
        <v>14.458713751481053</v>
      </c>
    </row>
    <row r="2551" spans="1:20" x14ac:dyDescent="0.25">
      <c r="A2551" s="3">
        <f t="shared" si="228"/>
        <v>2883.5555555555616</v>
      </c>
      <c r="B2551" s="3">
        <f t="shared" si="229"/>
        <v>2.8835555555555614E-2</v>
      </c>
      <c r="C2551" s="1">
        <v>0.70721750000000005</v>
      </c>
      <c r="D2551" t="s">
        <v>35</v>
      </c>
      <c r="E2551">
        <v>54.75</v>
      </c>
      <c r="F2551">
        <v>47.63</v>
      </c>
      <c r="G2551">
        <v>39.380570409982077</v>
      </c>
      <c r="H2551">
        <f t="shared" si="232"/>
        <v>8.2494295900179253</v>
      </c>
      <c r="I2551">
        <f t="shared" si="233"/>
        <v>68.053088560663312</v>
      </c>
      <c r="L2551" s="3">
        <f t="shared" si="230"/>
        <v>2886.7349537037067</v>
      </c>
      <c r="M2551" s="3">
        <f t="shared" si="231"/>
        <v>2.8867349537037068E-2</v>
      </c>
      <c r="N2551" s="1">
        <v>0.75619020833333339</v>
      </c>
      <c r="O2551" t="s">
        <v>35</v>
      </c>
      <c r="P2551">
        <v>54.5</v>
      </c>
      <c r="Q2551">
        <v>45.81</v>
      </c>
      <c r="R2551">
        <v>42.077538461538232</v>
      </c>
      <c r="S2551">
        <f t="shared" si="234"/>
        <v>3.7324615384617701</v>
      </c>
      <c r="T2551">
        <f t="shared" si="235"/>
        <v>13.931269136096404</v>
      </c>
    </row>
    <row r="2552" spans="1:20" x14ac:dyDescent="0.25">
      <c r="A2552" s="3">
        <f t="shared" si="228"/>
        <v>2884.7129629629544</v>
      </c>
      <c r="B2552" s="3">
        <f t="shared" si="229"/>
        <v>2.8847129629629542E-2</v>
      </c>
      <c r="C2552" s="1">
        <v>0.70722907407407398</v>
      </c>
      <c r="D2552" t="s">
        <v>35</v>
      </c>
      <c r="E2552">
        <v>54</v>
      </c>
      <c r="F2552">
        <v>46.81</v>
      </c>
      <c r="G2552">
        <v>39.380570409982077</v>
      </c>
      <c r="H2552">
        <f t="shared" si="232"/>
        <v>7.429429590017925</v>
      </c>
      <c r="I2552">
        <f t="shared" si="233"/>
        <v>55.196424033033914</v>
      </c>
      <c r="L2552" s="3">
        <f t="shared" si="230"/>
        <v>2887.8923611110995</v>
      </c>
      <c r="M2552" s="3">
        <f t="shared" si="231"/>
        <v>2.8878923611110996E-2</v>
      </c>
      <c r="N2552" s="1">
        <v>0.75620178240740732</v>
      </c>
      <c r="O2552" t="s">
        <v>35</v>
      </c>
      <c r="P2552">
        <v>54</v>
      </c>
      <c r="Q2552">
        <v>45.81</v>
      </c>
      <c r="R2552">
        <v>42.077538461538232</v>
      </c>
      <c r="S2552">
        <f t="shared" si="234"/>
        <v>3.7324615384617701</v>
      </c>
      <c r="T2552">
        <f t="shared" si="235"/>
        <v>13.931269136096404</v>
      </c>
    </row>
    <row r="2553" spans="1:20" x14ac:dyDescent="0.25">
      <c r="A2553" s="3">
        <f t="shared" si="228"/>
        <v>2885.8240740740725</v>
      </c>
      <c r="B2553" s="3">
        <f t="shared" si="229"/>
        <v>2.8858240740740726E-2</v>
      </c>
      <c r="C2553" s="1">
        <v>0.70724018518518517</v>
      </c>
      <c r="D2553" t="s">
        <v>35</v>
      </c>
      <c r="E2553">
        <v>54.25</v>
      </c>
      <c r="F2553">
        <v>47.56</v>
      </c>
      <c r="G2553">
        <v>39.380570409982077</v>
      </c>
      <c r="H2553">
        <f t="shared" si="232"/>
        <v>8.179429590017925</v>
      </c>
      <c r="I2553">
        <f t="shared" si="233"/>
        <v>66.903068418060798</v>
      </c>
      <c r="L2553" s="3">
        <f t="shared" si="230"/>
        <v>2889.0034722222181</v>
      </c>
      <c r="M2553" s="3">
        <f t="shared" si="231"/>
        <v>2.889003472222218E-2</v>
      </c>
      <c r="N2553" s="1">
        <v>0.7562128935185185</v>
      </c>
      <c r="O2553" t="s">
        <v>35</v>
      </c>
      <c r="P2553">
        <v>54</v>
      </c>
      <c r="Q2553">
        <v>45.75</v>
      </c>
      <c r="R2553">
        <v>42.077538461538232</v>
      </c>
      <c r="S2553">
        <f t="shared" si="234"/>
        <v>3.6724615384617678</v>
      </c>
      <c r="T2553">
        <f t="shared" si="235"/>
        <v>13.486973751480974</v>
      </c>
    </row>
    <row r="2554" spans="1:20" x14ac:dyDescent="0.25">
      <c r="A2554" s="3">
        <f t="shared" si="228"/>
        <v>2886.9814814814877</v>
      </c>
      <c r="B2554" s="3">
        <f t="shared" si="229"/>
        <v>2.8869814814814876E-2</v>
      </c>
      <c r="C2554" s="1">
        <v>0.70725175925925932</v>
      </c>
      <c r="D2554" t="s">
        <v>35</v>
      </c>
      <c r="E2554">
        <v>54.5</v>
      </c>
      <c r="F2554">
        <v>47.56</v>
      </c>
      <c r="G2554">
        <v>39.380570409982077</v>
      </c>
      <c r="H2554">
        <f t="shared" si="232"/>
        <v>8.179429590017925</v>
      </c>
      <c r="I2554">
        <f t="shared" si="233"/>
        <v>66.903068418060798</v>
      </c>
      <c r="L2554" s="3">
        <f t="shared" si="230"/>
        <v>2890.1273148148052</v>
      </c>
      <c r="M2554" s="3">
        <f t="shared" si="231"/>
        <v>2.8901273148148054E-2</v>
      </c>
      <c r="N2554" s="1">
        <v>0.75622413194444438</v>
      </c>
      <c r="O2554" t="s">
        <v>35</v>
      </c>
      <c r="P2554">
        <v>54.25</v>
      </c>
      <c r="Q2554">
        <v>45.81</v>
      </c>
      <c r="R2554">
        <v>42.077538461538232</v>
      </c>
      <c r="S2554">
        <f t="shared" si="234"/>
        <v>3.7324615384617701</v>
      </c>
      <c r="T2554">
        <f t="shared" si="235"/>
        <v>13.931269136096404</v>
      </c>
    </row>
    <row r="2555" spans="1:20" x14ac:dyDescent="0.25">
      <c r="A2555" s="3">
        <f t="shared" si="228"/>
        <v>2888.0925925925949</v>
      </c>
      <c r="B2555" s="3">
        <f t="shared" si="229"/>
        <v>2.8880925925925949E-2</v>
      </c>
      <c r="C2555" s="1">
        <v>0.70726287037037039</v>
      </c>
      <c r="D2555" t="s">
        <v>35</v>
      </c>
      <c r="E2555">
        <v>54.5</v>
      </c>
      <c r="F2555">
        <v>46.81</v>
      </c>
      <c r="G2555">
        <v>39.380570409982077</v>
      </c>
      <c r="H2555">
        <f t="shared" si="232"/>
        <v>7.429429590017925</v>
      </c>
      <c r="I2555">
        <f t="shared" si="233"/>
        <v>55.196424033033914</v>
      </c>
      <c r="L2555" s="3">
        <f t="shared" si="230"/>
        <v>2891.4479166666674</v>
      </c>
      <c r="M2555" s="3">
        <f t="shared" si="231"/>
        <v>2.8914479166666673E-2</v>
      </c>
      <c r="N2555" s="1">
        <v>0.756237337962963</v>
      </c>
      <c r="O2555" t="s">
        <v>35</v>
      </c>
      <c r="P2555">
        <v>54.75</v>
      </c>
      <c r="Q2555">
        <v>45.75</v>
      </c>
      <c r="R2555">
        <v>42.077538461538232</v>
      </c>
      <c r="S2555">
        <f t="shared" si="234"/>
        <v>3.6724615384617678</v>
      </c>
      <c r="T2555">
        <f t="shared" si="235"/>
        <v>13.486973751480974</v>
      </c>
    </row>
    <row r="2556" spans="1:20" x14ac:dyDescent="0.25">
      <c r="A2556" s="3">
        <f t="shared" si="228"/>
        <v>2889.2037037037135</v>
      </c>
      <c r="B2556" s="3">
        <f t="shared" si="229"/>
        <v>2.8892037037037133E-2</v>
      </c>
      <c r="C2556" s="1">
        <v>0.70727398148148157</v>
      </c>
      <c r="D2556" t="s">
        <v>35</v>
      </c>
      <c r="E2556">
        <v>54.25</v>
      </c>
      <c r="F2556">
        <v>47</v>
      </c>
      <c r="G2556">
        <v>39.380570409982077</v>
      </c>
      <c r="H2556">
        <f t="shared" si="232"/>
        <v>7.6194295900179227</v>
      </c>
      <c r="I2556">
        <f t="shared" si="233"/>
        <v>58.055707277240693</v>
      </c>
      <c r="L2556" s="3">
        <f t="shared" si="230"/>
        <v>2892.6516203703677</v>
      </c>
      <c r="M2556" s="3">
        <f t="shared" si="231"/>
        <v>2.8926516203703678E-2</v>
      </c>
      <c r="N2556" s="1">
        <v>0.756249375</v>
      </c>
      <c r="O2556" t="s">
        <v>35</v>
      </c>
      <c r="P2556">
        <v>54.5</v>
      </c>
      <c r="Q2556">
        <v>45.75</v>
      </c>
      <c r="R2556">
        <v>42.077538461538232</v>
      </c>
      <c r="S2556">
        <f t="shared" si="234"/>
        <v>3.6724615384617678</v>
      </c>
      <c r="T2556">
        <f t="shared" si="235"/>
        <v>13.486973751480974</v>
      </c>
    </row>
    <row r="2557" spans="1:20" x14ac:dyDescent="0.25">
      <c r="A2557" s="3">
        <f t="shared" si="228"/>
        <v>2890.3148148148093</v>
      </c>
      <c r="B2557" s="3">
        <f t="shared" si="229"/>
        <v>2.8903148148148095E-2</v>
      </c>
      <c r="C2557" s="1">
        <v>0.70728509259259253</v>
      </c>
      <c r="D2557" t="s">
        <v>35</v>
      </c>
      <c r="E2557">
        <v>54</v>
      </c>
      <c r="F2557">
        <v>47.5</v>
      </c>
      <c r="G2557">
        <v>39.380570409982077</v>
      </c>
      <c r="H2557">
        <f t="shared" si="232"/>
        <v>8.1194295900179227</v>
      </c>
      <c r="I2557">
        <f t="shared" si="233"/>
        <v>65.925136867258615</v>
      </c>
      <c r="L2557" s="3">
        <f t="shared" si="230"/>
        <v>2893.7407407407354</v>
      </c>
      <c r="M2557" s="3">
        <f t="shared" si="231"/>
        <v>2.8937407407407356E-2</v>
      </c>
      <c r="N2557" s="1">
        <v>0.75626026620370368</v>
      </c>
      <c r="O2557" t="s">
        <v>35</v>
      </c>
      <c r="P2557">
        <v>54.25</v>
      </c>
      <c r="Q2557">
        <v>45.75</v>
      </c>
      <c r="R2557">
        <v>42.077538461538232</v>
      </c>
      <c r="S2557">
        <f t="shared" si="234"/>
        <v>3.6724615384617678</v>
      </c>
      <c r="T2557">
        <f t="shared" si="235"/>
        <v>13.486973751480974</v>
      </c>
    </row>
    <row r="2558" spans="1:20" x14ac:dyDescent="0.25">
      <c r="A2558" s="3">
        <f t="shared" si="228"/>
        <v>2891.4259259259279</v>
      </c>
      <c r="B2558" s="3">
        <f t="shared" si="229"/>
        <v>2.8914259259259278E-2</v>
      </c>
      <c r="C2558" s="1">
        <v>0.70729620370370372</v>
      </c>
      <c r="D2558" t="s">
        <v>35</v>
      </c>
      <c r="E2558">
        <v>54.25</v>
      </c>
      <c r="F2558">
        <v>47.5</v>
      </c>
      <c r="G2558">
        <v>39.380570409982077</v>
      </c>
      <c r="H2558">
        <f t="shared" si="232"/>
        <v>8.1194295900179227</v>
      </c>
      <c r="I2558">
        <f t="shared" si="233"/>
        <v>65.925136867258615</v>
      </c>
      <c r="L2558" s="3">
        <f t="shared" si="230"/>
        <v>2894.8622685185055</v>
      </c>
      <c r="M2558" s="3">
        <f t="shared" si="231"/>
        <v>2.8948622685185055E-2</v>
      </c>
      <c r="N2558" s="1">
        <v>0.75627148148148138</v>
      </c>
      <c r="O2558" t="s">
        <v>35</v>
      </c>
      <c r="P2558">
        <v>54.25</v>
      </c>
      <c r="Q2558">
        <v>45.81</v>
      </c>
      <c r="R2558">
        <v>42.077538461538232</v>
      </c>
      <c r="S2558">
        <f t="shared" si="234"/>
        <v>3.7324615384617701</v>
      </c>
      <c r="T2558">
        <f t="shared" si="235"/>
        <v>13.931269136096404</v>
      </c>
    </row>
    <row r="2559" spans="1:20" x14ac:dyDescent="0.25">
      <c r="A2559" s="3">
        <f t="shared" si="228"/>
        <v>2892.5636574073988</v>
      </c>
      <c r="B2559" s="3">
        <f t="shared" si="229"/>
        <v>2.8925636574073987E-2</v>
      </c>
      <c r="C2559" s="1">
        <v>0.70730758101851843</v>
      </c>
      <c r="D2559" t="s">
        <v>35</v>
      </c>
      <c r="E2559">
        <v>54</v>
      </c>
      <c r="F2559">
        <v>47.5</v>
      </c>
      <c r="G2559">
        <v>39.380570409982077</v>
      </c>
      <c r="H2559">
        <f t="shared" si="232"/>
        <v>8.1194295900179227</v>
      </c>
      <c r="I2559">
        <f t="shared" si="233"/>
        <v>65.925136867258615</v>
      </c>
      <c r="L2559" s="3">
        <f t="shared" si="230"/>
        <v>2896.2048611111068</v>
      </c>
      <c r="M2559" s="3">
        <f t="shared" si="231"/>
        <v>2.8962048611111069E-2</v>
      </c>
      <c r="N2559" s="1">
        <v>0.75628490740740739</v>
      </c>
      <c r="O2559" t="s">
        <v>35</v>
      </c>
      <c r="P2559">
        <v>54.75</v>
      </c>
      <c r="Q2559">
        <v>45.88</v>
      </c>
      <c r="R2559">
        <v>42.077538461538232</v>
      </c>
      <c r="S2559">
        <f t="shared" si="234"/>
        <v>3.8024615384617704</v>
      </c>
      <c r="T2559">
        <f t="shared" si="235"/>
        <v>14.458713751481053</v>
      </c>
    </row>
    <row r="2560" spans="1:20" x14ac:dyDescent="0.25">
      <c r="A2560" s="3">
        <f t="shared" si="228"/>
        <v>2893.6712962962961</v>
      </c>
      <c r="B2560" s="3">
        <f t="shared" si="229"/>
        <v>2.8936712962962963E-2</v>
      </c>
      <c r="C2560" s="1">
        <v>0.7073186574074074</v>
      </c>
      <c r="D2560" t="s">
        <v>35</v>
      </c>
      <c r="E2560">
        <v>53.75</v>
      </c>
      <c r="F2560">
        <v>47.5</v>
      </c>
      <c r="G2560">
        <v>39.380570409982077</v>
      </c>
      <c r="H2560">
        <f t="shared" si="232"/>
        <v>8.1194295900179227</v>
      </c>
      <c r="I2560">
        <f t="shared" si="233"/>
        <v>65.925136867258615</v>
      </c>
      <c r="L2560" s="3">
        <f t="shared" si="230"/>
        <v>2897.3622685185219</v>
      </c>
      <c r="M2560" s="3">
        <f t="shared" si="231"/>
        <v>2.8973622685185219E-2</v>
      </c>
      <c r="N2560" s="1">
        <v>0.75629648148148154</v>
      </c>
      <c r="O2560" t="s">
        <v>35</v>
      </c>
      <c r="P2560">
        <v>54.5</v>
      </c>
      <c r="Q2560">
        <v>45.81</v>
      </c>
      <c r="R2560">
        <v>42.077538461538232</v>
      </c>
      <c r="S2560">
        <f t="shared" si="234"/>
        <v>3.7324615384617701</v>
      </c>
      <c r="T2560">
        <f t="shared" si="235"/>
        <v>13.931269136096404</v>
      </c>
    </row>
    <row r="2561" spans="1:20" x14ac:dyDescent="0.25">
      <c r="A2561" s="3">
        <f t="shared" si="228"/>
        <v>2894.9212962962933</v>
      </c>
      <c r="B2561" s="3">
        <f t="shared" si="229"/>
        <v>2.8949212962962934E-2</v>
      </c>
      <c r="C2561" s="1">
        <v>0.70733115740740737</v>
      </c>
      <c r="D2561" t="s">
        <v>35</v>
      </c>
      <c r="E2561">
        <v>54.25</v>
      </c>
      <c r="F2561">
        <v>47.5</v>
      </c>
      <c r="G2561">
        <v>39.380570409982077</v>
      </c>
      <c r="H2561">
        <f t="shared" si="232"/>
        <v>8.1194295900179227</v>
      </c>
      <c r="I2561">
        <f t="shared" si="233"/>
        <v>65.925136867258615</v>
      </c>
      <c r="L2561" s="3">
        <f t="shared" si="230"/>
        <v>2898.4537037036962</v>
      </c>
      <c r="M2561" s="3">
        <f t="shared" si="231"/>
        <v>2.8984537037036961E-2</v>
      </c>
      <c r="N2561" s="1">
        <v>0.75630739583333328</v>
      </c>
      <c r="O2561" t="s">
        <v>35</v>
      </c>
      <c r="P2561">
        <v>54.5</v>
      </c>
      <c r="Q2561">
        <v>45.88</v>
      </c>
      <c r="R2561">
        <v>42.077538461538232</v>
      </c>
      <c r="S2561">
        <f t="shared" si="234"/>
        <v>3.8024615384617704</v>
      </c>
      <c r="T2561">
        <f t="shared" si="235"/>
        <v>14.458713751481053</v>
      </c>
    </row>
    <row r="2562" spans="1:20" x14ac:dyDescent="0.25">
      <c r="A2562" s="3">
        <f t="shared" si="228"/>
        <v>2896.1238425925908</v>
      </c>
      <c r="B2562" s="3">
        <f t="shared" si="229"/>
        <v>2.8961238425925906E-2</v>
      </c>
      <c r="C2562" s="1">
        <v>0.70734318287037035</v>
      </c>
      <c r="D2562" t="s">
        <v>35</v>
      </c>
      <c r="E2562">
        <v>54.5</v>
      </c>
      <c r="F2562">
        <v>47.44</v>
      </c>
      <c r="G2562">
        <v>39.380570409982077</v>
      </c>
      <c r="H2562">
        <f t="shared" si="232"/>
        <v>8.0594295900179205</v>
      </c>
      <c r="I2562">
        <f t="shared" si="233"/>
        <v>64.95440531645643</v>
      </c>
      <c r="L2562" s="3">
        <f t="shared" si="230"/>
        <v>2899.5844907407363</v>
      </c>
      <c r="M2562" s="3">
        <f t="shared" si="231"/>
        <v>2.8995844907407364E-2</v>
      </c>
      <c r="N2562" s="1">
        <v>0.75631870370370369</v>
      </c>
      <c r="O2562" t="s">
        <v>35</v>
      </c>
      <c r="P2562">
        <v>54.5</v>
      </c>
      <c r="Q2562">
        <v>45.88</v>
      </c>
      <c r="R2562">
        <v>42.077538461538232</v>
      </c>
      <c r="S2562">
        <f t="shared" si="234"/>
        <v>3.8024615384617704</v>
      </c>
      <c r="T2562">
        <f t="shared" si="235"/>
        <v>14.458713751481053</v>
      </c>
    </row>
    <row r="2563" spans="1:20" x14ac:dyDescent="0.25">
      <c r="A2563" s="3">
        <f t="shared" si="228"/>
        <v>2897.234953703698</v>
      </c>
      <c r="B2563" s="3">
        <f t="shared" si="229"/>
        <v>2.8972349537036979E-2</v>
      </c>
      <c r="C2563" s="1">
        <v>0.70735429398148142</v>
      </c>
      <c r="D2563" t="s">
        <v>35</v>
      </c>
      <c r="E2563">
        <v>54.25</v>
      </c>
      <c r="F2563">
        <v>46.69</v>
      </c>
      <c r="G2563">
        <v>39.380570409982077</v>
      </c>
      <c r="H2563">
        <f t="shared" si="232"/>
        <v>7.3094295900179205</v>
      </c>
      <c r="I2563">
        <f t="shared" si="233"/>
        <v>53.427760931429546</v>
      </c>
      <c r="L2563" s="3">
        <f t="shared" si="230"/>
        <v>2900.7418981481514</v>
      </c>
      <c r="M2563" s="3">
        <f t="shared" si="231"/>
        <v>2.9007418981481514E-2</v>
      </c>
      <c r="N2563" s="1">
        <v>0.75633027777777784</v>
      </c>
      <c r="O2563" t="s">
        <v>35</v>
      </c>
      <c r="P2563">
        <v>54.75</v>
      </c>
      <c r="Q2563">
        <v>45.94</v>
      </c>
      <c r="R2563">
        <v>42.077538461538232</v>
      </c>
      <c r="S2563">
        <f t="shared" si="234"/>
        <v>3.8624615384617655</v>
      </c>
      <c r="T2563">
        <f t="shared" si="235"/>
        <v>14.918609136096428</v>
      </c>
    </row>
    <row r="2564" spans="1:20" x14ac:dyDescent="0.25">
      <c r="A2564" s="3">
        <f t="shared" ref="A2564:A2627" si="236">B2564*(10^5)</f>
        <v>2898.3460648148161</v>
      </c>
      <c r="B2564" s="3">
        <f t="shared" ref="B2564:B2627" si="237">(B2563+(C2564-C2563))</f>
        <v>2.8983460648148163E-2</v>
      </c>
      <c r="C2564" s="1">
        <v>0.7073654050925926</v>
      </c>
      <c r="D2564" t="s">
        <v>35</v>
      </c>
      <c r="E2564">
        <v>54.25</v>
      </c>
      <c r="F2564">
        <v>47.38</v>
      </c>
      <c r="G2564">
        <v>39.380570409982077</v>
      </c>
      <c r="H2564">
        <f t="shared" si="232"/>
        <v>7.9994295900179253</v>
      </c>
      <c r="I2564">
        <f t="shared" si="233"/>
        <v>63.990873765654349</v>
      </c>
      <c r="L2564" s="3">
        <f t="shared" ref="L2564:L2627" si="238">M2564*(10^5)</f>
        <v>2901.8877314814786</v>
      </c>
      <c r="M2564" s="3">
        <f t="shared" ref="M2564:M2627" si="239">(M2563+(N2564-N2563))</f>
        <v>2.9018877314814784E-2</v>
      </c>
      <c r="N2564" s="1">
        <v>0.75634173611111111</v>
      </c>
      <c r="O2564" t="s">
        <v>35</v>
      </c>
      <c r="P2564">
        <v>54.5</v>
      </c>
      <c r="Q2564">
        <v>45.94</v>
      </c>
      <c r="R2564">
        <v>42.077538461538232</v>
      </c>
      <c r="S2564">
        <f t="shared" si="234"/>
        <v>3.8624615384617655</v>
      </c>
      <c r="T2564">
        <f t="shared" si="235"/>
        <v>14.918609136096428</v>
      </c>
    </row>
    <row r="2565" spans="1:20" x14ac:dyDescent="0.25">
      <c r="A2565" s="3">
        <f t="shared" si="236"/>
        <v>2899.4571759259234</v>
      </c>
      <c r="B2565" s="3">
        <f t="shared" si="237"/>
        <v>2.8994571759259236E-2</v>
      </c>
      <c r="C2565" s="1">
        <v>0.70737651620370368</v>
      </c>
      <c r="D2565" t="s">
        <v>35</v>
      </c>
      <c r="E2565">
        <v>54</v>
      </c>
      <c r="F2565">
        <v>47.38</v>
      </c>
      <c r="G2565">
        <v>39.380570409982077</v>
      </c>
      <c r="H2565">
        <f t="shared" si="232"/>
        <v>7.9994295900179253</v>
      </c>
      <c r="I2565">
        <f t="shared" si="233"/>
        <v>63.990873765654349</v>
      </c>
      <c r="L2565" s="3">
        <f t="shared" si="238"/>
        <v>2902.9988425925967</v>
      </c>
      <c r="M2565" s="3">
        <f t="shared" si="239"/>
        <v>2.9029988425925968E-2</v>
      </c>
      <c r="N2565" s="1">
        <v>0.75635284722222229</v>
      </c>
      <c r="O2565" t="s">
        <v>35</v>
      </c>
      <c r="P2565">
        <v>54.5</v>
      </c>
      <c r="Q2565">
        <v>46</v>
      </c>
      <c r="R2565">
        <v>42.077538461538232</v>
      </c>
      <c r="S2565">
        <f t="shared" si="234"/>
        <v>3.9224615384617678</v>
      </c>
      <c r="T2565">
        <f t="shared" si="235"/>
        <v>15.385704520711858</v>
      </c>
    </row>
    <row r="2566" spans="1:20" x14ac:dyDescent="0.25">
      <c r="A2566" s="3">
        <f t="shared" si="236"/>
        <v>2900.568287037042</v>
      </c>
      <c r="B2566" s="3">
        <f t="shared" si="237"/>
        <v>2.9005682870370419E-2</v>
      </c>
      <c r="C2566" s="1">
        <v>0.70738762731481486</v>
      </c>
      <c r="D2566" t="s">
        <v>35</v>
      </c>
      <c r="E2566">
        <v>54.25</v>
      </c>
      <c r="F2566">
        <v>47.38</v>
      </c>
      <c r="G2566">
        <v>39.380570409982077</v>
      </c>
      <c r="H2566">
        <f t="shared" si="232"/>
        <v>7.9994295900179253</v>
      </c>
      <c r="I2566">
        <f t="shared" si="233"/>
        <v>63.990873765654349</v>
      </c>
      <c r="L2566" s="3">
        <f t="shared" si="238"/>
        <v>2904.1099537037039</v>
      </c>
      <c r="M2566" s="3">
        <f t="shared" si="239"/>
        <v>2.9041099537037041E-2</v>
      </c>
      <c r="N2566" s="1">
        <v>0.75636395833333336</v>
      </c>
      <c r="O2566" t="s">
        <v>35</v>
      </c>
      <c r="P2566">
        <v>54.5</v>
      </c>
      <c r="Q2566">
        <v>46.06</v>
      </c>
      <c r="R2566">
        <v>42.077538461538232</v>
      </c>
      <c r="S2566">
        <f t="shared" si="234"/>
        <v>3.9824615384617701</v>
      </c>
      <c r="T2566">
        <f t="shared" si="235"/>
        <v>15.859999905327289</v>
      </c>
    </row>
    <row r="2567" spans="1:20" x14ac:dyDescent="0.25">
      <c r="A2567" s="3">
        <f t="shared" si="236"/>
        <v>2901.6793981481383</v>
      </c>
      <c r="B2567" s="3">
        <f t="shared" si="237"/>
        <v>2.9016793981481381E-2</v>
      </c>
      <c r="C2567" s="1">
        <v>0.70739873842592582</v>
      </c>
      <c r="D2567" t="s">
        <v>35</v>
      </c>
      <c r="E2567">
        <v>54</v>
      </c>
      <c r="F2567">
        <v>47.31</v>
      </c>
      <c r="G2567">
        <v>39.380570409982077</v>
      </c>
      <c r="H2567">
        <f t="shared" si="232"/>
        <v>7.929429590017925</v>
      </c>
      <c r="I2567">
        <f t="shared" si="233"/>
        <v>62.875853623051839</v>
      </c>
      <c r="L2567" s="3">
        <f t="shared" si="238"/>
        <v>2905.2210648148225</v>
      </c>
      <c r="M2567" s="3">
        <f t="shared" si="239"/>
        <v>2.9052210648148225E-2</v>
      </c>
      <c r="N2567" s="1">
        <v>0.75637506944444455</v>
      </c>
      <c r="O2567" t="s">
        <v>35</v>
      </c>
      <c r="P2567">
        <v>54.25</v>
      </c>
      <c r="Q2567">
        <v>46.06</v>
      </c>
      <c r="R2567">
        <v>42.077538461538232</v>
      </c>
      <c r="S2567">
        <f t="shared" si="234"/>
        <v>3.9824615384617701</v>
      </c>
      <c r="T2567">
        <f t="shared" si="235"/>
        <v>15.859999905327289</v>
      </c>
    </row>
    <row r="2568" spans="1:20" x14ac:dyDescent="0.25">
      <c r="A2568" s="3">
        <f t="shared" si="236"/>
        <v>2902.7905092592564</v>
      </c>
      <c r="B2568" s="3">
        <f t="shared" si="237"/>
        <v>2.9027905092592565E-2</v>
      </c>
      <c r="C2568" s="1">
        <v>0.70740984953703701</v>
      </c>
      <c r="D2568" t="s">
        <v>35</v>
      </c>
      <c r="E2568">
        <v>54.25</v>
      </c>
      <c r="F2568">
        <v>47.31</v>
      </c>
      <c r="G2568">
        <v>39.380570409982077</v>
      </c>
      <c r="H2568">
        <f t="shared" si="232"/>
        <v>7.929429590017925</v>
      </c>
      <c r="I2568">
        <f t="shared" si="233"/>
        <v>62.875853623051839</v>
      </c>
      <c r="L2568" s="3">
        <f t="shared" si="238"/>
        <v>2906.5439814814799</v>
      </c>
      <c r="M2568" s="3">
        <f t="shared" si="239"/>
        <v>2.9065439814814797E-2</v>
      </c>
      <c r="N2568" s="1">
        <v>0.75638829861111112</v>
      </c>
      <c r="O2568" t="s">
        <v>35</v>
      </c>
      <c r="P2568">
        <v>54.75</v>
      </c>
      <c r="Q2568">
        <v>46.13</v>
      </c>
      <c r="R2568">
        <v>42.077538461538232</v>
      </c>
      <c r="S2568">
        <f t="shared" si="234"/>
        <v>4.0524615384617704</v>
      </c>
      <c r="T2568">
        <f t="shared" si="235"/>
        <v>16.422444520711938</v>
      </c>
    </row>
    <row r="2569" spans="1:20" x14ac:dyDescent="0.25">
      <c r="A2569" s="3">
        <f t="shared" si="236"/>
        <v>2903.8993055555461</v>
      </c>
      <c r="B2569" s="3">
        <f t="shared" si="237"/>
        <v>2.9038993055555462E-2</v>
      </c>
      <c r="C2569" s="1">
        <v>0.7074209374999999</v>
      </c>
      <c r="D2569" t="s">
        <v>35</v>
      </c>
      <c r="E2569">
        <v>53.75</v>
      </c>
      <c r="F2569">
        <v>47.25</v>
      </c>
      <c r="G2569">
        <v>39.380570409982077</v>
      </c>
      <c r="H2569">
        <f t="shared" si="232"/>
        <v>7.8694295900179227</v>
      </c>
      <c r="I2569">
        <f t="shared" si="233"/>
        <v>61.92792207224965</v>
      </c>
      <c r="L2569" s="3">
        <f t="shared" si="238"/>
        <v>2907.7210648148166</v>
      </c>
      <c r="M2569" s="3">
        <f t="shared" si="239"/>
        <v>2.9077210648148166E-2</v>
      </c>
      <c r="N2569" s="1">
        <v>0.75640006944444449</v>
      </c>
      <c r="O2569" t="s">
        <v>35</v>
      </c>
      <c r="P2569">
        <v>54.75</v>
      </c>
      <c r="Q2569">
        <v>46.19</v>
      </c>
      <c r="R2569">
        <v>42.077538461538232</v>
      </c>
      <c r="S2569">
        <f t="shared" si="234"/>
        <v>4.1124615384617655</v>
      </c>
      <c r="T2569">
        <f t="shared" si="235"/>
        <v>16.912339905327311</v>
      </c>
    </row>
    <row r="2570" spans="1:20" x14ac:dyDescent="0.25">
      <c r="A2570" s="3">
        <f t="shared" si="236"/>
        <v>2905.0057870370406</v>
      </c>
      <c r="B2570" s="3">
        <f t="shared" si="237"/>
        <v>2.9050057870370405E-2</v>
      </c>
      <c r="C2570" s="1">
        <v>0.70743200231481485</v>
      </c>
      <c r="D2570" t="s">
        <v>35</v>
      </c>
      <c r="E2570">
        <v>54</v>
      </c>
      <c r="F2570">
        <v>47.25</v>
      </c>
      <c r="G2570">
        <v>39.380570409982077</v>
      </c>
      <c r="H2570">
        <f t="shared" si="232"/>
        <v>7.8694295900179227</v>
      </c>
      <c r="I2570">
        <f t="shared" si="233"/>
        <v>61.92792207224965</v>
      </c>
      <c r="L2570" s="3">
        <f t="shared" si="238"/>
        <v>2908.8229166666647</v>
      </c>
      <c r="M2570" s="3">
        <f t="shared" si="239"/>
        <v>2.9088229166666646E-2</v>
      </c>
      <c r="N2570" s="1">
        <v>0.75641108796296297</v>
      </c>
      <c r="O2570" t="s">
        <v>35</v>
      </c>
      <c r="P2570">
        <v>54</v>
      </c>
      <c r="Q2570">
        <v>46.19</v>
      </c>
      <c r="R2570">
        <v>42.077538461538232</v>
      </c>
      <c r="S2570">
        <f t="shared" si="234"/>
        <v>4.1124615384617655</v>
      </c>
      <c r="T2570">
        <f t="shared" si="235"/>
        <v>16.912339905327311</v>
      </c>
    </row>
    <row r="2571" spans="1:20" x14ac:dyDescent="0.25">
      <c r="A2571" s="3">
        <f t="shared" si="236"/>
        <v>2906.1585648148093</v>
      </c>
      <c r="B2571" s="3">
        <f t="shared" si="237"/>
        <v>2.9061585648148092E-2</v>
      </c>
      <c r="C2571" s="1">
        <v>0.70744353009259253</v>
      </c>
      <c r="D2571" t="s">
        <v>35</v>
      </c>
      <c r="E2571">
        <v>54.25</v>
      </c>
      <c r="F2571">
        <v>47.25</v>
      </c>
      <c r="G2571">
        <v>39.380570409982077</v>
      </c>
      <c r="H2571">
        <f t="shared" si="232"/>
        <v>7.8694295900179227</v>
      </c>
      <c r="I2571">
        <f t="shared" si="233"/>
        <v>61.92792207224965</v>
      </c>
      <c r="L2571" s="3">
        <f t="shared" si="238"/>
        <v>2909.9340277777828</v>
      </c>
      <c r="M2571" s="3">
        <f t="shared" si="239"/>
        <v>2.909934027777783E-2</v>
      </c>
      <c r="N2571" s="1">
        <v>0.75642219907407415</v>
      </c>
      <c r="O2571" t="s">
        <v>35</v>
      </c>
      <c r="P2571">
        <v>54.25</v>
      </c>
      <c r="Q2571">
        <v>46.25</v>
      </c>
      <c r="R2571">
        <v>42.077538461538232</v>
      </c>
      <c r="S2571">
        <f t="shared" si="234"/>
        <v>4.1724615384617678</v>
      </c>
      <c r="T2571">
        <f t="shared" si="235"/>
        <v>17.409435289942742</v>
      </c>
    </row>
    <row r="2572" spans="1:20" x14ac:dyDescent="0.25">
      <c r="A2572" s="3">
        <f t="shared" si="236"/>
        <v>2907.2685185185132</v>
      </c>
      <c r="B2572" s="3">
        <f t="shared" si="237"/>
        <v>2.9072685185185132E-2</v>
      </c>
      <c r="C2572" s="1">
        <v>0.70745462962962957</v>
      </c>
      <c r="D2572" t="s">
        <v>35</v>
      </c>
      <c r="E2572">
        <v>54.25</v>
      </c>
      <c r="F2572">
        <v>47.19</v>
      </c>
      <c r="G2572">
        <v>39.380570409982077</v>
      </c>
      <c r="H2572">
        <f t="shared" si="232"/>
        <v>7.8094295900179205</v>
      </c>
      <c r="I2572">
        <f t="shared" si="233"/>
        <v>60.987190521447467</v>
      </c>
      <c r="L2572" s="3">
        <f t="shared" si="238"/>
        <v>2911.2766203703623</v>
      </c>
      <c r="M2572" s="3">
        <f t="shared" si="239"/>
        <v>2.9112766203703622E-2</v>
      </c>
      <c r="N2572" s="1">
        <v>0.75643562499999994</v>
      </c>
      <c r="O2572" t="s">
        <v>35</v>
      </c>
      <c r="P2572">
        <v>54.75</v>
      </c>
      <c r="Q2572">
        <v>46.25</v>
      </c>
      <c r="R2572">
        <v>42.077538461538232</v>
      </c>
      <c r="S2572">
        <f t="shared" si="234"/>
        <v>4.1724615384617678</v>
      </c>
      <c r="T2572">
        <f t="shared" si="235"/>
        <v>17.409435289942742</v>
      </c>
    </row>
    <row r="2573" spans="1:20" x14ac:dyDescent="0.25">
      <c r="A2573" s="3">
        <f t="shared" si="236"/>
        <v>2908.3796296296314</v>
      </c>
      <c r="B2573" s="3">
        <f t="shared" si="237"/>
        <v>2.9083796296296316E-2</v>
      </c>
      <c r="C2573" s="1">
        <v>0.70746574074074076</v>
      </c>
      <c r="D2573" t="s">
        <v>35</v>
      </c>
      <c r="E2573">
        <v>54.25</v>
      </c>
      <c r="F2573">
        <v>47.13</v>
      </c>
      <c r="G2573">
        <v>39.380570409982077</v>
      </c>
      <c r="H2573">
        <f t="shared" ref="H2573:H2636" si="240">F2573-G2573</f>
        <v>7.7494295900179253</v>
      </c>
      <c r="I2573">
        <f t="shared" ref="I2573:I2636" si="241">H2573^(2)</f>
        <v>60.053658970645387</v>
      </c>
      <c r="L2573" s="3">
        <f t="shared" si="238"/>
        <v>2912.4340277777774</v>
      </c>
      <c r="M2573" s="3">
        <f t="shared" si="239"/>
        <v>2.9124340277777772E-2</v>
      </c>
      <c r="N2573" s="1">
        <v>0.75644719907407409</v>
      </c>
      <c r="O2573" t="s">
        <v>35</v>
      </c>
      <c r="P2573">
        <v>54.75</v>
      </c>
      <c r="Q2573">
        <v>46.31</v>
      </c>
      <c r="R2573">
        <v>42.077538461538232</v>
      </c>
      <c r="S2573">
        <f t="shared" si="234"/>
        <v>4.2324615384617701</v>
      </c>
      <c r="T2573">
        <f t="shared" si="235"/>
        <v>17.913730674558174</v>
      </c>
    </row>
    <row r="2574" spans="1:20" x14ac:dyDescent="0.25">
      <c r="A2574" s="3">
        <f t="shared" si="236"/>
        <v>2909.4907407407391</v>
      </c>
      <c r="B2574" s="3">
        <f t="shared" si="237"/>
        <v>2.9094907407407389E-2</v>
      </c>
      <c r="C2574" s="1">
        <v>0.70747685185185183</v>
      </c>
      <c r="D2574" t="s">
        <v>35</v>
      </c>
      <c r="E2574">
        <v>54.25</v>
      </c>
      <c r="F2574">
        <v>47.06</v>
      </c>
      <c r="G2574">
        <v>39.380570409982077</v>
      </c>
      <c r="H2574">
        <f t="shared" si="240"/>
        <v>7.679429590017925</v>
      </c>
      <c r="I2574">
        <f t="shared" si="241"/>
        <v>58.973638828042873</v>
      </c>
      <c r="L2574" s="3">
        <f t="shared" si="238"/>
        <v>2913.5451388888955</v>
      </c>
      <c r="M2574" s="3">
        <f t="shared" si="239"/>
        <v>2.9135451388888955E-2</v>
      </c>
      <c r="N2574" s="1">
        <v>0.75645831018518528</v>
      </c>
      <c r="O2574" t="s">
        <v>35</v>
      </c>
      <c r="P2574">
        <v>54.75</v>
      </c>
      <c r="Q2574">
        <v>46.38</v>
      </c>
      <c r="R2574">
        <v>42.077538461538232</v>
      </c>
      <c r="S2574">
        <f t="shared" si="234"/>
        <v>4.3024615384617704</v>
      </c>
      <c r="T2574">
        <f t="shared" si="235"/>
        <v>18.511175289942823</v>
      </c>
    </row>
    <row r="2575" spans="1:20" x14ac:dyDescent="0.25">
      <c r="A2575" s="3">
        <f t="shared" si="236"/>
        <v>2910.6018518518572</v>
      </c>
      <c r="B2575" s="3">
        <f t="shared" si="237"/>
        <v>2.9106018518518573E-2</v>
      </c>
      <c r="C2575" s="1">
        <v>0.70748796296296301</v>
      </c>
      <c r="D2575" t="s">
        <v>35</v>
      </c>
      <c r="E2575">
        <v>54</v>
      </c>
      <c r="F2575">
        <v>47</v>
      </c>
      <c r="G2575">
        <v>39.380570409982077</v>
      </c>
      <c r="H2575">
        <f t="shared" si="240"/>
        <v>7.6194295900179227</v>
      </c>
      <c r="I2575">
        <f t="shared" si="241"/>
        <v>58.055707277240693</v>
      </c>
      <c r="L2575" s="3">
        <f t="shared" si="238"/>
        <v>2914.6412037036939</v>
      </c>
      <c r="M2575" s="3">
        <f t="shared" si="239"/>
        <v>2.914641203703694E-2</v>
      </c>
      <c r="N2575" s="1">
        <v>0.75646927083333326</v>
      </c>
      <c r="O2575" t="s">
        <v>35</v>
      </c>
      <c r="P2575">
        <v>54.5</v>
      </c>
      <c r="Q2575">
        <v>46.38</v>
      </c>
      <c r="R2575">
        <v>42.077538461538232</v>
      </c>
      <c r="S2575">
        <f t="shared" si="234"/>
        <v>4.3024615384617704</v>
      </c>
      <c r="T2575">
        <f t="shared" si="235"/>
        <v>18.511175289942823</v>
      </c>
    </row>
    <row r="2576" spans="1:20" x14ac:dyDescent="0.25">
      <c r="A2576" s="3">
        <f t="shared" si="236"/>
        <v>2911.7129629629535</v>
      </c>
      <c r="B2576" s="3">
        <f t="shared" si="237"/>
        <v>2.9117129629629535E-2</v>
      </c>
      <c r="C2576" s="1">
        <v>0.70749907407407397</v>
      </c>
      <c r="D2576" t="s">
        <v>35</v>
      </c>
      <c r="E2576">
        <v>54</v>
      </c>
      <c r="F2576">
        <v>46.94</v>
      </c>
      <c r="G2576">
        <v>39.380570409982077</v>
      </c>
      <c r="H2576">
        <f t="shared" si="240"/>
        <v>7.5594295900179205</v>
      </c>
      <c r="I2576">
        <f t="shared" si="241"/>
        <v>57.144975726438503</v>
      </c>
      <c r="L2576" s="3">
        <f t="shared" si="238"/>
        <v>2915.7523148148125</v>
      </c>
      <c r="M2576" s="3">
        <f t="shared" si="239"/>
        <v>2.9157523148148123E-2</v>
      </c>
      <c r="N2576" s="1">
        <v>0.75648038194444445</v>
      </c>
      <c r="O2576" t="s">
        <v>35</v>
      </c>
      <c r="P2576">
        <v>54.5</v>
      </c>
      <c r="Q2576">
        <v>46.44</v>
      </c>
      <c r="R2576">
        <v>42.077538461538232</v>
      </c>
      <c r="S2576">
        <f t="shared" si="234"/>
        <v>4.3624615384617655</v>
      </c>
      <c r="T2576">
        <f t="shared" si="235"/>
        <v>19.031070674558194</v>
      </c>
    </row>
    <row r="2577" spans="1:20" x14ac:dyDescent="0.25">
      <c r="A2577" s="3">
        <f t="shared" si="236"/>
        <v>2912.8240740740716</v>
      </c>
      <c r="B2577" s="3">
        <f t="shared" si="237"/>
        <v>2.9128240740740718E-2</v>
      </c>
      <c r="C2577" s="1">
        <v>0.70751018518518516</v>
      </c>
      <c r="D2577" t="s">
        <v>35</v>
      </c>
      <c r="E2577">
        <v>54</v>
      </c>
      <c r="F2577">
        <v>46.88</v>
      </c>
      <c r="G2577">
        <v>39.380570409982077</v>
      </c>
      <c r="H2577">
        <f t="shared" si="240"/>
        <v>7.4994295900179253</v>
      </c>
      <c r="I2577">
        <f t="shared" si="241"/>
        <v>56.241444175636424</v>
      </c>
      <c r="L2577" s="3">
        <f t="shared" si="238"/>
        <v>2916.8634259259197</v>
      </c>
      <c r="M2577" s="3">
        <f t="shared" si="239"/>
        <v>2.9168634259259196E-2</v>
      </c>
      <c r="N2577" s="1">
        <v>0.75649149305555552</v>
      </c>
      <c r="O2577" t="s">
        <v>35</v>
      </c>
      <c r="P2577">
        <v>54.5</v>
      </c>
      <c r="Q2577">
        <v>46.44</v>
      </c>
      <c r="R2577">
        <v>42.077538461538232</v>
      </c>
      <c r="S2577">
        <f t="shared" si="234"/>
        <v>4.3624615384617655</v>
      </c>
      <c r="T2577">
        <f t="shared" si="235"/>
        <v>19.031070674558194</v>
      </c>
    </row>
    <row r="2578" spans="1:20" x14ac:dyDescent="0.25">
      <c r="A2578" s="3">
        <f t="shared" si="236"/>
        <v>2913.9363425925935</v>
      </c>
      <c r="B2578" s="3">
        <f t="shared" si="237"/>
        <v>2.9139363425925935E-2</v>
      </c>
      <c r="C2578" s="1">
        <v>0.70752130787037038</v>
      </c>
      <c r="D2578" t="s">
        <v>35</v>
      </c>
      <c r="E2578">
        <v>53.75</v>
      </c>
      <c r="F2578">
        <v>46.81</v>
      </c>
      <c r="G2578">
        <v>39.380570409982077</v>
      </c>
      <c r="H2578">
        <f t="shared" si="240"/>
        <v>7.429429590017925</v>
      </c>
      <c r="I2578">
        <f t="shared" si="241"/>
        <v>55.196424033033914</v>
      </c>
      <c r="L2578" s="3">
        <f t="shared" si="238"/>
        <v>2918.0196759259202</v>
      </c>
      <c r="M2578" s="3">
        <f t="shared" si="239"/>
        <v>2.9180196759259203E-2</v>
      </c>
      <c r="N2578" s="1">
        <v>0.75650305555555553</v>
      </c>
      <c r="O2578" t="s">
        <v>35</v>
      </c>
      <c r="P2578">
        <v>54.75</v>
      </c>
      <c r="Q2578">
        <v>46.5</v>
      </c>
      <c r="R2578">
        <v>42.077538461538232</v>
      </c>
      <c r="S2578">
        <f t="shared" si="234"/>
        <v>4.4224615384617678</v>
      </c>
      <c r="T2578">
        <f t="shared" si="235"/>
        <v>19.558166059173626</v>
      </c>
    </row>
    <row r="2579" spans="1:20" x14ac:dyDescent="0.25">
      <c r="A2579" s="3">
        <f t="shared" si="236"/>
        <v>2915.0474537037007</v>
      </c>
      <c r="B2579" s="3">
        <f t="shared" si="237"/>
        <v>2.9150474537037008E-2</v>
      </c>
      <c r="C2579" s="1">
        <v>0.70753241898148145</v>
      </c>
      <c r="D2579" t="s">
        <v>35</v>
      </c>
      <c r="E2579">
        <v>53.75</v>
      </c>
      <c r="F2579">
        <v>46.75</v>
      </c>
      <c r="G2579">
        <v>39.380570409982077</v>
      </c>
      <c r="H2579">
        <f t="shared" si="240"/>
        <v>7.3694295900179227</v>
      </c>
      <c r="I2579">
        <f t="shared" si="241"/>
        <v>54.308492482231728</v>
      </c>
      <c r="L2579" s="3">
        <f t="shared" si="238"/>
        <v>2919.1770833333239</v>
      </c>
      <c r="M2579" s="3">
        <f t="shared" si="239"/>
        <v>2.9191770833333242E-2</v>
      </c>
      <c r="N2579" s="1">
        <v>0.75651462962962956</v>
      </c>
      <c r="O2579" t="s">
        <v>35</v>
      </c>
      <c r="P2579">
        <v>54.25</v>
      </c>
      <c r="Q2579">
        <v>46.56</v>
      </c>
      <c r="R2579">
        <v>42.077538461538232</v>
      </c>
      <c r="S2579">
        <f t="shared" si="234"/>
        <v>4.4824615384617701</v>
      </c>
      <c r="T2579">
        <f t="shared" si="235"/>
        <v>20.092461443789059</v>
      </c>
    </row>
    <row r="2580" spans="1:20" x14ac:dyDescent="0.25">
      <c r="A2580" s="3">
        <f t="shared" si="236"/>
        <v>2916.5578703703732</v>
      </c>
      <c r="B2580" s="3">
        <f t="shared" si="237"/>
        <v>2.9165578703703732E-2</v>
      </c>
      <c r="C2580" s="1">
        <v>0.70754752314814817</v>
      </c>
      <c r="D2580" t="s">
        <v>35</v>
      </c>
      <c r="E2580">
        <v>54.5</v>
      </c>
      <c r="F2580">
        <v>46.69</v>
      </c>
      <c r="G2580">
        <v>39.380570409982077</v>
      </c>
      <c r="H2580">
        <f t="shared" si="240"/>
        <v>7.3094295900179205</v>
      </c>
      <c r="I2580">
        <f t="shared" si="241"/>
        <v>53.427760931429546</v>
      </c>
      <c r="L2580" s="3">
        <f t="shared" si="238"/>
        <v>2920.2881944444425</v>
      </c>
      <c r="M2580" s="3">
        <f t="shared" si="239"/>
        <v>2.9202881944444425E-2</v>
      </c>
      <c r="N2580" s="1">
        <v>0.75652574074074075</v>
      </c>
      <c r="O2580" t="s">
        <v>35</v>
      </c>
      <c r="P2580">
        <v>54.5</v>
      </c>
      <c r="Q2580">
        <v>46.56</v>
      </c>
      <c r="R2580">
        <v>42.077538461538232</v>
      </c>
      <c r="S2580">
        <f t="shared" si="234"/>
        <v>4.4824615384617701</v>
      </c>
      <c r="T2580">
        <f t="shared" si="235"/>
        <v>20.092461443789059</v>
      </c>
    </row>
    <row r="2581" spans="1:20" x14ac:dyDescent="0.25">
      <c r="A2581" s="3">
        <f t="shared" si="236"/>
        <v>2917.7534722222176</v>
      </c>
      <c r="B2581" s="3">
        <f t="shared" si="237"/>
        <v>2.9177534722222176E-2</v>
      </c>
      <c r="C2581" s="1">
        <v>0.70755947916666662</v>
      </c>
      <c r="D2581" t="s">
        <v>35</v>
      </c>
      <c r="E2581">
        <v>54</v>
      </c>
      <c r="F2581">
        <v>45.88</v>
      </c>
      <c r="G2581">
        <v>39.380570409982077</v>
      </c>
      <c r="H2581">
        <f t="shared" si="240"/>
        <v>6.4994295900179253</v>
      </c>
      <c r="I2581">
        <f t="shared" si="241"/>
        <v>42.242584995600573</v>
      </c>
      <c r="L2581" s="3">
        <f t="shared" si="238"/>
        <v>2921.4456018518463</v>
      </c>
      <c r="M2581" s="3">
        <f t="shared" si="239"/>
        <v>2.9214456018518464E-2</v>
      </c>
      <c r="N2581" s="1">
        <v>0.75653731481481479</v>
      </c>
      <c r="O2581" t="s">
        <v>35</v>
      </c>
      <c r="P2581">
        <v>54.25</v>
      </c>
      <c r="Q2581">
        <v>46.56</v>
      </c>
      <c r="R2581">
        <v>42.077538461538232</v>
      </c>
      <c r="S2581">
        <f t="shared" si="234"/>
        <v>4.4824615384617701</v>
      </c>
      <c r="T2581">
        <f t="shared" si="235"/>
        <v>20.092461443789059</v>
      </c>
    </row>
    <row r="2582" spans="1:20" x14ac:dyDescent="0.25">
      <c r="A2582" s="3">
        <f t="shared" si="236"/>
        <v>2918.900462962959</v>
      </c>
      <c r="B2582" s="3">
        <f t="shared" si="237"/>
        <v>2.9189004629629589E-2</v>
      </c>
      <c r="C2582" s="1">
        <v>0.70757094907407403</v>
      </c>
      <c r="D2582" t="s">
        <v>35</v>
      </c>
      <c r="E2582">
        <v>54.25</v>
      </c>
      <c r="F2582">
        <v>46.5</v>
      </c>
      <c r="G2582">
        <v>39.380570409982077</v>
      </c>
      <c r="H2582">
        <f t="shared" si="240"/>
        <v>7.1194295900179227</v>
      </c>
      <c r="I2582">
        <f t="shared" si="241"/>
        <v>50.68627768722277</v>
      </c>
      <c r="L2582" s="3">
        <f t="shared" si="238"/>
        <v>2922.5567129629649</v>
      </c>
      <c r="M2582" s="3">
        <f t="shared" si="239"/>
        <v>2.9225567129629648E-2</v>
      </c>
      <c r="N2582" s="1">
        <v>0.75654842592592597</v>
      </c>
      <c r="O2582" t="s">
        <v>35</v>
      </c>
      <c r="P2582">
        <v>54.25</v>
      </c>
      <c r="Q2582">
        <v>46.63</v>
      </c>
      <c r="R2582">
        <v>42.077538461538232</v>
      </c>
      <c r="S2582">
        <f t="shared" si="234"/>
        <v>4.5524615384617704</v>
      </c>
      <c r="T2582">
        <f t="shared" si="235"/>
        <v>20.724906059173708</v>
      </c>
    </row>
    <row r="2583" spans="1:20" x14ac:dyDescent="0.25">
      <c r="A2583" s="3">
        <f t="shared" si="236"/>
        <v>2920.0115740740771</v>
      </c>
      <c r="B2583" s="3">
        <f t="shared" si="237"/>
        <v>2.9200115740740773E-2</v>
      </c>
      <c r="C2583" s="1">
        <v>0.70758206018518521</v>
      </c>
      <c r="D2583" t="s">
        <v>35</v>
      </c>
      <c r="E2583">
        <v>54</v>
      </c>
      <c r="F2583">
        <v>46.44</v>
      </c>
      <c r="G2583">
        <v>39.380570409982077</v>
      </c>
      <c r="H2583">
        <f t="shared" si="240"/>
        <v>7.0594295900179205</v>
      </c>
      <c r="I2583">
        <f t="shared" si="241"/>
        <v>49.835546136420582</v>
      </c>
      <c r="L2583" s="3">
        <f t="shared" si="238"/>
        <v>2923.6678240740612</v>
      </c>
      <c r="M2583" s="3">
        <f t="shared" si="239"/>
        <v>2.923667824074061E-2</v>
      </c>
      <c r="N2583" s="1">
        <v>0.75655953703703693</v>
      </c>
      <c r="O2583" t="s">
        <v>35</v>
      </c>
      <c r="P2583">
        <v>54.25</v>
      </c>
      <c r="Q2583">
        <v>46.63</v>
      </c>
      <c r="R2583">
        <v>42.077538461538232</v>
      </c>
      <c r="S2583">
        <f t="shared" si="234"/>
        <v>4.5524615384617704</v>
      </c>
      <c r="T2583">
        <f t="shared" si="235"/>
        <v>20.724906059173708</v>
      </c>
    </row>
    <row r="2584" spans="1:20" x14ac:dyDescent="0.25">
      <c r="A2584" s="3">
        <f t="shared" si="236"/>
        <v>2921.1226851851848</v>
      </c>
      <c r="B2584" s="3">
        <f t="shared" si="237"/>
        <v>2.9211226851851846E-2</v>
      </c>
      <c r="C2584" s="1">
        <v>0.70759317129629629</v>
      </c>
      <c r="D2584" t="s">
        <v>35</v>
      </c>
      <c r="E2584">
        <v>54.25</v>
      </c>
      <c r="F2584">
        <v>46.44</v>
      </c>
      <c r="G2584">
        <v>39.380570409982077</v>
      </c>
      <c r="H2584">
        <f t="shared" si="240"/>
        <v>7.0594295900179205</v>
      </c>
      <c r="I2584">
        <f t="shared" si="241"/>
        <v>49.835546136420582</v>
      </c>
      <c r="L2584" s="3">
        <f t="shared" si="238"/>
        <v>2924.7789351851793</v>
      </c>
      <c r="M2584" s="3">
        <f t="shared" si="239"/>
        <v>2.9247789351851794E-2</v>
      </c>
      <c r="N2584" s="1">
        <v>0.75657064814814812</v>
      </c>
      <c r="O2584" t="s">
        <v>35</v>
      </c>
      <c r="P2584">
        <v>54.5</v>
      </c>
      <c r="Q2584">
        <v>46.69</v>
      </c>
      <c r="R2584">
        <v>42.077538461538232</v>
      </c>
      <c r="S2584">
        <f t="shared" si="234"/>
        <v>4.6124615384617655</v>
      </c>
      <c r="T2584">
        <f t="shared" si="235"/>
        <v>21.274801443789077</v>
      </c>
    </row>
    <row r="2585" spans="1:20" x14ac:dyDescent="0.25">
      <c r="A2585" s="3">
        <f t="shared" si="236"/>
        <v>2922.2337962963029</v>
      </c>
      <c r="B2585" s="3">
        <f t="shared" si="237"/>
        <v>2.922233796296303E-2</v>
      </c>
      <c r="C2585" s="1">
        <v>0.70760428240740747</v>
      </c>
      <c r="D2585" t="s">
        <v>35</v>
      </c>
      <c r="E2585">
        <v>54</v>
      </c>
      <c r="F2585">
        <v>46.38</v>
      </c>
      <c r="G2585">
        <v>39.380570409982077</v>
      </c>
      <c r="H2585">
        <f t="shared" si="240"/>
        <v>6.9994295900179253</v>
      </c>
      <c r="I2585">
        <f t="shared" si="241"/>
        <v>48.992014585618499</v>
      </c>
      <c r="L2585" s="3">
        <f t="shared" si="238"/>
        <v>2925.8900462962865</v>
      </c>
      <c r="M2585" s="3">
        <f t="shared" si="239"/>
        <v>2.9258900462962867E-2</v>
      </c>
      <c r="N2585" s="1">
        <v>0.75658175925925919</v>
      </c>
      <c r="O2585" t="s">
        <v>35</v>
      </c>
      <c r="P2585">
        <v>54.25</v>
      </c>
      <c r="Q2585">
        <v>46.75</v>
      </c>
      <c r="R2585">
        <v>42.077538461538232</v>
      </c>
      <c r="S2585">
        <f t="shared" si="234"/>
        <v>4.6724615384617678</v>
      </c>
      <c r="T2585">
        <f t="shared" si="235"/>
        <v>21.83189682840451</v>
      </c>
    </row>
    <row r="2586" spans="1:20" x14ac:dyDescent="0.25">
      <c r="A2586" s="3">
        <f t="shared" si="236"/>
        <v>2923.3449074073992</v>
      </c>
      <c r="B2586" s="3">
        <f t="shared" si="237"/>
        <v>2.9233449074073992E-2</v>
      </c>
      <c r="C2586" s="1">
        <v>0.70761539351851843</v>
      </c>
      <c r="D2586" t="s">
        <v>35</v>
      </c>
      <c r="E2586">
        <v>54.25</v>
      </c>
      <c r="F2586">
        <v>46.31</v>
      </c>
      <c r="G2586">
        <v>39.380570409982077</v>
      </c>
      <c r="H2586">
        <f t="shared" si="240"/>
        <v>6.929429590017925</v>
      </c>
      <c r="I2586">
        <f t="shared" si="241"/>
        <v>48.016994443015989</v>
      </c>
      <c r="L2586" s="3">
        <f t="shared" si="238"/>
        <v>2927.0011574074051</v>
      </c>
      <c r="M2586" s="3">
        <f t="shared" si="239"/>
        <v>2.9270011574074051E-2</v>
      </c>
      <c r="N2586" s="1">
        <v>0.75659287037037037</v>
      </c>
      <c r="O2586" t="s">
        <v>35</v>
      </c>
      <c r="P2586">
        <v>54.25</v>
      </c>
      <c r="Q2586">
        <v>46.81</v>
      </c>
      <c r="R2586">
        <v>42.077538461538232</v>
      </c>
      <c r="S2586">
        <f t="shared" si="234"/>
        <v>4.7324615384617701</v>
      </c>
      <c r="T2586">
        <f t="shared" si="235"/>
        <v>22.396192213019944</v>
      </c>
    </row>
    <row r="2587" spans="1:20" x14ac:dyDescent="0.25">
      <c r="A2587" s="3">
        <f t="shared" si="236"/>
        <v>2924.4513888888932</v>
      </c>
      <c r="B2587" s="3">
        <f t="shared" si="237"/>
        <v>2.9244513888888934E-2</v>
      </c>
      <c r="C2587" s="1">
        <v>0.70762645833333337</v>
      </c>
      <c r="D2587" t="s">
        <v>35</v>
      </c>
      <c r="E2587">
        <v>54</v>
      </c>
      <c r="F2587">
        <v>46.25</v>
      </c>
      <c r="G2587">
        <v>39.380570409982077</v>
      </c>
      <c r="H2587">
        <f t="shared" si="240"/>
        <v>6.8694295900179227</v>
      </c>
      <c r="I2587">
        <f t="shared" si="241"/>
        <v>47.189062892213805</v>
      </c>
      <c r="L2587" s="3">
        <f t="shared" si="238"/>
        <v>2928.1388888888869</v>
      </c>
      <c r="M2587" s="3">
        <f t="shared" si="239"/>
        <v>2.9281388888888871E-2</v>
      </c>
      <c r="N2587" s="1">
        <v>0.75660424768518519</v>
      </c>
      <c r="O2587" t="s">
        <v>35</v>
      </c>
      <c r="P2587">
        <v>54.25</v>
      </c>
      <c r="Q2587">
        <v>46.81</v>
      </c>
      <c r="R2587">
        <v>42.077538461538232</v>
      </c>
      <c r="S2587">
        <f t="shared" si="234"/>
        <v>4.7324615384617701</v>
      </c>
      <c r="T2587">
        <f t="shared" si="235"/>
        <v>22.396192213019944</v>
      </c>
    </row>
    <row r="2588" spans="1:20" x14ac:dyDescent="0.25">
      <c r="A2588" s="3">
        <f t="shared" si="236"/>
        <v>2925.5625000000009</v>
      </c>
      <c r="B2588" s="3">
        <f t="shared" si="237"/>
        <v>2.9255625000000007E-2</v>
      </c>
      <c r="C2588" s="1">
        <v>0.70763756944444445</v>
      </c>
      <c r="D2588" t="s">
        <v>35</v>
      </c>
      <c r="E2588">
        <v>54.25</v>
      </c>
      <c r="F2588">
        <v>46.25</v>
      </c>
      <c r="G2588">
        <v>39.380570409982077</v>
      </c>
      <c r="H2588">
        <f t="shared" si="240"/>
        <v>6.8694295900179227</v>
      </c>
      <c r="I2588">
        <f t="shared" si="241"/>
        <v>47.189062892213805</v>
      </c>
      <c r="L2588" s="3">
        <f t="shared" si="238"/>
        <v>2929.2685185185242</v>
      </c>
      <c r="M2588" s="3">
        <f t="shared" si="239"/>
        <v>2.9292685185185241E-2</v>
      </c>
      <c r="N2588" s="1">
        <v>0.75661554398148156</v>
      </c>
      <c r="O2588" t="s">
        <v>35</v>
      </c>
      <c r="P2588">
        <v>54</v>
      </c>
      <c r="Q2588">
        <v>46.88</v>
      </c>
      <c r="R2588">
        <v>42.077538461538232</v>
      </c>
      <c r="S2588">
        <f t="shared" si="234"/>
        <v>4.8024615384617704</v>
      </c>
      <c r="T2588">
        <f t="shared" si="235"/>
        <v>23.063636828404594</v>
      </c>
    </row>
    <row r="2589" spans="1:20" x14ac:dyDescent="0.25">
      <c r="A2589" s="3">
        <f t="shared" si="236"/>
        <v>2926.673611111119</v>
      </c>
      <c r="B2589" s="3">
        <f t="shared" si="237"/>
        <v>2.9266736111111191E-2</v>
      </c>
      <c r="C2589" s="1">
        <v>0.70764868055555563</v>
      </c>
      <c r="D2589" t="s">
        <v>35</v>
      </c>
      <c r="E2589">
        <v>54.25</v>
      </c>
      <c r="F2589">
        <v>46.19</v>
      </c>
      <c r="G2589">
        <v>39.380570409982077</v>
      </c>
      <c r="H2589">
        <f t="shared" si="240"/>
        <v>6.8094295900179205</v>
      </c>
      <c r="I2589">
        <f t="shared" si="241"/>
        <v>46.368331341411626</v>
      </c>
      <c r="L2589" s="3">
        <f t="shared" si="238"/>
        <v>2930.3564814814886</v>
      </c>
      <c r="M2589" s="3">
        <f t="shared" si="239"/>
        <v>2.9303564814814886E-2</v>
      </c>
      <c r="N2589" s="1">
        <v>0.75662642361111121</v>
      </c>
      <c r="O2589" t="s">
        <v>35</v>
      </c>
      <c r="P2589">
        <v>54</v>
      </c>
      <c r="Q2589">
        <v>46.88</v>
      </c>
      <c r="R2589">
        <v>42.077538461538232</v>
      </c>
      <c r="S2589">
        <f t="shared" si="234"/>
        <v>4.8024615384617704</v>
      </c>
      <c r="T2589">
        <f t="shared" si="235"/>
        <v>23.063636828404594</v>
      </c>
    </row>
    <row r="2590" spans="1:20" x14ac:dyDescent="0.25">
      <c r="A2590" s="3">
        <f t="shared" si="236"/>
        <v>2928.0150462962952</v>
      </c>
      <c r="B2590" s="3">
        <f t="shared" si="237"/>
        <v>2.9280150462962951E-2</v>
      </c>
      <c r="C2590" s="1">
        <v>0.70766209490740739</v>
      </c>
      <c r="D2590" t="s">
        <v>35</v>
      </c>
      <c r="E2590">
        <v>54.75</v>
      </c>
      <c r="F2590">
        <v>46.13</v>
      </c>
      <c r="G2590">
        <v>39.380570409982077</v>
      </c>
      <c r="H2590">
        <f t="shared" si="240"/>
        <v>6.7494295900179253</v>
      </c>
      <c r="I2590">
        <f t="shared" si="241"/>
        <v>45.554799790609536</v>
      </c>
      <c r="L2590" s="3">
        <f t="shared" si="238"/>
        <v>2931.4675925925849</v>
      </c>
      <c r="M2590" s="3">
        <f t="shared" si="239"/>
        <v>2.9314675925925848E-2</v>
      </c>
      <c r="N2590" s="1">
        <v>0.75663753472222217</v>
      </c>
      <c r="O2590" t="s">
        <v>35</v>
      </c>
      <c r="P2590">
        <v>54.25</v>
      </c>
      <c r="Q2590">
        <v>46.94</v>
      </c>
      <c r="R2590">
        <v>42.077538461538232</v>
      </c>
      <c r="S2590">
        <f t="shared" si="234"/>
        <v>4.8624615384617655</v>
      </c>
      <c r="T2590">
        <f t="shared" si="235"/>
        <v>23.643532213019959</v>
      </c>
    </row>
    <row r="2591" spans="1:20" x14ac:dyDescent="0.25">
      <c r="A2591" s="3">
        <f t="shared" si="236"/>
        <v>2929.1724537037098</v>
      </c>
      <c r="B2591" s="3">
        <f t="shared" si="237"/>
        <v>2.92917245370371E-2</v>
      </c>
      <c r="C2591" s="1">
        <v>0.70767366898148154</v>
      </c>
      <c r="D2591" t="s">
        <v>35</v>
      </c>
      <c r="E2591">
        <v>54.25</v>
      </c>
      <c r="F2591">
        <v>45.31</v>
      </c>
      <c r="G2591">
        <v>39.380570409982077</v>
      </c>
      <c r="H2591">
        <f t="shared" si="240"/>
        <v>5.929429590017925</v>
      </c>
      <c r="I2591">
        <f t="shared" si="241"/>
        <v>35.158135262980139</v>
      </c>
      <c r="L2591" s="3">
        <f t="shared" si="238"/>
        <v>2932.569444444433</v>
      </c>
      <c r="M2591" s="3">
        <f t="shared" si="239"/>
        <v>2.9325694444444328E-2</v>
      </c>
      <c r="N2591" s="1">
        <v>0.75664855324074065</v>
      </c>
      <c r="O2591" t="s">
        <v>35</v>
      </c>
      <c r="P2591">
        <v>53.75</v>
      </c>
      <c r="Q2591">
        <v>47</v>
      </c>
      <c r="R2591">
        <v>42.077538461538232</v>
      </c>
      <c r="S2591">
        <f t="shared" si="234"/>
        <v>4.9224615384617678</v>
      </c>
      <c r="T2591">
        <f t="shared" si="235"/>
        <v>24.230627597635394</v>
      </c>
    </row>
    <row r="2592" spans="1:20" x14ac:dyDescent="0.25">
      <c r="A2592" s="3">
        <f t="shared" si="236"/>
        <v>2930.2835648148175</v>
      </c>
      <c r="B2592" s="3">
        <f t="shared" si="237"/>
        <v>2.9302835648148173E-2</v>
      </c>
      <c r="C2592" s="1">
        <v>0.70768478009259261</v>
      </c>
      <c r="D2592" t="s">
        <v>35</v>
      </c>
      <c r="E2592">
        <v>54.25</v>
      </c>
      <c r="F2592">
        <v>46</v>
      </c>
      <c r="G2592">
        <v>39.380570409982077</v>
      </c>
      <c r="H2592">
        <f t="shared" si="240"/>
        <v>6.6194295900179227</v>
      </c>
      <c r="I2592">
        <f t="shared" si="241"/>
        <v>43.816848097204847</v>
      </c>
      <c r="L2592" s="3">
        <f t="shared" si="238"/>
        <v>2933.8298611111036</v>
      </c>
      <c r="M2592" s="3">
        <f t="shared" si="239"/>
        <v>2.9338298611111036E-2</v>
      </c>
      <c r="N2592" s="1">
        <v>0.75666115740740736</v>
      </c>
      <c r="O2592" t="s">
        <v>35</v>
      </c>
      <c r="P2592">
        <v>54.25</v>
      </c>
      <c r="Q2592">
        <v>47.63</v>
      </c>
      <c r="R2592">
        <v>42.077538461538232</v>
      </c>
      <c r="S2592">
        <f t="shared" si="234"/>
        <v>5.5524615384617704</v>
      </c>
      <c r="T2592">
        <f t="shared" si="235"/>
        <v>30.829829136097249</v>
      </c>
    </row>
    <row r="2593" spans="1:20" x14ac:dyDescent="0.25">
      <c r="A2593" s="3">
        <f t="shared" si="236"/>
        <v>2931.3946759259356</v>
      </c>
      <c r="B2593" s="3">
        <f t="shared" si="237"/>
        <v>2.9313946759259357E-2</v>
      </c>
      <c r="C2593" s="1">
        <v>0.7076958912037038</v>
      </c>
      <c r="D2593" t="s">
        <v>35</v>
      </c>
      <c r="E2593">
        <v>54.25</v>
      </c>
      <c r="F2593">
        <v>45.94</v>
      </c>
      <c r="G2593">
        <v>39.380570409982077</v>
      </c>
      <c r="H2593">
        <f t="shared" si="240"/>
        <v>6.5594295900179205</v>
      </c>
      <c r="I2593">
        <f t="shared" si="241"/>
        <v>43.026116546402662</v>
      </c>
      <c r="L2593" s="3">
        <f t="shared" si="238"/>
        <v>2934.9988425925844</v>
      </c>
      <c r="M2593" s="3">
        <f t="shared" si="239"/>
        <v>2.9349988425925844E-2</v>
      </c>
      <c r="N2593" s="1">
        <v>0.75667284722222217</v>
      </c>
      <c r="O2593" t="s">
        <v>35</v>
      </c>
      <c r="P2593">
        <v>53.75</v>
      </c>
      <c r="Q2593">
        <v>46.88</v>
      </c>
      <c r="R2593">
        <v>42.077538461538232</v>
      </c>
      <c r="S2593">
        <f t="shared" si="234"/>
        <v>4.8024615384617704</v>
      </c>
      <c r="T2593">
        <f t="shared" si="235"/>
        <v>23.063636828404594</v>
      </c>
    </row>
    <row r="2594" spans="1:20" x14ac:dyDescent="0.25">
      <c r="A2594" s="3">
        <f t="shared" si="236"/>
        <v>2932.5520833333285</v>
      </c>
      <c r="B2594" s="3">
        <f t="shared" si="237"/>
        <v>2.9325520833333285E-2</v>
      </c>
      <c r="C2594" s="1">
        <v>0.70770746527777773</v>
      </c>
      <c r="D2594" t="s">
        <v>35</v>
      </c>
      <c r="E2594">
        <v>53.75</v>
      </c>
      <c r="F2594">
        <v>45.94</v>
      </c>
      <c r="G2594">
        <v>39.380570409982077</v>
      </c>
      <c r="H2594">
        <f t="shared" si="240"/>
        <v>6.5594295900179205</v>
      </c>
      <c r="I2594">
        <f t="shared" si="241"/>
        <v>43.026116546402662</v>
      </c>
      <c r="L2594" s="3">
        <f t="shared" si="238"/>
        <v>2936.0949074074051</v>
      </c>
      <c r="M2594" s="3">
        <f t="shared" si="239"/>
        <v>2.936094907407405E-2</v>
      </c>
      <c r="N2594" s="1">
        <v>0.75668380787037037</v>
      </c>
      <c r="O2594" t="s">
        <v>35</v>
      </c>
      <c r="P2594">
        <v>54</v>
      </c>
      <c r="Q2594">
        <v>47.69</v>
      </c>
      <c r="R2594">
        <v>42.077538461538232</v>
      </c>
      <c r="S2594">
        <f t="shared" si="234"/>
        <v>5.6124615384617655</v>
      </c>
      <c r="T2594">
        <f t="shared" si="235"/>
        <v>31.499724520712608</v>
      </c>
    </row>
    <row r="2595" spans="1:20" x14ac:dyDescent="0.25">
      <c r="A2595" s="3">
        <f t="shared" si="236"/>
        <v>2934.0335648148198</v>
      </c>
      <c r="B2595" s="3">
        <f t="shared" si="237"/>
        <v>2.9340335648148197E-2</v>
      </c>
      <c r="C2595" s="1">
        <v>0.70772228009259264</v>
      </c>
      <c r="D2595" t="s">
        <v>35</v>
      </c>
      <c r="E2595">
        <v>54.5</v>
      </c>
      <c r="F2595">
        <v>45.81</v>
      </c>
      <c r="G2595">
        <v>39.380570409982077</v>
      </c>
      <c r="H2595">
        <f t="shared" si="240"/>
        <v>6.429429590017925</v>
      </c>
      <c r="I2595">
        <f t="shared" si="241"/>
        <v>41.337564852998064</v>
      </c>
      <c r="L2595" s="3">
        <f t="shared" si="238"/>
        <v>2937.2199074074069</v>
      </c>
      <c r="M2595" s="3">
        <f t="shared" si="239"/>
        <v>2.9372199074074068E-2</v>
      </c>
      <c r="N2595" s="1">
        <v>0.75669505787037039</v>
      </c>
      <c r="O2595" t="s">
        <v>35</v>
      </c>
      <c r="P2595">
        <v>54</v>
      </c>
      <c r="Q2595">
        <v>47.13</v>
      </c>
      <c r="R2595">
        <v>42.077538461538232</v>
      </c>
      <c r="S2595">
        <f t="shared" si="234"/>
        <v>5.0524615384617704</v>
      </c>
      <c r="T2595">
        <f t="shared" si="235"/>
        <v>25.527367597635479</v>
      </c>
    </row>
    <row r="2596" spans="1:20" x14ac:dyDescent="0.25">
      <c r="A2596" s="3">
        <f t="shared" si="236"/>
        <v>2935.2372685185201</v>
      </c>
      <c r="B2596" s="3">
        <f t="shared" si="237"/>
        <v>2.9352372685185202E-2</v>
      </c>
      <c r="C2596" s="1">
        <v>0.70773431712962964</v>
      </c>
      <c r="D2596" t="s">
        <v>35</v>
      </c>
      <c r="E2596">
        <v>54</v>
      </c>
      <c r="F2596">
        <v>45.06</v>
      </c>
      <c r="G2596">
        <v>39.380570409982077</v>
      </c>
      <c r="H2596">
        <f t="shared" si="240"/>
        <v>5.679429590017925</v>
      </c>
      <c r="I2596">
        <f t="shared" si="241"/>
        <v>32.255920467971173</v>
      </c>
      <c r="L2596" s="3">
        <f t="shared" si="238"/>
        <v>2938.3460648148121</v>
      </c>
      <c r="M2596" s="3">
        <f t="shared" si="239"/>
        <v>2.9383460648148119E-2</v>
      </c>
      <c r="N2596" s="1">
        <v>0.75670631944444444</v>
      </c>
      <c r="O2596" t="s">
        <v>35</v>
      </c>
      <c r="P2596">
        <v>53.75</v>
      </c>
      <c r="Q2596">
        <v>47.13</v>
      </c>
      <c r="R2596">
        <v>42.077538461538232</v>
      </c>
      <c r="S2596">
        <f t="shared" si="234"/>
        <v>5.0524615384617704</v>
      </c>
      <c r="T2596">
        <f t="shared" si="235"/>
        <v>25.527367597635479</v>
      </c>
    </row>
    <row r="2597" spans="1:20" x14ac:dyDescent="0.25">
      <c r="A2597" s="3">
        <f t="shared" si="236"/>
        <v>2936.3368055555616</v>
      </c>
      <c r="B2597" s="3">
        <f t="shared" si="237"/>
        <v>2.9363368055555616E-2</v>
      </c>
      <c r="C2597" s="1">
        <v>0.70774531250000006</v>
      </c>
      <c r="D2597" t="s">
        <v>35</v>
      </c>
      <c r="E2597">
        <v>54.25</v>
      </c>
      <c r="F2597">
        <v>45.75</v>
      </c>
      <c r="G2597">
        <v>39.380570409982077</v>
      </c>
      <c r="H2597">
        <f t="shared" si="240"/>
        <v>6.3694295900179227</v>
      </c>
      <c r="I2597">
        <f t="shared" si="241"/>
        <v>40.569633302195882</v>
      </c>
      <c r="L2597" s="3">
        <f t="shared" si="238"/>
        <v>2939.4652777777642</v>
      </c>
      <c r="M2597" s="3">
        <f t="shared" si="239"/>
        <v>2.9394652777777641E-2</v>
      </c>
      <c r="N2597" s="1">
        <v>0.75671751157407396</v>
      </c>
      <c r="O2597" t="s">
        <v>35</v>
      </c>
      <c r="P2597">
        <v>53.75</v>
      </c>
      <c r="Q2597">
        <v>47.75</v>
      </c>
      <c r="R2597">
        <v>42.077538461538232</v>
      </c>
      <c r="S2597">
        <f t="shared" ref="S2597:S2660" si="242">Q2597-R2597</f>
        <v>5.6724615384617678</v>
      </c>
      <c r="T2597">
        <f t="shared" ref="T2597:T2660" si="243">S2597^(2)</f>
        <v>32.176819905328045</v>
      </c>
    </row>
    <row r="2598" spans="1:20" x14ac:dyDescent="0.25">
      <c r="A2598" s="3">
        <f t="shared" si="236"/>
        <v>2937.4479166666579</v>
      </c>
      <c r="B2598" s="3">
        <f t="shared" si="237"/>
        <v>2.9374479166666578E-2</v>
      </c>
      <c r="C2598" s="1">
        <v>0.70775642361111102</v>
      </c>
      <c r="D2598" t="s">
        <v>35</v>
      </c>
      <c r="E2598">
        <v>54.25</v>
      </c>
      <c r="F2598">
        <v>45.69</v>
      </c>
      <c r="G2598">
        <v>39.380570409982077</v>
      </c>
      <c r="H2598">
        <f t="shared" si="240"/>
        <v>6.3094295900179205</v>
      </c>
      <c r="I2598">
        <f t="shared" si="241"/>
        <v>39.808901751393705</v>
      </c>
      <c r="L2598" s="3">
        <f t="shared" si="238"/>
        <v>2940.5532407407286</v>
      </c>
      <c r="M2598" s="3">
        <f t="shared" si="239"/>
        <v>2.9405532407407287E-2</v>
      </c>
      <c r="N2598" s="1">
        <v>0.75672839120370361</v>
      </c>
      <c r="O2598" t="s">
        <v>35</v>
      </c>
      <c r="P2598">
        <v>53.75</v>
      </c>
      <c r="Q2598">
        <v>47.75</v>
      </c>
      <c r="R2598">
        <v>42.077538461538232</v>
      </c>
      <c r="S2598">
        <f t="shared" si="242"/>
        <v>5.6724615384617678</v>
      </c>
      <c r="T2598">
        <f t="shared" si="243"/>
        <v>32.176819905328045</v>
      </c>
    </row>
    <row r="2599" spans="1:20" x14ac:dyDescent="0.25">
      <c r="A2599" s="3">
        <f t="shared" si="236"/>
        <v>2938.605324074073</v>
      </c>
      <c r="B2599" s="3">
        <f t="shared" si="237"/>
        <v>2.9386053240740728E-2</v>
      </c>
      <c r="C2599" s="1">
        <v>0.70776799768518517</v>
      </c>
      <c r="D2599" t="s">
        <v>35</v>
      </c>
      <c r="E2599">
        <v>54.5</v>
      </c>
      <c r="F2599">
        <v>45.63</v>
      </c>
      <c r="G2599">
        <v>39.380570409982077</v>
      </c>
      <c r="H2599">
        <f t="shared" si="240"/>
        <v>6.2494295900179253</v>
      </c>
      <c r="I2599">
        <f t="shared" si="241"/>
        <v>39.055370200591611</v>
      </c>
      <c r="L2599" s="3">
        <f t="shared" si="238"/>
        <v>2941.6747685185205</v>
      </c>
      <c r="M2599" s="3">
        <f t="shared" si="239"/>
        <v>2.9416747685185207E-2</v>
      </c>
      <c r="N2599" s="1">
        <v>0.75673960648148153</v>
      </c>
      <c r="O2599" t="s">
        <v>35</v>
      </c>
      <c r="P2599">
        <v>54</v>
      </c>
      <c r="Q2599">
        <v>47.81</v>
      </c>
      <c r="R2599">
        <v>42.077538461538232</v>
      </c>
      <c r="S2599">
        <f t="shared" si="242"/>
        <v>5.7324615384617701</v>
      </c>
      <c r="T2599">
        <f t="shared" si="243"/>
        <v>32.861115289943484</v>
      </c>
    </row>
    <row r="2600" spans="1:20" x14ac:dyDescent="0.25">
      <c r="A2600" s="3">
        <f t="shared" si="236"/>
        <v>2939.7152777777769</v>
      </c>
      <c r="B2600" s="3">
        <f t="shared" si="237"/>
        <v>2.9397152777777769E-2</v>
      </c>
      <c r="C2600" s="1">
        <v>0.70777909722222221</v>
      </c>
      <c r="D2600" t="s">
        <v>35</v>
      </c>
      <c r="E2600">
        <v>54.5</v>
      </c>
      <c r="F2600">
        <v>44.94</v>
      </c>
      <c r="G2600">
        <v>39.380570409982077</v>
      </c>
      <c r="H2600">
        <f t="shared" si="240"/>
        <v>5.5594295900179205</v>
      </c>
      <c r="I2600">
        <f t="shared" si="241"/>
        <v>30.907257366366824</v>
      </c>
      <c r="L2600" s="3">
        <f t="shared" si="238"/>
        <v>2942.7928240740698</v>
      </c>
      <c r="M2600" s="3">
        <f t="shared" si="239"/>
        <v>2.9427928240740697E-2</v>
      </c>
      <c r="N2600" s="1">
        <v>0.75675078703703702</v>
      </c>
      <c r="O2600" t="s">
        <v>35</v>
      </c>
      <c r="P2600">
        <v>53.5</v>
      </c>
      <c r="Q2600">
        <v>47.13</v>
      </c>
      <c r="R2600">
        <v>42.077538461538232</v>
      </c>
      <c r="S2600">
        <f t="shared" si="242"/>
        <v>5.0524615384617704</v>
      </c>
      <c r="T2600">
        <f t="shared" si="243"/>
        <v>25.527367597635479</v>
      </c>
    </row>
    <row r="2601" spans="1:20" x14ac:dyDescent="0.25">
      <c r="A2601" s="3">
        <f t="shared" si="236"/>
        <v>2940.8263888888951</v>
      </c>
      <c r="B2601" s="3">
        <f t="shared" si="237"/>
        <v>2.9408263888888952E-2</v>
      </c>
      <c r="C2601" s="1">
        <v>0.70779020833333339</v>
      </c>
      <c r="D2601" t="s">
        <v>35</v>
      </c>
      <c r="E2601">
        <v>54.25</v>
      </c>
      <c r="F2601">
        <v>45</v>
      </c>
      <c r="G2601">
        <v>39.380570409982077</v>
      </c>
      <c r="H2601">
        <f t="shared" si="240"/>
        <v>5.6194295900179227</v>
      </c>
      <c r="I2601">
        <f t="shared" si="241"/>
        <v>31.577988917168998</v>
      </c>
      <c r="L2601" s="3">
        <f t="shared" si="238"/>
        <v>2943.9097222222267</v>
      </c>
      <c r="M2601" s="3">
        <f t="shared" si="239"/>
        <v>2.9439097222222266E-2</v>
      </c>
      <c r="N2601" s="1">
        <v>0.75676195601851859</v>
      </c>
      <c r="O2601" t="s">
        <v>35</v>
      </c>
      <c r="P2601">
        <v>53.5</v>
      </c>
      <c r="Q2601">
        <v>47.81</v>
      </c>
      <c r="R2601">
        <v>42.077538461538232</v>
      </c>
      <c r="S2601">
        <f t="shared" si="242"/>
        <v>5.7324615384617701</v>
      </c>
      <c r="T2601">
        <f t="shared" si="243"/>
        <v>32.861115289943484</v>
      </c>
    </row>
    <row r="2602" spans="1:20" x14ac:dyDescent="0.25">
      <c r="A2602" s="3">
        <f t="shared" si="236"/>
        <v>2941.9837962962879</v>
      </c>
      <c r="B2602" s="3">
        <f t="shared" si="237"/>
        <v>2.941983796296288E-2</v>
      </c>
      <c r="C2602" s="1">
        <v>0.70780178240740732</v>
      </c>
      <c r="D2602" t="s">
        <v>35</v>
      </c>
      <c r="E2602">
        <v>54.5</v>
      </c>
      <c r="F2602">
        <v>45.5</v>
      </c>
      <c r="G2602">
        <v>39.380570409982077</v>
      </c>
      <c r="H2602">
        <f t="shared" si="240"/>
        <v>6.1194295900179227</v>
      </c>
      <c r="I2602">
        <f t="shared" si="241"/>
        <v>37.447418507186924</v>
      </c>
      <c r="L2602" s="3">
        <f t="shared" si="238"/>
        <v>2945.1365740740698</v>
      </c>
      <c r="M2602" s="3">
        <f t="shared" si="239"/>
        <v>2.9451365740740698E-2</v>
      </c>
      <c r="N2602" s="1">
        <v>0.75677422453703702</v>
      </c>
      <c r="O2602" t="s">
        <v>35</v>
      </c>
      <c r="P2602">
        <v>54</v>
      </c>
      <c r="Q2602">
        <v>47.81</v>
      </c>
      <c r="R2602">
        <v>42.077538461538232</v>
      </c>
      <c r="S2602">
        <f t="shared" si="242"/>
        <v>5.7324615384617701</v>
      </c>
      <c r="T2602">
        <f t="shared" si="243"/>
        <v>32.861115289943484</v>
      </c>
    </row>
    <row r="2603" spans="1:20" x14ac:dyDescent="0.25">
      <c r="A2603" s="3">
        <f t="shared" si="236"/>
        <v>2943.1550925925862</v>
      </c>
      <c r="B2603" s="3">
        <f t="shared" si="237"/>
        <v>2.9431550925925865E-2</v>
      </c>
      <c r="C2603" s="1">
        <v>0.7078134953703703</v>
      </c>
      <c r="D2603" t="s">
        <v>35</v>
      </c>
      <c r="E2603">
        <v>54.75</v>
      </c>
      <c r="F2603">
        <v>44.75</v>
      </c>
      <c r="G2603">
        <v>39.380570409982077</v>
      </c>
      <c r="H2603">
        <f t="shared" si="240"/>
        <v>5.3694295900179227</v>
      </c>
      <c r="I2603">
        <f t="shared" si="241"/>
        <v>28.830774122160037</v>
      </c>
      <c r="L2603" s="3">
        <f t="shared" si="238"/>
        <v>2946.2604166666574</v>
      </c>
      <c r="M2603" s="3">
        <f t="shared" si="239"/>
        <v>2.9462604166666573E-2</v>
      </c>
      <c r="N2603" s="1">
        <v>0.7567854629629629</v>
      </c>
      <c r="O2603" t="s">
        <v>35</v>
      </c>
      <c r="P2603">
        <v>54</v>
      </c>
      <c r="Q2603">
        <v>47</v>
      </c>
      <c r="R2603">
        <v>42.077538461538232</v>
      </c>
      <c r="S2603">
        <f t="shared" si="242"/>
        <v>4.9224615384617678</v>
      </c>
      <c r="T2603">
        <f t="shared" si="243"/>
        <v>24.230627597635394</v>
      </c>
    </row>
    <row r="2604" spans="1:20" x14ac:dyDescent="0.25">
      <c r="A2604" s="3">
        <f t="shared" si="236"/>
        <v>2944.2662037037048</v>
      </c>
      <c r="B2604" s="3">
        <f t="shared" si="237"/>
        <v>2.9442662037037048E-2</v>
      </c>
      <c r="C2604" s="1">
        <v>0.70782460648148149</v>
      </c>
      <c r="D2604" t="s">
        <v>35</v>
      </c>
      <c r="E2604">
        <v>54.25</v>
      </c>
      <c r="F2604">
        <v>44.88</v>
      </c>
      <c r="G2604">
        <v>39.380570409982077</v>
      </c>
      <c r="H2604">
        <f t="shared" si="240"/>
        <v>5.4994295900179253</v>
      </c>
      <c r="I2604">
        <f t="shared" si="241"/>
        <v>30.243725815564726</v>
      </c>
      <c r="L2604" s="3">
        <f t="shared" si="238"/>
        <v>2947.4050925925808</v>
      </c>
      <c r="M2604" s="3">
        <f t="shared" si="239"/>
        <v>2.947405092592581E-2</v>
      </c>
      <c r="N2604" s="1">
        <v>0.75679690972222213</v>
      </c>
      <c r="O2604" t="s">
        <v>35</v>
      </c>
      <c r="P2604">
        <v>53.75</v>
      </c>
      <c r="Q2604">
        <v>47.06</v>
      </c>
      <c r="R2604">
        <v>42.077538461538232</v>
      </c>
      <c r="S2604">
        <f t="shared" si="242"/>
        <v>4.9824615384617701</v>
      </c>
      <c r="T2604">
        <f t="shared" si="243"/>
        <v>24.824922982250829</v>
      </c>
    </row>
    <row r="2605" spans="1:20" x14ac:dyDescent="0.25">
      <c r="A2605" s="3">
        <f t="shared" si="236"/>
        <v>2945.6087962963061</v>
      </c>
      <c r="B2605" s="3">
        <f t="shared" si="237"/>
        <v>2.9456087962963062E-2</v>
      </c>
      <c r="C2605" s="1">
        <v>0.7078380324074075</v>
      </c>
      <c r="D2605" t="s">
        <v>35</v>
      </c>
      <c r="E2605">
        <v>54.75</v>
      </c>
      <c r="F2605">
        <v>45.44</v>
      </c>
      <c r="G2605">
        <v>39.380570409982077</v>
      </c>
      <c r="H2605">
        <f t="shared" si="240"/>
        <v>6.0594295900179205</v>
      </c>
      <c r="I2605">
        <f t="shared" si="241"/>
        <v>36.716686956384741</v>
      </c>
      <c r="L2605" s="3">
        <f t="shared" si="238"/>
        <v>2948.505787037037</v>
      </c>
      <c r="M2605" s="3">
        <f t="shared" si="239"/>
        <v>2.9485057870370368E-2</v>
      </c>
      <c r="N2605" s="1">
        <v>0.75680791666666669</v>
      </c>
      <c r="O2605" t="s">
        <v>35</v>
      </c>
      <c r="P2605">
        <v>54</v>
      </c>
      <c r="Q2605">
        <v>47.75</v>
      </c>
      <c r="R2605">
        <v>42.077538461538232</v>
      </c>
      <c r="S2605">
        <f t="shared" si="242"/>
        <v>5.6724615384617678</v>
      </c>
      <c r="T2605">
        <f t="shared" si="243"/>
        <v>32.176819905328045</v>
      </c>
    </row>
    <row r="2606" spans="1:20" x14ac:dyDescent="0.25">
      <c r="A2606" s="3">
        <f t="shared" si="236"/>
        <v>2946.7546296296332</v>
      </c>
      <c r="B2606" s="3">
        <f t="shared" si="237"/>
        <v>2.9467546296296332E-2</v>
      </c>
      <c r="C2606" s="1">
        <v>0.70784949074074077</v>
      </c>
      <c r="D2606" t="s">
        <v>35</v>
      </c>
      <c r="E2606">
        <v>54.5</v>
      </c>
      <c r="F2606">
        <v>44.75</v>
      </c>
      <c r="G2606">
        <v>39.380570409982077</v>
      </c>
      <c r="H2606">
        <f t="shared" si="240"/>
        <v>5.3694295900179227</v>
      </c>
      <c r="I2606">
        <f t="shared" si="241"/>
        <v>28.830774122160037</v>
      </c>
      <c r="L2606" s="3">
        <f t="shared" si="238"/>
        <v>2949.6273148148066</v>
      </c>
      <c r="M2606" s="3">
        <f t="shared" si="239"/>
        <v>2.9496273148148067E-2</v>
      </c>
      <c r="N2606" s="1">
        <v>0.75681913194444439</v>
      </c>
      <c r="O2606" t="s">
        <v>35</v>
      </c>
      <c r="P2606">
        <v>54</v>
      </c>
      <c r="Q2606">
        <v>47</v>
      </c>
      <c r="R2606">
        <v>42.077538461538232</v>
      </c>
      <c r="S2606">
        <f t="shared" si="242"/>
        <v>4.9224615384617678</v>
      </c>
      <c r="T2606">
        <f t="shared" si="243"/>
        <v>24.230627597635394</v>
      </c>
    </row>
    <row r="2607" spans="1:20" x14ac:dyDescent="0.25">
      <c r="A2607" s="3">
        <f t="shared" si="236"/>
        <v>2947.8657407407518</v>
      </c>
      <c r="B2607" s="3">
        <f t="shared" si="237"/>
        <v>2.9478657407407516E-2</v>
      </c>
      <c r="C2607" s="1">
        <v>0.70786060185185196</v>
      </c>
      <c r="D2607" t="s">
        <v>35</v>
      </c>
      <c r="E2607">
        <v>54.5</v>
      </c>
      <c r="F2607">
        <v>44.81</v>
      </c>
      <c r="G2607">
        <v>39.380570409982077</v>
      </c>
      <c r="H2607">
        <f t="shared" si="240"/>
        <v>5.429429590017925</v>
      </c>
      <c r="I2607">
        <f t="shared" si="241"/>
        <v>29.478705672962214</v>
      </c>
      <c r="L2607" s="3">
        <f t="shared" si="238"/>
        <v>2950.715277777771</v>
      </c>
      <c r="M2607" s="3">
        <f t="shared" si="239"/>
        <v>2.9507152777777712E-2</v>
      </c>
      <c r="N2607" s="1">
        <v>0.75683001157407404</v>
      </c>
      <c r="O2607" t="s">
        <v>35</v>
      </c>
      <c r="P2607">
        <v>53.25</v>
      </c>
      <c r="Q2607">
        <v>47.13</v>
      </c>
      <c r="R2607">
        <v>42.077538461538232</v>
      </c>
      <c r="S2607">
        <f t="shared" si="242"/>
        <v>5.0524615384617704</v>
      </c>
      <c r="T2607">
        <f t="shared" si="243"/>
        <v>25.527367597635479</v>
      </c>
    </row>
    <row r="2608" spans="1:20" x14ac:dyDescent="0.25">
      <c r="A2608" s="3">
        <f t="shared" si="236"/>
        <v>2949.0231481481442</v>
      </c>
      <c r="B2608" s="3">
        <f t="shared" si="237"/>
        <v>2.9490231481481444E-2</v>
      </c>
      <c r="C2608" s="1">
        <v>0.70787217592592588</v>
      </c>
      <c r="D2608" t="s">
        <v>35</v>
      </c>
      <c r="E2608">
        <v>54.75</v>
      </c>
      <c r="F2608">
        <v>44.81</v>
      </c>
      <c r="G2608">
        <v>39.380570409982077</v>
      </c>
      <c r="H2608">
        <f t="shared" si="240"/>
        <v>5.429429590017925</v>
      </c>
      <c r="I2608">
        <f t="shared" si="241"/>
        <v>29.478705672962214</v>
      </c>
      <c r="L2608" s="3">
        <f t="shared" si="238"/>
        <v>2951.9189814814717</v>
      </c>
      <c r="M2608" s="3">
        <f t="shared" si="239"/>
        <v>2.9519189814814717E-2</v>
      </c>
      <c r="N2608" s="1">
        <v>0.75684204861111104</v>
      </c>
      <c r="O2608" t="s">
        <v>35</v>
      </c>
      <c r="P2608">
        <v>53.75</v>
      </c>
      <c r="Q2608">
        <v>47.75</v>
      </c>
      <c r="R2608">
        <v>42.077538461538232</v>
      </c>
      <c r="S2608">
        <f t="shared" si="242"/>
        <v>5.6724615384617678</v>
      </c>
      <c r="T2608">
        <f t="shared" si="243"/>
        <v>32.176819905328045</v>
      </c>
    </row>
    <row r="2609" spans="1:20" x14ac:dyDescent="0.25">
      <c r="A2609" s="3">
        <f t="shared" si="236"/>
        <v>2950.1805555555593</v>
      </c>
      <c r="B2609" s="3">
        <f t="shared" si="237"/>
        <v>2.9501805555555594E-2</v>
      </c>
      <c r="C2609" s="1">
        <v>0.70788375000000003</v>
      </c>
      <c r="D2609" t="s">
        <v>35</v>
      </c>
      <c r="E2609">
        <v>54.75</v>
      </c>
      <c r="F2609">
        <v>44.75</v>
      </c>
      <c r="G2609">
        <v>39.380570409982077</v>
      </c>
      <c r="H2609">
        <f t="shared" si="240"/>
        <v>5.3694295900179227</v>
      </c>
      <c r="I2609">
        <f t="shared" si="241"/>
        <v>28.830774122160037</v>
      </c>
      <c r="L2609" s="3">
        <f t="shared" si="238"/>
        <v>2953.0648148148207</v>
      </c>
      <c r="M2609" s="3">
        <f t="shared" si="239"/>
        <v>2.9530648148148209E-2</v>
      </c>
      <c r="N2609" s="1">
        <v>0.75685350694444453</v>
      </c>
      <c r="O2609" t="s">
        <v>35</v>
      </c>
      <c r="P2609">
        <v>54</v>
      </c>
      <c r="Q2609">
        <v>47.75</v>
      </c>
      <c r="R2609">
        <v>42.077538461538232</v>
      </c>
      <c r="S2609">
        <f t="shared" si="242"/>
        <v>5.6724615384617678</v>
      </c>
      <c r="T2609">
        <f t="shared" si="243"/>
        <v>32.176819905328045</v>
      </c>
    </row>
    <row r="2610" spans="1:20" x14ac:dyDescent="0.25">
      <c r="A2610" s="3">
        <f t="shared" si="236"/>
        <v>2951.2928240740698</v>
      </c>
      <c r="B2610" s="3">
        <f t="shared" si="237"/>
        <v>2.9512928240740699E-2</v>
      </c>
      <c r="C2610" s="1">
        <v>0.70789487268518514</v>
      </c>
      <c r="D2610" t="s">
        <v>35</v>
      </c>
      <c r="E2610">
        <v>55</v>
      </c>
      <c r="F2610">
        <v>44.81</v>
      </c>
      <c r="G2610">
        <v>39.380570409982077</v>
      </c>
      <c r="H2610">
        <f t="shared" si="240"/>
        <v>5.429429590017925</v>
      </c>
      <c r="I2610">
        <f t="shared" si="241"/>
        <v>29.478705672962214</v>
      </c>
      <c r="L2610" s="3">
        <f t="shared" si="238"/>
        <v>2954.1874999999941</v>
      </c>
      <c r="M2610" s="3">
        <f t="shared" si="239"/>
        <v>2.954187499999994E-2</v>
      </c>
      <c r="N2610" s="1">
        <v>0.75686473379629626</v>
      </c>
      <c r="O2610" t="s">
        <v>35</v>
      </c>
      <c r="P2610">
        <v>54</v>
      </c>
      <c r="Q2610">
        <v>46.94</v>
      </c>
      <c r="R2610">
        <v>42.077538461538232</v>
      </c>
      <c r="S2610">
        <f t="shared" si="242"/>
        <v>4.8624615384617655</v>
      </c>
      <c r="T2610">
        <f t="shared" si="243"/>
        <v>23.643532213019959</v>
      </c>
    </row>
    <row r="2611" spans="1:20" x14ac:dyDescent="0.25">
      <c r="A2611" s="3">
        <f t="shared" si="236"/>
        <v>2952.391203703708</v>
      </c>
      <c r="B2611" s="3">
        <f t="shared" si="237"/>
        <v>2.9523912037037081E-2</v>
      </c>
      <c r="C2611" s="1">
        <v>0.70790585648148152</v>
      </c>
      <c r="D2611" t="s">
        <v>35</v>
      </c>
      <c r="E2611">
        <v>55</v>
      </c>
      <c r="F2611">
        <v>44.75</v>
      </c>
      <c r="G2611">
        <v>39.380570409982077</v>
      </c>
      <c r="H2611">
        <f t="shared" si="240"/>
        <v>5.3694295900179227</v>
      </c>
      <c r="I2611">
        <f t="shared" si="241"/>
        <v>28.830774122160037</v>
      </c>
      <c r="L2611" s="3">
        <f t="shared" si="238"/>
        <v>2955.2754629629585</v>
      </c>
      <c r="M2611" s="3">
        <f t="shared" si="239"/>
        <v>2.9552754629629585E-2</v>
      </c>
      <c r="N2611" s="1">
        <v>0.75687561342592591</v>
      </c>
      <c r="O2611" t="s">
        <v>35</v>
      </c>
      <c r="P2611">
        <v>53.75</v>
      </c>
      <c r="Q2611">
        <v>47.13</v>
      </c>
      <c r="R2611">
        <v>42.077538461538232</v>
      </c>
      <c r="S2611">
        <f t="shared" si="242"/>
        <v>5.0524615384617704</v>
      </c>
      <c r="T2611">
        <f t="shared" si="243"/>
        <v>25.527367597635479</v>
      </c>
    </row>
    <row r="2612" spans="1:20" x14ac:dyDescent="0.25">
      <c r="A2612" s="3">
        <f t="shared" si="236"/>
        <v>2953.4907407407386</v>
      </c>
      <c r="B2612" s="3">
        <f t="shared" si="237"/>
        <v>2.9534907407407385E-2</v>
      </c>
      <c r="C2612" s="1">
        <v>0.70791685185185182</v>
      </c>
      <c r="D2612" t="s">
        <v>35</v>
      </c>
      <c r="E2612">
        <v>55</v>
      </c>
      <c r="F2612">
        <v>44.81</v>
      </c>
      <c r="G2612">
        <v>39.380570409982077</v>
      </c>
      <c r="H2612">
        <f t="shared" si="240"/>
        <v>5.429429590017925</v>
      </c>
      <c r="I2612">
        <f t="shared" si="241"/>
        <v>29.478705672962214</v>
      </c>
      <c r="L2612" s="3">
        <f t="shared" si="238"/>
        <v>2956.5601851851752</v>
      </c>
      <c r="M2612" s="3">
        <f t="shared" si="239"/>
        <v>2.9565601851851753E-2</v>
      </c>
      <c r="N2612" s="1">
        <v>0.75688846064814808</v>
      </c>
      <c r="O2612" t="s">
        <v>35</v>
      </c>
      <c r="P2612">
        <v>54.25</v>
      </c>
      <c r="Q2612">
        <v>47.75</v>
      </c>
      <c r="R2612">
        <v>42.077538461538232</v>
      </c>
      <c r="S2612">
        <f t="shared" si="242"/>
        <v>5.6724615384617678</v>
      </c>
      <c r="T2612">
        <f t="shared" si="243"/>
        <v>32.176819905328045</v>
      </c>
    </row>
    <row r="2613" spans="1:20" x14ac:dyDescent="0.25">
      <c r="A2613" s="3">
        <f t="shared" si="236"/>
        <v>2954.6307870370379</v>
      </c>
      <c r="B2613" s="3">
        <f t="shared" si="237"/>
        <v>2.9546307870370381E-2</v>
      </c>
      <c r="C2613" s="1">
        <v>0.70792825231481482</v>
      </c>
      <c r="D2613" t="s">
        <v>35</v>
      </c>
      <c r="E2613">
        <v>55</v>
      </c>
      <c r="F2613">
        <v>44.81</v>
      </c>
      <c r="G2613">
        <v>39.380570409982077</v>
      </c>
      <c r="H2613">
        <f t="shared" si="240"/>
        <v>5.429429590017925</v>
      </c>
      <c r="I2613">
        <f t="shared" si="241"/>
        <v>29.478705672962214</v>
      </c>
      <c r="L2613" s="3">
        <f t="shared" si="238"/>
        <v>2957.7060185185132</v>
      </c>
      <c r="M2613" s="3">
        <f t="shared" si="239"/>
        <v>2.9577060185185133E-2</v>
      </c>
      <c r="N2613" s="1">
        <v>0.75689991898148146</v>
      </c>
      <c r="O2613" t="s">
        <v>35</v>
      </c>
      <c r="P2613">
        <v>54</v>
      </c>
      <c r="Q2613">
        <v>47.06</v>
      </c>
      <c r="R2613">
        <v>42.077538461538232</v>
      </c>
      <c r="S2613">
        <f t="shared" si="242"/>
        <v>4.9824615384617701</v>
      </c>
      <c r="T2613">
        <f t="shared" si="243"/>
        <v>24.824922982250829</v>
      </c>
    </row>
    <row r="2614" spans="1:20" x14ac:dyDescent="0.25">
      <c r="A2614" s="3">
        <f t="shared" si="236"/>
        <v>2955.712962962964</v>
      </c>
      <c r="B2614" s="3">
        <f t="shared" si="237"/>
        <v>2.9557129629629642E-2</v>
      </c>
      <c r="C2614" s="1">
        <v>0.70793907407407408</v>
      </c>
      <c r="D2614" t="s">
        <v>35</v>
      </c>
      <c r="E2614">
        <v>55</v>
      </c>
      <c r="F2614">
        <v>44.81</v>
      </c>
      <c r="G2614">
        <v>39.380570409982077</v>
      </c>
      <c r="H2614">
        <f t="shared" si="240"/>
        <v>5.429429590017925</v>
      </c>
      <c r="I2614">
        <f t="shared" si="241"/>
        <v>29.478705672962214</v>
      </c>
      <c r="L2614" s="3">
        <f t="shared" si="238"/>
        <v>2958.8055555555547</v>
      </c>
      <c r="M2614" s="3">
        <f t="shared" si="239"/>
        <v>2.9588055555555548E-2</v>
      </c>
      <c r="N2614" s="1">
        <v>0.75691091435185187</v>
      </c>
      <c r="O2614" t="s">
        <v>35</v>
      </c>
      <c r="P2614">
        <v>53.25</v>
      </c>
      <c r="Q2614">
        <v>47.13</v>
      </c>
      <c r="R2614">
        <v>42.077538461538232</v>
      </c>
      <c r="S2614">
        <f t="shared" si="242"/>
        <v>5.0524615384617704</v>
      </c>
      <c r="T2614">
        <f t="shared" si="243"/>
        <v>25.527367597635479</v>
      </c>
    </row>
    <row r="2615" spans="1:20" x14ac:dyDescent="0.25">
      <c r="A2615" s="3">
        <f t="shared" si="236"/>
        <v>2956.8240740740716</v>
      </c>
      <c r="B2615" s="3">
        <f t="shared" si="237"/>
        <v>2.9568240740740714E-2</v>
      </c>
      <c r="C2615" s="1">
        <v>0.70795018518518515</v>
      </c>
      <c r="D2615" t="s">
        <v>35</v>
      </c>
      <c r="E2615">
        <v>54.75</v>
      </c>
      <c r="F2615">
        <v>44.88</v>
      </c>
      <c r="G2615">
        <v>39.380570409982077</v>
      </c>
      <c r="H2615">
        <f t="shared" si="240"/>
        <v>5.4994295900179253</v>
      </c>
      <c r="I2615">
        <f t="shared" si="241"/>
        <v>30.243725815564726</v>
      </c>
      <c r="L2615" s="3">
        <f t="shared" si="238"/>
        <v>2959.9398148148048</v>
      </c>
      <c r="M2615" s="3">
        <f t="shared" si="239"/>
        <v>2.9599398148148048E-2</v>
      </c>
      <c r="N2615" s="1">
        <v>0.75692225694444437</v>
      </c>
      <c r="O2615" t="s">
        <v>35</v>
      </c>
      <c r="P2615">
        <v>53.5</v>
      </c>
      <c r="Q2615">
        <v>47.75</v>
      </c>
      <c r="R2615">
        <v>42.077538461538232</v>
      </c>
      <c r="S2615">
        <f t="shared" si="242"/>
        <v>5.6724615384617678</v>
      </c>
      <c r="T2615">
        <f t="shared" si="243"/>
        <v>32.176819905328045</v>
      </c>
    </row>
    <row r="2616" spans="1:20" x14ac:dyDescent="0.25">
      <c r="A2616" s="3">
        <f t="shared" si="236"/>
        <v>2957.9351851851898</v>
      </c>
      <c r="B2616" s="3">
        <f t="shared" si="237"/>
        <v>2.9579351851851898E-2</v>
      </c>
      <c r="C2616" s="1">
        <v>0.70796129629629634</v>
      </c>
      <c r="D2616" t="s">
        <v>35</v>
      </c>
      <c r="E2616">
        <v>55</v>
      </c>
      <c r="F2616">
        <v>44.94</v>
      </c>
      <c r="G2616">
        <v>39.380570409982077</v>
      </c>
      <c r="H2616">
        <f t="shared" si="240"/>
        <v>5.5594295900179205</v>
      </c>
      <c r="I2616">
        <f t="shared" si="241"/>
        <v>30.907257366366824</v>
      </c>
      <c r="L2616" s="3">
        <f t="shared" si="238"/>
        <v>2961.0277777777692</v>
      </c>
      <c r="M2616" s="3">
        <f t="shared" si="239"/>
        <v>2.9610277777777694E-2</v>
      </c>
      <c r="N2616" s="1">
        <v>0.75693313657407402</v>
      </c>
      <c r="O2616" t="s">
        <v>35</v>
      </c>
      <c r="P2616">
        <v>53.75</v>
      </c>
      <c r="Q2616">
        <v>47.69</v>
      </c>
      <c r="R2616">
        <v>42.077538461538232</v>
      </c>
      <c r="S2616">
        <f t="shared" si="242"/>
        <v>5.6124615384617655</v>
      </c>
      <c r="T2616">
        <f t="shared" si="243"/>
        <v>31.499724520712608</v>
      </c>
    </row>
    <row r="2617" spans="1:20" x14ac:dyDescent="0.25">
      <c r="A2617" s="3">
        <f t="shared" si="236"/>
        <v>2959.0925925925935</v>
      </c>
      <c r="B2617" s="3">
        <f t="shared" si="237"/>
        <v>2.9590925925925937E-2</v>
      </c>
      <c r="C2617" s="1">
        <v>0.70797287037037038</v>
      </c>
      <c r="D2617" t="s">
        <v>35</v>
      </c>
      <c r="E2617">
        <v>54.75</v>
      </c>
      <c r="F2617">
        <v>45</v>
      </c>
      <c r="G2617">
        <v>39.380570409982077</v>
      </c>
      <c r="H2617">
        <f t="shared" si="240"/>
        <v>5.6194295900179227</v>
      </c>
      <c r="I2617">
        <f t="shared" si="241"/>
        <v>31.577988917168998</v>
      </c>
      <c r="L2617" s="3">
        <f t="shared" si="238"/>
        <v>2962.1736111111186</v>
      </c>
      <c r="M2617" s="3">
        <f t="shared" si="239"/>
        <v>2.9621736111111185E-2</v>
      </c>
      <c r="N2617" s="1">
        <v>0.75694459490740751</v>
      </c>
      <c r="O2617" t="s">
        <v>35</v>
      </c>
      <c r="P2617">
        <v>53.25</v>
      </c>
      <c r="Q2617">
        <v>47.69</v>
      </c>
      <c r="R2617">
        <v>42.077538461538232</v>
      </c>
      <c r="S2617">
        <f t="shared" si="242"/>
        <v>5.6124615384617655</v>
      </c>
      <c r="T2617">
        <f t="shared" si="243"/>
        <v>31.499724520712608</v>
      </c>
    </row>
    <row r="2618" spans="1:20" x14ac:dyDescent="0.25">
      <c r="A2618" s="3">
        <f t="shared" si="236"/>
        <v>2960.2037037037012</v>
      </c>
      <c r="B2618" s="3">
        <f t="shared" si="237"/>
        <v>2.960203703703701E-2</v>
      </c>
      <c r="C2618" s="1">
        <v>0.70798398148148145</v>
      </c>
      <c r="D2618" t="s">
        <v>35</v>
      </c>
      <c r="E2618">
        <v>54.5</v>
      </c>
      <c r="F2618">
        <v>45</v>
      </c>
      <c r="G2618">
        <v>39.380570409982077</v>
      </c>
      <c r="H2618">
        <f t="shared" si="240"/>
        <v>5.6194295900179227</v>
      </c>
      <c r="I2618">
        <f t="shared" si="241"/>
        <v>31.577988917168998</v>
      </c>
      <c r="L2618" s="3">
        <f t="shared" si="238"/>
        <v>2963.5914351851866</v>
      </c>
      <c r="M2618" s="3">
        <f t="shared" si="239"/>
        <v>2.9635914351851866E-2</v>
      </c>
      <c r="N2618" s="1">
        <v>0.75695877314814819</v>
      </c>
      <c r="O2618" t="s">
        <v>35</v>
      </c>
      <c r="P2618">
        <v>54</v>
      </c>
      <c r="Q2618">
        <v>47.69</v>
      </c>
      <c r="R2618">
        <v>42.077538461538232</v>
      </c>
      <c r="S2618">
        <f t="shared" si="242"/>
        <v>5.6124615384617655</v>
      </c>
      <c r="T2618">
        <f t="shared" si="243"/>
        <v>31.499724520712608</v>
      </c>
    </row>
    <row r="2619" spans="1:20" x14ac:dyDescent="0.25">
      <c r="A2619" s="3">
        <f t="shared" si="236"/>
        <v>2961.309027777781</v>
      </c>
      <c r="B2619" s="3">
        <f t="shared" si="237"/>
        <v>2.9613090277777809E-2</v>
      </c>
      <c r="C2619" s="1">
        <v>0.70799503472222225</v>
      </c>
      <c r="D2619" t="s">
        <v>35</v>
      </c>
      <c r="E2619">
        <v>54.25</v>
      </c>
      <c r="F2619">
        <v>45.13</v>
      </c>
      <c r="G2619">
        <v>39.380570409982077</v>
      </c>
      <c r="H2619">
        <f t="shared" si="240"/>
        <v>5.7494295900179253</v>
      </c>
      <c r="I2619">
        <f t="shared" si="241"/>
        <v>33.055940610573685</v>
      </c>
      <c r="L2619" s="3">
        <f t="shared" si="238"/>
        <v>2964.7662037036948</v>
      </c>
      <c r="M2619" s="3">
        <f t="shared" si="239"/>
        <v>2.9647662037036948E-2</v>
      </c>
      <c r="N2619" s="1">
        <v>0.75697052083333327</v>
      </c>
      <c r="O2619" t="s">
        <v>35</v>
      </c>
      <c r="P2619">
        <v>53.5</v>
      </c>
      <c r="Q2619">
        <v>46.88</v>
      </c>
      <c r="R2619">
        <v>42.077538461538232</v>
      </c>
      <c r="S2619">
        <f t="shared" si="242"/>
        <v>4.8024615384617704</v>
      </c>
      <c r="T2619">
        <f t="shared" si="243"/>
        <v>23.063636828404594</v>
      </c>
    </row>
    <row r="2620" spans="1:20" x14ac:dyDescent="0.25">
      <c r="A2620" s="3">
        <f t="shared" si="236"/>
        <v>2962.6516203703713</v>
      </c>
      <c r="B2620" s="3">
        <f t="shared" si="237"/>
        <v>2.9626516203703712E-2</v>
      </c>
      <c r="C2620" s="1">
        <v>0.70800846064814815</v>
      </c>
      <c r="D2620" t="s">
        <v>35</v>
      </c>
      <c r="E2620">
        <v>54.75</v>
      </c>
      <c r="F2620">
        <v>45.69</v>
      </c>
      <c r="G2620">
        <v>39.380570409982077</v>
      </c>
      <c r="H2620">
        <f t="shared" si="240"/>
        <v>6.3094295900179205</v>
      </c>
      <c r="I2620">
        <f t="shared" si="241"/>
        <v>39.808901751393705</v>
      </c>
      <c r="L2620" s="3">
        <f t="shared" si="238"/>
        <v>2965.8888888888791</v>
      </c>
      <c r="M2620" s="3">
        <f t="shared" si="239"/>
        <v>2.965888888888879E-2</v>
      </c>
      <c r="N2620" s="1">
        <v>0.75698174768518511</v>
      </c>
      <c r="O2620" t="s">
        <v>35</v>
      </c>
      <c r="P2620">
        <v>53.5</v>
      </c>
      <c r="Q2620">
        <v>47.69</v>
      </c>
      <c r="R2620">
        <v>42.077538461538232</v>
      </c>
      <c r="S2620">
        <f t="shared" si="242"/>
        <v>5.6124615384617655</v>
      </c>
      <c r="T2620">
        <f t="shared" si="243"/>
        <v>31.499724520712608</v>
      </c>
    </row>
    <row r="2621" spans="1:20" x14ac:dyDescent="0.25">
      <c r="A2621" s="3">
        <f t="shared" si="236"/>
        <v>2963.8090277777751</v>
      </c>
      <c r="B2621" s="3">
        <f t="shared" si="237"/>
        <v>2.9638090277777751E-2</v>
      </c>
      <c r="C2621" s="1">
        <v>0.70802003472222219</v>
      </c>
      <c r="D2621" t="s">
        <v>35</v>
      </c>
      <c r="E2621">
        <v>54.75</v>
      </c>
      <c r="F2621">
        <v>45.19</v>
      </c>
      <c r="G2621">
        <v>39.380570409982077</v>
      </c>
      <c r="H2621">
        <f t="shared" si="240"/>
        <v>5.8094295900179205</v>
      </c>
      <c r="I2621">
        <f t="shared" si="241"/>
        <v>33.749472161375785</v>
      </c>
      <c r="L2621" s="3">
        <f t="shared" si="238"/>
        <v>2967.1157407407445</v>
      </c>
      <c r="M2621" s="3">
        <f t="shared" si="239"/>
        <v>2.9671157407407445E-2</v>
      </c>
      <c r="N2621" s="1">
        <v>0.75699401620370377</v>
      </c>
      <c r="O2621" t="s">
        <v>35</v>
      </c>
      <c r="P2621">
        <v>54</v>
      </c>
      <c r="Q2621">
        <v>47.63</v>
      </c>
      <c r="R2621">
        <v>42.077538461538232</v>
      </c>
      <c r="S2621">
        <f t="shared" si="242"/>
        <v>5.5524615384617704</v>
      </c>
      <c r="T2621">
        <f t="shared" si="243"/>
        <v>30.829829136097249</v>
      </c>
    </row>
    <row r="2622" spans="1:20" x14ac:dyDescent="0.25">
      <c r="A2622" s="3">
        <f t="shared" si="236"/>
        <v>2964.9201388888937</v>
      </c>
      <c r="B2622" s="3">
        <f t="shared" si="237"/>
        <v>2.9649201388888935E-2</v>
      </c>
      <c r="C2622" s="1">
        <v>0.70803114583333338</v>
      </c>
      <c r="D2622" t="s">
        <v>35</v>
      </c>
      <c r="E2622">
        <v>54.75</v>
      </c>
      <c r="F2622">
        <v>45.25</v>
      </c>
      <c r="G2622">
        <v>39.380570409982077</v>
      </c>
      <c r="H2622">
        <f t="shared" si="240"/>
        <v>5.8694295900179227</v>
      </c>
      <c r="I2622">
        <f t="shared" si="241"/>
        <v>34.450203712177959</v>
      </c>
      <c r="L2622" s="3">
        <f t="shared" si="238"/>
        <v>2968.2326388888901</v>
      </c>
      <c r="M2622" s="3">
        <f t="shared" si="239"/>
        <v>2.9682326388888902E-2</v>
      </c>
      <c r="N2622" s="1">
        <v>0.75700518518518523</v>
      </c>
      <c r="O2622" t="s">
        <v>35</v>
      </c>
      <c r="P2622">
        <v>53.75</v>
      </c>
      <c r="Q2622">
        <v>46.88</v>
      </c>
      <c r="R2622">
        <v>42.077538461538232</v>
      </c>
      <c r="S2622">
        <f t="shared" si="242"/>
        <v>4.8024615384617704</v>
      </c>
      <c r="T2622">
        <f t="shared" si="243"/>
        <v>23.063636828404594</v>
      </c>
    </row>
    <row r="2623" spans="1:20" x14ac:dyDescent="0.25">
      <c r="A2623" s="3">
        <f t="shared" si="236"/>
        <v>2966.0312499999895</v>
      </c>
      <c r="B2623" s="3">
        <f t="shared" si="237"/>
        <v>2.9660312499999897E-2</v>
      </c>
      <c r="C2623" s="1">
        <v>0.70804225694444434</v>
      </c>
      <c r="D2623" t="s">
        <v>35</v>
      </c>
      <c r="E2623">
        <v>54.75</v>
      </c>
      <c r="F2623">
        <v>45.31</v>
      </c>
      <c r="G2623">
        <v>39.380570409982077</v>
      </c>
      <c r="H2623">
        <f t="shared" si="240"/>
        <v>5.929429590017925</v>
      </c>
      <c r="I2623">
        <f t="shared" si="241"/>
        <v>35.158135262980139</v>
      </c>
      <c r="L2623" s="3">
        <f t="shared" si="238"/>
        <v>2969.3668981481401</v>
      </c>
      <c r="M2623" s="3">
        <f t="shared" si="239"/>
        <v>2.9693668981481403E-2</v>
      </c>
      <c r="N2623" s="1">
        <v>0.75701652777777773</v>
      </c>
      <c r="O2623" t="s">
        <v>35</v>
      </c>
      <c r="P2623">
        <v>53.5</v>
      </c>
      <c r="Q2623">
        <v>47.63</v>
      </c>
      <c r="R2623">
        <v>42.077538461538232</v>
      </c>
      <c r="S2623">
        <f t="shared" si="242"/>
        <v>5.5524615384617704</v>
      </c>
      <c r="T2623">
        <f t="shared" si="243"/>
        <v>30.829829136097249</v>
      </c>
    </row>
    <row r="2624" spans="1:20" x14ac:dyDescent="0.25">
      <c r="A2624" s="3">
        <f t="shared" si="236"/>
        <v>2967.1365740740698</v>
      </c>
      <c r="B2624" s="3">
        <f t="shared" si="237"/>
        <v>2.9671365740740696E-2</v>
      </c>
      <c r="C2624" s="1">
        <v>0.70805331018518514</v>
      </c>
      <c r="D2624" t="s">
        <v>35</v>
      </c>
      <c r="E2624">
        <v>54.75</v>
      </c>
      <c r="F2624">
        <v>45.31</v>
      </c>
      <c r="G2624">
        <v>39.380570409982077</v>
      </c>
      <c r="H2624">
        <f t="shared" si="240"/>
        <v>5.929429590017925</v>
      </c>
      <c r="I2624">
        <f t="shared" si="241"/>
        <v>35.158135262980139</v>
      </c>
      <c r="L2624" s="3">
        <f t="shared" si="238"/>
        <v>2970.4490740740662</v>
      </c>
      <c r="M2624" s="3">
        <f t="shared" si="239"/>
        <v>2.9704490740740663E-2</v>
      </c>
      <c r="N2624" s="1">
        <v>0.75702734953703699</v>
      </c>
      <c r="O2624" t="s">
        <v>35</v>
      </c>
      <c r="P2624">
        <v>53.5</v>
      </c>
      <c r="Q2624">
        <v>47.56</v>
      </c>
      <c r="R2624">
        <v>42.077538461538232</v>
      </c>
      <c r="S2624">
        <f t="shared" si="242"/>
        <v>5.4824615384617701</v>
      </c>
      <c r="T2624">
        <f t="shared" si="243"/>
        <v>30.057384520712599</v>
      </c>
    </row>
    <row r="2625" spans="1:20" x14ac:dyDescent="0.25">
      <c r="A2625" s="3">
        <f t="shared" si="236"/>
        <v>2968.2476851851879</v>
      </c>
      <c r="B2625" s="3">
        <f t="shared" si="237"/>
        <v>2.968247685185188E-2</v>
      </c>
      <c r="C2625" s="1">
        <v>0.70806442129629632</v>
      </c>
      <c r="D2625" t="s">
        <v>35</v>
      </c>
      <c r="E2625">
        <v>54.5</v>
      </c>
      <c r="F2625">
        <v>45.44</v>
      </c>
      <c r="G2625">
        <v>39.380570409982077</v>
      </c>
      <c r="H2625">
        <f t="shared" si="240"/>
        <v>6.0594295900179205</v>
      </c>
      <c r="I2625">
        <f t="shared" si="241"/>
        <v>36.716686956384741</v>
      </c>
      <c r="L2625" s="3">
        <f t="shared" si="238"/>
        <v>2971.5833333333276</v>
      </c>
      <c r="M2625" s="3">
        <f t="shared" si="239"/>
        <v>2.9715833333333275E-2</v>
      </c>
      <c r="N2625" s="1">
        <v>0.7570386921296296</v>
      </c>
      <c r="O2625" t="s">
        <v>35</v>
      </c>
      <c r="P2625">
        <v>53.25</v>
      </c>
      <c r="Q2625">
        <v>47.56</v>
      </c>
      <c r="R2625">
        <v>42.077538461538232</v>
      </c>
      <c r="S2625">
        <f t="shared" si="242"/>
        <v>5.4824615384617701</v>
      </c>
      <c r="T2625">
        <f t="shared" si="243"/>
        <v>30.057384520712599</v>
      </c>
    </row>
    <row r="2626" spans="1:20" x14ac:dyDescent="0.25">
      <c r="A2626" s="3">
        <f t="shared" si="236"/>
        <v>2969.3587962962952</v>
      </c>
      <c r="B2626" s="3">
        <f t="shared" si="237"/>
        <v>2.9693587962962953E-2</v>
      </c>
      <c r="C2626" s="1">
        <v>0.70807553240740739</v>
      </c>
      <c r="D2626" t="s">
        <v>35</v>
      </c>
      <c r="E2626">
        <v>54.5</v>
      </c>
      <c r="F2626">
        <v>45.44</v>
      </c>
      <c r="G2626">
        <v>39.380570409982077</v>
      </c>
      <c r="H2626">
        <f t="shared" si="240"/>
        <v>6.0594295900179205</v>
      </c>
      <c r="I2626">
        <f t="shared" si="241"/>
        <v>36.716686956384741</v>
      </c>
      <c r="L2626" s="3">
        <f t="shared" si="238"/>
        <v>2972.9953703703682</v>
      </c>
      <c r="M2626" s="3">
        <f t="shared" si="239"/>
        <v>2.9729953703703682E-2</v>
      </c>
      <c r="N2626" s="1">
        <v>0.75705281250000001</v>
      </c>
      <c r="O2626" t="s">
        <v>35</v>
      </c>
      <c r="P2626">
        <v>54</v>
      </c>
      <c r="Q2626">
        <v>47.5</v>
      </c>
      <c r="R2626">
        <v>42.077538461538232</v>
      </c>
      <c r="S2626">
        <f t="shared" si="242"/>
        <v>5.4224615384617678</v>
      </c>
      <c r="T2626">
        <f t="shared" si="243"/>
        <v>29.403089136097162</v>
      </c>
    </row>
    <row r="2627" spans="1:20" x14ac:dyDescent="0.25">
      <c r="A2627" s="3">
        <f t="shared" si="236"/>
        <v>2970.4699074074138</v>
      </c>
      <c r="B2627" s="3">
        <f t="shared" si="237"/>
        <v>2.9704699074074137E-2</v>
      </c>
      <c r="C2627" s="1">
        <v>0.70808664351851858</v>
      </c>
      <c r="D2627" t="s">
        <v>35</v>
      </c>
      <c r="E2627">
        <v>54.5</v>
      </c>
      <c r="F2627">
        <v>45.5</v>
      </c>
      <c r="G2627">
        <v>39.380570409982077</v>
      </c>
      <c r="H2627">
        <f t="shared" si="240"/>
        <v>6.1194295900179227</v>
      </c>
      <c r="I2627">
        <f t="shared" si="241"/>
        <v>37.447418507186924</v>
      </c>
      <c r="L2627" s="3">
        <f t="shared" si="238"/>
        <v>2974.1759259259147</v>
      </c>
      <c r="M2627" s="3">
        <f t="shared" si="239"/>
        <v>2.9741759259259148E-2</v>
      </c>
      <c r="N2627" s="1">
        <v>0.75706461805555547</v>
      </c>
      <c r="O2627" t="s">
        <v>35</v>
      </c>
      <c r="P2627">
        <v>53.5</v>
      </c>
      <c r="Q2627">
        <v>46.81</v>
      </c>
      <c r="R2627">
        <v>42.077538461538232</v>
      </c>
      <c r="S2627">
        <f t="shared" si="242"/>
        <v>4.7324615384617701</v>
      </c>
      <c r="T2627">
        <f t="shared" si="243"/>
        <v>22.396192213019944</v>
      </c>
    </row>
    <row r="2628" spans="1:20" x14ac:dyDescent="0.25">
      <c r="A2628" s="3">
        <f t="shared" ref="A2628:A2669" si="244">B2628*(10^5)</f>
        <v>2971.6203703703645</v>
      </c>
      <c r="B2628" s="3">
        <f t="shared" ref="B2628:B2669" si="245">(B2627+(C2628-C2627))</f>
        <v>2.9716203703703647E-2</v>
      </c>
      <c r="C2628" s="1">
        <v>0.70809814814814809</v>
      </c>
      <c r="D2628" t="s">
        <v>35</v>
      </c>
      <c r="E2628">
        <v>54</v>
      </c>
      <c r="F2628">
        <v>45.56</v>
      </c>
      <c r="G2628">
        <v>39.380570409982077</v>
      </c>
      <c r="H2628">
        <f t="shared" si="240"/>
        <v>6.179429590017925</v>
      </c>
      <c r="I2628">
        <f t="shared" si="241"/>
        <v>38.185350057989098</v>
      </c>
      <c r="L2628" s="3">
        <f t="shared" ref="L2628:L2683" si="246">M2628*(10^5)</f>
        <v>2975.4143518518463</v>
      </c>
      <c r="M2628" s="3">
        <f t="shared" ref="M2628:M2683" si="247">(M2627+(N2628-N2627))</f>
        <v>2.9754143518518461E-2</v>
      </c>
      <c r="N2628" s="1">
        <v>0.75707700231481478</v>
      </c>
      <c r="O2628" t="s">
        <v>35</v>
      </c>
      <c r="P2628">
        <v>54</v>
      </c>
      <c r="Q2628">
        <v>47.44</v>
      </c>
      <c r="R2628">
        <v>42.077538461538232</v>
      </c>
      <c r="S2628">
        <f t="shared" si="242"/>
        <v>5.3624615384617655</v>
      </c>
      <c r="T2628">
        <f t="shared" si="243"/>
        <v>28.755993751481725</v>
      </c>
    </row>
    <row r="2629" spans="1:20" x14ac:dyDescent="0.25">
      <c r="A2629" s="3">
        <f t="shared" si="244"/>
        <v>2972.7314814814831</v>
      </c>
      <c r="B2629" s="3">
        <f t="shared" si="245"/>
        <v>2.9727314814814831E-2</v>
      </c>
      <c r="C2629" s="1">
        <v>0.70810925925925927</v>
      </c>
      <c r="D2629" t="s">
        <v>35</v>
      </c>
      <c r="E2629">
        <v>53.5</v>
      </c>
      <c r="F2629">
        <v>46.25</v>
      </c>
      <c r="G2629">
        <v>39.380570409982077</v>
      </c>
      <c r="H2629">
        <f t="shared" si="240"/>
        <v>6.8694295900179227</v>
      </c>
      <c r="I2629">
        <f t="shared" si="241"/>
        <v>47.189062892213805</v>
      </c>
      <c r="L2629" s="3">
        <f t="shared" si="246"/>
        <v>2976.5601851851843</v>
      </c>
      <c r="M2629" s="3">
        <f t="shared" si="247"/>
        <v>2.9765601851851842E-2</v>
      </c>
      <c r="N2629" s="1">
        <v>0.75708846064814816</v>
      </c>
      <c r="O2629" t="s">
        <v>35</v>
      </c>
      <c r="P2629">
        <v>53.75</v>
      </c>
      <c r="Q2629">
        <v>46.63</v>
      </c>
      <c r="R2629">
        <v>42.077538461538232</v>
      </c>
      <c r="S2629">
        <f t="shared" si="242"/>
        <v>4.5524615384617704</v>
      </c>
      <c r="T2629">
        <f t="shared" si="243"/>
        <v>20.724906059173708</v>
      </c>
    </row>
    <row r="2630" spans="1:20" x14ac:dyDescent="0.25">
      <c r="A2630" s="3">
        <f t="shared" si="244"/>
        <v>2974.5335648148075</v>
      </c>
      <c r="B2630" s="3">
        <f t="shared" si="245"/>
        <v>2.9745335648148075E-2</v>
      </c>
      <c r="C2630" s="1">
        <v>0.70812728009259251</v>
      </c>
      <c r="D2630" t="s">
        <v>35</v>
      </c>
      <c r="E2630">
        <v>54.5</v>
      </c>
      <c r="F2630">
        <v>46.25</v>
      </c>
      <c r="G2630">
        <v>39.380570409982077</v>
      </c>
      <c r="H2630">
        <f t="shared" si="240"/>
        <v>6.8694295900179227</v>
      </c>
      <c r="I2630">
        <f t="shared" si="241"/>
        <v>47.189062892213805</v>
      </c>
      <c r="L2630" s="3">
        <f t="shared" si="246"/>
        <v>2977.6481481481487</v>
      </c>
      <c r="M2630" s="3">
        <f t="shared" si="247"/>
        <v>2.9776481481481487E-2</v>
      </c>
      <c r="N2630" s="1">
        <v>0.75709934027777781</v>
      </c>
      <c r="O2630" t="s">
        <v>35</v>
      </c>
      <c r="P2630">
        <v>53.25</v>
      </c>
      <c r="Q2630">
        <v>47.44</v>
      </c>
      <c r="R2630">
        <v>42.077538461538232</v>
      </c>
      <c r="S2630">
        <f t="shared" si="242"/>
        <v>5.3624615384617655</v>
      </c>
      <c r="T2630">
        <f t="shared" si="243"/>
        <v>28.755993751481725</v>
      </c>
    </row>
    <row r="2631" spans="1:20" x14ac:dyDescent="0.25">
      <c r="A2631" s="3">
        <f t="shared" si="244"/>
        <v>2975.8182870370351</v>
      </c>
      <c r="B2631" s="3">
        <f t="shared" si="245"/>
        <v>2.9758182870370353E-2</v>
      </c>
      <c r="C2631" s="1">
        <v>0.70814012731481479</v>
      </c>
      <c r="D2631" t="s">
        <v>35</v>
      </c>
      <c r="E2631">
        <v>54.25</v>
      </c>
      <c r="F2631">
        <v>45.63</v>
      </c>
      <c r="G2631">
        <v>39.380570409982077</v>
      </c>
      <c r="H2631">
        <f t="shared" si="240"/>
        <v>6.2494295900179253</v>
      </c>
      <c r="I2631">
        <f t="shared" si="241"/>
        <v>39.055370200591611</v>
      </c>
      <c r="L2631" s="3">
        <f t="shared" si="246"/>
        <v>2978.8402777777724</v>
      </c>
      <c r="M2631" s="3">
        <f t="shared" si="247"/>
        <v>2.9788402777777723E-2</v>
      </c>
      <c r="N2631" s="1">
        <v>0.75711126157407405</v>
      </c>
      <c r="O2631" t="s">
        <v>35</v>
      </c>
      <c r="P2631">
        <v>53.75</v>
      </c>
      <c r="Q2631">
        <v>47.38</v>
      </c>
      <c r="R2631">
        <v>42.077538461538232</v>
      </c>
      <c r="S2631">
        <f t="shared" si="242"/>
        <v>5.3024615384617704</v>
      </c>
      <c r="T2631">
        <f t="shared" si="243"/>
        <v>28.116098366866364</v>
      </c>
    </row>
    <row r="2632" spans="1:20" x14ac:dyDescent="0.25">
      <c r="A2632" s="3">
        <f t="shared" si="244"/>
        <v>2976.9710648148152</v>
      </c>
      <c r="B2632" s="3">
        <f t="shared" si="245"/>
        <v>2.9769710648148151E-2</v>
      </c>
      <c r="C2632" s="1">
        <v>0.70815165509259259</v>
      </c>
      <c r="D2632" t="s">
        <v>35</v>
      </c>
      <c r="E2632">
        <v>54.5</v>
      </c>
      <c r="F2632">
        <v>46.38</v>
      </c>
      <c r="G2632">
        <v>39.380570409982077</v>
      </c>
      <c r="H2632">
        <f t="shared" si="240"/>
        <v>6.9994295900179253</v>
      </c>
      <c r="I2632">
        <f t="shared" si="241"/>
        <v>48.992014585618499</v>
      </c>
      <c r="L2632" s="3">
        <f t="shared" si="246"/>
        <v>2980.0208333333412</v>
      </c>
      <c r="M2632" s="3">
        <f t="shared" si="247"/>
        <v>2.9800208333333411E-2</v>
      </c>
      <c r="N2632" s="1">
        <v>0.75712306712962973</v>
      </c>
      <c r="O2632" t="s">
        <v>35</v>
      </c>
      <c r="P2632">
        <v>54</v>
      </c>
      <c r="Q2632">
        <v>47.31</v>
      </c>
      <c r="R2632">
        <v>42.077538461538232</v>
      </c>
      <c r="S2632">
        <f t="shared" si="242"/>
        <v>5.2324615384617701</v>
      </c>
      <c r="T2632">
        <f t="shared" si="243"/>
        <v>27.378653751481714</v>
      </c>
    </row>
    <row r="2633" spans="1:20" x14ac:dyDescent="0.25">
      <c r="A2633" s="3">
        <f t="shared" si="244"/>
        <v>2978.1284722222299</v>
      </c>
      <c r="B2633" s="3">
        <f t="shared" si="245"/>
        <v>2.9781284722222301E-2</v>
      </c>
      <c r="C2633" s="1">
        <v>0.70816322916666674</v>
      </c>
      <c r="D2633" t="s">
        <v>35</v>
      </c>
      <c r="E2633">
        <v>54.75</v>
      </c>
      <c r="F2633">
        <v>45.63</v>
      </c>
      <c r="G2633">
        <v>39.380570409982077</v>
      </c>
      <c r="H2633">
        <f t="shared" si="240"/>
        <v>6.2494295900179253</v>
      </c>
      <c r="I2633">
        <f t="shared" si="241"/>
        <v>39.055370200591611</v>
      </c>
      <c r="L2633" s="3">
        <f t="shared" si="246"/>
        <v>2981.1087962962833</v>
      </c>
      <c r="M2633" s="3">
        <f t="shared" si="247"/>
        <v>2.9811087962962834E-2</v>
      </c>
      <c r="N2633" s="1">
        <v>0.75713394675925916</v>
      </c>
      <c r="O2633" t="s">
        <v>35</v>
      </c>
      <c r="P2633">
        <v>54</v>
      </c>
      <c r="Q2633">
        <v>46.63</v>
      </c>
      <c r="R2633">
        <v>42.077538461538232</v>
      </c>
      <c r="S2633">
        <f t="shared" si="242"/>
        <v>4.5524615384617704</v>
      </c>
      <c r="T2633">
        <f t="shared" si="243"/>
        <v>20.724906059173708</v>
      </c>
    </row>
    <row r="2634" spans="1:20" x14ac:dyDescent="0.25">
      <c r="A2634" s="3">
        <f t="shared" si="244"/>
        <v>2979.2858796296341</v>
      </c>
      <c r="B2634" s="3">
        <f t="shared" si="245"/>
        <v>2.979285879629634E-2</v>
      </c>
      <c r="C2634" s="1">
        <v>0.70817480324074078</v>
      </c>
      <c r="D2634" t="s">
        <v>35</v>
      </c>
      <c r="E2634">
        <v>54.5</v>
      </c>
      <c r="F2634">
        <v>45.75</v>
      </c>
      <c r="G2634">
        <v>39.380570409982077</v>
      </c>
      <c r="H2634">
        <f t="shared" si="240"/>
        <v>6.3694295900179227</v>
      </c>
      <c r="I2634">
        <f t="shared" si="241"/>
        <v>40.569633302195882</v>
      </c>
      <c r="L2634" s="3">
        <f t="shared" si="246"/>
        <v>2982.2430555555557</v>
      </c>
      <c r="M2634" s="3">
        <f t="shared" si="247"/>
        <v>2.9822430555555557E-2</v>
      </c>
      <c r="N2634" s="1">
        <v>0.75714528935185188</v>
      </c>
      <c r="O2634" t="s">
        <v>35</v>
      </c>
      <c r="P2634">
        <v>53.75</v>
      </c>
      <c r="Q2634">
        <v>46.69</v>
      </c>
      <c r="R2634">
        <v>42.077538461538232</v>
      </c>
      <c r="S2634">
        <f t="shared" si="242"/>
        <v>4.6124615384617655</v>
      </c>
      <c r="T2634">
        <f t="shared" si="243"/>
        <v>21.274801443789077</v>
      </c>
    </row>
    <row r="2635" spans="1:20" x14ac:dyDescent="0.25">
      <c r="A2635" s="3">
        <f t="shared" si="244"/>
        <v>2980.3969907407413</v>
      </c>
      <c r="B2635" s="3">
        <f t="shared" si="245"/>
        <v>2.9803969907407413E-2</v>
      </c>
      <c r="C2635" s="1">
        <v>0.70818591435185185</v>
      </c>
      <c r="D2635" t="s">
        <v>35</v>
      </c>
      <c r="E2635">
        <v>54.5</v>
      </c>
      <c r="F2635">
        <v>45.88</v>
      </c>
      <c r="G2635">
        <v>39.380570409982077</v>
      </c>
      <c r="H2635">
        <f t="shared" si="240"/>
        <v>6.4994295900179253</v>
      </c>
      <c r="I2635">
        <f t="shared" si="241"/>
        <v>42.242584995600573</v>
      </c>
      <c r="L2635" s="3">
        <f t="shared" si="246"/>
        <v>2983.3425925925972</v>
      </c>
      <c r="M2635" s="3">
        <f t="shared" si="247"/>
        <v>2.9833425925925972E-2</v>
      </c>
      <c r="N2635" s="1">
        <v>0.75715628472222229</v>
      </c>
      <c r="O2635" t="s">
        <v>35</v>
      </c>
      <c r="P2635">
        <v>53.75</v>
      </c>
      <c r="Q2635">
        <v>47.31</v>
      </c>
      <c r="R2635">
        <v>42.077538461538232</v>
      </c>
      <c r="S2635">
        <f t="shared" si="242"/>
        <v>5.2324615384617701</v>
      </c>
      <c r="T2635">
        <f t="shared" si="243"/>
        <v>27.378653751481714</v>
      </c>
    </row>
    <row r="2636" spans="1:20" x14ac:dyDescent="0.25">
      <c r="A2636" s="3">
        <f t="shared" si="244"/>
        <v>2981.5081018518486</v>
      </c>
      <c r="B2636" s="3">
        <f t="shared" si="245"/>
        <v>2.9815081018518486E-2</v>
      </c>
      <c r="C2636" s="1">
        <v>0.70819702546296293</v>
      </c>
      <c r="D2636" t="s">
        <v>35</v>
      </c>
      <c r="E2636">
        <v>54.5</v>
      </c>
      <c r="F2636">
        <v>45.88</v>
      </c>
      <c r="G2636">
        <v>39.380570409982077</v>
      </c>
      <c r="H2636">
        <f t="shared" si="240"/>
        <v>6.4994295900179253</v>
      </c>
      <c r="I2636">
        <f t="shared" si="241"/>
        <v>42.242584995600573</v>
      </c>
      <c r="L2636" s="3">
        <f t="shared" si="246"/>
        <v>2984.4340277777715</v>
      </c>
      <c r="M2636" s="3">
        <f t="shared" si="247"/>
        <v>2.9844340277777714E-2</v>
      </c>
      <c r="N2636" s="1">
        <v>0.75716719907407404</v>
      </c>
      <c r="O2636" t="s">
        <v>35</v>
      </c>
      <c r="P2636">
        <v>53.75</v>
      </c>
      <c r="Q2636">
        <v>47.25</v>
      </c>
      <c r="R2636">
        <v>42.077538461538232</v>
      </c>
      <c r="S2636">
        <f t="shared" si="242"/>
        <v>5.1724615384617678</v>
      </c>
      <c r="T2636">
        <f t="shared" si="243"/>
        <v>26.754358366866278</v>
      </c>
    </row>
    <row r="2637" spans="1:20" x14ac:dyDescent="0.25">
      <c r="A2637" s="3">
        <f t="shared" si="244"/>
        <v>2982.6192129629671</v>
      </c>
      <c r="B2637" s="3">
        <f t="shared" si="245"/>
        <v>2.9826192129629669E-2</v>
      </c>
      <c r="C2637" s="1">
        <v>0.70820813657407411</v>
      </c>
      <c r="D2637" t="s">
        <v>35</v>
      </c>
      <c r="E2637">
        <v>54</v>
      </c>
      <c r="F2637">
        <v>45.94</v>
      </c>
      <c r="G2637">
        <v>39.380570409982077</v>
      </c>
      <c r="H2637">
        <f t="shared" ref="H2637:H2669" si="248">F2637-G2637</f>
        <v>6.5594295900179205</v>
      </c>
      <c r="I2637">
        <f t="shared" ref="I2637:I2669" si="249">H2637^(2)</f>
        <v>43.026116546402662</v>
      </c>
      <c r="L2637" s="3">
        <f t="shared" si="246"/>
        <v>2985.553240740735</v>
      </c>
      <c r="M2637" s="3">
        <f t="shared" si="247"/>
        <v>2.9855532407407348E-2</v>
      </c>
      <c r="N2637" s="1">
        <v>0.75717839120370367</v>
      </c>
      <c r="O2637" t="s">
        <v>35</v>
      </c>
      <c r="P2637">
        <v>54</v>
      </c>
      <c r="Q2637">
        <v>47.25</v>
      </c>
      <c r="R2637">
        <v>42.077538461538232</v>
      </c>
      <c r="S2637">
        <f t="shared" si="242"/>
        <v>5.1724615384617678</v>
      </c>
      <c r="T2637">
        <f t="shared" si="243"/>
        <v>26.754358366866278</v>
      </c>
    </row>
    <row r="2638" spans="1:20" x14ac:dyDescent="0.25">
      <c r="A2638" s="3">
        <f t="shared" si="244"/>
        <v>2983.7256944444389</v>
      </c>
      <c r="B2638" s="3">
        <f t="shared" si="245"/>
        <v>2.983725694444439E-2</v>
      </c>
      <c r="C2638" s="1">
        <v>0.70821920138888883</v>
      </c>
      <c r="D2638" t="s">
        <v>35</v>
      </c>
      <c r="E2638">
        <v>54.25</v>
      </c>
      <c r="F2638">
        <v>46.5</v>
      </c>
      <c r="G2638">
        <v>39.380570409982077</v>
      </c>
      <c r="H2638">
        <f t="shared" si="248"/>
        <v>7.1194295900179227</v>
      </c>
      <c r="I2638">
        <f t="shared" si="249"/>
        <v>50.68627768722277</v>
      </c>
      <c r="L2638" s="3">
        <f t="shared" si="246"/>
        <v>2986.6875000000068</v>
      </c>
      <c r="M2638" s="3">
        <f t="shared" si="247"/>
        <v>2.986687500000007E-2</v>
      </c>
      <c r="N2638" s="1">
        <v>0.75718973379629639</v>
      </c>
      <c r="O2638" t="s">
        <v>35</v>
      </c>
      <c r="P2638">
        <v>53.5</v>
      </c>
      <c r="Q2638">
        <v>46.44</v>
      </c>
      <c r="R2638">
        <v>42.077538461538232</v>
      </c>
      <c r="S2638">
        <f t="shared" si="242"/>
        <v>4.3624615384617655</v>
      </c>
      <c r="T2638">
        <f t="shared" si="243"/>
        <v>19.031070674558194</v>
      </c>
    </row>
    <row r="2639" spans="1:20" x14ac:dyDescent="0.25">
      <c r="A2639" s="3">
        <f t="shared" si="244"/>
        <v>2984.8773148148043</v>
      </c>
      <c r="B2639" s="3">
        <f t="shared" si="245"/>
        <v>2.9848773148148044E-2</v>
      </c>
      <c r="C2639" s="1">
        <v>0.70823071759259248</v>
      </c>
      <c r="D2639" t="s">
        <v>35</v>
      </c>
      <c r="E2639">
        <v>54.5</v>
      </c>
      <c r="F2639">
        <v>46.56</v>
      </c>
      <c r="G2639">
        <v>39.380570409982077</v>
      </c>
      <c r="H2639">
        <f t="shared" si="248"/>
        <v>7.179429590017925</v>
      </c>
      <c r="I2639">
        <f t="shared" si="249"/>
        <v>51.544209238024948</v>
      </c>
      <c r="L2639" s="3">
        <f t="shared" si="246"/>
        <v>2987.7870370370374</v>
      </c>
      <c r="M2639" s="3">
        <f t="shared" si="247"/>
        <v>2.9877870370370374E-2</v>
      </c>
      <c r="N2639" s="1">
        <v>0.7572007291666667</v>
      </c>
      <c r="O2639" t="s">
        <v>35</v>
      </c>
      <c r="P2639">
        <v>53.75</v>
      </c>
      <c r="Q2639">
        <v>47.19</v>
      </c>
      <c r="R2639">
        <v>42.077538461538232</v>
      </c>
      <c r="S2639">
        <f t="shared" si="242"/>
        <v>5.1124615384617655</v>
      </c>
      <c r="T2639">
        <f t="shared" si="243"/>
        <v>26.137262982250842</v>
      </c>
    </row>
    <row r="2640" spans="1:20" x14ac:dyDescent="0.25">
      <c r="A2640" s="3">
        <f t="shared" si="244"/>
        <v>2986.0324074074019</v>
      </c>
      <c r="B2640" s="3">
        <f t="shared" si="245"/>
        <v>2.9860324074074018E-2</v>
      </c>
      <c r="C2640" s="1">
        <v>0.70824226851851846</v>
      </c>
      <c r="D2640" t="s">
        <v>35</v>
      </c>
      <c r="E2640">
        <v>54.75</v>
      </c>
      <c r="F2640">
        <v>46</v>
      </c>
      <c r="G2640">
        <v>39.380570409982077</v>
      </c>
      <c r="H2640">
        <f t="shared" si="248"/>
        <v>6.6194295900179227</v>
      </c>
      <c r="I2640">
        <f t="shared" si="249"/>
        <v>43.816848097204847</v>
      </c>
      <c r="L2640" s="3">
        <f t="shared" si="246"/>
        <v>2988.8981481481446</v>
      </c>
      <c r="M2640" s="3">
        <f t="shared" si="247"/>
        <v>2.9888981481481447E-2</v>
      </c>
      <c r="N2640" s="1">
        <v>0.75721184027777777</v>
      </c>
      <c r="O2640" t="s">
        <v>35</v>
      </c>
      <c r="P2640">
        <v>53.75</v>
      </c>
      <c r="Q2640">
        <v>47.13</v>
      </c>
      <c r="R2640">
        <v>42.077538461538232</v>
      </c>
      <c r="S2640">
        <f t="shared" si="242"/>
        <v>5.0524615384617704</v>
      </c>
      <c r="T2640">
        <f t="shared" si="243"/>
        <v>25.527367597635479</v>
      </c>
    </row>
    <row r="2641" spans="1:20" x14ac:dyDescent="0.25">
      <c r="A2641" s="3">
        <f t="shared" si="244"/>
        <v>2987.1446759259234</v>
      </c>
      <c r="B2641" s="3">
        <f t="shared" si="245"/>
        <v>2.9871446759259235E-2</v>
      </c>
      <c r="C2641" s="1">
        <v>0.70825339120370367</v>
      </c>
      <c r="D2641" t="s">
        <v>35</v>
      </c>
      <c r="E2641">
        <v>54.75</v>
      </c>
      <c r="F2641">
        <v>46.06</v>
      </c>
      <c r="G2641">
        <v>39.380570409982077</v>
      </c>
      <c r="H2641">
        <f t="shared" si="248"/>
        <v>6.679429590017925</v>
      </c>
      <c r="I2641">
        <f t="shared" si="249"/>
        <v>44.614779648007023</v>
      </c>
      <c r="L2641" s="3">
        <f t="shared" si="246"/>
        <v>2990.0324074073947</v>
      </c>
      <c r="M2641" s="3">
        <f t="shared" si="247"/>
        <v>2.9900324074073947E-2</v>
      </c>
      <c r="N2641" s="1">
        <v>0.75722318287037027</v>
      </c>
      <c r="O2641" t="s">
        <v>35</v>
      </c>
      <c r="P2641">
        <v>53.5</v>
      </c>
      <c r="Q2641">
        <v>47.13</v>
      </c>
      <c r="R2641">
        <v>42.077538461538232</v>
      </c>
      <c r="S2641">
        <f t="shared" si="242"/>
        <v>5.0524615384617704</v>
      </c>
      <c r="T2641">
        <f t="shared" si="243"/>
        <v>25.527367597635479</v>
      </c>
    </row>
    <row r="2642" spans="1:20" x14ac:dyDescent="0.25">
      <c r="A2642" s="3">
        <f t="shared" si="244"/>
        <v>2988.2511574074178</v>
      </c>
      <c r="B2642" s="3">
        <f t="shared" si="245"/>
        <v>2.9882511574074178E-2</v>
      </c>
      <c r="C2642" s="1">
        <v>0.70826445601851862</v>
      </c>
      <c r="D2642" t="s">
        <v>35</v>
      </c>
      <c r="E2642">
        <v>54.75</v>
      </c>
      <c r="F2642">
        <v>46.06</v>
      </c>
      <c r="G2642">
        <v>39.380570409982077</v>
      </c>
      <c r="H2642">
        <f t="shared" si="248"/>
        <v>6.679429590017925</v>
      </c>
      <c r="I2642">
        <f t="shared" si="249"/>
        <v>44.614779648007023</v>
      </c>
      <c r="L2642" s="3">
        <f t="shared" si="246"/>
        <v>2991.2476851851834</v>
      </c>
      <c r="M2642" s="3">
        <f t="shared" si="247"/>
        <v>2.9912476851851832E-2</v>
      </c>
      <c r="N2642" s="1">
        <v>0.75723533564814816</v>
      </c>
      <c r="O2642" t="s">
        <v>35</v>
      </c>
      <c r="P2642">
        <v>54</v>
      </c>
      <c r="Q2642">
        <v>47.06</v>
      </c>
      <c r="R2642">
        <v>42.077538461538232</v>
      </c>
      <c r="S2642">
        <f t="shared" si="242"/>
        <v>4.9824615384617701</v>
      </c>
      <c r="T2642">
        <f t="shared" si="243"/>
        <v>24.824922982250829</v>
      </c>
    </row>
    <row r="2643" spans="1:20" x14ac:dyDescent="0.25">
      <c r="A2643" s="3">
        <f t="shared" si="244"/>
        <v>2989.3935185185128</v>
      </c>
      <c r="B2643" s="3">
        <f t="shared" si="245"/>
        <v>2.9893935185185128E-2</v>
      </c>
      <c r="C2643" s="1">
        <v>0.70827587962962957</v>
      </c>
      <c r="D2643" t="s">
        <v>35</v>
      </c>
      <c r="E2643">
        <v>54.75</v>
      </c>
      <c r="F2643">
        <v>46.13</v>
      </c>
      <c r="G2643">
        <v>39.380570409982077</v>
      </c>
      <c r="H2643">
        <f t="shared" si="248"/>
        <v>6.7494295900179253</v>
      </c>
      <c r="I2643">
        <f t="shared" si="249"/>
        <v>45.554799790609536</v>
      </c>
      <c r="L2643" s="3">
        <f t="shared" si="246"/>
        <v>2992.3819444444443</v>
      </c>
      <c r="M2643" s="3">
        <f t="shared" si="247"/>
        <v>2.9923819444444444E-2</v>
      </c>
      <c r="N2643" s="1">
        <v>0.75724667824074077</v>
      </c>
      <c r="O2643" t="s">
        <v>35</v>
      </c>
      <c r="P2643">
        <v>54</v>
      </c>
      <c r="Q2643">
        <v>46.19</v>
      </c>
      <c r="R2643">
        <v>42.077538461538232</v>
      </c>
      <c r="S2643">
        <f t="shared" si="242"/>
        <v>4.1124615384617655</v>
      </c>
      <c r="T2643">
        <f t="shared" si="243"/>
        <v>16.912339905327311</v>
      </c>
    </row>
    <row r="2644" spans="1:20" x14ac:dyDescent="0.25">
      <c r="A2644" s="3">
        <f t="shared" si="244"/>
        <v>2990.4988425925926</v>
      </c>
      <c r="B2644" s="3">
        <f t="shared" si="245"/>
        <v>2.9904988425925927E-2</v>
      </c>
      <c r="C2644" s="1">
        <v>0.70828693287037037</v>
      </c>
      <c r="D2644" t="s">
        <v>35</v>
      </c>
      <c r="E2644">
        <v>54.75</v>
      </c>
      <c r="F2644">
        <v>46.13</v>
      </c>
      <c r="G2644">
        <v>39.380570409982077</v>
      </c>
      <c r="H2644">
        <f t="shared" si="248"/>
        <v>6.7494295900179253</v>
      </c>
      <c r="I2644">
        <f t="shared" si="249"/>
        <v>45.554799790609536</v>
      </c>
      <c r="L2644" s="3">
        <f t="shared" si="246"/>
        <v>2993.5277777777715</v>
      </c>
      <c r="M2644" s="3">
        <f t="shared" si="247"/>
        <v>2.9935277777777713E-2</v>
      </c>
      <c r="N2644" s="1">
        <v>0.75725813657407404</v>
      </c>
      <c r="O2644" t="s">
        <v>35</v>
      </c>
      <c r="P2644">
        <v>54</v>
      </c>
      <c r="Q2644">
        <v>46.38</v>
      </c>
      <c r="R2644">
        <v>42.077538461538232</v>
      </c>
      <c r="S2644">
        <f t="shared" si="242"/>
        <v>4.3024615384617704</v>
      </c>
      <c r="T2644">
        <f t="shared" si="243"/>
        <v>18.511175289942823</v>
      </c>
    </row>
    <row r="2645" spans="1:20" x14ac:dyDescent="0.25">
      <c r="A2645" s="3">
        <f t="shared" si="244"/>
        <v>2991.6099537037112</v>
      </c>
      <c r="B2645" s="3">
        <f t="shared" si="245"/>
        <v>2.9916099537037111E-2</v>
      </c>
      <c r="C2645" s="1">
        <v>0.70829804398148155</v>
      </c>
      <c r="D2645" t="s">
        <v>35</v>
      </c>
      <c r="E2645">
        <v>54.75</v>
      </c>
      <c r="F2645">
        <v>46.19</v>
      </c>
      <c r="G2645">
        <v>39.380570409982077</v>
      </c>
      <c r="H2645">
        <f t="shared" si="248"/>
        <v>6.8094295900179205</v>
      </c>
      <c r="I2645">
        <f t="shared" si="249"/>
        <v>46.368331341411626</v>
      </c>
      <c r="L2645" s="3">
        <f t="shared" si="246"/>
        <v>2994.6273148148016</v>
      </c>
      <c r="M2645" s="3">
        <f t="shared" si="247"/>
        <v>2.9946273148148017E-2</v>
      </c>
      <c r="N2645" s="1">
        <v>0.75726913194444434</v>
      </c>
      <c r="O2645" t="s">
        <v>35</v>
      </c>
      <c r="P2645">
        <v>53.75</v>
      </c>
      <c r="Q2645">
        <v>46.31</v>
      </c>
      <c r="R2645">
        <v>42.077538461538232</v>
      </c>
      <c r="S2645">
        <f t="shared" si="242"/>
        <v>4.2324615384617701</v>
      </c>
      <c r="T2645">
        <f t="shared" si="243"/>
        <v>17.913730674558174</v>
      </c>
    </row>
    <row r="2646" spans="1:20" x14ac:dyDescent="0.25">
      <c r="A2646" s="3">
        <f t="shared" si="244"/>
        <v>2992.7210648148071</v>
      </c>
      <c r="B2646" s="3">
        <f t="shared" si="245"/>
        <v>2.9927210648148073E-2</v>
      </c>
      <c r="C2646" s="1">
        <v>0.70830915509259251</v>
      </c>
      <c r="D2646" t="s">
        <v>35</v>
      </c>
      <c r="E2646">
        <v>54.25</v>
      </c>
      <c r="F2646">
        <v>46.19</v>
      </c>
      <c r="G2646">
        <v>39.380570409982077</v>
      </c>
      <c r="H2646">
        <f t="shared" si="248"/>
        <v>6.8094295900179205</v>
      </c>
      <c r="I2646">
        <f t="shared" si="249"/>
        <v>46.368331341411626</v>
      </c>
      <c r="L2646" s="3">
        <f t="shared" si="246"/>
        <v>2995.7615740740739</v>
      </c>
      <c r="M2646" s="3">
        <f t="shared" si="247"/>
        <v>2.995761574074074E-2</v>
      </c>
      <c r="N2646" s="1">
        <v>0.75728047453703706</v>
      </c>
      <c r="O2646" t="s">
        <v>35</v>
      </c>
      <c r="P2646">
        <v>54</v>
      </c>
      <c r="Q2646">
        <v>46.94</v>
      </c>
      <c r="R2646">
        <v>42.077538461538232</v>
      </c>
      <c r="S2646">
        <f t="shared" si="242"/>
        <v>4.8624615384617655</v>
      </c>
      <c r="T2646">
        <f t="shared" si="243"/>
        <v>23.643532213019959</v>
      </c>
    </row>
    <row r="2647" spans="1:20" x14ac:dyDescent="0.25">
      <c r="A2647" s="3">
        <f t="shared" si="244"/>
        <v>2993.8784722222222</v>
      </c>
      <c r="B2647" s="3">
        <f t="shared" si="245"/>
        <v>2.9938784722222223E-2</v>
      </c>
      <c r="C2647" s="1">
        <v>0.70832072916666666</v>
      </c>
      <c r="D2647" t="s">
        <v>35</v>
      </c>
      <c r="E2647">
        <v>54.5</v>
      </c>
      <c r="F2647">
        <v>46.81</v>
      </c>
      <c r="G2647">
        <v>39.380570409982077</v>
      </c>
      <c r="H2647">
        <f t="shared" si="248"/>
        <v>7.429429590017925</v>
      </c>
      <c r="I2647">
        <f t="shared" si="249"/>
        <v>55.196424033033914</v>
      </c>
      <c r="L2647" s="3">
        <f t="shared" si="246"/>
        <v>2996.8611111111154</v>
      </c>
      <c r="M2647" s="3">
        <f t="shared" si="247"/>
        <v>2.9968611111111154E-2</v>
      </c>
      <c r="N2647" s="1">
        <v>0.75729146990740748</v>
      </c>
      <c r="O2647" t="s">
        <v>35</v>
      </c>
      <c r="P2647">
        <v>53.75</v>
      </c>
      <c r="Q2647">
        <v>46.25</v>
      </c>
      <c r="R2647">
        <v>42.077538461538232</v>
      </c>
      <c r="S2647">
        <f t="shared" si="242"/>
        <v>4.1724615384617678</v>
      </c>
      <c r="T2647">
        <f t="shared" si="243"/>
        <v>17.409435289942742</v>
      </c>
    </row>
    <row r="2648" spans="1:20" x14ac:dyDescent="0.25">
      <c r="A2648" s="3">
        <f t="shared" si="244"/>
        <v>2994.9895833333408</v>
      </c>
      <c r="B2648" s="3">
        <f t="shared" si="245"/>
        <v>2.9949895833333406E-2</v>
      </c>
      <c r="C2648" s="1">
        <v>0.70833184027777785</v>
      </c>
      <c r="D2648" t="s">
        <v>35</v>
      </c>
      <c r="E2648">
        <v>55</v>
      </c>
      <c r="F2648">
        <v>46.19</v>
      </c>
      <c r="G2648">
        <v>39.380570409982077</v>
      </c>
      <c r="H2648">
        <f t="shared" si="248"/>
        <v>6.8094295900179205</v>
      </c>
      <c r="I2648">
        <f t="shared" si="249"/>
        <v>46.368331341411626</v>
      </c>
      <c r="L2648" s="3">
        <f t="shared" si="246"/>
        <v>2997.9490740740798</v>
      </c>
      <c r="M2648" s="3">
        <f t="shared" si="247"/>
        <v>2.99794907407408E-2</v>
      </c>
      <c r="N2648" s="1">
        <v>0.75730234953703712</v>
      </c>
      <c r="O2648" t="s">
        <v>35</v>
      </c>
      <c r="P2648">
        <v>53.75</v>
      </c>
      <c r="Q2648">
        <v>46.88</v>
      </c>
      <c r="R2648">
        <v>42.077538461538232</v>
      </c>
      <c r="S2648">
        <f t="shared" si="242"/>
        <v>4.8024615384617704</v>
      </c>
      <c r="T2648">
        <f t="shared" si="243"/>
        <v>23.063636828404594</v>
      </c>
    </row>
    <row r="2649" spans="1:20" x14ac:dyDescent="0.25">
      <c r="A2649" s="3">
        <f t="shared" si="244"/>
        <v>2996.100694444448</v>
      </c>
      <c r="B2649" s="3">
        <f t="shared" si="245"/>
        <v>2.9961006944444479E-2</v>
      </c>
      <c r="C2649" s="1">
        <v>0.70834295138888892</v>
      </c>
      <c r="D2649" t="s">
        <v>35</v>
      </c>
      <c r="E2649">
        <v>55</v>
      </c>
      <c r="F2649">
        <v>46.31</v>
      </c>
      <c r="G2649">
        <v>39.380570409982077</v>
      </c>
      <c r="H2649">
        <f t="shared" si="248"/>
        <v>6.929429590017925</v>
      </c>
      <c r="I2649">
        <f t="shared" si="249"/>
        <v>48.016994443015989</v>
      </c>
      <c r="L2649" s="3">
        <f t="shared" si="246"/>
        <v>2999.2337962962965</v>
      </c>
      <c r="M2649" s="3">
        <f t="shared" si="247"/>
        <v>2.9992337962962967E-2</v>
      </c>
      <c r="N2649" s="1">
        <v>0.75731519675925929</v>
      </c>
      <c r="O2649" t="s">
        <v>35</v>
      </c>
      <c r="P2649">
        <v>54.25</v>
      </c>
      <c r="Q2649">
        <v>46.81</v>
      </c>
      <c r="R2649">
        <v>42.077538461538232</v>
      </c>
      <c r="S2649">
        <f t="shared" si="242"/>
        <v>4.7324615384617701</v>
      </c>
      <c r="T2649">
        <f t="shared" si="243"/>
        <v>22.396192213019944</v>
      </c>
    </row>
    <row r="2650" spans="1:20" x14ac:dyDescent="0.25">
      <c r="A2650" s="3">
        <f t="shared" si="244"/>
        <v>2997.1990740740748</v>
      </c>
      <c r="B2650" s="3">
        <f t="shared" si="245"/>
        <v>2.997199074074075E-2</v>
      </c>
      <c r="C2650" s="1">
        <v>0.70835393518518519</v>
      </c>
      <c r="D2650" t="s">
        <v>35</v>
      </c>
      <c r="E2650">
        <v>54.5</v>
      </c>
      <c r="F2650">
        <v>46.31</v>
      </c>
      <c r="G2650">
        <v>39.380570409982077</v>
      </c>
      <c r="H2650">
        <f t="shared" si="248"/>
        <v>6.929429590017925</v>
      </c>
      <c r="I2650">
        <f t="shared" si="249"/>
        <v>48.016994443015989</v>
      </c>
      <c r="L2650" s="3">
        <f t="shared" si="246"/>
        <v>3000.3680555555579</v>
      </c>
      <c r="M2650" s="3">
        <f t="shared" si="247"/>
        <v>3.0003680555555579E-2</v>
      </c>
      <c r="N2650" s="1">
        <v>0.7573265393518519</v>
      </c>
      <c r="O2650" t="s">
        <v>35</v>
      </c>
      <c r="P2650">
        <v>54</v>
      </c>
      <c r="Q2650">
        <v>46.13</v>
      </c>
      <c r="R2650">
        <v>42.077538461538232</v>
      </c>
      <c r="S2650">
        <f t="shared" si="242"/>
        <v>4.0524615384617704</v>
      </c>
      <c r="T2650">
        <f t="shared" si="243"/>
        <v>16.422444520711938</v>
      </c>
    </row>
    <row r="2651" spans="1:20" x14ac:dyDescent="0.25">
      <c r="A2651" s="3">
        <f t="shared" si="244"/>
        <v>2998.356481481479</v>
      </c>
      <c r="B2651" s="3">
        <f t="shared" si="245"/>
        <v>2.9983564814814789E-2</v>
      </c>
      <c r="C2651" s="1">
        <v>0.70836550925925923</v>
      </c>
      <c r="D2651" t="s">
        <v>35</v>
      </c>
      <c r="E2651">
        <v>54.75</v>
      </c>
      <c r="F2651">
        <v>46.44</v>
      </c>
      <c r="G2651">
        <v>39.380570409982077</v>
      </c>
      <c r="H2651">
        <f t="shared" si="248"/>
        <v>7.0594295900179205</v>
      </c>
      <c r="I2651">
        <f t="shared" si="249"/>
        <v>49.835546136420582</v>
      </c>
      <c r="L2651" s="3">
        <f t="shared" si="246"/>
        <v>3001.4953703703663</v>
      </c>
      <c r="M2651" s="3">
        <f t="shared" si="247"/>
        <v>3.0014953703703662E-2</v>
      </c>
      <c r="N2651" s="1">
        <v>0.75733781249999998</v>
      </c>
      <c r="O2651" t="s">
        <v>35</v>
      </c>
      <c r="P2651">
        <v>54</v>
      </c>
      <c r="Q2651">
        <v>46.19</v>
      </c>
      <c r="R2651">
        <v>42.077538461538232</v>
      </c>
      <c r="S2651">
        <f t="shared" si="242"/>
        <v>4.1124615384617655</v>
      </c>
      <c r="T2651">
        <f t="shared" si="243"/>
        <v>16.912339905327311</v>
      </c>
    </row>
    <row r="2652" spans="1:20" x14ac:dyDescent="0.25">
      <c r="A2652" s="3">
        <f t="shared" si="244"/>
        <v>2999.5138888888828</v>
      </c>
      <c r="B2652" s="3">
        <f t="shared" si="245"/>
        <v>2.9995138888888828E-2</v>
      </c>
      <c r="C2652" s="1">
        <v>0.70837708333333327</v>
      </c>
      <c r="D2652" t="s">
        <v>35</v>
      </c>
      <c r="E2652">
        <v>54.75</v>
      </c>
      <c r="F2652">
        <v>46.44</v>
      </c>
      <c r="G2652">
        <v>39.380570409982077</v>
      </c>
      <c r="H2652">
        <f t="shared" si="248"/>
        <v>7.0594295900179205</v>
      </c>
      <c r="I2652">
        <f t="shared" si="249"/>
        <v>49.835546136420582</v>
      </c>
      <c r="L2652" s="3">
        <f t="shared" si="246"/>
        <v>3002.5787037037067</v>
      </c>
      <c r="M2652" s="3">
        <f t="shared" si="247"/>
        <v>3.0025787037037066E-2</v>
      </c>
      <c r="N2652" s="1">
        <v>0.75734864583333339</v>
      </c>
      <c r="O2652" t="s">
        <v>35</v>
      </c>
      <c r="P2652">
        <v>54.25</v>
      </c>
      <c r="Q2652">
        <v>46.13</v>
      </c>
      <c r="R2652">
        <v>42.077538461538232</v>
      </c>
      <c r="S2652">
        <f t="shared" si="242"/>
        <v>4.0524615384617704</v>
      </c>
      <c r="T2652">
        <f t="shared" si="243"/>
        <v>16.422444520711938</v>
      </c>
    </row>
    <row r="2653" spans="1:20" x14ac:dyDescent="0.25">
      <c r="A2653" s="3">
        <f t="shared" si="244"/>
        <v>3000.6250000000014</v>
      </c>
      <c r="B2653" s="3">
        <f t="shared" si="245"/>
        <v>3.0006250000000012E-2</v>
      </c>
      <c r="C2653" s="1">
        <v>0.70838819444444445</v>
      </c>
      <c r="D2653" t="s">
        <v>35</v>
      </c>
      <c r="E2653">
        <v>54.5</v>
      </c>
      <c r="F2653">
        <v>46.5</v>
      </c>
      <c r="G2653">
        <v>39.380570409982077</v>
      </c>
      <c r="H2653">
        <f t="shared" si="248"/>
        <v>7.1194295900179227</v>
      </c>
      <c r="I2653">
        <f t="shared" si="249"/>
        <v>50.68627768722277</v>
      </c>
      <c r="L2653" s="3">
        <f t="shared" si="246"/>
        <v>3003.7245370370338</v>
      </c>
      <c r="M2653" s="3">
        <f t="shared" si="247"/>
        <v>3.0037245370370336E-2</v>
      </c>
      <c r="N2653" s="1">
        <v>0.75736010416666666</v>
      </c>
      <c r="O2653" t="s">
        <v>35</v>
      </c>
      <c r="P2653">
        <v>54</v>
      </c>
      <c r="Q2653">
        <v>46.13</v>
      </c>
      <c r="R2653">
        <v>42.077538461538232</v>
      </c>
      <c r="S2653">
        <f t="shared" si="242"/>
        <v>4.0524615384617704</v>
      </c>
      <c r="T2653">
        <f t="shared" si="243"/>
        <v>16.422444520711938</v>
      </c>
    </row>
    <row r="2654" spans="1:20" x14ac:dyDescent="0.25">
      <c r="A2654" s="3">
        <f t="shared" si="244"/>
        <v>3001.7361111111086</v>
      </c>
      <c r="B2654" s="3">
        <f t="shared" si="245"/>
        <v>3.0017361111111085E-2</v>
      </c>
      <c r="C2654" s="1">
        <v>0.70839930555555553</v>
      </c>
      <c r="D2654" t="s">
        <v>35</v>
      </c>
      <c r="E2654">
        <v>54.5</v>
      </c>
      <c r="F2654">
        <v>46.5</v>
      </c>
      <c r="G2654">
        <v>39.380570409982077</v>
      </c>
      <c r="H2654">
        <f t="shared" si="248"/>
        <v>7.1194295900179227</v>
      </c>
      <c r="I2654">
        <f t="shared" si="249"/>
        <v>50.68627768722277</v>
      </c>
      <c r="L2654" s="3">
        <f t="shared" si="246"/>
        <v>3004.8240740740639</v>
      </c>
      <c r="M2654" s="3">
        <f t="shared" si="247"/>
        <v>3.0048240740740639E-2</v>
      </c>
      <c r="N2654" s="1">
        <v>0.75737109953703696</v>
      </c>
      <c r="O2654" t="s">
        <v>35</v>
      </c>
      <c r="P2654">
        <v>54.25</v>
      </c>
      <c r="Q2654">
        <v>46.19</v>
      </c>
      <c r="R2654">
        <v>42.077538461538232</v>
      </c>
      <c r="S2654">
        <f t="shared" si="242"/>
        <v>4.1124615384617655</v>
      </c>
      <c r="T2654">
        <f t="shared" si="243"/>
        <v>16.912339905327311</v>
      </c>
    </row>
    <row r="2655" spans="1:20" x14ac:dyDescent="0.25">
      <c r="A2655" s="3">
        <f t="shared" si="244"/>
        <v>3002.8472222222267</v>
      </c>
      <c r="B2655" s="3">
        <f t="shared" si="245"/>
        <v>3.0028472222222269E-2</v>
      </c>
      <c r="C2655" s="1">
        <v>0.70841041666666671</v>
      </c>
      <c r="D2655" t="s">
        <v>35</v>
      </c>
      <c r="E2655">
        <v>54</v>
      </c>
      <c r="F2655">
        <v>46.56</v>
      </c>
      <c r="G2655">
        <v>39.380570409982077</v>
      </c>
      <c r="H2655">
        <f t="shared" si="248"/>
        <v>7.179429590017925</v>
      </c>
      <c r="I2655">
        <f t="shared" si="249"/>
        <v>51.544209238024948</v>
      </c>
      <c r="L2655" s="3">
        <f t="shared" si="246"/>
        <v>3005.9583333333248</v>
      </c>
      <c r="M2655" s="3">
        <f t="shared" si="247"/>
        <v>3.0059583333333251E-2</v>
      </c>
      <c r="N2655" s="1">
        <v>0.75738244212962957</v>
      </c>
      <c r="O2655" t="s">
        <v>35</v>
      </c>
      <c r="P2655">
        <v>54.5</v>
      </c>
      <c r="Q2655">
        <v>46.13</v>
      </c>
      <c r="R2655">
        <v>42.077538461538232</v>
      </c>
      <c r="S2655">
        <f t="shared" si="242"/>
        <v>4.0524615384617704</v>
      </c>
      <c r="T2655">
        <f t="shared" si="243"/>
        <v>16.422444520711938</v>
      </c>
    </row>
    <row r="2656" spans="1:20" x14ac:dyDescent="0.25">
      <c r="A2656" s="3">
        <f t="shared" si="244"/>
        <v>3003.9571759259311</v>
      </c>
      <c r="B2656" s="3">
        <f t="shared" si="245"/>
        <v>3.0039571759259309E-2</v>
      </c>
      <c r="C2656" s="1">
        <v>0.70842151620370375</v>
      </c>
      <c r="D2656" t="s">
        <v>35</v>
      </c>
      <c r="E2656">
        <v>54.25</v>
      </c>
      <c r="F2656">
        <v>47.19</v>
      </c>
      <c r="G2656">
        <v>39.380570409982077</v>
      </c>
      <c r="H2656">
        <f t="shared" si="248"/>
        <v>7.8094295900179205</v>
      </c>
      <c r="I2656">
        <f t="shared" si="249"/>
        <v>60.987190521447467</v>
      </c>
      <c r="L2656" s="3">
        <f t="shared" si="246"/>
        <v>3007.1041666666633</v>
      </c>
      <c r="M2656" s="3">
        <f t="shared" si="247"/>
        <v>3.0071041666666631E-2</v>
      </c>
      <c r="N2656" s="1">
        <v>0.75739390046296295</v>
      </c>
      <c r="O2656" t="s">
        <v>35</v>
      </c>
      <c r="P2656">
        <v>54.25</v>
      </c>
      <c r="Q2656">
        <v>46.13</v>
      </c>
      <c r="R2656">
        <v>42.077538461538232</v>
      </c>
      <c r="S2656">
        <f t="shared" si="242"/>
        <v>4.0524615384617704</v>
      </c>
      <c r="T2656">
        <f t="shared" si="243"/>
        <v>16.422444520711938</v>
      </c>
    </row>
    <row r="2657" spans="1:20" x14ac:dyDescent="0.25">
      <c r="A2657" s="3">
        <f t="shared" si="244"/>
        <v>3005.0682870370383</v>
      </c>
      <c r="B2657" s="3">
        <f t="shared" si="245"/>
        <v>3.0050682870370382E-2</v>
      </c>
      <c r="C2657" s="1">
        <v>0.70843262731481482</v>
      </c>
      <c r="D2657" t="s">
        <v>35</v>
      </c>
      <c r="E2657">
        <v>54.5</v>
      </c>
      <c r="F2657">
        <v>47.19</v>
      </c>
      <c r="G2657">
        <v>39.380570409982077</v>
      </c>
      <c r="H2657">
        <f t="shared" si="248"/>
        <v>7.8094295900179205</v>
      </c>
      <c r="I2657">
        <f t="shared" si="249"/>
        <v>60.987190521447467</v>
      </c>
      <c r="L2657" s="3">
        <f t="shared" si="246"/>
        <v>3008.1770833333298</v>
      </c>
      <c r="M2657" s="3">
        <f t="shared" si="247"/>
        <v>3.0081770833333299E-2</v>
      </c>
      <c r="N2657" s="1">
        <v>0.75740462962962962</v>
      </c>
      <c r="O2657" t="s">
        <v>35</v>
      </c>
      <c r="P2657">
        <v>54</v>
      </c>
      <c r="Q2657">
        <v>46.13</v>
      </c>
      <c r="R2657">
        <v>42.077538461538232</v>
      </c>
      <c r="S2657">
        <f t="shared" si="242"/>
        <v>4.0524615384617704</v>
      </c>
      <c r="T2657">
        <f t="shared" si="243"/>
        <v>16.422444520711938</v>
      </c>
    </row>
    <row r="2658" spans="1:20" x14ac:dyDescent="0.25">
      <c r="A2658" s="3">
        <f t="shared" si="244"/>
        <v>3006.2256944444421</v>
      </c>
      <c r="B2658" s="3">
        <f t="shared" si="245"/>
        <v>3.0062256944444421E-2</v>
      </c>
      <c r="C2658" s="1">
        <v>0.70844420138888886</v>
      </c>
      <c r="D2658" t="s">
        <v>35</v>
      </c>
      <c r="E2658">
        <v>54</v>
      </c>
      <c r="F2658">
        <v>46.56</v>
      </c>
      <c r="G2658">
        <v>39.380570409982077</v>
      </c>
      <c r="H2658">
        <f t="shared" si="248"/>
        <v>7.179429590017925</v>
      </c>
      <c r="I2658">
        <f t="shared" si="249"/>
        <v>51.544209238024948</v>
      </c>
      <c r="L2658" s="3">
        <f t="shared" si="246"/>
        <v>3009.3263888888887</v>
      </c>
      <c r="M2658" s="3">
        <f t="shared" si="247"/>
        <v>3.0093263888888888E-2</v>
      </c>
      <c r="N2658" s="1">
        <v>0.75741612268518521</v>
      </c>
      <c r="O2658" t="s">
        <v>35</v>
      </c>
      <c r="P2658">
        <v>54.25</v>
      </c>
      <c r="Q2658">
        <v>46.13</v>
      </c>
      <c r="R2658">
        <v>42.077538461538232</v>
      </c>
      <c r="S2658">
        <f t="shared" si="242"/>
        <v>4.0524615384617704</v>
      </c>
      <c r="T2658">
        <f t="shared" si="243"/>
        <v>16.422444520711938</v>
      </c>
    </row>
    <row r="2659" spans="1:20" x14ac:dyDescent="0.25">
      <c r="A2659" s="3">
        <f t="shared" si="244"/>
        <v>3007.5219907407359</v>
      </c>
      <c r="B2659" s="3">
        <f t="shared" si="245"/>
        <v>3.0075219907407358E-2</v>
      </c>
      <c r="C2659" s="1">
        <v>0.7084571643518518</v>
      </c>
      <c r="D2659" t="s">
        <v>35</v>
      </c>
      <c r="E2659">
        <v>54.5</v>
      </c>
      <c r="F2659">
        <v>47.25</v>
      </c>
      <c r="G2659">
        <v>39.380570409982077</v>
      </c>
      <c r="H2659">
        <f t="shared" si="248"/>
        <v>7.8694295900179227</v>
      </c>
      <c r="I2659">
        <f t="shared" si="249"/>
        <v>61.92792207224965</v>
      </c>
      <c r="L2659" s="3">
        <f t="shared" si="246"/>
        <v>3010.4143518518536</v>
      </c>
      <c r="M2659" s="3">
        <f t="shared" si="247"/>
        <v>3.0104143518518534E-2</v>
      </c>
      <c r="N2659" s="1">
        <v>0.75742700231481486</v>
      </c>
      <c r="O2659" t="s">
        <v>35</v>
      </c>
      <c r="P2659">
        <v>54.25</v>
      </c>
      <c r="Q2659">
        <v>46.13</v>
      </c>
      <c r="R2659">
        <v>42.077538461538232</v>
      </c>
      <c r="S2659">
        <f t="shared" si="242"/>
        <v>4.0524615384617704</v>
      </c>
      <c r="T2659">
        <f t="shared" si="243"/>
        <v>16.422444520711938</v>
      </c>
    </row>
    <row r="2660" spans="1:20" x14ac:dyDescent="0.25">
      <c r="A2660" s="3">
        <f t="shared" si="244"/>
        <v>3008.679398148151</v>
      </c>
      <c r="B2660" s="3">
        <f t="shared" si="245"/>
        <v>3.0086793981481508E-2</v>
      </c>
      <c r="C2660" s="1">
        <v>0.70846873842592595</v>
      </c>
      <c r="D2660" t="s">
        <v>35</v>
      </c>
      <c r="E2660">
        <v>54.25</v>
      </c>
      <c r="F2660">
        <v>46.63</v>
      </c>
      <c r="G2660">
        <v>39.380570409982077</v>
      </c>
      <c r="H2660">
        <f t="shared" si="248"/>
        <v>7.2494295900179253</v>
      </c>
      <c r="I2660">
        <f t="shared" si="249"/>
        <v>52.554229380627461</v>
      </c>
      <c r="L2660" s="3">
        <f t="shared" si="246"/>
        <v>3011.5370370370374</v>
      </c>
      <c r="M2660" s="3">
        <f t="shared" si="247"/>
        <v>3.0115370370370376E-2</v>
      </c>
      <c r="N2660" s="1">
        <v>0.7574382291666667</v>
      </c>
      <c r="O2660" t="s">
        <v>35</v>
      </c>
      <c r="P2660">
        <v>54.25</v>
      </c>
      <c r="Q2660">
        <v>46.13</v>
      </c>
      <c r="R2660">
        <v>42.077538461538232</v>
      </c>
      <c r="S2660">
        <f t="shared" si="242"/>
        <v>4.0524615384617704</v>
      </c>
      <c r="T2660">
        <f t="shared" si="243"/>
        <v>16.422444520711938</v>
      </c>
    </row>
    <row r="2661" spans="1:20" x14ac:dyDescent="0.25">
      <c r="A2661" s="3">
        <f t="shared" si="244"/>
        <v>3009.7905092592691</v>
      </c>
      <c r="B2661" s="3">
        <f t="shared" si="245"/>
        <v>3.0097905092592692E-2</v>
      </c>
      <c r="C2661" s="1">
        <v>0.70847984953703713</v>
      </c>
      <c r="D2661" t="s">
        <v>35</v>
      </c>
      <c r="E2661">
        <v>54</v>
      </c>
      <c r="F2661">
        <v>47.31</v>
      </c>
      <c r="G2661">
        <v>39.380570409982077</v>
      </c>
      <c r="H2661">
        <f t="shared" si="248"/>
        <v>7.929429590017925</v>
      </c>
      <c r="I2661">
        <f t="shared" si="249"/>
        <v>62.875853623051839</v>
      </c>
      <c r="L2661" s="3">
        <f t="shared" si="246"/>
        <v>3012.6365740740789</v>
      </c>
      <c r="M2661" s="3">
        <f t="shared" si="247"/>
        <v>3.012636574074079E-2</v>
      </c>
      <c r="N2661" s="1">
        <v>0.75744922453703711</v>
      </c>
      <c r="O2661" t="s">
        <v>35</v>
      </c>
      <c r="P2661">
        <v>53.75</v>
      </c>
      <c r="Q2661">
        <v>46.13</v>
      </c>
      <c r="R2661">
        <v>42.077538461538232</v>
      </c>
      <c r="S2661">
        <f t="shared" ref="S2661:S2683" si="250">Q2661-R2661</f>
        <v>4.0524615384617704</v>
      </c>
      <c r="T2661">
        <f t="shared" ref="T2661:T2683" si="251">S2661^(2)</f>
        <v>16.422444520711938</v>
      </c>
    </row>
    <row r="2662" spans="1:20" x14ac:dyDescent="0.25">
      <c r="A2662" s="3">
        <f t="shared" si="244"/>
        <v>3010.9016203703654</v>
      </c>
      <c r="B2662" s="3">
        <f t="shared" si="245"/>
        <v>3.0109016203703654E-2</v>
      </c>
      <c r="C2662" s="1">
        <v>0.70849096064814809</v>
      </c>
      <c r="D2662" t="s">
        <v>35</v>
      </c>
      <c r="E2662">
        <v>54.25</v>
      </c>
      <c r="F2662">
        <v>47.31</v>
      </c>
      <c r="G2662">
        <v>39.380570409982077</v>
      </c>
      <c r="H2662">
        <f t="shared" si="248"/>
        <v>7.929429590017925</v>
      </c>
      <c r="I2662">
        <f t="shared" si="249"/>
        <v>62.875853623051839</v>
      </c>
      <c r="L2662" s="3">
        <f t="shared" si="246"/>
        <v>3014.1759259259325</v>
      </c>
      <c r="M2662" s="3">
        <f t="shared" si="247"/>
        <v>3.0141759259259326E-2</v>
      </c>
      <c r="N2662" s="1">
        <v>0.75746461805555565</v>
      </c>
      <c r="O2662" t="s">
        <v>35</v>
      </c>
      <c r="P2662">
        <v>54.5</v>
      </c>
      <c r="Q2662">
        <v>46.75</v>
      </c>
      <c r="R2662">
        <v>42.077538461538232</v>
      </c>
      <c r="S2662">
        <f t="shared" si="250"/>
        <v>4.6724615384617678</v>
      </c>
      <c r="T2662">
        <f t="shared" si="251"/>
        <v>21.83189682840451</v>
      </c>
    </row>
    <row r="2663" spans="1:20" x14ac:dyDescent="0.25">
      <c r="A2663" s="3">
        <f t="shared" si="244"/>
        <v>3012.0127314814836</v>
      </c>
      <c r="B2663" s="3">
        <f t="shared" si="245"/>
        <v>3.0120127314814837E-2</v>
      </c>
      <c r="C2663" s="1">
        <v>0.70850207175925928</v>
      </c>
      <c r="D2663" t="s">
        <v>35</v>
      </c>
      <c r="E2663">
        <v>54.25</v>
      </c>
      <c r="F2663">
        <v>47.31</v>
      </c>
      <c r="G2663">
        <v>39.380570409982077</v>
      </c>
      <c r="H2663">
        <f t="shared" si="248"/>
        <v>7.929429590017925</v>
      </c>
      <c r="I2663">
        <f t="shared" si="249"/>
        <v>62.875853623051839</v>
      </c>
      <c r="L2663" s="3">
        <f t="shared" si="246"/>
        <v>3015.3796296296332</v>
      </c>
      <c r="M2663" s="3">
        <f t="shared" si="247"/>
        <v>3.0153796296296331E-2</v>
      </c>
      <c r="N2663" s="1">
        <v>0.75747665509259265</v>
      </c>
      <c r="O2663" t="s">
        <v>35</v>
      </c>
      <c r="P2663">
        <v>54.25</v>
      </c>
      <c r="Q2663">
        <v>46.06</v>
      </c>
      <c r="R2663">
        <v>42.077538461538232</v>
      </c>
      <c r="S2663">
        <f t="shared" si="250"/>
        <v>3.9824615384617701</v>
      </c>
      <c r="T2663">
        <f t="shared" si="251"/>
        <v>15.859999905327289</v>
      </c>
    </row>
    <row r="2664" spans="1:20" x14ac:dyDescent="0.25">
      <c r="A2664" s="3">
        <f t="shared" si="244"/>
        <v>3013.1238425925912</v>
      </c>
      <c r="B2664" s="3">
        <f t="shared" si="245"/>
        <v>3.013123842592591E-2</v>
      </c>
      <c r="C2664" s="1">
        <v>0.70851318287037035</v>
      </c>
      <c r="D2664" t="s">
        <v>35</v>
      </c>
      <c r="E2664">
        <v>54.5</v>
      </c>
      <c r="F2664">
        <v>47.31</v>
      </c>
      <c r="G2664">
        <v>39.380570409982077</v>
      </c>
      <c r="H2664">
        <f t="shared" si="248"/>
        <v>7.929429590017925</v>
      </c>
      <c r="I2664">
        <f t="shared" si="249"/>
        <v>62.875853623051839</v>
      </c>
      <c r="L2664" s="3">
        <f t="shared" si="246"/>
        <v>3016.4675925925867</v>
      </c>
      <c r="M2664" s="3">
        <f t="shared" si="247"/>
        <v>3.0164675925925866E-2</v>
      </c>
      <c r="N2664" s="1">
        <v>0.75748753472222219</v>
      </c>
      <c r="O2664" t="s">
        <v>35</v>
      </c>
      <c r="P2664">
        <v>54.25</v>
      </c>
      <c r="Q2664">
        <v>46.19</v>
      </c>
      <c r="R2664">
        <v>42.077538461538232</v>
      </c>
      <c r="S2664">
        <f t="shared" si="250"/>
        <v>4.1124615384617655</v>
      </c>
      <c r="T2664">
        <f t="shared" si="251"/>
        <v>16.912339905327311</v>
      </c>
    </row>
    <row r="2665" spans="1:20" x14ac:dyDescent="0.25">
      <c r="A2665" s="3">
        <f t="shared" si="244"/>
        <v>3014.2534722222172</v>
      </c>
      <c r="B2665" s="3">
        <f t="shared" si="245"/>
        <v>3.014253472222217E-2</v>
      </c>
      <c r="C2665" s="1">
        <v>0.70852447916666661</v>
      </c>
      <c r="D2665" t="s">
        <v>35</v>
      </c>
      <c r="E2665">
        <v>54.25</v>
      </c>
      <c r="F2665">
        <v>46.63</v>
      </c>
      <c r="G2665">
        <v>39.380570409982077</v>
      </c>
      <c r="H2665">
        <f t="shared" si="248"/>
        <v>7.2494295900179253</v>
      </c>
      <c r="I2665">
        <f t="shared" si="249"/>
        <v>52.554229380627461</v>
      </c>
      <c r="L2665" s="3">
        <f t="shared" si="246"/>
        <v>3017.6134259259247</v>
      </c>
      <c r="M2665" s="3">
        <f t="shared" si="247"/>
        <v>3.0176134259259246E-2</v>
      </c>
      <c r="N2665" s="1">
        <v>0.75749899305555557</v>
      </c>
      <c r="O2665" t="s">
        <v>35</v>
      </c>
      <c r="P2665">
        <v>54.5</v>
      </c>
      <c r="Q2665">
        <v>46.25</v>
      </c>
      <c r="R2665">
        <v>42.077538461538232</v>
      </c>
      <c r="S2665">
        <f t="shared" si="250"/>
        <v>4.1724615384617678</v>
      </c>
      <c r="T2665">
        <f t="shared" si="251"/>
        <v>17.409435289942742</v>
      </c>
    </row>
    <row r="2666" spans="1:20" x14ac:dyDescent="0.25">
      <c r="A2666" s="3">
        <f t="shared" si="244"/>
        <v>3015.3692129629708</v>
      </c>
      <c r="B2666" s="3">
        <f t="shared" si="245"/>
        <v>3.0153692129629706E-2</v>
      </c>
      <c r="C2666" s="1">
        <v>0.70853563657407415</v>
      </c>
      <c r="D2666" t="s">
        <v>35</v>
      </c>
      <c r="E2666">
        <v>54.25</v>
      </c>
      <c r="F2666">
        <v>47.31</v>
      </c>
      <c r="G2666">
        <v>39.380570409982077</v>
      </c>
      <c r="H2666">
        <f t="shared" si="248"/>
        <v>7.929429590017925</v>
      </c>
      <c r="I2666">
        <f t="shared" si="249"/>
        <v>62.875853623051839</v>
      </c>
      <c r="L2666" s="3">
        <f t="shared" si="246"/>
        <v>3018.7476851851857</v>
      </c>
      <c r="M2666" s="3">
        <f t="shared" si="247"/>
        <v>3.0187476851851858E-2</v>
      </c>
      <c r="N2666" s="1">
        <v>0.75751033564814818</v>
      </c>
      <c r="O2666" t="s">
        <v>35</v>
      </c>
      <c r="P2666">
        <v>54.5</v>
      </c>
      <c r="Q2666">
        <v>46.25</v>
      </c>
      <c r="R2666">
        <v>42.077538461538232</v>
      </c>
      <c r="S2666">
        <f t="shared" si="250"/>
        <v>4.1724615384617678</v>
      </c>
      <c r="T2666">
        <f t="shared" si="251"/>
        <v>17.409435289942742</v>
      </c>
    </row>
    <row r="2667" spans="1:20" x14ac:dyDescent="0.25">
      <c r="A2667" s="3">
        <f t="shared" si="244"/>
        <v>3016.4791666666747</v>
      </c>
      <c r="B2667" s="3">
        <f t="shared" si="245"/>
        <v>3.0164791666666746E-2</v>
      </c>
      <c r="C2667" s="1">
        <v>0.70854673611111119</v>
      </c>
      <c r="D2667" t="s">
        <v>35</v>
      </c>
      <c r="E2667">
        <v>54</v>
      </c>
      <c r="F2667">
        <v>47.31</v>
      </c>
      <c r="G2667">
        <v>39.380570409982077</v>
      </c>
      <c r="H2667">
        <f t="shared" si="248"/>
        <v>7.929429590017925</v>
      </c>
      <c r="I2667">
        <f t="shared" si="249"/>
        <v>62.875853623051839</v>
      </c>
      <c r="L2667" s="3">
        <f t="shared" si="246"/>
        <v>3019.8472222222163</v>
      </c>
      <c r="M2667" s="3">
        <f t="shared" si="247"/>
        <v>3.0198472222222161E-2</v>
      </c>
      <c r="N2667" s="1">
        <v>0.75752133101851848</v>
      </c>
      <c r="O2667" t="s">
        <v>35</v>
      </c>
      <c r="P2667">
        <v>54.5</v>
      </c>
      <c r="Q2667">
        <v>46.25</v>
      </c>
      <c r="R2667">
        <v>42.077538461538232</v>
      </c>
      <c r="S2667">
        <f t="shared" si="250"/>
        <v>4.1724615384617678</v>
      </c>
      <c r="T2667">
        <f t="shared" si="251"/>
        <v>17.409435289942742</v>
      </c>
    </row>
    <row r="2668" spans="1:20" x14ac:dyDescent="0.25">
      <c r="A2668" s="3">
        <f t="shared" si="244"/>
        <v>3017.590277777771</v>
      </c>
      <c r="B2668" s="3">
        <f t="shared" si="245"/>
        <v>3.0175902777777708E-2</v>
      </c>
      <c r="C2668" s="1">
        <v>0.70855784722222215</v>
      </c>
      <c r="D2668" t="s">
        <v>35</v>
      </c>
      <c r="E2668">
        <v>54.25</v>
      </c>
      <c r="F2668">
        <v>47.25</v>
      </c>
      <c r="G2668">
        <v>39.380570409982077</v>
      </c>
      <c r="H2668">
        <f t="shared" si="248"/>
        <v>7.8694295900179227</v>
      </c>
      <c r="I2668">
        <f t="shared" si="249"/>
        <v>61.92792207224965</v>
      </c>
      <c r="L2668" s="3">
        <f t="shared" si="246"/>
        <v>3021.0277777777851</v>
      </c>
      <c r="M2668" s="3">
        <f t="shared" si="247"/>
        <v>3.021027777777785E-2</v>
      </c>
      <c r="N2668" s="1">
        <v>0.75753313657407417</v>
      </c>
      <c r="O2668" t="s">
        <v>35</v>
      </c>
      <c r="P2668">
        <v>54.75</v>
      </c>
      <c r="Q2668">
        <v>46.31</v>
      </c>
      <c r="R2668">
        <v>42.077538461538232</v>
      </c>
      <c r="S2668">
        <f t="shared" si="250"/>
        <v>4.2324615384617701</v>
      </c>
      <c r="T2668">
        <f t="shared" si="251"/>
        <v>17.913730674558174</v>
      </c>
    </row>
    <row r="2669" spans="1:20" x14ac:dyDescent="0.25">
      <c r="A2669" s="3">
        <f t="shared" si="244"/>
        <v>3018.7013888888891</v>
      </c>
      <c r="B2669" s="3">
        <f t="shared" si="245"/>
        <v>3.0187013888888892E-2</v>
      </c>
      <c r="C2669" s="1">
        <v>0.70856895833333333</v>
      </c>
      <c r="D2669" t="s">
        <v>35</v>
      </c>
      <c r="E2669">
        <v>54</v>
      </c>
      <c r="F2669">
        <v>47.25</v>
      </c>
      <c r="G2669">
        <v>39.380570409982077</v>
      </c>
      <c r="H2669">
        <f t="shared" si="248"/>
        <v>7.8694295900179227</v>
      </c>
      <c r="I2669">
        <f t="shared" si="249"/>
        <v>61.92792207224965</v>
      </c>
      <c r="L2669" s="3">
        <f t="shared" si="246"/>
        <v>3022.1620370370351</v>
      </c>
      <c r="M2669" s="3">
        <f t="shared" si="247"/>
        <v>3.022162037037035E-2</v>
      </c>
      <c r="N2669" s="1">
        <v>0.75754447916666667</v>
      </c>
      <c r="O2669" t="s">
        <v>35</v>
      </c>
      <c r="P2669">
        <v>54.25</v>
      </c>
      <c r="Q2669">
        <v>46.31</v>
      </c>
      <c r="R2669">
        <v>42.077538461538232</v>
      </c>
      <c r="S2669">
        <f t="shared" si="250"/>
        <v>4.2324615384617701</v>
      </c>
      <c r="T2669">
        <f t="shared" si="251"/>
        <v>17.913730674558174</v>
      </c>
    </row>
    <row r="2670" spans="1:20" x14ac:dyDescent="0.25">
      <c r="F2670">
        <f>AVERAGE(F1548:F2669)</f>
        <v>39.380570409982077</v>
      </c>
      <c r="I2670">
        <f>SUM(I1548:I2669)</f>
        <v>55237.823034937639</v>
      </c>
      <c r="L2670" s="3">
        <f t="shared" si="246"/>
        <v>3023.2499999999995</v>
      </c>
      <c r="M2670" s="3">
        <f t="shared" si="247"/>
        <v>3.0232499999999995E-2</v>
      </c>
      <c r="N2670" s="1">
        <v>0.75755535879629632</v>
      </c>
      <c r="O2670" t="s">
        <v>35</v>
      </c>
      <c r="P2670">
        <v>54.25</v>
      </c>
      <c r="Q2670">
        <v>46.31</v>
      </c>
      <c r="R2670">
        <v>42.077538461538232</v>
      </c>
      <c r="S2670">
        <f t="shared" si="250"/>
        <v>4.2324615384617701</v>
      </c>
      <c r="T2670">
        <f t="shared" si="251"/>
        <v>17.913730674558174</v>
      </c>
    </row>
    <row r="2671" spans="1:20" x14ac:dyDescent="0.25">
      <c r="A2671">
        <f>A2669-1200</f>
        <v>1818.7013888888891</v>
      </c>
      <c r="F2671">
        <f>2669-1548</f>
        <v>1121</v>
      </c>
      <c r="I2671">
        <f>I2670/F2672</f>
        <v>49.319484852622892</v>
      </c>
      <c r="L2671" s="3">
        <f t="shared" si="246"/>
        <v>3024.3958333333267</v>
      </c>
      <c r="M2671" s="3">
        <f t="shared" si="247"/>
        <v>3.0243958333333265E-2</v>
      </c>
      <c r="N2671" s="1">
        <v>0.75756681712962959</v>
      </c>
      <c r="O2671" t="s">
        <v>35</v>
      </c>
      <c r="P2671">
        <v>54.25</v>
      </c>
      <c r="Q2671">
        <v>46.31</v>
      </c>
      <c r="R2671">
        <v>42.077538461538232</v>
      </c>
      <c r="S2671">
        <f t="shared" si="250"/>
        <v>4.2324615384617701</v>
      </c>
      <c r="T2671">
        <f t="shared" si="251"/>
        <v>17.913730674558174</v>
      </c>
    </row>
    <row r="2672" spans="1:20" x14ac:dyDescent="0.25">
      <c r="F2672">
        <f>F2671-1</f>
        <v>1120</v>
      </c>
      <c r="I2672">
        <f>SQRT(I2671)</f>
        <v>7.0227832696604624</v>
      </c>
      <c r="L2672" s="3">
        <f t="shared" si="246"/>
        <v>3025.4953703703682</v>
      </c>
      <c r="M2672" s="3">
        <f t="shared" si="247"/>
        <v>3.025495370370368E-2</v>
      </c>
      <c r="N2672" s="1">
        <v>0.7575778125</v>
      </c>
      <c r="O2672" t="s">
        <v>35</v>
      </c>
      <c r="P2672">
        <v>54</v>
      </c>
      <c r="Q2672">
        <v>46.38</v>
      </c>
      <c r="R2672">
        <v>42.077538461538232</v>
      </c>
      <c r="S2672">
        <f t="shared" si="250"/>
        <v>4.3024615384617704</v>
      </c>
      <c r="T2672">
        <f t="shared" si="251"/>
        <v>18.511175289942823</v>
      </c>
    </row>
    <row r="2673" spans="6:21" x14ac:dyDescent="0.25">
      <c r="G2673">
        <f>G2669+I2672</f>
        <v>46.403353679642542</v>
      </c>
      <c r="I2673">
        <f>I2672/SQRT(F2671)</f>
        <v>0.20975216855768195</v>
      </c>
      <c r="L2673" s="3">
        <f t="shared" si="246"/>
        <v>3026.5949074073983</v>
      </c>
      <c r="M2673" s="3">
        <f t="shared" si="247"/>
        <v>3.0265949074073983E-2</v>
      </c>
      <c r="N2673" s="1">
        <v>0.75758880787037031</v>
      </c>
      <c r="O2673" t="s">
        <v>35</v>
      </c>
      <c r="P2673">
        <v>53.75</v>
      </c>
      <c r="Q2673">
        <v>46.44</v>
      </c>
      <c r="R2673">
        <v>42.077538461538232</v>
      </c>
      <c r="S2673">
        <f t="shared" si="250"/>
        <v>4.3624615384617655</v>
      </c>
      <c r="T2673">
        <f t="shared" si="251"/>
        <v>19.031070674558194</v>
      </c>
    </row>
    <row r="2674" spans="6:21" x14ac:dyDescent="0.25">
      <c r="G2674">
        <f>MAX(E2:E2669)</f>
        <v>56.75</v>
      </c>
      <c r="H2674">
        <f>MAX(F2:F2669)</f>
        <v>47.63</v>
      </c>
      <c r="L2674" s="3">
        <f t="shared" si="246"/>
        <v>3027.866898148146</v>
      </c>
      <c r="M2674" s="3">
        <f t="shared" si="247"/>
        <v>3.027866898148146E-2</v>
      </c>
      <c r="N2674" s="1">
        <v>0.75760152777777778</v>
      </c>
      <c r="O2674" t="s">
        <v>35</v>
      </c>
      <c r="P2674">
        <v>54.25</v>
      </c>
      <c r="Q2674">
        <v>47.06</v>
      </c>
      <c r="R2674">
        <v>42.077538461538232</v>
      </c>
      <c r="S2674">
        <f t="shared" si="250"/>
        <v>4.9824615384617701</v>
      </c>
      <c r="T2674">
        <f t="shared" si="251"/>
        <v>24.824922982250829</v>
      </c>
    </row>
    <row r="2675" spans="6:21" x14ac:dyDescent="0.25">
      <c r="G2675">
        <f>G2674-H2674</f>
        <v>9.1199999999999974</v>
      </c>
      <c r="L2675" s="3">
        <f t="shared" si="246"/>
        <v>3029.008101851849</v>
      </c>
      <c r="M2675" s="3">
        <f t="shared" si="247"/>
        <v>3.0290081018518489E-2</v>
      </c>
      <c r="N2675" s="1">
        <v>0.75761293981481481</v>
      </c>
      <c r="O2675" t="s">
        <v>35</v>
      </c>
      <c r="P2675">
        <v>54.25</v>
      </c>
      <c r="Q2675">
        <v>46.25</v>
      </c>
      <c r="R2675">
        <v>42.077538461538232</v>
      </c>
      <c r="S2675">
        <f t="shared" si="250"/>
        <v>4.1724615384617678</v>
      </c>
      <c r="T2675">
        <f t="shared" si="251"/>
        <v>17.409435289942742</v>
      </c>
    </row>
    <row r="2676" spans="6:21" x14ac:dyDescent="0.25">
      <c r="G2676">
        <f>G2675/(SQRT(12))</f>
        <v>2.6327172275046928</v>
      </c>
      <c r="L2676" s="3">
        <f t="shared" si="246"/>
        <v>3030.1481481481483</v>
      </c>
      <c r="M2676" s="3">
        <f t="shared" si="247"/>
        <v>3.0301481481481485E-2</v>
      </c>
      <c r="N2676" s="1">
        <v>0.75762434027777781</v>
      </c>
      <c r="O2676" t="s">
        <v>35</v>
      </c>
      <c r="P2676">
        <v>54.25</v>
      </c>
      <c r="Q2676">
        <v>46.25</v>
      </c>
      <c r="R2676">
        <v>42.077538461538232</v>
      </c>
      <c r="S2676">
        <f t="shared" si="250"/>
        <v>4.1724615384617678</v>
      </c>
      <c r="T2676">
        <f t="shared" si="251"/>
        <v>17.409435289942742</v>
      </c>
    </row>
    <row r="2677" spans="6:21" x14ac:dyDescent="0.25">
      <c r="F2677">
        <f>STDEV(F1548:F2669)</f>
        <v>7.0196501964427327</v>
      </c>
      <c r="L2677" s="3">
        <f t="shared" si="246"/>
        <v>3031.2361111111131</v>
      </c>
      <c r="M2677" s="3">
        <f t="shared" si="247"/>
        <v>3.031236111111113E-2</v>
      </c>
      <c r="N2677" s="1">
        <v>0.75763521990740745</v>
      </c>
      <c r="O2677" t="s">
        <v>35</v>
      </c>
      <c r="P2677">
        <v>54</v>
      </c>
      <c r="Q2677">
        <v>46.44</v>
      </c>
      <c r="R2677">
        <v>42.077538461538232</v>
      </c>
      <c r="S2677">
        <f t="shared" si="250"/>
        <v>4.3624615384617655</v>
      </c>
      <c r="T2677">
        <f t="shared" si="251"/>
        <v>19.031070674558194</v>
      </c>
    </row>
    <row r="2678" spans="6:21" x14ac:dyDescent="0.25">
      <c r="G2678">
        <f>AVERAGE(E1630:E2669)</f>
        <v>54.272596153846152</v>
      </c>
      <c r="H2678">
        <f>AVERAGE(F1630:F2669)</f>
        <v>40.444413461538353</v>
      </c>
      <c r="I2678">
        <f>(G2678-H2678)/SQRT(12)</f>
        <v>3.991852499903616</v>
      </c>
      <c r="L2678" s="3">
        <f t="shared" si="246"/>
        <v>3032.3703703703741</v>
      </c>
      <c r="M2678" s="3">
        <f t="shared" si="247"/>
        <v>3.0323703703703742E-2</v>
      </c>
      <c r="N2678" s="1">
        <v>0.75764656250000006</v>
      </c>
      <c r="O2678" t="s">
        <v>35</v>
      </c>
      <c r="P2678">
        <v>54</v>
      </c>
      <c r="Q2678">
        <v>46.5</v>
      </c>
      <c r="R2678">
        <v>42.077538461538232</v>
      </c>
      <c r="S2678">
        <f t="shared" si="250"/>
        <v>4.4224615384617678</v>
      </c>
      <c r="T2678">
        <f t="shared" si="251"/>
        <v>19.558166059173626</v>
      </c>
    </row>
    <row r="2679" spans="6:21" x14ac:dyDescent="0.25">
      <c r="L2679" s="3">
        <f t="shared" si="246"/>
        <v>3033.4583333333385</v>
      </c>
      <c r="M2679" s="3">
        <f t="shared" si="247"/>
        <v>3.0334583333333387E-2</v>
      </c>
      <c r="N2679" s="1">
        <v>0.75765744212962971</v>
      </c>
      <c r="O2679" t="s">
        <v>35</v>
      </c>
      <c r="P2679">
        <v>54.25</v>
      </c>
      <c r="Q2679">
        <v>46.5</v>
      </c>
      <c r="R2679">
        <v>42.077538461538232</v>
      </c>
      <c r="S2679">
        <f t="shared" si="250"/>
        <v>4.4224615384617678</v>
      </c>
      <c r="T2679">
        <f t="shared" si="251"/>
        <v>19.558166059173626</v>
      </c>
    </row>
    <row r="2680" spans="6:21" x14ac:dyDescent="0.25">
      <c r="G2680">
        <f>STDEV(F1630:F2669)</f>
        <v>6.082910142834411</v>
      </c>
      <c r="L2680" s="3">
        <f t="shared" si="246"/>
        <v>3034.5925925925885</v>
      </c>
      <c r="M2680" s="3">
        <f t="shared" si="247"/>
        <v>3.0345925925925887E-2</v>
      </c>
      <c r="N2680" s="1">
        <v>0.75766878472222221</v>
      </c>
      <c r="O2680" t="s">
        <v>35</v>
      </c>
      <c r="P2680">
        <v>53.75</v>
      </c>
      <c r="Q2680">
        <v>46.44</v>
      </c>
      <c r="R2680">
        <v>42.077538461538232</v>
      </c>
      <c r="S2680">
        <f t="shared" si="250"/>
        <v>4.3624615384617655</v>
      </c>
      <c r="T2680">
        <f t="shared" si="251"/>
        <v>19.031070674558194</v>
      </c>
    </row>
    <row r="2681" spans="6:21" x14ac:dyDescent="0.25">
      <c r="L2681" s="3">
        <f t="shared" si="246"/>
        <v>3035.7037037036962</v>
      </c>
      <c r="M2681" s="3">
        <f t="shared" si="247"/>
        <v>3.035703703703696E-2</v>
      </c>
      <c r="N2681" s="1">
        <v>0.75767989583333328</v>
      </c>
      <c r="O2681" t="s">
        <v>35</v>
      </c>
      <c r="P2681">
        <v>53.75</v>
      </c>
      <c r="Q2681">
        <v>47.13</v>
      </c>
      <c r="R2681">
        <v>42.077538461538232</v>
      </c>
      <c r="S2681">
        <f t="shared" si="250"/>
        <v>5.0524615384617704</v>
      </c>
      <c r="T2681">
        <f t="shared" si="251"/>
        <v>25.527367597635479</v>
      </c>
    </row>
    <row r="2682" spans="6:21" x14ac:dyDescent="0.25">
      <c r="L2682" s="3">
        <f t="shared" si="246"/>
        <v>3036.8124999999968</v>
      </c>
      <c r="M2682" s="3">
        <f t="shared" si="247"/>
        <v>3.0368124999999968E-2</v>
      </c>
      <c r="N2682" s="1">
        <v>0.75769098379629629</v>
      </c>
      <c r="O2682" t="s">
        <v>35</v>
      </c>
      <c r="P2682">
        <v>54</v>
      </c>
      <c r="Q2682">
        <v>47.13</v>
      </c>
      <c r="R2682">
        <v>42.077538461538232</v>
      </c>
      <c r="S2682">
        <f t="shared" si="250"/>
        <v>5.0524615384617704</v>
      </c>
      <c r="T2682">
        <f t="shared" si="251"/>
        <v>25.527367597635479</v>
      </c>
    </row>
    <row r="2683" spans="6:21" x14ac:dyDescent="0.25">
      <c r="L2683" s="3">
        <f t="shared" si="246"/>
        <v>3037.9143518518449</v>
      </c>
      <c r="M2683" s="3">
        <f t="shared" si="247"/>
        <v>3.0379143518518448E-2</v>
      </c>
      <c r="N2683" s="1">
        <v>0.75770200231481477</v>
      </c>
      <c r="O2683" t="s">
        <v>35</v>
      </c>
      <c r="P2683">
        <v>53.25</v>
      </c>
      <c r="Q2683">
        <v>46.44</v>
      </c>
      <c r="R2683">
        <v>42.077538461538232</v>
      </c>
      <c r="S2683">
        <f t="shared" si="250"/>
        <v>4.3624615384617655</v>
      </c>
      <c r="T2683">
        <f t="shared" si="251"/>
        <v>19.031070674558194</v>
      </c>
    </row>
    <row r="2684" spans="6:21" x14ac:dyDescent="0.25">
      <c r="P2684">
        <f>AVERAGE(P1188:P2683)</f>
        <v>53.93181818181818</v>
      </c>
      <c r="Q2684">
        <f>AVERAGE(Q1188:Q2683)</f>
        <v>42.049411764705653</v>
      </c>
      <c r="R2684">
        <f>(P2684-Q2684)/SQRT(12)</f>
        <v>3.4301552717702273</v>
      </c>
      <c r="T2684">
        <f>SUM(T1188:T2683)</f>
        <v>43659.577784520661</v>
      </c>
    </row>
    <row r="2685" spans="6:21" x14ac:dyDescent="0.25">
      <c r="L2685">
        <f>L2683-1800</f>
        <v>1237.9143518518449</v>
      </c>
      <c r="P2685">
        <f>STDEV(P1188:P2683)</f>
        <v>0.76822144180076135</v>
      </c>
      <c r="Q2685">
        <f>STDEV(Q1188:Q2683)</f>
        <v>5.4039744003206778</v>
      </c>
    </row>
    <row r="2686" spans="6:21" x14ac:dyDescent="0.25">
      <c r="U2686">
        <f>T2684/1494</f>
        <v>29.223278302892009</v>
      </c>
    </row>
    <row r="2687" spans="6:21" x14ac:dyDescent="0.25">
      <c r="M2687">
        <f>Q2687-P2685-P2687</f>
        <v>-4.8382758248376607</v>
      </c>
      <c r="P2687">
        <f>Q2685-P2685</f>
        <v>4.635752958519916</v>
      </c>
      <c r="Q2687">
        <f>STDEV(Q2320:Q2683)</f>
        <v>0.56569857548301683</v>
      </c>
      <c r="T2687" t="s">
        <v>84</v>
      </c>
      <c r="U2687">
        <f>SQRT(U2686)</f>
        <v>5.4058559269455202</v>
      </c>
    </row>
    <row r="2688" spans="6:21" x14ac:dyDescent="0.25">
      <c r="T2688">
        <f>STDEVA(Q1888:Q2683)</f>
        <v>1.7864534518573683</v>
      </c>
    </row>
    <row r="2689" spans="16:21" x14ac:dyDescent="0.25">
      <c r="P2689">
        <f>SUM(P1188:P2683)</f>
        <v>80682</v>
      </c>
      <c r="Q2689">
        <f>SUM(Q1188:Q2683)</f>
        <v>62905.919999999656</v>
      </c>
      <c r="R2689">
        <f>Q2689/Q2691</f>
        <v>42.077538461538232</v>
      </c>
      <c r="T2689">
        <f>R2683+U2687</f>
        <v>47.483394388483752</v>
      </c>
      <c r="U2689">
        <f>STDEV(Q1188:Q2683)</f>
        <v>5.4039744003206778</v>
      </c>
    </row>
    <row r="2690" spans="16:21" x14ac:dyDescent="0.25">
      <c r="T2690">
        <f>R2683-U2687</f>
        <v>36.671682534592712</v>
      </c>
      <c r="U2690">
        <f>_xlfn.STDEV.S(Q1188:Q2683)</f>
        <v>5.4039744003206778</v>
      </c>
    </row>
    <row r="2691" spans="16:21" x14ac:dyDescent="0.25">
      <c r="Q2691">
        <f>2683-1188</f>
        <v>1495</v>
      </c>
      <c r="U2691">
        <f>STDEVP(Q1188:Q2683)</f>
        <v>5.4021679572147585</v>
      </c>
    </row>
    <row r="2692" spans="16:21" x14ac:dyDescent="0.25">
      <c r="P2692">
        <f>MAX(P2:P2683)</f>
        <v>55.75</v>
      </c>
      <c r="Q2692">
        <f>MAX(Q2:Q2683)</f>
        <v>47.81</v>
      </c>
      <c r="U2692">
        <f>STDEVPA(Q1188:Q2683)</f>
        <v>5.4021679572147585</v>
      </c>
    </row>
    <row r="2693" spans="16:21" x14ac:dyDescent="0.25">
      <c r="P2693">
        <f>P2692-Q2692</f>
        <v>7.9399999999999977</v>
      </c>
      <c r="S2693">
        <f>U2687/SQRT(Q2691)</f>
        <v>0.1398118140445079</v>
      </c>
    </row>
    <row r="2694" spans="16:21" x14ac:dyDescent="0.25">
      <c r="P2694">
        <f>P2693/(SQRT(12))</f>
        <v>2.2920805686828136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7AEDC-07A4-41E2-9A08-657419188305}">
  <dimension ref="A1:BF3905"/>
  <sheetViews>
    <sheetView tabSelected="1" topLeftCell="AR3887" workbookViewId="0">
      <selection activeCell="BC3887" sqref="BC3887"/>
    </sheetView>
  </sheetViews>
  <sheetFormatPr baseColWidth="10" defaultRowHeight="15" x14ac:dyDescent="0.25"/>
  <cols>
    <col min="3" max="3" width="24.85546875" customWidth="1"/>
    <col min="28" max="28" width="11.85546875" bestFit="1" customWidth="1"/>
    <col min="33" max="33" width="27.7109375" customWidth="1"/>
    <col min="49" max="49" width="24.28515625" customWidth="1"/>
  </cols>
  <sheetData>
    <row r="1" spans="1:58" x14ac:dyDescent="0.25">
      <c r="C1" t="s">
        <v>75</v>
      </c>
      <c r="K1" t="s">
        <v>76</v>
      </c>
      <c r="R1" t="s">
        <v>79</v>
      </c>
      <c r="Z1" t="s">
        <v>80</v>
      </c>
      <c r="AG1" t="s">
        <v>82</v>
      </c>
      <c r="AW1" t="s">
        <v>83</v>
      </c>
      <c r="BF1" t="s">
        <v>85</v>
      </c>
    </row>
    <row r="2" spans="1:58" x14ac:dyDescent="0.25">
      <c r="A2">
        <v>0</v>
      </c>
      <c r="B2">
        <v>0</v>
      </c>
      <c r="C2" s="1">
        <v>0.42526837962962966</v>
      </c>
      <c r="D2" t="s">
        <v>35</v>
      </c>
      <c r="E2">
        <v>18.75</v>
      </c>
      <c r="F2">
        <v>18.190000000000001</v>
      </c>
      <c r="I2">
        <v>0</v>
      </c>
      <c r="J2">
        <v>0</v>
      </c>
      <c r="K2" s="1">
        <v>0.4631445023148148</v>
      </c>
      <c r="L2" t="s">
        <v>35</v>
      </c>
      <c r="M2">
        <v>19.25</v>
      </c>
      <c r="N2">
        <v>19.059999999999999</v>
      </c>
      <c r="P2">
        <v>0</v>
      </c>
      <c r="Q2">
        <v>0</v>
      </c>
      <c r="R2" s="1">
        <v>0.50552586805555555</v>
      </c>
      <c r="S2" t="s">
        <v>35</v>
      </c>
      <c r="T2">
        <v>19</v>
      </c>
      <c r="U2">
        <v>20.190000000000001</v>
      </c>
      <c r="X2">
        <v>0</v>
      </c>
      <c r="Y2">
        <v>0</v>
      </c>
      <c r="Z2" s="1">
        <v>0.58357967592592586</v>
      </c>
      <c r="AA2" t="s">
        <v>35</v>
      </c>
      <c r="AB2">
        <v>19.5</v>
      </c>
      <c r="AC2">
        <v>20.25</v>
      </c>
      <c r="AE2">
        <v>0</v>
      </c>
      <c r="AF2">
        <v>0</v>
      </c>
      <c r="AG2" s="1">
        <v>0.46407407407407408</v>
      </c>
      <c r="AH2" t="s">
        <v>35</v>
      </c>
      <c r="AI2">
        <v>21.5</v>
      </c>
      <c r="AJ2">
        <v>18.059999999999999</v>
      </c>
      <c r="AM2">
        <v>0</v>
      </c>
      <c r="AN2">
        <v>0</v>
      </c>
      <c r="AO2" s="1">
        <v>0.48909437500000003</v>
      </c>
      <c r="AP2" t="s">
        <v>35</v>
      </c>
      <c r="AQ2">
        <v>18.5</v>
      </c>
      <c r="AR2">
        <v>24.87</v>
      </c>
      <c r="AU2">
        <v>0</v>
      </c>
      <c r="AV2">
        <v>0</v>
      </c>
      <c r="AW2" s="1">
        <v>0.84671792824074077</v>
      </c>
      <c r="AX2" t="s">
        <v>35</v>
      </c>
      <c r="AY2">
        <v>19</v>
      </c>
      <c r="AZ2">
        <v>18.190000000000001</v>
      </c>
      <c r="BD2">
        <v>0</v>
      </c>
      <c r="BE2">
        <v>24.25</v>
      </c>
      <c r="BF2">
        <v>23.44</v>
      </c>
    </row>
    <row r="3" spans="1:58" x14ac:dyDescent="0.25">
      <c r="A3" s="3">
        <f>B3*(10^5)</f>
        <v>1.6678240740697348</v>
      </c>
      <c r="B3" s="3">
        <f>(B2+(C3-C2))</f>
        <v>1.6678240740697348E-5</v>
      </c>
      <c r="C3" s="1">
        <v>0.42528505787037035</v>
      </c>
      <c r="D3" t="s">
        <v>35</v>
      </c>
      <c r="E3">
        <v>18.75</v>
      </c>
      <c r="F3">
        <v>18.190000000000001</v>
      </c>
      <c r="I3" s="3">
        <f>J3*(10^5)</f>
        <v>1.6597222222247687</v>
      </c>
      <c r="J3" s="3">
        <f>(J2+(K3-K2))</f>
        <v>1.6597222222247687E-5</v>
      </c>
      <c r="K3" s="1">
        <v>0.46316109953703705</v>
      </c>
      <c r="L3" t="s">
        <v>35</v>
      </c>
      <c r="M3">
        <v>19.25</v>
      </c>
      <c r="N3">
        <v>19.059999999999999</v>
      </c>
      <c r="P3" s="3">
        <f>Q3*(10^5)</f>
        <v>1.6666666666664831</v>
      </c>
      <c r="Q3" s="3">
        <f>(Q2+(R3-R2))</f>
        <v>1.6666666666664831E-5</v>
      </c>
      <c r="R3" s="1">
        <v>0.50554253472222221</v>
      </c>
      <c r="S3" t="s">
        <v>35</v>
      </c>
      <c r="T3">
        <v>19</v>
      </c>
      <c r="U3">
        <v>20.059999999999999</v>
      </c>
      <c r="X3" s="3">
        <f>Y3*(10^5)</f>
        <v>1.6203703703809857</v>
      </c>
      <c r="Y3" s="3">
        <f>(Y2+(Z3-Z2))</f>
        <v>1.6203703703809857E-5</v>
      </c>
      <c r="Z3" s="1">
        <v>0.58359587962962967</v>
      </c>
      <c r="AA3" t="s">
        <v>35</v>
      </c>
      <c r="AB3">
        <v>19</v>
      </c>
      <c r="AC3">
        <v>20.25</v>
      </c>
      <c r="AE3" s="3">
        <f>AF3*(10^5)</f>
        <v>1.9050925925911955</v>
      </c>
      <c r="AF3" s="3">
        <f>(AF2+(AG3-AG2))</f>
        <v>1.9050925925911955E-5</v>
      </c>
      <c r="AG3" s="1">
        <v>0.464093125</v>
      </c>
      <c r="AH3" t="s">
        <v>35</v>
      </c>
      <c r="AI3">
        <v>21.5</v>
      </c>
      <c r="AJ3">
        <v>18.059999999999999</v>
      </c>
      <c r="AL3" s="3">
        <f>(AL2+(AM3-AM2))</f>
        <v>1.666666666660932</v>
      </c>
      <c r="AM3" s="3">
        <f>AN3*(10^5)</f>
        <v>1.666666666660932</v>
      </c>
      <c r="AN3" s="3">
        <f>(AN2+(AO3-AO2))</f>
        <v>1.666666666660932E-5</v>
      </c>
      <c r="AO3" s="1">
        <v>0.48911104166666663</v>
      </c>
      <c r="AP3" t="s">
        <v>35</v>
      </c>
      <c r="AQ3">
        <v>19</v>
      </c>
      <c r="AR3">
        <v>24.87</v>
      </c>
      <c r="AU3" s="3">
        <f>AV3*(10^5)</f>
        <v>1.6620370370423743</v>
      </c>
      <c r="AV3" s="3">
        <f>(AV2+(AW3-AW2))</f>
        <v>1.6620370370423743E-5</v>
      </c>
      <c r="AW3" s="1">
        <v>0.84673454861111119</v>
      </c>
      <c r="AX3" t="s">
        <v>35</v>
      </c>
      <c r="AY3">
        <v>19</v>
      </c>
      <c r="AZ3">
        <v>18.12</v>
      </c>
      <c r="BD3">
        <v>1</v>
      </c>
      <c r="BE3">
        <v>24.25</v>
      </c>
      <c r="BF3">
        <v>23.44</v>
      </c>
    </row>
    <row r="4" spans="1:58" x14ac:dyDescent="0.25">
      <c r="A4" s="3">
        <f t="shared" ref="A4:A67" si="0">B4*(10^5)</f>
        <v>2.7488425925925597</v>
      </c>
      <c r="B4" s="3">
        <f t="shared" ref="B4:B67" si="1">(B3+(C4-C3))</f>
        <v>2.7488425925925597E-5</v>
      </c>
      <c r="C4" s="1">
        <v>0.42529586805555558</v>
      </c>
      <c r="D4" t="s">
        <v>35</v>
      </c>
      <c r="E4">
        <v>18.25</v>
      </c>
      <c r="F4">
        <v>18.190000000000001</v>
      </c>
      <c r="I4" s="3">
        <f t="shared" ref="I4:I67" si="2">J4*(10^5)</f>
        <v>2.8067129629660847</v>
      </c>
      <c r="J4" s="3">
        <f t="shared" ref="J4:J67" si="3">(J3+(K4-K3))</f>
        <v>2.8067129629660847E-5</v>
      </c>
      <c r="K4" s="1">
        <v>0.46317256944444446</v>
      </c>
      <c r="L4" t="s">
        <v>35</v>
      </c>
      <c r="M4">
        <v>19</v>
      </c>
      <c r="N4">
        <v>19.059999999999999</v>
      </c>
      <c r="P4" s="3">
        <f t="shared" ref="P4:P67" si="4">Q4*(10^5)</f>
        <v>2.7777777777737711</v>
      </c>
      <c r="Q4" s="3">
        <f t="shared" ref="Q4:Q67" si="5">(Q3+(R4-R3))</f>
        <v>2.7777777777737711E-5</v>
      </c>
      <c r="R4" s="1">
        <v>0.50555364583333329</v>
      </c>
      <c r="S4" t="s">
        <v>35</v>
      </c>
      <c r="T4">
        <v>18.5</v>
      </c>
      <c r="U4">
        <v>20.059999999999999</v>
      </c>
      <c r="X4" s="3">
        <f t="shared" ref="X4:X67" si="6">Y4*(10^5)</f>
        <v>2.7314814814882737</v>
      </c>
      <c r="Y4" s="3">
        <f t="shared" ref="Y4:Y67" si="7">(Y3+(Z4-Z3))</f>
        <v>2.7314814814882737E-5</v>
      </c>
      <c r="Z4" s="1">
        <v>0.58360699074074074</v>
      </c>
      <c r="AA4" t="s">
        <v>35</v>
      </c>
      <c r="AB4">
        <v>19.25</v>
      </c>
      <c r="AC4">
        <v>20.190000000000001</v>
      </c>
      <c r="AE4" s="3">
        <f t="shared" ref="AE4:AE67" si="8">AF4*(10^5)</f>
        <v>3.0625000000006342</v>
      </c>
      <c r="AF4" s="3">
        <f t="shared" ref="AF4:AF67" si="9">(AF3+(AG4-AG3))</f>
        <v>3.0625000000006342E-5</v>
      </c>
      <c r="AG4" s="1">
        <v>0.46410469907407409</v>
      </c>
      <c r="AH4" t="s">
        <v>35</v>
      </c>
      <c r="AI4">
        <v>20.75</v>
      </c>
      <c r="AJ4">
        <v>18.12</v>
      </c>
      <c r="AM4" s="3">
        <f t="shared" ref="AM4:AM67" si="10">AN4*(10^5)</f>
        <v>2.7777777777737711</v>
      </c>
      <c r="AN4" s="3">
        <f t="shared" ref="AN4:AN67" si="11">(AN3+(AO4-AO3))</f>
        <v>2.7777777777737711E-5</v>
      </c>
      <c r="AO4" s="1">
        <v>0.48912215277777776</v>
      </c>
      <c r="AP4" t="s">
        <v>35</v>
      </c>
      <c r="AQ4">
        <v>19</v>
      </c>
      <c r="AR4">
        <v>24.87</v>
      </c>
      <c r="AU4" s="3">
        <f t="shared" ref="AU4:AU67" si="12">AV4*(10^5)</f>
        <v>2.7743055555529139</v>
      </c>
      <c r="AV4" s="3">
        <f t="shared" ref="AV4:AV67" si="13">(AV3+(AW4-AW3))</f>
        <v>2.7743055555529139E-5</v>
      </c>
      <c r="AW4" s="1">
        <v>0.8467456712962963</v>
      </c>
      <c r="AX4" t="s">
        <v>35</v>
      </c>
      <c r="AY4">
        <v>18.75</v>
      </c>
      <c r="AZ4">
        <v>18.12</v>
      </c>
      <c r="BD4">
        <v>2</v>
      </c>
      <c r="BE4">
        <v>24</v>
      </c>
      <c r="BF4">
        <v>23.37</v>
      </c>
    </row>
    <row r="5" spans="1:58" x14ac:dyDescent="0.25">
      <c r="A5" s="3">
        <f t="shared" si="0"/>
        <v>3.8784722222184875</v>
      </c>
      <c r="B5" s="3">
        <f t="shared" si="1"/>
        <v>3.8784722222184875E-5</v>
      </c>
      <c r="C5" s="1">
        <v>0.42530716435185184</v>
      </c>
      <c r="D5" t="s">
        <v>35</v>
      </c>
      <c r="E5">
        <v>18.75</v>
      </c>
      <c r="F5">
        <v>18.190000000000001</v>
      </c>
      <c r="I5" s="3">
        <f t="shared" si="2"/>
        <v>3.9131944444437128</v>
      </c>
      <c r="J5" s="3">
        <f t="shared" si="3"/>
        <v>3.9131944444437128E-5</v>
      </c>
      <c r="K5" s="1">
        <v>0.46318363425925924</v>
      </c>
      <c r="L5" t="s">
        <v>35</v>
      </c>
      <c r="M5">
        <v>18.5</v>
      </c>
      <c r="N5">
        <v>19.059999999999999</v>
      </c>
      <c r="P5" s="3">
        <f t="shared" si="4"/>
        <v>3.9212962962942299</v>
      </c>
      <c r="Q5" s="3">
        <f t="shared" si="5"/>
        <v>3.9212962962942299E-5</v>
      </c>
      <c r="R5" s="1">
        <v>0.50556508101851849</v>
      </c>
      <c r="S5" t="s">
        <v>35</v>
      </c>
      <c r="T5">
        <v>19.25</v>
      </c>
      <c r="U5">
        <v>20.059999999999999</v>
      </c>
      <c r="X5" s="3">
        <f t="shared" si="6"/>
        <v>3.8888888888921613</v>
      </c>
      <c r="Y5" s="3">
        <f t="shared" si="7"/>
        <v>3.8888888888921613E-5</v>
      </c>
      <c r="Z5" s="1">
        <v>0.58361856481481478</v>
      </c>
      <c r="AA5" t="s">
        <v>35</v>
      </c>
      <c r="AB5">
        <v>19</v>
      </c>
      <c r="AC5">
        <v>20.190000000000001</v>
      </c>
      <c r="AE5" s="3">
        <f t="shared" si="8"/>
        <v>4.1273148148113226</v>
      </c>
      <c r="AF5" s="3">
        <f t="shared" si="9"/>
        <v>4.1273148148113226E-5</v>
      </c>
      <c r="AG5" s="1">
        <v>0.4641153472222222</v>
      </c>
      <c r="AH5" t="s">
        <v>35</v>
      </c>
      <c r="AI5">
        <v>21.25</v>
      </c>
      <c r="AJ5">
        <v>18.059999999999999</v>
      </c>
      <c r="AM5" s="3">
        <f t="shared" si="10"/>
        <v>3.8888888888810591</v>
      </c>
      <c r="AN5" s="3">
        <f t="shared" si="11"/>
        <v>3.8888888888810591E-5</v>
      </c>
      <c r="AO5" s="1">
        <v>0.48913326388888884</v>
      </c>
      <c r="AP5" t="s">
        <v>35</v>
      </c>
      <c r="AQ5">
        <v>18.5</v>
      </c>
      <c r="AR5">
        <v>24.81</v>
      </c>
      <c r="AU5" s="3">
        <f t="shared" si="12"/>
        <v>3.8865740740745558</v>
      </c>
      <c r="AV5" s="3">
        <f t="shared" si="13"/>
        <v>3.8865740740745558E-5</v>
      </c>
      <c r="AW5" s="1">
        <v>0.84675679398148151</v>
      </c>
      <c r="AX5" t="s">
        <v>35</v>
      </c>
      <c r="AY5">
        <v>18.75</v>
      </c>
      <c r="AZ5">
        <v>18.190000000000001</v>
      </c>
      <c r="BD5">
        <v>3</v>
      </c>
      <c r="BE5">
        <v>24.25</v>
      </c>
      <c r="BF5">
        <v>23.37</v>
      </c>
    </row>
    <row r="6" spans="1:58" x14ac:dyDescent="0.25">
      <c r="A6" s="3">
        <f t="shared" si="0"/>
        <v>4.9675925925918296</v>
      </c>
      <c r="B6" s="3">
        <f t="shared" si="1"/>
        <v>4.9675925925918296E-5</v>
      </c>
      <c r="C6" s="1">
        <v>0.42531805555555557</v>
      </c>
      <c r="D6" t="s">
        <v>35</v>
      </c>
      <c r="E6">
        <v>18.75</v>
      </c>
      <c r="F6">
        <v>18.190000000000001</v>
      </c>
      <c r="I6" s="3">
        <f t="shared" si="2"/>
        <v>5.0127314814851776</v>
      </c>
      <c r="J6" s="3">
        <f t="shared" si="3"/>
        <v>5.0127314814851776E-5</v>
      </c>
      <c r="K6" s="1">
        <v>0.46319462962962965</v>
      </c>
      <c r="L6" t="s">
        <v>35</v>
      </c>
      <c r="M6">
        <v>19.25</v>
      </c>
      <c r="N6">
        <v>19.059999999999999</v>
      </c>
      <c r="P6" s="3">
        <f t="shared" si="4"/>
        <v>5.0324074074126202</v>
      </c>
      <c r="Q6" s="3">
        <f t="shared" si="5"/>
        <v>5.0324074074126202E-5</v>
      </c>
      <c r="R6" s="1">
        <v>0.50557619212962968</v>
      </c>
      <c r="S6" t="s">
        <v>35</v>
      </c>
      <c r="T6">
        <v>19.25</v>
      </c>
      <c r="U6">
        <v>20.059999999999999</v>
      </c>
      <c r="X6" s="3">
        <f t="shared" si="6"/>
        <v>5.0000000000105516</v>
      </c>
      <c r="Y6" s="3">
        <f t="shared" si="7"/>
        <v>5.0000000000105516E-5</v>
      </c>
      <c r="Z6" s="1">
        <v>0.58362967592592596</v>
      </c>
      <c r="AA6" t="s">
        <v>35</v>
      </c>
      <c r="AB6">
        <v>19</v>
      </c>
      <c r="AC6">
        <v>20.25</v>
      </c>
      <c r="AE6" s="3">
        <f t="shared" si="8"/>
        <v>5.2847222222263124</v>
      </c>
      <c r="AF6" s="3">
        <f t="shared" si="9"/>
        <v>5.2847222222263124E-5</v>
      </c>
      <c r="AG6" s="1">
        <v>0.46412692129629635</v>
      </c>
      <c r="AH6" t="s">
        <v>35</v>
      </c>
      <c r="AI6">
        <v>21.25</v>
      </c>
      <c r="AJ6">
        <v>18.059999999999999</v>
      </c>
      <c r="AM6" s="3">
        <f t="shared" si="10"/>
        <v>4.9988425925850954</v>
      </c>
      <c r="AN6" s="3">
        <f t="shared" si="11"/>
        <v>4.9988425925850954E-5</v>
      </c>
      <c r="AO6" s="1">
        <v>0.48914436342592588</v>
      </c>
      <c r="AP6" t="s">
        <v>35</v>
      </c>
      <c r="AQ6">
        <v>18.5</v>
      </c>
      <c r="AR6">
        <v>24.81</v>
      </c>
      <c r="AU6" s="3">
        <f t="shared" si="12"/>
        <v>4.9965277777785921</v>
      </c>
      <c r="AV6" s="3">
        <f t="shared" si="13"/>
        <v>4.9965277777785921E-5</v>
      </c>
      <c r="AW6" s="1">
        <v>0.84676789351851856</v>
      </c>
      <c r="AX6" t="s">
        <v>35</v>
      </c>
      <c r="AY6">
        <v>19</v>
      </c>
      <c r="AZ6">
        <v>18.190000000000001</v>
      </c>
      <c r="BD6">
        <v>4</v>
      </c>
      <c r="BE6">
        <v>24</v>
      </c>
      <c r="BF6">
        <v>23.37</v>
      </c>
    </row>
    <row r="7" spans="1:58" x14ac:dyDescent="0.25">
      <c r="A7" s="3">
        <f t="shared" si="0"/>
        <v>6.1006944444441658</v>
      </c>
      <c r="B7" s="3">
        <f t="shared" si="1"/>
        <v>6.1006944444441658E-5</v>
      </c>
      <c r="C7" s="1">
        <v>0.4253293865740741</v>
      </c>
      <c r="D7" t="s">
        <v>35</v>
      </c>
      <c r="E7">
        <v>18.75</v>
      </c>
      <c r="F7">
        <v>18.190000000000001</v>
      </c>
      <c r="I7" s="3">
        <f t="shared" si="2"/>
        <v>6.1215277777804111</v>
      </c>
      <c r="J7" s="3">
        <f t="shared" si="3"/>
        <v>6.1215277777804111E-5</v>
      </c>
      <c r="K7" s="1">
        <v>0.4632057175925926</v>
      </c>
      <c r="L7" t="s">
        <v>35</v>
      </c>
      <c r="M7">
        <v>19.25</v>
      </c>
      <c r="N7">
        <v>19.059999999999999</v>
      </c>
      <c r="P7" s="3">
        <f t="shared" si="4"/>
        <v>6.108796296300234</v>
      </c>
      <c r="Q7" s="3">
        <f t="shared" si="5"/>
        <v>6.108796296300234E-5</v>
      </c>
      <c r="R7" s="1">
        <v>0.50558695601851855</v>
      </c>
      <c r="S7" t="s">
        <v>35</v>
      </c>
      <c r="T7">
        <v>19.75</v>
      </c>
      <c r="U7">
        <v>20.059999999999999</v>
      </c>
      <c r="X7" s="3">
        <f t="shared" si="6"/>
        <v>6.0972222222233086</v>
      </c>
      <c r="Y7" s="3">
        <f t="shared" si="7"/>
        <v>6.0972222222233086E-5</v>
      </c>
      <c r="Z7" s="1">
        <v>0.58364064814814809</v>
      </c>
      <c r="AA7" t="s">
        <v>35</v>
      </c>
      <c r="AB7">
        <v>19.25</v>
      </c>
      <c r="AC7">
        <v>20.190000000000001</v>
      </c>
      <c r="AE7" s="3">
        <f t="shared" si="8"/>
        <v>6.3958333333336004</v>
      </c>
      <c r="AF7" s="3">
        <f t="shared" si="9"/>
        <v>6.3958333333336004E-5</v>
      </c>
      <c r="AG7" s="1">
        <v>0.46413803240740742</v>
      </c>
      <c r="AH7" t="s">
        <v>35</v>
      </c>
      <c r="AI7">
        <v>21</v>
      </c>
      <c r="AJ7">
        <v>18.12</v>
      </c>
      <c r="AM7" s="3">
        <f t="shared" si="10"/>
        <v>6.1099537036979346</v>
      </c>
      <c r="AN7" s="3">
        <f t="shared" si="11"/>
        <v>6.1099537036979346E-5</v>
      </c>
      <c r="AO7" s="1">
        <v>0.489155474537037</v>
      </c>
      <c r="AP7" t="s">
        <v>35</v>
      </c>
      <c r="AQ7">
        <v>19</v>
      </c>
      <c r="AR7">
        <v>24.87</v>
      </c>
      <c r="AU7" s="3">
        <f t="shared" si="12"/>
        <v>6.1076388888858801</v>
      </c>
      <c r="AV7" s="3">
        <f t="shared" si="13"/>
        <v>6.1076388888858801E-5</v>
      </c>
      <c r="AW7" s="1">
        <v>0.84677900462962963</v>
      </c>
      <c r="AX7" t="s">
        <v>35</v>
      </c>
      <c r="AY7">
        <v>18.5</v>
      </c>
      <c r="AZ7">
        <v>18.190000000000001</v>
      </c>
      <c r="BD7">
        <v>5</v>
      </c>
      <c r="BE7">
        <v>24.25</v>
      </c>
      <c r="BF7">
        <v>23.37</v>
      </c>
    </row>
    <row r="8" spans="1:58" x14ac:dyDescent="0.25">
      <c r="A8" s="3">
        <f t="shared" si="0"/>
        <v>7.2349537036997535</v>
      </c>
      <c r="B8" s="3">
        <f t="shared" si="1"/>
        <v>7.2349537036997535E-5</v>
      </c>
      <c r="C8" s="1">
        <v>0.42534072916666665</v>
      </c>
      <c r="D8" t="s">
        <v>35</v>
      </c>
      <c r="E8">
        <v>18.75</v>
      </c>
      <c r="F8">
        <v>18.25</v>
      </c>
      <c r="I8" s="3">
        <f t="shared" si="2"/>
        <v>7.2291666666668419</v>
      </c>
      <c r="J8" s="3">
        <f t="shared" si="3"/>
        <v>7.2291666666668419E-5</v>
      </c>
      <c r="K8" s="1">
        <v>0.46321679398148147</v>
      </c>
      <c r="L8" t="s">
        <v>35</v>
      </c>
      <c r="M8">
        <v>19.25</v>
      </c>
      <c r="N8">
        <v>19.059999999999999</v>
      </c>
      <c r="P8" s="3">
        <f t="shared" si="4"/>
        <v>7.2534722222239445</v>
      </c>
      <c r="Q8" s="3">
        <f t="shared" si="5"/>
        <v>7.2534722222239445E-5</v>
      </c>
      <c r="R8" s="1">
        <v>0.50559840277777779</v>
      </c>
      <c r="S8" t="s">
        <v>35</v>
      </c>
      <c r="T8">
        <v>19.75</v>
      </c>
      <c r="U8">
        <v>20.059999999999999</v>
      </c>
      <c r="X8" s="3">
        <f t="shared" si="6"/>
        <v>7.2060185185240933</v>
      </c>
      <c r="Y8" s="3">
        <f t="shared" si="7"/>
        <v>7.2060185185240933E-5</v>
      </c>
      <c r="Z8" s="1">
        <v>0.5836517361111111</v>
      </c>
      <c r="AA8" t="s">
        <v>35</v>
      </c>
      <c r="AB8">
        <v>19</v>
      </c>
      <c r="AC8">
        <v>20.190000000000001</v>
      </c>
      <c r="AE8" s="3">
        <f t="shared" si="8"/>
        <v>7.5069444444464395</v>
      </c>
      <c r="AF8" s="3">
        <f t="shared" si="9"/>
        <v>7.5069444444464395E-5</v>
      </c>
      <c r="AG8" s="1">
        <v>0.46414914351851855</v>
      </c>
      <c r="AH8" t="s">
        <v>35</v>
      </c>
      <c r="AI8">
        <v>21.25</v>
      </c>
      <c r="AJ8">
        <v>18.059999999999999</v>
      </c>
      <c r="AM8" s="3">
        <f t="shared" si="10"/>
        <v>7.2210648148107737</v>
      </c>
      <c r="AN8" s="3">
        <f t="shared" si="11"/>
        <v>7.2210648148107737E-5</v>
      </c>
      <c r="AO8" s="1">
        <v>0.48916658564814813</v>
      </c>
      <c r="AP8" t="s">
        <v>35</v>
      </c>
      <c r="AQ8">
        <v>18.75</v>
      </c>
      <c r="AR8">
        <v>24.87</v>
      </c>
      <c r="AU8" s="3">
        <f t="shared" si="12"/>
        <v>7.2083333333305966</v>
      </c>
      <c r="AV8" s="3">
        <f t="shared" si="13"/>
        <v>7.2083333333305966E-5</v>
      </c>
      <c r="AW8" s="1">
        <v>0.84679001157407408</v>
      </c>
      <c r="AX8" t="s">
        <v>35</v>
      </c>
      <c r="AY8">
        <v>18.5</v>
      </c>
      <c r="AZ8">
        <v>18.190000000000001</v>
      </c>
      <c r="BD8">
        <v>6</v>
      </c>
      <c r="BE8">
        <v>24.25</v>
      </c>
      <c r="BF8">
        <v>23.37</v>
      </c>
    </row>
    <row r="9" spans="1:58" x14ac:dyDescent="0.25">
      <c r="A9" s="3">
        <f t="shared" si="0"/>
        <v>8.3229166666642929</v>
      </c>
      <c r="B9" s="3">
        <f t="shared" si="1"/>
        <v>8.3229166666642929E-5</v>
      </c>
      <c r="C9" s="1">
        <v>0.4253516087962963</v>
      </c>
      <c r="D9" t="s">
        <v>35</v>
      </c>
      <c r="E9">
        <v>19</v>
      </c>
      <c r="F9">
        <v>18.190000000000001</v>
      </c>
      <c r="I9" s="3">
        <f t="shared" si="2"/>
        <v>8.3749999999993552</v>
      </c>
      <c r="J9" s="3">
        <f t="shared" si="3"/>
        <v>8.3749999999993552E-5</v>
      </c>
      <c r="K9" s="1">
        <v>0.46322825231481479</v>
      </c>
      <c r="L9" t="s">
        <v>35</v>
      </c>
      <c r="M9">
        <v>19</v>
      </c>
      <c r="N9">
        <v>19.059999999999999</v>
      </c>
      <c r="P9" s="3">
        <f t="shared" si="4"/>
        <v>8.3541666666686609</v>
      </c>
      <c r="Q9" s="3">
        <f t="shared" si="5"/>
        <v>8.3541666666686609E-5</v>
      </c>
      <c r="R9" s="1">
        <v>0.50560940972222224</v>
      </c>
      <c r="S9" t="s">
        <v>35</v>
      </c>
      <c r="T9">
        <v>19.75</v>
      </c>
      <c r="U9">
        <v>20.059999999999999</v>
      </c>
      <c r="X9" s="3">
        <f t="shared" si="6"/>
        <v>8.3159722222281296</v>
      </c>
      <c r="Y9" s="3">
        <f t="shared" si="7"/>
        <v>8.3159722222281296E-5</v>
      </c>
      <c r="Z9" s="1">
        <v>0.58366283564814814</v>
      </c>
      <c r="AA9" t="s">
        <v>35</v>
      </c>
      <c r="AB9">
        <v>19.5</v>
      </c>
      <c r="AC9">
        <v>20.190000000000001</v>
      </c>
      <c r="AE9" s="3">
        <f t="shared" si="8"/>
        <v>8.6180555555592786</v>
      </c>
      <c r="AF9" s="3">
        <f t="shared" si="9"/>
        <v>8.6180555555592786E-5</v>
      </c>
      <c r="AG9" s="1">
        <v>0.46416025462962968</v>
      </c>
      <c r="AH9" t="s">
        <v>35</v>
      </c>
      <c r="AI9">
        <v>21</v>
      </c>
      <c r="AJ9">
        <v>18.12</v>
      </c>
      <c r="AM9" s="3">
        <f t="shared" si="10"/>
        <v>8.3784722222202124</v>
      </c>
      <c r="AN9" s="3">
        <f t="shared" si="11"/>
        <v>8.3784722222202124E-5</v>
      </c>
      <c r="AO9" s="1">
        <v>0.48917815972222223</v>
      </c>
      <c r="AP9" t="s">
        <v>35</v>
      </c>
      <c r="AQ9">
        <v>18.75</v>
      </c>
      <c r="AR9">
        <v>24.87</v>
      </c>
      <c r="AU9" s="3">
        <f t="shared" si="12"/>
        <v>8.3194444444378846</v>
      </c>
      <c r="AV9" s="3">
        <f t="shared" si="13"/>
        <v>8.3194444444378846E-5</v>
      </c>
      <c r="AW9" s="1">
        <v>0.84680112268518515</v>
      </c>
      <c r="AX9" t="s">
        <v>35</v>
      </c>
      <c r="AY9">
        <v>18.5</v>
      </c>
      <c r="AZ9">
        <v>18.12</v>
      </c>
      <c r="BD9">
        <v>7</v>
      </c>
      <c r="BE9">
        <v>24.25</v>
      </c>
      <c r="BF9">
        <v>23.37</v>
      </c>
    </row>
    <row r="10" spans="1:58" x14ac:dyDescent="0.25">
      <c r="A10" s="3">
        <f t="shared" si="0"/>
        <v>9.4548611111078262</v>
      </c>
      <c r="B10" s="3">
        <f t="shared" si="1"/>
        <v>9.4548611111078262E-5</v>
      </c>
      <c r="C10" s="1">
        <v>0.42536292824074073</v>
      </c>
      <c r="D10" t="s">
        <v>35</v>
      </c>
      <c r="E10">
        <v>18.75</v>
      </c>
      <c r="F10">
        <v>18.25</v>
      </c>
      <c r="I10" s="3">
        <f t="shared" si="2"/>
        <v>9.4571759259309829</v>
      </c>
      <c r="J10" s="3">
        <f t="shared" si="3"/>
        <v>9.4571759259309829E-5</v>
      </c>
      <c r="K10" s="1">
        <v>0.46323907407407411</v>
      </c>
      <c r="L10" t="s">
        <v>35</v>
      </c>
      <c r="M10">
        <v>19</v>
      </c>
      <c r="N10">
        <v>19.059999999999999</v>
      </c>
      <c r="P10" s="3">
        <f t="shared" si="4"/>
        <v>9.4652777777759489</v>
      </c>
      <c r="Q10" s="3">
        <f t="shared" si="5"/>
        <v>9.4652777777759489E-5</v>
      </c>
      <c r="R10" s="1">
        <v>0.50562052083333331</v>
      </c>
      <c r="S10" t="s">
        <v>35</v>
      </c>
      <c r="T10">
        <v>20</v>
      </c>
      <c r="U10">
        <v>20</v>
      </c>
      <c r="X10" s="3">
        <f t="shared" si="6"/>
        <v>9.4270833333354176</v>
      </c>
      <c r="Y10" s="3">
        <f t="shared" si="7"/>
        <v>9.4270833333354176E-5</v>
      </c>
      <c r="Z10" s="1">
        <v>0.58367394675925921</v>
      </c>
      <c r="AA10" t="s">
        <v>35</v>
      </c>
      <c r="AB10">
        <v>19.25</v>
      </c>
      <c r="AC10">
        <v>20.190000000000001</v>
      </c>
      <c r="AE10" s="3">
        <f t="shared" si="8"/>
        <v>9.7291666666665666</v>
      </c>
      <c r="AF10" s="3">
        <f t="shared" si="9"/>
        <v>9.7291666666665666E-5</v>
      </c>
      <c r="AG10" s="1">
        <v>0.46417136574074075</v>
      </c>
      <c r="AH10" t="s">
        <v>35</v>
      </c>
      <c r="AI10">
        <v>20.75</v>
      </c>
      <c r="AJ10">
        <v>18.059999999999999</v>
      </c>
      <c r="AM10" s="3">
        <f t="shared" si="10"/>
        <v>9.4895833333330515</v>
      </c>
      <c r="AN10" s="3">
        <f t="shared" si="11"/>
        <v>9.4895833333330515E-5</v>
      </c>
      <c r="AO10" s="1">
        <v>0.48918927083333336</v>
      </c>
      <c r="AP10" t="s">
        <v>35</v>
      </c>
      <c r="AQ10">
        <v>18.5</v>
      </c>
      <c r="AR10">
        <v>24.87</v>
      </c>
      <c r="AU10" s="3">
        <f t="shared" si="12"/>
        <v>9.4328703703627781</v>
      </c>
      <c r="AV10" s="3">
        <f t="shared" si="13"/>
        <v>9.4328703703627781E-5</v>
      </c>
      <c r="AW10" s="1">
        <v>0.8468122569444444</v>
      </c>
      <c r="AX10" t="s">
        <v>35</v>
      </c>
      <c r="AY10">
        <v>19</v>
      </c>
      <c r="AZ10">
        <v>18.190000000000001</v>
      </c>
      <c r="BD10">
        <v>8</v>
      </c>
      <c r="BE10">
        <v>24.25</v>
      </c>
      <c r="BF10">
        <v>23.37</v>
      </c>
    </row>
    <row r="11" spans="1:58" x14ac:dyDescent="0.25">
      <c r="A11" s="3">
        <f t="shared" si="0"/>
        <v>10.557870370370148</v>
      </c>
      <c r="B11" s="3">
        <f t="shared" si="1"/>
        <v>1.0557870370370148E-4</v>
      </c>
      <c r="C11" s="1">
        <v>0.42537395833333336</v>
      </c>
      <c r="D11" t="s">
        <v>35</v>
      </c>
      <c r="E11">
        <v>19</v>
      </c>
      <c r="F11">
        <v>18.25</v>
      </c>
      <c r="I11" s="3">
        <f t="shared" si="2"/>
        <v>10.571759259259128</v>
      </c>
      <c r="J11" s="3">
        <f t="shared" si="3"/>
        <v>1.0571759259259128E-4</v>
      </c>
      <c r="K11" s="1">
        <v>0.46325021990740739</v>
      </c>
      <c r="L11" t="s">
        <v>35</v>
      </c>
      <c r="M11">
        <v>19.25</v>
      </c>
      <c r="N11">
        <v>19.059999999999999</v>
      </c>
      <c r="P11" s="3">
        <f t="shared" si="4"/>
        <v>10.576388888883237</v>
      </c>
      <c r="Q11" s="3">
        <f t="shared" si="5"/>
        <v>1.0576388888883237E-4</v>
      </c>
      <c r="R11" s="1">
        <v>0.50563163194444438</v>
      </c>
      <c r="S11" t="s">
        <v>35</v>
      </c>
      <c r="T11">
        <v>20</v>
      </c>
      <c r="U11">
        <v>20</v>
      </c>
      <c r="X11" s="3">
        <f t="shared" si="6"/>
        <v>10.537037037039454</v>
      </c>
      <c r="Y11" s="3">
        <f t="shared" si="7"/>
        <v>1.0537037037039454E-4</v>
      </c>
      <c r="Z11" s="1">
        <v>0.58368504629629625</v>
      </c>
      <c r="AA11" t="s">
        <v>35</v>
      </c>
      <c r="AB11">
        <v>18.5</v>
      </c>
      <c r="AC11">
        <v>20.190000000000001</v>
      </c>
      <c r="AE11" s="3">
        <f t="shared" si="8"/>
        <v>10.839120370370603</v>
      </c>
      <c r="AF11" s="3">
        <f t="shared" si="9"/>
        <v>1.0839120370370603E-4</v>
      </c>
      <c r="AG11" s="1">
        <v>0.46418246527777779</v>
      </c>
      <c r="AH11" t="s">
        <v>35</v>
      </c>
      <c r="AI11">
        <v>21.25</v>
      </c>
      <c r="AJ11">
        <v>18.059999999999999</v>
      </c>
      <c r="AM11" s="3">
        <f t="shared" si="10"/>
        <v>10.600694444440339</v>
      </c>
      <c r="AN11" s="3">
        <f t="shared" si="11"/>
        <v>1.0600694444440339E-4</v>
      </c>
      <c r="AO11" s="1">
        <v>0.48920038194444443</v>
      </c>
      <c r="AP11" t="s">
        <v>35</v>
      </c>
      <c r="AQ11">
        <v>18.75</v>
      </c>
      <c r="AR11">
        <v>24.81</v>
      </c>
      <c r="AU11" s="3">
        <f t="shared" si="12"/>
        <v>10.581018518518448</v>
      </c>
      <c r="AV11" s="3">
        <f t="shared" si="13"/>
        <v>1.0581018518518448E-4</v>
      </c>
      <c r="AW11" s="1">
        <v>0.84682373842592595</v>
      </c>
      <c r="AX11" t="s">
        <v>35</v>
      </c>
      <c r="AY11">
        <v>19</v>
      </c>
      <c r="AZ11">
        <v>18.190000000000001</v>
      </c>
      <c r="BD11">
        <v>9</v>
      </c>
      <c r="BE11">
        <v>24.25</v>
      </c>
      <c r="BF11">
        <v>23.37</v>
      </c>
    </row>
    <row r="12" spans="1:58" x14ac:dyDescent="0.25">
      <c r="A12" s="3">
        <f t="shared" si="0"/>
        <v>11.675925925924702</v>
      </c>
      <c r="B12" s="3">
        <f t="shared" si="1"/>
        <v>1.1675925925924702E-4</v>
      </c>
      <c r="C12" s="1">
        <v>0.4253851388888889</v>
      </c>
      <c r="D12" t="s">
        <v>35</v>
      </c>
      <c r="E12">
        <v>19</v>
      </c>
      <c r="F12">
        <v>18.190000000000001</v>
      </c>
      <c r="I12" s="3">
        <f t="shared" si="2"/>
        <v>11.690972222222484</v>
      </c>
      <c r="J12" s="3">
        <f t="shared" si="3"/>
        <v>1.1690972222222484E-4</v>
      </c>
      <c r="K12" s="1">
        <v>0.46326141203703702</v>
      </c>
      <c r="L12" t="s">
        <v>35</v>
      </c>
      <c r="M12">
        <v>18.75</v>
      </c>
      <c r="N12">
        <v>19.12</v>
      </c>
      <c r="P12" s="3">
        <f t="shared" si="4"/>
        <v>11.687500000001627</v>
      </c>
      <c r="Q12" s="3">
        <f t="shared" si="5"/>
        <v>1.1687500000001627E-4</v>
      </c>
      <c r="R12" s="1">
        <v>0.50564274305555557</v>
      </c>
      <c r="S12" t="s">
        <v>35</v>
      </c>
      <c r="T12">
        <v>19</v>
      </c>
      <c r="U12">
        <v>20</v>
      </c>
      <c r="X12" s="3">
        <f t="shared" si="6"/>
        <v>11.650462962964347</v>
      </c>
      <c r="Y12" s="3">
        <f t="shared" si="7"/>
        <v>1.1650462962964347E-4</v>
      </c>
      <c r="Z12" s="1">
        <v>0.5836961805555555</v>
      </c>
      <c r="AA12" t="s">
        <v>35</v>
      </c>
      <c r="AB12">
        <v>19.25</v>
      </c>
      <c r="AC12">
        <v>20.190000000000001</v>
      </c>
      <c r="AE12" s="3">
        <f t="shared" si="8"/>
        <v>11.950231481483442</v>
      </c>
      <c r="AF12" s="3">
        <f t="shared" si="9"/>
        <v>1.1950231481483442E-4</v>
      </c>
      <c r="AG12" s="1">
        <v>0.46419357638888892</v>
      </c>
      <c r="AH12" t="s">
        <v>35</v>
      </c>
      <c r="AI12">
        <v>21.25</v>
      </c>
      <c r="AJ12">
        <v>18.12</v>
      </c>
      <c r="AM12" s="3">
        <f t="shared" si="10"/>
        <v>11.711805555553179</v>
      </c>
      <c r="AN12" s="3">
        <f t="shared" si="11"/>
        <v>1.1711805555553179E-4</v>
      </c>
      <c r="AO12" s="1">
        <v>0.48921149305555556</v>
      </c>
      <c r="AP12" t="s">
        <v>35</v>
      </c>
      <c r="AQ12">
        <v>18.75</v>
      </c>
      <c r="AR12">
        <v>24.81</v>
      </c>
      <c r="AU12" s="3">
        <f t="shared" si="12"/>
        <v>11.653935185185205</v>
      </c>
      <c r="AV12" s="3">
        <f t="shared" si="13"/>
        <v>1.1653935185185205E-4</v>
      </c>
      <c r="AW12" s="1">
        <v>0.84683446759259262</v>
      </c>
      <c r="AX12" t="s">
        <v>35</v>
      </c>
      <c r="AY12">
        <v>19.25</v>
      </c>
      <c r="AZ12">
        <v>18.190000000000001</v>
      </c>
      <c r="BD12">
        <v>10</v>
      </c>
      <c r="BE12">
        <v>24</v>
      </c>
      <c r="BF12">
        <v>23.37</v>
      </c>
    </row>
    <row r="13" spans="1:58" x14ac:dyDescent="0.25">
      <c r="A13" s="3">
        <f t="shared" si="0"/>
        <v>12.804398148147378</v>
      </c>
      <c r="B13" s="3">
        <f t="shared" si="1"/>
        <v>1.2804398148147378E-4</v>
      </c>
      <c r="C13" s="1">
        <v>0.42539642361111113</v>
      </c>
      <c r="D13" t="s">
        <v>35</v>
      </c>
      <c r="E13">
        <v>18.75</v>
      </c>
      <c r="F13">
        <v>18.190000000000001</v>
      </c>
      <c r="I13" s="3">
        <f t="shared" si="2"/>
        <v>12.811342592594643</v>
      </c>
      <c r="J13" s="3">
        <f t="shared" si="3"/>
        <v>1.2811342592594643E-4</v>
      </c>
      <c r="K13" s="1">
        <v>0.46327261574074075</v>
      </c>
      <c r="L13" t="s">
        <v>35</v>
      </c>
      <c r="M13">
        <v>19.5</v>
      </c>
      <c r="N13">
        <v>19.12</v>
      </c>
      <c r="P13" s="3">
        <f t="shared" si="4"/>
        <v>12.795138888888058</v>
      </c>
      <c r="Q13" s="3">
        <f t="shared" si="5"/>
        <v>1.2795138888888058E-4</v>
      </c>
      <c r="R13" s="1">
        <v>0.50565381944444443</v>
      </c>
      <c r="S13" t="s">
        <v>35</v>
      </c>
      <c r="T13">
        <v>20</v>
      </c>
      <c r="U13">
        <v>20</v>
      </c>
      <c r="X13" s="3">
        <f t="shared" si="6"/>
        <v>12.761574074082738</v>
      </c>
      <c r="Y13" s="3">
        <f t="shared" si="7"/>
        <v>1.2761574074082738E-4</v>
      </c>
      <c r="Z13" s="1">
        <v>0.58370729166666668</v>
      </c>
      <c r="AA13" t="s">
        <v>35</v>
      </c>
      <c r="AB13">
        <v>19</v>
      </c>
      <c r="AC13">
        <v>20.190000000000001</v>
      </c>
      <c r="AE13" s="3">
        <f t="shared" si="8"/>
        <v>13.061342592596281</v>
      </c>
      <c r="AF13" s="3">
        <f t="shared" si="9"/>
        <v>1.3061342592596281E-4</v>
      </c>
      <c r="AG13" s="1">
        <v>0.46420468750000005</v>
      </c>
      <c r="AH13" t="s">
        <v>35</v>
      </c>
      <c r="AI13">
        <v>21.5</v>
      </c>
      <c r="AJ13">
        <v>18.12</v>
      </c>
      <c r="AM13" s="3">
        <f t="shared" si="10"/>
        <v>12.822916666666018</v>
      </c>
      <c r="AN13" s="3">
        <f t="shared" si="11"/>
        <v>1.2822916666666018E-4</v>
      </c>
      <c r="AO13" s="1">
        <v>0.48922260416666669</v>
      </c>
      <c r="AP13" t="s">
        <v>35</v>
      </c>
      <c r="AQ13">
        <v>19</v>
      </c>
      <c r="AR13">
        <v>24.81</v>
      </c>
      <c r="AU13" s="3">
        <f t="shared" si="12"/>
        <v>12.768518518524452</v>
      </c>
      <c r="AV13" s="3">
        <f t="shared" si="13"/>
        <v>1.2768518518524452E-4</v>
      </c>
      <c r="AW13" s="1">
        <v>0.84684561342592601</v>
      </c>
      <c r="AX13" t="s">
        <v>35</v>
      </c>
      <c r="AY13">
        <v>18.75</v>
      </c>
      <c r="AZ13">
        <v>18.12</v>
      </c>
      <c r="BD13">
        <v>11</v>
      </c>
      <c r="BE13">
        <v>24.25</v>
      </c>
      <c r="BF13">
        <v>23.37</v>
      </c>
    </row>
    <row r="14" spans="1:58" x14ac:dyDescent="0.25">
      <c r="A14" s="3">
        <f t="shared" si="0"/>
        <v>13.890046296294312</v>
      </c>
      <c r="B14" s="3">
        <f t="shared" si="1"/>
        <v>1.3890046296294312E-4</v>
      </c>
      <c r="C14" s="1">
        <v>0.4254072800925926</v>
      </c>
      <c r="D14" t="s">
        <v>35</v>
      </c>
      <c r="E14">
        <v>18.25</v>
      </c>
      <c r="F14">
        <v>18.25</v>
      </c>
      <c r="I14" s="3">
        <f t="shared" si="2"/>
        <v>13.922453703707482</v>
      </c>
      <c r="J14" s="3">
        <f t="shared" si="3"/>
        <v>1.3922453703707482E-4</v>
      </c>
      <c r="K14" s="1">
        <v>0.46328372685185187</v>
      </c>
      <c r="L14" t="s">
        <v>35</v>
      </c>
      <c r="M14">
        <v>19.25</v>
      </c>
      <c r="N14">
        <v>19.12</v>
      </c>
      <c r="P14" s="3">
        <f t="shared" si="4"/>
        <v>13.945601851850231</v>
      </c>
      <c r="Q14" s="3">
        <f t="shared" si="5"/>
        <v>1.3945601851850231E-4</v>
      </c>
      <c r="R14" s="1">
        <v>0.50566532407407405</v>
      </c>
      <c r="S14" t="s">
        <v>35</v>
      </c>
      <c r="T14">
        <v>19.75</v>
      </c>
      <c r="U14">
        <v>20.059999999999999</v>
      </c>
      <c r="X14" s="3">
        <f t="shared" si="6"/>
        <v>13.872685185190026</v>
      </c>
      <c r="Y14" s="3">
        <f t="shared" si="7"/>
        <v>1.3872685185190026E-4</v>
      </c>
      <c r="Z14" s="1">
        <v>0.58371840277777776</v>
      </c>
      <c r="AA14" t="s">
        <v>35</v>
      </c>
      <c r="AB14">
        <v>19.25</v>
      </c>
      <c r="AC14">
        <v>20.190000000000001</v>
      </c>
      <c r="AE14" s="3">
        <f t="shared" si="8"/>
        <v>14.172453703703569</v>
      </c>
      <c r="AF14" s="3">
        <f t="shared" si="9"/>
        <v>1.4172453703703569E-4</v>
      </c>
      <c r="AG14" s="1">
        <v>0.46421579861111112</v>
      </c>
      <c r="AH14" t="s">
        <v>35</v>
      </c>
      <c r="AI14">
        <v>21.25</v>
      </c>
      <c r="AJ14">
        <v>18.059999999999999</v>
      </c>
      <c r="AM14" s="3">
        <f t="shared" si="10"/>
        <v>13.934027777773306</v>
      </c>
      <c r="AN14" s="3">
        <f t="shared" si="11"/>
        <v>1.3934027777773306E-4</v>
      </c>
      <c r="AO14" s="1">
        <v>0.48923371527777776</v>
      </c>
      <c r="AP14" t="s">
        <v>35</v>
      </c>
      <c r="AQ14">
        <v>19</v>
      </c>
      <c r="AR14">
        <v>24.81</v>
      </c>
      <c r="AU14" s="3">
        <f t="shared" si="12"/>
        <v>13.883101851852597</v>
      </c>
      <c r="AV14" s="3">
        <f t="shared" si="13"/>
        <v>1.3883101851852597E-4</v>
      </c>
      <c r="AW14" s="1">
        <v>0.8468567592592593</v>
      </c>
      <c r="AX14" t="s">
        <v>35</v>
      </c>
      <c r="AY14">
        <v>19</v>
      </c>
      <c r="AZ14">
        <v>18.190000000000001</v>
      </c>
      <c r="BD14">
        <v>12</v>
      </c>
      <c r="BE14">
        <v>24</v>
      </c>
      <c r="BF14">
        <v>23.37</v>
      </c>
    </row>
    <row r="15" spans="1:58" x14ac:dyDescent="0.25">
      <c r="A15" s="3">
        <f t="shared" si="0"/>
        <v>15.017361111113736</v>
      </c>
      <c r="B15" s="3">
        <f t="shared" si="1"/>
        <v>1.5017361111113736E-4</v>
      </c>
      <c r="C15" s="1">
        <v>0.42541855324074079</v>
      </c>
      <c r="D15" t="s">
        <v>35</v>
      </c>
      <c r="E15">
        <v>18.25</v>
      </c>
      <c r="F15">
        <v>18.190000000000001</v>
      </c>
      <c r="I15" s="3">
        <f t="shared" si="2"/>
        <v>15.024305555555451</v>
      </c>
      <c r="J15" s="3">
        <f t="shared" si="3"/>
        <v>1.5024305555555451E-4</v>
      </c>
      <c r="K15" s="1">
        <v>0.46329474537037035</v>
      </c>
      <c r="L15" t="s">
        <v>35</v>
      </c>
      <c r="M15">
        <v>19.5</v>
      </c>
      <c r="N15">
        <v>19.059999999999999</v>
      </c>
      <c r="P15" s="3">
        <f t="shared" si="4"/>
        <v>15.056712962957519</v>
      </c>
      <c r="Q15" s="3">
        <f t="shared" si="5"/>
        <v>1.5056712962957519E-4</v>
      </c>
      <c r="R15" s="1">
        <v>0.50567643518518512</v>
      </c>
      <c r="S15" t="s">
        <v>35</v>
      </c>
      <c r="T15">
        <v>20.25</v>
      </c>
      <c r="U15">
        <v>20</v>
      </c>
      <c r="X15" s="3">
        <f t="shared" si="6"/>
        <v>14.983796296297314</v>
      </c>
      <c r="Y15" s="3">
        <f t="shared" si="7"/>
        <v>1.4983796296297314E-4</v>
      </c>
      <c r="Z15" s="1">
        <v>0.58372951388888883</v>
      </c>
      <c r="AA15" t="s">
        <v>35</v>
      </c>
      <c r="AB15">
        <v>18.75</v>
      </c>
      <c r="AC15">
        <v>20.190000000000001</v>
      </c>
      <c r="AE15" s="3">
        <f t="shared" si="8"/>
        <v>15.283564814816408</v>
      </c>
      <c r="AF15" s="3">
        <f t="shared" si="9"/>
        <v>1.5283564814816408E-4</v>
      </c>
      <c r="AG15" s="1">
        <v>0.46422690972222225</v>
      </c>
      <c r="AH15" t="s">
        <v>35</v>
      </c>
      <c r="AI15">
        <v>21.5</v>
      </c>
      <c r="AJ15">
        <v>18.059999999999999</v>
      </c>
      <c r="AM15" s="3">
        <f t="shared" si="10"/>
        <v>15.045138888886145</v>
      </c>
      <c r="AN15" s="3">
        <f t="shared" si="11"/>
        <v>1.5045138888886145E-4</v>
      </c>
      <c r="AO15" s="1">
        <v>0.48924482638888889</v>
      </c>
      <c r="AP15" t="s">
        <v>35</v>
      </c>
      <c r="AQ15">
        <v>19</v>
      </c>
      <c r="AR15">
        <v>24.81</v>
      </c>
      <c r="AU15" s="3">
        <f t="shared" si="12"/>
        <v>14.999999999998348</v>
      </c>
      <c r="AV15" s="3">
        <f t="shared" si="13"/>
        <v>1.4999999999998348E-4</v>
      </c>
      <c r="AW15" s="1">
        <v>0.84686792824074075</v>
      </c>
      <c r="AX15" t="s">
        <v>35</v>
      </c>
      <c r="AY15">
        <v>19.25</v>
      </c>
      <c r="AZ15">
        <v>18.190000000000001</v>
      </c>
      <c r="BD15">
        <v>13</v>
      </c>
      <c r="BE15">
        <v>24.25</v>
      </c>
      <c r="BF15">
        <v>23.37</v>
      </c>
    </row>
    <row r="16" spans="1:58" x14ac:dyDescent="0.25">
      <c r="A16" s="3">
        <f t="shared" si="0"/>
        <v>16.106481481475974</v>
      </c>
      <c r="B16" s="3">
        <f t="shared" si="1"/>
        <v>1.6106481481475976E-4</v>
      </c>
      <c r="C16" s="1">
        <v>0.42542944444444442</v>
      </c>
      <c r="D16" t="s">
        <v>35</v>
      </c>
      <c r="E16">
        <v>19</v>
      </c>
      <c r="F16">
        <v>18.25</v>
      </c>
      <c r="I16" s="3">
        <f t="shared" si="2"/>
        <v>16.168981481479161</v>
      </c>
      <c r="J16" s="3">
        <f t="shared" si="3"/>
        <v>1.6168981481479161E-4</v>
      </c>
      <c r="K16" s="1">
        <v>0.46330619212962959</v>
      </c>
      <c r="L16" t="s">
        <v>35</v>
      </c>
      <c r="M16">
        <v>19.75</v>
      </c>
      <c r="N16">
        <v>19.12</v>
      </c>
      <c r="P16" s="3">
        <f t="shared" si="4"/>
        <v>16.166666666661555</v>
      </c>
      <c r="Q16" s="3">
        <f t="shared" si="5"/>
        <v>1.6166666666661555E-4</v>
      </c>
      <c r="R16" s="1">
        <v>0.50568753472222217</v>
      </c>
      <c r="S16" t="s">
        <v>35</v>
      </c>
      <c r="T16">
        <v>20.25</v>
      </c>
      <c r="U16">
        <v>20.059999999999999</v>
      </c>
      <c r="X16" s="3">
        <f t="shared" si="6"/>
        <v>16.141203703712304</v>
      </c>
      <c r="Y16" s="3">
        <f t="shared" si="7"/>
        <v>1.6141203703712304E-4</v>
      </c>
      <c r="Z16" s="1">
        <v>0.58374108796296298</v>
      </c>
      <c r="AA16" t="s">
        <v>35</v>
      </c>
      <c r="AB16">
        <v>19.5</v>
      </c>
      <c r="AC16">
        <v>20.190000000000001</v>
      </c>
      <c r="AE16" s="3">
        <f t="shared" si="8"/>
        <v>16.394675925929249</v>
      </c>
      <c r="AF16" s="3">
        <f t="shared" si="9"/>
        <v>1.6394675925929247E-4</v>
      </c>
      <c r="AG16" s="1">
        <v>0.46423802083333338</v>
      </c>
      <c r="AH16" t="s">
        <v>35</v>
      </c>
      <c r="AI16">
        <v>21.25</v>
      </c>
      <c r="AJ16">
        <v>18.12</v>
      </c>
      <c r="AM16" s="3">
        <f t="shared" si="10"/>
        <v>16.155092592590179</v>
      </c>
      <c r="AN16" s="3">
        <f t="shared" si="11"/>
        <v>1.6155092592590181E-4</v>
      </c>
      <c r="AO16" s="1">
        <v>0.48925592592592593</v>
      </c>
      <c r="AP16" t="s">
        <v>35</v>
      </c>
      <c r="AQ16">
        <v>19</v>
      </c>
      <c r="AR16">
        <v>24.81</v>
      </c>
      <c r="AU16" s="3">
        <f t="shared" si="12"/>
        <v>16.118055555558453</v>
      </c>
      <c r="AV16" s="3">
        <f t="shared" si="13"/>
        <v>1.6118055555558453E-4</v>
      </c>
      <c r="AW16" s="1">
        <v>0.84687910879629635</v>
      </c>
      <c r="AX16" t="s">
        <v>35</v>
      </c>
      <c r="AY16">
        <v>19.25</v>
      </c>
      <c r="AZ16">
        <v>18.190000000000001</v>
      </c>
      <c r="BD16">
        <v>14</v>
      </c>
      <c r="BE16">
        <v>24</v>
      </c>
      <c r="BF16">
        <v>23.31</v>
      </c>
    </row>
    <row r="17" spans="1:58" x14ac:dyDescent="0.25">
      <c r="A17" s="3">
        <f t="shared" si="0"/>
        <v>17.252314814808489</v>
      </c>
      <c r="B17" s="3">
        <f t="shared" si="1"/>
        <v>1.7252314814808489E-4</v>
      </c>
      <c r="C17" s="1">
        <v>0.42544090277777774</v>
      </c>
      <c r="D17" t="s">
        <v>35</v>
      </c>
      <c r="E17">
        <v>19</v>
      </c>
      <c r="F17">
        <v>18.190000000000001</v>
      </c>
      <c r="I17" s="3">
        <f t="shared" si="2"/>
        <v>17.277777777779946</v>
      </c>
      <c r="J17" s="3">
        <f t="shared" si="3"/>
        <v>1.7277777777779946E-4</v>
      </c>
      <c r="K17" s="1">
        <v>0.4633172800925926</v>
      </c>
      <c r="L17" t="s">
        <v>35</v>
      </c>
      <c r="M17">
        <v>19.5</v>
      </c>
      <c r="N17">
        <v>19.12</v>
      </c>
      <c r="P17" s="3">
        <f t="shared" si="4"/>
        <v>17.277777777779946</v>
      </c>
      <c r="Q17" s="3">
        <f t="shared" si="5"/>
        <v>1.7277777777779946E-4</v>
      </c>
      <c r="R17" s="1">
        <v>0.50569864583333335</v>
      </c>
      <c r="S17" t="s">
        <v>35</v>
      </c>
      <c r="T17">
        <v>20.5</v>
      </c>
      <c r="U17">
        <v>20</v>
      </c>
      <c r="X17" s="3">
        <f t="shared" si="6"/>
        <v>17.252314814819592</v>
      </c>
      <c r="Y17" s="3">
        <f t="shared" si="7"/>
        <v>1.7252314814819592E-4</v>
      </c>
      <c r="Z17" s="1">
        <v>0.58375219907407405</v>
      </c>
      <c r="AA17" t="s">
        <v>35</v>
      </c>
      <c r="AB17">
        <v>19</v>
      </c>
      <c r="AC17">
        <v>20.190000000000001</v>
      </c>
      <c r="AE17" s="3">
        <f t="shared" si="8"/>
        <v>17.505787037036534</v>
      </c>
      <c r="AF17" s="3">
        <f t="shared" si="9"/>
        <v>1.7505787037036535E-4</v>
      </c>
      <c r="AG17" s="1">
        <v>0.46424913194444445</v>
      </c>
      <c r="AH17" t="s">
        <v>35</v>
      </c>
      <c r="AI17">
        <v>20.75</v>
      </c>
      <c r="AJ17">
        <v>18.059999999999999</v>
      </c>
      <c r="AM17" s="3">
        <f t="shared" si="10"/>
        <v>17.26620370370302</v>
      </c>
      <c r="AN17" s="3">
        <f t="shared" si="11"/>
        <v>1.726620370370302E-4</v>
      </c>
      <c r="AO17" s="1">
        <v>0.48926703703703706</v>
      </c>
      <c r="AP17" t="s">
        <v>35</v>
      </c>
      <c r="AQ17">
        <v>19</v>
      </c>
      <c r="AR17">
        <v>24.81</v>
      </c>
      <c r="AU17" s="3">
        <f t="shared" si="12"/>
        <v>17.228009259262489</v>
      </c>
      <c r="AV17" s="3">
        <f t="shared" si="13"/>
        <v>1.7228009259262489E-4</v>
      </c>
      <c r="AW17" s="1">
        <v>0.84689020833333339</v>
      </c>
      <c r="AX17" t="s">
        <v>35</v>
      </c>
      <c r="AY17">
        <v>19</v>
      </c>
      <c r="AZ17">
        <v>18.190000000000001</v>
      </c>
      <c r="BD17">
        <v>15</v>
      </c>
      <c r="BE17">
        <v>24.25</v>
      </c>
      <c r="BF17">
        <v>23.31</v>
      </c>
    </row>
    <row r="18" spans="1:58" x14ac:dyDescent="0.25">
      <c r="A18" s="3">
        <f t="shared" si="0"/>
        <v>18.346064814811491</v>
      </c>
      <c r="B18" s="3">
        <f t="shared" si="1"/>
        <v>1.8346064814811491E-4</v>
      </c>
      <c r="C18" s="1">
        <v>0.42545184027777777</v>
      </c>
      <c r="D18" t="s">
        <v>35</v>
      </c>
      <c r="E18">
        <v>19</v>
      </c>
      <c r="F18">
        <v>18.190000000000001</v>
      </c>
      <c r="I18" s="3">
        <f t="shared" si="2"/>
        <v>18.378472222224662</v>
      </c>
      <c r="J18" s="3">
        <f t="shared" si="3"/>
        <v>1.8378472222224662E-4</v>
      </c>
      <c r="K18" s="1">
        <v>0.46332828703703705</v>
      </c>
      <c r="L18" t="s">
        <v>35</v>
      </c>
      <c r="M18">
        <v>19.25</v>
      </c>
      <c r="N18">
        <v>19.059999999999999</v>
      </c>
      <c r="P18" s="3">
        <f t="shared" si="4"/>
        <v>18.383101851848771</v>
      </c>
      <c r="Q18" s="3">
        <f t="shared" si="5"/>
        <v>1.8383101851848771E-4</v>
      </c>
      <c r="R18" s="1">
        <v>0.50570969907407404</v>
      </c>
      <c r="S18" t="s">
        <v>35</v>
      </c>
      <c r="T18">
        <v>21</v>
      </c>
      <c r="U18">
        <v>20</v>
      </c>
      <c r="X18" s="3">
        <f t="shared" si="6"/>
        <v>18.363425925937982</v>
      </c>
      <c r="Y18" s="3">
        <f t="shared" si="7"/>
        <v>1.8363425925937982E-4</v>
      </c>
      <c r="Z18" s="1">
        <v>0.58376331018518524</v>
      </c>
      <c r="AA18" t="s">
        <v>35</v>
      </c>
      <c r="AB18">
        <v>19.75</v>
      </c>
      <c r="AC18">
        <v>20.190000000000001</v>
      </c>
      <c r="AE18" s="3">
        <f t="shared" si="8"/>
        <v>18.616898148149374</v>
      </c>
      <c r="AF18" s="3">
        <f t="shared" si="9"/>
        <v>1.8616898148149374E-4</v>
      </c>
      <c r="AG18" s="1">
        <v>0.46426024305555558</v>
      </c>
      <c r="AH18" t="s">
        <v>35</v>
      </c>
      <c r="AI18">
        <v>21</v>
      </c>
      <c r="AJ18">
        <v>18.12</v>
      </c>
      <c r="AM18" s="3">
        <f t="shared" si="10"/>
        <v>18.377314814810308</v>
      </c>
      <c r="AN18" s="3">
        <f t="shared" si="11"/>
        <v>1.8377314814810308E-4</v>
      </c>
      <c r="AO18" s="1">
        <v>0.48927814814814813</v>
      </c>
      <c r="AP18" t="s">
        <v>35</v>
      </c>
      <c r="AQ18">
        <v>19</v>
      </c>
      <c r="AR18">
        <v>24.75</v>
      </c>
      <c r="AU18" s="3">
        <f t="shared" si="12"/>
        <v>18.340277777784131</v>
      </c>
      <c r="AV18" s="3">
        <f t="shared" si="13"/>
        <v>1.8340277777784131E-4</v>
      </c>
      <c r="AW18" s="1">
        <v>0.84690133101851861</v>
      </c>
      <c r="AX18" t="s">
        <v>35</v>
      </c>
      <c r="AY18">
        <v>19</v>
      </c>
      <c r="AZ18">
        <v>18.190000000000001</v>
      </c>
      <c r="BD18">
        <v>16</v>
      </c>
      <c r="BE18">
        <v>23.75</v>
      </c>
      <c r="BF18">
        <v>23.37</v>
      </c>
    </row>
    <row r="19" spans="1:58" x14ac:dyDescent="0.25">
      <c r="A19" s="3">
        <f t="shared" si="0"/>
        <v>19.462962962962791</v>
      </c>
      <c r="B19" s="3">
        <f t="shared" si="1"/>
        <v>1.9462962962962793E-4</v>
      </c>
      <c r="C19" s="1">
        <v>0.42546300925925928</v>
      </c>
      <c r="D19" t="s">
        <v>35</v>
      </c>
      <c r="E19">
        <v>19</v>
      </c>
      <c r="F19">
        <v>18.190000000000001</v>
      </c>
      <c r="I19" s="3">
        <f t="shared" si="2"/>
        <v>19.478009259260574</v>
      </c>
      <c r="J19" s="3">
        <f t="shared" si="3"/>
        <v>1.9478009259260576E-4</v>
      </c>
      <c r="K19" s="1">
        <v>0.4633392824074074</v>
      </c>
      <c r="L19" t="s">
        <v>35</v>
      </c>
      <c r="M19">
        <v>20</v>
      </c>
      <c r="N19">
        <v>19.12</v>
      </c>
      <c r="P19" s="3">
        <f t="shared" si="4"/>
        <v>19.49884259259127</v>
      </c>
      <c r="Q19" s="3">
        <f t="shared" si="5"/>
        <v>1.949884259259127E-4</v>
      </c>
      <c r="R19" s="1">
        <v>0.50572085648148146</v>
      </c>
      <c r="S19" t="s">
        <v>35</v>
      </c>
      <c r="T19">
        <v>21</v>
      </c>
      <c r="U19">
        <v>20</v>
      </c>
      <c r="X19" s="3">
        <f t="shared" si="6"/>
        <v>19.47453703704527</v>
      </c>
      <c r="Y19" s="3">
        <f t="shared" si="7"/>
        <v>1.947453703704527E-4</v>
      </c>
      <c r="Z19" s="1">
        <v>0.58377442129629631</v>
      </c>
      <c r="AA19" t="s">
        <v>35</v>
      </c>
      <c r="AB19">
        <v>19.25</v>
      </c>
      <c r="AC19">
        <v>20.190000000000001</v>
      </c>
      <c r="AE19" s="3">
        <f t="shared" si="8"/>
        <v>19.728009259262215</v>
      </c>
      <c r="AF19" s="3">
        <f t="shared" si="9"/>
        <v>1.9728009259262214E-4</v>
      </c>
      <c r="AG19" s="1">
        <v>0.46427135416666671</v>
      </c>
      <c r="AH19" t="s">
        <v>35</v>
      </c>
      <c r="AI19">
        <v>20.75</v>
      </c>
      <c r="AJ19">
        <v>18.12</v>
      </c>
      <c r="AM19" s="3">
        <f t="shared" si="10"/>
        <v>19.488425925923146</v>
      </c>
      <c r="AN19" s="3">
        <f t="shared" si="11"/>
        <v>1.9488425925923147E-4</v>
      </c>
      <c r="AO19" s="1">
        <v>0.48928925925925926</v>
      </c>
      <c r="AP19" t="s">
        <v>35</v>
      </c>
      <c r="AQ19">
        <v>18.75</v>
      </c>
      <c r="AR19">
        <v>24.75</v>
      </c>
      <c r="AU19" s="3">
        <f t="shared" si="12"/>
        <v>19.446759259256208</v>
      </c>
      <c r="AV19" s="3">
        <f t="shared" si="13"/>
        <v>1.9446759259256208E-4</v>
      </c>
      <c r="AW19" s="1">
        <v>0.84691239583333333</v>
      </c>
      <c r="AX19" t="s">
        <v>35</v>
      </c>
      <c r="AY19">
        <v>19</v>
      </c>
      <c r="AZ19">
        <v>18.190000000000001</v>
      </c>
      <c r="BD19">
        <v>17</v>
      </c>
      <c r="BE19">
        <v>23.75</v>
      </c>
      <c r="BF19">
        <v>23.37</v>
      </c>
    </row>
    <row r="20" spans="1:58" x14ac:dyDescent="0.25">
      <c r="A20" s="3">
        <f t="shared" si="0"/>
        <v>20.590277777776667</v>
      </c>
      <c r="B20" s="3">
        <f t="shared" si="1"/>
        <v>2.0590277777776667E-4</v>
      </c>
      <c r="C20" s="1">
        <v>0.42547428240740742</v>
      </c>
      <c r="D20" t="s">
        <v>35</v>
      </c>
      <c r="E20">
        <v>19</v>
      </c>
      <c r="F20">
        <v>18.190000000000001</v>
      </c>
      <c r="I20" s="3">
        <f t="shared" si="2"/>
        <v>20.615740740737021</v>
      </c>
      <c r="J20" s="3">
        <f t="shared" si="3"/>
        <v>2.0615740740737021E-4</v>
      </c>
      <c r="K20" s="1">
        <v>0.46335065972222217</v>
      </c>
      <c r="L20" t="s">
        <v>35</v>
      </c>
      <c r="M20">
        <v>19.5</v>
      </c>
      <c r="N20">
        <v>19.059999999999999</v>
      </c>
      <c r="P20" s="3">
        <f t="shared" si="4"/>
        <v>20.585648148152558</v>
      </c>
      <c r="Q20" s="3">
        <f t="shared" si="5"/>
        <v>2.0585648148152558E-4</v>
      </c>
      <c r="R20" s="1">
        <v>0.50573172453703708</v>
      </c>
      <c r="S20" t="s">
        <v>35</v>
      </c>
      <c r="T20">
        <v>20.75</v>
      </c>
      <c r="U20">
        <v>20</v>
      </c>
      <c r="X20" s="3">
        <f t="shared" si="6"/>
        <v>20.585648148152558</v>
      </c>
      <c r="Y20" s="3">
        <f t="shared" si="7"/>
        <v>2.0585648148152558E-4</v>
      </c>
      <c r="Z20" s="1">
        <v>0.58378553240740738</v>
      </c>
      <c r="AA20" t="s">
        <v>35</v>
      </c>
      <c r="AB20">
        <v>19.25</v>
      </c>
      <c r="AC20">
        <v>20.190000000000001</v>
      </c>
      <c r="AE20" s="3">
        <f t="shared" si="8"/>
        <v>20.8391203703695</v>
      </c>
      <c r="AF20" s="3">
        <f t="shared" si="9"/>
        <v>2.0839120370369502E-4</v>
      </c>
      <c r="AG20" s="1">
        <v>0.46428246527777778</v>
      </c>
      <c r="AH20" t="s">
        <v>35</v>
      </c>
      <c r="AI20">
        <v>21.5</v>
      </c>
      <c r="AJ20">
        <v>18.12</v>
      </c>
      <c r="AM20" s="3">
        <f t="shared" si="10"/>
        <v>20.599537037035986</v>
      </c>
      <c r="AN20" s="3">
        <f t="shared" si="11"/>
        <v>2.0599537037035986E-4</v>
      </c>
      <c r="AO20" s="1">
        <v>0.48930037037037039</v>
      </c>
      <c r="AP20" t="s">
        <v>35</v>
      </c>
      <c r="AQ20">
        <v>19.25</v>
      </c>
      <c r="AR20">
        <v>24.75</v>
      </c>
      <c r="AU20" s="3">
        <f t="shared" si="12"/>
        <v>20.563657407401958</v>
      </c>
      <c r="AV20" s="3">
        <f t="shared" si="13"/>
        <v>2.0563657407401958E-4</v>
      </c>
      <c r="AW20" s="1">
        <v>0.84692356481481479</v>
      </c>
      <c r="AX20" t="s">
        <v>35</v>
      </c>
      <c r="AY20">
        <v>18.75</v>
      </c>
      <c r="AZ20">
        <v>18.190000000000001</v>
      </c>
      <c r="BD20">
        <v>18</v>
      </c>
      <c r="BE20">
        <v>24.5</v>
      </c>
      <c r="BF20">
        <v>23.31</v>
      </c>
    </row>
    <row r="21" spans="1:58" x14ac:dyDescent="0.25">
      <c r="A21" s="3">
        <f t="shared" si="0"/>
        <v>21.674768518514796</v>
      </c>
      <c r="B21" s="3">
        <f t="shared" si="1"/>
        <v>2.1674768518514798E-4</v>
      </c>
      <c r="C21" s="1">
        <v>0.4254851273148148</v>
      </c>
      <c r="D21" t="s">
        <v>35</v>
      </c>
      <c r="E21">
        <v>18.5</v>
      </c>
      <c r="F21">
        <v>18.190000000000001</v>
      </c>
      <c r="I21" s="3">
        <f t="shared" si="2"/>
        <v>21.721064814816948</v>
      </c>
      <c r="J21" s="3">
        <f t="shared" si="3"/>
        <v>2.1721064814816948E-4</v>
      </c>
      <c r="K21" s="1">
        <v>0.46336171296296297</v>
      </c>
      <c r="L21" t="s">
        <v>35</v>
      </c>
      <c r="M21">
        <v>20</v>
      </c>
      <c r="N21">
        <v>19.059999999999999</v>
      </c>
      <c r="P21" s="3">
        <f t="shared" si="4"/>
        <v>21.69444444444224</v>
      </c>
      <c r="Q21" s="3">
        <f t="shared" si="5"/>
        <v>2.169444444444224E-4</v>
      </c>
      <c r="R21" s="1">
        <v>0.50574281249999997</v>
      </c>
      <c r="S21" t="s">
        <v>35</v>
      </c>
      <c r="T21">
        <v>21.5</v>
      </c>
      <c r="U21">
        <v>20</v>
      </c>
      <c r="X21" s="3">
        <f t="shared" si="6"/>
        <v>21.695601851856594</v>
      </c>
      <c r="Y21" s="3">
        <f t="shared" si="7"/>
        <v>2.1695601851856594E-4</v>
      </c>
      <c r="Z21" s="1">
        <v>0.58379663194444442</v>
      </c>
      <c r="AA21" t="s">
        <v>35</v>
      </c>
      <c r="AB21">
        <v>19.5</v>
      </c>
      <c r="AC21">
        <v>20.12</v>
      </c>
      <c r="AE21" s="3">
        <f t="shared" si="8"/>
        <v>21.949074074073536</v>
      </c>
      <c r="AF21" s="3">
        <f t="shared" si="9"/>
        <v>2.1949074074073538E-4</v>
      </c>
      <c r="AG21" s="1">
        <v>0.46429356481481482</v>
      </c>
      <c r="AH21" t="s">
        <v>35</v>
      </c>
      <c r="AI21">
        <v>21.5</v>
      </c>
      <c r="AJ21">
        <v>18.12</v>
      </c>
      <c r="AM21" s="3">
        <f t="shared" si="10"/>
        <v>21.710648148143274</v>
      </c>
      <c r="AN21" s="3">
        <f t="shared" si="11"/>
        <v>2.1710648148143274E-4</v>
      </c>
      <c r="AO21" s="1">
        <v>0.48931148148148146</v>
      </c>
      <c r="AP21" t="s">
        <v>35</v>
      </c>
      <c r="AQ21">
        <v>19.25</v>
      </c>
      <c r="AR21">
        <v>24.75</v>
      </c>
      <c r="AU21" s="3">
        <f t="shared" si="12"/>
        <v>21.6759259259236</v>
      </c>
      <c r="AV21" s="3">
        <f t="shared" si="13"/>
        <v>2.16759259259236E-4</v>
      </c>
      <c r="AW21" s="1">
        <v>0.84693468750000001</v>
      </c>
      <c r="AX21" t="s">
        <v>35</v>
      </c>
      <c r="AY21">
        <v>19.25</v>
      </c>
      <c r="AZ21">
        <v>18.190000000000001</v>
      </c>
      <c r="BD21">
        <v>19</v>
      </c>
      <c r="BE21">
        <v>24.25</v>
      </c>
      <c r="BF21">
        <v>23.37</v>
      </c>
    </row>
    <row r="22" spans="1:58" x14ac:dyDescent="0.25">
      <c r="A22" s="3">
        <f t="shared" si="0"/>
        <v>22.825231481476969</v>
      </c>
      <c r="B22" s="3">
        <f t="shared" si="1"/>
        <v>2.2825231481476971E-4</v>
      </c>
      <c r="C22" s="1">
        <v>0.42549663194444443</v>
      </c>
      <c r="D22" t="s">
        <v>35</v>
      </c>
      <c r="E22">
        <v>19</v>
      </c>
      <c r="F22">
        <v>18.190000000000001</v>
      </c>
      <c r="I22" s="3">
        <f t="shared" si="2"/>
        <v>22.819444444449609</v>
      </c>
      <c r="J22" s="3">
        <f t="shared" si="3"/>
        <v>2.281944444444961E-4</v>
      </c>
      <c r="K22" s="1">
        <v>0.46337269675925929</v>
      </c>
      <c r="L22" t="s">
        <v>35</v>
      </c>
      <c r="M22">
        <v>20.25</v>
      </c>
      <c r="N22">
        <v>19.059999999999999</v>
      </c>
      <c r="P22" s="3">
        <f t="shared" si="4"/>
        <v>22.853009259260482</v>
      </c>
      <c r="Q22" s="3">
        <f t="shared" si="5"/>
        <v>2.2853009259260482E-4</v>
      </c>
      <c r="R22" s="1">
        <v>0.50575439814814815</v>
      </c>
      <c r="S22" t="s">
        <v>35</v>
      </c>
      <c r="T22">
        <v>21.5</v>
      </c>
      <c r="U22">
        <v>19.940000000000001</v>
      </c>
      <c r="X22" s="3">
        <f t="shared" si="6"/>
        <v>22.806712962974984</v>
      </c>
      <c r="Y22" s="3">
        <f t="shared" si="7"/>
        <v>2.2806712962974984E-4</v>
      </c>
      <c r="Z22" s="1">
        <v>0.58380774305555561</v>
      </c>
      <c r="AA22" t="s">
        <v>35</v>
      </c>
      <c r="AB22">
        <v>19.5</v>
      </c>
      <c r="AC22">
        <v>20.190000000000001</v>
      </c>
      <c r="AE22" s="3">
        <f t="shared" si="8"/>
        <v>23.106481481477424</v>
      </c>
      <c r="AF22" s="3">
        <f t="shared" si="9"/>
        <v>2.3106481481477426E-4</v>
      </c>
      <c r="AG22" s="1">
        <v>0.46430513888888886</v>
      </c>
      <c r="AH22" t="s">
        <v>35</v>
      </c>
      <c r="AI22">
        <v>21.5</v>
      </c>
      <c r="AJ22">
        <v>18.12</v>
      </c>
      <c r="AM22" s="3">
        <f t="shared" si="10"/>
        <v>22.821759259256112</v>
      </c>
      <c r="AN22" s="3">
        <f t="shared" si="11"/>
        <v>2.2821759259256114E-4</v>
      </c>
      <c r="AO22" s="1">
        <v>0.48932259259259259</v>
      </c>
      <c r="AP22" t="s">
        <v>35</v>
      </c>
      <c r="AQ22">
        <v>19.5</v>
      </c>
      <c r="AR22">
        <v>24.69</v>
      </c>
      <c r="AU22" s="3">
        <f t="shared" si="12"/>
        <v>22.817129629637556</v>
      </c>
      <c r="AV22" s="3">
        <f t="shared" si="13"/>
        <v>2.2817129629637556E-4</v>
      </c>
      <c r="AW22" s="1">
        <v>0.84694609953703714</v>
      </c>
      <c r="AX22" t="s">
        <v>35</v>
      </c>
      <c r="AY22">
        <v>19.25</v>
      </c>
      <c r="AZ22">
        <v>18.190000000000001</v>
      </c>
      <c r="BD22">
        <v>20</v>
      </c>
      <c r="BE22">
        <v>23.75</v>
      </c>
      <c r="BF22">
        <v>23.31</v>
      </c>
    </row>
    <row r="23" spans="1:58" x14ac:dyDescent="0.25">
      <c r="A23" s="3">
        <f t="shared" si="0"/>
        <v>23.940972222225021</v>
      </c>
      <c r="B23" s="3">
        <f t="shared" si="1"/>
        <v>2.3940972222225021E-4</v>
      </c>
      <c r="C23" s="1">
        <v>0.42550778935185191</v>
      </c>
      <c r="D23" t="s">
        <v>35</v>
      </c>
      <c r="E23">
        <v>19.25</v>
      </c>
      <c r="F23">
        <v>18.190000000000001</v>
      </c>
      <c r="I23" s="3">
        <f t="shared" si="2"/>
        <v>23.961805555555713</v>
      </c>
      <c r="J23" s="3">
        <f t="shared" si="3"/>
        <v>2.3961805555555715E-4</v>
      </c>
      <c r="K23" s="1">
        <v>0.46338412037037036</v>
      </c>
      <c r="L23" t="s">
        <v>35</v>
      </c>
      <c r="M23">
        <v>20</v>
      </c>
      <c r="N23">
        <v>19.059999999999999</v>
      </c>
      <c r="P23" s="3">
        <f t="shared" si="4"/>
        <v>23.96412037036777</v>
      </c>
      <c r="Q23" s="3">
        <f t="shared" si="5"/>
        <v>2.396412037036777E-4</v>
      </c>
      <c r="R23" s="1">
        <v>0.50576550925925923</v>
      </c>
      <c r="S23" t="s">
        <v>35</v>
      </c>
      <c r="T23">
        <v>21.5</v>
      </c>
      <c r="U23">
        <v>20</v>
      </c>
      <c r="X23" s="3">
        <f t="shared" si="6"/>
        <v>23.917824074082272</v>
      </c>
      <c r="Y23" s="3">
        <f t="shared" si="7"/>
        <v>2.3917824074082272E-4</v>
      </c>
      <c r="Z23" s="1">
        <v>0.58381885416666668</v>
      </c>
      <c r="AA23" t="s">
        <v>35</v>
      </c>
      <c r="AB23">
        <v>19.25</v>
      </c>
      <c r="AC23">
        <v>20.190000000000001</v>
      </c>
      <c r="AE23" s="3">
        <f t="shared" si="8"/>
        <v>24.217592592590265</v>
      </c>
      <c r="AF23" s="3">
        <f t="shared" si="9"/>
        <v>2.4217592592590265E-4</v>
      </c>
      <c r="AG23" s="1">
        <v>0.46431624999999999</v>
      </c>
      <c r="AH23" t="s">
        <v>35</v>
      </c>
      <c r="AI23">
        <v>21.75</v>
      </c>
      <c r="AJ23">
        <v>18.12</v>
      </c>
      <c r="AM23" s="3">
        <f t="shared" si="10"/>
        <v>23.932870370368953</v>
      </c>
      <c r="AN23" s="3">
        <f t="shared" si="11"/>
        <v>2.3932870370368953E-4</v>
      </c>
      <c r="AO23" s="1">
        <v>0.48933370370370372</v>
      </c>
      <c r="AP23" t="s">
        <v>35</v>
      </c>
      <c r="AQ23">
        <v>19.5</v>
      </c>
      <c r="AR23">
        <v>24.75</v>
      </c>
      <c r="AU23" s="3">
        <f t="shared" si="12"/>
        <v>23.934027777783307</v>
      </c>
      <c r="AV23" s="3">
        <f t="shared" si="13"/>
        <v>2.3934027777783307E-4</v>
      </c>
      <c r="AW23" s="1">
        <v>0.8469572685185186</v>
      </c>
      <c r="AX23" t="s">
        <v>35</v>
      </c>
      <c r="AY23">
        <v>19.25</v>
      </c>
      <c r="AZ23">
        <v>18.190000000000001</v>
      </c>
      <c r="BD23">
        <v>21</v>
      </c>
      <c r="BE23">
        <v>24.25</v>
      </c>
      <c r="BF23">
        <v>23.31</v>
      </c>
    </row>
    <row r="24" spans="1:58" x14ac:dyDescent="0.25">
      <c r="A24" s="3">
        <f t="shared" si="0"/>
        <v>25.03472222222247</v>
      </c>
      <c r="B24" s="3">
        <f t="shared" si="1"/>
        <v>2.5034722222222472E-4</v>
      </c>
      <c r="C24" s="1">
        <v>0.42551872685185188</v>
      </c>
      <c r="D24" t="s">
        <v>35</v>
      </c>
      <c r="E24">
        <v>19.25</v>
      </c>
      <c r="F24">
        <v>18.190000000000001</v>
      </c>
      <c r="I24" s="3">
        <f t="shared" si="2"/>
        <v>25.063657407409234</v>
      </c>
      <c r="J24" s="3">
        <f t="shared" si="3"/>
        <v>2.5063657407409234E-4</v>
      </c>
      <c r="K24" s="1">
        <v>0.46339513888888889</v>
      </c>
      <c r="L24" t="s">
        <v>35</v>
      </c>
      <c r="M24">
        <v>20.25</v>
      </c>
      <c r="N24">
        <v>19.059999999999999</v>
      </c>
      <c r="P24" s="3">
        <f t="shared" si="4"/>
        <v>25.081018518524623</v>
      </c>
      <c r="Q24" s="3">
        <f t="shared" si="5"/>
        <v>2.5081018518524623E-4</v>
      </c>
      <c r="R24" s="1">
        <v>0.5057766782407408</v>
      </c>
      <c r="S24" t="s">
        <v>35</v>
      </c>
      <c r="T24">
        <v>22.25</v>
      </c>
      <c r="U24">
        <v>20</v>
      </c>
      <c r="X24" s="3">
        <f t="shared" si="6"/>
        <v>25.020833333333492</v>
      </c>
      <c r="Y24" s="3">
        <f t="shared" si="7"/>
        <v>2.5020833333333492E-4</v>
      </c>
      <c r="Z24" s="1">
        <v>0.58382988425925919</v>
      </c>
      <c r="AA24" t="s">
        <v>35</v>
      </c>
      <c r="AB24">
        <v>19.75</v>
      </c>
      <c r="AC24">
        <v>20.190000000000001</v>
      </c>
      <c r="AE24" s="3">
        <f t="shared" si="8"/>
        <v>25.328703703703106</v>
      </c>
      <c r="AF24" s="3">
        <f t="shared" si="9"/>
        <v>2.5328703703703104E-4</v>
      </c>
      <c r="AG24" s="1">
        <v>0.46432736111111111</v>
      </c>
      <c r="AH24" t="s">
        <v>35</v>
      </c>
      <c r="AI24">
        <v>21.5</v>
      </c>
      <c r="AJ24">
        <v>18.059999999999999</v>
      </c>
      <c r="AM24" s="3">
        <f t="shared" si="10"/>
        <v>25.043981481476241</v>
      </c>
      <c r="AN24" s="3">
        <f t="shared" si="11"/>
        <v>2.5043981481476241E-4</v>
      </c>
      <c r="AO24" s="1">
        <v>0.48934481481481479</v>
      </c>
      <c r="AP24" t="s">
        <v>35</v>
      </c>
      <c r="AQ24">
        <v>19.75</v>
      </c>
      <c r="AR24">
        <v>24.69</v>
      </c>
      <c r="AU24" s="3">
        <f t="shared" si="12"/>
        <v>25.050925925929057</v>
      </c>
      <c r="AV24" s="3">
        <f t="shared" si="13"/>
        <v>2.5050925925929057E-4</v>
      </c>
      <c r="AW24" s="1">
        <v>0.84696843750000006</v>
      </c>
      <c r="AX24" t="s">
        <v>35</v>
      </c>
      <c r="AY24">
        <v>18.75</v>
      </c>
      <c r="AZ24">
        <v>18.190000000000001</v>
      </c>
      <c r="BD24">
        <v>22</v>
      </c>
      <c r="BE24">
        <v>24</v>
      </c>
      <c r="BF24">
        <v>23.25</v>
      </c>
    </row>
    <row r="25" spans="1:58" x14ac:dyDescent="0.25">
      <c r="A25" s="3">
        <f t="shared" si="0"/>
        <v>26.171296296295665</v>
      </c>
      <c r="B25" s="3">
        <f t="shared" si="1"/>
        <v>2.6171296296295665E-4</v>
      </c>
      <c r="C25" s="1">
        <v>0.42553009259259261</v>
      </c>
      <c r="D25" t="s">
        <v>35</v>
      </c>
      <c r="E25">
        <v>19.25</v>
      </c>
      <c r="F25">
        <v>18.12</v>
      </c>
      <c r="I25" s="3">
        <f t="shared" si="2"/>
        <v>26.165509259257203</v>
      </c>
      <c r="J25" s="3">
        <f t="shared" si="3"/>
        <v>2.6165509259257203E-4</v>
      </c>
      <c r="K25" s="1">
        <v>0.46340615740740737</v>
      </c>
      <c r="L25" t="s">
        <v>35</v>
      </c>
      <c r="M25">
        <v>19.25</v>
      </c>
      <c r="N25">
        <v>19.059999999999999</v>
      </c>
      <c r="P25" s="3">
        <f t="shared" si="4"/>
        <v>26.158564814815488</v>
      </c>
      <c r="Q25" s="3">
        <f t="shared" si="5"/>
        <v>2.6158564814815488E-4</v>
      </c>
      <c r="R25" s="1">
        <v>0.5057874537037037</v>
      </c>
      <c r="S25" t="s">
        <v>35</v>
      </c>
      <c r="T25">
        <v>22.5</v>
      </c>
      <c r="U25">
        <v>20</v>
      </c>
      <c r="X25" s="3">
        <f t="shared" si="6"/>
        <v>26.121527777789311</v>
      </c>
      <c r="Y25" s="3">
        <f t="shared" si="7"/>
        <v>2.6121527777789311E-4</v>
      </c>
      <c r="Z25" s="1">
        <v>0.58384089120370375</v>
      </c>
      <c r="AA25" t="s">
        <v>35</v>
      </c>
      <c r="AB25">
        <v>19.25</v>
      </c>
      <c r="AC25">
        <v>20.190000000000001</v>
      </c>
      <c r="AE25" s="3">
        <f t="shared" si="8"/>
        <v>26.43981481481039</v>
      </c>
      <c r="AF25" s="3">
        <f t="shared" si="9"/>
        <v>2.6439814814810392E-4</v>
      </c>
      <c r="AG25" s="1">
        <v>0.46433847222222219</v>
      </c>
      <c r="AH25" t="s">
        <v>35</v>
      </c>
      <c r="AI25">
        <v>21.75</v>
      </c>
      <c r="AJ25">
        <v>18.12</v>
      </c>
      <c r="AM25" s="3">
        <f t="shared" si="10"/>
        <v>26.155092592589078</v>
      </c>
      <c r="AN25" s="3">
        <f t="shared" si="11"/>
        <v>2.615509259258908E-4</v>
      </c>
      <c r="AO25" s="1">
        <v>0.48935592592592592</v>
      </c>
      <c r="AP25" t="s">
        <v>35</v>
      </c>
      <c r="AQ25">
        <v>19.25</v>
      </c>
      <c r="AR25">
        <v>24.75</v>
      </c>
      <c r="AU25" s="3">
        <f t="shared" si="12"/>
        <v>26.124999999987963</v>
      </c>
      <c r="AV25" s="3">
        <f t="shared" si="13"/>
        <v>2.6124999999987963E-4</v>
      </c>
      <c r="AW25" s="1">
        <v>0.84697917824074065</v>
      </c>
      <c r="AX25" t="s">
        <v>35</v>
      </c>
      <c r="AY25">
        <v>19.5</v>
      </c>
      <c r="AZ25">
        <v>18.190000000000001</v>
      </c>
      <c r="BD25">
        <v>23</v>
      </c>
      <c r="BE25">
        <v>24.25</v>
      </c>
      <c r="BF25">
        <v>23.31</v>
      </c>
    </row>
    <row r="26" spans="1:58" x14ac:dyDescent="0.25">
      <c r="A26" s="3">
        <f t="shared" si="0"/>
        <v>27.248842592586531</v>
      </c>
      <c r="B26" s="3">
        <f t="shared" si="1"/>
        <v>2.7248842592586531E-4</v>
      </c>
      <c r="C26" s="1">
        <v>0.42554086805555552</v>
      </c>
      <c r="D26" t="s">
        <v>35</v>
      </c>
      <c r="E26">
        <v>19.25</v>
      </c>
      <c r="F26">
        <v>18.190000000000001</v>
      </c>
      <c r="I26" s="3">
        <f t="shared" si="2"/>
        <v>27.30787037037441</v>
      </c>
      <c r="J26" s="3">
        <f t="shared" si="3"/>
        <v>2.730787037037441E-4</v>
      </c>
      <c r="K26" s="1">
        <v>0.46341758101851854</v>
      </c>
      <c r="L26" t="s">
        <v>35</v>
      </c>
      <c r="M26">
        <v>20</v>
      </c>
      <c r="N26">
        <v>19.059999999999999</v>
      </c>
      <c r="P26" s="3">
        <f t="shared" si="4"/>
        <v>27.30787037037441</v>
      </c>
      <c r="Q26" s="3">
        <f t="shared" si="5"/>
        <v>2.730787037037441E-4</v>
      </c>
      <c r="R26" s="1">
        <v>0.50579894675925929</v>
      </c>
      <c r="S26" t="s">
        <v>35</v>
      </c>
      <c r="T26">
        <v>22.5</v>
      </c>
      <c r="U26">
        <v>20</v>
      </c>
      <c r="X26" s="3">
        <f t="shared" si="6"/>
        <v>27.276620370375593</v>
      </c>
      <c r="Y26" s="3">
        <f t="shared" si="7"/>
        <v>2.7276620370375593E-4</v>
      </c>
      <c r="Z26" s="1">
        <v>0.58385244212962961</v>
      </c>
      <c r="AA26" t="s">
        <v>35</v>
      </c>
      <c r="AB26">
        <v>19.75</v>
      </c>
      <c r="AC26">
        <v>20.190000000000001</v>
      </c>
      <c r="AE26" s="3">
        <f t="shared" si="8"/>
        <v>27.550925925923231</v>
      </c>
      <c r="AF26" s="3">
        <f t="shared" si="9"/>
        <v>2.7550925925923231E-4</v>
      </c>
      <c r="AG26" s="1">
        <v>0.46434958333333332</v>
      </c>
      <c r="AH26" t="s">
        <v>35</v>
      </c>
      <c r="AI26">
        <v>22</v>
      </c>
      <c r="AJ26">
        <v>18.12</v>
      </c>
      <c r="AM26" s="3">
        <f t="shared" si="10"/>
        <v>27.312499999998519</v>
      </c>
      <c r="AN26" s="3">
        <f t="shared" si="11"/>
        <v>2.7312499999998519E-4</v>
      </c>
      <c r="AO26" s="1">
        <v>0.48936750000000001</v>
      </c>
      <c r="AP26" t="s">
        <v>35</v>
      </c>
      <c r="AQ26">
        <v>20</v>
      </c>
      <c r="AR26">
        <v>24.69</v>
      </c>
      <c r="AU26" s="3">
        <f t="shared" si="12"/>
        <v>27.243055555548068</v>
      </c>
      <c r="AV26" s="3">
        <f t="shared" si="13"/>
        <v>2.7243055555548068E-4</v>
      </c>
      <c r="AW26" s="1">
        <v>0.84699035879629625</v>
      </c>
      <c r="AX26" t="s">
        <v>35</v>
      </c>
      <c r="AY26">
        <v>19.5</v>
      </c>
      <c r="AZ26">
        <v>18.190000000000001</v>
      </c>
      <c r="BD26">
        <v>24</v>
      </c>
      <c r="BE26">
        <v>24</v>
      </c>
      <c r="BF26">
        <v>23.25</v>
      </c>
    </row>
    <row r="27" spans="1:58" x14ac:dyDescent="0.25">
      <c r="A27" s="3">
        <f t="shared" si="0"/>
        <v>28.391203703703738</v>
      </c>
      <c r="B27" s="3">
        <f t="shared" si="1"/>
        <v>2.8391203703703738E-4</v>
      </c>
      <c r="C27" s="1">
        <v>0.42555229166666669</v>
      </c>
      <c r="D27" t="s">
        <v>35</v>
      </c>
      <c r="E27">
        <v>19.25</v>
      </c>
      <c r="F27">
        <v>18.25</v>
      </c>
      <c r="I27" s="3">
        <f t="shared" si="2"/>
        <v>28.409722222222378</v>
      </c>
      <c r="J27" s="3">
        <f t="shared" si="3"/>
        <v>2.8409722222222378E-4</v>
      </c>
      <c r="K27" s="1">
        <v>0.46342859953703702</v>
      </c>
      <c r="L27" t="s">
        <v>35</v>
      </c>
      <c r="M27">
        <v>20</v>
      </c>
      <c r="N27">
        <v>19.059999999999999</v>
      </c>
      <c r="P27" s="3">
        <f t="shared" si="4"/>
        <v>28.418981481481698</v>
      </c>
      <c r="Q27" s="3">
        <f t="shared" si="5"/>
        <v>2.8418981481481698E-4</v>
      </c>
      <c r="R27" s="1">
        <v>0.50581005787037037</v>
      </c>
      <c r="S27" t="s">
        <v>35</v>
      </c>
      <c r="T27">
        <v>22.5</v>
      </c>
      <c r="U27">
        <v>19.940000000000001</v>
      </c>
      <c r="X27" s="3">
        <f t="shared" si="6"/>
        <v>28.380787037041166</v>
      </c>
      <c r="Y27" s="3">
        <f t="shared" si="7"/>
        <v>2.8380787037041166E-4</v>
      </c>
      <c r="Z27" s="1">
        <v>0.58386348379629627</v>
      </c>
      <c r="AA27" t="s">
        <v>35</v>
      </c>
      <c r="AB27">
        <v>19.75</v>
      </c>
      <c r="AC27">
        <v>20.12</v>
      </c>
      <c r="AE27" s="3">
        <f t="shared" si="8"/>
        <v>28.662037037036072</v>
      </c>
      <c r="AF27" s="3">
        <f t="shared" si="9"/>
        <v>2.866203703703607E-4</v>
      </c>
      <c r="AG27" s="1">
        <v>0.46436069444444444</v>
      </c>
      <c r="AH27" t="s">
        <v>35</v>
      </c>
      <c r="AI27">
        <v>22</v>
      </c>
      <c r="AJ27">
        <v>18.12</v>
      </c>
      <c r="AM27" s="3">
        <f t="shared" si="10"/>
        <v>28.422453703702555</v>
      </c>
      <c r="AN27" s="3">
        <f t="shared" si="11"/>
        <v>2.8422453703702555E-4</v>
      </c>
      <c r="AO27" s="1">
        <v>0.48937859953703705</v>
      </c>
      <c r="AP27" t="s">
        <v>35</v>
      </c>
      <c r="AQ27">
        <v>19.75</v>
      </c>
      <c r="AR27">
        <v>24.69</v>
      </c>
      <c r="AU27" s="3">
        <f t="shared" si="12"/>
        <v>28.356481481484064</v>
      </c>
      <c r="AV27" s="3">
        <f t="shared" si="13"/>
        <v>2.8356481481484064E-4</v>
      </c>
      <c r="AW27" s="1">
        <v>0.84700149305555561</v>
      </c>
      <c r="AX27" t="s">
        <v>35</v>
      </c>
      <c r="AY27">
        <v>19.5</v>
      </c>
      <c r="AZ27">
        <v>18.190000000000001</v>
      </c>
      <c r="BD27">
        <v>25</v>
      </c>
      <c r="BE27">
        <v>24</v>
      </c>
      <c r="BF27">
        <v>23.25</v>
      </c>
    </row>
    <row r="28" spans="1:58" x14ac:dyDescent="0.25">
      <c r="A28" s="3">
        <f t="shared" si="0"/>
        <v>29.469907407403404</v>
      </c>
      <c r="B28" s="3">
        <f t="shared" si="1"/>
        <v>2.9469907407403406E-4</v>
      </c>
      <c r="C28" s="1">
        <v>0.42556307870370369</v>
      </c>
      <c r="D28" t="s">
        <v>35</v>
      </c>
      <c r="E28">
        <v>19.75</v>
      </c>
      <c r="F28">
        <v>18.190000000000001</v>
      </c>
      <c r="I28" s="3">
        <f t="shared" si="2"/>
        <v>29.524305555561625</v>
      </c>
      <c r="J28" s="3">
        <f t="shared" si="3"/>
        <v>2.9524305555561625E-4</v>
      </c>
      <c r="K28" s="1">
        <v>0.46343974537037042</v>
      </c>
      <c r="L28" t="s">
        <v>35</v>
      </c>
      <c r="M28">
        <v>20</v>
      </c>
      <c r="N28">
        <v>19.059999999999999</v>
      </c>
      <c r="P28" s="3">
        <f t="shared" si="4"/>
        <v>29.525462962964877</v>
      </c>
      <c r="Q28" s="3">
        <f t="shared" si="5"/>
        <v>2.9525462962964877E-4</v>
      </c>
      <c r="R28" s="1">
        <v>0.5058211226851852</v>
      </c>
      <c r="S28" t="s">
        <v>35</v>
      </c>
      <c r="T28">
        <v>22.75</v>
      </c>
      <c r="U28">
        <v>19.940000000000001</v>
      </c>
      <c r="X28" s="3">
        <f t="shared" si="6"/>
        <v>29.491898148159557</v>
      </c>
      <c r="Y28" s="3">
        <f t="shared" si="7"/>
        <v>2.9491898148159557E-4</v>
      </c>
      <c r="Z28" s="1">
        <v>0.58387459490740745</v>
      </c>
      <c r="AA28" t="s">
        <v>35</v>
      </c>
      <c r="AB28">
        <v>19.75</v>
      </c>
      <c r="AC28">
        <v>20.12</v>
      </c>
      <c r="AE28" s="3">
        <f t="shared" si="8"/>
        <v>29.773148148143356</v>
      </c>
      <c r="AF28" s="3">
        <f t="shared" si="9"/>
        <v>2.9773148148143358E-4</v>
      </c>
      <c r="AG28" s="1">
        <v>0.46437180555555552</v>
      </c>
      <c r="AH28" t="s">
        <v>35</v>
      </c>
      <c r="AI28">
        <v>22.25</v>
      </c>
      <c r="AJ28">
        <v>18.12</v>
      </c>
      <c r="AM28" s="3">
        <f t="shared" si="10"/>
        <v>29.533564814815392</v>
      </c>
      <c r="AN28" s="3">
        <f t="shared" si="11"/>
        <v>2.9533564814815394E-4</v>
      </c>
      <c r="AO28" s="1">
        <v>0.48938971064814818</v>
      </c>
      <c r="AP28" t="s">
        <v>35</v>
      </c>
      <c r="AQ28">
        <v>20</v>
      </c>
      <c r="AR28">
        <v>24.69</v>
      </c>
      <c r="AU28" s="3">
        <f t="shared" si="12"/>
        <v>29.468750000005706</v>
      </c>
      <c r="AV28" s="3">
        <f t="shared" si="13"/>
        <v>2.9468750000005706E-4</v>
      </c>
      <c r="AW28" s="1">
        <v>0.84701261574074083</v>
      </c>
      <c r="AX28" t="s">
        <v>35</v>
      </c>
      <c r="AY28">
        <v>19</v>
      </c>
      <c r="AZ28">
        <v>18.190000000000001</v>
      </c>
      <c r="BD28">
        <v>26</v>
      </c>
      <c r="BE28">
        <v>23.75</v>
      </c>
      <c r="BF28">
        <v>23.31</v>
      </c>
    </row>
    <row r="29" spans="1:58" x14ac:dyDescent="0.25">
      <c r="A29" s="3">
        <f t="shared" si="0"/>
        <v>30.614583333332668</v>
      </c>
      <c r="B29" s="3">
        <f t="shared" si="1"/>
        <v>3.0614583333332668E-4</v>
      </c>
      <c r="C29" s="1">
        <v>0.42557452546296298</v>
      </c>
      <c r="D29" t="s">
        <v>35</v>
      </c>
      <c r="E29">
        <v>19.25</v>
      </c>
      <c r="F29">
        <v>18.190000000000001</v>
      </c>
      <c r="I29" s="3">
        <f t="shared" si="2"/>
        <v>30.628472222221646</v>
      </c>
      <c r="J29" s="3">
        <f t="shared" si="3"/>
        <v>3.0628472222221648E-4</v>
      </c>
      <c r="K29" s="1">
        <v>0.46345078703703702</v>
      </c>
      <c r="L29" t="s">
        <v>35</v>
      </c>
      <c r="M29">
        <v>19.5</v>
      </c>
      <c r="N29">
        <v>19.12</v>
      </c>
      <c r="P29" s="3">
        <f t="shared" si="4"/>
        <v>30.636574074072165</v>
      </c>
      <c r="Q29" s="3">
        <f t="shared" si="5"/>
        <v>3.0636574074072165E-4</v>
      </c>
      <c r="R29" s="1">
        <v>0.50583223379629627</v>
      </c>
      <c r="S29" t="s">
        <v>35</v>
      </c>
      <c r="T29">
        <v>22.5</v>
      </c>
      <c r="U29">
        <v>20</v>
      </c>
      <c r="X29" s="3">
        <f t="shared" si="6"/>
        <v>30.603009259266845</v>
      </c>
      <c r="Y29" s="3">
        <f t="shared" si="7"/>
        <v>3.0603009259266845E-4</v>
      </c>
      <c r="Z29" s="1">
        <v>0.58388570601851852</v>
      </c>
      <c r="AA29" t="s">
        <v>35</v>
      </c>
      <c r="AB29">
        <v>20</v>
      </c>
      <c r="AC29">
        <v>20.12</v>
      </c>
      <c r="AE29" s="3">
        <f t="shared" si="8"/>
        <v>30.884259259256197</v>
      </c>
      <c r="AF29" s="3">
        <f t="shared" si="9"/>
        <v>3.0884259259256197E-4</v>
      </c>
      <c r="AG29" s="1">
        <v>0.46438291666666665</v>
      </c>
      <c r="AH29" t="s">
        <v>35</v>
      </c>
      <c r="AI29">
        <v>22</v>
      </c>
      <c r="AJ29">
        <v>18.12</v>
      </c>
      <c r="AM29" s="3">
        <f t="shared" si="10"/>
        <v>30.644675925928233</v>
      </c>
      <c r="AN29" s="3">
        <f t="shared" si="11"/>
        <v>3.0644675925928233E-4</v>
      </c>
      <c r="AO29" s="1">
        <v>0.48940082175925931</v>
      </c>
      <c r="AP29" t="s">
        <v>35</v>
      </c>
      <c r="AQ29">
        <v>19.75</v>
      </c>
      <c r="AR29">
        <v>24.69</v>
      </c>
      <c r="AU29" s="3">
        <f t="shared" si="12"/>
        <v>30.584490740737102</v>
      </c>
      <c r="AV29" s="3">
        <f t="shared" si="13"/>
        <v>3.0584490740737102E-4</v>
      </c>
      <c r="AW29" s="1">
        <v>0.84702377314814814</v>
      </c>
      <c r="AX29" t="s">
        <v>35</v>
      </c>
      <c r="AY29">
        <v>19</v>
      </c>
      <c r="AZ29">
        <v>18.190000000000001</v>
      </c>
      <c r="BD29">
        <v>27</v>
      </c>
      <c r="BE29">
        <v>23.5</v>
      </c>
      <c r="BF29">
        <v>23.25</v>
      </c>
    </row>
    <row r="30" spans="1:58" x14ac:dyDescent="0.25">
      <c r="A30" s="3">
        <f t="shared" si="0"/>
        <v>31.706018518518064</v>
      </c>
      <c r="B30" s="3">
        <f t="shared" si="1"/>
        <v>3.1706018518518064E-4</v>
      </c>
      <c r="C30" s="1">
        <v>0.42558543981481484</v>
      </c>
      <c r="D30" t="s">
        <v>35</v>
      </c>
      <c r="E30">
        <v>19.25</v>
      </c>
      <c r="F30">
        <v>18.25</v>
      </c>
      <c r="I30" s="3">
        <f t="shared" si="2"/>
        <v>31.724537037042253</v>
      </c>
      <c r="J30" s="3">
        <f t="shared" si="3"/>
        <v>3.1724537037042255E-4</v>
      </c>
      <c r="K30" s="1">
        <v>0.46346174768518522</v>
      </c>
      <c r="L30" t="s">
        <v>35</v>
      </c>
      <c r="M30">
        <v>19.75</v>
      </c>
      <c r="N30">
        <v>19.059999999999999</v>
      </c>
      <c r="P30" s="3">
        <f t="shared" si="4"/>
        <v>31.747685185190555</v>
      </c>
      <c r="Q30" s="3">
        <f t="shared" si="5"/>
        <v>3.1747685185190555E-4</v>
      </c>
      <c r="R30" s="1">
        <v>0.50584334490740746</v>
      </c>
      <c r="S30" t="s">
        <v>35</v>
      </c>
      <c r="T30">
        <v>23.5</v>
      </c>
      <c r="U30">
        <v>20</v>
      </c>
      <c r="X30" s="3">
        <f t="shared" si="6"/>
        <v>31.712962962970881</v>
      </c>
      <c r="Y30" s="3">
        <f t="shared" si="7"/>
        <v>3.1712962962970881E-4</v>
      </c>
      <c r="Z30" s="1">
        <v>0.58389680555555556</v>
      </c>
      <c r="AA30" t="s">
        <v>35</v>
      </c>
      <c r="AB30">
        <v>20</v>
      </c>
      <c r="AC30">
        <v>20.190000000000001</v>
      </c>
      <c r="AE30" s="3">
        <f t="shared" si="8"/>
        <v>31.995370370369038</v>
      </c>
      <c r="AF30" s="3">
        <f t="shared" si="9"/>
        <v>3.1995370370369036E-4</v>
      </c>
      <c r="AG30" s="1">
        <v>0.46439402777777777</v>
      </c>
      <c r="AH30" t="s">
        <v>35</v>
      </c>
      <c r="AI30">
        <v>22.25</v>
      </c>
      <c r="AJ30">
        <v>18.12</v>
      </c>
      <c r="AM30" s="3">
        <f t="shared" si="10"/>
        <v>31.755787037035521</v>
      </c>
      <c r="AN30" s="3">
        <f t="shared" si="11"/>
        <v>3.1755787037035521E-4</v>
      </c>
      <c r="AO30" s="1">
        <v>0.48941193287037038</v>
      </c>
      <c r="AP30" t="s">
        <v>35</v>
      </c>
      <c r="AQ30">
        <v>19.75</v>
      </c>
      <c r="AR30">
        <v>24.62</v>
      </c>
      <c r="AU30" s="3">
        <f t="shared" si="12"/>
        <v>31.696759259247642</v>
      </c>
      <c r="AV30" s="3">
        <f t="shared" si="13"/>
        <v>3.1696759259247642E-4</v>
      </c>
      <c r="AW30" s="1">
        <v>0.84703489583333325</v>
      </c>
      <c r="AX30" t="s">
        <v>35</v>
      </c>
      <c r="AY30">
        <v>19.75</v>
      </c>
      <c r="AZ30">
        <v>18.25</v>
      </c>
      <c r="BD30">
        <v>28</v>
      </c>
      <c r="BE30">
        <v>24.25</v>
      </c>
      <c r="BF30">
        <v>23.25</v>
      </c>
    </row>
    <row r="31" spans="1:58" x14ac:dyDescent="0.25">
      <c r="A31" s="3">
        <f t="shared" si="0"/>
        <v>32.822916666663815</v>
      </c>
      <c r="B31" s="3">
        <f t="shared" si="1"/>
        <v>3.2822916666663815E-4</v>
      </c>
      <c r="C31" s="1">
        <v>0.42559660879629629</v>
      </c>
      <c r="D31" t="s">
        <v>35</v>
      </c>
      <c r="E31">
        <v>19.75</v>
      </c>
      <c r="F31">
        <v>18.25</v>
      </c>
      <c r="I31" s="3">
        <f t="shared" si="2"/>
        <v>32.868055555557163</v>
      </c>
      <c r="J31" s="3">
        <f t="shared" si="3"/>
        <v>3.2868055555557163E-4</v>
      </c>
      <c r="K31" s="1">
        <v>0.46347318287037037</v>
      </c>
      <c r="L31" t="s">
        <v>35</v>
      </c>
      <c r="M31">
        <v>20.25</v>
      </c>
      <c r="N31">
        <v>19.12</v>
      </c>
      <c r="P31" s="3">
        <f t="shared" si="4"/>
        <v>32.858796296297839</v>
      </c>
      <c r="Q31" s="3">
        <f t="shared" si="5"/>
        <v>3.2858796296297843E-4</v>
      </c>
      <c r="R31" s="1">
        <v>0.50585445601851853</v>
      </c>
      <c r="S31" t="s">
        <v>35</v>
      </c>
      <c r="T31">
        <v>23.5</v>
      </c>
      <c r="U31">
        <v>19.940000000000001</v>
      </c>
      <c r="X31" s="3">
        <f t="shared" si="6"/>
        <v>32.817129629636455</v>
      </c>
      <c r="Y31" s="3">
        <f t="shared" si="7"/>
        <v>3.2817129629636455E-4</v>
      </c>
      <c r="Z31" s="1">
        <v>0.58390784722222222</v>
      </c>
      <c r="AA31" t="s">
        <v>35</v>
      </c>
      <c r="AB31">
        <v>19.5</v>
      </c>
      <c r="AC31">
        <v>20.190000000000001</v>
      </c>
      <c r="AE31" s="3">
        <f t="shared" si="8"/>
        <v>33.105324074073074</v>
      </c>
      <c r="AF31" s="3">
        <f t="shared" si="9"/>
        <v>3.3105324074073073E-4</v>
      </c>
      <c r="AG31" s="1">
        <v>0.46440512731481481</v>
      </c>
      <c r="AH31" t="s">
        <v>35</v>
      </c>
      <c r="AI31">
        <v>22.25</v>
      </c>
      <c r="AJ31">
        <v>18.12</v>
      </c>
      <c r="AM31" s="3">
        <f t="shared" si="10"/>
        <v>32.866898148148358</v>
      </c>
      <c r="AN31" s="3">
        <f t="shared" si="11"/>
        <v>3.286689814814836E-4</v>
      </c>
      <c r="AO31" s="1">
        <v>0.48942304398148151</v>
      </c>
      <c r="AP31" t="s">
        <v>35</v>
      </c>
      <c r="AQ31">
        <v>20</v>
      </c>
      <c r="AR31">
        <v>24.69</v>
      </c>
      <c r="AU31" s="3">
        <f t="shared" si="12"/>
        <v>32.81134259258689</v>
      </c>
      <c r="AV31" s="3">
        <f t="shared" si="13"/>
        <v>3.281134259258689E-4</v>
      </c>
      <c r="AW31" s="1">
        <v>0.84704604166666664</v>
      </c>
      <c r="AX31" t="s">
        <v>35</v>
      </c>
      <c r="AY31">
        <v>19.75</v>
      </c>
      <c r="AZ31">
        <v>18.25</v>
      </c>
      <c r="BD31">
        <v>29</v>
      </c>
      <c r="BE31">
        <v>24.25</v>
      </c>
      <c r="BF31">
        <v>23.25</v>
      </c>
    </row>
    <row r="32" spans="1:58" x14ac:dyDescent="0.25">
      <c r="A32" s="3">
        <f t="shared" si="0"/>
        <v>33.967592592587522</v>
      </c>
      <c r="B32" s="3">
        <f t="shared" si="1"/>
        <v>3.3967592592587526E-4</v>
      </c>
      <c r="C32" s="1">
        <v>0.42560805555555553</v>
      </c>
      <c r="D32" t="s">
        <v>35</v>
      </c>
      <c r="E32">
        <v>20</v>
      </c>
      <c r="F32">
        <v>18.190000000000001</v>
      </c>
      <c r="I32" s="3">
        <f t="shared" si="2"/>
        <v>33.971064814819485</v>
      </c>
      <c r="J32" s="3">
        <f t="shared" si="3"/>
        <v>3.3971064814819485E-4</v>
      </c>
      <c r="K32" s="1">
        <v>0.46348421296296299</v>
      </c>
      <c r="L32" t="s">
        <v>35</v>
      </c>
      <c r="M32">
        <v>20.5</v>
      </c>
      <c r="N32">
        <v>19.059999999999999</v>
      </c>
      <c r="P32" s="3">
        <f t="shared" si="4"/>
        <v>33.969907407405131</v>
      </c>
      <c r="Q32" s="3">
        <f t="shared" si="5"/>
        <v>3.3969907407405131E-4</v>
      </c>
      <c r="R32" s="1">
        <v>0.5058655671296296</v>
      </c>
      <c r="S32" t="s">
        <v>35</v>
      </c>
      <c r="T32">
        <v>23.75</v>
      </c>
      <c r="U32">
        <v>20</v>
      </c>
      <c r="X32" s="3">
        <f t="shared" si="6"/>
        <v>33.928240740754845</v>
      </c>
      <c r="Y32" s="3">
        <f t="shared" si="7"/>
        <v>3.3928240740754845E-4</v>
      </c>
      <c r="Z32" s="1">
        <v>0.5839189583333334</v>
      </c>
      <c r="AA32" t="s">
        <v>35</v>
      </c>
      <c r="AB32">
        <v>20.25</v>
      </c>
      <c r="AC32">
        <v>20.12</v>
      </c>
      <c r="AE32" s="3">
        <f t="shared" si="8"/>
        <v>34.216435185180359</v>
      </c>
      <c r="AF32" s="3">
        <f t="shared" si="9"/>
        <v>3.4216435185180361E-4</v>
      </c>
      <c r="AG32" s="1">
        <v>0.46441623842592589</v>
      </c>
      <c r="AH32" t="s">
        <v>35</v>
      </c>
      <c r="AI32">
        <v>22.25</v>
      </c>
      <c r="AJ32">
        <v>18.190000000000001</v>
      </c>
      <c r="AM32" s="3">
        <f t="shared" si="10"/>
        <v>33.978009259261199</v>
      </c>
      <c r="AN32" s="3">
        <f t="shared" si="11"/>
        <v>3.3978009259261199E-4</v>
      </c>
      <c r="AO32" s="1">
        <v>0.48943415509259264</v>
      </c>
      <c r="AP32" t="s">
        <v>35</v>
      </c>
      <c r="AQ32">
        <v>19.75</v>
      </c>
      <c r="AR32">
        <v>24.69</v>
      </c>
      <c r="AU32" s="3">
        <f t="shared" si="12"/>
        <v>33.927083333329392</v>
      </c>
      <c r="AV32" s="3">
        <f t="shared" si="13"/>
        <v>3.3927083333329389E-4</v>
      </c>
      <c r="AW32" s="1">
        <v>0.84705719907407406</v>
      </c>
      <c r="AX32" t="s">
        <v>35</v>
      </c>
      <c r="AY32">
        <v>19.25</v>
      </c>
      <c r="AZ32">
        <v>18.190000000000001</v>
      </c>
      <c r="BD32">
        <v>30</v>
      </c>
      <c r="BE32">
        <v>24</v>
      </c>
      <c r="BF32">
        <v>23.25</v>
      </c>
    </row>
    <row r="33" spans="1:58" x14ac:dyDescent="0.25">
      <c r="A33" s="3">
        <f t="shared" si="0"/>
        <v>35.069444444446596</v>
      </c>
      <c r="B33" s="3">
        <f t="shared" si="1"/>
        <v>3.5069444444446596E-4</v>
      </c>
      <c r="C33" s="1">
        <v>0.42561907407407412</v>
      </c>
      <c r="D33" t="s">
        <v>35</v>
      </c>
      <c r="E33">
        <v>20</v>
      </c>
      <c r="F33">
        <v>18.25</v>
      </c>
      <c r="I33" s="3">
        <f t="shared" si="2"/>
        <v>35.075231481479506</v>
      </c>
      <c r="J33" s="3">
        <f t="shared" si="3"/>
        <v>3.5075231481479507E-4</v>
      </c>
      <c r="K33" s="1">
        <v>0.46349525462962959</v>
      </c>
      <c r="L33" t="s">
        <v>35</v>
      </c>
      <c r="M33">
        <v>20.5</v>
      </c>
      <c r="N33">
        <v>19.12</v>
      </c>
      <c r="P33" s="3">
        <f t="shared" si="4"/>
        <v>35.07638888888831</v>
      </c>
      <c r="Q33" s="3">
        <f t="shared" si="5"/>
        <v>3.507638888888831E-4</v>
      </c>
      <c r="R33" s="1">
        <v>0.50587663194444443</v>
      </c>
      <c r="S33" t="s">
        <v>35</v>
      </c>
      <c r="T33">
        <v>23.5</v>
      </c>
      <c r="U33">
        <v>19.940000000000001</v>
      </c>
      <c r="X33" s="3">
        <f t="shared" si="6"/>
        <v>35.039351851862136</v>
      </c>
      <c r="Y33" s="3">
        <f t="shared" si="7"/>
        <v>3.5039351851862133E-4</v>
      </c>
      <c r="Z33" s="1">
        <v>0.58393006944444448</v>
      </c>
      <c r="AA33" t="s">
        <v>35</v>
      </c>
      <c r="AB33">
        <v>19.75</v>
      </c>
      <c r="AC33">
        <v>20.12</v>
      </c>
      <c r="AE33" s="3">
        <f t="shared" si="8"/>
        <v>35.3275462962932</v>
      </c>
      <c r="AF33" s="3">
        <f t="shared" si="9"/>
        <v>3.53275462962932E-4</v>
      </c>
      <c r="AG33" s="1">
        <v>0.46442734953703702</v>
      </c>
      <c r="AH33" t="s">
        <v>35</v>
      </c>
      <c r="AI33">
        <v>22</v>
      </c>
      <c r="AJ33">
        <v>18.12</v>
      </c>
      <c r="AM33" s="3">
        <f t="shared" si="10"/>
        <v>35.089120370368491</v>
      </c>
      <c r="AN33" s="3">
        <f t="shared" si="11"/>
        <v>3.5089120370368487E-4</v>
      </c>
      <c r="AO33" s="1">
        <v>0.48944526620370371</v>
      </c>
      <c r="AP33" t="s">
        <v>35</v>
      </c>
      <c r="AQ33">
        <v>19.75</v>
      </c>
      <c r="AR33">
        <v>24.69</v>
      </c>
      <c r="AU33" s="3">
        <f t="shared" si="12"/>
        <v>35.043981481475143</v>
      </c>
      <c r="AV33" s="3">
        <f t="shared" si="13"/>
        <v>3.5043981481475139E-4</v>
      </c>
      <c r="AW33" s="1">
        <v>0.84706836805555552</v>
      </c>
      <c r="AX33" t="s">
        <v>35</v>
      </c>
      <c r="AY33">
        <v>20.25</v>
      </c>
      <c r="AZ33">
        <v>18.190000000000001</v>
      </c>
      <c r="BD33">
        <v>31</v>
      </c>
      <c r="BE33">
        <v>24.25</v>
      </c>
      <c r="BF33">
        <v>23.25</v>
      </c>
    </row>
    <row r="34" spans="1:58" x14ac:dyDescent="0.25">
      <c r="A34" s="3">
        <f t="shared" si="0"/>
        <v>36.199074074072527</v>
      </c>
      <c r="B34" s="3">
        <f t="shared" si="1"/>
        <v>3.6199074074072524E-4</v>
      </c>
      <c r="C34" s="1">
        <v>0.42563037037037038</v>
      </c>
      <c r="D34" t="s">
        <v>35</v>
      </c>
      <c r="E34">
        <v>19.5</v>
      </c>
      <c r="F34">
        <v>18.190000000000001</v>
      </c>
      <c r="I34" s="3">
        <f t="shared" si="2"/>
        <v>36.178240740741828</v>
      </c>
      <c r="J34" s="3">
        <f t="shared" si="3"/>
        <v>3.6178240740741829E-4</v>
      </c>
      <c r="K34" s="1">
        <v>0.46350628472222222</v>
      </c>
      <c r="L34" t="s">
        <v>35</v>
      </c>
      <c r="M34">
        <v>20.75</v>
      </c>
      <c r="N34">
        <v>19.059999999999999</v>
      </c>
      <c r="P34" s="3">
        <f t="shared" si="4"/>
        <v>36.1875000000067</v>
      </c>
      <c r="Q34" s="3">
        <f t="shared" si="5"/>
        <v>3.61875000000067E-4</v>
      </c>
      <c r="R34" s="1">
        <v>0.50588774305555562</v>
      </c>
      <c r="S34" t="s">
        <v>35</v>
      </c>
      <c r="T34">
        <v>24.25</v>
      </c>
      <c r="U34">
        <v>19.940000000000001</v>
      </c>
      <c r="X34" s="3">
        <f t="shared" si="6"/>
        <v>36.150462962969421</v>
      </c>
      <c r="Y34" s="3">
        <f t="shared" si="7"/>
        <v>3.6150462962969421E-4</v>
      </c>
      <c r="Z34" s="1">
        <v>0.58394118055555555</v>
      </c>
      <c r="AA34" t="s">
        <v>35</v>
      </c>
      <c r="AB34">
        <v>20.5</v>
      </c>
      <c r="AC34">
        <v>20.12</v>
      </c>
      <c r="AE34" s="3">
        <f t="shared" si="8"/>
        <v>36.438657407406041</v>
      </c>
      <c r="AF34" s="3">
        <f t="shared" si="9"/>
        <v>3.6438657407406039E-4</v>
      </c>
      <c r="AG34" s="1">
        <v>0.46443846064814814</v>
      </c>
      <c r="AH34" t="s">
        <v>35</v>
      </c>
      <c r="AI34">
        <v>22.5</v>
      </c>
      <c r="AJ34">
        <v>18.12</v>
      </c>
      <c r="AM34" s="3">
        <f t="shared" si="10"/>
        <v>36.200231481481325</v>
      </c>
      <c r="AN34" s="3">
        <f t="shared" si="11"/>
        <v>3.6200231481481326E-4</v>
      </c>
      <c r="AO34" s="1">
        <v>0.48945637731481484</v>
      </c>
      <c r="AP34" t="s">
        <v>35</v>
      </c>
      <c r="AQ34">
        <v>20</v>
      </c>
      <c r="AR34">
        <v>24.69</v>
      </c>
      <c r="AU34" s="3">
        <f t="shared" si="12"/>
        <v>36.158564814803285</v>
      </c>
      <c r="AV34" s="3">
        <f t="shared" si="13"/>
        <v>3.6158564814803285E-4</v>
      </c>
      <c r="AW34" s="1">
        <v>0.8470795138888888</v>
      </c>
      <c r="AX34" t="s">
        <v>35</v>
      </c>
      <c r="AY34">
        <v>19.75</v>
      </c>
      <c r="AZ34">
        <v>18.25</v>
      </c>
      <c r="BD34">
        <v>32</v>
      </c>
      <c r="BE34">
        <v>24.25</v>
      </c>
      <c r="BF34">
        <v>23.19</v>
      </c>
    </row>
    <row r="35" spans="1:58" x14ac:dyDescent="0.25">
      <c r="A35" s="3">
        <f t="shared" si="0"/>
        <v>37.2812499999986</v>
      </c>
      <c r="B35" s="3">
        <f t="shared" si="1"/>
        <v>3.72812499999986E-4</v>
      </c>
      <c r="C35" s="1">
        <v>0.42564119212962964</v>
      </c>
      <c r="D35" t="s">
        <v>35</v>
      </c>
      <c r="E35">
        <v>19.5</v>
      </c>
      <c r="F35">
        <v>18.190000000000001</v>
      </c>
      <c r="I35" s="3">
        <f t="shared" si="2"/>
        <v>37.325231481483144</v>
      </c>
      <c r="J35" s="3">
        <f t="shared" si="3"/>
        <v>3.7325231481483145E-4</v>
      </c>
      <c r="K35" s="1">
        <v>0.46351775462962963</v>
      </c>
      <c r="L35" t="s">
        <v>35</v>
      </c>
      <c r="M35">
        <v>20</v>
      </c>
      <c r="N35">
        <v>19.12</v>
      </c>
      <c r="P35" s="3">
        <f t="shared" si="4"/>
        <v>37.327546296295196</v>
      </c>
      <c r="Q35" s="3">
        <f t="shared" si="5"/>
        <v>3.73275462962952E-4</v>
      </c>
      <c r="R35" s="1">
        <v>0.5058991435185185</v>
      </c>
      <c r="S35" t="s">
        <v>35</v>
      </c>
      <c r="T35">
        <v>23.75</v>
      </c>
      <c r="U35">
        <v>19.940000000000001</v>
      </c>
      <c r="X35" s="3">
        <f t="shared" si="6"/>
        <v>37.298611111125091</v>
      </c>
      <c r="Y35" s="3">
        <f t="shared" si="7"/>
        <v>3.7298611111125091E-4</v>
      </c>
      <c r="Z35" s="1">
        <v>0.58395266203703711</v>
      </c>
      <c r="AA35" t="s">
        <v>35</v>
      </c>
      <c r="AB35">
        <v>20.5</v>
      </c>
      <c r="AC35">
        <v>20.12</v>
      </c>
      <c r="AE35" s="3">
        <f t="shared" si="8"/>
        <v>37.549768518513325</v>
      </c>
      <c r="AF35" s="3">
        <f t="shared" si="9"/>
        <v>3.7549768518513327E-4</v>
      </c>
      <c r="AG35" s="1">
        <v>0.46444957175925922</v>
      </c>
      <c r="AH35" t="s">
        <v>35</v>
      </c>
      <c r="AI35">
        <v>22.5</v>
      </c>
      <c r="AJ35">
        <v>18.12</v>
      </c>
      <c r="AM35" s="3">
        <f t="shared" si="10"/>
        <v>37.311342592594166</v>
      </c>
      <c r="AN35" s="3">
        <f t="shared" si="11"/>
        <v>3.7311342592594166E-4</v>
      </c>
      <c r="AO35" s="1">
        <v>0.48946748842592597</v>
      </c>
      <c r="AP35" t="s">
        <v>35</v>
      </c>
      <c r="AQ35">
        <v>20.5</v>
      </c>
      <c r="AR35">
        <v>24.62</v>
      </c>
      <c r="AU35" s="3">
        <f t="shared" si="12"/>
        <v>37.275462962949035</v>
      </c>
      <c r="AV35" s="3">
        <f t="shared" si="13"/>
        <v>3.7275462962949035E-4</v>
      </c>
      <c r="AW35" s="1">
        <v>0.84709068287037026</v>
      </c>
      <c r="AX35" t="s">
        <v>35</v>
      </c>
      <c r="AY35">
        <v>20.5</v>
      </c>
      <c r="AZ35">
        <v>18.25</v>
      </c>
      <c r="BD35">
        <v>33</v>
      </c>
      <c r="BE35">
        <v>24.25</v>
      </c>
      <c r="BF35">
        <v>23.25</v>
      </c>
    </row>
    <row r="36" spans="1:58" x14ac:dyDescent="0.25">
      <c r="A36" s="3">
        <f t="shared" si="0"/>
        <v>38.410879629624532</v>
      </c>
      <c r="B36" s="3">
        <f t="shared" si="1"/>
        <v>3.8410879629624528E-4</v>
      </c>
      <c r="C36" s="1">
        <v>0.4256524884259259</v>
      </c>
      <c r="D36" t="s">
        <v>35</v>
      </c>
      <c r="E36">
        <v>19.75</v>
      </c>
      <c r="F36">
        <v>18.190000000000001</v>
      </c>
      <c r="I36" s="3">
        <f t="shared" si="2"/>
        <v>38.428240740745466</v>
      </c>
      <c r="J36" s="3">
        <f t="shared" si="3"/>
        <v>3.8428240740745467E-4</v>
      </c>
      <c r="K36" s="1">
        <v>0.46352878472222225</v>
      </c>
      <c r="L36" t="s">
        <v>35</v>
      </c>
      <c r="M36">
        <v>21</v>
      </c>
      <c r="N36">
        <v>19.059999999999999</v>
      </c>
      <c r="P36" s="3">
        <f t="shared" si="4"/>
        <v>38.432870370375127</v>
      </c>
      <c r="Q36" s="3">
        <f t="shared" si="5"/>
        <v>3.8432870370375127E-4</v>
      </c>
      <c r="R36" s="1">
        <v>0.5059101967592593</v>
      </c>
      <c r="S36" t="s">
        <v>35</v>
      </c>
      <c r="T36">
        <v>24.25</v>
      </c>
      <c r="U36">
        <v>20</v>
      </c>
      <c r="X36" s="3">
        <f t="shared" si="6"/>
        <v>38.388888888896133</v>
      </c>
      <c r="Y36" s="3">
        <f t="shared" si="7"/>
        <v>3.8388888888896133E-4</v>
      </c>
      <c r="Z36" s="1">
        <v>0.58396356481481482</v>
      </c>
      <c r="AA36" t="s">
        <v>35</v>
      </c>
      <c r="AB36">
        <v>20</v>
      </c>
      <c r="AC36">
        <v>20.190000000000001</v>
      </c>
      <c r="AE36" s="3">
        <f t="shared" si="8"/>
        <v>38.660879629626166</v>
      </c>
      <c r="AF36" s="3">
        <f t="shared" si="9"/>
        <v>3.8660879629626166E-4</v>
      </c>
      <c r="AG36" s="1">
        <v>0.46446068287037034</v>
      </c>
      <c r="AH36" t="s">
        <v>35</v>
      </c>
      <c r="AI36">
        <v>22.25</v>
      </c>
      <c r="AJ36">
        <v>18.12</v>
      </c>
      <c r="AM36" s="3">
        <f t="shared" si="10"/>
        <v>38.421296296298202</v>
      </c>
      <c r="AN36" s="3">
        <f t="shared" si="11"/>
        <v>3.8421296296298202E-4</v>
      </c>
      <c r="AO36" s="1">
        <v>0.48947858796296301</v>
      </c>
      <c r="AP36" t="s">
        <v>35</v>
      </c>
      <c r="AQ36">
        <v>20.25</v>
      </c>
      <c r="AR36">
        <v>24.62</v>
      </c>
      <c r="AU36" s="3">
        <f t="shared" si="12"/>
        <v>38.390046296299388</v>
      </c>
      <c r="AV36" s="3">
        <f t="shared" si="13"/>
        <v>3.8390046296299385E-4</v>
      </c>
      <c r="AW36" s="1">
        <v>0.84710182870370376</v>
      </c>
      <c r="AX36" t="s">
        <v>35</v>
      </c>
      <c r="AY36">
        <v>20</v>
      </c>
      <c r="AZ36">
        <v>18.25</v>
      </c>
      <c r="BD36">
        <v>34</v>
      </c>
      <c r="BE36">
        <v>24.25</v>
      </c>
      <c r="BF36">
        <v>23.25</v>
      </c>
    </row>
    <row r="37" spans="1:58" x14ac:dyDescent="0.25">
      <c r="A37" s="3">
        <f t="shared" si="0"/>
        <v>39.497685185185816</v>
      </c>
      <c r="B37" s="3">
        <f t="shared" si="1"/>
        <v>3.9497685185185816E-4</v>
      </c>
      <c r="C37" s="1">
        <v>0.42566335648148151</v>
      </c>
      <c r="D37" t="s">
        <v>35</v>
      </c>
      <c r="E37">
        <v>20</v>
      </c>
      <c r="F37">
        <v>18.190000000000001</v>
      </c>
      <c r="I37" s="3">
        <f t="shared" si="2"/>
        <v>39.531250000002238</v>
      </c>
      <c r="J37" s="3">
        <f t="shared" si="3"/>
        <v>3.9531250000002238E-4</v>
      </c>
      <c r="K37" s="1">
        <v>0.46353981481481482</v>
      </c>
      <c r="L37" t="s">
        <v>35</v>
      </c>
      <c r="M37">
        <v>20.25</v>
      </c>
      <c r="N37">
        <v>19.12</v>
      </c>
      <c r="P37" s="3">
        <f t="shared" si="4"/>
        <v>39.543981481482419</v>
      </c>
      <c r="Q37" s="3">
        <f t="shared" si="5"/>
        <v>3.9543981481482415E-4</v>
      </c>
      <c r="R37" s="1">
        <v>0.50592130787037037</v>
      </c>
      <c r="S37" t="s">
        <v>35</v>
      </c>
      <c r="T37">
        <v>24</v>
      </c>
      <c r="U37">
        <v>19.940000000000001</v>
      </c>
      <c r="X37" s="3">
        <f t="shared" si="6"/>
        <v>39.516203703704456</v>
      </c>
      <c r="Y37" s="3">
        <f t="shared" si="7"/>
        <v>3.9516203703704456E-4</v>
      </c>
      <c r="Z37" s="1">
        <v>0.5839748379629629</v>
      </c>
      <c r="AA37" t="s">
        <v>35</v>
      </c>
      <c r="AB37">
        <v>20.25</v>
      </c>
      <c r="AC37">
        <v>20.190000000000001</v>
      </c>
      <c r="AE37" s="3">
        <f t="shared" si="8"/>
        <v>39.771990740739007</v>
      </c>
      <c r="AF37" s="3">
        <f t="shared" si="9"/>
        <v>3.9771990740739005E-4</v>
      </c>
      <c r="AG37" s="1">
        <v>0.46447179398148147</v>
      </c>
      <c r="AH37" t="s">
        <v>35</v>
      </c>
      <c r="AI37">
        <v>22.25</v>
      </c>
      <c r="AJ37">
        <v>18.190000000000001</v>
      </c>
      <c r="AM37" s="3">
        <f t="shared" si="10"/>
        <v>39.532407407405486</v>
      </c>
      <c r="AN37" s="3">
        <f t="shared" si="11"/>
        <v>3.953240740740549E-4</v>
      </c>
      <c r="AO37" s="1">
        <v>0.48948969907407408</v>
      </c>
      <c r="AP37" t="s">
        <v>35</v>
      </c>
      <c r="AQ37">
        <v>20.5</v>
      </c>
      <c r="AR37">
        <v>24.62</v>
      </c>
      <c r="AU37" s="3">
        <f t="shared" si="12"/>
        <v>39.501157407406673</v>
      </c>
      <c r="AV37" s="3">
        <f t="shared" si="13"/>
        <v>3.9501157407406673E-4</v>
      </c>
      <c r="AW37" s="1">
        <v>0.84711293981481484</v>
      </c>
      <c r="AX37" t="s">
        <v>35</v>
      </c>
      <c r="AY37">
        <v>20.5</v>
      </c>
      <c r="AZ37">
        <v>18.25</v>
      </c>
      <c r="BD37">
        <v>35</v>
      </c>
      <c r="BE37">
        <v>24.25</v>
      </c>
      <c r="BF37">
        <v>23.25</v>
      </c>
    </row>
    <row r="38" spans="1:58" x14ac:dyDescent="0.25">
      <c r="A38" s="3">
        <f t="shared" si="0"/>
        <v>40.643518518518327</v>
      </c>
      <c r="B38" s="3">
        <f t="shared" si="1"/>
        <v>4.0643518518518329E-4</v>
      </c>
      <c r="C38" s="1">
        <v>0.42567481481481484</v>
      </c>
      <c r="D38" t="s">
        <v>35</v>
      </c>
      <c r="E38">
        <v>20</v>
      </c>
      <c r="F38">
        <v>18.25</v>
      </c>
      <c r="I38" s="3">
        <f t="shared" si="2"/>
        <v>40.642361111109523</v>
      </c>
      <c r="J38" s="3">
        <f t="shared" si="3"/>
        <v>4.0642361111109526E-4</v>
      </c>
      <c r="K38" s="1">
        <v>0.46355092592592589</v>
      </c>
      <c r="L38" t="s">
        <v>35</v>
      </c>
      <c r="M38">
        <v>20.75</v>
      </c>
      <c r="N38">
        <v>19.12</v>
      </c>
      <c r="P38" s="3">
        <f t="shared" si="4"/>
        <v>40.655092592589703</v>
      </c>
      <c r="Q38" s="3">
        <f t="shared" si="5"/>
        <v>4.0655092592589703E-4</v>
      </c>
      <c r="R38" s="1">
        <v>0.50593241898148145</v>
      </c>
      <c r="S38" t="s">
        <v>35</v>
      </c>
      <c r="T38">
        <v>24.25</v>
      </c>
      <c r="U38">
        <v>20</v>
      </c>
      <c r="X38" s="3">
        <f t="shared" si="6"/>
        <v>40.627314814822846</v>
      </c>
      <c r="Y38" s="3">
        <f t="shared" si="7"/>
        <v>4.0627314814822846E-4</v>
      </c>
      <c r="Z38" s="1">
        <v>0.58398594907407408</v>
      </c>
      <c r="AA38" t="s">
        <v>35</v>
      </c>
      <c r="AB38">
        <v>20.25</v>
      </c>
      <c r="AC38">
        <v>20.12</v>
      </c>
      <c r="AE38" s="3">
        <f t="shared" si="8"/>
        <v>40.929398148148444</v>
      </c>
      <c r="AF38" s="3">
        <f t="shared" si="9"/>
        <v>4.0929398148148444E-4</v>
      </c>
      <c r="AG38" s="1">
        <v>0.46448336805555557</v>
      </c>
      <c r="AH38" t="s">
        <v>35</v>
      </c>
      <c r="AI38">
        <v>22.5</v>
      </c>
      <c r="AJ38">
        <v>18.190000000000001</v>
      </c>
      <c r="AM38" s="3">
        <f t="shared" si="10"/>
        <v>40.643518518518327</v>
      </c>
      <c r="AN38" s="3">
        <f t="shared" si="11"/>
        <v>4.0643518518518329E-4</v>
      </c>
      <c r="AO38" s="1">
        <v>0.48950081018518521</v>
      </c>
      <c r="AP38" t="s">
        <v>35</v>
      </c>
      <c r="AQ38">
        <v>20.25</v>
      </c>
      <c r="AR38">
        <v>24.62</v>
      </c>
      <c r="AU38" s="3">
        <f t="shared" si="12"/>
        <v>40.619212962966778</v>
      </c>
      <c r="AV38" s="3">
        <f t="shared" si="13"/>
        <v>4.0619212962966778E-4</v>
      </c>
      <c r="AW38" s="1">
        <v>0.84712412037037044</v>
      </c>
      <c r="AX38" t="s">
        <v>35</v>
      </c>
      <c r="AY38">
        <v>20.25</v>
      </c>
      <c r="AZ38">
        <v>18.25</v>
      </c>
      <c r="BD38">
        <v>36</v>
      </c>
      <c r="BE38">
        <v>24.25</v>
      </c>
      <c r="BF38">
        <v>23.25</v>
      </c>
    </row>
    <row r="39" spans="1:58" x14ac:dyDescent="0.25">
      <c r="A39" s="3">
        <f t="shared" si="0"/>
        <v>41.725694444438858</v>
      </c>
      <c r="B39" s="3">
        <f t="shared" si="1"/>
        <v>4.1725694444438854E-4</v>
      </c>
      <c r="C39" s="1">
        <v>0.42568563657407404</v>
      </c>
      <c r="D39" t="s">
        <v>35</v>
      </c>
      <c r="E39">
        <v>20.5</v>
      </c>
      <c r="F39">
        <v>18.190000000000001</v>
      </c>
      <c r="I39" s="3">
        <f t="shared" si="2"/>
        <v>41.747685185189454</v>
      </c>
      <c r="J39" s="3">
        <f t="shared" si="3"/>
        <v>4.1747685185189454E-4</v>
      </c>
      <c r="K39" s="1">
        <v>0.46356197916666669</v>
      </c>
      <c r="L39" t="s">
        <v>35</v>
      </c>
      <c r="M39">
        <v>21</v>
      </c>
      <c r="N39">
        <v>19.059999999999999</v>
      </c>
      <c r="P39" s="3">
        <f t="shared" si="4"/>
        <v>41.766203703708094</v>
      </c>
      <c r="Q39" s="3">
        <f t="shared" si="5"/>
        <v>4.1766203703708094E-4</v>
      </c>
      <c r="R39" s="1">
        <v>0.50594353009259263</v>
      </c>
      <c r="S39" t="s">
        <v>35</v>
      </c>
      <c r="T39">
        <v>24.5</v>
      </c>
      <c r="U39">
        <v>19.940000000000001</v>
      </c>
      <c r="X39" s="3">
        <f t="shared" si="6"/>
        <v>41.73842592593013</v>
      </c>
      <c r="Y39" s="3">
        <f t="shared" si="7"/>
        <v>4.1738425925930134E-4</v>
      </c>
      <c r="Z39" s="1">
        <v>0.58399706018518516</v>
      </c>
      <c r="AA39" t="s">
        <v>35</v>
      </c>
      <c r="AB39">
        <v>20.75</v>
      </c>
      <c r="AC39">
        <v>20.12</v>
      </c>
      <c r="AE39" s="3">
        <f t="shared" si="8"/>
        <v>42.040509259261285</v>
      </c>
      <c r="AF39" s="3">
        <f t="shared" si="9"/>
        <v>4.2040509259261283E-4</v>
      </c>
      <c r="AG39" s="1">
        <v>0.4644944791666667</v>
      </c>
      <c r="AH39" t="s">
        <v>35</v>
      </c>
      <c r="AI39">
        <v>22.5</v>
      </c>
      <c r="AJ39">
        <v>18.190000000000001</v>
      </c>
      <c r="AM39" s="3">
        <f t="shared" si="10"/>
        <v>41.754629629631168</v>
      </c>
      <c r="AN39" s="3">
        <f t="shared" si="11"/>
        <v>4.1754629629631168E-4</v>
      </c>
      <c r="AO39" s="1">
        <v>0.48951192129629634</v>
      </c>
      <c r="AP39" t="s">
        <v>35</v>
      </c>
      <c r="AQ39">
        <v>20.25</v>
      </c>
      <c r="AR39">
        <v>24.62</v>
      </c>
      <c r="AU39" s="3">
        <f t="shared" si="12"/>
        <v>41.731481481477317</v>
      </c>
      <c r="AV39" s="3">
        <f t="shared" si="13"/>
        <v>4.1731481481477317E-4</v>
      </c>
      <c r="AW39" s="1">
        <v>0.84713524305555554</v>
      </c>
      <c r="AX39" t="s">
        <v>35</v>
      </c>
      <c r="AY39">
        <v>20.5</v>
      </c>
      <c r="AZ39">
        <v>18.25</v>
      </c>
      <c r="BD39">
        <v>37</v>
      </c>
      <c r="BE39">
        <v>24.25</v>
      </c>
      <c r="BF39">
        <v>23.25</v>
      </c>
    </row>
    <row r="40" spans="1:58" x14ac:dyDescent="0.25">
      <c r="A40" s="3">
        <f t="shared" si="0"/>
        <v>42.856481481479136</v>
      </c>
      <c r="B40" s="3">
        <f t="shared" si="1"/>
        <v>4.2856481481479136E-4</v>
      </c>
      <c r="C40" s="1">
        <v>0.42569694444444445</v>
      </c>
      <c r="D40" t="s">
        <v>35</v>
      </c>
      <c r="E40">
        <v>20</v>
      </c>
      <c r="F40">
        <v>18.25</v>
      </c>
      <c r="I40" s="3">
        <f t="shared" si="2"/>
        <v>42.893518518521965</v>
      </c>
      <c r="J40" s="3">
        <f t="shared" si="3"/>
        <v>4.2893518518521967E-4</v>
      </c>
      <c r="K40" s="1">
        <v>0.46357343750000002</v>
      </c>
      <c r="L40" t="s">
        <v>35</v>
      </c>
      <c r="M40">
        <v>21</v>
      </c>
      <c r="N40">
        <v>19.059999999999999</v>
      </c>
      <c r="P40" s="3">
        <f t="shared" si="4"/>
        <v>42.877314814815378</v>
      </c>
      <c r="Q40" s="3">
        <f t="shared" si="5"/>
        <v>4.2877314814815382E-4</v>
      </c>
      <c r="R40" s="1">
        <v>0.5059546412037037</v>
      </c>
      <c r="S40" t="s">
        <v>35</v>
      </c>
      <c r="T40">
        <v>24.5</v>
      </c>
      <c r="U40">
        <v>19.940000000000001</v>
      </c>
      <c r="X40" s="3">
        <f t="shared" si="6"/>
        <v>42.848379629634167</v>
      </c>
      <c r="Y40" s="3">
        <f t="shared" si="7"/>
        <v>4.284837962963417E-4</v>
      </c>
      <c r="Z40" s="1">
        <v>0.5840081597222222</v>
      </c>
      <c r="AA40" t="s">
        <v>35</v>
      </c>
      <c r="AB40">
        <v>20.5</v>
      </c>
      <c r="AC40">
        <v>20.190000000000001</v>
      </c>
      <c r="AE40" s="3">
        <f t="shared" si="8"/>
        <v>43.151620370368569</v>
      </c>
      <c r="AF40" s="3">
        <f t="shared" si="9"/>
        <v>4.3151620370368571E-4</v>
      </c>
      <c r="AG40" s="1">
        <v>0.46450559027777777</v>
      </c>
      <c r="AH40" t="s">
        <v>35</v>
      </c>
      <c r="AI40">
        <v>23</v>
      </c>
      <c r="AJ40">
        <v>18.190000000000001</v>
      </c>
      <c r="AM40" s="3">
        <f t="shared" si="10"/>
        <v>42.86574074073846</v>
      </c>
      <c r="AN40" s="3">
        <f t="shared" si="11"/>
        <v>4.2865740740738456E-4</v>
      </c>
      <c r="AO40" s="1">
        <v>0.48952303240740741</v>
      </c>
      <c r="AP40" t="s">
        <v>35</v>
      </c>
      <c r="AQ40">
        <v>20.5</v>
      </c>
      <c r="AR40">
        <v>24.62</v>
      </c>
      <c r="AU40" s="3">
        <f t="shared" si="12"/>
        <v>42.848379629623068</v>
      </c>
      <c r="AV40" s="3">
        <f t="shared" si="13"/>
        <v>4.2848379629623068E-4</v>
      </c>
      <c r="AW40" s="1">
        <v>0.847146412037037</v>
      </c>
      <c r="AX40" t="s">
        <v>35</v>
      </c>
      <c r="AY40">
        <v>20.5</v>
      </c>
      <c r="AZ40">
        <v>18.190000000000001</v>
      </c>
      <c r="BD40">
        <v>38</v>
      </c>
      <c r="BE40">
        <v>24</v>
      </c>
      <c r="BF40">
        <v>23.19</v>
      </c>
    </row>
    <row r="41" spans="1:58" x14ac:dyDescent="0.25">
      <c r="A41" s="3">
        <f t="shared" si="0"/>
        <v>43.996527777778738</v>
      </c>
      <c r="B41" s="3">
        <f t="shared" si="1"/>
        <v>4.3996527777778738E-4</v>
      </c>
      <c r="C41" s="1">
        <v>0.42570834490740744</v>
      </c>
      <c r="D41" t="s">
        <v>35</v>
      </c>
      <c r="E41">
        <v>20.25</v>
      </c>
      <c r="F41">
        <v>18.25</v>
      </c>
      <c r="I41" s="3">
        <f t="shared" si="2"/>
        <v>43.997685185181993</v>
      </c>
      <c r="J41" s="3">
        <f t="shared" si="3"/>
        <v>4.3997685185181989E-4</v>
      </c>
      <c r="K41" s="1">
        <v>0.46358447916666662</v>
      </c>
      <c r="L41" t="s">
        <v>35</v>
      </c>
      <c r="M41">
        <v>20.5</v>
      </c>
      <c r="N41">
        <v>19.059999999999999</v>
      </c>
      <c r="P41" s="3">
        <f t="shared" si="4"/>
        <v>43.98842592592267</v>
      </c>
      <c r="Q41" s="3">
        <f t="shared" si="5"/>
        <v>4.398842592592267E-4</v>
      </c>
      <c r="R41" s="1">
        <v>0.50596575231481478</v>
      </c>
      <c r="S41" t="s">
        <v>35</v>
      </c>
      <c r="T41">
        <v>24</v>
      </c>
      <c r="U41">
        <v>19.940000000000001</v>
      </c>
      <c r="X41" s="3">
        <f t="shared" si="6"/>
        <v>43.959490740741458</v>
      </c>
      <c r="Y41" s="3">
        <f t="shared" si="7"/>
        <v>4.3959490740741458E-4</v>
      </c>
      <c r="Z41" s="1">
        <v>0.58401927083333327</v>
      </c>
      <c r="AA41" t="s">
        <v>35</v>
      </c>
      <c r="AB41">
        <v>20.5</v>
      </c>
      <c r="AC41">
        <v>20.190000000000001</v>
      </c>
      <c r="AE41" s="3">
        <f t="shared" si="8"/>
        <v>44.26273148148141</v>
      </c>
      <c r="AF41" s="3">
        <f t="shared" si="9"/>
        <v>4.426273148148141E-4</v>
      </c>
      <c r="AG41" s="1">
        <v>0.4645167013888889</v>
      </c>
      <c r="AH41" t="s">
        <v>35</v>
      </c>
      <c r="AI41">
        <v>23</v>
      </c>
      <c r="AJ41">
        <v>18.190000000000001</v>
      </c>
      <c r="AM41" s="3">
        <f t="shared" si="10"/>
        <v>43.976851851851293</v>
      </c>
      <c r="AN41" s="3">
        <f t="shared" si="11"/>
        <v>4.3976851851851295E-4</v>
      </c>
      <c r="AO41" s="1">
        <v>0.48953414351851854</v>
      </c>
      <c r="AP41" t="s">
        <v>35</v>
      </c>
      <c r="AQ41">
        <v>20.75</v>
      </c>
      <c r="AR41">
        <v>24.56</v>
      </c>
      <c r="AU41" s="3">
        <f t="shared" si="12"/>
        <v>43.958333333327104</v>
      </c>
      <c r="AV41" s="3">
        <f t="shared" si="13"/>
        <v>4.3958333333327104E-4</v>
      </c>
      <c r="AW41" s="1">
        <v>0.84715751157407404</v>
      </c>
      <c r="AX41" t="s">
        <v>35</v>
      </c>
      <c r="AY41">
        <v>20</v>
      </c>
      <c r="AZ41">
        <v>18.25</v>
      </c>
      <c r="BD41">
        <v>39</v>
      </c>
      <c r="BE41">
        <v>24.25</v>
      </c>
      <c r="BF41">
        <v>23.25</v>
      </c>
    </row>
    <row r="42" spans="1:58" x14ac:dyDescent="0.25">
      <c r="A42" s="3">
        <f t="shared" si="0"/>
        <v>45.083333333328923</v>
      </c>
      <c r="B42" s="3">
        <f t="shared" si="1"/>
        <v>4.5083333333328923E-4</v>
      </c>
      <c r="C42" s="1">
        <v>0.42571921296296295</v>
      </c>
      <c r="D42" t="s">
        <v>35</v>
      </c>
      <c r="E42">
        <v>20</v>
      </c>
      <c r="F42">
        <v>18.25</v>
      </c>
      <c r="I42" s="3">
        <f t="shared" si="2"/>
        <v>45.098379629632255</v>
      </c>
      <c r="J42" s="3">
        <f t="shared" si="3"/>
        <v>4.5098379629632257E-4</v>
      </c>
      <c r="K42" s="1">
        <v>0.46359548611111112</v>
      </c>
      <c r="L42" t="s">
        <v>35</v>
      </c>
      <c r="M42">
        <v>21</v>
      </c>
      <c r="N42">
        <v>19.12</v>
      </c>
      <c r="P42" s="3">
        <f t="shared" si="4"/>
        <v>45.098379629626706</v>
      </c>
      <c r="Q42" s="3">
        <f t="shared" si="5"/>
        <v>4.5098379629626706E-4</v>
      </c>
      <c r="R42" s="1">
        <v>0.50597685185185182</v>
      </c>
      <c r="S42" t="s">
        <v>35</v>
      </c>
      <c r="T42">
        <v>24</v>
      </c>
      <c r="U42">
        <v>20</v>
      </c>
      <c r="X42" s="3">
        <f t="shared" si="6"/>
        <v>45.061342592600525</v>
      </c>
      <c r="Y42" s="3">
        <f t="shared" si="7"/>
        <v>4.5061342592600528E-4</v>
      </c>
      <c r="Z42" s="1">
        <v>0.58403028935185186</v>
      </c>
      <c r="AA42" t="s">
        <v>35</v>
      </c>
      <c r="AB42">
        <v>20.75</v>
      </c>
      <c r="AC42">
        <v>20.12</v>
      </c>
      <c r="AE42" s="3">
        <f t="shared" si="8"/>
        <v>45.372685185185446</v>
      </c>
      <c r="AF42" s="3">
        <f t="shared" si="9"/>
        <v>4.5372685185185446E-4</v>
      </c>
      <c r="AG42" s="1">
        <v>0.46452780092592594</v>
      </c>
      <c r="AH42" t="s">
        <v>35</v>
      </c>
      <c r="AI42">
        <v>22.75</v>
      </c>
      <c r="AJ42">
        <v>18.190000000000001</v>
      </c>
      <c r="AM42" s="3">
        <f t="shared" si="10"/>
        <v>45.134259259255181</v>
      </c>
      <c r="AN42" s="3">
        <f t="shared" si="11"/>
        <v>4.5134259259255183E-4</v>
      </c>
      <c r="AO42" s="1">
        <v>0.48954571759259258</v>
      </c>
      <c r="AP42" t="s">
        <v>35</v>
      </c>
      <c r="AQ42">
        <v>20.75</v>
      </c>
      <c r="AR42">
        <v>24.62</v>
      </c>
      <c r="AU42" s="3">
        <f t="shared" si="12"/>
        <v>45.075231481472855</v>
      </c>
      <c r="AV42" s="3">
        <f t="shared" si="13"/>
        <v>4.5075231481472855E-4</v>
      </c>
      <c r="AW42" s="1">
        <v>0.8471686805555555</v>
      </c>
      <c r="AX42" t="s">
        <v>35</v>
      </c>
      <c r="AY42">
        <v>20.75</v>
      </c>
      <c r="AZ42">
        <v>18.25</v>
      </c>
      <c r="BD42">
        <v>40</v>
      </c>
      <c r="BE42">
        <v>24.25</v>
      </c>
      <c r="BF42">
        <v>23.19</v>
      </c>
    </row>
    <row r="43" spans="1:58" x14ac:dyDescent="0.25">
      <c r="A43" s="3">
        <f t="shared" si="0"/>
        <v>46.214120370369201</v>
      </c>
      <c r="B43" s="3">
        <f t="shared" si="1"/>
        <v>4.6214120370369205E-4</v>
      </c>
      <c r="C43" s="1">
        <v>0.42573052083333335</v>
      </c>
      <c r="D43" t="s">
        <v>35</v>
      </c>
      <c r="E43">
        <v>20</v>
      </c>
      <c r="F43">
        <v>18.190000000000001</v>
      </c>
      <c r="I43" s="3">
        <f t="shared" si="2"/>
        <v>46.239583333329563</v>
      </c>
      <c r="J43" s="3">
        <f t="shared" si="3"/>
        <v>4.6239583333329559E-4</v>
      </c>
      <c r="K43" s="1">
        <v>0.46360689814814809</v>
      </c>
      <c r="L43" t="s">
        <v>35</v>
      </c>
      <c r="M43">
        <v>21</v>
      </c>
      <c r="N43">
        <v>19.059999999999999</v>
      </c>
      <c r="P43" s="3">
        <f t="shared" si="4"/>
        <v>46.209490740745096</v>
      </c>
      <c r="Q43" s="3">
        <f t="shared" si="5"/>
        <v>4.6209490740745096E-4</v>
      </c>
      <c r="R43" s="1">
        <v>0.505987962962963</v>
      </c>
      <c r="S43" t="s">
        <v>35</v>
      </c>
      <c r="T43">
        <v>24.75</v>
      </c>
      <c r="U43">
        <v>20</v>
      </c>
      <c r="X43" s="3">
        <f t="shared" si="6"/>
        <v>46.211805555562705</v>
      </c>
      <c r="Y43" s="3">
        <f t="shared" si="7"/>
        <v>4.6211805555562702E-4</v>
      </c>
      <c r="Z43" s="1">
        <v>0.58404179398148148</v>
      </c>
      <c r="AA43" t="s">
        <v>35</v>
      </c>
      <c r="AB43">
        <v>20.75</v>
      </c>
      <c r="AC43">
        <v>20.12</v>
      </c>
      <c r="AE43" s="3">
        <f t="shared" si="8"/>
        <v>46.483796296298287</v>
      </c>
      <c r="AF43" s="3">
        <f t="shared" si="9"/>
        <v>4.6483796296298285E-4</v>
      </c>
      <c r="AG43" s="1">
        <v>0.46453891203703707</v>
      </c>
      <c r="AH43" t="s">
        <v>35</v>
      </c>
      <c r="AI43">
        <v>23</v>
      </c>
      <c r="AJ43">
        <v>18.25</v>
      </c>
      <c r="AM43" s="3">
        <f t="shared" si="10"/>
        <v>46.245370370368022</v>
      </c>
      <c r="AN43" s="3">
        <f t="shared" si="11"/>
        <v>4.6245370370368022E-4</v>
      </c>
      <c r="AO43" s="1">
        <v>0.48955682870370371</v>
      </c>
      <c r="AP43" t="s">
        <v>35</v>
      </c>
      <c r="AQ43">
        <v>20.25</v>
      </c>
      <c r="AR43">
        <v>24.56</v>
      </c>
      <c r="AU43" s="3">
        <f t="shared" si="12"/>
        <v>46.188657407408854</v>
      </c>
      <c r="AV43" s="3">
        <f t="shared" si="13"/>
        <v>4.6188657407408851E-4</v>
      </c>
      <c r="AW43" s="1">
        <v>0.84717981481481486</v>
      </c>
      <c r="AX43" t="s">
        <v>35</v>
      </c>
      <c r="AY43">
        <v>20.75</v>
      </c>
      <c r="AZ43">
        <v>18.190000000000001</v>
      </c>
      <c r="BD43">
        <v>41</v>
      </c>
      <c r="BE43">
        <v>24.25</v>
      </c>
      <c r="BF43">
        <v>23.19</v>
      </c>
    </row>
    <row r="44" spans="1:58" x14ac:dyDescent="0.25">
      <c r="A44" s="3">
        <f t="shared" si="0"/>
        <v>47.312499999996319</v>
      </c>
      <c r="B44" s="3">
        <f t="shared" si="1"/>
        <v>4.7312499999996316E-4</v>
      </c>
      <c r="C44" s="1">
        <v>0.42574150462962962</v>
      </c>
      <c r="D44" t="s">
        <v>35</v>
      </c>
      <c r="E44">
        <v>20.75</v>
      </c>
      <c r="F44">
        <v>18.25</v>
      </c>
      <c r="I44" s="3">
        <f t="shared" si="2"/>
        <v>47.340277777779825</v>
      </c>
      <c r="J44" s="3">
        <f t="shared" si="3"/>
        <v>4.7340277777779827E-4</v>
      </c>
      <c r="K44" s="1">
        <v>0.4636179050925926</v>
      </c>
      <c r="L44" t="s">
        <v>35</v>
      </c>
      <c r="M44">
        <v>20.75</v>
      </c>
      <c r="N44">
        <v>19.059999999999999</v>
      </c>
      <c r="P44" s="3">
        <f t="shared" si="4"/>
        <v>47.356481481486412</v>
      </c>
      <c r="Q44" s="3">
        <f t="shared" si="5"/>
        <v>4.7356481481486412E-4</v>
      </c>
      <c r="R44" s="1">
        <v>0.50599943287037041</v>
      </c>
      <c r="S44" t="s">
        <v>35</v>
      </c>
      <c r="T44">
        <v>25</v>
      </c>
      <c r="U44">
        <v>19.940000000000001</v>
      </c>
      <c r="X44" s="3">
        <f t="shared" si="6"/>
        <v>47.310185185189809</v>
      </c>
      <c r="Y44" s="3">
        <f t="shared" si="7"/>
        <v>4.7310185185189813E-4</v>
      </c>
      <c r="Z44" s="1">
        <v>0.58405277777777775</v>
      </c>
      <c r="AA44" t="s">
        <v>35</v>
      </c>
      <c r="AB44">
        <v>20.5</v>
      </c>
      <c r="AC44">
        <v>20.190000000000001</v>
      </c>
      <c r="AE44" s="3">
        <f t="shared" si="8"/>
        <v>47.594907407405572</v>
      </c>
      <c r="AF44" s="3">
        <f t="shared" si="9"/>
        <v>4.7594907407405573E-4</v>
      </c>
      <c r="AG44" s="1">
        <v>0.46455002314814814</v>
      </c>
      <c r="AH44" t="s">
        <v>35</v>
      </c>
      <c r="AI44">
        <v>22.75</v>
      </c>
      <c r="AJ44">
        <v>18.190000000000001</v>
      </c>
      <c r="AM44" s="3">
        <f t="shared" si="10"/>
        <v>47.356481481475313</v>
      </c>
      <c r="AN44" s="3">
        <f t="shared" si="11"/>
        <v>4.735648148147531E-4</v>
      </c>
      <c r="AO44" s="1">
        <v>0.48956793981481478</v>
      </c>
      <c r="AP44" t="s">
        <v>35</v>
      </c>
      <c r="AQ44">
        <v>21</v>
      </c>
      <c r="AR44">
        <v>24.56</v>
      </c>
      <c r="AU44" s="3">
        <f t="shared" si="12"/>
        <v>47.306712962957853</v>
      </c>
      <c r="AV44" s="3">
        <f t="shared" si="13"/>
        <v>4.7306712962957853E-4</v>
      </c>
      <c r="AW44" s="1">
        <v>0.84719099537037035</v>
      </c>
      <c r="AX44" t="s">
        <v>35</v>
      </c>
      <c r="AY44">
        <v>21</v>
      </c>
      <c r="AZ44">
        <v>18.190000000000001</v>
      </c>
      <c r="BD44">
        <v>42</v>
      </c>
      <c r="BE44">
        <v>24.25</v>
      </c>
      <c r="BF44">
        <v>23.19</v>
      </c>
    </row>
    <row r="45" spans="1:58" x14ac:dyDescent="0.25">
      <c r="A45" s="3">
        <f t="shared" si="0"/>
        <v>48.452546296290365</v>
      </c>
      <c r="B45" s="3">
        <f t="shared" si="1"/>
        <v>4.8452546296290366E-4</v>
      </c>
      <c r="C45" s="1">
        <v>0.42575290509259256</v>
      </c>
      <c r="D45" t="s">
        <v>35</v>
      </c>
      <c r="E45">
        <v>20.75</v>
      </c>
      <c r="F45">
        <v>18.25</v>
      </c>
      <c r="I45" s="3">
        <f t="shared" si="2"/>
        <v>48.440972222218988</v>
      </c>
      <c r="J45" s="3">
        <f t="shared" si="3"/>
        <v>4.8440972222218992E-4</v>
      </c>
      <c r="K45" s="1">
        <v>0.46362891203703699</v>
      </c>
      <c r="L45" t="s">
        <v>35</v>
      </c>
      <c r="M45">
        <v>21</v>
      </c>
      <c r="N45">
        <v>19.12</v>
      </c>
      <c r="P45" s="3">
        <f t="shared" si="4"/>
        <v>48.467592592593704</v>
      </c>
      <c r="Q45" s="3">
        <f t="shared" si="5"/>
        <v>4.84675925925937E-4</v>
      </c>
      <c r="R45" s="1">
        <v>0.50601054398148149</v>
      </c>
      <c r="S45" t="s">
        <v>35</v>
      </c>
      <c r="T45">
        <v>25</v>
      </c>
      <c r="U45">
        <v>20</v>
      </c>
      <c r="X45" s="3">
        <f t="shared" si="6"/>
        <v>48.421296296297101</v>
      </c>
      <c r="Y45" s="3">
        <f t="shared" si="7"/>
        <v>4.8421296296297101E-4</v>
      </c>
      <c r="Z45" s="1">
        <v>0.58406388888888883</v>
      </c>
      <c r="AA45" t="s">
        <v>35</v>
      </c>
      <c r="AB45">
        <v>20.75</v>
      </c>
      <c r="AC45">
        <v>20.12</v>
      </c>
      <c r="AE45" s="3">
        <f t="shared" si="8"/>
        <v>48.706018518518412</v>
      </c>
      <c r="AF45" s="3">
        <f t="shared" si="9"/>
        <v>4.8706018518518412E-4</v>
      </c>
      <c r="AG45" s="1">
        <v>0.46456113425925927</v>
      </c>
      <c r="AH45" t="s">
        <v>35</v>
      </c>
      <c r="AI45">
        <v>22.5</v>
      </c>
      <c r="AJ45">
        <v>18.190000000000001</v>
      </c>
      <c r="AM45" s="3">
        <f t="shared" si="10"/>
        <v>48.467592592588147</v>
      </c>
      <c r="AN45" s="3">
        <f t="shared" si="11"/>
        <v>4.8467592592588149E-4</v>
      </c>
      <c r="AO45" s="1">
        <v>0.48957905092592591</v>
      </c>
      <c r="AP45" t="s">
        <v>35</v>
      </c>
      <c r="AQ45">
        <v>20.5</v>
      </c>
      <c r="AR45">
        <v>24.62</v>
      </c>
      <c r="AU45" s="3">
        <f t="shared" si="12"/>
        <v>48.422453703700356</v>
      </c>
      <c r="AV45" s="3">
        <f t="shared" si="13"/>
        <v>4.8422453703700352E-4</v>
      </c>
      <c r="AW45" s="1">
        <v>0.84720215277777777</v>
      </c>
      <c r="AX45" t="s">
        <v>35</v>
      </c>
      <c r="AY45">
        <v>20.5</v>
      </c>
      <c r="AZ45">
        <v>18.25</v>
      </c>
      <c r="BD45">
        <v>43</v>
      </c>
      <c r="BE45">
        <v>24.5</v>
      </c>
      <c r="BF45">
        <v>23.19</v>
      </c>
    </row>
    <row r="46" spans="1:58" x14ac:dyDescent="0.25">
      <c r="A46" s="3">
        <f t="shared" si="0"/>
        <v>49.524305555548324</v>
      </c>
      <c r="B46" s="3">
        <f t="shared" si="1"/>
        <v>4.952430555554832E-4</v>
      </c>
      <c r="C46" s="1">
        <v>0.42576362268518514</v>
      </c>
      <c r="D46" t="s">
        <v>35</v>
      </c>
      <c r="E46">
        <v>20.5</v>
      </c>
      <c r="F46">
        <v>18.25</v>
      </c>
      <c r="I46" s="3">
        <f t="shared" si="2"/>
        <v>49.54629629629892</v>
      </c>
      <c r="J46" s="3">
        <f t="shared" si="3"/>
        <v>4.954629629629892E-4</v>
      </c>
      <c r="K46" s="1">
        <v>0.46363996527777779</v>
      </c>
      <c r="L46" t="s">
        <v>35</v>
      </c>
      <c r="M46">
        <v>21.75</v>
      </c>
      <c r="N46">
        <v>19.12</v>
      </c>
      <c r="P46" s="3">
        <f t="shared" si="4"/>
        <v>49.565972222220807</v>
      </c>
      <c r="Q46" s="3">
        <f t="shared" si="5"/>
        <v>4.9565972222220811E-4</v>
      </c>
      <c r="R46" s="1">
        <v>0.50602152777777776</v>
      </c>
      <c r="S46" t="s">
        <v>35</v>
      </c>
      <c r="T46">
        <v>25.25</v>
      </c>
      <c r="U46">
        <v>19.940000000000001</v>
      </c>
      <c r="X46" s="3">
        <f t="shared" si="6"/>
        <v>49.532407407415491</v>
      </c>
      <c r="Y46" s="3">
        <f t="shared" si="7"/>
        <v>4.9532407407415491E-4</v>
      </c>
      <c r="Z46" s="1">
        <v>0.58407500000000001</v>
      </c>
      <c r="AA46" t="s">
        <v>35</v>
      </c>
      <c r="AB46">
        <v>20.75</v>
      </c>
      <c r="AC46">
        <v>20.12</v>
      </c>
      <c r="AE46" s="3">
        <f t="shared" si="8"/>
        <v>49.817129629631253</v>
      </c>
      <c r="AF46" s="3">
        <f t="shared" si="9"/>
        <v>4.9817129629631252E-4</v>
      </c>
      <c r="AG46" s="1">
        <v>0.4645722453703704</v>
      </c>
      <c r="AH46" t="s">
        <v>35</v>
      </c>
      <c r="AI46">
        <v>23</v>
      </c>
      <c r="AJ46">
        <v>18.190000000000001</v>
      </c>
      <c r="AM46" s="3">
        <f t="shared" si="10"/>
        <v>49.578703703700988</v>
      </c>
      <c r="AN46" s="3">
        <f t="shared" si="11"/>
        <v>4.9578703703700988E-4</v>
      </c>
      <c r="AO46" s="1">
        <v>0.48959016203703704</v>
      </c>
      <c r="AP46" t="s">
        <v>35</v>
      </c>
      <c r="AQ46">
        <v>21</v>
      </c>
      <c r="AR46">
        <v>24.56</v>
      </c>
      <c r="AU46" s="3">
        <f t="shared" si="12"/>
        <v>49.542824074078062</v>
      </c>
      <c r="AV46" s="3">
        <f t="shared" si="13"/>
        <v>4.9542824074078062E-4</v>
      </c>
      <c r="AW46" s="1">
        <v>0.84721335648148155</v>
      </c>
      <c r="AX46" t="s">
        <v>35</v>
      </c>
      <c r="AY46">
        <v>20.5</v>
      </c>
      <c r="AZ46">
        <v>18.25</v>
      </c>
      <c r="BD46">
        <v>44</v>
      </c>
      <c r="BE46">
        <v>24.25</v>
      </c>
      <c r="BF46">
        <v>23.19</v>
      </c>
    </row>
    <row r="47" spans="1:58" x14ac:dyDescent="0.25">
      <c r="A47" s="3">
        <f t="shared" si="0"/>
        <v>50.667824074068776</v>
      </c>
      <c r="B47" s="3">
        <f t="shared" si="1"/>
        <v>5.0667824074068779E-4</v>
      </c>
      <c r="C47" s="1">
        <v>0.42577505787037034</v>
      </c>
      <c r="D47" t="s">
        <v>35</v>
      </c>
      <c r="E47">
        <v>20</v>
      </c>
      <c r="F47">
        <v>18.25</v>
      </c>
      <c r="I47" s="3">
        <f t="shared" si="2"/>
        <v>50.689814814819378</v>
      </c>
      <c r="J47" s="3">
        <f t="shared" si="3"/>
        <v>5.0689814814819378E-4</v>
      </c>
      <c r="K47" s="1">
        <v>0.46365140046296299</v>
      </c>
      <c r="L47" t="s">
        <v>35</v>
      </c>
      <c r="M47">
        <v>21.75</v>
      </c>
      <c r="N47">
        <v>19.059999999999999</v>
      </c>
      <c r="P47" s="3">
        <f t="shared" si="4"/>
        <v>50.677083333328099</v>
      </c>
      <c r="Q47" s="3">
        <f t="shared" si="5"/>
        <v>5.0677083333328099E-4</v>
      </c>
      <c r="R47" s="1">
        <v>0.50603263888888883</v>
      </c>
      <c r="S47" t="s">
        <v>35</v>
      </c>
      <c r="T47">
        <v>25.25</v>
      </c>
      <c r="U47">
        <v>19.940000000000001</v>
      </c>
      <c r="X47" s="3">
        <f t="shared" si="6"/>
        <v>50.653935185196453</v>
      </c>
      <c r="Y47" s="3">
        <f t="shared" si="7"/>
        <v>5.0653935185196453E-4</v>
      </c>
      <c r="Z47" s="1">
        <v>0.58408621527777782</v>
      </c>
      <c r="AA47" t="s">
        <v>35</v>
      </c>
      <c r="AB47">
        <v>20.75</v>
      </c>
      <c r="AC47">
        <v>20.12</v>
      </c>
      <c r="AE47" s="3">
        <f t="shared" si="8"/>
        <v>50.928240740738538</v>
      </c>
      <c r="AF47" s="3">
        <f t="shared" si="9"/>
        <v>5.092824074073854E-4</v>
      </c>
      <c r="AG47" s="1">
        <v>0.46458335648148147</v>
      </c>
      <c r="AH47" t="s">
        <v>35</v>
      </c>
      <c r="AI47">
        <v>23</v>
      </c>
      <c r="AJ47">
        <v>18.25</v>
      </c>
      <c r="AM47" s="3">
        <f t="shared" si="10"/>
        <v>50.688657407405024</v>
      </c>
      <c r="AN47" s="3">
        <f t="shared" si="11"/>
        <v>5.0688657407405024E-4</v>
      </c>
      <c r="AO47" s="1">
        <v>0.48960126157407408</v>
      </c>
      <c r="AP47" t="s">
        <v>35</v>
      </c>
      <c r="AQ47">
        <v>21.25</v>
      </c>
      <c r="AR47">
        <v>24.56</v>
      </c>
      <c r="AU47" s="3">
        <f t="shared" si="12"/>
        <v>50.659722222223813</v>
      </c>
      <c r="AV47" s="3">
        <f t="shared" si="13"/>
        <v>5.0659722222223813E-4</v>
      </c>
      <c r="AW47" s="1">
        <v>0.84722452546296301</v>
      </c>
      <c r="AX47" t="s">
        <v>35</v>
      </c>
      <c r="AY47">
        <v>20.75</v>
      </c>
      <c r="AZ47">
        <v>18.25</v>
      </c>
      <c r="BD47">
        <v>45</v>
      </c>
      <c r="BE47">
        <v>23.75</v>
      </c>
      <c r="BF47">
        <v>23.19</v>
      </c>
    </row>
    <row r="48" spans="1:58" x14ac:dyDescent="0.25">
      <c r="A48" s="3">
        <f t="shared" si="0"/>
        <v>51.762731481475029</v>
      </c>
      <c r="B48" s="3">
        <f t="shared" si="1"/>
        <v>5.1762731481475033E-4</v>
      </c>
      <c r="C48" s="1">
        <v>0.42578600694444441</v>
      </c>
      <c r="D48" t="s">
        <v>35</v>
      </c>
      <c r="E48">
        <v>21</v>
      </c>
      <c r="F48">
        <v>18.190000000000001</v>
      </c>
      <c r="I48" s="3">
        <f t="shared" si="2"/>
        <v>51.797453703705813</v>
      </c>
      <c r="J48" s="3">
        <f t="shared" si="3"/>
        <v>5.1797453703705809E-4</v>
      </c>
      <c r="K48" s="1">
        <v>0.46366247685185186</v>
      </c>
      <c r="L48" t="s">
        <v>35</v>
      </c>
      <c r="M48">
        <v>21.5</v>
      </c>
      <c r="N48">
        <v>19.12</v>
      </c>
      <c r="P48" s="3">
        <f t="shared" si="4"/>
        <v>51.788194444446489</v>
      </c>
      <c r="Q48" s="3">
        <f t="shared" si="5"/>
        <v>5.1788194444446489E-4</v>
      </c>
      <c r="R48" s="1">
        <v>0.50604375000000001</v>
      </c>
      <c r="S48" t="s">
        <v>35</v>
      </c>
      <c r="T48">
        <v>24.5</v>
      </c>
      <c r="U48">
        <v>20</v>
      </c>
      <c r="X48" s="3">
        <f t="shared" si="6"/>
        <v>51.731481481487322</v>
      </c>
      <c r="Y48" s="3">
        <f t="shared" si="7"/>
        <v>5.1731481481487318E-4</v>
      </c>
      <c r="Z48" s="1">
        <v>0.58409699074074073</v>
      </c>
      <c r="AA48" t="s">
        <v>35</v>
      </c>
      <c r="AB48">
        <v>21</v>
      </c>
      <c r="AC48">
        <v>20.12</v>
      </c>
      <c r="AE48" s="3">
        <f t="shared" si="8"/>
        <v>52.039351851851379</v>
      </c>
      <c r="AF48" s="3">
        <f t="shared" si="9"/>
        <v>5.2039351851851379E-4</v>
      </c>
      <c r="AG48" s="1">
        <v>0.4645944675925926</v>
      </c>
      <c r="AH48" t="s">
        <v>35</v>
      </c>
      <c r="AI48">
        <v>23.25</v>
      </c>
      <c r="AJ48">
        <v>18.190000000000001</v>
      </c>
      <c r="AM48" s="3">
        <f t="shared" si="10"/>
        <v>51.799768518512309</v>
      </c>
      <c r="AN48" s="3">
        <f t="shared" si="11"/>
        <v>5.1799768518512312E-4</v>
      </c>
      <c r="AO48" s="1">
        <v>0.48961237268518515</v>
      </c>
      <c r="AP48" t="s">
        <v>35</v>
      </c>
      <c r="AQ48">
        <v>21.25</v>
      </c>
      <c r="AR48">
        <v>24.56</v>
      </c>
      <c r="AU48" s="3">
        <f t="shared" si="12"/>
        <v>51.778935185176067</v>
      </c>
      <c r="AV48" s="3">
        <f t="shared" si="13"/>
        <v>5.1778935185176067E-4</v>
      </c>
      <c r="AW48" s="1">
        <v>0.84723571759259253</v>
      </c>
      <c r="AX48" t="s">
        <v>35</v>
      </c>
      <c r="AY48">
        <v>21</v>
      </c>
      <c r="AZ48">
        <v>18.25</v>
      </c>
      <c r="BD48">
        <v>46</v>
      </c>
      <c r="BE48">
        <v>24.25</v>
      </c>
      <c r="BF48">
        <v>23.19</v>
      </c>
    </row>
    <row r="49" spans="1:58" x14ac:dyDescent="0.25">
      <c r="A49" s="3">
        <f t="shared" si="0"/>
        <v>52.899305555553781</v>
      </c>
      <c r="B49" s="3">
        <f t="shared" si="1"/>
        <v>5.2899305555553777E-4</v>
      </c>
      <c r="C49" s="1">
        <v>0.42579737268518519</v>
      </c>
      <c r="D49" t="s">
        <v>35</v>
      </c>
      <c r="E49">
        <v>20.75</v>
      </c>
      <c r="F49">
        <v>18.190000000000001</v>
      </c>
      <c r="I49" s="3">
        <f t="shared" si="2"/>
        <v>52.901620370371383</v>
      </c>
      <c r="J49" s="3">
        <f t="shared" si="3"/>
        <v>5.2901620370371383E-4</v>
      </c>
      <c r="K49" s="1">
        <v>0.46367351851851851</v>
      </c>
      <c r="L49" t="s">
        <v>35</v>
      </c>
      <c r="M49">
        <v>21.25</v>
      </c>
      <c r="N49">
        <v>19.12</v>
      </c>
      <c r="P49" s="3">
        <f t="shared" si="4"/>
        <v>52.899305555553781</v>
      </c>
      <c r="Q49" s="3">
        <f t="shared" si="5"/>
        <v>5.2899305555553777E-4</v>
      </c>
      <c r="R49" s="1">
        <v>0.50605486111111109</v>
      </c>
      <c r="S49" t="s">
        <v>35</v>
      </c>
      <c r="T49">
        <v>25.25</v>
      </c>
      <c r="U49">
        <v>20</v>
      </c>
      <c r="X49" s="3">
        <f t="shared" si="6"/>
        <v>52.890046296305556</v>
      </c>
      <c r="Y49" s="3">
        <f t="shared" si="7"/>
        <v>5.289004629630556E-4</v>
      </c>
      <c r="Z49" s="1">
        <v>0.58410857638888891</v>
      </c>
      <c r="AA49" t="s">
        <v>35</v>
      </c>
      <c r="AB49">
        <v>21</v>
      </c>
      <c r="AC49">
        <v>20.12</v>
      </c>
      <c r="AE49" s="3">
        <f t="shared" si="8"/>
        <v>53.15046296296422</v>
      </c>
      <c r="AF49" s="3">
        <f t="shared" si="9"/>
        <v>5.3150462962964218E-4</v>
      </c>
      <c r="AG49" s="1">
        <v>0.46460557870370373</v>
      </c>
      <c r="AH49" t="s">
        <v>35</v>
      </c>
      <c r="AI49">
        <v>23.5</v>
      </c>
      <c r="AJ49">
        <v>18.25</v>
      </c>
      <c r="AM49" s="3">
        <f t="shared" si="10"/>
        <v>52.91087962962515</v>
      </c>
      <c r="AN49" s="3">
        <f t="shared" si="11"/>
        <v>5.2910879629625152E-4</v>
      </c>
      <c r="AO49" s="1">
        <v>0.48962348379629628</v>
      </c>
      <c r="AP49" t="s">
        <v>35</v>
      </c>
      <c r="AQ49">
        <v>21.25</v>
      </c>
      <c r="AR49">
        <v>24.56</v>
      </c>
      <c r="AU49" s="3">
        <f t="shared" si="12"/>
        <v>52.857638888892389</v>
      </c>
      <c r="AV49" s="3">
        <f t="shared" si="13"/>
        <v>5.2857638888892389E-4</v>
      </c>
      <c r="AW49" s="1">
        <v>0.84724650462962969</v>
      </c>
      <c r="AX49" t="s">
        <v>35</v>
      </c>
      <c r="AY49">
        <v>20.75</v>
      </c>
      <c r="AZ49">
        <v>18.25</v>
      </c>
      <c r="BD49">
        <v>47</v>
      </c>
      <c r="BE49">
        <v>24</v>
      </c>
      <c r="BF49">
        <v>23.19</v>
      </c>
    </row>
    <row r="50" spans="1:58" x14ac:dyDescent="0.25">
      <c r="A50" s="3">
        <f t="shared" si="0"/>
        <v>53.980324074071049</v>
      </c>
      <c r="B50" s="3">
        <f t="shared" si="1"/>
        <v>5.3980324074071051E-4</v>
      </c>
      <c r="C50" s="1">
        <v>0.42580818287037037</v>
      </c>
      <c r="D50" t="s">
        <v>35</v>
      </c>
      <c r="E50">
        <v>20.75</v>
      </c>
      <c r="F50">
        <v>18.25</v>
      </c>
      <c r="I50" s="3">
        <f t="shared" si="2"/>
        <v>54.004629629633705</v>
      </c>
      <c r="J50" s="3">
        <f t="shared" si="3"/>
        <v>5.4004629629633705E-4</v>
      </c>
      <c r="K50" s="1">
        <v>0.46368454861111114</v>
      </c>
      <c r="L50" t="s">
        <v>35</v>
      </c>
      <c r="M50">
        <v>22</v>
      </c>
      <c r="N50">
        <v>19.12</v>
      </c>
      <c r="P50" s="3">
        <f t="shared" si="4"/>
        <v>54.011574074075419</v>
      </c>
      <c r="Q50" s="3">
        <f t="shared" si="5"/>
        <v>5.4011574074075419E-4</v>
      </c>
      <c r="R50" s="1">
        <v>0.5060659837962963</v>
      </c>
      <c r="S50" t="s">
        <v>35</v>
      </c>
      <c r="T50">
        <v>25</v>
      </c>
      <c r="U50">
        <v>19.940000000000001</v>
      </c>
      <c r="X50" s="3">
        <f t="shared" si="6"/>
        <v>54.000000000009592</v>
      </c>
      <c r="Y50" s="3">
        <f t="shared" si="7"/>
        <v>5.4000000000009596E-4</v>
      </c>
      <c r="Z50" s="1">
        <v>0.58411967592592595</v>
      </c>
      <c r="AA50" t="s">
        <v>35</v>
      </c>
      <c r="AB50">
        <v>21</v>
      </c>
      <c r="AC50">
        <v>20.12</v>
      </c>
      <c r="AE50" s="3">
        <f t="shared" si="8"/>
        <v>54.261574074071504</v>
      </c>
      <c r="AF50" s="3">
        <f t="shared" si="9"/>
        <v>5.4261574074071506E-4</v>
      </c>
      <c r="AG50" s="1">
        <v>0.4646166898148148</v>
      </c>
      <c r="AH50" t="s">
        <v>35</v>
      </c>
      <c r="AI50">
        <v>22.75</v>
      </c>
      <c r="AJ50">
        <v>18.190000000000001</v>
      </c>
      <c r="AM50" s="3">
        <f t="shared" si="10"/>
        <v>54.021990740737991</v>
      </c>
      <c r="AN50" s="3">
        <f t="shared" si="11"/>
        <v>5.4021990740737991E-4</v>
      </c>
      <c r="AO50" s="1">
        <v>0.48963459490740741</v>
      </c>
      <c r="AP50" t="s">
        <v>35</v>
      </c>
      <c r="AQ50">
        <v>21.25</v>
      </c>
      <c r="AR50">
        <v>24.56</v>
      </c>
      <c r="AU50" s="3">
        <f t="shared" si="12"/>
        <v>54.009259259257817</v>
      </c>
      <c r="AV50" s="3">
        <f t="shared" si="13"/>
        <v>5.4009259259257814E-4</v>
      </c>
      <c r="AW50" s="1">
        <v>0.84725802083333335</v>
      </c>
      <c r="AX50" t="s">
        <v>35</v>
      </c>
      <c r="AY50">
        <v>21.5</v>
      </c>
      <c r="AZ50">
        <v>18.190000000000001</v>
      </c>
      <c r="BD50">
        <v>48</v>
      </c>
      <c r="BE50">
        <v>24</v>
      </c>
      <c r="BF50">
        <v>23.19</v>
      </c>
    </row>
    <row r="51" spans="1:58" x14ac:dyDescent="0.25">
      <c r="A51" s="3">
        <f t="shared" si="0"/>
        <v>55.112268518514583</v>
      </c>
      <c r="B51" s="3">
        <f t="shared" si="1"/>
        <v>5.5112268518514584E-4</v>
      </c>
      <c r="C51" s="1">
        <v>0.4258195023148148</v>
      </c>
      <c r="D51" t="s">
        <v>35</v>
      </c>
      <c r="E51">
        <v>20.75</v>
      </c>
      <c r="F51">
        <v>18.25</v>
      </c>
      <c r="I51" s="3">
        <f t="shared" si="2"/>
        <v>55.143518518518952</v>
      </c>
      <c r="J51" s="3">
        <f t="shared" si="3"/>
        <v>5.5143518518518952E-4</v>
      </c>
      <c r="K51" s="1">
        <v>0.46369593749999999</v>
      </c>
      <c r="L51" t="s">
        <v>35</v>
      </c>
      <c r="M51">
        <v>22</v>
      </c>
      <c r="N51">
        <v>19.059999999999999</v>
      </c>
      <c r="P51" s="3">
        <f t="shared" si="4"/>
        <v>55.145833333336554</v>
      </c>
      <c r="Q51" s="3">
        <f t="shared" si="5"/>
        <v>5.5145833333336558E-4</v>
      </c>
      <c r="R51" s="1">
        <v>0.50607732638888892</v>
      </c>
      <c r="S51" t="s">
        <v>35</v>
      </c>
      <c r="T51">
        <v>25</v>
      </c>
      <c r="U51">
        <v>19.940000000000001</v>
      </c>
      <c r="X51" s="3">
        <f t="shared" si="6"/>
        <v>55.090277777791741</v>
      </c>
      <c r="Y51" s="3">
        <f t="shared" si="7"/>
        <v>5.5090277777791741E-4</v>
      </c>
      <c r="Z51" s="1">
        <v>0.58413057870370377</v>
      </c>
      <c r="AA51" t="s">
        <v>35</v>
      </c>
      <c r="AB51">
        <v>21.25</v>
      </c>
      <c r="AC51">
        <v>20.12</v>
      </c>
      <c r="AE51" s="3">
        <f t="shared" si="8"/>
        <v>55.372685185184345</v>
      </c>
      <c r="AF51" s="3">
        <f t="shared" si="9"/>
        <v>5.5372685185184345E-4</v>
      </c>
      <c r="AG51" s="1">
        <v>0.46462780092592593</v>
      </c>
      <c r="AH51" t="s">
        <v>35</v>
      </c>
      <c r="AI51">
        <v>23</v>
      </c>
      <c r="AJ51">
        <v>18.190000000000001</v>
      </c>
      <c r="AM51" s="3">
        <f t="shared" si="10"/>
        <v>55.133101851845282</v>
      </c>
      <c r="AN51" s="3">
        <f t="shared" si="11"/>
        <v>5.5133101851845279E-4</v>
      </c>
      <c r="AO51" s="1">
        <v>0.48964570601851848</v>
      </c>
      <c r="AP51" t="s">
        <v>35</v>
      </c>
      <c r="AQ51">
        <v>21</v>
      </c>
      <c r="AR51">
        <v>24.5</v>
      </c>
      <c r="AU51" s="3">
        <f t="shared" si="12"/>
        <v>55.123842592585959</v>
      </c>
      <c r="AV51" s="3">
        <f t="shared" si="13"/>
        <v>5.5123842592585959E-4</v>
      </c>
      <c r="AW51" s="1">
        <v>0.84726916666666663</v>
      </c>
      <c r="AX51" t="s">
        <v>35</v>
      </c>
      <c r="AY51">
        <v>21.25</v>
      </c>
      <c r="AZ51">
        <v>18.190000000000001</v>
      </c>
      <c r="BD51">
        <v>49</v>
      </c>
      <c r="BE51">
        <v>23.5</v>
      </c>
      <c r="BF51">
        <v>23.19</v>
      </c>
    </row>
    <row r="52" spans="1:58" x14ac:dyDescent="0.25">
      <c r="A52" s="3">
        <f t="shared" si="0"/>
        <v>56.240740740737259</v>
      </c>
      <c r="B52" s="3">
        <f t="shared" si="1"/>
        <v>5.6240740740737261E-4</v>
      </c>
      <c r="C52" s="1">
        <v>0.42583078703703703</v>
      </c>
      <c r="D52" t="s">
        <v>35</v>
      </c>
      <c r="E52">
        <v>20.5</v>
      </c>
      <c r="F52">
        <v>18.25</v>
      </c>
      <c r="I52" s="3">
        <f t="shared" si="2"/>
        <v>56.247685185184523</v>
      </c>
      <c r="J52" s="3">
        <f t="shared" si="3"/>
        <v>5.6247685185184526E-4</v>
      </c>
      <c r="K52" s="1">
        <v>0.46370697916666664</v>
      </c>
      <c r="L52" t="s">
        <v>35</v>
      </c>
      <c r="M52">
        <v>22</v>
      </c>
      <c r="N52">
        <v>19.12</v>
      </c>
      <c r="P52" s="3">
        <f t="shared" si="4"/>
        <v>56.255787037040591</v>
      </c>
      <c r="Q52" s="3">
        <f t="shared" si="5"/>
        <v>5.6255787037040594E-4</v>
      </c>
      <c r="R52" s="1">
        <v>0.50608842592592596</v>
      </c>
      <c r="S52" t="s">
        <v>35</v>
      </c>
      <c r="T52">
        <v>25.25</v>
      </c>
      <c r="U52">
        <v>20</v>
      </c>
      <c r="X52" s="3">
        <f t="shared" si="6"/>
        <v>56.210648148158349</v>
      </c>
      <c r="Y52" s="3">
        <f t="shared" si="7"/>
        <v>5.6210648148158349E-4</v>
      </c>
      <c r="Z52" s="1">
        <v>0.58414178240740744</v>
      </c>
      <c r="AA52" t="s">
        <v>35</v>
      </c>
      <c r="AB52">
        <v>21.25</v>
      </c>
      <c r="AC52">
        <v>20.12</v>
      </c>
      <c r="AE52" s="3">
        <f t="shared" si="8"/>
        <v>56.482638888888381</v>
      </c>
      <c r="AF52" s="3">
        <f t="shared" si="9"/>
        <v>5.6482638888888381E-4</v>
      </c>
      <c r="AG52" s="1">
        <v>0.46463890046296297</v>
      </c>
      <c r="AH52" t="s">
        <v>35</v>
      </c>
      <c r="AI52">
        <v>23</v>
      </c>
      <c r="AJ52">
        <v>18.190000000000001</v>
      </c>
      <c r="AM52" s="3">
        <f t="shared" si="10"/>
        <v>56.244212962958116</v>
      </c>
      <c r="AN52" s="3">
        <f t="shared" si="11"/>
        <v>5.6244212962958118E-4</v>
      </c>
      <c r="AO52" s="1">
        <v>0.48965681712962961</v>
      </c>
      <c r="AP52" t="s">
        <v>35</v>
      </c>
      <c r="AQ52">
        <v>21</v>
      </c>
      <c r="AR52">
        <v>24.5</v>
      </c>
      <c r="AU52" s="3">
        <f t="shared" si="12"/>
        <v>56.20370370369443</v>
      </c>
      <c r="AV52" s="3">
        <f t="shared" si="13"/>
        <v>5.620370370369443E-4</v>
      </c>
      <c r="AW52" s="1">
        <v>0.84727996527777771</v>
      </c>
      <c r="AX52" t="s">
        <v>35</v>
      </c>
      <c r="AY52">
        <v>21</v>
      </c>
      <c r="AZ52">
        <v>18.25</v>
      </c>
      <c r="BD52">
        <v>50</v>
      </c>
      <c r="BE52">
        <v>24</v>
      </c>
      <c r="BF52">
        <v>23.12</v>
      </c>
    </row>
    <row r="53" spans="1:58" x14ac:dyDescent="0.25">
      <c r="A53" s="3">
        <f t="shared" si="0"/>
        <v>57.322916666668888</v>
      </c>
      <c r="B53" s="3">
        <f t="shared" si="1"/>
        <v>5.7322916666668888E-4</v>
      </c>
      <c r="C53" s="1">
        <v>0.42584160879629634</v>
      </c>
      <c r="D53" t="s">
        <v>35</v>
      </c>
      <c r="E53">
        <v>20.75</v>
      </c>
      <c r="F53">
        <v>18.25</v>
      </c>
      <c r="I53" s="3">
        <f t="shared" si="2"/>
        <v>57.349537037043596</v>
      </c>
      <c r="J53" s="3">
        <f t="shared" si="3"/>
        <v>5.7349537037043596E-4</v>
      </c>
      <c r="K53" s="1">
        <v>0.46371799768518523</v>
      </c>
      <c r="L53" t="s">
        <v>35</v>
      </c>
      <c r="M53">
        <v>22</v>
      </c>
      <c r="N53">
        <v>19.12</v>
      </c>
      <c r="P53" s="3">
        <f t="shared" si="4"/>
        <v>57.366898148147882</v>
      </c>
      <c r="Q53" s="3">
        <f t="shared" si="5"/>
        <v>5.7366898148147882E-4</v>
      </c>
      <c r="R53" s="1">
        <v>0.50609953703703703</v>
      </c>
      <c r="S53" t="s">
        <v>35</v>
      </c>
      <c r="T53">
        <v>24.75</v>
      </c>
      <c r="U53">
        <v>20</v>
      </c>
      <c r="X53" s="3">
        <f t="shared" si="6"/>
        <v>57.321759259265633</v>
      </c>
      <c r="Y53" s="3">
        <f t="shared" si="7"/>
        <v>5.7321759259265637E-4</v>
      </c>
      <c r="Z53" s="1">
        <v>0.58415289351851851</v>
      </c>
      <c r="AA53" t="s">
        <v>35</v>
      </c>
      <c r="AB53">
        <v>20.75</v>
      </c>
      <c r="AC53">
        <v>20.12</v>
      </c>
      <c r="AE53" s="3">
        <f t="shared" si="8"/>
        <v>57.593750000001222</v>
      </c>
      <c r="AF53" s="3">
        <f t="shared" si="9"/>
        <v>5.759375000000122E-4</v>
      </c>
      <c r="AG53" s="1">
        <v>0.4646500115740741</v>
      </c>
      <c r="AH53" t="s">
        <v>35</v>
      </c>
      <c r="AI53">
        <v>23.25</v>
      </c>
      <c r="AJ53">
        <v>18.190000000000001</v>
      </c>
      <c r="AM53" s="3">
        <f t="shared" si="10"/>
        <v>57.355324074070957</v>
      </c>
      <c r="AN53" s="3">
        <f t="shared" si="11"/>
        <v>5.7355324074070957E-4</v>
      </c>
      <c r="AO53" s="1">
        <v>0.48966792824074074</v>
      </c>
      <c r="AP53" t="s">
        <v>35</v>
      </c>
      <c r="AQ53">
        <v>21.25</v>
      </c>
      <c r="AR53">
        <v>24.5</v>
      </c>
      <c r="AU53" s="3">
        <f t="shared" si="12"/>
        <v>57.317129629630429</v>
      </c>
      <c r="AV53" s="3">
        <f t="shared" si="13"/>
        <v>5.7317129629630426E-4</v>
      </c>
      <c r="AW53" s="1">
        <v>0.84729109953703707</v>
      </c>
      <c r="AX53" t="s">
        <v>35</v>
      </c>
      <c r="AY53">
        <v>21</v>
      </c>
      <c r="AZ53">
        <v>18.190000000000001</v>
      </c>
      <c r="BD53">
        <v>51</v>
      </c>
      <c r="BE53">
        <v>24.25</v>
      </c>
      <c r="BF53">
        <v>23.12</v>
      </c>
    </row>
    <row r="54" spans="1:58" x14ac:dyDescent="0.25">
      <c r="A54" s="3">
        <f t="shared" si="0"/>
        <v>58.465277777774993</v>
      </c>
      <c r="B54" s="3">
        <f t="shared" si="1"/>
        <v>5.8465277777774993E-4</v>
      </c>
      <c r="C54" s="1">
        <v>0.42585303240740741</v>
      </c>
      <c r="D54" t="s">
        <v>35</v>
      </c>
      <c r="E54">
        <v>20.5</v>
      </c>
      <c r="F54">
        <v>18.25</v>
      </c>
      <c r="I54" s="3">
        <f t="shared" si="2"/>
        <v>58.454861111112422</v>
      </c>
      <c r="J54" s="3">
        <f t="shared" si="3"/>
        <v>5.8454861111112422E-4</v>
      </c>
      <c r="K54" s="1">
        <v>0.46372905092592592</v>
      </c>
      <c r="L54" t="s">
        <v>35</v>
      </c>
      <c r="M54">
        <v>21.5</v>
      </c>
      <c r="N54">
        <v>19.12</v>
      </c>
      <c r="P54" s="3">
        <f t="shared" si="4"/>
        <v>58.478009259266273</v>
      </c>
      <c r="Q54" s="3">
        <f t="shared" si="5"/>
        <v>5.8478009259266273E-4</v>
      </c>
      <c r="R54" s="1">
        <v>0.50611064814814821</v>
      </c>
      <c r="S54" t="s">
        <v>35</v>
      </c>
      <c r="T54">
        <v>25.25</v>
      </c>
      <c r="U54">
        <v>20</v>
      </c>
      <c r="X54" s="3">
        <f t="shared" si="6"/>
        <v>58.432870370372925</v>
      </c>
      <c r="Y54" s="3">
        <f t="shared" si="7"/>
        <v>5.8432870370372925E-4</v>
      </c>
      <c r="Z54" s="1">
        <v>0.58416400462962959</v>
      </c>
      <c r="AA54" t="s">
        <v>35</v>
      </c>
      <c r="AB54">
        <v>21.25</v>
      </c>
      <c r="AC54">
        <v>20.12</v>
      </c>
      <c r="AE54" s="3">
        <f t="shared" si="8"/>
        <v>58.75115740740511</v>
      </c>
      <c r="AF54" s="3">
        <f t="shared" si="9"/>
        <v>5.8751157407405108E-4</v>
      </c>
      <c r="AG54" s="1">
        <v>0.46466158564814813</v>
      </c>
      <c r="AH54" t="s">
        <v>35</v>
      </c>
      <c r="AI54">
        <v>22.75</v>
      </c>
      <c r="AJ54">
        <v>18.190000000000001</v>
      </c>
      <c r="AM54" s="3">
        <f t="shared" si="10"/>
        <v>58.466435185178241</v>
      </c>
      <c r="AN54" s="3">
        <f t="shared" si="11"/>
        <v>5.8466435185178245E-4</v>
      </c>
      <c r="AO54" s="1">
        <v>0.48967903935185181</v>
      </c>
      <c r="AP54" t="s">
        <v>35</v>
      </c>
      <c r="AQ54">
        <v>21</v>
      </c>
      <c r="AR54">
        <v>24.5</v>
      </c>
      <c r="AU54" s="3">
        <f t="shared" si="12"/>
        <v>58.43402777777618</v>
      </c>
      <c r="AV54" s="3">
        <f t="shared" si="13"/>
        <v>5.8434027777776176E-4</v>
      </c>
      <c r="AW54" s="1">
        <v>0.84730226851851853</v>
      </c>
      <c r="AX54" t="s">
        <v>35</v>
      </c>
      <c r="AY54">
        <v>20.75</v>
      </c>
      <c r="AZ54">
        <v>18.190000000000001</v>
      </c>
      <c r="BD54">
        <v>52</v>
      </c>
      <c r="BE54">
        <v>24.25</v>
      </c>
      <c r="BF54">
        <v>23.19</v>
      </c>
    </row>
    <row r="55" spans="1:58" x14ac:dyDescent="0.25">
      <c r="A55" s="3">
        <f t="shared" si="0"/>
        <v>59.557870370363645</v>
      </c>
      <c r="B55" s="3">
        <f t="shared" si="1"/>
        <v>5.9557870370363641E-4</v>
      </c>
      <c r="C55" s="1">
        <v>0.42586395833333329</v>
      </c>
      <c r="D55" t="s">
        <v>35</v>
      </c>
      <c r="E55">
        <v>21</v>
      </c>
      <c r="F55">
        <v>18.25</v>
      </c>
      <c r="I55" s="3">
        <f t="shared" si="2"/>
        <v>59.591435185191166</v>
      </c>
      <c r="J55" s="3">
        <f t="shared" si="3"/>
        <v>5.9591435185191166E-4</v>
      </c>
      <c r="K55" s="1">
        <v>0.46374041666666671</v>
      </c>
      <c r="L55" t="s">
        <v>35</v>
      </c>
      <c r="M55">
        <v>22</v>
      </c>
      <c r="N55">
        <v>19.12</v>
      </c>
      <c r="P55" s="3">
        <f t="shared" si="4"/>
        <v>59.589120370373564</v>
      </c>
      <c r="Q55" s="3">
        <f t="shared" si="5"/>
        <v>5.9589120370373561E-4</v>
      </c>
      <c r="R55" s="1">
        <v>0.50612175925925929</v>
      </c>
      <c r="S55" t="s">
        <v>35</v>
      </c>
      <c r="T55">
        <v>25.25</v>
      </c>
      <c r="U55">
        <v>20</v>
      </c>
      <c r="X55" s="3">
        <f t="shared" si="6"/>
        <v>59.54513888889457</v>
      </c>
      <c r="Y55" s="3">
        <f t="shared" si="7"/>
        <v>5.9545138888894567E-4</v>
      </c>
      <c r="Z55" s="1">
        <v>0.5841751273148148</v>
      </c>
      <c r="AA55" t="s">
        <v>35</v>
      </c>
      <c r="AB55">
        <v>21.25</v>
      </c>
      <c r="AC55">
        <v>20.059999999999999</v>
      </c>
      <c r="AE55" s="3">
        <f t="shared" si="8"/>
        <v>59.862268518512394</v>
      </c>
      <c r="AF55" s="3">
        <f t="shared" si="9"/>
        <v>5.9862268518512396E-4</v>
      </c>
      <c r="AG55" s="1">
        <v>0.46467269675925921</v>
      </c>
      <c r="AH55" t="s">
        <v>35</v>
      </c>
      <c r="AI55">
        <v>22.75</v>
      </c>
      <c r="AJ55">
        <v>18.190000000000001</v>
      </c>
      <c r="AM55" s="3">
        <f t="shared" si="10"/>
        <v>59.577546296291082</v>
      </c>
      <c r="AN55" s="3">
        <f t="shared" si="11"/>
        <v>5.9577546296291084E-4</v>
      </c>
      <c r="AO55" s="1">
        <v>0.48969015046296294</v>
      </c>
      <c r="AP55" t="s">
        <v>35</v>
      </c>
      <c r="AQ55">
        <v>21.5</v>
      </c>
      <c r="AR55">
        <v>24.5</v>
      </c>
      <c r="AU55" s="3">
        <f t="shared" si="12"/>
        <v>59.554398148153886</v>
      </c>
      <c r="AV55" s="3">
        <f t="shared" si="13"/>
        <v>5.9554398148153886E-4</v>
      </c>
      <c r="AW55" s="1">
        <v>0.84731347222222231</v>
      </c>
      <c r="AX55" t="s">
        <v>35</v>
      </c>
      <c r="AY55">
        <v>21.75</v>
      </c>
      <c r="AZ55">
        <v>18.190000000000001</v>
      </c>
      <c r="BD55">
        <v>53</v>
      </c>
      <c r="BE55">
        <v>23.5</v>
      </c>
      <c r="BF55">
        <v>23.12</v>
      </c>
    </row>
    <row r="56" spans="1:58" x14ac:dyDescent="0.25">
      <c r="A56" s="3">
        <f t="shared" si="0"/>
        <v>60.697916666663247</v>
      </c>
      <c r="B56" s="3">
        <f t="shared" si="1"/>
        <v>6.0697916666663243E-4</v>
      </c>
      <c r="C56" s="1">
        <v>0.42587535879629629</v>
      </c>
      <c r="D56" t="s">
        <v>35</v>
      </c>
      <c r="E56">
        <v>21</v>
      </c>
      <c r="F56">
        <v>18.25</v>
      </c>
      <c r="I56" s="3">
        <f t="shared" si="2"/>
        <v>60.689814814818277</v>
      </c>
      <c r="J56" s="3">
        <f t="shared" si="3"/>
        <v>6.0689814814818277E-4</v>
      </c>
      <c r="K56" s="1">
        <v>0.46375140046296298</v>
      </c>
      <c r="L56" t="s">
        <v>35</v>
      </c>
      <c r="M56">
        <v>21.75</v>
      </c>
      <c r="N56">
        <v>19.12</v>
      </c>
      <c r="P56" s="3">
        <f t="shared" si="4"/>
        <v>60.708333333336917</v>
      </c>
      <c r="Q56" s="3">
        <f t="shared" si="5"/>
        <v>6.0708333333336917E-4</v>
      </c>
      <c r="R56" s="1">
        <v>0.50613295138888892</v>
      </c>
      <c r="S56" t="s">
        <v>35</v>
      </c>
      <c r="T56">
        <v>25.25</v>
      </c>
      <c r="U56">
        <v>20</v>
      </c>
      <c r="X56" s="3">
        <f t="shared" si="6"/>
        <v>60.656250000001855</v>
      </c>
      <c r="Y56" s="3">
        <f t="shared" si="7"/>
        <v>6.0656250000001855E-4</v>
      </c>
      <c r="Z56" s="1">
        <v>0.58418623842592587</v>
      </c>
      <c r="AA56" t="s">
        <v>35</v>
      </c>
      <c r="AB56">
        <v>21.25</v>
      </c>
      <c r="AC56">
        <v>20.12</v>
      </c>
      <c r="AE56" s="3">
        <f t="shared" si="8"/>
        <v>60.973379629625235</v>
      </c>
      <c r="AF56" s="3">
        <f t="shared" si="9"/>
        <v>6.0973379629625235E-4</v>
      </c>
      <c r="AG56" s="1">
        <v>0.46468380787037034</v>
      </c>
      <c r="AH56" t="s">
        <v>35</v>
      </c>
      <c r="AI56">
        <v>23</v>
      </c>
      <c r="AJ56">
        <v>18.190000000000001</v>
      </c>
      <c r="AM56" s="3">
        <f t="shared" si="10"/>
        <v>60.688657407403923</v>
      </c>
      <c r="AN56" s="3">
        <f t="shared" si="11"/>
        <v>6.0688657407403923E-4</v>
      </c>
      <c r="AO56" s="1">
        <v>0.48970126157407406</v>
      </c>
      <c r="AP56" t="s">
        <v>35</v>
      </c>
      <c r="AQ56">
        <v>21.75</v>
      </c>
      <c r="AR56">
        <v>24.5</v>
      </c>
      <c r="AU56" s="3">
        <f t="shared" si="12"/>
        <v>60.670138888885283</v>
      </c>
      <c r="AV56" s="3">
        <f t="shared" si="13"/>
        <v>6.0670138888885283E-4</v>
      </c>
      <c r="AW56" s="1">
        <v>0.84732462962962962</v>
      </c>
      <c r="AX56" t="s">
        <v>35</v>
      </c>
      <c r="AY56">
        <v>21.25</v>
      </c>
      <c r="AZ56">
        <v>18.25</v>
      </c>
      <c r="BD56">
        <v>54</v>
      </c>
      <c r="BE56">
        <v>23.75</v>
      </c>
      <c r="BF56">
        <v>23.19</v>
      </c>
    </row>
    <row r="57" spans="1:58" x14ac:dyDescent="0.25">
      <c r="A57" s="3">
        <f t="shared" si="0"/>
        <v>61.781249999992568</v>
      </c>
      <c r="B57" s="3">
        <f t="shared" si="1"/>
        <v>6.1781249999992571E-4</v>
      </c>
      <c r="C57" s="1">
        <v>0.42588619212962958</v>
      </c>
      <c r="D57" t="s">
        <v>35</v>
      </c>
      <c r="E57">
        <v>21.25</v>
      </c>
      <c r="F57">
        <v>18.190000000000001</v>
      </c>
      <c r="I57" s="3">
        <f t="shared" si="2"/>
        <v>61.828703703703525</v>
      </c>
      <c r="J57" s="3">
        <f t="shared" si="3"/>
        <v>6.1828703703703525E-4</v>
      </c>
      <c r="K57" s="1">
        <v>0.46376278935185183</v>
      </c>
      <c r="L57" t="s">
        <v>35</v>
      </c>
      <c r="M57">
        <v>22.5</v>
      </c>
      <c r="N57">
        <v>19.12</v>
      </c>
      <c r="P57" s="3">
        <f t="shared" si="4"/>
        <v>61.811342592599239</v>
      </c>
      <c r="Q57" s="3">
        <f t="shared" si="5"/>
        <v>6.1811342592599239E-4</v>
      </c>
      <c r="R57" s="1">
        <v>0.50614398148148154</v>
      </c>
      <c r="S57" t="s">
        <v>35</v>
      </c>
      <c r="T57">
        <v>25.5</v>
      </c>
      <c r="U57">
        <v>20</v>
      </c>
      <c r="X57" s="3">
        <f t="shared" si="6"/>
        <v>61.754629629640064</v>
      </c>
      <c r="Y57" s="3">
        <f t="shared" si="7"/>
        <v>6.1754629629640068E-4</v>
      </c>
      <c r="Z57" s="1">
        <v>0.58419722222222226</v>
      </c>
      <c r="AA57" t="s">
        <v>35</v>
      </c>
      <c r="AB57">
        <v>21.75</v>
      </c>
      <c r="AC57">
        <v>20.12</v>
      </c>
      <c r="AE57" s="3">
        <f t="shared" si="8"/>
        <v>62.084490740738076</v>
      </c>
      <c r="AF57" s="3">
        <f t="shared" si="9"/>
        <v>6.2084490740738074E-4</v>
      </c>
      <c r="AG57" s="1">
        <v>0.46469491898148146</v>
      </c>
      <c r="AH57" t="s">
        <v>35</v>
      </c>
      <c r="AI57">
        <v>23.5</v>
      </c>
      <c r="AJ57">
        <v>18.12</v>
      </c>
      <c r="AM57" s="3">
        <f t="shared" si="10"/>
        <v>61.798611111107959</v>
      </c>
      <c r="AN57" s="3">
        <f t="shared" si="11"/>
        <v>6.1798611111107959E-4</v>
      </c>
      <c r="AO57" s="1">
        <v>0.48971236111111111</v>
      </c>
      <c r="AP57" t="s">
        <v>35</v>
      </c>
      <c r="AQ57">
        <v>21.5</v>
      </c>
      <c r="AR57">
        <v>24.5</v>
      </c>
      <c r="AU57" s="3">
        <f t="shared" si="12"/>
        <v>61.785879629627786</v>
      </c>
      <c r="AV57" s="3">
        <f t="shared" si="13"/>
        <v>6.1785879629627782E-4</v>
      </c>
      <c r="AW57" s="1">
        <v>0.84733578703703705</v>
      </c>
      <c r="AX57" t="s">
        <v>35</v>
      </c>
      <c r="AY57">
        <v>21.75</v>
      </c>
      <c r="AZ57">
        <v>18.190000000000001</v>
      </c>
      <c r="BD57">
        <v>55</v>
      </c>
      <c r="BE57">
        <v>24</v>
      </c>
      <c r="BF57">
        <v>23.12</v>
      </c>
    </row>
    <row r="58" spans="1:58" x14ac:dyDescent="0.25">
      <c r="A58" s="3">
        <f t="shared" si="0"/>
        <v>62.909722222215251</v>
      </c>
      <c r="B58" s="3">
        <f t="shared" si="1"/>
        <v>6.2909722222215247E-4</v>
      </c>
      <c r="C58" s="1">
        <v>0.42589747685185181</v>
      </c>
      <c r="D58" t="s">
        <v>35</v>
      </c>
      <c r="E58">
        <v>21</v>
      </c>
      <c r="F58">
        <v>18.25</v>
      </c>
      <c r="I58" s="3">
        <f t="shared" si="2"/>
        <v>62.930555555557042</v>
      </c>
      <c r="J58" s="3">
        <f t="shared" si="3"/>
        <v>6.2930555555557044E-4</v>
      </c>
      <c r="K58" s="1">
        <v>0.46377380787037037</v>
      </c>
      <c r="L58" t="s">
        <v>35</v>
      </c>
      <c r="M58">
        <v>22.25</v>
      </c>
      <c r="N58">
        <v>19.12</v>
      </c>
      <c r="P58" s="3">
        <f t="shared" si="4"/>
        <v>62.954861111108599</v>
      </c>
      <c r="Q58" s="3">
        <f t="shared" si="5"/>
        <v>6.2954861111108595E-4</v>
      </c>
      <c r="R58" s="1">
        <v>0.50615541666666664</v>
      </c>
      <c r="S58" t="s">
        <v>35</v>
      </c>
      <c r="T58">
        <v>25</v>
      </c>
      <c r="U58">
        <v>20</v>
      </c>
      <c r="X58" s="3">
        <f t="shared" si="6"/>
        <v>62.906250000005492</v>
      </c>
      <c r="Y58" s="3">
        <f t="shared" si="7"/>
        <v>6.2906250000005492E-4</v>
      </c>
      <c r="Z58" s="1">
        <v>0.58420873842592591</v>
      </c>
      <c r="AA58" t="s">
        <v>35</v>
      </c>
      <c r="AB58">
        <v>21.75</v>
      </c>
      <c r="AC58">
        <v>20.12</v>
      </c>
      <c r="AE58" s="3">
        <f t="shared" si="8"/>
        <v>63.195601851856466</v>
      </c>
      <c r="AF58" s="3">
        <f t="shared" si="9"/>
        <v>6.3195601851856464E-4</v>
      </c>
      <c r="AG58" s="1">
        <v>0.46470603009259265</v>
      </c>
      <c r="AH58" t="s">
        <v>35</v>
      </c>
      <c r="AI58">
        <v>23.25</v>
      </c>
      <c r="AJ58">
        <v>18.190000000000001</v>
      </c>
      <c r="AM58" s="3">
        <f t="shared" si="10"/>
        <v>62.930555555551493</v>
      </c>
      <c r="AN58" s="3">
        <f t="shared" si="11"/>
        <v>6.2930555555551493E-4</v>
      </c>
      <c r="AO58" s="1">
        <v>0.48972368055555554</v>
      </c>
      <c r="AP58" t="s">
        <v>35</v>
      </c>
      <c r="AQ58">
        <v>21.5</v>
      </c>
      <c r="AR58">
        <v>24.5</v>
      </c>
      <c r="AU58" s="3">
        <f t="shared" si="12"/>
        <v>62.902777777773537</v>
      </c>
      <c r="AV58" s="3">
        <f t="shared" si="13"/>
        <v>6.2902777777773533E-4</v>
      </c>
      <c r="AW58" s="1">
        <v>0.8473469560185185</v>
      </c>
      <c r="AX58" t="s">
        <v>35</v>
      </c>
      <c r="AY58">
        <v>21.5</v>
      </c>
      <c r="AZ58">
        <v>18.190000000000001</v>
      </c>
      <c r="BD58">
        <v>56</v>
      </c>
      <c r="BE58">
        <v>24</v>
      </c>
      <c r="BF58">
        <v>23.12</v>
      </c>
    </row>
    <row r="59" spans="1:58" x14ac:dyDescent="0.25">
      <c r="A59" s="3">
        <f t="shared" si="0"/>
        <v>64.009259259256709</v>
      </c>
      <c r="B59" s="3">
        <f t="shared" si="1"/>
        <v>6.4009259259256712E-4</v>
      </c>
      <c r="C59" s="1">
        <v>0.42590847222222222</v>
      </c>
      <c r="D59" t="s">
        <v>35</v>
      </c>
      <c r="E59">
        <v>21</v>
      </c>
      <c r="F59">
        <v>18.25</v>
      </c>
      <c r="I59" s="3">
        <f t="shared" si="2"/>
        <v>64.045138888890733</v>
      </c>
      <c r="J59" s="3">
        <f t="shared" si="3"/>
        <v>6.404513888889074E-4</v>
      </c>
      <c r="K59" s="1">
        <v>0.46378495370370371</v>
      </c>
      <c r="L59" t="s">
        <v>35</v>
      </c>
      <c r="M59">
        <v>22.25</v>
      </c>
      <c r="N59">
        <v>19.059999999999999</v>
      </c>
      <c r="P59" s="3">
        <f t="shared" si="4"/>
        <v>64.06597222221589</v>
      </c>
      <c r="Q59" s="3">
        <f t="shared" si="5"/>
        <v>6.4065972222215883E-4</v>
      </c>
      <c r="R59" s="1">
        <v>0.50616652777777771</v>
      </c>
      <c r="S59" t="s">
        <v>35</v>
      </c>
      <c r="T59">
        <v>25</v>
      </c>
      <c r="U59">
        <v>20</v>
      </c>
      <c r="X59" s="3">
        <f t="shared" si="6"/>
        <v>64.024305555565604</v>
      </c>
      <c r="Y59" s="3">
        <f t="shared" si="7"/>
        <v>6.4024305555565597E-4</v>
      </c>
      <c r="Z59" s="1">
        <v>0.58421991898148151</v>
      </c>
      <c r="AA59" t="s">
        <v>35</v>
      </c>
      <c r="AB59">
        <v>21.25</v>
      </c>
      <c r="AC59">
        <v>20.12</v>
      </c>
      <c r="AE59" s="3">
        <f t="shared" si="8"/>
        <v>64.306712962963758</v>
      </c>
      <c r="AF59" s="3">
        <f t="shared" si="9"/>
        <v>6.4306712962963752E-4</v>
      </c>
      <c r="AG59" s="1">
        <v>0.46471714120370372</v>
      </c>
      <c r="AH59" t="s">
        <v>35</v>
      </c>
      <c r="AI59">
        <v>23</v>
      </c>
      <c r="AJ59">
        <v>18.190000000000001</v>
      </c>
      <c r="AM59" s="3">
        <f t="shared" si="10"/>
        <v>64.059027777774162</v>
      </c>
      <c r="AN59" s="3">
        <f t="shared" si="11"/>
        <v>6.4059027777774169E-4</v>
      </c>
      <c r="AO59" s="1">
        <v>0.48973496527777777</v>
      </c>
      <c r="AP59" t="s">
        <v>35</v>
      </c>
      <c r="AQ59">
        <v>21.75</v>
      </c>
      <c r="AR59">
        <v>24.5</v>
      </c>
      <c r="AU59" s="3">
        <f t="shared" si="12"/>
        <v>64.013888888891927</v>
      </c>
      <c r="AV59" s="3">
        <f t="shared" si="13"/>
        <v>6.4013888888891923E-4</v>
      </c>
      <c r="AW59" s="1">
        <v>0.84735806712962969</v>
      </c>
      <c r="AX59" t="s">
        <v>35</v>
      </c>
      <c r="AY59">
        <v>22.25</v>
      </c>
      <c r="AZ59">
        <v>18.25</v>
      </c>
      <c r="BD59">
        <v>57</v>
      </c>
      <c r="BE59">
        <v>23.75</v>
      </c>
      <c r="BF59">
        <v>23.12</v>
      </c>
    </row>
    <row r="60" spans="1:58" x14ac:dyDescent="0.25">
      <c r="A60" s="3">
        <f t="shared" si="0"/>
        <v>65.155092592594769</v>
      </c>
      <c r="B60" s="3">
        <f t="shared" si="1"/>
        <v>6.5155092592594777E-4</v>
      </c>
      <c r="C60" s="1">
        <v>0.4259199305555556</v>
      </c>
      <c r="D60" t="s">
        <v>35</v>
      </c>
      <c r="E60">
        <v>21.25</v>
      </c>
      <c r="F60">
        <v>18.25</v>
      </c>
      <c r="I60" s="3">
        <f t="shared" si="2"/>
        <v>65.146990740744258</v>
      </c>
      <c r="J60" s="3">
        <f t="shared" si="3"/>
        <v>6.5146990740744259E-4</v>
      </c>
      <c r="K60" s="1">
        <v>0.46379597222222224</v>
      </c>
      <c r="L60" t="s">
        <v>35</v>
      </c>
      <c r="M60">
        <v>22.25</v>
      </c>
      <c r="N60">
        <v>19.12</v>
      </c>
      <c r="P60" s="3">
        <f t="shared" si="4"/>
        <v>65.177083333334281</v>
      </c>
      <c r="Q60" s="3">
        <f t="shared" si="5"/>
        <v>6.5177083333334274E-4</v>
      </c>
      <c r="R60" s="1">
        <v>0.50617763888888889</v>
      </c>
      <c r="S60" t="s">
        <v>35</v>
      </c>
      <c r="T60">
        <v>25.25</v>
      </c>
      <c r="U60">
        <v>20</v>
      </c>
      <c r="X60" s="3">
        <f t="shared" si="6"/>
        <v>65.129629629634422</v>
      </c>
      <c r="Y60" s="3">
        <f t="shared" si="7"/>
        <v>6.5129629629634422E-4</v>
      </c>
      <c r="Z60" s="1">
        <v>0.5842309722222222</v>
      </c>
      <c r="AA60" t="s">
        <v>35</v>
      </c>
      <c r="AB60">
        <v>21.25</v>
      </c>
      <c r="AC60">
        <v>20.059999999999999</v>
      </c>
      <c r="AE60" s="3">
        <f t="shared" si="8"/>
        <v>65.417824074076592</v>
      </c>
      <c r="AF60" s="3">
        <f t="shared" si="9"/>
        <v>6.5417824074076592E-4</v>
      </c>
      <c r="AG60" s="1">
        <v>0.46472825231481485</v>
      </c>
      <c r="AH60" t="s">
        <v>35</v>
      </c>
      <c r="AI60">
        <v>23.25</v>
      </c>
      <c r="AJ60">
        <v>18.190000000000001</v>
      </c>
      <c r="AM60" s="3">
        <f t="shared" si="10"/>
        <v>65.170138888881453</v>
      </c>
      <c r="AN60" s="3">
        <f t="shared" si="11"/>
        <v>6.5170138888881457E-4</v>
      </c>
      <c r="AO60" s="1">
        <v>0.48974607638888884</v>
      </c>
      <c r="AP60" t="s">
        <v>35</v>
      </c>
      <c r="AQ60">
        <v>22</v>
      </c>
      <c r="AR60">
        <v>24.44</v>
      </c>
      <c r="AU60" s="3">
        <f t="shared" si="12"/>
        <v>65.126157407413558</v>
      </c>
      <c r="AV60" s="3">
        <f t="shared" si="13"/>
        <v>6.5126157407413565E-4</v>
      </c>
      <c r="AW60" s="1">
        <v>0.8473691898148149</v>
      </c>
      <c r="AX60" t="s">
        <v>35</v>
      </c>
      <c r="AY60">
        <v>21.75</v>
      </c>
      <c r="AZ60">
        <v>18.25</v>
      </c>
      <c r="BD60">
        <v>58</v>
      </c>
      <c r="BE60">
        <v>24.25</v>
      </c>
      <c r="BF60">
        <v>23.12</v>
      </c>
    </row>
    <row r="61" spans="1:58" x14ac:dyDescent="0.25">
      <c r="A61" s="3">
        <f t="shared" si="0"/>
        <v>66.271990740740534</v>
      </c>
      <c r="B61" s="3">
        <f t="shared" si="1"/>
        <v>6.6271990740740527E-4</v>
      </c>
      <c r="C61" s="1">
        <v>0.42593109953703706</v>
      </c>
      <c r="D61" t="s">
        <v>35</v>
      </c>
      <c r="E61">
        <v>21.5</v>
      </c>
      <c r="F61">
        <v>18.25</v>
      </c>
      <c r="I61" s="3">
        <f t="shared" si="2"/>
        <v>66.25231481481309</v>
      </c>
      <c r="J61" s="3">
        <f t="shared" si="3"/>
        <v>6.6252314814813085E-4</v>
      </c>
      <c r="K61" s="1">
        <v>0.46380702546296293</v>
      </c>
      <c r="L61" t="s">
        <v>35</v>
      </c>
      <c r="M61">
        <v>22</v>
      </c>
      <c r="N61">
        <v>19.12</v>
      </c>
      <c r="P61" s="3">
        <f t="shared" si="4"/>
        <v>66.266203703702061</v>
      </c>
      <c r="Q61" s="3">
        <f t="shared" si="5"/>
        <v>6.6266203703702065E-4</v>
      </c>
      <c r="R61" s="1">
        <v>0.50618853009259257</v>
      </c>
      <c r="S61" t="s">
        <v>35</v>
      </c>
      <c r="T61">
        <v>25.5</v>
      </c>
      <c r="U61">
        <v>20</v>
      </c>
      <c r="X61" s="3">
        <f t="shared" si="6"/>
        <v>66.240740740752813</v>
      </c>
      <c r="Y61" s="3">
        <f t="shared" si="7"/>
        <v>6.6240740740752813E-4</v>
      </c>
      <c r="Z61" s="1">
        <v>0.58424208333333338</v>
      </c>
      <c r="AA61" t="s">
        <v>35</v>
      </c>
      <c r="AB61">
        <v>21.75</v>
      </c>
      <c r="AC61">
        <v>20.059999999999999</v>
      </c>
      <c r="AE61" s="3">
        <f t="shared" si="8"/>
        <v>66.528935185189425</v>
      </c>
      <c r="AF61" s="3">
        <f t="shared" si="9"/>
        <v>6.6528935185189431E-4</v>
      </c>
      <c r="AG61" s="1">
        <v>0.46473936342592598</v>
      </c>
      <c r="AH61" t="s">
        <v>35</v>
      </c>
      <c r="AI61">
        <v>23.5</v>
      </c>
      <c r="AJ61">
        <v>18.25</v>
      </c>
      <c r="AM61" s="3">
        <f t="shared" si="10"/>
        <v>66.281249999994301</v>
      </c>
      <c r="AN61" s="3">
        <f t="shared" si="11"/>
        <v>6.6281249999994296E-4</v>
      </c>
      <c r="AO61" s="1">
        <v>0.48975718749999997</v>
      </c>
      <c r="AP61" t="s">
        <v>35</v>
      </c>
      <c r="AQ61">
        <v>21</v>
      </c>
      <c r="AR61">
        <v>24.5</v>
      </c>
      <c r="AU61" s="3">
        <f t="shared" si="12"/>
        <v>66.238425925924105</v>
      </c>
      <c r="AV61" s="3">
        <f t="shared" si="13"/>
        <v>6.6238425925924105E-4</v>
      </c>
      <c r="AW61" s="1">
        <v>0.84738031250000001</v>
      </c>
      <c r="AX61" t="s">
        <v>35</v>
      </c>
      <c r="AY61">
        <v>22</v>
      </c>
      <c r="AZ61">
        <v>18.25</v>
      </c>
      <c r="BD61">
        <v>59</v>
      </c>
      <c r="BE61">
        <v>24</v>
      </c>
      <c r="BF61">
        <v>23.12</v>
      </c>
    </row>
    <row r="62" spans="1:58" x14ac:dyDescent="0.25">
      <c r="A62" s="3">
        <f t="shared" si="0"/>
        <v>67.353009259252246</v>
      </c>
      <c r="B62" s="3">
        <f t="shared" si="1"/>
        <v>6.735300925925225E-4</v>
      </c>
      <c r="C62" s="1">
        <v>0.42594190972222218</v>
      </c>
      <c r="D62" t="s">
        <v>35</v>
      </c>
      <c r="E62">
        <v>21.25</v>
      </c>
      <c r="F62">
        <v>18.25</v>
      </c>
      <c r="I62" s="3">
        <f t="shared" si="2"/>
        <v>67.365740740743533</v>
      </c>
      <c r="J62" s="3">
        <f t="shared" si="3"/>
        <v>6.7365740740743529E-4</v>
      </c>
      <c r="K62" s="1">
        <v>0.46381815972222223</v>
      </c>
      <c r="L62" t="s">
        <v>35</v>
      </c>
      <c r="M62">
        <v>22.25</v>
      </c>
      <c r="N62">
        <v>19.12</v>
      </c>
      <c r="P62" s="3">
        <f t="shared" si="4"/>
        <v>67.368055555561142</v>
      </c>
      <c r="Q62" s="3">
        <f t="shared" si="5"/>
        <v>6.7368055555561135E-4</v>
      </c>
      <c r="R62" s="1">
        <v>0.50619954861111116</v>
      </c>
      <c r="S62" t="s">
        <v>35</v>
      </c>
      <c r="T62">
        <v>25.25</v>
      </c>
      <c r="U62">
        <v>20</v>
      </c>
      <c r="X62" s="3">
        <f t="shared" si="6"/>
        <v>67.349537037042495</v>
      </c>
      <c r="Y62" s="3">
        <f t="shared" si="7"/>
        <v>6.7349537037042495E-4</v>
      </c>
      <c r="Z62" s="1">
        <v>0.58425317129629628</v>
      </c>
      <c r="AA62" t="s">
        <v>35</v>
      </c>
      <c r="AB62">
        <v>21.75</v>
      </c>
      <c r="AC62">
        <v>20.059999999999999</v>
      </c>
      <c r="AE62" s="3">
        <f t="shared" si="8"/>
        <v>67.638888888882363</v>
      </c>
      <c r="AF62" s="3">
        <f t="shared" si="9"/>
        <v>6.7638888888882365E-4</v>
      </c>
      <c r="AG62" s="1">
        <v>0.46475046296296291</v>
      </c>
      <c r="AH62" t="s">
        <v>35</v>
      </c>
      <c r="AI62">
        <v>23.75</v>
      </c>
      <c r="AJ62">
        <v>18.190000000000001</v>
      </c>
      <c r="AM62" s="3">
        <f t="shared" si="10"/>
        <v>67.392361111107135</v>
      </c>
      <c r="AN62" s="3">
        <f t="shared" si="11"/>
        <v>6.7392361111107135E-4</v>
      </c>
      <c r="AO62" s="1">
        <v>0.4897682986111111</v>
      </c>
      <c r="AP62" t="s">
        <v>35</v>
      </c>
      <c r="AQ62">
        <v>22</v>
      </c>
      <c r="AR62">
        <v>24.5</v>
      </c>
      <c r="AU62" s="3">
        <f t="shared" si="12"/>
        <v>67.35995370370506</v>
      </c>
      <c r="AV62" s="3">
        <f t="shared" si="13"/>
        <v>6.7359953703705067E-4</v>
      </c>
      <c r="AW62" s="1">
        <v>0.84739152777777782</v>
      </c>
      <c r="AX62" t="s">
        <v>35</v>
      </c>
      <c r="AY62">
        <v>21.75</v>
      </c>
      <c r="AZ62">
        <v>18.25</v>
      </c>
      <c r="BD62">
        <v>60</v>
      </c>
      <c r="BE62">
        <v>24</v>
      </c>
      <c r="BF62">
        <v>23.12</v>
      </c>
    </row>
    <row r="63" spans="1:58" x14ac:dyDescent="0.25">
      <c r="A63" s="3">
        <f t="shared" si="0"/>
        <v>68.486111111110134</v>
      </c>
      <c r="B63" s="3">
        <f t="shared" si="1"/>
        <v>6.8486111111110137E-4</v>
      </c>
      <c r="C63" s="1">
        <v>0.42595324074074076</v>
      </c>
      <c r="D63" t="s">
        <v>35</v>
      </c>
      <c r="E63">
        <v>21.5</v>
      </c>
      <c r="F63">
        <v>18.25</v>
      </c>
      <c r="I63" s="3">
        <f t="shared" si="2"/>
        <v>68.482638888889284</v>
      </c>
      <c r="J63" s="3">
        <f t="shared" si="3"/>
        <v>6.848263888888928E-4</v>
      </c>
      <c r="K63" s="1">
        <v>0.46382932870370369</v>
      </c>
      <c r="L63" t="s">
        <v>35</v>
      </c>
      <c r="M63">
        <v>22.25</v>
      </c>
      <c r="N63">
        <v>19.12</v>
      </c>
      <c r="P63" s="3">
        <f t="shared" si="4"/>
        <v>68.509259259252886</v>
      </c>
      <c r="Q63" s="3">
        <f t="shared" si="5"/>
        <v>6.8509259259252886E-4</v>
      </c>
      <c r="R63" s="1">
        <v>0.50621096064814808</v>
      </c>
      <c r="S63" t="s">
        <v>35</v>
      </c>
      <c r="T63">
        <v>25.25</v>
      </c>
      <c r="U63">
        <v>20</v>
      </c>
      <c r="X63" s="3">
        <f t="shared" si="6"/>
        <v>68.460648148160885</v>
      </c>
      <c r="Y63" s="3">
        <f t="shared" si="7"/>
        <v>6.8460648148160885E-4</v>
      </c>
      <c r="Z63" s="1">
        <v>0.58426428240740746</v>
      </c>
      <c r="AA63" t="s">
        <v>35</v>
      </c>
      <c r="AB63">
        <v>22</v>
      </c>
      <c r="AC63">
        <v>20.059999999999999</v>
      </c>
      <c r="AE63" s="3">
        <f t="shared" si="8"/>
        <v>68.750000000000753</v>
      </c>
      <c r="AF63" s="3">
        <f t="shared" si="9"/>
        <v>6.8750000000000755E-4</v>
      </c>
      <c r="AG63" s="1">
        <v>0.46476157407407409</v>
      </c>
      <c r="AH63" t="s">
        <v>35</v>
      </c>
      <c r="AI63">
        <v>23.75</v>
      </c>
      <c r="AJ63">
        <v>18.190000000000001</v>
      </c>
      <c r="AM63" s="3">
        <f t="shared" si="10"/>
        <v>68.503472222214427</v>
      </c>
      <c r="AN63" s="3">
        <f t="shared" si="11"/>
        <v>6.8503472222214423E-4</v>
      </c>
      <c r="AO63" s="1">
        <v>0.48977940972222217</v>
      </c>
      <c r="AP63" t="s">
        <v>35</v>
      </c>
      <c r="AQ63">
        <v>22.25</v>
      </c>
      <c r="AR63">
        <v>24.44</v>
      </c>
      <c r="AU63" s="3">
        <f t="shared" si="12"/>
        <v>68.478009259265178</v>
      </c>
      <c r="AV63" s="3">
        <f t="shared" si="13"/>
        <v>6.8478009259265171E-4</v>
      </c>
      <c r="AW63" s="1">
        <v>0.84740270833333342</v>
      </c>
      <c r="AX63" t="s">
        <v>35</v>
      </c>
      <c r="AY63">
        <v>22</v>
      </c>
      <c r="AZ63">
        <v>18.25</v>
      </c>
      <c r="BD63">
        <v>61</v>
      </c>
      <c r="BE63">
        <v>24.25</v>
      </c>
      <c r="BF63">
        <v>23.06</v>
      </c>
    </row>
    <row r="64" spans="1:58" x14ac:dyDescent="0.25">
      <c r="A64" s="3">
        <f t="shared" si="0"/>
        <v>69.567129629627416</v>
      </c>
      <c r="B64" s="3">
        <f t="shared" si="1"/>
        <v>6.9567129629627411E-4</v>
      </c>
      <c r="C64" s="1">
        <v>0.42596405092592593</v>
      </c>
      <c r="D64" t="s">
        <v>35</v>
      </c>
      <c r="E64">
        <v>21.75</v>
      </c>
      <c r="F64">
        <v>18.25</v>
      </c>
      <c r="I64" s="3">
        <f t="shared" si="2"/>
        <v>69.626157407409735</v>
      </c>
      <c r="J64" s="3">
        <f t="shared" si="3"/>
        <v>6.9626157407409739E-4</v>
      </c>
      <c r="K64" s="1">
        <v>0.4638407638888889</v>
      </c>
      <c r="L64" t="s">
        <v>35</v>
      </c>
      <c r="M64">
        <v>22.25</v>
      </c>
      <c r="N64">
        <v>19.12</v>
      </c>
      <c r="P64" s="3">
        <f t="shared" si="4"/>
        <v>69.620370370371276</v>
      </c>
      <c r="Q64" s="3">
        <f t="shared" si="5"/>
        <v>6.9620370370371276E-4</v>
      </c>
      <c r="R64" s="1">
        <v>0.50622207175925926</v>
      </c>
      <c r="S64" t="s">
        <v>35</v>
      </c>
      <c r="T64">
        <v>25.5</v>
      </c>
      <c r="U64">
        <v>20</v>
      </c>
      <c r="X64" s="3">
        <f t="shared" si="6"/>
        <v>69.571759259268177</v>
      </c>
      <c r="Y64" s="3">
        <f t="shared" si="7"/>
        <v>6.9571759259268173E-4</v>
      </c>
      <c r="Z64" s="1">
        <v>0.58427539351851854</v>
      </c>
      <c r="AA64" t="s">
        <v>35</v>
      </c>
      <c r="AB64">
        <v>21.75</v>
      </c>
      <c r="AC64">
        <v>20.12</v>
      </c>
      <c r="AE64" s="3">
        <f t="shared" si="8"/>
        <v>69.861111111113587</v>
      </c>
      <c r="AF64" s="3">
        <f t="shared" si="9"/>
        <v>6.9861111111113594E-4</v>
      </c>
      <c r="AG64" s="1">
        <v>0.46477268518518522</v>
      </c>
      <c r="AH64" t="s">
        <v>35</v>
      </c>
      <c r="AI64">
        <v>23.25</v>
      </c>
      <c r="AJ64">
        <v>18.190000000000001</v>
      </c>
      <c r="AM64" s="3">
        <f t="shared" si="10"/>
        <v>69.614583333327261</v>
      </c>
      <c r="AN64" s="3">
        <f t="shared" si="11"/>
        <v>6.9614583333327262E-4</v>
      </c>
      <c r="AO64" s="1">
        <v>0.4897905208333333</v>
      </c>
      <c r="AP64" t="s">
        <v>35</v>
      </c>
      <c r="AQ64">
        <v>21.75</v>
      </c>
      <c r="AR64">
        <v>24.44</v>
      </c>
      <c r="AU64" s="3">
        <f t="shared" si="12"/>
        <v>69.591435185178966</v>
      </c>
      <c r="AV64" s="3">
        <f t="shared" si="13"/>
        <v>6.9591435185178963E-4</v>
      </c>
      <c r="AW64" s="1">
        <v>0.84741384259259256</v>
      </c>
      <c r="AX64" t="s">
        <v>35</v>
      </c>
      <c r="AY64">
        <v>22.25</v>
      </c>
      <c r="AZ64">
        <v>18.25</v>
      </c>
      <c r="BD64">
        <v>62</v>
      </c>
      <c r="BE64">
        <v>24</v>
      </c>
      <c r="BF64">
        <v>23.12</v>
      </c>
    </row>
    <row r="65" spans="1:58" x14ac:dyDescent="0.25">
      <c r="A65" s="3">
        <f t="shared" si="0"/>
        <v>70.704861111103853</v>
      </c>
      <c r="B65" s="3">
        <f t="shared" si="1"/>
        <v>7.0704861111103856E-4</v>
      </c>
      <c r="C65" s="1">
        <v>0.42597542824074069</v>
      </c>
      <c r="D65" t="s">
        <v>35</v>
      </c>
      <c r="E65">
        <v>21.75</v>
      </c>
      <c r="F65">
        <v>18.25</v>
      </c>
      <c r="I65" s="3">
        <f t="shared" si="2"/>
        <v>70.729166666666515</v>
      </c>
      <c r="J65" s="3">
        <f t="shared" si="3"/>
        <v>7.072916666666651E-4</v>
      </c>
      <c r="K65" s="1">
        <v>0.46385179398148146</v>
      </c>
      <c r="L65" t="s">
        <v>35</v>
      </c>
      <c r="M65">
        <v>22</v>
      </c>
      <c r="N65">
        <v>19.12</v>
      </c>
      <c r="P65" s="3">
        <f t="shared" si="4"/>
        <v>70.726851851854462</v>
      </c>
      <c r="Q65" s="3">
        <f t="shared" si="5"/>
        <v>7.0726851851854455E-4</v>
      </c>
      <c r="R65" s="1">
        <v>0.50623313657407409</v>
      </c>
      <c r="S65" t="s">
        <v>35</v>
      </c>
      <c r="T65">
        <v>25.5</v>
      </c>
      <c r="U65">
        <v>20</v>
      </c>
      <c r="X65" s="3">
        <f t="shared" si="6"/>
        <v>70.682870370375468</v>
      </c>
      <c r="Y65" s="3">
        <f t="shared" si="7"/>
        <v>7.0682870370375461E-4</v>
      </c>
      <c r="Z65" s="1">
        <v>0.58428650462962961</v>
      </c>
      <c r="AA65" t="s">
        <v>35</v>
      </c>
      <c r="AB65">
        <v>22</v>
      </c>
      <c r="AC65">
        <v>20.12</v>
      </c>
      <c r="AE65" s="3">
        <f t="shared" si="8"/>
        <v>70.972222222226435</v>
      </c>
      <c r="AF65" s="3">
        <f t="shared" si="9"/>
        <v>7.0972222222226433E-4</v>
      </c>
      <c r="AG65" s="1">
        <v>0.46478379629629635</v>
      </c>
      <c r="AH65" t="s">
        <v>35</v>
      </c>
      <c r="AI65">
        <v>23.5</v>
      </c>
      <c r="AJ65">
        <v>18.190000000000001</v>
      </c>
      <c r="AM65" s="3">
        <f t="shared" si="10"/>
        <v>70.725694444440109</v>
      </c>
      <c r="AN65" s="3">
        <f t="shared" si="11"/>
        <v>7.0725694444440101E-4</v>
      </c>
      <c r="AO65" s="1">
        <v>0.48980163194444443</v>
      </c>
      <c r="AP65" t="s">
        <v>35</v>
      </c>
      <c r="AQ65">
        <v>22</v>
      </c>
      <c r="AR65">
        <v>24.44</v>
      </c>
      <c r="AU65" s="3">
        <f t="shared" si="12"/>
        <v>70.701388888883002</v>
      </c>
      <c r="AV65" s="3">
        <f t="shared" si="13"/>
        <v>7.0701388888882999E-4</v>
      </c>
      <c r="AW65" s="1">
        <v>0.8474249421296296</v>
      </c>
      <c r="AX65" t="s">
        <v>35</v>
      </c>
      <c r="AY65">
        <v>22.25</v>
      </c>
      <c r="AZ65">
        <v>18.25</v>
      </c>
      <c r="BD65">
        <v>63</v>
      </c>
      <c r="BE65">
        <v>24.25</v>
      </c>
      <c r="BF65">
        <v>23.12</v>
      </c>
    </row>
    <row r="66" spans="1:58" x14ac:dyDescent="0.25">
      <c r="A66" s="3">
        <f t="shared" si="0"/>
        <v>71.803240740742069</v>
      </c>
      <c r="B66" s="3">
        <f t="shared" si="1"/>
        <v>7.1803240740742069E-4</v>
      </c>
      <c r="C66" s="1">
        <v>0.42598641203703708</v>
      </c>
      <c r="D66" t="s">
        <v>35</v>
      </c>
      <c r="E66">
        <v>21.5</v>
      </c>
      <c r="F66">
        <v>18.25</v>
      </c>
      <c r="I66" s="3">
        <f t="shared" si="2"/>
        <v>71.851851851856281</v>
      </c>
      <c r="J66" s="3">
        <f t="shared" si="3"/>
        <v>7.1851851851856274E-4</v>
      </c>
      <c r="K66" s="1">
        <v>0.46386302083333336</v>
      </c>
      <c r="L66" t="s">
        <v>35</v>
      </c>
      <c r="M66">
        <v>22.5</v>
      </c>
      <c r="N66">
        <v>19.12</v>
      </c>
      <c r="P66" s="3">
        <f t="shared" si="4"/>
        <v>71.83796296296174</v>
      </c>
      <c r="Q66" s="3">
        <f t="shared" si="5"/>
        <v>7.1837962962961743E-4</v>
      </c>
      <c r="R66" s="1">
        <v>0.50624424768518517</v>
      </c>
      <c r="S66" t="s">
        <v>35</v>
      </c>
      <c r="T66">
        <v>25.25</v>
      </c>
      <c r="U66">
        <v>20.059999999999999</v>
      </c>
      <c r="X66" s="3">
        <f t="shared" si="6"/>
        <v>71.788194444444287</v>
      </c>
      <c r="Y66" s="3">
        <f t="shared" si="7"/>
        <v>7.1788194444444287E-4</v>
      </c>
      <c r="Z66" s="1">
        <v>0.5842975578703703</v>
      </c>
      <c r="AA66" t="s">
        <v>35</v>
      </c>
      <c r="AB66">
        <v>22.25</v>
      </c>
      <c r="AC66">
        <v>20.12</v>
      </c>
      <c r="AE66" s="3">
        <f t="shared" si="8"/>
        <v>72.083333333333727</v>
      </c>
      <c r="AF66" s="3">
        <f t="shared" si="9"/>
        <v>7.2083333333333721E-4</v>
      </c>
      <c r="AG66" s="1">
        <v>0.46479490740740742</v>
      </c>
      <c r="AH66" t="s">
        <v>35</v>
      </c>
      <c r="AI66">
        <v>23.75</v>
      </c>
      <c r="AJ66">
        <v>18.190000000000001</v>
      </c>
      <c r="AM66" s="3">
        <f t="shared" si="10"/>
        <v>71.835648148144145</v>
      </c>
      <c r="AN66" s="3">
        <f t="shared" si="11"/>
        <v>7.1835648148144138E-4</v>
      </c>
      <c r="AO66" s="1">
        <v>0.48981273148148147</v>
      </c>
      <c r="AP66" t="s">
        <v>35</v>
      </c>
      <c r="AQ66">
        <v>22</v>
      </c>
      <c r="AR66">
        <v>24.44</v>
      </c>
      <c r="AU66" s="3">
        <f t="shared" si="12"/>
        <v>71.813657407404634</v>
      </c>
      <c r="AV66" s="3">
        <f t="shared" si="13"/>
        <v>7.1813657407404641E-4</v>
      </c>
      <c r="AW66" s="1">
        <v>0.84743606481481482</v>
      </c>
      <c r="AX66" t="s">
        <v>35</v>
      </c>
      <c r="AY66">
        <v>22.25</v>
      </c>
      <c r="AZ66">
        <v>18.25</v>
      </c>
      <c r="BD66">
        <v>64</v>
      </c>
      <c r="BE66">
        <v>24.25</v>
      </c>
      <c r="BF66">
        <v>23.12</v>
      </c>
    </row>
    <row r="67" spans="1:58" x14ac:dyDescent="0.25">
      <c r="A67" s="3">
        <f t="shared" si="0"/>
        <v>72.942129629627317</v>
      </c>
      <c r="B67" s="3">
        <f t="shared" si="1"/>
        <v>7.2942129629627317E-4</v>
      </c>
      <c r="C67" s="1">
        <v>0.42599780092592593</v>
      </c>
      <c r="D67" t="s">
        <v>35</v>
      </c>
      <c r="E67">
        <v>22</v>
      </c>
      <c r="F67">
        <v>18.25</v>
      </c>
      <c r="I67" s="3">
        <f t="shared" si="2"/>
        <v>72.936342592588858</v>
      </c>
      <c r="J67" s="3">
        <f t="shared" si="3"/>
        <v>7.2936342592588854E-4</v>
      </c>
      <c r="K67" s="1">
        <v>0.46387386574074069</v>
      </c>
      <c r="L67" t="s">
        <v>35</v>
      </c>
      <c r="M67">
        <v>22.5</v>
      </c>
      <c r="N67">
        <v>19.12</v>
      </c>
      <c r="P67" s="3">
        <f t="shared" si="4"/>
        <v>72.949074074069031</v>
      </c>
      <c r="Q67" s="3">
        <f t="shared" si="5"/>
        <v>7.2949074074069031E-4</v>
      </c>
      <c r="R67" s="1">
        <v>0.50625535879629624</v>
      </c>
      <c r="S67" t="s">
        <v>35</v>
      </c>
      <c r="T67">
        <v>25.5</v>
      </c>
      <c r="U67">
        <v>20</v>
      </c>
      <c r="X67" s="3">
        <f t="shared" si="6"/>
        <v>72.899305555562677</v>
      </c>
      <c r="Y67" s="3">
        <f t="shared" si="7"/>
        <v>7.2899305555562677E-4</v>
      </c>
      <c r="Z67" s="1">
        <v>0.58430866898148148</v>
      </c>
      <c r="AA67" t="s">
        <v>35</v>
      </c>
      <c r="AB67">
        <v>21.5</v>
      </c>
      <c r="AC67">
        <v>20.12</v>
      </c>
      <c r="AE67" s="3">
        <f t="shared" si="8"/>
        <v>73.19444444444656</v>
      </c>
      <c r="AF67" s="3">
        <f t="shared" si="9"/>
        <v>7.319444444444656E-4</v>
      </c>
      <c r="AG67" s="1">
        <v>0.46480601851851855</v>
      </c>
      <c r="AH67" t="s">
        <v>35</v>
      </c>
      <c r="AI67">
        <v>23.5</v>
      </c>
      <c r="AJ67">
        <v>18.25</v>
      </c>
      <c r="AM67" s="3">
        <f t="shared" si="10"/>
        <v>72.946759259251422</v>
      </c>
      <c r="AN67" s="3">
        <f t="shared" si="11"/>
        <v>7.2946759259251426E-4</v>
      </c>
      <c r="AO67" s="1">
        <v>0.48982384259259254</v>
      </c>
      <c r="AP67" t="s">
        <v>35</v>
      </c>
      <c r="AQ67">
        <v>22.25</v>
      </c>
      <c r="AR67">
        <v>24.44</v>
      </c>
      <c r="AU67" s="3">
        <f t="shared" si="12"/>
        <v>72.935185185185603</v>
      </c>
      <c r="AV67" s="3">
        <f t="shared" si="13"/>
        <v>7.2935185185185603E-4</v>
      </c>
      <c r="AW67" s="1">
        <v>0.84744728009259263</v>
      </c>
      <c r="AX67" t="s">
        <v>35</v>
      </c>
      <c r="AY67">
        <v>22.25</v>
      </c>
      <c r="AZ67">
        <v>18.25</v>
      </c>
      <c r="BD67">
        <v>65</v>
      </c>
      <c r="BE67">
        <v>23.75</v>
      </c>
      <c r="BF67">
        <v>23.12</v>
      </c>
    </row>
    <row r="68" spans="1:58" x14ac:dyDescent="0.25">
      <c r="A68" s="3">
        <f t="shared" ref="A68:A131" si="14">B68*(10^5)</f>
        <v>74.059027777778624</v>
      </c>
      <c r="B68" s="3">
        <f t="shared" ref="B68:B131" si="15">(B67+(C68-C67))</f>
        <v>7.4059027777778619E-4</v>
      </c>
      <c r="C68" s="1">
        <v>0.42600896990740744</v>
      </c>
      <c r="D68" t="s">
        <v>35</v>
      </c>
      <c r="E68">
        <v>22</v>
      </c>
      <c r="F68">
        <v>18.25</v>
      </c>
      <c r="I68" s="3">
        <f t="shared" ref="I68:I131" si="16">J68*(10^5)</f>
        <v>74.05555555555776</v>
      </c>
      <c r="J68" s="3">
        <f t="shared" ref="J68:J131" si="17">(J67+(K68-K67))</f>
        <v>7.4055555555557762E-4</v>
      </c>
      <c r="K68" s="1">
        <v>0.46388505787037038</v>
      </c>
      <c r="L68" t="s">
        <v>35</v>
      </c>
      <c r="M68">
        <v>22.75</v>
      </c>
      <c r="N68">
        <v>19.12</v>
      </c>
      <c r="P68" s="3">
        <f t="shared" ref="P68:P131" si="18">Q68*(10^5)</f>
        <v>74.060185185187422</v>
      </c>
      <c r="Q68" s="3">
        <f t="shared" ref="Q68:Q131" si="19">(Q67+(R68-R67))</f>
        <v>7.4060185185187422E-4</v>
      </c>
      <c r="R68" s="1">
        <v>0.50626646990740742</v>
      </c>
      <c r="S68" t="s">
        <v>35</v>
      </c>
      <c r="T68">
        <v>25.25</v>
      </c>
      <c r="U68">
        <v>20</v>
      </c>
      <c r="X68" s="3">
        <f t="shared" ref="X68:X131" si="20">Y68*(10^5)</f>
        <v>74.010416666669968</v>
      </c>
      <c r="Y68" s="3">
        <f t="shared" ref="Y68:Y131" si="21">(Y67+(Z68-Z67))</f>
        <v>7.4010416666669965E-4</v>
      </c>
      <c r="Z68" s="1">
        <v>0.58431978009259256</v>
      </c>
      <c r="AA68" t="s">
        <v>35</v>
      </c>
      <c r="AB68">
        <v>22.25</v>
      </c>
      <c r="AC68">
        <v>20.059999999999999</v>
      </c>
      <c r="AE68" s="3">
        <f t="shared" ref="AE68:AE131" si="22">AF68*(10^5)</f>
        <v>74.305555555559394</v>
      </c>
      <c r="AF68" s="3">
        <f t="shared" ref="AF68:AF131" si="23">(AF67+(AG68-AG67))</f>
        <v>7.4305555555559399E-4</v>
      </c>
      <c r="AG68" s="1">
        <v>0.46481712962962968</v>
      </c>
      <c r="AH68" t="s">
        <v>35</v>
      </c>
      <c r="AI68">
        <v>23.75</v>
      </c>
      <c r="AJ68">
        <v>18.190000000000001</v>
      </c>
      <c r="AM68" s="3">
        <f t="shared" ref="AM68:AM131" si="24">AN68*(10^5)</f>
        <v>74.05787037036427</v>
      </c>
      <c r="AN68" s="3">
        <f t="shared" ref="AN68:AN131" si="25">(AN67+(AO68-AO67))</f>
        <v>7.4057870370364265E-4</v>
      </c>
      <c r="AO68" s="1">
        <v>0.48983495370370367</v>
      </c>
      <c r="AP68" t="s">
        <v>35</v>
      </c>
      <c r="AQ68">
        <v>22</v>
      </c>
      <c r="AR68">
        <v>24.44</v>
      </c>
      <c r="AU68" s="3">
        <f t="shared" ref="AU68:AU131" si="26">AV68*(10^5)</f>
        <v>74.043981481475285</v>
      </c>
      <c r="AV68" s="3">
        <f t="shared" ref="AV68:AV131" si="27">(AV67+(AW68-AW67))</f>
        <v>7.4043981481475285E-4</v>
      </c>
      <c r="AW68" s="1">
        <v>0.84745836805555552</v>
      </c>
      <c r="AX68" t="s">
        <v>35</v>
      </c>
      <c r="AY68">
        <v>22</v>
      </c>
      <c r="AZ68">
        <v>18.25</v>
      </c>
      <c r="BD68">
        <v>66</v>
      </c>
      <c r="BE68">
        <v>24</v>
      </c>
      <c r="BF68">
        <v>23.06</v>
      </c>
    </row>
    <row r="69" spans="1:58" x14ac:dyDescent="0.25">
      <c r="A69" s="3">
        <f t="shared" si="14"/>
        <v>75.142361111107945</v>
      </c>
      <c r="B69" s="3">
        <f t="shared" si="15"/>
        <v>7.5142361111107947E-4</v>
      </c>
      <c r="C69" s="1">
        <v>0.42601980324074074</v>
      </c>
      <c r="D69" t="s">
        <v>35</v>
      </c>
      <c r="E69">
        <v>21.75</v>
      </c>
      <c r="F69">
        <v>18.25</v>
      </c>
      <c r="I69" s="3">
        <f t="shared" si="16"/>
        <v>75.180555555559579</v>
      </c>
      <c r="J69" s="3">
        <f t="shared" si="17"/>
        <v>7.5180555555559581E-4</v>
      </c>
      <c r="K69" s="1">
        <v>0.46389630787037039</v>
      </c>
      <c r="L69" t="s">
        <v>35</v>
      </c>
      <c r="M69">
        <v>22.75</v>
      </c>
      <c r="N69">
        <v>19.12</v>
      </c>
      <c r="P69" s="3">
        <f t="shared" si="18"/>
        <v>75.171296296294713</v>
      </c>
      <c r="Q69" s="3">
        <f t="shared" si="19"/>
        <v>7.517129629629471E-4</v>
      </c>
      <c r="R69" s="1">
        <v>0.5062775810185185</v>
      </c>
      <c r="S69" t="s">
        <v>35</v>
      </c>
      <c r="T69">
        <v>25.75</v>
      </c>
      <c r="U69">
        <v>20.059999999999999</v>
      </c>
      <c r="X69" s="3">
        <f t="shared" si="20"/>
        <v>75.121527777788359</v>
      </c>
      <c r="Y69" s="3">
        <f t="shared" si="21"/>
        <v>7.5121527777788355E-4</v>
      </c>
      <c r="Z69" s="1">
        <v>0.58433089120370374</v>
      </c>
      <c r="AA69" t="s">
        <v>35</v>
      </c>
      <c r="AB69">
        <v>22.5</v>
      </c>
      <c r="AC69">
        <v>20.059999999999999</v>
      </c>
      <c r="AE69" s="3">
        <f t="shared" si="22"/>
        <v>75.416666666666686</v>
      </c>
      <c r="AF69" s="3">
        <f t="shared" si="23"/>
        <v>7.5416666666666687E-4</v>
      </c>
      <c r="AG69" s="1">
        <v>0.46482824074074075</v>
      </c>
      <c r="AH69" t="s">
        <v>35</v>
      </c>
      <c r="AI69">
        <v>23.75</v>
      </c>
      <c r="AJ69">
        <v>18.25</v>
      </c>
      <c r="AM69" s="3">
        <f t="shared" si="24"/>
        <v>75.168981481477104</v>
      </c>
      <c r="AN69" s="3">
        <f t="shared" si="25"/>
        <v>7.5168981481477104E-4</v>
      </c>
      <c r="AO69" s="1">
        <v>0.4898460648148148</v>
      </c>
      <c r="AP69" t="s">
        <v>35</v>
      </c>
      <c r="AQ69">
        <v>22</v>
      </c>
      <c r="AR69">
        <v>24.37</v>
      </c>
      <c r="AU69" s="3">
        <f t="shared" si="26"/>
        <v>75.157407407411284</v>
      </c>
      <c r="AV69" s="3">
        <f t="shared" si="27"/>
        <v>7.5157407407411281E-4</v>
      </c>
      <c r="AW69" s="1">
        <v>0.84746950231481488</v>
      </c>
      <c r="AX69" t="s">
        <v>35</v>
      </c>
      <c r="AY69">
        <v>22.5</v>
      </c>
      <c r="AZ69">
        <v>18.25</v>
      </c>
      <c r="BD69">
        <v>67</v>
      </c>
      <c r="BE69">
        <v>24.25</v>
      </c>
      <c r="BF69">
        <v>23.12</v>
      </c>
    </row>
    <row r="70" spans="1:58" x14ac:dyDescent="0.25">
      <c r="A70" s="3">
        <f t="shared" si="14"/>
        <v>76.27893518518114</v>
      </c>
      <c r="B70" s="3">
        <f t="shared" si="15"/>
        <v>7.627893518518114E-4</v>
      </c>
      <c r="C70" s="1">
        <v>0.42603116898148147</v>
      </c>
      <c r="D70" t="s">
        <v>35</v>
      </c>
      <c r="E70">
        <v>21.5</v>
      </c>
      <c r="F70">
        <v>18.25</v>
      </c>
      <c r="I70" s="3">
        <f t="shared" si="16"/>
        <v>76.304398148147044</v>
      </c>
      <c r="J70" s="3">
        <f t="shared" si="17"/>
        <v>7.6304398148147046E-4</v>
      </c>
      <c r="K70" s="1">
        <v>0.46390754629629627</v>
      </c>
      <c r="L70" t="s">
        <v>35</v>
      </c>
      <c r="M70">
        <v>22.25</v>
      </c>
      <c r="N70">
        <v>19.12</v>
      </c>
      <c r="P70" s="3">
        <f t="shared" si="18"/>
        <v>76.28240740740199</v>
      </c>
      <c r="Q70" s="3">
        <f t="shared" si="19"/>
        <v>7.6282407407401998E-4</v>
      </c>
      <c r="R70" s="1">
        <v>0.50628869212962957</v>
      </c>
      <c r="S70" t="s">
        <v>35</v>
      </c>
      <c r="T70">
        <v>25.75</v>
      </c>
      <c r="U70">
        <v>20</v>
      </c>
      <c r="X70" s="3">
        <f t="shared" si="20"/>
        <v>76.231481481481296</v>
      </c>
      <c r="Y70" s="3">
        <f t="shared" si="21"/>
        <v>7.6231481481481289E-4</v>
      </c>
      <c r="Z70" s="1">
        <v>0.58434199074074067</v>
      </c>
      <c r="AA70" t="s">
        <v>35</v>
      </c>
      <c r="AB70">
        <v>22</v>
      </c>
      <c r="AC70">
        <v>20.12</v>
      </c>
      <c r="AE70" s="3">
        <f t="shared" si="22"/>
        <v>76.57407407407058</v>
      </c>
      <c r="AF70" s="3">
        <f t="shared" si="23"/>
        <v>7.6574074074070575E-4</v>
      </c>
      <c r="AG70" s="1">
        <v>0.46483981481481479</v>
      </c>
      <c r="AH70" t="s">
        <v>35</v>
      </c>
      <c r="AI70">
        <v>24</v>
      </c>
      <c r="AJ70">
        <v>18.190000000000001</v>
      </c>
      <c r="AM70" s="3">
        <f t="shared" si="24"/>
        <v>76.280092592595494</v>
      </c>
      <c r="AN70" s="3">
        <f t="shared" si="25"/>
        <v>7.6280092592595494E-4</v>
      </c>
      <c r="AO70" s="1">
        <v>0.48985717592592598</v>
      </c>
      <c r="AP70" t="s">
        <v>35</v>
      </c>
      <c r="AQ70">
        <v>22.25</v>
      </c>
      <c r="AR70">
        <v>24.37</v>
      </c>
      <c r="AU70" s="3">
        <f t="shared" si="26"/>
        <v>76.271990740739426</v>
      </c>
      <c r="AV70" s="3">
        <f t="shared" si="27"/>
        <v>7.6271990740739426E-4</v>
      </c>
      <c r="AW70" s="1">
        <v>0.84748064814814816</v>
      </c>
      <c r="AX70" t="s">
        <v>35</v>
      </c>
      <c r="AY70">
        <v>22.25</v>
      </c>
      <c r="AZ70">
        <v>18.25</v>
      </c>
      <c r="BD70">
        <v>68</v>
      </c>
      <c r="BE70">
        <v>24</v>
      </c>
      <c r="BF70">
        <v>23.06</v>
      </c>
    </row>
    <row r="71" spans="1:58" x14ac:dyDescent="0.25">
      <c r="A71" s="3">
        <f t="shared" si="14"/>
        <v>77.375000000001748</v>
      </c>
      <c r="B71" s="3">
        <f t="shared" si="15"/>
        <v>7.7375000000001748E-4</v>
      </c>
      <c r="C71" s="1">
        <v>0.42604212962962967</v>
      </c>
      <c r="D71" t="s">
        <v>35</v>
      </c>
      <c r="E71">
        <v>22</v>
      </c>
      <c r="F71">
        <v>18.25</v>
      </c>
      <c r="I71" s="3">
        <f t="shared" si="16"/>
        <v>77.428240740740065</v>
      </c>
      <c r="J71" s="3">
        <f t="shared" si="17"/>
        <v>7.7428240740740062E-4</v>
      </c>
      <c r="K71" s="1">
        <v>0.4639187847222222</v>
      </c>
      <c r="L71" t="s">
        <v>35</v>
      </c>
      <c r="M71">
        <v>22.5</v>
      </c>
      <c r="N71">
        <v>19.12</v>
      </c>
      <c r="P71" s="3">
        <f t="shared" si="18"/>
        <v>77.393518518520381</v>
      </c>
      <c r="Q71" s="3">
        <f t="shared" si="19"/>
        <v>7.7393518518520388E-4</v>
      </c>
      <c r="R71" s="1">
        <v>0.50629980324074075</v>
      </c>
      <c r="S71" t="s">
        <v>35</v>
      </c>
      <c r="T71">
        <v>26</v>
      </c>
      <c r="U71">
        <v>20</v>
      </c>
      <c r="X71" s="3">
        <f t="shared" si="20"/>
        <v>77.388888888896275</v>
      </c>
      <c r="Y71" s="3">
        <f t="shared" si="21"/>
        <v>7.7388888888896279E-4</v>
      </c>
      <c r="Z71" s="1">
        <v>0.58435356481481482</v>
      </c>
      <c r="AA71" t="s">
        <v>35</v>
      </c>
      <c r="AB71">
        <v>22.5</v>
      </c>
      <c r="AC71">
        <v>20.059999999999999</v>
      </c>
      <c r="AE71" s="3">
        <f t="shared" si="22"/>
        <v>77.685185185183414</v>
      </c>
      <c r="AF71" s="3">
        <f t="shared" si="23"/>
        <v>7.7685185185183414E-4</v>
      </c>
      <c r="AG71" s="1">
        <v>0.46485092592592592</v>
      </c>
      <c r="AH71" t="s">
        <v>35</v>
      </c>
      <c r="AI71">
        <v>24.25</v>
      </c>
      <c r="AJ71">
        <v>18.25</v>
      </c>
      <c r="AM71" s="3">
        <f t="shared" si="24"/>
        <v>77.391203703702786</v>
      </c>
      <c r="AN71" s="3">
        <f t="shared" si="25"/>
        <v>7.7391203703702782E-4</v>
      </c>
      <c r="AO71" s="1">
        <v>0.48986828703703705</v>
      </c>
      <c r="AP71" t="s">
        <v>35</v>
      </c>
      <c r="AQ71">
        <v>22</v>
      </c>
      <c r="AR71">
        <v>24.44</v>
      </c>
      <c r="AU71" s="3">
        <f t="shared" si="26"/>
        <v>77.38657407407868</v>
      </c>
      <c r="AV71" s="3">
        <f t="shared" si="27"/>
        <v>7.7386574074078673E-4</v>
      </c>
      <c r="AW71" s="1">
        <v>0.84749179398148156</v>
      </c>
      <c r="AX71" t="s">
        <v>35</v>
      </c>
      <c r="AY71">
        <v>22.25</v>
      </c>
      <c r="AZ71">
        <v>18.190000000000001</v>
      </c>
      <c r="BD71">
        <v>69</v>
      </c>
      <c r="BE71">
        <v>24</v>
      </c>
      <c r="BF71">
        <v>23.12</v>
      </c>
    </row>
    <row r="72" spans="1:58" x14ac:dyDescent="0.25">
      <c r="A72" s="3">
        <f t="shared" si="14"/>
        <v>78.491898148147499</v>
      </c>
      <c r="B72" s="3">
        <f t="shared" si="15"/>
        <v>7.8491898148147499E-4</v>
      </c>
      <c r="C72" s="1">
        <v>0.42605329861111113</v>
      </c>
      <c r="D72" t="s">
        <v>35</v>
      </c>
      <c r="E72">
        <v>22.25</v>
      </c>
      <c r="F72">
        <v>18.25</v>
      </c>
      <c r="I72" s="3">
        <f t="shared" si="16"/>
        <v>78.513888888892552</v>
      </c>
      <c r="J72" s="3">
        <f t="shared" si="17"/>
        <v>7.8513888888892547E-4</v>
      </c>
      <c r="K72" s="1">
        <v>0.46392964120370372</v>
      </c>
      <c r="L72" t="s">
        <v>35</v>
      </c>
      <c r="M72">
        <v>22.5</v>
      </c>
      <c r="N72">
        <v>19.059999999999999</v>
      </c>
      <c r="P72" s="3">
        <f t="shared" si="18"/>
        <v>78.503472222224417</v>
      </c>
      <c r="Q72" s="3">
        <f t="shared" si="19"/>
        <v>7.8503472222224424E-4</v>
      </c>
      <c r="R72" s="1">
        <v>0.50631090277777779</v>
      </c>
      <c r="S72" t="s">
        <v>35</v>
      </c>
      <c r="T72">
        <v>25.75</v>
      </c>
      <c r="U72">
        <v>20.059999999999999</v>
      </c>
      <c r="X72" s="3">
        <f t="shared" si="20"/>
        <v>78.500000000003567</v>
      </c>
      <c r="Y72" s="3">
        <f t="shared" si="21"/>
        <v>7.8500000000003567E-4</v>
      </c>
      <c r="Z72" s="1">
        <v>0.58436467592592589</v>
      </c>
      <c r="AA72" t="s">
        <v>35</v>
      </c>
      <c r="AB72">
        <v>22.5</v>
      </c>
      <c r="AC72">
        <v>20.059999999999999</v>
      </c>
      <c r="AE72" s="3">
        <f t="shared" si="22"/>
        <v>78.79513888888745</v>
      </c>
      <c r="AF72" s="3">
        <f t="shared" si="23"/>
        <v>7.879513888888745E-4</v>
      </c>
      <c r="AG72" s="1">
        <v>0.46486202546296296</v>
      </c>
      <c r="AH72" t="s">
        <v>35</v>
      </c>
      <c r="AI72">
        <v>23.75</v>
      </c>
      <c r="AJ72">
        <v>18.190000000000001</v>
      </c>
      <c r="AM72" s="3">
        <f t="shared" si="24"/>
        <v>78.50231481481562</v>
      </c>
      <c r="AN72" s="3">
        <f t="shared" si="25"/>
        <v>7.8502314814815621E-4</v>
      </c>
      <c r="AO72" s="1">
        <v>0.48987939814814818</v>
      </c>
      <c r="AP72" t="s">
        <v>35</v>
      </c>
      <c r="AQ72">
        <v>22</v>
      </c>
      <c r="AR72">
        <v>24.37</v>
      </c>
      <c r="AU72" s="3">
        <f t="shared" si="26"/>
        <v>78.505787037030927</v>
      </c>
      <c r="AV72" s="3">
        <f t="shared" si="27"/>
        <v>7.8505787037030927E-4</v>
      </c>
      <c r="AW72" s="1">
        <v>0.84750298611111108</v>
      </c>
      <c r="AX72" t="s">
        <v>35</v>
      </c>
      <c r="AY72">
        <v>22.75</v>
      </c>
      <c r="AZ72">
        <v>18.25</v>
      </c>
      <c r="BD72">
        <v>70</v>
      </c>
      <c r="BE72">
        <v>24</v>
      </c>
      <c r="BF72">
        <v>23.06</v>
      </c>
    </row>
    <row r="73" spans="1:58" x14ac:dyDescent="0.25">
      <c r="A73" s="3">
        <f t="shared" si="14"/>
        <v>79.621527777773423</v>
      </c>
      <c r="B73" s="3">
        <f t="shared" si="15"/>
        <v>7.9621527777773426E-4</v>
      </c>
      <c r="C73" s="1">
        <v>0.42606459490740739</v>
      </c>
      <c r="D73" t="s">
        <v>35</v>
      </c>
      <c r="E73">
        <v>22</v>
      </c>
      <c r="F73">
        <v>18.25</v>
      </c>
      <c r="I73" s="3">
        <f t="shared" si="16"/>
        <v>79.640046296303169</v>
      </c>
      <c r="J73" s="3">
        <f t="shared" si="17"/>
        <v>7.9640046296303169E-4</v>
      </c>
      <c r="K73" s="1">
        <v>0.46394090277777783</v>
      </c>
      <c r="L73" t="s">
        <v>35</v>
      </c>
      <c r="M73">
        <v>23</v>
      </c>
      <c r="N73">
        <v>19.12</v>
      </c>
      <c r="P73" s="3">
        <f t="shared" si="18"/>
        <v>79.660879629628312</v>
      </c>
      <c r="Q73" s="3">
        <f t="shared" si="19"/>
        <v>7.9660879629628312E-4</v>
      </c>
      <c r="R73" s="1">
        <v>0.50632247685185183</v>
      </c>
      <c r="S73" t="s">
        <v>35</v>
      </c>
      <c r="T73">
        <v>25.5</v>
      </c>
      <c r="U73">
        <v>20</v>
      </c>
      <c r="X73" s="3">
        <f t="shared" si="20"/>
        <v>79.611111111121957</v>
      </c>
      <c r="Y73" s="3">
        <f t="shared" si="21"/>
        <v>7.9611111111121957E-4</v>
      </c>
      <c r="Z73" s="1">
        <v>0.58437578703703708</v>
      </c>
      <c r="AA73" t="s">
        <v>35</v>
      </c>
      <c r="AB73">
        <v>22.5</v>
      </c>
      <c r="AC73">
        <v>20.12</v>
      </c>
      <c r="AE73" s="3">
        <f t="shared" si="22"/>
        <v>79.906250000000284</v>
      </c>
      <c r="AF73" s="3">
        <f t="shared" si="23"/>
        <v>7.990625000000029E-4</v>
      </c>
      <c r="AG73" s="1">
        <v>0.46487313657407409</v>
      </c>
      <c r="AH73" t="s">
        <v>35</v>
      </c>
      <c r="AI73">
        <v>24</v>
      </c>
      <c r="AJ73">
        <v>18.190000000000001</v>
      </c>
      <c r="AM73" s="3">
        <f t="shared" si="24"/>
        <v>79.659722222219514</v>
      </c>
      <c r="AN73" s="3">
        <f t="shared" si="25"/>
        <v>7.9659722222219509E-4</v>
      </c>
      <c r="AO73" s="1">
        <v>0.48989097222222222</v>
      </c>
      <c r="AP73" t="s">
        <v>35</v>
      </c>
      <c r="AQ73">
        <v>22.25</v>
      </c>
      <c r="AR73">
        <v>24.37</v>
      </c>
      <c r="AU73" s="3">
        <f t="shared" si="26"/>
        <v>79.620370370370182</v>
      </c>
      <c r="AV73" s="3">
        <f t="shared" si="27"/>
        <v>7.9620370370370175E-4</v>
      </c>
      <c r="AW73" s="1">
        <v>0.84751413194444447</v>
      </c>
      <c r="AX73" t="s">
        <v>35</v>
      </c>
      <c r="AY73">
        <v>23</v>
      </c>
      <c r="AZ73">
        <v>18.25</v>
      </c>
      <c r="BD73">
        <v>71</v>
      </c>
      <c r="BE73">
        <v>24</v>
      </c>
      <c r="BF73">
        <v>23.06</v>
      </c>
    </row>
    <row r="74" spans="1:58" x14ac:dyDescent="0.25">
      <c r="A74" s="3">
        <f t="shared" si="14"/>
        <v>80.70717592592591</v>
      </c>
      <c r="B74" s="3">
        <f t="shared" si="15"/>
        <v>8.0707175925925911E-4</v>
      </c>
      <c r="C74" s="1">
        <v>0.42607545138888892</v>
      </c>
      <c r="D74" t="s">
        <v>35</v>
      </c>
      <c r="E74">
        <v>22.25</v>
      </c>
      <c r="F74">
        <v>18.309999999999999</v>
      </c>
      <c r="I74" s="3">
        <f t="shared" si="16"/>
        <v>80.760416666669784</v>
      </c>
      <c r="J74" s="3">
        <f t="shared" si="17"/>
        <v>8.0760416666669776E-4</v>
      </c>
      <c r="K74" s="1">
        <v>0.4639521064814815</v>
      </c>
      <c r="L74" t="s">
        <v>35</v>
      </c>
      <c r="M74">
        <v>22.5</v>
      </c>
      <c r="N74">
        <v>19.12</v>
      </c>
      <c r="P74" s="3">
        <f t="shared" si="18"/>
        <v>80.771990740746702</v>
      </c>
      <c r="Q74" s="3">
        <f t="shared" si="19"/>
        <v>8.0771990740746702E-4</v>
      </c>
      <c r="R74" s="1">
        <v>0.50633358796296302</v>
      </c>
      <c r="S74" t="s">
        <v>35</v>
      </c>
      <c r="T74">
        <v>26</v>
      </c>
      <c r="U74">
        <v>20</v>
      </c>
      <c r="X74" s="3">
        <f t="shared" si="20"/>
        <v>80.722222222229249</v>
      </c>
      <c r="Y74" s="3">
        <f t="shared" si="21"/>
        <v>8.0722222222229245E-4</v>
      </c>
      <c r="Z74" s="1">
        <v>0.58438689814814815</v>
      </c>
      <c r="AA74" t="s">
        <v>35</v>
      </c>
      <c r="AB74">
        <v>23</v>
      </c>
      <c r="AC74">
        <v>20.059999999999999</v>
      </c>
      <c r="AE74" s="3">
        <f t="shared" si="22"/>
        <v>81.017361111107576</v>
      </c>
      <c r="AF74" s="3">
        <f t="shared" si="23"/>
        <v>8.1017361111107578E-4</v>
      </c>
      <c r="AG74" s="1">
        <v>0.46488424768518516</v>
      </c>
      <c r="AH74" t="s">
        <v>35</v>
      </c>
      <c r="AI74">
        <v>24.25</v>
      </c>
      <c r="AJ74">
        <v>18.190000000000001</v>
      </c>
      <c r="AM74" s="3">
        <f t="shared" si="24"/>
        <v>80.770833333332348</v>
      </c>
      <c r="AN74" s="3">
        <f t="shared" si="25"/>
        <v>8.0770833333332348E-4</v>
      </c>
      <c r="AO74" s="1">
        <v>0.48990208333333335</v>
      </c>
      <c r="AP74" t="s">
        <v>35</v>
      </c>
      <c r="AQ74">
        <v>22.25</v>
      </c>
      <c r="AR74">
        <v>24.37</v>
      </c>
      <c r="AU74" s="3">
        <f t="shared" si="26"/>
        <v>80.734953703698324</v>
      </c>
      <c r="AV74" s="3">
        <f t="shared" si="27"/>
        <v>8.073495370369832E-4</v>
      </c>
      <c r="AW74" s="1">
        <v>0.84752527777777775</v>
      </c>
      <c r="AX74" t="s">
        <v>35</v>
      </c>
      <c r="AY74">
        <v>23</v>
      </c>
      <c r="AZ74">
        <v>18.25</v>
      </c>
      <c r="BD74">
        <v>72</v>
      </c>
      <c r="BE74">
        <v>24</v>
      </c>
      <c r="BF74">
        <v>23.06</v>
      </c>
    </row>
    <row r="75" spans="1:58" x14ac:dyDescent="0.25">
      <c r="A75" s="3">
        <f t="shared" si="14"/>
        <v>81.835648148148593</v>
      </c>
      <c r="B75" s="3">
        <f t="shared" si="15"/>
        <v>8.1835648148148588E-4</v>
      </c>
      <c r="C75" s="1">
        <v>0.42608673611111114</v>
      </c>
      <c r="D75" t="s">
        <v>35</v>
      </c>
      <c r="E75">
        <v>22</v>
      </c>
      <c r="F75">
        <v>18.25</v>
      </c>
      <c r="I75" s="3">
        <f t="shared" si="16"/>
        <v>81.84259259259585</v>
      </c>
      <c r="J75" s="3">
        <f t="shared" si="17"/>
        <v>8.1842592592595853E-4</v>
      </c>
      <c r="K75" s="1">
        <v>0.46396292824074076</v>
      </c>
      <c r="L75" t="s">
        <v>35</v>
      </c>
      <c r="M75">
        <v>22.75</v>
      </c>
      <c r="N75">
        <v>19.12</v>
      </c>
      <c r="P75" s="3">
        <f t="shared" si="18"/>
        <v>81.884259259257249</v>
      </c>
      <c r="Q75" s="3">
        <f t="shared" si="19"/>
        <v>8.1884259259257242E-4</v>
      </c>
      <c r="R75" s="1">
        <v>0.50634471064814812</v>
      </c>
      <c r="S75" t="s">
        <v>35</v>
      </c>
      <c r="T75">
        <v>26.25</v>
      </c>
      <c r="U75">
        <v>20</v>
      </c>
      <c r="X75" s="3">
        <f t="shared" si="20"/>
        <v>81.833333333336526</v>
      </c>
      <c r="Y75" s="3">
        <f t="shared" si="21"/>
        <v>8.1833333333336533E-4</v>
      </c>
      <c r="Z75" s="1">
        <v>0.58439800925925922</v>
      </c>
      <c r="AA75" t="s">
        <v>35</v>
      </c>
      <c r="AB75">
        <v>23</v>
      </c>
      <c r="AC75">
        <v>20.059999999999999</v>
      </c>
      <c r="AE75" s="3">
        <f t="shared" si="22"/>
        <v>82.12847222222041</v>
      </c>
      <c r="AF75" s="3">
        <f t="shared" si="23"/>
        <v>8.2128472222220417E-4</v>
      </c>
      <c r="AG75" s="1">
        <v>0.46489535879629629</v>
      </c>
      <c r="AH75" t="s">
        <v>35</v>
      </c>
      <c r="AI75">
        <v>23.75</v>
      </c>
      <c r="AJ75">
        <v>18.190000000000001</v>
      </c>
      <c r="AM75" s="3">
        <f t="shared" si="24"/>
        <v>81.88194444443964</v>
      </c>
      <c r="AN75" s="3">
        <f t="shared" si="25"/>
        <v>8.1881944444439636E-4</v>
      </c>
      <c r="AO75" s="1">
        <v>0.48991319444444442</v>
      </c>
      <c r="AP75" t="s">
        <v>35</v>
      </c>
      <c r="AQ75">
        <v>22.25</v>
      </c>
      <c r="AR75">
        <v>24.31</v>
      </c>
      <c r="AU75" s="3">
        <f t="shared" si="26"/>
        <v>81.847222222219955</v>
      </c>
      <c r="AV75" s="3">
        <f t="shared" si="27"/>
        <v>8.1847222222219962E-4</v>
      </c>
      <c r="AW75" s="1">
        <v>0.84753640046296297</v>
      </c>
      <c r="AX75" t="s">
        <v>35</v>
      </c>
      <c r="AY75">
        <v>22.5</v>
      </c>
      <c r="AZ75">
        <v>18.25</v>
      </c>
      <c r="BD75">
        <v>73</v>
      </c>
      <c r="BE75">
        <v>24</v>
      </c>
      <c r="BF75">
        <v>23.06</v>
      </c>
    </row>
    <row r="76" spans="1:58" x14ac:dyDescent="0.25">
      <c r="A76" s="3">
        <f t="shared" si="14"/>
        <v>82.973379629625029</v>
      </c>
      <c r="B76" s="3">
        <f t="shared" si="15"/>
        <v>8.2973379629625033E-4</v>
      </c>
      <c r="C76" s="1">
        <v>0.42609811342592591</v>
      </c>
      <c r="D76" t="s">
        <v>35</v>
      </c>
      <c r="E76">
        <v>22.5</v>
      </c>
      <c r="F76">
        <v>18.25</v>
      </c>
      <c r="I76" s="3">
        <f t="shared" si="16"/>
        <v>82.969907407404179</v>
      </c>
      <c r="J76" s="3">
        <f t="shared" si="17"/>
        <v>8.2969907407404175E-4</v>
      </c>
      <c r="K76" s="1">
        <v>0.46397420138888884</v>
      </c>
      <c r="L76" t="s">
        <v>35</v>
      </c>
      <c r="M76">
        <v>23.25</v>
      </c>
      <c r="N76">
        <v>19.12</v>
      </c>
      <c r="P76" s="3">
        <f t="shared" si="18"/>
        <v>82.98842592593391</v>
      </c>
      <c r="Q76" s="3">
        <f t="shared" si="19"/>
        <v>8.2988425925933917E-4</v>
      </c>
      <c r="R76" s="1">
        <v>0.50635575231481489</v>
      </c>
      <c r="S76" t="s">
        <v>35</v>
      </c>
      <c r="T76">
        <v>26</v>
      </c>
      <c r="U76">
        <v>20</v>
      </c>
      <c r="X76" s="3">
        <f t="shared" si="20"/>
        <v>82.944444444454916</v>
      </c>
      <c r="Y76" s="3">
        <f t="shared" si="21"/>
        <v>8.2944444444454923E-4</v>
      </c>
      <c r="Z76" s="1">
        <v>0.58440912037037041</v>
      </c>
      <c r="AA76" t="s">
        <v>35</v>
      </c>
      <c r="AB76">
        <v>22.5</v>
      </c>
      <c r="AC76">
        <v>20.059999999999999</v>
      </c>
      <c r="AE76" s="3">
        <f t="shared" si="22"/>
        <v>83.239583333333258</v>
      </c>
      <c r="AF76" s="3">
        <f t="shared" si="23"/>
        <v>8.3239583333333256E-4</v>
      </c>
      <c r="AG76" s="1">
        <v>0.46490646990740742</v>
      </c>
      <c r="AH76" t="s">
        <v>35</v>
      </c>
      <c r="AI76">
        <v>24.5</v>
      </c>
      <c r="AJ76">
        <v>18.190000000000001</v>
      </c>
      <c r="AM76" s="3">
        <f t="shared" si="24"/>
        <v>82.991898148143676</v>
      </c>
      <c r="AN76" s="3">
        <f t="shared" si="25"/>
        <v>8.2991898148143672E-4</v>
      </c>
      <c r="AO76" s="1">
        <v>0.48992429398148146</v>
      </c>
      <c r="AP76" t="s">
        <v>35</v>
      </c>
      <c r="AQ76">
        <v>22.5</v>
      </c>
      <c r="AR76">
        <v>24.37</v>
      </c>
      <c r="AU76" s="3">
        <f t="shared" si="26"/>
        <v>82.959490740730502</v>
      </c>
      <c r="AV76" s="3">
        <f t="shared" si="27"/>
        <v>8.2959490740730502E-4</v>
      </c>
      <c r="AW76" s="1">
        <v>0.84754752314814807</v>
      </c>
      <c r="AX76" t="s">
        <v>35</v>
      </c>
      <c r="AY76">
        <v>23</v>
      </c>
      <c r="AZ76">
        <v>18.25</v>
      </c>
      <c r="BD76">
        <v>74</v>
      </c>
      <c r="BE76">
        <v>24.25</v>
      </c>
      <c r="BF76">
        <v>23</v>
      </c>
    </row>
    <row r="77" spans="1:58" x14ac:dyDescent="0.25">
      <c r="A77" s="3">
        <f t="shared" si="14"/>
        <v>84.069444444440094</v>
      </c>
      <c r="B77" s="3">
        <f t="shared" si="15"/>
        <v>8.4069444444440089E-4</v>
      </c>
      <c r="C77" s="1">
        <v>0.42610907407407406</v>
      </c>
      <c r="D77" t="s">
        <v>35</v>
      </c>
      <c r="E77">
        <v>22.5</v>
      </c>
      <c r="F77">
        <v>18.25</v>
      </c>
      <c r="I77" s="3">
        <f t="shared" si="16"/>
        <v>84.096064814814795</v>
      </c>
      <c r="J77" s="3">
        <f t="shared" si="17"/>
        <v>8.4096064814814797E-4</v>
      </c>
      <c r="K77" s="1">
        <v>0.46398546296296295</v>
      </c>
      <c r="L77" t="s">
        <v>35</v>
      </c>
      <c r="M77">
        <v>22.75</v>
      </c>
      <c r="N77">
        <v>19.12</v>
      </c>
      <c r="P77" s="3">
        <f t="shared" si="18"/>
        <v>84.089120370367539</v>
      </c>
      <c r="Q77" s="3">
        <f t="shared" si="19"/>
        <v>8.4089120370367532E-4</v>
      </c>
      <c r="R77" s="1">
        <v>0.50636675925925922</v>
      </c>
      <c r="S77" t="s">
        <v>35</v>
      </c>
      <c r="T77">
        <v>26.25</v>
      </c>
      <c r="U77">
        <v>20</v>
      </c>
      <c r="X77" s="3">
        <f t="shared" si="20"/>
        <v>84.055555555562208</v>
      </c>
      <c r="Y77" s="3">
        <f t="shared" si="21"/>
        <v>8.4055555555562211E-4</v>
      </c>
      <c r="Z77" s="1">
        <v>0.58442023148148148</v>
      </c>
      <c r="AA77" t="s">
        <v>35</v>
      </c>
      <c r="AB77">
        <v>22.75</v>
      </c>
      <c r="AC77">
        <v>20.059999999999999</v>
      </c>
      <c r="AE77" s="3">
        <f t="shared" si="22"/>
        <v>84.350694444440549</v>
      </c>
      <c r="AF77" s="3">
        <f t="shared" si="23"/>
        <v>8.4350694444440544E-4</v>
      </c>
      <c r="AG77" s="1">
        <v>0.46491758101851849</v>
      </c>
      <c r="AH77" t="s">
        <v>35</v>
      </c>
      <c r="AI77">
        <v>24.5</v>
      </c>
      <c r="AJ77">
        <v>18.25</v>
      </c>
      <c r="AM77" s="3">
        <f t="shared" si="24"/>
        <v>84.10300925925651</v>
      </c>
      <c r="AN77" s="3">
        <f t="shared" si="25"/>
        <v>8.4103009259256511E-4</v>
      </c>
      <c r="AO77" s="1">
        <v>0.48993540509259259</v>
      </c>
      <c r="AP77" t="s">
        <v>35</v>
      </c>
      <c r="AQ77">
        <v>22.25</v>
      </c>
      <c r="AR77">
        <v>24.31</v>
      </c>
      <c r="AU77" s="3">
        <f t="shared" si="26"/>
        <v>84.050925925927004</v>
      </c>
      <c r="AV77" s="3">
        <f t="shared" si="27"/>
        <v>8.4050925925927E-4</v>
      </c>
      <c r="AW77" s="1">
        <v>0.84755843750000004</v>
      </c>
      <c r="AX77" t="s">
        <v>35</v>
      </c>
      <c r="AY77">
        <v>23</v>
      </c>
      <c r="AZ77">
        <v>18.25</v>
      </c>
      <c r="BD77">
        <v>75</v>
      </c>
      <c r="BE77">
        <v>24.25</v>
      </c>
      <c r="BF77">
        <v>23.06</v>
      </c>
    </row>
    <row r="78" spans="1:58" x14ac:dyDescent="0.25">
      <c r="A78" s="3">
        <f t="shared" si="14"/>
        <v>85.164351851846348</v>
      </c>
      <c r="B78" s="3">
        <f t="shared" si="15"/>
        <v>8.5164351851846343E-4</v>
      </c>
      <c r="C78" s="1">
        <v>0.42612002314814812</v>
      </c>
      <c r="D78" t="s">
        <v>35</v>
      </c>
      <c r="E78">
        <v>22.75</v>
      </c>
      <c r="F78">
        <v>18.25</v>
      </c>
      <c r="I78" s="3">
        <f t="shared" si="16"/>
        <v>85.216435185186953</v>
      </c>
      <c r="J78" s="3">
        <f t="shared" si="17"/>
        <v>8.5216435185186956E-4</v>
      </c>
      <c r="K78" s="1">
        <v>0.46399666666666667</v>
      </c>
      <c r="L78" t="s">
        <v>35</v>
      </c>
      <c r="M78">
        <v>22.75</v>
      </c>
      <c r="N78">
        <v>19.12</v>
      </c>
      <c r="P78" s="3">
        <f t="shared" si="18"/>
        <v>85.1932870370442</v>
      </c>
      <c r="Q78" s="3">
        <f t="shared" si="19"/>
        <v>8.5193287037044207E-4</v>
      </c>
      <c r="R78" s="1">
        <v>0.50637780092592599</v>
      </c>
      <c r="S78" t="s">
        <v>35</v>
      </c>
      <c r="T78">
        <v>26.25</v>
      </c>
      <c r="U78">
        <v>19.940000000000001</v>
      </c>
      <c r="X78" s="3">
        <f t="shared" si="20"/>
        <v>85.166666666669499</v>
      </c>
      <c r="Y78" s="3">
        <f t="shared" si="21"/>
        <v>8.5166666666669499E-4</v>
      </c>
      <c r="Z78" s="1">
        <v>0.58443134259259255</v>
      </c>
      <c r="AA78" t="s">
        <v>35</v>
      </c>
      <c r="AB78">
        <v>23.5</v>
      </c>
      <c r="AC78">
        <v>20.059999999999999</v>
      </c>
      <c r="AE78" s="3">
        <f t="shared" si="22"/>
        <v>85.461805555553383</v>
      </c>
      <c r="AF78" s="3">
        <f t="shared" si="23"/>
        <v>8.5461805555553383E-4</v>
      </c>
      <c r="AG78" s="1">
        <v>0.46492869212962962</v>
      </c>
      <c r="AH78" t="s">
        <v>35</v>
      </c>
      <c r="AI78">
        <v>24.25</v>
      </c>
      <c r="AJ78">
        <v>18.25</v>
      </c>
      <c r="AM78" s="3">
        <f t="shared" si="24"/>
        <v>85.214120370369358</v>
      </c>
      <c r="AN78" s="3">
        <f t="shared" si="25"/>
        <v>8.5214120370369351E-4</v>
      </c>
      <c r="AO78" s="1">
        <v>0.48994651620370372</v>
      </c>
      <c r="AP78" t="s">
        <v>35</v>
      </c>
      <c r="AQ78">
        <v>22.25</v>
      </c>
      <c r="AR78">
        <v>24.31</v>
      </c>
      <c r="AU78" s="3">
        <f t="shared" si="26"/>
        <v>85.164351851840792</v>
      </c>
      <c r="AV78" s="3">
        <f t="shared" si="27"/>
        <v>8.5164351851840792E-4</v>
      </c>
      <c r="AW78" s="1">
        <v>0.84756957175925918</v>
      </c>
      <c r="AX78" t="s">
        <v>35</v>
      </c>
      <c r="AY78">
        <v>23</v>
      </c>
      <c r="AZ78">
        <v>18.25</v>
      </c>
      <c r="BD78">
        <v>76</v>
      </c>
      <c r="BE78">
        <v>24.25</v>
      </c>
      <c r="BF78">
        <v>23.06</v>
      </c>
    </row>
    <row r="79" spans="1:58" x14ac:dyDescent="0.25">
      <c r="A79" s="3">
        <f t="shared" si="14"/>
        <v>86.281249999997641</v>
      </c>
      <c r="B79" s="3">
        <f t="shared" si="15"/>
        <v>8.6281249999997645E-4</v>
      </c>
      <c r="C79" s="1">
        <v>0.42613119212962963</v>
      </c>
      <c r="D79" t="s">
        <v>35</v>
      </c>
      <c r="E79">
        <v>22.75</v>
      </c>
      <c r="F79">
        <v>18.25</v>
      </c>
      <c r="I79" s="3">
        <f t="shared" si="16"/>
        <v>86.335648148150312</v>
      </c>
      <c r="J79" s="3">
        <f t="shared" si="17"/>
        <v>8.6335648148150312E-4</v>
      </c>
      <c r="K79" s="1">
        <v>0.4640078587962963</v>
      </c>
      <c r="L79" t="s">
        <v>35</v>
      </c>
      <c r="M79">
        <v>23.5</v>
      </c>
      <c r="N79">
        <v>19.059999999999999</v>
      </c>
      <c r="P79" s="3">
        <f t="shared" si="18"/>
        <v>86.304398148151492</v>
      </c>
      <c r="Q79" s="3">
        <f t="shared" si="19"/>
        <v>8.6304398148151495E-4</v>
      </c>
      <c r="R79" s="1">
        <v>0.50638891203703706</v>
      </c>
      <c r="S79" t="s">
        <v>35</v>
      </c>
      <c r="T79">
        <v>26.5</v>
      </c>
      <c r="U79">
        <v>20</v>
      </c>
      <c r="X79" s="3">
        <f t="shared" si="20"/>
        <v>86.27777777778789</v>
      </c>
      <c r="Y79" s="3">
        <f t="shared" si="21"/>
        <v>8.627777777778789E-4</v>
      </c>
      <c r="Z79" s="1">
        <v>0.58444245370370373</v>
      </c>
      <c r="AA79" t="s">
        <v>35</v>
      </c>
      <c r="AB79">
        <v>23.25</v>
      </c>
      <c r="AC79">
        <v>20.059999999999999</v>
      </c>
      <c r="AE79" s="3">
        <f t="shared" si="22"/>
        <v>86.572916666666217</v>
      </c>
      <c r="AF79" s="3">
        <f t="shared" si="23"/>
        <v>8.6572916666666222E-4</v>
      </c>
      <c r="AG79" s="1">
        <v>0.46493980324074075</v>
      </c>
      <c r="AH79" t="s">
        <v>35</v>
      </c>
      <c r="AI79">
        <v>23.5</v>
      </c>
      <c r="AJ79">
        <v>18.25</v>
      </c>
      <c r="AM79" s="3">
        <f t="shared" si="24"/>
        <v>86.313657407399717</v>
      </c>
      <c r="AN79" s="3">
        <f t="shared" si="25"/>
        <v>8.6313657407399713E-4</v>
      </c>
      <c r="AO79" s="1">
        <v>0.48995751157407402</v>
      </c>
      <c r="AP79" t="s">
        <v>35</v>
      </c>
      <c r="AQ79">
        <v>22.5</v>
      </c>
      <c r="AR79">
        <v>24.31</v>
      </c>
      <c r="AU79" s="3">
        <f t="shared" si="26"/>
        <v>86.275462962959182</v>
      </c>
      <c r="AV79" s="3">
        <f t="shared" si="27"/>
        <v>8.6275462962959182E-4</v>
      </c>
      <c r="AW79" s="1">
        <v>0.84758068287037036</v>
      </c>
      <c r="AX79" t="s">
        <v>35</v>
      </c>
      <c r="AY79">
        <v>22.75</v>
      </c>
      <c r="AZ79">
        <v>18.25</v>
      </c>
      <c r="BD79">
        <v>77</v>
      </c>
      <c r="BE79">
        <v>24.25</v>
      </c>
      <c r="BF79">
        <v>23.06</v>
      </c>
    </row>
    <row r="80" spans="1:58" x14ac:dyDescent="0.25">
      <c r="A80" s="3">
        <f t="shared" si="14"/>
        <v>87.423611111103753</v>
      </c>
      <c r="B80" s="3">
        <f t="shared" si="15"/>
        <v>8.7423611111103749E-4</v>
      </c>
      <c r="C80" s="1">
        <v>0.42614261574074069</v>
      </c>
      <c r="D80" t="s">
        <v>35</v>
      </c>
      <c r="E80">
        <v>23</v>
      </c>
      <c r="F80">
        <v>18.25</v>
      </c>
      <c r="I80" s="3">
        <f t="shared" si="16"/>
        <v>87.417824074076393</v>
      </c>
      <c r="J80" s="3">
        <f t="shared" si="17"/>
        <v>8.7417824074076389E-4</v>
      </c>
      <c r="K80" s="1">
        <v>0.46401868055555556</v>
      </c>
      <c r="L80" t="s">
        <v>35</v>
      </c>
      <c r="M80">
        <v>24</v>
      </c>
      <c r="N80">
        <v>19.12</v>
      </c>
      <c r="P80" s="3">
        <f t="shared" si="18"/>
        <v>87.415509259258783</v>
      </c>
      <c r="Q80" s="3">
        <f t="shared" si="19"/>
        <v>8.7415509259258783E-4</v>
      </c>
      <c r="R80" s="1">
        <v>0.50640002314814814</v>
      </c>
      <c r="S80" t="s">
        <v>35</v>
      </c>
      <c r="T80">
        <v>26.25</v>
      </c>
      <c r="U80">
        <v>20</v>
      </c>
      <c r="X80" s="3">
        <f t="shared" si="20"/>
        <v>87.387731481491926</v>
      </c>
      <c r="Y80" s="3">
        <f t="shared" si="21"/>
        <v>8.7387731481491926E-4</v>
      </c>
      <c r="Z80" s="1">
        <v>0.58445355324074078</v>
      </c>
      <c r="AA80" t="s">
        <v>35</v>
      </c>
      <c r="AB80">
        <v>23.25</v>
      </c>
      <c r="AC80">
        <v>20.059999999999999</v>
      </c>
      <c r="AE80" s="3">
        <f t="shared" si="22"/>
        <v>87.684027777773508</v>
      </c>
      <c r="AF80" s="3">
        <f t="shared" si="23"/>
        <v>8.768402777777351E-4</v>
      </c>
      <c r="AG80" s="1">
        <v>0.46495091435185182</v>
      </c>
      <c r="AH80" t="s">
        <v>35</v>
      </c>
      <c r="AI80">
        <v>24.25</v>
      </c>
      <c r="AJ80">
        <v>18.25</v>
      </c>
      <c r="AM80" s="3">
        <f t="shared" si="24"/>
        <v>87.42476851851255</v>
      </c>
      <c r="AN80" s="3">
        <f t="shared" si="25"/>
        <v>8.7424768518512552E-4</v>
      </c>
      <c r="AO80" s="1">
        <v>0.48996862268518515</v>
      </c>
      <c r="AP80" t="s">
        <v>35</v>
      </c>
      <c r="AQ80">
        <v>22</v>
      </c>
      <c r="AR80">
        <v>24.31</v>
      </c>
      <c r="AU80" s="3">
        <f t="shared" si="26"/>
        <v>87.386574074066473</v>
      </c>
      <c r="AV80" s="3">
        <f t="shared" si="27"/>
        <v>8.738657407406647E-4</v>
      </c>
      <c r="AW80" s="1">
        <v>0.84759179398148143</v>
      </c>
      <c r="AX80" t="s">
        <v>35</v>
      </c>
      <c r="AY80">
        <v>23.25</v>
      </c>
      <c r="AZ80">
        <v>18.25</v>
      </c>
      <c r="BD80">
        <v>78</v>
      </c>
      <c r="BE80">
        <v>24.25</v>
      </c>
      <c r="BF80">
        <v>23.06</v>
      </c>
    </row>
    <row r="81" spans="1:58" x14ac:dyDescent="0.25">
      <c r="A81" s="3">
        <f t="shared" si="14"/>
        <v>88.520833333333158</v>
      </c>
      <c r="B81" s="3">
        <f t="shared" si="15"/>
        <v>8.852083333333316E-4</v>
      </c>
      <c r="C81" s="1">
        <v>0.42615358796296299</v>
      </c>
      <c r="D81" t="s">
        <v>35</v>
      </c>
      <c r="E81">
        <v>23</v>
      </c>
      <c r="F81">
        <v>18.25</v>
      </c>
      <c r="I81" s="3">
        <f t="shared" si="16"/>
        <v>88.534722222222143</v>
      </c>
      <c r="J81" s="3">
        <f t="shared" si="17"/>
        <v>8.853472222222214E-4</v>
      </c>
      <c r="K81" s="1">
        <v>0.46402984953703702</v>
      </c>
      <c r="L81" t="s">
        <v>35</v>
      </c>
      <c r="M81">
        <v>23</v>
      </c>
      <c r="N81">
        <v>19.12</v>
      </c>
      <c r="P81" s="3">
        <f t="shared" si="18"/>
        <v>88.572916666662678</v>
      </c>
      <c r="Q81" s="3">
        <f t="shared" si="19"/>
        <v>8.8572916666662671E-4</v>
      </c>
      <c r="R81" s="1">
        <v>0.50641159722222218</v>
      </c>
      <c r="S81" t="s">
        <v>35</v>
      </c>
      <c r="T81">
        <v>26</v>
      </c>
      <c r="U81">
        <v>20</v>
      </c>
      <c r="X81" s="3">
        <f t="shared" si="20"/>
        <v>88.498842592599217</v>
      </c>
      <c r="Y81" s="3">
        <f t="shared" si="21"/>
        <v>8.8498842592599214E-4</v>
      </c>
      <c r="Z81" s="1">
        <v>0.58446466435185185</v>
      </c>
      <c r="AA81" t="s">
        <v>35</v>
      </c>
      <c r="AB81">
        <v>23.75</v>
      </c>
      <c r="AC81">
        <v>20.059999999999999</v>
      </c>
      <c r="AE81" s="3">
        <f t="shared" si="22"/>
        <v>88.795138888886356</v>
      </c>
      <c r="AF81" s="3">
        <f t="shared" si="23"/>
        <v>8.8795138888886349E-4</v>
      </c>
      <c r="AG81" s="1">
        <v>0.46496202546296295</v>
      </c>
      <c r="AH81" t="s">
        <v>35</v>
      </c>
      <c r="AI81">
        <v>24.5</v>
      </c>
      <c r="AJ81">
        <v>18.25</v>
      </c>
      <c r="AM81" s="3">
        <f t="shared" si="24"/>
        <v>88.535879629625384</v>
      </c>
      <c r="AN81" s="3">
        <f t="shared" si="25"/>
        <v>8.8535879629625391E-4</v>
      </c>
      <c r="AO81" s="1">
        <v>0.48997973379629628</v>
      </c>
      <c r="AP81" t="s">
        <v>35</v>
      </c>
      <c r="AQ81">
        <v>22.75</v>
      </c>
      <c r="AR81">
        <v>24.31</v>
      </c>
      <c r="AU81" s="3">
        <f t="shared" si="26"/>
        <v>88.501157407394615</v>
      </c>
      <c r="AV81" s="3">
        <f t="shared" si="27"/>
        <v>8.8501157407394615E-4</v>
      </c>
      <c r="AW81" s="1">
        <v>0.84760293981481472</v>
      </c>
      <c r="AX81" t="s">
        <v>35</v>
      </c>
      <c r="AY81">
        <v>23.25</v>
      </c>
      <c r="AZ81">
        <v>18.190000000000001</v>
      </c>
      <c r="BD81">
        <v>79</v>
      </c>
      <c r="BE81">
        <v>24</v>
      </c>
      <c r="BF81">
        <v>23.06</v>
      </c>
    </row>
    <row r="82" spans="1:58" x14ac:dyDescent="0.25">
      <c r="A82" s="3">
        <f t="shared" si="14"/>
        <v>89.620370370369073</v>
      </c>
      <c r="B82" s="3">
        <f t="shared" si="15"/>
        <v>8.9620370370369073E-4</v>
      </c>
      <c r="C82" s="1">
        <v>0.42616458333333335</v>
      </c>
      <c r="D82" t="s">
        <v>35</v>
      </c>
      <c r="E82">
        <v>22.75</v>
      </c>
      <c r="F82">
        <v>18.25</v>
      </c>
      <c r="I82" s="3">
        <f t="shared" si="16"/>
        <v>89.655092592588744</v>
      </c>
      <c r="J82" s="3">
        <f t="shared" si="17"/>
        <v>8.9655092592588748E-4</v>
      </c>
      <c r="K82" s="1">
        <v>0.46404105324074069</v>
      </c>
      <c r="L82" t="s">
        <v>35</v>
      </c>
      <c r="M82">
        <v>23.5</v>
      </c>
      <c r="N82">
        <v>19.059999999999999</v>
      </c>
      <c r="P82" s="3">
        <f t="shared" si="18"/>
        <v>89.684027777781068</v>
      </c>
      <c r="Q82" s="3">
        <f t="shared" si="19"/>
        <v>8.9684027777781061E-4</v>
      </c>
      <c r="R82" s="1">
        <v>0.50642270833333336</v>
      </c>
      <c r="S82" t="s">
        <v>35</v>
      </c>
      <c r="T82">
        <v>26</v>
      </c>
      <c r="U82">
        <v>20</v>
      </c>
      <c r="X82" s="3">
        <f t="shared" si="20"/>
        <v>89.609953703706509</v>
      </c>
      <c r="Y82" s="3">
        <f t="shared" si="21"/>
        <v>8.9609953703706502E-4</v>
      </c>
      <c r="Z82" s="1">
        <v>0.58447577546296292</v>
      </c>
      <c r="AA82" t="s">
        <v>35</v>
      </c>
      <c r="AB82">
        <v>23.75</v>
      </c>
      <c r="AC82">
        <v>20.059999999999999</v>
      </c>
      <c r="AE82" s="3">
        <f t="shared" si="22"/>
        <v>89.905092592590393</v>
      </c>
      <c r="AF82" s="3">
        <f t="shared" si="23"/>
        <v>8.9905092592590385E-4</v>
      </c>
      <c r="AG82" s="1">
        <v>0.46497312499999999</v>
      </c>
      <c r="AH82" t="s">
        <v>35</v>
      </c>
      <c r="AI82">
        <v>24.5</v>
      </c>
      <c r="AJ82">
        <v>18.25</v>
      </c>
      <c r="AM82" s="3">
        <f t="shared" si="24"/>
        <v>89.645833333329421</v>
      </c>
      <c r="AN82" s="3">
        <f t="shared" si="25"/>
        <v>8.9645833333329428E-4</v>
      </c>
      <c r="AO82" s="1">
        <v>0.48999083333333332</v>
      </c>
      <c r="AP82" t="s">
        <v>35</v>
      </c>
      <c r="AQ82">
        <v>23</v>
      </c>
      <c r="AR82">
        <v>24.31</v>
      </c>
      <c r="AU82" s="3">
        <f t="shared" si="26"/>
        <v>89.616898148148209</v>
      </c>
      <c r="AV82" s="3">
        <f t="shared" si="27"/>
        <v>8.9616898148148216E-4</v>
      </c>
      <c r="AW82" s="1">
        <v>0.84761409722222225</v>
      </c>
      <c r="AX82" t="s">
        <v>35</v>
      </c>
      <c r="AY82">
        <v>23.25</v>
      </c>
      <c r="AZ82">
        <v>18.25</v>
      </c>
      <c r="BD82">
        <v>80</v>
      </c>
      <c r="BE82">
        <v>24.25</v>
      </c>
      <c r="BF82">
        <v>23.06</v>
      </c>
    </row>
    <row r="83" spans="1:58" x14ac:dyDescent="0.25">
      <c r="A83" s="3">
        <f t="shared" si="14"/>
        <v>90.748842592591757</v>
      </c>
      <c r="B83" s="3">
        <f t="shared" si="15"/>
        <v>9.074884259259175E-4</v>
      </c>
      <c r="C83" s="1">
        <v>0.42617586805555557</v>
      </c>
      <c r="D83" t="s">
        <v>35</v>
      </c>
      <c r="E83">
        <v>22.25</v>
      </c>
      <c r="F83">
        <v>18.25</v>
      </c>
      <c r="I83" s="3">
        <f t="shared" si="16"/>
        <v>90.789351851855443</v>
      </c>
      <c r="J83" s="3">
        <f t="shared" si="17"/>
        <v>9.0789351851855438E-4</v>
      </c>
      <c r="K83" s="1">
        <v>0.46405239583333335</v>
      </c>
      <c r="L83" t="s">
        <v>35</v>
      </c>
      <c r="M83">
        <v>23.75</v>
      </c>
      <c r="N83">
        <v>19.12</v>
      </c>
      <c r="P83" s="3">
        <f t="shared" si="18"/>
        <v>90.781249999993818</v>
      </c>
      <c r="Q83" s="3">
        <f t="shared" si="19"/>
        <v>9.0781249999993818E-4</v>
      </c>
      <c r="R83" s="1">
        <v>0.50643368055555549</v>
      </c>
      <c r="S83" t="s">
        <v>35</v>
      </c>
      <c r="T83">
        <v>26.25</v>
      </c>
      <c r="U83">
        <v>20.059999999999999</v>
      </c>
      <c r="X83" s="3">
        <f t="shared" si="20"/>
        <v>90.721064814824899</v>
      </c>
      <c r="Y83" s="3">
        <f t="shared" si="21"/>
        <v>9.0721064814824892E-4</v>
      </c>
      <c r="Z83" s="1">
        <v>0.5844868865740741</v>
      </c>
      <c r="AA83" t="s">
        <v>35</v>
      </c>
      <c r="AB83">
        <v>23.75</v>
      </c>
      <c r="AC83">
        <v>20.059999999999999</v>
      </c>
      <c r="AE83" s="3">
        <f t="shared" si="22"/>
        <v>91.016203703703226</v>
      </c>
      <c r="AF83" s="3">
        <f t="shared" si="23"/>
        <v>9.1016203703703225E-4</v>
      </c>
      <c r="AG83" s="1">
        <v>0.46498423611111112</v>
      </c>
      <c r="AH83" t="s">
        <v>35</v>
      </c>
      <c r="AI83">
        <v>24.25</v>
      </c>
      <c r="AJ83">
        <v>18.190000000000001</v>
      </c>
      <c r="AM83" s="3">
        <f t="shared" si="24"/>
        <v>90.756944444436712</v>
      </c>
      <c r="AN83" s="3">
        <f t="shared" si="25"/>
        <v>9.0756944444436716E-4</v>
      </c>
      <c r="AO83" s="1">
        <v>0.49000194444444439</v>
      </c>
      <c r="AP83" t="s">
        <v>35</v>
      </c>
      <c r="AQ83">
        <v>22.5</v>
      </c>
      <c r="AR83">
        <v>24.31</v>
      </c>
      <c r="AU83" s="3">
        <f t="shared" si="26"/>
        <v>90.73032407407311</v>
      </c>
      <c r="AV83" s="3">
        <f t="shared" si="27"/>
        <v>9.073032407407311E-4</v>
      </c>
      <c r="AW83" s="1">
        <v>0.8476252314814815</v>
      </c>
      <c r="AX83" t="s">
        <v>35</v>
      </c>
      <c r="AY83">
        <v>23.5</v>
      </c>
      <c r="AZ83">
        <v>18.25</v>
      </c>
      <c r="BD83">
        <v>81</v>
      </c>
      <c r="BE83">
        <v>24.25</v>
      </c>
      <c r="BF83">
        <v>23.06</v>
      </c>
    </row>
    <row r="84" spans="1:58" x14ac:dyDescent="0.25">
      <c r="A84" s="3">
        <f t="shared" si="14"/>
        <v>91.877314814814426</v>
      </c>
      <c r="B84" s="3">
        <f t="shared" si="15"/>
        <v>9.1877314814814426E-4</v>
      </c>
      <c r="C84" s="1">
        <v>0.4261871527777778</v>
      </c>
      <c r="D84" t="s">
        <v>35</v>
      </c>
      <c r="E84">
        <v>22.75</v>
      </c>
      <c r="F84">
        <v>18.25</v>
      </c>
      <c r="I84" s="3">
        <f t="shared" si="16"/>
        <v>91.890046296294599</v>
      </c>
      <c r="J84" s="3">
        <f t="shared" si="17"/>
        <v>9.1890046296294603E-4</v>
      </c>
      <c r="K84" s="1">
        <v>0.46406340277777774</v>
      </c>
      <c r="L84" t="s">
        <v>35</v>
      </c>
      <c r="M84">
        <v>23.75</v>
      </c>
      <c r="N84">
        <v>19.12</v>
      </c>
      <c r="P84" s="3">
        <f t="shared" si="18"/>
        <v>91.892361111112209</v>
      </c>
      <c r="Q84" s="3">
        <f t="shared" si="19"/>
        <v>9.1892361111112209E-4</v>
      </c>
      <c r="R84" s="1">
        <v>0.50644479166666667</v>
      </c>
      <c r="S84" t="s">
        <v>35</v>
      </c>
      <c r="T84">
        <v>26.25</v>
      </c>
      <c r="U84">
        <v>20</v>
      </c>
      <c r="X84" s="3">
        <f t="shared" si="20"/>
        <v>91.832175925932177</v>
      </c>
      <c r="Y84" s="3">
        <f t="shared" si="21"/>
        <v>9.183217592593218E-4</v>
      </c>
      <c r="Z84" s="1">
        <v>0.58449799768518518</v>
      </c>
      <c r="AA84" t="s">
        <v>35</v>
      </c>
      <c r="AB84">
        <v>24</v>
      </c>
      <c r="AC84">
        <v>20.059999999999999</v>
      </c>
      <c r="AE84" s="3">
        <f t="shared" si="22"/>
        <v>92.127314814810518</v>
      </c>
      <c r="AF84" s="3">
        <f t="shared" si="23"/>
        <v>9.2127314814810513E-4</v>
      </c>
      <c r="AG84" s="1">
        <v>0.46499534722222219</v>
      </c>
      <c r="AH84" t="s">
        <v>35</v>
      </c>
      <c r="AI84">
        <v>24.25</v>
      </c>
      <c r="AJ84">
        <v>18.25</v>
      </c>
      <c r="AM84" s="3">
        <f t="shared" si="24"/>
        <v>91.861111111107846</v>
      </c>
      <c r="AN84" s="3">
        <f t="shared" si="25"/>
        <v>9.186111111110784E-4</v>
      </c>
      <c r="AO84" s="1">
        <v>0.4900129861111111</v>
      </c>
      <c r="AP84" t="s">
        <v>35</v>
      </c>
      <c r="AQ84">
        <v>22.5</v>
      </c>
      <c r="AR84">
        <v>24.31</v>
      </c>
      <c r="AU84" s="3">
        <f t="shared" si="26"/>
        <v>91.84953703703647</v>
      </c>
      <c r="AV84" s="3">
        <f t="shared" si="27"/>
        <v>9.1849537037036466E-4</v>
      </c>
      <c r="AW84" s="1">
        <v>0.84763642361111113</v>
      </c>
      <c r="AX84" t="s">
        <v>35</v>
      </c>
      <c r="AY84">
        <v>23</v>
      </c>
      <c r="AZ84">
        <v>18.25</v>
      </c>
      <c r="BD84">
        <v>82</v>
      </c>
      <c r="BE84">
        <v>24.25</v>
      </c>
      <c r="BF84">
        <v>23.06</v>
      </c>
    </row>
    <row r="85" spans="1:58" x14ac:dyDescent="0.25">
      <c r="A85" s="3">
        <f t="shared" si="14"/>
        <v>92.97569444444153</v>
      </c>
      <c r="B85" s="3">
        <f t="shared" si="15"/>
        <v>9.2975694444441537E-4</v>
      </c>
      <c r="C85" s="1">
        <v>0.42619813657407407</v>
      </c>
      <c r="D85" t="s">
        <v>35</v>
      </c>
      <c r="E85">
        <v>23</v>
      </c>
      <c r="F85">
        <v>18.25</v>
      </c>
      <c r="I85" s="3">
        <f t="shared" si="16"/>
        <v>92.989583333336071</v>
      </c>
      <c r="J85" s="3">
        <f t="shared" si="17"/>
        <v>9.2989583333336068E-4</v>
      </c>
      <c r="K85" s="1">
        <v>0.46407439814814816</v>
      </c>
      <c r="L85" t="s">
        <v>35</v>
      </c>
      <c r="M85">
        <v>23.75</v>
      </c>
      <c r="N85">
        <v>19.12</v>
      </c>
      <c r="P85" s="3">
        <f t="shared" si="18"/>
        <v>93.0034722222195</v>
      </c>
      <c r="Q85" s="3">
        <f t="shared" si="19"/>
        <v>9.3003472222219497E-4</v>
      </c>
      <c r="R85" s="1">
        <v>0.50645590277777774</v>
      </c>
      <c r="S85" t="s">
        <v>35</v>
      </c>
      <c r="T85">
        <v>26.5</v>
      </c>
      <c r="U85">
        <v>20.059999999999999</v>
      </c>
      <c r="X85" s="3">
        <f t="shared" si="20"/>
        <v>92.944444444453822</v>
      </c>
      <c r="Y85" s="3">
        <f t="shared" si="21"/>
        <v>9.2944444444453822E-4</v>
      </c>
      <c r="Z85" s="1">
        <v>0.58450912037037039</v>
      </c>
      <c r="AA85" t="s">
        <v>35</v>
      </c>
      <c r="AB85">
        <v>23.75</v>
      </c>
      <c r="AC85">
        <v>20.059999999999999</v>
      </c>
      <c r="AE85" s="3">
        <f t="shared" si="22"/>
        <v>93.238425925923352</v>
      </c>
      <c r="AF85" s="3">
        <f t="shared" si="23"/>
        <v>9.3238425925923352E-4</v>
      </c>
      <c r="AG85" s="1">
        <v>0.46500645833333332</v>
      </c>
      <c r="AH85" t="s">
        <v>35</v>
      </c>
      <c r="AI85">
        <v>24.25</v>
      </c>
      <c r="AJ85">
        <v>18.25</v>
      </c>
      <c r="AM85" s="3">
        <f t="shared" si="24"/>
        <v>93.005787037037095</v>
      </c>
      <c r="AN85" s="3">
        <f t="shared" si="25"/>
        <v>9.3005787037037102E-4</v>
      </c>
      <c r="AO85" s="1">
        <v>0.4900244328703704</v>
      </c>
      <c r="AP85" t="s">
        <v>35</v>
      </c>
      <c r="AQ85">
        <v>22.75</v>
      </c>
      <c r="AR85">
        <v>24.31</v>
      </c>
      <c r="AU85" s="3">
        <f t="shared" si="26"/>
        <v>92.969907407414183</v>
      </c>
      <c r="AV85" s="3">
        <f t="shared" si="27"/>
        <v>9.2969907407414176E-4</v>
      </c>
      <c r="AW85" s="1">
        <v>0.84764762731481491</v>
      </c>
      <c r="AX85" t="s">
        <v>35</v>
      </c>
      <c r="AY85">
        <v>23.5</v>
      </c>
      <c r="AZ85">
        <v>18.25</v>
      </c>
      <c r="BD85">
        <v>83</v>
      </c>
      <c r="BE85">
        <v>24.25</v>
      </c>
      <c r="BF85">
        <v>23</v>
      </c>
    </row>
    <row r="86" spans="1:58" x14ac:dyDescent="0.25">
      <c r="A86" s="3">
        <f t="shared" si="14"/>
        <v>94.113425925923536</v>
      </c>
      <c r="B86" s="3">
        <f t="shared" si="15"/>
        <v>9.4113425925923533E-4</v>
      </c>
      <c r="C86" s="1">
        <v>0.42620951388888889</v>
      </c>
      <c r="D86" t="s">
        <v>35</v>
      </c>
      <c r="E86">
        <v>23</v>
      </c>
      <c r="F86">
        <v>18.25</v>
      </c>
      <c r="I86" s="3">
        <f t="shared" si="16"/>
        <v>94.093750000001648</v>
      </c>
      <c r="J86" s="3">
        <f t="shared" si="17"/>
        <v>9.4093750000001641E-4</v>
      </c>
      <c r="K86" s="1">
        <v>0.46408543981481482</v>
      </c>
      <c r="L86" t="s">
        <v>35</v>
      </c>
      <c r="M86">
        <v>23.75</v>
      </c>
      <c r="N86">
        <v>19.12</v>
      </c>
      <c r="P86" s="3">
        <f t="shared" si="18"/>
        <v>94.104166666664213</v>
      </c>
      <c r="Q86" s="3">
        <f t="shared" si="19"/>
        <v>9.4104166666664213E-4</v>
      </c>
      <c r="R86" s="1">
        <v>0.50646690972222219</v>
      </c>
      <c r="S86" t="s">
        <v>35</v>
      </c>
      <c r="T86">
        <v>26.25</v>
      </c>
      <c r="U86">
        <v>20.059999999999999</v>
      </c>
      <c r="X86" s="3">
        <f t="shared" si="20"/>
        <v>94.091435185195138</v>
      </c>
      <c r="Y86" s="3">
        <f t="shared" si="21"/>
        <v>9.4091435185195138E-4</v>
      </c>
      <c r="Z86" s="1">
        <v>0.58452059027777781</v>
      </c>
      <c r="AA86" t="s">
        <v>35</v>
      </c>
      <c r="AB86">
        <v>23.75</v>
      </c>
      <c r="AC86">
        <v>20.059999999999999</v>
      </c>
      <c r="AE86" s="3">
        <f t="shared" si="22"/>
        <v>94.349537037036185</v>
      </c>
      <c r="AF86" s="3">
        <f t="shared" si="23"/>
        <v>9.4349537037036191E-4</v>
      </c>
      <c r="AG86" s="1">
        <v>0.46501756944444445</v>
      </c>
      <c r="AH86" t="s">
        <v>35</v>
      </c>
      <c r="AI86">
        <v>24.75</v>
      </c>
      <c r="AJ86">
        <v>18.25</v>
      </c>
      <c r="AM86" s="3">
        <f t="shared" si="24"/>
        <v>94.116898148144386</v>
      </c>
      <c r="AN86" s="3">
        <f t="shared" si="25"/>
        <v>9.411689814814439E-4</v>
      </c>
      <c r="AO86" s="1">
        <v>0.49003554398148147</v>
      </c>
      <c r="AP86" t="s">
        <v>35</v>
      </c>
      <c r="AQ86">
        <v>22.75</v>
      </c>
      <c r="AR86">
        <v>24.31</v>
      </c>
      <c r="AU86" s="3">
        <f t="shared" si="26"/>
        <v>94.083333333327971</v>
      </c>
      <c r="AV86" s="3">
        <f t="shared" si="27"/>
        <v>9.4083333333327968E-4</v>
      </c>
      <c r="AW86" s="1">
        <v>0.84765876157407405</v>
      </c>
      <c r="AX86" t="s">
        <v>35</v>
      </c>
      <c r="AY86">
        <v>23</v>
      </c>
      <c r="AZ86">
        <v>18.190000000000001</v>
      </c>
      <c r="BD86">
        <v>84</v>
      </c>
      <c r="BE86">
        <v>24</v>
      </c>
      <c r="BF86">
        <v>23</v>
      </c>
    </row>
    <row r="87" spans="1:58" x14ac:dyDescent="0.25">
      <c r="A87" s="3">
        <f t="shared" si="14"/>
        <v>95.216435185180302</v>
      </c>
      <c r="B87" s="3">
        <f t="shared" si="15"/>
        <v>9.5216435185180304E-4</v>
      </c>
      <c r="C87" s="1">
        <v>0.42622054398148146</v>
      </c>
      <c r="D87" t="s">
        <v>35</v>
      </c>
      <c r="E87">
        <v>23.5</v>
      </c>
      <c r="F87">
        <v>18.25</v>
      </c>
      <c r="I87" s="3">
        <f t="shared" si="16"/>
        <v>95.236111111113303</v>
      </c>
      <c r="J87" s="3">
        <f t="shared" si="17"/>
        <v>9.5236111111113297E-4</v>
      </c>
      <c r="K87" s="1">
        <v>0.46409686342592593</v>
      </c>
      <c r="L87" t="s">
        <v>35</v>
      </c>
      <c r="M87">
        <v>23.25</v>
      </c>
      <c r="N87">
        <v>19.059999999999999</v>
      </c>
      <c r="P87" s="3">
        <f t="shared" si="18"/>
        <v>95.215277777782603</v>
      </c>
      <c r="Q87" s="3">
        <f t="shared" si="19"/>
        <v>9.5215277777782603E-4</v>
      </c>
      <c r="R87" s="1">
        <v>0.50647802083333338</v>
      </c>
      <c r="S87" t="s">
        <v>35</v>
      </c>
      <c r="T87">
        <v>26.75</v>
      </c>
      <c r="U87">
        <v>20.059999999999999</v>
      </c>
      <c r="X87" s="3">
        <f t="shared" si="20"/>
        <v>95.195601851860715</v>
      </c>
      <c r="Y87" s="3">
        <f t="shared" si="21"/>
        <v>9.5195601851860712E-4</v>
      </c>
      <c r="Z87" s="1">
        <v>0.58453163194444446</v>
      </c>
      <c r="AA87" t="s">
        <v>35</v>
      </c>
      <c r="AB87">
        <v>24</v>
      </c>
      <c r="AC87">
        <v>20.059999999999999</v>
      </c>
      <c r="AE87" s="3">
        <f t="shared" si="22"/>
        <v>95.506944444445622</v>
      </c>
      <c r="AF87" s="3">
        <f t="shared" si="23"/>
        <v>9.5506944444445629E-4</v>
      </c>
      <c r="AG87" s="1">
        <v>0.46502914351851854</v>
      </c>
      <c r="AH87" t="s">
        <v>35</v>
      </c>
      <c r="AI87">
        <v>24.75</v>
      </c>
      <c r="AJ87">
        <v>18.25</v>
      </c>
      <c r="AM87" s="3">
        <f t="shared" si="24"/>
        <v>95.230324074069287</v>
      </c>
      <c r="AN87" s="3">
        <f t="shared" si="25"/>
        <v>9.5230324074069284E-4</v>
      </c>
      <c r="AO87" s="1">
        <v>0.49004667824074072</v>
      </c>
      <c r="AP87" t="s">
        <v>35</v>
      </c>
      <c r="AQ87">
        <v>23</v>
      </c>
      <c r="AR87">
        <v>24.31</v>
      </c>
      <c r="AU87" s="3">
        <f t="shared" si="26"/>
        <v>95.195601851849602</v>
      </c>
      <c r="AV87" s="3">
        <f t="shared" si="27"/>
        <v>9.5195601851849609E-4</v>
      </c>
      <c r="AW87" s="1">
        <v>0.84766988425925927</v>
      </c>
      <c r="AX87" t="s">
        <v>35</v>
      </c>
      <c r="AY87">
        <v>23.5</v>
      </c>
      <c r="AZ87">
        <v>18.25</v>
      </c>
      <c r="BD87">
        <v>85</v>
      </c>
      <c r="BE87">
        <v>24</v>
      </c>
      <c r="BF87">
        <v>23</v>
      </c>
    </row>
    <row r="88" spans="1:58" x14ac:dyDescent="0.25">
      <c r="A88" s="3">
        <f t="shared" si="14"/>
        <v>96.333333333331609</v>
      </c>
      <c r="B88" s="3">
        <f t="shared" si="15"/>
        <v>9.6333333333331606E-4</v>
      </c>
      <c r="C88" s="1">
        <v>0.42623171296296297</v>
      </c>
      <c r="D88" t="s">
        <v>35</v>
      </c>
      <c r="E88">
        <v>22.75</v>
      </c>
      <c r="F88">
        <v>18.25</v>
      </c>
      <c r="I88" s="3">
        <f t="shared" si="16"/>
        <v>96.337962962961271</v>
      </c>
      <c r="J88" s="3">
        <f t="shared" si="17"/>
        <v>9.6337962962961265E-4</v>
      </c>
      <c r="K88" s="1">
        <v>0.46410788194444441</v>
      </c>
      <c r="L88" t="s">
        <v>35</v>
      </c>
      <c r="M88">
        <v>23.5</v>
      </c>
      <c r="N88">
        <v>19.12</v>
      </c>
      <c r="P88" s="3">
        <f t="shared" si="18"/>
        <v>96.326388888889895</v>
      </c>
      <c r="Q88" s="3">
        <f t="shared" si="19"/>
        <v>9.6326388888889891E-4</v>
      </c>
      <c r="R88" s="1">
        <v>0.50648913194444445</v>
      </c>
      <c r="S88" t="s">
        <v>35</v>
      </c>
      <c r="T88">
        <v>26.5</v>
      </c>
      <c r="U88">
        <v>20.059999999999999</v>
      </c>
      <c r="X88" s="3">
        <f t="shared" si="20"/>
        <v>96.306712962967993</v>
      </c>
      <c r="Y88" s="3">
        <f t="shared" si="21"/>
        <v>9.6306712962968E-4</v>
      </c>
      <c r="Z88" s="1">
        <v>0.58454274305555554</v>
      </c>
      <c r="AA88" t="s">
        <v>35</v>
      </c>
      <c r="AB88">
        <v>24</v>
      </c>
      <c r="AC88">
        <v>20</v>
      </c>
      <c r="AE88" s="3">
        <f t="shared" si="22"/>
        <v>96.61805555555847</v>
      </c>
      <c r="AF88" s="3">
        <f t="shared" si="23"/>
        <v>9.6618055555558469E-4</v>
      </c>
      <c r="AG88" s="1">
        <v>0.46504025462962967</v>
      </c>
      <c r="AH88" t="s">
        <v>35</v>
      </c>
      <c r="AI88">
        <v>24.25</v>
      </c>
      <c r="AJ88">
        <v>18.25</v>
      </c>
      <c r="AM88" s="3">
        <f t="shared" si="24"/>
        <v>96.341435185182121</v>
      </c>
      <c r="AN88" s="3">
        <f t="shared" si="25"/>
        <v>9.6341435185182123E-4</v>
      </c>
      <c r="AO88" s="1">
        <v>0.49005778935185185</v>
      </c>
      <c r="AP88" t="s">
        <v>35</v>
      </c>
      <c r="AQ88">
        <v>23</v>
      </c>
      <c r="AR88">
        <v>24.31</v>
      </c>
      <c r="AU88" s="3">
        <f t="shared" si="26"/>
        <v>96.315972222216217</v>
      </c>
      <c r="AV88" s="3">
        <f t="shared" si="27"/>
        <v>9.6315972222216217E-4</v>
      </c>
      <c r="AW88" s="1">
        <v>0.84768108796296293</v>
      </c>
      <c r="AX88" t="s">
        <v>35</v>
      </c>
      <c r="AY88">
        <v>23.5</v>
      </c>
      <c r="AZ88">
        <v>18.25</v>
      </c>
      <c r="BD88">
        <v>86</v>
      </c>
      <c r="BE88">
        <v>24</v>
      </c>
      <c r="BF88">
        <v>23</v>
      </c>
    </row>
    <row r="89" spans="1:58" x14ac:dyDescent="0.25">
      <c r="A89" s="3">
        <f t="shared" si="14"/>
        <v>97.42939814814666</v>
      </c>
      <c r="B89" s="3">
        <f t="shared" si="15"/>
        <v>9.7429398148146662E-4</v>
      </c>
      <c r="C89" s="1">
        <v>0.42624267361111112</v>
      </c>
      <c r="D89" t="s">
        <v>35</v>
      </c>
      <c r="E89">
        <v>23.25</v>
      </c>
      <c r="F89">
        <v>18.25</v>
      </c>
      <c r="I89" s="3">
        <f t="shared" si="16"/>
        <v>97.43865740741154</v>
      </c>
      <c r="J89" s="3">
        <f t="shared" si="17"/>
        <v>9.7438657407411533E-4</v>
      </c>
      <c r="K89" s="1">
        <v>0.46411888888888891</v>
      </c>
      <c r="L89" t="s">
        <v>35</v>
      </c>
      <c r="M89">
        <v>23.5</v>
      </c>
      <c r="N89">
        <v>19.12</v>
      </c>
      <c r="P89" s="3">
        <f t="shared" si="18"/>
        <v>97.437499999997186</v>
      </c>
      <c r="Q89" s="3">
        <f t="shared" si="19"/>
        <v>9.7437499999997179E-4</v>
      </c>
      <c r="R89" s="1">
        <v>0.50650024305555552</v>
      </c>
      <c r="S89" t="s">
        <v>35</v>
      </c>
      <c r="T89">
        <v>26.75</v>
      </c>
      <c r="U89">
        <v>20</v>
      </c>
      <c r="X89" s="3">
        <f t="shared" si="20"/>
        <v>97.39930555556775</v>
      </c>
      <c r="Y89" s="3">
        <f t="shared" si="21"/>
        <v>9.739930555556775E-4</v>
      </c>
      <c r="Z89" s="1">
        <v>0.58455366898148153</v>
      </c>
      <c r="AA89" t="s">
        <v>35</v>
      </c>
      <c r="AB89">
        <v>23.75</v>
      </c>
      <c r="AC89">
        <v>20.059999999999999</v>
      </c>
      <c r="AE89" s="3">
        <f t="shared" si="22"/>
        <v>97.729166666665762</v>
      </c>
      <c r="AF89" s="3">
        <f t="shared" si="23"/>
        <v>9.7729166666665757E-4</v>
      </c>
      <c r="AG89" s="1">
        <v>0.46505136574074074</v>
      </c>
      <c r="AH89" t="s">
        <v>35</v>
      </c>
      <c r="AI89">
        <v>24.75</v>
      </c>
      <c r="AJ89">
        <v>18.25</v>
      </c>
      <c r="AM89" s="3">
        <f t="shared" si="24"/>
        <v>97.452546296294969</v>
      </c>
      <c r="AN89" s="3">
        <f t="shared" si="25"/>
        <v>9.7452546296294962E-4</v>
      </c>
      <c r="AO89" s="1">
        <v>0.49006890046296298</v>
      </c>
      <c r="AP89" t="s">
        <v>35</v>
      </c>
      <c r="AQ89">
        <v>22.75</v>
      </c>
      <c r="AR89">
        <v>24.31</v>
      </c>
      <c r="AU89" s="3">
        <f t="shared" si="26"/>
        <v>97.431712962969812</v>
      </c>
      <c r="AV89" s="3">
        <f t="shared" si="27"/>
        <v>9.7431712962969819E-4</v>
      </c>
      <c r="AW89" s="1">
        <v>0.84769224537037047</v>
      </c>
      <c r="AX89" t="s">
        <v>35</v>
      </c>
      <c r="AY89">
        <v>23.5</v>
      </c>
      <c r="AZ89">
        <v>18.190000000000001</v>
      </c>
      <c r="BD89">
        <v>87</v>
      </c>
      <c r="BE89">
        <v>23.75</v>
      </c>
      <c r="BF89">
        <v>23</v>
      </c>
    </row>
    <row r="90" spans="1:58" x14ac:dyDescent="0.25">
      <c r="A90" s="3">
        <f t="shared" si="14"/>
        <v>98.569444444440705</v>
      </c>
      <c r="B90" s="3">
        <f t="shared" si="15"/>
        <v>9.8569444444440713E-4</v>
      </c>
      <c r="C90" s="1">
        <v>0.42625407407407406</v>
      </c>
      <c r="D90" t="s">
        <v>35</v>
      </c>
      <c r="E90">
        <v>23.25</v>
      </c>
      <c r="F90">
        <v>18.25</v>
      </c>
      <c r="I90" s="3">
        <f t="shared" si="16"/>
        <v>98.587962962964909</v>
      </c>
      <c r="J90" s="3">
        <f t="shared" si="17"/>
        <v>9.8587962962964903E-4</v>
      </c>
      <c r="K90" s="1">
        <v>0.46413038194444445</v>
      </c>
      <c r="L90" t="s">
        <v>35</v>
      </c>
      <c r="M90">
        <v>23.5</v>
      </c>
      <c r="N90">
        <v>19.059999999999999</v>
      </c>
      <c r="P90" s="3">
        <f t="shared" si="18"/>
        <v>98.548611111115576</v>
      </c>
      <c r="Q90" s="3">
        <f t="shared" si="19"/>
        <v>9.8548611111115569E-4</v>
      </c>
      <c r="R90" s="1">
        <v>0.50651135416666671</v>
      </c>
      <c r="S90" t="s">
        <v>35</v>
      </c>
      <c r="T90">
        <v>26.75</v>
      </c>
      <c r="U90">
        <v>20.059999999999999</v>
      </c>
      <c r="X90" s="3">
        <f t="shared" si="20"/>
        <v>98.510416666675042</v>
      </c>
      <c r="Y90" s="3">
        <f t="shared" si="21"/>
        <v>9.8510416666675038E-4</v>
      </c>
      <c r="Z90" s="1">
        <v>0.58456478009259261</v>
      </c>
      <c r="AA90" t="s">
        <v>35</v>
      </c>
      <c r="AB90">
        <v>24</v>
      </c>
      <c r="AC90">
        <v>20</v>
      </c>
      <c r="AE90" s="3">
        <f t="shared" si="22"/>
        <v>98.840277777778596</v>
      </c>
      <c r="AF90" s="3">
        <f t="shared" si="23"/>
        <v>9.8840277777778596E-4</v>
      </c>
      <c r="AG90" s="1">
        <v>0.46506247685185187</v>
      </c>
      <c r="AH90" t="s">
        <v>35</v>
      </c>
      <c r="AI90">
        <v>25</v>
      </c>
      <c r="AJ90">
        <v>18.25</v>
      </c>
      <c r="AM90" s="3">
        <f t="shared" si="24"/>
        <v>98.563657407402246</v>
      </c>
      <c r="AN90" s="3">
        <f t="shared" si="25"/>
        <v>9.856365740740225E-4</v>
      </c>
      <c r="AO90" s="1">
        <v>0.49008001157407405</v>
      </c>
      <c r="AP90" t="s">
        <v>35</v>
      </c>
      <c r="AQ90">
        <v>23</v>
      </c>
      <c r="AR90">
        <v>24.31</v>
      </c>
      <c r="AU90" s="3">
        <f t="shared" si="26"/>
        <v>98.543981481480358</v>
      </c>
      <c r="AV90" s="3">
        <f t="shared" si="27"/>
        <v>9.8543981481480358E-4</v>
      </c>
      <c r="AW90" s="1">
        <v>0.84770336805555557</v>
      </c>
      <c r="AX90" t="s">
        <v>35</v>
      </c>
      <c r="AY90">
        <v>23.5</v>
      </c>
      <c r="AZ90">
        <v>18.25</v>
      </c>
      <c r="BD90">
        <v>88</v>
      </c>
      <c r="BE90">
        <v>24.25</v>
      </c>
      <c r="BF90">
        <v>23</v>
      </c>
    </row>
    <row r="91" spans="1:58" x14ac:dyDescent="0.25">
      <c r="A91" s="3">
        <f t="shared" si="14"/>
        <v>99.641203703698665</v>
      </c>
      <c r="B91" s="3">
        <f t="shared" si="15"/>
        <v>9.9641203703698666E-4</v>
      </c>
      <c r="C91" s="1">
        <v>0.42626479166666664</v>
      </c>
      <c r="D91" t="s">
        <v>35</v>
      </c>
      <c r="E91">
        <v>23</v>
      </c>
      <c r="F91">
        <v>18.25</v>
      </c>
      <c r="I91" s="3">
        <f t="shared" si="16"/>
        <v>99.690972222227231</v>
      </c>
      <c r="J91" s="3">
        <f t="shared" si="17"/>
        <v>9.9690972222227225E-4</v>
      </c>
      <c r="K91" s="1">
        <v>0.46414141203703707</v>
      </c>
      <c r="L91" t="s">
        <v>35</v>
      </c>
      <c r="M91">
        <v>23.5</v>
      </c>
      <c r="N91">
        <v>19.12</v>
      </c>
      <c r="P91" s="3">
        <f t="shared" si="18"/>
        <v>99.690972222221674</v>
      </c>
      <c r="Q91" s="3">
        <f t="shared" si="19"/>
        <v>9.9690972222221674E-4</v>
      </c>
      <c r="R91" s="1">
        <v>0.50652277777777777</v>
      </c>
      <c r="S91" t="s">
        <v>35</v>
      </c>
      <c r="T91">
        <v>26.5</v>
      </c>
      <c r="U91">
        <v>20.059999999999999</v>
      </c>
      <c r="X91" s="3">
        <f t="shared" si="20"/>
        <v>99.665509259261313</v>
      </c>
      <c r="Y91" s="3">
        <f t="shared" si="21"/>
        <v>9.966550925926132E-4</v>
      </c>
      <c r="Z91" s="1">
        <v>0.58457633101851847</v>
      </c>
      <c r="AA91" t="s">
        <v>35</v>
      </c>
      <c r="AB91">
        <v>24.25</v>
      </c>
      <c r="AC91">
        <v>20</v>
      </c>
      <c r="AE91" s="3">
        <f t="shared" si="22"/>
        <v>99.951388888891429</v>
      </c>
      <c r="AF91" s="3">
        <f t="shared" si="23"/>
        <v>9.9951388888891435E-4</v>
      </c>
      <c r="AG91" s="1">
        <v>0.465073587962963</v>
      </c>
      <c r="AH91" t="s">
        <v>35</v>
      </c>
      <c r="AI91">
        <v>24.75</v>
      </c>
      <c r="AJ91">
        <v>18.190000000000001</v>
      </c>
      <c r="AM91" s="3">
        <f t="shared" si="24"/>
        <v>99.674768518515094</v>
      </c>
      <c r="AN91" s="3">
        <f t="shared" si="25"/>
        <v>9.9674768518515089E-4</v>
      </c>
      <c r="AO91" s="1">
        <v>0.49009112268518518</v>
      </c>
      <c r="AP91" t="s">
        <v>35</v>
      </c>
      <c r="AQ91">
        <v>23.25</v>
      </c>
      <c r="AR91">
        <v>24.31</v>
      </c>
      <c r="AU91" s="3">
        <f t="shared" si="26"/>
        <v>99.653935185184395</v>
      </c>
      <c r="AV91" s="3">
        <f t="shared" si="27"/>
        <v>9.9653935185184395E-4</v>
      </c>
      <c r="AW91" s="1">
        <v>0.84771446759259261</v>
      </c>
      <c r="AX91" t="s">
        <v>35</v>
      </c>
      <c r="AY91">
        <v>23.75</v>
      </c>
      <c r="AZ91">
        <v>18.25</v>
      </c>
      <c r="BD91">
        <v>89</v>
      </c>
      <c r="BE91">
        <v>23.5</v>
      </c>
      <c r="BF91">
        <v>23</v>
      </c>
    </row>
    <row r="92" spans="1:58" x14ac:dyDescent="0.25">
      <c r="A92" s="3">
        <f t="shared" si="14"/>
        <v>100.78356481481032</v>
      </c>
      <c r="B92" s="3">
        <f t="shared" si="15"/>
        <v>1.0078356481481032E-3</v>
      </c>
      <c r="C92" s="1">
        <v>0.42627621527777776</v>
      </c>
      <c r="D92" t="s">
        <v>35</v>
      </c>
      <c r="E92">
        <v>22.75</v>
      </c>
      <c r="F92">
        <v>18.25</v>
      </c>
      <c r="I92" s="3">
        <f t="shared" si="16"/>
        <v>100.7986111111081</v>
      </c>
      <c r="J92" s="3">
        <f t="shared" si="17"/>
        <v>1.0079861111110811E-3</v>
      </c>
      <c r="K92" s="1">
        <v>0.46415248842592588</v>
      </c>
      <c r="L92" t="s">
        <v>35</v>
      </c>
      <c r="M92">
        <v>23.75</v>
      </c>
      <c r="N92">
        <v>19.12</v>
      </c>
      <c r="P92" s="3">
        <f t="shared" si="18"/>
        <v>100.78009259258947</v>
      </c>
      <c r="Q92" s="3">
        <f t="shared" si="19"/>
        <v>1.0078009259258947E-3</v>
      </c>
      <c r="R92" s="1">
        <v>0.50653366898148144</v>
      </c>
      <c r="S92" t="s">
        <v>35</v>
      </c>
      <c r="T92">
        <v>26.5</v>
      </c>
      <c r="U92">
        <v>20.059999999999999</v>
      </c>
      <c r="X92" s="3">
        <f t="shared" si="20"/>
        <v>100.7766203703797</v>
      </c>
      <c r="Y92" s="3">
        <f t="shared" si="21"/>
        <v>1.0077662037037971E-3</v>
      </c>
      <c r="Z92" s="1">
        <v>0.58458744212962965</v>
      </c>
      <c r="AA92" t="s">
        <v>35</v>
      </c>
      <c r="AB92">
        <v>23.75</v>
      </c>
      <c r="AC92">
        <v>20</v>
      </c>
      <c r="AE92" s="3">
        <f t="shared" si="22"/>
        <v>101.06249999999872</v>
      </c>
      <c r="AF92" s="3">
        <f t="shared" si="23"/>
        <v>1.0106249999999872E-3</v>
      </c>
      <c r="AG92" s="1">
        <v>0.46508469907407407</v>
      </c>
      <c r="AH92" t="s">
        <v>35</v>
      </c>
      <c r="AI92">
        <v>25</v>
      </c>
      <c r="AJ92">
        <v>18.25</v>
      </c>
      <c r="AM92" s="3">
        <f t="shared" si="24"/>
        <v>100.78587962962793</v>
      </c>
      <c r="AN92" s="3">
        <f t="shared" si="25"/>
        <v>1.0078587962962793E-3</v>
      </c>
      <c r="AO92" s="1">
        <v>0.4901022337962963</v>
      </c>
      <c r="AP92" t="s">
        <v>35</v>
      </c>
      <c r="AQ92">
        <v>22.75</v>
      </c>
      <c r="AR92">
        <v>24.25</v>
      </c>
      <c r="AU92" s="3">
        <f t="shared" si="26"/>
        <v>100.76620370370604</v>
      </c>
      <c r="AV92" s="3">
        <f t="shared" si="27"/>
        <v>1.0076620370370604E-3</v>
      </c>
      <c r="AW92" s="1">
        <v>0.84772559027777783</v>
      </c>
      <c r="AX92" t="s">
        <v>35</v>
      </c>
      <c r="AY92">
        <v>23.5</v>
      </c>
      <c r="AZ92">
        <v>18.25</v>
      </c>
      <c r="BD92">
        <v>90</v>
      </c>
      <c r="BE92">
        <v>24</v>
      </c>
      <c r="BF92">
        <v>23</v>
      </c>
    </row>
    <row r="93" spans="1:58" x14ac:dyDescent="0.25">
      <c r="A93" s="3">
        <f t="shared" si="14"/>
        <v>101.88773148148145</v>
      </c>
      <c r="B93" s="3">
        <f t="shared" si="15"/>
        <v>1.0188773148148145E-3</v>
      </c>
      <c r="C93" s="1">
        <v>0.42628725694444447</v>
      </c>
      <c r="D93" t="s">
        <v>35</v>
      </c>
      <c r="E93">
        <v>23.25</v>
      </c>
      <c r="F93">
        <v>18.25</v>
      </c>
      <c r="I93" s="3">
        <f t="shared" si="16"/>
        <v>101.90625000000009</v>
      </c>
      <c r="J93" s="3">
        <f t="shared" si="17"/>
        <v>1.0190625000000009E-3</v>
      </c>
      <c r="K93" s="1">
        <v>0.4641635648148148</v>
      </c>
      <c r="L93" t="s">
        <v>35</v>
      </c>
      <c r="M93">
        <v>23.5</v>
      </c>
      <c r="N93">
        <v>19.059999999999999</v>
      </c>
      <c r="P93" s="3">
        <f t="shared" si="18"/>
        <v>101.89120370370786</v>
      </c>
      <c r="Q93" s="3">
        <f t="shared" si="19"/>
        <v>1.0189120370370786E-3</v>
      </c>
      <c r="R93" s="1">
        <v>0.50654478009259263</v>
      </c>
      <c r="S93" t="s">
        <v>35</v>
      </c>
      <c r="T93">
        <v>26.5</v>
      </c>
      <c r="U93">
        <v>20.059999999999999</v>
      </c>
      <c r="X93" s="3">
        <f t="shared" si="20"/>
        <v>101.88773148148699</v>
      </c>
      <c r="Y93" s="3">
        <f t="shared" si="21"/>
        <v>1.01887731481487E-3</v>
      </c>
      <c r="Z93" s="1">
        <v>0.58459855324074073</v>
      </c>
      <c r="AA93" t="s">
        <v>35</v>
      </c>
      <c r="AB93">
        <v>24.25</v>
      </c>
      <c r="AC93">
        <v>20</v>
      </c>
      <c r="AE93" s="3">
        <f t="shared" si="22"/>
        <v>102.17245370370276</v>
      </c>
      <c r="AF93" s="3">
        <f t="shared" si="23"/>
        <v>1.0217245370370276E-3</v>
      </c>
      <c r="AG93" s="1">
        <v>0.46509579861111111</v>
      </c>
      <c r="AH93" t="s">
        <v>35</v>
      </c>
      <c r="AI93">
        <v>24.75</v>
      </c>
      <c r="AJ93">
        <v>18.190000000000001</v>
      </c>
      <c r="AM93" s="3">
        <f t="shared" si="24"/>
        <v>101.89699074073522</v>
      </c>
      <c r="AN93" s="3">
        <f t="shared" si="25"/>
        <v>1.0189699074073522E-3</v>
      </c>
      <c r="AO93" s="1">
        <v>0.49011334490740738</v>
      </c>
      <c r="AP93" t="s">
        <v>35</v>
      </c>
      <c r="AQ93">
        <v>23.25</v>
      </c>
      <c r="AR93">
        <v>24.31</v>
      </c>
      <c r="AU93" s="3">
        <f t="shared" si="26"/>
        <v>101.88425925925503</v>
      </c>
      <c r="AV93" s="3">
        <f t="shared" si="27"/>
        <v>1.0188425925925504E-3</v>
      </c>
      <c r="AW93" s="1">
        <v>0.84773677083333332</v>
      </c>
      <c r="AX93" t="s">
        <v>35</v>
      </c>
      <c r="AY93">
        <v>23.5</v>
      </c>
      <c r="AZ93">
        <v>18.190000000000001</v>
      </c>
      <c r="BD93">
        <v>91</v>
      </c>
      <c r="BE93">
        <v>23.75</v>
      </c>
      <c r="BF93">
        <v>23</v>
      </c>
    </row>
    <row r="94" spans="1:58" x14ac:dyDescent="0.25">
      <c r="A94" s="3">
        <f t="shared" si="14"/>
        <v>103.01620370370412</v>
      </c>
      <c r="B94" s="3">
        <f t="shared" si="15"/>
        <v>1.0301620370370412E-3</v>
      </c>
      <c r="C94" s="1">
        <v>0.4262985416666667</v>
      </c>
      <c r="D94" t="s">
        <v>35</v>
      </c>
      <c r="E94">
        <v>23.5</v>
      </c>
      <c r="F94">
        <v>18.25</v>
      </c>
      <c r="I94" s="3">
        <f t="shared" si="16"/>
        <v>103.00810185185361</v>
      </c>
      <c r="J94" s="3">
        <f t="shared" si="17"/>
        <v>1.0300810185185361E-3</v>
      </c>
      <c r="K94" s="1">
        <v>0.46417458333333333</v>
      </c>
      <c r="L94" t="s">
        <v>35</v>
      </c>
      <c r="M94">
        <v>24</v>
      </c>
      <c r="N94">
        <v>19.12</v>
      </c>
      <c r="P94" s="3">
        <f t="shared" si="18"/>
        <v>103.00231481481515</v>
      </c>
      <c r="Q94" s="3">
        <f t="shared" si="19"/>
        <v>1.0300231481481514E-3</v>
      </c>
      <c r="R94" s="1">
        <v>0.5065558912037037</v>
      </c>
      <c r="S94" t="s">
        <v>35</v>
      </c>
      <c r="T94">
        <v>26.5</v>
      </c>
      <c r="U94">
        <v>20.059999999999999</v>
      </c>
      <c r="X94" s="3">
        <f t="shared" si="20"/>
        <v>102.99884259259429</v>
      </c>
      <c r="Y94" s="3">
        <f t="shared" si="21"/>
        <v>1.0299884259259429E-3</v>
      </c>
      <c r="Z94" s="1">
        <v>0.5846096643518518</v>
      </c>
      <c r="AA94" t="s">
        <v>35</v>
      </c>
      <c r="AB94">
        <v>24.5</v>
      </c>
      <c r="AC94">
        <v>20</v>
      </c>
      <c r="AE94" s="3">
        <f t="shared" si="22"/>
        <v>103.28356481481561</v>
      </c>
      <c r="AF94" s="3">
        <f t="shared" si="23"/>
        <v>1.032835648148156E-3</v>
      </c>
      <c r="AG94" s="1">
        <v>0.46510690972222224</v>
      </c>
      <c r="AH94" t="s">
        <v>35</v>
      </c>
      <c r="AI94">
        <v>24.5</v>
      </c>
      <c r="AJ94">
        <v>18.25</v>
      </c>
      <c r="AM94" s="3">
        <f t="shared" si="24"/>
        <v>103.00810185184805</v>
      </c>
      <c r="AN94" s="3">
        <f t="shared" si="25"/>
        <v>1.0300810185184806E-3</v>
      </c>
      <c r="AO94" s="1">
        <v>0.49012445601851851</v>
      </c>
      <c r="AP94" t="s">
        <v>35</v>
      </c>
      <c r="AQ94">
        <v>23.25</v>
      </c>
      <c r="AR94">
        <v>24.31</v>
      </c>
      <c r="AU94" s="3">
        <f t="shared" si="26"/>
        <v>103.005787037036</v>
      </c>
      <c r="AV94" s="3">
        <f t="shared" si="27"/>
        <v>1.03005787037036E-3</v>
      </c>
      <c r="AW94" s="1">
        <v>0.84774798611111113</v>
      </c>
      <c r="AX94" t="s">
        <v>35</v>
      </c>
      <c r="AY94">
        <v>23.5</v>
      </c>
      <c r="AZ94">
        <v>18.25</v>
      </c>
      <c r="BD94">
        <v>92</v>
      </c>
      <c r="BE94">
        <v>24.25</v>
      </c>
      <c r="BF94">
        <v>23</v>
      </c>
    </row>
    <row r="95" spans="1:58" x14ac:dyDescent="0.25">
      <c r="A95" s="3">
        <f t="shared" si="14"/>
        <v>104.0972222222214</v>
      </c>
      <c r="B95" s="3">
        <f t="shared" si="15"/>
        <v>1.040972222222214E-3</v>
      </c>
      <c r="C95" s="1">
        <v>0.42630935185185187</v>
      </c>
      <c r="D95" t="s">
        <v>35</v>
      </c>
      <c r="E95">
        <v>23.5</v>
      </c>
      <c r="F95">
        <v>18.25</v>
      </c>
      <c r="I95" s="3">
        <f t="shared" si="16"/>
        <v>104.15046296295971</v>
      </c>
      <c r="J95" s="3">
        <f t="shared" si="17"/>
        <v>1.0415046296295971E-3</v>
      </c>
      <c r="K95" s="1">
        <v>0.4641860069444444</v>
      </c>
      <c r="L95" t="s">
        <v>35</v>
      </c>
      <c r="M95">
        <v>23.25</v>
      </c>
      <c r="N95">
        <v>19.12</v>
      </c>
      <c r="P95" s="3">
        <f t="shared" si="18"/>
        <v>104.15972222221903</v>
      </c>
      <c r="Q95" s="3">
        <f t="shared" si="19"/>
        <v>1.0415972222221903E-3</v>
      </c>
      <c r="R95" s="1">
        <v>0.50656746527777774</v>
      </c>
      <c r="S95" t="s">
        <v>35</v>
      </c>
      <c r="T95">
        <v>26.5</v>
      </c>
      <c r="U95">
        <v>20.059999999999999</v>
      </c>
      <c r="X95" s="3">
        <f t="shared" si="20"/>
        <v>104.10995370371268</v>
      </c>
      <c r="Y95" s="3">
        <f t="shared" si="21"/>
        <v>1.0410995370371268E-3</v>
      </c>
      <c r="Z95" s="1">
        <v>0.58462077546296298</v>
      </c>
      <c r="AA95" t="s">
        <v>35</v>
      </c>
      <c r="AB95">
        <v>24.5</v>
      </c>
      <c r="AC95">
        <v>20.059999999999999</v>
      </c>
      <c r="AE95" s="3">
        <f t="shared" si="22"/>
        <v>104.39467592592844</v>
      </c>
      <c r="AF95" s="3">
        <f t="shared" si="23"/>
        <v>1.0439467592592844E-3</v>
      </c>
      <c r="AG95" s="1">
        <v>0.46511802083333337</v>
      </c>
      <c r="AH95" t="s">
        <v>35</v>
      </c>
      <c r="AI95">
        <v>24.75</v>
      </c>
      <c r="AJ95">
        <v>18.25</v>
      </c>
      <c r="AM95" s="3">
        <f t="shared" si="24"/>
        <v>104.11805555555209</v>
      </c>
      <c r="AN95" s="3">
        <f t="shared" si="25"/>
        <v>1.0411805555555209E-3</v>
      </c>
      <c r="AO95" s="1">
        <v>0.49013555555555555</v>
      </c>
      <c r="AP95" t="s">
        <v>35</v>
      </c>
      <c r="AQ95">
        <v>23.75</v>
      </c>
      <c r="AR95">
        <v>24.25</v>
      </c>
      <c r="AU95" s="3">
        <f t="shared" si="26"/>
        <v>104.12268518518175</v>
      </c>
      <c r="AV95" s="3">
        <f t="shared" si="27"/>
        <v>1.0412268518518175E-3</v>
      </c>
      <c r="AW95" s="1">
        <v>0.84775915509259259</v>
      </c>
      <c r="AX95" t="s">
        <v>35</v>
      </c>
      <c r="AY95">
        <v>23.25</v>
      </c>
      <c r="AZ95">
        <v>18.25</v>
      </c>
      <c r="BD95">
        <v>93</v>
      </c>
      <c r="BE95">
        <v>24</v>
      </c>
      <c r="BF95">
        <v>23</v>
      </c>
    </row>
    <row r="96" spans="1:58" x14ac:dyDescent="0.25">
      <c r="A96" s="3">
        <f t="shared" si="14"/>
        <v>105.24189814814511</v>
      </c>
      <c r="B96" s="3">
        <f t="shared" si="15"/>
        <v>1.0524189814814511E-3</v>
      </c>
      <c r="C96" s="1">
        <v>0.42632079861111111</v>
      </c>
      <c r="D96" t="s">
        <v>35</v>
      </c>
      <c r="E96">
        <v>23.5</v>
      </c>
      <c r="F96">
        <v>18.25</v>
      </c>
      <c r="I96" s="3">
        <f t="shared" si="16"/>
        <v>105.25694444444289</v>
      </c>
      <c r="J96" s="3">
        <f t="shared" si="17"/>
        <v>1.0525694444444289E-3</v>
      </c>
      <c r="K96" s="1">
        <v>0.46419707175925923</v>
      </c>
      <c r="L96" t="s">
        <v>35</v>
      </c>
      <c r="M96">
        <v>24</v>
      </c>
      <c r="N96">
        <v>19.059999999999999</v>
      </c>
      <c r="P96" s="3">
        <f t="shared" si="18"/>
        <v>105.27083333333742</v>
      </c>
      <c r="Q96" s="3">
        <f t="shared" si="19"/>
        <v>1.0527083333333742E-3</v>
      </c>
      <c r="R96" s="1">
        <v>0.50657857638888892</v>
      </c>
      <c r="S96" t="s">
        <v>35</v>
      </c>
      <c r="T96">
        <v>26.5</v>
      </c>
      <c r="U96">
        <v>20.059999999999999</v>
      </c>
      <c r="X96" s="3">
        <f t="shared" si="20"/>
        <v>105.22106481481997</v>
      </c>
      <c r="Y96" s="3">
        <f t="shared" si="21"/>
        <v>1.0522106481481996E-3</v>
      </c>
      <c r="Z96" s="1">
        <v>0.58463188657407406</v>
      </c>
      <c r="AA96" t="s">
        <v>35</v>
      </c>
      <c r="AB96">
        <v>24.5</v>
      </c>
      <c r="AC96">
        <v>20</v>
      </c>
      <c r="AE96" s="3">
        <f t="shared" si="22"/>
        <v>105.50578703703573</v>
      </c>
      <c r="AF96" s="3">
        <f t="shared" si="23"/>
        <v>1.0550578703703573E-3</v>
      </c>
      <c r="AG96" s="1">
        <v>0.46512913194444444</v>
      </c>
      <c r="AH96" t="s">
        <v>35</v>
      </c>
      <c r="AI96">
        <v>24.75</v>
      </c>
      <c r="AJ96">
        <v>18.25</v>
      </c>
      <c r="AM96" s="3">
        <f t="shared" si="24"/>
        <v>105.22916666666492</v>
      </c>
      <c r="AN96" s="3">
        <f t="shared" si="25"/>
        <v>1.0522916666666493E-3</v>
      </c>
      <c r="AO96" s="1">
        <v>0.49014666666666667</v>
      </c>
      <c r="AP96" t="s">
        <v>35</v>
      </c>
      <c r="AQ96">
        <v>23</v>
      </c>
      <c r="AR96">
        <v>24.25</v>
      </c>
      <c r="AU96" s="3">
        <f t="shared" si="26"/>
        <v>105.23611111110665</v>
      </c>
      <c r="AV96" s="3">
        <f t="shared" si="27"/>
        <v>1.0523611111110664E-3</v>
      </c>
      <c r="AW96" s="1">
        <v>0.84777028935185184</v>
      </c>
      <c r="AX96" t="s">
        <v>35</v>
      </c>
      <c r="AY96">
        <v>24</v>
      </c>
      <c r="AZ96">
        <v>18.25</v>
      </c>
      <c r="BD96">
        <v>94</v>
      </c>
      <c r="BE96">
        <v>23.75</v>
      </c>
      <c r="BF96">
        <v>23</v>
      </c>
    </row>
    <row r="97" spans="1:58" x14ac:dyDescent="0.25">
      <c r="A97" s="3">
        <f t="shared" si="14"/>
        <v>106.32986111110965</v>
      </c>
      <c r="B97" s="3">
        <f t="shared" si="15"/>
        <v>1.0632986111110965E-3</v>
      </c>
      <c r="C97" s="1">
        <v>0.42633167824074075</v>
      </c>
      <c r="D97" t="s">
        <v>35</v>
      </c>
      <c r="E97">
        <v>24</v>
      </c>
      <c r="F97">
        <v>18.25</v>
      </c>
      <c r="I97" s="3">
        <f t="shared" si="16"/>
        <v>106.35995370370522</v>
      </c>
      <c r="J97" s="3">
        <f t="shared" si="17"/>
        <v>1.0635995370370521E-3</v>
      </c>
      <c r="K97" s="1">
        <v>0.46420810185185185</v>
      </c>
      <c r="L97" t="s">
        <v>35</v>
      </c>
      <c r="M97">
        <v>24.25</v>
      </c>
      <c r="N97">
        <v>19.12</v>
      </c>
      <c r="P97" s="3">
        <f t="shared" si="18"/>
        <v>106.38194444444471</v>
      </c>
      <c r="Q97" s="3">
        <f t="shared" si="19"/>
        <v>1.0638194444444471E-3</v>
      </c>
      <c r="R97" s="1">
        <v>0.5065896875</v>
      </c>
      <c r="S97" t="s">
        <v>35</v>
      </c>
      <c r="T97">
        <v>27</v>
      </c>
      <c r="U97">
        <v>20.059999999999999</v>
      </c>
      <c r="X97" s="3">
        <f t="shared" si="20"/>
        <v>106.33217592592726</v>
      </c>
      <c r="Y97" s="3">
        <f t="shared" si="21"/>
        <v>1.0633217592592725E-3</v>
      </c>
      <c r="Z97" s="1">
        <v>0.58464299768518513</v>
      </c>
      <c r="AA97" t="s">
        <v>35</v>
      </c>
      <c r="AB97">
        <v>24.5</v>
      </c>
      <c r="AC97">
        <v>20</v>
      </c>
      <c r="AE97" s="3">
        <f t="shared" si="22"/>
        <v>106.61689814814856</v>
      </c>
      <c r="AF97" s="3">
        <f t="shared" si="23"/>
        <v>1.0661689814814856E-3</v>
      </c>
      <c r="AG97" s="1">
        <v>0.46514024305555557</v>
      </c>
      <c r="AH97" t="s">
        <v>35</v>
      </c>
      <c r="AI97">
        <v>24.5</v>
      </c>
      <c r="AJ97">
        <v>18.25</v>
      </c>
      <c r="AM97" s="3">
        <f t="shared" si="24"/>
        <v>106.34027777777222</v>
      </c>
      <c r="AN97" s="3">
        <f t="shared" si="25"/>
        <v>1.0634027777777222E-3</v>
      </c>
      <c r="AO97" s="1">
        <v>0.49015777777777775</v>
      </c>
      <c r="AP97" t="s">
        <v>35</v>
      </c>
      <c r="AQ97">
        <v>23.25</v>
      </c>
      <c r="AR97">
        <v>24.25</v>
      </c>
      <c r="AU97" s="3">
        <f t="shared" si="26"/>
        <v>106.34953703703154</v>
      </c>
      <c r="AV97" s="3">
        <f t="shared" si="27"/>
        <v>1.0634953703703154E-3</v>
      </c>
      <c r="AW97" s="1">
        <v>0.84778142361111108</v>
      </c>
      <c r="AX97" t="s">
        <v>35</v>
      </c>
      <c r="AY97">
        <v>23.75</v>
      </c>
      <c r="AZ97">
        <v>18.25</v>
      </c>
      <c r="BD97">
        <v>95</v>
      </c>
      <c r="BE97">
        <v>23.75</v>
      </c>
      <c r="BF97">
        <v>22.94</v>
      </c>
    </row>
    <row r="98" spans="1:58" x14ac:dyDescent="0.25">
      <c r="A98" s="3">
        <f t="shared" si="14"/>
        <v>107.46064814814993</v>
      </c>
      <c r="B98" s="3">
        <f t="shared" si="15"/>
        <v>1.0746064814814993E-3</v>
      </c>
      <c r="C98" s="1">
        <v>0.42634298611111116</v>
      </c>
      <c r="D98" t="s">
        <v>35</v>
      </c>
      <c r="E98">
        <v>24</v>
      </c>
      <c r="F98">
        <v>18.25</v>
      </c>
      <c r="I98" s="3">
        <f t="shared" si="16"/>
        <v>107.46296296296198</v>
      </c>
      <c r="J98" s="3">
        <f t="shared" si="17"/>
        <v>1.0746296296296198E-3</v>
      </c>
      <c r="K98" s="1">
        <v>0.46421913194444442</v>
      </c>
      <c r="L98" t="s">
        <v>35</v>
      </c>
      <c r="M98">
        <v>23.75</v>
      </c>
      <c r="N98">
        <v>19.12</v>
      </c>
      <c r="P98" s="3">
        <f t="shared" si="18"/>
        <v>107.49189814814875</v>
      </c>
      <c r="Q98" s="3">
        <f t="shared" si="19"/>
        <v>1.0749189814814875E-3</v>
      </c>
      <c r="R98" s="1">
        <v>0.50660078703703704</v>
      </c>
      <c r="S98" t="s">
        <v>35</v>
      </c>
      <c r="T98">
        <v>27</v>
      </c>
      <c r="U98">
        <v>20.059999999999999</v>
      </c>
      <c r="X98" s="3">
        <f t="shared" si="20"/>
        <v>107.44328703704565</v>
      </c>
      <c r="Y98" s="3">
        <f t="shared" si="21"/>
        <v>1.0744328703704564E-3</v>
      </c>
      <c r="Z98" s="1">
        <v>0.58465410879629631</v>
      </c>
      <c r="AA98" t="s">
        <v>35</v>
      </c>
      <c r="AB98">
        <v>24.75</v>
      </c>
      <c r="AC98">
        <v>20</v>
      </c>
      <c r="AE98" s="3">
        <f t="shared" si="22"/>
        <v>107.7280092592614</v>
      </c>
      <c r="AF98" s="3">
        <f t="shared" si="23"/>
        <v>1.077280092592614E-3</v>
      </c>
      <c r="AG98" s="1">
        <v>0.4651513541666667</v>
      </c>
      <c r="AH98" t="s">
        <v>35</v>
      </c>
      <c r="AI98">
        <v>25</v>
      </c>
      <c r="AJ98">
        <v>18.25</v>
      </c>
      <c r="AM98" s="3">
        <f t="shared" si="24"/>
        <v>107.49768518518721</v>
      </c>
      <c r="AN98" s="3">
        <f t="shared" si="25"/>
        <v>1.0749768518518721E-3</v>
      </c>
      <c r="AO98" s="1">
        <v>0.4901693518518519</v>
      </c>
      <c r="AP98" t="s">
        <v>35</v>
      </c>
      <c r="AQ98">
        <v>23.75</v>
      </c>
      <c r="AR98">
        <v>24.25</v>
      </c>
      <c r="AU98" s="3">
        <f t="shared" si="26"/>
        <v>107.45717592592908</v>
      </c>
      <c r="AV98" s="3">
        <f t="shared" si="27"/>
        <v>1.0745717592592907E-3</v>
      </c>
      <c r="AW98" s="1">
        <v>0.84779250000000006</v>
      </c>
      <c r="AX98" t="s">
        <v>35</v>
      </c>
      <c r="AY98">
        <v>23.5</v>
      </c>
      <c r="AZ98">
        <v>18.25</v>
      </c>
      <c r="BD98">
        <v>96</v>
      </c>
      <c r="BE98">
        <v>23.5</v>
      </c>
      <c r="BF98">
        <v>23</v>
      </c>
    </row>
    <row r="99" spans="1:58" x14ac:dyDescent="0.25">
      <c r="A99" s="3">
        <f t="shared" si="14"/>
        <v>108.5891203703726</v>
      </c>
      <c r="B99" s="3">
        <f t="shared" si="15"/>
        <v>1.085891203703726E-3</v>
      </c>
      <c r="C99" s="1">
        <v>0.42635427083333338</v>
      </c>
      <c r="D99" t="s">
        <v>35</v>
      </c>
      <c r="E99">
        <v>23.25</v>
      </c>
      <c r="F99">
        <v>18.25</v>
      </c>
      <c r="I99" s="3">
        <f t="shared" si="16"/>
        <v>108.57407407407482</v>
      </c>
      <c r="J99" s="3">
        <f t="shared" si="17"/>
        <v>1.0857407407407482E-3</v>
      </c>
      <c r="K99" s="1">
        <v>0.46423024305555555</v>
      </c>
      <c r="L99" t="s">
        <v>35</v>
      </c>
      <c r="M99">
        <v>24.25</v>
      </c>
      <c r="N99">
        <v>19.12</v>
      </c>
      <c r="P99" s="3">
        <f t="shared" si="18"/>
        <v>108.60300925925603</v>
      </c>
      <c r="Q99" s="3">
        <f t="shared" si="19"/>
        <v>1.0860300925925603E-3</v>
      </c>
      <c r="R99" s="1">
        <v>0.50661189814814811</v>
      </c>
      <c r="S99" t="s">
        <v>35</v>
      </c>
      <c r="T99">
        <v>27</v>
      </c>
      <c r="U99">
        <v>20.059999999999999</v>
      </c>
      <c r="X99" s="3">
        <f t="shared" si="20"/>
        <v>108.55439814815293</v>
      </c>
      <c r="Y99" s="3">
        <f t="shared" si="21"/>
        <v>1.0855439814815293E-3</v>
      </c>
      <c r="Z99" s="1">
        <v>0.58466521990740739</v>
      </c>
      <c r="AA99" t="s">
        <v>35</v>
      </c>
      <c r="AB99">
        <v>24.5</v>
      </c>
      <c r="AC99">
        <v>20</v>
      </c>
      <c r="AE99" s="3">
        <f t="shared" si="22"/>
        <v>108.83912037036869</v>
      </c>
      <c r="AF99" s="3">
        <f t="shared" si="23"/>
        <v>1.0883912037036869E-3</v>
      </c>
      <c r="AG99" s="1">
        <v>0.46516246527777777</v>
      </c>
      <c r="AH99" t="s">
        <v>35</v>
      </c>
      <c r="AI99">
        <v>24.75</v>
      </c>
      <c r="AJ99">
        <v>18.25</v>
      </c>
      <c r="AM99" s="3">
        <f t="shared" si="24"/>
        <v>108.6087962962945</v>
      </c>
      <c r="AN99" s="3">
        <f t="shared" si="25"/>
        <v>1.086087962962945E-3</v>
      </c>
      <c r="AO99" s="1">
        <v>0.49018046296296297</v>
      </c>
      <c r="AP99" t="s">
        <v>35</v>
      </c>
      <c r="AQ99">
        <v>23.5</v>
      </c>
      <c r="AR99">
        <v>24.25</v>
      </c>
      <c r="AU99" s="3">
        <f t="shared" si="26"/>
        <v>108.57754629629568</v>
      </c>
      <c r="AV99" s="3">
        <f t="shared" si="27"/>
        <v>1.0857754629629568E-3</v>
      </c>
      <c r="AW99" s="1">
        <v>0.84780370370370373</v>
      </c>
      <c r="AX99" t="s">
        <v>35</v>
      </c>
      <c r="AY99">
        <v>24</v>
      </c>
      <c r="AZ99">
        <v>18.25</v>
      </c>
      <c r="BD99">
        <v>97</v>
      </c>
      <c r="BE99">
        <v>24</v>
      </c>
      <c r="BF99">
        <v>23</v>
      </c>
    </row>
    <row r="100" spans="1:58" x14ac:dyDescent="0.25">
      <c r="A100" s="3">
        <f t="shared" si="14"/>
        <v>109.81481481481259</v>
      </c>
      <c r="B100" s="3">
        <f t="shared" si="15"/>
        <v>1.0981481481481259E-3</v>
      </c>
      <c r="C100" s="1">
        <v>0.42636652777777778</v>
      </c>
      <c r="D100" t="s">
        <v>35</v>
      </c>
      <c r="E100">
        <v>24</v>
      </c>
      <c r="F100">
        <v>18.25</v>
      </c>
      <c r="I100" s="3">
        <f t="shared" si="16"/>
        <v>109.71990740740733</v>
      </c>
      <c r="J100" s="3">
        <f t="shared" si="17"/>
        <v>1.0971990740740734E-3</v>
      </c>
      <c r="K100" s="1">
        <v>0.46424170138888887</v>
      </c>
      <c r="L100" t="s">
        <v>35</v>
      </c>
      <c r="M100">
        <v>24.25</v>
      </c>
      <c r="N100">
        <v>19.12</v>
      </c>
      <c r="P100" s="3">
        <f t="shared" si="18"/>
        <v>109.71412037037442</v>
      </c>
      <c r="Q100" s="3">
        <f t="shared" si="19"/>
        <v>1.0971412037037442E-3</v>
      </c>
      <c r="R100" s="1">
        <v>0.50662300925925929</v>
      </c>
      <c r="S100" t="s">
        <v>35</v>
      </c>
      <c r="T100">
        <v>26.5</v>
      </c>
      <c r="U100">
        <v>20.059999999999999</v>
      </c>
      <c r="X100" s="3">
        <f t="shared" si="20"/>
        <v>109.66435185185696</v>
      </c>
      <c r="Y100" s="3">
        <f t="shared" si="21"/>
        <v>1.0966435185185697E-3</v>
      </c>
      <c r="Z100" s="1">
        <v>0.58467631944444443</v>
      </c>
      <c r="AA100" t="s">
        <v>35</v>
      </c>
      <c r="AB100">
        <v>24.75</v>
      </c>
      <c r="AC100">
        <v>20</v>
      </c>
      <c r="AE100" s="3">
        <f t="shared" si="22"/>
        <v>109.95023148148152</v>
      </c>
      <c r="AF100" s="3">
        <f t="shared" si="23"/>
        <v>1.0995023148148153E-3</v>
      </c>
      <c r="AG100" s="1">
        <v>0.4651735763888889</v>
      </c>
      <c r="AH100" t="s">
        <v>35</v>
      </c>
      <c r="AI100">
        <v>25</v>
      </c>
      <c r="AJ100">
        <v>18.25</v>
      </c>
      <c r="AM100" s="3">
        <f t="shared" si="24"/>
        <v>109.71990740740733</v>
      </c>
      <c r="AN100" s="3">
        <f t="shared" si="25"/>
        <v>1.0971990740740734E-3</v>
      </c>
      <c r="AO100" s="1">
        <v>0.4901915740740741</v>
      </c>
      <c r="AP100" t="s">
        <v>35</v>
      </c>
      <c r="AQ100">
        <v>23.5</v>
      </c>
      <c r="AR100">
        <v>24.25</v>
      </c>
      <c r="AU100" s="3">
        <f t="shared" si="26"/>
        <v>109.69212962963493</v>
      </c>
      <c r="AV100" s="3">
        <f t="shared" si="27"/>
        <v>1.0969212962963493E-3</v>
      </c>
      <c r="AW100" s="1">
        <v>0.84781484953703712</v>
      </c>
      <c r="AX100" t="s">
        <v>35</v>
      </c>
      <c r="AY100">
        <v>24</v>
      </c>
      <c r="AZ100">
        <v>18.25</v>
      </c>
      <c r="BD100">
        <v>98</v>
      </c>
      <c r="BE100">
        <v>23.75</v>
      </c>
      <c r="BF100">
        <v>22.94</v>
      </c>
    </row>
    <row r="101" spans="1:58" x14ac:dyDescent="0.25">
      <c r="A101" s="3">
        <f t="shared" si="14"/>
        <v>110.98958333333186</v>
      </c>
      <c r="B101" s="3">
        <f t="shared" si="15"/>
        <v>1.1098958333333186E-3</v>
      </c>
      <c r="C101" s="1">
        <v>0.42637827546296297</v>
      </c>
      <c r="D101" t="s">
        <v>35</v>
      </c>
      <c r="E101">
        <v>23.5</v>
      </c>
      <c r="F101">
        <v>18.25</v>
      </c>
      <c r="I101" s="3">
        <f t="shared" si="16"/>
        <v>110.82523148148171</v>
      </c>
      <c r="J101" s="3">
        <f t="shared" si="17"/>
        <v>1.1082523148148171E-3</v>
      </c>
      <c r="K101" s="1">
        <v>0.46425275462962962</v>
      </c>
      <c r="L101" t="s">
        <v>35</v>
      </c>
      <c r="M101">
        <v>24.5</v>
      </c>
      <c r="N101">
        <v>19.12</v>
      </c>
      <c r="P101" s="3">
        <f t="shared" si="18"/>
        <v>110.82523148148171</v>
      </c>
      <c r="Q101" s="3">
        <f t="shared" si="19"/>
        <v>1.1082523148148171E-3</v>
      </c>
      <c r="R101" s="1">
        <v>0.50663412037037037</v>
      </c>
      <c r="S101" t="s">
        <v>35</v>
      </c>
      <c r="T101">
        <v>26.5</v>
      </c>
      <c r="U101">
        <v>20.059999999999999</v>
      </c>
      <c r="X101" s="3">
        <f t="shared" si="20"/>
        <v>110.77546296296426</v>
      </c>
      <c r="Y101" s="3">
        <f t="shared" si="21"/>
        <v>1.1077546296296426E-3</v>
      </c>
      <c r="Z101" s="1">
        <v>0.5846874305555555</v>
      </c>
      <c r="AA101" t="s">
        <v>35</v>
      </c>
      <c r="AB101">
        <v>24.75</v>
      </c>
      <c r="AC101">
        <v>20</v>
      </c>
      <c r="AE101" s="3">
        <f t="shared" si="22"/>
        <v>111.06134259259437</v>
      </c>
      <c r="AF101" s="3">
        <f t="shared" si="23"/>
        <v>1.1106134259259437E-3</v>
      </c>
      <c r="AG101" s="1">
        <v>0.46518468750000003</v>
      </c>
      <c r="AH101" t="s">
        <v>35</v>
      </c>
      <c r="AI101">
        <v>25</v>
      </c>
      <c r="AJ101">
        <v>18.25</v>
      </c>
      <c r="AM101" s="3">
        <f t="shared" si="24"/>
        <v>110.83101851852018</v>
      </c>
      <c r="AN101" s="3">
        <f t="shared" si="25"/>
        <v>1.1083101851852017E-3</v>
      </c>
      <c r="AO101" s="1">
        <v>0.49020268518518523</v>
      </c>
      <c r="AP101" t="s">
        <v>35</v>
      </c>
      <c r="AQ101">
        <v>23.25</v>
      </c>
      <c r="AR101">
        <v>24.25</v>
      </c>
      <c r="AU101" s="3">
        <f t="shared" si="26"/>
        <v>110.77083333332905</v>
      </c>
      <c r="AV101" s="3">
        <f t="shared" si="27"/>
        <v>1.1077083333332904E-3</v>
      </c>
      <c r="AW101" s="1">
        <v>0.84782563657407406</v>
      </c>
      <c r="AX101" t="s">
        <v>35</v>
      </c>
      <c r="AY101">
        <v>24</v>
      </c>
      <c r="AZ101">
        <v>18.25</v>
      </c>
      <c r="BD101">
        <v>99</v>
      </c>
      <c r="BE101">
        <v>23.5</v>
      </c>
      <c r="BF101">
        <v>23</v>
      </c>
    </row>
    <row r="102" spans="1:58" x14ac:dyDescent="0.25">
      <c r="A102" s="3">
        <f t="shared" si="14"/>
        <v>112.08333333332932</v>
      </c>
      <c r="B102" s="3">
        <f t="shared" si="15"/>
        <v>1.1208333333332932E-3</v>
      </c>
      <c r="C102" s="1">
        <v>0.42638921296296295</v>
      </c>
      <c r="D102" t="s">
        <v>35</v>
      </c>
      <c r="E102">
        <v>23.5</v>
      </c>
      <c r="F102">
        <v>18.25</v>
      </c>
      <c r="I102" s="3">
        <f t="shared" si="16"/>
        <v>111.92129629629677</v>
      </c>
      <c r="J102" s="3">
        <f t="shared" si="17"/>
        <v>1.1192129629629677E-3</v>
      </c>
      <c r="K102" s="1">
        <v>0.46426371527777777</v>
      </c>
      <c r="L102" t="s">
        <v>35</v>
      </c>
      <c r="M102">
        <v>23.75</v>
      </c>
      <c r="N102">
        <v>19.12</v>
      </c>
      <c r="P102" s="3">
        <f t="shared" si="18"/>
        <v>111.936342592589</v>
      </c>
      <c r="Q102" s="3">
        <f t="shared" si="19"/>
        <v>1.11936342592589E-3</v>
      </c>
      <c r="R102" s="1">
        <v>0.50664523148148144</v>
      </c>
      <c r="S102" t="s">
        <v>35</v>
      </c>
      <c r="T102">
        <v>27.5</v>
      </c>
      <c r="U102">
        <v>20.059999999999999</v>
      </c>
      <c r="X102" s="3">
        <f t="shared" si="20"/>
        <v>111.88657407408265</v>
      </c>
      <c r="Y102" s="3">
        <f t="shared" si="21"/>
        <v>1.1188657407408265E-3</v>
      </c>
      <c r="Z102" s="1">
        <v>0.58469854166666668</v>
      </c>
      <c r="AA102" t="s">
        <v>35</v>
      </c>
      <c r="AB102">
        <v>24.25</v>
      </c>
      <c r="AC102">
        <v>20</v>
      </c>
      <c r="AE102" s="3">
        <f t="shared" si="22"/>
        <v>112.17129629629841</v>
      </c>
      <c r="AF102" s="3">
        <f t="shared" si="23"/>
        <v>1.1217129629629841E-3</v>
      </c>
      <c r="AG102" s="1">
        <v>0.46519578703703707</v>
      </c>
      <c r="AH102" t="s">
        <v>35</v>
      </c>
      <c r="AI102">
        <v>25.25</v>
      </c>
      <c r="AJ102">
        <v>18.190000000000001</v>
      </c>
      <c r="AM102" s="3">
        <f t="shared" si="24"/>
        <v>111.94212962962746</v>
      </c>
      <c r="AN102" s="3">
        <f t="shared" si="25"/>
        <v>1.1194212962962746E-3</v>
      </c>
      <c r="AO102" s="1">
        <v>0.4902137962962963</v>
      </c>
      <c r="AP102" t="s">
        <v>35</v>
      </c>
      <c r="AQ102">
        <v>22.75</v>
      </c>
      <c r="AR102">
        <v>24.25</v>
      </c>
      <c r="AU102" s="3">
        <f t="shared" si="26"/>
        <v>111.88888888888914</v>
      </c>
      <c r="AV102" s="3">
        <f t="shared" si="27"/>
        <v>1.1188888888888915E-3</v>
      </c>
      <c r="AW102" s="1">
        <v>0.84783681712962966</v>
      </c>
      <c r="AX102" t="s">
        <v>35</v>
      </c>
      <c r="AY102">
        <v>24</v>
      </c>
      <c r="AZ102">
        <v>18.25</v>
      </c>
      <c r="BD102">
        <v>100</v>
      </c>
      <c r="BE102">
        <v>24.25</v>
      </c>
      <c r="BF102">
        <v>23</v>
      </c>
    </row>
    <row r="103" spans="1:58" x14ac:dyDescent="0.25">
      <c r="A103" s="3">
        <f t="shared" si="14"/>
        <v>113.22337962962892</v>
      </c>
      <c r="B103" s="3">
        <f t="shared" si="15"/>
        <v>1.1322337962962892E-3</v>
      </c>
      <c r="C103" s="1">
        <v>0.42640061342592595</v>
      </c>
      <c r="D103" t="s">
        <v>35</v>
      </c>
      <c r="E103">
        <v>23.5</v>
      </c>
      <c r="F103">
        <v>18.25</v>
      </c>
      <c r="I103" s="3">
        <f t="shared" si="16"/>
        <v>113.05555555555236</v>
      </c>
      <c r="J103" s="3">
        <f t="shared" si="17"/>
        <v>1.1305555555555236E-3</v>
      </c>
      <c r="K103" s="1">
        <v>0.46427505787037032</v>
      </c>
      <c r="L103" t="s">
        <v>35</v>
      </c>
      <c r="M103">
        <v>24.25</v>
      </c>
      <c r="N103">
        <v>19.12</v>
      </c>
      <c r="P103" s="3">
        <f t="shared" si="18"/>
        <v>113.04745370370739</v>
      </c>
      <c r="Q103" s="3">
        <f t="shared" si="19"/>
        <v>1.1304745370370739E-3</v>
      </c>
      <c r="R103" s="1">
        <v>0.50665634259259262</v>
      </c>
      <c r="S103" t="s">
        <v>35</v>
      </c>
      <c r="T103">
        <v>27.25</v>
      </c>
      <c r="U103">
        <v>20.059999999999999</v>
      </c>
      <c r="X103" s="3">
        <f t="shared" si="20"/>
        <v>112.99768518518994</v>
      </c>
      <c r="Y103" s="3">
        <f t="shared" si="21"/>
        <v>1.1299768518518993E-3</v>
      </c>
      <c r="Z103" s="1">
        <v>0.58470965277777776</v>
      </c>
      <c r="AA103" t="s">
        <v>35</v>
      </c>
      <c r="AB103">
        <v>24.5</v>
      </c>
      <c r="AC103">
        <v>20</v>
      </c>
      <c r="AE103" s="3">
        <f t="shared" si="22"/>
        <v>113.32870370370229</v>
      </c>
      <c r="AF103" s="3">
        <f t="shared" si="23"/>
        <v>1.1332870370370229E-3</v>
      </c>
      <c r="AG103" s="1">
        <v>0.46520736111111111</v>
      </c>
      <c r="AH103" t="s">
        <v>35</v>
      </c>
      <c r="AI103">
        <v>25.25</v>
      </c>
      <c r="AJ103">
        <v>18.190000000000001</v>
      </c>
      <c r="AM103" s="3">
        <f t="shared" si="24"/>
        <v>113.05324074074031</v>
      </c>
      <c r="AN103" s="3">
        <f t="shared" si="25"/>
        <v>1.130532407407403E-3</v>
      </c>
      <c r="AO103" s="1">
        <v>0.49022490740740743</v>
      </c>
      <c r="AP103" t="s">
        <v>35</v>
      </c>
      <c r="AQ103">
        <v>23.75</v>
      </c>
      <c r="AR103">
        <v>24.25</v>
      </c>
      <c r="AU103" s="3">
        <f t="shared" si="26"/>
        <v>113.00578703703491</v>
      </c>
      <c r="AV103" s="3">
        <f t="shared" si="27"/>
        <v>1.130057870370349E-3</v>
      </c>
      <c r="AW103" s="1">
        <v>0.84784798611111112</v>
      </c>
      <c r="AX103" t="s">
        <v>35</v>
      </c>
      <c r="AY103">
        <v>24</v>
      </c>
      <c r="AZ103">
        <v>18.25</v>
      </c>
      <c r="BD103">
        <v>101</v>
      </c>
      <c r="BE103">
        <v>24</v>
      </c>
      <c r="BF103">
        <v>23</v>
      </c>
    </row>
    <row r="104" spans="1:58" x14ac:dyDescent="0.25">
      <c r="A104" s="3">
        <f t="shared" si="14"/>
        <v>114.31365740740551</v>
      </c>
      <c r="B104" s="3">
        <f t="shared" si="15"/>
        <v>1.1431365740740551E-3</v>
      </c>
      <c r="C104" s="1">
        <v>0.42641151620370371</v>
      </c>
      <c r="D104" t="s">
        <v>35</v>
      </c>
      <c r="E104">
        <v>23.75</v>
      </c>
      <c r="F104">
        <v>18.25</v>
      </c>
      <c r="I104" s="3">
        <f t="shared" si="16"/>
        <v>114.1655092592564</v>
      </c>
      <c r="J104" s="3">
        <f t="shared" si="17"/>
        <v>1.1416550925925639E-3</v>
      </c>
      <c r="K104" s="1">
        <v>0.46428615740740736</v>
      </c>
      <c r="L104" t="s">
        <v>35</v>
      </c>
      <c r="M104">
        <v>24.5</v>
      </c>
      <c r="N104">
        <v>19.12</v>
      </c>
      <c r="P104" s="3">
        <f t="shared" si="18"/>
        <v>114.15856481481468</v>
      </c>
      <c r="Q104" s="3">
        <f t="shared" si="19"/>
        <v>1.1415856481481468E-3</v>
      </c>
      <c r="R104" s="1">
        <v>0.5066674537037037</v>
      </c>
      <c r="S104" t="s">
        <v>35</v>
      </c>
      <c r="T104">
        <v>27</v>
      </c>
      <c r="U104">
        <v>20.059999999999999</v>
      </c>
      <c r="X104" s="3">
        <f t="shared" si="20"/>
        <v>114.10879629629721</v>
      </c>
      <c r="Y104" s="3">
        <f t="shared" si="21"/>
        <v>1.1410879629629722E-3</v>
      </c>
      <c r="Z104" s="1">
        <v>0.58472076388888883</v>
      </c>
      <c r="AA104" t="s">
        <v>35</v>
      </c>
      <c r="AB104">
        <v>25</v>
      </c>
      <c r="AC104">
        <v>20</v>
      </c>
      <c r="AE104" s="3">
        <f t="shared" si="22"/>
        <v>114.43981481480958</v>
      </c>
      <c r="AF104" s="3">
        <f t="shared" si="23"/>
        <v>1.1443981481480958E-3</v>
      </c>
      <c r="AG104" s="1">
        <v>0.46521847222222218</v>
      </c>
      <c r="AH104" t="s">
        <v>35</v>
      </c>
      <c r="AI104">
        <v>25.25</v>
      </c>
      <c r="AJ104">
        <v>18.25</v>
      </c>
      <c r="AM104" s="3">
        <f t="shared" si="24"/>
        <v>114.16435185185314</v>
      </c>
      <c r="AN104" s="3">
        <f t="shared" si="25"/>
        <v>1.1416435185185314E-3</v>
      </c>
      <c r="AO104" s="1">
        <v>0.49023601851851856</v>
      </c>
      <c r="AP104" t="s">
        <v>35</v>
      </c>
      <c r="AQ104">
        <v>23</v>
      </c>
      <c r="AR104">
        <v>24.19</v>
      </c>
      <c r="AU104" s="3">
        <f t="shared" si="26"/>
        <v>114.11921296295979</v>
      </c>
      <c r="AV104" s="3">
        <f t="shared" si="27"/>
        <v>1.1411921296295979E-3</v>
      </c>
      <c r="AW104" s="1">
        <v>0.84785912037037037</v>
      </c>
      <c r="AX104" t="s">
        <v>35</v>
      </c>
      <c r="AY104">
        <v>24</v>
      </c>
      <c r="AZ104">
        <v>18.25</v>
      </c>
      <c r="BD104">
        <v>102</v>
      </c>
      <c r="BE104">
        <v>24</v>
      </c>
      <c r="BF104">
        <v>23</v>
      </c>
    </row>
    <row r="105" spans="1:58" x14ac:dyDescent="0.25">
      <c r="A105" s="3">
        <f t="shared" si="14"/>
        <v>115.45717592592042</v>
      </c>
      <c r="B105" s="3">
        <f t="shared" si="15"/>
        <v>1.1545717592592042E-3</v>
      </c>
      <c r="C105" s="1">
        <v>0.42642295138888886</v>
      </c>
      <c r="D105" t="s">
        <v>35</v>
      </c>
      <c r="E105">
        <v>24</v>
      </c>
      <c r="F105">
        <v>18.25</v>
      </c>
      <c r="I105" s="3">
        <f t="shared" si="16"/>
        <v>115.2638888888946</v>
      </c>
      <c r="J105" s="3">
        <f t="shared" si="17"/>
        <v>1.1526388888889461E-3</v>
      </c>
      <c r="K105" s="1">
        <v>0.46429714120370374</v>
      </c>
      <c r="L105" t="s">
        <v>35</v>
      </c>
      <c r="M105">
        <v>24</v>
      </c>
      <c r="N105">
        <v>19.12</v>
      </c>
      <c r="P105" s="3">
        <f t="shared" si="18"/>
        <v>115.25925925925939</v>
      </c>
      <c r="Q105" s="3">
        <f t="shared" si="19"/>
        <v>1.1525925925925939E-3</v>
      </c>
      <c r="R105" s="1">
        <v>0.50667846064814814</v>
      </c>
      <c r="S105" t="s">
        <v>35</v>
      </c>
      <c r="T105">
        <v>27.25</v>
      </c>
      <c r="U105">
        <v>20.059999999999999</v>
      </c>
      <c r="X105" s="3">
        <f t="shared" si="20"/>
        <v>115.2199074074156</v>
      </c>
      <c r="Y105" s="3">
        <f t="shared" si="21"/>
        <v>1.1521990740741561E-3</v>
      </c>
      <c r="Z105" s="1">
        <v>0.58473187500000001</v>
      </c>
      <c r="AA105" t="s">
        <v>35</v>
      </c>
      <c r="AB105">
        <v>24.25</v>
      </c>
      <c r="AC105">
        <v>20</v>
      </c>
      <c r="AE105" s="3">
        <f t="shared" si="22"/>
        <v>115.55092592592243</v>
      </c>
      <c r="AF105" s="3">
        <f t="shared" si="23"/>
        <v>1.1555092592592242E-3</v>
      </c>
      <c r="AG105" s="1">
        <v>0.46522958333333331</v>
      </c>
      <c r="AH105" t="s">
        <v>35</v>
      </c>
      <c r="AI105">
        <v>25</v>
      </c>
      <c r="AJ105">
        <v>18.25</v>
      </c>
      <c r="AM105" s="3">
        <f t="shared" si="24"/>
        <v>115.27430555555718</v>
      </c>
      <c r="AN105" s="3">
        <f t="shared" si="25"/>
        <v>1.1527430555555718E-3</v>
      </c>
      <c r="AO105" s="1">
        <v>0.4902471180555556</v>
      </c>
      <c r="AP105" t="s">
        <v>35</v>
      </c>
      <c r="AQ105">
        <v>23.25</v>
      </c>
      <c r="AR105">
        <v>24.19</v>
      </c>
      <c r="AU105" s="3">
        <f t="shared" si="26"/>
        <v>115.23263888888468</v>
      </c>
      <c r="AV105" s="3">
        <f t="shared" si="27"/>
        <v>1.1523263888888469E-3</v>
      </c>
      <c r="AW105" s="1">
        <v>0.84787025462962962</v>
      </c>
      <c r="AX105" t="s">
        <v>35</v>
      </c>
      <c r="AY105">
        <v>24.25</v>
      </c>
      <c r="AZ105">
        <v>18.25</v>
      </c>
      <c r="BD105">
        <v>103</v>
      </c>
      <c r="BE105">
        <v>24</v>
      </c>
      <c r="BF105">
        <v>22.94</v>
      </c>
    </row>
    <row r="106" spans="1:58" x14ac:dyDescent="0.25">
      <c r="A106" s="3">
        <f t="shared" si="14"/>
        <v>116.52777777777513</v>
      </c>
      <c r="B106" s="3">
        <f t="shared" si="15"/>
        <v>1.1652777777777512E-3</v>
      </c>
      <c r="C106" s="1">
        <v>0.42643365740740741</v>
      </c>
      <c r="D106" t="s">
        <v>35</v>
      </c>
      <c r="E106">
        <v>24</v>
      </c>
      <c r="F106">
        <v>18.190000000000001</v>
      </c>
      <c r="I106" s="3">
        <f t="shared" si="16"/>
        <v>116.36921296296343</v>
      </c>
      <c r="J106" s="3">
        <f t="shared" si="17"/>
        <v>1.1636921296296343E-3</v>
      </c>
      <c r="K106" s="1">
        <v>0.46430819444444443</v>
      </c>
      <c r="L106" t="s">
        <v>35</v>
      </c>
      <c r="M106">
        <v>24</v>
      </c>
      <c r="N106">
        <v>19.059999999999999</v>
      </c>
      <c r="P106" s="3">
        <f t="shared" si="18"/>
        <v>116.37037037037778</v>
      </c>
      <c r="Q106" s="3">
        <f t="shared" si="19"/>
        <v>1.1637037037037778E-3</v>
      </c>
      <c r="R106" s="1">
        <v>0.50668957175925933</v>
      </c>
      <c r="S106" t="s">
        <v>35</v>
      </c>
      <c r="T106">
        <v>27.5</v>
      </c>
      <c r="U106">
        <v>20.059999999999999</v>
      </c>
      <c r="X106" s="3">
        <f t="shared" si="20"/>
        <v>116.3310185185229</v>
      </c>
      <c r="Y106" s="3">
        <f t="shared" si="21"/>
        <v>1.163310185185229E-3</v>
      </c>
      <c r="Z106" s="1">
        <v>0.58474298611111108</v>
      </c>
      <c r="AA106" t="s">
        <v>35</v>
      </c>
      <c r="AB106">
        <v>25</v>
      </c>
      <c r="AC106">
        <v>20</v>
      </c>
      <c r="AE106" s="3">
        <f t="shared" si="22"/>
        <v>116.66203703703526</v>
      </c>
      <c r="AF106" s="3">
        <f t="shared" si="23"/>
        <v>1.1666203703703526E-3</v>
      </c>
      <c r="AG106" s="1">
        <v>0.46524069444444444</v>
      </c>
      <c r="AH106" t="s">
        <v>35</v>
      </c>
      <c r="AI106">
        <v>25.5</v>
      </c>
      <c r="AJ106">
        <v>18.25</v>
      </c>
      <c r="AM106" s="3">
        <f t="shared" si="24"/>
        <v>116.38541666666447</v>
      </c>
      <c r="AN106" s="3">
        <f t="shared" si="25"/>
        <v>1.1638541666666447E-3</v>
      </c>
      <c r="AO106" s="1">
        <v>0.49025822916666667</v>
      </c>
      <c r="AP106" t="s">
        <v>35</v>
      </c>
      <c r="AQ106">
        <v>23.5</v>
      </c>
      <c r="AR106">
        <v>24.19</v>
      </c>
      <c r="AU106" s="3">
        <f t="shared" si="26"/>
        <v>116.34606481480958</v>
      </c>
      <c r="AV106" s="3">
        <f t="shared" si="27"/>
        <v>1.1634606481480958E-3</v>
      </c>
      <c r="AW106" s="1">
        <v>0.84788138888888887</v>
      </c>
      <c r="AX106" t="s">
        <v>35</v>
      </c>
      <c r="AY106">
        <v>24.5</v>
      </c>
      <c r="AZ106">
        <v>18.25</v>
      </c>
      <c r="BD106">
        <v>104</v>
      </c>
      <c r="BE106">
        <v>24</v>
      </c>
      <c r="BF106">
        <v>22.94</v>
      </c>
    </row>
    <row r="107" spans="1:58" x14ac:dyDescent="0.25">
      <c r="A107" s="3">
        <f t="shared" si="14"/>
        <v>117.67013888888678</v>
      </c>
      <c r="B107" s="3">
        <f t="shared" si="15"/>
        <v>1.1767013888888678E-3</v>
      </c>
      <c r="C107" s="1">
        <v>0.42644508101851852</v>
      </c>
      <c r="D107" t="s">
        <v>35</v>
      </c>
      <c r="E107">
        <v>24.25</v>
      </c>
      <c r="F107">
        <v>18.25</v>
      </c>
      <c r="I107" s="3">
        <f t="shared" si="16"/>
        <v>117.51620370370475</v>
      </c>
      <c r="J107" s="3">
        <f t="shared" si="17"/>
        <v>1.1751620370370475E-3</v>
      </c>
      <c r="K107" s="1">
        <v>0.46431966435185185</v>
      </c>
      <c r="L107" t="s">
        <v>35</v>
      </c>
      <c r="M107">
        <v>24.75</v>
      </c>
      <c r="N107">
        <v>19.059999999999999</v>
      </c>
      <c r="P107" s="3">
        <f t="shared" si="18"/>
        <v>117.52777777778167</v>
      </c>
      <c r="Q107" s="3">
        <f t="shared" si="19"/>
        <v>1.1752777777778167E-3</v>
      </c>
      <c r="R107" s="1">
        <v>0.50670114583333337</v>
      </c>
      <c r="S107" t="s">
        <v>35</v>
      </c>
      <c r="T107">
        <v>27</v>
      </c>
      <c r="U107">
        <v>20.059999999999999</v>
      </c>
      <c r="X107" s="3">
        <f t="shared" si="20"/>
        <v>117.48842592593789</v>
      </c>
      <c r="Y107" s="3">
        <f t="shared" si="21"/>
        <v>1.1748842592593789E-3</v>
      </c>
      <c r="Z107" s="1">
        <v>0.58475456018518523</v>
      </c>
      <c r="AA107" t="s">
        <v>35</v>
      </c>
      <c r="AB107">
        <v>25</v>
      </c>
      <c r="AC107">
        <v>20</v>
      </c>
      <c r="AE107" s="3">
        <f t="shared" si="22"/>
        <v>117.77314814814255</v>
      </c>
      <c r="AF107" s="3">
        <f t="shared" si="23"/>
        <v>1.1777314814814255E-3</v>
      </c>
      <c r="AG107" s="1">
        <v>0.46525180555555551</v>
      </c>
      <c r="AH107" t="s">
        <v>35</v>
      </c>
      <c r="AI107">
        <v>24.75</v>
      </c>
      <c r="AJ107">
        <v>18.25</v>
      </c>
      <c r="AM107" s="3">
        <f t="shared" si="24"/>
        <v>117.4965277777773</v>
      </c>
      <c r="AN107" s="3">
        <f t="shared" si="25"/>
        <v>1.174965277777773E-3</v>
      </c>
      <c r="AO107" s="1">
        <v>0.4902693402777778</v>
      </c>
      <c r="AP107" t="s">
        <v>35</v>
      </c>
      <c r="AQ107">
        <v>23.5</v>
      </c>
      <c r="AR107">
        <v>24.19</v>
      </c>
      <c r="AU107" s="3">
        <f t="shared" si="26"/>
        <v>117.45601851851362</v>
      </c>
      <c r="AV107" s="3">
        <f t="shared" si="27"/>
        <v>1.1745601851851362E-3</v>
      </c>
      <c r="AW107" s="1">
        <v>0.84789248842592591</v>
      </c>
      <c r="AX107" t="s">
        <v>35</v>
      </c>
      <c r="AY107">
        <v>24.25</v>
      </c>
      <c r="AZ107">
        <v>18.25</v>
      </c>
      <c r="BD107">
        <v>105</v>
      </c>
      <c r="BE107">
        <v>24</v>
      </c>
      <c r="BF107">
        <v>22.94</v>
      </c>
    </row>
    <row r="108" spans="1:58" x14ac:dyDescent="0.25">
      <c r="A108" s="3">
        <f t="shared" si="14"/>
        <v>118.76388888888422</v>
      </c>
      <c r="B108" s="3">
        <f t="shared" si="15"/>
        <v>1.1876388888888423E-3</v>
      </c>
      <c r="C108" s="1">
        <v>0.4264560185185185</v>
      </c>
      <c r="D108" t="s">
        <v>35</v>
      </c>
      <c r="E108">
        <v>24.25</v>
      </c>
      <c r="F108">
        <v>18.25</v>
      </c>
      <c r="I108" s="3">
        <f t="shared" si="16"/>
        <v>118.62268518518792</v>
      </c>
      <c r="J108" s="3">
        <f t="shared" si="17"/>
        <v>1.1862268518518793E-3</v>
      </c>
      <c r="K108" s="1">
        <v>0.46433072916666668</v>
      </c>
      <c r="L108" t="s">
        <v>35</v>
      </c>
      <c r="M108">
        <v>24.75</v>
      </c>
      <c r="N108">
        <v>19.12</v>
      </c>
      <c r="P108" s="3">
        <f t="shared" si="18"/>
        <v>118.63425925926485</v>
      </c>
      <c r="Q108" s="3">
        <f t="shared" si="19"/>
        <v>1.1863425925926485E-3</v>
      </c>
      <c r="R108" s="1">
        <v>0.5067122106481482</v>
      </c>
      <c r="S108" t="s">
        <v>35</v>
      </c>
      <c r="T108">
        <v>27.5</v>
      </c>
      <c r="U108">
        <v>20.059999999999999</v>
      </c>
      <c r="X108" s="3">
        <f t="shared" si="20"/>
        <v>118.59953703704518</v>
      </c>
      <c r="Y108" s="3">
        <f t="shared" si="21"/>
        <v>1.1859953703704518E-3</v>
      </c>
      <c r="Z108" s="1">
        <v>0.58476567129629631</v>
      </c>
      <c r="AA108" t="s">
        <v>35</v>
      </c>
      <c r="AB108">
        <v>24.75</v>
      </c>
      <c r="AC108">
        <v>20</v>
      </c>
      <c r="AE108" s="3">
        <f t="shared" si="22"/>
        <v>118.88425925925539</v>
      </c>
      <c r="AF108" s="3">
        <f t="shared" si="23"/>
        <v>1.1888425925925539E-3</v>
      </c>
      <c r="AG108" s="1">
        <v>0.46526291666666664</v>
      </c>
      <c r="AH108" t="s">
        <v>35</v>
      </c>
      <c r="AI108">
        <v>25.75</v>
      </c>
      <c r="AJ108">
        <v>18.25</v>
      </c>
      <c r="AM108" s="3">
        <f t="shared" si="24"/>
        <v>118.60763888889014</v>
      </c>
      <c r="AN108" s="3">
        <f t="shared" si="25"/>
        <v>1.1860763888889014E-3</v>
      </c>
      <c r="AO108" s="1">
        <v>0.49028045138888893</v>
      </c>
      <c r="AP108" t="s">
        <v>35</v>
      </c>
      <c r="AQ108">
        <v>23.75</v>
      </c>
      <c r="AR108">
        <v>24.19</v>
      </c>
      <c r="AU108" s="3">
        <f t="shared" si="26"/>
        <v>118.57060185185287</v>
      </c>
      <c r="AV108" s="3">
        <f t="shared" si="27"/>
        <v>1.1857060185185286E-3</v>
      </c>
      <c r="AW108" s="1">
        <v>0.8479036342592593</v>
      </c>
      <c r="AX108" t="s">
        <v>35</v>
      </c>
      <c r="AY108">
        <v>24.25</v>
      </c>
      <c r="AZ108">
        <v>18.25</v>
      </c>
      <c r="BD108">
        <v>106</v>
      </c>
      <c r="BE108">
        <v>24</v>
      </c>
      <c r="BF108">
        <v>22.94</v>
      </c>
    </row>
    <row r="109" spans="1:58" x14ac:dyDescent="0.25">
      <c r="A109" s="3">
        <f t="shared" si="14"/>
        <v>119.88078703702998</v>
      </c>
      <c r="B109" s="3">
        <f t="shared" si="15"/>
        <v>1.1988078703702998E-3</v>
      </c>
      <c r="C109" s="1">
        <v>0.42646718749999996</v>
      </c>
      <c r="D109" t="s">
        <v>35</v>
      </c>
      <c r="E109">
        <v>24.25</v>
      </c>
      <c r="F109">
        <v>18.25</v>
      </c>
      <c r="I109" s="3">
        <f t="shared" si="16"/>
        <v>119.72106481481504</v>
      </c>
      <c r="J109" s="3">
        <f t="shared" si="17"/>
        <v>1.1972106481481504E-3</v>
      </c>
      <c r="K109" s="1">
        <v>0.46434171296296295</v>
      </c>
      <c r="L109" t="s">
        <v>35</v>
      </c>
      <c r="M109">
        <v>24.75</v>
      </c>
      <c r="N109">
        <v>19.12</v>
      </c>
      <c r="P109" s="3">
        <f t="shared" si="18"/>
        <v>119.74421296296889</v>
      </c>
      <c r="Q109" s="3">
        <f t="shared" si="19"/>
        <v>1.1974421296296889E-3</v>
      </c>
      <c r="R109" s="1">
        <v>0.50672331018518524</v>
      </c>
      <c r="S109" t="s">
        <v>35</v>
      </c>
      <c r="T109">
        <v>27.5</v>
      </c>
      <c r="U109">
        <v>20.059999999999999</v>
      </c>
      <c r="X109" s="3">
        <f t="shared" si="20"/>
        <v>119.71064814815247</v>
      </c>
      <c r="Y109" s="3">
        <f t="shared" si="21"/>
        <v>1.1971064814815247E-3</v>
      </c>
      <c r="Z109" s="1">
        <v>0.58477678240740738</v>
      </c>
      <c r="AA109" t="s">
        <v>35</v>
      </c>
      <c r="AB109">
        <v>25</v>
      </c>
      <c r="AC109">
        <v>19.940000000000001</v>
      </c>
      <c r="AE109" s="3">
        <f t="shared" si="22"/>
        <v>119.98958333332976</v>
      </c>
      <c r="AF109" s="3">
        <f t="shared" si="23"/>
        <v>1.1998958333332976E-3</v>
      </c>
      <c r="AG109" s="1">
        <v>0.46527396990740738</v>
      </c>
      <c r="AH109" t="s">
        <v>35</v>
      </c>
      <c r="AI109">
        <v>25</v>
      </c>
      <c r="AJ109">
        <v>18.25</v>
      </c>
      <c r="AM109" s="3">
        <f t="shared" si="24"/>
        <v>119.71874999999743</v>
      </c>
      <c r="AN109" s="3">
        <f t="shared" si="25"/>
        <v>1.1971874999999743E-3</v>
      </c>
      <c r="AO109" s="1">
        <v>0.4902915625</v>
      </c>
      <c r="AP109" t="s">
        <v>35</v>
      </c>
      <c r="AQ109">
        <v>23.25</v>
      </c>
      <c r="AR109">
        <v>24.19</v>
      </c>
      <c r="AU109" s="3">
        <f t="shared" si="26"/>
        <v>119.68402777777776</v>
      </c>
      <c r="AV109" s="3">
        <f t="shared" si="27"/>
        <v>1.1968402777777776E-3</v>
      </c>
      <c r="AW109" s="1">
        <v>0.84791476851851855</v>
      </c>
      <c r="AX109" t="s">
        <v>35</v>
      </c>
      <c r="AY109">
        <v>24.5</v>
      </c>
      <c r="AZ109">
        <v>18.25</v>
      </c>
      <c r="BD109">
        <v>107</v>
      </c>
      <c r="BE109">
        <v>24.25</v>
      </c>
      <c r="BF109">
        <v>22.94</v>
      </c>
    </row>
    <row r="110" spans="1:58" x14ac:dyDescent="0.25">
      <c r="A110" s="3">
        <f t="shared" si="14"/>
        <v>120.98263888888906</v>
      </c>
      <c r="B110" s="3">
        <f t="shared" si="15"/>
        <v>1.2098263888888905E-3</v>
      </c>
      <c r="C110" s="1">
        <v>0.42647820601851855</v>
      </c>
      <c r="D110" t="s">
        <v>35</v>
      </c>
      <c r="E110">
        <v>24.5</v>
      </c>
      <c r="F110">
        <v>18.25</v>
      </c>
      <c r="I110" s="3">
        <f t="shared" si="16"/>
        <v>120.82638888888941</v>
      </c>
      <c r="J110" s="3">
        <f t="shared" si="17"/>
        <v>1.2082638888888941E-3</v>
      </c>
      <c r="K110" s="1">
        <v>0.46435276620370369</v>
      </c>
      <c r="L110" t="s">
        <v>35</v>
      </c>
      <c r="M110">
        <v>24.5</v>
      </c>
      <c r="N110">
        <v>19.12</v>
      </c>
      <c r="P110" s="3">
        <f t="shared" si="18"/>
        <v>120.85532407407618</v>
      </c>
      <c r="Q110" s="3">
        <f t="shared" si="19"/>
        <v>1.2085532407407618E-3</v>
      </c>
      <c r="R110" s="1">
        <v>0.50673442129629631</v>
      </c>
      <c r="S110" t="s">
        <v>35</v>
      </c>
      <c r="T110">
        <v>27.75</v>
      </c>
      <c r="U110">
        <v>20.059999999999999</v>
      </c>
      <c r="X110" s="3">
        <f t="shared" si="20"/>
        <v>120.82175925927086</v>
      </c>
      <c r="Y110" s="3">
        <f t="shared" si="21"/>
        <v>1.2082175925927086E-3</v>
      </c>
      <c r="Z110" s="1">
        <v>0.58478789351851856</v>
      </c>
      <c r="AA110" t="s">
        <v>35</v>
      </c>
      <c r="AB110">
        <v>25.25</v>
      </c>
      <c r="AC110">
        <v>20</v>
      </c>
      <c r="AE110" s="3">
        <f t="shared" si="22"/>
        <v>121.09143518518883</v>
      </c>
      <c r="AF110" s="3">
        <f t="shared" si="23"/>
        <v>1.2109143518518883E-3</v>
      </c>
      <c r="AG110" s="1">
        <v>0.46528498842592597</v>
      </c>
      <c r="AH110" t="s">
        <v>35</v>
      </c>
      <c r="AI110">
        <v>25.5</v>
      </c>
      <c r="AJ110">
        <v>18.190000000000001</v>
      </c>
      <c r="AM110" s="3">
        <f t="shared" si="24"/>
        <v>120.82986111111028</v>
      </c>
      <c r="AN110" s="3">
        <f t="shared" si="25"/>
        <v>1.2082986111111027E-3</v>
      </c>
      <c r="AO110" s="1">
        <v>0.49030267361111113</v>
      </c>
      <c r="AP110" t="s">
        <v>35</v>
      </c>
      <c r="AQ110">
        <v>23.5</v>
      </c>
      <c r="AR110">
        <v>24.12</v>
      </c>
      <c r="AU110" s="3">
        <f t="shared" si="26"/>
        <v>120.79976851850915</v>
      </c>
      <c r="AV110" s="3">
        <f t="shared" si="27"/>
        <v>1.2079976851850915E-3</v>
      </c>
      <c r="AW110" s="1">
        <v>0.84792592592592586</v>
      </c>
      <c r="AX110" t="s">
        <v>35</v>
      </c>
      <c r="AY110">
        <v>24.5</v>
      </c>
      <c r="AZ110">
        <v>18.25</v>
      </c>
      <c r="BD110">
        <v>108</v>
      </c>
      <c r="BE110">
        <v>24</v>
      </c>
      <c r="BF110">
        <v>22.94</v>
      </c>
    </row>
    <row r="111" spans="1:58" x14ac:dyDescent="0.25">
      <c r="A111" s="3">
        <f t="shared" si="14"/>
        <v>122.11458333333258</v>
      </c>
      <c r="B111" s="3">
        <f t="shared" si="15"/>
        <v>1.2211458333333258E-3</v>
      </c>
      <c r="C111" s="1">
        <v>0.42648952546296298</v>
      </c>
      <c r="D111" t="s">
        <v>35</v>
      </c>
      <c r="E111">
        <v>24</v>
      </c>
      <c r="F111">
        <v>18.25</v>
      </c>
      <c r="I111" s="3">
        <f t="shared" si="16"/>
        <v>121.97337962963073</v>
      </c>
      <c r="J111" s="3">
        <f t="shared" si="17"/>
        <v>1.2197337962963073E-3</v>
      </c>
      <c r="K111" s="1">
        <v>0.46436423611111111</v>
      </c>
      <c r="L111" t="s">
        <v>35</v>
      </c>
      <c r="M111">
        <v>24.25</v>
      </c>
      <c r="N111">
        <v>19.059999999999999</v>
      </c>
      <c r="P111" s="3">
        <f t="shared" si="18"/>
        <v>121.96643518518346</v>
      </c>
      <c r="Q111" s="3">
        <f t="shared" si="19"/>
        <v>1.2196643518518346E-3</v>
      </c>
      <c r="R111" s="1">
        <v>0.50674553240740738</v>
      </c>
      <c r="S111" t="s">
        <v>35</v>
      </c>
      <c r="T111">
        <v>27</v>
      </c>
      <c r="U111">
        <v>20.059999999999999</v>
      </c>
      <c r="X111" s="3">
        <f t="shared" si="20"/>
        <v>121.92592592593643</v>
      </c>
      <c r="Y111" s="3">
        <f t="shared" si="21"/>
        <v>1.2192592592593643E-3</v>
      </c>
      <c r="Z111" s="1">
        <v>0.58479893518518522</v>
      </c>
      <c r="AA111" t="s">
        <v>35</v>
      </c>
      <c r="AB111">
        <v>24.75</v>
      </c>
      <c r="AC111">
        <v>20</v>
      </c>
      <c r="AE111" s="3">
        <f t="shared" si="22"/>
        <v>122.20254629629612</v>
      </c>
      <c r="AF111" s="3">
        <f t="shared" si="23"/>
        <v>1.2220254629629612E-3</v>
      </c>
      <c r="AG111" s="1">
        <v>0.46529609953703704</v>
      </c>
      <c r="AH111" t="s">
        <v>35</v>
      </c>
      <c r="AI111">
        <v>25.25</v>
      </c>
      <c r="AJ111">
        <v>18.25</v>
      </c>
      <c r="AM111" s="3">
        <f t="shared" si="24"/>
        <v>121.94097222222311</v>
      </c>
      <c r="AN111" s="3">
        <f t="shared" si="25"/>
        <v>1.2194097222222311E-3</v>
      </c>
      <c r="AO111" s="1">
        <v>0.49031378472222226</v>
      </c>
      <c r="AP111" t="s">
        <v>35</v>
      </c>
      <c r="AQ111">
        <v>24</v>
      </c>
      <c r="AR111">
        <v>24.19</v>
      </c>
      <c r="AU111" s="3">
        <f t="shared" si="26"/>
        <v>121.9166666666549</v>
      </c>
      <c r="AV111" s="3">
        <f t="shared" si="27"/>
        <v>1.219166666666549E-3</v>
      </c>
      <c r="AW111" s="1">
        <v>0.84793709490740732</v>
      </c>
      <c r="AX111" t="s">
        <v>35</v>
      </c>
      <c r="AY111">
        <v>24.25</v>
      </c>
      <c r="AZ111">
        <v>18.309999999999999</v>
      </c>
      <c r="BD111">
        <v>109</v>
      </c>
      <c r="BE111">
        <v>23.5</v>
      </c>
      <c r="BF111">
        <v>22.94</v>
      </c>
    </row>
    <row r="112" spans="1:58" x14ac:dyDescent="0.25">
      <c r="A112" s="3">
        <f t="shared" si="14"/>
        <v>123.29050925925512</v>
      </c>
      <c r="B112" s="3">
        <f t="shared" si="15"/>
        <v>1.2329050925925511E-3</v>
      </c>
      <c r="C112" s="1">
        <v>0.42650128472222221</v>
      </c>
      <c r="D112" t="s">
        <v>35</v>
      </c>
      <c r="E112">
        <v>24.5</v>
      </c>
      <c r="F112">
        <v>18.25</v>
      </c>
      <c r="I112" s="3">
        <f t="shared" si="16"/>
        <v>123.074074074081</v>
      </c>
      <c r="J112" s="3">
        <f t="shared" si="17"/>
        <v>1.23074074074081E-3</v>
      </c>
      <c r="K112" s="1">
        <v>0.46437524305555561</v>
      </c>
      <c r="L112" t="s">
        <v>35</v>
      </c>
      <c r="M112">
        <v>24.75</v>
      </c>
      <c r="N112">
        <v>19.12</v>
      </c>
      <c r="P112" s="3">
        <f t="shared" si="18"/>
        <v>123.07754629630185</v>
      </c>
      <c r="Q112" s="3">
        <f t="shared" si="19"/>
        <v>1.2307754629630185E-3</v>
      </c>
      <c r="R112" s="1">
        <v>0.50675664351851857</v>
      </c>
      <c r="S112" t="s">
        <v>35</v>
      </c>
      <c r="T112">
        <v>27.25</v>
      </c>
      <c r="U112">
        <v>20.059999999999999</v>
      </c>
      <c r="X112" s="3">
        <f t="shared" si="20"/>
        <v>123.03472222222611</v>
      </c>
      <c r="Y112" s="3">
        <f t="shared" si="21"/>
        <v>1.2303472222222611E-3</v>
      </c>
      <c r="Z112" s="1">
        <v>0.58481002314814812</v>
      </c>
      <c r="AA112" t="s">
        <v>35</v>
      </c>
      <c r="AB112">
        <v>25</v>
      </c>
      <c r="AC112">
        <v>20</v>
      </c>
      <c r="AE112" s="3">
        <f t="shared" si="22"/>
        <v>123.31365740740895</v>
      </c>
      <c r="AF112" s="3">
        <f t="shared" si="23"/>
        <v>1.2331365740740896E-3</v>
      </c>
      <c r="AG112" s="1">
        <v>0.46530721064814817</v>
      </c>
      <c r="AH112" t="s">
        <v>35</v>
      </c>
      <c r="AI112">
        <v>25.5</v>
      </c>
      <c r="AJ112">
        <v>18.25</v>
      </c>
      <c r="AM112" s="3">
        <f t="shared" si="24"/>
        <v>123.0520833333304</v>
      </c>
      <c r="AN112" s="3">
        <f t="shared" si="25"/>
        <v>1.230520833333304E-3</v>
      </c>
      <c r="AO112" s="1">
        <v>0.49032489583333333</v>
      </c>
      <c r="AP112" t="s">
        <v>35</v>
      </c>
      <c r="AQ112">
        <v>24</v>
      </c>
      <c r="AR112">
        <v>24.12</v>
      </c>
      <c r="AU112" s="3">
        <f t="shared" si="26"/>
        <v>123.0277777777733</v>
      </c>
      <c r="AV112" s="3">
        <f t="shared" si="27"/>
        <v>1.230277777777733E-3</v>
      </c>
      <c r="AW112" s="1">
        <v>0.8479482060185185</v>
      </c>
      <c r="AX112" t="s">
        <v>35</v>
      </c>
      <c r="AY112">
        <v>24.5</v>
      </c>
      <c r="AZ112">
        <v>18.25</v>
      </c>
      <c r="BD112">
        <v>110</v>
      </c>
      <c r="BE112">
        <v>24.25</v>
      </c>
      <c r="BF112">
        <v>22.94</v>
      </c>
    </row>
    <row r="113" spans="1:58" x14ac:dyDescent="0.25">
      <c r="A113" s="3">
        <f t="shared" si="14"/>
        <v>124.42245370370419</v>
      </c>
      <c r="B113" s="3">
        <f t="shared" si="15"/>
        <v>1.2442245370370419E-3</v>
      </c>
      <c r="C113" s="1">
        <v>0.4265126041666667</v>
      </c>
      <c r="D113" t="s">
        <v>35</v>
      </c>
      <c r="E113">
        <v>24</v>
      </c>
      <c r="F113">
        <v>18.25</v>
      </c>
      <c r="I113" s="3">
        <f t="shared" si="16"/>
        <v>124.17939814814983</v>
      </c>
      <c r="J113" s="3">
        <f t="shared" si="17"/>
        <v>1.2417939814814982E-3</v>
      </c>
      <c r="K113" s="1">
        <v>0.4643862962962963</v>
      </c>
      <c r="L113" t="s">
        <v>35</v>
      </c>
      <c r="M113">
        <v>25</v>
      </c>
      <c r="N113">
        <v>19.059999999999999</v>
      </c>
      <c r="P113" s="3">
        <f t="shared" si="18"/>
        <v>124.18865740740914</v>
      </c>
      <c r="Q113" s="3">
        <f t="shared" si="19"/>
        <v>1.2418865740740914E-3</v>
      </c>
      <c r="R113" s="1">
        <v>0.50676775462962964</v>
      </c>
      <c r="S113" t="s">
        <v>35</v>
      </c>
      <c r="T113">
        <v>27.75</v>
      </c>
      <c r="U113">
        <v>20.12</v>
      </c>
      <c r="X113" s="3">
        <f t="shared" si="20"/>
        <v>124.1458333333334</v>
      </c>
      <c r="Y113" s="3">
        <f t="shared" si="21"/>
        <v>1.241458333333334E-3</v>
      </c>
      <c r="Z113" s="1">
        <v>0.58482113425925919</v>
      </c>
      <c r="AA113" t="s">
        <v>35</v>
      </c>
      <c r="AB113">
        <v>24.75</v>
      </c>
      <c r="AC113">
        <v>20</v>
      </c>
      <c r="AE113" s="3">
        <f t="shared" si="22"/>
        <v>124.4247685185218</v>
      </c>
      <c r="AF113" s="3">
        <f t="shared" si="23"/>
        <v>1.244247685185218E-3</v>
      </c>
      <c r="AG113" s="1">
        <v>0.4653183217592593</v>
      </c>
      <c r="AH113" t="s">
        <v>35</v>
      </c>
      <c r="AI113">
        <v>25.25</v>
      </c>
      <c r="AJ113">
        <v>18.25</v>
      </c>
      <c r="AM113" s="3">
        <f t="shared" si="24"/>
        <v>124.16319444444323</v>
      </c>
      <c r="AN113" s="3">
        <f t="shared" si="25"/>
        <v>1.2416319444444324E-3</v>
      </c>
      <c r="AO113" s="1">
        <v>0.49033600694444446</v>
      </c>
      <c r="AP113" t="s">
        <v>35</v>
      </c>
      <c r="AQ113">
        <v>23.75</v>
      </c>
      <c r="AR113">
        <v>24.12</v>
      </c>
      <c r="AU113" s="3">
        <f t="shared" si="26"/>
        <v>124.17361111110026</v>
      </c>
      <c r="AV113" s="3">
        <f t="shared" si="27"/>
        <v>1.2417361111110026E-3</v>
      </c>
      <c r="AW113" s="1">
        <v>0.84795966435185177</v>
      </c>
      <c r="AX113" t="s">
        <v>35</v>
      </c>
      <c r="AY113">
        <v>24.5</v>
      </c>
      <c r="AZ113">
        <v>18.25</v>
      </c>
      <c r="BD113">
        <v>111</v>
      </c>
      <c r="BE113">
        <v>24</v>
      </c>
      <c r="BF113">
        <v>22.87</v>
      </c>
    </row>
    <row r="114" spans="1:58" x14ac:dyDescent="0.25">
      <c r="A114" s="3">
        <f t="shared" si="14"/>
        <v>125.59490740740587</v>
      </c>
      <c r="B114" s="3">
        <f t="shared" si="15"/>
        <v>1.2559490740740586E-3</v>
      </c>
      <c r="C114" s="1">
        <v>0.42652432870370371</v>
      </c>
      <c r="D114" t="s">
        <v>35</v>
      </c>
      <c r="E114">
        <v>24.5</v>
      </c>
      <c r="F114">
        <v>18.25</v>
      </c>
      <c r="I114" s="3">
        <f t="shared" si="16"/>
        <v>125.28356481481539</v>
      </c>
      <c r="J114" s="3">
        <f t="shared" si="17"/>
        <v>1.252835648148154E-3</v>
      </c>
      <c r="K114" s="1">
        <v>0.46439733796296295</v>
      </c>
      <c r="L114" t="s">
        <v>35</v>
      </c>
      <c r="M114">
        <v>24.5</v>
      </c>
      <c r="N114">
        <v>19.12</v>
      </c>
      <c r="P114" s="3">
        <f t="shared" si="18"/>
        <v>125.29976851851643</v>
      </c>
      <c r="Q114" s="3">
        <f t="shared" si="19"/>
        <v>1.2529976851851643E-3</v>
      </c>
      <c r="R114" s="1">
        <v>0.50677886574074071</v>
      </c>
      <c r="S114" t="s">
        <v>35</v>
      </c>
      <c r="T114">
        <v>27.5</v>
      </c>
      <c r="U114">
        <v>20.12</v>
      </c>
      <c r="X114" s="3">
        <f t="shared" si="20"/>
        <v>125.25694444445179</v>
      </c>
      <c r="Y114" s="3">
        <f t="shared" si="21"/>
        <v>1.2525694444445179E-3</v>
      </c>
      <c r="Z114" s="1">
        <v>0.58483224537037037</v>
      </c>
      <c r="AA114" t="s">
        <v>35</v>
      </c>
      <c r="AB114">
        <v>25.25</v>
      </c>
      <c r="AC114">
        <v>20</v>
      </c>
      <c r="AE114" s="3">
        <f t="shared" si="22"/>
        <v>125.58217592592568</v>
      </c>
      <c r="AF114" s="3">
        <f t="shared" si="23"/>
        <v>1.2558217592592569E-3</v>
      </c>
      <c r="AG114" s="1">
        <v>0.46532989583333334</v>
      </c>
      <c r="AH114" t="s">
        <v>35</v>
      </c>
      <c r="AI114">
        <v>25.75</v>
      </c>
      <c r="AJ114">
        <v>18.25</v>
      </c>
      <c r="AM114" s="3">
        <f t="shared" si="24"/>
        <v>125.27430555555608</v>
      </c>
      <c r="AN114" s="3">
        <f t="shared" si="25"/>
        <v>1.2527430555555608E-3</v>
      </c>
      <c r="AO114" s="1">
        <v>0.49034711805555559</v>
      </c>
      <c r="AP114" t="s">
        <v>35</v>
      </c>
      <c r="AQ114">
        <v>24</v>
      </c>
      <c r="AR114">
        <v>24.12</v>
      </c>
      <c r="AU114" s="3">
        <f t="shared" si="26"/>
        <v>125.26388888888241</v>
      </c>
      <c r="AV114" s="3">
        <f t="shared" si="27"/>
        <v>1.252638888888824E-3</v>
      </c>
      <c r="AW114" s="1">
        <v>0.84797056712962959</v>
      </c>
      <c r="AX114" t="s">
        <v>35</v>
      </c>
      <c r="AY114">
        <v>24.75</v>
      </c>
      <c r="AZ114">
        <v>18.25</v>
      </c>
      <c r="BD114">
        <v>112</v>
      </c>
      <c r="BE114">
        <v>24.25</v>
      </c>
      <c r="BF114">
        <v>22.94</v>
      </c>
    </row>
    <row r="115" spans="1:58" x14ac:dyDescent="0.25">
      <c r="A115" s="3">
        <f t="shared" si="14"/>
        <v>126.82986111110517</v>
      </c>
      <c r="B115" s="3">
        <f t="shared" si="15"/>
        <v>1.2682986111110517E-3</v>
      </c>
      <c r="C115" s="1">
        <v>0.42653667824074071</v>
      </c>
      <c r="D115" t="s">
        <v>35</v>
      </c>
      <c r="E115">
        <v>25</v>
      </c>
      <c r="F115">
        <v>18.25</v>
      </c>
      <c r="I115" s="3">
        <f t="shared" si="16"/>
        <v>126.4259259259326</v>
      </c>
      <c r="J115" s="3">
        <f t="shared" si="17"/>
        <v>1.264259259259326E-3</v>
      </c>
      <c r="K115" s="1">
        <v>0.46440876157407412</v>
      </c>
      <c r="L115" t="s">
        <v>35</v>
      </c>
      <c r="M115">
        <v>24.5</v>
      </c>
      <c r="N115">
        <v>19.059999999999999</v>
      </c>
      <c r="P115" s="3">
        <f t="shared" si="18"/>
        <v>126.41087962963482</v>
      </c>
      <c r="Q115" s="3">
        <f t="shared" si="19"/>
        <v>1.2641087962963482E-3</v>
      </c>
      <c r="R115" s="1">
        <v>0.5067899768518519</v>
      </c>
      <c r="S115" t="s">
        <v>35</v>
      </c>
      <c r="T115">
        <v>28</v>
      </c>
      <c r="U115">
        <v>20.059999999999999</v>
      </c>
      <c r="X115" s="3">
        <f t="shared" si="20"/>
        <v>126.36805555555908</v>
      </c>
      <c r="Y115" s="3">
        <f t="shared" si="21"/>
        <v>1.2636805555555908E-3</v>
      </c>
      <c r="Z115" s="1">
        <v>0.58484335648148145</v>
      </c>
      <c r="AA115" t="s">
        <v>35</v>
      </c>
      <c r="AB115">
        <v>25</v>
      </c>
      <c r="AC115">
        <v>20</v>
      </c>
      <c r="AE115" s="3">
        <f t="shared" si="22"/>
        <v>126.69328703703297</v>
      </c>
      <c r="AF115" s="3">
        <f t="shared" si="23"/>
        <v>1.2669328703703298E-3</v>
      </c>
      <c r="AG115" s="1">
        <v>0.46534100694444441</v>
      </c>
      <c r="AH115" t="s">
        <v>35</v>
      </c>
      <c r="AI115">
        <v>25.5</v>
      </c>
      <c r="AJ115">
        <v>18.25</v>
      </c>
      <c r="AM115" s="3">
        <f t="shared" si="24"/>
        <v>126.38425925926012</v>
      </c>
      <c r="AN115" s="3">
        <f t="shared" si="25"/>
        <v>1.2638425925926011E-3</v>
      </c>
      <c r="AO115" s="1">
        <v>0.49035821759259263</v>
      </c>
      <c r="AP115" t="s">
        <v>35</v>
      </c>
      <c r="AQ115">
        <v>23.75</v>
      </c>
      <c r="AR115">
        <v>24.12</v>
      </c>
      <c r="AU115" s="3">
        <f t="shared" si="26"/>
        <v>126.37731481481839</v>
      </c>
      <c r="AV115" s="3">
        <f t="shared" si="27"/>
        <v>1.263773148148184E-3</v>
      </c>
      <c r="AW115" s="1">
        <v>0.84798170138888895</v>
      </c>
      <c r="AX115" t="s">
        <v>35</v>
      </c>
      <c r="AY115">
        <v>24.75</v>
      </c>
      <c r="AZ115">
        <v>18.25</v>
      </c>
      <c r="BD115">
        <v>113</v>
      </c>
      <c r="BE115">
        <v>24.25</v>
      </c>
      <c r="BF115">
        <v>22.87</v>
      </c>
    </row>
    <row r="116" spans="1:58" x14ac:dyDescent="0.25">
      <c r="A116" s="3">
        <f t="shared" si="14"/>
        <v>127.96874999999596</v>
      </c>
      <c r="B116" s="3">
        <f t="shared" si="15"/>
        <v>1.2796874999999597E-3</v>
      </c>
      <c r="C116" s="1">
        <v>0.42654806712962962</v>
      </c>
      <c r="D116" t="s">
        <v>35</v>
      </c>
      <c r="E116">
        <v>24.25</v>
      </c>
      <c r="F116">
        <v>18.25</v>
      </c>
      <c r="I116" s="3">
        <f t="shared" si="16"/>
        <v>127.53356481481349</v>
      </c>
      <c r="J116" s="3">
        <f t="shared" si="17"/>
        <v>1.2753356481481348E-3</v>
      </c>
      <c r="K116" s="1">
        <v>0.46441983796296293</v>
      </c>
      <c r="L116" t="s">
        <v>35</v>
      </c>
      <c r="M116">
        <v>24.5</v>
      </c>
      <c r="N116">
        <v>19.059999999999999</v>
      </c>
      <c r="P116" s="3">
        <f t="shared" si="18"/>
        <v>127.52199074074211</v>
      </c>
      <c r="Q116" s="3">
        <f t="shared" si="19"/>
        <v>1.2752199074074211E-3</v>
      </c>
      <c r="R116" s="1">
        <v>0.50680108796296297</v>
      </c>
      <c r="S116" t="s">
        <v>35</v>
      </c>
      <c r="T116">
        <v>27.5</v>
      </c>
      <c r="U116">
        <v>20.059999999999999</v>
      </c>
      <c r="X116" s="3">
        <f t="shared" si="20"/>
        <v>127.46990740741815</v>
      </c>
      <c r="Y116" s="3">
        <f t="shared" si="21"/>
        <v>1.2746990740741815E-3</v>
      </c>
      <c r="Z116" s="1">
        <v>0.58485437500000004</v>
      </c>
      <c r="AA116" t="s">
        <v>35</v>
      </c>
      <c r="AB116">
        <v>25</v>
      </c>
      <c r="AC116">
        <v>20</v>
      </c>
      <c r="AE116" s="3">
        <f t="shared" si="22"/>
        <v>127.80439814814582</v>
      </c>
      <c r="AF116" s="3">
        <f t="shared" si="23"/>
        <v>1.2780439814814581E-3</v>
      </c>
      <c r="AG116" s="1">
        <v>0.46535211805555554</v>
      </c>
      <c r="AH116" t="s">
        <v>35</v>
      </c>
      <c r="AI116">
        <v>25.75</v>
      </c>
      <c r="AJ116">
        <v>18.25</v>
      </c>
      <c r="AM116" s="3">
        <f t="shared" si="24"/>
        <v>127.4953703703674</v>
      </c>
      <c r="AN116" s="3">
        <f t="shared" si="25"/>
        <v>1.274953703703674E-3</v>
      </c>
      <c r="AO116" s="1">
        <v>0.4903693287037037</v>
      </c>
      <c r="AP116" t="s">
        <v>35</v>
      </c>
      <c r="AQ116">
        <v>23.25</v>
      </c>
      <c r="AR116">
        <v>24.12</v>
      </c>
      <c r="AU116" s="3">
        <f t="shared" si="26"/>
        <v>127.49074074073219</v>
      </c>
      <c r="AV116" s="3">
        <f t="shared" si="27"/>
        <v>1.2749074074073219E-3</v>
      </c>
      <c r="AW116" s="1">
        <v>0.84799283564814809</v>
      </c>
      <c r="AX116" t="s">
        <v>35</v>
      </c>
      <c r="AY116">
        <v>25</v>
      </c>
      <c r="AZ116">
        <v>18.25</v>
      </c>
      <c r="BD116">
        <v>114</v>
      </c>
      <c r="BE116">
        <v>24.5</v>
      </c>
      <c r="BF116">
        <v>22.87</v>
      </c>
    </row>
    <row r="117" spans="1:58" x14ac:dyDescent="0.25">
      <c r="A117" s="3">
        <f t="shared" si="14"/>
        <v>129.16898148148115</v>
      </c>
      <c r="B117" s="3">
        <f t="shared" si="15"/>
        <v>1.2916898148148115E-3</v>
      </c>
      <c r="C117" s="1">
        <v>0.42656006944444447</v>
      </c>
      <c r="D117" t="s">
        <v>35</v>
      </c>
      <c r="E117">
        <v>24.75</v>
      </c>
      <c r="F117">
        <v>18.25</v>
      </c>
      <c r="I117" s="3">
        <f t="shared" si="16"/>
        <v>128.64583333332956</v>
      </c>
      <c r="J117" s="3">
        <f t="shared" si="17"/>
        <v>1.2864583333332957E-3</v>
      </c>
      <c r="K117" s="1">
        <v>0.46443096064814809</v>
      </c>
      <c r="L117" t="s">
        <v>35</v>
      </c>
      <c r="M117">
        <v>25</v>
      </c>
      <c r="N117">
        <v>19.059999999999999</v>
      </c>
      <c r="P117" s="3">
        <f t="shared" si="18"/>
        <v>128.6331018518494</v>
      </c>
      <c r="Q117" s="3">
        <f t="shared" si="19"/>
        <v>1.286331018518494E-3</v>
      </c>
      <c r="R117" s="1">
        <v>0.50681219907407404</v>
      </c>
      <c r="S117" t="s">
        <v>35</v>
      </c>
      <c r="T117">
        <v>27.5</v>
      </c>
      <c r="U117">
        <v>20.12</v>
      </c>
      <c r="X117" s="3">
        <f t="shared" si="20"/>
        <v>128.61458333334187</v>
      </c>
      <c r="Y117" s="3">
        <f t="shared" si="21"/>
        <v>1.2861458333334186E-3</v>
      </c>
      <c r="Z117" s="1">
        <v>0.58486582175925927</v>
      </c>
      <c r="AA117" t="s">
        <v>35</v>
      </c>
      <c r="AB117">
        <v>25.5</v>
      </c>
      <c r="AC117">
        <v>20</v>
      </c>
      <c r="AE117" s="3">
        <f t="shared" si="22"/>
        <v>128.91550925925864</v>
      </c>
      <c r="AF117" s="3">
        <f t="shared" si="23"/>
        <v>1.2891550925925865E-3</v>
      </c>
      <c r="AG117" s="1">
        <v>0.46536322916666667</v>
      </c>
      <c r="AH117" t="s">
        <v>35</v>
      </c>
      <c r="AI117">
        <v>26</v>
      </c>
      <c r="AJ117">
        <v>18.25</v>
      </c>
      <c r="AM117" s="3">
        <f t="shared" si="24"/>
        <v>128.65277777777129</v>
      </c>
      <c r="AN117" s="3">
        <f t="shared" si="25"/>
        <v>1.2865277777777129E-3</v>
      </c>
      <c r="AO117" s="1">
        <v>0.49038090277777774</v>
      </c>
      <c r="AP117" t="s">
        <v>35</v>
      </c>
      <c r="AQ117">
        <v>23.75</v>
      </c>
      <c r="AR117">
        <v>24.12</v>
      </c>
      <c r="AU117" s="3">
        <f t="shared" si="26"/>
        <v>128.59722222222646</v>
      </c>
      <c r="AV117" s="3">
        <f t="shared" si="27"/>
        <v>1.2859722222222647E-3</v>
      </c>
      <c r="AW117" s="1">
        <v>0.84800390046296303</v>
      </c>
      <c r="AX117" t="s">
        <v>35</v>
      </c>
      <c r="AY117">
        <v>24.5</v>
      </c>
      <c r="AZ117">
        <v>18.25</v>
      </c>
      <c r="BD117">
        <v>115</v>
      </c>
      <c r="BE117">
        <v>23.75</v>
      </c>
      <c r="BF117">
        <v>22.94</v>
      </c>
    </row>
    <row r="118" spans="1:58" x14ac:dyDescent="0.25">
      <c r="A118" s="3">
        <f t="shared" si="14"/>
        <v>130.29976851851589</v>
      </c>
      <c r="B118" s="3">
        <f t="shared" si="15"/>
        <v>1.3029976851851588E-3</v>
      </c>
      <c r="C118" s="1">
        <v>0.42657137731481481</v>
      </c>
      <c r="D118" t="s">
        <v>35</v>
      </c>
      <c r="E118">
        <v>24.25</v>
      </c>
      <c r="F118">
        <v>18.25</v>
      </c>
      <c r="I118" s="3">
        <f t="shared" si="16"/>
        <v>129.7488425925919</v>
      </c>
      <c r="J118" s="3">
        <f t="shared" si="17"/>
        <v>1.297488425925919E-3</v>
      </c>
      <c r="K118" s="1">
        <v>0.46444199074074072</v>
      </c>
      <c r="L118" t="s">
        <v>35</v>
      </c>
      <c r="M118">
        <v>24.5</v>
      </c>
      <c r="N118">
        <v>19.12</v>
      </c>
      <c r="P118" s="3">
        <f t="shared" si="18"/>
        <v>129.74421296296779</v>
      </c>
      <c r="Q118" s="3">
        <f t="shared" si="19"/>
        <v>1.2974421296296779E-3</v>
      </c>
      <c r="R118" s="1">
        <v>0.50682331018518523</v>
      </c>
      <c r="S118" t="s">
        <v>35</v>
      </c>
      <c r="T118">
        <v>28</v>
      </c>
      <c r="U118">
        <v>20.059999999999999</v>
      </c>
      <c r="X118" s="3">
        <f t="shared" si="20"/>
        <v>129.72569444444915</v>
      </c>
      <c r="Y118" s="3">
        <f t="shared" si="21"/>
        <v>1.2972569444444915E-3</v>
      </c>
      <c r="Z118" s="1">
        <v>0.58487693287037035</v>
      </c>
      <c r="AA118" t="s">
        <v>35</v>
      </c>
      <c r="AB118">
        <v>25</v>
      </c>
      <c r="AC118">
        <v>20</v>
      </c>
      <c r="AE118" s="3">
        <f t="shared" si="22"/>
        <v>130.02546296296268</v>
      </c>
      <c r="AF118" s="3">
        <f t="shared" si="23"/>
        <v>1.3002546296296269E-3</v>
      </c>
      <c r="AG118" s="1">
        <v>0.46537432870370371</v>
      </c>
      <c r="AH118" t="s">
        <v>35</v>
      </c>
      <c r="AI118">
        <v>25.75</v>
      </c>
      <c r="AJ118">
        <v>18.25</v>
      </c>
      <c r="AM118" s="3">
        <f t="shared" si="24"/>
        <v>129.76388888888414</v>
      </c>
      <c r="AN118" s="3">
        <f t="shared" si="25"/>
        <v>1.2976388888888413E-3</v>
      </c>
      <c r="AO118" s="1">
        <v>0.49039201388888887</v>
      </c>
      <c r="AP118" t="s">
        <v>35</v>
      </c>
      <c r="AQ118">
        <v>23.25</v>
      </c>
      <c r="AR118">
        <v>24.06</v>
      </c>
      <c r="AU118" s="3">
        <f t="shared" si="26"/>
        <v>129.71643518517874</v>
      </c>
      <c r="AV118" s="3">
        <f t="shared" si="27"/>
        <v>1.2971643518517872E-3</v>
      </c>
      <c r="AW118" s="1">
        <v>0.84801509259259256</v>
      </c>
      <c r="AX118" t="s">
        <v>35</v>
      </c>
      <c r="AY118">
        <v>24.75</v>
      </c>
      <c r="AZ118">
        <v>18.25</v>
      </c>
      <c r="BD118">
        <v>116</v>
      </c>
      <c r="BE118">
        <v>24</v>
      </c>
      <c r="BF118">
        <v>22.94</v>
      </c>
    </row>
    <row r="119" spans="1:58" x14ac:dyDescent="0.25">
      <c r="A119" s="3">
        <f t="shared" si="14"/>
        <v>131.40277777777266</v>
      </c>
      <c r="B119" s="3">
        <f t="shared" si="15"/>
        <v>1.3140277777777265E-3</v>
      </c>
      <c r="C119" s="1">
        <v>0.42658240740740738</v>
      </c>
      <c r="D119" t="s">
        <v>35</v>
      </c>
      <c r="E119">
        <v>24.5</v>
      </c>
      <c r="F119">
        <v>18.25</v>
      </c>
      <c r="I119" s="3">
        <f t="shared" si="16"/>
        <v>130.85532407407507</v>
      </c>
      <c r="J119" s="3">
        <f t="shared" si="17"/>
        <v>1.3085532407407507E-3</v>
      </c>
      <c r="K119" s="1">
        <v>0.46445305555555555</v>
      </c>
      <c r="L119" t="s">
        <v>35</v>
      </c>
      <c r="M119">
        <v>24</v>
      </c>
      <c r="N119">
        <v>19.059999999999999</v>
      </c>
      <c r="P119" s="3">
        <f t="shared" si="18"/>
        <v>130.85416666667183</v>
      </c>
      <c r="Q119" s="3">
        <f t="shared" si="19"/>
        <v>1.3085416666667182E-3</v>
      </c>
      <c r="R119" s="1">
        <v>0.50683440972222227</v>
      </c>
      <c r="S119" t="s">
        <v>35</v>
      </c>
      <c r="T119">
        <v>27.75</v>
      </c>
      <c r="U119">
        <v>20.059999999999999</v>
      </c>
      <c r="X119" s="3">
        <f t="shared" si="20"/>
        <v>130.83564814815318</v>
      </c>
      <c r="Y119" s="3">
        <f t="shared" si="21"/>
        <v>1.3083564814815318E-3</v>
      </c>
      <c r="Z119" s="1">
        <v>0.58488803240740739</v>
      </c>
      <c r="AA119" t="s">
        <v>35</v>
      </c>
      <c r="AB119">
        <v>25.5</v>
      </c>
      <c r="AC119">
        <v>19.940000000000001</v>
      </c>
      <c r="AE119" s="3">
        <f t="shared" si="22"/>
        <v>131.13657407406998</v>
      </c>
      <c r="AF119" s="3">
        <f t="shared" si="23"/>
        <v>1.3113657407406998E-3</v>
      </c>
      <c r="AG119" s="1">
        <v>0.46538543981481478</v>
      </c>
      <c r="AH119" t="s">
        <v>35</v>
      </c>
      <c r="AI119">
        <v>25.75</v>
      </c>
      <c r="AJ119">
        <v>18.25</v>
      </c>
      <c r="AM119" s="3">
        <f t="shared" si="24"/>
        <v>130.87499999999696</v>
      </c>
      <c r="AN119" s="3">
        <f t="shared" si="25"/>
        <v>1.3087499999999697E-3</v>
      </c>
      <c r="AO119" s="1">
        <v>0.490403125</v>
      </c>
      <c r="AP119" t="s">
        <v>35</v>
      </c>
      <c r="AQ119">
        <v>24</v>
      </c>
      <c r="AR119">
        <v>24.12</v>
      </c>
      <c r="AU119" s="3">
        <f t="shared" si="26"/>
        <v>130.83912037037405</v>
      </c>
      <c r="AV119" s="3">
        <f t="shared" si="27"/>
        <v>1.3083912037037404E-3</v>
      </c>
      <c r="AW119" s="1">
        <v>0.84802631944444451</v>
      </c>
      <c r="AX119" t="s">
        <v>35</v>
      </c>
      <c r="AY119">
        <v>24.5</v>
      </c>
      <c r="AZ119">
        <v>18.25</v>
      </c>
      <c r="BD119">
        <v>117</v>
      </c>
      <c r="BE119">
        <v>23.75</v>
      </c>
      <c r="BF119">
        <v>22.87</v>
      </c>
    </row>
    <row r="120" spans="1:58" x14ac:dyDescent="0.25">
      <c r="A120" s="3">
        <f t="shared" si="14"/>
        <v>132.62268518517973</v>
      </c>
      <c r="B120" s="3">
        <f t="shared" si="15"/>
        <v>1.3262268518517972E-3</v>
      </c>
      <c r="C120" s="1">
        <v>0.42659460648148145</v>
      </c>
      <c r="D120" t="s">
        <v>35</v>
      </c>
      <c r="E120">
        <v>25</v>
      </c>
      <c r="F120">
        <v>18.25</v>
      </c>
      <c r="I120" s="3">
        <f t="shared" si="16"/>
        <v>131.99074074073945</v>
      </c>
      <c r="J120" s="3">
        <f t="shared" si="17"/>
        <v>1.3199074074073947E-3</v>
      </c>
      <c r="K120" s="1">
        <v>0.46446440972222219</v>
      </c>
      <c r="L120" t="s">
        <v>35</v>
      </c>
      <c r="M120">
        <v>24.75</v>
      </c>
      <c r="N120">
        <v>19.059999999999999</v>
      </c>
      <c r="P120" s="3">
        <f t="shared" si="18"/>
        <v>131.96527777777911</v>
      </c>
      <c r="Q120" s="3">
        <f t="shared" si="19"/>
        <v>1.3196527777777911E-3</v>
      </c>
      <c r="R120" s="1">
        <v>0.50684552083333334</v>
      </c>
      <c r="S120" t="s">
        <v>35</v>
      </c>
      <c r="T120">
        <v>28</v>
      </c>
      <c r="U120">
        <v>20.059999999999999</v>
      </c>
      <c r="X120" s="3">
        <f t="shared" si="20"/>
        <v>131.94675925927157</v>
      </c>
      <c r="Y120" s="3">
        <f t="shared" si="21"/>
        <v>1.3194675925927157E-3</v>
      </c>
      <c r="Z120" s="1">
        <v>0.58489914351851857</v>
      </c>
      <c r="AA120" t="s">
        <v>35</v>
      </c>
      <c r="AB120">
        <v>25</v>
      </c>
      <c r="AC120">
        <v>19.940000000000001</v>
      </c>
      <c r="AE120" s="3">
        <f t="shared" si="22"/>
        <v>132.24768518518283</v>
      </c>
      <c r="AF120" s="3">
        <f t="shared" si="23"/>
        <v>1.3224768518518282E-3</v>
      </c>
      <c r="AG120" s="1">
        <v>0.46539655092592591</v>
      </c>
      <c r="AH120" t="s">
        <v>35</v>
      </c>
      <c r="AI120">
        <v>26</v>
      </c>
      <c r="AJ120">
        <v>18.25</v>
      </c>
      <c r="AM120" s="3">
        <f t="shared" si="24"/>
        <v>131.98611111110426</v>
      </c>
      <c r="AN120" s="3">
        <f t="shared" si="25"/>
        <v>1.3198611111110425E-3</v>
      </c>
      <c r="AO120" s="1">
        <v>0.49041423611111107</v>
      </c>
      <c r="AP120" t="s">
        <v>35</v>
      </c>
      <c r="AQ120">
        <v>24</v>
      </c>
      <c r="AR120">
        <v>24.12</v>
      </c>
      <c r="AU120" s="3">
        <f t="shared" si="26"/>
        <v>131.96064814814389</v>
      </c>
      <c r="AV120" s="3">
        <f t="shared" si="27"/>
        <v>1.319606481481439E-3</v>
      </c>
      <c r="AW120" s="1">
        <v>0.84803753472222221</v>
      </c>
      <c r="AX120" t="s">
        <v>35</v>
      </c>
      <c r="AY120">
        <v>25</v>
      </c>
      <c r="AZ120">
        <v>18.309999999999999</v>
      </c>
      <c r="BD120">
        <v>118</v>
      </c>
      <c r="BE120">
        <v>24.5</v>
      </c>
      <c r="BF120">
        <v>22.94</v>
      </c>
    </row>
    <row r="121" spans="1:58" x14ac:dyDescent="0.25">
      <c r="A121" s="3">
        <f t="shared" si="14"/>
        <v>133.7523148148112</v>
      </c>
      <c r="B121" s="3">
        <f t="shared" si="15"/>
        <v>1.337523148148112E-3</v>
      </c>
      <c r="C121" s="1">
        <v>0.42660590277777777</v>
      </c>
      <c r="D121" t="s">
        <v>35</v>
      </c>
      <c r="E121">
        <v>25</v>
      </c>
      <c r="F121">
        <v>18.25</v>
      </c>
      <c r="I121" s="3">
        <f t="shared" si="16"/>
        <v>133.09953703704025</v>
      </c>
      <c r="J121" s="3">
        <f t="shared" si="17"/>
        <v>1.3309953703704025E-3</v>
      </c>
      <c r="K121" s="1">
        <v>0.4644754976851852</v>
      </c>
      <c r="L121" t="s">
        <v>35</v>
      </c>
      <c r="M121">
        <v>24.75</v>
      </c>
      <c r="N121">
        <v>19.12</v>
      </c>
      <c r="P121" s="3">
        <f t="shared" si="18"/>
        <v>133.07638888888641</v>
      </c>
      <c r="Q121" s="3">
        <f t="shared" si="19"/>
        <v>1.330763888888864E-3</v>
      </c>
      <c r="R121" s="1">
        <v>0.50685663194444441</v>
      </c>
      <c r="S121" t="s">
        <v>35</v>
      </c>
      <c r="T121">
        <v>28</v>
      </c>
      <c r="U121">
        <v>20.059999999999999</v>
      </c>
      <c r="X121" s="3">
        <f t="shared" si="20"/>
        <v>133.05092592592604</v>
      </c>
      <c r="Y121" s="3">
        <f t="shared" si="21"/>
        <v>1.3305092592592604E-3</v>
      </c>
      <c r="Z121" s="1">
        <v>0.58491018518518512</v>
      </c>
      <c r="AA121" t="s">
        <v>35</v>
      </c>
      <c r="AB121">
        <v>25.25</v>
      </c>
      <c r="AC121">
        <v>20</v>
      </c>
      <c r="AE121" s="3">
        <f t="shared" si="22"/>
        <v>133.35879629629565</v>
      </c>
      <c r="AF121" s="3">
        <f t="shared" si="23"/>
        <v>1.3335879629629566E-3</v>
      </c>
      <c r="AG121" s="1">
        <v>0.46540766203703704</v>
      </c>
      <c r="AH121" t="s">
        <v>35</v>
      </c>
      <c r="AI121">
        <v>26.25</v>
      </c>
      <c r="AJ121">
        <v>18.25</v>
      </c>
      <c r="AM121" s="3">
        <f t="shared" si="24"/>
        <v>133.09722222221708</v>
      </c>
      <c r="AN121" s="3">
        <f t="shared" si="25"/>
        <v>1.3309722222221709E-3</v>
      </c>
      <c r="AO121" s="1">
        <v>0.4904253472222222</v>
      </c>
      <c r="AP121" t="s">
        <v>35</v>
      </c>
      <c r="AQ121">
        <v>23.5</v>
      </c>
      <c r="AR121">
        <v>24.12</v>
      </c>
      <c r="AU121" s="3">
        <f t="shared" si="26"/>
        <v>133.08333333332811</v>
      </c>
      <c r="AV121" s="3">
        <f t="shared" si="27"/>
        <v>1.3308333333332811E-3</v>
      </c>
      <c r="AW121" s="1">
        <v>0.84804876157407405</v>
      </c>
      <c r="AX121" t="s">
        <v>35</v>
      </c>
      <c r="AY121">
        <v>24.75</v>
      </c>
      <c r="AZ121">
        <v>18.25</v>
      </c>
      <c r="BD121">
        <v>119</v>
      </c>
      <c r="BE121">
        <v>24</v>
      </c>
      <c r="BF121">
        <v>22.87</v>
      </c>
    </row>
    <row r="122" spans="1:58" x14ac:dyDescent="0.25">
      <c r="A122" s="3">
        <f t="shared" si="14"/>
        <v>134.89583333333167</v>
      </c>
      <c r="B122" s="3">
        <f t="shared" si="15"/>
        <v>1.3489583333333166E-3</v>
      </c>
      <c r="C122" s="1">
        <v>0.42661733796296297</v>
      </c>
      <c r="D122" t="s">
        <v>35</v>
      </c>
      <c r="E122">
        <v>25.25</v>
      </c>
      <c r="F122">
        <v>18.25</v>
      </c>
      <c r="I122" s="3">
        <f t="shared" si="16"/>
        <v>134.20023148147942</v>
      </c>
      <c r="J122" s="3">
        <f t="shared" si="17"/>
        <v>1.3420023148147942E-3</v>
      </c>
      <c r="K122" s="1">
        <v>0.46448650462962959</v>
      </c>
      <c r="L122" t="s">
        <v>35</v>
      </c>
      <c r="M122">
        <v>24.75</v>
      </c>
      <c r="N122">
        <v>19.059999999999999</v>
      </c>
      <c r="P122" s="3">
        <f t="shared" si="18"/>
        <v>134.18750000000477</v>
      </c>
      <c r="Q122" s="3">
        <f t="shared" si="19"/>
        <v>1.3418750000000479E-3</v>
      </c>
      <c r="R122" s="1">
        <v>0.5068677430555556</v>
      </c>
      <c r="S122" t="s">
        <v>35</v>
      </c>
      <c r="T122">
        <v>27.5</v>
      </c>
      <c r="U122">
        <v>20.059999999999999</v>
      </c>
      <c r="X122" s="3">
        <f t="shared" si="20"/>
        <v>134.16203703704443</v>
      </c>
      <c r="Y122" s="3">
        <f t="shared" si="21"/>
        <v>1.3416203703704443E-3</v>
      </c>
      <c r="Z122" s="1">
        <v>0.5849212962962963</v>
      </c>
      <c r="AA122" t="s">
        <v>35</v>
      </c>
      <c r="AB122">
        <v>25.25</v>
      </c>
      <c r="AC122">
        <v>20</v>
      </c>
      <c r="AE122" s="3">
        <f t="shared" si="22"/>
        <v>134.46990740740296</v>
      </c>
      <c r="AF122" s="3">
        <f t="shared" si="23"/>
        <v>1.3446990740740294E-3</v>
      </c>
      <c r="AG122" s="1">
        <v>0.46541877314814811</v>
      </c>
      <c r="AH122" t="s">
        <v>35</v>
      </c>
      <c r="AI122">
        <v>26</v>
      </c>
      <c r="AJ122">
        <v>18.25</v>
      </c>
      <c r="AM122" s="3">
        <f t="shared" si="24"/>
        <v>134.20833333332993</v>
      </c>
      <c r="AN122" s="3">
        <f t="shared" si="25"/>
        <v>1.3420833333332993E-3</v>
      </c>
      <c r="AO122" s="1">
        <v>0.49043645833333332</v>
      </c>
      <c r="AP122" t="s">
        <v>35</v>
      </c>
      <c r="AQ122">
        <v>24</v>
      </c>
      <c r="AR122">
        <v>24.12</v>
      </c>
      <c r="AU122" s="3">
        <f t="shared" si="26"/>
        <v>134.1921296296178</v>
      </c>
      <c r="AV122" s="3">
        <f t="shared" si="27"/>
        <v>1.341921296296178E-3</v>
      </c>
      <c r="AW122" s="1">
        <v>0.84805984953703695</v>
      </c>
      <c r="AX122" t="s">
        <v>35</v>
      </c>
      <c r="AY122">
        <v>24.75</v>
      </c>
      <c r="AZ122">
        <v>18.25</v>
      </c>
      <c r="BD122">
        <v>120</v>
      </c>
      <c r="BE122">
        <v>23.75</v>
      </c>
      <c r="BF122">
        <v>22.87</v>
      </c>
    </row>
    <row r="123" spans="1:58" x14ac:dyDescent="0.25">
      <c r="A123" s="3">
        <f t="shared" si="14"/>
        <v>135.99305555554997</v>
      </c>
      <c r="B123" s="3">
        <f t="shared" si="15"/>
        <v>1.3599305555554997E-3</v>
      </c>
      <c r="C123" s="1">
        <v>0.42662831018518516</v>
      </c>
      <c r="D123" t="s">
        <v>35</v>
      </c>
      <c r="E123">
        <v>25.25</v>
      </c>
      <c r="F123">
        <v>18.25</v>
      </c>
      <c r="I123" s="3">
        <f t="shared" si="16"/>
        <v>135.30671296296259</v>
      </c>
      <c r="J123" s="3">
        <f t="shared" si="17"/>
        <v>1.3530671296296259E-3</v>
      </c>
      <c r="K123" s="1">
        <v>0.46449756944444442</v>
      </c>
      <c r="L123" t="s">
        <v>35</v>
      </c>
      <c r="M123">
        <v>24.5</v>
      </c>
      <c r="N123">
        <v>19.059999999999999</v>
      </c>
      <c r="P123" s="3">
        <f t="shared" si="18"/>
        <v>135.29861111111208</v>
      </c>
      <c r="Q123" s="3">
        <f t="shared" si="19"/>
        <v>1.3529861111111208E-3</v>
      </c>
      <c r="R123" s="1">
        <v>0.50687885416666667</v>
      </c>
      <c r="S123" t="s">
        <v>35</v>
      </c>
      <c r="T123">
        <v>28.25</v>
      </c>
      <c r="U123">
        <v>20.059999999999999</v>
      </c>
      <c r="X123" s="3">
        <f t="shared" si="20"/>
        <v>135.30439814815054</v>
      </c>
      <c r="Y123" s="3">
        <f t="shared" si="21"/>
        <v>1.3530439814815054E-3</v>
      </c>
      <c r="Z123" s="1">
        <v>0.58493271990740736</v>
      </c>
      <c r="AA123" t="s">
        <v>35</v>
      </c>
      <c r="AB123">
        <v>26</v>
      </c>
      <c r="AC123">
        <v>20</v>
      </c>
      <c r="AE123" s="3">
        <f t="shared" si="22"/>
        <v>135.58101851851578</v>
      </c>
      <c r="AF123" s="3">
        <f t="shared" si="23"/>
        <v>1.3558101851851578E-3</v>
      </c>
      <c r="AG123" s="1">
        <v>0.46542988425925924</v>
      </c>
      <c r="AH123" t="s">
        <v>35</v>
      </c>
      <c r="AI123">
        <v>25.75</v>
      </c>
      <c r="AJ123">
        <v>18.309999999999999</v>
      </c>
      <c r="AM123" s="3">
        <f t="shared" si="24"/>
        <v>135.31944444443721</v>
      </c>
      <c r="AN123" s="3">
        <f t="shared" si="25"/>
        <v>1.3531944444443722E-3</v>
      </c>
      <c r="AO123" s="1">
        <v>0.4904475694444444</v>
      </c>
      <c r="AP123" t="s">
        <v>35</v>
      </c>
      <c r="AQ123">
        <v>24.25</v>
      </c>
      <c r="AR123">
        <v>24.06</v>
      </c>
      <c r="AU123" s="3">
        <f t="shared" si="26"/>
        <v>135.3078703703714</v>
      </c>
      <c r="AV123" s="3">
        <f t="shared" si="27"/>
        <v>1.353078703703714E-3</v>
      </c>
      <c r="AW123" s="1">
        <v>0.84807100694444448</v>
      </c>
      <c r="AX123" t="s">
        <v>35</v>
      </c>
      <c r="AY123">
        <v>25</v>
      </c>
      <c r="AZ123">
        <v>18.25</v>
      </c>
      <c r="BD123">
        <v>121</v>
      </c>
      <c r="BE123">
        <v>24</v>
      </c>
      <c r="BF123">
        <v>22.87</v>
      </c>
    </row>
    <row r="124" spans="1:58" x14ac:dyDescent="0.25">
      <c r="A124" s="3">
        <f t="shared" si="14"/>
        <v>137.12847222221436</v>
      </c>
      <c r="B124" s="3">
        <f t="shared" si="15"/>
        <v>1.3712847222221436E-3</v>
      </c>
      <c r="C124" s="1">
        <v>0.4266396643518518</v>
      </c>
      <c r="D124" t="s">
        <v>35</v>
      </c>
      <c r="E124">
        <v>24.75</v>
      </c>
      <c r="F124">
        <v>18.25</v>
      </c>
      <c r="I124" s="3">
        <f t="shared" si="16"/>
        <v>136.45370370370392</v>
      </c>
      <c r="J124" s="3">
        <f t="shared" si="17"/>
        <v>1.3645370370370391E-3</v>
      </c>
      <c r="K124" s="1">
        <v>0.46450903935185184</v>
      </c>
      <c r="L124" t="s">
        <v>35</v>
      </c>
      <c r="M124">
        <v>25</v>
      </c>
      <c r="N124">
        <v>19.12</v>
      </c>
      <c r="P124" s="3">
        <f t="shared" si="18"/>
        <v>136.44675925925665</v>
      </c>
      <c r="Q124" s="3">
        <f t="shared" si="19"/>
        <v>1.3644675925925664E-3</v>
      </c>
      <c r="R124" s="1">
        <v>0.50689033564814812</v>
      </c>
      <c r="S124" t="s">
        <v>35</v>
      </c>
      <c r="T124">
        <v>27.5</v>
      </c>
      <c r="U124">
        <v>20.059999999999999</v>
      </c>
      <c r="X124" s="3">
        <f t="shared" si="20"/>
        <v>136.41550925926893</v>
      </c>
      <c r="Y124" s="3">
        <f t="shared" si="21"/>
        <v>1.3641550925926893E-3</v>
      </c>
      <c r="Z124" s="1">
        <v>0.58494383101851855</v>
      </c>
      <c r="AA124" t="s">
        <v>35</v>
      </c>
      <c r="AB124">
        <v>25.75</v>
      </c>
      <c r="AC124">
        <v>20</v>
      </c>
      <c r="AE124" s="3">
        <f t="shared" si="22"/>
        <v>136.69212962962862</v>
      </c>
      <c r="AF124" s="3">
        <f t="shared" si="23"/>
        <v>1.3669212962962862E-3</v>
      </c>
      <c r="AG124" s="1">
        <v>0.46544099537037037</v>
      </c>
      <c r="AH124" t="s">
        <v>35</v>
      </c>
      <c r="AI124">
        <v>25.75</v>
      </c>
      <c r="AJ124">
        <v>18.25</v>
      </c>
      <c r="AM124" s="3">
        <f t="shared" si="24"/>
        <v>136.43055555555006</v>
      </c>
      <c r="AN124" s="3">
        <f t="shared" si="25"/>
        <v>1.3643055555555006E-3</v>
      </c>
      <c r="AO124" s="1">
        <v>0.49045868055555553</v>
      </c>
      <c r="AP124" t="s">
        <v>35</v>
      </c>
      <c r="AQ124">
        <v>24.25</v>
      </c>
      <c r="AR124">
        <v>24.06</v>
      </c>
      <c r="AU124" s="3">
        <f t="shared" si="26"/>
        <v>136.4305555555556</v>
      </c>
      <c r="AV124" s="3">
        <f t="shared" si="27"/>
        <v>1.3643055555555561E-3</v>
      </c>
      <c r="AW124" s="1">
        <v>0.84808223379629633</v>
      </c>
      <c r="AX124" t="s">
        <v>35</v>
      </c>
      <c r="AY124">
        <v>25.25</v>
      </c>
      <c r="AZ124">
        <v>18.25</v>
      </c>
      <c r="BD124">
        <v>122</v>
      </c>
      <c r="BE124">
        <v>24</v>
      </c>
      <c r="BF124">
        <v>22.87</v>
      </c>
    </row>
    <row r="125" spans="1:58" x14ac:dyDescent="0.25">
      <c r="A125" s="3">
        <f t="shared" si="14"/>
        <v>138.21412037036686</v>
      </c>
      <c r="B125" s="3">
        <f t="shared" si="15"/>
        <v>1.3821412037036684E-3</v>
      </c>
      <c r="C125" s="1">
        <v>0.42665052083333332</v>
      </c>
      <c r="D125" t="s">
        <v>35</v>
      </c>
      <c r="E125">
        <v>24.75</v>
      </c>
      <c r="F125">
        <v>18.25</v>
      </c>
      <c r="I125" s="3">
        <f t="shared" si="16"/>
        <v>137.55208333333658</v>
      </c>
      <c r="J125" s="3">
        <f t="shared" si="17"/>
        <v>1.3755208333333657E-3</v>
      </c>
      <c r="K125" s="1">
        <v>0.46452002314814816</v>
      </c>
      <c r="L125" t="s">
        <v>35</v>
      </c>
      <c r="M125">
        <v>25.25</v>
      </c>
      <c r="N125">
        <v>19.059999999999999</v>
      </c>
      <c r="P125" s="3">
        <f t="shared" si="18"/>
        <v>137.55787037037504</v>
      </c>
      <c r="Q125" s="3">
        <f t="shared" si="19"/>
        <v>1.3755787037037503E-3</v>
      </c>
      <c r="R125" s="1">
        <v>0.5069014467592593</v>
      </c>
      <c r="S125" t="s">
        <v>35</v>
      </c>
      <c r="T125">
        <v>28.25</v>
      </c>
      <c r="U125">
        <v>20.059999999999999</v>
      </c>
      <c r="X125" s="3">
        <f t="shared" si="20"/>
        <v>137.51388888889605</v>
      </c>
      <c r="Y125" s="3">
        <f t="shared" si="21"/>
        <v>1.3751388888889604E-3</v>
      </c>
      <c r="Z125" s="1">
        <v>0.58495481481481482</v>
      </c>
      <c r="AA125" t="s">
        <v>35</v>
      </c>
      <c r="AB125">
        <v>25.25</v>
      </c>
      <c r="AC125">
        <v>19.940000000000001</v>
      </c>
      <c r="AE125" s="3">
        <f t="shared" si="22"/>
        <v>137.8032407407359</v>
      </c>
      <c r="AF125" s="3">
        <f t="shared" si="23"/>
        <v>1.3780324074073591E-3</v>
      </c>
      <c r="AG125" s="1">
        <v>0.46545210648148144</v>
      </c>
      <c r="AH125" t="s">
        <v>35</v>
      </c>
      <c r="AI125">
        <v>26.25</v>
      </c>
      <c r="AJ125">
        <v>18.25</v>
      </c>
      <c r="AM125" s="3">
        <f t="shared" si="24"/>
        <v>137.54050925925409</v>
      </c>
      <c r="AN125" s="3">
        <f t="shared" si="25"/>
        <v>1.375405092592541E-3</v>
      </c>
      <c r="AO125" s="1">
        <v>0.49046978009259257</v>
      </c>
      <c r="AP125" t="s">
        <v>35</v>
      </c>
      <c r="AQ125">
        <v>24.25</v>
      </c>
      <c r="AR125">
        <v>24.06</v>
      </c>
      <c r="AU125" s="3">
        <f t="shared" si="26"/>
        <v>137.51388888889605</v>
      </c>
      <c r="AV125" s="3">
        <f t="shared" si="27"/>
        <v>1.3751388888889604E-3</v>
      </c>
      <c r="AW125" s="1">
        <v>0.84809306712962973</v>
      </c>
      <c r="AX125" t="s">
        <v>35</v>
      </c>
      <c r="AY125">
        <v>25.5</v>
      </c>
      <c r="AZ125">
        <v>18.25</v>
      </c>
      <c r="BD125">
        <v>123</v>
      </c>
      <c r="BE125">
        <v>24</v>
      </c>
      <c r="BF125">
        <v>22.87</v>
      </c>
    </row>
    <row r="126" spans="1:58" x14ac:dyDescent="0.25">
      <c r="A126" s="3">
        <f t="shared" si="14"/>
        <v>139.48263888888812</v>
      </c>
      <c r="B126" s="3">
        <f t="shared" si="15"/>
        <v>1.3948263888888812E-3</v>
      </c>
      <c r="C126" s="1">
        <v>0.42666320601851854</v>
      </c>
      <c r="D126" t="s">
        <v>35</v>
      </c>
      <c r="E126">
        <v>25.25</v>
      </c>
      <c r="F126">
        <v>18.25</v>
      </c>
      <c r="I126" s="3">
        <f t="shared" si="16"/>
        <v>138.66550925926146</v>
      </c>
      <c r="J126" s="3">
        <f t="shared" si="17"/>
        <v>1.3866550925926147E-3</v>
      </c>
      <c r="K126" s="1">
        <v>0.46453115740740741</v>
      </c>
      <c r="L126" t="s">
        <v>35</v>
      </c>
      <c r="M126">
        <v>25</v>
      </c>
      <c r="N126">
        <v>19.059999999999999</v>
      </c>
      <c r="P126" s="3">
        <f t="shared" si="18"/>
        <v>138.659722222223</v>
      </c>
      <c r="Q126" s="3">
        <f t="shared" si="19"/>
        <v>1.38659722222223E-3</v>
      </c>
      <c r="R126" s="1">
        <v>0.50691246527777778</v>
      </c>
      <c r="S126" t="s">
        <v>35</v>
      </c>
      <c r="T126">
        <v>27.5</v>
      </c>
      <c r="U126">
        <v>20.059999999999999</v>
      </c>
      <c r="X126" s="3">
        <f t="shared" si="20"/>
        <v>138.62037037037922</v>
      </c>
      <c r="Y126" s="3">
        <f t="shared" si="21"/>
        <v>1.3862037037037922E-3</v>
      </c>
      <c r="Z126" s="1">
        <v>0.58496587962962965</v>
      </c>
      <c r="AA126" t="s">
        <v>35</v>
      </c>
      <c r="AB126">
        <v>26</v>
      </c>
      <c r="AC126">
        <v>20</v>
      </c>
      <c r="AE126" s="3">
        <f t="shared" si="22"/>
        <v>138.91435185184875</v>
      </c>
      <c r="AF126" s="3">
        <f t="shared" si="23"/>
        <v>1.3891435185184875E-3</v>
      </c>
      <c r="AG126" s="1">
        <v>0.46546321759259257</v>
      </c>
      <c r="AH126" t="s">
        <v>35</v>
      </c>
      <c r="AI126">
        <v>26.25</v>
      </c>
      <c r="AJ126">
        <v>18.25</v>
      </c>
      <c r="AM126" s="3">
        <f t="shared" si="24"/>
        <v>138.65162037036694</v>
      </c>
      <c r="AN126" s="3">
        <f t="shared" si="25"/>
        <v>1.3865162037036693E-3</v>
      </c>
      <c r="AO126" s="1">
        <v>0.49048089120370369</v>
      </c>
      <c r="AP126" t="s">
        <v>35</v>
      </c>
      <c r="AQ126">
        <v>24.25</v>
      </c>
      <c r="AR126">
        <v>24.06</v>
      </c>
      <c r="AU126" s="3">
        <f t="shared" si="26"/>
        <v>138.63194444443394</v>
      </c>
      <c r="AV126" s="3">
        <f t="shared" si="27"/>
        <v>1.3863194444443394E-3</v>
      </c>
      <c r="AW126" s="1">
        <v>0.84810424768518511</v>
      </c>
      <c r="AX126" t="s">
        <v>35</v>
      </c>
      <c r="AY126">
        <v>25</v>
      </c>
      <c r="AZ126">
        <v>18.25</v>
      </c>
      <c r="BD126">
        <v>124</v>
      </c>
      <c r="BE126">
        <v>23.75</v>
      </c>
      <c r="BF126">
        <v>22.87</v>
      </c>
    </row>
    <row r="127" spans="1:58" x14ac:dyDescent="0.25">
      <c r="A127" s="3">
        <f t="shared" si="14"/>
        <v>140.63078703703269</v>
      </c>
      <c r="B127" s="3">
        <f t="shared" si="15"/>
        <v>1.4063078703703269E-3</v>
      </c>
      <c r="C127" s="1">
        <v>0.42667468749999998</v>
      </c>
      <c r="D127" t="s">
        <v>35</v>
      </c>
      <c r="E127">
        <v>25.25</v>
      </c>
      <c r="F127">
        <v>18.25</v>
      </c>
      <c r="I127" s="3">
        <f t="shared" si="16"/>
        <v>139.76967592592703</v>
      </c>
      <c r="J127" s="3">
        <f t="shared" si="17"/>
        <v>1.3976967592592704E-3</v>
      </c>
      <c r="K127" s="1">
        <v>0.46454219907407407</v>
      </c>
      <c r="L127" t="s">
        <v>35</v>
      </c>
      <c r="M127">
        <v>24.75</v>
      </c>
      <c r="N127">
        <v>19.059999999999999</v>
      </c>
      <c r="P127" s="3">
        <f t="shared" si="18"/>
        <v>139.77199074074466</v>
      </c>
      <c r="Q127" s="3">
        <f t="shared" si="19"/>
        <v>1.3977199074074464E-3</v>
      </c>
      <c r="R127" s="1">
        <v>0.506923587962963</v>
      </c>
      <c r="S127" t="s">
        <v>35</v>
      </c>
      <c r="T127">
        <v>28.25</v>
      </c>
      <c r="U127">
        <v>20.059999999999999</v>
      </c>
      <c r="X127" s="3">
        <f t="shared" si="20"/>
        <v>139.72222222222717</v>
      </c>
      <c r="Y127" s="3">
        <f t="shared" si="21"/>
        <v>1.3972222222222719E-3</v>
      </c>
      <c r="Z127" s="1">
        <v>0.58497689814814813</v>
      </c>
      <c r="AA127" t="s">
        <v>35</v>
      </c>
      <c r="AB127">
        <v>25.5</v>
      </c>
      <c r="AC127">
        <v>19.940000000000001</v>
      </c>
      <c r="AE127" s="3">
        <f t="shared" si="22"/>
        <v>140.0254629629616</v>
      </c>
      <c r="AF127" s="3">
        <f t="shared" si="23"/>
        <v>1.4002546296296159E-3</v>
      </c>
      <c r="AG127" s="1">
        <v>0.4654743287037037</v>
      </c>
      <c r="AH127" t="s">
        <v>35</v>
      </c>
      <c r="AI127">
        <v>26.25</v>
      </c>
      <c r="AJ127">
        <v>18.25</v>
      </c>
      <c r="AM127" s="3">
        <f t="shared" si="24"/>
        <v>139.76273148147422</v>
      </c>
      <c r="AN127" s="3">
        <f t="shared" si="25"/>
        <v>1.3976273148147422E-3</v>
      </c>
      <c r="AO127" s="1">
        <v>0.49049200231481477</v>
      </c>
      <c r="AP127" t="s">
        <v>35</v>
      </c>
      <c r="AQ127">
        <v>24.5</v>
      </c>
      <c r="AR127">
        <v>24</v>
      </c>
      <c r="AU127" s="3">
        <f t="shared" si="26"/>
        <v>139.76041666666771</v>
      </c>
      <c r="AV127" s="3">
        <f t="shared" si="27"/>
        <v>1.3976041666666772E-3</v>
      </c>
      <c r="AW127" s="1">
        <v>0.84811553240740745</v>
      </c>
      <c r="AX127" t="s">
        <v>35</v>
      </c>
      <c r="AY127">
        <v>25.5</v>
      </c>
      <c r="AZ127">
        <v>18.25</v>
      </c>
      <c r="BD127">
        <v>125</v>
      </c>
      <c r="BE127">
        <v>23.75</v>
      </c>
      <c r="BF127">
        <v>22.87</v>
      </c>
    </row>
    <row r="128" spans="1:58" x14ac:dyDescent="0.25">
      <c r="A128" s="3">
        <f t="shared" si="14"/>
        <v>141.75925925925537</v>
      </c>
      <c r="B128" s="3">
        <f t="shared" si="15"/>
        <v>1.4175925925925537E-3</v>
      </c>
      <c r="C128" s="1">
        <v>0.42668597222222221</v>
      </c>
      <c r="D128" t="s">
        <v>35</v>
      </c>
      <c r="E128">
        <v>25.25</v>
      </c>
      <c r="F128">
        <v>18.25</v>
      </c>
      <c r="I128" s="3">
        <f t="shared" si="16"/>
        <v>140.87152777778056</v>
      </c>
      <c r="J128" s="3">
        <f t="shared" si="17"/>
        <v>1.4087152777778056E-3</v>
      </c>
      <c r="K128" s="1">
        <v>0.4645532175925926</v>
      </c>
      <c r="L128" t="s">
        <v>35</v>
      </c>
      <c r="M128">
        <v>25.25</v>
      </c>
      <c r="N128">
        <v>19.12</v>
      </c>
      <c r="P128" s="3">
        <f t="shared" si="18"/>
        <v>140.88310185185193</v>
      </c>
      <c r="Q128" s="3">
        <f t="shared" si="19"/>
        <v>1.4088310185185193E-3</v>
      </c>
      <c r="R128" s="1">
        <v>0.50693469907407407</v>
      </c>
      <c r="S128" t="s">
        <v>35</v>
      </c>
      <c r="T128">
        <v>28.25</v>
      </c>
      <c r="U128">
        <v>20.059999999999999</v>
      </c>
      <c r="X128" s="3">
        <f t="shared" si="20"/>
        <v>140.84143518519053</v>
      </c>
      <c r="Y128" s="3">
        <f t="shared" si="21"/>
        <v>1.4084143518519054E-3</v>
      </c>
      <c r="Z128" s="1">
        <v>0.58498809027777776</v>
      </c>
      <c r="AA128" t="s">
        <v>35</v>
      </c>
      <c r="AB128">
        <v>25.5</v>
      </c>
      <c r="AC128">
        <v>19.940000000000001</v>
      </c>
      <c r="AE128" s="3">
        <f t="shared" si="22"/>
        <v>141.13541666666563</v>
      </c>
      <c r="AF128" s="3">
        <f t="shared" si="23"/>
        <v>1.4113541666666563E-3</v>
      </c>
      <c r="AG128" s="1">
        <v>0.46548542824074074</v>
      </c>
      <c r="AH128" t="s">
        <v>35</v>
      </c>
      <c r="AI128">
        <v>26.5</v>
      </c>
      <c r="AJ128">
        <v>18.309999999999999</v>
      </c>
      <c r="AM128" s="3">
        <f t="shared" si="24"/>
        <v>140.87384259258707</v>
      </c>
      <c r="AN128" s="3">
        <f t="shared" si="25"/>
        <v>1.4087384259258706E-3</v>
      </c>
      <c r="AO128" s="1">
        <v>0.4905031134259259</v>
      </c>
      <c r="AP128" t="s">
        <v>35</v>
      </c>
      <c r="AQ128">
        <v>24.25</v>
      </c>
      <c r="AR128">
        <v>24.06</v>
      </c>
      <c r="AU128" s="3">
        <f t="shared" si="26"/>
        <v>140.88541666666953</v>
      </c>
      <c r="AV128" s="3">
        <f t="shared" si="27"/>
        <v>1.4088541666666954E-3</v>
      </c>
      <c r="AW128" s="1">
        <v>0.84812678240740746</v>
      </c>
      <c r="AX128" t="s">
        <v>35</v>
      </c>
      <c r="AY128">
        <v>25.25</v>
      </c>
      <c r="AZ128">
        <v>18.309999999999999</v>
      </c>
      <c r="BD128">
        <v>126</v>
      </c>
      <c r="BE128">
        <v>23.75</v>
      </c>
      <c r="BF128">
        <v>22.87</v>
      </c>
    </row>
    <row r="129" spans="1:58" x14ac:dyDescent="0.25">
      <c r="A129" s="3">
        <f t="shared" si="14"/>
        <v>142.89120370370446</v>
      </c>
      <c r="B129" s="3">
        <f t="shared" si="15"/>
        <v>1.4289120370370445E-3</v>
      </c>
      <c r="C129" s="1">
        <v>0.4266972916666667</v>
      </c>
      <c r="D129" t="s">
        <v>35</v>
      </c>
      <c r="E129">
        <v>24.75</v>
      </c>
      <c r="F129">
        <v>18.25</v>
      </c>
      <c r="I129" s="3">
        <f t="shared" si="16"/>
        <v>142.01620370370983</v>
      </c>
      <c r="J129" s="3">
        <f t="shared" si="17"/>
        <v>1.4201620370370982E-3</v>
      </c>
      <c r="K129" s="1">
        <v>0.4645646643518519</v>
      </c>
      <c r="L129" t="s">
        <v>35</v>
      </c>
      <c r="M129">
        <v>25.25</v>
      </c>
      <c r="N129">
        <v>19.12</v>
      </c>
      <c r="P129" s="3">
        <f t="shared" si="18"/>
        <v>141.99189814814162</v>
      </c>
      <c r="Q129" s="3">
        <f t="shared" si="19"/>
        <v>1.4199189814814162E-3</v>
      </c>
      <c r="R129" s="1">
        <v>0.50694578703703697</v>
      </c>
      <c r="S129" t="s">
        <v>35</v>
      </c>
      <c r="T129">
        <v>27.75</v>
      </c>
      <c r="U129">
        <v>20.059999999999999</v>
      </c>
      <c r="X129" s="3">
        <f t="shared" si="20"/>
        <v>141.95254629629784</v>
      </c>
      <c r="Y129" s="3">
        <f t="shared" si="21"/>
        <v>1.4195254629629783E-3</v>
      </c>
      <c r="Z129" s="1">
        <v>0.58499920138888883</v>
      </c>
      <c r="AA129" t="s">
        <v>35</v>
      </c>
      <c r="AB129">
        <v>26</v>
      </c>
      <c r="AC129">
        <v>20</v>
      </c>
      <c r="AE129" s="3">
        <f t="shared" si="22"/>
        <v>142.24652777777291</v>
      </c>
      <c r="AF129" s="3">
        <f t="shared" si="23"/>
        <v>1.4224652777777291E-3</v>
      </c>
      <c r="AG129" s="1">
        <v>0.46549653935185181</v>
      </c>
      <c r="AH129" t="s">
        <v>35</v>
      </c>
      <c r="AI129">
        <v>26.5</v>
      </c>
      <c r="AJ129">
        <v>18.25</v>
      </c>
      <c r="AM129" s="3">
        <f t="shared" si="24"/>
        <v>141.98495370369989</v>
      </c>
      <c r="AN129" s="3">
        <f t="shared" si="25"/>
        <v>1.419849537036999E-3</v>
      </c>
      <c r="AO129" s="1">
        <v>0.49051422453703702</v>
      </c>
      <c r="AP129" t="s">
        <v>35</v>
      </c>
      <c r="AQ129">
        <v>24</v>
      </c>
      <c r="AR129">
        <v>24.06</v>
      </c>
      <c r="AU129" s="3">
        <f t="shared" si="26"/>
        <v>141.97222222221973</v>
      </c>
      <c r="AV129" s="3">
        <f t="shared" si="27"/>
        <v>1.4197222222221972E-3</v>
      </c>
      <c r="AW129" s="1">
        <v>0.84813765046296297</v>
      </c>
      <c r="AX129" t="s">
        <v>35</v>
      </c>
      <c r="AY129">
        <v>25.5</v>
      </c>
      <c r="AZ129">
        <v>18.25</v>
      </c>
      <c r="BD129">
        <v>127</v>
      </c>
      <c r="BE129">
        <v>24</v>
      </c>
      <c r="BF129">
        <v>22.87</v>
      </c>
    </row>
    <row r="130" spans="1:58" x14ac:dyDescent="0.25">
      <c r="A130" s="3">
        <f t="shared" si="14"/>
        <v>144.39351851851524</v>
      </c>
      <c r="B130" s="3">
        <f t="shared" si="15"/>
        <v>1.4439351851851523E-3</v>
      </c>
      <c r="C130" s="1">
        <v>0.42671231481481481</v>
      </c>
      <c r="D130" t="s">
        <v>35</v>
      </c>
      <c r="E130">
        <v>25.5</v>
      </c>
      <c r="F130">
        <v>18.190000000000001</v>
      </c>
      <c r="I130" s="3">
        <f t="shared" si="16"/>
        <v>143.12500000000506</v>
      </c>
      <c r="J130" s="3">
        <f t="shared" si="17"/>
        <v>1.4312500000000505E-3</v>
      </c>
      <c r="K130" s="1">
        <v>0.46457575231481485</v>
      </c>
      <c r="L130" t="s">
        <v>35</v>
      </c>
      <c r="M130">
        <v>25.5</v>
      </c>
      <c r="N130">
        <v>19.059999999999999</v>
      </c>
      <c r="P130" s="3">
        <f t="shared" si="18"/>
        <v>143.10300925926001</v>
      </c>
      <c r="Q130" s="3">
        <f t="shared" si="19"/>
        <v>1.4310300925926001E-3</v>
      </c>
      <c r="R130" s="1">
        <v>0.50695689814814815</v>
      </c>
      <c r="S130" t="s">
        <v>35</v>
      </c>
      <c r="T130">
        <v>28</v>
      </c>
      <c r="U130">
        <v>20.059999999999999</v>
      </c>
      <c r="X130" s="3">
        <f t="shared" si="20"/>
        <v>143.06365740741623</v>
      </c>
      <c r="Y130" s="3">
        <f t="shared" si="21"/>
        <v>1.4306365740741622E-3</v>
      </c>
      <c r="Z130" s="1">
        <v>0.58501031250000002</v>
      </c>
      <c r="AA130" t="s">
        <v>35</v>
      </c>
      <c r="AB130">
        <v>26.25</v>
      </c>
      <c r="AC130">
        <v>19.940000000000001</v>
      </c>
      <c r="AE130" s="3">
        <f t="shared" si="22"/>
        <v>143.35879629629454</v>
      </c>
      <c r="AF130" s="3">
        <f t="shared" si="23"/>
        <v>1.4335879629629456E-3</v>
      </c>
      <c r="AG130" s="1">
        <v>0.46550766203703703</v>
      </c>
      <c r="AH130" t="s">
        <v>35</v>
      </c>
      <c r="AI130">
        <v>26.75</v>
      </c>
      <c r="AJ130">
        <v>18.309999999999999</v>
      </c>
      <c r="AM130" s="3">
        <f t="shared" si="24"/>
        <v>143.09606481480719</v>
      </c>
      <c r="AN130" s="3">
        <f t="shared" si="25"/>
        <v>1.4309606481480719E-3</v>
      </c>
      <c r="AO130" s="1">
        <v>0.4905253356481481</v>
      </c>
      <c r="AP130" t="s">
        <v>35</v>
      </c>
      <c r="AQ130">
        <v>24.25</v>
      </c>
      <c r="AR130">
        <v>24.06</v>
      </c>
      <c r="AU130" s="3">
        <f t="shared" si="26"/>
        <v>143.08680555554787</v>
      </c>
      <c r="AV130" s="3">
        <f t="shared" si="27"/>
        <v>1.4308680555554787E-3</v>
      </c>
      <c r="AW130" s="1">
        <v>0.84814879629629625</v>
      </c>
      <c r="AX130" t="s">
        <v>35</v>
      </c>
      <c r="AY130">
        <v>25.5</v>
      </c>
      <c r="AZ130">
        <v>18.25</v>
      </c>
      <c r="BD130">
        <v>128</v>
      </c>
      <c r="BE130">
        <v>23.75</v>
      </c>
      <c r="BF130">
        <v>22.87</v>
      </c>
    </row>
    <row r="131" spans="1:58" x14ac:dyDescent="0.25">
      <c r="A131" s="3">
        <f t="shared" si="14"/>
        <v>145.64814814814753</v>
      </c>
      <c r="B131" s="3">
        <f t="shared" si="15"/>
        <v>1.4564814814814753E-3</v>
      </c>
      <c r="C131" s="1">
        <v>0.42672486111111113</v>
      </c>
      <c r="D131" t="s">
        <v>35</v>
      </c>
      <c r="E131">
        <v>25.75</v>
      </c>
      <c r="F131">
        <v>18.25</v>
      </c>
      <c r="I131" s="3">
        <f t="shared" si="16"/>
        <v>144.23842592592996</v>
      </c>
      <c r="J131" s="3">
        <f t="shared" si="17"/>
        <v>1.4423842592592995E-3</v>
      </c>
      <c r="K131" s="1">
        <v>0.4645868865740741</v>
      </c>
      <c r="L131" t="s">
        <v>35</v>
      </c>
      <c r="M131">
        <v>25.25</v>
      </c>
      <c r="N131">
        <v>19.12</v>
      </c>
      <c r="P131" s="3">
        <f t="shared" si="18"/>
        <v>144.21412037036728</v>
      </c>
      <c r="Q131" s="3">
        <f t="shared" si="19"/>
        <v>1.4421412037036729E-3</v>
      </c>
      <c r="R131" s="1">
        <v>0.50696800925925922</v>
      </c>
      <c r="S131" t="s">
        <v>35</v>
      </c>
      <c r="T131">
        <v>28.25</v>
      </c>
      <c r="U131">
        <v>20.12</v>
      </c>
      <c r="X131" s="3">
        <f t="shared" si="20"/>
        <v>144.22106481482012</v>
      </c>
      <c r="Y131" s="3">
        <f t="shared" si="21"/>
        <v>1.4422106481482011E-3</v>
      </c>
      <c r="Z131" s="1">
        <v>0.58502188657407406</v>
      </c>
      <c r="AA131" t="s">
        <v>35</v>
      </c>
      <c r="AB131">
        <v>26.25</v>
      </c>
      <c r="AC131">
        <v>19.940000000000001</v>
      </c>
      <c r="AE131" s="3">
        <f t="shared" si="22"/>
        <v>144.46990740740185</v>
      </c>
      <c r="AF131" s="3">
        <f t="shared" si="23"/>
        <v>1.4446990740740184E-3</v>
      </c>
      <c r="AG131" s="1">
        <v>0.4655187731481481</v>
      </c>
      <c r="AH131" t="s">
        <v>35</v>
      </c>
      <c r="AI131">
        <v>26</v>
      </c>
      <c r="AJ131">
        <v>18.25</v>
      </c>
      <c r="AM131" s="3">
        <f t="shared" si="24"/>
        <v>144.20717592592004</v>
      </c>
      <c r="AN131" s="3">
        <f t="shared" si="25"/>
        <v>1.4420717592592003E-3</v>
      </c>
      <c r="AO131" s="1">
        <v>0.49053644675925923</v>
      </c>
      <c r="AP131" t="s">
        <v>35</v>
      </c>
      <c r="AQ131">
        <v>24.25</v>
      </c>
      <c r="AR131">
        <v>24.06</v>
      </c>
      <c r="AU131" s="3">
        <f t="shared" si="26"/>
        <v>144.20138888888712</v>
      </c>
      <c r="AV131" s="3">
        <f t="shared" si="27"/>
        <v>1.4420138888888712E-3</v>
      </c>
      <c r="AW131" s="1">
        <v>0.84815994212962964</v>
      </c>
      <c r="AX131" t="s">
        <v>35</v>
      </c>
      <c r="AY131">
        <v>25.5</v>
      </c>
      <c r="AZ131">
        <v>18.25</v>
      </c>
      <c r="BD131">
        <v>129</v>
      </c>
      <c r="BE131">
        <v>23.5</v>
      </c>
      <c r="BF131">
        <v>22.87</v>
      </c>
    </row>
    <row r="132" spans="1:58" x14ac:dyDescent="0.25">
      <c r="A132" s="3">
        <f t="shared" ref="A132:A195" si="28">B132*(10^5)</f>
        <v>146.7523148148131</v>
      </c>
      <c r="B132" s="3">
        <f t="shared" ref="B132:B195" si="29">(B131+(C132-C131))</f>
        <v>1.467523148148131E-3</v>
      </c>
      <c r="C132" s="1">
        <v>0.42673590277777779</v>
      </c>
      <c r="D132" t="s">
        <v>35</v>
      </c>
      <c r="E132">
        <v>25.5</v>
      </c>
      <c r="F132">
        <v>17.62</v>
      </c>
      <c r="I132" s="3">
        <f t="shared" ref="I132:I195" si="30">J132*(10^5)</f>
        <v>145.34953703704278</v>
      </c>
      <c r="J132" s="3">
        <f t="shared" ref="J132:J195" si="31">(J131+(K132-K131))</f>
        <v>1.4534953703704279E-3</v>
      </c>
      <c r="K132" s="1">
        <v>0.46459799768518523</v>
      </c>
      <c r="L132" t="s">
        <v>35</v>
      </c>
      <c r="M132">
        <v>25.75</v>
      </c>
      <c r="N132">
        <v>19.12</v>
      </c>
      <c r="P132" s="3">
        <f t="shared" ref="P132:P195" si="32">Q132*(10^5)</f>
        <v>145.32523148148567</v>
      </c>
      <c r="Q132" s="3">
        <f t="shared" ref="Q132:Q195" si="33">(Q131+(R132-R131))</f>
        <v>1.4532523148148568E-3</v>
      </c>
      <c r="R132" s="1">
        <v>0.50697912037037041</v>
      </c>
      <c r="S132" t="s">
        <v>35</v>
      </c>
      <c r="T132">
        <v>28.25</v>
      </c>
      <c r="U132">
        <v>20.12</v>
      </c>
      <c r="X132" s="3">
        <f t="shared" ref="X132:X195" si="34">Y132*(10^5)</f>
        <v>145.33217592593849</v>
      </c>
      <c r="Y132" s="3">
        <f t="shared" ref="Y132:Y195" si="35">(Y131+(Z132-Z131))</f>
        <v>1.453321759259385E-3</v>
      </c>
      <c r="Z132" s="1">
        <v>0.58503299768518524</v>
      </c>
      <c r="AA132" t="s">
        <v>35</v>
      </c>
      <c r="AB132">
        <v>25.75</v>
      </c>
      <c r="AC132">
        <v>20</v>
      </c>
      <c r="AE132" s="3">
        <f t="shared" ref="AE132:AE195" si="36">AF132*(10^5)</f>
        <v>145.58217592592348</v>
      </c>
      <c r="AF132" s="3">
        <f t="shared" ref="AF132:AF195" si="37">(AF131+(AG132-AG131))</f>
        <v>1.4558217592592348E-3</v>
      </c>
      <c r="AG132" s="1">
        <v>0.46552989583333332</v>
      </c>
      <c r="AH132" t="s">
        <v>35</v>
      </c>
      <c r="AI132">
        <v>26.25</v>
      </c>
      <c r="AJ132">
        <v>18.309999999999999</v>
      </c>
      <c r="AM132" s="3">
        <f t="shared" ref="AM132:AM195" si="38">AN132*(10^5)</f>
        <v>145.31828703703286</v>
      </c>
      <c r="AN132" s="3">
        <f t="shared" ref="AN132:AN195" si="39">(AN131+(AO132-AO131))</f>
        <v>1.4531828703703287E-3</v>
      </c>
      <c r="AO132" s="1">
        <v>0.49054755787037035</v>
      </c>
      <c r="AP132" t="s">
        <v>35</v>
      </c>
      <c r="AQ132">
        <v>24.5</v>
      </c>
      <c r="AR132">
        <v>24.06</v>
      </c>
      <c r="AU132" s="3">
        <f t="shared" ref="AU132:AU195" si="40">AV132*(10^5)</f>
        <v>145.32407407407132</v>
      </c>
      <c r="AV132" s="3">
        <f t="shared" ref="AV132:AV195" si="41">(AV131+(AW132-AW131))</f>
        <v>1.4532407407407133E-3</v>
      </c>
      <c r="AW132" s="1">
        <v>0.84817116898148148</v>
      </c>
      <c r="AX132" t="s">
        <v>35</v>
      </c>
      <c r="AY132">
        <v>25.5</v>
      </c>
      <c r="AZ132">
        <v>18.25</v>
      </c>
      <c r="BD132">
        <v>130</v>
      </c>
      <c r="BE132">
        <v>23.75</v>
      </c>
      <c r="BF132">
        <v>22.87</v>
      </c>
    </row>
    <row r="133" spans="1:58" x14ac:dyDescent="0.25">
      <c r="A133" s="3">
        <f t="shared" si="28"/>
        <v>147.84953703703695</v>
      </c>
      <c r="B133" s="3">
        <f t="shared" si="29"/>
        <v>1.4784953703703696E-3</v>
      </c>
      <c r="C133" s="1">
        <v>0.42674687500000003</v>
      </c>
      <c r="D133" t="s">
        <v>35</v>
      </c>
      <c r="E133">
        <v>26</v>
      </c>
      <c r="F133">
        <v>18.25</v>
      </c>
      <c r="I133" s="3">
        <f t="shared" si="30"/>
        <v>146.452546296294</v>
      </c>
      <c r="J133" s="3">
        <f t="shared" si="31"/>
        <v>1.4645254629629401E-3</v>
      </c>
      <c r="K133" s="1">
        <v>0.46460902777777774</v>
      </c>
      <c r="L133" t="s">
        <v>35</v>
      </c>
      <c r="M133">
        <v>25.75</v>
      </c>
      <c r="N133">
        <v>19.059999999999999</v>
      </c>
      <c r="P133" s="3">
        <f t="shared" si="32"/>
        <v>146.43634259259298</v>
      </c>
      <c r="Q133" s="3">
        <f t="shared" si="33"/>
        <v>1.4643634259259297E-3</v>
      </c>
      <c r="R133" s="1">
        <v>0.50699023148148148</v>
      </c>
      <c r="S133" t="s">
        <v>35</v>
      </c>
      <c r="T133">
        <v>28.25</v>
      </c>
      <c r="U133">
        <v>20.059999999999999</v>
      </c>
      <c r="X133" s="3">
        <f t="shared" si="34"/>
        <v>146.44212962964252</v>
      </c>
      <c r="Y133" s="3">
        <f t="shared" si="35"/>
        <v>1.4644212962964254E-3</v>
      </c>
      <c r="Z133" s="1">
        <v>0.58504409722222228</v>
      </c>
      <c r="AA133" t="s">
        <v>35</v>
      </c>
      <c r="AB133">
        <v>25.75</v>
      </c>
      <c r="AC133">
        <v>19.940000000000001</v>
      </c>
      <c r="AE133" s="3">
        <f t="shared" si="36"/>
        <v>146.73958333333292</v>
      </c>
      <c r="AF133" s="3">
        <f t="shared" si="37"/>
        <v>1.4673958333333292E-3</v>
      </c>
      <c r="AG133" s="1">
        <v>0.46554146990740741</v>
      </c>
      <c r="AH133" t="s">
        <v>35</v>
      </c>
      <c r="AI133">
        <v>26.5</v>
      </c>
      <c r="AJ133">
        <v>18.309999999999999</v>
      </c>
      <c r="AM133" s="3">
        <f t="shared" si="38"/>
        <v>146.4756944444423</v>
      </c>
      <c r="AN133" s="3">
        <f t="shared" si="39"/>
        <v>1.4647569444444231E-3</v>
      </c>
      <c r="AO133" s="1">
        <v>0.49055913194444445</v>
      </c>
      <c r="AP133" t="s">
        <v>35</v>
      </c>
      <c r="AQ133">
        <v>24.5</v>
      </c>
      <c r="AR133">
        <v>24</v>
      </c>
      <c r="AU133" s="3">
        <f t="shared" si="40"/>
        <v>146.41550925924562</v>
      </c>
      <c r="AV133" s="3">
        <f t="shared" si="41"/>
        <v>1.4641550925924562E-3</v>
      </c>
      <c r="AW133" s="1">
        <v>0.84818208333333323</v>
      </c>
      <c r="AX133" t="s">
        <v>35</v>
      </c>
      <c r="AY133">
        <v>24.75</v>
      </c>
      <c r="AZ133">
        <v>18.25</v>
      </c>
      <c r="BD133">
        <v>131</v>
      </c>
      <c r="BE133">
        <v>24</v>
      </c>
      <c r="BF133">
        <v>22.87</v>
      </c>
    </row>
    <row r="134" spans="1:58" x14ac:dyDescent="0.25">
      <c r="A134" s="3">
        <f t="shared" si="28"/>
        <v>149.03356481481555</v>
      </c>
      <c r="B134" s="3">
        <f t="shared" si="29"/>
        <v>1.4903356481481556E-3</v>
      </c>
      <c r="C134" s="1">
        <v>0.42675871527777781</v>
      </c>
      <c r="D134" t="s">
        <v>35</v>
      </c>
      <c r="E134">
        <v>25.75</v>
      </c>
      <c r="F134">
        <v>17.62</v>
      </c>
      <c r="I134" s="3">
        <f t="shared" si="30"/>
        <v>147.55671296296512</v>
      </c>
      <c r="J134" s="3">
        <f t="shared" si="31"/>
        <v>1.4755671296296513E-3</v>
      </c>
      <c r="K134" s="1">
        <v>0.46462006944444445</v>
      </c>
      <c r="L134" t="s">
        <v>35</v>
      </c>
      <c r="M134">
        <v>25.5</v>
      </c>
      <c r="N134">
        <v>19.059999999999999</v>
      </c>
      <c r="P134" s="3">
        <f t="shared" si="32"/>
        <v>147.57175925925736</v>
      </c>
      <c r="Q134" s="3">
        <f t="shared" si="33"/>
        <v>1.4757175925925736E-3</v>
      </c>
      <c r="R134" s="1">
        <v>0.50700158564814812</v>
      </c>
      <c r="S134" t="s">
        <v>35</v>
      </c>
      <c r="T134">
        <v>27.75</v>
      </c>
      <c r="U134">
        <v>20.059999999999999</v>
      </c>
      <c r="X134" s="3">
        <f t="shared" si="34"/>
        <v>147.55324074074983</v>
      </c>
      <c r="Y134" s="3">
        <f t="shared" si="35"/>
        <v>1.4755324074074982E-3</v>
      </c>
      <c r="Z134" s="1">
        <v>0.58505520833333335</v>
      </c>
      <c r="AA134" t="s">
        <v>35</v>
      </c>
      <c r="AB134">
        <v>26.5</v>
      </c>
      <c r="AC134">
        <v>19.940000000000001</v>
      </c>
      <c r="AE134" s="3">
        <f t="shared" si="36"/>
        <v>147.85069444444576</v>
      </c>
      <c r="AF134" s="3">
        <f t="shared" si="37"/>
        <v>1.4785069444444576E-3</v>
      </c>
      <c r="AG134" s="1">
        <v>0.46555258101851854</v>
      </c>
      <c r="AH134" t="s">
        <v>35</v>
      </c>
      <c r="AI134">
        <v>26.5</v>
      </c>
      <c r="AJ134">
        <v>18.309999999999999</v>
      </c>
      <c r="AM134" s="3">
        <f t="shared" si="38"/>
        <v>147.58680555555515</v>
      </c>
      <c r="AN134" s="3">
        <f t="shared" si="39"/>
        <v>1.4758680555555515E-3</v>
      </c>
      <c r="AO134" s="1">
        <v>0.49057024305555558</v>
      </c>
      <c r="AP134" t="s">
        <v>35</v>
      </c>
      <c r="AQ134">
        <v>24.25</v>
      </c>
      <c r="AR134">
        <v>24.06</v>
      </c>
      <c r="AU134" s="3">
        <f t="shared" si="40"/>
        <v>147.53124999999923</v>
      </c>
      <c r="AV134" s="3">
        <f t="shared" si="41"/>
        <v>1.4753124999999923E-3</v>
      </c>
      <c r="AW134" s="1">
        <v>0.84819324074074076</v>
      </c>
      <c r="AX134" t="s">
        <v>35</v>
      </c>
      <c r="AY134">
        <v>25.75</v>
      </c>
      <c r="AZ134">
        <v>18.25</v>
      </c>
      <c r="BD134">
        <v>132</v>
      </c>
      <c r="BE134">
        <v>23.5</v>
      </c>
      <c r="BF134">
        <v>22.87</v>
      </c>
    </row>
    <row r="135" spans="1:58" x14ac:dyDescent="0.25">
      <c r="A135" s="3">
        <f t="shared" si="28"/>
        <v>150.16203703703823</v>
      </c>
      <c r="B135" s="3">
        <f t="shared" si="29"/>
        <v>1.5016203703703823E-3</v>
      </c>
      <c r="C135" s="1">
        <v>0.42677000000000004</v>
      </c>
      <c r="D135" t="s">
        <v>35</v>
      </c>
      <c r="E135">
        <v>26.25</v>
      </c>
      <c r="F135">
        <v>17.809999999999999</v>
      </c>
      <c r="I135" s="3">
        <f t="shared" si="30"/>
        <v>148.70254629629764</v>
      </c>
      <c r="J135" s="3">
        <f t="shared" si="31"/>
        <v>1.4870254629629764E-3</v>
      </c>
      <c r="K135" s="1">
        <v>0.46463152777777778</v>
      </c>
      <c r="L135" t="s">
        <v>35</v>
      </c>
      <c r="M135">
        <v>25.5</v>
      </c>
      <c r="N135">
        <v>19.12</v>
      </c>
      <c r="P135" s="3">
        <f t="shared" si="32"/>
        <v>148.68287037037575</v>
      </c>
      <c r="Q135" s="3">
        <f t="shared" si="33"/>
        <v>1.4868287037037575E-3</v>
      </c>
      <c r="R135" s="1">
        <v>0.50701269675925931</v>
      </c>
      <c r="S135" t="s">
        <v>35</v>
      </c>
      <c r="T135">
        <v>28</v>
      </c>
      <c r="U135">
        <v>20.12</v>
      </c>
      <c r="X135" s="3">
        <f t="shared" si="34"/>
        <v>148.66435185185711</v>
      </c>
      <c r="Y135" s="3">
        <f t="shared" si="35"/>
        <v>1.4866435185185711E-3</v>
      </c>
      <c r="Z135" s="1">
        <v>0.58506631944444443</v>
      </c>
      <c r="AA135" t="s">
        <v>35</v>
      </c>
      <c r="AB135">
        <v>26.25</v>
      </c>
      <c r="AC135">
        <v>19.940000000000001</v>
      </c>
      <c r="AE135" s="3">
        <f t="shared" si="36"/>
        <v>148.96180555555304</v>
      </c>
      <c r="AF135" s="3">
        <f t="shared" si="37"/>
        <v>1.4896180555555305E-3</v>
      </c>
      <c r="AG135" s="1">
        <v>0.46556369212962961</v>
      </c>
      <c r="AH135" t="s">
        <v>35</v>
      </c>
      <c r="AI135">
        <v>26.75</v>
      </c>
      <c r="AJ135">
        <v>18.309999999999999</v>
      </c>
      <c r="AM135" s="3">
        <f t="shared" si="38"/>
        <v>148.69791666666242</v>
      </c>
      <c r="AN135" s="3">
        <f t="shared" si="39"/>
        <v>1.4869791666666243E-3</v>
      </c>
      <c r="AO135" s="1">
        <v>0.49058135416666665</v>
      </c>
      <c r="AP135" t="s">
        <v>35</v>
      </c>
      <c r="AQ135">
        <v>24.75</v>
      </c>
      <c r="AR135">
        <v>24</v>
      </c>
      <c r="AU135" s="3">
        <f t="shared" si="40"/>
        <v>148.6550925925867</v>
      </c>
      <c r="AV135" s="3">
        <f t="shared" si="41"/>
        <v>1.4865509259258669E-3</v>
      </c>
      <c r="AW135" s="1">
        <v>0.84820447916666664</v>
      </c>
      <c r="AX135" t="s">
        <v>35</v>
      </c>
      <c r="AY135">
        <v>25.75</v>
      </c>
      <c r="AZ135">
        <v>18.25</v>
      </c>
      <c r="BD135">
        <v>133</v>
      </c>
      <c r="BE135">
        <v>23.5</v>
      </c>
      <c r="BF135">
        <v>22.81</v>
      </c>
    </row>
    <row r="136" spans="1:58" x14ac:dyDescent="0.25">
      <c r="A136" s="3">
        <f t="shared" si="28"/>
        <v>151.34143518518161</v>
      </c>
      <c r="B136" s="3">
        <f t="shared" si="29"/>
        <v>1.5134143518518162E-3</v>
      </c>
      <c r="C136" s="1">
        <v>0.42678179398148147</v>
      </c>
      <c r="D136" t="s">
        <v>35</v>
      </c>
      <c r="E136">
        <v>25.75</v>
      </c>
      <c r="F136">
        <v>17.75</v>
      </c>
      <c r="I136" s="3">
        <f t="shared" si="30"/>
        <v>149.80671296296322</v>
      </c>
      <c r="J136" s="3">
        <f t="shared" si="31"/>
        <v>1.4980671296296322E-3</v>
      </c>
      <c r="K136" s="1">
        <v>0.46464256944444443</v>
      </c>
      <c r="L136" t="s">
        <v>35</v>
      </c>
      <c r="M136">
        <v>25.25</v>
      </c>
      <c r="N136">
        <v>19.059999999999999</v>
      </c>
      <c r="P136" s="3">
        <f t="shared" si="32"/>
        <v>149.81134259259844</v>
      </c>
      <c r="Q136" s="3">
        <f t="shared" si="33"/>
        <v>1.4981134259259843E-3</v>
      </c>
      <c r="R136" s="1">
        <v>0.50702398148148153</v>
      </c>
      <c r="S136" t="s">
        <v>35</v>
      </c>
      <c r="T136">
        <v>28.5</v>
      </c>
      <c r="U136">
        <v>20.059999999999999</v>
      </c>
      <c r="X136" s="3">
        <f t="shared" si="34"/>
        <v>149.7754629629755</v>
      </c>
      <c r="Y136" s="3">
        <f t="shared" si="35"/>
        <v>1.497754629629755E-3</v>
      </c>
      <c r="Z136" s="1">
        <v>0.58507743055555561</v>
      </c>
      <c r="AA136" t="s">
        <v>35</v>
      </c>
      <c r="AB136">
        <v>26.25</v>
      </c>
      <c r="AC136">
        <v>20</v>
      </c>
      <c r="AE136" s="3">
        <f t="shared" si="36"/>
        <v>150.07291666666589</v>
      </c>
      <c r="AF136" s="3">
        <f t="shared" si="37"/>
        <v>1.5007291666666589E-3</v>
      </c>
      <c r="AG136" s="1">
        <v>0.46557480324074074</v>
      </c>
      <c r="AH136" t="s">
        <v>35</v>
      </c>
      <c r="AI136">
        <v>26.75</v>
      </c>
      <c r="AJ136">
        <v>18.309999999999999</v>
      </c>
      <c r="AM136" s="3">
        <f t="shared" si="38"/>
        <v>149.80787037036646</v>
      </c>
      <c r="AN136" s="3">
        <f t="shared" si="39"/>
        <v>1.4980787037036647E-3</v>
      </c>
      <c r="AO136" s="1">
        <v>0.49059245370370369</v>
      </c>
      <c r="AP136" t="s">
        <v>35</v>
      </c>
      <c r="AQ136">
        <v>25</v>
      </c>
      <c r="AR136">
        <v>24.06</v>
      </c>
      <c r="AU136" s="3">
        <f t="shared" si="40"/>
        <v>149.78587962962698</v>
      </c>
      <c r="AV136" s="3">
        <f t="shared" si="41"/>
        <v>1.4978587962962697E-3</v>
      </c>
      <c r="AW136" s="1">
        <v>0.84821578703703704</v>
      </c>
      <c r="AX136" t="s">
        <v>35</v>
      </c>
      <c r="AY136">
        <v>25.75</v>
      </c>
      <c r="AZ136">
        <v>18.25</v>
      </c>
      <c r="BD136">
        <v>134</v>
      </c>
      <c r="BE136">
        <v>24</v>
      </c>
      <c r="BF136">
        <v>22.81</v>
      </c>
    </row>
    <row r="137" spans="1:58" x14ac:dyDescent="0.25">
      <c r="A137" s="3">
        <f t="shared" si="28"/>
        <v>152.43518518517908</v>
      </c>
      <c r="B137" s="3">
        <f t="shared" si="29"/>
        <v>1.5243518518517907E-3</v>
      </c>
      <c r="C137" s="1">
        <v>0.42679273148148145</v>
      </c>
      <c r="D137" t="s">
        <v>35</v>
      </c>
      <c r="E137">
        <v>26</v>
      </c>
      <c r="F137">
        <v>17.75</v>
      </c>
      <c r="I137" s="3">
        <f t="shared" si="30"/>
        <v>150.91319444444639</v>
      </c>
      <c r="J137" s="3">
        <f t="shared" si="31"/>
        <v>1.509131944444464E-3</v>
      </c>
      <c r="K137" s="1">
        <v>0.46465363425925926</v>
      </c>
      <c r="L137" t="s">
        <v>35</v>
      </c>
      <c r="M137">
        <v>25.75</v>
      </c>
      <c r="N137">
        <v>19.12</v>
      </c>
      <c r="P137" s="3">
        <f t="shared" si="32"/>
        <v>150.91782407408161</v>
      </c>
      <c r="Q137" s="3">
        <f t="shared" si="33"/>
        <v>1.5091782407408161E-3</v>
      </c>
      <c r="R137" s="1">
        <v>0.50703504629629637</v>
      </c>
      <c r="S137" t="s">
        <v>35</v>
      </c>
      <c r="T137">
        <v>28.5</v>
      </c>
      <c r="U137">
        <v>20.12</v>
      </c>
      <c r="X137" s="3">
        <f t="shared" si="34"/>
        <v>150.87268518518826</v>
      </c>
      <c r="Y137" s="3">
        <f t="shared" si="35"/>
        <v>1.5087268518518826E-3</v>
      </c>
      <c r="Z137" s="1">
        <v>0.58508840277777774</v>
      </c>
      <c r="AA137" t="s">
        <v>35</v>
      </c>
      <c r="AB137">
        <v>26.25</v>
      </c>
      <c r="AC137">
        <v>19.940000000000001</v>
      </c>
      <c r="AE137" s="3">
        <f t="shared" si="36"/>
        <v>151.18402777777874</v>
      </c>
      <c r="AF137" s="3">
        <f t="shared" si="37"/>
        <v>1.5118402777777873E-3</v>
      </c>
      <c r="AG137" s="1">
        <v>0.46558591435185187</v>
      </c>
      <c r="AH137" t="s">
        <v>35</v>
      </c>
      <c r="AI137">
        <v>27.25</v>
      </c>
      <c r="AJ137">
        <v>18.309999999999999</v>
      </c>
      <c r="AM137" s="3">
        <f t="shared" si="38"/>
        <v>150.91898148147931</v>
      </c>
      <c r="AN137" s="3">
        <f t="shared" si="39"/>
        <v>1.5091898148147931E-3</v>
      </c>
      <c r="AO137" s="1">
        <v>0.49060356481481482</v>
      </c>
      <c r="AP137" t="s">
        <v>35</v>
      </c>
      <c r="AQ137">
        <v>24.25</v>
      </c>
      <c r="AR137">
        <v>24</v>
      </c>
      <c r="AU137" s="3">
        <f t="shared" si="40"/>
        <v>150.90740740739682</v>
      </c>
      <c r="AV137" s="3">
        <f t="shared" si="41"/>
        <v>1.5090740740739683E-3</v>
      </c>
      <c r="AW137" s="1">
        <v>0.84822700231481474</v>
      </c>
      <c r="AX137" t="s">
        <v>35</v>
      </c>
      <c r="AY137">
        <v>25.5</v>
      </c>
      <c r="AZ137">
        <v>18.309999999999999</v>
      </c>
      <c r="BD137">
        <v>135</v>
      </c>
      <c r="BE137">
        <v>24</v>
      </c>
      <c r="BF137">
        <v>22.87</v>
      </c>
    </row>
    <row r="138" spans="1:58" x14ac:dyDescent="0.25">
      <c r="A138" s="3">
        <f t="shared" si="28"/>
        <v>153.56944444444576</v>
      </c>
      <c r="B138" s="3">
        <f t="shared" si="29"/>
        <v>1.5356944444444576E-3</v>
      </c>
      <c r="C138" s="1">
        <v>0.42680407407407411</v>
      </c>
      <c r="D138" t="s">
        <v>35</v>
      </c>
      <c r="E138">
        <v>26.25</v>
      </c>
      <c r="F138">
        <v>17.75</v>
      </c>
      <c r="I138" s="3">
        <f t="shared" si="30"/>
        <v>152.02083333333283</v>
      </c>
      <c r="J138" s="3">
        <f t="shared" si="31"/>
        <v>1.5202083333333283E-3</v>
      </c>
      <c r="K138" s="1">
        <v>0.46466471064814813</v>
      </c>
      <c r="L138" t="s">
        <v>35</v>
      </c>
      <c r="M138">
        <v>25.75</v>
      </c>
      <c r="N138">
        <v>19.059999999999999</v>
      </c>
      <c r="P138" s="3">
        <f t="shared" si="32"/>
        <v>152.02893518518889</v>
      </c>
      <c r="Q138" s="3">
        <f t="shared" si="33"/>
        <v>1.520289351851889E-3</v>
      </c>
      <c r="R138" s="1">
        <v>0.50704615740740744</v>
      </c>
      <c r="S138" t="s">
        <v>35</v>
      </c>
      <c r="T138">
        <v>28.5</v>
      </c>
      <c r="U138">
        <v>20.12</v>
      </c>
      <c r="X138" s="3">
        <f t="shared" si="34"/>
        <v>151.97916666667143</v>
      </c>
      <c r="Y138" s="3">
        <f t="shared" si="35"/>
        <v>1.5197916666667144E-3</v>
      </c>
      <c r="Z138" s="1">
        <v>0.58509946759259257</v>
      </c>
      <c r="AA138" t="s">
        <v>35</v>
      </c>
      <c r="AB138">
        <v>26.75</v>
      </c>
      <c r="AC138">
        <v>19.940000000000001</v>
      </c>
      <c r="AE138" s="3">
        <f t="shared" si="36"/>
        <v>152.29513888888602</v>
      </c>
      <c r="AF138" s="3">
        <f t="shared" si="37"/>
        <v>1.5229513888888602E-3</v>
      </c>
      <c r="AG138" s="1">
        <v>0.46559702546296294</v>
      </c>
      <c r="AH138" t="s">
        <v>35</v>
      </c>
      <c r="AI138">
        <v>26.75</v>
      </c>
      <c r="AJ138">
        <v>18.309999999999999</v>
      </c>
      <c r="AM138" s="3">
        <f t="shared" si="38"/>
        <v>152.03009259259215</v>
      </c>
      <c r="AN138" s="3">
        <f t="shared" si="39"/>
        <v>1.5203009259259215E-3</v>
      </c>
      <c r="AO138" s="1">
        <v>0.49061467592592595</v>
      </c>
      <c r="AP138" t="s">
        <v>35</v>
      </c>
      <c r="AQ138">
        <v>24.75</v>
      </c>
      <c r="AR138">
        <v>24.06</v>
      </c>
      <c r="AU138" s="3">
        <f t="shared" si="40"/>
        <v>151.98726851850529</v>
      </c>
      <c r="AV138" s="3">
        <f t="shared" si="41"/>
        <v>1.519872685185053E-3</v>
      </c>
      <c r="AW138" s="1">
        <v>0.84823780092592582</v>
      </c>
      <c r="AX138" t="s">
        <v>35</v>
      </c>
      <c r="AY138">
        <v>25.5</v>
      </c>
      <c r="AZ138">
        <v>18.25</v>
      </c>
      <c r="BD138">
        <v>136</v>
      </c>
      <c r="BE138">
        <v>24</v>
      </c>
      <c r="BF138">
        <v>22.87</v>
      </c>
    </row>
    <row r="139" spans="1:58" x14ac:dyDescent="0.25">
      <c r="A139" s="3">
        <f t="shared" si="28"/>
        <v>154.70138888888928</v>
      </c>
      <c r="B139" s="3">
        <f t="shared" si="29"/>
        <v>1.5470138888888929E-3</v>
      </c>
      <c r="C139" s="1">
        <v>0.42681539351851855</v>
      </c>
      <c r="D139" t="s">
        <v>35</v>
      </c>
      <c r="E139">
        <v>25.75</v>
      </c>
      <c r="F139">
        <v>17.809999999999999</v>
      </c>
      <c r="I139" s="3">
        <f t="shared" si="30"/>
        <v>153.127314814816</v>
      </c>
      <c r="J139" s="3">
        <f t="shared" si="31"/>
        <v>1.5312731481481601E-3</v>
      </c>
      <c r="K139" s="1">
        <v>0.46467577546296296</v>
      </c>
      <c r="L139" t="s">
        <v>35</v>
      </c>
      <c r="M139">
        <v>25</v>
      </c>
      <c r="N139">
        <v>19.059999999999999</v>
      </c>
      <c r="P139" s="3">
        <f t="shared" si="32"/>
        <v>153.14004629629619</v>
      </c>
      <c r="Q139" s="3">
        <f t="shared" si="33"/>
        <v>1.5314004629629618E-3</v>
      </c>
      <c r="R139" s="1">
        <v>0.50705726851851851</v>
      </c>
      <c r="S139" t="s">
        <v>35</v>
      </c>
      <c r="T139">
        <v>28.75</v>
      </c>
      <c r="U139">
        <v>20.12</v>
      </c>
      <c r="X139" s="3">
        <f t="shared" si="34"/>
        <v>153.09027777778982</v>
      </c>
      <c r="Y139" s="3">
        <f t="shared" si="35"/>
        <v>1.5309027777778983E-3</v>
      </c>
      <c r="Z139" s="1">
        <v>0.58511057870370375</v>
      </c>
      <c r="AA139" t="s">
        <v>35</v>
      </c>
      <c r="AB139">
        <v>25.75</v>
      </c>
      <c r="AC139">
        <v>19.940000000000001</v>
      </c>
      <c r="AE139" s="3">
        <f t="shared" si="36"/>
        <v>153.40624999999886</v>
      </c>
      <c r="AF139" s="3">
        <f t="shared" si="37"/>
        <v>1.5340624999999886E-3</v>
      </c>
      <c r="AG139" s="1">
        <v>0.46560813657407407</v>
      </c>
      <c r="AH139" t="s">
        <v>35</v>
      </c>
      <c r="AI139">
        <v>26.75</v>
      </c>
      <c r="AJ139">
        <v>18.25</v>
      </c>
      <c r="AM139" s="3">
        <f t="shared" si="38"/>
        <v>153.14120370369943</v>
      </c>
      <c r="AN139" s="3">
        <f t="shared" si="39"/>
        <v>1.5314120370369944E-3</v>
      </c>
      <c r="AO139" s="1">
        <v>0.49062578703703702</v>
      </c>
      <c r="AP139" t="s">
        <v>35</v>
      </c>
      <c r="AQ139">
        <v>25</v>
      </c>
      <c r="AR139">
        <v>24</v>
      </c>
      <c r="AU139" s="3">
        <f t="shared" si="40"/>
        <v>153.10185185185566</v>
      </c>
      <c r="AV139" s="3">
        <f t="shared" si="41"/>
        <v>1.5310185185185565E-3</v>
      </c>
      <c r="AW139" s="1">
        <v>0.84824894675925933</v>
      </c>
      <c r="AX139" t="s">
        <v>35</v>
      </c>
      <c r="AY139">
        <v>25.75</v>
      </c>
      <c r="AZ139">
        <v>18.25</v>
      </c>
      <c r="BD139">
        <v>137</v>
      </c>
      <c r="BE139">
        <v>24</v>
      </c>
      <c r="BF139">
        <v>22.87</v>
      </c>
    </row>
    <row r="140" spans="1:58" x14ac:dyDescent="0.25">
      <c r="A140" s="3">
        <f t="shared" si="28"/>
        <v>155.7997685185164</v>
      </c>
      <c r="B140" s="3">
        <f t="shared" si="29"/>
        <v>1.557997685185164E-3</v>
      </c>
      <c r="C140" s="1">
        <v>0.42682637731481482</v>
      </c>
      <c r="D140" t="s">
        <v>35</v>
      </c>
      <c r="E140">
        <v>26.25</v>
      </c>
      <c r="F140">
        <v>17.809999999999999</v>
      </c>
      <c r="I140" s="3">
        <f t="shared" si="30"/>
        <v>154.26736111111006</v>
      </c>
      <c r="J140" s="3">
        <f t="shared" si="31"/>
        <v>1.5426736111111006E-3</v>
      </c>
      <c r="K140" s="1">
        <v>0.4646871759259259</v>
      </c>
      <c r="L140" t="s">
        <v>35</v>
      </c>
      <c r="M140">
        <v>25.5</v>
      </c>
      <c r="N140">
        <v>19.12</v>
      </c>
      <c r="P140" s="3">
        <f t="shared" si="32"/>
        <v>154.25000000000023</v>
      </c>
      <c r="Q140" s="3">
        <f t="shared" si="33"/>
        <v>1.5425000000000022E-3</v>
      </c>
      <c r="R140" s="1">
        <v>0.50706836805555555</v>
      </c>
      <c r="S140" t="s">
        <v>35</v>
      </c>
      <c r="T140">
        <v>28.75</v>
      </c>
      <c r="U140">
        <v>20.12</v>
      </c>
      <c r="X140" s="3">
        <f t="shared" si="34"/>
        <v>154.20138888889713</v>
      </c>
      <c r="Y140" s="3">
        <f t="shared" si="35"/>
        <v>1.5420138888889712E-3</v>
      </c>
      <c r="Z140" s="1">
        <v>0.58512168981481483</v>
      </c>
      <c r="AA140" t="s">
        <v>35</v>
      </c>
      <c r="AB140">
        <v>26.5</v>
      </c>
      <c r="AC140">
        <v>19.940000000000001</v>
      </c>
      <c r="AE140" s="3">
        <f t="shared" si="36"/>
        <v>154.51736111111168</v>
      </c>
      <c r="AF140" s="3">
        <f t="shared" si="37"/>
        <v>1.545173611111117E-3</v>
      </c>
      <c r="AG140" s="1">
        <v>0.4656192476851852</v>
      </c>
      <c r="AH140" t="s">
        <v>35</v>
      </c>
      <c r="AI140">
        <v>27</v>
      </c>
      <c r="AJ140">
        <v>18.25</v>
      </c>
      <c r="AM140" s="3">
        <f t="shared" si="38"/>
        <v>154.25231481481228</v>
      </c>
      <c r="AN140" s="3">
        <f t="shared" si="39"/>
        <v>1.5425231481481227E-3</v>
      </c>
      <c r="AO140" s="1">
        <v>0.49063689814814815</v>
      </c>
      <c r="AP140" t="s">
        <v>35</v>
      </c>
      <c r="AQ140">
        <v>25</v>
      </c>
      <c r="AR140">
        <v>24</v>
      </c>
      <c r="AU140" s="3">
        <f t="shared" si="40"/>
        <v>154.21759259258704</v>
      </c>
      <c r="AV140" s="3">
        <f t="shared" si="41"/>
        <v>1.5421759259258705E-3</v>
      </c>
      <c r="AW140" s="1">
        <v>0.84826010416666664</v>
      </c>
      <c r="AX140" t="s">
        <v>35</v>
      </c>
      <c r="AY140">
        <v>25.75</v>
      </c>
      <c r="AZ140">
        <v>18.25</v>
      </c>
      <c r="BD140">
        <v>138</v>
      </c>
      <c r="BE140">
        <v>24.25</v>
      </c>
      <c r="BF140">
        <v>22.81</v>
      </c>
    </row>
    <row r="141" spans="1:58" x14ac:dyDescent="0.25">
      <c r="A141" s="3">
        <f t="shared" si="28"/>
        <v>156.93749999999841</v>
      </c>
      <c r="B141" s="3">
        <f t="shared" si="29"/>
        <v>1.569374999999984E-3</v>
      </c>
      <c r="C141" s="1">
        <v>0.42683775462962964</v>
      </c>
      <c r="D141" t="s">
        <v>35</v>
      </c>
      <c r="E141">
        <v>26.5</v>
      </c>
      <c r="F141">
        <v>17.809999999999999</v>
      </c>
      <c r="I141" s="3">
        <f t="shared" si="30"/>
        <v>155.37037037037237</v>
      </c>
      <c r="J141" s="3">
        <f t="shared" si="31"/>
        <v>1.5537037037037238E-3</v>
      </c>
      <c r="K141" s="1">
        <v>0.46469820601851852</v>
      </c>
      <c r="L141" t="s">
        <v>35</v>
      </c>
      <c r="M141">
        <v>25.5</v>
      </c>
      <c r="N141">
        <v>19.059999999999999</v>
      </c>
      <c r="P141" s="3">
        <f t="shared" si="32"/>
        <v>155.36111111111862</v>
      </c>
      <c r="Q141" s="3">
        <f t="shared" si="33"/>
        <v>1.5536111111111861E-3</v>
      </c>
      <c r="R141" s="1">
        <v>0.50707947916666674</v>
      </c>
      <c r="S141" t="s">
        <v>35</v>
      </c>
      <c r="T141">
        <v>28.75</v>
      </c>
      <c r="U141">
        <v>20.059999999999999</v>
      </c>
      <c r="X141" s="3">
        <f t="shared" si="34"/>
        <v>155.35879629630099</v>
      </c>
      <c r="Y141" s="3">
        <f t="shared" si="35"/>
        <v>1.55358796296301E-3</v>
      </c>
      <c r="Z141" s="1">
        <v>0.58513326388888887</v>
      </c>
      <c r="AA141" t="s">
        <v>35</v>
      </c>
      <c r="AB141">
        <v>26.5</v>
      </c>
      <c r="AC141">
        <v>19.940000000000001</v>
      </c>
      <c r="AE141" s="3">
        <f t="shared" si="36"/>
        <v>155.62731481481572</v>
      </c>
      <c r="AF141" s="3">
        <f t="shared" si="37"/>
        <v>1.5562731481481573E-3</v>
      </c>
      <c r="AG141" s="1">
        <v>0.46563034722222224</v>
      </c>
      <c r="AH141" t="s">
        <v>35</v>
      </c>
      <c r="AI141">
        <v>27</v>
      </c>
      <c r="AJ141">
        <v>18.309999999999999</v>
      </c>
      <c r="AM141" s="3">
        <f t="shared" si="38"/>
        <v>155.36342592592513</v>
      </c>
      <c r="AN141" s="3">
        <f t="shared" si="39"/>
        <v>1.5536342592592511E-3</v>
      </c>
      <c r="AO141" s="1">
        <v>0.49064800925925928</v>
      </c>
      <c r="AP141" t="s">
        <v>35</v>
      </c>
      <c r="AQ141">
        <v>25</v>
      </c>
      <c r="AR141">
        <v>24</v>
      </c>
      <c r="AU141" s="3">
        <f t="shared" si="40"/>
        <v>155.32870370370543</v>
      </c>
      <c r="AV141" s="3">
        <f t="shared" si="41"/>
        <v>1.5532870370370544E-3</v>
      </c>
      <c r="AW141" s="1">
        <v>0.84827121527777782</v>
      </c>
      <c r="AX141" t="s">
        <v>35</v>
      </c>
      <c r="AY141">
        <v>26</v>
      </c>
      <c r="AZ141">
        <v>18.25</v>
      </c>
      <c r="BD141">
        <v>139</v>
      </c>
      <c r="BE141">
        <v>24</v>
      </c>
      <c r="BF141">
        <v>22.81</v>
      </c>
    </row>
    <row r="142" spans="1:58" x14ac:dyDescent="0.25">
      <c r="A142" s="3">
        <f t="shared" si="28"/>
        <v>158.00925925926191</v>
      </c>
      <c r="B142" s="3">
        <f t="shared" si="29"/>
        <v>1.580092592592619E-3</v>
      </c>
      <c r="C142" s="1">
        <v>0.42684847222222227</v>
      </c>
      <c r="D142" t="s">
        <v>35</v>
      </c>
      <c r="E142">
        <v>26.25</v>
      </c>
      <c r="F142">
        <v>17.809999999999999</v>
      </c>
      <c r="I142" s="3">
        <f t="shared" si="30"/>
        <v>156.48148148148522</v>
      </c>
      <c r="J142" s="3">
        <f t="shared" si="31"/>
        <v>1.5648148148148522E-3</v>
      </c>
      <c r="K142" s="1">
        <v>0.46470931712962965</v>
      </c>
      <c r="L142" t="s">
        <v>35</v>
      </c>
      <c r="M142">
        <v>25.5</v>
      </c>
      <c r="N142">
        <v>19.12</v>
      </c>
      <c r="P142" s="3">
        <f t="shared" si="32"/>
        <v>156.47222222222589</v>
      </c>
      <c r="Q142" s="3">
        <f t="shared" si="33"/>
        <v>1.564722222222259E-3</v>
      </c>
      <c r="R142" s="1">
        <v>0.50709059027777781</v>
      </c>
      <c r="S142" t="s">
        <v>35</v>
      </c>
      <c r="T142">
        <v>28.75</v>
      </c>
      <c r="U142">
        <v>20.12</v>
      </c>
      <c r="X142" s="3">
        <f t="shared" si="34"/>
        <v>156.4236111111228</v>
      </c>
      <c r="Y142" s="3">
        <f t="shared" si="35"/>
        <v>1.564236111111228E-3</v>
      </c>
      <c r="Z142" s="1">
        <v>0.58514391203703708</v>
      </c>
      <c r="AA142" t="s">
        <v>35</v>
      </c>
      <c r="AB142">
        <v>26.75</v>
      </c>
      <c r="AC142">
        <v>20</v>
      </c>
      <c r="AE142" s="3">
        <f t="shared" si="36"/>
        <v>156.73842592592302</v>
      </c>
      <c r="AF142" s="3">
        <f t="shared" si="37"/>
        <v>1.5673842592592302E-3</v>
      </c>
      <c r="AG142" s="1">
        <v>0.46564145833333331</v>
      </c>
      <c r="AH142" t="s">
        <v>35</v>
      </c>
      <c r="AI142">
        <v>27.25</v>
      </c>
      <c r="AJ142">
        <v>18.309999999999999</v>
      </c>
      <c r="AM142" s="3">
        <f t="shared" si="38"/>
        <v>156.47453703703241</v>
      </c>
      <c r="AN142" s="3">
        <f t="shared" si="39"/>
        <v>1.564745370370324E-3</v>
      </c>
      <c r="AO142" s="1">
        <v>0.49065912037037035</v>
      </c>
      <c r="AP142" t="s">
        <v>35</v>
      </c>
      <c r="AQ142">
        <v>24.75</v>
      </c>
      <c r="AR142">
        <v>24</v>
      </c>
      <c r="AU142" s="3">
        <f t="shared" si="40"/>
        <v>156.44444444443684</v>
      </c>
      <c r="AV142" s="3">
        <f t="shared" si="41"/>
        <v>1.5644444444443684E-3</v>
      </c>
      <c r="AW142" s="1">
        <v>0.84828237268518514</v>
      </c>
      <c r="AX142" t="s">
        <v>35</v>
      </c>
      <c r="AY142">
        <v>25.75</v>
      </c>
      <c r="AZ142">
        <v>18.25</v>
      </c>
      <c r="BD142">
        <v>140</v>
      </c>
      <c r="BE142">
        <v>24.25</v>
      </c>
      <c r="BF142">
        <v>22.81</v>
      </c>
    </row>
    <row r="143" spans="1:58" x14ac:dyDescent="0.25">
      <c r="A143" s="3">
        <f t="shared" si="28"/>
        <v>159.15162037036799</v>
      </c>
      <c r="B143" s="3">
        <f t="shared" si="29"/>
        <v>1.5915162037036801E-3</v>
      </c>
      <c r="C143" s="1">
        <v>0.42685989583333334</v>
      </c>
      <c r="D143" t="s">
        <v>35</v>
      </c>
      <c r="E143">
        <v>26</v>
      </c>
      <c r="F143">
        <v>17.809999999999999</v>
      </c>
      <c r="I143" s="3">
        <f t="shared" si="30"/>
        <v>157.59027777778044</v>
      </c>
      <c r="J143" s="3">
        <f t="shared" si="31"/>
        <v>1.5759027777778045E-3</v>
      </c>
      <c r="K143" s="1">
        <v>0.4647204050925926</v>
      </c>
      <c r="L143" t="s">
        <v>35</v>
      </c>
      <c r="M143">
        <v>24.75</v>
      </c>
      <c r="N143">
        <v>19.12</v>
      </c>
      <c r="P143" s="3">
        <f t="shared" si="32"/>
        <v>157.56828703703542</v>
      </c>
      <c r="Q143" s="3">
        <f t="shared" si="33"/>
        <v>1.575682870370354E-3</v>
      </c>
      <c r="R143" s="1">
        <v>0.5071015509259259</v>
      </c>
      <c r="S143" t="s">
        <v>35</v>
      </c>
      <c r="T143">
        <v>29</v>
      </c>
      <c r="U143">
        <v>20.12</v>
      </c>
      <c r="X143" s="3">
        <f t="shared" si="34"/>
        <v>157.57407407408496</v>
      </c>
      <c r="Y143" s="3">
        <f t="shared" si="35"/>
        <v>1.5757407407408497E-3</v>
      </c>
      <c r="Z143" s="1">
        <v>0.58515541666666671</v>
      </c>
      <c r="AA143" t="s">
        <v>35</v>
      </c>
      <c r="AB143">
        <v>26.25</v>
      </c>
      <c r="AC143">
        <v>19.940000000000001</v>
      </c>
      <c r="AE143" s="3">
        <f t="shared" si="36"/>
        <v>157.84953703703587</v>
      </c>
      <c r="AF143" s="3">
        <f t="shared" si="37"/>
        <v>1.5784953703703586E-3</v>
      </c>
      <c r="AG143" s="1">
        <v>0.46565256944444444</v>
      </c>
      <c r="AH143" t="s">
        <v>35</v>
      </c>
      <c r="AI143">
        <v>27</v>
      </c>
      <c r="AJ143">
        <v>18.25</v>
      </c>
      <c r="AM143" s="3">
        <f t="shared" si="38"/>
        <v>157.58564814814525</v>
      </c>
      <c r="AN143" s="3">
        <f t="shared" si="39"/>
        <v>1.5758564814814524E-3</v>
      </c>
      <c r="AO143" s="1">
        <v>0.49067023148148148</v>
      </c>
      <c r="AP143" t="s">
        <v>35</v>
      </c>
      <c r="AQ143">
        <v>24.5</v>
      </c>
      <c r="AR143">
        <v>23.94</v>
      </c>
      <c r="AU143" s="3">
        <f t="shared" si="40"/>
        <v>157.55787037037283</v>
      </c>
      <c r="AV143" s="3">
        <f t="shared" si="41"/>
        <v>1.5755787037037283E-3</v>
      </c>
      <c r="AW143" s="1">
        <v>0.8482935069444445</v>
      </c>
      <c r="AX143" t="s">
        <v>35</v>
      </c>
      <c r="AY143">
        <v>26.25</v>
      </c>
      <c r="AZ143">
        <v>18.25</v>
      </c>
      <c r="BD143">
        <v>141</v>
      </c>
      <c r="BE143">
        <v>23.75</v>
      </c>
      <c r="BF143">
        <v>22.81</v>
      </c>
    </row>
    <row r="144" spans="1:58" x14ac:dyDescent="0.25">
      <c r="A144" s="3">
        <f t="shared" si="28"/>
        <v>160.25578703703357</v>
      </c>
      <c r="B144" s="3">
        <f t="shared" si="29"/>
        <v>1.6025578703703358E-3</v>
      </c>
      <c r="C144" s="1">
        <v>0.42687093749999999</v>
      </c>
      <c r="D144" t="s">
        <v>35</v>
      </c>
      <c r="E144">
        <v>26</v>
      </c>
      <c r="F144">
        <v>17.809999999999999</v>
      </c>
      <c r="I144" s="3">
        <f t="shared" si="30"/>
        <v>158.81828703703803</v>
      </c>
      <c r="J144" s="3">
        <f t="shared" si="31"/>
        <v>1.5881828703703804E-3</v>
      </c>
      <c r="K144" s="1">
        <v>0.46473268518518518</v>
      </c>
      <c r="L144" t="s">
        <v>35</v>
      </c>
      <c r="M144">
        <v>25.75</v>
      </c>
      <c r="N144">
        <v>19.12</v>
      </c>
      <c r="P144" s="3">
        <f t="shared" si="32"/>
        <v>158.72569444443928</v>
      </c>
      <c r="Q144" s="3">
        <f t="shared" si="33"/>
        <v>1.5872569444443929E-3</v>
      </c>
      <c r="R144" s="1">
        <v>0.50711312499999994</v>
      </c>
      <c r="S144" t="s">
        <v>35</v>
      </c>
      <c r="T144">
        <v>29</v>
      </c>
      <c r="U144">
        <v>20.12</v>
      </c>
      <c r="X144" s="3">
        <f t="shared" si="34"/>
        <v>158.68634259259551</v>
      </c>
      <c r="Y144" s="3">
        <f t="shared" si="35"/>
        <v>1.5868634259259551E-3</v>
      </c>
      <c r="Z144" s="1">
        <v>0.58516653935185181</v>
      </c>
      <c r="AA144" t="s">
        <v>35</v>
      </c>
      <c r="AB144">
        <v>27</v>
      </c>
      <c r="AC144">
        <v>19.940000000000001</v>
      </c>
      <c r="AE144" s="3">
        <f t="shared" si="36"/>
        <v>158.96064814814869</v>
      </c>
      <c r="AF144" s="3">
        <f t="shared" si="37"/>
        <v>1.589606481481487E-3</v>
      </c>
      <c r="AG144" s="1">
        <v>0.46566368055555557</v>
      </c>
      <c r="AH144" t="s">
        <v>35</v>
      </c>
      <c r="AI144">
        <v>27.25</v>
      </c>
      <c r="AJ144">
        <v>18.309999999999999</v>
      </c>
      <c r="AM144" s="3">
        <f t="shared" si="38"/>
        <v>158.69675925925807</v>
      </c>
      <c r="AN144" s="3">
        <f t="shared" si="39"/>
        <v>1.5869675925925808E-3</v>
      </c>
      <c r="AO144" s="1">
        <v>0.49068134259259261</v>
      </c>
      <c r="AP144" t="s">
        <v>35</v>
      </c>
      <c r="AQ144">
        <v>24.75</v>
      </c>
      <c r="AR144">
        <v>24</v>
      </c>
      <c r="AU144" s="3">
        <f t="shared" si="40"/>
        <v>158.70486111111416</v>
      </c>
      <c r="AV144" s="3">
        <f t="shared" si="41"/>
        <v>1.5870486111111415E-3</v>
      </c>
      <c r="AW144" s="1">
        <v>0.84830497685185191</v>
      </c>
      <c r="AX144" t="s">
        <v>35</v>
      </c>
      <c r="AY144">
        <v>26.25</v>
      </c>
      <c r="AZ144">
        <v>18.25</v>
      </c>
      <c r="BD144">
        <v>142</v>
      </c>
      <c r="BE144">
        <v>24</v>
      </c>
      <c r="BF144">
        <v>22.81</v>
      </c>
    </row>
    <row r="145" spans="1:58" x14ac:dyDescent="0.25">
      <c r="A145" s="3">
        <f t="shared" si="28"/>
        <v>161.38425925925625</v>
      </c>
      <c r="B145" s="3">
        <f t="shared" si="29"/>
        <v>1.6138425925925626E-3</v>
      </c>
      <c r="C145" s="1">
        <v>0.42688222222222222</v>
      </c>
      <c r="D145" t="s">
        <v>35</v>
      </c>
      <c r="E145">
        <v>26.25</v>
      </c>
      <c r="F145">
        <v>17.809999999999999</v>
      </c>
      <c r="I145" s="3">
        <f t="shared" si="30"/>
        <v>159.92129629630037</v>
      </c>
      <c r="J145" s="3">
        <f t="shared" si="31"/>
        <v>1.5992129629630036E-3</v>
      </c>
      <c r="K145" s="1">
        <v>0.4647437152777778</v>
      </c>
      <c r="L145" t="s">
        <v>35</v>
      </c>
      <c r="M145">
        <v>26</v>
      </c>
      <c r="N145">
        <v>19.12</v>
      </c>
      <c r="P145" s="3">
        <f t="shared" si="32"/>
        <v>159.83680555555767</v>
      </c>
      <c r="Q145" s="3">
        <f t="shared" si="33"/>
        <v>1.5983680555555768E-3</v>
      </c>
      <c r="R145" s="1">
        <v>0.50712423611111113</v>
      </c>
      <c r="S145" t="s">
        <v>35</v>
      </c>
      <c r="T145">
        <v>29</v>
      </c>
      <c r="U145">
        <v>20.12</v>
      </c>
      <c r="X145" s="3">
        <f t="shared" si="34"/>
        <v>159.7974537037139</v>
      </c>
      <c r="Y145" s="3">
        <f t="shared" si="35"/>
        <v>1.597974537037139E-3</v>
      </c>
      <c r="Z145" s="1">
        <v>0.58517765046296299</v>
      </c>
      <c r="AA145" t="s">
        <v>35</v>
      </c>
      <c r="AB145">
        <v>26.5</v>
      </c>
      <c r="AC145">
        <v>20</v>
      </c>
      <c r="AE145" s="3">
        <f t="shared" si="36"/>
        <v>160.071759259256</v>
      </c>
      <c r="AF145" s="3">
        <f t="shared" si="37"/>
        <v>1.6007175925925599E-3</v>
      </c>
      <c r="AG145" s="1">
        <v>0.46567479166666664</v>
      </c>
      <c r="AH145" t="s">
        <v>35</v>
      </c>
      <c r="AI145">
        <v>27</v>
      </c>
      <c r="AJ145">
        <v>18.309999999999999</v>
      </c>
      <c r="AM145" s="3">
        <f t="shared" si="38"/>
        <v>159.80787037036538</v>
      </c>
      <c r="AN145" s="3">
        <f t="shared" si="39"/>
        <v>1.5980787037036537E-3</v>
      </c>
      <c r="AO145" s="1">
        <v>0.49069245370370368</v>
      </c>
      <c r="AP145" t="s">
        <v>35</v>
      </c>
      <c r="AQ145">
        <v>25.25</v>
      </c>
      <c r="AR145">
        <v>24</v>
      </c>
      <c r="AU145" s="3">
        <f t="shared" si="40"/>
        <v>159.78124999999065</v>
      </c>
      <c r="AV145" s="3">
        <f t="shared" si="41"/>
        <v>1.5978124999999066E-3</v>
      </c>
      <c r="AW145" s="1">
        <v>0.84831574074074068</v>
      </c>
      <c r="AX145" t="s">
        <v>35</v>
      </c>
      <c r="AY145">
        <v>26</v>
      </c>
      <c r="AZ145">
        <v>18.25</v>
      </c>
      <c r="BD145">
        <v>143</v>
      </c>
      <c r="BE145">
        <v>23.5</v>
      </c>
      <c r="BF145">
        <v>22.81</v>
      </c>
    </row>
    <row r="146" spans="1:58" x14ac:dyDescent="0.25">
      <c r="A146" s="3">
        <f t="shared" si="28"/>
        <v>162.46412037036472</v>
      </c>
      <c r="B146" s="3">
        <f t="shared" si="29"/>
        <v>1.6246412037036473E-3</v>
      </c>
      <c r="C146" s="1">
        <v>0.4268930208333333</v>
      </c>
      <c r="D146" t="s">
        <v>35</v>
      </c>
      <c r="E146">
        <v>26.5</v>
      </c>
      <c r="F146">
        <v>17.809999999999999</v>
      </c>
      <c r="I146" s="3">
        <f t="shared" si="30"/>
        <v>161.06365740740648</v>
      </c>
      <c r="J146" s="3">
        <f t="shared" si="31"/>
        <v>1.6106365740740647E-3</v>
      </c>
      <c r="K146" s="1">
        <v>0.46475513888888886</v>
      </c>
      <c r="L146" t="s">
        <v>35</v>
      </c>
      <c r="M146">
        <v>25.25</v>
      </c>
      <c r="N146">
        <v>19.059999999999999</v>
      </c>
      <c r="P146" s="3">
        <f t="shared" si="32"/>
        <v>160.94791666666498</v>
      </c>
      <c r="Q146" s="3">
        <f t="shared" si="33"/>
        <v>1.6094791666666497E-3</v>
      </c>
      <c r="R146" s="1">
        <v>0.5071353472222222</v>
      </c>
      <c r="S146" t="s">
        <v>35</v>
      </c>
      <c r="T146">
        <v>28.75</v>
      </c>
      <c r="U146">
        <v>20.12</v>
      </c>
      <c r="X146" s="3">
        <f t="shared" si="34"/>
        <v>160.90856481482118</v>
      </c>
      <c r="Y146" s="3">
        <f t="shared" si="35"/>
        <v>1.6090856481482119E-3</v>
      </c>
      <c r="Z146" s="1">
        <v>0.58518876157407407</v>
      </c>
      <c r="AA146" t="s">
        <v>35</v>
      </c>
      <c r="AB146">
        <v>26.5</v>
      </c>
      <c r="AC146">
        <v>19.940000000000001</v>
      </c>
      <c r="AE146" s="3">
        <f t="shared" si="36"/>
        <v>161.18287037036882</v>
      </c>
      <c r="AF146" s="3">
        <f t="shared" si="37"/>
        <v>1.6118287037036882E-3</v>
      </c>
      <c r="AG146" s="1">
        <v>0.46568590277777777</v>
      </c>
      <c r="AH146" t="s">
        <v>35</v>
      </c>
      <c r="AI146">
        <v>27</v>
      </c>
      <c r="AJ146">
        <v>18.25</v>
      </c>
      <c r="AM146" s="3">
        <f t="shared" si="38"/>
        <v>160.91782407406942</v>
      </c>
      <c r="AN146" s="3">
        <f t="shared" si="39"/>
        <v>1.609178240740694E-3</v>
      </c>
      <c r="AO146" s="1">
        <v>0.49070355324074072</v>
      </c>
      <c r="AP146" t="s">
        <v>35</v>
      </c>
      <c r="AQ146">
        <v>25</v>
      </c>
      <c r="AR146">
        <v>23.94</v>
      </c>
      <c r="AU146" s="3">
        <f t="shared" si="40"/>
        <v>160.92939814814633</v>
      </c>
      <c r="AV146" s="3">
        <f t="shared" si="41"/>
        <v>1.6092939814814633E-3</v>
      </c>
      <c r="AW146" s="1">
        <v>0.84832722222222223</v>
      </c>
      <c r="AX146" t="s">
        <v>35</v>
      </c>
      <c r="AY146">
        <v>26</v>
      </c>
      <c r="AZ146">
        <v>18.25</v>
      </c>
      <c r="BD146">
        <v>144</v>
      </c>
      <c r="BE146">
        <v>24</v>
      </c>
      <c r="BF146">
        <v>22.81</v>
      </c>
    </row>
    <row r="147" spans="1:58" x14ac:dyDescent="0.25">
      <c r="A147" s="3">
        <f t="shared" si="28"/>
        <v>163.59722222221706</v>
      </c>
      <c r="B147" s="3">
        <f t="shared" si="29"/>
        <v>1.6359722222221706E-3</v>
      </c>
      <c r="C147" s="1">
        <v>0.42690435185185183</v>
      </c>
      <c r="D147" t="s">
        <v>35</v>
      </c>
      <c r="E147">
        <v>26.25</v>
      </c>
      <c r="F147">
        <v>17.87</v>
      </c>
      <c r="I147" s="3">
        <f t="shared" si="30"/>
        <v>162.32291666666842</v>
      </c>
      <c r="J147" s="3">
        <f t="shared" si="31"/>
        <v>1.6232291666666843E-3</v>
      </c>
      <c r="K147" s="1">
        <v>0.46476773148148148</v>
      </c>
      <c r="L147" t="s">
        <v>35</v>
      </c>
      <c r="M147">
        <v>26.25</v>
      </c>
      <c r="N147">
        <v>19.12</v>
      </c>
      <c r="P147" s="3">
        <f t="shared" si="32"/>
        <v>162.05902777777226</v>
      </c>
      <c r="Q147" s="3">
        <f t="shared" si="33"/>
        <v>1.6205902777777226E-3</v>
      </c>
      <c r="R147" s="1">
        <v>0.50714645833333327</v>
      </c>
      <c r="S147" t="s">
        <v>35</v>
      </c>
      <c r="T147">
        <v>28.5</v>
      </c>
      <c r="U147">
        <v>20.059999999999999</v>
      </c>
      <c r="X147" s="3">
        <f t="shared" si="34"/>
        <v>162.01967592592848</v>
      </c>
      <c r="Y147" s="3">
        <f t="shared" si="35"/>
        <v>1.6201967592592847E-3</v>
      </c>
      <c r="Z147" s="1">
        <v>0.58519987268518514</v>
      </c>
      <c r="AA147" t="s">
        <v>35</v>
      </c>
      <c r="AB147">
        <v>26.75</v>
      </c>
      <c r="AC147">
        <v>19.940000000000001</v>
      </c>
      <c r="AE147" s="3">
        <f t="shared" si="36"/>
        <v>162.29398148148167</v>
      </c>
      <c r="AF147" s="3">
        <f t="shared" si="37"/>
        <v>1.6229398148148166E-3</v>
      </c>
      <c r="AG147" s="1">
        <v>0.4656970138888889</v>
      </c>
      <c r="AH147" t="s">
        <v>35</v>
      </c>
      <c r="AI147">
        <v>27.25</v>
      </c>
      <c r="AJ147">
        <v>18.309999999999999</v>
      </c>
      <c r="AM147" s="3">
        <f t="shared" si="38"/>
        <v>162.02893518518223</v>
      </c>
      <c r="AN147" s="3">
        <f t="shared" si="39"/>
        <v>1.6202893518518224E-3</v>
      </c>
      <c r="AO147" s="1">
        <v>0.49071466435185185</v>
      </c>
      <c r="AP147" t="s">
        <v>35</v>
      </c>
      <c r="AQ147">
        <v>25</v>
      </c>
      <c r="AR147">
        <v>23.94</v>
      </c>
      <c r="AU147" s="3">
        <f t="shared" si="40"/>
        <v>162.04050925925361</v>
      </c>
      <c r="AV147" s="3">
        <f t="shared" si="41"/>
        <v>1.6204050925925362E-3</v>
      </c>
      <c r="AW147" s="1">
        <v>0.84833833333333331</v>
      </c>
      <c r="AX147" t="s">
        <v>35</v>
      </c>
      <c r="AY147">
        <v>25.75</v>
      </c>
      <c r="AZ147">
        <v>18.25</v>
      </c>
      <c r="BD147">
        <v>145</v>
      </c>
      <c r="BE147">
        <v>24</v>
      </c>
      <c r="BF147">
        <v>22.81</v>
      </c>
    </row>
    <row r="148" spans="1:58" x14ac:dyDescent="0.25">
      <c r="A148" s="3">
        <f t="shared" si="28"/>
        <v>164.67824074073988</v>
      </c>
      <c r="B148" s="3">
        <f t="shared" si="29"/>
        <v>1.6467824074073989E-3</v>
      </c>
      <c r="C148" s="1">
        <v>0.42691516203703705</v>
      </c>
      <c r="D148" t="s">
        <v>35</v>
      </c>
      <c r="E148">
        <v>26.25</v>
      </c>
      <c r="F148">
        <v>17.809999999999999</v>
      </c>
      <c r="I148" s="3">
        <f t="shared" si="30"/>
        <v>163.46759259259213</v>
      </c>
      <c r="J148" s="3">
        <f t="shared" si="31"/>
        <v>1.6346759259259214E-3</v>
      </c>
      <c r="K148" s="1">
        <v>0.46477917824074072</v>
      </c>
      <c r="L148" t="s">
        <v>35</v>
      </c>
      <c r="M148">
        <v>25.5</v>
      </c>
      <c r="N148">
        <v>19</v>
      </c>
      <c r="P148" s="3">
        <f t="shared" si="32"/>
        <v>163.17013888889065</v>
      </c>
      <c r="Q148" s="3">
        <f t="shared" si="33"/>
        <v>1.6317013888889065E-3</v>
      </c>
      <c r="R148" s="1">
        <v>0.50715756944444446</v>
      </c>
      <c r="S148" t="s">
        <v>35</v>
      </c>
      <c r="T148">
        <v>29.25</v>
      </c>
      <c r="U148">
        <v>20.059999999999999</v>
      </c>
      <c r="X148" s="3">
        <f t="shared" si="34"/>
        <v>163.13078703704687</v>
      </c>
      <c r="Y148" s="3">
        <f t="shared" si="35"/>
        <v>1.6313078703704686E-3</v>
      </c>
      <c r="Z148" s="1">
        <v>0.58521098379629632</v>
      </c>
      <c r="AA148" t="s">
        <v>35</v>
      </c>
      <c r="AB148">
        <v>26.5</v>
      </c>
      <c r="AC148">
        <v>19.940000000000001</v>
      </c>
      <c r="AE148" s="3">
        <f t="shared" si="36"/>
        <v>163.40509259258894</v>
      </c>
      <c r="AF148" s="3">
        <f t="shared" si="37"/>
        <v>1.6340509259258895E-3</v>
      </c>
      <c r="AG148" s="1">
        <v>0.46570812499999997</v>
      </c>
      <c r="AH148" t="s">
        <v>35</v>
      </c>
      <c r="AI148">
        <v>27.25</v>
      </c>
      <c r="AJ148">
        <v>18.25</v>
      </c>
      <c r="AM148" s="3">
        <f t="shared" si="38"/>
        <v>163.14004629629508</v>
      </c>
      <c r="AN148" s="3">
        <f t="shared" si="39"/>
        <v>1.6314004629629508E-3</v>
      </c>
      <c r="AO148" s="1">
        <v>0.49072577546296298</v>
      </c>
      <c r="AP148" t="s">
        <v>35</v>
      </c>
      <c r="AQ148">
        <v>25</v>
      </c>
      <c r="AR148">
        <v>23.94</v>
      </c>
      <c r="AU148" s="3">
        <f t="shared" si="40"/>
        <v>163.151620370372</v>
      </c>
      <c r="AV148" s="3">
        <f t="shared" si="41"/>
        <v>1.6315162037037201E-3</v>
      </c>
      <c r="AW148" s="1">
        <v>0.84834944444444449</v>
      </c>
      <c r="AX148" t="s">
        <v>35</v>
      </c>
      <c r="AY148">
        <v>25.75</v>
      </c>
      <c r="AZ148">
        <v>18.25</v>
      </c>
      <c r="BD148">
        <v>146</v>
      </c>
      <c r="BE148">
        <v>23.75</v>
      </c>
      <c r="BF148">
        <v>22.81</v>
      </c>
    </row>
    <row r="149" spans="1:58" x14ac:dyDescent="0.25">
      <c r="A149" s="3">
        <f t="shared" si="28"/>
        <v>165.80902777777462</v>
      </c>
      <c r="B149" s="3">
        <f t="shared" si="29"/>
        <v>1.6580902777777462E-3</v>
      </c>
      <c r="C149" s="1">
        <v>0.4269264699074074</v>
      </c>
      <c r="D149" t="s">
        <v>35</v>
      </c>
      <c r="E149">
        <v>26.5</v>
      </c>
      <c r="F149">
        <v>17.87</v>
      </c>
      <c r="I149" s="3">
        <f t="shared" si="30"/>
        <v>164.57291666667206</v>
      </c>
      <c r="J149" s="3">
        <f t="shared" si="31"/>
        <v>1.6457291666667206E-3</v>
      </c>
      <c r="K149" s="1">
        <v>0.46479023148148152</v>
      </c>
      <c r="L149" t="s">
        <v>35</v>
      </c>
      <c r="M149">
        <v>25.75</v>
      </c>
      <c r="N149">
        <v>19.12</v>
      </c>
      <c r="P149" s="3">
        <f t="shared" si="32"/>
        <v>164.28124999999793</v>
      </c>
      <c r="Q149" s="3">
        <f t="shared" si="33"/>
        <v>1.6428124999999794E-3</v>
      </c>
      <c r="R149" s="1">
        <v>0.50716868055555553</v>
      </c>
      <c r="S149" t="s">
        <v>35</v>
      </c>
      <c r="T149">
        <v>29.5</v>
      </c>
      <c r="U149">
        <v>20.059999999999999</v>
      </c>
      <c r="X149" s="3">
        <f t="shared" si="34"/>
        <v>164.24189814815415</v>
      </c>
      <c r="Y149" s="3">
        <f t="shared" si="35"/>
        <v>1.6424189814815415E-3</v>
      </c>
      <c r="Z149" s="1">
        <v>0.5852220949074074</v>
      </c>
      <c r="AA149" t="s">
        <v>35</v>
      </c>
      <c r="AB149">
        <v>26.5</v>
      </c>
      <c r="AC149">
        <v>19.940000000000001</v>
      </c>
      <c r="AE149" s="3">
        <f t="shared" si="36"/>
        <v>164.51620370370179</v>
      </c>
      <c r="AF149" s="3">
        <f t="shared" si="37"/>
        <v>1.6451620370370179E-3</v>
      </c>
      <c r="AG149" s="1">
        <v>0.4657192361111111</v>
      </c>
      <c r="AH149" t="s">
        <v>35</v>
      </c>
      <c r="AI149">
        <v>27.25</v>
      </c>
      <c r="AJ149">
        <v>18.309999999999999</v>
      </c>
      <c r="AM149" s="3">
        <f t="shared" si="38"/>
        <v>164.29745370370452</v>
      </c>
      <c r="AN149" s="3">
        <f t="shared" si="39"/>
        <v>1.6429745370370452E-3</v>
      </c>
      <c r="AO149" s="1">
        <v>0.49073734953703707</v>
      </c>
      <c r="AP149" t="s">
        <v>35</v>
      </c>
      <c r="AQ149">
        <v>25.25</v>
      </c>
      <c r="AR149">
        <v>24</v>
      </c>
      <c r="AU149" s="3">
        <f t="shared" si="40"/>
        <v>164.27314814814187</v>
      </c>
      <c r="AV149" s="3">
        <f t="shared" si="41"/>
        <v>1.6427314814814187E-3</v>
      </c>
      <c r="AW149" s="1">
        <v>0.84836065972222219</v>
      </c>
      <c r="AX149" t="s">
        <v>35</v>
      </c>
      <c r="AY149">
        <v>26.5</v>
      </c>
      <c r="AZ149">
        <v>18.25</v>
      </c>
      <c r="BD149">
        <v>147</v>
      </c>
      <c r="BE149">
        <v>24</v>
      </c>
      <c r="BF149">
        <v>22.75</v>
      </c>
    </row>
    <row r="150" spans="1:58" x14ac:dyDescent="0.25">
      <c r="A150" s="3">
        <f t="shared" si="28"/>
        <v>166.89930555555677</v>
      </c>
      <c r="B150" s="3">
        <f t="shared" si="29"/>
        <v>1.6689930555555677E-3</v>
      </c>
      <c r="C150" s="1">
        <v>0.42693737268518522</v>
      </c>
      <c r="D150" t="s">
        <v>35</v>
      </c>
      <c r="E150">
        <v>26.25</v>
      </c>
      <c r="F150">
        <v>17.809999999999999</v>
      </c>
      <c r="I150" s="3">
        <f t="shared" si="30"/>
        <v>165.67708333333209</v>
      </c>
      <c r="J150" s="3">
        <f t="shared" si="31"/>
        <v>1.6567708333333209E-3</v>
      </c>
      <c r="K150" s="1">
        <v>0.46480127314814812</v>
      </c>
      <c r="L150" t="s">
        <v>35</v>
      </c>
      <c r="M150">
        <v>26.25</v>
      </c>
      <c r="N150">
        <v>19.059999999999999</v>
      </c>
      <c r="P150" s="3">
        <f t="shared" si="32"/>
        <v>165.36921296296248</v>
      </c>
      <c r="Q150" s="3">
        <f t="shared" si="33"/>
        <v>1.6536921296296248E-3</v>
      </c>
      <c r="R150" s="1">
        <v>0.50717956018518517</v>
      </c>
      <c r="S150" t="s">
        <v>35</v>
      </c>
      <c r="T150">
        <v>29.25</v>
      </c>
      <c r="U150">
        <v>20.059999999999999</v>
      </c>
      <c r="X150" s="3">
        <f t="shared" si="34"/>
        <v>165.35300925926146</v>
      </c>
      <c r="Y150" s="3">
        <f t="shared" si="35"/>
        <v>1.6535300925926144E-3</v>
      </c>
      <c r="Z150" s="1">
        <v>0.58523320601851847</v>
      </c>
      <c r="AA150" t="s">
        <v>35</v>
      </c>
      <c r="AB150">
        <v>27.25</v>
      </c>
      <c r="AC150">
        <v>19.940000000000001</v>
      </c>
      <c r="AE150" s="3">
        <f t="shared" si="36"/>
        <v>165.67361111111123</v>
      </c>
      <c r="AF150" s="3">
        <f t="shared" si="37"/>
        <v>1.6567361111111123E-3</v>
      </c>
      <c r="AG150" s="1">
        <v>0.4657308101851852</v>
      </c>
      <c r="AH150" t="s">
        <v>35</v>
      </c>
      <c r="AI150">
        <v>27.25</v>
      </c>
      <c r="AJ150">
        <v>18.309999999999999</v>
      </c>
      <c r="AM150" s="3">
        <f t="shared" si="38"/>
        <v>165.40856481481737</v>
      </c>
      <c r="AN150" s="3">
        <f t="shared" si="39"/>
        <v>1.6540856481481736E-3</v>
      </c>
      <c r="AO150" s="1">
        <v>0.4907484606481482</v>
      </c>
      <c r="AP150" t="s">
        <v>35</v>
      </c>
      <c r="AQ150">
        <v>25.25</v>
      </c>
      <c r="AR150">
        <v>23.94</v>
      </c>
      <c r="AU150" s="3">
        <f t="shared" si="40"/>
        <v>165.34837962962624</v>
      </c>
      <c r="AV150" s="3">
        <f t="shared" si="41"/>
        <v>1.6534837962962623E-3</v>
      </c>
      <c r="AW150" s="1">
        <v>0.84837141203703703</v>
      </c>
      <c r="AX150" t="s">
        <v>35</v>
      </c>
      <c r="AY150">
        <v>25.75</v>
      </c>
      <c r="AZ150">
        <v>18.25</v>
      </c>
      <c r="BD150">
        <v>148</v>
      </c>
      <c r="BE150">
        <v>24</v>
      </c>
      <c r="BF150">
        <v>22.81</v>
      </c>
    </row>
    <row r="151" spans="1:58" x14ac:dyDescent="0.25">
      <c r="A151" s="3">
        <f t="shared" si="28"/>
        <v>168.03125000000028</v>
      </c>
      <c r="B151" s="3">
        <f t="shared" si="29"/>
        <v>1.680312500000003E-3</v>
      </c>
      <c r="C151" s="1">
        <v>0.42694869212962966</v>
      </c>
      <c r="D151" t="s">
        <v>35</v>
      </c>
      <c r="E151">
        <v>26.75</v>
      </c>
      <c r="F151">
        <v>17.87</v>
      </c>
      <c r="I151" s="3">
        <f t="shared" si="30"/>
        <v>166.78587962962732</v>
      </c>
      <c r="J151" s="3">
        <f t="shared" si="31"/>
        <v>1.6678587962962732E-3</v>
      </c>
      <c r="K151" s="1">
        <v>0.46481236111111107</v>
      </c>
      <c r="L151" t="s">
        <v>35</v>
      </c>
      <c r="M151">
        <v>26.25</v>
      </c>
      <c r="N151">
        <v>19.12</v>
      </c>
      <c r="P151" s="3">
        <f t="shared" si="32"/>
        <v>166.47916666666652</v>
      </c>
      <c r="Q151" s="3">
        <f t="shared" si="33"/>
        <v>1.6647916666666651E-3</v>
      </c>
      <c r="R151" s="1">
        <v>0.50719065972222221</v>
      </c>
      <c r="S151" t="s">
        <v>35</v>
      </c>
      <c r="T151">
        <v>28.75</v>
      </c>
      <c r="U151">
        <v>20.059999999999999</v>
      </c>
      <c r="X151" s="3">
        <f t="shared" si="34"/>
        <v>166.46412037037982</v>
      </c>
      <c r="Y151" s="3">
        <f t="shared" si="35"/>
        <v>1.6646412037037983E-3</v>
      </c>
      <c r="Z151" s="1">
        <v>0.58524431712962965</v>
      </c>
      <c r="AA151" t="s">
        <v>35</v>
      </c>
      <c r="AB151">
        <v>27</v>
      </c>
      <c r="AC151">
        <v>19.940000000000001</v>
      </c>
      <c r="AE151" s="3">
        <f t="shared" si="36"/>
        <v>166.78356481481526</v>
      </c>
      <c r="AF151" s="3">
        <f t="shared" si="37"/>
        <v>1.6678356481481527E-3</v>
      </c>
      <c r="AG151" s="1">
        <v>0.46574190972222224</v>
      </c>
      <c r="AH151" t="s">
        <v>35</v>
      </c>
      <c r="AI151">
        <v>27.75</v>
      </c>
      <c r="AJ151">
        <v>18.309999999999999</v>
      </c>
      <c r="AM151" s="3">
        <f t="shared" si="38"/>
        <v>166.51967592592464</v>
      </c>
      <c r="AN151" s="3">
        <f t="shared" si="39"/>
        <v>1.6651967592592465E-3</v>
      </c>
      <c r="AO151" s="1">
        <v>0.49075957175925927</v>
      </c>
      <c r="AP151" t="s">
        <v>35</v>
      </c>
      <c r="AQ151">
        <v>24.75</v>
      </c>
      <c r="AR151">
        <v>24</v>
      </c>
      <c r="AU151" s="3">
        <f t="shared" si="40"/>
        <v>166.46180555555111</v>
      </c>
      <c r="AV151" s="3">
        <f t="shared" si="41"/>
        <v>1.6646180555555112E-3</v>
      </c>
      <c r="AW151" s="1">
        <v>0.84838254629629628</v>
      </c>
      <c r="AX151" t="s">
        <v>35</v>
      </c>
      <c r="AY151">
        <v>26.5</v>
      </c>
      <c r="AZ151">
        <v>18.25</v>
      </c>
      <c r="BD151">
        <v>149</v>
      </c>
      <c r="BE151">
        <v>24.5</v>
      </c>
      <c r="BF151">
        <v>22.81</v>
      </c>
    </row>
    <row r="152" spans="1:58" x14ac:dyDescent="0.25">
      <c r="A152" s="3">
        <f t="shared" si="28"/>
        <v>169.16087962962624</v>
      </c>
      <c r="B152" s="3">
        <f t="shared" si="29"/>
        <v>1.6916087962962623E-3</v>
      </c>
      <c r="C152" s="1">
        <v>0.42695998842592592</v>
      </c>
      <c r="D152" t="s">
        <v>35</v>
      </c>
      <c r="E152">
        <v>26.5</v>
      </c>
      <c r="F152">
        <v>17.809999999999999</v>
      </c>
      <c r="I152" s="3">
        <f t="shared" si="30"/>
        <v>167.89699074074016</v>
      </c>
      <c r="J152" s="3">
        <f t="shared" si="31"/>
        <v>1.6789699074074016E-3</v>
      </c>
      <c r="K152" s="1">
        <v>0.4648234722222222</v>
      </c>
      <c r="L152" t="s">
        <v>35</v>
      </c>
      <c r="M152">
        <v>25.75</v>
      </c>
      <c r="N152">
        <v>19.12</v>
      </c>
      <c r="P152" s="3">
        <f t="shared" si="32"/>
        <v>167.63657407408149</v>
      </c>
      <c r="Q152" s="3">
        <f t="shared" si="33"/>
        <v>1.676365740740815E-3</v>
      </c>
      <c r="R152" s="1">
        <v>0.50720223379629636</v>
      </c>
      <c r="S152" t="s">
        <v>35</v>
      </c>
      <c r="T152">
        <v>29.25</v>
      </c>
      <c r="U152">
        <v>20.059999999999999</v>
      </c>
      <c r="X152" s="3">
        <f t="shared" si="34"/>
        <v>167.56828703704539</v>
      </c>
      <c r="Y152" s="3">
        <f t="shared" si="35"/>
        <v>1.675682870370454E-3</v>
      </c>
      <c r="Z152" s="1">
        <v>0.58525535879629631</v>
      </c>
      <c r="AA152" t="s">
        <v>35</v>
      </c>
      <c r="AB152">
        <v>27</v>
      </c>
      <c r="AC152">
        <v>19.940000000000001</v>
      </c>
      <c r="AE152" s="3">
        <f t="shared" si="36"/>
        <v>167.89467592592811</v>
      </c>
      <c r="AF152" s="3">
        <f t="shared" si="37"/>
        <v>1.6789467592592811E-3</v>
      </c>
      <c r="AG152" s="1">
        <v>0.46575302083333336</v>
      </c>
      <c r="AH152" t="s">
        <v>35</v>
      </c>
      <c r="AI152">
        <v>27.25</v>
      </c>
      <c r="AJ152">
        <v>18.309999999999999</v>
      </c>
      <c r="AM152" s="3">
        <f t="shared" si="38"/>
        <v>167.63078703703749</v>
      </c>
      <c r="AN152" s="3">
        <f t="shared" si="39"/>
        <v>1.6763078703703749E-3</v>
      </c>
      <c r="AO152" s="1">
        <v>0.4907706828703704</v>
      </c>
      <c r="AP152" t="s">
        <v>35</v>
      </c>
      <c r="AQ152">
        <v>25.25</v>
      </c>
      <c r="AR152">
        <v>23.94</v>
      </c>
      <c r="AU152" s="3">
        <f t="shared" si="40"/>
        <v>167.58101851851447</v>
      </c>
      <c r="AV152" s="3">
        <f t="shared" si="41"/>
        <v>1.6758101851851448E-3</v>
      </c>
      <c r="AW152" s="1">
        <v>0.84839373842592591</v>
      </c>
      <c r="AX152" t="s">
        <v>35</v>
      </c>
      <c r="AY152">
        <v>26.25</v>
      </c>
      <c r="AZ152">
        <v>18.25</v>
      </c>
      <c r="BD152">
        <v>150</v>
      </c>
      <c r="BE152">
        <v>24</v>
      </c>
      <c r="BF152">
        <v>22.75</v>
      </c>
    </row>
    <row r="153" spans="1:58" x14ac:dyDescent="0.25">
      <c r="A153" s="3">
        <f t="shared" si="28"/>
        <v>170.23032407407212</v>
      </c>
      <c r="B153" s="3">
        <f t="shared" si="29"/>
        <v>1.7023032407407213E-3</v>
      </c>
      <c r="C153" s="1">
        <v>0.42697068287037038</v>
      </c>
      <c r="D153" t="s">
        <v>35</v>
      </c>
      <c r="E153">
        <v>26.5</v>
      </c>
      <c r="F153">
        <v>17.87</v>
      </c>
      <c r="I153" s="3">
        <f t="shared" si="30"/>
        <v>169.03819444444855</v>
      </c>
      <c r="J153" s="3">
        <f t="shared" si="31"/>
        <v>1.6903819444444856E-3</v>
      </c>
      <c r="K153" s="1">
        <v>0.46483488425925928</v>
      </c>
      <c r="L153" t="s">
        <v>35</v>
      </c>
      <c r="M153">
        <v>25.75</v>
      </c>
      <c r="N153">
        <v>19.12</v>
      </c>
      <c r="P153" s="3">
        <f t="shared" si="32"/>
        <v>168.72800925926691</v>
      </c>
      <c r="Q153" s="3">
        <f t="shared" si="33"/>
        <v>1.687280092592669E-3</v>
      </c>
      <c r="R153" s="1">
        <v>0.50721314814814822</v>
      </c>
      <c r="S153" t="s">
        <v>35</v>
      </c>
      <c r="T153">
        <v>28.75</v>
      </c>
      <c r="U153">
        <v>20.12</v>
      </c>
      <c r="X153" s="3">
        <f t="shared" si="34"/>
        <v>168.68055555556705</v>
      </c>
      <c r="Y153" s="3">
        <f t="shared" si="35"/>
        <v>1.6868055555556705E-3</v>
      </c>
      <c r="Z153" s="1">
        <v>0.58526648148148153</v>
      </c>
      <c r="AA153" t="s">
        <v>35</v>
      </c>
      <c r="AB153">
        <v>27.25</v>
      </c>
      <c r="AC153">
        <v>19.940000000000001</v>
      </c>
      <c r="AE153" s="3">
        <f t="shared" si="36"/>
        <v>169.00578703704093</v>
      </c>
      <c r="AF153" s="3">
        <f t="shared" si="37"/>
        <v>1.6900578703704094E-3</v>
      </c>
      <c r="AG153" s="1">
        <v>0.46576413194444449</v>
      </c>
      <c r="AH153" t="s">
        <v>35</v>
      </c>
      <c r="AI153">
        <v>27.25</v>
      </c>
      <c r="AJ153">
        <v>18.309999999999999</v>
      </c>
      <c r="AM153" s="3">
        <f t="shared" si="38"/>
        <v>168.75347222221615</v>
      </c>
      <c r="AN153" s="3">
        <f t="shared" si="39"/>
        <v>1.6875347222221615E-3</v>
      </c>
      <c r="AO153" s="1">
        <v>0.49078190972222219</v>
      </c>
      <c r="AP153" t="s">
        <v>35</v>
      </c>
      <c r="AQ153">
        <v>25.5</v>
      </c>
      <c r="AR153">
        <v>23.94</v>
      </c>
      <c r="AU153" s="3">
        <f t="shared" si="40"/>
        <v>168.68981481481526</v>
      </c>
      <c r="AV153" s="3">
        <f t="shared" si="41"/>
        <v>1.6868981481481526E-3</v>
      </c>
      <c r="AW153" s="1">
        <v>0.84840482638888892</v>
      </c>
      <c r="AX153" t="s">
        <v>35</v>
      </c>
      <c r="AY153">
        <v>26.25</v>
      </c>
      <c r="AZ153">
        <v>18.309999999999999</v>
      </c>
      <c r="BD153">
        <v>151</v>
      </c>
      <c r="BE153">
        <v>24.75</v>
      </c>
      <c r="BF153">
        <v>22.75</v>
      </c>
    </row>
    <row r="154" spans="1:58" x14ac:dyDescent="0.25">
      <c r="A154" s="3">
        <f t="shared" si="28"/>
        <v>171.37384259258704</v>
      </c>
      <c r="B154" s="3">
        <f t="shared" si="29"/>
        <v>1.7137384259258703E-3</v>
      </c>
      <c r="C154" s="1">
        <v>0.42698211805555553</v>
      </c>
      <c r="D154" t="s">
        <v>35</v>
      </c>
      <c r="E154">
        <v>26.75</v>
      </c>
      <c r="F154">
        <v>17.809999999999999</v>
      </c>
      <c r="I154" s="3">
        <f t="shared" si="30"/>
        <v>170.18402777778107</v>
      </c>
      <c r="J154" s="3">
        <f t="shared" si="31"/>
        <v>1.7018402777778108E-3</v>
      </c>
      <c r="K154" s="1">
        <v>0.46484634259259261</v>
      </c>
      <c r="L154" t="s">
        <v>35</v>
      </c>
      <c r="M154">
        <v>26.5</v>
      </c>
      <c r="N154">
        <v>19.12</v>
      </c>
      <c r="P154" s="3">
        <f t="shared" si="32"/>
        <v>169.83912037037419</v>
      </c>
      <c r="Q154" s="3">
        <f t="shared" si="33"/>
        <v>1.6983912037037419E-3</v>
      </c>
      <c r="R154" s="1">
        <v>0.50722425925925929</v>
      </c>
      <c r="S154" t="s">
        <v>35</v>
      </c>
      <c r="T154">
        <v>28.75</v>
      </c>
      <c r="U154">
        <v>20.12</v>
      </c>
      <c r="X154" s="3">
        <f t="shared" si="34"/>
        <v>169.83101851852922</v>
      </c>
      <c r="Y154" s="3">
        <f t="shared" si="35"/>
        <v>1.6983101851852922E-3</v>
      </c>
      <c r="Z154" s="1">
        <v>0.58527798611111115</v>
      </c>
      <c r="AA154" t="s">
        <v>35</v>
      </c>
      <c r="AB154">
        <v>27.5</v>
      </c>
      <c r="AC154">
        <v>19.940000000000001</v>
      </c>
      <c r="AE154" s="3">
        <f t="shared" si="36"/>
        <v>170.11689814814824</v>
      </c>
      <c r="AF154" s="3">
        <f t="shared" si="37"/>
        <v>1.7011689814814823E-3</v>
      </c>
      <c r="AG154" s="1">
        <v>0.46577524305555557</v>
      </c>
      <c r="AH154" t="s">
        <v>35</v>
      </c>
      <c r="AI154">
        <v>27.5</v>
      </c>
      <c r="AJ154">
        <v>18.25</v>
      </c>
      <c r="AM154" s="3">
        <f t="shared" si="38"/>
        <v>169.86458333332899</v>
      </c>
      <c r="AN154" s="3">
        <f t="shared" si="39"/>
        <v>1.6986458333332899E-3</v>
      </c>
      <c r="AO154" s="1">
        <v>0.49079302083333332</v>
      </c>
      <c r="AP154" t="s">
        <v>35</v>
      </c>
      <c r="AQ154">
        <v>24.75</v>
      </c>
      <c r="AR154">
        <v>23.94</v>
      </c>
      <c r="AU154" s="3">
        <f t="shared" si="40"/>
        <v>169.80439814815452</v>
      </c>
      <c r="AV154" s="3">
        <f t="shared" si="41"/>
        <v>1.6980439814815451E-3</v>
      </c>
      <c r="AW154" s="1">
        <v>0.84841597222222231</v>
      </c>
      <c r="AX154" t="s">
        <v>35</v>
      </c>
      <c r="AY154">
        <v>26.25</v>
      </c>
      <c r="AZ154">
        <v>18.25</v>
      </c>
      <c r="BD154">
        <v>152</v>
      </c>
      <c r="BE154">
        <v>24.25</v>
      </c>
      <c r="BF154">
        <v>22.81</v>
      </c>
    </row>
    <row r="155" spans="1:58" x14ac:dyDescent="0.25">
      <c r="A155" s="3">
        <f t="shared" si="28"/>
        <v>172.47685185184935</v>
      </c>
      <c r="B155" s="3">
        <f t="shared" si="29"/>
        <v>1.7247685185184936E-3</v>
      </c>
      <c r="C155" s="1">
        <v>0.42699314814814815</v>
      </c>
      <c r="D155" t="s">
        <v>35</v>
      </c>
      <c r="E155">
        <v>26.75</v>
      </c>
      <c r="F155">
        <v>17.809999999999999</v>
      </c>
      <c r="I155" s="3">
        <f t="shared" si="30"/>
        <v>171.28703703703786</v>
      </c>
      <c r="J155" s="3">
        <f t="shared" si="31"/>
        <v>1.7128703703703785E-3</v>
      </c>
      <c r="K155" s="1">
        <v>0.46485737268518518</v>
      </c>
      <c r="L155" t="s">
        <v>35</v>
      </c>
      <c r="M155">
        <v>25.75</v>
      </c>
      <c r="N155">
        <v>19.12</v>
      </c>
      <c r="P155" s="3">
        <f t="shared" si="32"/>
        <v>170.94444444444301</v>
      </c>
      <c r="Q155" s="3">
        <f t="shared" si="33"/>
        <v>1.7094444444444301E-3</v>
      </c>
      <c r="R155" s="1">
        <v>0.50723531249999998</v>
      </c>
      <c r="S155" t="s">
        <v>35</v>
      </c>
      <c r="T155">
        <v>29</v>
      </c>
      <c r="U155">
        <v>20.059999999999999</v>
      </c>
      <c r="X155" s="3">
        <f t="shared" si="34"/>
        <v>170.9398148148189</v>
      </c>
      <c r="Y155" s="3">
        <f t="shared" si="35"/>
        <v>1.709398148148189E-3</v>
      </c>
      <c r="Z155" s="1">
        <v>0.58528907407407404</v>
      </c>
      <c r="AA155" t="s">
        <v>35</v>
      </c>
      <c r="AB155">
        <v>27.25</v>
      </c>
      <c r="AC155">
        <v>19.940000000000001</v>
      </c>
      <c r="AE155" s="3">
        <f t="shared" si="36"/>
        <v>171.22800925926106</v>
      </c>
      <c r="AF155" s="3">
        <f t="shared" si="37"/>
        <v>1.7122800925926107E-3</v>
      </c>
      <c r="AG155" s="1">
        <v>0.46578635416666669</v>
      </c>
      <c r="AH155" t="s">
        <v>35</v>
      </c>
      <c r="AI155">
        <v>27.5</v>
      </c>
      <c r="AJ155">
        <v>18.309999999999999</v>
      </c>
      <c r="AM155" s="3">
        <f t="shared" si="38"/>
        <v>170.97569444444184</v>
      </c>
      <c r="AN155" s="3">
        <f t="shared" si="39"/>
        <v>1.7097569444444183E-3</v>
      </c>
      <c r="AO155" s="1">
        <v>0.49080413194444444</v>
      </c>
      <c r="AP155" t="s">
        <v>35</v>
      </c>
      <c r="AQ155">
        <v>25.5</v>
      </c>
      <c r="AR155">
        <v>23.94</v>
      </c>
      <c r="AU155" s="3">
        <f t="shared" si="40"/>
        <v>170.95601851851993</v>
      </c>
      <c r="AV155" s="3">
        <f t="shared" si="41"/>
        <v>1.7095601851851994E-3</v>
      </c>
      <c r="AW155" s="1">
        <v>0.84842748842592597</v>
      </c>
      <c r="AX155" t="s">
        <v>35</v>
      </c>
      <c r="AY155">
        <v>26.25</v>
      </c>
      <c r="AZ155">
        <v>18.25</v>
      </c>
      <c r="BD155">
        <v>153</v>
      </c>
      <c r="BE155">
        <v>24.75</v>
      </c>
      <c r="BF155">
        <v>22.75</v>
      </c>
    </row>
    <row r="156" spans="1:58" x14ac:dyDescent="0.25">
      <c r="A156" s="3">
        <f t="shared" si="28"/>
        <v>173.60416666666322</v>
      </c>
      <c r="B156" s="3">
        <f t="shared" si="29"/>
        <v>1.7360416666666323E-3</v>
      </c>
      <c r="C156" s="1">
        <v>0.42700442129629629</v>
      </c>
      <c r="D156" t="s">
        <v>35</v>
      </c>
      <c r="E156">
        <v>26.5</v>
      </c>
      <c r="F156">
        <v>17.75</v>
      </c>
      <c r="I156" s="3">
        <f t="shared" si="30"/>
        <v>172.39467592592428</v>
      </c>
      <c r="J156" s="3">
        <f t="shared" si="31"/>
        <v>1.7239467592592428E-3</v>
      </c>
      <c r="K156" s="1">
        <v>0.46486844907407404</v>
      </c>
      <c r="L156" t="s">
        <v>35</v>
      </c>
      <c r="M156">
        <v>26</v>
      </c>
      <c r="N156">
        <v>19.12</v>
      </c>
      <c r="P156" s="3">
        <f t="shared" si="32"/>
        <v>172.05787037036791</v>
      </c>
      <c r="Q156" s="3">
        <f t="shared" si="33"/>
        <v>1.720578703703679E-3</v>
      </c>
      <c r="R156" s="1">
        <v>0.50724644675925923</v>
      </c>
      <c r="S156" t="s">
        <v>35</v>
      </c>
      <c r="T156">
        <v>29.5</v>
      </c>
      <c r="U156">
        <v>20.12</v>
      </c>
      <c r="X156" s="3">
        <f t="shared" si="34"/>
        <v>172.05092592593729</v>
      </c>
      <c r="Y156" s="3">
        <f t="shared" si="35"/>
        <v>1.7205092592593729E-3</v>
      </c>
      <c r="Z156" s="1">
        <v>0.58530018518518523</v>
      </c>
      <c r="AA156" t="s">
        <v>35</v>
      </c>
      <c r="AB156">
        <v>27.25</v>
      </c>
      <c r="AC156">
        <v>19.87</v>
      </c>
      <c r="AE156" s="3">
        <f t="shared" si="36"/>
        <v>172.33912037037391</v>
      </c>
      <c r="AF156" s="3">
        <f t="shared" si="37"/>
        <v>1.7233912037037391E-3</v>
      </c>
      <c r="AG156" s="1">
        <v>0.46579746527777782</v>
      </c>
      <c r="AH156" t="s">
        <v>35</v>
      </c>
      <c r="AI156">
        <v>27.5</v>
      </c>
      <c r="AJ156">
        <v>18.309999999999999</v>
      </c>
      <c r="AM156" s="3">
        <f t="shared" si="38"/>
        <v>172.08564814814588</v>
      </c>
      <c r="AN156" s="3">
        <f t="shared" si="39"/>
        <v>1.7208564814814586E-3</v>
      </c>
      <c r="AO156" s="1">
        <v>0.49081523148148148</v>
      </c>
      <c r="AP156" t="s">
        <v>35</v>
      </c>
      <c r="AQ156">
        <v>24.25</v>
      </c>
      <c r="AR156">
        <v>23.94</v>
      </c>
      <c r="AU156" s="3">
        <f t="shared" si="40"/>
        <v>172.06944444443371</v>
      </c>
      <c r="AV156" s="3">
        <f t="shared" si="41"/>
        <v>1.7206944444443373E-3</v>
      </c>
      <c r="AW156" s="1">
        <v>0.84843862268518511</v>
      </c>
      <c r="AX156" t="s">
        <v>35</v>
      </c>
      <c r="AY156">
        <v>26.25</v>
      </c>
      <c r="AZ156">
        <v>18.25</v>
      </c>
      <c r="BD156">
        <v>154</v>
      </c>
      <c r="BE156">
        <v>24.75</v>
      </c>
      <c r="BF156">
        <v>22.75</v>
      </c>
    </row>
    <row r="157" spans="1:58" x14ac:dyDescent="0.25">
      <c r="A157" s="3">
        <f t="shared" si="28"/>
        <v>174.68634259258931</v>
      </c>
      <c r="B157" s="3">
        <f t="shared" si="29"/>
        <v>1.7468634259258931E-3</v>
      </c>
      <c r="C157" s="1">
        <v>0.42701524305555555</v>
      </c>
      <c r="D157" t="s">
        <v>35</v>
      </c>
      <c r="E157">
        <v>26.75</v>
      </c>
      <c r="F157">
        <v>17.809999999999999</v>
      </c>
      <c r="I157" s="3">
        <f t="shared" si="30"/>
        <v>173.53587962963269</v>
      </c>
      <c r="J157" s="3">
        <f t="shared" si="31"/>
        <v>1.7353587962963268E-3</v>
      </c>
      <c r="K157" s="1">
        <v>0.46487986111111113</v>
      </c>
      <c r="L157" t="s">
        <v>35</v>
      </c>
      <c r="M157">
        <v>26.25</v>
      </c>
      <c r="N157">
        <v>19.12</v>
      </c>
      <c r="P157" s="3">
        <f t="shared" si="32"/>
        <v>173.16898148147519</v>
      </c>
      <c r="Q157" s="3">
        <f t="shared" si="33"/>
        <v>1.7316898148147519E-3</v>
      </c>
      <c r="R157" s="1">
        <v>0.5072575578703703</v>
      </c>
      <c r="S157" t="s">
        <v>35</v>
      </c>
      <c r="T157">
        <v>29.25</v>
      </c>
      <c r="U157">
        <v>20.12</v>
      </c>
      <c r="X157" s="3">
        <f t="shared" si="34"/>
        <v>173.16203703704457</v>
      </c>
      <c r="Y157" s="3">
        <f t="shared" si="35"/>
        <v>1.7316203703704458E-3</v>
      </c>
      <c r="Z157" s="1">
        <v>0.5853112962962963</v>
      </c>
      <c r="AA157" t="s">
        <v>35</v>
      </c>
      <c r="AB157">
        <v>27.75</v>
      </c>
      <c r="AC157">
        <v>19.87</v>
      </c>
      <c r="AE157" s="3">
        <f t="shared" si="36"/>
        <v>173.45023148148121</v>
      </c>
      <c r="AF157" s="3">
        <f t="shared" si="37"/>
        <v>1.734502314814812E-3</v>
      </c>
      <c r="AG157" s="1">
        <v>0.4658085763888889</v>
      </c>
      <c r="AH157" t="s">
        <v>35</v>
      </c>
      <c r="AI157">
        <v>27.75</v>
      </c>
      <c r="AJ157">
        <v>18.309999999999999</v>
      </c>
      <c r="AM157" s="3">
        <f t="shared" si="38"/>
        <v>173.19212962962905</v>
      </c>
      <c r="AN157" s="3">
        <f t="shared" si="39"/>
        <v>1.7319212962962904E-3</v>
      </c>
      <c r="AO157" s="1">
        <v>0.49082629629629632</v>
      </c>
      <c r="AP157" t="s">
        <v>35</v>
      </c>
      <c r="AQ157">
        <v>24.75</v>
      </c>
      <c r="AR157">
        <v>23.94</v>
      </c>
      <c r="AU157" s="3">
        <f t="shared" si="40"/>
        <v>173.14583333333243</v>
      </c>
      <c r="AV157" s="3">
        <f t="shared" si="41"/>
        <v>1.7314583333333244E-3</v>
      </c>
      <c r="AW157" s="1">
        <v>0.84844938657407409</v>
      </c>
      <c r="AX157" t="s">
        <v>35</v>
      </c>
      <c r="AY157">
        <v>26</v>
      </c>
      <c r="AZ157">
        <v>18.25</v>
      </c>
      <c r="BD157">
        <v>155</v>
      </c>
      <c r="BE157">
        <v>24.5</v>
      </c>
      <c r="BF157">
        <v>22.75</v>
      </c>
    </row>
    <row r="158" spans="1:58" x14ac:dyDescent="0.25">
      <c r="A158" s="3">
        <f t="shared" si="28"/>
        <v>175.81944444444719</v>
      </c>
      <c r="B158" s="3">
        <f t="shared" si="29"/>
        <v>1.7581944444444719E-3</v>
      </c>
      <c r="C158" s="1">
        <v>0.42702657407407413</v>
      </c>
      <c r="D158" t="s">
        <v>35</v>
      </c>
      <c r="E158">
        <v>26</v>
      </c>
      <c r="F158">
        <v>17.75</v>
      </c>
      <c r="I158" s="3">
        <f t="shared" si="30"/>
        <v>174.64467592592791</v>
      </c>
      <c r="J158" s="3">
        <f t="shared" si="31"/>
        <v>1.7464467592592792E-3</v>
      </c>
      <c r="K158" s="1">
        <v>0.46489094907407408</v>
      </c>
      <c r="L158" t="s">
        <v>35</v>
      </c>
      <c r="M158">
        <v>26.75</v>
      </c>
      <c r="N158">
        <v>19.12</v>
      </c>
      <c r="P158" s="3">
        <f t="shared" si="32"/>
        <v>174.28009259259358</v>
      </c>
      <c r="Q158" s="3">
        <f t="shared" si="33"/>
        <v>1.7428009259259358E-3</v>
      </c>
      <c r="R158" s="1">
        <v>0.50726866898148149</v>
      </c>
      <c r="S158" t="s">
        <v>35</v>
      </c>
      <c r="T158">
        <v>29.75</v>
      </c>
      <c r="U158">
        <v>20.12</v>
      </c>
      <c r="X158" s="3">
        <f t="shared" si="34"/>
        <v>174.27083333334537</v>
      </c>
      <c r="Y158" s="3">
        <f t="shared" si="35"/>
        <v>1.7427083333334537E-3</v>
      </c>
      <c r="Z158" s="1">
        <v>0.58532238425925931</v>
      </c>
      <c r="AA158" t="s">
        <v>35</v>
      </c>
      <c r="AB158">
        <v>27.5</v>
      </c>
      <c r="AC158">
        <v>19.940000000000001</v>
      </c>
      <c r="AE158" s="3">
        <f t="shared" si="36"/>
        <v>174.56134259259403</v>
      </c>
      <c r="AF158" s="3">
        <f t="shared" si="37"/>
        <v>1.7456134259259404E-3</v>
      </c>
      <c r="AG158" s="1">
        <v>0.46581968750000002</v>
      </c>
      <c r="AH158" t="s">
        <v>35</v>
      </c>
      <c r="AI158">
        <v>27.75</v>
      </c>
      <c r="AJ158">
        <v>18.309999999999999</v>
      </c>
      <c r="AM158" s="3">
        <f t="shared" si="38"/>
        <v>174.30324074073633</v>
      </c>
      <c r="AN158" s="3">
        <f t="shared" si="39"/>
        <v>1.7430324074073633E-3</v>
      </c>
      <c r="AO158" s="1">
        <v>0.49083740740740739</v>
      </c>
      <c r="AP158" t="s">
        <v>35</v>
      </c>
      <c r="AQ158">
        <v>25.5</v>
      </c>
      <c r="AR158">
        <v>23.94</v>
      </c>
      <c r="AU158" s="3">
        <f t="shared" si="40"/>
        <v>174.2627314814782</v>
      </c>
      <c r="AV158" s="3">
        <f t="shared" si="41"/>
        <v>1.7426273148147819E-3</v>
      </c>
      <c r="AW158" s="1">
        <v>0.84846055555555555</v>
      </c>
      <c r="AX158" t="s">
        <v>35</v>
      </c>
      <c r="AY158">
        <v>26.25</v>
      </c>
      <c r="AZ158">
        <v>18.25</v>
      </c>
      <c r="BD158">
        <v>156</v>
      </c>
      <c r="BE158">
        <v>24.25</v>
      </c>
      <c r="BF158">
        <v>22.75</v>
      </c>
    </row>
    <row r="159" spans="1:58" x14ac:dyDescent="0.25">
      <c r="A159" s="3">
        <f t="shared" si="28"/>
        <v>176.94675925925551</v>
      </c>
      <c r="B159" s="3">
        <f t="shared" si="29"/>
        <v>1.7694675925925551E-3</v>
      </c>
      <c r="C159" s="1">
        <v>0.42703784722222221</v>
      </c>
      <c r="D159" t="s">
        <v>35</v>
      </c>
      <c r="E159">
        <v>26.25</v>
      </c>
      <c r="F159">
        <v>17.75</v>
      </c>
      <c r="I159" s="3">
        <f t="shared" si="30"/>
        <v>175.75115740740554</v>
      </c>
      <c r="J159" s="3">
        <f t="shared" si="31"/>
        <v>1.7575115740740554E-3</v>
      </c>
      <c r="K159" s="1">
        <v>0.46490201388888885</v>
      </c>
      <c r="L159" t="s">
        <v>35</v>
      </c>
      <c r="M159">
        <v>26.25</v>
      </c>
      <c r="N159">
        <v>19.059999999999999</v>
      </c>
      <c r="P159" s="3">
        <f t="shared" si="32"/>
        <v>175.39004629629761</v>
      </c>
      <c r="Q159" s="3">
        <f t="shared" si="33"/>
        <v>1.7539004629629762E-3</v>
      </c>
      <c r="R159" s="1">
        <v>0.50727976851851853</v>
      </c>
      <c r="S159" t="s">
        <v>35</v>
      </c>
      <c r="T159">
        <v>29.5</v>
      </c>
      <c r="U159">
        <v>20.12</v>
      </c>
      <c r="X159" s="3">
        <f t="shared" si="34"/>
        <v>175.38194444445264</v>
      </c>
      <c r="Y159" s="3">
        <f t="shared" si="35"/>
        <v>1.7538194444445265E-3</v>
      </c>
      <c r="Z159" s="1">
        <v>0.58533349537037038</v>
      </c>
      <c r="AA159" t="s">
        <v>35</v>
      </c>
      <c r="AB159">
        <v>27.5</v>
      </c>
      <c r="AC159">
        <v>19.87</v>
      </c>
      <c r="AE159" s="3">
        <f t="shared" si="36"/>
        <v>175.67245370370688</v>
      </c>
      <c r="AF159" s="3">
        <f t="shared" si="37"/>
        <v>1.7567245370370688E-3</v>
      </c>
      <c r="AG159" s="1">
        <v>0.46583079861111115</v>
      </c>
      <c r="AH159" t="s">
        <v>35</v>
      </c>
      <c r="AI159">
        <v>27.75</v>
      </c>
      <c r="AJ159">
        <v>18.309999999999999</v>
      </c>
      <c r="AM159" s="3">
        <f t="shared" si="38"/>
        <v>175.41550925925799</v>
      </c>
      <c r="AN159" s="3">
        <f t="shared" si="39"/>
        <v>1.7541550925925797E-3</v>
      </c>
      <c r="AO159" s="1">
        <v>0.49084853009259261</v>
      </c>
      <c r="AP159" t="s">
        <v>35</v>
      </c>
      <c r="AQ159">
        <v>25.5</v>
      </c>
      <c r="AR159">
        <v>23.94</v>
      </c>
      <c r="AU159" s="3">
        <f t="shared" si="40"/>
        <v>175.37731481480634</v>
      </c>
      <c r="AV159" s="3">
        <f t="shared" si="41"/>
        <v>1.7537731481480634E-3</v>
      </c>
      <c r="AW159" s="1">
        <v>0.84847170138888883</v>
      </c>
      <c r="AX159" t="s">
        <v>35</v>
      </c>
      <c r="AY159">
        <v>26.5</v>
      </c>
      <c r="AZ159">
        <v>18.25</v>
      </c>
      <c r="BD159">
        <v>157</v>
      </c>
      <c r="BE159">
        <v>24.75</v>
      </c>
      <c r="BF159">
        <v>22.75</v>
      </c>
    </row>
    <row r="160" spans="1:58" x14ac:dyDescent="0.25">
      <c r="A160" s="3">
        <f t="shared" si="28"/>
        <v>178.03703703703212</v>
      </c>
      <c r="B160" s="3">
        <f t="shared" si="29"/>
        <v>1.7803703703703211E-3</v>
      </c>
      <c r="C160" s="1">
        <v>0.42704874999999998</v>
      </c>
      <c r="D160" t="s">
        <v>35</v>
      </c>
      <c r="E160">
        <v>26.25</v>
      </c>
      <c r="F160">
        <v>17.75</v>
      </c>
      <c r="I160" s="3">
        <f t="shared" si="30"/>
        <v>176.85416666666788</v>
      </c>
      <c r="J160" s="3">
        <f t="shared" si="31"/>
        <v>1.7685416666666787E-3</v>
      </c>
      <c r="K160" s="1">
        <v>0.46491304398148148</v>
      </c>
      <c r="L160" t="s">
        <v>35</v>
      </c>
      <c r="M160">
        <v>26.75</v>
      </c>
      <c r="N160">
        <v>19.12</v>
      </c>
      <c r="P160" s="3">
        <f t="shared" si="32"/>
        <v>176.50115740740492</v>
      </c>
      <c r="Q160" s="3">
        <f t="shared" si="33"/>
        <v>1.7650115740740491E-3</v>
      </c>
      <c r="R160" s="1">
        <v>0.5072908796296296</v>
      </c>
      <c r="S160" t="s">
        <v>35</v>
      </c>
      <c r="T160">
        <v>29.25</v>
      </c>
      <c r="U160">
        <v>20.12</v>
      </c>
      <c r="X160" s="3">
        <f t="shared" si="34"/>
        <v>176.49884259259841</v>
      </c>
      <c r="Y160" s="3">
        <f t="shared" si="35"/>
        <v>1.764988425925984E-3</v>
      </c>
      <c r="Z160" s="1">
        <v>0.58534466435185184</v>
      </c>
      <c r="AA160" t="s">
        <v>35</v>
      </c>
      <c r="AB160">
        <v>28</v>
      </c>
      <c r="AC160">
        <v>19.87</v>
      </c>
      <c r="AE160" s="3">
        <f t="shared" si="36"/>
        <v>176.78356481481416</v>
      </c>
      <c r="AF160" s="3">
        <f t="shared" si="37"/>
        <v>1.7678356481481416E-3</v>
      </c>
      <c r="AG160" s="1">
        <v>0.46584190972222222</v>
      </c>
      <c r="AH160" t="s">
        <v>35</v>
      </c>
      <c r="AI160">
        <v>28</v>
      </c>
      <c r="AJ160">
        <v>18.309999999999999</v>
      </c>
      <c r="AM160" s="3">
        <f t="shared" si="38"/>
        <v>176.52662037036526</v>
      </c>
      <c r="AN160" s="3">
        <f t="shared" si="39"/>
        <v>1.7652662037036526E-3</v>
      </c>
      <c r="AO160" s="1">
        <v>0.49085964120370368</v>
      </c>
      <c r="AP160" t="s">
        <v>35</v>
      </c>
      <c r="AQ160">
        <v>25</v>
      </c>
      <c r="AR160">
        <v>23.94</v>
      </c>
      <c r="AU160" s="3">
        <f t="shared" si="40"/>
        <v>176.49768518518405</v>
      </c>
      <c r="AV160" s="3">
        <f t="shared" si="41"/>
        <v>1.7649768518518405E-3</v>
      </c>
      <c r="AW160" s="1">
        <v>0.84848290509259261</v>
      </c>
      <c r="AX160" t="s">
        <v>35</v>
      </c>
      <c r="AY160">
        <v>26</v>
      </c>
      <c r="AZ160">
        <v>18.25</v>
      </c>
      <c r="BD160">
        <v>158</v>
      </c>
      <c r="BE160">
        <v>25</v>
      </c>
      <c r="BF160">
        <v>22.75</v>
      </c>
    </row>
    <row r="161" spans="1:58" x14ac:dyDescent="0.25">
      <c r="A161" s="3">
        <f t="shared" si="28"/>
        <v>179.16550925925478</v>
      </c>
      <c r="B161" s="3">
        <f t="shared" si="29"/>
        <v>1.7916550925925478E-3</v>
      </c>
      <c r="C161" s="1">
        <v>0.4270600347222222</v>
      </c>
      <c r="D161" t="s">
        <v>35</v>
      </c>
      <c r="E161">
        <v>26.5</v>
      </c>
      <c r="F161">
        <v>17.75</v>
      </c>
      <c r="I161" s="3">
        <f t="shared" si="30"/>
        <v>177.95486111111813</v>
      </c>
      <c r="J161" s="3">
        <f t="shared" si="31"/>
        <v>1.7795486111111813E-3</v>
      </c>
      <c r="K161" s="1">
        <v>0.46492405092592598</v>
      </c>
      <c r="L161" t="s">
        <v>35</v>
      </c>
      <c r="M161">
        <v>26.75</v>
      </c>
      <c r="N161">
        <v>19.12</v>
      </c>
      <c r="P161" s="3">
        <f t="shared" si="32"/>
        <v>177.66087962962641</v>
      </c>
      <c r="Q161" s="3">
        <f t="shared" si="33"/>
        <v>1.776608796296264E-3</v>
      </c>
      <c r="R161" s="1">
        <v>0.50730247685185181</v>
      </c>
      <c r="S161" t="s">
        <v>35</v>
      </c>
      <c r="T161">
        <v>29.75</v>
      </c>
      <c r="U161">
        <v>20.12</v>
      </c>
      <c r="X161" s="3">
        <f t="shared" si="34"/>
        <v>177.60995370370568</v>
      </c>
      <c r="Y161" s="3">
        <f t="shared" si="35"/>
        <v>1.7760995370370569E-3</v>
      </c>
      <c r="Z161" s="1">
        <v>0.58535577546296291</v>
      </c>
      <c r="AA161" t="s">
        <v>35</v>
      </c>
      <c r="AB161">
        <v>28</v>
      </c>
      <c r="AC161">
        <v>19.940000000000001</v>
      </c>
      <c r="AE161" s="3">
        <f t="shared" si="36"/>
        <v>177.89351851851819</v>
      </c>
      <c r="AF161" s="3">
        <f t="shared" si="37"/>
        <v>1.778935185185182E-3</v>
      </c>
      <c r="AG161" s="1">
        <v>0.46585300925925927</v>
      </c>
      <c r="AH161" t="s">
        <v>35</v>
      </c>
      <c r="AI161">
        <v>27.5</v>
      </c>
      <c r="AJ161">
        <v>18.309999999999999</v>
      </c>
      <c r="AM161" s="3">
        <f t="shared" si="38"/>
        <v>177.63773148147811</v>
      </c>
      <c r="AN161" s="3">
        <f t="shared" si="39"/>
        <v>1.776377314814781E-3</v>
      </c>
      <c r="AO161" s="1">
        <v>0.49087075231481481</v>
      </c>
      <c r="AP161" t="s">
        <v>35</v>
      </c>
      <c r="AQ161">
        <v>25.5</v>
      </c>
      <c r="AR161">
        <v>23.94</v>
      </c>
      <c r="AU161" s="3">
        <f t="shared" si="40"/>
        <v>177.61458333332979</v>
      </c>
      <c r="AV161" s="3">
        <f t="shared" si="41"/>
        <v>1.776145833333298E-3</v>
      </c>
      <c r="AW161" s="1">
        <v>0.84849407407407407</v>
      </c>
      <c r="AX161" t="s">
        <v>35</v>
      </c>
      <c r="AY161">
        <v>26.25</v>
      </c>
      <c r="AZ161">
        <v>18.25</v>
      </c>
      <c r="BD161">
        <v>159</v>
      </c>
      <c r="BE161">
        <v>24.75</v>
      </c>
      <c r="BF161">
        <v>22.75</v>
      </c>
    </row>
    <row r="162" spans="1:58" x14ac:dyDescent="0.25">
      <c r="A162" s="3">
        <f t="shared" si="28"/>
        <v>180.25115740740728</v>
      </c>
      <c r="B162" s="3">
        <f t="shared" si="29"/>
        <v>1.8025115740740727E-3</v>
      </c>
      <c r="C162" s="1">
        <v>0.42707089120370373</v>
      </c>
      <c r="D162" t="s">
        <v>35</v>
      </c>
      <c r="E162">
        <v>26.5</v>
      </c>
      <c r="F162">
        <v>17.75</v>
      </c>
      <c r="I162" s="3">
        <f t="shared" si="30"/>
        <v>179.0995370370363</v>
      </c>
      <c r="J162" s="3">
        <f t="shared" si="31"/>
        <v>1.7909953703703629E-3</v>
      </c>
      <c r="K162" s="1">
        <v>0.46493549768518516</v>
      </c>
      <c r="L162" t="s">
        <v>35</v>
      </c>
      <c r="M162">
        <v>26.25</v>
      </c>
      <c r="N162">
        <v>19.12</v>
      </c>
      <c r="P162" s="3">
        <f t="shared" si="32"/>
        <v>178.76273148148547</v>
      </c>
      <c r="Q162" s="3">
        <f t="shared" si="33"/>
        <v>1.7876273148148547E-3</v>
      </c>
      <c r="R162" s="1">
        <v>0.5073134953703704</v>
      </c>
      <c r="S162" t="s">
        <v>35</v>
      </c>
      <c r="T162">
        <v>28.5</v>
      </c>
      <c r="U162">
        <v>20.12</v>
      </c>
      <c r="X162" s="3">
        <f t="shared" si="34"/>
        <v>178.72106481482408</v>
      </c>
      <c r="Y162" s="3">
        <f t="shared" si="35"/>
        <v>1.7872106481482408E-3</v>
      </c>
      <c r="Z162" s="1">
        <v>0.5853668865740741</v>
      </c>
      <c r="AA162" t="s">
        <v>35</v>
      </c>
      <c r="AB162">
        <v>28</v>
      </c>
      <c r="AC162">
        <v>19.940000000000001</v>
      </c>
      <c r="AE162" s="3">
        <f t="shared" si="36"/>
        <v>179.00462962963104</v>
      </c>
      <c r="AF162" s="3">
        <f t="shared" si="37"/>
        <v>1.7900462962963104E-3</v>
      </c>
      <c r="AG162" s="1">
        <v>0.46586412037037039</v>
      </c>
      <c r="AH162" t="s">
        <v>35</v>
      </c>
      <c r="AI162">
        <v>28.25</v>
      </c>
      <c r="AJ162">
        <v>18.309999999999999</v>
      </c>
      <c r="AM162" s="3">
        <f t="shared" si="38"/>
        <v>178.74884259259093</v>
      </c>
      <c r="AN162" s="3">
        <f t="shared" si="39"/>
        <v>1.7874884259259094E-3</v>
      </c>
      <c r="AO162" s="1">
        <v>0.49088186342592594</v>
      </c>
      <c r="AP162" t="s">
        <v>35</v>
      </c>
      <c r="AQ162">
        <v>25.5</v>
      </c>
      <c r="AR162">
        <v>23.94</v>
      </c>
      <c r="AU162" s="3">
        <f t="shared" si="40"/>
        <v>178.73148148147556</v>
      </c>
      <c r="AV162" s="3">
        <f t="shared" si="41"/>
        <v>1.7873148148147555E-3</v>
      </c>
      <c r="AW162" s="1">
        <v>0.84850524305555552</v>
      </c>
      <c r="AX162" t="s">
        <v>35</v>
      </c>
      <c r="AY162">
        <v>26.5</v>
      </c>
      <c r="AZ162">
        <v>18.309999999999999</v>
      </c>
      <c r="BD162">
        <v>160</v>
      </c>
      <c r="BE162">
        <v>25</v>
      </c>
      <c r="BF162">
        <v>22.75</v>
      </c>
    </row>
    <row r="163" spans="1:58" x14ac:dyDescent="0.25">
      <c r="A163" s="3">
        <f t="shared" si="28"/>
        <v>181.3807870370332</v>
      </c>
      <c r="B163" s="3">
        <f t="shared" si="29"/>
        <v>1.813807870370332E-3</v>
      </c>
      <c r="C163" s="1">
        <v>0.42708218749999999</v>
      </c>
      <c r="D163" t="s">
        <v>35</v>
      </c>
      <c r="E163">
        <v>26</v>
      </c>
      <c r="F163">
        <v>17.690000000000001</v>
      </c>
      <c r="I163" s="3">
        <f t="shared" si="30"/>
        <v>180.20370370370742</v>
      </c>
      <c r="J163" s="3">
        <f t="shared" si="31"/>
        <v>1.8020370370370742E-3</v>
      </c>
      <c r="K163" s="1">
        <v>0.46494653935185187</v>
      </c>
      <c r="L163" t="s">
        <v>35</v>
      </c>
      <c r="M163">
        <v>26.75</v>
      </c>
      <c r="N163">
        <v>19.12</v>
      </c>
      <c r="P163" s="3">
        <f t="shared" si="32"/>
        <v>179.86805555555429</v>
      </c>
      <c r="Q163" s="3">
        <f t="shared" si="33"/>
        <v>1.798680555555543E-3</v>
      </c>
      <c r="R163" s="1">
        <v>0.50732454861111109</v>
      </c>
      <c r="S163" t="s">
        <v>35</v>
      </c>
      <c r="T163">
        <v>29.25</v>
      </c>
      <c r="U163">
        <v>20.12</v>
      </c>
      <c r="X163" s="3">
        <f t="shared" si="34"/>
        <v>179.83217592593138</v>
      </c>
      <c r="Y163" s="3">
        <f t="shared" si="35"/>
        <v>1.7983217592593137E-3</v>
      </c>
      <c r="Z163" s="1">
        <v>0.58537799768518517</v>
      </c>
      <c r="AA163" t="s">
        <v>35</v>
      </c>
      <c r="AB163">
        <v>28</v>
      </c>
      <c r="AC163">
        <v>19.940000000000001</v>
      </c>
      <c r="AE163" s="3">
        <f t="shared" si="36"/>
        <v>180.11574074074389</v>
      </c>
      <c r="AF163" s="3">
        <f t="shared" si="37"/>
        <v>1.8011574074074388E-3</v>
      </c>
      <c r="AG163" s="1">
        <v>0.46587523148148152</v>
      </c>
      <c r="AH163" t="s">
        <v>35</v>
      </c>
      <c r="AI163">
        <v>27.75</v>
      </c>
      <c r="AJ163">
        <v>18.309999999999999</v>
      </c>
      <c r="AM163" s="3">
        <f t="shared" si="38"/>
        <v>179.85995370369824</v>
      </c>
      <c r="AN163" s="3">
        <f t="shared" si="39"/>
        <v>1.7985995370369823E-3</v>
      </c>
      <c r="AO163" s="1">
        <v>0.49089297453703701</v>
      </c>
      <c r="AP163" t="s">
        <v>35</v>
      </c>
      <c r="AQ163">
        <v>24.5</v>
      </c>
      <c r="AR163">
        <v>23.94</v>
      </c>
      <c r="AU163" s="3">
        <f t="shared" si="40"/>
        <v>179.85069444443891</v>
      </c>
      <c r="AV163" s="3">
        <f t="shared" si="41"/>
        <v>1.7985069444443891E-3</v>
      </c>
      <c r="AW163" s="1">
        <v>0.84851643518518516</v>
      </c>
      <c r="AX163" t="s">
        <v>35</v>
      </c>
      <c r="AY163">
        <v>26.75</v>
      </c>
      <c r="AZ163">
        <v>18.25</v>
      </c>
      <c r="BD163">
        <v>161</v>
      </c>
      <c r="BE163">
        <v>25</v>
      </c>
      <c r="BF163">
        <v>22.69</v>
      </c>
    </row>
    <row r="164" spans="1:58" x14ac:dyDescent="0.25">
      <c r="A164" s="3">
        <f t="shared" si="28"/>
        <v>182.49768518517894</v>
      </c>
      <c r="B164" s="3">
        <f t="shared" si="29"/>
        <v>1.8249768518517895E-3</v>
      </c>
      <c r="C164" s="1">
        <v>0.42709335648148145</v>
      </c>
      <c r="D164" t="s">
        <v>35</v>
      </c>
      <c r="E164">
        <v>26.25</v>
      </c>
      <c r="F164">
        <v>17.690000000000001</v>
      </c>
      <c r="I164" s="3">
        <f t="shared" si="30"/>
        <v>181.30555555555537</v>
      </c>
      <c r="J164" s="3">
        <f t="shared" si="31"/>
        <v>1.8130555555555539E-3</v>
      </c>
      <c r="K164" s="1">
        <v>0.46495755787037035</v>
      </c>
      <c r="L164" t="s">
        <v>35</v>
      </c>
      <c r="M164">
        <v>26.5</v>
      </c>
      <c r="N164">
        <v>19.12</v>
      </c>
      <c r="P164" s="3">
        <f t="shared" si="32"/>
        <v>180.97916666666157</v>
      </c>
      <c r="Q164" s="3">
        <f t="shared" si="33"/>
        <v>1.8097916666666158E-3</v>
      </c>
      <c r="R164" s="1">
        <v>0.50733565972222217</v>
      </c>
      <c r="S164" t="s">
        <v>35</v>
      </c>
      <c r="T164">
        <v>29.5</v>
      </c>
      <c r="U164">
        <v>20.12</v>
      </c>
      <c r="X164" s="3">
        <f t="shared" si="34"/>
        <v>180.94328703703866</v>
      </c>
      <c r="Y164" s="3">
        <f t="shared" si="35"/>
        <v>1.8094328703703866E-3</v>
      </c>
      <c r="Z164" s="1">
        <v>0.58538910879629624</v>
      </c>
      <c r="AA164" t="s">
        <v>35</v>
      </c>
      <c r="AB164">
        <v>28</v>
      </c>
      <c r="AC164">
        <v>19.87</v>
      </c>
      <c r="AE164" s="3">
        <f t="shared" si="36"/>
        <v>181.22685185185117</v>
      </c>
      <c r="AF164" s="3">
        <f t="shared" si="37"/>
        <v>1.8122685185185117E-3</v>
      </c>
      <c r="AG164" s="1">
        <v>0.46588634259259259</v>
      </c>
      <c r="AH164" t="s">
        <v>35</v>
      </c>
      <c r="AI164">
        <v>28</v>
      </c>
      <c r="AJ164">
        <v>18.309999999999999</v>
      </c>
      <c r="AM164" s="3">
        <f t="shared" si="38"/>
        <v>180.97106481481106</v>
      </c>
      <c r="AN164" s="3">
        <f t="shared" si="39"/>
        <v>1.8097106481481107E-3</v>
      </c>
      <c r="AO164" s="1">
        <v>0.49090408564814814</v>
      </c>
      <c r="AP164" t="s">
        <v>35</v>
      </c>
      <c r="AQ164">
        <v>25.5</v>
      </c>
      <c r="AR164">
        <v>23.87</v>
      </c>
      <c r="AU164" s="3">
        <f t="shared" si="40"/>
        <v>180.96990740741336</v>
      </c>
      <c r="AV164" s="3">
        <f t="shared" si="41"/>
        <v>1.8096990740741337E-3</v>
      </c>
      <c r="AW164" s="1">
        <v>0.8485276273148149</v>
      </c>
      <c r="AX164" t="s">
        <v>35</v>
      </c>
      <c r="AY164">
        <v>27</v>
      </c>
      <c r="AZ164">
        <v>18.25</v>
      </c>
      <c r="BD164">
        <v>162</v>
      </c>
      <c r="BE164">
        <v>24.75</v>
      </c>
      <c r="BF164">
        <v>22.69</v>
      </c>
    </row>
    <row r="165" spans="1:58" x14ac:dyDescent="0.25">
      <c r="A165" s="3">
        <f t="shared" si="28"/>
        <v>183.59259259258519</v>
      </c>
      <c r="B165" s="3">
        <f t="shared" si="29"/>
        <v>1.835925925925852E-3</v>
      </c>
      <c r="C165" s="1">
        <v>0.42710430555555551</v>
      </c>
      <c r="D165" t="s">
        <v>35</v>
      </c>
      <c r="E165">
        <v>26.25</v>
      </c>
      <c r="F165">
        <v>17.75</v>
      </c>
      <c r="I165" s="3">
        <f t="shared" si="30"/>
        <v>182.40856481481771</v>
      </c>
      <c r="J165" s="3">
        <f t="shared" si="31"/>
        <v>1.8240856481481771E-3</v>
      </c>
      <c r="K165" s="1">
        <v>0.46496858796296298</v>
      </c>
      <c r="L165" t="s">
        <v>35</v>
      </c>
      <c r="M165">
        <v>27</v>
      </c>
      <c r="N165">
        <v>19.12</v>
      </c>
      <c r="P165" s="3">
        <f t="shared" si="32"/>
        <v>182.09027777777999</v>
      </c>
      <c r="Q165" s="3">
        <f t="shared" si="33"/>
        <v>1.8209027777777997E-3</v>
      </c>
      <c r="R165" s="1">
        <v>0.50734677083333335</v>
      </c>
      <c r="S165" t="s">
        <v>35</v>
      </c>
      <c r="T165">
        <v>29.75</v>
      </c>
      <c r="U165">
        <v>20.12</v>
      </c>
      <c r="X165" s="3">
        <f t="shared" si="34"/>
        <v>182.05439814815705</v>
      </c>
      <c r="Y165" s="3">
        <f t="shared" si="35"/>
        <v>1.8205439814815705E-3</v>
      </c>
      <c r="Z165" s="1">
        <v>0.58540021990740743</v>
      </c>
      <c r="AA165" t="s">
        <v>35</v>
      </c>
      <c r="AB165">
        <v>28.25</v>
      </c>
      <c r="AC165">
        <v>19.940000000000001</v>
      </c>
      <c r="AE165" s="3">
        <f t="shared" si="36"/>
        <v>182.33796296296401</v>
      </c>
      <c r="AF165" s="3">
        <f t="shared" si="37"/>
        <v>1.8233796296296401E-3</v>
      </c>
      <c r="AG165" s="1">
        <v>0.46589745370370372</v>
      </c>
      <c r="AH165" t="s">
        <v>35</v>
      </c>
      <c r="AI165">
        <v>28.25</v>
      </c>
      <c r="AJ165">
        <v>18.309999999999999</v>
      </c>
      <c r="AM165" s="3">
        <f t="shared" si="38"/>
        <v>182.08217592592391</v>
      </c>
      <c r="AN165" s="3">
        <f t="shared" si="39"/>
        <v>1.8208217592592391E-3</v>
      </c>
      <c r="AO165" s="1">
        <v>0.49091519675925926</v>
      </c>
      <c r="AP165" t="s">
        <v>35</v>
      </c>
      <c r="AQ165">
        <v>24.5</v>
      </c>
      <c r="AR165">
        <v>23.87</v>
      </c>
      <c r="AU165" s="3">
        <f t="shared" si="40"/>
        <v>182.08796296295128</v>
      </c>
      <c r="AV165" s="3">
        <f t="shared" si="41"/>
        <v>1.8208796296295127E-3</v>
      </c>
      <c r="AW165" s="1">
        <v>0.84853880787037028</v>
      </c>
      <c r="AX165" t="s">
        <v>35</v>
      </c>
      <c r="AY165">
        <v>27</v>
      </c>
      <c r="AZ165">
        <v>18.25</v>
      </c>
      <c r="BD165">
        <v>163</v>
      </c>
      <c r="BE165">
        <v>25</v>
      </c>
      <c r="BF165">
        <v>22.69</v>
      </c>
    </row>
    <row r="166" spans="1:58" x14ac:dyDescent="0.25">
      <c r="A166" s="3">
        <f t="shared" si="28"/>
        <v>184.6863425925882</v>
      </c>
      <c r="B166" s="3">
        <f t="shared" si="29"/>
        <v>1.846863425925882E-3</v>
      </c>
      <c r="C166" s="1">
        <v>0.42711524305555554</v>
      </c>
      <c r="D166" t="s">
        <v>35</v>
      </c>
      <c r="E166">
        <v>26.25</v>
      </c>
      <c r="F166">
        <v>17.690000000000001</v>
      </c>
      <c r="I166" s="3">
        <f t="shared" si="30"/>
        <v>183.54398148148209</v>
      </c>
      <c r="J166" s="3">
        <f t="shared" si="31"/>
        <v>1.835439814814821E-3</v>
      </c>
      <c r="K166" s="1">
        <v>0.46497994212962962</v>
      </c>
      <c r="L166" t="s">
        <v>35</v>
      </c>
      <c r="M166">
        <v>26.75</v>
      </c>
      <c r="N166">
        <v>19.12</v>
      </c>
      <c r="P166" s="3">
        <f t="shared" si="32"/>
        <v>183.20138888888727</v>
      </c>
      <c r="Q166" s="3">
        <f t="shared" si="33"/>
        <v>1.8320138888888726E-3</v>
      </c>
      <c r="R166" s="1">
        <v>0.50735788194444442</v>
      </c>
      <c r="S166" t="s">
        <v>35</v>
      </c>
      <c r="T166">
        <v>29</v>
      </c>
      <c r="U166">
        <v>20.12</v>
      </c>
      <c r="X166" s="3">
        <f t="shared" si="34"/>
        <v>183.16550925926433</v>
      </c>
      <c r="Y166" s="3">
        <f t="shared" si="35"/>
        <v>1.8316550925926434E-3</v>
      </c>
      <c r="Z166" s="1">
        <v>0.5854113310185185</v>
      </c>
      <c r="AA166" t="s">
        <v>35</v>
      </c>
      <c r="AB166">
        <v>28.25</v>
      </c>
      <c r="AC166">
        <v>19.87</v>
      </c>
      <c r="AE166" s="3">
        <f t="shared" si="36"/>
        <v>183.49537037036788</v>
      </c>
      <c r="AF166" s="3">
        <f t="shared" si="37"/>
        <v>1.8349537037036789E-3</v>
      </c>
      <c r="AG166" s="1">
        <v>0.46590902777777776</v>
      </c>
      <c r="AH166" t="s">
        <v>35</v>
      </c>
      <c r="AI166">
        <v>27.75</v>
      </c>
      <c r="AJ166">
        <v>18.309999999999999</v>
      </c>
      <c r="AM166" s="3">
        <f t="shared" si="38"/>
        <v>183.19328703703118</v>
      </c>
      <c r="AN166" s="3">
        <f t="shared" si="39"/>
        <v>1.8319328703703119E-3</v>
      </c>
      <c r="AO166" s="1">
        <v>0.49092630787037034</v>
      </c>
      <c r="AP166" t="s">
        <v>35</v>
      </c>
      <c r="AQ166">
        <v>25.75</v>
      </c>
      <c r="AR166">
        <v>23.87</v>
      </c>
      <c r="AU166" s="3">
        <f t="shared" si="40"/>
        <v>183.20254629629051</v>
      </c>
      <c r="AV166" s="3">
        <f t="shared" si="41"/>
        <v>1.8320254629629051E-3</v>
      </c>
      <c r="AW166" s="1">
        <v>0.84854995370370367</v>
      </c>
      <c r="AX166" t="s">
        <v>35</v>
      </c>
      <c r="AY166">
        <v>26.25</v>
      </c>
      <c r="AZ166">
        <v>18.25</v>
      </c>
      <c r="BD166">
        <v>164</v>
      </c>
      <c r="BE166">
        <v>25</v>
      </c>
      <c r="BF166">
        <v>22.75</v>
      </c>
    </row>
    <row r="167" spans="1:58" x14ac:dyDescent="0.25">
      <c r="A167" s="3">
        <f t="shared" si="28"/>
        <v>185.81365740740208</v>
      </c>
      <c r="B167" s="3">
        <f t="shared" si="29"/>
        <v>1.8581365740740208E-3</v>
      </c>
      <c r="C167" s="1">
        <v>0.42712651620370368</v>
      </c>
      <c r="D167" t="s">
        <v>35</v>
      </c>
      <c r="E167">
        <v>26.25</v>
      </c>
      <c r="F167">
        <v>17.75</v>
      </c>
      <c r="I167" s="3">
        <f t="shared" si="30"/>
        <v>184.65162037036853</v>
      </c>
      <c r="J167" s="3">
        <f t="shared" si="31"/>
        <v>1.8465162037036853E-3</v>
      </c>
      <c r="K167" s="1">
        <v>0.46499101851851848</v>
      </c>
      <c r="L167" t="s">
        <v>35</v>
      </c>
      <c r="M167">
        <v>26.75</v>
      </c>
      <c r="N167">
        <v>19.12</v>
      </c>
      <c r="P167" s="3">
        <f t="shared" si="32"/>
        <v>184.3113425925913</v>
      </c>
      <c r="Q167" s="3">
        <f t="shared" si="33"/>
        <v>1.843113425925913E-3</v>
      </c>
      <c r="R167" s="1">
        <v>0.50736898148148146</v>
      </c>
      <c r="S167" t="s">
        <v>35</v>
      </c>
      <c r="T167">
        <v>29</v>
      </c>
      <c r="U167">
        <v>20.12</v>
      </c>
      <c r="X167" s="3">
        <f t="shared" si="34"/>
        <v>184.27662037037163</v>
      </c>
      <c r="Y167" s="3">
        <f t="shared" si="35"/>
        <v>1.8427662037037162E-3</v>
      </c>
      <c r="Z167" s="1">
        <v>0.58542244212962957</v>
      </c>
      <c r="AA167" t="s">
        <v>35</v>
      </c>
      <c r="AB167">
        <v>28.5</v>
      </c>
      <c r="AC167">
        <v>19.87</v>
      </c>
      <c r="AE167" s="3">
        <f t="shared" si="36"/>
        <v>184.60648148148073</v>
      </c>
      <c r="AF167" s="3">
        <f t="shared" si="37"/>
        <v>1.8460648148148073E-3</v>
      </c>
      <c r="AG167" s="1">
        <v>0.46592013888888889</v>
      </c>
      <c r="AH167" t="s">
        <v>35</v>
      </c>
      <c r="AI167">
        <v>28</v>
      </c>
      <c r="AJ167">
        <v>18.309999999999999</v>
      </c>
      <c r="AM167" s="3">
        <f t="shared" si="38"/>
        <v>184.34953703703738</v>
      </c>
      <c r="AN167" s="3">
        <f t="shared" si="39"/>
        <v>1.8434953703703738E-3</v>
      </c>
      <c r="AO167" s="1">
        <v>0.4909378703703704</v>
      </c>
      <c r="AP167" t="s">
        <v>35</v>
      </c>
      <c r="AQ167">
        <v>25.25</v>
      </c>
      <c r="AR167">
        <v>23.87</v>
      </c>
      <c r="AU167" s="3">
        <f t="shared" si="40"/>
        <v>184.31712962962976</v>
      </c>
      <c r="AV167" s="3">
        <f t="shared" si="41"/>
        <v>1.8431712962962976E-3</v>
      </c>
      <c r="AW167" s="1">
        <v>0.84856109953703707</v>
      </c>
      <c r="AX167" t="s">
        <v>35</v>
      </c>
      <c r="AY167">
        <v>27</v>
      </c>
      <c r="AZ167">
        <v>18.25</v>
      </c>
      <c r="BD167">
        <v>165</v>
      </c>
      <c r="BE167">
        <v>25.25</v>
      </c>
      <c r="BF167">
        <v>22.69</v>
      </c>
    </row>
    <row r="168" spans="1:58" x14ac:dyDescent="0.25">
      <c r="A168" s="3">
        <f t="shared" si="28"/>
        <v>186.93055555555338</v>
      </c>
      <c r="B168" s="3">
        <f t="shared" si="29"/>
        <v>1.8693055555555338E-3</v>
      </c>
      <c r="C168" s="1">
        <v>0.42713768518518519</v>
      </c>
      <c r="D168" t="s">
        <v>35</v>
      </c>
      <c r="E168">
        <v>25.75</v>
      </c>
      <c r="F168">
        <v>17.690000000000001</v>
      </c>
      <c r="I168" s="3">
        <f t="shared" si="30"/>
        <v>185.78935185185608</v>
      </c>
      <c r="J168" s="3">
        <f t="shared" si="31"/>
        <v>1.8578935185185608E-3</v>
      </c>
      <c r="K168" s="1">
        <v>0.46500239583333336</v>
      </c>
      <c r="L168" t="s">
        <v>35</v>
      </c>
      <c r="M168">
        <v>27</v>
      </c>
      <c r="N168">
        <v>19.12</v>
      </c>
      <c r="P168" s="3">
        <f t="shared" si="32"/>
        <v>185.41087962963277</v>
      </c>
      <c r="Q168" s="3">
        <f t="shared" si="33"/>
        <v>1.8541087962963276E-3</v>
      </c>
      <c r="R168" s="1">
        <v>0.50737997685185188</v>
      </c>
      <c r="S168" t="s">
        <v>35</v>
      </c>
      <c r="T168">
        <v>29.75</v>
      </c>
      <c r="U168">
        <v>20.12</v>
      </c>
      <c r="X168" s="3">
        <f t="shared" si="34"/>
        <v>185.38657407407567</v>
      </c>
      <c r="Y168" s="3">
        <f t="shared" si="35"/>
        <v>1.8538657407407566E-3</v>
      </c>
      <c r="Z168" s="1">
        <v>0.58543354166666661</v>
      </c>
      <c r="AA168" t="s">
        <v>35</v>
      </c>
      <c r="AB168">
        <v>28.25</v>
      </c>
      <c r="AC168">
        <v>19.87</v>
      </c>
      <c r="AE168" s="3">
        <f t="shared" si="36"/>
        <v>185.71759259258803</v>
      </c>
      <c r="AF168" s="3">
        <f t="shared" si="37"/>
        <v>1.8571759259258802E-3</v>
      </c>
      <c r="AG168" s="1">
        <v>0.46593124999999996</v>
      </c>
      <c r="AH168" t="s">
        <v>35</v>
      </c>
      <c r="AI168">
        <v>28</v>
      </c>
      <c r="AJ168">
        <v>18.309999999999999</v>
      </c>
      <c r="AM168" s="3">
        <f t="shared" si="38"/>
        <v>185.46064814815023</v>
      </c>
      <c r="AN168" s="3">
        <f t="shared" si="39"/>
        <v>1.8546064814815022E-3</v>
      </c>
      <c r="AO168" s="1">
        <v>0.49094898148148153</v>
      </c>
      <c r="AP168" t="s">
        <v>35</v>
      </c>
      <c r="AQ168">
        <v>25.5</v>
      </c>
      <c r="AR168">
        <v>23.87</v>
      </c>
      <c r="AU168" s="3">
        <f t="shared" si="40"/>
        <v>185.39351851851737</v>
      </c>
      <c r="AV168" s="3">
        <f t="shared" si="41"/>
        <v>1.8539351851851738E-3</v>
      </c>
      <c r="AW168" s="1">
        <v>0.84857186342592594</v>
      </c>
      <c r="AX168" t="s">
        <v>35</v>
      </c>
      <c r="AY168">
        <v>26.75</v>
      </c>
      <c r="AZ168">
        <v>18.309999999999999</v>
      </c>
      <c r="BD168">
        <v>166</v>
      </c>
      <c r="BE168">
        <v>25.25</v>
      </c>
      <c r="BF168">
        <v>22.69</v>
      </c>
    </row>
    <row r="169" spans="1:58" x14ac:dyDescent="0.25">
      <c r="A169" s="3">
        <f t="shared" si="28"/>
        <v>188.05902777777607</v>
      </c>
      <c r="B169" s="3">
        <f t="shared" si="29"/>
        <v>1.8805902777777606E-3</v>
      </c>
      <c r="C169" s="1">
        <v>0.42714896990740742</v>
      </c>
      <c r="D169" t="s">
        <v>35</v>
      </c>
      <c r="E169">
        <v>26.25</v>
      </c>
      <c r="F169">
        <v>17.75</v>
      </c>
      <c r="I169" s="3">
        <f t="shared" si="30"/>
        <v>186.89004629629525</v>
      </c>
      <c r="J169" s="3">
        <f t="shared" si="31"/>
        <v>1.8689004629629524E-3</v>
      </c>
      <c r="K169" s="1">
        <v>0.46501340277777775</v>
      </c>
      <c r="L169" t="s">
        <v>35</v>
      </c>
      <c r="M169">
        <v>27.25</v>
      </c>
      <c r="N169">
        <v>19.12</v>
      </c>
      <c r="P169" s="3">
        <f t="shared" si="32"/>
        <v>186.55324074073886</v>
      </c>
      <c r="Q169" s="3">
        <f t="shared" si="33"/>
        <v>1.8655324074073887E-3</v>
      </c>
      <c r="R169" s="1">
        <v>0.50739140046296294</v>
      </c>
      <c r="S169" t="s">
        <v>35</v>
      </c>
      <c r="T169">
        <v>30</v>
      </c>
      <c r="U169">
        <v>20.12</v>
      </c>
      <c r="X169" s="3">
        <f t="shared" si="34"/>
        <v>186.53240740741373</v>
      </c>
      <c r="Y169" s="3">
        <f t="shared" si="35"/>
        <v>1.8653240740741373E-3</v>
      </c>
      <c r="Z169" s="1">
        <v>0.58544499999999999</v>
      </c>
      <c r="AA169" t="s">
        <v>35</v>
      </c>
      <c r="AB169">
        <v>28.75</v>
      </c>
      <c r="AC169">
        <v>19.87</v>
      </c>
      <c r="AE169" s="3">
        <f t="shared" si="36"/>
        <v>186.82870370370085</v>
      </c>
      <c r="AF169" s="3">
        <f t="shared" si="37"/>
        <v>1.8682870370370086E-3</v>
      </c>
      <c r="AG169" s="1">
        <v>0.46594236111111109</v>
      </c>
      <c r="AH169" t="s">
        <v>35</v>
      </c>
      <c r="AI169">
        <v>28.5</v>
      </c>
      <c r="AJ169">
        <v>18.309999999999999</v>
      </c>
      <c r="AM169" s="3">
        <f t="shared" si="38"/>
        <v>186.5717592592575</v>
      </c>
      <c r="AN169" s="3">
        <f t="shared" si="39"/>
        <v>1.8657175925925751E-3</v>
      </c>
      <c r="AO169" s="1">
        <v>0.4909600925925926</v>
      </c>
      <c r="AP169" t="s">
        <v>35</v>
      </c>
      <c r="AQ169">
        <v>25.5</v>
      </c>
      <c r="AR169">
        <v>23.87</v>
      </c>
      <c r="AU169" s="3">
        <f t="shared" si="40"/>
        <v>186.50925925925986</v>
      </c>
      <c r="AV169" s="3">
        <f t="shared" si="41"/>
        <v>1.8650925925925987E-3</v>
      </c>
      <c r="AW169" s="1">
        <v>0.84858302083333337</v>
      </c>
      <c r="AX169" t="s">
        <v>35</v>
      </c>
      <c r="AY169">
        <v>26.75</v>
      </c>
      <c r="AZ169">
        <v>18.309999999999999</v>
      </c>
      <c r="BD169">
        <v>167</v>
      </c>
      <c r="BE169">
        <v>25.5</v>
      </c>
      <c r="BF169">
        <v>22.75</v>
      </c>
    </row>
    <row r="170" spans="1:58" x14ac:dyDescent="0.25">
      <c r="A170" s="3">
        <f t="shared" si="28"/>
        <v>189.23842592591944</v>
      </c>
      <c r="B170" s="3">
        <f t="shared" si="29"/>
        <v>1.8923842592591944E-3</v>
      </c>
      <c r="C170" s="1">
        <v>0.42716076388888885</v>
      </c>
      <c r="D170" t="s">
        <v>35</v>
      </c>
      <c r="E170">
        <v>25.75</v>
      </c>
      <c r="F170">
        <v>17.690000000000001</v>
      </c>
      <c r="I170" s="3">
        <f t="shared" si="30"/>
        <v>187.99537037037516</v>
      </c>
      <c r="J170" s="3">
        <f t="shared" si="31"/>
        <v>1.8799537037037517E-3</v>
      </c>
      <c r="K170" s="1">
        <v>0.46502445601851855</v>
      </c>
      <c r="L170" t="s">
        <v>35</v>
      </c>
      <c r="M170">
        <v>27</v>
      </c>
      <c r="N170">
        <v>19.12</v>
      </c>
      <c r="P170" s="3">
        <f t="shared" si="32"/>
        <v>187.66319444444289</v>
      </c>
      <c r="Q170" s="3">
        <f t="shared" si="33"/>
        <v>1.876631944444429E-3</v>
      </c>
      <c r="R170" s="1">
        <v>0.50740249999999998</v>
      </c>
      <c r="S170" t="s">
        <v>35</v>
      </c>
      <c r="T170">
        <v>29.75</v>
      </c>
      <c r="U170">
        <v>20.12</v>
      </c>
      <c r="X170" s="3">
        <f t="shared" si="34"/>
        <v>187.61458333333979</v>
      </c>
      <c r="Y170" s="3">
        <f t="shared" si="35"/>
        <v>1.876145833333398E-3</v>
      </c>
      <c r="Z170" s="1">
        <v>0.58545582175925925</v>
      </c>
      <c r="AA170" t="s">
        <v>35</v>
      </c>
      <c r="AB170">
        <v>28.25</v>
      </c>
      <c r="AC170">
        <v>19.940000000000001</v>
      </c>
      <c r="AE170" s="3">
        <f t="shared" si="36"/>
        <v>187.9398148148137</v>
      </c>
      <c r="AF170" s="3">
        <f t="shared" si="37"/>
        <v>1.879398148148137E-3</v>
      </c>
      <c r="AG170" s="1">
        <v>0.46595347222222222</v>
      </c>
      <c r="AH170" t="s">
        <v>35</v>
      </c>
      <c r="AI170">
        <v>28</v>
      </c>
      <c r="AJ170">
        <v>18.309999999999999</v>
      </c>
      <c r="AM170" s="3">
        <f t="shared" si="38"/>
        <v>187.6805555555583</v>
      </c>
      <c r="AN170" s="3">
        <f t="shared" si="39"/>
        <v>1.8768055555555829E-3</v>
      </c>
      <c r="AO170" s="1">
        <v>0.49097118055555561</v>
      </c>
      <c r="AP170" t="s">
        <v>35</v>
      </c>
      <c r="AQ170">
        <v>25.5</v>
      </c>
      <c r="AR170">
        <v>23.87</v>
      </c>
      <c r="AU170" s="3">
        <f t="shared" si="40"/>
        <v>187.62152777778152</v>
      </c>
      <c r="AV170" s="3">
        <f t="shared" si="41"/>
        <v>1.8762152777778152E-3</v>
      </c>
      <c r="AW170" s="1">
        <v>0.84859414351851858</v>
      </c>
      <c r="AX170" t="s">
        <v>35</v>
      </c>
      <c r="AY170">
        <v>27</v>
      </c>
      <c r="AZ170">
        <v>18.25</v>
      </c>
      <c r="BD170">
        <v>168</v>
      </c>
      <c r="BE170">
        <v>25.5</v>
      </c>
      <c r="BF170">
        <v>22.75</v>
      </c>
    </row>
    <row r="171" spans="1:58" x14ac:dyDescent="0.25">
      <c r="A171" s="3">
        <f t="shared" si="28"/>
        <v>190.37152777777177</v>
      </c>
      <c r="B171" s="3">
        <f t="shared" si="29"/>
        <v>1.9037152777777178E-3</v>
      </c>
      <c r="C171" s="1">
        <v>0.42717209490740737</v>
      </c>
      <c r="D171" t="s">
        <v>35</v>
      </c>
      <c r="E171">
        <v>25</v>
      </c>
      <c r="F171">
        <v>17.690000000000001</v>
      </c>
      <c r="I171" s="3">
        <f t="shared" si="30"/>
        <v>189.10185185185836</v>
      </c>
      <c r="J171" s="3">
        <f t="shared" si="31"/>
        <v>1.8910185185185835E-3</v>
      </c>
      <c r="K171" s="1">
        <v>0.46503552083333338</v>
      </c>
      <c r="L171" t="s">
        <v>35</v>
      </c>
      <c r="M171">
        <v>27.25</v>
      </c>
      <c r="N171">
        <v>19.059999999999999</v>
      </c>
      <c r="P171" s="3">
        <f t="shared" si="32"/>
        <v>188.7743055555502</v>
      </c>
      <c r="Q171" s="3">
        <f t="shared" si="33"/>
        <v>1.8877430555555019E-3</v>
      </c>
      <c r="R171" s="1">
        <v>0.50741361111111105</v>
      </c>
      <c r="S171" t="s">
        <v>35</v>
      </c>
      <c r="T171">
        <v>29.75</v>
      </c>
      <c r="U171">
        <v>20.12</v>
      </c>
      <c r="X171" s="3">
        <f t="shared" si="34"/>
        <v>188.72569444445818</v>
      </c>
      <c r="Y171" s="3">
        <f t="shared" si="35"/>
        <v>1.8872569444445819E-3</v>
      </c>
      <c r="Z171" s="1">
        <v>0.58546693287037044</v>
      </c>
      <c r="AA171" t="s">
        <v>35</v>
      </c>
      <c r="AB171">
        <v>29</v>
      </c>
      <c r="AC171">
        <v>19.940000000000001</v>
      </c>
      <c r="AE171" s="3">
        <f t="shared" si="36"/>
        <v>189.05092592592098</v>
      </c>
      <c r="AF171" s="3">
        <f t="shared" si="37"/>
        <v>1.8905092592592099E-3</v>
      </c>
      <c r="AG171" s="1">
        <v>0.46596458333333329</v>
      </c>
      <c r="AH171" t="s">
        <v>35</v>
      </c>
      <c r="AI171">
        <v>28.5</v>
      </c>
      <c r="AJ171">
        <v>18.309999999999999</v>
      </c>
      <c r="AM171" s="3">
        <f t="shared" si="38"/>
        <v>188.79166666666558</v>
      </c>
      <c r="AN171" s="3">
        <f t="shared" si="39"/>
        <v>1.8879166666666558E-3</v>
      </c>
      <c r="AO171" s="1">
        <v>0.49098229166666668</v>
      </c>
      <c r="AP171" t="s">
        <v>35</v>
      </c>
      <c r="AQ171">
        <v>25.75</v>
      </c>
      <c r="AR171">
        <v>23.87</v>
      </c>
      <c r="AU171" s="3">
        <f t="shared" si="40"/>
        <v>188.74074074073377</v>
      </c>
      <c r="AV171" s="3">
        <f t="shared" si="41"/>
        <v>1.8874074074073377E-3</v>
      </c>
      <c r="AW171" s="1">
        <v>0.84860533564814811</v>
      </c>
      <c r="AX171" t="s">
        <v>35</v>
      </c>
      <c r="AY171">
        <v>27.5</v>
      </c>
      <c r="AZ171">
        <v>18.25</v>
      </c>
      <c r="BD171">
        <v>169</v>
      </c>
      <c r="BE171">
        <v>26</v>
      </c>
      <c r="BF171">
        <v>22.75</v>
      </c>
    </row>
    <row r="172" spans="1:58" x14ac:dyDescent="0.25">
      <c r="A172" s="3">
        <f t="shared" si="28"/>
        <v>191.45833333332752</v>
      </c>
      <c r="B172" s="3">
        <f t="shared" si="29"/>
        <v>1.9145833333332751E-3</v>
      </c>
      <c r="C172" s="1">
        <v>0.42718296296296293</v>
      </c>
      <c r="D172" t="s">
        <v>35</v>
      </c>
      <c r="E172">
        <v>24.5</v>
      </c>
      <c r="F172">
        <v>18.12</v>
      </c>
      <c r="I172" s="3">
        <f t="shared" si="30"/>
        <v>190.24537037036771</v>
      </c>
      <c r="J172" s="3">
        <f t="shared" si="31"/>
        <v>1.9024537037036771E-3</v>
      </c>
      <c r="K172" s="1">
        <v>0.46504695601851848</v>
      </c>
      <c r="L172" t="s">
        <v>35</v>
      </c>
      <c r="M172">
        <v>27.5</v>
      </c>
      <c r="N172">
        <v>19.12</v>
      </c>
      <c r="P172" s="3">
        <f t="shared" si="32"/>
        <v>189.88425925925424</v>
      </c>
      <c r="Q172" s="3">
        <f t="shared" si="33"/>
        <v>1.8988425925925423E-3</v>
      </c>
      <c r="R172" s="1">
        <v>0.50742471064814809</v>
      </c>
      <c r="S172" t="s">
        <v>35</v>
      </c>
      <c r="T172">
        <v>29.5</v>
      </c>
      <c r="U172">
        <v>20.12</v>
      </c>
      <c r="X172" s="3">
        <f t="shared" si="34"/>
        <v>189.88310185186208</v>
      </c>
      <c r="Y172" s="3">
        <f t="shared" si="35"/>
        <v>1.8988310185186208E-3</v>
      </c>
      <c r="Z172" s="1">
        <v>0.58547850694444448</v>
      </c>
      <c r="AA172" t="s">
        <v>35</v>
      </c>
      <c r="AB172">
        <v>29</v>
      </c>
      <c r="AC172">
        <v>19.940000000000001</v>
      </c>
      <c r="AE172" s="3">
        <f t="shared" si="36"/>
        <v>190.16087962962501</v>
      </c>
      <c r="AF172" s="3">
        <f t="shared" si="37"/>
        <v>1.9016087962962502E-3</v>
      </c>
      <c r="AG172" s="1">
        <v>0.46597568287037033</v>
      </c>
      <c r="AH172" t="s">
        <v>35</v>
      </c>
      <c r="AI172">
        <v>28.5</v>
      </c>
      <c r="AJ172">
        <v>18.25</v>
      </c>
      <c r="AM172" s="3">
        <f t="shared" si="38"/>
        <v>189.90277777777843</v>
      </c>
      <c r="AN172" s="3">
        <f t="shared" si="39"/>
        <v>1.8990277777777842E-3</v>
      </c>
      <c r="AO172" s="1">
        <v>0.49099340277777781</v>
      </c>
      <c r="AP172" t="s">
        <v>35</v>
      </c>
      <c r="AQ172">
        <v>25.5</v>
      </c>
      <c r="AR172">
        <v>23.87</v>
      </c>
      <c r="AU172" s="3">
        <f t="shared" si="40"/>
        <v>189.85879629629386</v>
      </c>
      <c r="AV172" s="3">
        <f t="shared" si="41"/>
        <v>1.8985879629629387E-3</v>
      </c>
      <c r="AW172" s="1">
        <v>0.84861651620370371</v>
      </c>
      <c r="AX172" t="s">
        <v>35</v>
      </c>
      <c r="AY172">
        <v>27.25</v>
      </c>
      <c r="AZ172">
        <v>18.25</v>
      </c>
      <c r="BD172">
        <v>170</v>
      </c>
      <c r="BE172">
        <v>25.5</v>
      </c>
      <c r="BF172">
        <v>22.69</v>
      </c>
    </row>
    <row r="173" spans="1:58" x14ac:dyDescent="0.25">
      <c r="A173" s="3">
        <f t="shared" si="28"/>
        <v>192.99652777777789</v>
      </c>
      <c r="B173" s="3">
        <f t="shared" si="29"/>
        <v>1.9299652777777787E-3</v>
      </c>
      <c r="C173" s="1">
        <v>0.42719834490740743</v>
      </c>
      <c r="D173" t="s">
        <v>35</v>
      </c>
      <c r="E173">
        <v>25.25</v>
      </c>
      <c r="F173">
        <v>18.190000000000001</v>
      </c>
      <c r="I173" s="3">
        <f t="shared" si="30"/>
        <v>191.35300925925969</v>
      </c>
      <c r="J173" s="3">
        <f t="shared" si="31"/>
        <v>1.9135300925925969E-3</v>
      </c>
      <c r="K173" s="1">
        <v>0.4650580324074074</v>
      </c>
      <c r="L173" t="s">
        <v>35</v>
      </c>
      <c r="M173">
        <v>27.25</v>
      </c>
      <c r="N173">
        <v>19.12</v>
      </c>
      <c r="P173" s="3">
        <f t="shared" si="32"/>
        <v>190.99537037037263</v>
      </c>
      <c r="Q173" s="3">
        <f t="shared" si="33"/>
        <v>1.9099537037037262E-3</v>
      </c>
      <c r="R173" s="1">
        <v>0.50743582175925928</v>
      </c>
      <c r="S173" t="s">
        <v>35</v>
      </c>
      <c r="T173">
        <v>30</v>
      </c>
      <c r="U173">
        <v>20.12</v>
      </c>
      <c r="X173" s="3">
        <f t="shared" si="34"/>
        <v>190.99652777778698</v>
      </c>
      <c r="Y173" s="3">
        <f t="shared" si="35"/>
        <v>1.9099652777778697E-3</v>
      </c>
      <c r="Z173" s="1">
        <v>0.58548964120370373</v>
      </c>
      <c r="AA173" t="s">
        <v>35</v>
      </c>
      <c r="AB173">
        <v>28.75</v>
      </c>
      <c r="AC173">
        <v>19.87</v>
      </c>
      <c r="AE173" s="3">
        <f t="shared" si="36"/>
        <v>191.27199074073786</v>
      </c>
      <c r="AF173" s="3">
        <f t="shared" si="37"/>
        <v>1.9127199074073786E-3</v>
      </c>
      <c r="AG173" s="1">
        <v>0.46598679398148146</v>
      </c>
      <c r="AH173" t="s">
        <v>35</v>
      </c>
      <c r="AI173">
        <v>28.25</v>
      </c>
      <c r="AJ173">
        <v>18.37</v>
      </c>
      <c r="AM173" s="3">
        <f t="shared" si="38"/>
        <v>191.01504629629451</v>
      </c>
      <c r="AN173" s="3">
        <f t="shared" si="39"/>
        <v>1.9101504629629451E-3</v>
      </c>
      <c r="AO173" s="1">
        <v>0.49100452546296297</v>
      </c>
      <c r="AP173" t="s">
        <v>35</v>
      </c>
      <c r="AQ173">
        <v>25.75</v>
      </c>
      <c r="AR173">
        <v>23.87</v>
      </c>
      <c r="AU173" s="3">
        <f t="shared" si="40"/>
        <v>190.97106481481552</v>
      </c>
      <c r="AV173" s="3">
        <f t="shared" si="41"/>
        <v>1.9097106481481552E-3</v>
      </c>
      <c r="AW173" s="1">
        <v>0.84862763888888892</v>
      </c>
      <c r="AX173" t="s">
        <v>35</v>
      </c>
      <c r="AY173">
        <v>26.75</v>
      </c>
      <c r="AZ173">
        <v>18.25</v>
      </c>
      <c r="BD173">
        <v>171</v>
      </c>
      <c r="BE173">
        <v>26</v>
      </c>
      <c r="BF173">
        <v>22.69</v>
      </c>
    </row>
    <row r="174" spans="1:58" x14ac:dyDescent="0.25">
      <c r="A174" s="3">
        <f t="shared" si="28"/>
        <v>194.21874999999699</v>
      </c>
      <c r="B174" s="3">
        <f t="shared" si="29"/>
        <v>1.94218749999997E-3</v>
      </c>
      <c r="C174" s="1">
        <v>0.42721056712962963</v>
      </c>
      <c r="D174" t="s">
        <v>35</v>
      </c>
      <c r="E174">
        <v>24.75</v>
      </c>
      <c r="F174">
        <v>18.190000000000001</v>
      </c>
      <c r="I174" s="3">
        <f t="shared" si="30"/>
        <v>192.45138888889235</v>
      </c>
      <c r="J174" s="3">
        <f t="shared" si="31"/>
        <v>1.9245138888889235E-3</v>
      </c>
      <c r="K174" s="1">
        <v>0.46506901620370372</v>
      </c>
      <c r="L174" t="s">
        <v>35</v>
      </c>
      <c r="M174">
        <v>27.5</v>
      </c>
      <c r="N174">
        <v>19.12</v>
      </c>
      <c r="P174" s="3">
        <f t="shared" si="32"/>
        <v>192.1064814814799</v>
      </c>
      <c r="Q174" s="3">
        <f t="shared" si="33"/>
        <v>1.9210648148147991E-3</v>
      </c>
      <c r="R174" s="1">
        <v>0.50744693287037035</v>
      </c>
      <c r="S174" t="s">
        <v>35</v>
      </c>
      <c r="T174">
        <v>30</v>
      </c>
      <c r="U174">
        <v>20.12</v>
      </c>
      <c r="X174" s="3">
        <f t="shared" si="34"/>
        <v>192.10763888889426</v>
      </c>
      <c r="Y174" s="3">
        <f t="shared" si="35"/>
        <v>1.9210763888889426E-3</v>
      </c>
      <c r="Z174" s="1">
        <v>0.5855007523148148</v>
      </c>
      <c r="AA174" t="s">
        <v>35</v>
      </c>
      <c r="AB174">
        <v>29</v>
      </c>
      <c r="AC174">
        <v>19.87</v>
      </c>
      <c r="AE174" s="3">
        <f t="shared" si="36"/>
        <v>192.38310185185071</v>
      </c>
      <c r="AF174" s="3">
        <f t="shared" si="37"/>
        <v>1.923831018518507E-3</v>
      </c>
      <c r="AG174" s="1">
        <v>0.46599790509259259</v>
      </c>
      <c r="AH174" t="s">
        <v>35</v>
      </c>
      <c r="AI174">
        <v>28.25</v>
      </c>
      <c r="AJ174">
        <v>18.309999999999999</v>
      </c>
      <c r="AM174" s="3">
        <f t="shared" si="38"/>
        <v>192.12615740740736</v>
      </c>
      <c r="AN174" s="3">
        <f t="shared" si="39"/>
        <v>1.9212615740740735E-3</v>
      </c>
      <c r="AO174" s="1">
        <v>0.4910156365740741</v>
      </c>
      <c r="AP174" t="s">
        <v>35</v>
      </c>
      <c r="AQ174">
        <v>25.25</v>
      </c>
      <c r="AR174">
        <v>23.87</v>
      </c>
      <c r="AU174" s="3">
        <f t="shared" si="40"/>
        <v>192.09027777777888</v>
      </c>
      <c r="AV174" s="3">
        <f t="shared" si="41"/>
        <v>1.9209027777777887E-3</v>
      </c>
      <c r="AW174" s="1">
        <v>0.84863883101851856</v>
      </c>
      <c r="AX174" t="s">
        <v>35</v>
      </c>
      <c r="AY174">
        <v>27.25</v>
      </c>
      <c r="AZ174">
        <v>18.25</v>
      </c>
      <c r="BD174">
        <v>172</v>
      </c>
      <c r="BE174">
        <v>26</v>
      </c>
      <c r="BF174">
        <v>22.69</v>
      </c>
    </row>
    <row r="175" spans="1:58" x14ac:dyDescent="0.25">
      <c r="A175" s="3">
        <f t="shared" si="28"/>
        <v>195.33564814814275</v>
      </c>
      <c r="B175" s="3">
        <f t="shared" si="29"/>
        <v>1.9533564814814275E-3</v>
      </c>
      <c r="C175" s="1">
        <v>0.42722173611111108</v>
      </c>
      <c r="D175" t="s">
        <v>35</v>
      </c>
      <c r="E175">
        <v>24.25</v>
      </c>
      <c r="F175">
        <v>18.12</v>
      </c>
      <c r="I175" s="3">
        <f t="shared" si="30"/>
        <v>193.55902777777879</v>
      </c>
      <c r="J175" s="3">
        <f t="shared" si="31"/>
        <v>1.9355902777777878E-3</v>
      </c>
      <c r="K175" s="1">
        <v>0.46508009259259259</v>
      </c>
      <c r="L175" t="s">
        <v>35</v>
      </c>
      <c r="M175">
        <v>27.75</v>
      </c>
      <c r="N175">
        <v>19.059999999999999</v>
      </c>
      <c r="P175" s="3">
        <f t="shared" si="32"/>
        <v>193.21759259258721</v>
      </c>
      <c r="Q175" s="3">
        <f t="shared" si="33"/>
        <v>1.932175925925872E-3</v>
      </c>
      <c r="R175" s="1">
        <v>0.50745804398148142</v>
      </c>
      <c r="S175" t="s">
        <v>35</v>
      </c>
      <c r="T175">
        <v>29.75</v>
      </c>
      <c r="U175">
        <v>20.12</v>
      </c>
      <c r="X175" s="3">
        <f t="shared" si="34"/>
        <v>193.21759259259829</v>
      </c>
      <c r="Y175" s="3">
        <f t="shared" si="35"/>
        <v>1.932175925925983E-3</v>
      </c>
      <c r="Z175" s="1">
        <v>0.58551185185185184</v>
      </c>
      <c r="AA175" t="s">
        <v>35</v>
      </c>
      <c r="AB175">
        <v>29</v>
      </c>
      <c r="AC175">
        <v>19.87</v>
      </c>
      <c r="AE175" s="3">
        <f t="shared" si="36"/>
        <v>193.49421296295799</v>
      </c>
      <c r="AF175" s="3">
        <f t="shared" si="37"/>
        <v>1.9349421296295799E-3</v>
      </c>
      <c r="AG175" s="1">
        <v>0.46600901620370366</v>
      </c>
      <c r="AH175" t="s">
        <v>35</v>
      </c>
      <c r="AI175">
        <v>28</v>
      </c>
      <c r="AJ175">
        <v>18.309999999999999</v>
      </c>
      <c r="AM175" s="3">
        <f t="shared" si="38"/>
        <v>193.23726851852018</v>
      </c>
      <c r="AN175" s="3">
        <f t="shared" si="39"/>
        <v>1.9323726851852019E-3</v>
      </c>
      <c r="AO175" s="1">
        <v>0.49102674768518523</v>
      </c>
      <c r="AP175" t="s">
        <v>35</v>
      </c>
      <c r="AQ175">
        <v>26</v>
      </c>
      <c r="AR175">
        <v>23.87</v>
      </c>
      <c r="AU175" s="3">
        <f t="shared" si="40"/>
        <v>193.21412037036635</v>
      </c>
      <c r="AV175" s="3">
        <f t="shared" si="41"/>
        <v>1.9321412037036634E-3</v>
      </c>
      <c r="AW175" s="1">
        <v>0.84865006944444443</v>
      </c>
      <c r="AX175" t="s">
        <v>35</v>
      </c>
      <c r="AY175">
        <v>27.25</v>
      </c>
      <c r="AZ175">
        <v>18.25</v>
      </c>
      <c r="BD175">
        <v>173</v>
      </c>
      <c r="BE175">
        <v>26.25</v>
      </c>
      <c r="BF175">
        <v>22.69</v>
      </c>
    </row>
    <row r="176" spans="1:58" x14ac:dyDescent="0.25">
      <c r="A176" s="3">
        <f t="shared" si="28"/>
        <v>196.43634259259301</v>
      </c>
      <c r="B176" s="3">
        <f t="shared" si="29"/>
        <v>1.9643634259259302E-3</v>
      </c>
      <c r="C176" s="1">
        <v>0.42723274305555559</v>
      </c>
      <c r="D176" t="s">
        <v>35</v>
      </c>
      <c r="E176">
        <v>24.25</v>
      </c>
      <c r="F176">
        <v>18.190000000000001</v>
      </c>
      <c r="I176" s="3">
        <f t="shared" si="30"/>
        <v>194.66319444444434</v>
      </c>
      <c r="J176" s="3">
        <f t="shared" si="31"/>
        <v>1.9466319444444435E-3</v>
      </c>
      <c r="K176" s="1">
        <v>0.46509113425925924</v>
      </c>
      <c r="L176" t="s">
        <v>35</v>
      </c>
      <c r="M176">
        <v>27.5</v>
      </c>
      <c r="N176">
        <v>19.12</v>
      </c>
      <c r="P176" s="3">
        <f t="shared" si="32"/>
        <v>194.32754629629125</v>
      </c>
      <c r="Q176" s="3">
        <f t="shared" si="33"/>
        <v>1.9432754629629123E-3</v>
      </c>
      <c r="R176" s="1">
        <v>0.50746914351851846</v>
      </c>
      <c r="S176" t="s">
        <v>35</v>
      </c>
      <c r="T176">
        <v>30.25</v>
      </c>
      <c r="U176">
        <v>20.12</v>
      </c>
      <c r="X176" s="3">
        <f t="shared" si="34"/>
        <v>194.32870370370557</v>
      </c>
      <c r="Y176" s="3">
        <f t="shared" si="35"/>
        <v>1.9432870370370559E-3</v>
      </c>
      <c r="Z176" s="1">
        <v>0.58552296296296291</v>
      </c>
      <c r="AA176" t="s">
        <v>35</v>
      </c>
      <c r="AB176">
        <v>29</v>
      </c>
      <c r="AC176">
        <v>19.87</v>
      </c>
      <c r="AE176" s="3">
        <f t="shared" si="36"/>
        <v>194.60532407407084</v>
      </c>
      <c r="AF176" s="3">
        <f t="shared" si="37"/>
        <v>1.9460532407407083E-3</v>
      </c>
      <c r="AG176" s="1">
        <v>0.46602012731481479</v>
      </c>
      <c r="AH176" t="s">
        <v>35</v>
      </c>
      <c r="AI176">
        <v>28.25</v>
      </c>
      <c r="AJ176">
        <v>18.37</v>
      </c>
      <c r="AM176" s="3">
        <f t="shared" si="38"/>
        <v>194.34837962962749</v>
      </c>
      <c r="AN176" s="3">
        <f t="shared" si="39"/>
        <v>1.9434837962962748E-3</v>
      </c>
      <c r="AO176" s="1">
        <v>0.4910378587962963</v>
      </c>
      <c r="AP176" t="s">
        <v>35</v>
      </c>
      <c r="AQ176">
        <v>25.75</v>
      </c>
      <c r="AR176">
        <v>23.81</v>
      </c>
      <c r="AU176" s="3">
        <f t="shared" si="40"/>
        <v>194.34490740740662</v>
      </c>
      <c r="AV176" s="3">
        <f t="shared" si="41"/>
        <v>1.9434490740740662E-3</v>
      </c>
      <c r="AW176" s="1">
        <v>0.84866137731481484</v>
      </c>
      <c r="AX176" t="s">
        <v>35</v>
      </c>
      <c r="AY176">
        <v>27</v>
      </c>
      <c r="AZ176">
        <v>18.25</v>
      </c>
      <c r="BD176">
        <v>174</v>
      </c>
      <c r="BE176">
        <v>26.5</v>
      </c>
      <c r="BF176">
        <v>22.69</v>
      </c>
    </row>
    <row r="177" spans="1:58" x14ac:dyDescent="0.25">
      <c r="A177" s="3">
        <f t="shared" si="28"/>
        <v>197.56944444444537</v>
      </c>
      <c r="B177" s="3">
        <f t="shared" si="29"/>
        <v>1.9756944444444535E-3</v>
      </c>
      <c r="C177" s="1">
        <v>0.42724407407407411</v>
      </c>
      <c r="D177" t="s">
        <v>35</v>
      </c>
      <c r="E177">
        <v>24.25</v>
      </c>
      <c r="F177">
        <v>18.190000000000001</v>
      </c>
      <c r="I177" s="3">
        <f t="shared" si="30"/>
        <v>195.80092592592635</v>
      </c>
      <c r="J177" s="3">
        <f t="shared" si="31"/>
        <v>1.9580092592592635E-3</v>
      </c>
      <c r="K177" s="1">
        <v>0.46510251157407406</v>
      </c>
      <c r="L177" t="s">
        <v>35</v>
      </c>
      <c r="M177">
        <v>27.5</v>
      </c>
      <c r="N177">
        <v>19.12</v>
      </c>
      <c r="P177" s="3">
        <f t="shared" si="32"/>
        <v>195.43865740740961</v>
      </c>
      <c r="Q177" s="3">
        <f t="shared" si="33"/>
        <v>1.9543865740740962E-3</v>
      </c>
      <c r="R177" s="1">
        <v>0.50748025462962965</v>
      </c>
      <c r="S177" t="s">
        <v>35</v>
      </c>
      <c r="T177">
        <v>30.5</v>
      </c>
      <c r="U177">
        <v>20.12</v>
      </c>
      <c r="X177" s="3">
        <f t="shared" si="34"/>
        <v>195.43981481482399</v>
      </c>
      <c r="Y177" s="3">
        <f t="shared" si="35"/>
        <v>1.9543981481482398E-3</v>
      </c>
      <c r="Z177" s="1">
        <v>0.5855340740740741</v>
      </c>
      <c r="AA177" t="s">
        <v>35</v>
      </c>
      <c r="AB177">
        <v>29</v>
      </c>
      <c r="AC177">
        <v>19.940000000000001</v>
      </c>
      <c r="AE177" s="3">
        <f t="shared" si="36"/>
        <v>195.71643518518366</v>
      </c>
      <c r="AF177" s="3">
        <f t="shared" si="37"/>
        <v>1.9571643518518367E-3</v>
      </c>
      <c r="AG177" s="1">
        <v>0.46603123842592592</v>
      </c>
      <c r="AH177" t="s">
        <v>35</v>
      </c>
      <c r="AI177">
        <v>28.5</v>
      </c>
      <c r="AJ177">
        <v>18.309999999999999</v>
      </c>
      <c r="AM177" s="3">
        <f t="shared" si="38"/>
        <v>195.45833333333152</v>
      </c>
      <c r="AN177" s="3">
        <f t="shared" si="39"/>
        <v>1.9545833333333151E-3</v>
      </c>
      <c r="AO177" s="1">
        <v>0.49104895833333334</v>
      </c>
      <c r="AP177" t="s">
        <v>35</v>
      </c>
      <c r="AQ177">
        <v>26</v>
      </c>
      <c r="AR177">
        <v>23.81</v>
      </c>
      <c r="AU177" s="3">
        <f t="shared" si="40"/>
        <v>195.42129629628312</v>
      </c>
      <c r="AV177" s="3">
        <f t="shared" si="41"/>
        <v>1.9542129629628313E-3</v>
      </c>
      <c r="AW177" s="1">
        <v>0.8486721412037036</v>
      </c>
      <c r="AX177" t="s">
        <v>35</v>
      </c>
      <c r="AY177">
        <v>27</v>
      </c>
      <c r="AZ177">
        <v>18.25</v>
      </c>
      <c r="BD177">
        <v>175</v>
      </c>
      <c r="BE177">
        <v>26</v>
      </c>
      <c r="BF177">
        <v>22.69</v>
      </c>
    </row>
    <row r="178" spans="1:58" x14ac:dyDescent="0.25">
      <c r="A178" s="3">
        <f t="shared" si="28"/>
        <v>198.65162037036589</v>
      </c>
      <c r="B178" s="3">
        <f t="shared" si="29"/>
        <v>1.9865162037036588E-3</v>
      </c>
      <c r="C178" s="1">
        <v>0.42725489583333331</v>
      </c>
      <c r="D178" t="s">
        <v>35</v>
      </c>
      <c r="E178">
        <v>24</v>
      </c>
      <c r="F178">
        <v>18.190000000000001</v>
      </c>
      <c r="I178" s="3">
        <f t="shared" si="30"/>
        <v>196.90972222222157</v>
      </c>
      <c r="J178" s="3">
        <f t="shared" si="31"/>
        <v>1.9690972222222158E-3</v>
      </c>
      <c r="K178" s="1">
        <v>0.46511359953703701</v>
      </c>
      <c r="L178" t="s">
        <v>35</v>
      </c>
      <c r="M178">
        <v>27.5</v>
      </c>
      <c r="N178">
        <v>19.12</v>
      </c>
      <c r="P178" s="3">
        <f t="shared" si="32"/>
        <v>196.54976851851691</v>
      </c>
      <c r="Q178" s="3">
        <f t="shared" si="33"/>
        <v>1.9654976851851691E-3</v>
      </c>
      <c r="R178" s="1">
        <v>0.50749136574074072</v>
      </c>
      <c r="S178" t="s">
        <v>35</v>
      </c>
      <c r="T178">
        <v>30</v>
      </c>
      <c r="U178">
        <v>20.12</v>
      </c>
      <c r="X178" s="3">
        <f t="shared" si="34"/>
        <v>196.55092592593127</v>
      </c>
      <c r="Y178" s="3">
        <f t="shared" si="35"/>
        <v>1.9655092592593126E-3</v>
      </c>
      <c r="Z178" s="1">
        <v>0.58554518518518517</v>
      </c>
      <c r="AA178" t="s">
        <v>35</v>
      </c>
      <c r="AB178">
        <v>29.25</v>
      </c>
      <c r="AC178">
        <v>19.87</v>
      </c>
      <c r="AE178" s="3">
        <f t="shared" si="36"/>
        <v>196.82754629629096</v>
      </c>
      <c r="AF178" s="3">
        <f t="shared" si="37"/>
        <v>1.9682754629629096E-3</v>
      </c>
      <c r="AG178" s="1">
        <v>0.46604234953703699</v>
      </c>
      <c r="AH178" t="s">
        <v>35</v>
      </c>
      <c r="AI178">
        <v>28.5</v>
      </c>
      <c r="AJ178">
        <v>18.309999999999999</v>
      </c>
      <c r="AM178" s="3">
        <f t="shared" si="38"/>
        <v>196.56944444444434</v>
      </c>
      <c r="AN178" s="3">
        <f t="shared" si="39"/>
        <v>1.9656944444444435E-3</v>
      </c>
      <c r="AO178" s="1">
        <v>0.49106006944444447</v>
      </c>
      <c r="AP178" t="s">
        <v>35</v>
      </c>
      <c r="AQ178">
        <v>25.75</v>
      </c>
      <c r="AR178">
        <v>23.81</v>
      </c>
      <c r="AU178" s="3">
        <f t="shared" si="40"/>
        <v>196.53703703703673</v>
      </c>
      <c r="AV178" s="3">
        <f t="shared" si="41"/>
        <v>1.9653703703703673E-3</v>
      </c>
      <c r="AW178" s="1">
        <v>0.84868329861111114</v>
      </c>
      <c r="AX178" t="s">
        <v>35</v>
      </c>
      <c r="AY178">
        <v>27.25</v>
      </c>
      <c r="AZ178">
        <v>18.309999999999999</v>
      </c>
      <c r="BD178">
        <v>176</v>
      </c>
      <c r="BE178">
        <v>26</v>
      </c>
      <c r="BF178">
        <v>22.69</v>
      </c>
    </row>
    <row r="179" spans="1:58" x14ac:dyDescent="0.25">
      <c r="A179" s="3">
        <f t="shared" si="28"/>
        <v>199.76851851851717</v>
      </c>
      <c r="B179" s="3">
        <f t="shared" si="29"/>
        <v>1.9976851851851718E-3</v>
      </c>
      <c r="C179" s="1">
        <v>0.42726606481481483</v>
      </c>
      <c r="D179" t="s">
        <v>35</v>
      </c>
      <c r="E179">
        <v>24</v>
      </c>
      <c r="F179">
        <v>18.12</v>
      </c>
      <c r="I179" s="3">
        <f t="shared" si="30"/>
        <v>198.08912037037052</v>
      </c>
      <c r="J179" s="3">
        <f t="shared" si="31"/>
        <v>1.9808912037037052E-3</v>
      </c>
      <c r="K179" s="1">
        <v>0.4651253935185185</v>
      </c>
      <c r="L179" t="s">
        <v>35</v>
      </c>
      <c r="M179">
        <v>28</v>
      </c>
      <c r="N179">
        <v>19.12</v>
      </c>
      <c r="P179" s="3">
        <f t="shared" si="32"/>
        <v>197.66087962962419</v>
      </c>
      <c r="Q179" s="3">
        <f t="shared" si="33"/>
        <v>1.976608796296242E-3</v>
      </c>
      <c r="R179" s="1">
        <v>0.50750247685185179</v>
      </c>
      <c r="S179" t="s">
        <v>35</v>
      </c>
      <c r="T179">
        <v>30.25</v>
      </c>
      <c r="U179">
        <v>20.12</v>
      </c>
      <c r="X179" s="3">
        <f t="shared" si="34"/>
        <v>197.66203703703854</v>
      </c>
      <c r="Y179" s="3">
        <f t="shared" si="35"/>
        <v>1.9766203703703855E-3</v>
      </c>
      <c r="Z179" s="1">
        <v>0.58555629629629624</v>
      </c>
      <c r="AA179" t="s">
        <v>35</v>
      </c>
      <c r="AB179">
        <v>29.5</v>
      </c>
      <c r="AC179">
        <v>19.87</v>
      </c>
      <c r="AE179" s="3">
        <f t="shared" si="36"/>
        <v>197.93865740740381</v>
      </c>
      <c r="AF179" s="3">
        <f t="shared" si="37"/>
        <v>1.979386574074038E-3</v>
      </c>
      <c r="AG179" s="1">
        <v>0.46605346064814812</v>
      </c>
      <c r="AH179" t="s">
        <v>35</v>
      </c>
      <c r="AI179">
        <v>28.5</v>
      </c>
      <c r="AJ179">
        <v>18.37</v>
      </c>
      <c r="AM179" s="3">
        <f t="shared" si="38"/>
        <v>197.68055555555719</v>
      </c>
      <c r="AN179" s="3">
        <f t="shared" si="39"/>
        <v>1.9768055555555719E-3</v>
      </c>
      <c r="AO179" s="1">
        <v>0.4910711805555556</v>
      </c>
      <c r="AP179" t="s">
        <v>35</v>
      </c>
      <c r="AQ179">
        <v>25.75</v>
      </c>
      <c r="AR179">
        <v>23.81</v>
      </c>
      <c r="AU179" s="3">
        <f t="shared" si="40"/>
        <v>197.65393518518249</v>
      </c>
      <c r="AV179" s="3">
        <f t="shared" si="41"/>
        <v>1.9765393518518248E-3</v>
      </c>
      <c r="AW179" s="1">
        <v>0.84869446759259259</v>
      </c>
      <c r="AX179" t="s">
        <v>35</v>
      </c>
      <c r="AY179">
        <v>27.25</v>
      </c>
      <c r="AZ179">
        <v>18.25</v>
      </c>
      <c r="BD179">
        <v>177</v>
      </c>
      <c r="BE179">
        <v>26.5</v>
      </c>
      <c r="BF179">
        <v>22.69</v>
      </c>
    </row>
    <row r="180" spans="1:58" x14ac:dyDescent="0.25">
      <c r="A180" s="3">
        <f t="shared" si="28"/>
        <v>200.91087962962328</v>
      </c>
      <c r="B180" s="3">
        <f t="shared" si="29"/>
        <v>2.0091087962962328E-3</v>
      </c>
      <c r="C180" s="1">
        <v>0.42727748842592589</v>
      </c>
      <c r="D180" t="s">
        <v>35</v>
      </c>
      <c r="E180">
        <v>23.75</v>
      </c>
      <c r="F180">
        <v>18.190000000000001</v>
      </c>
      <c r="I180" s="3">
        <f t="shared" si="30"/>
        <v>199.19328703704164</v>
      </c>
      <c r="J180" s="3">
        <f t="shared" si="31"/>
        <v>1.9919328703704164E-3</v>
      </c>
      <c r="K180" s="1">
        <v>0.46513643518518522</v>
      </c>
      <c r="L180" t="s">
        <v>35</v>
      </c>
      <c r="M180">
        <v>27</v>
      </c>
      <c r="N180">
        <v>19.059999999999999</v>
      </c>
      <c r="P180" s="3">
        <f t="shared" si="32"/>
        <v>198.8182870370392</v>
      </c>
      <c r="Q180" s="3">
        <f t="shared" si="33"/>
        <v>1.9881828703703919E-3</v>
      </c>
      <c r="R180" s="1">
        <v>0.50751405092592594</v>
      </c>
      <c r="S180" t="s">
        <v>35</v>
      </c>
      <c r="T180">
        <v>30.25</v>
      </c>
      <c r="U180">
        <v>20.12</v>
      </c>
      <c r="X180" s="3">
        <f t="shared" si="34"/>
        <v>198.76620370371523</v>
      </c>
      <c r="Y180" s="3">
        <f t="shared" si="35"/>
        <v>1.9876620370371523E-3</v>
      </c>
      <c r="Z180" s="1">
        <v>0.58556733796296301</v>
      </c>
      <c r="AA180" t="s">
        <v>35</v>
      </c>
      <c r="AB180">
        <v>29.5</v>
      </c>
      <c r="AC180">
        <v>19.87</v>
      </c>
      <c r="AE180" s="3">
        <f t="shared" si="36"/>
        <v>199.04976851851663</v>
      </c>
      <c r="AF180" s="3">
        <f t="shared" si="37"/>
        <v>1.9904976851851663E-3</v>
      </c>
      <c r="AG180" s="1">
        <v>0.46606457175925925</v>
      </c>
      <c r="AH180" t="s">
        <v>35</v>
      </c>
      <c r="AI180">
        <v>28.5</v>
      </c>
      <c r="AJ180">
        <v>18.37</v>
      </c>
      <c r="AM180" s="3">
        <f t="shared" si="38"/>
        <v>198.79166666666447</v>
      </c>
      <c r="AN180" s="3">
        <f t="shared" si="39"/>
        <v>1.9879166666666448E-3</v>
      </c>
      <c r="AO180" s="1">
        <v>0.49108229166666667</v>
      </c>
      <c r="AP180" t="s">
        <v>35</v>
      </c>
      <c r="AQ180">
        <v>26</v>
      </c>
      <c r="AR180">
        <v>23.81</v>
      </c>
      <c r="AU180" s="3">
        <f t="shared" si="40"/>
        <v>198.76504629630088</v>
      </c>
      <c r="AV180" s="3">
        <f t="shared" si="41"/>
        <v>1.9876504629630087E-3</v>
      </c>
      <c r="AW180" s="1">
        <v>0.84870557870370378</v>
      </c>
      <c r="AX180" t="s">
        <v>35</v>
      </c>
      <c r="AY180">
        <v>27.25</v>
      </c>
      <c r="AZ180">
        <v>18.309999999999999</v>
      </c>
      <c r="BD180">
        <v>178</v>
      </c>
      <c r="BE180">
        <v>26.25</v>
      </c>
      <c r="BF180">
        <v>22.69</v>
      </c>
    </row>
    <row r="181" spans="1:58" x14ac:dyDescent="0.25">
      <c r="A181" s="3">
        <f t="shared" si="28"/>
        <v>202.00925925926151</v>
      </c>
      <c r="B181" s="3">
        <f t="shared" si="29"/>
        <v>2.020092592592615E-3</v>
      </c>
      <c r="C181" s="1">
        <v>0.42728847222222227</v>
      </c>
      <c r="D181" t="s">
        <v>35</v>
      </c>
      <c r="E181">
        <v>23.75</v>
      </c>
      <c r="F181">
        <v>18.12</v>
      </c>
      <c r="I181" s="3">
        <f t="shared" si="30"/>
        <v>200.48726851851774</v>
      </c>
      <c r="J181" s="3">
        <f t="shared" si="31"/>
        <v>2.0048726851851773E-3</v>
      </c>
      <c r="K181" s="1">
        <v>0.46514937499999998</v>
      </c>
      <c r="L181" t="s">
        <v>35</v>
      </c>
      <c r="M181">
        <v>27.75</v>
      </c>
      <c r="N181">
        <v>19.059999999999999</v>
      </c>
      <c r="P181" s="3">
        <f t="shared" si="32"/>
        <v>199.92939814814648</v>
      </c>
      <c r="Q181" s="3">
        <f t="shared" si="33"/>
        <v>1.9992939814814648E-3</v>
      </c>
      <c r="R181" s="1">
        <v>0.50752516203703701</v>
      </c>
      <c r="S181" t="s">
        <v>35</v>
      </c>
      <c r="T181">
        <v>30.25</v>
      </c>
      <c r="U181">
        <v>20.12</v>
      </c>
      <c r="X181" s="3">
        <f t="shared" si="34"/>
        <v>199.87731481482251</v>
      </c>
      <c r="Y181" s="3">
        <f t="shared" si="35"/>
        <v>1.9987731481482252E-3</v>
      </c>
      <c r="Z181" s="1">
        <v>0.58557844907407408</v>
      </c>
      <c r="AA181" t="s">
        <v>35</v>
      </c>
      <c r="AB181">
        <v>29.5</v>
      </c>
      <c r="AC181">
        <v>19.87</v>
      </c>
      <c r="AE181" s="3">
        <f t="shared" si="36"/>
        <v>200.16087962962393</v>
      </c>
      <c r="AF181" s="3">
        <f t="shared" si="37"/>
        <v>2.0016087962962392E-3</v>
      </c>
      <c r="AG181" s="1">
        <v>0.46607568287037032</v>
      </c>
      <c r="AH181" t="s">
        <v>35</v>
      </c>
      <c r="AI181">
        <v>28.25</v>
      </c>
      <c r="AJ181">
        <v>18.37</v>
      </c>
      <c r="AM181" s="3">
        <f t="shared" si="38"/>
        <v>199.90277777777732</v>
      </c>
      <c r="AN181" s="3">
        <f t="shared" si="39"/>
        <v>1.9990277777777732E-3</v>
      </c>
      <c r="AO181" s="1">
        <v>0.4910934027777778</v>
      </c>
      <c r="AP181" t="s">
        <v>35</v>
      </c>
      <c r="AQ181">
        <v>26</v>
      </c>
      <c r="AR181">
        <v>23.81</v>
      </c>
      <c r="AU181" s="3">
        <f t="shared" si="40"/>
        <v>199.88194444444662</v>
      </c>
      <c r="AV181" s="3">
        <f t="shared" si="41"/>
        <v>1.9988194444444662E-3</v>
      </c>
      <c r="AW181" s="1">
        <v>0.84871674768518524</v>
      </c>
      <c r="AX181" t="s">
        <v>35</v>
      </c>
      <c r="AY181">
        <v>26.5</v>
      </c>
      <c r="AZ181">
        <v>18.25</v>
      </c>
      <c r="BD181">
        <v>179</v>
      </c>
      <c r="BE181">
        <v>26.25</v>
      </c>
      <c r="BF181">
        <v>22.69</v>
      </c>
    </row>
    <row r="182" spans="1:58" x14ac:dyDescent="0.25">
      <c r="A182" s="3">
        <f t="shared" si="28"/>
        <v>203.14236111110827</v>
      </c>
      <c r="B182" s="3">
        <f t="shared" si="29"/>
        <v>2.0314236111110828E-3</v>
      </c>
      <c r="C182" s="1">
        <v>0.42729980324074074</v>
      </c>
      <c r="D182" t="s">
        <v>35</v>
      </c>
      <c r="E182">
        <v>23.75</v>
      </c>
      <c r="F182">
        <v>18.12</v>
      </c>
      <c r="I182" s="3">
        <f t="shared" si="30"/>
        <v>201.66898148148425</v>
      </c>
      <c r="J182" s="3">
        <f t="shared" si="31"/>
        <v>2.0166898148148427E-3</v>
      </c>
      <c r="K182" s="1">
        <v>0.46516119212962964</v>
      </c>
      <c r="L182" t="s">
        <v>35</v>
      </c>
      <c r="M182">
        <v>27.5</v>
      </c>
      <c r="N182">
        <v>19.059999999999999</v>
      </c>
      <c r="P182" s="3">
        <f t="shared" si="32"/>
        <v>201.04050925926487</v>
      </c>
      <c r="Q182" s="3">
        <f t="shared" si="33"/>
        <v>2.0104050925926487E-3</v>
      </c>
      <c r="R182" s="1">
        <v>0.5075362731481482</v>
      </c>
      <c r="S182" t="s">
        <v>35</v>
      </c>
      <c r="T182">
        <v>30.5</v>
      </c>
      <c r="U182">
        <v>20.059999999999999</v>
      </c>
      <c r="X182" s="3">
        <f t="shared" si="34"/>
        <v>200.98842592592979</v>
      </c>
      <c r="Y182" s="3">
        <f t="shared" si="35"/>
        <v>2.009884259259298E-3</v>
      </c>
      <c r="Z182" s="1">
        <v>0.58558956018518515</v>
      </c>
      <c r="AA182" t="s">
        <v>35</v>
      </c>
      <c r="AB182">
        <v>29.5</v>
      </c>
      <c r="AC182">
        <v>19.809999999999999</v>
      </c>
      <c r="AE182" s="3">
        <f t="shared" si="36"/>
        <v>201.27083333332797</v>
      </c>
      <c r="AF182" s="3">
        <f t="shared" si="37"/>
        <v>2.0127083333332796E-3</v>
      </c>
      <c r="AG182" s="1">
        <v>0.46608678240740736</v>
      </c>
      <c r="AH182" t="s">
        <v>35</v>
      </c>
      <c r="AI182">
        <v>28.25</v>
      </c>
      <c r="AJ182">
        <v>18.37</v>
      </c>
      <c r="AM182" s="3">
        <f t="shared" si="38"/>
        <v>201.01388888889016</v>
      </c>
      <c r="AN182" s="3">
        <f t="shared" si="39"/>
        <v>2.0101388888889016E-3</v>
      </c>
      <c r="AO182" s="1">
        <v>0.49110451388888893</v>
      </c>
      <c r="AP182" t="s">
        <v>35</v>
      </c>
      <c r="AQ182">
        <v>26</v>
      </c>
      <c r="AR182">
        <v>23.75</v>
      </c>
      <c r="AU182" s="3">
        <f t="shared" si="40"/>
        <v>201.00347222221649</v>
      </c>
      <c r="AV182" s="3">
        <f t="shared" si="41"/>
        <v>2.0100347222221648E-3</v>
      </c>
      <c r="AW182" s="1">
        <v>0.84872796296296293</v>
      </c>
      <c r="AX182" t="s">
        <v>35</v>
      </c>
      <c r="AY182">
        <v>27.5</v>
      </c>
      <c r="AZ182">
        <v>18.25</v>
      </c>
      <c r="BD182">
        <v>180</v>
      </c>
      <c r="BE182">
        <v>26.25</v>
      </c>
      <c r="BF182">
        <v>22.69</v>
      </c>
    </row>
    <row r="183" spans="1:58" x14ac:dyDescent="0.25">
      <c r="A183" s="3">
        <f t="shared" si="28"/>
        <v>204.22453703703437</v>
      </c>
      <c r="B183" s="3">
        <f t="shared" si="29"/>
        <v>2.0422453703703436E-3</v>
      </c>
      <c r="C183" s="1">
        <v>0.427310625</v>
      </c>
      <c r="D183" t="s">
        <v>35</v>
      </c>
      <c r="E183">
        <v>24</v>
      </c>
      <c r="F183">
        <v>18.12</v>
      </c>
      <c r="I183" s="3">
        <f t="shared" si="30"/>
        <v>202.77662037037069</v>
      </c>
      <c r="J183" s="3">
        <f t="shared" si="31"/>
        <v>2.027766203703707E-3</v>
      </c>
      <c r="K183" s="1">
        <v>0.46517226851851851</v>
      </c>
      <c r="L183" t="s">
        <v>35</v>
      </c>
      <c r="M183">
        <v>27.5</v>
      </c>
      <c r="N183">
        <v>19.059999999999999</v>
      </c>
      <c r="P183" s="3">
        <f t="shared" si="32"/>
        <v>202.15162037037214</v>
      </c>
      <c r="Q183" s="3">
        <f t="shared" si="33"/>
        <v>2.0215162037037215E-3</v>
      </c>
      <c r="R183" s="1">
        <v>0.50754738425925927</v>
      </c>
      <c r="S183" t="s">
        <v>35</v>
      </c>
      <c r="T183">
        <v>30</v>
      </c>
      <c r="U183">
        <v>20.12</v>
      </c>
      <c r="X183" s="3">
        <f t="shared" si="34"/>
        <v>202.09722222223058</v>
      </c>
      <c r="Y183" s="3">
        <f t="shared" si="35"/>
        <v>2.0209722222223059E-3</v>
      </c>
      <c r="Z183" s="1">
        <v>0.58560064814814816</v>
      </c>
      <c r="AA183" t="s">
        <v>35</v>
      </c>
      <c r="AB183">
        <v>29.75</v>
      </c>
      <c r="AC183">
        <v>19.87</v>
      </c>
      <c r="AE183" s="3">
        <f t="shared" si="36"/>
        <v>202.38194444444079</v>
      </c>
      <c r="AF183" s="3">
        <f t="shared" si="37"/>
        <v>2.023819444444408E-3</v>
      </c>
      <c r="AG183" s="1">
        <v>0.46609789351851849</v>
      </c>
      <c r="AH183" t="s">
        <v>35</v>
      </c>
      <c r="AI183">
        <v>28.25</v>
      </c>
      <c r="AJ183">
        <v>18.37</v>
      </c>
      <c r="AM183" s="3">
        <f t="shared" si="38"/>
        <v>202.17129629629403</v>
      </c>
      <c r="AN183" s="3">
        <f t="shared" si="39"/>
        <v>2.0217129629629405E-3</v>
      </c>
      <c r="AO183" s="1">
        <v>0.49111608796296297</v>
      </c>
      <c r="AP183" t="s">
        <v>35</v>
      </c>
      <c r="AQ183">
        <v>26</v>
      </c>
      <c r="AR183">
        <v>23.75</v>
      </c>
      <c r="AU183" s="3">
        <f t="shared" si="40"/>
        <v>202.11921296295898</v>
      </c>
      <c r="AV183" s="3">
        <f t="shared" si="41"/>
        <v>2.0211921296295898E-3</v>
      </c>
      <c r="AW183" s="1">
        <v>0.84873912037037036</v>
      </c>
      <c r="AX183" t="s">
        <v>35</v>
      </c>
      <c r="AY183">
        <v>27</v>
      </c>
      <c r="AZ183">
        <v>18.25</v>
      </c>
      <c r="BD183">
        <v>181</v>
      </c>
      <c r="BE183">
        <v>26.75</v>
      </c>
      <c r="BF183">
        <v>22.69</v>
      </c>
    </row>
    <row r="184" spans="1:58" x14ac:dyDescent="0.25">
      <c r="A184" s="3">
        <f t="shared" si="28"/>
        <v>205.3553240740691</v>
      </c>
      <c r="B184" s="3">
        <f t="shared" si="29"/>
        <v>2.0535532407406909E-3</v>
      </c>
      <c r="C184" s="1">
        <v>0.42732193287037035</v>
      </c>
      <c r="D184" t="s">
        <v>35</v>
      </c>
      <c r="E184">
        <v>23.25</v>
      </c>
      <c r="F184">
        <v>18.12</v>
      </c>
      <c r="I184" s="3">
        <f t="shared" si="30"/>
        <v>203.88310185185387</v>
      </c>
      <c r="J184" s="3">
        <f t="shared" si="31"/>
        <v>2.0388310185185388E-3</v>
      </c>
      <c r="K184" s="1">
        <v>0.46518333333333334</v>
      </c>
      <c r="L184" t="s">
        <v>35</v>
      </c>
      <c r="M184">
        <v>27.75</v>
      </c>
      <c r="N184">
        <v>19.12</v>
      </c>
      <c r="P184" s="3">
        <f t="shared" si="32"/>
        <v>203.26157407407618</v>
      </c>
      <c r="Q184" s="3">
        <f t="shared" si="33"/>
        <v>2.0326157407407619E-3</v>
      </c>
      <c r="R184" s="1">
        <v>0.50755848379629631</v>
      </c>
      <c r="S184" t="s">
        <v>35</v>
      </c>
      <c r="T184">
        <v>30.5</v>
      </c>
      <c r="U184">
        <v>20.12</v>
      </c>
      <c r="X184" s="3">
        <f t="shared" si="34"/>
        <v>203.20833333333786</v>
      </c>
      <c r="Y184" s="3">
        <f t="shared" si="35"/>
        <v>2.0320833333333788E-3</v>
      </c>
      <c r="Z184" s="1">
        <v>0.58561175925925923</v>
      </c>
      <c r="AA184" t="s">
        <v>35</v>
      </c>
      <c r="AB184">
        <v>29.75</v>
      </c>
      <c r="AC184">
        <v>19.87</v>
      </c>
      <c r="AE184" s="3">
        <f t="shared" si="36"/>
        <v>203.53935185185023</v>
      </c>
      <c r="AF184" s="3">
        <f t="shared" si="37"/>
        <v>2.0353935185185024E-3</v>
      </c>
      <c r="AG184" s="1">
        <v>0.46610946759259259</v>
      </c>
      <c r="AH184" t="s">
        <v>35</v>
      </c>
      <c r="AI184">
        <v>28.5</v>
      </c>
      <c r="AJ184">
        <v>18.37</v>
      </c>
      <c r="AM184" s="3">
        <f t="shared" si="38"/>
        <v>203.28240740740134</v>
      </c>
      <c r="AN184" s="3">
        <f t="shared" si="39"/>
        <v>2.0328240740740133E-3</v>
      </c>
      <c r="AO184" s="1">
        <v>0.49112719907407404</v>
      </c>
      <c r="AP184" t="s">
        <v>35</v>
      </c>
      <c r="AQ184">
        <v>26</v>
      </c>
      <c r="AR184">
        <v>23.75</v>
      </c>
      <c r="AU184" s="3">
        <f t="shared" si="40"/>
        <v>203.23263888888388</v>
      </c>
      <c r="AV184" s="3">
        <f t="shared" si="41"/>
        <v>2.0323263888888388E-3</v>
      </c>
      <c r="AW184" s="1">
        <v>0.84875025462962961</v>
      </c>
      <c r="AX184" t="s">
        <v>35</v>
      </c>
      <c r="AY184">
        <v>27</v>
      </c>
      <c r="AZ184">
        <v>18.25</v>
      </c>
      <c r="BD184">
        <v>182</v>
      </c>
      <c r="BE184">
        <v>26.25</v>
      </c>
      <c r="BF184">
        <v>22.62</v>
      </c>
    </row>
    <row r="185" spans="1:58" x14ac:dyDescent="0.25">
      <c r="A185" s="3">
        <f t="shared" si="28"/>
        <v>206.48495370370057</v>
      </c>
      <c r="B185" s="3">
        <f t="shared" si="29"/>
        <v>2.0648495370370057E-3</v>
      </c>
      <c r="C185" s="1">
        <v>0.42733322916666666</v>
      </c>
      <c r="D185" t="s">
        <v>35</v>
      </c>
      <c r="E185">
        <v>23.5</v>
      </c>
      <c r="F185">
        <v>18.12</v>
      </c>
      <c r="I185" s="3">
        <f t="shared" si="30"/>
        <v>205.02083333333587</v>
      </c>
      <c r="J185" s="3">
        <f t="shared" si="31"/>
        <v>2.0502083333333587E-3</v>
      </c>
      <c r="K185" s="1">
        <v>0.46519471064814816</v>
      </c>
      <c r="L185" t="s">
        <v>35</v>
      </c>
      <c r="M185">
        <v>27.75</v>
      </c>
      <c r="N185">
        <v>19.12</v>
      </c>
      <c r="P185" s="3">
        <f t="shared" si="32"/>
        <v>204.37268518518349</v>
      </c>
      <c r="Q185" s="3">
        <f t="shared" si="33"/>
        <v>2.0437268518518348E-3</v>
      </c>
      <c r="R185" s="1">
        <v>0.50756959490740738</v>
      </c>
      <c r="S185" t="s">
        <v>35</v>
      </c>
      <c r="T185">
        <v>30.5</v>
      </c>
      <c r="U185">
        <v>20.12</v>
      </c>
      <c r="X185" s="3">
        <f t="shared" si="34"/>
        <v>204.31944444445628</v>
      </c>
      <c r="Y185" s="3">
        <f t="shared" si="35"/>
        <v>2.0431944444445627E-3</v>
      </c>
      <c r="Z185" s="1">
        <v>0.58562287037037042</v>
      </c>
      <c r="AA185" t="s">
        <v>35</v>
      </c>
      <c r="AB185">
        <v>29.75</v>
      </c>
      <c r="AC185">
        <v>19.87</v>
      </c>
      <c r="AE185" s="3">
        <f t="shared" si="36"/>
        <v>204.65046296296308</v>
      </c>
      <c r="AF185" s="3">
        <f t="shared" si="37"/>
        <v>2.0465046296296308E-3</v>
      </c>
      <c r="AG185" s="1">
        <v>0.46612057870370371</v>
      </c>
      <c r="AH185" t="s">
        <v>35</v>
      </c>
      <c r="AI185">
        <v>28.5</v>
      </c>
      <c r="AJ185">
        <v>18.37</v>
      </c>
      <c r="AM185" s="3">
        <f t="shared" si="38"/>
        <v>204.39351851851418</v>
      </c>
      <c r="AN185" s="3">
        <f t="shared" si="39"/>
        <v>2.0439351851851417E-3</v>
      </c>
      <c r="AO185" s="1">
        <v>0.49113831018518517</v>
      </c>
      <c r="AP185" t="s">
        <v>35</v>
      </c>
      <c r="AQ185">
        <v>26</v>
      </c>
      <c r="AR185">
        <v>23.75</v>
      </c>
      <c r="AU185" s="3">
        <f t="shared" si="40"/>
        <v>204.35185185185833</v>
      </c>
      <c r="AV185" s="3">
        <f t="shared" si="41"/>
        <v>2.0435185185185833E-3</v>
      </c>
      <c r="AW185" s="1">
        <v>0.84876144675925935</v>
      </c>
      <c r="AX185" t="s">
        <v>35</v>
      </c>
      <c r="AY185">
        <v>27.5</v>
      </c>
      <c r="AZ185">
        <v>18.25</v>
      </c>
      <c r="BD185">
        <v>183</v>
      </c>
      <c r="BE185">
        <v>26.25</v>
      </c>
      <c r="BF185">
        <v>22.62</v>
      </c>
    </row>
    <row r="186" spans="1:58" x14ac:dyDescent="0.25">
      <c r="A186" s="3">
        <f t="shared" si="28"/>
        <v>207.56481481481458</v>
      </c>
      <c r="B186" s="3">
        <f t="shared" si="29"/>
        <v>2.0756481481481459E-3</v>
      </c>
      <c r="C186" s="1">
        <v>0.4273440277777778</v>
      </c>
      <c r="D186" t="s">
        <v>35</v>
      </c>
      <c r="E186">
        <v>23.75</v>
      </c>
      <c r="F186">
        <v>18.12</v>
      </c>
      <c r="I186" s="3">
        <f t="shared" si="30"/>
        <v>206.13310185185196</v>
      </c>
      <c r="J186" s="3">
        <f t="shared" si="31"/>
        <v>2.0613310185185196E-3</v>
      </c>
      <c r="K186" s="1">
        <v>0.46520583333333332</v>
      </c>
      <c r="L186" t="s">
        <v>35</v>
      </c>
      <c r="M186">
        <v>27.5</v>
      </c>
      <c r="N186">
        <v>19.059999999999999</v>
      </c>
      <c r="P186" s="3">
        <f t="shared" si="32"/>
        <v>205.48379629630188</v>
      </c>
      <c r="Q186" s="3">
        <f t="shared" si="33"/>
        <v>2.0548379629630187E-3</v>
      </c>
      <c r="R186" s="1">
        <v>0.50758070601851857</v>
      </c>
      <c r="S186" t="s">
        <v>35</v>
      </c>
      <c r="T186">
        <v>30.25</v>
      </c>
      <c r="U186">
        <v>20.12</v>
      </c>
      <c r="X186" s="3">
        <f t="shared" si="34"/>
        <v>205.47222222222496</v>
      </c>
      <c r="Y186" s="3">
        <f t="shared" si="35"/>
        <v>2.0547222222222494E-3</v>
      </c>
      <c r="Z186" s="1">
        <v>0.58563439814814811</v>
      </c>
      <c r="AA186" t="s">
        <v>35</v>
      </c>
      <c r="AB186">
        <v>29.5</v>
      </c>
      <c r="AC186">
        <v>19.87</v>
      </c>
      <c r="AE186" s="3">
        <f t="shared" si="36"/>
        <v>205.76157407407592</v>
      </c>
      <c r="AF186" s="3">
        <f t="shared" si="37"/>
        <v>2.0576157407407591E-3</v>
      </c>
      <c r="AG186" s="1">
        <v>0.46613168981481484</v>
      </c>
      <c r="AH186" t="s">
        <v>35</v>
      </c>
      <c r="AI186">
        <v>28.75</v>
      </c>
      <c r="AJ186">
        <v>18.37</v>
      </c>
      <c r="AM186" s="3">
        <f t="shared" si="38"/>
        <v>205.504629629627</v>
      </c>
      <c r="AN186" s="3">
        <f t="shared" si="39"/>
        <v>2.0550462962962701E-3</v>
      </c>
      <c r="AO186" s="1">
        <v>0.4911494212962963</v>
      </c>
      <c r="AP186" t="s">
        <v>35</v>
      </c>
      <c r="AQ186">
        <v>26</v>
      </c>
      <c r="AR186">
        <v>23.75</v>
      </c>
      <c r="AU186" s="3">
        <f t="shared" si="40"/>
        <v>205.46759259258974</v>
      </c>
      <c r="AV186" s="3">
        <f t="shared" si="41"/>
        <v>2.0546759259258973E-3</v>
      </c>
      <c r="AW186" s="1">
        <v>0.84877260416666667</v>
      </c>
      <c r="AX186" t="s">
        <v>35</v>
      </c>
      <c r="AY186">
        <v>27.5</v>
      </c>
      <c r="AZ186">
        <v>18.25</v>
      </c>
      <c r="BD186">
        <v>184</v>
      </c>
      <c r="BE186">
        <v>26.75</v>
      </c>
      <c r="BF186">
        <v>22.62</v>
      </c>
    </row>
    <row r="187" spans="1:58" x14ac:dyDescent="0.25">
      <c r="A187" s="3">
        <f t="shared" si="28"/>
        <v>208.71527777777678</v>
      </c>
      <c r="B187" s="3">
        <f t="shared" si="29"/>
        <v>2.0871527777777676E-3</v>
      </c>
      <c r="C187" s="1">
        <v>0.42735553240740742</v>
      </c>
      <c r="D187" t="s">
        <v>35</v>
      </c>
      <c r="E187">
        <v>23.5</v>
      </c>
      <c r="F187">
        <v>18.12</v>
      </c>
      <c r="I187" s="3">
        <f t="shared" si="30"/>
        <v>207.23263888889343</v>
      </c>
      <c r="J187" s="3">
        <f t="shared" si="31"/>
        <v>2.0723263888889343E-3</v>
      </c>
      <c r="K187" s="1">
        <v>0.46521682870370373</v>
      </c>
      <c r="L187" t="s">
        <v>35</v>
      </c>
      <c r="M187">
        <v>27.5</v>
      </c>
      <c r="N187">
        <v>19.12</v>
      </c>
      <c r="P187" s="3">
        <f t="shared" si="32"/>
        <v>206.59490740740915</v>
      </c>
      <c r="Q187" s="3">
        <f t="shared" si="33"/>
        <v>2.0659490740740916E-3</v>
      </c>
      <c r="R187" s="1">
        <v>0.50759181712962964</v>
      </c>
      <c r="S187" t="s">
        <v>35</v>
      </c>
      <c r="T187">
        <v>30.5</v>
      </c>
      <c r="U187">
        <v>20.12</v>
      </c>
      <c r="X187" s="3">
        <f t="shared" si="34"/>
        <v>206.57754629630486</v>
      </c>
      <c r="Y187" s="3">
        <f t="shared" si="35"/>
        <v>2.0657754629630487E-3</v>
      </c>
      <c r="Z187" s="1">
        <v>0.5856454513888889</v>
      </c>
      <c r="AA187" t="s">
        <v>35</v>
      </c>
      <c r="AB187">
        <v>29.75</v>
      </c>
      <c r="AC187">
        <v>19.87</v>
      </c>
      <c r="AE187" s="3">
        <f t="shared" si="36"/>
        <v>206.8726851851832</v>
      </c>
      <c r="AF187" s="3">
        <f t="shared" si="37"/>
        <v>2.068726851851832E-3</v>
      </c>
      <c r="AG187" s="1">
        <v>0.46614280092592592</v>
      </c>
      <c r="AH187" t="s">
        <v>35</v>
      </c>
      <c r="AI187">
        <v>28.25</v>
      </c>
      <c r="AJ187">
        <v>18.37</v>
      </c>
      <c r="AM187" s="3">
        <f t="shared" si="38"/>
        <v>206.61458333333104</v>
      </c>
      <c r="AN187" s="3">
        <f t="shared" si="39"/>
        <v>2.0661458333333105E-3</v>
      </c>
      <c r="AO187" s="1">
        <v>0.49116052083333334</v>
      </c>
      <c r="AP187" t="s">
        <v>35</v>
      </c>
      <c r="AQ187">
        <v>26.25</v>
      </c>
      <c r="AR187">
        <v>23.75</v>
      </c>
      <c r="AU187" s="3">
        <f t="shared" si="40"/>
        <v>206.58217592591788</v>
      </c>
      <c r="AV187" s="3">
        <f t="shared" si="41"/>
        <v>2.0658217592591788E-3</v>
      </c>
      <c r="AW187" s="1">
        <v>0.84878374999999995</v>
      </c>
      <c r="AX187" t="s">
        <v>35</v>
      </c>
      <c r="AY187">
        <v>28</v>
      </c>
      <c r="AZ187">
        <v>18.25</v>
      </c>
      <c r="BD187">
        <v>185</v>
      </c>
      <c r="BE187">
        <v>27</v>
      </c>
      <c r="BF187">
        <v>22.62</v>
      </c>
    </row>
    <row r="188" spans="1:58" x14ac:dyDescent="0.25">
      <c r="A188" s="3">
        <f t="shared" si="28"/>
        <v>209.8032407407413</v>
      </c>
      <c r="B188" s="3">
        <f t="shared" si="29"/>
        <v>2.098032407407413E-3</v>
      </c>
      <c r="C188" s="1">
        <v>0.42736641203703707</v>
      </c>
      <c r="D188" t="s">
        <v>35</v>
      </c>
      <c r="E188">
        <v>23</v>
      </c>
      <c r="F188">
        <v>18.12</v>
      </c>
      <c r="I188" s="3">
        <f t="shared" si="30"/>
        <v>208.33680555555344</v>
      </c>
      <c r="J188" s="3">
        <f t="shared" si="31"/>
        <v>2.0833680555555345E-3</v>
      </c>
      <c r="K188" s="1">
        <v>0.46522787037037033</v>
      </c>
      <c r="L188" t="s">
        <v>35</v>
      </c>
      <c r="M188">
        <v>27.75</v>
      </c>
      <c r="N188">
        <v>19.12</v>
      </c>
      <c r="P188" s="3">
        <f t="shared" si="32"/>
        <v>207.70601851851643</v>
      </c>
      <c r="Q188" s="3">
        <f t="shared" si="33"/>
        <v>2.0770601851851644E-3</v>
      </c>
      <c r="R188" s="1">
        <v>0.50760292824074071</v>
      </c>
      <c r="S188" t="s">
        <v>35</v>
      </c>
      <c r="T188">
        <v>30</v>
      </c>
      <c r="U188">
        <v>20.12</v>
      </c>
      <c r="X188" s="3">
        <f t="shared" si="34"/>
        <v>207.69097222222976</v>
      </c>
      <c r="Y188" s="3">
        <f t="shared" si="35"/>
        <v>2.0769097222222976E-3</v>
      </c>
      <c r="Z188" s="1">
        <v>0.58565658564814815</v>
      </c>
      <c r="AA188" t="s">
        <v>35</v>
      </c>
      <c r="AB188">
        <v>29.75</v>
      </c>
      <c r="AC188">
        <v>19.87</v>
      </c>
      <c r="AE188" s="3">
        <f t="shared" si="36"/>
        <v>207.98379629629605</v>
      </c>
      <c r="AF188" s="3">
        <f t="shared" si="37"/>
        <v>2.0798379629629604E-3</v>
      </c>
      <c r="AG188" s="1">
        <v>0.46615391203703704</v>
      </c>
      <c r="AH188" t="s">
        <v>35</v>
      </c>
      <c r="AI188">
        <v>28.25</v>
      </c>
      <c r="AJ188">
        <v>18.37</v>
      </c>
      <c r="AM188" s="3">
        <f t="shared" si="38"/>
        <v>207.72569444443835</v>
      </c>
      <c r="AN188" s="3">
        <f t="shared" si="39"/>
        <v>2.0772569444443834E-3</v>
      </c>
      <c r="AO188" s="1">
        <v>0.49117163194444441</v>
      </c>
      <c r="AP188" t="s">
        <v>35</v>
      </c>
      <c r="AQ188">
        <v>25.75</v>
      </c>
      <c r="AR188">
        <v>23.75</v>
      </c>
      <c r="AU188" s="3">
        <f t="shared" si="40"/>
        <v>207.69444444443951</v>
      </c>
      <c r="AV188" s="3">
        <f t="shared" si="41"/>
        <v>2.0769444444443952E-3</v>
      </c>
      <c r="AW188" s="1">
        <v>0.84879487268518516</v>
      </c>
      <c r="AX188" t="s">
        <v>35</v>
      </c>
      <c r="AY188">
        <v>27.75</v>
      </c>
      <c r="AZ188">
        <v>18.25</v>
      </c>
      <c r="BD188">
        <v>186</v>
      </c>
      <c r="BE188">
        <v>26.75</v>
      </c>
      <c r="BF188">
        <v>22.62</v>
      </c>
    </row>
    <row r="189" spans="1:58" x14ac:dyDescent="0.25">
      <c r="A189" s="3">
        <f t="shared" si="28"/>
        <v>211.03472222221976</v>
      </c>
      <c r="B189" s="3">
        <f t="shared" si="29"/>
        <v>2.1103472222221975E-3</v>
      </c>
      <c r="C189" s="1">
        <v>0.42737872685185185</v>
      </c>
      <c r="D189" t="s">
        <v>35</v>
      </c>
      <c r="E189">
        <v>23.75</v>
      </c>
      <c r="F189">
        <v>18.12</v>
      </c>
      <c r="I189" s="3">
        <f t="shared" si="30"/>
        <v>209.44560185185424</v>
      </c>
      <c r="J189" s="3">
        <f t="shared" si="31"/>
        <v>2.0944560185185424E-3</v>
      </c>
      <c r="K189" s="1">
        <v>0.46523895833333334</v>
      </c>
      <c r="L189" t="s">
        <v>35</v>
      </c>
      <c r="M189">
        <v>27.5</v>
      </c>
      <c r="N189">
        <v>19.12</v>
      </c>
      <c r="P189" s="3">
        <f t="shared" si="32"/>
        <v>208.81712962963485</v>
      </c>
      <c r="Q189" s="3">
        <f t="shared" si="33"/>
        <v>2.0881712962963483E-3</v>
      </c>
      <c r="R189" s="1">
        <v>0.5076140393518519</v>
      </c>
      <c r="S189" t="s">
        <v>35</v>
      </c>
      <c r="T189">
        <v>30.75</v>
      </c>
      <c r="U189">
        <v>20.059999999999999</v>
      </c>
      <c r="X189" s="3">
        <f t="shared" si="34"/>
        <v>208.78125000001191</v>
      </c>
      <c r="Y189" s="3">
        <f t="shared" si="35"/>
        <v>2.0878125000001191E-3</v>
      </c>
      <c r="Z189" s="1">
        <v>0.58566748842592598</v>
      </c>
      <c r="AA189" t="s">
        <v>35</v>
      </c>
      <c r="AB189">
        <v>29.75</v>
      </c>
      <c r="AC189">
        <v>19.87</v>
      </c>
      <c r="AE189" s="3">
        <f t="shared" si="36"/>
        <v>209.09490740740887</v>
      </c>
      <c r="AF189" s="3">
        <f t="shared" si="37"/>
        <v>2.0909490740740888E-3</v>
      </c>
      <c r="AG189" s="1">
        <v>0.46616502314814817</v>
      </c>
      <c r="AH189" t="s">
        <v>35</v>
      </c>
      <c r="AI189">
        <v>28.5</v>
      </c>
      <c r="AJ189">
        <v>18.37</v>
      </c>
      <c r="AM189" s="3">
        <f t="shared" si="38"/>
        <v>208.83680555555117</v>
      </c>
      <c r="AN189" s="3">
        <f t="shared" si="39"/>
        <v>2.0883680555555117E-3</v>
      </c>
      <c r="AO189" s="1">
        <v>0.49118274305555554</v>
      </c>
      <c r="AP189" t="s">
        <v>35</v>
      </c>
      <c r="AQ189">
        <v>26.25</v>
      </c>
      <c r="AR189">
        <v>23.75</v>
      </c>
      <c r="AU189" s="3">
        <f t="shared" si="40"/>
        <v>208.81365740741398</v>
      </c>
      <c r="AV189" s="3">
        <f t="shared" si="41"/>
        <v>2.0881365740741398E-3</v>
      </c>
      <c r="AW189" s="1">
        <v>0.84880606481481491</v>
      </c>
      <c r="AX189" t="s">
        <v>35</v>
      </c>
      <c r="AY189">
        <v>27.5</v>
      </c>
      <c r="AZ189">
        <v>18.25</v>
      </c>
      <c r="BD189">
        <v>187</v>
      </c>
      <c r="BE189">
        <v>26.75</v>
      </c>
      <c r="BF189">
        <v>22.62</v>
      </c>
    </row>
    <row r="190" spans="1:58" x14ac:dyDescent="0.25">
      <c r="A190" s="3">
        <f t="shared" si="28"/>
        <v>212.16203703703363</v>
      </c>
      <c r="B190" s="3">
        <f t="shared" si="29"/>
        <v>2.1216203703703362E-3</v>
      </c>
      <c r="C190" s="1">
        <v>0.42738999999999999</v>
      </c>
      <c r="D190" t="s">
        <v>35</v>
      </c>
      <c r="E190">
        <v>23.25</v>
      </c>
      <c r="F190">
        <v>18.190000000000001</v>
      </c>
      <c r="I190" s="3">
        <f t="shared" si="30"/>
        <v>210.5891203703747</v>
      </c>
      <c r="J190" s="3">
        <f t="shared" si="31"/>
        <v>2.1058912037037469E-3</v>
      </c>
      <c r="K190" s="1">
        <v>0.46525039351851855</v>
      </c>
      <c r="L190" t="s">
        <v>35</v>
      </c>
      <c r="M190">
        <v>27.75</v>
      </c>
      <c r="N190">
        <v>19.12</v>
      </c>
      <c r="P190" s="3">
        <f t="shared" si="32"/>
        <v>209.9212962963004</v>
      </c>
      <c r="Q190" s="3">
        <f t="shared" si="33"/>
        <v>2.0992129629630041E-3</v>
      </c>
      <c r="R190" s="1">
        <v>0.50762508101851855</v>
      </c>
      <c r="S190" t="s">
        <v>35</v>
      </c>
      <c r="T190">
        <v>30</v>
      </c>
      <c r="U190">
        <v>20.12</v>
      </c>
      <c r="X190" s="3">
        <f t="shared" si="34"/>
        <v>209.89236111111919</v>
      </c>
      <c r="Y190" s="3">
        <f t="shared" si="35"/>
        <v>2.098923611111192E-3</v>
      </c>
      <c r="Z190" s="1">
        <v>0.58567859953703705</v>
      </c>
      <c r="AA190" t="s">
        <v>35</v>
      </c>
      <c r="AB190">
        <v>29.75</v>
      </c>
      <c r="AC190">
        <v>19.87</v>
      </c>
      <c r="AE190" s="3">
        <f t="shared" si="36"/>
        <v>210.20601851851617</v>
      </c>
      <c r="AF190" s="3">
        <f t="shared" si="37"/>
        <v>2.1020601851851617E-3</v>
      </c>
      <c r="AG190" s="1">
        <v>0.46617613425925924</v>
      </c>
      <c r="AH190" t="s">
        <v>35</v>
      </c>
      <c r="AI190">
        <v>29</v>
      </c>
      <c r="AJ190">
        <v>18.37</v>
      </c>
      <c r="AM190" s="3">
        <f t="shared" si="38"/>
        <v>209.94791666666401</v>
      </c>
      <c r="AN190" s="3">
        <f t="shared" si="39"/>
        <v>2.0994791666666401E-3</v>
      </c>
      <c r="AO190" s="1">
        <v>0.49119385416666667</v>
      </c>
      <c r="AP190" t="s">
        <v>35</v>
      </c>
      <c r="AQ190">
        <v>26</v>
      </c>
      <c r="AR190">
        <v>23.75</v>
      </c>
      <c r="AU190" s="3">
        <f t="shared" si="40"/>
        <v>209.92708333332777</v>
      </c>
      <c r="AV190" s="3">
        <f t="shared" si="41"/>
        <v>2.0992708333332777E-3</v>
      </c>
      <c r="AW190" s="1">
        <v>0.84881719907407405</v>
      </c>
      <c r="AX190" t="s">
        <v>35</v>
      </c>
      <c r="AY190">
        <v>27.75</v>
      </c>
      <c r="AZ190">
        <v>18.25</v>
      </c>
      <c r="BD190">
        <v>188</v>
      </c>
      <c r="BE190">
        <v>26.75</v>
      </c>
      <c r="BF190">
        <v>22.62</v>
      </c>
    </row>
    <row r="191" spans="1:58" x14ac:dyDescent="0.25">
      <c r="A191" s="3">
        <f t="shared" si="28"/>
        <v>213.29050925925631</v>
      </c>
      <c r="B191" s="3">
        <f t="shared" si="29"/>
        <v>2.132905092592563E-3</v>
      </c>
      <c r="C191" s="1">
        <v>0.42740128472222222</v>
      </c>
      <c r="D191" t="s">
        <v>35</v>
      </c>
      <c r="E191">
        <v>23.5</v>
      </c>
      <c r="F191">
        <v>18.12</v>
      </c>
      <c r="I191" s="3">
        <f t="shared" si="30"/>
        <v>211.68865740740506</v>
      </c>
      <c r="J191" s="3">
        <f t="shared" si="31"/>
        <v>2.1168865740740506E-3</v>
      </c>
      <c r="K191" s="1">
        <v>0.46526138888888885</v>
      </c>
      <c r="L191" t="s">
        <v>35</v>
      </c>
      <c r="M191">
        <v>28</v>
      </c>
      <c r="N191">
        <v>19.12</v>
      </c>
      <c r="P191" s="3">
        <f t="shared" si="32"/>
        <v>211.0324074074077</v>
      </c>
      <c r="Q191" s="3">
        <f t="shared" si="33"/>
        <v>2.110324074074077E-3</v>
      </c>
      <c r="R191" s="1">
        <v>0.50763619212962963</v>
      </c>
      <c r="S191" t="s">
        <v>35</v>
      </c>
      <c r="T191">
        <v>30.25</v>
      </c>
      <c r="U191">
        <v>20.12</v>
      </c>
      <c r="X191" s="3">
        <f t="shared" si="34"/>
        <v>211.00347222222649</v>
      </c>
      <c r="Y191" s="3">
        <f t="shared" si="35"/>
        <v>2.1100347222222648E-3</v>
      </c>
      <c r="Z191" s="1">
        <v>0.58568971064814812</v>
      </c>
      <c r="AA191" t="s">
        <v>35</v>
      </c>
      <c r="AB191">
        <v>30</v>
      </c>
      <c r="AC191">
        <v>19.87</v>
      </c>
      <c r="AE191" s="3">
        <f t="shared" si="36"/>
        <v>211.31712962962899</v>
      </c>
      <c r="AF191" s="3">
        <f t="shared" si="37"/>
        <v>2.1131712962962901E-3</v>
      </c>
      <c r="AG191" s="1">
        <v>0.46618724537037037</v>
      </c>
      <c r="AH191" t="s">
        <v>35</v>
      </c>
      <c r="AI191">
        <v>28.75</v>
      </c>
      <c r="AJ191">
        <v>18.37</v>
      </c>
      <c r="AM191" s="3">
        <f t="shared" si="38"/>
        <v>211.0659722222241</v>
      </c>
      <c r="AN191" s="3">
        <f t="shared" si="39"/>
        <v>2.1106597222222412E-3</v>
      </c>
      <c r="AO191" s="1">
        <v>0.49120503472222227</v>
      </c>
      <c r="AP191" t="s">
        <v>35</v>
      </c>
      <c r="AQ191">
        <v>25.75</v>
      </c>
      <c r="AR191">
        <v>23.75</v>
      </c>
      <c r="AU191" s="3">
        <f t="shared" si="40"/>
        <v>211.03587962962854</v>
      </c>
      <c r="AV191" s="3">
        <f t="shared" si="41"/>
        <v>2.1103587962962855E-3</v>
      </c>
      <c r="AW191" s="1">
        <v>0.84882828703703705</v>
      </c>
      <c r="AX191" t="s">
        <v>35</v>
      </c>
      <c r="AY191">
        <v>27.75</v>
      </c>
      <c r="AZ191">
        <v>18.25</v>
      </c>
      <c r="BD191">
        <v>189</v>
      </c>
      <c r="BE191">
        <v>26.75</v>
      </c>
      <c r="BF191">
        <v>22.62</v>
      </c>
    </row>
    <row r="192" spans="1:58" x14ac:dyDescent="0.25">
      <c r="A192" s="3">
        <f t="shared" si="28"/>
        <v>214.39004629629221</v>
      </c>
      <c r="B192" s="3">
        <f t="shared" si="29"/>
        <v>2.1439004629629221E-3</v>
      </c>
      <c r="C192" s="1">
        <v>0.42741228009259258</v>
      </c>
      <c r="D192" t="s">
        <v>35</v>
      </c>
      <c r="E192">
        <v>23</v>
      </c>
      <c r="F192">
        <v>18.12</v>
      </c>
      <c r="I192" s="3">
        <f t="shared" si="30"/>
        <v>212.78819444444653</v>
      </c>
      <c r="J192" s="3">
        <f t="shared" si="31"/>
        <v>2.1278819444444652E-3</v>
      </c>
      <c r="K192" s="1">
        <v>0.46527238425925926</v>
      </c>
      <c r="L192" t="s">
        <v>35</v>
      </c>
      <c r="M192">
        <v>28.25</v>
      </c>
      <c r="N192">
        <v>19.12</v>
      </c>
      <c r="P192" s="3">
        <f t="shared" si="32"/>
        <v>212.14351851852609</v>
      </c>
      <c r="Q192" s="3">
        <f t="shared" si="33"/>
        <v>2.1214351851852609E-3</v>
      </c>
      <c r="R192" s="1">
        <v>0.50764730324074081</v>
      </c>
      <c r="S192" t="s">
        <v>35</v>
      </c>
      <c r="T192">
        <v>30.75</v>
      </c>
      <c r="U192">
        <v>20.12</v>
      </c>
      <c r="X192" s="3">
        <f t="shared" si="34"/>
        <v>212.11458333334488</v>
      </c>
      <c r="Y192" s="3">
        <f t="shared" si="35"/>
        <v>2.1211458333334487E-3</v>
      </c>
      <c r="Z192" s="1">
        <v>0.5857008217592593</v>
      </c>
      <c r="AA192" t="s">
        <v>35</v>
      </c>
      <c r="AB192">
        <v>29.75</v>
      </c>
      <c r="AC192">
        <v>19.87</v>
      </c>
      <c r="AE192" s="3">
        <f t="shared" si="36"/>
        <v>212.42708333333303</v>
      </c>
      <c r="AF192" s="3">
        <f t="shared" si="37"/>
        <v>2.1242708333333304E-3</v>
      </c>
      <c r="AG192" s="1">
        <v>0.46619834490740741</v>
      </c>
      <c r="AH192" t="s">
        <v>35</v>
      </c>
      <c r="AI192">
        <v>28.5</v>
      </c>
      <c r="AJ192">
        <v>18.37</v>
      </c>
      <c r="AM192" s="3">
        <f t="shared" si="38"/>
        <v>212.17708333333141</v>
      </c>
      <c r="AN192" s="3">
        <f t="shared" si="39"/>
        <v>2.1217708333333141E-3</v>
      </c>
      <c r="AO192" s="1">
        <v>0.49121614583333334</v>
      </c>
      <c r="AP192" t="s">
        <v>35</v>
      </c>
      <c r="AQ192">
        <v>26.25</v>
      </c>
      <c r="AR192">
        <v>23.75</v>
      </c>
      <c r="AU192" s="3">
        <f t="shared" si="40"/>
        <v>212.13773148147652</v>
      </c>
      <c r="AV192" s="3">
        <f t="shared" si="41"/>
        <v>2.1213773148147652E-3</v>
      </c>
      <c r="AW192" s="1">
        <v>0.84883930555555553</v>
      </c>
      <c r="AX192" t="s">
        <v>35</v>
      </c>
      <c r="AY192">
        <v>27.25</v>
      </c>
      <c r="AZ192">
        <v>18.25</v>
      </c>
      <c r="BD192">
        <v>190</v>
      </c>
      <c r="BE192">
        <v>27.25</v>
      </c>
      <c r="BF192">
        <v>22.62</v>
      </c>
    </row>
    <row r="193" spans="1:58" x14ac:dyDescent="0.25">
      <c r="A193" s="3">
        <f t="shared" si="28"/>
        <v>215.52430555554781</v>
      </c>
      <c r="B193" s="3">
        <f t="shared" si="29"/>
        <v>2.155243055555478E-3</v>
      </c>
      <c r="C193" s="1">
        <v>0.42742362268518513</v>
      </c>
      <c r="D193" t="s">
        <v>35</v>
      </c>
      <c r="E193">
        <v>22.75</v>
      </c>
      <c r="F193">
        <v>18.12</v>
      </c>
      <c r="I193" s="3">
        <f t="shared" si="30"/>
        <v>213.89930555555935</v>
      </c>
      <c r="J193" s="3">
        <f t="shared" si="31"/>
        <v>2.1389930555555936E-3</v>
      </c>
      <c r="K193" s="1">
        <v>0.46528349537037039</v>
      </c>
      <c r="L193" t="s">
        <v>35</v>
      </c>
      <c r="M193">
        <v>28</v>
      </c>
      <c r="N193">
        <v>19.12</v>
      </c>
      <c r="P193" s="3">
        <f t="shared" si="32"/>
        <v>213.25462962963337</v>
      </c>
      <c r="Q193" s="3">
        <f t="shared" si="33"/>
        <v>2.1325462962963337E-3</v>
      </c>
      <c r="R193" s="1">
        <v>0.50765841435185188</v>
      </c>
      <c r="S193" t="s">
        <v>35</v>
      </c>
      <c r="T193">
        <v>30.75</v>
      </c>
      <c r="U193">
        <v>20.12</v>
      </c>
      <c r="X193" s="3">
        <f t="shared" si="34"/>
        <v>213.27083333333439</v>
      </c>
      <c r="Y193" s="3">
        <f t="shared" si="35"/>
        <v>2.1327083333333441E-3</v>
      </c>
      <c r="Z193" s="1">
        <v>0.5857123842592592</v>
      </c>
      <c r="AA193" t="s">
        <v>35</v>
      </c>
      <c r="AB193">
        <v>29.75</v>
      </c>
      <c r="AC193">
        <v>19.87</v>
      </c>
      <c r="AE193" s="3">
        <f t="shared" si="36"/>
        <v>213.53819444444588</v>
      </c>
      <c r="AF193" s="3">
        <f t="shared" si="37"/>
        <v>2.1353819444444588E-3</v>
      </c>
      <c r="AG193" s="1">
        <v>0.46620945601851854</v>
      </c>
      <c r="AH193" t="s">
        <v>35</v>
      </c>
      <c r="AI193">
        <v>29</v>
      </c>
      <c r="AJ193">
        <v>18.37</v>
      </c>
      <c r="AM193" s="3">
        <f t="shared" si="38"/>
        <v>213.28819444444426</v>
      </c>
      <c r="AN193" s="3">
        <f t="shared" si="39"/>
        <v>2.1328819444444425E-3</v>
      </c>
      <c r="AO193" s="1">
        <v>0.49122725694444447</v>
      </c>
      <c r="AP193" t="s">
        <v>35</v>
      </c>
      <c r="AQ193">
        <v>26</v>
      </c>
      <c r="AR193">
        <v>23.69</v>
      </c>
      <c r="AU193" s="3">
        <f t="shared" si="40"/>
        <v>213.2465277777662</v>
      </c>
      <c r="AV193" s="3">
        <f t="shared" si="41"/>
        <v>2.132465277777662E-3</v>
      </c>
      <c r="AW193" s="1">
        <v>0.84885039351851843</v>
      </c>
      <c r="AX193" t="s">
        <v>35</v>
      </c>
      <c r="AY193">
        <v>27.5</v>
      </c>
      <c r="AZ193">
        <v>18.25</v>
      </c>
      <c r="BD193">
        <v>191</v>
      </c>
      <c r="BE193">
        <v>27.25</v>
      </c>
      <c r="BF193">
        <v>22.62</v>
      </c>
    </row>
    <row r="194" spans="1:58" x14ac:dyDescent="0.25">
      <c r="A194" s="3">
        <f t="shared" si="28"/>
        <v>217.2928240740668</v>
      </c>
      <c r="B194" s="3">
        <f t="shared" si="29"/>
        <v>2.172928240740668E-3</v>
      </c>
      <c r="C194" s="1">
        <v>0.42744130787037032</v>
      </c>
      <c r="D194" t="s">
        <v>35</v>
      </c>
      <c r="E194">
        <v>24</v>
      </c>
      <c r="F194">
        <v>18.190000000000001</v>
      </c>
      <c r="I194" s="3">
        <f t="shared" si="30"/>
        <v>215.03703703703582</v>
      </c>
      <c r="J194" s="3">
        <f t="shared" si="31"/>
        <v>2.1503703703703581E-3</v>
      </c>
      <c r="K194" s="1">
        <v>0.46529487268518516</v>
      </c>
      <c r="L194" t="s">
        <v>35</v>
      </c>
      <c r="M194">
        <v>28.25</v>
      </c>
      <c r="N194">
        <v>19.12</v>
      </c>
      <c r="P194" s="3">
        <f t="shared" si="32"/>
        <v>214.41203703703727</v>
      </c>
      <c r="Q194" s="3">
        <f t="shared" si="33"/>
        <v>2.1441203703703726E-3</v>
      </c>
      <c r="R194" s="1">
        <v>0.50766998842592592</v>
      </c>
      <c r="S194" t="s">
        <v>35</v>
      </c>
      <c r="T194">
        <v>30.75</v>
      </c>
      <c r="U194">
        <v>20.190000000000001</v>
      </c>
      <c r="X194" s="3">
        <f t="shared" si="34"/>
        <v>214.38194444445281</v>
      </c>
      <c r="Y194" s="3">
        <f t="shared" si="35"/>
        <v>2.143819444444528E-3</v>
      </c>
      <c r="Z194" s="1">
        <v>0.58572349537037038</v>
      </c>
      <c r="AA194" t="s">
        <v>35</v>
      </c>
      <c r="AB194">
        <v>29.25</v>
      </c>
      <c r="AC194">
        <v>19.87</v>
      </c>
      <c r="AE194" s="3">
        <f t="shared" si="36"/>
        <v>214.64930555555318</v>
      </c>
      <c r="AF194" s="3">
        <f t="shared" si="37"/>
        <v>2.1464930555555317E-3</v>
      </c>
      <c r="AG194" s="1">
        <v>0.46622056712962961</v>
      </c>
      <c r="AH194" t="s">
        <v>35</v>
      </c>
      <c r="AI194">
        <v>28.75</v>
      </c>
      <c r="AJ194">
        <v>18.37</v>
      </c>
      <c r="AM194" s="3">
        <f t="shared" si="38"/>
        <v>214.39930555555708</v>
      </c>
      <c r="AN194" s="3">
        <f t="shared" si="39"/>
        <v>2.1439930555555708E-3</v>
      </c>
      <c r="AO194" s="1">
        <v>0.4912383680555556</v>
      </c>
      <c r="AP194" t="s">
        <v>35</v>
      </c>
      <c r="AQ194">
        <v>26.5</v>
      </c>
      <c r="AR194">
        <v>23.69</v>
      </c>
      <c r="AU194" s="3">
        <f t="shared" si="40"/>
        <v>214.35995370370219</v>
      </c>
      <c r="AV194" s="3">
        <f t="shared" si="41"/>
        <v>2.143599537037022E-3</v>
      </c>
      <c r="AW194" s="1">
        <v>0.84886152777777779</v>
      </c>
      <c r="AX194" t="s">
        <v>35</v>
      </c>
      <c r="AY194">
        <v>27.5</v>
      </c>
      <c r="AZ194">
        <v>18.25</v>
      </c>
      <c r="BD194">
        <v>192</v>
      </c>
      <c r="BE194">
        <v>27</v>
      </c>
      <c r="BF194">
        <v>22.62</v>
      </c>
    </row>
    <row r="195" spans="1:58" x14ac:dyDescent="0.25">
      <c r="A195" s="3">
        <f t="shared" si="28"/>
        <v>218.53009259258926</v>
      </c>
      <c r="B195" s="3">
        <f t="shared" si="29"/>
        <v>2.1853009259258926E-3</v>
      </c>
      <c r="C195" s="1">
        <v>0.42745368055555555</v>
      </c>
      <c r="D195" t="s">
        <v>35</v>
      </c>
      <c r="E195">
        <v>23.25</v>
      </c>
      <c r="F195">
        <v>18.12</v>
      </c>
      <c r="I195" s="3">
        <f t="shared" si="30"/>
        <v>216.14351851851899</v>
      </c>
      <c r="J195" s="3">
        <f t="shared" si="31"/>
        <v>2.1614351851851898E-3</v>
      </c>
      <c r="K195" s="1">
        <v>0.46530593749999999</v>
      </c>
      <c r="L195" t="s">
        <v>35</v>
      </c>
      <c r="M195">
        <v>28</v>
      </c>
      <c r="N195">
        <v>19.12</v>
      </c>
      <c r="P195" s="3">
        <f t="shared" si="32"/>
        <v>215.52314814814454</v>
      </c>
      <c r="Q195" s="3">
        <f t="shared" si="33"/>
        <v>2.1552314814814455E-3</v>
      </c>
      <c r="R195" s="1">
        <v>0.50768109953703699</v>
      </c>
      <c r="S195" t="s">
        <v>35</v>
      </c>
      <c r="T195">
        <v>30.25</v>
      </c>
      <c r="U195">
        <v>20.12</v>
      </c>
      <c r="X195" s="3">
        <f t="shared" si="34"/>
        <v>215.48379629630077</v>
      </c>
      <c r="Y195" s="3">
        <f t="shared" si="35"/>
        <v>2.1548379629630077E-3</v>
      </c>
      <c r="Z195" s="1">
        <v>0.58573451388888886</v>
      </c>
      <c r="AA195" t="s">
        <v>35</v>
      </c>
      <c r="AB195">
        <v>29.5</v>
      </c>
      <c r="AC195">
        <v>19.87</v>
      </c>
      <c r="AE195" s="3">
        <f t="shared" si="36"/>
        <v>215.760416666666</v>
      </c>
      <c r="AF195" s="3">
        <f t="shared" si="37"/>
        <v>2.1576041666666601E-3</v>
      </c>
      <c r="AG195" s="1">
        <v>0.46623167824074074</v>
      </c>
      <c r="AH195" t="s">
        <v>35</v>
      </c>
      <c r="AI195">
        <v>29</v>
      </c>
      <c r="AJ195">
        <v>18.37</v>
      </c>
      <c r="AM195" s="3">
        <f t="shared" si="38"/>
        <v>215.51041666666438</v>
      </c>
      <c r="AN195" s="3">
        <f t="shared" si="39"/>
        <v>2.1551041666666437E-3</v>
      </c>
      <c r="AO195" s="1">
        <v>0.49124947916666667</v>
      </c>
      <c r="AP195" t="s">
        <v>35</v>
      </c>
      <c r="AQ195">
        <v>26.25</v>
      </c>
      <c r="AR195">
        <v>23.75</v>
      </c>
      <c r="AU195" s="3">
        <f t="shared" si="40"/>
        <v>215.47337962961598</v>
      </c>
      <c r="AV195" s="3">
        <f t="shared" si="41"/>
        <v>2.1547337962961599E-3</v>
      </c>
      <c r="AW195" s="1">
        <v>0.84887266203703693</v>
      </c>
      <c r="AX195" t="s">
        <v>35</v>
      </c>
      <c r="AY195">
        <v>28</v>
      </c>
      <c r="AZ195">
        <v>18.309999999999999</v>
      </c>
      <c r="BD195">
        <v>193</v>
      </c>
      <c r="BE195">
        <v>27.25</v>
      </c>
      <c r="BF195">
        <v>22.62</v>
      </c>
    </row>
    <row r="196" spans="1:58" x14ac:dyDescent="0.25">
      <c r="A196" s="3">
        <f t="shared" ref="A196:A259" si="42">B196*(10^5)</f>
        <v>219.65856481481194</v>
      </c>
      <c r="B196" s="3">
        <f t="shared" ref="B196:B259" si="43">(B195+(C196-C195))</f>
        <v>2.1965856481481194E-3</v>
      </c>
      <c r="C196" s="1">
        <v>0.42746496527777778</v>
      </c>
      <c r="D196" t="s">
        <v>35</v>
      </c>
      <c r="E196">
        <v>23.5</v>
      </c>
      <c r="F196">
        <v>18.190000000000001</v>
      </c>
      <c r="I196" s="3">
        <f t="shared" ref="I196:I259" si="44">J196*(10^5)</f>
        <v>217.24652777777575</v>
      </c>
      <c r="J196" s="3">
        <f t="shared" ref="J196:J259" si="45">(J195+(K196-K195))</f>
        <v>2.1724652777777576E-3</v>
      </c>
      <c r="K196" s="1">
        <v>0.46531696759259256</v>
      </c>
      <c r="L196" t="s">
        <v>35</v>
      </c>
      <c r="M196">
        <v>28.25</v>
      </c>
      <c r="N196">
        <v>19.059999999999999</v>
      </c>
      <c r="P196" s="3">
        <f t="shared" ref="P196:P259" si="46">Q196*(10^5)</f>
        <v>216.63425925926293</v>
      </c>
      <c r="Q196" s="3">
        <f t="shared" ref="Q196:Q259" si="47">(Q195+(R196-R195))</f>
        <v>2.1663425925926294E-3</v>
      </c>
      <c r="R196" s="1">
        <v>0.50769221064814818</v>
      </c>
      <c r="S196" t="s">
        <v>35</v>
      </c>
      <c r="T196">
        <v>30.5</v>
      </c>
      <c r="U196">
        <v>20.12</v>
      </c>
      <c r="X196" s="3">
        <f t="shared" ref="X196:X259" si="48">Y196*(10^5)</f>
        <v>216.6006944444465</v>
      </c>
      <c r="Y196" s="3">
        <f t="shared" ref="Y196:Y259" si="49">(Y195+(Z196-Z195))</f>
        <v>2.1660069444444652E-3</v>
      </c>
      <c r="Z196" s="1">
        <v>0.58574568287037032</v>
      </c>
      <c r="AA196" t="s">
        <v>35</v>
      </c>
      <c r="AB196">
        <v>29.75</v>
      </c>
      <c r="AC196">
        <v>19.87</v>
      </c>
      <c r="AE196" s="3">
        <f t="shared" ref="AE196:AE259" si="50">AF196*(10^5)</f>
        <v>216.87152777777885</v>
      </c>
      <c r="AF196" s="3">
        <f t="shared" ref="AF196:AF259" si="51">(AF195+(AG196-AG195))</f>
        <v>2.1687152777777885E-3</v>
      </c>
      <c r="AG196" s="1">
        <v>0.46624278935185187</v>
      </c>
      <c r="AH196" t="s">
        <v>35</v>
      </c>
      <c r="AI196">
        <v>29</v>
      </c>
      <c r="AJ196">
        <v>18.37</v>
      </c>
      <c r="AM196" s="3">
        <f t="shared" ref="AM196:AM259" si="52">AN196*(10^5)</f>
        <v>216.6215277777772</v>
      </c>
      <c r="AN196" s="3">
        <f t="shared" ref="AN196:AN259" si="53">(AN195+(AO196-AO195))</f>
        <v>2.1662152777777721E-3</v>
      </c>
      <c r="AO196" s="1">
        <v>0.4912605902777778</v>
      </c>
      <c r="AP196" t="s">
        <v>35</v>
      </c>
      <c r="AQ196">
        <v>26.5</v>
      </c>
      <c r="AR196">
        <v>23.69</v>
      </c>
      <c r="AU196" s="3">
        <f t="shared" ref="AU196:AU259" si="54">AV196*(10^5)</f>
        <v>216.59027777778394</v>
      </c>
      <c r="AV196" s="3">
        <f t="shared" ref="AV196:AV259" si="55">(AV195+(AW196-AW195))</f>
        <v>2.1659027777778395E-3</v>
      </c>
      <c r="AW196" s="1">
        <v>0.84888383101851861</v>
      </c>
      <c r="AX196" t="s">
        <v>35</v>
      </c>
      <c r="AY196">
        <v>27.75</v>
      </c>
      <c r="AZ196">
        <v>18.25</v>
      </c>
      <c r="BD196">
        <v>194</v>
      </c>
      <c r="BE196">
        <v>27.25</v>
      </c>
      <c r="BF196">
        <v>22.62</v>
      </c>
    </row>
    <row r="197" spans="1:58" x14ac:dyDescent="0.25">
      <c r="A197" s="3">
        <f t="shared" si="42"/>
        <v>220.78587962962581</v>
      </c>
      <c r="B197" s="3">
        <f t="shared" si="43"/>
        <v>2.2078587962962581E-3</v>
      </c>
      <c r="C197" s="1">
        <v>0.42747623842592591</v>
      </c>
      <c r="D197" t="s">
        <v>35</v>
      </c>
      <c r="E197">
        <v>23.75</v>
      </c>
      <c r="F197">
        <v>18.12</v>
      </c>
      <c r="I197" s="3">
        <f t="shared" si="44"/>
        <v>218.35416666666774</v>
      </c>
      <c r="J197" s="3">
        <f t="shared" si="45"/>
        <v>2.1835416666666774E-3</v>
      </c>
      <c r="K197" s="1">
        <v>0.46532804398148148</v>
      </c>
      <c r="L197" t="s">
        <v>35</v>
      </c>
      <c r="M197">
        <v>28.25</v>
      </c>
      <c r="N197">
        <v>19.12</v>
      </c>
      <c r="P197" s="3">
        <f t="shared" si="46"/>
        <v>217.7511574074087</v>
      </c>
      <c r="Q197" s="3">
        <f t="shared" si="47"/>
        <v>2.1775115740740869E-3</v>
      </c>
      <c r="R197" s="1">
        <v>0.50770337962962964</v>
      </c>
      <c r="S197" t="s">
        <v>35</v>
      </c>
      <c r="T197">
        <v>30</v>
      </c>
      <c r="U197">
        <v>20.12</v>
      </c>
      <c r="X197" s="3">
        <f t="shared" si="48"/>
        <v>217.71296296296816</v>
      </c>
      <c r="Y197" s="3">
        <f t="shared" si="49"/>
        <v>2.1771296296296816E-3</v>
      </c>
      <c r="Z197" s="1">
        <v>0.58575680555555554</v>
      </c>
      <c r="AA197" t="s">
        <v>35</v>
      </c>
      <c r="AB197">
        <v>30</v>
      </c>
      <c r="AC197">
        <v>19.87</v>
      </c>
      <c r="AE197" s="3">
        <f t="shared" si="50"/>
        <v>217.98263888888613</v>
      </c>
      <c r="AF197" s="3">
        <f t="shared" si="51"/>
        <v>2.1798263888888614E-3</v>
      </c>
      <c r="AG197" s="1">
        <v>0.46625390046296294</v>
      </c>
      <c r="AH197" t="s">
        <v>35</v>
      </c>
      <c r="AI197">
        <v>28.75</v>
      </c>
      <c r="AJ197">
        <v>18.37</v>
      </c>
      <c r="AM197" s="3">
        <f t="shared" si="52"/>
        <v>217.73148148148124</v>
      </c>
      <c r="AN197" s="3">
        <f t="shared" si="53"/>
        <v>2.1773148148148125E-3</v>
      </c>
      <c r="AO197" s="1">
        <v>0.49127168981481484</v>
      </c>
      <c r="AP197" t="s">
        <v>35</v>
      </c>
      <c r="AQ197">
        <v>26.25</v>
      </c>
      <c r="AR197">
        <v>23.69</v>
      </c>
      <c r="AU197" s="3">
        <f t="shared" si="54"/>
        <v>217.73032407406134</v>
      </c>
      <c r="AV197" s="3">
        <f t="shared" si="55"/>
        <v>2.1773032407406134E-3</v>
      </c>
      <c r="AW197" s="1">
        <v>0.84889523148148138</v>
      </c>
      <c r="AX197" t="s">
        <v>35</v>
      </c>
      <c r="AY197">
        <v>27.75</v>
      </c>
      <c r="AZ197">
        <v>18.25</v>
      </c>
      <c r="BD197">
        <v>195</v>
      </c>
      <c r="BE197">
        <v>27.5</v>
      </c>
      <c r="BF197">
        <v>22.62</v>
      </c>
    </row>
    <row r="198" spans="1:58" x14ac:dyDescent="0.25">
      <c r="A198" s="3">
        <f t="shared" si="42"/>
        <v>221.87384259259036</v>
      </c>
      <c r="B198" s="3">
        <f t="shared" si="43"/>
        <v>2.2187384259259035E-3</v>
      </c>
      <c r="C198" s="1">
        <v>0.42748711805555556</v>
      </c>
      <c r="D198" t="s">
        <v>35</v>
      </c>
      <c r="E198">
        <v>23.75</v>
      </c>
      <c r="F198">
        <v>18.12</v>
      </c>
      <c r="I198" s="3">
        <f t="shared" si="44"/>
        <v>219.48958333333769</v>
      </c>
      <c r="J198" s="3">
        <f t="shared" si="45"/>
        <v>2.1948958333333768E-3</v>
      </c>
      <c r="K198" s="1">
        <v>0.46533939814814818</v>
      </c>
      <c r="L198" t="s">
        <v>35</v>
      </c>
      <c r="M198">
        <v>28.25</v>
      </c>
      <c r="N198">
        <v>19.12</v>
      </c>
      <c r="P198" s="3">
        <f t="shared" si="46"/>
        <v>218.85763888889187</v>
      </c>
      <c r="Q198" s="3">
        <f t="shared" si="47"/>
        <v>2.1885763888889187E-3</v>
      </c>
      <c r="R198" s="1">
        <v>0.50771444444444447</v>
      </c>
      <c r="S198" t="s">
        <v>35</v>
      </c>
      <c r="T198">
        <v>31</v>
      </c>
      <c r="U198">
        <v>20.12</v>
      </c>
      <c r="X198" s="3">
        <f t="shared" si="48"/>
        <v>218.82407407407544</v>
      </c>
      <c r="Y198" s="3">
        <f t="shared" si="49"/>
        <v>2.1882407407407545E-3</v>
      </c>
      <c r="Z198" s="1">
        <v>0.58576791666666661</v>
      </c>
      <c r="AA198" t="s">
        <v>35</v>
      </c>
      <c r="AB198">
        <v>29.75</v>
      </c>
      <c r="AC198">
        <v>19.87</v>
      </c>
      <c r="AE198" s="3">
        <f t="shared" si="50"/>
        <v>219.09374999999898</v>
      </c>
      <c r="AF198" s="3">
        <f t="shared" si="51"/>
        <v>2.1909374999999898E-3</v>
      </c>
      <c r="AG198" s="1">
        <v>0.46626501157407407</v>
      </c>
      <c r="AH198" t="s">
        <v>35</v>
      </c>
      <c r="AI198">
        <v>29</v>
      </c>
      <c r="AJ198">
        <v>18.37</v>
      </c>
      <c r="AM198" s="3">
        <f t="shared" si="52"/>
        <v>218.84259259259409</v>
      </c>
      <c r="AN198" s="3">
        <f t="shared" si="53"/>
        <v>2.1884259259259409E-3</v>
      </c>
      <c r="AO198" s="1">
        <v>0.49128280092592597</v>
      </c>
      <c r="AP198" t="s">
        <v>35</v>
      </c>
      <c r="AQ198">
        <v>26.5</v>
      </c>
      <c r="AR198">
        <v>23.69</v>
      </c>
      <c r="AU198" s="3">
        <f t="shared" si="54"/>
        <v>218.83796296295887</v>
      </c>
      <c r="AV198" s="3">
        <f t="shared" si="55"/>
        <v>2.1883796296295888E-3</v>
      </c>
      <c r="AW198" s="1">
        <v>0.84890630787037036</v>
      </c>
      <c r="AX198" t="s">
        <v>35</v>
      </c>
      <c r="AY198">
        <v>28.25</v>
      </c>
      <c r="AZ198">
        <v>18.25</v>
      </c>
      <c r="BD198">
        <v>196</v>
      </c>
      <c r="BE198">
        <v>27.25</v>
      </c>
      <c r="BF198">
        <v>22.56</v>
      </c>
    </row>
    <row r="199" spans="1:58" x14ac:dyDescent="0.25">
      <c r="A199" s="3">
        <f t="shared" si="42"/>
        <v>223.00115740740978</v>
      </c>
      <c r="B199" s="3">
        <f t="shared" si="43"/>
        <v>2.2300115740740978E-3</v>
      </c>
      <c r="C199" s="1">
        <v>0.42749839120370375</v>
      </c>
      <c r="D199" t="s">
        <v>35</v>
      </c>
      <c r="E199">
        <v>23.75</v>
      </c>
      <c r="F199">
        <v>18.12</v>
      </c>
      <c r="I199" s="3">
        <f t="shared" si="44"/>
        <v>220.586805555556</v>
      </c>
      <c r="J199" s="3">
        <f t="shared" si="45"/>
        <v>2.2058680555555599E-3</v>
      </c>
      <c r="K199" s="1">
        <v>0.46535037037037036</v>
      </c>
      <c r="L199" t="s">
        <v>35</v>
      </c>
      <c r="M199">
        <v>28.5</v>
      </c>
      <c r="N199">
        <v>19.12</v>
      </c>
      <c r="P199" s="3">
        <f t="shared" si="46"/>
        <v>219.96296296296069</v>
      </c>
      <c r="Q199" s="3">
        <f t="shared" si="47"/>
        <v>2.199629629629607E-3</v>
      </c>
      <c r="R199" s="1">
        <v>0.50772549768518516</v>
      </c>
      <c r="S199" t="s">
        <v>35</v>
      </c>
      <c r="T199">
        <v>30.5</v>
      </c>
      <c r="U199">
        <v>20.12</v>
      </c>
      <c r="X199" s="3">
        <f t="shared" si="48"/>
        <v>219.92939814815537</v>
      </c>
      <c r="Y199" s="3">
        <f t="shared" si="49"/>
        <v>2.1992939814815538E-3</v>
      </c>
      <c r="Z199" s="1">
        <v>0.58577896990740741</v>
      </c>
      <c r="AA199" t="s">
        <v>35</v>
      </c>
      <c r="AB199">
        <v>29.5</v>
      </c>
      <c r="AC199">
        <v>19.87</v>
      </c>
      <c r="AE199" s="3">
        <f t="shared" si="50"/>
        <v>220.20486111111182</v>
      </c>
      <c r="AF199" s="3">
        <f t="shared" si="51"/>
        <v>2.2020486111111182E-3</v>
      </c>
      <c r="AG199" s="1">
        <v>0.4662761226851852</v>
      </c>
      <c r="AH199" t="s">
        <v>35</v>
      </c>
      <c r="AI199">
        <v>29.25</v>
      </c>
      <c r="AJ199">
        <v>18.37</v>
      </c>
      <c r="AM199" s="3">
        <f t="shared" si="52"/>
        <v>219.95370370370136</v>
      </c>
      <c r="AN199" s="3">
        <f t="shared" si="53"/>
        <v>2.1995370370370138E-3</v>
      </c>
      <c r="AO199" s="1">
        <v>0.49129391203703704</v>
      </c>
      <c r="AP199" t="s">
        <v>35</v>
      </c>
      <c r="AQ199">
        <v>26</v>
      </c>
      <c r="AR199">
        <v>23.69</v>
      </c>
      <c r="AU199" s="3">
        <f t="shared" si="54"/>
        <v>219.95486111110463</v>
      </c>
      <c r="AV199" s="3">
        <f t="shared" si="55"/>
        <v>2.1995486111110463E-3</v>
      </c>
      <c r="AW199" s="1">
        <v>0.84891747685185182</v>
      </c>
      <c r="AX199" t="s">
        <v>35</v>
      </c>
      <c r="AY199">
        <v>27.75</v>
      </c>
      <c r="AZ199">
        <v>18.25</v>
      </c>
      <c r="BD199">
        <v>197</v>
      </c>
      <c r="BE199">
        <v>26.75</v>
      </c>
      <c r="BF199">
        <v>22.56</v>
      </c>
    </row>
    <row r="200" spans="1:58" x14ac:dyDescent="0.25">
      <c r="A200" s="3">
        <f t="shared" si="42"/>
        <v>224.12499999999724</v>
      </c>
      <c r="B200" s="3">
        <f t="shared" si="43"/>
        <v>2.2412499999999724E-3</v>
      </c>
      <c r="C200" s="1">
        <v>0.42750962962962963</v>
      </c>
      <c r="D200" t="s">
        <v>35</v>
      </c>
      <c r="E200">
        <v>24.25</v>
      </c>
      <c r="F200">
        <v>18.190000000000001</v>
      </c>
      <c r="I200" s="3">
        <f t="shared" si="44"/>
        <v>221.72800925926438</v>
      </c>
      <c r="J200" s="3">
        <f t="shared" si="45"/>
        <v>2.2172800925926439E-3</v>
      </c>
      <c r="K200" s="1">
        <v>0.46536178240740744</v>
      </c>
      <c r="L200" t="s">
        <v>35</v>
      </c>
      <c r="M200">
        <v>28.25</v>
      </c>
      <c r="N200">
        <v>19.059999999999999</v>
      </c>
      <c r="P200" s="3">
        <f t="shared" si="46"/>
        <v>221.07407407407908</v>
      </c>
      <c r="Q200" s="3">
        <f t="shared" si="47"/>
        <v>2.2107407407407909E-3</v>
      </c>
      <c r="R200" s="1">
        <v>0.50773660879629634</v>
      </c>
      <c r="S200" t="s">
        <v>35</v>
      </c>
      <c r="T200">
        <v>31</v>
      </c>
      <c r="U200">
        <v>20.12</v>
      </c>
      <c r="X200" s="3">
        <f t="shared" si="48"/>
        <v>221.02777777778249</v>
      </c>
      <c r="Y200" s="3">
        <f t="shared" si="49"/>
        <v>2.2102777777778249E-3</v>
      </c>
      <c r="Z200" s="1">
        <v>0.58578995370370368</v>
      </c>
      <c r="AA200" t="s">
        <v>35</v>
      </c>
      <c r="AB200">
        <v>30.25</v>
      </c>
      <c r="AC200">
        <v>19.87</v>
      </c>
      <c r="AE200" s="3">
        <f t="shared" si="50"/>
        <v>221.36226851851569</v>
      </c>
      <c r="AF200" s="3">
        <f t="shared" si="51"/>
        <v>2.213622685185157E-3</v>
      </c>
      <c r="AG200" s="1">
        <v>0.46628769675925924</v>
      </c>
      <c r="AH200" t="s">
        <v>35</v>
      </c>
      <c r="AI200">
        <v>28.5</v>
      </c>
      <c r="AJ200">
        <v>18.309999999999999</v>
      </c>
      <c r="AM200" s="3">
        <f t="shared" si="52"/>
        <v>221.06481481481421</v>
      </c>
      <c r="AN200" s="3">
        <f t="shared" si="53"/>
        <v>2.2106481481481421E-3</v>
      </c>
      <c r="AO200" s="1">
        <v>0.49130502314814817</v>
      </c>
      <c r="AP200" t="s">
        <v>35</v>
      </c>
      <c r="AQ200">
        <v>26.25</v>
      </c>
      <c r="AR200">
        <v>23.69</v>
      </c>
      <c r="AU200" s="3">
        <f t="shared" si="54"/>
        <v>221.07407407407908</v>
      </c>
      <c r="AV200" s="3">
        <f t="shared" si="55"/>
        <v>2.2107407407407909E-3</v>
      </c>
      <c r="AW200" s="1">
        <v>0.84892866898148156</v>
      </c>
      <c r="AX200" t="s">
        <v>35</v>
      </c>
      <c r="AY200">
        <v>27.75</v>
      </c>
      <c r="AZ200">
        <v>18.25</v>
      </c>
      <c r="BD200">
        <v>198</v>
      </c>
      <c r="BE200">
        <v>27</v>
      </c>
      <c r="BF200">
        <v>22.62</v>
      </c>
    </row>
    <row r="201" spans="1:58" x14ac:dyDescent="0.25">
      <c r="A201" s="3">
        <f t="shared" si="42"/>
        <v>225.2673611111089</v>
      </c>
      <c r="B201" s="3">
        <f t="shared" si="43"/>
        <v>2.252673611111089E-3</v>
      </c>
      <c r="C201" s="1">
        <v>0.42752105324074074</v>
      </c>
      <c r="D201" t="s">
        <v>35</v>
      </c>
      <c r="E201">
        <v>23.75</v>
      </c>
      <c r="F201">
        <v>18.12</v>
      </c>
      <c r="I201" s="3">
        <f t="shared" si="44"/>
        <v>222.95138888889232</v>
      </c>
      <c r="J201" s="3">
        <f t="shared" si="45"/>
        <v>2.2295138888889232E-3</v>
      </c>
      <c r="K201" s="1">
        <v>0.46537401620370372</v>
      </c>
      <c r="L201" t="s">
        <v>35</v>
      </c>
      <c r="M201">
        <v>28.75</v>
      </c>
      <c r="N201">
        <v>19.12</v>
      </c>
      <c r="P201" s="3">
        <f t="shared" si="46"/>
        <v>222.20833333332911</v>
      </c>
      <c r="Q201" s="3">
        <f t="shared" si="47"/>
        <v>2.2220833333332912E-3</v>
      </c>
      <c r="R201" s="1">
        <v>0.50774795138888884</v>
      </c>
      <c r="S201" t="s">
        <v>35</v>
      </c>
      <c r="T201">
        <v>31.25</v>
      </c>
      <c r="U201">
        <v>20.12</v>
      </c>
      <c r="X201" s="3">
        <f t="shared" si="48"/>
        <v>222.13888888888977</v>
      </c>
      <c r="Y201" s="3">
        <f t="shared" si="49"/>
        <v>2.2213888888888977E-3</v>
      </c>
      <c r="Z201" s="1">
        <v>0.58580106481481475</v>
      </c>
      <c r="AA201" t="s">
        <v>35</v>
      </c>
      <c r="AB201">
        <v>30.25</v>
      </c>
      <c r="AC201">
        <v>19.87</v>
      </c>
      <c r="AE201" s="3">
        <f t="shared" si="50"/>
        <v>222.47337962963408</v>
      </c>
      <c r="AF201" s="3">
        <f t="shared" si="51"/>
        <v>2.2247337962963409E-3</v>
      </c>
      <c r="AG201" s="1">
        <v>0.46629880787037042</v>
      </c>
      <c r="AH201" t="s">
        <v>35</v>
      </c>
      <c r="AI201">
        <v>29.25</v>
      </c>
      <c r="AJ201">
        <v>18.37</v>
      </c>
      <c r="AM201" s="3">
        <f t="shared" si="52"/>
        <v>222.17592592592706</v>
      </c>
      <c r="AN201" s="3">
        <f t="shared" si="53"/>
        <v>2.2217592592592705E-3</v>
      </c>
      <c r="AO201" s="1">
        <v>0.4913161342592593</v>
      </c>
      <c r="AP201" t="s">
        <v>35</v>
      </c>
      <c r="AQ201">
        <v>26</v>
      </c>
      <c r="AR201">
        <v>23.69</v>
      </c>
      <c r="AU201" s="3">
        <f t="shared" si="54"/>
        <v>222.18518518517527</v>
      </c>
      <c r="AV201" s="3">
        <f t="shared" si="55"/>
        <v>2.2218518518517527E-3</v>
      </c>
      <c r="AW201" s="1">
        <v>0.84893978009259252</v>
      </c>
      <c r="AX201" t="s">
        <v>35</v>
      </c>
      <c r="AY201">
        <v>28</v>
      </c>
      <c r="AZ201">
        <v>18.25</v>
      </c>
      <c r="BD201">
        <v>199</v>
      </c>
      <c r="BE201">
        <v>27.5</v>
      </c>
      <c r="BF201">
        <v>22.56</v>
      </c>
    </row>
    <row r="202" spans="1:58" x14ac:dyDescent="0.25">
      <c r="A202" s="3">
        <f t="shared" si="42"/>
        <v>226.40972222222055</v>
      </c>
      <c r="B202" s="3">
        <f t="shared" si="43"/>
        <v>2.2640972222222056E-3</v>
      </c>
      <c r="C202" s="1">
        <v>0.42753247685185186</v>
      </c>
      <c r="D202" t="s">
        <v>35</v>
      </c>
      <c r="E202">
        <v>24.25</v>
      </c>
      <c r="F202">
        <v>18.12</v>
      </c>
      <c r="I202" s="3">
        <f t="shared" si="44"/>
        <v>224.13194444444451</v>
      </c>
      <c r="J202" s="3">
        <f t="shared" si="45"/>
        <v>2.2413194444444451E-3</v>
      </c>
      <c r="K202" s="1">
        <v>0.46538582175925924</v>
      </c>
      <c r="L202" t="s">
        <v>35</v>
      </c>
      <c r="M202">
        <v>28.25</v>
      </c>
      <c r="N202">
        <v>19.12</v>
      </c>
      <c r="P202" s="3">
        <f t="shared" si="46"/>
        <v>223.32291666666836</v>
      </c>
      <c r="Q202" s="3">
        <f t="shared" si="47"/>
        <v>2.2332291666666837E-3</v>
      </c>
      <c r="R202" s="1">
        <v>0.50775909722222223</v>
      </c>
      <c r="S202" t="s">
        <v>35</v>
      </c>
      <c r="T202">
        <v>30.75</v>
      </c>
      <c r="U202">
        <v>20.12</v>
      </c>
      <c r="X202" s="3">
        <f t="shared" si="48"/>
        <v>223.29629629630477</v>
      </c>
      <c r="Y202" s="3">
        <f t="shared" si="49"/>
        <v>2.2329629629630476E-3</v>
      </c>
      <c r="Z202" s="1">
        <v>0.5858126388888889</v>
      </c>
      <c r="AA202" t="s">
        <v>35</v>
      </c>
      <c r="AB202">
        <v>30</v>
      </c>
      <c r="AC202">
        <v>19.87</v>
      </c>
      <c r="AE202" s="3">
        <f t="shared" si="50"/>
        <v>223.58333333332703</v>
      </c>
      <c r="AF202" s="3">
        <f t="shared" si="51"/>
        <v>2.2358333333332703E-3</v>
      </c>
      <c r="AG202" s="1">
        <v>0.46630990740740735</v>
      </c>
      <c r="AH202" t="s">
        <v>35</v>
      </c>
      <c r="AI202">
        <v>29.5</v>
      </c>
      <c r="AJ202">
        <v>18.37</v>
      </c>
      <c r="AM202" s="3">
        <f t="shared" si="52"/>
        <v>223.28703703703434</v>
      </c>
      <c r="AN202" s="3">
        <f t="shared" si="53"/>
        <v>2.2328703703703434E-3</v>
      </c>
      <c r="AO202" s="1">
        <v>0.49132724537037037</v>
      </c>
      <c r="AP202" t="s">
        <v>35</v>
      </c>
      <c r="AQ202">
        <v>26.25</v>
      </c>
      <c r="AR202">
        <v>23.69</v>
      </c>
      <c r="AU202" s="3">
        <f t="shared" si="54"/>
        <v>223.29976851851453</v>
      </c>
      <c r="AV202" s="3">
        <f t="shared" si="55"/>
        <v>2.2329976851851452E-3</v>
      </c>
      <c r="AW202" s="1">
        <v>0.84895092592592591</v>
      </c>
      <c r="AX202" t="s">
        <v>35</v>
      </c>
      <c r="AY202">
        <v>28</v>
      </c>
      <c r="AZ202">
        <v>18.190000000000001</v>
      </c>
      <c r="BD202">
        <v>200</v>
      </c>
      <c r="BE202">
        <v>27.25</v>
      </c>
      <c r="BF202">
        <v>22.56</v>
      </c>
    </row>
    <row r="203" spans="1:58" x14ac:dyDescent="0.25">
      <c r="A203" s="3">
        <f t="shared" si="42"/>
        <v>227.50462962962681</v>
      </c>
      <c r="B203" s="3">
        <f t="shared" si="43"/>
        <v>2.2750462962962681E-3</v>
      </c>
      <c r="C203" s="1">
        <v>0.42754342592592592</v>
      </c>
      <c r="D203" t="s">
        <v>35</v>
      </c>
      <c r="E203">
        <v>24.25</v>
      </c>
      <c r="F203">
        <v>18.12</v>
      </c>
      <c r="I203" s="3">
        <f t="shared" si="44"/>
        <v>225.23842592592769</v>
      </c>
      <c r="J203" s="3">
        <f t="shared" si="45"/>
        <v>2.2523842592592769E-3</v>
      </c>
      <c r="K203" s="1">
        <v>0.46539688657407408</v>
      </c>
      <c r="L203" t="s">
        <v>35</v>
      </c>
      <c r="M203">
        <v>28.5</v>
      </c>
      <c r="N203">
        <v>19.12</v>
      </c>
      <c r="P203" s="3">
        <f t="shared" si="46"/>
        <v>224.43402777777567</v>
      </c>
      <c r="Q203" s="3">
        <f t="shared" si="47"/>
        <v>2.2443402777777566E-3</v>
      </c>
      <c r="R203" s="1">
        <v>0.50777020833333331</v>
      </c>
      <c r="S203" t="s">
        <v>35</v>
      </c>
      <c r="T203">
        <v>31</v>
      </c>
      <c r="U203">
        <v>20.12</v>
      </c>
      <c r="X203" s="3">
        <f t="shared" si="48"/>
        <v>224.40625000000881</v>
      </c>
      <c r="Y203" s="3">
        <f t="shared" si="49"/>
        <v>2.244062500000088E-3</v>
      </c>
      <c r="Z203" s="1">
        <v>0.58582373842592594</v>
      </c>
      <c r="AA203" t="s">
        <v>35</v>
      </c>
      <c r="AB203">
        <v>30.25</v>
      </c>
      <c r="AC203">
        <v>19.87</v>
      </c>
      <c r="AE203" s="3">
        <f t="shared" si="50"/>
        <v>224.69444444443985</v>
      </c>
      <c r="AF203" s="3">
        <f t="shared" si="51"/>
        <v>2.2469444444443987E-3</v>
      </c>
      <c r="AG203" s="1">
        <v>0.46632101851851848</v>
      </c>
      <c r="AH203" t="s">
        <v>35</v>
      </c>
      <c r="AI203">
        <v>29</v>
      </c>
      <c r="AJ203">
        <v>18.37</v>
      </c>
      <c r="AM203" s="3">
        <f t="shared" si="52"/>
        <v>224.44444444443823</v>
      </c>
      <c r="AN203" s="3">
        <f t="shared" si="53"/>
        <v>2.2444444444443823E-3</v>
      </c>
      <c r="AO203" s="1">
        <v>0.49133881944444441</v>
      </c>
      <c r="AP203" t="s">
        <v>35</v>
      </c>
      <c r="AQ203">
        <v>26.25</v>
      </c>
      <c r="AR203">
        <v>23.69</v>
      </c>
      <c r="AU203" s="3">
        <f t="shared" si="54"/>
        <v>224.41203703702507</v>
      </c>
      <c r="AV203" s="3">
        <f t="shared" si="55"/>
        <v>2.2441203703702506E-3</v>
      </c>
      <c r="AW203" s="1">
        <v>0.84896204861111102</v>
      </c>
      <c r="AX203" t="s">
        <v>35</v>
      </c>
      <c r="AY203">
        <v>28.25</v>
      </c>
      <c r="AZ203">
        <v>18.25</v>
      </c>
      <c r="BD203">
        <v>201</v>
      </c>
      <c r="BE203">
        <v>27.5</v>
      </c>
      <c r="BF203">
        <v>22.56</v>
      </c>
    </row>
    <row r="204" spans="1:58" x14ac:dyDescent="0.25">
      <c r="A204" s="3">
        <f t="shared" si="42"/>
        <v>228.63657407407035</v>
      </c>
      <c r="B204" s="3">
        <f t="shared" si="43"/>
        <v>2.2863657407407034E-3</v>
      </c>
      <c r="C204" s="1">
        <v>0.42755474537037036</v>
      </c>
      <c r="D204" t="s">
        <v>35</v>
      </c>
      <c r="E204">
        <v>24.25</v>
      </c>
      <c r="F204">
        <v>18.12</v>
      </c>
      <c r="I204" s="3">
        <f t="shared" si="44"/>
        <v>226.34953703704053</v>
      </c>
      <c r="J204" s="3">
        <f t="shared" si="45"/>
        <v>2.2634953703704053E-3</v>
      </c>
      <c r="K204" s="1">
        <v>0.4654079976851852</v>
      </c>
      <c r="L204" t="s">
        <v>35</v>
      </c>
      <c r="M204">
        <v>28</v>
      </c>
      <c r="N204">
        <v>19.059999999999999</v>
      </c>
      <c r="P204" s="3">
        <f t="shared" si="46"/>
        <v>225.54513888888295</v>
      </c>
      <c r="Q204" s="3">
        <f t="shared" si="47"/>
        <v>2.2554513888888295E-3</v>
      </c>
      <c r="R204" s="1">
        <v>0.50778131944444438</v>
      </c>
      <c r="S204" t="s">
        <v>35</v>
      </c>
      <c r="T204">
        <v>31.25</v>
      </c>
      <c r="U204">
        <v>20.12</v>
      </c>
      <c r="X204" s="3">
        <f t="shared" si="48"/>
        <v>225.51736111111609</v>
      </c>
      <c r="Y204" s="3">
        <f t="shared" si="49"/>
        <v>2.2551736111111609E-3</v>
      </c>
      <c r="Z204" s="1">
        <v>0.58583484953703702</v>
      </c>
      <c r="AA204" t="s">
        <v>35</v>
      </c>
      <c r="AB204">
        <v>30.5</v>
      </c>
      <c r="AC204">
        <v>19.87</v>
      </c>
      <c r="AE204" s="3">
        <f t="shared" si="50"/>
        <v>225.80555555555827</v>
      </c>
      <c r="AF204" s="3">
        <f t="shared" si="51"/>
        <v>2.2580555555555826E-3</v>
      </c>
      <c r="AG204" s="1">
        <v>0.46633212962962967</v>
      </c>
      <c r="AH204" t="s">
        <v>35</v>
      </c>
      <c r="AI204">
        <v>29.5</v>
      </c>
      <c r="AJ204">
        <v>18.37</v>
      </c>
      <c r="AM204" s="3">
        <f t="shared" si="52"/>
        <v>225.55555555555108</v>
      </c>
      <c r="AN204" s="3">
        <f t="shared" si="53"/>
        <v>2.2555555555555107E-3</v>
      </c>
      <c r="AO204" s="1">
        <v>0.49134993055555554</v>
      </c>
      <c r="AP204" t="s">
        <v>35</v>
      </c>
      <c r="AQ204">
        <v>26.5</v>
      </c>
      <c r="AR204">
        <v>23.69</v>
      </c>
      <c r="AU204" s="3">
        <f t="shared" si="54"/>
        <v>225.53124999999952</v>
      </c>
      <c r="AV204" s="3">
        <f t="shared" si="55"/>
        <v>2.2553124999999952E-3</v>
      </c>
      <c r="AW204" s="1">
        <v>0.84897324074074076</v>
      </c>
      <c r="AX204" t="s">
        <v>35</v>
      </c>
      <c r="AY204">
        <v>28.25</v>
      </c>
      <c r="AZ204">
        <v>18.25</v>
      </c>
      <c r="BD204">
        <v>202</v>
      </c>
      <c r="BE204">
        <v>27.5</v>
      </c>
      <c r="BF204">
        <v>22.56</v>
      </c>
    </row>
    <row r="205" spans="1:58" x14ac:dyDescent="0.25">
      <c r="A205" s="3">
        <f t="shared" si="42"/>
        <v>229.76388888888977</v>
      </c>
      <c r="B205" s="3">
        <f t="shared" si="43"/>
        <v>2.2976388888888977E-3</v>
      </c>
      <c r="C205" s="1">
        <v>0.42756601851851855</v>
      </c>
      <c r="D205" t="s">
        <v>35</v>
      </c>
      <c r="E205">
        <v>24.5</v>
      </c>
      <c r="F205">
        <v>18.12</v>
      </c>
      <c r="I205" s="3">
        <f t="shared" si="44"/>
        <v>227.80555555555472</v>
      </c>
      <c r="J205" s="3">
        <f t="shared" si="45"/>
        <v>2.2780555555555471E-3</v>
      </c>
      <c r="K205" s="1">
        <v>0.46542255787037035</v>
      </c>
      <c r="L205" t="s">
        <v>35</v>
      </c>
      <c r="M205">
        <v>28.75</v>
      </c>
      <c r="N205">
        <v>19.12</v>
      </c>
      <c r="P205" s="3">
        <f t="shared" si="46"/>
        <v>226.65740740740458</v>
      </c>
      <c r="Q205" s="3">
        <f t="shared" si="47"/>
        <v>2.2665740740740459E-3</v>
      </c>
      <c r="R205" s="1">
        <v>0.5077924421296296</v>
      </c>
      <c r="S205" t="s">
        <v>35</v>
      </c>
      <c r="T205">
        <v>31</v>
      </c>
      <c r="U205">
        <v>20.12</v>
      </c>
      <c r="X205" s="3">
        <f t="shared" si="48"/>
        <v>226.61574074074321</v>
      </c>
      <c r="Y205" s="3">
        <f t="shared" si="49"/>
        <v>2.266157407407432E-3</v>
      </c>
      <c r="Z205" s="1">
        <v>0.58584583333333329</v>
      </c>
      <c r="AA205" t="s">
        <v>35</v>
      </c>
      <c r="AB205">
        <v>30.5</v>
      </c>
      <c r="AC205">
        <v>19.809999999999999</v>
      </c>
      <c r="AE205" s="3">
        <f t="shared" si="50"/>
        <v>226.91666666667109</v>
      </c>
      <c r="AF205" s="3">
        <f t="shared" si="51"/>
        <v>2.269166666666711E-3</v>
      </c>
      <c r="AG205" s="1">
        <v>0.46634324074074079</v>
      </c>
      <c r="AH205" t="s">
        <v>35</v>
      </c>
      <c r="AI205">
        <v>29.25</v>
      </c>
      <c r="AJ205">
        <v>18.37</v>
      </c>
      <c r="AM205" s="3">
        <f t="shared" si="52"/>
        <v>226.6666666666639</v>
      </c>
      <c r="AN205" s="3">
        <f t="shared" si="53"/>
        <v>2.2666666666666391E-3</v>
      </c>
      <c r="AO205" s="1">
        <v>0.49136104166666666</v>
      </c>
      <c r="AP205" t="s">
        <v>35</v>
      </c>
      <c r="AQ205">
        <v>26.5</v>
      </c>
      <c r="AR205">
        <v>23.69</v>
      </c>
      <c r="AU205" s="3">
        <f t="shared" si="54"/>
        <v>226.64814814814525</v>
      </c>
      <c r="AV205" s="3">
        <f t="shared" si="55"/>
        <v>2.2664814814814527E-3</v>
      </c>
      <c r="AW205" s="1">
        <v>0.84898440972222222</v>
      </c>
      <c r="AX205" t="s">
        <v>35</v>
      </c>
      <c r="AY205">
        <v>28.25</v>
      </c>
      <c r="AZ205">
        <v>18.25</v>
      </c>
      <c r="BD205">
        <v>203</v>
      </c>
      <c r="BE205">
        <v>27.5</v>
      </c>
      <c r="BF205">
        <v>22.56</v>
      </c>
    </row>
    <row r="206" spans="1:58" x14ac:dyDescent="0.25">
      <c r="A206" s="3">
        <f t="shared" si="42"/>
        <v>230.85995370369926</v>
      </c>
      <c r="B206" s="3">
        <f t="shared" si="43"/>
        <v>2.3085995370369927E-3</v>
      </c>
      <c r="C206" s="1">
        <v>0.42757697916666665</v>
      </c>
      <c r="D206" t="s">
        <v>35</v>
      </c>
      <c r="E206">
        <v>24.25</v>
      </c>
      <c r="F206">
        <v>18.12</v>
      </c>
      <c r="I206" s="3">
        <f t="shared" si="44"/>
        <v>228.98263888889159</v>
      </c>
      <c r="J206" s="3">
        <f t="shared" si="45"/>
        <v>2.2898263888889159E-3</v>
      </c>
      <c r="K206" s="1">
        <v>0.46543432870370371</v>
      </c>
      <c r="L206" t="s">
        <v>35</v>
      </c>
      <c r="M206">
        <v>28</v>
      </c>
      <c r="N206">
        <v>19.059999999999999</v>
      </c>
      <c r="P206" s="3">
        <f t="shared" si="46"/>
        <v>227.75578703704281</v>
      </c>
      <c r="Q206" s="3">
        <f t="shared" si="47"/>
        <v>2.277557870370428E-3</v>
      </c>
      <c r="R206" s="1">
        <v>0.50780342592592598</v>
      </c>
      <c r="S206" t="s">
        <v>35</v>
      </c>
      <c r="T206">
        <v>31.25</v>
      </c>
      <c r="U206">
        <v>20.12</v>
      </c>
      <c r="X206" s="3">
        <f t="shared" si="48"/>
        <v>227.71990740741987</v>
      </c>
      <c r="Y206" s="3">
        <f t="shared" si="49"/>
        <v>2.2771990740741987E-3</v>
      </c>
      <c r="Z206" s="1">
        <v>0.58585687500000005</v>
      </c>
      <c r="AA206" t="s">
        <v>35</v>
      </c>
      <c r="AB206">
        <v>30.25</v>
      </c>
      <c r="AC206">
        <v>19.87</v>
      </c>
      <c r="AE206" s="3">
        <f t="shared" si="50"/>
        <v>228.0277777777784</v>
      </c>
      <c r="AF206" s="3">
        <f t="shared" si="51"/>
        <v>2.2802777777777838E-3</v>
      </c>
      <c r="AG206" s="1">
        <v>0.46635435185185187</v>
      </c>
      <c r="AH206" t="s">
        <v>35</v>
      </c>
      <c r="AI206">
        <v>28.75</v>
      </c>
      <c r="AJ206">
        <v>18.37</v>
      </c>
      <c r="AM206" s="3">
        <f t="shared" si="52"/>
        <v>227.77777777777121</v>
      </c>
      <c r="AN206" s="3">
        <f t="shared" si="53"/>
        <v>2.277777777777712E-3</v>
      </c>
      <c r="AO206" s="1">
        <v>0.49137215277777774</v>
      </c>
      <c r="AP206" t="s">
        <v>35</v>
      </c>
      <c r="AQ206">
        <v>26.25</v>
      </c>
      <c r="AR206">
        <v>23.69</v>
      </c>
      <c r="AU206" s="3">
        <f t="shared" si="54"/>
        <v>227.7268518518394</v>
      </c>
      <c r="AV206" s="3">
        <f t="shared" si="55"/>
        <v>2.2772685185183938E-3</v>
      </c>
      <c r="AW206" s="1">
        <v>0.84899519675925916</v>
      </c>
      <c r="AX206" t="s">
        <v>35</v>
      </c>
      <c r="AY206">
        <v>28.5</v>
      </c>
      <c r="AZ206">
        <v>18.25</v>
      </c>
      <c r="BD206">
        <v>204</v>
      </c>
      <c r="BE206">
        <v>27.75</v>
      </c>
      <c r="BF206">
        <v>22.56</v>
      </c>
    </row>
    <row r="207" spans="1:58" x14ac:dyDescent="0.25">
      <c r="A207" s="3">
        <f t="shared" si="42"/>
        <v>231.960648148144</v>
      </c>
      <c r="B207" s="3">
        <f t="shared" si="43"/>
        <v>2.3196064814814399E-3</v>
      </c>
      <c r="C207" s="1">
        <v>0.4275879861111111</v>
      </c>
      <c r="D207" t="s">
        <v>35</v>
      </c>
      <c r="E207">
        <v>24.25</v>
      </c>
      <c r="F207">
        <v>18.190000000000001</v>
      </c>
      <c r="I207" s="3">
        <f t="shared" si="44"/>
        <v>230.44212962962663</v>
      </c>
      <c r="J207" s="3">
        <f t="shared" si="45"/>
        <v>2.3044212962962662E-3</v>
      </c>
      <c r="K207" s="1">
        <v>0.46544892361111107</v>
      </c>
      <c r="L207" t="s">
        <v>35</v>
      </c>
      <c r="M207">
        <v>28.75</v>
      </c>
      <c r="N207">
        <v>19.12</v>
      </c>
      <c r="P207" s="3">
        <f t="shared" si="46"/>
        <v>228.86689814815009</v>
      </c>
      <c r="Q207" s="3">
        <f t="shared" si="47"/>
        <v>2.2886689814815009E-3</v>
      </c>
      <c r="R207" s="1">
        <v>0.50781453703703705</v>
      </c>
      <c r="S207" t="s">
        <v>35</v>
      </c>
      <c r="T207">
        <v>31.5</v>
      </c>
      <c r="U207">
        <v>20.12</v>
      </c>
      <c r="X207" s="3">
        <f t="shared" si="48"/>
        <v>228.86458333334357</v>
      </c>
      <c r="Y207" s="3">
        <f t="shared" si="49"/>
        <v>2.2886458333334359E-3</v>
      </c>
      <c r="Z207" s="1">
        <v>0.58586832175925929</v>
      </c>
      <c r="AA207" t="s">
        <v>35</v>
      </c>
      <c r="AB207">
        <v>30.75</v>
      </c>
      <c r="AC207">
        <v>19.87</v>
      </c>
      <c r="AE207" s="3">
        <f t="shared" si="50"/>
        <v>229.13888888889122</v>
      </c>
      <c r="AF207" s="3">
        <f t="shared" si="51"/>
        <v>2.2913888888889122E-3</v>
      </c>
      <c r="AG207" s="1">
        <v>0.466365462962963</v>
      </c>
      <c r="AH207" t="s">
        <v>35</v>
      </c>
      <c r="AI207">
        <v>29</v>
      </c>
      <c r="AJ207">
        <v>18.37</v>
      </c>
      <c r="AM207" s="3">
        <f t="shared" si="52"/>
        <v>228.88773148147524</v>
      </c>
      <c r="AN207" s="3">
        <f t="shared" si="53"/>
        <v>2.2888773148147523E-3</v>
      </c>
      <c r="AO207" s="1">
        <v>0.49138325231481478</v>
      </c>
      <c r="AP207" t="s">
        <v>35</v>
      </c>
      <c r="AQ207">
        <v>26.75</v>
      </c>
      <c r="AR207">
        <v>23.62</v>
      </c>
      <c r="AU207" s="3">
        <f t="shared" si="54"/>
        <v>228.84722222221708</v>
      </c>
      <c r="AV207" s="3">
        <f t="shared" si="55"/>
        <v>2.2884722222221709E-3</v>
      </c>
      <c r="AW207" s="1">
        <v>0.84900640046296294</v>
      </c>
      <c r="AX207" t="s">
        <v>35</v>
      </c>
      <c r="AY207">
        <v>28.25</v>
      </c>
      <c r="AZ207">
        <v>18.25</v>
      </c>
      <c r="BD207">
        <v>205</v>
      </c>
      <c r="BE207">
        <v>27.75</v>
      </c>
      <c r="BF207">
        <v>22.56</v>
      </c>
    </row>
    <row r="208" spans="1:58" x14ac:dyDescent="0.25">
      <c r="A208" s="3">
        <f t="shared" si="42"/>
        <v>233.10300925925566</v>
      </c>
      <c r="B208" s="3">
        <f t="shared" si="43"/>
        <v>2.3310300925925564E-3</v>
      </c>
      <c r="C208" s="1">
        <v>0.42759940972222221</v>
      </c>
      <c r="D208" t="s">
        <v>35</v>
      </c>
      <c r="E208">
        <v>24.25</v>
      </c>
      <c r="F208">
        <v>18.12</v>
      </c>
      <c r="I208" s="3">
        <f t="shared" si="44"/>
        <v>231.66782407407217</v>
      </c>
      <c r="J208" s="3">
        <f t="shared" si="45"/>
        <v>2.3166782407407216E-3</v>
      </c>
      <c r="K208" s="1">
        <v>0.46546118055555552</v>
      </c>
      <c r="L208" t="s">
        <v>35</v>
      </c>
      <c r="M208">
        <v>28.75</v>
      </c>
      <c r="N208">
        <v>19.12</v>
      </c>
      <c r="P208" s="3">
        <f t="shared" si="46"/>
        <v>229.97685185185412</v>
      </c>
      <c r="Q208" s="3">
        <f t="shared" si="47"/>
        <v>2.2997685185185412E-3</v>
      </c>
      <c r="R208" s="1">
        <v>0.50782563657407409</v>
      </c>
      <c r="S208" t="s">
        <v>35</v>
      </c>
      <c r="T208">
        <v>31.25</v>
      </c>
      <c r="U208">
        <v>20.12</v>
      </c>
      <c r="X208" s="3">
        <f t="shared" si="48"/>
        <v>229.97453703704761</v>
      </c>
      <c r="Y208" s="3">
        <f t="shared" si="49"/>
        <v>2.2997453703704762E-3</v>
      </c>
      <c r="Z208" s="1">
        <v>0.58587942129629633</v>
      </c>
      <c r="AA208" t="s">
        <v>35</v>
      </c>
      <c r="AB208">
        <v>30.25</v>
      </c>
      <c r="AC208">
        <v>19.87</v>
      </c>
      <c r="AE208" s="3">
        <f t="shared" si="50"/>
        <v>230.25000000000406</v>
      </c>
      <c r="AF208" s="3">
        <f t="shared" si="51"/>
        <v>2.3025000000000406E-3</v>
      </c>
      <c r="AG208" s="1">
        <v>0.46637657407407412</v>
      </c>
      <c r="AH208" t="s">
        <v>35</v>
      </c>
      <c r="AI208">
        <v>29.5</v>
      </c>
      <c r="AJ208">
        <v>18.37</v>
      </c>
      <c r="AM208" s="3">
        <f t="shared" si="52"/>
        <v>229.99884259258806</v>
      </c>
      <c r="AN208" s="3">
        <f t="shared" si="53"/>
        <v>2.2999884259258807E-3</v>
      </c>
      <c r="AO208" s="1">
        <v>0.49139436342592591</v>
      </c>
      <c r="AP208" t="s">
        <v>35</v>
      </c>
      <c r="AQ208">
        <v>26.25</v>
      </c>
      <c r="AR208">
        <v>23.62</v>
      </c>
      <c r="AU208" s="3">
        <f t="shared" si="54"/>
        <v>229.9675925925948</v>
      </c>
      <c r="AV208" s="3">
        <f t="shared" si="55"/>
        <v>2.2996759259259481E-3</v>
      </c>
      <c r="AW208" s="1">
        <v>0.84901760416666672</v>
      </c>
      <c r="AX208" t="s">
        <v>35</v>
      </c>
      <c r="AY208">
        <v>28.25</v>
      </c>
      <c r="AZ208">
        <v>18.25</v>
      </c>
      <c r="BD208">
        <v>206</v>
      </c>
      <c r="BE208">
        <v>27.75</v>
      </c>
      <c r="BF208">
        <v>22.56</v>
      </c>
    </row>
    <row r="209" spans="1:58" x14ac:dyDescent="0.25">
      <c r="A209" s="3">
        <f t="shared" si="42"/>
        <v>234.19907407407069</v>
      </c>
      <c r="B209" s="3">
        <f t="shared" si="43"/>
        <v>2.341990740740707E-3</v>
      </c>
      <c r="C209" s="1">
        <v>0.42761037037037036</v>
      </c>
      <c r="D209" t="s">
        <v>35</v>
      </c>
      <c r="E209">
        <v>24.5</v>
      </c>
      <c r="F209">
        <v>18.12</v>
      </c>
      <c r="I209" s="3">
        <f t="shared" si="44"/>
        <v>232.7766203703674</v>
      </c>
      <c r="J209" s="3">
        <f t="shared" si="45"/>
        <v>2.3277662037036739E-3</v>
      </c>
      <c r="K209" s="1">
        <v>0.46547226851851847</v>
      </c>
      <c r="L209" t="s">
        <v>35</v>
      </c>
      <c r="M209">
        <v>28.5</v>
      </c>
      <c r="N209">
        <v>19.12</v>
      </c>
      <c r="P209" s="3">
        <f t="shared" si="46"/>
        <v>231.0879629629614</v>
      </c>
      <c r="Q209" s="3">
        <f t="shared" si="47"/>
        <v>2.3108796296296141E-3</v>
      </c>
      <c r="R209" s="1">
        <v>0.50783674768518516</v>
      </c>
      <c r="S209" t="s">
        <v>35</v>
      </c>
      <c r="T209">
        <v>31</v>
      </c>
      <c r="U209">
        <v>20.12</v>
      </c>
      <c r="X209" s="3">
        <f t="shared" si="48"/>
        <v>231.08564814815492</v>
      </c>
      <c r="Y209" s="3">
        <f t="shared" si="49"/>
        <v>2.3108564814815491E-3</v>
      </c>
      <c r="Z209" s="1">
        <v>0.58589053240740741</v>
      </c>
      <c r="AA209" t="s">
        <v>35</v>
      </c>
      <c r="AB209">
        <v>30.5</v>
      </c>
      <c r="AC209">
        <v>19.87</v>
      </c>
      <c r="AE209" s="3">
        <f t="shared" si="50"/>
        <v>231.36111111111134</v>
      </c>
      <c r="AF209" s="3">
        <f t="shared" si="51"/>
        <v>2.3136111111111135E-3</v>
      </c>
      <c r="AG209" s="1">
        <v>0.4663876851851852</v>
      </c>
      <c r="AH209" t="s">
        <v>35</v>
      </c>
      <c r="AI209">
        <v>29.25</v>
      </c>
      <c r="AJ209">
        <v>18.37</v>
      </c>
      <c r="AM209" s="3">
        <f t="shared" si="52"/>
        <v>231.10995370370091</v>
      </c>
      <c r="AN209" s="3">
        <f t="shared" si="53"/>
        <v>2.3110995370370091E-3</v>
      </c>
      <c r="AO209" s="1">
        <v>0.49140547453703703</v>
      </c>
      <c r="AP209" t="s">
        <v>35</v>
      </c>
      <c r="AQ209">
        <v>26.5</v>
      </c>
      <c r="AR209">
        <v>23.62</v>
      </c>
      <c r="AU209" s="3">
        <f t="shared" si="54"/>
        <v>231.0879629629614</v>
      </c>
      <c r="AV209" s="3">
        <f t="shared" si="55"/>
        <v>2.3108796296296141E-3</v>
      </c>
      <c r="AW209" s="1">
        <v>0.84902880787037038</v>
      </c>
      <c r="AX209" t="s">
        <v>35</v>
      </c>
      <c r="AY209">
        <v>28.5</v>
      </c>
      <c r="AZ209">
        <v>18.309999999999999</v>
      </c>
      <c r="BD209">
        <v>207</v>
      </c>
      <c r="BE209">
        <v>27.75</v>
      </c>
      <c r="BF209">
        <v>22.56</v>
      </c>
    </row>
    <row r="210" spans="1:58" x14ac:dyDescent="0.25">
      <c r="A210" s="3">
        <f t="shared" si="42"/>
        <v>235.3391203703703</v>
      </c>
      <c r="B210" s="3">
        <f t="shared" si="43"/>
        <v>2.353391203703703E-3</v>
      </c>
      <c r="C210" s="1">
        <v>0.42762177083333336</v>
      </c>
      <c r="D210" t="s">
        <v>35</v>
      </c>
      <c r="E210">
        <v>24.5</v>
      </c>
      <c r="F210">
        <v>18.12</v>
      </c>
      <c r="I210" s="3">
        <f t="shared" si="44"/>
        <v>233.87615740740887</v>
      </c>
      <c r="J210" s="3">
        <f t="shared" si="45"/>
        <v>2.3387615740740886E-3</v>
      </c>
      <c r="K210" s="1">
        <v>0.46548326388888889</v>
      </c>
      <c r="L210" t="s">
        <v>35</v>
      </c>
      <c r="M210">
        <v>28.75</v>
      </c>
      <c r="N210">
        <v>19.059999999999999</v>
      </c>
      <c r="P210" s="3">
        <f t="shared" si="46"/>
        <v>232.19907407407982</v>
      </c>
      <c r="Q210" s="3">
        <f t="shared" si="47"/>
        <v>2.321990740740798E-3</v>
      </c>
      <c r="R210" s="1">
        <v>0.50784785879629635</v>
      </c>
      <c r="S210" t="s">
        <v>35</v>
      </c>
      <c r="T210">
        <v>31.25</v>
      </c>
      <c r="U210">
        <v>20.190000000000001</v>
      </c>
      <c r="X210" s="3">
        <f t="shared" si="48"/>
        <v>232.18981481482049</v>
      </c>
      <c r="Y210" s="3">
        <f t="shared" si="49"/>
        <v>2.3218981481482048E-3</v>
      </c>
      <c r="Z210" s="1">
        <v>0.58590157407407406</v>
      </c>
      <c r="AA210" t="s">
        <v>35</v>
      </c>
      <c r="AB210">
        <v>30.75</v>
      </c>
      <c r="AC210">
        <v>19.809999999999999</v>
      </c>
      <c r="AE210" s="3">
        <f t="shared" si="50"/>
        <v>232.47222222222419</v>
      </c>
      <c r="AF210" s="3">
        <f t="shared" si="51"/>
        <v>2.3247222222222419E-3</v>
      </c>
      <c r="AG210" s="1">
        <v>0.46639879629629633</v>
      </c>
      <c r="AH210" t="s">
        <v>35</v>
      </c>
      <c r="AI210">
        <v>29.5</v>
      </c>
      <c r="AJ210">
        <v>18.37</v>
      </c>
      <c r="AM210" s="3">
        <f t="shared" si="52"/>
        <v>232.22106481480819</v>
      </c>
      <c r="AN210" s="3">
        <f t="shared" si="53"/>
        <v>2.322210648148082E-3</v>
      </c>
      <c r="AO210" s="1">
        <v>0.49141658564814811</v>
      </c>
      <c r="AP210" t="s">
        <v>35</v>
      </c>
      <c r="AQ210">
        <v>26.75</v>
      </c>
      <c r="AR210">
        <v>23.62</v>
      </c>
      <c r="AU210" s="3">
        <f t="shared" si="54"/>
        <v>232.20833333332803</v>
      </c>
      <c r="AV210" s="3">
        <f t="shared" si="55"/>
        <v>2.3220833333332802E-3</v>
      </c>
      <c r="AW210" s="1">
        <v>0.84904001157407405</v>
      </c>
      <c r="AX210" t="s">
        <v>35</v>
      </c>
      <c r="AY210">
        <v>28.5</v>
      </c>
      <c r="AZ210">
        <v>18.25</v>
      </c>
      <c r="BD210">
        <v>208</v>
      </c>
      <c r="BE210">
        <v>27.5</v>
      </c>
      <c r="BF210">
        <v>22.56</v>
      </c>
    </row>
    <row r="211" spans="1:58" x14ac:dyDescent="0.25">
      <c r="A211" s="3">
        <f t="shared" si="42"/>
        <v>236.41898148147877</v>
      </c>
      <c r="B211" s="3">
        <f t="shared" si="43"/>
        <v>2.3641898148147877E-3</v>
      </c>
      <c r="C211" s="1">
        <v>0.42763256944444444</v>
      </c>
      <c r="D211" t="s">
        <v>35</v>
      </c>
      <c r="E211">
        <v>24.75</v>
      </c>
      <c r="F211">
        <v>18.12</v>
      </c>
      <c r="I211" s="3">
        <f t="shared" si="44"/>
        <v>234.98379629630085</v>
      </c>
      <c r="J211" s="3">
        <f t="shared" si="45"/>
        <v>2.3498379629630084E-3</v>
      </c>
      <c r="K211" s="1">
        <v>0.46549434027777781</v>
      </c>
      <c r="L211" t="s">
        <v>35</v>
      </c>
      <c r="M211">
        <v>28.75</v>
      </c>
      <c r="N211">
        <v>19.12</v>
      </c>
      <c r="P211" s="3">
        <f t="shared" si="46"/>
        <v>233.31018518518709</v>
      </c>
      <c r="Q211" s="3">
        <f t="shared" si="47"/>
        <v>2.3331018518518709E-3</v>
      </c>
      <c r="R211" s="1">
        <v>0.50785896990740742</v>
      </c>
      <c r="S211" t="s">
        <v>35</v>
      </c>
      <c r="T211">
        <v>31.25</v>
      </c>
      <c r="U211">
        <v>20.12</v>
      </c>
      <c r="X211" s="3">
        <f t="shared" si="48"/>
        <v>233.29745370370691</v>
      </c>
      <c r="Y211" s="3">
        <f t="shared" si="49"/>
        <v>2.3329745370370691E-3</v>
      </c>
      <c r="Z211" s="1">
        <v>0.58591265046296293</v>
      </c>
      <c r="AA211" t="s">
        <v>35</v>
      </c>
      <c r="AB211">
        <v>30.5</v>
      </c>
      <c r="AC211">
        <v>19.87</v>
      </c>
      <c r="AE211" s="3">
        <f t="shared" si="50"/>
        <v>233.58333333333704</v>
      </c>
      <c r="AF211" s="3">
        <f t="shared" si="51"/>
        <v>2.3358333333333703E-3</v>
      </c>
      <c r="AG211" s="1">
        <v>0.46640990740740745</v>
      </c>
      <c r="AH211" t="s">
        <v>35</v>
      </c>
      <c r="AI211">
        <v>29.5</v>
      </c>
      <c r="AJ211">
        <v>18.37</v>
      </c>
      <c r="AM211" s="3">
        <f t="shared" si="52"/>
        <v>233.33217592592104</v>
      </c>
      <c r="AN211" s="3">
        <f t="shared" si="53"/>
        <v>2.3333217592592104E-3</v>
      </c>
      <c r="AO211" s="1">
        <v>0.49142769675925924</v>
      </c>
      <c r="AP211" t="s">
        <v>35</v>
      </c>
      <c r="AQ211">
        <v>26.75</v>
      </c>
      <c r="AR211">
        <v>23.62</v>
      </c>
      <c r="AU211" s="3">
        <f t="shared" si="54"/>
        <v>233.32291666666725</v>
      </c>
      <c r="AV211" s="3">
        <f t="shared" si="55"/>
        <v>2.3332291666666727E-3</v>
      </c>
      <c r="AW211" s="1">
        <v>0.84905115740740744</v>
      </c>
      <c r="AX211" t="s">
        <v>35</v>
      </c>
      <c r="AY211">
        <v>28</v>
      </c>
      <c r="AZ211">
        <v>18.25</v>
      </c>
      <c r="BD211">
        <v>209</v>
      </c>
      <c r="BE211">
        <v>27.5</v>
      </c>
      <c r="BF211">
        <v>22.5</v>
      </c>
    </row>
    <row r="212" spans="1:58" x14ac:dyDescent="0.25">
      <c r="A212" s="3">
        <f t="shared" si="42"/>
        <v>237.55555555555753</v>
      </c>
      <c r="B212" s="3">
        <f t="shared" si="43"/>
        <v>2.3755555555555752E-3</v>
      </c>
      <c r="C212" s="1">
        <v>0.42764393518518523</v>
      </c>
      <c r="D212" t="s">
        <v>35</v>
      </c>
      <c r="E212">
        <v>24.5</v>
      </c>
      <c r="F212">
        <v>18.12</v>
      </c>
      <c r="I212" s="3">
        <f t="shared" si="44"/>
        <v>236.12384259259488</v>
      </c>
      <c r="J212" s="3">
        <f t="shared" si="45"/>
        <v>2.3612384259259489E-3</v>
      </c>
      <c r="K212" s="1">
        <v>0.46550574074074075</v>
      </c>
      <c r="L212" t="s">
        <v>35</v>
      </c>
      <c r="M212">
        <v>29</v>
      </c>
      <c r="N212">
        <v>19.12</v>
      </c>
      <c r="P212" s="3">
        <f t="shared" si="46"/>
        <v>234.42129629629437</v>
      </c>
      <c r="Q212" s="3">
        <f t="shared" si="47"/>
        <v>2.3442129629629438E-3</v>
      </c>
      <c r="R212" s="1">
        <v>0.50787008101851849</v>
      </c>
      <c r="S212" t="s">
        <v>35</v>
      </c>
      <c r="T212">
        <v>31.5</v>
      </c>
      <c r="U212">
        <v>20.12</v>
      </c>
      <c r="X212" s="3">
        <f t="shared" si="48"/>
        <v>234.39583333333402</v>
      </c>
      <c r="Y212" s="3">
        <f t="shared" si="49"/>
        <v>2.3439583333333402E-3</v>
      </c>
      <c r="Z212" s="1">
        <v>0.5859236342592592</v>
      </c>
      <c r="AA212" t="s">
        <v>35</v>
      </c>
      <c r="AB212">
        <v>30.75</v>
      </c>
      <c r="AC212">
        <v>19.87</v>
      </c>
      <c r="AE212" s="3">
        <f t="shared" si="50"/>
        <v>234.69328703704107</v>
      </c>
      <c r="AF212" s="3">
        <f t="shared" si="51"/>
        <v>2.3469328703704107E-3</v>
      </c>
      <c r="AG212" s="1">
        <v>0.46642100694444449</v>
      </c>
      <c r="AH212" t="s">
        <v>35</v>
      </c>
      <c r="AI212">
        <v>29.5</v>
      </c>
      <c r="AJ212">
        <v>18.37</v>
      </c>
      <c r="AM212" s="3">
        <f t="shared" si="52"/>
        <v>234.44328703703388</v>
      </c>
      <c r="AN212" s="3">
        <f t="shared" si="53"/>
        <v>2.3444328703703388E-3</v>
      </c>
      <c r="AO212" s="1">
        <v>0.49143880787037036</v>
      </c>
      <c r="AP212" t="s">
        <v>35</v>
      </c>
      <c r="AQ212">
        <v>26.5</v>
      </c>
      <c r="AR212">
        <v>23.62</v>
      </c>
      <c r="AU212" s="3">
        <f t="shared" si="54"/>
        <v>234.43402777777456</v>
      </c>
      <c r="AV212" s="3">
        <f t="shared" si="55"/>
        <v>2.3443402777777456E-3</v>
      </c>
      <c r="AW212" s="1">
        <v>0.84906226851851851</v>
      </c>
      <c r="AX212" t="s">
        <v>35</v>
      </c>
      <c r="AY212">
        <v>27.25</v>
      </c>
      <c r="AZ212">
        <v>18.25</v>
      </c>
      <c r="BD212">
        <v>210</v>
      </c>
      <c r="BE212">
        <v>27.75</v>
      </c>
      <c r="BF212">
        <v>22.5</v>
      </c>
    </row>
    <row r="213" spans="1:58" x14ac:dyDescent="0.25">
      <c r="A213" s="3">
        <f t="shared" si="42"/>
        <v>238.65393518518462</v>
      </c>
      <c r="B213" s="3">
        <f t="shared" si="43"/>
        <v>2.3865393518518463E-3</v>
      </c>
      <c r="C213" s="1">
        <v>0.4276549189814815</v>
      </c>
      <c r="D213" t="s">
        <v>35</v>
      </c>
      <c r="E213">
        <v>24.5</v>
      </c>
      <c r="F213">
        <v>18.059999999999999</v>
      </c>
      <c r="I213" s="3">
        <f t="shared" si="44"/>
        <v>237.27662037036913</v>
      </c>
      <c r="J213" s="3">
        <f t="shared" si="45"/>
        <v>2.3727662037036912E-3</v>
      </c>
      <c r="K213" s="1">
        <v>0.46551726851851849</v>
      </c>
      <c r="L213" t="s">
        <v>35</v>
      </c>
      <c r="M213">
        <v>28.75</v>
      </c>
      <c r="N213">
        <v>19.12</v>
      </c>
      <c r="P213" s="3">
        <f t="shared" si="46"/>
        <v>235.53240740741276</v>
      </c>
      <c r="Q213" s="3">
        <f t="shared" si="47"/>
        <v>2.3553240740741277E-3</v>
      </c>
      <c r="R213" s="1">
        <v>0.50788119212962968</v>
      </c>
      <c r="S213" t="s">
        <v>35</v>
      </c>
      <c r="T213">
        <v>31.5</v>
      </c>
      <c r="U213">
        <v>20.12</v>
      </c>
      <c r="X213" s="3">
        <f t="shared" si="48"/>
        <v>235.50694444445242</v>
      </c>
      <c r="Y213" s="3">
        <f t="shared" si="49"/>
        <v>2.3550694444445242E-3</v>
      </c>
      <c r="Z213" s="1">
        <v>0.58593474537037038</v>
      </c>
      <c r="AA213" t="s">
        <v>35</v>
      </c>
      <c r="AB213">
        <v>30.75</v>
      </c>
      <c r="AC213">
        <v>19.809999999999999</v>
      </c>
      <c r="AE213" s="3">
        <f t="shared" si="50"/>
        <v>235.80439814814835</v>
      </c>
      <c r="AF213" s="3">
        <f t="shared" si="51"/>
        <v>2.3580439814814835E-3</v>
      </c>
      <c r="AG213" s="1">
        <v>0.46643211805555557</v>
      </c>
      <c r="AH213" t="s">
        <v>35</v>
      </c>
      <c r="AI213">
        <v>29.25</v>
      </c>
      <c r="AJ213">
        <v>18.37</v>
      </c>
      <c r="AM213" s="3">
        <f t="shared" si="52"/>
        <v>235.55439814814116</v>
      </c>
      <c r="AN213" s="3">
        <f t="shared" si="53"/>
        <v>2.3555439814814116E-3</v>
      </c>
      <c r="AO213" s="1">
        <v>0.49144991898148144</v>
      </c>
      <c r="AP213" t="s">
        <v>35</v>
      </c>
      <c r="AQ213">
        <v>26.75</v>
      </c>
      <c r="AR213">
        <v>23.56</v>
      </c>
      <c r="AU213" s="3">
        <f t="shared" si="54"/>
        <v>235.5486111111027</v>
      </c>
      <c r="AV213" s="3">
        <f t="shared" si="55"/>
        <v>2.355486111111027E-3</v>
      </c>
      <c r="AW213" s="1">
        <v>0.8490734143518518</v>
      </c>
      <c r="AX213" t="s">
        <v>35</v>
      </c>
      <c r="AY213">
        <v>28.75</v>
      </c>
      <c r="AZ213">
        <v>18.25</v>
      </c>
      <c r="BD213">
        <v>211</v>
      </c>
      <c r="BE213">
        <v>28</v>
      </c>
      <c r="BF213">
        <v>22.56</v>
      </c>
    </row>
    <row r="214" spans="1:58" x14ac:dyDescent="0.25">
      <c r="A214" s="3">
        <f t="shared" si="42"/>
        <v>239.79282407406987</v>
      </c>
      <c r="B214" s="3">
        <f t="shared" si="43"/>
        <v>2.3979282407406988E-3</v>
      </c>
      <c r="C214" s="1">
        <v>0.42766630787037035</v>
      </c>
      <c r="D214" t="s">
        <v>35</v>
      </c>
      <c r="E214">
        <v>24.5</v>
      </c>
      <c r="F214">
        <v>18.12</v>
      </c>
      <c r="I214" s="3">
        <f t="shared" si="44"/>
        <v>238.59143518518698</v>
      </c>
      <c r="J214" s="3">
        <f t="shared" si="45"/>
        <v>2.38591435185187E-3</v>
      </c>
      <c r="K214" s="1">
        <v>0.46553041666666667</v>
      </c>
      <c r="L214" t="s">
        <v>35</v>
      </c>
      <c r="M214">
        <v>29.25</v>
      </c>
      <c r="N214">
        <v>19.12</v>
      </c>
      <c r="P214" s="3">
        <f t="shared" si="46"/>
        <v>236.64351851852007</v>
      </c>
      <c r="Q214" s="3">
        <f t="shared" si="47"/>
        <v>2.3664351851852006E-3</v>
      </c>
      <c r="R214" s="1">
        <v>0.50789230324074075</v>
      </c>
      <c r="S214" t="s">
        <v>35</v>
      </c>
      <c r="T214">
        <v>31.25</v>
      </c>
      <c r="U214">
        <v>20.12</v>
      </c>
      <c r="X214" s="3">
        <f t="shared" si="48"/>
        <v>236.61805555555969</v>
      </c>
      <c r="Y214" s="3">
        <f t="shared" si="49"/>
        <v>2.366180555555597E-3</v>
      </c>
      <c r="Z214" s="1">
        <v>0.58594585648148145</v>
      </c>
      <c r="AA214" t="s">
        <v>35</v>
      </c>
      <c r="AB214">
        <v>30.5</v>
      </c>
      <c r="AC214">
        <v>19.809999999999999</v>
      </c>
      <c r="AE214" s="3">
        <f t="shared" si="50"/>
        <v>236.9155092592612</v>
      </c>
      <c r="AF214" s="3">
        <f t="shared" si="51"/>
        <v>2.3691550925926119E-3</v>
      </c>
      <c r="AG214" s="1">
        <v>0.4664432291666667</v>
      </c>
      <c r="AH214" t="s">
        <v>35</v>
      </c>
      <c r="AI214">
        <v>29</v>
      </c>
      <c r="AJ214">
        <v>18.440000000000001</v>
      </c>
      <c r="AM214" s="3">
        <f t="shared" si="52"/>
        <v>236.66550925925401</v>
      </c>
      <c r="AN214" s="3">
        <f t="shared" si="53"/>
        <v>2.36665509259254E-3</v>
      </c>
      <c r="AO214" s="1">
        <v>0.49146103009259257</v>
      </c>
      <c r="AP214" t="s">
        <v>35</v>
      </c>
      <c r="AQ214">
        <v>26.75</v>
      </c>
      <c r="AR214">
        <v>23.56</v>
      </c>
      <c r="AU214" s="3">
        <f t="shared" si="54"/>
        <v>236.65625000000023</v>
      </c>
      <c r="AV214" s="3">
        <f t="shared" si="55"/>
        <v>2.3665625000000023E-3</v>
      </c>
      <c r="AW214" s="1">
        <v>0.84908449074074077</v>
      </c>
      <c r="AX214" t="s">
        <v>35</v>
      </c>
      <c r="AY214">
        <v>28.25</v>
      </c>
      <c r="AZ214">
        <v>18.25</v>
      </c>
      <c r="BD214">
        <v>212</v>
      </c>
      <c r="BE214">
        <v>27.75</v>
      </c>
      <c r="BF214">
        <v>22.56</v>
      </c>
    </row>
    <row r="215" spans="1:58" x14ac:dyDescent="0.25">
      <c r="A215" s="3">
        <f t="shared" si="42"/>
        <v>240.88773148148169</v>
      </c>
      <c r="B215" s="3">
        <f t="shared" si="43"/>
        <v>2.4088773148148168E-3</v>
      </c>
      <c r="C215" s="1">
        <v>0.42767725694444447</v>
      </c>
      <c r="D215" t="s">
        <v>35</v>
      </c>
      <c r="E215">
        <v>24</v>
      </c>
      <c r="F215">
        <v>18.059999999999999</v>
      </c>
      <c r="I215" s="3">
        <f t="shared" si="44"/>
        <v>239.77777777777766</v>
      </c>
      <c r="J215" s="3">
        <f t="shared" si="45"/>
        <v>2.3977777777777765E-3</v>
      </c>
      <c r="K215" s="1">
        <v>0.46554228009259258</v>
      </c>
      <c r="L215" t="s">
        <v>35</v>
      </c>
      <c r="M215">
        <v>29.25</v>
      </c>
      <c r="N215">
        <v>18.690000000000001</v>
      </c>
      <c r="P215" s="3">
        <f t="shared" si="46"/>
        <v>237.80092592592393</v>
      </c>
      <c r="Q215" s="3">
        <f t="shared" si="47"/>
        <v>2.3780092592592394E-3</v>
      </c>
      <c r="R215" s="1">
        <v>0.50790387731481479</v>
      </c>
      <c r="S215" t="s">
        <v>35</v>
      </c>
      <c r="T215">
        <v>31.5</v>
      </c>
      <c r="U215">
        <v>20.12</v>
      </c>
      <c r="X215" s="3">
        <f t="shared" si="48"/>
        <v>237.77430555556035</v>
      </c>
      <c r="Y215" s="3">
        <f t="shared" si="49"/>
        <v>2.3777430555556034E-3</v>
      </c>
      <c r="Z215" s="1">
        <v>0.58595741898148146</v>
      </c>
      <c r="AA215" t="s">
        <v>35</v>
      </c>
      <c r="AB215">
        <v>30.5</v>
      </c>
      <c r="AC215">
        <v>19.87</v>
      </c>
      <c r="AE215" s="3">
        <f t="shared" si="50"/>
        <v>238.02662037037402</v>
      </c>
      <c r="AF215" s="3">
        <f t="shared" si="51"/>
        <v>2.3802662037037403E-3</v>
      </c>
      <c r="AG215" s="1">
        <v>0.46645434027777782</v>
      </c>
      <c r="AH215" t="s">
        <v>35</v>
      </c>
      <c r="AI215">
        <v>29.5</v>
      </c>
      <c r="AJ215">
        <v>18.440000000000001</v>
      </c>
      <c r="AM215" s="3">
        <f t="shared" si="52"/>
        <v>237.78587962962615</v>
      </c>
      <c r="AN215" s="3">
        <f t="shared" si="53"/>
        <v>2.3778587962962616E-3</v>
      </c>
      <c r="AO215" s="1">
        <v>0.49147223379629629</v>
      </c>
      <c r="AP215" t="s">
        <v>35</v>
      </c>
      <c r="AQ215">
        <v>27</v>
      </c>
      <c r="AR215">
        <v>23.62</v>
      </c>
      <c r="AU215" s="3">
        <f t="shared" si="54"/>
        <v>237.76736111111862</v>
      </c>
      <c r="AV215" s="3">
        <f t="shared" si="55"/>
        <v>2.3776736111111862E-3</v>
      </c>
      <c r="AW215" s="1">
        <v>0.84909560185185196</v>
      </c>
      <c r="AX215" t="s">
        <v>35</v>
      </c>
      <c r="AY215">
        <v>28.5</v>
      </c>
      <c r="AZ215">
        <v>18.309999999999999</v>
      </c>
      <c r="BD215">
        <v>213</v>
      </c>
      <c r="BE215">
        <v>28.25</v>
      </c>
      <c r="BF215">
        <v>22.5</v>
      </c>
    </row>
    <row r="216" spans="1:58" x14ac:dyDescent="0.25">
      <c r="A216" s="3">
        <f t="shared" si="42"/>
        <v>242.00578703703624</v>
      </c>
      <c r="B216" s="3">
        <f t="shared" si="43"/>
        <v>2.4200578703703624E-3</v>
      </c>
      <c r="C216" s="1">
        <v>0.42768843750000002</v>
      </c>
      <c r="D216" t="s">
        <v>35</v>
      </c>
      <c r="E216">
        <v>24.25</v>
      </c>
      <c r="F216">
        <v>18.059999999999999</v>
      </c>
      <c r="I216" s="3">
        <f t="shared" si="44"/>
        <v>240.88194444444878</v>
      </c>
      <c r="J216" s="3">
        <f t="shared" si="45"/>
        <v>2.4088194444444877E-3</v>
      </c>
      <c r="K216" s="1">
        <v>0.46555332175925929</v>
      </c>
      <c r="L216" t="s">
        <v>35</v>
      </c>
      <c r="M216">
        <v>29.5</v>
      </c>
      <c r="N216">
        <v>18.559999999999999</v>
      </c>
      <c r="P216" s="3">
        <f t="shared" si="46"/>
        <v>238.91203703703124</v>
      </c>
      <c r="Q216" s="3">
        <f t="shared" si="47"/>
        <v>2.3891203703703123E-3</v>
      </c>
      <c r="R216" s="1">
        <v>0.50791498842592586</v>
      </c>
      <c r="S216" t="s">
        <v>35</v>
      </c>
      <c r="T216">
        <v>32</v>
      </c>
      <c r="U216">
        <v>20.12</v>
      </c>
      <c r="X216" s="3">
        <f t="shared" si="48"/>
        <v>238.88541666667874</v>
      </c>
      <c r="Y216" s="3">
        <f t="shared" si="49"/>
        <v>2.3888541666667873E-3</v>
      </c>
      <c r="Z216" s="1">
        <v>0.58596853009259264</v>
      </c>
      <c r="AA216" t="s">
        <v>35</v>
      </c>
      <c r="AB216">
        <v>30.5</v>
      </c>
      <c r="AC216">
        <v>19.809999999999999</v>
      </c>
      <c r="AE216" s="3">
        <f t="shared" si="50"/>
        <v>239.18402777777791</v>
      </c>
      <c r="AF216" s="3">
        <f t="shared" si="51"/>
        <v>2.3918402777777792E-3</v>
      </c>
      <c r="AG216" s="1">
        <v>0.46646591435185186</v>
      </c>
      <c r="AH216" t="s">
        <v>35</v>
      </c>
      <c r="AI216">
        <v>29</v>
      </c>
      <c r="AJ216">
        <v>18.37</v>
      </c>
      <c r="AM216" s="3">
        <f t="shared" si="52"/>
        <v>238.92013888888729</v>
      </c>
      <c r="AN216" s="3">
        <f t="shared" si="53"/>
        <v>2.389201388888873E-3</v>
      </c>
      <c r="AO216" s="1">
        <v>0.4914835763888889</v>
      </c>
      <c r="AP216" t="s">
        <v>35</v>
      </c>
      <c r="AQ216">
        <v>26.5</v>
      </c>
      <c r="AR216">
        <v>23.56</v>
      </c>
      <c r="AU216" s="3">
        <f t="shared" si="54"/>
        <v>238.87962962962916</v>
      </c>
      <c r="AV216" s="3">
        <f t="shared" si="55"/>
        <v>2.3887962962962916E-3</v>
      </c>
      <c r="AW216" s="1">
        <v>0.84910672453703706</v>
      </c>
      <c r="AX216" t="s">
        <v>35</v>
      </c>
      <c r="AY216">
        <v>28.25</v>
      </c>
      <c r="AZ216">
        <v>18.25</v>
      </c>
      <c r="BD216">
        <v>214</v>
      </c>
      <c r="BE216">
        <v>27.75</v>
      </c>
      <c r="BF216">
        <v>22.56</v>
      </c>
    </row>
    <row r="217" spans="1:58" x14ac:dyDescent="0.25">
      <c r="A217" s="3">
        <f t="shared" si="42"/>
        <v>243.10416666666333</v>
      </c>
      <c r="B217" s="3">
        <f t="shared" si="43"/>
        <v>2.4310416666666335E-3</v>
      </c>
      <c r="C217" s="1">
        <v>0.42769942129629629</v>
      </c>
      <c r="D217" t="s">
        <v>35</v>
      </c>
      <c r="E217">
        <v>24.5</v>
      </c>
      <c r="F217">
        <v>18.12</v>
      </c>
      <c r="I217" s="3">
        <f t="shared" si="44"/>
        <v>241.99421296296487</v>
      </c>
      <c r="J217" s="3">
        <f t="shared" si="45"/>
        <v>2.4199421296296486E-3</v>
      </c>
      <c r="K217" s="1">
        <v>0.46556444444444445</v>
      </c>
      <c r="L217" t="s">
        <v>35</v>
      </c>
      <c r="M217">
        <v>29.5</v>
      </c>
      <c r="N217">
        <v>18.62</v>
      </c>
      <c r="P217" s="3">
        <f t="shared" si="46"/>
        <v>240.02314814814963</v>
      </c>
      <c r="Q217" s="3">
        <f t="shared" si="47"/>
        <v>2.4002314814814962E-3</v>
      </c>
      <c r="R217" s="1">
        <v>0.50792609953703705</v>
      </c>
      <c r="S217" t="s">
        <v>35</v>
      </c>
      <c r="T217">
        <v>31.5</v>
      </c>
      <c r="U217">
        <v>20.190000000000001</v>
      </c>
      <c r="X217" s="3">
        <f t="shared" si="48"/>
        <v>239.99652777778601</v>
      </c>
      <c r="Y217" s="3">
        <f t="shared" si="49"/>
        <v>2.3999652777778602E-3</v>
      </c>
      <c r="Z217" s="1">
        <v>0.58597964120370372</v>
      </c>
      <c r="AA217" t="s">
        <v>35</v>
      </c>
      <c r="AB217">
        <v>31</v>
      </c>
      <c r="AC217">
        <v>19.87</v>
      </c>
      <c r="AE217" s="3">
        <f t="shared" si="50"/>
        <v>240.29513888888522</v>
      </c>
      <c r="AF217" s="3">
        <f t="shared" si="51"/>
        <v>2.4029513888888521E-3</v>
      </c>
      <c r="AG217" s="1">
        <v>0.46647702546296294</v>
      </c>
      <c r="AH217" t="s">
        <v>35</v>
      </c>
      <c r="AI217">
        <v>29.25</v>
      </c>
      <c r="AJ217">
        <v>18.37</v>
      </c>
      <c r="AM217" s="3">
        <f t="shared" si="52"/>
        <v>240.0312499999946</v>
      </c>
      <c r="AN217" s="3">
        <f t="shared" si="53"/>
        <v>2.4003124999999459E-3</v>
      </c>
      <c r="AO217" s="1">
        <v>0.49149468749999997</v>
      </c>
      <c r="AP217" t="s">
        <v>35</v>
      </c>
      <c r="AQ217">
        <v>26.25</v>
      </c>
      <c r="AR217">
        <v>23.56</v>
      </c>
      <c r="AU217" s="3">
        <f t="shared" si="54"/>
        <v>239.99537037036055</v>
      </c>
      <c r="AV217" s="3">
        <f t="shared" si="55"/>
        <v>2.3999537037036056E-3</v>
      </c>
      <c r="AW217" s="1">
        <v>0.84911788194444437</v>
      </c>
      <c r="AX217" t="s">
        <v>35</v>
      </c>
      <c r="AY217">
        <v>28.75</v>
      </c>
      <c r="AZ217">
        <v>18.309999999999999</v>
      </c>
      <c r="BD217">
        <v>215</v>
      </c>
      <c r="BE217">
        <v>28</v>
      </c>
      <c r="BF217">
        <v>22.5</v>
      </c>
    </row>
    <row r="218" spans="1:58" x14ac:dyDescent="0.25">
      <c r="A218" s="3">
        <f t="shared" si="42"/>
        <v>244.33796296295941</v>
      </c>
      <c r="B218" s="3">
        <f t="shared" si="43"/>
        <v>2.443379629629594E-3</v>
      </c>
      <c r="C218" s="1">
        <v>0.42771175925925925</v>
      </c>
      <c r="D218" t="s">
        <v>35</v>
      </c>
      <c r="E218">
        <v>25</v>
      </c>
      <c r="F218">
        <v>18.059999999999999</v>
      </c>
      <c r="I218" s="3">
        <f t="shared" si="44"/>
        <v>243.09259259259198</v>
      </c>
      <c r="J218" s="3">
        <f t="shared" si="45"/>
        <v>2.4309259259259197E-3</v>
      </c>
      <c r="K218" s="1">
        <v>0.46557542824074072</v>
      </c>
      <c r="L218" t="s">
        <v>35</v>
      </c>
      <c r="M218">
        <v>29.5</v>
      </c>
      <c r="N218">
        <v>18.559999999999999</v>
      </c>
      <c r="P218" s="3">
        <f t="shared" si="46"/>
        <v>241.13310185185367</v>
      </c>
      <c r="Q218" s="3">
        <f t="shared" si="47"/>
        <v>2.4113310185185366E-3</v>
      </c>
      <c r="R218" s="1">
        <v>0.50793719907407409</v>
      </c>
      <c r="S218" t="s">
        <v>35</v>
      </c>
      <c r="T218">
        <v>31.5</v>
      </c>
      <c r="U218">
        <v>20.12</v>
      </c>
      <c r="X218" s="3">
        <f t="shared" si="48"/>
        <v>241.07407407407689</v>
      </c>
      <c r="Y218" s="3">
        <f t="shared" si="49"/>
        <v>2.4107407407407688E-3</v>
      </c>
      <c r="Z218" s="1">
        <v>0.58599041666666662</v>
      </c>
      <c r="AA218" t="s">
        <v>35</v>
      </c>
      <c r="AB218">
        <v>30.5</v>
      </c>
      <c r="AC218">
        <v>19.809999999999999</v>
      </c>
      <c r="AE218" s="3">
        <f t="shared" si="50"/>
        <v>241.40624999999804</v>
      </c>
      <c r="AF218" s="3">
        <f t="shared" si="51"/>
        <v>2.4140624999999805E-3</v>
      </c>
      <c r="AG218" s="1">
        <v>0.46648813657407406</v>
      </c>
      <c r="AH218" t="s">
        <v>35</v>
      </c>
      <c r="AI218">
        <v>29.5</v>
      </c>
      <c r="AJ218">
        <v>18.37</v>
      </c>
      <c r="AM218" s="3">
        <f t="shared" si="52"/>
        <v>241.14236111110742</v>
      </c>
      <c r="AN218" s="3">
        <f t="shared" si="53"/>
        <v>2.4114236111110743E-3</v>
      </c>
      <c r="AO218" s="1">
        <v>0.4915057986111111</v>
      </c>
      <c r="AP218" t="s">
        <v>35</v>
      </c>
      <c r="AQ218">
        <v>26.5</v>
      </c>
      <c r="AR218">
        <v>23.56</v>
      </c>
      <c r="AU218" s="3">
        <f t="shared" si="54"/>
        <v>241.11226851850631</v>
      </c>
      <c r="AV218" s="3">
        <f t="shared" si="55"/>
        <v>2.4111226851850631E-3</v>
      </c>
      <c r="AW218" s="1">
        <v>0.84912905092592583</v>
      </c>
      <c r="AX218" t="s">
        <v>35</v>
      </c>
      <c r="AY218">
        <v>28.5</v>
      </c>
      <c r="AZ218">
        <v>18.25</v>
      </c>
      <c r="BD218">
        <v>216</v>
      </c>
      <c r="BE218">
        <v>28</v>
      </c>
      <c r="BF218">
        <v>22.5</v>
      </c>
    </row>
    <row r="219" spans="1:58" x14ac:dyDescent="0.25">
      <c r="A219" s="3">
        <f t="shared" si="42"/>
        <v>245.47106481481174</v>
      </c>
      <c r="B219" s="3">
        <f t="shared" si="43"/>
        <v>2.4547106481481173E-3</v>
      </c>
      <c r="C219" s="1">
        <v>0.42772309027777777</v>
      </c>
      <c r="D219" t="s">
        <v>35</v>
      </c>
      <c r="E219">
        <v>24.5</v>
      </c>
      <c r="F219">
        <v>18.12</v>
      </c>
      <c r="I219" s="3">
        <f t="shared" si="44"/>
        <v>244.19560185185429</v>
      </c>
      <c r="J219" s="3">
        <f t="shared" si="45"/>
        <v>2.4419560185185429E-3</v>
      </c>
      <c r="K219" s="1">
        <v>0.46558645833333334</v>
      </c>
      <c r="L219" t="s">
        <v>35</v>
      </c>
      <c r="M219">
        <v>29.25</v>
      </c>
      <c r="N219">
        <v>18.62</v>
      </c>
      <c r="P219" s="3">
        <f t="shared" si="46"/>
        <v>242.24421296296094</v>
      </c>
      <c r="Q219" s="3">
        <f t="shared" si="47"/>
        <v>2.4224421296296095E-3</v>
      </c>
      <c r="R219" s="1">
        <v>0.50794831018518516</v>
      </c>
      <c r="S219" t="s">
        <v>35</v>
      </c>
      <c r="T219">
        <v>31.5</v>
      </c>
      <c r="U219">
        <v>20.12</v>
      </c>
      <c r="X219" s="3">
        <f t="shared" si="48"/>
        <v>242.23148148149187</v>
      </c>
      <c r="Y219" s="3">
        <f t="shared" si="49"/>
        <v>2.4223148148149187E-3</v>
      </c>
      <c r="Z219" s="1">
        <v>0.58600199074074077</v>
      </c>
      <c r="AA219" t="s">
        <v>35</v>
      </c>
      <c r="AB219">
        <v>30.75</v>
      </c>
      <c r="AC219">
        <v>19.809999999999999</v>
      </c>
      <c r="AE219" s="3">
        <f t="shared" si="50"/>
        <v>242.51736111111089</v>
      </c>
      <c r="AF219" s="3">
        <f t="shared" si="51"/>
        <v>2.4251736111111089E-3</v>
      </c>
      <c r="AG219" s="1">
        <v>0.46649924768518519</v>
      </c>
      <c r="AH219" t="s">
        <v>35</v>
      </c>
      <c r="AI219">
        <v>29.5</v>
      </c>
      <c r="AJ219">
        <v>18.440000000000001</v>
      </c>
      <c r="AM219" s="3">
        <f t="shared" si="52"/>
        <v>242.25347222222027</v>
      </c>
      <c r="AN219" s="3">
        <f t="shared" si="53"/>
        <v>2.4225347222222027E-3</v>
      </c>
      <c r="AO219" s="1">
        <v>0.49151690972222223</v>
      </c>
      <c r="AP219" t="s">
        <v>35</v>
      </c>
      <c r="AQ219">
        <v>26.25</v>
      </c>
      <c r="AR219">
        <v>23.56</v>
      </c>
      <c r="AU219" s="3">
        <f t="shared" si="54"/>
        <v>242.2233796296247</v>
      </c>
      <c r="AV219" s="3">
        <f t="shared" si="55"/>
        <v>2.422233796296247E-3</v>
      </c>
      <c r="AW219" s="1">
        <v>0.84914016203703702</v>
      </c>
      <c r="AX219" t="s">
        <v>35</v>
      </c>
      <c r="AY219">
        <v>28</v>
      </c>
      <c r="AZ219">
        <v>18.25</v>
      </c>
      <c r="BD219">
        <v>217</v>
      </c>
      <c r="BE219">
        <v>28</v>
      </c>
      <c r="BF219">
        <v>22.56</v>
      </c>
    </row>
    <row r="220" spans="1:58" x14ac:dyDescent="0.25">
      <c r="A220" s="3">
        <f t="shared" si="42"/>
        <v>246.60416666666407</v>
      </c>
      <c r="B220" s="3">
        <f t="shared" si="43"/>
        <v>2.4660416666666407E-3</v>
      </c>
      <c r="C220" s="1">
        <v>0.4277344212962963</v>
      </c>
      <c r="D220" t="s">
        <v>35</v>
      </c>
      <c r="E220">
        <v>24.75</v>
      </c>
      <c r="F220">
        <v>18.12</v>
      </c>
      <c r="I220" s="3">
        <f t="shared" si="44"/>
        <v>245.33449074073954</v>
      </c>
      <c r="J220" s="3">
        <f t="shared" si="45"/>
        <v>2.4533449074073954E-3</v>
      </c>
      <c r="K220" s="1">
        <v>0.46559784722222219</v>
      </c>
      <c r="L220" t="s">
        <v>35</v>
      </c>
      <c r="M220">
        <v>29.5</v>
      </c>
      <c r="N220">
        <v>18.62</v>
      </c>
      <c r="P220" s="3">
        <f t="shared" si="46"/>
        <v>243.35532407406822</v>
      </c>
      <c r="Q220" s="3">
        <f t="shared" si="47"/>
        <v>2.4335532407406824E-3</v>
      </c>
      <c r="R220" s="1">
        <v>0.50795942129629623</v>
      </c>
      <c r="S220" t="s">
        <v>35</v>
      </c>
      <c r="T220">
        <v>31.5</v>
      </c>
      <c r="U220">
        <v>20.12</v>
      </c>
      <c r="X220" s="3">
        <f t="shared" si="48"/>
        <v>243.32523148149488</v>
      </c>
      <c r="Y220" s="3">
        <f t="shared" si="49"/>
        <v>2.4332523148149487E-3</v>
      </c>
      <c r="Z220" s="1">
        <v>0.5860129282407408</v>
      </c>
      <c r="AA220" t="s">
        <v>35</v>
      </c>
      <c r="AB220">
        <v>31.25</v>
      </c>
      <c r="AC220">
        <v>19.809999999999999</v>
      </c>
      <c r="AE220" s="3">
        <f t="shared" si="50"/>
        <v>243.62847222221816</v>
      </c>
      <c r="AF220" s="3">
        <f t="shared" si="51"/>
        <v>2.4362847222221817E-3</v>
      </c>
      <c r="AG220" s="1">
        <v>0.46651035879629627</v>
      </c>
      <c r="AH220" t="s">
        <v>35</v>
      </c>
      <c r="AI220">
        <v>29.5</v>
      </c>
      <c r="AJ220">
        <v>18.37</v>
      </c>
      <c r="AM220" s="3">
        <f t="shared" si="52"/>
        <v>243.36458333332754</v>
      </c>
      <c r="AN220" s="3">
        <f t="shared" si="53"/>
        <v>2.4336458333332756E-3</v>
      </c>
      <c r="AO220" s="1">
        <v>0.4915280208333333</v>
      </c>
      <c r="AP220" t="s">
        <v>35</v>
      </c>
      <c r="AQ220">
        <v>26.75</v>
      </c>
      <c r="AR220">
        <v>23.56</v>
      </c>
      <c r="AU220" s="3">
        <f t="shared" si="54"/>
        <v>243.33217592591438</v>
      </c>
      <c r="AV220" s="3">
        <f t="shared" si="55"/>
        <v>2.4333217592591438E-3</v>
      </c>
      <c r="AW220" s="1">
        <v>0.84915124999999991</v>
      </c>
      <c r="AX220" t="s">
        <v>35</v>
      </c>
      <c r="AY220">
        <v>28.5</v>
      </c>
      <c r="AZ220">
        <v>18.25</v>
      </c>
      <c r="BD220">
        <v>218</v>
      </c>
      <c r="BE220">
        <v>28.25</v>
      </c>
      <c r="BF220">
        <v>22.5</v>
      </c>
    </row>
    <row r="221" spans="1:58" x14ac:dyDescent="0.25">
      <c r="A221" s="3">
        <f t="shared" si="42"/>
        <v>247.83796296296012</v>
      </c>
      <c r="B221" s="3">
        <f t="shared" si="43"/>
        <v>2.4783796296296012E-3</v>
      </c>
      <c r="C221" s="1">
        <v>0.42774675925925926</v>
      </c>
      <c r="D221" t="s">
        <v>35</v>
      </c>
      <c r="E221">
        <v>25.25</v>
      </c>
      <c r="F221">
        <v>18.12</v>
      </c>
      <c r="I221" s="3">
        <f t="shared" si="44"/>
        <v>246.43750000000188</v>
      </c>
      <c r="J221" s="3">
        <f t="shared" si="45"/>
        <v>2.4643750000000186E-3</v>
      </c>
      <c r="K221" s="1">
        <v>0.46560887731481482</v>
      </c>
      <c r="L221" t="s">
        <v>35</v>
      </c>
      <c r="M221">
        <v>29.75</v>
      </c>
      <c r="N221">
        <v>18.62</v>
      </c>
      <c r="P221" s="3">
        <f t="shared" si="46"/>
        <v>244.46643518518664</v>
      </c>
      <c r="Q221" s="3">
        <f t="shared" si="47"/>
        <v>2.4446643518518663E-3</v>
      </c>
      <c r="R221" s="1">
        <v>0.50797053240740742</v>
      </c>
      <c r="S221" t="s">
        <v>35</v>
      </c>
      <c r="T221">
        <v>31.5</v>
      </c>
      <c r="U221">
        <v>20.190000000000001</v>
      </c>
      <c r="X221" s="3">
        <f t="shared" si="48"/>
        <v>244.43634259260216</v>
      </c>
      <c r="Y221" s="3">
        <f t="shared" si="49"/>
        <v>2.4443634259260216E-3</v>
      </c>
      <c r="Z221" s="1">
        <v>0.58602403935185188</v>
      </c>
      <c r="AA221" t="s">
        <v>35</v>
      </c>
      <c r="AB221">
        <v>31.25</v>
      </c>
      <c r="AC221">
        <v>19.87</v>
      </c>
      <c r="AE221" s="3">
        <f t="shared" si="50"/>
        <v>244.73958333333101</v>
      </c>
      <c r="AF221" s="3">
        <f t="shared" si="51"/>
        <v>2.4473958333333101E-3</v>
      </c>
      <c r="AG221" s="1">
        <v>0.46652146990740739</v>
      </c>
      <c r="AH221" t="s">
        <v>35</v>
      </c>
      <c r="AI221">
        <v>29.5</v>
      </c>
      <c r="AJ221">
        <v>18.440000000000001</v>
      </c>
      <c r="AM221" s="3">
        <f t="shared" si="52"/>
        <v>244.47569444444039</v>
      </c>
      <c r="AN221" s="3">
        <f t="shared" si="53"/>
        <v>2.4447569444444039E-3</v>
      </c>
      <c r="AO221" s="1">
        <v>0.49153913194444443</v>
      </c>
      <c r="AP221" t="s">
        <v>35</v>
      </c>
      <c r="AQ221">
        <v>26.75</v>
      </c>
      <c r="AR221">
        <v>23.56</v>
      </c>
      <c r="AU221" s="3">
        <f t="shared" si="54"/>
        <v>244.4525462962921</v>
      </c>
      <c r="AV221" s="3">
        <f t="shared" si="55"/>
        <v>2.4445254629629209E-3</v>
      </c>
      <c r="AW221" s="1">
        <v>0.84916245370370369</v>
      </c>
      <c r="AX221" t="s">
        <v>35</v>
      </c>
      <c r="AY221">
        <v>28.5</v>
      </c>
      <c r="AZ221">
        <v>18.25</v>
      </c>
      <c r="BD221">
        <v>219</v>
      </c>
      <c r="BE221">
        <v>28.25</v>
      </c>
      <c r="BF221">
        <v>22.5</v>
      </c>
    </row>
    <row r="222" spans="1:58" x14ac:dyDescent="0.25">
      <c r="A222" s="3">
        <f t="shared" si="42"/>
        <v>249.02199074073872</v>
      </c>
      <c r="B222" s="3">
        <f t="shared" si="43"/>
        <v>2.4902199074073872E-3</v>
      </c>
      <c r="C222" s="1">
        <v>0.42775859953703704</v>
      </c>
      <c r="D222" t="s">
        <v>35</v>
      </c>
      <c r="E222">
        <v>25</v>
      </c>
      <c r="F222">
        <v>18.12</v>
      </c>
      <c r="I222" s="3">
        <f t="shared" si="44"/>
        <v>247.5462962962971</v>
      </c>
      <c r="J222" s="3">
        <f t="shared" si="45"/>
        <v>2.475462962962971E-3</v>
      </c>
      <c r="K222" s="1">
        <v>0.46561996527777777</v>
      </c>
      <c r="L222" t="s">
        <v>35</v>
      </c>
      <c r="M222">
        <v>29.75</v>
      </c>
      <c r="N222">
        <v>18.62</v>
      </c>
      <c r="P222" s="3">
        <f t="shared" si="46"/>
        <v>245.57754629629392</v>
      </c>
      <c r="Q222" s="3">
        <f t="shared" si="47"/>
        <v>2.4557754629629391E-3</v>
      </c>
      <c r="R222" s="1">
        <v>0.50798164351851849</v>
      </c>
      <c r="S222" t="s">
        <v>35</v>
      </c>
      <c r="T222">
        <v>31.25</v>
      </c>
      <c r="U222">
        <v>20.12</v>
      </c>
      <c r="X222" s="3">
        <f t="shared" si="48"/>
        <v>245.54745370370944</v>
      </c>
      <c r="Y222" s="3">
        <f t="shared" si="49"/>
        <v>2.4554745370370945E-3</v>
      </c>
      <c r="Z222" s="1">
        <v>0.58603515046296295</v>
      </c>
      <c r="AA222" t="s">
        <v>35</v>
      </c>
      <c r="AB222">
        <v>30.75</v>
      </c>
      <c r="AC222">
        <v>19.809999999999999</v>
      </c>
      <c r="AE222" s="3">
        <f t="shared" si="50"/>
        <v>245.84953703703505</v>
      </c>
      <c r="AF222" s="3">
        <f t="shared" si="51"/>
        <v>2.4584953703703505E-3</v>
      </c>
      <c r="AG222" s="1">
        <v>0.46653256944444443</v>
      </c>
      <c r="AH222" t="s">
        <v>35</v>
      </c>
      <c r="AI222">
        <v>29.75</v>
      </c>
      <c r="AJ222">
        <v>18.37</v>
      </c>
      <c r="AM222" s="3">
        <f t="shared" si="52"/>
        <v>245.58680555555324</v>
      </c>
      <c r="AN222" s="3">
        <f t="shared" si="53"/>
        <v>2.4558680555555323E-3</v>
      </c>
      <c r="AO222" s="1">
        <v>0.49155024305555556</v>
      </c>
      <c r="AP222" t="s">
        <v>35</v>
      </c>
      <c r="AQ222">
        <v>26.75</v>
      </c>
      <c r="AR222">
        <v>23.5</v>
      </c>
      <c r="AU222" s="3">
        <f t="shared" si="54"/>
        <v>245.56828703703459</v>
      </c>
      <c r="AV222" s="3">
        <f t="shared" si="55"/>
        <v>2.4556828703703459E-3</v>
      </c>
      <c r="AW222" s="1">
        <v>0.84917361111111112</v>
      </c>
      <c r="AX222" t="s">
        <v>35</v>
      </c>
      <c r="AY222">
        <v>28.75</v>
      </c>
      <c r="AZ222">
        <v>18.25</v>
      </c>
      <c r="BD222">
        <v>220</v>
      </c>
      <c r="BE222">
        <v>28.25</v>
      </c>
      <c r="BF222">
        <v>22.5</v>
      </c>
    </row>
    <row r="223" spans="1:58" x14ac:dyDescent="0.25">
      <c r="A223" s="3">
        <f t="shared" si="42"/>
        <v>250.10416666666481</v>
      </c>
      <c r="B223" s="3">
        <f t="shared" si="43"/>
        <v>2.501041666666648E-3</v>
      </c>
      <c r="C223" s="1">
        <v>0.4277694212962963</v>
      </c>
      <c r="D223" t="s">
        <v>35</v>
      </c>
      <c r="E223">
        <v>24.75</v>
      </c>
      <c r="F223">
        <v>18.12</v>
      </c>
      <c r="I223" s="3">
        <f t="shared" si="44"/>
        <v>248.65625000000114</v>
      </c>
      <c r="J223" s="3">
        <f t="shared" si="45"/>
        <v>2.4865625000000113E-3</v>
      </c>
      <c r="K223" s="1">
        <v>0.46563106481481481</v>
      </c>
      <c r="L223" t="s">
        <v>35</v>
      </c>
      <c r="M223">
        <v>30</v>
      </c>
      <c r="N223">
        <v>18.62</v>
      </c>
      <c r="P223" s="3">
        <f t="shared" si="46"/>
        <v>246.68865740740119</v>
      </c>
      <c r="Q223" s="3">
        <f t="shared" si="47"/>
        <v>2.466886574074012E-3</v>
      </c>
      <c r="R223" s="1">
        <v>0.50799275462962956</v>
      </c>
      <c r="S223" t="s">
        <v>35</v>
      </c>
      <c r="T223">
        <v>31.5</v>
      </c>
      <c r="U223">
        <v>20.12</v>
      </c>
      <c r="X223" s="3">
        <f t="shared" si="48"/>
        <v>246.65856481482786</v>
      </c>
      <c r="Y223" s="3">
        <f t="shared" si="49"/>
        <v>2.4665856481482784E-3</v>
      </c>
      <c r="Z223" s="1">
        <v>0.58604626157407413</v>
      </c>
      <c r="AA223" t="s">
        <v>35</v>
      </c>
      <c r="AB223">
        <v>31.25</v>
      </c>
      <c r="AC223">
        <v>19.87</v>
      </c>
      <c r="AE223" s="3">
        <f t="shared" si="50"/>
        <v>246.9606481481479</v>
      </c>
      <c r="AF223" s="3">
        <f t="shared" si="51"/>
        <v>2.4696064814814789E-3</v>
      </c>
      <c r="AG223" s="1">
        <v>0.46654368055555556</v>
      </c>
      <c r="AH223" t="s">
        <v>35</v>
      </c>
      <c r="AI223">
        <v>29.5</v>
      </c>
      <c r="AJ223">
        <v>18.37</v>
      </c>
      <c r="AM223" s="3">
        <f t="shared" si="52"/>
        <v>246.69791666666052</v>
      </c>
      <c r="AN223" s="3">
        <f t="shared" si="53"/>
        <v>2.4669791666666052E-3</v>
      </c>
      <c r="AO223" s="1">
        <v>0.49156135416666663</v>
      </c>
      <c r="AP223" t="s">
        <v>35</v>
      </c>
      <c r="AQ223">
        <v>27.25</v>
      </c>
      <c r="AR223">
        <v>23.56</v>
      </c>
      <c r="AU223" s="3">
        <f t="shared" si="54"/>
        <v>246.68749999999795</v>
      </c>
      <c r="AV223" s="3">
        <f t="shared" si="55"/>
        <v>2.4668749999999795E-3</v>
      </c>
      <c r="AW223" s="1">
        <v>0.84918480324074075</v>
      </c>
      <c r="AX223" t="s">
        <v>35</v>
      </c>
      <c r="AY223">
        <v>27.75</v>
      </c>
      <c r="AZ223">
        <v>18.25</v>
      </c>
      <c r="BD223">
        <v>221</v>
      </c>
      <c r="BE223">
        <v>27.75</v>
      </c>
      <c r="BF223">
        <v>22.5</v>
      </c>
    </row>
    <row r="224" spans="1:58" x14ac:dyDescent="0.25">
      <c r="A224" s="3">
        <f t="shared" si="42"/>
        <v>251.23611111110833</v>
      </c>
      <c r="B224" s="3">
        <f t="shared" si="43"/>
        <v>2.5123611111110833E-3</v>
      </c>
      <c r="C224" s="1">
        <v>0.42778074074074074</v>
      </c>
      <c r="D224" t="s">
        <v>35</v>
      </c>
      <c r="E224">
        <v>24.75</v>
      </c>
      <c r="F224">
        <v>18.12</v>
      </c>
      <c r="I224" s="3">
        <f t="shared" si="44"/>
        <v>249.76157407408107</v>
      </c>
      <c r="J224" s="3">
        <f t="shared" si="45"/>
        <v>2.4976157407408106E-3</v>
      </c>
      <c r="K224" s="1">
        <v>0.46564211805555561</v>
      </c>
      <c r="L224" t="s">
        <v>35</v>
      </c>
      <c r="M224">
        <v>30</v>
      </c>
      <c r="N224">
        <v>18.62</v>
      </c>
      <c r="P224" s="3">
        <f t="shared" si="46"/>
        <v>247.79976851851958</v>
      </c>
      <c r="Q224" s="3">
        <f t="shared" si="47"/>
        <v>2.4779976851851959E-3</v>
      </c>
      <c r="R224" s="1">
        <v>0.50800386574074075</v>
      </c>
      <c r="S224" t="s">
        <v>35</v>
      </c>
      <c r="T224">
        <v>31.75</v>
      </c>
      <c r="U224">
        <v>20.12</v>
      </c>
      <c r="X224" s="3">
        <f t="shared" si="48"/>
        <v>247.75810185185821</v>
      </c>
      <c r="Y224" s="3">
        <f t="shared" si="49"/>
        <v>2.477581018518582E-3</v>
      </c>
      <c r="Z224" s="1">
        <v>0.58605725694444444</v>
      </c>
      <c r="AA224" t="s">
        <v>35</v>
      </c>
      <c r="AB224">
        <v>31.25</v>
      </c>
      <c r="AC224">
        <v>19.809999999999999</v>
      </c>
      <c r="AE224" s="3">
        <f t="shared" si="50"/>
        <v>248.07175925925517</v>
      </c>
      <c r="AF224" s="3">
        <f t="shared" si="51"/>
        <v>2.4807175925925518E-3</v>
      </c>
      <c r="AG224" s="1">
        <v>0.46655479166666664</v>
      </c>
      <c r="AH224" t="s">
        <v>35</v>
      </c>
      <c r="AI224">
        <v>29.5</v>
      </c>
      <c r="AJ224">
        <v>18.37</v>
      </c>
      <c r="AM224" s="3">
        <f t="shared" si="52"/>
        <v>247.80902777777337</v>
      </c>
      <c r="AN224" s="3">
        <f t="shared" si="53"/>
        <v>2.4780902777777336E-3</v>
      </c>
      <c r="AO224" s="1">
        <v>0.49157246527777776</v>
      </c>
      <c r="AP224" t="s">
        <v>35</v>
      </c>
      <c r="AQ224">
        <v>27.25</v>
      </c>
      <c r="AR224">
        <v>23.56</v>
      </c>
      <c r="AU224" s="3">
        <f t="shared" si="54"/>
        <v>247.80555555555804</v>
      </c>
      <c r="AV224" s="3">
        <f t="shared" si="55"/>
        <v>2.4780555555555805E-3</v>
      </c>
      <c r="AW224" s="1">
        <v>0.84919598379629635</v>
      </c>
      <c r="AX224" t="s">
        <v>35</v>
      </c>
      <c r="AY224">
        <v>29</v>
      </c>
      <c r="AZ224">
        <v>18.25</v>
      </c>
      <c r="BD224">
        <v>222</v>
      </c>
      <c r="BE224">
        <v>27.75</v>
      </c>
      <c r="BF224">
        <v>22.56</v>
      </c>
    </row>
    <row r="225" spans="1:58" x14ac:dyDescent="0.25">
      <c r="A225" s="3">
        <f t="shared" si="42"/>
        <v>252.33217592592894</v>
      </c>
      <c r="B225" s="3">
        <f t="shared" si="43"/>
        <v>2.5233217592592894E-3</v>
      </c>
      <c r="C225" s="1">
        <v>0.42779170138888895</v>
      </c>
      <c r="D225" t="s">
        <v>35</v>
      </c>
      <c r="E225">
        <v>25</v>
      </c>
      <c r="F225">
        <v>18.12</v>
      </c>
      <c r="I225" s="3">
        <f t="shared" si="44"/>
        <v>250.86342592592902</v>
      </c>
      <c r="J225" s="3">
        <f t="shared" si="45"/>
        <v>2.5086342592592903E-3</v>
      </c>
      <c r="K225" s="1">
        <v>0.46565313657407409</v>
      </c>
      <c r="L225" t="s">
        <v>35</v>
      </c>
      <c r="M225">
        <v>30</v>
      </c>
      <c r="N225">
        <v>18.559999999999999</v>
      </c>
      <c r="P225" s="3">
        <f t="shared" si="46"/>
        <v>248.91087962962689</v>
      </c>
      <c r="Q225" s="3">
        <f t="shared" si="47"/>
        <v>2.4891087962962688E-3</v>
      </c>
      <c r="R225" s="1">
        <v>0.50801497685185182</v>
      </c>
      <c r="S225" t="s">
        <v>35</v>
      </c>
      <c r="T225">
        <v>32</v>
      </c>
      <c r="U225">
        <v>20.12</v>
      </c>
      <c r="X225" s="3">
        <f t="shared" si="48"/>
        <v>248.86921296296549</v>
      </c>
      <c r="Y225" s="3">
        <f t="shared" si="49"/>
        <v>2.4886921296296549E-3</v>
      </c>
      <c r="Z225" s="1">
        <v>0.58606836805555551</v>
      </c>
      <c r="AA225" t="s">
        <v>35</v>
      </c>
      <c r="AB225">
        <v>31.25</v>
      </c>
      <c r="AC225">
        <v>19.809999999999999</v>
      </c>
      <c r="AE225" s="3">
        <f t="shared" si="50"/>
        <v>249.18287037036802</v>
      </c>
      <c r="AF225" s="3">
        <f t="shared" si="51"/>
        <v>2.4918287037036801E-3</v>
      </c>
      <c r="AG225" s="1">
        <v>0.46656590277777776</v>
      </c>
      <c r="AH225" t="s">
        <v>35</v>
      </c>
      <c r="AI225">
        <v>29.75</v>
      </c>
      <c r="AJ225">
        <v>18.37</v>
      </c>
      <c r="AM225" s="3">
        <f t="shared" si="52"/>
        <v>248.9189814814774</v>
      </c>
      <c r="AN225" s="3">
        <f t="shared" si="53"/>
        <v>2.489189814814774E-3</v>
      </c>
      <c r="AO225" s="1">
        <v>0.4915835648148148</v>
      </c>
      <c r="AP225" t="s">
        <v>35</v>
      </c>
      <c r="AQ225">
        <v>27</v>
      </c>
      <c r="AR225">
        <v>23.56</v>
      </c>
      <c r="AU225" s="3">
        <f t="shared" si="54"/>
        <v>248.88310185184892</v>
      </c>
      <c r="AV225" s="3">
        <f t="shared" si="55"/>
        <v>2.4888310185184892E-3</v>
      </c>
      <c r="AW225" s="1">
        <v>0.84920675925925926</v>
      </c>
      <c r="AX225" t="s">
        <v>35</v>
      </c>
      <c r="AY225">
        <v>29</v>
      </c>
      <c r="AZ225">
        <v>18.309999999999999</v>
      </c>
      <c r="BD225">
        <v>223</v>
      </c>
      <c r="BE225">
        <v>28.25</v>
      </c>
      <c r="BF225">
        <v>22.5</v>
      </c>
    </row>
    <row r="226" spans="1:58" x14ac:dyDescent="0.25">
      <c r="A226" s="3">
        <f t="shared" si="42"/>
        <v>253.47222222221743</v>
      </c>
      <c r="B226" s="3">
        <f t="shared" si="43"/>
        <v>2.5347222222221744E-3</v>
      </c>
      <c r="C226" s="1">
        <v>0.42780310185185183</v>
      </c>
      <c r="D226" t="s">
        <v>35</v>
      </c>
      <c r="E226">
        <v>25</v>
      </c>
      <c r="F226">
        <v>18.12</v>
      </c>
      <c r="I226" s="3">
        <f t="shared" si="44"/>
        <v>251.9675925925946</v>
      </c>
      <c r="J226" s="3">
        <f t="shared" si="45"/>
        <v>2.519675925925946E-3</v>
      </c>
      <c r="K226" s="1">
        <v>0.46566417824074074</v>
      </c>
      <c r="L226" t="s">
        <v>35</v>
      </c>
      <c r="M226">
        <v>29.75</v>
      </c>
      <c r="N226">
        <v>18.62</v>
      </c>
      <c r="P226" s="3">
        <f t="shared" si="46"/>
        <v>250.01504629629244</v>
      </c>
      <c r="Q226" s="3">
        <f t="shared" si="47"/>
        <v>2.5001504629629245E-3</v>
      </c>
      <c r="R226" s="1">
        <v>0.50802601851851847</v>
      </c>
      <c r="S226" t="s">
        <v>35</v>
      </c>
      <c r="T226">
        <v>32</v>
      </c>
      <c r="U226">
        <v>20.12</v>
      </c>
      <c r="X226" s="3">
        <f t="shared" si="48"/>
        <v>250.01504629630355</v>
      </c>
      <c r="Y226" s="3">
        <f t="shared" si="49"/>
        <v>2.5001504629630356E-3</v>
      </c>
      <c r="Z226" s="1">
        <v>0.58607982638888889</v>
      </c>
      <c r="AA226" t="s">
        <v>35</v>
      </c>
      <c r="AB226">
        <v>30.75</v>
      </c>
      <c r="AC226">
        <v>19.809999999999999</v>
      </c>
      <c r="AE226" s="3">
        <f t="shared" si="50"/>
        <v>250.29398148148084</v>
      </c>
      <c r="AF226" s="3">
        <f t="shared" si="51"/>
        <v>2.5029398148148085E-3</v>
      </c>
      <c r="AG226" s="1">
        <v>0.46657701388888889</v>
      </c>
      <c r="AH226" t="s">
        <v>35</v>
      </c>
      <c r="AI226">
        <v>30</v>
      </c>
      <c r="AJ226">
        <v>18.37</v>
      </c>
      <c r="AM226" s="3">
        <f t="shared" si="52"/>
        <v>250.03009259259022</v>
      </c>
      <c r="AN226" s="3">
        <f t="shared" si="53"/>
        <v>2.5003009259259024E-3</v>
      </c>
      <c r="AO226" s="1">
        <v>0.49159467592592593</v>
      </c>
      <c r="AP226" t="s">
        <v>35</v>
      </c>
      <c r="AQ226">
        <v>26.75</v>
      </c>
      <c r="AR226">
        <v>23.56</v>
      </c>
      <c r="AU226" s="3">
        <f t="shared" si="54"/>
        <v>249.99884259258033</v>
      </c>
      <c r="AV226" s="3">
        <f t="shared" si="55"/>
        <v>2.4999884259258032E-3</v>
      </c>
      <c r="AW226" s="1">
        <v>0.84921791666666657</v>
      </c>
      <c r="AX226" t="s">
        <v>35</v>
      </c>
      <c r="AY226">
        <v>29</v>
      </c>
      <c r="AZ226">
        <v>18.25</v>
      </c>
      <c r="BD226">
        <v>224</v>
      </c>
      <c r="BE226">
        <v>28.25</v>
      </c>
      <c r="BF226">
        <v>22.5</v>
      </c>
    </row>
    <row r="227" spans="1:58" x14ac:dyDescent="0.25">
      <c r="A227" s="3">
        <f t="shared" si="42"/>
        <v>254.54861111110506</v>
      </c>
      <c r="B227" s="3">
        <f t="shared" si="43"/>
        <v>2.5454861111110505E-3</v>
      </c>
      <c r="C227" s="1">
        <v>0.42781386574074071</v>
      </c>
      <c r="D227" t="s">
        <v>35</v>
      </c>
      <c r="E227">
        <v>25</v>
      </c>
      <c r="F227">
        <v>18.059999999999999</v>
      </c>
      <c r="I227" s="3">
        <f t="shared" si="44"/>
        <v>253.10532407407661</v>
      </c>
      <c r="J227" s="3">
        <f t="shared" si="45"/>
        <v>2.531053240740766E-3</v>
      </c>
      <c r="K227" s="1">
        <v>0.46567555555555556</v>
      </c>
      <c r="L227" t="s">
        <v>35</v>
      </c>
      <c r="M227">
        <v>29.5</v>
      </c>
      <c r="N227">
        <v>18.559999999999999</v>
      </c>
      <c r="P227" s="3">
        <f t="shared" si="46"/>
        <v>251.12615740741086</v>
      </c>
      <c r="Q227" s="3">
        <f t="shared" si="47"/>
        <v>2.5112615740741084E-3</v>
      </c>
      <c r="R227" s="1">
        <v>0.50803712962962966</v>
      </c>
      <c r="S227" t="s">
        <v>35</v>
      </c>
      <c r="T227">
        <v>32</v>
      </c>
      <c r="U227">
        <v>20.12</v>
      </c>
      <c r="X227" s="3">
        <f t="shared" si="48"/>
        <v>251.12615740741086</v>
      </c>
      <c r="Y227" s="3">
        <f t="shared" si="49"/>
        <v>2.5112615740741084E-3</v>
      </c>
      <c r="Z227" s="1">
        <v>0.58609093749999996</v>
      </c>
      <c r="AA227" t="s">
        <v>35</v>
      </c>
      <c r="AB227">
        <v>31.25</v>
      </c>
      <c r="AC227">
        <v>19.809999999999999</v>
      </c>
      <c r="AE227" s="3">
        <f t="shared" si="50"/>
        <v>251.40509259258815</v>
      </c>
      <c r="AF227" s="3">
        <f t="shared" si="51"/>
        <v>2.5140509259258814E-3</v>
      </c>
      <c r="AG227" s="1">
        <v>0.46658812499999996</v>
      </c>
      <c r="AH227" t="s">
        <v>35</v>
      </c>
      <c r="AI227">
        <v>30</v>
      </c>
      <c r="AJ227">
        <v>18.440000000000001</v>
      </c>
      <c r="AM227" s="3">
        <f t="shared" si="52"/>
        <v>251.14583333332718</v>
      </c>
      <c r="AN227" s="3">
        <f t="shared" si="53"/>
        <v>2.5114583333332718E-3</v>
      </c>
      <c r="AO227" s="1">
        <v>0.4916058333333333</v>
      </c>
      <c r="AP227" t="s">
        <v>35</v>
      </c>
      <c r="AQ227">
        <v>26.75</v>
      </c>
      <c r="AR227">
        <v>23.56</v>
      </c>
      <c r="AU227" s="3">
        <f t="shared" si="54"/>
        <v>251.11921296295802</v>
      </c>
      <c r="AV227" s="3">
        <f t="shared" si="55"/>
        <v>2.5111921296295803E-3</v>
      </c>
      <c r="AW227" s="1">
        <v>0.84922912037037035</v>
      </c>
      <c r="AX227" t="s">
        <v>35</v>
      </c>
      <c r="AY227">
        <v>28.5</v>
      </c>
      <c r="AZ227">
        <v>18.25</v>
      </c>
      <c r="BD227">
        <v>225</v>
      </c>
      <c r="BE227">
        <v>28.75</v>
      </c>
      <c r="BF227">
        <v>22.5</v>
      </c>
    </row>
    <row r="228" spans="1:58" x14ac:dyDescent="0.25">
      <c r="A228" s="3">
        <f t="shared" si="42"/>
        <v>255.69328703703431</v>
      </c>
      <c r="B228" s="3">
        <f t="shared" si="43"/>
        <v>2.5569328703703431E-3</v>
      </c>
      <c r="C228" s="1">
        <v>0.4278253125</v>
      </c>
      <c r="D228" t="s">
        <v>35</v>
      </c>
      <c r="E228">
        <v>25.25</v>
      </c>
      <c r="F228">
        <v>18.12</v>
      </c>
      <c r="I228" s="3">
        <f t="shared" si="44"/>
        <v>254.20601851852132</v>
      </c>
      <c r="J228" s="3">
        <f t="shared" si="45"/>
        <v>2.5420601851852132E-3</v>
      </c>
      <c r="K228" s="1">
        <v>0.46568656250000001</v>
      </c>
      <c r="L228" t="s">
        <v>35</v>
      </c>
      <c r="M228">
        <v>29.75</v>
      </c>
      <c r="N228">
        <v>18.62</v>
      </c>
      <c r="P228" s="3">
        <f t="shared" si="46"/>
        <v>252.23726851851814</v>
      </c>
      <c r="Q228" s="3">
        <f t="shared" si="47"/>
        <v>2.5223726851851813E-3</v>
      </c>
      <c r="R228" s="1">
        <v>0.50804824074074073</v>
      </c>
      <c r="S228" t="s">
        <v>35</v>
      </c>
      <c r="T228">
        <v>32.25</v>
      </c>
      <c r="U228">
        <v>20.12</v>
      </c>
      <c r="X228" s="3">
        <f t="shared" si="48"/>
        <v>252.23726851852922</v>
      </c>
      <c r="Y228" s="3">
        <f t="shared" si="49"/>
        <v>2.5223726851852923E-3</v>
      </c>
      <c r="Z228" s="1">
        <v>0.58610204861111115</v>
      </c>
      <c r="AA228" t="s">
        <v>35</v>
      </c>
      <c r="AB228">
        <v>31.25</v>
      </c>
      <c r="AC228">
        <v>19.87</v>
      </c>
      <c r="AE228" s="3">
        <f t="shared" si="50"/>
        <v>252.51620370370097</v>
      </c>
      <c r="AF228" s="3">
        <f t="shared" si="51"/>
        <v>2.5251620370370098E-3</v>
      </c>
      <c r="AG228" s="1">
        <v>0.46659923611111109</v>
      </c>
      <c r="AH228" t="s">
        <v>35</v>
      </c>
      <c r="AI228">
        <v>29.5</v>
      </c>
      <c r="AJ228">
        <v>18.37</v>
      </c>
      <c r="AM228" s="3">
        <f t="shared" si="52"/>
        <v>252.27083333332899</v>
      </c>
      <c r="AN228" s="3">
        <f t="shared" si="53"/>
        <v>2.52270833333329E-3</v>
      </c>
      <c r="AO228" s="1">
        <v>0.49161708333333332</v>
      </c>
      <c r="AP228" t="s">
        <v>35</v>
      </c>
      <c r="AQ228">
        <v>27</v>
      </c>
      <c r="AR228">
        <v>23.5</v>
      </c>
      <c r="AU228" s="3">
        <f t="shared" si="54"/>
        <v>252.23263888889403</v>
      </c>
      <c r="AV228" s="3">
        <f t="shared" si="55"/>
        <v>2.5223263888889402E-3</v>
      </c>
      <c r="AW228" s="1">
        <v>0.84924025462962971</v>
      </c>
      <c r="AX228" t="s">
        <v>35</v>
      </c>
      <c r="AY228">
        <v>29</v>
      </c>
      <c r="AZ228">
        <v>18.25</v>
      </c>
      <c r="BD228">
        <v>226</v>
      </c>
      <c r="BE228">
        <v>28.75</v>
      </c>
      <c r="BF228">
        <v>22.5</v>
      </c>
    </row>
    <row r="229" spans="1:58" x14ac:dyDescent="0.25">
      <c r="A229" s="3">
        <f t="shared" si="42"/>
        <v>256.83449074074269</v>
      </c>
      <c r="B229" s="3">
        <f t="shared" si="43"/>
        <v>2.5683449074074272E-3</v>
      </c>
      <c r="C229" s="1">
        <v>0.42783672453703708</v>
      </c>
      <c r="D229" t="s">
        <v>35</v>
      </c>
      <c r="E229">
        <v>25.5</v>
      </c>
      <c r="F229">
        <v>18.059999999999999</v>
      </c>
      <c r="I229" s="3">
        <f t="shared" si="44"/>
        <v>255.30902777777808</v>
      </c>
      <c r="J229" s="3">
        <f t="shared" si="45"/>
        <v>2.5530902777777809E-3</v>
      </c>
      <c r="K229" s="1">
        <v>0.46569759259259258</v>
      </c>
      <c r="L229" t="s">
        <v>35</v>
      </c>
      <c r="M229">
        <v>30.25</v>
      </c>
      <c r="N229">
        <v>18.559999999999999</v>
      </c>
      <c r="P229" s="3">
        <f t="shared" si="46"/>
        <v>253.34837962962541</v>
      </c>
      <c r="Q229" s="3">
        <f t="shared" si="47"/>
        <v>2.5334837962962542E-3</v>
      </c>
      <c r="R229" s="1">
        <v>0.5080593518518518</v>
      </c>
      <c r="S229" t="s">
        <v>35</v>
      </c>
      <c r="T229">
        <v>31.75</v>
      </c>
      <c r="U229">
        <v>20.12</v>
      </c>
      <c r="X229" s="3">
        <f t="shared" si="48"/>
        <v>253.32870370371464</v>
      </c>
      <c r="Y229" s="3">
        <f t="shared" si="49"/>
        <v>2.5332870370371463E-3</v>
      </c>
      <c r="Z229" s="1">
        <v>0.586112962962963</v>
      </c>
      <c r="AA229" t="s">
        <v>35</v>
      </c>
      <c r="AB229">
        <v>31.75</v>
      </c>
      <c r="AC229">
        <v>19.87</v>
      </c>
      <c r="AE229" s="3">
        <f t="shared" si="50"/>
        <v>253.62731481481381</v>
      </c>
      <c r="AF229" s="3">
        <f t="shared" si="51"/>
        <v>2.5362731481481382E-3</v>
      </c>
      <c r="AG229" s="1">
        <v>0.46661034722222222</v>
      </c>
      <c r="AH229" t="s">
        <v>35</v>
      </c>
      <c r="AI229">
        <v>30</v>
      </c>
      <c r="AJ229">
        <v>18.37</v>
      </c>
      <c r="AM229" s="3">
        <f t="shared" si="52"/>
        <v>253.38194444444184</v>
      </c>
      <c r="AN229" s="3">
        <f t="shared" si="53"/>
        <v>2.5338194444444184E-3</v>
      </c>
      <c r="AO229" s="1">
        <v>0.49162819444444444</v>
      </c>
      <c r="AP229" t="s">
        <v>35</v>
      </c>
      <c r="AQ229">
        <v>27.25</v>
      </c>
      <c r="AR229">
        <v>23.5</v>
      </c>
      <c r="AU229" s="3">
        <f t="shared" si="54"/>
        <v>253.34837962962541</v>
      </c>
      <c r="AV229" s="3">
        <f t="shared" si="55"/>
        <v>2.5334837962962542E-3</v>
      </c>
      <c r="AW229" s="1">
        <v>0.84925141203703702</v>
      </c>
      <c r="AX229" t="s">
        <v>35</v>
      </c>
      <c r="AY229">
        <v>28.5</v>
      </c>
      <c r="AZ229">
        <v>18.309999999999999</v>
      </c>
      <c r="BD229">
        <v>227</v>
      </c>
      <c r="BE229">
        <v>28.75</v>
      </c>
      <c r="BF229">
        <v>22.5</v>
      </c>
    </row>
    <row r="230" spans="1:58" x14ac:dyDescent="0.25">
      <c r="A230" s="3">
        <f t="shared" si="42"/>
        <v>257.92708333333138</v>
      </c>
      <c r="B230" s="3">
        <f t="shared" si="43"/>
        <v>2.5792708333333136E-3</v>
      </c>
      <c r="C230" s="1">
        <v>0.42784765046296297</v>
      </c>
      <c r="D230" t="s">
        <v>35</v>
      </c>
      <c r="E230">
        <v>25.25</v>
      </c>
      <c r="F230">
        <v>18.059999999999999</v>
      </c>
      <c r="I230" s="3">
        <f t="shared" si="44"/>
        <v>256.4479166666689</v>
      </c>
      <c r="J230" s="3">
        <f t="shared" si="45"/>
        <v>2.5644791666666888E-3</v>
      </c>
      <c r="K230" s="1">
        <v>0.46570898148148149</v>
      </c>
      <c r="L230" t="s">
        <v>35</v>
      </c>
      <c r="M230">
        <v>30.25</v>
      </c>
      <c r="N230">
        <v>18.559999999999999</v>
      </c>
      <c r="P230" s="3">
        <f t="shared" si="46"/>
        <v>254.50578703704042</v>
      </c>
      <c r="Q230" s="3">
        <f t="shared" si="47"/>
        <v>2.5450578703704041E-3</v>
      </c>
      <c r="R230" s="1">
        <v>0.50807092592592595</v>
      </c>
      <c r="S230" t="s">
        <v>35</v>
      </c>
      <c r="T230">
        <v>32.25</v>
      </c>
      <c r="U230">
        <v>20.12</v>
      </c>
      <c r="X230" s="3">
        <f t="shared" si="48"/>
        <v>254.43981481482191</v>
      </c>
      <c r="Y230" s="3">
        <f t="shared" si="49"/>
        <v>2.5443981481482192E-3</v>
      </c>
      <c r="Z230" s="1">
        <v>0.58612407407407408</v>
      </c>
      <c r="AA230" t="s">
        <v>35</v>
      </c>
      <c r="AB230">
        <v>31.25</v>
      </c>
      <c r="AC230">
        <v>19.809999999999999</v>
      </c>
      <c r="AE230" s="3">
        <f t="shared" si="50"/>
        <v>254.73842592592112</v>
      </c>
      <c r="AF230" s="3">
        <f t="shared" si="51"/>
        <v>2.5473842592592111E-3</v>
      </c>
      <c r="AG230" s="1">
        <v>0.46662145833333329</v>
      </c>
      <c r="AH230" t="s">
        <v>35</v>
      </c>
      <c r="AI230">
        <v>29.75</v>
      </c>
      <c r="AJ230">
        <v>18.37</v>
      </c>
      <c r="AM230" s="3">
        <f t="shared" si="52"/>
        <v>254.48611111110742</v>
      </c>
      <c r="AN230" s="3">
        <f t="shared" si="53"/>
        <v>2.5448611111110742E-3</v>
      </c>
      <c r="AO230" s="1">
        <v>0.4916392361111111</v>
      </c>
      <c r="AP230" t="s">
        <v>35</v>
      </c>
      <c r="AQ230">
        <v>27.5</v>
      </c>
      <c r="AR230">
        <v>23.5</v>
      </c>
      <c r="AU230" s="3">
        <f t="shared" si="54"/>
        <v>254.4594907407438</v>
      </c>
      <c r="AV230" s="3">
        <f t="shared" si="55"/>
        <v>2.5445949074074381E-3</v>
      </c>
      <c r="AW230" s="1">
        <v>0.84926252314814821</v>
      </c>
      <c r="AX230" t="s">
        <v>35</v>
      </c>
      <c r="AY230">
        <v>28.75</v>
      </c>
      <c r="AZ230">
        <v>18.25</v>
      </c>
      <c r="BD230">
        <v>228</v>
      </c>
      <c r="BE230">
        <v>28.5</v>
      </c>
      <c r="BF230">
        <v>22.5</v>
      </c>
    </row>
    <row r="231" spans="1:58" x14ac:dyDescent="0.25">
      <c r="A231" s="3">
        <f t="shared" si="42"/>
        <v>259.05787037037163</v>
      </c>
      <c r="B231" s="3">
        <f t="shared" si="43"/>
        <v>2.5905787037037165E-3</v>
      </c>
      <c r="C231" s="1">
        <v>0.42785895833333337</v>
      </c>
      <c r="D231" t="s">
        <v>35</v>
      </c>
      <c r="E231">
        <v>25</v>
      </c>
      <c r="F231">
        <v>18.12</v>
      </c>
      <c r="I231" s="3">
        <f t="shared" si="44"/>
        <v>257.54861111111359</v>
      </c>
      <c r="J231" s="3">
        <f t="shared" si="45"/>
        <v>2.575486111111136E-3</v>
      </c>
      <c r="K231" s="1">
        <v>0.46571998842592593</v>
      </c>
      <c r="L231" t="s">
        <v>35</v>
      </c>
      <c r="M231">
        <v>30.25</v>
      </c>
      <c r="N231">
        <v>18.559999999999999</v>
      </c>
      <c r="P231" s="3">
        <f t="shared" si="46"/>
        <v>255.6168981481477</v>
      </c>
      <c r="Q231" s="3">
        <f t="shared" si="47"/>
        <v>2.556168981481477E-3</v>
      </c>
      <c r="R231" s="1">
        <v>0.50808203703703703</v>
      </c>
      <c r="S231" t="s">
        <v>35</v>
      </c>
      <c r="T231">
        <v>32.5</v>
      </c>
      <c r="U231">
        <v>20.12</v>
      </c>
      <c r="X231" s="3">
        <f t="shared" si="48"/>
        <v>255.55092592592922</v>
      </c>
      <c r="Y231" s="3">
        <f t="shared" si="49"/>
        <v>2.5555092592592921E-3</v>
      </c>
      <c r="Z231" s="1">
        <v>0.58613518518518515</v>
      </c>
      <c r="AA231" t="s">
        <v>35</v>
      </c>
      <c r="AB231">
        <v>31.5</v>
      </c>
      <c r="AC231">
        <v>19.809999999999999</v>
      </c>
      <c r="AE231" s="3">
        <f t="shared" si="50"/>
        <v>255.84953703703394</v>
      </c>
      <c r="AF231" s="3">
        <f t="shared" si="51"/>
        <v>2.5584953703703395E-3</v>
      </c>
      <c r="AG231" s="1">
        <v>0.46663256944444442</v>
      </c>
      <c r="AH231" t="s">
        <v>35</v>
      </c>
      <c r="AI231">
        <v>29.5</v>
      </c>
      <c r="AJ231">
        <v>18.37</v>
      </c>
      <c r="AM231" s="3">
        <f t="shared" si="52"/>
        <v>255.59722222222027</v>
      </c>
      <c r="AN231" s="3">
        <f t="shared" si="53"/>
        <v>2.5559722222222026E-3</v>
      </c>
      <c r="AO231" s="1">
        <v>0.49165034722222223</v>
      </c>
      <c r="AP231" t="s">
        <v>35</v>
      </c>
      <c r="AQ231">
        <v>27</v>
      </c>
      <c r="AR231">
        <v>23.5</v>
      </c>
      <c r="AU231" s="3">
        <f t="shared" si="54"/>
        <v>255.57754629630392</v>
      </c>
      <c r="AV231" s="3">
        <f t="shared" si="55"/>
        <v>2.5557754629630391E-3</v>
      </c>
      <c r="AW231" s="1">
        <v>0.84927370370370381</v>
      </c>
      <c r="AX231" t="s">
        <v>35</v>
      </c>
      <c r="AY231">
        <v>29</v>
      </c>
      <c r="AZ231">
        <v>18.309999999999999</v>
      </c>
      <c r="BD231">
        <v>229</v>
      </c>
      <c r="BE231">
        <v>28.75</v>
      </c>
      <c r="BF231">
        <v>22.5</v>
      </c>
    </row>
    <row r="232" spans="1:58" x14ac:dyDescent="0.25">
      <c r="A232" s="3">
        <f t="shared" si="42"/>
        <v>260.1956018518481</v>
      </c>
      <c r="B232" s="3">
        <f t="shared" si="43"/>
        <v>2.6019560185184809E-3</v>
      </c>
      <c r="C232" s="1">
        <v>0.42787033564814814</v>
      </c>
      <c r="D232" t="s">
        <v>35</v>
      </c>
      <c r="E232">
        <v>25.25</v>
      </c>
      <c r="F232">
        <v>18.059999999999999</v>
      </c>
      <c r="I232" s="3">
        <f t="shared" si="44"/>
        <v>258.64814814815509</v>
      </c>
      <c r="J232" s="3">
        <f t="shared" si="45"/>
        <v>2.5864814814815507E-3</v>
      </c>
      <c r="K232" s="1">
        <v>0.46573098379629635</v>
      </c>
      <c r="L232" t="s">
        <v>35</v>
      </c>
      <c r="M232">
        <v>29.75</v>
      </c>
      <c r="N232">
        <v>18.5</v>
      </c>
      <c r="P232" s="3">
        <f t="shared" si="46"/>
        <v>256.72800925926606</v>
      </c>
      <c r="Q232" s="3">
        <f t="shared" si="47"/>
        <v>2.5672800925926609E-3</v>
      </c>
      <c r="R232" s="1">
        <v>0.50809314814814821</v>
      </c>
      <c r="S232" t="s">
        <v>35</v>
      </c>
      <c r="T232">
        <v>32.5</v>
      </c>
      <c r="U232">
        <v>20.12</v>
      </c>
      <c r="X232" s="3">
        <f t="shared" si="48"/>
        <v>256.66203703704758</v>
      </c>
      <c r="Y232" s="3">
        <f t="shared" si="49"/>
        <v>2.566620370370476E-3</v>
      </c>
      <c r="Z232" s="1">
        <v>0.58614629629629633</v>
      </c>
      <c r="AA232" t="s">
        <v>35</v>
      </c>
      <c r="AB232">
        <v>32</v>
      </c>
      <c r="AC232">
        <v>19.809999999999999</v>
      </c>
      <c r="AE232" s="3">
        <f t="shared" si="50"/>
        <v>257.00694444444338</v>
      </c>
      <c r="AF232" s="3">
        <f t="shared" si="51"/>
        <v>2.5700694444444339E-3</v>
      </c>
      <c r="AG232" s="1">
        <v>0.46664414351851852</v>
      </c>
      <c r="AH232" t="s">
        <v>35</v>
      </c>
      <c r="AI232">
        <v>30</v>
      </c>
      <c r="AJ232">
        <v>18.37</v>
      </c>
      <c r="AM232" s="3">
        <f t="shared" si="52"/>
        <v>256.75347222221535</v>
      </c>
      <c r="AN232" s="3">
        <f t="shared" si="53"/>
        <v>2.5675347222221534E-3</v>
      </c>
      <c r="AO232" s="1">
        <v>0.49166190972222218</v>
      </c>
      <c r="AP232" t="s">
        <v>35</v>
      </c>
      <c r="AQ232">
        <v>27</v>
      </c>
      <c r="AR232">
        <v>23.5</v>
      </c>
      <c r="AU232" s="3">
        <f t="shared" si="54"/>
        <v>256.7037037036979</v>
      </c>
      <c r="AV232" s="3">
        <f t="shared" si="55"/>
        <v>2.5670370370369788E-3</v>
      </c>
      <c r="AW232" s="1">
        <v>0.84928496527777775</v>
      </c>
      <c r="AX232" t="s">
        <v>35</v>
      </c>
      <c r="AY232">
        <v>29</v>
      </c>
      <c r="AZ232">
        <v>18.25</v>
      </c>
      <c r="BD232">
        <v>230</v>
      </c>
      <c r="BE232">
        <v>28.5</v>
      </c>
      <c r="BF232">
        <v>22.5</v>
      </c>
    </row>
    <row r="233" spans="1:58" x14ac:dyDescent="0.25">
      <c r="A233" s="3">
        <f t="shared" si="42"/>
        <v>261.50462962962752</v>
      </c>
      <c r="B233" s="3">
        <f t="shared" si="43"/>
        <v>2.6150462962962751E-3</v>
      </c>
      <c r="C233" s="1">
        <v>0.42788342592592593</v>
      </c>
      <c r="D233" t="s">
        <v>35</v>
      </c>
      <c r="E233">
        <v>25.75</v>
      </c>
      <c r="F233">
        <v>18.12</v>
      </c>
      <c r="I233" s="3">
        <f t="shared" si="44"/>
        <v>259.75462962962712</v>
      </c>
      <c r="J233" s="3">
        <f t="shared" si="45"/>
        <v>2.5975462962962714E-3</v>
      </c>
      <c r="K233" s="1">
        <v>0.46574204861111107</v>
      </c>
      <c r="L233" t="s">
        <v>35</v>
      </c>
      <c r="M233">
        <v>30</v>
      </c>
      <c r="N233">
        <v>18.559999999999999</v>
      </c>
      <c r="P233" s="3">
        <f t="shared" si="46"/>
        <v>257.82986111111404</v>
      </c>
      <c r="Q233" s="3">
        <f t="shared" si="47"/>
        <v>2.5782986111111406E-3</v>
      </c>
      <c r="R233" s="1">
        <v>0.50810416666666669</v>
      </c>
      <c r="S233" t="s">
        <v>35</v>
      </c>
      <c r="T233">
        <v>32.25</v>
      </c>
      <c r="U233">
        <v>20.12</v>
      </c>
      <c r="X233" s="3">
        <f t="shared" si="48"/>
        <v>257.81712962963388</v>
      </c>
      <c r="Y233" s="3">
        <f t="shared" si="49"/>
        <v>2.5781712962963388E-3</v>
      </c>
      <c r="Z233" s="1">
        <v>0.58615784722222219</v>
      </c>
      <c r="AA233" t="s">
        <v>35</v>
      </c>
      <c r="AB233">
        <v>32</v>
      </c>
      <c r="AC233">
        <v>19.809999999999999</v>
      </c>
      <c r="AE233" s="3">
        <f t="shared" si="50"/>
        <v>258.11689814814741</v>
      </c>
      <c r="AF233" s="3">
        <f t="shared" si="51"/>
        <v>2.5811689814814742E-3</v>
      </c>
      <c r="AG233" s="1">
        <v>0.46665524305555556</v>
      </c>
      <c r="AH233" t="s">
        <v>35</v>
      </c>
      <c r="AI233">
        <v>30</v>
      </c>
      <c r="AJ233">
        <v>18.37</v>
      </c>
      <c r="AM233" s="3">
        <f t="shared" si="52"/>
        <v>257.81828703703712</v>
      </c>
      <c r="AN233" s="3">
        <f t="shared" si="53"/>
        <v>2.5781828703703713E-3</v>
      </c>
      <c r="AO233" s="1">
        <v>0.4916725578703704</v>
      </c>
      <c r="AP233" t="s">
        <v>35</v>
      </c>
      <c r="AQ233">
        <v>27.5</v>
      </c>
      <c r="AR233">
        <v>23.5</v>
      </c>
      <c r="AU233" s="3">
        <f t="shared" si="54"/>
        <v>257.8159722222195</v>
      </c>
      <c r="AV233" s="3">
        <f t="shared" si="55"/>
        <v>2.5781597222221952E-3</v>
      </c>
      <c r="AW233" s="1">
        <v>0.84929608796296296</v>
      </c>
      <c r="AX233" t="s">
        <v>35</v>
      </c>
      <c r="AY233">
        <v>29</v>
      </c>
      <c r="AZ233">
        <v>18.309999999999999</v>
      </c>
      <c r="BD233">
        <v>231</v>
      </c>
      <c r="BE233">
        <v>28.5</v>
      </c>
      <c r="BF233">
        <v>22.5</v>
      </c>
    </row>
    <row r="234" spans="1:58" x14ac:dyDescent="0.25">
      <c r="A234" s="3">
        <f t="shared" si="42"/>
        <v>262.64930555555122</v>
      </c>
      <c r="B234" s="3">
        <f t="shared" si="43"/>
        <v>2.6264930555555122E-3</v>
      </c>
      <c r="C234" s="1">
        <v>0.42789487268518517</v>
      </c>
      <c r="D234" t="s">
        <v>35</v>
      </c>
      <c r="E234">
        <v>25.5</v>
      </c>
      <c r="F234">
        <v>17.440000000000001</v>
      </c>
      <c r="I234" s="3">
        <f t="shared" si="44"/>
        <v>260.85995370370705</v>
      </c>
      <c r="J234" s="3">
        <f t="shared" si="45"/>
        <v>2.6085995370370707E-3</v>
      </c>
      <c r="K234" s="1">
        <v>0.46575310185185187</v>
      </c>
      <c r="L234" t="s">
        <v>35</v>
      </c>
      <c r="M234">
        <v>30</v>
      </c>
      <c r="N234">
        <v>18.559999999999999</v>
      </c>
      <c r="P234" s="3">
        <f t="shared" si="46"/>
        <v>258.93402777777965</v>
      </c>
      <c r="Q234" s="3">
        <f t="shared" si="47"/>
        <v>2.5893402777777963E-3</v>
      </c>
      <c r="R234" s="1">
        <v>0.50811520833333335</v>
      </c>
      <c r="S234" t="s">
        <v>35</v>
      </c>
      <c r="T234">
        <v>32</v>
      </c>
      <c r="U234">
        <v>20.12</v>
      </c>
      <c r="X234" s="3">
        <f t="shared" si="48"/>
        <v>258.92824074074116</v>
      </c>
      <c r="Y234" s="3">
        <f t="shared" si="49"/>
        <v>2.5892824074074117E-3</v>
      </c>
      <c r="Z234" s="1">
        <v>0.58616895833333327</v>
      </c>
      <c r="AA234" t="s">
        <v>35</v>
      </c>
      <c r="AB234">
        <v>31.75</v>
      </c>
      <c r="AC234">
        <v>19.87</v>
      </c>
      <c r="AE234" s="3">
        <f t="shared" si="50"/>
        <v>259.22800925926026</v>
      </c>
      <c r="AF234" s="3">
        <f t="shared" si="51"/>
        <v>2.5922800925926026E-3</v>
      </c>
      <c r="AG234" s="1">
        <v>0.46666635416666669</v>
      </c>
      <c r="AH234" t="s">
        <v>35</v>
      </c>
      <c r="AI234">
        <v>29.5</v>
      </c>
      <c r="AJ234">
        <v>18.440000000000001</v>
      </c>
      <c r="AM234" s="3">
        <f t="shared" si="52"/>
        <v>258.94097222222132</v>
      </c>
      <c r="AN234" s="3">
        <f t="shared" si="53"/>
        <v>2.5894097222222134E-3</v>
      </c>
      <c r="AO234" s="1">
        <v>0.49168378472222224</v>
      </c>
      <c r="AP234" t="s">
        <v>35</v>
      </c>
      <c r="AQ234">
        <v>27.5</v>
      </c>
      <c r="AR234">
        <v>23.44</v>
      </c>
      <c r="AU234" s="3">
        <f t="shared" si="54"/>
        <v>258.92824074074116</v>
      </c>
      <c r="AV234" s="3">
        <f t="shared" si="55"/>
        <v>2.5892824074074117E-3</v>
      </c>
      <c r="AW234" s="1">
        <v>0.84930721064814818</v>
      </c>
      <c r="AX234" t="s">
        <v>35</v>
      </c>
      <c r="AY234">
        <v>28.75</v>
      </c>
      <c r="AZ234">
        <v>18.25</v>
      </c>
      <c r="BD234">
        <v>232</v>
      </c>
      <c r="BE234">
        <v>29</v>
      </c>
      <c r="BF234">
        <v>22.5</v>
      </c>
    </row>
    <row r="235" spans="1:58" x14ac:dyDescent="0.25">
      <c r="A235" s="3">
        <f t="shared" si="42"/>
        <v>263.7824074074091</v>
      </c>
      <c r="B235" s="3">
        <f t="shared" si="43"/>
        <v>2.637824074074091E-3</v>
      </c>
      <c r="C235" s="1">
        <v>0.42790620370370375</v>
      </c>
      <c r="D235" t="s">
        <v>35</v>
      </c>
      <c r="E235">
        <v>26</v>
      </c>
      <c r="F235">
        <v>18.059999999999999</v>
      </c>
      <c r="I235" s="3">
        <f t="shared" si="44"/>
        <v>262.00000000000665</v>
      </c>
      <c r="J235" s="3">
        <f t="shared" si="45"/>
        <v>2.6200000000000667E-3</v>
      </c>
      <c r="K235" s="1">
        <v>0.46576450231481487</v>
      </c>
      <c r="L235" t="s">
        <v>35</v>
      </c>
      <c r="M235">
        <v>30.5</v>
      </c>
      <c r="N235">
        <v>18.5</v>
      </c>
      <c r="P235" s="3">
        <f t="shared" si="46"/>
        <v>260.04050925926282</v>
      </c>
      <c r="Q235" s="3">
        <f t="shared" si="47"/>
        <v>2.6004050925926281E-3</v>
      </c>
      <c r="R235" s="1">
        <v>0.50812627314814818</v>
      </c>
      <c r="S235" t="s">
        <v>35</v>
      </c>
      <c r="T235">
        <v>32</v>
      </c>
      <c r="U235">
        <v>20.12</v>
      </c>
      <c r="X235" s="3">
        <f t="shared" si="48"/>
        <v>260.03935185185958</v>
      </c>
      <c r="Y235" s="3">
        <f t="shared" si="49"/>
        <v>2.6003935185185956E-3</v>
      </c>
      <c r="Z235" s="1">
        <v>0.58618006944444445</v>
      </c>
      <c r="AA235" t="s">
        <v>35</v>
      </c>
      <c r="AB235">
        <v>31.5</v>
      </c>
      <c r="AC235">
        <v>19.809999999999999</v>
      </c>
      <c r="AE235" s="3">
        <f t="shared" si="50"/>
        <v>260.33912037037311</v>
      </c>
      <c r="AF235" s="3">
        <f t="shared" si="51"/>
        <v>2.603391203703731E-3</v>
      </c>
      <c r="AG235" s="1">
        <v>0.46667746527777781</v>
      </c>
      <c r="AH235" t="s">
        <v>35</v>
      </c>
      <c r="AI235">
        <v>29.75</v>
      </c>
      <c r="AJ235">
        <v>18.440000000000001</v>
      </c>
      <c r="AM235" s="3">
        <f t="shared" si="52"/>
        <v>260.05208333333417</v>
      </c>
      <c r="AN235" s="3">
        <f t="shared" si="53"/>
        <v>2.6005208333333418E-3</v>
      </c>
      <c r="AO235" s="1">
        <v>0.49169489583333337</v>
      </c>
      <c r="AP235" t="s">
        <v>35</v>
      </c>
      <c r="AQ235">
        <v>27.5</v>
      </c>
      <c r="AR235">
        <v>23.5</v>
      </c>
      <c r="AU235" s="3">
        <f t="shared" si="54"/>
        <v>260.03703703703087</v>
      </c>
      <c r="AV235" s="3">
        <f t="shared" si="55"/>
        <v>2.6003703703703085E-3</v>
      </c>
      <c r="AW235" s="1">
        <v>0.84931829861111108</v>
      </c>
      <c r="AX235" t="s">
        <v>35</v>
      </c>
      <c r="AY235">
        <v>29.25</v>
      </c>
      <c r="AZ235">
        <v>18.309999999999999</v>
      </c>
      <c r="BD235">
        <v>233</v>
      </c>
      <c r="BE235">
        <v>29</v>
      </c>
      <c r="BF235">
        <v>22.5</v>
      </c>
    </row>
    <row r="236" spans="1:58" x14ac:dyDescent="0.25">
      <c r="A236" s="3">
        <f t="shared" si="42"/>
        <v>264.96990740740853</v>
      </c>
      <c r="B236" s="3">
        <f t="shared" si="43"/>
        <v>2.6496990740740856E-3</v>
      </c>
      <c r="C236" s="1">
        <v>0.42791807870370374</v>
      </c>
      <c r="D236" t="s">
        <v>35</v>
      </c>
      <c r="E236">
        <v>25.75</v>
      </c>
      <c r="F236">
        <v>17.5</v>
      </c>
      <c r="I236" s="3">
        <f t="shared" si="44"/>
        <v>263.10648148147874</v>
      </c>
      <c r="J236" s="3">
        <f t="shared" si="45"/>
        <v>2.6310648148147875E-3</v>
      </c>
      <c r="K236" s="1">
        <v>0.46577556712962959</v>
      </c>
      <c r="L236" t="s">
        <v>35</v>
      </c>
      <c r="M236">
        <v>30.5</v>
      </c>
      <c r="N236">
        <v>18.5</v>
      </c>
      <c r="P236" s="3">
        <f t="shared" si="46"/>
        <v>261.1516203703701</v>
      </c>
      <c r="Q236" s="3">
        <f t="shared" si="47"/>
        <v>2.611516203703701E-3</v>
      </c>
      <c r="R236" s="1">
        <v>0.50813738425925925</v>
      </c>
      <c r="S236" t="s">
        <v>35</v>
      </c>
      <c r="T236">
        <v>32.5</v>
      </c>
      <c r="U236">
        <v>20.12</v>
      </c>
      <c r="X236" s="3">
        <f t="shared" si="48"/>
        <v>261.15046296296686</v>
      </c>
      <c r="Y236" s="3">
        <f t="shared" si="49"/>
        <v>2.6115046296296685E-3</v>
      </c>
      <c r="Z236" s="1">
        <v>0.58619118055555552</v>
      </c>
      <c r="AA236" t="s">
        <v>35</v>
      </c>
      <c r="AB236">
        <v>32.25</v>
      </c>
      <c r="AC236">
        <v>19.809999999999999</v>
      </c>
      <c r="AE236" s="3">
        <f t="shared" si="50"/>
        <v>261.45023148148039</v>
      </c>
      <c r="AF236" s="3">
        <f t="shared" si="51"/>
        <v>2.6145023148148039E-3</v>
      </c>
      <c r="AG236" s="1">
        <v>0.46668857638888889</v>
      </c>
      <c r="AH236" t="s">
        <v>35</v>
      </c>
      <c r="AI236">
        <v>30.25</v>
      </c>
      <c r="AJ236">
        <v>18.37</v>
      </c>
      <c r="AM236" s="3">
        <f t="shared" si="52"/>
        <v>261.16319444444702</v>
      </c>
      <c r="AN236" s="3">
        <f t="shared" si="53"/>
        <v>2.6116319444444702E-3</v>
      </c>
      <c r="AO236" s="1">
        <v>0.4917060069444445</v>
      </c>
      <c r="AP236" t="s">
        <v>35</v>
      </c>
      <c r="AQ236">
        <v>27.25</v>
      </c>
      <c r="AR236">
        <v>23.5</v>
      </c>
      <c r="AU236" s="3">
        <f t="shared" si="54"/>
        <v>261.15046296295577</v>
      </c>
      <c r="AV236" s="3">
        <f t="shared" si="55"/>
        <v>2.6115046296295574E-3</v>
      </c>
      <c r="AW236" s="1">
        <v>0.84932943287037033</v>
      </c>
      <c r="AX236" t="s">
        <v>35</v>
      </c>
      <c r="AY236">
        <v>29.25</v>
      </c>
      <c r="AZ236">
        <v>18.25</v>
      </c>
      <c r="BD236">
        <v>234</v>
      </c>
      <c r="BE236">
        <v>28.75</v>
      </c>
      <c r="BF236">
        <v>22.56</v>
      </c>
    </row>
    <row r="237" spans="1:58" x14ac:dyDescent="0.25">
      <c r="A237" s="3">
        <f t="shared" si="42"/>
        <v>266.06134259259397</v>
      </c>
      <c r="B237" s="3">
        <f t="shared" si="43"/>
        <v>2.6606134259259395E-3</v>
      </c>
      <c r="C237" s="1">
        <v>0.4279289930555556</v>
      </c>
      <c r="D237" t="s">
        <v>35</v>
      </c>
      <c r="E237">
        <v>26</v>
      </c>
      <c r="F237">
        <v>17.690000000000001</v>
      </c>
      <c r="I237" s="3">
        <f t="shared" si="44"/>
        <v>264.20717592592899</v>
      </c>
      <c r="J237" s="3">
        <f t="shared" si="45"/>
        <v>2.6420717592592902E-3</v>
      </c>
      <c r="K237" s="1">
        <v>0.46578657407407409</v>
      </c>
      <c r="L237" t="s">
        <v>35</v>
      </c>
      <c r="M237">
        <v>30.25</v>
      </c>
      <c r="N237">
        <v>18.5</v>
      </c>
      <c r="P237" s="3">
        <f t="shared" si="46"/>
        <v>262.26273148148846</v>
      </c>
      <c r="Q237" s="3">
        <f t="shared" si="47"/>
        <v>2.6226273148148849E-3</v>
      </c>
      <c r="R237" s="1">
        <v>0.50814849537037043</v>
      </c>
      <c r="S237" t="s">
        <v>35</v>
      </c>
      <c r="T237">
        <v>32</v>
      </c>
      <c r="U237">
        <v>20.12</v>
      </c>
      <c r="X237" s="3">
        <f t="shared" si="48"/>
        <v>262.26157407407413</v>
      </c>
      <c r="Y237" s="3">
        <f t="shared" si="49"/>
        <v>2.6226157407407413E-3</v>
      </c>
      <c r="Z237" s="1">
        <v>0.5862022916666666</v>
      </c>
      <c r="AA237" t="s">
        <v>35</v>
      </c>
      <c r="AB237">
        <v>31.75</v>
      </c>
      <c r="AC237">
        <v>19.809999999999999</v>
      </c>
      <c r="AE237" s="3">
        <f t="shared" si="50"/>
        <v>262.56134259259323</v>
      </c>
      <c r="AF237" s="3">
        <f t="shared" si="51"/>
        <v>2.6256134259259323E-3</v>
      </c>
      <c r="AG237" s="1">
        <v>0.46669968750000002</v>
      </c>
      <c r="AH237" t="s">
        <v>35</v>
      </c>
      <c r="AI237">
        <v>29.75</v>
      </c>
      <c r="AJ237">
        <v>18.440000000000001</v>
      </c>
      <c r="AM237" s="3">
        <f t="shared" si="52"/>
        <v>262.27430555555429</v>
      </c>
      <c r="AN237" s="3">
        <f t="shared" si="53"/>
        <v>2.6227430555555431E-3</v>
      </c>
      <c r="AO237" s="1">
        <v>0.49171711805555557</v>
      </c>
      <c r="AP237" t="s">
        <v>35</v>
      </c>
      <c r="AQ237">
        <v>27.25</v>
      </c>
      <c r="AR237">
        <v>23.5</v>
      </c>
      <c r="AU237" s="3">
        <f t="shared" si="54"/>
        <v>262.26736111110148</v>
      </c>
      <c r="AV237" s="3">
        <f t="shared" si="55"/>
        <v>2.6226736111110149E-3</v>
      </c>
      <c r="AW237" s="1">
        <v>0.84934060185185178</v>
      </c>
      <c r="AX237" t="s">
        <v>35</v>
      </c>
      <c r="AY237">
        <v>29.25</v>
      </c>
      <c r="AZ237">
        <v>18.309999999999999</v>
      </c>
      <c r="BD237">
        <v>235</v>
      </c>
      <c r="BE237">
        <v>28.75</v>
      </c>
      <c r="BF237">
        <v>22.5</v>
      </c>
    </row>
    <row r="238" spans="1:58" x14ac:dyDescent="0.25">
      <c r="A238" s="3">
        <f t="shared" si="42"/>
        <v>267.16087962962433</v>
      </c>
      <c r="B238" s="3">
        <f t="shared" si="43"/>
        <v>2.6716087962962431E-3</v>
      </c>
      <c r="C238" s="1">
        <v>0.4279399884259259</v>
      </c>
      <c r="D238" t="s">
        <v>35</v>
      </c>
      <c r="E238">
        <v>26</v>
      </c>
      <c r="F238">
        <v>17.62</v>
      </c>
      <c r="I238" s="3">
        <f t="shared" si="44"/>
        <v>265.30902777777698</v>
      </c>
      <c r="J238" s="3">
        <f t="shared" si="45"/>
        <v>2.6530902777777698E-3</v>
      </c>
      <c r="K238" s="1">
        <v>0.46579759259259257</v>
      </c>
      <c r="L238" t="s">
        <v>35</v>
      </c>
      <c r="M238">
        <v>29.75</v>
      </c>
      <c r="N238">
        <v>18.5</v>
      </c>
      <c r="P238" s="3">
        <f t="shared" si="46"/>
        <v>263.42013888889238</v>
      </c>
      <c r="Q238" s="3">
        <f t="shared" si="47"/>
        <v>2.6342013888889237E-3</v>
      </c>
      <c r="R238" s="1">
        <v>0.50816006944444447</v>
      </c>
      <c r="S238" t="s">
        <v>35</v>
      </c>
      <c r="T238">
        <v>32</v>
      </c>
      <c r="U238">
        <v>20.12</v>
      </c>
      <c r="X238" s="3">
        <f t="shared" si="48"/>
        <v>263.37268518519249</v>
      </c>
      <c r="Y238" s="3">
        <f t="shared" si="49"/>
        <v>2.6337268518519252E-3</v>
      </c>
      <c r="Z238" s="1">
        <v>0.58621340277777778</v>
      </c>
      <c r="AA238" t="s">
        <v>35</v>
      </c>
      <c r="AB238">
        <v>31.75</v>
      </c>
      <c r="AC238">
        <v>19.75</v>
      </c>
      <c r="AE238" s="3">
        <f t="shared" si="50"/>
        <v>263.67245370370608</v>
      </c>
      <c r="AF238" s="3">
        <f t="shared" si="51"/>
        <v>2.6367245370370607E-3</v>
      </c>
      <c r="AG238" s="1">
        <v>0.46671079861111114</v>
      </c>
      <c r="AH238" t="s">
        <v>35</v>
      </c>
      <c r="AI238">
        <v>29.75</v>
      </c>
      <c r="AJ238">
        <v>18.440000000000001</v>
      </c>
      <c r="AM238" s="3">
        <f t="shared" si="52"/>
        <v>263.43171296295822</v>
      </c>
      <c r="AN238" s="3">
        <f t="shared" si="53"/>
        <v>2.634317129629582E-3</v>
      </c>
      <c r="AO238" s="1">
        <v>0.49172869212962961</v>
      </c>
      <c r="AP238" t="s">
        <v>35</v>
      </c>
      <c r="AQ238">
        <v>27.75</v>
      </c>
      <c r="AR238">
        <v>23.44</v>
      </c>
      <c r="AU238" s="3">
        <f t="shared" si="54"/>
        <v>263.38425925924724</v>
      </c>
      <c r="AV238" s="3">
        <f t="shared" si="55"/>
        <v>2.6338425925924724E-3</v>
      </c>
      <c r="AW238" s="1">
        <v>0.84935177083333324</v>
      </c>
      <c r="AX238" t="s">
        <v>35</v>
      </c>
      <c r="AY238">
        <v>29</v>
      </c>
      <c r="AZ238">
        <v>18.25</v>
      </c>
      <c r="BD238">
        <v>236</v>
      </c>
      <c r="BE238">
        <v>28.75</v>
      </c>
      <c r="BF238">
        <v>22.5</v>
      </c>
    </row>
    <row r="239" spans="1:58" x14ac:dyDescent="0.25">
      <c r="A239" s="3">
        <f t="shared" si="42"/>
        <v>268.29861111111188</v>
      </c>
      <c r="B239" s="3">
        <f t="shared" si="43"/>
        <v>2.6829861111111186E-3</v>
      </c>
      <c r="C239" s="1">
        <v>0.42795136574074077</v>
      </c>
      <c r="D239" t="s">
        <v>35</v>
      </c>
      <c r="E239">
        <v>26.25</v>
      </c>
      <c r="F239">
        <v>17.62</v>
      </c>
      <c r="I239" s="3">
        <f t="shared" si="44"/>
        <v>266.44791666666777</v>
      </c>
      <c r="J239" s="3">
        <f t="shared" si="45"/>
        <v>2.6644791666666778E-3</v>
      </c>
      <c r="K239" s="1">
        <v>0.46580898148148148</v>
      </c>
      <c r="L239" t="s">
        <v>35</v>
      </c>
      <c r="M239">
        <v>30.5</v>
      </c>
      <c r="N239">
        <v>18.5</v>
      </c>
      <c r="P239" s="3">
        <f t="shared" si="46"/>
        <v>264.53124999999966</v>
      </c>
      <c r="Q239" s="3">
        <f t="shared" si="47"/>
        <v>2.6453124999999966E-3</v>
      </c>
      <c r="R239" s="1">
        <v>0.50817118055555555</v>
      </c>
      <c r="S239" t="s">
        <v>35</v>
      </c>
      <c r="T239">
        <v>32.5</v>
      </c>
      <c r="U239">
        <v>20.12</v>
      </c>
      <c r="X239" s="3">
        <f t="shared" si="48"/>
        <v>264.48379629629983</v>
      </c>
      <c r="Y239" s="3">
        <f t="shared" si="49"/>
        <v>2.6448379629629981E-3</v>
      </c>
      <c r="Z239" s="1">
        <v>0.58622451388888885</v>
      </c>
      <c r="AA239" t="s">
        <v>35</v>
      </c>
      <c r="AB239">
        <v>32</v>
      </c>
      <c r="AC239">
        <v>19.809999999999999</v>
      </c>
      <c r="AE239" s="3">
        <f t="shared" si="50"/>
        <v>264.78356481481336</v>
      </c>
      <c r="AF239" s="3">
        <f t="shared" si="51"/>
        <v>2.6478356481481335E-3</v>
      </c>
      <c r="AG239" s="1">
        <v>0.46672190972222222</v>
      </c>
      <c r="AH239" t="s">
        <v>35</v>
      </c>
      <c r="AI239">
        <v>29.75</v>
      </c>
      <c r="AJ239">
        <v>18.440000000000001</v>
      </c>
      <c r="AM239" s="3">
        <f t="shared" si="52"/>
        <v>264.54282407407106</v>
      </c>
      <c r="AN239" s="3">
        <f t="shared" si="53"/>
        <v>2.6454282407407104E-3</v>
      </c>
      <c r="AO239" s="1">
        <v>0.49173980324074074</v>
      </c>
      <c r="AP239" t="s">
        <v>35</v>
      </c>
      <c r="AQ239">
        <v>27.25</v>
      </c>
      <c r="AR239">
        <v>23.5</v>
      </c>
      <c r="AU239" s="3">
        <f t="shared" si="54"/>
        <v>264.50578703703928</v>
      </c>
      <c r="AV239" s="3">
        <f t="shared" si="55"/>
        <v>2.6450578703703931E-3</v>
      </c>
      <c r="AW239" s="1">
        <v>0.84936298611111116</v>
      </c>
      <c r="AX239" t="s">
        <v>35</v>
      </c>
      <c r="AY239">
        <v>28.75</v>
      </c>
      <c r="AZ239">
        <v>18.25</v>
      </c>
      <c r="BD239">
        <v>237</v>
      </c>
      <c r="BE239">
        <v>29.25</v>
      </c>
      <c r="BF239">
        <v>22.5</v>
      </c>
    </row>
    <row r="240" spans="1:58" x14ac:dyDescent="0.25">
      <c r="A240" s="3">
        <f t="shared" si="42"/>
        <v>269.40162037036862</v>
      </c>
      <c r="B240" s="3">
        <f t="shared" si="43"/>
        <v>2.6940162037036863E-3</v>
      </c>
      <c r="C240" s="1">
        <v>0.42796239583333334</v>
      </c>
      <c r="D240" t="s">
        <v>35</v>
      </c>
      <c r="E240">
        <v>26.5</v>
      </c>
      <c r="F240">
        <v>17.62</v>
      </c>
      <c r="I240" s="3">
        <f t="shared" si="44"/>
        <v>267.55092592592456</v>
      </c>
      <c r="J240" s="3">
        <f t="shared" si="45"/>
        <v>2.6755092592592455E-3</v>
      </c>
      <c r="K240" s="1">
        <v>0.46582001157407404</v>
      </c>
      <c r="L240" t="s">
        <v>35</v>
      </c>
      <c r="M240">
        <v>30</v>
      </c>
      <c r="N240">
        <v>18.5</v>
      </c>
      <c r="P240" s="3">
        <f t="shared" si="46"/>
        <v>265.64236111110694</v>
      </c>
      <c r="Q240" s="3">
        <f t="shared" si="47"/>
        <v>2.6564236111110695E-3</v>
      </c>
      <c r="R240" s="1">
        <v>0.50818229166666662</v>
      </c>
      <c r="S240" t="s">
        <v>35</v>
      </c>
      <c r="T240">
        <v>32.5</v>
      </c>
      <c r="U240">
        <v>20.12</v>
      </c>
      <c r="X240" s="3">
        <f t="shared" si="48"/>
        <v>265.59490740740711</v>
      </c>
      <c r="Y240" s="3">
        <f t="shared" si="49"/>
        <v>2.655949074074071E-3</v>
      </c>
      <c r="Z240" s="1">
        <v>0.58623562499999993</v>
      </c>
      <c r="AA240" t="s">
        <v>35</v>
      </c>
      <c r="AB240">
        <v>32.25</v>
      </c>
      <c r="AC240">
        <v>19.809999999999999</v>
      </c>
      <c r="AE240" s="3">
        <f t="shared" si="50"/>
        <v>265.89467592592621</v>
      </c>
      <c r="AF240" s="3">
        <f t="shared" si="51"/>
        <v>2.6589467592592619E-3</v>
      </c>
      <c r="AG240" s="1">
        <v>0.46673302083333335</v>
      </c>
      <c r="AH240" t="s">
        <v>35</v>
      </c>
      <c r="AI240">
        <v>29.75</v>
      </c>
      <c r="AJ240">
        <v>18.37</v>
      </c>
      <c r="AM240" s="3">
        <f t="shared" si="52"/>
        <v>265.65393518518385</v>
      </c>
      <c r="AN240" s="3">
        <f t="shared" si="53"/>
        <v>2.6565393518518388E-3</v>
      </c>
      <c r="AO240" s="1">
        <v>0.49175091435185186</v>
      </c>
      <c r="AP240" t="s">
        <v>35</v>
      </c>
      <c r="AQ240">
        <v>27.25</v>
      </c>
      <c r="AR240">
        <v>23.44</v>
      </c>
      <c r="AU240" s="3">
        <f t="shared" si="54"/>
        <v>265.61689814814662</v>
      </c>
      <c r="AV240" s="3">
        <f t="shared" si="55"/>
        <v>2.656168981481466E-3</v>
      </c>
      <c r="AW240" s="1">
        <v>0.84937409722222224</v>
      </c>
      <c r="AX240" t="s">
        <v>35</v>
      </c>
      <c r="AY240">
        <v>29.25</v>
      </c>
      <c r="AZ240">
        <v>18.25</v>
      </c>
      <c r="BD240">
        <v>238</v>
      </c>
      <c r="BE240">
        <v>28.75</v>
      </c>
      <c r="BF240">
        <v>22.44</v>
      </c>
    </row>
    <row r="241" spans="1:58" x14ac:dyDescent="0.25">
      <c r="A241" s="3">
        <f t="shared" si="42"/>
        <v>270.49652777777487</v>
      </c>
      <c r="B241" s="3">
        <f t="shared" si="43"/>
        <v>2.7049652777777489E-3</v>
      </c>
      <c r="C241" s="1">
        <v>0.4279733449074074</v>
      </c>
      <c r="D241" t="s">
        <v>35</v>
      </c>
      <c r="E241">
        <v>26.5</v>
      </c>
      <c r="F241">
        <v>17.62</v>
      </c>
      <c r="I241" s="3">
        <f t="shared" si="44"/>
        <v>268.65393518518687</v>
      </c>
      <c r="J241" s="3">
        <f t="shared" si="45"/>
        <v>2.6865393518518688E-3</v>
      </c>
      <c r="K241" s="1">
        <v>0.46583104166666667</v>
      </c>
      <c r="L241" t="s">
        <v>35</v>
      </c>
      <c r="M241">
        <v>30.25</v>
      </c>
      <c r="N241">
        <v>18.5</v>
      </c>
      <c r="P241" s="3">
        <f t="shared" si="46"/>
        <v>266.75347222222535</v>
      </c>
      <c r="Q241" s="3">
        <f t="shared" si="47"/>
        <v>2.6675347222222534E-3</v>
      </c>
      <c r="R241" s="1">
        <v>0.5081934027777778</v>
      </c>
      <c r="S241" t="s">
        <v>35</v>
      </c>
      <c r="T241">
        <v>32.75</v>
      </c>
      <c r="U241">
        <v>20.059999999999999</v>
      </c>
      <c r="X241" s="3">
        <f t="shared" si="48"/>
        <v>266.70486111111114</v>
      </c>
      <c r="Y241" s="3">
        <f t="shared" si="49"/>
        <v>2.6670486111111114E-3</v>
      </c>
      <c r="Z241" s="1">
        <v>0.58624672453703697</v>
      </c>
      <c r="AA241" t="s">
        <v>35</v>
      </c>
      <c r="AB241">
        <v>31.75</v>
      </c>
      <c r="AC241">
        <v>19.87</v>
      </c>
      <c r="AE241" s="3">
        <f t="shared" si="50"/>
        <v>267.00578703703906</v>
      </c>
      <c r="AF241" s="3">
        <f t="shared" si="51"/>
        <v>2.6700578703703903E-3</v>
      </c>
      <c r="AG241" s="1">
        <v>0.46674413194444447</v>
      </c>
      <c r="AH241" t="s">
        <v>35</v>
      </c>
      <c r="AI241">
        <v>30.5</v>
      </c>
      <c r="AJ241">
        <v>18.37</v>
      </c>
      <c r="AM241" s="3">
        <f t="shared" si="52"/>
        <v>266.76504629629119</v>
      </c>
      <c r="AN241" s="3">
        <f t="shared" si="53"/>
        <v>2.6676504629629116E-3</v>
      </c>
      <c r="AO241" s="1">
        <v>0.49176202546296294</v>
      </c>
      <c r="AP241" t="s">
        <v>35</v>
      </c>
      <c r="AQ241">
        <v>28</v>
      </c>
      <c r="AR241">
        <v>23.5</v>
      </c>
      <c r="AU241" s="3">
        <f t="shared" si="54"/>
        <v>266.73032407407152</v>
      </c>
      <c r="AV241" s="3">
        <f t="shared" si="55"/>
        <v>2.6673032407407149E-3</v>
      </c>
      <c r="AW241" s="1">
        <v>0.84938523148148148</v>
      </c>
      <c r="AX241" t="s">
        <v>35</v>
      </c>
      <c r="AY241">
        <v>29.25</v>
      </c>
      <c r="AZ241">
        <v>18.25</v>
      </c>
      <c r="BD241">
        <v>239</v>
      </c>
      <c r="BE241">
        <v>29</v>
      </c>
      <c r="BF241">
        <v>22.44</v>
      </c>
    </row>
    <row r="242" spans="1:58" x14ac:dyDescent="0.25">
      <c r="A242" s="3">
        <f t="shared" si="42"/>
        <v>271.62499999999756</v>
      </c>
      <c r="B242" s="3">
        <f t="shared" si="43"/>
        <v>2.7162499999999756E-3</v>
      </c>
      <c r="C242" s="1">
        <v>0.42798462962962963</v>
      </c>
      <c r="D242" t="s">
        <v>35</v>
      </c>
      <c r="E242">
        <v>26.75</v>
      </c>
      <c r="F242">
        <v>17.559999999999999</v>
      </c>
      <c r="I242" s="3">
        <f t="shared" si="44"/>
        <v>269.75115740740517</v>
      </c>
      <c r="J242" s="3">
        <f t="shared" si="45"/>
        <v>2.6975115740740518E-3</v>
      </c>
      <c r="K242" s="1">
        <v>0.46584201388888885</v>
      </c>
      <c r="L242" t="s">
        <v>35</v>
      </c>
      <c r="M242">
        <v>30</v>
      </c>
      <c r="N242">
        <v>18.5</v>
      </c>
      <c r="P242" s="3">
        <f t="shared" si="46"/>
        <v>267.86458333333263</v>
      </c>
      <c r="Q242" s="3">
        <f t="shared" si="47"/>
        <v>2.6786458333333263E-3</v>
      </c>
      <c r="R242" s="1">
        <v>0.50820451388888888</v>
      </c>
      <c r="S242" t="s">
        <v>35</v>
      </c>
      <c r="T242">
        <v>32</v>
      </c>
      <c r="U242">
        <v>20.12</v>
      </c>
      <c r="X242" s="3">
        <f t="shared" si="48"/>
        <v>267.8159722222295</v>
      </c>
      <c r="Y242" s="3">
        <f t="shared" si="49"/>
        <v>2.6781597222222953E-3</v>
      </c>
      <c r="Z242" s="1">
        <v>0.58625783564814815</v>
      </c>
      <c r="AA242" t="s">
        <v>35</v>
      </c>
      <c r="AB242">
        <v>31.75</v>
      </c>
      <c r="AC242">
        <v>19.809999999999999</v>
      </c>
      <c r="AE242" s="3">
        <f t="shared" si="50"/>
        <v>268.11689814814633</v>
      </c>
      <c r="AF242" s="3">
        <f t="shared" si="51"/>
        <v>2.6811689814814632E-3</v>
      </c>
      <c r="AG242" s="1">
        <v>0.46675524305555555</v>
      </c>
      <c r="AH242" t="s">
        <v>35</v>
      </c>
      <c r="AI242">
        <v>30.5</v>
      </c>
      <c r="AJ242">
        <v>18.440000000000001</v>
      </c>
      <c r="AM242" s="3">
        <f t="shared" si="52"/>
        <v>267.87499999999523</v>
      </c>
      <c r="AN242" s="3">
        <f t="shared" si="53"/>
        <v>2.678749999999952E-3</v>
      </c>
      <c r="AO242" s="1">
        <v>0.49177312499999998</v>
      </c>
      <c r="AP242" t="s">
        <v>35</v>
      </c>
      <c r="AQ242">
        <v>27.75</v>
      </c>
      <c r="AR242">
        <v>23.44</v>
      </c>
      <c r="AU242" s="3">
        <f t="shared" si="54"/>
        <v>267.84374999999636</v>
      </c>
      <c r="AV242" s="3">
        <f t="shared" si="55"/>
        <v>2.6784374999999638E-3</v>
      </c>
      <c r="AW242" s="1">
        <v>0.84939636574074073</v>
      </c>
      <c r="AX242" t="s">
        <v>35</v>
      </c>
      <c r="AY242">
        <v>28.5</v>
      </c>
      <c r="AZ242">
        <v>18.25</v>
      </c>
      <c r="BD242">
        <v>240</v>
      </c>
      <c r="BE242">
        <v>29.5</v>
      </c>
      <c r="BF242">
        <v>22.5</v>
      </c>
    </row>
    <row r="243" spans="1:58" x14ac:dyDescent="0.25">
      <c r="A243" s="3">
        <f t="shared" si="42"/>
        <v>272.71064814814451</v>
      </c>
      <c r="B243" s="3">
        <f t="shared" si="43"/>
        <v>2.727106481481445E-3</v>
      </c>
      <c r="C243" s="1">
        <v>0.4279954861111111</v>
      </c>
      <c r="D243" t="s">
        <v>35</v>
      </c>
      <c r="E243">
        <v>26.75</v>
      </c>
      <c r="F243">
        <v>17.690000000000001</v>
      </c>
      <c r="I243" s="3">
        <f t="shared" si="44"/>
        <v>270.89236111111359</v>
      </c>
      <c r="J243" s="3">
        <f t="shared" si="45"/>
        <v>2.7089236111111359E-3</v>
      </c>
      <c r="K243" s="1">
        <v>0.46585342592592593</v>
      </c>
      <c r="L243" t="s">
        <v>35</v>
      </c>
      <c r="M243">
        <v>29.75</v>
      </c>
      <c r="N243">
        <v>18.5</v>
      </c>
      <c r="P243" s="3">
        <f t="shared" si="46"/>
        <v>268.96527777777737</v>
      </c>
      <c r="Q243" s="3">
        <f t="shared" si="47"/>
        <v>2.6896527777777735E-3</v>
      </c>
      <c r="R243" s="1">
        <v>0.50821552083333332</v>
      </c>
      <c r="S243" t="s">
        <v>35</v>
      </c>
      <c r="T243">
        <v>32.75</v>
      </c>
      <c r="U243">
        <v>20.12</v>
      </c>
      <c r="X243" s="3">
        <f t="shared" si="48"/>
        <v>268.92708333333684</v>
      </c>
      <c r="Y243" s="3">
        <f t="shared" si="49"/>
        <v>2.6892708333333681E-3</v>
      </c>
      <c r="Z243" s="1">
        <v>0.58626894675925922</v>
      </c>
      <c r="AA243" t="s">
        <v>35</v>
      </c>
      <c r="AB243">
        <v>32.25</v>
      </c>
      <c r="AC243">
        <v>19.809999999999999</v>
      </c>
      <c r="AE243" s="3">
        <f t="shared" si="50"/>
        <v>269.22685185185037</v>
      </c>
      <c r="AF243" s="3">
        <f t="shared" si="51"/>
        <v>2.6922685185185036E-3</v>
      </c>
      <c r="AG243" s="1">
        <v>0.46676634259259259</v>
      </c>
      <c r="AH243" t="s">
        <v>35</v>
      </c>
      <c r="AI243">
        <v>30.25</v>
      </c>
      <c r="AJ243">
        <v>18.440000000000001</v>
      </c>
      <c r="AM243" s="3">
        <f t="shared" si="52"/>
        <v>268.98611111110802</v>
      </c>
      <c r="AN243" s="3">
        <f t="shared" si="53"/>
        <v>2.6898611111110804E-3</v>
      </c>
      <c r="AO243" s="1">
        <v>0.49178423611111111</v>
      </c>
      <c r="AP243" t="s">
        <v>35</v>
      </c>
      <c r="AQ243">
        <v>27.5</v>
      </c>
      <c r="AR243">
        <v>23.44</v>
      </c>
      <c r="AU243" s="3">
        <f t="shared" si="54"/>
        <v>268.95717592592126</v>
      </c>
      <c r="AV243" s="3">
        <f t="shared" si="55"/>
        <v>2.6895717592592128E-3</v>
      </c>
      <c r="AW243" s="1">
        <v>0.84940749999999998</v>
      </c>
      <c r="AX243" t="s">
        <v>35</v>
      </c>
      <c r="AY243">
        <v>29.5</v>
      </c>
      <c r="AZ243">
        <v>18.25</v>
      </c>
      <c r="BD243">
        <v>241</v>
      </c>
      <c r="BE243">
        <v>29</v>
      </c>
      <c r="BF243">
        <v>22.5</v>
      </c>
    </row>
    <row r="244" spans="1:58" x14ac:dyDescent="0.25">
      <c r="A244" s="3">
        <f t="shared" si="42"/>
        <v>273.85300925926168</v>
      </c>
      <c r="B244" s="3">
        <f t="shared" si="43"/>
        <v>2.738530092592617E-3</v>
      </c>
      <c r="C244" s="1">
        <v>0.42800690972222227</v>
      </c>
      <c r="D244" t="s">
        <v>35</v>
      </c>
      <c r="E244">
        <v>26.25</v>
      </c>
      <c r="F244">
        <v>17.690000000000001</v>
      </c>
      <c r="I244" s="3">
        <f t="shared" si="44"/>
        <v>272.00000000000557</v>
      </c>
      <c r="J244" s="3">
        <f t="shared" si="45"/>
        <v>2.7200000000000557E-3</v>
      </c>
      <c r="K244" s="1">
        <v>0.46586450231481485</v>
      </c>
      <c r="L244" t="s">
        <v>35</v>
      </c>
      <c r="M244">
        <v>30</v>
      </c>
      <c r="N244">
        <v>18.5</v>
      </c>
      <c r="P244" s="3">
        <f t="shared" si="46"/>
        <v>270.07638888889574</v>
      </c>
      <c r="Q244" s="3">
        <f t="shared" si="47"/>
        <v>2.7007638888889574E-3</v>
      </c>
      <c r="R244" s="1">
        <v>0.50822663194444451</v>
      </c>
      <c r="S244" t="s">
        <v>35</v>
      </c>
      <c r="T244">
        <v>32.5</v>
      </c>
      <c r="U244">
        <v>20.190000000000001</v>
      </c>
      <c r="X244" s="3">
        <f t="shared" si="48"/>
        <v>270.03587962963758</v>
      </c>
      <c r="Y244" s="3">
        <f t="shared" si="49"/>
        <v>2.700358796296376E-3</v>
      </c>
      <c r="Z244" s="1">
        <v>0.58628003472222223</v>
      </c>
      <c r="AA244" t="s">
        <v>35</v>
      </c>
      <c r="AB244">
        <v>32</v>
      </c>
      <c r="AC244">
        <v>19.809999999999999</v>
      </c>
      <c r="AE244" s="3">
        <f t="shared" si="50"/>
        <v>270.33796296296322</v>
      </c>
      <c r="AF244" s="3">
        <f t="shared" si="51"/>
        <v>2.703379629629632E-3</v>
      </c>
      <c r="AG244" s="1">
        <v>0.46677745370370372</v>
      </c>
      <c r="AH244" t="s">
        <v>35</v>
      </c>
      <c r="AI244">
        <v>30.25</v>
      </c>
      <c r="AJ244">
        <v>18.440000000000001</v>
      </c>
      <c r="AM244" s="3">
        <f t="shared" si="52"/>
        <v>270.09722222222086</v>
      </c>
      <c r="AN244" s="3">
        <f t="shared" si="53"/>
        <v>2.7009722222222088E-3</v>
      </c>
      <c r="AO244" s="1">
        <v>0.49179534722222223</v>
      </c>
      <c r="AP244" t="s">
        <v>35</v>
      </c>
      <c r="AQ244">
        <v>27.5</v>
      </c>
      <c r="AR244">
        <v>23.44</v>
      </c>
      <c r="AU244" s="3">
        <f t="shared" si="54"/>
        <v>270.07291666665265</v>
      </c>
      <c r="AV244" s="3">
        <f t="shared" si="55"/>
        <v>2.7007291666665267E-3</v>
      </c>
      <c r="AW244" s="1">
        <v>0.8494186574074073</v>
      </c>
      <c r="AX244" t="s">
        <v>35</v>
      </c>
      <c r="AY244">
        <v>29</v>
      </c>
      <c r="AZ244">
        <v>18.309999999999999</v>
      </c>
      <c r="BD244">
        <v>242</v>
      </c>
      <c r="BE244">
        <v>29</v>
      </c>
      <c r="BF244">
        <v>22.44</v>
      </c>
    </row>
    <row r="245" spans="1:58" x14ac:dyDescent="0.25">
      <c r="A245" s="3">
        <f t="shared" si="42"/>
        <v>274.9513888888888</v>
      </c>
      <c r="B245" s="3">
        <f t="shared" si="43"/>
        <v>2.7495138888888881E-3</v>
      </c>
      <c r="C245" s="1">
        <v>0.42801789351851854</v>
      </c>
      <c r="D245" t="s">
        <v>35</v>
      </c>
      <c r="E245">
        <v>27.25</v>
      </c>
      <c r="F245">
        <v>17.75</v>
      </c>
      <c r="I245" s="3">
        <f t="shared" si="44"/>
        <v>273.10416666666561</v>
      </c>
      <c r="J245" s="3">
        <f t="shared" si="45"/>
        <v>2.7310416666666559E-3</v>
      </c>
      <c r="K245" s="1">
        <v>0.46587554398148145</v>
      </c>
      <c r="L245" t="s">
        <v>35</v>
      </c>
      <c r="M245">
        <v>29.75</v>
      </c>
      <c r="N245">
        <v>18.5</v>
      </c>
      <c r="P245" s="3">
        <f t="shared" si="46"/>
        <v>271.18750000000301</v>
      </c>
      <c r="Q245" s="3">
        <f t="shared" si="47"/>
        <v>2.7118750000000302E-3</v>
      </c>
      <c r="R245" s="1">
        <v>0.50823774305555558</v>
      </c>
      <c r="S245" t="s">
        <v>35</v>
      </c>
      <c r="T245">
        <v>32.5</v>
      </c>
      <c r="U245">
        <v>20.12</v>
      </c>
      <c r="X245" s="3">
        <f t="shared" si="48"/>
        <v>271.14699074074491</v>
      </c>
      <c r="Y245" s="3">
        <f t="shared" si="49"/>
        <v>2.7114699074074489E-3</v>
      </c>
      <c r="Z245" s="1">
        <v>0.5862911458333333</v>
      </c>
      <c r="AA245" t="s">
        <v>35</v>
      </c>
      <c r="AB245">
        <v>32.5</v>
      </c>
      <c r="AC245">
        <v>19.75</v>
      </c>
      <c r="AE245" s="3">
        <f t="shared" si="50"/>
        <v>271.44907407407601</v>
      </c>
      <c r="AF245" s="3">
        <f t="shared" si="51"/>
        <v>2.7144907407407604E-3</v>
      </c>
      <c r="AG245" s="1">
        <v>0.46678856481481484</v>
      </c>
      <c r="AH245" t="s">
        <v>35</v>
      </c>
      <c r="AI245">
        <v>30.25</v>
      </c>
      <c r="AJ245">
        <v>18.37</v>
      </c>
      <c r="AM245" s="3">
        <f t="shared" si="52"/>
        <v>271.20833333332814</v>
      </c>
      <c r="AN245" s="3">
        <f t="shared" si="53"/>
        <v>2.7120833333332817E-3</v>
      </c>
      <c r="AO245" s="1">
        <v>0.49180645833333331</v>
      </c>
      <c r="AP245" t="s">
        <v>35</v>
      </c>
      <c r="AQ245">
        <v>28</v>
      </c>
      <c r="AR245">
        <v>23.44</v>
      </c>
      <c r="AU245" s="3">
        <f t="shared" si="54"/>
        <v>271.18518518518545</v>
      </c>
      <c r="AV245" s="3">
        <f t="shared" si="55"/>
        <v>2.7118518518518542E-3</v>
      </c>
      <c r="AW245" s="1">
        <v>0.84942978009259262</v>
      </c>
      <c r="AX245" t="s">
        <v>35</v>
      </c>
      <c r="AY245">
        <v>29</v>
      </c>
      <c r="AZ245">
        <v>18.309999999999999</v>
      </c>
      <c r="BD245">
        <v>243</v>
      </c>
      <c r="BE245">
        <v>29</v>
      </c>
      <c r="BF245">
        <v>22.44</v>
      </c>
    </row>
    <row r="246" spans="1:58" x14ac:dyDescent="0.25">
      <c r="A246" s="3">
        <f t="shared" si="42"/>
        <v>276.04976851851592</v>
      </c>
      <c r="B246" s="3">
        <f t="shared" si="43"/>
        <v>2.7604976851851593E-3</v>
      </c>
      <c r="C246" s="1">
        <v>0.42802887731481482</v>
      </c>
      <c r="D246" t="s">
        <v>35</v>
      </c>
      <c r="E246">
        <v>27</v>
      </c>
      <c r="F246">
        <v>17.809999999999999</v>
      </c>
      <c r="I246" s="3">
        <f t="shared" si="44"/>
        <v>274.20717592592791</v>
      </c>
      <c r="J246" s="3">
        <f t="shared" si="45"/>
        <v>2.7420717592592792E-3</v>
      </c>
      <c r="K246" s="1">
        <v>0.46588657407407408</v>
      </c>
      <c r="L246" t="s">
        <v>35</v>
      </c>
      <c r="M246">
        <v>29.5</v>
      </c>
      <c r="N246">
        <v>18.5</v>
      </c>
      <c r="P246" s="3">
        <f t="shared" si="46"/>
        <v>272.29861111111029</v>
      </c>
      <c r="Q246" s="3">
        <f t="shared" si="47"/>
        <v>2.7229861111111031E-3</v>
      </c>
      <c r="R246" s="1">
        <v>0.50824885416666665</v>
      </c>
      <c r="S246" t="s">
        <v>35</v>
      </c>
      <c r="T246">
        <v>32.5</v>
      </c>
      <c r="U246">
        <v>20.12</v>
      </c>
      <c r="X246" s="3">
        <f t="shared" si="48"/>
        <v>272.25810185185219</v>
      </c>
      <c r="Y246" s="3">
        <f t="shared" si="49"/>
        <v>2.7225810185185217E-3</v>
      </c>
      <c r="Z246" s="1">
        <v>0.58630225694444438</v>
      </c>
      <c r="AA246" t="s">
        <v>35</v>
      </c>
      <c r="AB246">
        <v>32.75</v>
      </c>
      <c r="AC246">
        <v>19.809999999999999</v>
      </c>
      <c r="AE246" s="3">
        <f t="shared" si="50"/>
        <v>272.56018518518334</v>
      </c>
      <c r="AF246" s="3">
        <f t="shared" si="51"/>
        <v>2.7256018518518332E-3</v>
      </c>
      <c r="AG246" s="1">
        <v>0.46679967592592592</v>
      </c>
      <c r="AH246" t="s">
        <v>35</v>
      </c>
      <c r="AI246">
        <v>30</v>
      </c>
      <c r="AJ246">
        <v>18.37</v>
      </c>
      <c r="AM246" s="3">
        <f t="shared" si="52"/>
        <v>272.31944444444099</v>
      </c>
      <c r="AN246" s="3">
        <f t="shared" si="53"/>
        <v>2.7231944444444101E-3</v>
      </c>
      <c r="AO246" s="1">
        <v>0.49181756944444444</v>
      </c>
      <c r="AP246" t="s">
        <v>35</v>
      </c>
      <c r="AQ246">
        <v>27.75</v>
      </c>
      <c r="AR246">
        <v>23.44</v>
      </c>
      <c r="AU246" s="3">
        <f t="shared" si="54"/>
        <v>272.29976851852467</v>
      </c>
      <c r="AV246" s="3">
        <f t="shared" si="55"/>
        <v>2.7229976851852467E-3</v>
      </c>
      <c r="AW246" s="1">
        <v>0.84944092592592602</v>
      </c>
      <c r="AX246" t="s">
        <v>35</v>
      </c>
      <c r="AY246">
        <v>29.25</v>
      </c>
      <c r="AZ246">
        <v>18.25</v>
      </c>
      <c r="BD246">
        <v>244</v>
      </c>
      <c r="BE246">
        <v>29</v>
      </c>
      <c r="BF246">
        <v>22.5</v>
      </c>
    </row>
    <row r="247" spans="1:58" x14ac:dyDescent="0.25">
      <c r="A247" s="3">
        <f t="shared" si="42"/>
        <v>277.18981481481552</v>
      </c>
      <c r="B247" s="3">
        <f t="shared" si="43"/>
        <v>2.7718981481481553E-3</v>
      </c>
      <c r="C247" s="1">
        <v>0.42804027777777781</v>
      </c>
      <c r="D247" t="s">
        <v>35</v>
      </c>
      <c r="E247">
        <v>27</v>
      </c>
      <c r="F247">
        <v>17.87</v>
      </c>
      <c r="I247" s="3">
        <f t="shared" si="44"/>
        <v>275.34722222222194</v>
      </c>
      <c r="J247" s="3">
        <f t="shared" si="45"/>
        <v>2.7534722222222197E-3</v>
      </c>
      <c r="K247" s="1">
        <v>0.46589797453703702</v>
      </c>
      <c r="L247" t="s">
        <v>35</v>
      </c>
      <c r="M247">
        <v>29.25</v>
      </c>
      <c r="N247">
        <v>18.5</v>
      </c>
      <c r="P247" s="3">
        <f t="shared" si="46"/>
        <v>273.40972222222871</v>
      </c>
      <c r="Q247" s="3">
        <f t="shared" si="47"/>
        <v>2.734097222222287E-3</v>
      </c>
      <c r="R247" s="1">
        <v>0.50825996527777784</v>
      </c>
      <c r="S247" t="s">
        <v>35</v>
      </c>
      <c r="T247">
        <v>32.75</v>
      </c>
      <c r="U247">
        <v>20.12</v>
      </c>
      <c r="X247" s="3">
        <f t="shared" si="48"/>
        <v>273.41550925926714</v>
      </c>
      <c r="Y247" s="3">
        <f t="shared" si="49"/>
        <v>2.7341550925926716E-3</v>
      </c>
      <c r="Z247" s="1">
        <v>0.58631383101851853</v>
      </c>
      <c r="AA247" t="s">
        <v>35</v>
      </c>
      <c r="AB247">
        <v>32.5</v>
      </c>
      <c r="AC247">
        <v>19.809999999999999</v>
      </c>
      <c r="AE247" s="3">
        <f t="shared" si="50"/>
        <v>273.67129629629619</v>
      </c>
      <c r="AF247" s="3">
        <f t="shared" si="51"/>
        <v>2.7367129629629616E-3</v>
      </c>
      <c r="AG247" s="1">
        <v>0.46681078703703704</v>
      </c>
      <c r="AH247" t="s">
        <v>35</v>
      </c>
      <c r="AI247">
        <v>30.25</v>
      </c>
      <c r="AJ247">
        <v>18.440000000000001</v>
      </c>
      <c r="AM247" s="3">
        <f t="shared" si="52"/>
        <v>273.43055555555384</v>
      </c>
      <c r="AN247" s="3">
        <f t="shared" si="53"/>
        <v>2.7343055555555384E-3</v>
      </c>
      <c r="AO247" s="1">
        <v>0.49182868055555556</v>
      </c>
      <c r="AP247" t="s">
        <v>35</v>
      </c>
      <c r="AQ247">
        <v>28</v>
      </c>
      <c r="AR247">
        <v>23.44</v>
      </c>
      <c r="AU247" s="3">
        <f t="shared" si="54"/>
        <v>273.41782407406254</v>
      </c>
      <c r="AV247" s="3">
        <f t="shared" si="55"/>
        <v>2.7341782407406257E-3</v>
      </c>
      <c r="AW247" s="1">
        <v>0.84945210648148139</v>
      </c>
      <c r="AX247" t="s">
        <v>35</v>
      </c>
      <c r="AY247">
        <v>29.5</v>
      </c>
      <c r="AZ247">
        <v>18.25</v>
      </c>
      <c r="BD247">
        <v>245</v>
      </c>
      <c r="BE247">
        <v>29.5</v>
      </c>
      <c r="BF247">
        <v>22.44</v>
      </c>
    </row>
    <row r="248" spans="1:58" x14ac:dyDescent="0.25">
      <c r="A248" s="3">
        <f t="shared" si="42"/>
        <v>278.27083333332723</v>
      </c>
      <c r="B248" s="3">
        <f t="shared" si="43"/>
        <v>2.7827083333332725E-3</v>
      </c>
      <c r="C248" s="1">
        <v>0.42805108796296293</v>
      </c>
      <c r="D248" t="s">
        <v>35</v>
      </c>
      <c r="E248">
        <v>27</v>
      </c>
      <c r="F248">
        <v>17.940000000000001</v>
      </c>
      <c r="I248" s="3">
        <f t="shared" si="44"/>
        <v>276.44791666666669</v>
      </c>
      <c r="J248" s="3">
        <f t="shared" si="45"/>
        <v>2.7644791666666668E-3</v>
      </c>
      <c r="K248" s="1">
        <v>0.46590898148148147</v>
      </c>
      <c r="L248" t="s">
        <v>35</v>
      </c>
      <c r="M248">
        <v>28.75</v>
      </c>
      <c r="N248">
        <v>18.5</v>
      </c>
      <c r="P248" s="3">
        <f t="shared" si="46"/>
        <v>274.52083333333599</v>
      </c>
      <c r="Q248" s="3">
        <f t="shared" si="47"/>
        <v>2.7452083333333599E-3</v>
      </c>
      <c r="R248" s="1">
        <v>0.50827107638888891</v>
      </c>
      <c r="S248" t="s">
        <v>35</v>
      </c>
      <c r="T248">
        <v>32.75</v>
      </c>
      <c r="U248">
        <v>20.12</v>
      </c>
      <c r="X248" s="3">
        <f t="shared" si="48"/>
        <v>274.48726851853064</v>
      </c>
      <c r="Y248" s="3">
        <f t="shared" si="49"/>
        <v>2.7448726851853067E-3</v>
      </c>
      <c r="Z248" s="1">
        <v>0.58632454861111116</v>
      </c>
      <c r="AA248" t="s">
        <v>35</v>
      </c>
      <c r="AB248">
        <v>32.5</v>
      </c>
      <c r="AC248">
        <v>19.809999999999999</v>
      </c>
      <c r="AE248" s="3">
        <f t="shared" si="50"/>
        <v>274.82870370370006</v>
      </c>
      <c r="AF248" s="3">
        <f t="shared" si="51"/>
        <v>2.7482870370370005E-3</v>
      </c>
      <c r="AG248" s="1">
        <v>0.46682236111111108</v>
      </c>
      <c r="AH248" t="s">
        <v>35</v>
      </c>
      <c r="AI248">
        <v>30</v>
      </c>
      <c r="AJ248">
        <v>18.440000000000001</v>
      </c>
      <c r="AM248" s="3">
        <f t="shared" si="52"/>
        <v>274.54166666666111</v>
      </c>
      <c r="AN248" s="3">
        <f t="shared" si="53"/>
        <v>2.7454166666666113E-3</v>
      </c>
      <c r="AO248" s="1">
        <v>0.49183979166666664</v>
      </c>
      <c r="AP248" t="s">
        <v>35</v>
      </c>
      <c r="AQ248">
        <v>27.75</v>
      </c>
      <c r="AR248">
        <v>23.44</v>
      </c>
      <c r="AU248" s="3">
        <f t="shared" si="54"/>
        <v>274.53703703703701</v>
      </c>
      <c r="AV248" s="3">
        <f t="shared" si="55"/>
        <v>2.7453703703703702E-3</v>
      </c>
      <c r="AW248" s="1">
        <v>0.84946329861111114</v>
      </c>
      <c r="AX248" t="s">
        <v>35</v>
      </c>
      <c r="AY248">
        <v>29.5</v>
      </c>
      <c r="AZ248">
        <v>18.25</v>
      </c>
      <c r="BD248">
        <v>246</v>
      </c>
      <c r="BE248">
        <v>29.25</v>
      </c>
      <c r="BF248">
        <v>22.44</v>
      </c>
    </row>
    <row r="249" spans="1:58" x14ac:dyDescent="0.25">
      <c r="A249" s="3">
        <f t="shared" si="42"/>
        <v>279.40046296295873</v>
      </c>
      <c r="B249" s="3">
        <f t="shared" si="43"/>
        <v>2.7940046296295873E-3</v>
      </c>
      <c r="C249" s="1">
        <v>0.42806238425925924</v>
      </c>
      <c r="D249" t="s">
        <v>35</v>
      </c>
      <c r="E249">
        <v>27.25</v>
      </c>
      <c r="F249">
        <v>18</v>
      </c>
      <c r="I249" s="3">
        <f t="shared" si="44"/>
        <v>277.55555555555867</v>
      </c>
      <c r="J249" s="3">
        <f t="shared" si="45"/>
        <v>2.7755555555555866E-3</v>
      </c>
      <c r="K249" s="1">
        <v>0.46592005787037039</v>
      </c>
      <c r="L249" t="s">
        <v>35</v>
      </c>
      <c r="M249">
        <v>28.75</v>
      </c>
      <c r="N249">
        <v>19</v>
      </c>
      <c r="P249" s="3">
        <f t="shared" si="46"/>
        <v>275.63194444444326</v>
      </c>
      <c r="Q249" s="3">
        <f t="shared" si="47"/>
        <v>2.7563194444444328E-3</v>
      </c>
      <c r="R249" s="1">
        <v>0.50828218749999998</v>
      </c>
      <c r="S249" t="s">
        <v>35</v>
      </c>
      <c r="T249">
        <v>32.75</v>
      </c>
      <c r="U249">
        <v>20.12</v>
      </c>
      <c r="X249" s="3">
        <f t="shared" si="48"/>
        <v>275.60879629630051</v>
      </c>
      <c r="Y249" s="3">
        <f t="shared" si="49"/>
        <v>2.7560879629630053E-3</v>
      </c>
      <c r="Z249" s="1">
        <v>0.58633576388888886</v>
      </c>
      <c r="AA249" t="s">
        <v>35</v>
      </c>
      <c r="AB249">
        <v>32.5</v>
      </c>
      <c r="AC249">
        <v>19.809999999999999</v>
      </c>
      <c r="AE249" s="3">
        <f t="shared" si="50"/>
        <v>275.93981481481291</v>
      </c>
      <c r="AF249" s="3">
        <f t="shared" si="51"/>
        <v>2.7593981481481289E-3</v>
      </c>
      <c r="AG249" s="1">
        <v>0.46683347222222221</v>
      </c>
      <c r="AH249" t="s">
        <v>35</v>
      </c>
      <c r="AI249">
        <v>30.75</v>
      </c>
      <c r="AJ249">
        <v>18.37</v>
      </c>
      <c r="AM249" s="3">
        <f t="shared" si="52"/>
        <v>275.65277777777396</v>
      </c>
      <c r="AN249" s="3">
        <f t="shared" si="53"/>
        <v>2.7565277777777397E-3</v>
      </c>
      <c r="AO249" s="1">
        <v>0.49185090277777777</v>
      </c>
      <c r="AP249" t="s">
        <v>35</v>
      </c>
      <c r="AQ249">
        <v>28</v>
      </c>
      <c r="AR249">
        <v>23.44</v>
      </c>
      <c r="AU249" s="3">
        <f t="shared" si="54"/>
        <v>275.614583333339</v>
      </c>
      <c r="AV249" s="3">
        <f t="shared" si="55"/>
        <v>2.7561458333333899E-3</v>
      </c>
      <c r="AW249" s="1">
        <v>0.84947407407407416</v>
      </c>
      <c r="AX249" t="s">
        <v>35</v>
      </c>
      <c r="AY249">
        <v>29.25</v>
      </c>
      <c r="AZ249">
        <v>18.25</v>
      </c>
      <c r="BD249">
        <v>247</v>
      </c>
      <c r="BE249">
        <v>29.25</v>
      </c>
      <c r="BF249">
        <v>22.44</v>
      </c>
    </row>
    <row r="250" spans="1:58" x14ac:dyDescent="0.25">
      <c r="A250" s="3">
        <f t="shared" si="42"/>
        <v>280.5069444444419</v>
      </c>
      <c r="B250" s="3">
        <f t="shared" si="43"/>
        <v>2.8050694444444191E-3</v>
      </c>
      <c r="C250" s="1">
        <v>0.42807344907407407</v>
      </c>
      <c r="D250" t="s">
        <v>35</v>
      </c>
      <c r="E250">
        <v>27.5</v>
      </c>
      <c r="F250">
        <v>18.059999999999999</v>
      </c>
      <c r="I250" s="3">
        <f t="shared" si="44"/>
        <v>278.65624999999784</v>
      </c>
      <c r="J250" s="3">
        <f t="shared" si="45"/>
        <v>2.7865624999999783E-3</v>
      </c>
      <c r="K250" s="1">
        <v>0.46593106481481478</v>
      </c>
      <c r="L250" t="s">
        <v>35</v>
      </c>
      <c r="M250">
        <v>28.5</v>
      </c>
      <c r="N250">
        <v>19.059999999999999</v>
      </c>
      <c r="P250" s="3">
        <f t="shared" si="46"/>
        <v>276.7418981481473</v>
      </c>
      <c r="Q250" s="3">
        <f t="shared" si="47"/>
        <v>2.7674189814814731E-3</v>
      </c>
      <c r="R250" s="1">
        <v>0.50829328703703702</v>
      </c>
      <c r="S250" t="s">
        <v>35</v>
      </c>
      <c r="T250">
        <v>32.5</v>
      </c>
      <c r="U250">
        <v>20.12</v>
      </c>
      <c r="X250" s="3">
        <f t="shared" si="48"/>
        <v>276.75694444444508</v>
      </c>
      <c r="Y250" s="3">
        <f t="shared" si="49"/>
        <v>2.767569444444451E-3</v>
      </c>
      <c r="Z250" s="1">
        <v>0.58634724537037031</v>
      </c>
      <c r="AA250" t="s">
        <v>35</v>
      </c>
      <c r="AB250">
        <v>32</v>
      </c>
      <c r="AC250">
        <v>19.809999999999999</v>
      </c>
      <c r="AE250" s="3">
        <f t="shared" si="50"/>
        <v>277.05092592592018</v>
      </c>
      <c r="AF250" s="3">
        <f t="shared" si="51"/>
        <v>2.7705092592592018E-3</v>
      </c>
      <c r="AG250" s="1">
        <v>0.46684458333333329</v>
      </c>
      <c r="AH250" t="s">
        <v>35</v>
      </c>
      <c r="AI250">
        <v>30.5</v>
      </c>
      <c r="AJ250">
        <v>18.37</v>
      </c>
      <c r="AM250" s="3">
        <f t="shared" si="52"/>
        <v>276.76388888888681</v>
      </c>
      <c r="AN250" s="3">
        <f t="shared" si="53"/>
        <v>2.7676388888888681E-3</v>
      </c>
      <c r="AO250" s="1">
        <v>0.49186201388888889</v>
      </c>
      <c r="AP250" t="s">
        <v>35</v>
      </c>
      <c r="AQ250">
        <v>28.25</v>
      </c>
      <c r="AR250">
        <v>23.44</v>
      </c>
      <c r="AU250" s="3">
        <f t="shared" si="54"/>
        <v>276.76504629629005</v>
      </c>
      <c r="AV250" s="3">
        <f t="shared" si="55"/>
        <v>2.7676504629629006E-3</v>
      </c>
      <c r="AW250" s="1">
        <v>0.84948557870370367</v>
      </c>
      <c r="AX250" t="s">
        <v>35</v>
      </c>
      <c r="AY250">
        <v>29.5</v>
      </c>
      <c r="AZ250">
        <v>18.309999999999999</v>
      </c>
      <c r="BD250">
        <v>248</v>
      </c>
      <c r="BE250">
        <v>29.5</v>
      </c>
      <c r="BF250">
        <v>22.44</v>
      </c>
    </row>
    <row r="251" spans="1:58" x14ac:dyDescent="0.25">
      <c r="A251" s="3">
        <f t="shared" si="42"/>
        <v>281.5995370370361</v>
      </c>
      <c r="B251" s="3">
        <f t="shared" si="43"/>
        <v>2.8159953703703611E-3</v>
      </c>
      <c r="C251" s="1">
        <v>0.42808437500000002</v>
      </c>
      <c r="D251" t="s">
        <v>35</v>
      </c>
      <c r="E251">
        <v>27.5</v>
      </c>
      <c r="F251">
        <v>18.12</v>
      </c>
      <c r="I251" s="3">
        <f t="shared" si="44"/>
        <v>279.79976851851831</v>
      </c>
      <c r="J251" s="3">
        <f t="shared" si="45"/>
        <v>2.7979976851851829E-3</v>
      </c>
      <c r="K251" s="1">
        <v>0.46594249999999998</v>
      </c>
      <c r="L251" t="s">
        <v>35</v>
      </c>
      <c r="M251">
        <v>28.25</v>
      </c>
      <c r="N251">
        <v>19.059999999999999</v>
      </c>
      <c r="P251" s="3">
        <f t="shared" si="46"/>
        <v>277.85300925926572</v>
      </c>
      <c r="Q251" s="3">
        <f t="shared" si="47"/>
        <v>2.778530092592657E-3</v>
      </c>
      <c r="R251" s="1">
        <v>0.50830439814814821</v>
      </c>
      <c r="S251" t="s">
        <v>35</v>
      </c>
      <c r="T251">
        <v>33</v>
      </c>
      <c r="U251">
        <v>20.12</v>
      </c>
      <c r="X251" s="3">
        <f t="shared" si="48"/>
        <v>277.85879629630415</v>
      </c>
      <c r="Y251" s="3">
        <f t="shared" si="49"/>
        <v>2.7785879629630417E-3</v>
      </c>
      <c r="Z251" s="1">
        <v>0.5863582638888889</v>
      </c>
      <c r="AA251" t="s">
        <v>35</v>
      </c>
      <c r="AB251">
        <v>32.5</v>
      </c>
      <c r="AC251">
        <v>19.809999999999999</v>
      </c>
      <c r="AE251" s="3">
        <f t="shared" si="50"/>
        <v>278.16203703703303</v>
      </c>
      <c r="AF251" s="3">
        <f t="shared" si="51"/>
        <v>2.7816203703703302E-3</v>
      </c>
      <c r="AG251" s="1">
        <v>0.46685569444444441</v>
      </c>
      <c r="AH251" t="s">
        <v>35</v>
      </c>
      <c r="AI251">
        <v>30.5</v>
      </c>
      <c r="AJ251">
        <v>18.440000000000001</v>
      </c>
      <c r="AM251" s="3">
        <f t="shared" si="52"/>
        <v>277.87499999999409</v>
      </c>
      <c r="AN251" s="3">
        <f t="shared" si="53"/>
        <v>2.778749999999941E-3</v>
      </c>
      <c r="AO251" s="1">
        <v>0.49187312499999997</v>
      </c>
      <c r="AP251" t="s">
        <v>35</v>
      </c>
      <c r="AQ251">
        <v>28</v>
      </c>
      <c r="AR251">
        <v>23.44</v>
      </c>
      <c r="AU251" s="3">
        <f t="shared" si="54"/>
        <v>277.87615740740847</v>
      </c>
      <c r="AV251" s="3">
        <f t="shared" si="55"/>
        <v>2.7787615740740845E-3</v>
      </c>
      <c r="AW251" s="1">
        <v>0.84949668981481485</v>
      </c>
      <c r="AX251" t="s">
        <v>35</v>
      </c>
      <c r="AY251">
        <v>29.75</v>
      </c>
      <c r="AZ251">
        <v>18.25</v>
      </c>
      <c r="BD251">
        <v>249</v>
      </c>
      <c r="BE251">
        <v>29.5</v>
      </c>
      <c r="BF251">
        <v>22.44</v>
      </c>
    </row>
    <row r="252" spans="1:58" x14ac:dyDescent="0.25">
      <c r="A252" s="3">
        <f t="shared" si="42"/>
        <v>282.71643518518187</v>
      </c>
      <c r="B252" s="3">
        <f t="shared" si="43"/>
        <v>2.8271643518518186E-3</v>
      </c>
      <c r="C252" s="1">
        <v>0.42809554398148147</v>
      </c>
      <c r="D252" t="s">
        <v>35</v>
      </c>
      <c r="E252">
        <v>27</v>
      </c>
      <c r="F252">
        <v>18.190000000000001</v>
      </c>
      <c r="I252" s="3">
        <f t="shared" si="44"/>
        <v>280.90162037037737</v>
      </c>
      <c r="J252" s="3">
        <f t="shared" si="45"/>
        <v>2.8090162037037736E-3</v>
      </c>
      <c r="K252" s="1">
        <v>0.46595351851851857</v>
      </c>
      <c r="L252" t="s">
        <v>35</v>
      </c>
      <c r="M252">
        <v>28</v>
      </c>
      <c r="N252">
        <v>19.12</v>
      </c>
      <c r="P252" s="3">
        <f t="shared" si="46"/>
        <v>278.964120370373</v>
      </c>
      <c r="Q252" s="3">
        <f t="shared" si="47"/>
        <v>2.7896412037037299E-3</v>
      </c>
      <c r="R252" s="1">
        <v>0.50831550925925928</v>
      </c>
      <c r="S252" t="s">
        <v>35</v>
      </c>
      <c r="T252">
        <v>32.75</v>
      </c>
      <c r="U252">
        <v>20.12</v>
      </c>
      <c r="X252" s="3">
        <f t="shared" si="48"/>
        <v>278.96064814815213</v>
      </c>
      <c r="Y252" s="3">
        <f t="shared" si="49"/>
        <v>2.7896064814815213E-3</v>
      </c>
      <c r="Z252" s="1">
        <v>0.58636928240740738</v>
      </c>
      <c r="AA252" t="s">
        <v>35</v>
      </c>
      <c r="AB252">
        <v>32.75</v>
      </c>
      <c r="AC252">
        <v>19.809999999999999</v>
      </c>
      <c r="AE252" s="3">
        <f t="shared" si="50"/>
        <v>279.27314814814588</v>
      </c>
      <c r="AF252" s="3">
        <f t="shared" si="51"/>
        <v>2.7927314814814586E-3</v>
      </c>
      <c r="AG252" s="1">
        <v>0.46686680555555554</v>
      </c>
      <c r="AH252" t="s">
        <v>35</v>
      </c>
      <c r="AI252">
        <v>30.25</v>
      </c>
      <c r="AJ252">
        <v>18.440000000000001</v>
      </c>
      <c r="AM252" s="3">
        <f t="shared" si="52"/>
        <v>278.98611111110694</v>
      </c>
      <c r="AN252" s="3">
        <f t="shared" si="53"/>
        <v>2.7898611111110694E-3</v>
      </c>
      <c r="AO252" s="1">
        <v>0.4918842361111111</v>
      </c>
      <c r="AP252" t="s">
        <v>35</v>
      </c>
      <c r="AQ252">
        <v>28</v>
      </c>
      <c r="AR252">
        <v>23.44</v>
      </c>
      <c r="AU252" s="3">
        <f t="shared" si="54"/>
        <v>278.98379629629488</v>
      </c>
      <c r="AV252" s="3">
        <f t="shared" si="55"/>
        <v>2.7898379629629488E-3</v>
      </c>
      <c r="AW252" s="1">
        <v>0.84950776620370372</v>
      </c>
      <c r="AX252" t="s">
        <v>35</v>
      </c>
      <c r="AY252">
        <v>29.75</v>
      </c>
      <c r="AZ252">
        <v>18.309999999999999</v>
      </c>
      <c r="BD252">
        <v>250</v>
      </c>
      <c r="BE252">
        <v>29.25</v>
      </c>
      <c r="BF252">
        <v>22.44</v>
      </c>
    </row>
    <row r="253" spans="1:58" x14ac:dyDescent="0.25">
      <c r="A253" s="3">
        <f t="shared" si="42"/>
        <v>283.86111111110557</v>
      </c>
      <c r="B253" s="3">
        <f t="shared" si="43"/>
        <v>2.8386111111110557E-3</v>
      </c>
      <c r="C253" s="1">
        <v>0.42810699074074071</v>
      </c>
      <c r="D253" t="s">
        <v>35</v>
      </c>
      <c r="E253">
        <v>27.25</v>
      </c>
      <c r="F253">
        <v>18.190000000000001</v>
      </c>
      <c r="I253" s="3">
        <f t="shared" si="44"/>
        <v>282.00810185184946</v>
      </c>
      <c r="J253" s="3">
        <f t="shared" si="45"/>
        <v>2.8200810185184944E-3</v>
      </c>
      <c r="K253" s="1">
        <v>0.46596458333333329</v>
      </c>
      <c r="L253" t="s">
        <v>35</v>
      </c>
      <c r="M253">
        <v>27.75</v>
      </c>
      <c r="N253">
        <v>19.12</v>
      </c>
      <c r="P253" s="3">
        <f t="shared" si="46"/>
        <v>280.118055555556</v>
      </c>
      <c r="Q253" s="3">
        <f t="shared" si="47"/>
        <v>2.8011805555555602E-3</v>
      </c>
      <c r="R253" s="1">
        <v>0.50832704861111111</v>
      </c>
      <c r="S253" t="s">
        <v>35</v>
      </c>
      <c r="T253">
        <v>32.75</v>
      </c>
      <c r="U253">
        <v>20.12</v>
      </c>
      <c r="X253" s="3">
        <f t="shared" si="48"/>
        <v>280.07060185185617</v>
      </c>
      <c r="Y253" s="3">
        <f t="shared" si="49"/>
        <v>2.8007060185185617E-3</v>
      </c>
      <c r="Z253" s="1">
        <v>0.58638038194444442</v>
      </c>
      <c r="AA253" t="s">
        <v>35</v>
      </c>
      <c r="AB253">
        <v>32.75</v>
      </c>
      <c r="AC253">
        <v>19.75</v>
      </c>
      <c r="AE253" s="3">
        <f t="shared" si="50"/>
        <v>280.38310185184991</v>
      </c>
      <c r="AF253" s="3">
        <f t="shared" si="51"/>
        <v>2.8038310185184989E-3</v>
      </c>
      <c r="AG253" s="1">
        <v>0.46687790509259258</v>
      </c>
      <c r="AH253" t="s">
        <v>35</v>
      </c>
      <c r="AI253">
        <v>31</v>
      </c>
      <c r="AJ253">
        <v>18.440000000000001</v>
      </c>
      <c r="AM253" s="3">
        <f t="shared" si="52"/>
        <v>280.14236111111313</v>
      </c>
      <c r="AN253" s="3">
        <f t="shared" si="53"/>
        <v>2.8014236111111313E-3</v>
      </c>
      <c r="AO253" s="1">
        <v>0.49189579861111116</v>
      </c>
      <c r="AP253" t="s">
        <v>35</v>
      </c>
      <c r="AQ253">
        <v>28.5</v>
      </c>
      <c r="AR253">
        <v>23.44</v>
      </c>
      <c r="AU253" s="3">
        <f t="shared" si="54"/>
        <v>280.09953703702627</v>
      </c>
      <c r="AV253" s="3">
        <f t="shared" si="55"/>
        <v>2.8009953703702628E-3</v>
      </c>
      <c r="AW253" s="1">
        <v>0.84951892361111103</v>
      </c>
      <c r="AX253" t="s">
        <v>35</v>
      </c>
      <c r="AY253">
        <v>29.5</v>
      </c>
      <c r="AZ253">
        <v>18.25</v>
      </c>
      <c r="BD253">
        <v>251</v>
      </c>
      <c r="BE253">
        <v>29.75</v>
      </c>
      <c r="BF253">
        <v>22.37</v>
      </c>
    </row>
    <row r="254" spans="1:58" x14ac:dyDescent="0.25">
      <c r="A254" s="3">
        <f t="shared" si="42"/>
        <v>284.95486111110858</v>
      </c>
      <c r="B254" s="3">
        <f t="shared" si="43"/>
        <v>2.8495486111110857E-3</v>
      </c>
      <c r="C254" s="1">
        <v>0.42811792824074074</v>
      </c>
      <c r="D254" t="s">
        <v>35</v>
      </c>
      <c r="E254">
        <v>27.25</v>
      </c>
      <c r="F254">
        <v>18.25</v>
      </c>
      <c r="I254" s="3">
        <f t="shared" si="44"/>
        <v>283.1168981481502</v>
      </c>
      <c r="J254" s="3">
        <f t="shared" si="45"/>
        <v>2.8311689814815022E-3</v>
      </c>
      <c r="K254" s="1">
        <v>0.4659756712962963</v>
      </c>
      <c r="L254" t="s">
        <v>35</v>
      </c>
      <c r="M254">
        <v>26.75</v>
      </c>
      <c r="N254">
        <v>19.190000000000001</v>
      </c>
      <c r="P254" s="3">
        <f t="shared" si="46"/>
        <v>281.22916666666333</v>
      </c>
      <c r="Q254" s="3">
        <f t="shared" si="47"/>
        <v>2.8122916666666331E-3</v>
      </c>
      <c r="R254" s="1">
        <v>0.50833815972222218</v>
      </c>
      <c r="S254" t="s">
        <v>35</v>
      </c>
      <c r="T254">
        <v>32.75</v>
      </c>
      <c r="U254">
        <v>20.12</v>
      </c>
      <c r="X254" s="3">
        <f t="shared" si="48"/>
        <v>281.17361111111848</v>
      </c>
      <c r="Y254" s="3">
        <f t="shared" si="49"/>
        <v>2.8117361111111849E-3</v>
      </c>
      <c r="Z254" s="1">
        <v>0.58639141203703704</v>
      </c>
      <c r="AA254" t="s">
        <v>35</v>
      </c>
      <c r="AB254">
        <v>32.25</v>
      </c>
      <c r="AC254">
        <v>19.75</v>
      </c>
      <c r="AE254" s="3">
        <f t="shared" si="50"/>
        <v>281.49421296295719</v>
      </c>
      <c r="AF254" s="3">
        <f t="shared" si="51"/>
        <v>2.8149421296295718E-3</v>
      </c>
      <c r="AG254" s="1">
        <v>0.46688901620370366</v>
      </c>
      <c r="AH254" t="s">
        <v>35</v>
      </c>
      <c r="AI254">
        <v>30.5</v>
      </c>
      <c r="AJ254">
        <v>18.37</v>
      </c>
      <c r="AM254" s="3">
        <f t="shared" si="52"/>
        <v>281.25347222222041</v>
      </c>
      <c r="AN254" s="3">
        <f t="shared" si="53"/>
        <v>2.8125347222222041E-3</v>
      </c>
      <c r="AO254" s="1">
        <v>0.49190690972222223</v>
      </c>
      <c r="AP254" t="s">
        <v>35</v>
      </c>
      <c r="AQ254">
        <v>28.25</v>
      </c>
      <c r="AR254">
        <v>23.44</v>
      </c>
      <c r="AU254" s="3">
        <f t="shared" si="54"/>
        <v>281.21527777777987</v>
      </c>
      <c r="AV254" s="3">
        <f t="shared" si="55"/>
        <v>2.8121527777777988E-3</v>
      </c>
      <c r="AW254" s="1">
        <v>0.84953008101851857</v>
      </c>
      <c r="AX254" t="s">
        <v>35</v>
      </c>
      <c r="AY254">
        <v>29.75</v>
      </c>
      <c r="AZ254">
        <v>18.25</v>
      </c>
      <c r="BD254">
        <v>252</v>
      </c>
      <c r="BE254">
        <v>29.5</v>
      </c>
      <c r="BF254">
        <v>22.44</v>
      </c>
    </row>
    <row r="255" spans="1:58" x14ac:dyDescent="0.25">
      <c r="A255" s="3">
        <f t="shared" si="42"/>
        <v>286.05092592591808</v>
      </c>
      <c r="B255" s="3">
        <f t="shared" si="43"/>
        <v>2.8605092592591808E-3</v>
      </c>
      <c r="C255" s="1">
        <v>0.42812888888888884</v>
      </c>
      <c r="D255" t="s">
        <v>35</v>
      </c>
      <c r="E255">
        <v>27</v>
      </c>
      <c r="F255">
        <v>18.37</v>
      </c>
      <c r="I255" s="3">
        <f t="shared" si="44"/>
        <v>284.22569444444548</v>
      </c>
      <c r="J255" s="3">
        <f t="shared" si="45"/>
        <v>2.8422569444444545E-3</v>
      </c>
      <c r="K255" s="1">
        <v>0.46598675925925925</v>
      </c>
      <c r="L255" t="s">
        <v>35</v>
      </c>
      <c r="M255">
        <v>27</v>
      </c>
      <c r="N255">
        <v>19.190000000000001</v>
      </c>
      <c r="P255" s="3">
        <f t="shared" si="46"/>
        <v>282.34027777778169</v>
      </c>
      <c r="Q255" s="3">
        <f t="shared" si="47"/>
        <v>2.823402777777817E-3</v>
      </c>
      <c r="R255" s="1">
        <v>0.50834927083333337</v>
      </c>
      <c r="S255" t="s">
        <v>35</v>
      </c>
      <c r="T255">
        <v>33</v>
      </c>
      <c r="U255">
        <v>20.12</v>
      </c>
      <c r="X255" s="3">
        <f t="shared" si="48"/>
        <v>282.28472222222581</v>
      </c>
      <c r="Y255" s="3">
        <f t="shared" si="49"/>
        <v>2.8228472222222578E-3</v>
      </c>
      <c r="Z255" s="1">
        <v>0.58640252314814811</v>
      </c>
      <c r="AA255" t="s">
        <v>35</v>
      </c>
      <c r="AB255">
        <v>32.75</v>
      </c>
      <c r="AC255">
        <v>19.75</v>
      </c>
      <c r="AE255" s="3">
        <f t="shared" si="50"/>
        <v>282.60532407407004</v>
      </c>
      <c r="AF255" s="3">
        <f t="shared" si="51"/>
        <v>2.8260532407407002E-3</v>
      </c>
      <c r="AG255" s="1">
        <v>0.46690012731481478</v>
      </c>
      <c r="AH255" t="s">
        <v>35</v>
      </c>
      <c r="AI255">
        <v>30.5</v>
      </c>
      <c r="AJ255">
        <v>18.440000000000001</v>
      </c>
      <c r="AM255" s="3">
        <f t="shared" si="52"/>
        <v>282.36458333333326</v>
      </c>
      <c r="AN255" s="3">
        <f t="shared" si="53"/>
        <v>2.8236458333333325E-3</v>
      </c>
      <c r="AO255" s="1">
        <v>0.49191802083333336</v>
      </c>
      <c r="AP255" t="s">
        <v>35</v>
      </c>
      <c r="AQ255">
        <v>28.25</v>
      </c>
      <c r="AR255">
        <v>23.44</v>
      </c>
      <c r="AU255" s="3">
        <f t="shared" si="54"/>
        <v>282.3310185185224</v>
      </c>
      <c r="AV255" s="3">
        <f t="shared" si="55"/>
        <v>2.8233101851852238E-3</v>
      </c>
      <c r="AW255" s="1">
        <v>0.84954123842592599</v>
      </c>
      <c r="AX255" t="s">
        <v>35</v>
      </c>
      <c r="AY255">
        <v>29.75</v>
      </c>
      <c r="AZ255">
        <v>18.25</v>
      </c>
      <c r="BD255">
        <v>253</v>
      </c>
      <c r="BE255">
        <v>29.5</v>
      </c>
      <c r="BF255">
        <v>22.44</v>
      </c>
    </row>
    <row r="256" spans="1:58" x14ac:dyDescent="0.25">
      <c r="A256" s="3">
        <f t="shared" si="42"/>
        <v>287.18518518518476</v>
      </c>
      <c r="B256" s="3">
        <f t="shared" si="43"/>
        <v>2.8718518518518477E-3</v>
      </c>
      <c r="C256" s="1">
        <v>0.4281402314814815</v>
      </c>
      <c r="D256" t="s">
        <v>35</v>
      </c>
      <c r="E256">
        <v>26.75</v>
      </c>
      <c r="F256">
        <v>18.37</v>
      </c>
      <c r="I256" s="3">
        <f t="shared" si="44"/>
        <v>285.3344907407407</v>
      </c>
      <c r="J256" s="3">
        <f t="shared" si="45"/>
        <v>2.8533449074074069E-3</v>
      </c>
      <c r="K256" s="1">
        <v>0.46599784722222221</v>
      </c>
      <c r="L256" t="s">
        <v>35</v>
      </c>
      <c r="M256">
        <v>27</v>
      </c>
      <c r="N256">
        <v>19.25</v>
      </c>
      <c r="P256" s="3">
        <f t="shared" si="46"/>
        <v>283.4444444444473</v>
      </c>
      <c r="Q256" s="3">
        <f t="shared" si="47"/>
        <v>2.8344444444444727E-3</v>
      </c>
      <c r="R256" s="1">
        <v>0.50836031250000002</v>
      </c>
      <c r="S256" t="s">
        <v>35</v>
      </c>
      <c r="T256">
        <v>33</v>
      </c>
      <c r="U256">
        <v>20.12</v>
      </c>
      <c r="X256" s="3">
        <f t="shared" si="48"/>
        <v>283.43518518518795</v>
      </c>
      <c r="Y256" s="3">
        <f t="shared" si="49"/>
        <v>2.8343518518518795E-3</v>
      </c>
      <c r="Z256" s="1">
        <v>0.58641402777777774</v>
      </c>
      <c r="AA256" t="s">
        <v>35</v>
      </c>
      <c r="AB256">
        <v>32.75</v>
      </c>
      <c r="AC256">
        <v>19.75</v>
      </c>
      <c r="AE256" s="3">
        <f t="shared" si="50"/>
        <v>283.71643518518283</v>
      </c>
      <c r="AF256" s="3">
        <f t="shared" si="51"/>
        <v>2.8371643518518286E-3</v>
      </c>
      <c r="AG256" s="1">
        <v>0.46691123842592591</v>
      </c>
      <c r="AH256" t="s">
        <v>35</v>
      </c>
      <c r="AI256">
        <v>30.75</v>
      </c>
      <c r="AJ256">
        <v>18.37</v>
      </c>
      <c r="AM256" s="3">
        <f t="shared" si="52"/>
        <v>283.47569444444611</v>
      </c>
      <c r="AN256" s="3">
        <f t="shared" si="53"/>
        <v>2.8347569444444609E-3</v>
      </c>
      <c r="AO256" s="1">
        <v>0.49192913194444449</v>
      </c>
      <c r="AP256" t="s">
        <v>35</v>
      </c>
      <c r="AQ256">
        <v>28.5</v>
      </c>
      <c r="AR256">
        <v>23.37</v>
      </c>
      <c r="AU256" s="3">
        <f t="shared" si="54"/>
        <v>283.41087962963087</v>
      </c>
      <c r="AV256" s="3">
        <f t="shared" si="55"/>
        <v>2.8341087962963085E-3</v>
      </c>
      <c r="AW256" s="1">
        <v>0.84955203703703708</v>
      </c>
      <c r="AX256" t="s">
        <v>35</v>
      </c>
      <c r="AY256">
        <v>30</v>
      </c>
      <c r="AZ256">
        <v>18.25</v>
      </c>
      <c r="BD256">
        <v>254</v>
      </c>
      <c r="BE256">
        <v>29.5</v>
      </c>
      <c r="BF256">
        <v>22.44</v>
      </c>
    </row>
    <row r="257" spans="1:58" x14ac:dyDescent="0.25">
      <c r="A257" s="3">
        <f t="shared" si="42"/>
        <v>288.27083333332615</v>
      </c>
      <c r="B257" s="3">
        <f t="shared" si="43"/>
        <v>2.8827083333332615E-3</v>
      </c>
      <c r="C257" s="1">
        <v>0.42815108796296292</v>
      </c>
      <c r="D257" t="s">
        <v>35</v>
      </c>
      <c r="E257">
        <v>26.5</v>
      </c>
      <c r="F257">
        <v>18.440000000000001</v>
      </c>
      <c r="I257" s="3">
        <f t="shared" si="44"/>
        <v>286.47685185185787</v>
      </c>
      <c r="J257" s="3">
        <f t="shared" si="45"/>
        <v>2.8647685185185789E-3</v>
      </c>
      <c r="K257" s="1">
        <v>0.46600927083333338</v>
      </c>
      <c r="L257" t="s">
        <v>35</v>
      </c>
      <c r="M257">
        <v>27</v>
      </c>
      <c r="N257">
        <v>19.25</v>
      </c>
      <c r="P257" s="3">
        <f t="shared" si="46"/>
        <v>284.55555555555458</v>
      </c>
      <c r="Q257" s="3">
        <f t="shared" si="47"/>
        <v>2.8455555555555456E-3</v>
      </c>
      <c r="R257" s="1">
        <v>0.5083714236111111</v>
      </c>
      <c r="S257" t="s">
        <v>35</v>
      </c>
      <c r="T257">
        <v>33</v>
      </c>
      <c r="U257">
        <v>20.059999999999999</v>
      </c>
      <c r="X257" s="3">
        <f t="shared" si="48"/>
        <v>284.54629629630637</v>
      </c>
      <c r="Y257" s="3">
        <f t="shared" si="49"/>
        <v>2.8454629629630634E-3</v>
      </c>
      <c r="Z257" s="1">
        <v>0.58642513888888892</v>
      </c>
      <c r="AA257" t="s">
        <v>35</v>
      </c>
      <c r="AB257">
        <v>32.5</v>
      </c>
      <c r="AC257">
        <v>19.75</v>
      </c>
      <c r="AE257" s="3">
        <f t="shared" si="50"/>
        <v>284.82754629629017</v>
      </c>
      <c r="AF257" s="3">
        <f t="shared" si="51"/>
        <v>2.8482754629629015E-3</v>
      </c>
      <c r="AG257" s="1">
        <v>0.46692234953703698</v>
      </c>
      <c r="AH257" t="s">
        <v>35</v>
      </c>
      <c r="AI257">
        <v>30.75</v>
      </c>
      <c r="AJ257">
        <v>18.37</v>
      </c>
      <c r="AM257" s="3">
        <f t="shared" si="52"/>
        <v>284.58680555555338</v>
      </c>
      <c r="AN257" s="3">
        <f t="shared" si="53"/>
        <v>2.8458680555555338E-3</v>
      </c>
      <c r="AO257" s="1">
        <v>0.49194024305555556</v>
      </c>
      <c r="AP257" t="s">
        <v>35</v>
      </c>
      <c r="AQ257">
        <v>28.25</v>
      </c>
      <c r="AR257">
        <v>23.37</v>
      </c>
      <c r="AU257" s="3">
        <f t="shared" si="54"/>
        <v>284.56134259258192</v>
      </c>
      <c r="AV257" s="3">
        <f t="shared" si="55"/>
        <v>2.8456134259258192E-3</v>
      </c>
      <c r="AW257" s="1">
        <v>0.84956354166666659</v>
      </c>
      <c r="AX257" t="s">
        <v>35</v>
      </c>
      <c r="AY257">
        <v>29.75</v>
      </c>
      <c r="AZ257">
        <v>18.25</v>
      </c>
      <c r="BD257">
        <v>255</v>
      </c>
      <c r="BE257">
        <v>29.5</v>
      </c>
      <c r="BF257">
        <v>22.37</v>
      </c>
    </row>
    <row r="258" spans="1:58" x14ac:dyDescent="0.25">
      <c r="A258" s="3">
        <f t="shared" si="42"/>
        <v>289.41087962962575</v>
      </c>
      <c r="B258" s="3">
        <f t="shared" si="43"/>
        <v>2.8941087962962575E-3</v>
      </c>
      <c r="C258" s="1">
        <v>0.42816248842592591</v>
      </c>
      <c r="D258" t="s">
        <v>35</v>
      </c>
      <c r="E258">
        <v>26.25</v>
      </c>
      <c r="F258">
        <v>18.440000000000001</v>
      </c>
      <c r="I258" s="3">
        <f t="shared" si="44"/>
        <v>287.58217592592672</v>
      </c>
      <c r="J258" s="3">
        <f t="shared" si="45"/>
        <v>2.8758217592592672E-3</v>
      </c>
      <c r="K258" s="1">
        <v>0.46602032407407407</v>
      </c>
      <c r="L258" t="s">
        <v>35</v>
      </c>
      <c r="M258">
        <v>26.5</v>
      </c>
      <c r="N258">
        <v>19.25</v>
      </c>
      <c r="P258" s="3">
        <f t="shared" si="46"/>
        <v>285.65856481481688</v>
      </c>
      <c r="Q258" s="3">
        <f t="shared" si="47"/>
        <v>2.8565856481481688E-3</v>
      </c>
      <c r="R258" s="1">
        <v>0.50838245370370372</v>
      </c>
      <c r="S258" t="s">
        <v>35</v>
      </c>
      <c r="T258">
        <v>32.5</v>
      </c>
      <c r="U258">
        <v>20.12</v>
      </c>
      <c r="X258" s="3">
        <f t="shared" si="48"/>
        <v>285.65740740741364</v>
      </c>
      <c r="Y258" s="3">
        <f t="shared" si="49"/>
        <v>2.8565740740741363E-3</v>
      </c>
      <c r="Z258" s="1">
        <v>0.58643624999999999</v>
      </c>
      <c r="AA258" t="s">
        <v>35</v>
      </c>
      <c r="AB258">
        <v>32.75</v>
      </c>
      <c r="AC258">
        <v>19.809999999999999</v>
      </c>
      <c r="AE258" s="3">
        <f t="shared" si="50"/>
        <v>285.93865740740296</v>
      </c>
      <c r="AF258" s="3">
        <f t="shared" si="51"/>
        <v>2.8593865740740299E-3</v>
      </c>
      <c r="AG258" s="1">
        <v>0.46693346064814811</v>
      </c>
      <c r="AH258" t="s">
        <v>35</v>
      </c>
      <c r="AI258">
        <v>30.5</v>
      </c>
      <c r="AJ258">
        <v>18.440000000000001</v>
      </c>
      <c r="AM258" s="3">
        <f t="shared" si="52"/>
        <v>285.69791666666623</v>
      </c>
      <c r="AN258" s="3">
        <f t="shared" si="53"/>
        <v>2.8569791666666622E-3</v>
      </c>
      <c r="AO258" s="1">
        <v>0.49195135416666669</v>
      </c>
      <c r="AP258" t="s">
        <v>35</v>
      </c>
      <c r="AQ258">
        <v>28</v>
      </c>
      <c r="AR258">
        <v>23.37</v>
      </c>
      <c r="AU258" s="3">
        <f t="shared" si="54"/>
        <v>285.67361111110358</v>
      </c>
      <c r="AV258" s="3">
        <f t="shared" si="55"/>
        <v>2.8567361111110356E-3</v>
      </c>
      <c r="AW258" s="1">
        <v>0.8495746643518518</v>
      </c>
      <c r="AX258" t="s">
        <v>35</v>
      </c>
      <c r="AY258">
        <v>30</v>
      </c>
      <c r="AZ258">
        <v>18.25</v>
      </c>
      <c r="BD258">
        <v>256</v>
      </c>
      <c r="BE258">
        <v>29.75</v>
      </c>
      <c r="BF258">
        <v>22.37</v>
      </c>
    </row>
    <row r="259" spans="1:58" x14ac:dyDescent="0.25">
      <c r="A259" s="3">
        <f t="shared" si="42"/>
        <v>290.49189814814304</v>
      </c>
      <c r="B259" s="3">
        <f t="shared" si="43"/>
        <v>2.9049189814814302E-3</v>
      </c>
      <c r="C259" s="1">
        <v>0.42817329861111109</v>
      </c>
      <c r="D259" t="s">
        <v>35</v>
      </c>
      <c r="E259">
        <v>26</v>
      </c>
      <c r="F259">
        <v>18.559999999999999</v>
      </c>
      <c r="I259" s="3">
        <f t="shared" si="44"/>
        <v>288.68865740740989</v>
      </c>
      <c r="J259" s="3">
        <f t="shared" si="45"/>
        <v>2.886886574074099E-3</v>
      </c>
      <c r="K259" s="1">
        <v>0.4660313888888889</v>
      </c>
      <c r="L259" t="s">
        <v>35</v>
      </c>
      <c r="M259">
        <v>27</v>
      </c>
      <c r="N259">
        <v>19.25</v>
      </c>
      <c r="P259" s="3">
        <f t="shared" si="46"/>
        <v>286.76504629630006</v>
      </c>
      <c r="Q259" s="3">
        <f t="shared" si="47"/>
        <v>2.8676504629630006E-3</v>
      </c>
      <c r="R259" s="1">
        <v>0.50839351851851855</v>
      </c>
      <c r="S259" t="s">
        <v>35</v>
      </c>
      <c r="T259">
        <v>33.25</v>
      </c>
      <c r="U259">
        <v>20.12</v>
      </c>
      <c r="X259" s="3">
        <f t="shared" si="48"/>
        <v>286.76851851852092</v>
      </c>
      <c r="Y259" s="3">
        <f t="shared" si="49"/>
        <v>2.8676851851852092E-3</v>
      </c>
      <c r="Z259" s="1">
        <v>0.58644736111111107</v>
      </c>
      <c r="AA259" t="s">
        <v>35</v>
      </c>
      <c r="AB259">
        <v>32.5</v>
      </c>
      <c r="AC259">
        <v>19.809999999999999</v>
      </c>
      <c r="AE259" s="3">
        <f t="shared" si="50"/>
        <v>287.0497685185158</v>
      </c>
      <c r="AF259" s="3">
        <f t="shared" si="51"/>
        <v>2.8704976851851582E-3</v>
      </c>
      <c r="AG259" s="1">
        <v>0.46694457175925924</v>
      </c>
      <c r="AH259" t="s">
        <v>35</v>
      </c>
      <c r="AI259">
        <v>30.5</v>
      </c>
      <c r="AJ259">
        <v>18.440000000000001</v>
      </c>
      <c r="AM259" s="3">
        <f t="shared" si="52"/>
        <v>286.80902777777908</v>
      </c>
      <c r="AN259" s="3">
        <f t="shared" si="53"/>
        <v>2.8680902777777906E-3</v>
      </c>
      <c r="AO259" s="1">
        <v>0.49196246527777782</v>
      </c>
      <c r="AP259" t="s">
        <v>35</v>
      </c>
      <c r="AQ259">
        <v>27.75</v>
      </c>
      <c r="AR259">
        <v>23.37</v>
      </c>
      <c r="AU259" s="3">
        <f t="shared" si="54"/>
        <v>286.75347222222314</v>
      </c>
      <c r="AV259" s="3">
        <f t="shared" si="55"/>
        <v>2.8675347222222314E-3</v>
      </c>
      <c r="AW259" s="1">
        <v>0.849585462962963</v>
      </c>
      <c r="AX259" t="s">
        <v>35</v>
      </c>
      <c r="AY259">
        <v>29.75</v>
      </c>
      <c r="AZ259">
        <v>18.25</v>
      </c>
      <c r="BD259">
        <v>257</v>
      </c>
      <c r="BE259">
        <v>29.5</v>
      </c>
      <c r="BF259">
        <v>22.37</v>
      </c>
    </row>
    <row r="260" spans="1:58" x14ac:dyDescent="0.25">
      <c r="A260" s="3">
        <f t="shared" ref="A260:A323" si="56">B260*(10^5)</f>
        <v>291.62037037036572</v>
      </c>
      <c r="B260" s="3">
        <f t="shared" ref="B260:B323" si="57">(B259+(C260-C259))</f>
        <v>2.916203703703657E-3</v>
      </c>
      <c r="C260" s="1">
        <v>0.42818458333333331</v>
      </c>
      <c r="D260" t="s">
        <v>35</v>
      </c>
      <c r="E260">
        <v>25.75</v>
      </c>
      <c r="F260">
        <v>18.559999999999999</v>
      </c>
      <c r="I260" s="3">
        <f t="shared" ref="I260:I323" si="58">J260*(10^5)</f>
        <v>289.7928240740755</v>
      </c>
      <c r="J260" s="3">
        <f t="shared" ref="J260:J323" si="59">(J259+(K260-K259))</f>
        <v>2.8979282407407547E-3</v>
      </c>
      <c r="K260" s="1">
        <v>0.46604243055555555</v>
      </c>
      <c r="L260" t="s">
        <v>35</v>
      </c>
      <c r="M260">
        <v>27.25</v>
      </c>
      <c r="N260">
        <v>19.25</v>
      </c>
      <c r="P260" s="3">
        <f t="shared" ref="P260:P323" si="60">Q260*(10^5)</f>
        <v>287.910879629627</v>
      </c>
      <c r="Q260" s="3">
        <f t="shared" ref="Q260:Q323" si="61">(Q259+(R260-R259))</f>
        <v>2.8791087962962703E-3</v>
      </c>
      <c r="R260" s="1">
        <v>0.50840497685185182</v>
      </c>
      <c r="S260" t="s">
        <v>35</v>
      </c>
      <c r="T260">
        <v>32.75</v>
      </c>
      <c r="U260">
        <v>20.12</v>
      </c>
      <c r="X260" s="3">
        <f t="shared" ref="X260:X323" si="62">Y260*(10^5)</f>
        <v>287.87962962963934</v>
      </c>
      <c r="Y260" s="3">
        <f t="shared" ref="Y260:Y323" si="63">(Y259+(Z260-Z259))</f>
        <v>2.8787962962963931E-3</v>
      </c>
      <c r="Z260" s="1">
        <v>0.58645847222222225</v>
      </c>
      <c r="AA260" t="s">
        <v>35</v>
      </c>
      <c r="AB260">
        <v>33</v>
      </c>
      <c r="AC260">
        <v>19.809999999999999</v>
      </c>
      <c r="AE260" s="3">
        <f t="shared" ref="AE260:AE323" si="64">AF260*(10^5)</f>
        <v>288.15972222221984</v>
      </c>
      <c r="AF260" s="3">
        <f t="shared" ref="AF260:AF323" si="65">(AF259+(AG260-AG259))</f>
        <v>2.8815972222221986E-3</v>
      </c>
      <c r="AG260" s="1">
        <v>0.46695567129629628</v>
      </c>
      <c r="AH260" t="s">
        <v>35</v>
      </c>
      <c r="AI260">
        <v>30.5</v>
      </c>
      <c r="AJ260">
        <v>18.37</v>
      </c>
      <c r="AM260" s="3">
        <f t="shared" ref="AM260:AM323" si="66">AN260*(10^5)</f>
        <v>287.92013888888636</v>
      </c>
      <c r="AN260" s="3">
        <f t="shared" ref="AN260:AN323" si="67">(AN259+(AO260-AO259))</f>
        <v>2.8792013888888635E-3</v>
      </c>
      <c r="AO260" s="1">
        <v>0.49197357638888889</v>
      </c>
      <c r="AP260" t="s">
        <v>35</v>
      </c>
      <c r="AQ260">
        <v>28.5</v>
      </c>
      <c r="AR260">
        <v>23.37</v>
      </c>
      <c r="AU260" s="3">
        <f t="shared" ref="AU260:AU323" si="68">AV260*(10^5)</f>
        <v>287.86689814814804</v>
      </c>
      <c r="AV260" s="3">
        <f t="shared" ref="AV260:AV323" si="69">(AV259+(AW260-AW259))</f>
        <v>2.8786689814814803E-3</v>
      </c>
      <c r="AW260" s="1">
        <v>0.84959659722222225</v>
      </c>
      <c r="AX260" t="s">
        <v>35</v>
      </c>
      <c r="AY260">
        <v>29.5</v>
      </c>
      <c r="AZ260">
        <v>18.25</v>
      </c>
      <c r="BD260">
        <v>258</v>
      </c>
      <c r="BE260">
        <v>29.5</v>
      </c>
      <c r="BF260">
        <v>22.37</v>
      </c>
    </row>
    <row r="261" spans="1:58" x14ac:dyDescent="0.25">
      <c r="A261" s="3">
        <f t="shared" si="56"/>
        <v>292.72685185184889</v>
      </c>
      <c r="B261" s="3">
        <f t="shared" si="57"/>
        <v>2.9272685185184888E-3</v>
      </c>
      <c r="C261" s="1">
        <v>0.42819564814814814</v>
      </c>
      <c r="D261" t="s">
        <v>35</v>
      </c>
      <c r="E261">
        <v>25.75</v>
      </c>
      <c r="F261">
        <v>18.690000000000001</v>
      </c>
      <c r="I261" s="3">
        <f t="shared" si="58"/>
        <v>290.89930555555867</v>
      </c>
      <c r="J261" s="3">
        <f t="shared" si="59"/>
        <v>2.9089930555555865E-3</v>
      </c>
      <c r="K261" s="1">
        <v>0.46605349537037039</v>
      </c>
      <c r="L261" t="s">
        <v>35</v>
      </c>
      <c r="M261">
        <v>26.25</v>
      </c>
      <c r="N261">
        <v>19.25</v>
      </c>
      <c r="P261" s="3">
        <f t="shared" si="60"/>
        <v>288.99768518518829</v>
      </c>
      <c r="Q261" s="3">
        <f t="shared" si="61"/>
        <v>2.8899768518518831E-3</v>
      </c>
      <c r="R261" s="1">
        <v>0.50841584490740743</v>
      </c>
      <c r="S261" t="s">
        <v>35</v>
      </c>
      <c r="T261">
        <v>33</v>
      </c>
      <c r="U261">
        <v>20.12</v>
      </c>
      <c r="X261" s="3">
        <f t="shared" si="62"/>
        <v>288.99074074074662</v>
      </c>
      <c r="Y261" s="3">
        <f t="shared" si="63"/>
        <v>2.889907407407466E-3</v>
      </c>
      <c r="Z261" s="1">
        <v>0.58646958333333332</v>
      </c>
      <c r="AA261" t="s">
        <v>35</v>
      </c>
      <c r="AB261">
        <v>32.75</v>
      </c>
      <c r="AC261">
        <v>19.809999999999999</v>
      </c>
      <c r="AE261" s="3">
        <f t="shared" si="64"/>
        <v>289.27083333332718</v>
      </c>
      <c r="AF261" s="3">
        <f t="shared" si="65"/>
        <v>2.8927083333332715E-3</v>
      </c>
      <c r="AG261" s="1">
        <v>0.46696678240740735</v>
      </c>
      <c r="AH261" t="s">
        <v>35</v>
      </c>
      <c r="AI261">
        <v>30.75</v>
      </c>
      <c r="AJ261">
        <v>18.440000000000001</v>
      </c>
      <c r="AM261" s="3">
        <f t="shared" si="66"/>
        <v>289.0312499999992</v>
      </c>
      <c r="AN261" s="3">
        <f t="shared" si="67"/>
        <v>2.8903124999999918E-3</v>
      </c>
      <c r="AO261" s="1">
        <v>0.49198468750000002</v>
      </c>
      <c r="AP261" t="s">
        <v>35</v>
      </c>
      <c r="AQ261">
        <v>28.5</v>
      </c>
      <c r="AR261">
        <v>23.37</v>
      </c>
      <c r="AU261" s="3">
        <f t="shared" si="68"/>
        <v>288.98032407407294</v>
      </c>
      <c r="AV261" s="3">
        <f t="shared" si="69"/>
        <v>2.8898032407407293E-3</v>
      </c>
      <c r="AW261" s="1">
        <v>0.8496077314814815</v>
      </c>
      <c r="AX261" t="s">
        <v>35</v>
      </c>
      <c r="AY261">
        <v>29.75</v>
      </c>
      <c r="AZ261">
        <v>18.25</v>
      </c>
      <c r="BD261">
        <v>259</v>
      </c>
      <c r="BE261">
        <v>29.25</v>
      </c>
      <c r="BF261">
        <v>22.37</v>
      </c>
    </row>
    <row r="262" spans="1:58" x14ac:dyDescent="0.25">
      <c r="A262" s="3">
        <f t="shared" si="56"/>
        <v>293.86689814814849</v>
      </c>
      <c r="B262" s="3">
        <f t="shared" si="57"/>
        <v>2.9386689814814848E-3</v>
      </c>
      <c r="C262" s="1">
        <v>0.42820704861111114</v>
      </c>
      <c r="D262" t="s">
        <v>35</v>
      </c>
      <c r="E262">
        <v>25.75</v>
      </c>
      <c r="F262">
        <v>18.690000000000001</v>
      </c>
      <c r="I262" s="3">
        <f t="shared" si="58"/>
        <v>292.12037037036896</v>
      </c>
      <c r="J262" s="3">
        <f t="shared" si="59"/>
        <v>2.9212037037036898E-3</v>
      </c>
      <c r="K262" s="1">
        <v>0.46606570601851849</v>
      </c>
      <c r="L262" t="s">
        <v>35</v>
      </c>
      <c r="M262">
        <v>27</v>
      </c>
      <c r="N262">
        <v>19.309999999999999</v>
      </c>
      <c r="P262" s="3">
        <f t="shared" si="60"/>
        <v>290.10532407407476</v>
      </c>
      <c r="Q262" s="3">
        <f t="shared" si="61"/>
        <v>2.9010532407407474E-3</v>
      </c>
      <c r="R262" s="1">
        <v>0.5084269212962963</v>
      </c>
      <c r="S262" t="s">
        <v>35</v>
      </c>
      <c r="T262">
        <v>33.25</v>
      </c>
      <c r="U262">
        <v>20.12</v>
      </c>
      <c r="X262" s="3">
        <f t="shared" si="62"/>
        <v>290.10185185185389</v>
      </c>
      <c r="Y262" s="3">
        <f t="shared" si="63"/>
        <v>2.9010185185185389E-3</v>
      </c>
      <c r="Z262" s="1">
        <v>0.58648069444444439</v>
      </c>
      <c r="AA262" t="s">
        <v>35</v>
      </c>
      <c r="AB262">
        <v>33</v>
      </c>
      <c r="AC262">
        <v>19.809999999999999</v>
      </c>
      <c r="AE262" s="3">
        <f t="shared" si="64"/>
        <v>290.38194444443997</v>
      </c>
      <c r="AF262" s="3">
        <f t="shared" si="65"/>
        <v>2.9038194444443999E-3</v>
      </c>
      <c r="AG262" s="1">
        <v>0.46697789351851848</v>
      </c>
      <c r="AH262" t="s">
        <v>35</v>
      </c>
      <c r="AI262">
        <v>30.75</v>
      </c>
      <c r="AJ262">
        <v>18.440000000000001</v>
      </c>
      <c r="AM262" s="3">
        <f t="shared" si="66"/>
        <v>290.142361111112</v>
      </c>
      <c r="AN262" s="3">
        <f t="shared" si="67"/>
        <v>2.9014236111111202E-3</v>
      </c>
      <c r="AO262" s="1">
        <v>0.49199579861111115</v>
      </c>
      <c r="AP262" t="s">
        <v>35</v>
      </c>
      <c r="AQ262">
        <v>28.5</v>
      </c>
      <c r="AR262">
        <v>23.44</v>
      </c>
      <c r="AU262" s="3">
        <f t="shared" si="68"/>
        <v>290.09027777777698</v>
      </c>
      <c r="AV262" s="3">
        <f t="shared" si="69"/>
        <v>2.9009027777777696E-3</v>
      </c>
      <c r="AW262" s="1">
        <v>0.84961883101851854</v>
      </c>
      <c r="AX262" t="s">
        <v>35</v>
      </c>
      <c r="AY262">
        <v>30</v>
      </c>
      <c r="AZ262">
        <v>18.25</v>
      </c>
      <c r="BD262">
        <v>260</v>
      </c>
      <c r="BE262">
        <v>30</v>
      </c>
      <c r="BF262">
        <v>22.37</v>
      </c>
    </row>
    <row r="263" spans="1:58" x14ac:dyDescent="0.25">
      <c r="A263" s="3">
        <f t="shared" si="56"/>
        <v>294.99537037037118</v>
      </c>
      <c r="B263" s="3">
        <f t="shared" si="57"/>
        <v>2.9499537037037116E-3</v>
      </c>
      <c r="C263" s="1">
        <v>0.42821833333333337</v>
      </c>
      <c r="D263" t="s">
        <v>35</v>
      </c>
      <c r="E263">
        <v>25</v>
      </c>
      <c r="F263">
        <v>18.809999999999999</v>
      </c>
      <c r="I263" s="3">
        <f t="shared" si="58"/>
        <v>293.26504629629824</v>
      </c>
      <c r="J263" s="3">
        <f t="shared" si="59"/>
        <v>2.9326504629629824E-3</v>
      </c>
      <c r="K263" s="1">
        <v>0.46607715277777778</v>
      </c>
      <c r="L263" t="s">
        <v>35</v>
      </c>
      <c r="M263">
        <v>27</v>
      </c>
      <c r="N263">
        <v>19.25</v>
      </c>
      <c r="P263" s="3">
        <f t="shared" si="60"/>
        <v>291.25115740740171</v>
      </c>
      <c r="Q263" s="3">
        <f t="shared" si="61"/>
        <v>2.9125115740740171E-3</v>
      </c>
      <c r="R263" s="1">
        <v>0.50843837962962957</v>
      </c>
      <c r="S263" t="s">
        <v>35</v>
      </c>
      <c r="T263">
        <v>33</v>
      </c>
      <c r="U263">
        <v>20.12</v>
      </c>
      <c r="X263" s="3">
        <f t="shared" si="62"/>
        <v>291.21296296297226</v>
      </c>
      <c r="Y263" s="3">
        <f t="shared" si="63"/>
        <v>2.9121296296297228E-3</v>
      </c>
      <c r="Z263" s="1">
        <v>0.58649180555555558</v>
      </c>
      <c r="AA263" t="s">
        <v>35</v>
      </c>
      <c r="AB263">
        <v>33.25</v>
      </c>
      <c r="AC263">
        <v>19.809999999999999</v>
      </c>
      <c r="AE263" s="3">
        <f t="shared" si="64"/>
        <v>291.49305555555281</v>
      </c>
      <c r="AF263" s="3">
        <f t="shared" si="65"/>
        <v>2.9149305555555283E-3</v>
      </c>
      <c r="AG263" s="1">
        <v>0.46698900462962961</v>
      </c>
      <c r="AH263" t="s">
        <v>35</v>
      </c>
      <c r="AI263">
        <v>30.5</v>
      </c>
      <c r="AJ263">
        <v>18.440000000000001</v>
      </c>
      <c r="AM263" s="3">
        <f t="shared" si="66"/>
        <v>291.25231481481603</v>
      </c>
      <c r="AN263" s="3">
        <f t="shared" si="67"/>
        <v>2.9125231481481606E-3</v>
      </c>
      <c r="AO263" s="1">
        <v>0.49200689814814819</v>
      </c>
      <c r="AP263" t="s">
        <v>35</v>
      </c>
      <c r="AQ263">
        <v>28</v>
      </c>
      <c r="AR263">
        <v>23.37</v>
      </c>
      <c r="AU263" s="3">
        <f t="shared" si="68"/>
        <v>291.20601851850836</v>
      </c>
      <c r="AV263" s="3">
        <f t="shared" si="69"/>
        <v>2.9120601851850836E-3</v>
      </c>
      <c r="AW263" s="1">
        <v>0.84962998842592585</v>
      </c>
      <c r="AX263" t="s">
        <v>35</v>
      </c>
      <c r="AY263">
        <v>30.25</v>
      </c>
      <c r="AZ263">
        <v>18.25</v>
      </c>
      <c r="BD263">
        <v>261</v>
      </c>
      <c r="BE263">
        <v>29.75</v>
      </c>
      <c r="BF263">
        <v>22.37</v>
      </c>
    </row>
    <row r="264" spans="1:58" x14ac:dyDescent="0.25">
      <c r="A264" s="3">
        <f t="shared" si="56"/>
        <v>296.09259259258948</v>
      </c>
      <c r="B264" s="3">
        <f t="shared" si="57"/>
        <v>2.9609259259258947E-3</v>
      </c>
      <c r="C264" s="1">
        <v>0.42822930555555555</v>
      </c>
      <c r="D264" t="s">
        <v>35</v>
      </c>
      <c r="E264">
        <v>24.75</v>
      </c>
      <c r="F264">
        <v>19.309999999999999</v>
      </c>
      <c r="I264" s="3">
        <f t="shared" si="58"/>
        <v>294.3703703703726</v>
      </c>
      <c r="J264" s="3">
        <f t="shared" si="59"/>
        <v>2.9437037037037261E-3</v>
      </c>
      <c r="K264" s="1">
        <v>0.46608820601851852</v>
      </c>
      <c r="L264" t="s">
        <v>35</v>
      </c>
      <c r="M264">
        <v>27.25</v>
      </c>
      <c r="N264">
        <v>19.309999999999999</v>
      </c>
      <c r="P264" s="3">
        <f t="shared" si="60"/>
        <v>292.36805555555856</v>
      </c>
      <c r="Q264" s="3">
        <f t="shared" si="61"/>
        <v>2.9236805555555856E-3</v>
      </c>
      <c r="R264" s="1">
        <v>0.50844954861111114</v>
      </c>
      <c r="S264" t="s">
        <v>35</v>
      </c>
      <c r="T264">
        <v>33</v>
      </c>
      <c r="U264">
        <v>20.12</v>
      </c>
      <c r="X264" s="3">
        <f t="shared" si="62"/>
        <v>292.32407407407959</v>
      </c>
      <c r="Y264" s="3">
        <f t="shared" si="63"/>
        <v>2.9232407407407957E-3</v>
      </c>
      <c r="Z264" s="1">
        <v>0.58650291666666665</v>
      </c>
      <c r="AA264" t="s">
        <v>35</v>
      </c>
      <c r="AB264">
        <v>33</v>
      </c>
      <c r="AC264">
        <v>19.809999999999999</v>
      </c>
      <c r="AE264" s="3">
        <f t="shared" si="64"/>
        <v>292.60416666667123</v>
      </c>
      <c r="AF264" s="3">
        <f t="shared" si="65"/>
        <v>2.9260416666667122E-3</v>
      </c>
      <c r="AG264" s="1">
        <v>0.4670001157407408</v>
      </c>
      <c r="AH264" t="s">
        <v>35</v>
      </c>
      <c r="AI264">
        <v>30.75</v>
      </c>
      <c r="AJ264">
        <v>18.440000000000001</v>
      </c>
      <c r="AM264" s="3">
        <f t="shared" si="66"/>
        <v>292.36342592592337</v>
      </c>
      <c r="AN264" s="3">
        <f t="shared" si="67"/>
        <v>2.9236342592592335E-3</v>
      </c>
      <c r="AO264" s="1">
        <v>0.49201800925925926</v>
      </c>
      <c r="AP264" t="s">
        <v>35</v>
      </c>
      <c r="AQ264">
        <v>28.5</v>
      </c>
      <c r="AR264">
        <v>23.37</v>
      </c>
      <c r="AU264" s="3">
        <f t="shared" si="68"/>
        <v>292.32291666665412</v>
      </c>
      <c r="AV264" s="3">
        <f t="shared" si="69"/>
        <v>2.9232291666665411E-3</v>
      </c>
      <c r="AW264" s="1">
        <v>0.84964115740740731</v>
      </c>
      <c r="AX264" t="s">
        <v>35</v>
      </c>
      <c r="AY264">
        <v>30.25</v>
      </c>
      <c r="AZ264">
        <v>18.25</v>
      </c>
      <c r="BD264">
        <v>262</v>
      </c>
      <c r="BE264">
        <v>29.5</v>
      </c>
      <c r="BF264">
        <v>22.37</v>
      </c>
    </row>
    <row r="265" spans="1:58" x14ac:dyDescent="0.25">
      <c r="A265" s="3">
        <f t="shared" si="56"/>
        <v>297.45254629629517</v>
      </c>
      <c r="B265" s="3">
        <f t="shared" si="57"/>
        <v>2.9745254629629514E-3</v>
      </c>
      <c r="C265" s="1">
        <v>0.42824290509259261</v>
      </c>
      <c r="D265" t="s">
        <v>35</v>
      </c>
      <c r="E265">
        <v>25.25</v>
      </c>
      <c r="F265">
        <v>19.37</v>
      </c>
      <c r="I265" s="3">
        <f t="shared" si="58"/>
        <v>295.48842592592717</v>
      </c>
      <c r="J265" s="3">
        <f t="shared" si="59"/>
        <v>2.9548842592592717E-3</v>
      </c>
      <c r="K265" s="1">
        <v>0.46609938657407407</v>
      </c>
      <c r="L265" t="s">
        <v>35</v>
      </c>
      <c r="M265">
        <v>27.25</v>
      </c>
      <c r="N265">
        <v>19.309999999999999</v>
      </c>
      <c r="P265" s="3">
        <f t="shared" si="60"/>
        <v>293.46643518518567</v>
      </c>
      <c r="Q265" s="3">
        <f t="shared" si="61"/>
        <v>2.9346643518518567E-3</v>
      </c>
      <c r="R265" s="1">
        <v>0.50846053240740741</v>
      </c>
      <c r="S265" t="s">
        <v>35</v>
      </c>
      <c r="T265">
        <v>33.25</v>
      </c>
      <c r="U265">
        <v>20.12</v>
      </c>
      <c r="X265" s="3">
        <f t="shared" si="62"/>
        <v>293.43402777778363</v>
      </c>
      <c r="Y265" s="3">
        <f t="shared" si="63"/>
        <v>2.934340277777836E-3</v>
      </c>
      <c r="Z265" s="1">
        <v>0.58651401620370369</v>
      </c>
      <c r="AA265" t="s">
        <v>35</v>
      </c>
      <c r="AB265">
        <v>32.5</v>
      </c>
      <c r="AC265">
        <v>19.75</v>
      </c>
      <c r="AE265" s="3">
        <f t="shared" si="64"/>
        <v>293.75578703703667</v>
      </c>
      <c r="AF265" s="3">
        <f t="shared" si="65"/>
        <v>2.9375578703703664E-3</v>
      </c>
      <c r="AG265" s="1">
        <v>0.46701163194444445</v>
      </c>
      <c r="AH265" t="s">
        <v>35</v>
      </c>
      <c r="AI265">
        <v>30.5</v>
      </c>
      <c r="AJ265">
        <v>18.440000000000001</v>
      </c>
      <c r="AM265" s="3">
        <f t="shared" si="66"/>
        <v>293.47453703703621</v>
      </c>
      <c r="AN265" s="3">
        <f t="shared" si="67"/>
        <v>2.9347453703703619E-3</v>
      </c>
      <c r="AO265" s="1">
        <v>0.49202912037037039</v>
      </c>
      <c r="AP265" t="s">
        <v>35</v>
      </c>
      <c r="AQ265">
        <v>28.5</v>
      </c>
      <c r="AR265">
        <v>23.37</v>
      </c>
      <c r="AU265" s="3">
        <f t="shared" si="68"/>
        <v>293.43865740740773</v>
      </c>
      <c r="AV265" s="3">
        <f t="shared" si="69"/>
        <v>2.9343865740740771E-3</v>
      </c>
      <c r="AW265" s="1">
        <v>0.84965231481481485</v>
      </c>
      <c r="AX265" t="s">
        <v>35</v>
      </c>
      <c r="AY265">
        <v>30.25</v>
      </c>
      <c r="AZ265">
        <v>18.25</v>
      </c>
      <c r="BD265">
        <v>263</v>
      </c>
      <c r="BE265">
        <v>29.5</v>
      </c>
      <c r="BF265">
        <v>22.37</v>
      </c>
    </row>
    <row r="266" spans="1:58" x14ac:dyDescent="0.25">
      <c r="A266" s="3">
        <f t="shared" si="56"/>
        <v>298.63888888888579</v>
      </c>
      <c r="B266" s="3">
        <f t="shared" si="57"/>
        <v>2.9863888888888579E-3</v>
      </c>
      <c r="C266" s="1">
        <v>0.42825476851851851</v>
      </c>
      <c r="D266" t="s">
        <v>35</v>
      </c>
      <c r="E266">
        <v>25.25</v>
      </c>
      <c r="F266">
        <v>19.440000000000001</v>
      </c>
      <c r="I266" s="3">
        <f t="shared" si="58"/>
        <v>296.60995370370813</v>
      </c>
      <c r="J266" s="3">
        <f t="shared" si="59"/>
        <v>2.9660995370370813E-3</v>
      </c>
      <c r="K266" s="1">
        <v>0.46611060185185188</v>
      </c>
      <c r="L266" t="s">
        <v>35</v>
      </c>
      <c r="M266">
        <v>27</v>
      </c>
      <c r="N266">
        <v>19.309999999999999</v>
      </c>
      <c r="P266" s="3">
        <f t="shared" si="60"/>
        <v>294.57638888888971</v>
      </c>
      <c r="Q266" s="3">
        <f t="shared" si="61"/>
        <v>2.9457638888888971E-3</v>
      </c>
      <c r="R266" s="1">
        <v>0.50847163194444445</v>
      </c>
      <c r="S266" t="s">
        <v>35</v>
      </c>
      <c r="T266">
        <v>33</v>
      </c>
      <c r="U266">
        <v>20.12</v>
      </c>
      <c r="X266" s="3">
        <f t="shared" si="62"/>
        <v>294.86921296296708</v>
      </c>
      <c r="Y266" s="3">
        <f t="shared" si="63"/>
        <v>2.9486921296296709E-3</v>
      </c>
      <c r="Z266" s="1">
        <v>0.58652836805555553</v>
      </c>
      <c r="AA266" t="s">
        <v>35</v>
      </c>
      <c r="AB266">
        <v>33.5</v>
      </c>
      <c r="AC266">
        <v>19.809999999999999</v>
      </c>
      <c r="AE266" s="3">
        <f t="shared" si="64"/>
        <v>294.85069444444292</v>
      </c>
      <c r="AF266" s="3">
        <f t="shared" si="65"/>
        <v>2.948506944444429E-3</v>
      </c>
      <c r="AG266" s="1">
        <v>0.46702258101851851</v>
      </c>
      <c r="AH266" t="s">
        <v>35</v>
      </c>
      <c r="AI266">
        <v>31.25</v>
      </c>
      <c r="AJ266">
        <v>18.440000000000001</v>
      </c>
      <c r="AM266" s="3">
        <f t="shared" si="66"/>
        <v>294.58564814814901</v>
      </c>
      <c r="AN266" s="3">
        <f t="shared" si="67"/>
        <v>2.9458564814814903E-3</v>
      </c>
      <c r="AO266" s="1">
        <v>0.49204023148148152</v>
      </c>
      <c r="AP266" t="s">
        <v>35</v>
      </c>
      <c r="AQ266">
        <v>28.5</v>
      </c>
      <c r="AR266">
        <v>23.31</v>
      </c>
      <c r="AU266" s="3">
        <f t="shared" si="68"/>
        <v>294.55324074073587</v>
      </c>
      <c r="AV266" s="3">
        <f t="shared" si="69"/>
        <v>2.9455324074073586E-3</v>
      </c>
      <c r="AW266" s="1">
        <v>0.84966346064814813</v>
      </c>
      <c r="AX266" t="s">
        <v>35</v>
      </c>
      <c r="AY266">
        <v>30.25</v>
      </c>
      <c r="AZ266">
        <v>18.25</v>
      </c>
      <c r="BD266">
        <v>264</v>
      </c>
      <c r="BE266">
        <v>30</v>
      </c>
      <c r="BF266">
        <v>22.37</v>
      </c>
    </row>
    <row r="267" spans="1:58" x14ac:dyDescent="0.25">
      <c r="A267" s="3">
        <f t="shared" si="56"/>
        <v>299.73611111110409</v>
      </c>
      <c r="B267" s="3">
        <f t="shared" si="57"/>
        <v>2.997361111111041E-3</v>
      </c>
      <c r="C267" s="1">
        <v>0.4282657407407407</v>
      </c>
      <c r="D267" t="s">
        <v>35</v>
      </c>
      <c r="E267">
        <v>25</v>
      </c>
      <c r="F267">
        <v>19.5</v>
      </c>
      <c r="I267" s="3">
        <f t="shared" si="58"/>
        <v>297.71296296295935</v>
      </c>
      <c r="J267" s="3">
        <f t="shared" si="59"/>
        <v>2.9771296296295935E-3</v>
      </c>
      <c r="K267" s="1">
        <v>0.46612163194444439</v>
      </c>
      <c r="L267" t="s">
        <v>35</v>
      </c>
      <c r="M267">
        <v>27</v>
      </c>
      <c r="N267">
        <v>19.309999999999999</v>
      </c>
      <c r="P267" s="3">
        <f t="shared" si="60"/>
        <v>295.68749999999699</v>
      </c>
      <c r="Q267" s="3">
        <f t="shared" si="61"/>
        <v>2.9568749999999699E-3</v>
      </c>
      <c r="R267" s="1">
        <v>0.50848274305555552</v>
      </c>
      <c r="S267" t="s">
        <v>35</v>
      </c>
      <c r="T267">
        <v>33.5</v>
      </c>
      <c r="U267">
        <v>20.12</v>
      </c>
      <c r="X267" s="3">
        <f t="shared" si="62"/>
        <v>296.0729166666676</v>
      </c>
      <c r="Y267" s="3">
        <f t="shared" si="63"/>
        <v>2.9607291666666757E-3</v>
      </c>
      <c r="Z267" s="1">
        <v>0.58654040509259253</v>
      </c>
      <c r="AA267" t="s">
        <v>35</v>
      </c>
      <c r="AB267">
        <v>33.25</v>
      </c>
      <c r="AC267">
        <v>19.809999999999999</v>
      </c>
      <c r="AE267" s="3">
        <f t="shared" si="64"/>
        <v>295.96180555555571</v>
      </c>
      <c r="AF267" s="3">
        <f t="shared" si="65"/>
        <v>2.9596180555555573E-3</v>
      </c>
      <c r="AG267" s="1">
        <v>0.46703369212962964</v>
      </c>
      <c r="AH267" t="s">
        <v>35</v>
      </c>
      <c r="AI267">
        <v>30.75</v>
      </c>
      <c r="AJ267">
        <v>18.440000000000001</v>
      </c>
      <c r="AM267" s="3">
        <f t="shared" si="66"/>
        <v>295.69675925925634</v>
      </c>
      <c r="AN267" s="3">
        <f t="shared" si="67"/>
        <v>2.9569675925925631E-3</v>
      </c>
      <c r="AO267" s="1">
        <v>0.49205134259259259</v>
      </c>
      <c r="AP267" t="s">
        <v>35</v>
      </c>
      <c r="AQ267">
        <v>28</v>
      </c>
      <c r="AR267">
        <v>23.37</v>
      </c>
      <c r="AU267" s="3">
        <f t="shared" si="68"/>
        <v>295.67129629629596</v>
      </c>
      <c r="AV267" s="3">
        <f t="shared" si="69"/>
        <v>2.9567129629629596E-3</v>
      </c>
      <c r="AW267" s="1">
        <v>0.84967464120370373</v>
      </c>
      <c r="AX267" t="s">
        <v>35</v>
      </c>
      <c r="AY267">
        <v>29.75</v>
      </c>
      <c r="AZ267">
        <v>18.25</v>
      </c>
      <c r="BD267">
        <v>265</v>
      </c>
      <c r="BE267">
        <v>30.25</v>
      </c>
      <c r="BF267">
        <v>22.37</v>
      </c>
    </row>
    <row r="268" spans="1:58" x14ac:dyDescent="0.25">
      <c r="A268" s="3">
        <f t="shared" si="56"/>
        <v>300.92245370370028</v>
      </c>
      <c r="B268" s="3">
        <f t="shared" si="57"/>
        <v>3.009224537037003E-3</v>
      </c>
      <c r="C268" s="1">
        <v>0.42827760416666666</v>
      </c>
      <c r="D268" t="s">
        <v>35</v>
      </c>
      <c r="E268">
        <v>25.25</v>
      </c>
      <c r="F268">
        <v>19.559999999999999</v>
      </c>
      <c r="I268" s="3">
        <f t="shared" si="58"/>
        <v>298.82060185185134</v>
      </c>
      <c r="J268" s="3">
        <f t="shared" si="59"/>
        <v>2.9882060185185133E-3</v>
      </c>
      <c r="K268" s="1">
        <v>0.46613270833333331</v>
      </c>
      <c r="L268" t="s">
        <v>35</v>
      </c>
      <c r="M268">
        <v>27.25</v>
      </c>
      <c r="N268">
        <v>19.309999999999999</v>
      </c>
      <c r="P268" s="3">
        <f t="shared" si="60"/>
        <v>296.79861111111541</v>
      </c>
      <c r="Q268" s="3">
        <f t="shared" si="61"/>
        <v>2.9679861111111538E-3</v>
      </c>
      <c r="R268" s="1">
        <v>0.5084938541666667</v>
      </c>
      <c r="S268" t="s">
        <v>35</v>
      </c>
      <c r="T268">
        <v>33.5</v>
      </c>
      <c r="U268">
        <v>20.12</v>
      </c>
      <c r="X268" s="3">
        <f t="shared" si="62"/>
        <v>297.18402777778596</v>
      </c>
      <c r="Y268" s="3">
        <f t="shared" si="63"/>
        <v>2.9718402777778596E-3</v>
      </c>
      <c r="Z268" s="1">
        <v>0.58655151620370372</v>
      </c>
      <c r="AA268" t="s">
        <v>35</v>
      </c>
      <c r="AB268">
        <v>33.25</v>
      </c>
      <c r="AC268">
        <v>19.809999999999999</v>
      </c>
      <c r="AE268" s="3">
        <f t="shared" si="64"/>
        <v>297.07291666666856</v>
      </c>
      <c r="AF268" s="3">
        <f t="shared" si="65"/>
        <v>2.9707291666666857E-3</v>
      </c>
      <c r="AG268" s="1">
        <v>0.46704480324074077</v>
      </c>
      <c r="AH268" t="s">
        <v>35</v>
      </c>
      <c r="AI268">
        <v>31</v>
      </c>
      <c r="AJ268">
        <v>18.440000000000001</v>
      </c>
      <c r="AM268" s="3">
        <f t="shared" si="66"/>
        <v>296.80787037036913</v>
      </c>
      <c r="AN268" s="3">
        <f t="shared" si="67"/>
        <v>2.9680787037036915E-3</v>
      </c>
      <c r="AO268" s="1">
        <v>0.49206245370370372</v>
      </c>
      <c r="AP268" t="s">
        <v>35</v>
      </c>
      <c r="AQ268">
        <v>28.5</v>
      </c>
      <c r="AR268">
        <v>23.31</v>
      </c>
      <c r="AU268" s="3">
        <f t="shared" si="68"/>
        <v>296.7905092592593</v>
      </c>
      <c r="AV268" s="3">
        <f t="shared" si="69"/>
        <v>2.9679050925925932E-3</v>
      </c>
      <c r="AW268" s="1">
        <v>0.84968583333333336</v>
      </c>
      <c r="AX268" t="s">
        <v>35</v>
      </c>
      <c r="AY268">
        <v>30.5</v>
      </c>
      <c r="AZ268">
        <v>18.25</v>
      </c>
      <c r="BD268">
        <v>266</v>
      </c>
      <c r="BE268">
        <v>30</v>
      </c>
      <c r="BF268">
        <v>22.37</v>
      </c>
    </row>
    <row r="269" spans="1:58" x14ac:dyDescent="0.25">
      <c r="A269" s="3">
        <f t="shared" si="56"/>
        <v>302.06249999999989</v>
      </c>
      <c r="B269" s="3">
        <f t="shared" si="57"/>
        <v>3.020624999999999E-3</v>
      </c>
      <c r="C269" s="1">
        <v>0.42828900462962965</v>
      </c>
      <c r="D269" t="s">
        <v>35</v>
      </c>
      <c r="E269">
        <v>25</v>
      </c>
      <c r="F269">
        <v>19.62</v>
      </c>
      <c r="I269" s="3">
        <f t="shared" si="58"/>
        <v>299.92476851852246</v>
      </c>
      <c r="J269" s="3">
        <f t="shared" si="59"/>
        <v>2.9992476851852246E-3</v>
      </c>
      <c r="K269" s="1">
        <v>0.46614375000000002</v>
      </c>
      <c r="L269" t="s">
        <v>35</v>
      </c>
      <c r="M269">
        <v>27.5</v>
      </c>
      <c r="N269">
        <v>19.309999999999999</v>
      </c>
      <c r="P269" s="3">
        <f t="shared" si="60"/>
        <v>297.90972222222268</v>
      </c>
      <c r="Q269" s="3">
        <f t="shared" si="61"/>
        <v>2.9790972222222267E-3</v>
      </c>
      <c r="R269" s="1">
        <v>0.50850496527777778</v>
      </c>
      <c r="S269" t="s">
        <v>35</v>
      </c>
      <c r="T269">
        <v>33.5</v>
      </c>
      <c r="U269">
        <v>20.12</v>
      </c>
      <c r="X269" s="3">
        <f t="shared" si="62"/>
        <v>298.29513888889323</v>
      </c>
      <c r="Y269" s="3">
        <f t="shared" si="63"/>
        <v>2.9829513888889325E-3</v>
      </c>
      <c r="Z269" s="1">
        <v>0.58656262731481479</v>
      </c>
      <c r="AA269" t="s">
        <v>35</v>
      </c>
      <c r="AB269">
        <v>33.5</v>
      </c>
      <c r="AC269">
        <v>19.75</v>
      </c>
      <c r="AE269" s="3">
        <f t="shared" si="64"/>
        <v>298.18402777777584</v>
      </c>
      <c r="AF269" s="3">
        <f t="shared" si="65"/>
        <v>2.9818402777777586E-3</v>
      </c>
      <c r="AG269" s="1">
        <v>0.46705591435185184</v>
      </c>
      <c r="AH269" t="s">
        <v>35</v>
      </c>
      <c r="AI269">
        <v>31</v>
      </c>
      <c r="AJ269">
        <v>18.440000000000001</v>
      </c>
      <c r="AM269" s="3">
        <f t="shared" si="66"/>
        <v>297.96527777777305</v>
      </c>
      <c r="AN269" s="3">
        <f t="shared" si="67"/>
        <v>2.9796527777777304E-3</v>
      </c>
      <c r="AO269" s="1">
        <v>0.49207402777777776</v>
      </c>
      <c r="AP269" t="s">
        <v>35</v>
      </c>
      <c r="AQ269">
        <v>28.25</v>
      </c>
      <c r="AR269">
        <v>23.31</v>
      </c>
      <c r="AU269" s="3">
        <f t="shared" si="68"/>
        <v>297.90277777776987</v>
      </c>
      <c r="AV269" s="3">
        <f t="shared" si="69"/>
        <v>2.9790277777776986E-3</v>
      </c>
      <c r="AW269" s="1">
        <v>0.84969695601851847</v>
      </c>
      <c r="AX269" t="s">
        <v>35</v>
      </c>
      <c r="AY269">
        <v>30.25</v>
      </c>
      <c r="AZ269">
        <v>18.25</v>
      </c>
      <c r="BD269">
        <v>267</v>
      </c>
      <c r="BE269">
        <v>30</v>
      </c>
      <c r="BF269">
        <v>22.37</v>
      </c>
    </row>
    <row r="270" spans="1:58" x14ac:dyDescent="0.25">
      <c r="A270" s="3">
        <f t="shared" si="56"/>
        <v>303.16550925926219</v>
      </c>
      <c r="B270" s="3">
        <f t="shared" si="57"/>
        <v>3.0316550925926222E-3</v>
      </c>
      <c r="C270" s="1">
        <v>0.42830003472222228</v>
      </c>
      <c r="D270" t="s">
        <v>35</v>
      </c>
      <c r="E270">
        <v>24.5</v>
      </c>
      <c r="F270">
        <v>19.690000000000001</v>
      </c>
      <c r="I270" s="3">
        <f t="shared" si="58"/>
        <v>301.06365740740773</v>
      </c>
      <c r="J270" s="3">
        <f t="shared" si="59"/>
        <v>3.010636574074077E-3</v>
      </c>
      <c r="K270" s="1">
        <v>0.46615513888888888</v>
      </c>
      <c r="L270" t="s">
        <v>35</v>
      </c>
      <c r="M270">
        <v>26.75</v>
      </c>
      <c r="N270">
        <v>19.309999999999999</v>
      </c>
      <c r="P270" s="3">
        <f t="shared" si="60"/>
        <v>299.02083333332996</v>
      </c>
      <c r="Q270" s="3">
        <f t="shared" si="61"/>
        <v>2.9902083333332996E-3</v>
      </c>
      <c r="R270" s="1">
        <v>0.50851607638888885</v>
      </c>
      <c r="S270" t="s">
        <v>35</v>
      </c>
      <c r="T270">
        <v>33.25</v>
      </c>
      <c r="U270">
        <v>20.059999999999999</v>
      </c>
      <c r="X270" s="3">
        <f t="shared" si="62"/>
        <v>299.40625000000057</v>
      </c>
      <c r="Y270" s="3">
        <f t="shared" si="63"/>
        <v>2.9940625000000054E-3</v>
      </c>
      <c r="Z270" s="1">
        <v>0.58657373842592586</v>
      </c>
      <c r="AA270" t="s">
        <v>35</v>
      </c>
      <c r="AB270">
        <v>33.75</v>
      </c>
      <c r="AC270">
        <v>19.75</v>
      </c>
      <c r="AE270" s="3">
        <f t="shared" si="64"/>
        <v>299.29398148147988</v>
      </c>
      <c r="AF270" s="3">
        <f t="shared" si="65"/>
        <v>2.992939814814799E-3</v>
      </c>
      <c r="AG270" s="1">
        <v>0.46706701388888888</v>
      </c>
      <c r="AH270" t="s">
        <v>35</v>
      </c>
      <c r="AI270">
        <v>31</v>
      </c>
      <c r="AJ270">
        <v>18.440000000000001</v>
      </c>
      <c r="AM270" s="3">
        <f t="shared" si="66"/>
        <v>299.0763888888859</v>
      </c>
      <c r="AN270" s="3">
        <f t="shared" si="67"/>
        <v>2.9907638888888588E-3</v>
      </c>
      <c r="AO270" s="1">
        <v>0.49208513888888888</v>
      </c>
      <c r="AP270" t="s">
        <v>35</v>
      </c>
      <c r="AQ270">
        <v>28.5</v>
      </c>
      <c r="AR270">
        <v>23.31</v>
      </c>
      <c r="AU270" s="3">
        <f t="shared" si="68"/>
        <v>299.02430555555082</v>
      </c>
      <c r="AV270" s="3">
        <f t="shared" si="69"/>
        <v>2.9902430555555082E-3</v>
      </c>
      <c r="AW270" s="1">
        <v>0.84970817129629628</v>
      </c>
      <c r="AX270" t="s">
        <v>35</v>
      </c>
      <c r="AY270">
        <v>29.75</v>
      </c>
      <c r="AZ270">
        <v>18.25</v>
      </c>
      <c r="BD270">
        <v>268</v>
      </c>
      <c r="BE270">
        <v>30.25</v>
      </c>
      <c r="BF270">
        <v>22.37</v>
      </c>
    </row>
    <row r="271" spans="1:58" x14ac:dyDescent="0.25">
      <c r="A271" s="3">
        <f t="shared" si="56"/>
        <v>304.42592592592189</v>
      </c>
      <c r="B271" s="3">
        <f t="shared" si="57"/>
        <v>3.0442592592592188E-3</v>
      </c>
      <c r="C271" s="1">
        <v>0.42831263888888887</v>
      </c>
      <c r="D271" t="s">
        <v>35</v>
      </c>
      <c r="E271">
        <v>25</v>
      </c>
      <c r="F271">
        <v>19.690000000000001</v>
      </c>
      <c r="I271" s="3">
        <f t="shared" si="58"/>
        <v>302.17129629629414</v>
      </c>
      <c r="J271" s="3">
        <f t="shared" si="59"/>
        <v>3.0217129629629413E-3</v>
      </c>
      <c r="K271" s="1">
        <v>0.46616621527777774</v>
      </c>
      <c r="L271" t="s">
        <v>35</v>
      </c>
      <c r="M271">
        <v>27.25</v>
      </c>
      <c r="N271">
        <v>19.309999999999999</v>
      </c>
      <c r="P271" s="3">
        <f t="shared" si="60"/>
        <v>300.13194444444832</v>
      </c>
      <c r="Q271" s="3">
        <f t="shared" si="61"/>
        <v>3.0013194444444835E-3</v>
      </c>
      <c r="R271" s="1">
        <v>0.50852718750000003</v>
      </c>
      <c r="S271" t="s">
        <v>35</v>
      </c>
      <c r="T271">
        <v>33.5</v>
      </c>
      <c r="U271">
        <v>20.12</v>
      </c>
      <c r="X271" s="3">
        <f t="shared" si="62"/>
        <v>300.51736111111893</v>
      </c>
      <c r="Y271" s="3">
        <f t="shared" si="63"/>
        <v>3.0051736111111893E-3</v>
      </c>
      <c r="Z271" s="1">
        <v>0.58658484953703705</v>
      </c>
      <c r="AA271" t="s">
        <v>35</v>
      </c>
      <c r="AB271">
        <v>33.5</v>
      </c>
      <c r="AC271">
        <v>19.809999999999999</v>
      </c>
      <c r="AE271" s="3">
        <f t="shared" si="64"/>
        <v>300.40509259259272</v>
      </c>
      <c r="AF271" s="3">
        <f t="shared" si="65"/>
        <v>3.0040509259259274E-3</v>
      </c>
      <c r="AG271" s="1">
        <v>0.46707812500000001</v>
      </c>
      <c r="AH271" t="s">
        <v>35</v>
      </c>
      <c r="AI271">
        <v>31.25</v>
      </c>
      <c r="AJ271">
        <v>18.440000000000001</v>
      </c>
      <c r="AM271" s="3">
        <f t="shared" si="66"/>
        <v>300.18749999999318</v>
      </c>
      <c r="AN271" s="3">
        <f t="shared" si="67"/>
        <v>3.0018749999999317E-3</v>
      </c>
      <c r="AO271" s="1">
        <v>0.49209624999999996</v>
      </c>
      <c r="AP271" t="s">
        <v>35</v>
      </c>
      <c r="AQ271">
        <v>28</v>
      </c>
      <c r="AR271">
        <v>23.37</v>
      </c>
      <c r="AU271" s="3">
        <f t="shared" si="68"/>
        <v>300.13888888887897</v>
      </c>
      <c r="AV271" s="3">
        <f t="shared" si="69"/>
        <v>3.0013888888887896E-3</v>
      </c>
      <c r="AW271" s="1">
        <v>0.84971931712962956</v>
      </c>
      <c r="AX271" t="s">
        <v>35</v>
      </c>
      <c r="AY271">
        <v>30.5</v>
      </c>
      <c r="AZ271">
        <v>18.25</v>
      </c>
      <c r="BD271">
        <v>269</v>
      </c>
      <c r="BE271">
        <v>29.75</v>
      </c>
      <c r="BF271">
        <v>22.37</v>
      </c>
    </row>
    <row r="272" spans="1:58" x14ac:dyDescent="0.25">
      <c r="A272" s="3">
        <f t="shared" si="56"/>
        <v>305.61111111110375</v>
      </c>
      <c r="B272" s="3">
        <f t="shared" si="57"/>
        <v>3.0561111111110373E-3</v>
      </c>
      <c r="C272" s="1">
        <v>0.42832449074074069</v>
      </c>
      <c r="D272" t="s">
        <v>35</v>
      </c>
      <c r="E272">
        <v>24.75</v>
      </c>
      <c r="F272">
        <v>19.75</v>
      </c>
      <c r="I272" s="3">
        <f t="shared" si="58"/>
        <v>303.27893518518613</v>
      </c>
      <c r="J272" s="3">
        <f t="shared" si="59"/>
        <v>3.0327893518518612E-3</v>
      </c>
      <c r="K272" s="1">
        <v>0.46617729166666666</v>
      </c>
      <c r="L272" t="s">
        <v>35</v>
      </c>
      <c r="M272">
        <v>27</v>
      </c>
      <c r="N272">
        <v>19.309999999999999</v>
      </c>
      <c r="P272" s="3">
        <f t="shared" si="60"/>
        <v>301.24305555555566</v>
      </c>
      <c r="Q272" s="3">
        <f t="shared" si="61"/>
        <v>3.0124305555555564E-3</v>
      </c>
      <c r="R272" s="1">
        <v>0.50853829861111111</v>
      </c>
      <c r="S272" t="s">
        <v>35</v>
      </c>
      <c r="T272">
        <v>33.75</v>
      </c>
      <c r="U272">
        <v>20.12</v>
      </c>
      <c r="X272" s="3">
        <f t="shared" si="62"/>
        <v>301.62847222222621</v>
      </c>
      <c r="Y272" s="3">
        <f t="shared" si="63"/>
        <v>3.0162847222222622E-3</v>
      </c>
      <c r="Z272" s="1">
        <v>0.58659596064814812</v>
      </c>
      <c r="AA272" t="s">
        <v>35</v>
      </c>
      <c r="AB272">
        <v>33.75</v>
      </c>
      <c r="AC272">
        <v>19.809999999999999</v>
      </c>
      <c r="AE272" s="3">
        <f t="shared" si="64"/>
        <v>301.51620370370557</v>
      </c>
      <c r="AF272" s="3">
        <f t="shared" si="65"/>
        <v>3.0151620370370558E-3</v>
      </c>
      <c r="AG272" s="1">
        <v>0.46708923611111114</v>
      </c>
      <c r="AH272" t="s">
        <v>35</v>
      </c>
      <c r="AI272">
        <v>31</v>
      </c>
      <c r="AJ272">
        <v>18.440000000000001</v>
      </c>
      <c r="AM272" s="3">
        <f t="shared" si="66"/>
        <v>301.29861111110603</v>
      </c>
      <c r="AN272" s="3">
        <f t="shared" si="67"/>
        <v>3.0129861111110601E-3</v>
      </c>
      <c r="AO272" s="1">
        <v>0.49210736111111109</v>
      </c>
      <c r="AP272" t="s">
        <v>35</v>
      </c>
      <c r="AQ272">
        <v>28.25</v>
      </c>
      <c r="AR272">
        <v>23.31</v>
      </c>
      <c r="AU272" s="3">
        <f t="shared" si="68"/>
        <v>301.25231481481495</v>
      </c>
      <c r="AV272" s="3">
        <f t="shared" si="69"/>
        <v>3.0125231481481496E-3</v>
      </c>
      <c r="AW272" s="1">
        <v>0.84973045138888892</v>
      </c>
      <c r="AX272" t="s">
        <v>35</v>
      </c>
      <c r="AY272">
        <v>30.5</v>
      </c>
      <c r="AZ272">
        <v>18.25</v>
      </c>
      <c r="BD272">
        <v>270</v>
      </c>
      <c r="BE272">
        <v>30</v>
      </c>
      <c r="BF272">
        <v>22.37</v>
      </c>
    </row>
    <row r="273" spans="1:58" x14ac:dyDescent="0.25">
      <c r="A273" s="3">
        <f t="shared" si="56"/>
        <v>306.88310185185139</v>
      </c>
      <c r="B273" s="3">
        <f t="shared" si="57"/>
        <v>3.0688310185185141E-3</v>
      </c>
      <c r="C273" s="1">
        <v>0.42833721064814817</v>
      </c>
      <c r="D273" t="s">
        <v>35</v>
      </c>
      <c r="E273">
        <v>25.25</v>
      </c>
      <c r="F273">
        <v>19.75</v>
      </c>
      <c r="I273" s="3">
        <f t="shared" si="58"/>
        <v>304.37731481481325</v>
      </c>
      <c r="J273" s="3">
        <f t="shared" si="59"/>
        <v>3.0437731481481323E-3</v>
      </c>
      <c r="K273" s="1">
        <v>0.46618827546296293</v>
      </c>
      <c r="L273" t="s">
        <v>35</v>
      </c>
      <c r="M273">
        <v>27.25</v>
      </c>
      <c r="N273">
        <v>19.309999999999999</v>
      </c>
      <c r="P273" s="3">
        <f t="shared" si="60"/>
        <v>302.35416666666293</v>
      </c>
      <c r="Q273" s="3">
        <f t="shared" si="61"/>
        <v>3.0235416666666293E-3</v>
      </c>
      <c r="R273" s="1">
        <v>0.50854940972222218</v>
      </c>
      <c r="S273" t="s">
        <v>35</v>
      </c>
      <c r="T273">
        <v>33.25</v>
      </c>
      <c r="U273">
        <v>20.12</v>
      </c>
      <c r="X273" s="3">
        <f t="shared" si="62"/>
        <v>302.73611111111268</v>
      </c>
      <c r="Y273" s="3">
        <f t="shared" si="63"/>
        <v>3.0273611111111265E-3</v>
      </c>
      <c r="Z273" s="1">
        <v>0.58660703703703698</v>
      </c>
      <c r="AA273" t="s">
        <v>35</v>
      </c>
      <c r="AB273">
        <v>33.75</v>
      </c>
      <c r="AC273">
        <v>19.75</v>
      </c>
      <c r="AE273" s="3">
        <f t="shared" si="64"/>
        <v>302.67361111110944</v>
      </c>
      <c r="AF273" s="3">
        <f t="shared" si="65"/>
        <v>3.0267361111110946E-3</v>
      </c>
      <c r="AG273" s="1">
        <v>0.46710081018518518</v>
      </c>
      <c r="AH273" t="s">
        <v>35</v>
      </c>
      <c r="AI273">
        <v>31</v>
      </c>
      <c r="AJ273">
        <v>18.37</v>
      </c>
      <c r="AM273" s="3">
        <f t="shared" si="66"/>
        <v>302.40856481481006</v>
      </c>
      <c r="AN273" s="3">
        <f t="shared" si="67"/>
        <v>3.0240856481481004E-3</v>
      </c>
      <c r="AO273" s="1">
        <v>0.49211846064814813</v>
      </c>
      <c r="AP273" t="s">
        <v>35</v>
      </c>
      <c r="AQ273">
        <v>28.25</v>
      </c>
      <c r="AR273">
        <v>23.31</v>
      </c>
      <c r="AU273" s="3">
        <f t="shared" si="68"/>
        <v>302.36342592593337</v>
      </c>
      <c r="AV273" s="3">
        <f t="shared" si="69"/>
        <v>3.0236342592593335E-3</v>
      </c>
      <c r="AW273" s="1">
        <v>0.8497415625000001</v>
      </c>
      <c r="AX273" t="s">
        <v>35</v>
      </c>
      <c r="AY273">
        <v>30.5</v>
      </c>
      <c r="AZ273">
        <v>18.25</v>
      </c>
      <c r="BD273">
        <v>271</v>
      </c>
      <c r="BE273">
        <v>30.5</v>
      </c>
      <c r="BF273">
        <v>22.37</v>
      </c>
    </row>
    <row r="274" spans="1:58" x14ac:dyDescent="0.25">
      <c r="A274" s="3">
        <f t="shared" si="56"/>
        <v>308.05439814814429</v>
      </c>
      <c r="B274" s="3">
        <f t="shared" si="57"/>
        <v>3.0805439814814428E-3</v>
      </c>
      <c r="C274" s="1">
        <v>0.4283489236111111</v>
      </c>
      <c r="D274" t="s">
        <v>35</v>
      </c>
      <c r="E274">
        <v>24.5</v>
      </c>
      <c r="F274">
        <v>19.809999999999999</v>
      </c>
      <c r="I274" s="3">
        <f t="shared" si="58"/>
        <v>305.5150462963008</v>
      </c>
      <c r="J274" s="3">
        <f t="shared" si="59"/>
        <v>3.0551504629630077E-3</v>
      </c>
      <c r="K274" s="1">
        <v>0.46619965277777781</v>
      </c>
      <c r="L274" t="s">
        <v>35</v>
      </c>
      <c r="M274">
        <v>27.75</v>
      </c>
      <c r="N274">
        <v>19.309999999999999</v>
      </c>
      <c r="P274" s="3">
        <f t="shared" si="60"/>
        <v>303.51157407407794</v>
      </c>
      <c r="Q274" s="3">
        <f t="shared" si="61"/>
        <v>3.0351157407407792E-3</v>
      </c>
      <c r="R274" s="1">
        <v>0.50856098379629633</v>
      </c>
      <c r="S274" t="s">
        <v>35</v>
      </c>
      <c r="T274">
        <v>33.75</v>
      </c>
      <c r="U274">
        <v>20.12</v>
      </c>
      <c r="X274" s="3">
        <f t="shared" si="62"/>
        <v>303.84722222223104</v>
      </c>
      <c r="Y274" s="3">
        <f t="shared" si="63"/>
        <v>3.0384722222223104E-3</v>
      </c>
      <c r="Z274" s="1">
        <v>0.58661814814814817</v>
      </c>
      <c r="AA274" t="s">
        <v>35</v>
      </c>
      <c r="AB274">
        <v>34</v>
      </c>
      <c r="AC274">
        <v>19.75</v>
      </c>
      <c r="AE274" s="3">
        <f t="shared" si="64"/>
        <v>303.78472222221677</v>
      </c>
      <c r="AF274" s="3">
        <f t="shared" si="65"/>
        <v>3.0378472222221675E-3</v>
      </c>
      <c r="AG274" s="1">
        <v>0.46711192129629625</v>
      </c>
      <c r="AH274" t="s">
        <v>35</v>
      </c>
      <c r="AI274">
        <v>31</v>
      </c>
      <c r="AJ274">
        <v>18.440000000000001</v>
      </c>
      <c r="AM274" s="3">
        <f t="shared" si="66"/>
        <v>303.51967592592291</v>
      </c>
      <c r="AN274" s="3">
        <f t="shared" si="67"/>
        <v>3.0351967592592288E-3</v>
      </c>
      <c r="AO274" s="1">
        <v>0.49212957175925925</v>
      </c>
      <c r="AP274" t="s">
        <v>35</v>
      </c>
      <c r="AQ274">
        <v>28.75</v>
      </c>
      <c r="AR274">
        <v>23.31</v>
      </c>
      <c r="AU274" s="3">
        <f t="shared" si="68"/>
        <v>303.47453703702956</v>
      </c>
      <c r="AV274" s="3">
        <f t="shared" si="69"/>
        <v>3.0347453703702953E-3</v>
      </c>
      <c r="AW274" s="1">
        <v>0.84975267361111106</v>
      </c>
      <c r="AX274" t="s">
        <v>35</v>
      </c>
      <c r="AY274">
        <v>30</v>
      </c>
      <c r="AZ274">
        <v>18.25</v>
      </c>
      <c r="BD274">
        <v>272</v>
      </c>
      <c r="BE274">
        <v>30.25</v>
      </c>
      <c r="BF274">
        <v>22.37</v>
      </c>
    </row>
    <row r="275" spans="1:58" x14ac:dyDescent="0.25">
      <c r="A275" s="3">
        <f t="shared" si="56"/>
        <v>309.18287037036697</v>
      </c>
      <c r="B275" s="3">
        <f t="shared" si="57"/>
        <v>3.0918287037036696E-3</v>
      </c>
      <c r="C275" s="1">
        <v>0.42836020833333333</v>
      </c>
      <c r="D275" t="s">
        <v>35</v>
      </c>
      <c r="E275">
        <v>24.75</v>
      </c>
      <c r="F275">
        <v>19.809999999999999</v>
      </c>
      <c r="I275" s="3">
        <f t="shared" si="58"/>
        <v>306.67129629629585</v>
      </c>
      <c r="J275" s="3">
        <f t="shared" si="59"/>
        <v>3.0667129629629586E-3</v>
      </c>
      <c r="K275" s="1">
        <v>0.46621121527777776</v>
      </c>
      <c r="L275" t="s">
        <v>35</v>
      </c>
      <c r="M275">
        <v>27.25</v>
      </c>
      <c r="N275">
        <v>19.309999999999999</v>
      </c>
      <c r="P275" s="3">
        <f t="shared" si="60"/>
        <v>304.62268518518522</v>
      </c>
      <c r="Q275" s="3">
        <f t="shared" si="61"/>
        <v>3.046226851851852E-3</v>
      </c>
      <c r="R275" s="1">
        <v>0.5085720949074074</v>
      </c>
      <c r="S275" t="s">
        <v>35</v>
      </c>
      <c r="T275">
        <v>33.75</v>
      </c>
      <c r="U275">
        <v>20.12</v>
      </c>
      <c r="X275" s="3">
        <f t="shared" si="62"/>
        <v>304.95833333333832</v>
      </c>
      <c r="Y275" s="3">
        <f t="shared" si="63"/>
        <v>3.0495833333333833E-3</v>
      </c>
      <c r="Z275" s="1">
        <v>0.58662925925925924</v>
      </c>
      <c r="AA275" t="s">
        <v>35</v>
      </c>
      <c r="AB275">
        <v>33.75</v>
      </c>
      <c r="AC275">
        <v>19.75</v>
      </c>
      <c r="AE275" s="3">
        <f t="shared" si="64"/>
        <v>304.89583333332962</v>
      </c>
      <c r="AF275" s="3">
        <f t="shared" si="65"/>
        <v>3.0489583333332959E-3</v>
      </c>
      <c r="AG275" s="1">
        <v>0.46712303240740738</v>
      </c>
      <c r="AH275" t="s">
        <v>35</v>
      </c>
      <c r="AI275">
        <v>30.75</v>
      </c>
      <c r="AJ275">
        <v>18.440000000000001</v>
      </c>
      <c r="AM275" s="3">
        <f t="shared" si="66"/>
        <v>304.63078703703019</v>
      </c>
      <c r="AN275" s="3">
        <f t="shared" si="67"/>
        <v>3.0463078703703017E-3</v>
      </c>
      <c r="AO275" s="1">
        <v>0.49214068287037033</v>
      </c>
      <c r="AP275" t="s">
        <v>35</v>
      </c>
      <c r="AQ275">
        <v>28.75</v>
      </c>
      <c r="AR275">
        <v>23.25</v>
      </c>
      <c r="AU275" s="3">
        <f t="shared" si="68"/>
        <v>304.59490740740722</v>
      </c>
      <c r="AV275" s="3">
        <f t="shared" si="69"/>
        <v>3.0459490740740724E-3</v>
      </c>
      <c r="AW275" s="1">
        <v>0.84976387731481484</v>
      </c>
      <c r="AX275" t="s">
        <v>35</v>
      </c>
      <c r="AY275">
        <v>30.25</v>
      </c>
      <c r="AZ275">
        <v>18.25</v>
      </c>
      <c r="BD275">
        <v>273</v>
      </c>
      <c r="BE275">
        <v>30.25</v>
      </c>
      <c r="BF275">
        <v>22.37</v>
      </c>
    </row>
    <row r="276" spans="1:58" x14ac:dyDescent="0.25">
      <c r="A276" s="3">
        <f t="shared" si="56"/>
        <v>310.26736111111063</v>
      </c>
      <c r="B276" s="3">
        <f t="shared" si="57"/>
        <v>3.1026736111111064E-3</v>
      </c>
      <c r="C276" s="1">
        <v>0.42837105324074076</v>
      </c>
      <c r="D276" t="s">
        <v>35</v>
      </c>
      <c r="E276">
        <v>24.5</v>
      </c>
      <c r="F276">
        <v>19.87</v>
      </c>
      <c r="I276" s="3">
        <f t="shared" si="58"/>
        <v>307.81481481481632</v>
      </c>
      <c r="J276" s="3">
        <f t="shared" si="59"/>
        <v>3.0781481481481632E-3</v>
      </c>
      <c r="K276" s="1">
        <v>0.46622265046296296</v>
      </c>
      <c r="L276" t="s">
        <v>35</v>
      </c>
      <c r="M276">
        <v>27.75</v>
      </c>
      <c r="N276">
        <v>19.309999999999999</v>
      </c>
      <c r="P276" s="3">
        <f t="shared" si="60"/>
        <v>305.73263888888926</v>
      </c>
      <c r="Q276" s="3">
        <f t="shared" si="61"/>
        <v>3.0573263888888924E-3</v>
      </c>
      <c r="R276" s="1">
        <v>0.50858319444444444</v>
      </c>
      <c r="S276" t="s">
        <v>35</v>
      </c>
      <c r="T276">
        <v>33.75</v>
      </c>
      <c r="U276">
        <v>20.12</v>
      </c>
      <c r="X276" s="3">
        <f t="shared" si="62"/>
        <v>306.06944444444559</v>
      </c>
      <c r="Y276" s="3">
        <f t="shared" si="63"/>
        <v>3.0606944444444562E-3</v>
      </c>
      <c r="Z276" s="1">
        <v>0.58664037037037031</v>
      </c>
      <c r="AA276" t="s">
        <v>35</v>
      </c>
      <c r="AB276">
        <v>33.75</v>
      </c>
      <c r="AC276">
        <v>19.809999999999999</v>
      </c>
      <c r="AE276" s="3">
        <f t="shared" si="64"/>
        <v>306.00694444444241</v>
      </c>
      <c r="AF276" s="3">
        <f t="shared" si="65"/>
        <v>3.0600694444444243E-3</v>
      </c>
      <c r="AG276" s="1">
        <v>0.46713414351851851</v>
      </c>
      <c r="AH276" t="s">
        <v>35</v>
      </c>
      <c r="AI276">
        <v>31.25</v>
      </c>
      <c r="AJ276">
        <v>18.440000000000001</v>
      </c>
      <c r="AM276" s="3">
        <f t="shared" si="66"/>
        <v>305.74189814814304</v>
      </c>
      <c r="AN276" s="3">
        <f t="shared" si="67"/>
        <v>3.0574189814814301E-3</v>
      </c>
      <c r="AO276" s="1">
        <v>0.49215179398148146</v>
      </c>
      <c r="AP276" t="s">
        <v>35</v>
      </c>
      <c r="AQ276">
        <v>28.75</v>
      </c>
      <c r="AR276">
        <v>23.25</v>
      </c>
      <c r="AU276" s="3">
        <f t="shared" si="68"/>
        <v>305.70833333332104</v>
      </c>
      <c r="AV276" s="3">
        <f t="shared" si="69"/>
        <v>3.0570833333332104E-3</v>
      </c>
      <c r="AW276" s="1">
        <v>0.84977501157407398</v>
      </c>
      <c r="AX276" t="s">
        <v>35</v>
      </c>
      <c r="AY276">
        <v>30.5</v>
      </c>
      <c r="AZ276">
        <v>18.25</v>
      </c>
      <c r="BD276">
        <v>274</v>
      </c>
      <c r="BE276">
        <v>30.25</v>
      </c>
      <c r="BF276">
        <v>22.31</v>
      </c>
    </row>
    <row r="277" spans="1:58" x14ac:dyDescent="0.25">
      <c r="A277" s="3">
        <f t="shared" si="56"/>
        <v>311.41087962962553</v>
      </c>
      <c r="B277" s="3">
        <f t="shared" si="57"/>
        <v>3.1141087962962555E-3</v>
      </c>
      <c r="C277" s="1">
        <v>0.42838248842592591</v>
      </c>
      <c r="D277" t="s">
        <v>35</v>
      </c>
      <c r="E277">
        <v>24.75</v>
      </c>
      <c r="F277">
        <v>19.87</v>
      </c>
      <c r="I277" s="3">
        <f t="shared" si="58"/>
        <v>308.9224537037083</v>
      </c>
      <c r="J277" s="3">
        <f t="shared" si="59"/>
        <v>3.089224537037083E-3</v>
      </c>
      <c r="K277" s="1">
        <v>0.46623372685185188</v>
      </c>
      <c r="L277" t="s">
        <v>35</v>
      </c>
      <c r="M277">
        <v>27.75</v>
      </c>
      <c r="N277">
        <v>19.309999999999999</v>
      </c>
      <c r="P277" s="3">
        <f t="shared" si="60"/>
        <v>306.84375000000762</v>
      </c>
      <c r="Q277" s="3">
        <f t="shared" si="61"/>
        <v>3.0684375000000763E-3</v>
      </c>
      <c r="R277" s="1">
        <v>0.50859430555555563</v>
      </c>
      <c r="S277" t="s">
        <v>35</v>
      </c>
      <c r="T277">
        <v>33.5</v>
      </c>
      <c r="U277">
        <v>20.059999999999999</v>
      </c>
      <c r="X277" s="3">
        <f t="shared" si="62"/>
        <v>307.17939814814963</v>
      </c>
      <c r="Y277" s="3">
        <f t="shared" si="63"/>
        <v>3.0717939814814965E-3</v>
      </c>
      <c r="Z277" s="1">
        <v>0.58665146990740735</v>
      </c>
      <c r="AA277" t="s">
        <v>35</v>
      </c>
      <c r="AB277">
        <v>34</v>
      </c>
      <c r="AC277">
        <v>19.75</v>
      </c>
      <c r="AE277" s="3">
        <f t="shared" si="64"/>
        <v>307.11805555554974</v>
      </c>
      <c r="AF277" s="3">
        <f t="shared" si="65"/>
        <v>3.0711805555554972E-3</v>
      </c>
      <c r="AG277" s="1">
        <v>0.46714525462962958</v>
      </c>
      <c r="AH277" t="s">
        <v>35</v>
      </c>
      <c r="AI277">
        <v>31.5</v>
      </c>
      <c r="AJ277">
        <v>18.440000000000001</v>
      </c>
      <c r="AM277" s="3">
        <f t="shared" si="66"/>
        <v>306.85300925925583</v>
      </c>
      <c r="AN277" s="3">
        <f t="shared" si="67"/>
        <v>3.0685300925925585E-3</v>
      </c>
      <c r="AO277" s="1">
        <v>0.49216290509259258</v>
      </c>
      <c r="AP277" t="s">
        <v>35</v>
      </c>
      <c r="AQ277">
        <v>28.5</v>
      </c>
      <c r="AR277">
        <v>23.31</v>
      </c>
      <c r="AU277" s="3">
        <f t="shared" si="68"/>
        <v>306.82523148148897</v>
      </c>
      <c r="AV277" s="3">
        <f t="shared" si="69"/>
        <v>3.0682523148148899E-3</v>
      </c>
      <c r="AW277" s="1">
        <v>0.84978618055555566</v>
      </c>
      <c r="AX277" t="s">
        <v>35</v>
      </c>
      <c r="AY277">
        <v>30.5</v>
      </c>
      <c r="AZ277">
        <v>18.25</v>
      </c>
      <c r="BD277">
        <v>275</v>
      </c>
      <c r="BE277">
        <v>30.75</v>
      </c>
      <c r="BF277">
        <v>22.37</v>
      </c>
    </row>
    <row r="278" spans="1:58" x14ac:dyDescent="0.25">
      <c r="A278" s="3">
        <f t="shared" si="56"/>
        <v>312.48842592592752</v>
      </c>
      <c r="B278" s="3">
        <f t="shared" si="57"/>
        <v>3.1248842592592752E-3</v>
      </c>
      <c r="C278" s="1">
        <v>0.42839326388888893</v>
      </c>
      <c r="D278" t="s">
        <v>35</v>
      </c>
      <c r="E278">
        <v>25</v>
      </c>
      <c r="F278">
        <v>19.87</v>
      </c>
      <c r="I278" s="3">
        <f t="shared" si="58"/>
        <v>310.02777777778266</v>
      </c>
      <c r="J278" s="3">
        <f t="shared" si="59"/>
        <v>3.1002777777778268E-3</v>
      </c>
      <c r="K278" s="1">
        <v>0.46624478009259263</v>
      </c>
      <c r="L278" t="s">
        <v>35</v>
      </c>
      <c r="M278">
        <v>28</v>
      </c>
      <c r="N278">
        <v>19.309999999999999</v>
      </c>
      <c r="P278" s="3">
        <f t="shared" si="60"/>
        <v>307.95486111111489</v>
      </c>
      <c r="Q278" s="3">
        <f t="shared" si="61"/>
        <v>3.0795486111111492E-3</v>
      </c>
      <c r="R278" s="1">
        <v>0.5086054166666667</v>
      </c>
      <c r="S278" t="s">
        <v>35</v>
      </c>
      <c r="T278">
        <v>33.5</v>
      </c>
      <c r="U278">
        <v>20.12</v>
      </c>
      <c r="X278" s="3">
        <f t="shared" si="62"/>
        <v>308.31597222222842</v>
      </c>
      <c r="Y278" s="3">
        <f t="shared" si="63"/>
        <v>3.083159722222284E-3</v>
      </c>
      <c r="Z278" s="1">
        <v>0.58666283564814814</v>
      </c>
      <c r="AA278" t="s">
        <v>35</v>
      </c>
      <c r="AB278">
        <v>34</v>
      </c>
      <c r="AC278">
        <v>19.75</v>
      </c>
      <c r="AE278" s="3">
        <f t="shared" si="64"/>
        <v>308.22916666666254</v>
      </c>
      <c r="AF278" s="3">
        <f t="shared" si="65"/>
        <v>3.0822916666666256E-3</v>
      </c>
      <c r="AG278" s="1">
        <v>0.46715636574074071</v>
      </c>
      <c r="AH278" t="s">
        <v>35</v>
      </c>
      <c r="AI278">
        <v>30.75</v>
      </c>
      <c r="AJ278">
        <v>18.440000000000001</v>
      </c>
      <c r="AM278" s="3">
        <f t="shared" si="66"/>
        <v>307.96412037036316</v>
      </c>
      <c r="AN278" s="3">
        <f t="shared" si="67"/>
        <v>3.0796412037036314E-3</v>
      </c>
      <c r="AO278" s="1">
        <v>0.49217401620370366</v>
      </c>
      <c r="AP278" t="s">
        <v>35</v>
      </c>
      <c r="AQ278">
        <v>28.25</v>
      </c>
      <c r="AR278">
        <v>23.31</v>
      </c>
      <c r="AU278" s="3">
        <f t="shared" si="68"/>
        <v>307.94097222222041</v>
      </c>
      <c r="AV278" s="3">
        <f t="shared" si="69"/>
        <v>3.0794097222222039E-3</v>
      </c>
      <c r="AW278" s="1">
        <v>0.84979733796296297</v>
      </c>
      <c r="AX278" t="s">
        <v>35</v>
      </c>
      <c r="AY278">
        <v>30.75</v>
      </c>
      <c r="AZ278">
        <v>18.25</v>
      </c>
      <c r="BD278">
        <v>276</v>
      </c>
      <c r="BE278">
        <v>30.25</v>
      </c>
      <c r="BF278">
        <v>22.31</v>
      </c>
    </row>
    <row r="279" spans="1:58" x14ac:dyDescent="0.25">
      <c r="A279" s="3">
        <f t="shared" si="56"/>
        <v>313.63425925926003</v>
      </c>
      <c r="B279" s="3">
        <f t="shared" si="57"/>
        <v>3.1363425925926003E-3</v>
      </c>
      <c r="C279" s="1">
        <v>0.42840472222222226</v>
      </c>
      <c r="D279" t="s">
        <v>35</v>
      </c>
      <c r="E279">
        <v>24.5</v>
      </c>
      <c r="F279">
        <v>19.87</v>
      </c>
      <c r="I279" s="3">
        <f t="shared" si="58"/>
        <v>311.13078703703945</v>
      </c>
      <c r="J279" s="3">
        <f t="shared" si="59"/>
        <v>3.1113078703703945E-3</v>
      </c>
      <c r="K279" s="1">
        <v>0.46625581018518519</v>
      </c>
      <c r="L279" t="s">
        <v>35</v>
      </c>
      <c r="M279">
        <v>28</v>
      </c>
      <c r="N279">
        <v>19.309999999999999</v>
      </c>
      <c r="P279" s="3">
        <f t="shared" si="60"/>
        <v>309.06597222222223</v>
      </c>
      <c r="Q279" s="3">
        <f t="shared" si="61"/>
        <v>3.0906597222222221E-3</v>
      </c>
      <c r="R279" s="1">
        <v>0.50861652777777777</v>
      </c>
      <c r="S279" t="s">
        <v>35</v>
      </c>
      <c r="T279">
        <v>33.5</v>
      </c>
      <c r="U279">
        <v>20.12</v>
      </c>
      <c r="X279" s="3">
        <f t="shared" si="62"/>
        <v>309.42708333334679</v>
      </c>
      <c r="Y279" s="3">
        <f t="shared" si="63"/>
        <v>3.0942708333334679E-3</v>
      </c>
      <c r="Z279" s="1">
        <v>0.58667394675925932</v>
      </c>
      <c r="AA279" t="s">
        <v>35</v>
      </c>
      <c r="AB279">
        <v>33.75</v>
      </c>
      <c r="AC279">
        <v>19.75</v>
      </c>
      <c r="AE279" s="3">
        <f t="shared" si="64"/>
        <v>309.34027777777538</v>
      </c>
      <c r="AF279" s="3">
        <f t="shared" si="65"/>
        <v>3.093402777777754E-3</v>
      </c>
      <c r="AG279" s="1">
        <v>0.46716747685185184</v>
      </c>
      <c r="AH279" t="s">
        <v>35</v>
      </c>
      <c r="AI279">
        <v>31</v>
      </c>
      <c r="AJ279">
        <v>18.37</v>
      </c>
      <c r="AM279" s="3">
        <f t="shared" si="66"/>
        <v>309.07523148147595</v>
      </c>
      <c r="AN279" s="3">
        <f t="shared" si="67"/>
        <v>3.0907523148147598E-3</v>
      </c>
      <c r="AO279" s="1">
        <v>0.49218512731481479</v>
      </c>
      <c r="AP279" t="s">
        <v>35</v>
      </c>
      <c r="AQ279">
        <v>28.5</v>
      </c>
      <c r="AR279">
        <v>23.25</v>
      </c>
      <c r="AU279" s="3">
        <f t="shared" si="68"/>
        <v>309.05787037036612</v>
      </c>
      <c r="AV279" s="3">
        <f t="shared" si="69"/>
        <v>3.0905787037036614E-3</v>
      </c>
      <c r="AW279" s="1">
        <v>0.84980850694444443</v>
      </c>
      <c r="AX279" t="s">
        <v>35</v>
      </c>
      <c r="AY279">
        <v>30.25</v>
      </c>
      <c r="AZ279">
        <v>18.25</v>
      </c>
      <c r="BD279">
        <v>277</v>
      </c>
      <c r="BE279">
        <v>30.5</v>
      </c>
      <c r="BF279">
        <v>22.31</v>
      </c>
    </row>
    <row r="280" spans="1:58" x14ac:dyDescent="0.25">
      <c r="A280" s="3">
        <f t="shared" si="56"/>
        <v>314.7245370370311</v>
      </c>
      <c r="B280" s="3">
        <f t="shared" si="57"/>
        <v>3.1472453703703107E-3</v>
      </c>
      <c r="C280" s="1">
        <v>0.42841562499999997</v>
      </c>
      <c r="D280" t="s">
        <v>35</v>
      </c>
      <c r="E280">
        <v>24.75</v>
      </c>
      <c r="F280">
        <v>19.940000000000001</v>
      </c>
      <c r="I280" s="3">
        <f t="shared" si="58"/>
        <v>312.27430555555992</v>
      </c>
      <c r="J280" s="3">
        <f t="shared" si="59"/>
        <v>3.1227430555555991E-3</v>
      </c>
      <c r="K280" s="1">
        <v>0.4662672453703704</v>
      </c>
      <c r="L280" t="s">
        <v>35</v>
      </c>
      <c r="M280">
        <v>27.75</v>
      </c>
      <c r="N280">
        <v>19.309999999999999</v>
      </c>
      <c r="P280" s="3">
        <f t="shared" si="60"/>
        <v>310.17708333334059</v>
      </c>
      <c r="Q280" s="3">
        <f t="shared" si="61"/>
        <v>3.101770833333406E-3</v>
      </c>
      <c r="R280" s="1">
        <v>0.50862763888888896</v>
      </c>
      <c r="S280" t="s">
        <v>35</v>
      </c>
      <c r="T280">
        <v>33.75</v>
      </c>
      <c r="U280">
        <v>20.059999999999999</v>
      </c>
      <c r="X280" s="3">
        <f t="shared" si="62"/>
        <v>310.53819444445406</v>
      </c>
      <c r="Y280" s="3">
        <f t="shared" si="63"/>
        <v>3.1053819444445407E-3</v>
      </c>
      <c r="Z280" s="1">
        <v>0.5866850578703704</v>
      </c>
      <c r="AA280" t="s">
        <v>35</v>
      </c>
      <c r="AB280">
        <v>34</v>
      </c>
      <c r="AC280">
        <v>19.75</v>
      </c>
      <c r="AE280" s="3">
        <f t="shared" si="64"/>
        <v>310.45138888888266</v>
      </c>
      <c r="AF280" s="3">
        <f t="shared" si="65"/>
        <v>3.1045138888888268E-3</v>
      </c>
      <c r="AG280" s="1">
        <v>0.46717858796296291</v>
      </c>
      <c r="AH280" t="s">
        <v>35</v>
      </c>
      <c r="AI280">
        <v>30.75</v>
      </c>
      <c r="AJ280">
        <v>18.440000000000001</v>
      </c>
      <c r="AM280" s="3">
        <f t="shared" si="66"/>
        <v>310.1863425925888</v>
      </c>
      <c r="AN280" s="3">
        <f t="shared" si="67"/>
        <v>3.1018634259258882E-3</v>
      </c>
      <c r="AO280" s="1">
        <v>0.49219623842592591</v>
      </c>
      <c r="AP280" t="s">
        <v>35</v>
      </c>
      <c r="AQ280">
        <v>28.75</v>
      </c>
      <c r="AR280">
        <v>23.25</v>
      </c>
      <c r="AU280" s="3">
        <f t="shared" si="68"/>
        <v>310.17592592592626</v>
      </c>
      <c r="AV280" s="3">
        <f t="shared" si="69"/>
        <v>3.1017592592592624E-3</v>
      </c>
      <c r="AW280" s="1">
        <v>0.84981968750000003</v>
      </c>
      <c r="AX280" t="s">
        <v>35</v>
      </c>
      <c r="AY280">
        <v>30.5</v>
      </c>
      <c r="AZ280">
        <v>18.25</v>
      </c>
      <c r="BD280">
        <v>278</v>
      </c>
      <c r="BE280">
        <v>30.5</v>
      </c>
      <c r="BF280">
        <v>22.31</v>
      </c>
    </row>
    <row r="281" spans="1:58" x14ac:dyDescent="0.25">
      <c r="A281" s="3">
        <f t="shared" si="56"/>
        <v>315.9803240740722</v>
      </c>
      <c r="B281" s="3">
        <f t="shared" si="57"/>
        <v>3.1598032407407217E-3</v>
      </c>
      <c r="C281" s="1">
        <v>0.42842818287037038</v>
      </c>
      <c r="D281" t="s">
        <v>35</v>
      </c>
      <c r="E281">
        <v>25.25</v>
      </c>
      <c r="F281">
        <v>19.87</v>
      </c>
      <c r="I281" s="3">
        <f t="shared" si="58"/>
        <v>313.37731481481114</v>
      </c>
      <c r="J281" s="3">
        <f t="shared" si="59"/>
        <v>3.1337731481481113E-3</v>
      </c>
      <c r="K281" s="1">
        <v>0.46627827546296291</v>
      </c>
      <c r="L281" t="s">
        <v>35</v>
      </c>
      <c r="M281">
        <v>28</v>
      </c>
      <c r="N281">
        <v>19.309999999999999</v>
      </c>
      <c r="P281" s="3">
        <f t="shared" si="60"/>
        <v>311.28819444444787</v>
      </c>
      <c r="Q281" s="3">
        <f t="shared" si="61"/>
        <v>3.1128819444444789E-3</v>
      </c>
      <c r="R281" s="1">
        <v>0.50863875000000003</v>
      </c>
      <c r="S281" t="s">
        <v>35</v>
      </c>
      <c r="T281">
        <v>33.5</v>
      </c>
      <c r="U281">
        <v>20.059999999999999</v>
      </c>
      <c r="X281" s="3">
        <f t="shared" si="62"/>
        <v>311.64930555556134</v>
      </c>
      <c r="Y281" s="3">
        <f t="shared" si="63"/>
        <v>3.1164930555556136E-3</v>
      </c>
      <c r="Z281" s="1">
        <v>0.58669616898148147</v>
      </c>
      <c r="AA281" t="s">
        <v>35</v>
      </c>
      <c r="AB281">
        <v>34.25</v>
      </c>
      <c r="AC281">
        <v>19.75</v>
      </c>
      <c r="AE281" s="3">
        <f t="shared" si="64"/>
        <v>311.5613425925867</v>
      </c>
      <c r="AF281" s="3">
        <f t="shared" si="65"/>
        <v>3.1156134259258672E-3</v>
      </c>
      <c r="AG281" s="1">
        <v>0.46718968749999995</v>
      </c>
      <c r="AH281" t="s">
        <v>35</v>
      </c>
      <c r="AI281">
        <v>31.75</v>
      </c>
      <c r="AJ281">
        <v>18.440000000000001</v>
      </c>
      <c r="AM281" s="3">
        <f t="shared" si="66"/>
        <v>311.29745370369608</v>
      </c>
      <c r="AN281" s="3">
        <f t="shared" si="67"/>
        <v>3.112974537036961E-3</v>
      </c>
      <c r="AO281" s="1">
        <v>0.49220734953703699</v>
      </c>
      <c r="AP281" t="s">
        <v>35</v>
      </c>
      <c r="AQ281">
        <v>28.75</v>
      </c>
      <c r="AR281">
        <v>23.31</v>
      </c>
      <c r="AU281" s="3">
        <f t="shared" si="68"/>
        <v>311.29166666666873</v>
      </c>
      <c r="AV281" s="3">
        <f t="shared" si="69"/>
        <v>3.1129166666666874E-3</v>
      </c>
      <c r="AW281" s="1">
        <v>0.84983084490740746</v>
      </c>
      <c r="AX281" t="s">
        <v>35</v>
      </c>
      <c r="AY281">
        <v>30.25</v>
      </c>
      <c r="AZ281">
        <v>18.25</v>
      </c>
      <c r="BD281">
        <v>279</v>
      </c>
      <c r="BE281">
        <v>30.75</v>
      </c>
      <c r="BF281">
        <v>22.31</v>
      </c>
    </row>
    <row r="282" spans="1:58" x14ac:dyDescent="0.25">
      <c r="A282" s="3">
        <f t="shared" si="56"/>
        <v>317.15393518517709</v>
      </c>
      <c r="B282" s="3">
        <f t="shared" si="57"/>
        <v>3.1715393518517709E-3</v>
      </c>
      <c r="C282" s="1">
        <v>0.42843991898148143</v>
      </c>
      <c r="D282" t="s">
        <v>35</v>
      </c>
      <c r="E282">
        <v>24.5</v>
      </c>
      <c r="F282">
        <v>19.940000000000001</v>
      </c>
      <c r="I282" s="3">
        <f t="shared" si="58"/>
        <v>314.48263888889107</v>
      </c>
      <c r="J282" s="3">
        <f t="shared" si="59"/>
        <v>3.1448263888889105E-3</v>
      </c>
      <c r="K282" s="1">
        <v>0.46628932870370371</v>
      </c>
      <c r="L282" t="s">
        <v>35</v>
      </c>
      <c r="M282">
        <v>27.75</v>
      </c>
      <c r="N282">
        <v>19.309999999999999</v>
      </c>
      <c r="P282" s="3">
        <f t="shared" si="60"/>
        <v>312.3993055555552</v>
      </c>
      <c r="Q282" s="3">
        <f t="shared" si="61"/>
        <v>3.1239930555555517E-3</v>
      </c>
      <c r="R282" s="1">
        <v>0.5086498611111111</v>
      </c>
      <c r="S282" t="s">
        <v>35</v>
      </c>
      <c r="T282">
        <v>34.25</v>
      </c>
      <c r="U282">
        <v>20.12</v>
      </c>
      <c r="X282" s="3">
        <f t="shared" si="62"/>
        <v>312.76273148148624</v>
      </c>
      <c r="Y282" s="3">
        <f t="shared" si="63"/>
        <v>3.1276273148148626E-3</v>
      </c>
      <c r="Z282" s="1">
        <v>0.58670730324074072</v>
      </c>
      <c r="AA282" t="s">
        <v>35</v>
      </c>
      <c r="AB282">
        <v>34.25</v>
      </c>
      <c r="AC282">
        <v>19.809999999999999</v>
      </c>
      <c r="AE282" s="3">
        <f t="shared" si="64"/>
        <v>312.67245370369955</v>
      </c>
      <c r="AF282" s="3">
        <f t="shared" si="65"/>
        <v>3.1267245370369956E-3</v>
      </c>
      <c r="AG282" s="1">
        <v>0.46720079861111108</v>
      </c>
      <c r="AH282" t="s">
        <v>35</v>
      </c>
      <c r="AI282">
        <v>31.5</v>
      </c>
      <c r="AJ282">
        <v>18.440000000000001</v>
      </c>
      <c r="AM282" s="3">
        <f t="shared" si="66"/>
        <v>312.40856481480893</v>
      </c>
      <c r="AN282" s="3">
        <f t="shared" si="67"/>
        <v>3.1240856481480894E-3</v>
      </c>
      <c r="AO282" s="1">
        <v>0.49221846064814812</v>
      </c>
      <c r="AP282" t="s">
        <v>35</v>
      </c>
      <c r="AQ282">
        <v>29</v>
      </c>
      <c r="AR282">
        <v>23.25</v>
      </c>
      <c r="AU282" s="3">
        <f t="shared" si="68"/>
        <v>312.37268518518044</v>
      </c>
      <c r="AV282" s="3">
        <f t="shared" si="69"/>
        <v>3.1237268518518047E-3</v>
      </c>
      <c r="AW282" s="1">
        <v>0.84984165509259257</v>
      </c>
      <c r="AX282" t="s">
        <v>35</v>
      </c>
      <c r="AY282">
        <v>30.75</v>
      </c>
      <c r="AZ282">
        <v>18.25</v>
      </c>
      <c r="BD282">
        <v>280</v>
      </c>
      <c r="BE282">
        <v>30.75</v>
      </c>
      <c r="BF282">
        <v>22.31</v>
      </c>
    </row>
    <row r="283" spans="1:58" x14ac:dyDescent="0.25">
      <c r="A283" s="3">
        <f t="shared" si="56"/>
        <v>318.24074074073837</v>
      </c>
      <c r="B283" s="3">
        <f t="shared" si="57"/>
        <v>3.1824074074073838E-3</v>
      </c>
      <c r="C283" s="1">
        <v>0.42845078703703704</v>
      </c>
      <c r="D283" t="s">
        <v>35</v>
      </c>
      <c r="E283">
        <v>24.5</v>
      </c>
      <c r="F283">
        <v>19.940000000000001</v>
      </c>
      <c r="I283" s="3">
        <f t="shared" si="58"/>
        <v>315.58449074074457</v>
      </c>
      <c r="J283" s="3">
        <f t="shared" si="59"/>
        <v>3.1558449074074457E-3</v>
      </c>
      <c r="K283" s="1">
        <v>0.46630034722222224</v>
      </c>
      <c r="L283" t="s">
        <v>35</v>
      </c>
      <c r="M283">
        <v>27.5</v>
      </c>
      <c r="N283">
        <v>19.309999999999999</v>
      </c>
      <c r="P283" s="3">
        <f t="shared" si="60"/>
        <v>313.49305555555816</v>
      </c>
      <c r="Q283" s="3">
        <f t="shared" si="61"/>
        <v>3.1349305555555818E-3</v>
      </c>
      <c r="R283" s="1">
        <v>0.50866079861111113</v>
      </c>
      <c r="S283" t="s">
        <v>35</v>
      </c>
      <c r="T283">
        <v>33.75</v>
      </c>
      <c r="U283">
        <v>20.12</v>
      </c>
      <c r="X283" s="3">
        <f t="shared" si="62"/>
        <v>313.87384259260466</v>
      </c>
      <c r="Y283" s="3">
        <f t="shared" si="63"/>
        <v>3.1387384259260465E-3</v>
      </c>
      <c r="Z283" s="1">
        <v>0.5867184143518519</v>
      </c>
      <c r="AA283" t="s">
        <v>35</v>
      </c>
      <c r="AB283">
        <v>33.75</v>
      </c>
      <c r="AC283">
        <v>19.75</v>
      </c>
      <c r="AE283" s="3">
        <f t="shared" si="64"/>
        <v>313.78356481481239</v>
      </c>
      <c r="AF283" s="3">
        <f t="shared" si="65"/>
        <v>3.137835648148124E-3</v>
      </c>
      <c r="AG283" s="1">
        <v>0.46721190972222221</v>
      </c>
      <c r="AH283" t="s">
        <v>35</v>
      </c>
      <c r="AI283">
        <v>31.5</v>
      </c>
      <c r="AJ283">
        <v>18.440000000000001</v>
      </c>
      <c r="AM283" s="3">
        <f t="shared" si="66"/>
        <v>313.51851851851296</v>
      </c>
      <c r="AN283" s="3">
        <f t="shared" si="67"/>
        <v>3.1351851851851298E-3</v>
      </c>
      <c r="AO283" s="1">
        <v>0.49222956018518516</v>
      </c>
      <c r="AP283" t="s">
        <v>35</v>
      </c>
      <c r="AQ283">
        <v>29.25</v>
      </c>
      <c r="AR283">
        <v>23.25</v>
      </c>
      <c r="AU283" s="3">
        <f t="shared" si="68"/>
        <v>313.49189814815492</v>
      </c>
      <c r="AV283" s="3">
        <f t="shared" si="69"/>
        <v>3.1349189814815492E-3</v>
      </c>
      <c r="AW283" s="1">
        <v>0.84985284722222232</v>
      </c>
      <c r="AX283" t="s">
        <v>35</v>
      </c>
      <c r="AY283">
        <v>31</v>
      </c>
      <c r="AZ283">
        <v>18.25</v>
      </c>
      <c r="BD283">
        <v>281</v>
      </c>
      <c r="BE283">
        <v>30.5</v>
      </c>
      <c r="BF283">
        <v>22.31</v>
      </c>
    </row>
    <row r="284" spans="1:58" x14ac:dyDescent="0.25">
      <c r="A284" s="3">
        <f t="shared" si="56"/>
        <v>319.46180555555424</v>
      </c>
      <c r="B284" s="3">
        <f t="shared" si="57"/>
        <v>3.1946180555555426E-3</v>
      </c>
      <c r="C284" s="1">
        <v>0.4284629976851852</v>
      </c>
      <c r="D284" t="s">
        <v>35</v>
      </c>
      <c r="E284">
        <v>25</v>
      </c>
      <c r="F284">
        <v>19.940000000000001</v>
      </c>
      <c r="I284" s="3">
        <f t="shared" si="58"/>
        <v>316.72685185185065</v>
      </c>
      <c r="J284" s="3">
        <f t="shared" si="59"/>
        <v>3.1672685185185068E-3</v>
      </c>
      <c r="K284" s="1">
        <v>0.46631177083333331</v>
      </c>
      <c r="L284" t="s">
        <v>35</v>
      </c>
      <c r="M284">
        <v>27.25</v>
      </c>
      <c r="N284">
        <v>19.309999999999999</v>
      </c>
      <c r="P284" s="3">
        <f t="shared" si="60"/>
        <v>314.63773148148186</v>
      </c>
      <c r="Q284" s="3">
        <f t="shared" si="61"/>
        <v>3.1463773148148189E-3</v>
      </c>
      <c r="R284" s="1">
        <v>0.50867224537037037</v>
      </c>
      <c r="S284" t="s">
        <v>35</v>
      </c>
      <c r="T284">
        <v>34</v>
      </c>
      <c r="U284">
        <v>20.12</v>
      </c>
      <c r="X284" s="3">
        <f t="shared" si="62"/>
        <v>315.02777777778766</v>
      </c>
      <c r="Y284" s="3">
        <f t="shared" si="63"/>
        <v>3.1502777777778768E-3</v>
      </c>
      <c r="Z284" s="1">
        <v>0.58672995370370373</v>
      </c>
      <c r="AA284" t="s">
        <v>35</v>
      </c>
      <c r="AB284">
        <v>34.25</v>
      </c>
      <c r="AC284">
        <v>19.75</v>
      </c>
      <c r="AE284" s="3">
        <f t="shared" si="64"/>
        <v>314.89467592591967</v>
      </c>
      <c r="AF284" s="3">
        <f t="shared" si="65"/>
        <v>3.1489467592591969E-3</v>
      </c>
      <c r="AG284" s="1">
        <v>0.46722302083333328</v>
      </c>
      <c r="AH284" t="s">
        <v>35</v>
      </c>
      <c r="AI284">
        <v>31</v>
      </c>
      <c r="AJ284">
        <v>18.440000000000001</v>
      </c>
      <c r="AM284" s="3">
        <f t="shared" si="66"/>
        <v>314.62962962962581</v>
      </c>
      <c r="AN284" s="3">
        <f t="shared" si="67"/>
        <v>3.1462962962962582E-3</v>
      </c>
      <c r="AO284" s="1">
        <v>0.49224067129629628</v>
      </c>
      <c r="AP284" t="s">
        <v>35</v>
      </c>
      <c r="AQ284">
        <v>29</v>
      </c>
      <c r="AR284">
        <v>23.25</v>
      </c>
      <c r="AU284" s="3">
        <f t="shared" si="68"/>
        <v>314.61458333332803</v>
      </c>
      <c r="AV284" s="3">
        <f t="shared" si="69"/>
        <v>3.1461458333332804E-3</v>
      </c>
      <c r="AW284" s="1">
        <v>0.84986407407407405</v>
      </c>
      <c r="AX284" t="s">
        <v>35</v>
      </c>
      <c r="AY284">
        <v>30.75</v>
      </c>
      <c r="AZ284">
        <v>18.25</v>
      </c>
      <c r="BD284">
        <v>282</v>
      </c>
      <c r="BE284">
        <v>30.75</v>
      </c>
      <c r="BF284">
        <v>22.31</v>
      </c>
    </row>
    <row r="285" spans="1:58" x14ac:dyDescent="0.25">
      <c r="A285" s="3">
        <f t="shared" si="56"/>
        <v>320.60069444444508</v>
      </c>
      <c r="B285" s="3">
        <f t="shared" si="57"/>
        <v>3.2060069444444506E-3</v>
      </c>
      <c r="C285" s="1">
        <v>0.42847438657407411</v>
      </c>
      <c r="D285" t="s">
        <v>35</v>
      </c>
      <c r="E285">
        <v>25</v>
      </c>
      <c r="F285">
        <v>19.940000000000001</v>
      </c>
      <c r="I285" s="3">
        <f t="shared" si="58"/>
        <v>317.83101851852177</v>
      </c>
      <c r="J285" s="3">
        <f t="shared" si="59"/>
        <v>3.178310185185218E-3</v>
      </c>
      <c r="K285" s="1">
        <v>0.46632281250000002</v>
      </c>
      <c r="L285" t="s">
        <v>35</v>
      </c>
      <c r="M285">
        <v>27.5</v>
      </c>
      <c r="N285">
        <v>19.309999999999999</v>
      </c>
      <c r="P285" s="3">
        <f t="shared" si="60"/>
        <v>315.74884259260028</v>
      </c>
      <c r="Q285" s="3">
        <f t="shared" si="61"/>
        <v>3.1574884259260028E-3</v>
      </c>
      <c r="R285" s="1">
        <v>0.50868335648148155</v>
      </c>
      <c r="S285" t="s">
        <v>35</v>
      </c>
      <c r="T285">
        <v>34</v>
      </c>
      <c r="U285">
        <v>20.12</v>
      </c>
      <c r="X285" s="3">
        <f t="shared" si="62"/>
        <v>316.18634259260591</v>
      </c>
      <c r="Y285" s="3">
        <f t="shared" si="63"/>
        <v>3.1618634259260592E-3</v>
      </c>
      <c r="Z285" s="1">
        <v>0.58674153935185192</v>
      </c>
      <c r="AA285" t="s">
        <v>35</v>
      </c>
      <c r="AB285">
        <v>34.25</v>
      </c>
      <c r="AC285">
        <v>19.75</v>
      </c>
      <c r="AE285" s="3">
        <f t="shared" si="64"/>
        <v>316.00578703703252</v>
      </c>
      <c r="AF285" s="3">
        <f t="shared" si="65"/>
        <v>3.1600578703703253E-3</v>
      </c>
      <c r="AG285" s="1">
        <v>0.46723413194444441</v>
      </c>
      <c r="AH285" t="s">
        <v>35</v>
      </c>
      <c r="AI285">
        <v>31.75</v>
      </c>
      <c r="AJ285">
        <v>18.440000000000001</v>
      </c>
      <c r="AM285" s="3">
        <f t="shared" si="66"/>
        <v>315.74074074073309</v>
      </c>
      <c r="AN285" s="3">
        <f t="shared" si="67"/>
        <v>3.1574074074073311E-3</v>
      </c>
      <c r="AO285" s="1">
        <v>0.49225178240740736</v>
      </c>
      <c r="AP285" t="s">
        <v>35</v>
      </c>
      <c r="AQ285">
        <v>28.5</v>
      </c>
      <c r="AR285">
        <v>23.25</v>
      </c>
      <c r="AU285" s="3">
        <f t="shared" si="68"/>
        <v>315.7337962963025</v>
      </c>
      <c r="AV285" s="3">
        <f t="shared" si="69"/>
        <v>3.1573379629630249E-3</v>
      </c>
      <c r="AW285" s="1">
        <v>0.84987526620370379</v>
      </c>
      <c r="AX285" t="s">
        <v>35</v>
      </c>
      <c r="AY285">
        <v>30.5</v>
      </c>
      <c r="AZ285">
        <v>18.25</v>
      </c>
      <c r="BD285">
        <v>283</v>
      </c>
      <c r="BE285">
        <v>30.75</v>
      </c>
      <c r="BF285">
        <v>22.31</v>
      </c>
    </row>
    <row r="286" spans="1:58" x14ac:dyDescent="0.25">
      <c r="A286" s="3">
        <f t="shared" si="56"/>
        <v>321.73263888888857</v>
      </c>
      <c r="B286" s="3">
        <f t="shared" si="57"/>
        <v>3.2173263888888859E-3</v>
      </c>
      <c r="C286" s="1">
        <v>0.42848570601851854</v>
      </c>
      <c r="D286" t="s">
        <v>35</v>
      </c>
      <c r="E286">
        <v>24.75</v>
      </c>
      <c r="F286">
        <v>20</v>
      </c>
      <c r="I286" s="3">
        <f t="shared" si="58"/>
        <v>318.93518518518738</v>
      </c>
      <c r="J286" s="3">
        <f t="shared" si="59"/>
        <v>3.1893518518518738E-3</v>
      </c>
      <c r="K286" s="1">
        <v>0.46633385416666667</v>
      </c>
      <c r="L286" t="s">
        <v>35</v>
      </c>
      <c r="M286">
        <v>27.75</v>
      </c>
      <c r="N286">
        <v>19.309999999999999</v>
      </c>
      <c r="P286" s="3">
        <f t="shared" si="60"/>
        <v>316.85879629630432</v>
      </c>
      <c r="Q286" s="3">
        <f t="shared" si="61"/>
        <v>3.1685879629630431E-3</v>
      </c>
      <c r="R286" s="1">
        <v>0.50869445601851859</v>
      </c>
      <c r="S286" t="s">
        <v>35</v>
      </c>
      <c r="T286">
        <v>33.25</v>
      </c>
      <c r="U286">
        <v>20.12</v>
      </c>
      <c r="X286" s="3">
        <f t="shared" si="62"/>
        <v>317.29745370371319</v>
      </c>
      <c r="Y286" s="3">
        <f t="shared" si="63"/>
        <v>3.1729745370371321E-3</v>
      </c>
      <c r="Z286" s="1">
        <v>0.58675265046296299</v>
      </c>
      <c r="AA286" t="s">
        <v>35</v>
      </c>
      <c r="AB286">
        <v>34</v>
      </c>
      <c r="AC286">
        <v>19.809999999999999</v>
      </c>
      <c r="AE286" s="3">
        <f t="shared" si="64"/>
        <v>317.11689814814537</v>
      </c>
      <c r="AF286" s="3">
        <f t="shared" si="65"/>
        <v>3.1711689814814537E-3</v>
      </c>
      <c r="AG286" s="1">
        <v>0.46724524305555554</v>
      </c>
      <c r="AH286" t="s">
        <v>35</v>
      </c>
      <c r="AI286">
        <v>31.5</v>
      </c>
      <c r="AJ286">
        <v>18.440000000000001</v>
      </c>
      <c r="AM286" s="3">
        <f t="shared" si="66"/>
        <v>316.8981481481481</v>
      </c>
      <c r="AN286" s="3">
        <f t="shared" si="67"/>
        <v>3.168981481481481E-3</v>
      </c>
      <c r="AO286" s="1">
        <v>0.49226335648148151</v>
      </c>
      <c r="AP286" t="s">
        <v>35</v>
      </c>
      <c r="AQ286">
        <v>29</v>
      </c>
      <c r="AR286">
        <v>23.25</v>
      </c>
      <c r="AU286" s="3">
        <f t="shared" si="68"/>
        <v>316.84722222221626</v>
      </c>
      <c r="AV286" s="3">
        <f t="shared" si="69"/>
        <v>3.1684722222221628E-3</v>
      </c>
      <c r="AW286" s="1">
        <v>0.84988640046296293</v>
      </c>
      <c r="AX286" t="s">
        <v>35</v>
      </c>
      <c r="AY286">
        <v>31.25</v>
      </c>
      <c r="AZ286">
        <v>18.25</v>
      </c>
      <c r="BD286">
        <v>284</v>
      </c>
      <c r="BE286">
        <v>30.5</v>
      </c>
      <c r="BF286">
        <v>22.25</v>
      </c>
    </row>
    <row r="287" spans="1:58" x14ac:dyDescent="0.25">
      <c r="A287" s="3">
        <f t="shared" si="56"/>
        <v>323.65046296296549</v>
      </c>
      <c r="B287" s="3">
        <f t="shared" si="57"/>
        <v>3.2365046296296551E-3</v>
      </c>
      <c r="C287" s="1">
        <v>0.42850488425925931</v>
      </c>
      <c r="D287" t="s">
        <v>35</v>
      </c>
      <c r="E287">
        <v>25.75</v>
      </c>
      <c r="F287">
        <v>19.940000000000001</v>
      </c>
      <c r="I287" s="3">
        <f t="shared" si="58"/>
        <v>320.07523148148141</v>
      </c>
      <c r="J287" s="3">
        <f t="shared" si="59"/>
        <v>3.2007523148148143E-3</v>
      </c>
      <c r="K287" s="1">
        <v>0.46634525462962961</v>
      </c>
      <c r="L287" t="s">
        <v>35</v>
      </c>
      <c r="M287">
        <v>27.5</v>
      </c>
      <c r="N287">
        <v>19.309999999999999</v>
      </c>
      <c r="P287" s="3">
        <f t="shared" si="60"/>
        <v>317.9699074074116</v>
      </c>
      <c r="Q287" s="3">
        <f t="shared" si="61"/>
        <v>3.179699074074116E-3</v>
      </c>
      <c r="R287" s="1">
        <v>0.50870556712962967</v>
      </c>
      <c r="S287" t="s">
        <v>35</v>
      </c>
      <c r="T287">
        <v>34</v>
      </c>
      <c r="U287">
        <v>20.059999999999999</v>
      </c>
      <c r="X287" s="3">
        <f t="shared" si="62"/>
        <v>318.40856481482047</v>
      </c>
      <c r="Y287" s="3">
        <f t="shared" si="63"/>
        <v>3.1840856481482049E-3</v>
      </c>
      <c r="Z287" s="1">
        <v>0.58676376157407406</v>
      </c>
      <c r="AA287" t="s">
        <v>35</v>
      </c>
      <c r="AB287">
        <v>34.25</v>
      </c>
      <c r="AC287">
        <v>19.75</v>
      </c>
      <c r="AE287" s="3">
        <f t="shared" si="64"/>
        <v>318.22800925926373</v>
      </c>
      <c r="AF287" s="3">
        <f t="shared" si="65"/>
        <v>3.1822800925926376E-3</v>
      </c>
      <c r="AG287" s="1">
        <v>0.46725635416666672</v>
      </c>
      <c r="AH287" t="s">
        <v>35</v>
      </c>
      <c r="AI287">
        <v>32</v>
      </c>
      <c r="AJ287">
        <v>18.440000000000001</v>
      </c>
      <c r="AM287" s="3">
        <f t="shared" si="66"/>
        <v>318.00925925925537</v>
      </c>
      <c r="AN287" s="3">
        <f t="shared" si="67"/>
        <v>3.1800925925925538E-3</v>
      </c>
      <c r="AO287" s="1">
        <v>0.49227446759259258</v>
      </c>
      <c r="AP287" t="s">
        <v>35</v>
      </c>
      <c r="AQ287">
        <v>28.75</v>
      </c>
      <c r="AR287">
        <v>23.25</v>
      </c>
      <c r="AU287" s="3">
        <f t="shared" si="68"/>
        <v>317.96296296295878</v>
      </c>
      <c r="AV287" s="3">
        <f t="shared" si="69"/>
        <v>3.1796296296295878E-3</v>
      </c>
      <c r="AW287" s="1">
        <v>0.84989755787037036</v>
      </c>
      <c r="AX287" t="s">
        <v>35</v>
      </c>
      <c r="AY287">
        <v>30.75</v>
      </c>
      <c r="AZ287">
        <v>18.25</v>
      </c>
      <c r="BD287">
        <v>285</v>
      </c>
      <c r="BE287">
        <v>30.75</v>
      </c>
      <c r="BF287">
        <v>22.31</v>
      </c>
    </row>
    <row r="288" spans="1:58" x14ac:dyDescent="0.25">
      <c r="A288" s="3">
        <f t="shared" si="56"/>
        <v>324.9317129629614</v>
      </c>
      <c r="B288" s="3">
        <f t="shared" si="57"/>
        <v>3.2493171296296142E-3</v>
      </c>
      <c r="C288" s="1">
        <v>0.42851769675925927</v>
      </c>
      <c r="D288" t="s">
        <v>35</v>
      </c>
      <c r="E288">
        <v>25.25</v>
      </c>
      <c r="F288">
        <v>19.37</v>
      </c>
      <c r="I288" s="3">
        <f t="shared" si="58"/>
        <v>321.1736111111141</v>
      </c>
      <c r="J288" s="3">
        <f t="shared" si="59"/>
        <v>3.2117361111111409E-3</v>
      </c>
      <c r="K288" s="1">
        <v>0.46635623842592594</v>
      </c>
      <c r="L288" t="s">
        <v>35</v>
      </c>
      <c r="M288">
        <v>27.25</v>
      </c>
      <c r="N288">
        <v>19.309999999999999</v>
      </c>
      <c r="P288" s="3">
        <f t="shared" si="60"/>
        <v>319.08101851851887</v>
      </c>
      <c r="Q288" s="3">
        <f t="shared" si="61"/>
        <v>3.1908101851851889E-3</v>
      </c>
      <c r="R288" s="1">
        <v>0.50871667824074074</v>
      </c>
      <c r="S288" t="s">
        <v>35</v>
      </c>
      <c r="T288">
        <v>33.75</v>
      </c>
      <c r="U288">
        <v>20.12</v>
      </c>
      <c r="X288" s="3">
        <f t="shared" si="62"/>
        <v>319.51967592593888</v>
      </c>
      <c r="Y288" s="3">
        <f t="shared" si="63"/>
        <v>3.1951967592593888E-3</v>
      </c>
      <c r="Z288" s="1">
        <v>0.58677487268518524</v>
      </c>
      <c r="AA288" t="s">
        <v>35</v>
      </c>
      <c r="AB288">
        <v>34.25</v>
      </c>
      <c r="AC288">
        <v>19.75</v>
      </c>
      <c r="AE288" s="3">
        <f t="shared" si="64"/>
        <v>319.33912037037106</v>
      </c>
      <c r="AF288" s="3">
        <f t="shared" si="65"/>
        <v>3.1933912037037104E-3</v>
      </c>
      <c r="AG288" s="1">
        <v>0.46726746527777779</v>
      </c>
      <c r="AH288" t="s">
        <v>35</v>
      </c>
      <c r="AI288">
        <v>31.25</v>
      </c>
      <c r="AJ288">
        <v>18.440000000000001</v>
      </c>
      <c r="AM288" s="3">
        <f t="shared" si="66"/>
        <v>319.12037037036822</v>
      </c>
      <c r="AN288" s="3">
        <f t="shared" si="67"/>
        <v>3.1912037037036822E-3</v>
      </c>
      <c r="AO288" s="1">
        <v>0.49228557870370371</v>
      </c>
      <c r="AP288" t="s">
        <v>35</v>
      </c>
      <c r="AQ288">
        <v>29</v>
      </c>
      <c r="AR288">
        <v>23.19</v>
      </c>
      <c r="AU288" s="3">
        <f t="shared" si="68"/>
        <v>319.07870370369017</v>
      </c>
      <c r="AV288" s="3">
        <f t="shared" si="69"/>
        <v>3.1907870370369018E-3</v>
      </c>
      <c r="AW288" s="1">
        <v>0.84990871527777767</v>
      </c>
      <c r="AX288" t="s">
        <v>35</v>
      </c>
      <c r="AY288">
        <v>31.25</v>
      </c>
      <c r="AZ288">
        <v>18.25</v>
      </c>
      <c r="BD288">
        <v>286</v>
      </c>
      <c r="BE288">
        <v>31.25</v>
      </c>
      <c r="BF288">
        <v>22.31</v>
      </c>
    </row>
    <row r="289" spans="1:58" x14ac:dyDescent="0.25">
      <c r="A289" s="3">
        <f t="shared" si="56"/>
        <v>326.10995370370154</v>
      </c>
      <c r="B289" s="3">
        <f t="shared" si="57"/>
        <v>3.2610995370370155E-3</v>
      </c>
      <c r="C289" s="1">
        <v>0.42852947916666667</v>
      </c>
      <c r="D289" t="s">
        <v>35</v>
      </c>
      <c r="E289">
        <v>25.5</v>
      </c>
      <c r="F289">
        <v>19.940000000000001</v>
      </c>
      <c r="I289" s="3">
        <f t="shared" si="58"/>
        <v>322.28356481481813</v>
      </c>
      <c r="J289" s="3">
        <f t="shared" si="59"/>
        <v>3.2228356481481812E-3</v>
      </c>
      <c r="K289" s="1">
        <v>0.46636733796296298</v>
      </c>
      <c r="L289" t="s">
        <v>35</v>
      </c>
      <c r="M289">
        <v>27.25</v>
      </c>
      <c r="N289">
        <v>19.309999999999999</v>
      </c>
      <c r="P289" s="3">
        <f t="shared" si="60"/>
        <v>320.19212962963729</v>
      </c>
      <c r="Q289" s="3">
        <f t="shared" si="61"/>
        <v>3.2019212962963728E-3</v>
      </c>
      <c r="R289" s="1">
        <v>0.50872778935185192</v>
      </c>
      <c r="S289" t="s">
        <v>35</v>
      </c>
      <c r="T289">
        <v>34.25</v>
      </c>
      <c r="U289">
        <v>20.12</v>
      </c>
      <c r="X289" s="3">
        <f t="shared" si="62"/>
        <v>320.63078703704616</v>
      </c>
      <c r="Y289" s="3">
        <f t="shared" si="63"/>
        <v>3.2063078703704617E-3</v>
      </c>
      <c r="Z289" s="1">
        <v>0.58678598379629632</v>
      </c>
      <c r="AA289" t="s">
        <v>35</v>
      </c>
      <c r="AB289">
        <v>34.5</v>
      </c>
      <c r="AC289">
        <v>19.809999999999999</v>
      </c>
      <c r="AE289" s="3">
        <f t="shared" si="64"/>
        <v>320.45023148148391</v>
      </c>
      <c r="AF289" s="3">
        <f t="shared" si="65"/>
        <v>3.2045023148148388E-3</v>
      </c>
      <c r="AG289" s="1">
        <v>0.46727857638888892</v>
      </c>
      <c r="AH289" t="s">
        <v>35</v>
      </c>
      <c r="AI289">
        <v>32</v>
      </c>
      <c r="AJ289">
        <v>18.5</v>
      </c>
      <c r="AM289" s="3">
        <f t="shared" si="66"/>
        <v>320.23148148148107</v>
      </c>
      <c r="AN289" s="3">
        <f t="shared" si="67"/>
        <v>3.2023148148148106E-3</v>
      </c>
      <c r="AO289" s="1">
        <v>0.49229668981481484</v>
      </c>
      <c r="AP289" t="s">
        <v>35</v>
      </c>
      <c r="AQ289">
        <v>29</v>
      </c>
      <c r="AR289">
        <v>23.25</v>
      </c>
      <c r="AU289" s="3">
        <f t="shared" si="68"/>
        <v>320.19675925925026</v>
      </c>
      <c r="AV289" s="3">
        <f t="shared" si="69"/>
        <v>3.2019675925925029E-3</v>
      </c>
      <c r="AW289" s="1">
        <v>0.84991989583333327</v>
      </c>
      <c r="AX289" t="s">
        <v>35</v>
      </c>
      <c r="AY289">
        <v>31.25</v>
      </c>
      <c r="AZ289">
        <v>18.25</v>
      </c>
      <c r="BD289">
        <v>287</v>
      </c>
      <c r="BE289">
        <v>31</v>
      </c>
      <c r="BF289">
        <v>22.25</v>
      </c>
    </row>
    <row r="290" spans="1:58" x14ac:dyDescent="0.25">
      <c r="A290" s="3">
        <f t="shared" si="56"/>
        <v>327.19097222222439</v>
      </c>
      <c r="B290" s="3">
        <f t="shared" si="57"/>
        <v>3.2719097222222437E-3</v>
      </c>
      <c r="C290" s="1">
        <v>0.4285402893518519</v>
      </c>
      <c r="D290" t="s">
        <v>35</v>
      </c>
      <c r="E290">
        <v>25.5</v>
      </c>
      <c r="F290">
        <v>20</v>
      </c>
      <c r="I290" s="3">
        <f t="shared" si="58"/>
        <v>323.38078703704196</v>
      </c>
      <c r="J290" s="3">
        <f t="shared" si="59"/>
        <v>3.2338078703704198E-3</v>
      </c>
      <c r="K290" s="1">
        <v>0.46637831018518522</v>
      </c>
      <c r="L290" t="s">
        <v>35</v>
      </c>
      <c r="M290">
        <v>27.25</v>
      </c>
      <c r="N290">
        <v>19.309999999999999</v>
      </c>
      <c r="P290" s="3">
        <f t="shared" si="60"/>
        <v>321.30324074074457</v>
      </c>
      <c r="Q290" s="3">
        <f t="shared" si="61"/>
        <v>3.2130324074074457E-3</v>
      </c>
      <c r="R290" s="1">
        <v>0.508738900462963</v>
      </c>
      <c r="S290" t="s">
        <v>35</v>
      </c>
      <c r="T290">
        <v>33.75</v>
      </c>
      <c r="U290">
        <v>20.12</v>
      </c>
      <c r="X290" s="3">
        <f t="shared" si="62"/>
        <v>321.74189814815344</v>
      </c>
      <c r="Y290" s="3">
        <f t="shared" si="63"/>
        <v>3.2174189814815346E-3</v>
      </c>
      <c r="Z290" s="1">
        <v>0.58679709490740739</v>
      </c>
      <c r="AA290" t="s">
        <v>35</v>
      </c>
      <c r="AB290">
        <v>33.5</v>
      </c>
      <c r="AC290">
        <v>19.75</v>
      </c>
      <c r="AE290" s="3">
        <f t="shared" si="64"/>
        <v>321.60763888888778</v>
      </c>
      <c r="AF290" s="3">
        <f t="shared" si="65"/>
        <v>3.2160763888888777E-3</v>
      </c>
      <c r="AG290" s="1">
        <v>0.46729015046296296</v>
      </c>
      <c r="AH290" t="s">
        <v>35</v>
      </c>
      <c r="AI290">
        <v>31.75</v>
      </c>
      <c r="AJ290">
        <v>18.440000000000001</v>
      </c>
      <c r="AM290" s="3">
        <f t="shared" si="66"/>
        <v>321.34259259258835</v>
      </c>
      <c r="AN290" s="3">
        <f t="shared" si="67"/>
        <v>3.2134259259258835E-3</v>
      </c>
      <c r="AO290" s="1">
        <v>0.49230780092592591</v>
      </c>
      <c r="AP290" t="s">
        <v>35</v>
      </c>
      <c r="AQ290">
        <v>29.25</v>
      </c>
      <c r="AR290">
        <v>23.25</v>
      </c>
      <c r="AU290" s="3">
        <f t="shared" si="68"/>
        <v>321.30902777777192</v>
      </c>
      <c r="AV290" s="3">
        <f t="shared" si="69"/>
        <v>3.2130902777777193E-3</v>
      </c>
      <c r="AW290" s="1">
        <v>0.84993101851851849</v>
      </c>
      <c r="AX290" t="s">
        <v>35</v>
      </c>
      <c r="AY290">
        <v>30.75</v>
      </c>
      <c r="AZ290">
        <v>18.25</v>
      </c>
      <c r="BD290">
        <v>288</v>
      </c>
      <c r="BE290">
        <v>31</v>
      </c>
      <c r="BF290">
        <v>22.31</v>
      </c>
    </row>
    <row r="291" spans="1:58" x14ac:dyDescent="0.25">
      <c r="A291" s="3">
        <f t="shared" si="56"/>
        <v>328.3287037037008</v>
      </c>
      <c r="B291" s="3">
        <f t="shared" si="57"/>
        <v>3.2832870370370082E-3</v>
      </c>
      <c r="C291" s="1">
        <v>0.42855166666666666</v>
      </c>
      <c r="D291" t="s">
        <v>35</v>
      </c>
      <c r="E291">
        <v>26</v>
      </c>
      <c r="F291">
        <v>20</v>
      </c>
      <c r="I291" s="3">
        <f t="shared" si="58"/>
        <v>324.52199074073928</v>
      </c>
      <c r="J291" s="3">
        <f t="shared" si="59"/>
        <v>3.2452199074073929E-3</v>
      </c>
      <c r="K291" s="1">
        <v>0.46638972222222219</v>
      </c>
      <c r="L291" t="s">
        <v>35</v>
      </c>
      <c r="M291">
        <v>27.25</v>
      </c>
      <c r="N291">
        <v>19.309999999999999</v>
      </c>
      <c r="P291" s="3">
        <f t="shared" si="60"/>
        <v>322.41435185185185</v>
      </c>
      <c r="Q291" s="3">
        <f t="shared" si="61"/>
        <v>3.2241435185185185E-3</v>
      </c>
      <c r="R291" s="1">
        <v>0.50875001157407407</v>
      </c>
      <c r="S291" t="s">
        <v>35</v>
      </c>
      <c r="T291">
        <v>34.5</v>
      </c>
      <c r="U291">
        <v>20.12</v>
      </c>
      <c r="X291" s="3">
        <f t="shared" si="62"/>
        <v>323.91666666666816</v>
      </c>
      <c r="Y291" s="3">
        <f t="shared" si="63"/>
        <v>3.2391666666666818E-3</v>
      </c>
      <c r="Z291" s="1">
        <v>0.58681884259259254</v>
      </c>
      <c r="AA291" t="s">
        <v>35</v>
      </c>
      <c r="AB291">
        <v>34.75</v>
      </c>
      <c r="AC291">
        <v>19.75</v>
      </c>
      <c r="AE291" s="3">
        <f t="shared" si="64"/>
        <v>322.71759259259181</v>
      </c>
      <c r="AF291" s="3">
        <f t="shared" si="65"/>
        <v>3.2271759259259181E-3</v>
      </c>
      <c r="AG291" s="1">
        <v>0.46730125</v>
      </c>
      <c r="AH291" t="s">
        <v>35</v>
      </c>
      <c r="AI291">
        <v>32.25</v>
      </c>
      <c r="AJ291">
        <v>18.5</v>
      </c>
      <c r="AM291" s="3">
        <f t="shared" si="66"/>
        <v>322.45370370370119</v>
      </c>
      <c r="AN291" s="3">
        <f t="shared" si="67"/>
        <v>3.2245370370370119E-3</v>
      </c>
      <c r="AO291" s="1">
        <v>0.49231891203703704</v>
      </c>
      <c r="AP291" t="s">
        <v>35</v>
      </c>
      <c r="AQ291">
        <v>29.5</v>
      </c>
      <c r="AR291">
        <v>23.19</v>
      </c>
      <c r="AU291" s="3">
        <f t="shared" si="68"/>
        <v>322.42129629629358</v>
      </c>
      <c r="AV291" s="3">
        <f t="shared" si="69"/>
        <v>3.2242129629629357E-3</v>
      </c>
      <c r="AW291" s="1">
        <v>0.8499421412037037</v>
      </c>
      <c r="AX291" t="s">
        <v>35</v>
      </c>
      <c r="AY291">
        <v>30.75</v>
      </c>
      <c r="AZ291">
        <v>18.25</v>
      </c>
      <c r="BD291">
        <v>289</v>
      </c>
      <c r="BE291">
        <v>30.75</v>
      </c>
      <c r="BF291">
        <v>22.25</v>
      </c>
    </row>
    <row r="292" spans="1:58" x14ac:dyDescent="0.25">
      <c r="A292" s="3">
        <f t="shared" si="56"/>
        <v>329.50347222221455</v>
      </c>
      <c r="B292" s="3">
        <f t="shared" si="57"/>
        <v>3.2950347222221454E-3</v>
      </c>
      <c r="C292" s="1">
        <v>0.4285634143518518</v>
      </c>
      <c r="D292" t="s">
        <v>35</v>
      </c>
      <c r="E292">
        <v>25.75</v>
      </c>
      <c r="F292">
        <v>19.5</v>
      </c>
      <c r="I292" s="3">
        <f t="shared" si="58"/>
        <v>325.61805555555992</v>
      </c>
      <c r="J292" s="3">
        <f t="shared" si="59"/>
        <v>3.2561805555555989E-3</v>
      </c>
      <c r="K292" s="1">
        <v>0.4664006828703704</v>
      </c>
      <c r="L292" t="s">
        <v>35</v>
      </c>
      <c r="M292">
        <v>27.25</v>
      </c>
      <c r="N292">
        <v>19.309999999999999</v>
      </c>
      <c r="P292" s="3">
        <f t="shared" si="60"/>
        <v>323.52546296297027</v>
      </c>
      <c r="Q292" s="3">
        <f t="shared" si="61"/>
        <v>3.2352546296297024E-3</v>
      </c>
      <c r="R292" s="1">
        <v>0.50876112268518525</v>
      </c>
      <c r="S292" t="s">
        <v>35</v>
      </c>
      <c r="T292">
        <v>34.25</v>
      </c>
      <c r="U292">
        <v>20.12</v>
      </c>
      <c r="X292" s="3">
        <f t="shared" si="62"/>
        <v>325.25925925926958</v>
      </c>
      <c r="Y292" s="3">
        <f t="shared" si="63"/>
        <v>3.2525925925926957E-3</v>
      </c>
      <c r="Z292" s="1">
        <v>0.58683226851851855</v>
      </c>
      <c r="AA292" t="s">
        <v>35</v>
      </c>
      <c r="AB292">
        <v>34.5</v>
      </c>
      <c r="AC292">
        <v>19.75</v>
      </c>
      <c r="AE292" s="3">
        <f t="shared" si="64"/>
        <v>323.82870370370466</v>
      </c>
      <c r="AF292" s="3">
        <f t="shared" si="65"/>
        <v>3.2382870370370465E-3</v>
      </c>
      <c r="AG292" s="1">
        <v>0.46731236111111113</v>
      </c>
      <c r="AH292" t="s">
        <v>35</v>
      </c>
      <c r="AI292">
        <v>32.25</v>
      </c>
      <c r="AJ292">
        <v>18.5</v>
      </c>
      <c r="AM292" s="3">
        <f t="shared" si="66"/>
        <v>323.56481481481404</v>
      </c>
      <c r="AN292" s="3">
        <f t="shared" si="67"/>
        <v>3.2356481481481403E-3</v>
      </c>
      <c r="AO292" s="1">
        <v>0.49233002314814817</v>
      </c>
      <c r="AP292" t="s">
        <v>35</v>
      </c>
      <c r="AQ292">
        <v>29.25</v>
      </c>
      <c r="AR292">
        <v>23.19</v>
      </c>
      <c r="AU292" s="3">
        <f t="shared" si="68"/>
        <v>323.54166666666015</v>
      </c>
      <c r="AV292" s="3">
        <f t="shared" si="69"/>
        <v>3.2354166666666018E-3</v>
      </c>
      <c r="AW292" s="1">
        <v>0.84995334490740737</v>
      </c>
      <c r="AX292" t="s">
        <v>35</v>
      </c>
      <c r="AY292">
        <v>30.75</v>
      </c>
      <c r="AZ292">
        <v>18.25</v>
      </c>
      <c r="BD292">
        <v>290</v>
      </c>
      <c r="BE292">
        <v>31</v>
      </c>
      <c r="BF292">
        <v>22.31</v>
      </c>
    </row>
    <row r="293" spans="1:58" x14ac:dyDescent="0.25">
      <c r="A293" s="3">
        <f t="shared" si="56"/>
        <v>330.58912037036703</v>
      </c>
      <c r="B293" s="3">
        <f t="shared" si="57"/>
        <v>3.3058912037036703E-3</v>
      </c>
      <c r="C293" s="1">
        <v>0.42857427083333333</v>
      </c>
      <c r="D293" t="s">
        <v>35</v>
      </c>
      <c r="E293">
        <v>25.5</v>
      </c>
      <c r="F293">
        <v>19.559999999999999</v>
      </c>
      <c r="I293" s="3">
        <f t="shared" si="58"/>
        <v>326.71874999999903</v>
      </c>
      <c r="J293" s="3">
        <f t="shared" si="59"/>
        <v>3.2671874999999906E-3</v>
      </c>
      <c r="K293" s="1">
        <v>0.46641168981481479</v>
      </c>
      <c r="L293" t="s">
        <v>35</v>
      </c>
      <c r="M293">
        <v>27.5</v>
      </c>
      <c r="N293">
        <v>19.309999999999999</v>
      </c>
      <c r="P293" s="3">
        <f t="shared" si="60"/>
        <v>324.63657407407754</v>
      </c>
      <c r="Q293" s="3">
        <f t="shared" si="61"/>
        <v>3.2463657407407753E-3</v>
      </c>
      <c r="R293" s="1">
        <v>0.50877223379629632</v>
      </c>
      <c r="S293" t="s">
        <v>35</v>
      </c>
      <c r="T293">
        <v>34.5</v>
      </c>
      <c r="U293">
        <v>20.12</v>
      </c>
      <c r="X293" s="3">
        <f t="shared" si="62"/>
        <v>326.37037037037686</v>
      </c>
      <c r="Y293" s="3">
        <f t="shared" si="63"/>
        <v>3.2637037037037686E-3</v>
      </c>
      <c r="Z293" s="1">
        <v>0.58684337962962962</v>
      </c>
      <c r="AA293" t="s">
        <v>35</v>
      </c>
      <c r="AB293">
        <v>34.5</v>
      </c>
      <c r="AC293">
        <v>19.75</v>
      </c>
      <c r="AE293" s="3">
        <f t="shared" si="64"/>
        <v>324.93981481481194</v>
      </c>
      <c r="AF293" s="3">
        <f t="shared" si="65"/>
        <v>3.2493981481481193E-3</v>
      </c>
      <c r="AG293" s="1">
        <v>0.4673234722222222</v>
      </c>
      <c r="AH293" t="s">
        <v>35</v>
      </c>
      <c r="AI293">
        <v>32.25</v>
      </c>
      <c r="AJ293">
        <v>18.5</v>
      </c>
      <c r="AM293" s="3">
        <f t="shared" si="66"/>
        <v>324.67476851851808</v>
      </c>
      <c r="AN293" s="3">
        <f t="shared" si="67"/>
        <v>3.2467476851851806E-3</v>
      </c>
      <c r="AO293" s="1">
        <v>0.49234112268518521</v>
      </c>
      <c r="AP293" t="s">
        <v>35</v>
      </c>
      <c r="AQ293">
        <v>28.75</v>
      </c>
      <c r="AR293">
        <v>23.19</v>
      </c>
      <c r="AU293" s="3">
        <f t="shared" si="68"/>
        <v>324.64583333332575</v>
      </c>
      <c r="AV293" s="3">
        <f t="shared" si="69"/>
        <v>3.2464583333332575E-3</v>
      </c>
      <c r="AW293" s="1">
        <v>0.84996438657407403</v>
      </c>
      <c r="AX293" t="s">
        <v>35</v>
      </c>
      <c r="AY293">
        <v>31</v>
      </c>
      <c r="AZ293">
        <v>18.25</v>
      </c>
      <c r="BD293">
        <v>291</v>
      </c>
      <c r="BE293">
        <v>31</v>
      </c>
      <c r="BF293">
        <v>22.31</v>
      </c>
    </row>
    <row r="294" spans="1:58" x14ac:dyDescent="0.25">
      <c r="A294" s="3">
        <f t="shared" si="56"/>
        <v>331.7164351851809</v>
      </c>
      <c r="B294" s="3">
        <f t="shared" si="57"/>
        <v>3.317164351851809E-3</v>
      </c>
      <c r="C294" s="1">
        <v>0.42858554398148146</v>
      </c>
      <c r="D294" t="s">
        <v>35</v>
      </c>
      <c r="E294">
        <v>25.25</v>
      </c>
      <c r="F294">
        <v>20.059999999999999</v>
      </c>
      <c r="I294" s="3">
        <f t="shared" si="58"/>
        <v>327.85995370370745</v>
      </c>
      <c r="J294" s="3">
        <f t="shared" si="59"/>
        <v>3.2785995370370746E-3</v>
      </c>
      <c r="K294" s="1">
        <v>0.46642310185185187</v>
      </c>
      <c r="L294" t="s">
        <v>35</v>
      </c>
      <c r="M294">
        <v>27.75</v>
      </c>
      <c r="N294">
        <v>19.309999999999999</v>
      </c>
      <c r="P294" s="3">
        <f t="shared" si="60"/>
        <v>325.74768518518482</v>
      </c>
      <c r="Q294" s="3">
        <f t="shared" si="61"/>
        <v>3.2574768518518482E-3</v>
      </c>
      <c r="R294" s="1">
        <v>0.5087833449074074</v>
      </c>
      <c r="S294" t="s">
        <v>35</v>
      </c>
      <c r="T294">
        <v>34.5</v>
      </c>
      <c r="U294">
        <v>20.12</v>
      </c>
      <c r="X294" s="3">
        <f t="shared" si="62"/>
        <v>327.48148148149528</v>
      </c>
      <c r="Y294" s="3">
        <f t="shared" si="63"/>
        <v>3.2748148148149525E-3</v>
      </c>
      <c r="Z294" s="1">
        <v>0.58685449074074081</v>
      </c>
      <c r="AA294" t="s">
        <v>35</v>
      </c>
      <c r="AB294">
        <v>34.75</v>
      </c>
      <c r="AC294">
        <v>19.75</v>
      </c>
      <c r="AE294" s="3">
        <f t="shared" si="64"/>
        <v>326.05092592592479</v>
      </c>
      <c r="AF294" s="3">
        <f t="shared" si="65"/>
        <v>3.2605092592592477E-3</v>
      </c>
      <c r="AG294" s="1">
        <v>0.46733458333333333</v>
      </c>
      <c r="AH294" t="s">
        <v>35</v>
      </c>
      <c r="AI294">
        <v>31.75</v>
      </c>
      <c r="AJ294">
        <v>18.5</v>
      </c>
      <c r="AM294" s="3">
        <f t="shared" si="66"/>
        <v>325.78587962962536</v>
      </c>
      <c r="AN294" s="3">
        <f t="shared" si="67"/>
        <v>3.2578587962962535E-3</v>
      </c>
      <c r="AO294" s="1">
        <v>0.49235223379629628</v>
      </c>
      <c r="AP294" t="s">
        <v>35</v>
      </c>
      <c r="AQ294">
        <v>29.5</v>
      </c>
      <c r="AR294">
        <v>23.19</v>
      </c>
      <c r="AU294" s="3">
        <f t="shared" si="68"/>
        <v>325.7604166666539</v>
      </c>
      <c r="AV294" s="3">
        <f t="shared" si="69"/>
        <v>3.257604166666539E-3</v>
      </c>
      <c r="AW294" s="1">
        <v>0.84997553240740731</v>
      </c>
      <c r="AX294" t="s">
        <v>35</v>
      </c>
      <c r="AY294">
        <v>31</v>
      </c>
      <c r="AZ294">
        <v>18.25</v>
      </c>
      <c r="BD294">
        <v>292</v>
      </c>
      <c r="BE294">
        <v>31</v>
      </c>
      <c r="BF294">
        <v>22.31</v>
      </c>
    </row>
    <row r="295" spans="1:58" x14ac:dyDescent="0.25">
      <c r="A295" s="3">
        <f t="shared" si="56"/>
        <v>332.83449074073548</v>
      </c>
      <c r="B295" s="3">
        <f t="shared" si="57"/>
        <v>3.3283449074073546E-3</v>
      </c>
      <c r="C295" s="1">
        <v>0.42859672453703701</v>
      </c>
      <c r="D295" t="s">
        <v>35</v>
      </c>
      <c r="E295">
        <v>26</v>
      </c>
      <c r="F295">
        <v>20.12</v>
      </c>
      <c r="I295" s="3">
        <f t="shared" si="58"/>
        <v>328.96064814814662</v>
      </c>
      <c r="J295" s="3">
        <f t="shared" si="59"/>
        <v>3.2896064814814663E-3</v>
      </c>
      <c r="K295" s="1">
        <v>0.46643410879629627</v>
      </c>
      <c r="L295" t="s">
        <v>35</v>
      </c>
      <c r="M295">
        <v>27.25</v>
      </c>
      <c r="N295">
        <v>19.309999999999999</v>
      </c>
      <c r="P295" s="3">
        <f t="shared" si="60"/>
        <v>326.85879629630324</v>
      </c>
      <c r="Q295" s="3">
        <f t="shared" si="61"/>
        <v>3.2685879629630321E-3</v>
      </c>
      <c r="R295" s="1">
        <v>0.50879445601851858</v>
      </c>
      <c r="S295" t="s">
        <v>35</v>
      </c>
      <c r="T295">
        <v>34</v>
      </c>
      <c r="U295">
        <v>20.12</v>
      </c>
      <c r="X295" s="3">
        <f t="shared" si="62"/>
        <v>328.57407407408391</v>
      </c>
      <c r="Y295" s="3">
        <f t="shared" si="63"/>
        <v>3.285740740740839E-3</v>
      </c>
      <c r="Z295" s="1">
        <v>0.58686541666666669</v>
      </c>
      <c r="AA295" t="s">
        <v>35</v>
      </c>
      <c r="AB295">
        <v>34.75</v>
      </c>
      <c r="AC295">
        <v>19.690000000000001</v>
      </c>
      <c r="AE295" s="3">
        <f t="shared" si="64"/>
        <v>327.16203703703763</v>
      </c>
      <c r="AF295" s="3">
        <f t="shared" si="65"/>
        <v>3.2716203703703761E-3</v>
      </c>
      <c r="AG295" s="1">
        <v>0.46734569444444446</v>
      </c>
      <c r="AH295" t="s">
        <v>35</v>
      </c>
      <c r="AI295">
        <v>32.25</v>
      </c>
      <c r="AJ295">
        <v>18.440000000000001</v>
      </c>
      <c r="AM295" s="3">
        <f t="shared" si="66"/>
        <v>326.8969907407382</v>
      </c>
      <c r="AN295" s="3">
        <f t="shared" si="67"/>
        <v>3.2689699074073819E-3</v>
      </c>
      <c r="AO295" s="1">
        <v>0.49236334490740741</v>
      </c>
      <c r="AP295" t="s">
        <v>35</v>
      </c>
      <c r="AQ295">
        <v>28.75</v>
      </c>
      <c r="AR295">
        <v>23.19</v>
      </c>
      <c r="AU295" s="3">
        <f t="shared" si="68"/>
        <v>326.87384259258988</v>
      </c>
      <c r="AV295" s="3">
        <f t="shared" si="69"/>
        <v>3.2687384259258989E-3</v>
      </c>
      <c r="AW295" s="1">
        <v>0.84998666666666667</v>
      </c>
      <c r="AX295" t="s">
        <v>35</v>
      </c>
      <c r="AY295">
        <v>31</v>
      </c>
      <c r="AZ295">
        <v>18.25</v>
      </c>
      <c r="BD295">
        <v>293</v>
      </c>
      <c r="BE295">
        <v>30.75</v>
      </c>
      <c r="BF295">
        <v>22.31</v>
      </c>
    </row>
    <row r="296" spans="1:58" x14ac:dyDescent="0.25">
      <c r="A296" s="3">
        <f t="shared" si="56"/>
        <v>334.07060185184912</v>
      </c>
      <c r="B296" s="3">
        <f t="shared" si="57"/>
        <v>3.3407060185184911E-3</v>
      </c>
      <c r="C296" s="1">
        <v>0.42860908564814815</v>
      </c>
      <c r="D296" t="s">
        <v>35</v>
      </c>
      <c r="E296">
        <v>25.5</v>
      </c>
      <c r="F296">
        <v>19.559999999999999</v>
      </c>
      <c r="I296" s="3">
        <f t="shared" si="58"/>
        <v>330.07175925925947</v>
      </c>
      <c r="J296" s="3">
        <f t="shared" si="59"/>
        <v>3.3007175925925947E-3</v>
      </c>
      <c r="K296" s="1">
        <v>0.46644521990740739</v>
      </c>
      <c r="L296" t="s">
        <v>35</v>
      </c>
      <c r="M296">
        <v>27.5</v>
      </c>
      <c r="N296">
        <v>19.309999999999999</v>
      </c>
      <c r="P296" s="3">
        <f t="shared" si="60"/>
        <v>328.00694444444775</v>
      </c>
      <c r="Q296" s="3">
        <f t="shared" si="61"/>
        <v>3.2800694444444778E-3</v>
      </c>
      <c r="R296" s="1">
        <v>0.50880593750000003</v>
      </c>
      <c r="S296" t="s">
        <v>35</v>
      </c>
      <c r="T296">
        <v>34.25</v>
      </c>
      <c r="U296">
        <v>20.12</v>
      </c>
      <c r="X296" s="3">
        <f t="shared" si="62"/>
        <v>329.68402777778795</v>
      </c>
      <c r="Y296" s="3">
        <f t="shared" si="63"/>
        <v>3.2968402777778794E-3</v>
      </c>
      <c r="Z296" s="1">
        <v>0.58687651620370374</v>
      </c>
      <c r="AA296" t="s">
        <v>35</v>
      </c>
      <c r="AB296">
        <v>34.75</v>
      </c>
      <c r="AC296">
        <v>19.75</v>
      </c>
      <c r="AE296" s="3">
        <f t="shared" si="64"/>
        <v>328.27314814814491</v>
      </c>
      <c r="AF296" s="3">
        <f t="shared" si="65"/>
        <v>3.282731481481449E-3</v>
      </c>
      <c r="AG296" s="1">
        <v>0.46735680555555553</v>
      </c>
      <c r="AH296" t="s">
        <v>35</v>
      </c>
      <c r="AI296">
        <v>32</v>
      </c>
      <c r="AJ296">
        <v>18.440000000000001</v>
      </c>
      <c r="AM296" s="3">
        <f t="shared" si="66"/>
        <v>328.00810185185105</v>
      </c>
      <c r="AN296" s="3">
        <f t="shared" si="67"/>
        <v>3.2800810185185103E-3</v>
      </c>
      <c r="AO296" s="1">
        <v>0.49237445601851854</v>
      </c>
      <c r="AP296" t="s">
        <v>35</v>
      </c>
      <c r="AQ296">
        <v>29</v>
      </c>
      <c r="AR296">
        <v>23.19</v>
      </c>
      <c r="AU296" s="3">
        <f t="shared" si="68"/>
        <v>327.97800925925549</v>
      </c>
      <c r="AV296" s="3">
        <f t="shared" si="69"/>
        <v>3.2797800925925547E-3</v>
      </c>
      <c r="AW296" s="1">
        <v>0.84999770833333332</v>
      </c>
      <c r="AX296" t="s">
        <v>35</v>
      </c>
      <c r="AY296">
        <v>31.25</v>
      </c>
      <c r="AZ296">
        <v>18.25</v>
      </c>
      <c r="BD296">
        <v>294</v>
      </c>
      <c r="BE296">
        <v>31.25</v>
      </c>
      <c r="BF296">
        <v>22.25</v>
      </c>
    </row>
    <row r="297" spans="1:58" x14ac:dyDescent="0.25">
      <c r="A297" s="3">
        <f t="shared" si="56"/>
        <v>335.16435185184656</v>
      </c>
      <c r="B297" s="3">
        <f t="shared" si="57"/>
        <v>3.3516435185184656E-3</v>
      </c>
      <c r="C297" s="1">
        <v>0.42862002314814812</v>
      </c>
      <c r="D297" t="s">
        <v>35</v>
      </c>
      <c r="E297">
        <v>26</v>
      </c>
      <c r="F297">
        <v>20.25</v>
      </c>
      <c r="I297" s="3">
        <f t="shared" si="58"/>
        <v>331.17939814815145</v>
      </c>
      <c r="J297" s="3">
        <f t="shared" si="59"/>
        <v>3.3117939814815145E-3</v>
      </c>
      <c r="K297" s="1">
        <v>0.46645629629629631</v>
      </c>
      <c r="L297" t="s">
        <v>35</v>
      </c>
      <c r="M297">
        <v>27.5</v>
      </c>
      <c r="N297">
        <v>19.309999999999999</v>
      </c>
      <c r="P297" s="3">
        <f t="shared" si="60"/>
        <v>329.10300925925731</v>
      </c>
      <c r="Q297" s="3">
        <f t="shared" si="61"/>
        <v>3.2910300925925728E-3</v>
      </c>
      <c r="R297" s="1">
        <v>0.50881689814814812</v>
      </c>
      <c r="S297" t="s">
        <v>35</v>
      </c>
      <c r="T297">
        <v>34.25</v>
      </c>
      <c r="U297">
        <v>20.12</v>
      </c>
      <c r="X297" s="3">
        <f t="shared" si="62"/>
        <v>330.79513888889522</v>
      </c>
      <c r="Y297" s="3">
        <f t="shared" si="63"/>
        <v>3.3079513888889522E-3</v>
      </c>
      <c r="Z297" s="1">
        <v>0.58688762731481481</v>
      </c>
      <c r="AA297" t="s">
        <v>35</v>
      </c>
      <c r="AB297">
        <v>34.75</v>
      </c>
      <c r="AC297">
        <v>19.75</v>
      </c>
      <c r="AE297" s="3">
        <f t="shared" si="64"/>
        <v>329.38425925925776</v>
      </c>
      <c r="AF297" s="3">
        <f t="shared" si="65"/>
        <v>3.2938425925925774E-3</v>
      </c>
      <c r="AG297" s="1">
        <v>0.46736791666666666</v>
      </c>
      <c r="AH297" t="s">
        <v>35</v>
      </c>
      <c r="AI297">
        <v>32</v>
      </c>
      <c r="AJ297">
        <v>18.5</v>
      </c>
      <c r="AM297" s="3">
        <f t="shared" si="66"/>
        <v>329.11921296295833</v>
      </c>
      <c r="AN297" s="3">
        <f t="shared" si="67"/>
        <v>3.2911921296295832E-3</v>
      </c>
      <c r="AO297" s="1">
        <v>0.49238556712962961</v>
      </c>
      <c r="AP297" t="s">
        <v>35</v>
      </c>
      <c r="AQ297">
        <v>29.5</v>
      </c>
      <c r="AR297">
        <v>23.19</v>
      </c>
      <c r="AU297" s="3">
        <f t="shared" si="68"/>
        <v>329.10069444443968</v>
      </c>
      <c r="AV297" s="3">
        <f t="shared" si="69"/>
        <v>3.2910069444443968E-3</v>
      </c>
      <c r="AW297" s="1">
        <v>0.85000893518518517</v>
      </c>
      <c r="AX297" t="s">
        <v>35</v>
      </c>
      <c r="AY297">
        <v>31</v>
      </c>
      <c r="AZ297">
        <v>18.25</v>
      </c>
      <c r="BD297">
        <v>295</v>
      </c>
      <c r="BE297">
        <v>31.5</v>
      </c>
      <c r="BF297">
        <v>22.25</v>
      </c>
    </row>
    <row r="298" spans="1:58" x14ac:dyDescent="0.25">
      <c r="A298" s="3">
        <f t="shared" si="56"/>
        <v>336.30092592591978</v>
      </c>
      <c r="B298" s="3">
        <f t="shared" si="57"/>
        <v>3.3630092592591976E-3</v>
      </c>
      <c r="C298" s="1">
        <v>0.42863138888888885</v>
      </c>
      <c r="D298" t="s">
        <v>35</v>
      </c>
      <c r="E298">
        <v>26.25</v>
      </c>
      <c r="F298">
        <v>19.62</v>
      </c>
      <c r="I298" s="3">
        <f t="shared" si="58"/>
        <v>332.36342592593007</v>
      </c>
      <c r="J298" s="3">
        <f t="shared" si="59"/>
        <v>3.3236342592593004E-3</v>
      </c>
      <c r="K298" s="1">
        <v>0.4664681365740741</v>
      </c>
      <c r="L298" t="s">
        <v>35</v>
      </c>
      <c r="M298">
        <v>28</v>
      </c>
      <c r="N298">
        <v>19.309999999999999</v>
      </c>
      <c r="P298" s="3">
        <f t="shared" si="60"/>
        <v>330.21412037037567</v>
      </c>
      <c r="Q298" s="3">
        <f t="shared" si="61"/>
        <v>3.3021412037037567E-3</v>
      </c>
      <c r="R298" s="1">
        <v>0.50882800925925931</v>
      </c>
      <c r="S298" t="s">
        <v>35</v>
      </c>
      <c r="T298">
        <v>34</v>
      </c>
      <c r="U298">
        <v>20.12</v>
      </c>
      <c r="X298" s="3">
        <f t="shared" si="62"/>
        <v>331.95254629629909</v>
      </c>
      <c r="Y298" s="3">
        <f t="shared" si="63"/>
        <v>3.3195254629629911E-3</v>
      </c>
      <c r="Z298" s="1">
        <v>0.58689920138888885</v>
      </c>
      <c r="AA298" t="s">
        <v>35</v>
      </c>
      <c r="AB298">
        <v>35</v>
      </c>
      <c r="AC298">
        <v>19.75</v>
      </c>
      <c r="AE298" s="3">
        <f t="shared" si="64"/>
        <v>330.49537037037055</v>
      </c>
      <c r="AF298" s="3">
        <f t="shared" si="65"/>
        <v>3.3049537037037058E-3</v>
      </c>
      <c r="AG298" s="1">
        <v>0.46737902777777779</v>
      </c>
      <c r="AH298" t="s">
        <v>35</v>
      </c>
      <c r="AI298">
        <v>31.75</v>
      </c>
      <c r="AJ298">
        <v>18.440000000000001</v>
      </c>
      <c r="AM298" s="3">
        <f t="shared" si="66"/>
        <v>330.23032407407118</v>
      </c>
      <c r="AN298" s="3">
        <f t="shared" si="67"/>
        <v>3.3023032407407116E-3</v>
      </c>
      <c r="AO298" s="1">
        <v>0.49239667824074074</v>
      </c>
      <c r="AP298" t="s">
        <v>35</v>
      </c>
      <c r="AQ298">
        <v>29.5</v>
      </c>
      <c r="AR298">
        <v>23.19</v>
      </c>
      <c r="AU298" s="3">
        <f t="shared" si="68"/>
        <v>330.21874999999977</v>
      </c>
      <c r="AV298" s="3">
        <f t="shared" si="69"/>
        <v>3.3021874999999978E-3</v>
      </c>
      <c r="AW298" s="1">
        <v>0.85002011574074077</v>
      </c>
      <c r="AX298" t="s">
        <v>35</v>
      </c>
      <c r="AY298">
        <v>31.5</v>
      </c>
      <c r="AZ298">
        <v>18.25</v>
      </c>
      <c r="BD298">
        <v>296</v>
      </c>
      <c r="BE298">
        <v>31.5</v>
      </c>
      <c r="BF298">
        <v>22.25</v>
      </c>
    </row>
    <row r="299" spans="1:58" x14ac:dyDescent="0.25">
      <c r="A299" s="3">
        <f t="shared" si="56"/>
        <v>337.42824074073366</v>
      </c>
      <c r="B299" s="3">
        <f t="shared" si="57"/>
        <v>3.3742824074073363E-3</v>
      </c>
      <c r="C299" s="1">
        <v>0.42864266203703699</v>
      </c>
      <c r="D299" t="s">
        <v>35</v>
      </c>
      <c r="E299">
        <v>25.75</v>
      </c>
      <c r="F299">
        <v>19.809999999999999</v>
      </c>
      <c r="I299" s="3">
        <f t="shared" si="58"/>
        <v>333.50578703704173</v>
      </c>
      <c r="J299" s="3">
        <f t="shared" si="59"/>
        <v>3.335057870370417E-3</v>
      </c>
      <c r="K299" s="1">
        <v>0.46647956018518522</v>
      </c>
      <c r="L299" t="s">
        <v>35</v>
      </c>
      <c r="M299">
        <v>28</v>
      </c>
      <c r="N299">
        <v>19.309999999999999</v>
      </c>
      <c r="P299" s="3">
        <f t="shared" si="60"/>
        <v>331.31828703704127</v>
      </c>
      <c r="Q299" s="3">
        <f t="shared" si="61"/>
        <v>3.3131828703704125E-3</v>
      </c>
      <c r="R299" s="1">
        <v>0.50883905092592596</v>
      </c>
      <c r="S299" t="s">
        <v>35</v>
      </c>
      <c r="T299">
        <v>34.75</v>
      </c>
      <c r="U299">
        <v>20.059999999999999</v>
      </c>
      <c r="X299" s="3">
        <f t="shared" si="62"/>
        <v>333.06365740741751</v>
      </c>
      <c r="Y299" s="3">
        <f t="shared" si="63"/>
        <v>3.330636574074175E-3</v>
      </c>
      <c r="Z299" s="1">
        <v>0.58691031250000003</v>
      </c>
      <c r="AA299" t="s">
        <v>35</v>
      </c>
      <c r="AB299">
        <v>35</v>
      </c>
      <c r="AC299">
        <v>19.75</v>
      </c>
      <c r="AE299" s="3">
        <f t="shared" si="64"/>
        <v>331.60648148147789</v>
      </c>
      <c r="AF299" s="3">
        <f t="shared" si="65"/>
        <v>3.3160648148147787E-3</v>
      </c>
      <c r="AG299" s="1">
        <v>0.46739013888888886</v>
      </c>
      <c r="AH299" t="s">
        <v>35</v>
      </c>
      <c r="AI299">
        <v>32</v>
      </c>
      <c r="AJ299">
        <v>18.440000000000001</v>
      </c>
      <c r="AM299" s="3">
        <f t="shared" si="66"/>
        <v>331.34143518518397</v>
      </c>
      <c r="AN299" s="3">
        <f t="shared" si="67"/>
        <v>3.31341435185184E-3</v>
      </c>
      <c r="AO299" s="1">
        <v>0.49240778935185187</v>
      </c>
      <c r="AP299" t="s">
        <v>35</v>
      </c>
      <c r="AQ299">
        <v>29.5</v>
      </c>
      <c r="AR299">
        <v>23.12</v>
      </c>
      <c r="AU299" s="3">
        <f t="shared" si="68"/>
        <v>331.33449074073116</v>
      </c>
      <c r="AV299" s="3">
        <f t="shared" si="69"/>
        <v>3.3133449074073118E-3</v>
      </c>
      <c r="AW299" s="1">
        <v>0.85003127314814808</v>
      </c>
      <c r="AX299" t="s">
        <v>35</v>
      </c>
      <c r="AY299">
        <v>30.75</v>
      </c>
      <c r="AZ299">
        <v>18.25</v>
      </c>
      <c r="BD299">
        <v>297</v>
      </c>
      <c r="BE299">
        <v>31.25</v>
      </c>
      <c r="BF299">
        <v>22.25</v>
      </c>
    </row>
    <row r="300" spans="1:58" x14ac:dyDescent="0.25">
      <c r="A300" s="3">
        <f t="shared" si="56"/>
        <v>338.51504629629494</v>
      </c>
      <c r="B300" s="3">
        <f t="shared" si="57"/>
        <v>3.3851504629629492E-3</v>
      </c>
      <c r="C300" s="1">
        <v>0.42865353009259261</v>
      </c>
      <c r="D300" t="s">
        <v>35</v>
      </c>
      <c r="E300">
        <v>26.25</v>
      </c>
      <c r="F300">
        <v>19.87</v>
      </c>
      <c r="I300" s="3">
        <f t="shared" si="58"/>
        <v>334.60995370370171</v>
      </c>
      <c r="J300" s="3">
        <f t="shared" si="59"/>
        <v>3.3460995370370172E-3</v>
      </c>
      <c r="K300" s="1">
        <v>0.46649060185185182</v>
      </c>
      <c r="L300" t="s">
        <v>35</v>
      </c>
      <c r="M300">
        <v>28</v>
      </c>
      <c r="N300">
        <v>19.309999999999999</v>
      </c>
      <c r="P300" s="3">
        <f t="shared" si="60"/>
        <v>332.42939814814855</v>
      </c>
      <c r="Q300" s="3">
        <f t="shared" si="61"/>
        <v>3.3242939814814854E-3</v>
      </c>
      <c r="R300" s="1">
        <v>0.50885016203703703</v>
      </c>
      <c r="S300" t="s">
        <v>35</v>
      </c>
      <c r="T300">
        <v>34.5</v>
      </c>
      <c r="U300">
        <v>20.12</v>
      </c>
      <c r="X300" s="3">
        <f t="shared" si="62"/>
        <v>334.17476851852479</v>
      </c>
      <c r="Y300" s="3">
        <f t="shared" si="63"/>
        <v>3.3417476851852479E-3</v>
      </c>
      <c r="Z300" s="1">
        <v>0.5869214236111111</v>
      </c>
      <c r="AA300" t="s">
        <v>35</v>
      </c>
      <c r="AB300">
        <v>34.5</v>
      </c>
      <c r="AC300">
        <v>19.690000000000001</v>
      </c>
      <c r="AE300" s="3">
        <f t="shared" si="64"/>
        <v>332.71759259259068</v>
      </c>
      <c r="AF300" s="3">
        <f t="shared" si="65"/>
        <v>3.3271759259259071E-3</v>
      </c>
      <c r="AG300" s="1">
        <v>0.46740124999999999</v>
      </c>
      <c r="AH300" t="s">
        <v>35</v>
      </c>
      <c r="AI300">
        <v>31.75</v>
      </c>
      <c r="AJ300">
        <v>18.440000000000001</v>
      </c>
      <c r="AM300" s="3">
        <f t="shared" si="66"/>
        <v>332.4525462962913</v>
      </c>
      <c r="AN300" s="3">
        <f t="shared" si="67"/>
        <v>3.3245254629629128E-3</v>
      </c>
      <c r="AO300" s="1">
        <v>0.49241890046296294</v>
      </c>
      <c r="AP300" t="s">
        <v>35</v>
      </c>
      <c r="AQ300">
        <v>29.25</v>
      </c>
      <c r="AR300">
        <v>23.19</v>
      </c>
      <c r="AU300" s="3">
        <f t="shared" si="68"/>
        <v>332.4467592592639</v>
      </c>
      <c r="AV300" s="3">
        <f t="shared" si="69"/>
        <v>3.3244675925926392E-3</v>
      </c>
      <c r="AW300" s="1">
        <v>0.85004239583333341</v>
      </c>
      <c r="AX300" t="s">
        <v>35</v>
      </c>
      <c r="AY300">
        <v>31.25</v>
      </c>
      <c r="AZ300">
        <v>18.25</v>
      </c>
      <c r="BD300">
        <v>298</v>
      </c>
      <c r="BE300">
        <v>31.25</v>
      </c>
      <c r="BF300">
        <v>22.25</v>
      </c>
    </row>
    <row r="301" spans="1:58" x14ac:dyDescent="0.25">
      <c r="A301" s="3">
        <f t="shared" si="56"/>
        <v>339.64351851851757</v>
      </c>
      <c r="B301" s="3">
        <f t="shared" si="57"/>
        <v>3.396435185185176E-3</v>
      </c>
      <c r="C301" s="1">
        <v>0.42866481481481483</v>
      </c>
      <c r="D301" t="s">
        <v>35</v>
      </c>
      <c r="E301">
        <v>26.25</v>
      </c>
      <c r="F301">
        <v>19.809999999999999</v>
      </c>
      <c r="I301" s="3">
        <f t="shared" si="58"/>
        <v>335.70949074074321</v>
      </c>
      <c r="J301" s="3">
        <f t="shared" si="59"/>
        <v>3.3570949074074319E-3</v>
      </c>
      <c r="K301" s="1">
        <v>0.46650159722222223</v>
      </c>
      <c r="L301" t="s">
        <v>35</v>
      </c>
      <c r="M301">
        <v>28.25</v>
      </c>
      <c r="N301">
        <v>19.309999999999999</v>
      </c>
      <c r="P301" s="3">
        <f t="shared" si="60"/>
        <v>333.53935185185259</v>
      </c>
      <c r="Q301" s="3">
        <f t="shared" si="61"/>
        <v>3.3353935185185257E-3</v>
      </c>
      <c r="R301" s="1">
        <v>0.50886126157407408</v>
      </c>
      <c r="S301" t="s">
        <v>35</v>
      </c>
      <c r="T301">
        <v>34.25</v>
      </c>
      <c r="U301">
        <v>20.12</v>
      </c>
      <c r="X301" s="3">
        <f t="shared" si="62"/>
        <v>335.42476851852189</v>
      </c>
      <c r="Y301" s="3">
        <f t="shared" si="63"/>
        <v>3.3542476851852188E-3</v>
      </c>
      <c r="Z301" s="1">
        <v>0.58693392361111107</v>
      </c>
      <c r="AA301" t="s">
        <v>35</v>
      </c>
      <c r="AB301">
        <v>35</v>
      </c>
      <c r="AC301">
        <v>19.75</v>
      </c>
      <c r="AE301" s="3">
        <f t="shared" si="64"/>
        <v>333.82754629629471</v>
      </c>
      <c r="AF301" s="3">
        <f t="shared" si="65"/>
        <v>3.3382754629629474E-3</v>
      </c>
      <c r="AG301" s="1">
        <v>0.46741234953703703</v>
      </c>
      <c r="AH301" t="s">
        <v>35</v>
      </c>
      <c r="AI301">
        <v>31.75</v>
      </c>
      <c r="AJ301">
        <v>18.440000000000001</v>
      </c>
      <c r="AM301" s="3">
        <f t="shared" si="66"/>
        <v>333.56365740740415</v>
      </c>
      <c r="AN301" s="3">
        <f t="shared" si="67"/>
        <v>3.3356365740740412E-3</v>
      </c>
      <c r="AO301" s="1">
        <v>0.49243001157407407</v>
      </c>
      <c r="AP301" t="s">
        <v>35</v>
      </c>
      <c r="AQ301">
        <v>29.5</v>
      </c>
      <c r="AR301">
        <v>23.19</v>
      </c>
      <c r="AU301" s="3">
        <f t="shared" si="68"/>
        <v>333.53587962963172</v>
      </c>
      <c r="AV301" s="3">
        <f t="shared" si="69"/>
        <v>3.3353587962963172E-3</v>
      </c>
      <c r="AW301" s="1">
        <v>0.85005328703703709</v>
      </c>
      <c r="AX301" t="s">
        <v>35</v>
      </c>
      <c r="AY301">
        <v>31</v>
      </c>
      <c r="AZ301">
        <v>18.25</v>
      </c>
      <c r="BD301">
        <v>299</v>
      </c>
      <c r="BE301">
        <v>31.5</v>
      </c>
      <c r="BF301">
        <v>22.25</v>
      </c>
    </row>
    <row r="302" spans="1:58" x14ac:dyDescent="0.25">
      <c r="A302" s="3">
        <f t="shared" si="56"/>
        <v>340.75925925925452</v>
      </c>
      <c r="B302" s="3">
        <f t="shared" si="57"/>
        <v>3.4075925925925454E-3</v>
      </c>
      <c r="C302" s="1">
        <v>0.4286759722222222</v>
      </c>
      <c r="D302" t="s">
        <v>35</v>
      </c>
      <c r="E302">
        <v>26.25</v>
      </c>
      <c r="F302">
        <v>19.940000000000001</v>
      </c>
      <c r="I302" s="3">
        <f t="shared" si="58"/>
        <v>336.8530092592581</v>
      </c>
      <c r="J302" s="3">
        <f t="shared" si="59"/>
        <v>3.368530092592581E-3</v>
      </c>
      <c r="K302" s="1">
        <v>0.46651303240740738</v>
      </c>
      <c r="L302" t="s">
        <v>35</v>
      </c>
      <c r="M302">
        <v>27.75</v>
      </c>
      <c r="N302">
        <v>19.309999999999999</v>
      </c>
      <c r="P302" s="3">
        <f t="shared" si="60"/>
        <v>334.66666666666089</v>
      </c>
      <c r="Q302" s="3">
        <f t="shared" si="61"/>
        <v>3.3466666666666089E-3</v>
      </c>
      <c r="R302" s="1">
        <v>0.50887253472222216</v>
      </c>
      <c r="S302" t="s">
        <v>35</v>
      </c>
      <c r="T302">
        <v>34.75</v>
      </c>
      <c r="U302">
        <v>20.059999999999999</v>
      </c>
      <c r="X302" s="3">
        <f t="shared" si="62"/>
        <v>336.58217592593689</v>
      </c>
      <c r="Y302" s="3">
        <f t="shared" si="63"/>
        <v>3.3658217592593687E-3</v>
      </c>
      <c r="Z302" s="1">
        <v>0.58694549768518522</v>
      </c>
      <c r="AA302" t="s">
        <v>35</v>
      </c>
      <c r="AB302">
        <v>34.75</v>
      </c>
      <c r="AC302">
        <v>19.690000000000001</v>
      </c>
      <c r="AE302" s="3">
        <f t="shared" si="64"/>
        <v>334.93865740740756</v>
      </c>
      <c r="AF302" s="3">
        <f t="shared" si="65"/>
        <v>3.3493865740740758E-3</v>
      </c>
      <c r="AG302" s="1">
        <v>0.46742346064814816</v>
      </c>
      <c r="AH302" t="s">
        <v>35</v>
      </c>
      <c r="AI302">
        <v>32</v>
      </c>
      <c r="AJ302">
        <v>18.440000000000001</v>
      </c>
      <c r="AM302" s="3">
        <f t="shared" si="66"/>
        <v>334.67476851851694</v>
      </c>
      <c r="AN302" s="3">
        <f t="shared" si="67"/>
        <v>3.3467476851851696E-3</v>
      </c>
      <c r="AO302" s="1">
        <v>0.4924411226851852</v>
      </c>
      <c r="AP302" t="s">
        <v>35</v>
      </c>
      <c r="AQ302">
        <v>29.75</v>
      </c>
      <c r="AR302">
        <v>23.12</v>
      </c>
      <c r="AU302" s="3">
        <f t="shared" si="68"/>
        <v>334.66087962963354</v>
      </c>
      <c r="AV302" s="3">
        <f t="shared" si="69"/>
        <v>3.3466087962963353E-3</v>
      </c>
      <c r="AW302" s="1">
        <v>0.8500645370370371</v>
      </c>
      <c r="AX302" t="s">
        <v>35</v>
      </c>
      <c r="AY302">
        <v>31</v>
      </c>
      <c r="AZ302">
        <v>18.25</v>
      </c>
      <c r="BD302">
        <v>300</v>
      </c>
      <c r="BE302">
        <v>31.25</v>
      </c>
      <c r="BF302">
        <v>22.25</v>
      </c>
    </row>
    <row r="303" spans="1:58" x14ac:dyDescent="0.25">
      <c r="A303" s="3">
        <f t="shared" si="56"/>
        <v>341.85532407406959</v>
      </c>
      <c r="B303" s="3">
        <f t="shared" si="57"/>
        <v>3.418553240740696E-3</v>
      </c>
      <c r="C303" s="1">
        <v>0.42868693287037035</v>
      </c>
      <c r="D303" t="s">
        <v>35</v>
      </c>
      <c r="E303">
        <v>26.25</v>
      </c>
      <c r="F303">
        <v>19.940000000000001</v>
      </c>
      <c r="I303" s="3">
        <f t="shared" si="58"/>
        <v>338.26851851852524</v>
      </c>
      <c r="J303" s="3">
        <f t="shared" si="59"/>
        <v>3.3826851851852524E-3</v>
      </c>
      <c r="K303" s="1">
        <v>0.46652718750000005</v>
      </c>
      <c r="L303" t="s">
        <v>35</v>
      </c>
      <c r="M303">
        <v>28.5</v>
      </c>
      <c r="N303">
        <v>19.309999999999999</v>
      </c>
      <c r="P303" s="3">
        <f t="shared" si="60"/>
        <v>335.77662037036492</v>
      </c>
      <c r="Q303" s="3">
        <f t="shared" si="61"/>
        <v>3.3577662037036493E-3</v>
      </c>
      <c r="R303" s="1">
        <v>0.5088836342592592</v>
      </c>
      <c r="S303" t="s">
        <v>35</v>
      </c>
      <c r="T303">
        <v>34.5</v>
      </c>
      <c r="U303">
        <v>20.12</v>
      </c>
      <c r="X303" s="3">
        <f t="shared" si="62"/>
        <v>337.69328703704417</v>
      </c>
      <c r="Y303" s="3">
        <f t="shared" si="63"/>
        <v>3.3769328703704415E-3</v>
      </c>
      <c r="Z303" s="1">
        <v>0.5869566087962963</v>
      </c>
      <c r="AA303" t="s">
        <v>35</v>
      </c>
      <c r="AB303">
        <v>35</v>
      </c>
      <c r="AC303">
        <v>19.75</v>
      </c>
      <c r="AE303" s="3">
        <f t="shared" si="64"/>
        <v>336.0497685185149</v>
      </c>
      <c r="AF303" s="3">
        <f t="shared" si="65"/>
        <v>3.3604976851851487E-3</v>
      </c>
      <c r="AG303" s="1">
        <v>0.46743457175925923</v>
      </c>
      <c r="AH303" t="s">
        <v>35</v>
      </c>
      <c r="AI303">
        <v>32.25</v>
      </c>
      <c r="AJ303">
        <v>18.440000000000001</v>
      </c>
      <c r="AM303" s="3">
        <f t="shared" si="66"/>
        <v>335.83217592592638</v>
      </c>
      <c r="AN303" s="3">
        <f t="shared" si="67"/>
        <v>3.358321759259264E-3</v>
      </c>
      <c r="AO303" s="1">
        <v>0.49245269675925929</v>
      </c>
      <c r="AP303" t="s">
        <v>35</v>
      </c>
      <c r="AQ303">
        <v>29.75</v>
      </c>
      <c r="AR303">
        <v>23.12</v>
      </c>
      <c r="AU303" s="3">
        <f t="shared" si="68"/>
        <v>335.78125000000011</v>
      </c>
      <c r="AV303" s="3">
        <f t="shared" si="69"/>
        <v>3.3578125000000014E-3</v>
      </c>
      <c r="AW303" s="1">
        <v>0.85007574074074077</v>
      </c>
      <c r="AX303" t="s">
        <v>35</v>
      </c>
      <c r="AY303">
        <v>31.5</v>
      </c>
      <c r="AZ303">
        <v>18.25</v>
      </c>
      <c r="BD303">
        <v>301</v>
      </c>
      <c r="BE303">
        <v>31.25</v>
      </c>
      <c r="BF303">
        <v>22.25</v>
      </c>
    </row>
    <row r="304" spans="1:58" x14ac:dyDescent="0.25">
      <c r="A304" s="3">
        <f t="shared" si="56"/>
        <v>342.99421296296038</v>
      </c>
      <c r="B304" s="3">
        <f t="shared" si="57"/>
        <v>3.429942129629604E-3</v>
      </c>
      <c r="C304" s="1">
        <v>0.42869832175925926</v>
      </c>
      <c r="D304" t="s">
        <v>35</v>
      </c>
      <c r="E304">
        <v>26.5</v>
      </c>
      <c r="F304">
        <v>20</v>
      </c>
      <c r="I304" s="3">
        <f t="shared" si="58"/>
        <v>339.44560185185099</v>
      </c>
      <c r="J304" s="3">
        <f t="shared" si="59"/>
        <v>3.3944560185185102E-3</v>
      </c>
      <c r="K304" s="1">
        <v>0.46653895833333331</v>
      </c>
      <c r="L304" t="s">
        <v>35</v>
      </c>
      <c r="M304">
        <v>28.25</v>
      </c>
      <c r="N304">
        <v>19.309999999999999</v>
      </c>
      <c r="P304" s="3">
        <f t="shared" si="60"/>
        <v>336.88773148148334</v>
      </c>
      <c r="Q304" s="3">
        <f t="shared" si="61"/>
        <v>3.3688773148148332E-3</v>
      </c>
      <c r="R304" s="1">
        <v>0.50889474537037038</v>
      </c>
      <c r="S304" t="s">
        <v>35</v>
      </c>
      <c r="T304">
        <v>34.75</v>
      </c>
      <c r="U304">
        <v>20.12</v>
      </c>
      <c r="X304" s="3">
        <f t="shared" si="62"/>
        <v>338.8391203703822</v>
      </c>
      <c r="Y304" s="3">
        <f t="shared" si="63"/>
        <v>3.3883912037038222E-3</v>
      </c>
      <c r="Z304" s="1">
        <v>0.58696806712962968</v>
      </c>
      <c r="AA304" t="s">
        <v>35</v>
      </c>
      <c r="AB304">
        <v>35.25</v>
      </c>
      <c r="AC304">
        <v>19.690000000000001</v>
      </c>
      <c r="AE304" s="3">
        <f t="shared" si="64"/>
        <v>337.16087962962769</v>
      </c>
      <c r="AF304" s="3">
        <f t="shared" si="65"/>
        <v>3.3716087962962771E-3</v>
      </c>
      <c r="AG304" s="1">
        <v>0.46744568287037036</v>
      </c>
      <c r="AH304" t="s">
        <v>35</v>
      </c>
      <c r="AI304">
        <v>32</v>
      </c>
      <c r="AJ304">
        <v>18.440000000000001</v>
      </c>
      <c r="AM304" s="3">
        <f t="shared" si="66"/>
        <v>336.94212962963041</v>
      </c>
      <c r="AN304" s="3">
        <f t="shared" si="67"/>
        <v>3.3694212962963044E-3</v>
      </c>
      <c r="AO304" s="1">
        <v>0.49246379629629633</v>
      </c>
      <c r="AP304" t="s">
        <v>35</v>
      </c>
      <c r="AQ304">
        <v>29</v>
      </c>
      <c r="AR304">
        <v>23.19</v>
      </c>
      <c r="AU304" s="3">
        <f t="shared" si="68"/>
        <v>336.89699074073155</v>
      </c>
      <c r="AV304" s="3">
        <f t="shared" si="69"/>
        <v>3.3689699074073154E-3</v>
      </c>
      <c r="AW304" s="1">
        <v>0.85008689814814808</v>
      </c>
      <c r="AX304" t="s">
        <v>35</v>
      </c>
      <c r="AY304">
        <v>30.75</v>
      </c>
      <c r="AZ304">
        <v>18.25</v>
      </c>
      <c r="BD304">
        <v>302</v>
      </c>
      <c r="BE304">
        <v>31.25</v>
      </c>
      <c r="BF304">
        <v>22.25</v>
      </c>
    </row>
    <row r="305" spans="1:58" x14ac:dyDescent="0.25">
      <c r="A305" s="3">
        <f t="shared" si="56"/>
        <v>344.0763888888809</v>
      </c>
      <c r="B305" s="3">
        <f t="shared" si="57"/>
        <v>3.4407638888888092E-3</v>
      </c>
      <c r="C305" s="1">
        <v>0.42870914351851847</v>
      </c>
      <c r="D305" t="s">
        <v>35</v>
      </c>
      <c r="E305">
        <v>26.5</v>
      </c>
      <c r="F305">
        <v>20.059999999999999</v>
      </c>
      <c r="I305" s="3">
        <f t="shared" si="58"/>
        <v>340.95023148148493</v>
      </c>
      <c r="J305" s="3">
        <f t="shared" si="59"/>
        <v>3.4095023148148496E-3</v>
      </c>
      <c r="K305" s="1">
        <v>0.46655400462962965</v>
      </c>
      <c r="L305" t="s">
        <v>35</v>
      </c>
      <c r="M305">
        <v>29</v>
      </c>
      <c r="N305">
        <v>19.309999999999999</v>
      </c>
      <c r="P305" s="3">
        <f t="shared" si="60"/>
        <v>337.99884259259062</v>
      </c>
      <c r="Q305" s="3">
        <f t="shared" si="61"/>
        <v>3.3799884259259061E-3</v>
      </c>
      <c r="R305" s="1">
        <v>0.50890585648148146</v>
      </c>
      <c r="S305" t="s">
        <v>35</v>
      </c>
      <c r="T305">
        <v>34.25</v>
      </c>
      <c r="U305">
        <v>20.059999999999999</v>
      </c>
      <c r="X305" s="3">
        <f t="shared" si="62"/>
        <v>339.95023148148948</v>
      </c>
      <c r="Y305" s="3">
        <f t="shared" si="63"/>
        <v>3.3995023148148951E-3</v>
      </c>
      <c r="Z305" s="1">
        <v>0.58697917824074075</v>
      </c>
      <c r="AA305" t="s">
        <v>35</v>
      </c>
      <c r="AB305">
        <v>34.75</v>
      </c>
      <c r="AC305">
        <v>19</v>
      </c>
      <c r="AE305" s="3">
        <f t="shared" si="64"/>
        <v>338.27199074074053</v>
      </c>
      <c r="AF305" s="3">
        <f t="shared" si="65"/>
        <v>3.3827199074074055E-3</v>
      </c>
      <c r="AG305" s="1">
        <v>0.46745679398148149</v>
      </c>
      <c r="AH305" t="s">
        <v>35</v>
      </c>
      <c r="AI305">
        <v>32.25</v>
      </c>
      <c r="AJ305">
        <v>18.440000000000001</v>
      </c>
      <c r="AM305" s="3">
        <f t="shared" si="66"/>
        <v>338.05324074074326</v>
      </c>
      <c r="AN305" s="3">
        <f t="shared" si="67"/>
        <v>3.3805324074074328E-3</v>
      </c>
      <c r="AO305" s="1">
        <v>0.49247490740740746</v>
      </c>
      <c r="AP305" t="s">
        <v>35</v>
      </c>
      <c r="AQ305">
        <v>29.5</v>
      </c>
      <c r="AR305">
        <v>23.12</v>
      </c>
      <c r="AU305" s="3">
        <f t="shared" si="68"/>
        <v>338.00694444443559</v>
      </c>
      <c r="AV305" s="3">
        <f t="shared" si="69"/>
        <v>3.3800694444443558E-3</v>
      </c>
      <c r="AW305" s="1">
        <v>0.85009799768518512</v>
      </c>
      <c r="AX305" t="s">
        <v>35</v>
      </c>
      <c r="AY305">
        <v>31</v>
      </c>
      <c r="AZ305">
        <v>18.25</v>
      </c>
      <c r="BD305">
        <v>303</v>
      </c>
      <c r="BE305">
        <v>31.5</v>
      </c>
      <c r="BF305">
        <v>22.25</v>
      </c>
    </row>
    <row r="306" spans="1:58" x14ac:dyDescent="0.25">
      <c r="A306" s="3">
        <f t="shared" si="56"/>
        <v>345.19444444444105</v>
      </c>
      <c r="B306" s="3">
        <f t="shared" si="57"/>
        <v>3.4519444444444103E-3</v>
      </c>
      <c r="C306" s="1">
        <v>0.42872032407407407</v>
      </c>
      <c r="D306" t="s">
        <v>35</v>
      </c>
      <c r="E306">
        <v>26.5</v>
      </c>
      <c r="F306">
        <v>20.059999999999999</v>
      </c>
      <c r="I306" s="3">
        <f t="shared" si="58"/>
        <v>342.14351851851734</v>
      </c>
      <c r="J306" s="3">
        <f t="shared" si="59"/>
        <v>3.4214351851851732E-3</v>
      </c>
      <c r="K306" s="1">
        <v>0.46656593749999997</v>
      </c>
      <c r="L306" t="s">
        <v>35</v>
      </c>
      <c r="M306">
        <v>28.25</v>
      </c>
      <c r="N306">
        <v>19.309999999999999</v>
      </c>
      <c r="P306" s="3">
        <f t="shared" si="60"/>
        <v>339.1099537036979</v>
      </c>
      <c r="Q306" s="3">
        <f t="shared" si="61"/>
        <v>3.391099537036979E-3</v>
      </c>
      <c r="R306" s="1">
        <v>0.50891696759259253</v>
      </c>
      <c r="S306" t="s">
        <v>35</v>
      </c>
      <c r="T306">
        <v>34.5</v>
      </c>
      <c r="U306">
        <v>20.12</v>
      </c>
      <c r="X306" s="3">
        <f t="shared" si="62"/>
        <v>341.06365740741438</v>
      </c>
      <c r="Y306" s="3">
        <f t="shared" si="63"/>
        <v>3.410636574074144E-3</v>
      </c>
      <c r="Z306" s="1">
        <v>0.5869903125</v>
      </c>
      <c r="AA306" t="s">
        <v>35</v>
      </c>
      <c r="AB306">
        <v>34.75</v>
      </c>
      <c r="AC306">
        <v>19.690000000000001</v>
      </c>
      <c r="AE306" s="3">
        <f t="shared" si="64"/>
        <v>339.42939814814997</v>
      </c>
      <c r="AF306" s="3">
        <f t="shared" si="65"/>
        <v>3.3942939814814999E-3</v>
      </c>
      <c r="AG306" s="1">
        <v>0.46746836805555558</v>
      </c>
      <c r="AH306" t="s">
        <v>35</v>
      </c>
      <c r="AI306">
        <v>32.25</v>
      </c>
      <c r="AJ306">
        <v>18.5</v>
      </c>
      <c r="AM306" s="3">
        <f t="shared" si="66"/>
        <v>339.16435185185054</v>
      </c>
      <c r="AN306" s="3">
        <f t="shared" si="67"/>
        <v>3.3916435185185057E-3</v>
      </c>
      <c r="AO306" s="1">
        <v>0.49248601851851853</v>
      </c>
      <c r="AP306" t="s">
        <v>35</v>
      </c>
      <c r="AQ306">
        <v>29.5</v>
      </c>
      <c r="AR306">
        <v>23.19</v>
      </c>
      <c r="AU306" s="3">
        <f t="shared" si="68"/>
        <v>339.12847222221654</v>
      </c>
      <c r="AV306" s="3">
        <f t="shared" si="69"/>
        <v>3.3912847222221654E-3</v>
      </c>
      <c r="AW306" s="1">
        <v>0.85010921296296293</v>
      </c>
      <c r="AX306" t="s">
        <v>35</v>
      </c>
      <c r="AY306">
        <v>31.75</v>
      </c>
      <c r="AZ306">
        <v>18.25</v>
      </c>
      <c r="BD306">
        <v>304</v>
      </c>
      <c r="BE306">
        <v>31.5</v>
      </c>
      <c r="BF306">
        <v>22.19</v>
      </c>
    </row>
    <row r="307" spans="1:58" x14ac:dyDescent="0.25">
      <c r="A307" s="3">
        <f t="shared" si="56"/>
        <v>346.32291666666373</v>
      </c>
      <c r="B307" s="3">
        <f t="shared" si="57"/>
        <v>3.463229166666637E-3</v>
      </c>
      <c r="C307" s="1">
        <v>0.42873160879629629</v>
      </c>
      <c r="D307" t="s">
        <v>35</v>
      </c>
      <c r="E307">
        <v>26.25</v>
      </c>
      <c r="F307">
        <v>20.12</v>
      </c>
      <c r="I307" s="3">
        <f t="shared" si="58"/>
        <v>343.64699074074247</v>
      </c>
      <c r="J307" s="3">
        <f t="shared" si="59"/>
        <v>3.4364699074074245E-3</v>
      </c>
      <c r="K307" s="1">
        <v>0.46658097222222222</v>
      </c>
      <c r="L307" t="s">
        <v>35</v>
      </c>
      <c r="M307">
        <v>29</v>
      </c>
      <c r="N307">
        <v>19.309999999999999</v>
      </c>
      <c r="P307" s="3">
        <f t="shared" si="60"/>
        <v>340.21990740740193</v>
      </c>
      <c r="Q307" s="3">
        <f t="shared" si="61"/>
        <v>3.4021990740740193E-3</v>
      </c>
      <c r="R307" s="1">
        <v>0.50892806712962957</v>
      </c>
      <c r="S307" t="s">
        <v>35</v>
      </c>
      <c r="T307">
        <v>34.25</v>
      </c>
      <c r="U307">
        <v>20.12</v>
      </c>
      <c r="X307" s="3">
        <f t="shared" si="62"/>
        <v>342.3622685185257</v>
      </c>
      <c r="Y307" s="3">
        <f t="shared" si="63"/>
        <v>3.4236226851852569E-3</v>
      </c>
      <c r="Z307" s="1">
        <v>0.58700329861111111</v>
      </c>
      <c r="AA307" t="s">
        <v>35</v>
      </c>
      <c r="AB307">
        <v>35.25</v>
      </c>
      <c r="AC307">
        <v>19.690000000000001</v>
      </c>
      <c r="AE307" s="3">
        <f t="shared" si="64"/>
        <v>340.54050925926282</v>
      </c>
      <c r="AF307" s="3">
        <f t="shared" si="65"/>
        <v>3.4054050925926282E-3</v>
      </c>
      <c r="AG307" s="1">
        <v>0.46747947916666671</v>
      </c>
      <c r="AH307" t="s">
        <v>35</v>
      </c>
      <c r="AI307">
        <v>32.25</v>
      </c>
      <c r="AJ307">
        <v>18.5</v>
      </c>
      <c r="AM307" s="3">
        <f t="shared" si="66"/>
        <v>340.27546296296339</v>
      </c>
      <c r="AN307" s="3">
        <f t="shared" si="67"/>
        <v>3.402754629629634E-3</v>
      </c>
      <c r="AO307" s="1">
        <v>0.49249712962962966</v>
      </c>
      <c r="AP307" t="s">
        <v>35</v>
      </c>
      <c r="AQ307">
        <v>29.5</v>
      </c>
      <c r="AR307">
        <v>23.12</v>
      </c>
      <c r="AU307" s="3">
        <f t="shared" si="68"/>
        <v>340.24189814814144</v>
      </c>
      <c r="AV307" s="3">
        <f t="shared" si="69"/>
        <v>3.4024189814814143E-3</v>
      </c>
      <c r="AW307" s="1">
        <v>0.85012034722222218</v>
      </c>
      <c r="AX307" t="s">
        <v>35</v>
      </c>
      <c r="AY307">
        <v>31.75</v>
      </c>
      <c r="AZ307">
        <v>18.25</v>
      </c>
      <c r="BD307">
        <v>305</v>
      </c>
      <c r="BE307">
        <v>31.5</v>
      </c>
      <c r="BF307">
        <v>22.25</v>
      </c>
    </row>
    <row r="308" spans="1:58" x14ac:dyDescent="0.25">
      <c r="A308" s="3">
        <f t="shared" si="56"/>
        <v>347.41319444444582</v>
      </c>
      <c r="B308" s="3">
        <f t="shared" si="57"/>
        <v>3.4741319444444585E-3</v>
      </c>
      <c r="C308" s="1">
        <v>0.42874251157407411</v>
      </c>
      <c r="D308" t="s">
        <v>35</v>
      </c>
      <c r="E308">
        <v>26.5</v>
      </c>
      <c r="F308">
        <v>20.190000000000001</v>
      </c>
      <c r="I308" s="3">
        <f t="shared" si="58"/>
        <v>344.87037037037038</v>
      </c>
      <c r="J308" s="3">
        <f t="shared" si="59"/>
        <v>3.4487037037037038E-3</v>
      </c>
      <c r="K308" s="1">
        <v>0.4665932060185185</v>
      </c>
      <c r="L308" t="s">
        <v>35</v>
      </c>
      <c r="M308">
        <v>28.75</v>
      </c>
      <c r="N308">
        <v>19.25</v>
      </c>
      <c r="P308" s="3">
        <f t="shared" si="60"/>
        <v>341.37731481481694</v>
      </c>
      <c r="Q308" s="3">
        <f t="shared" si="61"/>
        <v>3.4137731481481692E-3</v>
      </c>
      <c r="R308" s="1">
        <v>0.50893964120370372</v>
      </c>
      <c r="S308" t="s">
        <v>35</v>
      </c>
      <c r="T308">
        <v>34.75</v>
      </c>
      <c r="U308">
        <v>20.059999999999999</v>
      </c>
      <c r="X308" s="3">
        <f t="shared" si="62"/>
        <v>343.56597222222615</v>
      </c>
      <c r="Y308" s="3">
        <f t="shared" si="63"/>
        <v>3.4356597222222618E-3</v>
      </c>
      <c r="Z308" s="1">
        <v>0.58701533564814812</v>
      </c>
      <c r="AA308" t="s">
        <v>35</v>
      </c>
      <c r="AB308">
        <v>35.5</v>
      </c>
      <c r="AC308">
        <v>18.87</v>
      </c>
      <c r="AE308" s="3">
        <f t="shared" si="64"/>
        <v>341.6516203703701</v>
      </c>
      <c r="AF308" s="3">
        <f t="shared" si="65"/>
        <v>3.4165162037037011E-3</v>
      </c>
      <c r="AG308" s="1">
        <v>0.46749059027777778</v>
      </c>
      <c r="AH308" t="s">
        <v>35</v>
      </c>
      <c r="AI308">
        <v>32.5</v>
      </c>
      <c r="AJ308">
        <v>18.440000000000001</v>
      </c>
      <c r="AM308" s="3">
        <f t="shared" si="66"/>
        <v>341.38657407407624</v>
      </c>
      <c r="AN308" s="3">
        <f t="shared" si="67"/>
        <v>3.4138657407407624E-3</v>
      </c>
      <c r="AO308" s="1">
        <v>0.49250824074074079</v>
      </c>
      <c r="AP308" t="s">
        <v>35</v>
      </c>
      <c r="AQ308">
        <v>29.75</v>
      </c>
      <c r="AR308">
        <v>23.19</v>
      </c>
      <c r="AU308" s="3">
        <f t="shared" si="68"/>
        <v>341.35532407407743</v>
      </c>
      <c r="AV308" s="3">
        <f t="shared" si="69"/>
        <v>3.4135532407407743E-3</v>
      </c>
      <c r="AW308" s="1">
        <v>0.85013148148148154</v>
      </c>
      <c r="AX308" t="s">
        <v>35</v>
      </c>
      <c r="AY308">
        <v>31.5</v>
      </c>
      <c r="AZ308">
        <v>18.25</v>
      </c>
      <c r="BD308">
        <v>306</v>
      </c>
      <c r="BE308">
        <v>31.25</v>
      </c>
      <c r="BF308">
        <v>22.25</v>
      </c>
    </row>
    <row r="309" spans="1:58" x14ac:dyDescent="0.25">
      <c r="A309" s="3">
        <f t="shared" si="56"/>
        <v>348.55555555555196</v>
      </c>
      <c r="B309" s="3">
        <f t="shared" si="57"/>
        <v>3.4855555555555195E-3</v>
      </c>
      <c r="C309" s="1">
        <v>0.42875393518518518</v>
      </c>
      <c r="D309" t="s">
        <v>35</v>
      </c>
      <c r="E309">
        <v>26.75</v>
      </c>
      <c r="F309">
        <v>20.25</v>
      </c>
      <c r="I309" s="3">
        <f t="shared" si="58"/>
        <v>345.97569444444474</v>
      </c>
      <c r="J309" s="3">
        <f t="shared" si="59"/>
        <v>3.4597569444444476E-3</v>
      </c>
      <c r="K309" s="1">
        <v>0.46660425925925925</v>
      </c>
      <c r="L309" t="s">
        <v>35</v>
      </c>
      <c r="M309">
        <v>28.75</v>
      </c>
      <c r="N309">
        <v>19.25</v>
      </c>
      <c r="P309" s="3">
        <f t="shared" si="60"/>
        <v>342.48842592592422</v>
      </c>
      <c r="Q309" s="3">
        <f t="shared" si="61"/>
        <v>3.4248842592592421E-3</v>
      </c>
      <c r="R309" s="1">
        <v>0.50895075231481479</v>
      </c>
      <c r="S309" t="s">
        <v>35</v>
      </c>
      <c r="T309">
        <v>34.75</v>
      </c>
      <c r="U309">
        <v>20.12</v>
      </c>
      <c r="X309" s="3">
        <f t="shared" si="62"/>
        <v>344.72337962963007</v>
      </c>
      <c r="Y309" s="3">
        <f t="shared" si="63"/>
        <v>3.4472337962963007E-3</v>
      </c>
      <c r="Z309" s="1">
        <v>0.58702690972222216</v>
      </c>
      <c r="AA309" t="s">
        <v>35</v>
      </c>
      <c r="AB309">
        <v>35.5</v>
      </c>
      <c r="AC309">
        <v>18.87</v>
      </c>
      <c r="AE309" s="3">
        <f t="shared" si="64"/>
        <v>342.76273148148294</v>
      </c>
      <c r="AF309" s="3">
        <f t="shared" si="65"/>
        <v>3.4276273148148295E-3</v>
      </c>
      <c r="AG309" s="1">
        <v>0.46750170138888891</v>
      </c>
      <c r="AH309" t="s">
        <v>35</v>
      </c>
      <c r="AI309">
        <v>32.5</v>
      </c>
      <c r="AJ309">
        <v>18.440000000000001</v>
      </c>
      <c r="AM309" s="3">
        <f t="shared" si="66"/>
        <v>342.49768518518351</v>
      </c>
      <c r="AN309" s="3">
        <f t="shared" si="67"/>
        <v>3.4249768518518353E-3</v>
      </c>
      <c r="AO309" s="1">
        <v>0.49251935185185186</v>
      </c>
      <c r="AP309" t="s">
        <v>35</v>
      </c>
      <c r="AQ309">
        <v>30</v>
      </c>
      <c r="AR309">
        <v>23.19</v>
      </c>
      <c r="AU309" s="3">
        <f t="shared" si="68"/>
        <v>342.44675925925173</v>
      </c>
      <c r="AV309" s="3">
        <f t="shared" si="69"/>
        <v>3.4244675925925172E-3</v>
      </c>
      <c r="AW309" s="1">
        <v>0.85014239583333329</v>
      </c>
      <c r="AX309" t="s">
        <v>35</v>
      </c>
      <c r="AY309">
        <v>32</v>
      </c>
      <c r="AZ309">
        <v>18.25</v>
      </c>
      <c r="BD309">
        <v>307</v>
      </c>
      <c r="BE309">
        <v>31.75</v>
      </c>
      <c r="BF309">
        <v>22.25</v>
      </c>
    </row>
    <row r="310" spans="1:58" x14ac:dyDescent="0.25">
      <c r="A310" s="3">
        <f t="shared" si="56"/>
        <v>349.62731481480989</v>
      </c>
      <c r="B310" s="3">
        <f t="shared" si="57"/>
        <v>3.4962731481480991E-3</v>
      </c>
      <c r="C310" s="1">
        <v>0.42876465277777775</v>
      </c>
      <c r="D310" t="s">
        <v>35</v>
      </c>
      <c r="E310">
        <v>27</v>
      </c>
      <c r="F310">
        <v>20.309999999999999</v>
      </c>
      <c r="I310" s="3">
        <f t="shared" si="58"/>
        <v>347.07870370370711</v>
      </c>
      <c r="J310" s="3">
        <f t="shared" si="59"/>
        <v>3.4707870370370708E-3</v>
      </c>
      <c r="K310" s="1">
        <v>0.46661528935185187</v>
      </c>
      <c r="L310" t="s">
        <v>35</v>
      </c>
      <c r="M310">
        <v>28.75</v>
      </c>
      <c r="N310">
        <v>19.309999999999999</v>
      </c>
      <c r="P310" s="3">
        <f t="shared" si="60"/>
        <v>343.59953703704258</v>
      </c>
      <c r="Q310" s="3">
        <f t="shared" si="61"/>
        <v>3.435995370370426E-3</v>
      </c>
      <c r="R310" s="1">
        <v>0.50896186342592598</v>
      </c>
      <c r="S310" t="s">
        <v>35</v>
      </c>
      <c r="T310">
        <v>34.75</v>
      </c>
      <c r="U310">
        <v>20.12</v>
      </c>
      <c r="X310" s="3">
        <f t="shared" si="62"/>
        <v>345.83449074074844</v>
      </c>
      <c r="Y310" s="3">
        <f t="shared" si="63"/>
        <v>3.4583449074074846E-3</v>
      </c>
      <c r="Z310" s="1">
        <v>0.58703802083333334</v>
      </c>
      <c r="AA310" t="s">
        <v>35</v>
      </c>
      <c r="AB310">
        <v>35</v>
      </c>
      <c r="AC310">
        <v>18.87</v>
      </c>
      <c r="AE310" s="3">
        <f t="shared" si="64"/>
        <v>343.87384259259579</v>
      </c>
      <c r="AF310" s="3">
        <f t="shared" si="65"/>
        <v>3.4387384259259579E-3</v>
      </c>
      <c r="AG310" s="1">
        <v>0.46751281250000004</v>
      </c>
      <c r="AH310" t="s">
        <v>35</v>
      </c>
      <c r="AI310">
        <v>32.75</v>
      </c>
      <c r="AJ310">
        <v>18.5</v>
      </c>
      <c r="AM310" s="3">
        <f t="shared" si="66"/>
        <v>343.60879629629636</v>
      </c>
      <c r="AN310" s="3">
        <f t="shared" si="67"/>
        <v>3.4360879629629637E-3</v>
      </c>
      <c r="AO310" s="1">
        <v>0.49253046296296299</v>
      </c>
      <c r="AP310" t="s">
        <v>35</v>
      </c>
      <c r="AQ310">
        <v>30</v>
      </c>
      <c r="AR310">
        <v>23.12</v>
      </c>
      <c r="AU310" s="3">
        <f t="shared" si="68"/>
        <v>343.56597222221507</v>
      </c>
      <c r="AV310" s="3">
        <f t="shared" si="69"/>
        <v>3.4356597222221508E-3</v>
      </c>
      <c r="AW310" s="1">
        <v>0.85015358796296292</v>
      </c>
      <c r="AX310" t="s">
        <v>35</v>
      </c>
      <c r="AY310">
        <v>31.25</v>
      </c>
      <c r="AZ310">
        <v>18.25</v>
      </c>
      <c r="BD310">
        <v>308</v>
      </c>
      <c r="BE310">
        <v>32</v>
      </c>
      <c r="BF310">
        <v>22.25</v>
      </c>
    </row>
    <row r="311" spans="1:58" x14ac:dyDescent="0.25">
      <c r="A311" s="3">
        <f t="shared" si="56"/>
        <v>350.75462962962376</v>
      </c>
      <c r="B311" s="3">
        <f t="shared" si="57"/>
        <v>3.5075462962962378E-3</v>
      </c>
      <c r="C311" s="1">
        <v>0.42877592592592589</v>
      </c>
      <c r="D311" t="s">
        <v>35</v>
      </c>
      <c r="E311">
        <v>26.25</v>
      </c>
      <c r="F311">
        <v>20.309999999999999</v>
      </c>
      <c r="I311" s="3">
        <f t="shared" si="58"/>
        <v>348.22453703703405</v>
      </c>
      <c r="J311" s="3">
        <f t="shared" si="59"/>
        <v>3.4822453703703404E-3</v>
      </c>
      <c r="K311" s="1">
        <v>0.46662674768518514</v>
      </c>
      <c r="L311" t="s">
        <v>35</v>
      </c>
      <c r="M311">
        <v>29</v>
      </c>
      <c r="N311">
        <v>19.25</v>
      </c>
      <c r="P311" s="3">
        <f t="shared" si="60"/>
        <v>344.71064814814991</v>
      </c>
      <c r="Q311" s="3">
        <f t="shared" si="61"/>
        <v>3.4471064814814989E-3</v>
      </c>
      <c r="R311" s="1">
        <v>0.50897297453703705</v>
      </c>
      <c r="S311" t="s">
        <v>35</v>
      </c>
      <c r="T311">
        <v>35</v>
      </c>
      <c r="U311">
        <v>20.12</v>
      </c>
      <c r="X311" s="3">
        <f t="shared" si="62"/>
        <v>346.93287037037555</v>
      </c>
      <c r="Y311" s="3">
        <f t="shared" si="63"/>
        <v>3.4693287037037557E-3</v>
      </c>
      <c r="Z311" s="1">
        <v>0.58704900462962961</v>
      </c>
      <c r="AA311" t="s">
        <v>35</v>
      </c>
      <c r="AB311">
        <v>35</v>
      </c>
      <c r="AC311">
        <v>19.690000000000001</v>
      </c>
      <c r="AE311" s="3">
        <f t="shared" si="64"/>
        <v>344.98379629629983</v>
      </c>
      <c r="AF311" s="3">
        <f t="shared" si="65"/>
        <v>3.4498379629629983E-3</v>
      </c>
      <c r="AG311" s="1">
        <v>0.46752391203703708</v>
      </c>
      <c r="AH311" t="s">
        <v>35</v>
      </c>
      <c r="AI311">
        <v>32.25</v>
      </c>
      <c r="AJ311">
        <v>18.440000000000001</v>
      </c>
      <c r="AM311" s="3">
        <f t="shared" si="66"/>
        <v>344.71990740740921</v>
      </c>
      <c r="AN311" s="3">
        <f t="shared" si="67"/>
        <v>3.4471990740740921E-3</v>
      </c>
      <c r="AO311" s="1">
        <v>0.49254157407407412</v>
      </c>
      <c r="AP311" t="s">
        <v>35</v>
      </c>
      <c r="AQ311">
        <v>30</v>
      </c>
      <c r="AR311">
        <v>23.12</v>
      </c>
      <c r="AU311" s="3">
        <f t="shared" si="68"/>
        <v>344.67476851851586</v>
      </c>
      <c r="AV311" s="3">
        <f t="shared" si="69"/>
        <v>3.4467476851851586E-3</v>
      </c>
      <c r="AW311" s="1">
        <v>0.85016467592592593</v>
      </c>
      <c r="AX311" t="s">
        <v>35</v>
      </c>
      <c r="AY311">
        <v>32</v>
      </c>
      <c r="AZ311">
        <v>18.25</v>
      </c>
      <c r="BD311">
        <v>309</v>
      </c>
      <c r="BE311">
        <v>31.5</v>
      </c>
      <c r="BF311">
        <v>22.25</v>
      </c>
    </row>
    <row r="312" spans="1:58" x14ac:dyDescent="0.25">
      <c r="A312" s="3">
        <f t="shared" si="56"/>
        <v>351.88773148147612</v>
      </c>
      <c r="B312" s="3">
        <f t="shared" si="57"/>
        <v>3.5188773148147612E-3</v>
      </c>
      <c r="C312" s="1">
        <v>0.42878725694444442</v>
      </c>
      <c r="D312" t="s">
        <v>35</v>
      </c>
      <c r="E312">
        <v>26.5</v>
      </c>
      <c r="F312">
        <v>20.37</v>
      </c>
      <c r="I312" s="3">
        <f t="shared" si="58"/>
        <v>349.32870370370517</v>
      </c>
      <c r="J312" s="3">
        <f t="shared" si="59"/>
        <v>3.4932870370370517E-3</v>
      </c>
      <c r="K312" s="1">
        <v>0.46663778935185185</v>
      </c>
      <c r="L312" t="s">
        <v>35</v>
      </c>
      <c r="M312">
        <v>29</v>
      </c>
      <c r="N312">
        <v>19.25</v>
      </c>
      <c r="P312" s="3">
        <f t="shared" si="60"/>
        <v>345.81481481481546</v>
      </c>
      <c r="Q312" s="3">
        <f t="shared" si="61"/>
        <v>3.4581481481481546E-3</v>
      </c>
      <c r="R312" s="1">
        <v>0.5089840162037037</v>
      </c>
      <c r="S312" t="s">
        <v>35</v>
      </c>
      <c r="T312">
        <v>34.5</v>
      </c>
      <c r="U312">
        <v>20.12</v>
      </c>
      <c r="X312" s="3">
        <f t="shared" si="62"/>
        <v>348.28240740740756</v>
      </c>
      <c r="Y312" s="3">
        <f t="shared" si="63"/>
        <v>3.4828240740740757E-3</v>
      </c>
      <c r="Z312" s="1">
        <v>0.58706249999999993</v>
      </c>
      <c r="AA312" t="s">
        <v>35</v>
      </c>
      <c r="AB312">
        <v>35.5</v>
      </c>
      <c r="AC312">
        <v>19.690000000000001</v>
      </c>
      <c r="AE312" s="3">
        <f t="shared" si="64"/>
        <v>346.09490740740711</v>
      </c>
      <c r="AF312" s="3">
        <f t="shared" si="65"/>
        <v>3.4609490740740712E-3</v>
      </c>
      <c r="AG312" s="1">
        <v>0.46753502314814815</v>
      </c>
      <c r="AH312" t="s">
        <v>35</v>
      </c>
      <c r="AI312">
        <v>32.25</v>
      </c>
      <c r="AJ312">
        <v>18.440000000000001</v>
      </c>
      <c r="AM312" s="3">
        <f t="shared" si="66"/>
        <v>345.83101851851649</v>
      </c>
      <c r="AN312" s="3">
        <f t="shared" si="67"/>
        <v>3.458310185185165E-3</v>
      </c>
      <c r="AO312" s="1">
        <v>0.49255268518518519</v>
      </c>
      <c r="AP312" t="s">
        <v>35</v>
      </c>
      <c r="AQ312">
        <v>30</v>
      </c>
      <c r="AR312">
        <v>23.19</v>
      </c>
      <c r="AU312" s="3">
        <f t="shared" si="68"/>
        <v>345.78935185185509</v>
      </c>
      <c r="AV312" s="3">
        <f t="shared" si="69"/>
        <v>3.4578935185185511E-3</v>
      </c>
      <c r="AW312" s="1">
        <v>0.85017582175925932</v>
      </c>
      <c r="AX312" t="s">
        <v>35</v>
      </c>
      <c r="AY312">
        <v>31</v>
      </c>
      <c r="AZ312">
        <v>18.25</v>
      </c>
      <c r="BD312">
        <v>310</v>
      </c>
      <c r="BE312">
        <v>31.75</v>
      </c>
      <c r="BF312">
        <v>22.25</v>
      </c>
    </row>
    <row r="313" spans="1:58" x14ac:dyDescent="0.25">
      <c r="A313" s="3">
        <f t="shared" si="56"/>
        <v>352.96874999999892</v>
      </c>
      <c r="B313" s="3">
        <f t="shared" si="57"/>
        <v>3.5296874999999894E-3</v>
      </c>
      <c r="C313" s="1">
        <v>0.42879806712962965</v>
      </c>
      <c r="D313" t="s">
        <v>35</v>
      </c>
      <c r="E313">
        <v>26.5</v>
      </c>
      <c r="F313">
        <v>20.37</v>
      </c>
      <c r="I313" s="3">
        <f t="shared" si="58"/>
        <v>350.46759259259596</v>
      </c>
      <c r="J313" s="3">
        <f t="shared" si="59"/>
        <v>3.5046759259259597E-3</v>
      </c>
      <c r="K313" s="1">
        <v>0.46664917824074076</v>
      </c>
      <c r="L313" t="s">
        <v>35</v>
      </c>
      <c r="M313">
        <v>28.75</v>
      </c>
      <c r="N313">
        <v>19.25</v>
      </c>
      <c r="P313" s="3">
        <f t="shared" si="60"/>
        <v>346.91898148148101</v>
      </c>
      <c r="Q313" s="3">
        <f t="shared" si="61"/>
        <v>3.4691898148148104E-3</v>
      </c>
      <c r="R313" s="1">
        <v>0.50899505787037036</v>
      </c>
      <c r="S313" t="s">
        <v>35</v>
      </c>
      <c r="T313">
        <v>35.25</v>
      </c>
      <c r="U313">
        <v>20.12</v>
      </c>
      <c r="X313" s="3">
        <f t="shared" si="62"/>
        <v>349.3923611111116</v>
      </c>
      <c r="Y313" s="3">
        <f t="shared" si="63"/>
        <v>3.493923611111116E-3</v>
      </c>
      <c r="Z313" s="1">
        <v>0.58707359953703697</v>
      </c>
      <c r="AA313" t="s">
        <v>35</v>
      </c>
      <c r="AB313">
        <v>35.75</v>
      </c>
      <c r="AC313">
        <v>19.059999999999999</v>
      </c>
      <c r="AE313" s="3">
        <f t="shared" si="64"/>
        <v>347.20601851851995</v>
      </c>
      <c r="AF313" s="3">
        <f t="shared" si="65"/>
        <v>3.4720601851851995E-3</v>
      </c>
      <c r="AG313" s="1">
        <v>0.46754613425925928</v>
      </c>
      <c r="AH313" t="s">
        <v>35</v>
      </c>
      <c r="AI313">
        <v>32.75</v>
      </c>
      <c r="AJ313">
        <v>18.5</v>
      </c>
      <c r="AM313" s="3">
        <f t="shared" si="66"/>
        <v>346.94212962962933</v>
      </c>
      <c r="AN313" s="3">
        <f t="shared" si="67"/>
        <v>3.4694212962962934E-3</v>
      </c>
      <c r="AO313" s="1">
        <v>0.49256379629629632</v>
      </c>
      <c r="AP313" t="s">
        <v>35</v>
      </c>
      <c r="AQ313">
        <v>29.75</v>
      </c>
      <c r="AR313">
        <v>23.12</v>
      </c>
      <c r="AU313" s="3">
        <f t="shared" si="68"/>
        <v>346.8981481481448</v>
      </c>
      <c r="AV313" s="3">
        <f t="shared" si="69"/>
        <v>3.4689814814814479E-3</v>
      </c>
      <c r="AW313" s="1">
        <v>0.85018690972222222</v>
      </c>
      <c r="AX313" t="s">
        <v>35</v>
      </c>
      <c r="AY313">
        <v>32.25</v>
      </c>
      <c r="AZ313">
        <v>18.309999999999999</v>
      </c>
      <c r="BD313">
        <v>311</v>
      </c>
      <c r="BE313">
        <v>31.75</v>
      </c>
      <c r="BF313">
        <v>22.19</v>
      </c>
    </row>
    <row r="314" spans="1:58" x14ac:dyDescent="0.25">
      <c r="A314" s="3">
        <f t="shared" si="56"/>
        <v>354.1076388888842</v>
      </c>
      <c r="B314" s="3">
        <f t="shared" si="57"/>
        <v>3.5410763888888419E-3</v>
      </c>
      <c r="C314" s="1">
        <v>0.4288094560185185</v>
      </c>
      <c r="D314" t="s">
        <v>35</v>
      </c>
      <c r="E314">
        <v>26</v>
      </c>
      <c r="F314">
        <v>20.440000000000001</v>
      </c>
      <c r="I314" s="3">
        <f t="shared" si="58"/>
        <v>351.57175925926151</v>
      </c>
      <c r="J314" s="3">
        <f t="shared" si="59"/>
        <v>3.5157175925926154E-3</v>
      </c>
      <c r="K314" s="1">
        <v>0.46666021990740741</v>
      </c>
      <c r="L314" t="s">
        <v>35</v>
      </c>
      <c r="M314">
        <v>28.5</v>
      </c>
      <c r="N314">
        <v>19.25</v>
      </c>
      <c r="P314" s="3">
        <f t="shared" si="60"/>
        <v>348.03009259258835</v>
      </c>
      <c r="Q314" s="3">
        <f t="shared" si="61"/>
        <v>3.4803009259258832E-3</v>
      </c>
      <c r="R314" s="1">
        <v>0.50900616898148143</v>
      </c>
      <c r="S314" t="s">
        <v>35</v>
      </c>
      <c r="T314">
        <v>35</v>
      </c>
      <c r="U314">
        <v>20.059999999999999</v>
      </c>
      <c r="X314" s="3">
        <f t="shared" si="62"/>
        <v>350.48958333334656</v>
      </c>
      <c r="Y314" s="3">
        <f t="shared" si="63"/>
        <v>3.5048958333334657E-3</v>
      </c>
      <c r="Z314" s="1">
        <v>0.58708457175925932</v>
      </c>
      <c r="AA314" t="s">
        <v>35</v>
      </c>
      <c r="AB314">
        <v>35.75</v>
      </c>
      <c r="AC314">
        <v>18.87</v>
      </c>
      <c r="AE314" s="3">
        <f t="shared" si="64"/>
        <v>348.3171296296328</v>
      </c>
      <c r="AF314" s="3">
        <f t="shared" si="65"/>
        <v>3.4831712962963279E-3</v>
      </c>
      <c r="AG314" s="1">
        <v>0.46755724537037041</v>
      </c>
      <c r="AH314" t="s">
        <v>35</v>
      </c>
      <c r="AI314">
        <v>32.25</v>
      </c>
      <c r="AJ314">
        <v>18.440000000000001</v>
      </c>
      <c r="AM314" s="3">
        <f t="shared" si="66"/>
        <v>348.05208333333337</v>
      </c>
      <c r="AN314" s="3">
        <f t="shared" si="67"/>
        <v>3.4805208333333337E-3</v>
      </c>
      <c r="AO314" s="1">
        <v>0.49257489583333336</v>
      </c>
      <c r="AP314" t="s">
        <v>35</v>
      </c>
      <c r="AQ314">
        <v>30.25</v>
      </c>
      <c r="AR314">
        <v>23.12</v>
      </c>
      <c r="AU314" s="3">
        <f t="shared" si="68"/>
        <v>348.00925925926316</v>
      </c>
      <c r="AV314" s="3">
        <f t="shared" si="69"/>
        <v>3.4800925925926318E-3</v>
      </c>
      <c r="AW314" s="1">
        <v>0.8501980208333334</v>
      </c>
      <c r="AX314" t="s">
        <v>35</v>
      </c>
      <c r="AY314">
        <v>32</v>
      </c>
      <c r="AZ314">
        <v>18.25</v>
      </c>
      <c r="BD314">
        <v>312</v>
      </c>
      <c r="BE314">
        <v>32</v>
      </c>
      <c r="BF314">
        <v>22.19</v>
      </c>
    </row>
    <row r="315" spans="1:58" x14ac:dyDescent="0.25">
      <c r="A315" s="3">
        <f t="shared" si="56"/>
        <v>355.18865740740699</v>
      </c>
      <c r="B315" s="3">
        <f t="shared" si="57"/>
        <v>3.5518865740740702E-3</v>
      </c>
      <c r="C315" s="1">
        <v>0.42882026620370373</v>
      </c>
      <c r="D315" t="s">
        <v>35</v>
      </c>
      <c r="E315">
        <v>26.25</v>
      </c>
      <c r="F315">
        <v>20.440000000000001</v>
      </c>
      <c r="I315" s="3">
        <f t="shared" si="58"/>
        <v>352.67939814814798</v>
      </c>
      <c r="J315" s="3">
        <f t="shared" si="59"/>
        <v>3.5267939814814797E-3</v>
      </c>
      <c r="K315" s="1">
        <v>0.46667129629629628</v>
      </c>
      <c r="L315" t="s">
        <v>35</v>
      </c>
      <c r="M315">
        <v>29.5</v>
      </c>
      <c r="N315">
        <v>19.309999999999999</v>
      </c>
      <c r="P315" s="3">
        <f t="shared" si="60"/>
        <v>349.14120370370671</v>
      </c>
      <c r="Q315" s="3">
        <f t="shared" si="61"/>
        <v>3.4914120370370672E-3</v>
      </c>
      <c r="R315" s="1">
        <v>0.50901728009259262</v>
      </c>
      <c r="S315" t="s">
        <v>35</v>
      </c>
      <c r="T315">
        <v>35.25</v>
      </c>
      <c r="U315">
        <v>20.12</v>
      </c>
      <c r="X315" s="3">
        <f t="shared" si="62"/>
        <v>351.60069444445384</v>
      </c>
      <c r="Y315" s="3">
        <f t="shared" si="63"/>
        <v>3.5160069444445385E-3</v>
      </c>
      <c r="Z315" s="1">
        <v>0.58709568287037039</v>
      </c>
      <c r="AA315" t="s">
        <v>35</v>
      </c>
      <c r="AB315">
        <v>35.75</v>
      </c>
      <c r="AC315">
        <v>19</v>
      </c>
      <c r="AE315" s="3">
        <f t="shared" si="64"/>
        <v>349.42824074074008</v>
      </c>
      <c r="AF315" s="3">
        <f t="shared" si="65"/>
        <v>3.4942824074074008E-3</v>
      </c>
      <c r="AG315" s="1">
        <v>0.46756835648148148</v>
      </c>
      <c r="AH315" t="s">
        <v>35</v>
      </c>
      <c r="AI315">
        <v>32.5</v>
      </c>
      <c r="AJ315">
        <v>18.440000000000001</v>
      </c>
      <c r="AM315" s="3">
        <f t="shared" si="66"/>
        <v>349.16319444444622</v>
      </c>
      <c r="AN315" s="3">
        <f t="shared" si="67"/>
        <v>3.4916319444444621E-3</v>
      </c>
      <c r="AO315" s="1">
        <v>0.49258600694444449</v>
      </c>
      <c r="AP315" t="s">
        <v>35</v>
      </c>
      <c r="AQ315">
        <v>29.75</v>
      </c>
      <c r="AR315">
        <v>23.19</v>
      </c>
      <c r="AU315" s="3">
        <f t="shared" si="68"/>
        <v>349.12731481480108</v>
      </c>
      <c r="AV315" s="3">
        <f t="shared" si="69"/>
        <v>3.4912731481480108E-3</v>
      </c>
      <c r="AW315" s="1">
        <v>0.85020920138888878</v>
      </c>
      <c r="AX315" t="s">
        <v>35</v>
      </c>
      <c r="AY315">
        <v>32</v>
      </c>
      <c r="AZ315">
        <v>18.25</v>
      </c>
      <c r="BD315">
        <v>313</v>
      </c>
      <c r="BE315">
        <v>32</v>
      </c>
      <c r="BF315">
        <v>22.19</v>
      </c>
    </row>
    <row r="316" spans="1:58" x14ac:dyDescent="0.25">
      <c r="A316" s="3">
        <f t="shared" si="56"/>
        <v>356.32175925925935</v>
      </c>
      <c r="B316" s="3">
        <f t="shared" si="57"/>
        <v>3.5632175925925935E-3</v>
      </c>
      <c r="C316" s="1">
        <v>0.42883159722222225</v>
      </c>
      <c r="D316" t="s">
        <v>35</v>
      </c>
      <c r="E316">
        <v>26.5</v>
      </c>
      <c r="F316">
        <v>20.5</v>
      </c>
      <c r="I316" s="3">
        <f t="shared" si="58"/>
        <v>353.98379629629773</v>
      </c>
      <c r="J316" s="3">
        <f t="shared" si="59"/>
        <v>3.5398379629629773E-3</v>
      </c>
      <c r="K316" s="1">
        <v>0.46668434027777778</v>
      </c>
      <c r="L316" t="s">
        <v>35</v>
      </c>
      <c r="M316">
        <v>29.25</v>
      </c>
      <c r="N316">
        <v>18.809999999999999</v>
      </c>
      <c r="P316" s="3">
        <f t="shared" si="60"/>
        <v>350.25231481481399</v>
      </c>
      <c r="Q316" s="3">
        <f t="shared" si="61"/>
        <v>3.50252314814814E-3</v>
      </c>
      <c r="R316" s="1">
        <v>0.50902839120370369</v>
      </c>
      <c r="S316" t="s">
        <v>35</v>
      </c>
      <c r="T316">
        <v>34.5</v>
      </c>
      <c r="U316">
        <v>20.12</v>
      </c>
      <c r="X316" s="3">
        <f t="shared" si="62"/>
        <v>352.7129629629755</v>
      </c>
      <c r="Y316" s="3">
        <f t="shared" si="63"/>
        <v>3.527129629629755E-3</v>
      </c>
      <c r="Z316" s="1">
        <v>0.58710680555555561</v>
      </c>
      <c r="AA316" t="s">
        <v>35</v>
      </c>
      <c r="AB316">
        <v>35.5</v>
      </c>
      <c r="AC316">
        <v>19.059999999999999</v>
      </c>
      <c r="AE316" s="3">
        <f t="shared" si="64"/>
        <v>350.53935185185293</v>
      </c>
      <c r="AF316" s="3">
        <f t="shared" si="65"/>
        <v>3.5053935185185292E-3</v>
      </c>
      <c r="AG316" s="1">
        <v>0.46757946759259261</v>
      </c>
      <c r="AH316" t="s">
        <v>35</v>
      </c>
      <c r="AI316">
        <v>32.75</v>
      </c>
      <c r="AJ316">
        <v>18.5</v>
      </c>
      <c r="AM316" s="3">
        <f t="shared" si="66"/>
        <v>350.2743055555535</v>
      </c>
      <c r="AN316" s="3">
        <f t="shared" si="67"/>
        <v>3.502743055555535E-3</v>
      </c>
      <c r="AO316" s="1">
        <v>0.49259711805555556</v>
      </c>
      <c r="AP316" t="s">
        <v>35</v>
      </c>
      <c r="AQ316">
        <v>30</v>
      </c>
      <c r="AR316">
        <v>23.12</v>
      </c>
      <c r="AU316" s="3">
        <f t="shared" si="68"/>
        <v>350.24537037036117</v>
      </c>
      <c r="AV316" s="3">
        <f t="shared" si="69"/>
        <v>3.5024537037036119E-3</v>
      </c>
      <c r="AW316" s="1">
        <v>0.85022038194444438</v>
      </c>
      <c r="AX316" t="s">
        <v>35</v>
      </c>
      <c r="AY316">
        <v>31.75</v>
      </c>
      <c r="AZ316">
        <v>18.25</v>
      </c>
      <c r="BD316">
        <v>314</v>
      </c>
      <c r="BE316">
        <v>32</v>
      </c>
      <c r="BF316">
        <v>22.19</v>
      </c>
    </row>
    <row r="317" spans="1:58" x14ac:dyDescent="0.25">
      <c r="A317" s="3">
        <f t="shared" si="56"/>
        <v>357.44907407407322</v>
      </c>
      <c r="B317" s="3">
        <f t="shared" si="57"/>
        <v>3.5744907407407323E-3</v>
      </c>
      <c r="C317" s="1">
        <v>0.42884287037037039</v>
      </c>
      <c r="D317" t="s">
        <v>35</v>
      </c>
      <c r="E317">
        <v>26.5</v>
      </c>
      <c r="F317">
        <v>20.56</v>
      </c>
      <c r="I317" s="3">
        <f t="shared" si="58"/>
        <v>355.12962962963024</v>
      </c>
      <c r="J317" s="3">
        <f t="shared" si="59"/>
        <v>3.5512962962963024E-3</v>
      </c>
      <c r="K317" s="1">
        <v>0.4666957986111111</v>
      </c>
      <c r="L317" t="s">
        <v>35</v>
      </c>
      <c r="M317">
        <v>29.5</v>
      </c>
      <c r="N317">
        <v>18.809999999999999</v>
      </c>
      <c r="P317" s="3">
        <f t="shared" si="60"/>
        <v>351.36342592592132</v>
      </c>
      <c r="Q317" s="3">
        <f t="shared" si="61"/>
        <v>3.5136342592592129E-3</v>
      </c>
      <c r="R317" s="1">
        <v>0.50903950231481476</v>
      </c>
      <c r="S317" t="s">
        <v>35</v>
      </c>
      <c r="T317">
        <v>35.25</v>
      </c>
      <c r="U317">
        <v>20.12</v>
      </c>
      <c r="X317" s="3">
        <f t="shared" si="62"/>
        <v>353.84837962963991</v>
      </c>
      <c r="Y317" s="3">
        <f t="shared" si="63"/>
        <v>3.5384837962963989E-3</v>
      </c>
      <c r="Z317" s="1">
        <v>0.58711815972222225</v>
      </c>
      <c r="AA317" t="s">
        <v>35</v>
      </c>
      <c r="AB317">
        <v>35</v>
      </c>
      <c r="AC317">
        <v>19.059999999999999</v>
      </c>
      <c r="AE317" s="3">
        <f t="shared" si="64"/>
        <v>351.65046296296578</v>
      </c>
      <c r="AF317" s="3">
        <f t="shared" si="65"/>
        <v>3.5165046296296576E-3</v>
      </c>
      <c r="AG317" s="1">
        <v>0.46759057870370374</v>
      </c>
      <c r="AH317" t="s">
        <v>35</v>
      </c>
      <c r="AI317">
        <v>32.75</v>
      </c>
      <c r="AJ317">
        <v>18.5</v>
      </c>
      <c r="AM317" s="3">
        <f t="shared" si="66"/>
        <v>351.38541666666634</v>
      </c>
      <c r="AN317" s="3">
        <f t="shared" si="67"/>
        <v>3.5138541666666634E-3</v>
      </c>
      <c r="AO317" s="1">
        <v>0.49260822916666669</v>
      </c>
      <c r="AP317" t="s">
        <v>35</v>
      </c>
      <c r="AQ317">
        <v>29.75</v>
      </c>
      <c r="AR317">
        <v>23.12</v>
      </c>
      <c r="AU317" s="3">
        <f t="shared" si="68"/>
        <v>351.36342592592132</v>
      </c>
      <c r="AV317" s="3">
        <f t="shared" si="69"/>
        <v>3.5136342592592129E-3</v>
      </c>
      <c r="AW317" s="1">
        <v>0.85023156249999998</v>
      </c>
      <c r="AX317" t="s">
        <v>35</v>
      </c>
      <c r="AY317">
        <v>32</v>
      </c>
      <c r="AZ317">
        <v>18.25</v>
      </c>
      <c r="BD317">
        <v>315</v>
      </c>
      <c r="BE317">
        <v>32.25</v>
      </c>
      <c r="BF317">
        <v>225</v>
      </c>
    </row>
    <row r="318" spans="1:58" x14ac:dyDescent="0.25">
      <c r="A318" s="3">
        <f t="shared" si="56"/>
        <v>358.53240740740256</v>
      </c>
      <c r="B318" s="3">
        <f t="shared" si="57"/>
        <v>3.5853240740740255E-3</v>
      </c>
      <c r="C318" s="1">
        <v>0.42885370370370368</v>
      </c>
      <c r="D318" t="s">
        <v>35</v>
      </c>
      <c r="E318">
        <v>26</v>
      </c>
      <c r="F318">
        <v>20.62</v>
      </c>
      <c r="I318" s="3">
        <f t="shared" si="58"/>
        <v>356.2303240740805</v>
      </c>
      <c r="J318" s="3">
        <f t="shared" si="59"/>
        <v>3.5623032407408051E-3</v>
      </c>
      <c r="K318" s="1">
        <v>0.4667068055555556</v>
      </c>
      <c r="L318" t="s">
        <v>35</v>
      </c>
      <c r="M318">
        <v>29.5</v>
      </c>
      <c r="N318">
        <v>18.809999999999999</v>
      </c>
      <c r="P318" s="3">
        <f t="shared" si="60"/>
        <v>352.47337962962536</v>
      </c>
      <c r="Q318" s="3">
        <f t="shared" si="61"/>
        <v>3.5247337962962533E-3</v>
      </c>
      <c r="R318" s="1">
        <v>0.5090506018518518</v>
      </c>
      <c r="S318" t="s">
        <v>35</v>
      </c>
      <c r="T318">
        <v>35.25</v>
      </c>
      <c r="U318">
        <v>20.059999999999999</v>
      </c>
      <c r="X318" s="3">
        <f t="shared" si="62"/>
        <v>354.95949074074719</v>
      </c>
      <c r="Y318" s="3">
        <f t="shared" si="63"/>
        <v>3.5495949074074717E-3</v>
      </c>
      <c r="Z318" s="1">
        <v>0.58712927083333333</v>
      </c>
      <c r="AA318" t="s">
        <v>35</v>
      </c>
      <c r="AB318">
        <v>35.75</v>
      </c>
      <c r="AC318">
        <v>19.690000000000001</v>
      </c>
      <c r="AE318" s="3">
        <f t="shared" si="64"/>
        <v>352.76157407407305</v>
      </c>
      <c r="AF318" s="3">
        <f t="shared" si="65"/>
        <v>3.5276157407407305E-3</v>
      </c>
      <c r="AG318" s="1">
        <v>0.46760168981481481</v>
      </c>
      <c r="AH318" t="s">
        <v>35</v>
      </c>
      <c r="AI318">
        <v>32.75</v>
      </c>
      <c r="AJ318">
        <v>18.440000000000001</v>
      </c>
      <c r="AM318" s="3">
        <f t="shared" si="66"/>
        <v>352.49652777777919</v>
      </c>
      <c r="AN318" s="3">
        <f t="shared" si="67"/>
        <v>3.5249652777777918E-3</v>
      </c>
      <c r="AO318" s="1">
        <v>0.49261934027777782</v>
      </c>
      <c r="AP318" t="s">
        <v>35</v>
      </c>
      <c r="AQ318">
        <v>30.25</v>
      </c>
      <c r="AR318">
        <v>23.12</v>
      </c>
      <c r="AU318" s="3">
        <f t="shared" si="68"/>
        <v>352.48958333332638</v>
      </c>
      <c r="AV318" s="3">
        <f t="shared" si="69"/>
        <v>3.5248958333332636E-3</v>
      </c>
      <c r="AW318" s="1">
        <v>0.85024282407407403</v>
      </c>
      <c r="AX318" t="s">
        <v>35</v>
      </c>
      <c r="AY318">
        <v>31.75</v>
      </c>
      <c r="AZ318">
        <v>18.25</v>
      </c>
      <c r="BD318">
        <v>316</v>
      </c>
      <c r="BE318">
        <v>0.75</v>
      </c>
      <c r="BF318">
        <v>22.25</v>
      </c>
    </row>
    <row r="319" spans="1:58" x14ac:dyDescent="0.25">
      <c r="A319" s="3">
        <f t="shared" si="56"/>
        <v>359.63888888888573</v>
      </c>
      <c r="B319" s="3">
        <f t="shared" si="57"/>
        <v>3.5963888888888573E-3</v>
      </c>
      <c r="C319" s="1">
        <v>0.42886476851851851</v>
      </c>
      <c r="D319" t="s">
        <v>35</v>
      </c>
      <c r="E319">
        <v>26</v>
      </c>
      <c r="F319">
        <v>20.62</v>
      </c>
      <c r="I319" s="3">
        <f t="shared" si="58"/>
        <v>357.33449074074053</v>
      </c>
      <c r="J319" s="3">
        <f t="shared" si="59"/>
        <v>3.5733449074074053E-3</v>
      </c>
      <c r="K319" s="1">
        <v>0.4667178472222222</v>
      </c>
      <c r="L319" t="s">
        <v>35</v>
      </c>
      <c r="M319">
        <v>29.5</v>
      </c>
      <c r="N319">
        <v>18.809999999999999</v>
      </c>
      <c r="P319" s="3">
        <f t="shared" si="60"/>
        <v>353.61921296296339</v>
      </c>
      <c r="Q319" s="3">
        <f t="shared" si="61"/>
        <v>3.5361921296296339E-3</v>
      </c>
      <c r="R319" s="1">
        <v>0.50906206018518518</v>
      </c>
      <c r="S319" t="s">
        <v>35</v>
      </c>
      <c r="T319">
        <v>35.5</v>
      </c>
      <c r="U319">
        <v>20.059999999999999</v>
      </c>
      <c r="X319" s="3">
        <f t="shared" si="62"/>
        <v>356.07060185185446</v>
      </c>
      <c r="Y319" s="3">
        <f t="shared" si="63"/>
        <v>3.5607060185185446E-3</v>
      </c>
      <c r="Z319" s="1">
        <v>0.5871403819444444</v>
      </c>
      <c r="AA319" t="s">
        <v>35</v>
      </c>
      <c r="AB319">
        <v>36</v>
      </c>
      <c r="AC319">
        <v>18.940000000000001</v>
      </c>
      <c r="AE319" s="3">
        <f t="shared" si="64"/>
        <v>353.8726851851859</v>
      </c>
      <c r="AF319" s="3">
        <f t="shared" si="65"/>
        <v>3.5387268518518589E-3</v>
      </c>
      <c r="AG319" s="1">
        <v>0.46761280092592594</v>
      </c>
      <c r="AH319" t="s">
        <v>35</v>
      </c>
      <c r="AI319">
        <v>32.75</v>
      </c>
      <c r="AJ319">
        <v>18.5</v>
      </c>
      <c r="AM319" s="3">
        <f t="shared" si="66"/>
        <v>353.60763888888647</v>
      </c>
      <c r="AN319" s="3">
        <f t="shared" si="67"/>
        <v>3.5360763888888647E-3</v>
      </c>
      <c r="AO319" s="1">
        <v>0.49263045138888889</v>
      </c>
      <c r="AP319" t="s">
        <v>35</v>
      </c>
      <c r="AQ319">
        <v>30.25</v>
      </c>
      <c r="AR319">
        <v>23.12</v>
      </c>
      <c r="AU319" s="3">
        <f t="shared" si="68"/>
        <v>353.60995370370409</v>
      </c>
      <c r="AV319" s="3">
        <f t="shared" si="69"/>
        <v>3.5360995370370407E-3</v>
      </c>
      <c r="AW319" s="1">
        <v>0.85025402777777781</v>
      </c>
      <c r="AX319" t="s">
        <v>35</v>
      </c>
      <c r="AY319">
        <v>32.25</v>
      </c>
      <c r="AZ319">
        <v>18.309999999999999</v>
      </c>
      <c r="BD319">
        <v>317</v>
      </c>
      <c r="BE319">
        <v>0.75</v>
      </c>
      <c r="BF319">
        <v>22.19</v>
      </c>
    </row>
    <row r="320" spans="1:58" x14ac:dyDescent="0.25">
      <c r="A320" s="3">
        <f t="shared" si="56"/>
        <v>360.77893518518533</v>
      </c>
      <c r="B320" s="3">
        <f t="shared" si="57"/>
        <v>3.6077893518518533E-3</v>
      </c>
      <c r="C320" s="1">
        <v>0.42887616898148151</v>
      </c>
      <c r="D320" t="s">
        <v>35</v>
      </c>
      <c r="E320">
        <v>26</v>
      </c>
      <c r="F320">
        <v>20.75</v>
      </c>
      <c r="I320" s="3">
        <f t="shared" si="58"/>
        <v>358.43750000000284</v>
      </c>
      <c r="J320" s="3">
        <f t="shared" si="59"/>
        <v>3.5843750000000285E-3</v>
      </c>
      <c r="K320" s="1">
        <v>0.46672887731481483</v>
      </c>
      <c r="L320" t="s">
        <v>35</v>
      </c>
      <c r="M320">
        <v>29.75</v>
      </c>
      <c r="N320">
        <v>18.809999999999999</v>
      </c>
      <c r="P320" s="3">
        <f t="shared" si="60"/>
        <v>354.73032407407067</v>
      </c>
      <c r="Q320" s="3">
        <f t="shared" si="61"/>
        <v>3.5473032407407068E-3</v>
      </c>
      <c r="R320" s="1">
        <v>0.50907317129629626</v>
      </c>
      <c r="S320" t="s">
        <v>35</v>
      </c>
      <c r="T320">
        <v>35.5</v>
      </c>
      <c r="U320">
        <v>20.12</v>
      </c>
      <c r="X320" s="3">
        <f t="shared" si="62"/>
        <v>357.18171296297282</v>
      </c>
      <c r="Y320" s="3">
        <f t="shared" si="63"/>
        <v>3.5718171296297285E-3</v>
      </c>
      <c r="Z320" s="1">
        <v>0.58715149305555558</v>
      </c>
      <c r="AA320" t="s">
        <v>35</v>
      </c>
      <c r="AB320">
        <v>35.75</v>
      </c>
      <c r="AC320">
        <v>18.87</v>
      </c>
      <c r="AE320" s="3">
        <f t="shared" si="64"/>
        <v>354.98379629629875</v>
      </c>
      <c r="AF320" s="3">
        <f t="shared" si="65"/>
        <v>3.5498379629629873E-3</v>
      </c>
      <c r="AG320" s="1">
        <v>0.46762391203703707</v>
      </c>
      <c r="AH320" t="s">
        <v>35</v>
      </c>
      <c r="AI320">
        <v>33</v>
      </c>
      <c r="AJ320">
        <v>18.5</v>
      </c>
      <c r="AM320" s="3">
        <f t="shared" si="66"/>
        <v>354.76504629629034</v>
      </c>
      <c r="AN320" s="3">
        <f t="shared" si="67"/>
        <v>3.5476504629629035E-3</v>
      </c>
      <c r="AO320" s="1">
        <v>0.49264202546296293</v>
      </c>
      <c r="AP320" t="s">
        <v>35</v>
      </c>
      <c r="AQ320">
        <v>30.5</v>
      </c>
      <c r="AR320">
        <v>23.12</v>
      </c>
      <c r="AU320" s="3">
        <f t="shared" si="68"/>
        <v>354.73032407407067</v>
      </c>
      <c r="AV320" s="3">
        <f t="shared" si="69"/>
        <v>3.5473032407407068E-3</v>
      </c>
      <c r="AW320" s="1">
        <v>0.85026523148148148</v>
      </c>
      <c r="AX320" t="s">
        <v>35</v>
      </c>
      <c r="AY320">
        <v>32</v>
      </c>
      <c r="AZ320">
        <v>18.309999999999999</v>
      </c>
      <c r="BD320">
        <v>318</v>
      </c>
      <c r="BE320">
        <v>0</v>
      </c>
      <c r="BF320">
        <v>22.19</v>
      </c>
    </row>
    <row r="321" spans="1:58" x14ac:dyDescent="0.25">
      <c r="A321" s="3">
        <f t="shared" si="56"/>
        <v>361.89467592592229</v>
      </c>
      <c r="B321" s="3">
        <f t="shared" si="57"/>
        <v>3.6189467592592228E-3</v>
      </c>
      <c r="C321" s="1">
        <v>0.42888732638888888</v>
      </c>
      <c r="D321" t="s">
        <v>35</v>
      </c>
      <c r="E321">
        <v>26.25</v>
      </c>
      <c r="F321">
        <v>20.75</v>
      </c>
      <c r="I321" s="3">
        <f t="shared" si="58"/>
        <v>359.54166666666288</v>
      </c>
      <c r="J321" s="3">
        <f t="shared" si="59"/>
        <v>3.5954166666666287E-3</v>
      </c>
      <c r="K321" s="1">
        <v>0.46673991898148143</v>
      </c>
      <c r="L321" t="s">
        <v>35</v>
      </c>
      <c r="M321">
        <v>29.75</v>
      </c>
      <c r="N321">
        <v>18.87</v>
      </c>
      <c r="P321" s="3">
        <f t="shared" si="60"/>
        <v>355.84143518518908</v>
      </c>
      <c r="Q321" s="3">
        <f t="shared" si="61"/>
        <v>3.5584143518518907E-3</v>
      </c>
      <c r="R321" s="1">
        <v>0.50908428240740744</v>
      </c>
      <c r="S321" t="s">
        <v>35</v>
      </c>
      <c r="T321">
        <v>35.5</v>
      </c>
      <c r="U321">
        <v>20.12</v>
      </c>
      <c r="X321" s="3">
        <f t="shared" si="62"/>
        <v>358.28587962963843</v>
      </c>
      <c r="Y321" s="3">
        <f t="shared" si="63"/>
        <v>3.5828587962963843E-3</v>
      </c>
      <c r="Z321" s="1">
        <v>0.58716253472222224</v>
      </c>
      <c r="AA321" t="s">
        <v>35</v>
      </c>
      <c r="AB321">
        <v>36</v>
      </c>
      <c r="AC321">
        <v>19.12</v>
      </c>
      <c r="AE321" s="3">
        <f t="shared" si="64"/>
        <v>356.09490740740603</v>
      </c>
      <c r="AF321" s="3">
        <f t="shared" si="65"/>
        <v>3.5609490740740601E-3</v>
      </c>
      <c r="AG321" s="1">
        <v>0.46763502314814814</v>
      </c>
      <c r="AH321" t="s">
        <v>35</v>
      </c>
      <c r="AI321">
        <v>32.5</v>
      </c>
      <c r="AJ321">
        <v>18.5</v>
      </c>
      <c r="AM321" s="3">
        <f t="shared" si="66"/>
        <v>355.87615740740318</v>
      </c>
      <c r="AN321" s="3">
        <f t="shared" si="67"/>
        <v>3.5587615740740319E-3</v>
      </c>
      <c r="AO321" s="1">
        <v>0.49265313657407406</v>
      </c>
      <c r="AP321" t="s">
        <v>35</v>
      </c>
      <c r="AQ321">
        <v>30.75</v>
      </c>
      <c r="AR321">
        <v>23.12</v>
      </c>
      <c r="AU321" s="3">
        <f t="shared" si="68"/>
        <v>355.80555555555503</v>
      </c>
      <c r="AV321" s="3">
        <f t="shared" si="69"/>
        <v>3.5580555555555504E-3</v>
      </c>
      <c r="AW321" s="1">
        <v>0.85027598379629632</v>
      </c>
      <c r="AX321" t="s">
        <v>35</v>
      </c>
      <c r="AY321">
        <v>32.25</v>
      </c>
      <c r="AZ321">
        <v>18.25</v>
      </c>
      <c r="BD321">
        <v>319</v>
      </c>
      <c r="BE321">
        <v>0</v>
      </c>
      <c r="BF321">
        <v>22.19</v>
      </c>
    </row>
    <row r="322" spans="1:58" x14ac:dyDescent="0.25">
      <c r="A322" s="3">
        <f t="shared" si="56"/>
        <v>362.97685185184838</v>
      </c>
      <c r="B322" s="3">
        <f t="shared" si="57"/>
        <v>3.6297685185184836E-3</v>
      </c>
      <c r="C322" s="1">
        <v>0.42889814814814814</v>
      </c>
      <c r="D322" t="s">
        <v>35</v>
      </c>
      <c r="E322">
        <v>26.25</v>
      </c>
      <c r="F322">
        <v>20.75</v>
      </c>
      <c r="I322" s="3">
        <f t="shared" si="58"/>
        <v>360.68055555555924</v>
      </c>
      <c r="J322" s="3">
        <f t="shared" si="59"/>
        <v>3.6068055555555922E-3</v>
      </c>
      <c r="K322" s="1">
        <v>0.46675130787037039</v>
      </c>
      <c r="L322" t="s">
        <v>35</v>
      </c>
      <c r="M322">
        <v>29.5</v>
      </c>
      <c r="N322">
        <v>19</v>
      </c>
      <c r="P322" s="3">
        <f t="shared" si="60"/>
        <v>356.95254629629636</v>
      </c>
      <c r="Q322" s="3">
        <f t="shared" si="61"/>
        <v>3.5695254629629636E-3</v>
      </c>
      <c r="R322" s="1">
        <v>0.50909539351851851</v>
      </c>
      <c r="S322" t="s">
        <v>35</v>
      </c>
      <c r="T322">
        <v>34.75</v>
      </c>
      <c r="U322">
        <v>20.12</v>
      </c>
      <c r="X322" s="3">
        <f t="shared" si="62"/>
        <v>359.42824074074451</v>
      </c>
      <c r="Y322" s="3">
        <f t="shared" si="63"/>
        <v>3.5942824074074453E-3</v>
      </c>
      <c r="Z322" s="1">
        <v>0.5871739583333333</v>
      </c>
      <c r="AA322" t="s">
        <v>35</v>
      </c>
      <c r="AB322">
        <v>35.5</v>
      </c>
      <c r="AC322">
        <v>19.12</v>
      </c>
      <c r="AE322" s="3">
        <f t="shared" si="64"/>
        <v>357.20486111111006</v>
      </c>
      <c r="AF322" s="3">
        <f t="shared" si="65"/>
        <v>3.5720486111111005E-3</v>
      </c>
      <c r="AG322" s="1">
        <v>0.46764612268518518</v>
      </c>
      <c r="AH322" t="s">
        <v>35</v>
      </c>
      <c r="AI322">
        <v>32.75</v>
      </c>
      <c r="AJ322">
        <v>18.5</v>
      </c>
      <c r="AM322" s="3">
        <f t="shared" si="66"/>
        <v>356.98726851851603</v>
      </c>
      <c r="AN322" s="3">
        <f t="shared" si="67"/>
        <v>3.5698726851851603E-3</v>
      </c>
      <c r="AO322" s="1">
        <v>0.49266424768518519</v>
      </c>
      <c r="AP322" t="s">
        <v>35</v>
      </c>
      <c r="AQ322">
        <v>30.5</v>
      </c>
      <c r="AR322">
        <v>23.06</v>
      </c>
      <c r="AU322" s="3">
        <f t="shared" si="68"/>
        <v>356.92013888888317</v>
      </c>
      <c r="AV322" s="3">
        <f t="shared" si="69"/>
        <v>3.5692013888888319E-3</v>
      </c>
      <c r="AW322" s="1">
        <v>0.8502871296296296</v>
      </c>
      <c r="AX322" t="s">
        <v>35</v>
      </c>
      <c r="AY322">
        <v>32.5</v>
      </c>
      <c r="AZ322">
        <v>18.25</v>
      </c>
      <c r="BD322">
        <v>320</v>
      </c>
      <c r="BE322">
        <v>0</v>
      </c>
      <c r="BF322">
        <v>22.19</v>
      </c>
    </row>
    <row r="323" spans="1:58" x14ac:dyDescent="0.25">
      <c r="A323" s="3">
        <f t="shared" si="56"/>
        <v>364.10995370370625</v>
      </c>
      <c r="B323" s="3">
        <f t="shared" si="57"/>
        <v>3.6410995370370625E-3</v>
      </c>
      <c r="C323" s="1">
        <v>0.42890947916666672</v>
      </c>
      <c r="D323" t="s">
        <v>35</v>
      </c>
      <c r="E323">
        <v>25.75</v>
      </c>
      <c r="F323">
        <v>20.81</v>
      </c>
      <c r="I323" s="3">
        <f t="shared" si="58"/>
        <v>361.78472222222479</v>
      </c>
      <c r="J323" s="3">
        <f t="shared" si="59"/>
        <v>3.617847222222248E-3</v>
      </c>
      <c r="K323" s="1">
        <v>0.46676234953703705</v>
      </c>
      <c r="L323" t="s">
        <v>35</v>
      </c>
      <c r="M323">
        <v>29.5</v>
      </c>
      <c r="N323">
        <v>19</v>
      </c>
      <c r="P323" s="3">
        <f t="shared" si="60"/>
        <v>358.06365740740364</v>
      </c>
      <c r="Q323" s="3">
        <f t="shared" si="61"/>
        <v>3.5806365740740365E-3</v>
      </c>
      <c r="R323" s="1">
        <v>0.50910650462962959</v>
      </c>
      <c r="S323" t="s">
        <v>35</v>
      </c>
      <c r="T323">
        <v>35</v>
      </c>
      <c r="U323">
        <v>20.059999999999999</v>
      </c>
      <c r="X323" s="3">
        <f t="shared" si="62"/>
        <v>360.53935185185185</v>
      </c>
      <c r="Y323" s="3">
        <f t="shared" si="63"/>
        <v>3.6053935185185182E-3</v>
      </c>
      <c r="Z323" s="1">
        <v>0.58718506944444437</v>
      </c>
      <c r="AA323" t="s">
        <v>35</v>
      </c>
      <c r="AB323">
        <v>35.5</v>
      </c>
      <c r="AC323">
        <v>19.12</v>
      </c>
      <c r="AE323" s="3">
        <f t="shared" si="64"/>
        <v>358.31597222222291</v>
      </c>
      <c r="AF323" s="3">
        <f t="shared" si="65"/>
        <v>3.5831597222222289E-3</v>
      </c>
      <c r="AG323" s="1">
        <v>0.46765723379629631</v>
      </c>
      <c r="AH323" t="s">
        <v>35</v>
      </c>
      <c r="AI323">
        <v>33</v>
      </c>
      <c r="AJ323">
        <v>18.5</v>
      </c>
      <c r="AM323" s="3">
        <f t="shared" si="66"/>
        <v>358.09837962962331</v>
      </c>
      <c r="AN323" s="3">
        <f t="shared" si="67"/>
        <v>3.5809837962962332E-3</v>
      </c>
      <c r="AO323" s="1">
        <v>0.49267535879629626</v>
      </c>
      <c r="AP323" t="s">
        <v>35</v>
      </c>
      <c r="AQ323">
        <v>30.25</v>
      </c>
      <c r="AR323">
        <v>23.12</v>
      </c>
      <c r="AU323" s="3">
        <f t="shared" si="68"/>
        <v>358.03587962963678</v>
      </c>
      <c r="AV323" s="3">
        <f t="shared" si="69"/>
        <v>3.5803587962963679E-3</v>
      </c>
      <c r="AW323" s="1">
        <v>0.85029828703703714</v>
      </c>
      <c r="AX323" t="s">
        <v>35</v>
      </c>
      <c r="AY323">
        <v>32.25</v>
      </c>
      <c r="AZ323">
        <v>18.25</v>
      </c>
      <c r="BD323">
        <v>321</v>
      </c>
      <c r="BE323">
        <v>0.25</v>
      </c>
      <c r="BF323">
        <v>22.19</v>
      </c>
    </row>
    <row r="324" spans="1:58" x14ac:dyDescent="0.25">
      <c r="A324" s="3">
        <f t="shared" ref="A324:A387" si="70">B324*(10^5)</f>
        <v>365.19675925925645</v>
      </c>
      <c r="B324" s="3">
        <f t="shared" ref="B324:B387" si="71">(B323+(C324-C323))</f>
        <v>3.6519675925925643E-3</v>
      </c>
      <c r="C324" s="1">
        <v>0.42892034722222222</v>
      </c>
      <c r="D324" t="s">
        <v>35</v>
      </c>
      <c r="E324">
        <v>26.25</v>
      </c>
      <c r="F324">
        <v>20.87</v>
      </c>
      <c r="I324" s="3">
        <f t="shared" ref="I324:I387" si="72">J324*(10^5)</f>
        <v>362.89583333333763</v>
      </c>
      <c r="J324" s="3">
        <f t="shared" ref="J324:J387" si="73">(J323+(K324-K323))</f>
        <v>3.6289583333333764E-3</v>
      </c>
      <c r="K324" s="1">
        <v>0.46677346064814818</v>
      </c>
      <c r="L324" t="s">
        <v>35</v>
      </c>
      <c r="M324">
        <v>30.25</v>
      </c>
      <c r="N324">
        <v>19.059999999999999</v>
      </c>
      <c r="P324" s="3">
        <f t="shared" ref="P324:P387" si="74">Q324*(10^5)</f>
        <v>359.17824074074292</v>
      </c>
      <c r="Q324" s="3">
        <f t="shared" ref="Q324:Q387" si="75">(Q323+(R324-R323))</f>
        <v>3.5917824074074289E-3</v>
      </c>
      <c r="R324" s="1">
        <v>0.50911765046296298</v>
      </c>
      <c r="S324" t="s">
        <v>35</v>
      </c>
      <c r="T324">
        <v>35.25</v>
      </c>
      <c r="U324">
        <v>20.12</v>
      </c>
      <c r="X324" s="3">
        <f t="shared" ref="X324:X387" si="76">Y324*(10^5)</f>
        <v>361.65046296297021</v>
      </c>
      <c r="Y324" s="3">
        <f t="shared" ref="Y324:Y387" si="77">(Y323+(Z324-Z323))</f>
        <v>3.6165046296297021E-3</v>
      </c>
      <c r="Z324" s="1">
        <v>0.58719618055555556</v>
      </c>
      <c r="AA324" t="s">
        <v>35</v>
      </c>
      <c r="AB324">
        <v>35.75</v>
      </c>
      <c r="AC324">
        <v>19.12</v>
      </c>
      <c r="AE324" s="3">
        <f t="shared" ref="AE324:AE387" si="78">AF324*(10^5)</f>
        <v>359.47337962962678</v>
      </c>
      <c r="AF324" s="3">
        <f t="shared" ref="AF324:AF387" si="79">(AF323+(AG324-AG323))</f>
        <v>3.5947337962962678E-3</v>
      </c>
      <c r="AG324" s="1">
        <v>0.46766880787037035</v>
      </c>
      <c r="AH324" t="s">
        <v>35</v>
      </c>
      <c r="AI324">
        <v>32.75</v>
      </c>
      <c r="AJ324">
        <v>18.5</v>
      </c>
      <c r="AM324" s="3">
        <f t="shared" ref="AM324:AM387" si="80">AN324*(10^5)</f>
        <v>359.20833333332735</v>
      </c>
      <c r="AN324" s="3">
        <f t="shared" ref="AN324:AN387" si="81">(AN323+(AO324-AO323))</f>
        <v>3.5920833333332736E-3</v>
      </c>
      <c r="AO324" s="1">
        <v>0.4926864583333333</v>
      </c>
      <c r="AP324" t="s">
        <v>35</v>
      </c>
      <c r="AQ324">
        <v>30.5</v>
      </c>
      <c r="AR324">
        <v>23.06</v>
      </c>
      <c r="AU324" s="3">
        <f t="shared" ref="AU324:AU387" si="82">AV324*(10^5)</f>
        <v>359.1493055555506</v>
      </c>
      <c r="AV324" s="3">
        <f t="shared" ref="AV324:AV387" si="83">(AV323+(AW324-AW323))</f>
        <v>3.5914930555555058E-3</v>
      </c>
      <c r="AW324" s="1">
        <v>0.85030942129629628</v>
      </c>
      <c r="AX324" t="s">
        <v>35</v>
      </c>
      <c r="AY324">
        <v>32.5</v>
      </c>
      <c r="AZ324">
        <v>18.25</v>
      </c>
      <c r="BD324">
        <v>322</v>
      </c>
      <c r="BE324">
        <v>31.75</v>
      </c>
      <c r="BF324">
        <v>22.19</v>
      </c>
    </row>
    <row r="325" spans="1:58" x14ac:dyDescent="0.25">
      <c r="A325" s="3">
        <f t="shared" si="70"/>
        <v>366.32754629629119</v>
      </c>
      <c r="B325" s="3">
        <f t="shared" si="71"/>
        <v>3.6632754629629116E-3</v>
      </c>
      <c r="C325" s="1">
        <v>0.42893165509259257</v>
      </c>
      <c r="D325" t="s">
        <v>35</v>
      </c>
      <c r="E325">
        <v>26.25</v>
      </c>
      <c r="F325">
        <v>20.87</v>
      </c>
      <c r="I325" s="3">
        <f t="shared" si="72"/>
        <v>364.00115740740648</v>
      </c>
      <c r="J325" s="3">
        <f t="shared" si="73"/>
        <v>3.6400115740740646E-3</v>
      </c>
      <c r="K325" s="1">
        <v>0.46678451388888886</v>
      </c>
      <c r="L325" t="s">
        <v>35</v>
      </c>
      <c r="M325">
        <v>29.5</v>
      </c>
      <c r="N325">
        <v>19.12</v>
      </c>
      <c r="P325" s="3">
        <f t="shared" si="74"/>
        <v>360.2893518518502</v>
      </c>
      <c r="Q325" s="3">
        <f t="shared" si="75"/>
        <v>3.6028935185185018E-3</v>
      </c>
      <c r="R325" s="1">
        <v>0.50912876157407405</v>
      </c>
      <c r="S325" t="s">
        <v>35</v>
      </c>
      <c r="T325">
        <v>35.25</v>
      </c>
      <c r="U325">
        <v>20.059999999999999</v>
      </c>
      <c r="X325" s="3">
        <f t="shared" si="76"/>
        <v>362.76157407407749</v>
      </c>
      <c r="Y325" s="3">
        <f t="shared" si="77"/>
        <v>3.627615740740775E-3</v>
      </c>
      <c r="Z325" s="1">
        <v>0.58720729166666663</v>
      </c>
      <c r="AA325" t="s">
        <v>35</v>
      </c>
      <c r="AB325">
        <v>35.75</v>
      </c>
      <c r="AC325">
        <v>19.190000000000001</v>
      </c>
      <c r="AE325" s="3">
        <f t="shared" si="78"/>
        <v>360.58449074073962</v>
      </c>
      <c r="AF325" s="3">
        <f t="shared" si="79"/>
        <v>3.6058449074073962E-3</v>
      </c>
      <c r="AG325" s="1">
        <v>0.46767991898148148</v>
      </c>
      <c r="AH325" t="s">
        <v>35</v>
      </c>
      <c r="AI325">
        <v>33</v>
      </c>
      <c r="AJ325">
        <v>18.5</v>
      </c>
      <c r="AM325" s="3">
        <f t="shared" si="80"/>
        <v>360.31944444444019</v>
      </c>
      <c r="AN325" s="3">
        <f t="shared" si="81"/>
        <v>3.603194444444402E-3</v>
      </c>
      <c r="AO325" s="1">
        <v>0.49269756944444443</v>
      </c>
      <c r="AP325" t="s">
        <v>35</v>
      </c>
      <c r="AQ325">
        <v>30.5</v>
      </c>
      <c r="AR325">
        <v>23.06</v>
      </c>
      <c r="AU325" s="3">
        <f t="shared" si="82"/>
        <v>360.26041666666896</v>
      </c>
      <c r="AV325" s="3">
        <f t="shared" si="83"/>
        <v>3.6026041666666897E-3</v>
      </c>
      <c r="AW325" s="1">
        <v>0.85032053240740746</v>
      </c>
      <c r="AX325" t="s">
        <v>35</v>
      </c>
      <c r="AY325">
        <v>32.5</v>
      </c>
      <c r="AZ325">
        <v>18.25</v>
      </c>
      <c r="BD325">
        <v>323</v>
      </c>
      <c r="BE325">
        <v>32.25</v>
      </c>
      <c r="BF325">
        <v>22.19</v>
      </c>
    </row>
    <row r="326" spans="1:58" x14ac:dyDescent="0.25">
      <c r="A326" s="3">
        <f t="shared" si="70"/>
        <v>367.45601851851382</v>
      </c>
      <c r="B326" s="3">
        <f t="shared" si="71"/>
        <v>3.6745601851851384E-3</v>
      </c>
      <c r="C326" s="1">
        <v>0.42894293981481479</v>
      </c>
      <c r="D326" t="s">
        <v>35</v>
      </c>
      <c r="E326">
        <v>25.75</v>
      </c>
      <c r="F326">
        <v>20.87</v>
      </c>
      <c r="I326" s="3">
        <f t="shared" si="72"/>
        <v>365.11342592592257</v>
      </c>
      <c r="J326" s="3">
        <f t="shared" si="73"/>
        <v>3.6511342592592255E-3</v>
      </c>
      <c r="K326" s="1">
        <v>0.46679563657407402</v>
      </c>
      <c r="L326" t="s">
        <v>35</v>
      </c>
      <c r="M326">
        <v>29.75</v>
      </c>
      <c r="N326">
        <v>19.190000000000001</v>
      </c>
      <c r="P326" s="3">
        <f t="shared" si="74"/>
        <v>361.39004629629488</v>
      </c>
      <c r="Q326" s="3">
        <f t="shared" si="75"/>
        <v>3.613900462962949E-3</v>
      </c>
      <c r="R326" s="1">
        <v>0.5091397685185185</v>
      </c>
      <c r="S326" t="s">
        <v>35</v>
      </c>
      <c r="T326">
        <v>35.5</v>
      </c>
      <c r="U326">
        <v>20.059999999999999</v>
      </c>
      <c r="X326" s="3">
        <f t="shared" si="76"/>
        <v>363.87268518519591</v>
      </c>
      <c r="Y326" s="3">
        <f t="shared" si="77"/>
        <v>3.6387268518519589E-3</v>
      </c>
      <c r="Z326" s="1">
        <v>0.58721840277777781</v>
      </c>
      <c r="AA326" t="s">
        <v>35</v>
      </c>
      <c r="AB326">
        <v>36</v>
      </c>
      <c r="AC326">
        <v>19.25</v>
      </c>
      <c r="AE326" s="3">
        <f t="shared" si="78"/>
        <v>361.6956018518469</v>
      </c>
      <c r="AF326" s="3">
        <f t="shared" si="79"/>
        <v>3.616956018518469E-3</v>
      </c>
      <c r="AG326" s="1">
        <v>0.46769103009259255</v>
      </c>
      <c r="AH326" t="s">
        <v>35</v>
      </c>
      <c r="AI326">
        <v>32.75</v>
      </c>
      <c r="AJ326">
        <v>18.5</v>
      </c>
      <c r="AM326" s="3">
        <f t="shared" si="80"/>
        <v>361.43055555555304</v>
      </c>
      <c r="AN326" s="3">
        <f t="shared" si="81"/>
        <v>3.6143055555555303E-3</v>
      </c>
      <c r="AO326" s="1">
        <v>0.49270868055555556</v>
      </c>
      <c r="AP326" t="s">
        <v>35</v>
      </c>
      <c r="AQ326">
        <v>30.25</v>
      </c>
      <c r="AR326">
        <v>23.06</v>
      </c>
      <c r="AU326" s="3">
        <f t="shared" si="82"/>
        <v>361.37847222221797</v>
      </c>
      <c r="AV326" s="3">
        <f t="shared" si="83"/>
        <v>3.6137847222221797E-3</v>
      </c>
      <c r="AW326" s="1">
        <v>0.85033171296296295</v>
      </c>
      <c r="AX326" t="s">
        <v>35</v>
      </c>
      <c r="AY326">
        <v>32.25</v>
      </c>
      <c r="AZ326">
        <v>18.25</v>
      </c>
      <c r="BD326">
        <v>324</v>
      </c>
      <c r="BE326">
        <v>32</v>
      </c>
      <c r="BF326">
        <v>22.19</v>
      </c>
    </row>
    <row r="327" spans="1:58" x14ac:dyDescent="0.25">
      <c r="A327" s="3">
        <f t="shared" si="70"/>
        <v>368.54629629629045</v>
      </c>
      <c r="B327" s="3">
        <f t="shared" si="71"/>
        <v>3.6854629629629043E-3</v>
      </c>
      <c r="C327" s="1">
        <v>0.42895384259259256</v>
      </c>
      <c r="D327" t="s">
        <v>35</v>
      </c>
      <c r="E327">
        <v>25.5</v>
      </c>
      <c r="F327">
        <v>21</v>
      </c>
      <c r="I327" s="3">
        <f t="shared" si="72"/>
        <v>366.21759259259369</v>
      </c>
      <c r="J327" s="3">
        <f t="shared" si="73"/>
        <v>3.6621759259259368E-3</v>
      </c>
      <c r="K327" s="1">
        <v>0.46680667824074074</v>
      </c>
      <c r="L327" t="s">
        <v>35</v>
      </c>
      <c r="M327">
        <v>30.5</v>
      </c>
      <c r="N327">
        <v>19.25</v>
      </c>
      <c r="P327" s="3">
        <f t="shared" si="74"/>
        <v>362.5011574074133</v>
      </c>
      <c r="Q327" s="3">
        <f t="shared" si="75"/>
        <v>3.6250115740741329E-3</v>
      </c>
      <c r="R327" s="1">
        <v>0.50915087962962968</v>
      </c>
      <c r="S327" t="s">
        <v>35</v>
      </c>
      <c r="T327">
        <v>35.25</v>
      </c>
      <c r="U327">
        <v>20.059999999999999</v>
      </c>
      <c r="X327" s="3">
        <f t="shared" si="76"/>
        <v>364.98379629630318</v>
      </c>
      <c r="Y327" s="3">
        <f t="shared" si="77"/>
        <v>3.6498379629630318E-3</v>
      </c>
      <c r="Z327" s="1">
        <v>0.58722951388888889</v>
      </c>
      <c r="AA327" t="s">
        <v>35</v>
      </c>
      <c r="AB327">
        <v>36</v>
      </c>
      <c r="AC327">
        <v>19.309999999999999</v>
      </c>
      <c r="AE327" s="3">
        <f t="shared" si="78"/>
        <v>362.80671296295975</v>
      </c>
      <c r="AF327" s="3">
        <f t="shared" si="79"/>
        <v>3.6280671296295974E-3</v>
      </c>
      <c r="AG327" s="1">
        <v>0.46770214120370368</v>
      </c>
      <c r="AH327" t="s">
        <v>35</v>
      </c>
      <c r="AI327">
        <v>33</v>
      </c>
      <c r="AJ327">
        <v>18.5</v>
      </c>
      <c r="AM327" s="3">
        <f t="shared" si="80"/>
        <v>362.54166666666032</v>
      </c>
      <c r="AN327" s="3">
        <f t="shared" si="81"/>
        <v>3.6254166666666032E-3</v>
      </c>
      <c r="AO327" s="1">
        <v>0.49271979166666663</v>
      </c>
      <c r="AP327" t="s">
        <v>35</v>
      </c>
      <c r="AQ327">
        <v>30.5</v>
      </c>
      <c r="AR327">
        <v>23.06</v>
      </c>
      <c r="AU327" s="3">
        <f t="shared" si="82"/>
        <v>362.488425925922</v>
      </c>
      <c r="AV327" s="3">
        <f t="shared" si="83"/>
        <v>3.6248842592592201E-3</v>
      </c>
      <c r="AW327" s="1">
        <v>0.85034281249999999</v>
      </c>
      <c r="AX327" t="s">
        <v>35</v>
      </c>
      <c r="AY327">
        <v>32.5</v>
      </c>
      <c r="AZ327">
        <v>18.25</v>
      </c>
      <c r="BD327">
        <v>325</v>
      </c>
      <c r="BE327">
        <v>32.25</v>
      </c>
      <c r="BF327">
        <v>22.19</v>
      </c>
    </row>
    <row r="328" spans="1:58" x14ac:dyDescent="0.25">
      <c r="A328" s="3">
        <f t="shared" si="70"/>
        <v>369.67476851851313</v>
      </c>
      <c r="B328" s="3">
        <f t="shared" si="71"/>
        <v>3.6967476851851311E-3</v>
      </c>
      <c r="C328" s="1">
        <v>0.42896512731481479</v>
      </c>
      <c r="D328" t="s">
        <v>35</v>
      </c>
      <c r="E328">
        <v>25</v>
      </c>
      <c r="F328">
        <v>21.44</v>
      </c>
      <c r="I328" s="3">
        <f t="shared" si="72"/>
        <v>367.32291666666805</v>
      </c>
      <c r="J328" s="3">
        <f t="shared" si="73"/>
        <v>3.6732291666666805E-3</v>
      </c>
      <c r="K328" s="1">
        <v>0.46681773148148148</v>
      </c>
      <c r="L328" t="s">
        <v>35</v>
      </c>
      <c r="M328">
        <v>30</v>
      </c>
      <c r="N328">
        <v>19.309999999999999</v>
      </c>
      <c r="P328" s="3">
        <f t="shared" si="74"/>
        <v>363.64236111110506</v>
      </c>
      <c r="Q328" s="3">
        <f t="shared" si="75"/>
        <v>3.6364236111110504E-3</v>
      </c>
      <c r="R328" s="1">
        <v>0.5091622916666666</v>
      </c>
      <c r="S328" t="s">
        <v>35</v>
      </c>
      <c r="T328">
        <v>35.25</v>
      </c>
      <c r="U328">
        <v>20.059999999999999</v>
      </c>
      <c r="X328" s="3">
        <f t="shared" si="76"/>
        <v>366.09490740742154</v>
      </c>
      <c r="Y328" s="3">
        <f t="shared" si="77"/>
        <v>3.6609490740742157E-3</v>
      </c>
      <c r="Z328" s="1">
        <v>0.58724062500000007</v>
      </c>
      <c r="AA328" t="s">
        <v>35</v>
      </c>
      <c r="AB328">
        <v>36</v>
      </c>
      <c r="AC328">
        <v>19.309999999999999</v>
      </c>
      <c r="AE328" s="3">
        <f t="shared" si="78"/>
        <v>363.9178240740726</v>
      </c>
      <c r="AF328" s="3">
        <f t="shared" si="79"/>
        <v>3.6391782407407258E-3</v>
      </c>
      <c r="AG328" s="1">
        <v>0.46771325231481481</v>
      </c>
      <c r="AH328" t="s">
        <v>35</v>
      </c>
      <c r="AI328">
        <v>32.75</v>
      </c>
      <c r="AJ328">
        <v>18.5</v>
      </c>
      <c r="AM328" s="3">
        <f t="shared" si="80"/>
        <v>363.65277777777317</v>
      </c>
      <c r="AN328" s="3">
        <f t="shared" si="81"/>
        <v>3.6365277777777316E-3</v>
      </c>
      <c r="AO328" s="1">
        <v>0.49273090277777776</v>
      </c>
      <c r="AP328" t="s">
        <v>35</v>
      </c>
      <c r="AQ328">
        <v>30.75</v>
      </c>
      <c r="AR328">
        <v>23.12</v>
      </c>
      <c r="AU328" s="3">
        <f t="shared" si="82"/>
        <v>363.6388888888842</v>
      </c>
      <c r="AV328" s="3">
        <f t="shared" si="83"/>
        <v>3.6363888888888418E-3</v>
      </c>
      <c r="AW328" s="1">
        <v>0.85035431712962961</v>
      </c>
      <c r="AX328" t="s">
        <v>35</v>
      </c>
      <c r="AY328">
        <v>32.25</v>
      </c>
      <c r="AZ328">
        <v>18.25</v>
      </c>
      <c r="BD328">
        <v>326</v>
      </c>
      <c r="BE328">
        <v>32</v>
      </c>
      <c r="BF328">
        <v>22.19</v>
      </c>
    </row>
    <row r="329" spans="1:58" x14ac:dyDescent="0.25">
      <c r="A329" s="3">
        <f t="shared" si="70"/>
        <v>370.81018518517749</v>
      </c>
      <c r="B329" s="3">
        <f t="shared" si="71"/>
        <v>3.708101851851775E-3</v>
      </c>
      <c r="C329" s="1">
        <v>0.42897648148148143</v>
      </c>
      <c r="D329" t="s">
        <v>35</v>
      </c>
      <c r="E329">
        <v>25.25</v>
      </c>
      <c r="F329">
        <v>21.56</v>
      </c>
      <c r="I329" s="3">
        <f t="shared" si="72"/>
        <v>368.45949074074127</v>
      </c>
      <c r="J329" s="3">
        <f t="shared" si="73"/>
        <v>3.6845949074074125E-3</v>
      </c>
      <c r="K329" s="1">
        <v>0.46682909722222221</v>
      </c>
      <c r="L329" t="s">
        <v>35</v>
      </c>
      <c r="M329">
        <v>30</v>
      </c>
      <c r="N329">
        <v>19.440000000000001</v>
      </c>
      <c r="P329" s="3">
        <f t="shared" si="74"/>
        <v>364.75347222222342</v>
      </c>
      <c r="Q329" s="3">
        <f t="shared" si="75"/>
        <v>3.6475347222222343E-3</v>
      </c>
      <c r="R329" s="1">
        <v>0.50917340277777778</v>
      </c>
      <c r="S329" t="s">
        <v>35</v>
      </c>
      <c r="T329">
        <v>35.25</v>
      </c>
      <c r="U329">
        <v>20.059999999999999</v>
      </c>
      <c r="X329" s="3">
        <f t="shared" si="76"/>
        <v>367.20601851852888</v>
      </c>
      <c r="Y329" s="3">
        <f t="shared" si="77"/>
        <v>3.6720601851852885E-3</v>
      </c>
      <c r="Z329" s="1">
        <v>0.58725173611111114</v>
      </c>
      <c r="AA329" t="s">
        <v>35</v>
      </c>
      <c r="AB329">
        <v>36</v>
      </c>
      <c r="AC329">
        <v>19.37</v>
      </c>
      <c r="AE329" s="3">
        <f t="shared" si="78"/>
        <v>365.02893518517988</v>
      </c>
      <c r="AF329" s="3">
        <f t="shared" si="79"/>
        <v>3.6502893518517987E-3</v>
      </c>
      <c r="AG329" s="1">
        <v>0.46772436342592588</v>
      </c>
      <c r="AH329" t="s">
        <v>35</v>
      </c>
      <c r="AI329">
        <v>33.25</v>
      </c>
      <c r="AJ329">
        <v>18.5</v>
      </c>
      <c r="AM329" s="3">
        <f t="shared" si="80"/>
        <v>364.76388888888602</v>
      </c>
      <c r="AN329" s="3">
        <f t="shared" si="81"/>
        <v>3.64763888888886E-3</v>
      </c>
      <c r="AO329" s="1">
        <v>0.49274201388888889</v>
      </c>
      <c r="AP329" t="s">
        <v>35</v>
      </c>
      <c r="AQ329">
        <v>30.5</v>
      </c>
      <c r="AR329">
        <v>23.12</v>
      </c>
      <c r="AU329" s="3">
        <f t="shared" si="82"/>
        <v>364.7523148148091</v>
      </c>
      <c r="AV329" s="3">
        <f t="shared" si="83"/>
        <v>3.6475231481480908E-3</v>
      </c>
      <c r="AW329" s="1">
        <v>0.85036545138888886</v>
      </c>
      <c r="AX329" t="s">
        <v>35</v>
      </c>
      <c r="AY329">
        <v>31.75</v>
      </c>
      <c r="AZ329">
        <v>18.25</v>
      </c>
      <c r="BD329">
        <v>327</v>
      </c>
      <c r="BE329">
        <v>32</v>
      </c>
      <c r="BF329">
        <v>22.19</v>
      </c>
    </row>
    <row r="330" spans="1:58" x14ac:dyDescent="0.25">
      <c r="A330" s="3">
        <f t="shared" si="70"/>
        <v>371.90277777777169</v>
      </c>
      <c r="B330" s="3">
        <f t="shared" si="71"/>
        <v>3.719027777777717E-3</v>
      </c>
      <c r="C330" s="1">
        <v>0.42898740740740737</v>
      </c>
      <c r="D330" t="s">
        <v>35</v>
      </c>
      <c r="E330">
        <v>26</v>
      </c>
      <c r="F330">
        <v>21.62</v>
      </c>
      <c r="I330" s="3">
        <f t="shared" si="72"/>
        <v>369.56944444444531</v>
      </c>
      <c r="J330" s="3">
        <f t="shared" si="73"/>
        <v>3.6956944444444528E-3</v>
      </c>
      <c r="K330" s="1">
        <v>0.46684019675925925</v>
      </c>
      <c r="L330" t="s">
        <v>35</v>
      </c>
      <c r="M330">
        <v>29.75</v>
      </c>
      <c r="N330">
        <v>19.5</v>
      </c>
      <c r="P330" s="3">
        <f t="shared" si="74"/>
        <v>365.85995370370659</v>
      </c>
      <c r="Q330" s="3">
        <f t="shared" si="75"/>
        <v>3.6585995370370661E-3</v>
      </c>
      <c r="R330" s="1">
        <v>0.50918446759259262</v>
      </c>
      <c r="S330" t="s">
        <v>35</v>
      </c>
      <c r="T330">
        <v>35.75</v>
      </c>
      <c r="U330">
        <v>20.059999999999999</v>
      </c>
      <c r="X330" s="3">
        <f t="shared" si="76"/>
        <v>368.31712962963616</v>
      </c>
      <c r="Y330" s="3">
        <f t="shared" si="77"/>
        <v>3.6831712962963614E-3</v>
      </c>
      <c r="Z330" s="1">
        <v>0.58726284722222222</v>
      </c>
      <c r="AA330" t="s">
        <v>35</v>
      </c>
      <c r="AB330">
        <v>35.25</v>
      </c>
      <c r="AC330">
        <v>19.37</v>
      </c>
      <c r="AE330" s="3">
        <f t="shared" si="78"/>
        <v>366.14004629629272</v>
      </c>
      <c r="AF330" s="3">
        <f t="shared" si="79"/>
        <v>3.6614004629629271E-3</v>
      </c>
      <c r="AG330" s="1">
        <v>0.46773547453703701</v>
      </c>
      <c r="AH330" t="s">
        <v>35</v>
      </c>
      <c r="AI330">
        <v>33.25</v>
      </c>
      <c r="AJ330">
        <v>18.5</v>
      </c>
      <c r="AM330" s="3">
        <f t="shared" si="80"/>
        <v>365.87499999999329</v>
      </c>
      <c r="AN330" s="3">
        <f t="shared" si="81"/>
        <v>3.6587499999999329E-3</v>
      </c>
      <c r="AO330" s="1">
        <v>0.49275312499999996</v>
      </c>
      <c r="AP330" t="s">
        <v>35</v>
      </c>
      <c r="AQ330">
        <v>30.5</v>
      </c>
      <c r="AR330">
        <v>23.06</v>
      </c>
      <c r="AU330" s="3">
        <f t="shared" si="82"/>
        <v>365.83101851851427</v>
      </c>
      <c r="AV330" s="3">
        <f t="shared" si="83"/>
        <v>3.6583101851851429E-3</v>
      </c>
      <c r="AW330" s="1">
        <v>0.85037623842592591</v>
      </c>
      <c r="AX330" t="s">
        <v>35</v>
      </c>
      <c r="AY330">
        <v>32.25</v>
      </c>
      <c r="AZ330">
        <v>18.25</v>
      </c>
      <c r="BD330">
        <v>328</v>
      </c>
      <c r="BE330">
        <v>32.5</v>
      </c>
      <c r="BF330">
        <v>22.19</v>
      </c>
    </row>
    <row r="331" spans="1:58" x14ac:dyDescent="0.25">
      <c r="A331" s="3">
        <f t="shared" si="70"/>
        <v>373.17013888888971</v>
      </c>
      <c r="B331" s="3">
        <f t="shared" si="71"/>
        <v>3.7317013888888972E-3</v>
      </c>
      <c r="C331" s="1">
        <v>0.42900008101851855</v>
      </c>
      <c r="D331" t="s">
        <v>35</v>
      </c>
      <c r="E331">
        <v>25.5</v>
      </c>
      <c r="F331">
        <v>21</v>
      </c>
      <c r="I331" s="3">
        <f t="shared" si="72"/>
        <v>370.67592592592848</v>
      </c>
      <c r="J331" s="3">
        <f t="shared" si="73"/>
        <v>3.7067592592592846E-3</v>
      </c>
      <c r="K331" s="1">
        <v>0.46685126157407408</v>
      </c>
      <c r="L331" t="s">
        <v>35</v>
      </c>
      <c r="M331">
        <v>30</v>
      </c>
      <c r="N331">
        <v>19.559999999999999</v>
      </c>
      <c r="P331" s="3">
        <f t="shared" si="74"/>
        <v>366.97106481481387</v>
      </c>
      <c r="Q331" s="3">
        <f t="shared" si="75"/>
        <v>3.669710648148139E-3</v>
      </c>
      <c r="R331" s="1">
        <v>0.50919557870370369</v>
      </c>
      <c r="S331" t="s">
        <v>35</v>
      </c>
      <c r="T331">
        <v>35.5</v>
      </c>
      <c r="U331">
        <v>20.059999999999999</v>
      </c>
      <c r="X331" s="3">
        <f t="shared" si="76"/>
        <v>369.42708333334019</v>
      </c>
      <c r="Y331" s="3">
        <f t="shared" si="77"/>
        <v>3.6942708333334018E-3</v>
      </c>
      <c r="Z331" s="1">
        <v>0.58727394675925926</v>
      </c>
      <c r="AA331" t="s">
        <v>35</v>
      </c>
      <c r="AB331">
        <v>36</v>
      </c>
      <c r="AC331">
        <v>19.440000000000001</v>
      </c>
      <c r="AE331" s="3">
        <f t="shared" si="78"/>
        <v>367.25115740740557</v>
      </c>
      <c r="AF331" s="3">
        <f t="shared" si="79"/>
        <v>3.6725115740740555E-3</v>
      </c>
      <c r="AG331" s="1">
        <v>0.46774658564814814</v>
      </c>
      <c r="AH331" t="s">
        <v>35</v>
      </c>
      <c r="AI331">
        <v>33.25</v>
      </c>
      <c r="AJ331">
        <v>18.5</v>
      </c>
      <c r="AM331" s="3">
        <f t="shared" si="80"/>
        <v>366.98611111110614</v>
      </c>
      <c r="AN331" s="3">
        <f t="shared" si="81"/>
        <v>3.6698611111110613E-3</v>
      </c>
      <c r="AO331" s="1">
        <v>0.49276423611111109</v>
      </c>
      <c r="AP331" t="s">
        <v>35</v>
      </c>
      <c r="AQ331">
        <v>30.75</v>
      </c>
      <c r="AR331">
        <v>23.06</v>
      </c>
      <c r="AU331" s="3">
        <f t="shared" si="82"/>
        <v>366.94675925925679</v>
      </c>
      <c r="AV331" s="3">
        <f t="shared" si="83"/>
        <v>3.6694675925925679E-3</v>
      </c>
      <c r="AW331" s="1">
        <v>0.85038739583333334</v>
      </c>
      <c r="AX331" t="s">
        <v>35</v>
      </c>
      <c r="AY331">
        <v>32.75</v>
      </c>
      <c r="AZ331">
        <v>18.25</v>
      </c>
      <c r="BD331">
        <v>329</v>
      </c>
      <c r="BE331">
        <v>31.75</v>
      </c>
      <c r="BF331">
        <v>22.19</v>
      </c>
    </row>
    <row r="332" spans="1:58" x14ac:dyDescent="0.25">
      <c r="A332" s="3">
        <f t="shared" si="70"/>
        <v>374.30208333333326</v>
      </c>
      <c r="B332" s="3">
        <f t="shared" si="71"/>
        <v>3.7430208333333326E-3</v>
      </c>
      <c r="C332" s="1">
        <v>0.42901140046296299</v>
      </c>
      <c r="D332" t="s">
        <v>35</v>
      </c>
      <c r="E332">
        <v>25.5</v>
      </c>
      <c r="F332">
        <v>21.69</v>
      </c>
      <c r="I332" s="3">
        <f t="shared" si="72"/>
        <v>371.78472222222371</v>
      </c>
      <c r="J332" s="3">
        <f t="shared" si="73"/>
        <v>3.717847222222237E-3</v>
      </c>
      <c r="K332" s="1">
        <v>0.46686234953703704</v>
      </c>
      <c r="L332" t="s">
        <v>35</v>
      </c>
      <c r="M332">
        <v>29.5</v>
      </c>
      <c r="N332">
        <v>19.62</v>
      </c>
      <c r="P332" s="3">
        <f t="shared" si="74"/>
        <v>368.08217592592121</v>
      </c>
      <c r="Q332" s="3">
        <f t="shared" si="75"/>
        <v>3.6808217592592118E-3</v>
      </c>
      <c r="R332" s="1">
        <v>0.50920668981481476</v>
      </c>
      <c r="S332" t="s">
        <v>35</v>
      </c>
      <c r="T332">
        <v>35.5</v>
      </c>
      <c r="U332">
        <v>20.059999999999999</v>
      </c>
      <c r="X332" s="3">
        <f t="shared" si="76"/>
        <v>370.66550925926032</v>
      </c>
      <c r="Y332" s="3">
        <f t="shared" si="77"/>
        <v>3.7066550925926034E-3</v>
      </c>
      <c r="Z332" s="1">
        <v>0.58728633101851846</v>
      </c>
      <c r="AA332" t="s">
        <v>35</v>
      </c>
      <c r="AB332">
        <v>35.5</v>
      </c>
      <c r="AC332">
        <v>19.440000000000001</v>
      </c>
      <c r="AE332" s="3">
        <f t="shared" si="78"/>
        <v>368.36111111110961</v>
      </c>
      <c r="AF332" s="3">
        <f t="shared" si="79"/>
        <v>3.6836111111110958E-3</v>
      </c>
      <c r="AG332" s="1">
        <v>0.46775768518518518</v>
      </c>
      <c r="AH332" t="s">
        <v>35</v>
      </c>
      <c r="AI332">
        <v>33</v>
      </c>
      <c r="AJ332">
        <v>18.440000000000001</v>
      </c>
      <c r="AM332" s="3">
        <f t="shared" si="80"/>
        <v>368.09722222221899</v>
      </c>
      <c r="AN332" s="3">
        <f t="shared" si="81"/>
        <v>3.6809722222221897E-3</v>
      </c>
      <c r="AO332" s="1">
        <v>0.49277534722222222</v>
      </c>
      <c r="AP332" t="s">
        <v>35</v>
      </c>
      <c r="AQ332">
        <v>30.5</v>
      </c>
      <c r="AR332">
        <v>23.06</v>
      </c>
      <c r="AU332" s="3">
        <f t="shared" si="82"/>
        <v>368.06828703703775</v>
      </c>
      <c r="AV332" s="3">
        <f t="shared" si="83"/>
        <v>3.6806828703703776E-3</v>
      </c>
      <c r="AW332" s="1">
        <v>0.85039861111111115</v>
      </c>
      <c r="AX332" t="s">
        <v>35</v>
      </c>
      <c r="AY332">
        <v>32.5</v>
      </c>
      <c r="AZ332">
        <v>18.309999999999999</v>
      </c>
      <c r="BD332">
        <v>330</v>
      </c>
      <c r="BE332">
        <v>32.25</v>
      </c>
      <c r="BF332">
        <v>22.19</v>
      </c>
    </row>
    <row r="333" spans="1:58" x14ac:dyDescent="0.25">
      <c r="A333" s="3">
        <f t="shared" si="70"/>
        <v>375.38194444444173</v>
      </c>
      <c r="B333" s="3">
        <f t="shared" si="71"/>
        <v>3.7538194444444173E-3</v>
      </c>
      <c r="C333" s="1">
        <v>0.42902219907407407</v>
      </c>
      <c r="D333" t="s">
        <v>35</v>
      </c>
      <c r="E333">
        <v>25</v>
      </c>
      <c r="F333">
        <v>21.69</v>
      </c>
      <c r="I333" s="3">
        <f t="shared" si="72"/>
        <v>372.89120370370688</v>
      </c>
      <c r="J333" s="3">
        <f t="shared" si="73"/>
        <v>3.7289120370370687E-3</v>
      </c>
      <c r="K333" s="1">
        <v>0.46687341435185187</v>
      </c>
      <c r="L333" t="s">
        <v>35</v>
      </c>
      <c r="M333">
        <v>30.25</v>
      </c>
      <c r="N333">
        <v>19.75</v>
      </c>
      <c r="P333" s="3">
        <f t="shared" si="74"/>
        <v>369.19328703703957</v>
      </c>
      <c r="Q333" s="3">
        <f t="shared" si="75"/>
        <v>3.6919328703703957E-3</v>
      </c>
      <c r="R333" s="1">
        <v>0.50921780092592595</v>
      </c>
      <c r="S333" t="s">
        <v>35</v>
      </c>
      <c r="T333">
        <v>35.5</v>
      </c>
      <c r="U333">
        <v>20.059999999999999</v>
      </c>
      <c r="X333" s="3">
        <f t="shared" si="76"/>
        <v>371.82291666667533</v>
      </c>
      <c r="Y333" s="3">
        <f t="shared" si="77"/>
        <v>3.7182291666667533E-3</v>
      </c>
      <c r="Z333" s="1">
        <v>0.58729790509259261</v>
      </c>
      <c r="AA333" t="s">
        <v>35</v>
      </c>
      <c r="AB333">
        <v>35.75</v>
      </c>
      <c r="AC333">
        <v>19.37</v>
      </c>
      <c r="AE333" s="3">
        <f t="shared" si="78"/>
        <v>369.47222222221689</v>
      </c>
      <c r="AF333" s="3">
        <f t="shared" si="79"/>
        <v>3.6947222222221687E-3</v>
      </c>
      <c r="AG333" s="1">
        <v>0.46776879629629625</v>
      </c>
      <c r="AH333" t="s">
        <v>35</v>
      </c>
      <c r="AI333">
        <v>33</v>
      </c>
      <c r="AJ333">
        <v>18.5</v>
      </c>
      <c r="AM333" s="3">
        <f t="shared" si="80"/>
        <v>369.20833333332627</v>
      </c>
      <c r="AN333" s="3">
        <f t="shared" si="81"/>
        <v>3.6920833333332626E-3</v>
      </c>
      <c r="AO333" s="1">
        <v>0.49278645833333329</v>
      </c>
      <c r="AP333" t="s">
        <v>35</v>
      </c>
      <c r="AQ333">
        <v>31</v>
      </c>
      <c r="AR333">
        <v>23.06</v>
      </c>
      <c r="AU333" s="3">
        <f t="shared" si="82"/>
        <v>369.18055555554827</v>
      </c>
      <c r="AV333" s="3">
        <f t="shared" si="83"/>
        <v>3.691805555555483E-3</v>
      </c>
      <c r="AW333" s="1">
        <v>0.85040973379629625</v>
      </c>
      <c r="AX333" t="s">
        <v>35</v>
      </c>
      <c r="AY333">
        <v>32.5</v>
      </c>
      <c r="AZ333">
        <v>18.25</v>
      </c>
      <c r="BD333">
        <v>331</v>
      </c>
      <c r="BE333">
        <v>32.5</v>
      </c>
      <c r="BF333">
        <v>22.19</v>
      </c>
    </row>
    <row r="334" spans="1:58" x14ac:dyDescent="0.25">
      <c r="A334" s="3">
        <f t="shared" si="70"/>
        <v>377.01504629629181</v>
      </c>
      <c r="B334" s="3">
        <f t="shared" si="71"/>
        <v>3.7701504629629179E-3</v>
      </c>
      <c r="C334" s="1">
        <v>0.42903853009259257</v>
      </c>
      <c r="D334" t="s">
        <v>35</v>
      </c>
      <c r="E334">
        <v>25.75</v>
      </c>
      <c r="F334">
        <v>21.81</v>
      </c>
      <c r="I334" s="3">
        <f t="shared" si="72"/>
        <v>373.99305555555486</v>
      </c>
      <c r="J334" s="3">
        <f t="shared" si="73"/>
        <v>3.7399305555555484E-3</v>
      </c>
      <c r="K334" s="1">
        <v>0.46688443287037035</v>
      </c>
      <c r="L334" t="s">
        <v>35</v>
      </c>
      <c r="M334">
        <v>29.5</v>
      </c>
      <c r="N334">
        <v>19.809999999999999</v>
      </c>
      <c r="P334" s="3">
        <f t="shared" si="74"/>
        <v>370.30439814814684</v>
      </c>
      <c r="Q334" s="3">
        <f t="shared" si="75"/>
        <v>3.7030439814814686E-3</v>
      </c>
      <c r="R334" s="1">
        <v>0.50922891203703702</v>
      </c>
      <c r="S334" t="s">
        <v>35</v>
      </c>
      <c r="T334">
        <v>36</v>
      </c>
      <c r="U334">
        <v>20.059999999999999</v>
      </c>
      <c r="X334" s="3">
        <f t="shared" si="76"/>
        <v>372.9340277777826</v>
      </c>
      <c r="Y334" s="3">
        <f t="shared" si="77"/>
        <v>3.7293402777778262E-3</v>
      </c>
      <c r="Z334" s="1">
        <v>0.58730901620370368</v>
      </c>
      <c r="AA334" t="s">
        <v>35</v>
      </c>
      <c r="AB334">
        <v>35.5</v>
      </c>
      <c r="AC334">
        <v>19.440000000000001</v>
      </c>
      <c r="AE334" s="3">
        <f t="shared" si="78"/>
        <v>370.58333333332973</v>
      </c>
      <c r="AF334" s="3">
        <f t="shared" si="79"/>
        <v>3.7058333333332971E-3</v>
      </c>
      <c r="AG334" s="1">
        <v>0.46777990740740738</v>
      </c>
      <c r="AH334" t="s">
        <v>35</v>
      </c>
      <c r="AI334">
        <v>33.25</v>
      </c>
      <c r="AJ334">
        <v>18.5</v>
      </c>
      <c r="AM334" s="3">
        <f t="shared" si="80"/>
        <v>370.3182870370303</v>
      </c>
      <c r="AN334" s="3">
        <f t="shared" si="81"/>
        <v>3.7031828703703029E-3</v>
      </c>
      <c r="AO334" s="1">
        <v>0.49279755787037033</v>
      </c>
      <c r="AP334" t="s">
        <v>35</v>
      </c>
      <c r="AQ334">
        <v>30.25</v>
      </c>
      <c r="AR334">
        <v>23.06</v>
      </c>
      <c r="AU334" s="3">
        <f t="shared" si="82"/>
        <v>370.29282407406993</v>
      </c>
      <c r="AV334" s="3">
        <f t="shared" si="83"/>
        <v>3.7029282407406994E-3</v>
      </c>
      <c r="AW334" s="1">
        <v>0.85042085648148147</v>
      </c>
      <c r="AX334" t="s">
        <v>35</v>
      </c>
      <c r="AY334">
        <v>32.75</v>
      </c>
      <c r="AZ334">
        <v>18.25</v>
      </c>
      <c r="BD334">
        <v>332</v>
      </c>
      <c r="BE334">
        <v>32</v>
      </c>
      <c r="BF334">
        <v>22.19</v>
      </c>
    </row>
    <row r="335" spans="1:58" x14ac:dyDescent="0.25">
      <c r="A335" s="3">
        <f t="shared" si="70"/>
        <v>378.23611111110768</v>
      </c>
      <c r="B335" s="3">
        <f t="shared" si="71"/>
        <v>3.7823611111110766E-3</v>
      </c>
      <c r="C335" s="1">
        <v>0.42905074074074073</v>
      </c>
      <c r="D335" t="s">
        <v>35</v>
      </c>
      <c r="E335">
        <v>25.75</v>
      </c>
      <c r="F335">
        <v>21.19</v>
      </c>
      <c r="I335" s="3">
        <f t="shared" si="72"/>
        <v>375.13425925926327</v>
      </c>
      <c r="J335" s="3">
        <f t="shared" si="73"/>
        <v>3.7513425925926325E-3</v>
      </c>
      <c r="K335" s="1">
        <v>0.46689584490740743</v>
      </c>
      <c r="L335" t="s">
        <v>35</v>
      </c>
      <c r="M335">
        <v>29.75</v>
      </c>
      <c r="N335">
        <v>19.87</v>
      </c>
      <c r="P335" s="3">
        <f t="shared" si="74"/>
        <v>371.41550925925412</v>
      </c>
      <c r="Q335" s="3">
        <f t="shared" si="75"/>
        <v>3.7141550925925415E-3</v>
      </c>
      <c r="R335" s="1">
        <v>0.50924002314814809</v>
      </c>
      <c r="S335" t="s">
        <v>35</v>
      </c>
      <c r="T335">
        <v>35.5</v>
      </c>
      <c r="U335">
        <v>20.059999999999999</v>
      </c>
      <c r="X335" s="3">
        <f t="shared" si="76"/>
        <v>374.04513888890102</v>
      </c>
      <c r="Y335" s="3">
        <f t="shared" si="77"/>
        <v>3.7404513888890101E-3</v>
      </c>
      <c r="Z335" s="1">
        <v>0.58732012731481487</v>
      </c>
      <c r="AA335" t="s">
        <v>35</v>
      </c>
      <c r="AB335">
        <v>35.5</v>
      </c>
      <c r="AC335">
        <v>19.37</v>
      </c>
      <c r="AE335" s="3">
        <f t="shared" si="78"/>
        <v>371.69444444444252</v>
      </c>
      <c r="AF335" s="3">
        <f t="shared" si="79"/>
        <v>3.7169444444444255E-3</v>
      </c>
      <c r="AG335" s="1">
        <v>0.46779101851851851</v>
      </c>
      <c r="AH335" t="s">
        <v>35</v>
      </c>
      <c r="AI335">
        <v>33.25</v>
      </c>
      <c r="AJ335">
        <v>18.5</v>
      </c>
      <c r="AM335" s="3">
        <f t="shared" si="80"/>
        <v>371.42939814814315</v>
      </c>
      <c r="AN335" s="3">
        <f t="shared" si="81"/>
        <v>3.7142939814814313E-3</v>
      </c>
      <c r="AO335" s="1">
        <v>0.49280866898148146</v>
      </c>
      <c r="AP335" t="s">
        <v>35</v>
      </c>
      <c r="AQ335">
        <v>31</v>
      </c>
      <c r="AR335">
        <v>23.06</v>
      </c>
      <c r="AU335" s="3">
        <f t="shared" si="82"/>
        <v>371.40277777777396</v>
      </c>
      <c r="AV335" s="3">
        <f t="shared" si="83"/>
        <v>3.7140277777777397E-3</v>
      </c>
      <c r="AW335" s="1">
        <v>0.85043195601851851</v>
      </c>
      <c r="AX335" t="s">
        <v>35</v>
      </c>
      <c r="AY335">
        <v>32.5</v>
      </c>
      <c r="AZ335">
        <v>18.25</v>
      </c>
      <c r="BD335">
        <v>333</v>
      </c>
      <c r="BE335">
        <v>32.75</v>
      </c>
      <c r="BF335">
        <v>22.12</v>
      </c>
    </row>
    <row r="336" spans="1:58" x14ac:dyDescent="0.25">
      <c r="A336" s="3">
        <f t="shared" si="70"/>
        <v>379.32523148148101</v>
      </c>
      <c r="B336" s="3">
        <f t="shared" si="71"/>
        <v>3.7932523148148101E-3</v>
      </c>
      <c r="C336" s="1">
        <v>0.42906163194444447</v>
      </c>
      <c r="D336" t="s">
        <v>35</v>
      </c>
      <c r="E336">
        <v>25.25</v>
      </c>
      <c r="F336">
        <v>21.37</v>
      </c>
      <c r="I336" s="3">
        <f t="shared" si="72"/>
        <v>376.24074074074088</v>
      </c>
      <c r="J336" s="3">
        <f t="shared" si="73"/>
        <v>3.7624074074074088E-3</v>
      </c>
      <c r="K336" s="1">
        <v>0.46690690972222221</v>
      </c>
      <c r="L336" t="s">
        <v>35</v>
      </c>
      <c r="M336">
        <v>29.5</v>
      </c>
      <c r="N336">
        <v>19.940000000000001</v>
      </c>
      <c r="P336" s="3">
        <f t="shared" si="74"/>
        <v>372.52662037037254</v>
      </c>
      <c r="Q336" s="3">
        <f t="shared" si="75"/>
        <v>3.7252662037037254E-3</v>
      </c>
      <c r="R336" s="1">
        <v>0.50925113425925927</v>
      </c>
      <c r="S336" t="s">
        <v>35</v>
      </c>
      <c r="T336">
        <v>36</v>
      </c>
      <c r="U336">
        <v>20.059999999999999</v>
      </c>
      <c r="X336" s="3">
        <f t="shared" si="76"/>
        <v>375.1562500000083</v>
      </c>
      <c r="Y336" s="3">
        <f t="shared" si="77"/>
        <v>3.751562500000083E-3</v>
      </c>
      <c r="Z336" s="1">
        <v>0.58733123842592594</v>
      </c>
      <c r="AA336" t="s">
        <v>35</v>
      </c>
      <c r="AB336">
        <v>35.5</v>
      </c>
      <c r="AC336">
        <v>19.37</v>
      </c>
      <c r="AE336" s="3">
        <f t="shared" si="78"/>
        <v>372.80555555554986</v>
      </c>
      <c r="AF336" s="3">
        <f t="shared" si="79"/>
        <v>3.7280555555554984E-3</v>
      </c>
      <c r="AG336" s="1">
        <v>0.46780212962962958</v>
      </c>
      <c r="AH336" t="s">
        <v>35</v>
      </c>
      <c r="AI336">
        <v>32.5</v>
      </c>
      <c r="AJ336">
        <v>18.5</v>
      </c>
      <c r="AM336" s="3">
        <f t="shared" si="80"/>
        <v>372.58680555555259</v>
      </c>
      <c r="AN336" s="3">
        <f t="shared" si="81"/>
        <v>3.7258680555555257E-3</v>
      </c>
      <c r="AO336" s="1">
        <v>0.49282024305555555</v>
      </c>
      <c r="AP336" t="s">
        <v>35</v>
      </c>
      <c r="AQ336">
        <v>31</v>
      </c>
      <c r="AR336">
        <v>23</v>
      </c>
      <c r="AU336" s="3">
        <f t="shared" si="82"/>
        <v>372.51851851851649</v>
      </c>
      <c r="AV336" s="3">
        <f t="shared" si="83"/>
        <v>3.7251851851851647E-3</v>
      </c>
      <c r="AW336" s="1">
        <v>0.85044311342592593</v>
      </c>
      <c r="AX336" t="s">
        <v>35</v>
      </c>
      <c r="AY336">
        <v>31.75</v>
      </c>
      <c r="AZ336">
        <v>18.309999999999999</v>
      </c>
      <c r="BD336">
        <v>334</v>
      </c>
      <c r="BE336">
        <v>32.5</v>
      </c>
      <c r="BF336">
        <v>22.12</v>
      </c>
    </row>
    <row r="337" spans="1:58" x14ac:dyDescent="0.25">
      <c r="A337" s="3">
        <f t="shared" si="70"/>
        <v>380.46643518517828</v>
      </c>
      <c r="B337" s="3">
        <f t="shared" si="71"/>
        <v>3.8046643518517831E-3</v>
      </c>
      <c r="C337" s="1">
        <v>0.42907304398148144</v>
      </c>
      <c r="D337" t="s">
        <v>35</v>
      </c>
      <c r="E337">
        <v>24.75</v>
      </c>
      <c r="F337">
        <v>21.81</v>
      </c>
      <c r="I337" s="3">
        <f t="shared" si="72"/>
        <v>377.34606481481524</v>
      </c>
      <c r="J337" s="3">
        <f t="shared" si="73"/>
        <v>3.7734606481481525E-3</v>
      </c>
      <c r="K337" s="1">
        <v>0.46691796296296295</v>
      </c>
      <c r="L337" t="s">
        <v>35</v>
      </c>
      <c r="M337">
        <v>29.25</v>
      </c>
      <c r="N337">
        <v>20</v>
      </c>
      <c r="P337" s="3">
        <f t="shared" si="74"/>
        <v>373.63773148147982</v>
      </c>
      <c r="Q337" s="3">
        <f t="shared" si="75"/>
        <v>3.7363773148147983E-3</v>
      </c>
      <c r="R337" s="1">
        <v>0.50926224537037035</v>
      </c>
      <c r="S337" t="s">
        <v>35</v>
      </c>
      <c r="T337">
        <v>35.5</v>
      </c>
      <c r="U337">
        <v>20.059999999999999</v>
      </c>
      <c r="X337" s="3">
        <f t="shared" si="76"/>
        <v>376.26620370371234</v>
      </c>
      <c r="Y337" s="3">
        <f t="shared" si="77"/>
        <v>3.7626620370371233E-3</v>
      </c>
      <c r="Z337" s="1">
        <v>0.58734233796296298</v>
      </c>
      <c r="AA337" t="s">
        <v>35</v>
      </c>
      <c r="AB337">
        <v>35.5</v>
      </c>
      <c r="AC337">
        <v>19.440000000000001</v>
      </c>
      <c r="AE337" s="3">
        <f t="shared" si="78"/>
        <v>373.91666666666265</v>
      </c>
      <c r="AF337" s="3">
        <f t="shared" si="79"/>
        <v>3.7391666666666268E-3</v>
      </c>
      <c r="AG337" s="1">
        <v>0.46781324074074071</v>
      </c>
      <c r="AH337" t="s">
        <v>35</v>
      </c>
      <c r="AI337">
        <v>33.5</v>
      </c>
      <c r="AJ337">
        <v>18.5</v>
      </c>
      <c r="AM337" s="3">
        <f t="shared" si="80"/>
        <v>373.69791666666544</v>
      </c>
      <c r="AN337" s="3">
        <f t="shared" si="81"/>
        <v>3.7369791666666541E-3</v>
      </c>
      <c r="AO337" s="1">
        <v>0.49283135416666668</v>
      </c>
      <c r="AP337" t="s">
        <v>35</v>
      </c>
      <c r="AQ337">
        <v>30.75</v>
      </c>
      <c r="AR337">
        <v>23.06</v>
      </c>
      <c r="AU337" s="3">
        <f t="shared" si="82"/>
        <v>373.63310185185571</v>
      </c>
      <c r="AV337" s="3">
        <f t="shared" si="83"/>
        <v>3.7363310185185572E-3</v>
      </c>
      <c r="AW337" s="1">
        <v>0.85045425925925933</v>
      </c>
      <c r="AX337" t="s">
        <v>35</v>
      </c>
      <c r="AY337">
        <v>32.5</v>
      </c>
      <c r="AZ337">
        <v>18.25</v>
      </c>
      <c r="BD337">
        <v>335</v>
      </c>
      <c r="BE337">
        <v>32.75</v>
      </c>
      <c r="BF337">
        <v>22.12</v>
      </c>
    </row>
    <row r="338" spans="1:58" x14ac:dyDescent="0.25">
      <c r="A338" s="3">
        <f t="shared" si="70"/>
        <v>381.97222222221552</v>
      </c>
      <c r="B338" s="3">
        <f t="shared" si="71"/>
        <v>3.819722222222155E-3</v>
      </c>
      <c r="C338" s="1">
        <v>0.42908810185185181</v>
      </c>
      <c r="D338" t="s">
        <v>35</v>
      </c>
      <c r="E338">
        <v>25.5</v>
      </c>
      <c r="F338">
        <v>21.87</v>
      </c>
      <c r="I338" s="3">
        <f t="shared" si="72"/>
        <v>378.4490740740776</v>
      </c>
      <c r="J338" s="3">
        <f t="shared" si="73"/>
        <v>3.7844907407407757E-3</v>
      </c>
      <c r="K338" s="1">
        <v>0.46692899305555557</v>
      </c>
      <c r="L338" t="s">
        <v>35</v>
      </c>
      <c r="M338">
        <v>29.25</v>
      </c>
      <c r="N338">
        <v>20.059999999999999</v>
      </c>
      <c r="P338" s="3">
        <f t="shared" si="74"/>
        <v>374.7488425925871</v>
      </c>
      <c r="Q338" s="3">
        <f t="shared" si="75"/>
        <v>3.7474884259258712E-3</v>
      </c>
      <c r="R338" s="1">
        <v>0.50927335648148142</v>
      </c>
      <c r="S338" t="s">
        <v>35</v>
      </c>
      <c r="T338">
        <v>36</v>
      </c>
      <c r="U338">
        <v>20.059999999999999</v>
      </c>
      <c r="X338" s="3">
        <f t="shared" si="76"/>
        <v>377.37731481481961</v>
      </c>
      <c r="Y338" s="3">
        <f t="shared" si="77"/>
        <v>3.7737731481481962E-3</v>
      </c>
      <c r="Z338" s="1">
        <v>0.58735344907407405</v>
      </c>
      <c r="AA338" t="s">
        <v>35</v>
      </c>
      <c r="AB338">
        <v>35.75</v>
      </c>
      <c r="AC338">
        <v>19.37</v>
      </c>
      <c r="AE338" s="3">
        <f t="shared" si="78"/>
        <v>375.0277777777755</v>
      </c>
      <c r="AF338" s="3">
        <f t="shared" si="79"/>
        <v>3.7502777777777552E-3</v>
      </c>
      <c r="AG338" s="1">
        <v>0.46782435185185184</v>
      </c>
      <c r="AH338" t="s">
        <v>35</v>
      </c>
      <c r="AI338">
        <v>33</v>
      </c>
      <c r="AJ338">
        <v>18.5</v>
      </c>
      <c r="AM338" s="3">
        <f t="shared" si="80"/>
        <v>374.80902777777823</v>
      </c>
      <c r="AN338" s="3">
        <f t="shared" si="81"/>
        <v>3.7480902777777825E-3</v>
      </c>
      <c r="AO338" s="1">
        <v>0.49284246527777781</v>
      </c>
      <c r="AP338" t="s">
        <v>35</v>
      </c>
      <c r="AQ338">
        <v>30.5</v>
      </c>
      <c r="AR338">
        <v>23.06</v>
      </c>
      <c r="AU338" s="3">
        <f t="shared" si="82"/>
        <v>374.74652777776953</v>
      </c>
      <c r="AV338" s="3">
        <f t="shared" si="83"/>
        <v>3.7474652777776951E-3</v>
      </c>
      <c r="AW338" s="1">
        <v>0.85046539351851846</v>
      </c>
      <c r="AX338" t="s">
        <v>35</v>
      </c>
      <c r="AY338">
        <v>32.25</v>
      </c>
      <c r="AZ338">
        <v>18.309999999999999</v>
      </c>
      <c r="BD338">
        <v>336</v>
      </c>
      <c r="BE338">
        <v>32.75</v>
      </c>
      <c r="BF338">
        <v>22.19</v>
      </c>
    </row>
    <row r="339" spans="1:58" x14ac:dyDescent="0.25">
      <c r="A339" s="3">
        <f t="shared" si="70"/>
        <v>383.18287037036879</v>
      </c>
      <c r="B339" s="3">
        <f t="shared" si="71"/>
        <v>3.831828703703688E-3</v>
      </c>
      <c r="C339" s="1">
        <v>0.42910020833333334</v>
      </c>
      <c r="D339" t="s">
        <v>35</v>
      </c>
      <c r="E339">
        <v>25</v>
      </c>
      <c r="F339">
        <v>21.94</v>
      </c>
      <c r="I339" s="3">
        <f t="shared" si="72"/>
        <v>379.55092592592553</v>
      </c>
      <c r="J339" s="3">
        <f t="shared" si="73"/>
        <v>3.7955092592592554E-3</v>
      </c>
      <c r="K339" s="1">
        <v>0.46694001157407405</v>
      </c>
      <c r="L339" t="s">
        <v>35</v>
      </c>
      <c r="M339">
        <v>29.5</v>
      </c>
      <c r="N339">
        <v>20.190000000000001</v>
      </c>
      <c r="P339" s="3">
        <f t="shared" si="74"/>
        <v>375.85879629629113</v>
      </c>
      <c r="Q339" s="3">
        <f t="shared" si="75"/>
        <v>3.7585879629629115E-3</v>
      </c>
      <c r="R339" s="1">
        <v>0.50928445601851846</v>
      </c>
      <c r="S339" t="s">
        <v>35</v>
      </c>
      <c r="T339">
        <v>36</v>
      </c>
      <c r="U339">
        <v>20.059999999999999</v>
      </c>
      <c r="X339" s="3">
        <f t="shared" si="76"/>
        <v>378.48842592593803</v>
      </c>
      <c r="Y339" s="3">
        <f t="shared" si="77"/>
        <v>3.7848842592593801E-3</v>
      </c>
      <c r="Z339" s="1">
        <v>0.58736456018518524</v>
      </c>
      <c r="AA339" t="s">
        <v>35</v>
      </c>
      <c r="AB339">
        <v>36</v>
      </c>
      <c r="AC339">
        <v>19.37</v>
      </c>
      <c r="AE339" s="3">
        <f t="shared" si="78"/>
        <v>376.13888888888283</v>
      </c>
      <c r="AF339" s="3">
        <f t="shared" si="79"/>
        <v>3.7613888888888281E-3</v>
      </c>
      <c r="AG339" s="1">
        <v>0.46783546296296291</v>
      </c>
      <c r="AH339" t="s">
        <v>35</v>
      </c>
      <c r="AI339">
        <v>33.25</v>
      </c>
      <c r="AJ339">
        <v>18.5</v>
      </c>
      <c r="AM339" s="3">
        <f t="shared" si="80"/>
        <v>375.92013888888556</v>
      </c>
      <c r="AN339" s="3">
        <f t="shared" si="81"/>
        <v>3.7592013888888554E-3</v>
      </c>
      <c r="AO339" s="1">
        <v>0.49285357638888888</v>
      </c>
      <c r="AP339" t="s">
        <v>35</v>
      </c>
      <c r="AQ339">
        <v>31</v>
      </c>
      <c r="AR339">
        <v>23.06</v>
      </c>
      <c r="AU339" s="3">
        <f t="shared" si="82"/>
        <v>375.85995370370551</v>
      </c>
      <c r="AV339" s="3">
        <f t="shared" si="83"/>
        <v>3.7585995370370551E-3</v>
      </c>
      <c r="AW339" s="1">
        <v>0.85047652777777782</v>
      </c>
      <c r="AX339" t="s">
        <v>35</v>
      </c>
      <c r="AY339">
        <v>32.75</v>
      </c>
      <c r="AZ339">
        <v>18.309999999999999</v>
      </c>
      <c r="BD339">
        <v>337</v>
      </c>
      <c r="BE339">
        <v>32.5</v>
      </c>
      <c r="BF339">
        <v>22.19</v>
      </c>
    </row>
    <row r="340" spans="1:58" x14ac:dyDescent="0.25">
      <c r="A340" s="3">
        <f t="shared" si="70"/>
        <v>384.28009259259267</v>
      </c>
      <c r="B340" s="3">
        <f t="shared" si="71"/>
        <v>3.8428009259259266E-3</v>
      </c>
      <c r="C340" s="1">
        <v>0.42911118055555558</v>
      </c>
      <c r="D340" t="s">
        <v>35</v>
      </c>
      <c r="E340">
        <v>26</v>
      </c>
      <c r="F340">
        <v>22</v>
      </c>
      <c r="I340" s="3">
        <f t="shared" si="72"/>
        <v>380.69097222222513</v>
      </c>
      <c r="J340" s="3">
        <f t="shared" si="73"/>
        <v>3.8069097222222514E-3</v>
      </c>
      <c r="K340" s="1">
        <v>0.46695141203703705</v>
      </c>
      <c r="L340" t="s">
        <v>35</v>
      </c>
      <c r="M340">
        <v>29.25</v>
      </c>
      <c r="N340">
        <v>20.190000000000001</v>
      </c>
      <c r="P340" s="3">
        <f t="shared" si="74"/>
        <v>376.96990740740955</v>
      </c>
      <c r="Q340" s="3">
        <f t="shared" si="75"/>
        <v>3.7696990740740954E-3</v>
      </c>
      <c r="R340" s="1">
        <v>0.50929556712962964</v>
      </c>
      <c r="S340" t="s">
        <v>35</v>
      </c>
      <c r="T340">
        <v>36</v>
      </c>
      <c r="U340">
        <v>20.059999999999999</v>
      </c>
      <c r="X340" s="3">
        <f t="shared" si="76"/>
        <v>379.6458333333419</v>
      </c>
      <c r="Y340" s="3">
        <f t="shared" si="77"/>
        <v>3.796458333333419E-3</v>
      </c>
      <c r="Z340" s="1">
        <v>0.58737613425925927</v>
      </c>
      <c r="AA340" t="s">
        <v>35</v>
      </c>
      <c r="AB340">
        <v>34.5</v>
      </c>
      <c r="AC340">
        <v>19.309999999999999</v>
      </c>
      <c r="AE340" s="3">
        <f t="shared" si="78"/>
        <v>377.29629629629778</v>
      </c>
      <c r="AF340" s="3">
        <f t="shared" si="79"/>
        <v>3.772962962962978E-3</v>
      </c>
      <c r="AG340" s="1">
        <v>0.46784703703703706</v>
      </c>
      <c r="AH340" t="s">
        <v>35</v>
      </c>
      <c r="AI340">
        <v>32.75</v>
      </c>
      <c r="AJ340">
        <v>18.5</v>
      </c>
      <c r="AM340" s="3">
        <f t="shared" si="80"/>
        <v>377.03124999999835</v>
      </c>
      <c r="AN340" s="3">
        <f t="shared" si="81"/>
        <v>3.7703124999999837E-3</v>
      </c>
      <c r="AO340" s="1">
        <v>0.49286468750000001</v>
      </c>
      <c r="AP340" t="s">
        <v>35</v>
      </c>
      <c r="AQ340">
        <v>30.75</v>
      </c>
      <c r="AR340">
        <v>23</v>
      </c>
      <c r="AU340" s="3">
        <f t="shared" si="82"/>
        <v>376.98032407407209</v>
      </c>
      <c r="AV340" s="3">
        <f t="shared" si="83"/>
        <v>3.7698032407407212E-3</v>
      </c>
      <c r="AW340" s="1">
        <v>0.85048773148148149</v>
      </c>
      <c r="AX340" t="s">
        <v>35</v>
      </c>
      <c r="AY340">
        <v>32</v>
      </c>
      <c r="AZ340">
        <v>18.309999999999999</v>
      </c>
      <c r="BD340">
        <v>338</v>
      </c>
      <c r="BE340">
        <v>32.75</v>
      </c>
      <c r="BF340">
        <v>22.12</v>
      </c>
    </row>
    <row r="341" spans="1:58" x14ac:dyDescent="0.25">
      <c r="A341" s="3">
        <f t="shared" si="70"/>
        <v>385.60532407406754</v>
      </c>
      <c r="B341" s="3">
        <f t="shared" si="71"/>
        <v>3.8560532407406756E-3</v>
      </c>
      <c r="C341" s="1">
        <v>0.42912443287037033</v>
      </c>
      <c r="D341" t="s">
        <v>35</v>
      </c>
      <c r="E341">
        <v>25.5</v>
      </c>
      <c r="F341">
        <v>21.5</v>
      </c>
      <c r="I341" s="3">
        <f t="shared" si="72"/>
        <v>381.83333333333127</v>
      </c>
      <c r="J341" s="3">
        <f t="shared" si="73"/>
        <v>3.8183333333333125E-3</v>
      </c>
      <c r="K341" s="1">
        <v>0.46696283564814811</v>
      </c>
      <c r="L341" t="s">
        <v>35</v>
      </c>
      <c r="M341">
        <v>29</v>
      </c>
      <c r="N341">
        <v>20.25</v>
      </c>
      <c r="P341" s="3">
        <f t="shared" si="74"/>
        <v>378.12731481481342</v>
      </c>
      <c r="Q341" s="3">
        <f t="shared" si="75"/>
        <v>3.7812731481481343E-3</v>
      </c>
      <c r="R341" s="1">
        <v>0.50930714120370368</v>
      </c>
      <c r="S341" t="s">
        <v>35</v>
      </c>
      <c r="T341">
        <v>35.5</v>
      </c>
      <c r="U341">
        <v>20.059999999999999</v>
      </c>
      <c r="X341" s="3">
        <f t="shared" si="76"/>
        <v>381.16550925926254</v>
      </c>
      <c r="Y341" s="3">
        <f t="shared" si="77"/>
        <v>3.8116550925926251E-3</v>
      </c>
      <c r="Z341" s="1">
        <v>0.58739133101851848</v>
      </c>
      <c r="AA341" t="s">
        <v>35</v>
      </c>
      <c r="AB341">
        <v>35.25</v>
      </c>
      <c r="AC341">
        <v>19.87</v>
      </c>
      <c r="AE341" s="3">
        <f t="shared" si="78"/>
        <v>378.40740740740506</v>
      </c>
      <c r="AF341" s="3">
        <f t="shared" si="79"/>
        <v>3.7840740740740508E-3</v>
      </c>
      <c r="AG341" s="1">
        <v>0.46785814814814813</v>
      </c>
      <c r="AH341" t="s">
        <v>35</v>
      </c>
      <c r="AI341">
        <v>33.25</v>
      </c>
      <c r="AJ341">
        <v>18.5</v>
      </c>
      <c r="AM341" s="3">
        <f t="shared" si="80"/>
        <v>378.1423611111112</v>
      </c>
      <c r="AN341" s="3">
        <f t="shared" si="81"/>
        <v>3.7814236111111121E-3</v>
      </c>
      <c r="AO341" s="1">
        <v>0.49287579861111114</v>
      </c>
      <c r="AP341" t="s">
        <v>35</v>
      </c>
      <c r="AQ341">
        <v>31</v>
      </c>
      <c r="AR341">
        <v>23</v>
      </c>
      <c r="AU341" s="3">
        <f t="shared" si="82"/>
        <v>378.10416666665958</v>
      </c>
      <c r="AV341" s="3">
        <f t="shared" si="83"/>
        <v>3.7810416666665958E-3</v>
      </c>
      <c r="AW341" s="1">
        <v>0.85049896990740737</v>
      </c>
      <c r="AX341" t="s">
        <v>35</v>
      </c>
      <c r="AY341">
        <v>33</v>
      </c>
      <c r="AZ341">
        <v>18.309999999999999</v>
      </c>
      <c r="BD341">
        <v>339</v>
      </c>
      <c r="BE341">
        <v>32.5</v>
      </c>
      <c r="BF341">
        <v>22.12</v>
      </c>
    </row>
    <row r="342" spans="1:58" x14ac:dyDescent="0.25">
      <c r="A342" s="3">
        <f t="shared" si="70"/>
        <v>386.69791666666174</v>
      </c>
      <c r="B342" s="3">
        <f t="shared" si="71"/>
        <v>3.8669791666666176E-3</v>
      </c>
      <c r="C342" s="1">
        <v>0.42913535879629627</v>
      </c>
      <c r="D342" t="s">
        <v>35</v>
      </c>
      <c r="E342">
        <v>25.5</v>
      </c>
      <c r="F342">
        <v>22</v>
      </c>
      <c r="I342" s="3">
        <f t="shared" si="72"/>
        <v>382.9317129629639</v>
      </c>
      <c r="J342" s="3">
        <f t="shared" si="73"/>
        <v>3.8293171296296391E-3</v>
      </c>
      <c r="K342" s="1">
        <v>0.46697381944444444</v>
      </c>
      <c r="L342" t="s">
        <v>35</v>
      </c>
      <c r="M342">
        <v>29</v>
      </c>
      <c r="N342">
        <v>20.87</v>
      </c>
      <c r="P342" s="3">
        <f t="shared" si="74"/>
        <v>379.22569444444053</v>
      </c>
      <c r="Q342" s="3">
        <f t="shared" si="75"/>
        <v>3.7922569444444054E-3</v>
      </c>
      <c r="R342" s="1">
        <v>0.50931812499999995</v>
      </c>
      <c r="S342" t="s">
        <v>35</v>
      </c>
      <c r="T342">
        <v>36.25</v>
      </c>
      <c r="U342">
        <v>20.059999999999999</v>
      </c>
      <c r="X342" s="3">
        <f t="shared" si="76"/>
        <v>382.36921296297407</v>
      </c>
      <c r="Y342" s="3">
        <f t="shared" si="77"/>
        <v>3.823692129629741E-3</v>
      </c>
      <c r="Z342" s="1">
        <v>0.5874033680555556</v>
      </c>
      <c r="AA342" t="s">
        <v>35</v>
      </c>
      <c r="AB342">
        <v>35</v>
      </c>
      <c r="AC342">
        <v>19.190000000000001</v>
      </c>
      <c r="AE342" s="3">
        <f t="shared" si="78"/>
        <v>379.5173611111091</v>
      </c>
      <c r="AF342" s="3">
        <f t="shared" si="79"/>
        <v>3.7951736111110912E-3</v>
      </c>
      <c r="AG342" s="1">
        <v>0.46786924768518517</v>
      </c>
      <c r="AH342" t="s">
        <v>35</v>
      </c>
      <c r="AI342">
        <v>33.5</v>
      </c>
      <c r="AJ342">
        <v>18.5</v>
      </c>
      <c r="AM342" s="3">
        <f t="shared" si="80"/>
        <v>379.25347222221848</v>
      </c>
      <c r="AN342" s="3">
        <f t="shared" si="81"/>
        <v>3.792534722222185E-3</v>
      </c>
      <c r="AO342" s="1">
        <v>0.49288690972222221</v>
      </c>
      <c r="AP342" t="s">
        <v>35</v>
      </c>
      <c r="AQ342">
        <v>31</v>
      </c>
      <c r="AR342">
        <v>23</v>
      </c>
      <c r="AU342" s="3">
        <f t="shared" si="82"/>
        <v>379.22337962962291</v>
      </c>
      <c r="AV342" s="3">
        <f t="shared" si="83"/>
        <v>3.7922337962962294E-3</v>
      </c>
      <c r="AW342" s="1">
        <v>0.850510162037037</v>
      </c>
      <c r="AX342" t="s">
        <v>35</v>
      </c>
      <c r="AY342">
        <v>32.75</v>
      </c>
      <c r="AZ342">
        <v>18.309999999999999</v>
      </c>
      <c r="BD342">
        <v>340</v>
      </c>
      <c r="BE342">
        <v>32.5</v>
      </c>
      <c r="BF342">
        <v>22.12</v>
      </c>
    </row>
    <row r="343" spans="1:58" x14ac:dyDescent="0.25">
      <c r="A343" s="3">
        <f t="shared" si="70"/>
        <v>387.85069444444707</v>
      </c>
      <c r="B343" s="3">
        <f t="shared" si="71"/>
        <v>3.8785069444444709E-3</v>
      </c>
      <c r="C343" s="1">
        <v>0.42914688657407413</v>
      </c>
      <c r="D343" t="s">
        <v>35</v>
      </c>
      <c r="E343">
        <v>25.5</v>
      </c>
      <c r="F343">
        <v>22.06</v>
      </c>
      <c r="I343" s="3">
        <f t="shared" si="72"/>
        <v>384.03356481481188</v>
      </c>
      <c r="J343" s="3">
        <f t="shared" si="73"/>
        <v>3.8403356481481188E-3</v>
      </c>
      <c r="K343" s="1">
        <v>0.46698483796296292</v>
      </c>
      <c r="L343" t="s">
        <v>35</v>
      </c>
      <c r="M343">
        <v>28.75</v>
      </c>
      <c r="N343">
        <v>20.87</v>
      </c>
      <c r="P343" s="3">
        <f t="shared" si="74"/>
        <v>380.33680555555895</v>
      </c>
      <c r="Q343" s="3">
        <f t="shared" si="75"/>
        <v>3.8033680555555893E-3</v>
      </c>
      <c r="R343" s="1">
        <v>0.50932923611111114</v>
      </c>
      <c r="S343" t="s">
        <v>35</v>
      </c>
      <c r="T343">
        <v>36</v>
      </c>
      <c r="U343">
        <v>20.059999999999999</v>
      </c>
      <c r="X343" s="3">
        <f t="shared" si="76"/>
        <v>383.526620370378</v>
      </c>
      <c r="Y343" s="3">
        <f t="shared" si="77"/>
        <v>3.8352662037037799E-3</v>
      </c>
      <c r="Z343" s="1">
        <v>0.58741494212962964</v>
      </c>
      <c r="AA343" t="s">
        <v>35</v>
      </c>
      <c r="AB343">
        <v>35.25</v>
      </c>
      <c r="AC343">
        <v>19.87</v>
      </c>
      <c r="AE343" s="3">
        <f t="shared" si="78"/>
        <v>380.59837962962638</v>
      </c>
      <c r="AF343" s="3">
        <f t="shared" si="79"/>
        <v>3.8059837962962639E-3</v>
      </c>
      <c r="AG343" s="1">
        <v>0.46788005787037035</v>
      </c>
      <c r="AH343" t="s">
        <v>35</v>
      </c>
      <c r="AI343">
        <v>33</v>
      </c>
      <c r="AJ343">
        <v>18.5</v>
      </c>
      <c r="AM343" s="3">
        <f t="shared" si="80"/>
        <v>380.36458333333132</v>
      </c>
      <c r="AN343" s="3">
        <f t="shared" si="81"/>
        <v>3.8036458333333134E-3</v>
      </c>
      <c r="AO343" s="1">
        <v>0.49289802083333334</v>
      </c>
      <c r="AP343" t="s">
        <v>35</v>
      </c>
      <c r="AQ343">
        <v>30.75</v>
      </c>
      <c r="AR343">
        <v>23</v>
      </c>
      <c r="AU343" s="3">
        <f t="shared" si="82"/>
        <v>380.34027777776868</v>
      </c>
      <c r="AV343" s="3">
        <f t="shared" si="83"/>
        <v>3.8034027777776869E-3</v>
      </c>
      <c r="AW343" s="1">
        <v>0.85052133101851846</v>
      </c>
      <c r="AX343" t="s">
        <v>35</v>
      </c>
      <c r="AY343">
        <v>32.5</v>
      </c>
      <c r="AZ343">
        <v>18.309999999999999</v>
      </c>
      <c r="BD343">
        <v>341</v>
      </c>
      <c r="BE343">
        <v>32.5</v>
      </c>
      <c r="BF343">
        <v>22.12</v>
      </c>
    </row>
    <row r="344" spans="1:58" x14ac:dyDescent="0.25">
      <c r="A344" s="3">
        <f t="shared" si="70"/>
        <v>388.94444444444451</v>
      </c>
      <c r="B344" s="3">
        <f t="shared" si="71"/>
        <v>3.8894444444444454E-3</v>
      </c>
      <c r="C344" s="1">
        <v>0.4291578240740741</v>
      </c>
      <c r="D344" t="s">
        <v>35</v>
      </c>
      <c r="E344">
        <v>25.25</v>
      </c>
      <c r="F344">
        <v>22.12</v>
      </c>
      <c r="I344" s="3">
        <f t="shared" si="72"/>
        <v>385.16898148148738</v>
      </c>
      <c r="J344" s="3">
        <f t="shared" si="73"/>
        <v>3.8516898148148737E-3</v>
      </c>
      <c r="K344" s="1">
        <v>0.46699619212962967</v>
      </c>
      <c r="L344" t="s">
        <v>35</v>
      </c>
      <c r="M344">
        <v>28.25</v>
      </c>
      <c r="N344">
        <v>20.94</v>
      </c>
      <c r="P344" s="3">
        <f t="shared" si="74"/>
        <v>381.44328703704213</v>
      </c>
      <c r="Q344" s="3">
        <f t="shared" si="75"/>
        <v>3.8144328703704211E-3</v>
      </c>
      <c r="R344" s="1">
        <v>0.50934030092592597</v>
      </c>
      <c r="S344" t="s">
        <v>35</v>
      </c>
      <c r="T344">
        <v>36</v>
      </c>
      <c r="U344">
        <v>20</v>
      </c>
      <c r="X344" s="3">
        <f t="shared" si="76"/>
        <v>384.62152777778425</v>
      </c>
      <c r="Y344" s="3">
        <f t="shared" si="77"/>
        <v>3.8462152777778424E-3</v>
      </c>
      <c r="Z344" s="1">
        <v>0.5874258912037037</v>
      </c>
      <c r="AA344" t="s">
        <v>35</v>
      </c>
      <c r="AB344">
        <v>35.25</v>
      </c>
      <c r="AC344">
        <v>19.25</v>
      </c>
      <c r="AE344" s="3">
        <f t="shared" si="78"/>
        <v>381.70949074073923</v>
      </c>
      <c r="AF344" s="3">
        <f t="shared" si="79"/>
        <v>3.8170949074073923E-3</v>
      </c>
      <c r="AG344" s="1">
        <v>0.46789116898148148</v>
      </c>
      <c r="AH344" t="s">
        <v>35</v>
      </c>
      <c r="AI344">
        <v>33.5</v>
      </c>
      <c r="AJ344">
        <v>18.5</v>
      </c>
      <c r="AM344" s="3">
        <f t="shared" si="80"/>
        <v>381.47453703703536</v>
      </c>
      <c r="AN344" s="3">
        <f t="shared" si="81"/>
        <v>3.8147453703703538E-3</v>
      </c>
      <c r="AO344" s="1">
        <v>0.49290912037037038</v>
      </c>
      <c r="AP344" t="s">
        <v>35</v>
      </c>
      <c r="AQ344">
        <v>31.25</v>
      </c>
      <c r="AR344">
        <v>23</v>
      </c>
      <c r="AU344" s="3">
        <f t="shared" si="82"/>
        <v>381.4560185185112</v>
      </c>
      <c r="AV344" s="3">
        <f t="shared" si="83"/>
        <v>3.8145601851851119E-3</v>
      </c>
      <c r="AW344" s="1">
        <v>0.85053248842592588</v>
      </c>
      <c r="AX344" t="s">
        <v>35</v>
      </c>
      <c r="AY344">
        <v>33</v>
      </c>
      <c r="AZ344">
        <v>18.309999999999999</v>
      </c>
      <c r="BD344">
        <v>342</v>
      </c>
      <c r="BE344">
        <v>32.5</v>
      </c>
      <c r="BF344">
        <v>22.12</v>
      </c>
    </row>
    <row r="345" spans="1:58" x14ac:dyDescent="0.25">
      <c r="A345" s="3">
        <f t="shared" si="70"/>
        <v>390.26967592592496</v>
      </c>
      <c r="B345" s="3">
        <f t="shared" si="71"/>
        <v>3.9026967592592499E-3</v>
      </c>
      <c r="C345" s="1">
        <v>0.42917107638888891</v>
      </c>
      <c r="D345" t="s">
        <v>35</v>
      </c>
      <c r="E345">
        <v>25.75</v>
      </c>
      <c r="F345">
        <v>22.06</v>
      </c>
      <c r="I345" s="3">
        <f t="shared" si="72"/>
        <v>386.26388888889363</v>
      </c>
      <c r="J345" s="3">
        <f t="shared" si="73"/>
        <v>3.8626388888889363E-3</v>
      </c>
      <c r="K345" s="1">
        <v>0.46700714120370374</v>
      </c>
      <c r="L345" t="s">
        <v>35</v>
      </c>
      <c r="M345">
        <v>28.5</v>
      </c>
      <c r="N345">
        <v>21</v>
      </c>
      <c r="P345" s="3">
        <f t="shared" si="74"/>
        <v>382.5543981481494</v>
      </c>
      <c r="Q345" s="3">
        <f t="shared" si="75"/>
        <v>3.825543981481494E-3</v>
      </c>
      <c r="R345" s="1">
        <v>0.50935141203703704</v>
      </c>
      <c r="S345" t="s">
        <v>35</v>
      </c>
      <c r="T345">
        <v>36</v>
      </c>
      <c r="U345">
        <v>20.059999999999999</v>
      </c>
      <c r="X345" s="3">
        <f t="shared" si="76"/>
        <v>385.73263888890261</v>
      </c>
      <c r="Y345" s="3">
        <f t="shared" si="77"/>
        <v>3.8573263888890263E-3</v>
      </c>
      <c r="Z345" s="1">
        <v>0.58743700231481488</v>
      </c>
      <c r="AA345" t="s">
        <v>35</v>
      </c>
      <c r="AB345">
        <v>34</v>
      </c>
      <c r="AC345">
        <v>19.25</v>
      </c>
      <c r="AE345" s="3">
        <f t="shared" si="78"/>
        <v>382.8206018518465</v>
      </c>
      <c r="AF345" s="3">
        <f t="shared" si="79"/>
        <v>3.8282060185184652E-3</v>
      </c>
      <c r="AG345" s="1">
        <v>0.46790228009259255</v>
      </c>
      <c r="AH345" t="s">
        <v>35</v>
      </c>
      <c r="AI345">
        <v>33.25</v>
      </c>
      <c r="AJ345">
        <v>18.5</v>
      </c>
      <c r="AM345" s="3">
        <f t="shared" si="80"/>
        <v>382.58564814814821</v>
      </c>
      <c r="AN345" s="3">
        <f t="shared" si="81"/>
        <v>3.8258564814814822E-3</v>
      </c>
      <c r="AO345" s="1">
        <v>0.49292023148148151</v>
      </c>
      <c r="AP345" t="s">
        <v>35</v>
      </c>
      <c r="AQ345">
        <v>31.5</v>
      </c>
      <c r="AR345">
        <v>23</v>
      </c>
      <c r="AU345" s="3">
        <f t="shared" si="82"/>
        <v>382.57175925926481</v>
      </c>
      <c r="AV345" s="3">
        <f t="shared" si="83"/>
        <v>3.8257175925926479E-3</v>
      </c>
      <c r="AW345" s="1">
        <v>0.85054364583333342</v>
      </c>
      <c r="AX345" t="s">
        <v>35</v>
      </c>
      <c r="AY345">
        <v>32.75</v>
      </c>
      <c r="AZ345">
        <v>18.25</v>
      </c>
      <c r="BD345">
        <v>343</v>
      </c>
      <c r="BE345">
        <v>33</v>
      </c>
      <c r="BF345">
        <v>22.12</v>
      </c>
    </row>
    <row r="346" spans="1:58" x14ac:dyDescent="0.25">
      <c r="A346" s="3">
        <f t="shared" si="70"/>
        <v>391.43171296296407</v>
      </c>
      <c r="B346" s="3">
        <f t="shared" si="71"/>
        <v>3.9143171296296408E-3</v>
      </c>
      <c r="C346" s="1">
        <v>0.4291826967592593</v>
      </c>
      <c r="D346" t="s">
        <v>35</v>
      </c>
      <c r="E346">
        <v>25.75</v>
      </c>
      <c r="F346">
        <v>21.5</v>
      </c>
      <c r="I346" s="3">
        <f t="shared" si="72"/>
        <v>387.37268518518886</v>
      </c>
      <c r="J346" s="3">
        <f t="shared" si="73"/>
        <v>3.8737268518518886E-3</v>
      </c>
      <c r="K346" s="1">
        <v>0.46701822916666669</v>
      </c>
      <c r="L346" t="s">
        <v>35</v>
      </c>
      <c r="M346">
        <v>28.25</v>
      </c>
      <c r="N346">
        <v>21</v>
      </c>
      <c r="P346" s="3">
        <f t="shared" si="74"/>
        <v>383.66550925925668</v>
      </c>
      <c r="Q346" s="3">
        <f t="shared" si="75"/>
        <v>3.8366550925925669E-3</v>
      </c>
      <c r="R346" s="1">
        <v>0.50936252314814812</v>
      </c>
      <c r="S346" t="s">
        <v>35</v>
      </c>
      <c r="T346">
        <v>36.25</v>
      </c>
      <c r="U346">
        <v>20.059999999999999</v>
      </c>
      <c r="X346" s="3">
        <f t="shared" si="76"/>
        <v>387.16087962963331</v>
      </c>
      <c r="Y346" s="3">
        <f t="shared" si="77"/>
        <v>3.871608796296333E-3</v>
      </c>
      <c r="Z346" s="1">
        <v>0.58745128472222219</v>
      </c>
      <c r="AA346" t="s">
        <v>35</v>
      </c>
      <c r="AB346">
        <v>34.75</v>
      </c>
      <c r="AC346">
        <v>19.87</v>
      </c>
      <c r="AE346" s="3">
        <f t="shared" si="78"/>
        <v>383.97800925926151</v>
      </c>
      <c r="AF346" s="3">
        <f t="shared" si="79"/>
        <v>3.8397800925926151E-3</v>
      </c>
      <c r="AG346" s="1">
        <v>0.4679138541666667</v>
      </c>
      <c r="AH346" t="s">
        <v>35</v>
      </c>
      <c r="AI346">
        <v>33.75</v>
      </c>
      <c r="AJ346">
        <v>18.5</v>
      </c>
      <c r="AM346" s="3">
        <f t="shared" si="80"/>
        <v>383.69675925925549</v>
      </c>
      <c r="AN346" s="3">
        <f t="shared" si="81"/>
        <v>3.836967592592555E-3</v>
      </c>
      <c r="AO346" s="1">
        <v>0.49293134259259258</v>
      </c>
      <c r="AP346" t="s">
        <v>35</v>
      </c>
      <c r="AQ346">
        <v>31.25</v>
      </c>
      <c r="AR346">
        <v>23</v>
      </c>
      <c r="AU346" s="3">
        <f t="shared" si="82"/>
        <v>383.66435185185344</v>
      </c>
      <c r="AV346" s="3">
        <f t="shared" si="83"/>
        <v>3.8366435185185344E-3</v>
      </c>
      <c r="AW346" s="1">
        <v>0.8505545717592593</v>
      </c>
      <c r="AX346" t="s">
        <v>35</v>
      </c>
      <c r="AY346">
        <v>33</v>
      </c>
      <c r="AZ346">
        <v>18.25</v>
      </c>
      <c r="BD346">
        <v>344</v>
      </c>
      <c r="BE346">
        <v>32.75</v>
      </c>
      <c r="BF346">
        <v>22.12</v>
      </c>
    </row>
    <row r="347" spans="1:58" x14ac:dyDescent="0.25">
      <c r="A347" s="3">
        <f t="shared" si="70"/>
        <v>392.53124999999443</v>
      </c>
      <c r="B347" s="3">
        <f t="shared" si="71"/>
        <v>3.9253124999999445E-3</v>
      </c>
      <c r="C347" s="1">
        <v>0.4291936921296296</v>
      </c>
      <c r="D347" t="s">
        <v>35</v>
      </c>
      <c r="E347">
        <v>25.75</v>
      </c>
      <c r="F347">
        <v>21.69</v>
      </c>
      <c r="I347" s="3">
        <f t="shared" si="72"/>
        <v>388.51736111111813</v>
      </c>
      <c r="J347" s="3">
        <f t="shared" si="73"/>
        <v>3.8851736111111812E-3</v>
      </c>
      <c r="K347" s="1">
        <v>0.46702967592592598</v>
      </c>
      <c r="L347" t="s">
        <v>35</v>
      </c>
      <c r="M347">
        <v>28.25</v>
      </c>
      <c r="N347">
        <v>21.06</v>
      </c>
      <c r="P347" s="3">
        <f t="shared" si="74"/>
        <v>384.77546296296072</v>
      </c>
      <c r="Q347" s="3">
        <f t="shared" si="75"/>
        <v>3.8477546296296072E-3</v>
      </c>
      <c r="R347" s="1">
        <v>0.50937362268518516</v>
      </c>
      <c r="S347" t="s">
        <v>35</v>
      </c>
      <c r="T347">
        <v>36.5</v>
      </c>
      <c r="U347">
        <v>20.059999999999999</v>
      </c>
      <c r="X347" s="3">
        <f t="shared" si="76"/>
        <v>388.36458333333377</v>
      </c>
      <c r="Y347" s="3">
        <f t="shared" si="77"/>
        <v>3.8836458333333379E-3</v>
      </c>
      <c r="Z347" s="1">
        <v>0.58746332175925919</v>
      </c>
      <c r="AA347" t="s">
        <v>35</v>
      </c>
      <c r="AB347">
        <v>34.75</v>
      </c>
      <c r="AC347">
        <v>19.809999999999999</v>
      </c>
      <c r="AE347" s="3">
        <f t="shared" si="78"/>
        <v>385.08912037036879</v>
      </c>
      <c r="AF347" s="3">
        <f t="shared" si="79"/>
        <v>3.850891203703688E-3</v>
      </c>
      <c r="AG347" s="1">
        <v>0.46792496527777777</v>
      </c>
      <c r="AH347" t="s">
        <v>35</v>
      </c>
      <c r="AI347">
        <v>33.75</v>
      </c>
      <c r="AJ347">
        <v>18.5</v>
      </c>
      <c r="AM347" s="3">
        <f t="shared" si="80"/>
        <v>384.80787037036833</v>
      </c>
      <c r="AN347" s="3">
        <f t="shared" si="81"/>
        <v>3.8480787037036834E-3</v>
      </c>
      <c r="AO347" s="1">
        <v>0.49294245370370371</v>
      </c>
      <c r="AP347" t="s">
        <v>35</v>
      </c>
      <c r="AQ347">
        <v>31</v>
      </c>
      <c r="AR347">
        <v>23</v>
      </c>
      <c r="AU347" s="3">
        <f t="shared" si="82"/>
        <v>384.7812499999992</v>
      </c>
      <c r="AV347" s="3">
        <f t="shared" si="83"/>
        <v>3.8478124999999919E-3</v>
      </c>
      <c r="AW347" s="1">
        <v>0.85056574074074076</v>
      </c>
      <c r="AX347" t="s">
        <v>35</v>
      </c>
      <c r="AY347">
        <v>33.25</v>
      </c>
      <c r="AZ347">
        <v>18.25</v>
      </c>
      <c r="BD347">
        <v>345</v>
      </c>
      <c r="BE347">
        <v>33.25</v>
      </c>
      <c r="BF347">
        <v>22.12</v>
      </c>
    </row>
    <row r="348" spans="1:58" x14ac:dyDescent="0.25">
      <c r="A348" s="3">
        <f t="shared" si="70"/>
        <v>393.66898148148198</v>
      </c>
      <c r="B348" s="3">
        <f t="shared" si="71"/>
        <v>3.9366898148148199E-3</v>
      </c>
      <c r="C348" s="1">
        <v>0.42920506944444448</v>
      </c>
      <c r="D348" t="s">
        <v>35</v>
      </c>
      <c r="E348">
        <v>25.75</v>
      </c>
      <c r="F348">
        <v>21.69</v>
      </c>
      <c r="I348" s="3">
        <f t="shared" si="72"/>
        <v>389.62152777777817</v>
      </c>
      <c r="J348" s="3">
        <f t="shared" si="73"/>
        <v>3.8962152777777814E-3</v>
      </c>
      <c r="K348" s="1">
        <v>0.46704071759259258</v>
      </c>
      <c r="L348" t="s">
        <v>35</v>
      </c>
      <c r="M348">
        <v>27.75</v>
      </c>
      <c r="N348">
        <v>21.12</v>
      </c>
      <c r="P348" s="3">
        <f t="shared" si="74"/>
        <v>385.88657407407914</v>
      </c>
      <c r="Q348" s="3">
        <f t="shared" si="75"/>
        <v>3.8588657407407911E-3</v>
      </c>
      <c r="R348" s="1">
        <v>0.50938473379629634</v>
      </c>
      <c r="S348" t="s">
        <v>35</v>
      </c>
      <c r="T348">
        <v>36</v>
      </c>
      <c r="U348">
        <v>20.059999999999999</v>
      </c>
      <c r="X348" s="3">
        <f t="shared" si="76"/>
        <v>389.47569444445219</v>
      </c>
      <c r="Y348" s="3">
        <f t="shared" si="77"/>
        <v>3.8947569444445218E-3</v>
      </c>
      <c r="Z348" s="1">
        <v>0.58747443287037038</v>
      </c>
      <c r="AA348" t="s">
        <v>35</v>
      </c>
      <c r="AB348">
        <v>34.5</v>
      </c>
      <c r="AC348">
        <v>19.87</v>
      </c>
      <c r="AE348" s="3">
        <f t="shared" si="78"/>
        <v>386.20023148148164</v>
      </c>
      <c r="AF348" s="3">
        <f t="shared" si="79"/>
        <v>3.8620023148148164E-3</v>
      </c>
      <c r="AG348" s="1">
        <v>0.4679360763888889</v>
      </c>
      <c r="AH348" t="s">
        <v>35</v>
      </c>
      <c r="AI348">
        <v>33.5</v>
      </c>
      <c r="AJ348">
        <v>18.5</v>
      </c>
      <c r="AM348" s="3">
        <f t="shared" si="80"/>
        <v>385.91898148148118</v>
      </c>
      <c r="AN348" s="3">
        <f t="shared" si="81"/>
        <v>3.8591898148148118E-3</v>
      </c>
      <c r="AO348" s="1">
        <v>0.49295356481481484</v>
      </c>
      <c r="AP348" t="s">
        <v>35</v>
      </c>
      <c r="AQ348">
        <v>31.5</v>
      </c>
      <c r="AR348">
        <v>23</v>
      </c>
      <c r="AU348" s="3">
        <f t="shared" si="82"/>
        <v>385.89467592591296</v>
      </c>
      <c r="AV348" s="3">
        <f t="shared" si="83"/>
        <v>3.8589467592591298E-3</v>
      </c>
      <c r="AW348" s="1">
        <v>0.8505768749999999</v>
      </c>
      <c r="AX348" t="s">
        <v>35</v>
      </c>
      <c r="AY348">
        <v>33.25</v>
      </c>
      <c r="AZ348">
        <v>18.25</v>
      </c>
      <c r="BD348">
        <v>346</v>
      </c>
      <c r="BE348">
        <v>32.75</v>
      </c>
      <c r="BF348">
        <v>22.12</v>
      </c>
    </row>
    <row r="349" spans="1:58" x14ac:dyDescent="0.25">
      <c r="A349" s="3">
        <f t="shared" si="70"/>
        <v>394.76388888888823</v>
      </c>
      <c r="B349" s="3">
        <f t="shared" si="71"/>
        <v>3.9476388888888825E-3</v>
      </c>
      <c r="C349" s="1">
        <v>0.42921601851851854</v>
      </c>
      <c r="D349" t="s">
        <v>35</v>
      </c>
      <c r="E349">
        <v>26</v>
      </c>
      <c r="F349">
        <v>21.69</v>
      </c>
      <c r="I349" s="3">
        <f t="shared" si="72"/>
        <v>390.72569444444929</v>
      </c>
      <c r="J349" s="3">
        <f t="shared" si="73"/>
        <v>3.9072569444444927E-3</v>
      </c>
      <c r="K349" s="1">
        <v>0.46705175925925929</v>
      </c>
      <c r="L349" t="s">
        <v>35</v>
      </c>
      <c r="M349">
        <v>27.75</v>
      </c>
      <c r="N349">
        <v>21.19</v>
      </c>
      <c r="P349" s="3">
        <f t="shared" si="74"/>
        <v>386.99768518518641</v>
      </c>
      <c r="Q349" s="3">
        <f t="shared" si="75"/>
        <v>3.869976851851864E-3</v>
      </c>
      <c r="R349" s="1">
        <v>0.50939584490740741</v>
      </c>
      <c r="S349" t="s">
        <v>35</v>
      </c>
      <c r="T349">
        <v>36</v>
      </c>
      <c r="U349">
        <v>20.059999999999999</v>
      </c>
      <c r="X349" s="3">
        <f t="shared" si="76"/>
        <v>390.58680555555947</v>
      </c>
      <c r="Y349" s="3">
        <f t="shared" si="77"/>
        <v>3.9058680555555947E-3</v>
      </c>
      <c r="Z349" s="1">
        <v>0.58748554398148145</v>
      </c>
      <c r="AA349" t="s">
        <v>35</v>
      </c>
      <c r="AB349">
        <v>34.25</v>
      </c>
      <c r="AC349">
        <v>19.87</v>
      </c>
      <c r="AE349" s="3">
        <f t="shared" si="78"/>
        <v>387.31134259259449</v>
      </c>
      <c r="AF349" s="3">
        <f t="shared" si="79"/>
        <v>3.8731134259259448E-3</v>
      </c>
      <c r="AG349" s="1">
        <v>0.46794718750000003</v>
      </c>
      <c r="AH349" t="s">
        <v>35</v>
      </c>
      <c r="AI349">
        <v>33.5</v>
      </c>
      <c r="AJ349">
        <v>18.5</v>
      </c>
      <c r="AM349" s="3">
        <f t="shared" si="80"/>
        <v>387.03009259258846</v>
      </c>
      <c r="AN349" s="3">
        <f t="shared" si="81"/>
        <v>3.8703009259258847E-3</v>
      </c>
      <c r="AO349" s="1">
        <v>0.49296467592592591</v>
      </c>
      <c r="AP349" t="s">
        <v>35</v>
      </c>
      <c r="AQ349">
        <v>31.5</v>
      </c>
      <c r="AR349">
        <v>23</v>
      </c>
      <c r="AU349" s="3">
        <f t="shared" si="82"/>
        <v>387.0173611111083</v>
      </c>
      <c r="AV349" s="3">
        <f t="shared" si="83"/>
        <v>3.8701736111110829E-3</v>
      </c>
      <c r="AW349" s="1">
        <v>0.85058810185185185</v>
      </c>
      <c r="AX349" t="s">
        <v>35</v>
      </c>
      <c r="AY349">
        <v>33</v>
      </c>
      <c r="AZ349">
        <v>18.25</v>
      </c>
      <c r="BD349">
        <v>347</v>
      </c>
      <c r="BE349">
        <v>33</v>
      </c>
      <c r="BF349">
        <v>22.12</v>
      </c>
    </row>
    <row r="350" spans="1:58" x14ac:dyDescent="0.25">
      <c r="A350" s="3">
        <f t="shared" si="70"/>
        <v>395.88657407406691</v>
      </c>
      <c r="B350" s="3">
        <f t="shared" si="71"/>
        <v>3.9588657407406691E-3</v>
      </c>
      <c r="C350" s="1">
        <v>0.42922724537037032</v>
      </c>
      <c r="D350" t="s">
        <v>35</v>
      </c>
      <c r="E350">
        <v>26</v>
      </c>
      <c r="F350">
        <v>21.75</v>
      </c>
      <c r="I350" s="3">
        <f t="shared" si="72"/>
        <v>391.82870370370051</v>
      </c>
      <c r="J350" s="3">
        <f t="shared" si="73"/>
        <v>3.9182870370370049E-3</v>
      </c>
      <c r="K350" s="1">
        <v>0.4670627893518518</v>
      </c>
      <c r="L350" t="s">
        <v>35</v>
      </c>
      <c r="M350">
        <v>27.5</v>
      </c>
      <c r="N350">
        <v>21.25</v>
      </c>
      <c r="P350" s="3">
        <f t="shared" si="74"/>
        <v>388.10879629629369</v>
      </c>
      <c r="Q350" s="3">
        <f t="shared" si="75"/>
        <v>3.8810879629629369E-3</v>
      </c>
      <c r="R350" s="1">
        <v>0.50940695601851849</v>
      </c>
      <c r="S350" t="s">
        <v>35</v>
      </c>
      <c r="T350">
        <v>36</v>
      </c>
      <c r="U350">
        <v>20</v>
      </c>
      <c r="X350" s="3">
        <f t="shared" si="76"/>
        <v>391.69791666666674</v>
      </c>
      <c r="Y350" s="3">
        <f t="shared" si="77"/>
        <v>3.9169791666666676E-3</v>
      </c>
      <c r="Z350" s="1">
        <v>0.58749665509259252</v>
      </c>
      <c r="AA350" t="s">
        <v>35</v>
      </c>
      <c r="AB350">
        <v>34</v>
      </c>
      <c r="AC350">
        <v>19.87</v>
      </c>
      <c r="AE350" s="3">
        <f t="shared" si="78"/>
        <v>388.42245370370176</v>
      </c>
      <c r="AF350" s="3">
        <f t="shared" si="79"/>
        <v>3.8842245370370176E-3</v>
      </c>
      <c r="AG350" s="1">
        <v>0.4679582986111111</v>
      </c>
      <c r="AH350" t="s">
        <v>35</v>
      </c>
      <c r="AI350">
        <v>33.75</v>
      </c>
      <c r="AJ350">
        <v>18.5</v>
      </c>
      <c r="AM350" s="3">
        <f t="shared" si="80"/>
        <v>388.14120370370131</v>
      </c>
      <c r="AN350" s="3">
        <f t="shared" si="81"/>
        <v>3.8814120370370131E-3</v>
      </c>
      <c r="AO350" s="1">
        <v>0.49297578703703704</v>
      </c>
      <c r="AP350" t="s">
        <v>35</v>
      </c>
      <c r="AQ350">
        <v>31.5</v>
      </c>
      <c r="AR350">
        <v>22.94</v>
      </c>
      <c r="AU350" s="3">
        <f t="shared" si="82"/>
        <v>388.1307870370332</v>
      </c>
      <c r="AV350" s="3">
        <f t="shared" si="83"/>
        <v>3.8813078703703319E-3</v>
      </c>
      <c r="AW350" s="1">
        <v>0.8505992361111111</v>
      </c>
      <c r="AX350" t="s">
        <v>35</v>
      </c>
      <c r="AY350">
        <v>32.5</v>
      </c>
      <c r="AZ350">
        <v>18.25</v>
      </c>
      <c r="BD350">
        <v>348</v>
      </c>
      <c r="BE350">
        <v>32.5</v>
      </c>
      <c r="BF350">
        <v>22.19</v>
      </c>
    </row>
    <row r="351" spans="1:58" x14ac:dyDescent="0.25">
      <c r="A351" s="3">
        <f t="shared" si="70"/>
        <v>396.98263888888749</v>
      </c>
      <c r="B351" s="3">
        <f t="shared" si="71"/>
        <v>3.9698263888888752E-3</v>
      </c>
      <c r="C351" s="1">
        <v>0.42923820601851853</v>
      </c>
      <c r="D351" t="s">
        <v>35</v>
      </c>
      <c r="E351">
        <v>25.75</v>
      </c>
      <c r="F351">
        <v>21.75</v>
      </c>
      <c r="I351" s="3">
        <f t="shared" si="72"/>
        <v>393.00694444444616</v>
      </c>
      <c r="J351" s="3">
        <f t="shared" si="73"/>
        <v>3.9300694444444617E-3</v>
      </c>
      <c r="K351" s="1">
        <v>0.46707457175925926</v>
      </c>
      <c r="L351" t="s">
        <v>35</v>
      </c>
      <c r="M351">
        <v>28</v>
      </c>
      <c r="N351">
        <v>21.25</v>
      </c>
      <c r="P351" s="3">
        <f t="shared" si="74"/>
        <v>389.26620370369756</v>
      </c>
      <c r="Q351" s="3">
        <f t="shared" si="75"/>
        <v>3.8926620370369758E-3</v>
      </c>
      <c r="R351" s="1">
        <v>0.50941853009259253</v>
      </c>
      <c r="S351" t="s">
        <v>35</v>
      </c>
      <c r="T351">
        <v>36</v>
      </c>
      <c r="U351">
        <v>20.059999999999999</v>
      </c>
      <c r="X351" s="3">
        <f t="shared" si="76"/>
        <v>392.80902777778516</v>
      </c>
      <c r="Y351" s="3">
        <f t="shared" si="77"/>
        <v>3.9280902777778515E-3</v>
      </c>
      <c r="Z351" s="1">
        <v>0.58750776620370371</v>
      </c>
      <c r="AA351" t="s">
        <v>35</v>
      </c>
      <c r="AB351">
        <v>33.75</v>
      </c>
      <c r="AC351">
        <v>19.87</v>
      </c>
      <c r="AE351" s="3">
        <f t="shared" si="78"/>
        <v>389.53356481481461</v>
      </c>
      <c r="AF351" s="3">
        <f t="shared" si="79"/>
        <v>3.895335648148146E-3</v>
      </c>
      <c r="AG351" s="1">
        <v>0.46796940972222223</v>
      </c>
      <c r="AH351" t="s">
        <v>35</v>
      </c>
      <c r="AI351">
        <v>33.5</v>
      </c>
      <c r="AJ351">
        <v>18.5</v>
      </c>
      <c r="AM351" s="3">
        <f t="shared" si="80"/>
        <v>389.25231481481416</v>
      </c>
      <c r="AN351" s="3">
        <f t="shared" si="81"/>
        <v>3.8925231481481415E-3</v>
      </c>
      <c r="AO351" s="1">
        <v>0.49298689814814817</v>
      </c>
      <c r="AP351" t="s">
        <v>35</v>
      </c>
      <c r="AQ351">
        <v>31.25</v>
      </c>
      <c r="AR351">
        <v>22.94</v>
      </c>
      <c r="AU351" s="3">
        <f t="shared" si="82"/>
        <v>389.21643518519124</v>
      </c>
      <c r="AV351" s="3">
        <f t="shared" si="83"/>
        <v>3.8921643518519122E-3</v>
      </c>
      <c r="AW351" s="1">
        <v>0.85061009259259268</v>
      </c>
      <c r="AX351" t="s">
        <v>35</v>
      </c>
      <c r="AY351">
        <v>33.25</v>
      </c>
      <c r="AZ351">
        <v>18.25</v>
      </c>
      <c r="BD351">
        <v>349</v>
      </c>
      <c r="BE351">
        <v>32.5</v>
      </c>
      <c r="BF351">
        <v>22.12</v>
      </c>
    </row>
    <row r="352" spans="1:58" x14ac:dyDescent="0.25">
      <c r="A352" s="3">
        <f t="shared" si="70"/>
        <v>398.12615740740245</v>
      </c>
      <c r="B352" s="3">
        <f t="shared" si="71"/>
        <v>3.9812615740740243E-3</v>
      </c>
      <c r="C352" s="1">
        <v>0.42924964120370368</v>
      </c>
      <c r="D352" t="s">
        <v>35</v>
      </c>
      <c r="E352">
        <v>26.25</v>
      </c>
      <c r="F352">
        <v>21.81</v>
      </c>
      <c r="I352" s="3">
        <f t="shared" si="72"/>
        <v>394.15393518518749</v>
      </c>
      <c r="J352" s="3">
        <f t="shared" si="73"/>
        <v>3.9415393518518749E-3</v>
      </c>
      <c r="K352" s="1">
        <v>0.46708604166666667</v>
      </c>
      <c r="L352" t="s">
        <v>35</v>
      </c>
      <c r="M352">
        <v>27.75</v>
      </c>
      <c r="N352">
        <v>21.25</v>
      </c>
      <c r="P352" s="3">
        <f t="shared" si="74"/>
        <v>390.37731481481597</v>
      </c>
      <c r="Q352" s="3">
        <f t="shared" si="75"/>
        <v>3.9037731481481597E-3</v>
      </c>
      <c r="R352" s="1">
        <v>0.50942964120370371</v>
      </c>
      <c r="S352" t="s">
        <v>35</v>
      </c>
      <c r="T352">
        <v>36</v>
      </c>
      <c r="U352">
        <v>20</v>
      </c>
      <c r="X352" s="3">
        <f t="shared" si="76"/>
        <v>393.92013888889244</v>
      </c>
      <c r="Y352" s="3">
        <f t="shared" si="77"/>
        <v>3.9392013888889243E-3</v>
      </c>
      <c r="Z352" s="1">
        <v>0.58751887731481478</v>
      </c>
      <c r="AA352" t="s">
        <v>35</v>
      </c>
      <c r="AB352">
        <v>33.25</v>
      </c>
      <c r="AC352">
        <v>19.87</v>
      </c>
      <c r="AE352" s="3">
        <f t="shared" si="78"/>
        <v>390.64351851851865</v>
      </c>
      <c r="AF352" s="3">
        <f t="shared" si="79"/>
        <v>3.9064351851851864E-3</v>
      </c>
      <c r="AG352" s="1">
        <v>0.46798050925925927</v>
      </c>
      <c r="AH352" t="s">
        <v>35</v>
      </c>
      <c r="AI352">
        <v>33.5</v>
      </c>
      <c r="AJ352">
        <v>18.440000000000001</v>
      </c>
      <c r="AM352" s="3">
        <f t="shared" si="80"/>
        <v>390.36342592592143</v>
      </c>
      <c r="AN352" s="3">
        <f t="shared" si="81"/>
        <v>3.9036342592592144E-3</v>
      </c>
      <c r="AO352" s="1">
        <v>0.49299800925925924</v>
      </c>
      <c r="AP352" t="s">
        <v>35</v>
      </c>
      <c r="AQ352">
        <v>31.5</v>
      </c>
      <c r="AR352">
        <v>22.94</v>
      </c>
      <c r="AU352" s="3">
        <f t="shared" si="82"/>
        <v>390.33101851851939</v>
      </c>
      <c r="AV352" s="3">
        <f t="shared" si="83"/>
        <v>3.9033101851851937E-3</v>
      </c>
      <c r="AW352" s="1">
        <v>0.85062123842592596</v>
      </c>
      <c r="AX352" t="s">
        <v>35</v>
      </c>
      <c r="AY352">
        <v>32.5</v>
      </c>
      <c r="AZ352">
        <v>18.309999999999999</v>
      </c>
      <c r="BD352">
        <v>350</v>
      </c>
      <c r="BE352">
        <v>33</v>
      </c>
      <c r="BF352">
        <v>22.12</v>
      </c>
    </row>
    <row r="353" spans="1:58" x14ac:dyDescent="0.25">
      <c r="A353" s="3">
        <f t="shared" si="70"/>
        <v>399.20949074073729</v>
      </c>
      <c r="B353" s="3">
        <f t="shared" si="71"/>
        <v>3.9920949074073731E-3</v>
      </c>
      <c r="C353" s="1">
        <v>0.42926047453703703</v>
      </c>
      <c r="D353" t="s">
        <v>35</v>
      </c>
      <c r="E353">
        <v>26.25</v>
      </c>
      <c r="F353">
        <v>21.81</v>
      </c>
      <c r="I353" s="3">
        <f t="shared" si="72"/>
        <v>395.25694444444423</v>
      </c>
      <c r="J353" s="3">
        <f t="shared" si="73"/>
        <v>3.9525694444444426E-3</v>
      </c>
      <c r="K353" s="1">
        <v>0.46709707175925924</v>
      </c>
      <c r="L353" t="s">
        <v>35</v>
      </c>
      <c r="M353">
        <v>27.75</v>
      </c>
      <c r="N353">
        <v>21.25</v>
      </c>
      <c r="P353" s="3">
        <f t="shared" si="74"/>
        <v>391.48842592592325</v>
      </c>
      <c r="Q353" s="3">
        <f t="shared" si="75"/>
        <v>3.9148842592592326E-3</v>
      </c>
      <c r="R353" s="1">
        <v>0.50944075231481478</v>
      </c>
      <c r="S353" t="s">
        <v>35</v>
      </c>
      <c r="T353">
        <v>36</v>
      </c>
      <c r="U353">
        <v>20</v>
      </c>
      <c r="X353" s="3">
        <f t="shared" si="76"/>
        <v>395.03124999999972</v>
      </c>
      <c r="Y353" s="3">
        <f t="shared" si="77"/>
        <v>3.9503124999999972E-3</v>
      </c>
      <c r="Z353" s="1">
        <v>0.58752998842592585</v>
      </c>
      <c r="AA353" t="s">
        <v>35</v>
      </c>
      <c r="AB353">
        <v>32.75</v>
      </c>
      <c r="AC353">
        <v>19.87</v>
      </c>
      <c r="AE353" s="3">
        <f t="shared" si="78"/>
        <v>391.75462962963149</v>
      </c>
      <c r="AF353" s="3">
        <f t="shared" si="79"/>
        <v>3.9175462962963148E-3</v>
      </c>
      <c r="AG353" s="1">
        <v>0.4679916203703704</v>
      </c>
      <c r="AH353" t="s">
        <v>35</v>
      </c>
      <c r="AI353">
        <v>33.25</v>
      </c>
      <c r="AJ353">
        <v>18.5</v>
      </c>
      <c r="AM353" s="3">
        <f t="shared" si="80"/>
        <v>391.47453703703428</v>
      </c>
      <c r="AN353" s="3">
        <f t="shared" si="81"/>
        <v>3.9147453703703428E-3</v>
      </c>
      <c r="AO353" s="1">
        <v>0.49300912037037037</v>
      </c>
      <c r="AP353" t="s">
        <v>35</v>
      </c>
      <c r="AQ353">
        <v>31</v>
      </c>
      <c r="AR353">
        <v>22.94</v>
      </c>
      <c r="AU353" s="3">
        <f t="shared" si="82"/>
        <v>391.45370370370358</v>
      </c>
      <c r="AV353" s="3">
        <f t="shared" si="83"/>
        <v>3.9145370370370358E-3</v>
      </c>
      <c r="AW353" s="1">
        <v>0.85063246527777781</v>
      </c>
      <c r="AX353" t="s">
        <v>35</v>
      </c>
      <c r="AY353">
        <v>33.25</v>
      </c>
      <c r="AZ353">
        <v>18.25</v>
      </c>
      <c r="BD353">
        <v>351</v>
      </c>
      <c r="BE353">
        <v>33</v>
      </c>
      <c r="BF353">
        <v>22.12</v>
      </c>
    </row>
    <row r="354" spans="1:58" x14ac:dyDescent="0.25">
      <c r="A354" s="3">
        <f t="shared" si="70"/>
        <v>400.33796296295998</v>
      </c>
      <c r="B354" s="3">
        <f t="shared" si="71"/>
        <v>4.0033796296295998E-3</v>
      </c>
      <c r="C354" s="1">
        <v>0.42927175925925926</v>
      </c>
      <c r="D354" t="s">
        <v>35</v>
      </c>
      <c r="E354">
        <v>25.75</v>
      </c>
      <c r="F354">
        <v>21.87</v>
      </c>
      <c r="I354" s="3">
        <f t="shared" si="72"/>
        <v>396.3912037037054</v>
      </c>
      <c r="J354" s="3">
        <f t="shared" si="73"/>
        <v>3.963912037037054E-3</v>
      </c>
      <c r="K354" s="1">
        <v>0.46710841435185185</v>
      </c>
      <c r="L354" t="s">
        <v>35</v>
      </c>
      <c r="M354">
        <v>27.25</v>
      </c>
      <c r="N354">
        <v>21.25</v>
      </c>
      <c r="P354" s="3">
        <f t="shared" si="74"/>
        <v>392.59953703703053</v>
      </c>
      <c r="Q354" s="3">
        <f t="shared" si="75"/>
        <v>3.9259953703703054E-3</v>
      </c>
      <c r="R354" s="1">
        <v>0.50945186342592585</v>
      </c>
      <c r="S354" t="s">
        <v>35</v>
      </c>
      <c r="T354">
        <v>36.25</v>
      </c>
      <c r="U354">
        <v>20.059999999999999</v>
      </c>
      <c r="X354" s="3">
        <f t="shared" si="76"/>
        <v>396.14236111111813</v>
      </c>
      <c r="Y354" s="3">
        <f t="shared" si="77"/>
        <v>3.9614236111111811E-3</v>
      </c>
      <c r="Z354" s="1">
        <v>0.58754109953703704</v>
      </c>
      <c r="AA354" t="s">
        <v>35</v>
      </c>
      <c r="AB354">
        <v>33.25</v>
      </c>
      <c r="AC354">
        <v>19.87</v>
      </c>
      <c r="AE354" s="3">
        <f t="shared" si="78"/>
        <v>392.86574074073877</v>
      </c>
      <c r="AF354" s="3">
        <f t="shared" si="79"/>
        <v>3.9286574074073877E-3</v>
      </c>
      <c r="AG354" s="1">
        <v>0.46800273148148147</v>
      </c>
      <c r="AH354" t="s">
        <v>35</v>
      </c>
      <c r="AI354">
        <v>34</v>
      </c>
      <c r="AJ354">
        <v>18.440000000000001</v>
      </c>
      <c r="AM354" s="3">
        <f t="shared" si="80"/>
        <v>392.63194444444372</v>
      </c>
      <c r="AN354" s="3">
        <f t="shared" si="81"/>
        <v>3.9263194444444371E-3</v>
      </c>
      <c r="AO354" s="1">
        <v>0.49302069444444446</v>
      </c>
      <c r="AP354" t="s">
        <v>35</v>
      </c>
      <c r="AQ354">
        <v>31.25</v>
      </c>
      <c r="AR354">
        <v>22.94</v>
      </c>
      <c r="AU354" s="3">
        <f t="shared" si="82"/>
        <v>392.57060185184935</v>
      </c>
      <c r="AV354" s="3">
        <f t="shared" si="83"/>
        <v>3.9257060185184933E-3</v>
      </c>
      <c r="AW354" s="1">
        <v>0.85064363425925926</v>
      </c>
      <c r="AX354" t="s">
        <v>35</v>
      </c>
      <c r="AY354">
        <v>33.25</v>
      </c>
      <c r="AZ354">
        <v>18.309999999999999</v>
      </c>
      <c r="BD354">
        <v>352</v>
      </c>
      <c r="BE354">
        <v>33</v>
      </c>
      <c r="BF354">
        <v>22.12</v>
      </c>
    </row>
    <row r="355" spans="1:58" x14ac:dyDescent="0.25">
      <c r="A355" s="3">
        <f t="shared" si="70"/>
        <v>401.43402777777504</v>
      </c>
      <c r="B355" s="3">
        <f t="shared" si="71"/>
        <v>4.0143402777777504E-3</v>
      </c>
      <c r="C355" s="1">
        <v>0.42928271990740741</v>
      </c>
      <c r="D355" t="s">
        <v>35</v>
      </c>
      <c r="E355">
        <v>26</v>
      </c>
      <c r="F355">
        <v>21.87</v>
      </c>
      <c r="I355" s="3">
        <f t="shared" si="72"/>
        <v>397.5000000000062</v>
      </c>
      <c r="J355" s="3">
        <f t="shared" si="73"/>
        <v>3.9750000000000618E-3</v>
      </c>
      <c r="K355" s="1">
        <v>0.46711950231481486</v>
      </c>
      <c r="L355" t="s">
        <v>35</v>
      </c>
      <c r="M355">
        <v>26.75</v>
      </c>
      <c r="N355">
        <v>21.31</v>
      </c>
      <c r="P355" s="3">
        <f t="shared" si="74"/>
        <v>393.71064814814895</v>
      </c>
      <c r="Q355" s="3">
        <f t="shared" si="75"/>
        <v>3.9371064814814893E-3</v>
      </c>
      <c r="R355" s="1">
        <v>0.50946297453703704</v>
      </c>
      <c r="S355" t="s">
        <v>35</v>
      </c>
      <c r="T355">
        <v>36.5</v>
      </c>
      <c r="U355">
        <v>20</v>
      </c>
      <c r="X355" s="3">
        <f t="shared" si="76"/>
        <v>397.2534722222365</v>
      </c>
      <c r="Y355" s="3">
        <f t="shared" si="77"/>
        <v>3.972534722222365E-3</v>
      </c>
      <c r="Z355" s="1">
        <v>0.58755221064814822</v>
      </c>
      <c r="AA355" t="s">
        <v>35</v>
      </c>
      <c r="AB355">
        <v>33</v>
      </c>
      <c r="AC355">
        <v>19.87</v>
      </c>
      <c r="AE355" s="3">
        <f t="shared" si="78"/>
        <v>393.97685185185162</v>
      </c>
      <c r="AF355" s="3">
        <f t="shared" si="79"/>
        <v>3.9397685185185161E-3</v>
      </c>
      <c r="AG355" s="1">
        <v>0.4680138425925926</v>
      </c>
      <c r="AH355" t="s">
        <v>35</v>
      </c>
      <c r="AI355">
        <v>33.25</v>
      </c>
      <c r="AJ355">
        <v>18.5</v>
      </c>
      <c r="AM355" s="3">
        <f t="shared" si="80"/>
        <v>393.74189814814218</v>
      </c>
      <c r="AN355" s="3">
        <f t="shared" si="81"/>
        <v>3.937418981481422E-3</v>
      </c>
      <c r="AO355" s="1">
        <v>0.49303179398148145</v>
      </c>
      <c r="AP355" t="s">
        <v>35</v>
      </c>
      <c r="AQ355">
        <v>30.75</v>
      </c>
      <c r="AR355">
        <v>22.94</v>
      </c>
      <c r="AU355" s="3">
        <f t="shared" si="82"/>
        <v>393.68171296295662</v>
      </c>
      <c r="AV355" s="3">
        <f t="shared" si="83"/>
        <v>3.9368171296295662E-3</v>
      </c>
      <c r="AW355" s="1">
        <v>0.85065474537037034</v>
      </c>
      <c r="AX355" t="s">
        <v>35</v>
      </c>
      <c r="AY355">
        <v>33.25</v>
      </c>
      <c r="AZ355">
        <v>18.25</v>
      </c>
      <c r="BD355">
        <v>353</v>
      </c>
      <c r="BE355">
        <v>33</v>
      </c>
      <c r="BF355">
        <v>22.12</v>
      </c>
    </row>
    <row r="356" spans="1:58" x14ac:dyDescent="0.25">
      <c r="A356" s="3">
        <f t="shared" si="70"/>
        <v>402.5763888888867</v>
      </c>
      <c r="B356" s="3">
        <f t="shared" si="71"/>
        <v>4.0257638888888669E-3</v>
      </c>
      <c r="C356" s="1">
        <v>0.42929414351851852</v>
      </c>
      <c r="D356" t="s">
        <v>35</v>
      </c>
      <c r="E356">
        <v>26</v>
      </c>
      <c r="F356">
        <v>21.87</v>
      </c>
      <c r="I356" s="3">
        <f t="shared" si="72"/>
        <v>398.76273148148346</v>
      </c>
      <c r="J356" s="3">
        <f t="shared" si="73"/>
        <v>3.9876273148148345E-3</v>
      </c>
      <c r="K356" s="1">
        <v>0.46713212962962963</v>
      </c>
      <c r="L356" t="s">
        <v>35</v>
      </c>
      <c r="M356">
        <v>27.5</v>
      </c>
      <c r="N356">
        <v>21.37</v>
      </c>
      <c r="P356" s="3">
        <f t="shared" si="74"/>
        <v>394.82175925925623</v>
      </c>
      <c r="Q356" s="3">
        <f t="shared" si="75"/>
        <v>3.9482175925925622E-3</v>
      </c>
      <c r="R356" s="1">
        <v>0.50947408564814811</v>
      </c>
      <c r="S356" t="s">
        <v>35</v>
      </c>
      <c r="T356">
        <v>36.5</v>
      </c>
      <c r="U356">
        <v>20</v>
      </c>
      <c r="X356" s="3">
        <f t="shared" si="76"/>
        <v>398.39699074074588</v>
      </c>
      <c r="Y356" s="3">
        <f t="shared" si="77"/>
        <v>3.9839699074074586E-3</v>
      </c>
      <c r="Z356" s="1">
        <v>0.58756364583333331</v>
      </c>
      <c r="AA356" t="s">
        <v>35</v>
      </c>
      <c r="AB356">
        <v>33</v>
      </c>
      <c r="AC356">
        <v>19.87</v>
      </c>
      <c r="AE356" s="3">
        <f t="shared" si="78"/>
        <v>395.08796296296447</v>
      </c>
      <c r="AF356" s="3">
        <f t="shared" si="79"/>
        <v>3.9508796296296445E-3</v>
      </c>
      <c r="AG356" s="1">
        <v>0.46802495370370373</v>
      </c>
      <c r="AH356" t="s">
        <v>35</v>
      </c>
      <c r="AI356">
        <v>33.25</v>
      </c>
      <c r="AJ356">
        <v>18.5</v>
      </c>
      <c r="AM356" s="3">
        <f t="shared" si="80"/>
        <v>394.85300925925503</v>
      </c>
      <c r="AN356" s="3">
        <f t="shared" si="81"/>
        <v>3.9485300925925504E-3</v>
      </c>
      <c r="AO356" s="1">
        <v>0.49304290509259258</v>
      </c>
      <c r="AP356" t="s">
        <v>35</v>
      </c>
      <c r="AQ356">
        <v>31.25</v>
      </c>
      <c r="AR356">
        <v>22.94</v>
      </c>
      <c r="AU356" s="3">
        <f t="shared" si="82"/>
        <v>394.80092592591996</v>
      </c>
      <c r="AV356" s="3">
        <f t="shared" si="83"/>
        <v>3.9480092592591998E-3</v>
      </c>
      <c r="AW356" s="1">
        <v>0.85066593749999997</v>
      </c>
      <c r="AX356" t="s">
        <v>35</v>
      </c>
      <c r="AY356">
        <v>33</v>
      </c>
      <c r="AZ356">
        <v>18.309999999999999</v>
      </c>
      <c r="BD356">
        <v>354</v>
      </c>
      <c r="BE356">
        <v>33</v>
      </c>
      <c r="BF356">
        <v>22.06</v>
      </c>
    </row>
    <row r="357" spans="1:58" x14ac:dyDescent="0.25">
      <c r="A357" s="3">
        <f t="shared" si="70"/>
        <v>403.6527777777743</v>
      </c>
      <c r="B357" s="3">
        <f t="shared" si="71"/>
        <v>4.0365277777777431E-3</v>
      </c>
      <c r="C357" s="1">
        <v>0.4293049074074074</v>
      </c>
      <c r="D357" t="s">
        <v>35</v>
      </c>
      <c r="E357">
        <v>26.25</v>
      </c>
      <c r="F357">
        <v>21.94</v>
      </c>
      <c r="I357" s="3">
        <f t="shared" si="72"/>
        <v>399.91898148148408</v>
      </c>
      <c r="J357" s="3">
        <f t="shared" si="73"/>
        <v>3.9991898148148408E-3</v>
      </c>
      <c r="K357" s="1">
        <v>0.46714369212962964</v>
      </c>
      <c r="L357" t="s">
        <v>35</v>
      </c>
      <c r="M357">
        <v>27</v>
      </c>
      <c r="N357">
        <v>21.37</v>
      </c>
      <c r="P357" s="3">
        <f t="shared" si="74"/>
        <v>395.93171296296026</v>
      </c>
      <c r="Q357" s="3">
        <f t="shared" si="75"/>
        <v>3.9593171296296026E-3</v>
      </c>
      <c r="R357" s="1">
        <v>0.50948518518518515</v>
      </c>
      <c r="S357" t="s">
        <v>35</v>
      </c>
      <c r="T357">
        <v>36</v>
      </c>
      <c r="U357">
        <v>20.059999999999999</v>
      </c>
      <c r="X357" s="3">
        <f t="shared" si="76"/>
        <v>399.49884259260494</v>
      </c>
      <c r="Y357" s="3">
        <f t="shared" si="77"/>
        <v>3.9949884259260493E-3</v>
      </c>
      <c r="Z357" s="1">
        <v>0.58757466435185191</v>
      </c>
      <c r="AA357" t="s">
        <v>35</v>
      </c>
      <c r="AB357">
        <v>32.25</v>
      </c>
      <c r="AC357">
        <v>19.940000000000001</v>
      </c>
      <c r="AE357" s="3">
        <f t="shared" si="78"/>
        <v>396.19907407407175</v>
      </c>
      <c r="AF357" s="3">
        <f t="shared" si="79"/>
        <v>3.9619907407407173E-3</v>
      </c>
      <c r="AG357" s="1">
        <v>0.4680360648148148</v>
      </c>
      <c r="AH357" t="s">
        <v>35</v>
      </c>
      <c r="AI357">
        <v>33.75</v>
      </c>
      <c r="AJ357">
        <v>18.5</v>
      </c>
      <c r="AM357" s="3">
        <f t="shared" si="80"/>
        <v>395.96412037036231</v>
      </c>
      <c r="AN357" s="3">
        <f t="shared" si="81"/>
        <v>3.9596412037036233E-3</v>
      </c>
      <c r="AO357" s="1">
        <v>0.49305401620370365</v>
      </c>
      <c r="AP357" t="s">
        <v>35</v>
      </c>
      <c r="AQ357">
        <v>31.75</v>
      </c>
      <c r="AR357">
        <v>22.94</v>
      </c>
      <c r="AU357" s="3">
        <f t="shared" si="82"/>
        <v>395.92245370370097</v>
      </c>
      <c r="AV357" s="3">
        <f t="shared" si="83"/>
        <v>3.9592245370370094E-3</v>
      </c>
      <c r="AW357" s="1">
        <v>0.85067715277777778</v>
      </c>
      <c r="AX357" t="s">
        <v>35</v>
      </c>
      <c r="AY357">
        <v>33.25</v>
      </c>
      <c r="AZ357">
        <v>18.309999999999999</v>
      </c>
      <c r="BD357">
        <v>355</v>
      </c>
      <c r="BE357">
        <v>33.25</v>
      </c>
      <c r="BF357">
        <v>22.06</v>
      </c>
    </row>
    <row r="358" spans="1:58" x14ac:dyDescent="0.25">
      <c r="A358" s="3">
        <f t="shared" si="70"/>
        <v>404.79745370370358</v>
      </c>
      <c r="B358" s="3">
        <f t="shared" si="71"/>
        <v>4.0479745370370357E-3</v>
      </c>
      <c r="C358" s="1">
        <v>0.42931635416666669</v>
      </c>
      <c r="D358" t="s">
        <v>35</v>
      </c>
      <c r="E358">
        <v>25.75</v>
      </c>
      <c r="F358">
        <v>21.94</v>
      </c>
      <c r="I358" s="3">
        <f t="shared" si="72"/>
        <v>401.02430555555844</v>
      </c>
      <c r="J358" s="3">
        <f t="shared" si="73"/>
        <v>4.0102430555555846E-3</v>
      </c>
      <c r="K358" s="1">
        <v>0.46715474537037038</v>
      </c>
      <c r="L358" t="s">
        <v>35</v>
      </c>
      <c r="M358">
        <v>27</v>
      </c>
      <c r="N358">
        <v>21.37</v>
      </c>
      <c r="P358" s="3">
        <f t="shared" si="74"/>
        <v>397.04282407406754</v>
      </c>
      <c r="Q358" s="3">
        <f t="shared" si="75"/>
        <v>3.9704282407406755E-3</v>
      </c>
      <c r="R358" s="1">
        <v>0.50949629629629622</v>
      </c>
      <c r="S358" t="s">
        <v>35</v>
      </c>
      <c r="T358">
        <v>36.25</v>
      </c>
      <c r="U358">
        <v>20</v>
      </c>
      <c r="X358" s="3">
        <f t="shared" si="76"/>
        <v>400.60995370371222</v>
      </c>
      <c r="Y358" s="3">
        <f t="shared" si="77"/>
        <v>4.0060995370371222E-3</v>
      </c>
      <c r="Z358" s="1">
        <v>0.58758577546296298</v>
      </c>
      <c r="AA358" t="s">
        <v>35</v>
      </c>
      <c r="AB358">
        <v>32.75</v>
      </c>
      <c r="AC358">
        <v>19.87</v>
      </c>
      <c r="AE358" s="3">
        <f t="shared" si="78"/>
        <v>397.31018518518459</v>
      </c>
      <c r="AF358" s="3">
        <f t="shared" si="79"/>
        <v>3.9731018518518457E-3</v>
      </c>
      <c r="AG358" s="1">
        <v>0.46804717592592593</v>
      </c>
      <c r="AH358" t="s">
        <v>35</v>
      </c>
      <c r="AI358">
        <v>34</v>
      </c>
      <c r="AJ358">
        <v>18.440000000000001</v>
      </c>
      <c r="AM358" s="3">
        <f t="shared" si="80"/>
        <v>397.07523148148073</v>
      </c>
      <c r="AN358" s="3">
        <f t="shared" si="81"/>
        <v>3.9707523148148072E-3</v>
      </c>
      <c r="AO358" s="1">
        <v>0.49306512731481483</v>
      </c>
      <c r="AP358" t="s">
        <v>35</v>
      </c>
      <c r="AQ358">
        <v>31.25</v>
      </c>
      <c r="AR358">
        <v>22.94</v>
      </c>
      <c r="AU358" s="3">
        <f t="shared" si="82"/>
        <v>397.03587962962581</v>
      </c>
      <c r="AV358" s="3">
        <f t="shared" si="83"/>
        <v>3.9703587962962583E-3</v>
      </c>
      <c r="AW358" s="1">
        <v>0.85068828703703703</v>
      </c>
      <c r="AX358" t="s">
        <v>35</v>
      </c>
      <c r="AY358">
        <v>33.5</v>
      </c>
      <c r="AZ358">
        <v>18.25</v>
      </c>
      <c r="BD358">
        <v>356</v>
      </c>
      <c r="BE358">
        <v>33.5</v>
      </c>
      <c r="BF358">
        <v>22.12</v>
      </c>
    </row>
    <row r="359" spans="1:58" x14ac:dyDescent="0.25">
      <c r="A359" s="3">
        <f t="shared" si="70"/>
        <v>405.93749999999761</v>
      </c>
      <c r="B359" s="3">
        <f t="shared" si="71"/>
        <v>4.0593749999999762E-3</v>
      </c>
      <c r="C359" s="1">
        <v>0.42932775462962963</v>
      </c>
      <c r="D359" t="s">
        <v>35</v>
      </c>
      <c r="E359">
        <v>26.25</v>
      </c>
      <c r="F359">
        <v>21.94</v>
      </c>
      <c r="I359" s="3">
        <f t="shared" si="72"/>
        <v>402.12731481481524</v>
      </c>
      <c r="J359" s="3">
        <f t="shared" si="73"/>
        <v>4.0212731481481523E-3</v>
      </c>
      <c r="K359" s="1">
        <v>0.46716577546296295</v>
      </c>
      <c r="L359" t="s">
        <v>35</v>
      </c>
      <c r="M359">
        <v>27.25</v>
      </c>
      <c r="N359">
        <v>21.37</v>
      </c>
      <c r="P359" s="3">
        <f t="shared" si="74"/>
        <v>398.15393518518596</v>
      </c>
      <c r="Q359" s="3">
        <f t="shared" si="75"/>
        <v>3.9815393518518594E-3</v>
      </c>
      <c r="R359" s="1">
        <v>0.50950740740740741</v>
      </c>
      <c r="S359" t="s">
        <v>35</v>
      </c>
      <c r="T359">
        <v>36.5</v>
      </c>
      <c r="U359">
        <v>20</v>
      </c>
      <c r="X359" s="3">
        <f t="shared" si="76"/>
        <v>401.7210648148195</v>
      </c>
      <c r="Y359" s="3">
        <f t="shared" si="77"/>
        <v>4.0172106481481951E-3</v>
      </c>
      <c r="Z359" s="1">
        <v>0.58759688657407405</v>
      </c>
      <c r="AA359" t="s">
        <v>35</v>
      </c>
      <c r="AB359">
        <v>32.75</v>
      </c>
      <c r="AC359">
        <v>19.87</v>
      </c>
      <c r="AE359" s="3">
        <f t="shared" si="78"/>
        <v>398.42129629629738</v>
      </c>
      <c r="AF359" s="3">
        <f t="shared" si="79"/>
        <v>3.9842129629629741E-3</v>
      </c>
      <c r="AG359" s="1">
        <v>0.46805828703703706</v>
      </c>
      <c r="AH359" t="s">
        <v>35</v>
      </c>
      <c r="AI359">
        <v>33.75</v>
      </c>
      <c r="AJ359">
        <v>18.5</v>
      </c>
      <c r="AM359" s="3">
        <f t="shared" si="80"/>
        <v>398.18634259259358</v>
      </c>
      <c r="AN359" s="3">
        <f t="shared" si="81"/>
        <v>3.9818634259259356E-3</v>
      </c>
      <c r="AO359" s="1">
        <v>0.49307623842592596</v>
      </c>
      <c r="AP359" t="s">
        <v>35</v>
      </c>
      <c r="AQ359">
        <v>31.25</v>
      </c>
      <c r="AR359">
        <v>22.94</v>
      </c>
      <c r="AU359" s="3">
        <f t="shared" si="82"/>
        <v>398.15277777777158</v>
      </c>
      <c r="AV359" s="3">
        <f t="shared" si="83"/>
        <v>3.9815277777777158E-3</v>
      </c>
      <c r="AW359" s="1">
        <v>0.85069945601851849</v>
      </c>
      <c r="AX359" t="s">
        <v>35</v>
      </c>
      <c r="AY359">
        <v>33.5</v>
      </c>
      <c r="AZ359">
        <v>18.309999999999999</v>
      </c>
      <c r="BD359">
        <v>357</v>
      </c>
      <c r="BE359">
        <v>33.25</v>
      </c>
      <c r="BF359">
        <v>22.12</v>
      </c>
    </row>
    <row r="360" spans="1:58" x14ac:dyDescent="0.25">
      <c r="A360" s="3">
        <f t="shared" si="70"/>
        <v>407.03240740740387</v>
      </c>
      <c r="B360" s="3">
        <f t="shared" si="71"/>
        <v>4.0703240740740387E-3</v>
      </c>
      <c r="C360" s="1">
        <v>0.42933870370370369</v>
      </c>
      <c r="D360" t="s">
        <v>35</v>
      </c>
      <c r="E360">
        <v>26.5</v>
      </c>
      <c r="F360">
        <v>22</v>
      </c>
      <c r="I360" s="3">
        <f t="shared" si="72"/>
        <v>403.23148148148078</v>
      </c>
      <c r="J360" s="3">
        <f t="shared" si="73"/>
        <v>4.032314814814808E-3</v>
      </c>
      <c r="K360" s="1">
        <v>0.46717681712962961</v>
      </c>
      <c r="L360" t="s">
        <v>35</v>
      </c>
      <c r="M360">
        <v>27.5</v>
      </c>
      <c r="N360">
        <v>21.44</v>
      </c>
      <c r="P360" s="3">
        <f t="shared" si="74"/>
        <v>399.26273148147561</v>
      </c>
      <c r="Q360" s="3">
        <f t="shared" si="75"/>
        <v>3.9926273148147562E-3</v>
      </c>
      <c r="R360" s="1">
        <v>0.50951849537037031</v>
      </c>
      <c r="S360" t="s">
        <v>35</v>
      </c>
      <c r="T360">
        <v>36.5</v>
      </c>
      <c r="U360">
        <v>20.059999999999999</v>
      </c>
      <c r="X360" s="3">
        <f t="shared" si="76"/>
        <v>402.83101851852354</v>
      </c>
      <c r="Y360" s="3">
        <f t="shared" si="77"/>
        <v>4.0283101851852354E-3</v>
      </c>
      <c r="Z360" s="1">
        <v>0.58760798611111109</v>
      </c>
      <c r="AA360" t="s">
        <v>35</v>
      </c>
      <c r="AB360">
        <v>32.5</v>
      </c>
      <c r="AC360">
        <v>19.87</v>
      </c>
      <c r="AE360" s="3">
        <f t="shared" si="78"/>
        <v>399.53240740740472</v>
      </c>
      <c r="AF360" s="3">
        <f t="shared" si="79"/>
        <v>3.995324074074047E-3</v>
      </c>
      <c r="AG360" s="1">
        <v>0.46806939814814813</v>
      </c>
      <c r="AH360" t="s">
        <v>35</v>
      </c>
      <c r="AI360">
        <v>33.75</v>
      </c>
      <c r="AJ360">
        <v>18.5</v>
      </c>
      <c r="AM360" s="3">
        <f t="shared" si="80"/>
        <v>399.29861111110966</v>
      </c>
      <c r="AN360" s="3">
        <f t="shared" si="81"/>
        <v>3.9929861111110965E-3</v>
      </c>
      <c r="AO360" s="1">
        <v>0.49308736111111112</v>
      </c>
      <c r="AP360" t="s">
        <v>35</v>
      </c>
      <c r="AQ360">
        <v>31.75</v>
      </c>
      <c r="AR360">
        <v>22.94</v>
      </c>
      <c r="AU360" s="3">
        <f t="shared" si="82"/>
        <v>399.23726851851529</v>
      </c>
      <c r="AV360" s="3">
        <f t="shared" si="83"/>
        <v>3.9923726851851526E-3</v>
      </c>
      <c r="AW360" s="1">
        <v>0.85071030092592592</v>
      </c>
      <c r="AX360" t="s">
        <v>35</v>
      </c>
      <c r="AY360">
        <v>33.5</v>
      </c>
      <c r="AZ360">
        <v>18.309999999999999</v>
      </c>
      <c r="BD360">
        <v>358</v>
      </c>
      <c r="BE360">
        <v>33.5</v>
      </c>
      <c r="BF360">
        <v>22.12</v>
      </c>
    </row>
    <row r="361" spans="1:58" x14ac:dyDescent="0.25">
      <c r="A361" s="3">
        <f t="shared" si="70"/>
        <v>408.16435185185298</v>
      </c>
      <c r="B361" s="3">
        <f t="shared" si="71"/>
        <v>4.0816435185185296E-3</v>
      </c>
      <c r="C361" s="1">
        <v>0.42935002314814819</v>
      </c>
      <c r="D361" t="s">
        <v>35</v>
      </c>
      <c r="E361">
        <v>26.25</v>
      </c>
      <c r="F361">
        <v>22.06</v>
      </c>
      <c r="I361" s="3">
        <f t="shared" si="72"/>
        <v>404.37384259259801</v>
      </c>
      <c r="J361" s="3">
        <f t="shared" si="73"/>
        <v>4.0437384259259801E-3</v>
      </c>
      <c r="K361" s="1">
        <v>0.46718824074074078</v>
      </c>
      <c r="L361" t="s">
        <v>35</v>
      </c>
      <c r="M361">
        <v>27.5</v>
      </c>
      <c r="N361">
        <v>21.44</v>
      </c>
      <c r="P361" s="3">
        <f t="shared" si="74"/>
        <v>400.37384259259403</v>
      </c>
      <c r="Q361" s="3">
        <f t="shared" si="75"/>
        <v>4.0037384259259401E-3</v>
      </c>
      <c r="R361" s="1">
        <v>0.50952960648148149</v>
      </c>
      <c r="S361" t="s">
        <v>35</v>
      </c>
      <c r="T361">
        <v>36.75</v>
      </c>
      <c r="U361">
        <v>20.059999999999999</v>
      </c>
      <c r="X361" s="3">
        <f t="shared" si="76"/>
        <v>403.97106481482314</v>
      </c>
      <c r="Y361" s="3">
        <f t="shared" si="77"/>
        <v>4.0397106481482314E-3</v>
      </c>
      <c r="Z361" s="1">
        <v>0.58761938657407409</v>
      </c>
      <c r="AA361" t="s">
        <v>35</v>
      </c>
      <c r="AB361">
        <v>32.5</v>
      </c>
      <c r="AC361">
        <v>19.87</v>
      </c>
      <c r="AE361" s="3">
        <f t="shared" si="78"/>
        <v>400.64351851851757</v>
      </c>
      <c r="AF361" s="3">
        <f t="shared" si="79"/>
        <v>4.0064351851851754E-3</v>
      </c>
      <c r="AG361" s="1">
        <v>0.46808050925925926</v>
      </c>
      <c r="AH361" t="s">
        <v>35</v>
      </c>
      <c r="AI361">
        <v>33.75</v>
      </c>
      <c r="AJ361">
        <v>18.440000000000001</v>
      </c>
      <c r="AM361" s="3">
        <f t="shared" si="80"/>
        <v>400.40972222222251</v>
      </c>
      <c r="AN361" s="3">
        <f t="shared" si="81"/>
        <v>4.0040972222222249E-3</v>
      </c>
      <c r="AO361" s="1">
        <v>0.49309847222222225</v>
      </c>
      <c r="AP361" t="s">
        <v>35</v>
      </c>
      <c r="AQ361">
        <v>31.75</v>
      </c>
      <c r="AR361">
        <v>22.94</v>
      </c>
      <c r="AU361" s="3">
        <f t="shared" si="82"/>
        <v>400.39004629628391</v>
      </c>
      <c r="AV361" s="3">
        <f t="shared" si="83"/>
        <v>4.0039004629628394E-3</v>
      </c>
      <c r="AW361" s="1">
        <v>0.85072182870370361</v>
      </c>
      <c r="AX361" t="s">
        <v>35</v>
      </c>
      <c r="AY361">
        <v>33.25</v>
      </c>
      <c r="AZ361">
        <v>18.25</v>
      </c>
      <c r="BD361">
        <v>359</v>
      </c>
      <c r="BE361">
        <v>33.5</v>
      </c>
      <c r="BF361">
        <v>22.06</v>
      </c>
    </row>
    <row r="362" spans="1:58" x14ac:dyDescent="0.25">
      <c r="A362" s="3">
        <f t="shared" si="70"/>
        <v>409.25347222221518</v>
      </c>
      <c r="B362" s="3">
        <f t="shared" si="71"/>
        <v>4.092534722222152E-3</v>
      </c>
      <c r="C362" s="1">
        <v>0.42936091435185181</v>
      </c>
      <c r="D362" t="s">
        <v>35</v>
      </c>
      <c r="E362">
        <v>26.25</v>
      </c>
      <c r="F362">
        <v>22.06</v>
      </c>
      <c r="I362" s="3">
        <f t="shared" si="72"/>
        <v>405.47685185184923</v>
      </c>
      <c r="J362" s="3">
        <f t="shared" si="73"/>
        <v>4.0547685185184923E-3</v>
      </c>
      <c r="K362" s="1">
        <v>0.46719927083333329</v>
      </c>
      <c r="L362" t="s">
        <v>35</v>
      </c>
      <c r="M362">
        <v>27.75</v>
      </c>
      <c r="N362">
        <v>21.44</v>
      </c>
      <c r="P362" s="3">
        <f t="shared" si="74"/>
        <v>401.47916666666282</v>
      </c>
      <c r="Q362" s="3">
        <f t="shared" si="75"/>
        <v>4.0147916666666283E-3</v>
      </c>
      <c r="R362" s="1">
        <v>0.50954065972222218</v>
      </c>
      <c r="S362" t="s">
        <v>35</v>
      </c>
      <c r="T362">
        <v>36.5</v>
      </c>
      <c r="U362">
        <v>20.059999999999999</v>
      </c>
      <c r="X362" s="3">
        <f t="shared" si="76"/>
        <v>405.08217592593041</v>
      </c>
      <c r="Y362" s="3">
        <f t="shared" si="77"/>
        <v>4.0508217592593043E-3</v>
      </c>
      <c r="Z362" s="1">
        <v>0.58763049768518516</v>
      </c>
      <c r="AA362" t="s">
        <v>35</v>
      </c>
      <c r="AB362">
        <v>32.5</v>
      </c>
      <c r="AC362">
        <v>19.87</v>
      </c>
      <c r="AE362" s="3">
        <f t="shared" si="78"/>
        <v>401.79976851851262</v>
      </c>
      <c r="AF362" s="3">
        <f t="shared" si="79"/>
        <v>4.0179976851851262E-3</v>
      </c>
      <c r="AG362" s="1">
        <v>0.46809207175925921</v>
      </c>
      <c r="AH362" t="s">
        <v>35</v>
      </c>
      <c r="AI362">
        <v>33.75</v>
      </c>
      <c r="AJ362">
        <v>18.5</v>
      </c>
      <c r="AM362" s="3">
        <f t="shared" si="80"/>
        <v>401.5208333333353</v>
      </c>
      <c r="AN362" s="3">
        <f t="shared" si="81"/>
        <v>4.0152083333333533E-3</v>
      </c>
      <c r="AO362" s="1">
        <v>0.49310958333333338</v>
      </c>
      <c r="AP362" t="s">
        <v>35</v>
      </c>
      <c r="AQ362">
        <v>31.5</v>
      </c>
      <c r="AR362">
        <v>22.94</v>
      </c>
      <c r="AU362" s="3">
        <f t="shared" si="82"/>
        <v>401.50347222221995</v>
      </c>
      <c r="AV362" s="3">
        <f t="shared" si="83"/>
        <v>4.0150347222221994E-3</v>
      </c>
      <c r="AW362" s="1">
        <v>0.85073296296296297</v>
      </c>
      <c r="AX362" t="s">
        <v>35</v>
      </c>
      <c r="AY362">
        <v>33.5</v>
      </c>
      <c r="AZ362">
        <v>18.25</v>
      </c>
      <c r="BD362">
        <v>360</v>
      </c>
      <c r="BE362">
        <v>33.5</v>
      </c>
      <c r="BF362">
        <v>22.06</v>
      </c>
    </row>
    <row r="363" spans="1:58" x14ac:dyDescent="0.25">
      <c r="A363" s="3">
        <f t="shared" si="70"/>
        <v>410.3958333333324</v>
      </c>
      <c r="B363" s="3">
        <f t="shared" si="71"/>
        <v>4.103958333333324E-3</v>
      </c>
      <c r="C363" s="1">
        <v>0.42937233796296298</v>
      </c>
      <c r="D363" t="s">
        <v>35</v>
      </c>
      <c r="E363">
        <v>26.25</v>
      </c>
      <c r="F363">
        <v>22.06</v>
      </c>
      <c r="I363" s="3">
        <f t="shared" si="72"/>
        <v>406.57638888889068</v>
      </c>
      <c r="J363" s="3">
        <f t="shared" si="73"/>
        <v>4.0657638888889069E-3</v>
      </c>
      <c r="K363" s="1">
        <v>0.46721026620370371</v>
      </c>
      <c r="L363" t="s">
        <v>35</v>
      </c>
      <c r="M363">
        <v>27.75</v>
      </c>
      <c r="N363">
        <v>21.44</v>
      </c>
      <c r="P363" s="3">
        <f t="shared" si="74"/>
        <v>402.59027777778124</v>
      </c>
      <c r="Q363" s="3">
        <f t="shared" si="75"/>
        <v>4.0259027777778122E-3</v>
      </c>
      <c r="R363" s="1">
        <v>0.50955177083333336</v>
      </c>
      <c r="S363" t="s">
        <v>35</v>
      </c>
      <c r="T363">
        <v>36.25</v>
      </c>
      <c r="U363">
        <v>20</v>
      </c>
      <c r="X363" s="3">
        <f t="shared" si="76"/>
        <v>406.19328703703775</v>
      </c>
      <c r="Y363" s="3">
        <f t="shared" si="77"/>
        <v>4.0619328703703772E-3</v>
      </c>
      <c r="Z363" s="1">
        <v>0.58764160879629623</v>
      </c>
      <c r="AA363" t="s">
        <v>35</v>
      </c>
      <c r="AB363">
        <v>32.5</v>
      </c>
      <c r="AC363">
        <v>19.87</v>
      </c>
      <c r="AE363" s="3">
        <f t="shared" si="78"/>
        <v>402.91087962962547</v>
      </c>
      <c r="AF363" s="3">
        <f t="shared" si="79"/>
        <v>4.0291087962962546E-3</v>
      </c>
      <c r="AG363" s="1">
        <v>0.46810318287037034</v>
      </c>
      <c r="AH363" t="s">
        <v>35</v>
      </c>
      <c r="AI363">
        <v>34.25</v>
      </c>
      <c r="AJ363">
        <v>18.5</v>
      </c>
      <c r="AM363" s="3">
        <f t="shared" si="80"/>
        <v>402.63194444444264</v>
      </c>
      <c r="AN363" s="3">
        <f t="shared" si="81"/>
        <v>4.0263194444444261E-3</v>
      </c>
      <c r="AO363" s="1">
        <v>0.49312069444444445</v>
      </c>
      <c r="AP363" t="s">
        <v>35</v>
      </c>
      <c r="AQ363">
        <v>31.75</v>
      </c>
      <c r="AR363">
        <v>22.87</v>
      </c>
      <c r="AU363" s="3">
        <f t="shared" si="82"/>
        <v>402.59259259258772</v>
      </c>
      <c r="AV363" s="3">
        <f t="shared" si="83"/>
        <v>4.0259259259258773E-3</v>
      </c>
      <c r="AW363" s="1">
        <v>0.85074385416666665</v>
      </c>
      <c r="AX363" t="s">
        <v>35</v>
      </c>
      <c r="AY363">
        <v>33.5</v>
      </c>
      <c r="AZ363">
        <v>18.309999999999999</v>
      </c>
      <c r="BD363">
        <v>361</v>
      </c>
      <c r="BE363">
        <v>33.25</v>
      </c>
      <c r="BF363">
        <v>22.12</v>
      </c>
    </row>
    <row r="364" spans="1:58" x14ac:dyDescent="0.25">
      <c r="A364" s="3">
        <f t="shared" si="70"/>
        <v>411.47569444444088</v>
      </c>
      <c r="B364" s="3">
        <f t="shared" si="71"/>
        <v>4.1147569444444088E-3</v>
      </c>
      <c r="C364" s="1">
        <v>0.42938313657407406</v>
      </c>
      <c r="D364" t="s">
        <v>35</v>
      </c>
      <c r="E364">
        <v>26</v>
      </c>
      <c r="F364">
        <v>22.12</v>
      </c>
      <c r="I364" s="3">
        <f t="shared" si="72"/>
        <v>407.68171296295952</v>
      </c>
      <c r="J364" s="3">
        <f t="shared" si="73"/>
        <v>4.0768171296295952E-3</v>
      </c>
      <c r="K364" s="1">
        <v>0.46722131944444439</v>
      </c>
      <c r="L364" t="s">
        <v>35</v>
      </c>
      <c r="M364">
        <v>27.25</v>
      </c>
      <c r="N364">
        <v>21.37</v>
      </c>
      <c r="P364" s="3">
        <f t="shared" si="74"/>
        <v>403.70138888888852</v>
      </c>
      <c r="Q364" s="3">
        <f t="shared" si="75"/>
        <v>4.0370138888888851E-3</v>
      </c>
      <c r="R364" s="1">
        <v>0.50956288194444443</v>
      </c>
      <c r="S364" t="s">
        <v>35</v>
      </c>
      <c r="T364">
        <v>36.25</v>
      </c>
      <c r="U364">
        <v>20.059999999999999</v>
      </c>
      <c r="X364" s="3">
        <f t="shared" si="76"/>
        <v>407.30439814815611</v>
      </c>
      <c r="Y364" s="3">
        <f t="shared" si="77"/>
        <v>4.0730439814815611E-3</v>
      </c>
      <c r="Z364" s="1">
        <v>0.58765271990740742</v>
      </c>
      <c r="AA364" t="s">
        <v>35</v>
      </c>
      <c r="AB364">
        <v>32.5</v>
      </c>
      <c r="AC364">
        <v>19.87</v>
      </c>
      <c r="AE364" s="3">
        <f t="shared" si="78"/>
        <v>404.02199074073832</v>
      </c>
      <c r="AF364" s="3">
        <f t="shared" si="79"/>
        <v>4.040219907407383E-3</v>
      </c>
      <c r="AG364" s="1">
        <v>0.46811429398148147</v>
      </c>
      <c r="AH364" t="s">
        <v>35</v>
      </c>
      <c r="AI364">
        <v>34.25</v>
      </c>
      <c r="AJ364">
        <v>18.5</v>
      </c>
      <c r="AM364" s="3">
        <f t="shared" si="80"/>
        <v>403.74189814814667</v>
      </c>
      <c r="AN364" s="3">
        <f t="shared" si="81"/>
        <v>4.0374189814814665E-3</v>
      </c>
      <c r="AO364" s="1">
        <v>0.49313179398148149</v>
      </c>
      <c r="AP364" t="s">
        <v>35</v>
      </c>
      <c r="AQ364">
        <v>31.5</v>
      </c>
      <c r="AR364">
        <v>22.94</v>
      </c>
      <c r="AU364" s="3">
        <f t="shared" si="82"/>
        <v>403.70601851851262</v>
      </c>
      <c r="AV364" s="3">
        <f t="shared" si="83"/>
        <v>4.0370601851851262E-3</v>
      </c>
      <c r="AW364" s="1">
        <v>0.8507549884259259</v>
      </c>
      <c r="AX364" t="s">
        <v>35</v>
      </c>
      <c r="AY364">
        <v>33.75</v>
      </c>
      <c r="AZ364">
        <v>18.309999999999999</v>
      </c>
      <c r="BD364">
        <v>362</v>
      </c>
      <c r="BE364">
        <v>33.5</v>
      </c>
      <c r="BF364">
        <v>22.06</v>
      </c>
    </row>
    <row r="365" spans="1:58" x14ac:dyDescent="0.25">
      <c r="A365" s="3">
        <f t="shared" si="70"/>
        <v>412.60416666666356</v>
      </c>
      <c r="B365" s="3">
        <f t="shared" si="71"/>
        <v>4.1260416666666355E-3</v>
      </c>
      <c r="C365" s="1">
        <v>0.42939442129629629</v>
      </c>
      <c r="D365" t="s">
        <v>35</v>
      </c>
      <c r="E365">
        <v>26</v>
      </c>
      <c r="F365">
        <v>22.19</v>
      </c>
      <c r="I365" s="3">
        <f t="shared" si="72"/>
        <v>408.82060185185588</v>
      </c>
      <c r="J365" s="3">
        <f t="shared" si="73"/>
        <v>4.0882060185185587E-3</v>
      </c>
      <c r="K365" s="1">
        <v>0.46723270833333336</v>
      </c>
      <c r="L365" t="s">
        <v>35</v>
      </c>
      <c r="M365">
        <v>27.5</v>
      </c>
      <c r="N365">
        <v>21.44</v>
      </c>
      <c r="P365" s="3">
        <f t="shared" si="74"/>
        <v>404.85879629630352</v>
      </c>
      <c r="Q365" s="3">
        <f t="shared" si="75"/>
        <v>4.048587962963035E-3</v>
      </c>
      <c r="R365" s="1">
        <v>0.50957445601851858</v>
      </c>
      <c r="S365" t="s">
        <v>35</v>
      </c>
      <c r="T365">
        <v>36.75</v>
      </c>
      <c r="U365">
        <v>20</v>
      </c>
      <c r="X365" s="3">
        <f t="shared" si="76"/>
        <v>408.41435185186015</v>
      </c>
      <c r="Y365" s="3">
        <f t="shared" si="77"/>
        <v>4.0841435185186015E-3</v>
      </c>
      <c r="Z365" s="1">
        <v>0.58766381944444446</v>
      </c>
      <c r="AA365" t="s">
        <v>35</v>
      </c>
      <c r="AB365">
        <v>32.5</v>
      </c>
      <c r="AC365">
        <v>19.87</v>
      </c>
      <c r="AE365" s="3">
        <f t="shared" si="78"/>
        <v>405.13310185184559</v>
      </c>
      <c r="AF365" s="3">
        <f t="shared" si="79"/>
        <v>4.0513310185184559E-3</v>
      </c>
      <c r="AG365" s="1">
        <v>0.46812540509259254</v>
      </c>
      <c r="AH365" t="s">
        <v>35</v>
      </c>
      <c r="AI365">
        <v>33.5</v>
      </c>
      <c r="AJ365">
        <v>18.5</v>
      </c>
      <c r="AM365" s="3">
        <f t="shared" si="80"/>
        <v>404.85300925925947</v>
      </c>
      <c r="AN365" s="3">
        <f t="shared" si="81"/>
        <v>4.0485300925925949E-3</v>
      </c>
      <c r="AO365" s="1">
        <v>0.49314290509259262</v>
      </c>
      <c r="AP365" t="s">
        <v>35</v>
      </c>
      <c r="AQ365">
        <v>32</v>
      </c>
      <c r="AR365">
        <v>22.94</v>
      </c>
      <c r="AU365" s="3">
        <f t="shared" si="82"/>
        <v>404.81944444444861</v>
      </c>
      <c r="AV365" s="3">
        <f t="shared" si="83"/>
        <v>4.0481944444444862E-3</v>
      </c>
      <c r="AW365" s="1">
        <v>0.85076612268518526</v>
      </c>
      <c r="AX365" t="s">
        <v>35</v>
      </c>
      <c r="AY365">
        <v>33.75</v>
      </c>
      <c r="AZ365">
        <v>18.309999999999999</v>
      </c>
      <c r="BD365">
        <v>363</v>
      </c>
      <c r="BE365">
        <v>33.5</v>
      </c>
      <c r="BF365">
        <v>22.06</v>
      </c>
    </row>
    <row r="366" spans="1:58" x14ac:dyDescent="0.25">
      <c r="A366" s="3">
        <f t="shared" si="70"/>
        <v>413.72685185184775</v>
      </c>
      <c r="B366" s="3">
        <f t="shared" si="71"/>
        <v>4.1372685185184777E-3</v>
      </c>
      <c r="C366" s="1">
        <v>0.42940564814814813</v>
      </c>
      <c r="D366" t="s">
        <v>35</v>
      </c>
      <c r="E366">
        <v>26</v>
      </c>
      <c r="F366">
        <v>22.19</v>
      </c>
      <c r="I366" s="3">
        <f t="shared" si="72"/>
        <v>410.51967592592445</v>
      </c>
      <c r="J366" s="3">
        <f t="shared" si="73"/>
        <v>4.1051967592592442E-3</v>
      </c>
      <c r="K366" s="1">
        <v>0.46724969907407404</v>
      </c>
      <c r="L366" t="s">
        <v>35</v>
      </c>
      <c r="M366">
        <v>28.5</v>
      </c>
      <c r="N366">
        <v>21.44</v>
      </c>
      <c r="P366" s="3">
        <f t="shared" si="74"/>
        <v>405.9699074074108</v>
      </c>
      <c r="Q366" s="3">
        <f t="shared" si="75"/>
        <v>4.0596990740741079E-3</v>
      </c>
      <c r="R366" s="1">
        <v>0.50958556712962966</v>
      </c>
      <c r="S366" t="s">
        <v>35</v>
      </c>
      <c r="T366">
        <v>36.75</v>
      </c>
      <c r="U366">
        <v>20.059999999999999</v>
      </c>
      <c r="X366" s="3">
        <f t="shared" si="76"/>
        <v>409.52546296296742</v>
      </c>
      <c r="Y366" s="3">
        <f t="shared" si="77"/>
        <v>4.0952546296296743E-3</v>
      </c>
      <c r="Z366" s="1">
        <v>0.58767493055555553</v>
      </c>
      <c r="AA366" t="s">
        <v>35</v>
      </c>
      <c r="AB366">
        <v>32</v>
      </c>
      <c r="AC366">
        <v>19.87</v>
      </c>
      <c r="AE366" s="3">
        <f t="shared" si="78"/>
        <v>406.24421296295844</v>
      </c>
      <c r="AF366" s="3">
        <f t="shared" si="79"/>
        <v>4.0624421296295843E-3</v>
      </c>
      <c r="AG366" s="1">
        <v>0.46813651620370367</v>
      </c>
      <c r="AH366" t="s">
        <v>35</v>
      </c>
      <c r="AI366">
        <v>34.25</v>
      </c>
      <c r="AJ366">
        <v>18.5</v>
      </c>
      <c r="AM366" s="3">
        <f t="shared" si="80"/>
        <v>405.96412037037231</v>
      </c>
      <c r="AN366" s="3">
        <f t="shared" si="81"/>
        <v>4.0596412037037233E-3</v>
      </c>
      <c r="AO366" s="1">
        <v>0.49315401620370375</v>
      </c>
      <c r="AP366" t="s">
        <v>35</v>
      </c>
      <c r="AQ366">
        <v>31.5</v>
      </c>
      <c r="AR366">
        <v>22.94</v>
      </c>
      <c r="AU366" s="3">
        <f t="shared" si="82"/>
        <v>405.93171296297027</v>
      </c>
      <c r="AV366" s="3">
        <f t="shared" si="83"/>
        <v>4.0593171296297026E-3</v>
      </c>
      <c r="AW366" s="1">
        <v>0.85077724537037047</v>
      </c>
      <c r="AX366" t="s">
        <v>35</v>
      </c>
      <c r="AY366">
        <v>33.75</v>
      </c>
      <c r="AZ366">
        <v>18.25</v>
      </c>
      <c r="BD366">
        <v>364</v>
      </c>
      <c r="BE366">
        <v>33.5</v>
      </c>
      <c r="BF366">
        <v>22.06</v>
      </c>
    </row>
    <row r="367" spans="1:58" x14ac:dyDescent="0.25">
      <c r="A367" s="3">
        <f t="shared" si="70"/>
        <v>414.82407407407163</v>
      </c>
      <c r="B367" s="3">
        <f t="shared" si="71"/>
        <v>4.1482407407407162E-3</v>
      </c>
      <c r="C367" s="1">
        <v>0.42941662037037037</v>
      </c>
      <c r="D367" t="s">
        <v>35</v>
      </c>
      <c r="E367">
        <v>25.75</v>
      </c>
      <c r="F367">
        <v>22.19</v>
      </c>
      <c r="I367" s="3">
        <f t="shared" si="72"/>
        <v>411.74884259259079</v>
      </c>
      <c r="J367" s="3">
        <f t="shared" si="73"/>
        <v>4.1174884259259081E-3</v>
      </c>
      <c r="K367" s="1">
        <v>0.46726199074074071</v>
      </c>
      <c r="L367" t="s">
        <v>35</v>
      </c>
      <c r="M367">
        <v>28.25</v>
      </c>
      <c r="N367">
        <v>21.44</v>
      </c>
      <c r="P367" s="3">
        <f t="shared" si="74"/>
        <v>407.08101851851808</v>
      </c>
      <c r="Q367" s="3">
        <f t="shared" si="75"/>
        <v>4.0708101851851808E-3</v>
      </c>
      <c r="R367" s="1">
        <v>0.50959667824074073</v>
      </c>
      <c r="S367" t="s">
        <v>35</v>
      </c>
      <c r="T367">
        <v>36.5</v>
      </c>
      <c r="U367">
        <v>20.059999999999999</v>
      </c>
      <c r="X367" s="3">
        <f t="shared" si="76"/>
        <v>410.6365740740747</v>
      </c>
      <c r="Y367" s="3">
        <f t="shared" si="77"/>
        <v>4.1063657407407472E-3</v>
      </c>
      <c r="Z367" s="1">
        <v>0.5876860416666666</v>
      </c>
      <c r="AA367" t="s">
        <v>35</v>
      </c>
      <c r="AB367">
        <v>32.5</v>
      </c>
      <c r="AC367">
        <v>19.87</v>
      </c>
      <c r="AE367" s="3">
        <f t="shared" si="78"/>
        <v>407.3553240740768</v>
      </c>
      <c r="AF367" s="3">
        <f t="shared" si="79"/>
        <v>4.0735532407407682E-3</v>
      </c>
      <c r="AG367" s="1">
        <v>0.46814762731481485</v>
      </c>
      <c r="AH367" t="s">
        <v>35</v>
      </c>
      <c r="AI367">
        <v>34</v>
      </c>
      <c r="AJ367">
        <v>18.5</v>
      </c>
      <c r="AM367" s="3">
        <f t="shared" si="80"/>
        <v>407.07523148147959</v>
      </c>
      <c r="AN367" s="3">
        <f t="shared" si="81"/>
        <v>4.0707523148147962E-3</v>
      </c>
      <c r="AO367" s="1">
        <v>0.49316512731481482</v>
      </c>
      <c r="AP367" t="s">
        <v>35</v>
      </c>
      <c r="AQ367">
        <v>31.75</v>
      </c>
      <c r="AR367">
        <v>22.94</v>
      </c>
      <c r="AU367" s="3">
        <f t="shared" si="82"/>
        <v>407.04629629629841</v>
      </c>
      <c r="AV367" s="3">
        <f t="shared" si="83"/>
        <v>4.070462962962984E-3</v>
      </c>
      <c r="AW367" s="1">
        <v>0.85078839120370375</v>
      </c>
      <c r="AX367" t="s">
        <v>35</v>
      </c>
      <c r="AY367">
        <v>33.75</v>
      </c>
      <c r="AZ367">
        <v>18.25</v>
      </c>
      <c r="BD367">
        <v>365</v>
      </c>
      <c r="BE367">
        <v>33.5</v>
      </c>
      <c r="BF367">
        <v>22.06</v>
      </c>
    </row>
    <row r="368" spans="1:58" x14ac:dyDescent="0.25">
      <c r="A368" s="3">
        <f t="shared" si="70"/>
        <v>415.95601851851518</v>
      </c>
      <c r="B368" s="3">
        <f t="shared" si="71"/>
        <v>4.1595601851851516E-3</v>
      </c>
      <c r="C368" s="1">
        <v>0.42942793981481481</v>
      </c>
      <c r="D368" t="s">
        <v>35</v>
      </c>
      <c r="E368">
        <v>25.5</v>
      </c>
      <c r="F368">
        <v>22.25</v>
      </c>
      <c r="I368" s="3">
        <f t="shared" si="72"/>
        <v>412.85069444444434</v>
      </c>
      <c r="J368" s="3">
        <f t="shared" si="73"/>
        <v>4.1285069444444433E-3</v>
      </c>
      <c r="K368" s="1">
        <v>0.46727300925925924</v>
      </c>
      <c r="L368" t="s">
        <v>35</v>
      </c>
      <c r="M368">
        <v>28.25</v>
      </c>
      <c r="N368">
        <v>21.44</v>
      </c>
      <c r="P368" s="3">
        <f t="shared" si="74"/>
        <v>408.1921296296365</v>
      </c>
      <c r="Q368" s="3">
        <f t="shared" si="75"/>
        <v>4.0819212962963647E-3</v>
      </c>
      <c r="R368" s="1">
        <v>0.50960778935185191</v>
      </c>
      <c r="S368" t="s">
        <v>35</v>
      </c>
      <c r="T368">
        <v>36.75</v>
      </c>
      <c r="U368">
        <v>20.059999999999999</v>
      </c>
      <c r="X368" s="3">
        <f t="shared" si="76"/>
        <v>411.74884259259636</v>
      </c>
      <c r="Y368" s="3">
        <f t="shared" si="77"/>
        <v>4.1174884259259636E-3</v>
      </c>
      <c r="Z368" s="1">
        <v>0.58769716435185182</v>
      </c>
      <c r="AA368" t="s">
        <v>35</v>
      </c>
      <c r="AB368">
        <v>32</v>
      </c>
      <c r="AC368">
        <v>19.87</v>
      </c>
      <c r="AE368" s="3">
        <f t="shared" si="78"/>
        <v>408.46643518518965</v>
      </c>
      <c r="AF368" s="3">
        <f t="shared" si="79"/>
        <v>4.0846643518518966E-3</v>
      </c>
      <c r="AG368" s="1">
        <v>0.46815873842592598</v>
      </c>
      <c r="AH368" t="s">
        <v>35</v>
      </c>
      <c r="AI368">
        <v>34.25</v>
      </c>
      <c r="AJ368">
        <v>18.5</v>
      </c>
      <c r="AM368" s="3">
        <f t="shared" si="80"/>
        <v>408.18634259259244</v>
      </c>
      <c r="AN368" s="3">
        <f t="shared" si="81"/>
        <v>4.0818634259259245E-3</v>
      </c>
      <c r="AO368" s="1">
        <v>0.49317623842592595</v>
      </c>
      <c r="AP368" t="s">
        <v>35</v>
      </c>
      <c r="AQ368">
        <v>32</v>
      </c>
      <c r="AR368">
        <v>22.94</v>
      </c>
      <c r="AU368" s="3">
        <f t="shared" si="82"/>
        <v>408.16319444444417</v>
      </c>
      <c r="AV368" s="3">
        <f t="shared" si="83"/>
        <v>4.0816319444444416E-3</v>
      </c>
      <c r="AW368" s="1">
        <v>0.85079956018518521</v>
      </c>
      <c r="AX368" t="s">
        <v>35</v>
      </c>
      <c r="AY368">
        <v>33.75</v>
      </c>
      <c r="AZ368">
        <v>18.309999999999999</v>
      </c>
      <c r="BD368">
        <v>366</v>
      </c>
      <c r="BE368">
        <v>33.75</v>
      </c>
      <c r="BF368">
        <v>22.06</v>
      </c>
    </row>
    <row r="369" spans="1:58" x14ac:dyDescent="0.25">
      <c r="A369" s="3">
        <f t="shared" si="70"/>
        <v>417.03935185185003</v>
      </c>
      <c r="B369" s="3">
        <f t="shared" si="71"/>
        <v>4.1703935185185004E-3</v>
      </c>
      <c r="C369" s="1">
        <v>0.42943877314814816</v>
      </c>
      <c r="D369" t="s">
        <v>35</v>
      </c>
      <c r="E369">
        <v>25.5</v>
      </c>
      <c r="F369">
        <v>22.69</v>
      </c>
      <c r="I369" s="3">
        <f t="shared" si="72"/>
        <v>414.11805555555679</v>
      </c>
      <c r="J369" s="3">
        <f t="shared" si="73"/>
        <v>4.1411805555555681E-3</v>
      </c>
      <c r="K369" s="1">
        <v>0.46728568287037037</v>
      </c>
      <c r="L369" t="s">
        <v>35</v>
      </c>
      <c r="M369">
        <v>28.75</v>
      </c>
      <c r="N369">
        <v>21.44</v>
      </c>
      <c r="P369" s="3">
        <f t="shared" si="74"/>
        <v>409.30324074074377</v>
      </c>
      <c r="Q369" s="3">
        <f t="shared" si="75"/>
        <v>4.0930324074074376E-3</v>
      </c>
      <c r="R369" s="1">
        <v>0.50961890046296299</v>
      </c>
      <c r="S369" t="s">
        <v>35</v>
      </c>
      <c r="T369">
        <v>37.25</v>
      </c>
      <c r="U369">
        <v>20.059999999999999</v>
      </c>
      <c r="X369" s="3">
        <f t="shared" si="76"/>
        <v>412.85995370370364</v>
      </c>
      <c r="Y369" s="3">
        <f t="shared" si="77"/>
        <v>4.1285995370370365E-3</v>
      </c>
      <c r="Z369" s="1">
        <v>0.58770827546296289</v>
      </c>
      <c r="AA369" t="s">
        <v>35</v>
      </c>
      <c r="AB369">
        <v>32</v>
      </c>
      <c r="AC369">
        <v>19.87</v>
      </c>
      <c r="AE369" s="3">
        <f t="shared" si="78"/>
        <v>409.57754629629693</v>
      </c>
      <c r="AF369" s="3">
        <f t="shared" si="79"/>
        <v>4.0957754629629695E-3</v>
      </c>
      <c r="AG369" s="1">
        <v>0.46816984953703705</v>
      </c>
      <c r="AH369" t="s">
        <v>35</v>
      </c>
      <c r="AI369">
        <v>34</v>
      </c>
      <c r="AJ369">
        <v>18.5</v>
      </c>
      <c r="AM369" s="3">
        <f t="shared" si="80"/>
        <v>409.29745370370529</v>
      </c>
      <c r="AN369" s="3">
        <f t="shared" si="81"/>
        <v>4.0929745370370529E-3</v>
      </c>
      <c r="AO369" s="1">
        <v>0.49318734953703708</v>
      </c>
      <c r="AP369" t="s">
        <v>35</v>
      </c>
      <c r="AQ369">
        <v>31.75</v>
      </c>
      <c r="AR369">
        <v>22.87</v>
      </c>
      <c r="AU369" s="3">
        <f t="shared" si="82"/>
        <v>409.27893518517556</v>
      </c>
      <c r="AV369" s="3">
        <f t="shared" si="83"/>
        <v>4.0927893518517555E-3</v>
      </c>
      <c r="AW369" s="1">
        <v>0.85081071759259252</v>
      </c>
      <c r="AX369" t="s">
        <v>35</v>
      </c>
      <c r="AY369">
        <v>33.75</v>
      </c>
      <c r="AZ369">
        <v>18.309999999999999</v>
      </c>
      <c r="BD369">
        <v>367</v>
      </c>
      <c r="BE369">
        <v>33.25</v>
      </c>
      <c r="BF369">
        <v>22.06</v>
      </c>
    </row>
    <row r="370" spans="1:58" x14ac:dyDescent="0.25">
      <c r="A370" s="3">
        <f t="shared" si="70"/>
        <v>418.18171296296168</v>
      </c>
      <c r="B370" s="3">
        <f t="shared" si="71"/>
        <v>4.1818171296296169E-3</v>
      </c>
      <c r="C370" s="1">
        <v>0.42945019675925927</v>
      </c>
      <c r="D370" t="s">
        <v>35</v>
      </c>
      <c r="E370">
        <v>25.5</v>
      </c>
      <c r="F370">
        <v>22.81</v>
      </c>
      <c r="I370" s="3">
        <f t="shared" si="72"/>
        <v>415.25694444444758</v>
      </c>
      <c r="J370" s="3">
        <f t="shared" si="73"/>
        <v>4.1525694444444761E-3</v>
      </c>
      <c r="K370" s="1">
        <v>0.46729707175925927</v>
      </c>
      <c r="L370" t="s">
        <v>35</v>
      </c>
      <c r="M370">
        <v>28.25</v>
      </c>
      <c r="N370">
        <v>21.44</v>
      </c>
      <c r="P370" s="3">
        <f t="shared" si="74"/>
        <v>410.39467592592916</v>
      </c>
      <c r="Q370" s="3">
        <f t="shared" si="75"/>
        <v>4.1039467592592915E-3</v>
      </c>
      <c r="R370" s="1">
        <v>0.50962981481481484</v>
      </c>
      <c r="S370" t="s">
        <v>35</v>
      </c>
      <c r="T370">
        <v>36.75</v>
      </c>
      <c r="U370">
        <v>20.059999999999999</v>
      </c>
      <c r="X370" s="3">
        <f t="shared" si="76"/>
        <v>413.97106481482206</v>
      </c>
      <c r="Y370" s="3">
        <f t="shared" si="77"/>
        <v>4.1397106481482204E-3</v>
      </c>
      <c r="Z370" s="1">
        <v>0.58771938657407408</v>
      </c>
      <c r="AA370" t="s">
        <v>35</v>
      </c>
      <c r="AB370">
        <v>32.25</v>
      </c>
      <c r="AC370">
        <v>19.87</v>
      </c>
      <c r="AE370" s="3">
        <f t="shared" si="78"/>
        <v>410.68865740740978</v>
      </c>
      <c r="AF370" s="3">
        <f t="shared" si="79"/>
        <v>4.1068865740740979E-3</v>
      </c>
      <c r="AG370" s="1">
        <v>0.46818096064814818</v>
      </c>
      <c r="AH370" t="s">
        <v>35</v>
      </c>
      <c r="AI370">
        <v>34.5</v>
      </c>
      <c r="AJ370">
        <v>18.5</v>
      </c>
      <c r="AM370" s="3">
        <f t="shared" si="80"/>
        <v>410.45486111110915</v>
      </c>
      <c r="AN370" s="3">
        <f t="shared" si="81"/>
        <v>4.1045486111110918E-3</v>
      </c>
      <c r="AO370" s="1">
        <v>0.49319892361111112</v>
      </c>
      <c r="AP370" t="s">
        <v>35</v>
      </c>
      <c r="AQ370">
        <v>32</v>
      </c>
      <c r="AR370">
        <v>22.94</v>
      </c>
      <c r="AU370" s="3">
        <f t="shared" si="82"/>
        <v>410.39236111111154</v>
      </c>
      <c r="AV370" s="3">
        <f t="shared" si="83"/>
        <v>4.1039236111111155E-3</v>
      </c>
      <c r="AW370" s="1">
        <v>0.85082185185185188</v>
      </c>
      <c r="AX370" t="s">
        <v>35</v>
      </c>
      <c r="AY370">
        <v>34.25</v>
      </c>
      <c r="AZ370">
        <v>18.25</v>
      </c>
      <c r="BD370">
        <v>368</v>
      </c>
      <c r="BE370">
        <v>33</v>
      </c>
      <c r="BF370">
        <v>22.06</v>
      </c>
    </row>
    <row r="371" spans="1:58" x14ac:dyDescent="0.25">
      <c r="A371" s="3">
        <f t="shared" si="70"/>
        <v>419.27893518518556</v>
      </c>
      <c r="B371" s="3">
        <f t="shared" si="71"/>
        <v>4.1927893518518555E-3</v>
      </c>
      <c r="C371" s="1">
        <v>0.42946116898148151</v>
      </c>
      <c r="D371" t="s">
        <v>35</v>
      </c>
      <c r="E371">
        <v>26</v>
      </c>
      <c r="F371">
        <v>22.81</v>
      </c>
      <c r="I371" s="3">
        <f t="shared" si="72"/>
        <v>416.39583333333286</v>
      </c>
      <c r="J371" s="3">
        <f t="shared" si="73"/>
        <v>4.1639583333333285E-3</v>
      </c>
      <c r="K371" s="1">
        <v>0.46730846064814813</v>
      </c>
      <c r="L371" t="s">
        <v>35</v>
      </c>
      <c r="M371">
        <v>28.25</v>
      </c>
      <c r="N371">
        <v>21.5</v>
      </c>
      <c r="P371" s="3">
        <f t="shared" si="74"/>
        <v>411.50578703703644</v>
      </c>
      <c r="Q371" s="3">
        <f t="shared" si="75"/>
        <v>4.1150578703703644E-3</v>
      </c>
      <c r="R371" s="1">
        <v>0.50964092592592591</v>
      </c>
      <c r="S371" t="s">
        <v>35</v>
      </c>
      <c r="T371">
        <v>36.5</v>
      </c>
      <c r="U371">
        <v>20</v>
      </c>
      <c r="X371" s="3">
        <f t="shared" si="76"/>
        <v>415.08217592592933</v>
      </c>
      <c r="Y371" s="3">
        <f t="shared" si="77"/>
        <v>4.1508217592592933E-3</v>
      </c>
      <c r="Z371" s="1">
        <v>0.58773049768518515</v>
      </c>
      <c r="AA371" t="s">
        <v>35</v>
      </c>
      <c r="AB371">
        <v>32.25</v>
      </c>
      <c r="AC371">
        <v>19.940000000000001</v>
      </c>
      <c r="AE371" s="3">
        <f t="shared" si="78"/>
        <v>411.79976851852263</v>
      </c>
      <c r="AF371" s="3">
        <f t="shared" si="79"/>
        <v>4.1179976851852262E-3</v>
      </c>
      <c r="AG371" s="1">
        <v>0.46819207175925931</v>
      </c>
      <c r="AH371" t="s">
        <v>35</v>
      </c>
      <c r="AI371">
        <v>34.5</v>
      </c>
      <c r="AJ371">
        <v>18.5</v>
      </c>
      <c r="AM371" s="3">
        <f t="shared" si="80"/>
        <v>411.56597222221649</v>
      </c>
      <c r="AN371" s="3">
        <f t="shared" si="81"/>
        <v>4.1156597222221647E-3</v>
      </c>
      <c r="AO371" s="1">
        <v>0.49321003472222219</v>
      </c>
      <c r="AP371" t="s">
        <v>35</v>
      </c>
      <c r="AQ371">
        <v>32</v>
      </c>
      <c r="AR371">
        <v>22.94</v>
      </c>
      <c r="AU371" s="3">
        <f t="shared" si="82"/>
        <v>411.51041666667163</v>
      </c>
      <c r="AV371" s="3">
        <f t="shared" si="83"/>
        <v>4.1151041666667165E-3</v>
      </c>
      <c r="AW371" s="1">
        <v>0.85083303240740749</v>
      </c>
      <c r="AX371" t="s">
        <v>35</v>
      </c>
      <c r="AY371">
        <v>34</v>
      </c>
      <c r="AZ371">
        <v>18.309999999999999</v>
      </c>
      <c r="BD371">
        <v>369</v>
      </c>
      <c r="BE371">
        <v>33.75</v>
      </c>
      <c r="BF371">
        <v>22.06</v>
      </c>
    </row>
    <row r="372" spans="1:58" x14ac:dyDescent="0.25">
      <c r="A372" s="3">
        <f t="shared" si="70"/>
        <v>420.4502314814784</v>
      </c>
      <c r="B372" s="3">
        <f t="shared" si="71"/>
        <v>4.2045023148147842E-3</v>
      </c>
      <c r="C372" s="1">
        <v>0.42947288194444444</v>
      </c>
      <c r="D372" t="s">
        <v>35</v>
      </c>
      <c r="E372">
        <v>25.75</v>
      </c>
      <c r="F372">
        <v>22.25</v>
      </c>
      <c r="I372" s="3">
        <f t="shared" si="72"/>
        <v>417.50231481481603</v>
      </c>
      <c r="J372" s="3">
        <f t="shared" si="73"/>
        <v>4.1750231481481603E-3</v>
      </c>
      <c r="K372" s="1">
        <v>0.46731952546296296</v>
      </c>
      <c r="L372" t="s">
        <v>35</v>
      </c>
      <c r="M372">
        <v>27.75</v>
      </c>
      <c r="N372">
        <v>21.5</v>
      </c>
      <c r="P372" s="3">
        <f t="shared" si="74"/>
        <v>412.61689814815486</v>
      </c>
      <c r="Q372" s="3">
        <f t="shared" si="75"/>
        <v>4.1261689814815483E-3</v>
      </c>
      <c r="R372" s="1">
        <v>0.5096520370370371</v>
      </c>
      <c r="S372" t="s">
        <v>35</v>
      </c>
      <c r="T372">
        <v>37</v>
      </c>
      <c r="U372">
        <v>20.059999999999999</v>
      </c>
      <c r="X372" s="3">
        <f t="shared" si="76"/>
        <v>416.1932870370477</v>
      </c>
      <c r="Y372" s="3">
        <f t="shared" si="77"/>
        <v>4.1619328703704772E-3</v>
      </c>
      <c r="Z372" s="1">
        <v>0.58774160879629633</v>
      </c>
      <c r="AA372" t="s">
        <v>35</v>
      </c>
      <c r="AB372">
        <v>32.25</v>
      </c>
      <c r="AC372">
        <v>19.940000000000001</v>
      </c>
      <c r="AE372" s="3">
        <f t="shared" si="78"/>
        <v>412.9108796296299</v>
      </c>
      <c r="AF372" s="3">
        <f t="shared" si="79"/>
        <v>4.1291087962962991E-3</v>
      </c>
      <c r="AG372" s="1">
        <v>0.46820318287037038</v>
      </c>
      <c r="AH372" t="s">
        <v>35</v>
      </c>
      <c r="AI372">
        <v>33.75</v>
      </c>
      <c r="AJ372">
        <v>18.5</v>
      </c>
      <c r="AM372" s="3">
        <f t="shared" si="80"/>
        <v>412.65162037036896</v>
      </c>
      <c r="AN372" s="3">
        <f t="shared" si="81"/>
        <v>4.1265162037036895E-3</v>
      </c>
      <c r="AO372" s="1">
        <v>0.49322089120370372</v>
      </c>
      <c r="AP372" t="s">
        <v>35</v>
      </c>
      <c r="AQ372">
        <v>32</v>
      </c>
      <c r="AR372">
        <v>22.87</v>
      </c>
      <c r="AU372" s="3">
        <f t="shared" si="82"/>
        <v>412.62847222220955</v>
      </c>
      <c r="AV372" s="3">
        <f t="shared" si="83"/>
        <v>4.1262847222220955E-3</v>
      </c>
      <c r="AW372" s="1">
        <v>0.85084421296296286</v>
      </c>
      <c r="AX372" t="s">
        <v>35</v>
      </c>
      <c r="AY372">
        <v>34</v>
      </c>
      <c r="AZ372">
        <v>18.25</v>
      </c>
      <c r="BD372">
        <v>370</v>
      </c>
      <c r="BE372">
        <v>33.25</v>
      </c>
      <c r="BF372">
        <v>22.06</v>
      </c>
    </row>
    <row r="373" spans="1:58" x14ac:dyDescent="0.25">
      <c r="A373" s="3">
        <f t="shared" si="70"/>
        <v>421.54166666666384</v>
      </c>
      <c r="B373" s="3">
        <f t="shared" si="71"/>
        <v>4.2154166666666382E-3</v>
      </c>
      <c r="C373" s="1">
        <v>0.42948379629629629</v>
      </c>
      <c r="D373" t="s">
        <v>35</v>
      </c>
      <c r="E373">
        <v>25.75</v>
      </c>
      <c r="F373">
        <v>22.37</v>
      </c>
      <c r="I373" s="3">
        <f t="shared" si="72"/>
        <v>419.2384259259274</v>
      </c>
      <c r="J373" s="3">
        <f t="shared" si="73"/>
        <v>4.1923842592592742E-3</v>
      </c>
      <c r="K373" s="1">
        <v>0.46733688657407407</v>
      </c>
      <c r="L373" t="s">
        <v>35</v>
      </c>
      <c r="M373">
        <v>28.75</v>
      </c>
      <c r="N373">
        <v>21.44</v>
      </c>
      <c r="P373" s="3">
        <f t="shared" si="74"/>
        <v>413.72800925926214</v>
      </c>
      <c r="Q373" s="3">
        <f t="shared" si="75"/>
        <v>4.1372800925926212E-3</v>
      </c>
      <c r="R373" s="1">
        <v>0.50966314814814817</v>
      </c>
      <c r="S373" t="s">
        <v>35</v>
      </c>
      <c r="T373">
        <v>37</v>
      </c>
      <c r="U373">
        <v>20.059999999999999</v>
      </c>
      <c r="X373" s="3">
        <f t="shared" si="76"/>
        <v>417.33101851852973</v>
      </c>
      <c r="Y373" s="3">
        <f t="shared" si="77"/>
        <v>4.1733101851852972E-3</v>
      </c>
      <c r="Z373" s="1">
        <v>0.58775298611111115</v>
      </c>
      <c r="AA373" t="s">
        <v>35</v>
      </c>
      <c r="AB373">
        <v>32</v>
      </c>
      <c r="AC373">
        <v>19.87</v>
      </c>
      <c r="AE373" s="3">
        <f t="shared" si="78"/>
        <v>414.02083333333394</v>
      </c>
      <c r="AF373" s="3">
        <f t="shared" si="79"/>
        <v>4.1402083333333395E-3</v>
      </c>
      <c r="AG373" s="1">
        <v>0.46821428240740742</v>
      </c>
      <c r="AH373" t="s">
        <v>35</v>
      </c>
      <c r="AI373">
        <v>34.5</v>
      </c>
      <c r="AJ373">
        <v>18.5</v>
      </c>
      <c r="AM373" s="3">
        <f t="shared" si="80"/>
        <v>413.78125000000045</v>
      </c>
      <c r="AN373" s="3">
        <f t="shared" si="81"/>
        <v>4.1378125000000043E-3</v>
      </c>
      <c r="AO373" s="1">
        <v>0.49323218750000003</v>
      </c>
      <c r="AP373" t="s">
        <v>35</v>
      </c>
      <c r="AQ373">
        <v>31.75</v>
      </c>
      <c r="AR373">
        <v>22.87</v>
      </c>
      <c r="AU373" s="3">
        <f t="shared" si="82"/>
        <v>413.74421296296316</v>
      </c>
      <c r="AV373" s="3">
        <f t="shared" si="83"/>
        <v>4.1374421296296315E-3</v>
      </c>
      <c r="AW373" s="1">
        <v>0.8508553703703704</v>
      </c>
      <c r="AX373" t="s">
        <v>35</v>
      </c>
      <c r="AY373">
        <v>34</v>
      </c>
      <c r="AZ373">
        <v>18.25</v>
      </c>
      <c r="BD373">
        <v>371</v>
      </c>
      <c r="BE373">
        <v>33.5</v>
      </c>
      <c r="BF373">
        <v>22.06</v>
      </c>
    </row>
    <row r="374" spans="1:58" x14ac:dyDescent="0.25">
      <c r="A374" s="3">
        <f t="shared" si="70"/>
        <v>422.6840277777755</v>
      </c>
      <c r="B374" s="3">
        <f t="shared" si="71"/>
        <v>4.2268402777777547E-3</v>
      </c>
      <c r="C374" s="1">
        <v>0.42949521990740741</v>
      </c>
      <c r="D374" t="s">
        <v>35</v>
      </c>
      <c r="E374">
        <v>25.75</v>
      </c>
      <c r="F374">
        <v>22.37</v>
      </c>
      <c r="I374" s="3">
        <f t="shared" si="72"/>
        <v>420.50462962963661</v>
      </c>
      <c r="J374" s="3">
        <f t="shared" si="73"/>
        <v>4.2050462962963664E-3</v>
      </c>
      <c r="K374" s="1">
        <v>0.46734954861111117</v>
      </c>
      <c r="L374" t="s">
        <v>35</v>
      </c>
      <c r="M374">
        <v>28.75</v>
      </c>
      <c r="N374">
        <v>21.44</v>
      </c>
      <c r="P374" s="3">
        <f t="shared" si="74"/>
        <v>414.83912037036941</v>
      </c>
      <c r="Q374" s="3">
        <f t="shared" si="75"/>
        <v>4.1483912037036941E-3</v>
      </c>
      <c r="R374" s="1">
        <v>0.50967425925925924</v>
      </c>
      <c r="S374" t="s">
        <v>35</v>
      </c>
      <c r="T374">
        <v>37.25</v>
      </c>
      <c r="U374">
        <v>20</v>
      </c>
      <c r="X374" s="3">
        <f t="shared" si="76"/>
        <v>418.44212962963701</v>
      </c>
      <c r="Y374" s="3">
        <f t="shared" si="77"/>
        <v>4.1844212962963701E-3</v>
      </c>
      <c r="Z374" s="1">
        <v>0.58776409722222223</v>
      </c>
      <c r="AA374" t="s">
        <v>35</v>
      </c>
      <c r="AB374">
        <v>32.25</v>
      </c>
      <c r="AC374">
        <v>19.87</v>
      </c>
      <c r="AE374" s="3">
        <f t="shared" si="78"/>
        <v>415.13194444444679</v>
      </c>
      <c r="AF374" s="3">
        <f t="shared" si="79"/>
        <v>4.1513194444444679E-3</v>
      </c>
      <c r="AG374" s="1">
        <v>0.46822539351851855</v>
      </c>
      <c r="AH374" t="s">
        <v>35</v>
      </c>
      <c r="AI374">
        <v>34.25</v>
      </c>
      <c r="AJ374">
        <v>18.5</v>
      </c>
      <c r="AM374" s="3">
        <f t="shared" si="80"/>
        <v>414.89236111110773</v>
      </c>
      <c r="AN374" s="3">
        <f t="shared" si="81"/>
        <v>4.1489236111110772E-3</v>
      </c>
      <c r="AO374" s="1">
        <v>0.4932432986111111</v>
      </c>
      <c r="AP374" t="s">
        <v>35</v>
      </c>
      <c r="AQ374">
        <v>31.75</v>
      </c>
      <c r="AR374">
        <v>22.87</v>
      </c>
      <c r="AU374" s="3">
        <f t="shared" si="82"/>
        <v>414.82638888887811</v>
      </c>
      <c r="AV374" s="3">
        <f t="shared" si="83"/>
        <v>4.1482638888887813E-3</v>
      </c>
      <c r="AW374" s="1">
        <v>0.85086619212962955</v>
      </c>
      <c r="AX374" t="s">
        <v>35</v>
      </c>
      <c r="AY374">
        <v>34</v>
      </c>
      <c r="AZ374">
        <v>18.25</v>
      </c>
      <c r="BD374">
        <v>372</v>
      </c>
      <c r="BE374">
        <v>33.75</v>
      </c>
      <c r="BF374">
        <v>22.06</v>
      </c>
    </row>
    <row r="375" spans="1:58" x14ac:dyDescent="0.25">
      <c r="A375" s="3">
        <f t="shared" si="70"/>
        <v>423.77777777777845</v>
      </c>
      <c r="B375" s="3">
        <f t="shared" si="71"/>
        <v>4.2377777777777847E-3</v>
      </c>
      <c r="C375" s="1">
        <v>0.42950615740740744</v>
      </c>
      <c r="D375" t="s">
        <v>35</v>
      </c>
      <c r="E375">
        <v>25.5</v>
      </c>
      <c r="F375">
        <v>22.37</v>
      </c>
      <c r="I375" s="3">
        <f t="shared" si="72"/>
        <v>421.64699074074275</v>
      </c>
      <c r="J375" s="3">
        <f t="shared" si="73"/>
        <v>4.2164699074074274E-3</v>
      </c>
      <c r="K375" s="1">
        <v>0.46736097222222223</v>
      </c>
      <c r="L375" t="s">
        <v>35</v>
      </c>
      <c r="M375">
        <v>29</v>
      </c>
      <c r="N375">
        <v>21.44</v>
      </c>
      <c r="P375" s="3">
        <f t="shared" si="74"/>
        <v>415.99652777777328</v>
      </c>
      <c r="Q375" s="3">
        <f t="shared" si="75"/>
        <v>4.159965277777733E-3</v>
      </c>
      <c r="R375" s="1">
        <v>0.50968583333333328</v>
      </c>
      <c r="S375" t="s">
        <v>35</v>
      </c>
      <c r="T375">
        <v>37.25</v>
      </c>
      <c r="U375">
        <v>20.059999999999999</v>
      </c>
      <c r="X375" s="3">
        <f t="shared" si="76"/>
        <v>419.55324074074429</v>
      </c>
      <c r="Y375" s="3">
        <f t="shared" si="77"/>
        <v>4.1955324074074429E-3</v>
      </c>
      <c r="Z375" s="1">
        <v>0.5877752083333333</v>
      </c>
      <c r="AA375" t="s">
        <v>35</v>
      </c>
      <c r="AB375">
        <v>32.25</v>
      </c>
      <c r="AC375">
        <v>19.809999999999999</v>
      </c>
      <c r="AE375" s="3">
        <f t="shared" si="78"/>
        <v>416.24305555555964</v>
      </c>
      <c r="AF375" s="3">
        <f t="shared" si="79"/>
        <v>4.1624305555555963E-3</v>
      </c>
      <c r="AG375" s="1">
        <v>0.46823650462962968</v>
      </c>
      <c r="AH375" t="s">
        <v>35</v>
      </c>
      <c r="AI375">
        <v>34.75</v>
      </c>
      <c r="AJ375">
        <v>18.5</v>
      </c>
      <c r="AM375" s="3">
        <f t="shared" si="80"/>
        <v>416.00347222222058</v>
      </c>
      <c r="AN375" s="3">
        <f t="shared" si="81"/>
        <v>4.1600347222222056E-3</v>
      </c>
      <c r="AO375" s="1">
        <v>0.49325440972222223</v>
      </c>
      <c r="AP375" t="s">
        <v>35</v>
      </c>
      <c r="AQ375">
        <v>32.25</v>
      </c>
      <c r="AR375">
        <v>22.87</v>
      </c>
      <c r="AU375" s="3">
        <f t="shared" si="82"/>
        <v>415.9444444444382</v>
      </c>
      <c r="AV375" s="3">
        <f t="shared" si="83"/>
        <v>4.1594444444443823E-3</v>
      </c>
      <c r="AW375" s="1">
        <v>0.85087737268518515</v>
      </c>
      <c r="AX375" t="s">
        <v>35</v>
      </c>
      <c r="AY375">
        <v>33.75</v>
      </c>
      <c r="AZ375">
        <v>18.25</v>
      </c>
      <c r="BD375">
        <v>373</v>
      </c>
      <c r="BE375">
        <v>33.5</v>
      </c>
      <c r="BF375">
        <v>22.06</v>
      </c>
    </row>
    <row r="376" spans="1:58" x14ac:dyDescent="0.25">
      <c r="A376" s="3">
        <f t="shared" si="70"/>
        <v>424.89583333332746</v>
      </c>
      <c r="B376" s="3">
        <f t="shared" si="71"/>
        <v>4.2489583333332748E-3</v>
      </c>
      <c r="C376" s="1">
        <v>0.42951733796296293</v>
      </c>
      <c r="D376" t="s">
        <v>35</v>
      </c>
      <c r="E376">
        <v>25.5</v>
      </c>
      <c r="F376">
        <v>22.87</v>
      </c>
      <c r="I376" s="3">
        <f t="shared" si="72"/>
        <v>422.79282407407527</v>
      </c>
      <c r="J376" s="3">
        <f t="shared" si="73"/>
        <v>4.2279282407407526E-3</v>
      </c>
      <c r="K376" s="1">
        <v>0.46737243055555555</v>
      </c>
      <c r="L376" t="s">
        <v>35</v>
      </c>
      <c r="M376">
        <v>28.75</v>
      </c>
      <c r="N376">
        <v>21.44</v>
      </c>
      <c r="P376" s="3">
        <f t="shared" si="74"/>
        <v>417.1076388888917</v>
      </c>
      <c r="Q376" s="3">
        <f t="shared" si="75"/>
        <v>4.1710763888889169E-3</v>
      </c>
      <c r="R376" s="1">
        <v>0.50969694444444447</v>
      </c>
      <c r="S376" t="s">
        <v>35</v>
      </c>
      <c r="T376">
        <v>36.75</v>
      </c>
      <c r="U376">
        <v>20</v>
      </c>
      <c r="X376" s="3">
        <f t="shared" si="76"/>
        <v>420.66666666666919</v>
      </c>
      <c r="Y376" s="3">
        <f t="shared" si="77"/>
        <v>4.2066666666666919E-3</v>
      </c>
      <c r="Z376" s="1">
        <v>0.58778634259259255</v>
      </c>
      <c r="AA376" t="s">
        <v>35</v>
      </c>
      <c r="AB376">
        <v>31.75</v>
      </c>
      <c r="AC376">
        <v>19.87</v>
      </c>
      <c r="AE376" s="3">
        <f t="shared" si="78"/>
        <v>417.35416666666691</v>
      </c>
      <c r="AF376" s="3">
        <f t="shared" si="79"/>
        <v>4.1735416666666691E-3</v>
      </c>
      <c r="AG376" s="1">
        <v>0.46824761574074075</v>
      </c>
      <c r="AH376" t="s">
        <v>35</v>
      </c>
      <c r="AI376">
        <v>34.5</v>
      </c>
      <c r="AJ376">
        <v>18.5</v>
      </c>
      <c r="AM376" s="3">
        <f t="shared" si="80"/>
        <v>417.11458333333337</v>
      </c>
      <c r="AN376" s="3">
        <f t="shared" si="81"/>
        <v>4.171145833333334E-3</v>
      </c>
      <c r="AO376" s="1">
        <v>0.49326552083333336</v>
      </c>
      <c r="AP376" t="s">
        <v>35</v>
      </c>
      <c r="AQ376">
        <v>31.75</v>
      </c>
      <c r="AR376">
        <v>22.87</v>
      </c>
      <c r="AU376" s="3">
        <f t="shared" si="82"/>
        <v>417.06365740740159</v>
      </c>
      <c r="AV376" s="3">
        <f t="shared" si="83"/>
        <v>4.1706365740740159E-3</v>
      </c>
      <c r="AW376" s="1">
        <v>0.85088856481481479</v>
      </c>
      <c r="AX376" t="s">
        <v>35</v>
      </c>
      <c r="AY376">
        <v>34.5</v>
      </c>
      <c r="AZ376">
        <v>18.309999999999999</v>
      </c>
      <c r="BD376">
        <v>374</v>
      </c>
      <c r="BE376">
        <v>34.25</v>
      </c>
      <c r="BF376">
        <v>22.06</v>
      </c>
    </row>
    <row r="377" spans="1:58" x14ac:dyDescent="0.25">
      <c r="A377" s="3">
        <f t="shared" si="70"/>
        <v>426.07523148148198</v>
      </c>
      <c r="B377" s="3">
        <f t="shared" si="71"/>
        <v>4.2607523148148196E-3</v>
      </c>
      <c r="C377" s="1">
        <v>0.42952913194444448</v>
      </c>
      <c r="D377" t="s">
        <v>35</v>
      </c>
      <c r="E377">
        <v>25.75</v>
      </c>
      <c r="F377">
        <v>22.87</v>
      </c>
      <c r="I377" s="3">
        <f t="shared" si="72"/>
        <v>423.89120370370239</v>
      </c>
      <c r="J377" s="3">
        <f t="shared" si="73"/>
        <v>4.2389120370370237E-3</v>
      </c>
      <c r="K377" s="1">
        <v>0.46738341435185182</v>
      </c>
      <c r="L377" t="s">
        <v>35</v>
      </c>
      <c r="M377">
        <v>28.5</v>
      </c>
      <c r="N377">
        <v>21.5</v>
      </c>
      <c r="P377" s="3">
        <f t="shared" si="74"/>
        <v>418.21759259259574</v>
      </c>
      <c r="Q377" s="3">
        <f t="shared" si="75"/>
        <v>4.1821759259259572E-3</v>
      </c>
      <c r="R377" s="1">
        <v>0.50970804398148151</v>
      </c>
      <c r="S377" t="s">
        <v>35</v>
      </c>
      <c r="T377">
        <v>37</v>
      </c>
      <c r="U377">
        <v>20.059999999999999</v>
      </c>
      <c r="X377" s="3">
        <f t="shared" si="76"/>
        <v>421.7650462962963</v>
      </c>
      <c r="Y377" s="3">
        <f t="shared" si="77"/>
        <v>4.217650462962963E-3</v>
      </c>
      <c r="Z377" s="1">
        <v>0.58779732638888882</v>
      </c>
      <c r="AA377" t="s">
        <v>35</v>
      </c>
      <c r="AB377">
        <v>31.75</v>
      </c>
      <c r="AC377">
        <v>19.87</v>
      </c>
      <c r="AE377" s="3">
        <f t="shared" si="78"/>
        <v>418.46527777777976</v>
      </c>
      <c r="AF377" s="3">
        <f t="shared" si="79"/>
        <v>4.1846527777777975E-3</v>
      </c>
      <c r="AG377" s="1">
        <v>0.46825872685185188</v>
      </c>
      <c r="AH377" t="s">
        <v>35</v>
      </c>
      <c r="AI377">
        <v>34</v>
      </c>
      <c r="AJ377">
        <v>18.5</v>
      </c>
      <c r="AM377" s="3">
        <f t="shared" si="80"/>
        <v>418.22569444444071</v>
      </c>
      <c r="AN377" s="3">
        <f t="shared" si="81"/>
        <v>4.1822569444444069E-3</v>
      </c>
      <c r="AO377" s="1">
        <v>0.49327663194444443</v>
      </c>
      <c r="AP377" t="s">
        <v>35</v>
      </c>
      <c r="AQ377">
        <v>32.5</v>
      </c>
      <c r="AR377">
        <v>22.87</v>
      </c>
      <c r="AU377" s="3">
        <f t="shared" si="82"/>
        <v>418.17824074072973</v>
      </c>
      <c r="AV377" s="3">
        <f t="shared" si="83"/>
        <v>4.1817824074072973E-3</v>
      </c>
      <c r="AW377" s="1">
        <v>0.85089971064814807</v>
      </c>
      <c r="AX377" t="s">
        <v>35</v>
      </c>
      <c r="AY377">
        <v>33.75</v>
      </c>
      <c r="AZ377">
        <v>18.25</v>
      </c>
      <c r="BD377">
        <v>375</v>
      </c>
      <c r="BE377">
        <v>34</v>
      </c>
      <c r="BF377">
        <v>22</v>
      </c>
    </row>
    <row r="378" spans="1:58" x14ac:dyDescent="0.25">
      <c r="A378" s="3">
        <f t="shared" si="70"/>
        <v>427.16203703703769</v>
      </c>
      <c r="B378" s="3">
        <f t="shared" si="71"/>
        <v>4.271620370370377E-3</v>
      </c>
      <c r="C378" s="1">
        <v>0.42954000000000003</v>
      </c>
      <c r="D378" t="s">
        <v>35</v>
      </c>
      <c r="E378">
        <v>26.25</v>
      </c>
      <c r="F378">
        <v>22.25</v>
      </c>
      <c r="I378" s="3">
        <f t="shared" si="72"/>
        <v>425.18750000000159</v>
      </c>
      <c r="J378" s="3">
        <f t="shared" si="73"/>
        <v>4.2518750000000161E-3</v>
      </c>
      <c r="K378" s="1">
        <v>0.46739637731481481</v>
      </c>
      <c r="L378" t="s">
        <v>35</v>
      </c>
      <c r="M378">
        <v>29</v>
      </c>
      <c r="N378">
        <v>21.44</v>
      </c>
      <c r="P378" s="3">
        <f t="shared" si="74"/>
        <v>419.32870370370301</v>
      </c>
      <c r="Q378" s="3">
        <f t="shared" si="75"/>
        <v>4.1932870370370301E-3</v>
      </c>
      <c r="R378" s="1">
        <v>0.50971915509259258</v>
      </c>
      <c r="S378" t="s">
        <v>35</v>
      </c>
      <c r="T378">
        <v>37</v>
      </c>
      <c r="U378">
        <v>20</v>
      </c>
      <c r="X378" s="3">
        <f t="shared" si="76"/>
        <v>422.87615740741467</v>
      </c>
      <c r="Y378" s="3">
        <f t="shared" si="77"/>
        <v>4.2287615740741469E-3</v>
      </c>
      <c r="Z378" s="1">
        <v>0.5878084375</v>
      </c>
      <c r="AA378" t="s">
        <v>35</v>
      </c>
      <c r="AB378">
        <v>32.25</v>
      </c>
      <c r="AC378">
        <v>19.87</v>
      </c>
      <c r="AE378" s="3">
        <f t="shared" si="78"/>
        <v>419.62268518518363</v>
      </c>
      <c r="AF378" s="3">
        <f t="shared" si="79"/>
        <v>4.1962268518518364E-3</v>
      </c>
      <c r="AG378" s="1">
        <v>0.46827030092592592</v>
      </c>
      <c r="AH378" t="s">
        <v>35</v>
      </c>
      <c r="AI378">
        <v>34.25</v>
      </c>
      <c r="AJ378">
        <v>18.5</v>
      </c>
      <c r="AM378" s="3">
        <f t="shared" si="80"/>
        <v>419.33680555555355</v>
      </c>
      <c r="AN378" s="3">
        <f t="shared" si="81"/>
        <v>4.1933680555555353E-3</v>
      </c>
      <c r="AO378" s="1">
        <v>0.49328774305555556</v>
      </c>
      <c r="AP378" t="s">
        <v>35</v>
      </c>
      <c r="AQ378">
        <v>32.5</v>
      </c>
      <c r="AR378">
        <v>22.87</v>
      </c>
      <c r="AU378" s="3">
        <f t="shared" si="82"/>
        <v>419.29745370370421</v>
      </c>
      <c r="AV378" s="3">
        <f t="shared" si="83"/>
        <v>4.1929745370370419E-3</v>
      </c>
      <c r="AW378" s="1">
        <v>0.85091090277777781</v>
      </c>
      <c r="AX378" t="s">
        <v>35</v>
      </c>
      <c r="AY378">
        <v>34.25</v>
      </c>
      <c r="AZ378">
        <v>18.25</v>
      </c>
      <c r="BD378">
        <v>376</v>
      </c>
      <c r="BE378">
        <v>33.75</v>
      </c>
      <c r="BF378">
        <v>22.06</v>
      </c>
    </row>
    <row r="379" spans="1:58" x14ac:dyDescent="0.25">
      <c r="A379" s="3">
        <f t="shared" si="70"/>
        <v>428.34374999999312</v>
      </c>
      <c r="B379" s="3">
        <f t="shared" si="71"/>
        <v>4.2834374999999314E-3</v>
      </c>
      <c r="C379" s="1">
        <v>0.42955181712962959</v>
      </c>
      <c r="D379" t="s">
        <v>35</v>
      </c>
      <c r="E379">
        <v>25.75</v>
      </c>
      <c r="F379">
        <v>22.5</v>
      </c>
      <c r="I379" s="3">
        <f t="shared" si="72"/>
        <v>426.33449074074292</v>
      </c>
      <c r="J379" s="3">
        <f t="shared" si="73"/>
        <v>4.2633449074074292E-3</v>
      </c>
      <c r="K379" s="1">
        <v>0.46740784722222223</v>
      </c>
      <c r="L379" t="s">
        <v>35</v>
      </c>
      <c r="M379">
        <v>29</v>
      </c>
      <c r="N379">
        <v>21.5</v>
      </c>
      <c r="P379" s="3">
        <f t="shared" si="74"/>
        <v>420.43981481481029</v>
      </c>
      <c r="Q379" s="3">
        <f t="shared" si="75"/>
        <v>4.204398148148103E-3</v>
      </c>
      <c r="R379" s="1">
        <v>0.50973026620370365</v>
      </c>
      <c r="S379" t="s">
        <v>35</v>
      </c>
      <c r="T379">
        <v>36.75</v>
      </c>
      <c r="U379">
        <v>20.059999999999999</v>
      </c>
      <c r="X379" s="3">
        <f t="shared" si="76"/>
        <v>423.987268518522</v>
      </c>
      <c r="Y379" s="3">
        <f t="shared" si="77"/>
        <v>4.2398726851852198E-3</v>
      </c>
      <c r="Z379" s="1">
        <v>0.58781954861111108</v>
      </c>
      <c r="AA379" t="s">
        <v>35</v>
      </c>
      <c r="AB379">
        <v>32</v>
      </c>
      <c r="AC379">
        <v>19.87</v>
      </c>
      <c r="AE379" s="3">
        <f t="shared" si="78"/>
        <v>420.73379629629648</v>
      </c>
      <c r="AF379" s="3">
        <f t="shared" si="79"/>
        <v>4.2073379629629648E-3</v>
      </c>
      <c r="AG379" s="1">
        <v>0.46828141203703705</v>
      </c>
      <c r="AH379" t="s">
        <v>35</v>
      </c>
      <c r="AI379">
        <v>34.5</v>
      </c>
      <c r="AJ379">
        <v>18.5</v>
      </c>
      <c r="AM379" s="3">
        <f t="shared" si="80"/>
        <v>420.44560185184878</v>
      </c>
      <c r="AN379" s="3">
        <f t="shared" si="81"/>
        <v>4.2044560185184876E-3</v>
      </c>
      <c r="AO379" s="1">
        <v>0.49329883101851851</v>
      </c>
      <c r="AP379" t="s">
        <v>35</v>
      </c>
      <c r="AQ379">
        <v>32.5</v>
      </c>
      <c r="AR379">
        <v>22.81</v>
      </c>
      <c r="AU379" s="3">
        <f t="shared" si="82"/>
        <v>420.40856481481148</v>
      </c>
      <c r="AV379" s="3">
        <f t="shared" si="83"/>
        <v>4.2040856481481148E-3</v>
      </c>
      <c r="AW379" s="1">
        <v>0.85092201388888888</v>
      </c>
      <c r="AX379" t="s">
        <v>35</v>
      </c>
      <c r="AY379">
        <v>34</v>
      </c>
      <c r="AZ379">
        <v>18.309999999999999</v>
      </c>
      <c r="BD379">
        <v>377</v>
      </c>
      <c r="BE379">
        <v>34</v>
      </c>
      <c r="BF379">
        <v>22.06</v>
      </c>
    </row>
    <row r="380" spans="1:58" x14ac:dyDescent="0.25">
      <c r="A380" s="3">
        <f t="shared" si="70"/>
        <v>429.45486111110597</v>
      </c>
      <c r="B380" s="3">
        <f t="shared" si="71"/>
        <v>4.2945486111110598E-3</v>
      </c>
      <c r="C380" s="1">
        <v>0.42956292824074072</v>
      </c>
      <c r="D380" t="s">
        <v>35</v>
      </c>
      <c r="E380">
        <v>26</v>
      </c>
      <c r="F380">
        <v>22.44</v>
      </c>
      <c r="I380" s="3">
        <f t="shared" si="72"/>
        <v>427.44097222222609</v>
      </c>
      <c r="J380" s="3">
        <f t="shared" si="73"/>
        <v>4.274409722222261E-3</v>
      </c>
      <c r="K380" s="1">
        <v>0.46741891203703706</v>
      </c>
      <c r="L380" t="s">
        <v>35</v>
      </c>
      <c r="M380">
        <v>28.5</v>
      </c>
      <c r="N380">
        <v>21.44</v>
      </c>
      <c r="P380" s="3">
        <f t="shared" si="74"/>
        <v>421.55092592592871</v>
      </c>
      <c r="Q380" s="3">
        <f t="shared" si="75"/>
        <v>4.2155092592592869E-3</v>
      </c>
      <c r="R380" s="1">
        <v>0.50974137731481484</v>
      </c>
      <c r="S380" t="s">
        <v>35</v>
      </c>
      <c r="T380">
        <v>37.25</v>
      </c>
      <c r="U380">
        <v>20</v>
      </c>
      <c r="X380" s="3">
        <f t="shared" si="76"/>
        <v>425.09837962962928</v>
      </c>
      <c r="Y380" s="3">
        <f t="shared" si="77"/>
        <v>4.2509837962962926E-3</v>
      </c>
      <c r="Z380" s="1">
        <v>0.58783065972222215</v>
      </c>
      <c r="AA380" t="s">
        <v>35</v>
      </c>
      <c r="AB380">
        <v>31.75</v>
      </c>
      <c r="AC380">
        <v>19.87</v>
      </c>
      <c r="AE380" s="3">
        <f t="shared" si="78"/>
        <v>421.84490740740375</v>
      </c>
      <c r="AF380" s="3">
        <f t="shared" si="79"/>
        <v>4.2184490740740377E-3</v>
      </c>
      <c r="AG380" s="1">
        <v>0.46829252314814812</v>
      </c>
      <c r="AH380" t="s">
        <v>35</v>
      </c>
      <c r="AI380">
        <v>34.5</v>
      </c>
      <c r="AJ380">
        <v>18.5</v>
      </c>
      <c r="AM380" s="3">
        <f t="shared" si="80"/>
        <v>421.55671296296163</v>
      </c>
      <c r="AN380" s="3">
        <f t="shared" si="81"/>
        <v>4.215567129629616E-3</v>
      </c>
      <c r="AO380" s="1">
        <v>0.49330994212962964</v>
      </c>
      <c r="AP380" t="s">
        <v>35</v>
      </c>
      <c r="AQ380">
        <v>32.25</v>
      </c>
      <c r="AR380">
        <v>22.87</v>
      </c>
      <c r="AU380" s="3">
        <f t="shared" si="82"/>
        <v>421.52662037037157</v>
      </c>
      <c r="AV380" s="3">
        <f t="shared" si="83"/>
        <v>4.2152662037037159E-3</v>
      </c>
      <c r="AW380" s="1">
        <v>0.85093319444444449</v>
      </c>
      <c r="AX380" t="s">
        <v>35</v>
      </c>
      <c r="AY380">
        <v>34.5</v>
      </c>
      <c r="AZ380">
        <v>18.309999999999999</v>
      </c>
      <c r="BD380">
        <v>378</v>
      </c>
      <c r="BE380">
        <v>33.75</v>
      </c>
      <c r="BF380">
        <v>22.06</v>
      </c>
    </row>
    <row r="381" spans="1:58" x14ac:dyDescent="0.25">
      <c r="A381" s="3">
        <f t="shared" si="70"/>
        <v>430.58796296296384</v>
      </c>
      <c r="B381" s="3">
        <f t="shared" si="71"/>
        <v>4.3058796296296387E-3</v>
      </c>
      <c r="C381" s="1">
        <v>0.42957425925925929</v>
      </c>
      <c r="D381" t="s">
        <v>35</v>
      </c>
      <c r="E381">
        <v>26</v>
      </c>
      <c r="F381">
        <v>22.5</v>
      </c>
      <c r="I381" s="3">
        <f t="shared" si="72"/>
        <v>428.58217592592894</v>
      </c>
      <c r="J381" s="3">
        <f t="shared" si="73"/>
        <v>4.2858217592592895E-3</v>
      </c>
      <c r="K381" s="1">
        <v>0.46743032407407409</v>
      </c>
      <c r="L381" t="s">
        <v>35</v>
      </c>
      <c r="M381">
        <v>28.75</v>
      </c>
      <c r="N381">
        <v>21.44</v>
      </c>
      <c r="P381" s="3">
        <f t="shared" si="74"/>
        <v>422.66203703703599</v>
      </c>
      <c r="Q381" s="3">
        <f t="shared" si="75"/>
        <v>4.2266203703703598E-3</v>
      </c>
      <c r="R381" s="1">
        <v>0.50975248842592591</v>
      </c>
      <c r="S381" t="s">
        <v>35</v>
      </c>
      <c r="T381">
        <v>37</v>
      </c>
      <c r="U381">
        <v>20.059999999999999</v>
      </c>
      <c r="X381" s="3">
        <f t="shared" si="76"/>
        <v>426.20949074074764</v>
      </c>
      <c r="Y381" s="3">
        <f t="shared" si="77"/>
        <v>4.2620949074074765E-3</v>
      </c>
      <c r="Z381" s="1">
        <v>0.58784177083333333</v>
      </c>
      <c r="AA381" t="s">
        <v>35</v>
      </c>
      <c r="AB381">
        <v>32</v>
      </c>
      <c r="AC381">
        <v>19.87</v>
      </c>
      <c r="AE381" s="3">
        <f t="shared" si="78"/>
        <v>422.9560185185166</v>
      </c>
      <c r="AF381" s="3">
        <f t="shared" si="79"/>
        <v>4.2295601851851661E-3</v>
      </c>
      <c r="AG381" s="1">
        <v>0.46830363425925925</v>
      </c>
      <c r="AH381" t="s">
        <v>35</v>
      </c>
      <c r="AI381">
        <v>34.75</v>
      </c>
      <c r="AJ381">
        <v>18.5</v>
      </c>
      <c r="AM381" s="3">
        <f t="shared" si="80"/>
        <v>422.66782407407442</v>
      </c>
      <c r="AN381" s="3">
        <f t="shared" si="81"/>
        <v>4.2266782407407444E-3</v>
      </c>
      <c r="AO381" s="1">
        <v>0.49332105324074077</v>
      </c>
      <c r="AP381" t="s">
        <v>35</v>
      </c>
      <c r="AQ381">
        <v>32.25</v>
      </c>
      <c r="AR381">
        <v>22.87</v>
      </c>
      <c r="AU381" s="3">
        <f t="shared" si="82"/>
        <v>422.63657407407561</v>
      </c>
      <c r="AV381" s="3">
        <f t="shared" si="83"/>
        <v>4.2263657407407562E-3</v>
      </c>
      <c r="AW381" s="1">
        <v>0.85094429398148153</v>
      </c>
      <c r="AX381" t="s">
        <v>35</v>
      </c>
      <c r="AY381">
        <v>34</v>
      </c>
      <c r="AZ381">
        <v>18.25</v>
      </c>
      <c r="BD381">
        <v>379</v>
      </c>
      <c r="BE381">
        <v>34</v>
      </c>
      <c r="BF381">
        <v>22</v>
      </c>
    </row>
    <row r="382" spans="1:58" x14ac:dyDescent="0.25">
      <c r="A382" s="3">
        <f t="shared" si="70"/>
        <v>431.67129629629318</v>
      </c>
      <c r="B382" s="3">
        <f t="shared" si="71"/>
        <v>4.3167129629629319E-3</v>
      </c>
      <c r="C382" s="1">
        <v>0.42958509259259259</v>
      </c>
      <c r="D382" t="s">
        <v>35</v>
      </c>
      <c r="E382">
        <v>26</v>
      </c>
      <c r="F382">
        <v>22.5</v>
      </c>
      <c r="I382" s="3">
        <f t="shared" si="72"/>
        <v>429.88773148148198</v>
      </c>
      <c r="J382" s="3">
        <f t="shared" si="73"/>
        <v>4.2988773148148196E-3</v>
      </c>
      <c r="K382" s="1">
        <v>0.46744337962962962</v>
      </c>
      <c r="L382" t="s">
        <v>35</v>
      </c>
      <c r="M382">
        <v>29.25</v>
      </c>
      <c r="N382">
        <v>21.44</v>
      </c>
      <c r="P382" s="3">
        <f t="shared" si="74"/>
        <v>423.77314814814326</v>
      </c>
      <c r="Q382" s="3">
        <f t="shared" si="75"/>
        <v>4.2377314814814326E-3</v>
      </c>
      <c r="R382" s="1">
        <v>0.50976359953703698</v>
      </c>
      <c r="S382" t="s">
        <v>35</v>
      </c>
      <c r="T382">
        <v>36.75</v>
      </c>
      <c r="U382">
        <v>20</v>
      </c>
      <c r="X382" s="3">
        <f t="shared" si="76"/>
        <v>427.31944444445168</v>
      </c>
      <c r="Y382" s="3">
        <f t="shared" si="77"/>
        <v>4.2731944444445169E-3</v>
      </c>
      <c r="Z382" s="1">
        <v>0.58785287037037037</v>
      </c>
      <c r="AA382" t="s">
        <v>35</v>
      </c>
      <c r="AB382">
        <v>32.25</v>
      </c>
      <c r="AC382">
        <v>19.87</v>
      </c>
      <c r="AE382" s="3">
        <f t="shared" si="78"/>
        <v>424.06712962962945</v>
      </c>
      <c r="AF382" s="3">
        <f t="shared" si="79"/>
        <v>4.2406712962962945E-3</v>
      </c>
      <c r="AG382" s="1">
        <v>0.46831474537037038</v>
      </c>
      <c r="AH382" t="s">
        <v>35</v>
      </c>
      <c r="AI382">
        <v>34.5</v>
      </c>
      <c r="AJ382">
        <v>18.5</v>
      </c>
      <c r="AM382" s="3">
        <f t="shared" si="80"/>
        <v>423.77893518518175</v>
      </c>
      <c r="AN382" s="3">
        <f t="shared" si="81"/>
        <v>4.2377893518518173E-3</v>
      </c>
      <c r="AO382" s="1">
        <v>0.49333216435185184</v>
      </c>
      <c r="AP382" t="s">
        <v>35</v>
      </c>
      <c r="AQ382">
        <v>32</v>
      </c>
      <c r="AR382">
        <v>22.87</v>
      </c>
      <c r="AU382" s="3">
        <f t="shared" si="82"/>
        <v>423.75694444443116</v>
      </c>
      <c r="AV382" s="3">
        <f t="shared" si="83"/>
        <v>4.2375694444443113E-3</v>
      </c>
      <c r="AW382" s="1">
        <v>0.85095549768518508</v>
      </c>
      <c r="AX382" t="s">
        <v>35</v>
      </c>
      <c r="AY382">
        <v>34.5</v>
      </c>
      <c r="AZ382">
        <v>18.25</v>
      </c>
      <c r="BD382">
        <v>380</v>
      </c>
      <c r="BE382">
        <v>34</v>
      </c>
      <c r="BF382">
        <v>22</v>
      </c>
    </row>
    <row r="383" spans="1:58" x14ac:dyDescent="0.25">
      <c r="A383" s="3">
        <f t="shared" si="70"/>
        <v>432.80324074073673</v>
      </c>
      <c r="B383" s="3">
        <f t="shared" si="71"/>
        <v>4.3280324074073673E-3</v>
      </c>
      <c r="C383" s="1">
        <v>0.42959641203703702</v>
      </c>
      <c r="D383" t="s">
        <v>35</v>
      </c>
      <c r="E383">
        <v>26</v>
      </c>
      <c r="F383">
        <v>22.56</v>
      </c>
      <c r="I383" s="3">
        <f t="shared" si="72"/>
        <v>431.07175925926055</v>
      </c>
      <c r="J383" s="3">
        <f t="shared" si="73"/>
        <v>4.3107175925926056E-3</v>
      </c>
      <c r="K383" s="1">
        <v>0.4674552199074074</v>
      </c>
      <c r="L383" t="s">
        <v>35</v>
      </c>
      <c r="M383">
        <v>28.75</v>
      </c>
      <c r="N383">
        <v>20.94</v>
      </c>
      <c r="P383" s="3">
        <f t="shared" si="74"/>
        <v>424.88425925926163</v>
      </c>
      <c r="Q383" s="3">
        <f t="shared" si="75"/>
        <v>4.2488425925926165E-3</v>
      </c>
      <c r="R383" s="1">
        <v>0.50977471064814817</v>
      </c>
      <c r="S383" t="s">
        <v>35</v>
      </c>
      <c r="T383">
        <v>37.5</v>
      </c>
      <c r="U383">
        <v>20.059999999999999</v>
      </c>
      <c r="X383" s="3">
        <f t="shared" si="76"/>
        <v>428.47337962963474</v>
      </c>
      <c r="Y383" s="3">
        <f t="shared" si="77"/>
        <v>4.2847337962963472E-3</v>
      </c>
      <c r="Z383" s="1">
        <v>0.5878644097222222</v>
      </c>
      <c r="AA383" t="s">
        <v>35</v>
      </c>
      <c r="AB383">
        <v>32.25</v>
      </c>
      <c r="AC383">
        <v>19.87</v>
      </c>
      <c r="AE383" s="3">
        <f t="shared" si="78"/>
        <v>425.17708333333348</v>
      </c>
      <c r="AF383" s="3">
        <f t="shared" si="79"/>
        <v>4.2517708333333348E-3</v>
      </c>
      <c r="AG383" s="1">
        <v>0.46832584490740742</v>
      </c>
      <c r="AH383" t="s">
        <v>35</v>
      </c>
      <c r="AI383">
        <v>34.5</v>
      </c>
      <c r="AJ383">
        <v>18.440000000000001</v>
      </c>
      <c r="AM383" s="3">
        <f t="shared" si="80"/>
        <v>424.89004629629454</v>
      </c>
      <c r="AN383" s="3">
        <f t="shared" si="81"/>
        <v>4.2489004629629457E-3</v>
      </c>
      <c r="AO383" s="1">
        <v>0.49334327546296297</v>
      </c>
      <c r="AP383" t="s">
        <v>35</v>
      </c>
      <c r="AQ383">
        <v>32.25</v>
      </c>
      <c r="AR383">
        <v>22.87</v>
      </c>
      <c r="AU383" s="3">
        <f t="shared" si="82"/>
        <v>424.86226851851103</v>
      </c>
      <c r="AV383" s="3">
        <f t="shared" si="83"/>
        <v>4.2486226851851105E-3</v>
      </c>
      <c r="AW383" s="1">
        <v>0.85096655092592588</v>
      </c>
      <c r="AX383" t="s">
        <v>35</v>
      </c>
      <c r="AY383">
        <v>34.25</v>
      </c>
      <c r="AZ383">
        <v>18.309999999999999</v>
      </c>
      <c r="BD383">
        <v>381</v>
      </c>
      <c r="BE383">
        <v>34.5</v>
      </c>
      <c r="BF383">
        <v>22</v>
      </c>
    </row>
    <row r="384" spans="1:58" x14ac:dyDescent="0.25">
      <c r="A384" s="3">
        <f t="shared" si="70"/>
        <v>433.89930555555179</v>
      </c>
      <c r="B384" s="3">
        <f t="shared" si="71"/>
        <v>4.3389930555555178E-3</v>
      </c>
      <c r="C384" s="1">
        <v>0.42960737268518517</v>
      </c>
      <c r="D384" t="s">
        <v>35</v>
      </c>
      <c r="E384">
        <v>25.75</v>
      </c>
      <c r="F384">
        <v>22.56</v>
      </c>
      <c r="I384" s="3">
        <f t="shared" si="72"/>
        <v>432.21180555555463</v>
      </c>
      <c r="J384" s="3">
        <f t="shared" si="73"/>
        <v>4.3221180555555461E-3</v>
      </c>
      <c r="K384" s="1">
        <v>0.46746662037037034</v>
      </c>
      <c r="L384" t="s">
        <v>35</v>
      </c>
      <c r="M384">
        <v>29</v>
      </c>
      <c r="N384">
        <v>21.44</v>
      </c>
      <c r="P384" s="3">
        <f t="shared" si="74"/>
        <v>425.99537037036896</v>
      </c>
      <c r="Q384" s="3">
        <f t="shared" si="75"/>
        <v>4.2599537037036894E-3</v>
      </c>
      <c r="R384" s="1">
        <v>0.50978582175925924</v>
      </c>
      <c r="S384" t="s">
        <v>35</v>
      </c>
      <c r="T384">
        <v>37.25</v>
      </c>
      <c r="U384">
        <v>20.059999999999999</v>
      </c>
      <c r="X384" s="3">
        <f t="shared" si="76"/>
        <v>429.5844907407531</v>
      </c>
      <c r="Y384" s="3">
        <f t="shared" si="77"/>
        <v>4.2958449074075311E-3</v>
      </c>
      <c r="Z384" s="1">
        <v>0.58787552083333339</v>
      </c>
      <c r="AA384" t="s">
        <v>35</v>
      </c>
      <c r="AB384">
        <v>32.5</v>
      </c>
      <c r="AC384">
        <v>19.87</v>
      </c>
      <c r="AE384" s="3">
        <f t="shared" si="78"/>
        <v>426.28819444444076</v>
      </c>
      <c r="AF384" s="3">
        <f t="shared" si="79"/>
        <v>4.2628819444444077E-3</v>
      </c>
      <c r="AG384" s="1">
        <v>0.46833695601851849</v>
      </c>
      <c r="AH384" t="s">
        <v>35</v>
      </c>
      <c r="AI384">
        <v>34.5</v>
      </c>
      <c r="AJ384">
        <v>18.5</v>
      </c>
      <c r="AM384" s="3">
        <f t="shared" si="80"/>
        <v>425.99999999999858</v>
      </c>
      <c r="AN384" s="3">
        <f t="shared" si="81"/>
        <v>4.259999999999986E-3</v>
      </c>
      <c r="AO384" s="1">
        <v>0.49335437500000001</v>
      </c>
      <c r="AP384" t="s">
        <v>35</v>
      </c>
      <c r="AQ384">
        <v>32.25</v>
      </c>
      <c r="AR384">
        <v>22.87</v>
      </c>
      <c r="AU384" s="3">
        <f t="shared" si="82"/>
        <v>425.97916666665679</v>
      </c>
      <c r="AV384" s="3">
        <f t="shared" si="83"/>
        <v>4.2597916666665681E-3</v>
      </c>
      <c r="AW384" s="1">
        <v>0.85097771990740734</v>
      </c>
      <c r="AX384" t="s">
        <v>35</v>
      </c>
      <c r="AY384">
        <v>34.25</v>
      </c>
      <c r="AZ384">
        <v>18.25</v>
      </c>
      <c r="BD384">
        <v>382</v>
      </c>
      <c r="BE384">
        <v>34</v>
      </c>
      <c r="BF384">
        <v>22</v>
      </c>
    </row>
    <row r="385" spans="1:58" x14ac:dyDescent="0.25">
      <c r="A385" s="3">
        <f t="shared" si="70"/>
        <v>435.0439814814755</v>
      </c>
      <c r="B385" s="3">
        <f t="shared" si="71"/>
        <v>4.3504398148147549E-3</v>
      </c>
      <c r="C385" s="1">
        <v>0.42961881944444441</v>
      </c>
      <c r="D385" t="s">
        <v>35</v>
      </c>
      <c r="E385">
        <v>25.5</v>
      </c>
      <c r="F385">
        <v>22.56</v>
      </c>
      <c r="I385" s="3">
        <f t="shared" si="72"/>
        <v>433.35532407407504</v>
      </c>
      <c r="J385" s="3">
        <f t="shared" si="73"/>
        <v>4.3335532407407507E-3</v>
      </c>
      <c r="K385" s="1">
        <v>0.46747805555555555</v>
      </c>
      <c r="L385" t="s">
        <v>35</v>
      </c>
      <c r="M385">
        <v>29.25</v>
      </c>
      <c r="N385">
        <v>21.44</v>
      </c>
      <c r="P385" s="3">
        <f t="shared" si="74"/>
        <v>427.10648148147624</v>
      </c>
      <c r="Q385" s="3">
        <f t="shared" si="75"/>
        <v>4.2710648148147623E-3</v>
      </c>
      <c r="R385" s="1">
        <v>0.50979693287037031</v>
      </c>
      <c r="S385" t="s">
        <v>35</v>
      </c>
      <c r="T385">
        <v>37.5</v>
      </c>
      <c r="U385">
        <v>20.059999999999999</v>
      </c>
      <c r="X385" s="3">
        <f t="shared" si="76"/>
        <v>430.69560185186037</v>
      </c>
      <c r="Y385" s="3">
        <f t="shared" si="77"/>
        <v>4.306956018518604E-3</v>
      </c>
      <c r="Z385" s="1">
        <v>0.58788663194444446</v>
      </c>
      <c r="AA385" t="s">
        <v>35</v>
      </c>
      <c r="AB385">
        <v>32.5</v>
      </c>
      <c r="AC385">
        <v>19.87</v>
      </c>
      <c r="AE385" s="3">
        <f t="shared" si="78"/>
        <v>427.39930555555361</v>
      </c>
      <c r="AF385" s="3">
        <f t="shared" si="79"/>
        <v>4.2739930555555361E-3</v>
      </c>
      <c r="AG385" s="1">
        <v>0.46834806712962962</v>
      </c>
      <c r="AH385" t="s">
        <v>35</v>
      </c>
      <c r="AI385">
        <v>34.75</v>
      </c>
      <c r="AJ385">
        <v>18.5</v>
      </c>
      <c r="AM385" s="3">
        <f t="shared" si="80"/>
        <v>427.1574074074025</v>
      </c>
      <c r="AN385" s="3">
        <f t="shared" si="81"/>
        <v>4.2715740740740249E-3</v>
      </c>
      <c r="AO385" s="1">
        <v>0.49336594907407405</v>
      </c>
      <c r="AP385" t="s">
        <v>35</v>
      </c>
      <c r="AQ385">
        <v>32.5</v>
      </c>
      <c r="AR385">
        <v>22.81</v>
      </c>
      <c r="AU385" s="3">
        <f t="shared" si="82"/>
        <v>427.09259259259278</v>
      </c>
      <c r="AV385" s="3">
        <f t="shared" si="83"/>
        <v>4.270925925925928E-3</v>
      </c>
      <c r="AW385" s="1">
        <v>0.8509888541666667</v>
      </c>
      <c r="AX385" t="s">
        <v>35</v>
      </c>
      <c r="AY385">
        <v>34.25</v>
      </c>
      <c r="AZ385">
        <v>18.309999999999999</v>
      </c>
      <c r="BD385">
        <v>383</v>
      </c>
      <c r="BE385">
        <v>34.5</v>
      </c>
      <c r="BF385">
        <v>22</v>
      </c>
    </row>
    <row r="386" spans="1:58" x14ac:dyDescent="0.25">
      <c r="A386" s="3">
        <f t="shared" si="70"/>
        <v>436.13773148147851</v>
      </c>
      <c r="B386" s="3">
        <f t="shared" si="71"/>
        <v>4.361377314814785E-3</v>
      </c>
      <c r="C386" s="1">
        <v>0.42962975694444444</v>
      </c>
      <c r="D386" t="s">
        <v>35</v>
      </c>
      <c r="E386">
        <v>25.25</v>
      </c>
      <c r="F386">
        <v>23.06</v>
      </c>
      <c r="I386" s="3">
        <f t="shared" si="72"/>
        <v>434.50000000000432</v>
      </c>
      <c r="J386" s="3">
        <f t="shared" si="73"/>
        <v>4.3450000000000433E-3</v>
      </c>
      <c r="K386" s="1">
        <v>0.46748950231481484</v>
      </c>
      <c r="L386" t="s">
        <v>35</v>
      </c>
      <c r="M386">
        <v>29</v>
      </c>
      <c r="N386">
        <v>20.94</v>
      </c>
      <c r="P386" s="3">
        <f t="shared" si="74"/>
        <v>428.2175925925946</v>
      </c>
      <c r="Q386" s="3">
        <f t="shared" si="75"/>
        <v>4.2821759259259462E-3</v>
      </c>
      <c r="R386" s="1">
        <v>0.5098080439814815</v>
      </c>
      <c r="S386" t="s">
        <v>35</v>
      </c>
      <c r="T386">
        <v>37.25</v>
      </c>
      <c r="U386">
        <v>20</v>
      </c>
      <c r="X386" s="3">
        <f t="shared" si="76"/>
        <v>431.79513888889073</v>
      </c>
      <c r="Y386" s="3">
        <f t="shared" si="77"/>
        <v>4.3179513888889076E-3</v>
      </c>
      <c r="Z386" s="1">
        <v>0.58789762731481476</v>
      </c>
      <c r="AA386" t="s">
        <v>35</v>
      </c>
      <c r="AB386">
        <v>32.75</v>
      </c>
      <c r="AC386">
        <v>19.87</v>
      </c>
      <c r="AE386" s="3">
        <f t="shared" si="78"/>
        <v>428.51041666666646</v>
      </c>
      <c r="AF386" s="3">
        <f t="shared" si="79"/>
        <v>4.2851041666666645E-3</v>
      </c>
      <c r="AG386" s="1">
        <v>0.46835917824074075</v>
      </c>
      <c r="AH386" t="s">
        <v>35</v>
      </c>
      <c r="AI386">
        <v>35</v>
      </c>
      <c r="AJ386">
        <v>18.5</v>
      </c>
      <c r="AM386" s="3">
        <f t="shared" si="80"/>
        <v>428.26851851851535</v>
      </c>
      <c r="AN386" s="3">
        <f t="shared" si="81"/>
        <v>4.2826851851851533E-3</v>
      </c>
      <c r="AO386" s="1">
        <v>0.49337706018518518</v>
      </c>
      <c r="AP386" t="s">
        <v>35</v>
      </c>
      <c r="AQ386">
        <v>32.75</v>
      </c>
      <c r="AR386">
        <v>22.81</v>
      </c>
      <c r="AU386" s="3">
        <f t="shared" si="82"/>
        <v>428.21064814815293</v>
      </c>
      <c r="AV386" s="3">
        <f t="shared" si="83"/>
        <v>4.2821064814815291E-3</v>
      </c>
      <c r="AW386" s="1">
        <v>0.8510000347222223</v>
      </c>
      <c r="AX386" t="s">
        <v>35</v>
      </c>
      <c r="AY386">
        <v>34.5</v>
      </c>
      <c r="AZ386">
        <v>18.309999999999999</v>
      </c>
      <c r="BD386">
        <v>384</v>
      </c>
      <c r="BE386">
        <v>34.25</v>
      </c>
      <c r="BF386">
        <v>22</v>
      </c>
    </row>
    <row r="387" spans="1:58" x14ac:dyDescent="0.25">
      <c r="A387" s="3">
        <f t="shared" si="70"/>
        <v>437.30092592592086</v>
      </c>
      <c r="B387" s="3">
        <f t="shared" si="71"/>
        <v>4.3730092592592085E-3</v>
      </c>
      <c r="C387" s="1">
        <v>0.42964138888888886</v>
      </c>
      <c r="D387" t="s">
        <v>35</v>
      </c>
      <c r="E387">
        <v>25.5</v>
      </c>
      <c r="F387">
        <v>23.06</v>
      </c>
      <c r="I387" s="3">
        <f t="shared" si="72"/>
        <v>435.60763888889073</v>
      </c>
      <c r="J387" s="3">
        <f t="shared" si="73"/>
        <v>4.3560763888889076E-3</v>
      </c>
      <c r="K387" s="1">
        <v>0.46750057870370371</v>
      </c>
      <c r="L387" t="s">
        <v>35</v>
      </c>
      <c r="M387">
        <v>29</v>
      </c>
      <c r="N387">
        <v>21.5</v>
      </c>
      <c r="P387" s="3">
        <f t="shared" si="74"/>
        <v>429.32638888888431</v>
      </c>
      <c r="Q387" s="3">
        <f t="shared" si="75"/>
        <v>4.293263888888843E-3</v>
      </c>
      <c r="R387" s="1">
        <v>0.50981913194444439</v>
      </c>
      <c r="S387" t="s">
        <v>35</v>
      </c>
      <c r="T387">
        <v>37.5</v>
      </c>
      <c r="U387">
        <v>20.059999999999999</v>
      </c>
      <c r="X387" s="3">
        <f t="shared" si="76"/>
        <v>432.90625000000915</v>
      </c>
      <c r="Y387" s="3">
        <f t="shared" si="77"/>
        <v>4.3290625000000915E-3</v>
      </c>
      <c r="Z387" s="1">
        <v>0.58790873842592595</v>
      </c>
      <c r="AA387" t="s">
        <v>35</v>
      </c>
      <c r="AB387">
        <v>32.75</v>
      </c>
      <c r="AC387">
        <v>19.87</v>
      </c>
      <c r="AE387" s="3">
        <f t="shared" si="78"/>
        <v>429.62152777777374</v>
      </c>
      <c r="AF387" s="3">
        <f t="shared" si="79"/>
        <v>4.2962152777777374E-3</v>
      </c>
      <c r="AG387" s="1">
        <v>0.46837028935185182</v>
      </c>
      <c r="AH387" t="s">
        <v>35</v>
      </c>
      <c r="AI387">
        <v>34.75</v>
      </c>
      <c r="AJ387">
        <v>18.5</v>
      </c>
      <c r="AM387" s="3">
        <f t="shared" si="80"/>
        <v>429.37962962962263</v>
      </c>
      <c r="AN387" s="3">
        <f t="shared" si="81"/>
        <v>4.2937962962962262E-3</v>
      </c>
      <c r="AO387" s="1">
        <v>0.49338817129629625</v>
      </c>
      <c r="AP387" t="s">
        <v>35</v>
      </c>
      <c r="AQ387">
        <v>32.25</v>
      </c>
      <c r="AR387">
        <v>22.81</v>
      </c>
      <c r="AU387" s="3">
        <f t="shared" si="82"/>
        <v>429.33217592592274</v>
      </c>
      <c r="AV387" s="3">
        <f t="shared" si="83"/>
        <v>4.2933217592592277E-3</v>
      </c>
      <c r="AW387" s="1">
        <v>0.85101125</v>
      </c>
      <c r="AX387" t="s">
        <v>35</v>
      </c>
      <c r="AY387">
        <v>34.5</v>
      </c>
      <c r="AZ387">
        <v>18.309999999999999</v>
      </c>
      <c r="BD387">
        <v>385</v>
      </c>
      <c r="BE387">
        <v>34.25</v>
      </c>
      <c r="BF387">
        <v>22</v>
      </c>
    </row>
    <row r="388" spans="1:58" x14ac:dyDescent="0.25">
      <c r="A388" s="3">
        <f t="shared" ref="A388:A451" si="84">B388*(10^5)</f>
        <v>438.38310185185247</v>
      </c>
      <c r="B388" s="3">
        <f t="shared" ref="B388:B451" si="85">(B387+(C388-C387))</f>
        <v>4.3838310185185247E-3</v>
      </c>
      <c r="C388" s="1">
        <v>0.42965221064814818</v>
      </c>
      <c r="D388" t="s">
        <v>35</v>
      </c>
      <c r="E388">
        <v>25.5</v>
      </c>
      <c r="F388">
        <v>23.06</v>
      </c>
      <c r="I388" s="3">
        <f t="shared" ref="I388:I451" si="86">J388*(10^5)</f>
        <v>436.71412037036839</v>
      </c>
      <c r="J388" s="3">
        <f t="shared" ref="J388:J451" si="87">(J387+(K388-K387))</f>
        <v>4.3671412037036839E-3</v>
      </c>
      <c r="K388" s="1">
        <v>0.46751164351851848</v>
      </c>
      <c r="L388" t="s">
        <v>35</v>
      </c>
      <c r="M388">
        <v>28.75</v>
      </c>
      <c r="N388">
        <v>21.56</v>
      </c>
      <c r="P388" s="3">
        <f t="shared" ref="P388:P451" si="88">Q388*(10^5)</f>
        <v>430.43750000000267</v>
      </c>
      <c r="Q388" s="3">
        <f t="shared" ref="Q388:Q451" si="89">(Q387+(R388-R387))</f>
        <v>4.3043750000000269E-3</v>
      </c>
      <c r="R388" s="1">
        <v>0.50983024305555558</v>
      </c>
      <c r="S388" t="s">
        <v>35</v>
      </c>
      <c r="T388">
        <v>37.5</v>
      </c>
      <c r="U388">
        <v>20</v>
      </c>
      <c r="X388" s="3">
        <f t="shared" ref="X388:X451" si="90">Y388*(10^5)</f>
        <v>434.01736111111643</v>
      </c>
      <c r="Y388" s="3">
        <f t="shared" ref="Y388:Y451" si="91">(Y387+(Z388-Z387))</f>
        <v>4.3401736111111644E-3</v>
      </c>
      <c r="Z388" s="1">
        <v>0.58791984953703702</v>
      </c>
      <c r="AA388" t="s">
        <v>35</v>
      </c>
      <c r="AB388">
        <v>32.75</v>
      </c>
      <c r="AC388">
        <v>19.87</v>
      </c>
      <c r="AE388" s="3">
        <f t="shared" ref="AE388:AE451" si="92">AF388*(10^5)</f>
        <v>430.73263888888658</v>
      </c>
      <c r="AF388" s="3">
        <f t="shared" ref="AF388:AF451" si="93">(AF387+(AG388-AG387))</f>
        <v>4.3073263888888658E-3</v>
      </c>
      <c r="AG388" s="1">
        <v>0.46838140046296295</v>
      </c>
      <c r="AH388" t="s">
        <v>35</v>
      </c>
      <c r="AI388">
        <v>34.75</v>
      </c>
      <c r="AJ388">
        <v>18.5</v>
      </c>
      <c r="AM388" s="3">
        <f t="shared" ref="AM388:AM451" si="94">AN388*(10^5)</f>
        <v>430.49074074073548</v>
      </c>
      <c r="AN388" s="3">
        <f t="shared" ref="AN388:AN451" si="95">(AN387+(AO388-AO387))</f>
        <v>4.3049074074073546E-3</v>
      </c>
      <c r="AO388" s="1">
        <v>0.49339928240740738</v>
      </c>
      <c r="AP388" t="s">
        <v>35</v>
      </c>
      <c r="AQ388">
        <v>32.75</v>
      </c>
      <c r="AR388">
        <v>22.81</v>
      </c>
      <c r="AU388" s="3">
        <f t="shared" ref="AU388:AU451" si="96">AV388*(10^5)</f>
        <v>430.42013888888732</v>
      </c>
      <c r="AV388" s="3">
        <f t="shared" ref="AV388:AV451" si="97">(AV387+(AW388-AW387))</f>
        <v>4.304201388888873E-3</v>
      </c>
      <c r="AW388" s="1">
        <v>0.85102212962962964</v>
      </c>
      <c r="AX388" t="s">
        <v>35</v>
      </c>
      <c r="AY388">
        <v>34.25</v>
      </c>
      <c r="AZ388">
        <v>18.25</v>
      </c>
      <c r="BD388">
        <v>386</v>
      </c>
      <c r="BE388">
        <v>34.5</v>
      </c>
      <c r="BF388">
        <v>22</v>
      </c>
    </row>
    <row r="389" spans="1:58" x14ac:dyDescent="0.25">
      <c r="A389" s="3">
        <f t="shared" si="84"/>
        <v>439.56134259258704</v>
      </c>
      <c r="B389" s="3">
        <f t="shared" si="85"/>
        <v>4.3956134259258706E-3</v>
      </c>
      <c r="C389" s="1">
        <v>0.42966399305555553</v>
      </c>
      <c r="D389" t="s">
        <v>35</v>
      </c>
      <c r="E389">
        <v>25.75</v>
      </c>
      <c r="F389">
        <v>23.06</v>
      </c>
      <c r="I389" s="3">
        <f t="shared" si="86"/>
        <v>437.82060185185156</v>
      </c>
      <c r="J389" s="3">
        <f t="shared" si="87"/>
        <v>4.3782060185185157E-3</v>
      </c>
      <c r="K389" s="1">
        <v>0.46752270833333331</v>
      </c>
      <c r="L389" t="s">
        <v>35</v>
      </c>
      <c r="M389">
        <v>29.5</v>
      </c>
      <c r="N389">
        <v>21.56</v>
      </c>
      <c r="P389" s="3">
        <f t="shared" si="88"/>
        <v>431.54861111111001</v>
      </c>
      <c r="Q389" s="3">
        <f t="shared" si="89"/>
        <v>4.3154861111110998E-3</v>
      </c>
      <c r="R389" s="1">
        <v>0.50984135416666665</v>
      </c>
      <c r="S389" t="s">
        <v>35</v>
      </c>
      <c r="T389">
        <v>37.75</v>
      </c>
      <c r="U389">
        <v>20.059999999999999</v>
      </c>
      <c r="X389" s="3">
        <f t="shared" si="90"/>
        <v>435.12847222222371</v>
      </c>
      <c r="Y389" s="3">
        <f t="shared" si="91"/>
        <v>4.3512847222222373E-3</v>
      </c>
      <c r="Z389" s="1">
        <v>0.58793096064814809</v>
      </c>
      <c r="AA389" t="s">
        <v>35</v>
      </c>
      <c r="AB389">
        <v>32.75</v>
      </c>
      <c r="AC389">
        <v>19.87</v>
      </c>
      <c r="AE389" s="3">
        <f t="shared" si="92"/>
        <v>431.84374999999943</v>
      </c>
      <c r="AF389" s="3">
        <f t="shared" si="93"/>
        <v>4.3184374999999942E-3</v>
      </c>
      <c r="AG389" s="1">
        <v>0.46839251157407408</v>
      </c>
      <c r="AH389" t="s">
        <v>35</v>
      </c>
      <c r="AI389">
        <v>35.25</v>
      </c>
      <c r="AJ389">
        <v>18.5</v>
      </c>
      <c r="AM389" s="3">
        <f t="shared" si="94"/>
        <v>431.60185185184832</v>
      </c>
      <c r="AN389" s="3">
        <f t="shared" si="95"/>
        <v>4.3160185185184829E-3</v>
      </c>
      <c r="AO389" s="1">
        <v>0.49341039351851851</v>
      </c>
      <c r="AP389" t="s">
        <v>35</v>
      </c>
      <c r="AQ389">
        <v>32.75</v>
      </c>
      <c r="AR389">
        <v>22.87</v>
      </c>
      <c r="AU389" s="3">
        <f t="shared" si="96"/>
        <v>431.53587962962979</v>
      </c>
      <c r="AV389" s="3">
        <f t="shared" si="97"/>
        <v>4.315358796296298E-3</v>
      </c>
      <c r="AW389" s="1">
        <v>0.85103328703703707</v>
      </c>
      <c r="AX389" t="s">
        <v>35</v>
      </c>
      <c r="AY389">
        <v>34.75</v>
      </c>
      <c r="AZ389">
        <v>18.309999999999999</v>
      </c>
      <c r="BD389">
        <v>387</v>
      </c>
      <c r="BE389">
        <v>34.75</v>
      </c>
      <c r="BF389">
        <v>22</v>
      </c>
    </row>
    <row r="390" spans="1:58" x14ac:dyDescent="0.25">
      <c r="A390" s="3">
        <f t="shared" si="84"/>
        <v>440.68981481480972</v>
      </c>
      <c r="B390" s="3">
        <f t="shared" si="85"/>
        <v>4.4068981481480973E-3</v>
      </c>
      <c r="C390" s="1">
        <v>0.42967527777777775</v>
      </c>
      <c r="D390" t="s">
        <v>35</v>
      </c>
      <c r="E390">
        <v>25.5</v>
      </c>
      <c r="F390">
        <v>22.56</v>
      </c>
      <c r="I390" s="3">
        <f t="shared" si="86"/>
        <v>438.96527777778084</v>
      </c>
      <c r="J390" s="3">
        <f t="shared" si="87"/>
        <v>4.3896527777778083E-3</v>
      </c>
      <c r="K390" s="1">
        <v>0.46753415509259261</v>
      </c>
      <c r="L390" t="s">
        <v>35</v>
      </c>
      <c r="M390">
        <v>29.5</v>
      </c>
      <c r="N390">
        <v>21.06</v>
      </c>
      <c r="P390" s="3">
        <f t="shared" si="88"/>
        <v>432.70601851852496</v>
      </c>
      <c r="Q390" s="3">
        <f t="shared" si="89"/>
        <v>4.3270601851852497E-3</v>
      </c>
      <c r="R390" s="1">
        <v>0.5098529282407408</v>
      </c>
      <c r="S390" t="s">
        <v>35</v>
      </c>
      <c r="T390">
        <v>37.25</v>
      </c>
      <c r="U390">
        <v>20</v>
      </c>
      <c r="X390" s="3">
        <f t="shared" si="90"/>
        <v>436.23842592592774</v>
      </c>
      <c r="Y390" s="3">
        <f t="shared" si="91"/>
        <v>4.3623842592592776E-3</v>
      </c>
      <c r="Z390" s="1">
        <v>0.58794206018518513</v>
      </c>
      <c r="AA390" t="s">
        <v>35</v>
      </c>
      <c r="AB390">
        <v>32.5</v>
      </c>
      <c r="AC390">
        <v>19.87</v>
      </c>
      <c r="AE390" s="3">
        <f t="shared" si="92"/>
        <v>432.95486111110671</v>
      </c>
      <c r="AF390" s="3">
        <f t="shared" si="93"/>
        <v>4.329548611111067E-3</v>
      </c>
      <c r="AG390" s="1">
        <v>0.46840362268518515</v>
      </c>
      <c r="AH390" t="s">
        <v>35</v>
      </c>
      <c r="AI390">
        <v>34.75</v>
      </c>
      <c r="AJ390">
        <v>18.5</v>
      </c>
      <c r="AM390" s="3">
        <f t="shared" si="94"/>
        <v>432.7129629629556</v>
      </c>
      <c r="AN390" s="3">
        <f t="shared" si="95"/>
        <v>4.3271296296295558E-3</v>
      </c>
      <c r="AO390" s="1">
        <v>0.49342150462962958</v>
      </c>
      <c r="AP390" t="s">
        <v>35</v>
      </c>
      <c r="AQ390">
        <v>32.75</v>
      </c>
      <c r="AR390">
        <v>22.81</v>
      </c>
      <c r="AU390" s="3">
        <f t="shared" si="96"/>
        <v>432.6539351851788</v>
      </c>
      <c r="AV390" s="3">
        <f t="shared" si="97"/>
        <v>4.3265393518517881E-3</v>
      </c>
      <c r="AW390" s="1">
        <v>0.85104446759259256</v>
      </c>
      <c r="AX390" t="s">
        <v>35</v>
      </c>
      <c r="AY390">
        <v>34.75</v>
      </c>
      <c r="AZ390">
        <v>18.25</v>
      </c>
      <c r="BD390">
        <v>388</v>
      </c>
      <c r="BE390">
        <v>34.5</v>
      </c>
      <c r="BF390">
        <v>22.06</v>
      </c>
    </row>
    <row r="391" spans="1:58" x14ac:dyDescent="0.25">
      <c r="A391" s="3">
        <f t="shared" si="84"/>
        <v>441.82754629629176</v>
      </c>
      <c r="B391" s="3">
        <f t="shared" si="85"/>
        <v>4.4182754629629173E-3</v>
      </c>
      <c r="C391" s="1">
        <v>0.42968665509259257</v>
      </c>
      <c r="D391" t="s">
        <v>35</v>
      </c>
      <c r="E391">
        <v>25.5</v>
      </c>
      <c r="F391">
        <v>23.12</v>
      </c>
      <c r="I391" s="3">
        <f t="shared" si="86"/>
        <v>440.0648148148112</v>
      </c>
      <c r="J391" s="3">
        <f t="shared" si="87"/>
        <v>4.4006481481481119E-3</v>
      </c>
      <c r="K391" s="1">
        <v>0.46754515046296291</v>
      </c>
      <c r="L391" t="s">
        <v>35</v>
      </c>
      <c r="M391">
        <v>30</v>
      </c>
      <c r="N391">
        <v>21.19</v>
      </c>
      <c r="P391" s="3">
        <f t="shared" si="88"/>
        <v>433.77083333333564</v>
      </c>
      <c r="Q391" s="3">
        <f t="shared" si="89"/>
        <v>4.3377083333333566E-3</v>
      </c>
      <c r="R391" s="1">
        <v>0.50986357638888891</v>
      </c>
      <c r="S391" t="s">
        <v>35</v>
      </c>
      <c r="T391">
        <v>37.75</v>
      </c>
      <c r="U391">
        <v>20</v>
      </c>
      <c r="X391" s="3">
        <f t="shared" si="90"/>
        <v>437.34953703704616</v>
      </c>
      <c r="Y391" s="3">
        <f t="shared" si="91"/>
        <v>4.3734953703704615E-3</v>
      </c>
      <c r="Z391" s="1">
        <v>0.58795317129629632</v>
      </c>
      <c r="AA391" t="s">
        <v>35</v>
      </c>
      <c r="AB391">
        <v>33</v>
      </c>
      <c r="AC391">
        <v>19.87</v>
      </c>
      <c r="AE391" s="3">
        <f t="shared" si="92"/>
        <v>434.06597222221956</v>
      </c>
      <c r="AF391" s="3">
        <f t="shared" si="93"/>
        <v>4.3406597222221954E-3</v>
      </c>
      <c r="AG391" s="1">
        <v>0.46841473379629628</v>
      </c>
      <c r="AH391" t="s">
        <v>35</v>
      </c>
      <c r="AI391">
        <v>34.75</v>
      </c>
      <c r="AJ391">
        <v>18.5</v>
      </c>
      <c r="AM391" s="3">
        <f t="shared" si="94"/>
        <v>433.82407407406845</v>
      </c>
      <c r="AN391" s="3">
        <f t="shared" si="95"/>
        <v>4.3382407407406842E-3</v>
      </c>
      <c r="AO391" s="1">
        <v>0.49343261574074071</v>
      </c>
      <c r="AP391" t="s">
        <v>35</v>
      </c>
      <c r="AQ391">
        <v>32.5</v>
      </c>
      <c r="AR391">
        <v>22.81</v>
      </c>
      <c r="AU391" s="3">
        <f t="shared" si="96"/>
        <v>433.76620370370046</v>
      </c>
      <c r="AV391" s="3">
        <f t="shared" si="97"/>
        <v>4.3376620370370045E-3</v>
      </c>
      <c r="AW391" s="1">
        <v>0.85105559027777777</v>
      </c>
      <c r="AX391" t="s">
        <v>35</v>
      </c>
      <c r="AY391">
        <v>34.75</v>
      </c>
      <c r="AZ391">
        <v>18.309999999999999</v>
      </c>
      <c r="BD391">
        <v>389</v>
      </c>
      <c r="BE391">
        <v>34.5</v>
      </c>
      <c r="BF391">
        <v>22</v>
      </c>
    </row>
    <row r="392" spans="1:58" x14ac:dyDescent="0.25">
      <c r="A392" s="3">
        <f t="shared" si="84"/>
        <v>442.97106481481217</v>
      </c>
      <c r="B392" s="3">
        <f t="shared" si="85"/>
        <v>4.4297106481481219E-3</v>
      </c>
      <c r="C392" s="1">
        <v>0.42969809027777778</v>
      </c>
      <c r="D392" t="s">
        <v>35</v>
      </c>
      <c r="E392">
        <v>25.75</v>
      </c>
      <c r="F392">
        <v>23.12</v>
      </c>
      <c r="I392" s="3">
        <f t="shared" si="86"/>
        <v>441.16782407407351</v>
      </c>
      <c r="J392" s="3">
        <f t="shared" si="87"/>
        <v>4.4116782407407351E-3</v>
      </c>
      <c r="K392" s="1">
        <v>0.46755618055555553</v>
      </c>
      <c r="L392" t="s">
        <v>35</v>
      </c>
      <c r="M392">
        <v>29.5</v>
      </c>
      <c r="N392">
        <v>21.19</v>
      </c>
      <c r="P392" s="3">
        <f t="shared" si="88"/>
        <v>434.92129629629784</v>
      </c>
      <c r="Q392" s="3">
        <f t="shared" si="89"/>
        <v>4.3492129629629783E-3</v>
      </c>
      <c r="R392" s="1">
        <v>0.50987508101851853</v>
      </c>
      <c r="S392" t="s">
        <v>35</v>
      </c>
      <c r="T392">
        <v>37.5</v>
      </c>
      <c r="U392">
        <v>20</v>
      </c>
      <c r="X392" s="3">
        <f t="shared" si="90"/>
        <v>438.46527777777754</v>
      </c>
      <c r="Y392" s="3">
        <f t="shared" si="91"/>
        <v>4.3846527777777755E-3</v>
      </c>
      <c r="Z392" s="1">
        <v>0.58796432870370363</v>
      </c>
      <c r="AA392" t="s">
        <v>35</v>
      </c>
      <c r="AB392">
        <v>33</v>
      </c>
      <c r="AC392">
        <v>19.809999999999999</v>
      </c>
      <c r="AE392" s="3">
        <f t="shared" si="92"/>
        <v>435.1770833333324</v>
      </c>
      <c r="AF392" s="3">
        <f t="shared" si="93"/>
        <v>4.3517708333333238E-3</v>
      </c>
      <c r="AG392" s="1">
        <v>0.46842584490740741</v>
      </c>
      <c r="AH392" t="s">
        <v>35</v>
      </c>
      <c r="AI392">
        <v>35</v>
      </c>
      <c r="AJ392">
        <v>18.5</v>
      </c>
      <c r="AM392" s="3">
        <f t="shared" si="94"/>
        <v>434.93518518518124</v>
      </c>
      <c r="AN392" s="3">
        <f t="shared" si="95"/>
        <v>4.3493518518518126E-3</v>
      </c>
      <c r="AO392" s="1">
        <v>0.49344372685185184</v>
      </c>
      <c r="AP392" t="s">
        <v>35</v>
      </c>
      <c r="AQ392">
        <v>31.75</v>
      </c>
      <c r="AR392">
        <v>22.81</v>
      </c>
      <c r="AU392" s="3">
        <f t="shared" si="96"/>
        <v>434.87384259258687</v>
      </c>
      <c r="AV392" s="3">
        <f t="shared" si="97"/>
        <v>4.3487384259258688E-3</v>
      </c>
      <c r="AW392" s="1">
        <v>0.85106666666666664</v>
      </c>
      <c r="AX392" t="s">
        <v>35</v>
      </c>
      <c r="AY392">
        <v>34.5</v>
      </c>
      <c r="AZ392">
        <v>18.25</v>
      </c>
      <c r="BD392">
        <v>390</v>
      </c>
      <c r="BE392">
        <v>34.75</v>
      </c>
      <c r="BF392">
        <v>22</v>
      </c>
    </row>
    <row r="393" spans="1:58" x14ac:dyDescent="0.25">
      <c r="A393" s="3">
        <f t="shared" si="84"/>
        <v>444.06481481480967</v>
      </c>
      <c r="B393" s="3">
        <f t="shared" si="85"/>
        <v>4.4406481481480964E-3</v>
      </c>
      <c r="C393" s="1">
        <v>0.42970902777777775</v>
      </c>
      <c r="D393" t="s">
        <v>35</v>
      </c>
      <c r="E393">
        <v>26</v>
      </c>
      <c r="F393">
        <v>22.5</v>
      </c>
      <c r="I393" s="3">
        <f t="shared" si="86"/>
        <v>442.27083333333582</v>
      </c>
      <c r="J393" s="3">
        <f t="shared" si="87"/>
        <v>4.4227083333333583E-3</v>
      </c>
      <c r="K393" s="1">
        <v>0.46756721064814816</v>
      </c>
      <c r="L393" t="s">
        <v>35</v>
      </c>
      <c r="M393">
        <v>29.75</v>
      </c>
      <c r="N393">
        <v>21.19</v>
      </c>
      <c r="P393" s="3">
        <f t="shared" si="88"/>
        <v>436.02314814814582</v>
      </c>
      <c r="Q393" s="3">
        <f t="shared" si="89"/>
        <v>4.360231481481458E-3</v>
      </c>
      <c r="R393" s="1">
        <v>0.50988609953703701</v>
      </c>
      <c r="S393" t="s">
        <v>35</v>
      </c>
      <c r="T393">
        <v>37.5</v>
      </c>
      <c r="U393">
        <v>20</v>
      </c>
      <c r="X393" s="3">
        <f t="shared" si="90"/>
        <v>439.57638888889596</v>
      </c>
      <c r="Y393" s="3">
        <f t="shared" si="91"/>
        <v>4.3957638888889594E-3</v>
      </c>
      <c r="Z393" s="1">
        <v>0.58797543981481482</v>
      </c>
      <c r="AA393" t="s">
        <v>35</v>
      </c>
      <c r="AB393">
        <v>33</v>
      </c>
      <c r="AC393">
        <v>19.809999999999999</v>
      </c>
      <c r="AE393" s="3">
        <f t="shared" si="92"/>
        <v>436.28703703703644</v>
      </c>
      <c r="AF393" s="3">
        <f t="shared" si="93"/>
        <v>4.3628703703703642E-3</v>
      </c>
      <c r="AG393" s="1">
        <v>0.46843694444444445</v>
      </c>
      <c r="AH393" t="s">
        <v>35</v>
      </c>
      <c r="AI393">
        <v>35</v>
      </c>
      <c r="AJ393">
        <v>18.440000000000001</v>
      </c>
      <c r="AM393" s="3">
        <f t="shared" si="94"/>
        <v>436.04629629628857</v>
      </c>
      <c r="AN393" s="3">
        <f t="shared" si="95"/>
        <v>4.3604629629628855E-3</v>
      </c>
      <c r="AO393" s="1">
        <v>0.49345483796296291</v>
      </c>
      <c r="AP393" t="s">
        <v>35</v>
      </c>
      <c r="AQ393">
        <v>33</v>
      </c>
      <c r="AR393">
        <v>22.81</v>
      </c>
      <c r="AU393" s="3">
        <f t="shared" si="96"/>
        <v>436.00810185184804</v>
      </c>
      <c r="AV393" s="3">
        <f t="shared" si="97"/>
        <v>4.3600810185184802E-3</v>
      </c>
      <c r="AW393" s="1">
        <v>0.85107800925925925</v>
      </c>
      <c r="AX393" t="s">
        <v>35</v>
      </c>
      <c r="AY393">
        <v>34.75</v>
      </c>
      <c r="AZ393">
        <v>18.25</v>
      </c>
      <c r="BD393">
        <v>391</v>
      </c>
      <c r="BE393">
        <v>34.5</v>
      </c>
      <c r="BF393">
        <v>22</v>
      </c>
    </row>
    <row r="394" spans="1:58" x14ac:dyDescent="0.25">
      <c r="A394" s="3">
        <f t="shared" si="84"/>
        <v>445.22800925925753</v>
      </c>
      <c r="B394" s="3">
        <f t="shared" si="85"/>
        <v>4.4522800925925754E-3</v>
      </c>
      <c r="C394" s="1">
        <v>0.42972065972222223</v>
      </c>
      <c r="D394" t="s">
        <v>35</v>
      </c>
      <c r="E394">
        <v>25.75</v>
      </c>
      <c r="F394">
        <v>22.69</v>
      </c>
      <c r="I394" s="3">
        <f t="shared" si="86"/>
        <v>443.37152777778056</v>
      </c>
      <c r="J394" s="3">
        <f t="shared" si="87"/>
        <v>4.4337152777778055E-3</v>
      </c>
      <c r="K394" s="1">
        <v>0.4675782175925926</v>
      </c>
      <c r="L394" t="s">
        <v>35</v>
      </c>
      <c r="M394">
        <v>30</v>
      </c>
      <c r="N394">
        <v>21.31</v>
      </c>
      <c r="P394" s="3">
        <f t="shared" si="88"/>
        <v>437.11805555555208</v>
      </c>
      <c r="Q394" s="3">
        <f t="shared" si="89"/>
        <v>4.3711805555555205E-3</v>
      </c>
      <c r="R394" s="1">
        <v>0.50989704861111107</v>
      </c>
      <c r="S394" t="s">
        <v>35</v>
      </c>
      <c r="T394">
        <v>37.75</v>
      </c>
      <c r="U394">
        <v>20</v>
      </c>
      <c r="X394" s="3">
        <f t="shared" si="90"/>
        <v>440.68750000001432</v>
      </c>
      <c r="Y394" s="3">
        <f t="shared" si="91"/>
        <v>4.4068750000001433E-3</v>
      </c>
      <c r="Z394" s="1">
        <v>0.587986550925926</v>
      </c>
      <c r="AA394" t="s">
        <v>35</v>
      </c>
      <c r="AB394">
        <v>32.75</v>
      </c>
      <c r="AC394">
        <v>19.809999999999999</v>
      </c>
      <c r="AE394" s="3">
        <f t="shared" si="92"/>
        <v>437.39814814814372</v>
      </c>
      <c r="AF394" s="3">
        <f t="shared" si="93"/>
        <v>4.3739814814814371E-3</v>
      </c>
      <c r="AG394" s="1">
        <v>0.46844805555555552</v>
      </c>
      <c r="AH394" t="s">
        <v>35</v>
      </c>
      <c r="AI394">
        <v>35</v>
      </c>
      <c r="AJ394">
        <v>18.5</v>
      </c>
      <c r="AM394" s="3">
        <f t="shared" si="94"/>
        <v>437.15624999999261</v>
      </c>
      <c r="AN394" s="3">
        <f t="shared" si="95"/>
        <v>4.3715624999999259E-3</v>
      </c>
      <c r="AO394" s="1">
        <v>0.49346593749999995</v>
      </c>
      <c r="AP394" t="s">
        <v>35</v>
      </c>
      <c r="AQ394">
        <v>32.5</v>
      </c>
      <c r="AR394">
        <v>22.81</v>
      </c>
      <c r="AU394" s="3">
        <f t="shared" si="96"/>
        <v>437.13425925926418</v>
      </c>
      <c r="AV394" s="3">
        <f t="shared" si="97"/>
        <v>4.3713425925926419E-3</v>
      </c>
      <c r="AW394" s="1">
        <v>0.85108927083333341</v>
      </c>
      <c r="AX394" t="s">
        <v>35</v>
      </c>
      <c r="AY394">
        <v>35</v>
      </c>
      <c r="AZ394">
        <v>18.309999999999999</v>
      </c>
      <c r="BD394">
        <v>392</v>
      </c>
      <c r="BE394">
        <v>34.5</v>
      </c>
      <c r="BF394">
        <v>22</v>
      </c>
    </row>
    <row r="395" spans="1:58" x14ac:dyDescent="0.25">
      <c r="A395" s="3">
        <f t="shared" si="84"/>
        <v>446.30902777778039</v>
      </c>
      <c r="B395" s="3">
        <f t="shared" si="85"/>
        <v>4.4630902777778036E-3</v>
      </c>
      <c r="C395" s="1">
        <v>0.42973146990740746</v>
      </c>
      <c r="D395" t="s">
        <v>35</v>
      </c>
      <c r="E395">
        <v>25.25</v>
      </c>
      <c r="F395">
        <v>22.69</v>
      </c>
      <c r="I395" s="3">
        <f t="shared" si="86"/>
        <v>444.48958333332956</v>
      </c>
      <c r="J395" s="3">
        <f t="shared" si="87"/>
        <v>4.4448958333332955E-3</v>
      </c>
      <c r="K395" s="1">
        <v>0.46758939814814809</v>
      </c>
      <c r="L395" t="s">
        <v>35</v>
      </c>
      <c r="M395">
        <v>30.25</v>
      </c>
      <c r="N395">
        <v>21.37</v>
      </c>
      <c r="P395" s="3">
        <f t="shared" si="88"/>
        <v>438.23032407407368</v>
      </c>
      <c r="Q395" s="3">
        <f t="shared" si="89"/>
        <v>4.382303240740737E-3</v>
      </c>
      <c r="R395" s="1">
        <v>0.50990817129629629</v>
      </c>
      <c r="S395" t="s">
        <v>35</v>
      </c>
      <c r="T395">
        <v>37.5</v>
      </c>
      <c r="U395">
        <v>20</v>
      </c>
      <c r="X395" s="3">
        <f t="shared" si="90"/>
        <v>441.7986111111216</v>
      </c>
      <c r="Y395" s="3">
        <f t="shared" si="91"/>
        <v>4.4179861111112162E-3</v>
      </c>
      <c r="Z395" s="1">
        <v>0.58799766203703707</v>
      </c>
      <c r="AA395" t="s">
        <v>35</v>
      </c>
      <c r="AB395">
        <v>33</v>
      </c>
      <c r="AC395">
        <v>19.809999999999999</v>
      </c>
      <c r="AE395" s="3">
        <f t="shared" si="92"/>
        <v>438.50925925925657</v>
      </c>
      <c r="AF395" s="3">
        <f t="shared" si="93"/>
        <v>4.3850925925925655E-3</v>
      </c>
      <c r="AG395" s="1">
        <v>0.46845916666666665</v>
      </c>
      <c r="AH395" t="s">
        <v>35</v>
      </c>
      <c r="AI395">
        <v>35.25</v>
      </c>
      <c r="AJ395">
        <v>18.5</v>
      </c>
      <c r="AM395" s="3">
        <f t="shared" si="94"/>
        <v>438.2673611111054</v>
      </c>
      <c r="AN395" s="3">
        <f t="shared" si="95"/>
        <v>4.3826736111110542E-3</v>
      </c>
      <c r="AO395" s="1">
        <v>0.49347704861111108</v>
      </c>
      <c r="AP395" t="s">
        <v>35</v>
      </c>
      <c r="AQ395">
        <v>33</v>
      </c>
      <c r="AR395">
        <v>22.81</v>
      </c>
      <c r="AU395" s="3">
        <f t="shared" si="96"/>
        <v>438.22337962962087</v>
      </c>
      <c r="AV395" s="3">
        <f t="shared" si="97"/>
        <v>4.3822337962962088E-3</v>
      </c>
      <c r="AW395" s="1">
        <v>0.85110016203703698</v>
      </c>
      <c r="AX395" t="s">
        <v>35</v>
      </c>
      <c r="AY395">
        <v>35</v>
      </c>
      <c r="AZ395">
        <v>18.25</v>
      </c>
      <c r="BD395">
        <v>393</v>
      </c>
      <c r="BE395">
        <v>34.5</v>
      </c>
      <c r="BF395">
        <v>22</v>
      </c>
    </row>
    <row r="396" spans="1:58" x14ac:dyDescent="0.25">
      <c r="A396" s="3">
        <f t="shared" si="84"/>
        <v>447.49074074073582</v>
      </c>
      <c r="B396" s="3">
        <f t="shared" si="85"/>
        <v>4.474907407407358E-3</v>
      </c>
      <c r="C396" s="1">
        <v>0.42974328703703701</v>
      </c>
      <c r="D396" t="s">
        <v>35</v>
      </c>
      <c r="E396">
        <v>25.5</v>
      </c>
      <c r="F396">
        <v>23.12</v>
      </c>
      <c r="I396" s="3">
        <f t="shared" si="86"/>
        <v>445.60995370370728</v>
      </c>
      <c r="J396" s="3">
        <f t="shared" si="87"/>
        <v>4.4560995370370726E-3</v>
      </c>
      <c r="K396" s="1">
        <v>0.46760060185185187</v>
      </c>
      <c r="L396" t="s">
        <v>35</v>
      </c>
      <c r="M396">
        <v>29.75</v>
      </c>
      <c r="N396">
        <v>21.37</v>
      </c>
      <c r="P396" s="3">
        <f t="shared" si="88"/>
        <v>439.34143518518101</v>
      </c>
      <c r="Q396" s="3">
        <f t="shared" si="89"/>
        <v>4.3934143518518098E-3</v>
      </c>
      <c r="R396" s="1">
        <v>0.50991928240740736</v>
      </c>
      <c r="S396" t="s">
        <v>35</v>
      </c>
      <c r="T396">
        <v>38</v>
      </c>
      <c r="U396">
        <v>20</v>
      </c>
      <c r="X396" s="3">
        <f t="shared" si="90"/>
        <v>442.90972222222888</v>
      </c>
      <c r="Y396" s="3">
        <f t="shared" si="91"/>
        <v>4.4290972222222891E-3</v>
      </c>
      <c r="Z396" s="1">
        <v>0.58800877314814815</v>
      </c>
      <c r="AA396" t="s">
        <v>35</v>
      </c>
      <c r="AB396">
        <v>32.75</v>
      </c>
      <c r="AC396">
        <v>19.809999999999999</v>
      </c>
      <c r="AE396" s="3">
        <f t="shared" si="92"/>
        <v>439.666666666666</v>
      </c>
      <c r="AF396" s="3">
        <f t="shared" si="93"/>
        <v>4.3966666666666598E-3</v>
      </c>
      <c r="AG396" s="1">
        <v>0.46847074074074074</v>
      </c>
      <c r="AH396" t="s">
        <v>35</v>
      </c>
      <c r="AI396">
        <v>35</v>
      </c>
      <c r="AJ396">
        <v>18.5</v>
      </c>
      <c r="AM396" s="3">
        <f t="shared" si="94"/>
        <v>439.37847222221825</v>
      </c>
      <c r="AN396" s="3">
        <f t="shared" si="95"/>
        <v>4.3937847222221826E-3</v>
      </c>
      <c r="AO396" s="1">
        <v>0.49348815972222221</v>
      </c>
      <c r="AP396" t="s">
        <v>35</v>
      </c>
      <c r="AQ396">
        <v>32.75</v>
      </c>
      <c r="AR396">
        <v>22.81</v>
      </c>
      <c r="AU396" s="3">
        <f t="shared" si="96"/>
        <v>439.34259259258425</v>
      </c>
      <c r="AV396" s="3">
        <f t="shared" si="97"/>
        <v>4.3934259259258424E-3</v>
      </c>
      <c r="AW396" s="1">
        <v>0.85111135416666661</v>
      </c>
      <c r="AX396" t="s">
        <v>35</v>
      </c>
      <c r="AY396">
        <v>34.5</v>
      </c>
      <c r="AZ396">
        <v>18.25</v>
      </c>
      <c r="BD396">
        <v>394</v>
      </c>
      <c r="BE396">
        <v>34.75</v>
      </c>
      <c r="BF396">
        <v>22</v>
      </c>
    </row>
    <row r="397" spans="1:58" x14ac:dyDescent="0.25">
      <c r="A397" s="3">
        <f t="shared" si="84"/>
        <v>448.6250000000025</v>
      </c>
      <c r="B397" s="3">
        <f t="shared" si="85"/>
        <v>4.4862500000000249E-3</v>
      </c>
      <c r="C397" s="1">
        <v>0.42975462962962968</v>
      </c>
      <c r="D397" t="s">
        <v>35</v>
      </c>
      <c r="E397">
        <v>25.75</v>
      </c>
      <c r="F397">
        <v>23.19</v>
      </c>
      <c r="I397" s="3">
        <f t="shared" si="86"/>
        <v>446.71064814814645</v>
      </c>
      <c r="J397" s="3">
        <f t="shared" si="87"/>
        <v>4.4671064814814643E-3</v>
      </c>
      <c r="K397" s="1">
        <v>0.46761160879629626</v>
      </c>
      <c r="L397" t="s">
        <v>35</v>
      </c>
      <c r="M397">
        <v>29.75</v>
      </c>
      <c r="N397">
        <v>21.37</v>
      </c>
      <c r="P397" s="3">
        <f t="shared" si="88"/>
        <v>440.49884259259596</v>
      </c>
      <c r="Q397" s="3">
        <f t="shared" si="89"/>
        <v>4.4049884259259597E-3</v>
      </c>
      <c r="R397" s="1">
        <v>0.50993085648148151</v>
      </c>
      <c r="S397" t="s">
        <v>35</v>
      </c>
      <c r="T397">
        <v>38</v>
      </c>
      <c r="U397">
        <v>20</v>
      </c>
      <c r="X397" s="3">
        <f t="shared" si="90"/>
        <v>444.0671296296328</v>
      </c>
      <c r="Y397" s="3">
        <f t="shared" si="91"/>
        <v>4.440671296296328E-3</v>
      </c>
      <c r="Z397" s="1">
        <v>0.58802034722222218</v>
      </c>
      <c r="AA397" t="s">
        <v>35</v>
      </c>
      <c r="AB397">
        <v>33</v>
      </c>
      <c r="AC397">
        <v>19.75</v>
      </c>
      <c r="AE397" s="3">
        <f t="shared" si="92"/>
        <v>440.77777777777885</v>
      </c>
      <c r="AF397" s="3">
        <f t="shared" si="93"/>
        <v>4.4077777777777882E-3</v>
      </c>
      <c r="AG397" s="1">
        <v>0.46848185185185187</v>
      </c>
      <c r="AH397" t="s">
        <v>35</v>
      </c>
      <c r="AI397">
        <v>35.25</v>
      </c>
      <c r="AJ397">
        <v>18.5</v>
      </c>
      <c r="AM397" s="3">
        <f t="shared" si="94"/>
        <v>440.48958333332553</v>
      </c>
      <c r="AN397" s="3">
        <f t="shared" si="95"/>
        <v>4.4048958333332555E-3</v>
      </c>
      <c r="AO397" s="1">
        <v>0.49349927083333328</v>
      </c>
      <c r="AP397" t="s">
        <v>35</v>
      </c>
      <c r="AQ397">
        <v>32.75</v>
      </c>
      <c r="AR397">
        <v>22.81</v>
      </c>
      <c r="AU397" s="3">
        <f t="shared" si="96"/>
        <v>440.46296296296197</v>
      </c>
      <c r="AV397" s="3">
        <f t="shared" si="97"/>
        <v>4.4046296296296195E-3</v>
      </c>
      <c r="AW397" s="1">
        <v>0.85112255787037039</v>
      </c>
      <c r="AX397" t="s">
        <v>35</v>
      </c>
      <c r="AY397">
        <v>34.75</v>
      </c>
      <c r="AZ397">
        <v>18.309999999999999</v>
      </c>
      <c r="BD397">
        <v>395</v>
      </c>
      <c r="BE397">
        <v>34.5</v>
      </c>
      <c r="BF397">
        <v>22</v>
      </c>
    </row>
    <row r="398" spans="1:58" x14ac:dyDescent="0.25">
      <c r="A398" s="3">
        <f t="shared" si="84"/>
        <v>449.75462962962843</v>
      </c>
      <c r="B398" s="3">
        <f t="shared" si="85"/>
        <v>4.4975462962962842E-3</v>
      </c>
      <c r="C398" s="1">
        <v>0.42976592592592594</v>
      </c>
      <c r="D398" t="s">
        <v>35</v>
      </c>
      <c r="E398">
        <v>25.75</v>
      </c>
      <c r="F398">
        <v>22.62</v>
      </c>
      <c r="I398" s="3">
        <f t="shared" si="86"/>
        <v>447.85416666666691</v>
      </c>
      <c r="J398" s="3">
        <f t="shared" si="87"/>
        <v>4.4785416666666689E-3</v>
      </c>
      <c r="K398" s="1">
        <v>0.46762304398148147</v>
      </c>
      <c r="L398" t="s">
        <v>35</v>
      </c>
      <c r="M398">
        <v>30.25</v>
      </c>
      <c r="N398">
        <v>21.44</v>
      </c>
      <c r="P398" s="3">
        <f t="shared" si="88"/>
        <v>441.5995370370407</v>
      </c>
      <c r="Q398" s="3">
        <f t="shared" si="89"/>
        <v>4.4159953703704069E-3</v>
      </c>
      <c r="R398" s="1">
        <v>0.50994186342592596</v>
      </c>
      <c r="S398" t="s">
        <v>35</v>
      </c>
      <c r="T398">
        <v>37.75</v>
      </c>
      <c r="U398">
        <v>20</v>
      </c>
      <c r="X398" s="3">
        <f t="shared" si="90"/>
        <v>445.17708333333684</v>
      </c>
      <c r="Y398" s="3">
        <f t="shared" si="91"/>
        <v>4.4517708333333683E-3</v>
      </c>
      <c r="Z398" s="1">
        <v>0.58803144675925922</v>
      </c>
      <c r="AA398" t="s">
        <v>35</v>
      </c>
      <c r="AB398">
        <v>33.5</v>
      </c>
      <c r="AC398">
        <v>19.809999999999999</v>
      </c>
      <c r="AE398" s="3">
        <f t="shared" si="92"/>
        <v>441.88888888889164</v>
      </c>
      <c r="AF398" s="3">
        <f t="shared" si="93"/>
        <v>4.4188888888889166E-3</v>
      </c>
      <c r="AG398" s="1">
        <v>0.468492962962963</v>
      </c>
      <c r="AH398" t="s">
        <v>35</v>
      </c>
      <c r="AI398">
        <v>35.5</v>
      </c>
      <c r="AJ398">
        <v>18.559999999999999</v>
      </c>
      <c r="AM398" s="3">
        <f t="shared" si="94"/>
        <v>441.60069444443837</v>
      </c>
      <c r="AN398" s="3">
        <f t="shared" si="95"/>
        <v>4.4160069444443839E-3</v>
      </c>
      <c r="AO398" s="1">
        <v>0.49351038194444441</v>
      </c>
      <c r="AP398" t="s">
        <v>35</v>
      </c>
      <c r="AQ398">
        <v>33</v>
      </c>
      <c r="AR398">
        <v>22.75</v>
      </c>
      <c r="AU398" s="3">
        <f t="shared" si="96"/>
        <v>441.57523148147249</v>
      </c>
      <c r="AV398" s="3">
        <f t="shared" si="97"/>
        <v>4.4157523148147249E-3</v>
      </c>
      <c r="AW398" s="1">
        <v>0.85113368055555549</v>
      </c>
      <c r="AX398" t="s">
        <v>35</v>
      </c>
      <c r="AY398">
        <v>34.75</v>
      </c>
      <c r="AZ398">
        <v>18.25</v>
      </c>
      <c r="BD398">
        <v>396</v>
      </c>
      <c r="BE398">
        <v>34.5</v>
      </c>
      <c r="BF398">
        <v>22</v>
      </c>
    </row>
    <row r="399" spans="1:58" x14ac:dyDescent="0.25">
      <c r="A399" s="3">
        <f t="shared" si="84"/>
        <v>450.88310185185111</v>
      </c>
      <c r="B399" s="3">
        <f t="shared" si="85"/>
        <v>4.508831018518511E-3</v>
      </c>
      <c r="C399" s="1">
        <v>0.42977721064814817</v>
      </c>
      <c r="D399" t="s">
        <v>35</v>
      </c>
      <c r="E399">
        <v>25.25</v>
      </c>
      <c r="F399">
        <v>22.75</v>
      </c>
      <c r="I399" s="3">
        <f t="shared" si="86"/>
        <v>448.95370370370836</v>
      </c>
      <c r="J399" s="3">
        <f t="shared" si="87"/>
        <v>4.4895370370370835E-3</v>
      </c>
      <c r="K399" s="1">
        <v>0.46763403935185188</v>
      </c>
      <c r="L399" t="s">
        <v>35</v>
      </c>
      <c r="M399">
        <v>30.25</v>
      </c>
      <c r="N399">
        <v>21.5</v>
      </c>
      <c r="P399" s="3">
        <f t="shared" si="88"/>
        <v>442.71064814814798</v>
      </c>
      <c r="Q399" s="3">
        <f t="shared" si="89"/>
        <v>4.4271064814814798E-3</v>
      </c>
      <c r="R399" s="1">
        <v>0.50995297453703703</v>
      </c>
      <c r="S399" t="s">
        <v>35</v>
      </c>
      <c r="T399">
        <v>37.5</v>
      </c>
      <c r="U399">
        <v>20</v>
      </c>
      <c r="X399" s="3">
        <f t="shared" si="90"/>
        <v>446.2881944444552</v>
      </c>
      <c r="Y399" s="3">
        <f t="shared" si="91"/>
        <v>4.4628819444445522E-3</v>
      </c>
      <c r="Z399" s="1">
        <v>0.58804255787037041</v>
      </c>
      <c r="AA399" t="s">
        <v>35</v>
      </c>
      <c r="AB399">
        <v>33.25</v>
      </c>
      <c r="AC399">
        <v>19.87</v>
      </c>
      <c r="AE399" s="3">
        <f t="shared" si="92"/>
        <v>442.99999999999898</v>
      </c>
      <c r="AF399" s="3">
        <f t="shared" si="93"/>
        <v>4.4299999999999895E-3</v>
      </c>
      <c r="AG399" s="1">
        <v>0.46850407407407407</v>
      </c>
      <c r="AH399" t="s">
        <v>35</v>
      </c>
      <c r="AI399">
        <v>35</v>
      </c>
      <c r="AJ399">
        <v>18.559999999999999</v>
      </c>
      <c r="AM399" s="3">
        <f t="shared" si="94"/>
        <v>442.71180555555122</v>
      </c>
      <c r="AN399" s="3">
        <f t="shared" si="95"/>
        <v>4.4271180555555123E-3</v>
      </c>
      <c r="AO399" s="1">
        <v>0.49352149305555554</v>
      </c>
      <c r="AP399" t="s">
        <v>35</v>
      </c>
      <c r="AQ399">
        <v>33.25</v>
      </c>
      <c r="AR399">
        <v>22.75</v>
      </c>
      <c r="AU399" s="3">
        <f t="shared" si="96"/>
        <v>442.67245370369636</v>
      </c>
      <c r="AV399" s="3">
        <f t="shared" si="97"/>
        <v>4.4267245370369634E-3</v>
      </c>
      <c r="AW399" s="1">
        <v>0.85114465277777773</v>
      </c>
      <c r="AX399" t="s">
        <v>35</v>
      </c>
      <c r="AY399">
        <v>35</v>
      </c>
      <c r="AZ399">
        <v>18.309999999999999</v>
      </c>
      <c r="BD399">
        <v>397</v>
      </c>
      <c r="BE399">
        <v>34.25</v>
      </c>
      <c r="BF399">
        <v>21.94</v>
      </c>
    </row>
    <row r="400" spans="1:58" x14ac:dyDescent="0.25">
      <c r="A400" s="3">
        <f t="shared" si="84"/>
        <v>452.20138888888982</v>
      </c>
      <c r="B400" s="3">
        <f t="shared" si="85"/>
        <v>4.5220138888888983E-3</v>
      </c>
      <c r="C400" s="1">
        <v>0.42979039351851855</v>
      </c>
      <c r="D400" t="s">
        <v>35</v>
      </c>
      <c r="E400">
        <v>25.75</v>
      </c>
      <c r="F400">
        <v>23.19</v>
      </c>
      <c r="I400" s="3">
        <f t="shared" si="86"/>
        <v>450.05092592592666</v>
      </c>
      <c r="J400" s="3">
        <f t="shared" si="87"/>
        <v>4.5005092592592666E-3</v>
      </c>
      <c r="K400" s="1">
        <v>0.46764501157407407</v>
      </c>
      <c r="L400" t="s">
        <v>35</v>
      </c>
      <c r="M400">
        <v>30</v>
      </c>
      <c r="N400">
        <v>21.5</v>
      </c>
      <c r="P400" s="3">
        <f t="shared" si="88"/>
        <v>443.82175925925526</v>
      </c>
      <c r="Q400" s="3">
        <f t="shared" si="89"/>
        <v>4.4382175925925527E-3</v>
      </c>
      <c r="R400" s="1">
        <v>0.5099640856481481</v>
      </c>
      <c r="S400" t="s">
        <v>35</v>
      </c>
      <c r="T400">
        <v>38</v>
      </c>
      <c r="U400">
        <v>20</v>
      </c>
      <c r="X400" s="3">
        <f t="shared" si="90"/>
        <v>447.39930555556253</v>
      </c>
      <c r="Y400" s="3">
        <f t="shared" si="91"/>
        <v>4.4739930555556251E-3</v>
      </c>
      <c r="Z400" s="1">
        <v>0.58805366898148148</v>
      </c>
      <c r="AA400" t="s">
        <v>35</v>
      </c>
      <c r="AB400">
        <v>33.25</v>
      </c>
      <c r="AC400">
        <v>19.809999999999999</v>
      </c>
      <c r="AE400" s="3">
        <f t="shared" si="92"/>
        <v>444.11111111111177</v>
      </c>
      <c r="AF400" s="3">
        <f t="shared" si="93"/>
        <v>4.4411111111111179E-3</v>
      </c>
      <c r="AG400" s="1">
        <v>0.4685151851851852</v>
      </c>
      <c r="AH400" t="s">
        <v>35</v>
      </c>
      <c r="AI400">
        <v>34.75</v>
      </c>
      <c r="AJ400">
        <v>18.5</v>
      </c>
      <c r="AM400" s="3">
        <f t="shared" si="94"/>
        <v>443.82291666666964</v>
      </c>
      <c r="AN400" s="3">
        <f t="shared" si="95"/>
        <v>4.4382291666666962E-3</v>
      </c>
      <c r="AO400" s="1">
        <v>0.49353260416666672</v>
      </c>
      <c r="AP400" t="s">
        <v>35</v>
      </c>
      <c r="AQ400">
        <v>33.25</v>
      </c>
      <c r="AR400">
        <v>22.75</v>
      </c>
      <c r="AU400" s="3">
        <f t="shared" si="96"/>
        <v>443.80092592593013</v>
      </c>
      <c r="AV400" s="3">
        <f t="shared" si="97"/>
        <v>4.4380092592593012E-3</v>
      </c>
      <c r="AW400" s="1">
        <v>0.85115593750000007</v>
      </c>
      <c r="AX400" t="s">
        <v>35</v>
      </c>
      <c r="AY400">
        <v>35</v>
      </c>
      <c r="AZ400">
        <v>18.25</v>
      </c>
      <c r="BD400">
        <v>398</v>
      </c>
      <c r="BE400">
        <v>34.75</v>
      </c>
      <c r="BF400">
        <v>22</v>
      </c>
    </row>
    <row r="401" spans="1:58" x14ac:dyDescent="0.25">
      <c r="A401" s="3">
        <f t="shared" si="84"/>
        <v>449.27662037036464</v>
      </c>
      <c r="B401" s="3">
        <f t="shared" si="85"/>
        <v>4.4927662037036464E-3</v>
      </c>
      <c r="C401" s="1">
        <v>0.4297611458333333</v>
      </c>
      <c r="D401" t="s">
        <v>35</v>
      </c>
      <c r="E401">
        <v>25.75</v>
      </c>
      <c r="F401">
        <v>22.62</v>
      </c>
      <c r="I401" s="3">
        <f t="shared" si="86"/>
        <v>451.15972222222746</v>
      </c>
      <c r="J401" s="3">
        <f t="shared" si="87"/>
        <v>4.5115972222222744E-3</v>
      </c>
      <c r="K401" s="1">
        <v>0.46765609953703707</v>
      </c>
      <c r="L401" t="s">
        <v>35</v>
      </c>
      <c r="M401">
        <v>30.25</v>
      </c>
      <c r="N401">
        <v>21.62</v>
      </c>
      <c r="P401" s="3">
        <f t="shared" si="88"/>
        <v>444.93287037037368</v>
      </c>
      <c r="Q401" s="3">
        <f t="shared" si="89"/>
        <v>4.4493287037037366E-3</v>
      </c>
      <c r="R401" s="1">
        <v>0.50997519675925929</v>
      </c>
      <c r="S401" t="s">
        <v>35</v>
      </c>
      <c r="T401">
        <v>38</v>
      </c>
      <c r="U401">
        <v>20</v>
      </c>
      <c r="X401" s="3">
        <f t="shared" si="90"/>
        <v>448.50694444444895</v>
      </c>
      <c r="Y401" s="3">
        <f t="shared" si="91"/>
        <v>4.4850694444444894E-3</v>
      </c>
      <c r="Z401" s="1">
        <v>0.58806474537037035</v>
      </c>
      <c r="AA401" t="s">
        <v>35</v>
      </c>
      <c r="AB401">
        <v>33</v>
      </c>
      <c r="AC401">
        <v>19.809999999999999</v>
      </c>
      <c r="AE401" s="3">
        <f t="shared" si="92"/>
        <v>445.22222222222462</v>
      </c>
      <c r="AF401" s="3">
        <f t="shared" si="93"/>
        <v>4.4522222222222463E-3</v>
      </c>
      <c r="AG401" s="1">
        <v>0.46852629629629633</v>
      </c>
      <c r="AH401" t="s">
        <v>35</v>
      </c>
      <c r="AI401">
        <v>35</v>
      </c>
      <c r="AJ401">
        <v>18.5</v>
      </c>
      <c r="AM401" s="3">
        <f t="shared" si="94"/>
        <v>444.93402777777692</v>
      </c>
      <c r="AN401" s="3">
        <f t="shared" si="95"/>
        <v>4.4493402777777691E-3</v>
      </c>
      <c r="AO401" s="1">
        <v>0.49354371527777779</v>
      </c>
      <c r="AP401" t="s">
        <v>35</v>
      </c>
      <c r="AQ401">
        <v>33.5</v>
      </c>
      <c r="AR401">
        <v>22.75</v>
      </c>
      <c r="AU401" s="3">
        <f t="shared" si="96"/>
        <v>444.91666666666151</v>
      </c>
      <c r="AV401" s="3">
        <f t="shared" si="97"/>
        <v>4.4491666666666152E-3</v>
      </c>
      <c r="AW401" s="1">
        <v>0.85116709490740738</v>
      </c>
      <c r="AX401" t="s">
        <v>35</v>
      </c>
      <c r="AY401">
        <v>35</v>
      </c>
      <c r="AZ401">
        <v>18.309999999999999</v>
      </c>
      <c r="BD401">
        <v>399</v>
      </c>
      <c r="BE401">
        <v>34.5</v>
      </c>
      <c r="BF401">
        <v>21.94</v>
      </c>
    </row>
    <row r="402" spans="1:58" x14ac:dyDescent="0.25">
      <c r="A402" s="3">
        <f t="shared" si="84"/>
        <v>450.40509259258732</v>
      </c>
      <c r="B402" s="3">
        <f t="shared" si="85"/>
        <v>4.5040509259258732E-3</v>
      </c>
      <c r="C402" s="1">
        <v>0.42977243055555553</v>
      </c>
      <c r="D402" t="s">
        <v>35</v>
      </c>
      <c r="E402">
        <v>25.5</v>
      </c>
      <c r="F402">
        <v>22.75</v>
      </c>
      <c r="I402" s="3">
        <f t="shared" si="86"/>
        <v>452.29745370370387</v>
      </c>
      <c r="J402" s="3">
        <f t="shared" si="87"/>
        <v>4.5229745370370389E-3</v>
      </c>
      <c r="K402" s="1">
        <v>0.46766747685185184</v>
      </c>
      <c r="L402" t="s">
        <v>35</v>
      </c>
      <c r="M402">
        <v>31</v>
      </c>
      <c r="N402">
        <v>21.62</v>
      </c>
      <c r="P402" s="3">
        <f t="shared" si="88"/>
        <v>446.04398148148096</v>
      </c>
      <c r="Q402" s="3">
        <f t="shared" si="89"/>
        <v>4.4604398148148094E-3</v>
      </c>
      <c r="R402" s="1">
        <v>0.50998630787037036</v>
      </c>
      <c r="S402" t="s">
        <v>35</v>
      </c>
      <c r="T402">
        <v>38.25</v>
      </c>
      <c r="U402">
        <v>20</v>
      </c>
      <c r="X402" s="3">
        <f t="shared" si="90"/>
        <v>449.61805555556731</v>
      </c>
      <c r="Y402" s="3">
        <f t="shared" si="91"/>
        <v>4.4961805555556733E-3</v>
      </c>
      <c r="Z402" s="1">
        <v>0.58807585648148153</v>
      </c>
      <c r="AA402" t="s">
        <v>35</v>
      </c>
      <c r="AB402">
        <v>33.25</v>
      </c>
      <c r="AC402">
        <v>19.809999999999999</v>
      </c>
      <c r="AE402" s="3">
        <f t="shared" si="92"/>
        <v>446.33333333333189</v>
      </c>
      <c r="AF402" s="3">
        <f t="shared" si="93"/>
        <v>4.4633333333333192E-3</v>
      </c>
      <c r="AG402" s="1">
        <v>0.4685374074074074</v>
      </c>
      <c r="AH402" t="s">
        <v>35</v>
      </c>
      <c r="AI402">
        <v>35.5</v>
      </c>
      <c r="AJ402">
        <v>18.5</v>
      </c>
      <c r="AM402" s="3">
        <f t="shared" si="94"/>
        <v>446.04513888888977</v>
      </c>
      <c r="AN402" s="3">
        <f t="shared" si="95"/>
        <v>4.4604513888888975E-3</v>
      </c>
      <c r="AO402" s="1">
        <v>0.49355482638888892</v>
      </c>
      <c r="AP402" t="s">
        <v>35</v>
      </c>
      <c r="AQ402">
        <v>33.25</v>
      </c>
      <c r="AR402">
        <v>22.81</v>
      </c>
      <c r="AU402" s="3">
        <f t="shared" si="96"/>
        <v>446.02430555554793</v>
      </c>
      <c r="AV402" s="3">
        <f t="shared" si="97"/>
        <v>4.4602430555554795E-3</v>
      </c>
      <c r="AW402" s="1">
        <v>0.85117817129629625</v>
      </c>
      <c r="AX402" t="s">
        <v>35</v>
      </c>
      <c r="AY402">
        <v>35</v>
      </c>
      <c r="AZ402">
        <v>18.309999999999999</v>
      </c>
      <c r="BD402">
        <v>400</v>
      </c>
      <c r="BE402">
        <v>34.75</v>
      </c>
      <c r="BF402">
        <v>22</v>
      </c>
    </row>
    <row r="403" spans="1:58" x14ac:dyDescent="0.25">
      <c r="A403" s="3">
        <f t="shared" si="84"/>
        <v>451.48958333333098</v>
      </c>
      <c r="B403" s="3">
        <f t="shared" si="85"/>
        <v>4.51489583333331E-3</v>
      </c>
      <c r="C403" s="1">
        <v>0.42978327546296297</v>
      </c>
      <c r="D403" t="s">
        <v>35</v>
      </c>
      <c r="E403">
        <v>26.25</v>
      </c>
      <c r="F403">
        <v>23.19</v>
      </c>
      <c r="I403" s="3">
        <f t="shared" si="86"/>
        <v>453.39814814815418</v>
      </c>
      <c r="J403" s="3">
        <f t="shared" si="87"/>
        <v>4.5339814814815416E-3</v>
      </c>
      <c r="K403" s="1">
        <v>0.46767848379629634</v>
      </c>
      <c r="L403" t="s">
        <v>35</v>
      </c>
      <c r="M403">
        <v>30.75</v>
      </c>
      <c r="N403">
        <v>21.69</v>
      </c>
      <c r="P403" s="3">
        <f t="shared" si="88"/>
        <v>447.15509259258823</v>
      </c>
      <c r="Q403" s="3">
        <f t="shared" si="89"/>
        <v>4.4715509259258823E-3</v>
      </c>
      <c r="R403" s="1">
        <v>0.50999741898148143</v>
      </c>
      <c r="S403" t="s">
        <v>35</v>
      </c>
      <c r="T403">
        <v>37.75</v>
      </c>
      <c r="U403">
        <v>20</v>
      </c>
      <c r="X403" s="3">
        <f t="shared" si="90"/>
        <v>450.72916666667464</v>
      </c>
      <c r="Y403" s="3">
        <f t="shared" si="91"/>
        <v>4.5072916666667462E-3</v>
      </c>
      <c r="Z403" s="1">
        <v>0.5880869675925926</v>
      </c>
      <c r="AA403" t="s">
        <v>35</v>
      </c>
      <c r="AB403">
        <v>33.75</v>
      </c>
      <c r="AC403">
        <v>19.809999999999999</v>
      </c>
      <c r="AE403" s="3">
        <f t="shared" si="92"/>
        <v>447.44328703703593</v>
      </c>
      <c r="AF403" s="3">
        <f t="shared" si="93"/>
        <v>4.4744328703703595E-3</v>
      </c>
      <c r="AG403" s="1">
        <v>0.46854850694444444</v>
      </c>
      <c r="AH403" t="s">
        <v>35</v>
      </c>
      <c r="AI403">
        <v>35.25</v>
      </c>
      <c r="AJ403">
        <v>18.5</v>
      </c>
      <c r="AM403" s="3">
        <f t="shared" si="94"/>
        <v>447.20254629629363</v>
      </c>
      <c r="AN403" s="3">
        <f t="shared" si="95"/>
        <v>4.4720254629629363E-3</v>
      </c>
      <c r="AO403" s="1">
        <v>0.49356640046296296</v>
      </c>
      <c r="AP403" t="s">
        <v>35</v>
      </c>
      <c r="AQ403">
        <v>32.75</v>
      </c>
      <c r="AR403">
        <v>22.75</v>
      </c>
      <c r="AU403" s="3">
        <f t="shared" si="96"/>
        <v>447.13773148148397</v>
      </c>
      <c r="AV403" s="3">
        <f t="shared" si="97"/>
        <v>4.4713773148148395E-3</v>
      </c>
      <c r="AW403" s="1">
        <v>0.85118930555555561</v>
      </c>
      <c r="AX403" t="s">
        <v>35</v>
      </c>
      <c r="AY403">
        <v>35.25</v>
      </c>
      <c r="AZ403">
        <v>18.309999999999999</v>
      </c>
      <c r="BD403">
        <v>401</v>
      </c>
      <c r="BE403">
        <v>34.75</v>
      </c>
      <c r="BF403">
        <v>21.94</v>
      </c>
    </row>
    <row r="404" spans="1:58" x14ac:dyDescent="0.25">
      <c r="A404" s="3">
        <f t="shared" si="84"/>
        <v>452.75694444444349</v>
      </c>
      <c r="B404" s="3">
        <f t="shared" si="85"/>
        <v>4.5275694444444348E-3</v>
      </c>
      <c r="C404" s="1">
        <v>0.42979594907407409</v>
      </c>
      <c r="D404" t="s">
        <v>35</v>
      </c>
      <c r="E404">
        <v>25.5</v>
      </c>
      <c r="F404">
        <v>22.69</v>
      </c>
      <c r="I404" s="3">
        <f t="shared" si="86"/>
        <v>454.50231481481416</v>
      </c>
      <c r="J404" s="3">
        <f t="shared" si="87"/>
        <v>4.5450231481481418E-3</v>
      </c>
      <c r="K404" s="1">
        <v>0.46768952546296294</v>
      </c>
      <c r="L404" t="s">
        <v>35</v>
      </c>
      <c r="M404">
        <v>31</v>
      </c>
      <c r="N404">
        <v>21.69</v>
      </c>
      <c r="P404" s="3">
        <f t="shared" si="88"/>
        <v>448.26620370370665</v>
      </c>
      <c r="Q404" s="3">
        <f t="shared" si="89"/>
        <v>4.4826620370370662E-3</v>
      </c>
      <c r="R404" s="1">
        <v>0.51000853009259262</v>
      </c>
      <c r="S404" t="s">
        <v>35</v>
      </c>
      <c r="T404">
        <v>38</v>
      </c>
      <c r="U404">
        <v>20</v>
      </c>
      <c r="X404" s="3">
        <f t="shared" si="90"/>
        <v>451.84027777778192</v>
      </c>
      <c r="Y404" s="3">
        <f t="shared" si="91"/>
        <v>4.5184027777778191E-3</v>
      </c>
      <c r="Z404" s="1">
        <v>0.58809807870370367</v>
      </c>
      <c r="AA404" t="s">
        <v>35</v>
      </c>
      <c r="AB404">
        <v>33.5</v>
      </c>
      <c r="AC404">
        <v>19.75</v>
      </c>
      <c r="AE404" s="3">
        <f t="shared" si="92"/>
        <v>448.55439814814878</v>
      </c>
      <c r="AF404" s="3">
        <f t="shared" si="93"/>
        <v>4.4855439814814879E-3</v>
      </c>
      <c r="AG404" s="1">
        <v>0.46855961805555557</v>
      </c>
      <c r="AH404" t="s">
        <v>35</v>
      </c>
      <c r="AI404">
        <v>35.25</v>
      </c>
      <c r="AJ404">
        <v>18.440000000000001</v>
      </c>
      <c r="AM404" s="3">
        <f t="shared" si="94"/>
        <v>448.31249999999767</v>
      </c>
      <c r="AN404" s="3">
        <f t="shared" si="95"/>
        <v>4.4831249999999767E-3</v>
      </c>
      <c r="AO404" s="1">
        <v>0.4935775</v>
      </c>
      <c r="AP404" t="s">
        <v>35</v>
      </c>
      <c r="AQ404">
        <v>33.25</v>
      </c>
      <c r="AR404">
        <v>22.75</v>
      </c>
      <c r="AU404" s="3">
        <f t="shared" si="96"/>
        <v>448.25578703704406</v>
      </c>
      <c r="AV404" s="3">
        <f t="shared" si="97"/>
        <v>4.4825578703704405E-3</v>
      </c>
      <c r="AW404" s="1">
        <v>0.85120048611111121</v>
      </c>
      <c r="AX404" t="s">
        <v>35</v>
      </c>
      <c r="AY404">
        <v>35.25</v>
      </c>
      <c r="AZ404">
        <v>18.309999999999999</v>
      </c>
      <c r="BD404">
        <v>402</v>
      </c>
      <c r="BE404">
        <v>35</v>
      </c>
      <c r="BF404">
        <v>21.94</v>
      </c>
    </row>
    <row r="405" spans="1:58" x14ac:dyDescent="0.25">
      <c r="A405" s="3">
        <f t="shared" si="84"/>
        <v>453.87615740740131</v>
      </c>
      <c r="B405" s="3">
        <f t="shared" si="85"/>
        <v>4.5387615740740128E-3</v>
      </c>
      <c r="C405" s="1">
        <v>0.42980714120370367</v>
      </c>
      <c r="D405" t="s">
        <v>35</v>
      </c>
      <c r="E405">
        <v>25.25</v>
      </c>
      <c r="F405">
        <v>23.25</v>
      </c>
      <c r="I405" s="3">
        <f t="shared" si="86"/>
        <v>455.60416666666771</v>
      </c>
      <c r="J405" s="3">
        <f t="shared" si="87"/>
        <v>4.556041666666677E-3</v>
      </c>
      <c r="K405" s="1">
        <v>0.46770054398148148</v>
      </c>
      <c r="L405" t="s">
        <v>35</v>
      </c>
      <c r="M405">
        <v>30.25</v>
      </c>
      <c r="N405">
        <v>21.81</v>
      </c>
      <c r="P405" s="3">
        <f t="shared" si="88"/>
        <v>449.37731481481393</v>
      </c>
      <c r="Q405" s="3">
        <f t="shared" si="89"/>
        <v>4.4937731481481391E-3</v>
      </c>
      <c r="R405" s="1">
        <v>0.51001964120370369</v>
      </c>
      <c r="S405" t="s">
        <v>35</v>
      </c>
      <c r="T405">
        <v>38</v>
      </c>
      <c r="U405">
        <v>20.059999999999999</v>
      </c>
      <c r="X405" s="3">
        <f t="shared" si="90"/>
        <v>452.99768518518579</v>
      </c>
      <c r="Y405" s="3">
        <f t="shared" si="91"/>
        <v>4.5299768518518579E-3</v>
      </c>
      <c r="Z405" s="1">
        <v>0.58810965277777771</v>
      </c>
      <c r="AA405" t="s">
        <v>35</v>
      </c>
      <c r="AB405">
        <v>34</v>
      </c>
      <c r="AC405">
        <v>19.809999999999999</v>
      </c>
      <c r="AE405" s="3">
        <f t="shared" si="92"/>
        <v>449.66550925926163</v>
      </c>
      <c r="AF405" s="3">
        <f t="shared" si="93"/>
        <v>4.4966550925926163E-3</v>
      </c>
      <c r="AG405" s="1">
        <v>0.4685707291666667</v>
      </c>
      <c r="AH405" t="s">
        <v>35</v>
      </c>
      <c r="AI405">
        <v>35.75</v>
      </c>
      <c r="AJ405">
        <v>18.5</v>
      </c>
      <c r="AM405" s="3">
        <f t="shared" si="94"/>
        <v>449.42361111111052</v>
      </c>
      <c r="AN405" s="3">
        <f t="shared" si="95"/>
        <v>4.4942361111111051E-3</v>
      </c>
      <c r="AO405" s="1">
        <v>0.49358861111111113</v>
      </c>
      <c r="AP405" t="s">
        <v>35</v>
      </c>
      <c r="AQ405">
        <v>33.25</v>
      </c>
      <c r="AR405">
        <v>22.81</v>
      </c>
      <c r="AU405" s="3">
        <f t="shared" si="96"/>
        <v>449.37268518518982</v>
      </c>
      <c r="AV405" s="3">
        <f t="shared" si="97"/>
        <v>4.493726851851898E-3</v>
      </c>
      <c r="AW405" s="1">
        <v>0.85121165509259267</v>
      </c>
      <c r="AX405" t="s">
        <v>35</v>
      </c>
      <c r="AY405">
        <v>35.25</v>
      </c>
      <c r="AZ405">
        <v>18.309999999999999</v>
      </c>
      <c r="BD405">
        <v>403</v>
      </c>
      <c r="BE405">
        <v>34.5</v>
      </c>
      <c r="BF405">
        <v>21.94</v>
      </c>
    </row>
    <row r="406" spans="1:58" x14ac:dyDescent="0.25">
      <c r="A406" s="3">
        <f t="shared" si="84"/>
        <v>454.97106481481308</v>
      </c>
      <c r="B406" s="3">
        <f t="shared" si="85"/>
        <v>4.5497106481481309E-3</v>
      </c>
      <c r="C406" s="1">
        <v>0.42981809027777779</v>
      </c>
      <c r="D406" t="s">
        <v>35</v>
      </c>
      <c r="E406">
        <v>26</v>
      </c>
      <c r="F406">
        <v>23.25</v>
      </c>
      <c r="I406" s="3">
        <f t="shared" si="86"/>
        <v>456.74768518518817</v>
      </c>
      <c r="J406" s="3">
        <f t="shared" si="87"/>
        <v>4.5674768518518816E-3</v>
      </c>
      <c r="K406" s="1">
        <v>0.46771197916666668</v>
      </c>
      <c r="L406" t="s">
        <v>35</v>
      </c>
      <c r="M406">
        <v>30.5</v>
      </c>
      <c r="N406">
        <v>21.81</v>
      </c>
      <c r="P406" s="3">
        <f t="shared" si="88"/>
        <v>450.48842592592121</v>
      </c>
      <c r="Q406" s="3">
        <f t="shared" si="89"/>
        <v>4.504884259259212E-3</v>
      </c>
      <c r="R406" s="1">
        <v>0.51003075231481476</v>
      </c>
      <c r="S406" t="s">
        <v>35</v>
      </c>
      <c r="T406">
        <v>38.25</v>
      </c>
      <c r="U406">
        <v>20</v>
      </c>
      <c r="X406" s="3">
        <f t="shared" si="90"/>
        <v>454.10879629630421</v>
      </c>
      <c r="Y406" s="3">
        <f t="shared" si="91"/>
        <v>4.5410879629630418E-3</v>
      </c>
      <c r="Z406" s="1">
        <v>0.5881207638888889</v>
      </c>
      <c r="AA406" t="s">
        <v>35</v>
      </c>
      <c r="AB406">
        <v>33.75</v>
      </c>
      <c r="AC406">
        <v>19.809999999999999</v>
      </c>
      <c r="AE406" s="3">
        <f t="shared" si="92"/>
        <v>450.7766203703689</v>
      </c>
      <c r="AF406" s="3">
        <f t="shared" si="93"/>
        <v>4.5077662037036892E-3</v>
      </c>
      <c r="AG406" s="1">
        <v>0.46858184027777777</v>
      </c>
      <c r="AH406" t="s">
        <v>35</v>
      </c>
      <c r="AI406">
        <v>35.25</v>
      </c>
      <c r="AJ406">
        <v>18.5</v>
      </c>
      <c r="AM406" s="3">
        <f t="shared" si="94"/>
        <v>450.53472222221779</v>
      </c>
      <c r="AN406" s="3">
        <f t="shared" si="95"/>
        <v>4.505347222222178E-3</v>
      </c>
      <c r="AO406" s="1">
        <v>0.4935997222222222</v>
      </c>
      <c r="AP406" t="s">
        <v>35</v>
      </c>
      <c r="AQ406">
        <v>33.5</v>
      </c>
      <c r="AR406">
        <v>22.81</v>
      </c>
      <c r="AU406" s="3">
        <f t="shared" si="96"/>
        <v>450.48726851851796</v>
      </c>
      <c r="AV406" s="3">
        <f t="shared" si="97"/>
        <v>4.5048726851851795E-3</v>
      </c>
      <c r="AW406" s="1">
        <v>0.85122280092592595</v>
      </c>
      <c r="AX406" t="s">
        <v>35</v>
      </c>
      <c r="AY406">
        <v>35</v>
      </c>
      <c r="AZ406">
        <v>18.25</v>
      </c>
      <c r="BD406">
        <v>404</v>
      </c>
      <c r="BE406">
        <v>34.75</v>
      </c>
      <c r="BF406">
        <v>22</v>
      </c>
    </row>
    <row r="407" spans="1:58" x14ac:dyDescent="0.25">
      <c r="A407" s="3">
        <f t="shared" si="84"/>
        <v>456.20370370370034</v>
      </c>
      <c r="B407" s="3">
        <f t="shared" si="85"/>
        <v>4.5620370370370034E-3</v>
      </c>
      <c r="C407" s="1">
        <v>0.42983041666666666</v>
      </c>
      <c r="D407" t="s">
        <v>35</v>
      </c>
      <c r="E407">
        <v>25.5</v>
      </c>
      <c r="F407">
        <v>22.62</v>
      </c>
      <c r="I407" s="3">
        <f t="shared" si="86"/>
        <v>457.85763888889221</v>
      </c>
      <c r="J407" s="3">
        <f t="shared" si="87"/>
        <v>4.5785763888889219E-3</v>
      </c>
      <c r="K407" s="1">
        <v>0.46772307870370372</v>
      </c>
      <c r="L407" t="s">
        <v>35</v>
      </c>
      <c r="M407">
        <v>30.5</v>
      </c>
      <c r="N407">
        <v>21.87</v>
      </c>
      <c r="P407" s="3">
        <f t="shared" si="88"/>
        <v>451.59953703703957</v>
      </c>
      <c r="Q407" s="3">
        <f t="shared" si="89"/>
        <v>4.5159953703703959E-3</v>
      </c>
      <c r="R407" s="1">
        <v>0.51004186342592595</v>
      </c>
      <c r="S407" t="s">
        <v>35</v>
      </c>
      <c r="T407">
        <v>38.5</v>
      </c>
      <c r="U407">
        <v>20</v>
      </c>
      <c r="X407" s="3">
        <f t="shared" si="90"/>
        <v>455.21875000000824</v>
      </c>
      <c r="Y407" s="3">
        <f t="shared" si="91"/>
        <v>4.5521875000000822E-3</v>
      </c>
      <c r="Z407" s="1">
        <v>0.58813186342592594</v>
      </c>
      <c r="AA407" t="s">
        <v>35</v>
      </c>
      <c r="AB407">
        <v>33.75</v>
      </c>
      <c r="AC407">
        <v>19.809999999999999</v>
      </c>
      <c r="AE407" s="3">
        <f t="shared" si="92"/>
        <v>451.88773148148175</v>
      </c>
      <c r="AF407" s="3">
        <f t="shared" si="93"/>
        <v>4.5188773148148176E-3</v>
      </c>
      <c r="AG407" s="1">
        <v>0.4685929513888889</v>
      </c>
      <c r="AH407" t="s">
        <v>35</v>
      </c>
      <c r="AI407">
        <v>35.25</v>
      </c>
      <c r="AJ407">
        <v>18.5</v>
      </c>
      <c r="AM407" s="3">
        <f t="shared" si="94"/>
        <v>451.64583333333064</v>
      </c>
      <c r="AN407" s="3">
        <f t="shared" si="95"/>
        <v>4.5164583333333064E-3</v>
      </c>
      <c r="AO407" s="1">
        <v>0.49361083333333333</v>
      </c>
      <c r="AP407" t="s">
        <v>35</v>
      </c>
      <c r="AQ407">
        <v>33.5</v>
      </c>
      <c r="AR407">
        <v>22.81</v>
      </c>
      <c r="AU407" s="3">
        <f t="shared" si="96"/>
        <v>451.597222222222</v>
      </c>
      <c r="AV407" s="3">
        <f t="shared" si="97"/>
        <v>4.5159722222222198E-3</v>
      </c>
      <c r="AW407" s="1">
        <v>0.85123390046296299</v>
      </c>
      <c r="AX407" t="s">
        <v>35</v>
      </c>
      <c r="AY407">
        <v>35.25</v>
      </c>
      <c r="AZ407">
        <v>18.309999999999999</v>
      </c>
      <c r="BD407">
        <v>405</v>
      </c>
      <c r="BE407">
        <v>35</v>
      </c>
      <c r="BF407">
        <v>21.94</v>
      </c>
    </row>
    <row r="408" spans="1:58" x14ac:dyDescent="0.25">
      <c r="A408" s="3">
        <f t="shared" si="84"/>
        <v>457.38078703703724</v>
      </c>
      <c r="B408" s="3">
        <f t="shared" si="85"/>
        <v>4.5738078703703722E-3</v>
      </c>
      <c r="C408" s="1">
        <v>0.42984218750000003</v>
      </c>
      <c r="D408" t="s">
        <v>35</v>
      </c>
      <c r="E408">
        <v>25.75</v>
      </c>
      <c r="F408">
        <v>23.25</v>
      </c>
      <c r="I408" s="3">
        <f t="shared" si="86"/>
        <v>458.96643518518187</v>
      </c>
      <c r="J408" s="3">
        <f t="shared" si="87"/>
        <v>4.5896643518518188E-3</v>
      </c>
      <c r="K408" s="1">
        <v>0.46773416666666662</v>
      </c>
      <c r="L408" t="s">
        <v>35</v>
      </c>
      <c r="M408">
        <v>30.25</v>
      </c>
      <c r="N408">
        <v>21.94</v>
      </c>
      <c r="P408" s="3">
        <f t="shared" si="88"/>
        <v>452.7094907407436</v>
      </c>
      <c r="Q408" s="3">
        <f t="shared" si="89"/>
        <v>4.5270949074074363E-3</v>
      </c>
      <c r="R408" s="1">
        <v>0.51005296296296299</v>
      </c>
      <c r="S408" t="s">
        <v>35</v>
      </c>
      <c r="T408">
        <v>38.5</v>
      </c>
      <c r="U408">
        <v>20</v>
      </c>
      <c r="X408" s="3">
        <f t="shared" si="90"/>
        <v>456.36458333333519</v>
      </c>
      <c r="Y408" s="3">
        <f t="shared" si="91"/>
        <v>4.5636458333333518E-3</v>
      </c>
      <c r="Z408" s="1">
        <v>0.58814332175925921</v>
      </c>
      <c r="AA408" t="s">
        <v>35</v>
      </c>
      <c r="AB408">
        <v>33.5</v>
      </c>
      <c r="AC408">
        <v>19.809999999999999</v>
      </c>
      <c r="AE408" s="3">
        <f t="shared" si="92"/>
        <v>452.9988425925946</v>
      </c>
      <c r="AF408" s="3">
        <f t="shared" si="93"/>
        <v>4.529988425925946E-3</v>
      </c>
      <c r="AG408" s="1">
        <v>0.46860406250000003</v>
      </c>
      <c r="AH408" t="s">
        <v>35</v>
      </c>
      <c r="AI408">
        <v>35.25</v>
      </c>
      <c r="AJ408">
        <v>18.5</v>
      </c>
      <c r="AM408" s="3">
        <f t="shared" si="94"/>
        <v>452.75694444444349</v>
      </c>
      <c r="AN408" s="3">
        <f t="shared" si="95"/>
        <v>4.5275694444444348E-3</v>
      </c>
      <c r="AO408" s="1">
        <v>0.49362194444444446</v>
      </c>
      <c r="AP408" t="s">
        <v>35</v>
      </c>
      <c r="AQ408">
        <v>33.25</v>
      </c>
      <c r="AR408">
        <v>22.75</v>
      </c>
      <c r="AU408" s="3">
        <f t="shared" si="96"/>
        <v>452.71296296295338</v>
      </c>
      <c r="AV408" s="3">
        <f t="shared" si="97"/>
        <v>4.5271296296295338E-3</v>
      </c>
      <c r="AW408" s="1">
        <v>0.8512450578703703</v>
      </c>
      <c r="AX408" t="s">
        <v>35</v>
      </c>
      <c r="AY408">
        <v>35.5</v>
      </c>
      <c r="AZ408">
        <v>18.309999999999999</v>
      </c>
      <c r="BD408">
        <v>406</v>
      </c>
      <c r="BE408">
        <v>34.5</v>
      </c>
      <c r="BF408">
        <v>21.94</v>
      </c>
    </row>
    <row r="409" spans="1:58" x14ac:dyDescent="0.25">
      <c r="A409" s="3">
        <f t="shared" si="84"/>
        <v>458.46990740739943</v>
      </c>
      <c r="B409" s="3">
        <f t="shared" si="85"/>
        <v>4.5846990740739946E-3</v>
      </c>
      <c r="C409" s="1">
        <v>0.42985307870370365</v>
      </c>
      <c r="D409" t="s">
        <v>35</v>
      </c>
      <c r="E409">
        <v>26.25</v>
      </c>
      <c r="F409">
        <v>22.62</v>
      </c>
      <c r="I409" s="3">
        <f t="shared" si="86"/>
        <v>460.07523148148266</v>
      </c>
      <c r="J409" s="3">
        <f t="shared" si="87"/>
        <v>4.6007523148148266E-3</v>
      </c>
      <c r="K409" s="1">
        <v>0.46774525462962963</v>
      </c>
      <c r="L409" t="s">
        <v>35</v>
      </c>
      <c r="M409">
        <v>30.75</v>
      </c>
      <c r="N409">
        <v>22</v>
      </c>
      <c r="P409" s="3">
        <f t="shared" si="88"/>
        <v>453.82060185185094</v>
      </c>
      <c r="Q409" s="3">
        <f t="shared" si="89"/>
        <v>4.5382060185185091E-3</v>
      </c>
      <c r="R409" s="1">
        <v>0.51006407407407406</v>
      </c>
      <c r="S409" t="s">
        <v>35</v>
      </c>
      <c r="T409">
        <v>37.75</v>
      </c>
      <c r="U409">
        <v>20</v>
      </c>
      <c r="X409" s="3">
        <f t="shared" si="90"/>
        <v>457.47569444445355</v>
      </c>
      <c r="Y409" s="3">
        <f t="shared" si="91"/>
        <v>4.5747569444445357E-3</v>
      </c>
      <c r="Z409" s="1">
        <v>0.58815443287037039</v>
      </c>
      <c r="AA409" t="s">
        <v>35</v>
      </c>
      <c r="AB409">
        <v>33.5</v>
      </c>
      <c r="AC409">
        <v>19.809999999999999</v>
      </c>
      <c r="AE409" s="3">
        <f t="shared" si="92"/>
        <v>454.10995370370188</v>
      </c>
      <c r="AF409" s="3">
        <f t="shared" si="93"/>
        <v>4.5410995370370189E-3</v>
      </c>
      <c r="AG409" s="1">
        <v>0.4686151736111111</v>
      </c>
      <c r="AH409" t="s">
        <v>35</v>
      </c>
      <c r="AI409">
        <v>35.5</v>
      </c>
      <c r="AJ409">
        <v>18.5</v>
      </c>
      <c r="AM409" s="3">
        <f t="shared" si="94"/>
        <v>453.86805555555077</v>
      </c>
      <c r="AN409" s="3">
        <f t="shared" si="95"/>
        <v>4.5386805555555076E-3</v>
      </c>
      <c r="AO409" s="1">
        <v>0.49363305555555553</v>
      </c>
      <c r="AP409" t="s">
        <v>35</v>
      </c>
      <c r="AQ409">
        <v>32.75</v>
      </c>
      <c r="AR409">
        <v>22.75</v>
      </c>
      <c r="AU409" s="3">
        <f t="shared" si="96"/>
        <v>453.82291666665742</v>
      </c>
      <c r="AV409" s="3">
        <f t="shared" si="97"/>
        <v>4.5382291666665742E-3</v>
      </c>
      <c r="AW409" s="1">
        <v>0.85125615740740734</v>
      </c>
      <c r="AX409" t="s">
        <v>35</v>
      </c>
      <c r="AY409">
        <v>35.5</v>
      </c>
      <c r="AZ409">
        <v>18.309999999999999</v>
      </c>
      <c r="BD409">
        <v>407</v>
      </c>
      <c r="BE409">
        <v>34.75</v>
      </c>
      <c r="BF409">
        <v>21.94</v>
      </c>
    </row>
    <row r="410" spans="1:58" x14ac:dyDescent="0.25">
      <c r="A410" s="3">
        <f t="shared" si="84"/>
        <v>459.60185185185412</v>
      </c>
      <c r="B410" s="3">
        <f t="shared" si="85"/>
        <v>4.5960185185185409E-3</v>
      </c>
      <c r="C410" s="1">
        <v>0.4298643981481482</v>
      </c>
      <c r="D410" t="s">
        <v>35</v>
      </c>
      <c r="E410">
        <v>26</v>
      </c>
      <c r="F410">
        <v>22.75</v>
      </c>
      <c r="I410" s="3">
        <f t="shared" si="86"/>
        <v>461.19097222222518</v>
      </c>
      <c r="J410" s="3">
        <f t="shared" si="87"/>
        <v>4.6119097222222516E-3</v>
      </c>
      <c r="K410" s="1">
        <v>0.46775641203703705</v>
      </c>
      <c r="L410" t="s">
        <v>35</v>
      </c>
      <c r="M410">
        <v>30</v>
      </c>
      <c r="N410">
        <v>22.06</v>
      </c>
      <c r="P410" s="3">
        <f t="shared" si="88"/>
        <v>454.97800925926589</v>
      </c>
      <c r="Q410" s="3">
        <f t="shared" si="89"/>
        <v>4.549780092592659E-3</v>
      </c>
      <c r="R410" s="1">
        <v>0.51007564814814821</v>
      </c>
      <c r="S410" t="s">
        <v>35</v>
      </c>
      <c r="T410">
        <v>38.5</v>
      </c>
      <c r="U410">
        <v>20</v>
      </c>
      <c r="X410" s="3">
        <f t="shared" si="90"/>
        <v>458.80787037038129</v>
      </c>
      <c r="Y410" s="3">
        <f t="shared" si="91"/>
        <v>4.5880787037038129E-3</v>
      </c>
      <c r="Z410" s="1">
        <v>0.58816775462962967</v>
      </c>
      <c r="AA410" t="s">
        <v>35</v>
      </c>
      <c r="AB410">
        <v>34.25</v>
      </c>
      <c r="AC410">
        <v>19.809999999999999</v>
      </c>
      <c r="AE410" s="3">
        <f t="shared" si="92"/>
        <v>455.22106481481472</v>
      </c>
      <c r="AF410" s="3">
        <f t="shared" si="93"/>
        <v>4.5522106481481472E-3</v>
      </c>
      <c r="AG410" s="1">
        <v>0.46862628472222223</v>
      </c>
      <c r="AH410" t="s">
        <v>35</v>
      </c>
      <c r="AI410">
        <v>35.75</v>
      </c>
      <c r="AJ410">
        <v>18.5</v>
      </c>
      <c r="AM410" s="3">
        <f t="shared" si="94"/>
        <v>454.97916666666362</v>
      </c>
      <c r="AN410" s="3">
        <f t="shared" si="95"/>
        <v>4.549791666666636E-3</v>
      </c>
      <c r="AO410" s="1">
        <v>0.49364416666666666</v>
      </c>
      <c r="AP410" t="s">
        <v>35</v>
      </c>
      <c r="AQ410">
        <v>33.5</v>
      </c>
      <c r="AR410">
        <v>22.75</v>
      </c>
      <c r="AU410" s="3">
        <f t="shared" si="96"/>
        <v>454.93750000000779</v>
      </c>
      <c r="AV410" s="3">
        <f t="shared" si="97"/>
        <v>4.5493750000000777E-3</v>
      </c>
      <c r="AW410" s="1">
        <v>0.85126730324074085</v>
      </c>
      <c r="AX410" t="s">
        <v>35</v>
      </c>
      <c r="AY410">
        <v>35.5</v>
      </c>
      <c r="AZ410">
        <v>18.309999999999999</v>
      </c>
      <c r="BD410">
        <v>408</v>
      </c>
      <c r="BE410">
        <v>34.75</v>
      </c>
      <c r="BF410">
        <v>21.94</v>
      </c>
    </row>
    <row r="411" spans="1:58" x14ac:dyDescent="0.25">
      <c r="A411" s="3">
        <f t="shared" si="84"/>
        <v>460.68402777777465</v>
      </c>
      <c r="B411" s="3">
        <f t="shared" si="85"/>
        <v>4.6068402777777462E-3</v>
      </c>
      <c r="C411" s="1">
        <v>0.4298752199074074</v>
      </c>
      <c r="D411" t="s">
        <v>35</v>
      </c>
      <c r="E411">
        <v>25.75</v>
      </c>
      <c r="F411">
        <v>22.75</v>
      </c>
      <c r="I411" s="3">
        <f t="shared" si="86"/>
        <v>462.28009259259295</v>
      </c>
      <c r="J411" s="3">
        <f t="shared" si="87"/>
        <v>4.6228009259259295E-3</v>
      </c>
      <c r="K411" s="1">
        <v>0.46776730324074073</v>
      </c>
      <c r="L411" t="s">
        <v>35</v>
      </c>
      <c r="M411">
        <v>29.75</v>
      </c>
      <c r="N411">
        <v>22.12</v>
      </c>
      <c r="P411" s="3">
        <f t="shared" si="88"/>
        <v>456.08912037037317</v>
      </c>
      <c r="Q411" s="3">
        <f t="shared" si="89"/>
        <v>4.5608912037037319E-3</v>
      </c>
      <c r="R411" s="1">
        <v>0.51008675925925928</v>
      </c>
      <c r="S411" t="s">
        <v>35</v>
      </c>
      <c r="T411">
        <v>38.5</v>
      </c>
      <c r="U411">
        <v>20</v>
      </c>
      <c r="X411" s="3">
        <f t="shared" si="90"/>
        <v>459.9479166666809</v>
      </c>
      <c r="Y411" s="3">
        <f t="shared" si="91"/>
        <v>4.5994791666668089E-3</v>
      </c>
      <c r="Z411" s="1">
        <v>0.58817915509259266</v>
      </c>
      <c r="AA411" t="s">
        <v>35</v>
      </c>
      <c r="AB411">
        <v>34.5</v>
      </c>
      <c r="AC411">
        <v>19.809999999999999</v>
      </c>
      <c r="AE411" s="3">
        <f t="shared" si="92"/>
        <v>456.33217592592757</v>
      </c>
      <c r="AF411" s="3">
        <f t="shared" si="93"/>
        <v>4.5633217592592756E-3</v>
      </c>
      <c r="AG411" s="1">
        <v>0.46863739583333336</v>
      </c>
      <c r="AH411" t="s">
        <v>35</v>
      </c>
      <c r="AI411">
        <v>35.5</v>
      </c>
      <c r="AJ411">
        <v>18.440000000000001</v>
      </c>
      <c r="AM411" s="3">
        <f t="shared" si="94"/>
        <v>456.09027777777646</v>
      </c>
      <c r="AN411" s="3">
        <f t="shared" si="95"/>
        <v>4.5609027777777644E-3</v>
      </c>
      <c r="AO411" s="1">
        <v>0.49365527777777779</v>
      </c>
      <c r="AP411" t="s">
        <v>35</v>
      </c>
      <c r="AQ411">
        <v>33.5</v>
      </c>
      <c r="AR411">
        <v>22.75</v>
      </c>
      <c r="AU411" s="3">
        <f t="shared" si="96"/>
        <v>456.07060185184343</v>
      </c>
      <c r="AV411" s="3">
        <f t="shared" si="97"/>
        <v>4.5607060185184345E-3</v>
      </c>
      <c r="AW411" s="1">
        <v>0.8512786342592592</v>
      </c>
      <c r="AX411" t="s">
        <v>35</v>
      </c>
      <c r="AY411">
        <v>35.75</v>
      </c>
      <c r="AZ411">
        <v>18.25</v>
      </c>
      <c r="BD411">
        <v>409</v>
      </c>
      <c r="BE411">
        <v>34.75</v>
      </c>
      <c r="BF411">
        <v>21.94</v>
      </c>
    </row>
    <row r="412" spans="1:58" x14ac:dyDescent="0.25">
      <c r="A412" s="3">
        <f t="shared" si="84"/>
        <v>461.80092592592035</v>
      </c>
      <c r="B412" s="3">
        <f t="shared" si="85"/>
        <v>4.6180092592592037E-3</v>
      </c>
      <c r="C412" s="1">
        <v>0.42988638888888886</v>
      </c>
      <c r="D412" t="s">
        <v>35</v>
      </c>
      <c r="E412">
        <v>26.5</v>
      </c>
      <c r="F412">
        <v>22.81</v>
      </c>
      <c r="I412" s="3">
        <f t="shared" si="86"/>
        <v>463.40393518518596</v>
      </c>
      <c r="J412" s="3">
        <f t="shared" si="87"/>
        <v>4.6340393518518597E-3</v>
      </c>
      <c r="K412" s="1">
        <v>0.46777854166666666</v>
      </c>
      <c r="L412" t="s">
        <v>35</v>
      </c>
      <c r="M412">
        <v>30</v>
      </c>
      <c r="N412">
        <v>22.12</v>
      </c>
      <c r="P412" s="3">
        <f t="shared" si="88"/>
        <v>457.2002314814805</v>
      </c>
      <c r="Q412" s="3">
        <f t="shared" si="89"/>
        <v>4.5720023148148048E-3</v>
      </c>
      <c r="R412" s="1">
        <v>0.51009787037037035</v>
      </c>
      <c r="S412" t="s">
        <v>35</v>
      </c>
      <c r="T412">
        <v>38.5</v>
      </c>
      <c r="U412">
        <v>20</v>
      </c>
      <c r="X412" s="3">
        <f t="shared" si="90"/>
        <v>461.05902777778817</v>
      </c>
      <c r="Y412" s="3">
        <f t="shared" si="91"/>
        <v>4.6105902777778818E-3</v>
      </c>
      <c r="Z412" s="1">
        <v>0.58819026620370374</v>
      </c>
      <c r="AA412" t="s">
        <v>35</v>
      </c>
      <c r="AB412">
        <v>34.25</v>
      </c>
      <c r="AC412">
        <v>19.75</v>
      </c>
      <c r="AE412" s="3">
        <f t="shared" si="92"/>
        <v>457.44328703703485</v>
      </c>
      <c r="AF412" s="3">
        <f t="shared" si="93"/>
        <v>4.5744328703703485E-3</v>
      </c>
      <c r="AG412" s="1">
        <v>0.46864850694444443</v>
      </c>
      <c r="AH412" t="s">
        <v>35</v>
      </c>
      <c r="AI412">
        <v>35.5</v>
      </c>
      <c r="AJ412">
        <v>18.5</v>
      </c>
      <c r="AM412" s="3">
        <f t="shared" si="94"/>
        <v>457.20138888888374</v>
      </c>
      <c r="AN412" s="3">
        <f t="shared" si="95"/>
        <v>4.5720138888888373E-3</v>
      </c>
      <c r="AO412" s="1">
        <v>0.49366638888888886</v>
      </c>
      <c r="AP412" t="s">
        <v>35</v>
      </c>
      <c r="AQ412">
        <v>33.25</v>
      </c>
      <c r="AR412">
        <v>22.75</v>
      </c>
      <c r="AU412" s="3">
        <f t="shared" si="96"/>
        <v>457.14930555555975</v>
      </c>
      <c r="AV412" s="3">
        <f t="shared" si="97"/>
        <v>4.5714930555555977E-3</v>
      </c>
      <c r="AW412" s="1">
        <v>0.85128942129629637</v>
      </c>
      <c r="AX412" t="s">
        <v>35</v>
      </c>
      <c r="AY412">
        <v>35.75</v>
      </c>
      <c r="AZ412">
        <v>18.309999999999999</v>
      </c>
      <c r="BD412">
        <v>410</v>
      </c>
      <c r="BE412">
        <v>35</v>
      </c>
      <c r="BF412">
        <v>21.94</v>
      </c>
    </row>
    <row r="413" spans="1:58" x14ac:dyDescent="0.25">
      <c r="A413" s="3">
        <f t="shared" si="84"/>
        <v>462.93402777777828</v>
      </c>
      <c r="B413" s="3">
        <f t="shared" si="85"/>
        <v>4.6293402777777826E-3</v>
      </c>
      <c r="C413" s="1">
        <v>0.42989771990740744</v>
      </c>
      <c r="D413" t="s">
        <v>35</v>
      </c>
      <c r="E413">
        <v>26</v>
      </c>
      <c r="F413">
        <v>22.81</v>
      </c>
      <c r="I413" s="3">
        <f t="shared" si="86"/>
        <v>464.52546296296691</v>
      </c>
      <c r="J413" s="3">
        <f t="shared" si="87"/>
        <v>4.6452546296296693E-3</v>
      </c>
      <c r="K413" s="1">
        <v>0.46778975694444447</v>
      </c>
      <c r="L413" t="s">
        <v>35</v>
      </c>
      <c r="M413">
        <v>30.25</v>
      </c>
      <c r="N413">
        <v>22.19</v>
      </c>
      <c r="P413" s="3">
        <f t="shared" si="88"/>
        <v>458.31134259259886</v>
      </c>
      <c r="Q413" s="3">
        <f t="shared" si="89"/>
        <v>4.5831134259259887E-3</v>
      </c>
      <c r="R413" s="1">
        <v>0.51010898148148154</v>
      </c>
      <c r="S413" t="s">
        <v>35</v>
      </c>
      <c r="T413">
        <v>38.25</v>
      </c>
      <c r="U413">
        <v>20</v>
      </c>
      <c r="X413" s="3">
        <f t="shared" si="90"/>
        <v>462.17013888889545</v>
      </c>
      <c r="Y413" s="3">
        <f t="shared" si="91"/>
        <v>4.6217013888889547E-3</v>
      </c>
      <c r="Z413" s="1">
        <v>0.58820137731481481</v>
      </c>
      <c r="AA413" t="s">
        <v>35</v>
      </c>
      <c r="AB413">
        <v>34.25</v>
      </c>
      <c r="AC413">
        <v>19.75</v>
      </c>
      <c r="AE413" s="3">
        <f t="shared" si="92"/>
        <v>458.60069444443872</v>
      </c>
      <c r="AF413" s="3">
        <f t="shared" si="93"/>
        <v>4.5860069444443874E-3</v>
      </c>
      <c r="AG413" s="1">
        <v>0.46866008101851847</v>
      </c>
      <c r="AH413" t="s">
        <v>35</v>
      </c>
      <c r="AI413">
        <v>35.75</v>
      </c>
      <c r="AJ413">
        <v>18.5</v>
      </c>
      <c r="AM413" s="3">
        <f t="shared" si="94"/>
        <v>458.31249999999659</v>
      </c>
      <c r="AN413" s="3">
        <f t="shared" si="95"/>
        <v>4.5831249999999657E-3</v>
      </c>
      <c r="AO413" s="1">
        <v>0.49367749999999999</v>
      </c>
      <c r="AP413" t="s">
        <v>35</v>
      </c>
      <c r="AQ413">
        <v>33.75</v>
      </c>
      <c r="AR413">
        <v>22.75</v>
      </c>
      <c r="AU413" s="3">
        <f t="shared" si="96"/>
        <v>458.26388888888789</v>
      </c>
      <c r="AV413" s="3">
        <f t="shared" si="97"/>
        <v>4.5826388888888792E-3</v>
      </c>
      <c r="AW413" s="1">
        <v>0.85130056712962965</v>
      </c>
      <c r="AX413" t="s">
        <v>35</v>
      </c>
      <c r="AY413">
        <v>35.5</v>
      </c>
      <c r="AZ413">
        <v>18.309999999999999</v>
      </c>
      <c r="BD413">
        <v>411</v>
      </c>
      <c r="BE413">
        <v>35</v>
      </c>
      <c r="BF413">
        <v>21.94</v>
      </c>
    </row>
    <row r="414" spans="1:58" x14ac:dyDescent="0.25">
      <c r="A414" s="3">
        <f t="shared" si="84"/>
        <v>464.02546296296367</v>
      </c>
      <c r="B414" s="3">
        <f t="shared" si="85"/>
        <v>4.6402546296296365E-3</v>
      </c>
      <c r="C414" s="1">
        <v>0.42990863425925929</v>
      </c>
      <c r="D414" t="s">
        <v>35</v>
      </c>
      <c r="E414">
        <v>26</v>
      </c>
      <c r="F414">
        <v>22.81</v>
      </c>
      <c r="I414" s="3">
        <f t="shared" si="86"/>
        <v>465.6331018518589</v>
      </c>
      <c r="J414" s="3">
        <f t="shared" si="87"/>
        <v>4.6563310185185891E-3</v>
      </c>
      <c r="K414" s="1">
        <v>0.46780083333333339</v>
      </c>
      <c r="L414" t="s">
        <v>35</v>
      </c>
      <c r="M414">
        <v>30</v>
      </c>
      <c r="N414">
        <v>22.25</v>
      </c>
      <c r="P414" s="3">
        <f t="shared" si="88"/>
        <v>459.42476851852376</v>
      </c>
      <c r="Q414" s="3">
        <f t="shared" si="89"/>
        <v>4.5942476851852376E-3</v>
      </c>
      <c r="R414" s="1">
        <v>0.51012011574074079</v>
      </c>
      <c r="S414" t="s">
        <v>35</v>
      </c>
      <c r="T414">
        <v>38.5</v>
      </c>
      <c r="U414">
        <v>20</v>
      </c>
      <c r="X414" s="3">
        <f t="shared" si="90"/>
        <v>463.28125000001387</v>
      </c>
      <c r="Y414" s="3">
        <f t="shared" si="91"/>
        <v>4.6328125000001386E-3</v>
      </c>
      <c r="Z414" s="1">
        <v>0.58821248842592599</v>
      </c>
      <c r="AA414" t="s">
        <v>35</v>
      </c>
      <c r="AB414">
        <v>34.25</v>
      </c>
      <c r="AC414">
        <v>19.75</v>
      </c>
      <c r="AE414" s="3">
        <f t="shared" si="92"/>
        <v>459.71064814814275</v>
      </c>
      <c r="AF414" s="3">
        <f t="shared" si="93"/>
        <v>4.5971064814814278E-3</v>
      </c>
      <c r="AG414" s="1">
        <v>0.46867118055555551</v>
      </c>
      <c r="AH414" t="s">
        <v>35</v>
      </c>
      <c r="AI414">
        <v>35.5</v>
      </c>
      <c r="AJ414">
        <v>18.5</v>
      </c>
      <c r="AM414" s="3">
        <f t="shared" si="94"/>
        <v>459.42245370370063</v>
      </c>
      <c r="AN414" s="3">
        <f t="shared" si="95"/>
        <v>4.5942245370370061E-3</v>
      </c>
      <c r="AO414" s="1">
        <v>0.49368859953703703</v>
      </c>
      <c r="AP414" t="s">
        <v>35</v>
      </c>
      <c r="AQ414">
        <v>33.75</v>
      </c>
      <c r="AR414">
        <v>22.75</v>
      </c>
      <c r="AU414" s="3">
        <f t="shared" si="96"/>
        <v>459.37384259259193</v>
      </c>
      <c r="AV414" s="3">
        <f t="shared" si="97"/>
        <v>4.5937384259259195E-3</v>
      </c>
      <c r="AW414" s="1">
        <v>0.85131166666666669</v>
      </c>
      <c r="AX414" t="s">
        <v>35</v>
      </c>
      <c r="AY414">
        <v>35.75</v>
      </c>
      <c r="AZ414">
        <v>18.309999999999999</v>
      </c>
      <c r="BD414">
        <v>412</v>
      </c>
      <c r="BE414">
        <v>34.75</v>
      </c>
      <c r="BF414">
        <v>21.94</v>
      </c>
    </row>
    <row r="415" spans="1:58" x14ac:dyDescent="0.25">
      <c r="A415" s="3">
        <f t="shared" si="84"/>
        <v>465.1655092592577</v>
      </c>
      <c r="B415" s="3">
        <f t="shared" si="85"/>
        <v>4.651655092592577E-3</v>
      </c>
      <c r="C415" s="1">
        <v>0.42992003472222223</v>
      </c>
      <c r="D415" t="s">
        <v>35</v>
      </c>
      <c r="E415">
        <v>26.75</v>
      </c>
      <c r="F415">
        <v>22.81</v>
      </c>
      <c r="I415" s="3">
        <f t="shared" si="86"/>
        <v>466.73148148148601</v>
      </c>
      <c r="J415" s="3">
        <f t="shared" si="87"/>
        <v>4.6673148148148602E-3</v>
      </c>
      <c r="K415" s="1">
        <v>0.46781181712962966</v>
      </c>
      <c r="L415" t="s">
        <v>35</v>
      </c>
      <c r="M415">
        <v>29.25</v>
      </c>
      <c r="N415">
        <v>22.31</v>
      </c>
      <c r="P415" s="3">
        <f t="shared" si="88"/>
        <v>460.53587962963104</v>
      </c>
      <c r="Q415" s="3">
        <f t="shared" si="89"/>
        <v>4.6053587962963105E-3</v>
      </c>
      <c r="R415" s="1">
        <v>0.51013122685185186</v>
      </c>
      <c r="S415" t="s">
        <v>35</v>
      </c>
      <c r="T415">
        <v>38.75</v>
      </c>
      <c r="U415">
        <v>20</v>
      </c>
      <c r="X415" s="3">
        <f t="shared" si="90"/>
        <v>464.43865740741774</v>
      </c>
      <c r="Y415" s="3">
        <f t="shared" si="91"/>
        <v>4.6443865740741774E-3</v>
      </c>
      <c r="Z415" s="1">
        <v>0.58822406250000003</v>
      </c>
      <c r="AA415" t="s">
        <v>35</v>
      </c>
      <c r="AB415">
        <v>33.75</v>
      </c>
      <c r="AC415">
        <v>19.809999999999999</v>
      </c>
      <c r="AE415" s="3">
        <f t="shared" si="92"/>
        <v>460.8217592592556</v>
      </c>
      <c r="AF415" s="3">
        <f t="shared" si="93"/>
        <v>4.6082175925925561E-3</v>
      </c>
      <c r="AG415" s="1">
        <v>0.46868229166666664</v>
      </c>
      <c r="AH415" t="s">
        <v>35</v>
      </c>
      <c r="AI415">
        <v>35</v>
      </c>
      <c r="AJ415">
        <v>18.5</v>
      </c>
      <c r="AM415" s="3">
        <f t="shared" si="94"/>
        <v>460.53356481481342</v>
      </c>
      <c r="AN415" s="3">
        <f t="shared" si="95"/>
        <v>4.6053356481481345E-3</v>
      </c>
      <c r="AO415" s="1">
        <v>0.49369971064814816</v>
      </c>
      <c r="AP415" t="s">
        <v>35</v>
      </c>
      <c r="AQ415">
        <v>33.5</v>
      </c>
      <c r="AR415">
        <v>22.75</v>
      </c>
      <c r="AU415" s="3">
        <f t="shared" si="96"/>
        <v>460.52314814815088</v>
      </c>
      <c r="AV415" s="3">
        <f t="shared" si="97"/>
        <v>4.6052314814815087E-3</v>
      </c>
      <c r="AW415" s="1">
        <v>0.85132315972222228</v>
      </c>
      <c r="AX415" t="s">
        <v>35</v>
      </c>
      <c r="AY415">
        <v>35.5</v>
      </c>
      <c r="AZ415">
        <v>18.309999999999999</v>
      </c>
      <c r="BD415">
        <v>413</v>
      </c>
      <c r="BE415">
        <v>35.5</v>
      </c>
      <c r="BF415">
        <v>21.94</v>
      </c>
    </row>
    <row r="416" spans="1:58" x14ac:dyDescent="0.25">
      <c r="A416" s="3">
        <f t="shared" si="84"/>
        <v>466.24537037036617</v>
      </c>
      <c r="B416" s="3">
        <f t="shared" si="85"/>
        <v>4.6624537037036617E-3</v>
      </c>
      <c r="C416" s="1">
        <v>0.42993083333333332</v>
      </c>
      <c r="D416" t="s">
        <v>35</v>
      </c>
      <c r="E416">
        <v>26.25</v>
      </c>
      <c r="F416">
        <v>22.81</v>
      </c>
      <c r="I416" s="3">
        <f t="shared" si="86"/>
        <v>467.85532407407902</v>
      </c>
      <c r="J416" s="3">
        <f t="shared" si="87"/>
        <v>4.6785532407407904E-3</v>
      </c>
      <c r="K416" s="1">
        <v>0.46782305555555559</v>
      </c>
      <c r="L416" t="s">
        <v>35</v>
      </c>
      <c r="M416">
        <v>29.75</v>
      </c>
      <c r="N416">
        <v>22.37</v>
      </c>
      <c r="P416" s="3">
        <f t="shared" si="88"/>
        <v>461.64699074073832</v>
      </c>
      <c r="Q416" s="3">
        <f t="shared" si="89"/>
        <v>4.6164699074073834E-3</v>
      </c>
      <c r="R416" s="1">
        <v>0.51014233796296293</v>
      </c>
      <c r="S416" t="s">
        <v>35</v>
      </c>
      <c r="T416">
        <v>38.25</v>
      </c>
      <c r="U416">
        <v>20</v>
      </c>
      <c r="X416" s="3">
        <f t="shared" si="90"/>
        <v>465.59490740740728</v>
      </c>
      <c r="Y416" s="3">
        <f t="shared" si="91"/>
        <v>4.6559490740740728E-3</v>
      </c>
      <c r="Z416" s="1">
        <v>0.58823562499999993</v>
      </c>
      <c r="AA416" t="s">
        <v>35</v>
      </c>
      <c r="AB416">
        <v>34.25</v>
      </c>
      <c r="AC416">
        <v>19.75</v>
      </c>
      <c r="AE416" s="3">
        <f t="shared" si="92"/>
        <v>461.93287037036845</v>
      </c>
      <c r="AF416" s="3">
        <f t="shared" si="93"/>
        <v>4.6193287037036845E-3</v>
      </c>
      <c r="AG416" s="1">
        <v>0.46869340277777777</v>
      </c>
      <c r="AH416" t="s">
        <v>35</v>
      </c>
      <c r="AI416">
        <v>35.5</v>
      </c>
      <c r="AJ416">
        <v>18.5</v>
      </c>
      <c r="AM416" s="3">
        <f t="shared" si="94"/>
        <v>461.64467592592075</v>
      </c>
      <c r="AN416" s="3">
        <f t="shared" si="95"/>
        <v>4.6164467592592073E-3</v>
      </c>
      <c r="AO416" s="1">
        <v>0.49371082175925923</v>
      </c>
      <c r="AP416" t="s">
        <v>35</v>
      </c>
      <c r="AQ416">
        <v>33.5</v>
      </c>
      <c r="AR416">
        <v>22.69</v>
      </c>
      <c r="AU416" s="3">
        <f t="shared" si="96"/>
        <v>461.63888888889335</v>
      </c>
      <c r="AV416" s="3">
        <f t="shared" si="97"/>
        <v>4.6163888888889337E-3</v>
      </c>
      <c r="AW416" s="1">
        <v>0.8513343171296297</v>
      </c>
      <c r="AX416" t="s">
        <v>35</v>
      </c>
      <c r="AY416">
        <v>35.75</v>
      </c>
      <c r="AZ416">
        <v>18.309999999999999</v>
      </c>
      <c r="BD416">
        <v>414</v>
      </c>
      <c r="BE416">
        <v>35.25</v>
      </c>
      <c r="BF416">
        <v>21.94</v>
      </c>
    </row>
    <row r="417" spans="1:58" x14ac:dyDescent="0.25">
      <c r="A417" s="3">
        <f t="shared" si="84"/>
        <v>467.39004629628988</v>
      </c>
      <c r="B417" s="3">
        <f t="shared" si="85"/>
        <v>4.6739004629628988E-3</v>
      </c>
      <c r="C417" s="1">
        <v>0.42994228009259255</v>
      </c>
      <c r="D417" t="s">
        <v>35</v>
      </c>
      <c r="E417">
        <v>26.25</v>
      </c>
      <c r="F417">
        <v>22.81</v>
      </c>
      <c r="I417" s="3">
        <f t="shared" si="86"/>
        <v>468.96990740741273</v>
      </c>
      <c r="J417" s="3">
        <f t="shared" si="87"/>
        <v>4.6896990740741273E-3</v>
      </c>
      <c r="K417" s="1">
        <v>0.46783420138888893</v>
      </c>
      <c r="L417" t="s">
        <v>35</v>
      </c>
      <c r="M417">
        <v>29.5</v>
      </c>
      <c r="N417">
        <v>22.37</v>
      </c>
      <c r="P417" s="3">
        <f t="shared" si="88"/>
        <v>462.75810185185674</v>
      </c>
      <c r="Q417" s="3">
        <f t="shared" si="89"/>
        <v>4.6275810185185673E-3</v>
      </c>
      <c r="R417" s="1">
        <v>0.51015344907407412</v>
      </c>
      <c r="S417" t="s">
        <v>35</v>
      </c>
      <c r="T417">
        <v>38.75</v>
      </c>
      <c r="U417">
        <v>20</v>
      </c>
      <c r="X417" s="3">
        <f t="shared" si="90"/>
        <v>466.70601851852564</v>
      </c>
      <c r="Y417" s="3">
        <f t="shared" si="91"/>
        <v>4.6670601851852567E-3</v>
      </c>
      <c r="Z417" s="1">
        <v>0.58824673611111111</v>
      </c>
      <c r="AA417" t="s">
        <v>35</v>
      </c>
      <c r="AB417">
        <v>34.5</v>
      </c>
      <c r="AC417">
        <v>19.75</v>
      </c>
      <c r="AE417" s="3">
        <f t="shared" si="92"/>
        <v>463.04398148147573</v>
      </c>
      <c r="AF417" s="3">
        <f t="shared" si="93"/>
        <v>4.6304398148147574E-3</v>
      </c>
      <c r="AG417" s="1">
        <v>0.46870451388888884</v>
      </c>
      <c r="AH417" t="s">
        <v>35</v>
      </c>
      <c r="AI417">
        <v>36</v>
      </c>
      <c r="AJ417">
        <v>18.5</v>
      </c>
      <c r="AM417" s="3">
        <f t="shared" si="94"/>
        <v>462.7557870370336</v>
      </c>
      <c r="AN417" s="3">
        <f t="shared" si="95"/>
        <v>4.6275578703703357E-3</v>
      </c>
      <c r="AO417" s="1">
        <v>0.49372193287037036</v>
      </c>
      <c r="AP417" t="s">
        <v>35</v>
      </c>
      <c r="AQ417">
        <v>33.5</v>
      </c>
      <c r="AR417">
        <v>22.69</v>
      </c>
      <c r="AU417" s="3">
        <f t="shared" si="96"/>
        <v>462.71296296296339</v>
      </c>
      <c r="AV417" s="3">
        <f t="shared" si="97"/>
        <v>4.6271296296296338E-3</v>
      </c>
      <c r="AW417" s="1">
        <v>0.8513450578703704</v>
      </c>
      <c r="AX417" t="s">
        <v>35</v>
      </c>
      <c r="AY417">
        <v>35</v>
      </c>
      <c r="AZ417">
        <v>18.25</v>
      </c>
      <c r="BD417">
        <v>415</v>
      </c>
      <c r="BE417">
        <v>34.75</v>
      </c>
      <c r="BF417">
        <v>21.94</v>
      </c>
    </row>
    <row r="418" spans="1:58" x14ac:dyDescent="0.25">
      <c r="A418" s="3">
        <f t="shared" si="84"/>
        <v>468.47106481481273</v>
      </c>
      <c r="B418" s="3">
        <f t="shared" si="85"/>
        <v>4.6847106481481271E-3</v>
      </c>
      <c r="C418" s="1">
        <v>0.42995309027777778</v>
      </c>
      <c r="D418" t="s">
        <v>35</v>
      </c>
      <c r="E418">
        <v>26.5</v>
      </c>
      <c r="F418">
        <v>22.87</v>
      </c>
      <c r="I418" s="3">
        <f t="shared" si="86"/>
        <v>470.07754629629915</v>
      </c>
      <c r="J418" s="3">
        <f t="shared" si="87"/>
        <v>4.7007754629629916E-3</v>
      </c>
      <c r="K418" s="1">
        <v>0.46784527777777779</v>
      </c>
      <c r="L418" t="s">
        <v>35</v>
      </c>
      <c r="M418">
        <v>29.5</v>
      </c>
      <c r="N418">
        <v>22.44</v>
      </c>
      <c r="P418" s="3">
        <f t="shared" si="88"/>
        <v>463.86921296296401</v>
      </c>
      <c r="Q418" s="3">
        <f t="shared" si="89"/>
        <v>4.6386921296296402E-3</v>
      </c>
      <c r="R418" s="1">
        <v>0.51016456018518519</v>
      </c>
      <c r="S418" t="s">
        <v>35</v>
      </c>
      <c r="T418">
        <v>38.75</v>
      </c>
      <c r="U418">
        <v>20</v>
      </c>
      <c r="X418" s="3">
        <f t="shared" si="90"/>
        <v>467.81712962963297</v>
      </c>
      <c r="Y418" s="3">
        <f t="shared" si="91"/>
        <v>4.6781712962963296E-3</v>
      </c>
      <c r="Z418" s="1">
        <v>0.58825784722222219</v>
      </c>
      <c r="AA418" t="s">
        <v>35</v>
      </c>
      <c r="AB418">
        <v>34.5</v>
      </c>
      <c r="AC418">
        <v>19.75</v>
      </c>
      <c r="AE418" s="3">
        <f t="shared" si="92"/>
        <v>464.14583333333479</v>
      </c>
      <c r="AF418" s="3">
        <f t="shared" si="93"/>
        <v>4.6414583333333481E-3</v>
      </c>
      <c r="AG418" s="1">
        <v>0.46871553240740743</v>
      </c>
      <c r="AH418" t="s">
        <v>35</v>
      </c>
      <c r="AI418">
        <v>35.5</v>
      </c>
      <c r="AJ418">
        <v>18.5</v>
      </c>
      <c r="AM418" s="3">
        <f t="shared" si="94"/>
        <v>463.86689814814639</v>
      </c>
      <c r="AN418" s="3">
        <f t="shared" si="95"/>
        <v>4.6386689814814641E-3</v>
      </c>
      <c r="AO418" s="1">
        <v>0.49373304398148149</v>
      </c>
      <c r="AP418" t="s">
        <v>35</v>
      </c>
      <c r="AQ418">
        <v>33.75</v>
      </c>
      <c r="AR418">
        <v>22.69</v>
      </c>
      <c r="AU418" s="3">
        <f t="shared" si="96"/>
        <v>463.87615740739466</v>
      </c>
      <c r="AV418" s="3">
        <f t="shared" si="97"/>
        <v>4.6387615740739463E-3</v>
      </c>
      <c r="AW418" s="1">
        <v>0.85135668981481472</v>
      </c>
      <c r="AX418" t="s">
        <v>35</v>
      </c>
      <c r="AY418">
        <v>36</v>
      </c>
      <c r="AZ418">
        <v>18.309999999999999</v>
      </c>
      <c r="BD418">
        <v>416</v>
      </c>
      <c r="BE418">
        <v>35</v>
      </c>
      <c r="BF418">
        <v>21.94</v>
      </c>
    </row>
    <row r="419" spans="1:58" x14ac:dyDescent="0.25">
      <c r="A419" s="3">
        <f t="shared" si="84"/>
        <v>469.57407407406947</v>
      </c>
      <c r="B419" s="3">
        <f t="shared" si="85"/>
        <v>4.6957407407406948E-3</v>
      </c>
      <c r="C419" s="1">
        <v>0.42996412037037035</v>
      </c>
      <c r="D419" t="s">
        <v>35</v>
      </c>
      <c r="E419">
        <v>26.5</v>
      </c>
      <c r="F419">
        <v>22.87</v>
      </c>
      <c r="I419" s="3">
        <f t="shared" si="86"/>
        <v>471.1724537037054</v>
      </c>
      <c r="J419" s="3">
        <f t="shared" si="87"/>
        <v>4.7117245370370542E-3</v>
      </c>
      <c r="K419" s="1">
        <v>0.46785622685185185</v>
      </c>
      <c r="L419" t="s">
        <v>35</v>
      </c>
      <c r="M419">
        <v>29.5</v>
      </c>
      <c r="N419">
        <v>22.5</v>
      </c>
      <c r="P419" s="3">
        <f t="shared" si="88"/>
        <v>464.98032407407129</v>
      </c>
      <c r="Q419" s="3">
        <f t="shared" si="89"/>
        <v>4.6498032407407131E-3</v>
      </c>
      <c r="R419" s="1">
        <v>0.51017567129629626</v>
      </c>
      <c r="S419" t="s">
        <v>35</v>
      </c>
      <c r="T419">
        <v>39</v>
      </c>
      <c r="U419">
        <v>20</v>
      </c>
      <c r="X419" s="3">
        <f t="shared" si="90"/>
        <v>468.95833333333582</v>
      </c>
      <c r="Y419" s="3">
        <f t="shared" si="91"/>
        <v>4.6895833333333581E-3</v>
      </c>
      <c r="Z419" s="1">
        <v>0.58826925925925921</v>
      </c>
      <c r="AA419" t="s">
        <v>35</v>
      </c>
      <c r="AB419">
        <v>34</v>
      </c>
      <c r="AC419">
        <v>19.75</v>
      </c>
      <c r="AE419" s="3">
        <f t="shared" si="92"/>
        <v>465.2696759259278</v>
      </c>
      <c r="AF419" s="3">
        <f t="shared" si="93"/>
        <v>4.6526967592592783E-3</v>
      </c>
      <c r="AG419" s="1">
        <v>0.46872677083333336</v>
      </c>
      <c r="AH419" t="s">
        <v>35</v>
      </c>
      <c r="AI419">
        <v>35.75</v>
      </c>
      <c r="AJ419">
        <v>18.5</v>
      </c>
      <c r="AM419" s="3">
        <f t="shared" si="94"/>
        <v>464.97800925925372</v>
      </c>
      <c r="AN419" s="3">
        <f t="shared" si="95"/>
        <v>4.649780092592537E-3</v>
      </c>
      <c r="AO419" s="1">
        <v>0.49374415509259256</v>
      </c>
      <c r="AP419" t="s">
        <v>35</v>
      </c>
      <c r="AQ419">
        <v>33.75</v>
      </c>
      <c r="AR419">
        <v>22.75</v>
      </c>
      <c r="AU419" s="3">
        <f t="shared" si="96"/>
        <v>464.95949074073508</v>
      </c>
      <c r="AV419" s="3">
        <f t="shared" si="97"/>
        <v>4.6495949074073506E-3</v>
      </c>
      <c r="AW419" s="1">
        <v>0.85136752314814812</v>
      </c>
      <c r="AX419" t="s">
        <v>35</v>
      </c>
      <c r="AY419">
        <v>35.75</v>
      </c>
      <c r="AZ419">
        <v>18.309999999999999</v>
      </c>
      <c r="BD419">
        <v>417</v>
      </c>
      <c r="BE419">
        <v>35.25</v>
      </c>
      <c r="BF419">
        <v>21.87</v>
      </c>
    </row>
    <row r="420" spans="1:58" x14ac:dyDescent="0.25">
      <c r="A420" s="3">
        <f t="shared" si="84"/>
        <v>470.71296296296026</v>
      </c>
      <c r="B420" s="3">
        <f t="shared" si="85"/>
        <v>4.7071296296296028E-3</v>
      </c>
      <c r="C420" s="1">
        <v>0.42997550925925926</v>
      </c>
      <c r="D420" t="s">
        <v>35</v>
      </c>
      <c r="E420">
        <v>26.5</v>
      </c>
      <c r="F420">
        <v>22.87</v>
      </c>
      <c r="I420" s="3">
        <f t="shared" si="86"/>
        <v>472.31828703704349</v>
      </c>
      <c r="J420" s="3">
        <f t="shared" si="87"/>
        <v>4.7231828703704348E-3</v>
      </c>
      <c r="K420" s="1">
        <v>0.46786768518518523</v>
      </c>
      <c r="L420" t="s">
        <v>35</v>
      </c>
      <c r="M420">
        <v>29</v>
      </c>
      <c r="N420">
        <v>22.56</v>
      </c>
      <c r="P420" s="3">
        <f t="shared" si="88"/>
        <v>466.09143518518971</v>
      </c>
      <c r="Q420" s="3">
        <f t="shared" si="89"/>
        <v>4.660914351851897E-3</v>
      </c>
      <c r="R420" s="1">
        <v>0.51018678240740745</v>
      </c>
      <c r="S420" t="s">
        <v>35</v>
      </c>
      <c r="T420">
        <v>38.75</v>
      </c>
      <c r="U420">
        <v>20</v>
      </c>
      <c r="X420" s="3">
        <f t="shared" si="90"/>
        <v>470.71759259260659</v>
      </c>
      <c r="Y420" s="3">
        <f t="shared" si="91"/>
        <v>4.7071759259260659E-3</v>
      </c>
      <c r="Z420" s="1">
        <v>0.58828685185185192</v>
      </c>
      <c r="AA420" t="s">
        <v>35</v>
      </c>
      <c r="AB420">
        <v>35</v>
      </c>
      <c r="AC420">
        <v>19.75</v>
      </c>
      <c r="AE420" s="3">
        <f t="shared" si="92"/>
        <v>466.35416666666595</v>
      </c>
      <c r="AF420" s="3">
        <f t="shared" si="93"/>
        <v>4.6635416666666596E-3</v>
      </c>
      <c r="AG420" s="1">
        <v>0.46873761574074074</v>
      </c>
      <c r="AH420" t="s">
        <v>35</v>
      </c>
      <c r="AI420">
        <v>35.75</v>
      </c>
      <c r="AJ420">
        <v>18.5</v>
      </c>
      <c r="AM420" s="3">
        <f t="shared" si="94"/>
        <v>466.13541666666868</v>
      </c>
      <c r="AN420" s="3">
        <f t="shared" si="95"/>
        <v>4.6613541666666869E-3</v>
      </c>
      <c r="AO420" s="1">
        <v>0.49375572916666671</v>
      </c>
      <c r="AP420" t="s">
        <v>35</v>
      </c>
      <c r="AQ420">
        <v>33.75</v>
      </c>
      <c r="AR420">
        <v>22.69</v>
      </c>
      <c r="AU420" s="3">
        <f t="shared" si="96"/>
        <v>466.07407407406322</v>
      </c>
      <c r="AV420" s="3">
        <f t="shared" si="97"/>
        <v>4.660740740740632E-3</v>
      </c>
      <c r="AW420" s="1">
        <v>0.8513786689814814</v>
      </c>
      <c r="AX420" t="s">
        <v>35</v>
      </c>
      <c r="AY420">
        <v>35.5</v>
      </c>
      <c r="AZ420">
        <v>18.25</v>
      </c>
      <c r="BD420">
        <v>418</v>
      </c>
      <c r="BE420">
        <v>35</v>
      </c>
      <c r="BF420">
        <v>21.94</v>
      </c>
    </row>
    <row r="421" spans="1:58" x14ac:dyDescent="0.25">
      <c r="A421" s="3">
        <f t="shared" si="84"/>
        <v>471.81134259258738</v>
      </c>
      <c r="B421" s="3">
        <f t="shared" si="85"/>
        <v>4.7181134259258739E-3</v>
      </c>
      <c r="C421" s="1">
        <v>0.42998649305555553</v>
      </c>
      <c r="D421" t="s">
        <v>35</v>
      </c>
      <c r="E421">
        <v>26</v>
      </c>
      <c r="F421">
        <v>22.94</v>
      </c>
      <c r="I421" s="3">
        <f t="shared" si="86"/>
        <v>473.57407407407351</v>
      </c>
      <c r="J421" s="3">
        <f t="shared" si="87"/>
        <v>4.7357407407407348E-3</v>
      </c>
      <c r="K421" s="1">
        <v>0.46788024305555553</v>
      </c>
      <c r="L421" t="s">
        <v>35</v>
      </c>
      <c r="M421">
        <v>29.25</v>
      </c>
      <c r="N421">
        <v>23.06</v>
      </c>
      <c r="P421" s="3">
        <f t="shared" si="88"/>
        <v>467.20254629629699</v>
      </c>
      <c r="Q421" s="3">
        <f t="shared" si="89"/>
        <v>4.6720254629629698E-3</v>
      </c>
      <c r="R421" s="1">
        <v>0.51019789351851852</v>
      </c>
      <c r="S421" t="s">
        <v>35</v>
      </c>
      <c r="T421">
        <v>38.25</v>
      </c>
      <c r="U421">
        <v>20</v>
      </c>
      <c r="X421" s="3">
        <f t="shared" si="90"/>
        <v>471.96759259260369</v>
      </c>
      <c r="Y421" s="3">
        <f t="shared" si="91"/>
        <v>4.7196759259260368E-3</v>
      </c>
      <c r="Z421" s="1">
        <v>0.58829935185185189</v>
      </c>
      <c r="AA421" t="s">
        <v>35</v>
      </c>
      <c r="AB421">
        <v>34.5</v>
      </c>
      <c r="AC421">
        <v>19.75</v>
      </c>
      <c r="AE421" s="3">
        <f t="shared" si="92"/>
        <v>467.49999999999847</v>
      </c>
      <c r="AF421" s="3">
        <f t="shared" si="93"/>
        <v>4.6749999999999847E-3</v>
      </c>
      <c r="AG421" s="1">
        <v>0.46874907407407407</v>
      </c>
      <c r="AH421" t="s">
        <v>35</v>
      </c>
      <c r="AI421">
        <v>35.75</v>
      </c>
      <c r="AJ421">
        <v>18.5</v>
      </c>
      <c r="AM421" s="3">
        <f t="shared" si="94"/>
        <v>467.20023148147936</v>
      </c>
      <c r="AN421" s="3">
        <f t="shared" si="95"/>
        <v>4.6720023148147938E-3</v>
      </c>
      <c r="AO421" s="1">
        <v>0.49376637731481482</v>
      </c>
      <c r="AP421" t="s">
        <v>35</v>
      </c>
      <c r="AQ421">
        <v>33.25</v>
      </c>
      <c r="AR421">
        <v>22.69</v>
      </c>
      <c r="AU421" s="3">
        <f t="shared" si="96"/>
        <v>467.1874999999992</v>
      </c>
      <c r="AV421" s="3">
        <f t="shared" si="97"/>
        <v>4.671874999999992E-3</v>
      </c>
      <c r="AW421" s="1">
        <v>0.85138980324074076</v>
      </c>
      <c r="AX421" t="s">
        <v>35</v>
      </c>
      <c r="AY421">
        <v>36</v>
      </c>
      <c r="AZ421">
        <v>18.309999999999999</v>
      </c>
      <c r="BD421">
        <v>419</v>
      </c>
      <c r="BE421">
        <v>35.5</v>
      </c>
      <c r="BF421">
        <v>21.87</v>
      </c>
    </row>
    <row r="422" spans="1:58" x14ac:dyDescent="0.25">
      <c r="A422" s="3">
        <f t="shared" si="84"/>
        <v>472.90624999999363</v>
      </c>
      <c r="B422" s="3">
        <f t="shared" si="85"/>
        <v>4.7290624999999364E-3</v>
      </c>
      <c r="C422" s="1">
        <v>0.42999744212962959</v>
      </c>
      <c r="D422" t="s">
        <v>35</v>
      </c>
      <c r="E422">
        <v>26.25</v>
      </c>
      <c r="F422">
        <v>22.94</v>
      </c>
      <c r="I422" s="3">
        <f t="shared" si="86"/>
        <v>474.71527777778186</v>
      </c>
      <c r="J422" s="3">
        <f t="shared" si="87"/>
        <v>4.7471527777778189E-3</v>
      </c>
      <c r="K422" s="1">
        <v>0.46789165509259262</v>
      </c>
      <c r="L422" t="s">
        <v>35</v>
      </c>
      <c r="M422">
        <v>28.75</v>
      </c>
      <c r="N422">
        <v>22.62</v>
      </c>
      <c r="P422" s="3">
        <f t="shared" si="88"/>
        <v>468.31250000000102</v>
      </c>
      <c r="Q422" s="3">
        <f t="shared" si="89"/>
        <v>4.6831250000000102E-3</v>
      </c>
      <c r="R422" s="1">
        <v>0.51020899305555556</v>
      </c>
      <c r="S422" t="s">
        <v>35</v>
      </c>
      <c r="T422">
        <v>38.75</v>
      </c>
      <c r="U422">
        <v>20</v>
      </c>
      <c r="X422" s="3">
        <f t="shared" si="90"/>
        <v>473.07870370371097</v>
      </c>
      <c r="Y422" s="3">
        <f t="shared" si="91"/>
        <v>4.7307870370371097E-3</v>
      </c>
      <c r="Z422" s="1">
        <v>0.58831046296296297</v>
      </c>
      <c r="AA422" t="s">
        <v>35</v>
      </c>
      <c r="AB422">
        <v>34.5</v>
      </c>
      <c r="AC422">
        <v>19.75</v>
      </c>
      <c r="AE422" s="3">
        <f t="shared" si="92"/>
        <v>468.59374999999591</v>
      </c>
      <c r="AF422" s="3">
        <f t="shared" si="93"/>
        <v>4.6859374999999592E-3</v>
      </c>
      <c r="AG422" s="1">
        <v>0.46876001157407404</v>
      </c>
      <c r="AH422" t="s">
        <v>35</v>
      </c>
      <c r="AI422">
        <v>36</v>
      </c>
      <c r="AJ422">
        <v>18.5</v>
      </c>
      <c r="AM422" s="3">
        <f t="shared" si="94"/>
        <v>468.3576388888888</v>
      </c>
      <c r="AN422" s="3">
        <f t="shared" si="95"/>
        <v>4.6835763888888882E-3</v>
      </c>
      <c r="AO422" s="1">
        <v>0.49377795138888891</v>
      </c>
      <c r="AP422" t="s">
        <v>35</v>
      </c>
      <c r="AQ422">
        <v>33.75</v>
      </c>
      <c r="AR422">
        <v>22.69</v>
      </c>
      <c r="AU422" s="3">
        <f t="shared" si="96"/>
        <v>468.30208333332735</v>
      </c>
      <c r="AV422" s="3">
        <f t="shared" si="97"/>
        <v>4.6830208333332735E-3</v>
      </c>
      <c r="AW422" s="1">
        <v>0.85140094907407404</v>
      </c>
      <c r="AX422" t="s">
        <v>35</v>
      </c>
      <c r="AY422">
        <v>35.75</v>
      </c>
      <c r="AZ422">
        <v>18.309999999999999</v>
      </c>
      <c r="BD422">
        <v>420</v>
      </c>
      <c r="BE422">
        <v>35.5</v>
      </c>
      <c r="BF422">
        <v>21.94</v>
      </c>
    </row>
    <row r="423" spans="1:58" x14ac:dyDescent="0.25">
      <c r="A423" s="3">
        <f t="shared" si="84"/>
        <v>474.02314814815048</v>
      </c>
      <c r="B423" s="3">
        <f t="shared" si="85"/>
        <v>4.740231481481505E-3</v>
      </c>
      <c r="C423" s="1">
        <v>0.43000861111111116</v>
      </c>
      <c r="D423" t="s">
        <v>35</v>
      </c>
      <c r="E423">
        <v>26.75</v>
      </c>
      <c r="F423">
        <v>22.94</v>
      </c>
      <c r="I423" s="3">
        <f t="shared" si="86"/>
        <v>476.17708333334008</v>
      </c>
      <c r="J423" s="3">
        <f t="shared" si="87"/>
        <v>4.7617708333334008E-3</v>
      </c>
      <c r="K423" s="1">
        <v>0.4679062731481482</v>
      </c>
      <c r="L423" t="s">
        <v>35</v>
      </c>
      <c r="M423">
        <v>29.25</v>
      </c>
      <c r="N423">
        <v>23.12</v>
      </c>
      <c r="P423" s="3">
        <f t="shared" si="88"/>
        <v>469.4236111111083</v>
      </c>
      <c r="Q423" s="3">
        <f t="shared" si="89"/>
        <v>4.6942361111110831E-3</v>
      </c>
      <c r="R423" s="1">
        <v>0.51022010416666663</v>
      </c>
      <c r="S423" t="s">
        <v>35</v>
      </c>
      <c r="T423">
        <v>39</v>
      </c>
      <c r="U423">
        <v>20</v>
      </c>
      <c r="X423" s="3">
        <f t="shared" si="90"/>
        <v>474.23611111111484</v>
      </c>
      <c r="Y423" s="3">
        <f t="shared" si="91"/>
        <v>4.7423611111111486E-3</v>
      </c>
      <c r="Z423" s="1">
        <v>0.588322037037037</v>
      </c>
      <c r="AA423" t="s">
        <v>35</v>
      </c>
      <c r="AB423">
        <v>34.25</v>
      </c>
      <c r="AC423">
        <v>19.75</v>
      </c>
      <c r="AE423" s="3">
        <f t="shared" si="92"/>
        <v>469.71180555555605</v>
      </c>
      <c r="AF423" s="3">
        <f t="shared" si="93"/>
        <v>4.6971180555555603E-3</v>
      </c>
      <c r="AG423" s="1">
        <v>0.46877119212962964</v>
      </c>
      <c r="AH423" t="s">
        <v>35</v>
      </c>
      <c r="AI423">
        <v>36</v>
      </c>
      <c r="AJ423">
        <v>18.5</v>
      </c>
      <c r="AM423" s="3">
        <f t="shared" si="94"/>
        <v>469.46875000000165</v>
      </c>
      <c r="AN423" s="3">
        <f t="shared" si="95"/>
        <v>4.6946875000000166E-3</v>
      </c>
      <c r="AO423" s="1">
        <v>0.49378906250000004</v>
      </c>
      <c r="AP423" t="s">
        <v>35</v>
      </c>
      <c r="AQ423">
        <v>34</v>
      </c>
      <c r="AR423">
        <v>22.69</v>
      </c>
      <c r="AU423" s="3">
        <f t="shared" si="96"/>
        <v>469.42592592591484</v>
      </c>
      <c r="AV423" s="3">
        <f t="shared" si="97"/>
        <v>4.6942592592591481E-3</v>
      </c>
      <c r="AW423" s="1">
        <v>0.85141218749999992</v>
      </c>
      <c r="AX423" t="s">
        <v>35</v>
      </c>
      <c r="AY423">
        <v>36</v>
      </c>
      <c r="AZ423">
        <v>18.309999999999999</v>
      </c>
      <c r="BD423">
        <v>421</v>
      </c>
      <c r="BE423">
        <v>35.25</v>
      </c>
      <c r="BF423">
        <v>21.94</v>
      </c>
    </row>
    <row r="424" spans="1:58" x14ac:dyDescent="0.25">
      <c r="A424" s="3">
        <f t="shared" si="84"/>
        <v>475.16435185184781</v>
      </c>
      <c r="B424" s="3">
        <f t="shared" si="85"/>
        <v>4.751643518518478E-3</v>
      </c>
      <c r="C424" s="1">
        <v>0.43002002314814813</v>
      </c>
      <c r="D424" t="s">
        <v>35</v>
      </c>
      <c r="E424">
        <v>26.75</v>
      </c>
      <c r="F424">
        <v>22.94</v>
      </c>
      <c r="I424" s="3">
        <f t="shared" si="86"/>
        <v>477.36226851852194</v>
      </c>
      <c r="J424" s="3">
        <f t="shared" si="87"/>
        <v>4.7736226851852193E-3</v>
      </c>
      <c r="K424" s="1">
        <v>0.46791812500000002</v>
      </c>
      <c r="L424" t="s">
        <v>35</v>
      </c>
      <c r="M424">
        <v>29</v>
      </c>
      <c r="N424">
        <v>22.75</v>
      </c>
      <c r="P424" s="3">
        <f t="shared" si="88"/>
        <v>470.54282407407169</v>
      </c>
      <c r="Q424" s="3">
        <f t="shared" si="89"/>
        <v>4.7054282407407166E-3</v>
      </c>
      <c r="R424" s="1">
        <v>0.51023129629629627</v>
      </c>
      <c r="S424" t="s">
        <v>35</v>
      </c>
      <c r="T424">
        <v>38.75</v>
      </c>
      <c r="U424">
        <v>20</v>
      </c>
      <c r="X424" s="3">
        <f t="shared" si="90"/>
        <v>475.43981481481535</v>
      </c>
      <c r="Y424" s="3">
        <f t="shared" si="91"/>
        <v>4.7543981481481534E-3</v>
      </c>
      <c r="Z424" s="1">
        <v>0.58833407407407401</v>
      </c>
      <c r="AA424" t="s">
        <v>35</v>
      </c>
      <c r="AB424">
        <v>34.75</v>
      </c>
      <c r="AC424">
        <v>19.75</v>
      </c>
      <c r="AE424" s="3">
        <f t="shared" si="92"/>
        <v>470.81134259259193</v>
      </c>
      <c r="AF424" s="3">
        <f t="shared" si="93"/>
        <v>4.7081134259259194E-3</v>
      </c>
      <c r="AG424" s="1">
        <v>0.4687821875</v>
      </c>
      <c r="AH424" t="s">
        <v>35</v>
      </c>
      <c r="AI424">
        <v>36</v>
      </c>
      <c r="AJ424">
        <v>18.5</v>
      </c>
      <c r="AM424" s="3">
        <f t="shared" si="94"/>
        <v>470.57986111110893</v>
      </c>
      <c r="AN424" s="3">
        <f t="shared" si="95"/>
        <v>4.7057986111110894E-3</v>
      </c>
      <c r="AO424" s="1">
        <v>0.49380017361111112</v>
      </c>
      <c r="AP424" t="s">
        <v>35</v>
      </c>
      <c r="AQ424">
        <v>33.75</v>
      </c>
      <c r="AR424">
        <v>22.69</v>
      </c>
      <c r="AU424" s="3">
        <f t="shared" si="96"/>
        <v>470.51273148148721</v>
      </c>
      <c r="AV424" s="3">
        <f t="shared" si="97"/>
        <v>4.705127314814872E-3</v>
      </c>
      <c r="AW424" s="1">
        <v>0.85142305555555564</v>
      </c>
      <c r="AX424" t="s">
        <v>35</v>
      </c>
      <c r="AY424">
        <v>35.75</v>
      </c>
      <c r="AZ424">
        <v>18.25</v>
      </c>
      <c r="BD424">
        <v>422</v>
      </c>
      <c r="BE424">
        <v>35.5</v>
      </c>
      <c r="BF424">
        <v>21.94</v>
      </c>
    </row>
    <row r="425" spans="1:58" x14ac:dyDescent="0.25">
      <c r="A425" s="3">
        <f t="shared" si="84"/>
        <v>476.28703703703758</v>
      </c>
      <c r="B425" s="3">
        <f t="shared" si="85"/>
        <v>4.7628703703703756E-3</v>
      </c>
      <c r="C425" s="1">
        <v>0.43003125000000003</v>
      </c>
      <c r="D425" t="s">
        <v>35</v>
      </c>
      <c r="E425">
        <v>26</v>
      </c>
      <c r="F425">
        <v>22.94</v>
      </c>
      <c r="I425" s="3">
        <f t="shared" si="86"/>
        <v>478.46759259259073</v>
      </c>
      <c r="J425" s="3">
        <f t="shared" si="87"/>
        <v>4.7846759259259075E-3</v>
      </c>
      <c r="K425" s="1">
        <v>0.46792917824074071</v>
      </c>
      <c r="L425" t="s">
        <v>35</v>
      </c>
      <c r="M425">
        <v>28.75</v>
      </c>
      <c r="N425">
        <v>23.25</v>
      </c>
      <c r="P425" s="3">
        <f t="shared" si="88"/>
        <v>471.64467592593076</v>
      </c>
      <c r="Q425" s="3">
        <f t="shared" si="89"/>
        <v>4.7164467592593073E-3</v>
      </c>
      <c r="R425" s="1">
        <v>0.51024231481481486</v>
      </c>
      <c r="S425" t="s">
        <v>35</v>
      </c>
      <c r="T425">
        <v>38.75</v>
      </c>
      <c r="U425">
        <v>20</v>
      </c>
      <c r="X425" s="3">
        <f t="shared" si="90"/>
        <v>476.59722222223036</v>
      </c>
      <c r="Y425" s="3">
        <f t="shared" si="91"/>
        <v>4.7659722222223033E-3</v>
      </c>
      <c r="Z425" s="1">
        <v>0.58834564814814816</v>
      </c>
      <c r="AA425" t="s">
        <v>35</v>
      </c>
      <c r="AB425">
        <v>34.5</v>
      </c>
      <c r="AC425">
        <v>19.690000000000001</v>
      </c>
      <c r="AE425" s="3">
        <f t="shared" si="92"/>
        <v>471.92245370370478</v>
      </c>
      <c r="AF425" s="3">
        <f t="shared" si="93"/>
        <v>4.7192245370370478E-3</v>
      </c>
      <c r="AG425" s="1">
        <v>0.46879329861111113</v>
      </c>
      <c r="AH425" t="s">
        <v>35</v>
      </c>
      <c r="AI425">
        <v>36.25</v>
      </c>
      <c r="AJ425">
        <v>18.5</v>
      </c>
      <c r="AM425" s="3">
        <f t="shared" si="94"/>
        <v>471.68981481481296</v>
      </c>
      <c r="AN425" s="3">
        <f t="shared" si="95"/>
        <v>4.7168981481481298E-3</v>
      </c>
      <c r="AO425" s="1">
        <v>0.49381127314814816</v>
      </c>
      <c r="AP425" t="s">
        <v>35</v>
      </c>
      <c r="AQ425">
        <v>34.25</v>
      </c>
      <c r="AR425">
        <v>22.69</v>
      </c>
      <c r="AU425" s="3">
        <f t="shared" si="96"/>
        <v>471.62731481481535</v>
      </c>
      <c r="AV425" s="3">
        <f t="shared" si="97"/>
        <v>4.7162731481481535E-3</v>
      </c>
      <c r="AW425" s="1">
        <v>0.85143420138888892</v>
      </c>
      <c r="AX425" t="s">
        <v>35</v>
      </c>
      <c r="AY425">
        <v>36.25</v>
      </c>
      <c r="AZ425">
        <v>18.25</v>
      </c>
      <c r="BD425">
        <v>423</v>
      </c>
      <c r="BE425">
        <v>35.5</v>
      </c>
      <c r="BF425">
        <v>21.94</v>
      </c>
    </row>
    <row r="426" spans="1:58" x14ac:dyDescent="0.25">
      <c r="A426" s="3">
        <f t="shared" si="84"/>
        <v>477.38425925925588</v>
      </c>
      <c r="B426" s="3">
        <f t="shared" si="85"/>
        <v>4.7738425925925587E-3</v>
      </c>
      <c r="C426" s="1">
        <v>0.43004222222222221</v>
      </c>
      <c r="D426" t="s">
        <v>35</v>
      </c>
      <c r="E426">
        <v>26.75</v>
      </c>
      <c r="F426">
        <v>22.94</v>
      </c>
      <c r="I426" s="3">
        <f t="shared" si="86"/>
        <v>479.5706018518531</v>
      </c>
      <c r="J426" s="3">
        <f t="shared" si="87"/>
        <v>4.7957060185185307E-3</v>
      </c>
      <c r="K426" s="1">
        <v>0.46794020833333333</v>
      </c>
      <c r="L426" t="s">
        <v>35</v>
      </c>
      <c r="M426">
        <v>28.75</v>
      </c>
      <c r="N426">
        <v>23.31</v>
      </c>
      <c r="P426" s="3">
        <f t="shared" si="88"/>
        <v>472.79282407407533</v>
      </c>
      <c r="Q426" s="3">
        <f t="shared" si="89"/>
        <v>4.727928240740753E-3</v>
      </c>
      <c r="R426" s="1">
        <v>0.5102537962962963</v>
      </c>
      <c r="S426" t="s">
        <v>35</v>
      </c>
      <c r="T426">
        <v>38.75</v>
      </c>
      <c r="U426">
        <v>19.940000000000001</v>
      </c>
      <c r="X426" s="3">
        <f t="shared" si="90"/>
        <v>477.84606481482416</v>
      </c>
      <c r="Y426" s="3">
        <f t="shared" si="91"/>
        <v>4.7784606481482417E-3</v>
      </c>
      <c r="Z426" s="1">
        <v>0.5883581365740741</v>
      </c>
      <c r="AA426" t="s">
        <v>35</v>
      </c>
      <c r="AB426">
        <v>35</v>
      </c>
      <c r="AC426">
        <v>19.75</v>
      </c>
      <c r="AE426" s="3">
        <f t="shared" si="92"/>
        <v>473.07986111110864</v>
      </c>
      <c r="AF426" s="3">
        <f t="shared" si="93"/>
        <v>4.7307986111110867E-3</v>
      </c>
      <c r="AG426" s="1">
        <v>0.46880487268518517</v>
      </c>
      <c r="AH426" t="s">
        <v>35</v>
      </c>
      <c r="AI426">
        <v>36.25</v>
      </c>
      <c r="AJ426">
        <v>18.5</v>
      </c>
      <c r="AM426" s="3">
        <f t="shared" si="94"/>
        <v>472.80092592592581</v>
      </c>
      <c r="AN426" s="3">
        <f t="shared" si="95"/>
        <v>4.7280092592592582E-3</v>
      </c>
      <c r="AO426" s="1">
        <v>0.49382238425925928</v>
      </c>
      <c r="AP426" t="s">
        <v>35</v>
      </c>
      <c r="AQ426">
        <v>34</v>
      </c>
      <c r="AR426">
        <v>22.69</v>
      </c>
      <c r="AU426" s="3">
        <f t="shared" si="96"/>
        <v>472.75115740740279</v>
      </c>
      <c r="AV426" s="3">
        <f t="shared" si="97"/>
        <v>4.7275115740740281E-3</v>
      </c>
      <c r="AW426" s="1">
        <v>0.8514454398148148</v>
      </c>
      <c r="AX426" t="s">
        <v>35</v>
      </c>
      <c r="AY426">
        <v>36</v>
      </c>
      <c r="AZ426">
        <v>18.25</v>
      </c>
      <c r="BD426">
        <v>424</v>
      </c>
      <c r="BE426">
        <v>35.5</v>
      </c>
      <c r="BF426">
        <v>21.87</v>
      </c>
    </row>
    <row r="427" spans="1:58" x14ac:dyDescent="0.25">
      <c r="A427" s="3">
        <f t="shared" si="84"/>
        <v>478.47800925925333</v>
      </c>
      <c r="B427" s="3">
        <f t="shared" si="85"/>
        <v>4.7847800925925332E-3</v>
      </c>
      <c r="C427" s="1">
        <v>0.43005315972222219</v>
      </c>
      <c r="D427" t="s">
        <v>35</v>
      </c>
      <c r="E427">
        <v>26.75</v>
      </c>
      <c r="F427">
        <v>23</v>
      </c>
      <c r="I427" s="3">
        <f t="shared" si="86"/>
        <v>480.71990740741199</v>
      </c>
      <c r="J427" s="3">
        <f t="shared" si="87"/>
        <v>4.8071990740741199E-3</v>
      </c>
      <c r="K427" s="1">
        <v>0.46795170138888892</v>
      </c>
      <c r="L427" t="s">
        <v>35</v>
      </c>
      <c r="M427">
        <v>28.5</v>
      </c>
      <c r="N427">
        <v>23.31</v>
      </c>
      <c r="P427" s="3">
        <f t="shared" si="88"/>
        <v>473.9039351851826</v>
      </c>
      <c r="Q427" s="3">
        <f t="shared" si="89"/>
        <v>4.7390393518518259E-3</v>
      </c>
      <c r="R427" s="1">
        <v>0.51026490740740738</v>
      </c>
      <c r="S427" t="s">
        <v>35</v>
      </c>
      <c r="T427">
        <v>38.75</v>
      </c>
      <c r="U427">
        <v>20</v>
      </c>
      <c r="X427" s="3">
        <f t="shared" si="90"/>
        <v>479.04976851852467</v>
      </c>
      <c r="Y427" s="3">
        <f t="shared" si="91"/>
        <v>4.7904976851852465E-3</v>
      </c>
      <c r="Z427" s="1">
        <v>0.5883701736111111</v>
      </c>
      <c r="AA427" t="s">
        <v>35</v>
      </c>
      <c r="AB427">
        <v>35.25</v>
      </c>
      <c r="AC427">
        <v>19.75</v>
      </c>
      <c r="AE427" s="3">
        <f t="shared" si="92"/>
        <v>474.19097222221598</v>
      </c>
      <c r="AF427" s="3">
        <f t="shared" si="93"/>
        <v>4.7419097222221596E-3</v>
      </c>
      <c r="AG427" s="1">
        <v>0.46881598379629624</v>
      </c>
      <c r="AH427" t="s">
        <v>35</v>
      </c>
      <c r="AI427">
        <v>35.25</v>
      </c>
      <c r="AJ427">
        <v>18.5</v>
      </c>
      <c r="AM427" s="3">
        <f t="shared" si="94"/>
        <v>473.91203703703866</v>
      </c>
      <c r="AN427" s="3">
        <f t="shared" si="95"/>
        <v>4.7391203703703866E-3</v>
      </c>
      <c r="AO427" s="1">
        <v>0.49383349537037041</v>
      </c>
      <c r="AP427" t="s">
        <v>35</v>
      </c>
      <c r="AQ427">
        <v>34.25</v>
      </c>
      <c r="AR427">
        <v>22.69</v>
      </c>
      <c r="AU427" s="3">
        <f t="shared" si="96"/>
        <v>473.8622685185212</v>
      </c>
      <c r="AV427" s="3">
        <f t="shared" si="97"/>
        <v>4.738622685185212E-3</v>
      </c>
      <c r="AW427" s="1">
        <v>0.85145655092592598</v>
      </c>
      <c r="AX427" t="s">
        <v>35</v>
      </c>
      <c r="AY427">
        <v>35.5</v>
      </c>
      <c r="AZ427">
        <v>18.309999999999999</v>
      </c>
      <c r="BD427">
        <v>425</v>
      </c>
      <c r="BE427">
        <v>35.5</v>
      </c>
      <c r="BF427">
        <v>21.87</v>
      </c>
    </row>
    <row r="428" spans="1:58" x14ac:dyDescent="0.25">
      <c r="A428" s="3">
        <f t="shared" si="84"/>
        <v>479.59722222222223</v>
      </c>
      <c r="B428" s="3">
        <f t="shared" si="85"/>
        <v>4.7959722222222223E-3</v>
      </c>
      <c r="C428" s="1">
        <v>0.43006435185185188</v>
      </c>
      <c r="D428" t="s">
        <v>35</v>
      </c>
      <c r="E428">
        <v>26.5</v>
      </c>
      <c r="F428">
        <v>23</v>
      </c>
      <c r="I428" s="3">
        <f t="shared" si="86"/>
        <v>481.82638888889517</v>
      </c>
      <c r="J428" s="3">
        <f t="shared" si="87"/>
        <v>4.8182638888889517E-3</v>
      </c>
      <c r="K428" s="1">
        <v>0.46796276620370375</v>
      </c>
      <c r="L428" t="s">
        <v>35</v>
      </c>
      <c r="M428">
        <v>28.25</v>
      </c>
      <c r="N428">
        <v>23.31</v>
      </c>
      <c r="P428" s="3">
        <f t="shared" si="88"/>
        <v>475.01504629630097</v>
      </c>
      <c r="Q428" s="3">
        <f t="shared" si="89"/>
        <v>4.7501504629630098E-3</v>
      </c>
      <c r="R428" s="1">
        <v>0.51027601851851856</v>
      </c>
      <c r="S428" t="s">
        <v>35</v>
      </c>
      <c r="T428">
        <v>38.75</v>
      </c>
      <c r="U428">
        <v>20</v>
      </c>
      <c r="X428" s="3">
        <f t="shared" si="90"/>
        <v>480.16087962963195</v>
      </c>
      <c r="Y428" s="3">
        <f t="shared" si="91"/>
        <v>4.8016087962963194E-3</v>
      </c>
      <c r="Z428" s="1">
        <v>0.58838128472222218</v>
      </c>
      <c r="AA428" t="s">
        <v>35</v>
      </c>
      <c r="AB428">
        <v>34.75</v>
      </c>
      <c r="AC428">
        <v>18.809999999999999</v>
      </c>
      <c r="AE428" s="3">
        <f t="shared" si="92"/>
        <v>475.30208333332882</v>
      </c>
      <c r="AF428" s="3">
        <f t="shared" si="93"/>
        <v>4.753020833333288E-3</v>
      </c>
      <c r="AG428" s="1">
        <v>0.46882709490740737</v>
      </c>
      <c r="AH428" t="s">
        <v>35</v>
      </c>
      <c r="AI428">
        <v>36</v>
      </c>
      <c r="AJ428">
        <v>18.5</v>
      </c>
      <c r="AM428" s="3">
        <f t="shared" si="94"/>
        <v>475.02314814814594</v>
      </c>
      <c r="AN428" s="3">
        <f t="shared" si="95"/>
        <v>4.7502314814814595E-3</v>
      </c>
      <c r="AO428" s="1">
        <v>0.49384460648148149</v>
      </c>
      <c r="AP428" t="s">
        <v>35</v>
      </c>
      <c r="AQ428">
        <v>34.25</v>
      </c>
      <c r="AR428">
        <v>22.62</v>
      </c>
      <c r="AU428" s="3">
        <f t="shared" si="96"/>
        <v>474.97453703704286</v>
      </c>
      <c r="AV428" s="3">
        <f t="shared" si="97"/>
        <v>4.7497453703704284E-3</v>
      </c>
      <c r="AW428" s="1">
        <v>0.8514676736111112</v>
      </c>
      <c r="AX428" t="s">
        <v>35</v>
      </c>
      <c r="AY428">
        <v>36</v>
      </c>
      <c r="AZ428">
        <v>18.309999999999999</v>
      </c>
      <c r="BD428">
        <v>426</v>
      </c>
      <c r="BE428">
        <v>35.5</v>
      </c>
      <c r="BF428">
        <v>21.94</v>
      </c>
    </row>
    <row r="429" spans="1:58" x14ac:dyDescent="0.25">
      <c r="A429" s="3">
        <f t="shared" si="84"/>
        <v>480.69444444444053</v>
      </c>
      <c r="B429" s="3">
        <f t="shared" si="85"/>
        <v>4.8069444444444054E-3</v>
      </c>
      <c r="C429" s="1">
        <v>0.43007532407407406</v>
      </c>
      <c r="D429" t="s">
        <v>35</v>
      </c>
      <c r="E429">
        <v>26.5</v>
      </c>
      <c r="F429">
        <v>23</v>
      </c>
      <c r="I429" s="3">
        <f t="shared" si="86"/>
        <v>483.16203703704377</v>
      </c>
      <c r="J429" s="3">
        <f t="shared" si="87"/>
        <v>4.8316203703704375E-3</v>
      </c>
      <c r="K429" s="1">
        <v>0.46797612268518524</v>
      </c>
      <c r="L429" t="s">
        <v>35</v>
      </c>
      <c r="M429">
        <v>28.75</v>
      </c>
      <c r="N429">
        <v>23.37</v>
      </c>
      <c r="P429" s="3">
        <f t="shared" si="88"/>
        <v>476.12615740740824</v>
      </c>
      <c r="Q429" s="3">
        <f t="shared" si="89"/>
        <v>4.7612615740740827E-3</v>
      </c>
      <c r="R429" s="1">
        <v>0.51028712962962963</v>
      </c>
      <c r="S429" t="s">
        <v>35</v>
      </c>
      <c r="T429">
        <v>38.25</v>
      </c>
      <c r="U429">
        <v>20</v>
      </c>
      <c r="X429" s="3">
        <f t="shared" si="90"/>
        <v>481.27199074075031</v>
      </c>
      <c r="Y429" s="3">
        <f t="shared" si="91"/>
        <v>4.8127199074075033E-3</v>
      </c>
      <c r="Z429" s="1">
        <v>0.58839239583333336</v>
      </c>
      <c r="AA429" t="s">
        <v>35</v>
      </c>
      <c r="AB429">
        <v>35</v>
      </c>
      <c r="AC429">
        <v>19.75</v>
      </c>
      <c r="AE429" s="3">
        <f t="shared" si="92"/>
        <v>476.41319444444719</v>
      </c>
      <c r="AF429" s="3">
        <f t="shared" si="93"/>
        <v>4.7641319444444719E-3</v>
      </c>
      <c r="AG429" s="1">
        <v>0.46883820601851856</v>
      </c>
      <c r="AH429" t="s">
        <v>35</v>
      </c>
      <c r="AI429">
        <v>36.25</v>
      </c>
      <c r="AJ429">
        <v>18.440000000000001</v>
      </c>
      <c r="AM429" s="3">
        <f t="shared" si="94"/>
        <v>476.13425925925878</v>
      </c>
      <c r="AN429" s="3">
        <f t="shared" si="95"/>
        <v>4.7613425925925879E-3</v>
      </c>
      <c r="AO429" s="1">
        <v>0.49385571759259261</v>
      </c>
      <c r="AP429" t="s">
        <v>35</v>
      </c>
      <c r="AQ429">
        <v>33.75</v>
      </c>
      <c r="AR429">
        <v>22.69</v>
      </c>
      <c r="AU429" s="3">
        <f t="shared" si="96"/>
        <v>476.08680555555338</v>
      </c>
      <c r="AV429" s="3">
        <f t="shared" si="97"/>
        <v>4.7608680555555338E-3</v>
      </c>
      <c r="AW429" s="1">
        <v>0.8514787962962963</v>
      </c>
      <c r="AX429" t="s">
        <v>35</v>
      </c>
      <c r="AY429">
        <v>36</v>
      </c>
      <c r="AZ429">
        <v>18.25</v>
      </c>
      <c r="BD429">
        <v>427</v>
      </c>
      <c r="BE429">
        <v>35.5</v>
      </c>
      <c r="BF429">
        <v>21.94</v>
      </c>
    </row>
    <row r="430" spans="1:58" x14ac:dyDescent="0.25">
      <c r="A430" s="3">
        <f t="shared" si="84"/>
        <v>481.84143518518187</v>
      </c>
      <c r="B430" s="3">
        <f t="shared" si="85"/>
        <v>4.8184143518518185E-3</v>
      </c>
      <c r="C430" s="1">
        <v>0.43008679398148147</v>
      </c>
      <c r="D430" t="s">
        <v>35</v>
      </c>
      <c r="E430">
        <v>26</v>
      </c>
      <c r="F430">
        <v>23</v>
      </c>
      <c r="I430" s="3">
        <f t="shared" si="86"/>
        <v>484.30092592592899</v>
      </c>
      <c r="J430" s="3">
        <f t="shared" si="87"/>
        <v>4.8430092592592899E-3</v>
      </c>
      <c r="K430" s="1">
        <v>0.46798751157407409</v>
      </c>
      <c r="L430" t="s">
        <v>35</v>
      </c>
      <c r="M430">
        <v>28.25</v>
      </c>
      <c r="N430">
        <v>23.44</v>
      </c>
      <c r="P430" s="3">
        <f t="shared" si="88"/>
        <v>477.23726851851558</v>
      </c>
      <c r="Q430" s="3">
        <f t="shared" si="89"/>
        <v>4.7723726851851556E-3</v>
      </c>
      <c r="R430" s="1">
        <v>0.51029824074074071</v>
      </c>
      <c r="S430" t="s">
        <v>35</v>
      </c>
      <c r="T430">
        <v>39</v>
      </c>
      <c r="U430">
        <v>20</v>
      </c>
      <c r="X430" s="3">
        <f t="shared" si="90"/>
        <v>482.42129629629812</v>
      </c>
      <c r="Y430" s="3">
        <f t="shared" si="91"/>
        <v>4.8242129629629815E-3</v>
      </c>
      <c r="Z430" s="1">
        <v>0.58840388888888884</v>
      </c>
      <c r="AA430" t="s">
        <v>35</v>
      </c>
      <c r="AB430">
        <v>35.25</v>
      </c>
      <c r="AC430">
        <v>19.75</v>
      </c>
      <c r="AE430" s="3">
        <f t="shared" si="92"/>
        <v>477.52430555556003</v>
      </c>
      <c r="AF430" s="3">
        <f t="shared" si="93"/>
        <v>4.7752430555556002E-3</v>
      </c>
      <c r="AG430" s="1">
        <v>0.46884931712962968</v>
      </c>
      <c r="AH430" t="s">
        <v>35</v>
      </c>
      <c r="AI430">
        <v>36.25</v>
      </c>
      <c r="AJ430">
        <v>18.5</v>
      </c>
      <c r="AM430" s="3">
        <f t="shared" si="94"/>
        <v>477.24537037037163</v>
      </c>
      <c r="AN430" s="3">
        <f t="shared" si="95"/>
        <v>4.7724537037037162E-3</v>
      </c>
      <c r="AO430" s="1">
        <v>0.49386682870370374</v>
      </c>
      <c r="AP430" t="s">
        <v>35</v>
      </c>
      <c r="AQ430">
        <v>34.25</v>
      </c>
      <c r="AR430">
        <v>22.62</v>
      </c>
      <c r="AU430" s="3">
        <f t="shared" si="96"/>
        <v>477.19907407407504</v>
      </c>
      <c r="AV430" s="3">
        <f t="shared" si="97"/>
        <v>4.7719907407407502E-3</v>
      </c>
      <c r="AW430" s="1">
        <v>0.85148991898148152</v>
      </c>
      <c r="AX430" t="s">
        <v>35</v>
      </c>
      <c r="AY430">
        <v>36.25</v>
      </c>
      <c r="AZ430">
        <v>18.309999999999999</v>
      </c>
      <c r="BD430">
        <v>428</v>
      </c>
      <c r="BE430">
        <v>35.75</v>
      </c>
      <c r="BF430">
        <v>21.94</v>
      </c>
    </row>
    <row r="431" spans="1:58" x14ac:dyDescent="0.25">
      <c r="A431" s="3">
        <f t="shared" si="84"/>
        <v>482.9247685185112</v>
      </c>
      <c r="B431" s="3">
        <f t="shared" si="85"/>
        <v>4.8292476851851118E-3</v>
      </c>
      <c r="C431" s="1">
        <v>0.43009762731481477</v>
      </c>
      <c r="D431" t="s">
        <v>35</v>
      </c>
      <c r="E431">
        <v>26.5</v>
      </c>
      <c r="F431">
        <v>22.94</v>
      </c>
      <c r="I431" s="3">
        <f t="shared" si="86"/>
        <v>485.44212962963184</v>
      </c>
      <c r="J431" s="3">
        <f t="shared" si="87"/>
        <v>4.8544212962963185E-3</v>
      </c>
      <c r="K431" s="1">
        <v>0.46799892361111112</v>
      </c>
      <c r="L431" t="s">
        <v>35</v>
      </c>
      <c r="M431">
        <v>28.5</v>
      </c>
      <c r="N431">
        <v>23.5</v>
      </c>
      <c r="P431" s="3">
        <f t="shared" si="88"/>
        <v>478.34837962963394</v>
      </c>
      <c r="Q431" s="3">
        <f t="shared" si="89"/>
        <v>4.7834837962963395E-3</v>
      </c>
      <c r="R431" s="1">
        <v>0.51030935185185189</v>
      </c>
      <c r="S431" t="s">
        <v>35</v>
      </c>
      <c r="T431">
        <v>38.75</v>
      </c>
      <c r="U431">
        <v>20</v>
      </c>
      <c r="X431" s="3">
        <f t="shared" si="90"/>
        <v>483.53356481481978</v>
      </c>
      <c r="Y431" s="3">
        <f t="shared" si="91"/>
        <v>4.8353356481481979E-3</v>
      </c>
      <c r="Z431" s="1">
        <v>0.58841501157407405</v>
      </c>
      <c r="AA431" t="s">
        <v>35</v>
      </c>
      <c r="AB431">
        <v>35</v>
      </c>
      <c r="AC431">
        <v>18.87</v>
      </c>
      <c r="AE431" s="3">
        <f t="shared" si="92"/>
        <v>478.63541666666731</v>
      </c>
      <c r="AF431" s="3">
        <f t="shared" si="93"/>
        <v>4.7863541666666731E-3</v>
      </c>
      <c r="AG431" s="1">
        <v>0.46886042824074076</v>
      </c>
      <c r="AH431" t="s">
        <v>35</v>
      </c>
      <c r="AI431">
        <v>36</v>
      </c>
      <c r="AJ431">
        <v>18.5</v>
      </c>
      <c r="AM431" s="3">
        <f t="shared" si="94"/>
        <v>478.35648148147891</v>
      </c>
      <c r="AN431" s="3">
        <f t="shared" si="95"/>
        <v>4.7835648148147891E-3</v>
      </c>
      <c r="AO431" s="1">
        <v>0.49387793981481481</v>
      </c>
      <c r="AP431" t="s">
        <v>35</v>
      </c>
      <c r="AQ431">
        <v>34.25</v>
      </c>
      <c r="AR431">
        <v>22.69</v>
      </c>
      <c r="AU431" s="3">
        <f t="shared" si="96"/>
        <v>478.32638888889443</v>
      </c>
      <c r="AV431" s="3">
        <f t="shared" si="97"/>
        <v>4.7832638888889445E-3</v>
      </c>
      <c r="AW431" s="1">
        <v>0.85150119212962971</v>
      </c>
      <c r="AX431" t="s">
        <v>35</v>
      </c>
      <c r="AY431">
        <v>36.5</v>
      </c>
      <c r="AZ431">
        <v>18.309999999999999</v>
      </c>
      <c r="BD431">
        <v>429</v>
      </c>
      <c r="BE431">
        <v>35.75</v>
      </c>
      <c r="BF431">
        <v>21.87</v>
      </c>
    </row>
    <row r="432" spans="1:58" x14ac:dyDescent="0.25">
      <c r="A432" s="3">
        <f t="shared" si="84"/>
        <v>484.15625000000074</v>
      </c>
      <c r="B432" s="3">
        <f t="shared" si="85"/>
        <v>4.8415625000000073E-3</v>
      </c>
      <c r="C432" s="1">
        <v>0.43010994212962966</v>
      </c>
      <c r="D432" t="s">
        <v>35</v>
      </c>
      <c r="E432">
        <v>25.75</v>
      </c>
      <c r="F432">
        <v>23</v>
      </c>
      <c r="I432" s="3">
        <f t="shared" si="86"/>
        <v>486.59606481481489</v>
      </c>
      <c r="J432" s="3">
        <f t="shared" si="87"/>
        <v>4.8659606481481488E-3</v>
      </c>
      <c r="K432" s="1">
        <v>0.46801046296296295</v>
      </c>
      <c r="L432" t="s">
        <v>35</v>
      </c>
      <c r="M432">
        <v>28.75</v>
      </c>
      <c r="N432">
        <v>23.44</v>
      </c>
      <c r="P432" s="3">
        <f t="shared" si="88"/>
        <v>479.45949074074122</v>
      </c>
      <c r="Q432" s="3">
        <f t="shared" si="89"/>
        <v>4.7945949074074123E-3</v>
      </c>
      <c r="R432" s="1">
        <v>0.51032046296296296</v>
      </c>
      <c r="S432" t="s">
        <v>35</v>
      </c>
      <c r="T432">
        <v>38.75</v>
      </c>
      <c r="U432">
        <v>20</v>
      </c>
      <c r="X432" s="3">
        <f t="shared" si="90"/>
        <v>484.64467592592706</v>
      </c>
      <c r="Y432" s="3">
        <f t="shared" si="91"/>
        <v>4.8464467592592708E-3</v>
      </c>
      <c r="Z432" s="1">
        <v>0.58842612268518513</v>
      </c>
      <c r="AA432" t="s">
        <v>35</v>
      </c>
      <c r="AB432">
        <v>34.75</v>
      </c>
      <c r="AC432">
        <v>19.690000000000001</v>
      </c>
      <c r="AE432" s="3">
        <f t="shared" si="92"/>
        <v>479.74537037037135</v>
      </c>
      <c r="AF432" s="3">
        <f t="shared" si="93"/>
        <v>4.7974537037037135E-3</v>
      </c>
      <c r="AG432" s="1">
        <v>0.4688715277777778</v>
      </c>
      <c r="AH432" t="s">
        <v>35</v>
      </c>
      <c r="AI432">
        <v>36</v>
      </c>
      <c r="AJ432">
        <v>18.5</v>
      </c>
      <c r="AM432" s="3">
        <f t="shared" si="94"/>
        <v>479.46759259259176</v>
      </c>
      <c r="AN432" s="3">
        <f t="shared" si="95"/>
        <v>4.7946759259259175E-3</v>
      </c>
      <c r="AO432" s="1">
        <v>0.49388905092592594</v>
      </c>
      <c r="AP432" t="s">
        <v>35</v>
      </c>
      <c r="AQ432">
        <v>34</v>
      </c>
      <c r="AR432">
        <v>22.69</v>
      </c>
      <c r="AU432" s="3">
        <f t="shared" si="96"/>
        <v>479.44560185184673</v>
      </c>
      <c r="AV432" s="3">
        <f t="shared" si="97"/>
        <v>4.794456018518467E-3</v>
      </c>
      <c r="AW432" s="1">
        <v>0.85151238425925924</v>
      </c>
      <c r="AX432" t="s">
        <v>35</v>
      </c>
      <c r="AY432">
        <v>36</v>
      </c>
      <c r="AZ432">
        <v>18.25</v>
      </c>
      <c r="BD432">
        <v>430</v>
      </c>
      <c r="BE432">
        <v>35</v>
      </c>
      <c r="BF432">
        <v>21.87</v>
      </c>
    </row>
    <row r="433" spans="1:58" x14ac:dyDescent="0.25">
      <c r="A433" s="3">
        <f t="shared" si="84"/>
        <v>485.24189814814213</v>
      </c>
      <c r="B433" s="3">
        <f t="shared" si="85"/>
        <v>4.8524189814814211E-3</v>
      </c>
      <c r="C433" s="1">
        <v>0.43012079861111108</v>
      </c>
      <c r="D433" t="s">
        <v>35</v>
      </c>
      <c r="E433">
        <v>26.5</v>
      </c>
      <c r="F433">
        <v>23.06</v>
      </c>
      <c r="I433" s="3">
        <f t="shared" si="86"/>
        <v>487.7094907407398</v>
      </c>
      <c r="J433" s="3">
        <f t="shared" si="87"/>
        <v>4.8770949074073977E-3</v>
      </c>
      <c r="K433" s="1">
        <v>0.4680215972222222</v>
      </c>
      <c r="L433" t="s">
        <v>35</v>
      </c>
      <c r="M433">
        <v>28</v>
      </c>
      <c r="N433">
        <v>23.5</v>
      </c>
      <c r="P433" s="3">
        <f t="shared" si="88"/>
        <v>480.57060185184855</v>
      </c>
      <c r="Q433" s="3">
        <f t="shared" si="89"/>
        <v>4.8057060185184852E-3</v>
      </c>
      <c r="R433" s="1">
        <v>0.51033157407407403</v>
      </c>
      <c r="S433" t="s">
        <v>35</v>
      </c>
      <c r="T433">
        <v>39.25</v>
      </c>
      <c r="U433">
        <v>20</v>
      </c>
      <c r="X433" s="3">
        <f t="shared" si="90"/>
        <v>485.7546296296311</v>
      </c>
      <c r="Y433" s="3">
        <f t="shared" si="91"/>
        <v>4.8575462962963112E-3</v>
      </c>
      <c r="Z433" s="1">
        <v>0.58843722222222217</v>
      </c>
      <c r="AA433" t="s">
        <v>35</v>
      </c>
      <c r="AB433">
        <v>35</v>
      </c>
      <c r="AC433">
        <v>19.75</v>
      </c>
      <c r="AE433" s="3">
        <f t="shared" si="92"/>
        <v>480.8564814814842</v>
      </c>
      <c r="AF433" s="3">
        <f t="shared" si="93"/>
        <v>4.8085648148148419E-3</v>
      </c>
      <c r="AG433" s="1">
        <v>0.46888263888888893</v>
      </c>
      <c r="AH433" t="s">
        <v>35</v>
      </c>
      <c r="AI433">
        <v>36.5</v>
      </c>
      <c r="AJ433">
        <v>18.5</v>
      </c>
      <c r="AM433" s="3">
        <f t="shared" si="94"/>
        <v>480.5787037037046</v>
      </c>
      <c r="AN433" s="3">
        <f t="shared" si="95"/>
        <v>4.8057870370370459E-3</v>
      </c>
      <c r="AO433" s="1">
        <v>0.49390016203703707</v>
      </c>
      <c r="AP433" t="s">
        <v>35</v>
      </c>
      <c r="AQ433">
        <v>34.25</v>
      </c>
      <c r="AR433">
        <v>22.69</v>
      </c>
      <c r="AU433" s="3">
        <f t="shared" si="96"/>
        <v>480.56481481481006</v>
      </c>
      <c r="AV433" s="3">
        <f t="shared" si="97"/>
        <v>4.8056481481481006E-3</v>
      </c>
      <c r="AW433" s="1">
        <v>0.85152357638888887</v>
      </c>
      <c r="AX433" t="s">
        <v>35</v>
      </c>
      <c r="AY433">
        <v>36.5</v>
      </c>
      <c r="AZ433">
        <v>18.25</v>
      </c>
      <c r="BD433">
        <v>431</v>
      </c>
      <c r="BE433">
        <v>36</v>
      </c>
      <c r="BF433">
        <v>21.87</v>
      </c>
    </row>
    <row r="434" spans="1:58" x14ac:dyDescent="0.25">
      <c r="A434" s="3">
        <f t="shared" si="84"/>
        <v>486.33680555555389</v>
      </c>
      <c r="B434" s="3">
        <f t="shared" si="85"/>
        <v>4.8633680555555392E-3</v>
      </c>
      <c r="C434" s="1">
        <v>0.4301317476851852</v>
      </c>
      <c r="D434" t="s">
        <v>35</v>
      </c>
      <c r="E434">
        <v>26.5</v>
      </c>
      <c r="F434">
        <v>23.06</v>
      </c>
      <c r="I434" s="3">
        <f t="shared" si="86"/>
        <v>488.83101851852075</v>
      </c>
      <c r="J434" s="3">
        <f t="shared" si="87"/>
        <v>4.8883101851852073E-3</v>
      </c>
      <c r="K434" s="1">
        <v>0.46803281250000001</v>
      </c>
      <c r="L434" t="s">
        <v>35</v>
      </c>
      <c r="M434">
        <v>28</v>
      </c>
      <c r="N434">
        <v>23.5</v>
      </c>
      <c r="P434" s="3">
        <f t="shared" si="88"/>
        <v>481.68055555555259</v>
      </c>
      <c r="Q434" s="3">
        <f t="shared" si="89"/>
        <v>4.8168055555555256E-3</v>
      </c>
      <c r="R434" s="1">
        <v>0.51034267361111108</v>
      </c>
      <c r="S434" t="s">
        <v>35</v>
      </c>
      <c r="T434">
        <v>39</v>
      </c>
      <c r="U434">
        <v>20</v>
      </c>
      <c r="X434" s="3">
        <f t="shared" si="90"/>
        <v>486.93055555556475</v>
      </c>
      <c r="Y434" s="3">
        <f t="shared" si="91"/>
        <v>4.8693055555556475E-3</v>
      </c>
      <c r="Z434" s="1">
        <v>0.5884489814814815</v>
      </c>
      <c r="AA434" t="s">
        <v>35</v>
      </c>
      <c r="AB434">
        <v>35.25</v>
      </c>
      <c r="AC434">
        <v>19.75</v>
      </c>
      <c r="AE434" s="3">
        <f t="shared" si="92"/>
        <v>481.96759259259704</v>
      </c>
      <c r="AF434" s="3">
        <f t="shared" si="93"/>
        <v>4.8196759259259703E-3</v>
      </c>
      <c r="AG434" s="1">
        <v>0.46889375000000005</v>
      </c>
      <c r="AH434" t="s">
        <v>35</v>
      </c>
      <c r="AI434">
        <v>36.5</v>
      </c>
      <c r="AJ434">
        <v>18.5</v>
      </c>
      <c r="AM434" s="3">
        <f t="shared" si="94"/>
        <v>481.68981481481188</v>
      </c>
      <c r="AN434" s="3">
        <f t="shared" si="95"/>
        <v>4.8168981481481188E-3</v>
      </c>
      <c r="AO434" s="1">
        <v>0.49391127314814814</v>
      </c>
      <c r="AP434" t="s">
        <v>35</v>
      </c>
      <c r="AQ434">
        <v>34.25</v>
      </c>
      <c r="AR434">
        <v>22.62</v>
      </c>
      <c r="AU434" s="3">
        <f t="shared" si="96"/>
        <v>481.6747685185141</v>
      </c>
      <c r="AV434" s="3">
        <f t="shared" si="97"/>
        <v>4.816747685185141E-3</v>
      </c>
      <c r="AW434" s="1">
        <v>0.85153467592592591</v>
      </c>
      <c r="AX434" t="s">
        <v>35</v>
      </c>
      <c r="AY434">
        <v>36.5</v>
      </c>
      <c r="AZ434">
        <v>18.309999999999999</v>
      </c>
      <c r="BD434">
        <v>432</v>
      </c>
      <c r="BE434">
        <v>36</v>
      </c>
      <c r="BF434">
        <v>21.87</v>
      </c>
    </row>
    <row r="435" spans="1:58" x14ac:dyDescent="0.25">
      <c r="A435" s="3">
        <f t="shared" si="84"/>
        <v>487.47106481481507</v>
      </c>
      <c r="B435" s="3">
        <f t="shared" si="85"/>
        <v>4.8747106481481506E-3</v>
      </c>
      <c r="C435" s="1">
        <v>0.43014309027777781</v>
      </c>
      <c r="D435" t="s">
        <v>35</v>
      </c>
      <c r="E435">
        <v>26.25</v>
      </c>
      <c r="F435">
        <v>23.06</v>
      </c>
      <c r="I435" s="3">
        <f t="shared" si="86"/>
        <v>489.94791666666646</v>
      </c>
      <c r="J435" s="3">
        <f t="shared" si="87"/>
        <v>4.8994791666666648E-3</v>
      </c>
      <c r="K435" s="1">
        <v>0.46804398148148146</v>
      </c>
      <c r="L435" t="s">
        <v>35</v>
      </c>
      <c r="M435">
        <v>28.25</v>
      </c>
      <c r="N435">
        <v>23.5</v>
      </c>
      <c r="P435" s="3">
        <f t="shared" si="88"/>
        <v>482.78587962963246</v>
      </c>
      <c r="Q435" s="3">
        <f t="shared" si="89"/>
        <v>4.8278587962963249E-3</v>
      </c>
      <c r="R435" s="1">
        <v>0.51035372685185187</v>
      </c>
      <c r="S435" t="s">
        <v>35</v>
      </c>
      <c r="T435">
        <v>39.25</v>
      </c>
      <c r="U435">
        <v>20</v>
      </c>
      <c r="X435" s="3">
        <f t="shared" si="90"/>
        <v>488.04166666667203</v>
      </c>
      <c r="Y435" s="3">
        <f t="shared" si="91"/>
        <v>4.8804166666667204E-3</v>
      </c>
      <c r="Z435" s="1">
        <v>0.58846009259259258</v>
      </c>
      <c r="AA435" t="s">
        <v>35</v>
      </c>
      <c r="AB435">
        <v>35.25</v>
      </c>
      <c r="AC435">
        <v>18.87</v>
      </c>
      <c r="AE435" s="3">
        <f t="shared" si="92"/>
        <v>483.07870370370432</v>
      </c>
      <c r="AF435" s="3">
        <f t="shared" si="93"/>
        <v>4.8307870370370432E-3</v>
      </c>
      <c r="AG435" s="1">
        <v>0.46890486111111113</v>
      </c>
      <c r="AH435" t="s">
        <v>35</v>
      </c>
      <c r="AI435">
        <v>36.5</v>
      </c>
      <c r="AJ435">
        <v>18.5</v>
      </c>
      <c r="AM435" s="3">
        <f t="shared" si="94"/>
        <v>482.79976851851592</v>
      </c>
      <c r="AN435" s="3">
        <f t="shared" si="95"/>
        <v>4.8279976851851591E-3</v>
      </c>
      <c r="AO435" s="1">
        <v>0.49392237268518518</v>
      </c>
      <c r="AP435" t="s">
        <v>35</v>
      </c>
      <c r="AQ435">
        <v>34</v>
      </c>
      <c r="AR435">
        <v>22.62</v>
      </c>
      <c r="AU435" s="3">
        <f t="shared" si="96"/>
        <v>482.7974537036983</v>
      </c>
      <c r="AV435" s="3">
        <f t="shared" si="97"/>
        <v>4.8279745370369831E-3</v>
      </c>
      <c r="AW435" s="1">
        <v>0.85154590277777775</v>
      </c>
      <c r="AX435" t="s">
        <v>35</v>
      </c>
      <c r="AY435">
        <v>36.5</v>
      </c>
      <c r="AZ435">
        <v>18.25</v>
      </c>
      <c r="BD435">
        <v>433</v>
      </c>
      <c r="BE435">
        <v>35.75</v>
      </c>
      <c r="BF435">
        <v>21.87</v>
      </c>
    </row>
    <row r="436" spans="1:58" x14ac:dyDescent="0.25">
      <c r="A436" s="3">
        <f t="shared" si="84"/>
        <v>488.57060185184542</v>
      </c>
      <c r="B436" s="3">
        <f t="shared" si="85"/>
        <v>4.8857060185184542E-3</v>
      </c>
      <c r="C436" s="1">
        <v>0.43015408564814811</v>
      </c>
      <c r="D436" t="s">
        <v>35</v>
      </c>
      <c r="E436">
        <v>25.5</v>
      </c>
      <c r="F436">
        <v>23.06</v>
      </c>
      <c r="I436" s="3">
        <f t="shared" si="86"/>
        <v>491.06597222222103</v>
      </c>
      <c r="J436" s="3">
        <f t="shared" si="87"/>
        <v>4.9106597222222104E-3</v>
      </c>
      <c r="K436" s="1">
        <v>0.46805516203703701</v>
      </c>
      <c r="L436" t="s">
        <v>35</v>
      </c>
      <c r="M436">
        <v>28.5</v>
      </c>
      <c r="N436">
        <v>23.5</v>
      </c>
      <c r="P436" s="3">
        <f t="shared" si="88"/>
        <v>483.8969907407398</v>
      </c>
      <c r="Q436" s="3">
        <f t="shared" si="89"/>
        <v>4.8389699074073977E-3</v>
      </c>
      <c r="R436" s="1">
        <v>0.51036483796296295</v>
      </c>
      <c r="S436" t="s">
        <v>35</v>
      </c>
      <c r="T436">
        <v>39.25</v>
      </c>
      <c r="U436">
        <v>19.940000000000001</v>
      </c>
      <c r="X436" s="3">
        <f t="shared" si="90"/>
        <v>489.19444444445179</v>
      </c>
      <c r="Y436" s="3">
        <f t="shared" si="91"/>
        <v>4.8919444444445181E-3</v>
      </c>
      <c r="Z436" s="1">
        <v>0.58847162037037037</v>
      </c>
      <c r="AA436" t="s">
        <v>35</v>
      </c>
      <c r="AB436">
        <v>35.5</v>
      </c>
      <c r="AC436">
        <v>18.940000000000001</v>
      </c>
      <c r="AE436" s="3">
        <f t="shared" si="92"/>
        <v>484.18981481481717</v>
      </c>
      <c r="AF436" s="3">
        <f t="shared" si="93"/>
        <v>4.8418981481481715E-3</v>
      </c>
      <c r="AG436" s="1">
        <v>0.46891597222222225</v>
      </c>
      <c r="AH436" t="s">
        <v>35</v>
      </c>
      <c r="AI436">
        <v>36.25</v>
      </c>
      <c r="AJ436">
        <v>18.5</v>
      </c>
      <c r="AM436" s="3">
        <f t="shared" si="94"/>
        <v>483.91087962962877</v>
      </c>
      <c r="AN436" s="3">
        <f t="shared" si="95"/>
        <v>4.8391087962962875E-3</v>
      </c>
      <c r="AO436" s="1">
        <v>0.49393348379629631</v>
      </c>
      <c r="AP436" t="s">
        <v>35</v>
      </c>
      <c r="AQ436">
        <v>34</v>
      </c>
      <c r="AR436">
        <v>22.69</v>
      </c>
      <c r="AU436" s="3">
        <f t="shared" si="96"/>
        <v>483.87731481480677</v>
      </c>
      <c r="AV436" s="3">
        <f t="shared" si="97"/>
        <v>4.8387731481480678E-3</v>
      </c>
      <c r="AW436" s="1">
        <v>0.85155670138888884</v>
      </c>
      <c r="AX436" t="s">
        <v>35</v>
      </c>
      <c r="AY436">
        <v>36.25</v>
      </c>
      <c r="AZ436">
        <v>18.190000000000001</v>
      </c>
      <c r="BD436">
        <v>434</v>
      </c>
      <c r="BE436">
        <v>35.5</v>
      </c>
      <c r="BF436">
        <v>21.87</v>
      </c>
    </row>
    <row r="437" spans="1:58" x14ac:dyDescent="0.25">
      <c r="A437" s="3">
        <f t="shared" si="84"/>
        <v>489.79050925925804</v>
      </c>
      <c r="B437" s="3">
        <f t="shared" si="85"/>
        <v>4.8979050925925804E-3</v>
      </c>
      <c r="C437" s="1">
        <v>0.43016628472222224</v>
      </c>
      <c r="D437" t="s">
        <v>35</v>
      </c>
      <c r="E437">
        <v>25.75</v>
      </c>
      <c r="F437">
        <v>23.56</v>
      </c>
      <c r="I437" s="3">
        <f t="shared" si="86"/>
        <v>492.16782407407453</v>
      </c>
      <c r="J437" s="3">
        <f t="shared" si="87"/>
        <v>4.9216782407407456E-3</v>
      </c>
      <c r="K437" s="1">
        <v>0.46806618055555554</v>
      </c>
      <c r="L437" t="s">
        <v>35</v>
      </c>
      <c r="M437">
        <v>28.5</v>
      </c>
      <c r="N437">
        <v>23.5</v>
      </c>
      <c r="P437" s="3">
        <f t="shared" si="88"/>
        <v>485.00810185185816</v>
      </c>
      <c r="Q437" s="3">
        <f t="shared" si="89"/>
        <v>4.8500810185185816E-3</v>
      </c>
      <c r="R437" s="1">
        <v>0.51037594907407413</v>
      </c>
      <c r="S437" t="s">
        <v>35</v>
      </c>
      <c r="T437">
        <v>39.25</v>
      </c>
      <c r="U437">
        <v>20</v>
      </c>
      <c r="X437" s="3">
        <f t="shared" si="90"/>
        <v>490.35185185185571</v>
      </c>
      <c r="Y437" s="3">
        <f t="shared" si="91"/>
        <v>4.903518518518557E-3</v>
      </c>
      <c r="Z437" s="1">
        <v>0.58848319444444441</v>
      </c>
      <c r="AA437" t="s">
        <v>35</v>
      </c>
      <c r="AB437">
        <v>35.5</v>
      </c>
      <c r="AC437">
        <v>19.190000000000001</v>
      </c>
      <c r="AE437" s="3">
        <f t="shared" si="92"/>
        <v>485.30092592593002</v>
      </c>
      <c r="AF437" s="3">
        <f t="shared" si="93"/>
        <v>4.8530092592592999E-3</v>
      </c>
      <c r="AG437" s="1">
        <v>0.46892708333333338</v>
      </c>
      <c r="AH437" t="s">
        <v>35</v>
      </c>
      <c r="AI437">
        <v>36.5</v>
      </c>
      <c r="AJ437">
        <v>18.559999999999999</v>
      </c>
      <c r="AM437" s="3">
        <f t="shared" si="94"/>
        <v>485.02199074074161</v>
      </c>
      <c r="AN437" s="3">
        <f t="shared" si="95"/>
        <v>4.8502199074074159E-3</v>
      </c>
      <c r="AO437" s="1">
        <v>0.49394459490740744</v>
      </c>
      <c r="AP437" t="s">
        <v>35</v>
      </c>
      <c r="AQ437">
        <v>34.25</v>
      </c>
      <c r="AR437">
        <v>22.69</v>
      </c>
      <c r="AU437" s="3">
        <f t="shared" si="96"/>
        <v>484.99421296295253</v>
      </c>
      <c r="AV437" s="3">
        <f t="shared" si="97"/>
        <v>4.8499421296295253E-3</v>
      </c>
      <c r="AW437" s="1">
        <v>0.85156787037037029</v>
      </c>
      <c r="AX437" t="s">
        <v>35</v>
      </c>
      <c r="AY437">
        <v>36.5</v>
      </c>
      <c r="AZ437">
        <v>18.25</v>
      </c>
      <c r="BD437">
        <v>435</v>
      </c>
      <c r="BE437">
        <v>36</v>
      </c>
      <c r="BF437">
        <v>21.81</v>
      </c>
    </row>
    <row r="438" spans="1:58" x14ac:dyDescent="0.25">
      <c r="A438" s="3">
        <f t="shared" si="84"/>
        <v>490.92476851851364</v>
      </c>
      <c r="B438" s="3">
        <f t="shared" si="85"/>
        <v>4.9092476851851363E-3</v>
      </c>
      <c r="C438" s="1">
        <v>0.43017762731481479</v>
      </c>
      <c r="D438" t="s">
        <v>35</v>
      </c>
      <c r="E438">
        <v>26</v>
      </c>
      <c r="F438">
        <v>22.87</v>
      </c>
      <c r="I438" s="3">
        <f t="shared" si="86"/>
        <v>493.26851851851927</v>
      </c>
      <c r="J438" s="3">
        <f t="shared" si="87"/>
        <v>4.9326851851851927E-3</v>
      </c>
      <c r="K438" s="1">
        <v>0.46807718749999999</v>
      </c>
      <c r="L438" t="s">
        <v>35</v>
      </c>
      <c r="M438">
        <v>28.25</v>
      </c>
      <c r="N438">
        <v>23.5</v>
      </c>
      <c r="P438" s="3">
        <f t="shared" si="88"/>
        <v>486.11921296296543</v>
      </c>
      <c r="Q438" s="3">
        <f t="shared" si="89"/>
        <v>4.8611921296296545E-3</v>
      </c>
      <c r="R438" s="1">
        <v>0.5103870601851852</v>
      </c>
      <c r="S438" t="s">
        <v>35</v>
      </c>
      <c r="T438">
        <v>39.25</v>
      </c>
      <c r="U438">
        <v>20</v>
      </c>
      <c r="X438" s="3">
        <f t="shared" si="90"/>
        <v>491.46296296296299</v>
      </c>
      <c r="Y438" s="3">
        <f t="shared" si="91"/>
        <v>4.9146296296296299E-3</v>
      </c>
      <c r="Z438" s="1">
        <v>0.58849430555555549</v>
      </c>
      <c r="AA438" t="s">
        <v>35</v>
      </c>
      <c r="AB438">
        <v>35.5</v>
      </c>
      <c r="AC438">
        <v>19.12</v>
      </c>
      <c r="AE438" s="3">
        <f t="shared" si="92"/>
        <v>486.41203703703729</v>
      </c>
      <c r="AF438" s="3">
        <f t="shared" si="93"/>
        <v>4.8641203703703728E-3</v>
      </c>
      <c r="AG438" s="1">
        <v>0.46893819444444446</v>
      </c>
      <c r="AH438" t="s">
        <v>35</v>
      </c>
      <c r="AI438">
        <v>36</v>
      </c>
      <c r="AJ438">
        <v>18.5</v>
      </c>
      <c r="AM438" s="3">
        <f t="shared" si="94"/>
        <v>486.17939814814548</v>
      </c>
      <c r="AN438" s="3">
        <f t="shared" si="95"/>
        <v>4.8617939814814548E-3</v>
      </c>
      <c r="AO438" s="1">
        <v>0.49395616898148148</v>
      </c>
      <c r="AP438" t="s">
        <v>35</v>
      </c>
      <c r="AQ438">
        <v>33.75</v>
      </c>
      <c r="AR438">
        <v>22.69</v>
      </c>
      <c r="AU438" s="3">
        <f t="shared" si="96"/>
        <v>486.1111111110983</v>
      </c>
      <c r="AV438" s="3">
        <f t="shared" si="97"/>
        <v>4.8611111111109828E-3</v>
      </c>
      <c r="AW438" s="1">
        <v>0.85157903935185175</v>
      </c>
      <c r="AX438" t="s">
        <v>35</v>
      </c>
      <c r="AY438">
        <v>36.25</v>
      </c>
      <c r="AZ438">
        <v>18.25</v>
      </c>
      <c r="BD438">
        <v>436</v>
      </c>
      <c r="BE438">
        <v>36.25</v>
      </c>
      <c r="BF438">
        <v>21.87</v>
      </c>
    </row>
    <row r="439" spans="1:58" x14ac:dyDescent="0.25">
      <c r="A439" s="3">
        <f t="shared" si="84"/>
        <v>492.00347222222439</v>
      </c>
      <c r="B439" s="3">
        <f t="shared" si="85"/>
        <v>4.920034722222244E-3</v>
      </c>
      <c r="C439" s="1">
        <v>0.4301884143518519</v>
      </c>
      <c r="D439" t="s">
        <v>35</v>
      </c>
      <c r="E439">
        <v>26</v>
      </c>
      <c r="F439">
        <v>23.12</v>
      </c>
      <c r="I439" s="3">
        <f t="shared" si="86"/>
        <v>494.41435185185179</v>
      </c>
      <c r="J439" s="3">
        <f t="shared" si="87"/>
        <v>4.9441435185185179E-3</v>
      </c>
      <c r="K439" s="1">
        <v>0.46808864583333332</v>
      </c>
      <c r="L439" t="s">
        <v>35</v>
      </c>
      <c r="M439">
        <v>28.5</v>
      </c>
      <c r="N439">
        <v>23.5</v>
      </c>
      <c r="P439" s="3">
        <f t="shared" si="88"/>
        <v>487.27662037036936</v>
      </c>
      <c r="Q439" s="3">
        <f t="shared" si="89"/>
        <v>4.8727662037036934E-3</v>
      </c>
      <c r="R439" s="1">
        <v>0.51039863425925924</v>
      </c>
      <c r="S439" t="s">
        <v>35</v>
      </c>
      <c r="T439">
        <v>39</v>
      </c>
      <c r="U439">
        <v>19.940000000000001</v>
      </c>
      <c r="X439" s="3">
        <f t="shared" si="90"/>
        <v>492.56365740741882</v>
      </c>
      <c r="Y439" s="3">
        <f t="shared" si="91"/>
        <v>4.9256365740741881E-3</v>
      </c>
      <c r="Z439" s="1">
        <v>0.58850531250000004</v>
      </c>
      <c r="AA439" t="s">
        <v>35</v>
      </c>
      <c r="AB439">
        <v>35.75</v>
      </c>
      <c r="AC439">
        <v>19.12</v>
      </c>
      <c r="AE439" s="3">
        <f t="shared" si="92"/>
        <v>487.52314814815014</v>
      </c>
      <c r="AF439" s="3">
        <f t="shared" si="93"/>
        <v>4.8752314814815012E-3</v>
      </c>
      <c r="AG439" s="1">
        <v>0.46894930555555558</v>
      </c>
      <c r="AH439" t="s">
        <v>35</v>
      </c>
      <c r="AI439">
        <v>36.75</v>
      </c>
      <c r="AJ439">
        <v>18.5</v>
      </c>
      <c r="AM439" s="3">
        <f t="shared" si="94"/>
        <v>487.29050925925276</v>
      </c>
      <c r="AN439" s="3">
        <f t="shared" si="95"/>
        <v>4.8729050925925277E-3</v>
      </c>
      <c r="AO439" s="1">
        <v>0.49396728009259255</v>
      </c>
      <c r="AP439" t="s">
        <v>35</v>
      </c>
      <c r="AQ439">
        <v>34.5</v>
      </c>
      <c r="AR439">
        <v>22.69</v>
      </c>
      <c r="AU439" s="3">
        <f t="shared" si="96"/>
        <v>487.2233796296199</v>
      </c>
      <c r="AV439" s="3">
        <f t="shared" si="97"/>
        <v>4.8722337962961992E-3</v>
      </c>
      <c r="AW439" s="1">
        <v>0.85159016203703697</v>
      </c>
      <c r="AX439" t="s">
        <v>35</v>
      </c>
      <c r="AY439">
        <v>36.75</v>
      </c>
      <c r="AZ439">
        <v>18.25</v>
      </c>
      <c r="BD439">
        <v>437</v>
      </c>
      <c r="BE439">
        <v>36</v>
      </c>
      <c r="BF439">
        <v>21.87</v>
      </c>
    </row>
    <row r="440" spans="1:58" x14ac:dyDescent="0.25">
      <c r="A440" s="3">
        <f t="shared" si="84"/>
        <v>493.14583333333053</v>
      </c>
      <c r="B440" s="3">
        <f t="shared" si="85"/>
        <v>4.9314583333333051E-3</v>
      </c>
      <c r="C440" s="1">
        <v>0.43019983796296296</v>
      </c>
      <c r="D440" t="s">
        <v>35</v>
      </c>
      <c r="E440">
        <v>25.75</v>
      </c>
      <c r="F440">
        <v>23.12</v>
      </c>
      <c r="I440" s="3">
        <f t="shared" si="86"/>
        <v>495.51273148148442</v>
      </c>
      <c r="J440" s="3">
        <f t="shared" si="87"/>
        <v>4.9551273148148445E-3</v>
      </c>
      <c r="K440" s="1">
        <v>0.46809962962962964</v>
      </c>
      <c r="L440" t="s">
        <v>35</v>
      </c>
      <c r="M440">
        <v>28.75</v>
      </c>
      <c r="N440">
        <v>23.5</v>
      </c>
      <c r="P440" s="3">
        <f t="shared" si="88"/>
        <v>488.38657407407339</v>
      </c>
      <c r="Q440" s="3">
        <f t="shared" si="89"/>
        <v>4.8838657407407338E-3</v>
      </c>
      <c r="R440" s="1">
        <v>0.51040973379629628</v>
      </c>
      <c r="S440" t="s">
        <v>35</v>
      </c>
      <c r="T440">
        <v>39.25</v>
      </c>
      <c r="U440">
        <v>19.940000000000001</v>
      </c>
      <c r="X440" s="3">
        <f t="shared" si="90"/>
        <v>493.65393518518988</v>
      </c>
      <c r="Y440" s="3">
        <f t="shared" si="91"/>
        <v>4.9365393518518985E-3</v>
      </c>
      <c r="Z440" s="1">
        <v>0.58851621527777775</v>
      </c>
      <c r="AA440" t="s">
        <v>35</v>
      </c>
      <c r="AB440">
        <v>36</v>
      </c>
      <c r="AC440">
        <v>19.12</v>
      </c>
      <c r="AE440" s="3">
        <f t="shared" si="92"/>
        <v>488.63425925926293</v>
      </c>
      <c r="AF440" s="3">
        <f t="shared" si="93"/>
        <v>4.8863425925926296E-3</v>
      </c>
      <c r="AG440" s="1">
        <v>0.46896041666666671</v>
      </c>
      <c r="AH440" t="s">
        <v>35</v>
      </c>
      <c r="AI440">
        <v>36.5</v>
      </c>
      <c r="AJ440">
        <v>18.5</v>
      </c>
      <c r="AM440" s="3">
        <f t="shared" si="94"/>
        <v>488.40162037036561</v>
      </c>
      <c r="AN440" s="3">
        <f t="shared" si="95"/>
        <v>4.8840162037036561E-3</v>
      </c>
      <c r="AO440" s="1">
        <v>0.49397839120370368</v>
      </c>
      <c r="AP440" t="s">
        <v>35</v>
      </c>
      <c r="AQ440">
        <v>34.25</v>
      </c>
      <c r="AR440">
        <v>22.69</v>
      </c>
      <c r="AU440" s="3">
        <f t="shared" si="96"/>
        <v>488.34490740741199</v>
      </c>
      <c r="AV440" s="3">
        <f t="shared" si="97"/>
        <v>4.8834490740741199E-3</v>
      </c>
      <c r="AW440" s="1">
        <v>0.85160137731481489</v>
      </c>
      <c r="AX440" t="s">
        <v>35</v>
      </c>
      <c r="AY440">
        <v>36.75</v>
      </c>
      <c r="AZ440">
        <v>18.25</v>
      </c>
      <c r="BD440">
        <v>438</v>
      </c>
      <c r="BE440">
        <v>36.25</v>
      </c>
      <c r="BF440">
        <v>21.87</v>
      </c>
    </row>
    <row r="441" spans="1:58" x14ac:dyDescent="0.25">
      <c r="A441" s="3">
        <f t="shared" si="84"/>
        <v>494.23842592591916</v>
      </c>
      <c r="B441" s="3">
        <f t="shared" si="85"/>
        <v>4.9423842592591916E-3</v>
      </c>
      <c r="C441" s="1">
        <v>0.43021076388888885</v>
      </c>
      <c r="D441" t="s">
        <v>35</v>
      </c>
      <c r="E441">
        <v>26.25</v>
      </c>
      <c r="F441">
        <v>23.19</v>
      </c>
      <c r="I441" s="3">
        <f t="shared" si="86"/>
        <v>496.6516203703697</v>
      </c>
      <c r="J441" s="3">
        <f t="shared" si="87"/>
        <v>4.966516203703697E-3</v>
      </c>
      <c r="K441" s="1">
        <v>0.4681110185185185</v>
      </c>
      <c r="L441" t="s">
        <v>35</v>
      </c>
      <c r="M441">
        <v>28.25</v>
      </c>
      <c r="N441">
        <v>23.5</v>
      </c>
      <c r="P441" s="3">
        <f t="shared" si="88"/>
        <v>489.49768518518067</v>
      </c>
      <c r="Q441" s="3">
        <f t="shared" si="89"/>
        <v>4.8949768518518066E-3</v>
      </c>
      <c r="R441" s="1">
        <v>0.51042084490740736</v>
      </c>
      <c r="S441" t="s">
        <v>35</v>
      </c>
      <c r="T441">
        <v>39</v>
      </c>
      <c r="U441">
        <v>20</v>
      </c>
      <c r="X441" s="3">
        <f t="shared" si="90"/>
        <v>494.76504629630824</v>
      </c>
      <c r="Y441" s="3">
        <f t="shared" si="91"/>
        <v>4.9476504629630824E-3</v>
      </c>
      <c r="Z441" s="1">
        <v>0.58852732638888894</v>
      </c>
      <c r="AA441" t="s">
        <v>35</v>
      </c>
      <c r="AB441">
        <v>36.25</v>
      </c>
      <c r="AC441">
        <v>19.190000000000001</v>
      </c>
      <c r="AE441" s="3">
        <f t="shared" si="92"/>
        <v>489.74537037037027</v>
      </c>
      <c r="AF441" s="3">
        <f t="shared" si="93"/>
        <v>4.8974537037037025E-3</v>
      </c>
      <c r="AG441" s="1">
        <v>0.46897152777777779</v>
      </c>
      <c r="AH441" t="s">
        <v>35</v>
      </c>
      <c r="AI441">
        <v>36.75</v>
      </c>
      <c r="AJ441">
        <v>18.559999999999999</v>
      </c>
      <c r="AM441" s="3">
        <f t="shared" si="94"/>
        <v>489.51273148147845</v>
      </c>
      <c r="AN441" s="3">
        <f t="shared" si="95"/>
        <v>4.8951273148147845E-3</v>
      </c>
      <c r="AO441" s="1">
        <v>0.49398950231481481</v>
      </c>
      <c r="AP441" t="s">
        <v>35</v>
      </c>
      <c r="AQ441">
        <v>34.5</v>
      </c>
      <c r="AR441">
        <v>22.62</v>
      </c>
      <c r="AU441" s="3">
        <f t="shared" si="96"/>
        <v>489.46064814814338</v>
      </c>
      <c r="AV441" s="3">
        <f t="shared" si="97"/>
        <v>4.8946064814814338E-3</v>
      </c>
      <c r="AW441" s="1">
        <v>0.8516125347222222</v>
      </c>
      <c r="AX441" t="s">
        <v>35</v>
      </c>
      <c r="AY441">
        <v>36.5</v>
      </c>
      <c r="AZ441">
        <v>18.309999999999999</v>
      </c>
      <c r="BD441">
        <v>439</v>
      </c>
      <c r="BE441">
        <v>36</v>
      </c>
      <c r="BF441">
        <v>21.81</v>
      </c>
    </row>
    <row r="442" spans="1:58" x14ac:dyDescent="0.25">
      <c r="A442" s="3">
        <f t="shared" si="84"/>
        <v>495.34490740740233</v>
      </c>
      <c r="B442" s="3">
        <f t="shared" si="85"/>
        <v>4.9534490740740234E-3</v>
      </c>
      <c r="C442" s="1">
        <v>0.43022182870370368</v>
      </c>
      <c r="D442" t="s">
        <v>35</v>
      </c>
      <c r="E442">
        <v>26</v>
      </c>
      <c r="F442">
        <v>23.19</v>
      </c>
      <c r="I442" s="3">
        <f t="shared" si="86"/>
        <v>497.75231481481995</v>
      </c>
      <c r="J442" s="3">
        <f t="shared" si="87"/>
        <v>4.9775231481481996E-3</v>
      </c>
      <c r="K442" s="1">
        <v>0.468122025462963</v>
      </c>
      <c r="L442" t="s">
        <v>35</v>
      </c>
      <c r="M442">
        <v>28.5</v>
      </c>
      <c r="N442">
        <v>23.5</v>
      </c>
      <c r="P442" s="3">
        <f t="shared" si="88"/>
        <v>490.60879629629903</v>
      </c>
      <c r="Q442" s="3">
        <f t="shared" si="89"/>
        <v>4.9060879629629905E-3</v>
      </c>
      <c r="R442" s="1">
        <v>0.51043195601851854</v>
      </c>
      <c r="S442" t="s">
        <v>35</v>
      </c>
      <c r="T442">
        <v>39.25</v>
      </c>
      <c r="U442">
        <v>19.940000000000001</v>
      </c>
      <c r="X442" s="3">
        <f t="shared" si="90"/>
        <v>495.92245370371211</v>
      </c>
      <c r="Y442" s="3">
        <f t="shared" si="91"/>
        <v>4.9592245370371213E-3</v>
      </c>
      <c r="Z442" s="1">
        <v>0.58853890046296298</v>
      </c>
      <c r="AA442" t="s">
        <v>35</v>
      </c>
      <c r="AB442">
        <v>36.25</v>
      </c>
      <c r="AC442">
        <v>19.190000000000001</v>
      </c>
      <c r="AE442" s="3">
        <f t="shared" si="92"/>
        <v>490.90277777777413</v>
      </c>
      <c r="AF442" s="3">
        <f t="shared" si="93"/>
        <v>4.9090277777777414E-3</v>
      </c>
      <c r="AG442" s="1">
        <v>0.46898310185185182</v>
      </c>
      <c r="AH442" t="s">
        <v>35</v>
      </c>
      <c r="AI442">
        <v>36</v>
      </c>
      <c r="AJ442">
        <v>18.5</v>
      </c>
      <c r="AM442" s="3">
        <f t="shared" si="94"/>
        <v>490.62384259258573</v>
      </c>
      <c r="AN442" s="3">
        <f t="shared" si="95"/>
        <v>4.9062384259258573E-3</v>
      </c>
      <c r="AO442" s="1">
        <v>0.49400061342592588</v>
      </c>
      <c r="AP442" t="s">
        <v>35</v>
      </c>
      <c r="AQ442">
        <v>34</v>
      </c>
      <c r="AR442">
        <v>22.62</v>
      </c>
      <c r="AU442" s="3">
        <f t="shared" si="96"/>
        <v>490.57754629630023</v>
      </c>
      <c r="AV442" s="3">
        <f t="shared" si="97"/>
        <v>4.9057754629630024E-3</v>
      </c>
      <c r="AW442" s="1">
        <v>0.85162370370370377</v>
      </c>
      <c r="AX442" t="s">
        <v>35</v>
      </c>
      <c r="AY442">
        <v>36.25</v>
      </c>
      <c r="AZ442">
        <v>18.25</v>
      </c>
      <c r="BD442">
        <v>440</v>
      </c>
      <c r="BE442">
        <v>36.25</v>
      </c>
      <c r="BF442">
        <v>21.81</v>
      </c>
    </row>
    <row r="443" spans="1:58" x14ac:dyDescent="0.25">
      <c r="A443" s="3">
        <f t="shared" si="84"/>
        <v>496.47453703703383</v>
      </c>
      <c r="B443" s="3">
        <f t="shared" si="85"/>
        <v>4.9647453703703381E-3</v>
      </c>
      <c r="C443" s="1">
        <v>0.43023312499999999</v>
      </c>
      <c r="D443" t="s">
        <v>35</v>
      </c>
      <c r="E443">
        <v>26.25</v>
      </c>
      <c r="F443">
        <v>23.12</v>
      </c>
      <c r="I443" s="3">
        <f t="shared" si="86"/>
        <v>498.85416666666794</v>
      </c>
      <c r="J443" s="3">
        <f t="shared" si="87"/>
        <v>4.9885416666666793E-3</v>
      </c>
      <c r="K443" s="1">
        <v>0.46813304398148148</v>
      </c>
      <c r="L443" t="s">
        <v>35</v>
      </c>
      <c r="M443">
        <v>28.25</v>
      </c>
      <c r="N443">
        <v>23.5</v>
      </c>
      <c r="P443" s="3">
        <f t="shared" si="88"/>
        <v>491.71990740740637</v>
      </c>
      <c r="Q443" s="3">
        <f t="shared" si="89"/>
        <v>4.9171990740740634E-3</v>
      </c>
      <c r="R443" s="1">
        <v>0.51044306712962961</v>
      </c>
      <c r="S443" t="s">
        <v>35</v>
      </c>
      <c r="T443">
        <v>39</v>
      </c>
      <c r="U443">
        <v>20</v>
      </c>
      <c r="X443" s="3">
        <f t="shared" si="90"/>
        <v>496.9872685185228</v>
      </c>
      <c r="Y443" s="3">
        <f t="shared" si="91"/>
        <v>4.9698726851852282E-3</v>
      </c>
      <c r="Z443" s="1">
        <v>0.58854954861111108</v>
      </c>
      <c r="AA443" t="s">
        <v>35</v>
      </c>
      <c r="AB443">
        <v>36</v>
      </c>
      <c r="AC443">
        <v>19.25</v>
      </c>
      <c r="AE443" s="3">
        <f t="shared" si="92"/>
        <v>492.01388888888698</v>
      </c>
      <c r="AF443" s="3">
        <f t="shared" si="93"/>
        <v>4.9201388888888697E-3</v>
      </c>
      <c r="AG443" s="1">
        <v>0.46899421296296295</v>
      </c>
      <c r="AH443" t="s">
        <v>35</v>
      </c>
      <c r="AI443">
        <v>36.75</v>
      </c>
      <c r="AJ443">
        <v>18.5</v>
      </c>
      <c r="AM443" s="3">
        <f t="shared" si="94"/>
        <v>491.73495370369858</v>
      </c>
      <c r="AN443" s="3">
        <f t="shared" si="95"/>
        <v>4.9173495370369857E-3</v>
      </c>
      <c r="AO443" s="1">
        <v>0.49401172453703701</v>
      </c>
      <c r="AP443" t="s">
        <v>35</v>
      </c>
      <c r="AQ443">
        <v>34.5</v>
      </c>
      <c r="AR443">
        <v>22.62</v>
      </c>
      <c r="AU443" s="3">
        <f t="shared" si="96"/>
        <v>491.6990740740701</v>
      </c>
      <c r="AV443" s="3">
        <f t="shared" si="97"/>
        <v>4.916990740740701E-3</v>
      </c>
      <c r="AW443" s="1">
        <v>0.85163491898148147</v>
      </c>
      <c r="AX443" t="s">
        <v>35</v>
      </c>
      <c r="AY443">
        <v>36.75</v>
      </c>
      <c r="AZ443">
        <v>18.309999999999999</v>
      </c>
      <c r="BD443">
        <v>441</v>
      </c>
      <c r="BE443">
        <v>36.25</v>
      </c>
      <c r="BF443">
        <v>21.81</v>
      </c>
    </row>
    <row r="444" spans="1:58" x14ac:dyDescent="0.25">
      <c r="A444" s="3">
        <f t="shared" si="84"/>
        <v>497.6018518518477</v>
      </c>
      <c r="B444" s="3">
        <f t="shared" si="85"/>
        <v>4.9760185185184769E-3</v>
      </c>
      <c r="C444" s="1">
        <v>0.43024439814814813</v>
      </c>
      <c r="D444" t="s">
        <v>35</v>
      </c>
      <c r="E444">
        <v>26.25</v>
      </c>
      <c r="F444">
        <v>23.19</v>
      </c>
      <c r="I444" s="3">
        <f t="shared" si="86"/>
        <v>499.96064814815111</v>
      </c>
      <c r="J444" s="3">
        <f t="shared" si="87"/>
        <v>4.9996064814815111E-3</v>
      </c>
      <c r="K444" s="1">
        <v>0.46814410879629631</v>
      </c>
      <c r="L444" t="s">
        <v>35</v>
      </c>
      <c r="M444">
        <v>28.25</v>
      </c>
      <c r="N444">
        <v>23.5</v>
      </c>
      <c r="P444" s="3">
        <f t="shared" si="88"/>
        <v>492.83101851851364</v>
      </c>
      <c r="Q444" s="3">
        <f t="shared" si="89"/>
        <v>4.9283101851851363E-3</v>
      </c>
      <c r="R444" s="1">
        <v>0.51045417824074069</v>
      </c>
      <c r="S444" t="s">
        <v>35</v>
      </c>
      <c r="T444">
        <v>39.5</v>
      </c>
      <c r="U444">
        <v>19.940000000000001</v>
      </c>
      <c r="X444" s="3">
        <f t="shared" si="90"/>
        <v>498.09722222222683</v>
      </c>
      <c r="Y444" s="3">
        <f t="shared" si="91"/>
        <v>4.9809722222222685E-3</v>
      </c>
      <c r="Z444" s="1">
        <v>0.58856064814814812</v>
      </c>
      <c r="AA444" t="s">
        <v>35</v>
      </c>
      <c r="AB444">
        <v>35.75</v>
      </c>
      <c r="AC444">
        <v>19.309999999999999</v>
      </c>
      <c r="AE444" s="3">
        <f t="shared" si="92"/>
        <v>493.12499999999983</v>
      </c>
      <c r="AF444" s="3">
        <f t="shared" si="93"/>
        <v>4.9312499999999981E-3</v>
      </c>
      <c r="AG444" s="1">
        <v>0.46900532407407408</v>
      </c>
      <c r="AH444" t="s">
        <v>35</v>
      </c>
      <c r="AI444">
        <v>36.25</v>
      </c>
      <c r="AJ444">
        <v>18.5</v>
      </c>
      <c r="AM444" s="3">
        <f t="shared" si="94"/>
        <v>492.84606481481143</v>
      </c>
      <c r="AN444" s="3">
        <f t="shared" si="95"/>
        <v>4.9284606481481141E-3</v>
      </c>
      <c r="AO444" s="1">
        <v>0.49402283564814814</v>
      </c>
      <c r="AP444" t="s">
        <v>35</v>
      </c>
      <c r="AQ444">
        <v>34.5</v>
      </c>
      <c r="AR444">
        <v>22.62</v>
      </c>
      <c r="AU444" s="3">
        <f t="shared" si="96"/>
        <v>492.82638888888954</v>
      </c>
      <c r="AV444" s="3">
        <f t="shared" si="97"/>
        <v>4.9282638888888952E-3</v>
      </c>
      <c r="AW444" s="1">
        <v>0.85164619212962966</v>
      </c>
      <c r="AX444" t="s">
        <v>35</v>
      </c>
      <c r="AY444">
        <v>36.75</v>
      </c>
      <c r="AZ444">
        <v>18.309999999999999</v>
      </c>
      <c r="BD444">
        <v>442</v>
      </c>
      <c r="BE444">
        <v>36.5</v>
      </c>
      <c r="BF444">
        <v>21.87</v>
      </c>
    </row>
    <row r="445" spans="1:58" x14ac:dyDescent="0.25">
      <c r="A445" s="3">
        <f t="shared" si="84"/>
        <v>498.68402777777374</v>
      </c>
      <c r="B445" s="3">
        <f t="shared" si="85"/>
        <v>4.9868402777777376E-3</v>
      </c>
      <c r="C445" s="1">
        <v>0.43025521990740739</v>
      </c>
      <c r="D445" t="s">
        <v>35</v>
      </c>
      <c r="E445">
        <v>25.75</v>
      </c>
      <c r="F445">
        <v>23.25</v>
      </c>
      <c r="I445" s="3">
        <f t="shared" si="86"/>
        <v>501.10185185184844</v>
      </c>
      <c r="J445" s="3">
        <f t="shared" si="87"/>
        <v>5.0110185185184841E-3</v>
      </c>
      <c r="K445" s="1">
        <v>0.46815552083333328</v>
      </c>
      <c r="L445" t="s">
        <v>35</v>
      </c>
      <c r="M445">
        <v>28.5</v>
      </c>
      <c r="N445">
        <v>23.5</v>
      </c>
      <c r="P445" s="3">
        <f t="shared" si="88"/>
        <v>493.94212962963201</v>
      </c>
      <c r="Q445" s="3">
        <f t="shared" si="89"/>
        <v>4.9394212962963202E-3</v>
      </c>
      <c r="R445" s="1">
        <v>0.51046528935185187</v>
      </c>
      <c r="S445" t="s">
        <v>35</v>
      </c>
      <c r="T445">
        <v>39.5</v>
      </c>
      <c r="U445">
        <v>19.940000000000001</v>
      </c>
      <c r="X445" s="3">
        <f t="shared" si="90"/>
        <v>499.25462962963076</v>
      </c>
      <c r="Y445" s="3">
        <f t="shared" si="91"/>
        <v>4.9925462962963074E-3</v>
      </c>
      <c r="Z445" s="1">
        <v>0.58857222222222216</v>
      </c>
      <c r="AA445" t="s">
        <v>35</v>
      </c>
      <c r="AB445">
        <v>36.25</v>
      </c>
      <c r="AC445">
        <v>19.37</v>
      </c>
      <c r="AE445" s="3">
        <f t="shared" si="92"/>
        <v>494.23611111110711</v>
      </c>
      <c r="AF445" s="3">
        <f t="shared" si="93"/>
        <v>4.942361111111071E-3</v>
      </c>
      <c r="AG445" s="1">
        <v>0.46901643518518515</v>
      </c>
      <c r="AH445" t="s">
        <v>35</v>
      </c>
      <c r="AI445">
        <v>36.75</v>
      </c>
      <c r="AJ445">
        <v>18.559999999999999</v>
      </c>
      <c r="AM445" s="3">
        <f t="shared" si="94"/>
        <v>493.95601851851546</v>
      </c>
      <c r="AN445" s="3">
        <f t="shared" si="95"/>
        <v>4.9395601851851545E-3</v>
      </c>
      <c r="AO445" s="1">
        <v>0.49403393518518518</v>
      </c>
      <c r="AP445" t="s">
        <v>35</v>
      </c>
      <c r="AQ445">
        <v>34.75</v>
      </c>
      <c r="AR445">
        <v>22.62</v>
      </c>
      <c r="AU445" s="3">
        <f t="shared" si="96"/>
        <v>493.90740740740125</v>
      </c>
      <c r="AV445" s="3">
        <f t="shared" si="97"/>
        <v>4.9390740740740124E-3</v>
      </c>
      <c r="AW445" s="1">
        <v>0.85165700231481478</v>
      </c>
      <c r="AX445" t="s">
        <v>35</v>
      </c>
      <c r="AY445">
        <v>36.25</v>
      </c>
      <c r="AZ445">
        <v>18.309999999999999</v>
      </c>
      <c r="BD445">
        <v>443</v>
      </c>
      <c r="BE445">
        <v>36</v>
      </c>
      <c r="BF445">
        <v>21.87</v>
      </c>
    </row>
    <row r="446" spans="1:58" x14ac:dyDescent="0.25">
      <c r="A446" s="3">
        <f t="shared" si="84"/>
        <v>499.81712962963167</v>
      </c>
      <c r="B446" s="3">
        <f t="shared" si="85"/>
        <v>4.9981712962963165E-3</v>
      </c>
      <c r="C446" s="1">
        <v>0.43026655092592597</v>
      </c>
      <c r="D446" t="s">
        <v>35</v>
      </c>
      <c r="E446">
        <v>25.75</v>
      </c>
      <c r="F446">
        <v>23.25</v>
      </c>
      <c r="I446" s="3">
        <f t="shared" si="86"/>
        <v>502.20023148148664</v>
      </c>
      <c r="J446" s="3">
        <f t="shared" si="87"/>
        <v>5.0220023148148663E-3</v>
      </c>
      <c r="K446" s="1">
        <v>0.46816650462962967</v>
      </c>
      <c r="L446" t="s">
        <v>35</v>
      </c>
      <c r="M446">
        <v>28.75</v>
      </c>
      <c r="N446">
        <v>23.5</v>
      </c>
      <c r="P446" s="3">
        <f t="shared" si="88"/>
        <v>495.05324074073928</v>
      </c>
      <c r="Q446" s="3">
        <f t="shared" si="89"/>
        <v>4.9505324074073931E-3</v>
      </c>
      <c r="R446" s="1">
        <v>0.51047640046296294</v>
      </c>
      <c r="S446" t="s">
        <v>35</v>
      </c>
      <c r="T446">
        <v>39</v>
      </c>
      <c r="U446">
        <v>20</v>
      </c>
      <c r="X446" s="3">
        <f t="shared" si="90"/>
        <v>500.35300925926896</v>
      </c>
      <c r="Y446" s="3">
        <f t="shared" si="91"/>
        <v>5.0035300925926895E-3</v>
      </c>
      <c r="Z446" s="1">
        <v>0.58858320601851855</v>
      </c>
      <c r="AA446" t="s">
        <v>35</v>
      </c>
      <c r="AB446">
        <v>36.5</v>
      </c>
      <c r="AC446">
        <v>19.440000000000001</v>
      </c>
      <c r="AE446" s="3">
        <f t="shared" si="92"/>
        <v>495.34722222221995</v>
      </c>
      <c r="AF446" s="3">
        <f t="shared" si="93"/>
        <v>4.9534722222221994E-3</v>
      </c>
      <c r="AG446" s="1">
        <v>0.46902754629629628</v>
      </c>
      <c r="AH446" t="s">
        <v>35</v>
      </c>
      <c r="AI446">
        <v>37</v>
      </c>
      <c r="AJ446">
        <v>18.5</v>
      </c>
      <c r="AM446" s="3">
        <f t="shared" si="94"/>
        <v>495.06712962962274</v>
      </c>
      <c r="AN446" s="3">
        <f t="shared" si="95"/>
        <v>4.9506712962962274E-3</v>
      </c>
      <c r="AO446" s="1">
        <v>0.49404504629629625</v>
      </c>
      <c r="AP446" t="s">
        <v>35</v>
      </c>
      <c r="AQ446">
        <v>34.5</v>
      </c>
      <c r="AR446">
        <v>22.62</v>
      </c>
      <c r="AU446" s="3">
        <f t="shared" si="96"/>
        <v>495.01620370370205</v>
      </c>
      <c r="AV446" s="3">
        <f t="shared" si="97"/>
        <v>4.9501620370370203E-3</v>
      </c>
      <c r="AW446" s="1">
        <v>0.85166809027777779</v>
      </c>
      <c r="AX446" t="s">
        <v>35</v>
      </c>
      <c r="AY446">
        <v>36.75</v>
      </c>
      <c r="AZ446">
        <v>18.25</v>
      </c>
      <c r="BD446">
        <v>444</v>
      </c>
      <c r="BE446">
        <v>36.5</v>
      </c>
      <c r="BF446">
        <v>21.87</v>
      </c>
    </row>
    <row r="447" spans="1:58" x14ac:dyDescent="0.25">
      <c r="A447" s="3">
        <f t="shared" si="84"/>
        <v>500.92245370370046</v>
      </c>
      <c r="B447" s="3">
        <f t="shared" si="85"/>
        <v>5.0092245370370048E-3</v>
      </c>
      <c r="C447" s="1">
        <v>0.43027760416666666</v>
      </c>
      <c r="D447" t="s">
        <v>35</v>
      </c>
      <c r="E447">
        <v>25.75</v>
      </c>
      <c r="F447">
        <v>23.19</v>
      </c>
      <c r="I447" s="3">
        <f t="shared" si="86"/>
        <v>503.31018518519068</v>
      </c>
      <c r="J447" s="3">
        <f t="shared" si="87"/>
        <v>5.0331018518519066E-3</v>
      </c>
      <c r="K447" s="1">
        <v>0.46817760416666671</v>
      </c>
      <c r="L447" t="s">
        <v>35</v>
      </c>
      <c r="M447">
        <v>28.75</v>
      </c>
      <c r="N447">
        <v>23.5</v>
      </c>
      <c r="P447" s="3">
        <f t="shared" si="88"/>
        <v>496.16782407406743</v>
      </c>
      <c r="Q447" s="3">
        <f t="shared" si="89"/>
        <v>4.9616782407406745E-3</v>
      </c>
      <c r="R447" s="1">
        <v>0.51048754629629622</v>
      </c>
      <c r="S447" t="s">
        <v>35</v>
      </c>
      <c r="T447">
        <v>40</v>
      </c>
      <c r="U447">
        <v>19.940000000000001</v>
      </c>
      <c r="X447" s="3">
        <f t="shared" si="90"/>
        <v>501.46412037037624</v>
      </c>
      <c r="Y447" s="3">
        <f t="shared" si="91"/>
        <v>5.0146412037037624E-3</v>
      </c>
      <c r="Z447" s="1">
        <v>0.58859431712962962</v>
      </c>
      <c r="AA447" t="s">
        <v>35</v>
      </c>
      <c r="AB447">
        <v>36.5</v>
      </c>
      <c r="AC447">
        <v>19.5</v>
      </c>
      <c r="AE447" s="3">
        <f t="shared" si="92"/>
        <v>496.4583333333328</v>
      </c>
      <c r="AF447" s="3">
        <f t="shared" si="93"/>
        <v>4.9645833333333278E-3</v>
      </c>
      <c r="AG447" s="1">
        <v>0.46903865740740741</v>
      </c>
      <c r="AH447" t="s">
        <v>35</v>
      </c>
      <c r="AI447">
        <v>36.5</v>
      </c>
      <c r="AJ447">
        <v>18.5</v>
      </c>
      <c r="AM447" s="3">
        <f t="shared" si="94"/>
        <v>496.17824074073559</v>
      </c>
      <c r="AN447" s="3">
        <f t="shared" si="95"/>
        <v>4.9617824074073558E-3</v>
      </c>
      <c r="AO447" s="1">
        <v>0.49405615740740738</v>
      </c>
      <c r="AP447" t="s">
        <v>35</v>
      </c>
      <c r="AQ447">
        <v>34.5</v>
      </c>
      <c r="AR447">
        <v>22.56</v>
      </c>
      <c r="AU447" s="3">
        <f t="shared" si="96"/>
        <v>496.12962962961581</v>
      </c>
      <c r="AV447" s="3">
        <f t="shared" si="97"/>
        <v>4.9612962962961582E-3</v>
      </c>
      <c r="AW447" s="1">
        <v>0.85167922453703693</v>
      </c>
      <c r="AX447" t="s">
        <v>35</v>
      </c>
      <c r="AY447">
        <v>36.75</v>
      </c>
      <c r="AZ447">
        <v>18.25</v>
      </c>
      <c r="BD447">
        <v>445</v>
      </c>
      <c r="BE447">
        <v>36</v>
      </c>
      <c r="BF447">
        <v>21.81</v>
      </c>
    </row>
    <row r="448" spans="1:58" x14ac:dyDescent="0.25">
      <c r="A448" s="3">
        <f t="shared" si="84"/>
        <v>502.05787037037044</v>
      </c>
      <c r="B448" s="3">
        <f t="shared" si="85"/>
        <v>5.0205787037037042E-3</v>
      </c>
      <c r="C448" s="1">
        <v>0.43028895833333336</v>
      </c>
      <c r="D448" t="s">
        <v>35</v>
      </c>
      <c r="E448">
        <v>25.75</v>
      </c>
      <c r="F448">
        <v>23.25</v>
      </c>
      <c r="I448" s="3">
        <f t="shared" si="86"/>
        <v>504.41435185185071</v>
      </c>
      <c r="J448" s="3">
        <f t="shared" si="87"/>
        <v>5.0441435185185068E-3</v>
      </c>
      <c r="K448" s="1">
        <v>0.46818864583333331</v>
      </c>
      <c r="L448" t="s">
        <v>35</v>
      </c>
      <c r="M448">
        <v>28.75</v>
      </c>
      <c r="N448">
        <v>23.44</v>
      </c>
      <c r="P448" s="3">
        <f t="shared" si="88"/>
        <v>497.27546296296498</v>
      </c>
      <c r="Q448" s="3">
        <f t="shared" si="89"/>
        <v>4.9727546296296499E-3</v>
      </c>
      <c r="R448" s="1">
        <v>0.5104986226851852</v>
      </c>
      <c r="S448" t="s">
        <v>35</v>
      </c>
      <c r="T448">
        <v>39.75</v>
      </c>
      <c r="U448">
        <v>20</v>
      </c>
      <c r="X448" s="3">
        <f t="shared" si="90"/>
        <v>502.57523148149465</v>
      </c>
      <c r="Y448" s="3">
        <f t="shared" si="91"/>
        <v>5.0257523148149463E-3</v>
      </c>
      <c r="Z448" s="1">
        <v>0.5886054282407408</v>
      </c>
      <c r="AA448" t="s">
        <v>35</v>
      </c>
      <c r="AB448">
        <v>36.5</v>
      </c>
      <c r="AC448">
        <v>19.559999999999999</v>
      </c>
      <c r="AE448" s="3">
        <f t="shared" si="92"/>
        <v>497.56944444444008</v>
      </c>
      <c r="AF448" s="3">
        <f t="shared" si="93"/>
        <v>4.9756944444444007E-3</v>
      </c>
      <c r="AG448" s="1">
        <v>0.46904976851851848</v>
      </c>
      <c r="AH448" t="s">
        <v>35</v>
      </c>
      <c r="AI448">
        <v>37</v>
      </c>
      <c r="AJ448">
        <v>18.5</v>
      </c>
      <c r="AM448" s="3">
        <f t="shared" si="94"/>
        <v>497.28935185184844</v>
      </c>
      <c r="AN448" s="3">
        <f t="shared" si="95"/>
        <v>4.9728935185184842E-3</v>
      </c>
      <c r="AO448" s="1">
        <v>0.49406726851851851</v>
      </c>
      <c r="AP448" t="s">
        <v>35</v>
      </c>
      <c r="AQ448">
        <v>34.25</v>
      </c>
      <c r="AR448">
        <v>22.62</v>
      </c>
      <c r="AU448" s="3">
        <f t="shared" si="96"/>
        <v>497.25231481481114</v>
      </c>
      <c r="AV448" s="3">
        <f t="shared" si="97"/>
        <v>4.9725231481481114E-3</v>
      </c>
      <c r="AW448" s="1">
        <v>0.85169045138888888</v>
      </c>
      <c r="AX448" t="s">
        <v>35</v>
      </c>
      <c r="AY448">
        <v>36.75</v>
      </c>
      <c r="AZ448">
        <v>18.25</v>
      </c>
      <c r="BD448">
        <v>446</v>
      </c>
      <c r="BE448">
        <v>36.5</v>
      </c>
      <c r="BF448">
        <v>21.87</v>
      </c>
    </row>
    <row r="449" spans="1:58" x14ac:dyDescent="0.25">
      <c r="A449" s="3">
        <f t="shared" si="84"/>
        <v>503.15162037036788</v>
      </c>
      <c r="B449" s="3">
        <f t="shared" si="85"/>
        <v>5.0315162037036787E-3</v>
      </c>
      <c r="C449" s="1">
        <v>0.43029989583333333</v>
      </c>
      <c r="D449" t="s">
        <v>35</v>
      </c>
      <c r="E449">
        <v>25.5</v>
      </c>
      <c r="F449">
        <v>23.25</v>
      </c>
      <c r="I449" s="3">
        <f t="shared" si="86"/>
        <v>505.75925925926413</v>
      </c>
      <c r="J449" s="3">
        <f t="shared" si="87"/>
        <v>5.0575925925926413E-3</v>
      </c>
      <c r="K449" s="1">
        <v>0.46820209490740744</v>
      </c>
      <c r="L449" t="s">
        <v>35</v>
      </c>
      <c r="M449">
        <v>29.25</v>
      </c>
      <c r="N449">
        <v>23.5</v>
      </c>
      <c r="P449" s="3">
        <f t="shared" si="88"/>
        <v>498.38657407407226</v>
      </c>
      <c r="Q449" s="3">
        <f t="shared" si="89"/>
        <v>4.9838657407407227E-3</v>
      </c>
      <c r="R449" s="1">
        <v>0.51050973379629627</v>
      </c>
      <c r="S449" t="s">
        <v>35</v>
      </c>
      <c r="T449">
        <v>39.25</v>
      </c>
      <c r="U449">
        <v>20</v>
      </c>
      <c r="X449" s="3">
        <f t="shared" si="90"/>
        <v>503.68634259260193</v>
      </c>
      <c r="Y449" s="3">
        <f t="shared" si="91"/>
        <v>5.0368634259260192E-3</v>
      </c>
      <c r="Z449" s="1">
        <v>0.58861653935185188</v>
      </c>
      <c r="AA449" t="s">
        <v>35</v>
      </c>
      <c r="AB449">
        <v>36.5</v>
      </c>
      <c r="AC449">
        <v>19.690000000000001</v>
      </c>
      <c r="AE449" s="3">
        <f t="shared" si="92"/>
        <v>498.68055555555293</v>
      </c>
      <c r="AF449" s="3">
        <f t="shared" si="93"/>
        <v>4.9868055555555291E-3</v>
      </c>
      <c r="AG449" s="1">
        <v>0.46906087962962961</v>
      </c>
      <c r="AH449" t="s">
        <v>35</v>
      </c>
      <c r="AI449">
        <v>36.75</v>
      </c>
      <c r="AJ449">
        <v>18.5</v>
      </c>
      <c r="AM449" s="3">
        <f t="shared" si="94"/>
        <v>498.40046296295571</v>
      </c>
      <c r="AN449" s="3">
        <f t="shared" si="95"/>
        <v>4.984004629629557E-3</v>
      </c>
      <c r="AO449" s="1">
        <v>0.49407837962962958</v>
      </c>
      <c r="AP449" t="s">
        <v>35</v>
      </c>
      <c r="AQ449">
        <v>34</v>
      </c>
      <c r="AR449">
        <v>22.62</v>
      </c>
      <c r="AU449" s="3">
        <f t="shared" si="96"/>
        <v>498.36574074073604</v>
      </c>
      <c r="AV449" s="3">
        <f t="shared" si="97"/>
        <v>4.9836574074073603E-3</v>
      </c>
      <c r="AW449" s="1">
        <v>0.85170158564814813</v>
      </c>
      <c r="AX449" t="s">
        <v>35</v>
      </c>
      <c r="AY449">
        <v>37</v>
      </c>
      <c r="AZ449">
        <v>18.309999999999999</v>
      </c>
      <c r="BD449">
        <v>447</v>
      </c>
      <c r="BE449">
        <v>36.25</v>
      </c>
      <c r="BF449">
        <v>21.81</v>
      </c>
    </row>
    <row r="450" spans="1:58" x14ac:dyDescent="0.25">
      <c r="A450" s="3">
        <f t="shared" si="84"/>
        <v>504.36226851851563</v>
      </c>
      <c r="B450" s="3">
        <f t="shared" si="85"/>
        <v>5.0436226851851562E-3</v>
      </c>
      <c r="C450" s="1">
        <v>0.43031200231481481</v>
      </c>
      <c r="D450" t="s">
        <v>35</v>
      </c>
      <c r="E450">
        <v>25.75</v>
      </c>
      <c r="F450">
        <v>23.75</v>
      </c>
      <c r="I450" s="3">
        <f t="shared" si="86"/>
        <v>506.90393518518783</v>
      </c>
      <c r="J450" s="3">
        <f t="shared" si="87"/>
        <v>5.0690393518518784E-3</v>
      </c>
      <c r="K450" s="1">
        <v>0.46821354166666668</v>
      </c>
      <c r="L450" t="s">
        <v>35</v>
      </c>
      <c r="M450">
        <v>29.25</v>
      </c>
      <c r="N450">
        <v>22.87</v>
      </c>
      <c r="P450" s="3">
        <f t="shared" si="88"/>
        <v>499.49999999999716</v>
      </c>
      <c r="Q450" s="3">
        <f t="shared" si="89"/>
        <v>4.9949999999999717E-3</v>
      </c>
      <c r="R450" s="1">
        <v>0.51052086805555552</v>
      </c>
      <c r="S450" t="s">
        <v>35</v>
      </c>
      <c r="T450">
        <v>39.5</v>
      </c>
      <c r="U450">
        <v>20</v>
      </c>
      <c r="X450" s="3">
        <f t="shared" si="90"/>
        <v>504.79745370370921</v>
      </c>
      <c r="Y450" s="3">
        <f t="shared" si="91"/>
        <v>5.0479745370370921E-3</v>
      </c>
      <c r="Z450" s="1">
        <v>0.58862765046296295</v>
      </c>
      <c r="AA450" t="s">
        <v>35</v>
      </c>
      <c r="AB450">
        <v>36.5</v>
      </c>
      <c r="AC450">
        <v>19.809999999999999</v>
      </c>
      <c r="AE450" s="3">
        <f t="shared" si="92"/>
        <v>499.79166666666572</v>
      </c>
      <c r="AF450" s="3">
        <f t="shared" si="93"/>
        <v>4.9979166666666575E-3</v>
      </c>
      <c r="AG450" s="1">
        <v>0.46907199074074074</v>
      </c>
      <c r="AH450" t="s">
        <v>35</v>
      </c>
      <c r="AI450">
        <v>36.75</v>
      </c>
      <c r="AJ450">
        <v>18.5</v>
      </c>
      <c r="AM450" s="3">
        <f t="shared" si="94"/>
        <v>499.51157407406856</v>
      </c>
      <c r="AN450" s="3">
        <f t="shared" si="95"/>
        <v>4.9951157407406854E-3</v>
      </c>
      <c r="AO450" s="1">
        <v>0.49408949074074071</v>
      </c>
      <c r="AP450" t="s">
        <v>35</v>
      </c>
      <c r="AQ450">
        <v>34.25</v>
      </c>
      <c r="AR450">
        <v>22.62</v>
      </c>
      <c r="AU450" s="3">
        <f t="shared" si="96"/>
        <v>499.48611111111376</v>
      </c>
      <c r="AV450" s="3">
        <f t="shared" si="97"/>
        <v>4.9948611111111374E-3</v>
      </c>
      <c r="AW450" s="1">
        <v>0.85171278935185191</v>
      </c>
      <c r="AX450" t="s">
        <v>35</v>
      </c>
      <c r="AY450">
        <v>37</v>
      </c>
      <c r="AZ450">
        <v>18.309999999999999</v>
      </c>
      <c r="BD450">
        <v>448</v>
      </c>
      <c r="BE450">
        <v>36.5</v>
      </c>
      <c r="BF450">
        <v>21.81</v>
      </c>
    </row>
    <row r="451" spans="1:58" x14ac:dyDescent="0.25">
      <c r="A451" s="3">
        <f t="shared" si="84"/>
        <v>505.50462962962729</v>
      </c>
      <c r="B451" s="3">
        <f t="shared" si="85"/>
        <v>5.0550462962962728E-3</v>
      </c>
      <c r="C451" s="1">
        <v>0.43032342592592593</v>
      </c>
      <c r="D451" t="s">
        <v>35</v>
      </c>
      <c r="E451">
        <v>25.75</v>
      </c>
      <c r="F451">
        <v>23.12</v>
      </c>
      <c r="I451" s="3">
        <f t="shared" si="86"/>
        <v>508.04050925926106</v>
      </c>
      <c r="J451" s="3">
        <f t="shared" si="87"/>
        <v>5.0804050925926103E-3</v>
      </c>
      <c r="K451" s="1">
        <v>0.46822490740740741</v>
      </c>
      <c r="L451" t="s">
        <v>35</v>
      </c>
      <c r="M451">
        <v>29</v>
      </c>
      <c r="N451">
        <v>23</v>
      </c>
      <c r="P451" s="3">
        <f t="shared" si="88"/>
        <v>500.64236111111438</v>
      </c>
      <c r="Q451" s="3">
        <f t="shared" si="89"/>
        <v>5.0064236111111438E-3</v>
      </c>
      <c r="R451" s="1">
        <v>0.51053229166666669</v>
      </c>
      <c r="S451" t="s">
        <v>35</v>
      </c>
      <c r="T451">
        <v>39.75</v>
      </c>
      <c r="U451">
        <v>20</v>
      </c>
      <c r="X451" s="3">
        <f t="shared" si="90"/>
        <v>505.90162037037476</v>
      </c>
      <c r="Y451" s="3">
        <f t="shared" si="91"/>
        <v>5.0590162037037478E-3</v>
      </c>
      <c r="Z451" s="1">
        <v>0.5886386921296296</v>
      </c>
      <c r="AA451" t="s">
        <v>35</v>
      </c>
      <c r="AB451">
        <v>36.75</v>
      </c>
      <c r="AC451">
        <v>19.87</v>
      </c>
      <c r="AE451" s="3">
        <f t="shared" si="92"/>
        <v>500.90162037036976</v>
      </c>
      <c r="AF451" s="3">
        <f t="shared" si="93"/>
        <v>5.0090162037036978E-3</v>
      </c>
      <c r="AG451" s="1">
        <v>0.46908309027777778</v>
      </c>
      <c r="AH451" t="s">
        <v>35</v>
      </c>
      <c r="AI451">
        <v>36.75</v>
      </c>
      <c r="AJ451">
        <v>18.5</v>
      </c>
      <c r="AM451" s="3">
        <f t="shared" si="94"/>
        <v>500.62268518518135</v>
      </c>
      <c r="AN451" s="3">
        <f t="shared" si="95"/>
        <v>5.0062268518518138E-3</v>
      </c>
      <c r="AO451" s="1">
        <v>0.49410060185185184</v>
      </c>
      <c r="AP451" t="s">
        <v>35</v>
      </c>
      <c r="AQ451">
        <v>35</v>
      </c>
      <c r="AR451">
        <v>22.62</v>
      </c>
      <c r="AU451" s="3">
        <f t="shared" si="96"/>
        <v>500.61574074073968</v>
      </c>
      <c r="AV451" s="3">
        <f t="shared" si="97"/>
        <v>5.0061574074073967E-3</v>
      </c>
      <c r="AW451" s="1">
        <v>0.85172408564814817</v>
      </c>
      <c r="AX451" t="s">
        <v>35</v>
      </c>
      <c r="AY451">
        <v>36.5</v>
      </c>
      <c r="AZ451">
        <v>18.309999999999999</v>
      </c>
      <c r="BD451">
        <v>449</v>
      </c>
      <c r="BE451">
        <v>36.75</v>
      </c>
      <c r="BF451">
        <v>21.81</v>
      </c>
    </row>
    <row r="452" spans="1:58" x14ac:dyDescent="0.25">
      <c r="A452" s="3">
        <f t="shared" ref="A452:A515" si="98">B452*(10^5)</f>
        <v>506.5983796296303</v>
      </c>
      <c r="B452" s="3">
        <f t="shared" ref="B452:B515" si="99">(B451+(C452-C451))</f>
        <v>5.0659837962963028E-3</v>
      </c>
      <c r="C452" s="1">
        <v>0.43033436342592596</v>
      </c>
      <c r="D452" t="s">
        <v>35</v>
      </c>
      <c r="E452">
        <v>26</v>
      </c>
      <c r="F452">
        <v>23.31</v>
      </c>
      <c r="I452" s="3">
        <f t="shared" ref="I452:I515" si="100">J452*(10^5)</f>
        <v>509.1747685185166</v>
      </c>
      <c r="J452" s="3">
        <f t="shared" ref="J452:J515" si="101">(J451+(K452-K451))</f>
        <v>5.0917476851851662E-3</v>
      </c>
      <c r="K452" s="1">
        <v>0.46823624999999996</v>
      </c>
      <c r="L452" t="s">
        <v>35</v>
      </c>
      <c r="M452">
        <v>29.25</v>
      </c>
      <c r="N452">
        <v>23.5</v>
      </c>
      <c r="P452" s="3">
        <f t="shared" ref="P452:P515" si="102">Q452*(10^5)</f>
        <v>501.70717592592507</v>
      </c>
      <c r="Q452" s="3">
        <f t="shared" ref="Q452:Q515" si="103">(Q451+(R452-R451))</f>
        <v>5.0170717592592506E-3</v>
      </c>
      <c r="R452" s="1">
        <v>0.5105429398148148</v>
      </c>
      <c r="S452" t="s">
        <v>35</v>
      </c>
      <c r="T452">
        <v>39.5</v>
      </c>
      <c r="U452">
        <v>19.940000000000001</v>
      </c>
      <c r="X452" s="3">
        <f t="shared" ref="X452:X515" si="104">Y452*(10^5)</f>
        <v>507.01273148148209</v>
      </c>
      <c r="Y452" s="3">
        <f t="shared" ref="Y452:Y515" si="105">(Y451+(Z452-Z451))</f>
        <v>5.0701273148148207E-3</v>
      </c>
      <c r="Z452" s="1">
        <v>0.58864980324074068</v>
      </c>
      <c r="AA452" t="s">
        <v>35</v>
      </c>
      <c r="AB452">
        <v>36.25</v>
      </c>
      <c r="AC452">
        <v>20</v>
      </c>
      <c r="AE452" s="3">
        <f t="shared" ref="AE452:AE515" si="106">AF452*(10^5)</f>
        <v>502.01273148147709</v>
      </c>
      <c r="AF452" s="3">
        <f t="shared" ref="AF452:AF515" si="107">(AF451+(AG452-AG451))</f>
        <v>5.0201273148147707E-3</v>
      </c>
      <c r="AG452" s="1">
        <v>0.46909420138888885</v>
      </c>
      <c r="AH452" t="s">
        <v>35</v>
      </c>
      <c r="AI452">
        <v>36.5</v>
      </c>
      <c r="AJ452">
        <v>18.5</v>
      </c>
      <c r="AM452" s="3">
        <f t="shared" ref="AM452:AM515" si="108">AN452*(10^5)</f>
        <v>501.73379629628869</v>
      </c>
      <c r="AN452" s="3">
        <f t="shared" ref="AN452:AN515" si="109">(AN451+(AO452-AO451))</f>
        <v>5.0173379629628867E-3</v>
      </c>
      <c r="AO452" s="1">
        <v>0.49411171296296291</v>
      </c>
      <c r="AP452" t="s">
        <v>35</v>
      </c>
      <c r="AQ452">
        <v>34.75</v>
      </c>
      <c r="AR452">
        <v>22.56</v>
      </c>
      <c r="AU452" s="3">
        <f t="shared" ref="AU452:AU515" si="110">AV452*(10^5)</f>
        <v>501.72685185184696</v>
      </c>
      <c r="AV452" s="3">
        <f t="shared" ref="AV452:AV515" si="111">(AV451+(AW452-AW451))</f>
        <v>5.0172685185184696E-3</v>
      </c>
      <c r="AW452" s="1">
        <v>0.85173519675925924</v>
      </c>
      <c r="AX452" t="s">
        <v>35</v>
      </c>
      <c r="AY452">
        <v>36.75</v>
      </c>
      <c r="AZ452">
        <v>18.25</v>
      </c>
      <c r="BD452">
        <v>450</v>
      </c>
      <c r="BE452">
        <v>36</v>
      </c>
      <c r="BF452">
        <v>21.81</v>
      </c>
    </row>
    <row r="453" spans="1:58" x14ac:dyDescent="0.25">
      <c r="A453" s="3">
        <f t="shared" si="98"/>
        <v>507.76388888889022</v>
      </c>
      <c r="B453" s="3">
        <f t="shared" si="99"/>
        <v>5.0776388888889024E-3</v>
      </c>
      <c r="C453" s="1">
        <v>0.43034601851851856</v>
      </c>
      <c r="D453" t="s">
        <v>35</v>
      </c>
      <c r="E453">
        <v>25.5</v>
      </c>
      <c r="F453">
        <v>23.31</v>
      </c>
      <c r="I453" s="3">
        <f t="shared" si="100"/>
        <v>510.3101851851921</v>
      </c>
      <c r="J453" s="3">
        <f t="shared" si="101"/>
        <v>5.1031018518519211E-3</v>
      </c>
      <c r="K453" s="1">
        <v>0.46824760416666672</v>
      </c>
      <c r="L453" t="s">
        <v>35</v>
      </c>
      <c r="M453">
        <v>29.25</v>
      </c>
      <c r="N453">
        <v>23</v>
      </c>
      <c r="P453" s="3">
        <f t="shared" si="102"/>
        <v>502.86458333332894</v>
      </c>
      <c r="Q453" s="3">
        <f t="shared" si="103"/>
        <v>5.0286458333332895E-3</v>
      </c>
      <c r="R453" s="1">
        <v>0.51055451388888884</v>
      </c>
      <c r="S453" t="s">
        <v>35</v>
      </c>
      <c r="T453">
        <v>39.25</v>
      </c>
      <c r="U453">
        <v>20</v>
      </c>
      <c r="X453" s="3">
        <f t="shared" si="104"/>
        <v>508.12384259260045</v>
      </c>
      <c r="Y453" s="3">
        <f t="shared" si="105"/>
        <v>5.0812384259260046E-3</v>
      </c>
      <c r="Z453" s="1">
        <v>0.58866091435185186</v>
      </c>
      <c r="AA453" t="s">
        <v>35</v>
      </c>
      <c r="AB453">
        <v>36.75</v>
      </c>
      <c r="AC453">
        <v>20.12</v>
      </c>
      <c r="AE453" s="3">
        <f t="shared" si="106"/>
        <v>503.12384259258988</v>
      </c>
      <c r="AF453" s="3">
        <f t="shared" si="107"/>
        <v>5.0312384259258991E-3</v>
      </c>
      <c r="AG453" s="1">
        <v>0.46910531249999998</v>
      </c>
      <c r="AH453" t="s">
        <v>35</v>
      </c>
      <c r="AI453">
        <v>36.5</v>
      </c>
      <c r="AJ453">
        <v>18.5</v>
      </c>
      <c r="AM453" s="3">
        <f t="shared" si="108"/>
        <v>502.84490740740154</v>
      </c>
      <c r="AN453" s="3">
        <f t="shared" si="109"/>
        <v>5.0284490740740151E-3</v>
      </c>
      <c r="AO453" s="1">
        <v>0.49412282407407404</v>
      </c>
      <c r="AP453" t="s">
        <v>35</v>
      </c>
      <c r="AQ453">
        <v>34.75</v>
      </c>
      <c r="AR453">
        <v>22.62</v>
      </c>
      <c r="AU453" s="3">
        <f t="shared" si="110"/>
        <v>502.8414351851751</v>
      </c>
      <c r="AV453" s="3">
        <f t="shared" si="111"/>
        <v>5.028414351851751E-3</v>
      </c>
      <c r="AW453" s="1">
        <v>0.85174634259259252</v>
      </c>
      <c r="AX453" t="s">
        <v>35</v>
      </c>
      <c r="AY453">
        <v>37</v>
      </c>
      <c r="AZ453">
        <v>18.309999999999999</v>
      </c>
      <c r="BD453">
        <v>451</v>
      </c>
      <c r="BE453">
        <v>36.25</v>
      </c>
      <c r="BF453">
        <v>21.87</v>
      </c>
    </row>
    <row r="454" spans="1:58" x14ac:dyDescent="0.25">
      <c r="A454" s="3">
        <f t="shared" si="98"/>
        <v>508.8657407407382</v>
      </c>
      <c r="B454" s="3">
        <f t="shared" si="99"/>
        <v>5.088657407407382E-3</v>
      </c>
      <c r="C454" s="1">
        <v>0.43035703703703704</v>
      </c>
      <c r="D454" t="s">
        <v>35</v>
      </c>
      <c r="E454">
        <v>25.5</v>
      </c>
      <c r="F454">
        <v>23.75</v>
      </c>
      <c r="I454" s="3">
        <f t="shared" si="100"/>
        <v>511.45023148148061</v>
      </c>
      <c r="J454" s="3">
        <f t="shared" si="101"/>
        <v>5.1145023148148061E-3</v>
      </c>
      <c r="K454" s="1">
        <v>0.4682590046296296</v>
      </c>
      <c r="L454" t="s">
        <v>35</v>
      </c>
      <c r="M454">
        <v>29.5</v>
      </c>
      <c r="N454">
        <v>23.06</v>
      </c>
      <c r="P454" s="3">
        <f t="shared" si="102"/>
        <v>503.97569444444736</v>
      </c>
      <c r="Q454" s="3">
        <f t="shared" si="103"/>
        <v>5.0397569444444734E-3</v>
      </c>
      <c r="R454" s="1">
        <v>0.51056562500000002</v>
      </c>
      <c r="S454" t="s">
        <v>35</v>
      </c>
      <c r="T454">
        <v>39.5</v>
      </c>
      <c r="U454">
        <v>20</v>
      </c>
      <c r="X454" s="3">
        <f t="shared" si="104"/>
        <v>509.23495370370773</v>
      </c>
      <c r="Y454" s="3">
        <f t="shared" si="105"/>
        <v>5.0923495370370775E-3</v>
      </c>
      <c r="Z454" s="1">
        <v>0.58867202546296293</v>
      </c>
      <c r="AA454" t="s">
        <v>35</v>
      </c>
      <c r="AB454">
        <v>36.75</v>
      </c>
      <c r="AC454">
        <v>20.190000000000001</v>
      </c>
      <c r="AE454" s="3">
        <f t="shared" si="106"/>
        <v>504.23495370370273</v>
      </c>
      <c r="AF454" s="3">
        <f t="shared" si="107"/>
        <v>5.0423495370370275E-3</v>
      </c>
      <c r="AG454" s="1">
        <v>0.46911642361111111</v>
      </c>
      <c r="AH454" t="s">
        <v>35</v>
      </c>
      <c r="AI454">
        <v>37</v>
      </c>
      <c r="AJ454">
        <v>18.5</v>
      </c>
      <c r="AM454" s="3">
        <f t="shared" si="108"/>
        <v>504.00231481481097</v>
      </c>
      <c r="AN454" s="3">
        <f t="shared" si="109"/>
        <v>5.0400231481481095E-3</v>
      </c>
      <c r="AO454" s="1">
        <v>0.49413439814814814</v>
      </c>
      <c r="AP454" t="s">
        <v>35</v>
      </c>
      <c r="AQ454">
        <v>35</v>
      </c>
      <c r="AR454">
        <v>22.62</v>
      </c>
      <c r="AU454" s="3">
        <f t="shared" si="110"/>
        <v>503.96064814813843</v>
      </c>
      <c r="AV454" s="3">
        <f t="shared" si="111"/>
        <v>5.0396064814813846E-3</v>
      </c>
      <c r="AW454" s="1">
        <v>0.85175753472222215</v>
      </c>
      <c r="AX454" t="s">
        <v>35</v>
      </c>
      <c r="AY454">
        <v>36.5</v>
      </c>
      <c r="AZ454">
        <v>18.309999999999999</v>
      </c>
      <c r="BD454">
        <v>452</v>
      </c>
      <c r="BE454">
        <v>36.25</v>
      </c>
      <c r="BF454">
        <v>21.81</v>
      </c>
    </row>
    <row r="455" spans="1:58" x14ac:dyDescent="0.25">
      <c r="A455" s="3">
        <f t="shared" si="98"/>
        <v>509.99652777777294</v>
      </c>
      <c r="B455" s="3">
        <f t="shared" si="99"/>
        <v>5.0999652777777293E-3</v>
      </c>
      <c r="C455" s="1">
        <v>0.43036834490740739</v>
      </c>
      <c r="D455" t="s">
        <v>35</v>
      </c>
      <c r="E455">
        <v>26</v>
      </c>
      <c r="F455">
        <v>23.75</v>
      </c>
      <c r="I455" s="3">
        <f t="shared" si="100"/>
        <v>512.55555555556055</v>
      </c>
      <c r="J455" s="3">
        <f t="shared" si="101"/>
        <v>5.1255555555556054E-3</v>
      </c>
      <c r="K455" s="1">
        <v>0.4682700578703704</v>
      </c>
      <c r="L455" t="s">
        <v>35</v>
      </c>
      <c r="M455">
        <v>29.5</v>
      </c>
      <c r="N455">
        <v>23.12</v>
      </c>
      <c r="P455" s="3">
        <f t="shared" si="102"/>
        <v>505.06712962963275</v>
      </c>
      <c r="Q455" s="3">
        <f t="shared" si="103"/>
        <v>5.0506712962963274E-3</v>
      </c>
      <c r="R455" s="1">
        <v>0.51057653935185188</v>
      </c>
      <c r="S455" t="s">
        <v>35</v>
      </c>
      <c r="T455">
        <v>39.5</v>
      </c>
      <c r="U455">
        <v>20</v>
      </c>
      <c r="X455" s="3">
        <f t="shared" si="104"/>
        <v>510.34606481481501</v>
      </c>
      <c r="Y455" s="3">
        <f t="shared" si="105"/>
        <v>5.1034606481481504E-3</v>
      </c>
      <c r="Z455" s="1">
        <v>0.58868313657407401</v>
      </c>
      <c r="AA455" t="s">
        <v>35</v>
      </c>
      <c r="AB455">
        <v>36.5</v>
      </c>
      <c r="AC455">
        <v>20.309999999999999</v>
      </c>
      <c r="AE455" s="3">
        <f t="shared" si="106"/>
        <v>505.35185185185406</v>
      </c>
      <c r="AF455" s="3">
        <f t="shared" si="107"/>
        <v>5.0535185185185405E-3</v>
      </c>
      <c r="AG455" s="1">
        <v>0.46912759259259262</v>
      </c>
      <c r="AH455" t="s">
        <v>35</v>
      </c>
      <c r="AI455">
        <v>37</v>
      </c>
      <c r="AJ455">
        <v>18.5</v>
      </c>
      <c r="AM455" s="3">
        <f t="shared" si="108"/>
        <v>505.11226851851501</v>
      </c>
      <c r="AN455" s="3">
        <f t="shared" si="109"/>
        <v>5.0511226851851498E-3</v>
      </c>
      <c r="AO455" s="1">
        <v>0.49414549768518518</v>
      </c>
      <c r="AP455" t="s">
        <v>35</v>
      </c>
      <c r="AQ455">
        <v>34.25</v>
      </c>
      <c r="AR455">
        <v>22.62</v>
      </c>
      <c r="AU455" s="3">
        <f t="shared" si="110"/>
        <v>505.03356481480523</v>
      </c>
      <c r="AV455" s="3">
        <f t="shared" si="111"/>
        <v>5.0503356481480521E-3</v>
      </c>
      <c r="AW455" s="1">
        <v>0.85176826388888882</v>
      </c>
      <c r="AX455" t="s">
        <v>35</v>
      </c>
      <c r="AY455">
        <v>37</v>
      </c>
      <c r="AZ455">
        <v>18.309999999999999</v>
      </c>
      <c r="BD455">
        <v>453</v>
      </c>
      <c r="BE455">
        <v>36.75</v>
      </c>
      <c r="BF455">
        <v>21.81</v>
      </c>
    </row>
    <row r="456" spans="1:58" x14ac:dyDescent="0.25">
      <c r="A456" s="3">
        <f t="shared" si="98"/>
        <v>511.17013888888897</v>
      </c>
      <c r="B456" s="3">
        <f t="shared" si="99"/>
        <v>5.1117013888888896E-3</v>
      </c>
      <c r="C456" s="1">
        <v>0.43038008101851855</v>
      </c>
      <c r="D456" t="s">
        <v>35</v>
      </c>
      <c r="E456">
        <v>25.75</v>
      </c>
      <c r="F456">
        <v>23.19</v>
      </c>
      <c r="I456" s="3">
        <f t="shared" si="100"/>
        <v>513.65740740740853</v>
      </c>
      <c r="J456" s="3">
        <f t="shared" si="101"/>
        <v>5.1365740740740851E-3</v>
      </c>
      <c r="K456" s="1">
        <v>0.46828107638888888</v>
      </c>
      <c r="L456" t="s">
        <v>35</v>
      </c>
      <c r="M456">
        <v>29.5</v>
      </c>
      <c r="N456">
        <v>23.12</v>
      </c>
      <c r="P456" s="3">
        <f t="shared" si="102"/>
        <v>506.16550925925986</v>
      </c>
      <c r="Q456" s="3">
        <f t="shared" si="103"/>
        <v>5.0616550925925985E-3</v>
      </c>
      <c r="R456" s="1">
        <v>0.51058752314814815</v>
      </c>
      <c r="S456" t="s">
        <v>35</v>
      </c>
      <c r="T456">
        <v>39.75</v>
      </c>
      <c r="U456">
        <v>20</v>
      </c>
      <c r="X456" s="3">
        <f t="shared" si="104"/>
        <v>511.45717592593343</v>
      </c>
      <c r="Y456" s="3">
        <f t="shared" si="105"/>
        <v>5.1145717592593343E-3</v>
      </c>
      <c r="Z456" s="1">
        <v>0.58869424768518519</v>
      </c>
      <c r="AA456" t="s">
        <v>35</v>
      </c>
      <c r="AB456">
        <v>36.25</v>
      </c>
      <c r="AC456">
        <v>20.440000000000001</v>
      </c>
      <c r="AE456" s="3">
        <f t="shared" si="106"/>
        <v>506.44907407407237</v>
      </c>
      <c r="AF456" s="3">
        <f t="shared" si="107"/>
        <v>5.0644907407407236E-3</v>
      </c>
      <c r="AG456" s="1">
        <v>0.46913856481481481</v>
      </c>
      <c r="AH456" t="s">
        <v>35</v>
      </c>
      <c r="AI456">
        <v>37</v>
      </c>
      <c r="AJ456">
        <v>18.5</v>
      </c>
      <c r="AM456" s="3">
        <f t="shared" si="108"/>
        <v>506.2233796296278</v>
      </c>
      <c r="AN456" s="3">
        <f t="shared" si="109"/>
        <v>5.0622337962962782E-3</v>
      </c>
      <c r="AO456" s="1">
        <v>0.4941566087962963</v>
      </c>
      <c r="AP456" t="s">
        <v>35</v>
      </c>
      <c r="AQ456">
        <v>34.75</v>
      </c>
      <c r="AR456">
        <v>22.56</v>
      </c>
      <c r="AU456" s="3">
        <f t="shared" si="110"/>
        <v>506.18287037036413</v>
      </c>
      <c r="AV456" s="3">
        <f t="shared" si="111"/>
        <v>5.0618287037036414E-3</v>
      </c>
      <c r="AW456" s="1">
        <v>0.85177975694444441</v>
      </c>
      <c r="AX456" t="s">
        <v>35</v>
      </c>
      <c r="AY456">
        <v>37.25</v>
      </c>
      <c r="AZ456">
        <v>18.309999999999999</v>
      </c>
      <c r="BD456">
        <v>454</v>
      </c>
      <c r="BE456">
        <v>36.5</v>
      </c>
      <c r="BF456">
        <v>21.81</v>
      </c>
    </row>
    <row r="457" spans="1:58" x14ac:dyDescent="0.25">
      <c r="A457" s="3">
        <f t="shared" si="98"/>
        <v>512.25231481480944</v>
      </c>
      <c r="B457" s="3">
        <f t="shared" si="99"/>
        <v>5.1225231481480948E-3</v>
      </c>
      <c r="C457" s="1">
        <v>0.43039090277777775</v>
      </c>
      <c r="D457" t="s">
        <v>35</v>
      </c>
      <c r="E457">
        <v>26</v>
      </c>
      <c r="F457">
        <v>23.31</v>
      </c>
      <c r="I457" s="3">
        <f t="shared" si="100"/>
        <v>514.76273148148289</v>
      </c>
      <c r="J457" s="3">
        <f t="shared" si="101"/>
        <v>5.1476273148148288E-3</v>
      </c>
      <c r="K457" s="1">
        <v>0.46829212962962963</v>
      </c>
      <c r="L457" t="s">
        <v>35</v>
      </c>
      <c r="M457">
        <v>29.5</v>
      </c>
      <c r="N457">
        <v>23.19</v>
      </c>
      <c r="P457" s="3">
        <f t="shared" si="102"/>
        <v>507.27777777778147</v>
      </c>
      <c r="Q457" s="3">
        <f t="shared" si="103"/>
        <v>5.0727777777778149E-3</v>
      </c>
      <c r="R457" s="1">
        <v>0.51059864583333336</v>
      </c>
      <c r="S457" t="s">
        <v>35</v>
      </c>
      <c r="T457">
        <v>39.75</v>
      </c>
      <c r="U457">
        <v>19.940000000000001</v>
      </c>
      <c r="X457" s="3">
        <f t="shared" si="104"/>
        <v>512.56712962963752</v>
      </c>
      <c r="Y457" s="3">
        <f t="shared" si="105"/>
        <v>5.1256712962963746E-3</v>
      </c>
      <c r="Z457" s="1">
        <v>0.58870534722222223</v>
      </c>
      <c r="AA457" t="s">
        <v>35</v>
      </c>
      <c r="AB457">
        <v>36.25</v>
      </c>
      <c r="AC457">
        <v>20.56</v>
      </c>
      <c r="AE457" s="3">
        <f t="shared" si="106"/>
        <v>507.56481481481484</v>
      </c>
      <c r="AF457" s="3">
        <f t="shared" si="107"/>
        <v>5.0756481481481486E-3</v>
      </c>
      <c r="AG457" s="1">
        <v>0.46914972222222223</v>
      </c>
      <c r="AH457" t="s">
        <v>35</v>
      </c>
      <c r="AI457">
        <v>37</v>
      </c>
      <c r="AJ457">
        <v>18.5</v>
      </c>
      <c r="AM457" s="3">
        <f t="shared" si="108"/>
        <v>507.33449074074065</v>
      </c>
      <c r="AN457" s="3">
        <f t="shared" si="109"/>
        <v>5.0733449074074066E-3</v>
      </c>
      <c r="AO457" s="1">
        <v>0.49416771990740743</v>
      </c>
      <c r="AP457" t="s">
        <v>35</v>
      </c>
      <c r="AQ457">
        <v>34.5</v>
      </c>
      <c r="AR457">
        <v>22.56</v>
      </c>
      <c r="AU457" s="3">
        <f t="shared" si="110"/>
        <v>507.26504629630131</v>
      </c>
      <c r="AV457" s="3">
        <f t="shared" si="111"/>
        <v>5.0726504629630131E-3</v>
      </c>
      <c r="AW457" s="1">
        <v>0.85179057870370378</v>
      </c>
      <c r="AX457" t="s">
        <v>35</v>
      </c>
      <c r="AY457">
        <v>37</v>
      </c>
      <c r="AZ457">
        <v>18.309999999999999</v>
      </c>
      <c r="BD457">
        <v>455</v>
      </c>
      <c r="BE457">
        <v>36.5</v>
      </c>
      <c r="BF457">
        <v>21.81</v>
      </c>
    </row>
    <row r="458" spans="1:58" x14ac:dyDescent="0.25">
      <c r="A458" s="3">
        <f t="shared" si="98"/>
        <v>513.39699074073872</v>
      </c>
      <c r="B458" s="3">
        <f t="shared" si="99"/>
        <v>5.1339699074073875E-3</v>
      </c>
      <c r="C458" s="1">
        <v>0.43040234953703704</v>
      </c>
      <c r="D458" t="s">
        <v>35</v>
      </c>
      <c r="E458">
        <v>25.75</v>
      </c>
      <c r="F458">
        <v>23.31</v>
      </c>
      <c r="I458" s="3">
        <f t="shared" si="100"/>
        <v>515.86805555555725</v>
      </c>
      <c r="J458" s="3">
        <f t="shared" si="101"/>
        <v>5.1586805555555726E-3</v>
      </c>
      <c r="K458" s="1">
        <v>0.46830318287037037</v>
      </c>
      <c r="L458" t="s">
        <v>35</v>
      </c>
      <c r="M458">
        <v>30</v>
      </c>
      <c r="N458">
        <v>23.19</v>
      </c>
      <c r="P458" s="3">
        <f t="shared" si="102"/>
        <v>508.42245370370517</v>
      </c>
      <c r="Q458" s="3">
        <f t="shared" si="103"/>
        <v>5.084224537037052E-3</v>
      </c>
      <c r="R458" s="1">
        <v>0.5106100925925926</v>
      </c>
      <c r="S458" t="s">
        <v>35</v>
      </c>
      <c r="T458">
        <v>39.75</v>
      </c>
      <c r="U458">
        <v>20</v>
      </c>
      <c r="X458" s="3">
        <f t="shared" si="104"/>
        <v>513.67824074074474</v>
      </c>
      <c r="Y458" s="3">
        <f t="shared" si="105"/>
        <v>5.1367824074074475E-3</v>
      </c>
      <c r="Z458" s="1">
        <v>0.5887164583333333</v>
      </c>
      <c r="AA458" t="s">
        <v>35</v>
      </c>
      <c r="AB458">
        <v>36</v>
      </c>
      <c r="AC458">
        <v>20.62</v>
      </c>
      <c r="AE458" s="3">
        <f t="shared" si="106"/>
        <v>508.70023148147925</v>
      </c>
      <c r="AF458" s="3">
        <f t="shared" si="107"/>
        <v>5.0870023148147925E-3</v>
      </c>
      <c r="AG458" s="1">
        <v>0.46916107638888888</v>
      </c>
      <c r="AH458" t="s">
        <v>35</v>
      </c>
      <c r="AI458">
        <v>37</v>
      </c>
      <c r="AJ458">
        <v>18.5</v>
      </c>
      <c r="AM458" s="3">
        <f t="shared" si="108"/>
        <v>508.44560185184793</v>
      </c>
      <c r="AN458" s="3">
        <f t="shared" si="109"/>
        <v>5.0844560185184795E-3</v>
      </c>
      <c r="AO458" s="1">
        <v>0.49417883101851851</v>
      </c>
      <c r="AP458" t="s">
        <v>35</v>
      </c>
      <c r="AQ458">
        <v>34.5</v>
      </c>
      <c r="AR458">
        <v>22.62</v>
      </c>
      <c r="AU458" s="3">
        <f t="shared" si="110"/>
        <v>508.39120370369528</v>
      </c>
      <c r="AV458" s="3">
        <f t="shared" si="111"/>
        <v>5.0839120370369528E-3</v>
      </c>
      <c r="AW458" s="1">
        <v>0.85180184027777772</v>
      </c>
      <c r="AX458" t="s">
        <v>35</v>
      </c>
      <c r="AY458">
        <v>37</v>
      </c>
      <c r="AZ458">
        <v>18.25</v>
      </c>
      <c r="BD458">
        <v>456</v>
      </c>
      <c r="BE458">
        <v>36.75</v>
      </c>
      <c r="BF458">
        <v>21.81</v>
      </c>
    </row>
    <row r="459" spans="1:58" x14ac:dyDescent="0.25">
      <c r="A459" s="3">
        <f t="shared" si="98"/>
        <v>514.52546296296146</v>
      </c>
      <c r="B459" s="3">
        <f t="shared" si="99"/>
        <v>5.1452546296296142E-3</v>
      </c>
      <c r="C459" s="1">
        <v>0.43041363425925927</v>
      </c>
      <c r="D459" t="s">
        <v>35</v>
      </c>
      <c r="E459">
        <v>25.75</v>
      </c>
      <c r="F459">
        <v>23.31</v>
      </c>
      <c r="I459" s="3">
        <f t="shared" si="100"/>
        <v>516.97569444444923</v>
      </c>
      <c r="J459" s="3">
        <f t="shared" si="101"/>
        <v>5.1697569444444924E-3</v>
      </c>
      <c r="K459" s="1">
        <v>0.46831425925925929</v>
      </c>
      <c r="L459" t="s">
        <v>35</v>
      </c>
      <c r="M459">
        <v>30</v>
      </c>
      <c r="N459">
        <v>23.25</v>
      </c>
      <c r="P459" s="3">
        <f t="shared" si="102"/>
        <v>509.53124999999488</v>
      </c>
      <c r="Q459" s="3">
        <f t="shared" si="103"/>
        <v>5.0953124999999488E-3</v>
      </c>
      <c r="R459" s="1">
        <v>0.5106211805555555</v>
      </c>
      <c r="S459" t="s">
        <v>35</v>
      </c>
      <c r="T459">
        <v>40</v>
      </c>
      <c r="U459">
        <v>20</v>
      </c>
      <c r="X459" s="3">
        <f t="shared" si="104"/>
        <v>514.78935185185208</v>
      </c>
      <c r="Y459" s="3">
        <f t="shared" si="105"/>
        <v>5.1478935185185204E-3</v>
      </c>
      <c r="Z459" s="1">
        <v>0.58872756944444438</v>
      </c>
      <c r="AA459" t="s">
        <v>35</v>
      </c>
      <c r="AB459">
        <v>36.5</v>
      </c>
      <c r="AC459">
        <v>20.75</v>
      </c>
      <c r="AE459" s="3">
        <f t="shared" si="106"/>
        <v>509.81134259258653</v>
      </c>
      <c r="AF459" s="3">
        <f t="shared" si="107"/>
        <v>5.0981134259258654E-3</v>
      </c>
      <c r="AG459" s="1">
        <v>0.46917218749999995</v>
      </c>
      <c r="AH459" t="s">
        <v>35</v>
      </c>
      <c r="AI459">
        <v>36.75</v>
      </c>
      <c r="AJ459">
        <v>18.559999999999999</v>
      </c>
      <c r="AM459" s="3">
        <f t="shared" si="108"/>
        <v>509.55671296296077</v>
      </c>
      <c r="AN459" s="3">
        <f t="shared" si="109"/>
        <v>5.0955671296296079E-3</v>
      </c>
      <c r="AO459" s="1">
        <v>0.49418994212962963</v>
      </c>
      <c r="AP459" t="s">
        <v>35</v>
      </c>
      <c r="AQ459">
        <v>35</v>
      </c>
      <c r="AR459">
        <v>22.56</v>
      </c>
      <c r="AU459" s="3">
        <f t="shared" si="110"/>
        <v>509.51273148147624</v>
      </c>
      <c r="AV459" s="3">
        <f t="shared" si="111"/>
        <v>5.0951273148147624E-3</v>
      </c>
      <c r="AW459" s="1">
        <v>0.85181305555555553</v>
      </c>
      <c r="AX459" t="s">
        <v>35</v>
      </c>
      <c r="AY459">
        <v>37.25</v>
      </c>
      <c r="AZ459">
        <v>18.25</v>
      </c>
      <c r="BD459">
        <v>457</v>
      </c>
      <c r="BE459">
        <v>36.75</v>
      </c>
      <c r="BF459">
        <v>21.81</v>
      </c>
    </row>
    <row r="460" spans="1:58" x14ac:dyDescent="0.25">
      <c r="A460" s="3">
        <f t="shared" si="98"/>
        <v>515.61689814814679</v>
      </c>
      <c r="B460" s="3">
        <f t="shared" si="99"/>
        <v>5.1561689814814682E-3</v>
      </c>
      <c r="C460" s="1">
        <v>0.43042454861111112</v>
      </c>
      <c r="D460" t="s">
        <v>35</v>
      </c>
      <c r="E460">
        <v>26</v>
      </c>
      <c r="F460">
        <v>23.37</v>
      </c>
      <c r="I460" s="3">
        <f t="shared" si="100"/>
        <v>518.11921296296418</v>
      </c>
      <c r="J460" s="3">
        <f t="shared" si="101"/>
        <v>5.1811921296296415E-3</v>
      </c>
      <c r="K460" s="1">
        <v>0.46832569444444444</v>
      </c>
      <c r="L460" t="s">
        <v>35</v>
      </c>
      <c r="M460">
        <v>29.75</v>
      </c>
      <c r="N460">
        <v>23.25</v>
      </c>
      <c r="P460" s="3">
        <f t="shared" si="102"/>
        <v>510.62152777777703</v>
      </c>
      <c r="Q460" s="3">
        <f t="shared" si="103"/>
        <v>5.1062152777777703E-3</v>
      </c>
      <c r="R460" s="1">
        <v>0.51063208333333332</v>
      </c>
      <c r="S460" t="s">
        <v>35</v>
      </c>
      <c r="T460">
        <v>39.5</v>
      </c>
      <c r="U460">
        <v>20</v>
      </c>
      <c r="X460" s="3">
        <f t="shared" si="104"/>
        <v>515.90046296297044</v>
      </c>
      <c r="Y460" s="3">
        <f t="shared" si="105"/>
        <v>5.1590046296297043E-3</v>
      </c>
      <c r="Z460" s="1">
        <v>0.58873868055555556</v>
      </c>
      <c r="AA460" t="s">
        <v>35</v>
      </c>
      <c r="AB460">
        <v>36.25</v>
      </c>
      <c r="AC460">
        <v>20.81</v>
      </c>
      <c r="AE460" s="3">
        <f t="shared" si="106"/>
        <v>510.92245370369938</v>
      </c>
      <c r="AF460" s="3">
        <f t="shared" si="107"/>
        <v>5.1092245370369938E-3</v>
      </c>
      <c r="AG460" s="1">
        <v>0.46918329861111108</v>
      </c>
      <c r="AH460" t="s">
        <v>35</v>
      </c>
      <c r="AI460">
        <v>37.25</v>
      </c>
      <c r="AJ460">
        <v>18.5</v>
      </c>
      <c r="AM460" s="3">
        <f t="shared" si="108"/>
        <v>510.66782407407362</v>
      </c>
      <c r="AN460" s="3">
        <f t="shared" si="109"/>
        <v>5.1066782407407363E-3</v>
      </c>
      <c r="AO460" s="1">
        <v>0.49420105324074076</v>
      </c>
      <c r="AP460" t="s">
        <v>35</v>
      </c>
      <c r="AQ460">
        <v>35.25</v>
      </c>
      <c r="AR460">
        <v>22.56</v>
      </c>
      <c r="AU460" s="3">
        <f t="shared" si="110"/>
        <v>510.62731481481546</v>
      </c>
      <c r="AV460" s="3">
        <f t="shared" si="111"/>
        <v>5.1062731481481549E-3</v>
      </c>
      <c r="AW460" s="1">
        <v>0.85182420138888892</v>
      </c>
      <c r="AX460" t="s">
        <v>35</v>
      </c>
      <c r="AY460">
        <v>37.5</v>
      </c>
      <c r="AZ460">
        <v>18.25</v>
      </c>
      <c r="BD460">
        <v>458</v>
      </c>
      <c r="BE460">
        <v>36.75</v>
      </c>
      <c r="BF460">
        <v>21.81</v>
      </c>
    </row>
    <row r="461" spans="1:58" x14ac:dyDescent="0.25">
      <c r="A461" s="3">
        <f t="shared" si="98"/>
        <v>516.79050925925731</v>
      </c>
      <c r="B461" s="3">
        <f t="shared" si="99"/>
        <v>5.1679050925925729E-3</v>
      </c>
      <c r="C461" s="1">
        <v>0.43043628472222223</v>
      </c>
      <c r="D461" t="s">
        <v>35</v>
      </c>
      <c r="E461">
        <v>25.75</v>
      </c>
      <c r="F461">
        <v>23.37</v>
      </c>
      <c r="I461" s="3">
        <f t="shared" si="100"/>
        <v>519.21990740740887</v>
      </c>
      <c r="J461" s="3">
        <f t="shared" si="101"/>
        <v>5.1921990740740886E-3</v>
      </c>
      <c r="K461" s="1">
        <v>0.46833670138888889</v>
      </c>
      <c r="L461" t="s">
        <v>35</v>
      </c>
      <c r="M461">
        <v>30.25</v>
      </c>
      <c r="N461">
        <v>23.31</v>
      </c>
      <c r="P461" s="3">
        <f t="shared" si="102"/>
        <v>511.77893518519204</v>
      </c>
      <c r="Q461" s="3">
        <f t="shared" si="103"/>
        <v>5.1177893518519202E-3</v>
      </c>
      <c r="R461" s="1">
        <v>0.51064365740740747</v>
      </c>
      <c r="S461" t="s">
        <v>35</v>
      </c>
      <c r="T461">
        <v>39.25</v>
      </c>
      <c r="U461">
        <v>20</v>
      </c>
      <c r="X461" s="3">
        <f t="shared" si="104"/>
        <v>517.00810185185685</v>
      </c>
      <c r="Y461" s="3">
        <f t="shared" si="105"/>
        <v>5.1700810185185686E-3</v>
      </c>
      <c r="Z461" s="1">
        <v>0.58874975694444442</v>
      </c>
      <c r="AA461" t="s">
        <v>35</v>
      </c>
      <c r="AB461">
        <v>35.75</v>
      </c>
      <c r="AC461">
        <v>20.94</v>
      </c>
      <c r="AE461" s="3">
        <f t="shared" si="106"/>
        <v>512.03356481481217</v>
      </c>
      <c r="AF461" s="3">
        <f t="shared" si="107"/>
        <v>5.1203356481481221E-3</v>
      </c>
      <c r="AG461" s="1">
        <v>0.46919440972222221</v>
      </c>
      <c r="AH461" t="s">
        <v>35</v>
      </c>
      <c r="AI461">
        <v>36.75</v>
      </c>
      <c r="AJ461">
        <v>18.5</v>
      </c>
      <c r="AM461" s="3">
        <f t="shared" si="108"/>
        <v>511.7789351851809</v>
      </c>
      <c r="AN461" s="3">
        <f t="shared" si="109"/>
        <v>5.1177893518518092E-3</v>
      </c>
      <c r="AO461" s="1">
        <v>0.49421216435185183</v>
      </c>
      <c r="AP461" t="s">
        <v>35</v>
      </c>
      <c r="AQ461">
        <v>35.25</v>
      </c>
      <c r="AR461">
        <v>22.62</v>
      </c>
      <c r="AU461" s="3">
        <f t="shared" si="110"/>
        <v>511.74074074074036</v>
      </c>
      <c r="AV461" s="3">
        <f t="shared" si="111"/>
        <v>5.1174074074074039E-3</v>
      </c>
      <c r="AW461" s="1">
        <v>0.85183533564814817</v>
      </c>
      <c r="AX461" t="s">
        <v>35</v>
      </c>
      <c r="AY461">
        <v>37.25</v>
      </c>
      <c r="AZ461">
        <v>18.25</v>
      </c>
      <c r="BD461">
        <v>459</v>
      </c>
      <c r="BE461">
        <v>36.5</v>
      </c>
      <c r="BF461">
        <v>21.81</v>
      </c>
    </row>
    <row r="462" spans="1:58" x14ac:dyDescent="0.25">
      <c r="A462" s="3">
        <f t="shared" si="98"/>
        <v>517.88425925925469</v>
      </c>
      <c r="B462" s="3">
        <f t="shared" si="99"/>
        <v>5.1788425925925474E-3</v>
      </c>
      <c r="C462" s="1">
        <v>0.4304472222222222</v>
      </c>
      <c r="D462" t="s">
        <v>35</v>
      </c>
      <c r="E462">
        <v>26</v>
      </c>
      <c r="F462">
        <v>23.37</v>
      </c>
      <c r="I462" s="3">
        <f t="shared" si="100"/>
        <v>520.32175925925685</v>
      </c>
      <c r="J462" s="3">
        <f t="shared" si="101"/>
        <v>5.2032175925925683E-3</v>
      </c>
      <c r="K462" s="1">
        <v>0.46834771990740737</v>
      </c>
      <c r="L462" t="s">
        <v>35</v>
      </c>
      <c r="M462">
        <v>30.25</v>
      </c>
      <c r="N462">
        <v>23.37</v>
      </c>
      <c r="P462" s="3">
        <f t="shared" si="102"/>
        <v>512.89120370370256</v>
      </c>
      <c r="Q462" s="3">
        <f t="shared" si="103"/>
        <v>5.1289120370370256E-3</v>
      </c>
      <c r="R462" s="1">
        <v>0.51065478009259258</v>
      </c>
      <c r="S462" t="s">
        <v>35</v>
      </c>
      <c r="T462">
        <v>40</v>
      </c>
      <c r="U462">
        <v>20</v>
      </c>
      <c r="X462" s="3">
        <f t="shared" si="104"/>
        <v>518.11921296296418</v>
      </c>
      <c r="Y462" s="3">
        <f t="shared" si="105"/>
        <v>5.1811921296296415E-3</v>
      </c>
      <c r="Z462" s="1">
        <v>0.5887608680555555</v>
      </c>
      <c r="AA462" t="s">
        <v>35</v>
      </c>
      <c r="AB462">
        <v>35.75</v>
      </c>
      <c r="AC462">
        <v>21.06</v>
      </c>
      <c r="AE462" s="3">
        <f t="shared" si="106"/>
        <v>513.1446759259195</v>
      </c>
      <c r="AF462" s="3">
        <f t="shared" si="107"/>
        <v>5.131446759259195E-3</v>
      </c>
      <c r="AG462" s="1">
        <v>0.46920552083333328</v>
      </c>
      <c r="AH462" t="s">
        <v>35</v>
      </c>
      <c r="AI462">
        <v>37.25</v>
      </c>
      <c r="AJ462">
        <v>18.5</v>
      </c>
      <c r="AM462" s="3">
        <f t="shared" si="108"/>
        <v>512.8900462962938</v>
      </c>
      <c r="AN462" s="3">
        <f t="shared" si="109"/>
        <v>5.1289004629629376E-3</v>
      </c>
      <c r="AO462" s="1">
        <v>0.49422327546296296</v>
      </c>
      <c r="AP462" t="s">
        <v>35</v>
      </c>
      <c r="AQ462">
        <v>35</v>
      </c>
      <c r="AR462">
        <v>22.56</v>
      </c>
      <c r="AU462" s="3">
        <f t="shared" si="110"/>
        <v>512.85185185185878</v>
      </c>
      <c r="AV462" s="3">
        <f t="shared" si="111"/>
        <v>5.1285185185185878E-3</v>
      </c>
      <c r="AW462" s="1">
        <v>0.85184644675925936</v>
      </c>
      <c r="AX462" t="s">
        <v>35</v>
      </c>
      <c r="AY462">
        <v>37</v>
      </c>
      <c r="AZ462">
        <v>18.25</v>
      </c>
      <c r="BD462">
        <v>460</v>
      </c>
      <c r="BE462">
        <v>36.5</v>
      </c>
      <c r="BF462">
        <v>21.81</v>
      </c>
    </row>
    <row r="463" spans="1:58" x14ac:dyDescent="0.25">
      <c r="A463" s="3">
        <f t="shared" si="98"/>
        <v>519.02777777777521</v>
      </c>
      <c r="B463" s="3">
        <f t="shared" si="99"/>
        <v>5.190277777777752E-3</v>
      </c>
      <c r="C463" s="1">
        <v>0.43045865740740741</v>
      </c>
      <c r="D463" t="s">
        <v>35</v>
      </c>
      <c r="E463">
        <v>25.75</v>
      </c>
      <c r="F463">
        <v>23.44</v>
      </c>
      <c r="I463" s="3">
        <f t="shared" si="100"/>
        <v>521.42361111111586</v>
      </c>
      <c r="J463" s="3">
        <f t="shared" si="101"/>
        <v>5.214236111111159E-3</v>
      </c>
      <c r="K463" s="1">
        <v>0.46835873842592596</v>
      </c>
      <c r="L463" t="s">
        <v>35</v>
      </c>
      <c r="M463">
        <v>30</v>
      </c>
      <c r="N463">
        <v>23.37</v>
      </c>
      <c r="P463" s="3">
        <f t="shared" si="102"/>
        <v>514.00231481482092</v>
      </c>
      <c r="Q463" s="3">
        <f t="shared" si="103"/>
        <v>5.1400231481482095E-3</v>
      </c>
      <c r="R463" s="1">
        <v>0.51066589120370376</v>
      </c>
      <c r="S463" t="s">
        <v>35</v>
      </c>
      <c r="T463">
        <v>40</v>
      </c>
      <c r="U463">
        <v>19.940000000000001</v>
      </c>
      <c r="X463" s="3">
        <f t="shared" si="104"/>
        <v>519.22453703704412</v>
      </c>
      <c r="Y463" s="3">
        <f t="shared" si="105"/>
        <v>5.1922453703704408E-3</v>
      </c>
      <c r="Z463" s="1">
        <v>0.5887719212962963</v>
      </c>
      <c r="AA463" t="s">
        <v>35</v>
      </c>
      <c r="AB463">
        <v>35.75</v>
      </c>
      <c r="AC463">
        <v>21.12</v>
      </c>
      <c r="AE463" s="3">
        <f t="shared" si="106"/>
        <v>514.25578703703786</v>
      </c>
      <c r="AF463" s="3">
        <f t="shared" si="107"/>
        <v>5.1425578703703789E-3</v>
      </c>
      <c r="AG463" s="1">
        <v>0.46921663194444446</v>
      </c>
      <c r="AH463" t="s">
        <v>35</v>
      </c>
      <c r="AI463">
        <v>37.25</v>
      </c>
      <c r="AJ463">
        <v>18.559999999999999</v>
      </c>
      <c r="AM463" s="3">
        <f t="shared" si="108"/>
        <v>514.00115740740659</v>
      </c>
      <c r="AN463" s="3">
        <f t="shared" si="109"/>
        <v>5.1400115740740659E-3</v>
      </c>
      <c r="AO463" s="1">
        <v>0.49423438657407409</v>
      </c>
      <c r="AP463" t="s">
        <v>35</v>
      </c>
      <c r="AQ463">
        <v>34.25</v>
      </c>
      <c r="AR463">
        <v>22.56</v>
      </c>
      <c r="AU463" s="3">
        <f t="shared" si="110"/>
        <v>513.97222222221433</v>
      </c>
      <c r="AV463" s="3">
        <f t="shared" si="111"/>
        <v>5.1397222222221428E-3</v>
      </c>
      <c r="AW463" s="1">
        <v>0.85185765046296291</v>
      </c>
      <c r="AX463" t="s">
        <v>35</v>
      </c>
      <c r="AY463">
        <v>37.25</v>
      </c>
      <c r="AZ463">
        <v>18.309999999999999</v>
      </c>
      <c r="BD463">
        <v>461</v>
      </c>
      <c r="BE463">
        <v>36.25</v>
      </c>
      <c r="BF463">
        <v>21.81</v>
      </c>
    </row>
    <row r="464" spans="1:58" x14ac:dyDescent="0.25">
      <c r="A464" s="3">
        <f t="shared" si="98"/>
        <v>520.15856481480989</v>
      </c>
      <c r="B464" s="3">
        <f t="shared" si="99"/>
        <v>5.2015856481480993E-3</v>
      </c>
      <c r="C464" s="1">
        <v>0.43046996527777776</v>
      </c>
      <c r="D464" t="s">
        <v>35</v>
      </c>
      <c r="E464">
        <v>25.5</v>
      </c>
      <c r="F464">
        <v>23.44</v>
      </c>
      <c r="I464" s="3">
        <f t="shared" si="100"/>
        <v>522.56597222222206</v>
      </c>
      <c r="J464" s="3">
        <f t="shared" si="101"/>
        <v>5.2256597222222201E-3</v>
      </c>
      <c r="K464" s="1">
        <v>0.46837016203703702</v>
      </c>
      <c r="L464" t="s">
        <v>35</v>
      </c>
      <c r="M464">
        <v>30.5</v>
      </c>
      <c r="N464">
        <v>23.44</v>
      </c>
      <c r="P464" s="3">
        <f t="shared" si="102"/>
        <v>515.08912037037112</v>
      </c>
      <c r="Q464" s="3">
        <f t="shared" si="103"/>
        <v>5.1508912037037113E-3</v>
      </c>
      <c r="R464" s="1">
        <v>0.51067675925925926</v>
      </c>
      <c r="S464" t="s">
        <v>35</v>
      </c>
      <c r="T464">
        <v>40.25</v>
      </c>
      <c r="U464">
        <v>19.940000000000001</v>
      </c>
      <c r="X464" s="3">
        <f t="shared" si="104"/>
        <v>520.38194444444798</v>
      </c>
      <c r="Y464" s="3">
        <f t="shared" si="105"/>
        <v>5.2038194444444796E-3</v>
      </c>
      <c r="Z464" s="1">
        <v>0.58878349537037034</v>
      </c>
      <c r="AA464" t="s">
        <v>35</v>
      </c>
      <c r="AB464">
        <v>35.5</v>
      </c>
      <c r="AC464">
        <v>21.25</v>
      </c>
      <c r="AE464" s="3">
        <f t="shared" si="106"/>
        <v>515.36689814815077</v>
      </c>
      <c r="AF464" s="3">
        <f t="shared" si="107"/>
        <v>5.1536689814815073E-3</v>
      </c>
      <c r="AG464" s="1">
        <v>0.46922774305555559</v>
      </c>
      <c r="AH464" t="s">
        <v>35</v>
      </c>
      <c r="AI464">
        <v>37.25</v>
      </c>
      <c r="AJ464">
        <v>18.5</v>
      </c>
      <c r="AM464" s="3">
        <f t="shared" si="108"/>
        <v>515.11226851851393</v>
      </c>
      <c r="AN464" s="3">
        <f t="shared" si="109"/>
        <v>5.1511226851851388E-3</v>
      </c>
      <c r="AO464" s="1">
        <v>0.49424549768518516</v>
      </c>
      <c r="AP464" t="s">
        <v>35</v>
      </c>
      <c r="AQ464">
        <v>35.25</v>
      </c>
      <c r="AR464">
        <v>22.56</v>
      </c>
      <c r="AU464" s="3">
        <f t="shared" si="110"/>
        <v>515.08217592591836</v>
      </c>
      <c r="AV464" s="3">
        <f t="shared" si="111"/>
        <v>5.1508217592591832E-3</v>
      </c>
      <c r="AW464" s="1">
        <v>0.85186874999999995</v>
      </c>
      <c r="AX464" t="s">
        <v>35</v>
      </c>
      <c r="AY464">
        <v>37.5</v>
      </c>
      <c r="AZ464">
        <v>18.309999999999999</v>
      </c>
      <c r="BD464">
        <v>462</v>
      </c>
      <c r="BE464">
        <v>37</v>
      </c>
      <c r="BF464">
        <v>21.87</v>
      </c>
    </row>
    <row r="465" spans="1:58" x14ac:dyDescent="0.25">
      <c r="A465" s="3">
        <f t="shared" si="98"/>
        <v>521.23958333332723</v>
      </c>
      <c r="B465" s="3">
        <f t="shared" si="99"/>
        <v>5.2123958333332721E-3</v>
      </c>
      <c r="C465" s="1">
        <v>0.43048077546296293</v>
      </c>
      <c r="D465" t="s">
        <v>35</v>
      </c>
      <c r="E465">
        <v>26.25</v>
      </c>
      <c r="F465">
        <v>23.87</v>
      </c>
      <c r="I465" s="3">
        <f t="shared" si="100"/>
        <v>523.67129629629642</v>
      </c>
      <c r="J465" s="3">
        <f t="shared" si="101"/>
        <v>5.2367129629629638E-3</v>
      </c>
      <c r="K465" s="1">
        <v>0.46838121527777776</v>
      </c>
      <c r="L465" t="s">
        <v>35</v>
      </c>
      <c r="M465">
        <v>30</v>
      </c>
      <c r="N465">
        <v>23.5</v>
      </c>
      <c r="P465" s="3">
        <f t="shared" si="102"/>
        <v>516.23495370369812</v>
      </c>
      <c r="Q465" s="3">
        <f t="shared" si="103"/>
        <v>5.162349537036981E-3</v>
      </c>
      <c r="R465" s="1">
        <v>0.51068821759259253</v>
      </c>
      <c r="S465" t="s">
        <v>35</v>
      </c>
      <c r="T465">
        <v>40.25</v>
      </c>
      <c r="U465">
        <v>19.940000000000001</v>
      </c>
      <c r="X465" s="3">
        <f t="shared" si="104"/>
        <v>521.4930555555552</v>
      </c>
      <c r="Y465" s="3">
        <f t="shared" si="105"/>
        <v>5.2149305555555525E-3</v>
      </c>
      <c r="Z465" s="1">
        <v>0.58879460648148141</v>
      </c>
      <c r="AA465" t="s">
        <v>35</v>
      </c>
      <c r="AB465">
        <v>35.5</v>
      </c>
      <c r="AC465">
        <v>21.31</v>
      </c>
      <c r="AE465" s="3">
        <f t="shared" si="106"/>
        <v>516.47800925926356</v>
      </c>
      <c r="AF465" s="3">
        <f t="shared" si="107"/>
        <v>5.1647800925926357E-3</v>
      </c>
      <c r="AG465" s="1">
        <v>0.46923885416666672</v>
      </c>
      <c r="AH465" t="s">
        <v>35</v>
      </c>
      <c r="AI465">
        <v>37.5</v>
      </c>
      <c r="AJ465">
        <v>18.5</v>
      </c>
      <c r="AM465" s="3">
        <f t="shared" si="108"/>
        <v>516.22222222221797</v>
      </c>
      <c r="AN465" s="3">
        <f t="shared" si="109"/>
        <v>5.1622222222221792E-3</v>
      </c>
      <c r="AO465" s="1">
        <v>0.4942565972222222</v>
      </c>
      <c r="AP465" t="s">
        <v>35</v>
      </c>
      <c r="AQ465">
        <v>35</v>
      </c>
      <c r="AR465">
        <v>22.56</v>
      </c>
      <c r="AU465" s="3">
        <f t="shared" si="110"/>
        <v>516.20717592592018</v>
      </c>
      <c r="AV465" s="3">
        <f t="shared" si="111"/>
        <v>5.1620717592592014E-3</v>
      </c>
      <c r="AW465" s="1">
        <v>0.85187999999999997</v>
      </c>
      <c r="AX465" t="s">
        <v>35</v>
      </c>
      <c r="AY465">
        <v>37</v>
      </c>
      <c r="AZ465">
        <v>18.309999999999999</v>
      </c>
      <c r="BD465">
        <v>463</v>
      </c>
      <c r="BE465">
        <v>36.5</v>
      </c>
      <c r="BF465">
        <v>21.87</v>
      </c>
    </row>
    <row r="466" spans="1:58" x14ac:dyDescent="0.25">
      <c r="A466" s="3">
        <f t="shared" si="98"/>
        <v>522.34490740740159</v>
      </c>
      <c r="B466" s="3">
        <f t="shared" si="99"/>
        <v>5.2234490740740158E-3</v>
      </c>
      <c r="C466" s="1">
        <v>0.43049182870370367</v>
      </c>
      <c r="D466" t="s">
        <v>35</v>
      </c>
      <c r="E466">
        <v>26</v>
      </c>
      <c r="F466">
        <v>23.37</v>
      </c>
      <c r="I466" s="3">
        <f t="shared" si="100"/>
        <v>524.77199074074667</v>
      </c>
      <c r="J466" s="3">
        <f t="shared" si="101"/>
        <v>5.2477199074074665E-3</v>
      </c>
      <c r="K466" s="1">
        <v>0.46839222222222227</v>
      </c>
      <c r="L466" t="s">
        <v>35</v>
      </c>
      <c r="M466">
        <v>29.75</v>
      </c>
      <c r="N466">
        <v>23.5</v>
      </c>
      <c r="P466" s="3">
        <f t="shared" si="102"/>
        <v>517.34722222221978</v>
      </c>
      <c r="Q466" s="3">
        <f t="shared" si="103"/>
        <v>5.1734722222221974E-3</v>
      </c>
      <c r="R466" s="1">
        <v>0.51069934027777775</v>
      </c>
      <c r="S466" t="s">
        <v>35</v>
      </c>
      <c r="T466">
        <v>40.5</v>
      </c>
      <c r="U466">
        <v>19.940000000000001</v>
      </c>
      <c r="X466" s="3">
        <f t="shared" si="104"/>
        <v>522.60416666667368</v>
      </c>
      <c r="Y466" s="3">
        <f t="shared" si="105"/>
        <v>5.2260416666667364E-3</v>
      </c>
      <c r="Z466" s="1">
        <v>0.58880571759259259</v>
      </c>
      <c r="AA466" t="s">
        <v>35</v>
      </c>
      <c r="AB466">
        <v>35</v>
      </c>
      <c r="AC466">
        <v>21.44</v>
      </c>
      <c r="AE466" s="3">
        <f t="shared" si="106"/>
        <v>517.58796296296759</v>
      </c>
      <c r="AF466" s="3">
        <f t="shared" si="107"/>
        <v>5.1758796296296761E-3</v>
      </c>
      <c r="AG466" s="1">
        <v>0.46924995370370376</v>
      </c>
      <c r="AH466" t="s">
        <v>35</v>
      </c>
      <c r="AI466">
        <v>37.75</v>
      </c>
      <c r="AJ466">
        <v>18.5</v>
      </c>
      <c r="AM466" s="3">
        <f t="shared" si="108"/>
        <v>517.33333333333076</v>
      </c>
      <c r="AN466" s="3">
        <f t="shared" si="109"/>
        <v>5.1733333333333076E-3</v>
      </c>
      <c r="AO466" s="1">
        <v>0.49426770833333333</v>
      </c>
      <c r="AP466" t="s">
        <v>35</v>
      </c>
      <c r="AQ466">
        <v>35</v>
      </c>
      <c r="AR466">
        <v>22.56</v>
      </c>
      <c r="AU466" s="3">
        <f t="shared" si="110"/>
        <v>517.28935185184616</v>
      </c>
      <c r="AV466" s="3">
        <f t="shared" si="111"/>
        <v>5.1728935185184621E-3</v>
      </c>
      <c r="AW466" s="1">
        <v>0.85189082175925923</v>
      </c>
      <c r="AX466" t="s">
        <v>35</v>
      </c>
      <c r="AY466">
        <v>37.75</v>
      </c>
      <c r="AZ466">
        <v>18.25</v>
      </c>
      <c r="BD466">
        <v>464</v>
      </c>
      <c r="BE466">
        <v>37.25</v>
      </c>
      <c r="BF466">
        <v>21.81</v>
      </c>
    </row>
    <row r="467" spans="1:58" x14ac:dyDescent="0.25">
      <c r="A467" s="3">
        <f t="shared" si="98"/>
        <v>523.48495370370119</v>
      </c>
      <c r="B467" s="3">
        <f t="shared" si="99"/>
        <v>5.2348495370370118E-3</v>
      </c>
      <c r="C467" s="1">
        <v>0.43050322916666667</v>
      </c>
      <c r="D467" t="s">
        <v>35</v>
      </c>
      <c r="E467">
        <v>25.75</v>
      </c>
      <c r="F467">
        <v>23.44</v>
      </c>
      <c r="I467" s="3">
        <f t="shared" si="100"/>
        <v>525.87847222221876</v>
      </c>
      <c r="J467" s="3">
        <f t="shared" si="101"/>
        <v>5.2587847222221873E-3</v>
      </c>
      <c r="K467" s="1">
        <v>0.46840328703703699</v>
      </c>
      <c r="L467" t="s">
        <v>35</v>
      </c>
      <c r="M467">
        <v>29.75</v>
      </c>
      <c r="N467">
        <v>23.56</v>
      </c>
      <c r="P467" s="3">
        <f t="shared" si="102"/>
        <v>518.43518518518431</v>
      </c>
      <c r="Q467" s="3">
        <f t="shared" si="103"/>
        <v>5.1843518518518428E-3</v>
      </c>
      <c r="R467" s="1">
        <v>0.51071021990740739</v>
      </c>
      <c r="S467" t="s">
        <v>35</v>
      </c>
      <c r="T467">
        <v>40.25</v>
      </c>
      <c r="U467">
        <v>19.87</v>
      </c>
      <c r="X467" s="3">
        <f t="shared" si="104"/>
        <v>523.80787037037408</v>
      </c>
      <c r="Y467" s="3">
        <f t="shared" si="105"/>
        <v>5.2380787037037413E-3</v>
      </c>
      <c r="Z467" s="1">
        <v>0.5888177546296296</v>
      </c>
      <c r="AA467" t="s">
        <v>35</v>
      </c>
      <c r="AB467">
        <v>35.25</v>
      </c>
      <c r="AC467">
        <v>22.12</v>
      </c>
      <c r="AE467" s="3">
        <f t="shared" si="106"/>
        <v>518.69907407407493</v>
      </c>
      <c r="AF467" s="3">
        <f t="shared" si="107"/>
        <v>5.186990740740749E-3</v>
      </c>
      <c r="AG467" s="1">
        <v>0.46926106481481483</v>
      </c>
      <c r="AH467" t="s">
        <v>35</v>
      </c>
      <c r="AI467">
        <v>37.25</v>
      </c>
      <c r="AJ467">
        <v>18.5</v>
      </c>
      <c r="AM467" s="3">
        <f t="shared" si="108"/>
        <v>518.44444444444355</v>
      </c>
      <c r="AN467" s="3">
        <f t="shared" si="109"/>
        <v>5.184444444444436E-3</v>
      </c>
      <c r="AO467" s="1">
        <v>0.49427881944444446</v>
      </c>
      <c r="AP467" t="s">
        <v>35</v>
      </c>
      <c r="AQ467">
        <v>35</v>
      </c>
      <c r="AR467">
        <v>22.56</v>
      </c>
      <c r="AU467" s="3">
        <f t="shared" si="110"/>
        <v>518.41203703703047</v>
      </c>
      <c r="AV467" s="3">
        <f t="shared" si="111"/>
        <v>5.1841203703703043E-3</v>
      </c>
      <c r="AW467" s="1">
        <v>0.85190204861111107</v>
      </c>
      <c r="AX467" t="s">
        <v>35</v>
      </c>
      <c r="AY467">
        <v>37.5</v>
      </c>
      <c r="AZ467">
        <v>18.309999999999999</v>
      </c>
      <c r="BD467">
        <v>465</v>
      </c>
      <c r="BE467">
        <v>37.25</v>
      </c>
      <c r="BF467">
        <v>21.81</v>
      </c>
    </row>
    <row r="468" spans="1:58" x14ac:dyDescent="0.25">
      <c r="A468" s="3">
        <f t="shared" si="98"/>
        <v>524.58333333332826</v>
      </c>
      <c r="B468" s="3">
        <f t="shared" si="99"/>
        <v>5.2458333333332829E-3</v>
      </c>
      <c r="C468" s="1">
        <v>0.43051421296296294</v>
      </c>
      <c r="D468" t="s">
        <v>35</v>
      </c>
      <c r="E468">
        <v>25.75</v>
      </c>
      <c r="F468">
        <v>23.44</v>
      </c>
      <c r="I468" s="3">
        <f t="shared" si="100"/>
        <v>526.98958333333155</v>
      </c>
      <c r="J468" s="3">
        <f t="shared" si="101"/>
        <v>5.2698958333333157E-3</v>
      </c>
      <c r="K468" s="1">
        <v>0.46841439814814811</v>
      </c>
      <c r="L468" t="s">
        <v>35</v>
      </c>
      <c r="M468">
        <v>29.75</v>
      </c>
      <c r="N468">
        <v>23.62</v>
      </c>
      <c r="P468" s="3">
        <f t="shared" si="102"/>
        <v>519.54629629629153</v>
      </c>
      <c r="Q468" s="3">
        <f t="shared" si="103"/>
        <v>5.1954629629629157E-3</v>
      </c>
      <c r="R468" s="1">
        <v>0.51072133101851847</v>
      </c>
      <c r="S468" t="s">
        <v>35</v>
      </c>
      <c r="T468">
        <v>40.25</v>
      </c>
      <c r="U468">
        <v>19.940000000000001</v>
      </c>
      <c r="X468" s="3">
        <f t="shared" si="104"/>
        <v>524.91898148148141</v>
      </c>
      <c r="Y468" s="3">
        <f t="shared" si="105"/>
        <v>5.2491898148148142E-3</v>
      </c>
      <c r="Z468" s="1">
        <v>0.58882886574074067</v>
      </c>
      <c r="AA468" t="s">
        <v>35</v>
      </c>
      <c r="AB468">
        <v>34.75</v>
      </c>
      <c r="AC468">
        <v>21.5</v>
      </c>
      <c r="AE468" s="3">
        <f t="shared" si="106"/>
        <v>519.8564814814788</v>
      </c>
      <c r="AF468" s="3">
        <f t="shared" si="107"/>
        <v>5.1985648148147878E-3</v>
      </c>
      <c r="AG468" s="1">
        <v>0.46927263888888887</v>
      </c>
      <c r="AH468" t="s">
        <v>35</v>
      </c>
      <c r="AI468">
        <v>37.25</v>
      </c>
      <c r="AJ468">
        <v>18.559999999999999</v>
      </c>
      <c r="AM468" s="3">
        <f t="shared" si="108"/>
        <v>519.55555555555088</v>
      </c>
      <c r="AN468" s="3">
        <f t="shared" si="109"/>
        <v>5.1955555555555089E-3</v>
      </c>
      <c r="AO468" s="1">
        <v>0.49428993055555553</v>
      </c>
      <c r="AP468" t="s">
        <v>35</v>
      </c>
      <c r="AQ468">
        <v>35.5</v>
      </c>
      <c r="AR468">
        <v>22.56</v>
      </c>
      <c r="AU468" s="3">
        <f t="shared" si="110"/>
        <v>519.52199074073451</v>
      </c>
      <c r="AV468" s="3">
        <f t="shared" si="111"/>
        <v>5.1952199074073446E-3</v>
      </c>
      <c r="AW468" s="1">
        <v>0.85191314814814811</v>
      </c>
      <c r="AX468" t="s">
        <v>35</v>
      </c>
      <c r="AY468">
        <v>37.75</v>
      </c>
      <c r="AZ468">
        <v>18.309999999999999</v>
      </c>
      <c r="BD468">
        <v>466</v>
      </c>
      <c r="BE468">
        <v>37</v>
      </c>
      <c r="BF468">
        <v>21.81</v>
      </c>
    </row>
    <row r="469" spans="1:58" x14ac:dyDescent="0.25">
      <c r="A469" s="3">
        <f t="shared" si="98"/>
        <v>525.71759259258943</v>
      </c>
      <c r="B469" s="3">
        <f t="shared" si="99"/>
        <v>5.2571759259258943E-3</v>
      </c>
      <c r="C469" s="1">
        <v>0.43052555555555555</v>
      </c>
      <c r="D469" t="s">
        <v>35</v>
      </c>
      <c r="E469">
        <v>26</v>
      </c>
      <c r="F469">
        <v>23.44</v>
      </c>
      <c r="I469" s="3">
        <f t="shared" si="100"/>
        <v>528.08912037037305</v>
      </c>
      <c r="J469" s="3">
        <f t="shared" si="101"/>
        <v>5.2808912037037303E-3</v>
      </c>
      <c r="K469" s="1">
        <v>0.46842539351851853</v>
      </c>
      <c r="L469" t="s">
        <v>35</v>
      </c>
      <c r="M469">
        <v>30.25</v>
      </c>
      <c r="N469">
        <v>23.69</v>
      </c>
      <c r="P469" s="3">
        <f t="shared" si="102"/>
        <v>520.65740740741001</v>
      </c>
      <c r="Q469" s="3">
        <f t="shared" si="103"/>
        <v>5.2065740740740996E-3</v>
      </c>
      <c r="R469" s="1">
        <v>0.51073244212962965</v>
      </c>
      <c r="S469" t="s">
        <v>35</v>
      </c>
      <c r="T469">
        <v>40</v>
      </c>
      <c r="U469">
        <v>19.940000000000001</v>
      </c>
      <c r="X469" s="3">
        <f t="shared" si="104"/>
        <v>526.12268518519295</v>
      </c>
      <c r="Y469" s="3">
        <f t="shared" si="105"/>
        <v>5.2612268518519301E-3</v>
      </c>
      <c r="Z469" s="1">
        <v>0.58884090277777779</v>
      </c>
      <c r="AA469" t="s">
        <v>35</v>
      </c>
      <c r="AB469">
        <v>35</v>
      </c>
      <c r="AC469">
        <v>22.44</v>
      </c>
      <c r="AE469" s="3">
        <f t="shared" si="106"/>
        <v>520.96759259259159</v>
      </c>
      <c r="AF469" s="3">
        <f t="shared" si="107"/>
        <v>5.2096759259259162E-3</v>
      </c>
      <c r="AG469" s="1">
        <v>0.46928375</v>
      </c>
      <c r="AH469" t="s">
        <v>35</v>
      </c>
      <c r="AI469">
        <v>37.5</v>
      </c>
      <c r="AJ469">
        <v>18.5</v>
      </c>
      <c r="AM469" s="3">
        <f t="shared" si="108"/>
        <v>520.66666666666367</v>
      </c>
      <c r="AN469" s="3">
        <f t="shared" si="109"/>
        <v>5.2066666666666372E-3</v>
      </c>
      <c r="AO469" s="1">
        <v>0.49430104166666666</v>
      </c>
      <c r="AP469" t="s">
        <v>35</v>
      </c>
      <c r="AQ469">
        <v>35.5</v>
      </c>
      <c r="AR469">
        <v>22.56</v>
      </c>
      <c r="AU469" s="3">
        <f t="shared" si="110"/>
        <v>520.63657407406265</v>
      </c>
      <c r="AV469" s="3">
        <f t="shared" si="111"/>
        <v>5.2063657407406261E-3</v>
      </c>
      <c r="AW469" s="1">
        <v>0.8519242939814814</v>
      </c>
      <c r="AX469" t="s">
        <v>35</v>
      </c>
      <c r="AY469">
        <v>37.75</v>
      </c>
      <c r="AZ469">
        <v>18.25</v>
      </c>
      <c r="BD469">
        <v>467</v>
      </c>
      <c r="BE469">
        <v>37.25</v>
      </c>
      <c r="BF469">
        <v>21.81</v>
      </c>
    </row>
    <row r="470" spans="1:58" x14ac:dyDescent="0.25">
      <c r="A470" s="3">
        <f t="shared" si="98"/>
        <v>526.86226851851313</v>
      </c>
      <c r="B470" s="3">
        <f t="shared" si="99"/>
        <v>5.2686226851851314E-3</v>
      </c>
      <c r="C470" s="1">
        <v>0.43053700231481479</v>
      </c>
      <c r="D470" t="s">
        <v>35</v>
      </c>
      <c r="E470">
        <v>25.75</v>
      </c>
      <c r="F470">
        <v>23.44</v>
      </c>
      <c r="I470" s="3">
        <f t="shared" si="100"/>
        <v>529.22916666666708</v>
      </c>
      <c r="J470" s="3">
        <f t="shared" si="101"/>
        <v>5.2922916666666708E-3</v>
      </c>
      <c r="K470" s="1">
        <v>0.46843679398148147</v>
      </c>
      <c r="L470" t="s">
        <v>35</v>
      </c>
      <c r="M470">
        <v>30.25</v>
      </c>
      <c r="N470">
        <v>23.69</v>
      </c>
      <c r="P470" s="3">
        <f t="shared" si="102"/>
        <v>521.76851851851723</v>
      </c>
      <c r="Q470" s="3">
        <f t="shared" si="103"/>
        <v>5.2176851851851724E-3</v>
      </c>
      <c r="R470" s="1">
        <v>0.51074355324074072</v>
      </c>
      <c r="S470" t="s">
        <v>35</v>
      </c>
      <c r="T470">
        <v>40.5</v>
      </c>
      <c r="U470">
        <v>19.940000000000001</v>
      </c>
      <c r="X470" s="3">
        <f t="shared" si="104"/>
        <v>527.22222222223445</v>
      </c>
      <c r="Y470" s="3">
        <f t="shared" si="105"/>
        <v>5.2722222222223447E-3</v>
      </c>
      <c r="Z470" s="1">
        <v>0.5888518981481482</v>
      </c>
      <c r="AA470" t="s">
        <v>35</v>
      </c>
      <c r="AB470">
        <v>35</v>
      </c>
      <c r="AC470">
        <v>22.5</v>
      </c>
      <c r="AE470" s="3">
        <f t="shared" si="106"/>
        <v>522.07870370370449</v>
      </c>
      <c r="AF470" s="3">
        <f t="shared" si="107"/>
        <v>5.2207870370370446E-3</v>
      </c>
      <c r="AG470" s="1">
        <v>0.46929486111111113</v>
      </c>
      <c r="AH470" t="s">
        <v>35</v>
      </c>
      <c r="AI470">
        <v>37.75</v>
      </c>
      <c r="AJ470">
        <v>18.5</v>
      </c>
      <c r="AM470" s="3">
        <f t="shared" si="108"/>
        <v>521.82638888889073</v>
      </c>
      <c r="AN470" s="3">
        <f t="shared" si="109"/>
        <v>5.2182638888889077E-3</v>
      </c>
      <c r="AO470" s="1">
        <v>0.49431263888888893</v>
      </c>
      <c r="AP470" t="s">
        <v>35</v>
      </c>
      <c r="AQ470">
        <v>35</v>
      </c>
      <c r="AR470">
        <v>22.56</v>
      </c>
      <c r="AU470" s="3">
        <f t="shared" si="110"/>
        <v>521.75231481481626</v>
      </c>
      <c r="AV470" s="3">
        <f t="shared" si="111"/>
        <v>5.2175231481481621E-3</v>
      </c>
      <c r="AW470" s="1">
        <v>0.85193545138888893</v>
      </c>
      <c r="AX470" t="s">
        <v>35</v>
      </c>
      <c r="AY470">
        <v>37.5</v>
      </c>
      <c r="AZ470">
        <v>18.309999999999999</v>
      </c>
      <c r="BD470">
        <v>468</v>
      </c>
      <c r="BE470">
        <v>36.75</v>
      </c>
      <c r="BF470">
        <v>21.81</v>
      </c>
    </row>
    <row r="471" spans="1:58" x14ac:dyDescent="0.25">
      <c r="A471" s="3">
        <f t="shared" si="98"/>
        <v>527.95949074073701</v>
      </c>
      <c r="B471" s="3">
        <f t="shared" si="99"/>
        <v>5.27959490740737E-3</v>
      </c>
      <c r="C471" s="1">
        <v>0.43054797453703703</v>
      </c>
      <c r="D471" t="s">
        <v>35</v>
      </c>
      <c r="E471">
        <v>26</v>
      </c>
      <c r="F471">
        <v>23.44</v>
      </c>
      <c r="I471" s="3">
        <f t="shared" si="100"/>
        <v>530.32986111111177</v>
      </c>
      <c r="J471" s="3">
        <f t="shared" si="101"/>
        <v>5.303298611111118E-3</v>
      </c>
      <c r="K471" s="1">
        <v>0.46844780092592592</v>
      </c>
      <c r="L471" t="s">
        <v>35</v>
      </c>
      <c r="M471">
        <v>30.5</v>
      </c>
      <c r="N471">
        <v>23.75</v>
      </c>
      <c r="P471" s="3">
        <f t="shared" si="102"/>
        <v>522.87962962962456</v>
      </c>
      <c r="Q471" s="3">
        <f t="shared" si="103"/>
        <v>5.2287962962962453E-3</v>
      </c>
      <c r="R471" s="1">
        <v>0.51075466435185179</v>
      </c>
      <c r="S471" t="s">
        <v>35</v>
      </c>
      <c r="T471">
        <v>40.5</v>
      </c>
      <c r="U471">
        <v>19.940000000000001</v>
      </c>
      <c r="X471" s="3">
        <f t="shared" si="104"/>
        <v>528.36342592592621</v>
      </c>
      <c r="Y471" s="3">
        <f t="shared" si="105"/>
        <v>5.2836342592592622E-3</v>
      </c>
      <c r="Z471" s="1">
        <v>0.58886331018518512</v>
      </c>
      <c r="AA471" t="s">
        <v>35</v>
      </c>
      <c r="AB471">
        <v>34.5</v>
      </c>
      <c r="AC471">
        <v>22.62</v>
      </c>
      <c r="AE471" s="3">
        <f t="shared" si="106"/>
        <v>523.18981481481171</v>
      </c>
      <c r="AF471" s="3">
        <f t="shared" si="107"/>
        <v>5.2318981481481175E-3</v>
      </c>
      <c r="AG471" s="1">
        <v>0.4693059722222222</v>
      </c>
      <c r="AH471" t="s">
        <v>35</v>
      </c>
      <c r="AI471">
        <v>38</v>
      </c>
      <c r="AJ471">
        <v>18.5</v>
      </c>
      <c r="AM471" s="3">
        <f t="shared" si="108"/>
        <v>522.93749999999807</v>
      </c>
      <c r="AN471" s="3">
        <f t="shared" si="109"/>
        <v>5.2293749999999806E-3</v>
      </c>
      <c r="AO471" s="1">
        <v>0.49432375000000001</v>
      </c>
      <c r="AP471" t="s">
        <v>35</v>
      </c>
      <c r="AQ471">
        <v>35.25</v>
      </c>
      <c r="AR471">
        <v>22.56</v>
      </c>
      <c r="AU471" s="3">
        <f t="shared" si="110"/>
        <v>522.86111111110586</v>
      </c>
      <c r="AV471" s="3">
        <f t="shared" si="111"/>
        <v>5.2286111111110589E-3</v>
      </c>
      <c r="AW471" s="1">
        <v>0.85194653935185183</v>
      </c>
      <c r="AX471" t="s">
        <v>35</v>
      </c>
      <c r="AY471">
        <v>37.75</v>
      </c>
      <c r="AZ471">
        <v>18.25</v>
      </c>
      <c r="BD471">
        <v>469</v>
      </c>
      <c r="BE471">
        <v>37.25</v>
      </c>
      <c r="BF471">
        <v>21.81</v>
      </c>
    </row>
    <row r="472" spans="1:58" x14ac:dyDescent="0.25">
      <c r="A472" s="3">
        <f t="shared" si="98"/>
        <v>529.10648148147834</v>
      </c>
      <c r="B472" s="3">
        <f t="shared" si="99"/>
        <v>5.2910648148147832E-3</v>
      </c>
      <c r="C472" s="1">
        <v>0.43055944444444444</v>
      </c>
      <c r="D472" t="s">
        <v>35</v>
      </c>
      <c r="E472">
        <v>25.5</v>
      </c>
      <c r="F472">
        <v>23.44</v>
      </c>
      <c r="I472" s="3">
        <f t="shared" si="100"/>
        <v>531.43287037036862</v>
      </c>
      <c r="J472" s="3">
        <f t="shared" si="101"/>
        <v>5.3143287037036857E-3</v>
      </c>
      <c r="K472" s="1">
        <v>0.46845883101851848</v>
      </c>
      <c r="L472" t="s">
        <v>35</v>
      </c>
      <c r="M472">
        <v>30.25</v>
      </c>
      <c r="N472">
        <v>23.81</v>
      </c>
      <c r="P472" s="3">
        <f t="shared" si="102"/>
        <v>523.99074074074292</v>
      </c>
      <c r="Q472" s="3">
        <f t="shared" si="103"/>
        <v>5.2399074074074292E-3</v>
      </c>
      <c r="R472" s="1">
        <v>0.51076577546296298</v>
      </c>
      <c r="S472" t="s">
        <v>35</v>
      </c>
      <c r="T472">
        <v>40.25</v>
      </c>
      <c r="U472">
        <v>19.940000000000001</v>
      </c>
      <c r="X472" s="3">
        <f t="shared" si="104"/>
        <v>529.45370370370836</v>
      </c>
      <c r="Y472" s="3">
        <f t="shared" si="105"/>
        <v>5.2945370370370837E-3</v>
      </c>
      <c r="Z472" s="1">
        <v>0.58887421296296294</v>
      </c>
      <c r="AA472" t="s">
        <v>35</v>
      </c>
      <c r="AB472">
        <v>34.5</v>
      </c>
      <c r="AC472">
        <v>22.69</v>
      </c>
      <c r="AE472" s="3">
        <f t="shared" si="106"/>
        <v>524.30092592592462</v>
      </c>
      <c r="AF472" s="3">
        <f t="shared" si="107"/>
        <v>5.2430092592592459E-3</v>
      </c>
      <c r="AG472" s="1">
        <v>0.46931708333333333</v>
      </c>
      <c r="AH472" t="s">
        <v>35</v>
      </c>
      <c r="AI472">
        <v>37.75</v>
      </c>
      <c r="AJ472">
        <v>18.5</v>
      </c>
      <c r="AM472" s="3">
        <f t="shared" si="108"/>
        <v>524.04861111111086</v>
      </c>
      <c r="AN472" s="3">
        <f t="shared" si="109"/>
        <v>5.240486111111109E-3</v>
      </c>
      <c r="AO472" s="1">
        <v>0.49433486111111113</v>
      </c>
      <c r="AP472" t="s">
        <v>35</v>
      </c>
      <c r="AQ472">
        <v>35.5</v>
      </c>
      <c r="AR472">
        <v>22.5</v>
      </c>
      <c r="AU472" s="3">
        <f t="shared" si="110"/>
        <v>523.97453703703081</v>
      </c>
      <c r="AV472" s="3">
        <f t="shared" si="111"/>
        <v>5.2397453703703079E-3</v>
      </c>
      <c r="AW472" s="1">
        <v>0.85195767361111108</v>
      </c>
      <c r="AX472" t="s">
        <v>35</v>
      </c>
      <c r="AY472">
        <v>37.5</v>
      </c>
      <c r="AZ472">
        <v>18.25</v>
      </c>
      <c r="BD472">
        <v>470</v>
      </c>
      <c r="BE472">
        <v>37.25</v>
      </c>
      <c r="BF472">
        <v>21.81</v>
      </c>
    </row>
    <row r="473" spans="1:58" x14ac:dyDescent="0.25">
      <c r="A473" s="3">
        <f t="shared" si="98"/>
        <v>530.22106481481751</v>
      </c>
      <c r="B473" s="3">
        <f t="shared" si="99"/>
        <v>5.3022106481481757E-3</v>
      </c>
      <c r="C473" s="1">
        <v>0.43057059027777783</v>
      </c>
      <c r="D473" t="s">
        <v>35</v>
      </c>
      <c r="E473">
        <v>25.5</v>
      </c>
      <c r="F473">
        <v>23.94</v>
      </c>
      <c r="I473" s="3">
        <f t="shared" si="100"/>
        <v>532.53472222222206</v>
      </c>
      <c r="J473" s="3">
        <f t="shared" si="101"/>
        <v>5.3253472222222209E-3</v>
      </c>
      <c r="K473" s="1">
        <v>0.46846984953703702</v>
      </c>
      <c r="L473" t="s">
        <v>35</v>
      </c>
      <c r="M473">
        <v>30.75</v>
      </c>
      <c r="N473">
        <v>23.87</v>
      </c>
      <c r="P473" s="3">
        <f t="shared" si="102"/>
        <v>525.10069444444696</v>
      </c>
      <c r="Q473" s="3">
        <f t="shared" si="103"/>
        <v>5.2510069444444696E-3</v>
      </c>
      <c r="R473" s="1">
        <v>0.51077687500000002</v>
      </c>
      <c r="S473" t="s">
        <v>35</v>
      </c>
      <c r="T473">
        <v>40.75</v>
      </c>
      <c r="U473">
        <v>19.940000000000001</v>
      </c>
      <c r="X473" s="3">
        <f t="shared" si="104"/>
        <v>530.56365740741239</v>
      </c>
      <c r="Y473" s="3">
        <f t="shared" si="105"/>
        <v>5.305636574074124E-3</v>
      </c>
      <c r="Z473" s="1">
        <v>0.58888531249999998</v>
      </c>
      <c r="AA473" t="s">
        <v>35</v>
      </c>
      <c r="AB473">
        <v>34</v>
      </c>
      <c r="AC473">
        <v>22.81</v>
      </c>
      <c r="AE473" s="3">
        <f t="shared" si="106"/>
        <v>525.41203703703741</v>
      </c>
      <c r="AF473" s="3">
        <f t="shared" si="107"/>
        <v>5.2541203703703743E-3</v>
      </c>
      <c r="AG473" s="1">
        <v>0.46932819444444446</v>
      </c>
      <c r="AH473" t="s">
        <v>35</v>
      </c>
      <c r="AI473">
        <v>37.75</v>
      </c>
      <c r="AJ473">
        <v>18.5</v>
      </c>
      <c r="AM473" s="3">
        <f t="shared" si="108"/>
        <v>525.15972222222376</v>
      </c>
      <c r="AN473" s="3">
        <f t="shared" si="109"/>
        <v>5.2515972222222373E-3</v>
      </c>
      <c r="AO473" s="1">
        <v>0.49434597222222226</v>
      </c>
      <c r="AP473" t="s">
        <v>35</v>
      </c>
      <c r="AQ473">
        <v>35.5</v>
      </c>
      <c r="AR473">
        <v>22.56</v>
      </c>
      <c r="AU473" s="3">
        <f t="shared" si="110"/>
        <v>525.08912037036998</v>
      </c>
      <c r="AV473" s="3">
        <f t="shared" si="111"/>
        <v>5.2508912037037003E-3</v>
      </c>
      <c r="AW473" s="1">
        <v>0.85196881944444447</v>
      </c>
      <c r="AX473" t="s">
        <v>35</v>
      </c>
      <c r="AY473">
        <v>38</v>
      </c>
      <c r="AZ473">
        <v>18.309999999999999</v>
      </c>
      <c r="BD473">
        <v>471</v>
      </c>
      <c r="BE473">
        <v>37</v>
      </c>
      <c r="BF473">
        <v>21.75</v>
      </c>
    </row>
    <row r="474" spans="1:58" x14ac:dyDescent="0.25">
      <c r="A474" s="3">
        <f t="shared" si="98"/>
        <v>531.31828703703593</v>
      </c>
      <c r="B474" s="3">
        <f t="shared" si="99"/>
        <v>5.3131828703703587E-3</v>
      </c>
      <c r="C474" s="1">
        <v>0.43058156250000001</v>
      </c>
      <c r="D474" t="s">
        <v>35</v>
      </c>
      <c r="E474">
        <v>26</v>
      </c>
      <c r="F474">
        <v>23.94</v>
      </c>
      <c r="I474" s="3">
        <f t="shared" si="100"/>
        <v>533.67361111110733</v>
      </c>
      <c r="J474" s="3">
        <f t="shared" si="101"/>
        <v>5.3367361111110734E-3</v>
      </c>
      <c r="K474" s="1">
        <v>0.46848123842592587</v>
      </c>
      <c r="L474" t="s">
        <v>35</v>
      </c>
      <c r="M474">
        <v>30.5</v>
      </c>
      <c r="N474">
        <v>23.94</v>
      </c>
      <c r="P474" s="3">
        <f t="shared" si="102"/>
        <v>526.25810185185082</v>
      </c>
      <c r="Q474" s="3">
        <f t="shared" si="103"/>
        <v>5.2625810185185085E-3</v>
      </c>
      <c r="R474" s="1">
        <v>0.51078844907407406</v>
      </c>
      <c r="S474" t="s">
        <v>35</v>
      </c>
      <c r="T474">
        <v>40.25</v>
      </c>
      <c r="U474">
        <v>19.87</v>
      </c>
      <c r="X474" s="3">
        <f t="shared" si="104"/>
        <v>531.67476851851973</v>
      </c>
      <c r="Y474" s="3">
        <f t="shared" si="105"/>
        <v>5.3167476851851969E-3</v>
      </c>
      <c r="Z474" s="1">
        <v>0.58889642361111105</v>
      </c>
      <c r="AA474" t="s">
        <v>35</v>
      </c>
      <c r="AB474">
        <v>34</v>
      </c>
      <c r="AC474">
        <v>22.81</v>
      </c>
      <c r="AE474" s="3">
        <f t="shared" si="106"/>
        <v>526.52314814814474</v>
      </c>
      <c r="AF474" s="3">
        <f t="shared" si="107"/>
        <v>5.2652314814814472E-3</v>
      </c>
      <c r="AG474" s="1">
        <v>0.46933930555555553</v>
      </c>
      <c r="AH474" t="s">
        <v>35</v>
      </c>
      <c r="AI474">
        <v>37.5</v>
      </c>
      <c r="AJ474">
        <v>18.5</v>
      </c>
      <c r="AM474" s="3">
        <f t="shared" si="108"/>
        <v>526.27083333333098</v>
      </c>
      <c r="AN474" s="3">
        <f t="shared" si="109"/>
        <v>5.2627083333333102E-3</v>
      </c>
      <c r="AO474" s="1">
        <v>0.49435708333333334</v>
      </c>
      <c r="AP474" t="s">
        <v>35</v>
      </c>
      <c r="AQ474">
        <v>35.5</v>
      </c>
      <c r="AR474">
        <v>22.56</v>
      </c>
      <c r="AU474" s="3">
        <f t="shared" si="110"/>
        <v>526.20486111111256</v>
      </c>
      <c r="AV474" s="3">
        <f t="shared" si="111"/>
        <v>5.2620486111111253E-3</v>
      </c>
      <c r="AW474" s="1">
        <v>0.85197997685185189</v>
      </c>
      <c r="AX474" t="s">
        <v>35</v>
      </c>
      <c r="AY474">
        <v>38</v>
      </c>
      <c r="AZ474">
        <v>18.309999999999999</v>
      </c>
      <c r="BD474">
        <v>472</v>
      </c>
      <c r="BE474">
        <v>37.25</v>
      </c>
      <c r="BF474">
        <v>21.81</v>
      </c>
    </row>
    <row r="475" spans="1:58" x14ac:dyDescent="0.25">
      <c r="A475" s="3">
        <f t="shared" si="98"/>
        <v>532.41203703703331</v>
      </c>
      <c r="B475" s="3">
        <f t="shared" si="99"/>
        <v>5.3241203703703333E-3</v>
      </c>
      <c r="C475" s="1">
        <v>0.43059249999999999</v>
      </c>
      <c r="D475" t="s">
        <v>35</v>
      </c>
      <c r="E475">
        <v>26</v>
      </c>
      <c r="F475">
        <v>23.37</v>
      </c>
      <c r="I475" s="3">
        <f t="shared" si="100"/>
        <v>534.77083333333678</v>
      </c>
      <c r="J475" s="3">
        <f t="shared" si="101"/>
        <v>5.3477083333333675E-3</v>
      </c>
      <c r="K475" s="1">
        <v>0.46849221064814817</v>
      </c>
      <c r="L475" t="s">
        <v>35</v>
      </c>
      <c r="M475">
        <v>30</v>
      </c>
      <c r="N475">
        <v>23.94</v>
      </c>
      <c r="P475" s="3">
        <f t="shared" si="102"/>
        <v>527.36921296296919</v>
      </c>
      <c r="Q475" s="3">
        <f t="shared" si="103"/>
        <v>5.2736921296296924E-3</v>
      </c>
      <c r="R475" s="1">
        <v>0.51079956018518524</v>
      </c>
      <c r="S475" t="s">
        <v>35</v>
      </c>
      <c r="T475">
        <v>40.5</v>
      </c>
      <c r="U475">
        <v>19.940000000000001</v>
      </c>
      <c r="X475" s="3">
        <f t="shared" si="104"/>
        <v>532.92476851852791</v>
      </c>
      <c r="Y475" s="3">
        <f t="shared" si="105"/>
        <v>5.3292476851852788E-3</v>
      </c>
      <c r="Z475" s="1">
        <v>0.58890892361111113</v>
      </c>
      <c r="AA475" t="s">
        <v>35</v>
      </c>
      <c r="AB475">
        <v>34.5</v>
      </c>
      <c r="AC475">
        <v>22.94</v>
      </c>
      <c r="AE475" s="3">
        <f t="shared" si="106"/>
        <v>527.63425925925753</v>
      </c>
      <c r="AF475" s="3">
        <f t="shared" si="107"/>
        <v>5.2763425925925755E-3</v>
      </c>
      <c r="AG475" s="1">
        <v>0.46935041666666666</v>
      </c>
      <c r="AH475" t="s">
        <v>35</v>
      </c>
      <c r="AI475">
        <v>37.75</v>
      </c>
      <c r="AJ475">
        <v>18.5</v>
      </c>
      <c r="AM475" s="3">
        <f t="shared" si="108"/>
        <v>527.38194444444389</v>
      </c>
      <c r="AN475" s="3">
        <f t="shared" si="109"/>
        <v>5.2738194444444386E-3</v>
      </c>
      <c r="AO475" s="1">
        <v>0.49436819444444446</v>
      </c>
      <c r="AP475" t="s">
        <v>35</v>
      </c>
      <c r="AQ475">
        <v>35.5</v>
      </c>
      <c r="AR475">
        <v>22.56</v>
      </c>
      <c r="AU475" s="3">
        <f t="shared" si="110"/>
        <v>527.32060185184389</v>
      </c>
      <c r="AV475" s="3">
        <f t="shared" si="111"/>
        <v>5.2732060185184393E-3</v>
      </c>
      <c r="AW475" s="1">
        <v>0.85199113425925921</v>
      </c>
      <c r="AX475" t="s">
        <v>35</v>
      </c>
      <c r="AY475">
        <v>38</v>
      </c>
      <c r="AZ475">
        <v>18.25</v>
      </c>
      <c r="BD475">
        <v>473</v>
      </c>
      <c r="BE475">
        <v>37</v>
      </c>
      <c r="BF475">
        <v>21.81</v>
      </c>
    </row>
    <row r="476" spans="1:58" x14ac:dyDescent="0.25">
      <c r="A476" s="3">
        <f t="shared" si="98"/>
        <v>533.54513888888562</v>
      </c>
      <c r="B476" s="3">
        <f t="shared" si="99"/>
        <v>5.3354513888888566E-3</v>
      </c>
      <c r="C476" s="1">
        <v>0.43060383101851851</v>
      </c>
      <c r="D476" t="s">
        <v>35</v>
      </c>
      <c r="E476">
        <v>26.25</v>
      </c>
      <c r="F476">
        <v>23.5</v>
      </c>
      <c r="I476" s="3">
        <f t="shared" si="100"/>
        <v>535.87499999999682</v>
      </c>
      <c r="J476" s="3">
        <f t="shared" si="101"/>
        <v>5.3587499999999677E-3</v>
      </c>
      <c r="K476" s="1">
        <v>0.46850325231481477</v>
      </c>
      <c r="L476" t="s">
        <v>35</v>
      </c>
      <c r="M476">
        <v>30</v>
      </c>
      <c r="N476">
        <v>24</v>
      </c>
      <c r="P476" s="3">
        <f t="shared" si="102"/>
        <v>528.48032407407652</v>
      </c>
      <c r="Q476" s="3">
        <f t="shared" si="103"/>
        <v>5.2848032407407652E-3</v>
      </c>
      <c r="R476" s="1">
        <v>0.51081067129629631</v>
      </c>
      <c r="S476" t="s">
        <v>35</v>
      </c>
      <c r="T476">
        <v>40.75</v>
      </c>
      <c r="U476">
        <v>19.940000000000001</v>
      </c>
      <c r="X476" s="3">
        <f t="shared" si="104"/>
        <v>534.03472222223195</v>
      </c>
      <c r="Y476" s="3">
        <f t="shared" si="105"/>
        <v>5.3403472222223192E-3</v>
      </c>
      <c r="Z476" s="1">
        <v>0.58892002314814818</v>
      </c>
      <c r="AA476" t="s">
        <v>35</v>
      </c>
      <c r="AB476">
        <v>34.25</v>
      </c>
      <c r="AC476">
        <v>23</v>
      </c>
      <c r="AE476" s="3">
        <f t="shared" si="106"/>
        <v>528.74537037037044</v>
      </c>
      <c r="AF476" s="3">
        <f t="shared" si="107"/>
        <v>5.2874537037037039E-3</v>
      </c>
      <c r="AG476" s="1">
        <v>0.46936152777777779</v>
      </c>
      <c r="AH476" t="s">
        <v>35</v>
      </c>
      <c r="AI476">
        <v>37.75</v>
      </c>
      <c r="AJ476">
        <v>18.5</v>
      </c>
      <c r="AM476" s="3">
        <f t="shared" si="108"/>
        <v>528.49305555555668</v>
      </c>
      <c r="AN476" s="3">
        <f t="shared" si="109"/>
        <v>5.284930555555567E-3</v>
      </c>
      <c r="AO476" s="1">
        <v>0.49437930555555559</v>
      </c>
      <c r="AP476" t="s">
        <v>35</v>
      </c>
      <c r="AQ476">
        <v>35.5</v>
      </c>
      <c r="AR476">
        <v>22.56</v>
      </c>
      <c r="AU476" s="3">
        <f t="shared" si="110"/>
        <v>528.43634259258647</v>
      </c>
      <c r="AV476" s="3">
        <f t="shared" si="111"/>
        <v>5.2843634259258643E-3</v>
      </c>
      <c r="AW476" s="1">
        <v>0.85200229166666663</v>
      </c>
      <c r="AX476" t="s">
        <v>35</v>
      </c>
      <c r="AY476">
        <v>37.5</v>
      </c>
      <c r="AZ476">
        <v>18.309999999999999</v>
      </c>
      <c r="BD476">
        <v>474</v>
      </c>
      <c r="BE476">
        <v>37.25</v>
      </c>
      <c r="BF476">
        <v>21.81</v>
      </c>
    </row>
    <row r="477" spans="1:58" x14ac:dyDescent="0.25">
      <c r="A477" s="3">
        <f t="shared" si="98"/>
        <v>534.63541666666231</v>
      </c>
      <c r="B477" s="3">
        <f t="shared" si="99"/>
        <v>5.3463541666666226E-3</v>
      </c>
      <c r="C477" s="1">
        <v>0.43061473379629628</v>
      </c>
      <c r="D477" t="s">
        <v>35</v>
      </c>
      <c r="E477">
        <v>26</v>
      </c>
      <c r="F477">
        <v>23.44</v>
      </c>
      <c r="I477" s="3">
        <f t="shared" si="100"/>
        <v>537.0115740740755</v>
      </c>
      <c r="J477" s="3">
        <f t="shared" si="101"/>
        <v>5.3701157407407552E-3</v>
      </c>
      <c r="K477" s="1">
        <v>0.46851461805555555</v>
      </c>
      <c r="L477" t="s">
        <v>35</v>
      </c>
      <c r="M477">
        <v>30.25</v>
      </c>
      <c r="N477">
        <v>24.06</v>
      </c>
      <c r="P477" s="3">
        <f t="shared" si="102"/>
        <v>529.58912037037726</v>
      </c>
      <c r="Q477" s="3">
        <f t="shared" si="103"/>
        <v>5.2958912037037731E-3</v>
      </c>
      <c r="R477" s="1">
        <v>0.51082175925925932</v>
      </c>
      <c r="S477" t="s">
        <v>35</v>
      </c>
      <c r="T477">
        <v>40.75</v>
      </c>
      <c r="U477">
        <v>19.940000000000001</v>
      </c>
      <c r="X477" s="3">
        <f t="shared" si="104"/>
        <v>535.19212962963582</v>
      </c>
      <c r="Y477" s="3">
        <f t="shared" si="105"/>
        <v>5.351921296296358E-3</v>
      </c>
      <c r="Z477" s="1">
        <v>0.58893159722222221</v>
      </c>
      <c r="AA477" t="s">
        <v>35</v>
      </c>
      <c r="AB477">
        <v>34</v>
      </c>
      <c r="AC477">
        <v>23</v>
      </c>
      <c r="AE477" s="3">
        <f t="shared" si="106"/>
        <v>529.85532407407447</v>
      </c>
      <c r="AF477" s="3">
        <f t="shared" si="107"/>
        <v>5.2985532407407443E-3</v>
      </c>
      <c r="AG477" s="1">
        <v>0.46937262731481483</v>
      </c>
      <c r="AH477" t="s">
        <v>35</v>
      </c>
      <c r="AI477">
        <v>37.5</v>
      </c>
      <c r="AJ477">
        <v>18.5</v>
      </c>
      <c r="AM477" s="3">
        <f t="shared" si="108"/>
        <v>529.60416666666401</v>
      </c>
      <c r="AN477" s="3">
        <f t="shared" si="109"/>
        <v>5.2960416666666399E-3</v>
      </c>
      <c r="AO477" s="1">
        <v>0.49439041666666667</v>
      </c>
      <c r="AP477" t="s">
        <v>35</v>
      </c>
      <c r="AQ477">
        <v>35.75</v>
      </c>
      <c r="AR477">
        <v>22.5</v>
      </c>
      <c r="AU477" s="3">
        <f t="shared" si="110"/>
        <v>529.54976851852246</v>
      </c>
      <c r="AV477" s="3">
        <f t="shared" si="111"/>
        <v>5.2954976851852242E-3</v>
      </c>
      <c r="AW477" s="1">
        <v>0.85201342592592599</v>
      </c>
      <c r="AX477" t="s">
        <v>35</v>
      </c>
      <c r="AY477">
        <v>38</v>
      </c>
      <c r="AZ477">
        <v>18.25</v>
      </c>
      <c r="BD477">
        <v>475</v>
      </c>
      <c r="BE477">
        <v>37.5</v>
      </c>
      <c r="BF477">
        <v>21.75</v>
      </c>
    </row>
    <row r="478" spans="1:58" x14ac:dyDescent="0.25">
      <c r="A478" s="3">
        <f t="shared" si="98"/>
        <v>535.77546296296191</v>
      </c>
      <c r="B478" s="3">
        <f t="shared" si="99"/>
        <v>5.3577546296296186E-3</v>
      </c>
      <c r="C478" s="1">
        <v>0.43062613425925927</v>
      </c>
      <c r="D478" t="s">
        <v>35</v>
      </c>
      <c r="E478">
        <v>25.75</v>
      </c>
      <c r="F478">
        <v>23.5</v>
      </c>
      <c r="I478" s="3">
        <f t="shared" si="100"/>
        <v>538.1157407407411</v>
      </c>
      <c r="J478" s="3">
        <f t="shared" si="101"/>
        <v>5.3811574074074109E-3</v>
      </c>
      <c r="K478" s="1">
        <v>0.46852565972222221</v>
      </c>
      <c r="L478" t="s">
        <v>35</v>
      </c>
      <c r="M478">
        <v>30</v>
      </c>
      <c r="N478">
        <v>24.06</v>
      </c>
      <c r="P478" s="3">
        <f t="shared" si="102"/>
        <v>530.70023148148459</v>
      </c>
      <c r="Q478" s="3">
        <f t="shared" si="103"/>
        <v>5.307002314814846E-3</v>
      </c>
      <c r="R478" s="1">
        <v>0.5108328703703704</v>
      </c>
      <c r="S478" t="s">
        <v>35</v>
      </c>
      <c r="T478">
        <v>40.5</v>
      </c>
      <c r="U478">
        <v>19.87</v>
      </c>
      <c r="X478" s="3">
        <f t="shared" si="104"/>
        <v>536.30671296296396</v>
      </c>
      <c r="Y478" s="3">
        <f t="shared" si="105"/>
        <v>5.3630671296296395E-3</v>
      </c>
      <c r="Z478" s="1">
        <v>0.5889427430555555</v>
      </c>
      <c r="AA478" t="s">
        <v>35</v>
      </c>
      <c r="AB478">
        <v>34</v>
      </c>
      <c r="AC478">
        <v>23.06</v>
      </c>
      <c r="AE478" s="3">
        <f t="shared" si="106"/>
        <v>530.96643518518169</v>
      </c>
      <c r="AF478" s="3">
        <f t="shared" si="107"/>
        <v>5.3096643518518172E-3</v>
      </c>
      <c r="AG478" s="1">
        <v>0.4693837384259259</v>
      </c>
      <c r="AH478" t="s">
        <v>35</v>
      </c>
      <c r="AI478">
        <v>37.75</v>
      </c>
      <c r="AJ478">
        <v>18.5</v>
      </c>
      <c r="AM478" s="3">
        <f t="shared" si="108"/>
        <v>530.71527777777681</v>
      </c>
      <c r="AN478" s="3">
        <f t="shared" si="109"/>
        <v>5.3071527777777683E-3</v>
      </c>
      <c r="AO478" s="1">
        <v>0.49440152777777779</v>
      </c>
      <c r="AP478" t="s">
        <v>35</v>
      </c>
      <c r="AQ478">
        <v>35.5</v>
      </c>
      <c r="AR478">
        <v>22.5</v>
      </c>
      <c r="AU478" s="3">
        <f t="shared" si="110"/>
        <v>530.65856481481205</v>
      </c>
      <c r="AV478" s="3">
        <f t="shared" si="111"/>
        <v>5.3065856481481211E-3</v>
      </c>
      <c r="AW478" s="1">
        <v>0.85202451388888889</v>
      </c>
      <c r="AX478" t="s">
        <v>35</v>
      </c>
      <c r="AY478">
        <v>38.25</v>
      </c>
      <c r="AZ478">
        <v>18.25</v>
      </c>
      <c r="BD478">
        <v>476</v>
      </c>
      <c r="BE478">
        <v>37.25</v>
      </c>
      <c r="BF478">
        <v>21.81</v>
      </c>
    </row>
    <row r="479" spans="1:58" x14ac:dyDescent="0.25">
      <c r="A479" s="3">
        <f t="shared" si="98"/>
        <v>536.87499999999773</v>
      </c>
      <c r="B479" s="3">
        <f t="shared" si="99"/>
        <v>5.3687499999999777E-3</v>
      </c>
      <c r="C479" s="1">
        <v>0.43063712962962963</v>
      </c>
      <c r="D479" t="s">
        <v>35</v>
      </c>
      <c r="E479">
        <v>26</v>
      </c>
      <c r="F479">
        <v>23.44</v>
      </c>
      <c r="I479" s="3">
        <f t="shared" si="100"/>
        <v>539.2152777777826</v>
      </c>
      <c r="J479" s="3">
        <f t="shared" si="101"/>
        <v>5.3921527777778255E-3</v>
      </c>
      <c r="K479" s="1">
        <v>0.46853665509259262</v>
      </c>
      <c r="L479" t="s">
        <v>35</v>
      </c>
      <c r="M479">
        <v>29.75</v>
      </c>
      <c r="N479">
        <v>24.12</v>
      </c>
      <c r="P479" s="3">
        <f t="shared" si="102"/>
        <v>531.81134259259193</v>
      </c>
      <c r="Q479" s="3">
        <f t="shared" si="103"/>
        <v>5.3181134259259188E-3</v>
      </c>
      <c r="R479" s="1">
        <v>0.51084398148148147</v>
      </c>
      <c r="S479" t="s">
        <v>35</v>
      </c>
      <c r="T479">
        <v>40.5</v>
      </c>
      <c r="U479">
        <v>19.940000000000001</v>
      </c>
      <c r="X479" s="3">
        <f t="shared" si="104"/>
        <v>537.41782407408232</v>
      </c>
      <c r="Y479" s="3">
        <f t="shared" si="105"/>
        <v>5.3741782407408234E-3</v>
      </c>
      <c r="Z479" s="1">
        <v>0.58895385416666668</v>
      </c>
      <c r="AA479" t="s">
        <v>35</v>
      </c>
      <c r="AB479">
        <v>33.75</v>
      </c>
      <c r="AC479">
        <v>23.12</v>
      </c>
      <c r="AE479" s="3">
        <f t="shared" si="106"/>
        <v>532.0775462962946</v>
      </c>
      <c r="AF479" s="3">
        <f t="shared" si="107"/>
        <v>5.3207754629629456E-3</v>
      </c>
      <c r="AG479" s="1">
        <v>0.46939484953703703</v>
      </c>
      <c r="AH479" t="s">
        <v>35</v>
      </c>
      <c r="AI479">
        <v>37.75</v>
      </c>
      <c r="AJ479">
        <v>18.559999999999999</v>
      </c>
      <c r="AM479" s="3">
        <f t="shared" si="108"/>
        <v>531.82523148148084</v>
      </c>
      <c r="AN479" s="3">
        <f t="shared" si="109"/>
        <v>5.3182523148148086E-3</v>
      </c>
      <c r="AO479" s="1">
        <v>0.49441262731481483</v>
      </c>
      <c r="AP479" t="s">
        <v>35</v>
      </c>
      <c r="AQ479">
        <v>35.75</v>
      </c>
      <c r="AR479">
        <v>22.5</v>
      </c>
      <c r="AU479" s="3">
        <f t="shared" si="110"/>
        <v>531.77777777777544</v>
      </c>
      <c r="AV479" s="3">
        <f t="shared" si="111"/>
        <v>5.3177777777777546E-3</v>
      </c>
      <c r="AW479" s="1">
        <v>0.85203570601851852</v>
      </c>
      <c r="AX479" t="s">
        <v>35</v>
      </c>
      <c r="AY479">
        <v>38</v>
      </c>
      <c r="AZ479">
        <v>18.25</v>
      </c>
      <c r="BD479">
        <v>477</v>
      </c>
      <c r="BE479">
        <v>37.5</v>
      </c>
      <c r="BF479">
        <v>21.75</v>
      </c>
    </row>
    <row r="480" spans="1:58" x14ac:dyDescent="0.25">
      <c r="A480" s="3">
        <f t="shared" si="98"/>
        <v>537.99884259259079</v>
      </c>
      <c r="B480" s="3">
        <f t="shared" si="99"/>
        <v>5.3799884259259079E-3</v>
      </c>
      <c r="C480" s="1">
        <v>0.43064836805555556</v>
      </c>
      <c r="D480" t="s">
        <v>35</v>
      </c>
      <c r="E480">
        <v>26</v>
      </c>
      <c r="F480">
        <v>23.44</v>
      </c>
      <c r="I480" s="3">
        <f t="shared" si="100"/>
        <v>540.31712962963047</v>
      </c>
      <c r="J480" s="3">
        <f t="shared" si="101"/>
        <v>5.4031712962963052E-3</v>
      </c>
      <c r="K480" s="1">
        <v>0.4685476736111111</v>
      </c>
      <c r="L480" t="s">
        <v>35</v>
      </c>
      <c r="M480">
        <v>29.5</v>
      </c>
      <c r="N480">
        <v>24.12</v>
      </c>
      <c r="P480" s="3">
        <f t="shared" si="102"/>
        <v>532.92245370371029</v>
      </c>
      <c r="Q480" s="3">
        <f t="shared" si="103"/>
        <v>5.3292245370371027E-3</v>
      </c>
      <c r="R480" s="1">
        <v>0.51085509259259265</v>
      </c>
      <c r="S480" t="s">
        <v>35</v>
      </c>
      <c r="T480">
        <v>40.75</v>
      </c>
      <c r="U480">
        <v>19.940000000000001</v>
      </c>
      <c r="X480" s="3">
        <f t="shared" si="104"/>
        <v>538.52893518518965</v>
      </c>
      <c r="Y480" s="3">
        <f t="shared" si="105"/>
        <v>5.3852893518518963E-3</v>
      </c>
      <c r="Z480" s="1">
        <v>0.58896496527777775</v>
      </c>
      <c r="AA480" t="s">
        <v>35</v>
      </c>
      <c r="AB480">
        <v>33.75</v>
      </c>
      <c r="AC480">
        <v>23.19</v>
      </c>
      <c r="AE480" s="3">
        <f t="shared" si="106"/>
        <v>533.18865740740739</v>
      </c>
      <c r="AF480" s="3">
        <f t="shared" si="107"/>
        <v>5.331886574074074E-3</v>
      </c>
      <c r="AG480" s="1">
        <v>0.46940596064814816</v>
      </c>
      <c r="AH480" t="s">
        <v>35</v>
      </c>
      <c r="AI480">
        <v>37.5</v>
      </c>
      <c r="AJ480">
        <v>18.559999999999999</v>
      </c>
      <c r="AM480" s="3">
        <f t="shared" si="108"/>
        <v>532.93634259259375</v>
      </c>
      <c r="AN480" s="3">
        <f t="shared" si="109"/>
        <v>5.329363425925937E-3</v>
      </c>
      <c r="AO480" s="1">
        <v>0.49442373842592596</v>
      </c>
      <c r="AP480" t="s">
        <v>35</v>
      </c>
      <c r="AQ480">
        <v>35.75</v>
      </c>
      <c r="AR480">
        <v>22.5</v>
      </c>
      <c r="AU480" s="3">
        <f t="shared" si="110"/>
        <v>532.88657407407629</v>
      </c>
      <c r="AV480" s="3">
        <f t="shared" si="111"/>
        <v>5.3288657407407625E-3</v>
      </c>
      <c r="AW480" s="1">
        <v>0.85204679398148153</v>
      </c>
      <c r="AX480" t="s">
        <v>35</v>
      </c>
      <c r="AY480">
        <v>38</v>
      </c>
      <c r="AZ480">
        <v>18.25</v>
      </c>
      <c r="BD480">
        <v>478</v>
      </c>
      <c r="BE480">
        <v>37.25</v>
      </c>
      <c r="BF480">
        <v>21.75</v>
      </c>
    </row>
    <row r="481" spans="1:58" x14ac:dyDescent="0.25">
      <c r="A481" s="3">
        <f t="shared" si="98"/>
        <v>539.08333333332894</v>
      </c>
      <c r="B481" s="3">
        <f t="shared" si="99"/>
        <v>5.3908333333332892E-3</v>
      </c>
      <c r="C481" s="1">
        <v>0.43065921296296295</v>
      </c>
      <c r="D481" t="s">
        <v>35</v>
      </c>
      <c r="E481">
        <v>25.25</v>
      </c>
      <c r="F481">
        <v>23.5</v>
      </c>
      <c r="I481" s="3">
        <f t="shared" si="100"/>
        <v>541.45486111111256</v>
      </c>
      <c r="J481" s="3">
        <f t="shared" si="101"/>
        <v>5.4145486111111252E-3</v>
      </c>
      <c r="K481" s="1">
        <v>0.46855905092592592</v>
      </c>
      <c r="L481" t="s">
        <v>35</v>
      </c>
      <c r="M481">
        <v>29.25</v>
      </c>
      <c r="N481">
        <v>24.19</v>
      </c>
      <c r="P481" s="3">
        <f t="shared" si="102"/>
        <v>534.03356481481751</v>
      </c>
      <c r="Q481" s="3">
        <f t="shared" si="103"/>
        <v>5.3403356481481756E-3</v>
      </c>
      <c r="R481" s="1">
        <v>0.51086620370370373</v>
      </c>
      <c r="S481" t="s">
        <v>35</v>
      </c>
      <c r="T481">
        <v>41</v>
      </c>
      <c r="U481">
        <v>19.940000000000001</v>
      </c>
      <c r="X481" s="3">
        <f t="shared" si="104"/>
        <v>539.61574074075088</v>
      </c>
      <c r="Y481" s="3">
        <f t="shared" si="105"/>
        <v>5.3961574074075092E-3</v>
      </c>
      <c r="Z481" s="1">
        <v>0.58897583333333337</v>
      </c>
      <c r="AA481" t="s">
        <v>35</v>
      </c>
      <c r="AB481">
        <v>33.5</v>
      </c>
      <c r="AC481">
        <v>23.19</v>
      </c>
      <c r="AE481" s="3">
        <f t="shared" si="106"/>
        <v>534.29976851851472</v>
      </c>
      <c r="AF481" s="3">
        <f t="shared" si="107"/>
        <v>5.3429976851851468E-3</v>
      </c>
      <c r="AG481" s="1">
        <v>0.46941707175925923</v>
      </c>
      <c r="AH481" t="s">
        <v>35</v>
      </c>
      <c r="AI481">
        <v>37.75</v>
      </c>
      <c r="AJ481">
        <v>18.5</v>
      </c>
      <c r="AM481" s="3">
        <f t="shared" si="108"/>
        <v>534.04745370370097</v>
      </c>
      <c r="AN481" s="3">
        <f t="shared" si="109"/>
        <v>5.3404745370370099E-3</v>
      </c>
      <c r="AO481" s="1">
        <v>0.49443484953703704</v>
      </c>
      <c r="AP481" t="s">
        <v>35</v>
      </c>
      <c r="AQ481">
        <v>35.25</v>
      </c>
      <c r="AR481">
        <v>22.5</v>
      </c>
      <c r="AU481" s="3">
        <f t="shared" si="110"/>
        <v>533.99884259259784</v>
      </c>
      <c r="AV481" s="3">
        <f t="shared" si="111"/>
        <v>5.3399884259259789E-3</v>
      </c>
      <c r="AW481" s="1">
        <v>0.85205791666666675</v>
      </c>
      <c r="AX481" t="s">
        <v>35</v>
      </c>
      <c r="AY481">
        <v>37.5</v>
      </c>
      <c r="AZ481">
        <v>18.309999999999999</v>
      </c>
      <c r="BD481">
        <v>479</v>
      </c>
      <c r="BE481">
        <v>37.5</v>
      </c>
      <c r="BF481">
        <v>21.81</v>
      </c>
    </row>
    <row r="482" spans="1:58" x14ac:dyDescent="0.25">
      <c r="A482" s="3">
        <f t="shared" si="98"/>
        <v>540.45486111110597</v>
      </c>
      <c r="B482" s="3">
        <f t="shared" si="99"/>
        <v>5.4045486111110597E-3</v>
      </c>
      <c r="C482" s="1">
        <v>0.43067292824074072</v>
      </c>
      <c r="D482" t="s">
        <v>35</v>
      </c>
      <c r="E482">
        <v>25.75</v>
      </c>
      <c r="F482">
        <v>23.94</v>
      </c>
      <c r="I482" s="3">
        <f t="shared" si="100"/>
        <v>542.55671296296043</v>
      </c>
      <c r="J482" s="3">
        <f t="shared" si="101"/>
        <v>5.4255671296296049E-3</v>
      </c>
      <c r="K482" s="1">
        <v>0.4685700694444444</v>
      </c>
      <c r="L482" t="s">
        <v>35</v>
      </c>
      <c r="M482">
        <v>29.75</v>
      </c>
      <c r="N482">
        <v>24.25</v>
      </c>
      <c r="P482" s="3">
        <f t="shared" si="102"/>
        <v>535.14467592592484</v>
      </c>
      <c r="Q482" s="3">
        <f t="shared" si="103"/>
        <v>5.3514467592592485E-3</v>
      </c>
      <c r="R482" s="1">
        <v>0.5108773148148148</v>
      </c>
      <c r="S482" t="s">
        <v>35</v>
      </c>
      <c r="T482">
        <v>40.5</v>
      </c>
      <c r="U482">
        <v>19.940000000000001</v>
      </c>
      <c r="X482" s="3">
        <f t="shared" si="104"/>
        <v>540.72685185185821</v>
      </c>
      <c r="Y482" s="3">
        <f t="shared" si="105"/>
        <v>5.407268518518582E-3</v>
      </c>
      <c r="Z482" s="1">
        <v>0.58898694444444444</v>
      </c>
      <c r="AA482" t="s">
        <v>35</v>
      </c>
      <c r="AB482">
        <v>33.5</v>
      </c>
      <c r="AC482">
        <v>23.25</v>
      </c>
      <c r="AE482" s="3">
        <f t="shared" si="106"/>
        <v>535.41087962962752</v>
      </c>
      <c r="AF482" s="3">
        <f t="shared" si="107"/>
        <v>5.3541087962962752E-3</v>
      </c>
      <c r="AG482" s="1">
        <v>0.46942818287037036</v>
      </c>
      <c r="AH482" t="s">
        <v>35</v>
      </c>
      <c r="AI482">
        <v>38.25</v>
      </c>
      <c r="AJ482">
        <v>18.5</v>
      </c>
      <c r="AM482" s="3">
        <f t="shared" si="108"/>
        <v>535.15856481481387</v>
      </c>
      <c r="AN482" s="3">
        <f t="shared" si="109"/>
        <v>5.3515856481481383E-3</v>
      </c>
      <c r="AO482" s="1">
        <v>0.49444596064814816</v>
      </c>
      <c r="AP482" t="s">
        <v>35</v>
      </c>
      <c r="AQ482">
        <v>35.75</v>
      </c>
      <c r="AR482">
        <v>22.5</v>
      </c>
      <c r="AU482" s="3">
        <f t="shared" si="110"/>
        <v>535.11342592592598</v>
      </c>
      <c r="AV482" s="3">
        <f t="shared" si="111"/>
        <v>5.3511342592592603E-3</v>
      </c>
      <c r="AW482" s="1">
        <v>0.85206906250000003</v>
      </c>
      <c r="AX482" t="s">
        <v>35</v>
      </c>
      <c r="AY482">
        <v>38.25</v>
      </c>
      <c r="AZ482">
        <v>18.25</v>
      </c>
      <c r="BD482">
        <v>480</v>
      </c>
      <c r="BE482">
        <v>37.5</v>
      </c>
      <c r="BF482">
        <v>21.75</v>
      </c>
    </row>
    <row r="483" spans="1:58" x14ac:dyDescent="0.25">
      <c r="A483" s="3">
        <f t="shared" si="98"/>
        <v>541.55208333332985</v>
      </c>
      <c r="B483" s="3">
        <f t="shared" si="99"/>
        <v>5.4155208333332983E-3</v>
      </c>
      <c r="C483" s="1">
        <v>0.43068390046296295</v>
      </c>
      <c r="D483" t="s">
        <v>35</v>
      </c>
      <c r="E483">
        <v>26</v>
      </c>
      <c r="F483">
        <v>23.31</v>
      </c>
      <c r="I483" s="3">
        <f t="shared" si="100"/>
        <v>543.65972222222285</v>
      </c>
      <c r="J483" s="3">
        <f t="shared" si="101"/>
        <v>5.4365972222222281E-3</v>
      </c>
      <c r="K483" s="1">
        <v>0.46858109953703703</v>
      </c>
      <c r="L483" t="s">
        <v>35</v>
      </c>
      <c r="M483">
        <v>29.75</v>
      </c>
      <c r="N483">
        <v>24.25</v>
      </c>
      <c r="P483" s="3">
        <f t="shared" si="102"/>
        <v>536.25578703704321</v>
      </c>
      <c r="Q483" s="3">
        <f t="shared" si="103"/>
        <v>5.3625578703704324E-3</v>
      </c>
      <c r="R483" s="1">
        <v>0.51088842592592598</v>
      </c>
      <c r="S483" t="s">
        <v>35</v>
      </c>
      <c r="T483">
        <v>40.75</v>
      </c>
      <c r="U483">
        <v>19.940000000000001</v>
      </c>
      <c r="X483" s="3">
        <f t="shared" si="104"/>
        <v>541.83796296296555</v>
      </c>
      <c r="Y483" s="3">
        <f t="shared" si="105"/>
        <v>5.4183796296296549E-3</v>
      </c>
      <c r="Z483" s="1">
        <v>0.58899805555555551</v>
      </c>
      <c r="AA483" t="s">
        <v>35</v>
      </c>
      <c r="AB483">
        <v>33.5</v>
      </c>
      <c r="AC483">
        <v>23.31</v>
      </c>
      <c r="AE483" s="3">
        <f t="shared" si="106"/>
        <v>536.52199074074031</v>
      </c>
      <c r="AF483" s="3">
        <f t="shared" si="107"/>
        <v>5.3652199074074036E-3</v>
      </c>
      <c r="AG483" s="1">
        <v>0.46943929398148149</v>
      </c>
      <c r="AH483" t="s">
        <v>35</v>
      </c>
      <c r="AI483">
        <v>37.75</v>
      </c>
      <c r="AJ483">
        <v>18.5</v>
      </c>
      <c r="AM483" s="3">
        <f t="shared" si="108"/>
        <v>536.26967592592666</v>
      </c>
      <c r="AN483" s="3">
        <f t="shared" si="109"/>
        <v>5.3626967592592667E-3</v>
      </c>
      <c r="AO483" s="1">
        <v>0.49445707175925929</v>
      </c>
      <c r="AP483" t="s">
        <v>35</v>
      </c>
      <c r="AQ483">
        <v>35.5</v>
      </c>
      <c r="AR483">
        <v>22.5</v>
      </c>
      <c r="AU483" s="3">
        <f t="shared" si="110"/>
        <v>536.22453703703331</v>
      </c>
      <c r="AV483" s="3">
        <f t="shared" si="111"/>
        <v>5.3622453703703332E-3</v>
      </c>
      <c r="AW483" s="1">
        <v>0.8520801736111111</v>
      </c>
      <c r="AX483" t="s">
        <v>35</v>
      </c>
      <c r="AY483">
        <v>38</v>
      </c>
      <c r="AZ483">
        <v>18.25</v>
      </c>
      <c r="BD483">
        <v>481</v>
      </c>
      <c r="BE483">
        <v>37.75</v>
      </c>
      <c r="BF483">
        <v>21.81</v>
      </c>
    </row>
    <row r="484" spans="1:58" x14ac:dyDescent="0.25">
      <c r="A484" s="3">
        <f t="shared" si="98"/>
        <v>542.69212962962945</v>
      </c>
      <c r="B484" s="3">
        <f t="shared" si="99"/>
        <v>5.4269212962962943E-3</v>
      </c>
      <c r="C484" s="1">
        <v>0.43069530092592595</v>
      </c>
      <c r="D484" t="s">
        <v>35</v>
      </c>
      <c r="E484">
        <v>25.25</v>
      </c>
      <c r="F484">
        <v>23.5</v>
      </c>
      <c r="I484" s="3">
        <f t="shared" si="100"/>
        <v>544.76157407407072</v>
      </c>
      <c r="J484" s="3">
        <f t="shared" si="101"/>
        <v>5.4476157407407078E-3</v>
      </c>
      <c r="K484" s="1">
        <v>0.46859211805555551</v>
      </c>
      <c r="L484" t="s">
        <v>35</v>
      </c>
      <c r="M484">
        <v>29.5</v>
      </c>
      <c r="N484">
        <v>24.25</v>
      </c>
      <c r="P484" s="3">
        <f t="shared" si="102"/>
        <v>537.35532407407356</v>
      </c>
      <c r="Q484" s="3">
        <f t="shared" si="103"/>
        <v>5.373553240740736E-3</v>
      </c>
      <c r="R484" s="1">
        <v>0.51089942129629629</v>
      </c>
      <c r="S484" t="s">
        <v>35</v>
      </c>
      <c r="T484">
        <v>40.75</v>
      </c>
      <c r="U484">
        <v>19.940000000000001</v>
      </c>
      <c r="X484" s="3">
        <f t="shared" si="104"/>
        <v>542.94907407408391</v>
      </c>
      <c r="Y484" s="3">
        <f t="shared" si="105"/>
        <v>5.4294907407408388E-3</v>
      </c>
      <c r="Z484" s="1">
        <v>0.58900916666666669</v>
      </c>
      <c r="AA484" t="s">
        <v>35</v>
      </c>
      <c r="AB484">
        <v>33.5</v>
      </c>
      <c r="AC484">
        <v>23.31</v>
      </c>
      <c r="AE484" s="3">
        <f t="shared" si="106"/>
        <v>537.63310185184764</v>
      </c>
      <c r="AF484" s="3">
        <f t="shared" si="107"/>
        <v>5.3763310185184765E-3</v>
      </c>
      <c r="AG484" s="1">
        <v>0.46945040509259256</v>
      </c>
      <c r="AH484" t="s">
        <v>35</v>
      </c>
      <c r="AI484">
        <v>37.25</v>
      </c>
      <c r="AJ484">
        <v>18.5</v>
      </c>
      <c r="AM484" s="3">
        <f t="shared" si="108"/>
        <v>537.380787037034</v>
      </c>
      <c r="AN484" s="3">
        <f t="shared" si="109"/>
        <v>5.3738078703703396E-3</v>
      </c>
      <c r="AO484" s="1">
        <v>0.49446818287037037</v>
      </c>
      <c r="AP484" t="s">
        <v>35</v>
      </c>
      <c r="AQ484">
        <v>35.5</v>
      </c>
      <c r="AR484">
        <v>22.5</v>
      </c>
      <c r="AU484" s="3">
        <f t="shared" si="110"/>
        <v>537.35185185184162</v>
      </c>
      <c r="AV484" s="3">
        <f t="shared" si="111"/>
        <v>5.3735185185184164E-3</v>
      </c>
      <c r="AW484" s="1">
        <v>0.85209144675925919</v>
      </c>
      <c r="AX484" t="s">
        <v>35</v>
      </c>
      <c r="AY484">
        <v>38</v>
      </c>
      <c r="AZ484">
        <v>18.25</v>
      </c>
      <c r="BD484">
        <v>482</v>
      </c>
      <c r="BE484">
        <v>37</v>
      </c>
      <c r="BF484">
        <v>21.81</v>
      </c>
    </row>
    <row r="485" spans="1:58" x14ac:dyDescent="0.25">
      <c r="A485" s="3">
        <f t="shared" si="98"/>
        <v>543.79513888888062</v>
      </c>
      <c r="B485" s="3">
        <f t="shared" si="99"/>
        <v>5.4379513888888065E-3</v>
      </c>
      <c r="C485" s="1">
        <v>0.43070633101851846</v>
      </c>
      <c r="D485" t="s">
        <v>35</v>
      </c>
      <c r="E485">
        <v>26</v>
      </c>
      <c r="F485">
        <v>23.94</v>
      </c>
      <c r="I485" s="3">
        <f t="shared" si="100"/>
        <v>545.89699074074622</v>
      </c>
      <c r="J485" s="3">
        <f t="shared" si="101"/>
        <v>5.4589699074074627E-3</v>
      </c>
      <c r="K485" s="1">
        <v>0.46860347222222226</v>
      </c>
      <c r="L485" t="s">
        <v>35</v>
      </c>
      <c r="M485">
        <v>29.5</v>
      </c>
      <c r="N485">
        <v>24.37</v>
      </c>
      <c r="P485" s="3">
        <f t="shared" si="102"/>
        <v>538.4664351851809</v>
      </c>
      <c r="Q485" s="3">
        <f t="shared" si="103"/>
        <v>5.3846643518518089E-3</v>
      </c>
      <c r="R485" s="1">
        <v>0.51091053240740736</v>
      </c>
      <c r="S485" t="s">
        <v>35</v>
      </c>
      <c r="T485">
        <v>40.75</v>
      </c>
      <c r="U485">
        <v>19.940000000000001</v>
      </c>
      <c r="X485" s="3">
        <f t="shared" si="104"/>
        <v>544.10648148148778</v>
      </c>
      <c r="Y485" s="3">
        <f t="shared" si="105"/>
        <v>5.4410648148148777E-3</v>
      </c>
      <c r="Z485" s="1">
        <v>0.58902074074074073</v>
      </c>
      <c r="AA485" t="s">
        <v>35</v>
      </c>
      <c r="AB485">
        <v>34</v>
      </c>
      <c r="AC485">
        <v>23.37</v>
      </c>
      <c r="AE485" s="3">
        <f t="shared" si="106"/>
        <v>538.74421296296055</v>
      </c>
      <c r="AF485" s="3">
        <f t="shared" si="107"/>
        <v>5.3874421296296049E-3</v>
      </c>
      <c r="AG485" s="1">
        <v>0.46946151620370369</v>
      </c>
      <c r="AH485" t="s">
        <v>35</v>
      </c>
      <c r="AI485">
        <v>38</v>
      </c>
      <c r="AJ485">
        <v>18.5</v>
      </c>
      <c r="AM485" s="3">
        <f t="shared" si="108"/>
        <v>538.49189814814679</v>
      </c>
      <c r="AN485" s="3">
        <f t="shared" si="109"/>
        <v>5.384918981481468E-3</v>
      </c>
      <c r="AO485" s="1">
        <v>0.49447929398148149</v>
      </c>
      <c r="AP485" t="s">
        <v>35</v>
      </c>
      <c r="AQ485">
        <v>36.25</v>
      </c>
      <c r="AR485">
        <v>22.5</v>
      </c>
      <c r="AU485" s="3">
        <f t="shared" si="110"/>
        <v>538.4664351851809</v>
      </c>
      <c r="AV485" s="3">
        <f t="shared" si="111"/>
        <v>5.3846643518518089E-3</v>
      </c>
      <c r="AW485" s="1">
        <v>0.85210259259259258</v>
      </c>
      <c r="AX485" t="s">
        <v>35</v>
      </c>
      <c r="AY485">
        <v>38.25</v>
      </c>
      <c r="AZ485">
        <v>18.309999999999999</v>
      </c>
      <c r="BD485">
        <v>483</v>
      </c>
      <c r="BE485">
        <v>37.5</v>
      </c>
      <c r="BF485">
        <v>21.75</v>
      </c>
    </row>
    <row r="486" spans="1:58" x14ac:dyDescent="0.25">
      <c r="A486" s="3">
        <f t="shared" si="98"/>
        <v>545.02662037037021</v>
      </c>
      <c r="B486" s="3">
        <f t="shared" si="99"/>
        <v>5.450266203703702E-3</v>
      </c>
      <c r="C486" s="1">
        <v>0.43071864583333336</v>
      </c>
      <c r="D486" t="s">
        <v>35</v>
      </c>
      <c r="E486">
        <v>25.5</v>
      </c>
      <c r="F486">
        <v>23.44</v>
      </c>
      <c r="I486" s="3">
        <f t="shared" si="100"/>
        <v>546.99537037037339</v>
      </c>
      <c r="J486" s="3">
        <f t="shared" si="101"/>
        <v>5.4699537037037338E-3</v>
      </c>
      <c r="K486" s="1">
        <v>0.46861445601851853</v>
      </c>
      <c r="L486" t="s">
        <v>35</v>
      </c>
      <c r="M486">
        <v>29.5</v>
      </c>
      <c r="N486">
        <v>24.44</v>
      </c>
      <c r="P486" s="3">
        <f t="shared" si="102"/>
        <v>539.62384259259591</v>
      </c>
      <c r="Q486" s="3">
        <f t="shared" si="103"/>
        <v>5.3962384259259588E-3</v>
      </c>
      <c r="R486" s="1">
        <v>0.51092210648148151</v>
      </c>
      <c r="S486" t="s">
        <v>35</v>
      </c>
      <c r="T486">
        <v>40.5</v>
      </c>
      <c r="U486">
        <v>19.940000000000001</v>
      </c>
      <c r="X486" s="3">
        <f t="shared" si="104"/>
        <v>545.21759259260614</v>
      </c>
      <c r="Y486" s="3">
        <f t="shared" si="105"/>
        <v>5.4521759259260616E-3</v>
      </c>
      <c r="Z486" s="1">
        <v>0.58903185185185192</v>
      </c>
      <c r="AA486" t="s">
        <v>35</v>
      </c>
      <c r="AB486">
        <v>33.25</v>
      </c>
      <c r="AC486">
        <v>23.37</v>
      </c>
      <c r="AE486" s="3">
        <f t="shared" si="106"/>
        <v>539.90162037036998</v>
      </c>
      <c r="AF486" s="3">
        <f t="shared" si="107"/>
        <v>5.3990162037036993E-3</v>
      </c>
      <c r="AG486" s="1">
        <v>0.46947309027777778</v>
      </c>
      <c r="AH486" t="s">
        <v>35</v>
      </c>
      <c r="AI486">
        <v>37.75</v>
      </c>
      <c r="AJ486">
        <v>18.5</v>
      </c>
      <c r="AM486" s="3">
        <f t="shared" si="108"/>
        <v>539.64930555555065</v>
      </c>
      <c r="AN486" s="3">
        <f t="shared" si="109"/>
        <v>5.3964930555555068E-3</v>
      </c>
      <c r="AO486" s="1">
        <v>0.49449086805555553</v>
      </c>
      <c r="AP486" t="s">
        <v>35</v>
      </c>
      <c r="AQ486">
        <v>35.5</v>
      </c>
      <c r="AR486">
        <v>22.5</v>
      </c>
      <c r="AU486" s="3">
        <f t="shared" si="110"/>
        <v>539.57986111110574</v>
      </c>
      <c r="AV486" s="3">
        <f t="shared" si="111"/>
        <v>5.3957986111110579E-3</v>
      </c>
      <c r="AW486" s="1">
        <v>0.85211372685185183</v>
      </c>
      <c r="AX486" t="s">
        <v>35</v>
      </c>
      <c r="AY486">
        <v>38</v>
      </c>
      <c r="AZ486">
        <v>18.309999999999999</v>
      </c>
      <c r="BD486">
        <v>484</v>
      </c>
      <c r="BE486">
        <v>37.25</v>
      </c>
      <c r="BF486">
        <v>21.75</v>
      </c>
    </row>
    <row r="487" spans="1:58" x14ac:dyDescent="0.25">
      <c r="A487" s="3">
        <f t="shared" si="98"/>
        <v>546.1203703703676</v>
      </c>
      <c r="B487" s="3">
        <f t="shared" si="99"/>
        <v>5.4612037037036765E-3</v>
      </c>
      <c r="C487" s="1">
        <v>0.43072958333333333</v>
      </c>
      <c r="D487" t="s">
        <v>35</v>
      </c>
      <c r="E487">
        <v>26</v>
      </c>
      <c r="F487">
        <v>23.94</v>
      </c>
      <c r="I487" s="3">
        <f t="shared" si="100"/>
        <v>548.09606481481808</v>
      </c>
      <c r="J487" s="3">
        <f t="shared" si="101"/>
        <v>5.480960648148181E-3</v>
      </c>
      <c r="K487" s="1">
        <v>0.46862546296296298</v>
      </c>
      <c r="L487" t="s">
        <v>35</v>
      </c>
      <c r="M487">
        <v>29.5</v>
      </c>
      <c r="N487">
        <v>24.44</v>
      </c>
      <c r="P487" s="3">
        <f t="shared" si="102"/>
        <v>540.73495370370313</v>
      </c>
      <c r="Q487" s="3">
        <f t="shared" si="103"/>
        <v>5.4073495370370317E-3</v>
      </c>
      <c r="R487" s="1">
        <v>0.51093321759259258</v>
      </c>
      <c r="S487" t="s">
        <v>35</v>
      </c>
      <c r="T487">
        <v>40.5</v>
      </c>
      <c r="U487">
        <v>19.940000000000001</v>
      </c>
      <c r="X487" s="3">
        <f t="shared" si="104"/>
        <v>546.32870370371347</v>
      </c>
      <c r="Y487" s="3">
        <f t="shared" si="105"/>
        <v>5.4632870370371345E-3</v>
      </c>
      <c r="Z487" s="1">
        <v>0.58904296296296299</v>
      </c>
      <c r="AA487" t="s">
        <v>35</v>
      </c>
      <c r="AB487">
        <v>32.75</v>
      </c>
      <c r="AC487">
        <v>23.37</v>
      </c>
      <c r="AE487" s="3">
        <f t="shared" si="106"/>
        <v>541.01157407407402</v>
      </c>
      <c r="AF487" s="3">
        <f t="shared" si="107"/>
        <v>5.4101157407407396E-3</v>
      </c>
      <c r="AG487" s="1">
        <v>0.46948418981481482</v>
      </c>
      <c r="AH487" t="s">
        <v>35</v>
      </c>
      <c r="AI487">
        <v>37.75</v>
      </c>
      <c r="AJ487">
        <v>18.5</v>
      </c>
      <c r="AM487" s="3">
        <f t="shared" si="108"/>
        <v>540.76041666666356</v>
      </c>
      <c r="AN487" s="3">
        <f t="shared" si="109"/>
        <v>5.4076041666666352E-3</v>
      </c>
      <c r="AO487" s="1">
        <v>0.49450197916666666</v>
      </c>
      <c r="AP487" t="s">
        <v>35</v>
      </c>
      <c r="AQ487">
        <v>36</v>
      </c>
      <c r="AR487">
        <v>22.5</v>
      </c>
      <c r="AU487" s="3">
        <f t="shared" si="110"/>
        <v>540.69791666666583</v>
      </c>
      <c r="AV487" s="3">
        <f t="shared" si="111"/>
        <v>5.4069791666666589E-3</v>
      </c>
      <c r="AW487" s="1">
        <v>0.85212490740740743</v>
      </c>
      <c r="AX487" t="s">
        <v>35</v>
      </c>
      <c r="AY487">
        <v>38</v>
      </c>
      <c r="AZ487">
        <v>18.25</v>
      </c>
      <c r="BD487">
        <v>485</v>
      </c>
      <c r="BE487">
        <v>37.5</v>
      </c>
      <c r="BF487">
        <v>21.81</v>
      </c>
    </row>
    <row r="488" spans="1:58" x14ac:dyDescent="0.25">
      <c r="A488" s="3">
        <f t="shared" si="98"/>
        <v>547.26620370370017</v>
      </c>
      <c r="B488" s="3">
        <f t="shared" si="99"/>
        <v>5.4726620370370016E-3</v>
      </c>
      <c r="C488" s="1">
        <v>0.43074104166666666</v>
      </c>
      <c r="D488" t="s">
        <v>35</v>
      </c>
      <c r="E488">
        <v>26</v>
      </c>
      <c r="F488">
        <v>23.44</v>
      </c>
      <c r="I488" s="3">
        <f t="shared" si="100"/>
        <v>549.23148148148243</v>
      </c>
      <c r="J488" s="3">
        <f t="shared" si="101"/>
        <v>5.4923148148148249E-3</v>
      </c>
      <c r="K488" s="1">
        <v>0.46863681712962962</v>
      </c>
      <c r="L488" t="s">
        <v>35</v>
      </c>
      <c r="M488">
        <v>29</v>
      </c>
      <c r="N488">
        <v>24.44</v>
      </c>
      <c r="P488" s="3">
        <f t="shared" si="102"/>
        <v>541.8460648148216</v>
      </c>
      <c r="Q488" s="3">
        <f t="shared" si="103"/>
        <v>5.4184606481482156E-3</v>
      </c>
      <c r="R488" s="1">
        <v>0.51094432870370377</v>
      </c>
      <c r="S488" t="s">
        <v>35</v>
      </c>
      <c r="T488">
        <v>41.25</v>
      </c>
      <c r="U488">
        <v>19.940000000000001</v>
      </c>
      <c r="X488" s="3">
        <f t="shared" si="104"/>
        <v>547.81018518519352</v>
      </c>
      <c r="Y488" s="3">
        <f t="shared" si="105"/>
        <v>5.4781018518519353E-3</v>
      </c>
      <c r="Z488" s="1">
        <v>0.58905777777777779</v>
      </c>
      <c r="AA488" t="s">
        <v>35</v>
      </c>
      <c r="AB488">
        <v>33.75</v>
      </c>
      <c r="AC488">
        <v>23.44</v>
      </c>
      <c r="AE488" s="3">
        <f t="shared" si="106"/>
        <v>542.12268518518681</v>
      </c>
      <c r="AF488" s="3">
        <f t="shared" si="107"/>
        <v>5.421226851851868E-3</v>
      </c>
      <c r="AG488" s="1">
        <v>0.46949530092592595</v>
      </c>
      <c r="AH488" t="s">
        <v>35</v>
      </c>
      <c r="AI488">
        <v>38</v>
      </c>
      <c r="AJ488">
        <v>18.5</v>
      </c>
      <c r="AM488" s="3">
        <f t="shared" si="108"/>
        <v>541.87152777777078</v>
      </c>
      <c r="AN488" s="3">
        <f t="shared" si="109"/>
        <v>5.4187152777777081E-3</v>
      </c>
      <c r="AO488" s="1">
        <v>0.49451309027777773</v>
      </c>
      <c r="AP488" t="s">
        <v>35</v>
      </c>
      <c r="AQ488">
        <v>36</v>
      </c>
      <c r="AR488">
        <v>22.5</v>
      </c>
      <c r="AU488" s="3">
        <f t="shared" si="110"/>
        <v>541.78587962961933</v>
      </c>
      <c r="AV488" s="3">
        <f t="shared" si="111"/>
        <v>5.4178587962961933E-3</v>
      </c>
      <c r="AW488" s="1">
        <v>0.85213578703703696</v>
      </c>
      <c r="AX488" t="s">
        <v>35</v>
      </c>
      <c r="AY488">
        <v>38.5</v>
      </c>
      <c r="AZ488">
        <v>18.309999999999999</v>
      </c>
      <c r="BD488">
        <v>486</v>
      </c>
      <c r="BE488">
        <v>37.75</v>
      </c>
      <c r="BF488">
        <v>21.75</v>
      </c>
    </row>
    <row r="489" spans="1:58" x14ac:dyDescent="0.25">
      <c r="A489" s="3">
        <f t="shared" si="98"/>
        <v>548.3576388888855</v>
      </c>
      <c r="B489" s="3">
        <f t="shared" si="99"/>
        <v>5.4835763888888556E-3</v>
      </c>
      <c r="C489" s="1">
        <v>0.43075195601851851</v>
      </c>
      <c r="D489" t="s">
        <v>35</v>
      </c>
      <c r="E489">
        <v>26</v>
      </c>
      <c r="F489">
        <v>23.44</v>
      </c>
      <c r="I489" s="3">
        <f t="shared" si="100"/>
        <v>550.4618055555577</v>
      </c>
      <c r="J489" s="3">
        <f t="shared" si="101"/>
        <v>5.5046180555555768E-3</v>
      </c>
      <c r="K489" s="1">
        <v>0.46864912037037038</v>
      </c>
      <c r="L489" t="s">
        <v>35</v>
      </c>
      <c r="M489">
        <v>29.25</v>
      </c>
      <c r="N489">
        <v>24.94</v>
      </c>
      <c r="P489" s="3">
        <f t="shared" si="102"/>
        <v>542.94560185185196</v>
      </c>
      <c r="Q489" s="3">
        <f t="shared" si="103"/>
        <v>5.4294560185185192E-3</v>
      </c>
      <c r="R489" s="1">
        <v>0.51095532407407407</v>
      </c>
      <c r="S489" t="s">
        <v>35</v>
      </c>
      <c r="T489">
        <v>41</v>
      </c>
      <c r="U489">
        <v>19.87</v>
      </c>
      <c r="X489" s="3">
        <f t="shared" si="104"/>
        <v>549.0474537037104</v>
      </c>
      <c r="Y489" s="3">
        <f t="shared" si="105"/>
        <v>5.4904745370371044E-3</v>
      </c>
      <c r="Z489" s="1">
        <v>0.58907015046296296</v>
      </c>
      <c r="AA489" t="s">
        <v>35</v>
      </c>
      <c r="AB489">
        <v>33.25</v>
      </c>
      <c r="AC489">
        <v>23.44</v>
      </c>
      <c r="AE489" s="3">
        <f t="shared" si="106"/>
        <v>543.2337962962996</v>
      </c>
      <c r="AF489" s="3">
        <f t="shared" si="107"/>
        <v>5.4323379629629964E-3</v>
      </c>
      <c r="AG489" s="1">
        <v>0.46950641203703708</v>
      </c>
      <c r="AH489" t="s">
        <v>35</v>
      </c>
      <c r="AI489">
        <v>38</v>
      </c>
      <c r="AJ489">
        <v>18.5</v>
      </c>
      <c r="AM489" s="3">
        <f t="shared" si="108"/>
        <v>542.98263888888368</v>
      </c>
      <c r="AN489" s="3">
        <f t="shared" si="109"/>
        <v>5.4298263888888365E-3</v>
      </c>
      <c r="AO489" s="1">
        <v>0.49452420138888886</v>
      </c>
      <c r="AP489" t="s">
        <v>35</v>
      </c>
      <c r="AQ489">
        <v>36</v>
      </c>
      <c r="AR489">
        <v>22.44</v>
      </c>
      <c r="AU489" s="3">
        <f t="shared" si="110"/>
        <v>542.91203703703547</v>
      </c>
      <c r="AV489" s="3">
        <f t="shared" si="111"/>
        <v>5.429120370370355E-3</v>
      </c>
      <c r="AW489" s="1">
        <v>0.85214704861111112</v>
      </c>
      <c r="AX489" t="s">
        <v>35</v>
      </c>
      <c r="AY489">
        <v>38.25</v>
      </c>
      <c r="AZ489">
        <v>18.309999999999999</v>
      </c>
      <c r="BD489">
        <v>487</v>
      </c>
      <c r="BE489">
        <v>37.5</v>
      </c>
      <c r="BF489">
        <v>21.75</v>
      </c>
    </row>
    <row r="490" spans="1:58" x14ac:dyDescent="0.25">
      <c r="A490" s="3">
        <f t="shared" si="98"/>
        <v>549.45370370370063</v>
      </c>
      <c r="B490" s="3">
        <f t="shared" si="99"/>
        <v>5.4945370370370061E-3</v>
      </c>
      <c r="C490" s="1">
        <v>0.43076291666666666</v>
      </c>
      <c r="D490" t="s">
        <v>35</v>
      </c>
      <c r="E490">
        <v>25.5</v>
      </c>
      <c r="F490">
        <v>23.5</v>
      </c>
      <c r="I490" s="3">
        <f t="shared" si="100"/>
        <v>551.60763888889016</v>
      </c>
      <c r="J490" s="3">
        <f t="shared" si="101"/>
        <v>5.5160763888889019E-3</v>
      </c>
      <c r="K490" s="1">
        <v>0.4686605787037037</v>
      </c>
      <c r="L490" t="s">
        <v>35</v>
      </c>
      <c r="M490">
        <v>29.5</v>
      </c>
      <c r="N490">
        <v>24.56</v>
      </c>
      <c r="P490" s="3">
        <f t="shared" si="102"/>
        <v>544.05787037037362</v>
      </c>
      <c r="Q490" s="3">
        <f t="shared" si="103"/>
        <v>5.4405787037037356E-3</v>
      </c>
      <c r="R490" s="1">
        <v>0.51096644675925929</v>
      </c>
      <c r="S490" t="s">
        <v>35</v>
      </c>
      <c r="T490">
        <v>41</v>
      </c>
      <c r="U490">
        <v>19.940000000000001</v>
      </c>
      <c r="X490" s="3">
        <f t="shared" si="104"/>
        <v>550.15277777779033</v>
      </c>
      <c r="Y490" s="3">
        <f t="shared" si="105"/>
        <v>5.5015277777779037E-3</v>
      </c>
      <c r="Z490" s="1">
        <v>0.58908120370370376</v>
      </c>
      <c r="AA490" t="s">
        <v>35</v>
      </c>
      <c r="AB490">
        <v>33</v>
      </c>
      <c r="AC490">
        <v>23.44</v>
      </c>
      <c r="AE490" s="3">
        <f t="shared" si="106"/>
        <v>544.34490740740694</v>
      </c>
      <c r="AF490" s="3">
        <f t="shared" si="107"/>
        <v>5.4434490740740693E-3</v>
      </c>
      <c r="AG490" s="1">
        <v>0.46951752314814815</v>
      </c>
      <c r="AH490" t="s">
        <v>35</v>
      </c>
      <c r="AI490">
        <v>37.75</v>
      </c>
      <c r="AJ490">
        <v>18.5</v>
      </c>
      <c r="AM490" s="3">
        <f t="shared" si="108"/>
        <v>544.09259259258772</v>
      </c>
      <c r="AN490" s="3">
        <f t="shared" si="109"/>
        <v>5.4409259259258769E-3</v>
      </c>
      <c r="AO490" s="1">
        <v>0.4945353009259259</v>
      </c>
      <c r="AP490" t="s">
        <v>35</v>
      </c>
      <c r="AQ490">
        <v>35.5</v>
      </c>
      <c r="AR490">
        <v>22.5</v>
      </c>
      <c r="AU490" s="3">
        <f t="shared" si="110"/>
        <v>544.02893518518124</v>
      </c>
      <c r="AV490" s="3">
        <f t="shared" si="111"/>
        <v>5.4402893518518125E-3</v>
      </c>
      <c r="AW490" s="1">
        <v>0.85215821759259258</v>
      </c>
      <c r="AX490" t="s">
        <v>35</v>
      </c>
      <c r="AY490">
        <v>38.25</v>
      </c>
      <c r="AZ490">
        <v>18.309999999999999</v>
      </c>
      <c r="BD490">
        <v>488</v>
      </c>
      <c r="BE490">
        <v>37.75</v>
      </c>
      <c r="BF490">
        <v>21.75</v>
      </c>
    </row>
    <row r="491" spans="1:58" x14ac:dyDescent="0.25">
      <c r="A491" s="3">
        <f t="shared" si="98"/>
        <v>550.58912037036498</v>
      </c>
      <c r="B491" s="3">
        <f t="shared" si="99"/>
        <v>5.50589120370365E-3</v>
      </c>
      <c r="C491" s="1">
        <v>0.43077427083333331</v>
      </c>
      <c r="D491" t="s">
        <v>35</v>
      </c>
      <c r="E491">
        <v>26</v>
      </c>
      <c r="F491">
        <v>23.94</v>
      </c>
      <c r="I491" s="3">
        <f t="shared" si="100"/>
        <v>552.71875000000307</v>
      </c>
      <c r="J491" s="3">
        <f t="shared" si="101"/>
        <v>5.5271875000000303E-3</v>
      </c>
      <c r="K491" s="1">
        <v>0.46867168981481483</v>
      </c>
      <c r="L491" t="s">
        <v>35</v>
      </c>
      <c r="M491">
        <v>29.25</v>
      </c>
      <c r="N491">
        <v>24.62</v>
      </c>
      <c r="P491" s="3">
        <f t="shared" si="102"/>
        <v>545.16087962963593</v>
      </c>
      <c r="Q491" s="3">
        <f t="shared" si="103"/>
        <v>5.4516087962963589E-3</v>
      </c>
      <c r="R491" s="1">
        <v>0.51097747685185191</v>
      </c>
      <c r="S491" t="s">
        <v>35</v>
      </c>
      <c r="T491">
        <v>41</v>
      </c>
      <c r="U491">
        <v>19.940000000000001</v>
      </c>
      <c r="X491" s="3">
        <f t="shared" si="104"/>
        <v>551.25925925927356</v>
      </c>
      <c r="Y491" s="3">
        <f t="shared" si="105"/>
        <v>5.5125925925927355E-3</v>
      </c>
      <c r="Z491" s="1">
        <v>0.58909226851851859</v>
      </c>
      <c r="AA491" t="s">
        <v>35</v>
      </c>
      <c r="AB491">
        <v>33.25</v>
      </c>
      <c r="AC491">
        <v>23.44</v>
      </c>
      <c r="AE491" s="3">
        <f t="shared" si="106"/>
        <v>545.45601851851973</v>
      </c>
      <c r="AF491" s="3">
        <f t="shared" si="107"/>
        <v>5.4545601851851977E-3</v>
      </c>
      <c r="AG491" s="1">
        <v>0.46952863425925928</v>
      </c>
      <c r="AH491" t="s">
        <v>35</v>
      </c>
      <c r="AI491">
        <v>38.5</v>
      </c>
      <c r="AJ491">
        <v>18.5</v>
      </c>
      <c r="AM491" s="3">
        <f t="shared" si="108"/>
        <v>545.20370370370051</v>
      </c>
      <c r="AN491" s="3">
        <f t="shared" si="109"/>
        <v>5.4520370370370053E-3</v>
      </c>
      <c r="AO491" s="1">
        <v>0.49454641203703703</v>
      </c>
      <c r="AP491" t="s">
        <v>35</v>
      </c>
      <c r="AQ491">
        <v>36</v>
      </c>
      <c r="AR491">
        <v>22.5</v>
      </c>
      <c r="AU491" s="3">
        <f t="shared" si="110"/>
        <v>545.14351851850938</v>
      </c>
      <c r="AV491" s="3">
        <f t="shared" si="111"/>
        <v>5.451435185185094E-3</v>
      </c>
      <c r="AW491" s="1">
        <v>0.85216936342592586</v>
      </c>
      <c r="AX491" t="s">
        <v>35</v>
      </c>
      <c r="AY491">
        <v>38.5</v>
      </c>
      <c r="AZ491">
        <v>18.25</v>
      </c>
      <c r="BD491">
        <v>489</v>
      </c>
      <c r="BE491">
        <v>38</v>
      </c>
      <c r="BF491">
        <v>21.75</v>
      </c>
    </row>
    <row r="492" spans="1:58" x14ac:dyDescent="0.25">
      <c r="A492" s="3">
        <f t="shared" si="98"/>
        <v>551.76736111111063</v>
      </c>
      <c r="B492" s="3">
        <f t="shared" si="99"/>
        <v>5.5176736111111069E-3</v>
      </c>
      <c r="C492" s="1">
        <v>0.43078605324074076</v>
      </c>
      <c r="D492" t="s">
        <v>35</v>
      </c>
      <c r="E492">
        <v>25.75</v>
      </c>
      <c r="F492">
        <v>23.37</v>
      </c>
      <c r="I492" s="3">
        <f t="shared" si="100"/>
        <v>553.86342592592678</v>
      </c>
      <c r="J492" s="3">
        <f t="shared" si="101"/>
        <v>5.5386342592592674E-3</v>
      </c>
      <c r="K492" s="1">
        <v>0.46868313657407407</v>
      </c>
      <c r="L492" t="s">
        <v>35</v>
      </c>
      <c r="M492">
        <v>29.5</v>
      </c>
      <c r="N492">
        <v>24.62</v>
      </c>
      <c r="P492" s="3">
        <f t="shared" si="102"/>
        <v>546.27199074074315</v>
      </c>
      <c r="Q492" s="3">
        <f t="shared" si="103"/>
        <v>5.4627199074074317E-3</v>
      </c>
      <c r="R492" s="1">
        <v>0.51098858796296298</v>
      </c>
      <c r="S492" t="s">
        <v>35</v>
      </c>
      <c r="T492">
        <v>40.75</v>
      </c>
      <c r="U492">
        <v>19.87</v>
      </c>
      <c r="X492" s="3">
        <f t="shared" si="104"/>
        <v>552.35879629630392</v>
      </c>
      <c r="Y492" s="3">
        <f t="shared" si="105"/>
        <v>5.5235879629630391E-3</v>
      </c>
      <c r="Z492" s="1">
        <v>0.5891032638888889</v>
      </c>
      <c r="AA492" t="s">
        <v>35</v>
      </c>
      <c r="AB492">
        <v>33.5</v>
      </c>
      <c r="AC492">
        <v>23.5</v>
      </c>
      <c r="AE492" s="3">
        <f t="shared" si="106"/>
        <v>546.56712962963263</v>
      </c>
      <c r="AF492" s="3">
        <f t="shared" si="107"/>
        <v>5.4656712962963261E-3</v>
      </c>
      <c r="AG492" s="1">
        <v>0.46953974537037041</v>
      </c>
      <c r="AH492" t="s">
        <v>35</v>
      </c>
      <c r="AI492">
        <v>38.25</v>
      </c>
      <c r="AJ492">
        <v>18.5</v>
      </c>
      <c r="AM492" s="3">
        <f t="shared" si="108"/>
        <v>546.31481481480785</v>
      </c>
      <c r="AN492" s="3">
        <f t="shared" si="109"/>
        <v>5.4631481481480781E-3</v>
      </c>
      <c r="AO492" s="1">
        <v>0.4945575231481481</v>
      </c>
      <c r="AP492" t="s">
        <v>35</v>
      </c>
      <c r="AQ492">
        <v>36</v>
      </c>
      <c r="AR492">
        <v>22.5</v>
      </c>
      <c r="AU492" s="3">
        <f t="shared" si="110"/>
        <v>546.25810185184866</v>
      </c>
      <c r="AV492" s="3">
        <f t="shared" si="111"/>
        <v>5.4625810185184864E-3</v>
      </c>
      <c r="AW492" s="1">
        <v>0.85218050925925926</v>
      </c>
      <c r="AX492" t="s">
        <v>35</v>
      </c>
      <c r="AY492">
        <v>38.5</v>
      </c>
      <c r="AZ492">
        <v>18.25</v>
      </c>
      <c r="BD492">
        <v>490</v>
      </c>
      <c r="BE492">
        <v>37.75</v>
      </c>
      <c r="BF492">
        <v>21.75</v>
      </c>
    </row>
    <row r="493" spans="1:58" x14ac:dyDescent="0.25">
      <c r="A493" s="3">
        <f t="shared" si="98"/>
        <v>552.86226851851688</v>
      </c>
      <c r="B493" s="3">
        <f t="shared" si="99"/>
        <v>5.5286226851851694E-3</v>
      </c>
      <c r="C493" s="1">
        <v>0.43079700231481483</v>
      </c>
      <c r="D493" t="s">
        <v>35</v>
      </c>
      <c r="E493">
        <v>25.75</v>
      </c>
      <c r="F493">
        <v>23.5</v>
      </c>
      <c r="I493" s="3">
        <f t="shared" si="100"/>
        <v>555.00694444444719</v>
      </c>
      <c r="J493" s="3">
        <f t="shared" si="101"/>
        <v>5.550069444444472E-3</v>
      </c>
      <c r="K493" s="1">
        <v>0.46869457175925927</v>
      </c>
      <c r="L493" t="s">
        <v>35</v>
      </c>
      <c r="M493">
        <v>29.25</v>
      </c>
      <c r="N493">
        <v>24.69</v>
      </c>
      <c r="P493" s="3">
        <f t="shared" si="102"/>
        <v>547.38310185185048</v>
      </c>
      <c r="Q493" s="3">
        <f t="shared" si="103"/>
        <v>5.4738310185185046E-3</v>
      </c>
      <c r="R493" s="1">
        <v>0.51099969907407405</v>
      </c>
      <c r="S493" t="s">
        <v>35</v>
      </c>
      <c r="T493">
        <v>41</v>
      </c>
      <c r="U493">
        <v>19.87</v>
      </c>
      <c r="X493" s="3">
        <f t="shared" si="104"/>
        <v>553.46990740741126</v>
      </c>
      <c r="Y493" s="3">
        <f t="shared" si="105"/>
        <v>5.534699074074112E-3</v>
      </c>
      <c r="Z493" s="1">
        <v>0.58911437499999997</v>
      </c>
      <c r="AA493" t="s">
        <v>35</v>
      </c>
      <c r="AB493">
        <v>33.5</v>
      </c>
      <c r="AC493">
        <v>23.5</v>
      </c>
      <c r="AE493" s="3">
        <f t="shared" si="106"/>
        <v>547.67824074073985</v>
      </c>
      <c r="AF493" s="3">
        <f t="shared" si="107"/>
        <v>5.476782407407399E-3</v>
      </c>
      <c r="AG493" s="1">
        <v>0.46955085648148148</v>
      </c>
      <c r="AH493" t="s">
        <v>35</v>
      </c>
      <c r="AI493">
        <v>38.25</v>
      </c>
      <c r="AJ493">
        <v>18.5</v>
      </c>
      <c r="AM493" s="3">
        <f t="shared" si="108"/>
        <v>547.42592592592064</v>
      </c>
      <c r="AN493" s="3">
        <f t="shared" si="109"/>
        <v>5.4742592592592065E-3</v>
      </c>
      <c r="AO493" s="1">
        <v>0.49456863425925923</v>
      </c>
      <c r="AP493" t="s">
        <v>35</v>
      </c>
      <c r="AQ493">
        <v>36</v>
      </c>
      <c r="AR493">
        <v>22.44</v>
      </c>
      <c r="AU493" s="3">
        <f t="shared" si="110"/>
        <v>547.37962962962956</v>
      </c>
      <c r="AV493" s="3">
        <f t="shared" si="111"/>
        <v>5.473796296296296E-3</v>
      </c>
      <c r="AW493" s="1">
        <v>0.85219172453703707</v>
      </c>
      <c r="AX493" t="s">
        <v>35</v>
      </c>
      <c r="AY493">
        <v>38.5</v>
      </c>
      <c r="AZ493">
        <v>18.25</v>
      </c>
      <c r="BD493">
        <v>491</v>
      </c>
      <c r="BE493">
        <v>38</v>
      </c>
      <c r="BF493">
        <v>21.69</v>
      </c>
    </row>
    <row r="494" spans="1:58" x14ac:dyDescent="0.25">
      <c r="A494" s="3">
        <f t="shared" si="98"/>
        <v>553.98958333333087</v>
      </c>
      <c r="B494" s="3">
        <f t="shared" si="99"/>
        <v>5.5398958333333082E-3</v>
      </c>
      <c r="C494" s="1">
        <v>0.43080827546296296</v>
      </c>
      <c r="D494" t="s">
        <v>35</v>
      </c>
      <c r="E494">
        <v>25.75</v>
      </c>
      <c r="F494">
        <v>23.5</v>
      </c>
      <c r="I494" s="3">
        <f t="shared" si="100"/>
        <v>556.10995370370392</v>
      </c>
      <c r="J494" s="3">
        <f t="shared" si="101"/>
        <v>5.5610995370370397E-3</v>
      </c>
      <c r="K494" s="1">
        <v>0.46870560185185184</v>
      </c>
      <c r="L494" t="s">
        <v>35</v>
      </c>
      <c r="M494">
        <v>29.25</v>
      </c>
      <c r="N494">
        <v>24.75</v>
      </c>
      <c r="P494" s="3">
        <f t="shared" si="102"/>
        <v>548.49421296296885</v>
      </c>
      <c r="Q494" s="3">
        <f t="shared" si="103"/>
        <v>5.4849421296296885E-3</v>
      </c>
      <c r="R494" s="1">
        <v>0.51101081018518524</v>
      </c>
      <c r="S494" t="s">
        <v>35</v>
      </c>
      <c r="T494">
        <v>41.25</v>
      </c>
      <c r="U494">
        <v>19.87</v>
      </c>
      <c r="X494" s="3">
        <f t="shared" si="104"/>
        <v>554.57986111111518</v>
      </c>
      <c r="Y494" s="3">
        <f t="shared" si="105"/>
        <v>5.5457986111111524E-3</v>
      </c>
      <c r="Z494" s="1">
        <v>0.58912547453703701</v>
      </c>
      <c r="AA494" t="s">
        <v>35</v>
      </c>
      <c r="AB494">
        <v>33.25</v>
      </c>
      <c r="AC494">
        <v>23.5</v>
      </c>
      <c r="AE494" s="3">
        <f t="shared" si="106"/>
        <v>548.78935185185276</v>
      </c>
      <c r="AF494" s="3">
        <f t="shared" si="107"/>
        <v>5.4878935185185274E-3</v>
      </c>
      <c r="AG494" s="1">
        <v>0.46956196759259261</v>
      </c>
      <c r="AH494" t="s">
        <v>35</v>
      </c>
      <c r="AI494">
        <v>38.25</v>
      </c>
      <c r="AJ494">
        <v>18.5</v>
      </c>
      <c r="AM494" s="3">
        <f t="shared" si="108"/>
        <v>548.53703703703354</v>
      </c>
      <c r="AN494" s="3">
        <f t="shared" si="109"/>
        <v>5.4853703703703349E-3</v>
      </c>
      <c r="AO494" s="1">
        <v>0.49457974537037036</v>
      </c>
      <c r="AP494" t="s">
        <v>35</v>
      </c>
      <c r="AQ494">
        <v>36</v>
      </c>
      <c r="AR494">
        <v>22.44</v>
      </c>
      <c r="AU494" s="3">
        <f t="shared" si="110"/>
        <v>548.49421296296885</v>
      </c>
      <c r="AV494" s="3">
        <f t="shared" si="111"/>
        <v>5.4849421296296885E-3</v>
      </c>
      <c r="AW494" s="1">
        <v>0.85220287037037046</v>
      </c>
      <c r="AX494" t="s">
        <v>35</v>
      </c>
      <c r="AY494">
        <v>38.5</v>
      </c>
      <c r="AZ494">
        <v>18.25</v>
      </c>
      <c r="BD494">
        <v>492</v>
      </c>
      <c r="BE494">
        <v>38</v>
      </c>
      <c r="BF494">
        <v>21.75</v>
      </c>
    </row>
    <row r="495" spans="1:58" x14ac:dyDescent="0.25">
      <c r="A495" s="3">
        <f t="shared" si="98"/>
        <v>555.11689814814474</v>
      </c>
      <c r="B495" s="3">
        <f t="shared" si="99"/>
        <v>5.5511689814814469E-3</v>
      </c>
      <c r="C495" s="1">
        <v>0.4308195486111111</v>
      </c>
      <c r="D495" t="s">
        <v>35</v>
      </c>
      <c r="E495">
        <v>26</v>
      </c>
      <c r="F495">
        <v>23.5</v>
      </c>
      <c r="I495" s="3">
        <f t="shared" si="100"/>
        <v>557.21643518518715</v>
      </c>
      <c r="J495" s="3">
        <f t="shared" si="101"/>
        <v>5.5721643518518715E-3</v>
      </c>
      <c r="K495" s="1">
        <v>0.46871666666666667</v>
      </c>
      <c r="L495" t="s">
        <v>35</v>
      </c>
      <c r="M495">
        <v>29</v>
      </c>
      <c r="N495">
        <v>24.75</v>
      </c>
      <c r="P495" s="3">
        <f t="shared" si="102"/>
        <v>549.60532407407618</v>
      </c>
      <c r="Q495" s="3">
        <f t="shared" si="103"/>
        <v>5.4960532407407614E-3</v>
      </c>
      <c r="R495" s="1">
        <v>0.51102192129629631</v>
      </c>
      <c r="S495" t="s">
        <v>35</v>
      </c>
      <c r="T495">
        <v>40.75</v>
      </c>
      <c r="U495">
        <v>19.87</v>
      </c>
      <c r="X495" s="3">
        <f t="shared" si="104"/>
        <v>555.69097222223365</v>
      </c>
      <c r="Y495" s="3">
        <f t="shared" si="105"/>
        <v>5.5569097222223363E-3</v>
      </c>
      <c r="Z495" s="1">
        <v>0.58913658564814819</v>
      </c>
      <c r="AA495" t="s">
        <v>35</v>
      </c>
      <c r="AB495">
        <v>33</v>
      </c>
      <c r="AC495">
        <v>23.5</v>
      </c>
      <c r="AE495" s="3">
        <f t="shared" si="106"/>
        <v>549.90046296296555</v>
      </c>
      <c r="AF495" s="3">
        <f t="shared" si="107"/>
        <v>5.4990046296296557E-3</v>
      </c>
      <c r="AG495" s="1">
        <v>0.46957307870370374</v>
      </c>
      <c r="AH495" t="s">
        <v>35</v>
      </c>
      <c r="AI495">
        <v>38.75</v>
      </c>
      <c r="AJ495">
        <v>18.5</v>
      </c>
      <c r="AM495" s="3">
        <f t="shared" si="108"/>
        <v>549.64814814814076</v>
      </c>
      <c r="AN495" s="3">
        <f t="shared" si="109"/>
        <v>5.4964814814814078E-3</v>
      </c>
      <c r="AO495" s="1">
        <v>0.49459085648148143</v>
      </c>
      <c r="AP495" t="s">
        <v>35</v>
      </c>
      <c r="AQ495">
        <v>36.5</v>
      </c>
      <c r="AR495">
        <v>22.5</v>
      </c>
      <c r="AU495" s="3">
        <f t="shared" si="110"/>
        <v>549.60532407406504</v>
      </c>
      <c r="AV495" s="3">
        <f t="shared" si="111"/>
        <v>5.4960532407406504E-3</v>
      </c>
      <c r="AW495" s="1">
        <v>0.85221398148148142</v>
      </c>
      <c r="AX495" t="s">
        <v>35</v>
      </c>
      <c r="AY495">
        <v>38.5</v>
      </c>
      <c r="AZ495">
        <v>18.25</v>
      </c>
      <c r="BD495">
        <v>493</v>
      </c>
      <c r="BE495">
        <v>37.75</v>
      </c>
      <c r="BF495">
        <v>21.69</v>
      </c>
    </row>
    <row r="496" spans="1:58" x14ac:dyDescent="0.25">
      <c r="A496" s="3">
        <f t="shared" si="98"/>
        <v>556.2152777777718</v>
      </c>
      <c r="B496" s="3">
        <f t="shared" si="99"/>
        <v>5.562152777777718E-3</v>
      </c>
      <c r="C496" s="1">
        <v>0.43083053240740737</v>
      </c>
      <c r="D496" t="s">
        <v>35</v>
      </c>
      <c r="E496">
        <v>26</v>
      </c>
      <c r="F496">
        <v>23.5</v>
      </c>
      <c r="I496" s="3">
        <f t="shared" si="100"/>
        <v>558.35879629629881</v>
      </c>
      <c r="J496" s="3">
        <f t="shared" si="101"/>
        <v>5.5835879629629881E-3</v>
      </c>
      <c r="K496" s="1">
        <v>0.46872809027777779</v>
      </c>
      <c r="L496" t="s">
        <v>35</v>
      </c>
      <c r="M496">
        <v>29</v>
      </c>
      <c r="N496">
        <v>25.25</v>
      </c>
      <c r="P496" s="3">
        <f t="shared" si="102"/>
        <v>550.76273148148005</v>
      </c>
      <c r="Q496" s="3">
        <f t="shared" si="103"/>
        <v>5.5076273148148003E-3</v>
      </c>
      <c r="R496" s="1">
        <v>0.51103349537037035</v>
      </c>
      <c r="S496" t="s">
        <v>35</v>
      </c>
      <c r="T496">
        <v>40.5</v>
      </c>
      <c r="U496">
        <v>19.87</v>
      </c>
      <c r="X496" s="3">
        <f t="shared" si="104"/>
        <v>556.80208333334087</v>
      </c>
      <c r="Y496" s="3">
        <f t="shared" si="105"/>
        <v>5.5680208333334091E-3</v>
      </c>
      <c r="Z496" s="1">
        <v>0.58914769675925927</v>
      </c>
      <c r="AA496" t="s">
        <v>35</v>
      </c>
      <c r="AB496">
        <v>32.75</v>
      </c>
      <c r="AC496">
        <v>23.5</v>
      </c>
      <c r="AE496" s="3">
        <f t="shared" si="106"/>
        <v>551.01157407407288</v>
      </c>
      <c r="AF496" s="3">
        <f t="shared" si="107"/>
        <v>5.5101157407407286E-3</v>
      </c>
      <c r="AG496" s="1">
        <v>0.46958418981481481</v>
      </c>
      <c r="AH496" t="s">
        <v>35</v>
      </c>
      <c r="AI496">
        <v>38.5</v>
      </c>
      <c r="AJ496">
        <v>18.559999999999999</v>
      </c>
      <c r="AM496" s="3">
        <f t="shared" si="108"/>
        <v>550.75925925925367</v>
      </c>
      <c r="AN496" s="3">
        <f t="shared" si="109"/>
        <v>5.5075925925925362E-3</v>
      </c>
      <c r="AO496" s="1">
        <v>0.49460196759259256</v>
      </c>
      <c r="AP496" t="s">
        <v>35</v>
      </c>
      <c r="AQ496">
        <v>36</v>
      </c>
      <c r="AR496">
        <v>22.44</v>
      </c>
      <c r="AU496" s="3">
        <f t="shared" si="110"/>
        <v>550.71990740740432</v>
      </c>
      <c r="AV496" s="3">
        <f t="shared" si="111"/>
        <v>5.5071990740740429E-3</v>
      </c>
      <c r="AW496" s="1">
        <v>0.85222512731481481</v>
      </c>
      <c r="AX496" t="s">
        <v>35</v>
      </c>
      <c r="AY496">
        <v>38</v>
      </c>
      <c r="AZ496">
        <v>18.25</v>
      </c>
      <c r="BD496">
        <v>494</v>
      </c>
      <c r="BE496">
        <v>37.75</v>
      </c>
      <c r="BF496">
        <v>21.69</v>
      </c>
    </row>
    <row r="497" spans="1:58" x14ac:dyDescent="0.25">
      <c r="A497" s="3">
        <f t="shared" si="98"/>
        <v>557.31828703703411</v>
      </c>
      <c r="B497" s="3">
        <f t="shared" si="99"/>
        <v>5.5731828703703412E-3</v>
      </c>
      <c r="C497" s="1">
        <v>0.4308415625</v>
      </c>
      <c r="D497" t="s">
        <v>35</v>
      </c>
      <c r="E497">
        <v>26</v>
      </c>
      <c r="F497">
        <v>23.5</v>
      </c>
      <c r="I497" s="3">
        <f t="shared" si="100"/>
        <v>559.46527777777646</v>
      </c>
      <c r="J497" s="3">
        <f t="shared" si="101"/>
        <v>5.5946527777777644E-3</v>
      </c>
      <c r="K497" s="1">
        <v>0.46873915509259256</v>
      </c>
      <c r="L497" t="s">
        <v>35</v>
      </c>
      <c r="M497">
        <v>29</v>
      </c>
      <c r="N497">
        <v>25.25</v>
      </c>
      <c r="P497" s="3">
        <f t="shared" si="102"/>
        <v>551.87384259258727</v>
      </c>
      <c r="Q497" s="3">
        <f t="shared" si="103"/>
        <v>5.5187384259258732E-3</v>
      </c>
      <c r="R497" s="1">
        <v>0.51104460648148142</v>
      </c>
      <c r="S497" t="s">
        <v>35</v>
      </c>
      <c r="T497">
        <v>41.75</v>
      </c>
      <c r="U497">
        <v>19.87</v>
      </c>
      <c r="X497" s="3">
        <f t="shared" si="104"/>
        <v>557.91319444444821</v>
      </c>
      <c r="Y497" s="3">
        <f t="shared" si="105"/>
        <v>5.579131944444482E-3</v>
      </c>
      <c r="Z497" s="1">
        <v>0.58915880787037034</v>
      </c>
      <c r="AA497" t="s">
        <v>35</v>
      </c>
      <c r="AB497">
        <v>33</v>
      </c>
      <c r="AC497">
        <v>23.56</v>
      </c>
      <c r="AE497" s="3">
        <f t="shared" si="106"/>
        <v>552.12152777777692</v>
      </c>
      <c r="AF497" s="3">
        <f t="shared" si="107"/>
        <v>5.521215277777769E-3</v>
      </c>
      <c r="AG497" s="1">
        <v>0.46959528935185185</v>
      </c>
      <c r="AH497" t="s">
        <v>35</v>
      </c>
      <c r="AI497">
        <v>38.25</v>
      </c>
      <c r="AJ497">
        <v>18.5</v>
      </c>
      <c r="AM497" s="3">
        <f t="shared" si="108"/>
        <v>551.87037037036646</v>
      </c>
      <c r="AN497" s="3">
        <f t="shared" si="109"/>
        <v>5.5187037037036646E-3</v>
      </c>
      <c r="AO497" s="1">
        <v>0.49461307870370369</v>
      </c>
      <c r="AP497" t="s">
        <v>35</v>
      </c>
      <c r="AQ497">
        <v>36</v>
      </c>
      <c r="AR497">
        <v>22.37</v>
      </c>
      <c r="AU497" s="3">
        <f t="shared" si="110"/>
        <v>551.83680555555009</v>
      </c>
      <c r="AV497" s="3">
        <f t="shared" si="111"/>
        <v>5.5183680555555004E-3</v>
      </c>
      <c r="AW497" s="1">
        <v>0.85223629629629627</v>
      </c>
      <c r="AX497" t="s">
        <v>35</v>
      </c>
      <c r="AY497">
        <v>38.75</v>
      </c>
      <c r="AZ497">
        <v>18.25</v>
      </c>
      <c r="BD497">
        <v>495</v>
      </c>
      <c r="BE497">
        <v>38.25</v>
      </c>
      <c r="BF497">
        <v>21.69</v>
      </c>
    </row>
    <row r="498" spans="1:58" x14ac:dyDescent="0.25">
      <c r="A498" s="3">
        <f t="shared" si="98"/>
        <v>558.43402777777658</v>
      </c>
      <c r="B498" s="3">
        <f t="shared" si="99"/>
        <v>5.5843402777777662E-3</v>
      </c>
      <c r="C498" s="1">
        <v>0.43085271990740742</v>
      </c>
      <c r="D498" t="s">
        <v>35</v>
      </c>
      <c r="E498">
        <v>25.75</v>
      </c>
      <c r="F498">
        <v>23.5</v>
      </c>
      <c r="I498" s="3">
        <f t="shared" si="100"/>
        <v>560.56828703703877</v>
      </c>
      <c r="J498" s="3">
        <f t="shared" si="101"/>
        <v>5.6056828703703876E-3</v>
      </c>
      <c r="K498" s="1">
        <v>0.46875018518518519</v>
      </c>
      <c r="L498" t="s">
        <v>35</v>
      </c>
      <c r="M498">
        <v>28.5</v>
      </c>
      <c r="N498">
        <v>25.25</v>
      </c>
      <c r="P498" s="3">
        <f t="shared" si="102"/>
        <v>552.98495370370574</v>
      </c>
      <c r="Q498" s="3">
        <f t="shared" si="103"/>
        <v>5.5298495370370571E-3</v>
      </c>
      <c r="R498" s="1">
        <v>0.51105571759259261</v>
      </c>
      <c r="S498" t="s">
        <v>35</v>
      </c>
      <c r="T498">
        <v>41.75</v>
      </c>
      <c r="U498">
        <v>19.87</v>
      </c>
      <c r="X498" s="3">
        <f t="shared" si="104"/>
        <v>559.07060185185208</v>
      </c>
      <c r="Y498" s="3">
        <f t="shared" si="105"/>
        <v>5.5907060185185209E-3</v>
      </c>
      <c r="Z498" s="1">
        <v>0.58917038194444438</v>
      </c>
      <c r="AA498" t="s">
        <v>35</v>
      </c>
      <c r="AB498">
        <v>33.25</v>
      </c>
      <c r="AC498">
        <v>23.5</v>
      </c>
      <c r="AE498" s="3">
        <f t="shared" si="106"/>
        <v>553.23263888888971</v>
      </c>
      <c r="AF498" s="3">
        <f t="shared" si="107"/>
        <v>5.5323263888888974E-3</v>
      </c>
      <c r="AG498" s="1">
        <v>0.46960640046296298</v>
      </c>
      <c r="AH498" t="s">
        <v>35</v>
      </c>
      <c r="AI498">
        <v>38.5</v>
      </c>
      <c r="AJ498">
        <v>18.559999999999999</v>
      </c>
      <c r="AM498" s="3">
        <f t="shared" si="108"/>
        <v>552.98148148147379</v>
      </c>
      <c r="AN498" s="3">
        <f t="shared" si="109"/>
        <v>5.5298148148147375E-3</v>
      </c>
      <c r="AO498" s="1">
        <v>0.49462418981481476</v>
      </c>
      <c r="AP498" t="s">
        <v>35</v>
      </c>
      <c r="AQ498">
        <v>36</v>
      </c>
      <c r="AR498">
        <v>22.44</v>
      </c>
      <c r="AU498" s="3">
        <f t="shared" si="110"/>
        <v>552.95254629629255</v>
      </c>
      <c r="AV498" s="3">
        <f t="shared" si="111"/>
        <v>5.5295254629629254E-3</v>
      </c>
      <c r="AW498" s="1">
        <v>0.85224745370370369</v>
      </c>
      <c r="AX498" t="s">
        <v>35</v>
      </c>
      <c r="AY498">
        <v>38.5</v>
      </c>
      <c r="AZ498">
        <v>18.25</v>
      </c>
      <c r="BD498">
        <v>496</v>
      </c>
      <c r="BE498">
        <v>37.75</v>
      </c>
      <c r="BF498">
        <v>21.69</v>
      </c>
    </row>
    <row r="499" spans="1:58" x14ac:dyDescent="0.25">
      <c r="A499" s="3">
        <f t="shared" si="98"/>
        <v>559.56249999999932</v>
      </c>
      <c r="B499" s="3">
        <f t="shared" si="99"/>
        <v>5.595624999999993E-3</v>
      </c>
      <c r="C499" s="1">
        <v>0.43086400462962965</v>
      </c>
      <c r="D499" t="s">
        <v>35</v>
      </c>
      <c r="E499">
        <v>26</v>
      </c>
      <c r="F499">
        <v>23.5</v>
      </c>
      <c r="I499" s="3">
        <f t="shared" si="100"/>
        <v>561.95138888888721</v>
      </c>
      <c r="J499" s="3">
        <f t="shared" si="101"/>
        <v>5.6195138888888718E-3</v>
      </c>
      <c r="K499" s="1">
        <v>0.46876401620370367</v>
      </c>
      <c r="L499" t="s">
        <v>35</v>
      </c>
      <c r="M499">
        <v>29</v>
      </c>
      <c r="N499">
        <v>25.31</v>
      </c>
      <c r="P499" s="3">
        <f t="shared" si="102"/>
        <v>554.09490740740978</v>
      </c>
      <c r="Q499" s="3">
        <f t="shared" si="103"/>
        <v>5.5409490740740974E-3</v>
      </c>
      <c r="R499" s="1">
        <v>0.51106681712962965</v>
      </c>
      <c r="S499" t="s">
        <v>35</v>
      </c>
      <c r="T499">
        <v>41.25</v>
      </c>
      <c r="U499">
        <v>19.87</v>
      </c>
      <c r="X499" s="3">
        <f t="shared" si="104"/>
        <v>560.18171296297044</v>
      </c>
      <c r="Y499" s="3">
        <f t="shared" si="105"/>
        <v>5.6018171296297048E-3</v>
      </c>
      <c r="Z499" s="1">
        <v>0.58918149305555556</v>
      </c>
      <c r="AA499" t="s">
        <v>35</v>
      </c>
      <c r="AB499">
        <v>32.75</v>
      </c>
      <c r="AC499">
        <v>23.5</v>
      </c>
      <c r="AE499" s="3">
        <f t="shared" si="106"/>
        <v>554.34375000000261</v>
      </c>
      <c r="AF499" s="3">
        <f t="shared" si="107"/>
        <v>5.5434375000000258E-3</v>
      </c>
      <c r="AG499" s="1">
        <v>0.46961751157407411</v>
      </c>
      <c r="AH499" t="s">
        <v>35</v>
      </c>
      <c r="AI499">
        <v>38.5</v>
      </c>
      <c r="AJ499">
        <v>18.5</v>
      </c>
      <c r="AM499" s="3">
        <f t="shared" si="108"/>
        <v>554.09259259258658</v>
      </c>
      <c r="AN499" s="3">
        <f t="shared" si="109"/>
        <v>5.5409259259258659E-3</v>
      </c>
      <c r="AO499" s="1">
        <v>0.49463530092592589</v>
      </c>
      <c r="AP499" t="s">
        <v>35</v>
      </c>
      <c r="AQ499">
        <v>36.25</v>
      </c>
      <c r="AR499">
        <v>22.37</v>
      </c>
      <c r="AU499" s="3">
        <f t="shared" si="110"/>
        <v>554.06712962962069</v>
      </c>
      <c r="AV499" s="3">
        <f t="shared" si="111"/>
        <v>5.5406712962962068E-3</v>
      </c>
      <c r="AW499" s="1">
        <v>0.85225859953703698</v>
      </c>
      <c r="AX499" t="s">
        <v>35</v>
      </c>
      <c r="AY499">
        <v>38.5</v>
      </c>
      <c r="AZ499">
        <v>18.25</v>
      </c>
      <c r="BD499">
        <v>497</v>
      </c>
      <c r="BE499">
        <v>38.25</v>
      </c>
      <c r="BF499">
        <v>21.69</v>
      </c>
    </row>
    <row r="500" spans="1:58" x14ac:dyDescent="0.25">
      <c r="A500" s="3">
        <f t="shared" si="98"/>
        <v>560.69444444444287</v>
      </c>
      <c r="B500" s="3">
        <f t="shared" si="99"/>
        <v>5.6069444444444283E-3</v>
      </c>
      <c r="C500" s="1">
        <v>0.43087532407407408</v>
      </c>
      <c r="D500" t="s">
        <v>35</v>
      </c>
      <c r="E500">
        <v>25.5</v>
      </c>
      <c r="F500">
        <v>23.5</v>
      </c>
      <c r="I500" s="3">
        <f t="shared" si="100"/>
        <v>563.09259259259557</v>
      </c>
      <c r="J500" s="3">
        <f t="shared" si="101"/>
        <v>5.6309259259259559E-3</v>
      </c>
      <c r="K500" s="1">
        <v>0.46877542824074075</v>
      </c>
      <c r="L500" t="s">
        <v>35</v>
      </c>
      <c r="M500">
        <v>28.25</v>
      </c>
      <c r="N500">
        <v>25.37</v>
      </c>
      <c r="P500" s="3">
        <f t="shared" si="102"/>
        <v>555.206018518517</v>
      </c>
      <c r="Q500" s="3">
        <f t="shared" si="103"/>
        <v>5.5520601851851703E-3</v>
      </c>
      <c r="R500" s="1">
        <v>0.51107792824074072</v>
      </c>
      <c r="S500" t="s">
        <v>35</v>
      </c>
      <c r="T500">
        <v>41</v>
      </c>
      <c r="U500">
        <v>19.87</v>
      </c>
      <c r="X500" s="3">
        <f t="shared" si="104"/>
        <v>561.29282407407777</v>
      </c>
      <c r="Y500" s="3">
        <f t="shared" si="105"/>
        <v>5.6129282407407777E-3</v>
      </c>
      <c r="Z500" s="1">
        <v>0.58919260416666663</v>
      </c>
      <c r="AA500" t="s">
        <v>35</v>
      </c>
      <c r="AB500">
        <v>33.25</v>
      </c>
      <c r="AC500">
        <v>23.5</v>
      </c>
      <c r="AE500" s="3">
        <f t="shared" si="106"/>
        <v>555.45486111110984</v>
      </c>
      <c r="AF500" s="3">
        <f t="shared" si="107"/>
        <v>5.5545486111110987E-3</v>
      </c>
      <c r="AG500" s="1">
        <v>0.46962862268518518</v>
      </c>
      <c r="AH500" t="s">
        <v>35</v>
      </c>
      <c r="AI500">
        <v>38.5</v>
      </c>
      <c r="AJ500">
        <v>18.5</v>
      </c>
      <c r="AM500" s="3">
        <f t="shared" si="108"/>
        <v>555.20254629629062</v>
      </c>
      <c r="AN500" s="3">
        <f t="shared" si="109"/>
        <v>5.5520254629629062E-3</v>
      </c>
      <c r="AO500" s="1">
        <v>0.49464640046296293</v>
      </c>
      <c r="AP500" t="s">
        <v>35</v>
      </c>
      <c r="AQ500">
        <v>36.5</v>
      </c>
      <c r="AR500">
        <v>22.44</v>
      </c>
      <c r="AU500" s="3">
        <f t="shared" si="110"/>
        <v>555.1828703703743</v>
      </c>
      <c r="AV500" s="3">
        <f t="shared" si="111"/>
        <v>5.5518287037037428E-3</v>
      </c>
      <c r="AW500" s="1">
        <v>0.85226975694444451</v>
      </c>
      <c r="AX500" t="s">
        <v>35</v>
      </c>
      <c r="AY500">
        <v>38.75</v>
      </c>
      <c r="AZ500">
        <v>18.309999999999999</v>
      </c>
      <c r="BD500">
        <v>498</v>
      </c>
      <c r="BE500">
        <v>38.25</v>
      </c>
      <c r="BF500">
        <v>21.69</v>
      </c>
    </row>
    <row r="501" spans="1:58" x14ac:dyDescent="0.25">
      <c r="A501" s="3">
        <f t="shared" si="98"/>
        <v>561.82523148147754</v>
      </c>
      <c r="B501" s="3">
        <f t="shared" si="99"/>
        <v>5.6182523148147756E-3</v>
      </c>
      <c r="C501" s="1">
        <v>0.43088663194444443</v>
      </c>
      <c r="D501" t="s">
        <v>35</v>
      </c>
      <c r="E501">
        <v>25.75</v>
      </c>
      <c r="F501">
        <v>24</v>
      </c>
      <c r="I501" s="3">
        <f t="shared" si="100"/>
        <v>564.22569444444241</v>
      </c>
      <c r="J501" s="3">
        <f t="shared" si="101"/>
        <v>5.6422569444444237E-3</v>
      </c>
      <c r="K501" s="1">
        <v>0.46878675925925922</v>
      </c>
      <c r="L501" t="s">
        <v>35</v>
      </c>
      <c r="M501">
        <v>28</v>
      </c>
      <c r="N501">
        <v>25.31</v>
      </c>
      <c r="P501" s="3">
        <f t="shared" si="102"/>
        <v>556.31712962962433</v>
      </c>
      <c r="Q501" s="3">
        <f t="shared" si="103"/>
        <v>5.5631712962962432E-3</v>
      </c>
      <c r="R501" s="1">
        <v>0.51108903935185179</v>
      </c>
      <c r="S501" t="s">
        <v>35</v>
      </c>
      <c r="T501">
        <v>41.25</v>
      </c>
      <c r="U501">
        <v>19.87</v>
      </c>
      <c r="X501" s="3">
        <f t="shared" si="104"/>
        <v>562.39699074074338</v>
      </c>
      <c r="Y501" s="3">
        <f t="shared" si="105"/>
        <v>5.6239699074074334E-3</v>
      </c>
      <c r="Z501" s="1">
        <v>0.58920364583333329</v>
      </c>
      <c r="AA501" t="s">
        <v>35</v>
      </c>
      <c r="AB501">
        <v>33</v>
      </c>
      <c r="AC501">
        <v>23.5</v>
      </c>
      <c r="AE501" s="3">
        <f t="shared" si="106"/>
        <v>556.56597222222274</v>
      </c>
      <c r="AF501" s="3">
        <f t="shared" si="107"/>
        <v>5.565659722222227E-3</v>
      </c>
      <c r="AG501" s="1">
        <v>0.46963973379629631</v>
      </c>
      <c r="AH501" t="s">
        <v>35</v>
      </c>
      <c r="AI501">
        <v>38.25</v>
      </c>
      <c r="AJ501">
        <v>18.5</v>
      </c>
      <c r="AM501" s="3">
        <f t="shared" si="108"/>
        <v>556.31365740740341</v>
      </c>
      <c r="AN501" s="3">
        <f t="shared" si="109"/>
        <v>5.5631365740740346E-3</v>
      </c>
      <c r="AO501" s="1">
        <v>0.49465751157407406</v>
      </c>
      <c r="AP501" t="s">
        <v>35</v>
      </c>
      <c r="AQ501">
        <v>36</v>
      </c>
      <c r="AR501">
        <v>22.44</v>
      </c>
      <c r="AU501" s="3">
        <f t="shared" si="110"/>
        <v>556.29282407407834</v>
      </c>
      <c r="AV501" s="3">
        <f t="shared" si="111"/>
        <v>5.5629282407407832E-3</v>
      </c>
      <c r="AW501" s="1">
        <v>0.85228085648148155</v>
      </c>
      <c r="AX501" t="s">
        <v>35</v>
      </c>
      <c r="AY501">
        <v>38.75</v>
      </c>
      <c r="AZ501">
        <v>18.309999999999999</v>
      </c>
      <c r="BD501">
        <v>499</v>
      </c>
      <c r="BE501">
        <v>37.5</v>
      </c>
      <c r="BF501">
        <v>21.75</v>
      </c>
    </row>
    <row r="502" spans="1:58" x14ac:dyDescent="0.25">
      <c r="A502" s="3">
        <f t="shared" si="98"/>
        <v>562.95370370370028</v>
      </c>
      <c r="B502" s="3">
        <f t="shared" si="99"/>
        <v>5.6295370370370024E-3</v>
      </c>
      <c r="C502" s="1">
        <v>0.43089791666666666</v>
      </c>
      <c r="D502" t="s">
        <v>35</v>
      </c>
      <c r="E502">
        <v>26</v>
      </c>
      <c r="F502">
        <v>23.37</v>
      </c>
      <c r="I502" s="3">
        <f t="shared" si="100"/>
        <v>565.33333333333439</v>
      </c>
      <c r="J502" s="3">
        <f t="shared" si="101"/>
        <v>5.6533333333333435E-3</v>
      </c>
      <c r="K502" s="1">
        <v>0.46879783564814814</v>
      </c>
      <c r="L502" t="s">
        <v>35</v>
      </c>
      <c r="M502">
        <v>28</v>
      </c>
      <c r="N502">
        <v>25.37</v>
      </c>
      <c r="P502" s="3">
        <f t="shared" si="102"/>
        <v>557.42592592592507</v>
      </c>
      <c r="Q502" s="3">
        <f t="shared" si="103"/>
        <v>5.574259259259251E-3</v>
      </c>
      <c r="R502" s="1">
        <v>0.5111001273148148</v>
      </c>
      <c r="S502" t="s">
        <v>35</v>
      </c>
      <c r="T502">
        <v>40.75</v>
      </c>
      <c r="U502">
        <v>19.940000000000001</v>
      </c>
      <c r="X502" s="3">
        <f t="shared" si="104"/>
        <v>563.50810185186174</v>
      </c>
      <c r="Y502" s="3">
        <f t="shared" si="105"/>
        <v>5.6350810185186173E-3</v>
      </c>
      <c r="Z502" s="1">
        <v>0.58921475694444447</v>
      </c>
      <c r="AA502" t="s">
        <v>35</v>
      </c>
      <c r="AB502">
        <v>33.25</v>
      </c>
      <c r="AC502">
        <v>23.56</v>
      </c>
      <c r="AE502" s="3">
        <f t="shared" si="106"/>
        <v>557.70949074074315</v>
      </c>
      <c r="AF502" s="3">
        <f t="shared" si="107"/>
        <v>5.5770949074074316E-3</v>
      </c>
      <c r="AG502" s="1">
        <v>0.46965116898148151</v>
      </c>
      <c r="AH502" t="s">
        <v>35</v>
      </c>
      <c r="AI502">
        <v>38.5</v>
      </c>
      <c r="AJ502">
        <v>18.5</v>
      </c>
      <c r="AM502" s="3">
        <f t="shared" si="108"/>
        <v>557.42476851851075</v>
      </c>
      <c r="AN502" s="3">
        <f t="shared" si="109"/>
        <v>5.5742476851851075E-3</v>
      </c>
      <c r="AO502" s="1">
        <v>0.49466862268518513</v>
      </c>
      <c r="AP502" t="s">
        <v>35</v>
      </c>
      <c r="AQ502">
        <v>36.25</v>
      </c>
      <c r="AR502">
        <v>22.44</v>
      </c>
      <c r="AU502" s="3">
        <f t="shared" si="110"/>
        <v>557.41203703703059</v>
      </c>
      <c r="AV502" s="3">
        <f t="shared" si="111"/>
        <v>5.5741203703703057E-3</v>
      </c>
      <c r="AW502" s="1">
        <v>0.85229204861111107</v>
      </c>
      <c r="AX502" t="s">
        <v>35</v>
      </c>
      <c r="AY502">
        <v>38.5</v>
      </c>
      <c r="AZ502">
        <v>18.25</v>
      </c>
      <c r="BD502">
        <v>500</v>
      </c>
      <c r="BE502">
        <v>37.75</v>
      </c>
      <c r="BF502">
        <v>21.75</v>
      </c>
    </row>
    <row r="503" spans="1:58" x14ac:dyDescent="0.25">
      <c r="A503" s="3">
        <f t="shared" si="98"/>
        <v>564.05787037037135</v>
      </c>
      <c r="B503" s="3">
        <f t="shared" si="99"/>
        <v>5.6405787037037136E-3</v>
      </c>
      <c r="C503" s="1">
        <v>0.43090895833333337</v>
      </c>
      <c r="D503" t="s">
        <v>35</v>
      </c>
      <c r="E503">
        <v>26</v>
      </c>
      <c r="F503">
        <v>23.5</v>
      </c>
      <c r="I503" s="3">
        <f t="shared" si="100"/>
        <v>566.44560185185048</v>
      </c>
      <c r="J503" s="3">
        <f t="shared" si="101"/>
        <v>5.6644560185185044E-3</v>
      </c>
      <c r="K503" s="1">
        <v>0.4688089583333333</v>
      </c>
      <c r="L503" t="s">
        <v>35</v>
      </c>
      <c r="M503">
        <v>28.25</v>
      </c>
      <c r="N503">
        <v>25.37</v>
      </c>
      <c r="P503" s="3">
        <f t="shared" si="102"/>
        <v>558.53587962962911</v>
      </c>
      <c r="Q503" s="3">
        <f t="shared" si="103"/>
        <v>5.5853587962962914E-3</v>
      </c>
      <c r="R503" s="1">
        <v>0.51111122685185184</v>
      </c>
      <c r="S503" t="s">
        <v>35</v>
      </c>
      <c r="T503">
        <v>41.25</v>
      </c>
      <c r="U503">
        <v>19.940000000000001</v>
      </c>
      <c r="X503" s="3">
        <f t="shared" si="104"/>
        <v>564.61111111112405</v>
      </c>
      <c r="Y503" s="3">
        <f t="shared" si="105"/>
        <v>5.6461111111112405E-3</v>
      </c>
      <c r="Z503" s="1">
        <v>0.5892257870370371</v>
      </c>
      <c r="AA503" t="s">
        <v>35</v>
      </c>
      <c r="AB503">
        <v>33.25</v>
      </c>
      <c r="AC503">
        <v>23.5</v>
      </c>
      <c r="AE503" s="3">
        <f t="shared" si="106"/>
        <v>558.82060185185605</v>
      </c>
      <c r="AF503" s="3">
        <f t="shared" si="107"/>
        <v>5.58820601851856E-3</v>
      </c>
      <c r="AG503" s="1">
        <v>0.46966228009259264</v>
      </c>
      <c r="AH503" t="s">
        <v>35</v>
      </c>
      <c r="AI503">
        <v>38.25</v>
      </c>
      <c r="AJ503">
        <v>18.559999999999999</v>
      </c>
      <c r="AM503" s="3">
        <f t="shared" si="108"/>
        <v>558.53587962962354</v>
      </c>
      <c r="AN503" s="3">
        <f t="shared" si="109"/>
        <v>5.5853587962962359E-3</v>
      </c>
      <c r="AO503" s="1">
        <v>0.49467973379629626</v>
      </c>
      <c r="AP503" t="s">
        <v>35</v>
      </c>
      <c r="AQ503">
        <v>36</v>
      </c>
      <c r="AR503">
        <v>22.44</v>
      </c>
      <c r="AU503" s="3">
        <f t="shared" si="110"/>
        <v>558.53009259259068</v>
      </c>
      <c r="AV503" s="3">
        <f t="shared" si="111"/>
        <v>5.5853009259259068E-3</v>
      </c>
      <c r="AW503" s="1">
        <v>0.85230322916666668</v>
      </c>
      <c r="AX503" t="s">
        <v>35</v>
      </c>
      <c r="AY503">
        <v>38.75</v>
      </c>
      <c r="AZ503">
        <v>18.309999999999999</v>
      </c>
      <c r="BD503">
        <v>501</v>
      </c>
      <c r="BE503">
        <v>38</v>
      </c>
      <c r="BF503">
        <v>21.69</v>
      </c>
    </row>
    <row r="504" spans="1:58" x14ac:dyDescent="0.25">
      <c r="A504" s="3">
        <f t="shared" si="98"/>
        <v>565.19791666665981</v>
      </c>
      <c r="B504" s="3">
        <f t="shared" si="99"/>
        <v>5.6519791666665986E-3</v>
      </c>
      <c r="C504" s="1">
        <v>0.43092035879629625</v>
      </c>
      <c r="D504" t="s">
        <v>35</v>
      </c>
      <c r="E504">
        <v>26</v>
      </c>
      <c r="F504">
        <v>23.5</v>
      </c>
      <c r="I504" s="3">
        <f t="shared" si="100"/>
        <v>567.55671296296327</v>
      </c>
      <c r="J504" s="3">
        <f t="shared" si="101"/>
        <v>5.6755671296296328E-3</v>
      </c>
      <c r="K504" s="1">
        <v>0.46882006944444443</v>
      </c>
      <c r="L504" t="s">
        <v>35</v>
      </c>
      <c r="M504">
        <v>28.5</v>
      </c>
      <c r="N504">
        <v>25.37</v>
      </c>
      <c r="P504" s="3">
        <f t="shared" si="102"/>
        <v>559.64699074073644</v>
      </c>
      <c r="Q504" s="3">
        <f t="shared" si="103"/>
        <v>5.5964699074073643E-3</v>
      </c>
      <c r="R504" s="1">
        <v>0.51112233796296291</v>
      </c>
      <c r="S504" t="s">
        <v>35</v>
      </c>
      <c r="T504">
        <v>41</v>
      </c>
      <c r="U504">
        <v>19.87</v>
      </c>
      <c r="X504" s="3">
        <f t="shared" si="104"/>
        <v>565.7060185185303</v>
      </c>
      <c r="Y504" s="3">
        <f t="shared" si="105"/>
        <v>5.6570601851853031E-3</v>
      </c>
      <c r="Z504" s="1">
        <v>0.58923673611111116</v>
      </c>
      <c r="AA504" t="s">
        <v>35</v>
      </c>
      <c r="AB504">
        <v>33.5</v>
      </c>
      <c r="AC504">
        <v>23.5</v>
      </c>
      <c r="AE504" s="3">
        <f t="shared" si="106"/>
        <v>559.93171296296327</v>
      </c>
      <c r="AF504" s="3">
        <f t="shared" si="107"/>
        <v>5.5993171296296329E-3</v>
      </c>
      <c r="AG504" s="1">
        <v>0.46967339120370372</v>
      </c>
      <c r="AH504" t="s">
        <v>35</v>
      </c>
      <c r="AI504">
        <v>38.75</v>
      </c>
      <c r="AJ504">
        <v>18.559999999999999</v>
      </c>
      <c r="AM504" s="3">
        <f t="shared" si="108"/>
        <v>559.64699074073644</v>
      </c>
      <c r="AN504" s="3">
        <f t="shared" si="109"/>
        <v>5.5964699074073643E-3</v>
      </c>
      <c r="AO504" s="1">
        <v>0.49469084490740739</v>
      </c>
      <c r="AP504" t="s">
        <v>35</v>
      </c>
      <c r="AQ504">
        <v>36.5</v>
      </c>
      <c r="AR504">
        <v>22.44</v>
      </c>
      <c r="AU504" s="3">
        <f t="shared" si="110"/>
        <v>559.64004629629471</v>
      </c>
      <c r="AV504" s="3">
        <f t="shared" si="111"/>
        <v>5.5964004629629471E-3</v>
      </c>
      <c r="AW504" s="1">
        <v>0.85231432870370372</v>
      </c>
      <c r="AX504" t="s">
        <v>35</v>
      </c>
      <c r="AY504">
        <v>39</v>
      </c>
      <c r="AZ504">
        <v>18.25</v>
      </c>
      <c r="BD504">
        <v>502</v>
      </c>
      <c r="BE504">
        <v>38.25</v>
      </c>
      <c r="BF504">
        <v>21.69</v>
      </c>
    </row>
    <row r="505" spans="1:58" x14ac:dyDescent="0.25">
      <c r="A505" s="3">
        <f t="shared" si="98"/>
        <v>566.26967592592337</v>
      </c>
      <c r="B505" s="3">
        <f t="shared" si="99"/>
        <v>5.6626967592592337E-3</v>
      </c>
      <c r="C505" s="1">
        <v>0.43093107638888889</v>
      </c>
      <c r="D505" t="s">
        <v>35</v>
      </c>
      <c r="E505">
        <v>25.75</v>
      </c>
      <c r="F505">
        <v>23.56</v>
      </c>
      <c r="I505" s="3">
        <f t="shared" si="100"/>
        <v>568.7002314814838</v>
      </c>
      <c r="J505" s="3">
        <f t="shared" si="101"/>
        <v>5.6870023148148374E-3</v>
      </c>
      <c r="K505" s="1">
        <v>0.46883150462962964</v>
      </c>
      <c r="L505" t="s">
        <v>35</v>
      </c>
      <c r="M505">
        <v>28</v>
      </c>
      <c r="N505">
        <v>25.37</v>
      </c>
      <c r="P505" s="3">
        <f t="shared" si="102"/>
        <v>560.75115740741307</v>
      </c>
      <c r="Q505" s="3">
        <f t="shared" si="103"/>
        <v>5.607511574074131E-3</v>
      </c>
      <c r="R505" s="1">
        <v>0.51113337962962968</v>
      </c>
      <c r="S505" t="s">
        <v>35</v>
      </c>
      <c r="T505">
        <v>41.5</v>
      </c>
      <c r="U505">
        <v>19.87</v>
      </c>
      <c r="X505" s="3">
        <f t="shared" si="104"/>
        <v>566.86458333333746</v>
      </c>
      <c r="Y505" s="3">
        <f t="shared" si="105"/>
        <v>5.6686458333333745E-3</v>
      </c>
      <c r="Z505" s="1">
        <v>0.58924832175925923</v>
      </c>
      <c r="AA505" t="s">
        <v>35</v>
      </c>
      <c r="AB505">
        <v>33.25</v>
      </c>
      <c r="AC505">
        <v>23.56</v>
      </c>
      <c r="AE505" s="3">
        <f t="shared" si="106"/>
        <v>561.04282407407618</v>
      </c>
      <c r="AF505" s="3">
        <f t="shared" si="107"/>
        <v>5.6104282407407613E-3</v>
      </c>
      <c r="AG505" s="1">
        <v>0.46968450231481484</v>
      </c>
      <c r="AH505" t="s">
        <v>35</v>
      </c>
      <c r="AI505">
        <v>39</v>
      </c>
      <c r="AJ505">
        <v>18.559999999999999</v>
      </c>
      <c r="AM505" s="3">
        <f t="shared" si="108"/>
        <v>560.80439814814588</v>
      </c>
      <c r="AN505" s="3">
        <f t="shared" si="109"/>
        <v>5.6080439814814587E-3</v>
      </c>
      <c r="AO505" s="1">
        <v>0.49470241898148148</v>
      </c>
      <c r="AP505" t="s">
        <v>35</v>
      </c>
      <c r="AQ505">
        <v>36.5</v>
      </c>
      <c r="AR505">
        <v>22.37</v>
      </c>
      <c r="AU505" s="3">
        <f t="shared" si="110"/>
        <v>560.75578703702615</v>
      </c>
      <c r="AV505" s="3">
        <f t="shared" si="111"/>
        <v>5.6075578703702611E-3</v>
      </c>
      <c r="AW505" s="1">
        <v>0.85232548611111103</v>
      </c>
      <c r="AX505" t="s">
        <v>35</v>
      </c>
      <c r="AY505">
        <v>38.75</v>
      </c>
      <c r="AZ505">
        <v>18.25</v>
      </c>
      <c r="BD505">
        <v>503</v>
      </c>
      <c r="BE505">
        <v>37.75</v>
      </c>
      <c r="BF505">
        <v>21.69</v>
      </c>
    </row>
    <row r="506" spans="1:58" x14ac:dyDescent="0.25">
      <c r="A506" s="3">
        <f t="shared" si="98"/>
        <v>567.39814814814599</v>
      </c>
      <c r="B506" s="3">
        <f t="shared" si="99"/>
        <v>5.6739814814814604E-3</v>
      </c>
      <c r="C506" s="1">
        <v>0.43094236111111112</v>
      </c>
      <c r="D506" t="s">
        <v>35</v>
      </c>
      <c r="E506">
        <v>25.5</v>
      </c>
      <c r="F506">
        <v>23.56</v>
      </c>
      <c r="I506" s="3">
        <f t="shared" si="100"/>
        <v>570.14930555555623</v>
      </c>
      <c r="J506" s="3">
        <f t="shared" si="101"/>
        <v>5.7014930555555621E-3</v>
      </c>
      <c r="K506" s="1">
        <v>0.46884599537037036</v>
      </c>
      <c r="L506" t="s">
        <v>35</v>
      </c>
      <c r="M506">
        <v>28.75</v>
      </c>
      <c r="N506">
        <v>25.37</v>
      </c>
      <c r="P506" s="3">
        <f t="shared" si="102"/>
        <v>561.86226851852041</v>
      </c>
      <c r="Q506" s="3">
        <f t="shared" si="103"/>
        <v>5.6186226851852039E-3</v>
      </c>
      <c r="R506" s="1">
        <v>0.51114449074074075</v>
      </c>
      <c r="S506" t="s">
        <v>35</v>
      </c>
      <c r="T506">
        <v>41.5</v>
      </c>
      <c r="U506">
        <v>19.940000000000001</v>
      </c>
      <c r="X506" s="3">
        <f t="shared" si="104"/>
        <v>567.96759259259977</v>
      </c>
      <c r="Y506" s="3">
        <f t="shared" si="105"/>
        <v>5.6796759259259977E-3</v>
      </c>
      <c r="Z506" s="1">
        <v>0.58925935185185185</v>
      </c>
      <c r="AA506" t="s">
        <v>35</v>
      </c>
      <c r="AB506">
        <v>33.75</v>
      </c>
      <c r="AC506">
        <v>23.5</v>
      </c>
      <c r="AE506" s="3">
        <f t="shared" si="106"/>
        <v>562.15393518518897</v>
      </c>
      <c r="AF506" s="3">
        <f t="shared" si="107"/>
        <v>5.6215393518518897E-3</v>
      </c>
      <c r="AG506" s="1">
        <v>0.46969561342592597</v>
      </c>
      <c r="AH506" t="s">
        <v>35</v>
      </c>
      <c r="AI506">
        <v>38.5</v>
      </c>
      <c r="AJ506">
        <v>18.5</v>
      </c>
      <c r="AM506" s="3">
        <f t="shared" si="108"/>
        <v>561.91550925925867</v>
      </c>
      <c r="AN506" s="3">
        <f t="shared" si="109"/>
        <v>5.6191550925925871E-3</v>
      </c>
      <c r="AO506" s="1">
        <v>0.49471353009259261</v>
      </c>
      <c r="AP506" t="s">
        <v>35</v>
      </c>
      <c r="AQ506">
        <v>36.5</v>
      </c>
      <c r="AR506">
        <v>22.5</v>
      </c>
      <c r="AU506" s="3">
        <f t="shared" si="110"/>
        <v>561.8680555555477</v>
      </c>
      <c r="AV506" s="3">
        <f t="shared" si="111"/>
        <v>5.6186805555554775E-3</v>
      </c>
      <c r="AW506" s="1">
        <v>0.85233660879629625</v>
      </c>
      <c r="AX506" t="s">
        <v>35</v>
      </c>
      <c r="AY506">
        <v>38.5</v>
      </c>
      <c r="AZ506">
        <v>18.25</v>
      </c>
      <c r="BD506">
        <v>504</v>
      </c>
      <c r="BE506">
        <v>38</v>
      </c>
      <c r="BF506">
        <v>21.69</v>
      </c>
    </row>
    <row r="507" spans="1:58" x14ac:dyDescent="0.25">
      <c r="A507" s="3">
        <f t="shared" si="98"/>
        <v>568.52893518518079</v>
      </c>
      <c r="B507" s="3">
        <f t="shared" si="99"/>
        <v>5.6852893518518077E-3</v>
      </c>
      <c r="C507" s="1">
        <v>0.43095366898148146</v>
      </c>
      <c r="D507" t="s">
        <v>35</v>
      </c>
      <c r="E507">
        <v>25.5</v>
      </c>
      <c r="F507">
        <v>24</v>
      </c>
      <c r="I507" s="3">
        <f t="shared" si="100"/>
        <v>571.3275462962963</v>
      </c>
      <c r="J507" s="3">
        <f t="shared" si="101"/>
        <v>5.7132754629629634E-3</v>
      </c>
      <c r="K507" s="1">
        <v>0.46885777777777776</v>
      </c>
      <c r="L507" t="s">
        <v>35</v>
      </c>
      <c r="M507">
        <v>28.25</v>
      </c>
      <c r="N507">
        <v>25.44</v>
      </c>
      <c r="P507" s="3">
        <f t="shared" si="102"/>
        <v>562.97337962962763</v>
      </c>
      <c r="Q507" s="3">
        <f t="shared" si="103"/>
        <v>5.6297337962962768E-3</v>
      </c>
      <c r="R507" s="1">
        <v>0.51115560185185183</v>
      </c>
      <c r="S507" t="s">
        <v>35</v>
      </c>
      <c r="T507">
        <v>41.25</v>
      </c>
      <c r="U507">
        <v>19.87</v>
      </c>
      <c r="X507" s="3">
        <f t="shared" si="104"/>
        <v>569.07754629630381</v>
      </c>
      <c r="Y507" s="3">
        <f t="shared" si="105"/>
        <v>5.690775462963038E-3</v>
      </c>
      <c r="Z507" s="1">
        <v>0.58927045138888889</v>
      </c>
      <c r="AA507" t="s">
        <v>35</v>
      </c>
      <c r="AB507">
        <v>33.75</v>
      </c>
      <c r="AC507">
        <v>23.5</v>
      </c>
      <c r="AE507" s="3">
        <f t="shared" si="106"/>
        <v>563.25347222221933</v>
      </c>
      <c r="AF507" s="3">
        <f t="shared" si="107"/>
        <v>5.6325347222221933E-3</v>
      </c>
      <c r="AG507" s="1">
        <v>0.46970660879629628</v>
      </c>
      <c r="AH507" t="s">
        <v>35</v>
      </c>
      <c r="AI507">
        <v>39</v>
      </c>
      <c r="AJ507">
        <v>18.559999999999999</v>
      </c>
      <c r="AM507" s="3">
        <f t="shared" si="108"/>
        <v>563.026620370366</v>
      </c>
      <c r="AN507" s="3">
        <f t="shared" si="109"/>
        <v>5.6302662037036599E-3</v>
      </c>
      <c r="AO507" s="1">
        <v>0.49472464120370369</v>
      </c>
      <c r="AP507" t="s">
        <v>35</v>
      </c>
      <c r="AQ507">
        <v>36.25</v>
      </c>
      <c r="AR507">
        <v>22.44</v>
      </c>
      <c r="AU507" s="3">
        <f t="shared" si="110"/>
        <v>562.98032407406936</v>
      </c>
      <c r="AV507" s="3">
        <f t="shared" si="111"/>
        <v>5.6298032407406939E-3</v>
      </c>
      <c r="AW507" s="1">
        <v>0.85234773148148146</v>
      </c>
      <c r="AX507" t="s">
        <v>35</v>
      </c>
      <c r="AY507">
        <v>39</v>
      </c>
      <c r="AZ507">
        <v>18.25</v>
      </c>
      <c r="BD507">
        <v>505</v>
      </c>
      <c r="BE507">
        <v>38.25</v>
      </c>
      <c r="BF507">
        <v>21.69</v>
      </c>
    </row>
    <row r="508" spans="1:58" x14ac:dyDescent="0.25">
      <c r="A508" s="3">
        <f t="shared" si="98"/>
        <v>569.62384259258704</v>
      </c>
      <c r="B508" s="3">
        <f t="shared" si="99"/>
        <v>5.6962384259258703E-3</v>
      </c>
      <c r="C508" s="1">
        <v>0.43096461805555553</v>
      </c>
      <c r="D508" t="s">
        <v>35</v>
      </c>
      <c r="E508">
        <v>25.5</v>
      </c>
      <c r="F508">
        <v>24</v>
      </c>
      <c r="I508" s="3">
        <f t="shared" si="100"/>
        <v>573.26273148148312</v>
      </c>
      <c r="J508" s="3">
        <f t="shared" si="101"/>
        <v>5.732627314814831E-3</v>
      </c>
      <c r="K508" s="1">
        <v>0.46887712962962963</v>
      </c>
      <c r="L508" t="s">
        <v>35</v>
      </c>
      <c r="M508">
        <v>29.25</v>
      </c>
      <c r="N508">
        <v>25.37</v>
      </c>
      <c r="P508" s="3">
        <f t="shared" si="102"/>
        <v>564.08449074074611</v>
      </c>
      <c r="Q508" s="3">
        <f t="shared" si="103"/>
        <v>5.6408449074074607E-3</v>
      </c>
      <c r="R508" s="1">
        <v>0.51116671296296301</v>
      </c>
      <c r="S508" t="s">
        <v>35</v>
      </c>
      <c r="T508">
        <v>41.75</v>
      </c>
      <c r="U508">
        <v>19.940000000000001</v>
      </c>
      <c r="X508" s="3">
        <f t="shared" si="104"/>
        <v>570.23495370370767</v>
      </c>
      <c r="Y508" s="3">
        <f t="shared" si="105"/>
        <v>5.7023495370370769E-3</v>
      </c>
      <c r="Z508" s="1">
        <v>0.58928202546296293</v>
      </c>
      <c r="AA508" t="s">
        <v>35</v>
      </c>
      <c r="AB508">
        <v>34.25</v>
      </c>
      <c r="AC508">
        <v>23.5</v>
      </c>
      <c r="AE508" s="3">
        <f t="shared" si="106"/>
        <v>564.40509259259034</v>
      </c>
      <c r="AF508" s="3">
        <f t="shared" si="107"/>
        <v>5.6440509259259031E-3</v>
      </c>
      <c r="AG508" s="1">
        <v>0.46971812499999999</v>
      </c>
      <c r="AH508" t="s">
        <v>35</v>
      </c>
      <c r="AI508">
        <v>38.5</v>
      </c>
      <c r="AJ508">
        <v>18.5</v>
      </c>
      <c r="AM508" s="3">
        <f t="shared" si="108"/>
        <v>564.1377314814788</v>
      </c>
      <c r="AN508" s="3">
        <f t="shared" si="109"/>
        <v>5.6413773148147883E-3</v>
      </c>
      <c r="AO508" s="1">
        <v>0.49473575231481481</v>
      </c>
      <c r="AP508" t="s">
        <v>35</v>
      </c>
      <c r="AQ508">
        <v>36.75</v>
      </c>
      <c r="AR508">
        <v>22.44</v>
      </c>
      <c r="AU508" s="3">
        <f t="shared" si="110"/>
        <v>564.09374999999432</v>
      </c>
      <c r="AV508" s="3">
        <f t="shared" si="111"/>
        <v>5.6409374999999429E-3</v>
      </c>
      <c r="AW508" s="1">
        <v>0.85235886574074071</v>
      </c>
      <c r="AX508" t="s">
        <v>35</v>
      </c>
      <c r="AY508">
        <v>39</v>
      </c>
      <c r="AZ508">
        <v>18.25</v>
      </c>
      <c r="BD508">
        <v>506</v>
      </c>
      <c r="BE508">
        <v>38.25</v>
      </c>
      <c r="BF508">
        <v>21.69</v>
      </c>
    </row>
    <row r="509" spans="1:58" x14ac:dyDescent="0.25">
      <c r="A509" s="3">
        <f t="shared" si="98"/>
        <v>570.72453703703729</v>
      </c>
      <c r="B509" s="3">
        <f t="shared" si="99"/>
        <v>5.7072453703703729E-3</v>
      </c>
      <c r="C509" s="1">
        <v>0.43097562500000003</v>
      </c>
      <c r="D509" t="s">
        <v>35</v>
      </c>
      <c r="E509">
        <v>25.5</v>
      </c>
      <c r="F509">
        <v>24</v>
      </c>
      <c r="I509" s="3">
        <f t="shared" si="100"/>
        <v>574.55671296296475</v>
      </c>
      <c r="J509" s="3">
        <f t="shared" si="101"/>
        <v>5.7455671296296473E-3</v>
      </c>
      <c r="K509" s="1">
        <v>0.46889006944444445</v>
      </c>
      <c r="L509" t="s">
        <v>35</v>
      </c>
      <c r="M509">
        <v>28.5</v>
      </c>
      <c r="N509">
        <v>24.94</v>
      </c>
      <c r="P509" s="3">
        <f t="shared" si="102"/>
        <v>565.24189814814997</v>
      </c>
      <c r="Q509" s="3">
        <f t="shared" si="103"/>
        <v>5.6524189814814996E-3</v>
      </c>
      <c r="R509" s="1">
        <v>0.51117828703703705</v>
      </c>
      <c r="S509" t="s">
        <v>35</v>
      </c>
      <c r="T509">
        <v>41.25</v>
      </c>
      <c r="U509">
        <v>19.940000000000001</v>
      </c>
      <c r="X509" s="3">
        <f t="shared" si="104"/>
        <v>571.39236111112268</v>
      </c>
      <c r="Y509" s="3">
        <f t="shared" si="105"/>
        <v>5.7139236111112268E-3</v>
      </c>
      <c r="Z509" s="1">
        <v>0.58929359953703708</v>
      </c>
      <c r="AA509" t="s">
        <v>35</v>
      </c>
      <c r="AB509">
        <v>34</v>
      </c>
      <c r="AC509">
        <v>23.56</v>
      </c>
      <c r="AE509" s="3">
        <f t="shared" si="106"/>
        <v>565.51620370370313</v>
      </c>
      <c r="AF509" s="3">
        <f t="shared" si="107"/>
        <v>5.6551620370370315E-3</v>
      </c>
      <c r="AG509" s="1">
        <v>0.46972923611111111</v>
      </c>
      <c r="AH509" t="s">
        <v>35</v>
      </c>
      <c r="AI509">
        <v>38.75</v>
      </c>
      <c r="AJ509">
        <v>18.559999999999999</v>
      </c>
      <c r="AM509" s="3">
        <f t="shared" si="108"/>
        <v>565.2488425925917</v>
      </c>
      <c r="AN509" s="3">
        <f t="shared" si="109"/>
        <v>5.6524884259259167E-3</v>
      </c>
      <c r="AO509" s="1">
        <v>0.49474686342592594</v>
      </c>
      <c r="AP509" t="s">
        <v>35</v>
      </c>
      <c r="AQ509">
        <v>36.5</v>
      </c>
      <c r="AR509">
        <v>22.44</v>
      </c>
      <c r="AU509" s="3">
        <f t="shared" si="110"/>
        <v>565.21296296295759</v>
      </c>
      <c r="AV509" s="3">
        <f t="shared" si="111"/>
        <v>5.6521296296295764E-3</v>
      </c>
      <c r="AW509" s="1">
        <v>0.85237005787037035</v>
      </c>
      <c r="AX509" t="s">
        <v>35</v>
      </c>
      <c r="AY509">
        <v>38.5</v>
      </c>
      <c r="AZ509">
        <v>18.25</v>
      </c>
      <c r="BD509">
        <v>507</v>
      </c>
      <c r="BE509">
        <v>38.5</v>
      </c>
      <c r="BF509">
        <v>21.69</v>
      </c>
    </row>
    <row r="510" spans="1:58" x14ac:dyDescent="0.25">
      <c r="A510" s="3">
        <f t="shared" si="98"/>
        <v>571.85763888888403</v>
      </c>
      <c r="B510" s="3">
        <f t="shared" si="99"/>
        <v>5.7185763888888408E-3</v>
      </c>
      <c r="C510" s="1">
        <v>0.4309869560185185</v>
      </c>
      <c r="D510" t="s">
        <v>35</v>
      </c>
      <c r="E510">
        <v>26</v>
      </c>
      <c r="F510">
        <v>24</v>
      </c>
      <c r="I510" s="3">
        <f t="shared" si="100"/>
        <v>575.65740740740387</v>
      </c>
      <c r="J510" s="3">
        <f t="shared" si="101"/>
        <v>5.756574074074039E-3</v>
      </c>
      <c r="K510" s="1">
        <v>0.46890107638888884</v>
      </c>
      <c r="L510" t="s">
        <v>35</v>
      </c>
      <c r="M510">
        <v>28.25</v>
      </c>
      <c r="N510">
        <v>25.37</v>
      </c>
      <c r="P510" s="3">
        <f t="shared" si="102"/>
        <v>566.34143518519147</v>
      </c>
      <c r="Q510" s="3">
        <f t="shared" si="103"/>
        <v>5.6634143518519142E-3</v>
      </c>
      <c r="R510" s="1">
        <v>0.51118928240740746</v>
      </c>
      <c r="S510" t="s">
        <v>35</v>
      </c>
      <c r="T510">
        <v>41.5</v>
      </c>
      <c r="U510">
        <v>19.940000000000001</v>
      </c>
      <c r="X510" s="3">
        <f t="shared" si="104"/>
        <v>572.49652777778829</v>
      </c>
      <c r="Y510" s="3">
        <f t="shared" si="105"/>
        <v>5.7249652777778826E-3</v>
      </c>
      <c r="Z510" s="1">
        <v>0.58930464120370374</v>
      </c>
      <c r="AA510" t="s">
        <v>35</v>
      </c>
      <c r="AB510">
        <v>34.25</v>
      </c>
      <c r="AC510">
        <v>23.56</v>
      </c>
      <c r="AE510" s="3">
        <f t="shared" si="106"/>
        <v>566.62731481481046</v>
      </c>
      <c r="AF510" s="3">
        <f t="shared" si="107"/>
        <v>5.6662731481481043E-3</v>
      </c>
      <c r="AG510" s="1">
        <v>0.46974034722222219</v>
      </c>
      <c r="AH510" t="s">
        <v>35</v>
      </c>
      <c r="AI510">
        <v>38.5</v>
      </c>
      <c r="AJ510">
        <v>18.5</v>
      </c>
      <c r="AM510" s="3">
        <f t="shared" si="108"/>
        <v>566.35879629629574</v>
      </c>
      <c r="AN510" s="3">
        <f t="shared" si="109"/>
        <v>5.6635879629629571E-3</v>
      </c>
      <c r="AO510" s="1">
        <v>0.49475796296296298</v>
      </c>
      <c r="AP510" t="s">
        <v>35</v>
      </c>
      <c r="AQ510">
        <v>36.5</v>
      </c>
      <c r="AR510">
        <v>22.44</v>
      </c>
      <c r="AU510" s="3">
        <f t="shared" si="110"/>
        <v>566.32523148147925</v>
      </c>
      <c r="AV510" s="3">
        <f t="shared" si="111"/>
        <v>5.6632523148147929E-3</v>
      </c>
      <c r="AW510" s="1">
        <v>0.85238118055555556</v>
      </c>
      <c r="AX510" t="s">
        <v>35</v>
      </c>
      <c r="AY510">
        <v>39.25</v>
      </c>
      <c r="AZ510">
        <v>18.309999999999999</v>
      </c>
      <c r="BD510">
        <v>508</v>
      </c>
      <c r="BE510">
        <v>38</v>
      </c>
      <c r="BF510">
        <v>21.69</v>
      </c>
    </row>
    <row r="511" spans="1:58" x14ac:dyDescent="0.25">
      <c r="A511" s="3">
        <f t="shared" si="98"/>
        <v>572.98611111110677</v>
      </c>
      <c r="B511" s="3">
        <f t="shared" si="99"/>
        <v>5.7298611111110676E-3</v>
      </c>
      <c r="C511" s="1">
        <v>0.43099824074074072</v>
      </c>
      <c r="D511" t="s">
        <v>35</v>
      </c>
      <c r="E511">
        <v>26</v>
      </c>
      <c r="F511">
        <v>23.37</v>
      </c>
      <c r="I511" s="3">
        <f t="shared" si="100"/>
        <v>577.19328703703661</v>
      </c>
      <c r="J511" s="3">
        <f t="shared" si="101"/>
        <v>5.7719328703703665E-3</v>
      </c>
      <c r="K511" s="1">
        <v>0.46891643518518517</v>
      </c>
      <c r="L511" t="s">
        <v>35</v>
      </c>
      <c r="M511">
        <v>29</v>
      </c>
      <c r="N511">
        <v>25.37</v>
      </c>
      <c r="P511" s="3">
        <f t="shared" si="102"/>
        <v>567.45254629629869</v>
      </c>
      <c r="Q511" s="3">
        <f t="shared" si="103"/>
        <v>5.6745254629629871E-3</v>
      </c>
      <c r="R511" s="1">
        <v>0.51120039351851854</v>
      </c>
      <c r="S511" t="s">
        <v>35</v>
      </c>
      <c r="T511">
        <v>41.5</v>
      </c>
      <c r="U511">
        <v>19.940000000000001</v>
      </c>
      <c r="X511" s="3">
        <f t="shared" si="104"/>
        <v>573.60763888889551</v>
      </c>
      <c r="Y511" s="3">
        <f t="shared" si="105"/>
        <v>5.7360763888889554E-3</v>
      </c>
      <c r="Z511" s="1">
        <v>0.58931575231481481</v>
      </c>
      <c r="AA511" t="s">
        <v>35</v>
      </c>
      <c r="AB511">
        <v>34</v>
      </c>
      <c r="AC511">
        <v>23.5</v>
      </c>
      <c r="AE511" s="3">
        <f t="shared" si="106"/>
        <v>567.73842592592325</v>
      </c>
      <c r="AF511" s="3">
        <f t="shared" si="107"/>
        <v>5.6773842592592327E-3</v>
      </c>
      <c r="AG511" s="1">
        <v>0.46975145833333332</v>
      </c>
      <c r="AH511" t="s">
        <v>35</v>
      </c>
      <c r="AI511">
        <v>38.75</v>
      </c>
      <c r="AJ511">
        <v>18.5</v>
      </c>
      <c r="AM511" s="3">
        <f t="shared" si="108"/>
        <v>567.46990740740296</v>
      </c>
      <c r="AN511" s="3">
        <f t="shared" si="109"/>
        <v>5.67469907407403E-3</v>
      </c>
      <c r="AO511" s="1">
        <v>0.49476907407407406</v>
      </c>
      <c r="AP511" t="s">
        <v>35</v>
      </c>
      <c r="AQ511">
        <v>36</v>
      </c>
      <c r="AR511">
        <v>22.44</v>
      </c>
      <c r="AU511" s="3">
        <f t="shared" si="110"/>
        <v>567.44097222222183</v>
      </c>
      <c r="AV511" s="3">
        <f t="shared" si="111"/>
        <v>5.6744097222222178E-3</v>
      </c>
      <c r="AW511" s="1">
        <v>0.85239233796296299</v>
      </c>
      <c r="AX511" t="s">
        <v>35</v>
      </c>
      <c r="AY511">
        <v>39</v>
      </c>
      <c r="AZ511">
        <v>18.25</v>
      </c>
      <c r="BD511">
        <v>509</v>
      </c>
      <c r="BE511">
        <v>38.75</v>
      </c>
      <c r="BF511">
        <v>21.69</v>
      </c>
    </row>
    <row r="512" spans="1:58" x14ac:dyDescent="0.25">
      <c r="A512" s="3">
        <f t="shared" si="98"/>
        <v>574.07986111110972</v>
      </c>
      <c r="B512" s="3">
        <f t="shared" si="99"/>
        <v>5.7407986111110976E-3</v>
      </c>
      <c r="C512" s="1">
        <v>0.43100917824074075</v>
      </c>
      <c r="D512" t="s">
        <v>35</v>
      </c>
      <c r="E512">
        <v>26</v>
      </c>
      <c r="F512">
        <v>23.56</v>
      </c>
      <c r="I512" s="3">
        <f t="shared" si="100"/>
        <v>578.37615740741194</v>
      </c>
      <c r="J512" s="3">
        <f t="shared" si="101"/>
        <v>5.7837615740741199E-3</v>
      </c>
      <c r="K512" s="1">
        <v>0.46892826388888892</v>
      </c>
      <c r="L512" t="s">
        <v>35</v>
      </c>
      <c r="M512">
        <v>29</v>
      </c>
      <c r="N512">
        <v>25.44</v>
      </c>
      <c r="P512" s="3">
        <f t="shared" si="102"/>
        <v>568.56250000000273</v>
      </c>
      <c r="Q512" s="3">
        <f t="shared" si="103"/>
        <v>5.6856250000000275E-3</v>
      </c>
      <c r="R512" s="1">
        <v>0.51121149305555558</v>
      </c>
      <c r="S512" t="s">
        <v>35</v>
      </c>
      <c r="T512">
        <v>41.75</v>
      </c>
      <c r="U512">
        <v>19.940000000000001</v>
      </c>
      <c r="X512" s="3">
        <f t="shared" si="104"/>
        <v>574.71759259259954</v>
      </c>
      <c r="Y512" s="3">
        <f t="shared" si="105"/>
        <v>5.7471759259259958E-3</v>
      </c>
      <c r="Z512" s="1">
        <v>0.58932685185185185</v>
      </c>
      <c r="AA512" t="s">
        <v>35</v>
      </c>
      <c r="AB512">
        <v>34.25</v>
      </c>
      <c r="AC512">
        <v>23.5</v>
      </c>
      <c r="AE512" s="3">
        <f t="shared" si="106"/>
        <v>568.84953703703616</v>
      </c>
      <c r="AF512" s="3">
        <f t="shared" si="107"/>
        <v>5.6884953703703611E-3</v>
      </c>
      <c r="AG512" s="1">
        <v>0.46976256944444444</v>
      </c>
      <c r="AH512" t="s">
        <v>35</v>
      </c>
      <c r="AI512">
        <v>39</v>
      </c>
      <c r="AJ512">
        <v>18.559999999999999</v>
      </c>
      <c r="AM512" s="3">
        <f t="shared" si="108"/>
        <v>568.58101851851586</v>
      </c>
      <c r="AN512" s="3">
        <f t="shared" si="109"/>
        <v>5.6858101851851583E-3</v>
      </c>
      <c r="AO512" s="1">
        <v>0.49478018518518518</v>
      </c>
      <c r="AP512" t="s">
        <v>35</v>
      </c>
      <c r="AQ512">
        <v>36.75</v>
      </c>
      <c r="AR512">
        <v>22.44</v>
      </c>
      <c r="AU512" s="3">
        <f t="shared" si="110"/>
        <v>568.55439814813553</v>
      </c>
      <c r="AV512" s="3">
        <f t="shared" si="111"/>
        <v>5.6855439814813558E-3</v>
      </c>
      <c r="AW512" s="1">
        <v>0.85240347222222212</v>
      </c>
      <c r="AX512" t="s">
        <v>35</v>
      </c>
      <c r="AY512">
        <v>39</v>
      </c>
      <c r="AZ512">
        <v>18.309999999999999</v>
      </c>
      <c r="BD512">
        <v>510</v>
      </c>
      <c r="BE512">
        <v>38.25</v>
      </c>
      <c r="BF512">
        <v>21.69</v>
      </c>
    </row>
    <row r="513" spans="1:58" x14ac:dyDescent="0.25">
      <c r="A513" s="3">
        <f t="shared" si="98"/>
        <v>575.17592592591927</v>
      </c>
      <c r="B513" s="3">
        <f t="shared" si="99"/>
        <v>5.7517592592591926E-3</v>
      </c>
      <c r="C513" s="1">
        <v>0.43102013888888885</v>
      </c>
      <c r="D513" t="s">
        <v>35</v>
      </c>
      <c r="E513">
        <v>26</v>
      </c>
      <c r="F513">
        <v>23.56</v>
      </c>
      <c r="I513" s="3">
        <f t="shared" si="100"/>
        <v>579.55439814814656</v>
      </c>
      <c r="J513" s="3">
        <f t="shared" si="101"/>
        <v>5.7955439814814658E-3</v>
      </c>
      <c r="K513" s="1">
        <v>0.46894004629629626</v>
      </c>
      <c r="L513" t="s">
        <v>35</v>
      </c>
      <c r="M513">
        <v>29.25</v>
      </c>
      <c r="N513">
        <v>25.37</v>
      </c>
      <c r="P513" s="3">
        <f t="shared" si="102"/>
        <v>569.67361111111006</v>
      </c>
      <c r="Q513" s="3">
        <f t="shared" si="103"/>
        <v>5.6967361111111003E-3</v>
      </c>
      <c r="R513" s="1">
        <v>0.51122260416666665</v>
      </c>
      <c r="S513" t="s">
        <v>35</v>
      </c>
      <c r="T513">
        <v>41.75</v>
      </c>
      <c r="U513">
        <v>19.940000000000001</v>
      </c>
      <c r="X513" s="3">
        <f t="shared" si="104"/>
        <v>575.82870370371802</v>
      </c>
      <c r="Y513" s="3">
        <f t="shared" si="105"/>
        <v>5.7582870370371797E-3</v>
      </c>
      <c r="Z513" s="1">
        <v>0.58933796296296304</v>
      </c>
      <c r="AA513" t="s">
        <v>35</v>
      </c>
      <c r="AB513">
        <v>33.5</v>
      </c>
      <c r="AC513">
        <v>23.5</v>
      </c>
      <c r="AE513" s="3">
        <f t="shared" si="106"/>
        <v>569.96064814814338</v>
      </c>
      <c r="AF513" s="3">
        <f t="shared" si="107"/>
        <v>5.699606481481434E-3</v>
      </c>
      <c r="AG513" s="1">
        <v>0.46977368055555552</v>
      </c>
      <c r="AH513" t="s">
        <v>35</v>
      </c>
      <c r="AI513">
        <v>39.25</v>
      </c>
      <c r="AJ513">
        <v>18.5</v>
      </c>
      <c r="AM513" s="3">
        <f t="shared" si="108"/>
        <v>569.69212962962865</v>
      </c>
      <c r="AN513" s="3">
        <f t="shared" si="109"/>
        <v>5.6969212962962867E-3</v>
      </c>
      <c r="AO513" s="1">
        <v>0.49479129629629631</v>
      </c>
      <c r="AP513" t="s">
        <v>35</v>
      </c>
      <c r="AQ513">
        <v>36.75</v>
      </c>
      <c r="AR513">
        <v>22.44</v>
      </c>
      <c r="AU513" s="3">
        <f t="shared" si="110"/>
        <v>569.66666666665719</v>
      </c>
      <c r="AV513" s="3">
        <f t="shared" si="111"/>
        <v>5.6966666666665722E-3</v>
      </c>
      <c r="AW513" s="1">
        <v>0.85241459490740734</v>
      </c>
      <c r="AX513" t="s">
        <v>35</v>
      </c>
      <c r="AY513">
        <v>39.25</v>
      </c>
      <c r="AZ513">
        <v>18.25</v>
      </c>
      <c r="BD513">
        <v>511</v>
      </c>
      <c r="BE513">
        <v>38.5</v>
      </c>
      <c r="BF513">
        <v>21.69</v>
      </c>
    </row>
    <row r="514" spans="1:58" x14ac:dyDescent="0.25">
      <c r="A514" s="3">
        <f t="shared" si="98"/>
        <v>576.27893518518158</v>
      </c>
      <c r="B514" s="3">
        <f t="shared" si="99"/>
        <v>5.7627893518518158E-3</v>
      </c>
      <c r="C514" s="1">
        <v>0.43103116898148147</v>
      </c>
      <c r="D514" t="s">
        <v>35</v>
      </c>
      <c r="E514">
        <v>26</v>
      </c>
      <c r="F514">
        <v>23.56</v>
      </c>
      <c r="I514" s="3">
        <f t="shared" si="100"/>
        <v>580.65509259259682</v>
      </c>
      <c r="J514" s="3">
        <f t="shared" si="101"/>
        <v>5.8065509259259684E-3</v>
      </c>
      <c r="K514" s="1">
        <v>0.46895105324074077</v>
      </c>
      <c r="L514" t="s">
        <v>35</v>
      </c>
      <c r="M514">
        <v>29</v>
      </c>
      <c r="N514">
        <v>24.94</v>
      </c>
      <c r="P514" s="3">
        <f t="shared" si="102"/>
        <v>570.77546296295804</v>
      </c>
      <c r="Q514" s="3">
        <f t="shared" si="103"/>
        <v>5.70775462962958E-3</v>
      </c>
      <c r="R514" s="1">
        <v>0.51123362268518513</v>
      </c>
      <c r="S514" t="s">
        <v>35</v>
      </c>
      <c r="T514">
        <v>41.5</v>
      </c>
      <c r="U514">
        <v>19.940000000000001</v>
      </c>
      <c r="X514" s="3">
        <f t="shared" si="104"/>
        <v>576.98611111112189</v>
      </c>
      <c r="Y514" s="3">
        <f t="shared" si="105"/>
        <v>5.7698611111112186E-3</v>
      </c>
      <c r="Z514" s="1">
        <v>0.58934953703703707</v>
      </c>
      <c r="AA514" t="s">
        <v>35</v>
      </c>
      <c r="AB514">
        <v>34</v>
      </c>
      <c r="AC514">
        <v>23.44</v>
      </c>
      <c r="AE514" s="3">
        <f t="shared" si="106"/>
        <v>571.07175925925628</v>
      </c>
      <c r="AF514" s="3">
        <f t="shared" si="107"/>
        <v>5.7107175925925624E-3</v>
      </c>
      <c r="AG514" s="1">
        <v>0.46978479166666665</v>
      </c>
      <c r="AH514" t="s">
        <v>35</v>
      </c>
      <c r="AI514">
        <v>39</v>
      </c>
      <c r="AJ514">
        <v>18.5</v>
      </c>
      <c r="AM514" s="3">
        <f t="shared" si="108"/>
        <v>570.80324074073599</v>
      </c>
      <c r="AN514" s="3">
        <f t="shared" si="109"/>
        <v>5.7080324074073596E-3</v>
      </c>
      <c r="AO514" s="1">
        <v>0.49480240740740739</v>
      </c>
      <c r="AP514" t="s">
        <v>35</v>
      </c>
      <c r="AQ514">
        <v>36.5</v>
      </c>
      <c r="AR514">
        <v>22.37</v>
      </c>
      <c r="AU514" s="3">
        <f t="shared" si="110"/>
        <v>570.77893518517885</v>
      </c>
      <c r="AV514" s="3">
        <f t="shared" si="111"/>
        <v>5.7077893518517886E-3</v>
      </c>
      <c r="AW514" s="1">
        <v>0.85242571759259256</v>
      </c>
      <c r="AX514" t="s">
        <v>35</v>
      </c>
      <c r="AY514">
        <v>39</v>
      </c>
      <c r="AZ514">
        <v>18.25</v>
      </c>
      <c r="BD514">
        <v>512</v>
      </c>
      <c r="BE514">
        <v>38.5</v>
      </c>
      <c r="BF514">
        <v>21.69</v>
      </c>
    </row>
    <row r="515" spans="1:58" x14ac:dyDescent="0.25">
      <c r="A515" s="3">
        <f t="shared" si="98"/>
        <v>577.42129629629881</v>
      </c>
      <c r="B515" s="3">
        <f t="shared" si="99"/>
        <v>5.7742129629629879E-3</v>
      </c>
      <c r="C515" s="1">
        <v>0.43104259259259264</v>
      </c>
      <c r="D515" t="s">
        <v>35</v>
      </c>
      <c r="E515">
        <v>25.75</v>
      </c>
      <c r="F515">
        <v>23.5</v>
      </c>
      <c r="I515" s="3">
        <f t="shared" si="100"/>
        <v>581.79513888888539</v>
      </c>
      <c r="J515" s="3">
        <f t="shared" si="101"/>
        <v>5.8179513888888534E-3</v>
      </c>
      <c r="K515" s="1">
        <v>0.46896245370370365</v>
      </c>
      <c r="L515" t="s">
        <v>35</v>
      </c>
      <c r="M515">
        <v>28.5</v>
      </c>
      <c r="N515">
        <v>25.37</v>
      </c>
      <c r="P515" s="3">
        <f t="shared" si="102"/>
        <v>571.92013888889278</v>
      </c>
      <c r="Q515" s="3">
        <f t="shared" si="103"/>
        <v>5.7192013888889282E-3</v>
      </c>
      <c r="R515" s="1">
        <v>0.51124506944444448</v>
      </c>
      <c r="S515" t="s">
        <v>35</v>
      </c>
      <c r="T515">
        <v>41.5</v>
      </c>
      <c r="U515">
        <v>19.87</v>
      </c>
      <c r="X515" s="3">
        <f t="shared" si="104"/>
        <v>578.09722222222911</v>
      </c>
      <c r="Y515" s="3">
        <f t="shared" si="105"/>
        <v>5.7809722222222915E-3</v>
      </c>
      <c r="Z515" s="1">
        <v>0.58936064814814815</v>
      </c>
      <c r="AA515" t="s">
        <v>35</v>
      </c>
      <c r="AB515">
        <v>34.25</v>
      </c>
      <c r="AC515">
        <v>23.44</v>
      </c>
      <c r="AE515" s="3">
        <f t="shared" si="106"/>
        <v>572.18287037036907</v>
      </c>
      <c r="AF515" s="3">
        <f t="shared" si="107"/>
        <v>5.7218287037036908E-3</v>
      </c>
      <c r="AG515" s="1">
        <v>0.46979590277777777</v>
      </c>
      <c r="AH515" t="s">
        <v>35</v>
      </c>
      <c r="AI515">
        <v>38.5</v>
      </c>
      <c r="AJ515">
        <v>18.5</v>
      </c>
      <c r="AM515" s="3">
        <f t="shared" si="108"/>
        <v>571.91435185184878</v>
      </c>
      <c r="AN515" s="3">
        <f t="shared" si="109"/>
        <v>5.719143518518488E-3</v>
      </c>
      <c r="AO515" s="1">
        <v>0.49481351851851851</v>
      </c>
      <c r="AP515" t="s">
        <v>35</v>
      </c>
      <c r="AQ515">
        <v>36.5</v>
      </c>
      <c r="AR515">
        <v>22.44</v>
      </c>
      <c r="AU515" s="3">
        <f t="shared" si="110"/>
        <v>571.89236111110381</v>
      </c>
      <c r="AV515" s="3">
        <f t="shared" si="111"/>
        <v>5.7189236111110375E-3</v>
      </c>
      <c r="AW515" s="1">
        <v>0.85243685185185181</v>
      </c>
      <c r="AX515" t="s">
        <v>35</v>
      </c>
      <c r="AY515">
        <v>39</v>
      </c>
      <c r="AZ515">
        <v>18.309999999999999</v>
      </c>
      <c r="BD515">
        <v>513</v>
      </c>
      <c r="BE515">
        <v>38.5</v>
      </c>
      <c r="BF515">
        <v>21.69</v>
      </c>
    </row>
    <row r="516" spans="1:58" x14ac:dyDescent="0.25">
      <c r="A516" s="3">
        <f t="shared" ref="A516:A579" si="112">B516*(10^5)</f>
        <v>578.5370370370357</v>
      </c>
      <c r="B516" s="3">
        <f t="shared" ref="B516:B579" si="113">(B515+(C516-C515))</f>
        <v>5.7853703703703574E-3</v>
      </c>
      <c r="C516" s="1">
        <v>0.43105375000000001</v>
      </c>
      <c r="D516" t="s">
        <v>35</v>
      </c>
      <c r="E516">
        <v>26</v>
      </c>
      <c r="F516">
        <v>23.56</v>
      </c>
      <c r="I516" s="3">
        <f t="shared" ref="I516:I579" si="114">J516*(10^5)</f>
        <v>583.34375000000387</v>
      </c>
      <c r="J516" s="3">
        <f t="shared" ref="J516:J579" si="115">(J515+(K516-K515))</f>
        <v>5.8334375000000382E-3</v>
      </c>
      <c r="K516" s="1">
        <v>0.46897793981481484</v>
      </c>
      <c r="L516" t="s">
        <v>35</v>
      </c>
      <c r="M516">
        <v>29.25</v>
      </c>
      <c r="N516">
        <v>25.37</v>
      </c>
      <c r="P516" s="3">
        <f t="shared" ref="P516:P579" si="116">Q516*(10^5)</f>
        <v>573.03125000000011</v>
      </c>
      <c r="Q516" s="3">
        <f t="shared" ref="Q516:Q579" si="117">(Q515+(R516-R515))</f>
        <v>5.730312500000001E-3</v>
      </c>
      <c r="R516" s="1">
        <v>0.51125618055555555</v>
      </c>
      <c r="S516" t="s">
        <v>35</v>
      </c>
      <c r="T516">
        <v>42</v>
      </c>
      <c r="U516">
        <v>19.87</v>
      </c>
      <c r="X516" s="3">
        <f t="shared" ref="X516:X579" si="118">Y516*(10^5)</f>
        <v>579.23726851852871</v>
      </c>
      <c r="Y516" s="3">
        <f t="shared" ref="Y516:Y579" si="119">(Y515+(Z516-Z515))</f>
        <v>5.7923726851852875E-3</v>
      </c>
      <c r="Z516" s="1">
        <v>0.58937204861111114</v>
      </c>
      <c r="AA516" t="s">
        <v>35</v>
      </c>
      <c r="AB516">
        <v>34</v>
      </c>
      <c r="AC516">
        <v>23.44</v>
      </c>
      <c r="AE516" s="3">
        <f t="shared" ref="AE516:AE579" si="120">AF516*(10^5)</f>
        <v>573.29282407407311</v>
      </c>
      <c r="AF516" s="3">
        <f t="shared" ref="AF516:AF579" si="121">(AF515+(AG516-AG515))</f>
        <v>5.7329282407407312E-3</v>
      </c>
      <c r="AG516" s="1">
        <v>0.46980700231481481</v>
      </c>
      <c r="AH516" t="s">
        <v>35</v>
      </c>
      <c r="AI516">
        <v>39.5</v>
      </c>
      <c r="AJ516">
        <v>18.559999999999999</v>
      </c>
      <c r="AM516" s="3">
        <f t="shared" ref="AM516:AM579" si="122">AN516*(10^5)</f>
        <v>573.02546296296168</v>
      </c>
      <c r="AN516" s="3">
        <f t="shared" ref="AN516:AN579" si="123">(AN515+(AO516-AO515))</f>
        <v>5.7302546296296164E-3</v>
      </c>
      <c r="AO516" s="1">
        <v>0.49482462962962964</v>
      </c>
      <c r="AP516" t="s">
        <v>35</v>
      </c>
      <c r="AQ516">
        <v>36.5</v>
      </c>
      <c r="AR516">
        <v>22.37</v>
      </c>
      <c r="AU516" s="3">
        <f t="shared" ref="AU516:AU579" si="124">AV516*(10^5)</f>
        <v>573.00694444444298</v>
      </c>
      <c r="AV516" s="3">
        <f t="shared" ref="AV516:AV579" si="125">(AV515+(AW516-AW515))</f>
        <v>5.73006944444443E-3</v>
      </c>
      <c r="AW516" s="1">
        <v>0.8524479976851852</v>
      </c>
      <c r="AX516" t="s">
        <v>35</v>
      </c>
      <c r="AY516">
        <v>39</v>
      </c>
      <c r="AZ516">
        <v>18.309999999999999</v>
      </c>
      <c r="BD516">
        <v>514</v>
      </c>
      <c r="BE516">
        <v>38.75</v>
      </c>
      <c r="BF516">
        <v>21.69</v>
      </c>
    </row>
    <row r="517" spans="1:58" x14ac:dyDescent="0.25">
      <c r="A517" s="3">
        <f t="shared" si="112"/>
        <v>579.66898148147925</v>
      </c>
      <c r="B517" s="3">
        <f t="shared" si="113"/>
        <v>5.7966898148147927E-3</v>
      </c>
      <c r="C517" s="1">
        <v>0.43106506944444445</v>
      </c>
      <c r="D517" t="s">
        <v>35</v>
      </c>
      <c r="E517">
        <v>25.5</v>
      </c>
      <c r="F517">
        <v>23.56</v>
      </c>
      <c r="I517" s="3">
        <f t="shared" si="114"/>
        <v>584.57638888889107</v>
      </c>
      <c r="J517" s="3">
        <f t="shared" si="115"/>
        <v>5.8457638888889107E-3</v>
      </c>
      <c r="K517" s="1">
        <v>0.46899026620370371</v>
      </c>
      <c r="L517" t="s">
        <v>35</v>
      </c>
      <c r="M517">
        <v>28.75</v>
      </c>
      <c r="N517">
        <v>24.94</v>
      </c>
      <c r="P517" s="3">
        <f t="shared" si="116"/>
        <v>574.14236111110745</v>
      </c>
      <c r="Q517" s="3">
        <f t="shared" si="117"/>
        <v>5.7414236111110739E-3</v>
      </c>
      <c r="R517" s="1">
        <v>0.51126729166666662</v>
      </c>
      <c r="S517" t="s">
        <v>35</v>
      </c>
      <c r="T517">
        <v>42</v>
      </c>
      <c r="U517">
        <v>19.87</v>
      </c>
      <c r="X517" s="3">
        <f t="shared" si="118"/>
        <v>580.64699074074076</v>
      </c>
      <c r="Y517" s="3">
        <f t="shared" si="119"/>
        <v>5.8064699074074078E-3</v>
      </c>
      <c r="Z517" s="1">
        <v>0.58938614583333326</v>
      </c>
      <c r="AA517" t="s">
        <v>35</v>
      </c>
      <c r="AB517">
        <v>34.75</v>
      </c>
      <c r="AC517">
        <v>23.44</v>
      </c>
      <c r="AE517" s="3">
        <f t="shared" si="120"/>
        <v>574.40393518518044</v>
      </c>
      <c r="AF517" s="3">
        <f t="shared" si="121"/>
        <v>5.744039351851804E-3</v>
      </c>
      <c r="AG517" s="1">
        <v>0.46981811342592589</v>
      </c>
      <c r="AH517" t="s">
        <v>35</v>
      </c>
      <c r="AI517">
        <v>39.25</v>
      </c>
      <c r="AJ517">
        <v>18.559999999999999</v>
      </c>
      <c r="AM517" s="3">
        <f t="shared" si="122"/>
        <v>574.1365740740689</v>
      </c>
      <c r="AN517" s="3">
        <f t="shared" si="123"/>
        <v>5.7413657407406893E-3</v>
      </c>
      <c r="AO517" s="1">
        <v>0.49483574074074071</v>
      </c>
      <c r="AP517" t="s">
        <v>35</v>
      </c>
      <c r="AQ517">
        <v>36.5</v>
      </c>
      <c r="AR517">
        <v>22.44</v>
      </c>
      <c r="AU517" s="3">
        <f t="shared" si="124"/>
        <v>574.12615740739523</v>
      </c>
      <c r="AV517" s="3">
        <f t="shared" si="125"/>
        <v>5.7412615740739525E-3</v>
      </c>
      <c r="AW517" s="1">
        <v>0.85245918981481472</v>
      </c>
      <c r="AX517" t="s">
        <v>35</v>
      </c>
      <c r="AY517">
        <v>39.25</v>
      </c>
      <c r="AZ517">
        <v>18.309999999999999</v>
      </c>
      <c r="BD517">
        <v>515</v>
      </c>
      <c r="BE517">
        <v>38.5</v>
      </c>
      <c r="BF517">
        <v>21.62</v>
      </c>
    </row>
    <row r="518" spans="1:58" x14ac:dyDescent="0.25">
      <c r="A518" s="3">
        <f t="shared" si="112"/>
        <v>580.84374999999295</v>
      </c>
      <c r="B518" s="3">
        <f t="shared" si="113"/>
        <v>5.80843749999993E-3</v>
      </c>
      <c r="C518" s="1">
        <v>0.43107681712962959</v>
      </c>
      <c r="D518" t="s">
        <v>35</v>
      </c>
      <c r="E518">
        <v>25.75</v>
      </c>
      <c r="F518">
        <v>24</v>
      </c>
      <c r="I518" s="3">
        <f t="shared" si="114"/>
        <v>585.72222222222354</v>
      </c>
      <c r="J518" s="3">
        <f t="shared" si="115"/>
        <v>5.8572222222222359E-3</v>
      </c>
      <c r="K518" s="1">
        <v>0.46900172453703703</v>
      </c>
      <c r="L518" t="s">
        <v>35</v>
      </c>
      <c r="M518">
        <v>29</v>
      </c>
      <c r="N518">
        <v>25.37</v>
      </c>
      <c r="P518" s="3">
        <f t="shared" si="116"/>
        <v>575.25347222222581</v>
      </c>
      <c r="Q518" s="3">
        <f t="shared" si="117"/>
        <v>5.7525347222222578E-3</v>
      </c>
      <c r="R518" s="1">
        <v>0.51127840277777781</v>
      </c>
      <c r="S518" t="s">
        <v>35</v>
      </c>
      <c r="T518">
        <v>42</v>
      </c>
      <c r="U518">
        <v>19.87</v>
      </c>
      <c r="X518" s="3">
        <f t="shared" si="118"/>
        <v>581.84606481481717</v>
      </c>
      <c r="Y518" s="3">
        <f t="shared" si="119"/>
        <v>5.8184606481481715E-3</v>
      </c>
      <c r="Z518" s="1">
        <v>0.58939813657407403</v>
      </c>
      <c r="AA518" t="s">
        <v>35</v>
      </c>
      <c r="AB518">
        <v>34.75</v>
      </c>
      <c r="AC518">
        <v>23.37</v>
      </c>
      <c r="AE518" s="3">
        <f t="shared" si="120"/>
        <v>575.51504629629324</v>
      </c>
      <c r="AF518" s="3">
        <f t="shared" si="121"/>
        <v>5.7551504629629324E-3</v>
      </c>
      <c r="AG518" s="1">
        <v>0.46982922453703702</v>
      </c>
      <c r="AH518" t="s">
        <v>35</v>
      </c>
      <c r="AI518">
        <v>39</v>
      </c>
      <c r="AJ518">
        <v>18.559999999999999</v>
      </c>
      <c r="AM518" s="3">
        <f t="shared" si="122"/>
        <v>575.24768518518181</v>
      </c>
      <c r="AN518" s="3">
        <f t="shared" si="123"/>
        <v>5.7524768518518177E-3</v>
      </c>
      <c r="AO518" s="1">
        <v>0.49484685185185184</v>
      </c>
      <c r="AP518" t="s">
        <v>35</v>
      </c>
      <c r="AQ518">
        <v>37</v>
      </c>
      <c r="AR518">
        <v>22.37</v>
      </c>
      <c r="AU518" s="3">
        <f t="shared" si="124"/>
        <v>575.20254629629392</v>
      </c>
      <c r="AV518" s="3">
        <f t="shared" si="125"/>
        <v>5.7520254629629397E-3</v>
      </c>
      <c r="AW518" s="1">
        <v>0.85246995370370371</v>
      </c>
      <c r="AX518" t="s">
        <v>35</v>
      </c>
      <c r="AY518">
        <v>39</v>
      </c>
      <c r="AZ518">
        <v>18.25</v>
      </c>
      <c r="BD518">
        <v>516</v>
      </c>
      <c r="BE518">
        <v>37.75</v>
      </c>
      <c r="BF518">
        <v>21.69</v>
      </c>
    </row>
    <row r="519" spans="1:58" x14ac:dyDescent="0.25">
      <c r="A519" s="3">
        <f t="shared" si="112"/>
        <v>581.93055555555429</v>
      </c>
      <c r="B519" s="3">
        <f t="shared" si="113"/>
        <v>5.8193055555555429E-3</v>
      </c>
      <c r="C519" s="1">
        <v>0.4310876851851852</v>
      </c>
      <c r="D519" t="s">
        <v>35</v>
      </c>
      <c r="E519">
        <v>25.75</v>
      </c>
      <c r="F519">
        <v>23.5</v>
      </c>
      <c r="I519" s="3">
        <f t="shared" si="114"/>
        <v>586.82754629629801</v>
      </c>
      <c r="J519" s="3">
        <f t="shared" si="115"/>
        <v>5.8682754629629796E-3</v>
      </c>
      <c r="K519" s="1">
        <v>0.46901277777777778</v>
      </c>
      <c r="L519" t="s">
        <v>35</v>
      </c>
      <c r="M519">
        <v>29</v>
      </c>
      <c r="N519">
        <v>25.37</v>
      </c>
      <c r="P519" s="3">
        <f t="shared" si="116"/>
        <v>576.36458333333303</v>
      </c>
      <c r="Q519" s="3">
        <f t="shared" si="117"/>
        <v>5.7636458333333307E-3</v>
      </c>
      <c r="R519" s="1">
        <v>0.51128951388888888</v>
      </c>
      <c r="S519" t="s">
        <v>35</v>
      </c>
      <c r="T519">
        <v>41.5</v>
      </c>
      <c r="U519">
        <v>19.87</v>
      </c>
      <c r="X519" s="3">
        <f t="shared" si="118"/>
        <v>582.95717592593553</v>
      </c>
      <c r="Y519" s="3">
        <f t="shared" si="119"/>
        <v>5.8295717592593554E-3</v>
      </c>
      <c r="Z519" s="1">
        <v>0.58940924768518521</v>
      </c>
      <c r="AA519" t="s">
        <v>35</v>
      </c>
      <c r="AB519">
        <v>34.75</v>
      </c>
      <c r="AC519">
        <v>23.44</v>
      </c>
      <c r="AE519" s="3">
        <f t="shared" si="120"/>
        <v>576.61805555555554</v>
      </c>
      <c r="AF519" s="3">
        <f t="shared" si="121"/>
        <v>5.7661805555555556E-3</v>
      </c>
      <c r="AG519" s="1">
        <v>0.46984025462962964</v>
      </c>
      <c r="AH519" t="s">
        <v>35</v>
      </c>
      <c r="AI519">
        <v>39</v>
      </c>
      <c r="AJ519">
        <v>18.5</v>
      </c>
      <c r="AM519" s="3">
        <f t="shared" si="122"/>
        <v>576.3587962962946</v>
      </c>
      <c r="AN519" s="3">
        <f t="shared" si="123"/>
        <v>5.7635879629629461E-3</v>
      </c>
      <c r="AO519" s="1">
        <v>0.49485796296296297</v>
      </c>
      <c r="AP519" t="s">
        <v>35</v>
      </c>
      <c r="AQ519">
        <v>37</v>
      </c>
      <c r="AR519">
        <v>22.37</v>
      </c>
      <c r="AU519" s="3">
        <f t="shared" si="124"/>
        <v>576.31712962962206</v>
      </c>
      <c r="AV519" s="3">
        <f t="shared" si="125"/>
        <v>5.7631712962962212E-3</v>
      </c>
      <c r="AW519" s="1">
        <v>0.85248109953703699</v>
      </c>
      <c r="AX519" t="s">
        <v>35</v>
      </c>
      <c r="AY519">
        <v>39</v>
      </c>
      <c r="AZ519">
        <v>18.309999999999999</v>
      </c>
      <c r="BD519">
        <v>517</v>
      </c>
      <c r="BE519">
        <v>38.5</v>
      </c>
      <c r="BF519">
        <v>21.69</v>
      </c>
    </row>
    <row r="520" spans="1:58" x14ac:dyDescent="0.25">
      <c r="A520" s="3">
        <f t="shared" si="112"/>
        <v>583.06365740740102</v>
      </c>
      <c r="B520" s="3">
        <f t="shared" si="113"/>
        <v>5.8306365740740107E-3</v>
      </c>
      <c r="C520" s="1">
        <v>0.43109901620370367</v>
      </c>
      <c r="D520" t="s">
        <v>35</v>
      </c>
      <c r="E520">
        <v>26.25</v>
      </c>
      <c r="F520">
        <v>23.5</v>
      </c>
      <c r="I520" s="3">
        <f t="shared" si="114"/>
        <v>588.01157407407652</v>
      </c>
      <c r="J520" s="3">
        <f t="shared" si="115"/>
        <v>5.8801157407407656E-3</v>
      </c>
      <c r="K520" s="1">
        <v>0.46902461805555556</v>
      </c>
      <c r="L520" t="s">
        <v>35</v>
      </c>
      <c r="M520">
        <v>29.25</v>
      </c>
      <c r="N520">
        <v>25.44</v>
      </c>
      <c r="P520" s="3">
        <f t="shared" si="116"/>
        <v>577.47569444444036</v>
      </c>
      <c r="Q520" s="3">
        <f t="shared" si="117"/>
        <v>5.7747569444444036E-3</v>
      </c>
      <c r="R520" s="1">
        <v>0.51130062499999995</v>
      </c>
      <c r="S520" t="s">
        <v>35</v>
      </c>
      <c r="T520">
        <v>41.75</v>
      </c>
      <c r="U520">
        <v>19.87</v>
      </c>
      <c r="X520" s="3">
        <f t="shared" si="118"/>
        <v>584.06828703704286</v>
      </c>
      <c r="Y520" s="3">
        <f t="shared" si="119"/>
        <v>5.8406828703704283E-3</v>
      </c>
      <c r="Z520" s="1">
        <v>0.58942035879629628</v>
      </c>
      <c r="AA520" t="s">
        <v>35</v>
      </c>
      <c r="AB520">
        <v>34.75</v>
      </c>
      <c r="AC520">
        <v>23.37</v>
      </c>
      <c r="AE520" s="3">
        <f t="shared" si="120"/>
        <v>577.74884259259034</v>
      </c>
      <c r="AF520" s="3">
        <f t="shared" si="121"/>
        <v>5.7774884259259029E-3</v>
      </c>
      <c r="AG520" s="1">
        <v>0.46985156249999999</v>
      </c>
      <c r="AH520" t="s">
        <v>35</v>
      </c>
      <c r="AI520">
        <v>39.5</v>
      </c>
      <c r="AJ520">
        <v>18.559999999999999</v>
      </c>
      <c r="AM520" s="3">
        <f t="shared" si="122"/>
        <v>577.46874999999864</v>
      </c>
      <c r="AN520" s="3">
        <f t="shared" si="123"/>
        <v>5.7746874999999864E-3</v>
      </c>
      <c r="AO520" s="1">
        <v>0.49486906250000001</v>
      </c>
      <c r="AP520" t="s">
        <v>35</v>
      </c>
      <c r="AQ520">
        <v>37</v>
      </c>
      <c r="AR520">
        <v>22.37</v>
      </c>
      <c r="AU520" s="3">
        <f t="shared" si="124"/>
        <v>577.43518518518226</v>
      </c>
      <c r="AV520" s="3">
        <f t="shared" si="125"/>
        <v>5.7743518518518222E-3</v>
      </c>
      <c r="AW520" s="1">
        <v>0.85249228009259259</v>
      </c>
      <c r="AX520" t="s">
        <v>35</v>
      </c>
      <c r="AY520">
        <v>38.75</v>
      </c>
      <c r="AZ520">
        <v>18.309999999999999</v>
      </c>
      <c r="BD520">
        <v>518</v>
      </c>
      <c r="BE520">
        <v>38.75</v>
      </c>
      <c r="BF520">
        <v>21.69</v>
      </c>
    </row>
    <row r="521" spans="1:58" x14ac:dyDescent="0.25">
      <c r="A521" s="3">
        <f t="shared" si="112"/>
        <v>584.23611111111381</v>
      </c>
      <c r="B521" s="3">
        <f t="shared" si="113"/>
        <v>5.8423611111111384E-3</v>
      </c>
      <c r="C521" s="1">
        <v>0.43111074074074079</v>
      </c>
      <c r="D521" t="s">
        <v>35</v>
      </c>
      <c r="E521">
        <v>25.5</v>
      </c>
      <c r="F521">
        <v>23.56</v>
      </c>
      <c r="I521" s="3">
        <f t="shared" si="114"/>
        <v>589.11226851852132</v>
      </c>
      <c r="J521" s="3">
        <f t="shared" si="115"/>
        <v>5.8911226851852128E-3</v>
      </c>
      <c r="K521" s="1">
        <v>0.46903562500000001</v>
      </c>
      <c r="L521" t="s">
        <v>35</v>
      </c>
      <c r="M521">
        <v>28.75</v>
      </c>
      <c r="N521">
        <v>24.94</v>
      </c>
      <c r="P521" s="3">
        <f t="shared" si="116"/>
        <v>578.57175925926094</v>
      </c>
      <c r="Q521" s="3">
        <f t="shared" si="117"/>
        <v>5.7857175925926096E-3</v>
      </c>
      <c r="R521" s="1">
        <v>0.51131158564814816</v>
      </c>
      <c r="S521" t="s">
        <v>35</v>
      </c>
      <c r="T521">
        <v>42</v>
      </c>
      <c r="U521">
        <v>19.87</v>
      </c>
      <c r="X521" s="3">
        <f t="shared" si="118"/>
        <v>585.17939814815009</v>
      </c>
      <c r="Y521" s="3">
        <f t="shared" si="119"/>
        <v>5.8517939814815012E-3</v>
      </c>
      <c r="Z521" s="1">
        <v>0.58943146990740736</v>
      </c>
      <c r="AA521" t="s">
        <v>35</v>
      </c>
      <c r="AB521">
        <v>34.75</v>
      </c>
      <c r="AC521">
        <v>23.37</v>
      </c>
      <c r="AE521" s="3">
        <f t="shared" si="120"/>
        <v>578.85995370370313</v>
      </c>
      <c r="AF521" s="3">
        <f t="shared" si="121"/>
        <v>5.7885995370370313E-3</v>
      </c>
      <c r="AG521" s="1">
        <v>0.46986267361111111</v>
      </c>
      <c r="AH521" t="s">
        <v>35</v>
      </c>
      <c r="AI521">
        <v>39.25</v>
      </c>
      <c r="AJ521">
        <v>18.559999999999999</v>
      </c>
      <c r="AM521" s="3">
        <f t="shared" si="122"/>
        <v>578.62615740740807</v>
      </c>
      <c r="AN521" s="3">
        <f t="shared" si="123"/>
        <v>5.7862615740740808E-3</v>
      </c>
      <c r="AO521" s="1">
        <v>0.49488063657407411</v>
      </c>
      <c r="AP521" t="s">
        <v>35</v>
      </c>
      <c r="AQ521">
        <v>37.25</v>
      </c>
      <c r="AR521">
        <v>22.37</v>
      </c>
      <c r="AU521" s="3">
        <f t="shared" si="124"/>
        <v>578.54629629628948</v>
      </c>
      <c r="AV521" s="3">
        <f t="shared" si="125"/>
        <v>5.7854629629628951E-3</v>
      </c>
      <c r="AW521" s="1">
        <v>0.85250339120370366</v>
      </c>
      <c r="AX521" t="s">
        <v>35</v>
      </c>
      <c r="AY521">
        <v>39</v>
      </c>
      <c r="AZ521">
        <v>18.309999999999999</v>
      </c>
      <c r="BD521">
        <v>519</v>
      </c>
      <c r="BE521">
        <v>38.5</v>
      </c>
      <c r="BF521">
        <v>21.62</v>
      </c>
    </row>
    <row r="522" spans="1:58" x14ac:dyDescent="0.25">
      <c r="A522" s="3">
        <f t="shared" si="112"/>
        <v>585.41550925925719</v>
      </c>
      <c r="B522" s="3">
        <f t="shared" si="113"/>
        <v>5.8541550925925723E-3</v>
      </c>
      <c r="C522" s="1">
        <v>0.43112253472222223</v>
      </c>
      <c r="D522" t="s">
        <v>35</v>
      </c>
      <c r="E522">
        <v>25.75</v>
      </c>
      <c r="F522">
        <v>24.06</v>
      </c>
      <c r="I522" s="3">
        <f t="shared" si="114"/>
        <v>590.21412037037476</v>
      </c>
      <c r="J522" s="3">
        <f t="shared" si="115"/>
        <v>5.902141203703748E-3</v>
      </c>
      <c r="K522" s="1">
        <v>0.46904664351851855</v>
      </c>
      <c r="L522" t="s">
        <v>35</v>
      </c>
      <c r="M522">
        <v>28.75</v>
      </c>
      <c r="N522">
        <v>25.44</v>
      </c>
      <c r="P522" s="3">
        <f t="shared" si="116"/>
        <v>579.68287037036828</v>
      </c>
      <c r="Q522" s="3">
        <f t="shared" si="117"/>
        <v>5.7968287037036825E-3</v>
      </c>
      <c r="R522" s="1">
        <v>0.51132269675925923</v>
      </c>
      <c r="S522" t="s">
        <v>35</v>
      </c>
      <c r="T522">
        <v>41.75</v>
      </c>
      <c r="U522">
        <v>19.87</v>
      </c>
      <c r="X522" s="3">
        <f t="shared" si="118"/>
        <v>586.29050925926856</v>
      </c>
      <c r="Y522" s="3">
        <f t="shared" si="119"/>
        <v>5.8629050925926851E-3</v>
      </c>
      <c r="Z522" s="1">
        <v>0.58944258101851854</v>
      </c>
      <c r="AA522" t="s">
        <v>35</v>
      </c>
      <c r="AB522">
        <v>34.75</v>
      </c>
      <c r="AC522">
        <v>23.37</v>
      </c>
      <c r="AE522" s="3">
        <f t="shared" si="120"/>
        <v>579.97106481481592</v>
      </c>
      <c r="AF522" s="3">
        <f t="shared" si="121"/>
        <v>5.7997106481481597E-3</v>
      </c>
      <c r="AG522" s="1">
        <v>0.46987378472222224</v>
      </c>
      <c r="AH522" t="s">
        <v>35</v>
      </c>
      <c r="AI522">
        <v>39.25</v>
      </c>
      <c r="AJ522">
        <v>18.5</v>
      </c>
      <c r="AM522" s="3">
        <f t="shared" si="122"/>
        <v>579.73726851852098</v>
      </c>
      <c r="AN522" s="3">
        <f t="shared" si="123"/>
        <v>5.7973726851852092E-3</v>
      </c>
      <c r="AO522" s="1">
        <v>0.49489174768518523</v>
      </c>
      <c r="AP522" t="s">
        <v>35</v>
      </c>
      <c r="AQ522">
        <v>36.5</v>
      </c>
      <c r="AR522">
        <v>22.37</v>
      </c>
      <c r="AU522" s="3">
        <f t="shared" si="124"/>
        <v>579.66550925925287</v>
      </c>
      <c r="AV522" s="3">
        <f t="shared" si="125"/>
        <v>5.7966550925925286E-3</v>
      </c>
      <c r="AW522" s="1">
        <v>0.8525145833333333</v>
      </c>
      <c r="AX522" t="s">
        <v>35</v>
      </c>
      <c r="AY522">
        <v>39.5</v>
      </c>
      <c r="AZ522">
        <v>18.309999999999999</v>
      </c>
      <c r="BD522">
        <v>520</v>
      </c>
      <c r="BE522">
        <v>38.75</v>
      </c>
      <c r="BF522">
        <v>21.69</v>
      </c>
    </row>
    <row r="523" spans="1:58" x14ac:dyDescent="0.25">
      <c r="A523" s="3">
        <f t="shared" si="112"/>
        <v>586.54398148147993</v>
      </c>
      <c r="B523" s="3">
        <f t="shared" si="113"/>
        <v>5.865439814814799E-3</v>
      </c>
      <c r="C523" s="1">
        <v>0.43113381944444445</v>
      </c>
      <c r="D523" t="s">
        <v>35</v>
      </c>
      <c r="E523">
        <v>25.75</v>
      </c>
      <c r="F523">
        <v>23.56</v>
      </c>
      <c r="I523" s="3">
        <f t="shared" si="114"/>
        <v>591.35763888888971</v>
      </c>
      <c r="J523" s="3">
        <f t="shared" si="115"/>
        <v>5.913576388888897E-3</v>
      </c>
      <c r="K523" s="1">
        <v>0.4690580787037037</v>
      </c>
      <c r="L523" t="s">
        <v>35</v>
      </c>
      <c r="M523">
        <v>28.75</v>
      </c>
      <c r="N523">
        <v>25.44</v>
      </c>
      <c r="P523" s="3">
        <f t="shared" si="116"/>
        <v>580.83217592592723</v>
      </c>
      <c r="Q523" s="3">
        <f t="shared" si="117"/>
        <v>5.8083217592592717E-3</v>
      </c>
      <c r="R523" s="1">
        <v>0.51133418981481482</v>
      </c>
      <c r="S523" t="s">
        <v>35</v>
      </c>
      <c r="T523">
        <v>42</v>
      </c>
      <c r="U523">
        <v>19.87</v>
      </c>
      <c r="X523" s="3">
        <f t="shared" si="118"/>
        <v>587.4004629629726</v>
      </c>
      <c r="Y523" s="3">
        <f t="shared" si="119"/>
        <v>5.8740046296297255E-3</v>
      </c>
      <c r="Z523" s="1">
        <v>0.58945368055555558</v>
      </c>
      <c r="AA523" t="s">
        <v>35</v>
      </c>
      <c r="AB523">
        <v>35</v>
      </c>
      <c r="AC523">
        <v>23.37</v>
      </c>
      <c r="AE523" s="3">
        <f t="shared" si="120"/>
        <v>581.08217592592325</v>
      </c>
      <c r="AF523" s="3">
        <f t="shared" si="121"/>
        <v>5.8108217592592326E-3</v>
      </c>
      <c r="AG523" s="1">
        <v>0.46988489583333332</v>
      </c>
      <c r="AH523" t="s">
        <v>35</v>
      </c>
      <c r="AI523">
        <v>39.25</v>
      </c>
      <c r="AJ523">
        <v>18.559999999999999</v>
      </c>
      <c r="AM523" s="3">
        <f t="shared" si="122"/>
        <v>580.8483796296282</v>
      </c>
      <c r="AN523" s="3">
        <f t="shared" si="123"/>
        <v>5.8084837962962821E-3</v>
      </c>
      <c r="AO523" s="1">
        <v>0.49490285879629631</v>
      </c>
      <c r="AP523" t="s">
        <v>35</v>
      </c>
      <c r="AQ523">
        <v>37</v>
      </c>
      <c r="AR523">
        <v>22.37</v>
      </c>
      <c r="AU523" s="3">
        <f t="shared" si="124"/>
        <v>580.77430555555361</v>
      </c>
      <c r="AV523" s="3">
        <f t="shared" si="125"/>
        <v>5.8077430555555365E-3</v>
      </c>
      <c r="AW523" s="1">
        <v>0.85252567129629631</v>
      </c>
      <c r="AX523" t="s">
        <v>35</v>
      </c>
      <c r="AY523">
        <v>39.25</v>
      </c>
      <c r="AZ523">
        <v>18.25</v>
      </c>
      <c r="BD523">
        <v>521</v>
      </c>
      <c r="BE523">
        <v>39.25</v>
      </c>
      <c r="BF523">
        <v>21.69</v>
      </c>
    </row>
    <row r="524" spans="1:58" x14ac:dyDescent="0.25">
      <c r="A524" s="3">
        <f t="shared" si="112"/>
        <v>587.63657407406856</v>
      </c>
      <c r="B524" s="3">
        <f t="shared" si="113"/>
        <v>5.8763657407406855E-3</v>
      </c>
      <c r="C524" s="1">
        <v>0.43114474537037034</v>
      </c>
      <c r="D524" t="s">
        <v>35</v>
      </c>
      <c r="E524">
        <v>26</v>
      </c>
      <c r="F524">
        <v>23.56</v>
      </c>
      <c r="I524" s="3">
        <f t="shared" si="114"/>
        <v>592.46412037037294</v>
      </c>
      <c r="J524" s="3">
        <f t="shared" si="115"/>
        <v>5.9246412037037288E-3</v>
      </c>
      <c r="K524" s="1">
        <v>0.46906914351851853</v>
      </c>
      <c r="L524" t="s">
        <v>35</v>
      </c>
      <c r="M524">
        <v>29.5</v>
      </c>
      <c r="N524">
        <v>25.44</v>
      </c>
      <c r="P524" s="3">
        <f t="shared" si="116"/>
        <v>581.94328703703445</v>
      </c>
      <c r="Q524" s="3">
        <f t="shared" si="117"/>
        <v>5.8194328703703446E-3</v>
      </c>
      <c r="R524" s="1">
        <v>0.51134530092592589</v>
      </c>
      <c r="S524" t="s">
        <v>35</v>
      </c>
      <c r="T524">
        <v>42.25</v>
      </c>
      <c r="U524">
        <v>19.87</v>
      </c>
      <c r="X524" s="3">
        <f t="shared" si="118"/>
        <v>588.51504629630074</v>
      </c>
      <c r="Y524" s="3">
        <f t="shared" si="119"/>
        <v>5.8851504629630069E-3</v>
      </c>
      <c r="Z524" s="1">
        <v>0.58946482638888886</v>
      </c>
      <c r="AA524" t="s">
        <v>35</v>
      </c>
      <c r="AB524">
        <v>35</v>
      </c>
      <c r="AC524">
        <v>23.37</v>
      </c>
      <c r="AE524" s="3">
        <f t="shared" si="120"/>
        <v>582.19212962962729</v>
      </c>
      <c r="AF524" s="3">
        <f t="shared" si="121"/>
        <v>5.821921296296273E-3</v>
      </c>
      <c r="AG524" s="1">
        <v>0.46989599537037036</v>
      </c>
      <c r="AH524" t="s">
        <v>35</v>
      </c>
      <c r="AI524">
        <v>39.5</v>
      </c>
      <c r="AJ524">
        <v>18.559999999999999</v>
      </c>
      <c r="AM524" s="3">
        <f t="shared" si="122"/>
        <v>581.9594907407411</v>
      </c>
      <c r="AN524" s="3">
        <f t="shared" si="123"/>
        <v>5.8195949074074105E-3</v>
      </c>
      <c r="AO524" s="1">
        <v>0.49491396990740744</v>
      </c>
      <c r="AP524" t="s">
        <v>35</v>
      </c>
      <c r="AQ524">
        <v>37</v>
      </c>
      <c r="AR524">
        <v>22.37</v>
      </c>
      <c r="AU524" s="3">
        <f t="shared" si="124"/>
        <v>581.89120370369938</v>
      </c>
      <c r="AV524" s="3">
        <f t="shared" si="125"/>
        <v>5.818912037036994E-3</v>
      </c>
      <c r="AW524" s="1">
        <v>0.85253684027777776</v>
      </c>
      <c r="AX524" t="s">
        <v>35</v>
      </c>
      <c r="AY524">
        <v>39.25</v>
      </c>
      <c r="AZ524">
        <v>18.309999999999999</v>
      </c>
      <c r="BD524">
        <v>522</v>
      </c>
      <c r="BE524">
        <v>39</v>
      </c>
      <c r="BF524">
        <v>21.69</v>
      </c>
    </row>
    <row r="525" spans="1:58" x14ac:dyDescent="0.25">
      <c r="A525" s="3">
        <f t="shared" si="112"/>
        <v>588.76967592592086</v>
      </c>
      <c r="B525" s="3">
        <f t="shared" si="113"/>
        <v>5.8876967592592089E-3</v>
      </c>
      <c r="C525" s="1">
        <v>0.43115607638888886</v>
      </c>
      <c r="D525" t="s">
        <v>35</v>
      </c>
      <c r="E525">
        <v>25.75</v>
      </c>
      <c r="F525">
        <v>23.5</v>
      </c>
      <c r="I525" s="3">
        <f t="shared" si="114"/>
        <v>593.57175925925935</v>
      </c>
      <c r="J525" s="3">
        <f t="shared" si="115"/>
        <v>5.9357175925925931E-3</v>
      </c>
      <c r="K525" s="1">
        <v>0.46908021990740739</v>
      </c>
      <c r="L525" t="s">
        <v>35</v>
      </c>
      <c r="M525">
        <v>29.5</v>
      </c>
      <c r="N525">
        <v>24.87</v>
      </c>
      <c r="P525" s="3">
        <f t="shared" si="116"/>
        <v>583.05439814814179</v>
      </c>
      <c r="Q525" s="3">
        <f t="shared" si="117"/>
        <v>5.8305439814814175E-3</v>
      </c>
      <c r="R525" s="1">
        <v>0.51135641203703697</v>
      </c>
      <c r="S525" t="s">
        <v>35</v>
      </c>
      <c r="T525">
        <v>42.25</v>
      </c>
      <c r="U525">
        <v>19.87</v>
      </c>
      <c r="X525" s="3">
        <f t="shared" si="118"/>
        <v>589.67129629630131</v>
      </c>
      <c r="Y525" s="3">
        <f t="shared" si="119"/>
        <v>5.8967129629630133E-3</v>
      </c>
      <c r="Z525" s="1">
        <v>0.58947638888888887</v>
      </c>
      <c r="AA525" t="s">
        <v>35</v>
      </c>
      <c r="AB525">
        <v>35.25</v>
      </c>
      <c r="AC525">
        <v>23.37</v>
      </c>
      <c r="AE525" s="3">
        <f t="shared" si="120"/>
        <v>583.30324074074019</v>
      </c>
      <c r="AF525" s="3">
        <f t="shared" si="121"/>
        <v>5.8330324074074014E-3</v>
      </c>
      <c r="AG525" s="1">
        <v>0.46990710648148148</v>
      </c>
      <c r="AH525" t="s">
        <v>35</v>
      </c>
      <c r="AI525">
        <v>39</v>
      </c>
      <c r="AJ525">
        <v>18.559999999999999</v>
      </c>
      <c r="AM525" s="3">
        <f t="shared" si="122"/>
        <v>583.07060185185389</v>
      </c>
      <c r="AN525" s="3">
        <f t="shared" si="123"/>
        <v>5.8307060185185389E-3</v>
      </c>
      <c r="AO525" s="1">
        <v>0.49492508101851856</v>
      </c>
      <c r="AP525" t="s">
        <v>35</v>
      </c>
      <c r="AQ525">
        <v>37</v>
      </c>
      <c r="AR525">
        <v>22.37</v>
      </c>
      <c r="AU525" s="3">
        <f t="shared" si="124"/>
        <v>583.00578703702752</v>
      </c>
      <c r="AV525" s="3">
        <f t="shared" si="125"/>
        <v>5.8300578703702755E-3</v>
      </c>
      <c r="AW525" s="1">
        <v>0.85254798611111104</v>
      </c>
      <c r="AX525" t="s">
        <v>35</v>
      </c>
      <c r="AY525">
        <v>39.75</v>
      </c>
      <c r="AZ525">
        <v>18.309999999999999</v>
      </c>
      <c r="BD525">
        <v>523</v>
      </c>
      <c r="BE525">
        <v>39</v>
      </c>
      <c r="BF525">
        <v>21.69</v>
      </c>
    </row>
    <row r="526" spans="1:58" x14ac:dyDescent="0.25">
      <c r="A526" s="3">
        <f t="shared" si="112"/>
        <v>589.86689814815031</v>
      </c>
      <c r="B526" s="3">
        <f t="shared" si="113"/>
        <v>5.898668981481503E-3</v>
      </c>
      <c r="C526" s="1">
        <v>0.43116704861111116</v>
      </c>
      <c r="D526" t="s">
        <v>35</v>
      </c>
      <c r="E526">
        <v>25.75</v>
      </c>
      <c r="F526">
        <v>23.56</v>
      </c>
      <c r="I526" s="3">
        <f t="shared" si="114"/>
        <v>594.68055555556009</v>
      </c>
      <c r="J526" s="3">
        <f t="shared" si="115"/>
        <v>5.946805555555601E-3</v>
      </c>
      <c r="K526" s="1">
        <v>0.4690913078703704</v>
      </c>
      <c r="L526" t="s">
        <v>35</v>
      </c>
      <c r="M526">
        <v>29.75</v>
      </c>
      <c r="N526">
        <v>25</v>
      </c>
      <c r="P526" s="3">
        <f t="shared" si="116"/>
        <v>584.16550925926015</v>
      </c>
      <c r="Q526" s="3">
        <f t="shared" si="117"/>
        <v>5.8416550925926014E-3</v>
      </c>
      <c r="R526" s="1">
        <v>0.51136752314814815</v>
      </c>
      <c r="S526" t="s">
        <v>35</v>
      </c>
      <c r="T526">
        <v>42.25</v>
      </c>
      <c r="U526">
        <v>19.87</v>
      </c>
      <c r="X526" s="3">
        <f t="shared" si="118"/>
        <v>590.78240740741967</v>
      </c>
      <c r="Y526" s="3">
        <f t="shared" si="119"/>
        <v>5.9078240740741972E-3</v>
      </c>
      <c r="Z526" s="1">
        <v>0.58948750000000005</v>
      </c>
      <c r="AA526" t="s">
        <v>35</v>
      </c>
      <c r="AB526">
        <v>35</v>
      </c>
      <c r="AC526">
        <v>22.5</v>
      </c>
      <c r="AE526" s="3">
        <f t="shared" si="120"/>
        <v>584.41435185185298</v>
      </c>
      <c r="AF526" s="3">
        <f t="shared" si="121"/>
        <v>5.8441435185185298E-3</v>
      </c>
      <c r="AG526" s="1">
        <v>0.46991821759259261</v>
      </c>
      <c r="AH526" t="s">
        <v>35</v>
      </c>
      <c r="AI526">
        <v>39.5</v>
      </c>
      <c r="AJ526">
        <v>18.5</v>
      </c>
      <c r="AM526" s="3">
        <f t="shared" si="122"/>
        <v>584.18171296296123</v>
      </c>
      <c r="AN526" s="3">
        <f t="shared" si="123"/>
        <v>5.8418171296296117E-3</v>
      </c>
      <c r="AO526" s="1">
        <v>0.49493619212962964</v>
      </c>
      <c r="AP526" t="s">
        <v>35</v>
      </c>
      <c r="AQ526">
        <v>37.5</v>
      </c>
      <c r="AR526">
        <v>22.37</v>
      </c>
      <c r="AU526" s="3">
        <f t="shared" si="124"/>
        <v>584.12847222222285</v>
      </c>
      <c r="AV526" s="3">
        <f t="shared" si="125"/>
        <v>5.8412847222222286E-3</v>
      </c>
      <c r="AW526" s="1">
        <v>0.852559212962963</v>
      </c>
      <c r="AX526" t="s">
        <v>35</v>
      </c>
      <c r="AY526">
        <v>39</v>
      </c>
      <c r="AZ526">
        <v>18.309999999999999</v>
      </c>
      <c r="BD526">
        <v>524</v>
      </c>
      <c r="BE526">
        <v>39</v>
      </c>
      <c r="BF526">
        <v>21.62</v>
      </c>
    </row>
    <row r="527" spans="1:58" x14ac:dyDescent="0.25">
      <c r="A527" s="3">
        <f t="shared" si="112"/>
        <v>590.99999999999704</v>
      </c>
      <c r="B527" s="3">
        <f t="shared" si="113"/>
        <v>5.9099999999999708E-3</v>
      </c>
      <c r="C527" s="1">
        <v>0.43117837962962963</v>
      </c>
      <c r="D527" t="s">
        <v>35</v>
      </c>
      <c r="E527">
        <v>25.75</v>
      </c>
      <c r="F527">
        <v>23.56</v>
      </c>
      <c r="I527" s="3">
        <f t="shared" si="114"/>
        <v>595.78240740740807</v>
      </c>
      <c r="J527" s="3">
        <f t="shared" si="115"/>
        <v>5.9578240740740807E-3</v>
      </c>
      <c r="K527" s="1">
        <v>0.46910232638888888</v>
      </c>
      <c r="L527" t="s">
        <v>35</v>
      </c>
      <c r="M527">
        <v>29.5</v>
      </c>
      <c r="N527">
        <v>25</v>
      </c>
      <c r="P527" s="3">
        <f t="shared" si="116"/>
        <v>585.26736111110813</v>
      </c>
      <c r="Q527" s="3">
        <f t="shared" si="117"/>
        <v>5.8526736111110811E-3</v>
      </c>
      <c r="R527" s="1">
        <v>0.51137854166666663</v>
      </c>
      <c r="S527" t="s">
        <v>35</v>
      </c>
      <c r="T527">
        <v>42.25</v>
      </c>
      <c r="U527">
        <v>19.87</v>
      </c>
      <c r="X527" s="3">
        <f t="shared" si="118"/>
        <v>591.93171296296759</v>
      </c>
      <c r="Y527" s="3">
        <f t="shared" si="119"/>
        <v>5.9193171296296754E-3</v>
      </c>
      <c r="Z527" s="1">
        <v>0.58949899305555553</v>
      </c>
      <c r="AA527" t="s">
        <v>35</v>
      </c>
      <c r="AB527">
        <v>35.25</v>
      </c>
      <c r="AC527">
        <v>23.31</v>
      </c>
      <c r="AE527" s="3">
        <f t="shared" si="120"/>
        <v>585.52546296296032</v>
      </c>
      <c r="AF527" s="3">
        <f t="shared" si="121"/>
        <v>5.8552546296296026E-3</v>
      </c>
      <c r="AG527" s="1">
        <v>0.46992932870370369</v>
      </c>
      <c r="AH527" t="s">
        <v>35</v>
      </c>
      <c r="AI527">
        <v>39.75</v>
      </c>
      <c r="AJ527">
        <v>18.559999999999999</v>
      </c>
      <c r="AM527" s="3">
        <f t="shared" si="122"/>
        <v>585.29282407407402</v>
      </c>
      <c r="AN527" s="3">
        <f t="shared" si="123"/>
        <v>5.8529282407407401E-3</v>
      </c>
      <c r="AO527" s="1">
        <v>0.49494730324074077</v>
      </c>
      <c r="AP527" t="s">
        <v>35</v>
      </c>
      <c r="AQ527">
        <v>37.25</v>
      </c>
      <c r="AR527">
        <v>22.37</v>
      </c>
      <c r="AU527" s="3">
        <f t="shared" si="124"/>
        <v>585.243055555551</v>
      </c>
      <c r="AV527" s="3">
        <f t="shared" si="125"/>
        <v>5.8524305555555101E-3</v>
      </c>
      <c r="AW527" s="1">
        <v>0.85257035879629628</v>
      </c>
      <c r="AX527" t="s">
        <v>35</v>
      </c>
      <c r="AY527">
        <v>39.5</v>
      </c>
      <c r="AZ527">
        <v>18.309999999999999</v>
      </c>
      <c r="BD527">
        <v>525</v>
      </c>
      <c r="BE527">
        <v>39</v>
      </c>
      <c r="BF527">
        <v>21.69</v>
      </c>
    </row>
    <row r="528" spans="1:58" x14ac:dyDescent="0.25">
      <c r="A528" s="3">
        <f t="shared" si="112"/>
        <v>592.12962962962854</v>
      </c>
      <c r="B528" s="3">
        <f t="shared" si="113"/>
        <v>5.9212962962962856E-3</v>
      </c>
      <c r="C528" s="1">
        <v>0.43118967592592594</v>
      </c>
      <c r="D528" t="s">
        <v>35</v>
      </c>
      <c r="E528">
        <v>26</v>
      </c>
      <c r="F528">
        <v>23.56</v>
      </c>
      <c r="I528" s="3">
        <f t="shared" si="114"/>
        <v>596.89351851851541</v>
      </c>
      <c r="J528" s="3">
        <f t="shared" si="115"/>
        <v>5.9689351851851535E-3</v>
      </c>
      <c r="K528" s="1">
        <v>0.46911343749999995</v>
      </c>
      <c r="L528" t="s">
        <v>35</v>
      </c>
      <c r="M528">
        <v>29</v>
      </c>
      <c r="N528">
        <v>25.06</v>
      </c>
      <c r="P528" s="3">
        <f t="shared" si="116"/>
        <v>586.37847222222649</v>
      </c>
      <c r="Q528" s="3">
        <f t="shared" si="117"/>
        <v>5.863784722222265E-3</v>
      </c>
      <c r="R528" s="1">
        <v>0.51138965277777781</v>
      </c>
      <c r="S528" t="s">
        <v>35</v>
      </c>
      <c r="T528">
        <v>42.5</v>
      </c>
      <c r="U528">
        <v>19.87</v>
      </c>
      <c r="X528" s="3">
        <f t="shared" si="118"/>
        <v>593.10995370370767</v>
      </c>
      <c r="Y528" s="3">
        <f t="shared" si="119"/>
        <v>5.9310995370370767E-3</v>
      </c>
      <c r="Z528" s="1">
        <v>0.58951077546296293</v>
      </c>
      <c r="AA528" t="s">
        <v>35</v>
      </c>
      <c r="AB528">
        <v>35.5</v>
      </c>
      <c r="AC528">
        <v>22.62</v>
      </c>
      <c r="AE528" s="3">
        <f t="shared" si="120"/>
        <v>586.63657407407311</v>
      </c>
      <c r="AF528" s="3">
        <f t="shared" si="121"/>
        <v>5.866365740740731E-3</v>
      </c>
      <c r="AG528" s="1">
        <v>0.46994043981481481</v>
      </c>
      <c r="AH528" t="s">
        <v>35</v>
      </c>
      <c r="AI528">
        <v>39.5</v>
      </c>
      <c r="AJ528">
        <v>18.559999999999999</v>
      </c>
      <c r="AM528" s="3">
        <f t="shared" si="122"/>
        <v>586.40393518518681</v>
      </c>
      <c r="AN528" s="3">
        <f t="shared" si="123"/>
        <v>5.8640393518518685E-3</v>
      </c>
      <c r="AO528" s="1">
        <v>0.49495841435185189</v>
      </c>
      <c r="AP528" t="s">
        <v>35</v>
      </c>
      <c r="AQ528">
        <v>36.75</v>
      </c>
      <c r="AR528">
        <v>22.37</v>
      </c>
      <c r="AU528" s="3">
        <f t="shared" si="124"/>
        <v>586.35995370369676</v>
      </c>
      <c r="AV528" s="3">
        <f t="shared" si="125"/>
        <v>5.8635995370369676E-3</v>
      </c>
      <c r="AW528" s="1">
        <v>0.85258152777777774</v>
      </c>
      <c r="AX528" t="s">
        <v>35</v>
      </c>
      <c r="AY528">
        <v>39.75</v>
      </c>
      <c r="AZ528">
        <v>18.309999999999999</v>
      </c>
      <c r="BD528">
        <v>526</v>
      </c>
      <c r="BE528">
        <v>39</v>
      </c>
      <c r="BF528">
        <v>21.62</v>
      </c>
    </row>
    <row r="529" spans="1:58" x14ac:dyDescent="0.25">
      <c r="A529" s="3">
        <f t="shared" si="112"/>
        <v>593.22685185184685</v>
      </c>
      <c r="B529" s="3">
        <f t="shared" si="113"/>
        <v>5.9322685185184687E-3</v>
      </c>
      <c r="C529" s="1">
        <v>0.43120064814814812</v>
      </c>
      <c r="D529" t="s">
        <v>35</v>
      </c>
      <c r="E529">
        <v>25.5</v>
      </c>
      <c r="F529">
        <v>23.56</v>
      </c>
      <c r="I529" s="3">
        <f t="shared" si="114"/>
        <v>598.03240740741171</v>
      </c>
      <c r="J529" s="3">
        <f t="shared" si="115"/>
        <v>5.980324074074117E-3</v>
      </c>
      <c r="K529" s="1">
        <v>0.46912482638888892</v>
      </c>
      <c r="L529" t="s">
        <v>35</v>
      </c>
      <c r="M529">
        <v>29.75</v>
      </c>
      <c r="N529">
        <v>25.5</v>
      </c>
      <c r="P529" s="3">
        <f t="shared" si="116"/>
        <v>587.48379629629528</v>
      </c>
      <c r="Q529" s="3">
        <f t="shared" si="117"/>
        <v>5.8748379629629532E-3</v>
      </c>
      <c r="R529" s="1">
        <v>0.5114007060185185</v>
      </c>
      <c r="S529" t="s">
        <v>35</v>
      </c>
      <c r="T529">
        <v>42.5</v>
      </c>
      <c r="U529">
        <v>19.87</v>
      </c>
      <c r="X529" s="3">
        <f t="shared" si="118"/>
        <v>594.2523148148249</v>
      </c>
      <c r="Y529" s="3">
        <f t="shared" si="119"/>
        <v>5.9425231481482488E-3</v>
      </c>
      <c r="Z529" s="1">
        <v>0.5895221990740741</v>
      </c>
      <c r="AA529" t="s">
        <v>35</v>
      </c>
      <c r="AB529">
        <v>35.5</v>
      </c>
      <c r="AC529">
        <v>22.5</v>
      </c>
      <c r="AE529" s="3">
        <f t="shared" si="120"/>
        <v>587.79398148147698</v>
      </c>
      <c r="AF529" s="3">
        <f t="shared" si="121"/>
        <v>5.8779398148147699E-3</v>
      </c>
      <c r="AG529" s="1">
        <v>0.46995201388888885</v>
      </c>
      <c r="AH529" t="s">
        <v>35</v>
      </c>
      <c r="AI529">
        <v>39</v>
      </c>
      <c r="AJ529">
        <v>18.559999999999999</v>
      </c>
      <c r="AM529" s="3">
        <f t="shared" si="122"/>
        <v>587.50925925925571</v>
      </c>
      <c r="AN529" s="3">
        <f t="shared" si="123"/>
        <v>5.8750925925925568E-3</v>
      </c>
      <c r="AO529" s="1">
        <v>0.49496946759259258</v>
      </c>
      <c r="AP529" t="s">
        <v>35</v>
      </c>
      <c r="AQ529">
        <v>37.5</v>
      </c>
      <c r="AR529">
        <v>22.37</v>
      </c>
      <c r="AU529" s="3">
        <f t="shared" si="124"/>
        <v>587.47800925925685</v>
      </c>
      <c r="AV529" s="3">
        <f t="shared" si="125"/>
        <v>5.8747800925925686E-3</v>
      </c>
      <c r="AW529" s="1">
        <v>0.85259270833333334</v>
      </c>
      <c r="AX529" t="s">
        <v>35</v>
      </c>
      <c r="AY529">
        <v>39.75</v>
      </c>
      <c r="AZ529">
        <v>18.309999999999999</v>
      </c>
      <c r="BD529">
        <v>527</v>
      </c>
      <c r="BE529">
        <v>39</v>
      </c>
      <c r="BF529">
        <v>21.62</v>
      </c>
    </row>
    <row r="530" spans="1:58" x14ac:dyDescent="0.25">
      <c r="A530" s="3">
        <f t="shared" si="112"/>
        <v>594.36689814814645</v>
      </c>
      <c r="B530" s="3">
        <f t="shared" si="113"/>
        <v>5.9436689814814647E-3</v>
      </c>
      <c r="C530" s="1">
        <v>0.43121204861111112</v>
      </c>
      <c r="D530" t="s">
        <v>35</v>
      </c>
      <c r="E530">
        <v>25.25</v>
      </c>
      <c r="F530">
        <v>24</v>
      </c>
      <c r="I530" s="3">
        <f t="shared" si="114"/>
        <v>599.25578703703968</v>
      </c>
      <c r="J530" s="3">
        <f t="shared" si="115"/>
        <v>5.9925578703703963E-3</v>
      </c>
      <c r="K530" s="1">
        <v>0.4691370601851852</v>
      </c>
      <c r="L530" t="s">
        <v>35</v>
      </c>
      <c r="M530">
        <v>29.25</v>
      </c>
      <c r="N530">
        <v>25.06</v>
      </c>
      <c r="P530" s="3">
        <f t="shared" si="116"/>
        <v>588.59490740741376</v>
      </c>
      <c r="Q530" s="3">
        <f t="shared" si="117"/>
        <v>5.8859490740741371E-3</v>
      </c>
      <c r="R530" s="1">
        <v>0.51141181712962969</v>
      </c>
      <c r="S530" t="s">
        <v>35</v>
      </c>
      <c r="T530">
        <v>42.75</v>
      </c>
      <c r="U530">
        <v>19.87</v>
      </c>
      <c r="X530" s="3">
        <f t="shared" si="118"/>
        <v>595.36342592593212</v>
      </c>
      <c r="Y530" s="3">
        <f t="shared" si="119"/>
        <v>5.9536342592593217E-3</v>
      </c>
      <c r="Z530" s="1">
        <v>0.58953331018518518</v>
      </c>
      <c r="AA530" t="s">
        <v>35</v>
      </c>
      <c r="AB530">
        <v>35.5</v>
      </c>
      <c r="AC530">
        <v>22.56</v>
      </c>
      <c r="AE530" s="3">
        <f t="shared" si="120"/>
        <v>588.90509259259534</v>
      </c>
      <c r="AF530" s="3">
        <f t="shared" si="121"/>
        <v>5.8890509259259538E-3</v>
      </c>
      <c r="AG530" s="1">
        <v>0.46996312500000004</v>
      </c>
      <c r="AH530" t="s">
        <v>35</v>
      </c>
      <c r="AI530">
        <v>39</v>
      </c>
      <c r="AJ530">
        <v>18.559999999999999</v>
      </c>
      <c r="AM530" s="3">
        <f t="shared" si="122"/>
        <v>588.61921296295975</v>
      </c>
      <c r="AN530" s="3">
        <f t="shared" si="123"/>
        <v>5.8861921296295971E-3</v>
      </c>
      <c r="AO530" s="1">
        <v>0.49498056712962962</v>
      </c>
      <c r="AP530" t="s">
        <v>35</v>
      </c>
      <c r="AQ530">
        <v>36.75</v>
      </c>
      <c r="AR530">
        <v>22.37</v>
      </c>
      <c r="AU530" s="3">
        <f t="shared" si="124"/>
        <v>588.59374999999932</v>
      </c>
      <c r="AV530" s="3">
        <f t="shared" si="125"/>
        <v>5.8859374999999936E-3</v>
      </c>
      <c r="AW530" s="1">
        <v>0.85260386574074076</v>
      </c>
      <c r="AX530" t="s">
        <v>35</v>
      </c>
      <c r="AY530">
        <v>39.5</v>
      </c>
      <c r="AZ530">
        <v>18.25</v>
      </c>
      <c r="BD530">
        <v>528</v>
      </c>
      <c r="BE530">
        <v>39.25</v>
      </c>
      <c r="BF530">
        <v>21.62</v>
      </c>
    </row>
    <row r="531" spans="1:58" x14ac:dyDescent="0.25">
      <c r="A531" s="3">
        <f t="shared" si="112"/>
        <v>595.66898148147857</v>
      </c>
      <c r="B531" s="3">
        <f t="shared" si="113"/>
        <v>5.9566898148147862E-3</v>
      </c>
      <c r="C531" s="1">
        <v>0.43122506944444444</v>
      </c>
      <c r="D531" t="s">
        <v>35</v>
      </c>
      <c r="E531">
        <v>25.75</v>
      </c>
      <c r="F531">
        <v>24</v>
      </c>
      <c r="I531" s="3">
        <f t="shared" si="114"/>
        <v>600.36111111111404</v>
      </c>
      <c r="J531" s="3">
        <f t="shared" si="115"/>
        <v>6.0036111111111401E-3</v>
      </c>
      <c r="K531" s="1">
        <v>0.46914811342592594</v>
      </c>
      <c r="L531" t="s">
        <v>35</v>
      </c>
      <c r="M531">
        <v>29.75</v>
      </c>
      <c r="N531">
        <v>25.12</v>
      </c>
      <c r="P531" s="3">
        <f t="shared" si="116"/>
        <v>589.70601851852098</v>
      </c>
      <c r="Q531" s="3">
        <f t="shared" si="117"/>
        <v>5.89706018518521E-3</v>
      </c>
      <c r="R531" s="1">
        <v>0.51142292824074076</v>
      </c>
      <c r="S531" t="s">
        <v>35</v>
      </c>
      <c r="T531">
        <v>41.75</v>
      </c>
      <c r="U531">
        <v>19.940000000000001</v>
      </c>
      <c r="X531" s="3">
        <f t="shared" si="118"/>
        <v>596.47453703703945</v>
      </c>
      <c r="Y531" s="3">
        <f t="shared" si="119"/>
        <v>5.9647453703703945E-3</v>
      </c>
      <c r="Z531" s="1">
        <v>0.58954442129629625</v>
      </c>
      <c r="AA531" t="s">
        <v>35</v>
      </c>
      <c r="AB531">
        <v>35.25</v>
      </c>
      <c r="AC531">
        <v>22.56</v>
      </c>
      <c r="AE531" s="3">
        <f t="shared" si="120"/>
        <v>590.0162037036971</v>
      </c>
      <c r="AF531" s="3">
        <f t="shared" si="121"/>
        <v>5.9001620370369712E-3</v>
      </c>
      <c r="AG531" s="1">
        <v>0.46997423611111105</v>
      </c>
      <c r="AH531" t="s">
        <v>35</v>
      </c>
      <c r="AI531">
        <v>39.5</v>
      </c>
      <c r="AJ531">
        <v>18.5</v>
      </c>
      <c r="AM531" s="3">
        <f t="shared" si="122"/>
        <v>589.73032407406697</v>
      </c>
      <c r="AN531" s="3">
        <f t="shared" si="123"/>
        <v>5.89730324074067E-3</v>
      </c>
      <c r="AO531" s="1">
        <v>0.4949916782407407</v>
      </c>
      <c r="AP531" t="s">
        <v>35</v>
      </c>
      <c r="AQ531">
        <v>37.25</v>
      </c>
      <c r="AR531">
        <v>22.37</v>
      </c>
      <c r="AU531" s="3">
        <f t="shared" si="124"/>
        <v>589.71180555554838</v>
      </c>
      <c r="AV531" s="3">
        <f t="shared" si="125"/>
        <v>5.8971180555554836E-3</v>
      </c>
      <c r="AW531" s="1">
        <v>0.85261504629629625</v>
      </c>
      <c r="AX531" t="s">
        <v>35</v>
      </c>
      <c r="AY531">
        <v>40</v>
      </c>
      <c r="AZ531">
        <v>18.25</v>
      </c>
      <c r="BD531">
        <v>529</v>
      </c>
      <c r="BE531">
        <v>39</v>
      </c>
      <c r="BF531">
        <v>21.62</v>
      </c>
    </row>
    <row r="532" spans="1:58" x14ac:dyDescent="0.25">
      <c r="A532" s="3">
        <f t="shared" si="112"/>
        <v>596.85763888888687</v>
      </c>
      <c r="B532" s="3">
        <f t="shared" si="113"/>
        <v>5.9685763888888688E-3</v>
      </c>
      <c r="C532" s="1">
        <v>0.43123695601851852</v>
      </c>
      <c r="D532" t="s">
        <v>35</v>
      </c>
      <c r="E532">
        <v>25.5</v>
      </c>
      <c r="F532">
        <v>23.44</v>
      </c>
      <c r="I532" s="3">
        <f t="shared" si="114"/>
        <v>601.46759259259159</v>
      </c>
      <c r="J532" s="3">
        <f t="shared" si="115"/>
        <v>6.0146759259259164E-3</v>
      </c>
      <c r="K532" s="1">
        <v>0.46915917824074072</v>
      </c>
      <c r="L532" t="s">
        <v>35</v>
      </c>
      <c r="M532">
        <v>30.25</v>
      </c>
      <c r="N532">
        <v>25.12</v>
      </c>
      <c r="P532" s="3">
        <f t="shared" si="116"/>
        <v>590.86342592592484</v>
      </c>
      <c r="Q532" s="3">
        <f t="shared" si="117"/>
        <v>5.9086342592592489E-3</v>
      </c>
      <c r="R532" s="1">
        <v>0.5114345023148148</v>
      </c>
      <c r="S532" t="s">
        <v>35</v>
      </c>
      <c r="T532">
        <v>42.5</v>
      </c>
      <c r="U532">
        <v>19.87</v>
      </c>
      <c r="X532" s="3">
        <f t="shared" si="118"/>
        <v>597.63194444445446</v>
      </c>
      <c r="Y532" s="3">
        <f t="shared" si="119"/>
        <v>5.9763194444445444E-3</v>
      </c>
      <c r="Z532" s="1">
        <v>0.5895559953703704</v>
      </c>
      <c r="AA532" t="s">
        <v>35</v>
      </c>
      <c r="AB532">
        <v>35.5</v>
      </c>
      <c r="AC532">
        <v>22.5</v>
      </c>
      <c r="AE532" s="3">
        <f t="shared" si="120"/>
        <v>591.12962962963309</v>
      </c>
      <c r="AF532" s="3">
        <f t="shared" si="121"/>
        <v>5.9112962962963311E-3</v>
      </c>
      <c r="AG532" s="1">
        <v>0.46998537037037041</v>
      </c>
      <c r="AH532" t="s">
        <v>35</v>
      </c>
      <c r="AI532">
        <v>39.25</v>
      </c>
      <c r="AJ532">
        <v>18.559999999999999</v>
      </c>
      <c r="AM532" s="3">
        <f t="shared" si="122"/>
        <v>590.84143518517988</v>
      </c>
      <c r="AN532" s="3">
        <f t="shared" si="123"/>
        <v>5.9084143518517984E-3</v>
      </c>
      <c r="AO532" s="1">
        <v>0.49500278935185182</v>
      </c>
      <c r="AP532" t="s">
        <v>35</v>
      </c>
      <c r="AQ532">
        <v>37</v>
      </c>
      <c r="AR532">
        <v>22.31</v>
      </c>
      <c r="AU532" s="3">
        <f t="shared" si="124"/>
        <v>590.82754629629085</v>
      </c>
      <c r="AV532" s="3">
        <f t="shared" si="125"/>
        <v>5.9082754629629086E-3</v>
      </c>
      <c r="AW532" s="1">
        <v>0.85262620370370368</v>
      </c>
      <c r="AX532" t="s">
        <v>35</v>
      </c>
      <c r="AY532">
        <v>40</v>
      </c>
      <c r="AZ532">
        <v>18.25</v>
      </c>
      <c r="BD532">
        <v>530</v>
      </c>
      <c r="BE532">
        <v>39.25</v>
      </c>
      <c r="BF532">
        <v>21.62</v>
      </c>
    </row>
    <row r="533" spans="1:58" x14ac:dyDescent="0.25">
      <c r="A533" s="3">
        <f t="shared" si="112"/>
        <v>597.95138888888437</v>
      </c>
      <c r="B533" s="3">
        <f t="shared" si="113"/>
        <v>5.9795138888888433E-3</v>
      </c>
      <c r="C533" s="1">
        <v>0.4312478935185185</v>
      </c>
      <c r="D533" t="s">
        <v>35</v>
      </c>
      <c r="E533">
        <v>25.25</v>
      </c>
      <c r="F533">
        <v>24</v>
      </c>
      <c r="I533" s="3">
        <f t="shared" si="114"/>
        <v>602.60879629630006</v>
      </c>
      <c r="J533" s="3">
        <f t="shared" si="115"/>
        <v>6.0260879629630004E-3</v>
      </c>
      <c r="K533" s="1">
        <v>0.4691705902777778</v>
      </c>
      <c r="L533" t="s">
        <v>35</v>
      </c>
      <c r="M533">
        <v>29.75</v>
      </c>
      <c r="N533">
        <v>25.12</v>
      </c>
      <c r="P533" s="3">
        <f t="shared" si="116"/>
        <v>591.97453703703218</v>
      </c>
      <c r="Q533" s="3">
        <f t="shared" si="117"/>
        <v>5.9197453703703218E-3</v>
      </c>
      <c r="R533" s="1">
        <v>0.51144561342592587</v>
      </c>
      <c r="S533" t="s">
        <v>35</v>
      </c>
      <c r="T533">
        <v>42</v>
      </c>
      <c r="U533">
        <v>19.87</v>
      </c>
      <c r="X533" s="3">
        <f t="shared" si="118"/>
        <v>598.74305555556168</v>
      </c>
      <c r="Y533" s="3">
        <f t="shared" si="119"/>
        <v>5.9874305555556173E-3</v>
      </c>
      <c r="Z533" s="1">
        <v>0.58956710648148147</v>
      </c>
      <c r="AA533" t="s">
        <v>35</v>
      </c>
      <c r="AB533">
        <v>35.75</v>
      </c>
      <c r="AC533">
        <v>22.5</v>
      </c>
      <c r="AE533" s="3">
        <f t="shared" si="120"/>
        <v>592.24074074074042</v>
      </c>
      <c r="AF533" s="3">
        <f t="shared" si="121"/>
        <v>5.922407407407404E-3</v>
      </c>
      <c r="AG533" s="1">
        <v>0.46999648148148149</v>
      </c>
      <c r="AH533" t="s">
        <v>35</v>
      </c>
      <c r="AI533">
        <v>39.5</v>
      </c>
      <c r="AJ533">
        <v>18.559999999999999</v>
      </c>
      <c r="AM533" s="3">
        <f t="shared" si="122"/>
        <v>591.95254629629267</v>
      </c>
      <c r="AN533" s="3">
        <f t="shared" si="123"/>
        <v>5.9195254629629268E-3</v>
      </c>
      <c r="AO533" s="1">
        <v>0.49501390046296295</v>
      </c>
      <c r="AP533" t="s">
        <v>35</v>
      </c>
      <c r="AQ533">
        <v>37.25</v>
      </c>
      <c r="AR533">
        <v>22.37</v>
      </c>
      <c r="AU533" s="3">
        <f t="shared" si="124"/>
        <v>591.94212962963013</v>
      </c>
      <c r="AV533" s="3">
        <f t="shared" si="125"/>
        <v>5.9194212962963011E-3</v>
      </c>
      <c r="AW533" s="1">
        <v>0.85263734953703707</v>
      </c>
      <c r="AX533" t="s">
        <v>35</v>
      </c>
      <c r="AY533">
        <v>39.75</v>
      </c>
      <c r="AZ533">
        <v>18.25</v>
      </c>
      <c r="BD533">
        <v>531</v>
      </c>
      <c r="BE533">
        <v>38.75</v>
      </c>
      <c r="BF533">
        <v>21.62</v>
      </c>
    </row>
    <row r="534" spans="1:58" x14ac:dyDescent="0.25">
      <c r="A534" s="3">
        <f t="shared" si="112"/>
        <v>599.08217592592462</v>
      </c>
      <c r="B534" s="3">
        <f t="shared" si="113"/>
        <v>5.9908217592592461E-3</v>
      </c>
      <c r="C534" s="1">
        <v>0.4312592013888889</v>
      </c>
      <c r="D534" t="s">
        <v>35</v>
      </c>
      <c r="E534">
        <v>26</v>
      </c>
      <c r="F534">
        <v>24.06</v>
      </c>
      <c r="I534" s="3">
        <f t="shared" si="114"/>
        <v>603.71412037037442</v>
      </c>
      <c r="J534" s="3">
        <f t="shared" si="115"/>
        <v>6.0371412037037442E-3</v>
      </c>
      <c r="K534" s="1">
        <v>0.46918164351851854</v>
      </c>
      <c r="L534" t="s">
        <v>35</v>
      </c>
      <c r="M534">
        <v>29.75</v>
      </c>
      <c r="N534">
        <v>25.19</v>
      </c>
      <c r="P534" s="3">
        <f t="shared" si="116"/>
        <v>593.08796296295702</v>
      </c>
      <c r="Q534" s="3">
        <f t="shared" si="117"/>
        <v>5.9308796296295707E-3</v>
      </c>
      <c r="R534" s="1">
        <v>0.51145674768518512</v>
      </c>
      <c r="S534" t="s">
        <v>35</v>
      </c>
      <c r="T534">
        <v>42.25</v>
      </c>
      <c r="U534">
        <v>19.87</v>
      </c>
      <c r="X534" s="3">
        <f t="shared" si="118"/>
        <v>599.88541666666788</v>
      </c>
      <c r="Y534" s="3">
        <f t="shared" si="119"/>
        <v>5.9988541666666784E-3</v>
      </c>
      <c r="Z534" s="1">
        <v>0.58957853009259253</v>
      </c>
      <c r="AA534" t="s">
        <v>35</v>
      </c>
      <c r="AB534">
        <v>35.5</v>
      </c>
      <c r="AC534">
        <v>22.5</v>
      </c>
      <c r="AE534" s="3">
        <f t="shared" si="120"/>
        <v>593.35185185185321</v>
      </c>
      <c r="AF534" s="3">
        <f t="shared" si="121"/>
        <v>5.9335185185185324E-3</v>
      </c>
      <c r="AG534" s="1">
        <v>0.47000759259259262</v>
      </c>
      <c r="AH534" t="s">
        <v>35</v>
      </c>
      <c r="AI534">
        <v>40</v>
      </c>
      <c r="AJ534">
        <v>18.559999999999999</v>
      </c>
      <c r="AM534" s="3">
        <f t="shared" si="122"/>
        <v>593.0636574074</v>
      </c>
      <c r="AN534" s="3">
        <f t="shared" si="123"/>
        <v>5.9306365740739997E-3</v>
      </c>
      <c r="AO534" s="1">
        <v>0.49502501157407403</v>
      </c>
      <c r="AP534" t="s">
        <v>35</v>
      </c>
      <c r="AQ534">
        <v>37.5</v>
      </c>
      <c r="AR534">
        <v>22.31</v>
      </c>
      <c r="AU534" s="3">
        <f t="shared" si="124"/>
        <v>593.0219907407386</v>
      </c>
      <c r="AV534" s="3">
        <f t="shared" si="125"/>
        <v>5.9302199074073858E-3</v>
      </c>
      <c r="AW534" s="1">
        <v>0.85264814814814816</v>
      </c>
      <c r="AX534" t="s">
        <v>35</v>
      </c>
      <c r="AY534">
        <v>39.75</v>
      </c>
      <c r="AZ534">
        <v>18.309999999999999</v>
      </c>
      <c r="BD534">
        <v>532</v>
      </c>
      <c r="BE534">
        <v>39.5</v>
      </c>
      <c r="BF534">
        <v>21.62</v>
      </c>
    </row>
    <row r="535" spans="1:58" x14ac:dyDescent="0.25">
      <c r="A535" s="3">
        <f t="shared" si="112"/>
        <v>600.17013888888914</v>
      </c>
      <c r="B535" s="3">
        <f t="shared" si="113"/>
        <v>6.0017013888888915E-3</v>
      </c>
      <c r="C535" s="1">
        <v>0.43127008101851855</v>
      </c>
      <c r="D535" t="s">
        <v>35</v>
      </c>
      <c r="E535">
        <v>26</v>
      </c>
      <c r="F535">
        <v>23.44</v>
      </c>
      <c r="I535" s="3">
        <f t="shared" si="114"/>
        <v>604.81481481481353</v>
      </c>
      <c r="J535" s="3">
        <f t="shared" si="115"/>
        <v>6.0481481481481358E-3</v>
      </c>
      <c r="K535" s="1">
        <v>0.46919265046296293</v>
      </c>
      <c r="L535" t="s">
        <v>35</v>
      </c>
      <c r="M535">
        <v>29.75</v>
      </c>
      <c r="N535">
        <v>25.19</v>
      </c>
      <c r="P535" s="3">
        <f t="shared" si="116"/>
        <v>594.1990740740755</v>
      </c>
      <c r="Q535" s="3">
        <f t="shared" si="117"/>
        <v>5.9419907407407546E-3</v>
      </c>
      <c r="R535" s="1">
        <v>0.5114678587962963</v>
      </c>
      <c r="S535" t="s">
        <v>35</v>
      </c>
      <c r="T535">
        <v>42.75</v>
      </c>
      <c r="U535">
        <v>19.87</v>
      </c>
      <c r="X535" s="3">
        <f t="shared" si="118"/>
        <v>601.00000000000705</v>
      </c>
      <c r="Y535" s="3">
        <f t="shared" si="119"/>
        <v>6.0100000000000708E-3</v>
      </c>
      <c r="Z535" s="1">
        <v>0.58958967592592593</v>
      </c>
      <c r="AA535" t="s">
        <v>35</v>
      </c>
      <c r="AB535">
        <v>36</v>
      </c>
      <c r="AC535">
        <v>22.5</v>
      </c>
      <c r="AE535" s="3">
        <f t="shared" si="120"/>
        <v>594.46874999999898</v>
      </c>
      <c r="AF535" s="3">
        <f t="shared" si="121"/>
        <v>5.9446874999999899E-3</v>
      </c>
      <c r="AG535" s="1">
        <v>0.47001876157407407</v>
      </c>
      <c r="AH535" t="s">
        <v>35</v>
      </c>
      <c r="AI535">
        <v>39.5</v>
      </c>
      <c r="AJ535">
        <v>18.5</v>
      </c>
      <c r="AM535" s="3">
        <f t="shared" si="122"/>
        <v>594.17476851851279</v>
      </c>
      <c r="AN535" s="3">
        <f t="shared" si="123"/>
        <v>5.9417476851851281E-3</v>
      </c>
      <c r="AO535" s="1">
        <v>0.49503612268518515</v>
      </c>
      <c r="AP535" t="s">
        <v>35</v>
      </c>
      <c r="AQ535">
        <v>37.25</v>
      </c>
      <c r="AR535">
        <v>22.37</v>
      </c>
      <c r="AU535" s="3">
        <f t="shared" si="124"/>
        <v>594.14004629629869</v>
      </c>
      <c r="AV535" s="3">
        <f t="shared" si="125"/>
        <v>5.9414004629629869E-3</v>
      </c>
      <c r="AW535" s="1">
        <v>0.85265932870370376</v>
      </c>
      <c r="AX535" t="s">
        <v>35</v>
      </c>
      <c r="AY535">
        <v>40</v>
      </c>
      <c r="AZ535">
        <v>18.309999999999999</v>
      </c>
      <c r="BD535">
        <v>533</v>
      </c>
      <c r="BE535">
        <v>39</v>
      </c>
      <c r="BF535">
        <v>21.62</v>
      </c>
    </row>
    <row r="536" spans="1:58" x14ac:dyDescent="0.25">
      <c r="A536" s="3">
        <f t="shared" si="112"/>
        <v>601.3101851851776</v>
      </c>
      <c r="B536" s="3">
        <f t="shared" si="113"/>
        <v>6.0131018518517765E-3</v>
      </c>
      <c r="C536" s="1">
        <v>0.43128148148148143</v>
      </c>
      <c r="D536" t="s">
        <v>35</v>
      </c>
      <c r="E536">
        <v>25.5</v>
      </c>
      <c r="F536">
        <v>23.56</v>
      </c>
      <c r="I536" s="3">
        <f t="shared" si="114"/>
        <v>605.91666666667265</v>
      </c>
      <c r="J536" s="3">
        <f t="shared" si="115"/>
        <v>6.0591666666667265E-3</v>
      </c>
      <c r="K536" s="1">
        <v>0.46920366898148153</v>
      </c>
      <c r="L536" t="s">
        <v>35</v>
      </c>
      <c r="M536">
        <v>30</v>
      </c>
      <c r="N536">
        <v>25.19</v>
      </c>
      <c r="P536" s="3">
        <f t="shared" si="116"/>
        <v>595.31018518518272</v>
      </c>
      <c r="Q536" s="3">
        <f t="shared" si="117"/>
        <v>5.9531018518518275E-3</v>
      </c>
      <c r="R536" s="1">
        <v>0.51147896990740738</v>
      </c>
      <c r="S536" t="s">
        <v>35</v>
      </c>
      <c r="T536">
        <v>42</v>
      </c>
      <c r="U536">
        <v>19.87</v>
      </c>
      <c r="X536" s="3">
        <f t="shared" si="118"/>
        <v>602.09027777777817</v>
      </c>
      <c r="Y536" s="3">
        <f t="shared" si="119"/>
        <v>6.0209027777777813E-3</v>
      </c>
      <c r="Z536" s="1">
        <v>0.58960057870370364</v>
      </c>
      <c r="AA536" t="s">
        <v>35</v>
      </c>
      <c r="AB536">
        <v>35.75</v>
      </c>
      <c r="AC536">
        <v>22.44</v>
      </c>
      <c r="AE536" s="3">
        <f t="shared" si="120"/>
        <v>595.57986111111188</v>
      </c>
      <c r="AF536" s="3">
        <f t="shared" si="121"/>
        <v>5.9557986111111183E-3</v>
      </c>
      <c r="AG536" s="1">
        <v>0.4700298726851852</v>
      </c>
      <c r="AH536" t="s">
        <v>35</v>
      </c>
      <c r="AI536">
        <v>39.25</v>
      </c>
      <c r="AJ536">
        <v>18.559999999999999</v>
      </c>
      <c r="AM536" s="3">
        <f t="shared" si="122"/>
        <v>595.2858796296257</v>
      </c>
      <c r="AN536" s="3">
        <f t="shared" si="123"/>
        <v>5.9528587962962565E-3</v>
      </c>
      <c r="AO536" s="1">
        <v>0.49504723379629628</v>
      </c>
      <c r="AP536" t="s">
        <v>35</v>
      </c>
      <c r="AQ536">
        <v>37.25</v>
      </c>
      <c r="AR536">
        <v>22.37</v>
      </c>
      <c r="AU536" s="3">
        <f t="shared" si="124"/>
        <v>595.26388888888619</v>
      </c>
      <c r="AV536" s="3">
        <f t="shared" si="125"/>
        <v>5.9526388888888615E-3</v>
      </c>
      <c r="AW536" s="1">
        <v>0.85267056712962963</v>
      </c>
      <c r="AX536" t="s">
        <v>35</v>
      </c>
      <c r="AY536">
        <v>40.25</v>
      </c>
      <c r="AZ536">
        <v>18.309999999999999</v>
      </c>
      <c r="BD536">
        <v>534</v>
      </c>
      <c r="BE536">
        <v>39.5</v>
      </c>
      <c r="BF536">
        <v>21.62</v>
      </c>
    </row>
    <row r="537" spans="1:58" x14ac:dyDescent="0.25">
      <c r="A537" s="3">
        <f t="shared" si="112"/>
        <v>602.40856481481592</v>
      </c>
      <c r="B537" s="3">
        <f t="shared" si="113"/>
        <v>6.0240856481481586E-3</v>
      </c>
      <c r="C537" s="1">
        <v>0.43129246527777781</v>
      </c>
      <c r="D537" t="s">
        <v>35</v>
      </c>
      <c r="E537">
        <v>25</v>
      </c>
      <c r="F537">
        <v>24</v>
      </c>
      <c r="I537" s="3">
        <f t="shared" si="114"/>
        <v>607.01736111111177</v>
      </c>
      <c r="J537" s="3">
        <f t="shared" si="115"/>
        <v>6.0701736111111182E-3</v>
      </c>
      <c r="K537" s="1">
        <v>0.46921467592592592</v>
      </c>
      <c r="L537" t="s">
        <v>35</v>
      </c>
      <c r="M537">
        <v>30.25</v>
      </c>
      <c r="N537">
        <v>25.19</v>
      </c>
      <c r="P537" s="3">
        <f t="shared" si="116"/>
        <v>596.42013888888675</v>
      </c>
      <c r="Q537" s="3">
        <f t="shared" si="117"/>
        <v>5.9642013888888679E-3</v>
      </c>
      <c r="R537" s="1">
        <v>0.51149006944444442</v>
      </c>
      <c r="S537" t="s">
        <v>35</v>
      </c>
      <c r="T537">
        <v>42.5</v>
      </c>
      <c r="U537">
        <v>19.87</v>
      </c>
      <c r="X537" s="3">
        <f t="shared" si="118"/>
        <v>603.20138888889653</v>
      </c>
      <c r="Y537" s="3">
        <f t="shared" si="119"/>
        <v>6.0320138888889652E-3</v>
      </c>
      <c r="Z537" s="1">
        <v>0.58961168981481482</v>
      </c>
      <c r="AA537" t="s">
        <v>35</v>
      </c>
      <c r="AB537">
        <v>35.25</v>
      </c>
      <c r="AC537">
        <v>22.31</v>
      </c>
      <c r="AE537" s="3">
        <f t="shared" si="120"/>
        <v>596.6909722222191</v>
      </c>
      <c r="AF537" s="3">
        <f t="shared" si="121"/>
        <v>5.9669097222221912E-3</v>
      </c>
      <c r="AG537" s="1">
        <v>0.47004098379629627</v>
      </c>
      <c r="AH537" t="s">
        <v>35</v>
      </c>
      <c r="AI537">
        <v>40</v>
      </c>
      <c r="AJ537">
        <v>18.5</v>
      </c>
      <c r="AM537" s="3">
        <f t="shared" si="122"/>
        <v>596.44328703703513</v>
      </c>
      <c r="AN537" s="3">
        <f t="shared" si="123"/>
        <v>5.9644328703703509E-3</v>
      </c>
      <c r="AO537" s="1">
        <v>0.49505880787037038</v>
      </c>
      <c r="AP537" t="s">
        <v>35</v>
      </c>
      <c r="AQ537">
        <v>38</v>
      </c>
      <c r="AR537">
        <v>22.31</v>
      </c>
      <c r="AU537" s="3">
        <f t="shared" si="124"/>
        <v>596.37731481481103</v>
      </c>
      <c r="AV537" s="3">
        <f t="shared" si="125"/>
        <v>5.9637731481481104E-3</v>
      </c>
      <c r="AW537" s="1">
        <v>0.85268170138888888</v>
      </c>
      <c r="AX537" t="s">
        <v>35</v>
      </c>
      <c r="AY537">
        <v>39.75</v>
      </c>
      <c r="AZ537">
        <v>18.25</v>
      </c>
      <c r="BD537">
        <v>535</v>
      </c>
      <c r="BE537">
        <v>39</v>
      </c>
      <c r="BF537">
        <v>21.62</v>
      </c>
    </row>
    <row r="538" spans="1:58" x14ac:dyDescent="0.25">
      <c r="A538" s="3">
        <f t="shared" si="112"/>
        <v>603.7233796296282</v>
      </c>
      <c r="B538" s="3">
        <f t="shared" si="113"/>
        <v>6.0372337962962819E-3</v>
      </c>
      <c r="C538" s="1">
        <v>0.43130561342592594</v>
      </c>
      <c r="D538" t="s">
        <v>35</v>
      </c>
      <c r="E538">
        <v>25.5</v>
      </c>
      <c r="F538">
        <v>24</v>
      </c>
      <c r="I538" s="3">
        <f t="shared" si="114"/>
        <v>608.16319444444434</v>
      </c>
      <c r="J538" s="3">
        <f t="shared" si="115"/>
        <v>6.0816319444444433E-3</v>
      </c>
      <c r="K538" s="1">
        <v>0.46922613425925924</v>
      </c>
      <c r="L538" t="s">
        <v>35</v>
      </c>
      <c r="M538">
        <v>30.25</v>
      </c>
      <c r="N538">
        <v>25.25</v>
      </c>
      <c r="P538" s="3">
        <f t="shared" si="116"/>
        <v>597.53124999999409</v>
      </c>
      <c r="Q538" s="3">
        <f t="shared" si="117"/>
        <v>5.9753124999999407E-3</v>
      </c>
      <c r="R538" s="1">
        <v>0.51150118055555549</v>
      </c>
      <c r="S538" t="s">
        <v>35</v>
      </c>
      <c r="T538">
        <v>42.75</v>
      </c>
      <c r="U538">
        <v>19.87</v>
      </c>
      <c r="X538" s="3">
        <f t="shared" si="118"/>
        <v>604.31250000000375</v>
      </c>
      <c r="Y538" s="3">
        <f t="shared" si="119"/>
        <v>6.043125000000038E-3</v>
      </c>
      <c r="Z538" s="1">
        <v>0.58962280092592589</v>
      </c>
      <c r="AA538" t="s">
        <v>35</v>
      </c>
      <c r="AB538">
        <v>36</v>
      </c>
      <c r="AC538">
        <v>22.44</v>
      </c>
      <c r="AE538" s="3">
        <f t="shared" si="120"/>
        <v>597.80208333333201</v>
      </c>
      <c r="AF538" s="3">
        <f t="shared" si="121"/>
        <v>5.9780208333333196E-3</v>
      </c>
      <c r="AG538" s="1">
        <v>0.4700520949074074</v>
      </c>
      <c r="AH538" t="s">
        <v>35</v>
      </c>
      <c r="AI538">
        <v>39.75</v>
      </c>
      <c r="AJ538">
        <v>18.559999999999999</v>
      </c>
      <c r="AM538" s="3">
        <f t="shared" si="122"/>
        <v>597.55439814814792</v>
      </c>
      <c r="AN538" s="3">
        <f t="shared" si="123"/>
        <v>5.9755439814814792E-3</v>
      </c>
      <c r="AO538" s="1">
        <v>0.4950699189814815</v>
      </c>
      <c r="AP538" t="s">
        <v>35</v>
      </c>
      <c r="AQ538">
        <v>37.25</v>
      </c>
      <c r="AR538">
        <v>22.31</v>
      </c>
      <c r="AU538" s="3">
        <f t="shared" si="124"/>
        <v>597.49537037037112</v>
      </c>
      <c r="AV538" s="3">
        <f t="shared" si="125"/>
        <v>5.9749537037037115E-3</v>
      </c>
      <c r="AW538" s="1">
        <v>0.85269288194444448</v>
      </c>
      <c r="AX538" t="s">
        <v>35</v>
      </c>
      <c r="AY538">
        <v>40.25</v>
      </c>
      <c r="AZ538">
        <v>18.25</v>
      </c>
      <c r="BD538">
        <v>536</v>
      </c>
      <c r="BE538">
        <v>39.5</v>
      </c>
      <c r="BF538">
        <v>21.62</v>
      </c>
    </row>
    <row r="539" spans="1:58" x14ac:dyDescent="0.25">
      <c r="A539" s="3">
        <f t="shared" si="112"/>
        <v>604.8506944444365</v>
      </c>
      <c r="B539" s="3">
        <f t="shared" si="113"/>
        <v>6.0485069444443651E-3</v>
      </c>
      <c r="C539" s="1">
        <v>0.43131688657407402</v>
      </c>
      <c r="D539" t="s">
        <v>35</v>
      </c>
      <c r="E539">
        <v>26.25</v>
      </c>
      <c r="F539">
        <v>24</v>
      </c>
      <c r="I539" s="3">
        <f t="shared" si="114"/>
        <v>609.26273148148027</v>
      </c>
      <c r="J539" s="3">
        <f t="shared" si="115"/>
        <v>6.0926273148148025E-3</v>
      </c>
      <c r="K539" s="1">
        <v>0.4692371296296296</v>
      </c>
      <c r="L539" t="s">
        <v>35</v>
      </c>
      <c r="M539">
        <v>30</v>
      </c>
      <c r="N539">
        <v>25.25</v>
      </c>
      <c r="P539" s="3">
        <f t="shared" si="116"/>
        <v>598.64236111111245</v>
      </c>
      <c r="Q539" s="3">
        <f t="shared" si="117"/>
        <v>5.9864236111111246E-3</v>
      </c>
      <c r="R539" s="1">
        <v>0.51151229166666667</v>
      </c>
      <c r="S539" t="s">
        <v>35</v>
      </c>
      <c r="T539">
        <v>42.25</v>
      </c>
      <c r="U539">
        <v>19.87</v>
      </c>
      <c r="X539" s="3">
        <f t="shared" si="118"/>
        <v>605.42361111111109</v>
      </c>
      <c r="Y539" s="3">
        <f t="shared" si="119"/>
        <v>6.0542361111111109E-3</v>
      </c>
      <c r="Z539" s="1">
        <v>0.58963391203703697</v>
      </c>
      <c r="AA539" t="s">
        <v>35</v>
      </c>
      <c r="AB539">
        <v>36.5</v>
      </c>
      <c r="AC539">
        <v>22.31</v>
      </c>
      <c r="AE539" s="3">
        <f t="shared" si="120"/>
        <v>598.9131944444448</v>
      </c>
      <c r="AF539" s="3">
        <f t="shared" si="121"/>
        <v>5.989131944444448E-3</v>
      </c>
      <c r="AG539" s="1">
        <v>0.47006320601851853</v>
      </c>
      <c r="AH539" t="s">
        <v>35</v>
      </c>
      <c r="AI539">
        <v>39.5</v>
      </c>
      <c r="AJ539">
        <v>18.559999999999999</v>
      </c>
      <c r="AM539" s="3">
        <f t="shared" si="122"/>
        <v>598.66550925925526</v>
      </c>
      <c r="AN539" s="3">
        <f t="shared" si="123"/>
        <v>5.9866550925925521E-3</v>
      </c>
      <c r="AO539" s="1">
        <v>0.49508103009259258</v>
      </c>
      <c r="AP539" t="s">
        <v>35</v>
      </c>
      <c r="AQ539">
        <v>37</v>
      </c>
      <c r="AR539">
        <v>22.31</v>
      </c>
      <c r="AU539" s="3">
        <f t="shared" si="124"/>
        <v>598.60648148147845</v>
      </c>
      <c r="AV539" s="3">
        <f t="shared" si="125"/>
        <v>5.9860648148147844E-3</v>
      </c>
      <c r="AW539" s="1">
        <v>0.85270399305555555</v>
      </c>
      <c r="AX539" t="s">
        <v>35</v>
      </c>
      <c r="AY539">
        <v>40.25</v>
      </c>
      <c r="AZ539">
        <v>18.25</v>
      </c>
      <c r="BD539">
        <v>537</v>
      </c>
      <c r="BE539">
        <v>39.25</v>
      </c>
      <c r="BF539">
        <v>21.62</v>
      </c>
    </row>
    <row r="540" spans="1:58" x14ac:dyDescent="0.25">
      <c r="A540" s="3">
        <f t="shared" si="112"/>
        <v>605.94675925925708</v>
      </c>
      <c r="B540" s="3">
        <f t="shared" si="113"/>
        <v>6.0594675925925712E-3</v>
      </c>
      <c r="C540" s="1">
        <v>0.43132784722222223</v>
      </c>
      <c r="D540" t="s">
        <v>35</v>
      </c>
      <c r="E540">
        <v>26</v>
      </c>
      <c r="F540">
        <v>23.5</v>
      </c>
      <c r="I540" s="3">
        <f t="shared" si="114"/>
        <v>610.36342592593053</v>
      </c>
      <c r="J540" s="3">
        <f t="shared" si="115"/>
        <v>6.1036342592593051E-3</v>
      </c>
      <c r="K540" s="1">
        <v>0.4692481365740741</v>
      </c>
      <c r="L540" t="s">
        <v>35</v>
      </c>
      <c r="M540">
        <v>30.5</v>
      </c>
      <c r="N540">
        <v>25.31</v>
      </c>
      <c r="P540" s="3">
        <f t="shared" si="116"/>
        <v>599.75347222221978</v>
      </c>
      <c r="Q540" s="3">
        <f t="shared" si="117"/>
        <v>5.9975347222221975E-3</v>
      </c>
      <c r="R540" s="1">
        <v>0.51152340277777775</v>
      </c>
      <c r="S540" t="s">
        <v>35</v>
      </c>
      <c r="T540">
        <v>42.75</v>
      </c>
      <c r="U540">
        <v>19.87</v>
      </c>
      <c r="X540" s="3">
        <f t="shared" si="118"/>
        <v>606.53472222222945</v>
      </c>
      <c r="Y540" s="3">
        <f t="shared" si="119"/>
        <v>6.0653472222222948E-3</v>
      </c>
      <c r="Z540" s="1">
        <v>0.58964502314814815</v>
      </c>
      <c r="AA540" t="s">
        <v>35</v>
      </c>
      <c r="AB540">
        <v>36.25</v>
      </c>
      <c r="AC540">
        <v>22.44</v>
      </c>
      <c r="AE540" s="3">
        <f t="shared" si="120"/>
        <v>600.02430555555213</v>
      </c>
      <c r="AF540" s="3">
        <f t="shared" si="121"/>
        <v>6.0002430555555208E-3</v>
      </c>
      <c r="AG540" s="1">
        <v>0.4700743171296296</v>
      </c>
      <c r="AH540" t="s">
        <v>35</v>
      </c>
      <c r="AI540">
        <v>39.75</v>
      </c>
      <c r="AJ540">
        <v>18.559999999999999</v>
      </c>
      <c r="AM540" s="3">
        <f t="shared" si="122"/>
        <v>599.7754629629593</v>
      </c>
      <c r="AN540" s="3">
        <f t="shared" si="123"/>
        <v>5.9977546296295925E-3</v>
      </c>
      <c r="AO540" s="1">
        <v>0.49509212962962962</v>
      </c>
      <c r="AP540" t="s">
        <v>35</v>
      </c>
      <c r="AQ540">
        <v>37.5</v>
      </c>
      <c r="AR540">
        <v>22.31</v>
      </c>
      <c r="AU540" s="3">
        <f t="shared" si="124"/>
        <v>599.73148148148027</v>
      </c>
      <c r="AV540" s="3">
        <f t="shared" si="125"/>
        <v>5.9973148148148026E-3</v>
      </c>
      <c r="AW540" s="1">
        <v>0.85271524305555557</v>
      </c>
      <c r="AX540" t="s">
        <v>35</v>
      </c>
      <c r="AY540">
        <v>40.25</v>
      </c>
      <c r="AZ540">
        <v>18.309999999999999</v>
      </c>
      <c r="BD540">
        <v>538</v>
      </c>
      <c r="BE540">
        <v>39.5</v>
      </c>
      <c r="BF540">
        <v>21.62</v>
      </c>
    </row>
    <row r="541" spans="1:58" x14ac:dyDescent="0.25">
      <c r="A541" s="3">
        <f t="shared" si="112"/>
        <v>607.04166666666333</v>
      </c>
      <c r="B541" s="3">
        <f t="shared" si="113"/>
        <v>6.0704166666666337E-3</v>
      </c>
      <c r="C541" s="1">
        <v>0.43133879629629629</v>
      </c>
      <c r="D541" t="s">
        <v>35</v>
      </c>
      <c r="E541">
        <v>26</v>
      </c>
      <c r="F541">
        <v>23.56</v>
      </c>
      <c r="I541" s="3">
        <f t="shared" si="114"/>
        <v>611.46412037036964</v>
      </c>
      <c r="J541" s="3">
        <f t="shared" si="115"/>
        <v>6.1146412037036968E-3</v>
      </c>
      <c r="K541" s="1">
        <v>0.4692591435185185</v>
      </c>
      <c r="L541" t="s">
        <v>35</v>
      </c>
      <c r="M541">
        <v>30.5</v>
      </c>
      <c r="N541">
        <v>25.31</v>
      </c>
      <c r="P541" s="3">
        <f t="shared" si="116"/>
        <v>600.864583333327</v>
      </c>
      <c r="Q541" s="3">
        <f t="shared" si="117"/>
        <v>6.0086458333332704E-3</v>
      </c>
      <c r="R541" s="1">
        <v>0.51153451388888882</v>
      </c>
      <c r="S541" t="s">
        <v>35</v>
      </c>
      <c r="T541">
        <v>43</v>
      </c>
      <c r="U541">
        <v>19.87</v>
      </c>
      <c r="X541" s="3">
        <f t="shared" si="118"/>
        <v>607.64467592593348</v>
      </c>
      <c r="Y541" s="3">
        <f t="shared" si="119"/>
        <v>6.0764467592593352E-3</v>
      </c>
      <c r="Z541" s="1">
        <v>0.58965612268518519</v>
      </c>
      <c r="AA541" t="s">
        <v>35</v>
      </c>
      <c r="AB541">
        <v>36</v>
      </c>
      <c r="AC541">
        <v>22.44</v>
      </c>
      <c r="AE541" s="3">
        <f t="shared" si="120"/>
        <v>601.13541666666492</v>
      </c>
      <c r="AF541" s="3">
        <f t="shared" si="121"/>
        <v>6.0113541666666492E-3</v>
      </c>
      <c r="AG541" s="1">
        <v>0.47008542824074073</v>
      </c>
      <c r="AH541" t="s">
        <v>35</v>
      </c>
      <c r="AI541">
        <v>39.5</v>
      </c>
      <c r="AJ541">
        <v>18.559999999999999</v>
      </c>
      <c r="AM541" s="3">
        <f t="shared" si="122"/>
        <v>600.88657407407209</v>
      </c>
      <c r="AN541" s="3">
        <f t="shared" si="123"/>
        <v>6.0088657407407209E-3</v>
      </c>
      <c r="AO541" s="1">
        <v>0.49510324074074075</v>
      </c>
      <c r="AP541" t="s">
        <v>35</v>
      </c>
      <c r="AQ541">
        <v>37.75</v>
      </c>
      <c r="AR541">
        <v>22.31</v>
      </c>
      <c r="AU541" s="3">
        <f t="shared" si="124"/>
        <v>600.85185185185799</v>
      </c>
      <c r="AV541" s="3">
        <f t="shared" si="125"/>
        <v>6.0085185185185797E-3</v>
      </c>
      <c r="AW541" s="1">
        <v>0.85272644675925935</v>
      </c>
      <c r="AX541" t="s">
        <v>35</v>
      </c>
      <c r="AY541">
        <v>40.25</v>
      </c>
      <c r="AZ541">
        <v>18.25</v>
      </c>
      <c r="BD541">
        <v>539</v>
      </c>
      <c r="BE541">
        <v>39.75</v>
      </c>
      <c r="BF541">
        <v>21.62</v>
      </c>
    </row>
    <row r="542" spans="1:58" x14ac:dyDescent="0.25">
      <c r="A542" s="3">
        <f t="shared" si="112"/>
        <v>608.18287037036623</v>
      </c>
      <c r="B542" s="3">
        <f t="shared" si="113"/>
        <v>6.0818287037036622E-3</v>
      </c>
      <c r="C542" s="1">
        <v>0.43135020833333332</v>
      </c>
      <c r="D542" t="s">
        <v>35</v>
      </c>
      <c r="E542">
        <v>26.25</v>
      </c>
      <c r="F542">
        <v>23.56</v>
      </c>
      <c r="I542" s="3">
        <f t="shared" si="114"/>
        <v>612.60532407407811</v>
      </c>
      <c r="J542" s="3">
        <f t="shared" si="115"/>
        <v>6.1260532407407808E-3</v>
      </c>
      <c r="K542" s="1">
        <v>0.46927055555555558</v>
      </c>
      <c r="L542" t="s">
        <v>35</v>
      </c>
      <c r="M542">
        <v>30.25</v>
      </c>
      <c r="N542">
        <v>25.37</v>
      </c>
      <c r="P542" s="3">
        <f t="shared" si="116"/>
        <v>601.97569444444548</v>
      </c>
      <c r="Q542" s="3">
        <f t="shared" si="117"/>
        <v>6.0197569444444543E-3</v>
      </c>
      <c r="R542" s="1">
        <v>0.511545625</v>
      </c>
      <c r="S542" t="s">
        <v>35</v>
      </c>
      <c r="T542">
        <v>43</v>
      </c>
      <c r="U542">
        <v>19.87</v>
      </c>
      <c r="X542" s="3">
        <f t="shared" si="118"/>
        <v>608.74652777778147</v>
      </c>
      <c r="Y542" s="3">
        <f t="shared" si="119"/>
        <v>6.0874652777778149E-3</v>
      </c>
      <c r="Z542" s="1">
        <v>0.58966714120370367</v>
      </c>
      <c r="AA542" t="s">
        <v>35</v>
      </c>
      <c r="AB542">
        <v>36.25</v>
      </c>
      <c r="AC542">
        <v>22.25</v>
      </c>
      <c r="AE542" s="3">
        <f t="shared" si="120"/>
        <v>602.24652777777771</v>
      </c>
      <c r="AF542" s="3">
        <f t="shared" si="121"/>
        <v>6.0224652777777776E-3</v>
      </c>
      <c r="AG542" s="1">
        <v>0.47009653935185186</v>
      </c>
      <c r="AH542" t="s">
        <v>35</v>
      </c>
      <c r="AI542">
        <v>40.25</v>
      </c>
      <c r="AJ542">
        <v>18.559999999999999</v>
      </c>
      <c r="AM542" s="3">
        <f t="shared" si="122"/>
        <v>601.99768518518488</v>
      </c>
      <c r="AN542" s="3">
        <f t="shared" si="123"/>
        <v>6.0199768518518493E-3</v>
      </c>
      <c r="AO542" s="1">
        <v>0.49511435185185187</v>
      </c>
      <c r="AP542" t="s">
        <v>35</v>
      </c>
      <c r="AQ542">
        <v>37.25</v>
      </c>
      <c r="AR542">
        <v>22.31</v>
      </c>
      <c r="AU542" s="3">
        <f t="shared" si="124"/>
        <v>601.96759259258931</v>
      </c>
      <c r="AV542" s="3">
        <f t="shared" si="125"/>
        <v>6.0196759259258936E-3</v>
      </c>
      <c r="AW542" s="1">
        <v>0.85273760416666666</v>
      </c>
      <c r="AX542" t="s">
        <v>35</v>
      </c>
      <c r="AY542">
        <v>40.25</v>
      </c>
      <c r="AZ542">
        <v>18.309999999999999</v>
      </c>
      <c r="BD542">
        <v>540</v>
      </c>
      <c r="BE542">
        <v>39.5</v>
      </c>
      <c r="BF542">
        <v>21.62</v>
      </c>
    </row>
    <row r="543" spans="1:58" x14ac:dyDescent="0.25">
      <c r="A543" s="3">
        <f t="shared" si="112"/>
        <v>609.30787037036805</v>
      </c>
      <c r="B543" s="3">
        <f t="shared" si="113"/>
        <v>6.0930787037036804E-3</v>
      </c>
      <c r="C543" s="1">
        <v>0.43136145833333334</v>
      </c>
      <c r="D543" t="s">
        <v>35</v>
      </c>
      <c r="E543">
        <v>25.75</v>
      </c>
      <c r="F543">
        <v>23.56</v>
      </c>
      <c r="I543" s="3">
        <f t="shared" si="114"/>
        <v>613.70717592592609</v>
      </c>
      <c r="J543" s="3">
        <f t="shared" si="115"/>
        <v>6.1370717592592605E-3</v>
      </c>
      <c r="K543" s="1">
        <v>0.46928157407407406</v>
      </c>
      <c r="L543" t="s">
        <v>35</v>
      </c>
      <c r="M543">
        <v>30.75</v>
      </c>
      <c r="N543">
        <v>25.37</v>
      </c>
      <c r="P543" s="3">
        <f t="shared" si="116"/>
        <v>603.0868055555527</v>
      </c>
      <c r="Q543" s="3">
        <f t="shared" si="117"/>
        <v>6.0308680555555272E-3</v>
      </c>
      <c r="R543" s="1">
        <v>0.51155673611111108</v>
      </c>
      <c r="S543" t="s">
        <v>35</v>
      </c>
      <c r="T543">
        <v>43</v>
      </c>
      <c r="U543">
        <v>19.87</v>
      </c>
      <c r="X543" s="3">
        <f t="shared" si="118"/>
        <v>609.85763888889983</v>
      </c>
      <c r="Y543" s="3">
        <f t="shared" si="119"/>
        <v>6.0985763888889988E-3</v>
      </c>
      <c r="Z543" s="1">
        <v>0.58967825231481485</v>
      </c>
      <c r="AA543" t="s">
        <v>35</v>
      </c>
      <c r="AB543">
        <v>36</v>
      </c>
      <c r="AC543">
        <v>25</v>
      </c>
      <c r="AE543" s="3">
        <f t="shared" si="120"/>
        <v>603.35763888888505</v>
      </c>
      <c r="AF543" s="3">
        <f t="shared" si="121"/>
        <v>6.0335763888888505E-3</v>
      </c>
      <c r="AG543" s="1">
        <v>0.47010765046296293</v>
      </c>
      <c r="AH543" t="s">
        <v>35</v>
      </c>
      <c r="AI543">
        <v>39.75</v>
      </c>
      <c r="AJ543">
        <v>18.559999999999999</v>
      </c>
      <c r="AM543" s="3">
        <f t="shared" si="122"/>
        <v>603.10879629629221</v>
      </c>
      <c r="AN543" s="3">
        <f t="shared" si="123"/>
        <v>6.0310879629629222E-3</v>
      </c>
      <c r="AO543" s="1">
        <v>0.49512546296296295</v>
      </c>
      <c r="AP543" t="s">
        <v>35</v>
      </c>
      <c r="AQ543">
        <v>37.75</v>
      </c>
      <c r="AR543">
        <v>22.31</v>
      </c>
      <c r="AU543" s="3">
        <f t="shared" si="124"/>
        <v>603.07986111109994</v>
      </c>
      <c r="AV543" s="3">
        <f t="shared" si="125"/>
        <v>6.030798611110999E-3</v>
      </c>
      <c r="AW543" s="1">
        <v>0.85274872685185177</v>
      </c>
      <c r="AX543" t="s">
        <v>35</v>
      </c>
      <c r="AY543">
        <v>40.5</v>
      </c>
      <c r="AZ543">
        <v>18.25</v>
      </c>
      <c r="BD543">
        <v>541</v>
      </c>
      <c r="BE543">
        <v>39.75</v>
      </c>
      <c r="BF543">
        <v>21.62</v>
      </c>
    </row>
    <row r="544" spans="1:58" x14ac:dyDescent="0.25">
      <c r="A544" s="3">
        <f t="shared" si="112"/>
        <v>610.40509259259193</v>
      </c>
      <c r="B544" s="3">
        <f t="shared" si="113"/>
        <v>6.104050925925919E-3</v>
      </c>
      <c r="C544" s="1">
        <v>0.43137243055555557</v>
      </c>
      <c r="D544" t="s">
        <v>35</v>
      </c>
      <c r="E544">
        <v>26</v>
      </c>
      <c r="F544">
        <v>23.56</v>
      </c>
      <c r="I544" s="3">
        <f t="shared" si="114"/>
        <v>614.80902777777953</v>
      </c>
      <c r="J544" s="3">
        <f t="shared" si="115"/>
        <v>6.1480902777777957E-3</v>
      </c>
      <c r="K544" s="1">
        <v>0.46929259259259259</v>
      </c>
      <c r="L544" t="s">
        <v>35</v>
      </c>
      <c r="M544">
        <v>30.25</v>
      </c>
      <c r="N544">
        <v>25.37</v>
      </c>
      <c r="P544" s="3">
        <f t="shared" si="116"/>
        <v>604.19791666666003</v>
      </c>
      <c r="Q544" s="3">
        <f t="shared" si="117"/>
        <v>6.0419791666666001E-3</v>
      </c>
      <c r="R544" s="1">
        <v>0.51156784722222215</v>
      </c>
      <c r="S544" t="s">
        <v>35</v>
      </c>
      <c r="T544">
        <v>43</v>
      </c>
      <c r="U544">
        <v>19.87</v>
      </c>
      <c r="X544" s="3">
        <f t="shared" si="118"/>
        <v>611.00347222222683</v>
      </c>
      <c r="Y544" s="3">
        <f t="shared" si="119"/>
        <v>6.1100347222222684E-3</v>
      </c>
      <c r="Z544" s="1">
        <v>0.58968971064814812</v>
      </c>
      <c r="AA544" t="s">
        <v>35</v>
      </c>
      <c r="AB544">
        <v>35.75</v>
      </c>
      <c r="AC544">
        <v>22.37</v>
      </c>
      <c r="AE544" s="3">
        <f t="shared" si="120"/>
        <v>604.46874999999784</v>
      </c>
      <c r="AF544" s="3">
        <f t="shared" si="121"/>
        <v>6.0446874999999789E-3</v>
      </c>
      <c r="AG544" s="1">
        <v>0.47011876157407406</v>
      </c>
      <c r="AH544" t="s">
        <v>35</v>
      </c>
      <c r="AI544">
        <v>39.5</v>
      </c>
      <c r="AJ544">
        <v>18.559999999999999</v>
      </c>
      <c r="AM544" s="3">
        <f t="shared" si="122"/>
        <v>604.219907407405</v>
      </c>
      <c r="AN544" s="3">
        <f t="shared" si="123"/>
        <v>6.0421990740740505E-3</v>
      </c>
      <c r="AO544" s="1">
        <v>0.49513657407407408</v>
      </c>
      <c r="AP544" t="s">
        <v>35</v>
      </c>
      <c r="AQ544">
        <v>37.5</v>
      </c>
      <c r="AR544">
        <v>22.25</v>
      </c>
      <c r="AU544" s="3">
        <f t="shared" si="124"/>
        <v>604.16666666667231</v>
      </c>
      <c r="AV544" s="3">
        <f t="shared" si="125"/>
        <v>6.0416666666667229E-3</v>
      </c>
      <c r="AW544" s="1">
        <v>0.85275959490740749</v>
      </c>
      <c r="AX544" t="s">
        <v>35</v>
      </c>
      <c r="AY544">
        <v>40.25</v>
      </c>
      <c r="AZ544">
        <v>18.309999999999999</v>
      </c>
      <c r="BD544">
        <v>542</v>
      </c>
      <c r="BE544">
        <v>39.5</v>
      </c>
      <c r="BF544">
        <v>21.62</v>
      </c>
    </row>
    <row r="545" spans="1:58" x14ac:dyDescent="0.25">
      <c r="A545" s="3">
        <f t="shared" si="112"/>
        <v>611.54513888888596</v>
      </c>
      <c r="B545" s="3">
        <f t="shared" si="113"/>
        <v>6.1154513888888595E-3</v>
      </c>
      <c r="C545" s="1">
        <v>0.43138383101851852</v>
      </c>
      <c r="D545" t="s">
        <v>35</v>
      </c>
      <c r="E545">
        <v>26</v>
      </c>
      <c r="F545">
        <v>23.56</v>
      </c>
      <c r="I545" s="3">
        <f t="shared" si="114"/>
        <v>615.94675925925605</v>
      </c>
      <c r="J545" s="3">
        <f t="shared" si="115"/>
        <v>6.1594675925925602E-3</v>
      </c>
      <c r="K545" s="1">
        <v>0.46930396990740736</v>
      </c>
      <c r="L545" t="s">
        <v>35</v>
      </c>
      <c r="M545">
        <v>29.25</v>
      </c>
      <c r="N545">
        <v>25.44</v>
      </c>
      <c r="P545" s="3">
        <f t="shared" si="116"/>
        <v>605.3090277777784</v>
      </c>
      <c r="Q545" s="3">
        <f t="shared" si="117"/>
        <v>6.053090277777784E-3</v>
      </c>
      <c r="R545" s="1">
        <v>0.51157895833333333</v>
      </c>
      <c r="S545" t="s">
        <v>35</v>
      </c>
      <c r="T545">
        <v>42.75</v>
      </c>
      <c r="U545">
        <v>19.87</v>
      </c>
      <c r="X545" s="3">
        <f t="shared" si="118"/>
        <v>612.11458333334519</v>
      </c>
      <c r="Y545" s="3">
        <f t="shared" si="119"/>
        <v>6.1211458333334523E-3</v>
      </c>
      <c r="Z545" s="1">
        <v>0.58970082175925931</v>
      </c>
      <c r="AA545" t="s">
        <v>35</v>
      </c>
      <c r="AB545">
        <v>36.5</v>
      </c>
      <c r="AC545">
        <v>22.44</v>
      </c>
      <c r="AE545" s="3">
        <f t="shared" si="120"/>
        <v>605.57870370370188</v>
      </c>
      <c r="AF545" s="3">
        <f t="shared" si="121"/>
        <v>6.0557870370370193E-3</v>
      </c>
      <c r="AG545" s="1">
        <v>0.4701298611111111</v>
      </c>
      <c r="AH545" t="s">
        <v>35</v>
      </c>
      <c r="AI545">
        <v>40.25</v>
      </c>
      <c r="AJ545">
        <v>18.559999999999999</v>
      </c>
      <c r="AM545" s="3">
        <f t="shared" si="122"/>
        <v>605.33101851851791</v>
      </c>
      <c r="AN545" s="3">
        <f t="shared" si="123"/>
        <v>6.0533101851851789E-3</v>
      </c>
      <c r="AO545" s="1">
        <v>0.4951476851851852</v>
      </c>
      <c r="AP545" t="s">
        <v>35</v>
      </c>
      <c r="AQ545">
        <v>37.75</v>
      </c>
      <c r="AR545">
        <v>22.31</v>
      </c>
      <c r="AU545" s="3">
        <f t="shared" si="124"/>
        <v>605.28587962962456</v>
      </c>
      <c r="AV545" s="3">
        <f t="shared" si="125"/>
        <v>6.0528587962962455E-3</v>
      </c>
      <c r="AW545" s="1">
        <v>0.85277078703703701</v>
      </c>
      <c r="AX545" t="s">
        <v>35</v>
      </c>
      <c r="AY545">
        <v>40.25</v>
      </c>
      <c r="AZ545">
        <v>18.309999999999999</v>
      </c>
      <c r="BD545">
        <v>543</v>
      </c>
      <c r="BE545">
        <v>39</v>
      </c>
      <c r="BF545">
        <v>21.62</v>
      </c>
    </row>
    <row r="546" spans="1:58" x14ac:dyDescent="0.25">
      <c r="A546" s="3">
        <f t="shared" si="112"/>
        <v>612.62152777777362</v>
      </c>
      <c r="B546" s="3">
        <f t="shared" si="113"/>
        <v>6.1262152777777357E-3</v>
      </c>
      <c r="C546" s="1">
        <v>0.43139459490740739</v>
      </c>
      <c r="D546" t="s">
        <v>35</v>
      </c>
      <c r="E546">
        <v>26.25</v>
      </c>
      <c r="F546">
        <v>23.56</v>
      </c>
      <c r="I546" s="3">
        <f t="shared" si="114"/>
        <v>617.04513888889426</v>
      </c>
      <c r="J546" s="3">
        <f t="shared" si="115"/>
        <v>6.1704513888889423E-3</v>
      </c>
      <c r="K546" s="1">
        <v>0.46931495370370374</v>
      </c>
      <c r="L546" t="s">
        <v>35</v>
      </c>
      <c r="M546">
        <v>30</v>
      </c>
      <c r="N546">
        <v>25.44</v>
      </c>
      <c r="P546" s="3">
        <f t="shared" si="116"/>
        <v>606.42013888888573</v>
      </c>
      <c r="Q546" s="3">
        <f t="shared" si="117"/>
        <v>6.0642013888888568E-3</v>
      </c>
      <c r="R546" s="1">
        <v>0.51159006944444441</v>
      </c>
      <c r="S546" t="s">
        <v>35</v>
      </c>
      <c r="T546">
        <v>42.75</v>
      </c>
      <c r="U546">
        <v>19.87</v>
      </c>
      <c r="X546" s="3">
        <f t="shared" si="118"/>
        <v>613.22569444445253</v>
      </c>
      <c r="Y546" s="3">
        <f t="shared" si="119"/>
        <v>6.1322569444445252E-3</v>
      </c>
      <c r="Z546" s="1">
        <v>0.58971193287037038</v>
      </c>
      <c r="AA546" t="s">
        <v>35</v>
      </c>
      <c r="AB546">
        <v>36.5</v>
      </c>
      <c r="AC546">
        <v>22.44</v>
      </c>
      <c r="AE546" s="3">
        <f t="shared" si="120"/>
        <v>606.68981481481478</v>
      </c>
      <c r="AF546" s="3">
        <f t="shared" si="121"/>
        <v>6.0668981481481477E-3</v>
      </c>
      <c r="AG546" s="1">
        <v>0.47014097222222223</v>
      </c>
      <c r="AH546" t="s">
        <v>35</v>
      </c>
      <c r="AI546">
        <v>39.5</v>
      </c>
      <c r="AJ546">
        <v>18.559999999999999</v>
      </c>
      <c r="AM546" s="3">
        <f t="shared" si="122"/>
        <v>606.44212962962513</v>
      </c>
      <c r="AN546" s="3">
        <f t="shared" si="123"/>
        <v>6.0644212962962518E-3</v>
      </c>
      <c r="AO546" s="1">
        <v>0.49515879629629628</v>
      </c>
      <c r="AP546" t="s">
        <v>35</v>
      </c>
      <c r="AQ546">
        <v>38</v>
      </c>
      <c r="AR546">
        <v>22.25</v>
      </c>
      <c r="AU546" s="3">
        <f t="shared" si="124"/>
        <v>606.40277777777032</v>
      </c>
      <c r="AV546" s="3">
        <f t="shared" si="125"/>
        <v>6.064027777777703E-3</v>
      </c>
      <c r="AW546" s="1">
        <v>0.85278195601851847</v>
      </c>
      <c r="AX546" t="s">
        <v>35</v>
      </c>
      <c r="AY546">
        <v>40.25</v>
      </c>
      <c r="AZ546">
        <v>18.309999999999999</v>
      </c>
      <c r="BD546">
        <v>544</v>
      </c>
      <c r="BE546">
        <v>39.75</v>
      </c>
      <c r="BF546">
        <v>21.56</v>
      </c>
    </row>
    <row r="547" spans="1:58" x14ac:dyDescent="0.25">
      <c r="A547" s="3">
        <f t="shared" si="112"/>
        <v>613.76273148148198</v>
      </c>
      <c r="B547" s="3">
        <f t="shared" si="113"/>
        <v>6.1376273148148197E-3</v>
      </c>
      <c r="C547" s="1">
        <v>0.43140600694444448</v>
      </c>
      <c r="D547" t="s">
        <v>35</v>
      </c>
      <c r="E547">
        <v>26</v>
      </c>
      <c r="F547">
        <v>23.56</v>
      </c>
      <c r="I547" s="3">
        <f t="shared" si="114"/>
        <v>618.31250000000114</v>
      </c>
      <c r="J547" s="3">
        <f t="shared" si="115"/>
        <v>6.1831250000000115E-3</v>
      </c>
      <c r="K547" s="1">
        <v>0.46932762731481481</v>
      </c>
      <c r="L547" t="s">
        <v>35</v>
      </c>
      <c r="M547">
        <v>29.25</v>
      </c>
      <c r="N547">
        <v>25.44</v>
      </c>
      <c r="P547" s="3">
        <f t="shared" si="116"/>
        <v>607.53009259258977</v>
      </c>
      <c r="Q547" s="3">
        <f t="shared" si="117"/>
        <v>6.0753009259258972E-3</v>
      </c>
      <c r="R547" s="1">
        <v>0.51160116898148145</v>
      </c>
      <c r="S547" t="s">
        <v>35</v>
      </c>
      <c r="T547">
        <v>42.5</v>
      </c>
      <c r="U547">
        <v>19.87</v>
      </c>
      <c r="X547" s="3">
        <f t="shared" si="118"/>
        <v>614.33680555555975</v>
      </c>
      <c r="Y547" s="3">
        <f t="shared" si="119"/>
        <v>6.1433680555555981E-3</v>
      </c>
      <c r="Z547" s="1">
        <v>0.58972304398148145</v>
      </c>
      <c r="AA547" t="s">
        <v>35</v>
      </c>
      <c r="AB547">
        <v>36.25</v>
      </c>
      <c r="AC547">
        <v>22.44</v>
      </c>
      <c r="AE547" s="3">
        <f t="shared" si="120"/>
        <v>607.800925925922</v>
      </c>
      <c r="AF547" s="3">
        <f t="shared" si="121"/>
        <v>6.0780092592592205E-3</v>
      </c>
      <c r="AG547" s="1">
        <v>0.4701520833333333</v>
      </c>
      <c r="AH547" t="s">
        <v>35</v>
      </c>
      <c r="AI547">
        <v>39.75</v>
      </c>
      <c r="AJ547">
        <v>18.559999999999999</v>
      </c>
      <c r="AM547" s="3">
        <f t="shared" si="122"/>
        <v>607.55324074073803</v>
      </c>
      <c r="AN547" s="3">
        <f t="shared" si="123"/>
        <v>6.0755324074073802E-3</v>
      </c>
      <c r="AO547" s="1">
        <v>0.49516990740740741</v>
      </c>
      <c r="AP547" t="s">
        <v>35</v>
      </c>
      <c r="AQ547">
        <v>37.75</v>
      </c>
      <c r="AR547">
        <v>22.31</v>
      </c>
      <c r="AU547" s="3">
        <f t="shared" si="124"/>
        <v>607.52777777777214</v>
      </c>
      <c r="AV547" s="3">
        <f t="shared" si="125"/>
        <v>6.0752777777777212E-3</v>
      </c>
      <c r="AW547" s="1">
        <v>0.85279320601851849</v>
      </c>
      <c r="AX547" t="s">
        <v>35</v>
      </c>
      <c r="AY547">
        <v>40</v>
      </c>
      <c r="AZ547">
        <v>18.309999999999999</v>
      </c>
      <c r="BD547">
        <v>545</v>
      </c>
      <c r="BE547">
        <v>39.5</v>
      </c>
      <c r="BF547">
        <v>21.62</v>
      </c>
    </row>
    <row r="548" spans="1:58" x14ac:dyDescent="0.25">
      <c r="A548" s="3">
        <f t="shared" si="112"/>
        <v>614.84953703703775</v>
      </c>
      <c r="B548" s="3">
        <f t="shared" si="113"/>
        <v>6.1484953703703771E-3</v>
      </c>
      <c r="C548" s="1">
        <v>0.43141687500000003</v>
      </c>
      <c r="D548" t="s">
        <v>35</v>
      </c>
      <c r="E548">
        <v>25</v>
      </c>
      <c r="F548">
        <v>23.56</v>
      </c>
      <c r="I548" s="3">
        <f t="shared" si="114"/>
        <v>619.42592592592609</v>
      </c>
      <c r="J548" s="3">
        <f t="shared" si="115"/>
        <v>6.1942592592592605E-3</v>
      </c>
      <c r="K548" s="1">
        <v>0.46933876157407406</v>
      </c>
      <c r="L548" t="s">
        <v>35</v>
      </c>
      <c r="M548">
        <v>29.5</v>
      </c>
      <c r="N548">
        <v>25.56</v>
      </c>
      <c r="P548" s="3">
        <f t="shared" si="116"/>
        <v>608.64120370370813</v>
      </c>
      <c r="Q548" s="3">
        <f t="shared" si="117"/>
        <v>6.0864120370370811E-3</v>
      </c>
      <c r="R548" s="1">
        <v>0.51161228009259263</v>
      </c>
      <c r="S548" t="s">
        <v>35</v>
      </c>
      <c r="T548">
        <v>43</v>
      </c>
      <c r="U548">
        <v>19.87</v>
      </c>
      <c r="X548" s="3">
        <f t="shared" si="118"/>
        <v>615.44791666667822</v>
      </c>
      <c r="Y548" s="3">
        <f t="shared" si="119"/>
        <v>6.154479166666782E-3</v>
      </c>
      <c r="Z548" s="1">
        <v>0.58973415509259264</v>
      </c>
      <c r="AA548" t="s">
        <v>35</v>
      </c>
      <c r="AB548">
        <v>36.25</v>
      </c>
      <c r="AC548">
        <v>22.5</v>
      </c>
      <c r="AE548" s="3">
        <f t="shared" si="120"/>
        <v>608.95833333333701</v>
      </c>
      <c r="AF548" s="3">
        <f t="shared" si="121"/>
        <v>6.0895833333333704E-3</v>
      </c>
      <c r="AG548" s="1">
        <v>0.47016365740740745</v>
      </c>
      <c r="AH548" t="s">
        <v>35</v>
      </c>
      <c r="AI548">
        <v>39.75</v>
      </c>
      <c r="AJ548">
        <v>18.5</v>
      </c>
      <c r="AM548" s="3">
        <f t="shared" si="122"/>
        <v>608.66550925925412</v>
      </c>
      <c r="AN548" s="3">
        <f t="shared" si="123"/>
        <v>6.0866550925925411E-3</v>
      </c>
      <c r="AO548" s="1">
        <v>0.49518103009259257</v>
      </c>
      <c r="AP548" t="s">
        <v>35</v>
      </c>
      <c r="AQ548">
        <v>37.75</v>
      </c>
      <c r="AR548">
        <v>22.31</v>
      </c>
      <c r="AU548" s="3">
        <f t="shared" si="124"/>
        <v>608.64583333333223</v>
      </c>
      <c r="AV548" s="3">
        <f t="shared" si="125"/>
        <v>6.0864583333333222E-3</v>
      </c>
      <c r="AW548" s="1">
        <v>0.85280438657407409</v>
      </c>
      <c r="AX548" t="s">
        <v>35</v>
      </c>
      <c r="AY548">
        <v>40.25</v>
      </c>
      <c r="AZ548">
        <v>18.309999999999999</v>
      </c>
      <c r="BD548">
        <v>546</v>
      </c>
      <c r="BE548">
        <v>39.5</v>
      </c>
      <c r="BF548">
        <v>21.62</v>
      </c>
    </row>
    <row r="549" spans="1:58" x14ac:dyDescent="0.25">
      <c r="A549" s="3">
        <f t="shared" si="112"/>
        <v>615.9780092592548</v>
      </c>
      <c r="B549" s="3">
        <f t="shared" si="113"/>
        <v>6.1597800925925483E-3</v>
      </c>
      <c r="C549" s="1">
        <v>0.4314281597222222</v>
      </c>
      <c r="D549" t="s">
        <v>35</v>
      </c>
      <c r="E549">
        <v>26</v>
      </c>
      <c r="F549">
        <v>24</v>
      </c>
      <c r="I549" s="3">
        <f t="shared" si="114"/>
        <v>620.53472222222126</v>
      </c>
      <c r="J549" s="3">
        <f t="shared" si="115"/>
        <v>6.2053472222222128E-3</v>
      </c>
      <c r="K549" s="1">
        <v>0.46934984953703701</v>
      </c>
      <c r="L549" t="s">
        <v>35</v>
      </c>
      <c r="M549">
        <v>29.75</v>
      </c>
      <c r="N549">
        <v>25.56</v>
      </c>
      <c r="P549" s="3">
        <f t="shared" si="116"/>
        <v>609.798611111112</v>
      </c>
      <c r="Q549" s="3">
        <f t="shared" si="117"/>
        <v>6.09798611111112E-3</v>
      </c>
      <c r="R549" s="1">
        <v>0.51162385416666667</v>
      </c>
      <c r="S549" t="s">
        <v>35</v>
      </c>
      <c r="T549">
        <v>43.25</v>
      </c>
      <c r="U549">
        <v>19.87</v>
      </c>
      <c r="X549" s="3">
        <f t="shared" si="118"/>
        <v>616.54861111111177</v>
      </c>
      <c r="Y549" s="3">
        <f t="shared" si="119"/>
        <v>6.1654861111111181E-3</v>
      </c>
      <c r="Z549" s="1">
        <v>0.58974516203703697</v>
      </c>
      <c r="AA549" t="s">
        <v>35</v>
      </c>
      <c r="AB549">
        <v>36.75</v>
      </c>
      <c r="AC549">
        <v>22.62</v>
      </c>
      <c r="AE549" s="3">
        <f t="shared" si="120"/>
        <v>610.06944444444434</v>
      </c>
      <c r="AF549" s="3">
        <f t="shared" si="121"/>
        <v>6.1006944444444433E-3</v>
      </c>
      <c r="AG549" s="1">
        <v>0.47017476851851853</v>
      </c>
      <c r="AH549" t="s">
        <v>35</v>
      </c>
      <c r="AI549">
        <v>40.25</v>
      </c>
      <c r="AJ549">
        <v>18.559999999999999</v>
      </c>
      <c r="AM549" s="3">
        <f t="shared" si="122"/>
        <v>609.77546296295816</v>
      </c>
      <c r="AN549" s="3">
        <f t="shared" si="123"/>
        <v>6.0977546296295815E-3</v>
      </c>
      <c r="AO549" s="1">
        <v>0.49519212962962961</v>
      </c>
      <c r="AP549" t="s">
        <v>35</v>
      </c>
      <c r="AQ549">
        <v>37.75</v>
      </c>
      <c r="AR549">
        <v>22.25</v>
      </c>
      <c r="AU549" s="3">
        <f t="shared" si="124"/>
        <v>609.76620370369881</v>
      </c>
      <c r="AV549" s="3">
        <f t="shared" si="125"/>
        <v>6.0976620370369883E-3</v>
      </c>
      <c r="AW549" s="1">
        <v>0.85281559027777776</v>
      </c>
      <c r="AX549" t="s">
        <v>35</v>
      </c>
      <c r="AY549">
        <v>40.75</v>
      </c>
      <c r="AZ549">
        <v>18.309999999999999</v>
      </c>
      <c r="BD549">
        <v>547</v>
      </c>
      <c r="BE549">
        <v>39.5</v>
      </c>
      <c r="BF549">
        <v>21.62</v>
      </c>
    </row>
    <row r="550" spans="1:58" x14ac:dyDescent="0.25">
      <c r="A550" s="3">
        <f t="shared" si="112"/>
        <v>617.09606481481489</v>
      </c>
      <c r="B550" s="3">
        <f t="shared" si="113"/>
        <v>6.1709606481481494E-3</v>
      </c>
      <c r="C550" s="1">
        <v>0.43143934027777781</v>
      </c>
      <c r="D550" t="s">
        <v>35</v>
      </c>
      <c r="E550">
        <v>26</v>
      </c>
      <c r="F550">
        <v>23.5</v>
      </c>
      <c r="I550" s="3">
        <f t="shared" si="114"/>
        <v>621.71296296296691</v>
      </c>
      <c r="J550" s="3">
        <f t="shared" si="115"/>
        <v>6.2171296296296696E-3</v>
      </c>
      <c r="K550" s="1">
        <v>0.46936163194444447</v>
      </c>
      <c r="L550" t="s">
        <v>35</v>
      </c>
      <c r="M550">
        <v>29</v>
      </c>
      <c r="N550">
        <v>25.62</v>
      </c>
      <c r="P550" s="3">
        <f t="shared" si="116"/>
        <v>610.90972222221933</v>
      </c>
      <c r="Q550" s="3">
        <f t="shared" si="117"/>
        <v>6.1090972222221929E-3</v>
      </c>
      <c r="R550" s="1">
        <v>0.51163496527777774</v>
      </c>
      <c r="S550" t="s">
        <v>35</v>
      </c>
      <c r="T550">
        <v>43.25</v>
      </c>
      <c r="U550">
        <v>19.87</v>
      </c>
      <c r="X550" s="3">
        <f t="shared" si="118"/>
        <v>617.65972222223024</v>
      </c>
      <c r="Y550" s="3">
        <f t="shared" si="119"/>
        <v>6.176597222222302E-3</v>
      </c>
      <c r="Z550" s="1">
        <v>0.58975627314814816</v>
      </c>
      <c r="AA550" t="s">
        <v>35</v>
      </c>
      <c r="AB550">
        <v>36.75</v>
      </c>
      <c r="AC550">
        <v>22.69</v>
      </c>
      <c r="AE550" s="3">
        <f t="shared" si="120"/>
        <v>611.18055555555713</v>
      </c>
      <c r="AF550" s="3">
        <f t="shared" si="121"/>
        <v>6.1118055555555717E-3</v>
      </c>
      <c r="AG550" s="1">
        <v>0.47018587962962965</v>
      </c>
      <c r="AH550" t="s">
        <v>35</v>
      </c>
      <c r="AI550">
        <v>39.75</v>
      </c>
      <c r="AJ550">
        <v>18.559999999999999</v>
      </c>
      <c r="AM550" s="3">
        <f t="shared" si="122"/>
        <v>610.88657407407095</v>
      </c>
      <c r="AN550" s="3">
        <f t="shared" si="123"/>
        <v>6.1088657407407099E-3</v>
      </c>
      <c r="AO550" s="1">
        <v>0.49520324074074074</v>
      </c>
      <c r="AP550" t="s">
        <v>35</v>
      </c>
      <c r="AQ550">
        <v>37.5</v>
      </c>
      <c r="AR550">
        <v>22.25</v>
      </c>
      <c r="AU550" s="3">
        <f t="shared" si="124"/>
        <v>610.85416666666333</v>
      </c>
      <c r="AV550" s="3">
        <f t="shared" si="125"/>
        <v>6.1085416666666337E-3</v>
      </c>
      <c r="AW550" s="1">
        <v>0.8528264699074074</v>
      </c>
      <c r="AX550" t="s">
        <v>35</v>
      </c>
      <c r="AY550">
        <v>40.5</v>
      </c>
      <c r="AZ550">
        <v>18.309999999999999</v>
      </c>
      <c r="BD550">
        <v>548</v>
      </c>
      <c r="BE550">
        <v>39.5</v>
      </c>
      <c r="BF550">
        <v>21.56</v>
      </c>
    </row>
    <row r="551" spans="1:58" x14ac:dyDescent="0.25">
      <c r="A551" s="3">
        <f t="shared" si="112"/>
        <v>618.19212962962445</v>
      </c>
      <c r="B551" s="3">
        <f t="shared" si="113"/>
        <v>6.1819212962962444E-3</v>
      </c>
      <c r="C551" s="1">
        <v>0.4314503009259259</v>
      </c>
      <c r="D551" t="s">
        <v>35</v>
      </c>
      <c r="E551">
        <v>25.75</v>
      </c>
      <c r="F551">
        <v>23.56</v>
      </c>
      <c r="I551" s="3">
        <f t="shared" si="114"/>
        <v>622.81018518518522</v>
      </c>
      <c r="J551" s="3">
        <f t="shared" si="115"/>
        <v>6.2281018518518527E-3</v>
      </c>
      <c r="K551" s="1">
        <v>0.46937260416666665</v>
      </c>
      <c r="L551" t="s">
        <v>35</v>
      </c>
      <c r="M551">
        <v>30</v>
      </c>
      <c r="N551">
        <v>26.06</v>
      </c>
      <c r="P551" s="3">
        <f t="shared" si="116"/>
        <v>612.02083333333769</v>
      </c>
      <c r="Q551" s="3">
        <f t="shared" si="117"/>
        <v>6.1202083333333768E-3</v>
      </c>
      <c r="R551" s="1">
        <v>0.51164607638888893</v>
      </c>
      <c r="S551" t="s">
        <v>35</v>
      </c>
      <c r="T551">
        <v>43.25</v>
      </c>
      <c r="U551">
        <v>19.87</v>
      </c>
      <c r="X551" s="3">
        <f t="shared" si="118"/>
        <v>618.77083333333746</v>
      </c>
      <c r="Y551" s="3">
        <f t="shared" si="119"/>
        <v>6.1877083333333749E-3</v>
      </c>
      <c r="Z551" s="1">
        <v>0.58976738425925923</v>
      </c>
      <c r="AA551" t="s">
        <v>35</v>
      </c>
      <c r="AB551">
        <v>36.5</v>
      </c>
      <c r="AC551">
        <v>22.75</v>
      </c>
      <c r="AE551" s="3">
        <f t="shared" si="120"/>
        <v>612.29166666667004</v>
      </c>
      <c r="AF551" s="3">
        <f t="shared" si="121"/>
        <v>6.1229166666667001E-3</v>
      </c>
      <c r="AG551" s="1">
        <v>0.47019699074074078</v>
      </c>
      <c r="AH551" t="s">
        <v>35</v>
      </c>
      <c r="AI551">
        <v>39.75</v>
      </c>
      <c r="AJ551">
        <v>18.559999999999999</v>
      </c>
      <c r="AM551" s="3">
        <f t="shared" si="122"/>
        <v>611.99768518518385</v>
      </c>
      <c r="AN551" s="3">
        <f t="shared" si="123"/>
        <v>6.1199768518518383E-3</v>
      </c>
      <c r="AO551" s="1">
        <v>0.49521435185185186</v>
      </c>
      <c r="AP551" t="s">
        <v>35</v>
      </c>
      <c r="AQ551">
        <v>37.5</v>
      </c>
      <c r="AR551">
        <v>22.31</v>
      </c>
      <c r="AU551" s="3">
        <f t="shared" si="124"/>
        <v>611.97685185184753</v>
      </c>
      <c r="AV551" s="3">
        <f t="shared" si="125"/>
        <v>6.1197685185184758E-3</v>
      </c>
      <c r="AW551" s="1">
        <v>0.85283769675925925</v>
      </c>
      <c r="AX551" t="s">
        <v>35</v>
      </c>
      <c r="AY551">
        <v>41</v>
      </c>
      <c r="AZ551">
        <v>18.309999999999999</v>
      </c>
      <c r="BD551">
        <v>549</v>
      </c>
      <c r="BE551">
        <v>40</v>
      </c>
      <c r="BF551">
        <v>21.56</v>
      </c>
    </row>
    <row r="552" spans="1:58" x14ac:dyDescent="0.25">
      <c r="A552" s="3">
        <f t="shared" si="112"/>
        <v>619.29513888888675</v>
      </c>
      <c r="B552" s="3">
        <f t="shared" si="113"/>
        <v>6.1929513888888676E-3</v>
      </c>
      <c r="C552" s="1">
        <v>0.43146133101851852</v>
      </c>
      <c r="D552" t="s">
        <v>35</v>
      </c>
      <c r="E552">
        <v>26.25</v>
      </c>
      <c r="F552">
        <v>23.62</v>
      </c>
      <c r="I552" s="3">
        <f t="shared" si="114"/>
        <v>623.9120370370332</v>
      </c>
      <c r="J552" s="3">
        <f t="shared" si="115"/>
        <v>6.2391203703703324E-3</v>
      </c>
      <c r="K552" s="1">
        <v>0.46938362268518513</v>
      </c>
      <c r="L552" t="s">
        <v>35</v>
      </c>
      <c r="M552">
        <v>29.5</v>
      </c>
      <c r="N552">
        <v>25.56</v>
      </c>
      <c r="P552" s="3">
        <f t="shared" si="116"/>
        <v>613.13194444444491</v>
      </c>
      <c r="Q552" s="3">
        <f t="shared" si="117"/>
        <v>6.1313194444444497E-3</v>
      </c>
      <c r="R552" s="1">
        <v>0.5116571875</v>
      </c>
      <c r="S552" t="s">
        <v>35</v>
      </c>
      <c r="T552">
        <v>43.25</v>
      </c>
      <c r="U552">
        <v>19.87</v>
      </c>
      <c r="X552" s="3">
        <f t="shared" si="118"/>
        <v>619.8819444444448</v>
      </c>
      <c r="Y552" s="3">
        <f t="shared" si="119"/>
        <v>6.1988194444444478E-3</v>
      </c>
      <c r="Z552" s="1">
        <v>0.5897784953703703</v>
      </c>
      <c r="AA552" t="s">
        <v>35</v>
      </c>
      <c r="AB552">
        <v>36.25</v>
      </c>
      <c r="AC552">
        <v>22.87</v>
      </c>
      <c r="AE552" s="3">
        <f t="shared" si="120"/>
        <v>613.40277777777726</v>
      </c>
      <c r="AF552" s="3">
        <f t="shared" si="121"/>
        <v>6.134027777777773E-3</v>
      </c>
      <c r="AG552" s="1">
        <v>0.47020810185185186</v>
      </c>
      <c r="AH552" t="s">
        <v>35</v>
      </c>
      <c r="AI552">
        <v>39.75</v>
      </c>
      <c r="AJ552">
        <v>18.559999999999999</v>
      </c>
      <c r="AM552" s="3">
        <f t="shared" si="122"/>
        <v>613.10879629629108</v>
      </c>
      <c r="AN552" s="3">
        <f t="shared" si="123"/>
        <v>6.1310879629629111E-3</v>
      </c>
      <c r="AO552" s="1">
        <v>0.49522546296296294</v>
      </c>
      <c r="AP552" t="s">
        <v>35</v>
      </c>
      <c r="AQ552">
        <v>38</v>
      </c>
      <c r="AR552">
        <v>22.25</v>
      </c>
      <c r="AU552" s="3">
        <f t="shared" si="124"/>
        <v>613.10648148147357</v>
      </c>
      <c r="AV552" s="3">
        <f t="shared" si="125"/>
        <v>6.1310648148147351E-3</v>
      </c>
      <c r="AW552" s="1">
        <v>0.8528489930555555</v>
      </c>
      <c r="AX552" t="s">
        <v>35</v>
      </c>
      <c r="AY552">
        <v>40.5</v>
      </c>
      <c r="AZ552">
        <v>18.25</v>
      </c>
      <c r="BD552">
        <v>550</v>
      </c>
      <c r="BE552">
        <v>40</v>
      </c>
      <c r="BF552">
        <v>21.62</v>
      </c>
    </row>
    <row r="553" spans="1:58" x14ac:dyDescent="0.25">
      <c r="A553" s="3">
        <f t="shared" si="112"/>
        <v>620.4224537037062</v>
      </c>
      <c r="B553" s="3">
        <f t="shared" si="113"/>
        <v>6.2042245370370619E-3</v>
      </c>
      <c r="C553" s="1">
        <v>0.43147260416666672</v>
      </c>
      <c r="D553" t="s">
        <v>35</v>
      </c>
      <c r="E553">
        <v>26.25</v>
      </c>
      <c r="F553">
        <v>23.56</v>
      </c>
      <c r="I553" s="3">
        <f t="shared" si="114"/>
        <v>625.04976851852075</v>
      </c>
      <c r="J553" s="3">
        <f t="shared" si="115"/>
        <v>6.2504976851852079E-3</v>
      </c>
      <c r="K553" s="1">
        <v>0.46939500000000001</v>
      </c>
      <c r="L553" t="s">
        <v>35</v>
      </c>
      <c r="M553">
        <v>29.25</v>
      </c>
      <c r="N553">
        <v>25.69</v>
      </c>
      <c r="P553" s="3">
        <f t="shared" si="116"/>
        <v>614.23726851852484</v>
      </c>
      <c r="Q553" s="3">
        <f t="shared" si="117"/>
        <v>6.1423726851852489E-3</v>
      </c>
      <c r="R553" s="1">
        <v>0.5116682407407408</v>
      </c>
      <c r="S553" t="s">
        <v>35</v>
      </c>
      <c r="T553">
        <v>42.75</v>
      </c>
      <c r="U553">
        <v>19.940000000000001</v>
      </c>
      <c r="X553" s="3">
        <f t="shared" si="118"/>
        <v>620.99305555556316</v>
      </c>
      <c r="Y553" s="3">
        <f t="shared" si="119"/>
        <v>6.2099305555556317E-3</v>
      </c>
      <c r="Z553" s="1">
        <v>0.58978960648148149</v>
      </c>
      <c r="AA553" t="s">
        <v>35</v>
      </c>
      <c r="AB553">
        <v>36.5</v>
      </c>
      <c r="AC553">
        <v>22.94</v>
      </c>
      <c r="AE553" s="3">
        <f t="shared" si="120"/>
        <v>614.51388888889016</v>
      </c>
      <c r="AF553" s="3">
        <f t="shared" si="121"/>
        <v>6.1451388888889014E-3</v>
      </c>
      <c r="AG553" s="1">
        <v>0.47021921296296298</v>
      </c>
      <c r="AH553" t="s">
        <v>35</v>
      </c>
      <c r="AI553">
        <v>40.25</v>
      </c>
      <c r="AJ553">
        <v>18.5</v>
      </c>
      <c r="AM553" s="3">
        <f t="shared" si="122"/>
        <v>614.26620370370608</v>
      </c>
      <c r="AN553" s="3">
        <f t="shared" si="123"/>
        <v>6.142662037037061E-3</v>
      </c>
      <c r="AO553" s="1">
        <v>0.49523703703703709</v>
      </c>
      <c r="AP553" t="s">
        <v>35</v>
      </c>
      <c r="AQ553">
        <v>38.25</v>
      </c>
      <c r="AR553">
        <v>22.31</v>
      </c>
      <c r="AU553" s="3">
        <f t="shared" si="124"/>
        <v>614.22337962961922</v>
      </c>
      <c r="AV553" s="3">
        <f t="shared" si="125"/>
        <v>6.1422337962961926E-3</v>
      </c>
      <c r="AW553" s="1">
        <v>0.85286016203703696</v>
      </c>
      <c r="AX553" t="s">
        <v>35</v>
      </c>
      <c r="AY553">
        <v>40.5</v>
      </c>
      <c r="AZ553">
        <v>18.309999999999999</v>
      </c>
      <c r="BD553">
        <v>551</v>
      </c>
      <c r="BE553">
        <v>40</v>
      </c>
      <c r="BF553">
        <v>21.62</v>
      </c>
    </row>
    <row r="554" spans="1:58" x14ac:dyDescent="0.25">
      <c r="A554" s="3">
        <f t="shared" si="112"/>
        <v>621.55092592592882</v>
      </c>
      <c r="B554" s="3">
        <f t="shared" si="113"/>
        <v>6.2155092592592887E-3</v>
      </c>
      <c r="C554" s="1">
        <v>0.43148388888888894</v>
      </c>
      <c r="D554" t="s">
        <v>35</v>
      </c>
      <c r="E554">
        <v>26</v>
      </c>
      <c r="F554">
        <v>23.62</v>
      </c>
      <c r="I554" s="3">
        <f t="shared" si="114"/>
        <v>626.15046296295998</v>
      </c>
      <c r="J554" s="3">
        <f t="shared" si="115"/>
        <v>6.2615046296295995E-3</v>
      </c>
      <c r="K554" s="1">
        <v>0.4694060069444444</v>
      </c>
      <c r="L554" t="s">
        <v>35</v>
      </c>
      <c r="M554">
        <v>29.75</v>
      </c>
      <c r="N554">
        <v>25.69</v>
      </c>
      <c r="P554" s="3">
        <f t="shared" si="116"/>
        <v>615.34606481481455</v>
      </c>
      <c r="Q554" s="3">
        <f t="shared" si="117"/>
        <v>6.1534606481481458E-3</v>
      </c>
      <c r="R554" s="1">
        <v>0.5116793287037037</v>
      </c>
      <c r="S554" t="s">
        <v>35</v>
      </c>
      <c r="T554">
        <v>43.25</v>
      </c>
      <c r="U554">
        <v>19.87</v>
      </c>
      <c r="X554" s="3">
        <f t="shared" si="118"/>
        <v>622.10416666667049</v>
      </c>
      <c r="Y554" s="3">
        <f t="shared" si="119"/>
        <v>6.2210416666667046E-3</v>
      </c>
      <c r="Z554" s="1">
        <v>0.58980071759259256</v>
      </c>
      <c r="AA554" t="s">
        <v>35</v>
      </c>
      <c r="AB554">
        <v>36.5</v>
      </c>
      <c r="AC554">
        <v>23.06</v>
      </c>
      <c r="AE554" s="3">
        <f t="shared" si="120"/>
        <v>615.62500000000296</v>
      </c>
      <c r="AF554" s="3">
        <f t="shared" si="121"/>
        <v>6.1562500000000298E-3</v>
      </c>
      <c r="AG554" s="1">
        <v>0.47023032407407411</v>
      </c>
      <c r="AH554" t="s">
        <v>35</v>
      </c>
      <c r="AI554">
        <v>40.25</v>
      </c>
      <c r="AJ554">
        <v>18.559999999999999</v>
      </c>
      <c r="AM554" s="3">
        <f t="shared" si="122"/>
        <v>615.37731481481342</v>
      </c>
      <c r="AN554" s="3">
        <f t="shared" si="123"/>
        <v>6.1537731481481339E-3</v>
      </c>
      <c r="AO554" s="1">
        <v>0.49524814814814816</v>
      </c>
      <c r="AP554" t="s">
        <v>35</v>
      </c>
      <c r="AQ554">
        <v>37.75</v>
      </c>
      <c r="AR554">
        <v>22.25</v>
      </c>
      <c r="AU554" s="3">
        <f t="shared" si="124"/>
        <v>615.29861111110358</v>
      </c>
      <c r="AV554" s="3">
        <f t="shared" si="125"/>
        <v>6.1529861111110362E-3</v>
      </c>
      <c r="AW554" s="1">
        <v>0.85287091435185181</v>
      </c>
      <c r="AX554" t="s">
        <v>35</v>
      </c>
      <c r="AY554">
        <v>40.75</v>
      </c>
      <c r="AZ554">
        <v>18.309999999999999</v>
      </c>
      <c r="BD554">
        <v>552</v>
      </c>
      <c r="BE554">
        <v>40</v>
      </c>
      <c r="BF554">
        <v>21.56</v>
      </c>
    </row>
    <row r="555" spans="1:58" x14ac:dyDescent="0.25">
      <c r="A555" s="3">
        <f t="shared" si="112"/>
        <v>622.63657407407027</v>
      </c>
      <c r="B555" s="3">
        <f t="shared" si="113"/>
        <v>6.2263657407407025E-3</v>
      </c>
      <c r="C555" s="1">
        <v>0.43149474537037036</v>
      </c>
      <c r="D555" t="s">
        <v>35</v>
      </c>
      <c r="E555">
        <v>26.25</v>
      </c>
      <c r="F555">
        <v>23.62</v>
      </c>
      <c r="I555" s="3">
        <f t="shared" si="114"/>
        <v>627.36689814815168</v>
      </c>
      <c r="J555" s="3">
        <f t="shared" si="115"/>
        <v>6.2736689814815172E-3</v>
      </c>
      <c r="K555" s="1">
        <v>0.46941817129629632</v>
      </c>
      <c r="L555" t="s">
        <v>35</v>
      </c>
      <c r="M555">
        <v>29</v>
      </c>
      <c r="N555">
        <v>25.69</v>
      </c>
      <c r="P555" s="3">
        <f t="shared" si="116"/>
        <v>616.45254629629778</v>
      </c>
      <c r="Q555" s="3">
        <f t="shared" si="117"/>
        <v>6.1645254629629775E-3</v>
      </c>
      <c r="R555" s="1">
        <v>0.51169039351851853</v>
      </c>
      <c r="S555" t="s">
        <v>35</v>
      </c>
      <c r="T555">
        <v>42.75</v>
      </c>
      <c r="U555">
        <v>19.87</v>
      </c>
      <c r="X555" s="3">
        <f t="shared" si="118"/>
        <v>623.21412037037453</v>
      </c>
      <c r="Y555" s="3">
        <f t="shared" si="119"/>
        <v>6.2321412037037449E-3</v>
      </c>
      <c r="Z555" s="1">
        <v>0.5898118171296296</v>
      </c>
      <c r="AA555" t="s">
        <v>35</v>
      </c>
      <c r="AB555">
        <v>36.25</v>
      </c>
      <c r="AC555">
        <v>23.19</v>
      </c>
      <c r="AE555" s="3">
        <f t="shared" si="120"/>
        <v>616.73495370370699</v>
      </c>
      <c r="AF555" s="3">
        <f t="shared" si="121"/>
        <v>6.1673495370370701E-3</v>
      </c>
      <c r="AG555" s="1">
        <v>0.47024142361111115</v>
      </c>
      <c r="AH555" t="s">
        <v>35</v>
      </c>
      <c r="AI555">
        <v>40.25</v>
      </c>
      <c r="AJ555">
        <v>18.559999999999999</v>
      </c>
      <c r="AM555" s="3">
        <f t="shared" si="122"/>
        <v>616.48842592592621</v>
      </c>
      <c r="AN555" s="3">
        <f t="shared" si="123"/>
        <v>6.1648842592592623E-3</v>
      </c>
      <c r="AO555" s="1">
        <v>0.49525925925925929</v>
      </c>
      <c r="AP555" t="s">
        <v>35</v>
      </c>
      <c r="AQ555">
        <v>37.75</v>
      </c>
      <c r="AR555">
        <v>22.31</v>
      </c>
      <c r="AU555" s="3">
        <f t="shared" si="124"/>
        <v>616.45023148146902</v>
      </c>
      <c r="AV555" s="3">
        <f t="shared" si="125"/>
        <v>6.1645023148146905E-3</v>
      </c>
      <c r="AW555" s="1">
        <v>0.85288243055555546</v>
      </c>
      <c r="AX555" t="s">
        <v>35</v>
      </c>
      <c r="AY555">
        <v>40.75</v>
      </c>
      <c r="AZ555">
        <v>18.309999999999999</v>
      </c>
      <c r="BD555">
        <v>553</v>
      </c>
      <c r="BE555">
        <v>39.5</v>
      </c>
      <c r="BF555">
        <v>21.56</v>
      </c>
    </row>
    <row r="556" spans="1:58" x14ac:dyDescent="0.25">
      <c r="A556" s="3">
        <f t="shared" si="112"/>
        <v>623.76736111110495</v>
      </c>
      <c r="B556" s="3">
        <f t="shared" si="113"/>
        <v>6.2376736111110498E-3</v>
      </c>
      <c r="C556" s="1">
        <v>0.43150605324074071</v>
      </c>
      <c r="D556" t="s">
        <v>35</v>
      </c>
      <c r="E556">
        <v>26.5</v>
      </c>
      <c r="F556">
        <v>23.62</v>
      </c>
      <c r="I556" s="3">
        <f t="shared" si="114"/>
        <v>628.46875000000523</v>
      </c>
      <c r="J556" s="3">
        <f t="shared" si="115"/>
        <v>6.2846875000000524E-3</v>
      </c>
      <c r="K556" s="1">
        <v>0.46942918981481485</v>
      </c>
      <c r="L556" t="s">
        <v>35</v>
      </c>
      <c r="M556">
        <v>29.5</v>
      </c>
      <c r="N556">
        <v>26.12</v>
      </c>
      <c r="P556" s="3">
        <f t="shared" si="116"/>
        <v>617.55787037036657</v>
      </c>
      <c r="Q556" s="3">
        <f t="shared" si="117"/>
        <v>6.1755787037036658E-3</v>
      </c>
      <c r="R556" s="1">
        <v>0.51170144675925922</v>
      </c>
      <c r="S556" t="s">
        <v>35</v>
      </c>
      <c r="T556">
        <v>43.5</v>
      </c>
      <c r="U556">
        <v>19.87</v>
      </c>
      <c r="X556" s="3">
        <f t="shared" si="118"/>
        <v>624.32523148148175</v>
      </c>
      <c r="Y556" s="3">
        <f t="shared" si="119"/>
        <v>6.2432523148148178E-3</v>
      </c>
      <c r="Z556" s="1">
        <v>0.58982292824074067</v>
      </c>
      <c r="AA556" t="s">
        <v>35</v>
      </c>
      <c r="AB556">
        <v>36.25</v>
      </c>
      <c r="AC556">
        <v>23.31</v>
      </c>
      <c r="AE556" s="3">
        <f t="shared" si="120"/>
        <v>617.84606481481433</v>
      </c>
      <c r="AF556" s="3">
        <f t="shared" si="121"/>
        <v>6.178460648148143E-3</v>
      </c>
      <c r="AG556" s="1">
        <v>0.47025253472222223</v>
      </c>
      <c r="AH556" t="s">
        <v>35</v>
      </c>
      <c r="AI556">
        <v>40.25</v>
      </c>
      <c r="AJ556">
        <v>18.559999999999999</v>
      </c>
      <c r="AM556" s="3">
        <f t="shared" si="122"/>
        <v>617.59953703703911</v>
      </c>
      <c r="AN556" s="3">
        <f t="shared" si="123"/>
        <v>6.1759953703703907E-3</v>
      </c>
      <c r="AO556" s="1">
        <v>0.49527037037037042</v>
      </c>
      <c r="AP556" t="s">
        <v>35</v>
      </c>
      <c r="AQ556">
        <v>38</v>
      </c>
      <c r="AR556">
        <v>22.25</v>
      </c>
      <c r="AU556" s="3">
        <f t="shared" si="124"/>
        <v>617.5648148148083</v>
      </c>
      <c r="AV556" s="3">
        <f t="shared" si="125"/>
        <v>6.1756481481480829E-3</v>
      </c>
      <c r="AW556" s="1">
        <v>0.85289357638888885</v>
      </c>
      <c r="AX556" t="s">
        <v>35</v>
      </c>
      <c r="AY556">
        <v>40.25</v>
      </c>
      <c r="AZ556">
        <v>18.309999999999999</v>
      </c>
      <c r="BD556">
        <v>554</v>
      </c>
      <c r="BE556">
        <v>40</v>
      </c>
      <c r="BF556">
        <v>21.56</v>
      </c>
    </row>
    <row r="557" spans="1:58" x14ac:dyDescent="0.25">
      <c r="A557" s="3">
        <f t="shared" si="112"/>
        <v>624.85069444444537</v>
      </c>
      <c r="B557" s="3">
        <f t="shared" si="113"/>
        <v>6.2485069444444541E-3</v>
      </c>
      <c r="C557" s="1">
        <v>0.43151688657407411</v>
      </c>
      <c r="D557" t="s">
        <v>35</v>
      </c>
      <c r="E557">
        <v>26.25</v>
      </c>
      <c r="F557">
        <v>23.56</v>
      </c>
      <c r="I557" s="3">
        <f t="shared" si="114"/>
        <v>629.65046296296066</v>
      </c>
      <c r="J557" s="3">
        <f t="shared" si="115"/>
        <v>6.2965046296296068E-3</v>
      </c>
      <c r="K557" s="1">
        <v>0.46944100694444441</v>
      </c>
      <c r="L557" t="s">
        <v>35</v>
      </c>
      <c r="M557">
        <v>29.25</v>
      </c>
      <c r="N557">
        <v>25.75</v>
      </c>
      <c r="P557" s="3">
        <f t="shared" si="116"/>
        <v>618.66898148148493</v>
      </c>
      <c r="Q557" s="3">
        <f t="shared" si="117"/>
        <v>6.1866898148148497E-3</v>
      </c>
      <c r="R557" s="1">
        <v>0.5117125578703704</v>
      </c>
      <c r="S557" t="s">
        <v>35</v>
      </c>
      <c r="T557">
        <v>43.5</v>
      </c>
      <c r="U557">
        <v>19.87</v>
      </c>
      <c r="X557" s="3">
        <f t="shared" si="118"/>
        <v>625.43634259260011</v>
      </c>
      <c r="Y557" s="3">
        <f t="shared" si="119"/>
        <v>6.2543634259260017E-3</v>
      </c>
      <c r="Z557" s="1">
        <v>0.58983403935185186</v>
      </c>
      <c r="AA557" t="s">
        <v>35</v>
      </c>
      <c r="AB557">
        <v>36.25</v>
      </c>
      <c r="AC557">
        <v>23.44</v>
      </c>
      <c r="AE557" s="3">
        <f t="shared" si="120"/>
        <v>618.95717592592712</v>
      </c>
      <c r="AF557" s="3">
        <f t="shared" si="121"/>
        <v>6.1895717592592714E-3</v>
      </c>
      <c r="AG557" s="1">
        <v>0.47026364583333335</v>
      </c>
      <c r="AH557" t="s">
        <v>35</v>
      </c>
      <c r="AI557">
        <v>40.75</v>
      </c>
      <c r="AJ557">
        <v>18.559999999999999</v>
      </c>
      <c r="AM557" s="3">
        <f t="shared" si="122"/>
        <v>618.71064814814633</v>
      </c>
      <c r="AN557" s="3">
        <f t="shared" si="123"/>
        <v>6.1871064814814636E-3</v>
      </c>
      <c r="AO557" s="1">
        <v>0.49528148148148149</v>
      </c>
      <c r="AP557" t="s">
        <v>35</v>
      </c>
      <c r="AQ557">
        <v>38</v>
      </c>
      <c r="AR557">
        <v>22.25</v>
      </c>
      <c r="AU557" s="3">
        <f t="shared" si="124"/>
        <v>618.65509259257931</v>
      </c>
      <c r="AV557" s="3">
        <f t="shared" si="125"/>
        <v>6.1865509259257934E-3</v>
      </c>
      <c r="AW557" s="1">
        <v>0.85290447916666656</v>
      </c>
      <c r="AX557" t="s">
        <v>35</v>
      </c>
      <c r="AY557">
        <v>41</v>
      </c>
      <c r="AZ557">
        <v>18.309999999999999</v>
      </c>
      <c r="BD557">
        <v>555</v>
      </c>
      <c r="BE557">
        <v>40.25</v>
      </c>
      <c r="BF557">
        <v>21.56</v>
      </c>
    </row>
    <row r="558" spans="1:58" x14ac:dyDescent="0.25">
      <c r="A558" s="3">
        <f t="shared" si="112"/>
        <v>625.98495370370097</v>
      </c>
      <c r="B558" s="3">
        <f t="shared" si="113"/>
        <v>6.25984953703701E-3</v>
      </c>
      <c r="C558" s="1">
        <v>0.43152822916666667</v>
      </c>
      <c r="D558" t="s">
        <v>35</v>
      </c>
      <c r="E558">
        <v>26</v>
      </c>
      <c r="F558">
        <v>23.62</v>
      </c>
      <c r="I558" s="3">
        <f t="shared" si="114"/>
        <v>630.7604166666647</v>
      </c>
      <c r="J558" s="3">
        <f t="shared" si="115"/>
        <v>6.3076041666666471E-3</v>
      </c>
      <c r="K558" s="1">
        <v>0.46945210648148145</v>
      </c>
      <c r="L558" t="s">
        <v>35</v>
      </c>
      <c r="M558">
        <v>28.75</v>
      </c>
      <c r="N558">
        <v>25.81</v>
      </c>
      <c r="P558" s="3">
        <f t="shared" si="116"/>
        <v>619.81481481481194</v>
      </c>
      <c r="Q558" s="3">
        <f t="shared" si="117"/>
        <v>6.1981481481481193E-3</v>
      </c>
      <c r="R558" s="1">
        <v>0.51172401620370367</v>
      </c>
      <c r="S558" t="s">
        <v>35</v>
      </c>
      <c r="T558">
        <v>43.5</v>
      </c>
      <c r="U558">
        <v>19.87</v>
      </c>
      <c r="X558" s="3">
        <f t="shared" si="118"/>
        <v>626.53935185186253</v>
      </c>
      <c r="Y558" s="3">
        <f t="shared" si="119"/>
        <v>6.2653935185186249E-3</v>
      </c>
      <c r="Z558" s="1">
        <v>0.58984506944444448</v>
      </c>
      <c r="AA558" t="s">
        <v>35</v>
      </c>
      <c r="AB558">
        <v>36.5</v>
      </c>
      <c r="AC558">
        <v>23.5</v>
      </c>
      <c r="AE558" s="3">
        <f t="shared" si="120"/>
        <v>620.06828703704002</v>
      </c>
      <c r="AF558" s="3">
        <f t="shared" si="121"/>
        <v>6.2006828703703998E-3</v>
      </c>
      <c r="AG558" s="1">
        <v>0.47027475694444448</v>
      </c>
      <c r="AH558" t="s">
        <v>35</v>
      </c>
      <c r="AI558">
        <v>40.25</v>
      </c>
      <c r="AJ558">
        <v>18.559999999999999</v>
      </c>
      <c r="AM558" s="3">
        <f t="shared" si="122"/>
        <v>619.82175925925924</v>
      </c>
      <c r="AN558" s="3">
        <f t="shared" si="123"/>
        <v>6.198217592592592E-3</v>
      </c>
      <c r="AO558" s="1">
        <v>0.49529259259259262</v>
      </c>
      <c r="AP558" t="s">
        <v>35</v>
      </c>
      <c r="AQ558">
        <v>37.75</v>
      </c>
      <c r="AR558">
        <v>22.25</v>
      </c>
      <c r="AU558" s="3">
        <f t="shared" si="124"/>
        <v>619.7731481481394</v>
      </c>
      <c r="AV558" s="3">
        <f t="shared" si="125"/>
        <v>6.1977314814813944E-3</v>
      </c>
      <c r="AW558" s="1">
        <v>0.85291565972222216</v>
      </c>
      <c r="AX558" t="s">
        <v>35</v>
      </c>
      <c r="AY558">
        <v>40.5</v>
      </c>
      <c r="AZ558">
        <v>18.309999999999999</v>
      </c>
      <c r="BD558">
        <v>556</v>
      </c>
      <c r="BE558">
        <v>40.25</v>
      </c>
      <c r="BF558">
        <v>21.62</v>
      </c>
    </row>
    <row r="559" spans="1:58" x14ac:dyDescent="0.25">
      <c r="A559" s="3">
        <f t="shared" si="112"/>
        <v>627.08101851851609</v>
      </c>
      <c r="B559" s="3">
        <f t="shared" si="113"/>
        <v>6.2708101851851605E-3</v>
      </c>
      <c r="C559" s="1">
        <v>0.43153918981481482</v>
      </c>
      <c r="D559" t="s">
        <v>35</v>
      </c>
      <c r="E559">
        <v>26.5</v>
      </c>
      <c r="F559">
        <v>23.62</v>
      </c>
      <c r="I559" s="3">
        <f t="shared" si="114"/>
        <v>632.13773148148027</v>
      </c>
      <c r="J559" s="3">
        <f t="shared" si="115"/>
        <v>6.3213773148148023E-3</v>
      </c>
      <c r="K559" s="1">
        <v>0.4694658796296296</v>
      </c>
      <c r="L559" t="s">
        <v>35</v>
      </c>
      <c r="M559">
        <v>29.25</v>
      </c>
      <c r="N559">
        <v>26.19</v>
      </c>
      <c r="P559" s="3">
        <f t="shared" si="116"/>
        <v>620.9259259259303</v>
      </c>
      <c r="Q559" s="3">
        <f t="shared" si="117"/>
        <v>6.2092592592593032E-3</v>
      </c>
      <c r="R559" s="1">
        <v>0.51173512731481485</v>
      </c>
      <c r="S559" t="s">
        <v>35</v>
      </c>
      <c r="T559">
        <v>43.25</v>
      </c>
      <c r="U559">
        <v>19.87</v>
      </c>
      <c r="X559" s="3">
        <f t="shared" si="118"/>
        <v>627.65046296296975</v>
      </c>
      <c r="Y559" s="3">
        <f t="shared" si="119"/>
        <v>6.2765046296296978E-3</v>
      </c>
      <c r="Z559" s="1">
        <v>0.58985618055555555</v>
      </c>
      <c r="AA559" t="s">
        <v>35</v>
      </c>
      <c r="AB559">
        <v>36.5</v>
      </c>
      <c r="AC559">
        <v>23.62</v>
      </c>
      <c r="AE559" s="3">
        <f t="shared" si="120"/>
        <v>621.17939814814724</v>
      </c>
      <c r="AF559" s="3">
        <f t="shared" si="121"/>
        <v>6.2117939814814727E-3</v>
      </c>
      <c r="AG559" s="1">
        <v>0.47028586805555556</v>
      </c>
      <c r="AH559" t="s">
        <v>35</v>
      </c>
      <c r="AI559">
        <v>40.25</v>
      </c>
      <c r="AJ559">
        <v>18.559999999999999</v>
      </c>
      <c r="AM559" s="3">
        <f t="shared" si="122"/>
        <v>620.93287037037203</v>
      </c>
      <c r="AN559" s="3">
        <f t="shared" si="123"/>
        <v>6.2093287037037204E-3</v>
      </c>
      <c r="AO559" s="1">
        <v>0.49530370370370375</v>
      </c>
      <c r="AP559" t="s">
        <v>35</v>
      </c>
      <c r="AQ559">
        <v>38.25</v>
      </c>
      <c r="AR559">
        <v>22.25</v>
      </c>
      <c r="AU559" s="3">
        <f t="shared" si="124"/>
        <v>620.88310185184343</v>
      </c>
      <c r="AV559" s="3">
        <f t="shared" si="125"/>
        <v>6.2088310185184348E-3</v>
      </c>
      <c r="AW559" s="1">
        <v>0.8529267592592592</v>
      </c>
      <c r="AX559" t="s">
        <v>35</v>
      </c>
      <c r="AY559">
        <v>40.5</v>
      </c>
      <c r="AZ559">
        <v>18.25</v>
      </c>
      <c r="BD559">
        <v>557</v>
      </c>
      <c r="BE559">
        <v>40</v>
      </c>
      <c r="BF559">
        <v>21.56</v>
      </c>
    </row>
    <row r="560" spans="1:58" x14ac:dyDescent="0.25">
      <c r="A560" s="3">
        <f t="shared" si="112"/>
        <v>628.2719907407419</v>
      </c>
      <c r="B560" s="3">
        <f t="shared" si="113"/>
        <v>6.2827199074074191E-3</v>
      </c>
      <c r="C560" s="1">
        <v>0.43155109953703708</v>
      </c>
      <c r="D560" t="s">
        <v>35</v>
      </c>
      <c r="E560">
        <v>25.5</v>
      </c>
      <c r="F560">
        <v>23.56</v>
      </c>
      <c r="I560" s="3">
        <f t="shared" si="114"/>
        <v>633.32060185185003</v>
      </c>
      <c r="J560" s="3">
        <f t="shared" si="115"/>
        <v>6.3332060185185002E-3</v>
      </c>
      <c r="K560" s="1">
        <v>0.4694777083333333</v>
      </c>
      <c r="L560" t="s">
        <v>35</v>
      </c>
      <c r="M560">
        <v>28.75</v>
      </c>
      <c r="N560">
        <v>25.81</v>
      </c>
      <c r="P560" s="3">
        <f t="shared" si="116"/>
        <v>622.03703703703763</v>
      </c>
      <c r="Q560" s="3">
        <f t="shared" si="117"/>
        <v>6.2203703703703761E-3</v>
      </c>
      <c r="R560" s="1">
        <v>0.51174623842592593</v>
      </c>
      <c r="S560" t="s">
        <v>35</v>
      </c>
      <c r="T560">
        <v>43.5</v>
      </c>
      <c r="U560">
        <v>19.87</v>
      </c>
      <c r="X560" s="3">
        <f t="shared" si="118"/>
        <v>628.76157407407709</v>
      </c>
      <c r="Y560" s="3">
        <f t="shared" si="119"/>
        <v>6.2876157407407707E-3</v>
      </c>
      <c r="Z560" s="1">
        <v>0.58986729166666663</v>
      </c>
      <c r="AA560" t="s">
        <v>35</v>
      </c>
      <c r="AB560">
        <v>36.5</v>
      </c>
      <c r="AC560">
        <v>23.75</v>
      </c>
      <c r="AE560" s="3">
        <f t="shared" si="120"/>
        <v>622.29050925926015</v>
      </c>
      <c r="AF560" s="3">
        <f t="shared" si="121"/>
        <v>6.2229050925926011E-3</v>
      </c>
      <c r="AG560" s="1">
        <v>0.47029697916666668</v>
      </c>
      <c r="AH560" t="s">
        <v>35</v>
      </c>
      <c r="AI560">
        <v>40.75</v>
      </c>
      <c r="AJ560">
        <v>18.62</v>
      </c>
      <c r="AM560" s="3">
        <f t="shared" si="122"/>
        <v>622.04282407407607</v>
      </c>
      <c r="AN560" s="3">
        <f t="shared" si="123"/>
        <v>6.2204282407407607E-3</v>
      </c>
      <c r="AO560" s="1">
        <v>0.49531480324074079</v>
      </c>
      <c r="AP560" t="s">
        <v>35</v>
      </c>
      <c r="AQ560">
        <v>38</v>
      </c>
      <c r="AR560">
        <v>22.25</v>
      </c>
      <c r="AU560" s="3">
        <f t="shared" si="124"/>
        <v>621.99768518518272</v>
      </c>
      <c r="AV560" s="3">
        <f t="shared" si="125"/>
        <v>6.2199768518518272E-3</v>
      </c>
      <c r="AW560" s="1">
        <v>0.8529379050925926</v>
      </c>
      <c r="AX560" t="s">
        <v>35</v>
      </c>
      <c r="AY560">
        <v>41</v>
      </c>
      <c r="AZ560">
        <v>18.309999999999999</v>
      </c>
      <c r="BD560">
        <v>558</v>
      </c>
      <c r="BE560">
        <v>39.5</v>
      </c>
      <c r="BF560">
        <v>21.56</v>
      </c>
    </row>
    <row r="561" spans="1:58" x14ac:dyDescent="0.25">
      <c r="A561" s="3">
        <f t="shared" si="112"/>
        <v>629.39699074073815</v>
      </c>
      <c r="B561" s="3">
        <f t="shared" si="113"/>
        <v>6.2939699074073818E-3</v>
      </c>
      <c r="C561" s="1">
        <v>0.43156234953703704</v>
      </c>
      <c r="D561" t="s">
        <v>35</v>
      </c>
      <c r="E561">
        <v>26</v>
      </c>
      <c r="F561">
        <v>24</v>
      </c>
      <c r="I561" s="3">
        <f t="shared" si="114"/>
        <v>634.70370370370949</v>
      </c>
      <c r="J561" s="3">
        <f t="shared" si="115"/>
        <v>6.3470370370370954E-3</v>
      </c>
      <c r="K561" s="1">
        <v>0.46949153935185189</v>
      </c>
      <c r="L561" t="s">
        <v>35</v>
      </c>
      <c r="M561">
        <v>29.25</v>
      </c>
      <c r="N561">
        <v>26.25</v>
      </c>
      <c r="P561" s="3">
        <f t="shared" si="116"/>
        <v>623.14699074074167</v>
      </c>
      <c r="Q561" s="3">
        <f t="shared" si="117"/>
        <v>6.2314699074074165E-3</v>
      </c>
      <c r="R561" s="1">
        <v>0.51175733796296297</v>
      </c>
      <c r="S561" t="s">
        <v>35</v>
      </c>
      <c r="T561">
        <v>43.5</v>
      </c>
      <c r="U561">
        <v>19.87</v>
      </c>
      <c r="X561" s="3">
        <f t="shared" si="118"/>
        <v>629.87268518519545</v>
      </c>
      <c r="Y561" s="3">
        <f t="shared" si="119"/>
        <v>6.2987268518519546E-3</v>
      </c>
      <c r="Z561" s="1">
        <v>0.58987840277777781</v>
      </c>
      <c r="AA561" t="s">
        <v>35</v>
      </c>
      <c r="AB561">
        <v>36.25</v>
      </c>
      <c r="AC561">
        <v>23.81</v>
      </c>
      <c r="AE561" s="3">
        <f t="shared" si="120"/>
        <v>623.40162037037294</v>
      </c>
      <c r="AF561" s="3">
        <f t="shared" si="121"/>
        <v>6.2340162037037294E-3</v>
      </c>
      <c r="AG561" s="1">
        <v>0.47030809027777781</v>
      </c>
      <c r="AH561" t="s">
        <v>35</v>
      </c>
      <c r="AI561">
        <v>40.5</v>
      </c>
      <c r="AJ561">
        <v>18.559999999999999</v>
      </c>
      <c r="AM561" s="3">
        <f t="shared" si="122"/>
        <v>623.1539351851834</v>
      </c>
      <c r="AN561" s="3">
        <f t="shared" si="123"/>
        <v>6.2315393518518336E-3</v>
      </c>
      <c r="AO561" s="1">
        <v>0.49532591435185186</v>
      </c>
      <c r="AP561" t="s">
        <v>35</v>
      </c>
      <c r="AQ561">
        <v>37.5</v>
      </c>
      <c r="AR561">
        <v>22.25</v>
      </c>
      <c r="AU561" s="3">
        <f t="shared" si="124"/>
        <v>623.11921296296373</v>
      </c>
      <c r="AV561" s="3">
        <f t="shared" si="125"/>
        <v>6.2311921296296369E-3</v>
      </c>
      <c r="AW561" s="1">
        <v>0.85294912037037041</v>
      </c>
      <c r="AX561" t="s">
        <v>35</v>
      </c>
      <c r="AY561">
        <v>40.75</v>
      </c>
      <c r="AZ561">
        <v>18.25</v>
      </c>
      <c r="BD561">
        <v>559</v>
      </c>
      <c r="BE561">
        <v>40</v>
      </c>
      <c r="BF561">
        <v>21.56</v>
      </c>
    </row>
    <row r="562" spans="1:58" x14ac:dyDescent="0.25">
      <c r="A562" s="3">
        <f t="shared" si="112"/>
        <v>630.52893518518169</v>
      </c>
      <c r="B562" s="3">
        <f t="shared" si="113"/>
        <v>6.3052893518518172E-3</v>
      </c>
      <c r="C562" s="1">
        <v>0.43157366898148147</v>
      </c>
      <c r="D562" t="s">
        <v>35</v>
      </c>
      <c r="E562">
        <v>26</v>
      </c>
      <c r="F562">
        <v>23.5</v>
      </c>
      <c r="I562" s="3">
        <f t="shared" si="114"/>
        <v>635.88541666666504</v>
      </c>
      <c r="J562" s="3">
        <f t="shared" si="115"/>
        <v>6.3588541666666498E-3</v>
      </c>
      <c r="K562" s="1">
        <v>0.46950335648148145</v>
      </c>
      <c r="L562" t="s">
        <v>35</v>
      </c>
      <c r="M562">
        <v>29.25</v>
      </c>
      <c r="N562">
        <v>25.87</v>
      </c>
      <c r="P562" s="3">
        <f t="shared" si="116"/>
        <v>624.25810185184889</v>
      </c>
      <c r="Q562" s="3">
        <f t="shared" si="117"/>
        <v>6.2425810185184893E-3</v>
      </c>
      <c r="R562" s="1">
        <v>0.51176844907407404</v>
      </c>
      <c r="S562" t="s">
        <v>35</v>
      </c>
      <c r="T562">
        <v>43.5</v>
      </c>
      <c r="U562">
        <v>19.87</v>
      </c>
      <c r="X562" s="3">
        <f t="shared" si="118"/>
        <v>630.98379629630278</v>
      </c>
      <c r="Y562" s="3">
        <f t="shared" si="119"/>
        <v>6.3098379629630275E-3</v>
      </c>
      <c r="Z562" s="1">
        <v>0.58988951388888888</v>
      </c>
      <c r="AA562" t="s">
        <v>35</v>
      </c>
      <c r="AB562">
        <v>36.5</v>
      </c>
      <c r="AC562">
        <v>23.94</v>
      </c>
      <c r="AE562" s="3">
        <f t="shared" si="120"/>
        <v>624.51273148148027</v>
      </c>
      <c r="AF562" s="3">
        <f t="shared" si="121"/>
        <v>6.2451273148148023E-3</v>
      </c>
      <c r="AG562" s="1">
        <v>0.47031920138888889</v>
      </c>
      <c r="AH562" t="s">
        <v>35</v>
      </c>
      <c r="AI562">
        <v>40.5</v>
      </c>
      <c r="AJ562">
        <v>18.559999999999999</v>
      </c>
      <c r="AM562" s="3">
        <f t="shared" si="122"/>
        <v>624.26504629629619</v>
      </c>
      <c r="AN562" s="3">
        <f t="shared" si="123"/>
        <v>6.242650462962962E-3</v>
      </c>
      <c r="AO562" s="1">
        <v>0.49533702546296299</v>
      </c>
      <c r="AP562" t="s">
        <v>35</v>
      </c>
      <c r="AQ562">
        <v>37.75</v>
      </c>
      <c r="AR562">
        <v>22.25</v>
      </c>
      <c r="AU562" s="3">
        <f t="shared" si="124"/>
        <v>624.2395833333303</v>
      </c>
      <c r="AV562" s="3">
        <f t="shared" si="125"/>
        <v>6.2423958333333029E-3</v>
      </c>
      <c r="AW562" s="1">
        <v>0.85296032407407407</v>
      </c>
      <c r="AX562" t="s">
        <v>35</v>
      </c>
      <c r="AY562">
        <v>40.75</v>
      </c>
      <c r="AZ562">
        <v>18.309999999999999</v>
      </c>
      <c r="BD562">
        <v>560</v>
      </c>
      <c r="BE562">
        <v>39.75</v>
      </c>
      <c r="BF562">
        <v>21.56</v>
      </c>
    </row>
    <row r="563" spans="1:58" x14ac:dyDescent="0.25">
      <c r="A563" s="3">
        <f t="shared" si="112"/>
        <v>631.62500000000227</v>
      </c>
      <c r="B563" s="3">
        <f t="shared" si="113"/>
        <v>6.3162500000000232E-3</v>
      </c>
      <c r="C563" s="1">
        <v>0.43158462962962968</v>
      </c>
      <c r="D563" t="s">
        <v>35</v>
      </c>
      <c r="E563">
        <v>26</v>
      </c>
      <c r="F563">
        <v>23.62</v>
      </c>
      <c r="I563" s="3">
        <f t="shared" si="114"/>
        <v>636.9907407407394</v>
      </c>
      <c r="J563" s="3">
        <f t="shared" si="115"/>
        <v>6.3699074074073936E-3</v>
      </c>
      <c r="K563" s="1">
        <v>0.46951440972222219</v>
      </c>
      <c r="L563" t="s">
        <v>35</v>
      </c>
      <c r="M563">
        <v>28.75</v>
      </c>
      <c r="N563">
        <v>25.87</v>
      </c>
      <c r="P563" s="3">
        <f t="shared" si="116"/>
        <v>625.36226851852564</v>
      </c>
      <c r="Q563" s="3">
        <f t="shared" si="117"/>
        <v>6.2536226851852561E-3</v>
      </c>
      <c r="R563" s="1">
        <v>0.51177949074074081</v>
      </c>
      <c r="S563" t="s">
        <v>35</v>
      </c>
      <c r="T563">
        <v>43.5</v>
      </c>
      <c r="U563">
        <v>19.87</v>
      </c>
      <c r="X563" s="3">
        <f t="shared" si="118"/>
        <v>632.09490740741001</v>
      </c>
      <c r="Y563" s="3">
        <f t="shared" si="119"/>
        <v>6.3209490740741003E-3</v>
      </c>
      <c r="Z563" s="1">
        <v>0.58990062499999996</v>
      </c>
      <c r="AA563" t="s">
        <v>35</v>
      </c>
      <c r="AB563">
        <v>36.5</v>
      </c>
      <c r="AC563">
        <v>24.06</v>
      </c>
      <c r="AE563" s="3">
        <f t="shared" si="120"/>
        <v>625.62384259259306</v>
      </c>
      <c r="AF563" s="3">
        <f t="shared" si="121"/>
        <v>6.2562384259259307E-3</v>
      </c>
      <c r="AG563" s="1">
        <v>0.47033031250000001</v>
      </c>
      <c r="AH563" t="s">
        <v>35</v>
      </c>
      <c r="AI563">
        <v>40.75</v>
      </c>
      <c r="AJ563">
        <v>18.559999999999999</v>
      </c>
      <c r="AM563" s="3">
        <f t="shared" si="122"/>
        <v>625.37615740740898</v>
      </c>
      <c r="AN563" s="3">
        <f t="shared" si="123"/>
        <v>6.2537615740740904E-3</v>
      </c>
      <c r="AO563" s="1">
        <v>0.49534813657407412</v>
      </c>
      <c r="AP563" t="s">
        <v>35</v>
      </c>
      <c r="AQ563">
        <v>37.75</v>
      </c>
      <c r="AR563">
        <v>22.25</v>
      </c>
      <c r="AU563" s="3">
        <f t="shared" si="124"/>
        <v>625.32870370370915</v>
      </c>
      <c r="AV563" s="3">
        <f t="shared" si="125"/>
        <v>6.2532870370370919E-3</v>
      </c>
      <c r="AW563" s="1">
        <v>0.85297121527777786</v>
      </c>
      <c r="AX563" t="s">
        <v>35</v>
      </c>
      <c r="AY563">
        <v>40.75</v>
      </c>
      <c r="AZ563">
        <v>18.309999999999999</v>
      </c>
      <c r="BD563">
        <v>561</v>
      </c>
      <c r="BE563">
        <v>40.25</v>
      </c>
      <c r="BF563">
        <v>21.56</v>
      </c>
    </row>
    <row r="564" spans="1:58" x14ac:dyDescent="0.25">
      <c r="A564" s="3">
        <f t="shared" si="112"/>
        <v>632.72453703703263</v>
      </c>
      <c r="B564" s="3">
        <f t="shared" si="113"/>
        <v>6.3272453703703269E-3</v>
      </c>
      <c r="C564" s="1">
        <v>0.43159562499999998</v>
      </c>
      <c r="D564" t="s">
        <v>35</v>
      </c>
      <c r="E564">
        <v>25.75</v>
      </c>
      <c r="F564">
        <v>23.62</v>
      </c>
      <c r="I564" s="3">
        <f t="shared" si="114"/>
        <v>638.13425925925981</v>
      </c>
      <c r="J564" s="3">
        <f t="shared" si="115"/>
        <v>6.3813425925925982E-3</v>
      </c>
      <c r="K564" s="1">
        <v>0.4695258449074074</v>
      </c>
      <c r="L564" t="s">
        <v>35</v>
      </c>
      <c r="M564">
        <v>28.75</v>
      </c>
      <c r="N564">
        <v>26.31</v>
      </c>
      <c r="P564" s="3">
        <f t="shared" si="116"/>
        <v>626.4664351851801</v>
      </c>
      <c r="Q564" s="3">
        <f t="shared" si="117"/>
        <v>6.2646643518518008E-3</v>
      </c>
      <c r="R564" s="1">
        <v>0.51179053240740735</v>
      </c>
      <c r="S564" t="s">
        <v>35</v>
      </c>
      <c r="T564">
        <v>43.75</v>
      </c>
      <c r="U564">
        <v>19.87</v>
      </c>
      <c r="X564" s="3">
        <f t="shared" si="118"/>
        <v>633.20601851852848</v>
      </c>
      <c r="Y564" s="3">
        <f t="shared" si="119"/>
        <v>6.3320601851852842E-3</v>
      </c>
      <c r="Z564" s="1">
        <v>0.58991173611111114</v>
      </c>
      <c r="AA564" t="s">
        <v>35</v>
      </c>
      <c r="AB564">
        <v>35.75</v>
      </c>
      <c r="AC564">
        <v>24.12</v>
      </c>
      <c r="AE564" s="3">
        <f t="shared" si="120"/>
        <v>626.73495370370586</v>
      </c>
      <c r="AF564" s="3">
        <f t="shared" si="121"/>
        <v>6.2673495370370591E-3</v>
      </c>
      <c r="AG564" s="1">
        <v>0.47034142361111114</v>
      </c>
      <c r="AH564" t="s">
        <v>35</v>
      </c>
      <c r="AI564">
        <v>40.25</v>
      </c>
      <c r="AJ564">
        <v>18.559999999999999</v>
      </c>
      <c r="AM564" s="3">
        <f t="shared" si="122"/>
        <v>626.48726851851632</v>
      </c>
      <c r="AN564" s="3">
        <f t="shared" si="123"/>
        <v>6.2648726851851633E-3</v>
      </c>
      <c r="AO564" s="1">
        <v>0.49535924768518519</v>
      </c>
      <c r="AP564" t="s">
        <v>35</v>
      </c>
      <c r="AQ564">
        <v>38.5</v>
      </c>
      <c r="AR564">
        <v>22.25</v>
      </c>
      <c r="AU564" s="3">
        <f t="shared" si="124"/>
        <v>626.44444444444059</v>
      </c>
      <c r="AV564" s="3">
        <f t="shared" si="125"/>
        <v>6.2644444444444058E-3</v>
      </c>
      <c r="AW564" s="1">
        <v>0.85298237268518518</v>
      </c>
      <c r="AX564" t="s">
        <v>35</v>
      </c>
      <c r="AY564">
        <v>40.75</v>
      </c>
      <c r="AZ564">
        <v>18.25</v>
      </c>
      <c r="BD564">
        <v>562</v>
      </c>
      <c r="BE564">
        <v>40</v>
      </c>
      <c r="BF564">
        <v>21.5</v>
      </c>
    </row>
    <row r="565" spans="1:58" x14ac:dyDescent="0.25">
      <c r="A565" s="3">
        <f t="shared" si="112"/>
        <v>633.85300925925537</v>
      </c>
      <c r="B565" s="3">
        <f t="shared" si="113"/>
        <v>6.3385300925925536E-3</v>
      </c>
      <c r="C565" s="1">
        <v>0.43160690972222221</v>
      </c>
      <c r="D565" t="s">
        <v>35</v>
      </c>
      <c r="E565">
        <v>26.25</v>
      </c>
      <c r="F565">
        <v>23.62</v>
      </c>
      <c r="I565" s="3">
        <f t="shared" si="114"/>
        <v>639.26736111111211</v>
      </c>
      <c r="J565" s="3">
        <f t="shared" si="115"/>
        <v>6.3926736111111215E-3</v>
      </c>
      <c r="K565" s="1">
        <v>0.46953717592592592</v>
      </c>
      <c r="L565" t="s">
        <v>35</v>
      </c>
      <c r="M565">
        <v>29</v>
      </c>
      <c r="N565">
        <v>26.37</v>
      </c>
      <c r="P565" s="3">
        <f t="shared" si="116"/>
        <v>627.57754629629846</v>
      </c>
      <c r="Q565" s="3">
        <f t="shared" si="117"/>
        <v>6.2757754629629847E-3</v>
      </c>
      <c r="R565" s="1">
        <v>0.51180164351851853</v>
      </c>
      <c r="S565" t="s">
        <v>35</v>
      </c>
      <c r="T565">
        <v>43.75</v>
      </c>
      <c r="U565">
        <v>19.87</v>
      </c>
      <c r="X565" s="3">
        <f t="shared" si="118"/>
        <v>634.3171296296357</v>
      </c>
      <c r="Y565" s="3">
        <f t="shared" si="119"/>
        <v>6.3431712962963571E-3</v>
      </c>
      <c r="Z565" s="1">
        <v>0.58992284722222221</v>
      </c>
      <c r="AA565" t="s">
        <v>35</v>
      </c>
      <c r="AB565">
        <v>36</v>
      </c>
      <c r="AC565">
        <v>24.25</v>
      </c>
      <c r="AE565" s="3">
        <f t="shared" si="120"/>
        <v>627.89120370370097</v>
      </c>
      <c r="AF565" s="3">
        <f t="shared" si="121"/>
        <v>6.27891203703701E-3</v>
      </c>
      <c r="AG565" s="1">
        <v>0.47035298611111109</v>
      </c>
      <c r="AH565" t="s">
        <v>35</v>
      </c>
      <c r="AI565">
        <v>40.75</v>
      </c>
      <c r="AJ565">
        <v>18.62</v>
      </c>
      <c r="AM565" s="3">
        <f t="shared" si="122"/>
        <v>627.59837962962922</v>
      </c>
      <c r="AN565" s="3">
        <f t="shared" si="123"/>
        <v>6.2759837962962917E-3</v>
      </c>
      <c r="AO565" s="1">
        <v>0.49537035879629632</v>
      </c>
      <c r="AP565" t="s">
        <v>35</v>
      </c>
      <c r="AQ565">
        <v>38.25</v>
      </c>
      <c r="AR565">
        <v>22.25</v>
      </c>
      <c r="AU565" s="3">
        <f t="shared" si="124"/>
        <v>627.56365740741501</v>
      </c>
      <c r="AV565" s="3">
        <f t="shared" si="125"/>
        <v>6.2756365740741504E-3</v>
      </c>
      <c r="AW565" s="1">
        <v>0.85299356481481492</v>
      </c>
      <c r="AX565" t="s">
        <v>35</v>
      </c>
      <c r="AY565">
        <v>41.25</v>
      </c>
      <c r="AZ565">
        <v>18.25</v>
      </c>
      <c r="BD565">
        <v>563</v>
      </c>
      <c r="BE565">
        <v>40.5</v>
      </c>
      <c r="BF565">
        <v>21.56</v>
      </c>
    </row>
    <row r="566" spans="1:58" x14ac:dyDescent="0.25">
      <c r="A566" s="3">
        <f t="shared" si="112"/>
        <v>634.95023148147925</v>
      </c>
      <c r="B566" s="3">
        <f t="shared" si="113"/>
        <v>6.3495023148147922E-3</v>
      </c>
      <c r="C566" s="1">
        <v>0.43161788194444445</v>
      </c>
      <c r="D566" t="s">
        <v>35</v>
      </c>
      <c r="E566">
        <v>26</v>
      </c>
      <c r="F566">
        <v>23.62</v>
      </c>
      <c r="I566" s="3">
        <f t="shared" si="114"/>
        <v>640.41435185185344</v>
      </c>
      <c r="J566" s="3">
        <f t="shared" si="115"/>
        <v>6.4041435185185347E-3</v>
      </c>
      <c r="K566" s="1">
        <v>0.46954864583333333</v>
      </c>
      <c r="L566" t="s">
        <v>35</v>
      </c>
      <c r="M566">
        <v>29</v>
      </c>
      <c r="N566">
        <v>26.37</v>
      </c>
      <c r="P566" s="3">
        <f t="shared" si="116"/>
        <v>628.6886574074058</v>
      </c>
      <c r="Q566" s="3">
        <f t="shared" si="117"/>
        <v>6.2868865740740576E-3</v>
      </c>
      <c r="R566" s="1">
        <v>0.51181275462962961</v>
      </c>
      <c r="S566" t="s">
        <v>35</v>
      </c>
      <c r="T566">
        <v>43.25</v>
      </c>
      <c r="U566">
        <v>19.87</v>
      </c>
      <c r="X566" s="3">
        <f t="shared" si="118"/>
        <v>635.45949074075293</v>
      </c>
      <c r="Y566" s="3">
        <f t="shared" si="119"/>
        <v>6.3545949074075292E-3</v>
      </c>
      <c r="Z566" s="1">
        <v>0.58993427083333339</v>
      </c>
      <c r="AA566" t="s">
        <v>35</v>
      </c>
      <c r="AB566">
        <v>36</v>
      </c>
      <c r="AC566">
        <v>24.37</v>
      </c>
      <c r="AE566" s="3">
        <f t="shared" si="120"/>
        <v>628.96527777777658</v>
      </c>
      <c r="AF566" s="3">
        <f t="shared" si="121"/>
        <v>6.2896527777777655E-3</v>
      </c>
      <c r="AG566" s="1">
        <v>0.47036372685185185</v>
      </c>
      <c r="AH566" t="s">
        <v>35</v>
      </c>
      <c r="AI566">
        <v>40.5</v>
      </c>
      <c r="AJ566">
        <v>18.559999999999999</v>
      </c>
      <c r="AM566" s="3">
        <f t="shared" si="122"/>
        <v>628.70949074074201</v>
      </c>
      <c r="AN566" s="3">
        <f t="shared" si="123"/>
        <v>6.2870949074074201E-3</v>
      </c>
      <c r="AO566" s="1">
        <v>0.49538146990740745</v>
      </c>
      <c r="AP566" t="s">
        <v>35</v>
      </c>
      <c r="AQ566">
        <v>38</v>
      </c>
      <c r="AR566">
        <v>22.31</v>
      </c>
      <c r="AU566" s="3">
        <f t="shared" si="124"/>
        <v>628.67824074074315</v>
      </c>
      <c r="AV566" s="3">
        <f t="shared" si="125"/>
        <v>6.2867824074074319E-3</v>
      </c>
      <c r="AW566" s="1">
        <v>0.8530047106481482</v>
      </c>
      <c r="AX566" t="s">
        <v>35</v>
      </c>
      <c r="AY566">
        <v>40.5</v>
      </c>
      <c r="AZ566">
        <v>18.25</v>
      </c>
      <c r="BD566">
        <v>564</v>
      </c>
      <c r="BE566">
        <v>40.25</v>
      </c>
      <c r="BF566">
        <v>21.56</v>
      </c>
    </row>
    <row r="567" spans="1:58" x14ac:dyDescent="0.25">
      <c r="A567" s="3">
        <f t="shared" si="112"/>
        <v>636.07870370370188</v>
      </c>
      <c r="B567" s="3">
        <f t="shared" si="113"/>
        <v>6.360787037037019E-3</v>
      </c>
      <c r="C567" s="1">
        <v>0.43162916666666667</v>
      </c>
      <c r="D567" t="s">
        <v>35</v>
      </c>
      <c r="E567">
        <v>25.75</v>
      </c>
      <c r="F567">
        <v>23.62</v>
      </c>
      <c r="I567" s="3">
        <f t="shared" si="114"/>
        <v>641.52430555555748</v>
      </c>
      <c r="J567" s="3">
        <f t="shared" si="115"/>
        <v>6.4152430555555751E-3</v>
      </c>
      <c r="K567" s="1">
        <v>0.46955974537037037</v>
      </c>
      <c r="L567" t="s">
        <v>35</v>
      </c>
      <c r="M567">
        <v>29</v>
      </c>
      <c r="N567">
        <v>26.31</v>
      </c>
      <c r="P567" s="3">
        <f t="shared" si="116"/>
        <v>629.84606481482069</v>
      </c>
      <c r="Q567" s="3">
        <f t="shared" si="117"/>
        <v>6.2984606481482075E-3</v>
      </c>
      <c r="R567" s="1">
        <v>0.51182432870370376</v>
      </c>
      <c r="S567" t="s">
        <v>35</v>
      </c>
      <c r="T567">
        <v>43.75</v>
      </c>
      <c r="U567">
        <v>19.87</v>
      </c>
      <c r="X567" s="3">
        <f t="shared" si="118"/>
        <v>636.57060185186026</v>
      </c>
      <c r="Y567" s="3">
        <f t="shared" si="119"/>
        <v>6.3657060185186021E-3</v>
      </c>
      <c r="Z567" s="1">
        <v>0.58994538194444446</v>
      </c>
      <c r="AA567" t="s">
        <v>35</v>
      </c>
      <c r="AB567">
        <v>36</v>
      </c>
      <c r="AC567">
        <v>24.44</v>
      </c>
      <c r="AE567" s="3">
        <f t="shared" si="120"/>
        <v>630.11805555555634</v>
      </c>
      <c r="AF567" s="3">
        <f t="shared" si="121"/>
        <v>6.3011805555555633E-3</v>
      </c>
      <c r="AG567" s="1">
        <v>0.47037525462962965</v>
      </c>
      <c r="AH567" t="s">
        <v>35</v>
      </c>
      <c r="AI567">
        <v>41</v>
      </c>
      <c r="AJ567">
        <v>18.559999999999999</v>
      </c>
      <c r="AM567" s="3">
        <f t="shared" si="122"/>
        <v>629.82060185184935</v>
      </c>
      <c r="AN567" s="3">
        <f t="shared" si="123"/>
        <v>6.2982060185184929E-3</v>
      </c>
      <c r="AO567" s="1">
        <v>0.49539258101851852</v>
      </c>
      <c r="AP567" t="s">
        <v>35</v>
      </c>
      <c r="AQ567">
        <v>38.5</v>
      </c>
      <c r="AR567">
        <v>22.25</v>
      </c>
      <c r="AU567" s="3">
        <f t="shared" si="124"/>
        <v>629.79398148147459</v>
      </c>
      <c r="AV567" s="3">
        <f t="shared" si="125"/>
        <v>6.2979398148147459E-3</v>
      </c>
      <c r="AW567" s="1">
        <v>0.85301586805555552</v>
      </c>
      <c r="AX567" t="s">
        <v>35</v>
      </c>
      <c r="AY567">
        <v>40.5</v>
      </c>
      <c r="AZ567">
        <v>18.309999999999999</v>
      </c>
      <c r="BD567">
        <v>565</v>
      </c>
      <c r="BE567">
        <v>40.5</v>
      </c>
      <c r="BF567">
        <v>21.56</v>
      </c>
    </row>
    <row r="568" spans="1:58" x14ac:dyDescent="0.25">
      <c r="A568" s="3">
        <f t="shared" si="112"/>
        <v>637.15624999999272</v>
      </c>
      <c r="B568" s="3">
        <f t="shared" si="113"/>
        <v>6.3715624999999276E-3</v>
      </c>
      <c r="C568" s="1">
        <v>0.43163994212962958</v>
      </c>
      <c r="D568" t="s">
        <v>35</v>
      </c>
      <c r="E568">
        <v>26.25</v>
      </c>
      <c r="F568">
        <v>23.62</v>
      </c>
      <c r="I568" s="3">
        <f t="shared" si="114"/>
        <v>642.63541666667038</v>
      </c>
      <c r="J568" s="3">
        <f t="shared" si="115"/>
        <v>6.4263541666667034E-3</v>
      </c>
      <c r="K568" s="1">
        <v>0.4695708564814815</v>
      </c>
      <c r="L568" t="s">
        <v>35</v>
      </c>
      <c r="M568">
        <v>29</v>
      </c>
      <c r="N568">
        <v>26.37</v>
      </c>
      <c r="P568" s="3">
        <f t="shared" si="116"/>
        <v>630.95717592592803</v>
      </c>
      <c r="Q568" s="3">
        <f t="shared" si="117"/>
        <v>6.3095717592592804E-3</v>
      </c>
      <c r="R568" s="1">
        <v>0.51183543981481483</v>
      </c>
      <c r="S568" t="s">
        <v>35</v>
      </c>
      <c r="T568">
        <v>43.5</v>
      </c>
      <c r="U568">
        <v>19.87</v>
      </c>
      <c r="X568" s="3">
        <f t="shared" si="118"/>
        <v>637.67476851852575</v>
      </c>
      <c r="Y568" s="3">
        <f t="shared" si="119"/>
        <v>6.3767476851852578E-3</v>
      </c>
      <c r="Z568" s="1">
        <v>0.58995642361111111</v>
      </c>
      <c r="AA568" t="s">
        <v>35</v>
      </c>
      <c r="AB568">
        <v>35.75</v>
      </c>
      <c r="AC568">
        <v>24.56</v>
      </c>
      <c r="AE568" s="3">
        <f t="shared" si="120"/>
        <v>631.22916666666913</v>
      </c>
      <c r="AF568" s="3">
        <f t="shared" si="121"/>
        <v>6.3122916666666917E-3</v>
      </c>
      <c r="AG568" s="1">
        <v>0.47038636574074078</v>
      </c>
      <c r="AH568" t="s">
        <v>35</v>
      </c>
      <c r="AI568">
        <v>40.25</v>
      </c>
      <c r="AJ568">
        <v>18.559999999999999</v>
      </c>
      <c r="AM568" s="3">
        <f t="shared" si="122"/>
        <v>630.93171296296214</v>
      </c>
      <c r="AN568" s="3">
        <f t="shared" si="123"/>
        <v>6.3093171296296213E-3</v>
      </c>
      <c r="AO568" s="1">
        <v>0.49540369212962965</v>
      </c>
      <c r="AP568" t="s">
        <v>35</v>
      </c>
      <c r="AQ568">
        <v>38</v>
      </c>
      <c r="AR568">
        <v>22.31</v>
      </c>
      <c r="AU568" s="3">
        <f t="shared" si="124"/>
        <v>630.901620370361</v>
      </c>
      <c r="AV568" s="3">
        <f t="shared" si="125"/>
        <v>6.3090162037036102E-3</v>
      </c>
      <c r="AW568" s="1">
        <v>0.85302694444444438</v>
      </c>
      <c r="AX568" t="s">
        <v>35</v>
      </c>
      <c r="AY568">
        <v>40.5</v>
      </c>
      <c r="AZ568">
        <v>18.309999999999999</v>
      </c>
      <c r="BD568">
        <v>566</v>
      </c>
      <c r="BE568">
        <v>40.25</v>
      </c>
      <c r="BF568">
        <v>21.56</v>
      </c>
    </row>
    <row r="569" spans="1:58" x14ac:dyDescent="0.25">
      <c r="A569" s="3">
        <f t="shared" si="112"/>
        <v>638.29745370370119</v>
      </c>
      <c r="B569" s="3">
        <f t="shared" si="113"/>
        <v>6.3829745370370117E-3</v>
      </c>
      <c r="C569" s="1">
        <v>0.43165135416666667</v>
      </c>
      <c r="D569" t="s">
        <v>35</v>
      </c>
      <c r="E569">
        <v>26</v>
      </c>
      <c r="F569">
        <v>23.62</v>
      </c>
      <c r="I569" s="3">
        <f t="shared" si="114"/>
        <v>643.7418981481535</v>
      </c>
      <c r="J569" s="3">
        <f t="shared" si="115"/>
        <v>6.4374189814815352E-3</v>
      </c>
      <c r="K569" s="1">
        <v>0.46958192129629633</v>
      </c>
      <c r="L569" t="s">
        <v>35</v>
      </c>
      <c r="M569">
        <v>29</v>
      </c>
      <c r="N569">
        <v>26.37</v>
      </c>
      <c r="P569" s="3">
        <f t="shared" si="116"/>
        <v>632.06828703703536</v>
      </c>
      <c r="Q569" s="3">
        <f t="shared" si="117"/>
        <v>6.3206828703703533E-3</v>
      </c>
      <c r="R569" s="1">
        <v>0.5118465509259259</v>
      </c>
      <c r="S569" t="s">
        <v>35</v>
      </c>
      <c r="T569">
        <v>44</v>
      </c>
      <c r="U569">
        <v>19.87</v>
      </c>
      <c r="X569" s="3">
        <f t="shared" si="118"/>
        <v>638.78356481481546</v>
      </c>
      <c r="Y569" s="3">
        <f t="shared" si="119"/>
        <v>6.3878356481481546E-3</v>
      </c>
      <c r="Z569" s="1">
        <v>0.58996751157407401</v>
      </c>
      <c r="AA569" t="s">
        <v>35</v>
      </c>
      <c r="AB569">
        <v>35.25</v>
      </c>
      <c r="AC569">
        <v>24.62</v>
      </c>
      <c r="AE569" s="3">
        <f t="shared" si="120"/>
        <v>632.52546296295736</v>
      </c>
      <c r="AF569" s="3">
        <f t="shared" si="121"/>
        <v>6.3252546296295731E-3</v>
      </c>
      <c r="AG569" s="1">
        <v>0.47039932870370366</v>
      </c>
      <c r="AH569" t="s">
        <v>35</v>
      </c>
      <c r="AI569">
        <v>41.25</v>
      </c>
      <c r="AJ569">
        <v>18.62</v>
      </c>
      <c r="AM569" s="3">
        <f t="shared" si="122"/>
        <v>632.089120370366</v>
      </c>
      <c r="AN569" s="3">
        <f t="shared" si="123"/>
        <v>6.3208912037036602E-3</v>
      </c>
      <c r="AO569" s="1">
        <v>0.49541526620370369</v>
      </c>
      <c r="AP569" t="s">
        <v>35</v>
      </c>
      <c r="AQ569">
        <v>38</v>
      </c>
      <c r="AR569">
        <v>22.25</v>
      </c>
      <c r="AU569" s="3">
        <f t="shared" si="124"/>
        <v>632.03124999999807</v>
      </c>
      <c r="AV569" s="3">
        <f t="shared" si="125"/>
        <v>6.3203124999999805E-3</v>
      </c>
      <c r="AW569" s="1">
        <v>0.85303824074074075</v>
      </c>
      <c r="AX569" t="s">
        <v>35</v>
      </c>
      <c r="AY569">
        <v>41.25</v>
      </c>
      <c r="AZ569">
        <v>18.25</v>
      </c>
      <c r="BD569">
        <v>567</v>
      </c>
      <c r="BE569">
        <v>40.25</v>
      </c>
      <c r="BF569">
        <v>21.5</v>
      </c>
    </row>
    <row r="570" spans="1:58" x14ac:dyDescent="0.25">
      <c r="A570" s="3">
        <f t="shared" si="112"/>
        <v>639.38425925925685</v>
      </c>
      <c r="B570" s="3">
        <f t="shared" si="113"/>
        <v>6.393842592592569E-3</v>
      </c>
      <c r="C570" s="1">
        <v>0.43166222222222222</v>
      </c>
      <c r="D570" t="s">
        <v>35</v>
      </c>
      <c r="E570">
        <v>26</v>
      </c>
      <c r="F570">
        <v>23.62</v>
      </c>
      <c r="I570" s="3">
        <f t="shared" si="114"/>
        <v>644.86689814814429</v>
      </c>
      <c r="J570" s="3">
        <f t="shared" si="115"/>
        <v>6.4486689814814424E-3</v>
      </c>
      <c r="K570" s="1">
        <v>0.46959317129629624</v>
      </c>
      <c r="L570" t="s">
        <v>35</v>
      </c>
      <c r="M570">
        <v>28.75</v>
      </c>
      <c r="N570">
        <v>26.31</v>
      </c>
      <c r="P570" s="3">
        <f t="shared" si="116"/>
        <v>633.1782407407394</v>
      </c>
      <c r="Q570" s="3">
        <f t="shared" si="117"/>
        <v>6.3317824074073936E-3</v>
      </c>
      <c r="R570" s="1">
        <v>0.51185765046296294</v>
      </c>
      <c r="S570" t="s">
        <v>35</v>
      </c>
      <c r="T570">
        <v>44</v>
      </c>
      <c r="U570">
        <v>19.87</v>
      </c>
      <c r="X570" s="3">
        <f t="shared" si="118"/>
        <v>639.89467592593383</v>
      </c>
      <c r="Y570" s="3">
        <f t="shared" si="119"/>
        <v>6.3989467592593385E-3</v>
      </c>
      <c r="Z570" s="1">
        <v>0.58997862268518519</v>
      </c>
      <c r="AA570" t="s">
        <v>35</v>
      </c>
      <c r="AB570">
        <v>35.75</v>
      </c>
      <c r="AC570">
        <v>24.75</v>
      </c>
      <c r="AE570" s="3">
        <f t="shared" si="120"/>
        <v>633.68287037037226</v>
      </c>
      <c r="AF570" s="3">
        <f t="shared" si="121"/>
        <v>6.336828703703723E-3</v>
      </c>
      <c r="AG570" s="1">
        <v>0.47041090277777781</v>
      </c>
      <c r="AH570" t="s">
        <v>35</v>
      </c>
      <c r="AI570">
        <v>40.75</v>
      </c>
      <c r="AJ570">
        <v>18.559999999999999</v>
      </c>
      <c r="AM570" s="3">
        <f t="shared" si="122"/>
        <v>633.19907407407004</v>
      </c>
      <c r="AN570" s="3">
        <f t="shared" si="123"/>
        <v>6.3319907407407006E-3</v>
      </c>
      <c r="AO570" s="1">
        <v>0.49542636574074073</v>
      </c>
      <c r="AP570" t="s">
        <v>35</v>
      </c>
      <c r="AQ570">
        <v>38.25</v>
      </c>
      <c r="AR570">
        <v>22.25</v>
      </c>
      <c r="AU570" s="3">
        <f t="shared" si="124"/>
        <v>633.15277777776794</v>
      </c>
      <c r="AV570" s="3">
        <f t="shared" si="125"/>
        <v>6.3315277777776791E-3</v>
      </c>
      <c r="AW570" s="1">
        <v>0.85304945601851845</v>
      </c>
      <c r="AX570" t="s">
        <v>35</v>
      </c>
      <c r="AY570">
        <v>41.25</v>
      </c>
      <c r="AZ570">
        <v>18.309999999999999</v>
      </c>
      <c r="BD570">
        <v>568</v>
      </c>
      <c r="BE570">
        <v>40.5</v>
      </c>
      <c r="BF570">
        <v>21.5</v>
      </c>
    </row>
    <row r="571" spans="1:58" x14ac:dyDescent="0.25">
      <c r="A571" s="3">
        <f t="shared" si="112"/>
        <v>640.51273148147959</v>
      </c>
      <c r="B571" s="3">
        <f t="shared" si="113"/>
        <v>6.4051273148147958E-3</v>
      </c>
      <c r="C571" s="1">
        <v>0.43167350694444445</v>
      </c>
      <c r="D571" t="s">
        <v>35</v>
      </c>
      <c r="E571">
        <v>26</v>
      </c>
      <c r="F571">
        <v>23.62</v>
      </c>
      <c r="I571" s="3">
        <f t="shared" si="114"/>
        <v>645.97685185184832</v>
      </c>
      <c r="J571" s="3">
        <f t="shared" si="115"/>
        <v>6.4597685185184828E-3</v>
      </c>
      <c r="K571" s="1">
        <v>0.46960427083333328</v>
      </c>
      <c r="L571" t="s">
        <v>35</v>
      </c>
      <c r="M571">
        <v>28.5</v>
      </c>
      <c r="N571">
        <v>26.31</v>
      </c>
      <c r="P571" s="3">
        <f t="shared" si="116"/>
        <v>634.28935185185776</v>
      </c>
      <c r="Q571" s="3">
        <f t="shared" si="117"/>
        <v>6.3428935185185775E-3</v>
      </c>
      <c r="R571" s="1">
        <v>0.51186876157407413</v>
      </c>
      <c r="S571" t="s">
        <v>35</v>
      </c>
      <c r="T571">
        <v>44</v>
      </c>
      <c r="U571">
        <v>19.87</v>
      </c>
      <c r="X571" s="3">
        <f t="shared" si="118"/>
        <v>641.09837962963434</v>
      </c>
      <c r="Y571" s="3">
        <f t="shared" si="119"/>
        <v>6.4109837962963434E-3</v>
      </c>
      <c r="Z571" s="1">
        <v>0.5899906597222222</v>
      </c>
      <c r="AA571" t="s">
        <v>35</v>
      </c>
      <c r="AB571">
        <v>35.25</v>
      </c>
      <c r="AC571">
        <v>24.81</v>
      </c>
      <c r="AE571" s="3">
        <f t="shared" si="120"/>
        <v>634.79398148147959</v>
      </c>
      <c r="AF571" s="3">
        <f t="shared" si="121"/>
        <v>6.3479398148147959E-3</v>
      </c>
      <c r="AG571" s="1">
        <v>0.47042201388888888</v>
      </c>
      <c r="AH571" t="s">
        <v>35</v>
      </c>
      <c r="AI571">
        <v>40.75</v>
      </c>
      <c r="AJ571">
        <v>18.559999999999999</v>
      </c>
      <c r="AM571" s="3">
        <f t="shared" si="122"/>
        <v>634.31018518518295</v>
      </c>
      <c r="AN571" s="3">
        <f t="shared" si="123"/>
        <v>6.343101851851829E-3</v>
      </c>
      <c r="AO571" s="1">
        <v>0.49543747685185185</v>
      </c>
      <c r="AP571" t="s">
        <v>35</v>
      </c>
      <c r="AQ571">
        <v>38.5</v>
      </c>
      <c r="AR571">
        <v>22.19</v>
      </c>
      <c r="AU571" s="3">
        <f t="shared" si="124"/>
        <v>634.26620370370392</v>
      </c>
      <c r="AV571" s="3">
        <f t="shared" si="125"/>
        <v>6.342662037037039E-3</v>
      </c>
      <c r="AW571" s="1">
        <v>0.85306059027777781</v>
      </c>
      <c r="AX571" t="s">
        <v>35</v>
      </c>
      <c r="AY571">
        <v>41.5</v>
      </c>
      <c r="AZ571">
        <v>18.25</v>
      </c>
      <c r="BD571">
        <v>569</v>
      </c>
      <c r="BE571">
        <v>40.75</v>
      </c>
      <c r="BF571">
        <v>21.5</v>
      </c>
    </row>
    <row r="572" spans="1:58" x14ac:dyDescent="0.25">
      <c r="A572" s="3">
        <f t="shared" si="112"/>
        <v>641.62847222222206</v>
      </c>
      <c r="B572" s="3">
        <f t="shared" si="113"/>
        <v>6.4162847222222208E-3</v>
      </c>
      <c r="C572" s="1">
        <v>0.43168466435185188</v>
      </c>
      <c r="D572" t="s">
        <v>35</v>
      </c>
      <c r="E572">
        <v>26</v>
      </c>
      <c r="F572">
        <v>23.69</v>
      </c>
      <c r="I572" s="3">
        <f t="shared" si="114"/>
        <v>647.27430555555634</v>
      </c>
      <c r="J572" s="3">
        <f t="shared" si="115"/>
        <v>6.4727430555555632E-3</v>
      </c>
      <c r="K572" s="1">
        <v>0.46961724537037036</v>
      </c>
      <c r="L572" t="s">
        <v>35</v>
      </c>
      <c r="M572">
        <v>29</v>
      </c>
      <c r="N572">
        <v>26.31</v>
      </c>
      <c r="P572" s="3">
        <f t="shared" si="116"/>
        <v>635.40046296296509</v>
      </c>
      <c r="Q572" s="3">
        <f t="shared" si="117"/>
        <v>6.3540046296296504E-3</v>
      </c>
      <c r="R572" s="1">
        <v>0.5118798726851852</v>
      </c>
      <c r="S572" t="s">
        <v>35</v>
      </c>
      <c r="T572">
        <v>44</v>
      </c>
      <c r="U572">
        <v>19.87</v>
      </c>
      <c r="X572" s="3">
        <f t="shared" si="118"/>
        <v>642.39467592592803</v>
      </c>
      <c r="Y572" s="3">
        <f t="shared" si="119"/>
        <v>6.4239467592592803E-3</v>
      </c>
      <c r="Z572" s="1">
        <v>0.59000362268518514</v>
      </c>
      <c r="AA572" t="s">
        <v>35</v>
      </c>
      <c r="AB572">
        <v>35.5</v>
      </c>
      <c r="AC572">
        <v>24.94</v>
      </c>
      <c r="AE572" s="3">
        <f t="shared" si="120"/>
        <v>635.90509259259238</v>
      </c>
      <c r="AF572" s="3">
        <f t="shared" si="121"/>
        <v>6.3590509259259242E-3</v>
      </c>
      <c r="AG572" s="1">
        <v>0.47043312500000001</v>
      </c>
      <c r="AH572" t="s">
        <v>35</v>
      </c>
      <c r="AI572">
        <v>40.75</v>
      </c>
      <c r="AJ572">
        <v>18.559999999999999</v>
      </c>
      <c r="AM572" s="3">
        <f t="shared" si="122"/>
        <v>635.42129629629017</v>
      </c>
      <c r="AN572" s="3">
        <f t="shared" si="123"/>
        <v>6.3542129629629018E-3</v>
      </c>
      <c r="AO572" s="1">
        <v>0.49544858796296293</v>
      </c>
      <c r="AP572" t="s">
        <v>35</v>
      </c>
      <c r="AQ572">
        <v>38.25</v>
      </c>
      <c r="AR572">
        <v>22.25</v>
      </c>
      <c r="AU572" s="3">
        <f t="shared" si="124"/>
        <v>635.38078703703206</v>
      </c>
      <c r="AV572" s="3">
        <f t="shared" si="125"/>
        <v>6.3538078703703205E-3</v>
      </c>
      <c r="AW572" s="1">
        <v>0.85307173611111109</v>
      </c>
      <c r="AX572" t="s">
        <v>35</v>
      </c>
      <c r="AY572">
        <v>40.75</v>
      </c>
      <c r="AZ572">
        <v>18.309999999999999</v>
      </c>
      <c r="BD572">
        <v>570</v>
      </c>
      <c r="BE572">
        <v>40.5</v>
      </c>
      <c r="BF572">
        <v>21.5</v>
      </c>
    </row>
    <row r="573" spans="1:58" x14ac:dyDescent="0.25">
      <c r="A573" s="3">
        <f t="shared" si="112"/>
        <v>642.72800925925242</v>
      </c>
      <c r="B573" s="3">
        <f t="shared" si="113"/>
        <v>6.4272800925925244E-3</v>
      </c>
      <c r="C573" s="1">
        <v>0.43169565972222218</v>
      </c>
      <c r="D573" t="s">
        <v>35</v>
      </c>
      <c r="E573">
        <v>25.75</v>
      </c>
      <c r="F573">
        <v>23.62</v>
      </c>
      <c r="I573" s="3">
        <f t="shared" si="114"/>
        <v>648.41319444444707</v>
      </c>
      <c r="J573" s="3">
        <f t="shared" si="115"/>
        <v>6.4841319444444712E-3</v>
      </c>
      <c r="K573" s="1">
        <v>0.46962863425925927</v>
      </c>
      <c r="L573" t="s">
        <v>35</v>
      </c>
      <c r="M573">
        <v>28.75</v>
      </c>
      <c r="N573">
        <v>26.37</v>
      </c>
      <c r="P573" s="3">
        <f t="shared" si="116"/>
        <v>636.51157407407231</v>
      </c>
      <c r="Q573" s="3">
        <f t="shared" si="117"/>
        <v>6.3651157407407233E-3</v>
      </c>
      <c r="R573" s="1">
        <v>0.51189098379629627</v>
      </c>
      <c r="S573" t="s">
        <v>35</v>
      </c>
      <c r="T573">
        <v>43.75</v>
      </c>
      <c r="U573">
        <v>19.87</v>
      </c>
      <c r="X573" s="3">
        <f t="shared" si="118"/>
        <v>643.50578703704639</v>
      </c>
      <c r="Y573" s="3">
        <f t="shared" si="119"/>
        <v>6.4350578703704642E-3</v>
      </c>
      <c r="Z573" s="1">
        <v>0.59001473379629632</v>
      </c>
      <c r="AA573" t="s">
        <v>35</v>
      </c>
      <c r="AB573">
        <v>35.25</v>
      </c>
      <c r="AC573">
        <v>25.06</v>
      </c>
      <c r="AE573" s="3">
        <f t="shared" si="120"/>
        <v>637.01620370370529</v>
      </c>
      <c r="AF573" s="3">
        <f t="shared" si="121"/>
        <v>6.3701620370370526E-3</v>
      </c>
      <c r="AG573" s="1">
        <v>0.47044423611111114</v>
      </c>
      <c r="AH573" t="s">
        <v>35</v>
      </c>
      <c r="AI573">
        <v>41</v>
      </c>
      <c r="AJ573">
        <v>18.559999999999999</v>
      </c>
      <c r="AM573" s="3">
        <f t="shared" si="122"/>
        <v>636.53240740740307</v>
      </c>
      <c r="AN573" s="3">
        <f t="shared" si="123"/>
        <v>6.3653240740740302E-3</v>
      </c>
      <c r="AO573" s="1">
        <v>0.49545969907407406</v>
      </c>
      <c r="AP573" t="s">
        <v>35</v>
      </c>
      <c r="AQ573">
        <v>38.5</v>
      </c>
      <c r="AR573">
        <v>22.19</v>
      </c>
      <c r="AU573" s="3">
        <f t="shared" si="124"/>
        <v>636.50462962961956</v>
      </c>
      <c r="AV573" s="3">
        <f t="shared" si="125"/>
        <v>6.3650462962961951E-3</v>
      </c>
      <c r="AW573" s="1">
        <v>0.85308297453703696</v>
      </c>
      <c r="AX573" t="s">
        <v>35</v>
      </c>
      <c r="AY573">
        <v>41</v>
      </c>
      <c r="AZ573">
        <v>18.309999999999999</v>
      </c>
      <c r="BD573">
        <v>571</v>
      </c>
      <c r="BE573">
        <v>41</v>
      </c>
      <c r="BF573">
        <v>21.56</v>
      </c>
    </row>
    <row r="574" spans="1:58" x14ac:dyDescent="0.25">
      <c r="A574" s="3">
        <f t="shared" si="112"/>
        <v>643.82986111111154</v>
      </c>
      <c r="B574" s="3">
        <f t="shared" si="113"/>
        <v>6.4382986111111151E-3</v>
      </c>
      <c r="C574" s="1">
        <v>0.43170667824074077</v>
      </c>
      <c r="D574" t="s">
        <v>35</v>
      </c>
      <c r="E574">
        <v>26.25</v>
      </c>
      <c r="F574">
        <v>23.62</v>
      </c>
      <c r="I574" s="3">
        <f t="shared" si="114"/>
        <v>649.55671296296759</v>
      </c>
      <c r="J574" s="3">
        <f t="shared" si="115"/>
        <v>6.4955671296296758E-3</v>
      </c>
      <c r="K574" s="1">
        <v>0.46964006944444447</v>
      </c>
      <c r="L574" t="s">
        <v>35</v>
      </c>
      <c r="M574">
        <v>29</v>
      </c>
      <c r="N574">
        <v>26.31</v>
      </c>
      <c r="P574" s="3">
        <f t="shared" si="116"/>
        <v>637.62268518519068</v>
      </c>
      <c r="Q574" s="3">
        <f t="shared" si="117"/>
        <v>6.3762268518519072E-3</v>
      </c>
      <c r="R574" s="1">
        <v>0.51190209490740746</v>
      </c>
      <c r="S574" t="s">
        <v>35</v>
      </c>
      <c r="T574">
        <v>44</v>
      </c>
      <c r="U574">
        <v>19.809999999999999</v>
      </c>
      <c r="X574" s="3">
        <f t="shared" si="118"/>
        <v>644.80208333334008</v>
      </c>
      <c r="Y574" s="3">
        <f t="shared" si="119"/>
        <v>6.448020833333401E-3</v>
      </c>
      <c r="Z574" s="1">
        <v>0.59002769675925926</v>
      </c>
      <c r="AA574" t="s">
        <v>35</v>
      </c>
      <c r="AB574">
        <v>35.5</v>
      </c>
      <c r="AC574">
        <v>25.12</v>
      </c>
      <c r="AE574" s="3">
        <f t="shared" si="120"/>
        <v>638.12731481481251</v>
      </c>
      <c r="AF574" s="3">
        <f t="shared" si="121"/>
        <v>6.3812731481481255E-3</v>
      </c>
      <c r="AG574" s="1">
        <v>0.47045534722222221</v>
      </c>
      <c r="AH574" t="s">
        <v>35</v>
      </c>
      <c r="AI574">
        <v>40.75</v>
      </c>
      <c r="AJ574">
        <v>18.559999999999999</v>
      </c>
      <c r="AM574" s="3">
        <f t="shared" si="122"/>
        <v>637.64351851851586</v>
      </c>
      <c r="AN574" s="3">
        <f t="shared" si="123"/>
        <v>6.3764351851851586E-3</v>
      </c>
      <c r="AO574" s="1">
        <v>0.49547081018518518</v>
      </c>
      <c r="AP574" t="s">
        <v>35</v>
      </c>
      <c r="AQ574">
        <v>38.75</v>
      </c>
      <c r="AR574">
        <v>22.19</v>
      </c>
      <c r="AU574" s="3">
        <f t="shared" si="124"/>
        <v>637.58101851851825</v>
      </c>
      <c r="AV574" s="3">
        <f t="shared" si="125"/>
        <v>6.3758101851851823E-3</v>
      </c>
      <c r="AW574" s="1">
        <v>0.85309373842592595</v>
      </c>
      <c r="AX574" t="s">
        <v>35</v>
      </c>
      <c r="AY574">
        <v>40.75</v>
      </c>
      <c r="AZ574">
        <v>18.309999999999999</v>
      </c>
      <c r="BD574">
        <v>572</v>
      </c>
      <c r="BE574">
        <v>40.5</v>
      </c>
      <c r="BF574">
        <v>21.56</v>
      </c>
    </row>
    <row r="575" spans="1:58" x14ac:dyDescent="0.25">
      <c r="A575" s="3">
        <f t="shared" si="112"/>
        <v>644.95717592592541</v>
      </c>
      <c r="B575" s="3">
        <f t="shared" si="113"/>
        <v>6.4495717592592539E-3</v>
      </c>
      <c r="C575" s="1">
        <v>0.43171795138888891</v>
      </c>
      <c r="D575" t="s">
        <v>35</v>
      </c>
      <c r="E575">
        <v>26</v>
      </c>
      <c r="F575">
        <v>23.69</v>
      </c>
      <c r="I575" s="3">
        <f t="shared" si="114"/>
        <v>650.73379629629892</v>
      </c>
      <c r="J575" s="3">
        <f t="shared" si="115"/>
        <v>6.5073379629629891E-3</v>
      </c>
      <c r="K575" s="1">
        <v>0.46965184027777779</v>
      </c>
      <c r="L575" t="s">
        <v>35</v>
      </c>
      <c r="M575">
        <v>29.25</v>
      </c>
      <c r="N575">
        <v>26.31</v>
      </c>
      <c r="P575" s="3">
        <f t="shared" si="116"/>
        <v>638.7291666666739</v>
      </c>
      <c r="Q575" s="3">
        <f t="shared" si="117"/>
        <v>6.387291666666739E-3</v>
      </c>
      <c r="R575" s="1">
        <v>0.51191315972222229</v>
      </c>
      <c r="S575" t="s">
        <v>35</v>
      </c>
      <c r="T575">
        <v>44</v>
      </c>
      <c r="U575">
        <v>19.87</v>
      </c>
      <c r="X575" s="3">
        <f t="shared" si="118"/>
        <v>645.95949074075509</v>
      </c>
      <c r="Y575" s="3">
        <f t="shared" si="119"/>
        <v>6.4595949074075509E-3</v>
      </c>
      <c r="Z575" s="1">
        <v>0.59003927083333341</v>
      </c>
      <c r="AA575" t="s">
        <v>35</v>
      </c>
      <c r="AB575">
        <v>35.25</v>
      </c>
      <c r="AC575">
        <v>25.25</v>
      </c>
      <c r="AE575" s="3">
        <f t="shared" si="120"/>
        <v>639.23726851851654</v>
      </c>
      <c r="AF575" s="3">
        <f t="shared" si="121"/>
        <v>6.3923726851851659E-3</v>
      </c>
      <c r="AG575" s="1">
        <v>0.47046644675925925</v>
      </c>
      <c r="AH575" t="s">
        <v>35</v>
      </c>
      <c r="AI575">
        <v>41</v>
      </c>
      <c r="AJ575">
        <v>18.559999999999999</v>
      </c>
      <c r="AM575" s="3">
        <f t="shared" si="122"/>
        <v>638.7546296296232</v>
      </c>
      <c r="AN575" s="3">
        <f t="shared" si="123"/>
        <v>6.3875462962962315E-3</v>
      </c>
      <c r="AO575" s="1">
        <v>0.49548192129629626</v>
      </c>
      <c r="AP575" t="s">
        <v>35</v>
      </c>
      <c r="AQ575">
        <v>38.75</v>
      </c>
      <c r="AR575">
        <v>22.25</v>
      </c>
      <c r="AU575" s="3">
        <f t="shared" si="124"/>
        <v>638.69791666666401</v>
      </c>
      <c r="AV575" s="3">
        <f t="shared" si="125"/>
        <v>6.3869791666666398E-3</v>
      </c>
      <c r="AW575" s="1">
        <v>0.85310490740740741</v>
      </c>
      <c r="AX575" t="s">
        <v>35</v>
      </c>
      <c r="AY575">
        <v>41.5</v>
      </c>
      <c r="AZ575">
        <v>18.309999999999999</v>
      </c>
      <c r="BD575">
        <v>573</v>
      </c>
      <c r="BE575">
        <v>40.75</v>
      </c>
      <c r="BF575">
        <v>21.5</v>
      </c>
    </row>
    <row r="576" spans="1:58" x14ac:dyDescent="0.25">
      <c r="A576" s="3">
        <f t="shared" si="112"/>
        <v>646.09143518518101</v>
      </c>
      <c r="B576" s="3">
        <f t="shared" si="113"/>
        <v>6.4609143518518097E-3</v>
      </c>
      <c r="C576" s="1">
        <v>0.43172929398148147</v>
      </c>
      <c r="D576" t="s">
        <v>35</v>
      </c>
      <c r="E576">
        <v>26.25</v>
      </c>
      <c r="F576">
        <v>23.62</v>
      </c>
      <c r="I576" s="3">
        <f t="shared" si="114"/>
        <v>651.83217592592598</v>
      </c>
      <c r="J576" s="3">
        <f t="shared" si="115"/>
        <v>6.5183217592592602E-3</v>
      </c>
      <c r="K576" s="1">
        <v>0.46966282407407406</v>
      </c>
      <c r="L576" t="s">
        <v>35</v>
      </c>
      <c r="M576">
        <v>28.25</v>
      </c>
      <c r="N576">
        <v>25.81</v>
      </c>
      <c r="P576" s="3">
        <f t="shared" si="116"/>
        <v>639.84259259259875</v>
      </c>
      <c r="Q576" s="3">
        <f t="shared" si="117"/>
        <v>6.3984259259259879E-3</v>
      </c>
      <c r="R576" s="1">
        <v>0.51192429398148154</v>
      </c>
      <c r="S576" t="s">
        <v>35</v>
      </c>
      <c r="T576">
        <v>43.75</v>
      </c>
      <c r="U576">
        <v>19.87</v>
      </c>
      <c r="X576" s="3">
        <f t="shared" si="118"/>
        <v>647.07060185186242</v>
      </c>
      <c r="Y576" s="3">
        <f t="shared" si="119"/>
        <v>6.4707060185186238E-3</v>
      </c>
      <c r="Z576" s="1">
        <v>0.59005038194444448</v>
      </c>
      <c r="AA576" t="s">
        <v>35</v>
      </c>
      <c r="AB576">
        <v>35.25</v>
      </c>
      <c r="AC576">
        <v>25.37</v>
      </c>
      <c r="AE576" s="3">
        <f t="shared" si="120"/>
        <v>640.34837962962945</v>
      </c>
      <c r="AF576" s="3">
        <f t="shared" si="121"/>
        <v>6.4034837962962943E-3</v>
      </c>
      <c r="AG576" s="1">
        <v>0.47047755787037038</v>
      </c>
      <c r="AH576" t="s">
        <v>35</v>
      </c>
      <c r="AI576">
        <v>41.25</v>
      </c>
      <c r="AJ576">
        <v>18.559999999999999</v>
      </c>
      <c r="AM576" s="3">
        <f t="shared" si="122"/>
        <v>639.86574074073599</v>
      </c>
      <c r="AN576" s="3">
        <f t="shared" si="123"/>
        <v>6.3986574074073599E-3</v>
      </c>
      <c r="AO576" s="1">
        <v>0.49549303240740739</v>
      </c>
      <c r="AP576" t="s">
        <v>35</v>
      </c>
      <c r="AQ576">
        <v>38.5</v>
      </c>
      <c r="AR576">
        <v>22.19</v>
      </c>
      <c r="AU576" s="3">
        <f t="shared" si="124"/>
        <v>639.81365740740648</v>
      </c>
      <c r="AV576" s="3">
        <f t="shared" si="125"/>
        <v>6.3981365740740648E-3</v>
      </c>
      <c r="AW576" s="1">
        <v>0.85311606481481483</v>
      </c>
      <c r="AX576" t="s">
        <v>35</v>
      </c>
      <c r="AY576">
        <v>40.75</v>
      </c>
      <c r="AZ576">
        <v>18.25</v>
      </c>
      <c r="BD576">
        <v>574</v>
      </c>
      <c r="BE576">
        <v>40.5</v>
      </c>
      <c r="BF576">
        <v>21.5</v>
      </c>
    </row>
    <row r="577" spans="1:58" x14ac:dyDescent="0.25">
      <c r="A577" s="3">
        <f t="shared" si="112"/>
        <v>647.18287037036635</v>
      </c>
      <c r="B577" s="3">
        <f t="shared" si="113"/>
        <v>6.4718287037036637E-3</v>
      </c>
      <c r="C577" s="1">
        <v>0.43174020833333332</v>
      </c>
      <c r="D577" t="s">
        <v>35</v>
      </c>
      <c r="E577">
        <v>26</v>
      </c>
      <c r="F577">
        <v>23.69</v>
      </c>
      <c r="I577" s="3">
        <f t="shared" si="114"/>
        <v>653.09490740741444</v>
      </c>
      <c r="J577" s="3">
        <f t="shared" si="115"/>
        <v>6.5309490740741438E-3</v>
      </c>
      <c r="K577" s="1">
        <v>0.46967545138888894</v>
      </c>
      <c r="L577" t="s">
        <v>35</v>
      </c>
      <c r="M577">
        <v>28.75</v>
      </c>
      <c r="N577">
        <v>26.31</v>
      </c>
      <c r="P577" s="3">
        <f t="shared" si="116"/>
        <v>640.95370370370608</v>
      </c>
      <c r="Q577" s="3">
        <f t="shared" si="117"/>
        <v>6.4095370370370608E-3</v>
      </c>
      <c r="R577" s="1">
        <v>0.51193540509259261</v>
      </c>
      <c r="S577" t="s">
        <v>35</v>
      </c>
      <c r="T577">
        <v>44</v>
      </c>
      <c r="U577">
        <v>19.87</v>
      </c>
      <c r="X577" s="3">
        <f t="shared" si="118"/>
        <v>648.18171296296964</v>
      </c>
      <c r="Y577" s="3">
        <f t="shared" si="119"/>
        <v>6.4818171296296967E-3</v>
      </c>
      <c r="Z577" s="1">
        <v>0.59006149305555555</v>
      </c>
      <c r="AA577" t="s">
        <v>35</v>
      </c>
      <c r="AB577">
        <v>35.25</v>
      </c>
      <c r="AC577">
        <v>25.5</v>
      </c>
      <c r="AE577" s="3">
        <f t="shared" si="120"/>
        <v>641.45949074074224</v>
      </c>
      <c r="AF577" s="3">
        <f t="shared" si="121"/>
        <v>6.4145949074074227E-3</v>
      </c>
      <c r="AG577" s="1">
        <v>0.47048866898148151</v>
      </c>
      <c r="AH577" t="s">
        <v>35</v>
      </c>
      <c r="AI577">
        <v>41</v>
      </c>
      <c r="AJ577">
        <v>18.559999999999999</v>
      </c>
      <c r="AM577" s="3">
        <f t="shared" si="122"/>
        <v>640.97685185184878</v>
      </c>
      <c r="AN577" s="3">
        <f t="shared" si="123"/>
        <v>6.4097685185184883E-3</v>
      </c>
      <c r="AO577" s="1">
        <v>0.49550414351851851</v>
      </c>
      <c r="AP577" t="s">
        <v>35</v>
      </c>
      <c r="AQ577">
        <v>38.25</v>
      </c>
      <c r="AR577">
        <v>22.19</v>
      </c>
      <c r="AU577" s="3">
        <f t="shared" si="124"/>
        <v>640.92824074073462</v>
      </c>
      <c r="AV577" s="3">
        <f t="shared" si="125"/>
        <v>6.4092824074073462E-3</v>
      </c>
      <c r="AW577" s="1">
        <v>0.85312721064814812</v>
      </c>
      <c r="AX577" t="s">
        <v>35</v>
      </c>
      <c r="AY577">
        <v>41</v>
      </c>
      <c r="AZ577">
        <v>18.25</v>
      </c>
      <c r="BD577">
        <v>575</v>
      </c>
      <c r="BE577">
        <v>41</v>
      </c>
      <c r="BF577">
        <v>21.5</v>
      </c>
    </row>
    <row r="578" spans="1:58" x14ac:dyDescent="0.25">
      <c r="A578" s="3">
        <f t="shared" si="112"/>
        <v>648.31249999999784</v>
      </c>
      <c r="B578" s="3">
        <f t="shared" si="113"/>
        <v>6.4831249999999785E-3</v>
      </c>
      <c r="C578" s="1">
        <v>0.43175150462962963</v>
      </c>
      <c r="D578" t="s">
        <v>35</v>
      </c>
      <c r="E578">
        <v>25.25</v>
      </c>
      <c r="F578">
        <v>23.69</v>
      </c>
      <c r="I578" s="3">
        <f t="shared" si="114"/>
        <v>654.24537037037658</v>
      </c>
      <c r="J578" s="3">
        <f t="shared" si="115"/>
        <v>6.5424537037037656E-3</v>
      </c>
      <c r="K578" s="1">
        <v>0.46968695601851856</v>
      </c>
      <c r="L578" t="s">
        <v>35</v>
      </c>
      <c r="M578">
        <v>28.75</v>
      </c>
      <c r="N578">
        <v>26.31</v>
      </c>
      <c r="P578" s="3">
        <f t="shared" si="116"/>
        <v>642.09027777777374</v>
      </c>
      <c r="Q578" s="3">
        <f t="shared" si="117"/>
        <v>6.4209027777777372E-3</v>
      </c>
      <c r="R578" s="1">
        <v>0.51194677083333329</v>
      </c>
      <c r="S578" t="s">
        <v>35</v>
      </c>
      <c r="T578">
        <v>43.75</v>
      </c>
      <c r="U578">
        <v>19.87</v>
      </c>
      <c r="X578" s="3">
        <f t="shared" si="118"/>
        <v>649.29166666667368</v>
      </c>
      <c r="Y578" s="3">
        <f t="shared" si="119"/>
        <v>6.4929166666667371E-3</v>
      </c>
      <c r="Z578" s="1">
        <v>0.59007259259259259</v>
      </c>
      <c r="AA578" t="s">
        <v>35</v>
      </c>
      <c r="AB578">
        <v>35.25</v>
      </c>
      <c r="AC578">
        <v>25.56</v>
      </c>
      <c r="AE578" s="3">
        <f t="shared" si="120"/>
        <v>642.56365740740785</v>
      </c>
      <c r="AF578" s="3">
        <f t="shared" si="121"/>
        <v>6.4256365740740784E-3</v>
      </c>
      <c r="AG578" s="1">
        <v>0.47049971064814816</v>
      </c>
      <c r="AH578" t="s">
        <v>35</v>
      </c>
      <c r="AI578">
        <v>41</v>
      </c>
      <c r="AJ578">
        <v>18.559999999999999</v>
      </c>
      <c r="AM578" s="3">
        <f t="shared" si="122"/>
        <v>642.08796296295611</v>
      </c>
      <c r="AN578" s="3">
        <f t="shared" si="123"/>
        <v>6.4208796296295612E-3</v>
      </c>
      <c r="AO578" s="1">
        <v>0.49551525462962959</v>
      </c>
      <c r="AP578" t="s">
        <v>35</v>
      </c>
      <c r="AQ578">
        <v>38.5</v>
      </c>
      <c r="AR578">
        <v>22.19</v>
      </c>
      <c r="AU578" s="3">
        <f t="shared" si="124"/>
        <v>642.04166666667061</v>
      </c>
      <c r="AV578" s="3">
        <f t="shared" si="125"/>
        <v>6.4204166666667062E-3</v>
      </c>
      <c r="AW578" s="1">
        <v>0.85313834490740748</v>
      </c>
      <c r="AX578" t="s">
        <v>35</v>
      </c>
      <c r="AY578">
        <v>41.5</v>
      </c>
      <c r="AZ578">
        <v>18.25</v>
      </c>
      <c r="BD578">
        <v>576</v>
      </c>
      <c r="BE578">
        <v>40.5</v>
      </c>
      <c r="BF578">
        <v>21.56</v>
      </c>
    </row>
    <row r="579" spans="1:58" x14ac:dyDescent="0.25">
      <c r="A579" s="3">
        <f t="shared" si="112"/>
        <v>649.39467592591836</v>
      </c>
      <c r="B579" s="3">
        <f t="shared" si="113"/>
        <v>6.4939467592591837E-3</v>
      </c>
      <c r="C579" s="1">
        <v>0.43176232638888884</v>
      </c>
      <c r="D579" t="s">
        <v>35</v>
      </c>
      <c r="E579">
        <v>26</v>
      </c>
      <c r="F579">
        <v>24.19</v>
      </c>
      <c r="I579" s="3">
        <f t="shared" si="114"/>
        <v>655.58564814814929</v>
      </c>
      <c r="J579" s="3">
        <f t="shared" si="115"/>
        <v>6.5558564814814924E-3</v>
      </c>
      <c r="K579" s="1">
        <v>0.46970035879629629</v>
      </c>
      <c r="L579" t="s">
        <v>35</v>
      </c>
      <c r="M579">
        <v>29.25</v>
      </c>
      <c r="N579">
        <v>26.31</v>
      </c>
      <c r="P579" s="3">
        <f t="shared" si="116"/>
        <v>643.19444444445037</v>
      </c>
      <c r="Q579" s="3">
        <f t="shared" si="117"/>
        <v>6.431944444444504E-3</v>
      </c>
      <c r="R579" s="1">
        <v>0.51195781250000005</v>
      </c>
      <c r="S579" t="s">
        <v>35</v>
      </c>
      <c r="T579">
        <v>44.25</v>
      </c>
      <c r="U579">
        <v>19.87</v>
      </c>
      <c r="X579" s="3">
        <f t="shared" si="118"/>
        <v>650.40277777779215</v>
      </c>
      <c r="Y579" s="3">
        <f t="shared" si="119"/>
        <v>6.504027777777921E-3</v>
      </c>
      <c r="Z579" s="1">
        <v>0.59008370370370378</v>
      </c>
      <c r="AA579" t="s">
        <v>35</v>
      </c>
      <c r="AB579">
        <v>34.5</v>
      </c>
      <c r="AC579">
        <v>25.62</v>
      </c>
      <c r="AE579" s="3">
        <f t="shared" si="120"/>
        <v>643.6701388888855</v>
      </c>
      <c r="AF579" s="3">
        <f t="shared" si="121"/>
        <v>6.4367013888888547E-3</v>
      </c>
      <c r="AG579" s="1">
        <v>0.47051077546296294</v>
      </c>
      <c r="AH579" t="s">
        <v>35</v>
      </c>
      <c r="AI579">
        <v>40.75</v>
      </c>
      <c r="AJ579">
        <v>18.559999999999999</v>
      </c>
      <c r="AM579" s="3">
        <f t="shared" si="122"/>
        <v>643.1990740740689</v>
      </c>
      <c r="AN579" s="3">
        <f t="shared" si="123"/>
        <v>6.4319907407406895E-3</v>
      </c>
      <c r="AO579" s="1">
        <v>0.49552636574074072</v>
      </c>
      <c r="AP579" t="s">
        <v>35</v>
      </c>
      <c r="AQ579">
        <v>38</v>
      </c>
      <c r="AR579">
        <v>22.19</v>
      </c>
      <c r="AU579" s="3">
        <f t="shared" si="124"/>
        <v>643.16203703702615</v>
      </c>
      <c r="AV579" s="3">
        <f t="shared" si="125"/>
        <v>6.4316203703702612E-3</v>
      </c>
      <c r="AW579" s="1">
        <v>0.85314954861111103</v>
      </c>
      <c r="AX579" t="s">
        <v>35</v>
      </c>
      <c r="AY579">
        <v>41</v>
      </c>
      <c r="AZ579">
        <v>18.309999999999999</v>
      </c>
      <c r="BD579">
        <v>577</v>
      </c>
      <c r="BE579">
        <v>40.5</v>
      </c>
      <c r="BF579">
        <v>21.5</v>
      </c>
    </row>
    <row r="580" spans="1:58" x14ac:dyDescent="0.25">
      <c r="A580" s="3">
        <f t="shared" ref="A580:A643" si="126">B580*(10^5)</f>
        <v>650.63078703703206</v>
      </c>
      <c r="B580" s="3">
        <f t="shared" ref="B580:B643" si="127">(B579+(C580-C579))</f>
        <v>6.5063078703703203E-3</v>
      </c>
      <c r="C580" s="1">
        <v>0.43177468749999998</v>
      </c>
      <c r="D580" t="s">
        <v>35</v>
      </c>
      <c r="E580">
        <v>25.75</v>
      </c>
      <c r="F580">
        <v>23.56</v>
      </c>
      <c r="I580" s="3">
        <f t="shared" ref="I580:I643" si="128">J580*(10^5)</f>
        <v>656.73379629629937</v>
      </c>
      <c r="J580" s="3">
        <f t="shared" ref="J580:J643" si="129">(J579+(K580-K579))</f>
        <v>6.5673379629629935E-3</v>
      </c>
      <c r="K580" s="1">
        <v>0.46971184027777779</v>
      </c>
      <c r="L580" t="s">
        <v>35</v>
      </c>
      <c r="M580">
        <v>28.75</v>
      </c>
      <c r="N580">
        <v>25.87</v>
      </c>
      <c r="P580" s="3">
        <f t="shared" ref="P580:P643" si="130">Q580*(10^5)</f>
        <v>644.30439814815441</v>
      </c>
      <c r="Q580" s="3">
        <f t="shared" ref="Q580:Q643" si="131">(Q579+(R580-R579))</f>
        <v>6.4430439814815443E-3</v>
      </c>
      <c r="R580" s="1">
        <v>0.51196891203703709</v>
      </c>
      <c r="S580" t="s">
        <v>35</v>
      </c>
      <c r="T580">
        <v>43.75</v>
      </c>
      <c r="U580">
        <v>19.809999999999999</v>
      </c>
      <c r="X580" s="3">
        <f t="shared" ref="X580:X643" si="132">Y580*(10^5)</f>
        <v>652.62500000000671</v>
      </c>
      <c r="Y580" s="3">
        <f t="shared" ref="Y580:Y643" si="133">(Y579+(Z580-Z579))</f>
        <v>6.5262500000000667E-3</v>
      </c>
      <c r="Z580" s="1">
        <v>0.59010592592592592</v>
      </c>
      <c r="AA580" t="s">
        <v>35</v>
      </c>
      <c r="AB580">
        <v>35.5</v>
      </c>
      <c r="AC580">
        <v>26.37</v>
      </c>
      <c r="AE580" s="3">
        <f t="shared" ref="AE580:AE643" si="134">AF580*(10^5)</f>
        <v>644.78124999999829</v>
      </c>
      <c r="AF580" s="3">
        <f t="shared" ref="AF580:AF643" si="135">(AF579+(AG580-AG579))</f>
        <v>6.4478124999999831E-3</v>
      </c>
      <c r="AG580" s="1">
        <v>0.47052188657407407</v>
      </c>
      <c r="AH580" t="s">
        <v>35</v>
      </c>
      <c r="AI580">
        <v>41.25</v>
      </c>
      <c r="AJ580">
        <v>18.559999999999999</v>
      </c>
      <c r="AM580" s="3">
        <f t="shared" ref="AM580:AM643" si="136">AN580*(10^5)</f>
        <v>644.30902777777294</v>
      </c>
      <c r="AN580" s="3">
        <f t="shared" ref="AN580:AN643" si="137">(AN579+(AO580-AO579))</f>
        <v>6.4430902777777299E-3</v>
      </c>
      <c r="AO580" s="1">
        <v>0.49553746527777776</v>
      </c>
      <c r="AP580" t="s">
        <v>35</v>
      </c>
      <c r="AQ580">
        <v>38.75</v>
      </c>
      <c r="AR580">
        <v>22.19</v>
      </c>
      <c r="AU580" s="3">
        <f t="shared" ref="AU580:AU643" si="138">AV580*(10^5)</f>
        <v>644.28587962963582</v>
      </c>
      <c r="AV580" s="3">
        <f t="shared" ref="AV580:AV643" si="139">(AV579+(AW580-AW579))</f>
        <v>6.4428587962963579E-3</v>
      </c>
      <c r="AW580" s="1">
        <v>0.85316078703703713</v>
      </c>
      <c r="AX580" t="s">
        <v>35</v>
      </c>
      <c r="AY580">
        <v>41.25</v>
      </c>
      <c r="AZ580">
        <v>18.25</v>
      </c>
      <c r="BD580">
        <v>578</v>
      </c>
      <c r="BE580">
        <v>40.5</v>
      </c>
      <c r="BF580">
        <v>21.5</v>
      </c>
    </row>
    <row r="581" spans="1:58" x14ac:dyDescent="0.25">
      <c r="A581" s="3">
        <f t="shared" si="126"/>
        <v>651.73379629629437</v>
      </c>
      <c r="B581" s="3">
        <f t="shared" si="127"/>
        <v>6.5173379629629435E-3</v>
      </c>
      <c r="C581" s="1">
        <v>0.4317857175925926</v>
      </c>
      <c r="D581" t="s">
        <v>35</v>
      </c>
      <c r="E581">
        <v>26</v>
      </c>
      <c r="F581">
        <v>23.69</v>
      </c>
      <c r="I581" s="3">
        <f t="shared" si="128"/>
        <v>658.06828703703911</v>
      </c>
      <c r="J581" s="3">
        <f t="shared" si="129"/>
        <v>6.5806828703703912E-3</v>
      </c>
      <c r="K581" s="1">
        <v>0.46972518518518519</v>
      </c>
      <c r="L581" t="s">
        <v>35</v>
      </c>
      <c r="M581">
        <v>29.25</v>
      </c>
      <c r="N581">
        <v>26.31</v>
      </c>
      <c r="P581" s="3">
        <f t="shared" si="130"/>
        <v>645.41550925926174</v>
      </c>
      <c r="Q581" s="3">
        <f t="shared" si="131"/>
        <v>6.4541550925926172E-3</v>
      </c>
      <c r="R581" s="1">
        <v>0.51198002314814817</v>
      </c>
      <c r="S581" t="s">
        <v>35</v>
      </c>
      <c r="T581">
        <v>44.25</v>
      </c>
      <c r="U581">
        <v>19.87</v>
      </c>
      <c r="X581" s="3">
        <f t="shared" si="132"/>
        <v>654.01388888889358</v>
      </c>
      <c r="Y581" s="3">
        <f t="shared" si="133"/>
        <v>6.5401388888889356E-3</v>
      </c>
      <c r="Z581" s="1">
        <v>0.59011981481481479</v>
      </c>
      <c r="AA581" t="s">
        <v>35</v>
      </c>
      <c r="AB581">
        <v>35</v>
      </c>
      <c r="AC581">
        <v>25.87</v>
      </c>
      <c r="AE581" s="3">
        <f t="shared" si="134"/>
        <v>645.89236111110563</v>
      </c>
      <c r="AF581" s="3">
        <f t="shared" si="135"/>
        <v>6.458923611111056E-3</v>
      </c>
      <c r="AG581" s="1">
        <v>0.47053299768518514</v>
      </c>
      <c r="AH581" t="s">
        <v>35</v>
      </c>
      <c r="AI581">
        <v>41.25</v>
      </c>
      <c r="AJ581">
        <v>18.559999999999999</v>
      </c>
      <c r="AM581" s="3">
        <f t="shared" si="136"/>
        <v>645.42013888888584</v>
      </c>
      <c r="AN581" s="3">
        <f t="shared" si="137"/>
        <v>6.4542013888888583E-3</v>
      </c>
      <c r="AO581" s="1">
        <v>0.49554857638888888</v>
      </c>
      <c r="AP581" t="s">
        <v>35</v>
      </c>
      <c r="AQ581">
        <v>38.75</v>
      </c>
      <c r="AR581">
        <v>22.19</v>
      </c>
      <c r="AU581" s="3">
        <f t="shared" si="138"/>
        <v>645.40046296296396</v>
      </c>
      <c r="AV581" s="3">
        <f t="shared" si="139"/>
        <v>6.4540046296296394E-3</v>
      </c>
      <c r="AW581" s="1">
        <v>0.85317193287037041</v>
      </c>
      <c r="AX581" t="s">
        <v>35</v>
      </c>
      <c r="AY581">
        <v>41.5</v>
      </c>
      <c r="AZ581">
        <v>18.25</v>
      </c>
      <c r="BD581">
        <v>579</v>
      </c>
      <c r="BE581">
        <v>41</v>
      </c>
      <c r="BF581">
        <v>21.5</v>
      </c>
    </row>
    <row r="582" spans="1:58" x14ac:dyDescent="0.25">
      <c r="A582" s="3">
        <f t="shared" si="126"/>
        <v>652.87268518517965</v>
      </c>
      <c r="B582" s="3">
        <f t="shared" si="127"/>
        <v>6.528726851851796E-3</v>
      </c>
      <c r="C582" s="1">
        <v>0.43179710648148145</v>
      </c>
      <c r="D582" t="s">
        <v>35</v>
      </c>
      <c r="E582">
        <v>26</v>
      </c>
      <c r="F582">
        <v>23.75</v>
      </c>
      <c r="I582" s="3">
        <f t="shared" si="128"/>
        <v>659.24537037037044</v>
      </c>
      <c r="J582" s="3">
        <f t="shared" si="129"/>
        <v>6.5924537037037045E-3</v>
      </c>
      <c r="K582" s="1">
        <v>0.4697369560185185</v>
      </c>
      <c r="L582" t="s">
        <v>35</v>
      </c>
      <c r="M582">
        <v>29</v>
      </c>
      <c r="N582">
        <v>25.81</v>
      </c>
      <c r="P582" s="3">
        <f t="shared" si="130"/>
        <v>646.52083333333053</v>
      </c>
      <c r="Q582" s="3">
        <f t="shared" si="131"/>
        <v>6.4652083333333055E-3</v>
      </c>
      <c r="R582" s="1">
        <v>0.51199107638888885</v>
      </c>
      <c r="S582" t="s">
        <v>35</v>
      </c>
      <c r="T582">
        <v>44.25</v>
      </c>
      <c r="U582">
        <v>19.809999999999999</v>
      </c>
      <c r="X582" s="3">
        <f t="shared" si="132"/>
        <v>655.11921296297351</v>
      </c>
      <c r="Y582" s="3">
        <f t="shared" si="133"/>
        <v>6.5511921296297349E-3</v>
      </c>
      <c r="Z582" s="1">
        <v>0.59013086805555559</v>
      </c>
      <c r="AA582" t="s">
        <v>35</v>
      </c>
      <c r="AB582">
        <v>34.5</v>
      </c>
      <c r="AC582">
        <v>26.62</v>
      </c>
      <c r="AE582" s="3">
        <f t="shared" si="134"/>
        <v>647.04976851852064</v>
      </c>
      <c r="AF582" s="3">
        <f t="shared" si="135"/>
        <v>6.4704976851852058E-3</v>
      </c>
      <c r="AG582" s="1">
        <v>0.47054457175925929</v>
      </c>
      <c r="AH582" t="s">
        <v>35</v>
      </c>
      <c r="AI582">
        <v>40.75</v>
      </c>
      <c r="AJ582">
        <v>18.5</v>
      </c>
      <c r="AM582" s="3">
        <f t="shared" si="136"/>
        <v>646.53124999999307</v>
      </c>
      <c r="AN582" s="3">
        <f t="shared" si="137"/>
        <v>6.4653124999999312E-3</v>
      </c>
      <c r="AO582" s="1">
        <v>0.49555968749999996</v>
      </c>
      <c r="AP582" t="s">
        <v>35</v>
      </c>
      <c r="AQ582">
        <v>38.5</v>
      </c>
      <c r="AR582">
        <v>22.19</v>
      </c>
      <c r="AU582" s="3">
        <f t="shared" si="138"/>
        <v>646.51273148148562</v>
      </c>
      <c r="AV582" s="3">
        <f t="shared" si="139"/>
        <v>6.4651273148148558E-3</v>
      </c>
      <c r="AW582" s="1">
        <v>0.85318305555555563</v>
      </c>
      <c r="AX582" t="s">
        <v>35</v>
      </c>
      <c r="AY582">
        <v>41.5</v>
      </c>
      <c r="AZ582">
        <v>18.309999999999999</v>
      </c>
      <c r="BD582">
        <v>580</v>
      </c>
      <c r="BE582">
        <v>41</v>
      </c>
      <c r="BF582">
        <v>21.5</v>
      </c>
    </row>
    <row r="583" spans="1:58" x14ac:dyDescent="0.25">
      <c r="A583" s="3">
        <f t="shared" si="126"/>
        <v>653.9895833333253</v>
      </c>
      <c r="B583" s="3">
        <f t="shared" si="127"/>
        <v>6.5398958333332535E-3</v>
      </c>
      <c r="C583" s="1">
        <v>0.43180827546296291</v>
      </c>
      <c r="D583" t="s">
        <v>35</v>
      </c>
      <c r="E583">
        <v>26</v>
      </c>
      <c r="F583">
        <v>23.69</v>
      </c>
      <c r="I583" s="3">
        <f t="shared" si="128"/>
        <v>660.42939814814906</v>
      </c>
      <c r="J583" s="3">
        <f t="shared" si="129"/>
        <v>6.6042939814814905E-3</v>
      </c>
      <c r="K583" s="1">
        <v>0.46974879629629629</v>
      </c>
      <c r="L583" t="s">
        <v>35</v>
      </c>
      <c r="M583">
        <v>29.25</v>
      </c>
      <c r="N583">
        <v>26.31</v>
      </c>
      <c r="P583" s="3">
        <f t="shared" si="130"/>
        <v>647.65856481481251</v>
      </c>
      <c r="Q583" s="3">
        <f t="shared" si="131"/>
        <v>6.4765856481481254E-3</v>
      </c>
      <c r="R583" s="1">
        <v>0.51200245370370367</v>
      </c>
      <c r="S583" t="s">
        <v>35</v>
      </c>
      <c r="T583">
        <v>44.25</v>
      </c>
      <c r="U583">
        <v>19.809999999999999</v>
      </c>
      <c r="X583" s="3">
        <f t="shared" si="132"/>
        <v>656.22569444445662</v>
      </c>
      <c r="Y583" s="3">
        <f t="shared" si="133"/>
        <v>6.5622569444445666E-3</v>
      </c>
      <c r="Z583" s="1">
        <v>0.59014193287037042</v>
      </c>
      <c r="AA583" t="s">
        <v>35</v>
      </c>
      <c r="AB583">
        <v>34.5</v>
      </c>
      <c r="AC583">
        <v>26.69</v>
      </c>
      <c r="AE583" s="3">
        <f t="shared" si="134"/>
        <v>648.2071759259245</v>
      </c>
      <c r="AF583" s="3">
        <f t="shared" si="135"/>
        <v>6.4820717592592447E-3</v>
      </c>
      <c r="AG583" s="1">
        <v>0.47055614583333333</v>
      </c>
      <c r="AH583" t="s">
        <v>35</v>
      </c>
      <c r="AI583">
        <v>41.5</v>
      </c>
      <c r="AJ583">
        <v>18.559999999999999</v>
      </c>
      <c r="AM583" s="3">
        <f t="shared" si="136"/>
        <v>647.64236111110597</v>
      </c>
      <c r="AN583" s="3">
        <f t="shared" si="137"/>
        <v>6.4764236111110596E-3</v>
      </c>
      <c r="AO583" s="1">
        <v>0.49557079861111109</v>
      </c>
      <c r="AP583" t="s">
        <v>35</v>
      </c>
      <c r="AQ583">
        <v>38.5</v>
      </c>
      <c r="AR583">
        <v>22.19</v>
      </c>
      <c r="AU583" s="3">
        <f t="shared" si="138"/>
        <v>647.63310185185219</v>
      </c>
      <c r="AV583" s="3">
        <f t="shared" si="139"/>
        <v>6.4763310185185219E-3</v>
      </c>
      <c r="AW583" s="1">
        <v>0.85319425925925929</v>
      </c>
      <c r="AX583" t="s">
        <v>35</v>
      </c>
      <c r="AY583">
        <v>41.5</v>
      </c>
      <c r="AZ583">
        <v>18.309999999999999</v>
      </c>
      <c r="BD583">
        <v>581</v>
      </c>
      <c r="BE583">
        <v>40</v>
      </c>
      <c r="BF583">
        <v>21.5</v>
      </c>
    </row>
    <row r="584" spans="1:58" x14ac:dyDescent="0.25">
      <c r="A584" s="3">
        <f t="shared" si="126"/>
        <v>655.08796296296362</v>
      </c>
      <c r="B584" s="3">
        <f t="shared" si="127"/>
        <v>6.5508796296296357E-3</v>
      </c>
      <c r="C584" s="1">
        <v>0.43181925925925929</v>
      </c>
      <c r="D584" t="s">
        <v>35</v>
      </c>
      <c r="E584">
        <v>25.25</v>
      </c>
      <c r="F584">
        <v>23.69</v>
      </c>
      <c r="I584" s="3">
        <f t="shared" si="128"/>
        <v>661.53356481482012</v>
      </c>
      <c r="J584" s="3">
        <f t="shared" si="129"/>
        <v>6.6153356481482017E-3</v>
      </c>
      <c r="K584" s="1">
        <v>0.469759837962963</v>
      </c>
      <c r="L584" t="s">
        <v>35</v>
      </c>
      <c r="M584">
        <v>29.25</v>
      </c>
      <c r="N584">
        <v>25.81</v>
      </c>
      <c r="P584" s="3">
        <f t="shared" si="130"/>
        <v>648.76967592593098</v>
      </c>
      <c r="Q584" s="3">
        <f t="shared" si="131"/>
        <v>6.4876967592593093E-3</v>
      </c>
      <c r="R584" s="1">
        <v>0.51201356481481486</v>
      </c>
      <c r="S584" t="s">
        <v>35</v>
      </c>
      <c r="T584">
        <v>43.75</v>
      </c>
      <c r="U584">
        <v>19.809999999999999</v>
      </c>
      <c r="X584" s="3">
        <f t="shared" si="132"/>
        <v>657.33912037038158</v>
      </c>
      <c r="Y584" s="3">
        <f t="shared" si="133"/>
        <v>6.5733912037038156E-3</v>
      </c>
      <c r="Z584" s="1">
        <v>0.59015306712962967</v>
      </c>
      <c r="AA584" t="s">
        <v>35</v>
      </c>
      <c r="AB584">
        <v>34.75</v>
      </c>
      <c r="AC584">
        <v>26.81</v>
      </c>
      <c r="AE584" s="3">
        <f t="shared" si="134"/>
        <v>649.31712962962854</v>
      </c>
      <c r="AF584" s="3">
        <f t="shared" si="135"/>
        <v>6.4931712962962851E-3</v>
      </c>
      <c r="AG584" s="1">
        <v>0.47056724537037037</v>
      </c>
      <c r="AH584" t="s">
        <v>35</v>
      </c>
      <c r="AI584">
        <v>41.25</v>
      </c>
      <c r="AJ584">
        <v>18.559999999999999</v>
      </c>
      <c r="AM584" s="3">
        <f t="shared" si="136"/>
        <v>648.75347222221876</v>
      </c>
      <c r="AN584" s="3">
        <f t="shared" si="137"/>
        <v>6.487534722222188E-3</v>
      </c>
      <c r="AO584" s="1">
        <v>0.49558190972222221</v>
      </c>
      <c r="AP584" t="s">
        <v>35</v>
      </c>
      <c r="AQ584">
        <v>39</v>
      </c>
      <c r="AR584">
        <v>22.19</v>
      </c>
      <c r="AU584" s="3">
        <f t="shared" si="138"/>
        <v>648.71064814815418</v>
      </c>
      <c r="AV584" s="3">
        <f t="shared" si="139"/>
        <v>6.4871064814815416E-3</v>
      </c>
      <c r="AW584" s="1">
        <v>0.85320503472222231</v>
      </c>
      <c r="AX584" t="s">
        <v>35</v>
      </c>
      <c r="AY584">
        <v>41.75</v>
      </c>
      <c r="AZ584">
        <v>18.309999999999999</v>
      </c>
      <c r="BD584">
        <v>582</v>
      </c>
      <c r="BE584">
        <v>40.75</v>
      </c>
      <c r="BF584">
        <v>21.5</v>
      </c>
    </row>
    <row r="585" spans="1:58" x14ac:dyDescent="0.25">
      <c r="A585" s="3">
        <f t="shared" si="126"/>
        <v>656.181712962961</v>
      </c>
      <c r="B585" s="3">
        <f t="shared" si="127"/>
        <v>6.5618171296296102E-3</v>
      </c>
      <c r="C585" s="1">
        <v>0.43183019675925927</v>
      </c>
      <c r="D585" t="s">
        <v>35</v>
      </c>
      <c r="E585">
        <v>26</v>
      </c>
      <c r="F585">
        <v>24.19</v>
      </c>
      <c r="I585" s="3">
        <f t="shared" si="128"/>
        <v>662.62847222222638</v>
      </c>
      <c r="J585" s="3">
        <f t="shared" si="129"/>
        <v>6.6262847222222643E-3</v>
      </c>
      <c r="K585" s="1">
        <v>0.46977078703703706</v>
      </c>
      <c r="L585" t="s">
        <v>35</v>
      </c>
      <c r="M585">
        <v>29.25</v>
      </c>
      <c r="N585">
        <v>25.87</v>
      </c>
      <c r="P585" s="3">
        <f t="shared" si="130"/>
        <v>649.8807870370382</v>
      </c>
      <c r="Q585" s="3">
        <f t="shared" si="131"/>
        <v>6.4988078703703822E-3</v>
      </c>
      <c r="R585" s="1">
        <v>0.51202467592592593</v>
      </c>
      <c r="S585" t="s">
        <v>35</v>
      </c>
      <c r="T585">
        <v>44.25</v>
      </c>
      <c r="U585">
        <v>19.809999999999999</v>
      </c>
      <c r="X585" s="3">
        <f t="shared" si="132"/>
        <v>658.49652777778545</v>
      </c>
      <c r="Y585" s="3">
        <f t="shared" si="133"/>
        <v>6.5849652777778545E-3</v>
      </c>
      <c r="Z585" s="1">
        <v>0.59016464120370371</v>
      </c>
      <c r="AA585" t="s">
        <v>35</v>
      </c>
      <c r="AB585">
        <v>34.75</v>
      </c>
      <c r="AC585">
        <v>26.87</v>
      </c>
      <c r="AE585" s="3">
        <f t="shared" si="134"/>
        <v>650.42824074073576</v>
      </c>
      <c r="AF585" s="3">
        <f t="shared" si="135"/>
        <v>6.504282407407358E-3</v>
      </c>
      <c r="AG585" s="1">
        <v>0.47057835648148144</v>
      </c>
      <c r="AH585" t="s">
        <v>35</v>
      </c>
      <c r="AI585">
        <v>41.25</v>
      </c>
      <c r="AJ585">
        <v>18.5</v>
      </c>
      <c r="AM585" s="3">
        <f t="shared" si="136"/>
        <v>649.9108796296282</v>
      </c>
      <c r="AN585" s="3">
        <f t="shared" si="137"/>
        <v>6.4991087962962824E-3</v>
      </c>
      <c r="AO585" s="1">
        <v>0.49559348379629631</v>
      </c>
      <c r="AP585" t="s">
        <v>35</v>
      </c>
      <c r="AQ585">
        <v>38.75</v>
      </c>
      <c r="AR585">
        <v>22.19</v>
      </c>
      <c r="AU585" s="3">
        <f t="shared" si="138"/>
        <v>649.83333333332723</v>
      </c>
      <c r="AV585" s="3">
        <f t="shared" si="139"/>
        <v>6.4983333333332727E-3</v>
      </c>
      <c r="AW585" s="1">
        <v>0.85321626157407404</v>
      </c>
      <c r="AX585" t="s">
        <v>35</v>
      </c>
      <c r="AY585">
        <v>41.25</v>
      </c>
      <c r="AZ585">
        <v>18.25</v>
      </c>
      <c r="BD585">
        <v>583</v>
      </c>
      <c r="BE585">
        <v>40.75</v>
      </c>
      <c r="BF585">
        <v>21.5</v>
      </c>
    </row>
    <row r="586" spans="1:58" x14ac:dyDescent="0.25">
      <c r="A586" s="3">
        <f t="shared" si="126"/>
        <v>657.31712962962536</v>
      </c>
      <c r="B586" s="3">
        <f t="shared" si="127"/>
        <v>6.5731712962962541E-3</v>
      </c>
      <c r="C586" s="1">
        <v>0.43184155092592591</v>
      </c>
      <c r="D586" t="s">
        <v>35</v>
      </c>
      <c r="E586">
        <v>26</v>
      </c>
      <c r="F586">
        <v>23.62</v>
      </c>
      <c r="I586" s="3">
        <f t="shared" si="128"/>
        <v>663.77893518518863</v>
      </c>
      <c r="J586" s="3">
        <f t="shared" si="129"/>
        <v>6.637789351851886E-3</v>
      </c>
      <c r="K586" s="1">
        <v>0.46978229166666668</v>
      </c>
      <c r="L586" t="s">
        <v>35</v>
      </c>
      <c r="M586">
        <v>29.25</v>
      </c>
      <c r="N586">
        <v>25.87</v>
      </c>
      <c r="P586" s="3">
        <f t="shared" si="130"/>
        <v>650.98148148148289</v>
      </c>
      <c r="Q586" s="3">
        <f t="shared" si="131"/>
        <v>6.5098148148148294E-3</v>
      </c>
      <c r="R586" s="1">
        <v>0.51203568287037038</v>
      </c>
      <c r="S586" t="s">
        <v>35</v>
      </c>
      <c r="T586">
        <v>44.25</v>
      </c>
      <c r="U586">
        <v>19.809999999999999</v>
      </c>
      <c r="X586" s="3">
        <f t="shared" si="132"/>
        <v>659.60763888889278</v>
      </c>
      <c r="Y586" s="3">
        <f t="shared" si="133"/>
        <v>6.5960763888889273E-3</v>
      </c>
      <c r="Z586" s="1">
        <v>0.59017575231481478</v>
      </c>
      <c r="AA586" t="s">
        <v>35</v>
      </c>
      <c r="AB586">
        <v>34.5</v>
      </c>
      <c r="AC586">
        <v>26.94</v>
      </c>
      <c r="AE586" s="3">
        <f t="shared" si="134"/>
        <v>651.53935185184866</v>
      </c>
      <c r="AF586" s="3">
        <f t="shared" si="135"/>
        <v>6.5153935185184864E-3</v>
      </c>
      <c r="AG586" s="1">
        <v>0.47058946759259257</v>
      </c>
      <c r="AH586" t="s">
        <v>35</v>
      </c>
      <c r="AI586">
        <v>41.5</v>
      </c>
      <c r="AJ586">
        <v>18.559999999999999</v>
      </c>
      <c r="AM586" s="3">
        <f t="shared" si="136"/>
        <v>650.97569444443889</v>
      </c>
      <c r="AN586" s="3">
        <f t="shared" si="137"/>
        <v>6.5097569444443892E-3</v>
      </c>
      <c r="AO586" s="1">
        <v>0.49560413194444441</v>
      </c>
      <c r="AP586" t="s">
        <v>35</v>
      </c>
      <c r="AQ586">
        <v>39</v>
      </c>
      <c r="AR586">
        <v>22.19</v>
      </c>
      <c r="AU586" s="3">
        <f t="shared" si="138"/>
        <v>650.94328703703127</v>
      </c>
      <c r="AV586" s="3">
        <f t="shared" si="139"/>
        <v>6.509432870370313E-3</v>
      </c>
      <c r="AW586" s="1">
        <v>0.85322736111111108</v>
      </c>
      <c r="AX586" t="s">
        <v>35</v>
      </c>
      <c r="AY586">
        <v>41.75</v>
      </c>
      <c r="AZ586">
        <v>18.25</v>
      </c>
      <c r="BD586">
        <v>584</v>
      </c>
      <c r="BE586">
        <v>41</v>
      </c>
      <c r="BF586">
        <v>21.5</v>
      </c>
    </row>
    <row r="587" spans="1:58" x14ac:dyDescent="0.25">
      <c r="A587" s="3">
        <f t="shared" si="126"/>
        <v>658.39930555555702</v>
      </c>
      <c r="B587" s="3">
        <f t="shared" si="127"/>
        <v>6.5839930555555704E-3</v>
      </c>
      <c r="C587" s="1">
        <v>0.43185237268518523</v>
      </c>
      <c r="D587" t="s">
        <v>35</v>
      </c>
      <c r="E587">
        <v>26</v>
      </c>
      <c r="F587">
        <v>23.69</v>
      </c>
      <c r="I587" s="3">
        <f t="shared" si="128"/>
        <v>664.87615740740694</v>
      </c>
      <c r="J587" s="3">
        <f t="shared" si="129"/>
        <v>6.6487615740740691E-3</v>
      </c>
      <c r="K587" s="1">
        <v>0.46979326388888887</v>
      </c>
      <c r="L587" t="s">
        <v>35</v>
      </c>
      <c r="M587">
        <v>29</v>
      </c>
      <c r="N587">
        <v>25.87</v>
      </c>
      <c r="P587" s="3">
        <f t="shared" si="130"/>
        <v>652.08680555555179</v>
      </c>
      <c r="Q587" s="3">
        <f t="shared" si="131"/>
        <v>6.5208680555555176E-3</v>
      </c>
      <c r="R587" s="1">
        <v>0.51204673611111107</v>
      </c>
      <c r="S587" t="s">
        <v>35</v>
      </c>
      <c r="T587">
        <v>43.75</v>
      </c>
      <c r="U587">
        <v>19.809999999999999</v>
      </c>
      <c r="X587" s="3">
        <f t="shared" si="132"/>
        <v>660.71875</v>
      </c>
      <c r="Y587" s="3">
        <f t="shared" si="133"/>
        <v>6.6071875000000002E-3</v>
      </c>
      <c r="Z587" s="1">
        <v>0.59018686342592586</v>
      </c>
      <c r="AA587" t="s">
        <v>35</v>
      </c>
      <c r="AB587">
        <v>34.5</v>
      </c>
      <c r="AC587">
        <v>27</v>
      </c>
      <c r="AE587" s="3">
        <f t="shared" si="134"/>
        <v>652.65046296296146</v>
      </c>
      <c r="AF587" s="3">
        <f t="shared" si="135"/>
        <v>6.5265046296296148E-3</v>
      </c>
      <c r="AG587" s="1">
        <v>0.4706005787037037</v>
      </c>
      <c r="AH587" t="s">
        <v>35</v>
      </c>
      <c r="AI587">
        <v>41</v>
      </c>
      <c r="AJ587">
        <v>18.559999999999999</v>
      </c>
      <c r="AM587" s="3">
        <f t="shared" si="136"/>
        <v>652.13310185184832</v>
      </c>
      <c r="AN587" s="3">
        <f t="shared" si="137"/>
        <v>6.5213310185184836E-3</v>
      </c>
      <c r="AO587" s="1">
        <v>0.49561570601851851</v>
      </c>
      <c r="AP587" t="s">
        <v>35</v>
      </c>
      <c r="AQ587">
        <v>39</v>
      </c>
      <c r="AR587">
        <v>22.19</v>
      </c>
      <c r="AU587" s="3">
        <f t="shared" si="138"/>
        <v>652.05208333333212</v>
      </c>
      <c r="AV587" s="3">
        <f t="shared" si="139"/>
        <v>6.5205208333333209E-3</v>
      </c>
      <c r="AW587" s="1">
        <v>0.85323844907407409</v>
      </c>
      <c r="AX587" t="s">
        <v>35</v>
      </c>
      <c r="AY587">
        <v>41.75</v>
      </c>
      <c r="AZ587">
        <v>18.309999999999999</v>
      </c>
      <c r="BD587">
        <v>585</v>
      </c>
      <c r="BE587">
        <v>41.25</v>
      </c>
      <c r="BF587">
        <v>21.5</v>
      </c>
    </row>
    <row r="588" spans="1:58" x14ac:dyDescent="0.25">
      <c r="A588" s="3">
        <f t="shared" si="126"/>
        <v>659.53240740740387</v>
      </c>
      <c r="B588" s="3">
        <f t="shared" si="127"/>
        <v>6.5953240740740382E-3</v>
      </c>
      <c r="C588" s="1">
        <v>0.43186370370370369</v>
      </c>
      <c r="D588" t="s">
        <v>35</v>
      </c>
      <c r="E588">
        <v>25.5</v>
      </c>
      <c r="F588">
        <v>23.69</v>
      </c>
      <c r="I588" s="3">
        <f t="shared" si="128"/>
        <v>665.99421296296703</v>
      </c>
      <c r="J588" s="3">
        <f t="shared" si="129"/>
        <v>6.6599421296296701E-3</v>
      </c>
      <c r="K588" s="1">
        <v>0.46980444444444447</v>
      </c>
      <c r="L588" t="s">
        <v>35</v>
      </c>
      <c r="M588">
        <v>29.5</v>
      </c>
      <c r="N588">
        <v>26.31</v>
      </c>
      <c r="P588" s="3">
        <f t="shared" si="130"/>
        <v>653.19791666667015</v>
      </c>
      <c r="Q588" s="3">
        <f t="shared" si="131"/>
        <v>6.5319791666667015E-3</v>
      </c>
      <c r="R588" s="1">
        <v>0.51205784722222225</v>
      </c>
      <c r="S588" t="s">
        <v>35</v>
      </c>
      <c r="T588">
        <v>44</v>
      </c>
      <c r="U588">
        <v>19.809999999999999</v>
      </c>
      <c r="X588" s="3">
        <f t="shared" si="132"/>
        <v>661.82986111111836</v>
      </c>
      <c r="Y588" s="3">
        <f t="shared" si="133"/>
        <v>6.6182986111111841E-3</v>
      </c>
      <c r="Z588" s="1">
        <v>0.59019797453703704</v>
      </c>
      <c r="AA588" t="s">
        <v>35</v>
      </c>
      <c r="AB588">
        <v>34</v>
      </c>
      <c r="AC588">
        <v>27.06</v>
      </c>
      <c r="AE588" s="3">
        <f t="shared" si="134"/>
        <v>653.76157407406879</v>
      </c>
      <c r="AF588" s="3">
        <f t="shared" si="135"/>
        <v>6.5376157407406876E-3</v>
      </c>
      <c r="AG588" s="1">
        <v>0.47061168981481477</v>
      </c>
      <c r="AH588" t="s">
        <v>35</v>
      </c>
      <c r="AI588">
        <v>41.25</v>
      </c>
      <c r="AJ588">
        <v>18.5</v>
      </c>
      <c r="AM588" s="3">
        <f t="shared" si="136"/>
        <v>653.24421296296123</v>
      </c>
      <c r="AN588" s="3">
        <f t="shared" si="137"/>
        <v>6.532442129629612E-3</v>
      </c>
      <c r="AO588" s="1">
        <v>0.49562681712962964</v>
      </c>
      <c r="AP588" t="s">
        <v>35</v>
      </c>
      <c r="AQ588">
        <v>39.25</v>
      </c>
      <c r="AR588">
        <v>22.19</v>
      </c>
      <c r="AU588" s="3">
        <f t="shared" si="138"/>
        <v>653.1759259259195</v>
      </c>
      <c r="AV588" s="3">
        <f t="shared" si="139"/>
        <v>6.5317592592591955E-3</v>
      </c>
      <c r="AW588" s="1">
        <v>0.85324968749999996</v>
      </c>
      <c r="AX588" t="s">
        <v>35</v>
      </c>
      <c r="AY588">
        <v>41.75</v>
      </c>
      <c r="AZ588">
        <v>18.309999999999999</v>
      </c>
      <c r="BD588">
        <v>586</v>
      </c>
      <c r="BE588">
        <v>40.75</v>
      </c>
      <c r="BF588">
        <v>21.5</v>
      </c>
    </row>
    <row r="589" spans="1:58" x14ac:dyDescent="0.25">
      <c r="A589" s="3">
        <f t="shared" si="126"/>
        <v>660.65972222222319</v>
      </c>
      <c r="B589" s="3">
        <f t="shared" si="127"/>
        <v>6.6065972222222324E-3</v>
      </c>
      <c r="C589" s="1">
        <v>0.43187497685185189</v>
      </c>
      <c r="D589" t="s">
        <v>35</v>
      </c>
      <c r="E589">
        <v>26</v>
      </c>
      <c r="F589">
        <v>24.12</v>
      </c>
      <c r="I589" s="3">
        <f t="shared" si="128"/>
        <v>667.09606481481501</v>
      </c>
      <c r="J589" s="3">
        <f t="shared" si="129"/>
        <v>6.6709606481481498E-3</v>
      </c>
      <c r="K589" s="1">
        <v>0.46981546296296295</v>
      </c>
      <c r="L589" t="s">
        <v>35</v>
      </c>
      <c r="M589">
        <v>29.5</v>
      </c>
      <c r="N589">
        <v>25.87</v>
      </c>
      <c r="P589" s="3">
        <f t="shared" si="130"/>
        <v>654.30902777777749</v>
      </c>
      <c r="Q589" s="3">
        <f t="shared" si="131"/>
        <v>6.5430902777777744E-3</v>
      </c>
      <c r="R589" s="1">
        <v>0.51206895833333332</v>
      </c>
      <c r="S589" t="s">
        <v>35</v>
      </c>
      <c r="T589">
        <v>44.5</v>
      </c>
      <c r="U589">
        <v>19.809999999999999</v>
      </c>
      <c r="X589" s="3">
        <f t="shared" si="132"/>
        <v>662.9409722222257</v>
      </c>
      <c r="Y589" s="3">
        <f t="shared" si="133"/>
        <v>6.629409722222257E-3</v>
      </c>
      <c r="Z589" s="1">
        <v>0.59020908564814811</v>
      </c>
      <c r="AA589" t="s">
        <v>35</v>
      </c>
      <c r="AB589">
        <v>34.25</v>
      </c>
      <c r="AC589">
        <v>27.12</v>
      </c>
      <c r="AE589" s="3">
        <f t="shared" si="134"/>
        <v>654.87268518518158</v>
      </c>
      <c r="AF589" s="3">
        <f t="shared" si="135"/>
        <v>6.548726851851816E-3</v>
      </c>
      <c r="AG589" s="1">
        <v>0.4706228009259259</v>
      </c>
      <c r="AH589" t="s">
        <v>35</v>
      </c>
      <c r="AI589">
        <v>41.25</v>
      </c>
      <c r="AJ589">
        <v>18.5</v>
      </c>
      <c r="AM589" s="3">
        <f t="shared" si="136"/>
        <v>654.35532407407402</v>
      </c>
      <c r="AN589" s="3">
        <f t="shared" si="137"/>
        <v>6.5435532407407404E-3</v>
      </c>
      <c r="AO589" s="1">
        <v>0.49563792824074077</v>
      </c>
      <c r="AP589" t="s">
        <v>35</v>
      </c>
      <c r="AQ589">
        <v>39.25</v>
      </c>
      <c r="AR589">
        <v>22.19</v>
      </c>
      <c r="AU589" s="3">
        <f t="shared" si="138"/>
        <v>654.29513888888289</v>
      </c>
      <c r="AV589" s="3">
        <f t="shared" si="139"/>
        <v>6.5429513888888291E-3</v>
      </c>
      <c r="AW589" s="1">
        <v>0.8532608796296296</v>
      </c>
      <c r="AX589" t="s">
        <v>35</v>
      </c>
      <c r="AY589">
        <v>41.25</v>
      </c>
      <c r="AZ589">
        <v>18.25</v>
      </c>
      <c r="BD589">
        <v>587</v>
      </c>
      <c r="BE589">
        <v>40.75</v>
      </c>
      <c r="BF589">
        <v>21.5</v>
      </c>
    </row>
    <row r="590" spans="1:58" x14ac:dyDescent="0.25">
      <c r="A590" s="3">
        <f t="shared" si="126"/>
        <v>661.83796296295782</v>
      </c>
      <c r="B590" s="3">
        <f t="shared" si="127"/>
        <v>6.6183796296295783E-3</v>
      </c>
      <c r="C590" s="1">
        <v>0.43188675925925923</v>
      </c>
      <c r="D590" t="s">
        <v>35</v>
      </c>
      <c r="E590">
        <v>25.5</v>
      </c>
      <c r="F590">
        <v>23.69</v>
      </c>
      <c r="I590" s="3">
        <f t="shared" si="128"/>
        <v>668.20023148148607</v>
      </c>
      <c r="J590" s="3">
        <f t="shared" si="129"/>
        <v>6.6820023148148611E-3</v>
      </c>
      <c r="K590" s="1">
        <v>0.46982650462962966</v>
      </c>
      <c r="L590" t="s">
        <v>35</v>
      </c>
      <c r="M590">
        <v>29.75</v>
      </c>
      <c r="N590">
        <v>25.94</v>
      </c>
      <c r="P590" s="3">
        <f t="shared" si="130"/>
        <v>655.42013888888471</v>
      </c>
      <c r="Q590" s="3">
        <f t="shared" si="131"/>
        <v>6.5542013888888473E-3</v>
      </c>
      <c r="R590" s="1">
        <v>0.5120800694444444</v>
      </c>
      <c r="S590" t="s">
        <v>35</v>
      </c>
      <c r="T590">
        <v>43.75</v>
      </c>
      <c r="U590">
        <v>19.809999999999999</v>
      </c>
      <c r="X590" s="3">
        <f t="shared" si="132"/>
        <v>664.05208333333303</v>
      </c>
      <c r="Y590" s="3">
        <f t="shared" si="133"/>
        <v>6.6405208333333299E-3</v>
      </c>
      <c r="Z590" s="1">
        <v>0.59022019675925919</v>
      </c>
      <c r="AA590" t="s">
        <v>35</v>
      </c>
      <c r="AB590">
        <v>33.75</v>
      </c>
      <c r="AC590">
        <v>27.19</v>
      </c>
      <c r="AE590" s="3">
        <f t="shared" si="134"/>
        <v>655.98379629629449</v>
      </c>
      <c r="AF590" s="3">
        <f t="shared" si="135"/>
        <v>6.5598379629629444E-3</v>
      </c>
      <c r="AG590" s="1">
        <v>0.47063391203703703</v>
      </c>
      <c r="AH590" t="s">
        <v>35</v>
      </c>
      <c r="AI590">
        <v>41.5</v>
      </c>
      <c r="AJ590">
        <v>18.5</v>
      </c>
      <c r="AM590" s="3">
        <f t="shared" si="136"/>
        <v>655.46527777777806</v>
      </c>
      <c r="AN590" s="3">
        <f t="shared" si="137"/>
        <v>6.5546527777777808E-3</v>
      </c>
      <c r="AO590" s="1">
        <v>0.49564902777777781</v>
      </c>
      <c r="AP590" t="s">
        <v>35</v>
      </c>
      <c r="AQ590">
        <v>38.75</v>
      </c>
      <c r="AR590">
        <v>22.19</v>
      </c>
      <c r="AU590" s="3">
        <f t="shared" si="138"/>
        <v>655.41550925924957</v>
      </c>
      <c r="AV590" s="3">
        <f t="shared" si="139"/>
        <v>6.5541550925924952E-3</v>
      </c>
      <c r="AW590" s="1">
        <v>0.85327208333333326</v>
      </c>
      <c r="AX590" t="s">
        <v>35</v>
      </c>
      <c r="AY590">
        <v>42</v>
      </c>
      <c r="AZ590">
        <v>18.309999999999999</v>
      </c>
      <c r="BD590">
        <v>588</v>
      </c>
      <c r="BE590">
        <v>40.5</v>
      </c>
      <c r="BF590">
        <v>21.5</v>
      </c>
    </row>
    <row r="591" spans="1:58" x14ac:dyDescent="0.25">
      <c r="A591" s="3">
        <f t="shared" si="126"/>
        <v>662.99074074074315</v>
      </c>
      <c r="B591" s="3">
        <f t="shared" si="127"/>
        <v>6.6299074074074316E-3</v>
      </c>
      <c r="C591" s="1">
        <v>0.43189828703703709</v>
      </c>
      <c r="D591" t="s">
        <v>35</v>
      </c>
      <c r="E591">
        <v>25.75</v>
      </c>
      <c r="F591">
        <v>24.19</v>
      </c>
      <c r="I591" s="3">
        <f t="shared" si="128"/>
        <v>669.34375000000659</v>
      </c>
      <c r="J591" s="3">
        <f t="shared" si="129"/>
        <v>6.6934375000000657E-3</v>
      </c>
      <c r="K591" s="1">
        <v>0.46983793981481486</v>
      </c>
      <c r="L591" t="s">
        <v>35</v>
      </c>
      <c r="M591">
        <v>29</v>
      </c>
      <c r="N591">
        <v>25.94</v>
      </c>
      <c r="P591" s="3">
        <f t="shared" si="130"/>
        <v>656.57754629629972</v>
      </c>
      <c r="Q591" s="3">
        <f t="shared" si="131"/>
        <v>6.5657754629629972E-3</v>
      </c>
      <c r="R591" s="1">
        <v>0.51209164351851855</v>
      </c>
      <c r="S591" t="s">
        <v>35</v>
      </c>
      <c r="T591">
        <v>44.25</v>
      </c>
      <c r="U591">
        <v>19.809999999999999</v>
      </c>
      <c r="X591" s="3">
        <f t="shared" si="132"/>
        <v>665.20949074074792</v>
      </c>
      <c r="Y591" s="3">
        <f t="shared" si="133"/>
        <v>6.6520949074074798E-3</v>
      </c>
      <c r="Z591" s="1">
        <v>0.59023177083333334</v>
      </c>
      <c r="AA591" t="s">
        <v>35</v>
      </c>
      <c r="AB591">
        <v>34.25</v>
      </c>
      <c r="AC591">
        <v>27.19</v>
      </c>
      <c r="AE591" s="3">
        <f t="shared" si="134"/>
        <v>657.09490740740171</v>
      </c>
      <c r="AF591" s="3">
        <f t="shared" si="135"/>
        <v>6.5709490740740173E-3</v>
      </c>
      <c r="AG591" s="1">
        <v>0.4706450231481481</v>
      </c>
      <c r="AH591" t="s">
        <v>35</v>
      </c>
      <c r="AI591">
        <v>41.25</v>
      </c>
      <c r="AJ591">
        <v>18.5</v>
      </c>
      <c r="AM591" s="3">
        <f t="shared" si="136"/>
        <v>656.57638888888539</v>
      </c>
      <c r="AN591" s="3">
        <f t="shared" si="137"/>
        <v>6.5657638888888536E-3</v>
      </c>
      <c r="AO591" s="1">
        <v>0.49566013888888888</v>
      </c>
      <c r="AP591" t="s">
        <v>35</v>
      </c>
      <c r="AQ591">
        <v>39</v>
      </c>
      <c r="AR591">
        <v>22.19</v>
      </c>
      <c r="AU591" s="3">
        <f t="shared" si="138"/>
        <v>656.53125000000307</v>
      </c>
      <c r="AV591" s="3">
        <f t="shared" si="139"/>
        <v>6.5653125000000312E-3</v>
      </c>
      <c r="AW591" s="1">
        <v>0.8532832407407408</v>
      </c>
      <c r="AX591" t="s">
        <v>35</v>
      </c>
      <c r="AY591">
        <v>42</v>
      </c>
      <c r="AZ591">
        <v>18.309999999999999</v>
      </c>
      <c r="BD591">
        <v>589</v>
      </c>
      <c r="BE591">
        <v>41</v>
      </c>
      <c r="BF591">
        <v>21.5</v>
      </c>
    </row>
    <row r="592" spans="1:58" x14ac:dyDescent="0.25">
      <c r="A592" s="3">
        <f t="shared" si="126"/>
        <v>664.09259259259113</v>
      </c>
      <c r="B592" s="3">
        <f t="shared" si="127"/>
        <v>6.6409259259259112E-3</v>
      </c>
      <c r="C592" s="1">
        <v>0.43190930555555557</v>
      </c>
      <c r="D592" t="s">
        <v>35</v>
      </c>
      <c r="E592">
        <v>26</v>
      </c>
      <c r="F592">
        <v>23.62</v>
      </c>
      <c r="I592" s="3">
        <f t="shared" si="128"/>
        <v>670.44675925925776</v>
      </c>
      <c r="J592" s="3">
        <f t="shared" si="129"/>
        <v>6.7044675925925779E-3</v>
      </c>
      <c r="K592" s="1">
        <v>0.46984896990740738</v>
      </c>
      <c r="L592" t="s">
        <v>35</v>
      </c>
      <c r="M592">
        <v>29.5</v>
      </c>
      <c r="N592">
        <v>26.37</v>
      </c>
      <c r="P592" s="3">
        <f t="shared" si="130"/>
        <v>657.6782407407444</v>
      </c>
      <c r="Q592" s="3">
        <f t="shared" si="131"/>
        <v>6.5767824074074444E-3</v>
      </c>
      <c r="R592" s="1">
        <v>0.51210265046296299</v>
      </c>
      <c r="S592" t="s">
        <v>35</v>
      </c>
      <c r="T592">
        <v>44.25</v>
      </c>
      <c r="U592">
        <v>19.809999999999999</v>
      </c>
      <c r="X592" s="3">
        <f t="shared" si="132"/>
        <v>666.3668981481519</v>
      </c>
      <c r="Y592" s="3">
        <f t="shared" si="133"/>
        <v>6.6636689814815186E-3</v>
      </c>
      <c r="Z592" s="1">
        <v>0.59024334490740737</v>
      </c>
      <c r="AA592" t="s">
        <v>35</v>
      </c>
      <c r="AB592">
        <v>33.75</v>
      </c>
      <c r="AC592">
        <v>27.25</v>
      </c>
      <c r="AE592" s="3">
        <f t="shared" si="134"/>
        <v>658.20601851851461</v>
      </c>
      <c r="AF592" s="3">
        <f t="shared" si="135"/>
        <v>6.5820601851851457E-3</v>
      </c>
      <c r="AG592" s="1">
        <v>0.47065613425925923</v>
      </c>
      <c r="AH592" t="s">
        <v>35</v>
      </c>
      <c r="AI592">
        <v>41.75</v>
      </c>
      <c r="AJ592">
        <v>18.559999999999999</v>
      </c>
      <c r="AM592" s="3">
        <f t="shared" si="136"/>
        <v>657.68749999999818</v>
      </c>
      <c r="AN592" s="3">
        <f t="shared" si="137"/>
        <v>6.576874999999982E-3</v>
      </c>
      <c r="AO592" s="1">
        <v>0.49567125000000001</v>
      </c>
      <c r="AP592" t="s">
        <v>35</v>
      </c>
      <c r="AQ592">
        <v>39</v>
      </c>
      <c r="AR592">
        <v>22.19</v>
      </c>
      <c r="AU592" s="3">
        <f t="shared" si="138"/>
        <v>657.64583333333121</v>
      </c>
      <c r="AV592" s="3">
        <f t="shared" si="139"/>
        <v>6.5764583333333126E-3</v>
      </c>
      <c r="AW592" s="1">
        <v>0.85329438657407408</v>
      </c>
      <c r="AX592" t="s">
        <v>35</v>
      </c>
      <c r="AY592">
        <v>42</v>
      </c>
      <c r="AZ592">
        <v>18.25</v>
      </c>
      <c r="BD592">
        <v>590</v>
      </c>
      <c r="BE592">
        <v>41</v>
      </c>
      <c r="BF592">
        <v>21.5</v>
      </c>
    </row>
    <row r="593" spans="1:58" x14ac:dyDescent="0.25">
      <c r="A593" s="3">
        <f t="shared" si="126"/>
        <v>665.23379629629403</v>
      </c>
      <c r="B593" s="3">
        <f t="shared" si="127"/>
        <v>6.6523379629629398E-3</v>
      </c>
      <c r="C593" s="1">
        <v>0.4319207175925926</v>
      </c>
      <c r="D593" t="s">
        <v>35</v>
      </c>
      <c r="E593">
        <v>25.5</v>
      </c>
      <c r="F593">
        <v>23.69</v>
      </c>
      <c r="I593" s="3">
        <f t="shared" si="128"/>
        <v>671.58680555555736</v>
      </c>
      <c r="J593" s="3">
        <f t="shared" si="129"/>
        <v>6.7158680555555739E-3</v>
      </c>
      <c r="K593" s="1">
        <v>0.46986037037037037</v>
      </c>
      <c r="L593" t="s">
        <v>35</v>
      </c>
      <c r="M593">
        <v>30</v>
      </c>
      <c r="N593">
        <v>25.94</v>
      </c>
      <c r="P593" s="3">
        <f t="shared" si="130"/>
        <v>658.78935185185173</v>
      </c>
      <c r="Q593" s="3">
        <f t="shared" si="131"/>
        <v>6.5878935185185172E-3</v>
      </c>
      <c r="R593" s="1">
        <v>0.51211376157407407</v>
      </c>
      <c r="S593" t="s">
        <v>35</v>
      </c>
      <c r="T593">
        <v>44.25</v>
      </c>
      <c r="U593">
        <v>19.809999999999999</v>
      </c>
      <c r="X593" s="3">
        <f t="shared" si="132"/>
        <v>667.5243055555668</v>
      </c>
      <c r="Y593" s="3">
        <f t="shared" si="133"/>
        <v>6.6752430555556685E-3</v>
      </c>
      <c r="Z593" s="1">
        <v>0.59025491898148152</v>
      </c>
      <c r="AA593" t="s">
        <v>35</v>
      </c>
      <c r="AB593">
        <v>34.25</v>
      </c>
      <c r="AC593">
        <v>27.31</v>
      </c>
      <c r="AE593" s="3">
        <f t="shared" si="134"/>
        <v>659.3171296296274</v>
      </c>
      <c r="AF593" s="3">
        <f t="shared" si="135"/>
        <v>6.5931712962962741E-3</v>
      </c>
      <c r="AG593" s="1">
        <v>0.47066724537037036</v>
      </c>
      <c r="AH593" t="s">
        <v>35</v>
      </c>
      <c r="AI593">
        <v>40.75</v>
      </c>
      <c r="AJ593">
        <v>18.559999999999999</v>
      </c>
      <c r="AM593" s="3">
        <f t="shared" si="136"/>
        <v>658.79861111111109</v>
      </c>
      <c r="AN593" s="3">
        <f t="shared" si="137"/>
        <v>6.5879861111111104E-3</v>
      </c>
      <c r="AO593" s="1">
        <v>0.49568236111111114</v>
      </c>
      <c r="AP593" t="s">
        <v>35</v>
      </c>
      <c r="AQ593">
        <v>39.5</v>
      </c>
      <c r="AR593">
        <v>22.19</v>
      </c>
      <c r="AU593" s="3">
        <f t="shared" si="138"/>
        <v>658.76041666665947</v>
      </c>
      <c r="AV593" s="3">
        <f t="shared" si="139"/>
        <v>6.5876041666665941E-3</v>
      </c>
      <c r="AW593" s="1">
        <v>0.85330553240740736</v>
      </c>
      <c r="AX593" t="s">
        <v>35</v>
      </c>
      <c r="AY593">
        <v>42.25</v>
      </c>
      <c r="AZ593">
        <v>18.309999999999999</v>
      </c>
      <c r="BD593">
        <v>591</v>
      </c>
      <c r="BE593">
        <v>41</v>
      </c>
      <c r="BF593">
        <v>21.5</v>
      </c>
    </row>
    <row r="594" spans="1:58" x14ac:dyDescent="0.25">
      <c r="A594" s="3">
        <f t="shared" si="126"/>
        <v>666.3495370370365</v>
      </c>
      <c r="B594" s="3">
        <f t="shared" si="127"/>
        <v>6.6634953703703648E-3</v>
      </c>
      <c r="C594" s="1">
        <v>0.43193187500000002</v>
      </c>
      <c r="D594" t="s">
        <v>35</v>
      </c>
      <c r="E594">
        <v>25.5</v>
      </c>
      <c r="F594">
        <v>24.12</v>
      </c>
      <c r="I594" s="3">
        <f t="shared" si="128"/>
        <v>672.68981481481421</v>
      </c>
      <c r="J594" s="3">
        <f t="shared" si="129"/>
        <v>6.7268981481481416E-3</v>
      </c>
      <c r="K594" s="1">
        <v>0.46987140046296294</v>
      </c>
      <c r="L594" t="s">
        <v>35</v>
      </c>
      <c r="M594">
        <v>30</v>
      </c>
      <c r="N594">
        <v>26</v>
      </c>
      <c r="P594" s="3">
        <f t="shared" si="130"/>
        <v>659.90046296295895</v>
      </c>
      <c r="Q594" s="3">
        <f t="shared" si="131"/>
        <v>6.5990046296295901E-3</v>
      </c>
      <c r="R594" s="1">
        <v>0.51212487268518514</v>
      </c>
      <c r="S594" t="s">
        <v>35</v>
      </c>
      <c r="T594">
        <v>44.25</v>
      </c>
      <c r="U594">
        <v>19.809999999999999</v>
      </c>
      <c r="X594" s="3">
        <f t="shared" si="132"/>
        <v>668.63425925927095</v>
      </c>
      <c r="Y594" s="3">
        <f t="shared" si="133"/>
        <v>6.6863425925927089E-3</v>
      </c>
      <c r="Z594" s="1">
        <v>0.59026601851851856</v>
      </c>
      <c r="AA594" t="s">
        <v>35</v>
      </c>
      <c r="AB594">
        <v>34.25</v>
      </c>
      <c r="AC594">
        <v>27.31</v>
      </c>
      <c r="AE594" s="3">
        <f t="shared" si="134"/>
        <v>661.02893518518169</v>
      </c>
      <c r="AF594" s="3">
        <f t="shared" si="135"/>
        <v>6.6102893518518169E-3</v>
      </c>
      <c r="AG594" s="1">
        <v>0.4706843634259259</v>
      </c>
      <c r="AH594" t="s">
        <v>35</v>
      </c>
      <c r="AI594">
        <v>42</v>
      </c>
      <c r="AJ594">
        <v>18.5</v>
      </c>
      <c r="AM594" s="3">
        <f t="shared" si="136"/>
        <v>659.90972222221831</v>
      </c>
      <c r="AN594" s="3">
        <f t="shared" si="137"/>
        <v>6.5990972222221833E-3</v>
      </c>
      <c r="AO594" s="1">
        <v>0.49569347222222221</v>
      </c>
      <c r="AP594" t="s">
        <v>35</v>
      </c>
      <c r="AQ594">
        <v>39.5</v>
      </c>
      <c r="AR594">
        <v>22.12</v>
      </c>
      <c r="AU594" s="3">
        <f t="shared" si="138"/>
        <v>659.87152777777783</v>
      </c>
      <c r="AV594" s="3">
        <f t="shared" si="139"/>
        <v>6.598715277777778E-3</v>
      </c>
      <c r="AW594" s="1">
        <v>0.85331664351851855</v>
      </c>
      <c r="AX594" t="s">
        <v>35</v>
      </c>
      <c r="AY594">
        <v>41.75</v>
      </c>
      <c r="AZ594">
        <v>18.309999999999999</v>
      </c>
      <c r="BD594">
        <v>592</v>
      </c>
      <c r="BE594">
        <v>41.5</v>
      </c>
      <c r="BF594">
        <v>21.5</v>
      </c>
    </row>
    <row r="595" spans="1:58" x14ac:dyDescent="0.25">
      <c r="A595" s="3">
        <f t="shared" si="126"/>
        <v>667.49305555555691</v>
      </c>
      <c r="B595" s="3">
        <f t="shared" si="127"/>
        <v>6.6749305555555694E-3</v>
      </c>
      <c r="C595" s="1">
        <v>0.43194331018518523</v>
      </c>
      <c r="D595" t="s">
        <v>35</v>
      </c>
      <c r="E595">
        <v>25.75</v>
      </c>
      <c r="F595">
        <v>24.19</v>
      </c>
      <c r="I595" s="3">
        <f t="shared" si="128"/>
        <v>673.7893518518556</v>
      </c>
      <c r="J595" s="3">
        <f t="shared" si="129"/>
        <v>6.7378935185185562E-3</v>
      </c>
      <c r="K595" s="1">
        <v>0.46988239583333336</v>
      </c>
      <c r="L595" t="s">
        <v>35</v>
      </c>
      <c r="M595">
        <v>30</v>
      </c>
      <c r="N595">
        <v>25.94</v>
      </c>
      <c r="P595" s="3">
        <f t="shared" si="130"/>
        <v>660.99421296296202</v>
      </c>
      <c r="Q595" s="3">
        <f t="shared" si="131"/>
        <v>6.6099421296296201E-3</v>
      </c>
      <c r="R595" s="1">
        <v>0.51213581018518517</v>
      </c>
      <c r="S595" t="s">
        <v>35</v>
      </c>
      <c r="T595">
        <v>43.75</v>
      </c>
      <c r="U595">
        <v>19.809999999999999</v>
      </c>
      <c r="X595" s="3">
        <f t="shared" si="132"/>
        <v>669.78009259259784</v>
      </c>
      <c r="Y595" s="3">
        <f t="shared" si="133"/>
        <v>6.6978009259259785E-3</v>
      </c>
      <c r="Z595" s="1">
        <v>0.59027747685185183</v>
      </c>
      <c r="AA595" t="s">
        <v>35</v>
      </c>
      <c r="AB595">
        <v>34.25</v>
      </c>
      <c r="AC595">
        <v>27.31</v>
      </c>
      <c r="AE595" s="3">
        <f t="shared" si="134"/>
        <v>662.27893518518431</v>
      </c>
      <c r="AF595" s="3">
        <f t="shared" si="135"/>
        <v>6.6227893518518433E-3</v>
      </c>
      <c r="AG595" s="1">
        <v>0.47069686342592593</v>
      </c>
      <c r="AH595" t="s">
        <v>35</v>
      </c>
      <c r="AI595">
        <v>41.5</v>
      </c>
      <c r="AJ595">
        <v>18.559999999999999</v>
      </c>
      <c r="AM595" s="3">
        <f t="shared" si="136"/>
        <v>661.02083333333121</v>
      </c>
      <c r="AN595" s="3">
        <f t="shared" si="137"/>
        <v>6.6102083333333117E-3</v>
      </c>
      <c r="AO595" s="1">
        <v>0.49570458333333334</v>
      </c>
      <c r="AP595" t="s">
        <v>35</v>
      </c>
      <c r="AQ595">
        <v>39</v>
      </c>
      <c r="AR595">
        <v>22.19</v>
      </c>
      <c r="AU595" s="3">
        <f t="shared" si="138"/>
        <v>660.986111111117</v>
      </c>
      <c r="AV595" s="3">
        <f t="shared" si="139"/>
        <v>6.6098611111111705E-3</v>
      </c>
      <c r="AW595" s="1">
        <v>0.85332778935185194</v>
      </c>
      <c r="AX595" t="s">
        <v>35</v>
      </c>
      <c r="AY595">
        <v>42</v>
      </c>
      <c r="AZ595">
        <v>18.309999999999999</v>
      </c>
      <c r="BD595">
        <v>593</v>
      </c>
      <c r="BE595">
        <v>41.5</v>
      </c>
      <c r="BF595">
        <v>21.44</v>
      </c>
    </row>
    <row r="596" spans="1:58" x14ac:dyDescent="0.25">
      <c r="A596" s="3">
        <f t="shared" si="126"/>
        <v>668.63425925925424</v>
      </c>
      <c r="B596" s="3">
        <f t="shared" si="127"/>
        <v>6.6863425925925424E-3</v>
      </c>
      <c r="C596" s="1">
        <v>0.4319547222222222</v>
      </c>
      <c r="D596" t="s">
        <v>35</v>
      </c>
      <c r="E596">
        <v>25.25</v>
      </c>
      <c r="F596">
        <v>23.62</v>
      </c>
      <c r="I596" s="3">
        <f t="shared" si="128"/>
        <v>674.89004629629483</v>
      </c>
      <c r="J596" s="3">
        <f t="shared" si="129"/>
        <v>6.7489004629629479E-3</v>
      </c>
      <c r="K596" s="1">
        <v>0.46989340277777775</v>
      </c>
      <c r="L596" t="s">
        <v>35</v>
      </c>
      <c r="M596">
        <v>30</v>
      </c>
      <c r="N596">
        <v>26</v>
      </c>
      <c r="P596" s="3">
        <f t="shared" si="130"/>
        <v>662.10532407406936</v>
      </c>
      <c r="Q596" s="3">
        <f t="shared" si="131"/>
        <v>6.621053240740693E-3</v>
      </c>
      <c r="R596" s="1">
        <v>0.51214692129629624</v>
      </c>
      <c r="S596" t="s">
        <v>35</v>
      </c>
      <c r="T596">
        <v>44.25</v>
      </c>
      <c r="U596">
        <v>19.809999999999999</v>
      </c>
      <c r="X596" s="3">
        <f t="shared" si="132"/>
        <v>670.8912037037162</v>
      </c>
      <c r="Y596" s="3">
        <f t="shared" si="133"/>
        <v>6.7089120370371624E-3</v>
      </c>
      <c r="Z596" s="1">
        <v>0.59028858796296302</v>
      </c>
      <c r="AA596" t="s">
        <v>35</v>
      </c>
      <c r="AB596">
        <v>34.25</v>
      </c>
      <c r="AC596">
        <v>27.37</v>
      </c>
      <c r="AE596" s="3">
        <f t="shared" si="134"/>
        <v>663.39004629629721</v>
      </c>
      <c r="AF596" s="3">
        <f t="shared" si="135"/>
        <v>6.6339004629629716E-3</v>
      </c>
      <c r="AG596" s="1">
        <v>0.47070797453703705</v>
      </c>
      <c r="AH596" t="s">
        <v>35</v>
      </c>
      <c r="AI596">
        <v>41.25</v>
      </c>
      <c r="AJ596">
        <v>18.559999999999999</v>
      </c>
      <c r="AM596" s="3">
        <f t="shared" si="136"/>
        <v>662.131944444444</v>
      </c>
      <c r="AN596" s="3">
        <f t="shared" si="137"/>
        <v>6.6213194444444401E-3</v>
      </c>
      <c r="AO596" s="1">
        <v>0.49571569444444447</v>
      </c>
      <c r="AP596" t="s">
        <v>35</v>
      </c>
      <c r="AQ596">
        <v>39.5</v>
      </c>
      <c r="AR596">
        <v>22.12</v>
      </c>
      <c r="AU596" s="3">
        <f t="shared" si="138"/>
        <v>662.10532407406936</v>
      </c>
      <c r="AV596" s="3">
        <f t="shared" si="139"/>
        <v>6.621053240740693E-3</v>
      </c>
      <c r="AW596" s="1">
        <v>0.85333898148148146</v>
      </c>
      <c r="AX596" t="s">
        <v>35</v>
      </c>
      <c r="AY596">
        <v>42</v>
      </c>
      <c r="AZ596">
        <v>18.309999999999999</v>
      </c>
      <c r="BD596">
        <v>594</v>
      </c>
      <c r="BE596">
        <v>41.5</v>
      </c>
      <c r="BF596">
        <v>21.5</v>
      </c>
    </row>
    <row r="597" spans="1:58" x14ac:dyDescent="0.25">
      <c r="A597" s="3">
        <f t="shared" si="126"/>
        <v>669.73032407407482</v>
      </c>
      <c r="B597" s="3">
        <f t="shared" si="127"/>
        <v>6.6973032407407485E-3</v>
      </c>
      <c r="C597" s="1">
        <v>0.4319656828703704</v>
      </c>
      <c r="D597" t="s">
        <v>35</v>
      </c>
      <c r="E597">
        <v>26</v>
      </c>
      <c r="F597">
        <v>24.12</v>
      </c>
      <c r="I597" s="3">
        <f t="shared" si="128"/>
        <v>676.03009259259443</v>
      </c>
      <c r="J597" s="3">
        <f t="shared" si="129"/>
        <v>6.7603009259259439E-3</v>
      </c>
      <c r="K597" s="1">
        <v>0.46990480324074074</v>
      </c>
      <c r="L597" t="s">
        <v>35</v>
      </c>
      <c r="M597">
        <v>30</v>
      </c>
      <c r="N597">
        <v>26</v>
      </c>
      <c r="P597" s="3">
        <f t="shared" si="130"/>
        <v>663.21643518518772</v>
      </c>
      <c r="Q597" s="3">
        <f t="shared" si="131"/>
        <v>6.6321643518518769E-3</v>
      </c>
      <c r="R597" s="1">
        <v>0.51215803240740743</v>
      </c>
      <c r="S597" t="s">
        <v>35</v>
      </c>
      <c r="T597">
        <v>44.75</v>
      </c>
      <c r="U597">
        <v>19.809999999999999</v>
      </c>
      <c r="X597" s="3">
        <f t="shared" si="132"/>
        <v>671.98611111112245</v>
      </c>
      <c r="Y597" s="3">
        <f t="shared" si="133"/>
        <v>6.719861111111225E-3</v>
      </c>
      <c r="Z597" s="1">
        <v>0.59029953703703708</v>
      </c>
      <c r="AA597" t="s">
        <v>35</v>
      </c>
      <c r="AB597">
        <v>34.25</v>
      </c>
      <c r="AC597">
        <v>27.37</v>
      </c>
      <c r="AE597" s="3">
        <f t="shared" si="134"/>
        <v>664.50115740741001</v>
      </c>
      <c r="AF597" s="3">
        <f t="shared" si="135"/>
        <v>6.6450115740741E-3</v>
      </c>
      <c r="AG597" s="1">
        <v>0.47071908564814818</v>
      </c>
      <c r="AH597" t="s">
        <v>35</v>
      </c>
      <c r="AI597">
        <v>41.25</v>
      </c>
      <c r="AJ597">
        <v>18.559999999999999</v>
      </c>
      <c r="AM597" s="3">
        <f t="shared" si="136"/>
        <v>663.24305555555134</v>
      </c>
      <c r="AN597" s="3">
        <f t="shared" si="137"/>
        <v>6.632430555555513E-3</v>
      </c>
      <c r="AO597" s="1">
        <v>0.49572680555555554</v>
      </c>
      <c r="AP597" t="s">
        <v>35</v>
      </c>
      <c r="AQ597">
        <v>38.75</v>
      </c>
      <c r="AR597">
        <v>22.12</v>
      </c>
      <c r="AU597" s="3">
        <f t="shared" si="138"/>
        <v>663.18518518517772</v>
      </c>
      <c r="AV597" s="3">
        <f t="shared" si="139"/>
        <v>6.6318518518517777E-3</v>
      </c>
      <c r="AW597" s="1">
        <v>0.85334978009259255</v>
      </c>
      <c r="AX597" t="s">
        <v>35</v>
      </c>
      <c r="AY597">
        <v>42</v>
      </c>
      <c r="AZ597">
        <v>18.309999999999999</v>
      </c>
      <c r="BD597">
        <v>595</v>
      </c>
      <c r="BE597">
        <v>41.25</v>
      </c>
      <c r="BF597">
        <v>21.44</v>
      </c>
    </row>
    <row r="598" spans="1:58" x14ac:dyDescent="0.25">
      <c r="A598" s="3">
        <f t="shared" si="126"/>
        <v>670.85879629629198</v>
      </c>
      <c r="B598" s="3">
        <f t="shared" si="127"/>
        <v>6.7085879629629197E-3</v>
      </c>
      <c r="C598" s="1">
        <v>0.43197696759259258</v>
      </c>
      <c r="D598" t="s">
        <v>35</v>
      </c>
      <c r="E598">
        <v>26</v>
      </c>
      <c r="F598">
        <v>23.62</v>
      </c>
      <c r="I598" s="3">
        <f t="shared" si="128"/>
        <v>677.13888888889517</v>
      </c>
      <c r="J598" s="3">
        <f t="shared" si="129"/>
        <v>6.7713888888889517E-3</v>
      </c>
      <c r="K598" s="1">
        <v>0.46991589120370375</v>
      </c>
      <c r="L598" t="s">
        <v>35</v>
      </c>
      <c r="M598">
        <v>29.75</v>
      </c>
      <c r="N598">
        <v>26.06</v>
      </c>
      <c r="P598" s="3">
        <f t="shared" si="130"/>
        <v>664.37384259259159</v>
      </c>
      <c r="Q598" s="3">
        <f t="shared" si="131"/>
        <v>6.6437384259259158E-3</v>
      </c>
      <c r="R598" s="1">
        <v>0.51216960648148147</v>
      </c>
      <c r="S598" t="s">
        <v>35</v>
      </c>
      <c r="T598">
        <v>44.25</v>
      </c>
      <c r="U598">
        <v>19.809999999999999</v>
      </c>
      <c r="X598" s="3">
        <f t="shared" si="132"/>
        <v>673.12268518519011</v>
      </c>
      <c r="Y598" s="3">
        <f t="shared" si="133"/>
        <v>6.7312268518519014E-3</v>
      </c>
      <c r="Z598" s="1">
        <v>0.59031090277777776</v>
      </c>
      <c r="AA598" t="s">
        <v>35</v>
      </c>
      <c r="AB598">
        <v>34.25</v>
      </c>
      <c r="AC598">
        <v>27.44</v>
      </c>
      <c r="AE598" s="3">
        <f t="shared" si="134"/>
        <v>665.61226851851734</v>
      </c>
      <c r="AF598" s="3">
        <f t="shared" si="135"/>
        <v>6.6561226851851729E-3</v>
      </c>
      <c r="AG598" s="1">
        <v>0.47073019675925926</v>
      </c>
      <c r="AH598" t="s">
        <v>35</v>
      </c>
      <c r="AI598">
        <v>41.5</v>
      </c>
      <c r="AJ598">
        <v>18.559999999999999</v>
      </c>
      <c r="AM598" s="3">
        <f t="shared" si="136"/>
        <v>664.35416666666413</v>
      </c>
      <c r="AN598" s="3">
        <f t="shared" si="137"/>
        <v>6.6435416666666414E-3</v>
      </c>
      <c r="AO598" s="1">
        <v>0.49573791666666667</v>
      </c>
      <c r="AP598" t="s">
        <v>35</v>
      </c>
      <c r="AQ598">
        <v>39.5</v>
      </c>
      <c r="AR598">
        <v>22.12</v>
      </c>
      <c r="AU598" s="3">
        <f t="shared" si="138"/>
        <v>664.30902777776521</v>
      </c>
      <c r="AV598" s="3">
        <f t="shared" si="139"/>
        <v>6.6430902777776524E-3</v>
      </c>
      <c r="AW598" s="1">
        <v>0.85336101851851842</v>
      </c>
      <c r="AX598" t="s">
        <v>35</v>
      </c>
      <c r="AY598">
        <v>41.75</v>
      </c>
      <c r="AZ598">
        <v>18.309999999999999</v>
      </c>
      <c r="BD598">
        <v>596</v>
      </c>
      <c r="BE598">
        <v>41</v>
      </c>
      <c r="BF598">
        <v>21.44</v>
      </c>
    </row>
    <row r="599" spans="1:58" x14ac:dyDescent="0.25">
      <c r="A599" s="3">
        <f t="shared" si="126"/>
        <v>671.94675925925651</v>
      </c>
      <c r="B599" s="3">
        <f t="shared" si="127"/>
        <v>6.7194675925925651E-3</v>
      </c>
      <c r="C599" s="1">
        <v>0.43198784722222222</v>
      </c>
      <c r="D599" t="s">
        <v>35</v>
      </c>
      <c r="E599">
        <v>25.5</v>
      </c>
      <c r="F599">
        <v>23.75</v>
      </c>
      <c r="I599" s="3">
        <f t="shared" si="128"/>
        <v>678.24768518518488</v>
      </c>
      <c r="J599" s="3">
        <f t="shared" si="129"/>
        <v>6.7824768518518486E-3</v>
      </c>
      <c r="K599" s="1">
        <v>0.46992697916666665</v>
      </c>
      <c r="L599" t="s">
        <v>35</v>
      </c>
      <c r="M599">
        <v>30.25</v>
      </c>
      <c r="N599">
        <v>26.06</v>
      </c>
      <c r="P599" s="3">
        <f t="shared" si="130"/>
        <v>665.48495370370995</v>
      </c>
      <c r="Q599" s="3">
        <f t="shared" si="131"/>
        <v>6.6548495370370997E-3</v>
      </c>
      <c r="R599" s="1">
        <v>0.51218071759259265</v>
      </c>
      <c r="S599" t="s">
        <v>35</v>
      </c>
      <c r="T599">
        <v>44.5</v>
      </c>
      <c r="U599">
        <v>19.809999999999999</v>
      </c>
      <c r="X599" s="3">
        <f t="shared" si="132"/>
        <v>674.23842592593269</v>
      </c>
      <c r="Y599" s="3">
        <f t="shared" si="133"/>
        <v>6.7423842592593264E-3</v>
      </c>
      <c r="Z599" s="1">
        <v>0.59032206018518518</v>
      </c>
      <c r="AA599" t="s">
        <v>35</v>
      </c>
      <c r="AB599">
        <v>34</v>
      </c>
      <c r="AC599">
        <v>27.44</v>
      </c>
      <c r="AE599" s="3">
        <f t="shared" si="134"/>
        <v>666.72337962963013</v>
      </c>
      <c r="AF599" s="3">
        <f t="shared" si="135"/>
        <v>6.6672337962963013E-3</v>
      </c>
      <c r="AG599" s="1">
        <v>0.47074130787037038</v>
      </c>
      <c r="AH599" t="s">
        <v>35</v>
      </c>
      <c r="AI599">
        <v>41.75</v>
      </c>
      <c r="AJ599">
        <v>18.559999999999999</v>
      </c>
      <c r="AM599" s="3">
        <f t="shared" si="136"/>
        <v>665.46527777777692</v>
      </c>
      <c r="AN599" s="3">
        <f t="shared" si="137"/>
        <v>6.6546527777777698E-3</v>
      </c>
      <c r="AO599" s="1">
        <v>0.4957490277777778</v>
      </c>
      <c r="AP599" t="s">
        <v>35</v>
      </c>
      <c r="AQ599">
        <v>39.5</v>
      </c>
      <c r="AR599">
        <v>22.12</v>
      </c>
      <c r="AU599" s="3">
        <f t="shared" si="138"/>
        <v>665.43055555555725</v>
      </c>
      <c r="AV599" s="3">
        <f t="shared" si="139"/>
        <v>6.654305555555573E-3</v>
      </c>
      <c r="AW599" s="1">
        <v>0.85337223379629634</v>
      </c>
      <c r="AX599" t="s">
        <v>35</v>
      </c>
      <c r="AY599">
        <v>42</v>
      </c>
      <c r="AZ599">
        <v>18.25</v>
      </c>
      <c r="BD599">
        <v>597</v>
      </c>
      <c r="BE599">
        <v>41.25</v>
      </c>
      <c r="BF599">
        <v>21.44</v>
      </c>
    </row>
    <row r="600" spans="1:58" x14ac:dyDescent="0.25">
      <c r="A600" s="3">
        <f t="shared" si="126"/>
        <v>673.08912037036816</v>
      </c>
      <c r="B600" s="3">
        <f t="shared" si="127"/>
        <v>6.7308912037036817E-3</v>
      </c>
      <c r="C600" s="1">
        <v>0.43199927083333334</v>
      </c>
      <c r="D600" t="s">
        <v>35</v>
      </c>
      <c r="E600">
        <v>25.5</v>
      </c>
      <c r="F600">
        <v>24.19</v>
      </c>
      <c r="I600" s="3">
        <f t="shared" si="128"/>
        <v>679.35185185185048</v>
      </c>
      <c r="J600" s="3">
        <f t="shared" si="129"/>
        <v>6.7935185185185043E-3</v>
      </c>
      <c r="K600" s="1">
        <v>0.4699380208333333</v>
      </c>
      <c r="L600" t="s">
        <v>35</v>
      </c>
      <c r="M600">
        <v>30.25</v>
      </c>
      <c r="N600">
        <v>26.12</v>
      </c>
      <c r="P600" s="3">
        <f t="shared" si="130"/>
        <v>666.59606481481728</v>
      </c>
      <c r="Q600" s="3">
        <f t="shared" si="131"/>
        <v>6.6659606481481726E-3</v>
      </c>
      <c r="R600" s="1">
        <v>0.51219182870370372</v>
      </c>
      <c r="S600" t="s">
        <v>35</v>
      </c>
      <c r="T600">
        <v>44.75</v>
      </c>
      <c r="U600">
        <v>19.809999999999999</v>
      </c>
      <c r="X600" s="3">
        <f t="shared" si="132"/>
        <v>675.34953703705105</v>
      </c>
      <c r="Y600" s="3">
        <f t="shared" si="133"/>
        <v>6.7534953703705103E-3</v>
      </c>
      <c r="Z600" s="1">
        <v>0.59033317129629637</v>
      </c>
      <c r="AA600" t="s">
        <v>35</v>
      </c>
      <c r="AB600">
        <v>34.25</v>
      </c>
      <c r="AC600">
        <v>27.44</v>
      </c>
      <c r="AE600" s="3">
        <f t="shared" si="134"/>
        <v>667.83449074074292</v>
      </c>
      <c r="AF600" s="3">
        <f t="shared" si="135"/>
        <v>6.6783449074074297E-3</v>
      </c>
      <c r="AG600" s="1">
        <v>0.47075241898148151</v>
      </c>
      <c r="AH600" t="s">
        <v>35</v>
      </c>
      <c r="AI600">
        <v>42</v>
      </c>
      <c r="AJ600">
        <v>18.559999999999999</v>
      </c>
      <c r="AM600" s="3">
        <f t="shared" si="136"/>
        <v>666.57523148148107</v>
      </c>
      <c r="AN600" s="3">
        <f t="shared" si="137"/>
        <v>6.6657523148148101E-3</v>
      </c>
      <c r="AO600" s="1">
        <v>0.49576012731481484</v>
      </c>
      <c r="AP600" t="s">
        <v>35</v>
      </c>
      <c r="AQ600">
        <v>39</v>
      </c>
      <c r="AR600">
        <v>22.12</v>
      </c>
      <c r="AU600" s="3">
        <f t="shared" si="138"/>
        <v>666.54629629628869</v>
      </c>
      <c r="AV600" s="3">
        <f t="shared" si="139"/>
        <v>6.665462962962887E-3</v>
      </c>
      <c r="AW600" s="1">
        <v>0.85338339120370366</v>
      </c>
      <c r="AX600" t="s">
        <v>35</v>
      </c>
      <c r="AY600">
        <v>42.25</v>
      </c>
      <c r="AZ600">
        <v>18.25</v>
      </c>
      <c r="BD600">
        <v>598</v>
      </c>
      <c r="BE600">
        <v>41.5</v>
      </c>
      <c r="BF600">
        <v>21.5</v>
      </c>
    </row>
    <row r="601" spans="1:58" x14ac:dyDescent="0.25">
      <c r="A601" s="3">
        <f t="shared" si="126"/>
        <v>674.21874999999966</v>
      </c>
      <c r="B601" s="3">
        <f t="shared" si="127"/>
        <v>6.7421874999999964E-3</v>
      </c>
      <c r="C601" s="1">
        <v>0.43201056712962965</v>
      </c>
      <c r="D601" t="s">
        <v>35</v>
      </c>
      <c r="E601">
        <v>25.5</v>
      </c>
      <c r="F601">
        <v>24.12</v>
      </c>
      <c r="I601" s="3">
        <f t="shared" si="128"/>
        <v>680.45601851852155</v>
      </c>
      <c r="J601" s="3">
        <f t="shared" si="129"/>
        <v>6.8045601851852155E-3</v>
      </c>
      <c r="K601" s="1">
        <v>0.46994906250000001</v>
      </c>
      <c r="L601" t="s">
        <v>35</v>
      </c>
      <c r="M601">
        <v>30.5</v>
      </c>
      <c r="N601">
        <v>26.06</v>
      </c>
      <c r="P601" s="3">
        <f t="shared" si="130"/>
        <v>667.7071759259245</v>
      </c>
      <c r="Q601" s="3">
        <f t="shared" si="131"/>
        <v>6.6770717592592455E-3</v>
      </c>
      <c r="R601" s="1">
        <v>0.51220293981481479</v>
      </c>
      <c r="S601" t="s">
        <v>35</v>
      </c>
      <c r="T601">
        <v>43.75</v>
      </c>
      <c r="U601">
        <v>19.809999999999999</v>
      </c>
      <c r="X601" s="3">
        <f t="shared" si="132"/>
        <v>676.46064814815827</v>
      </c>
      <c r="Y601" s="3">
        <f t="shared" si="133"/>
        <v>6.7646064814815832E-3</v>
      </c>
      <c r="Z601" s="1">
        <v>0.59034428240740744</v>
      </c>
      <c r="AA601" t="s">
        <v>35</v>
      </c>
      <c r="AB601">
        <v>34.5</v>
      </c>
      <c r="AC601">
        <v>27.5</v>
      </c>
      <c r="AE601" s="3">
        <f t="shared" si="134"/>
        <v>668.94560185185026</v>
      </c>
      <c r="AF601" s="3">
        <f t="shared" si="135"/>
        <v>6.6894560185185026E-3</v>
      </c>
      <c r="AG601" s="1">
        <v>0.47076353009259259</v>
      </c>
      <c r="AH601" t="s">
        <v>35</v>
      </c>
      <c r="AI601">
        <v>41.75</v>
      </c>
      <c r="AJ601">
        <v>18.559999999999999</v>
      </c>
      <c r="AM601" s="3">
        <f t="shared" si="136"/>
        <v>667.68634259258829</v>
      </c>
      <c r="AN601" s="3">
        <f t="shared" si="137"/>
        <v>6.676863425925883E-3</v>
      </c>
      <c r="AO601" s="1">
        <v>0.49577123842592591</v>
      </c>
      <c r="AP601" t="s">
        <v>35</v>
      </c>
      <c r="AQ601">
        <v>39.5</v>
      </c>
      <c r="AR601">
        <v>22.12</v>
      </c>
      <c r="AU601" s="3">
        <f t="shared" si="138"/>
        <v>667.66782407408073</v>
      </c>
      <c r="AV601" s="3">
        <f t="shared" si="139"/>
        <v>6.6766782407408076E-3</v>
      </c>
      <c r="AW601" s="1">
        <v>0.85339460648148158</v>
      </c>
      <c r="AX601" t="s">
        <v>35</v>
      </c>
      <c r="AY601">
        <v>42.25</v>
      </c>
      <c r="AZ601">
        <v>18.25</v>
      </c>
      <c r="BD601">
        <v>599</v>
      </c>
      <c r="BE601">
        <v>41.25</v>
      </c>
      <c r="BF601">
        <v>21.44</v>
      </c>
    </row>
    <row r="602" spans="1:58" x14ac:dyDescent="0.25">
      <c r="A602" s="3">
        <f t="shared" si="126"/>
        <v>675.35763888888494</v>
      </c>
      <c r="B602" s="3">
        <f t="shared" si="127"/>
        <v>6.7535763888888489E-3</v>
      </c>
      <c r="C602" s="1">
        <v>0.4320219560185185</v>
      </c>
      <c r="D602" t="s">
        <v>35</v>
      </c>
      <c r="E602">
        <v>25.75</v>
      </c>
      <c r="F602">
        <v>24.19</v>
      </c>
      <c r="I602" s="3">
        <f t="shared" si="128"/>
        <v>681.56134259259591</v>
      </c>
      <c r="J602" s="3">
        <f t="shared" si="129"/>
        <v>6.8156134259259593E-3</v>
      </c>
      <c r="K602" s="1">
        <v>0.46996011574074076</v>
      </c>
      <c r="L602" t="s">
        <v>35</v>
      </c>
      <c r="M602">
        <v>30</v>
      </c>
      <c r="N602">
        <v>26.12</v>
      </c>
      <c r="P602" s="3">
        <f t="shared" si="130"/>
        <v>668.81828703704298</v>
      </c>
      <c r="Q602" s="3">
        <f t="shared" si="131"/>
        <v>6.6881828703704294E-3</v>
      </c>
      <c r="R602" s="1">
        <v>0.51221405092592598</v>
      </c>
      <c r="S602" t="s">
        <v>35</v>
      </c>
      <c r="T602">
        <v>44.5</v>
      </c>
      <c r="U602">
        <v>19.809999999999999</v>
      </c>
      <c r="X602" s="3">
        <f t="shared" si="132"/>
        <v>677.5717592592656</v>
      </c>
      <c r="Y602" s="3">
        <f t="shared" si="133"/>
        <v>6.775717592592656E-3</v>
      </c>
      <c r="Z602" s="1">
        <v>0.59035539351851851</v>
      </c>
      <c r="AA602" t="s">
        <v>35</v>
      </c>
      <c r="AB602">
        <v>33.75</v>
      </c>
      <c r="AC602">
        <v>27.44</v>
      </c>
      <c r="AE602" s="3">
        <f t="shared" si="134"/>
        <v>670.05671296296305</v>
      </c>
      <c r="AF602" s="3">
        <f t="shared" si="135"/>
        <v>6.700567129629631E-3</v>
      </c>
      <c r="AG602" s="1">
        <v>0.47077464120370371</v>
      </c>
      <c r="AH602" t="s">
        <v>35</v>
      </c>
      <c r="AI602">
        <v>42.25</v>
      </c>
      <c r="AJ602">
        <v>18.559999999999999</v>
      </c>
      <c r="AM602" s="3">
        <f t="shared" si="136"/>
        <v>668.79745370370119</v>
      </c>
      <c r="AN602" s="3">
        <f t="shared" si="137"/>
        <v>6.6879745370370114E-3</v>
      </c>
      <c r="AO602" s="1">
        <v>0.49578234953703704</v>
      </c>
      <c r="AP602" t="s">
        <v>35</v>
      </c>
      <c r="AQ602">
        <v>39.5</v>
      </c>
      <c r="AR602">
        <v>22.12</v>
      </c>
      <c r="AU602" s="3">
        <f t="shared" si="138"/>
        <v>668.78009259259125</v>
      </c>
      <c r="AV602" s="3">
        <f t="shared" si="139"/>
        <v>6.687800925925913E-3</v>
      </c>
      <c r="AW602" s="1">
        <v>0.85340572916666668</v>
      </c>
      <c r="AX602" t="s">
        <v>35</v>
      </c>
      <c r="AY602">
        <v>42.25</v>
      </c>
      <c r="AZ602">
        <v>18.309999999999999</v>
      </c>
      <c r="BD602">
        <v>600</v>
      </c>
      <c r="BE602">
        <v>41.75</v>
      </c>
      <c r="BF602">
        <v>21.44</v>
      </c>
    </row>
    <row r="603" spans="1:58" x14ac:dyDescent="0.25">
      <c r="A603" s="3">
        <f t="shared" si="126"/>
        <v>676.48032407406913</v>
      </c>
      <c r="B603" s="3">
        <f t="shared" si="127"/>
        <v>6.7648032407406911E-3</v>
      </c>
      <c r="C603" s="1">
        <v>0.43203318287037035</v>
      </c>
      <c r="D603" t="s">
        <v>35</v>
      </c>
      <c r="E603">
        <v>26</v>
      </c>
      <c r="F603">
        <v>23.62</v>
      </c>
      <c r="I603" s="3">
        <f t="shared" si="128"/>
        <v>682.70254629629881</v>
      </c>
      <c r="J603" s="3">
        <f t="shared" si="129"/>
        <v>6.8270254629629878E-3</v>
      </c>
      <c r="K603" s="1">
        <v>0.46997152777777779</v>
      </c>
      <c r="L603" t="s">
        <v>35</v>
      </c>
      <c r="M603">
        <v>30.25</v>
      </c>
      <c r="N603">
        <v>26.12</v>
      </c>
      <c r="P603" s="3">
        <f t="shared" si="130"/>
        <v>669.9293981481502</v>
      </c>
      <c r="Q603" s="3">
        <f t="shared" si="131"/>
        <v>6.6992939814815022E-3</v>
      </c>
      <c r="R603" s="1">
        <v>0.51222516203703705</v>
      </c>
      <c r="S603" t="s">
        <v>35</v>
      </c>
      <c r="T603">
        <v>44.5</v>
      </c>
      <c r="U603">
        <v>19.809999999999999</v>
      </c>
      <c r="X603" s="3">
        <f t="shared" si="132"/>
        <v>678.67245370371029</v>
      </c>
      <c r="Y603" s="3">
        <f t="shared" si="133"/>
        <v>6.7867245370371032E-3</v>
      </c>
      <c r="Z603" s="1">
        <v>0.59036640046296296</v>
      </c>
      <c r="AA603" t="s">
        <v>35</v>
      </c>
      <c r="AB603">
        <v>33.75</v>
      </c>
      <c r="AC603">
        <v>27.5</v>
      </c>
      <c r="AE603" s="3">
        <f t="shared" si="134"/>
        <v>671.16782407407595</v>
      </c>
      <c r="AF603" s="3">
        <f t="shared" si="135"/>
        <v>6.7116782407407594E-3</v>
      </c>
      <c r="AG603" s="1">
        <v>0.47078575231481484</v>
      </c>
      <c r="AH603" t="s">
        <v>35</v>
      </c>
      <c r="AI603">
        <v>42</v>
      </c>
      <c r="AJ603">
        <v>18.559999999999999</v>
      </c>
      <c r="AM603" s="3">
        <f t="shared" si="136"/>
        <v>669.95486111110506</v>
      </c>
      <c r="AN603" s="3">
        <f t="shared" si="137"/>
        <v>6.6995486111110503E-3</v>
      </c>
      <c r="AO603" s="1">
        <v>0.49579392361111108</v>
      </c>
      <c r="AP603" t="s">
        <v>35</v>
      </c>
      <c r="AQ603">
        <v>39.5</v>
      </c>
      <c r="AR603">
        <v>22.12</v>
      </c>
      <c r="AU603" s="3">
        <f t="shared" si="138"/>
        <v>669.8935185185162</v>
      </c>
      <c r="AV603" s="3">
        <f t="shared" si="139"/>
        <v>6.698935185185162E-3</v>
      </c>
      <c r="AW603" s="1">
        <v>0.85341686342592593</v>
      </c>
      <c r="AX603" t="s">
        <v>35</v>
      </c>
      <c r="AY603">
        <v>42.5</v>
      </c>
      <c r="AZ603">
        <v>18.309999999999999</v>
      </c>
      <c r="BD603">
        <v>601</v>
      </c>
      <c r="BE603">
        <v>41.5</v>
      </c>
      <c r="BF603">
        <v>21.44</v>
      </c>
    </row>
    <row r="604" spans="1:58" x14ac:dyDescent="0.25">
      <c r="A604" s="3">
        <f t="shared" si="126"/>
        <v>677.60879629629176</v>
      </c>
      <c r="B604" s="3">
        <f t="shared" si="127"/>
        <v>6.7760879629629178E-3</v>
      </c>
      <c r="C604" s="1">
        <v>0.43204446759259257</v>
      </c>
      <c r="D604" t="s">
        <v>35</v>
      </c>
      <c r="E604">
        <v>25.75</v>
      </c>
      <c r="F604">
        <v>23.75</v>
      </c>
      <c r="I604" s="3">
        <f t="shared" si="128"/>
        <v>683.80787037037317</v>
      </c>
      <c r="J604" s="3">
        <f t="shared" si="129"/>
        <v>6.8380787037037316E-3</v>
      </c>
      <c r="K604" s="1">
        <v>0.46998258101851853</v>
      </c>
      <c r="L604" t="s">
        <v>35</v>
      </c>
      <c r="M604">
        <v>30</v>
      </c>
      <c r="N604">
        <v>26.19</v>
      </c>
      <c r="P604" s="3">
        <f t="shared" si="130"/>
        <v>671.04050925925753</v>
      </c>
      <c r="Q604" s="3">
        <f t="shared" si="131"/>
        <v>6.7104050925925751E-3</v>
      </c>
      <c r="R604" s="1">
        <v>0.51223627314814812</v>
      </c>
      <c r="S604" t="s">
        <v>35</v>
      </c>
      <c r="T604">
        <v>44.25</v>
      </c>
      <c r="U604">
        <v>19.809999999999999</v>
      </c>
      <c r="X604" s="3">
        <f t="shared" si="132"/>
        <v>680.06134259259716</v>
      </c>
      <c r="Y604" s="3">
        <f t="shared" si="133"/>
        <v>6.8006134259259721E-3</v>
      </c>
      <c r="Z604" s="1">
        <v>0.59038028935185183</v>
      </c>
      <c r="AA604" t="s">
        <v>35</v>
      </c>
      <c r="AB604">
        <v>34.5</v>
      </c>
      <c r="AC604">
        <v>27.44</v>
      </c>
      <c r="AE604" s="3">
        <f t="shared" si="134"/>
        <v>672.27777777777999</v>
      </c>
      <c r="AF604" s="3">
        <f t="shared" si="135"/>
        <v>6.7227777777777997E-3</v>
      </c>
      <c r="AG604" s="1">
        <v>0.47079685185185188</v>
      </c>
      <c r="AH604" t="s">
        <v>35</v>
      </c>
      <c r="AI604">
        <v>41.5</v>
      </c>
      <c r="AJ604">
        <v>18.559999999999999</v>
      </c>
      <c r="AM604" s="3">
        <f t="shared" si="136"/>
        <v>671.06597222221785</v>
      </c>
      <c r="AN604" s="3">
        <f t="shared" si="137"/>
        <v>6.7106597222221787E-3</v>
      </c>
      <c r="AO604" s="1">
        <v>0.4958050347222222</v>
      </c>
      <c r="AP604" t="s">
        <v>35</v>
      </c>
      <c r="AQ604">
        <v>39.75</v>
      </c>
      <c r="AR604">
        <v>22.12</v>
      </c>
      <c r="AU604" s="3">
        <f t="shared" si="138"/>
        <v>671.00347222222024</v>
      </c>
      <c r="AV604" s="3">
        <f t="shared" si="139"/>
        <v>6.7100347222222023E-3</v>
      </c>
      <c r="AW604" s="1">
        <v>0.85342796296296297</v>
      </c>
      <c r="AX604" t="s">
        <v>35</v>
      </c>
      <c r="AY604">
        <v>42.5</v>
      </c>
      <c r="AZ604">
        <v>18.25</v>
      </c>
      <c r="BD604">
        <v>602</v>
      </c>
      <c r="BE604">
        <v>41.25</v>
      </c>
      <c r="BF604">
        <v>21.44</v>
      </c>
    </row>
    <row r="605" spans="1:58" x14ac:dyDescent="0.25">
      <c r="A605" s="3">
        <f t="shared" si="126"/>
        <v>678.74537037036498</v>
      </c>
      <c r="B605" s="3">
        <f t="shared" si="127"/>
        <v>6.7874537037036498E-3</v>
      </c>
      <c r="C605" s="1">
        <v>0.43205583333333331</v>
      </c>
      <c r="D605" t="s">
        <v>35</v>
      </c>
      <c r="E605">
        <v>26.25</v>
      </c>
      <c r="F605">
        <v>23.69</v>
      </c>
      <c r="I605" s="3">
        <f t="shared" si="128"/>
        <v>684.90856481481228</v>
      </c>
      <c r="J605" s="3">
        <f t="shared" si="129"/>
        <v>6.8490856481481233E-3</v>
      </c>
      <c r="K605" s="1">
        <v>0.46999358796296292</v>
      </c>
      <c r="L605" t="s">
        <v>35</v>
      </c>
      <c r="M605">
        <v>30.25</v>
      </c>
      <c r="N605">
        <v>26.12</v>
      </c>
      <c r="P605" s="3">
        <f t="shared" si="130"/>
        <v>672.15046296296157</v>
      </c>
      <c r="Q605" s="3">
        <f t="shared" si="131"/>
        <v>6.7215046296296155E-3</v>
      </c>
      <c r="R605" s="1">
        <v>0.51224737268518516</v>
      </c>
      <c r="S605" t="s">
        <v>35</v>
      </c>
      <c r="T605">
        <v>44.25</v>
      </c>
      <c r="U605">
        <v>19.809999999999999</v>
      </c>
      <c r="X605" s="3">
        <f t="shared" si="132"/>
        <v>681.21412037037703</v>
      </c>
      <c r="Y605" s="3">
        <f t="shared" si="133"/>
        <v>6.8121412037037699E-3</v>
      </c>
      <c r="Z605" s="1">
        <v>0.59039181712962963</v>
      </c>
      <c r="AA605" t="s">
        <v>35</v>
      </c>
      <c r="AB605">
        <v>34.25</v>
      </c>
      <c r="AC605">
        <v>27.5</v>
      </c>
      <c r="AE605" s="3">
        <f t="shared" si="134"/>
        <v>673.41782407406845</v>
      </c>
      <c r="AF605" s="3">
        <f t="shared" si="135"/>
        <v>6.7341782407406847E-3</v>
      </c>
      <c r="AG605" s="1">
        <v>0.47080825231481477</v>
      </c>
      <c r="AH605" t="s">
        <v>35</v>
      </c>
      <c r="AI605">
        <v>42</v>
      </c>
      <c r="AJ605">
        <v>18.559999999999999</v>
      </c>
      <c r="AM605" s="3">
        <f t="shared" si="136"/>
        <v>672.17708333333621</v>
      </c>
      <c r="AN605" s="3">
        <f t="shared" si="137"/>
        <v>6.7217708333333626E-3</v>
      </c>
      <c r="AO605" s="1">
        <v>0.49581614583333339</v>
      </c>
      <c r="AP605" t="s">
        <v>35</v>
      </c>
      <c r="AQ605">
        <v>39.25</v>
      </c>
      <c r="AR605">
        <v>22.12</v>
      </c>
      <c r="AU605" s="3">
        <f t="shared" si="138"/>
        <v>672.120370370366</v>
      </c>
      <c r="AV605" s="3">
        <f t="shared" si="139"/>
        <v>6.7212037037036598E-3</v>
      </c>
      <c r="AW605" s="1">
        <v>0.85343913194444443</v>
      </c>
      <c r="AX605" t="s">
        <v>35</v>
      </c>
      <c r="AY605">
        <v>42</v>
      </c>
      <c r="AZ605">
        <v>18.309999999999999</v>
      </c>
      <c r="BD605">
        <v>603</v>
      </c>
      <c r="BE605">
        <v>41.75</v>
      </c>
      <c r="BF605">
        <v>21.44</v>
      </c>
    </row>
    <row r="606" spans="1:58" x14ac:dyDescent="0.25">
      <c r="A606" s="3">
        <f t="shared" si="126"/>
        <v>679.9178240740722</v>
      </c>
      <c r="B606" s="3">
        <f t="shared" si="127"/>
        <v>6.799178240740722E-3</v>
      </c>
      <c r="C606" s="1">
        <v>0.43206755787037038</v>
      </c>
      <c r="D606" t="s">
        <v>35</v>
      </c>
      <c r="E606">
        <v>25.75</v>
      </c>
      <c r="F606">
        <v>23.69</v>
      </c>
      <c r="I606" s="3">
        <f t="shared" si="128"/>
        <v>686.0104166666714</v>
      </c>
      <c r="J606" s="3">
        <f t="shared" si="129"/>
        <v>6.860104166666714E-3</v>
      </c>
      <c r="K606" s="1">
        <v>0.47000460648148151</v>
      </c>
      <c r="L606" t="s">
        <v>35</v>
      </c>
      <c r="M606">
        <v>30</v>
      </c>
      <c r="N606">
        <v>26.19</v>
      </c>
      <c r="P606" s="3">
        <f t="shared" si="130"/>
        <v>673.26157407407993</v>
      </c>
      <c r="Q606" s="3">
        <f t="shared" si="131"/>
        <v>6.7326157407407994E-3</v>
      </c>
      <c r="R606" s="1">
        <v>0.51225848379629635</v>
      </c>
      <c r="S606" t="s">
        <v>35</v>
      </c>
      <c r="T606">
        <v>44.5</v>
      </c>
      <c r="U606">
        <v>19.75</v>
      </c>
      <c r="X606" s="3">
        <f t="shared" si="132"/>
        <v>682.32523148148425</v>
      </c>
      <c r="Y606" s="3">
        <f t="shared" si="133"/>
        <v>6.8232523148148427E-3</v>
      </c>
      <c r="Z606" s="1">
        <v>0.5904029282407407</v>
      </c>
      <c r="AA606" t="s">
        <v>35</v>
      </c>
      <c r="AB606">
        <v>34.25</v>
      </c>
      <c r="AC606">
        <v>27.5</v>
      </c>
      <c r="AE606" s="3">
        <f t="shared" si="134"/>
        <v>674.51157407407152</v>
      </c>
      <c r="AF606" s="3">
        <f t="shared" si="135"/>
        <v>6.7451157407407147E-3</v>
      </c>
      <c r="AG606" s="1">
        <v>0.4708191898148148</v>
      </c>
      <c r="AH606" t="s">
        <v>35</v>
      </c>
      <c r="AI606">
        <v>42</v>
      </c>
      <c r="AJ606">
        <v>18.559999999999999</v>
      </c>
      <c r="AM606" s="3">
        <f t="shared" si="136"/>
        <v>673.28819444444355</v>
      </c>
      <c r="AN606" s="3">
        <f t="shared" si="137"/>
        <v>6.7328819444444354E-3</v>
      </c>
      <c r="AO606" s="1">
        <v>0.49582725694444446</v>
      </c>
      <c r="AP606" t="s">
        <v>35</v>
      </c>
      <c r="AQ606">
        <v>39.75</v>
      </c>
      <c r="AR606">
        <v>22.12</v>
      </c>
      <c r="AU606" s="3">
        <f t="shared" si="138"/>
        <v>673.23958333334042</v>
      </c>
      <c r="AV606" s="3">
        <f t="shared" si="139"/>
        <v>6.7323958333334044E-3</v>
      </c>
      <c r="AW606" s="1">
        <v>0.85345032407407417</v>
      </c>
      <c r="AX606" t="s">
        <v>35</v>
      </c>
      <c r="AY606">
        <v>42.25</v>
      </c>
      <c r="AZ606">
        <v>18.25</v>
      </c>
      <c r="BD606">
        <v>604</v>
      </c>
      <c r="BE606">
        <v>41.75</v>
      </c>
      <c r="BF606">
        <v>21.44</v>
      </c>
    </row>
    <row r="607" spans="1:58" x14ac:dyDescent="0.25">
      <c r="A607" s="3">
        <f t="shared" si="126"/>
        <v>681.0046296296224</v>
      </c>
      <c r="B607" s="3">
        <f t="shared" si="127"/>
        <v>6.8100462962962238E-3</v>
      </c>
      <c r="C607" s="1">
        <v>0.43207842592592588</v>
      </c>
      <c r="D607" t="s">
        <v>35</v>
      </c>
      <c r="E607">
        <v>25.75</v>
      </c>
      <c r="F607">
        <v>23.69</v>
      </c>
      <c r="I607" s="3">
        <f t="shared" si="128"/>
        <v>687.14583333333576</v>
      </c>
      <c r="J607" s="3">
        <f t="shared" si="129"/>
        <v>6.8714583333333579E-3</v>
      </c>
      <c r="K607" s="1">
        <v>0.47001596064814816</v>
      </c>
      <c r="L607" t="s">
        <v>35</v>
      </c>
      <c r="M607">
        <v>30.25</v>
      </c>
      <c r="N607">
        <v>26.19</v>
      </c>
      <c r="P607" s="3">
        <f t="shared" si="130"/>
        <v>674.37268518518727</v>
      </c>
      <c r="Q607" s="3">
        <f t="shared" si="131"/>
        <v>6.7437268518518723E-3</v>
      </c>
      <c r="R607" s="1">
        <v>0.51226959490740742</v>
      </c>
      <c r="S607" t="s">
        <v>35</v>
      </c>
      <c r="T607">
        <v>44.75</v>
      </c>
      <c r="U607">
        <v>19.809999999999999</v>
      </c>
      <c r="X607" s="3">
        <f t="shared" si="132"/>
        <v>683.43518518518829</v>
      </c>
      <c r="Y607" s="3">
        <f t="shared" si="133"/>
        <v>6.8343518518518831E-3</v>
      </c>
      <c r="Z607" s="1">
        <v>0.59041402777777774</v>
      </c>
      <c r="AA607" t="s">
        <v>35</v>
      </c>
      <c r="AB607">
        <v>34</v>
      </c>
      <c r="AC607">
        <v>27.5</v>
      </c>
      <c r="AE607" s="3">
        <f t="shared" si="134"/>
        <v>675.62268518518988</v>
      </c>
      <c r="AF607" s="3">
        <f t="shared" si="135"/>
        <v>6.7562268518518986E-3</v>
      </c>
      <c r="AG607" s="1">
        <v>0.47083030092592598</v>
      </c>
      <c r="AH607" t="s">
        <v>35</v>
      </c>
      <c r="AI607">
        <v>42</v>
      </c>
      <c r="AJ607">
        <v>18.559999999999999</v>
      </c>
      <c r="AM607" s="3">
        <f t="shared" si="136"/>
        <v>674.39930555555634</v>
      </c>
      <c r="AN607" s="3">
        <f t="shared" si="137"/>
        <v>6.7439930555555638E-3</v>
      </c>
      <c r="AO607" s="1">
        <v>0.49583836805555559</v>
      </c>
      <c r="AP607" t="s">
        <v>35</v>
      </c>
      <c r="AQ607">
        <v>39.75</v>
      </c>
      <c r="AR607">
        <v>22.12</v>
      </c>
      <c r="AU607" s="3">
        <f t="shared" si="138"/>
        <v>674.35532407407186</v>
      </c>
      <c r="AV607" s="3">
        <f t="shared" si="139"/>
        <v>6.7435532407407184E-3</v>
      </c>
      <c r="AW607" s="1">
        <v>0.85346148148148149</v>
      </c>
      <c r="AX607" t="s">
        <v>35</v>
      </c>
      <c r="AY607">
        <v>42.5</v>
      </c>
      <c r="AZ607">
        <v>18.309999999999999</v>
      </c>
      <c r="BD607">
        <v>605</v>
      </c>
      <c r="BE607">
        <v>41.75</v>
      </c>
      <c r="BF607">
        <v>21.44</v>
      </c>
    </row>
    <row r="608" spans="1:58" x14ac:dyDescent="0.25">
      <c r="A608" s="3">
        <f t="shared" si="126"/>
        <v>682.13194444444184</v>
      </c>
      <c r="B608" s="3">
        <f t="shared" si="127"/>
        <v>6.8213194444444181E-3</v>
      </c>
      <c r="C608" s="1">
        <v>0.43208969907407407</v>
      </c>
      <c r="D608" t="s">
        <v>35</v>
      </c>
      <c r="E608">
        <v>25.75</v>
      </c>
      <c r="F608">
        <v>23.69</v>
      </c>
      <c r="I608" s="3">
        <f t="shared" si="128"/>
        <v>688.24537037037726</v>
      </c>
      <c r="J608" s="3">
        <f t="shared" si="129"/>
        <v>6.8824537037037725E-3</v>
      </c>
      <c r="K608" s="1">
        <v>0.47002695601851857</v>
      </c>
      <c r="L608" t="s">
        <v>35</v>
      </c>
      <c r="M608">
        <v>29.5</v>
      </c>
      <c r="N608">
        <v>26.25</v>
      </c>
      <c r="P608" s="3">
        <f t="shared" si="130"/>
        <v>675.48379629629449</v>
      </c>
      <c r="Q608" s="3">
        <f t="shared" si="131"/>
        <v>6.7548379629629451E-3</v>
      </c>
      <c r="R608" s="1">
        <v>0.51228070601851849</v>
      </c>
      <c r="S608" t="s">
        <v>35</v>
      </c>
      <c r="T608">
        <v>44.75</v>
      </c>
      <c r="U608">
        <v>19.809999999999999</v>
      </c>
      <c r="X608" s="3">
        <f t="shared" si="132"/>
        <v>684.54629629630665</v>
      </c>
      <c r="Y608" s="3">
        <f t="shared" si="133"/>
        <v>6.845462962963067E-3</v>
      </c>
      <c r="Z608" s="1">
        <v>0.59042513888888892</v>
      </c>
      <c r="AA608" t="s">
        <v>35</v>
      </c>
      <c r="AB608">
        <v>34.25</v>
      </c>
      <c r="AC608">
        <v>27.5</v>
      </c>
      <c r="AE608" s="3">
        <f t="shared" si="134"/>
        <v>676.73379629629164</v>
      </c>
      <c r="AF608" s="3">
        <f t="shared" si="135"/>
        <v>6.767337962962916E-3</v>
      </c>
      <c r="AG608" s="1">
        <v>0.470841412037037</v>
      </c>
      <c r="AH608" t="s">
        <v>35</v>
      </c>
      <c r="AI608">
        <v>41.5</v>
      </c>
      <c r="AJ608">
        <v>18.559999999999999</v>
      </c>
      <c r="AM608" s="3">
        <f t="shared" si="136"/>
        <v>675.51041666666924</v>
      </c>
      <c r="AN608" s="3">
        <f t="shared" si="137"/>
        <v>6.7551041666666922E-3</v>
      </c>
      <c r="AO608" s="1">
        <v>0.49584947916666672</v>
      </c>
      <c r="AP608" t="s">
        <v>35</v>
      </c>
      <c r="AQ608">
        <v>39.75</v>
      </c>
      <c r="AR608">
        <v>22.12</v>
      </c>
      <c r="AU608" s="3">
        <f t="shared" si="138"/>
        <v>675.44791666666049</v>
      </c>
      <c r="AV608" s="3">
        <f t="shared" si="139"/>
        <v>6.7544791666666049E-3</v>
      </c>
      <c r="AW608" s="1">
        <v>0.85347240740740737</v>
      </c>
      <c r="AX608" t="s">
        <v>35</v>
      </c>
      <c r="AY608">
        <v>42.5</v>
      </c>
      <c r="AZ608">
        <v>18.309999999999999</v>
      </c>
      <c r="BD608">
        <v>606</v>
      </c>
      <c r="BE608">
        <v>41.75</v>
      </c>
      <c r="BF608">
        <v>21.44</v>
      </c>
    </row>
    <row r="609" spans="1:58" x14ac:dyDescent="0.25">
      <c r="A609" s="3">
        <f t="shared" si="126"/>
        <v>683.25000000000193</v>
      </c>
      <c r="B609" s="3">
        <f t="shared" si="127"/>
        <v>6.8325000000000191E-3</v>
      </c>
      <c r="C609" s="1">
        <v>0.43210087962962968</v>
      </c>
      <c r="D609" t="s">
        <v>35</v>
      </c>
      <c r="E609">
        <v>26</v>
      </c>
      <c r="F609">
        <v>23.69</v>
      </c>
      <c r="I609" s="3">
        <f t="shared" si="128"/>
        <v>689.34722222222524</v>
      </c>
      <c r="J609" s="3">
        <f t="shared" si="129"/>
        <v>6.8934722222222522E-3</v>
      </c>
      <c r="K609" s="1">
        <v>0.47003797453703705</v>
      </c>
      <c r="L609" t="s">
        <v>35</v>
      </c>
      <c r="M609">
        <v>30</v>
      </c>
      <c r="N609">
        <v>26.25</v>
      </c>
      <c r="P609" s="3">
        <f t="shared" si="130"/>
        <v>676.59490740741285</v>
      </c>
      <c r="Q609" s="3">
        <f t="shared" si="131"/>
        <v>6.765949074074129E-3</v>
      </c>
      <c r="R609" s="1">
        <v>0.51229181712962968</v>
      </c>
      <c r="S609" t="s">
        <v>35</v>
      </c>
      <c r="T609">
        <v>45</v>
      </c>
      <c r="U609">
        <v>19.809999999999999</v>
      </c>
      <c r="X609" s="3">
        <f t="shared" si="132"/>
        <v>685.70370370371063</v>
      </c>
      <c r="Y609" s="3">
        <f t="shared" si="133"/>
        <v>6.8570370370371059E-3</v>
      </c>
      <c r="Z609" s="1">
        <v>0.59043671296296296</v>
      </c>
      <c r="AA609" t="s">
        <v>35</v>
      </c>
      <c r="AB609">
        <v>34.25</v>
      </c>
      <c r="AC609">
        <v>27.5</v>
      </c>
      <c r="AE609" s="3">
        <f t="shared" si="134"/>
        <v>677.84490740741001</v>
      </c>
      <c r="AF609" s="3">
        <f t="shared" si="135"/>
        <v>6.7784490740740999E-3</v>
      </c>
      <c r="AG609" s="1">
        <v>0.47085252314814818</v>
      </c>
      <c r="AH609" t="s">
        <v>35</v>
      </c>
      <c r="AI609">
        <v>41.5</v>
      </c>
      <c r="AJ609">
        <v>18.559999999999999</v>
      </c>
      <c r="AM609" s="3">
        <f t="shared" si="136"/>
        <v>676.63310185184787</v>
      </c>
      <c r="AN609" s="3">
        <f t="shared" si="137"/>
        <v>6.7663310185184788E-3</v>
      </c>
      <c r="AO609" s="1">
        <v>0.4958607060185185</v>
      </c>
      <c r="AP609" t="s">
        <v>35</v>
      </c>
      <c r="AQ609">
        <v>40</v>
      </c>
      <c r="AR609">
        <v>22.12</v>
      </c>
      <c r="AU609" s="3">
        <f t="shared" si="138"/>
        <v>676.57175925925901</v>
      </c>
      <c r="AV609" s="3">
        <f t="shared" si="139"/>
        <v>6.7657175925925905E-3</v>
      </c>
      <c r="AW609" s="1">
        <v>0.85348364583333336</v>
      </c>
      <c r="AX609" t="s">
        <v>35</v>
      </c>
      <c r="AY609">
        <v>42.5</v>
      </c>
      <c r="AZ609">
        <v>18.309999999999999</v>
      </c>
      <c r="BD609">
        <v>607</v>
      </c>
      <c r="BE609">
        <v>41.75</v>
      </c>
      <c r="BF609">
        <v>21.37</v>
      </c>
    </row>
    <row r="610" spans="1:58" x14ac:dyDescent="0.25">
      <c r="A610" s="3">
        <f t="shared" si="126"/>
        <v>684.38541666666629</v>
      </c>
      <c r="B610" s="3">
        <f t="shared" si="127"/>
        <v>6.843854166666663E-3</v>
      </c>
      <c r="C610" s="1">
        <v>0.43211223379629632</v>
      </c>
      <c r="D610" t="s">
        <v>35</v>
      </c>
      <c r="E610">
        <v>25.75</v>
      </c>
      <c r="F610">
        <v>23.69</v>
      </c>
      <c r="I610" s="3">
        <f t="shared" si="128"/>
        <v>690.4525462962996</v>
      </c>
      <c r="J610" s="3">
        <f t="shared" si="129"/>
        <v>6.904525462962996E-3</v>
      </c>
      <c r="K610" s="1">
        <v>0.47004902777777779</v>
      </c>
      <c r="L610" t="s">
        <v>35</v>
      </c>
      <c r="M610">
        <v>30</v>
      </c>
      <c r="N610">
        <v>26.31</v>
      </c>
      <c r="P610" s="3">
        <f t="shared" si="130"/>
        <v>677.70254629629937</v>
      </c>
      <c r="Q610" s="3">
        <f t="shared" si="131"/>
        <v>6.7770254629629934E-3</v>
      </c>
      <c r="R610" s="1">
        <v>0.51230289351851854</v>
      </c>
      <c r="S610" t="s">
        <v>35</v>
      </c>
      <c r="T610">
        <v>44.75</v>
      </c>
      <c r="U610">
        <v>19.809999999999999</v>
      </c>
      <c r="X610" s="3">
        <f t="shared" si="132"/>
        <v>686.81365740741467</v>
      </c>
      <c r="Y610" s="3">
        <f t="shared" si="133"/>
        <v>6.8681365740741462E-3</v>
      </c>
      <c r="Z610" s="1">
        <v>0.5904478125</v>
      </c>
      <c r="AA610" t="s">
        <v>35</v>
      </c>
      <c r="AB610">
        <v>34.5</v>
      </c>
      <c r="AC610">
        <v>27.44</v>
      </c>
      <c r="AE610" s="3">
        <f t="shared" si="134"/>
        <v>679.14120370369812</v>
      </c>
      <c r="AF610" s="3">
        <f t="shared" si="135"/>
        <v>6.7914120370369813E-3</v>
      </c>
      <c r="AG610" s="1">
        <v>0.47086548611111106</v>
      </c>
      <c r="AH610" t="s">
        <v>35</v>
      </c>
      <c r="AI610">
        <v>42.25</v>
      </c>
      <c r="AJ610">
        <v>18.559999999999999</v>
      </c>
      <c r="AM610" s="3">
        <f t="shared" si="136"/>
        <v>677.7430555555519</v>
      </c>
      <c r="AN610" s="3">
        <f t="shared" si="137"/>
        <v>6.7774305555555192E-3</v>
      </c>
      <c r="AO610" s="1">
        <v>0.49587180555555554</v>
      </c>
      <c r="AP610" t="s">
        <v>35</v>
      </c>
      <c r="AQ610">
        <v>39.75</v>
      </c>
      <c r="AR610">
        <v>22.12</v>
      </c>
      <c r="AU610" s="3">
        <f t="shared" si="138"/>
        <v>677.69444444443218</v>
      </c>
      <c r="AV610" s="3">
        <f t="shared" si="139"/>
        <v>6.7769444444443216E-3</v>
      </c>
      <c r="AW610" s="1">
        <v>0.85349487268518509</v>
      </c>
      <c r="AX610" t="s">
        <v>35</v>
      </c>
      <c r="AY610">
        <v>42.5</v>
      </c>
      <c r="AZ610">
        <v>18.309999999999999</v>
      </c>
      <c r="BD610">
        <v>608</v>
      </c>
      <c r="BE610">
        <v>42</v>
      </c>
      <c r="BF610">
        <v>21.44</v>
      </c>
    </row>
    <row r="611" spans="1:58" x14ac:dyDescent="0.25">
      <c r="A611" s="3">
        <f t="shared" si="126"/>
        <v>685.48379629629346</v>
      </c>
      <c r="B611" s="3">
        <f t="shared" si="127"/>
        <v>6.8548379629629341E-3</v>
      </c>
      <c r="C611" s="1">
        <v>0.43212321759259259</v>
      </c>
      <c r="D611" t="s">
        <v>35</v>
      </c>
      <c r="E611">
        <v>25.5</v>
      </c>
      <c r="F611">
        <v>23.69</v>
      </c>
      <c r="I611" s="3">
        <f t="shared" si="128"/>
        <v>691.58912037037283</v>
      </c>
      <c r="J611" s="3">
        <f t="shared" si="129"/>
        <v>6.9158912037037279E-3</v>
      </c>
      <c r="K611" s="1">
        <v>0.47006039351851853</v>
      </c>
      <c r="L611" t="s">
        <v>35</v>
      </c>
      <c r="M611">
        <v>30.25</v>
      </c>
      <c r="N611">
        <v>26.31</v>
      </c>
      <c r="P611" s="3">
        <f t="shared" si="130"/>
        <v>678.81365740740659</v>
      </c>
      <c r="Q611" s="3">
        <f t="shared" si="131"/>
        <v>6.7881365740740662E-3</v>
      </c>
      <c r="R611" s="1">
        <v>0.51231400462962962</v>
      </c>
      <c r="S611" t="s">
        <v>35</v>
      </c>
      <c r="T611">
        <v>44.75</v>
      </c>
      <c r="U611">
        <v>19.809999999999999</v>
      </c>
      <c r="X611" s="3">
        <f t="shared" si="132"/>
        <v>687.92476851852189</v>
      </c>
      <c r="Y611" s="3">
        <f t="shared" si="133"/>
        <v>6.8792476851852191E-3</v>
      </c>
      <c r="Z611" s="1">
        <v>0.59045892361111108</v>
      </c>
      <c r="AA611" t="s">
        <v>35</v>
      </c>
      <c r="AB611">
        <v>34.25</v>
      </c>
      <c r="AC611">
        <v>27.5</v>
      </c>
      <c r="AE611" s="3">
        <f t="shared" si="134"/>
        <v>680.29050925925708</v>
      </c>
      <c r="AF611" s="3">
        <f t="shared" si="135"/>
        <v>6.8029050925925705E-3</v>
      </c>
      <c r="AG611" s="1">
        <v>0.47087697916666665</v>
      </c>
      <c r="AH611" t="s">
        <v>35</v>
      </c>
      <c r="AI611">
        <v>41.75</v>
      </c>
      <c r="AJ611">
        <v>18.559999999999999</v>
      </c>
      <c r="AM611" s="3">
        <f t="shared" si="136"/>
        <v>678.85416666666481</v>
      </c>
      <c r="AN611" s="3">
        <f t="shared" si="137"/>
        <v>6.7885416666666476E-3</v>
      </c>
      <c r="AO611" s="1">
        <v>0.49588291666666667</v>
      </c>
      <c r="AP611" t="s">
        <v>35</v>
      </c>
      <c r="AQ611">
        <v>39.75</v>
      </c>
      <c r="AR611">
        <v>22.12</v>
      </c>
      <c r="AU611" s="3">
        <f t="shared" si="138"/>
        <v>678.81018518518579</v>
      </c>
      <c r="AV611" s="3">
        <f t="shared" si="139"/>
        <v>6.7881018518518577E-3</v>
      </c>
      <c r="AW611" s="1">
        <v>0.85350603009259263</v>
      </c>
      <c r="AX611" t="s">
        <v>35</v>
      </c>
      <c r="AY611">
        <v>42.5</v>
      </c>
      <c r="AZ611">
        <v>18.309999999999999</v>
      </c>
      <c r="BD611">
        <v>609</v>
      </c>
      <c r="BE611">
        <v>41.5</v>
      </c>
      <c r="BF611">
        <v>21.37</v>
      </c>
    </row>
    <row r="612" spans="1:58" x14ac:dyDescent="0.25">
      <c r="A612" s="3">
        <f t="shared" si="126"/>
        <v>686.61342592591939</v>
      </c>
      <c r="B612" s="3">
        <f t="shared" si="127"/>
        <v>6.8661342592591934E-3</v>
      </c>
      <c r="C612" s="1">
        <v>0.43213451388888885</v>
      </c>
      <c r="D612" t="s">
        <v>35</v>
      </c>
      <c r="E612">
        <v>26</v>
      </c>
      <c r="F612">
        <v>24.12</v>
      </c>
      <c r="I612" s="3">
        <f t="shared" si="128"/>
        <v>692.69444444444719</v>
      </c>
      <c r="J612" s="3">
        <f t="shared" si="129"/>
        <v>6.9269444444444717E-3</v>
      </c>
      <c r="K612" s="1">
        <v>0.47007144675925927</v>
      </c>
      <c r="L612" t="s">
        <v>35</v>
      </c>
      <c r="M612">
        <v>30</v>
      </c>
      <c r="N612">
        <v>26.37</v>
      </c>
      <c r="P612" s="3">
        <f t="shared" si="130"/>
        <v>679.92476851852507</v>
      </c>
      <c r="Q612" s="3">
        <f t="shared" si="131"/>
        <v>6.7992476851852501E-3</v>
      </c>
      <c r="R612" s="1">
        <v>0.5123251157407408</v>
      </c>
      <c r="S612" t="s">
        <v>35</v>
      </c>
      <c r="T612">
        <v>44.75</v>
      </c>
      <c r="U612">
        <v>19.809999999999999</v>
      </c>
      <c r="X612" s="3">
        <f t="shared" si="132"/>
        <v>689.03587962964025</v>
      </c>
      <c r="Y612" s="3">
        <f t="shared" si="133"/>
        <v>6.890358796296403E-3</v>
      </c>
      <c r="Z612" s="1">
        <v>0.59047003472222226</v>
      </c>
      <c r="AA612" t="s">
        <v>35</v>
      </c>
      <c r="AB612">
        <v>34</v>
      </c>
      <c r="AC612">
        <v>27.5</v>
      </c>
      <c r="AE612" s="3">
        <f t="shared" si="134"/>
        <v>681.3784722222216</v>
      </c>
      <c r="AF612" s="3">
        <f t="shared" si="135"/>
        <v>6.8137847222222159E-3</v>
      </c>
      <c r="AG612" s="1">
        <v>0.4708878587962963</v>
      </c>
      <c r="AH612" t="s">
        <v>35</v>
      </c>
      <c r="AI612">
        <v>42.25</v>
      </c>
      <c r="AJ612">
        <v>18.559999999999999</v>
      </c>
      <c r="AM612" s="3">
        <f t="shared" si="136"/>
        <v>679.96527777777203</v>
      </c>
      <c r="AN612" s="3">
        <f t="shared" si="137"/>
        <v>6.7996527777777205E-3</v>
      </c>
      <c r="AO612" s="1">
        <v>0.49589402777777775</v>
      </c>
      <c r="AP612" t="s">
        <v>35</v>
      </c>
      <c r="AQ612">
        <v>39.75</v>
      </c>
      <c r="AR612">
        <v>22.19</v>
      </c>
      <c r="AU612" s="3">
        <f t="shared" si="138"/>
        <v>679.92824074074588</v>
      </c>
      <c r="AV612" s="3">
        <f t="shared" si="139"/>
        <v>6.7992824074074587E-3</v>
      </c>
      <c r="AW612" s="1">
        <v>0.85351721064814823</v>
      </c>
      <c r="AX612" t="s">
        <v>35</v>
      </c>
      <c r="AY612">
        <v>42.75</v>
      </c>
      <c r="AZ612">
        <v>18.309999999999999</v>
      </c>
      <c r="BD612">
        <v>610</v>
      </c>
      <c r="BE612">
        <v>41.5</v>
      </c>
      <c r="BF612">
        <v>21.44</v>
      </c>
    </row>
    <row r="613" spans="1:58" x14ac:dyDescent="0.25">
      <c r="A613" s="3">
        <f t="shared" si="126"/>
        <v>687.70601851851359</v>
      </c>
      <c r="B613" s="3">
        <f t="shared" si="127"/>
        <v>6.8770601851851354E-3</v>
      </c>
      <c r="C613" s="1">
        <v>0.43214543981481479</v>
      </c>
      <c r="D613" t="s">
        <v>35</v>
      </c>
      <c r="E613">
        <v>26</v>
      </c>
      <c r="F613">
        <v>23.5</v>
      </c>
      <c r="I613" s="3">
        <f t="shared" si="128"/>
        <v>693.78935185185344</v>
      </c>
      <c r="J613" s="3">
        <f t="shared" si="129"/>
        <v>6.9378935185185342E-3</v>
      </c>
      <c r="K613" s="1">
        <v>0.47008239583333333</v>
      </c>
      <c r="L613" t="s">
        <v>35</v>
      </c>
      <c r="M613">
        <v>29.75</v>
      </c>
      <c r="N613">
        <v>26.31</v>
      </c>
      <c r="P613" s="3">
        <f t="shared" si="130"/>
        <v>681.03587962963229</v>
      </c>
      <c r="Q613" s="3">
        <f t="shared" si="131"/>
        <v>6.810358796296323E-3</v>
      </c>
      <c r="R613" s="1">
        <v>0.51233622685185187</v>
      </c>
      <c r="S613" t="s">
        <v>35</v>
      </c>
      <c r="T613">
        <v>44.75</v>
      </c>
      <c r="U613">
        <v>19.809999999999999</v>
      </c>
      <c r="X613" s="3">
        <f t="shared" si="132"/>
        <v>690.23958333334076</v>
      </c>
      <c r="Y613" s="3">
        <f t="shared" si="133"/>
        <v>6.9023958333334079E-3</v>
      </c>
      <c r="Z613" s="1">
        <v>0.59048207175925926</v>
      </c>
      <c r="AA613" t="s">
        <v>35</v>
      </c>
      <c r="AB613">
        <v>34.5</v>
      </c>
      <c r="AC613">
        <v>27.44</v>
      </c>
      <c r="AE613" s="3">
        <f t="shared" si="134"/>
        <v>682.48958333332882</v>
      </c>
      <c r="AF613" s="3">
        <f t="shared" si="135"/>
        <v>6.8248958333332888E-3</v>
      </c>
      <c r="AG613" s="1">
        <v>0.47089896990740737</v>
      </c>
      <c r="AH613" t="s">
        <v>35</v>
      </c>
      <c r="AI613">
        <v>42.25</v>
      </c>
      <c r="AJ613">
        <v>18.559999999999999</v>
      </c>
      <c r="AM613" s="3">
        <f t="shared" si="136"/>
        <v>681.07638888888494</v>
      </c>
      <c r="AN613" s="3">
        <f t="shared" si="137"/>
        <v>6.8107638888888489E-3</v>
      </c>
      <c r="AO613" s="1">
        <v>0.49590513888888887</v>
      </c>
      <c r="AP613" t="s">
        <v>35</v>
      </c>
      <c r="AQ613">
        <v>40</v>
      </c>
      <c r="AR613">
        <v>22.19</v>
      </c>
      <c r="AU613" s="3">
        <f t="shared" si="138"/>
        <v>681.01273148147845</v>
      </c>
      <c r="AV613" s="3">
        <f t="shared" si="139"/>
        <v>6.8101273148147845E-3</v>
      </c>
      <c r="AW613" s="1">
        <v>0.85352805555555555</v>
      </c>
      <c r="AX613" t="s">
        <v>35</v>
      </c>
      <c r="AY613">
        <v>42</v>
      </c>
      <c r="AZ613">
        <v>18.309999999999999</v>
      </c>
      <c r="BD613">
        <v>611</v>
      </c>
      <c r="BE613">
        <v>41.75</v>
      </c>
      <c r="BF613">
        <v>21.44</v>
      </c>
    </row>
    <row r="614" spans="1:58" x14ac:dyDescent="0.25">
      <c r="A614" s="3">
        <f t="shared" si="126"/>
        <v>688.82754629629449</v>
      </c>
      <c r="B614" s="3">
        <f t="shared" si="127"/>
        <v>6.888275462962945E-3</v>
      </c>
      <c r="C614" s="1">
        <v>0.4321566550925926</v>
      </c>
      <c r="D614" t="s">
        <v>35</v>
      </c>
      <c r="E614">
        <v>26.25</v>
      </c>
      <c r="F614">
        <v>23.62</v>
      </c>
      <c r="I614" s="3">
        <f t="shared" si="128"/>
        <v>694.93402777778272</v>
      </c>
      <c r="J614" s="3">
        <f t="shared" si="129"/>
        <v>6.9493402777778268E-3</v>
      </c>
      <c r="K614" s="1">
        <v>0.47009384259259263</v>
      </c>
      <c r="L614" t="s">
        <v>35</v>
      </c>
      <c r="M614">
        <v>29.25</v>
      </c>
      <c r="N614">
        <v>26.37</v>
      </c>
      <c r="P614" s="3">
        <f t="shared" si="130"/>
        <v>682.19328703703616</v>
      </c>
      <c r="Q614" s="3">
        <f t="shared" si="131"/>
        <v>6.8219328703703619E-3</v>
      </c>
      <c r="R614" s="1">
        <v>0.51234780092592591</v>
      </c>
      <c r="S614" t="s">
        <v>35</v>
      </c>
      <c r="T614">
        <v>45</v>
      </c>
      <c r="U614">
        <v>19.809999999999999</v>
      </c>
      <c r="X614" s="3">
        <f t="shared" si="132"/>
        <v>691.3506944444481</v>
      </c>
      <c r="Y614" s="3">
        <f t="shared" si="133"/>
        <v>6.9135069444444808E-3</v>
      </c>
      <c r="Z614" s="1">
        <v>0.59049318287037034</v>
      </c>
      <c r="AA614" t="s">
        <v>35</v>
      </c>
      <c r="AB614">
        <v>34.5</v>
      </c>
      <c r="AC614">
        <v>27.44</v>
      </c>
      <c r="AE614" s="3">
        <f t="shared" si="134"/>
        <v>683.60069444444173</v>
      </c>
      <c r="AF614" s="3">
        <f t="shared" si="135"/>
        <v>6.8360069444444171E-3</v>
      </c>
      <c r="AG614" s="1">
        <v>0.4709100810185185</v>
      </c>
      <c r="AH614" t="s">
        <v>35</v>
      </c>
      <c r="AI614">
        <v>42.25</v>
      </c>
      <c r="AJ614">
        <v>18.559999999999999</v>
      </c>
      <c r="AM614" s="3">
        <f t="shared" si="136"/>
        <v>682.18749999999773</v>
      </c>
      <c r="AN614" s="3">
        <f t="shared" si="137"/>
        <v>6.8218749999999773E-3</v>
      </c>
      <c r="AO614" s="1">
        <v>0.49591625</v>
      </c>
      <c r="AP614" t="s">
        <v>35</v>
      </c>
      <c r="AQ614">
        <v>40</v>
      </c>
      <c r="AR614">
        <v>22.12</v>
      </c>
      <c r="AU614" s="3">
        <f t="shared" si="138"/>
        <v>682.12500000000011</v>
      </c>
      <c r="AV614" s="3">
        <f t="shared" si="139"/>
        <v>6.8212500000000009E-3</v>
      </c>
      <c r="AW614" s="1">
        <v>0.85353917824074077</v>
      </c>
      <c r="AX614" t="s">
        <v>35</v>
      </c>
      <c r="AY614">
        <v>42.75</v>
      </c>
      <c r="AZ614">
        <v>18.309999999999999</v>
      </c>
      <c r="BD614">
        <v>612</v>
      </c>
      <c r="BE614">
        <v>41.75</v>
      </c>
      <c r="BF614">
        <v>21.44</v>
      </c>
    </row>
    <row r="615" spans="1:58" x14ac:dyDescent="0.25">
      <c r="A615" s="3">
        <f t="shared" si="126"/>
        <v>689.92129629629198</v>
      </c>
      <c r="B615" s="3">
        <f t="shared" si="127"/>
        <v>6.8992129629629195E-3</v>
      </c>
      <c r="C615" s="1">
        <v>0.43216759259259258</v>
      </c>
      <c r="D615" t="s">
        <v>35</v>
      </c>
      <c r="E615">
        <v>26</v>
      </c>
      <c r="F615">
        <v>23.62</v>
      </c>
      <c r="I615" s="3">
        <f t="shared" si="128"/>
        <v>696.03240740740978</v>
      </c>
      <c r="J615" s="3">
        <f t="shared" si="129"/>
        <v>6.9603240740740979E-3</v>
      </c>
      <c r="K615" s="1">
        <v>0.4701048263888889</v>
      </c>
      <c r="L615" t="s">
        <v>35</v>
      </c>
      <c r="M615">
        <v>29.75</v>
      </c>
      <c r="N615">
        <v>26.37</v>
      </c>
      <c r="P615" s="3">
        <f t="shared" si="130"/>
        <v>683.30439814814349</v>
      </c>
      <c r="Q615" s="3">
        <f t="shared" si="131"/>
        <v>6.8330439814814348E-3</v>
      </c>
      <c r="R615" s="1">
        <v>0.51235891203703698</v>
      </c>
      <c r="S615" t="s">
        <v>35</v>
      </c>
      <c r="T615">
        <v>45</v>
      </c>
      <c r="U615">
        <v>19.809999999999999</v>
      </c>
      <c r="X615" s="3">
        <f t="shared" si="132"/>
        <v>692.46180555555532</v>
      </c>
      <c r="Y615" s="3">
        <f t="shared" si="133"/>
        <v>6.9246180555555537E-3</v>
      </c>
      <c r="Z615" s="1">
        <v>0.59050429398148141</v>
      </c>
      <c r="AA615" t="s">
        <v>35</v>
      </c>
      <c r="AB615">
        <v>34.75</v>
      </c>
      <c r="AC615">
        <v>27.37</v>
      </c>
      <c r="AE615" s="3">
        <f t="shared" si="134"/>
        <v>684.71180555555452</v>
      </c>
      <c r="AF615" s="3">
        <f t="shared" si="135"/>
        <v>6.8471180555555455E-3</v>
      </c>
      <c r="AG615" s="1">
        <v>0.47092119212962963</v>
      </c>
      <c r="AH615" t="s">
        <v>35</v>
      </c>
      <c r="AI615">
        <v>42.25</v>
      </c>
      <c r="AJ615">
        <v>18.5</v>
      </c>
      <c r="AM615" s="3">
        <f t="shared" si="136"/>
        <v>683.29861111110506</v>
      </c>
      <c r="AN615" s="3">
        <f t="shared" si="137"/>
        <v>6.8329861111110501E-3</v>
      </c>
      <c r="AO615" s="1">
        <v>0.49592736111111108</v>
      </c>
      <c r="AP615" t="s">
        <v>35</v>
      </c>
      <c r="AQ615">
        <v>40</v>
      </c>
      <c r="AR615">
        <v>22.12</v>
      </c>
      <c r="AU615" s="3">
        <f t="shared" si="138"/>
        <v>683.24074074074258</v>
      </c>
      <c r="AV615" s="3">
        <f t="shared" si="139"/>
        <v>6.8324074074074259E-3</v>
      </c>
      <c r="AW615" s="1">
        <v>0.8535503356481482</v>
      </c>
      <c r="AX615" t="s">
        <v>35</v>
      </c>
      <c r="AY615">
        <v>42.75</v>
      </c>
      <c r="AZ615">
        <v>18.309999999999999</v>
      </c>
      <c r="BD615">
        <v>613</v>
      </c>
      <c r="BE615">
        <v>42</v>
      </c>
      <c r="BF615">
        <v>21.44</v>
      </c>
    </row>
    <row r="616" spans="1:58" x14ac:dyDescent="0.25">
      <c r="A616" s="3">
        <f t="shared" si="126"/>
        <v>691.05787037036509</v>
      </c>
      <c r="B616" s="3">
        <f t="shared" si="127"/>
        <v>6.9105787037036515E-3</v>
      </c>
      <c r="C616" s="1">
        <v>0.43217895833333331</v>
      </c>
      <c r="D616" t="s">
        <v>35</v>
      </c>
      <c r="E616">
        <v>26</v>
      </c>
      <c r="F616">
        <v>23.69</v>
      </c>
      <c r="I616" s="3">
        <f t="shared" si="128"/>
        <v>697.13888888889301</v>
      </c>
      <c r="J616" s="3">
        <f t="shared" si="129"/>
        <v>6.9713888888889297E-3</v>
      </c>
      <c r="K616" s="1">
        <v>0.47011589120370373</v>
      </c>
      <c r="L616" t="s">
        <v>35</v>
      </c>
      <c r="M616">
        <v>30</v>
      </c>
      <c r="N616">
        <v>26.37</v>
      </c>
      <c r="P616" s="3">
        <f t="shared" si="130"/>
        <v>684.41435185184753</v>
      </c>
      <c r="Q616" s="3">
        <f t="shared" si="131"/>
        <v>6.8441435185184751E-3</v>
      </c>
      <c r="R616" s="1">
        <v>0.51237001157407402</v>
      </c>
      <c r="S616" t="s">
        <v>35</v>
      </c>
      <c r="T616">
        <v>44.25</v>
      </c>
      <c r="U616">
        <v>19.809999999999999</v>
      </c>
      <c r="X616" s="3">
        <f t="shared" si="132"/>
        <v>693.61458333334622</v>
      </c>
      <c r="Y616" s="3">
        <f t="shared" si="133"/>
        <v>6.9361458333334625E-3</v>
      </c>
      <c r="Z616" s="1">
        <v>0.59051582175925932</v>
      </c>
      <c r="AA616" t="s">
        <v>35</v>
      </c>
      <c r="AB616">
        <v>34.5</v>
      </c>
      <c r="AC616">
        <v>27.37</v>
      </c>
      <c r="AE616" s="3">
        <f t="shared" si="134"/>
        <v>685.82291666666185</v>
      </c>
      <c r="AF616" s="3">
        <f t="shared" si="135"/>
        <v>6.8582291666666184E-3</v>
      </c>
      <c r="AG616" s="1">
        <v>0.4709323032407407</v>
      </c>
      <c r="AH616" t="s">
        <v>35</v>
      </c>
      <c r="AI616">
        <v>42.25</v>
      </c>
      <c r="AJ616">
        <v>18.5</v>
      </c>
      <c r="AM616" s="3">
        <f t="shared" si="136"/>
        <v>684.40972222221785</v>
      </c>
      <c r="AN616" s="3">
        <f t="shared" si="137"/>
        <v>6.8440972222221785E-3</v>
      </c>
      <c r="AO616" s="1">
        <v>0.4959384722222222</v>
      </c>
      <c r="AP616" t="s">
        <v>35</v>
      </c>
      <c r="AQ616">
        <v>40.25</v>
      </c>
      <c r="AR616">
        <v>22.12</v>
      </c>
      <c r="AU616" s="3">
        <f t="shared" si="138"/>
        <v>684.35532407407072</v>
      </c>
      <c r="AV616" s="3">
        <f t="shared" si="139"/>
        <v>6.8435532407407074E-3</v>
      </c>
      <c r="AW616" s="1">
        <v>0.85356148148148148</v>
      </c>
      <c r="AX616" t="s">
        <v>35</v>
      </c>
      <c r="AY616">
        <v>42.75</v>
      </c>
      <c r="AZ616">
        <v>18.309999999999999</v>
      </c>
      <c r="BD616">
        <v>614</v>
      </c>
      <c r="BE616">
        <v>41.5</v>
      </c>
      <c r="BF616">
        <v>21.44</v>
      </c>
    </row>
    <row r="617" spans="1:58" x14ac:dyDescent="0.25">
      <c r="A617" s="3">
        <f t="shared" si="126"/>
        <v>692.14004629629676</v>
      </c>
      <c r="B617" s="3">
        <f t="shared" si="127"/>
        <v>6.9214004629629677E-3</v>
      </c>
      <c r="C617" s="1">
        <v>0.43218978009259262</v>
      </c>
      <c r="D617" t="s">
        <v>35</v>
      </c>
      <c r="E617">
        <v>26</v>
      </c>
      <c r="F617">
        <v>23.69</v>
      </c>
      <c r="I617" s="3">
        <f t="shared" si="128"/>
        <v>698.24652777777942</v>
      </c>
      <c r="J617" s="3">
        <f t="shared" si="129"/>
        <v>6.982465277777794E-3</v>
      </c>
      <c r="K617" s="1">
        <v>0.47012696759259259</v>
      </c>
      <c r="L617" t="s">
        <v>35</v>
      </c>
      <c r="M617">
        <v>30.25</v>
      </c>
      <c r="N617">
        <v>26.37</v>
      </c>
      <c r="P617" s="3">
        <f t="shared" si="130"/>
        <v>685.52546296296589</v>
      </c>
      <c r="Q617" s="3">
        <f t="shared" si="131"/>
        <v>6.855254629629659E-3</v>
      </c>
      <c r="R617" s="1">
        <v>0.51238112268518521</v>
      </c>
      <c r="S617" t="s">
        <v>35</v>
      </c>
      <c r="T617">
        <v>44.75</v>
      </c>
      <c r="U617">
        <v>19.809999999999999</v>
      </c>
      <c r="X617" s="3">
        <f t="shared" si="132"/>
        <v>694.72569444445355</v>
      </c>
      <c r="Y617" s="3">
        <f t="shared" si="133"/>
        <v>6.9472569444445353E-3</v>
      </c>
      <c r="Z617" s="1">
        <v>0.59052693287037039</v>
      </c>
      <c r="AA617" t="s">
        <v>35</v>
      </c>
      <c r="AB617">
        <v>34.5</v>
      </c>
      <c r="AC617">
        <v>27.37</v>
      </c>
      <c r="AE617" s="3">
        <f t="shared" si="134"/>
        <v>686.93402777777465</v>
      </c>
      <c r="AF617" s="3">
        <f t="shared" si="135"/>
        <v>6.8693402777777468E-3</v>
      </c>
      <c r="AG617" s="1">
        <v>0.47094341435185183</v>
      </c>
      <c r="AH617" t="s">
        <v>35</v>
      </c>
      <c r="AI617">
        <v>42.5</v>
      </c>
      <c r="AJ617">
        <v>18.559999999999999</v>
      </c>
      <c r="AM617" s="3">
        <f t="shared" si="136"/>
        <v>685.52083333333064</v>
      </c>
      <c r="AN617" s="3">
        <f t="shared" si="137"/>
        <v>6.8552083333333069E-3</v>
      </c>
      <c r="AO617" s="1">
        <v>0.49594958333333333</v>
      </c>
      <c r="AP617" t="s">
        <v>35</v>
      </c>
      <c r="AQ617">
        <v>40.25</v>
      </c>
      <c r="AR617">
        <v>22.12</v>
      </c>
      <c r="AU617" s="3">
        <f t="shared" si="138"/>
        <v>685.46759259259238</v>
      </c>
      <c r="AV617" s="3">
        <f t="shared" si="139"/>
        <v>6.8546759259259238E-3</v>
      </c>
      <c r="AW617" s="1">
        <v>0.85357260416666669</v>
      </c>
      <c r="AX617" t="s">
        <v>35</v>
      </c>
      <c r="AY617">
        <v>42.75</v>
      </c>
      <c r="AZ617">
        <v>18.309999999999999</v>
      </c>
      <c r="BD617">
        <v>615</v>
      </c>
      <c r="BE617">
        <v>42</v>
      </c>
      <c r="BF617">
        <v>21.44</v>
      </c>
    </row>
    <row r="618" spans="1:58" x14ac:dyDescent="0.25">
      <c r="A618" s="3">
        <f t="shared" si="126"/>
        <v>693.2731481481436</v>
      </c>
      <c r="B618" s="3">
        <f t="shared" si="127"/>
        <v>6.9327314814814356E-3</v>
      </c>
      <c r="C618" s="1">
        <v>0.43220111111111109</v>
      </c>
      <c r="D618" t="s">
        <v>35</v>
      </c>
      <c r="E618">
        <v>26.25</v>
      </c>
      <c r="F618">
        <v>23.69</v>
      </c>
      <c r="I618" s="3">
        <f t="shared" si="128"/>
        <v>699.35185185184821</v>
      </c>
      <c r="J618" s="3">
        <f t="shared" si="129"/>
        <v>6.9935185185184823E-3</v>
      </c>
      <c r="K618" s="1">
        <v>0.47013802083333328</v>
      </c>
      <c r="L618" t="s">
        <v>35</v>
      </c>
      <c r="M618">
        <v>29.5</v>
      </c>
      <c r="N618">
        <v>26.44</v>
      </c>
      <c r="P618" s="3">
        <f t="shared" si="130"/>
        <v>686.63078703703468</v>
      </c>
      <c r="Q618" s="3">
        <f t="shared" si="131"/>
        <v>6.8663078703703473E-3</v>
      </c>
      <c r="R618" s="1">
        <v>0.5123921759259259</v>
      </c>
      <c r="S618" t="s">
        <v>35</v>
      </c>
      <c r="T618">
        <v>45</v>
      </c>
      <c r="U618">
        <v>19.809999999999999</v>
      </c>
      <c r="X618" s="3">
        <f t="shared" si="132"/>
        <v>695.83564814815759</v>
      </c>
      <c r="Y618" s="3">
        <f t="shared" si="133"/>
        <v>6.9583564814815757E-3</v>
      </c>
      <c r="Z618" s="1">
        <v>0.59053803240740743</v>
      </c>
      <c r="AA618" t="s">
        <v>35</v>
      </c>
      <c r="AB618">
        <v>34.5</v>
      </c>
      <c r="AC618">
        <v>27.37</v>
      </c>
      <c r="AE618" s="3">
        <f t="shared" si="134"/>
        <v>688.04513888888755</v>
      </c>
      <c r="AF618" s="3">
        <f t="shared" si="135"/>
        <v>6.8804513888888752E-3</v>
      </c>
      <c r="AG618" s="1">
        <v>0.47095452546296296</v>
      </c>
      <c r="AH618" t="s">
        <v>35</v>
      </c>
      <c r="AI618">
        <v>42</v>
      </c>
      <c r="AJ618">
        <v>18.559999999999999</v>
      </c>
      <c r="AM618" s="3">
        <f t="shared" si="136"/>
        <v>686.63194444443798</v>
      </c>
      <c r="AN618" s="3">
        <f t="shared" si="137"/>
        <v>6.8663194444443798E-3</v>
      </c>
      <c r="AO618" s="1">
        <v>0.49596069444444441</v>
      </c>
      <c r="AP618" t="s">
        <v>35</v>
      </c>
      <c r="AQ618">
        <v>39.75</v>
      </c>
      <c r="AR618">
        <v>22.12</v>
      </c>
      <c r="AU618" s="3">
        <f t="shared" si="138"/>
        <v>686.58912037036225</v>
      </c>
      <c r="AV618" s="3">
        <f t="shared" si="139"/>
        <v>6.8658912037036224E-3</v>
      </c>
      <c r="AW618" s="1">
        <v>0.85358381944444439</v>
      </c>
      <c r="AX618" t="s">
        <v>35</v>
      </c>
      <c r="AY618">
        <v>41.75</v>
      </c>
      <c r="AZ618">
        <v>18.309999999999999</v>
      </c>
      <c r="BD618">
        <v>616</v>
      </c>
      <c r="BE618">
        <v>41.75</v>
      </c>
      <c r="BF618">
        <v>21.44</v>
      </c>
    </row>
    <row r="619" spans="1:58" x14ac:dyDescent="0.25">
      <c r="A619" s="3">
        <f t="shared" si="126"/>
        <v>694.40046296296293</v>
      </c>
      <c r="B619" s="3">
        <f t="shared" si="127"/>
        <v>6.9440046296296298E-3</v>
      </c>
      <c r="C619" s="1">
        <v>0.43221238425925929</v>
      </c>
      <c r="D619" t="s">
        <v>35</v>
      </c>
      <c r="E619">
        <v>25.75</v>
      </c>
      <c r="F619">
        <v>23.69</v>
      </c>
      <c r="I619" s="3">
        <f t="shared" si="128"/>
        <v>700.46412037037544</v>
      </c>
      <c r="J619" s="3">
        <f t="shared" si="129"/>
        <v>7.0046412037037542E-3</v>
      </c>
      <c r="K619" s="1">
        <v>0.47014914351851855</v>
      </c>
      <c r="L619" t="s">
        <v>35</v>
      </c>
      <c r="M619">
        <v>30</v>
      </c>
      <c r="N619">
        <v>26.44</v>
      </c>
      <c r="P619" s="3">
        <f t="shared" si="130"/>
        <v>687.73495370371143</v>
      </c>
      <c r="Q619" s="3">
        <f t="shared" si="131"/>
        <v>6.877349537037114E-3</v>
      </c>
      <c r="R619" s="1">
        <v>0.51240321759259266</v>
      </c>
      <c r="S619" t="s">
        <v>35</v>
      </c>
      <c r="T619">
        <v>44.75</v>
      </c>
      <c r="U619">
        <v>19.809999999999999</v>
      </c>
      <c r="X619" s="3">
        <f t="shared" si="132"/>
        <v>696.94675925926481</v>
      </c>
      <c r="Y619" s="3">
        <f t="shared" si="133"/>
        <v>6.9694675925926486E-3</v>
      </c>
      <c r="Z619" s="1">
        <v>0.5905491435185185</v>
      </c>
      <c r="AA619" t="s">
        <v>35</v>
      </c>
      <c r="AB619">
        <v>34.25</v>
      </c>
      <c r="AC619">
        <v>27.37</v>
      </c>
      <c r="AE619" s="3">
        <f t="shared" si="134"/>
        <v>689.20254629629699</v>
      </c>
      <c r="AF619" s="3">
        <f t="shared" si="135"/>
        <v>6.8920254629629696E-3</v>
      </c>
      <c r="AG619" s="1">
        <v>0.47096609953703705</v>
      </c>
      <c r="AH619" t="s">
        <v>35</v>
      </c>
      <c r="AI619">
        <v>42.5</v>
      </c>
      <c r="AJ619">
        <v>18.559999999999999</v>
      </c>
      <c r="AM619" s="3">
        <f t="shared" si="136"/>
        <v>687.72916666666742</v>
      </c>
      <c r="AN619" s="3">
        <f t="shared" si="137"/>
        <v>6.8772916666666739E-3</v>
      </c>
      <c r="AO619" s="1">
        <v>0.4959716666666667</v>
      </c>
      <c r="AP619" t="s">
        <v>35</v>
      </c>
      <c r="AQ619">
        <v>39.75</v>
      </c>
      <c r="AR619">
        <v>22.12</v>
      </c>
      <c r="AU619" s="3">
        <f t="shared" si="138"/>
        <v>687.70370370370154</v>
      </c>
      <c r="AV619" s="3">
        <f t="shared" si="139"/>
        <v>6.8770370370370149E-3</v>
      </c>
      <c r="AW619" s="1">
        <v>0.85359496527777778</v>
      </c>
      <c r="AX619" t="s">
        <v>35</v>
      </c>
      <c r="AY619">
        <v>42.75</v>
      </c>
      <c r="AZ619">
        <v>18.25</v>
      </c>
      <c r="BD619">
        <v>617</v>
      </c>
      <c r="BE619">
        <v>41.75</v>
      </c>
      <c r="BF619">
        <v>21.44</v>
      </c>
    </row>
    <row r="620" spans="1:58" x14ac:dyDescent="0.25">
      <c r="A620" s="3">
        <f t="shared" si="126"/>
        <v>695.5173611111087</v>
      </c>
      <c r="B620" s="3">
        <f t="shared" si="127"/>
        <v>6.9551736111110873E-3</v>
      </c>
      <c r="C620" s="1">
        <v>0.43222355324074074</v>
      </c>
      <c r="D620" t="s">
        <v>35</v>
      </c>
      <c r="E620">
        <v>26</v>
      </c>
      <c r="F620">
        <v>23.69</v>
      </c>
      <c r="I620" s="3">
        <f t="shared" si="128"/>
        <v>701.5706018518531</v>
      </c>
      <c r="J620" s="3">
        <f t="shared" si="129"/>
        <v>7.0157060185185305E-3</v>
      </c>
      <c r="K620" s="1">
        <v>0.47016020833333333</v>
      </c>
      <c r="L620" t="s">
        <v>35</v>
      </c>
      <c r="M620">
        <v>29.75</v>
      </c>
      <c r="N620">
        <v>26.5</v>
      </c>
      <c r="P620" s="3">
        <f t="shared" si="130"/>
        <v>688.84490740741546</v>
      </c>
      <c r="Q620" s="3">
        <f t="shared" si="131"/>
        <v>6.8884490740741544E-3</v>
      </c>
      <c r="R620" s="1">
        <v>0.5124143171296297</v>
      </c>
      <c r="S620" t="s">
        <v>35</v>
      </c>
      <c r="T620">
        <v>44.75</v>
      </c>
      <c r="U620">
        <v>19.75</v>
      </c>
      <c r="X620" s="3">
        <f t="shared" si="132"/>
        <v>698.15046296297646</v>
      </c>
      <c r="Y620" s="3">
        <f t="shared" si="133"/>
        <v>6.9815046296297645E-3</v>
      </c>
      <c r="Z620" s="1">
        <v>0.59056118055555562</v>
      </c>
      <c r="AA620" t="s">
        <v>35</v>
      </c>
      <c r="AB620">
        <v>34.75</v>
      </c>
      <c r="AC620">
        <v>27.37</v>
      </c>
      <c r="AE620" s="3">
        <f t="shared" si="134"/>
        <v>690.31365740740978</v>
      </c>
      <c r="AF620" s="3">
        <f t="shared" si="135"/>
        <v>6.903136574074098E-3</v>
      </c>
      <c r="AG620" s="1">
        <v>0.47097721064814818</v>
      </c>
      <c r="AH620" t="s">
        <v>35</v>
      </c>
      <c r="AI620">
        <v>42.5</v>
      </c>
      <c r="AJ620">
        <v>18.559999999999999</v>
      </c>
      <c r="AM620" s="3">
        <f t="shared" si="136"/>
        <v>688.88425925925924</v>
      </c>
      <c r="AN620" s="3">
        <f t="shared" si="137"/>
        <v>6.8888425925925922E-3</v>
      </c>
      <c r="AO620" s="1">
        <v>0.49598321759259262</v>
      </c>
      <c r="AP620" t="s">
        <v>35</v>
      </c>
      <c r="AQ620">
        <v>39.75</v>
      </c>
      <c r="AR620">
        <v>22.12</v>
      </c>
      <c r="AU620" s="3">
        <f t="shared" si="138"/>
        <v>688.82175925926163</v>
      </c>
      <c r="AV620" s="3">
        <f t="shared" si="139"/>
        <v>6.8882175925926159E-3</v>
      </c>
      <c r="AW620" s="1">
        <v>0.85360614583333339</v>
      </c>
      <c r="AX620" t="s">
        <v>35</v>
      </c>
      <c r="AY620">
        <v>42.75</v>
      </c>
      <c r="AZ620">
        <v>18.309999999999999</v>
      </c>
      <c r="BD620">
        <v>618</v>
      </c>
      <c r="BE620">
        <v>41.5</v>
      </c>
      <c r="BF620">
        <v>21.37</v>
      </c>
    </row>
    <row r="621" spans="1:58" x14ac:dyDescent="0.25">
      <c r="A621" s="3">
        <f t="shared" si="126"/>
        <v>696.61226851851495</v>
      </c>
      <c r="B621" s="3">
        <f t="shared" si="127"/>
        <v>6.9661226851851499E-3</v>
      </c>
      <c r="C621" s="1">
        <v>0.43223450231481481</v>
      </c>
      <c r="D621" t="s">
        <v>35</v>
      </c>
      <c r="E621">
        <v>26</v>
      </c>
      <c r="F621">
        <v>23.69</v>
      </c>
      <c r="I621" s="3">
        <f t="shared" si="128"/>
        <v>702.7106481481527</v>
      </c>
      <c r="J621" s="3">
        <f t="shared" si="129"/>
        <v>7.0271064814815265E-3</v>
      </c>
      <c r="K621" s="1">
        <v>0.47017160879629633</v>
      </c>
      <c r="L621" t="s">
        <v>35</v>
      </c>
      <c r="M621">
        <v>29</v>
      </c>
      <c r="N621">
        <v>26.5</v>
      </c>
      <c r="P621" s="3">
        <f t="shared" si="130"/>
        <v>689.94907407406993</v>
      </c>
      <c r="Q621" s="3">
        <f t="shared" si="131"/>
        <v>6.8994907407406991E-3</v>
      </c>
      <c r="R621" s="1">
        <v>0.51242535879629625</v>
      </c>
      <c r="S621" t="s">
        <v>35</v>
      </c>
      <c r="T621">
        <v>45.25</v>
      </c>
      <c r="U621">
        <v>19.809999999999999</v>
      </c>
      <c r="X621" s="3">
        <f t="shared" si="132"/>
        <v>699.29976851852427</v>
      </c>
      <c r="Y621" s="3">
        <f t="shared" si="133"/>
        <v>6.9929976851852427E-3</v>
      </c>
      <c r="Z621" s="1">
        <v>0.5905726736111111</v>
      </c>
      <c r="AA621" t="s">
        <v>35</v>
      </c>
      <c r="AB621">
        <v>35</v>
      </c>
      <c r="AC621">
        <v>27.31</v>
      </c>
      <c r="AE621" s="3">
        <f t="shared" si="134"/>
        <v>691.45949074074235</v>
      </c>
      <c r="AF621" s="3">
        <f t="shared" si="135"/>
        <v>6.9145949074074231E-3</v>
      </c>
      <c r="AG621" s="1">
        <v>0.47098866898148151</v>
      </c>
      <c r="AH621" t="s">
        <v>35</v>
      </c>
      <c r="AI621">
        <v>42.5</v>
      </c>
      <c r="AJ621">
        <v>18.5</v>
      </c>
      <c r="AM621" s="3">
        <f t="shared" si="136"/>
        <v>689.99537037036646</v>
      </c>
      <c r="AN621" s="3">
        <f t="shared" si="137"/>
        <v>6.8999537037036651E-3</v>
      </c>
      <c r="AO621" s="1">
        <v>0.49599432870370369</v>
      </c>
      <c r="AP621" t="s">
        <v>35</v>
      </c>
      <c r="AQ621">
        <v>39.5</v>
      </c>
      <c r="AR621">
        <v>22.06</v>
      </c>
      <c r="AU621" s="3">
        <f t="shared" si="138"/>
        <v>689.93402777777214</v>
      </c>
      <c r="AV621" s="3">
        <f t="shared" si="139"/>
        <v>6.8993402777777213E-3</v>
      </c>
      <c r="AW621" s="1">
        <v>0.85361726851851849</v>
      </c>
      <c r="AX621" t="s">
        <v>35</v>
      </c>
      <c r="AY621">
        <v>42.75</v>
      </c>
      <c r="AZ621">
        <v>18.309999999999999</v>
      </c>
      <c r="BD621">
        <v>619</v>
      </c>
      <c r="BE621">
        <v>41.75</v>
      </c>
      <c r="BF621">
        <v>21.44</v>
      </c>
    </row>
    <row r="622" spans="1:58" x14ac:dyDescent="0.25">
      <c r="A622" s="3">
        <f t="shared" si="126"/>
        <v>697.74189814814088</v>
      </c>
      <c r="B622" s="3">
        <f t="shared" si="127"/>
        <v>6.9774189814814092E-3</v>
      </c>
      <c r="C622" s="1">
        <v>0.43224579861111107</v>
      </c>
      <c r="D622" t="s">
        <v>35</v>
      </c>
      <c r="E622">
        <v>26.25</v>
      </c>
      <c r="F622">
        <v>23.75</v>
      </c>
      <c r="I622" s="3">
        <f t="shared" si="128"/>
        <v>703.92708333333326</v>
      </c>
      <c r="J622" s="3">
        <f t="shared" si="129"/>
        <v>7.0392708333333331E-3</v>
      </c>
      <c r="K622" s="1">
        <v>0.47018377314814813</v>
      </c>
      <c r="L622" t="s">
        <v>35</v>
      </c>
      <c r="M622">
        <v>29.25</v>
      </c>
      <c r="N622">
        <v>26.87</v>
      </c>
      <c r="P622" s="3">
        <f t="shared" si="130"/>
        <v>691.10648148148493</v>
      </c>
      <c r="Q622" s="3">
        <f t="shared" si="131"/>
        <v>6.911064814814849E-3</v>
      </c>
      <c r="R622" s="1">
        <v>0.5124369328703704</v>
      </c>
      <c r="S622" t="s">
        <v>35</v>
      </c>
      <c r="T622">
        <v>45</v>
      </c>
      <c r="U622">
        <v>19.809999999999999</v>
      </c>
      <c r="X622" s="3">
        <f t="shared" si="132"/>
        <v>700.41087962964264</v>
      </c>
      <c r="Y622" s="3">
        <f t="shared" si="133"/>
        <v>7.0041087962964266E-3</v>
      </c>
      <c r="Z622" s="1">
        <v>0.59058378472222228</v>
      </c>
      <c r="AA622" t="s">
        <v>35</v>
      </c>
      <c r="AB622">
        <v>35</v>
      </c>
      <c r="AC622">
        <v>27.31</v>
      </c>
      <c r="AE622" s="3">
        <f t="shared" si="134"/>
        <v>692.53819444444196</v>
      </c>
      <c r="AF622" s="3">
        <f t="shared" si="135"/>
        <v>6.9253819444444198E-3</v>
      </c>
      <c r="AG622" s="1">
        <v>0.4709994560185185</v>
      </c>
      <c r="AH622" t="s">
        <v>35</v>
      </c>
      <c r="AI622">
        <v>42.25</v>
      </c>
      <c r="AJ622">
        <v>18.559999999999999</v>
      </c>
      <c r="AM622" s="3">
        <f t="shared" si="136"/>
        <v>691.0821759259278</v>
      </c>
      <c r="AN622" s="3">
        <f t="shared" si="137"/>
        <v>6.910821759259278E-3</v>
      </c>
      <c r="AO622" s="1">
        <v>0.4960051967592593</v>
      </c>
      <c r="AP622" t="s">
        <v>35</v>
      </c>
      <c r="AQ622">
        <v>40</v>
      </c>
      <c r="AR622">
        <v>22.06</v>
      </c>
      <c r="AU622" s="3">
        <f t="shared" si="138"/>
        <v>691.05092592591791</v>
      </c>
      <c r="AV622" s="3">
        <f t="shared" si="139"/>
        <v>6.9105092592591788E-3</v>
      </c>
      <c r="AW622" s="1">
        <v>0.85362843749999995</v>
      </c>
      <c r="AX622" t="s">
        <v>35</v>
      </c>
      <c r="AY622">
        <v>42.75</v>
      </c>
      <c r="AZ622">
        <v>18.309999999999999</v>
      </c>
      <c r="BD622">
        <v>620</v>
      </c>
      <c r="BE622">
        <v>42.25</v>
      </c>
      <c r="BF622">
        <v>21.37</v>
      </c>
    </row>
    <row r="623" spans="1:58" x14ac:dyDescent="0.25">
      <c r="A623" s="3">
        <f t="shared" si="126"/>
        <v>698.88194444444048</v>
      </c>
      <c r="B623" s="3">
        <f t="shared" si="127"/>
        <v>6.9888194444444052E-3</v>
      </c>
      <c r="C623" s="1">
        <v>0.43225719907407406</v>
      </c>
      <c r="D623" t="s">
        <v>35</v>
      </c>
      <c r="E623">
        <v>25.75</v>
      </c>
      <c r="F623">
        <v>23.69</v>
      </c>
      <c r="I623" s="3">
        <f t="shared" si="128"/>
        <v>705.07060185185378</v>
      </c>
      <c r="J623" s="3">
        <f t="shared" si="129"/>
        <v>7.0507060185185377E-3</v>
      </c>
      <c r="K623" s="1">
        <v>0.47019520833333334</v>
      </c>
      <c r="L623" t="s">
        <v>35</v>
      </c>
      <c r="M623">
        <v>30</v>
      </c>
      <c r="N623">
        <v>26.5</v>
      </c>
      <c r="P623" s="3">
        <f t="shared" si="130"/>
        <v>692.21759259259215</v>
      </c>
      <c r="Q623" s="3">
        <f t="shared" si="131"/>
        <v>6.9221759259259219E-3</v>
      </c>
      <c r="R623" s="1">
        <v>0.51244804398148147</v>
      </c>
      <c r="S623" t="s">
        <v>35</v>
      </c>
      <c r="T623">
        <v>44.75</v>
      </c>
      <c r="U623">
        <v>19.809999999999999</v>
      </c>
      <c r="X623" s="3">
        <f t="shared" si="132"/>
        <v>701.56365740741137</v>
      </c>
      <c r="Y623" s="3">
        <f t="shared" si="133"/>
        <v>7.0156365740741133E-3</v>
      </c>
      <c r="Z623" s="1">
        <v>0.59059531249999997</v>
      </c>
      <c r="AA623" t="s">
        <v>35</v>
      </c>
      <c r="AB623">
        <v>35</v>
      </c>
      <c r="AC623">
        <v>27.25</v>
      </c>
      <c r="AE623" s="3">
        <f t="shared" si="134"/>
        <v>693.64930555555486</v>
      </c>
      <c r="AF623" s="3">
        <f t="shared" si="135"/>
        <v>6.9364930555555482E-3</v>
      </c>
      <c r="AG623" s="1">
        <v>0.47101056712962963</v>
      </c>
      <c r="AH623" t="s">
        <v>35</v>
      </c>
      <c r="AI623">
        <v>42.5</v>
      </c>
      <c r="AJ623">
        <v>18.559999999999999</v>
      </c>
      <c r="AM623" s="3">
        <f t="shared" si="136"/>
        <v>692.22800925926026</v>
      </c>
      <c r="AN623" s="3">
        <f t="shared" si="137"/>
        <v>6.9222800925926031E-3</v>
      </c>
      <c r="AO623" s="1">
        <v>0.49601665509259263</v>
      </c>
      <c r="AP623" t="s">
        <v>35</v>
      </c>
      <c r="AQ623">
        <v>40</v>
      </c>
      <c r="AR623">
        <v>22.06</v>
      </c>
      <c r="AU623" s="3">
        <f t="shared" si="138"/>
        <v>692.15856481481546</v>
      </c>
      <c r="AV623" s="3">
        <f t="shared" si="139"/>
        <v>6.9215856481481541E-3</v>
      </c>
      <c r="AW623" s="1">
        <v>0.85363951388888892</v>
      </c>
      <c r="AX623" t="s">
        <v>35</v>
      </c>
      <c r="AY623">
        <v>43</v>
      </c>
      <c r="AZ623">
        <v>18.309999999999999</v>
      </c>
      <c r="BD623">
        <v>621</v>
      </c>
      <c r="BE623">
        <v>42.25</v>
      </c>
      <c r="BF623">
        <v>21.44</v>
      </c>
    </row>
    <row r="624" spans="1:58" x14ac:dyDescent="0.25">
      <c r="A624" s="3">
        <f t="shared" si="126"/>
        <v>699.99768518518306</v>
      </c>
      <c r="B624" s="3">
        <f t="shared" si="127"/>
        <v>6.9999768518518302E-3</v>
      </c>
      <c r="C624" s="1">
        <v>0.43226835648148149</v>
      </c>
      <c r="D624" t="s">
        <v>35</v>
      </c>
      <c r="E624">
        <v>25.5</v>
      </c>
      <c r="F624">
        <v>23.69</v>
      </c>
      <c r="I624" s="3">
        <f t="shared" si="128"/>
        <v>706.17129629629846</v>
      </c>
      <c r="J624" s="3">
        <f t="shared" si="129"/>
        <v>7.0617129629629849E-3</v>
      </c>
      <c r="K624" s="1">
        <v>0.47020621527777778</v>
      </c>
      <c r="L624" t="s">
        <v>35</v>
      </c>
      <c r="M624">
        <v>30</v>
      </c>
      <c r="N624">
        <v>26.56</v>
      </c>
      <c r="P624" s="3">
        <f t="shared" si="130"/>
        <v>693.32870370371063</v>
      </c>
      <c r="Q624" s="3">
        <f t="shared" si="131"/>
        <v>6.9332870370371058E-3</v>
      </c>
      <c r="R624" s="1">
        <v>0.51245915509259266</v>
      </c>
      <c r="S624" t="s">
        <v>35</v>
      </c>
      <c r="T624">
        <v>45</v>
      </c>
      <c r="U624">
        <v>19.809999999999999</v>
      </c>
      <c r="X624" s="3">
        <f t="shared" si="132"/>
        <v>702.67708333333621</v>
      </c>
      <c r="Y624" s="3">
        <f t="shared" si="133"/>
        <v>7.0267708333333623E-3</v>
      </c>
      <c r="Z624" s="1">
        <v>0.59060644675925922</v>
      </c>
      <c r="AA624" t="s">
        <v>35</v>
      </c>
      <c r="AB624">
        <v>35.25</v>
      </c>
      <c r="AC624">
        <v>27.25</v>
      </c>
      <c r="AE624" s="3">
        <f t="shared" si="134"/>
        <v>694.76041666666765</v>
      </c>
      <c r="AF624" s="3">
        <f t="shared" si="135"/>
        <v>6.9476041666666766E-3</v>
      </c>
      <c r="AG624" s="1">
        <v>0.47102167824074076</v>
      </c>
      <c r="AH624" t="s">
        <v>35</v>
      </c>
      <c r="AI624">
        <v>42.75</v>
      </c>
      <c r="AJ624">
        <v>18.559999999999999</v>
      </c>
      <c r="AM624" s="3">
        <f t="shared" si="136"/>
        <v>693.33912037037317</v>
      </c>
      <c r="AN624" s="3">
        <f t="shared" si="137"/>
        <v>6.9333912037037315E-3</v>
      </c>
      <c r="AO624" s="1">
        <v>0.49602776620370376</v>
      </c>
      <c r="AP624" t="s">
        <v>35</v>
      </c>
      <c r="AQ624">
        <v>40.25</v>
      </c>
      <c r="AR624">
        <v>22.06</v>
      </c>
      <c r="AU624" s="3">
        <f t="shared" si="138"/>
        <v>693.27199074074031</v>
      </c>
      <c r="AV624" s="3">
        <f t="shared" si="139"/>
        <v>6.9327199074074031E-3</v>
      </c>
      <c r="AW624" s="1">
        <v>0.85365064814814817</v>
      </c>
      <c r="AX624" t="s">
        <v>35</v>
      </c>
      <c r="AY624">
        <v>42.5</v>
      </c>
      <c r="AZ624">
        <v>18.25</v>
      </c>
      <c r="BD624">
        <v>622</v>
      </c>
      <c r="BE624">
        <v>42.25</v>
      </c>
      <c r="BF624">
        <v>21.44</v>
      </c>
    </row>
    <row r="625" spans="1:58" x14ac:dyDescent="0.25">
      <c r="A625" s="3">
        <f t="shared" si="126"/>
        <v>701.08101851851791</v>
      </c>
      <c r="B625" s="3">
        <f t="shared" si="127"/>
        <v>7.010810185185179E-3</v>
      </c>
      <c r="C625" s="1">
        <v>0.43227918981481483</v>
      </c>
      <c r="D625" t="s">
        <v>35</v>
      </c>
      <c r="E625">
        <v>26</v>
      </c>
      <c r="F625">
        <v>24.12</v>
      </c>
      <c r="I625" s="3">
        <f t="shared" si="128"/>
        <v>707.27777777777612</v>
      </c>
      <c r="J625" s="3">
        <f t="shared" si="129"/>
        <v>7.0727777777777612E-3</v>
      </c>
      <c r="K625" s="1">
        <v>0.47021728009259256</v>
      </c>
      <c r="L625" t="s">
        <v>35</v>
      </c>
      <c r="M625">
        <v>30</v>
      </c>
      <c r="N625">
        <v>26.56</v>
      </c>
      <c r="P625" s="3">
        <f t="shared" si="130"/>
        <v>694.43981481481785</v>
      </c>
      <c r="Q625" s="3">
        <f t="shared" si="131"/>
        <v>6.9443981481481787E-3</v>
      </c>
      <c r="R625" s="1">
        <v>0.51247026620370373</v>
      </c>
      <c r="S625" t="s">
        <v>35</v>
      </c>
      <c r="T625">
        <v>44.5</v>
      </c>
      <c r="U625">
        <v>19.809999999999999</v>
      </c>
      <c r="X625" s="3">
        <f t="shared" si="132"/>
        <v>703.87962962963343</v>
      </c>
      <c r="Y625" s="3">
        <f t="shared" si="133"/>
        <v>7.0387962962963346E-3</v>
      </c>
      <c r="Z625" s="1">
        <v>0.59061847222222219</v>
      </c>
      <c r="AA625" t="s">
        <v>35</v>
      </c>
      <c r="AB625">
        <v>35.5</v>
      </c>
      <c r="AC625">
        <v>26.56</v>
      </c>
      <c r="AE625" s="3">
        <f t="shared" si="134"/>
        <v>695.87152777777499</v>
      </c>
      <c r="AF625" s="3">
        <f t="shared" si="135"/>
        <v>6.9587152777777495E-3</v>
      </c>
      <c r="AG625" s="1">
        <v>0.47103278935185183</v>
      </c>
      <c r="AH625" t="s">
        <v>35</v>
      </c>
      <c r="AI625">
        <v>42</v>
      </c>
      <c r="AJ625">
        <v>18.559999999999999</v>
      </c>
      <c r="AM625" s="3">
        <f t="shared" si="136"/>
        <v>694.42939814814417</v>
      </c>
      <c r="AN625" s="3">
        <f t="shared" si="137"/>
        <v>6.9442939814814419E-3</v>
      </c>
      <c r="AO625" s="1">
        <v>0.49603866898148147</v>
      </c>
      <c r="AP625" t="s">
        <v>35</v>
      </c>
      <c r="AQ625">
        <v>40.25</v>
      </c>
      <c r="AR625">
        <v>22.06</v>
      </c>
      <c r="AU625" s="3">
        <f t="shared" si="138"/>
        <v>694.39004629628926</v>
      </c>
      <c r="AV625" s="3">
        <f t="shared" si="139"/>
        <v>6.9439004629628931E-3</v>
      </c>
      <c r="AW625" s="1">
        <v>0.85366182870370366</v>
      </c>
      <c r="AX625" t="s">
        <v>35</v>
      </c>
      <c r="AY625">
        <v>42.5</v>
      </c>
      <c r="AZ625">
        <v>18.309999999999999</v>
      </c>
      <c r="BD625">
        <v>623</v>
      </c>
      <c r="BE625">
        <v>41.75</v>
      </c>
      <c r="BF625">
        <v>21.37</v>
      </c>
    </row>
    <row r="626" spans="1:58" x14ac:dyDescent="0.25">
      <c r="A626" s="3">
        <f t="shared" si="126"/>
        <v>702.25694444444048</v>
      </c>
      <c r="B626" s="3">
        <f t="shared" si="127"/>
        <v>7.0225694444444042E-3</v>
      </c>
      <c r="C626" s="1">
        <v>0.43229094907407406</v>
      </c>
      <c r="D626" t="s">
        <v>35</v>
      </c>
      <c r="E626">
        <v>25.5</v>
      </c>
      <c r="F626">
        <v>23.56</v>
      </c>
      <c r="I626" s="3">
        <f t="shared" si="128"/>
        <v>708.42361111110858</v>
      </c>
      <c r="J626" s="3">
        <f t="shared" si="129"/>
        <v>7.0842361111110863E-3</v>
      </c>
      <c r="K626" s="1">
        <v>0.47022873842592589</v>
      </c>
      <c r="L626" t="s">
        <v>35</v>
      </c>
      <c r="M626">
        <v>29.25</v>
      </c>
      <c r="N626">
        <v>26.56</v>
      </c>
      <c r="P626" s="3">
        <f t="shared" si="130"/>
        <v>695.54976851852189</v>
      </c>
      <c r="Q626" s="3">
        <f t="shared" si="131"/>
        <v>6.955497685185219E-3</v>
      </c>
      <c r="R626" s="1">
        <v>0.51248136574074077</v>
      </c>
      <c r="S626" t="s">
        <v>35</v>
      </c>
      <c r="T626">
        <v>45.25</v>
      </c>
      <c r="U626">
        <v>19.809999999999999</v>
      </c>
      <c r="X626" s="3">
        <f t="shared" si="132"/>
        <v>704.9907407407519</v>
      </c>
      <c r="Y626" s="3">
        <f t="shared" si="133"/>
        <v>7.0499074074075185E-3</v>
      </c>
      <c r="Z626" s="1">
        <v>0.59062958333333337</v>
      </c>
      <c r="AA626" t="s">
        <v>35</v>
      </c>
      <c r="AB626">
        <v>35.25</v>
      </c>
      <c r="AC626">
        <v>26.62</v>
      </c>
      <c r="AE626" s="3">
        <f t="shared" si="134"/>
        <v>696.98263888888778</v>
      </c>
      <c r="AF626" s="3">
        <f t="shared" si="135"/>
        <v>6.9698263888888778E-3</v>
      </c>
      <c r="AG626" s="1">
        <v>0.47104390046296296</v>
      </c>
      <c r="AH626" t="s">
        <v>35</v>
      </c>
      <c r="AI626">
        <v>42.25</v>
      </c>
      <c r="AJ626">
        <v>18.559999999999999</v>
      </c>
      <c r="AM626" s="3">
        <f t="shared" si="136"/>
        <v>695.52893518518567</v>
      </c>
      <c r="AN626" s="3">
        <f t="shared" si="137"/>
        <v>6.9552893518518566E-3</v>
      </c>
      <c r="AO626" s="1">
        <v>0.49604966435185188</v>
      </c>
      <c r="AP626" t="s">
        <v>35</v>
      </c>
      <c r="AQ626">
        <v>40</v>
      </c>
      <c r="AR626">
        <v>22.12</v>
      </c>
      <c r="AU626" s="3">
        <f t="shared" si="138"/>
        <v>695.50810185184946</v>
      </c>
      <c r="AV626" s="3">
        <f t="shared" si="139"/>
        <v>6.9550810185184941E-3</v>
      </c>
      <c r="AW626" s="1">
        <v>0.85367300925925926</v>
      </c>
      <c r="AX626" t="s">
        <v>35</v>
      </c>
      <c r="AY626">
        <v>42.75</v>
      </c>
      <c r="AZ626">
        <v>18.309999999999999</v>
      </c>
      <c r="BD626">
        <v>624</v>
      </c>
      <c r="BE626">
        <v>42.25</v>
      </c>
      <c r="BF626">
        <v>21.37</v>
      </c>
    </row>
    <row r="627" spans="1:58" x14ac:dyDescent="0.25">
      <c r="A627" s="3">
        <f t="shared" si="126"/>
        <v>703.3923611111104</v>
      </c>
      <c r="B627" s="3">
        <f t="shared" si="127"/>
        <v>7.0339236111111036E-3</v>
      </c>
      <c r="C627" s="1">
        <v>0.43230230324074076</v>
      </c>
      <c r="D627" t="s">
        <v>35</v>
      </c>
      <c r="E627">
        <v>26</v>
      </c>
      <c r="F627">
        <v>24.12</v>
      </c>
      <c r="I627" s="3">
        <f t="shared" si="128"/>
        <v>709.52777777777976</v>
      </c>
      <c r="J627" s="3">
        <f t="shared" si="129"/>
        <v>7.0952777777777976E-3</v>
      </c>
      <c r="K627" s="1">
        <v>0.4702397800925926</v>
      </c>
      <c r="L627" t="s">
        <v>35</v>
      </c>
      <c r="M627">
        <v>29.25</v>
      </c>
      <c r="N627">
        <v>26.56</v>
      </c>
      <c r="P627" s="3">
        <f t="shared" si="130"/>
        <v>696.66087962962922</v>
      </c>
      <c r="Q627" s="3">
        <f t="shared" si="131"/>
        <v>6.9666087962962919E-3</v>
      </c>
      <c r="R627" s="1">
        <v>0.51249247685185184</v>
      </c>
      <c r="S627" t="s">
        <v>35</v>
      </c>
      <c r="T627">
        <v>44.5</v>
      </c>
      <c r="U627">
        <v>19.809999999999999</v>
      </c>
      <c r="X627" s="3">
        <f t="shared" si="132"/>
        <v>706.14814814815577</v>
      </c>
      <c r="Y627" s="3">
        <f t="shared" si="133"/>
        <v>7.0614814814815574E-3</v>
      </c>
      <c r="Z627" s="1">
        <v>0.59064115740740741</v>
      </c>
      <c r="AA627" t="s">
        <v>35</v>
      </c>
      <c r="AB627">
        <v>35.5</v>
      </c>
      <c r="AC627">
        <v>26.62</v>
      </c>
      <c r="AE627" s="3">
        <f t="shared" si="134"/>
        <v>698.14004629629164</v>
      </c>
      <c r="AF627" s="3">
        <f t="shared" si="135"/>
        <v>6.9814004629629167E-3</v>
      </c>
      <c r="AG627" s="1">
        <v>0.471055474537037</v>
      </c>
      <c r="AH627" t="s">
        <v>35</v>
      </c>
      <c r="AI627">
        <v>42.5</v>
      </c>
      <c r="AJ627">
        <v>18.559999999999999</v>
      </c>
      <c r="AM627" s="3">
        <f t="shared" si="136"/>
        <v>696.64004629629289</v>
      </c>
      <c r="AN627" s="3">
        <f t="shared" si="137"/>
        <v>6.9664004629629295E-3</v>
      </c>
      <c r="AO627" s="1">
        <v>0.49606077546296296</v>
      </c>
      <c r="AP627" t="s">
        <v>35</v>
      </c>
      <c r="AQ627">
        <v>40.25</v>
      </c>
      <c r="AR627">
        <v>22.06</v>
      </c>
      <c r="AU627" s="3">
        <f t="shared" si="138"/>
        <v>696.62384259259193</v>
      </c>
      <c r="AV627" s="3">
        <f t="shared" si="139"/>
        <v>6.9662384259259191E-3</v>
      </c>
      <c r="AW627" s="1">
        <v>0.85368416666666669</v>
      </c>
      <c r="AX627" t="s">
        <v>35</v>
      </c>
      <c r="AY627">
        <v>43</v>
      </c>
      <c r="AZ627">
        <v>18.309999999999999</v>
      </c>
      <c r="BD627">
        <v>625</v>
      </c>
      <c r="BE627">
        <v>42.5</v>
      </c>
      <c r="BF627">
        <v>21.37</v>
      </c>
    </row>
    <row r="628" spans="1:58" x14ac:dyDescent="0.25">
      <c r="A628" s="3">
        <f t="shared" si="126"/>
        <v>704.47685185184855</v>
      </c>
      <c r="B628" s="3">
        <f t="shared" si="127"/>
        <v>7.044768518518485E-3</v>
      </c>
      <c r="C628" s="1">
        <v>0.43231314814814814</v>
      </c>
      <c r="D628" t="s">
        <v>35</v>
      </c>
      <c r="E628">
        <v>26</v>
      </c>
      <c r="F628">
        <v>23.56</v>
      </c>
      <c r="I628" s="3">
        <f t="shared" si="128"/>
        <v>710.6377314814838</v>
      </c>
      <c r="J628" s="3">
        <f t="shared" si="129"/>
        <v>7.1063773148148379E-3</v>
      </c>
      <c r="K628" s="1">
        <v>0.47025087962962964</v>
      </c>
      <c r="L628" t="s">
        <v>35</v>
      </c>
      <c r="M628">
        <v>29.5</v>
      </c>
      <c r="N628">
        <v>26.62</v>
      </c>
      <c r="P628" s="3">
        <f t="shared" si="130"/>
        <v>697.77199074074758</v>
      </c>
      <c r="Q628" s="3">
        <f t="shared" si="131"/>
        <v>6.9777199074074758E-3</v>
      </c>
      <c r="R628" s="1">
        <v>0.51250358796296303</v>
      </c>
      <c r="S628" t="s">
        <v>35</v>
      </c>
      <c r="T628">
        <v>45</v>
      </c>
      <c r="U628">
        <v>19.809999999999999</v>
      </c>
      <c r="X628" s="3">
        <f t="shared" si="132"/>
        <v>707.30324074075315</v>
      </c>
      <c r="Y628" s="3">
        <f t="shared" si="133"/>
        <v>7.0730324074075313E-3</v>
      </c>
      <c r="Z628" s="1">
        <v>0.59065270833333339</v>
      </c>
      <c r="AA628" t="s">
        <v>35</v>
      </c>
      <c r="AB628">
        <v>35.5</v>
      </c>
      <c r="AC628">
        <v>26.62</v>
      </c>
      <c r="AE628" s="3">
        <f t="shared" si="134"/>
        <v>699.25115740741012</v>
      </c>
      <c r="AF628" s="3">
        <f t="shared" si="135"/>
        <v>6.9925115740741006E-3</v>
      </c>
      <c r="AG628" s="1">
        <v>0.47106658564814818</v>
      </c>
      <c r="AH628" t="s">
        <v>35</v>
      </c>
      <c r="AI628">
        <v>42.5</v>
      </c>
      <c r="AJ628">
        <v>18.559999999999999</v>
      </c>
      <c r="AM628" s="3">
        <f t="shared" si="136"/>
        <v>697.79629629629358</v>
      </c>
      <c r="AN628" s="3">
        <f t="shared" si="137"/>
        <v>6.9779629629629358E-3</v>
      </c>
      <c r="AO628" s="1">
        <v>0.49607233796296296</v>
      </c>
      <c r="AP628" t="s">
        <v>35</v>
      </c>
      <c r="AQ628">
        <v>40.25</v>
      </c>
      <c r="AR628">
        <v>22.06</v>
      </c>
      <c r="AU628" s="3">
        <f t="shared" si="138"/>
        <v>697.74189814814088</v>
      </c>
      <c r="AV628" s="3">
        <f t="shared" si="139"/>
        <v>6.9774189814814092E-3</v>
      </c>
      <c r="AW628" s="1">
        <v>0.85369534722222218</v>
      </c>
      <c r="AX628" t="s">
        <v>35</v>
      </c>
      <c r="AY628">
        <v>43</v>
      </c>
      <c r="AZ628">
        <v>18.309999999999999</v>
      </c>
      <c r="BD628">
        <v>626</v>
      </c>
      <c r="BE628">
        <v>42</v>
      </c>
      <c r="BF628">
        <v>21.37</v>
      </c>
    </row>
    <row r="629" spans="1:58" x14ac:dyDescent="0.25">
      <c r="A629" s="3">
        <f t="shared" si="126"/>
        <v>705.62037037036896</v>
      </c>
      <c r="B629" s="3">
        <f t="shared" si="127"/>
        <v>7.0562037037036895E-3</v>
      </c>
      <c r="C629" s="1">
        <v>0.43232458333333335</v>
      </c>
      <c r="D629" t="s">
        <v>35</v>
      </c>
      <c r="E629">
        <v>26.25</v>
      </c>
      <c r="F629">
        <v>23.69</v>
      </c>
      <c r="I629" s="3">
        <f t="shared" si="128"/>
        <v>711.75694444444161</v>
      </c>
      <c r="J629" s="3">
        <f t="shared" si="129"/>
        <v>7.117569444444416E-3</v>
      </c>
      <c r="K629" s="1">
        <v>0.47026207175925921</v>
      </c>
      <c r="L629" t="s">
        <v>35</v>
      </c>
      <c r="M629">
        <v>29.75</v>
      </c>
      <c r="N629">
        <v>26.62</v>
      </c>
      <c r="P629" s="3">
        <f t="shared" si="130"/>
        <v>698.88310185185492</v>
      </c>
      <c r="Q629" s="3">
        <f t="shared" si="131"/>
        <v>6.9888310185185487E-3</v>
      </c>
      <c r="R629" s="1">
        <v>0.5125146990740741</v>
      </c>
      <c r="S629" t="s">
        <v>35</v>
      </c>
      <c r="T629">
        <v>45.5</v>
      </c>
      <c r="U629">
        <v>19.809999999999999</v>
      </c>
      <c r="X629" s="3">
        <f t="shared" si="132"/>
        <v>708.41319444445719</v>
      </c>
      <c r="Y629" s="3">
        <f t="shared" si="133"/>
        <v>7.0841319444445716E-3</v>
      </c>
      <c r="Z629" s="1">
        <v>0.59066380787037043</v>
      </c>
      <c r="AA629" t="s">
        <v>35</v>
      </c>
      <c r="AB629">
        <v>35.5</v>
      </c>
      <c r="AC629">
        <v>26.69</v>
      </c>
      <c r="AE629" s="3">
        <f t="shared" si="134"/>
        <v>700.40046296296339</v>
      </c>
      <c r="AF629" s="3">
        <f t="shared" si="135"/>
        <v>7.0040046296296343E-3</v>
      </c>
      <c r="AG629" s="1">
        <v>0.47107807870370372</v>
      </c>
      <c r="AH629" t="s">
        <v>35</v>
      </c>
      <c r="AI629">
        <v>43</v>
      </c>
      <c r="AJ629">
        <v>18.559999999999999</v>
      </c>
      <c r="AM629" s="3">
        <f t="shared" si="136"/>
        <v>698.90740740740091</v>
      </c>
      <c r="AN629" s="3">
        <f t="shared" si="137"/>
        <v>6.9890740740740087E-3</v>
      </c>
      <c r="AO629" s="1">
        <v>0.49608344907407403</v>
      </c>
      <c r="AP629" t="s">
        <v>35</v>
      </c>
      <c r="AQ629">
        <v>39.75</v>
      </c>
      <c r="AR629">
        <v>22.06</v>
      </c>
      <c r="AU629" s="3">
        <f t="shared" si="138"/>
        <v>698.82060185184616</v>
      </c>
      <c r="AV629" s="3">
        <f t="shared" si="139"/>
        <v>6.9882060185184613E-3</v>
      </c>
      <c r="AW629" s="1">
        <v>0.85370613425925923</v>
      </c>
      <c r="AX629" t="s">
        <v>35</v>
      </c>
      <c r="AY629">
        <v>43</v>
      </c>
      <c r="AZ629">
        <v>18.190000000000001</v>
      </c>
      <c r="BD629">
        <v>627</v>
      </c>
      <c r="BE629">
        <v>42</v>
      </c>
      <c r="BF629">
        <v>21.37</v>
      </c>
    </row>
    <row r="630" spans="1:58" x14ac:dyDescent="0.25">
      <c r="A630" s="3">
        <f t="shared" si="126"/>
        <v>706.76041666666299</v>
      </c>
      <c r="B630" s="3">
        <f t="shared" si="127"/>
        <v>7.0676041666666301E-3</v>
      </c>
      <c r="C630" s="1">
        <v>0.43233598379629629</v>
      </c>
      <c r="D630" t="s">
        <v>35</v>
      </c>
      <c r="E630">
        <v>25.5</v>
      </c>
      <c r="F630">
        <v>23.69</v>
      </c>
      <c r="I630" s="3">
        <f t="shared" si="128"/>
        <v>712.8645833333336</v>
      </c>
      <c r="J630" s="3">
        <f t="shared" si="129"/>
        <v>7.1286458333333358E-3</v>
      </c>
      <c r="K630" s="1">
        <v>0.47027314814814813</v>
      </c>
      <c r="L630" t="s">
        <v>35</v>
      </c>
      <c r="M630">
        <v>30</v>
      </c>
      <c r="N630">
        <v>26.62</v>
      </c>
      <c r="P630" s="3">
        <f t="shared" si="130"/>
        <v>699.98958333332689</v>
      </c>
      <c r="Q630" s="3">
        <f t="shared" si="131"/>
        <v>6.9998958333332695E-3</v>
      </c>
      <c r="R630" s="1">
        <v>0.51252576388888882</v>
      </c>
      <c r="S630" t="s">
        <v>35</v>
      </c>
      <c r="T630">
        <v>45</v>
      </c>
      <c r="U630">
        <v>19.809999999999999</v>
      </c>
      <c r="X630" s="3">
        <f t="shared" si="132"/>
        <v>709.51388888889073</v>
      </c>
      <c r="Y630" s="3">
        <f t="shared" si="133"/>
        <v>7.0951388888889078E-3</v>
      </c>
      <c r="Z630" s="1">
        <v>0.59067481481481476</v>
      </c>
      <c r="AA630" t="s">
        <v>35</v>
      </c>
      <c r="AB630">
        <v>36</v>
      </c>
      <c r="AC630">
        <v>26.75</v>
      </c>
      <c r="AE630" s="3">
        <f t="shared" si="134"/>
        <v>701.55787037036737</v>
      </c>
      <c r="AF630" s="3">
        <f t="shared" si="135"/>
        <v>7.0155787037036732E-3</v>
      </c>
      <c r="AG630" s="1">
        <v>0.47108965277777776</v>
      </c>
      <c r="AH630" t="s">
        <v>35</v>
      </c>
      <c r="AI630">
        <v>43.25</v>
      </c>
      <c r="AJ630">
        <v>18.559999999999999</v>
      </c>
      <c r="AM630" s="3">
        <f t="shared" si="136"/>
        <v>700.20370370370006</v>
      </c>
      <c r="AN630" s="3">
        <f t="shared" si="137"/>
        <v>7.0020370370370011E-3</v>
      </c>
      <c r="AO630" s="1">
        <v>0.49609641203703703</v>
      </c>
      <c r="AP630" t="s">
        <v>35</v>
      </c>
      <c r="AQ630">
        <v>40.75</v>
      </c>
      <c r="AR630">
        <v>22.06</v>
      </c>
      <c r="AU630" s="3">
        <f t="shared" si="138"/>
        <v>699.93171296295338</v>
      </c>
      <c r="AV630" s="3">
        <f t="shared" si="139"/>
        <v>6.9993171296295342E-3</v>
      </c>
      <c r="AW630" s="1">
        <v>0.8537172453703703</v>
      </c>
      <c r="AX630" t="s">
        <v>35</v>
      </c>
      <c r="AY630">
        <v>43.25</v>
      </c>
      <c r="AZ630">
        <v>18.309999999999999</v>
      </c>
      <c r="BD630">
        <v>628</v>
      </c>
      <c r="BE630">
        <v>42.5</v>
      </c>
      <c r="BF630">
        <v>21.37</v>
      </c>
    </row>
    <row r="631" spans="1:58" x14ac:dyDescent="0.25">
      <c r="A631" s="3">
        <f t="shared" si="126"/>
        <v>707.87731481481433</v>
      </c>
      <c r="B631" s="3">
        <f t="shared" si="127"/>
        <v>7.0787731481481431E-3</v>
      </c>
      <c r="C631" s="1">
        <v>0.4323471527777778</v>
      </c>
      <c r="D631" t="s">
        <v>35</v>
      </c>
      <c r="E631">
        <v>26</v>
      </c>
      <c r="F631">
        <v>24.19</v>
      </c>
      <c r="I631" s="3">
        <f t="shared" si="128"/>
        <v>713.96759259259591</v>
      </c>
      <c r="J631" s="3">
        <f t="shared" si="129"/>
        <v>7.139675925925959E-3</v>
      </c>
      <c r="K631" s="1">
        <v>0.47028417824074076</v>
      </c>
      <c r="L631" t="s">
        <v>35</v>
      </c>
      <c r="M631">
        <v>29.5</v>
      </c>
      <c r="N631">
        <v>26.62</v>
      </c>
      <c r="P631" s="3">
        <f t="shared" si="130"/>
        <v>701.10069444444537</v>
      </c>
      <c r="Q631" s="3">
        <f t="shared" si="131"/>
        <v>7.0110069444444534E-3</v>
      </c>
      <c r="R631" s="1">
        <v>0.512536875</v>
      </c>
      <c r="S631" t="s">
        <v>35</v>
      </c>
      <c r="T631">
        <v>45.5</v>
      </c>
      <c r="U631">
        <v>19.809999999999999</v>
      </c>
      <c r="X631" s="3">
        <f t="shared" si="132"/>
        <v>710.62500000000921</v>
      </c>
      <c r="Y631" s="3">
        <f t="shared" si="133"/>
        <v>7.1062500000000917E-3</v>
      </c>
      <c r="Z631" s="1">
        <v>0.59068592592592595</v>
      </c>
      <c r="AA631" t="s">
        <v>35</v>
      </c>
      <c r="AB631">
        <v>36.25</v>
      </c>
      <c r="AC631">
        <v>26.81</v>
      </c>
      <c r="AE631" s="3">
        <f t="shared" si="134"/>
        <v>702.66898148148016</v>
      </c>
      <c r="AF631" s="3">
        <f t="shared" si="135"/>
        <v>7.0266898148148016E-3</v>
      </c>
      <c r="AG631" s="1">
        <v>0.47110076388888888</v>
      </c>
      <c r="AH631" t="s">
        <v>35</v>
      </c>
      <c r="AI631">
        <v>43</v>
      </c>
      <c r="AJ631">
        <v>18.559999999999999</v>
      </c>
      <c r="AM631" s="3">
        <f t="shared" si="136"/>
        <v>701.36111111110949</v>
      </c>
      <c r="AN631" s="3">
        <f t="shared" si="137"/>
        <v>7.0136111111110955E-3</v>
      </c>
      <c r="AO631" s="1">
        <v>0.49610798611111112</v>
      </c>
      <c r="AP631" t="s">
        <v>35</v>
      </c>
      <c r="AQ631">
        <v>40</v>
      </c>
      <c r="AR631">
        <v>22.06</v>
      </c>
      <c r="AU631" s="3">
        <f t="shared" si="138"/>
        <v>701.04629629630381</v>
      </c>
      <c r="AV631" s="3">
        <f t="shared" si="139"/>
        <v>7.0104629629630377E-3</v>
      </c>
      <c r="AW631" s="1">
        <v>0.85372839120370381</v>
      </c>
      <c r="AX631" t="s">
        <v>35</v>
      </c>
      <c r="AY631">
        <v>43.25</v>
      </c>
      <c r="AZ631">
        <v>18.25</v>
      </c>
      <c r="BD631">
        <v>629</v>
      </c>
      <c r="BE631">
        <v>42.5</v>
      </c>
      <c r="BF631">
        <v>21.37</v>
      </c>
    </row>
    <row r="632" spans="1:58" x14ac:dyDescent="0.25">
      <c r="A632" s="3">
        <f t="shared" si="126"/>
        <v>708.95949074073485</v>
      </c>
      <c r="B632" s="3">
        <f t="shared" si="127"/>
        <v>7.0895949074073483E-3</v>
      </c>
      <c r="C632" s="1">
        <v>0.432357974537037</v>
      </c>
      <c r="D632" t="s">
        <v>35</v>
      </c>
      <c r="E632">
        <v>26</v>
      </c>
      <c r="F632">
        <v>23.56</v>
      </c>
      <c r="I632" s="3">
        <f t="shared" si="128"/>
        <v>715.06944444444389</v>
      </c>
      <c r="J632" s="3">
        <f t="shared" si="129"/>
        <v>7.1506944444444387E-3</v>
      </c>
      <c r="K632" s="1">
        <v>0.47029519675925924</v>
      </c>
      <c r="L632" t="s">
        <v>35</v>
      </c>
      <c r="M632">
        <v>30</v>
      </c>
      <c r="N632">
        <v>26.62</v>
      </c>
      <c r="P632" s="3">
        <f t="shared" si="130"/>
        <v>702.21180555555259</v>
      </c>
      <c r="Q632" s="3">
        <f t="shared" si="131"/>
        <v>7.0221180555555263E-3</v>
      </c>
      <c r="R632" s="1">
        <v>0.51254798611111108</v>
      </c>
      <c r="S632" t="s">
        <v>35</v>
      </c>
      <c r="T632">
        <v>45.5</v>
      </c>
      <c r="U632">
        <v>19.809999999999999</v>
      </c>
      <c r="X632" s="3">
        <f t="shared" si="132"/>
        <v>711.73495370371324</v>
      </c>
      <c r="Y632" s="3">
        <f t="shared" si="133"/>
        <v>7.117349537037132E-3</v>
      </c>
      <c r="Z632" s="1">
        <v>0.59069702546296299</v>
      </c>
      <c r="AA632" t="s">
        <v>35</v>
      </c>
      <c r="AB632">
        <v>36.25</v>
      </c>
      <c r="AC632">
        <v>26.87</v>
      </c>
      <c r="AE632" s="3">
        <f t="shared" si="134"/>
        <v>703.78009259259295</v>
      </c>
      <c r="AF632" s="3">
        <f t="shared" si="135"/>
        <v>7.03780092592593E-3</v>
      </c>
      <c r="AG632" s="1">
        <v>0.47111187500000001</v>
      </c>
      <c r="AH632" t="s">
        <v>35</v>
      </c>
      <c r="AI632">
        <v>43</v>
      </c>
      <c r="AJ632">
        <v>18.559999999999999</v>
      </c>
      <c r="AM632" s="3">
        <f t="shared" si="136"/>
        <v>702.4722222222224</v>
      </c>
      <c r="AN632" s="3">
        <f t="shared" si="137"/>
        <v>7.0247222222222239E-3</v>
      </c>
      <c r="AO632" s="1">
        <v>0.49611909722222225</v>
      </c>
      <c r="AP632" t="s">
        <v>35</v>
      </c>
      <c r="AQ632">
        <v>40.5</v>
      </c>
      <c r="AR632">
        <v>22.06</v>
      </c>
      <c r="AU632" s="3">
        <f t="shared" si="138"/>
        <v>702.16435185184173</v>
      </c>
      <c r="AV632" s="3">
        <f t="shared" si="139"/>
        <v>7.0216435185184167E-3</v>
      </c>
      <c r="AW632" s="1">
        <v>0.85373957175925919</v>
      </c>
      <c r="AX632" t="s">
        <v>35</v>
      </c>
      <c r="AY632">
        <v>43.25</v>
      </c>
      <c r="AZ632">
        <v>18.309999999999999</v>
      </c>
      <c r="BD632">
        <v>630</v>
      </c>
      <c r="BE632">
        <v>42.25</v>
      </c>
      <c r="BF632">
        <v>21.37</v>
      </c>
    </row>
    <row r="633" spans="1:58" x14ac:dyDescent="0.25">
      <c r="A633" s="3">
        <f t="shared" si="126"/>
        <v>710.06597222221797</v>
      </c>
      <c r="B633" s="3">
        <f t="shared" si="127"/>
        <v>7.1006597222221801E-3</v>
      </c>
      <c r="C633" s="1">
        <v>0.43236903935185184</v>
      </c>
      <c r="D633" t="s">
        <v>35</v>
      </c>
      <c r="E633">
        <v>25.75</v>
      </c>
      <c r="F633">
        <v>23.69</v>
      </c>
      <c r="I633" s="3">
        <f t="shared" si="128"/>
        <v>716.17476851851825</v>
      </c>
      <c r="J633" s="3">
        <f t="shared" si="129"/>
        <v>7.1617476851851825E-3</v>
      </c>
      <c r="K633" s="1">
        <v>0.47030624999999998</v>
      </c>
      <c r="L633" t="s">
        <v>35</v>
      </c>
      <c r="M633">
        <v>29.75</v>
      </c>
      <c r="N633">
        <v>26.69</v>
      </c>
      <c r="P633" s="3">
        <f t="shared" si="130"/>
        <v>703.32291666667106</v>
      </c>
      <c r="Q633" s="3">
        <f t="shared" si="131"/>
        <v>7.0332291666667102E-3</v>
      </c>
      <c r="R633" s="1">
        <v>0.51255909722222226</v>
      </c>
      <c r="S633" t="s">
        <v>35</v>
      </c>
      <c r="T633">
        <v>45.5</v>
      </c>
      <c r="U633">
        <v>19.809999999999999</v>
      </c>
      <c r="X633" s="3">
        <f t="shared" si="132"/>
        <v>712.84606481482047</v>
      </c>
      <c r="Y633" s="3">
        <f t="shared" si="133"/>
        <v>7.1284606481482049E-3</v>
      </c>
      <c r="Z633" s="1">
        <v>0.59070813657407406</v>
      </c>
      <c r="AA633" t="s">
        <v>35</v>
      </c>
      <c r="AB633">
        <v>36.5</v>
      </c>
      <c r="AC633">
        <v>26.87</v>
      </c>
      <c r="AE633" s="3">
        <f t="shared" si="134"/>
        <v>704.89120370370028</v>
      </c>
      <c r="AF633" s="3">
        <f t="shared" si="135"/>
        <v>7.0489120370370029E-3</v>
      </c>
      <c r="AG633" s="1">
        <v>0.47112298611111109</v>
      </c>
      <c r="AH633" t="s">
        <v>35</v>
      </c>
      <c r="AI633">
        <v>42.75</v>
      </c>
      <c r="AJ633">
        <v>18.559999999999999</v>
      </c>
      <c r="AM633" s="3">
        <f t="shared" si="136"/>
        <v>703.58333333333519</v>
      </c>
      <c r="AN633" s="3">
        <f t="shared" si="137"/>
        <v>7.0358333333333523E-3</v>
      </c>
      <c r="AO633" s="1">
        <v>0.49613020833333338</v>
      </c>
      <c r="AP633" t="s">
        <v>35</v>
      </c>
      <c r="AQ633">
        <v>40.5</v>
      </c>
      <c r="AR633">
        <v>22.06</v>
      </c>
      <c r="AU633" s="3">
        <f t="shared" si="138"/>
        <v>703.28587962963377</v>
      </c>
      <c r="AV633" s="3">
        <f t="shared" si="139"/>
        <v>7.0328587962963374E-3</v>
      </c>
      <c r="AW633" s="1">
        <v>0.85375078703703711</v>
      </c>
      <c r="AX633" t="s">
        <v>35</v>
      </c>
      <c r="AY633">
        <v>43.25</v>
      </c>
      <c r="AZ633">
        <v>18.309999999999999</v>
      </c>
      <c r="BD633">
        <v>631</v>
      </c>
      <c r="BE633">
        <v>42.5</v>
      </c>
      <c r="BF633">
        <v>21.37</v>
      </c>
    </row>
    <row r="634" spans="1:58" x14ac:dyDescent="0.25">
      <c r="A634" s="3">
        <f t="shared" si="126"/>
        <v>711.19328703703741</v>
      </c>
      <c r="B634" s="3">
        <f t="shared" si="127"/>
        <v>7.1119328703703744E-3</v>
      </c>
      <c r="C634" s="1">
        <v>0.43238031250000003</v>
      </c>
      <c r="D634" t="s">
        <v>35</v>
      </c>
      <c r="E634">
        <v>26</v>
      </c>
      <c r="F634">
        <v>23.75</v>
      </c>
      <c r="I634" s="3">
        <f t="shared" si="128"/>
        <v>717.31944444444753</v>
      </c>
      <c r="J634" s="3">
        <f t="shared" si="129"/>
        <v>7.1731944444444751E-3</v>
      </c>
      <c r="K634" s="1">
        <v>0.47031769675925927</v>
      </c>
      <c r="L634" t="s">
        <v>35</v>
      </c>
      <c r="M634">
        <v>29.25</v>
      </c>
      <c r="N634">
        <v>26.69</v>
      </c>
      <c r="P634" s="3">
        <f t="shared" si="130"/>
        <v>704.43402777777828</v>
      </c>
      <c r="Q634" s="3">
        <f t="shared" si="131"/>
        <v>7.044340277777783E-3</v>
      </c>
      <c r="R634" s="1">
        <v>0.51257020833333333</v>
      </c>
      <c r="S634" t="s">
        <v>35</v>
      </c>
      <c r="T634">
        <v>45.25</v>
      </c>
      <c r="U634">
        <v>19.809999999999999</v>
      </c>
      <c r="X634" s="3">
        <f t="shared" si="132"/>
        <v>713.9571759259278</v>
      </c>
      <c r="Y634" s="3">
        <f t="shared" si="133"/>
        <v>7.1395717592592778E-3</v>
      </c>
      <c r="Z634" s="1">
        <v>0.59071924768518513</v>
      </c>
      <c r="AA634" t="s">
        <v>35</v>
      </c>
      <c r="AB634">
        <v>36.75</v>
      </c>
      <c r="AC634">
        <v>27</v>
      </c>
      <c r="AE634" s="3">
        <f t="shared" si="134"/>
        <v>706.00231481481308</v>
      </c>
      <c r="AF634" s="3">
        <f t="shared" si="135"/>
        <v>7.0600231481481313E-3</v>
      </c>
      <c r="AG634" s="1">
        <v>0.47113409722222221</v>
      </c>
      <c r="AH634" t="s">
        <v>35</v>
      </c>
      <c r="AI634">
        <v>43</v>
      </c>
      <c r="AJ634">
        <v>18.559999999999999</v>
      </c>
      <c r="AM634" s="3">
        <f t="shared" si="136"/>
        <v>704.69444444444252</v>
      </c>
      <c r="AN634" s="3">
        <f t="shared" si="137"/>
        <v>7.0469444444444251E-3</v>
      </c>
      <c r="AO634" s="1">
        <v>0.49614131944444445</v>
      </c>
      <c r="AP634" t="s">
        <v>35</v>
      </c>
      <c r="AQ634">
        <v>40</v>
      </c>
      <c r="AR634">
        <v>22.06</v>
      </c>
      <c r="AU634" s="3">
        <f t="shared" si="138"/>
        <v>704.39699074074099</v>
      </c>
      <c r="AV634" s="3">
        <f t="shared" si="139"/>
        <v>7.0439699074074102E-3</v>
      </c>
      <c r="AW634" s="1">
        <v>0.85376189814814818</v>
      </c>
      <c r="AX634" t="s">
        <v>35</v>
      </c>
      <c r="AY634">
        <v>43.5</v>
      </c>
      <c r="AZ634">
        <v>18.309999999999999</v>
      </c>
      <c r="BD634">
        <v>632</v>
      </c>
      <c r="BE634">
        <v>42.25</v>
      </c>
      <c r="BF634">
        <v>21.37</v>
      </c>
    </row>
    <row r="635" spans="1:58" x14ac:dyDescent="0.25">
      <c r="A635" s="3">
        <f t="shared" si="126"/>
        <v>712.31134259258647</v>
      </c>
      <c r="B635" s="3">
        <f t="shared" si="127"/>
        <v>7.1231134259258644E-3</v>
      </c>
      <c r="C635" s="1">
        <v>0.43239149305555552</v>
      </c>
      <c r="D635" t="s">
        <v>35</v>
      </c>
      <c r="E635">
        <v>26</v>
      </c>
      <c r="F635">
        <v>23.75</v>
      </c>
      <c r="I635" s="3">
        <f t="shared" si="128"/>
        <v>718.42592592593064</v>
      </c>
      <c r="J635" s="3">
        <f t="shared" si="129"/>
        <v>7.1842592592593069E-3</v>
      </c>
      <c r="K635" s="1">
        <v>0.47032876157407411</v>
      </c>
      <c r="L635" t="s">
        <v>35</v>
      </c>
      <c r="M635">
        <v>30</v>
      </c>
      <c r="N635">
        <v>26.69</v>
      </c>
      <c r="P635" s="3">
        <f t="shared" si="130"/>
        <v>705.54513888889664</v>
      </c>
      <c r="Q635" s="3">
        <f t="shared" si="131"/>
        <v>7.0554513888889669E-3</v>
      </c>
      <c r="R635" s="1">
        <v>0.51258131944444452</v>
      </c>
      <c r="S635" t="s">
        <v>35</v>
      </c>
      <c r="T635">
        <v>45.75</v>
      </c>
      <c r="U635">
        <v>19.809999999999999</v>
      </c>
      <c r="X635" s="3">
        <f t="shared" si="132"/>
        <v>715.05787037038363</v>
      </c>
      <c r="Y635" s="3">
        <f t="shared" si="133"/>
        <v>7.150578703703836E-3</v>
      </c>
      <c r="Z635" s="1">
        <v>0.59073025462962969</v>
      </c>
      <c r="AA635" t="s">
        <v>35</v>
      </c>
      <c r="AB635">
        <v>36.5</v>
      </c>
      <c r="AC635">
        <v>27.06</v>
      </c>
      <c r="AE635" s="3">
        <f t="shared" si="134"/>
        <v>707.11342592592598</v>
      </c>
      <c r="AF635" s="3">
        <f t="shared" si="135"/>
        <v>7.0711342592592596E-3</v>
      </c>
      <c r="AG635" s="1">
        <v>0.47114520833333334</v>
      </c>
      <c r="AH635" t="s">
        <v>35</v>
      </c>
      <c r="AI635">
        <v>43</v>
      </c>
      <c r="AJ635">
        <v>18.5</v>
      </c>
      <c r="AM635" s="3">
        <f t="shared" si="136"/>
        <v>705.80555555555532</v>
      </c>
      <c r="AN635" s="3">
        <f t="shared" si="137"/>
        <v>7.0580555555555535E-3</v>
      </c>
      <c r="AO635" s="1">
        <v>0.49615243055555558</v>
      </c>
      <c r="AP635" t="s">
        <v>35</v>
      </c>
      <c r="AQ635">
        <v>40.25</v>
      </c>
      <c r="AR635">
        <v>22.06</v>
      </c>
      <c r="AU635" s="3">
        <f t="shared" si="138"/>
        <v>705.51041666666595</v>
      </c>
      <c r="AV635" s="3">
        <f t="shared" si="139"/>
        <v>7.0551041666666592E-3</v>
      </c>
      <c r="AW635" s="1">
        <v>0.85377303240740743</v>
      </c>
      <c r="AX635" t="s">
        <v>35</v>
      </c>
      <c r="AY635">
        <v>42.75</v>
      </c>
      <c r="AZ635">
        <v>18.309999999999999</v>
      </c>
      <c r="BD635">
        <v>633</v>
      </c>
      <c r="BE635">
        <v>42.5</v>
      </c>
      <c r="BF635">
        <v>21.37</v>
      </c>
    </row>
    <row r="636" spans="1:58" x14ac:dyDescent="0.25">
      <c r="A636" s="3">
        <f t="shared" si="126"/>
        <v>713.43865740740591</v>
      </c>
      <c r="B636" s="3">
        <f t="shared" si="127"/>
        <v>7.1343865740740586E-3</v>
      </c>
      <c r="C636" s="1">
        <v>0.43240276620370371</v>
      </c>
      <c r="D636" t="s">
        <v>35</v>
      </c>
      <c r="E636">
        <v>26</v>
      </c>
      <c r="F636">
        <v>23.75</v>
      </c>
      <c r="I636" s="3">
        <f t="shared" si="128"/>
        <v>719.53124999999955</v>
      </c>
      <c r="J636" s="3">
        <f t="shared" si="129"/>
        <v>7.1953124999999951E-3</v>
      </c>
      <c r="K636" s="1">
        <v>0.47033981481481479</v>
      </c>
      <c r="L636" t="s">
        <v>35</v>
      </c>
      <c r="M636">
        <v>29.75</v>
      </c>
      <c r="N636">
        <v>26.69</v>
      </c>
      <c r="P636" s="3">
        <f t="shared" si="130"/>
        <v>706.65625000000398</v>
      </c>
      <c r="Q636" s="3">
        <f t="shared" si="131"/>
        <v>7.0665625000000398E-3</v>
      </c>
      <c r="R636" s="1">
        <v>0.51259243055555559</v>
      </c>
      <c r="S636" t="s">
        <v>35</v>
      </c>
      <c r="T636">
        <v>46</v>
      </c>
      <c r="U636">
        <v>19.809999999999999</v>
      </c>
      <c r="X636" s="3">
        <f t="shared" si="132"/>
        <v>716.16898148149085</v>
      </c>
      <c r="Y636" s="3">
        <f t="shared" si="133"/>
        <v>7.1616898148149088E-3</v>
      </c>
      <c r="Z636" s="1">
        <v>0.59074136574074076</v>
      </c>
      <c r="AA636" t="s">
        <v>35</v>
      </c>
      <c r="AB636">
        <v>37</v>
      </c>
      <c r="AC636">
        <v>27.12</v>
      </c>
      <c r="AE636" s="3">
        <f t="shared" si="134"/>
        <v>708.2245370370332</v>
      </c>
      <c r="AF636" s="3">
        <f t="shared" si="135"/>
        <v>7.0822453703703325E-3</v>
      </c>
      <c r="AG636" s="1">
        <v>0.47115631944444442</v>
      </c>
      <c r="AH636" t="s">
        <v>35</v>
      </c>
      <c r="AI636">
        <v>43</v>
      </c>
      <c r="AJ636">
        <v>18.559999999999999</v>
      </c>
      <c r="AM636" s="3">
        <f t="shared" si="136"/>
        <v>706.91666666666822</v>
      </c>
      <c r="AN636" s="3">
        <f t="shared" si="137"/>
        <v>7.0691666666666819E-3</v>
      </c>
      <c r="AO636" s="1">
        <v>0.49616354166666671</v>
      </c>
      <c r="AP636" t="s">
        <v>35</v>
      </c>
      <c r="AQ636">
        <v>40.75</v>
      </c>
      <c r="AR636">
        <v>22.06</v>
      </c>
      <c r="AU636" s="3">
        <f t="shared" si="138"/>
        <v>706.62615740739727</v>
      </c>
      <c r="AV636" s="3">
        <f t="shared" si="139"/>
        <v>7.0662615740739732E-3</v>
      </c>
      <c r="AW636" s="1">
        <v>0.85378418981481474</v>
      </c>
      <c r="AX636" t="s">
        <v>35</v>
      </c>
      <c r="AY636">
        <v>43.25</v>
      </c>
      <c r="AZ636">
        <v>18.309999999999999</v>
      </c>
      <c r="BD636">
        <v>634</v>
      </c>
      <c r="BE636">
        <v>42</v>
      </c>
      <c r="BF636">
        <v>21.31</v>
      </c>
    </row>
    <row r="637" spans="1:58" x14ac:dyDescent="0.25">
      <c r="A637" s="3">
        <f t="shared" si="126"/>
        <v>714.52430555555281</v>
      </c>
      <c r="B637" s="3">
        <f t="shared" si="127"/>
        <v>7.145243055555528E-3</v>
      </c>
      <c r="C637" s="1">
        <v>0.43241362268518518</v>
      </c>
      <c r="D637" t="s">
        <v>35</v>
      </c>
      <c r="E637">
        <v>25.75</v>
      </c>
      <c r="F637">
        <v>23.69</v>
      </c>
      <c r="I637" s="3">
        <f t="shared" si="128"/>
        <v>720.63425925926185</v>
      </c>
      <c r="J637" s="3">
        <f t="shared" si="129"/>
        <v>7.2063425925926183E-3</v>
      </c>
      <c r="K637" s="1">
        <v>0.47035084490740742</v>
      </c>
      <c r="L637" t="s">
        <v>35</v>
      </c>
      <c r="M637">
        <v>29.75</v>
      </c>
      <c r="N637">
        <v>26.69</v>
      </c>
      <c r="P637" s="3">
        <f t="shared" si="130"/>
        <v>707.79398148148596</v>
      </c>
      <c r="Q637" s="3">
        <f t="shared" si="131"/>
        <v>7.0779398148148598E-3</v>
      </c>
      <c r="R637" s="1">
        <v>0.51260380787037041</v>
      </c>
      <c r="S637" t="s">
        <v>35</v>
      </c>
      <c r="T637">
        <v>45.25</v>
      </c>
      <c r="U637">
        <v>19.809999999999999</v>
      </c>
      <c r="X637" s="3">
        <f t="shared" si="132"/>
        <v>717.28009259259818</v>
      </c>
      <c r="Y637" s="3">
        <f t="shared" si="133"/>
        <v>7.1728009259259817E-3</v>
      </c>
      <c r="Z637" s="1">
        <v>0.59075247685185184</v>
      </c>
      <c r="AA637" t="s">
        <v>35</v>
      </c>
      <c r="AB637">
        <v>36.75</v>
      </c>
      <c r="AC637">
        <v>27.19</v>
      </c>
      <c r="AE637" s="3">
        <f t="shared" si="134"/>
        <v>709.33449074073724</v>
      </c>
      <c r="AF637" s="3">
        <f t="shared" si="135"/>
        <v>7.0933449074073729E-3</v>
      </c>
      <c r="AG637" s="1">
        <v>0.47116741898148146</v>
      </c>
      <c r="AH637" t="s">
        <v>35</v>
      </c>
      <c r="AI637">
        <v>43.25</v>
      </c>
      <c r="AJ637">
        <v>18.62</v>
      </c>
      <c r="AM637" s="3">
        <f t="shared" si="136"/>
        <v>708.02777777777544</v>
      </c>
      <c r="AN637" s="3">
        <f t="shared" si="137"/>
        <v>7.0802777777777548E-3</v>
      </c>
      <c r="AO637" s="1">
        <v>0.49617465277777778</v>
      </c>
      <c r="AP637" t="s">
        <v>35</v>
      </c>
      <c r="AQ637">
        <v>40.5</v>
      </c>
      <c r="AR637">
        <v>22</v>
      </c>
      <c r="AU637" s="3">
        <f t="shared" si="138"/>
        <v>707.73726851851575</v>
      </c>
      <c r="AV637" s="3">
        <f t="shared" si="139"/>
        <v>7.0773726851851571E-3</v>
      </c>
      <c r="AW637" s="1">
        <v>0.85379530092592593</v>
      </c>
      <c r="AX637" t="s">
        <v>35</v>
      </c>
      <c r="AY637">
        <v>43.25</v>
      </c>
      <c r="AZ637">
        <v>18.309999999999999</v>
      </c>
      <c r="BD637">
        <v>635</v>
      </c>
      <c r="BE637">
        <v>42.75</v>
      </c>
      <c r="BF637">
        <v>21.37</v>
      </c>
    </row>
    <row r="638" spans="1:58" x14ac:dyDescent="0.25">
      <c r="A638" s="3">
        <f t="shared" si="126"/>
        <v>715.66087962962604</v>
      </c>
      <c r="B638" s="3">
        <f t="shared" si="127"/>
        <v>7.1566087962962599E-3</v>
      </c>
      <c r="C638" s="1">
        <v>0.43242498842592592</v>
      </c>
      <c r="D638" t="s">
        <v>35</v>
      </c>
      <c r="E638">
        <v>25.25</v>
      </c>
      <c r="F638">
        <v>23.75</v>
      </c>
      <c r="I638" s="3">
        <f t="shared" si="128"/>
        <v>721.73379629629778</v>
      </c>
      <c r="J638" s="3">
        <f t="shared" si="129"/>
        <v>7.2173379629629775E-3</v>
      </c>
      <c r="K638" s="1">
        <v>0.47036184027777778</v>
      </c>
      <c r="L638" t="s">
        <v>35</v>
      </c>
      <c r="M638">
        <v>29.5</v>
      </c>
      <c r="N638">
        <v>26.75</v>
      </c>
      <c r="P638" s="3">
        <f t="shared" si="130"/>
        <v>708.90509259259329</v>
      </c>
      <c r="Q638" s="3">
        <f t="shared" si="131"/>
        <v>7.0890509259259327E-3</v>
      </c>
      <c r="R638" s="1">
        <v>0.51261491898148148</v>
      </c>
      <c r="S638" t="s">
        <v>35</v>
      </c>
      <c r="T638">
        <v>45.75</v>
      </c>
      <c r="U638">
        <v>19.809999999999999</v>
      </c>
      <c r="X638" s="3">
        <f t="shared" si="132"/>
        <v>718.39120370371654</v>
      </c>
      <c r="Y638" s="3">
        <f t="shared" si="133"/>
        <v>7.1839120370371656E-3</v>
      </c>
      <c r="Z638" s="1">
        <v>0.59076358796296302</v>
      </c>
      <c r="AA638" t="s">
        <v>35</v>
      </c>
      <c r="AB638">
        <v>37</v>
      </c>
      <c r="AC638">
        <v>27.25</v>
      </c>
      <c r="AE638" s="3">
        <f t="shared" si="134"/>
        <v>710.47569444444571</v>
      </c>
      <c r="AF638" s="3">
        <f t="shared" si="135"/>
        <v>7.1047569444444569E-3</v>
      </c>
      <c r="AG638" s="1">
        <v>0.47117883101851854</v>
      </c>
      <c r="AH638" t="s">
        <v>35</v>
      </c>
      <c r="AI638">
        <v>43.5</v>
      </c>
      <c r="AJ638">
        <v>18.559999999999999</v>
      </c>
      <c r="AM638" s="3">
        <f t="shared" si="136"/>
        <v>709.13888888888835</v>
      </c>
      <c r="AN638" s="3">
        <f t="shared" si="137"/>
        <v>7.0913888888888832E-3</v>
      </c>
      <c r="AO638" s="1">
        <v>0.49618576388888891</v>
      </c>
      <c r="AP638" t="s">
        <v>35</v>
      </c>
      <c r="AQ638">
        <v>40.75</v>
      </c>
      <c r="AR638">
        <v>22.06</v>
      </c>
      <c r="AU638" s="3">
        <f t="shared" si="138"/>
        <v>708.85300925924707</v>
      </c>
      <c r="AV638" s="3">
        <f t="shared" si="139"/>
        <v>7.088530092592471E-3</v>
      </c>
      <c r="AW638" s="1">
        <v>0.85380645833333324</v>
      </c>
      <c r="AX638" t="s">
        <v>35</v>
      </c>
      <c r="AY638">
        <v>43.5</v>
      </c>
      <c r="AZ638">
        <v>18.309999999999999</v>
      </c>
      <c r="BD638">
        <v>636</v>
      </c>
      <c r="BE638">
        <v>42.75</v>
      </c>
      <c r="BF638">
        <v>21.31</v>
      </c>
    </row>
    <row r="639" spans="1:58" x14ac:dyDescent="0.25">
      <c r="A639" s="3">
        <f t="shared" si="126"/>
        <v>716.74537037036964</v>
      </c>
      <c r="B639" s="3">
        <f t="shared" si="127"/>
        <v>7.1674537037036967E-3</v>
      </c>
      <c r="C639" s="1">
        <v>0.43243583333333335</v>
      </c>
      <c r="D639" t="s">
        <v>35</v>
      </c>
      <c r="E639">
        <v>26.25</v>
      </c>
      <c r="F639">
        <v>24.19</v>
      </c>
      <c r="I639" s="3">
        <f t="shared" si="128"/>
        <v>722.87615740740944</v>
      </c>
      <c r="J639" s="3">
        <f t="shared" si="129"/>
        <v>7.228761574074094E-3</v>
      </c>
      <c r="K639" s="1">
        <v>0.47037326388888889</v>
      </c>
      <c r="L639" t="s">
        <v>35</v>
      </c>
      <c r="M639">
        <v>29.5</v>
      </c>
      <c r="N639">
        <v>26.69</v>
      </c>
      <c r="P639" s="3">
        <f t="shared" si="130"/>
        <v>710.01736111111495</v>
      </c>
      <c r="Q639" s="3">
        <f t="shared" si="131"/>
        <v>7.1001736111111491E-3</v>
      </c>
      <c r="R639" s="1">
        <v>0.5126260416666667</v>
      </c>
      <c r="S639" t="s">
        <v>35</v>
      </c>
      <c r="T639">
        <v>46</v>
      </c>
      <c r="U639">
        <v>19.87</v>
      </c>
      <c r="X639" s="3">
        <f t="shared" si="132"/>
        <v>719.50231481482388</v>
      </c>
      <c r="Y639" s="3">
        <f t="shared" si="133"/>
        <v>7.1950231481482385E-3</v>
      </c>
      <c r="Z639" s="1">
        <v>0.59077469907407409</v>
      </c>
      <c r="AA639" t="s">
        <v>35</v>
      </c>
      <c r="AB639">
        <v>36.75</v>
      </c>
      <c r="AC639">
        <v>27.31</v>
      </c>
      <c r="AE639" s="3">
        <f t="shared" si="134"/>
        <v>711.59837962962433</v>
      </c>
      <c r="AF639" s="3">
        <f t="shared" si="135"/>
        <v>7.1159837962962436E-3</v>
      </c>
      <c r="AG639" s="1">
        <v>0.47119005787037033</v>
      </c>
      <c r="AH639" t="s">
        <v>35</v>
      </c>
      <c r="AI639">
        <v>43</v>
      </c>
      <c r="AJ639">
        <v>18.559999999999999</v>
      </c>
      <c r="AM639" s="3">
        <f t="shared" si="136"/>
        <v>710.24884259259238</v>
      </c>
      <c r="AN639" s="3">
        <f t="shared" si="137"/>
        <v>7.1024884259259236E-3</v>
      </c>
      <c r="AO639" s="1">
        <v>0.49619686342592595</v>
      </c>
      <c r="AP639" t="s">
        <v>35</v>
      </c>
      <c r="AQ639">
        <v>40.5</v>
      </c>
      <c r="AR639">
        <v>22.06</v>
      </c>
      <c r="AU639" s="3">
        <f t="shared" si="138"/>
        <v>709.97685185185674</v>
      </c>
      <c r="AV639" s="3">
        <f t="shared" si="139"/>
        <v>7.0997685185185677E-3</v>
      </c>
      <c r="AW639" s="1">
        <v>0.85381769675925934</v>
      </c>
      <c r="AX639" t="s">
        <v>35</v>
      </c>
      <c r="AY639">
        <v>43</v>
      </c>
      <c r="AZ639">
        <v>18.25</v>
      </c>
      <c r="BD639">
        <v>637</v>
      </c>
      <c r="BE639">
        <v>42.5</v>
      </c>
      <c r="BF639">
        <v>21.37</v>
      </c>
    </row>
    <row r="640" spans="1:58" x14ac:dyDescent="0.25">
      <c r="A640" s="3">
        <f t="shared" si="126"/>
        <v>718.09722222222479</v>
      </c>
      <c r="B640" s="3">
        <f t="shared" si="127"/>
        <v>7.1809722222222483E-3</v>
      </c>
      <c r="C640" s="1">
        <v>0.4324493518518519</v>
      </c>
      <c r="D640" t="s">
        <v>35</v>
      </c>
      <c r="E640">
        <v>25.75</v>
      </c>
      <c r="F640">
        <v>23.69</v>
      </c>
      <c r="I640" s="3">
        <f t="shared" si="128"/>
        <v>723.98263888889255</v>
      </c>
      <c r="J640" s="3">
        <f t="shared" si="129"/>
        <v>7.2398263888889258E-3</v>
      </c>
      <c r="K640" s="1">
        <v>0.47038432870370372</v>
      </c>
      <c r="L640" t="s">
        <v>35</v>
      </c>
      <c r="M640">
        <v>29.75</v>
      </c>
      <c r="N640">
        <v>26.75</v>
      </c>
      <c r="P640" s="3">
        <f t="shared" si="130"/>
        <v>711.12847222222217</v>
      </c>
      <c r="Q640" s="3">
        <f t="shared" si="131"/>
        <v>7.111284722222222E-3</v>
      </c>
      <c r="R640" s="1">
        <v>0.51263715277777777</v>
      </c>
      <c r="S640" t="s">
        <v>35</v>
      </c>
      <c r="T640">
        <v>46</v>
      </c>
      <c r="U640">
        <v>19.87</v>
      </c>
      <c r="X640" s="3">
        <f t="shared" si="132"/>
        <v>720.61226851852791</v>
      </c>
      <c r="Y640" s="3">
        <f t="shared" si="133"/>
        <v>7.2061226851852789E-3</v>
      </c>
      <c r="Z640" s="1">
        <v>0.59078579861111113</v>
      </c>
      <c r="AA640" t="s">
        <v>35</v>
      </c>
      <c r="AB640">
        <v>36.75</v>
      </c>
      <c r="AC640">
        <v>27.37</v>
      </c>
      <c r="AE640" s="3">
        <f t="shared" si="134"/>
        <v>712.70949074073724</v>
      </c>
      <c r="AF640" s="3">
        <f t="shared" si="135"/>
        <v>7.1270949074073719E-3</v>
      </c>
      <c r="AG640" s="1">
        <v>0.47120116898148146</v>
      </c>
      <c r="AH640" t="s">
        <v>35</v>
      </c>
      <c r="AI640">
        <v>43.25</v>
      </c>
      <c r="AJ640">
        <v>18.559999999999999</v>
      </c>
      <c r="AM640" s="3">
        <f t="shared" si="136"/>
        <v>711.35995370370517</v>
      </c>
      <c r="AN640" s="3">
        <f t="shared" si="137"/>
        <v>7.1135995370370519E-3</v>
      </c>
      <c r="AO640" s="1">
        <v>0.49620797453703708</v>
      </c>
      <c r="AP640" t="s">
        <v>35</v>
      </c>
      <c r="AQ640">
        <v>40.75</v>
      </c>
      <c r="AR640">
        <v>22.06</v>
      </c>
      <c r="AU640" s="3">
        <f t="shared" si="138"/>
        <v>711.08912037036725</v>
      </c>
      <c r="AV640" s="3">
        <f t="shared" si="139"/>
        <v>7.1108912037036731E-3</v>
      </c>
      <c r="AW640" s="1">
        <v>0.85382881944444444</v>
      </c>
      <c r="AX640" t="s">
        <v>35</v>
      </c>
      <c r="AY640">
        <v>43.5</v>
      </c>
      <c r="AZ640">
        <v>18.309999999999999</v>
      </c>
      <c r="BD640">
        <v>638</v>
      </c>
      <c r="BE640">
        <v>42.25</v>
      </c>
      <c r="BF640">
        <v>21.37</v>
      </c>
    </row>
    <row r="641" spans="1:58" x14ac:dyDescent="0.25">
      <c r="A641" s="3">
        <f t="shared" si="126"/>
        <v>719.19097222222229</v>
      </c>
      <c r="B641" s="3">
        <f t="shared" si="127"/>
        <v>7.1919097222222228E-3</v>
      </c>
      <c r="C641" s="1">
        <v>0.43246028935185188</v>
      </c>
      <c r="D641" t="s">
        <v>35</v>
      </c>
      <c r="E641">
        <v>25.75</v>
      </c>
      <c r="F641">
        <v>23.75</v>
      </c>
      <c r="I641" s="3">
        <f t="shared" si="128"/>
        <v>725.08796296296146</v>
      </c>
      <c r="J641" s="3">
        <f t="shared" si="129"/>
        <v>7.2508796296296141E-3</v>
      </c>
      <c r="K641" s="1">
        <v>0.47039538194444441</v>
      </c>
      <c r="L641" t="s">
        <v>35</v>
      </c>
      <c r="M641">
        <v>30</v>
      </c>
      <c r="N641">
        <v>26.75</v>
      </c>
      <c r="P641" s="3">
        <f t="shared" si="130"/>
        <v>712.2210648148108</v>
      </c>
      <c r="Q641" s="3">
        <f t="shared" si="131"/>
        <v>7.1222106481481084E-3</v>
      </c>
      <c r="R641" s="1">
        <v>0.51264807870370366</v>
      </c>
      <c r="S641" t="s">
        <v>35</v>
      </c>
      <c r="T641">
        <v>45.5</v>
      </c>
      <c r="U641">
        <v>19.809999999999999</v>
      </c>
      <c r="X641" s="3">
        <f t="shared" si="132"/>
        <v>721.75578703703729</v>
      </c>
      <c r="Y641" s="3">
        <f t="shared" si="133"/>
        <v>7.2175578703703724E-3</v>
      </c>
      <c r="Z641" s="1">
        <v>0.59079723379629623</v>
      </c>
      <c r="AA641" t="s">
        <v>35</v>
      </c>
      <c r="AB641">
        <v>36.25</v>
      </c>
      <c r="AC641">
        <v>27.5</v>
      </c>
      <c r="AE641" s="3">
        <f t="shared" si="134"/>
        <v>713.82060185185003</v>
      </c>
      <c r="AF641" s="3">
        <f t="shared" si="135"/>
        <v>7.1382060185185003E-3</v>
      </c>
      <c r="AG641" s="1">
        <v>0.47121228009259258</v>
      </c>
      <c r="AH641" t="s">
        <v>35</v>
      </c>
      <c r="AI641">
        <v>43.25</v>
      </c>
      <c r="AJ641">
        <v>18.559999999999999</v>
      </c>
      <c r="AM641" s="3">
        <f t="shared" si="136"/>
        <v>712.47106481481251</v>
      </c>
      <c r="AN641" s="3">
        <f t="shared" si="137"/>
        <v>7.1247106481481248E-3</v>
      </c>
      <c r="AO641" s="1">
        <v>0.49621908564814815</v>
      </c>
      <c r="AP641" t="s">
        <v>35</v>
      </c>
      <c r="AQ641">
        <v>40.75</v>
      </c>
      <c r="AR641">
        <v>22.06</v>
      </c>
      <c r="AU641" s="3">
        <f t="shared" si="138"/>
        <v>712.1990740740714</v>
      </c>
      <c r="AV641" s="3">
        <f t="shared" si="139"/>
        <v>7.1219907407407135E-3</v>
      </c>
      <c r="AW641" s="1">
        <v>0.85383991898148148</v>
      </c>
      <c r="AX641" t="s">
        <v>35</v>
      </c>
      <c r="AY641">
        <v>43.5</v>
      </c>
      <c r="AZ641">
        <v>18.309999999999999</v>
      </c>
      <c r="BD641">
        <v>639</v>
      </c>
      <c r="BE641">
        <v>42.5</v>
      </c>
      <c r="BF641">
        <v>21.31</v>
      </c>
    </row>
    <row r="642" spans="1:58" x14ac:dyDescent="0.25">
      <c r="A642" s="3">
        <f t="shared" si="126"/>
        <v>720.31828703703059</v>
      </c>
      <c r="B642" s="3">
        <f t="shared" si="127"/>
        <v>7.203182870370306E-3</v>
      </c>
      <c r="C642" s="1">
        <v>0.43247156249999996</v>
      </c>
      <c r="D642" t="s">
        <v>35</v>
      </c>
      <c r="E642">
        <v>25.75</v>
      </c>
      <c r="F642">
        <v>23.75</v>
      </c>
      <c r="I642" s="3">
        <f t="shared" si="128"/>
        <v>726.26388888888948</v>
      </c>
      <c r="J642" s="3">
        <f t="shared" si="129"/>
        <v>7.2626388888888949E-3</v>
      </c>
      <c r="K642" s="1">
        <v>0.47040714120370369</v>
      </c>
      <c r="L642" t="s">
        <v>35</v>
      </c>
      <c r="M642">
        <v>28.75</v>
      </c>
      <c r="N642">
        <v>26.75</v>
      </c>
      <c r="P642" s="3">
        <f t="shared" si="130"/>
        <v>713.37384259259068</v>
      </c>
      <c r="Q642" s="3">
        <f t="shared" si="131"/>
        <v>7.1337384259259062E-3</v>
      </c>
      <c r="R642" s="1">
        <v>0.51265960648148146</v>
      </c>
      <c r="S642" t="s">
        <v>35</v>
      </c>
      <c r="T642">
        <v>45.75</v>
      </c>
      <c r="U642">
        <v>19.809999999999999</v>
      </c>
      <c r="X642" s="3">
        <f t="shared" si="132"/>
        <v>722.86805555556998</v>
      </c>
      <c r="Y642" s="3">
        <f t="shared" si="133"/>
        <v>7.2286805555556999E-3</v>
      </c>
      <c r="Z642" s="1">
        <v>0.59080835648148156</v>
      </c>
      <c r="AA642" t="s">
        <v>35</v>
      </c>
      <c r="AB642">
        <v>36.25</v>
      </c>
      <c r="AC642">
        <v>27.5</v>
      </c>
      <c r="AE642" s="3">
        <f t="shared" si="134"/>
        <v>714.93171296295736</v>
      </c>
      <c r="AF642" s="3">
        <f t="shared" si="135"/>
        <v>7.1493171296295732E-3</v>
      </c>
      <c r="AG642" s="1">
        <v>0.47122339120370366</v>
      </c>
      <c r="AH642" t="s">
        <v>35</v>
      </c>
      <c r="AI642">
        <v>43</v>
      </c>
      <c r="AJ642">
        <v>18.559999999999999</v>
      </c>
      <c r="AM642" s="3">
        <f t="shared" si="136"/>
        <v>713.62847222221637</v>
      </c>
      <c r="AN642" s="3">
        <f t="shared" si="137"/>
        <v>7.1362847222221637E-3</v>
      </c>
      <c r="AO642" s="1">
        <v>0.49623065972222219</v>
      </c>
      <c r="AP642" t="s">
        <v>35</v>
      </c>
      <c r="AQ642">
        <v>40.75</v>
      </c>
      <c r="AR642">
        <v>22.06</v>
      </c>
      <c r="AU642" s="3">
        <f t="shared" si="138"/>
        <v>713.33101851851484</v>
      </c>
      <c r="AV642" s="3">
        <f t="shared" si="139"/>
        <v>7.1333101851851488E-3</v>
      </c>
      <c r="AW642" s="1">
        <v>0.85385123842592592</v>
      </c>
      <c r="AX642" t="s">
        <v>35</v>
      </c>
      <c r="AY642">
        <v>43.5</v>
      </c>
      <c r="AZ642">
        <v>18.309999999999999</v>
      </c>
      <c r="BD642">
        <v>640</v>
      </c>
      <c r="BE642">
        <v>42.75</v>
      </c>
      <c r="BF642">
        <v>21.31</v>
      </c>
    </row>
    <row r="643" spans="1:58" x14ac:dyDescent="0.25">
      <c r="A643" s="3">
        <f t="shared" si="126"/>
        <v>721.44675925925333</v>
      </c>
      <c r="B643" s="3">
        <f t="shared" si="127"/>
        <v>7.2144675925925328E-3</v>
      </c>
      <c r="C643" s="1">
        <v>0.43248284722222219</v>
      </c>
      <c r="D643" t="s">
        <v>35</v>
      </c>
      <c r="E643">
        <v>26</v>
      </c>
      <c r="F643">
        <v>23.75</v>
      </c>
      <c r="I643" s="3">
        <f t="shared" si="128"/>
        <v>727.36226851851654</v>
      </c>
      <c r="J643" s="3">
        <f t="shared" si="129"/>
        <v>7.273622685185166E-3</v>
      </c>
      <c r="K643" s="1">
        <v>0.47041812499999996</v>
      </c>
      <c r="L643" t="s">
        <v>35</v>
      </c>
      <c r="M643">
        <v>29.5</v>
      </c>
      <c r="N643">
        <v>27.12</v>
      </c>
      <c r="P643" s="3">
        <f t="shared" si="130"/>
        <v>714.4849537036979</v>
      </c>
      <c r="Q643" s="3">
        <f t="shared" si="131"/>
        <v>7.1448495370369791E-3</v>
      </c>
      <c r="R643" s="1">
        <v>0.51267071759259253</v>
      </c>
      <c r="S643" t="s">
        <v>35</v>
      </c>
      <c r="T643">
        <v>46</v>
      </c>
      <c r="U643">
        <v>19.87</v>
      </c>
      <c r="X643" s="3">
        <f t="shared" si="132"/>
        <v>723.97916666667732</v>
      </c>
      <c r="Y643" s="3">
        <f t="shared" si="133"/>
        <v>7.2397916666667728E-3</v>
      </c>
      <c r="Z643" s="1">
        <v>0.59081946759259263</v>
      </c>
      <c r="AA643" t="s">
        <v>35</v>
      </c>
      <c r="AB643">
        <v>36.25</v>
      </c>
      <c r="AC643">
        <v>27.56</v>
      </c>
      <c r="AE643" s="3">
        <f t="shared" si="134"/>
        <v>716.04282407407015</v>
      </c>
      <c r="AF643" s="3">
        <f t="shared" si="135"/>
        <v>7.1604282407407016E-3</v>
      </c>
      <c r="AG643" s="1">
        <v>0.47123450231481478</v>
      </c>
      <c r="AH643" t="s">
        <v>35</v>
      </c>
      <c r="AI643">
        <v>43.25</v>
      </c>
      <c r="AJ643">
        <v>18.559999999999999</v>
      </c>
      <c r="AM643" s="3">
        <f t="shared" si="136"/>
        <v>714.73958333332916</v>
      </c>
      <c r="AN643" s="3">
        <f t="shared" si="137"/>
        <v>7.1473958333332921E-3</v>
      </c>
      <c r="AO643" s="1">
        <v>0.49624177083333332</v>
      </c>
      <c r="AP643" t="s">
        <v>35</v>
      </c>
      <c r="AQ643">
        <v>40</v>
      </c>
      <c r="AR643">
        <v>22.06</v>
      </c>
      <c r="AU643" s="3">
        <f t="shared" si="138"/>
        <v>714.43749999999807</v>
      </c>
      <c r="AV643" s="3">
        <f t="shared" si="139"/>
        <v>7.1443749999999806E-3</v>
      </c>
      <c r="AW643" s="1">
        <v>0.85386230324074075</v>
      </c>
      <c r="AX643" t="s">
        <v>35</v>
      </c>
      <c r="AY643">
        <v>43.5</v>
      </c>
      <c r="AZ643">
        <v>18.309999999999999</v>
      </c>
      <c r="BD643">
        <v>641</v>
      </c>
      <c r="BE643">
        <v>42.75</v>
      </c>
      <c r="BF643">
        <v>21.31</v>
      </c>
    </row>
    <row r="644" spans="1:58" x14ac:dyDescent="0.25">
      <c r="A644" s="3">
        <f t="shared" ref="A644:A707" si="140">B644*(10^5)</f>
        <v>722.57870370370233</v>
      </c>
      <c r="B644" s="3">
        <f t="shared" ref="B644:B707" si="141">(B643+(C644-C643))</f>
        <v>7.2257870370370236E-3</v>
      </c>
      <c r="C644" s="1">
        <v>0.43249416666666668</v>
      </c>
      <c r="D644" t="s">
        <v>35</v>
      </c>
      <c r="E644">
        <v>25.5</v>
      </c>
      <c r="F644">
        <v>23.75</v>
      </c>
      <c r="I644" s="3">
        <f t="shared" ref="I644:I707" si="142">J644*(10^5)</f>
        <v>728.46759259259647</v>
      </c>
      <c r="J644" s="3">
        <f t="shared" ref="J644:J707" si="143">(J643+(K644-K643))</f>
        <v>7.2846759259259652E-3</v>
      </c>
      <c r="K644" s="1">
        <v>0.47042917824074076</v>
      </c>
      <c r="L644" t="s">
        <v>35</v>
      </c>
      <c r="M644">
        <v>29.5</v>
      </c>
      <c r="N644">
        <v>26.69</v>
      </c>
      <c r="P644" s="3">
        <f t="shared" ref="P644:P707" si="144">Q644*(10^5)</f>
        <v>715.59606481481626</v>
      </c>
      <c r="Q644" s="3">
        <f t="shared" ref="Q644:Q707" si="145">(Q643+(R644-R643))</f>
        <v>7.155960648148163E-3</v>
      </c>
      <c r="R644" s="1">
        <v>0.51268182870370371</v>
      </c>
      <c r="S644" t="s">
        <v>35</v>
      </c>
      <c r="T644">
        <v>45.25</v>
      </c>
      <c r="U644">
        <v>19.809999999999999</v>
      </c>
      <c r="X644" s="3">
        <f t="shared" ref="X644:X707" si="146">Y644*(10^5)</f>
        <v>725.09027777778454</v>
      </c>
      <c r="Y644" s="3">
        <f t="shared" ref="Y644:Y707" si="147">(Y643+(Z644-Z643))</f>
        <v>7.2509027777778456E-3</v>
      </c>
      <c r="Z644" s="1">
        <v>0.5908305787037037</v>
      </c>
      <c r="AA644" t="s">
        <v>35</v>
      </c>
      <c r="AB644">
        <v>36</v>
      </c>
      <c r="AC644">
        <v>27.62</v>
      </c>
      <c r="AE644" s="3">
        <f t="shared" ref="AE644:AE707" si="148">AF644*(10^5)</f>
        <v>717.15393518518295</v>
      </c>
      <c r="AF644" s="3">
        <f t="shared" ref="AF644:AF707" si="149">(AF643+(AG644-AG643))</f>
        <v>7.17153935185183E-3</v>
      </c>
      <c r="AG644" s="1">
        <v>0.47124561342592591</v>
      </c>
      <c r="AH644" t="s">
        <v>35</v>
      </c>
      <c r="AI644">
        <v>43.5</v>
      </c>
      <c r="AJ644">
        <v>18.62</v>
      </c>
      <c r="AM644" s="3">
        <f t="shared" ref="AM644:AM707" si="150">AN644*(10^5)</f>
        <v>715.85069444444207</v>
      </c>
      <c r="AN644" s="3">
        <f t="shared" ref="AN644:AN707" si="151">(AN643+(AO644-AO643))</f>
        <v>7.1585069444444205E-3</v>
      </c>
      <c r="AO644" s="1">
        <v>0.49625288194444445</v>
      </c>
      <c r="AP644" t="s">
        <v>35</v>
      </c>
      <c r="AQ644">
        <v>40.5</v>
      </c>
      <c r="AR644">
        <v>22</v>
      </c>
      <c r="AU644" s="3">
        <f t="shared" ref="AU644:AU707" si="152">AV644*(10^5)</f>
        <v>715.55208333332621</v>
      </c>
      <c r="AV644" s="3">
        <f t="shared" ref="AV644:AV707" si="153">(AV643+(AW644-AW643))</f>
        <v>7.1555208333332621E-3</v>
      </c>
      <c r="AW644" s="1">
        <v>0.85387344907407403</v>
      </c>
      <c r="AX644" t="s">
        <v>35</v>
      </c>
      <c r="AY644">
        <v>43</v>
      </c>
      <c r="AZ644">
        <v>18.309999999999999</v>
      </c>
      <c r="BD644">
        <v>642</v>
      </c>
      <c r="BE644">
        <v>42.75</v>
      </c>
      <c r="BF644">
        <v>21.31</v>
      </c>
    </row>
    <row r="645" spans="1:58" x14ac:dyDescent="0.25">
      <c r="A645" s="3">
        <f t="shared" si="140"/>
        <v>723.66203703703172</v>
      </c>
      <c r="B645" s="3">
        <f t="shared" si="141"/>
        <v>7.2366203703703169E-3</v>
      </c>
      <c r="C645" s="1">
        <v>0.43250499999999997</v>
      </c>
      <c r="D645" t="s">
        <v>35</v>
      </c>
      <c r="E645">
        <v>26</v>
      </c>
      <c r="F645">
        <v>24.19</v>
      </c>
      <c r="I645" s="3">
        <f t="shared" si="142"/>
        <v>729.60995370370813</v>
      </c>
      <c r="J645" s="3">
        <f t="shared" si="143"/>
        <v>7.2960995370370818E-3</v>
      </c>
      <c r="K645" s="1">
        <v>0.47044060185185188</v>
      </c>
      <c r="L645" t="s">
        <v>35</v>
      </c>
      <c r="M645">
        <v>29.25</v>
      </c>
      <c r="N645">
        <v>26.75</v>
      </c>
      <c r="P645" s="3">
        <f t="shared" si="144"/>
        <v>716.69675925926106</v>
      </c>
      <c r="Q645" s="3">
        <f t="shared" si="145"/>
        <v>7.1669675925926102E-3</v>
      </c>
      <c r="R645" s="1">
        <v>0.51269283564814816</v>
      </c>
      <c r="S645" t="s">
        <v>35</v>
      </c>
      <c r="T645">
        <v>45.75</v>
      </c>
      <c r="U645">
        <v>19.809999999999999</v>
      </c>
      <c r="X645" s="3">
        <f t="shared" si="146"/>
        <v>726.20138888890301</v>
      </c>
      <c r="Y645" s="3">
        <f t="shared" si="147"/>
        <v>7.2620138888890295E-3</v>
      </c>
      <c r="Z645" s="1">
        <v>0.59084168981481489</v>
      </c>
      <c r="AA645" t="s">
        <v>35</v>
      </c>
      <c r="AB645">
        <v>35.75</v>
      </c>
      <c r="AC645">
        <v>27.69</v>
      </c>
      <c r="AE645" s="3">
        <f t="shared" si="148"/>
        <v>718.26504629629028</v>
      </c>
      <c r="AF645" s="3">
        <f t="shared" si="149"/>
        <v>7.1826504629629029E-3</v>
      </c>
      <c r="AG645" s="1">
        <v>0.47125672453703699</v>
      </c>
      <c r="AH645" t="s">
        <v>35</v>
      </c>
      <c r="AI645">
        <v>43</v>
      </c>
      <c r="AJ645">
        <v>18.559999999999999</v>
      </c>
      <c r="AM645" s="3">
        <f t="shared" si="150"/>
        <v>716.96180555554929</v>
      </c>
      <c r="AN645" s="3">
        <f t="shared" si="151"/>
        <v>7.1696180555554934E-3</v>
      </c>
      <c r="AO645" s="1">
        <v>0.49626399305555552</v>
      </c>
      <c r="AP645" t="s">
        <v>35</v>
      </c>
      <c r="AQ645">
        <v>40.75</v>
      </c>
      <c r="AR645">
        <v>22.06</v>
      </c>
      <c r="AU645" s="3">
        <f t="shared" si="152"/>
        <v>716.66319444444457</v>
      </c>
      <c r="AV645" s="3">
        <f t="shared" si="153"/>
        <v>7.166631944444446E-3</v>
      </c>
      <c r="AW645" s="1">
        <v>0.85388456018518522</v>
      </c>
      <c r="AX645" t="s">
        <v>35</v>
      </c>
      <c r="AY645">
        <v>43.25</v>
      </c>
      <c r="AZ645">
        <v>18.309999999999999</v>
      </c>
      <c r="BD645">
        <v>643</v>
      </c>
      <c r="BE645">
        <v>43</v>
      </c>
      <c r="BF645">
        <v>21.31</v>
      </c>
    </row>
    <row r="646" spans="1:58" x14ac:dyDescent="0.25">
      <c r="A646" s="3">
        <f t="shared" si="140"/>
        <v>724.79976851851927</v>
      </c>
      <c r="B646" s="3">
        <f t="shared" si="141"/>
        <v>7.2479976851851924E-3</v>
      </c>
      <c r="C646" s="1">
        <v>0.43251637731481485</v>
      </c>
      <c r="D646" t="s">
        <v>35</v>
      </c>
      <c r="E646">
        <v>26.25</v>
      </c>
      <c r="F646">
        <v>23.69</v>
      </c>
      <c r="I646" s="3">
        <f t="shared" si="142"/>
        <v>730.71296296296498</v>
      </c>
      <c r="J646" s="3">
        <f t="shared" si="143"/>
        <v>7.3071296296296495E-3</v>
      </c>
      <c r="K646" s="1">
        <v>0.47045163194444445</v>
      </c>
      <c r="L646" t="s">
        <v>35</v>
      </c>
      <c r="M646">
        <v>28.75</v>
      </c>
      <c r="N646">
        <v>26.81</v>
      </c>
      <c r="P646" s="3">
        <f t="shared" si="144"/>
        <v>717.79513888888812</v>
      </c>
      <c r="Q646" s="3">
        <f t="shared" si="145"/>
        <v>7.1779513888888813E-3</v>
      </c>
      <c r="R646" s="1">
        <v>0.51270381944444443</v>
      </c>
      <c r="S646" t="s">
        <v>35</v>
      </c>
      <c r="T646">
        <v>46</v>
      </c>
      <c r="U646">
        <v>19.809999999999999</v>
      </c>
      <c r="X646" s="3">
        <f t="shared" si="146"/>
        <v>727.31250000001023</v>
      </c>
      <c r="Y646" s="3">
        <f t="shared" si="147"/>
        <v>7.2731250000001024E-3</v>
      </c>
      <c r="Z646" s="1">
        <v>0.59085280092592596</v>
      </c>
      <c r="AA646" t="s">
        <v>35</v>
      </c>
      <c r="AB646">
        <v>35.75</v>
      </c>
      <c r="AC646">
        <v>27.75</v>
      </c>
      <c r="AE646" s="3">
        <f t="shared" si="148"/>
        <v>719.50462962962479</v>
      </c>
      <c r="AF646" s="3">
        <f t="shared" si="149"/>
        <v>7.195046296296248E-3</v>
      </c>
      <c r="AG646" s="1">
        <v>0.47126912037037033</v>
      </c>
      <c r="AH646" t="s">
        <v>35</v>
      </c>
      <c r="AI646">
        <v>43.5</v>
      </c>
      <c r="AJ646">
        <v>18.62</v>
      </c>
      <c r="AM646" s="3">
        <f t="shared" si="150"/>
        <v>718.07291666666219</v>
      </c>
      <c r="AN646" s="3">
        <f t="shared" si="151"/>
        <v>7.1807291666666218E-3</v>
      </c>
      <c r="AO646" s="1">
        <v>0.49627510416666665</v>
      </c>
      <c r="AP646" t="s">
        <v>35</v>
      </c>
      <c r="AQ646">
        <v>40.75</v>
      </c>
      <c r="AR646">
        <v>22.06</v>
      </c>
      <c r="AU646" s="3">
        <f t="shared" si="152"/>
        <v>717.76967592591666</v>
      </c>
      <c r="AV646" s="3">
        <f t="shared" si="153"/>
        <v>7.1776967592591667E-3</v>
      </c>
      <c r="AW646" s="1">
        <v>0.85389562499999994</v>
      </c>
      <c r="AX646" t="s">
        <v>35</v>
      </c>
      <c r="AY646">
        <v>43.5</v>
      </c>
      <c r="AZ646">
        <v>18.309999999999999</v>
      </c>
      <c r="BD646">
        <v>644</v>
      </c>
      <c r="BE646">
        <v>43</v>
      </c>
      <c r="BF646">
        <v>21.31</v>
      </c>
    </row>
    <row r="647" spans="1:58" x14ac:dyDescent="0.25">
      <c r="A647" s="3">
        <f t="shared" si="140"/>
        <v>725.94212962962536</v>
      </c>
      <c r="B647" s="3">
        <f t="shared" si="141"/>
        <v>7.2594212962962534E-3</v>
      </c>
      <c r="C647" s="1">
        <v>0.43252780092592591</v>
      </c>
      <c r="D647" t="s">
        <v>35</v>
      </c>
      <c r="E647">
        <v>25.5</v>
      </c>
      <c r="F647">
        <v>23.75</v>
      </c>
      <c r="I647" s="3">
        <f t="shared" si="142"/>
        <v>731.80787037037123</v>
      </c>
      <c r="J647" s="3">
        <f t="shared" si="143"/>
        <v>7.3180787037037121E-3</v>
      </c>
      <c r="K647" s="1">
        <v>0.47046258101851851</v>
      </c>
      <c r="L647" t="s">
        <v>35</v>
      </c>
      <c r="M647">
        <v>29.5</v>
      </c>
      <c r="N647">
        <v>27.19</v>
      </c>
      <c r="P647" s="3">
        <f t="shared" si="144"/>
        <v>718.90624999999545</v>
      </c>
      <c r="Q647" s="3">
        <f t="shared" si="145"/>
        <v>7.1890624999999542E-3</v>
      </c>
      <c r="R647" s="1">
        <v>0.5127149305555555</v>
      </c>
      <c r="S647" t="s">
        <v>35</v>
      </c>
      <c r="T647">
        <v>45.5</v>
      </c>
      <c r="U647">
        <v>19.809999999999999</v>
      </c>
      <c r="X647" s="3">
        <f t="shared" si="146"/>
        <v>728.42361111111757</v>
      </c>
      <c r="Y647" s="3">
        <f t="shared" si="147"/>
        <v>7.2842361111111753E-3</v>
      </c>
      <c r="Z647" s="1">
        <v>0.59086391203703703</v>
      </c>
      <c r="AA647" t="s">
        <v>35</v>
      </c>
      <c r="AB647">
        <v>35.75</v>
      </c>
      <c r="AC647">
        <v>27.81</v>
      </c>
      <c r="AE647" s="3">
        <f t="shared" si="148"/>
        <v>720.66087962963104</v>
      </c>
      <c r="AF647" s="3">
        <f t="shared" si="149"/>
        <v>7.2066087962963099E-3</v>
      </c>
      <c r="AG647" s="1">
        <v>0.47128068287037039</v>
      </c>
      <c r="AH647" t="s">
        <v>35</v>
      </c>
      <c r="AI647">
        <v>43</v>
      </c>
      <c r="AJ647">
        <v>18.5</v>
      </c>
      <c r="AM647" s="3">
        <f t="shared" si="150"/>
        <v>719.18402777777499</v>
      </c>
      <c r="AN647" s="3">
        <f t="shared" si="151"/>
        <v>7.1918402777777501E-3</v>
      </c>
      <c r="AO647" s="1">
        <v>0.49628621527777778</v>
      </c>
      <c r="AP647" t="s">
        <v>35</v>
      </c>
      <c r="AQ647">
        <v>41</v>
      </c>
      <c r="AR647">
        <v>22.06</v>
      </c>
      <c r="AU647" s="3">
        <f t="shared" si="152"/>
        <v>718.87731481481421</v>
      </c>
      <c r="AV647" s="3">
        <f t="shared" si="153"/>
        <v>7.1887731481481421E-3</v>
      </c>
      <c r="AW647" s="1">
        <v>0.85390670138888891</v>
      </c>
      <c r="AX647" t="s">
        <v>35</v>
      </c>
      <c r="AY647">
        <v>43.25</v>
      </c>
      <c r="AZ647">
        <v>18.309999999999999</v>
      </c>
      <c r="BD647">
        <v>645</v>
      </c>
      <c r="BE647">
        <v>43</v>
      </c>
      <c r="BF647">
        <v>21.31</v>
      </c>
    </row>
    <row r="648" spans="1:58" x14ac:dyDescent="0.25">
      <c r="A648" s="3">
        <f t="shared" si="140"/>
        <v>727.02430555555702</v>
      </c>
      <c r="B648" s="3">
        <f t="shared" si="141"/>
        <v>7.2702430555555697E-3</v>
      </c>
      <c r="C648" s="1">
        <v>0.43253862268518523</v>
      </c>
      <c r="D648" t="s">
        <v>35</v>
      </c>
      <c r="E648">
        <v>26.25</v>
      </c>
      <c r="F648">
        <v>24.19</v>
      </c>
      <c r="I648" s="3">
        <f t="shared" si="142"/>
        <v>732.95023148148289</v>
      </c>
      <c r="J648" s="3">
        <f t="shared" si="143"/>
        <v>7.3295023148148286E-3</v>
      </c>
      <c r="K648" s="1">
        <v>0.47047400462962963</v>
      </c>
      <c r="L648" t="s">
        <v>35</v>
      </c>
      <c r="M648">
        <v>29.75</v>
      </c>
      <c r="N648">
        <v>26.75</v>
      </c>
      <c r="P648" s="3">
        <f t="shared" si="144"/>
        <v>720.03009259259397</v>
      </c>
      <c r="Q648" s="3">
        <f t="shared" si="145"/>
        <v>7.2003009259259398E-3</v>
      </c>
      <c r="R648" s="1">
        <v>0.51272616898148149</v>
      </c>
      <c r="S648" t="s">
        <v>35</v>
      </c>
      <c r="T648">
        <v>45.75</v>
      </c>
      <c r="U648">
        <v>19.75</v>
      </c>
      <c r="X648" s="3">
        <f t="shared" si="146"/>
        <v>729.52430555556225</v>
      </c>
      <c r="Y648" s="3">
        <f t="shared" si="147"/>
        <v>7.2952430555556225E-3</v>
      </c>
      <c r="Z648" s="1">
        <v>0.59087491898148148</v>
      </c>
      <c r="AA648" t="s">
        <v>35</v>
      </c>
      <c r="AB648">
        <v>35.75</v>
      </c>
      <c r="AC648">
        <v>27.87</v>
      </c>
      <c r="AE648" s="3">
        <f t="shared" si="148"/>
        <v>721.91087962962808</v>
      </c>
      <c r="AF648" s="3">
        <f t="shared" si="149"/>
        <v>7.2191087962962808E-3</v>
      </c>
      <c r="AG648" s="1">
        <v>0.47129318287037036</v>
      </c>
      <c r="AH648" t="s">
        <v>35</v>
      </c>
      <c r="AI648">
        <v>43.5</v>
      </c>
      <c r="AJ648">
        <v>18.62</v>
      </c>
      <c r="AM648" s="3">
        <f t="shared" si="150"/>
        <v>720.29513888888232</v>
      </c>
      <c r="AN648" s="3">
        <f t="shared" si="151"/>
        <v>7.202951388888823E-3</v>
      </c>
      <c r="AO648" s="1">
        <v>0.49629732638888885</v>
      </c>
      <c r="AP648" t="s">
        <v>35</v>
      </c>
      <c r="AQ648">
        <v>41</v>
      </c>
      <c r="AR648">
        <v>22.06</v>
      </c>
      <c r="AU648" s="3">
        <f t="shared" si="152"/>
        <v>719.99421296295998</v>
      </c>
      <c r="AV648" s="3">
        <f t="shared" si="153"/>
        <v>7.1999421296295996E-3</v>
      </c>
      <c r="AW648" s="1">
        <v>0.85391787037037037</v>
      </c>
      <c r="AX648" t="s">
        <v>35</v>
      </c>
      <c r="AY648">
        <v>43</v>
      </c>
      <c r="AZ648">
        <v>18.309999999999999</v>
      </c>
      <c r="BD648">
        <v>646</v>
      </c>
      <c r="BE648">
        <v>43.25</v>
      </c>
      <c r="BF648">
        <v>21.31</v>
      </c>
    </row>
    <row r="649" spans="1:58" x14ac:dyDescent="0.25">
      <c r="A649" s="3">
        <f t="shared" si="140"/>
        <v>728.15393518518295</v>
      </c>
      <c r="B649" s="3">
        <f t="shared" si="141"/>
        <v>7.281539351851829E-3</v>
      </c>
      <c r="C649" s="1">
        <v>0.43254991898148148</v>
      </c>
      <c r="D649" t="s">
        <v>35</v>
      </c>
      <c r="E649">
        <v>26</v>
      </c>
      <c r="F649">
        <v>23.69</v>
      </c>
      <c r="I649" s="3">
        <f t="shared" si="142"/>
        <v>734.09606481481535</v>
      </c>
      <c r="J649" s="3">
        <f t="shared" si="143"/>
        <v>7.3409606481481537E-3</v>
      </c>
      <c r="K649" s="1">
        <v>0.47048546296296295</v>
      </c>
      <c r="L649" t="s">
        <v>35</v>
      </c>
      <c r="M649">
        <v>28.75</v>
      </c>
      <c r="N649">
        <v>26.81</v>
      </c>
      <c r="P649" s="3">
        <f t="shared" si="144"/>
        <v>721.14120370370131</v>
      </c>
      <c r="Q649" s="3">
        <f t="shared" si="145"/>
        <v>7.2114120370370127E-3</v>
      </c>
      <c r="R649" s="1">
        <v>0.51273728009259256</v>
      </c>
      <c r="S649" t="s">
        <v>35</v>
      </c>
      <c r="T649">
        <v>46.25</v>
      </c>
      <c r="U649">
        <v>19.809999999999999</v>
      </c>
      <c r="X649" s="3">
        <f t="shared" si="146"/>
        <v>730.63541666666958</v>
      </c>
      <c r="Y649" s="3">
        <f t="shared" si="147"/>
        <v>7.3063541666666953E-3</v>
      </c>
      <c r="Z649" s="1">
        <v>0.59088603009259255</v>
      </c>
      <c r="AA649" t="s">
        <v>35</v>
      </c>
      <c r="AB649">
        <v>35.75</v>
      </c>
      <c r="AC649">
        <v>27.94</v>
      </c>
      <c r="AE649" s="3">
        <f t="shared" si="148"/>
        <v>723.06828703703752</v>
      </c>
      <c r="AF649" s="3">
        <f t="shared" si="149"/>
        <v>7.2306828703703752E-3</v>
      </c>
      <c r="AG649" s="1">
        <v>0.47130475694444446</v>
      </c>
      <c r="AH649" t="s">
        <v>35</v>
      </c>
      <c r="AI649">
        <v>43.25</v>
      </c>
      <c r="AJ649">
        <v>18.559999999999999</v>
      </c>
      <c r="AM649" s="3">
        <f t="shared" si="150"/>
        <v>721.40509259258636</v>
      </c>
      <c r="AN649" s="3">
        <f t="shared" si="151"/>
        <v>7.2140509259258634E-3</v>
      </c>
      <c r="AO649" s="1">
        <v>0.49630842592592589</v>
      </c>
      <c r="AP649" t="s">
        <v>35</v>
      </c>
      <c r="AQ649">
        <v>41.25</v>
      </c>
      <c r="AR649">
        <v>22.06</v>
      </c>
      <c r="AU649" s="3">
        <f t="shared" si="152"/>
        <v>721.10879629628812</v>
      </c>
      <c r="AV649" s="3">
        <f t="shared" si="153"/>
        <v>7.211087962962881E-3</v>
      </c>
      <c r="AW649" s="1">
        <v>0.85392901620370365</v>
      </c>
      <c r="AX649" t="s">
        <v>35</v>
      </c>
      <c r="AY649">
        <v>43.25</v>
      </c>
      <c r="AZ649">
        <v>18.309999999999999</v>
      </c>
      <c r="BD649">
        <v>647</v>
      </c>
      <c r="BE649">
        <v>43</v>
      </c>
      <c r="BF649">
        <v>21.31</v>
      </c>
    </row>
    <row r="650" spans="1:58" x14ac:dyDescent="0.25">
      <c r="A650" s="3">
        <f t="shared" si="140"/>
        <v>729.24652777777715</v>
      </c>
      <c r="B650" s="3">
        <f t="shared" si="141"/>
        <v>7.292465277777771E-3</v>
      </c>
      <c r="C650" s="1">
        <v>0.43256084490740743</v>
      </c>
      <c r="D650" t="s">
        <v>35</v>
      </c>
      <c r="E650">
        <v>26</v>
      </c>
      <c r="F650">
        <v>23.75</v>
      </c>
      <c r="I650" s="3">
        <f t="shared" si="142"/>
        <v>735.56134259259443</v>
      </c>
      <c r="J650" s="3">
        <f t="shared" si="143"/>
        <v>7.3556134259259442E-3</v>
      </c>
      <c r="K650" s="1">
        <v>0.47050011574074074</v>
      </c>
      <c r="L650" t="s">
        <v>35</v>
      </c>
      <c r="M650">
        <v>29.25</v>
      </c>
      <c r="N650">
        <v>27.19</v>
      </c>
      <c r="P650" s="3">
        <f t="shared" si="144"/>
        <v>722.28472222222172</v>
      </c>
      <c r="Q650" s="3">
        <f t="shared" si="145"/>
        <v>7.2228472222222173E-3</v>
      </c>
      <c r="R650" s="1">
        <v>0.51274871527777777</v>
      </c>
      <c r="S650" t="s">
        <v>35</v>
      </c>
      <c r="T650">
        <v>46.25</v>
      </c>
      <c r="U650">
        <v>19.809999999999999</v>
      </c>
      <c r="X650" s="3">
        <f t="shared" si="146"/>
        <v>731.74652777778795</v>
      </c>
      <c r="Y650" s="3">
        <f t="shared" si="147"/>
        <v>7.3174652777778793E-3</v>
      </c>
      <c r="Z650" s="1">
        <v>0.59089714120370374</v>
      </c>
      <c r="AA650" t="s">
        <v>35</v>
      </c>
      <c r="AB650">
        <v>35.75</v>
      </c>
      <c r="AC650">
        <v>28</v>
      </c>
      <c r="AE650" s="3">
        <f t="shared" si="148"/>
        <v>725.05902777777465</v>
      </c>
      <c r="AF650" s="3">
        <f t="shared" si="149"/>
        <v>7.2505902777777465E-3</v>
      </c>
      <c r="AG650" s="1">
        <v>0.47132466435185183</v>
      </c>
      <c r="AH650" t="s">
        <v>35</v>
      </c>
      <c r="AI650">
        <v>44.25</v>
      </c>
      <c r="AJ650">
        <v>18.559999999999999</v>
      </c>
      <c r="AM650" s="3">
        <f t="shared" si="150"/>
        <v>722.51620370369915</v>
      </c>
      <c r="AN650" s="3">
        <f t="shared" si="151"/>
        <v>7.2251620370369918E-3</v>
      </c>
      <c r="AO650" s="1">
        <v>0.49631953703703702</v>
      </c>
      <c r="AP650" t="s">
        <v>35</v>
      </c>
      <c r="AQ650">
        <v>40.5</v>
      </c>
      <c r="AR650">
        <v>22</v>
      </c>
      <c r="AU650" s="3">
        <f t="shared" si="152"/>
        <v>722.21990740740648</v>
      </c>
      <c r="AV650" s="3">
        <f t="shared" si="153"/>
        <v>7.2221990740740649E-3</v>
      </c>
      <c r="AW650" s="1">
        <v>0.85394012731481483</v>
      </c>
      <c r="AX650" t="s">
        <v>35</v>
      </c>
      <c r="AY650">
        <v>43.5</v>
      </c>
      <c r="AZ650">
        <v>18.25</v>
      </c>
      <c r="BD650">
        <v>648</v>
      </c>
      <c r="BE650">
        <v>43</v>
      </c>
      <c r="BF650">
        <v>21.31</v>
      </c>
    </row>
    <row r="651" spans="1:58" x14ac:dyDescent="0.25">
      <c r="A651" s="3">
        <f t="shared" si="140"/>
        <v>730.37731481481183</v>
      </c>
      <c r="B651" s="3">
        <f t="shared" si="141"/>
        <v>7.3037731481481183E-3</v>
      </c>
      <c r="C651" s="1">
        <v>0.43257215277777777</v>
      </c>
      <c r="D651" t="s">
        <v>35</v>
      </c>
      <c r="E651">
        <v>25.75</v>
      </c>
      <c r="F651">
        <v>23.75</v>
      </c>
      <c r="I651" s="3">
        <f t="shared" si="142"/>
        <v>736.743055555561</v>
      </c>
      <c r="J651" s="3">
        <f t="shared" si="143"/>
        <v>7.3674305555556097E-3</v>
      </c>
      <c r="K651" s="1">
        <v>0.47051193287037041</v>
      </c>
      <c r="L651" t="s">
        <v>35</v>
      </c>
      <c r="M651">
        <v>29.25</v>
      </c>
      <c r="N651">
        <v>26.81</v>
      </c>
      <c r="P651" s="3">
        <f t="shared" si="144"/>
        <v>723.39583333334008</v>
      </c>
      <c r="Q651" s="3">
        <f t="shared" si="145"/>
        <v>7.2339583333334012E-3</v>
      </c>
      <c r="R651" s="1">
        <v>0.51275982638888895</v>
      </c>
      <c r="S651" t="s">
        <v>35</v>
      </c>
      <c r="T651">
        <v>46.25</v>
      </c>
      <c r="U651">
        <v>19.809999999999999</v>
      </c>
      <c r="X651" s="3">
        <f t="shared" si="146"/>
        <v>732.85763888889517</v>
      </c>
      <c r="Y651" s="3">
        <f t="shared" si="147"/>
        <v>7.3285763888889521E-3</v>
      </c>
      <c r="Z651" s="1">
        <v>0.59090825231481481</v>
      </c>
      <c r="AA651" t="s">
        <v>35</v>
      </c>
      <c r="AB651">
        <v>35.5</v>
      </c>
      <c r="AC651">
        <v>28.06</v>
      </c>
      <c r="AE651" s="3">
        <f t="shared" si="148"/>
        <v>726.35532407407391</v>
      </c>
      <c r="AF651" s="3">
        <f t="shared" si="149"/>
        <v>7.2635532407407388E-3</v>
      </c>
      <c r="AG651" s="1">
        <v>0.47133762731481482</v>
      </c>
      <c r="AH651" t="s">
        <v>35</v>
      </c>
      <c r="AI651">
        <v>43.25</v>
      </c>
      <c r="AJ651">
        <v>18.559999999999999</v>
      </c>
      <c r="AM651" s="3">
        <f t="shared" si="150"/>
        <v>723.62731481481205</v>
      </c>
      <c r="AN651" s="3">
        <f t="shared" si="151"/>
        <v>7.2362731481481202E-3</v>
      </c>
      <c r="AO651" s="1">
        <v>0.49633064814814815</v>
      </c>
      <c r="AP651" t="s">
        <v>35</v>
      </c>
      <c r="AQ651">
        <v>40.75</v>
      </c>
      <c r="AR651">
        <v>22.06</v>
      </c>
      <c r="AU651" s="3">
        <f t="shared" si="152"/>
        <v>723.34259259259068</v>
      </c>
      <c r="AV651" s="3">
        <f t="shared" si="153"/>
        <v>7.2334259259259071E-3</v>
      </c>
      <c r="AW651" s="1">
        <v>0.85395135416666668</v>
      </c>
      <c r="AX651" t="s">
        <v>35</v>
      </c>
      <c r="AY651">
        <v>43.75</v>
      </c>
      <c r="AZ651">
        <v>18.25</v>
      </c>
      <c r="BD651">
        <v>649</v>
      </c>
      <c r="BE651">
        <v>42.5</v>
      </c>
      <c r="BF651">
        <v>21.31</v>
      </c>
    </row>
    <row r="652" spans="1:58" x14ac:dyDescent="0.25">
      <c r="A652" s="3">
        <f t="shared" si="140"/>
        <v>731.48148148147743</v>
      </c>
      <c r="B652" s="3">
        <f t="shared" si="141"/>
        <v>7.314814814814774E-3</v>
      </c>
      <c r="C652" s="1">
        <v>0.43258319444444443</v>
      </c>
      <c r="D652" t="s">
        <v>35</v>
      </c>
      <c r="E652">
        <v>25.5</v>
      </c>
      <c r="F652">
        <v>23.75</v>
      </c>
      <c r="I652" s="3">
        <f t="shared" si="142"/>
        <v>737.84375000000011</v>
      </c>
      <c r="J652" s="3">
        <f t="shared" si="143"/>
        <v>7.3784375000000013E-3</v>
      </c>
      <c r="K652" s="1">
        <v>0.4705229398148148</v>
      </c>
      <c r="L652" t="s">
        <v>35</v>
      </c>
      <c r="M652">
        <v>29</v>
      </c>
      <c r="N652">
        <v>26.81</v>
      </c>
      <c r="P652" s="3">
        <f t="shared" si="144"/>
        <v>724.50231481481217</v>
      </c>
      <c r="Q652" s="3">
        <f t="shared" si="145"/>
        <v>7.245023148148122E-3</v>
      </c>
      <c r="R652" s="1">
        <v>0.51277089120370367</v>
      </c>
      <c r="S652" t="s">
        <v>35</v>
      </c>
      <c r="T652">
        <v>46.25</v>
      </c>
      <c r="U652">
        <v>19.809999999999999</v>
      </c>
      <c r="X652" s="3">
        <f t="shared" si="146"/>
        <v>733.9687500000025</v>
      </c>
      <c r="Y652" s="3">
        <f t="shared" si="147"/>
        <v>7.339687500000025E-3</v>
      </c>
      <c r="Z652" s="1">
        <v>0.59091936342592588</v>
      </c>
      <c r="AA652" t="s">
        <v>35</v>
      </c>
      <c r="AB652">
        <v>35.5</v>
      </c>
      <c r="AC652">
        <v>28.12</v>
      </c>
      <c r="AE652" s="3">
        <f t="shared" si="148"/>
        <v>727.6516203703676</v>
      </c>
      <c r="AF652" s="3">
        <f t="shared" si="149"/>
        <v>7.2765162037036757E-3</v>
      </c>
      <c r="AG652" s="1">
        <v>0.47135059027777776</v>
      </c>
      <c r="AH652" t="s">
        <v>35</v>
      </c>
      <c r="AI652">
        <v>43.75</v>
      </c>
      <c r="AJ652">
        <v>18.559999999999999</v>
      </c>
      <c r="AM652" s="3">
        <f t="shared" si="150"/>
        <v>724.73842592591927</v>
      </c>
      <c r="AN652" s="3">
        <f t="shared" si="151"/>
        <v>7.2473842592591931E-3</v>
      </c>
      <c r="AO652" s="1">
        <v>0.49634175925925922</v>
      </c>
      <c r="AP652" t="s">
        <v>35</v>
      </c>
      <c r="AQ652">
        <v>40.75</v>
      </c>
      <c r="AR652">
        <v>22</v>
      </c>
      <c r="AU652" s="3">
        <f t="shared" si="152"/>
        <v>724.46412037037169</v>
      </c>
      <c r="AV652" s="3">
        <f t="shared" si="153"/>
        <v>7.2446412037037167E-3</v>
      </c>
      <c r="AW652" s="1">
        <v>0.85396256944444449</v>
      </c>
      <c r="AX652" t="s">
        <v>35</v>
      </c>
      <c r="AY652">
        <v>44</v>
      </c>
      <c r="AZ652">
        <v>18.309999999999999</v>
      </c>
      <c r="BD652">
        <v>650</v>
      </c>
      <c r="BE652">
        <v>42.75</v>
      </c>
      <c r="BF652">
        <v>21.31</v>
      </c>
    </row>
    <row r="653" spans="1:58" x14ac:dyDescent="0.25">
      <c r="A653" s="3">
        <f t="shared" si="140"/>
        <v>732.5960648148166</v>
      </c>
      <c r="B653" s="3">
        <f t="shared" si="141"/>
        <v>7.3259606481481665E-3</v>
      </c>
      <c r="C653" s="1">
        <v>0.43259434027777782</v>
      </c>
      <c r="D653" t="s">
        <v>35</v>
      </c>
      <c r="E653">
        <v>26</v>
      </c>
      <c r="F653">
        <v>24.19</v>
      </c>
      <c r="I653" s="3">
        <f t="shared" si="142"/>
        <v>738.98032407407334</v>
      </c>
      <c r="J653" s="3">
        <f t="shared" si="143"/>
        <v>7.3898032407407332E-3</v>
      </c>
      <c r="K653" s="1">
        <v>0.47053430555555553</v>
      </c>
      <c r="L653" t="s">
        <v>35</v>
      </c>
      <c r="M653">
        <v>29.75</v>
      </c>
      <c r="N653">
        <v>27.25</v>
      </c>
      <c r="P653" s="3">
        <f t="shared" si="144"/>
        <v>725.6134259259195</v>
      </c>
      <c r="Q653" s="3">
        <f t="shared" si="145"/>
        <v>7.2561342592591949E-3</v>
      </c>
      <c r="R653" s="1">
        <v>0.51278200231481474</v>
      </c>
      <c r="S653" t="s">
        <v>35</v>
      </c>
      <c r="T653">
        <v>46.25</v>
      </c>
      <c r="U653">
        <v>19.809999999999999</v>
      </c>
      <c r="X653" s="3">
        <f t="shared" si="146"/>
        <v>735.07870370370654</v>
      </c>
      <c r="Y653" s="3">
        <f t="shared" si="147"/>
        <v>7.3507870370370654E-3</v>
      </c>
      <c r="Z653" s="1">
        <v>0.59093046296296292</v>
      </c>
      <c r="AA653" t="s">
        <v>35</v>
      </c>
      <c r="AB653">
        <v>35.75</v>
      </c>
      <c r="AC653">
        <v>28.19</v>
      </c>
      <c r="AE653" s="3">
        <f t="shared" si="148"/>
        <v>728.80902777777146</v>
      </c>
      <c r="AF653" s="3">
        <f t="shared" si="149"/>
        <v>7.2880902777777146E-3</v>
      </c>
      <c r="AG653" s="1">
        <v>0.4713621643518518</v>
      </c>
      <c r="AH653" t="s">
        <v>35</v>
      </c>
      <c r="AI653">
        <v>43.5</v>
      </c>
      <c r="AJ653">
        <v>18.559999999999999</v>
      </c>
      <c r="AM653" s="3">
        <f t="shared" si="150"/>
        <v>725.84953703703218</v>
      </c>
      <c r="AN653" s="3">
        <f t="shared" si="151"/>
        <v>7.2584953703703214E-3</v>
      </c>
      <c r="AO653" s="1">
        <v>0.49635287037037035</v>
      </c>
      <c r="AP653" t="s">
        <v>35</v>
      </c>
      <c r="AQ653">
        <v>41</v>
      </c>
      <c r="AR653">
        <v>22.06</v>
      </c>
      <c r="AU653" s="3">
        <f t="shared" si="152"/>
        <v>725.58333333332394</v>
      </c>
      <c r="AV653" s="3">
        <f t="shared" si="153"/>
        <v>7.2558333333332392E-3</v>
      </c>
      <c r="AW653" s="1">
        <v>0.85397376157407401</v>
      </c>
      <c r="AX653" t="s">
        <v>35</v>
      </c>
      <c r="AY653">
        <v>43.5</v>
      </c>
      <c r="AZ653">
        <v>18.25</v>
      </c>
      <c r="BD653">
        <v>651</v>
      </c>
      <c r="BE653">
        <v>42.75</v>
      </c>
      <c r="BF653">
        <v>21.25</v>
      </c>
    </row>
    <row r="654" spans="1:58" x14ac:dyDescent="0.25">
      <c r="A654" s="3">
        <f t="shared" si="140"/>
        <v>733.72569444444252</v>
      </c>
      <c r="B654" s="3">
        <f t="shared" si="141"/>
        <v>7.3372569444444258E-3</v>
      </c>
      <c r="C654" s="1">
        <v>0.43260563657407408</v>
      </c>
      <c r="D654" t="s">
        <v>35</v>
      </c>
      <c r="E654">
        <v>26</v>
      </c>
      <c r="F654">
        <v>23.69</v>
      </c>
      <c r="I654" s="3">
        <f t="shared" si="142"/>
        <v>740.08333333333564</v>
      </c>
      <c r="J654" s="3">
        <f t="shared" si="143"/>
        <v>7.4008333333333565E-3</v>
      </c>
      <c r="K654" s="1">
        <v>0.47054533564814816</v>
      </c>
      <c r="L654" t="s">
        <v>35</v>
      </c>
      <c r="M654">
        <v>29.5</v>
      </c>
      <c r="N654">
        <v>26.81</v>
      </c>
      <c r="P654" s="3">
        <f t="shared" si="144"/>
        <v>726.72453703703786</v>
      </c>
      <c r="Q654" s="3">
        <f t="shared" si="145"/>
        <v>7.2672453703703788E-3</v>
      </c>
      <c r="R654" s="1">
        <v>0.51279311342592593</v>
      </c>
      <c r="S654" t="s">
        <v>35</v>
      </c>
      <c r="T654">
        <v>45.75</v>
      </c>
      <c r="U654">
        <v>19.809999999999999</v>
      </c>
      <c r="X654" s="3">
        <f t="shared" si="146"/>
        <v>736.1898148148249</v>
      </c>
      <c r="Y654" s="3">
        <f t="shared" si="147"/>
        <v>7.3618981481482493E-3</v>
      </c>
      <c r="Z654" s="1">
        <v>0.59094157407407411</v>
      </c>
      <c r="AA654" t="s">
        <v>35</v>
      </c>
      <c r="AB654">
        <v>35.75</v>
      </c>
      <c r="AC654">
        <v>28.25</v>
      </c>
      <c r="AE654" s="3">
        <f t="shared" si="148"/>
        <v>729.92013888888425</v>
      </c>
      <c r="AF654" s="3">
        <f t="shared" si="149"/>
        <v>7.299201388888843E-3</v>
      </c>
      <c r="AG654" s="1">
        <v>0.47137327546296293</v>
      </c>
      <c r="AH654" t="s">
        <v>35</v>
      </c>
      <c r="AI654">
        <v>43.75</v>
      </c>
      <c r="AJ654">
        <v>18.5</v>
      </c>
      <c r="AM654" s="3">
        <f t="shared" si="150"/>
        <v>726.96064814814497</v>
      </c>
      <c r="AN654" s="3">
        <f t="shared" si="151"/>
        <v>7.2696064814814498E-3</v>
      </c>
      <c r="AO654" s="1">
        <v>0.49636398148148148</v>
      </c>
      <c r="AP654" t="s">
        <v>35</v>
      </c>
      <c r="AQ654">
        <v>41</v>
      </c>
      <c r="AR654">
        <v>22</v>
      </c>
      <c r="AU654" s="3">
        <f t="shared" si="152"/>
        <v>726.66435185184673</v>
      </c>
      <c r="AV654" s="3">
        <f t="shared" si="153"/>
        <v>7.2666435185184675E-3</v>
      </c>
      <c r="AW654" s="1">
        <v>0.85398457175925924</v>
      </c>
      <c r="AX654" t="s">
        <v>35</v>
      </c>
      <c r="AY654">
        <v>43.25</v>
      </c>
      <c r="AZ654">
        <v>18.309999999999999</v>
      </c>
      <c r="BD654">
        <v>652</v>
      </c>
      <c r="BE654">
        <v>42.5</v>
      </c>
      <c r="BF654">
        <v>21.31</v>
      </c>
    </row>
    <row r="655" spans="1:58" x14ac:dyDescent="0.25">
      <c r="A655" s="3">
        <f t="shared" si="140"/>
        <v>734.81249999999272</v>
      </c>
      <c r="B655" s="3">
        <f t="shared" si="141"/>
        <v>7.3481249999999276E-3</v>
      </c>
      <c r="C655" s="1">
        <v>0.43261650462962958</v>
      </c>
      <c r="D655" t="s">
        <v>35</v>
      </c>
      <c r="E655">
        <v>26</v>
      </c>
      <c r="F655">
        <v>23.75</v>
      </c>
      <c r="I655" s="3">
        <f t="shared" si="142"/>
        <v>741.18402777777476</v>
      </c>
      <c r="J655" s="3">
        <f t="shared" si="143"/>
        <v>7.4118402777777481E-3</v>
      </c>
      <c r="K655" s="1">
        <v>0.47055634259259255</v>
      </c>
      <c r="L655" t="s">
        <v>35</v>
      </c>
      <c r="M655">
        <v>29.25</v>
      </c>
      <c r="N655">
        <v>26.87</v>
      </c>
      <c r="P655" s="3">
        <f t="shared" si="144"/>
        <v>727.8356481481452</v>
      </c>
      <c r="Q655" s="3">
        <f t="shared" si="145"/>
        <v>7.2783564814814516E-3</v>
      </c>
      <c r="R655" s="1">
        <v>0.512804224537037</v>
      </c>
      <c r="S655" t="s">
        <v>35</v>
      </c>
      <c r="T655">
        <v>45.75</v>
      </c>
      <c r="U655">
        <v>19.809999999999999</v>
      </c>
      <c r="X655" s="3">
        <f t="shared" si="146"/>
        <v>737.30092592593223</v>
      </c>
      <c r="Y655" s="3">
        <f t="shared" si="147"/>
        <v>7.3730092592593222E-3</v>
      </c>
      <c r="Z655" s="1">
        <v>0.59095268518518518</v>
      </c>
      <c r="AA655" t="s">
        <v>35</v>
      </c>
      <c r="AB655">
        <v>35.5</v>
      </c>
      <c r="AC655">
        <v>28.25</v>
      </c>
      <c r="AE655" s="3">
        <f t="shared" si="148"/>
        <v>731.07754629629369</v>
      </c>
      <c r="AF655" s="3">
        <f t="shared" si="149"/>
        <v>7.3107754629629373E-3</v>
      </c>
      <c r="AG655" s="1">
        <v>0.47138484953703702</v>
      </c>
      <c r="AH655" t="s">
        <v>35</v>
      </c>
      <c r="AI655">
        <v>43.75</v>
      </c>
      <c r="AJ655">
        <v>18.559999999999999</v>
      </c>
      <c r="AM655" s="3">
        <f t="shared" si="150"/>
        <v>728.0717592592523</v>
      </c>
      <c r="AN655" s="3">
        <f t="shared" si="151"/>
        <v>7.2807175925925227E-3</v>
      </c>
      <c r="AO655" s="1">
        <v>0.49637509259259255</v>
      </c>
      <c r="AP655" t="s">
        <v>35</v>
      </c>
      <c r="AQ655">
        <v>40.75</v>
      </c>
      <c r="AR655">
        <v>22</v>
      </c>
      <c r="AU655" s="3">
        <f t="shared" si="152"/>
        <v>727.78009259260034</v>
      </c>
      <c r="AV655" s="3">
        <f t="shared" si="153"/>
        <v>7.2778009259260035E-3</v>
      </c>
      <c r="AW655" s="1">
        <v>0.85399572916666677</v>
      </c>
      <c r="AX655" t="s">
        <v>35</v>
      </c>
      <c r="AY655">
        <v>43.75</v>
      </c>
      <c r="AZ655">
        <v>18.309999999999999</v>
      </c>
      <c r="BD655">
        <v>653</v>
      </c>
      <c r="BE655">
        <v>43</v>
      </c>
      <c r="BF655">
        <v>21.31</v>
      </c>
    </row>
    <row r="656" spans="1:58" x14ac:dyDescent="0.25">
      <c r="A656" s="3">
        <f t="shared" si="140"/>
        <v>735.94097222221546</v>
      </c>
      <c r="B656" s="3">
        <f t="shared" si="141"/>
        <v>7.3594097222221544E-3</v>
      </c>
      <c r="C656" s="1">
        <v>0.43262778935185181</v>
      </c>
      <c r="D656" t="s">
        <v>35</v>
      </c>
      <c r="E656">
        <v>25.5</v>
      </c>
      <c r="F656">
        <v>23.75</v>
      </c>
      <c r="I656" s="3">
        <f t="shared" si="142"/>
        <v>742.32291666667118</v>
      </c>
      <c r="J656" s="3">
        <f t="shared" si="143"/>
        <v>7.4232291666667116E-3</v>
      </c>
      <c r="K656" s="1">
        <v>0.47056773148148151</v>
      </c>
      <c r="L656" t="s">
        <v>35</v>
      </c>
      <c r="M656">
        <v>29.75</v>
      </c>
      <c r="N656">
        <v>26.94</v>
      </c>
      <c r="P656" s="3">
        <f t="shared" si="144"/>
        <v>728.94560185184923</v>
      </c>
      <c r="Q656" s="3">
        <f t="shared" si="145"/>
        <v>7.289456018518492E-3</v>
      </c>
      <c r="R656" s="1">
        <v>0.51281532407407404</v>
      </c>
      <c r="S656" t="s">
        <v>35</v>
      </c>
      <c r="T656">
        <v>46.5</v>
      </c>
      <c r="U656">
        <v>19.809999999999999</v>
      </c>
      <c r="X656" s="3">
        <f t="shared" si="146"/>
        <v>738.41203703703945</v>
      </c>
      <c r="Y656" s="3">
        <f t="shared" si="147"/>
        <v>7.384120370370395E-3</v>
      </c>
      <c r="Z656" s="1">
        <v>0.59096379629629625</v>
      </c>
      <c r="AA656" t="s">
        <v>35</v>
      </c>
      <c r="AB656">
        <v>35.75</v>
      </c>
      <c r="AC656">
        <v>28.31</v>
      </c>
      <c r="AE656" s="3">
        <f t="shared" si="148"/>
        <v>732.23379629629437</v>
      </c>
      <c r="AF656" s="3">
        <f t="shared" si="149"/>
        <v>7.3223379629629437E-3</v>
      </c>
      <c r="AG656" s="1">
        <v>0.47139641203703703</v>
      </c>
      <c r="AH656" t="s">
        <v>35</v>
      </c>
      <c r="AI656">
        <v>44</v>
      </c>
      <c r="AJ656">
        <v>18.559999999999999</v>
      </c>
      <c r="AM656" s="3">
        <f t="shared" si="150"/>
        <v>729.18287037036509</v>
      </c>
      <c r="AN656" s="3">
        <f t="shared" si="151"/>
        <v>7.2918287037036511E-3</v>
      </c>
      <c r="AO656" s="1">
        <v>0.49638620370370368</v>
      </c>
      <c r="AP656" t="s">
        <v>35</v>
      </c>
      <c r="AQ656">
        <v>41.25</v>
      </c>
      <c r="AR656">
        <v>22</v>
      </c>
      <c r="AU656" s="3">
        <f t="shared" si="152"/>
        <v>728.89699074074611</v>
      </c>
      <c r="AV656" s="3">
        <f t="shared" si="153"/>
        <v>7.288969907407461E-3</v>
      </c>
      <c r="AW656" s="1">
        <v>0.85400689814814823</v>
      </c>
      <c r="AX656" t="s">
        <v>35</v>
      </c>
      <c r="AY656">
        <v>44</v>
      </c>
      <c r="AZ656">
        <v>18.309999999999999</v>
      </c>
      <c r="BD656">
        <v>654</v>
      </c>
      <c r="BE656">
        <v>43.25</v>
      </c>
      <c r="BF656">
        <v>21.31</v>
      </c>
    </row>
    <row r="657" spans="1:58" x14ac:dyDescent="0.25">
      <c r="A657" s="3">
        <f t="shared" si="140"/>
        <v>737.03124999999761</v>
      </c>
      <c r="B657" s="3">
        <f t="shared" si="141"/>
        <v>7.3703124999999758E-3</v>
      </c>
      <c r="C657" s="1">
        <v>0.43263869212962963</v>
      </c>
      <c r="D657" t="s">
        <v>35</v>
      </c>
      <c r="E657">
        <v>25</v>
      </c>
      <c r="F657">
        <v>24.19</v>
      </c>
      <c r="I657" s="3">
        <f t="shared" si="142"/>
        <v>743.41898148148061</v>
      </c>
      <c r="J657" s="3">
        <f t="shared" si="143"/>
        <v>7.4341898148148067E-3</v>
      </c>
      <c r="K657" s="1">
        <v>0.47057869212962961</v>
      </c>
      <c r="L657" t="s">
        <v>35</v>
      </c>
      <c r="M657">
        <v>29.5</v>
      </c>
      <c r="N657">
        <v>26.87</v>
      </c>
      <c r="P657" s="3">
        <f t="shared" si="144"/>
        <v>730.05671296295645</v>
      </c>
      <c r="Q657" s="3">
        <f t="shared" si="145"/>
        <v>7.3005671296295649E-3</v>
      </c>
      <c r="R657" s="1">
        <v>0.51282643518518511</v>
      </c>
      <c r="S657" t="s">
        <v>35</v>
      </c>
      <c r="T657">
        <v>46</v>
      </c>
      <c r="U657">
        <v>19.809999999999999</v>
      </c>
      <c r="X657" s="3">
        <f t="shared" si="146"/>
        <v>739.56944444445446</v>
      </c>
      <c r="Y657" s="3">
        <f t="shared" si="147"/>
        <v>7.3956944444445449E-3</v>
      </c>
      <c r="Z657" s="1">
        <v>0.5909753703703704</v>
      </c>
      <c r="AA657" t="s">
        <v>35</v>
      </c>
      <c r="AB657">
        <v>35.25</v>
      </c>
      <c r="AC657">
        <v>28.44</v>
      </c>
      <c r="AE657" s="3">
        <f t="shared" si="148"/>
        <v>733.34490740740171</v>
      </c>
      <c r="AF657" s="3">
        <f t="shared" si="149"/>
        <v>7.3334490740740166E-3</v>
      </c>
      <c r="AG657" s="1">
        <v>0.4714075231481481</v>
      </c>
      <c r="AH657" t="s">
        <v>35</v>
      </c>
      <c r="AI657">
        <v>44</v>
      </c>
      <c r="AJ657">
        <v>18.5</v>
      </c>
      <c r="AM657" s="3">
        <f t="shared" si="150"/>
        <v>730.293981481478</v>
      </c>
      <c r="AN657" s="3">
        <f t="shared" si="151"/>
        <v>7.3029398148147795E-3</v>
      </c>
      <c r="AO657" s="1">
        <v>0.49639731481481481</v>
      </c>
      <c r="AP657" t="s">
        <v>35</v>
      </c>
      <c r="AQ657">
        <v>41.25</v>
      </c>
      <c r="AR657">
        <v>22</v>
      </c>
      <c r="AU657" s="3">
        <f t="shared" si="152"/>
        <v>730.01388888889187</v>
      </c>
      <c r="AV657" s="3">
        <f t="shared" si="153"/>
        <v>7.3001388888889185E-3</v>
      </c>
      <c r="AW657" s="1">
        <v>0.85401806712962969</v>
      </c>
      <c r="AX657" t="s">
        <v>35</v>
      </c>
      <c r="AY657">
        <v>43.75</v>
      </c>
      <c r="AZ657">
        <v>18.309999999999999</v>
      </c>
      <c r="BD657">
        <v>655</v>
      </c>
      <c r="BE657">
        <v>42.5</v>
      </c>
      <c r="BF657">
        <v>21.31</v>
      </c>
    </row>
    <row r="658" spans="1:58" x14ac:dyDescent="0.25">
      <c r="A658" s="3">
        <f t="shared" si="140"/>
        <v>738.15972222222024</v>
      </c>
      <c r="B658" s="3">
        <f t="shared" si="141"/>
        <v>7.3815972222222026E-3</v>
      </c>
      <c r="C658" s="1">
        <v>0.43264997685185186</v>
      </c>
      <c r="D658" t="s">
        <v>35</v>
      </c>
      <c r="E658">
        <v>26</v>
      </c>
      <c r="F658">
        <v>24.19</v>
      </c>
      <c r="I658" s="3">
        <f t="shared" si="142"/>
        <v>744.52314814815179</v>
      </c>
      <c r="J658" s="3">
        <f t="shared" si="143"/>
        <v>7.4452314814815179E-3</v>
      </c>
      <c r="K658" s="1">
        <v>0.47058973379629632</v>
      </c>
      <c r="L658" t="s">
        <v>35</v>
      </c>
      <c r="M658">
        <v>29.75</v>
      </c>
      <c r="N658">
        <v>26.94</v>
      </c>
      <c r="P658" s="3">
        <f t="shared" si="144"/>
        <v>731.16782407407493</v>
      </c>
      <c r="Q658" s="3">
        <f t="shared" si="145"/>
        <v>7.3116782407407488E-3</v>
      </c>
      <c r="R658" s="1">
        <v>0.5128375462962963</v>
      </c>
      <c r="S658" t="s">
        <v>35</v>
      </c>
      <c r="T658">
        <v>46.25</v>
      </c>
      <c r="U658">
        <v>19.809999999999999</v>
      </c>
      <c r="X658" s="3">
        <f t="shared" si="146"/>
        <v>740.81944444445162</v>
      </c>
      <c r="Y658" s="3">
        <f t="shared" si="147"/>
        <v>7.4081944444445158E-3</v>
      </c>
      <c r="Z658" s="1">
        <v>0.59098787037037037</v>
      </c>
      <c r="AA658" t="s">
        <v>35</v>
      </c>
      <c r="AB658">
        <v>35.5</v>
      </c>
      <c r="AC658">
        <v>28.5</v>
      </c>
      <c r="AE658" s="3">
        <f t="shared" si="148"/>
        <v>734.54861111110768</v>
      </c>
      <c r="AF658" s="3">
        <f t="shared" si="149"/>
        <v>7.345486111111077E-3</v>
      </c>
      <c r="AG658" s="1">
        <v>0.47141956018518516</v>
      </c>
      <c r="AH658" t="s">
        <v>35</v>
      </c>
      <c r="AI658">
        <v>44.25</v>
      </c>
      <c r="AJ658">
        <v>18.559999999999999</v>
      </c>
      <c r="AM658" s="3">
        <f t="shared" si="150"/>
        <v>731.40509259258522</v>
      </c>
      <c r="AN658" s="3">
        <f t="shared" si="151"/>
        <v>7.3140509259258524E-3</v>
      </c>
      <c r="AO658" s="1">
        <v>0.49640842592592588</v>
      </c>
      <c r="AP658" t="s">
        <v>35</v>
      </c>
      <c r="AQ658">
        <v>41.25</v>
      </c>
      <c r="AR658">
        <v>22</v>
      </c>
      <c r="AU658" s="3">
        <f t="shared" si="152"/>
        <v>731.12268518518158</v>
      </c>
      <c r="AV658" s="3">
        <f t="shared" si="153"/>
        <v>7.3112268518518153E-3</v>
      </c>
      <c r="AW658" s="1">
        <v>0.85402915509259258</v>
      </c>
      <c r="AX658" t="s">
        <v>35</v>
      </c>
      <c r="AY658">
        <v>43.75</v>
      </c>
      <c r="AZ658">
        <v>18.309999999999999</v>
      </c>
      <c r="BD658">
        <v>656</v>
      </c>
      <c r="BE658">
        <v>42.5</v>
      </c>
      <c r="BF658">
        <v>21.31</v>
      </c>
    </row>
    <row r="659" spans="1:58" x14ac:dyDescent="0.25">
      <c r="A659" s="3">
        <f t="shared" si="140"/>
        <v>739.47800925925344</v>
      </c>
      <c r="B659" s="3">
        <f t="shared" si="141"/>
        <v>7.3947800925925344E-3</v>
      </c>
      <c r="C659" s="1">
        <v>0.43266315972222219</v>
      </c>
      <c r="D659" t="s">
        <v>35</v>
      </c>
      <c r="E659">
        <v>25.25</v>
      </c>
      <c r="F659">
        <v>23.69</v>
      </c>
      <c r="I659" s="3">
        <f t="shared" si="142"/>
        <v>745.62731481481183</v>
      </c>
      <c r="J659" s="3">
        <f t="shared" si="143"/>
        <v>7.4562731481481181E-3</v>
      </c>
      <c r="K659" s="1">
        <v>0.47060077546296292</v>
      </c>
      <c r="L659" t="s">
        <v>35</v>
      </c>
      <c r="M659">
        <v>30</v>
      </c>
      <c r="N659">
        <v>26.87</v>
      </c>
      <c r="P659" s="3">
        <f t="shared" si="144"/>
        <v>732.27893518519329</v>
      </c>
      <c r="Q659" s="3">
        <f t="shared" si="145"/>
        <v>7.3227893518519327E-3</v>
      </c>
      <c r="R659" s="1">
        <v>0.51284865740740748</v>
      </c>
      <c r="S659" t="s">
        <v>35</v>
      </c>
      <c r="T659">
        <v>46.5</v>
      </c>
      <c r="U659">
        <v>19.809999999999999</v>
      </c>
      <c r="X659" s="3">
        <f t="shared" si="146"/>
        <v>741.97685185185549</v>
      </c>
      <c r="Y659" s="3">
        <f t="shared" si="147"/>
        <v>7.4197685185185547E-3</v>
      </c>
      <c r="Z659" s="1">
        <v>0.59099944444444441</v>
      </c>
      <c r="AA659" t="s">
        <v>35</v>
      </c>
      <c r="AB659">
        <v>35</v>
      </c>
      <c r="AC659">
        <v>28.56</v>
      </c>
      <c r="AE659" s="3">
        <f t="shared" si="148"/>
        <v>735.65972222222058</v>
      </c>
      <c r="AF659" s="3">
        <f t="shared" si="149"/>
        <v>7.3565972222222054E-3</v>
      </c>
      <c r="AG659" s="1">
        <v>0.47143067129629629</v>
      </c>
      <c r="AH659" t="s">
        <v>35</v>
      </c>
      <c r="AI659">
        <v>44</v>
      </c>
      <c r="AJ659">
        <v>18.5</v>
      </c>
      <c r="AM659" s="3">
        <f t="shared" si="150"/>
        <v>732.51504629628926</v>
      </c>
      <c r="AN659" s="3">
        <f t="shared" si="151"/>
        <v>7.3251504629628927E-3</v>
      </c>
      <c r="AO659" s="1">
        <v>0.49641952546296292</v>
      </c>
      <c r="AP659" t="s">
        <v>35</v>
      </c>
      <c r="AQ659">
        <v>41.25</v>
      </c>
      <c r="AR659">
        <v>22</v>
      </c>
      <c r="AU659" s="3">
        <f t="shared" si="152"/>
        <v>732.23611111110642</v>
      </c>
      <c r="AV659" s="3">
        <f t="shared" si="153"/>
        <v>7.3223611111110642E-3</v>
      </c>
      <c r="AW659" s="1">
        <v>0.85404028935185183</v>
      </c>
      <c r="AX659" t="s">
        <v>35</v>
      </c>
      <c r="AY659">
        <v>43.75</v>
      </c>
      <c r="AZ659">
        <v>18.25</v>
      </c>
      <c r="BD659">
        <v>657</v>
      </c>
      <c r="BE659">
        <v>43</v>
      </c>
      <c r="BF659">
        <v>21.31</v>
      </c>
    </row>
    <row r="660" spans="1:58" x14ac:dyDescent="0.25">
      <c r="A660" s="3">
        <f t="shared" si="140"/>
        <v>740.61574074074099</v>
      </c>
      <c r="B660" s="3">
        <f t="shared" si="141"/>
        <v>7.4061574074074099E-3</v>
      </c>
      <c r="C660" s="1">
        <v>0.43267453703703707</v>
      </c>
      <c r="D660" t="s">
        <v>35</v>
      </c>
      <c r="E660">
        <v>25.5</v>
      </c>
      <c r="F660">
        <v>24.19</v>
      </c>
      <c r="I660" s="3">
        <f t="shared" si="142"/>
        <v>746.73842592592462</v>
      </c>
      <c r="J660" s="3">
        <f t="shared" si="143"/>
        <v>7.4673842592592465E-3</v>
      </c>
      <c r="K660" s="1">
        <v>0.47061188657407405</v>
      </c>
      <c r="L660" t="s">
        <v>35</v>
      </c>
      <c r="M660">
        <v>29.5</v>
      </c>
      <c r="N660">
        <v>26.94</v>
      </c>
      <c r="P660" s="3">
        <f t="shared" si="144"/>
        <v>733.39236111111813</v>
      </c>
      <c r="Q660" s="3">
        <f t="shared" si="145"/>
        <v>7.3339236111111816E-3</v>
      </c>
      <c r="R660" s="1">
        <v>0.51285979166666673</v>
      </c>
      <c r="S660" t="s">
        <v>35</v>
      </c>
      <c r="T660">
        <v>46.5</v>
      </c>
      <c r="U660">
        <v>19.809999999999999</v>
      </c>
      <c r="X660" s="3">
        <f t="shared" si="146"/>
        <v>743.07754629630017</v>
      </c>
      <c r="Y660" s="3">
        <f t="shared" si="147"/>
        <v>7.4307754629630018E-3</v>
      </c>
      <c r="Z660" s="1">
        <v>0.59101045138888886</v>
      </c>
      <c r="AA660" t="s">
        <v>35</v>
      </c>
      <c r="AB660">
        <v>34.5</v>
      </c>
      <c r="AC660">
        <v>29.19</v>
      </c>
      <c r="AE660" s="3">
        <f t="shared" si="148"/>
        <v>736.86342592592098</v>
      </c>
      <c r="AF660" s="3">
        <f t="shared" si="149"/>
        <v>7.3686342592592102E-3</v>
      </c>
      <c r="AG660" s="1">
        <v>0.47144270833333329</v>
      </c>
      <c r="AH660" t="s">
        <v>35</v>
      </c>
      <c r="AI660">
        <v>44.25</v>
      </c>
      <c r="AJ660">
        <v>18.5</v>
      </c>
      <c r="AM660" s="3">
        <f t="shared" si="150"/>
        <v>733.67245370370426</v>
      </c>
      <c r="AN660" s="3">
        <f t="shared" si="151"/>
        <v>7.3367245370370426E-3</v>
      </c>
      <c r="AO660" s="1">
        <v>0.49643109953703707</v>
      </c>
      <c r="AP660" t="s">
        <v>35</v>
      </c>
      <c r="AQ660">
        <v>40.75</v>
      </c>
      <c r="AR660">
        <v>22</v>
      </c>
      <c r="AU660" s="3">
        <f t="shared" si="152"/>
        <v>733.35185185186003</v>
      </c>
      <c r="AV660" s="3">
        <f t="shared" si="153"/>
        <v>7.3335185185186003E-3</v>
      </c>
      <c r="AW660" s="1">
        <v>0.85405144675925937</v>
      </c>
      <c r="AX660" t="s">
        <v>35</v>
      </c>
      <c r="AY660">
        <v>43.75</v>
      </c>
      <c r="AZ660">
        <v>18.309999999999999</v>
      </c>
      <c r="BD660">
        <v>658</v>
      </c>
      <c r="BE660">
        <v>43</v>
      </c>
      <c r="BF660">
        <v>21.31</v>
      </c>
    </row>
    <row r="661" spans="1:58" x14ac:dyDescent="0.25">
      <c r="A661" s="3">
        <f t="shared" si="140"/>
        <v>741.79282407407231</v>
      </c>
      <c r="B661" s="3">
        <f t="shared" si="141"/>
        <v>7.4179282407407232E-3</v>
      </c>
      <c r="C661" s="1">
        <v>0.43268630787037038</v>
      </c>
      <c r="D661" t="s">
        <v>35</v>
      </c>
      <c r="E661">
        <v>25.75</v>
      </c>
      <c r="F661">
        <v>24.19</v>
      </c>
      <c r="I661" s="3">
        <f t="shared" si="142"/>
        <v>747.87731481481546</v>
      </c>
      <c r="J661" s="3">
        <f t="shared" si="143"/>
        <v>7.4787731481481545E-3</v>
      </c>
      <c r="K661" s="1">
        <v>0.47062327546296295</v>
      </c>
      <c r="L661" t="s">
        <v>35</v>
      </c>
      <c r="M661">
        <v>29.75</v>
      </c>
      <c r="N661">
        <v>26.94</v>
      </c>
      <c r="P661" s="3">
        <f t="shared" si="144"/>
        <v>734.50810185184957</v>
      </c>
      <c r="Q661" s="3">
        <f t="shared" si="145"/>
        <v>7.3450810185184956E-3</v>
      </c>
      <c r="R661" s="1">
        <v>0.51287094907407405</v>
      </c>
      <c r="S661" t="s">
        <v>35</v>
      </c>
      <c r="T661">
        <v>46.75</v>
      </c>
      <c r="U661">
        <v>19.87</v>
      </c>
      <c r="X661" s="3">
        <f t="shared" si="146"/>
        <v>744.68055555556577</v>
      </c>
      <c r="Y661" s="3">
        <f t="shared" si="147"/>
        <v>7.4468055555556578E-3</v>
      </c>
      <c r="Z661" s="1">
        <v>0.59102648148148151</v>
      </c>
      <c r="AA661" t="s">
        <v>35</v>
      </c>
      <c r="AB661">
        <v>35.25</v>
      </c>
      <c r="AC661">
        <v>29.19</v>
      </c>
      <c r="AE661" s="3">
        <f t="shared" si="148"/>
        <v>737.97453703703388</v>
      </c>
      <c r="AF661" s="3">
        <f t="shared" si="149"/>
        <v>7.3797453703703386E-3</v>
      </c>
      <c r="AG661" s="1">
        <v>0.47145381944444442</v>
      </c>
      <c r="AH661" t="s">
        <v>35</v>
      </c>
      <c r="AI661">
        <v>44.5</v>
      </c>
      <c r="AJ661">
        <v>18.559999999999999</v>
      </c>
      <c r="AM661" s="3">
        <f t="shared" si="150"/>
        <v>734.7835648148116</v>
      </c>
      <c r="AN661" s="3">
        <f t="shared" si="151"/>
        <v>7.3478356481481155E-3</v>
      </c>
      <c r="AO661" s="1">
        <v>0.49644221064814814</v>
      </c>
      <c r="AP661" t="s">
        <v>35</v>
      </c>
      <c r="AQ661">
        <v>41.25</v>
      </c>
      <c r="AR661">
        <v>22</v>
      </c>
      <c r="AU661" s="3">
        <f t="shared" si="152"/>
        <v>734.47453703703309</v>
      </c>
      <c r="AV661" s="3">
        <f t="shared" si="153"/>
        <v>7.3447453703703314E-3</v>
      </c>
      <c r="AW661" s="1">
        <v>0.8540626736111111</v>
      </c>
      <c r="AX661" t="s">
        <v>35</v>
      </c>
      <c r="AY661">
        <v>43.5</v>
      </c>
      <c r="AZ661">
        <v>18.309999999999999</v>
      </c>
      <c r="BD661">
        <v>659</v>
      </c>
      <c r="BE661">
        <v>43.5</v>
      </c>
      <c r="BF661">
        <v>21.31</v>
      </c>
    </row>
    <row r="662" spans="1:58" x14ac:dyDescent="0.25">
      <c r="A662" s="3">
        <f t="shared" si="140"/>
        <v>742.93055555555429</v>
      </c>
      <c r="B662" s="3">
        <f t="shared" si="141"/>
        <v>7.4293055555555432E-3</v>
      </c>
      <c r="C662" s="1">
        <v>0.4326976851851852</v>
      </c>
      <c r="D662" t="s">
        <v>35</v>
      </c>
      <c r="E662">
        <v>25.75</v>
      </c>
      <c r="F662">
        <v>23.69</v>
      </c>
      <c r="I662" s="3">
        <f t="shared" si="142"/>
        <v>748.97800925926015</v>
      </c>
      <c r="J662" s="3">
        <f t="shared" si="143"/>
        <v>7.4897800925926017E-3</v>
      </c>
      <c r="K662" s="1">
        <v>0.4706342824074074</v>
      </c>
      <c r="L662" t="s">
        <v>35</v>
      </c>
      <c r="M662">
        <v>30</v>
      </c>
      <c r="N662">
        <v>26.94</v>
      </c>
      <c r="P662" s="3">
        <f t="shared" si="144"/>
        <v>735.60879629629426</v>
      </c>
      <c r="Q662" s="3">
        <f t="shared" si="145"/>
        <v>7.3560879629629428E-3</v>
      </c>
      <c r="R662" s="1">
        <v>0.51288195601851849</v>
      </c>
      <c r="S662" t="s">
        <v>35</v>
      </c>
      <c r="T662">
        <v>46.5</v>
      </c>
      <c r="U662">
        <v>19.809999999999999</v>
      </c>
      <c r="X662" s="3">
        <f t="shared" si="146"/>
        <v>745.93055555556282</v>
      </c>
      <c r="Y662" s="3">
        <f t="shared" si="147"/>
        <v>7.4593055555556287E-3</v>
      </c>
      <c r="Z662" s="1">
        <v>0.59103898148148148</v>
      </c>
      <c r="AA662" t="s">
        <v>35</v>
      </c>
      <c r="AB662">
        <v>34.75</v>
      </c>
      <c r="AC662">
        <v>28.56</v>
      </c>
      <c r="AE662" s="3">
        <f t="shared" si="148"/>
        <v>739.08564814814667</v>
      </c>
      <c r="AF662" s="3">
        <f t="shared" si="149"/>
        <v>7.390856481481467E-3</v>
      </c>
      <c r="AG662" s="1">
        <v>0.47146493055555555</v>
      </c>
      <c r="AH662" t="s">
        <v>35</v>
      </c>
      <c r="AI662">
        <v>44.25</v>
      </c>
      <c r="AJ662">
        <v>18.62</v>
      </c>
      <c r="AM662" s="3">
        <f t="shared" si="150"/>
        <v>735.89467592592439</v>
      </c>
      <c r="AN662" s="3">
        <f t="shared" si="151"/>
        <v>7.3589467592592439E-3</v>
      </c>
      <c r="AO662" s="1">
        <v>0.49645332175925927</v>
      </c>
      <c r="AP662" t="s">
        <v>35</v>
      </c>
      <c r="AQ662">
        <v>41.25</v>
      </c>
      <c r="AR662">
        <v>22</v>
      </c>
      <c r="AU662" s="3">
        <f t="shared" si="152"/>
        <v>735.59259259259329</v>
      </c>
      <c r="AV662" s="3">
        <f t="shared" si="153"/>
        <v>7.3559259259259324E-3</v>
      </c>
      <c r="AW662" s="1">
        <v>0.8540738541666667</v>
      </c>
      <c r="AX662" t="s">
        <v>35</v>
      </c>
      <c r="AY662">
        <v>43.5</v>
      </c>
      <c r="AZ662">
        <v>18.309999999999999</v>
      </c>
      <c r="BD662">
        <v>660</v>
      </c>
      <c r="BE662">
        <v>43</v>
      </c>
      <c r="BF662">
        <v>21.31</v>
      </c>
    </row>
    <row r="663" spans="1:58" x14ac:dyDescent="0.25">
      <c r="A663" s="3">
        <f t="shared" si="140"/>
        <v>744.01851851851336</v>
      </c>
      <c r="B663" s="3">
        <f t="shared" si="141"/>
        <v>7.4401851851851331E-3</v>
      </c>
      <c r="C663" s="1">
        <v>0.43270856481481479</v>
      </c>
      <c r="D663" t="s">
        <v>35</v>
      </c>
      <c r="E663">
        <v>26</v>
      </c>
      <c r="F663">
        <v>23.75</v>
      </c>
      <c r="I663" s="3">
        <f t="shared" si="142"/>
        <v>750.07870370370483</v>
      </c>
      <c r="J663" s="3">
        <f t="shared" si="143"/>
        <v>7.5007870370370489E-3</v>
      </c>
      <c r="K663" s="1">
        <v>0.47064528935185185</v>
      </c>
      <c r="L663" t="s">
        <v>35</v>
      </c>
      <c r="M663">
        <v>29.75</v>
      </c>
      <c r="N663">
        <v>26.94</v>
      </c>
      <c r="P663" s="3">
        <f t="shared" si="144"/>
        <v>736.75231481481478</v>
      </c>
      <c r="Q663" s="3">
        <f t="shared" si="145"/>
        <v>7.3675231481481473E-3</v>
      </c>
      <c r="R663" s="1">
        <v>0.5128933912037037</v>
      </c>
      <c r="S663" t="s">
        <v>35</v>
      </c>
      <c r="T663">
        <v>46.5</v>
      </c>
      <c r="U663">
        <v>19.809999999999999</v>
      </c>
      <c r="X663" s="3">
        <f t="shared" si="146"/>
        <v>747.08912037038112</v>
      </c>
      <c r="Y663" s="3">
        <f t="shared" si="147"/>
        <v>7.4708912037038111E-3</v>
      </c>
      <c r="Z663" s="1">
        <v>0.59105056712962967</v>
      </c>
      <c r="AA663" t="s">
        <v>35</v>
      </c>
      <c r="AB663">
        <v>35</v>
      </c>
      <c r="AC663">
        <v>29.37</v>
      </c>
      <c r="AE663" s="3">
        <f t="shared" si="148"/>
        <v>740.19675925925401</v>
      </c>
      <c r="AF663" s="3">
        <f t="shared" si="149"/>
        <v>7.4019675925925399E-3</v>
      </c>
      <c r="AG663" s="1">
        <v>0.47147604166666662</v>
      </c>
      <c r="AH663" t="s">
        <v>35</v>
      </c>
      <c r="AI663">
        <v>44.25</v>
      </c>
      <c r="AJ663">
        <v>18.809999999999999</v>
      </c>
      <c r="AM663" s="3">
        <f t="shared" si="150"/>
        <v>737.00578703703718</v>
      </c>
      <c r="AN663" s="3">
        <f t="shared" si="151"/>
        <v>7.3700578703703723E-3</v>
      </c>
      <c r="AO663" s="1">
        <v>0.4964644328703704</v>
      </c>
      <c r="AP663" t="s">
        <v>35</v>
      </c>
      <c r="AQ663">
        <v>41.5</v>
      </c>
      <c r="AR663">
        <v>22</v>
      </c>
      <c r="AU663" s="3">
        <f t="shared" si="152"/>
        <v>736.69097222222035</v>
      </c>
      <c r="AV663" s="3">
        <f t="shared" si="153"/>
        <v>7.3669097222222035E-3</v>
      </c>
      <c r="AW663" s="1">
        <v>0.85408483796296297</v>
      </c>
      <c r="AX663" t="s">
        <v>35</v>
      </c>
      <c r="AY663">
        <v>43.75</v>
      </c>
      <c r="AZ663">
        <v>18.309999999999999</v>
      </c>
      <c r="BD663">
        <v>661</v>
      </c>
      <c r="BE663">
        <v>43.25</v>
      </c>
      <c r="BF663">
        <v>21.31</v>
      </c>
    </row>
    <row r="664" spans="1:58" x14ac:dyDescent="0.25">
      <c r="A664" s="3">
        <f t="shared" si="140"/>
        <v>745.14583333332723</v>
      </c>
      <c r="B664" s="3">
        <f t="shared" si="141"/>
        <v>7.4514583333332718E-3</v>
      </c>
      <c r="C664" s="1">
        <v>0.43271983796296293</v>
      </c>
      <c r="D664" t="s">
        <v>35</v>
      </c>
      <c r="E664">
        <v>26</v>
      </c>
      <c r="F664">
        <v>23.75</v>
      </c>
      <c r="I664" s="3">
        <f t="shared" si="142"/>
        <v>751.18171296296168</v>
      </c>
      <c r="J664" s="3">
        <f t="shared" si="143"/>
        <v>7.5118171296296166E-3</v>
      </c>
      <c r="K664" s="1">
        <v>0.47065631944444442</v>
      </c>
      <c r="L664" t="s">
        <v>35</v>
      </c>
      <c r="M664">
        <v>29.5</v>
      </c>
      <c r="N664">
        <v>27</v>
      </c>
      <c r="P664" s="3">
        <f t="shared" si="144"/>
        <v>737.84606481481774</v>
      </c>
      <c r="Q664" s="3">
        <f t="shared" si="145"/>
        <v>7.3784606481481774E-3</v>
      </c>
      <c r="R664" s="1">
        <v>0.51290432870370373</v>
      </c>
      <c r="S664" t="s">
        <v>35</v>
      </c>
      <c r="T664">
        <v>46.25</v>
      </c>
      <c r="U664">
        <v>19.809999999999999</v>
      </c>
      <c r="X664" s="3">
        <f t="shared" si="146"/>
        <v>748.20023148148834</v>
      </c>
      <c r="Y664" s="3">
        <f t="shared" si="147"/>
        <v>7.482002314814884E-3</v>
      </c>
      <c r="Z664" s="1">
        <v>0.59106167824074074</v>
      </c>
      <c r="AA664" t="s">
        <v>35</v>
      </c>
      <c r="AB664">
        <v>34.5</v>
      </c>
      <c r="AC664">
        <v>29.37</v>
      </c>
      <c r="AE664" s="3">
        <f t="shared" si="148"/>
        <v>741.3078703703668</v>
      </c>
      <c r="AF664" s="3">
        <f t="shared" si="149"/>
        <v>7.4130787037036683E-3</v>
      </c>
      <c r="AG664" s="1">
        <v>0.47148715277777775</v>
      </c>
      <c r="AH664" t="s">
        <v>35</v>
      </c>
      <c r="AI664">
        <v>44.75</v>
      </c>
      <c r="AJ664">
        <v>19</v>
      </c>
      <c r="AM664" s="3">
        <f t="shared" si="150"/>
        <v>738.11689814814451</v>
      </c>
      <c r="AN664" s="3">
        <f t="shared" si="151"/>
        <v>7.3811689814814452E-3</v>
      </c>
      <c r="AO664" s="1">
        <v>0.49647554398148147</v>
      </c>
      <c r="AP664" t="s">
        <v>35</v>
      </c>
      <c r="AQ664">
        <v>41.25</v>
      </c>
      <c r="AR664">
        <v>21.94</v>
      </c>
      <c r="AU664" s="3">
        <f t="shared" si="152"/>
        <v>737.80671296295179</v>
      </c>
      <c r="AV664" s="3">
        <f t="shared" si="153"/>
        <v>7.3780671296295175E-3</v>
      </c>
      <c r="AW664" s="1">
        <v>0.85409599537037029</v>
      </c>
      <c r="AX664" t="s">
        <v>35</v>
      </c>
      <c r="AY664">
        <v>44.25</v>
      </c>
      <c r="AZ664">
        <v>18.309999999999999</v>
      </c>
      <c r="BD664">
        <v>662</v>
      </c>
      <c r="BE664">
        <v>43.25</v>
      </c>
      <c r="BF664">
        <v>21.31</v>
      </c>
    </row>
    <row r="665" spans="1:58" x14ac:dyDescent="0.25">
      <c r="A665" s="3">
        <f t="shared" si="140"/>
        <v>746.24768518518624</v>
      </c>
      <c r="B665" s="3">
        <f t="shared" si="141"/>
        <v>7.4624768518518625E-3</v>
      </c>
      <c r="C665" s="1">
        <v>0.43273085648148152</v>
      </c>
      <c r="D665" t="s">
        <v>35</v>
      </c>
      <c r="E665">
        <v>25.75</v>
      </c>
      <c r="F665">
        <v>23.75</v>
      </c>
      <c r="I665" s="3">
        <f t="shared" si="142"/>
        <v>752.32291666667004</v>
      </c>
      <c r="J665" s="3">
        <f t="shared" si="143"/>
        <v>7.5232291666667006E-3</v>
      </c>
      <c r="K665" s="1">
        <v>0.4706677314814815</v>
      </c>
      <c r="L665" t="s">
        <v>35</v>
      </c>
      <c r="M665">
        <v>29.5</v>
      </c>
      <c r="N665">
        <v>26.94</v>
      </c>
      <c r="P665" s="3">
        <f t="shared" si="144"/>
        <v>738.95717592592507</v>
      </c>
      <c r="Q665" s="3">
        <f t="shared" si="145"/>
        <v>7.3895717592592502E-3</v>
      </c>
      <c r="R665" s="1">
        <v>0.5129154398148148</v>
      </c>
      <c r="S665" t="s">
        <v>35</v>
      </c>
      <c r="T665">
        <v>47</v>
      </c>
      <c r="U665">
        <v>19.809999999999999</v>
      </c>
      <c r="X665" s="3">
        <f t="shared" si="146"/>
        <v>749.48495370370517</v>
      </c>
      <c r="Y665" s="3">
        <f t="shared" si="147"/>
        <v>7.4948495370370516E-3</v>
      </c>
      <c r="Z665" s="1">
        <v>0.59107452546296291</v>
      </c>
      <c r="AA665" t="s">
        <v>35</v>
      </c>
      <c r="AB665">
        <v>35</v>
      </c>
      <c r="AC665">
        <v>29.44</v>
      </c>
      <c r="AE665" s="3">
        <f t="shared" si="148"/>
        <v>742.4189814814797</v>
      </c>
      <c r="AF665" s="3">
        <f t="shared" si="149"/>
        <v>7.4241898148147967E-3</v>
      </c>
      <c r="AG665" s="1">
        <v>0.47149826388888888</v>
      </c>
      <c r="AH665" t="s">
        <v>35</v>
      </c>
      <c r="AI665">
        <v>44.5</v>
      </c>
      <c r="AJ665">
        <v>19.25</v>
      </c>
      <c r="AM665" s="3">
        <f t="shared" si="150"/>
        <v>739.22800925925731</v>
      </c>
      <c r="AN665" s="3">
        <f t="shared" si="151"/>
        <v>7.3922800925925736E-3</v>
      </c>
      <c r="AO665" s="1">
        <v>0.4964866550925926</v>
      </c>
      <c r="AP665" t="s">
        <v>35</v>
      </c>
      <c r="AQ665">
        <v>41.5</v>
      </c>
      <c r="AR665">
        <v>22</v>
      </c>
      <c r="AU665" s="3">
        <f t="shared" si="152"/>
        <v>738.92824074074383</v>
      </c>
      <c r="AV665" s="3">
        <f t="shared" si="153"/>
        <v>7.3892824074074381E-3</v>
      </c>
      <c r="AW665" s="1">
        <v>0.85410721064814821</v>
      </c>
      <c r="AX665" t="s">
        <v>35</v>
      </c>
      <c r="AY665">
        <v>44.25</v>
      </c>
      <c r="AZ665">
        <v>18.25</v>
      </c>
      <c r="BD665">
        <v>663</v>
      </c>
      <c r="BE665">
        <v>43.5</v>
      </c>
      <c r="BF665">
        <v>21.31</v>
      </c>
    </row>
    <row r="666" spans="1:58" x14ac:dyDescent="0.25">
      <c r="A666" s="3">
        <f t="shared" si="140"/>
        <v>747.37500000000011</v>
      </c>
      <c r="B666" s="3">
        <f t="shared" si="141"/>
        <v>7.4737500000000012E-3</v>
      </c>
      <c r="C666" s="1">
        <v>0.43274212962962966</v>
      </c>
      <c r="D666" t="s">
        <v>35</v>
      </c>
      <c r="E666">
        <v>25</v>
      </c>
      <c r="F666">
        <v>23.69</v>
      </c>
      <c r="I666" s="3">
        <f t="shared" si="142"/>
        <v>753.42476851852359</v>
      </c>
      <c r="J666" s="3">
        <f t="shared" si="143"/>
        <v>7.5342476851852358E-3</v>
      </c>
      <c r="K666" s="1">
        <v>0.47067875000000003</v>
      </c>
      <c r="L666" t="s">
        <v>35</v>
      </c>
      <c r="M666">
        <v>29.75</v>
      </c>
      <c r="N666">
        <v>27</v>
      </c>
      <c r="P666" s="3">
        <f t="shared" si="144"/>
        <v>740.06828703703229</v>
      </c>
      <c r="Q666" s="3">
        <f t="shared" si="145"/>
        <v>7.4006828703703231E-3</v>
      </c>
      <c r="R666" s="1">
        <v>0.51292655092592587</v>
      </c>
      <c r="S666" t="s">
        <v>35</v>
      </c>
      <c r="T666">
        <v>46.75</v>
      </c>
      <c r="U666">
        <v>19.809999999999999</v>
      </c>
      <c r="X666" s="3">
        <f t="shared" si="146"/>
        <v>750.64236111112018</v>
      </c>
      <c r="Y666" s="3">
        <f t="shared" si="147"/>
        <v>7.5064236111112015E-3</v>
      </c>
      <c r="Z666" s="1">
        <v>0.59108609953703706</v>
      </c>
      <c r="AA666" t="s">
        <v>35</v>
      </c>
      <c r="AB666">
        <v>34.5</v>
      </c>
      <c r="AC666">
        <v>29.44</v>
      </c>
      <c r="AE666" s="3">
        <f t="shared" si="148"/>
        <v>743.52893518518374</v>
      </c>
      <c r="AF666" s="3">
        <f t="shared" si="149"/>
        <v>7.435289351851837E-3</v>
      </c>
      <c r="AG666" s="1">
        <v>0.47150936342592592</v>
      </c>
      <c r="AH666" t="s">
        <v>35</v>
      </c>
      <c r="AI666">
        <v>44.5</v>
      </c>
      <c r="AJ666">
        <v>19.440000000000001</v>
      </c>
      <c r="AM666" s="3">
        <f t="shared" si="150"/>
        <v>740.33912037037021</v>
      </c>
      <c r="AN666" s="3">
        <f t="shared" si="151"/>
        <v>7.403391203703702E-3</v>
      </c>
      <c r="AO666" s="1">
        <v>0.49649776620370373</v>
      </c>
      <c r="AP666" t="s">
        <v>35</v>
      </c>
      <c r="AQ666">
        <v>41.5</v>
      </c>
      <c r="AR666">
        <v>22</v>
      </c>
      <c r="AU666" s="3">
        <f t="shared" si="152"/>
        <v>740.0451388888896</v>
      </c>
      <c r="AV666" s="3">
        <f t="shared" si="153"/>
        <v>7.4004513888888956E-3</v>
      </c>
      <c r="AW666" s="1">
        <v>0.85411837962962966</v>
      </c>
      <c r="AX666" t="s">
        <v>35</v>
      </c>
      <c r="AY666">
        <v>44.25</v>
      </c>
      <c r="AZ666">
        <v>18.309999999999999</v>
      </c>
      <c r="BD666">
        <v>664</v>
      </c>
      <c r="BE666">
        <v>43.5</v>
      </c>
      <c r="BF666">
        <v>21.31</v>
      </c>
    </row>
    <row r="667" spans="1:58" x14ac:dyDescent="0.25">
      <c r="A667" s="3">
        <f t="shared" si="140"/>
        <v>748.65740740740478</v>
      </c>
      <c r="B667" s="3">
        <f t="shared" si="141"/>
        <v>7.4865740740740483E-3</v>
      </c>
      <c r="C667" s="1">
        <v>0.4327549537037037</v>
      </c>
      <c r="D667" t="s">
        <v>35</v>
      </c>
      <c r="E667">
        <v>25.5</v>
      </c>
      <c r="F667">
        <v>24.19</v>
      </c>
      <c r="I667" s="3">
        <f t="shared" si="142"/>
        <v>754.52430555555952</v>
      </c>
      <c r="J667" s="3">
        <f t="shared" si="143"/>
        <v>7.5452430555555949E-3</v>
      </c>
      <c r="K667" s="1">
        <v>0.47068974537037039</v>
      </c>
      <c r="L667" t="s">
        <v>35</v>
      </c>
      <c r="M667">
        <v>30</v>
      </c>
      <c r="N667">
        <v>26.94</v>
      </c>
      <c r="P667" s="3">
        <f t="shared" si="144"/>
        <v>741.17824074073633</v>
      </c>
      <c r="Q667" s="3">
        <f t="shared" si="145"/>
        <v>7.4117824074073635E-3</v>
      </c>
      <c r="R667" s="1">
        <v>0.51293765046296291</v>
      </c>
      <c r="S667" t="s">
        <v>35</v>
      </c>
      <c r="T667">
        <v>46.75</v>
      </c>
      <c r="U667">
        <v>19.809999999999999</v>
      </c>
      <c r="X667" s="3">
        <f t="shared" si="146"/>
        <v>751.75578703704502</v>
      </c>
      <c r="Y667" s="3">
        <f t="shared" si="147"/>
        <v>7.5175578703704504E-3</v>
      </c>
      <c r="Z667" s="1">
        <v>0.59109723379629631</v>
      </c>
      <c r="AA667" t="s">
        <v>35</v>
      </c>
      <c r="AB667">
        <v>34.5</v>
      </c>
      <c r="AC667">
        <v>29.5</v>
      </c>
      <c r="AE667" s="3">
        <f t="shared" si="148"/>
        <v>744.64004629629096</v>
      </c>
      <c r="AF667" s="3">
        <f t="shared" si="149"/>
        <v>7.4464004629629099E-3</v>
      </c>
      <c r="AG667" s="1">
        <v>0.47152047453703699</v>
      </c>
      <c r="AH667" t="s">
        <v>35</v>
      </c>
      <c r="AI667">
        <v>45</v>
      </c>
      <c r="AJ667">
        <v>19.690000000000001</v>
      </c>
      <c r="AM667" s="3">
        <f t="shared" si="150"/>
        <v>741.45023148147743</v>
      </c>
      <c r="AN667" s="3">
        <f t="shared" si="151"/>
        <v>7.4145023148147748E-3</v>
      </c>
      <c r="AO667" s="1">
        <v>0.4965088773148148</v>
      </c>
      <c r="AP667" t="s">
        <v>35</v>
      </c>
      <c r="AQ667">
        <v>41.25</v>
      </c>
      <c r="AR667">
        <v>21.94</v>
      </c>
      <c r="AU667" s="3">
        <f t="shared" si="152"/>
        <v>741.16319444443855</v>
      </c>
      <c r="AV667" s="3">
        <f t="shared" si="153"/>
        <v>7.4116319444443857E-3</v>
      </c>
      <c r="AW667" s="1">
        <v>0.85412956018518515</v>
      </c>
      <c r="AX667" t="s">
        <v>35</v>
      </c>
      <c r="AY667">
        <v>44.25</v>
      </c>
      <c r="AZ667">
        <v>18.309999999999999</v>
      </c>
      <c r="BD667">
        <v>665</v>
      </c>
      <c r="BE667">
        <v>43.5</v>
      </c>
      <c r="BF667">
        <v>21.31</v>
      </c>
    </row>
    <row r="668" spans="1:58" x14ac:dyDescent="0.25">
      <c r="A668" s="3">
        <f t="shared" si="140"/>
        <v>749.77662037036816</v>
      </c>
      <c r="B668" s="3">
        <f t="shared" si="141"/>
        <v>7.4977662037036819E-3</v>
      </c>
      <c r="C668" s="1">
        <v>0.43276614583333334</v>
      </c>
      <c r="D668" t="s">
        <v>35</v>
      </c>
      <c r="E668">
        <v>26</v>
      </c>
      <c r="F668">
        <v>24.19</v>
      </c>
      <c r="I668" s="3">
        <f t="shared" si="142"/>
        <v>755.62384259258988</v>
      </c>
      <c r="J668" s="3">
        <f t="shared" si="143"/>
        <v>7.5562384259258986E-3</v>
      </c>
      <c r="K668" s="1">
        <v>0.4707007407407407</v>
      </c>
      <c r="L668" t="s">
        <v>35</v>
      </c>
      <c r="M668">
        <v>29.5</v>
      </c>
      <c r="N668">
        <v>27</v>
      </c>
      <c r="P668" s="3">
        <f t="shared" si="144"/>
        <v>742.33564814815134</v>
      </c>
      <c r="Q668" s="3">
        <f t="shared" si="145"/>
        <v>7.4233564814815134E-3</v>
      </c>
      <c r="R668" s="1">
        <v>0.51294922453703706</v>
      </c>
      <c r="S668" t="s">
        <v>35</v>
      </c>
      <c r="T668">
        <v>46.5</v>
      </c>
      <c r="U668">
        <v>19.809999999999999</v>
      </c>
      <c r="X668" s="3">
        <f t="shared" si="146"/>
        <v>752.86689814815236</v>
      </c>
      <c r="Y668" s="3">
        <f t="shared" si="147"/>
        <v>7.5286689814815233E-3</v>
      </c>
      <c r="Z668" s="1">
        <v>0.59110834490740738</v>
      </c>
      <c r="AA668" t="s">
        <v>35</v>
      </c>
      <c r="AB668">
        <v>34.25</v>
      </c>
      <c r="AC668">
        <v>29.56</v>
      </c>
      <c r="AE668" s="3">
        <f t="shared" si="148"/>
        <v>745.75115740740387</v>
      </c>
      <c r="AF668" s="3">
        <f t="shared" si="149"/>
        <v>7.4575115740740383E-3</v>
      </c>
      <c r="AG668" s="1">
        <v>0.47153158564814812</v>
      </c>
      <c r="AH668" t="s">
        <v>35</v>
      </c>
      <c r="AI668">
        <v>45</v>
      </c>
      <c r="AJ668">
        <v>19.940000000000001</v>
      </c>
      <c r="AM668" s="3">
        <f t="shared" si="150"/>
        <v>742.56134259259034</v>
      </c>
      <c r="AN668" s="3">
        <f t="shared" si="151"/>
        <v>7.4256134259259032E-3</v>
      </c>
      <c r="AO668" s="1">
        <v>0.49651998842592593</v>
      </c>
      <c r="AP668" t="s">
        <v>35</v>
      </c>
      <c r="AQ668">
        <v>41.5</v>
      </c>
      <c r="AR668">
        <v>22</v>
      </c>
      <c r="AU668" s="3">
        <f t="shared" si="152"/>
        <v>742.28124999999864</v>
      </c>
      <c r="AV668" s="3">
        <f t="shared" si="153"/>
        <v>7.4228124999999867E-3</v>
      </c>
      <c r="AW668" s="1">
        <v>0.85414074074074076</v>
      </c>
      <c r="AX668" t="s">
        <v>35</v>
      </c>
      <c r="AY668">
        <v>44.25</v>
      </c>
      <c r="AZ668">
        <v>18.309999999999999</v>
      </c>
      <c r="BD668">
        <v>666</v>
      </c>
      <c r="BE668">
        <v>43.5</v>
      </c>
      <c r="BF668">
        <v>21.31</v>
      </c>
    </row>
    <row r="669" spans="1:58" x14ac:dyDescent="0.25">
      <c r="A669" s="3">
        <f t="shared" si="140"/>
        <v>750.95023148148425</v>
      </c>
      <c r="B669" s="3">
        <f t="shared" si="141"/>
        <v>7.5095023148148421E-3</v>
      </c>
      <c r="C669" s="1">
        <v>0.4327778819444445</v>
      </c>
      <c r="D669" t="s">
        <v>35</v>
      </c>
      <c r="E669">
        <v>25.75</v>
      </c>
      <c r="F669">
        <v>23.62</v>
      </c>
      <c r="I669" s="3">
        <f t="shared" si="142"/>
        <v>756.76620370370711</v>
      </c>
      <c r="J669" s="3">
        <f t="shared" si="143"/>
        <v>7.5676620370370706E-3</v>
      </c>
      <c r="K669" s="1">
        <v>0.47071216435185187</v>
      </c>
      <c r="L669" t="s">
        <v>35</v>
      </c>
      <c r="M669">
        <v>28.75</v>
      </c>
      <c r="N669">
        <v>27</v>
      </c>
      <c r="P669" s="3">
        <f t="shared" si="144"/>
        <v>743.44675925925867</v>
      </c>
      <c r="Q669" s="3">
        <f t="shared" si="145"/>
        <v>7.4344675925925863E-3</v>
      </c>
      <c r="R669" s="1">
        <v>0.51296033564814814</v>
      </c>
      <c r="S669" t="s">
        <v>35</v>
      </c>
      <c r="T669">
        <v>46.5</v>
      </c>
      <c r="U669">
        <v>19.809999999999999</v>
      </c>
      <c r="X669" s="3">
        <f t="shared" si="146"/>
        <v>754.34837962964355</v>
      </c>
      <c r="Y669" s="3">
        <f t="shared" si="147"/>
        <v>7.5434837962964352E-3</v>
      </c>
      <c r="Z669" s="1">
        <v>0.59112315972222229</v>
      </c>
      <c r="AA669" t="s">
        <v>35</v>
      </c>
      <c r="AB669">
        <v>35</v>
      </c>
      <c r="AC669">
        <v>29.56</v>
      </c>
      <c r="AE669" s="3">
        <f t="shared" si="148"/>
        <v>746.86226851851666</v>
      </c>
      <c r="AF669" s="3">
        <f t="shared" si="149"/>
        <v>7.4686226851851667E-3</v>
      </c>
      <c r="AG669" s="1">
        <v>0.47154269675925925</v>
      </c>
      <c r="AH669" t="s">
        <v>35</v>
      </c>
      <c r="AI669">
        <v>44.5</v>
      </c>
      <c r="AJ669">
        <v>20.190000000000001</v>
      </c>
      <c r="AM669" s="3">
        <f t="shared" si="150"/>
        <v>743.67129629629437</v>
      </c>
      <c r="AN669" s="3">
        <f t="shared" si="151"/>
        <v>7.4367129629629436E-3</v>
      </c>
      <c r="AO669" s="1">
        <v>0.49653108796296297</v>
      </c>
      <c r="AP669" t="s">
        <v>35</v>
      </c>
      <c r="AQ669">
        <v>41.5</v>
      </c>
      <c r="AR669">
        <v>21.94</v>
      </c>
      <c r="AU669" s="3">
        <f t="shared" si="152"/>
        <v>743.37268518518408</v>
      </c>
      <c r="AV669" s="3">
        <f t="shared" si="153"/>
        <v>7.4337268518518407E-3</v>
      </c>
      <c r="AW669" s="1">
        <v>0.85415165509259261</v>
      </c>
      <c r="AX669" t="s">
        <v>35</v>
      </c>
      <c r="AY669">
        <v>44</v>
      </c>
      <c r="AZ669">
        <v>18.309999999999999</v>
      </c>
      <c r="BD669">
        <v>667</v>
      </c>
      <c r="BE669">
        <v>43.75</v>
      </c>
      <c r="BF669">
        <v>21.31</v>
      </c>
    </row>
    <row r="670" spans="1:58" x14ac:dyDescent="0.25">
      <c r="A670" s="3">
        <f t="shared" si="140"/>
        <v>752.03703703703445</v>
      </c>
      <c r="B670" s="3">
        <f t="shared" si="141"/>
        <v>7.5203703703703439E-3</v>
      </c>
      <c r="C670" s="1">
        <v>0.43278875</v>
      </c>
      <c r="D670" t="s">
        <v>35</v>
      </c>
      <c r="E670">
        <v>25.75</v>
      </c>
      <c r="F670">
        <v>23.75</v>
      </c>
      <c r="I670" s="3">
        <f t="shared" si="142"/>
        <v>757.87615740741114</v>
      </c>
      <c r="J670" s="3">
        <f t="shared" si="143"/>
        <v>7.578761574074111E-3</v>
      </c>
      <c r="K670" s="1">
        <v>0.47072326388888891</v>
      </c>
      <c r="L670" t="s">
        <v>35</v>
      </c>
      <c r="M670">
        <v>29.75</v>
      </c>
      <c r="N670">
        <v>27.37</v>
      </c>
      <c r="P670" s="3">
        <f t="shared" si="144"/>
        <v>744.55787037037703</v>
      </c>
      <c r="Q670" s="3">
        <f t="shared" si="145"/>
        <v>7.4455787037037702E-3</v>
      </c>
      <c r="R670" s="1">
        <v>0.51297144675925932</v>
      </c>
      <c r="S670" t="s">
        <v>35</v>
      </c>
      <c r="T670">
        <v>46.75</v>
      </c>
      <c r="U670">
        <v>19.809999999999999</v>
      </c>
      <c r="X670" s="3">
        <f t="shared" si="146"/>
        <v>755.55208333333292</v>
      </c>
      <c r="Y670" s="3">
        <f t="shared" si="147"/>
        <v>7.555520833333329E-3</v>
      </c>
      <c r="Z670" s="1">
        <v>0.59113519675925918</v>
      </c>
      <c r="AA670" t="s">
        <v>35</v>
      </c>
      <c r="AB670">
        <v>34.5</v>
      </c>
      <c r="AC670">
        <v>29.62</v>
      </c>
      <c r="AE670" s="3">
        <f t="shared" si="148"/>
        <v>747.97337962962399</v>
      </c>
      <c r="AF670" s="3">
        <f t="shared" si="149"/>
        <v>7.4797337962962396E-3</v>
      </c>
      <c r="AG670" s="1">
        <v>0.47155380787037032</v>
      </c>
      <c r="AH670" t="s">
        <v>35</v>
      </c>
      <c r="AI670">
        <v>44.75</v>
      </c>
      <c r="AJ670">
        <v>20.440000000000001</v>
      </c>
      <c r="AM670" s="3">
        <f t="shared" si="150"/>
        <v>744.78240740740716</v>
      </c>
      <c r="AN670" s="3">
        <f t="shared" si="151"/>
        <v>7.447824074074072E-3</v>
      </c>
      <c r="AO670" s="1">
        <v>0.4965421990740741</v>
      </c>
      <c r="AP670" t="s">
        <v>35</v>
      </c>
      <c r="AQ670">
        <v>41.25</v>
      </c>
      <c r="AR670">
        <v>22</v>
      </c>
      <c r="AU670" s="3">
        <f t="shared" si="152"/>
        <v>744.48842592591541</v>
      </c>
      <c r="AV670" s="3">
        <f t="shared" si="153"/>
        <v>7.4448842592591546E-3</v>
      </c>
      <c r="AW670" s="1">
        <v>0.85416281249999992</v>
      </c>
      <c r="AX670" t="s">
        <v>35</v>
      </c>
      <c r="AY670">
        <v>44.25</v>
      </c>
      <c r="AZ670">
        <v>18.309999999999999</v>
      </c>
      <c r="BD670">
        <v>668</v>
      </c>
      <c r="BE670">
        <v>43.75</v>
      </c>
      <c r="BF670">
        <v>21.31</v>
      </c>
    </row>
    <row r="671" spans="1:58" x14ac:dyDescent="0.25">
      <c r="A671" s="3">
        <f t="shared" si="140"/>
        <v>753.16435185184832</v>
      </c>
      <c r="B671" s="3">
        <f t="shared" si="141"/>
        <v>7.5316435185184827E-3</v>
      </c>
      <c r="C671" s="1">
        <v>0.43280002314814814</v>
      </c>
      <c r="D671" t="s">
        <v>35</v>
      </c>
      <c r="E671">
        <v>26</v>
      </c>
      <c r="F671">
        <v>23.75</v>
      </c>
      <c r="I671" s="3">
        <f t="shared" si="142"/>
        <v>758.98379629629756</v>
      </c>
      <c r="J671" s="3">
        <f t="shared" si="143"/>
        <v>7.5898379629629753E-3</v>
      </c>
      <c r="K671" s="1">
        <v>0.47073434027777777</v>
      </c>
      <c r="L671" t="s">
        <v>35</v>
      </c>
      <c r="M671">
        <v>29.75</v>
      </c>
      <c r="N671">
        <v>27</v>
      </c>
      <c r="P671" s="3">
        <f t="shared" si="144"/>
        <v>745.66898148148425</v>
      </c>
      <c r="Q671" s="3">
        <f t="shared" si="145"/>
        <v>7.4566898148148431E-3</v>
      </c>
      <c r="R671" s="1">
        <v>0.51298255787037039</v>
      </c>
      <c r="S671" t="s">
        <v>35</v>
      </c>
      <c r="T671">
        <v>46.5</v>
      </c>
      <c r="U671">
        <v>19.87</v>
      </c>
      <c r="X671" s="3">
        <f t="shared" si="146"/>
        <v>756.66203703703695</v>
      </c>
      <c r="Y671" s="3">
        <f t="shared" si="147"/>
        <v>7.5666203703703694E-3</v>
      </c>
      <c r="Z671" s="1">
        <v>0.59114629629629623</v>
      </c>
      <c r="AA671" t="s">
        <v>35</v>
      </c>
      <c r="AB671">
        <v>34.5</v>
      </c>
      <c r="AC671">
        <v>29.62</v>
      </c>
      <c r="AE671" s="3">
        <f t="shared" si="148"/>
        <v>749.130787037039</v>
      </c>
      <c r="AF671" s="3">
        <f t="shared" si="149"/>
        <v>7.4913078703703895E-3</v>
      </c>
      <c r="AG671" s="1">
        <v>0.47156538194444447</v>
      </c>
      <c r="AH671" t="s">
        <v>35</v>
      </c>
      <c r="AI671">
        <v>43.25</v>
      </c>
      <c r="AJ671">
        <v>20.75</v>
      </c>
      <c r="AM671" s="3">
        <f t="shared" si="150"/>
        <v>745.8935185185145</v>
      </c>
      <c r="AN671" s="3">
        <f t="shared" si="151"/>
        <v>7.4589351851851449E-3</v>
      </c>
      <c r="AO671" s="1">
        <v>0.49655331018518517</v>
      </c>
      <c r="AP671" t="s">
        <v>35</v>
      </c>
      <c r="AQ671">
        <v>41.75</v>
      </c>
      <c r="AR671">
        <v>22</v>
      </c>
      <c r="AU671" s="3">
        <f t="shared" si="152"/>
        <v>745.60532407406117</v>
      </c>
      <c r="AV671" s="3">
        <f t="shared" si="153"/>
        <v>7.4560532407406122E-3</v>
      </c>
      <c r="AW671" s="1">
        <v>0.85417398148148138</v>
      </c>
      <c r="AX671" t="s">
        <v>35</v>
      </c>
      <c r="AY671">
        <v>44.5</v>
      </c>
      <c r="AZ671">
        <v>18.309999999999999</v>
      </c>
      <c r="BD671">
        <v>669</v>
      </c>
      <c r="BE671">
        <v>43.5</v>
      </c>
      <c r="BF671">
        <v>21.31</v>
      </c>
    </row>
    <row r="672" spans="1:58" x14ac:dyDescent="0.25">
      <c r="A672" s="3">
        <f t="shared" si="140"/>
        <v>754.29629629629176</v>
      </c>
      <c r="B672" s="3">
        <f t="shared" si="141"/>
        <v>7.542962962962918E-3</v>
      </c>
      <c r="C672" s="1">
        <v>0.43281134259259257</v>
      </c>
      <c r="D672" t="s">
        <v>35</v>
      </c>
      <c r="E672">
        <v>25.75</v>
      </c>
      <c r="F672">
        <v>23.75</v>
      </c>
      <c r="I672" s="3">
        <f t="shared" si="142"/>
        <v>760.08449074074224</v>
      </c>
      <c r="J672" s="3">
        <f t="shared" si="143"/>
        <v>7.6008449074074225E-3</v>
      </c>
      <c r="K672" s="1">
        <v>0.47074534722222222</v>
      </c>
      <c r="L672" t="s">
        <v>35</v>
      </c>
      <c r="M672">
        <v>29.5</v>
      </c>
      <c r="N672">
        <v>27</v>
      </c>
      <c r="P672" s="3">
        <f t="shared" si="144"/>
        <v>746.78009259259159</v>
      </c>
      <c r="Q672" s="3">
        <f t="shared" si="145"/>
        <v>7.4678009259259159E-3</v>
      </c>
      <c r="R672" s="1">
        <v>0.51299366898148147</v>
      </c>
      <c r="S672" t="s">
        <v>35</v>
      </c>
      <c r="T672">
        <v>46.75</v>
      </c>
      <c r="U672">
        <v>19.87</v>
      </c>
      <c r="X672" s="3">
        <f t="shared" si="146"/>
        <v>757.77314814815531</v>
      </c>
      <c r="Y672" s="3">
        <f t="shared" si="147"/>
        <v>7.5777314814815533E-3</v>
      </c>
      <c r="Z672" s="1">
        <v>0.59115740740740741</v>
      </c>
      <c r="AA672" t="s">
        <v>35</v>
      </c>
      <c r="AB672">
        <v>34.5</v>
      </c>
      <c r="AC672">
        <v>29.62</v>
      </c>
      <c r="AE672" s="3">
        <f t="shared" si="148"/>
        <v>750.24074074074304</v>
      </c>
      <c r="AF672" s="3">
        <f t="shared" si="149"/>
        <v>7.5024074074074298E-3</v>
      </c>
      <c r="AG672" s="1">
        <v>0.47157648148148151</v>
      </c>
      <c r="AH672" t="s">
        <v>35</v>
      </c>
      <c r="AI672">
        <v>42</v>
      </c>
      <c r="AJ672">
        <v>21.06</v>
      </c>
      <c r="AM672" s="3">
        <f t="shared" si="150"/>
        <v>747.00462962962729</v>
      </c>
      <c r="AN672" s="3">
        <f t="shared" si="151"/>
        <v>7.4700462962962733E-3</v>
      </c>
      <c r="AO672" s="1">
        <v>0.4965644212962963</v>
      </c>
      <c r="AP672" t="s">
        <v>35</v>
      </c>
      <c r="AQ672">
        <v>41.75</v>
      </c>
      <c r="AR672">
        <v>22</v>
      </c>
      <c r="AU672" s="3">
        <f t="shared" si="152"/>
        <v>746.7245370370357</v>
      </c>
      <c r="AV672" s="3">
        <f t="shared" si="153"/>
        <v>7.4672453703703567E-3</v>
      </c>
      <c r="AW672" s="1">
        <v>0.85418517361111113</v>
      </c>
      <c r="AX672" t="s">
        <v>35</v>
      </c>
      <c r="AY672">
        <v>44.75</v>
      </c>
      <c r="AZ672">
        <v>18.309999999999999</v>
      </c>
      <c r="BD672">
        <v>670</v>
      </c>
      <c r="BE672">
        <v>43.75</v>
      </c>
      <c r="BF672">
        <v>21.31</v>
      </c>
    </row>
    <row r="673" spans="1:58" x14ac:dyDescent="0.25">
      <c r="A673" s="3">
        <f t="shared" si="140"/>
        <v>755.39814814814531</v>
      </c>
      <c r="B673" s="3">
        <f t="shared" si="141"/>
        <v>7.5539814814814532E-3</v>
      </c>
      <c r="C673" s="1">
        <v>0.43282236111111111</v>
      </c>
      <c r="D673" t="s">
        <v>35</v>
      </c>
      <c r="E673">
        <v>25.75</v>
      </c>
      <c r="F673">
        <v>23.69</v>
      </c>
      <c r="I673" s="3">
        <f t="shared" si="142"/>
        <v>761.18402777778374</v>
      </c>
      <c r="J673" s="3">
        <f t="shared" si="143"/>
        <v>7.6118402777778371E-3</v>
      </c>
      <c r="K673" s="1">
        <v>0.47075634259259264</v>
      </c>
      <c r="L673" t="s">
        <v>35</v>
      </c>
      <c r="M673">
        <v>29.5</v>
      </c>
      <c r="N673">
        <v>27.06</v>
      </c>
      <c r="P673" s="3">
        <f t="shared" si="144"/>
        <v>747.89120370370995</v>
      </c>
      <c r="Q673" s="3">
        <f t="shared" si="145"/>
        <v>7.4789120370370998E-3</v>
      </c>
      <c r="R673" s="1">
        <v>0.51300478009259265</v>
      </c>
      <c r="S673" t="s">
        <v>35</v>
      </c>
      <c r="T673">
        <v>47</v>
      </c>
      <c r="U673">
        <v>19.87</v>
      </c>
      <c r="X673" s="3">
        <f t="shared" si="146"/>
        <v>758.88425925926265</v>
      </c>
      <c r="Y673" s="3">
        <f t="shared" si="147"/>
        <v>7.5888425925926262E-3</v>
      </c>
      <c r="Z673" s="1">
        <v>0.59116851851851848</v>
      </c>
      <c r="AA673" t="s">
        <v>35</v>
      </c>
      <c r="AB673">
        <v>34.5</v>
      </c>
      <c r="AC673">
        <v>29.62</v>
      </c>
      <c r="AE673" s="3">
        <f t="shared" si="148"/>
        <v>751.35185185185026</v>
      </c>
      <c r="AF673" s="3">
        <f t="shared" si="149"/>
        <v>7.5135185185185027E-3</v>
      </c>
      <c r="AG673" s="1">
        <v>0.47158759259259259</v>
      </c>
      <c r="AH673" t="s">
        <v>35</v>
      </c>
      <c r="AI673">
        <v>40</v>
      </c>
      <c r="AJ673">
        <v>21.44</v>
      </c>
      <c r="AM673" s="3">
        <f t="shared" si="150"/>
        <v>748.16203703703127</v>
      </c>
      <c r="AN673" s="3">
        <f t="shared" si="151"/>
        <v>7.4816203703703121E-3</v>
      </c>
      <c r="AO673" s="1">
        <v>0.49657599537037034</v>
      </c>
      <c r="AP673" t="s">
        <v>35</v>
      </c>
      <c r="AQ673">
        <v>41.75</v>
      </c>
      <c r="AR673">
        <v>22</v>
      </c>
      <c r="AU673" s="3">
        <f t="shared" si="152"/>
        <v>747.84143518518147</v>
      </c>
      <c r="AV673" s="3">
        <f t="shared" si="153"/>
        <v>7.4784143518518142E-3</v>
      </c>
      <c r="AW673" s="1">
        <v>0.85419634259259258</v>
      </c>
      <c r="AX673" t="s">
        <v>35</v>
      </c>
      <c r="AY673">
        <v>44.5</v>
      </c>
      <c r="AZ673">
        <v>18.309999999999999</v>
      </c>
      <c r="BD673">
        <v>671</v>
      </c>
      <c r="BE673">
        <v>43.75</v>
      </c>
      <c r="BF673">
        <v>21.31</v>
      </c>
    </row>
    <row r="674" spans="1:58" x14ac:dyDescent="0.25">
      <c r="A674" s="3">
        <f t="shared" si="140"/>
        <v>756.53819444443934</v>
      </c>
      <c r="B674" s="3">
        <f t="shared" si="141"/>
        <v>7.5653819444443937E-3</v>
      </c>
      <c r="C674" s="1">
        <v>0.43283376157407405</v>
      </c>
      <c r="D674" t="s">
        <v>35</v>
      </c>
      <c r="E674">
        <v>25.75</v>
      </c>
      <c r="F674">
        <v>23.75</v>
      </c>
      <c r="I674" s="3">
        <f t="shared" si="142"/>
        <v>762.32523148148107</v>
      </c>
      <c r="J674" s="3">
        <f t="shared" si="143"/>
        <v>7.6232523148148101E-3</v>
      </c>
      <c r="K674" s="1">
        <v>0.47076775462962961</v>
      </c>
      <c r="L674" t="s">
        <v>35</v>
      </c>
      <c r="M674">
        <v>30</v>
      </c>
      <c r="N674">
        <v>27</v>
      </c>
      <c r="P674" s="3">
        <f t="shared" si="144"/>
        <v>748.99074074074031</v>
      </c>
      <c r="Q674" s="3">
        <f t="shared" si="145"/>
        <v>7.4899074074074035E-3</v>
      </c>
      <c r="R674" s="1">
        <v>0.51301577546296295</v>
      </c>
      <c r="S674" t="s">
        <v>35</v>
      </c>
      <c r="T674">
        <v>46.75</v>
      </c>
      <c r="U674">
        <v>19.809999999999999</v>
      </c>
      <c r="X674" s="3">
        <f t="shared" si="146"/>
        <v>759.98379629630404</v>
      </c>
      <c r="Y674" s="3">
        <f t="shared" si="147"/>
        <v>7.5998379629630408E-3</v>
      </c>
      <c r="Z674" s="1">
        <v>0.5911795138888889</v>
      </c>
      <c r="AA674" t="s">
        <v>35</v>
      </c>
      <c r="AB674">
        <v>34.5</v>
      </c>
      <c r="AC674">
        <v>29.62</v>
      </c>
      <c r="AE674" s="3">
        <f t="shared" si="148"/>
        <v>752.46296296296316</v>
      </c>
      <c r="AF674" s="3">
        <f t="shared" si="149"/>
        <v>7.5246296296296311E-3</v>
      </c>
      <c r="AG674" s="1">
        <v>0.47159870370370371</v>
      </c>
      <c r="AH674" t="s">
        <v>35</v>
      </c>
      <c r="AI674">
        <v>40.5</v>
      </c>
      <c r="AJ674">
        <v>21.69</v>
      </c>
      <c r="AM674" s="3">
        <f t="shared" si="150"/>
        <v>749.27314814814406</v>
      </c>
      <c r="AN674" s="3">
        <f t="shared" si="151"/>
        <v>7.4927314814814405E-3</v>
      </c>
      <c r="AO674" s="1">
        <v>0.49658710648148147</v>
      </c>
      <c r="AP674" t="s">
        <v>35</v>
      </c>
      <c r="AQ674">
        <v>41.75</v>
      </c>
      <c r="AR674">
        <v>21.94</v>
      </c>
      <c r="AU674" s="3">
        <f t="shared" si="152"/>
        <v>748.93055555554918</v>
      </c>
      <c r="AV674" s="3">
        <f t="shared" si="153"/>
        <v>7.4893055555554922E-3</v>
      </c>
      <c r="AW674" s="1">
        <v>0.85420723379629626</v>
      </c>
      <c r="AX674" t="s">
        <v>35</v>
      </c>
      <c r="AY674">
        <v>44.5</v>
      </c>
      <c r="AZ674">
        <v>18.309999999999999</v>
      </c>
      <c r="BD674">
        <v>672</v>
      </c>
      <c r="BE674">
        <v>43.25</v>
      </c>
      <c r="BF674">
        <v>21.31</v>
      </c>
    </row>
    <row r="675" spans="1:58" x14ac:dyDescent="0.25">
      <c r="A675" s="3">
        <f t="shared" si="140"/>
        <v>757.63194444443684</v>
      </c>
      <c r="B675" s="3">
        <f t="shared" si="141"/>
        <v>7.5763194444443682E-3</v>
      </c>
      <c r="C675" s="1">
        <v>0.43284469907407402</v>
      </c>
      <c r="D675" t="s">
        <v>35</v>
      </c>
      <c r="E675">
        <v>25.75</v>
      </c>
      <c r="F675">
        <v>23.75</v>
      </c>
      <c r="I675" s="3">
        <f t="shared" si="142"/>
        <v>763.5416666666672</v>
      </c>
      <c r="J675" s="3">
        <f t="shared" si="143"/>
        <v>7.6354166666666723E-3</v>
      </c>
      <c r="K675" s="1">
        <v>0.47077991898148147</v>
      </c>
      <c r="L675" t="s">
        <v>35</v>
      </c>
      <c r="M675">
        <v>29</v>
      </c>
      <c r="N675">
        <v>27</v>
      </c>
      <c r="P675" s="3">
        <f t="shared" si="144"/>
        <v>750.10185185184764</v>
      </c>
      <c r="Q675" s="3">
        <f t="shared" si="145"/>
        <v>7.5010185185184763E-3</v>
      </c>
      <c r="R675" s="1">
        <v>0.51302688657407403</v>
      </c>
      <c r="S675" t="s">
        <v>35</v>
      </c>
      <c r="T675">
        <v>47</v>
      </c>
      <c r="U675">
        <v>19.87</v>
      </c>
      <c r="X675" s="3">
        <f t="shared" si="146"/>
        <v>761.09490740741137</v>
      </c>
      <c r="Y675" s="3">
        <f t="shared" si="147"/>
        <v>7.6109490740741137E-3</v>
      </c>
      <c r="Z675" s="1">
        <v>0.59119062499999997</v>
      </c>
      <c r="AA675" t="s">
        <v>35</v>
      </c>
      <c r="AB675">
        <v>34.5</v>
      </c>
      <c r="AC675">
        <v>29.62</v>
      </c>
      <c r="AE675" s="3">
        <f t="shared" si="148"/>
        <v>753.57407407407595</v>
      </c>
      <c r="AF675" s="3">
        <f t="shared" si="149"/>
        <v>7.5357407407407595E-3</v>
      </c>
      <c r="AG675" s="1">
        <v>0.47160981481481484</v>
      </c>
      <c r="AH675" t="s">
        <v>35</v>
      </c>
      <c r="AI675">
        <v>39.5</v>
      </c>
      <c r="AJ675">
        <v>21.94</v>
      </c>
      <c r="AM675" s="3">
        <f t="shared" si="150"/>
        <v>750.38425925925139</v>
      </c>
      <c r="AN675" s="3">
        <f t="shared" si="151"/>
        <v>7.5038425925925134E-3</v>
      </c>
      <c r="AO675" s="1">
        <v>0.49659821759259254</v>
      </c>
      <c r="AP675" t="s">
        <v>35</v>
      </c>
      <c r="AQ675">
        <v>41.75</v>
      </c>
      <c r="AR675">
        <v>21.94</v>
      </c>
      <c r="AU675" s="3">
        <f t="shared" si="152"/>
        <v>750.055555555551</v>
      </c>
      <c r="AV675" s="3">
        <f t="shared" si="153"/>
        <v>7.5005555555555103E-3</v>
      </c>
      <c r="AW675" s="1">
        <v>0.85421848379629628</v>
      </c>
      <c r="AX675" t="s">
        <v>35</v>
      </c>
      <c r="AY675">
        <v>44.5</v>
      </c>
      <c r="AZ675">
        <v>18.309999999999999</v>
      </c>
      <c r="BD675">
        <v>673</v>
      </c>
      <c r="BE675">
        <v>43.75</v>
      </c>
      <c r="BF675">
        <v>21.31</v>
      </c>
    </row>
    <row r="676" spans="1:58" x14ac:dyDescent="0.25">
      <c r="A676" s="3">
        <f t="shared" si="140"/>
        <v>758.74999999999693</v>
      </c>
      <c r="B676" s="3">
        <f t="shared" si="141"/>
        <v>7.5874999999999693E-3</v>
      </c>
      <c r="C676" s="1">
        <v>0.43285587962962963</v>
      </c>
      <c r="D676" t="s">
        <v>35</v>
      </c>
      <c r="E676">
        <v>26.25</v>
      </c>
      <c r="F676">
        <v>23.75</v>
      </c>
      <c r="I676" s="3">
        <f t="shared" si="142"/>
        <v>764.65509259259215</v>
      </c>
      <c r="J676" s="3">
        <f t="shared" si="143"/>
        <v>7.6465509259259212E-3</v>
      </c>
      <c r="K676" s="1">
        <v>0.47079105324074072</v>
      </c>
      <c r="L676" t="s">
        <v>35</v>
      </c>
      <c r="M676">
        <v>29</v>
      </c>
      <c r="N676">
        <v>27.37</v>
      </c>
      <c r="P676" s="3">
        <f t="shared" si="144"/>
        <v>751.21180555555168</v>
      </c>
      <c r="Q676" s="3">
        <f t="shared" si="145"/>
        <v>7.5121180555555167E-3</v>
      </c>
      <c r="R676" s="1">
        <v>0.51303798611111107</v>
      </c>
      <c r="S676" t="s">
        <v>35</v>
      </c>
      <c r="T676">
        <v>46.75</v>
      </c>
      <c r="U676">
        <v>19.87</v>
      </c>
      <c r="X676" s="3">
        <f t="shared" si="146"/>
        <v>762.20601851852973</v>
      </c>
      <c r="Y676" s="3">
        <f t="shared" si="147"/>
        <v>7.6220601851852976E-3</v>
      </c>
      <c r="Z676" s="1">
        <v>0.59120173611111115</v>
      </c>
      <c r="AA676" t="s">
        <v>35</v>
      </c>
      <c r="AB676">
        <v>34.75</v>
      </c>
      <c r="AC676">
        <v>29.62</v>
      </c>
      <c r="AE676" s="3">
        <f t="shared" si="148"/>
        <v>754.73148148147982</v>
      </c>
      <c r="AF676" s="3">
        <f t="shared" si="149"/>
        <v>7.5473148148147984E-3</v>
      </c>
      <c r="AG676" s="1">
        <v>0.47162138888888888</v>
      </c>
      <c r="AH676" t="s">
        <v>35</v>
      </c>
      <c r="AI676">
        <v>38.5</v>
      </c>
      <c r="AJ676">
        <v>22.19</v>
      </c>
      <c r="AM676" s="3">
        <f t="shared" si="150"/>
        <v>751.49537037036418</v>
      </c>
      <c r="AN676" s="3">
        <f t="shared" si="151"/>
        <v>7.5149537037036418E-3</v>
      </c>
      <c r="AO676" s="1">
        <v>0.49660932870370367</v>
      </c>
      <c r="AP676" t="s">
        <v>35</v>
      </c>
      <c r="AQ676">
        <v>41.75</v>
      </c>
      <c r="AR676">
        <v>21.94</v>
      </c>
      <c r="AU676" s="3">
        <f t="shared" si="152"/>
        <v>751.17361111111109</v>
      </c>
      <c r="AV676" s="3">
        <f t="shared" si="153"/>
        <v>7.5117361111111114E-3</v>
      </c>
      <c r="AW676" s="1">
        <v>0.85422966435185188</v>
      </c>
      <c r="AX676" t="s">
        <v>35</v>
      </c>
      <c r="AY676">
        <v>44.25</v>
      </c>
      <c r="AZ676">
        <v>18.25</v>
      </c>
      <c r="BD676">
        <v>674</v>
      </c>
      <c r="BE676">
        <v>44</v>
      </c>
      <c r="BF676">
        <v>21.31</v>
      </c>
    </row>
    <row r="677" spans="1:58" x14ac:dyDescent="0.25">
      <c r="A677" s="3">
        <f t="shared" si="140"/>
        <v>759.91666666666572</v>
      </c>
      <c r="B677" s="3">
        <f t="shared" si="141"/>
        <v>7.5991666666666569E-3</v>
      </c>
      <c r="C677" s="1">
        <v>0.43286754629629631</v>
      </c>
      <c r="D677" t="s">
        <v>35</v>
      </c>
      <c r="E677">
        <v>25.25</v>
      </c>
      <c r="F677">
        <v>23.75</v>
      </c>
      <c r="I677" s="3">
        <f t="shared" si="142"/>
        <v>765.9050925925892</v>
      </c>
      <c r="J677" s="3">
        <f t="shared" si="143"/>
        <v>7.6590509259258921E-3</v>
      </c>
      <c r="K677" s="1">
        <v>0.47080355324074069</v>
      </c>
      <c r="L677" t="s">
        <v>35</v>
      </c>
      <c r="M677">
        <v>29.25</v>
      </c>
      <c r="N677">
        <v>27.37</v>
      </c>
      <c r="P677" s="3">
        <f t="shared" si="144"/>
        <v>752.32291666667004</v>
      </c>
      <c r="Q677" s="3">
        <f t="shared" si="145"/>
        <v>7.5232291666667006E-3</v>
      </c>
      <c r="R677" s="1">
        <v>0.51304909722222225</v>
      </c>
      <c r="S677" t="s">
        <v>35</v>
      </c>
      <c r="T677">
        <v>47</v>
      </c>
      <c r="U677">
        <v>19.87</v>
      </c>
      <c r="X677" s="3">
        <f t="shared" si="146"/>
        <v>763.35763888889517</v>
      </c>
      <c r="Y677" s="3">
        <f t="shared" si="147"/>
        <v>7.6335763888889518E-3</v>
      </c>
      <c r="Z677" s="1">
        <v>0.59121325231481481</v>
      </c>
      <c r="AA677" t="s">
        <v>35</v>
      </c>
      <c r="AB677">
        <v>34.5</v>
      </c>
      <c r="AC677">
        <v>29.62</v>
      </c>
      <c r="AE677" s="3">
        <f t="shared" si="148"/>
        <v>755.81828703703559</v>
      </c>
      <c r="AF677" s="3">
        <f t="shared" si="149"/>
        <v>7.5581828703703557E-3</v>
      </c>
      <c r="AG677" s="1">
        <v>0.47163225694444444</v>
      </c>
      <c r="AH677" t="s">
        <v>35</v>
      </c>
      <c r="AI677">
        <v>38</v>
      </c>
      <c r="AJ677">
        <v>22.37</v>
      </c>
      <c r="AM677" s="3">
        <f t="shared" si="150"/>
        <v>752.60648148148255</v>
      </c>
      <c r="AN677" s="3">
        <f t="shared" si="151"/>
        <v>7.5260648148148257E-3</v>
      </c>
      <c r="AO677" s="1">
        <v>0.49662043981481485</v>
      </c>
      <c r="AP677" t="s">
        <v>35</v>
      </c>
      <c r="AQ677">
        <v>42</v>
      </c>
      <c r="AR677">
        <v>21.94</v>
      </c>
      <c r="AU677" s="3">
        <f t="shared" si="152"/>
        <v>752.28124999999761</v>
      </c>
      <c r="AV677" s="3">
        <f t="shared" si="153"/>
        <v>7.5228124999999757E-3</v>
      </c>
      <c r="AW677" s="1">
        <v>0.85424074074074074</v>
      </c>
      <c r="AX677" t="s">
        <v>35</v>
      </c>
      <c r="AY677">
        <v>44.5</v>
      </c>
      <c r="AZ677">
        <v>18.25</v>
      </c>
      <c r="BD677">
        <v>675</v>
      </c>
      <c r="BE677">
        <v>43.75</v>
      </c>
      <c r="BF677">
        <v>21.31</v>
      </c>
    </row>
    <row r="678" spans="1:58" x14ac:dyDescent="0.25">
      <c r="A678" s="3">
        <f t="shared" si="140"/>
        <v>761.24074074073735</v>
      </c>
      <c r="B678" s="3">
        <f t="shared" si="141"/>
        <v>7.6124074074073733E-3</v>
      </c>
      <c r="C678" s="1">
        <v>0.43288078703703703</v>
      </c>
      <c r="D678" t="s">
        <v>35</v>
      </c>
      <c r="E678">
        <v>25.75</v>
      </c>
      <c r="F678">
        <v>24.19</v>
      </c>
      <c r="I678" s="3">
        <f t="shared" si="142"/>
        <v>767.08333333333485</v>
      </c>
      <c r="J678" s="3">
        <f t="shared" si="143"/>
        <v>7.6708333333333489E-3</v>
      </c>
      <c r="K678" s="1">
        <v>0.47081533564814815</v>
      </c>
      <c r="L678" t="s">
        <v>35</v>
      </c>
      <c r="M678">
        <v>29.25</v>
      </c>
      <c r="N678">
        <v>27.06</v>
      </c>
      <c r="P678" s="3">
        <f t="shared" si="144"/>
        <v>753.43402777777737</v>
      </c>
      <c r="Q678" s="3">
        <f t="shared" si="145"/>
        <v>7.5343402777777735E-3</v>
      </c>
      <c r="R678" s="1">
        <v>0.51306020833333332</v>
      </c>
      <c r="S678" t="s">
        <v>35</v>
      </c>
      <c r="T678">
        <v>47.5</v>
      </c>
      <c r="U678">
        <v>19.87</v>
      </c>
      <c r="X678" s="3">
        <f t="shared" si="146"/>
        <v>764.58333333333519</v>
      </c>
      <c r="Y678" s="3">
        <f t="shared" si="147"/>
        <v>7.6458333333333517E-3</v>
      </c>
      <c r="Z678" s="1">
        <v>0.59122550925925921</v>
      </c>
      <c r="AA678" t="s">
        <v>35</v>
      </c>
      <c r="AB678">
        <v>35</v>
      </c>
      <c r="AC678">
        <v>29.62</v>
      </c>
      <c r="AE678" s="3">
        <f t="shared" si="148"/>
        <v>756.92939814814838</v>
      </c>
      <c r="AF678" s="3">
        <f t="shared" si="149"/>
        <v>7.5692939814814841E-3</v>
      </c>
      <c r="AG678" s="1">
        <v>0.47164336805555557</v>
      </c>
      <c r="AH678" t="s">
        <v>35</v>
      </c>
      <c r="AI678">
        <v>37.75</v>
      </c>
      <c r="AJ678">
        <v>22.5</v>
      </c>
      <c r="AM678" s="3">
        <f t="shared" si="150"/>
        <v>753.71759259259545</v>
      </c>
      <c r="AN678" s="3">
        <f t="shared" si="151"/>
        <v>7.5371759259259541E-3</v>
      </c>
      <c r="AO678" s="1">
        <v>0.49663155092592598</v>
      </c>
      <c r="AP678" t="s">
        <v>35</v>
      </c>
      <c r="AQ678">
        <v>42</v>
      </c>
      <c r="AR678">
        <v>21.94</v>
      </c>
      <c r="AU678" s="3">
        <f t="shared" si="152"/>
        <v>753.39467592592246</v>
      </c>
      <c r="AV678" s="3">
        <f t="shared" si="153"/>
        <v>7.5339467592592246E-3</v>
      </c>
      <c r="AW678" s="1">
        <v>0.85425187499999999</v>
      </c>
      <c r="AX678" t="s">
        <v>35</v>
      </c>
      <c r="AY678">
        <v>44.5</v>
      </c>
      <c r="AZ678">
        <v>18.309999999999999</v>
      </c>
      <c r="BD678">
        <v>676</v>
      </c>
      <c r="BE678">
        <v>43.75</v>
      </c>
      <c r="BF678">
        <v>21.25</v>
      </c>
    </row>
    <row r="679" spans="1:58" x14ac:dyDescent="0.25">
      <c r="A679" s="3">
        <f t="shared" si="140"/>
        <v>762.37152777777203</v>
      </c>
      <c r="B679" s="3">
        <f t="shared" si="141"/>
        <v>7.6237152777777206E-3</v>
      </c>
      <c r="C679" s="1">
        <v>0.43289209490740738</v>
      </c>
      <c r="D679" t="s">
        <v>35</v>
      </c>
      <c r="E679">
        <v>26</v>
      </c>
      <c r="F679">
        <v>23.62</v>
      </c>
      <c r="I679" s="3">
        <f t="shared" si="142"/>
        <v>768.1851851851884</v>
      </c>
      <c r="J679" s="3">
        <f t="shared" si="143"/>
        <v>7.6818518518518841E-3</v>
      </c>
      <c r="K679" s="1">
        <v>0.47082635416666668</v>
      </c>
      <c r="L679" t="s">
        <v>35</v>
      </c>
      <c r="M679">
        <v>28.75</v>
      </c>
      <c r="N679">
        <v>27</v>
      </c>
      <c r="P679" s="3">
        <f t="shared" si="144"/>
        <v>754.53703703703968</v>
      </c>
      <c r="Q679" s="3">
        <f t="shared" si="145"/>
        <v>7.5453703703703967E-3</v>
      </c>
      <c r="R679" s="1">
        <v>0.51307123842592595</v>
      </c>
      <c r="S679" t="s">
        <v>35</v>
      </c>
      <c r="T679">
        <v>46.75</v>
      </c>
      <c r="U679">
        <v>19.87</v>
      </c>
      <c r="X679" s="3">
        <f t="shared" si="146"/>
        <v>765.76388888889289</v>
      </c>
      <c r="Y679" s="3">
        <f t="shared" si="147"/>
        <v>7.6576388888889291E-3</v>
      </c>
      <c r="Z679" s="1">
        <v>0.59123731481481479</v>
      </c>
      <c r="AA679" t="s">
        <v>35</v>
      </c>
      <c r="AB679">
        <v>34.25</v>
      </c>
      <c r="AC679">
        <v>29.62</v>
      </c>
      <c r="AE679" s="3">
        <f t="shared" si="148"/>
        <v>758.03935185185242</v>
      </c>
      <c r="AF679" s="3">
        <f t="shared" si="149"/>
        <v>7.5803935185185245E-3</v>
      </c>
      <c r="AG679" s="1">
        <v>0.47165446759259261</v>
      </c>
      <c r="AH679" t="s">
        <v>35</v>
      </c>
      <c r="AI679">
        <v>37.75</v>
      </c>
      <c r="AJ679">
        <v>22.69</v>
      </c>
      <c r="AM679" s="3">
        <f t="shared" si="150"/>
        <v>754.82754629628835</v>
      </c>
      <c r="AN679" s="3">
        <f t="shared" si="151"/>
        <v>7.5482754629628834E-3</v>
      </c>
      <c r="AO679" s="1">
        <v>0.49664265046296291</v>
      </c>
      <c r="AP679" t="s">
        <v>35</v>
      </c>
      <c r="AQ679">
        <v>41.75</v>
      </c>
      <c r="AR679">
        <v>21.94</v>
      </c>
      <c r="AU679" s="3">
        <f t="shared" si="152"/>
        <v>754.51504629628903</v>
      </c>
      <c r="AV679" s="3">
        <f t="shared" si="153"/>
        <v>7.5451504629628907E-3</v>
      </c>
      <c r="AW679" s="1">
        <v>0.85426307870370366</v>
      </c>
      <c r="AX679" t="s">
        <v>35</v>
      </c>
      <c r="AY679">
        <v>44.5</v>
      </c>
      <c r="AZ679">
        <v>18.25</v>
      </c>
      <c r="BD679">
        <v>677</v>
      </c>
      <c r="BE679">
        <v>44</v>
      </c>
      <c r="BF679">
        <v>21.31</v>
      </c>
    </row>
    <row r="680" spans="1:58" x14ac:dyDescent="0.25">
      <c r="A680" s="3">
        <f t="shared" si="140"/>
        <v>763.46180555555418</v>
      </c>
      <c r="B680" s="3">
        <f t="shared" si="141"/>
        <v>7.6346180555555421E-3</v>
      </c>
      <c r="C680" s="1">
        <v>0.4329029976851852</v>
      </c>
      <c r="D680" t="s">
        <v>35</v>
      </c>
      <c r="E680">
        <v>26</v>
      </c>
      <c r="F680">
        <v>23.69</v>
      </c>
      <c r="I680" s="3">
        <f t="shared" si="142"/>
        <v>769.28587962963309</v>
      </c>
      <c r="J680" s="3">
        <f t="shared" si="143"/>
        <v>7.6928587962963313E-3</v>
      </c>
      <c r="K680" s="1">
        <v>0.47083736111111113</v>
      </c>
      <c r="L680" t="s">
        <v>35</v>
      </c>
      <c r="M680">
        <v>28.75</v>
      </c>
      <c r="N680">
        <v>27.44</v>
      </c>
      <c r="P680" s="3">
        <f t="shared" si="144"/>
        <v>755.68865740740512</v>
      </c>
      <c r="Q680" s="3">
        <f t="shared" si="145"/>
        <v>7.556886574074051E-3</v>
      </c>
      <c r="R680" s="1">
        <v>0.5130827546296296</v>
      </c>
      <c r="S680" t="s">
        <v>35</v>
      </c>
      <c r="T680">
        <v>47.25</v>
      </c>
      <c r="U680">
        <v>19.87</v>
      </c>
      <c r="X680" s="3">
        <f t="shared" si="146"/>
        <v>766.86458333333758</v>
      </c>
      <c r="Y680" s="3">
        <f t="shared" si="147"/>
        <v>7.6686458333333762E-3</v>
      </c>
      <c r="Z680" s="1">
        <v>0.59124832175925923</v>
      </c>
      <c r="AA680" t="s">
        <v>35</v>
      </c>
      <c r="AB680">
        <v>34.5</v>
      </c>
      <c r="AC680">
        <v>29.62</v>
      </c>
      <c r="AE680" s="3">
        <f t="shared" si="148"/>
        <v>759.15046296295975</v>
      </c>
      <c r="AF680" s="3">
        <f t="shared" si="149"/>
        <v>7.5915046296295974E-3</v>
      </c>
      <c r="AG680" s="1">
        <v>0.47166557870370368</v>
      </c>
      <c r="AH680" t="s">
        <v>35</v>
      </c>
      <c r="AI680">
        <v>37.25</v>
      </c>
      <c r="AJ680">
        <v>22.81</v>
      </c>
      <c r="AM680" s="3">
        <f t="shared" si="150"/>
        <v>755.93865740740114</v>
      </c>
      <c r="AN680" s="3">
        <f t="shared" si="151"/>
        <v>7.5593865740740118E-3</v>
      </c>
      <c r="AO680" s="1">
        <v>0.49665376157407404</v>
      </c>
      <c r="AP680" t="s">
        <v>35</v>
      </c>
      <c r="AQ680">
        <v>42</v>
      </c>
      <c r="AR680">
        <v>21.87</v>
      </c>
      <c r="AU680" s="3">
        <f t="shared" si="152"/>
        <v>755.63425925925242</v>
      </c>
      <c r="AV680" s="3">
        <f t="shared" si="153"/>
        <v>7.5563425925925243E-3</v>
      </c>
      <c r="AW680" s="1">
        <v>0.85427427083333329</v>
      </c>
      <c r="AX680" t="s">
        <v>35</v>
      </c>
      <c r="AY680">
        <v>44.75</v>
      </c>
      <c r="AZ680">
        <v>18.309999999999999</v>
      </c>
      <c r="BD680">
        <v>678</v>
      </c>
      <c r="BE680">
        <v>43.5</v>
      </c>
      <c r="BF680">
        <v>21.25</v>
      </c>
    </row>
    <row r="681" spans="1:58" x14ac:dyDescent="0.25">
      <c r="A681" s="3">
        <f t="shared" si="140"/>
        <v>764.6053240740747</v>
      </c>
      <c r="B681" s="3">
        <f t="shared" si="141"/>
        <v>7.6460532407407467E-3</v>
      </c>
      <c r="C681" s="1">
        <v>0.4329144328703704</v>
      </c>
      <c r="D681" t="s">
        <v>35</v>
      </c>
      <c r="E681">
        <v>25.75</v>
      </c>
      <c r="F681">
        <v>23.69</v>
      </c>
      <c r="I681" s="3">
        <f t="shared" si="142"/>
        <v>770.74305555555611</v>
      </c>
      <c r="J681" s="3">
        <f t="shared" si="143"/>
        <v>7.7074305555555611E-3</v>
      </c>
      <c r="K681" s="1">
        <v>0.47085193287037036</v>
      </c>
      <c r="L681" t="s">
        <v>35</v>
      </c>
      <c r="M681">
        <v>29.25</v>
      </c>
      <c r="N681">
        <v>27.44</v>
      </c>
      <c r="P681" s="3">
        <f t="shared" si="144"/>
        <v>756.79976851852348</v>
      </c>
      <c r="Q681" s="3">
        <f t="shared" si="145"/>
        <v>7.5679976851852349E-3</v>
      </c>
      <c r="R681" s="1">
        <v>0.51309386574074078</v>
      </c>
      <c r="S681" t="s">
        <v>35</v>
      </c>
      <c r="T681">
        <v>47</v>
      </c>
      <c r="U681">
        <v>19.87</v>
      </c>
      <c r="X681" s="3">
        <f t="shared" si="146"/>
        <v>767.97569444444491</v>
      </c>
      <c r="Y681" s="3">
        <f t="shared" si="147"/>
        <v>7.6797569444444491E-3</v>
      </c>
      <c r="Z681" s="1">
        <v>0.59125943287037031</v>
      </c>
      <c r="AA681" t="s">
        <v>35</v>
      </c>
      <c r="AB681">
        <v>34</v>
      </c>
      <c r="AC681">
        <v>29.56</v>
      </c>
      <c r="AE681" s="3">
        <f t="shared" si="148"/>
        <v>760.26157407407254</v>
      </c>
      <c r="AF681" s="3">
        <f t="shared" si="149"/>
        <v>7.6026157407407258E-3</v>
      </c>
      <c r="AG681" s="1">
        <v>0.47167668981481481</v>
      </c>
      <c r="AH681" t="s">
        <v>35</v>
      </c>
      <c r="AI681">
        <v>37.25</v>
      </c>
      <c r="AJ681">
        <v>22.94</v>
      </c>
      <c r="AM681" s="3">
        <f t="shared" si="150"/>
        <v>757.04976851851961</v>
      </c>
      <c r="AN681" s="3">
        <f t="shared" si="151"/>
        <v>7.5704976851851957E-3</v>
      </c>
      <c r="AO681" s="1">
        <v>0.49666487268518522</v>
      </c>
      <c r="AP681" t="s">
        <v>35</v>
      </c>
      <c r="AQ681">
        <v>42</v>
      </c>
      <c r="AR681">
        <v>21.87</v>
      </c>
      <c r="AU681" s="3">
        <f t="shared" si="152"/>
        <v>756.75231481481251</v>
      </c>
      <c r="AV681" s="3">
        <f t="shared" si="153"/>
        <v>7.5675231481481253E-3</v>
      </c>
      <c r="AW681" s="1">
        <v>0.85428545138888889</v>
      </c>
      <c r="AX681" t="s">
        <v>35</v>
      </c>
      <c r="AY681">
        <v>43.75</v>
      </c>
      <c r="AZ681">
        <v>18.309999999999999</v>
      </c>
      <c r="BD681">
        <v>679</v>
      </c>
      <c r="BE681">
        <v>44</v>
      </c>
      <c r="BF681">
        <v>21.31</v>
      </c>
    </row>
    <row r="682" spans="1:58" x14ac:dyDescent="0.25">
      <c r="A682" s="3">
        <f t="shared" si="140"/>
        <v>765.69907407407209</v>
      </c>
      <c r="B682" s="3">
        <f t="shared" si="141"/>
        <v>7.6569907407407212E-3</v>
      </c>
      <c r="C682" s="1">
        <v>0.43292537037037038</v>
      </c>
      <c r="D682" t="s">
        <v>35</v>
      </c>
      <c r="E682">
        <v>26</v>
      </c>
      <c r="F682">
        <v>23.75</v>
      </c>
      <c r="I682" s="3">
        <f t="shared" si="142"/>
        <v>771.84259259259761</v>
      </c>
      <c r="J682" s="3">
        <f t="shared" si="143"/>
        <v>7.7184259259259758E-3</v>
      </c>
      <c r="K682" s="1">
        <v>0.47086292824074077</v>
      </c>
      <c r="L682" t="s">
        <v>35</v>
      </c>
      <c r="M682">
        <v>29.5</v>
      </c>
      <c r="N682">
        <v>27</v>
      </c>
      <c r="P682" s="3">
        <f t="shared" si="144"/>
        <v>757.88078703703525</v>
      </c>
      <c r="Q682" s="3">
        <f t="shared" si="145"/>
        <v>7.5788078703703521E-3</v>
      </c>
      <c r="R682" s="1">
        <v>0.5131046759259259</v>
      </c>
      <c r="S682" t="s">
        <v>35</v>
      </c>
      <c r="T682">
        <v>47.25</v>
      </c>
      <c r="U682">
        <v>19.87</v>
      </c>
      <c r="X682" s="3">
        <f t="shared" si="146"/>
        <v>769.08680555556327</v>
      </c>
      <c r="Y682" s="3">
        <f t="shared" si="147"/>
        <v>7.690868055555633E-3</v>
      </c>
      <c r="Z682" s="1">
        <v>0.59127054398148149</v>
      </c>
      <c r="AA682" t="s">
        <v>35</v>
      </c>
      <c r="AB682">
        <v>34</v>
      </c>
      <c r="AC682">
        <v>29.56</v>
      </c>
      <c r="AE682" s="3">
        <f t="shared" si="148"/>
        <v>761.37268518518545</v>
      </c>
      <c r="AF682" s="3">
        <f t="shared" si="149"/>
        <v>7.6137268518518542E-3</v>
      </c>
      <c r="AG682" s="1">
        <v>0.47168780092592594</v>
      </c>
      <c r="AH682" t="s">
        <v>35</v>
      </c>
      <c r="AI682">
        <v>36.75</v>
      </c>
      <c r="AJ682">
        <v>23.06</v>
      </c>
      <c r="AM682" s="3">
        <f t="shared" si="150"/>
        <v>758.1608796296324</v>
      </c>
      <c r="AN682" s="3">
        <f t="shared" si="151"/>
        <v>7.5816087962963241E-3</v>
      </c>
      <c r="AO682" s="1">
        <v>0.49667598379629635</v>
      </c>
      <c r="AP682" t="s">
        <v>35</v>
      </c>
      <c r="AQ682">
        <v>41.75</v>
      </c>
      <c r="AR682">
        <v>21.94</v>
      </c>
      <c r="AU682" s="3">
        <f t="shared" si="152"/>
        <v>758.03009259258761</v>
      </c>
      <c r="AV682" s="3">
        <f t="shared" si="153"/>
        <v>7.5803009259258758E-3</v>
      </c>
      <c r="AW682" s="1">
        <v>0.85429822916666665</v>
      </c>
      <c r="AX682" t="s">
        <v>35</v>
      </c>
      <c r="AY682">
        <v>44.75</v>
      </c>
      <c r="AZ682">
        <v>18.25</v>
      </c>
      <c r="BD682">
        <v>680</v>
      </c>
      <c r="BE682">
        <v>44</v>
      </c>
      <c r="BF682">
        <v>21.31</v>
      </c>
    </row>
    <row r="683" spans="1:58" x14ac:dyDescent="0.25">
      <c r="A683" s="3">
        <f t="shared" si="140"/>
        <v>766.81597222221785</v>
      </c>
      <c r="B683" s="3">
        <f t="shared" si="141"/>
        <v>7.6681597222221787E-3</v>
      </c>
      <c r="C683" s="1">
        <v>0.43293653935185183</v>
      </c>
      <c r="D683" t="s">
        <v>35</v>
      </c>
      <c r="E683">
        <v>25.75</v>
      </c>
      <c r="F683">
        <v>23.75</v>
      </c>
      <c r="I683" s="3">
        <f t="shared" si="142"/>
        <v>773.01967592592337</v>
      </c>
      <c r="J683" s="3">
        <f t="shared" si="143"/>
        <v>7.7301967592592336E-3</v>
      </c>
      <c r="K683" s="1">
        <v>0.47087469907407403</v>
      </c>
      <c r="L683" t="s">
        <v>35</v>
      </c>
      <c r="M683">
        <v>28.75</v>
      </c>
      <c r="N683">
        <v>27.06</v>
      </c>
      <c r="P683" s="3">
        <f t="shared" si="144"/>
        <v>759.03819444445026</v>
      </c>
      <c r="Q683" s="3">
        <f t="shared" si="145"/>
        <v>7.590381944444502E-3</v>
      </c>
      <c r="R683" s="1">
        <v>0.51311625000000005</v>
      </c>
      <c r="S683" t="s">
        <v>35</v>
      </c>
      <c r="T683">
        <v>47.25</v>
      </c>
      <c r="U683">
        <v>19.809999999999999</v>
      </c>
      <c r="X683" s="3">
        <f t="shared" si="146"/>
        <v>770.28472222222535</v>
      </c>
      <c r="Y683" s="3">
        <f t="shared" si="147"/>
        <v>7.7028472222222533E-3</v>
      </c>
      <c r="Z683" s="1">
        <v>0.59128252314814811</v>
      </c>
      <c r="AA683" t="s">
        <v>35</v>
      </c>
      <c r="AB683">
        <v>34.5</v>
      </c>
      <c r="AC683">
        <v>29.56</v>
      </c>
      <c r="AE683" s="3">
        <f t="shared" si="148"/>
        <v>762.53009259259488</v>
      </c>
      <c r="AF683" s="3">
        <f t="shared" si="149"/>
        <v>7.6253009259259485E-3</v>
      </c>
      <c r="AG683" s="1">
        <v>0.47169937500000003</v>
      </c>
      <c r="AH683" t="s">
        <v>35</v>
      </c>
      <c r="AI683">
        <v>37.25</v>
      </c>
      <c r="AJ683">
        <v>23.19</v>
      </c>
      <c r="AM683" s="3">
        <f t="shared" si="150"/>
        <v>759.27199074073974</v>
      </c>
      <c r="AN683" s="3">
        <f t="shared" si="151"/>
        <v>7.592719907407397E-3</v>
      </c>
      <c r="AO683" s="1">
        <v>0.49668709490740742</v>
      </c>
      <c r="AP683" t="s">
        <v>35</v>
      </c>
      <c r="AQ683">
        <v>41.75</v>
      </c>
      <c r="AR683">
        <v>21.87</v>
      </c>
      <c r="AU683" s="3">
        <f t="shared" si="152"/>
        <v>759.14351851851245</v>
      </c>
      <c r="AV683" s="3">
        <f t="shared" si="153"/>
        <v>7.5914351851851247E-3</v>
      </c>
      <c r="AW683" s="1">
        <v>0.85430936342592589</v>
      </c>
      <c r="AX683" t="s">
        <v>35</v>
      </c>
      <c r="AY683">
        <v>44.5</v>
      </c>
      <c r="AZ683">
        <v>18.25</v>
      </c>
      <c r="BD683">
        <v>681</v>
      </c>
      <c r="BE683">
        <v>43.75</v>
      </c>
      <c r="BF683">
        <v>21.31</v>
      </c>
    </row>
    <row r="684" spans="1:58" x14ac:dyDescent="0.25">
      <c r="A684" s="3">
        <f t="shared" si="140"/>
        <v>767.95833333332951</v>
      </c>
      <c r="B684" s="3">
        <f t="shared" si="141"/>
        <v>7.6795833333332952E-3</v>
      </c>
      <c r="C684" s="1">
        <v>0.43294796296296295</v>
      </c>
      <c r="D684" t="s">
        <v>35</v>
      </c>
      <c r="E684">
        <v>26</v>
      </c>
      <c r="F684">
        <v>23.75</v>
      </c>
      <c r="I684" s="3">
        <f t="shared" si="142"/>
        <v>774.20254629629869</v>
      </c>
      <c r="J684" s="3">
        <f t="shared" si="143"/>
        <v>7.742025462962987E-3</v>
      </c>
      <c r="K684" s="1">
        <v>0.47088652777777779</v>
      </c>
      <c r="L684" t="s">
        <v>35</v>
      </c>
      <c r="M684">
        <v>29</v>
      </c>
      <c r="N684">
        <v>27.44</v>
      </c>
      <c r="P684" s="3">
        <f t="shared" si="144"/>
        <v>760.12731481481796</v>
      </c>
      <c r="Q684" s="3">
        <f t="shared" si="145"/>
        <v>7.6012731481481799E-3</v>
      </c>
      <c r="R684" s="1">
        <v>0.51312714120370373</v>
      </c>
      <c r="S684" t="s">
        <v>35</v>
      </c>
      <c r="T684">
        <v>47</v>
      </c>
      <c r="U684">
        <v>19.809999999999999</v>
      </c>
      <c r="X684" s="3">
        <f t="shared" si="146"/>
        <v>771.58101851853007</v>
      </c>
      <c r="Y684" s="3">
        <f t="shared" si="147"/>
        <v>7.7158101851853012E-3</v>
      </c>
      <c r="Z684" s="1">
        <v>0.59129548611111116</v>
      </c>
      <c r="AA684" t="s">
        <v>35</v>
      </c>
      <c r="AB684">
        <v>35</v>
      </c>
      <c r="AC684">
        <v>29.56</v>
      </c>
      <c r="AE684" s="3">
        <f t="shared" si="148"/>
        <v>763.64120370370767</v>
      </c>
      <c r="AF684" s="3">
        <f t="shared" si="149"/>
        <v>7.6364120370370769E-3</v>
      </c>
      <c r="AG684" s="1">
        <v>0.47171048611111116</v>
      </c>
      <c r="AH684" t="s">
        <v>35</v>
      </c>
      <c r="AI684">
        <v>37</v>
      </c>
      <c r="AJ684">
        <v>23.31</v>
      </c>
      <c r="AM684" s="3">
        <f t="shared" si="150"/>
        <v>760.38310185185253</v>
      </c>
      <c r="AN684" s="3">
        <f t="shared" si="151"/>
        <v>7.6038310185185254E-3</v>
      </c>
      <c r="AO684" s="1">
        <v>0.49669820601851855</v>
      </c>
      <c r="AP684" t="s">
        <v>35</v>
      </c>
      <c r="AQ684">
        <v>42</v>
      </c>
      <c r="AR684">
        <v>21.94</v>
      </c>
      <c r="AU684" s="3">
        <f t="shared" si="152"/>
        <v>760.25578703704525</v>
      </c>
      <c r="AV684" s="3">
        <f t="shared" si="153"/>
        <v>7.6025578703704522E-3</v>
      </c>
      <c r="AW684" s="1">
        <v>0.85432048611111122</v>
      </c>
      <c r="AX684" t="s">
        <v>35</v>
      </c>
      <c r="AY684">
        <v>44.5</v>
      </c>
      <c r="AZ684">
        <v>18.309999999999999</v>
      </c>
      <c r="BD684">
        <v>682</v>
      </c>
      <c r="BE684">
        <v>43.75</v>
      </c>
      <c r="BF684">
        <v>21.31</v>
      </c>
    </row>
    <row r="685" spans="1:58" x14ac:dyDescent="0.25">
      <c r="A685" s="3">
        <f t="shared" si="140"/>
        <v>769.09837962962354</v>
      </c>
      <c r="B685" s="3">
        <f t="shared" si="141"/>
        <v>7.6909837962962357E-3</v>
      </c>
      <c r="C685" s="1">
        <v>0.43295936342592589</v>
      </c>
      <c r="D685" t="s">
        <v>35</v>
      </c>
      <c r="E685">
        <v>25.75</v>
      </c>
      <c r="F685">
        <v>23.69</v>
      </c>
      <c r="I685" s="3">
        <f t="shared" si="142"/>
        <v>775.33449074074224</v>
      </c>
      <c r="J685" s="3">
        <f t="shared" si="143"/>
        <v>7.7533449074074223E-3</v>
      </c>
      <c r="K685" s="1">
        <v>0.47089784722222222</v>
      </c>
      <c r="L685" t="s">
        <v>35</v>
      </c>
      <c r="M685">
        <v>29</v>
      </c>
      <c r="N685">
        <v>27.44</v>
      </c>
      <c r="P685" s="3">
        <f t="shared" si="144"/>
        <v>761.2384259259253</v>
      </c>
      <c r="Q685" s="3">
        <f t="shared" si="145"/>
        <v>7.6123842592592528E-3</v>
      </c>
      <c r="R685" s="1">
        <v>0.5131382523148148</v>
      </c>
      <c r="S685" t="s">
        <v>35</v>
      </c>
      <c r="T685">
        <v>47</v>
      </c>
      <c r="U685">
        <v>19.809999999999999</v>
      </c>
      <c r="X685" s="3">
        <f t="shared" si="146"/>
        <v>772.73842592593405</v>
      </c>
      <c r="Y685" s="3">
        <f t="shared" si="147"/>
        <v>7.72738425925934E-3</v>
      </c>
      <c r="Z685" s="1">
        <v>0.5913070601851852</v>
      </c>
      <c r="AA685" t="s">
        <v>35</v>
      </c>
      <c r="AB685">
        <v>35</v>
      </c>
      <c r="AC685">
        <v>29.56</v>
      </c>
      <c r="AE685" s="3">
        <f t="shared" si="148"/>
        <v>764.75231481481501</v>
      </c>
      <c r="AF685" s="3">
        <f t="shared" si="149"/>
        <v>7.6475231481481498E-3</v>
      </c>
      <c r="AG685" s="1">
        <v>0.47172159722222223</v>
      </c>
      <c r="AH685" t="s">
        <v>35</v>
      </c>
      <c r="AI685">
        <v>37</v>
      </c>
      <c r="AJ685">
        <v>23.37</v>
      </c>
      <c r="AM685" s="3">
        <f t="shared" si="150"/>
        <v>761.49421296296532</v>
      </c>
      <c r="AN685" s="3">
        <f t="shared" si="151"/>
        <v>7.6149421296296538E-3</v>
      </c>
      <c r="AO685" s="1">
        <v>0.49670931712962968</v>
      </c>
      <c r="AP685" t="s">
        <v>35</v>
      </c>
      <c r="AQ685">
        <v>42.25</v>
      </c>
      <c r="AR685">
        <v>21.94</v>
      </c>
      <c r="AU685" s="3">
        <f t="shared" si="152"/>
        <v>761.37731481481512</v>
      </c>
      <c r="AV685" s="3">
        <f t="shared" si="153"/>
        <v>7.6137731481481508E-3</v>
      </c>
      <c r="AW685" s="1">
        <v>0.85433170138888892</v>
      </c>
      <c r="AX685" t="s">
        <v>35</v>
      </c>
      <c r="AY685">
        <v>44.5</v>
      </c>
      <c r="AZ685">
        <v>18.25</v>
      </c>
      <c r="BD685">
        <v>683</v>
      </c>
      <c r="BE685">
        <v>44</v>
      </c>
      <c r="BF685">
        <v>21.25</v>
      </c>
    </row>
    <row r="686" spans="1:58" x14ac:dyDescent="0.25">
      <c r="A686" s="3">
        <f t="shared" si="140"/>
        <v>770.20486111110677</v>
      </c>
      <c r="B686" s="3">
        <f t="shared" si="141"/>
        <v>7.7020486111110675E-3</v>
      </c>
      <c r="C686" s="1">
        <v>0.43297042824074072</v>
      </c>
      <c r="D686" t="s">
        <v>35</v>
      </c>
      <c r="E686">
        <v>26</v>
      </c>
      <c r="F686">
        <v>23.75</v>
      </c>
      <c r="I686" s="3">
        <f t="shared" si="142"/>
        <v>776.47222222222422</v>
      </c>
      <c r="J686" s="3">
        <f t="shared" si="143"/>
        <v>7.7647222222222423E-3</v>
      </c>
      <c r="K686" s="1">
        <v>0.47090922453703704</v>
      </c>
      <c r="L686" t="s">
        <v>35</v>
      </c>
      <c r="M686">
        <v>29</v>
      </c>
      <c r="N686">
        <v>27.44</v>
      </c>
      <c r="P686" s="3">
        <f t="shared" si="144"/>
        <v>762.34953703704366</v>
      </c>
      <c r="Q686" s="3">
        <f t="shared" si="145"/>
        <v>7.6234953703704367E-3</v>
      </c>
      <c r="R686" s="1">
        <v>0.51314936342592599</v>
      </c>
      <c r="S686" t="s">
        <v>35</v>
      </c>
      <c r="T686">
        <v>47.5</v>
      </c>
      <c r="U686">
        <v>19.809999999999999</v>
      </c>
      <c r="X686" s="3">
        <f t="shared" si="146"/>
        <v>773.84953703704127</v>
      </c>
      <c r="Y686" s="3">
        <f t="shared" si="147"/>
        <v>7.7384953703704129E-3</v>
      </c>
      <c r="Z686" s="1">
        <v>0.59131817129629627</v>
      </c>
      <c r="AA686" t="s">
        <v>35</v>
      </c>
      <c r="AB686">
        <v>35</v>
      </c>
      <c r="AC686">
        <v>29.5</v>
      </c>
      <c r="AE686" s="3">
        <f t="shared" si="148"/>
        <v>765.8634259259278</v>
      </c>
      <c r="AF686" s="3">
        <f t="shared" si="149"/>
        <v>7.6586342592592782E-3</v>
      </c>
      <c r="AG686" s="1">
        <v>0.47173270833333336</v>
      </c>
      <c r="AH686" t="s">
        <v>35</v>
      </c>
      <c r="AI686">
        <v>37</v>
      </c>
      <c r="AJ686">
        <v>23.44</v>
      </c>
      <c r="AM686" s="3">
        <f t="shared" si="150"/>
        <v>762.63541666666265</v>
      </c>
      <c r="AN686" s="3">
        <f t="shared" si="151"/>
        <v>7.6263541666666268E-3</v>
      </c>
      <c r="AO686" s="1">
        <v>0.49672072916666665</v>
      </c>
      <c r="AP686" t="s">
        <v>35</v>
      </c>
      <c r="AQ686">
        <v>42.25</v>
      </c>
      <c r="AR686">
        <v>21.94</v>
      </c>
      <c r="AU686" s="3">
        <f t="shared" si="152"/>
        <v>762.4965277777784</v>
      </c>
      <c r="AV686" s="3">
        <f t="shared" si="153"/>
        <v>7.6249652777777843E-3</v>
      </c>
      <c r="AW686" s="1">
        <v>0.85434289351851855</v>
      </c>
      <c r="AX686" t="s">
        <v>35</v>
      </c>
      <c r="AY686">
        <v>45</v>
      </c>
      <c r="AZ686">
        <v>18.25</v>
      </c>
      <c r="BD686">
        <v>684</v>
      </c>
      <c r="BE686">
        <v>44.25</v>
      </c>
      <c r="BF686">
        <v>21.25</v>
      </c>
    </row>
    <row r="687" spans="1:58" x14ac:dyDescent="0.25">
      <c r="A687" s="3">
        <f t="shared" si="140"/>
        <v>771.32986111110858</v>
      </c>
      <c r="B687" s="3">
        <f t="shared" si="141"/>
        <v>7.7132986111110857E-3</v>
      </c>
      <c r="C687" s="1">
        <v>0.43298167824074074</v>
      </c>
      <c r="D687" t="s">
        <v>35</v>
      </c>
      <c r="E687">
        <v>25.75</v>
      </c>
      <c r="F687">
        <v>23.75</v>
      </c>
      <c r="I687" s="3">
        <f t="shared" si="142"/>
        <v>777.5740740740722</v>
      </c>
      <c r="J687" s="3">
        <f t="shared" si="143"/>
        <v>7.775740740740722E-3</v>
      </c>
      <c r="K687" s="1">
        <v>0.47092024305555552</v>
      </c>
      <c r="L687" t="s">
        <v>35</v>
      </c>
      <c r="M687">
        <v>29</v>
      </c>
      <c r="N687">
        <v>27.37</v>
      </c>
      <c r="P687" s="3">
        <f t="shared" si="144"/>
        <v>763.4594907407477</v>
      </c>
      <c r="Q687" s="3">
        <f t="shared" si="145"/>
        <v>7.634594907407477E-3</v>
      </c>
      <c r="R687" s="1">
        <v>0.51316046296296303</v>
      </c>
      <c r="S687" t="s">
        <v>35</v>
      </c>
      <c r="T687">
        <v>47.5</v>
      </c>
      <c r="U687">
        <v>19.87</v>
      </c>
      <c r="X687" s="3">
        <f t="shared" si="146"/>
        <v>775.00694444445628</v>
      </c>
      <c r="Y687" s="3">
        <f t="shared" si="147"/>
        <v>7.7500694444445628E-3</v>
      </c>
      <c r="Z687" s="1">
        <v>0.59132974537037042</v>
      </c>
      <c r="AA687" t="s">
        <v>35</v>
      </c>
      <c r="AB687">
        <v>35.25</v>
      </c>
      <c r="AC687">
        <v>29.5</v>
      </c>
      <c r="AE687" s="3">
        <f t="shared" si="148"/>
        <v>766.9745370370407</v>
      </c>
      <c r="AF687" s="3">
        <f t="shared" si="149"/>
        <v>7.6697453703704066E-3</v>
      </c>
      <c r="AG687" s="1">
        <v>0.47174381944444449</v>
      </c>
      <c r="AH687" t="s">
        <v>35</v>
      </c>
      <c r="AI687">
        <v>37.75</v>
      </c>
      <c r="AJ687">
        <v>23.5</v>
      </c>
      <c r="AM687" s="3">
        <f t="shared" si="150"/>
        <v>763.73495370370415</v>
      </c>
      <c r="AN687" s="3">
        <f t="shared" si="151"/>
        <v>7.6373495370370414E-3</v>
      </c>
      <c r="AO687" s="1">
        <v>0.49673172453703707</v>
      </c>
      <c r="AP687" t="s">
        <v>35</v>
      </c>
      <c r="AQ687">
        <v>42</v>
      </c>
      <c r="AR687">
        <v>21.94</v>
      </c>
      <c r="AU687" s="3">
        <f t="shared" si="152"/>
        <v>763.61689814814508</v>
      </c>
      <c r="AV687" s="3">
        <f t="shared" si="153"/>
        <v>7.6361689814814504E-3</v>
      </c>
      <c r="AW687" s="1">
        <v>0.85435409722222222</v>
      </c>
      <c r="AX687" t="s">
        <v>35</v>
      </c>
      <c r="AY687">
        <v>45</v>
      </c>
      <c r="AZ687">
        <v>18.309999999999999</v>
      </c>
      <c r="BD687">
        <v>685</v>
      </c>
      <c r="BE687">
        <v>44</v>
      </c>
      <c r="BF687">
        <v>21.25</v>
      </c>
    </row>
    <row r="688" spans="1:58" x14ac:dyDescent="0.25">
      <c r="A688" s="3">
        <f t="shared" si="140"/>
        <v>772.4143518518523</v>
      </c>
      <c r="B688" s="3">
        <f t="shared" si="141"/>
        <v>7.7241435185185225E-3</v>
      </c>
      <c r="C688" s="1">
        <v>0.43299252314814818</v>
      </c>
      <c r="D688" t="s">
        <v>35</v>
      </c>
      <c r="E688">
        <v>26</v>
      </c>
      <c r="F688">
        <v>23.75</v>
      </c>
      <c r="I688" s="3">
        <f t="shared" si="142"/>
        <v>778.68518518518499</v>
      </c>
      <c r="J688" s="3">
        <f t="shared" si="143"/>
        <v>7.7868518518518504E-3</v>
      </c>
      <c r="K688" s="1">
        <v>0.47093135416666665</v>
      </c>
      <c r="L688" t="s">
        <v>35</v>
      </c>
      <c r="M688">
        <v>29</v>
      </c>
      <c r="N688">
        <v>27.37</v>
      </c>
      <c r="P688" s="3">
        <f t="shared" si="144"/>
        <v>764.57060185185503</v>
      </c>
      <c r="Q688" s="3">
        <f t="shared" si="145"/>
        <v>7.6457060185185499E-3</v>
      </c>
      <c r="R688" s="1">
        <v>0.5131715740740741</v>
      </c>
      <c r="S688" t="s">
        <v>35</v>
      </c>
      <c r="T688">
        <v>47.25</v>
      </c>
      <c r="U688">
        <v>19.87</v>
      </c>
      <c r="X688" s="3">
        <f t="shared" si="146"/>
        <v>776.11689814816032</v>
      </c>
      <c r="Y688" s="3">
        <f t="shared" si="147"/>
        <v>7.7611689814816032E-3</v>
      </c>
      <c r="Z688" s="1">
        <v>0.59134084490740746</v>
      </c>
      <c r="AA688" t="s">
        <v>35</v>
      </c>
      <c r="AB688">
        <v>34.75</v>
      </c>
      <c r="AC688">
        <v>28.75</v>
      </c>
      <c r="AE688" s="3">
        <f t="shared" si="148"/>
        <v>768.08564814814792</v>
      </c>
      <c r="AF688" s="3">
        <f t="shared" si="149"/>
        <v>7.6808564814814795E-3</v>
      </c>
      <c r="AG688" s="1">
        <v>0.47175493055555556</v>
      </c>
      <c r="AH688" t="s">
        <v>35</v>
      </c>
      <c r="AI688">
        <v>37.5</v>
      </c>
      <c r="AJ688">
        <v>23.62</v>
      </c>
      <c r="AM688" s="3">
        <f t="shared" si="150"/>
        <v>764.84606481481694</v>
      </c>
      <c r="AN688" s="3">
        <f t="shared" si="151"/>
        <v>7.6484606481481698E-3</v>
      </c>
      <c r="AO688" s="1">
        <v>0.4967428356481482</v>
      </c>
      <c r="AP688" t="s">
        <v>35</v>
      </c>
      <c r="AQ688">
        <v>42.25</v>
      </c>
      <c r="AR688">
        <v>21.94</v>
      </c>
      <c r="AU688" s="3">
        <f t="shared" si="152"/>
        <v>764.73379629629085</v>
      </c>
      <c r="AV688" s="3">
        <f t="shared" si="153"/>
        <v>7.6473379629629079E-3</v>
      </c>
      <c r="AW688" s="1">
        <v>0.85436526620370368</v>
      </c>
      <c r="AX688" t="s">
        <v>35</v>
      </c>
      <c r="AY688">
        <v>44.75</v>
      </c>
      <c r="AZ688">
        <v>18.309999999999999</v>
      </c>
      <c r="BD688">
        <v>686</v>
      </c>
      <c r="BE688">
        <v>43.5</v>
      </c>
      <c r="BF688">
        <v>21.25</v>
      </c>
    </row>
    <row r="689" spans="1:58" x14ac:dyDescent="0.25">
      <c r="A689" s="3">
        <f t="shared" si="140"/>
        <v>773.55439814814633</v>
      </c>
      <c r="B689" s="3">
        <f t="shared" si="141"/>
        <v>7.735543981481463E-3</v>
      </c>
      <c r="C689" s="1">
        <v>0.43300392361111112</v>
      </c>
      <c r="D689" t="s">
        <v>35</v>
      </c>
      <c r="E689">
        <v>26</v>
      </c>
      <c r="F689">
        <v>23.69</v>
      </c>
      <c r="I689" s="3">
        <f t="shared" si="142"/>
        <v>779.82060185185503</v>
      </c>
      <c r="J689" s="3">
        <f t="shared" si="143"/>
        <v>7.7982060185185498E-3</v>
      </c>
      <c r="K689" s="1">
        <v>0.47094270833333335</v>
      </c>
      <c r="L689" t="s">
        <v>35</v>
      </c>
      <c r="M689">
        <v>28.75</v>
      </c>
      <c r="N689">
        <v>27.37</v>
      </c>
      <c r="P689" s="3">
        <f t="shared" si="144"/>
        <v>765.68171296296225</v>
      </c>
      <c r="Q689" s="3">
        <f t="shared" si="145"/>
        <v>7.6568171296296228E-3</v>
      </c>
      <c r="R689" s="1">
        <v>0.51318268518518517</v>
      </c>
      <c r="S689" t="s">
        <v>35</v>
      </c>
      <c r="T689">
        <v>47.5</v>
      </c>
      <c r="U689">
        <v>19.87</v>
      </c>
      <c r="X689" s="3">
        <f t="shared" si="146"/>
        <v>777.22800925926765</v>
      </c>
      <c r="Y689" s="3">
        <f t="shared" si="147"/>
        <v>7.772280092592676E-3</v>
      </c>
      <c r="Z689" s="1">
        <v>0.59135195601851853</v>
      </c>
      <c r="AA689" t="s">
        <v>35</v>
      </c>
      <c r="AB689">
        <v>35</v>
      </c>
      <c r="AC689">
        <v>29.44</v>
      </c>
      <c r="AE689" s="3">
        <f t="shared" si="148"/>
        <v>769.19560185185196</v>
      </c>
      <c r="AF689" s="3">
        <f t="shared" si="149"/>
        <v>7.6919560185185198E-3</v>
      </c>
      <c r="AG689" s="1">
        <v>0.4717660300925926</v>
      </c>
      <c r="AH689" t="s">
        <v>35</v>
      </c>
      <c r="AI689">
        <v>37.25</v>
      </c>
      <c r="AJ689">
        <v>23.62</v>
      </c>
      <c r="AM689" s="3">
        <f t="shared" si="150"/>
        <v>765.95717592592428</v>
      </c>
      <c r="AN689" s="3">
        <f t="shared" si="151"/>
        <v>7.6595717592592427E-3</v>
      </c>
      <c r="AO689" s="1">
        <v>0.49675394675925927</v>
      </c>
      <c r="AP689" t="s">
        <v>35</v>
      </c>
      <c r="AQ689">
        <v>42</v>
      </c>
      <c r="AR689">
        <v>21.94</v>
      </c>
      <c r="AU689" s="3">
        <f t="shared" si="152"/>
        <v>765.84259259258044</v>
      </c>
      <c r="AV689" s="3">
        <f t="shared" si="153"/>
        <v>7.6584259259258047E-3</v>
      </c>
      <c r="AW689" s="1">
        <v>0.85437635416666657</v>
      </c>
      <c r="AX689" t="s">
        <v>35</v>
      </c>
      <c r="AY689">
        <v>45.25</v>
      </c>
      <c r="AZ689">
        <v>18.309999999999999</v>
      </c>
      <c r="BD689">
        <v>687</v>
      </c>
      <c r="BE689">
        <v>44.25</v>
      </c>
      <c r="BF689">
        <v>21.25</v>
      </c>
    </row>
    <row r="690" spans="1:58" x14ac:dyDescent="0.25">
      <c r="A690" s="3">
        <f t="shared" si="140"/>
        <v>774.65277777777897</v>
      </c>
      <c r="B690" s="3">
        <f t="shared" si="141"/>
        <v>7.7465277777777897E-3</v>
      </c>
      <c r="C690" s="1">
        <v>0.43301490740740745</v>
      </c>
      <c r="D690" t="s">
        <v>35</v>
      </c>
      <c r="E690">
        <v>26</v>
      </c>
      <c r="F690">
        <v>23.75</v>
      </c>
      <c r="I690" s="3">
        <f t="shared" si="142"/>
        <v>781.20486111111222</v>
      </c>
      <c r="J690" s="3">
        <f t="shared" si="143"/>
        <v>7.812048611111122E-3</v>
      </c>
      <c r="K690" s="1">
        <v>0.47095655092592592</v>
      </c>
      <c r="L690" t="s">
        <v>35</v>
      </c>
      <c r="M690">
        <v>29.25</v>
      </c>
      <c r="N690">
        <v>27.37</v>
      </c>
      <c r="P690" s="3">
        <f t="shared" si="144"/>
        <v>766.79282407408073</v>
      </c>
      <c r="Q690" s="3">
        <f t="shared" si="145"/>
        <v>7.6679282407408067E-3</v>
      </c>
      <c r="R690" s="1">
        <v>0.51319379629629636</v>
      </c>
      <c r="S690" t="s">
        <v>35</v>
      </c>
      <c r="T690">
        <v>47.5</v>
      </c>
      <c r="U690">
        <v>19.87</v>
      </c>
      <c r="X690" s="3">
        <f t="shared" si="146"/>
        <v>778.33912037037487</v>
      </c>
      <c r="Y690" s="3">
        <f t="shared" si="147"/>
        <v>7.7833912037037489E-3</v>
      </c>
      <c r="Z690" s="1">
        <v>0.5913630671296296</v>
      </c>
      <c r="AA690" t="s">
        <v>35</v>
      </c>
      <c r="AB690">
        <v>35</v>
      </c>
      <c r="AC690">
        <v>29.44</v>
      </c>
      <c r="AE690" s="3">
        <f t="shared" si="148"/>
        <v>770.30092592592086</v>
      </c>
      <c r="AF690" s="3">
        <f t="shared" si="149"/>
        <v>7.7030092592592081E-3</v>
      </c>
      <c r="AG690" s="1">
        <v>0.47177708333333329</v>
      </c>
      <c r="AH690" t="s">
        <v>35</v>
      </c>
      <c r="AI690">
        <v>38</v>
      </c>
      <c r="AJ690">
        <v>23.75</v>
      </c>
      <c r="AM690" s="3">
        <f t="shared" si="150"/>
        <v>767.06828703703707</v>
      </c>
      <c r="AN690" s="3">
        <f t="shared" si="151"/>
        <v>7.6706828703703711E-3</v>
      </c>
      <c r="AO690" s="1">
        <v>0.4967650578703704</v>
      </c>
      <c r="AP690" t="s">
        <v>35</v>
      </c>
      <c r="AQ690">
        <v>42.25</v>
      </c>
      <c r="AR690">
        <v>21.87</v>
      </c>
      <c r="AU690" s="3">
        <f t="shared" si="152"/>
        <v>766.95601851851643</v>
      </c>
      <c r="AV690" s="3">
        <f t="shared" si="153"/>
        <v>7.6695601851851647E-3</v>
      </c>
      <c r="AW690" s="1">
        <v>0.85438748842592593</v>
      </c>
      <c r="AX690" t="s">
        <v>35</v>
      </c>
      <c r="AY690">
        <v>45</v>
      </c>
      <c r="AZ690">
        <v>18.25</v>
      </c>
      <c r="BD690">
        <v>688</v>
      </c>
      <c r="BE690">
        <v>44</v>
      </c>
      <c r="BF690">
        <v>21.31</v>
      </c>
    </row>
    <row r="691" spans="1:58" x14ac:dyDescent="0.25">
      <c r="A691" s="3">
        <f t="shared" si="140"/>
        <v>775.74768518518522</v>
      </c>
      <c r="B691" s="3">
        <f t="shared" si="141"/>
        <v>7.7574768518518522E-3</v>
      </c>
      <c r="C691" s="1">
        <v>0.43302585648148151</v>
      </c>
      <c r="D691" t="s">
        <v>35</v>
      </c>
      <c r="E691">
        <v>25.75</v>
      </c>
      <c r="F691">
        <v>23.75</v>
      </c>
      <c r="I691" s="3">
        <f t="shared" si="142"/>
        <v>782.38194444444912</v>
      </c>
      <c r="J691" s="3">
        <f t="shared" si="143"/>
        <v>7.8238194444444908E-3</v>
      </c>
      <c r="K691" s="1">
        <v>0.47096832175925929</v>
      </c>
      <c r="L691" t="s">
        <v>35</v>
      </c>
      <c r="M691">
        <v>28.75</v>
      </c>
      <c r="N691">
        <v>27</v>
      </c>
      <c r="P691" s="3">
        <f t="shared" si="144"/>
        <v>767.93981481482194</v>
      </c>
      <c r="Q691" s="3">
        <f t="shared" si="145"/>
        <v>7.6793981481482199E-3</v>
      </c>
      <c r="R691" s="1">
        <v>0.51320526620370377</v>
      </c>
      <c r="S691" t="s">
        <v>35</v>
      </c>
      <c r="T691">
        <v>47.5</v>
      </c>
      <c r="U691">
        <v>19.87</v>
      </c>
      <c r="X691" s="3">
        <f t="shared" si="146"/>
        <v>779.49652777777874</v>
      </c>
      <c r="Y691" s="3">
        <f t="shared" si="147"/>
        <v>7.7949652777777878E-3</v>
      </c>
      <c r="Z691" s="1">
        <v>0.59137464120370364</v>
      </c>
      <c r="AA691" t="s">
        <v>35</v>
      </c>
      <c r="AB691">
        <v>35.25</v>
      </c>
      <c r="AC691">
        <v>29.44</v>
      </c>
      <c r="AE691" s="3">
        <f t="shared" si="148"/>
        <v>771.41203703703366</v>
      </c>
      <c r="AF691" s="3">
        <f t="shared" si="149"/>
        <v>7.7141203703703365E-3</v>
      </c>
      <c r="AG691" s="1">
        <v>0.47178819444444442</v>
      </c>
      <c r="AH691" t="s">
        <v>35</v>
      </c>
      <c r="AI691">
        <v>38</v>
      </c>
      <c r="AJ691">
        <v>23.81</v>
      </c>
      <c r="AM691" s="3">
        <f t="shared" si="150"/>
        <v>768.17939814814997</v>
      </c>
      <c r="AN691" s="3">
        <f t="shared" si="151"/>
        <v>7.6817939814814995E-3</v>
      </c>
      <c r="AO691" s="1">
        <v>0.49677616898148153</v>
      </c>
      <c r="AP691" t="s">
        <v>35</v>
      </c>
      <c r="AQ691">
        <v>41.75</v>
      </c>
      <c r="AR691">
        <v>21.94</v>
      </c>
      <c r="AU691" s="3">
        <f t="shared" si="152"/>
        <v>768.06944444445242</v>
      </c>
      <c r="AV691" s="3">
        <f t="shared" si="153"/>
        <v>7.6806944444445246E-3</v>
      </c>
      <c r="AW691" s="1">
        <v>0.85439862268518529</v>
      </c>
      <c r="AX691" t="s">
        <v>35</v>
      </c>
      <c r="AY691">
        <v>45</v>
      </c>
      <c r="AZ691">
        <v>18.25</v>
      </c>
      <c r="BD691">
        <v>689</v>
      </c>
      <c r="BE691">
        <v>43.75</v>
      </c>
      <c r="BF691">
        <v>21.25</v>
      </c>
    </row>
    <row r="692" spans="1:58" x14ac:dyDescent="0.25">
      <c r="A692" s="3">
        <f t="shared" si="140"/>
        <v>776.89467592592655</v>
      </c>
      <c r="B692" s="3">
        <f t="shared" si="141"/>
        <v>7.7689467592592654E-3</v>
      </c>
      <c r="C692" s="1">
        <v>0.43303732638888892</v>
      </c>
      <c r="D692" t="s">
        <v>35</v>
      </c>
      <c r="E692">
        <v>25.5</v>
      </c>
      <c r="F692">
        <v>23.75</v>
      </c>
      <c r="I692" s="3">
        <f t="shared" si="142"/>
        <v>783.76736111110961</v>
      </c>
      <c r="J692" s="3">
        <f t="shared" si="143"/>
        <v>7.8376736111110956E-3</v>
      </c>
      <c r="K692" s="1">
        <v>0.47098217592592589</v>
      </c>
      <c r="L692" t="s">
        <v>35</v>
      </c>
      <c r="M692">
        <v>29.25</v>
      </c>
      <c r="N692">
        <v>27.37</v>
      </c>
      <c r="P692" s="3">
        <f t="shared" si="144"/>
        <v>769.05092592592928</v>
      </c>
      <c r="Q692" s="3">
        <f t="shared" si="145"/>
        <v>7.6905092592592927E-3</v>
      </c>
      <c r="R692" s="1">
        <v>0.51321637731481484</v>
      </c>
      <c r="S692" t="s">
        <v>35</v>
      </c>
      <c r="T692">
        <v>47.5</v>
      </c>
      <c r="U692">
        <v>19.87</v>
      </c>
      <c r="X692" s="3">
        <f t="shared" si="146"/>
        <v>780.63541666667516</v>
      </c>
      <c r="Y692" s="3">
        <f t="shared" si="147"/>
        <v>7.8063541666667513E-3</v>
      </c>
      <c r="Z692" s="1">
        <v>0.59138603009259261</v>
      </c>
      <c r="AA692" t="s">
        <v>35</v>
      </c>
      <c r="AB692">
        <v>35.25</v>
      </c>
      <c r="AC692">
        <v>28.81</v>
      </c>
      <c r="AE692" s="3">
        <f t="shared" si="148"/>
        <v>772.52314814814645</v>
      </c>
      <c r="AF692" s="3">
        <f t="shared" si="149"/>
        <v>7.7252314814814649E-3</v>
      </c>
      <c r="AG692" s="1">
        <v>0.47179930555555555</v>
      </c>
      <c r="AH692" t="s">
        <v>35</v>
      </c>
      <c r="AI692">
        <v>37.75</v>
      </c>
      <c r="AJ692">
        <v>23.81</v>
      </c>
      <c r="AM692" s="3">
        <f t="shared" si="150"/>
        <v>769.33680555555384</v>
      </c>
      <c r="AN692" s="3">
        <f t="shared" si="151"/>
        <v>7.6933680555555384E-3</v>
      </c>
      <c r="AO692" s="1">
        <v>0.49678774305555556</v>
      </c>
      <c r="AP692" t="s">
        <v>35</v>
      </c>
      <c r="AQ692">
        <v>42.25</v>
      </c>
      <c r="AR692">
        <v>21.87</v>
      </c>
      <c r="AU692" s="3">
        <f t="shared" si="152"/>
        <v>769.19560185184639</v>
      </c>
      <c r="AV692" s="3">
        <f t="shared" si="153"/>
        <v>7.6919560185184643E-3</v>
      </c>
      <c r="AW692" s="1">
        <v>0.85440988425925923</v>
      </c>
      <c r="AX692" t="s">
        <v>35</v>
      </c>
      <c r="AY692">
        <v>45.25</v>
      </c>
      <c r="AZ692">
        <v>18.25</v>
      </c>
      <c r="BD692">
        <v>690</v>
      </c>
      <c r="BE692">
        <v>44</v>
      </c>
      <c r="BF692">
        <v>21.25</v>
      </c>
    </row>
    <row r="693" spans="1:58" x14ac:dyDescent="0.25">
      <c r="A693" s="3">
        <f t="shared" si="140"/>
        <v>777.97685185184707</v>
      </c>
      <c r="B693" s="3">
        <f t="shared" si="141"/>
        <v>7.7797685185184706E-3</v>
      </c>
      <c r="C693" s="1">
        <v>0.43304814814814813</v>
      </c>
      <c r="D693" t="s">
        <v>35</v>
      </c>
      <c r="E693">
        <v>25.25</v>
      </c>
      <c r="F693">
        <v>24.19</v>
      </c>
      <c r="I693" s="3">
        <f t="shared" si="142"/>
        <v>784.98263888889255</v>
      </c>
      <c r="J693" s="3">
        <f t="shared" si="143"/>
        <v>7.8498263888889253E-3</v>
      </c>
      <c r="K693" s="1">
        <v>0.47099432870370372</v>
      </c>
      <c r="L693" t="s">
        <v>35</v>
      </c>
      <c r="M693">
        <v>29.25</v>
      </c>
      <c r="N693">
        <v>27</v>
      </c>
      <c r="P693" s="3">
        <f t="shared" si="144"/>
        <v>770.16203703703661</v>
      </c>
      <c r="Q693" s="3">
        <f t="shared" si="145"/>
        <v>7.7016203703703656E-3</v>
      </c>
      <c r="R693" s="1">
        <v>0.51322748842592592</v>
      </c>
      <c r="S693" t="s">
        <v>35</v>
      </c>
      <c r="T693">
        <v>47.25</v>
      </c>
      <c r="U693">
        <v>19.87</v>
      </c>
      <c r="X693" s="3">
        <f t="shared" si="146"/>
        <v>781.7488425926</v>
      </c>
      <c r="Y693" s="3">
        <f t="shared" si="147"/>
        <v>7.8174884259260002E-3</v>
      </c>
      <c r="Z693" s="1">
        <v>0.59139716435185186</v>
      </c>
      <c r="AA693" t="s">
        <v>35</v>
      </c>
      <c r="AB693">
        <v>35.25</v>
      </c>
      <c r="AC693">
        <v>28.81</v>
      </c>
      <c r="AE693" s="3">
        <f t="shared" si="148"/>
        <v>773.63425925925378</v>
      </c>
      <c r="AF693" s="3">
        <f t="shared" si="149"/>
        <v>7.7363425925925378E-3</v>
      </c>
      <c r="AG693" s="1">
        <v>0.47181041666666662</v>
      </c>
      <c r="AH693" t="s">
        <v>35</v>
      </c>
      <c r="AI693">
        <v>37.25</v>
      </c>
      <c r="AJ693">
        <v>23.87</v>
      </c>
      <c r="AM693" s="3">
        <f t="shared" si="150"/>
        <v>770.49421296296327</v>
      </c>
      <c r="AN693" s="3">
        <f t="shared" si="151"/>
        <v>7.7049421296296328E-3</v>
      </c>
      <c r="AO693" s="1">
        <v>0.49679931712962966</v>
      </c>
      <c r="AP693" t="s">
        <v>35</v>
      </c>
      <c r="AQ693">
        <v>42.5</v>
      </c>
      <c r="AR693">
        <v>21.94</v>
      </c>
      <c r="AU693" s="3">
        <f t="shared" si="152"/>
        <v>770.30787037036805</v>
      </c>
      <c r="AV693" s="3">
        <f t="shared" si="153"/>
        <v>7.7030787037036808E-3</v>
      </c>
      <c r="AW693" s="1">
        <v>0.85442100694444445</v>
      </c>
      <c r="AX693" t="s">
        <v>35</v>
      </c>
      <c r="AY693">
        <v>45.25</v>
      </c>
      <c r="AZ693">
        <v>18.309999999999999</v>
      </c>
      <c r="BD693">
        <v>691</v>
      </c>
      <c r="BE693">
        <v>44.25</v>
      </c>
      <c r="BF693">
        <v>21.25</v>
      </c>
    </row>
    <row r="694" spans="1:58" x14ac:dyDescent="0.25">
      <c r="A694" s="3">
        <f t="shared" si="140"/>
        <v>779.10648148147857</v>
      </c>
      <c r="B694" s="3">
        <f t="shared" si="141"/>
        <v>7.7910648148147854E-3</v>
      </c>
      <c r="C694" s="1">
        <v>0.43305944444444444</v>
      </c>
      <c r="D694" t="s">
        <v>35</v>
      </c>
      <c r="E694">
        <v>26.25</v>
      </c>
      <c r="F694">
        <v>24.19</v>
      </c>
      <c r="I694" s="3">
        <f t="shared" si="142"/>
        <v>786.08101851851961</v>
      </c>
      <c r="J694" s="3">
        <f t="shared" si="143"/>
        <v>7.8608101851851964E-3</v>
      </c>
      <c r="K694" s="1">
        <v>0.4710053125</v>
      </c>
      <c r="L694" t="s">
        <v>35</v>
      </c>
      <c r="M694">
        <v>29.25</v>
      </c>
      <c r="N694">
        <v>27</v>
      </c>
      <c r="P694" s="3">
        <f t="shared" si="144"/>
        <v>771.27314814815497</v>
      </c>
      <c r="Q694" s="3">
        <f t="shared" si="145"/>
        <v>7.7127314814815495E-3</v>
      </c>
      <c r="R694" s="1">
        <v>0.5132385995370371</v>
      </c>
      <c r="S694" t="s">
        <v>35</v>
      </c>
      <c r="T694">
        <v>47.75</v>
      </c>
      <c r="U694">
        <v>19.87</v>
      </c>
      <c r="X694" s="3">
        <f t="shared" si="146"/>
        <v>782.85995370370733</v>
      </c>
      <c r="Y694" s="3">
        <f t="shared" si="147"/>
        <v>7.8285995370370731E-3</v>
      </c>
      <c r="Z694" s="1">
        <v>0.59140827546296293</v>
      </c>
      <c r="AA694" t="s">
        <v>35</v>
      </c>
      <c r="AB694">
        <v>35.75</v>
      </c>
      <c r="AC694">
        <v>28.81</v>
      </c>
      <c r="AE694" s="3">
        <f t="shared" si="148"/>
        <v>774.74537037036657</v>
      </c>
      <c r="AF694" s="3">
        <f t="shared" si="149"/>
        <v>7.7474537037036662E-3</v>
      </c>
      <c r="AG694" s="1">
        <v>0.47182152777777775</v>
      </c>
      <c r="AH694" t="s">
        <v>35</v>
      </c>
      <c r="AI694">
        <v>37.5</v>
      </c>
      <c r="AJ694">
        <v>23.94</v>
      </c>
      <c r="AM694" s="3">
        <f t="shared" si="150"/>
        <v>771.60532407407607</v>
      </c>
      <c r="AN694" s="3">
        <f t="shared" si="151"/>
        <v>7.7160532407407612E-3</v>
      </c>
      <c r="AO694" s="1">
        <v>0.49681042824074079</v>
      </c>
      <c r="AP694" t="s">
        <v>35</v>
      </c>
      <c r="AQ694">
        <v>42.5</v>
      </c>
      <c r="AR694">
        <v>21.87</v>
      </c>
      <c r="AU694" s="3">
        <f t="shared" si="152"/>
        <v>771.42592592592814</v>
      </c>
      <c r="AV694" s="3">
        <f t="shared" si="153"/>
        <v>7.7142592592592818E-3</v>
      </c>
      <c r="AW694" s="1">
        <v>0.85443218750000005</v>
      </c>
      <c r="AX694" t="s">
        <v>35</v>
      </c>
      <c r="AY694">
        <v>44.75</v>
      </c>
      <c r="AZ694">
        <v>18.309999999999999</v>
      </c>
      <c r="BD694">
        <v>692</v>
      </c>
      <c r="BE694">
        <v>44.25</v>
      </c>
      <c r="BF694">
        <v>21.19</v>
      </c>
    </row>
    <row r="695" spans="1:58" x14ac:dyDescent="0.25">
      <c r="A695" s="3">
        <f t="shared" si="140"/>
        <v>780.19212962963104</v>
      </c>
      <c r="B695" s="3">
        <f t="shared" si="141"/>
        <v>7.8019212962963103E-3</v>
      </c>
      <c r="C695" s="1">
        <v>0.43307030092592597</v>
      </c>
      <c r="D695" t="s">
        <v>35</v>
      </c>
      <c r="E695">
        <v>26</v>
      </c>
      <c r="F695">
        <v>23.69</v>
      </c>
      <c r="I695" s="3">
        <f t="shared" si="142"/>
        <v>787.18055555555554</v>
      </c>
      <c r="J695" s="3">
        <f t="shared" si="143"/>
        <v>7.8718055555555555E-3</v>
      </c>
      <c r="K695" s="1">
        <v>0.47101630787037035</v>
      </c>
      <c r="L695" t="s">
        <v>35</v>
      </c>
      <c r="M695">
        <v>29</v>
      </c>
      <c r="N695">
        <v>27</v>
      </c>
      <c r="P695" s="3">
        <f t="shared" si="144"/>
        <v>772.38425925926219</v>
      </c>
      <c r="Q695" s="3">
        <f t="shared" si="145"/>
        <v>7.7238425925926224E-3</v>
      </c>
      <c r="R695" s="1">
        <v>0.51324971064814817</v>
      </c>
      <c r="S695" t="s">
        <v>35</v>
      </c>
      <c r="T695">
        <v>47.5</v>
      </c>
      <c r="U695">
        <v>19.87</v>
      </c>
      <c r="X695" s="3">
        <f t="shared" si="146"/>
        <v>783.9710648148257</v>
      </c>
      <c r="Y695" s="3">
        <f t="shared" si="147"/>
        <v>7.839710648148257E-3</v>
      </c>
      <c r="Z695" s="1">
        <v>0.59141938657407411</v>
      </c>
      <c r="AA695" t="s">
        <v>35</v>
      </c>
      <c r="AB695">
        <v>35.75</v>
      </c>
      <c r="AC695">
        <v>28.81</v>
      </c>
      <c r="AE695" s="3">
        <f t="shared" si="148"/>
        <v>775.85648148147948</v>
      </c>
      <c r="AF695" s="3">
        <f t="shared" si="149"/>
        <v>7.7585648148147945E-3</v>
      </c>
      <c r="AG695" s="1">
        <v>0.47183263888888888</v>
      </c>
      <c r="AH695" t="s">
        <v>35</v>
      </c>
      <c r="AI695">
        <v>37.5</v>
      </c>
      <c r="AJ695">
        <v>23.94</v>
      </c>
      <c r="AM695" s="3">
        <f t="shared" si="150"/>
        <v>772.7164351851834</v>
      </c>
      <c r="AN695" s="3">
        <f t="shared" si="151"/>
        <v>7.727164351851834E-3</v>
      </c>
      <c r="AO695" s="1">
        <v>0.49682153935185186</v>
      </c>
      <c r="AP695" t="s">
        <v>35</v>
      </c>
      <c r="AQ695">
        <v>42</v>
      </c>
      <c r="AR695">
        <v>21.94</v>
      </c>
      <c r="AU695" s="3">
        <f t="shared" si="152"/>
        <v>772.63078703703195</v>
      </c>
      <c r="AV695" s="3">
        <f t="shared" si="153"/>
        <v>7.7263078703703192E-3</v>
      </c>
      <c r="AW695" s="1">
        <v>0.85444423611111109</v>
      </c>
      <c r="AX695" t="s">
        <v>35</v>
      </c>
      <c r="AY695">
        <v>45.5</v>
      </c>
      <c r="AZ695">
        <v>18.25</v>
      </c>
      <c r="BD695">
        <v>693</v>
      </c>
      <c r="BE695">
        <v>44.25</v>
      </c>
      <c r="BF695">
        <v>21.25</v>
      </c>
    </row>
    <row r="696" spans="1:58" x14ac:dyDescent="0.25">
      <c r="A696" s="3">
        <f t="shared" si="140"/>
        <v>781.32060185185367</v>
      </c>
      <c r="B696" s="3">
        <f t="shared" si="141"/>
        <v>7.813206018518537E-3</v>
      </c>
      <c r="C696" s="1">
        <v>0.43308158564814819</v>
      </c>
      <c r="D696" t="s">
        <v>35</v>
      </c>
      <c r="E696">
        <v>26</v>
      </c>
      <c r="F696">
        <v>23.75</v>
      </c>
      <c r="I696" s="3">
        <f t="shared" si="142"/>
        <v>788.39814814815054</v>
      </c>
      <c r="J696" s="3">
        <f t="shared" si="143"/>
        <v>7.8839814814815057E-3</v>
      </c>
      <c r="K696" s="1">
        <v>0.4710284837962963</v>
      </c>
      <c r="L696" t="s">
        <v>35</v>
      </c>
      <c r="M696">
        <v>29.25</v>
      </c>
      <c r="N696">
        <v>27.31</v>
      </c>
      <c r="P696" s="3">
        <f t="shared" si="144"/>
        <v>773.49537037036953</v>
      </c>
      <c r="Q696" s="3">
        <f t="shared" si="145"/>
        <v>7.7349537037036953E-3</v>
      </c>
      <c r="R696" s="1">
        <v>0.51326082175925924</v>
      </c>
      <c r="S696" t="s">
        <v>35</v>
      </c>
      <c r="T696">
        <v>47.25</v>
      </c>
      <c r="U696">
        <v>19.809999999999999</v>
      </c>
      <c r="X696" s="3">
        <f t="shared" si="146"/>
        <v>785.08217592593303</v>
      </c>
      <c r="Y696" s="3">
        <f t="shared" si="147"/>
        <v>7.8508217592593299E-3</v>
      </c>
      <c r="Z696" s="1">
        <v>0.59143049768518519</v>
      </c>
      <c r="AA696" t="s">
        <v>35</v>
      </c>
      <c r="AB696">
        <v>35.5</v>
      </c>
      <c r="AC696">
        <v>28.87</v>
      </c>
      <c r="AE696" s="3">
        <f t="shared" si="148"/>
        <v>776.96643518518351</v>
      </c>
      <c r="AF696" s="3">
        <f t="shared" si="149"/>
        <v>7.7696643518518349E-3</v>
      </c>
      <c r="AG696" s="1">
        <v>0.47184373842592592</v>
      </c>
      <c r="AH696" t="s">
        <v>35</v>
      </c>
      <c r="AI696">
        <v>37</v>
      </c>
      <c r="AJ696">
        <v>24</v>
      </c>
      <c r="AM696" s="3">
        <f t="shared" si="150"/>
        <v>773.91898148148061</v>
      </c>
      <c r="AN696" s="3">
        <f t="shared" si="151"/>
        <v>7.7391898148148064E-3</v>
      </c>
      <c r="AO696" s="1">
        <v>0.49683356481481483</v>
      </c>
      <c r="AP696" t="s">
        <v>35</v>
      </c>
      <c r="AQ696">
        <v>42.5</v>
      </c>
      <c r="AR696">
        <v>21.87</v>
      </c>
      <c r="AU696" s="3">
        <f t="shared" si="152"/>
        <v>773.73958333333269</v>
      </c>
      <c r="AV696" s="3">
        <f t="shared" si="153"/>
        <v>7.737395833333327E-3</v>
      </c>
      <c r="AW696" s="1">
        <v>0.8544553240740741</v>
      </c>
      <c r="AX696" t="s">
        <v>35</v>
      </c>
      <c r="AY696">
        <v>45.25</v>
      </c>
      <c r="AZ696">
        <v>18.25</v>
      </c>
      <c r="BD696">
        <v>694</v>
      </c>
      <c r="BE696">
        <v>44.5</v>
      </c>
      <c r="BF696">
        <v>21.25</v>
      </c>
    </row>
    <row r="697" spans="1:58" x14ac:dyDescent="0.25">
      <c r="A697" s="3">
        <f t="shared" si="140"/>
        <v>782.45717592592132</v>
      </c>
      <c r="B697" s="3">
        <f t="shared" si="141"/>
        <v>7.8245717592592134E-3</v>
      </c>
      <c r="C697" s="1">
        <v>0.43309295138888887</v>
      </c>
      <c r="D697" t="s">
        <v>35</v>
      </c>
      <c r="E697">
        <v>26</v>
      </c>
      <c r="F697">
        <v>23.75</v>
      </c>
      <c r="I697" s="3">
        <f t="shared" si="142"/>
        <v>789.53703703704139</v>
      </c>
      <c r="J697" s="3">
        <f t="shared" si="143"/>
        <v>7.8953703703704137E-3</v>
      </c>
      <c r="K697" s="1">
        <v>0.47103987268518521</v>
      </c>
      <c r="L697" t="s">
        <v>35</v>
      </c>
      <c r="M697">
        <v>28.75</v>
      </c>
      <c r="N697">
        <v>27</v>
      </c>
      <c r="P697" s="3">
        <f t="shared" si="144"/>
        <v>774.60648148148789</v>
      </c>
      <c r="Q697" s="3">
        <f t="shared" si="145"/>
        <v>7.7460648148148792E-3</v>
      </c>
      <c r="R697" s="1">
        <v>0.51327193287037043</v>
      </c>
      <c r="S697" t="s">
        <v>35</v>
      </c>
      <c r="T697">
        <v>47.75</v>
      </c>
      <c r="U697">
        <v>19.87</v>
      </c>
      <c r="X697" s="3">
        <f t="shared" si="146"/>
        <v>786.19212962963707</v>
      </c>
      <c r="Y697" s="3">
        <f t="shared" si="147"/>
        <v>7.8619212962963703E-3</v>
      </c>
      <c r="Z697" s="1">
        <v>0.59144159722222223</v>
      </c>
      <c r="AA697" t="s">
        <v>35</v>
      </c>
      <c r="AB697">
        <v>36</v>
      </c>
      <c r="AC697">
        <v>28.87</v>
      </c>
      <c r="AE697" s="3">
        <f t="shared" si="148"/>
        <v>778.12384259259295</v>
      </c>
      <c r="AF697" s="3">
        <f t="shared" si="149"/>
        <v>7.7812384259259293E-3</v>
      </c>
      <c r="AG697" s="1">
        <v>0.47185531250000001</v>
      </c>
      <c r="AH697" t="s">
        <v>35</v>
      </c>
      <c r="AI697">
        <v>37.75</v>
      </c>
      <c r="AJ697">
        <v>24</v>
      </c>
      <c r="AM697" s="3">
        <f t="shared" si="150"/>
        <v>775.03009259259352</v>
      </c>
      <c r="AN697" s="3">
        <f t="shared" si="151"/>
        <v>7.7503009259259348E-3</v>
      </c>
      <c r="AO697" s="1">
        <v>0.49684467592592596</v>
      </c>
      <c r="AP697" t="s">
        <v>35</v>
      </c>
      <c r="AQ697">
        <v>42.5</v>
      </c>
      <c r="AR697">
        <v>21.87</v>
      </c>
      <c r="AU697" s="3">
        <f t="shared" si="152"/>
        <v>774.85300925925765</v>
      </c>
      <c r="AV697" s="3">
        <f t="shared" si="153"/>
        <v>7.748530092592576E-3</v>
      </c>
      <c r="AW697" s="1">
        <v>0.85446645833333335</v>
      </c>
      <c r="AX697" t="s">
        <v>35</v>
      </c>
      <c r="AY697">
        <v>45.25</v>
      </c>
      <c r="AZ697">
        <v>18.309999999999999</v>
      </c>
      <c r="BD697">
        <v>695</v>
      </c>
      <c r="BE697">
        <v>44.5</v>
      </c>
      <c r="BF697">
        <v>21.25</v>
      </c>
    </row>
    <row r="698" spans="1:58" x14ac:dyDescent="0.25">
      <c r="A698" s="3">
        <f t="shared" si="140"/>
        <v>783.53819444443866</v>
      </c>
      <c r="B698" s="3">
        <f t="shared" si="141"/>
        <v>7.8353819444443862E-3</v>
      </c>
      <c r="C698" s="1">
        <v>0.43310376157407404</v>
      </c>
      <c r="D698" t="s">
        <v>35</v>
      </c>
      <c r="E698">
        <v>25.75</v>
      </c>
      <c r="F698">
        <v>23.75</v>
      </c>
      <c r="I698" s="3">
        <f t="shared" si="142"/>
        <v>790.92013888888982</v>
      </c>
      <c r="J698" s="3">
        <f t="shared" si="143"/>
        <v>7.9092013888888979E-3</v>
      </c>
      <c r="K698" s="1">
        <v>0.4710537037037037</v>
      </c>
      <c r="L698" t="s">
        <v>35</v>
      </c>
      <c r="M698">
        <v>29.25</v>
      </c>
      <c r="N698">
        <v>27.37</v>
      </c>
      <c r="P698" s="3">
        <f t="shared" si="144"/>
        <v>775.71180555555679</v>
      </c>
      <c r="Q698" s="3">
        <f t="shared" si="145"/>
        <v>7.7571180555555674E-3</v>
      </c>
      <c r="R698" s="1">
        <v>0.51328298611111112</v>
      </c>
      <c r="S698" t="s">
        <v>35</v>
      </c>
      <c r="T698">
        <v>47.5</v>
      </c>
      <c r="U698">
        <v>19.809999999999999</v>
      </c>
      <c r="X698" s="3">
        <f t="shared" si="146"/>
        <v>787.30324074074429</v>
      </c>
      <c r="Y698" s="3">
        <f t="shared" si="147"/>
        <v>7.8730324074074431E-3</v>
      </c>
      <c r="Z698" s="1">
        <v>0.5914527083333333</v>
      </c>
      <c r="AA698" t="s">
        <v>35</v>
      </c>
      <c r="AB698">
        <v>36</v>
      </c>
      <c r="AC698">
        <v>28.94</v>
      </c>
      <c r="AE698" s="3">
        <f t="shared" si="148"/>
        <v>779.23495370370574</v>
      </c>
      <c r="AF698" s="3">
        <f t="shared" si="149"/>
        <v>7.7923495370370577E-3</v>
      </c>
      <c r="AG698" s="1">
        <v>0.47186642361111114</v>
      </c>
      <c r="AH698" t="s">
        <v>35</v>
      </c>
      <c r="AI698">
        <v>37.75</v>
      </c>
      <c r="AJ698">
        <v>24.06</v>
      </c>
      <c r="AM698" s="3">
        <f t="shared" si="150"/>
        <v>776.18749999999739</v>
      </c>
      <c r="AN698" s="3">
        <f t="shared" si="151"/>
        <v>7.7618749999999737E-3</v>
      </c>
      <c r="AO698" s="1">
        <v>0.49685625</v>
      </c>
      <c r="AP698" t="s">
        <v>35</v>
      </c>
      <c r="AQ698">
        <v>42.75</v>
      </c>
      <c r="AR698">
        <v>21.94</v>
      </c>
      <c r="AU698" s="3">
        <f t="shared" si="152"/>
        <v>775.96527777776816</v>
      </c>
      <c r="AV698" s="3">
        <f t="shared" si="153"/>
        <v>7.7596527777776814E-3</v>
      </c>
      <c r="AW698" s="1">
        <v>0.85447758101851845</v>
      </c>
      <c r="AX698" t="s">
        <v>35</v>
      </c>
      <c r="AY698">
        <v>45.5</v>
      </c>
      <c r="AZ698">
        <v>18.309999999999999</v>
      </c>
      <c r="BD698">
        <v>696</v>
      </c>
      <c r="BE698">
        <v>44.25</v>
      </c>
      <c r="BF698">
        <v>21.25</v>
      </c>
    </row>
    <row r="699" spans="1:58" x14ac:dyDescent="0.25">
      <c r="A699" s="3">
        <f t="shared" si="140"/>
        <v>784.67129629629653</v>
      </c>
      <c r="B699" s="3">
        <f t="shared" si="141"/>
        <v>7.8467129629629651E-3</v>
      </c>
      <c r="C699" s="1">
        <v>0.43311509259259262</v>
      </c>
      <c r="D699" t="s">
        <v>35</v>
      </c>
      <c r="E699">
        <v>26</v>
      </c>
      <c r="F699">
        <v>23.75</v>
      </c>
      <c r="I699" s="3">
        <f t="shared" si="142"/>
        <v>792.09490740741467</v>
      </c>
      <c r="J699" s="3">
        <f t="shared" si="143"/>
        <v>7.9209490740741462E-3</v>
      </c>
      <c r="K699" s="1">
        <v>0.47106545138888894</v>
      </c>
      <c r="L699" t="s">
        <v>35</v>
      </c>
      <c r="M699">
        <v>28.75</v>
      </c>
      <c r="N699">
        <v>26.94</v>
      </c>
      <c r="P699" s="3">
        <f t="shared" si="144"/>
        <v>776.8148148148191</v>
      </c>
      <c r="Q699" s="3">
        <f t="shared" si="145"/>
        <v>7.7681481481481907E-3</v>
      </c>
      <c r="R699" s="1">
        <v>0.51329401620370374</v>
      </c>
      <c r="S699" t="s">
        <v>35</v>
      </c>
      <c r="T699">
        <v>47.5</v>
      </c>
      <c r="U699">
        <v>19.87</v>
      </c>
      <c r="X699" s="3">
        <f t="shared" si="146"/>
        <v>788.41435185186265</v>
      </c>
      <c r="Y699" s="3">
        <f t="shared" si="147"/>
        <v>7.884143518518627E-3</v>
      </c>
      <c r="Z699" s="1">
        <v>0.59146381944444448</v>
      </c>
      <c r="AA699" t="s">
        <v>35</v>
      </c>
      <c r="AB699">
        <v>36.25</v>
      </c>
      <c r="AC699">
        <v>29</v>
      </c>
      <c r="AE699" s="3">
        <f t="shared" si="148"/>
        <v>780.34606481481308</v>
      </c>
      <c r="AF699" s="3">
        <f t="shared" si="149"/>
        <v>7.8034606481481306E-3</v>
      </c>
      <c r="AG699" s="1">
        <v>0.47187753472222221</v>
      </c>
      <c r="AH699" t="s">
        <v>35</v>
      </c>
      <c r="AI699">
        <v>38.25</v>
      </c>
      <c r="AJ699">
        <v>24.06</v>
      </c>
      <c r="AM699" s="3">
        <f t="shared" si="150"/>
        <v>777.29861111111018</v>
      </c>
      <c r="AN699" s="3">
        <f t="shared" si="151"/>
        <v>7.772986111111102E-3</v>
      </c>
      <c r="AO699" s="1">
        <v>0.49686736111111113</v>
      </c>
      <c r="AP699" t="s">
        <v>35</v>
      </c>
      <c r="AQ699">
        <v>42.5</v>
      </c>
      <c r="AR699">
        <v>21.87</v>
      </c>
      <c r="AU699" s="3">
        <f t="shared" si="152"/>
        <v>777.07870370370415</v>
      </c>
      <c r="AV699" s="3">
        <f t="shared" si="153"/>
        <v>7.7707870370370413E-3</v>
      </c>
      <c r="AW699" s="1">
        <v>0.85448871527777781</v>
      </c>
      <c r="AX699" t="s">
        <v>35</v>
      </c>
      <c r="AY699">
        <v>44.75</v>
      </c>
      <c r="AZ699">
        <v>18.309999999999999</v>
      </c>
      <c r="BD699">
        <v>697</v>
      </c>
      <c r="BE699">
        <v>44.5</v>
      </c>
      <c r="BF699">
        <v>21.25</v>
      </c>
    </row>
    <row r="700" spans="1:58" x14ac:dyDescent="0.25">
      <c r="A700" s="3">
        <f t="shared" si="140"/>
        <v>785.80092592592803</v>
      </c>
      <c r="B700" s="3">
        <f t="shared" si="141"/>
        <v>7.8580092592592798E-3</v>
      </c>
      <c r="C700" s="1">
        <v>0.43312638888888894</v>
      </c>
      <c r="D700" t="s">
        <v>35</v>
      </c>
      <c r="E700">
        <v>25.75</v>
      </c>
      <c r="F700">
        <v>23.75</v>
      </c>
      <c r="I700" s="3">
        <f t="shared" si="142"/>
        <v>793.2395833333328</v>
      </c>
      <c r="J700" s="3">
        <f t="shared" si="143"/>
        <v>7.9323958333333278E-3</v>
      </c>
      <c r="K700" s="1">
        <v>0.47107689814814813</v>
      </c>
      <c r="L700" t="s">
        <v>35</v>
      </c>
      <c r="M700">
        <v>29</v>
      </c>
      <c r="N700">
        <v>27.37</v>
      </c>
      <c r="P700" s="3">
        <f t="shared" si="144"/>
        <v>777.96643518518454</v>
      </c>
      <c r="Q700" s="3">
        <f t="shared" si="145"/>
        <v>7.7796643518518449E-3</v>
      </c>
      <c r="R700" s="1">
        <v>0.51330553240740739</v>
      </c>
      <c r="S700" t="s">
        <v>35</v>
      </c>
      <c r="T700">
        <v>47.25</v>
      </c>
      <c r="U700">
        <v>19.87</v>
      </c>
      <c r="X700" s="3">
        <f t="shared" si="146"/>
        <v>789.52199074074917</v>
      </c>
      <c r="Y700" s="3">
        <f t="shared" si="147"/>
        <v>7.8952199074074914E-3</v>
      </c>
      <c r="Z700" s="1">
        <v>0.59147489583333335</v>
      </c>
      <c r="AA700" t="s">
        <v>35</v>
      </c>
      <c r="AB700">
        <v>36.5</v>
      </c>
      <c r="AC700">
        <v>29.06</v>
      </c>
      <c r="AE700" s="3">
        <f t="shared" si="148"/>
        <v>781.45717592592587</v>
      </c>
      <c r="AF700" s="3">
        <f t="shared" si="149"/>
        <v>7.814571759259259E-3</v>
      </c>
      <c r="AG700" s="1">
        <v>0.47188864583333334</v>
      </c>
      <c r="AH700" t="s">
        <v>35</v>
      </c>
      <c r="AI700">
        <v>38</v>
      </c>
      <c r="AJ700">
        <v>24.12</v>
      </c>
      <c r="AM700" s="3">
        <f t="shared" si="150"/>
        <v>778.40972222221751</v>
      </c>
      <c r="AN700" s="3">
        <f t="shared" si="151"/>
        <v>7.7840972222221749E-3</v>
      </c>
      <c r="AO700" s="1">
        <v>0.4968784722222222</v>
      </c>
      <c r="AP700" t="s">
        <v>35</v>
      </c>
      <c r="AQ700">
        <v>42.5</v>
      </c>
      <c r="AR700">
        <v>21.87</v>
      </c>
      <c r="AU700" s="3">
        <f t="shared" si="152"/>
        <v>778.19444444443548</v>
      </c>
      <c r="AV700" s="3">
        <f t="shared" si="153"/>
        <v>7.7819444444443553E-3</v>
      </c>
      <c r="AW700" s="1">
        <v>0.85449987268518512</v>
      </c>
      <c r="AX700" t="s">
        <v>35</v>
      </c>
      <c r="AY700">
        <v>45.25</v>
      </c>
      <c r="AZ700">
        <v>18.309999999999999</v>
      </c>
      <c r="BD700">
        <v>698</v>
      </c>
      <c r="BE700">
        <v>44.25</v>
      </c>
      <c r="BF700">
        <v>21.25</v>
      </c>
    </row>
    <row r="701" spans="1:58" x14ac:dyDescent="0.25">
      <c r="A701" s="3">
        <f t="shared" si="140"/>
        <v>786.91782407407368</v>
      </c>
      <c r="B701" s="3">
        <f t="shared" si="141"/>
        <v>7.8691782407407374E-3</v>
      </c>
      <c r="C701" s="1">
        <v>0.43313755787037039</v>
      </c>
      <c r="D701" t="s">
        <v>35</v>
      </c>
      <c r="E701">
        <v>25.75</v>
      </c>
      <c r="F701">
        <v>23.75</v>
      </c>
      <c r="I701" s="3">
        <f t="shared" si="142"/>
        <v>794.37847222222354</v>
      </c>
      <c r="J701" s="3">
        <f t="shared" si="143"/>
        <v>7.9437847222222358E-3</v>
      </c>
      <c r="K701" s="1">
        <v>0.47108828703703703</v>
      </c>
      <c r="L701" t="s">
        <v>35</v>
      </c>
      <c r="M701">
        <v>28.75</v>
      </c>
      <c r="N701">
        <v>27.37</v>
      </c>
      <c r="P701" s="3">
        <f t="shared" si="144"/>
        <v>779.07754629629176</v>
      </c>
      <c r="Q701" s="3">
        <f t="shared" si="145"/>
        <v>7.7907754629629178E-3</v>
      </c>
      <c r="R701" s="1">
        <v>0.51331664351851847</v>
      </c>
      <c r="S701" t="s">
        <v>35</v>
      </c>
      <c r="T701">
        <v>47.5</v>
      </c>
      <c r="U701">
        <v>19.87</v>
      </c>
      <c r="X701" s="3">
        <f t="shared" si="146"/>
        <v>790.6331018518564</v>
      </c>
      <c r="Y701" s="3">
        <f t="shared" si="147"/>
        <v>7.9063310185185642E-3</v>
      </c>
      <c r="Z701" s="1">
        <v>0.59148600694444442</v>
      </c>
      <c r="AA701" t="s">
        <v>35</v>
      </c>
      <c r="AB701">
        <v>36.75</v>
      </c>
      <c r="AC701">
        <v>29.06</v>
      </c>
      <c r="AE701" s="3">
        <f t="shared" si="148"/>
        <v>782.56828703703877</v>
      </c>
      <c r="AF701" s="3">
        <f t="shared" si="149"/>
        <v>7.8256828703703873E-3</v>
      </c>
      <c r="AG701" s="1">
        <v>0.47189975694444447</v>
      </c>
      <c r="AH701" t="s">
        <v>35</v>
      </c>
      <c r="AI701">
        <v>38.5</v>
      </c>
      <c r="AJ701">
        <v>24.19</v>
      </c>
      <c r="AM701" s="3">
        <f t="shared" si="150"/>
        <v>779.5208333333303</v>
      </c>
      <c r="AN701" s="3">
        <f t="shared" si="151"/>
        <v>7.7952083333333033E-3</v>
      </c>
      <c r="AO701" s="1">
        <v>0.49688958333333333</v>
      </c>
      <c r="AP701" t="s">
        <v>35</v>
      </c>
      <c r="AQ701">
        <v>42.25</v>
      </c>
      <c r="AR701">
        <v>21.87</v>
      </c>
      <c r="AU701" s="3">
        <f t="shared" si="152"/>
        <v>779.30555555555395</v>
      </c>
      <c r="AV701" s="3">
        <f t="shared" si="153"/>
        <v>7.7930555555555392E-3</v>
      </c>
      <c r="AW701" s="1">
        <v>0.85451098379629631</v>
      </c>
      <c r="AX701" t="s">
        <v>35</v>
      </c>
      <c r="AY701">
        <v>45.5</v>
      </c>
      <c r="AZ701">
        <v>18.309999999999999</v>
      </c>
      <c r="BD701">
        <v>699</v>
      </c>
      <c r="BE701">
        <v>44.5</v>
      </c>
      <c r="BF701">
        <v>21.25</v>
      </c>
    </row>
    <row r="702" spans="1:58" x14ac:dyDescent="0.25">
      <c r="A702" s="3">
        <f t="shared" si="140"/>
        <v>788.01620370370085</v>
      </c>
      <c r="B702" s="3">
        <f t="shared" si="141"/>
        <v>7.8801620370370085E-3</v>
      </c>
      <c r="C702" s="1">
        <v>0.43314854166666666</v>
      </c>
      <c r="D702" t="s">
        <v>35</v>
      </c>
      <c r="E702">
        <v>26</v>
      </c>
      <c r="F702">
        <v>23.81</v>
      </c>
      <c r="I702" s="3">
        <f t="shared" si="142"/>
        <v>795.71643518518977</v>
      </c>
      <c r="J702" s="3">
        <f t="shared" si="143"/>
        <v>7.9571643518518975E-3</v>
      </c>
      <c r="K702" s="1">
        <v>0.4711016666666667</v>
      </c>
      <c r="L702" t="s">
        <v>35</v>
      </c>
      <c r="M702">
        <v>29.25</v>
      </c>
      <c r="N702">
        <v>27.37</v>
      </c>
      <c r="P702" s="3">
        <f t="shared" si="144"/>
        <v>780.18865740741012</v>
      </c>
      <c r="Q702" s="3">
        <f t="shared" si="145"/>
        <v>7.8018865740741017E-3</v>
      </c>
      <c r="R702" s="1">
        <v>0.51332775462962965</v>
      </c>
      <c r="S702" t="s">
        <v>35</v>
      </c>
      <c r="T702">
        <v>47.75</v>
      </c>
      <c r="U702">
        <v>19.87</v>
      </c>
      <c r="X702" s="3">
        <f t="shared" si="146"/>
        <v>791.73495370370438</v>
      </c>
      <c r="Y702" s="3">
        <f t="shared" si="147"/>
        <v>7.9173495370370439E-3</v>
      </c>
      <c r="Z702" s="1">
        <v>0.5914970254629629</v>
      </c>
      <c r="AA702" t="s">
        <v>35</v>
      </c>
      <c r="AB702">
        <v>36.75</v>
      </c>
      <c r="AC702">
        <v>29.12</v>
      </c>
      <c r="AE702" s="3">
        <f t="shared" si="148"/>
        <v>783.67939814814599</v>
      </c>
      <c r="AF702" s="3">
        <f t="shared" si="149"/>
        <v>7.8367939814814602E-3</v>
      </c>
      <c r="AG702" s="1">
        <v>0.47191086805555554</v>
      </c>
      <c r="AH702" t="s">
        <v>35</v>
      </c>
      <c r="AI702">
        <v>38.25</v>
      </c>
      <c r="AJ702">
        <v>24.19</v>
      </c>
      <c r="AM702" s="3">
        <f t="shared" si="150"/>
        <v>780.63194444444321</v>
      </c>
      <c r="AN702" s="3">
        <f t="shared" si="151"/>
        <v>7.8063194444444317E-3</v>
      </c>
      <c r="AO702" s="1">
        <v>0.49690069444444446</v>
      </c>
      <c r="AP702" t="s">
        <v>35</v>
      </c>
      <c r="AQ702">
        <v>42.5</v>
      </c>
      <c r="AR702">
        <v>21.87</v>
      </c>
      <c r="AU702" s="3">
        <f t="shared" si="152"/>
        <v>780.41550925925799</v>
      </c>
      <c r="AV702" s="3">
        <f t="shared" si="153"/>
        <v>7.8041550925925796E-3</v>
      </c>
      <c r="AW702" s="1">
        <v>0.85452208333333335</v>
      </c>
      <c r="AX702" t="s">
        <v>35</v>
      </c>
      <c r="AY702">
        <v>45.5</v>
      </c>
      <c r="AZ702">
        <v>18.309999999999999</v>
      </c>
      <c r="BD702">
        <v>700</v>
      </c>
      <c r="BE702">
        <v>44.5</v>
      </c>
      <c r="BF702">
        <v>21.25</v>
      </c>
    </row>
    <row r="703" spans="1:58" x14ac:dyDescent="0.25">
      <c r="A703" s="3">
        <f t="shared" si="140"/>
        <v>789.11574074074235</v>
      </c>
      <c r="B703" s="3">
        <f t="shared" si="141"/>
        <v>7.8911574074074231E-3</v>
      </c>
      <c r="C703" s="1">
        <v>0.43315953703703708</v>
      </c>
      <c r="D703" t="s">
        <v>35</v>
      </c>
      <c r="E703">
        <v>26</v>
      </c>
      <c r="F703">
        <v>23.75</v>
      </c>
      <c r="I703" s="3">
        <f t="shared" si="142"/>
        <v>796.85532407407504</v>
      </c>
      <c r="J703" s="3">
        <f t="shared" si="143"/>
        <v>7.96855324074075E-3</v>
      </c>
      <c r="K703" s="1">
        <v>0.47111305555555555</v>
      </c>
      <c r="L703" t="s">
        <v>35</v>
      </c>
      <c r="M703">
        <v>29.75</v>
      </c>
      <c r="N703">
        <v>26.94</v>
      </c>
      <c r="P703" s="3">
        <f t="shared" si="144"/>
        <v>781.29976851851745</v>
      </c>
      <c r="Q703" s="3">
        <f t="shared" si="145"/>
        <v>7.8129976851851746E-3</v>
      </c>
      <c r="R703" s="1">
        <v>0.51333886574074072</v>
      </c>
      <c r="S703" t="s">
        <v>35</v>
      </c>
      <c r="T703">
        <v>47.75</v>
      </c>
      <c r="U703">
        <v>19.87</v>
      </c>
      <c r="X703" s="3">
        <f t="shared" si="146"/>
        <v>792.8368055555635</v>
      </c>
      <c r="Y703" s="3">
        <f t="shared" si="147"/>
        <v>7.9283680555556346E-3</v>
      </c>
      <c r="Z703" s="1">
        <v>0.59150804398148149</v>
      </c>
      <c r="AA703" t="s">
        <v>35</v>
      </c>
      <c r="AB703">
        <v>36.25</v>
      </c>
      <c r="AC703">
        <v>29.12</v>
      </c>
      <c r="AE703" s="3">
        <f t="shared" si="148"/>
        <v>784.7905092592589</v>
      </c>
      <c r="AF703" s="3">
        <f t="shared" si="149"/>
        <v>7.8479050925925886E-3</v>
      </c>
      <c r="AG703" s="1">
        <v>0.47192197916666667</v>
      </c>
      <c r="AH703" t="s">
        <v>35</v>
      </c>
      <c r="AI703">
        <v>38</v>
      </c>
      <c r="AJ703">
        <v>24.12</v>
      </c>
      <c r="AM703" s="3">
        <f t="shared" si="150"/>
        <v>781.73495370370551</v>
      </c>
      <c r="AN703" s="3">
        <f t="shared" si="151"/>
        <v>7.8173495370370549E-3</v>
      </c>
      <c r="AO703" s="1">
        <v>0.49691172453703708</v>
      </c>
      <c r="AP703" t="s">
        <v>35</v>
      </c>
      <c r="AQ703">
        <v>42.75</v>
      </c>
      <c r="AR703">
        <v>21.87</v>
      </c>
      <c r="AU703" s="3">
        <f t="shared" si="152"/>
        <v>781.52777777777965</v>
      </c>
      <c r="AV703" s="3">
        <f t="shared" si="153"/>
        <v>7.815277777777796E-3</v>
      </c>
      <c r="AW703" s="1">
        <v>0.85453320601851857</v>
      </c>
      <c r="AX703" t="s">
        <v>35</v>
      </c>
      <c r="AY703">
        <v>45.25</v>
      </c>
      <c r="AZ703">
        <v>18.309999999999999</v>
      </c>
      <c r="BD703">
        <v>701</v>
      </c>
      <c r="BE703">
        <v>44.75</v>
      </c>
      <c r="BF703">
        <v>21.25</v>
      </c>
    </row>
    <row r="704" spans="1:58" x14ac:dyDescent="0.25">
      <c r="A704" s="3">
        <f t="shared" si="140"/>
        <v>790.25578703703081</v>
      </c>
      <c r="B704" s="3">
        <f t="shared" si="141"/>
        <v>7.9025578703703081E-3</v>
      </c>
      <c r="C704" s="1">
        <v>0.43317093749999996</v>
      </c>
      <c r="D704" t="s">
        <v>35</v>
      </c>
      <c r="E704">
        <v>26</v>
      </c>
      <c r="F704">
        <v>23.75</v>
      </c>
      <c r="I704" s="3">
        <f t="shared" si="142"/>
        <v>798.0381944444448</v>
      </c>
      <c r="J704" s="3">
        <f t="shared" si="143"/>
        <v>7.9803819444444479E-3</v>
      </c>
      <c r="K704" s="1">
        <v>0.47112488425925925</v>
      </c>
      <c r="L704" t="s">
        <v>35</v>
      </c>
      <c r="M704">
        <v>29</v>
      </c>
      <c r="N704">
        <v>27</v>
      </c>
      <c r="P704" s="3">
        <f t="shared" si="144"/>
        <v>782.395833333327</v>
      </c>
      <c r="Q704" s="3">
        <f t="shared" si="145"/>
        <v>7.8239583333332696E-3</v>
      </c>
      <c r="R704" s="1">
        <v>0.51334982638888882</v>
      </c>
      <c r="S704" t="s">
        <v>35</v>
      </c>
      <c r="T704">
        <v>47.75</v>
      </c>
      <c r="U704">
        <v>19.87</v>
      </c>
      <c r="X704" s="3">
        <f t="shared" si="146"/>
        <v>793.94791666667072</v>
      </c>
      <c r="Y704" s="3">
        <f t="shared" si="147"/>
        <v>7.9394791666667075E-3</v>
      </c>
      <c r="Z704" s="1">
        <v>0.59151915509259256</v>
      </c>
      <c r="AA704" t="s">
        <v>35</v>
      </c>
      <c r="AB704">
        <v>36.75</v>
      </c>
      <c r="AC704">
        <v>29.19</v>
      </c>
      <c r="AE704" s="3">
        <f t="shared" si="148"/>
        <v>785.90162037037169</v>
      </c>
      <c r="AF704" s="3">
        <f t="shared" si="149"/>
        <v>7.859016203703717E-3</v>
      </c>
      <c r="AG704" s="1">
        <v>0.4719330902777778</v>
      </c>
      <c r="AH704" t="s">
        <v>35</v>
      </c>
      <c r="AI704">
        <v>38.25</v>
      </c>
      <c r="AJ704">
        <v>24.25</v>
      </c>
      <c r="AM704" s="3">
        <f t="shared" si="150"/>
        <v>782.82407407407334</v>
      </c>
      <c r="AN704" s="3">
        <f t="shared" si="151"/>
        <v>7.8282407407407328E-3</v>
      </c>
      <c r="AO704" s="1">
        <v>0.49692261574074076</v>
      </c>
      <c r="AP704" t="s">
        <v>35</v>
      </c>
      <c r="AQ704">
        <v>42.25</v>
      </c>
      <c r="AR704">
        <v>21.87</v>
      </c>
      <c r="AU704" s="3">
        <f t="shared" si="152"/>
        <v>782.64351851852211</v>
      </c>
      <c r="AV704" s="3">
        <f t="shared" si="153"/>
        <v>7.826435185185221E-3</v>
      </c>
      <c r="AW704" s="1">
        <v>0.85454436342592599</v>
      </c>
      <c r="AX704" t="s">
        <v>35</v>
      </c>
      <c r="AY704">
        <v>45.25</v>
      </c>
      <c r="AZ704">
        <v>18.25</v>
      </c>
      <c r="BD704">
        <v>702</v>
      </c>
      <c r="BE704">
        <v>44.5</v>
      </c>
      <c r="BF704">
        <v>21.25</v>
      </c>
    </row>
    <row r="705" spans="1:58" x14ac:dyDescent="0.25">
      <c r="A705" s="3">
        <f t="shared" si="140"/>
        <v>791.33912037037123</v>
      </c>
      <c r="B705" s="3">
        <f t="shared" si="141"/>
        <v>7.9133912037037124E-3</v>
      </c>
      <c r="C705" s="1">
        <v>0.43318177083333337</v>
      </c>
      <c r="D705" t="s">
        <v>35</v>
      </c>
      <c r="E705">
        <v>26.25</v>
      </c>
      <c r="F705">
        <v>23.75</v>
      </c>
      <c r="I705" s="3">
        <f t="shared" si="142"/>
        <v>799.21759259259375</v>
      </c>
      <c r="J705" s="3">
        <f t="shared" si="143"/>
        <v>7.9921759259259373E-3</v>
      </c>
      <c r="K705" s="1">
        <v>0.47113667824074074</v>
      </c>
      <c r="L705" t="s">
        <v>35</v>
      </c>
      <c r="M705">
        <v>29.25</v>
      </c>
      <c r="N705">
        <v>27.37</v>
      </c>
      <c r="P705" s="3">
        <f t="shared" si="144"/>
        <v>783.54282407406822</v>
      </c>
      <c r="Q705" s="3">
        <f t="shared" si="145"/>
        <v>7.8354282407406828E-3</v>
      </c>
      <c r="R705" s="1">
        <v>0.51336129629629623</v>
      </c>
      <c r="S705" t="s">
        <v>35</v>
      </c>
      <c r="T705">
        <v>48</v>
      </c>
      <c r="U705">
        <v>19.87</v>
      </c>
      <c r="X705" s="3">
        <f t="shared" si="146"/>
        <v>795.05555555556828</v>
      </c>
      <c r="Y705" s="3">
        <f t="shared" si="147"/>
        <v>7.9505555555556828E-3</v>
      </c>
      <c r="Z705" s="1">
        <v>0.59153023148148154</v>
      </c>
      <c r="AA705" t="s">
        <v>35</v>
      </c>
      <c r="AB705">
        <v>36.75</v>
      </c>
      <c r="AC705">
        <v>29.31</v>
      </c>
      <c r="AE705" s="3">
        <f t="shared" si="148"/>
        <v>787.01273148147902</v>
      </c>
      <c r="AF705" s="3">
        <f t="shared" si="149"/>
        <v>7.8701273148147899E-3</v>
      </c>
      <c r="AG705" s="1">
        <v>0.47194420138888887</v>
      </c>
      <c r="AH705" t="s">
        <v>35</v>
      </c>
      <c r="AI705">
        <v>37.75</v>
      </c>
      <c r="AJ705">
        <v>24.25</v>
      </c>
      <c r="AM705" s="3">
        <f t="shared" si="150"/>
        <v>783.96990740740023</v>
      </c>
      <c r="AN705" s="3">
        <f t="shared" si="151"/>
        <v>7.8396990740740025E-3</v>
      </c>
      <c r="AO705" s="1">
        <v>0.49693407407407403</v>
      </c>
      <c r="AP705" t="s">
        <v>35</v>
      </c>
      <c r="AQ705">
        <v>42.5</v>
      </c>
      <c r="AR705">
        <v>21.87</v>
      </c>
      <c r="AU705" s="3">
        <f t="shared" si="152"/>
        <v>783.75115740739739</v>
      </c>
      <c r="AV705" s="3">
        <f t="shared" si="153"/>
        <v>7.8375115740739743E-3</v>
      </c>
      <c r="AW705" s="1">
        <v>0.85455543981481474</v>
      </c>
      <c r="AX705" t="s">
        <v>35</v>
      </c>
      <c r="AY705">
        <v>45.75</v>
      </c>
      <c r="AZ705">
        <v>18.25</v>
      </c>
      <c r="BD705">
        <v>703</v>
      </c>
      <c r="BE705">
        <v>44.75</v>
      </c>
      <c r="BF705">
        <v>21.25</v>
      </c>
    </row>
    <row r="706" spans="1:58" x14ac:dyDescent="0.25">
      <c r="A706" s="3">
        <f t="shared" si="140"/>
        <v>792.46643518518511</v>
      </c>
      <c r="B706" s="3">
        <f t="shared" si="141"/>
        <v>7.9246643518518511E-3</v>
      </c>
      <c r="C706" s="1">
        <v>0.43319304398148151</v>
      </c>
      <c r="D706" t="s">
        <v>35</v>
      </c>
      <c r="E706">
        <v>26.25</v>
      </c>
      <c r="F706">
        <v>23.75</v>
      </c>
      <c r="I706" s="3">
        <f t="shared" si="142"/>
        <v>800.35532407407572</v>
      </c>
      <c r="J706" s="3">
        <f t="shared" si="143"/>
        <v>8.0035532407407572E-3</v>
      </c>
      <c r="K706" s="1">
        <v>0.47114805555555556</v>
      </c>
      <c r="L706" t="s">
        <v>35</v>
      </c>
      <c r="M706">
        <v>29</v>
      </c>
      <c r="N706">
        <v>26.94</v>
      </c>
      <c r="P706" s="3">
        <f t="shared" si="144"/>
        <v>784.6539351851867</v>
      </c>
      <c r="Q706" s="3">
        <f t="shared" si="145"/>
        <v>7.8465393518518667E-3</v>
      </c>
      <c r="R706" s="1">
        <v>0.51337240740740742</v>
      </c>
      <c r="S706" t="s">
        <v>35</v>
      </c>
      <c r="T706">
        <v>48</v>
      </c>
      <c r="U706">
        <v>19.87</v>
      </c>
      <c r="X706" s="3">
        <f t="shared" si="146"/>
        <v>796.16550925927231</v>
      </c>
      <c r="Y706" s="3">
        <f t="shared" si="147"/>
        <v>7.9616550925927232E-3</v>
      </c>
      <c r="Z706" s="1">
        <v>0.59154133101851858</v>
      </c>
      <c r="AA706" t="s">
        <v>35</v>
      </c>
      <c r="AB706">
        <v>36.75</v>
      </c>
      <c r="AC706">
        <v>29.37</v>
      </c>
      <c r="AE706" s="3">
        <f t="shared" si="148"/>
        <v>788.12384259259181</v>
      </c>
      <c r="AF706" s="3">
        <f t="shared" si="149"/>
        <v>7.8812384259259183E-3</v>
      </c>
      <c r="AG706" s="1">
        <v>0.4719553125</v>
      </c>
      <c r="AH706" t="s">
        <v>35</v>
      </c>
      <c r="AI706">
        <v>38.5</v>
      </c>
      <c r="AJ706">
        <v>24.25</v>
      </c>
      <c r="AM706" s="3">
        <f t="shared" si="150"/>
        <v>785.08101851851313</v>
      </c>
      <c r="AN706" s="3">
        <f t="shared" si="151"/>
        <v>7.8508101851851309E-3</v>
      </c>
      <c r="AO706" s="1">
        <v>0.49694518518518516</v>
      </c>
      <c r="AP706" t="s">
        <v>35</v>
      </c>
      <c r="AQ706">
        <v>42</v>
      </c>
      <c r="AR706">
        <v>21.87</v>
      </c>
      <c r="AU706" s="3">
        <f t="shared" si="152"/>
        <v>784.87037037037192</v>
      </c>
      <c r="AV706" s="3">
        <f t="shared" si="153"/>
        <v>7.8487037037037188E-3</v>
      </c>
      <c r="AW706" s="1">
        <v>0.85456663194444449</v>
      </c>
      <c r="AX706" t="s">
        <v>35</v>
      </c>
      <c r="AY706">
        <v>45.25</v>
      </c>
      <c r="AZ706">
        <v>18.25</v>
      </c>
      <c r="BD706">
        <v>704</v>
      </c>
      <c r="BE706">
        <v>44.5</v>
      </c>
      <c r="BF706">
        <v>21.25</v>
      </c>
    </row>
    <row r="707" spans="1:58" x14ac:dyDescent="0.25">
      <c r="A707" s="3">
        <f t="shared" si="140"/>
        <v>793.56597222222103</v>
      </c>
      <c r="B707" s="3">
        <f t="shared" si="141"/>
        <v>7.9356597222222103E-3</v>
      </c>
      <c r="C707" s="1">
        <v>0.43320403935185187</v>
      </c>
      <c r="D707" t="s">
        <v>35</v>
      </c>
      <c r="E707">
        <v>25.75</v>
      </c>
      <c r="F707">
        <v>23.75</v>
      </c>
      <c r="I707" s="3">
        <f t="shared" si="142"/>
        <v>801.45949074074133</v>
      </c>
      <c r="J707" s="3">
        <f t="shared" si="143"/>
        <v>8.014594907407413E-3</v>
      </c>
      <c r="K707" s="1">
        <v>0.47115909722222221</v>
      </c>
      <c r="L707" t="s">
        <v>35</v>
      </c>
      <c r="M707">
        <v>29.75</v>
      </c>
      <c r="N707">
        <v>27.31</v>
      </c>
      <c r="P707" s="3">
        <f t="shared" si="144"/>
        <v>785.76504629629392</v>
      </c>
      <c r="Q707" s="3">
        <f t="shared" si="145"/>
        <v>7.8576504629629396E-3</v>
      </c>
      <c r="R707" s="1">
        <v>0.51338351851851849</v>
      </c>
      <c r="S707" t="s">
        <v>35</v>
      </c>
      <c r="T707">
        <v>47.25</v>
      </c>
      <c r="U707">
        <v>19.87</v>
      </c>
      <c r="X707" s="3">
        <f t="shared" si="146"/>
        <v>797.27662037037965</v>
      </c>
      <c r="Y707" s="3">
        <f t="shared" si="147"/>
        <v>7.9727662037037961E-3</v>
      </c>
      <c r="Z707" s="1">
        <v>0.59155244212962965</v>
      </c>
      <c r="AA707" t="s">
        <v>35</v>
      </c>
      <c r="AB707">
        <v>36.5</v>
      </c>
      <c r="AC707">
        <v>29.44</v>
      </c>
      <c r="AE707" s="3">
        <f t="shared" si="148"/>
        <v>789.23379629629585</v>
      </c>
      <c r="AF707" s="3">
        <f t="shared" si="149"/>
        <v>7.8923379629629586E-3</v>
      </c>
      <c r="AG707" s="1">
        <v>0.47196641203703704</v>
      </c>
      <c r="AH707" t="s">
        <v>35</v>
      </c>
      <c r="AI707">
        <v>39</v>
      </c>
      <c r="AJ707">
        <v>24.25</v>
      </c>
      <c r="AM707" s="3">
        <f t="shared" si="150"/>
        <v>786.84027777777828</v>
      </c>
      <c r="AN707" s="3">
        <f t="shared" si="151"/>
        <v>7.8684027777777832E-3</v>
      </c>
      <c r="AO707" s="1">
        <v>0.49696277777777781</v>
      </c>
      <c r="AP707" t="s">
        <v>35</v>
      </c>
      <c r="AQ707">
        <v>43</v>
      </c>
      <c r="AR707">
        <v>21.81</v>
      </c>
      <c r="AU707" s="3">
        <f t="shared" si="152"/>
        <v>785.98495370370006</v>
      </c>
      <c r="AV707" s="3">
        <f t="shared" si="153"/>
        <v>7.8598495370370003E-3</v>
      </c>
      <c r="AW707" s="1">
        <v>0.85457777777777777</v>
      </c>
      <c r="AX707" t="s">
        <v>35</v>
      </c>
      <c r="AY707">
        <v>45.25</v>
      </c>
      <c r="AZ707">
        <v>18.309999999999999</v>
      </c>
      <c r="BD707">
        <v>705</v>
      </c>
      <c r="BE707">
        <v>44.75</v>
      </c>
      <c r="BF707">
        <v>21.25</v>
      </c>
    </row>
    <row r="708" spans="1:58" x14ac:dyDescent="0.25">
      <c r="A708" s="3">
        <f t="shared" ref="A708:A721" si="154">B708*(10^5)</f>
        <v>794.71412037036555</v>
      </c>
      <c r="B708" s="3">
        <f t="shared" ref="B708:B721" si="155">(B707+(C708-C707))</f>
        <v>7.947141203703656E-3</v>
      </c>
      <c r="C708" s="1">
        <v>0.43321552083333331</v>
      </c>
      <c r="D708" t="s">
        <v>35</v>
      </c>
      <c r="E708">
        <v>25.75</v>
      </c>
      <c r="F708">
        <v>23.75</v>
      </c>
      <c r="I708" s="3">
        <f t="shared" ref="I708:I771" si="156">J708*(10^5)</f>
        <v>802.56018518518601</v>
      </c>
      <c r="J708" s="3">
        <f t="shared" ref="J708:J771" si="157">(J707+(K708-K707))</f>
        <v>8.0256018518518601E-3</v>
      </c>
      <c r="K708" s="1">
        <v>0.47117010416666666</v>
      </c>
      <c r="L708" t="s">
        <v>35</v>
      </c>
      <c r="M708">
        <v>29.5</v>
      </c>
      <c r="N708">
        <v>26.94</v>
      </c>
      <c r="P708" s="3">
        <f t="shared" ref="P708:P771" si="158">Q708*(10^5)</f>
        <v>786.87615740740125</v>
      </c>
      <c r="Q708" s="3">
        <f t="shared" ref="Q708:Q771" si="159">(Q707+(R708-R707))</f>
        <v>7.8687615740740124E-3</v>
      </c>
      <c r="R708" s="1">
        <v>0.51339462962962956</v>
      </c>
      <c r="S708" t="s">
        <v>35</v>
      </c>
      <c r="T708">
        <v>48</v>
      </c>
      <c r="U708">
        <v>19.809999999999999</v>
      </c>
      <c r="X708" s="3">
        <f t="shared" ref="X708:X771" si="160">Y708*(10^5)</f>
        <v>798.38773148148687</v>
      </c>
      <c r="Y708" s="3">
        <f t="shared" ref="Y708:Y771" si="161">(Y707+(Z708-Z707))</f>
        <v>7.983877314814869E-3</v>
      </c>
      <c r="Z708" s="1">
        <v>0.59156355324074072</v>
      </c>
      <c r="AA708" t="s">
        <v>35</v>
      </c>
      <c r="AB708">
        <v>36.75</v>
      </c>
      <c r="AC708">
        <v>29.44</v>
      </c>
      <c r="AE708" s="3">
        <f t="shared" ref="AE708:AE771" si="162">AF708*(10^5)</f>
        <v>790.34490740740875</v>
      </c>
      <c r="AF708" s="3">
        <f t="shared" ref="AF708:AF771" si="163">(AF707+(AG708-AG707))</f>
        <v>7.903449074074087E-3</v>
      </c>
      <c r="AG708" s="1">
        <v>0.47197752314814817</v>
      </c>
      <c r="AH708" t="s">
        <v>35</v>
      </c>
      <c r="AI708">
        <v>39</v>
      </c>
      <c r="AJ708">
        <v>24.31</v>
      </c>
      <c r="AM708" s="3">
        <f t="shared" ref="AM708:AM771" si="164">AN708*(10^5)</f>
        <v>788.13657407407197</v>
      </c>
      <c r="AN708" s="3">
        <f t="shared" ref="AN708:AN771" si="165">(AN707+(AO708-AO707))</f>
        <v>7.88136574074072E-3</v>
      </c>
      <c r="AO708" s="1">
        <v>0.49697574074074075</v>
      </c>
      <c r="AP708" t="s">
        <v>35</v>
      </c>
      <c r="AQ708">
        <v>42.75</v>
      </c>
      <c r="AR708">
        <v>21.81</v>
      </c>
      <c r="AU708" s="3">
        <f t="shared" ref="AU708:AU771" si="166">AV708*(10^5)</f>
        <v>787.09953703703923</v>
      </c>
      <c r="AV708" s="3">
        <f t="shared" ref="AV708:AV771" si="167">(AV707+(AW708-AW707))</f>
        <v>7.8709953703703928E-3</v>
      </c>
      <c r="AW708" s="1">
        <v>0.85458892361111116</v>
      </c>
      <c r="AX708" t="s">
        <v>35</v>
      </c>
      <c r="AY708">
        <v>45.75</v>
      </c>
      <c r="AZ708">
        <v>18.25</v>
      </c>
      <c r="BD708">
        <v>706</v>
      </c>
      <c r="BE708">
        <v>44.5</v>
      </c>
      <c r="BF708">
        <v>21.19</v>
      </c>
    </row>
    <row r="709" spans="1:58" x14ac:dyDescent="0.25">
      <c r="A709" s="3">
        <f t="shared" si="154"/>
        <v>795.82986111110813</v>
      </c>
      <c r="B709" s="3">
        <f t="shared" si="155"/>
        <v>7.9582986111110809E-3</v>
      </c>
      <c r="C709" s="1">
        <v>0.43322667824074074</v>
      </c>
      <c r="D709" t="s">
        <v>35</v>
      </c>
      <c r="E709">
        <v>26</v>
      </c>
      <c r="F709">
        <v>23.75</v>
      </c>
      <c r="I709" s="3">
        <f t="shared" si="156"/>
        <v>803.69907407407686</v>
      </c>
      <c r="J709" s="3">
        <f t="shared" si="157"/>
        <v>8.0369907407407681E-3</v>
      </c>
      <c r="K709" s="1">
        <v>0.47118149305555557</v>
      </c>
      <c r="L709" t="s">
        <v>35</v>
      </c>
      <c r="M709">
        <v>30.25</v>
      </c>
      <c r="N709">
        <v>26.94</v>
      </c>
      <c r="P709" s="3">
        <f t="shared" si="158"/>
        <v>787.98726851851961</v>
      </c>
      <c r="Q709" s="3">
        <f t="shared" si="159"/>
        <v>7.8798726851851963E-3</v>
      </c>
      <c r="R709" s="1">
        <v>0.51340574074074075</v>
      </c>
      <c r="S709" t="s">
        <v>35</v>
      </c>
      <c r="T709">
        <v>47.75</v>
      </c>
      <c r="U709">
        <v>19.809999999999999</v>
      </c>
      <c r="X709" s="3">
        <f t="shared" si="160"/>
        <v>799.49884259260534</v>
      </c>
      <c r="Y709" s="3">
        <f t="shared" si="161"/>
        <v>7.9949884259260529E-3</v>
      </c>
      <c r="Z709" s="1">
        <v>0.59157466435185191</v>
      </c>
      <c r="AA709" t="s">
        <v>35</v>
      </c>
      <c r="AB709">
        <v>36.5</v>
      </c>
      <c r="AC709">
        <v>29.5</v>
      </c>
      <c r="AE709" s="3">
        <f t="shared" si="162"/>
        <v>791.45601851851598</v>
      </c>
      <c r="AF709" s="3">
        <f t="shared" si="163"/>
        <v>7.9145601851851599E-3</v>
      </c>
      <c r="AG709" s="1">
        <v>0.47198863425925924</v>
      </c>
      <c r="AH709" t="s">
        <v>35</v>
      </c>
      <c r="AI709">
        <v>39.5</v>
      </c>
      <c r="AJ709">
        <v>24.31</v>
      </c>
      <c r="AM709" s="3">
        <f t="shared" si="164"/>
        <v>789.24768518518488</v>
      </c>
      <c r="AN709" s="3">
        <f t="shared" si="165"/>
        <v>7.8924768518518484E-3</v>
      </c>
      <c r="AO709" s="1">
        <v>0.49698685185185187</v>
      </c>
      <c r="AP709" t="s">
        <v>35</v>
      </c>
      <c r="AQ709">
        <v>43</v>
      </c>
      <c r="AR709">
        <v>21.87</v>
      </c>
      <c r="AU709" s="3">
        <f t="shared" si="166"/>
        <v>788.20833333332894</v>
      </c>
      <c r="AV709" s="3">
        <f t="shared" si="167"/>
        <v>7.8820833333332896E-3</v>
      </c>
      <c r="AW709" s="1">
        <v>0.85460001157407406</v>
      </c>
      <c r="AX709" t="s">
        <v>35</v>
      </c>
      <c r="AY709">
        <v>45.5</v>
      </c>
      <c r="AZ709">
        <v>18.309999999999999</v>
      </c>
      <c r="BD709">
        <v>707</v>
      </c>
      <c r="BE709">
        <v>44.75</v>
      </c>
      <c r="BF709">
        <v>21.19</v>
      </c>
    </row>
    <row r="710" spans="1:58" x14ac:dyDescent="0.25">
      <c r="A710" s="3">
        <f t="shared" si="154"/>
        <v>796.92592592592871</v>
      </c>
      <c r="B710" s="3">
        <f t="shared" si="155"/>
        <v>7.969259259259287E-3</v>
      </c>
      <c r="C710" s="1">
        <v>0.43323763888888894</v>
      </c>
      <c r="D710" t="s">
        <v>35</v>
      </c>
      <c r="E710">
        <v>25.5</v>
      </c>
      <c r="F710">
        <v>23.75</v>
      </c>
      <c r="I710" s="3">
        <f t="shared" si="156"/>
        <v>804.7719907407436</v>
      </c>
      <c r="J710" s="3">
        <f t="shared" si="157"/>
        <v>8.0477199074074357E-3</v>
      </c>
      <c r="K710" s="1">
        <v>0.47119222222222223</v>
      </c>
      <c r="L710" t="s">
        <v>35</v>
      </c>
      <c r="M710">
        <v>30.25</v>
      </c>
      <c r="N710">
        <v>26.94</v>
      </c>
      <c r="P710" s="3">
        <f t="shared" si="158"/>
        <v>789.09722222222365</v>
      </c>
      <c r="Q710" s="3">
        <f t="shared" si="159"/>
        <v>7.8909722222222367E-3</v>
      </c>
      <c r="R710" s="1">
        <v>0.51341684027777779</v>
      </c>
      <c r="S710" t="s">
        <v>35</v>
      </c>
      <c r="T710">
        <v>47.75</v>
      </c>
      <c r="U710">
        <v>19.809999999999999</v>
      </c>
      <c r="X710" s="3">
        <f t="shared" si="160"/>
        <v>800.60995370371256</v>
      </c>
      <c r="Y710" s="3">
        <f t="shared" si="161"/>
        <v>8.0060995370371257E-3</v>
      </c>
      <c r="Z710" s="1">
        <v>0.59158577546296298</v>
      </c>
      <c r="AA710" t="s">
        <v>35</v>
      </c>
      <c r="AB710">
        <v>36.5</v>
      </c>
      <c r="AC710">
        <v>29.56</v>
      </c>
      <c r="AE710" s="3">
        <f t="shared" si="162"/>
        <v>792.56712962962888</v>
      </c>
      <c r="AF710" s="3">
        <f t="shared" si="163"/>
        <v>7.9256712962962883E-3</v>
      </c>
      <c r="AG710" s="1">
        <v>0.47199974537037037</v>
      </c>
      <c r="AH710" t="s">
        <v>35</v>
      </c>
      <c r="AI710">
        <v>39.25</v>
      </c>
      <c r="AJ710">
        <v>24.31</v>
      </c>
      <c r="AM710" s="3">
        <f t="shared" si="164"/>
        <v>790.35879629629767</v>
      </c>
      <c r="AN710" s="3">
        <f t="shared" si="165"/>
        <v>7.9035879629629768E-3</v>
      </c>
      <c r="AO710" s="1">
        <v>0.496997962962963</v>
      </c>
      <c r="AP710" t="s">
        <v>35</v>
      </c>
      <c r="AQ710">
        <v>43</v>
      </c>
      <c r="AR710">
        <v>21.87</v>
      </c>
      <c r="AU710" s="3">
        <f t="shared" si="166"/>
        <v>789.32754629630347</v>
      </c>
      <c r="AV710" s="3">
        <f t="shared" si="167"/>
        <v>7.8932754629630342E-3</v>
      </c>
      <c r="AW710" s="1">
        <v>0.8546112037037038</v>
      </c>
      <c r="AX710" t="s">
        <v>35</v>
      </c>
      <c r="AY710">
        <v>45.75</v>
      </c>
      <c r="AZ710">
        <v>18.25</v>
      </c>
      <c r="BD710">
        <v>708</v>
      </c>
      <c r="BE710">
        <v>45</v>
      </c>
      <c r="BF710">
        <v>21.25</v>
      </c>
    </row>
    <row r="711" spans="1:58" x14ac:dyDescent="0.25">
      <c r="A711" s="3">
        <f t="shared" si="154"/>
        <v>798.06828703703479</v>
      </c>
      <c r="B711" s="3">
        <f t="shared" si="155"/>
        <v>7.9806828703703481E-3</v>
      </c>
      <c r="C711" s="1">
        <v>0.4332490625</v>
      </c>
      <c r="D711" t="s">
        <v>35</v>
      </c>
      <c r="E711">
        <v>26</v>
      </c>
      <c r="F711">
        <v>24.25</v>
      </c>
      <c r="I711" s="3">
        <f t="shared" si="156"/>
        <v>805.89120370370142</v>
      </c>
      <c r="J711" s="3">
        <f t="shared" si="157"/>
        <v>8.0589120370370138E-3</v>
      </c>
      <c r="K711" s="1">
        <v>0.47120341435185181</v>
      </c>
      <c r="L711" t="s">
        <v>35</v>
      </c>
      <c r="M711">
        <v>30.5</v>
      </c>
      <c r="N711">
        <v>26.94</v>
      </c>
      <c r="P711" s="3">
        <f t="shared" si="158"/>
        <v>790.20833333333098</v>
      </c>
      <c r="Q711" s="3">
        <f t="shared" si="159"/>
        <v>7.9020833333333096E-3</v>
      </c>
      <c r="R711" s="1">
        <v>0.51342795138888886</v>
      </c>
      <c r="S711" t="s">
        <v>35</v>
      </c>
      <c r="T711">
        <v>48.25</v>
      </c>
      <c r="U711">
        <v>19.809999999999999</v>
      </c>
      <c r="X711" s="3">
        <f t="shared" si="160"/>
        <v>801.7210648148199</v>
      </c>
      <c r="Y711" s="3">
        <f t="shared" si="161"/>
        <v>8.0172106481481986E-3</v>
      </c>
      <c r="Z711" s="1">
        <v>0.59159688657407405</v>
      </c>
      <c r="AA711" t="s">
        <v>35</v>
      </c>
      <c r="AB711">
        <v>36.25</v>
      </c>
      <c r="AC711">
        <v>29.62</v>
      </c>
      <c r="AE711" s="3">
        <f t="shared" si="162"/>
        <v>793.72453703703275</v>
      </c>
      <c r="AF711" s="3">
        <f t="shared" si="163"/>
        <v>7.9372453703703272E-3</v>
      </c>
      <c r="AG711" s="1">
        <v>0.47201131944444441</v>
      </c>
      <c r="AH711" t="s">
        <v>35</v>
      </c>
      <c r="AI711">
        <v>39.25</v>
      </c>
      <c r="AJ711">
        <v>24.31</v>
      </c>
      <c r="AM711" s="3">
        <f t="shared" si="164"/>
        <v>791.469907407405</v>
      </c>
      <c r="AN711" s="3">
        <f t="shared" si="165"/>
        <v>7.9146990740740497E-3</v>
      </c>
      <c r="AO711" s="1">
        <v>0.49700907407407408</v>
      </c>
      <c r="AP711" t="s">
        <v>35</v>
      </c>
      <c r="AQ711">
        <v>43</v>
      </c>
      <c r="AR711">
        <v>21.81</v>
      </c>
      <c r="AU711" s="3">
        <f t="shared" si="166"/>
        <v>790.43981481481399</v>
      </c>
      <c r="AV711" s="3">
        <f t="shared" si="167"/>
        <v>7.9043981481481396E-3</v>
      </c>
      <c r="AW711" s="1">
        <v>0.85462232638888891</v>
      </c>
      <c r="AX711" t="s">
        <v>35</v>
      </c>
      <c r="AY711">
        <v>45.25</v>
      </c>
      <c r="AZ711">
        <v>18.25</v>
      </c>
      <c r="BD711">
        <v>709</v>
      </c>
      <c r="BE711">
        <v>45</v>
      </c>
      <c r="BF711">
        <v>21.25</v>
      </c>
    </row>
    <row r="712" spans="1:58" x14ac:dyDescent="0.25">
      <c r="A712" s="3">
        <f t="shared" si="154"/>
        <v>799.23032407407391</v>
      </c>
      <c r="B712" s="3">
        <f t="shared" si="155"/>
        <v>7.9923032407407391E-3</v>
      </c>
      <c r="C712" s="1">
        <v>0.43326068287037039</v>
      </c>
      <c r="D712" t="s">
        <v>35</v>
      </c>
      <c r="E712">
        <v>25.5</v>
      </c>
      <c r="F712">
        <v>23.62</v>
      </c>
      <c r="I712" s="3">
        <f t="shared" si="156"/>
        <v>807.00925925926151</v>
      </c>
      <c r="J712" s="3">
        <f t="shared" si="157"/>
        <v>8.0700925925926148E-3</v>
      </c>
      <c r="K712" s="1">
        <v>0.47121459490740741</v>
      </c>
      <c r="L712" t="s">
        <v>35</v>
      </c>
      <c r="M712">
        <v>30.25</v>
      </c>
      <c r="N712">
        <v>27</v>
      </c>
      <c r="P712" s="3">
        <f t="shared" si="158"/>
        <v>791.3194444444382</v>
      </c>
      <c r="Q712" s="3">
        <f t="shared" si="159"/>
        <v>7.9131944444443825E-3</v>
      </c>
      <c r="R712" s="1">
        <v>0.51343906249999993</v>
      </c>
      <c r="S712" t="s">
        <v>35</v>
      </c>
      <c r="T712">
        <v>48</v>
      </c>
      <c r="U712">
        <v>19.809999999999999</v>
      </c>
      <c r="X712" s="3">
        <f t="shared" si="160"/>
        <v>802.83217592593826</v>
      </c>
      <c r="Y712" s="3">
        <f t="shared" si="161"/>
        <v>8.0283217592593825E-3</v>
      </c>
      <c r="Z712" s="1">
        <v>0.59160799768518524</v>
      </c>
      <c r="AA712" t="s">
        <v>35</v>
      </c>
      <c r="AB712">
        <v>36.5</v>
      </c>
      <c r="AC712">
        <v>29.62</v>
      </c>
      <c r="AE712" s="3">
        <f t="shared" si="162"/>
        <v>794.83564814814554</v>
      </c>
      <c r="AF712" s="3">
        <f t="shared" si="163"/>
        <v>7.9483564814814556E-3</v>
      </c>
      <c r="AG712" s="1">
        <v>0.47202243055555554</v>
      </c>
      <c r="AH712" t="s">
        <v>35</v>
      </c>
      <c r="AI712">
        <v>39</v>
      </c>
      <c r="AJ712">
        <v>24.31</v>
      </c>
      <c r="AM712" s="3">
        <f t="shared" si="164"/>
        <v>792.58101851851779</v>
      </c>
      <c r="AN712" s="3">
        <f t="shared" si="165"/>
        <v>7.9258101851851781E-3</v>
      </c>
      <c r="AO712" s="1">
        <v>0.4970201851851852</v>
      </c>
      <c r="AP712" t="s">
        <v>35</v>
      </c>
      <c r="AQ712">
        <v>42.75</v>
      </c>
      <c r="AR712">
        <v>21.87</v>
      </c>
      <c r="AU712" s="3">
        <f t="shared" si="166"/>
        <v>791.55439814815315</v>
      </c>
      <c r="AV712" s="3">
        <f t="shared" si="167"/>
        <v>7.915543981481532E-3</v>
      </c>
      <c r="AW712" s="1">
        <v>0.8546334722222223</v>
      </c>
      <c r="AX712" t="s">
        <v>35</v>
      </c>
      <c r="AY712">
        <v>45.75</v>
      </c>
      <c r="AZ712">
        <v>18.25</v>
      </c>
      <c r="BD712">
        <v>710</v>
      </c>
      <c r="BE712">
        <v>44.5</v>
      </c>
      <c r="BF712">
        <v>21.25</v>
      </c>
    </row>
    <row r="713" spans="1:58" x14ac:dyDescent="0.25">
      <c r="A713" s="3">
        <f t="shared" si="154"/>
        <v>800.31828703703843</v>
      </c>
      <c r="B713" s="3">
        <f t="shared" si="155"/>
        <v>8.0031828703703844E-3</v>
      </c>
      <c r="C713" s="1">
        <v>0.43327156250000004</v>
      </c>
      <c r="D713" t="s">
        <v>35</v>
      </c>
      <c r="E713">
        <v>26</v>
      </c>
      <c r="F713">
        <v>24.25</v>
      </c>
      <c r="I713" s="3">
        <f t="shared" si="156"/>
        <v>808.12731481481603</v>
      </c>
      <c r="J713" s="3">
        <f t="shared" si="157"/>
        <v>8.0812731481481603E-3</v>
      </c>
      <c r="K713" s="1">
        <v>0.47122577546296296</v>
      </c>
      <c r="L713" t="s">
        <v>35</v>
      </c>
      <c r="M713">
        <v>30.25</v>
      </c>
      <c r="N713">
        <v>26.94</v>
      </c>
      <c r="P713" s="3">
        <f t="shared" si="158"/>
        <v>792.43055555555668</v>
      </c>
      <c r="Q713" s="3">
        <f t="shared" si="159"/>
        <v>7.9243055555555664E-3</v>
      </c>
      <c r="R713" s="1">
        <v>0.51345017361111112</v>
      </c>
      <c r="S713" t="s">
        <v>35</v>
      </c>
      <c r="T713">
        <v>47.75</v>
      </c>
      <c r="U713">
        <v>19.809999999999999</v>
      </c>
      <c r="X713" s="3">
        <f t="shared" si="160"/>
        <v>803.94328703704559</v>
      </c>
      <c r="Y713" s="3">
        <f t="shared" si="161"/>
        <v>8.0394328703704554E-3</v>
      </c>
      <c r="Z713" s="1">
        <v>0.59161910879629631</v>
      </c>
      <c r="AA713" t="s">
        <v>35</v>
      </c>
      <c r="AB713">
        <v>36.25</v>
      </c>
      <c r="AC713">
        <v>29.69</v>
      </c>
      <c r="AE713" s="3">
        <f t="shared" si="162"/>
        <v>795.94675925925287</v>
      </c>
      <c r="AF713" s="3">
        <f t="shared" si="163"/>
        <v>7.9594675925925285E-3</v>
      </c>
      <c r="AG713" s="1">
        <v>0.47203354166666661</v>
      </c>
      <c r="AH713" t="s">
        <v>35</v>
      </c>
      <c r="AI713">
        <v>39.5</v>
      </c>
      <c r="AJ713">
        <v>24.31</v>
      </c>
      <c r="AM713" s="3">
        <f t="shared" si="164"/>
        <v>793.87731481481705</v>
      </c>
      <c r="AN713" s="3">
        <f t="shared" si="165"/>
        <v>7.9387731481481705E-3</v>
      </c>
      <c r="AO713" s="1">
        <v>0.4970331481481482</v>
      </c>
      <c r="AP713" t="s">
        <v>35</v>
      </c>
      <c r="AQ713">
        <v>43.25</v>
      </c>
      <c r="AR713">
        <v>21.87</v>
      </c>
      <c r="AU713" s="3">
        <f t="shared" si="166"/>
        <v>792.6689814814813</v>
      </c>
      <c r="AV713" s="3">
        <f t="shared" si="167"/>
        <v>7.9266898148148135E-3</v>
      </c>
      <c r="AW713" s="1">
        <v>0.85464461805555558</v>
      </c>
      <c r="AX713" t="s">
        <v>35</v>
      </c>
      <c r="AY713">
        <v>45.75</v>
      </c>
      <c r="AZ713">
        <v>18.25</v>
      </c>
      <c r="BD713">
        <v>711</v>
      </c>
      <c r="BE713">
        <v>45</v>
      </c>
      <c r="BF713">
        <v>21.19</v>
      </c>
    </row>
    <row r="714" spans="1:58" x14ac:dyDescent="0.25">
      <c r="A714" s="3">
        <f t="shared" si="154"/>
        <v>801.46412037037101</v>
      </c>
      <c r="B714" s="3">
        <f t="shared" si="155"/>
        <v>8.0146412037037096E-3</v>
      </c>
      <c r="C714" s="1">
        <v>0.43328302083333337</v>
      </c>
      <c r="D714" t="s">
        <v>35</v>
      </c>
      <c r="E714">
        <v>26</v>
      </c>
      <c r="F714">
        <v>23.56</v>
      </c>
      <c r="I714" s="3">
        <f t="shared" si="156"/>
        <v>809.23958333333212</v>
      </c>
      <c r="J714" s="3">
        <f t="shared" si="157"/>
        <v>8.0923958333333212E-3</v>
      </c>
      <c r="K714" s="1">
        <v>0.47123689814814812</v>
      </c>
      <c r="L714" t="s">
        <v>35</v>
      </c>
      <c r="M714">
        <v>30</v>
      </c>
      <c r="N714">
        <v>27</v>
      </c>
      <c r="P714" s="3">
        <f t="shared" si="158"/>
        <v>793.5416666666639</v>
      </c>
      <c r="Q714" s="3">
        <f t="shared" si="159"/>
        <v>7.9354166666666393E-3</v>
      </c>
      <c r="R714" s="1">
        <v>0.51346128472222219</v>
      </c>
      <c r="S714" t="s">
        <v>35</v>
      </c>
      <c r="T714">
        <v>48</v>
      </c>
      <c r="U714">
        <v>19.809999999999999</v>
      </c>
      <c r="X714" s="3">
        <f t="shared" si="160"/>
        <v>805.05439814815281</v>
      </c>
      <c r="Y714" s="3">
        <f t="shared" si="161"/>
        <v>8.0505439814815283E-3</v>
      </c>
      <c r="Z714" s="1">
        <v>0.59163021990740738</v>
      </c>
      <c r="AA714" t="s">
        <v>35</v>
      </c>
      <c r="AB714">
        <v>36.5</v>
      </c>
      <c r="AC714">
        <v>29.69</v>
      </c>
      <c r="AE714" s="3">
        <f t="shared" si="162"/>
        <v>797.05787037037123</v>
      </c>
      <c r="AF714" s="3">
        <f t="shared" si="163"/>
        <v>7.9705787037037124E-3</v>
      </c>
      <c r="AG714" s="1">
        <v>0.4720446527777778</v>
      </c>
      <c r="AH714" t="s">
        <v>35</v>
      </c>
      <c r="AI714">
        <v>38.75</v>
      </c>
      <c r="AJ714">
        <v>24.31</v>
      </c>
      <c r="AM714" s="3">
        <f t="shared" si="164"/>
        <v>795.03472222222092</v>
      </c>
      <c r="AN714" s="3">
        <f t="shared" si="165"/>
        <v>7.9503472222222094E-3</v>
      </c>
      <c r="AO714" s="1">
        <v>0.49704472222222223</v>
      </c>
      <c r="AP714" t="s">
        <v>35</v>
      </c>
      <c r="AQ714">
        <v>42.75</v>
      </c>
      <c r="AR714">
        <v>21.81</v>
      </c>
      <c r="AU714" s="3">
        <f t="shared" si="166"/>
        <v>793.81828703704025</v>
      </c>
      <c r="AV714" s="3">
        <f t="shared" si="167"/>
        <v>7.9381828703704027E-3</v>
      </c>
      <c r="AW714" s="1">
        <v>0.85465611111111117</v>
      </c>
      <c r="AX714" t="s">
        <v>35</v>
      </c>
      <c r="AY714">
        <v>46.25</v>
      </c>
      <c r="AZ714">
        <v>18.309999999999999</v>
      </c>
      <c r="BD714">
        <v>712</v>
      </c>
      <c r="BE714">
        <v>44.5</v>
      </c>
      <c r="BF714">
        <v>21.19</v>
      </c>
    </row>
    <row r="715" spans="1:58" x14ac:dyDescent="0.25">
      <c r="A715" s="3">
        <f t="shared" si="154"/>
        <v>802.54745370370028</v>
      </c>
      <c r="B715" s="3">
        <f t="shared" si="155"/>
        <v>8.0254745370370029E-3</v>
      </c>
      <c r="C715" s="1">
        <v>0.43329385416666666</v>
      </c>
      <c r="D715" t="s">
        <v>35</v>
      </c>
      <c r="E715">
        <v>26</v>
      </c>
      <c r="F715">
        <v>23.75</v>
      </c>
      <c r="I715" s="3">
        <f t="shared" si="156"/>
        <v>810.34259259259443</v>
      </c>
      <c r="J715" s="3">
        <f t="shared" si="157"/>
        <v>8.1034259259259445E-3</v>
      </c>
      <c r="K715" s="1">
        <v>0.47124792824074074</v>
      </c>
      <c r="L715" t="s">
        <v>35</v>
      </c>
      <c r="M715">
        <v>30.25</v>
      </c>
      <c r="N715">
        <v>27</v>
      </c>
      <c r="P715" s="3">
        <f t="shared" si="158"/>
        <v>794.64351851852302</v>
      </c>
      <c r="Q715" s="3">
        <f t="shared" si="159"/>
        <v>7.94643518518523E-3</v>
      </c>
      <c r="R715" s="1">
        <v>0.51347230324074078</v>
      </c>
      <c r="S715" t="s">
        <v>35</v>
      </c>
      <c r="T715">
        <v>48</v>
      </c>
      <c r="U715">
        <v>19.809999999999999</v>
      </c>
      <c r="X715" s="3">
        <f t="shared" si="160"/>
        <v>806.16550925927118</v>
      </c>
      <c r="Y715" s="3">
        <f t="shared" si="161"/>
        <v>8.0616550925927122E-3</v>
      </c>
      <c r="Z715" s="1">
        <v>0.59164133101851857</v>
      </c>
      <c r="AA715" t="s">
        <v>35</v>
      </c>
      <c r="AB715">
        <v>36</v>
      </c>
      <c r="AC715">
        <v>29.75</v>
      </c>
      <c r="AE715" s="3">
        <f t="shared" si="162"/>
        <v>798.16898148148402</v>
      </c>
      <c r="AF715" s="3">
        <f t="shared" si="163"/>
        <v>7.9816898148148407E-3</v>
      </c>
      <c r="AG715" s="1">
        <v>0.47205576388888892</v>
      </c>
      <c r="AH715" t="s">
        <v>35</v>
      </c>
      <c r="AI715">
        <v>39</v>
      </c>
      <c r="AJ715">
        <v>24.37</v>
      </c>
      <c r="AM715" s="3">
        <f t="shared" si="164"/>
        <v>796.14467592592496</v>
      </c>
      <c r="AN715" s="3">
        <f t="shared" si="165"/>
        <v>7.9614467592592497E-3</v>
      </c>
      <c r="AO715" s="1">
        <v>0.49705582175925928</v>
      </c>
      <c r="AP715" t="s">
        <v>35</v>
      </c>
      <c r="AQ715">
        <v>43</v>
      </c>
      <c r="AR715">
        <v>21.81</v>
      </c>
      <c r="AU715" s="3">
        <f t="shared" si="166"/>
        <v>794.93402777777169</v>
      </c>
      <c r="AV715" s="3">
        <f t="shared" si="167"/>
        <v>7.9493402777777167E-3</v>
      </c>
      <c r="AW715" s="1">
        <v>0.85466726851851849</v>
      </c>
      <c r="AX715" t="s">
        <v>35</v>
      </c>
      <c r="AY715">
        <v>45.75</v>
      </c>
      <c r="AZ715">
        <v>18.309999999999999</v>
      </c>
      <c r="BD715">
        <v>713</v>
      </c>
      <c r="BE715">
        <v>44.5</v>
      </c>
      <c r="BF715">
        <v>21.19</v>
      </c>
    </row>
    <row r="716" spans="1:58" x14ac:dyDescent="0.25">
      <c r="A716" s="3">
        <f t="shared" si="154"/>
        <v>803.66319444443718</v>
      </c>
      <c r="B716" s="3">
        <f t="shared" si="155"/>
        <v>8.0366319444443723E-3</v>
      </c>
      <c r="C716" s="1">
        <v>0.43330501157407403</v>
      </c>
      <c r="D716" t="s">
        <v>35</v>
      </c>
      <c r="E716">
        <v>26</v>
      </c>
      <c r="F716">
        <v>23.75</v>
      </c>
      <c r="I716" s="3">
        <f t="shared" si="156"/>
        <v>811.45254629629846</v>
      </c>
      <c r="J716" s="3">
        <f t="shared" si="157"/>
        <v>8.1145254629629848E-3</v>
      </c>
      <c r="K716" s="1">
        <v>0.47125902777777778</v>
      </c>
      <c r="L716" t="s">
        <v>35</v>
      </c>
      <c r="M716">
        <v>30.5</v>
      </c>
      <c r="N716">
        <v>26.94</v>
      </c>
      <c r="P716" s="3">
        <f t="shared" si="158"/>
        <v>795.79629629629164</v>
      </c>
      <c r="Q716" s="3">
        <f t="shared" si="159"/>
        <v>7.9579629629629167E-3</v>
      </c>
      <c r="R716" s="1">
        <v>0.51348383101851847</v>
      </c>
      <c r="S716" t="s">
        <v>35</v>
      </c>
      <c r="T716">
        <v>48</v>
      </c>
      <c r="U716">
        <v>19.809999999999999</v>
      </c>
      <c r="X716" s="3">
        <f t="shared" si="160"/>
        <v>807.27662037037851</v>
      </c>
      <c r="Y716" s="3">
        <f t="shared" si="161"/>
        <v>8.0727662037037851E-3</v>
      </c>
      <c r="Z716" s="1">
        <v>0.59165244212962964</v>
      </c>
      <c r="AA716" t="s">
        <v>35</v>
      </c>
      <c r="AB716">
        <v>35.75</v>
      </c>
      <c r="AC716">
        <v>29.81</v>
      </c>
      <c r="AE716" s="3">
        <f t="shared" si="162"/>
        <v>799.28009259259693</v>
      </c>
      <c r="AF716" s="3">
        <f t="shared" si="163"/>
        <v>7.9928009259259691E-3</v>
      </c>
      <c r="AG716" s="1">
        <v>0.47206687500000005</v>
      </c>
      <c r="AH716" t="s">
        <v>35</v>
      </c>
      <c r="AI716">
        <v>38.75</v>
      </c>
      <c r="AJ716">
        <v>24.31</v>
      </c>
      <c r="AM716" s="3">
        <f t="shared" si="164"/>
        <v>797.25578703703229</v>
      </c>
      <c r="AN716" s="3">
        <f t="shared" si="165"/>
        <v>7.9725578703703226E-3</v>
      </c>
      <c r="AO716" s="1">
        <v>0.49706693287037035</v>
      </c>
      <c r="AP716" t="s">
        <v>35</v>
      </c>
      <c r="AQ716">
        <v>42.75</v>
      </c>
      <c r="AR716">
        <v>21.81</v>
      </c>
      <c r="AU716" s="3">
        <f t="shared" si="166"/>
        <v>796.04976851851416</v>
      </c>
      <c r="AV716" s="3">
        <f t="shared" si="167"/>
        <v>7.9604976851851417E-3</v>
      </c>
      <c r="AW716" s="1">
        <v>0.85467842592592591</v>
      </c>
      <c r="AX716" t="s">
        <v>35</v>
      </c>
      <c r="AY716">
        <v>45.75</v>
      </c>
      <c r="AZ716">
        <v>18.25</v>
      </c>
      <c r="BD716">
        <v>714</v>
      </c>
      <c r="BE716">
        <v>45</v>
      </c>
      <c r="BF716">
        <v>21.25</v>
      </c>
    </row>
    <row r="717" spans="1:58" x14ac:dyDescent="0.25">
      <c r="A717" s="3">
        <f t="shared" si="154"/>
        <v>804.76041666666663</v>
      </c>
      <c r="B717" s="3">
        <f t="shared" si="155"/>
        <v>8.0476041666666664E-3</v>
      </c>
      <c r="C717" s="1">
        <v>0.43331598379629632</v>
      </c>
      <c r="D717" t="s">
        <v>35</v>
      </c>
      <c r="E717">
        <v>25.75</v>
      </c>
      <c r="F717">
        <v>23.81</v>
      </c>
      <c r="I717" s="3">
        <f t="shared" si="156"/>
        <v>812.56018518518488</v>
      </c>
      <c r="J717" s="3">
        <f t="shared" si="157"/>
        <v>8.1256018518518491E-3</v>
      </c>
      <c r="K717" s="1">
        <v>0.47127010416666665</v>
      </c>
      <c r="L717" t="s">
        <v>35</v>
      </c>
      <c r="M717">
        <v>30.25</v>
      </c>
      <c r="N717">
        <v>27</v>
      </c>
      <c r="P717" s="3">
        <f t="shared" si="158"/>
        <v>796.90740740741012</v>
      </c>
      <c r="Q717" s="3">
        <f t="shared" si="159"/>
        <v>7.9690740740741006E-3</v>
      </c>
      <c r="R717" s="1">
        <v>0.51349494212962965</v>
      </c>
      <c r="S717" t="s">
        <v>35</v>
      </c>
      <c r="T717">
        <v>48.25</v>
      </c>
      <c r="U717">
        <v>19.809999999999999</v>
      </c>
      <c r="X717" s="3">
        <f t="shared" si="160"/>
        <v>808.38657407408255</v>
      </c>
      <c r="Y717" s="3">
        <f t="shared" si="161"/>
        <v>8.0838657407408254E-3</v>
      </c>
      <c r="Z717" s="1">
        <v>0.59166354166666668</v>
      </c>
      <c r="AA717" t="s">
        <v>35</v>
      </c>
      <c r="AB717">
        <v>36</v>
      </c>
      <c r="AC717">
        <v>29.81</v>
      </c>
      <c r="AE717" s="3">
        <f t="shared" si="162"/>
        <v>800.39004629630097</v>
      </c>
      <c r="AF717" s="3">
        <f t="shared" si="163"/>
        <v>8.0039004629630095E-3</v>
      </c>
      <c r="AG717" s="1">
        <v>0.47207797453703709</v>
      </c>
      <c r="AH717" t="s">
        <v>35</v>
      </c>
      <c r="AI717">
        <v>39.5</v>
      </c>
      <c r="AJ717">
        <v>24.37</v>
      </c>
      <c r="AM717" s="3">
        <f t="shared" si="164"/>
        <v>798.55208333333155</v>
      </c>
      <c r="AN717" s="3">
        <f t="shared" si="165"/>
        <v>7.985520833333315E-3</v>
      </c>
      <c r="AO717" s="1">
        <v>0.49707989583333334</v>
      </c>
      <c r="AP717" t="s">
        <v>35</v>
      </c>
      <c r="AQ717">
        <v>43.25</v>
      </c>
      <c r="AR717">
        <v>21.81</v>
      </c>
      <c r="AU717" s="3">
        <f t="shared" si="166"/>
        <v>797.16203703703582</v>
      </c>
      <c r="AV717" s="3">
        <f t="shared" si="167"/>
        <v>7.9716203703703581E-3</v>
      </c>
      <c r="AW717" s="1">
        <v>0.85468954861111113</v>
      </c>
      <c r="AX717" t="s">
        <v>35</v>
      </c>
      <c r="AY717">
        <v>45.75</v>
      </c>
      <c r="AZ717">
        <v>18.309999999999999</v>
      </c>
      <c r="BD717">
        <v>715</v>
      </c>
      <c r="BE717">
        <v>45</v>
      </c>
      <c r="BF717">
        <v>21.25</v>
      </c>
    </row>
    <row r="718" spans="1:58" x14ac:dyDescent="0.25">
      <c r="A718" s="3">
        <f t="shared" si="154"/>
        <v>805.90162037036396</v>
      </c>
      <c r="B718" s="3">
        <f t="shared" si="155"/>
        <v>8.0590162037036395E-3</v>
      </c>
      <c r="C718" s="1">
        <v>0.4333273958333333</v>
      </c>
      <c r="D718" t="s">
        <v>35</v>
      </c>
      <c r="E718">
        <v>25.75</v>
      </c>
      <c r="F718">
        <v>23.75</v>
      </c>
      <c r="I718" s="3">
        <f t="shared" si="156"/>
        <v>813.69791666666686</v>
      </c>
      <c r="J718" s="3">
        <f t="shared" si="157"/>
        <v>8.1369791666666691E-3</v>
      </c>
      <c r="K718" s="1">
        <v>0.47128148148148147</v>
      </c>
      <c r="L718" t="s">
        <v>35</v>
      </c>
      <c r="M718">
        <v>29.5</v>
      </c>
      <c r="N718">
        <v>27</v>
      </c>
      <c r="P718" s="3">
        <f t="shared" si="158"/>
        <v>797.99768518518113</v>
      </c>
      <c r="Q718" s="3">
        <f t="shared" si="159"/>
        <v>7.979976851851811E-3</v>
      </c>
      <c r="R718" s="1">
        <v>0.51350584490740736</v>
      </c>
      <c r="S718" t="s">
        <v>35</v>
      </c>
      <c r="T718">
        <v>47.75</v>
      </c>
      <c r="U718">
        <v>19.809999999999999</v>
      </c>
      <c r="X718" s="3">
        <f t="shared" si="160"/>
        <v>809.49768518518988</v>
      </c>
      <c r="Y718" s="3">
        <f t="shared" si="161"/>
        <v>8.0949768518518983E-3</v>
      </c>
      <c r="Z718" s="1">
        <v>0.59167465277777775</v>
      </c>
      <c r="AA718" t="s">
        <v>35</v>
      </c>
      <c r="AB718">
        <v>36</v>
      </c>
      <c r="AC718">
        <v>29.87</v>
      </c>
      <c r="AE718" s="3">
        <f t="shared" si="162"/>
        <v>801.50115740740273</v>
      </c>
      <c r="AF718" s="3">
        <f t="shared" si="163"/>
        <v>8.0150115740740269E-3</v>
      </c>
      <c r="AG718" s="1">
        <v>0.47208908564814811</v>
      </c>
      <c r="AH718" t="s">
        <v>35</v>
      </c>
      <c r="AI718">
        <v>38.5</v>
      </c>
      <c r="AJ718">
        <v>24.37</v>
      </c>
      <c r="AM718" s="3">
        <f t="shared" si="164"/>
        <v>799.70949074073542</v>
      </c>
      <c r="AN718" s="3">
        <f t="shared" si="165"/>
        <v>7.9970949074073538E-3</v>
      </c>
      <c r="AO718" s="1">
        <v>0.49709146990740738</v>
      </c>
      <c r="AP718" t="s">
        <v>35</v>
      </c>
      <c r="AQ718">
        <v>43.25</v>
      </c>
      <c r="AR718">
        <v>21.81</v>
      </c>
      <c r="AU718" s="3">
        <f t="shared" si="166"/>
        <v>798.27430555554633</v>
      </c>
      <c r="AV718" s="3">
        <f t="shared" si="167"/>
        <v>7.9827430555554635E-3</v>
      </c>
      <c r="AW718" s="1">
        <v>0.85470067129629623</v>
      </c>
      <c r="AX718" t="s">
        <v>35</v>
      </c>
      <c r="AY718">
        <v>45.5</v>
      </c>
      <c r="AZ718">
        <v>18.25</v>
      </c>
      <c r="BD718">
        <v>716</v>
      </c>
      <c r="BE718">
        <v>44.75</v>
      </c>
      <c r="BF718">
        <v>21.19</v>
      </c>
    </row>
    <row r="719" spans="1:58" x14ac:dyDescent="0.25">
      <c r="A719" s="3">
        <f t="shared" si="154"/>
        <v>807.00231481481421</v>
      </c>
      <c r="B719" s="3">
        <f t="shared" si="155"/>
        <v>8.0700231481481421E-3</v>
      </c>
      <c r="C719" s="1">
        <v>0.4333384027777778</v>
      </c>
      <c r="D719" t="s">
        <v>35</v>
      </c>
      <c r="E719">
        <v>26</v>
      </c>
      <c r="F719">
        <v>23.75</v>
      </c>
      <c r="I719" s="3">
        <f t="shared" si="156"/>
        <v>814.79629629629403</v>
      </c>
      <c r="J719" s="3">
        <f t="shared" si="157"/>
        <v>8.1479629629629402E-3</v>
      </c>
      <c r="K719" s="1">
        <v>0.47129246527777774</v>
      </c>
      <c r="L719" t="s">
        <v>35</v>
      </c>
      <c r="M719">
        <v>30.25</v>
      </c>
      <c r="N719">
        <v>27</v>
      </c>
      <c r="P719" s="3">
        <f t="shared" si="158"/>
        <v>799.10879629629949</v>
      </c>
      <c r="Q719" s="3">
        <f t="shared" si="159"/>
        <v>7.991087962962995E-3</v>
      </c>
      <c r="R719" s="1">
        <v>0.51351695601851854</v>
      </c>
      <c r="S719" t="s">
        <v>35</v>
      </c>
      <c r="T719">
        <v>47.75</v>
      </c>
      <c r="U719">
        <v>19.809999999999999</v>
      </c>
      <c r="X719" s="3">
        <f t="shared" si="160"/>
        <v>810.60879629630824</v>
      </c>
      <c r="Y719" s="3">
        <f t="shared" si="161"/>
        <v>8.1060879629630822E-3</v>
      </c>
      <c r="Z719" s="1">
        <v>0.59168576388888894</v>
      </c>
      <c r="AA719" t="s">
        <v>35</v>
      </c>
      <c r="AB719">
        <v>35.75</v>
      </c>
      <c r="AC719">
        <v>29.94</v>
      </c>
      <c r="AE719" s="3">
        <f t="shared" si="162"/>
        <v>802.61226851852109</v>
      </c>
      <c r="AF719" s="3">
        <f t="shared" si="163"/>
        <v>8.0261226851852108E-3</v>
      </c>
      <c r="AG719" s="1">
        <v>0.47210019675925929</v>
      </c>
      <c r="AH719" t="s">
        <v>35</v>
      </c>
      <c r="AI719">
        <v>39.5</v>
      </c>
      <c r="AJ719">
        <v>24.31</v>
      </c>
      <c r="AM719" s="3">
        <f t="shared" si="164"/>
        <v>800.82060185184821</v>
      </c>
      <c r="AN719" s="3">
        <f t="shared" si="165"/>
        <v>8.0082060185184822E-3</v>
      </c>
      <c r="AO719" s="1">
        <v>0.49710258101851851</v>
      </c>
      <c r="AP719" t="s">
        <v>35</v>
      </c>
      <c r="AQ719">
        <v>43.25</v>
      </c>
      <c r="AR719">
        <v>21.81</v>
      </c>
      <c r="AU719" s="3">
        <f t="shared" si="166"/>
        <v>799.38888888888562</v>
      </c>
      <c r="AV719" s="3">
        <f t="shared" si="167"/>
        <v>7.993888888888856E-3</v>
      </c>
      <c r="AW719" s="1">
        <v>0.85471181712962963</v>
      </c>
      <c r="AX719" t="s">
        <v>35</v>
      </c>
      <c r="AY719">
        <v>45.75</v>
      </c>
      <c r="AZ719">
        <v>18.25</v>
      </c>
      <c r="BD719">
        <v>717</v>
      </c>
      <c r="BE719">
        <v>45</v>
      </c>
      <c r="BF719">
        <v>21.19</v>
      </c>
    </row>
    <row r="720" spans="1:58" x14ac:dyDescent="0.25">
      <c r="A720" s="3">
        <f t="shared" si="154"/>
        <v>808.13194444444571</v>
      </c>
      <c r="B720" s="3">
        <f t="shared" si="155"/>
        <v>8.0813194444444569E-3</v>
      </c>
      <c r="C720" s="1">
        <v>0.43334969907407411</v>
      </c>
      <c r="D720" t="s">
        <v>35</v>
      </c>
      <c r="E720">
        <v>25.75</v>
      </c>
      <c r="F720">
        <v>23.81</v>
      </c>
      <c r="I720" s="3">
        <f t="shared" si="156"/>
        <v>815.90393518518601</v>
      </c>
      <c r="J720" s="3">
        <f t="shared" si="157"/>
        <v>8.15903935185186E-3</v>
      </c>
      <c r="K720" s="1">
        <v>0.47130354166666666</v>
      </c>
      <c r="L720" t="s">
        <v>35</v>
      </c>
      <c r="M720">
        <v>30</v>
      </c>
      <c r="N720">
        <v>27</v>
      </c>
      <c r="P720" s="3">
        <f t="shared" si="158"/>
        <v>800.21990740740682</v>
      </c>
      <c r="Q720" s="3">
        <f t="shared" si="159"/>
        <v>8.0021990740740678E-3</v>
      </c>
      <c r="R720" s="1">
        <v>0.51352806712962962</v>
      </c>
      <c r="S720" t="s">
        <v>35</v>
      </c>
      <c r="T720">
        <v>48.25</v>
      </c>
      <c r="U720">
        <v>19.87</v>
      </c>
      <c r="X720" s="3">
        <f t="shared" si="160"/>
        <v>811.72222222223309</v>
      </c>
      <c r="Y720" s="3">
        <f t="shared" si="161"/>
        <v>8.1172222222223311E-3</v>
      </c>
      <c r="Z720" s="1">
        <v>0.59169689814814819</v>
      </c>
      <c r="AA720" t="s">
        <v>35</v>
      </c>
      <c r="AB720">
        <v>36</v>
      </c>
      <c r="AC720">
        <v>29.94</v>
      </c>
      <c r="AE720" s="3">
        <f t="shared" si="162"/>
        <v>803.72337962963388</v>
      </c>
      <c r="AF720" s="3">
        <f t="shared" si="163"/>
        <v>8.0372337962963392E-3</v>
      </c>
      <c r="AG720" s="1">
        <v>0.47211130787037042</v>
      </c>
      <c r="AH720" t="s">
        <v>35</v>
      </c>
      <c r="AI720">
        <v>39.25</v>
      </c>
      <c r="AJ720">
        <v>24.31</v>
      </c>
      <c r="AM720" s="3">
        <f t="shared" si="164"/>
        <v>802.02430555554872</v>
      </c>
      <c r="AN720" s="3">
        <f t="shared" si="165"/>
        <v>8.0202430555554871E-3</v>
      </c>
      <c r="AO720" s="1">
        <v>0.49711461805555551</v>
      </c>
      <c r="AP720" t="s">
        <v>35</v>
      </c>
      <c r="AQ720">
        <v>43.5</v>
      </c>
      <c r="AR720">
        <v>21.81</v>
      </c>
      <c r="AU720" s="3">
        <f t="shared" si="166"/>
        <v>800.50347222221376</v>
      </c>
      <c r="AV720" s="3">
        <f t="shared" si="167"/>
        <v>8.0050347222221374E-3</v>
      </c>
      <c r="AW720" s="1">
        <v>0.85472296296296291</v>
      </c>
      <c r="AX720" t="s">
        <v>35</v>
      </c>
      <c r="AY720">
        <v>46</v>
      </c>
      <c r="AZ720">
        <v>18.25</v>
      </c>
      <c r="BD720">
        <v>718</v>
      </c>
      <c r="BE720">
        <v>44.25</v>
      </c>
      <c r="BF720">
        <v>21.25</v>
      </c>
    </row>
    <row r="721" spans="1:58" x14ac:dyDescent="0.25">
      <c r="A721" s="3">
        <f t="shared" si="154"/>
        <v>809.25925925925958</v>
      </c>
      <c r="B721" s="3">
        <f t="shared" si="155"/>
        <v>8.0925925925925957E-3</v>
      </c>
      <c r="C721" s="1">
        <v>0.43336097222222225</v>
      </c>
      <c r="D721" t="s">
        <v>35</v>
      </c>
      <c r="E721">
        <v>25.75</v>
      </c>
      <c r="F721">
        <v>23.81</v>
      </c>
      <c r="I721" s="3">
        <f t="shared" si="156"/>
        <v>817.00694444444832</v>
      </c>
      <c r="J721" s="3">
        <f t="shared" si="157"/>
        <v>8.1700694444444832E-3</v>
      </c>
      <c r="K721" s="1">
        <v>0.47131457175925928</v>
      </c>
      <c r="L721" t="s">
        <v>35</v>
      </c>
      <c r="M721">
        <v>30.25</v>
      </c>
      <c r="N721">
        <v>27</v>
      </c>
      <c r="P721" s="3">
        <f t="shared" si="158"/>
        <v>801.33101851851404</v>
      </c>
      <c r="Q721" s="3">
        <f t="shared" si="159"/>
        <v>8.0133101851851407E-3</v>
      </c>
      <c r="R721" s="1">
        <v>0.51353917824074069</v>
      </c>
      <c r="S721" t="s">
        <v>35</v>
      </c>
      <c r="T721">
        <v>48.25</v>
      </c>
      <c r="U721">
        <v>19.87</v>
      </c>
      <c r="X721" s="3">
        <f t="shared" si="160"/>
        <v>812.83333333334042</v>
      </c>
      <c r="Y721" s="3">
        <f t="shared" si="161"/>
        <v>8.128333333333404E-3</v>
      </c>
      <c r="Z721" s="1">
        <v>0.59170800925925926</v>
      </c>
      <c r="AA721" t="s">
        <v>35</v>
      </c>
      <c r="AB721">
        <v>36.25</v>
      </c>
      <c r="AC721">
        <v>30</v>
      </c>
      <c r="AE721" s="3">
        <f t="shared" si="162"/>
        <v>804.83449074074122</v>
      </c>
      <c r="AF721" s="3">
        <f t="shared" si="163"/>
        <v>8.048344907407412E-3</v>
      </c>
      <c r="AG721" s="1">
        <v>0.4721224189814815</v>
      </c>
      <c r="AH721" t="s">
        <v>35</v>
      </c>
      <c r="AI721">
        <v>39.25</v>
      </c>
      <c r="AJ721">
        <v>24.31</v>
      </c>
      <c r="AM721" s="3">
        <f t="shared" si="164"/>
        <v>803.13541666666151</v>
      </c>
      <c r="AN721" s="3">
        <f t="shared" si="165"/>
        <v>8.0313541666666155E-3</v>
      </c>
      <c r="AO721" s="1">
        <v>0.49712572916666664</v>
      </c>
      <c r="AP721" t="s">
        <v>35</v>
      </c>
      <c r="AQ721">
        <v>43.25</v>
      </c>
      <c r="AR721">
        <v>21.12</v>
      </c>
      <c r="AU721" s="3">
        <f t="shared" si="166"/>
        <v>801.62847222221558</v>
      </c>
      <c r="AV721" s="3">
        <f t="shared" si="167"/>
        <v>8.0162847222221556E-3</v>
      </c>
      <c r="AW721" s="1">
        <v>0.85473421296296292</v>
      </c>
      <c r="AX721" t="s">
        <v>35</v>
      </c>
      <c r="AY721">
        <v>46</v>
      </c>
      <c r="AZ721">
        <v>18.25</v>
      </c>
      <c r="BD721">
        <v>719</v>
      </c>
      <c r="BE721">
        <v>45</v>
      </c>
      <c r="BF721">
        <v>21.19</v>
      </c>
    </row>
    <row r="722" spans="1:58" x14ac:dyDescent="0.25">
      <c r="E722">
        <f>AVERAGE(E291:E721)</f>
        <v>25.878190255220417</v>
      </c>
      <c r="F722">
        <f>AVERAGE(F291:F721)</f>
        <v>23.078143851508113</v>
      </c>
      <c r="I722" s="3">
        <f t="shared" si="156"/>
        <v>818.12037037037317</v>
      </c>
      <c r="J722" s="3">
        <f t="shared" si="157"/>
        <v>8.1812037037037322E-3</v>
      </c>
      <c r="K722" s="1">
        <v>0.47132570601851853</v>
      </c>
      <c r="L722" t="s">
        <v>35</v>
      </c>
      <c r="M722">
        <v>30.5</v>
      </c>
      <c r="N722">
        <v>27</v>
      </c>
      <c r="P722" s="3">
        <f t="shared" si="158"/>
        <v>802.44212962963252</v>
      </c>
      <c r="Q722" s="3">
        <f t="shared" si="159"/>
        <v>8.0244212962963246E-3</v>
      </c>
      <c r="R722" s="1">
        <v>0.51355028935185187</v>
      </c>
      <c r="S722" t="s">
        <v>35</v>
      </c>
      <c r="T722">
        <v>48.5</v>
      </c>
      <c r="U722">
        <v>19.809999999999999</v>
      </c>
      <c r="X722" s="3">
        <f t="shared" si="160"/>
        <v>813.94444444444764</v>
      </c>
      <c r="Y722" s="3">
        <f t="shared" si="161"/>
        <v>8.1394444444444769E-3</v>
      </c>
      <c r="Z722" s="1">
        <v>0.59171912037037033</v>
      </c>
      <c r="AA722" t="s">
        <v>35</v>
      </c>
      <c r="AB722">
        <v>36</v>
      </c>
      <c r="AC722">
        <v>30.06</v>
      </c>
      <c r="AE722" s="3">
        <f t="shared" si="162"/>
        <v>805.94560185185401</v>
      </c>
      <c r="AF722" s="3">
        <f t="shared" si="163"/>
        <v>8.0594560185185404E-3</v>
      </c>
      <c r="AG722" s="1">
        <v>0.47213353009259262</v>
      </c>
      <c r="AH722" t="s">
        <v>35</v>
      </c>
      <c r="AI722">
        <v>39.5</v>
      </c>
      <c r="AJ722">
        <v>24.31</v>
      </c>
      <c r="AM722" s="3">
        <f t="shared" si="164"/>
        <v>804.24652777777442</v>
      </c>
      <c r="AN722" s="3">
        <f t="shared" si="165"/>
        <v>8.0424652777777439E-3</v>
      </c>
      <c r="AO722" s="1">
        <v>0.49713684027777777</v>
      </c>
      <c r="AP722" t="s">
        <v>35</v>
      </c>
      <c r="AQ722">
        <v>42.75</v>
      </c>
      <c r="AR722">
        <v>21.81</v>
      </c>
      <c r="AU722" s="3">
        <f t="shared" si="166"/>
        <v>802.74305555554372</v>
      </c>
      <c r="AV722" s="3">
        <f t="shared" si="167"/>
        <v>8.0274305555554371E-3</v>
      </c>
      <c r="AW722" s="1">
        <v>0.85474535879629621</v>
      </c>
      <c r="AX722" t="s">
        <v>35</v>
      </c>
      <c r="AY722">
        <v>46</v>
      </c>
      <c r="AZ722">
        <v>18.309999999999999</v>
      </c>
      <c r="BD722">
        <v>720</v>
      </c>
      <c r="BE722">
        <v>45</v>
      </c>
      <c r="BF722">
        <v>21.19</v>
      </c>
    </row>
    <row r="723" spans="1:58" x14ac:dyDescent="0.25">
      <c r="A723">
        <f>A721-500</f>
        <v>309.25925925925958</v>
      </c>
      <c r="I723" s="3">
        <f t="shared" si="156"/>
        <v>819.23726851851893</v>
      </c>
      <c r="J723" s="3">
        <f t="shared" si="157"/>
        <v>8.1923726851851897E-3</v>
      </c>
      <c r="K723" s="1">
        <v>0.47133687499999999</v>
      </c>
      <c r="L723" t="s">
        <v>35</v>
      </c>
      <c r="M723">
        <v>30.25</v>
      </c>
      <c r="N723">
        <v>27.06</v>
      </c>
      <c r="P723" s="3">
        <f t="shared" si="158"/>
        <v>803.55324074073974</v>
      </c>
      <c r="Q723" s="3">
        <f t="shared" si="159"/>
        <v>8.0355324074073975E-3</v>
      </c>
      <c r="R723" s="1">
        <v>0.51356140046296295</v>
      </c>
      <c r="S723" t="s">
        <v>35</v>
      </c>
      <c r="T723">
        <v>48.5</v>
      </c>
      <c r="U723">
        <v>19.809999999999999</v>
      </c>
      <c r="X723" s="3">
        <f t="shared" si="160"/>
        <v>815.09143518518897</v>
      </c>
      <c r="Y723" s="3">
        <f t="shared" si="161"/>
        <v>8.1509143518518901E-3</v>
      </c>
      <c r="Z723" s="1">
        <v>0.59173059027777775</v>
      </c>
      <c r="AA723" t="s">
        <v>35</v>
      </c>
      <c r="AB723">
        <v>35.75</v>
      </c>
      <c r="AC723">
        <v>30.06</v>
      </c>
      <c r="AE723" s="3">
        <f t="shared" si="162"/>
        <v>807.05671296296691</v>
      </c>
      <c r="AF723" s="3">
        <f t="shared" si="163"/>
        <v>8.0705671296296688E-3</v>
      </c>
      <c r="AG723" s="1">
        <v>0.47214464120370375</v>
      </c>
      <c r="AH723" t="s">
        <v>35</v>
      </c>
      <c r="AI723">
        <v>39.25</v>
      </c>
      <c r="AJ723">
        <v>24.37</v>
      </c>
      <c r="AM723" s="3">
        <f t="shared" si="164"/>
        <v>805.54282407406811</v>
      </c>
      <c r="AN723" s="3">
        <f t="shared" si="165"/>
        <v>8.0554282407406808E-3</v>
      </c>
      <c r="AO723" s="1">
        <v>0.49714980324074071</v>
      </c>
      <c r="AP723" t="s">
        <v>35</v>
      </c>
      <c r="AQ723">
        <v>43.25</v>
      </c>
      <c r="AR723">
        <v>21.81</v>
      </c>
      <c r="AU723" s="3">
        <f t="shared" si="166"/>
        <v>803.86458333333576</v>
      </c>
      <c r="AV723" s="3">
        <f t="shared" si="167"/>
        <v>8.0386458333333577E-3</v>
      </c>
      <c r="AW723" s="1">
        <v>0.85475657407407413</v>
      </c>
      <c r="AX723" t="s">
        <v>35</v>
      </c>
      <c r="AY723">
        <v>45.75</v>
      </c>
      <c r="AZ723">
        <v>18.25</v>
      </c>
      <c r="BD723">
        <v>721</v>
      </c>
      <c r="BE723">
        <v>45.25</v>
      </c>
      <c r="BF723">
        <v>21.19</v>
      </c>
    </row>
    <row r="724" spans="1:58" x14ac:dyDescent="0.25">
      <c r="I724" s="3">
        <f t="shared" si="156"/>
        <v>820.3599537037087</v>
      </c>
      <c r="J724" s="3">
        <f t="shared" si="157"/>
        <v>8.2035995370370873E-3</v>
      </c>
      <c r="K724" s="1">
        <v>0.47134810185185189</v>
      </c>
      <c r="L724" t="s">
        <v>35</v>
      </c>
      <c r="M724">
        <v>30.25</v>
      </c>
      <c r="N724">
        <v>27.06</v>
      </c>
      <c r="P724" s="3">
        <f t="shared" si="158"/>
        <v>804.66435185184707</v>
      </c>
      <c r="Q724" s="3">
        <f t="shared" si="159"/>
        <v>8.0466435185184704E-3</v>
      </c>
      <c r="R724" s="1">
        <v>0.51357251157407402</v>
      </c>
      <c r="S724" t="s">
        <v>35</v>
      </c>
      <c r="T724">
        <v>48.75</v>
      </c>
      <c r="U724">
        <v>19.809999999999999</v>
      </c>
      <c r="X724" s="3">
        <f t="shared" si="160"/>
        <v>816.20254629630745</v>
      </c>
      <c r="Y724" s="3">
        <f t="shared" si="161"/>
        <v>8.162025462963074E-3</v>
      </c>
      <c r="Z724" s="1">
        <v>0.59174170138888893</v>
      </c>
      <c r="AA724" t="s">
        <v>35</v>
      </c>
      <c r="AB724">
        <v>35.75</v>
      </c>
      <c r="AC724">
        <v>30.12</v>
      </c>
      <c r="AE724" s="3">
        <f t="shared" si="162"/>
        <v>808.16782407407413</v>
      </c>
      <c r="AF724" s="3">
        <f t="shared" si="163"/>
        <v>8.0816782407407417E-3</v>
      </c>
      <c r="AG724" s="1">
        <v>0.47215575231481482</v>
      </c>
      <c r="AH724" t="s">
        <v>35</v>
      </c>
      <c r="AI724">
        <v>39.75</v>
      </c>
      <c r="AJ724">
        <v>24.31</v>
      </c>
      <c r="AM724" s="3">
        <f t="shared" si="164"/>
        <v>806.70023148148312</v>
      </c>
      <c r="AN724" s="3">
        <f t="shared" si="165"/>
        <v>8.0670023148148307E-3</v>
      </c>
      <c r="AO724" s="1">
        <v>0.49716137731481486</v>
      </c>
      <c r="AP724" t="s">
        <v>35</v>
      </c>
      <c r="AQ724">
        <v>43.25</v>
      </c>
      <c r="AR724">
        <v>21.81</v>
      </c>
      <c r="AU724" s="3">
        <f t="shared" si="166"/>
        <v>805.1932870370315</v>
      </c>
      <c r="AV724" s="3">
        <f t="shared" si="167"/>
        <v>8.0519328703703152E-3</v>
      </c>
      <c r="AW724" s="1">
        <v>0.85476986111111108</v>
      </c>
      <c r="AX724" t="s">
        <v>35</v>
      </c>
      <c r="AY724">
        <v>46.5</v>
      </c>
      <c r="AZ724">
        <v>18.25</v>
      </c>
      <c r="BD724">
        <v>722</v>
      </c>
      <c r="BE724">
        <v>45</v>
      </c>
      <c r="BF724">
        <v>21.19</v>
      </c>
    </row>
    <row r="725" spans="1:58" x14ac:dyDescent="0.25">
      <c r="I725" s="3">
        <f t="shared" si="156"/>
        <v>821.47916666666652</v>
      </c>
      <c r="J725" s="3">
        <f t="shared" si="157"/>
        <v>8.2147916666666654E-3</v>
      </c>
      <c r="K725" s="1">
        <v>0.47135929398148146</v>
      </c>
      <c r="L725" t="s">
        <v>35</v>
      </c>
      <c r="M725">
        <v>30</v>
      </c>
      <c r="N725">
        <v>27.06</v>
      </c>
      <c r="P725" s="3">
        <f t="shared" si="158"/>
        <v>805.81828703704116</v>
      </c>
      <c r="Q725" s="3">
        <f t="shared" si="159"/>
        <v>8.0581828703704117E-3</v>
      </c>
      <c r="R725" s="1">
        <v>0.51358405092592596</v>
      </c>
      <c r="S725" t="s">
        <v>35</v>
      </c>
      <c r="T725">
        <v>48.75</v>
      </c>
      <c r="U725">
        <v>19.809999999999999</v>
      </c>
      <c r="X725" s="3">
        <f t="shared" si="160"/>
        <v>817.30092592593451</v>
      </c>
      <c r="Y725" s="3">
        <f t="shared" si="161"/>
        <v>8.1730092592593451E-3</v>
      </c>
      <c r="Z725" s="1">
        <v>0.5917526851851852</v>
      </c>
      <c r="AA725" t="s">
        <v>35</v>
      </c>
      <c r="AB725">
        <v>36</v>
      </c>
      <c r="AC725">
        <v>30.12</v>
      </c>
      <c r="AE725" s="3">
        <f t="shared" si="162"/>
        <v>809.27893518518704</v>
      </c>
      <c r="AF725" s="3">
        <f t="shared" si="163"/>
        <v>8.0927893518518701E-3</v>
      </c>
      <c r="AG725" s="1">
        <v>0.47216686342592595</v>
      </c>
      <c r="AH725" t="s">
        <v>35</v>
      </c>
      <c r="AI725">
        <v>39.5</v>
      </c>
      <c r="AJ725">
        <v>24.31</v>
      </c>
      <c r="AM725" s="3">
        <f t="shared" si="164"/>
        <v>807.81018518518715</v>
      </c>
      <c r="AN725" s="3">
        <f t="shared" si="165"/>
        <v>8.078101851851871E-3</v>
      </c>
      <c r="AO725" s="1">
        <v>0.4971724768518519</v>
      </c>
      <c r="AP725" t="s">
        <v>35</v>
      </c>
      <c r="AQ725">
        <v>43.75</v>
      </c>
      <c r="AR725">
        <v>21.81</v>
      </c>
      <c r="AU725" s="3">
        <f t="shared" si="166"/>
        <v>806.35416666665628</v>
      </c>
      <c r="AV725" s="3">
        <f t="shared" si="167"/>
        <v>8.0635416666665627E-3</v>
      </c>
      <c r="AW725" s="1">
        <v>0.85478146990740733</v>
      </c>
      <c r="AX725" t="s">
        <v>35</v>
      </c>
      <c r="AY725">
        <v>46.25</v>
      </c>
      <c r="AZ725">
        <v>18.25</v>
      </c>
      <c r="BD725">
        <v>723</v>
      </c>
      <c r="BE725">
        <v>45.5</v>
      </c>
      <c r="BF725">
        <v>21.12</v>
      </c>
    </row>
    <row r="726" spans="1:58" x14ac:dyDescent="0.25">
      <c r="I726" s="3">
        <f t="shared" si="156"/>
        <v>822.56018518518931</v>
      </c>
      <c r="J726" s="3">
        <f t="shared" si="157"/>
        <v>8.2256018518518936E-3</v>
      </c>
      <c r="K726" s="1">
        <v>0.47137010416666669</v>
      </c>
      <c r="L726" t="s">
        <v>35</v>
      </c>
      <c r="M726">
        <v>30</v>
      </c>
      <c r="N726">
        <v>27.06</v>
      </c>
      <c r="P726" s="3">
        <f t="shared" si="158"/>
        <v>806.92939814814849</v>
      </c>
      <c r="Q726" s="3">
        <f t="shared" si="159"/>
        <v>8.0692939814814846E-3</v>
      </c>
      <c r="R726" s="1">
        <v>0.51359516203703703</v>
      </c>
      <c r="S726" t="s">
        <v>35</v>
      </c>
      <c r="T726">
        <v>48.75</v>
      </c>
      <c r="U726">
        <v>19.87</v>
      </c>
      <c r="X726" s="3">
        <f t="shared" si="160"/>
        <v>818.41203703704184</v>
      </c>
      <c r="Y726" s="3">
        <f t="shared" si="161"/>
        <v>8.184120370370418E-3</v>
      </c>
      <c r="Z726" s="1">
        <v>0.59176379629629627</v>
      </c>
      <c r="AA726" t="s">
        <v>35</v>
      </c>
      <c r="AB726">
        <v>36</v>
      </c>
      <c r="AC726">
        <v>30.19</v>
      </c>
      <c r="AE726" s="3">
        <f t="shared" si="162"/>
        <v>810.39004629629983</v>
      </c>
      <c r="AF726" s="3">
        <f t="shared" si="163"/>
        <v>8.1039004629629985E-3</v>
      </c>
      <c r="AG726" s="1">
        <v>0.47217797453703708</v>
      </c>
      <c r="AH726" t="s">
        <v>35</v>
      </c>
      <c r="AI726">
        <v>39.75</v>
      </c>
      <c r="AJ726">
        <v>24.31</v>
      </c>
      <c r="AM726" s="3">
        <f t="shared" si="164"/>
        <v>808.96759259259102</v>
      </c>
      <c r="AN726" s="3">
        <f t="shared" si="165"/>
        <v>8.0896759259259099E-3</v>
      </c>
      <c r="AO726" s="1">
        <v>0.49718405092592594</v>
      </c>
      <c r="AP726" t="s">
        <v>35</v>
      </c>
      <c r="AQ726">
        <v>43.5</v>
      </c>
      <c r="AR726">
        <v>21.19</v>
      </c>
      <c r="AU726" s="3">
        <f t="shared" si="166"/>
        <v>807.47222222221637</v>
      </c>
      <c r="AV726" s="3">
        <f t="shared" si="167"/>
        <v>8.0747222222221637E-3</v>
      </c>
      <c r="AW726" s="1">
        <v>0.85479265046296293</v>
      </c>
      <c r="AX726" t="s">
        <v>35</v>
      </c>
      <c r="AY726">
        <v>46.25</v>
      </c>
      <c r="AZ726">
        <v>18.190000000000001</v>
      </c>
      <c r="BD726">
        <v>724</v>
      </c>
      <c r="BE726">
        <v>45.25</v>
      </c>
      <c r="BF726">
        <v>21.19</v>
      </c>
    </row>
    <row r="727" spans="1:58" x14ac:dyDescent="0.25">
      <c r="I727" s="3">
        <f t="shared" si="156"/>
        <v>823.67824074074395</v>
      </c>
      <c r="J727" s="3">
        <f t="shared" si="157"/>
        <v>8.2367824074074392E-3</v>
      </c>
      <c r="K727" s="1">
        <v>0.47138128472222224</v>
      </c>
      <c r="L727" t="s">
        <v>35</v>
      </c>
      <c r="M727">
        <v>30</v>
      </c>
      <c r="N727">
        <v>27.06</v>
      </c>
      <c r="P727" s="3">
        <f t="shared" si="158"/>
        <v>808.03935185185253</v>
      </c>
      <c r="Q727" s="3">
        <f t="shared" si="159"/>
        <v>8.0803935185185249E-3</v>
      </c>
      <c r="R727" s="1">
        <v>0.51360626157407407</v>
      </c>
      <c r="S727" t="s">
        <v>35</v>
      </c>
      <c r="T727">
        <v>48.75</v>
      </c>
      <c r="U727">
        <v>19.809999999999999</v>
      </c>
      <c r="X727" s="3">
        <f t="shared" si="160"/>
        <v>819.55902777778306</v>
      </c>
      <c r="Y727" s="3">
        <f t="shared" si="161"/>
        <v>8.1955902777778311E-3</v>
      </c>
      <c r="Z727" s="1">
        <v>0.59177526620370369</v>
      </c>
      <c r="AA727" t="s">
        <v>35</v>
      </c>
      <c r="AB727">
        <v>35.25</v>
      </c>
      <c r="AC727">
        <v>30.25</v>
      </c>
      <c r="AE727" s="3">
        <f t="shared" si="162"/>
        <v>811.54629629629494</v>
      </c>
      <c r="AF727" s="3">
        <f t="shared" si="163"/>
        <v>8.1154629629629493E-3</v>
      </c>
      <c r="AG727" s="1">
        <v>0.47218953703703703</v>
      </c>
      <c r="AH727" t="s">
        <v>35</v>
      </c>
      <c r="AI727">
        <v>39.75</v>
      </c>
      <c r="AJ727">
        <v>24.31</v>
      </c>
      <c r="AM727" s="3">
        <f t="shared" si="164"/>
        <v>810.07870370369824</v>
      </c>
      <c r="AN727" s="3">
        <f t="shared" si="165"/>
        <v>8.1007870370369828E-3</v>
      </c>
      <c r="AO727" s="1">
        <v>0.49719516203703701</v>
      </c>
      <c r="AP727" t="s">
        <v>35</v>
      </c>
      <c r="AQ727">
        <v>43.5</v>
      </c>
      <c r="AR727">
        <v>21.25</v>
      </c>
      <c r="AU727" s="3">
        <f t="shared" si="166"/>
        <v>808.59606481480387</v>
      </c>
      <c r="AV727" s="3">
        <f t="shared" si="167"/>
        <v>8.0859606481480384E-3</v>
      </c>
      <c r="AW727" s="1">
        <v>0.85480388888888881</v>
      </c>
      <c r="AX727" t="s">
        <v>35</v>
      </c>
      <c r="AY727">
        <v>46.5</v>
      </c>
      <c r="AZ727">
        <v>18.25</v>
      </c>
      <c r="BD727">
        <v>725</v>
      </c>
      <c r="BE727">
        <v>45.5</v>
      </c>
      <c r="BF727">
        <v>21.19</v>
      </c>
    </row>
    <row r="728" spans="1:58" x14ac:dyDescent="0.25">
      <c r="I728" s="3">
        <f t="shared" si="156"/>
        <v>824.79282407407209</v>
      </c>
      <c r="J728" s="3">
        <f t="shared" si="157"/>
        <v>8.2479282407407206E-3</v>
      </c>
      <c r="K728" s="1">
        <v>0.47139243055555552</v>
      </c>
      <c r="L728" t="s">
        <v>35</v>
      </c>
      <c r="M728">
        <v>30</v>
      </c>
      <c r="N728">
        <v>27.06</v>
      </c>
      <c r="P728" s="3">
        <f t="shared" si="158"/>
        <v>809.15046296297089</v>
      </c>
      <c r="Q728" s="3">
        <f t="shared" si="159"/>
        <v>8.0915046296297088E-3</v>
      </c>
      <c r="R728" s="1">
        <v>0.51361737268518526</v>
      </c>
      <c r="S728" t="s">
        <v>35</v>
      </c>
      <c r="T728">
        <v>49</v>
      </c>
      <c r="U728">
        <v>19.809999999999999</v>
      </c>
      <c r="X728" s="3">
        <f t="shared" si="160"/>
        <v>820.67013888889039</v>
      </c>
      <c r="Y728" s="3">
        <f t="shared" si="161"/>
        <v>8.206701388888904E-3</v>
      </c>
      <c r="Z728" s="1">
        <v>0.59178637731481476</v>
      </c>
      <c r="AA728" t="s">
        <v>35</v>
      </c>
      <c r="AB728">
        <v>35.75</v>
      </c>
      <c r="AC728">
        <v>30.25</v>
      </c>
      <c r="AE728" s="3">
        <f t="shared" si="162"/>
        <v>812.6111111111112</v>
      </c>
      <c r="AF728" s="3">
        <f t="shared" si="163"/>
        <v>8.1261111111111117E-3</v>
      </c>
      <c r="AG728" s="1">
        <v>0.4722001851851852</v>
      </c>
      <c r="AH728" t="s">
        <v>35</v>
      </c>
      <c r="AI728">
        <v>39.75</v>
      </c>
      <c r="AJ728">
        <v>24.37</v>
      </c>
      <c r="AM728" s="3">
        <f t="shared" si="164"/>
        <v>811.18981481481114</v>
      </c>
      <c r="AN728" s="3">
        <f t="shared" si="165"/>
        <v>8.1118981481481112E-3</v>
      </c>
      <c r="AO728" s="1">
        <v>0.49720627314814814</v>
      </c>
      <c r="AP728" t="s">
        <v>35</v>
      </c>
      <c r="AQ728">
        <v>44</v>
      </c>
      <c r="AR728">
        <v>21.19</v>
      </c>
      <c r="AU728" s="3">
        <f t="shared" si="166"/>
        <v>809.70833333332553</v>
      </c>
      <c r="AV728" s="3">
        <f t="shared" si="167"/>
        <v>8.0970833333332548E-3</v>
      </c>
      <c r="AW728" s="1">
        <v>0.85481501157407402</v>
      </c>
      <c r="AX728" t="s">
        <v>35</v>
      </c>
      <c r="AY728">
        <v>46.75</v>
      </c>
      <c r="AZ728">
        <v>18.25</v>
      </c>
      <c r="BD728">
        <v>726</v>
      </c>
      <c r="BE728">
        <v>45</v>
      </c>
      <c r="BF728">
        <v>21.19</v>
      </c>
    </row>
    <row r="729" spans="1:58" x14ac:dyDescent="0.25">
      <c r="I729" s="3">
        <f t="shared" si="156"/>
        <v>825.90162037037283</v>
      </c>
      <c r="J729" s="3">
        <f t="shared" si="157"/>
        <v>8.2590162037037285E-3</v>
      </c>
      <c r="K729" s="1">
        <v>0.47140351851851853</v>
      </c>
      <c r="L729" t="s">
        <v>35</v>
      </c>
      <c r="M729">
        <v>29.75</v>
      </c>
      <c r="N729">
        <v>27</v>
      </c>
      <c r="P729" s="3">
        <f t="shared" si="158"/>
        <v>810.26157407407823</v>
      </c>
      <c r="Q729" s="3">
        <f t="shared" si="159"/>
        <v>8.1026157407407817E-3</v>
      </c>
      <c r="R729" s="1">
        <v>0.51362848379629633</v>
      </c>
      <c r="S729" t="s">
        <v>35</v>
      </c>
      <c r="T729">
        <v>49</v>
      </c>
      <c r="U729">
        <v>19.809999999999999</v>
      </c>
      <c r="X729" s="3">
        <f t="shared" si="160"/>
        <v>821.87615740740853</v>
      </c>
      <c r="Y729" s="3">
        <f t="shared" si="161"/>
        <v>8.2187615740740849E-3</v>
      </c>
      <c r="Z729" s="1">
        <v>0.59179843749999994</v>
      </c>
      <c r="AA729" t="s">
        <v>35</v>
      </c>
      <c r="AB729">
        <v>35.5</v>
      </c>
      <c r="AC729">
        <v>30.31</v>
      </c>
      <c r="AE729" s="3">
        <f t="shared" si="162"/>
        <v>813.76851851851507</v>
      </c>
      <c r="AF729" s="3">
        <f t="shared" si="163"/>
        <v>8.1376851851851506E-3</v>
      </c>
      <c r="AG729" s="1">
        <v>0.47221175925925923</v>
      </c>
      <c r="AH729" t="s">
        <v>35</v>
      </c>
      <c r="AI729">
        <v>40</v>
      </c>
      <c r="AJ729">
        <v>24.31</v>
      </c>
      <c r="AM729" s="3">
        <f t="shared" si="164"/>
        <v>812.30092592592393</v>
      </c>
      <c r="AN729" s="3">
        <f t="shared" si="165"/>
        <v>8.1230092592592396E-3</v>
      </c>
      <c r="AO729" s="1">
        <v>0.49721738425925927</v>
      </c>
      <c r="AP729" t="s">
        <v>35</v>
      </c>
      <c r="AQ729">
        <v>44</v>
      </c>
      <c r="AR729">
        <v>21.19</v>
      </c>
      <c r="AU729" s="3">
        <f t="shared" si="166"/>
        <v>810.82060185184707</v>
      </c>
      <c r="AV729" s="3">
        <f t="shared" si="167"/>
        <v>8.1082060185184712E-3</v>
      </c>
      <c r="AW729" s="1">
        <v>0.85482613425925924</v>
      </c>
      <c r="AX729" t="s">
        <v>35</v>
      </c>
      <c r="AY729">
        <v>46.75</v>
      </c>
      <c r="AZ729">
        <v>18.309999999999999</v>
      </c>
      <c r="BD729">
        <v>727</v>
      </c>
      <c r="BE729">
        <v>45.5</v>
      </c>
      <c r="BF729">
        <v>21.19</v>
      </c>
    </row>
    <row r="730" spans="1:58" x14ac:dyDescent="0.25">
      <c r="I730" s="3">
        <f t="shared" si="156"/>
        <v>827.00578703703843</v>
      </c>
      <c r="J730" s="3">
        <f t="shared" si="157"/>
        <v>8.2700578703703842E-3</v>
      </c>
      <c r="K730" s="1">
        <v>0.47141456018518518</v>
      </c>
      <c r="L730" t="s">
        <v>35</v>
      </c>
      <c r="M730">
        <v>30.25</v>
      </c>
      <c r="N730">
        <v>27.06</v>
      </c>
      <c r="P730" s="3">
        <f t="shared" si="158"/>
        <v>811.37268518518545</v>
      </c>
      <c r="Q730" s="3">
        <f t="shared" si="159"/>
        <v>8.1137268518518546E-3</v>
      </c>
      <c r="R730" s="1">
        <v>0.5136395949074074</v>
      </c>
      <c r="S730" t="s">
        <v>35</v>
      </c>
      <c r="T730">
        <v>48.5</v>
      </c>
      <c r="U730">
        <v>19.809999999999999</v>
      </c>
      <c r="X730" s="3">
        <f t="shared" si="160"/>
        <v>822.96759259259386</v>
      </c>
      <c r="Y730" s="3">
        <f t="shared" si="161"/>
        <v>8.2296759259259389E-3</v>
      </c>
      <c r="Z730" s="1">
        <v>0.59180935185185179</v>
      </c>
      <c r="AA730" t="s">
        <v>35</v>
      </c>
      <c r="AB730">
        <v>36</v>
      </c>
      <c r="AC730">
        <v>30.37</v>
      </c>
      <c r="AE730" s="3">
        <f t="shared" si="162"/>
        <v>814.87962962962786</v>
      </c>
      <c r="AF730" s="3">
        <f t="shared" si="163"/>
        <v>8.148796296296279E-3</v>
      </c>
      <c r="AG730" s="1">
        <v>0.47222287037037036</v>
      </c>
      <c r="AH730" t="s">
        <v>35</v>
      </c>
      <c r="AI730">
        <v>40.25</v>
      </c>
      <c r="AJ730">
        <v>24.31</v>
      </c>
      <c r="AM730" s="3">
        <f t="shared" si="164"/>
        <v>813.45833333333337</v>
      </c>
      <c r="AN730" s="3">
        <f t="shared" si="165"/>
        <v>8.1345833333333339E-3</v>
      </c>
      <c r="AO730" s="1">
        <v>0.49722895833333336</v>
      </c>
      <c r="AP730" t="s">
        <v>35</v>
      </c>
      <c r="AQ730">
        <v>43.75</v>
      </c>
      <c r="AR730">
        <v>21.12</v>
      </c>
      <c r="AU730" s="3">
        <f t="shared" si="166"/>
        <v>811.90162037036998</v>
      </c>
      <c r="AV730" s="3">
        <f t="shared" si="167"/>
        <v>8.1190162037036995E-3</v>
      </c>
      <c r="AW730" s="1">
        <v>0.85483694444444447</v>
      </c>
      <c r="AX730" t="s">
        <v>35</v>
      </c>
      <c r="AY730">
        <v>46.25</v>
      </c>
      <c r="AZ730">
        <v>18.25</v>
      </c>
      <c r="BD730">
        <v>728</v>
      </c>
      <c r="BE730">
        <v>45.5</v>
      </c>
      <c r="BF730">
        <v>21.19</v>
      </c>
    </row>
    <row r="731" spans="1:58" x14ac:dyDescent="0.25">
      <c r="I731" s="3">
        <f t="shared" si="156"/>
        <v>828.11574074074247</v>
      </c>
      <c r="J731" s="3">
        <f t="shared" si="157"/>
        <v>8.2811574074074246E-3</v>
      </c>
      <c r="K731" s="1">
        <v>0.47142565972222222</v>
      </c>
      <c r="L731" t="s">
        <v>35</v>
      </c>
      <c r="M731">
        <v>29.5</v>
      </c>
      <c r="N731">
        <v>27.06</v>
      </c>
      <c r="P731" s="3">
        <f t="shared" si="158"/>
        <v>812.48379629630381</v>
      </c>
      <c r="Q731" s="3">
        <f t="shared" si="159"/>
        <v>8.1248379629630385E-3</v>
      </c>
      <c r="R731" s="1">
        <v>0.51365070601851859</v>
      </c>
      <c r="S731" t="s">
        <v>35</v>
      </c>
      <c r="T731">
        <v>49</v>
      </c>
      <c r="U731">
        <v>19.809999999999999</v>
      </c>
      <c r="X731" s="3">
        <f t="shared" si="160"/>
        <v>824.17708333334394</v>
      </c>
      <c r="Y731" s="3">
        <f t="shared" si="161"/>
        <v>8.2417708333334394E-3</v>
      </c>
      <c r="Z731" s="1">
        <v>0.5918214467592593</v>
      </c>
      <c r="AA731" t="s">
        <v>35</v>
      </c>
      <c r="AB731">
        <v>35</v>
      </c>
      <c r="AC731">
        <v>30.37</v>
      </c>
      <c r="AE731" s="3">
        <f t="shared" si="162"/>
        <v>815.99074074074076</v>
      </c>
      <c r="AF731" s="3">
        <f t="shared" si="163"/>
        <v>8.1599074074074074E-3</v>
      </c>
      <c r="AG731" s="1">
        <v>0.47223398148148149</v>
      </c>
      <c r="AH731" t="s">
        <v>35</v>
      </c>
      <c r="AI731">
        <v>40.25</v>
      </c>
      <c r="AJ731">
        <v>24.31</v>
      </c>
      <c r="AM731" s="3">
        <f t="shared" si="164"/>
        <v>814.56944444444628</v>
      </c>
      <c r="AN731" s="3">
        <f t="shared" si="165"/>
        <v>8.1456944444444623E-3</v>
      </c>
      <c r="AO731" s="1">
        <v>0.49724006944444449</v>
      </c>
      <c r="AP731" t="s">
        <v>35</v>
      </c>
      <c r="AQ731">
        <v>44</v>
      </c>
      <c r="AR731">
        <v>21.12</v>
      </c>
      <c r="AU731" s="3">
        <f t="shared" si="166"/>
        <v>813.01851851851575</v>
      </c>
      <c r="AV731" s="3">
        <f t="shared" si="167"/>
        <v>8.130185185185157E-3</v>
      </c>
      <c r="AW731" s="1">
        <v>0.85484811342592593</v>
      </c>
      <c r="AX731" t="s">
        <v>35</v>
      </c>
      <c r="AY731">
        <v>46.25</v>
      </c>
      <c r="AZ731">
        <v>18.25</v>
      </c>
      <c r="BD731">
        <v>729</v>
      </c>
      <c r="BE731">
        <v>45.5</v>
      </c>
      <c r="BF731">
        <v>21.19</v>
      </c>
    </row>
    <row r="732" spans="1:58" x14ac:dyDescent="0.25">
      <c r="I732" s="3">
        <f t="shared" si="156"/>
        <v>829.26041666667174</v>
      </c>
      <c r="J732" s="3">
        <f t="shared" si="157"/>
        <v>8.2926041666667172E-3</v>
      </c>
      <c r="K732" s="1">
        <v>0.47143710648148152</v>
      </c>
      <c r="L732" t="s">
        <v>35</v>
      </c>
      <c r="M732">
        <v>29.75</v>
      </c>
      <c r="N732">
        <v>27.12</v>
      </c>
      <c r="P732" s="3">
        <f t="shared" si="158"/>
        <v>813.59490740741114</v>
      </c>
      <c r="Q732" s="3">
        <f t="shared" si="159"/>
        <v>8.1359490740741114E-3</v>
      </c>
      <c r="R732" s="1">
        <v>0.51366181712962966</v>
      </c>
      <c r="S732" t="s">
        <v>35</v>
      </c>
      <c r="T732">
        <v>49</v>
      </c>
      <c r="U732">
        <v>19.809999999999999</v>
      </c>
      <c r="X732" s="3">
        <f t="shared" si="160"/>
        <v>825.65856481482399</v>
      </c>
      <c r="Y732" s="3">
        <f t="shared" si="161"/>
        <v>8.2565856481482403E-3</v>
      </c>
      <c r="Z732" s="1">
        <v>0.5918362615740741</v>
      </c>
      <c r="AA732" t="s">
        <v>35</v>
      </c>
      <c r="AB732">
        <v>35.5</v>
      </c>
      <c r="AC732">
        <v>31</v>
      </c>
      <c r="AE732" s="3">
        <f t="shared" si="162"/>
        <v>817.10185185184798</v>
      </c>
      <c r="AF732" s="3">
        <f t="shared" si="163"/>
        <v>8.1710185185184803E-3</v>
      </c>
      <c r="AG732" s="1">
        <v>0.47224509259259256</v>
      </c>
      <c r="AH732" t="s">
        <v>35</v>
      </c>
      <c r="AI732">
        <v>40</v>
      </c>
      <c r="AJ732">
        <v>24.31</v>
      </c>
      <c r="AM732" s="3">
        <f t="shared" si="164"/>
        <v>815.63425925925696</v>
      </c>
      <c r="AN732" s="3">
        <f t="shared" si="165"/>
        <v>8.1563425925925692E-3</v>
      </c>
      <c r="AO732" s="1">
        <v>0.49725071759259259</v>
      </c>
      <c r="AP732" t="s">
        <v>35</v>
      </c>
      <c r="AQ732">
        <v>44</v>
      </c>
      <c r="AR732">
        <v>21.12</v>
      </c>
      <c r="AU732" s="3">
        <f t="shared" si="166"/>
        <v>814.15162037037362</v>
      </c>
      <c r="AV732" s="3">
        <f t="shared" si="167"/>
        <v>8.1415162037037359E-3</v>
      </c>
      <c r="AW732" s="1">
        <v>0.85485944444444451</v>
      </c>
      <c r="AX732" t="s">
        <v>35</v>
      </c>
      <c r="AY732">
        <v>46.5</v>
      </c>
      <c r="AZ732">
        <v>18.25</v>
      </c>
      <c r="BD732">
        <v>730</v>
      </c>
      <c r="BE732">
        <v>45.25</v>
      </c>
      <c r="BF732">
        <v>21.19</v>
      </c>
    </row>
    <row r="733" spans="1:58" x14ac:dyDescent="0.25">
      <c r="I733" s="3">
        <f t="shared" si="156"/>
        <v>830.36574074074053</v>
      </c>
      <c r="J733" s="3">
        <f t="shared" si="157"/>
        <v>8.3036574074074054E-3</v>
      </c>
      <c r="K733" s="1">
        <v>0.4714481597222222</v>
      </c>
      <c r="L733" t="s">
        <v>35</v>
      </c>
      <c r="M733">
        <v>30.25</v>
      </c>
      <c r="N733">
        <v>27.12</v>
      </c>
      <c r="P733" s="3">
        <f t="shared" si="158"/>
        <v>814.70601851851848</v>
      </c>
      <c r="Q733" s="3">
        <f t="shared" si="159"/>
        <v>8.1470601851851843E-3</v>
      </c>
      <c r="R733" s="1">
        <v>0.51367292824074073</v>
      </c>
      <c r="S733" t="s">
        <v>35</v>
      </c>
      <c r="T733">
        <v>49</v>
      </c>
      <c r="U733">
        <v>19.809999999999999</v>
      </c>
      <c r="X733" s="3">
        <f t="shared" si="160"/>
        <v>826.8622685185245</v>
      </c>
      <c r="Y733" s="3">
        <f t="shared" si="161"/>
        <v>8.2686226851852451E-3</v>
      </c>
      <c r="Z733" s="1">
        <v>0.5918482986111111</v>
      </c>
      <c r="AA733" t="s">
        <v>35</v>
      </c>
      <c r="AB733">
        <v>35.25</v>
      </c>
      <c r="AC733">
        <v>30.31</v>
      </c>
      <c r="AE733" s="3">
        <f t="shared" si="162"/>
        <v>818.22106481481694</v>
      </c>
      <c r="AF733" s="3">
        <f t="shared" si="163"/>
        <v>8.1822106481481693E-3</v>
      </c>
      <c r="AG733" s="1">
        <v>0.47225628472222225</v>
      </c>
      <c r="AH733" t="s">
        <v>35</v>
      </c>
      <c r="AI733">
        <v>40.25</v>
      </c>
      <c r="AJ733">
        <v>24.37</v>
      </c>
      <c r="AM733" s="3">
        <f t="shared" si="164"/>
        <v>816.79282407407516</v>
      </c>
      <c r="AN733" s="3">
        <f t="shared" si="165"/>
        <v>8.1679282407407516E-3</v>
      </c>
      <c r="AO733" s="1">
        <v>0.49726230324074078</v>
      </c>
      <c r="AP733" t="s">
        <v>35</v>
      </c>
      <c r="AQ733">
        <v>44</v>
      </c>
      <c r="AR733">
        <v>21.19</v>
      </c>
      <c r="AU733" s="3">
        <f t="shared" si="166"/>
        <v>815.25231481481831</v>
      </c>
      <c r="AV733" s="3">
        <f t="shared" si="167"/>
        <v>8.152523148148183E-3</v>
      </c>
      <c r="AW733" s="1">
        <v>0.85487045138888895</v>
      </c>
      <c r="AX733" t="s">
        <v>35</v>
      </c>
      <c r="AY733">
        <v>46.5</v>
      </c>
      <c r="AZ733">
        <v>18.25</v>
      </c>
      <c r="BD733">
        <v>731</v>
      </c>
      <c r="BE733">
        <v>45.25</v>
      </c>
      <c r="BF733">
        <v>21.19</v>
      </c>
    </row>
    <row r="734" spans="1:58" x14ac:dyDescent="0.25">
      <c r="I734" s="3">
        <f t="shared" si="156"/>
        <v>831.46527777778203</v>
      </c>
      <c r="J734" s="3">
        <f t="shared" si="157"/>
        <v>8.3146527777778201E-3</v>
      </c>
      <c r="K734" s="1">
        <v>0.47145915509259262</v>
      </c>
      <c r="L734" t="s">
        <v>35</v>
      </c>
      <c r="M734">
        <v>30</v>
      </c>
      <c r="N734">
        <v>27.06</v>
      </c>
      <c r="P734" s="3">
        <f t="shared" si="158"/>
        <v>815.81712962963684</v>
      </c>
      <c r="Q734" s="3">
        <f t="shared" si="159"/>
        <v>8.1581712962963682E-3</v>
      </c>
      <c r="R734" s="1">
        <v>0.51368403935185192</v>
      </c>
      <c r="S734" t="s">
        <v>35</v>
      </c>
      <c r="T734">
        <v>49</v>
      </c>
      <c r="U734">
        <v>19.809999999999999</v>
      </c>
      <c r="X734" s="3">
        <f t="shared" si="160"/>
        <v>828.14236111111711</v>
      </c>
      <c r="Y734" s="3">
        <f t="shared" si="161"/>
        <v>8.2814236111111716E-3</v>
      </c>
      <c r="Z734" s="1">
        <v>0.59186109953703703</v>
      </c>
      <c r="AA734" t="s">
        <v>35</v>
      </c>
      <c r="AB734">
        <v>35.5</v>
      </c>
      <c r="AC734">
        <v>30.5</v>
      </c>
      <c r="AE734" s="3">
        <f t="shared" si="162"/>
        <v>819.34143518518351</v>
      </c>
      <c r="AF734" s="3">
        <f t="shared" si="163"/>
        <v>8.1934143518518354E-3</v>
      </c>
      <c r="AG734" s="1">
        <v>0.47226748842592592</v>
      </c>
      <c r="AH734" t="s">
        <v>35</v>
      </c>
      <c r="AI734">
        <v>40.5</v>
      </c>
      <c r="AJ734">
        <v>24.31</v>
      </c>
      <c r="AM734" s="3">
        <f t="shared" si="164"/>
        <v>817.85763888888584</v>
      </c>
      <c r="AN734" s="3">
        <f t="shared" si="165"/>
        <v>8.1785763888888585E-3</v>
      </c>
      <c r="AO734" s="1">
        <v>0.49727295138888888</v>
      </c>
      <c r="AP734" t="s">
        <v>35</v>
      </c>
      <c r="AQ734">
        <v>43.75</v>
      </c>
      <c r="AR734">
        <v>21.19</v>
      </c>
      <c r="AU734" s="3">
        <f t="shared" si="166"/>
        <v>816.39930555555964</v>
      </c>
      <c r="AV734" s="3">
        <f t="shared" si="167"/>
        <v>8.1639930555555962E-3</v>
      </c>
      <c r="AW734" s="1">
        <v>0.85488192129629637</v>
      </c>
      <c r="AX734" t="s">
        <v>35</v>
      </c>
      <c r="AY734">
        <v>46.25</v>
      </c>
      <c r="AZ734">
        <v>18.309999999999999</v>
      </c>
      <c r="BD734">
        <v>732</v>
      </c>
      <c r="BE734">
        <v>45.5</v>
      </c>
      <c r="BF734">
        <v>21.19</v>
      </c>
    </row>
    <row r="735" spans="1:58" x14ac:dyDescent="0.25">
      <c r="I735" s="3">
        <f t="shared" si="156"/>
        <v>832.56944444444207</v>
      </c>
      <c r="J735" s="3">
        <f t="shared" si="157"/>
        <v>8.3256944444444203E-3</v>
      </c>
      <c r="K735" s="1">
        <v>0.47147019675925922</v>
      </c>
      <c r="L735" t="s">
        <v>35</v>
      </c>
      <c r="M735">
        <v>30.25</v>
      </c>
      <c r="N735">
        <v>27.12</v>
      </c>
      <c r="P735" s="3">
        <f t="shared" si="158"/>
        <v>816.93055555556168</v>
      </c>
      <c r="Q735" s="3">
        <f t="shared" si="159"/>
        <v>8.1693055555556171E-3</v>
      </c>
      <c r="R735" s="1">
        <v>0.51369517361111117</v>
      </c>
      <c r="S735" t="s">
        <v>35</v>
      </c>
      <c r="T735">
        <v>48.5</v>
      </c>
      <c r="U735">
        <v>19.87</v>
      </c>
      <c r="X735" s="3">
        <f t="shared" si="160"/>
        <v>829.29282407407936</v>
      </c>
      <c r="Y735" s="3">
        <f t="shared" si="161"/>
        <v>8.2929282407407934E-3</v>
      </c>
      <c r="Z735" s="1">
        <v>0.59187260416666665</v>
      </c>
      <c r="AA735" t="s">
        <v>35</v>
      </c>
      <c r="AB735">
        <v>35</v>
      </c>
      <c r="AC735">
        <v>30.56</v>
      </c>
      <c r="AE735" s="3">
        <f t="shared" si="162"/>
        <v>820.44097222221944</v>
      </c>
      <c r="AF735" s="3">
        <f t="shared" si="163"/>
        <v>8.2044097222221946E-3</v>
      </c>
      <c r="AG735" s="1">
        <v>0.47227848379629628</v>
      </c>
      <c r="AH735" t="s">
        <v>35</v>
      </c>
      <c r="AI735">
        <v>40.25</v>
      </c>
      <c r="AJ735">
        <v>24.31</v>
      </c>
      <c r="AM735" s="3">
        <f t="shared" si="164"/>
        <v>819.01388888888653</v>
      </c>
      <c r="AN735" s="3">
        <f t="shared" si="165"/>
        <v>8.1901388888888649E-3</v>
      </c>
      <c r="AO735" s="1">
        <v>0.49728451388888889</v>
      </c>
      <c r="AP735" t="s">
        <v>35</v>
      </c>
      <c r="AQ735">
        <v>44</v>
      </c>
      <c r="AR735">
        <v>21.25</v>
      </c>
      <c r="AU735" s="3">
        <f t="shared" si="166"/>
        <v>817.78587962961774</v>
      </c>
      <c r="AV735" s="3">
        <f t="shared" si="167"/>
        <v>8.177858796296178E-3</v>
      </c>
      <c r="AW735" s="1">
        <v>0.85489578703703695</v>
      </c>
      <c r="AX735" t="s">
        <v>35</v>
      </c>
      <c r="AY735">
        <v>47</v>
      </c>
      <c r="AZ735">
        <v>18.309999999999999</v>
      </c>
      <c r="BD735">
        <v>733</v>
      </c>
      <c r="BE735">
        <v>45.25</v>
      </c>
      <c r="BF735">
        <v>21.19</v>
      </c>
    </row>
    <row r="736" spans="1:58" x14ac:dyDescent="0.25">
      <c r="I736" s="3">
        <f t="shared" si="156"/>
        <v>833.67129629630108</v>
      </c>
      <c r="J736" s="3">
        <f t="shared" si="157"/>
        <v>8.336712962963011E-3</v>
      </c>
      <c r="K736" s="1">
        <v>0.47148121527777781</v>
      </c>
      <c r="L736" t="s">
        <v>35</v>
      </c>
      <c r="M736">
        <v>30.25</v>
      </c>
      <c r="N736">
        <v>27.12</v>
      </c>
      <c r="P736" s="3">
        <f t="shared" si="158"/>
        <v>818.04166666666902</v>
      </c>
      <c r="Q736" s="3">
        <f t="shared" si="159"/>
        <v>8.18041666666669E-3</v>
      </c>
      <c r="R736" s="1">
        <v>0.51370628472222224</v>
      </c>
      <c r="S736" t="s">
        <v>35</v>
      </c>
      <c r="T736">
        <v>49</v>
      </c>
      <c r="U736">
        <v>19.809999999999999</v>
      </c>
      <c r="X736" s="3">
        <f t="shared" si="160"/>
        <v>830.72800925926288</v>
      </c>
      <c r="Y736" s="3">
        <f t="shared" si="161"/>
        <v>8.3072800925926282E-3</v>
      </c>
      <c r="Z736" s="1">
        <v>0.59188695601851848</v>
      </c>
      <c r="AA736" t="s">
        <v>35</v>
      </c>
      <c r="AB736">
        <v>35.5</v>
      </c>
      <c r="AC736">
        <v>31.19</v>
      </c>
      <c r="AE736" s="3">
        <f t="shared" si="162"/>
        <v>821.55208333333781</v>
      </c>
      <c r="AF736" s="3">
        <f t="shared" si="163"/>
        <v>8.2155208333333785E-3</v>
      </c>
      <c r="AG736" s="1">
        <v>0.47228959490740746</v>
      </c>
      <c r="AH736" t="s">
        <v>35</v>
      </c>
      <c r="AI736">
        <v>40.5</v>
      </c>
      <c r="AJ736">
        <v>24.31</v>
      </c>
      <c r="AM736" s="3">
        <f t="shared" si="164"/>
        <v>820.12499999999932</v>
      </c>
      <c r="AN736" s="3">
        <f t="shared" si="165"/>
        <v>8.2012499999999933E-3</v>
      </c>
      <c r="AO736" s="1">
        <v>0.49729562500000002</v>
      </c>
      <c r="AP736" t="s">
        <v>35</v>
      </c>
      <c r="AQ736">
        <v>43.75</v>
      </c>
      <c r="AR736">
        <v>21.25</v>
      </c>
      <c r="AU736" s="3">
        <f t="shared" si="166"/>
        <v>818.97800925925242</v>
      </c>
      <c r="AV736" s="3">
        <f t="shared" si="167"/>
        <v>8.1897800925925246E-3</v>
      </c>
      <c r="AW736" s="1">
        <v>0.85490770833333329</v>
      </c>
      <c r="AX736" t="s">
        <v>35</v>
      </c>
      <c r="AY736">
        <v>46.75</v>
      </c>
      <c r="AZ736">
        <v>18.25</v>
      </c>
      <c r="BD736">
        <v>734</v>
      </c>
      <c r="BE736">
        <v>45</v>
      </c>
      <c r="BF736">
        <v>21.19</v>
      </c>
    </row>
    <row r="737" spans="9:58" x14ac:dyDescent="0.25">
      <c r="I737" s="3">
        <f t="shared" si="156"/>
        <v>834.80439814814792</v>
      </c>
      <c r="J737" s="3">
        <f t="shared" si="157"/>
        <v>8.3480439814814789E-3</v>
      </c>
      <c r="K737" s="1">
        <v>0.47149254629629628</v>
      </c>
      <c r="L737" t="s">
        <v>35</v>
      </c>
      <c r="M737">
        <v>30</v>
      </c>
      <c r="N737">
        <v>27.12</v>
      </c>
      <c r="P737" s="3">
        <f t="shared" si="158"/>
        <v>819.15277777777624</v>
      </c>
      <c r="Q737" s="3">
        <f t="shared" si="159"/>
        <v>8.1915277777777629E-3</v>
      </c>
      <c r="R737" s="1">
        <v>0.51371739583333331</v>
      </c>
      <c r="S737" t="s">
        <v>35</v>
      </c>
      <c r="T737">
        <v>49</v>
      </c>
      <c r="U737">
        <v>19.809999999999999</v>
      </c>
      <c r="X737" s="3">
        <f t="shared" si="160"/>
        <v>831.93171296296327</v>
      </c>
      <c r="Y737" s="3">
        <f t="shared" si="161"/>
        <v>8.3193171296296331E-3</v>
      </c>
      <c r="Z737" s="1">
        <v>0.59189899305555549</v>
      </c>
      <c r="AA737" t="s">
        <v>35</v>
      </c>
      <c r="AB737">
        <v>35</v>
      </c>
      <c r="AC737">
        <v>30.5</v>
      </c>
      <c r="AE737" s="3">
        <f t="shared" si="162"/>
        <v>822.66319444444514</v>
      </c>
      <c r="AF737" s="3">
        <f t="shared" si="163"/>
        <v>8.2266319444444513E-3</v>
      </c>
      <c r="AG737" s="1">
        <v>0.47230070601851853</v>
      </c>
      <c r="AH737" t="s">
        <v>35</v>
      </c>
      <c r="AI737">
        <v>40.5</v>
      </c>
      <c r="AJ737">
        <v>24.31</v>
      </c>
      <c r="AM737" s="3">
        <f t="shared" si="164"/>
        <v>821.23611111111222</v>
      </c>
      <c r="AN737" s="3">
        <f t="shared" si="165"/>
        <v>8.2123611111111217E-3</v>
      </c>
      <c r="AO737" s="1">
        <v>0.49730673611111115</v>
      </c>
      <c r="AP737" t="s">
        <v>35</v>
      </c>
      <c r="AQ737">
        <v>43.75</v>
      </c>
      <c r="AR737">
        <v>21.37</v>
      </c>
      <c r="AU737" s="3">
        <f t="shared" si="166"/>
        <v>820.10185185183991</v>
      </c>
      <c r="AV737" s="3">
        <f t="shared" si="167"/>
        <v>8.2010185185183992E-3</v>
      </c>
      <c r="AW737" s="1">
        <v>0.85491894675925917</v>
      </c>
      <c r="AX737" t="s">
        <v>35</v>
      </c>
      <c r="AY737">
        <v>46.75</v>
      </c>
      <c r="AZ737">
        <v>18.309999999999999</v>
      </c>
      <c r="BD737">
        <v>735</v>
      </c>
      <c r="BE737">
        <v>45.5</v>
      </c>
      <c r="BF737">
        <v>21.19</v>
      </c>
    </row>
    <row r="738" spans="9:58" x14ac:dyDescent="0.25">
      <c r="I738" s="3">
        <f t="shared" si="156"/>
        <v>835.91087962963104</v>
      </c>
      <c r="J738" s="3">
        <f t="shared" si="157"/>
        <v>8.3591087962963107E-3</v>
      </c>
      <c r="K738" s="1">
        <v>0.47150361111111111</v>
      </c>
      <c r="L738" t="s">
        <v>35</v>
      </c>
      <c r="M738">
        <v>29.5</v>
      </c>
      <c r="N738">
        <v>27.12</v>
      </c>
      <c r="P738" s="3">
        <f t="shared" si="158"/>
        <v>820.26273148148027</v>
      </c>
      <c r="Q738" s="3">
        <f t="shared" si="159"/>
        <v>8.2026273148148032E-3</v>
      </c>
      <c r="R738" s="1">
        <v>0.51372849537037035</v>
      </c>
      <c r="S738" t="s">
        <v>35</v>
      </c>
      <c r="T738">
        <v>49.25</v>
      </c>
      <c r="U738">
        <v>19.809999999999999</v>
      </c>
      <c r="X738" s="3">
        <f t="shared" si="160"/>
        <v>833.04282407408175</v>
      </c>
      <c r="Y738" s="3">
        <f t="shared" si="161"/>
        <v>8.330428240740817E-3</v>
      </c>
      <c r="Z738" s="1">
        <v>0.59191010416666667</v>
      </c>
      <c r="AA738" t="s">
        <v>35</v>
      </c>
      <c r="AB738">
        <v>35</v>
      </c>
      <c r="AC738">
        <v>31.25</v>
      </c>
      <c r="AE738" s="3">
        <f t="shared" si="162"/>
        <v>823.77430555555793</v>
      </c>
      <c r="AF738" s="3">
        <f t="shared" si="163"/>
        <v>8.2377430555555797E-3</v>
      </c>
      <c r="AG738" s="1">
        <v>0.47231181712962966</v>
      </c>
      <c r="AH738" t="s">
        <v>35</v>
      </c>
      <c r="AI738">
        <v>40.5</v>
      </c>
      <c r="AJ738">
        <v>24.25</v>
      </c>
      <c r="AM738" s="3">
        <f t="shared" si="164"/>
        <v>822.34722222221944</v>
      </c>
      <c r="AN738" s="3">
        <f t="shared" si="165"/>
        <v>8.2234722222221945E-3</v>
      </c>
      <c r="AO738" s="1">
        <v>0.49731784722222222</v>
      </c>
      <c r="AP738" t="s">
        <v>35</v>
      </c>
      <c r="AQ738">
        <v>43.75</v>
      </c>
      <c r="AR738">
        <v>21.44</v>
      </c>
      <c r="AU738" s="3">
        <f t="shared" si="166"/>
        <v>821.20138888889244</v>
      </c>
      <c r="AV738" s="3">
        <f t="shared" si="167"/>
        <v>8.2120138888889249E-3</v>
      </c>
      <c r="AW738" s="1">
        <v>0.85492994212962969</v>
      </c>
      <c r="AX738" t="s">
        <v>35</v>
      </c>
      <c r="AY738">
        <v>47</v>
      </c>
      <c r="AZ738">
        <v>18.309999999999999</v>
      </c>
      <c r="BD738">
        <v>736</v>
      </c>
      <c r="BE738">
        <v>45.5</v>
      </c>
      <c r="BF738">
        <v>21.19</v>
      </c>
    </row>
    <row r="739" spans="9:58" x14ac:dyDescent="0.25">
      <c r="I739" s="3">
        <f t="shared" si="156"/>
        <v>837.01157407407572</v>
      </c>
      <c r="J739" s="3">
        <f t="shared" si="157"/>
        <v>8.3701157407407578E-3</v>
      </c>
      <c r="K739" s="1">
        <v>0.47151461805555556</v>
      </c>
      <c r="L739" t="s">
        <v>35</v>
      </c>
      <c r="M739">
        <v>29.5</v>
      </c>
      <c r="N739">
        <v>27.19</v>
      </c>
      <c r="P739" s="3">
        <f t="shared" si="158"/>
        <v>821.37384259259875</v>
      </c>
      <c r="Q739" s="3">
        <f t="shared" si="159"/>
        <v>8.2137384259259871E-3</v>
      </c>
      <c r="R739" s="1">
        <v>0.51373960648148154</v>
      </c>
      <c r="S739" t="s">
        <v>35</v>
      </c>
      <c r="T739">
        <v>48.75</v>
      </c>
      <c r="U739">
        <v>19.809999999999999</v>
      </c>
      <c r="X739" s="3">
        <f t="shared" si="160"/>
        <v>834.15393518518897</v>
      </c>
      <c r="Y739" s="3">
        <f t="shared" si="161"/>
        <v>8.3415393518518899E-3</v>
      </c>
      <c r="Z739" s="1">
        <v>0.59192121527777775</v>
      </c>
      <c r="AA739" t="s">
        <v>35</v>
      </c>
      <c r="AB739">
        <v>34.75</v>
      </c>
      <c r="AC739">
        <v>31.31</v>
      </c>
      <c r="AE739" s="3">
        <f t="shared" si="162"/>
        <v>824.88541666667084</v>
      </c>
      <c r="AF739" s="3">
        <f t="shared" si="163"/>
        <v>8.2488541666667081E-3</v>
      </c>
      <c r="AG739" s="1">
        <v>0.47232292824074079</v>
      </c>
      <c r="AH739" t="s">
        <v>35</v>
      </c>
      <c r="AI739">
        <v>41</v>
      </c>
      <c r="AJ739">
        <v>24.31</v>
      </c>
      <c r="AM739" s="3">
        <f t="shared" si="164"/>
        <v>823.45833333333235</v>
      </c>
      <c r="AN739" s="3">
        <f t="shared" si="165"/>
        <v>8.2345833333333229E-3</v>
      </c>
      <c r="AO739" s="1">
        <v>0.49732895833333335</v>
      </c>
      <c r="AP739" t="s">
        <v>35</v>
      </c>
      <c r="AQ739">
        <v>44.25</v>
      </c>
      <c r="AR739">
        <v>21.56</v>
      </c>
      <c r="AU739" s="3">
        <f t="shared" si="166"/>
        <v>822.30092592592291</v>
      </c>
      <c r="AV739" s="3">
        <f t="shared" si="167"/>
        <v>8.2230092592592285E-3</v>
      </c>
      <c r="AW739" s="1">
        <v>0.8549409375</v>
      </c>
      <c r="AX739" t="s">
        <v>35</v>
      </c>
      <c r="AY739">
        <v>47</v>
      </c>
      <c r="AZ739">
        <v>18.25</v>
      </c>
      <c r="BD739">
        <v>737</v>
      </c>
      <c r="BE739">
        <v>45.75</v>
      </c>
      <c r="BF739">
        <v>21.19</v>
      </c>
    </row>
    <row r="740" spans="9:58" x14ac:dyDescent="0.25">
      <c r="I740" s="3">
        <f t="shared" si="156"/>
        <v>838.11805555555895</v>
      </c>
      <c r="J740" s="3">
        <f t="shared" si="157"/>
        <v>8.3811805555555896E-3</v>
      </c>
      <c r="K740" s="1">
        <v>0.47152568287037039</v>
      </c>
      <c r="L740" t="s">
        <v>35</v>
      </c>
      <c r="M740">
        <v>30.25</v>
      </c>
      <c r="N740">
        <v>27.12</v>
      </c>
      <c r="P740" s="3">
        <f t="shared" si="158"/>
        <v>822.48495370370597</v>
      </c>
      <c r="Q740" s="3">
        <f t="shared" si="159"/>
        <v>8.22484953703706E-3</v>
      </c>
      <c r="R740" s="1">
        <v>0.51375071759259261</v>
      </c>
      <c r="S740" t="s">
        <v>35</v>
      </c>
      <c r="T740">
        <v>49</v>
      </c>
      <c r="U740">
        <v>19.809999999999999</v>
      </c>
      <c r="X740" s="3">
        <f t="shared" si="160"/>
        <v>835.53009259260682</v>
      </c>
      <c r="Y740" s="3">
        <f t="shared" si="161"/>
        <v>8.355300925926068E-3</v>
      </c>
      <c r="Z740" s="1">
        <v>0.59193497685185192</v>
      </c>
      <c r="AA740" t="s">
        <v>35</v>
      </c>
      <c r="AB740">
        <v>35.25</v>
      </c>
      <c r="AC740">
        <v>31.31</v>
      </c>
      <c r="AE740" s="3">
        <f t="shared" si="162"/>
        <v>826.0023148148166</v>
      </c>
      <c r="AF740" s="3">
        <f t="shared" si="163"/>
        <v>8.2600231481481656E-3</v>
      </c>
      <c r="AG740" s="1">
        <v>0.47233409722222225</v>
      </c>
      <c r="AH740" t="s">
        <v>35</v>
      </c>
      <c r="AI740">
        <v>40.5</v>
      </c>
      <c r="AJ740">
        <v>24.25</v>
      </c>
      <c r="AM740" s="3">
        <f t="shared" si="164"/>
        <v>824.56944444444514</v>
      </c>
      <c r="AN740" s="3">
        <f t="shared" si="165"/>
        <v>8.2456944444444513E-3</v>
      </c>
      <c r="AO740" s="1">
        <v>0.49734006944444448</v>
      </c>
      <c r="AP740" t="s">
        <v>35</v>
      </c>
      <c r="AQ740">
        <v>44.25</v>
      </c>
      <c r="AR740">
        <v>21.62</v>
      </c>
      <c r="AU740" s="3">
        <f t="shared" si="166"/>
        <v>823.43518518518397</v>
      </c>
      <c r="AV740" s="3">
        <f t="shared" si="167"/>
        <v>8.2343518518518399E-3</v>
      </c>
      <c r="AW740" s="1">
        <v>0.85495228009259261</v>
      </c>
      <c r="AX740" t="s">
        <v>35</v>
      </c>
      <c r="AY740">
        <v>46.25</v>
      </c>
      <c r="AZ740">
        <v>18.25</v>
      </c>
      <c r="BD740">
        <v>738</v>
      </c>
      <c r="BE740">
        <v>45.75</v>
      </c>
      <c r="BF740">
        <v>21.19</v>
      </c>
    </row>
    <row r="741" spans="9:58" x14ac:dyDescent="0.25">
      <c r="I741" s="3">
        <f t="shared" si="156"/>
        <v>839.2326388888871</v>
      </c>
      <c r="J741" s="3">
        <f t="shared" si="157"/>
        <v>8.3923263888888711E-3</v>
      </c>
      <c r="K741" s="1">
        <v>0.47153682870370367</v>
      </c>
      <c r="L741" t="s">
        <v>35</v>
      </c>
      <c r="M741">
        <v>30</v>
      </c>
      <c r="N741">
        <v>27.19</v>
      </c>
      <c r="P741" s="3">
        <f t="shared" si="158"/>
        <v>823.64236111110984</v>
      </c>
      <c r="Q741" s="3">
        <f t="shared" si="159"/>
        <v>8.2364236111110989E-3</v>
      </c>
      <c r="R741" s="1">
        <v>0.51376229166666665</v>
      </c>
      <c r="S741" t="s">
        <v>35</v>
      </c>
      <c r="T741">
        <v>49</v>
      </c>
      <c r="U741">
        <v>19.809999999999999</v>
      </c>
      <c r="X741" s="3">
        <f t="shared" si="160"/>
        <v>836.71180555555668</v>
      </c>
      <c r="Y741" s="3">
        <f t="shared" si="161"/>
        <v>8.3671180555555669E-3</v>
      </c>
      <c r="Z741" s="1">
        <v>0.59194679398148142</v>
      </c>
      <c r="AA741" t="s">
        <v>35</v>
      </c>
      <c r="AB741">
        <v>35.25</v>
      </c>
      <c r="AC741">
        <v>30.75</v>
      </c>
      <c r="AE741" s="3">
        <f t="shared" si="162"/>
        <v>827.11921296296237</v>
      </c>
      <c r="AF741" s="3">
        <f t="shared" si="163"/>
        <v>8.2711921296296231E-3</v>
      </c>
      <c r="AG741" s="1">
        <v>0.47234526620370371</v>
      </c>
      <c r="AH741" t="s">
        <v>35</v>
      </c>
      <c r="AI741">
        <v>40.5</v>
      </c>
      <c r="AJ741">
        <v>24.25</v>
      </c>
      <c r="AM741" s="3">
        <f t="shared" si="164"/>
        <v>825.68055555555247</v>
      </c>
      <c r="AN741" s="3">
        <f t="shared" si="165"/>
        <v>8.2568055555555242E-3</v>
      </c>
      <c r="AO741" s="1">
        <v>0.49735118055555555</v>
      </c>
      <c r="AP741" t="s">
        <v>35</v>
      </c>
      <c r="AQ741">
        <v>44.25</v>
      </c>
      <c r="AR741">
        <v>21.69</v>
      </c>
      <c r="AU741" s="3">
        <f t="shared" si="166"/>
        <v>824.62731481481865</v>
      </c>
      <c r="AV741" s="3">
        <f t="shared" si="167"/>
        <v>8.2462731481481866E-3</v>
      </c>
      <c r="AW741" s="1">
        <v>0.85496420138888896</v>
      </c>
      <c r="AX741" t="s">
        <v>35</v>
      </c>
      <c r="AY741">
        <v>46.75</v>
      </c>
      <c r="AZ741">
        <v>18.25</v>
      </c>
      <c r="BD741">
        <v>739</v>
      </c>
      <c r="BE741">
        <v>45.75</v>
      </c>
      <c r="BF741">
        <v>21.19</v>
      </c>
    </row>
    <row r="742" spans="9:58" x14ac:dyDescent="0.25">
      <c r="I742" s="3">
        <f t="shared" si="156"/>
        <v>840.37037037037464</v>
      </c>
      <c r="J742" s="3">
        <f t="shared" si="157"/>
        <v>8.4037037037037465E-3</v>
      </c>
      <c r="K742" s="1">
        <v>0.47154820601851855</v>
      </c>
      <c r="L742" t="s">
        <v>35</v>
      </c>
      <c r="M742">
        <v>29.75</v>
      </c>
      <c r="N742">
        <v>27.19</v>
      </c>
      <c r="P742" s="3">
        <f t="shared" si="158"/>
        <v>824.75347222221717</v>
      </c>
      <c r="Q742" s="3">
        <f t="shared" si="159"/>
        <v>8.2475347222221718E-3</v>
      </c>
      <c r="R742" s="1">
        <v>0.51377340277777772</v>
      </c>
      <c r="S742" t="s">
        <v>35</v>
      </c>
      <c r="T742">
        <v>48.75</v>
      </c>
      <c r="U742">
        <v>19.75</v>
      </c>
      <c r="X742" s="3">
        <f t="shared" si="160"/>
        <v>837.82060185185742</v>
      </c>
      <c r="Y742" s="3">
        <f t="shared" si="161"/>
        <v>8.3782060185185747E-3</v>
      </c>
      <c r="Z742" s="1">
        <v>0.59195788194444443</v>
      </c>
      <c r="AA742" t="s">
        <v>35</v>
      </c>
      <c r="AB742">
        <v>35</v>
      </c>
      <c r="AC742">
        <v>30.75</v>
      </c>
      <c r="AE742" s="3">
        <f t="shared" si="162"/>
        <v>828.23032407406959</v>
      </c>
      <c r="AF742" s="3">
        <f t="shared" si="163"/>
        <v>8.282303240740696E-3</v>
      </c>
      <c r="AG742" s="1">
        <v>0.47235637731481478</v>
      </c>
      <c r="AH742" t="s">
        <v>35</v>
      </c>
      <c r="AI742">
        <v>40.75</v>
      </c>
      <c r="AJ742">
        <v>24.25</v>
      </c>
      <c r="AM742" s="3">
        <f t="shared" si="164"/>
        <v>826.79166666666526</v>
      </c>
      <c r="AN742" s="3">
        <f t="shared" si="165"/>
        <v>8.2679166666666526E-3</v>
      </c>
      <c r="AO742" s="1">
        <v>0.49736229166666668</v>
      </c>
      <c r="AP742" t="s">
        <v>35</v>
      </c>
      <c r="AQ742">
        <v>44.5</v>
      </c>
      <c r="AR742">
        <v>21.81</v>
      </c>
      <c r="AU742" s="3">
        <f t="shared" si="166"/>
        <v>825.77314814814565</v>
      </c>
      <c r="AV742" s="3">
        <f t="shared" si="167"/>
        <v>8.2577314814814562E-3</v>
      </c>
      <c r="AW742" s="1">
        <v>0.85497565972222223</v>
      </c>
      <c r="AX742" t="s">
        <v>35</v>
      </c>
      <c r="AY742">
        <v>47</v>
      </c>
      <c r="AZ742">
        <v>18.25</v>
      </c>
      <c r="BD742">
        <v>740</v>
      </c>
      <c r="BE742">
        <v>46</v>
      </c>
      <c r="BF742">
        <v>21.19</v>
      </c>
    </row>
    <row r="743" spans="9:58" x14ac:dyDescent="0.25">
      <c r="I743" s="3">
        <f t="shared" si="156"/>
        <v>841.47453703703468</v>
      </c>
      <c r="J743" s="3">
        <f t="shared" si="157"/>
        <v>8.4147453703703468E-3</v>
      </c>
      <c r="K743" s="1">
        <v>0.47155924768518515</v>
      </c>
      <c r="L743" t="s">
        <v>35</v>
      </c>
      <c r="M743">
        <v>29.75</v>
      </c>
      <c r="N743">
        <v>27.19</v>
      </c>
      <c r="P743" s="3">
        <f t="shared" si="158"/>
        <v>825.86458333333553</v>
      </c>
      <c r="Q743" s="3">
        <f t="shared" si="159"/>
        <v>8.2586458333333557E-3</v>
      </c>
      <c r="R743" s="1">
        <v>0.51378451388888891</v>
      </c>
      <c r="S743" t="s">
        <v>35</v>
      </c>
      <c r="T743">
        <v>48.5</v>
      </c>
      <c r="U743">
        <v>19.809999999999999</v>
      </c>
      <c r="X743" s="3">
        <f t="shared" si="160"/>
        <v>838.93171296296475</v>
      </c>
      <c r="Y743" s="3">
        <f t="shared" si="161"/>
        <v>8.3893171296296476E-3</v>
      </c>
      <c r="Z743" s="1">
        <v>0.5919689930555555</v>
      </c>
      <c r="AA743" t="s">
        <v>35</v>
      </c>
      <c r="AB743">
        <v>35</v>
      </c>
      <c r="AC743">
        <v>31.37</v>
      </c>
      <c r="AE743" s="3">
        <f t="shared" si="162"/>
        <v>829.34143518518249</v>
      </c>
      <c r="AF743" s="3">
        <f t="shared" si="163"/>
        <v>8.2934143518518244E-3</v>
      </c>
      <c r="AG743" s="1">
        <v>0.47236748842592591</v>
      </c>
      <c r="AH743" t="s">
        <v>35</v>
      </c>
      <c r="AI743">
        <v>40.75</v>
      </c>
      <c r="AJ743">
        <v>24.25</v>
      </c>
      <c r="AM743" s="3">
        <f t="shared" si="164"/>
        <v>827.90277777777806</v>
      </c>
      <c r="AN743" s="3">
        <f t="shared" si="165"/>
        <v>8.279027777777781E-3</v>
      </c>
      <c r="AO743" s="1">
        <v>0.49737340277777781</v>
      </c>
      <c r="AP743" t="s">
        <v>35</v>
      </c>
      <c r="AQ743">
        <v>43.75</v>
      </c>
      <c r="AR743">
        <v>21.87</v>
      </c>
      <c r="AU743" s="3">
        <f t="shared" si="166"/>
        <v>826.86111111111018</v>
      </c>
      <c r="AV743" s="3">
        <f t="shared" si="167"/>
        <v>8.2686111111111016E-3</v>
      </c>
      <c r="AW743" s="1">
        <v>0.85498653935185187</v>
      </c>
      <c r="AX743" t="s">
        <v>35</v>
      </c>
      <c r="AY743">
        <v>47.25</v>
      </c>
      <c r="AZ743">
        <v>18.25</v>
      </c>
      <c r="BD743">
        <v>741</v>
      </c>
      <c r="BE743">
        <v>46</v>
      </c>
      <c r="BF743">
        <v>21.19</v>
      </c>
    </row>
    <row r="744" spans="9:58" x14ac:dyDescent="0.25">
      <c r="I744" s="3">
        <f t="shared" si="156"/>
        <v>842.57754629629699</v>
      </c>
      <c r="J744" s="3">
        <f t="shared" si="157"/>
        <v>8.42577546296297E-3</v>
      </c>
      <c r="K744" s="1">
        <v>0.47157027777777777</v>
      </c>
      <c r="L744" t="s">
        <v>35</v>
      </c>
      <c r="M744">
        <v>30</v>
      </c>
      <c r="N744">
        <v>27.19</v>
      </c>
      <c r="P744" s="3">
        <f t="shared" si="158"/>
        <v>826.97569444444287</v>
      </c>
      <c r="Q744" s="3">
        <f t="shared" si="159"/>
        <v>8.2697569444444285E-3</v>
      </c>
      <c r="R744" s="1">
        <v>0.51379562499999998</v>
      </c>
      <c r="S744" t="s">
        <v>35</v>
      </c>
      <c r="T744">
        <v>49</v>
      </c>
      <c r="U744">
        <v>19.809999999999999</v>
      </c>
      <c r="X744" s="3">
        <f t="shared" si="160"/>
        <v>840.04282407408311</v>
      </c>
      <c r="Y744" s="3">
        <f t="shared" si="161"/>
        <v>8.4004282407408315E-3</v>
      </c>
      <c r="Z744" s="1">
        <v>0.59198010416666669</v>
      </c>
      <c r="AA744" t="s">
        <v>35</v>
      </c>
      <c r="AB744">
        <v>34.75</v>
      </c>
      <c r="AC744">
        <v>31.37</v>
      </c>
      <c r="AE744" s="3">
        <f t="shared" si="162"/>
        <v>830.45138888888653</v>
      </c>
      <c r="AF744" s="3">
        <f t="shared" si="163"/>
        <v>8.3045138888888648E-3</v>
      </c>
      <c r="AG744" s="1">
        <v>0.47237858796296295</v>
      </c>
      <c r="AH744" t="s">
        <v>35</v>
      </c>
      <c r="AI744">
        <v>40.75</v>
      </c>
      <c r="AJ744">
        <v>24.25</v>
      </c>
      <c r="AM744" s="3">
        <f t="shared" si="164"/>
        <v>829.01388888888539</v>
      </c>
      <c r="AN744" s="3">
        <f t="shared" si="165"/>
        <v>8.2901388888888539E-3</v>
      </c>
      <c r="AO744" s="1">
        <v>0.49738451388888888</v>
      </c>
      <c r="AP744" t="s">
        <v>35</v>
      </c>
      <c r="AQ744">
        <v>44.25</v>
      </c>
      <c r="AR744">
        <v>21.94</v>
      </c>
      <c r="AU744" s="3">
        <f t="shared" si="166"/>
        <v>828.00694444443707</v>
      </c>
      <c r="AV744" s="3">
        <f t="shared" si="167"/>
        <v>8.2800694444443712E-3</v>
      </c>
      <c r="AW744" s="1">
        <v>0.85499799768518514</v>
      </c>
      <c r="AX744" t="s">
        <v>35</v>
      </c>
      <c r="AY744">
        <v>46.75</v>
      </c>
      <c r="AZ744">
        <v>18.25</v>
      </c>
      <c r="BD744">
        <v>742</v>
      </c>
      <c r="BE744">
        <v>46</v>
      </c>
      <c r="BF744">
        <v>21.12</v>
      </c>
    </row>
    <row r="745" spans="9:58" x14ac:dyDescent="0.25">
      <c r="I745" s="3">
        <f t="shared" si="156"/>
        <v>843.68402777778022</v>
      </c>
      <c r="J745" s="3">
        <f t="shared" si="157"/>
        <v>8.4368402777778018E-3</v>
      </c>
      <c r="K745" s="1">
        <v>0.4715813425925926</v>
      </c>
      <c r="L745" t="s">
        <v>35</v>
      </c>
      <c r="M745">
        <v>29.75</v>
      </c>
      <c r="N745">
        <v>27.19</v>
      </c>
      <c r="P745" s="3">
        <f t="shared" si="158"/>
        <v>828.08217592592598</v>
      </c>
      <c r="Q745" s="3">
        <f t="shared" si="159"/>
        <v>8.2808217592592603E-3</v>
      </c>
      <c r="R745" s="1">
        <v>0.51380668981481481</v>
      </c>
      <c r="S745" t="s">
        <v>35</v>
      </c>
      <c r="T745">
        <v>49</v>
      </c>
      <c r="U745">
        <v>19.809999999999999</v>
      </c>
      <c r="X745" s="3">
        <f t="shared" si="160"/>
        <v>841.20023148148698</v>
      </c>
      <c r="Y745" s="3">
        <f t="shared" si="161"/>
        <v>8.4120023148148704E-3</v>
      </c>
      <c r="Z745" s="1">
        <v>0.59199167824074073</v>
      </c>
      <c r="AA745" t="s">
        <v>35</v>
      </c>
      <c r="AB745">
        <v>35</v>
      </c>
      <c r="AC745">
        <v>31.44</v>
      </c>
      <c r="AE745" s="3">
        <f t="shared" si="162"/>
        <v>831.56249999999932</v>
      </c>
      <c r="AF745" s="3">
        <f t="shared" si="163"/>
        <v>8.3156249999999932E-3</v>
      </c>
      <c r="AG745" s="1">
        <v>0.47238969907407408</v>
      </c>
      <c r="AH745" t="s">
        <v>35</v>
      </c>
      <c r="AI745">
        <v>41</v>
      </c>
      <c r="AJ745">
        <v>24.19</v>
      </c>
      <c r="AM745" s="3">
        <f t="shared" si="164"/>
        <v>830.12384259258943</v>
      </c>
      <c r="AN745" s="3">
        <f t="shared" si="165"/>
        <v>8.3012384259258942E-3</v>
      </c>
      <c r="AO745" s="1">
        <v>0.49739561342592592</v>
      </c>
      <c r="AP745" t="s">
        <v>35</v>
      </c>
      <c r="AQ745">
        <v>44</v>
      </c>
      <c r="AR745">
        <v>22.12</v>
      </c>
      <c r="AU745" s="3">
        <f t="shared" si="166"/>
        <v>829.09259259258408</v>
      </c>
      <c r="AV745" s="3">
        <f t="shared" si="167"/>
        <v>8.2909259259258405E-3</v>
      </c>
      <c r="AW745" s="1">
        <v>0.85500885416666661</v>
      </c>
      <c r="AX745" t="s">
        <v>35</v>
      </c>
      <c r="AY745">
        <v>47</v>
      </c>
      <c r="AZ745">
        <v>18.309999999999999</v>
      </c>
      <c r="BD745">
        <v>743</v>
      </c>
      <c r="BE745">
        <v>45.25</v>
      </c>
      <c r="BF745">
        <v>21.12</v>
      </c>
    </row>
    <row r="746" spans="9:58" x14ac:dyDescent="0.25">
      <c r="I746" s="3">
        <f t="shared" si="156"/>
        <v>844.7858796296282</v>
      </c>
      <c r="J746" s="3">
        <f t="shared" si="157"/>
        <v>8.4478587962962814E-3</v>
      </c>
      <c r="K746" s="1">
        <v>0.47159236111111108</v>
      </c>
      <c r="L746" t="s">
        <v>35</v>
      </c>
      <c r="M746">
        <v>30.25</v>
      </c>
      <c r="N746">
        <v>27.19</v>
      </c>
      <c r="P746" s="3">
        <f t="shared" si="158"/>
        <v>829.19328703703331</v>
      </c>
      <c r="Q746" s="3">
        <f t="shared" si="159"/>
        <v>8.2919328703703332E-3</v>
      </c>
      <c r="R746" s="1">
        <v>0.51381780092592588</v>
      </c>
      <c r="S746" t="s">
        <v>35</v>
      </c>
      <c r="T746">
        <v>48.5</v>
      </c>
      <c r="U746">
        <v>19.809999999999999</v>
      </c>
      <c r="X746" s="3">
        <f t="shared" si="160"/>
        <v>842.35763888889096</v>
      </c>
      <c r="Y746" s="3">
        <f t="shared" si="161"/>
        <v>8.4235763888889092E-3</v>
      </c>
      <c r="Z746" s="1">
        <v>0.59200325231481477</v>
      </c>
      <c r="AA746" t="s">
        <v>35</v>
      </c>
      <c r="AB746">
        <v>35</v>
      </c>
      <c r="AC746">
        <v>31.44</v>
      </c>
      <c r="AE746" s="3">
        <f t="shared" si="162"/>
        <v>832.67361111110665</v>
      </c>
      <c r="AF746" s="3">
        <f t="shared" si="163"/>
        <v>8.326736111111066E-3</v>
      </c>
      <c r="AG746" s="1">
        <v>0.47240081018518515</v>
      </c>
      <c r="AH746" t="s">
        <v>35</v>
      </c>
      <c r="AI746">
        <v>40.5</v>
      </c>
      <c r="AJ746">
        <v>24.25</v>
      </c>
      <c r="AM746" s="3">
        <f t="shared" si="164"/>
        <v>831.23495370370222</v>
      </c>
      <c r="AN746" s="3">
        <f t="shared" si="165"/>
        <v>8.3123495370370226E-3</v>
      </c>
      <c r="AO746" s="1">
        <v>0.49740672453703705</v>
      </c>
      <c r="AP746" t="s">
        <v>35</v>
      </c>
      <c r="AQ746">
        <v>44.5</v>
      </c>
      <c r="AR746">
        <v>22.19</v>
      </c>
      <c r="AU746" s="3">
        <f t="shared" si="166"/>
        <v>830.20601851852007</v>
      </c>
      <c r="AV746" s="3">
        <f t="shared" si="167"/>
        <v>8.3020601851852005E-3</v>
      </c>
      <c r="AW746" s="1">
        <v>0.85501998842592597</v>
      </c>
      <c r="AX746" t="s">
        <v>35</v>
      </c>
      <c r="AY746">
        <v>47.25</v>
      </c>
      <c r="AZ746">
        <v>18.25</v>
      </c>
      <c r="BD746">
        <v>744</v>
      </c>
      <c r="BE746">
        <v>46</v>
      </c>
      <c r="BF746">
        <v>21.19</v>
      </c>
    </row>
    <row r="747" spans="9:58" x14ac:dyDescent="0.25">
      <c r="I747" s="3">
        <f t="shared" si="156"/>
        <v>845.92708333333655</v>
      </c>
      <c r="J747" s="3">
        <f t="shared" si="157"/>
        <v>8.4592708333333655E-3</v>
      </c>
      <c r="K747" s="1">
        <v>0.47160377314814816</v>
      </c>
      <c r="L747" t="s">
        <v>35</v>
      </c>
      <c r="M747">
        <v>29.5</v>
      </c>
      <c r="N747">
        <v>27.25</v>
      </c>
      <c r="P747" s="3">
        <f t="shared" si="158"/>
        <v>830.29861111111325</v>
      </c>
      <c r="Q747" s="3">
        <f t="shared" si="159"/>
        <v>8.3029861111111325E-3</v>
      </c>
      <c r="R747" s="1">
        <v>0.51382885416666668</v>
      </c>
      <c r="S747" t="s">
        <v>35</v>
      </c>
      <c r="T747">
        <v>49</v>
      </c>
      <c r="U747">
        <v>19.809999999999999</v>
      </c>
      <c r="X747" s="3">
        <f t="shared" si="160"/>
        <v>843.74652777778897</v>
      </c>
      <c r="Y747" s="3">
        <f t="shared" si="161"/>
        <v>8.4374652777778891E-3</v>
      </c>
      <c r="Z747" s="1">
        <v>0.59201714120370375</v>
      </c>
      <c r="AA747" t="s">
        <v>35</v>
      </c>
      <c r="AB747">
        <v>35.5</v>
      </c>
      <c r="AC747">
        <v>31.44</v>
      </c>
      <c r="AE747" s="3">
        <f t="shared" si="162"/>
        <v>833.83101851852155</v>
      </c>
      <c r="AF747" s="3">
        <f t="shared" si="163"/>
        <v>8.3383101851852159E-3</v>
      </c>
      <c r="AG747" s="1">
        <v>0.4724123842592593</v>
      </c>
      <c r="AH747" t="s">
        <v>35</v>
      </c>
      <c r="AI747">
        <v>41.25</v>
      </c>
      <c r="AJ747">
        <v>24.19</v>
      </c>
      <c r="AM747" s="3">
        <f t="shared" si="164"/>
        <v>832.34606481481512</v>
      </c>
      <c r="AN747" s="3">
        <f t="shared" si="165"/>
        <v>8.323460648148151E-3</v>
      </c>
      <c r="AO747" s="1">
        <v>0.49741783564814818</v>
      </c>
      <c r="AP747" t="s">
        <v>35</v>
      </c>
      <c r="AQ747">
        <v>44.5</v>
      </c>
      <c r="AR747">
        <v>22.25</v>
      </c>
      <c r="AU747" s="3">
        <f t="shared" si="166"/>
        <v>831.34027777778124</v>
      </c>
      <c r="AV747" s="3">
        <f t="shared" si="167"/>
        <v>8.3134027777778119E-3</v>
      </c>
      <c r="AW747" s="1">
        <v>0.85503133101851858</v>
      </c>
      <c r="AX747" t="s">
        <v>35</v>
      </c>
      <c r="AY747">
        <v>47.25</v>
      </c>
      <c r="AZ747">
        <v>18.25</v>
      </c>
      <c r="BD747">
        <v>745</v>
      </c>
      <c r="BE747">
        <v>46</v>
      </c>
      <c r="BF747">
        <v>21.19</v>
      </c>
    </row>
    <row r="748" spans="9:58" x14ac:dyDescent="0.25">
      <c r="I748" s="3">
        <f t="shared" si="156"/>
        <v>847.03472222222854</v>
      </c>
      <c r="J748" s="3">
        <f t="shared" si="157"/>
        <v>8.4703472222222853E-3</v>
      </c>
      <c r="K748" s="1">
        <v>0.47161484953703708</v>
      </c>
      <c r="L748" t="s">
        <v>35</v>
      </c>
      <c r="M748">
        <v>30</v>
      </c>
      <c r="N748">
        <v>27.25</v>
      </c>
      <c r="P748" s="3">
        <f t="shared" si="158"/>
        <v>831.44212962963365</v>
      </c>
      <c r="Q748" s="3">
        <f t="shared" si="159"/>
        <v>8.3144212962963371E-3</v>
      </c>
      <c r="R748" s="1">
        <v>0.51384028935185189</v>
      </c>
      <c r="S748" t="s">
        <v>35</v>
      </c>
      <c r="T748">
        <v>49</v>
      </c>
      <c r="U748">
        <v>19.809999999999999</v>
      </c>
      <c r="X748" s="3">
        <f t="shared" si="160"/>
        <v>844.9027777777784</v>
      </c>
      <c r="Y748" s="3">
        <f t="shared" si="161"/>
        <v>8.4490277777777845E-3</v>
      </c>
      <c r="Z748" s="1">
        <v>0.59202870370370364</v>
      </c>
      <c r="AA748" t="s">
        <v>35</v>
      </c>
      <c r="AB748">
        <v>35</v>
      </c>
      <c r="AC748">
        <v>30.75</v>
      </c>
      <c r="AE748" s="3">
        <f t="shared" si="162"/>
        <v>834.94212962962888</v>
      </c>
      <c r="AF748" s="3">
        <f t="shared" si="163"/>
        <v>8.3494212962962888E-3</v>
      </c>
      <c r="AG748" s="1">
        <v>0.47242349537037037</v>
      </c>
      <c r="AH748" t="s">
        <v>35</v>
      </c>
      <c r="AI748">
        <v>40.75</v>
      </c>
      <c r="AJ748">
        <v>24.19</v>
      </c>
      <c r="AM748" s="3">
        <f t="shared" si="164"/>
        <v>833.45717592592234</v>
      </c>
      <c r="AN748" s="3">
        <f t="shared" si="165"/>
        <v>8.3345717592592239E-3</v>
      </c>
      <c r="AO748" s="1">
        <v>0.49742894675925925</v>
      </c>
      <c r="AP748" t="s">
        <v>35</v>
      </c>
      <c r="AQ748">
        <v>44.5</v>
      </c>
      <c r="AR748">
        <v>22.37</v>
      </c>
      <c r="AU748" s="3">
        <f t="shared" si="166"/>
        <v>832.6712962962946</v>
      </c>
      <c r="AV748" s="3">
        <f t="shared" si="167"/>
        <v>8.3267129629629455E-3</v>
      </c>
      <c r="AW748" s="1">
        <v>0.85504464120370371</v>
      </c>
      <c r="AX748" t="s">
        <v>35</v>
      </c>
      <c r="AY748">
        <v>47.75</v>
      </c>
      <c r="AZ748">
        <v>18.25</v>
      </c>
      <c r="BD748">
        <v>746</v>
      </c>
      <c r="BE748">
        <v>45.5</v>
      </c>
      <c r="BF748">
        <v>21.19</v>
      </c>
    </row>
    <row r="749" spans="9:58" x14ac:dyDescent="0.25">
      <c r="I749" s="3">
        <f t="shared" si="156"/>
        <v>848.13078703703809</v>
      </c>
      <c r="J749" s="3">
        <f t="shared" si="157"/>
        <v>8.4813078703703804E-3</v>
      </c>
      <c r="K749" s="1">
        <v>0.47162581018518518</v>
      </c>
      <c r="L749" t="s">
        <v>35</v>
      </c>
      <c r="M749">
        <v>30.25</v>
      </c>
      <c r="N749">
        <v>27.19</v>
      </c>
      <c r="P749" s="3">
        <f t="shared" si="158"/>
        <v>832.55324074074099</v>
      </c>
      <c r="Q749" s="3">
        <f t="shared" si="159"/>
        <v>8.32553240740741E-3</v>
      </c>
      <c r="R749" s="1">
        <v>0.51385140046296296</v>
      </c>
      <c r="S749" t="s">
        <v>35</v>
      </c>
      <c r="T749">
        <v>49.25</v>
      </c>
      <c r="U749">
        <v>19.809999999999999</v>
      </c>
      <c r="X749" s="3">
        <f t="shared" si="160"/>
        <v>846.02662037037703</v>
      </c>
      <c r="Y749" s="3">
        <f t="shared" si="161"/>
        <v>8.4602662037037701E-3</v>
      </c>
      <c r="Z749" s="1">
        <v>0.59203994212962963</v>
      </c>
      <c r="AA749" t="s">
        <v>35</v>
      </c>
      <c r="AB749">
        <v>34.75</v>
      </c>
      <c r="AC749">
        <v>31.5</v>
      </c>
      <c r="AE749" s="3">
        <f t="shared" si="162"/>
        <v>836.05324074074167</v>
      </c>
      <c r="AF749" s="3">
        <f t="shared" si="163"/>
        <v>8.3605324074074172E-3</v>
      </c>
      <c r="AG749" s="1">
        <v>0.4724346064814815</v>
      </c>
      <c r="AH749" t="s">
        <v>35</v>
      </c>
      <c r="AI749">
        <v>41.25</v>
      </c>
      <c r="AJ749">
        <v>24.12</v>
      </c>
      <c r="AM749" s="3">
        <f t="shared" si="164"/>
        <v>834.56828703703525</v>
      </c>
      <c r="AN749" s="3">
        <f t="shared" si="165"/>
        <v>8.3456828703703523E-3</v>
      </c>
      <c r="AO749" s="1">
        <v>0.49744005787037038</v>
      </c>
      <c r="AP749" t="s">
        <v>35</v>
      </c>
      <c r="AQ749">
        <v>44.5</v>
      </c>
      <c r="AR749">
        <v>22.5</v>
      </c>
      <c r="AU749" s="3">
        <f t="shared" si="166"/>
        <v>833.8518518518523</v>
      </c>
      <c r="AV749" s="3">
        <f t="shared" si="167"/>
        <v>8.3385185185185229E-3</v>
      </c>
      <c r="AW749" s="1">
        <v>0.85505644675925929</v>
      </c>
      <c r="AX749" t="s">
        <v>35</v>
      </c>
      <c r="AY749">
        <v>47</v>
      </c>
      <c r="AZ749">
        <v>17.940000000000001</v>
      </c>
      <c r="BD749">
        <v>747</v>
      </c>
      <c r="BE749">
        <v>46</v>
      </c>
      <c r="BF749">
        <v>21.19</v>
      </c>
    </row>
    <row r="750" spans="9:58" x14ac:dyDescent="0.25">
      <c r="I750" s="3">
        <f t="shared" si="156"/>
        <v>849.23495370370358</v>
      </c>
      <c r="J750" s="3">
        <f t="shared" si="157"/>
        <v>8.4923495370370361E-3</v>
      </c>
      <c r="K750" s="1">
        <v>0.47163685185185183</v>
      </c>
      <c r="L750" t="s">
        <v>35</v>
      </c>
      <c r="M750">
        <v>30.25</v>
      </c>
      <c r="N750">
        <v>27.25</v>
      </c>
      <c r="P750" s="3">
        <f t="shared" si="158"/>
        <v>833.66435185185935</v>
      </c>
      <c r="Q750" s="3">
        <f t="shared" si="159"/>
        <v>8.3366435185185939E-3</v>
      </c>
      <c r="R750" s="1">
        <v>0.51386251157407414</v>
      </c>
      <c r="S750" t="s">
        <v>35</v>
      </c>
      <c r="T750">
        <v>49.75</v>
      </c>
      <c r="U750">
        <v>19.809999999999999</v>
      </c>
      <c r="X750" s="3">
        <f t="shared" si="160"/>
        <v>847.19444444445458</v>
      </c>
      <c r="Y750" s="3">
        <f t="shared" si="161"/>
        <v>8.4719444444445458E-3</v>
      </c>
      <c r="Z750" s="1">
        <v>0.5920516203703704</v>
      </c>
      <c r="AA750" t="s">
        <v>35</v>
      </c>
      <c r="AB750">
        <v>35</v>
      </c>
      <c r="AC750">
        <v>31.5</v>
      </c>
      <c r="AE750" s="3">
        <f t="shared" si="162"/>
        <v>837.16435185185458</v>
      </c>
      <c r="AF750" s="3">
        <f t="shared" si="163"/>
        <v>8.3716435185185456E-3</v>
      </c>
      <c r="AG750" s="1">
        <v>0.47244571759259263</v>
      </c>
      <c r="AH750" t="s">
        <v>35</v>
      </c>
      <c r="AI750">
        <v>41.25</v>
      </c>
      <c r="AJ750">
        <v>24.12</v>
      </c>
      <c r="AM750" s="3">
        <f t="shared" si="164"/>
        <v>835.67939814814804</v>
      </c>
      <c r="AN750" s="3">
        <f t="shared" si="165"/>
        <v>8.3567939814814807E-3</v>
      </c>
      <c r="AO750" s="1">
        <v>0.49745116898148151</v>
      </c>
      <c r="AP750" t="s">
        <v>35</v>
      </c>
      <c r="AQ750">
        <v>44</v>
      </c>
      <c r="AR750">
        <v>22.56</v>
      </c>
      <c r="AU750" s="3">
        <f t="shared" si="166"/>
        <v>834.93981481480569</v>
      </c>
      <c r="AV750" s="3">
        <f t="shared" si="167"/>
        <v>8.3493981481480573E-3</v>
      </c>
      <c r="AW750" s="1">
        <v>0.85506732638888883</v>
      </c>
      <c r="AX750" t="s">
        <v>35</v>
      </c>
      <c r="AY750">
        <v>48.25</v>
      </c>
      <c r="AZ750">
        <v>18.25</v>
      </c>
      <c r="BD750">
        <v>748</v>
      </c>
      <c r="BE750">
        <v>45.75</v>
      </c>
      <c r="BF750">
        <v>21.19</v>
      </c>
    </row>
    <row r="751" spans="9:58" x14ac:dyDescent="0.25">
      <c r="I751" s="3">
        <f t="shared" si="156"/>
        <v>850.37268518518556</v>
      </c>
      <c r="J751" s="3">
        <f t="shared" si="157"/>
        <v>8.5037268518518561E-3</v>
      </c>
      <c r="K751" s="1">
        <v>0.47164822916666665</v>
      </c>
      <c r="L751" t="s">
        <v>35</v>
      </c>
      <c r="M751">
        <v>30.25</v>
      </c>
      <c r="N751">
        <v>27.25</v>
      </c>
      <c r="P751" s="3">
        <f t="shared" si="158"/>
        <v>834.77546296296669</v>
      </c>
      <c r="Q751" s="3">
        <f t="shared" si="159"/>
        <v>8.3477546296296667E-3</v>
      </c>
      <c r="R751" s="1">
        <v>0.51387362268518522</v>
      </c>
      <c r="S751" t="s">
        <v>35</v>
      </c>
      <c r="T751">
        <v>49.5</v>
      </c>
      <c r="U751">
        <v>19.809999999999999</v>
      </c>
      <c r="X751" s="3">
        <f t="shared" si="160"/>
        <v>848.30555555556191</v>
      </c>
      <c r="Y751" s="3">
        <f t="shared" si="161"/>
        <v>8.4830555555556186E-3</v>
      </c>
      <c r="Z751" s="1">
        <v>0.59206273148148147</v>
      </c>
      <c r="AA751" t="s">
        <v>35</v>
      </c>
      <c r="AB751">
        <v>34.75</v>
      </c>
      <c r="AC751">
        <v>31.5</v>
      </c>
      <c r="AE751" s="3">
        <f t="shared" si="162"/>
        <v>838.2754629629618</v>
      </c>
      <c r="AF751" s="3">
        <f t="shared" si="163"/>
        <v>8.3827546296296185E-3</v>
      </c>
      <c r="AG751" s="1">
        <v>0.4724568287037037</v>
      </c>
      <c r="AH751" t="s">
        <v>35</v>
      </c>
      <c r="AI751">
        <v>41.25</v>
      </c>
      <c r="AJ751">
        <v>24.12</v>
      </c>
      <c r="AM751" s="3">
        <f t="shared" si="164"/>
        <v>836.79050925925537</v>
      </c>
      <c r="AN751" s="3">
        <f t="shared" si="165"/>
        <v>8.3679050925925536E-3</v>
      </c>
      <c r="AO751" s="1">
        <v>0.49746228009259258</v>
      </c>
      <c r="AP751" t="s">
        <v>35</v>
      </c>
      <c r="AQ751">
        <v>43.5</v>
      </c>
      <c r="AR751">
        <v>22.62</v>
      </c>
      <c r="AU751" s="3">
        <f t="shared" si="166"/>
        <v>836.45370370371006</v>
      </c>
      <c r="AV751" s="3">
        <f t="shared" si="167"/>
        <v>8.3645370370371008E-3</v>
      </c>
      <c r="AW751" s="1">
        <v>0.85508246527777787</v>
      </c>
      <c r="AX751" t="s">
        <v>35</v>
      </c>
      <c r="AY751">
        <v>47.25</v>
      </c>
      <c r="AZ751">
        <v>17.809999999999999</v>
      </c>
      <c r="BB751" s="3">
        <f t="shared" ref="BB751" si="168">BC751*(10^5)</f>
        <v>0</v>
      </c>
      <c r="BD751">
        <v>749</v>
      </c>
      <c r="BE751">
        <v>46</v>
      </c>
      <c r="BF751">
        <v>21.12</v>
      </c>
    </row>
    <row r="752" spans="9:58" x14ac:dyDescent="0.25">
      <c r="I752" s="3">
        <f t="shared" si="156"/>
        <v>851.47337962963036</v>
      </c>
      <c r="J752" s="3">
        <f t="shared" si="157"/>
        <v>8.5147337962963032E-3</v>
      </c>
      <c r="K752" s="1">
        <v>0.4716592361111111</v>
      </c>
      <c r="L752" t="s">
        <v>35</v>
      </c>
      <c r="M752">
        <v>29.5</v>
      </c>
      <c r="N752">
        <v>27.25</v>
      </c>
      <c r="P752" s="3">
        <f t="shared" si="158"/>
        <v>835.88657407407391</v>
      </c>
      <c r="Q752" s="3">
        <f t="shared" si="159"/>
        <v>8.3588657407407396E-3</v>
      </c>
      <c r="R752" s="1">
        <v>0.51388473379629629</v>
      </c>
      <c r="S752" t="s">
        <v>35</v>
      </c>
      <c r="T752">
        <v>49.5</v>
      </c>
      <c r="U752">
        <v>19.809999999999999</v>
      </c>
      <c r="X752" s="3">
        <f t="shared" si="160"/>
        <v>849.59837962963468</v>
      </c>
      <c r="Y752" s="3">
        <f t="shared" si="161"/>
        <v>8.4959837962963469E-3</v>
      </c>
      <c r="Z752" s="1">
        <v>0.5920756597222222</v>
      </c>
      <c r="AA752" t="s">
        <v>35</v>
      </c>
      <c r="AB752">
        <v>35.25</v>
      </c>
      <c r="AC752">
        <v>31.5</v>
      </c>
      <c r="AE752" s="3">
        <f t="shared" si="162"/>
        <v>839.41435185184707</v>
      </c>
      <c r="AF752" s="3">
        <f t="shared" si="163"/>
        <v>8.394143518518471E-3</v>
      </c>
      <c r="AG752" s="1">
        <v>0.47246821759259255</v>
      </c>
      <c r="AH752" t="s">
        <v>35</v>
      </c>
      <c r="AI752">
        <v>41</v>
      </c>
      <c r="AJ752">
        <v>24.12</v>
      </c>
      <c r="AM752" s="3">
        <f t="shared" si="164"/>
        <v>837.90162037036816</v>
      </c>
      <c r="AN752" s="3">
        <f t="shared" si="165"/>
        <v>8.3790162037036819E-3</v>
      </c>
      <c r="AO752" s="1">
        <v>0.49747339120370371</v>
      </c>
      <c r="AP752" t="s">
        <v>35</v>
      </c>
      <c r="AQ752">
        <v>43</v>
      </c>
      <c r="AR752">
        <v>22.75</v>
      </c>
      <c r="AU752" s="3">
        <f t="shared" si="166"/>
        <v>837.55555555555804</v>
      </c>
      <c r="AV752" s="3">
        <f t="shared" si="167"/>
        <v>8.3755555555555805E-3</v>
      </c>
      <c r="AW752" s="1">
        <v>0.85509348379629635</v>
      </c>
      <c r="AX752" t="s">
        <v>35</v>
      </c>
      <c r="AY752">
        <v>48.25</v>
      </c>
      <c r="AZ752">
        <v>18.25</v>
      </c>
      <c r="BD752">
        <v>750</v>
      </c>
      <c r="BE752">
        <v>46.25</v>
      </c>
      <c r="BF752">
        <v>21.19</v>
      </c>
    </row>
    <row r="753" spans="9:58" x14ac:dyDescent="0.25">
      <c r="I753" s="3">
        <f t="shared" si="156"/>
        <v>852.57060185185424</v>
      </c>
      <c r="J753" s="3">
        <f t="shared" si="157"/>
        <v>8.5257060185185418E-3</v>
      </c>
      <c r="K753" s="1">
        <v>0.47167020833333334</v>
      </c>
      <c r="L753" t="s">
        <v>35</v>
      </c>
      <c r="M753">
        <v>30</v>
      </c>
      <c r="N753">
        <v>27.25</v>
      </c>
      <c r="P753" s="3">
        <f t="shared" si="158"/>
        <v>836.99768518519238</v>
      </c>
      <c r="Q753" s="3">
        <f t="shared" si="159"/>
        <v>8.3699768518519235E-3</v>
      </c>
      <c r="R753" s="1">
        <v>0.51389584490740747</v>
      </c>
      <c r="S753" t="s">
        <v>35</v>
      </c>
      <c r="T753">
        <v>49.75</v>
      </c>
      <c r="U753">
        <v>19.809999999999999</v>
      </c>
      <c r="X753" s="3">
        <f t="shared" si="160"/>
        <v>850.70486111111791</v>
      </c>
      <c r="Y753" s="3">
        <f t="shared" si="161"/>
        <v>8.5070486111111787E-3</v>
      </c>
      <c r="Z753" s="1">
        <v>0.59208672453703703</v>
      </c>
      <c r="AA753" t="s">
        <v>35</v>
      </c>
      <c r="AB753">
        <v>35.75</v>
      </c>
      <c r="AC753">
        <v>30.75</v>
      </c>
      <c r="AE753" s="3">
        <f t="shared" si="162"/>
        <v>840.52546296295998</v>
      </c>
      <c r="AF753" s="3">
        <f t="shared" si="163"/>
        <v>8.4052546296295993E-3</v>
      </c>
      <c r="AG753" s="1">
        <v>0.47247932870370368</v>
      </c>
      <c r="AH753" t="s">
        <v>35</v>
      </c>
      <c r="AI753">
        <v>41.5</v>
      </c>
      <c r="AJ753">
        <v>24.12</v>
      </c>
      <c r="AM753" s="3">
        <f t="shared" si="164"/>
        <v>839.01273148148107</v>
      </c>
      <c r="AN753" s="3">
        <f t="shared" si="165"/>
        <v>8.3901273148148103E-3</v>
      </c>
      <c r="AO753" s="1">
        <v>0.49748450231481484</v>
      </c>
      <c r="AP753" t="s">
        <v>35</v>
      </c>
      <c r="AQ753">
        <v>42.75</v>
      </c>
      <c r="AR753">
        <v>23.5</v>
      </c>
      <c r="AU753" s="3">
        <f t="shared" si="166"/>
        <v>838.68981481480807</v>
      </c>
      <c r="AV753" s="3">
        <f t="shared" si="167"/>
        <v>8.3868981481480809E-3</v>
      </c>
      <c r="AW753" s="1">
        <v>0.85510482638888885</v>
      </c>
      <c r="AX753" t="s">
        <v>35</v>
      </c>
      <c r="AY753">
        <v>48</v>
      </c>
      <c r="AZ753">
        <v>17.809999999999999</v>
      </c>
      <c r="BD753">
        <v>751</v>
      </c>
      <c r="BE753">
        <v>46</v>
      </c>
      <c r="BF753">
        <v>21.12</v>
      </c>
    </row>
    <row r="754" spans="9:58" x14ac:dyDescent="0.25">
      <c r="I754" s="3">
        <f t="shared" si="156"/>
        <v>853.71180555555702</v>
      </c>
      <c r="J754" s="3">
        <f t="shared" si="157"/>
        <v>8.5371180555555704E-3</v>
      </c>
      <c r="K754" s="1">
        <v>0.47168162037037037</v>
      </c>
      <c r="L754" t="s">
        <v>35</v>
      </c>
      <c r="M754">
        <v>30</v>
      </c>
      <c r="N754">
        <v>27.25</v>
      </c>
      <c r="P754" s="3">
        <f t="shared" si="158"/>
        <v>838.09375000000182</v>
      </c>
      <c r="Q754" s="3">
        <f t="shared" si="159"/>
        <v>8.3809375000000186E-3</v>
      </c>
      <c r="R754" s="1">
        <v>0.51390680555555557</v>
      </c>
      <c r="S754" t="s">
        <v>35</v>
      </c>
      <c r="T754">
        <v>49.5</v>
      </c>
      <c r="U754">
        <v>19.809999999999999</v>
      </c>
      <c r="X754" s="3">
        <f t="shared" si="160"/>
        <v>851.90856481481831</v>
      </c>
      <c r="Y754" s="3">
        <f t="shared" si="161"/>
        <v>8.5190856481481836E-3</v>
      </c>
      <c r="Z754" s="1">
        <v>0.59209876157407404</v>
      </c>
      <c r="AA754" t="s">
        <v>35</v>
      </c>
      <c r="AB754">
        <v>35</v>
      </c>
      <c r="AC754">
        <v>30.94</v>
      </c>
      <c r="AE754" s="3">
        <f t="shared" si="162"/>
        <v>841.63657407407277</v>
      </c>
      <c r="AF754" s="3">
        <f t="shared" si="163"/>
        <v>8.4163657407407277E-3</v>
      </c>
      <c r="AG754" s="1">
        <v>0.47249043981481481</v>
      </c>
      <c r="AH754" t="s">
        <v>35</v>
      </c>
      <c r="AI754">
        <v>41.75</v>
      </c>
      <c r="AJ754">
        <v>24.12</v>
      </c>
      <c r="AM754" s="3">
        <f t="shared" si="164"/>
        <v>840.12384259258829</v>
      </c>
      <c r="AN754" s="3">
        <f t="shared" si="165"/>
        <v>8.4012384259258832E-3</v>
      </c>
      <c r="AO754" s="1">
        <v>0.49749561342592591</v>
      </c>
      <c r="AP754" t="s">
        <v>35</v>
      </c>
      <c r="AQ754">
        <v>42.25</v>
      </c>
      <c r="AR754">
        <v>23.62</v>
      </c>
      <c r="AU754" s="3">
        <f t="shared" si="166"/>
        <v>839.78935185184957</v>
      </c>
      <c r="AV754" s="3">
        <f t="shared" si="167"/>
        <v>8.3978935185184955E-3</v>
      </c>
      <c r="AW754" s="1">
        <v>0.85511582175925926</v>
      </c>
      <c r="AX754" t="s">
        <v>35</v>
      </c>
      <c r="AY754">
        <v>48</v>
      </c>
      <c r="AZ754">
        <v>17.809999999999999</v>
      </c>
      <c r="BD754">
        <v>752</v>
      </c>
      <c r="BE754">
        <v>46.25</v>
      </c>
      <c r="BF754">
        <v>21.19</v>
      </c>
    </row>
    <row r="755" spans="9:58" x14ac:dyDescent="0.25">
      <c r="I755" s="3">
        <f t="shared" si="156"/>
        <v>854.8206018518523</v>
      </c>
      <c r="J755" s="3">
        <f t="shared" si="157"/>
        <v>8.5482060185185227E-3</v>
      </c>
      <c r="K755" s="1">
        <v>0.47169270833333332</v>
      </c>
      <c r="L755" t="s">
        <v>35</v>
      </c>
      <c r="M755">
        <v>29.75</v>
      </c>
      <c r="N755">
        <v>27.25</v>
      </c>
      <c r="P755" s="3">
        <f t="shared" si="158"/>
        <v>839.20486111110915</v>
      </c>
      <c r="Q755" s="3">
        <f t="shared" si="159"/>
        <v>8.3920486111110915E-3</v>
      </c>
      <c r="R755" s="1">
        <v>0.51391791666666664</v>
      </c>
      <c r="S755" t="s">
        <v>35</v>
      </c>
      <c r="T755">
        <v>49.25</v>
      </c>
      <c r="U755">
        <v>19.75</v>
      </c>
      <c r="X755" s="3">
        <f t="shared" si="160"/>
        <v>853.236111111122</v>
      </c>
      <c r="Y755" s="3">
        <f t="shared" si="161"/>
        <v>8.5323611111112196E-3</v>
      </c>
      <c r="Z755" s="1">
        <v>0.59211203703703708</v>
      </c>
      <c r="AA755" t="s">
        <v>35</v>
      </c>
      <c r="AB755">
        <v>35.5</v>
      </c>
      <c r="AC755">
        <v>31.5</v>
      </c>
      <c r="AE755" s="3">
        <f t="shared" si="162"/>
        <v>842.7476851851801</v>
      </c>
      <c r="AF755" s="3">
        <f t="shared" si="163"/>
        <v>8.4274768518518006E-3</v>
      </c>
      <c r="AG755" s="1">
        <v>0.47250155092592588</v>
      </c>
      <c r="AH755" t="s">
        <v>35</v>
      </c>
      <c r="AI755">
        <v>41.5</v>
      </c>
      <c r="AJ755">
        <v>24.06</v>
      </c>
      <c r="AM755" s="3">
        <f t="shared" si="164"/>
        <v>841.23379629629233</v>
      </c>
      <c r="AN755" s="3">
        <f t="shared" si="165"/>
        <v>8.4123379629629236E-3</v>
      </c>
      <c r="AO755" s="1">
        <v>0.49750671296296295</v>
      </c>
      <c r="AP755" t="s">
        <v>35</v>
      </c>
      <c r="AQ755">
        <v>41.75</v>
      </c>
      <c r="AR755">
        <v>23.75</v>
      </c>
      <c r="AU755" s="3">
        <f t="shared" si="166"/>
        <v>840.91203703703377</v>
      </c>
      <c r="AV755" s="3">
        <f t="shared" si="167"/>
        <v>8.4091203703703377E-3</v>
      </c>
      <c r="AW755" s="1">
        <v>0.85512704861111111</v>
      </c>
      <c r="AX755" t="s">
        <v>35</v>
      </c>
      <c r="AY755">
        <v>48.25</v>
      </c>
      <c r="AZ755">
        <v>17.809999999999999</v>
      </c>
      <c r="BD755">
        <v>753</v>
      </c>
      <c r="BE755">
        <v>46.25</v>
      </c>
      <c r="BF755">
        <v>21.19</v>
      </c>
    </row>
    <row r="756" spans="9:58" x14ac:dyDescent="0.25">
      <c r="I756" s="3">
        <f t="shared" si="156"/>
        <v>855.92939814814747</v>
      </c>
      <c r="J756" s="3">
        <f t="shared" si="157"/>
        <v>8.559293981481475E-3</v>
      </c>
      <c r="K756" s="1">
        <v>0.47170379629629627</v>
      </c>
      <c r="L756" t="s">
        <v>35</v>
      </c>
      <c r="M756">
        <v>30</v>
      </c>
      <c r="N756">
        <v>27.31</v>
      </c>
      <c r="P756" s="3">
        <f t="shared" si="158"/>
        <v>840.31597222222751</v>
      </c>
      <c r="Q756" s="3">
        <f t="shared" si="159"/>
        <v>8.4031597222222754E-3</v>
      </c>
      <c r="R756" s="1">
        <v>0.51392902777777782</v>
      </c>
      <c r="S756" t="s">
        <v>35</v>
      </c>
      <c r="T756">
        <v>49.5</v>
      </c>
      <c r="U756">
        <v>19.75</v>
      </c>
      <c r="X756" s="3">
        <f t="shared" si="160"/>
        <v>854.43865740741921</v>
      </c>
      <c r="Y756" s="3">
        <f t="shared" si="161"/>
        <v>8.544386574074192E-3</v>
      </c>
      <c r="Z756" s="1">
        <v>0.59212406250000005</v>
      </c>
      <c r="AA756" t="s">
        <v>35</v>
      </c>
      <c r="AB756">
        <v>35</v>
      </c>
      <c r="AC756">
        <v>30.87</v>
      </c>
      <c r="AE756" s="3">
        <f t="shared" si="162"/>
        <v>843.85763888888414</v>
      </c>
      <c r="AF756" s="3">
        <f t="shared" si="163"/>
        <v>8.438576388888841E-3</v>
      </c>
      <c r="AG756" s="1">
        <v>0.47251265046296292</v>
      </c>
      <c r="AH756" t="s">
        <v>35</v>
      </c>
      <c r="AI756">
        <v>41.5</v>
      </c>
      <c r="AJ756">
        <v>24.06</v>
      </c>
      <c r="AM756" s="3">
        <f t="shared" si="164"/>
        <v>842.34490740740523</v>
      </c>
      <c r="AN756" s="3">
        <f t="shared" si="165"/>
        <v>8.423449074074052E-3</v>
      </c>
      <c r="AO756" s="1">
        <v>0.49751782407407408</v>
      </c>
      <c r="AP756" t="s">
        <v>35</v>
      </c>
      <c r="AQ756">
        <v>41.25</v>
      </c>
      <c r="AR756">
        <v>23.87</v>
      </c>
      <c r="AU756" s="3">
        <f t="shared" si="166"/>
        <v>842.02314814815213</v>
      </c>
      <c r="AV756" s="3">
        <f t="shared" si="167"/>
        <v>8.4202314814815216E-3</v>
      </c>
      <c r="AW756" s="1">
        <v>0.85513815972222229</v>
      </c>
      <c r="AX756" t="s">
        <v>35</v>
      </c>
      <c r="AY756">
        <v>47.75</v>
      </c>
      <c r="AZ756">
        <v>17.809999999999999</v>
      </c>
      <c r="BD756">
        <v>754</v>
      </c>
      <c r="BE756">
        <v>45.75</v>
      </c>
      <c r="BF756">
        <v>21.19</v>
      </c>
    </row>
    <row r="757" spans="9:58" x14ac:dyDescent="0.25">
      <c r="I757" s="3">
        <f t="shared" si="156"/>
        <v>857.03240740740978</v>
      </c>
      <c r="J757" s="3">
        <f t="shared" si="157"/>
        <v>8.5703240740740982E-3</v>
      </c>
      <c r="K757" s="1">
        <v>0.4717148263888889</v>
      </c>
      <c r="L757" t="s">
        <v>35</v>
      </c>
      <c r="M757">
        <v>29.75</v>
      </c>
      <c r="N757">
        <v>27.25</v>
      </c>
      <c r="P757" s="3">
        <f t="shared" si="158"/>
        <v>841.4212962962963</v>
      </c>
      <c r="Q757" s="3">
        <f t="shared" si="159"/>
        <v>8.4142129629629636E-3</v>
      </c>
      <c r="R757" s="1">
        <v>0.51394008101851851</v>
      </c>
      <c r="S757" t="s">
        <v>35</v>
      </c>
      <c r="T757">
        <v>49.75</v>
      </c>
      <c r="U757">
        <v>19.809999999999999</v>
      </c>
      <c r="X757" s="3">
        <f t="shared" si="160"/>
        <v>855.78125000000944</v>
      </c>
      <c r="Y757" s="3">
        <f t="shared" si="161"/>
        <v>8.5578125000000949E-3</v>
      </c>
      <c r="Z757" s="1">
        <v>0.59213748842592595</v>
      </c>
      <c r="AA757" t="s">
        <v>35</v>
      </c>
      <c r="AB757">
        <v>35.5</v>
      </c>
      <c r="AC757">
        <v>31.5</v>
      </c>
      <c r="AE757" s="3">
        <f t="shared" si="162"/>
        <v>844.96874999999693</v>
      </c>
      <c r="AF757" s="3">
        <f t="shared" si="163"/>
        <v>8.4496874999999694E-3</v>
      </c>
      <c r="AG757" s="1">
        <v>0.47252376157407405</v>
      </c>
      <c r="AH757" t="s">
        <v>35</v>
      </c>
      <c r="AI757">
        <v>42</v>
      </c>
      <c r="AJ757">
        <v>24.06</v>
      </c>
      <c r="AM757" s="3">
        <f t="shared" si="164"/>
        <v>843.45601851851802</v>
      </c>
      <c r="AN757" s="3">
        <f t="shared" si="165"/>
        <v>8.4345601851851804E-3</v>
      </c>
      <c r="AO757" s="1">
        <v>0.49752893518518521</v>
      </c>
      <c r="AP757" t="s">
        <v>35</v>
      </c>
      <c r="AQ757">
        <v>41</v>
      </c>
      <c r="AR757">
        <v>23.94</v>
      </c>
      <c r="AU757" s="3">
        <f t="shared" si="166"/>
        <v>843.16203703703741</v>
      </c>
      <c r="AV757" s="3">
        <f t="shared" si="167"/>
        <v>8.431620370370374E-3</v>
      </c>
      <c r="AW757" s="1">
        <v>0.85514954861111114</v>
      </c>
      <c r="AX757" t="s">
        <v>35</v>
      </c>
      <c r="AY757">
        <v>48</v>
      </c>
      <c r="AZ757">
        <v>17.809999999999999</v>
      </c>
      <c r="BD757">
        <v>755</v>
      </c>
      <c r="BE757">
        <v>45.75</v>
      </c>
      <c r="BF757">
        <v>21.12</v>
      </c>
    </row>
    <row r="758" spans="9:58" x14ac:dyDescent="0.25">
      <c r="I758" s="3">
        <f t="shared" si="156"/>
        <v>858.13194444444571</v>
      </c>
      <c r="J758" s="3">
        <f t="shared" si="157"/>
        <v>8.5813194444444574E-3</v>
      </c>
      <c r="K758" s="1">
        <v>0.47172582175925926</v>
      </c>
      <c r="L758" t="s">
        <v>35</v>
      </c>
      <c r="M758">
        <v>29.75</v>
      </c>
      <c r="N758">
        <v>27.31</v>
      </c>
      <c r="P758" s="3">
        <f t="shared" si="158"/>
        <v>842.57870370370028</v>
      </c>
      <c r="Q758" s="3">
        <f t="shared" si="159"/>
        <v>8.4257870370370025E-3</v>
      </c>
      <c r="R758" s="1">
        <v>0.51395165509259255</v>
      </c>
      <c r="S758" t="s">
        <v>35</v>
      </c>
      <c r="T758">
        <v>49.75</v>
      </c>
      <c r="U758">
        <v>19.809999999999999</v>
      </c>
      <c r="X758" s="3">
        <f t="shared" si="160"/>
        <v>856.93865740741342</v>
      </c>
      <c r="Y758" s="3">
        <f t="shared" si="161"/>
        <v>8.5693865740741337E-3</v>
      </c>
      <c r="Z758" s="1">
        <v>0.59214906249999999</v>
      </c>
      <c r="AA758" t="s">
        <v>35</v>
      </c>
      <c r="AB758">
        <v>35.25</v>
      </c>
      <c r="AC758">
        <v>30.81</v>
      </c>
      <c r="AE758" s="3">
        <f t="shared" si="162"/>
        <v>846.07986111110972</v>
      </c>
      <c r="AF758" s="3">
        <f t="shared" si="163"/>
        <v>8.4607986111110978E-3</v>
      </c>
      <c r="AG758" s="1">
        <v>0.47253487268518518</v>
      </c>
      <c r="AH758" t="s">
        <v>35</v>
      </c>
      <c r="AI758">
        <v>42</v>
      </c>
      <c r="AJ758">
        <v>24.06</v>
      </c>
      <c r="AM758" s="3">
        <f t="shared" si="164"/>
        <v>844.56712962962536</v>
      </c>
      <c r="AN758" s="3">
        <f t="shared" si="165"/>
        <v>8.4456712962962532E-3</v>
      </c>
      <c r="AO758" s="1">
        <v>0.49754004629629628</v>
      </c>
      <c r="AP758" t="s">
        <v>35</v>
      </c>
      <c r="AQ758">
        <v>41.5</v>
      </c>
      <c r="AR758">
        <v>24.06</v>
      </c>
      <c r="AU758" s="3">
        <f t="shared" si="166"/>
        <v>844.25694444444366</v>
      </c>
      <c r="AV758" s="3">
        <f t="shared" si="167"/>
        <v>8.4425694444444366E-3</v>
      </c>
      <c r="AW758" s="1">
        <v>0.85516049768518521</v>
      </c>
      <c r="AX758" t="s">
        <v>35</v>
      </c>
      <c r="AY758">
        <v>48.25</v>
      </c>
      <c r="AZ758">
        <v>17.809999999999999</v>
      </c>
      <c r="BD758">
        <v>756</v>
      </c>
      <c r="BE758">
        <v>46</v>
      </c>
      <c r="BF758">
        <v>21.19</v>
      </c>
    </row>
    <row r="759" spans="9:58" x14ac:dyDescent="0.25">
      <c r="I759" s="3">
        <f t="shared" si="156"/>
        <v>859.23263888888494</v>
      </c>
      <c r="J759" s="3">
        <f t="shared" si="157"/>
        <v>8.592326388888849E-3</v>
      </c>
      <c r="K759" s="1">
        <v>0.47173682870370365</v>
      </c>
      <c r="L759" t="s">
        <v>35</v>
      </c>
      <c r="M759">
        <v>29.75</v>
      </c>
      <c r="N759">
        <v>27.31</v>
      </c>
      <c r="P759" s="3">
        <f t="shared" si="158"/>
        <v>843.68981481481865</v>
      </c>
      <c r="Q759" s="3">
        <f t="shared" si="159"/>
        <v>8.4368981481481864E-3</v>
      </c>
      <c r="R759" s="1">
        <v>0.51396276620370374</v>
      </c>
      <c r="S759" t="s">
        <v>35</v>
      </c>
      <c r="T759">
        <v>49.5</v>
      </c>
      <c r="U759">
        <v>19.809999999999999</v>
      </c>
      <c r="X759" s="3">
        <f t="shared" si="160"/>
        <v>858.09606481481728</v>
      </c>
      <c r="Y759" s="3">
        <f t="shared" si="161"/>
        <v>8.5809606481481726E-3</v>
      </c>
      <c r="Z759" s="1">
        <v>0.59216063657407403</v>
      </c>
      <c r="AA759" t="s">
        <v>35</v>
      </c>
      <c r="AB759">
        <v>35.5</v>
      </c>
      <c r="AC759">
        <v>31</v>
      </c>
      <c r="AE759" s="3">
        <f t="shared" si="162"/>
        <v>847.19097222221706</v>
      </c>
      <c r="AF759" s="3">
        <f t="shared" si="163"/>
        <v>8.4719097222221706E-3</v>
      </c>
      <c r="AG759" s="1">
        <v>0.47254598379629625</v>
      </c>
      <c r="AH759" t="s">
        <v>35</v>
      </c>
      <c r="AI759">
        <v>42</v>
      </c>
      <c r="AJ759">
        <v>24</v>
      </c>
      <c r="AM759" s="3">
        <f t="shared" si="164"/>
        <v>845.67824074073815</v>
      </c>
      <c r="AN759" s="3">
        <f t="shared" si="165"/>
        <v>8.4567824074073816E-3</v>
      </c>
      <c r="AO759" s="1">
        <v>0.49755115740740741</v>
      </c>
      <c r="AP759" t="s">
        <v>35</v>
      </c>
      <c r="AQ759">
        <v>40.75</v>
      </c>
      <c r="AR759">
        <v>24.12</v>
      </c>
      <c r="AU759" s="3">
        <f t="shared" si="166"/>
        <v>845.37962962962786</v>
      </c>
      <c r="AV759" s="3">
        <f t="shared" si="167"/>
        <v>8.4537962962962787E-3</v>
      </c>
      <c r="AW759" s="1">
        <v>0.85517172453703705</v>
      </c>
      <c r="AX759" t="s">
        <v>35</v>
      </c>
      <c r="AY759">
        <v>48.25</v>
      </c>
      <c r="AZ759">
        <v>17.809999999999999</v>
      </c>
      <c r="BD759">
        <v>757</v>
      </c>
      <c r="BE759">
        <v>46.5</v>
      </c>
      <c r="BF759">
        <v>21.19</v>
      </c>
    </row>
    <row r="760" spans="9:58" x14ac:dyDescent="0.25">
      <c r="I760" s="3">
        <f t="shared" si="156"/>
        <v>860.36921296296362</v>
      </c>
      <c r="J760" s="3">
        <f t="shared" si="157"/>
        <v>8.6036921296296365E-3</v>
      </c>
      <c r="K760" s="1">
        <v>0.47174819444444444</v>
      </c>
      <c r="L760" t="s">
        <v>35</v>
      </c>
      <c r="M760">
        <v>29.5</v>
      </c>
      <c r="N760">
        <v>27.31</v>
      </c>
      <c r="P760" s="3">
        <f t="shared" si="158"/>
        <v>844.79629629630176</v>
      </c>
      <c r="Q760" s="3">
        <f t="shared" si="159"/>
        <v>8.4479629629630182E-3</v>
      </c>
      <c r="R760" s="1">
        <v>0.51397383101851857</v>
      </c>
      <c r="S760" t="s">
        <v>35</v>
      </c>
      <c r="T760">
        <v>50</v>
      </c>
      <c r="U760">
        <v>19.809999999999999</v>
      </c>
      <c r="X760" s="3">
        <f t="shared" si="160"/>
        <v>859.25347222223229</v>
      </c>
      <c r="Y760" s="3">
        <f t="shared" si="161"/>
        <v>8.5925347222223225E-3</v>
      </c>
      <c r="Z760" s="1">
        <v>0.59217221064814818</v>
      </c>
      <c r="AA760" t="s">
        <v>35</v>
      </c>
      <c r="AB760">
        <v>35.5</v>
      </c>
      <c r="AC760">
        <v>31</v>
      </c>
      <c r="AE760" s="3">
        <f t="shared" si="162"/>
        <v>848.30208333332985</v>
      </c>
      <c r="AF760" s="3">
        <f t="shared" si="163"/>
        <v>8.483020833333299E-3</v>
      </c>
      <c r="AG760" s="1">
        <v>0.47255709490740738</v>
      </c>
      <c r="AH760" t="s">
        <v>35</v>
      </c>
      <c r="AI760">
        <v>42</v>
      </c>
      <c r="AJ760">
        <v>24.06</v>
      </c>
      <c r="AM760" s="3">
        <f t="shared" si="164"/>
        <v>846.78935185185105</v>
      </c>
      <c r="AN760" s="3">
        <f t="shared" si="165"/>
        <v>8.46789351851851E-3</v>
      </c>
      <c r="AO760" s="1">
        <v>0.49756226851851854</v>
      </c>
      <c r="AP760" t="s">
        <v>35</v>
      </c>
      <c r="AQ760">
        <v>40.75</v>
      </c>
      <c r="AR760">
        <v>24.19</v>
      </c>
      <c r="AU760" s="3">
        <f t="shared" si="166"/>
        <v>846.46759259259238</v>
      </c>
      <c r="AV760" s="3">
        <f t="shared" si="167"/>
        <v>8.4646759259259241E-3</v>
      </c>
      <c r="AW760" s="1">
        <v>0.85518260416666669</v>
      </c>
      <c r="AX760" t="s">
        <v>35</v>
      </c>
      <c r="AY760">
        <v>48.25</v>
      </c>
      <c r="AZ760">
        <v>17.940000000000001</v>
      </c>
      <c r="BD760">
        <v>758</v>
      </c>
      <c r="BE760">
        <v>46.25</v>
      </c>
      <c r="BF760">
        <v>21.19</v>
      </c>
    </row>
    <row r="761" spans="9:58" x14ac:dyDescent="0.25">
      <c r="I761" s="3">
        <f t="shared" si="156"/>
        <v>861.46990740740841</v>
      </c>
      <c r="J761" s="3">
        <f t="shared" si="157"/>
        <v>8.6146990740740836E-3</v>
      </c>
      <c r="K761" s="1">
        <v>0.47175920138888888</v>
      </c>
      <c r="L761" t="s">
        <v>35</v>
      </c>
      <c r="M761">
        <v>29.75</v>
      </c>
      <c r="N761">
        <v>27.37</v>
      </c>
      <c r="P761" s="3">
        <f t="shared" si="158"/>
        <v>845.9074074074091</v>
      </c>
      <c r="Q761" s="3">
        <f t="shared" si="159"/>
        <v>8.4590740740740911E-3</v>
      </c>
      <c r="R761" s="1">
        <v>0.51398494212962964</v>
      </c>
      <c r="S761" t="s">
        <v>35</v>
      </c>
      <c r="T761">
        <v>49.75</v>
      </c>
      <c r="U761">
        <v>19.809999999999999</v>
      </c>
      <c r="X761" s="3">
        <f t="shared" si="160"/>
        <v>860.36458333333951</v>
      </c>
      <c r="Y761" s="3">
        <f t="shared" si="161"/>
        <v>8.6036458333333954E-3</v>
      </c>
      <c r="Z761" s="1">
        <v>0.59218332175925925</v>
      </c>
      <c r="AA761" t="s">
        <v>35</v>
      </c>
      <c r="AB761">
        <v>35.75</v>
      </c>
      <c r="AC761">
        <v>31</v>
      </c>
      <c r="AE761" s="3">
        <f t="shared" si="162"/>
        <v>849.41319444444275</v>
      </c>
      <c r="AF761" s="3">
        <f t="shared" si="163"/>
        <v>8.4941319444444274E-3</v>
      </c>
      <c r="AG761" s="1">
        <v>0.47256820601851851</v>
      </c>
      <c r="AH761" t="s">
        <v>35</v>
      </c>
      <c r="AI761">
        <v>42</v>
      </c>
      <c r="AJ761">
        <v>24</v>
      </c>
      <c r="AM761" s="3">
        <f t="shared" si="164"/>
        <v>847.90046296295827</v>
      </c>
      <c r="AN761" s="3">
        <f t="shared" si="165"/>
        <v>8.4790046296295829E-3</v>
      </c>
      <c r="AO761" s="1">
        <v>0.49757337962962961</v>
      </c>
      <c r="AP761" t="s">
        <v>35</v>
      </c>
      <c r="AQ761">
        <v>40.75</v>
      </c>
      <c r="AR761">
        <v>24.25</v>
      </c>
      <c r="AU761" s="3">
        <f t="shared" si="166"/>
        <v>847.61342592591939</v>
      </c>
      <c r="AV761" s="3">
        <f t="shared" si="167"/>
        <v>8.4761342592591937E-3</v>
      </c>
      <c r="AW761" s="1">
        <v>0.85519406249999996</v>
      </c>
      <c r="AX761" t="s">
        <v>35</v>
      </c>
      <c r="AY761">
        <v>48.5</v>
      </c>
      <c r="AZ761">
        <v>17.940000000000001</v>
      </c>
      <c r="BD761">
        <v>759</v>
      </c>
      <c r="BE761">
        <v>46.5</v>
      </c>
      <c r="BF761">
        <v>21.19</v>
      </c>
    </row>
    <row r="762" spans="9:58" x14ac:dyDescent="0.25">
      <c r="I762" s="3">
        <f t="shared" si="156"/>
        <v>862.58101851851563</v>
      </c>
      <c r="J762" s="3">
        <f t="shared" si="157"/>
        <v>8.6258101851851565E-3</v>
      </c>
      <c r="K762" s="1">
        <v>0.47177031249999996</v>
      </c>
      <c r="L762" t="s">
        <v>35</v>
      </c>
      <c r="M762">
        <v>30</v>
      </c>
      <c r="N762">
        <v>27.31</v>
      </c>
      <c r="P762" s="3">
        <f t="shared" si="158"/>
        <v>847.01851851851643</v>
      </c>
      <c r="Q762" s="3">
        <f t="shared" si="159"/>
        <v>8.4701851851851639E-3</v>
      </c>
      <c r="R762" s="1">
        <v>0.51399605324074071</v>
      </c>
      <c r="S762" t="s">
        <v>35</v>
      </c>
      <c r="T762">
        <v>50</v>
      </c>
      <c r="U762">
        <v>19.809999999999999</v>
      </c>
      <c r="X762" s="3">
        <f t="shared" si="160"/>
        <v>861.47569444445799</v>
      </c>
      <c r="Y762" s="3">
        <f t="shared" si="161"/>
        <v>8.6147569444445793E-3</v>
      </c>
      <c r="Z762" s="1">
        <v>0.59219443287037044</v>
      </c>
      <c r="AA762" t="s">
        <v>35</v>
      </c>
      <c r="AB762">
        <v>36</v>
      </c>
      <c r="AC762">
        <v>31</v>
      </c>
      <c r="AE762" s="3">
        <f t="shared" si="162"/>
        <v>850.57060185185219</v>
      </c>
      <c r="AF762" s="3">
        <f t="shared" si="163"/>
        <v>8.5057060185185218E-3</v>
      </c>
      <c r="AG762" s="1">
        <v>0.47257978009259261</v>
      </c>
      <c r="AH762" t="s">
        <v>35</v>
      </c>
      <c r="AI762">
        <v>42.5</v>
      </c>
      <c r="AJ762">
        <v>24</v>
      </c>
      <c r="AM762" s="3">
        <f t="shared" si="164"/>
        <v>849.01157407407118</v>
      </c>
      <c r="AN762" s="3">
        <f t="shared" si="165"/>
        <v>8.4901157407407113E-3</v>
      </c>
      <c r="AO762" s="1">
        <v>0.49758449074074074</v>
      </c>
      <c r="AP762" t="s">
        <v>35</v>
      </c>
      <c r="AQ762">
        <v>40.5</v>
      </c>
      <c r="AR762">
        <v>24.37</v>
      </c>
      <c r="AU762" s="3">
        <f t="shared" si="166"/>
        <v>848.70717592593348</v>
      </c>
      <c r="AV762" s="3">
        <f t="shared" si="167"/>
        <v>8.4870717592593348E-3</v>
      </c>
      <c r="AW762" s="1">
        <v>0.8552050000000001</v>
      </c>
      <c r="AX762" t="s">
        <v>35</v>
      </c>
      <c r="AY762">
        <v>48.25</v>
      </c>
      <c r="AZ762">
        <v>17.940000000000001</v>
      </c>
      <c r="BD762">
        <v>760</v>
      </c>
      <c r="BE762">
        <v>46.25</v>
      </c>
      <c r="BF762">
        <v>21.12</v>
      </c>
    </row>
    <row r="763" spans="9:58" x14ac:dyDescent="0.25">
      <c r="I763" s="3">
        <f t="shared" si="156"/>
        <v>863.68865740740762</v>
      </c>
      <c r="J763" s="3">
        <f t="shared" si="157"/>
        <v>8.6368865740740763E-3</v>
      </c>
      <c r="K763" s="1">
        <v>0.47178138888888888</v>
      </c>
      <c r="L763" t="s">
        <v>35</v>
      </c>
      <c r="M763">
        <v>29.75</v>
      </c>
      <c r="N763">
        <v>27.37</v>
      </c>
      <c r="P763" s="3">
        <f t="shared" si="158"/>
        <v>848.12962962963479</v>
      </c>
      <c r="Q763" s="3">
        <f t="shared" si="159"/>
        <v>8.4812962962963478E-3</v>
      </c>
      <c r="R763" s="1">
        <v>0.5140071643518519</v>
      </c>
      <c r="S763" t="s">
        <v>35</v>
      </c>
      <c r="T763">
        <v>49.5</v>
      </c>
      <c r="U763">
        <v>19.809999999999999</v>
      </c>
      <c r="X763" s="3">
        <f t="shared" si="160"/>
        <v>862.58564814816191</v>
      </c>
      <c r="Y763" s="3">
        <f t="shared" si="161"/>
        <v>8.6258564814816197E-3</v>
      </c>
      <c r="Z763" s="1">
        <v>0.59220553240740748</v>
      </c>
      <c r="AA763" t="s">
        <v>35</v>
      </c>
      <c r="AB763">
        <v>35.75</v>
      </c>
      <c r="AC763">
        <v>31</v>
      </c>
      <c r="AE763" s="3">
        <f t="shared" si="162"/>
        <v>851.68171296296498</v>
      </c>
      <c r="AF763" s="3">
        <f t="shared" si="163"/>
        <v>8.5168171296296502E-3</v>
      </c>
      <c r="AG763" s="1">
        <v>0.47259089120370373</v>
      </c>
      <c r="AH763" t="s">
        <v>35</v>
      </c>
      <c r="AI763">
        <v>41.75</v>
      </c>
      <c r="AJ763">
        <v>24</v>
      </c>
      <c r="AM763" s="3">
        <f t="shared" si="164"/>
        <v>850.12268518518397</v>
      </c>
      <c r="AN763" s="3">
        <f t="shared" si="165"/>
        <v>8.5012268518518397E-3</v>
      </c>
      <c r="AO763" s="1">
        <v>0.49759560185185187</v>
      </c>
      <c r="AP763" t="s">
        <v>35</v>
      </c>
      <c r="AQ763">
        <v>40.5</v>
      </c>
      <c r="AR763">
        <v>24.37</v>
      </c>
      <c r="AU763" s="3">
        <f t="shared" si="166"/>
        <v>849.83564814814508</v>
      </c>
      <c r="AV763" s="3">
        <f t="shared" si="167"/>
        <v>8.4983564814814505E-3</v>
      </c>
      <c r="AW763" s="1">
        <v>0.85521628472222222</v>
      </c>
      <c r="AX763" t="s">
        <v>35</v>
      </c>
      <c r="AY763">
        <v>48.75</v>
      </c>
      <c r="AZ763">
        <v>17.87</v>
      </c>
      <c r="BD763">
        <v>761</v>
      </c>
      <c r="BE763">
        <v>46.5</v>
      </c>
      <c r="BF763">
        <v>21.12</v>
      </c>
    </row>
    <row r="764" spans="9:58" x14ac:dyDescent="0.25">
      <c r="I764" s="3">
        <f t="shared" si="156"/>
        <v>864.79513888889085</v>
      </c>
      <c r="J764" s="3">
        <f t="shared" si="157"/>
        <v>8.6479513888889081E-3</v>
      </c>
      <c r="K764" s="1">
        <v>0.47179245370370371</v>
      </c>
      <c r="L764" t="s">
        <v>35</v>
      </c>
      <c r="M764">
        <v>29.75</v>
      </c>
      <c r="N764">
        <v>27.37</v>
      </c>
      <c r="P764" s="3">
        <f t="shared" si="158"/>
        <v>849.24074074074213</v>
      </c>
      <c r="Q764" s="3">
        <f t="shared" si="159"/>
        <v>8.4924074074074207E-3</v>
      </c>
      <c r="R764" s="1">
        <v>0.51401827546296297</v>
      </c>
      <c r="S764" t="s">
        <v>35</v>
      </c>
      <c r="T764">
        <v>49.75</v>
      </c>
      <c r="U764">
        <v>19.87</v>
      </c>
      <c r="X764" s="3">
        <f t="shared" si="160"/>
        <v>863.69675925926924</v>
      </c>
      <c r="Y764" s="3">
        <f t="shared" si="161"/>
        <v>8.6369675925926925E-3</v>
      </c>
      <c r="Z764" s="1">
        <v>0.59221664351851855</v>
      </c>
      <c r="AA764" t="s">
        <v>35</v>
      </c>
      <c r="AB764">
        <v>35.75</v>
      </c>
      <c r="AC764">
        <v>31.06</v>
      </c>
      <c r="AE764" s="3">
        <f t="shared" si="162"/>
        <v>852.79282407407231</v>
      </c>
      <c r="AF764" s="3">
        <f t="shared" si="163"/>
        <v>8.5279282407407231E-3</v>
      </c>
      <c r="AG764" s="1">
        <v>0.47260200231481481</v>
      </c>
      <c r="AH764" t="s">
        <v>35</v>
      </c>
      <c r="AI764">
        <v>42</v>
      </c>
      <c r="AJ764">
        <v>24</v>
      </c>
      <c r="AM764" s="3">
        <f t="shared" si="164"/>
        <v>851.28009259259341</v>
      </c>
      <c r="AN764" s="3">
        <f t="shared" si="165"/>
        <v>8.5128009259259341E-3</v>
      </c>
      <c r="AO764" s="1">
        <v>0.49760717592592596</v>
      </c>
      <c r="AP764" t="s">
        <v>35</v>
      </c>
      <c r="AQ764">
        <v>40</v>
      </c>
      <c r="AR764">
        <v>24.44</v>
      </c>
      <c r="AU764" s="3">
        <f t="shared" si="166"/>
        <v>850.92361111110961</v>
      </c>
      <c r="AV764" s="3">
        <f t="shared" si="167"/>
        <v>8.5092361111110959E-3</v>
      </c>
      <c r="AW764" s="1">
        <v>0.85522716435185187</v>
      </c>
      <c r="AX764" t="s">
        <v>35</v>
      </c>
      <c r="AY764">
        <v>48.25</v>
      </c>
      <c r="AZ764">
        <v>17.940000000000001</v>
      </c>
      <c r="BD764">
        <v>762</v>
      </c>
      <c r="BE764">
        <v>46.25</v>
      </c>
      <c r="BF764">
        <v>21.12</v>
      </c>
    </row>
    <row r="765" spans="9:58" x14ac:dyDescent="0.25">
      <c r="I765" s="3">
        <f t="shared" si="156"/>
        <v>865.93518518519045</v>
      </c>
      <c r="J765" s="3">
        <f t="shared" si="157"/>
        <v>8.6593518518519041E-3</v>
      </c>
      <c r="K765" s="1">
        <v>0.4718038541666667</v>
      </c>
      <c r="L765" t="s">
        <v>35</v>
      </c>
      <c r="M765">
        <v>30</v>
      </c>
      <c r="N765">
        <v>27.37</v>
      </c>
      <c r="P765" s="3">
        <f t="shared" si="158"/>
        <v>850.35069444444616</v>
      </c>
      <c r="Q765" s="3">
        <f t="shared" si="159"/>
        <v>8.5035069444444611E-3</v>
      </c>
      <c r="R765" s="1">
        <v>0.51402937500000001</v>
      </c>
      <c r="S765" t="s">
        <v>35</v>
      </c>
      <c r="T765">
        <v>50</v>
      </c>
      <c r="U765">
        <v>19.809999999999999</v>
      </c>
      <c r="X765" s="3">
        <f t="shared" si="160"/>
        <v>864.79398148149312</v>
      </c>
      <c r="Y765" s="3">
        <f t="shared" si="161"/>
        <v>8.6479398148149311E-3</v>
      </c>
      <c r="Z765" s="1">
        <v>0.59222761574074079</v>
      </c>
      <c r="AA765" t="s">
        <v>35</v>
      </c>
      <c r="AB765">
        <v>36.5</v>
      </c>
      <c r="AC765">
        <v>31.06</v>
      </c>
      <c r="AE765" s="3">
        <f t="shared" si="162"/>
        <v>853.90393518518511</v>
      </c>
      <c r="AF765" s="3">
        <f t="shared" si="163"/>
        <v>8.5390393518518515E-3</v>
      </c>
      <c r="AG765" s="1">
        <v>0.47261311342592593</v>
      </c>
      <c r="AH765" t="s">
        <v>35</v>
      </c>
      <c r="AI765">
        <v>42.25</v>
      </c>
      <c r="AJ765">
        <v>24</v>
      </c>
      <c r="AM765" s="3">
        <f t="shared" si="164"/>
        <v>852.36574074073474</v>
      </c>
      <c r="AN765" s="3">
        <f t="shared" si="165"/>
        <v>8.5236574074073479E-3</v>
      </c>
      <c r="AO765" s="1">
        <v>0.49761803240740737</v>
      </c>
      <c r="AP765" t="s">
        <v>35</v>
      </c>
      <c r="AQ765">
        <v>40</v>
      </c>
      <c r="AR765">
        <v>24.44</v>
      </c>
      <c r="AU765" s="3">
        <f t="shared" si="166"/>
        <v>852.05787037037078</v>
      </c>
      <c r="AV765" s="3">
        <f t="shared" si="167"/>
        <v>8.5205787037037073E-3</v>
      </c>
      <c r="AW765" s="1">
        <v>0.85523850694444448</v>
      </c>
      <c r="AX765" t="s">
        <v>35</v>
      </c>
      <c r="AY765">
        <v>47.75</v>
      </c>
      <c r="AZ765">
        <v>17.940000000000001</v>
      </c>
      <c r="BD765">
        <v>763</v>
      </c>
      <c r="BE765">
        <v>46.5</v>
      </c>
      <c r="BF765">
        <v>21.12</v>
      </c>
    </row>
    <row r="766" spans="9:58" x14ac:dyDescent="0.25">
      <c r="I766" s="3">
        <f t="shared" si="156"/>
        <v>867.04282407407129</v>
      </c>
      <c r="J766" s="3">
        <f t="shared" si="157"/>
        <v>8.6704282407407129E-3</v>
      </c>
      <c r="K766" s="1">
        <v>0.47181493055555551</v>
      </c>
      <c r="L766" t="s">
        <v>35</v>
      </c>
      <c r="M766">
        <v>29.5</v>
      </c>
      <c r="N766">
        <v>27.37</v>
      </c>
      <c r="P766" s="3">
        <f t="shared" si="158"/>
        <v>851.46180555555338</v>
      </c>
      <c r="Q766" s="3">
        <f t="shared" si="159"/>
        <v>8.514618055555534E-3</v>
      </c>
      <c r="R766" s="1">
        <v>0.51404048611111108</v>
      </c>
      <c r="S766" t="s">
        <v>35</v>
      </c>
      <c r="T766">
        <v>50</v>
      </c>
      <c r="U766">
        <v>19.809999999999999</v>
      </c>
      <c r="X766" s="3">
        <f t="shared" si="160"/>
        <v>865.90393518519716</v>
      </c>
      <c r="Y766" s="3">
        <f t="shared" si="161"/>
        <v>8.6590393518519715E-3</v>
      </c>
      <c r="Z766" s="1">
        <v>0.59223871527777783</v>
      </c>
      <c r="AA766" t="s">
        <v>35</v>
      </c>
      <c r="AB766">
        <v>36.25</v>
      </c>
      <c r="AC766">
        <v>31.06</v>
      </c>
      <c r="AE766" s="3">
        <f t="shared" si="162"/>
        <v>855.06018518518022</v>
      </c>
      <c r="AF766" s="3">
        <f t="shared" si="163"/>
        <v>8.5506018518518023E-3</v>
      </c>
      <c r="AG766" s="1">
        <v>0.47262467592592589</v>
      </c>
      <c r="AH766" t="s">
        <v>35</v>
      </c>
      <c r="AI766">
        <v>42.75</v>
      </c>
      <c r="AJ766">
        <v>24</v>
      </c>
      <c r="AM766" s="3">
        <f t="shared" si="164"/>
        <v>853.46296296295861</v>
      </c>
      <c r="AN766" s="3">
        <f t="shared" si="165"/>
        <v>8.5346296296295865E-3</v>
      </c>
      <c r="AO766" s="1">
        <v>0.49762900462962961</v>
      </c>
      <c r="AP766" t="s">
        <v>35</v>
      </c>
      <c r="AQ766">
        <v>40</v>
      </c>
      <c r="AR766">
        <v>24.5</v>
      </c>
      <c r="AU766" s="3">
        <f t="shared" si="166"/>
        <v>853.1458333333353</v>
      </c>
      <c r="AV766" s="3">
        <f t="shared" si="167"/>
        <v>8.5314583333333527E-3</v>
      </c>
      <c r="AW766" s="1">
        <v>0.85524938657407412</v>
      </c>
      <c r="AX766" t="s">
        <v>35</v>
      </c>
      <c r="AY766">
        <v>48.25</v>
      </c>
      <c r="AZ766">
        <v>18.059999999999999</v>
      </c>
      <c r="BD766">
        <v>764</v>
      </c>
      <c r="BE766">
        <v>46.5</v>
      </c>
      <c r="BF766">
        <v>21.12</v>
      </c>
    </row>
    <row r="767" spans="9:58" x14ac:dyDescent="0.25">
      <c r="I767" s="3">
        <f t="shared" si="156"/>
        <v>868.1458333333336</v>
      </c>
      <c r="J767" s="3">
        <f t="shared" si="157"/>
        <v>8.6814583333333362E-3</v>
      </c>
      <c r="K767" s="1">
        <v>0.47182596064814813</v>
      </c>
      <c r="L767" t="s">
        <v>35</v>
      </c>
      <c r="M767">
        <v>30</v>
      </c>
      <c r="N767">
        <v>27.37</v>
      </c>
      <c r="P767" s="3">
        <f t="shared" si="158"/>
        <v>852.57291666667174</v>
      </c>
      <c r="Q767" s="3">
        <f t="shared" si="159"/>
        <v>8.5257291666667179E-3</v>
      </c>
      <c r="R767" s="1">
        <v>0.51405159722222227</v>
      </c>
      <c r="S767" t="s">
        <v>35</v>
      </c>
      <c r="T767">
        <v>50.25</v>
      </c>
      <c r="U767">
        <v>19.809999999999999</v>
      </c>
      <c r="X767" s="3">
        <f t="shared" si="160"/>
        <v>867.01504629630449</v>
      </c>
      <c r="Y767" s="3">
        <f t="shared" si="161"/>
        <v>8.6701504629630444E-3</v>
      </c>
      <c r="Z767" s="1">
        <v>0.5922498263888889</v>
      </c>
      <c r="AA767" t="s">
        <v>35</v>
      </c>
      <c r="AB767">
        <v>35.75</v>
      </c>
      <c r="AC767">
        <v>31.12</v>
      </c>
      <c r="AE767" s="3">
        <f t="shared" si="162"/>
        <v>856.21759259259522</v>
      </c>
      <c r="AF767" s="3">
        <f t="shared" si="163"/>
        <v>8.5621759259259522E-3</v>
      </c>
      <c r="AG767" s="1">
        <v>0.47263625000000004</v>
      </c>
      <c r="AH767" t="s">
        <v>35</v>
      </c>
      <c r="AI767">
        <v>41.75</v>
      </c>
      <c r="AJ767">
        <v>23.94</v>
      </c>
      <c r="AM767" s="3">
        <f t="shared" si="164"/>
        <v>854.62037037036805</v>
      </c>
      <c r="AN767" s="3">
        <f t="shared" si="165"/>
        <v>8.5462037037036809E-3</v>
      </c>
      <c r="AO767" s="1">
        <v>0.49764057870370371</v>
      </c>
      <c r="AP767" t="s">
        <v>35</v>
      </c>
      <c r="AQ767">
        <v>39.75</v>
      </c>
      <c r="AR767">
        <v>24.5</v>
      </c>
      <c r="AU767" s="3">
        <f t="shared" si="166"/>
        <v>854.24305555554804</v>
      </c>
      <c r="AV767" s="3">
        <f t="shared" si="167"/>
        <v>8.5424305555554803E-3</v>
      </c>
      <c r="AW767" s="1">
        <v>0.85526035879629625</v>
      </c>
      <c r="AX767" t="s">
        <v>35</v>
      </c>
      <c r="AY767">
        <v>48.25</v>
      </c>
      <c r="AZ767">
        <v>18.190000000000001</v>
      </c>
      <c r="BD767">
        <v>765</v>
      </c>
      <c r="BE767">
        <v>46.5</v>
      </c>
      <c r="BF767">
        <v>21.19</v>
      </c>
    </row>
    <row r="768" spans="9:58" x14ac:dyDescent="0.25">
      <c r="I768" s="3">
        <f t="shared" si="156"/>
        <v>869.24421296296077</v>
      </c>
      <c r="J768" s="3">
        <f t="shared" si="157"/>
        <v>8.6924421296296073E-3</v>
      </c>
      <c r="K768" s="1">
        <v>0.47183694444444441</v>
      </c>
      <c r="L768" t="s">
        <v>35</v>
      </c>
      <c r="M768">
        <v>29.75</v>
      </c>
      <c r="N768">
        <v>27.37</v>
      </c>
      <c r="P768" s="3">
        <f t="shared" si="158"/>
        <v>853.67708333333735</v>
      </c>
      <c r="Q768" s="3">
        <f t="shared" si="159"/>
        <v>8.5367708333333736E-3</v>
      </c>
      <c r="R768" s="1">
        <v>0.51406263888888892</v>
      </c>
      <c r="S768" t="s">
        <v>35</v>
      </c>
      <c r="T768">
        <v>50</v>
      </c>
      <c r="U768">
        <v>19.809999999999999</v>
      </c>
      <c r="X768" s="3">
        <f t="shared" si="160"/>
        <v>868.1585648148249</v>
      </c>
      <c r="Y768" s="3">
        <f t="shared" si="161"/>
        <v>8.681585648148249E-3</v>
      </c>
      <c r="Z768" s="1">
        <v>0.5922612615740741</v>
      </c>
      <c r="AA768" t="s">
        <v>35</v>
      </c>
      <c r="AB768">
        <v>36.5</v>
      </c>
      <c r="AC768">
        <v>31.12</v>
      </c>
      <c r="AE768" s="3">
        <f t="shared" si="162"/>
        <v>857.32870370370256</v>
      </c>
      <c r="AF768" s="3">
        <f t="shared" si="163"/>
        <v>8.5732870370370251E-3</v>
      </c>
      <c r="AG768" s="1">
        <v>0.47264736111111111</v>
      </c>
      <c r="AH768" t="s">
        <v>35</v>
      </c>
      <c r="AI768">
        <v>41.75</v>
      </c>
      <c r="AJ768">
        <v>23.94</v>
      </c>
      <c r="AM768" s="3">
        <f t="shared" si="164"/>
        <v>855.73148148148096</v>
      </c>
      <c r="AN768" s="3">
        <f t="shared" si="165"/>
        <v>8.5573148148148093E-3</v>
      </c>
      <c r="AO768" s="1">
        <v>0.49765168981481483</v>
      </c>
      <c r="AP768" t="s">
        <v>35</v>
      </c>
      <c r="AQ768">
        <v>39.75</v>
      </c>
      <c r="AR768">
        <v>24.5</v>
      </c>
      <c r="AU768" s="3">
        <f t="shared" si="166"/>
        <v>855.35648148148402</v>
      </c>
      <c r="AV768" s="3">
        <f t="shared" si="167"/>
        <v>8.5535648148148402E-3</v>
      </c>
      <c r="AW768" s="1">
        <v>0.85527149305555561</v>
      </c>
      <c r="AX768" t="s">
        <v>35</v>
      </c>
      <c r="AY768">
        <v>48.25</v>
      </c>
      <c r="AZ768">
        <v>18.190000000000001</v>
      </c>
      <c r="BD768">
        <v>766</v>
      </c>
      <c r="BE768">
        <v>46.5</v>
      </c>
      <c r="BF768">
        <v>21.12</v>
      </c>
    </row>
    <row r="769" spans="9:58" x14ac:dyDescent="0.25">
      <c r="I769" s="3">
        <f t="shared" si="156"/>
        <v>870.35416666666481</v>
      </c>
      <c r="J769" s="3">
        <f t="shared" si="157"/>
        <v>8.7035416666666476E-3</v>
      </c>
      <c r="K769" s="1">
        <v>0.47184804398148145</v>
      </c>
      <c r="L769" t="s">
        <v>35</v>
      </c>
      <c r="M769">
        <v>29.25</v>
      </c>
      <c r="N769">
        <v>27.37</v>
      </c>
      <c r="P769" s="3">
        <f t="shared" si="158"/>
        <v>854.78935185185901</v>
      </c>
      <c r="Q769" s="3">
        <f t="shared" si="159"/>
        <v>8.54789351851859E-3</v>
      </c>
      <c r="R769" s="1">
        <v>0.51407376157407414</v>
      </c>
      <c r="S769" t="s">
        <v>35</v>
      </c>
      <c r="T769">
        <v>50</v>
      </c>
      <c r="U769">
        <v>19.809999999999999</v>
      </c>
      <c r="X769" s="3">
        <f t="shared" si="160"/>
        <v>869.26967592593223</v>
      </c>
      <c r="Y769" s="3">
        <f t="shared" si="161"/>
        <v>8.6926967592593218E-3</v>
      </c>
      <c r="Z769" s="1">
        <v>0.59227237268518518</v>
      </c>
      <c r="AA769" t="s">
        <v>35</v>
      </c>
      <c r="AB769">
        <v>36.25</v>
      </c>
      <c r="AC769">
        <v>31.12</v>
      </c>
      <c r="AE769" s="3">
        <f t="shared" si="162"/>
        <v>858.43981481481535</v>
      </c>
      <c r="AF769" s="3">
        <f t="shared" si="163"/>
        <v>8.5843981481481535E-3</v>
      </c>
      <c r="AG769" s="1">
        <v>0.47265847222222224</v>
      </c>
      <c r="AH769" t="s">
        <v>35</v>
      </c>
      <c r="AI769">
        <v>42.25</v>
      </c>
      <c r="AJ769">
        <v>23.94</v>
      </c>
      <c r="AM769" s="3">
        <f t="shared" si="164"/>
        <v>856.84259259258818</v>
      </c>
      <c r="AN769" s="3">
        <f t="shared" si="165"/>
        <v>8.5684259259258821E-3</v>
      </c>
      <c r="AO769" s="1">
        <v>0.49766280092592591</v>
      </c>
      <c r="AP769" t="s">
        <v>35</v>
      </c>
      <c r="AQ769">
        <v>40.25</v>
      </c>
      <c r="AR769">
        <v>24.5</v>
      </c>
      <c r="AU769" s="3">
        <f t="shared" si="166"/>
        <v>856.4907407407452</v>
      </c>
      <c r="AV769" s="3">
        <f t="shared" si="167"/>
        <v>8.5649074074074516E-3</v>
      </c>
      <c r="AW769" s="1">
        <v>0.85528283564814822</v>
      </c>
      <c r="AX769" t="s">
        <v>35</v>
      </c>
      <c r="AY769">
        <v>49</v>
      </c>
      <c r="AZ769">
        <v>18.309999999999999</v>
      </c>
      <c r="BD769">
        <v>767</v>
      </c>
      <c r="BE769">
        <v>46.75</v>
      </c>
      <c r="BF769">
        <v>21.12</v>
      </c>
    </row>
    <row r="770" spans="9:58" x14ac:dyDescent="0.25">
      <c r="I770" s="3">
        <f t="shared" si="156"/>
        <v>871.50115740740603</v>
      </c>
      <c r="J770" s="3">
        <f t="shared" si="157"/>
        <v>8.7150115740740608E-3</v>
      </c>
      <c r="K770" s="1">
        <v>0.47185951388888886</v>
      </c>
      <c r="L770" t="s">
        <v>35</v>
      </c>
      <c r="M770">
        <v>29.75</v>
      </c>
      <c r="N770">
        <v>27.37</v>
      </c>
      <c r="P770" s="3">
        <f t="shared" si="158"/>
        <v>855.90046296296634</v>
      </c>
      <c r="Q770" s="3">
        <f t="shared" si="159"/>
        <v>8.5590046296296629E-3</v>
      </c>
      <c r="R770" s="1">
        <v>0.51408487268518521</v>
      </c>
      <c r="S770" t="s">
        <v>35</v>
      </c>
      <c r="T770">
        <v>49.75</v>
      </c>
      <c r="U770">
        <v>19.809999999999999</v>
      </c>
      <c r="X770" s="3">
        <f t="shared" si="160"/>
        <v>870.3449074074166</v>
      </c>
      <c r="Y770" s="3">
        <f t="shared" si="161"/>
        <v>8.7034490740741655E-3</v>
      </c>
      <c r="Z770" s="1">
        <v>0.59228312500000002</v>
      </c>
      <c r="AA770" t="s">
        <v>35</v>
      </c>
      <c r="AB770">
        <v>36</v>
      </c>
      <c r="AC770">
        <v>31.12</v>
      </c>
      <c r="AE770" s="3">
        <f t="shared" si="162"/>
        <v>859.55092592592814</v>
      </c>
      <c r="AF770" s="3">
        <f t="shared" si="163"/>
        <v>8.5955092592592819E-3</v>
      </c>
      <c r="AG770" s="1">
        <v>0.47266958333333337</v>
      </c>
      <c r="AH770" t="s">
        <v>35</v>
      </c>
      <c r="AI770">
        <v>42.5</v>
      </c>
      <c r="AJ770">
        <v>23.87</v>
      </c>
      <c r="AM770" s="3">
        <f t="shared" si="164"/>
        <v>857.95370370370108</v>
      </c>
      <c r="AN770" s="3">
        <f t="shared" si="165"/>
        <v>8.5795370370370105E-3</v>
      </c>
      <c r="AO770" s="1">
        <v>0.49767391203703704</v>
      </c>
      <c r="AP770" t="s">
        <v>35</v>
      </c>
      <c r="AQ770">
        <v>39.25</v>
      </c>
      <c r="AR770">
        <v>24.56</v>
      </c>
      <c r="AU770" s="3">
        <f t="shared" si="166"/>
        <v>857.57870370370972</v>
      </c>
      <c r="AV770" s="3">
        <f t="shared" si="167"/>
        <v>8.575787037037097E-3</v>
      </c>
      <c r="AW770" s="1">
        <v>0.85529371527777787</v>
      </c>
      <c r="AX770" t="s">
        <v>35</v>
      </c>
      <c r="AY770">
        <v>48.75</v>
      </c>
      <c r="AZ770">
        <v>18.440000000000001</v>
      </c>
      <c r="BD770">
        <v>768</v>
      </c>
      <c r="BE770">
        <v>46.5</v>
      </c>
      <c r="BF770">
        <v>21.12</v>
      </c>
    </row>
    <row r="771" spans="9:58" x14ac:dyDescent="0.25">
      <c r="I771" s="3">
        <f t="shared" si="156"/>
        <v>872.60300925926515</v>
      </c>
      <c r="J771" s="3">
        <f t="shared" si="157"/>
        <v>8.7260300925926515E-3</v>
      </c>
      <c r="K771" s="1">
        <v>0.47187053240740745</v>
      </c>
      <c r="L771" t="s">
        <v>35</v>
      </c>
      <c r="M771">
        <v>29.75</v>
      </c>
      <c r="N771">
        <v>27.44</v>
      </c>
      <c r="P771" s="3">
        <f t="shared" si="158"/>
        <v>857.05671296296691</v>
      </c>
      <c r="Q771" s="3">
        <f t="shared" si="159"/>
        <v>8.5705671296296693E-3</v>
      </c>
      <c r="R771" s="1">
        <v>0.51409643518518522</v>
      </c>
      <c r="S771" t="s">
        <v>35</v>
      </c>
      <c r="T771">
        <v>49.75</v>
      </c>
      <c r="U771">
        <v>19.87</v>
      </c>
      <c r="X771" s="3">
        <f t="shared" si="160"/>
        <v>871.46412037037987</v>
      </c>
      <c r="Y771" s="3">
        <f t="shared" si="161"/>
        <v>8.714641203703799E-3</v>
      </c>
      <c r="Z771" s="1">
        <v>0.59229431712962965</v>
      </c>
      <c r="AA771" t="s">
        <v>35</v>
      </c>
      <c r="AB771">
        <v>36.25</v>
      </c>
      <c r="AC771">
        <v>31.19</v>
      </c>
      <c r="AE771" s="3">
        <f t="shared" si="162"/>
        <v>860.66203703703547</v>
      </c>
      <c r="AF771" s="3">
        <f t="shared" si="163"/>
        <v>8.6066203703703548E-3</v>
      </c>
      <c r="AG771" s="1">
        <v>0.47268069444444444</v>
      </c>
      <c r="AH771" t="s">
        <v>35</v>
      </c>
      <c r="AI771">
        <v>42.75</v>
      </c>
      <c r="AJ771">
        <v>23.87</v>
      </c>
      <c r="AM771" s="3">
        <f t="shared" si="164"/>
        <v>859.06481481481387</v>
      </c>
      <c r="AN771" s="3">
        <f t="shared" si="165"/>
        <v>8.5906481481481389E-3</v>
      </c>
      <c r="AO771" s="1">
        <v>0.49768502314814816</v>
      </c>
      <c r="AP771" t="s">
        <v>35</v>
      </c>
      <c r="AQ771">
        <v>39.5</v>
      </c>
      <c r="AR771">
        <v>24.5</v>
      </c>
      <c r="AU771" s="3">
        <f t="shared" si="166"/>
        <v>858.71296296295975</v>
      </c>
      <c r="AV771" s="3">
        <f t="shared" si="167"/>
        <v>8.5871296296295974E-3</v>
      </c>
      <c r="AW771" s="1">
        <v>0.85530505787037037</v>
      </c>
      <c r="AX771" t="s">
        <v>35</v>
      </c>
      <c r="AY771">
        <v>48.5</v>
      </c>
      <c r="AZ771">
        <v>18.559999999999999</v>
      </c>
      <c r="BD771">
        <v>769</v>
      </c>
      <c r="BE771">
        <v>46.5</v>
      </c>
      <c r="BF771">
        <v>21.12</v>
      </c>
    </row>
    <row r="772" spans="9:58" x14ac:dyDescent="0.25">
      <c r="I772" s="3">
        <f t="shared" ref="I772:I835" si="169">J772*(10^5)</f>
        <v>873.75578703703934</v>
      </c>
      <c r="J772" s="3">
        <f t="shared" ref="J772:J835" si="170">(J771+(K772-K771))</f>
        <v>8.7375578703703938E-3</v>
      </c>
      <c r="K772" s="1">
        <v>0.47188206018518519</v>
      </c>
      <c r="L772" t="s">
        <v>35</v>
      </c>
      <c r="M772">
        <v>29.25</v>
      </c>
      <c r="N772">
        <v>27.44</v>
      </c>
      <c r="P772" s="3">
        <f t="shared" ref="P772:P835" si="171">Q772*(10^5)</f>
        <v>858.15277777777646</v>
      </c>
      <c r="Q772" s="3">
        <f t="shared" ref="Q772:Q835" si="172">(Q771+(R772-R771))</f>
        <v>8.5815277777777643E-3</v>
      </c>
      <c r="R772" s="1">
        <v>0.51410739583333331</v>
      </c>
      <c r="S772" t="s">
        <v>35</v>
      </c>
      <c r="T772">
        <v>50</v>
      </c>
      <c r="U772">
        <v>19.809999999999999</v>
      </c>
      <c r="X772" s="3">
        <f t="shared" ref="X772:X835" si="173">Y772*(10^5)</f>
        <v>872.57407407408391</v>
      </c>
      <c r="Y772" s="3">
        <f t="shared" ref="Y772:Y835" si="174">(Y771+(Z772-Z771))</f>
        <v>8.7257407407408394E-3</v>
      </c>
      <c r="Z772" s="1">
        <v>0.5923054166666667</v>
      </c>
      <c r="AA772" t="s">
        <v>35</v>
      </c>
      <c r="AB772">
        <v>36</v>
      </c>
      <c r="AC772">
        <v>31.25</v>
      </c>
      <c r="AE772" s="3">
        <f t="shared" ref="AE772:AE835" si="175">AF772*(10^5)</f>
        <v>861.77314814814827</v>
      </c>
      <c r="AF772" s="3">
        <f t="shared" ref="AF772:AF835" si="176">(AF771+(AG772-AG771))</f>
        <v>8.6177314814814832E-3</v>
      </c>
      <c r="AG772" s="1">
        <v>0.47269180555555557</v>
      </c>
      <c r="AH772" t="s">
        <v>35</v>
      </c>
      <c r="AI772">
        <v>42.25</v>
      </c>
      <c r="AJ772">
        <v>23.87</v>
      </c>
      <c r="AM772" s="3">
        <f t="shared" ref="AM772:AM835" si="177">AN772*(10^5)</f>
        <v>860.17592592592121</v>
      </c>
      <c r="AN772" s="3">
        <f t="shared" ref="AN772:AN835" si="178">(AN771+(AO772-AO771))</f>
        <v>8.6017592592592118E-3</v>
      </c>
      <c r="AO772" s="1">
        <v>0.49769613425925924</v>
      </c>
      <c r="AP772" t="s">
        <v>35</v>
      </c>
      <c r="AQ772">
        <v>39.75</v>
      </c>
      <c r="AR772">
        <v>24.5</v>
      </c>
      <c r="AU772" s="3">
        <f t="shared" ref="AU772:AU835" si="179">AV772*(10^5)</f>
        <v>859.80092592592428</v>
      </c>
      <c r="AV772" s="3">
        <f t="shared" ref="AV772:AV835" si="180">(AV771+(AW772-AW771))</f>
        <v>8.5980092592592428E-3</v>
      </c>
      <c r="AW772" s="1">
        <v>0.85531593750000001</v>
      </c>
      <c r="AX772" t="s">
        <v>35</v>
      </c>
      <c r="AY772">
        <v>49</v>
      </c>
      <c r="AZ772">
        <v>18.690000000000001</v>
      </c>
      <c r="BD772">
        <v>770</v>
      </c>
      <c r="BE772">
        <v>46.5</v>
      </c>
      <c r="BF772">
        <v>21.12</v>
      </c>
    </row>
    <row r="773" spans="9:58" x14ac:dyDescent="0.25">
      <c r="I773" s="3">
        <f t="shared" si="169"/>
        <v>874.85416666666652</v>
      </c>
      <c r="J773" s="3">
        <f t="shared" si="170"/>
        <v>8.7485416666666649E-3</v>
      </c>
      <c r="K773" s="1">
        <v>0.47189304398148146</v>
      </c>
      <c r="L773" t="s">
        <v>35</v>
      </c>
      <c r="M773">
        <v>29.5</v>
      </c>
      <c r="N773">
        <v>27.44</v>
      </c>
      <c r="P773" s="3">
        <f t="shared" si="171"/>
        <v>859.26388888888368</v>
      </c>
      <c r="Q773" s="3">
        <f t="shared" si="172"/>
        <v>8.5926388888888372E-3</v>
      </c>
      <c r="R773" s="1">
        <v>0.51411850694444439</v>
      </c>
      <c r="S773" t="s">
        <v>35</v>
      </c>
      <c r="T773">
        <v>50</v>
      </c>
      <c r="U773">
        <v>19.809999999999999</v>
      </c>
      <c r="X773" s="3">
        <f t="shared" si="173"/>
        <v>873.68518518519124</v>
      </c>
      <c r="Y773" s="3">
        <f t="shared" si="174"/>
        <v>8.7368518518519123E-3</v>
      </c>
      <c r="Z773" s="1">
        <v>0.59231652777777777</v>
      </c>
      <c r="AA773" t="s">
        <v>35</v>
      </c>
      <c r="AB773">
        <v>36</v>
      </c>
      <c r="AC773">
        <v>31.25</v>
      </c>
      <c r="AE773" s="3">
        <f t="shared" si="175"/>
        <v>862.88425925926117</v>
      </c>
      <c r="AF773" s="3">
        <f t="shared" si="176"/>
        <v>8.6288425925926115E-3</v>
      </c>
      <c r="AG773" s="1">
        <v>0.47270291666666669</v>
      </c>
      <c r="AH773" t="s">
        <v>35</v>
      </c>
      <c r="AI773">
        <v>42.5</v>
      </c>
      <c r="AJ773">
        <v>23.87</v>
      </c>
      <c r="AM773" s="3">
        <f t="shared" si="177"/>
        <v>861.28587962962524</v>
      </c>
      <c r="AN773" s="3">
        <f t="shared" si="178"/>
        <v>8.6128587962962522E-3</v>
      </c>
      <c r="AO773" s="1">
        <v>0.49770723379629628</v>
      </c>
      <c r="AP773" t="s">
        <v>35</v>
      </c>
      <c r="AQ773">
        <v>39.75</v>
      </c>
      <c r="AR773">
        <v>24.5</v>
      </c>
      <c r="AU773" s="3">
        <f t="shared" si="179"/>
        <v>860.94675925925128</v>
      </c>
      <c r="AV773" s="3">
        <f t="shared" si="180"/>
        <v>8.6094675925925124E-3</v>
      </c>
      <c r="AW773" s="1">
        <v>0.85532739583333328</v>
      </c>
      <c r="AX773" t="s">
        <v>35</v>
      </c>
      <c r="AY773">
        <v>48.75</v>
      </c>
      <c r="AZ773">
        <v>18.87</v>
      </c>
      <c r="BD773">
        <v>771</v>
      </c>
      <c r="BE773">
        <v>46.25</v>
      </c>
      <c r="BF773">
        <v>21.06</v>
      </c>
    </row>
    <row r="774" spans="9:58" x14ac:dyDescent="0.25">
      <c r="I774" s="3">
        <f t="shared" si="169"/>
        <v>876.03472222222422</v>
      </c>
      <c r="J774" s="3">
        <f t="shared" si="170"/>
        <v>8.7603472222222423E-3</v>
      </c>
      <c r="K774" s="1">
        <v>0.47190484953703704</v>
      </c>
      <c r="L774" t="s">
        <v>35</v>
      </c>
      <c r="M774">
        <v>29.25</v>
      </c>
      <c r="N774">
        <v>27.44</v>
      </c>
      <c r="P774" s="3">
        <f t="shared" si="171"/>
        <v>860.36805555556043</v>
      </c>
      <c r="Q774" s="3">
        <f t="shared" si="172"/>
        <v>8.603680555555604E-3</v>
      </c>
      <c r="R774" s="1">
        <v>0.51412954861111115</v>
      </c>
      <c r="S774" t="s">
        <v>35</v>
      </c>
      <c r="T774">
        <v>50</v>
      </c>
      <c r="U774">
        <v>19.809999999999999</v>
      </c>
      <c r="X774" s="3">
        <f t="shared" si="173"/>
        <v>874.79629629629846</v>
      </c>
      <c r="Y774" s="3">
        <f t="shared" si="174"/>
        <v>8.7479629629629851E-3</v>
      </c>
      <c r="Z774" s="1">
        <v>0.59232763888888884</v>
      </c>
      <c r="AA774" t="s">
        <v>35</v>
      </c>
      <c r="AB774">
        <v>35.25</v>
      </c>
      <c r="AC774">
        <v>31.31</v>
      </c>
      <c r="AE774" s="3">
        <f t="shared" si="175"/>
        <v>864.31944444444468</v>
      </c>
      <c r="AF774" s="3">
        <f t="shared" si="176"/>
        <v>8.6431944444444464E-3</v>
      </c>
      <c r="AG774" s="1">
        <v>0.47271726851851853</v>
      </c>
      <c r="AH774" t="s">
        <v>35</v>
      </c>
      <c r="AI774">
        <v>43.25</v>
      </c>
      <c r="AJ774">
        <v>23.87</v>
      </c>
      <c r="AM774" s="3">
        <f t="shared" si="177"/>
        <v>862.39699074073803</v>
      </c>
      <c r="AN774" s="3">
        <f t="shared" si="178"/>
        <v>8.6239699074073806E-3</v>
      </c>
      <c r="AO774" s="1">
        <v>0.49771834490740741</v>
      </c>
      <c r="AP774" t="s">
        <v>35</v>
      </c>
      <c r="AQ774">
        <v>39.5</v>
      </c>
      <c r="AR774">
        <v>24.56</v>
      </c>
      <c r="AU774" s="3">
        <f t="shared" si="179"/>
        <v>862.04629629629267</v>
      </c>
      <c r="AV774" s="3">
        <f t="shared" si="180"/>
        <v>8.620462962962927E-3</v>
      </c>
      <c r="AW774" s="1">
        <v>0.8553383912037037</v>
      </c>
      <c r="AX774" t="s">
        <v>35</v>
      </c>
      <c r="AY774">
        <v>48.75</v>
      </c>
      <c r="AZ774">
        <v>19</v>
      </c>
      <c r="BD774">
        <v>772</v>
      </c>
      <c r="BE774">
        <v>46.5</v>
      </c>
      <c r="BF774">
        <v>21.06</v>
      </c>
    </row>
    <row r="775" spans="9:58" x14ac:dyDescent="0.25">
      <c r="I775" s="3">
        <f t="shared" si="169"/>
        <v>877.22106481481489</v>
      </c>
      <c r="J775" s="3">
        <f t="shared" si="170"/>
        <v>8.7722106481481488E-3</v>
      </c>
      <c r="K775" s="1">
        <v>0.47191671296296295</v>
      </c>
      <c r="L775" t="s">
        <v>35</v>
      </c>
      <c r="M775">
        <v>29.25</v>
      </c>
      <c r="N775">
        <v>27.44</v>
      </c>
      <c r="P775" s="3">
        <f t="shared" si="171"/>
        <v>861.48032407407095</v>
      </c>
      <c r="Q775" s="3">
        <f t="shared" si="172"/>
        <v>8.6148032407407094E-3</v>
      </c>
      <c r="R775" s="1">
        <v>0.51414067129629626</v>
      </c>
      <c r="S775" t="s">
        <v>35</v>
      </c>
      <c r="T775">
        <v>50</v>
      </c>
      <c r="U775">
        <v>19.809999999999999</v>
      </c>
      <c r="X775" s="3">
        <f t="shared" si="173"/>
        <v>875.90740740741694</v>
      </c>
      <c r="Y775" s="3">
        <f t="shared" si="174"/>
        <v>8.759074074074169E-3</v>
      </c>
      <c r="Z775" s="1">
        <v>0.59233875000000002</v>
      </c>
      <c r="AA775" t="s">
        <v>35</v>
      </c>
      <c r="AB775">
        <v>36</v>
      </c>
      <c r="AC775">
        <v>31.25</v>
      </c>
      <c r="AE775" s="3">
        <f t="shared" si="175"/>
        <v>865.47685185185412</v>
      </c>
      <c r="AF775" s="3">
        <f t="shared" si="176"/>
        <v>8.6547685185185408E-3</v>
      </c>
      <c r="AG775" s="1">
        <v>0.47272884259259262</v>
      </c>
      <c r="AH775" t="s">
        <v>35</v>
      </c>
      <c r="AI775">
        <v>42.5</v>
      </c>
      <c r="AJ775">
        <v>23.87</v>
      </c>
      <c r="AM775" s="3">
        <f t="shared" si="177"/>
        <v>863.50810185185094</v>
      </c>
      <c r="AN775" s="3">
        <f t="shared" si="178"/>
        <v>8.635081018518509E-3</v>
      </c>
      <c r="AO775" s="1">
        <v>0.49772945601851853</v>
      </c>
      <c r="AP775" t="s">
        <v>35</v>
      </c>
      <c r="AQ775">
        <v>39.5</v>
      </c>
      <c r="AR775">
        <v>24.5</v>
      </c>
      <c r="AU775" s="3">
        <f t="shared" si="179"/>
        <v>863.14583333333417</v>
      </c>
      <c r="AV775" s="3">
        <f t="shared" si="180"/>
        <v>8.6314583333333417E-3</v>
      </c>
      <c r="AW775" s="1">
        <v>0.85534938657407411</v>
      </c>
      <c r="AX775" t="s">
        <v>35</v>
      </c>
      <c r="AY775">
        <v>49</v>
      </c>
      <c r="AZ775">
        <v>19.190000000000001</v>
      </c>
      <c r="BD775">
        <v>773</v>
      </c>
      <c r="BE775">
        <v>47</v>
      </c>
      <c r="BF775">
        <v>21.12</v>
      </c>
    </row>
    <row r="776" spans="9:58" x14ac:dyDescent="0.25">
      <c r="I776" s="3">
        <f t="shared" si="169"/>
        <v>878.36226851852325</v>
      </c>
      <c r="J776" s="3">
        <f t="shared" si="170"/>
        <v>8.7836226851852328E-3</v>
      </c>
      <c r="K776" s="1">
        <v>0.47192812500000003</v>
      </c>
      <c r="L776" t="s">
        <v>35</v>
      </c>
      <c r="M776">
        <v>29.5</v>
      </c>
      <c r="N776">
        <v>27.37</v>
      </c>
      <c r="P776" s="3">
        <f t="shared" si="171"/>
        <v>862.59027777777499</v>
      </c>
      <c r="Q776" s="3">
        <f t="shared" si="172"/>
        <v>8.6259027777777497E-3</v>
      </c>
      <c r="R776" s="1">
        <v>0.5141517708333333</v>
      </c>
      <c r="S776" t="s">
        <v>35</v>
      </c>
      <c r="T776">
        <v>50.25</v>
      </c>
      <c r="U776">
        <v>19.809999999999999</v>
      </c>
      <c r="X776" s="3">
        <f t="shared" si="173"/>
        <v>877.01851851852416</v>
      </c>
      <c r="Y776" s="3">
        <f t="shared" si="174"/>
        <v>8.7701851851852419E-3</v>
      </c>
      <c r="Z776" s="1">
        <v>0.5923498611111111</v>
      </c>
      <c r="AA776" t="s">
        <v>35</v>
      </c>
      <c r="AB776">
        <v>35.75</v>
      </c>
      <c r="AC776">
        <v>31.31</v>
      </c>
      <c r="AE776" s="3">
        <f t="shared" si="175"/>
        <v>866.58680555555816</v>
      </c>
      <c r="AF776" s="3">
        <f t="shared" si="176"/>
        <v>8.6658680555555812E-3</v>
      </c>
      <c r="AG776" s="1">
        <v>0.47273994212962966</v>
      </c>
      <c r="AH776" t="s">
        <v>35</v>
      </c>
      <c r="AI776">
        <v>42.75</v>
      </c>
      <c r="AJ776">
        <v>23.87</v>
      </c>
      <c r="AM776" s="3">
        <f t="shared" si="177"/>
        <v>864.61921296295816</v>
      </c>
      <c r="AN776" s="3">
        <f t="shared" si="178"/>
        <v>8.6461921296295818E-3</v>
      </c>
      <c r="AO776" s="1">
        <v>0.49774056712962961</v>
      </c>
      <c r="AP776" t="s">
        <v>35</v>
      </c>
      <c r="AQ776">
        <v>39.75</v>
      </c>
      <c r="AR776">
        <v>24.5</v>
      </c>
      <c r="AU776" s="3">
        <f t="shared" si="179"/>
        <v>864.32523148147754</v>
      </c>
      <c r="AV776" s="3">
        <f t="shared" si="180"/>
        <v>8.6432523148147755E-3</v>
      </c>
      <c r="AW776" s="1">
        <v>0.85536118055555554</v>
      </c>
      <c r="AX776" t="s">
        <v>35</v>
      </c>
      <c r="AY776">
        <v>47.75</v>
      </c>
      <c r="AZ776">
        <v>19.25</v>
      </c>
      <c r="BD776">
        <v>774</v>
      </c>
      <c r="BE776">
        <v>46.25</v>
      </c>
      <c r="BF776">
        <v>21.06</v>
      </c>
    </row>
    <row r="777" spans="9:58" x14ac:dyDescent="0.25">
      <c r="I777" s="3">
        <f t="shared" si="169"/>
        <v>879.53819444444582</v>
      </c>
      <c r="J777" s="3">
        <f t="shared" si="170"/>
        <v>8.7953819444444581E-3</v>
      </c>
      <c r="K777" s="1">
        <v>0.47193988425925926</v>
      </c>
      <c r="L777" t="s">
        <v>35</v>
      </c>
      <c r="M777">
        <v>29</v>
      </c>
      <c r="N777">
        <v>27.44</v>
      </c>
      <c r="P777" s="3">
        <f t="shared" si="171"/>
        <v>863.70138888889335</v>
      </c>
      <c r="Q777" s="3">
        <f t="shared" si="172"/>
        <v>8.6370138888889336E-3</v>
      </c>
      <c r="R777" s="1">
        <v>0.51416288194444448</v>
      </c>
      <c r="S777" t="s">
        <v>35</v>
      </c>
      <c r="T777">
        <v>50.25</v>
      </c>
      <c r="U777">
        <v>19.87</v>
      </c>
      <c r="X777" s="3">
        <f t="shared" si="173"/>
        <v>878.12615740741057</v>
      </c>
      <c r="Y777" s="3">
        <f t="shared" si="174"/>
        <v>8.7812615740741062E-3</v>
      </c>
      <c r="Z777" s="1">
        <v>0.59236093749999996</v>
      </c>
      <c r="AA777" t="s">
        <v>35</v>
      </c>
      <c r="AB777">
        <v>35.75</v>
      </c>
      <c r="AC777">
        <v>31.31</v>
      </c>
      <c r="AE777" s="3">
        <f t="shared" si="175"/>
        <v>867.69791666667095</v>
      </c>
      <c r="AF777" s="3">
        <f t="shared" si="176"/>
        <v>8.6769791666667095E-3</v>
      </c>
      <c r="AG777" s="1">
        <v>0.47275105324074079</v>
      </c>
      <c r="AH777" t="s">
        <v>35</v>
      </c>
      <c r="AI777">
        <v>43</v>
      </c>
      <c r="AJ777">
        <v>23.81</v>
      </c>
      <c r="AM777" s="3">
        <f t="shared" si="177"/>
        <v>865.73032407407106</v>
      </c>
      <c r="AN777" s="3">
        <f t="shared" si="178"/>
        <v>8.6573032407407102E-3</v>
      </c>
      <c r="AO777" s="1">
        <v>0.49775167824074074</v>
      </c>
      <c r="AP777" t="s">
        <v>35</v>
      </c>
      <c r="AQ777">
        <v>39.5</v>
      </c>
      <c r="AR777">
        <v>24.56</v>
      </c>
      <c r="AU777" s="3">
        <f t="shared" si="179"/>
        <v>865.47222222221887</v>
      </c>
      <c r="AV777" s="3">
        <f t="shared" si="180"/>
        <v>8.6547222222221887E-3</v>
      </c>
      <c r="AW777" s="1">
        <v>0.85537265046296296</v>
      </c>
      <c r="AX777" t="s">
        <v>35</v>
      </c>
      <c r="AY777">
        <v>47.5</v>
      </c>
      <c r="AZ777">
        <v>19.440000000000001</v>
      </c>
      <c r="BD777">
        <v>775</v>
      </c>
      <c r="BE777">
        <v>46.5</v>
      </c>
      <c r="BF777">
        <v>21.12</v>
      </c>
    </row>
    <row r="778" spans="9:58" x14ac:dyDescent="0.25">
      <c r="I778" s="3">
        <f t="shared" si="169"/>
        <v>880.9074074074108</v>
      </c>
      <c r="J778" s="3">
        <f t="shared" si="170"/>
        <v>8.809074074074108E-3</v>
      </c>
      <c r="K778" s="1">
        <v>0.47195357638888891</v>
      </c>
      <c r="L778" t="s">
        <v>35</v>
      </c>
      <c r="M778">
        <v>29.25</v>
      </c>
      <c r="N778">
        <v>27.81</v>
      </c>
      <c r="P778" s="3">
        <f t="shared" si="171"/>
        <v>864.85300925925878</v>
      </c>
      <c r="Q778" s="3">
        <f t="shared" si="172"/>
        <v>8.6485300925925879E-3</v>
      </c>
      <c r="R778" s="1">
        <v>0.51417439814814814</v>
      </c>
      <c r="S778" t="s">
        <v>35</v>
      </c>
      <c r="T778">
        <v>50.5</v>
      </c>
      <c r="U778">
        <v>19.809999999999999</v>
      </c>
      <c r="X778" s="3">
        <f t="shared" si="173"/>
        <v>879.23842592593223</v>
      </c>
      <c r="Y778" s="3">
        <f t="shared" si="174"/>
        <v>8.7923842592593227E-3</v>
      </c>
      <c r="Z778" s="1">
        <v>0.59237206018518518</v>
      </c>
      <c r="AA778" t="s">
        <v>35</v>
      </c>
      <c r="AB778">
        <v>36</v>
      </c>
      <c r="AC778">
        <v>31.37</v>
      </c>
      <c r="AE778" s="3">
        <f t="shared" si="175"/>
        <v>868.80902777777828</v>
      </c>
      <c r="AF778" s="3">
        <f t="shared" si="176"/>
        <v>8.6880902777777824E-3</v>
      </c>
      <c r="AG778" s="1">
        <v>0.47276216435185187</v>
      </c>
      <c r="AH778" t="s">
        <v>35</v>
      </c>
      <c r="AI778">
        <v>43.25</v>
      </c>
      <c r="AJ778">
        <v>23.81</v>
      </c>
      <c r="AM778" s="3">
        <f t="shared" si="177"/>
        <v>866.84143518518385</v>
      </c>
      <c r="AN778" s="3">
        <f t="shared" si="178"/>
        <v>8.6684143518518386E-3</v>
      </c>
      <c r="AO778" s="1">
        <v>0.49776278935185186</v>
      </c>
      <c r="AP778" t="s">
        <v>35</v>
      </c>
      <c r="AQ778">
        <v>39.5</v>
      </c>
      <c r="AR778">
        <v>24.5</v>
      </c>
      <c r="AU778" s="3">
        <f t="shared" si="179"/>
        <v>866.5601851851834</v>
      </c>
      <c r="AV778" s="3">
        <f t="shared" si="180"/>
        <v>8.6656018518518341E-3</v>
      </c>
      <c r="AW778" s="1">
        <v>0.8553835300925926</v>
      </c>
      <c r="AX778" t="s">
        <v>35</v>
      </c>
      <c r="AY778">
        <v>48.5</v>
      </c>
      <c r="AZ778">
        <v>19.559999999999999</v>
      </c>
      <c r="BD778">
        <v>776</v>
      </c>
      <c r="BE778">
        <v>46.5</v>
      </c>
      <c r="BF778">
        <v>21.12</v>
      </c>
    </row>
    <row r="779" spans="9:58" x14ac:dyDescent="0.25">
      <c r="I779" s="3">
        <f t="shared" si="169"/>
        <v>882.09143518518943</v>
      </c>
      <c r="J779" s="3">
        <f t="shared" si="170"/>
        <v>8.820914351851894E-3</v>
      </c>
      <c r="K779" s="1">
        <v>0.47196541666666669</v>
      </c>
      <c r="L779" t="s">
        <v>35</v>
      </c>
      <c r="M779">
        <v>29</v>
      </c>
      <c r="N779">
        <v>27.44</v>
      </c>
      <c r="P779" s="3">
        <f t="shared" si="171"/>
        <v>865.95370370370347</v>
      </c>
      <c r="Q779" s="3">
        <f t="shared" si="172"/>
        <v>8.659537037037035E-3</v>
      </c>
      <c r="R779" s="1">
        <v>0.51418540509259258</v>
      </c>
      <c r="S779" t="s">
        <v>35</v>
      </c>
      <c r="T779">
        <v>50.5</v>
      </c>
      <c r="U779">
        <v>19.809999999999999</v>
      </c>
      <c r="X779" s="3">
        <f t="shared" si="173"/>
        <v>880.35300925926038</v>
      </c>
      <c r="Y779" s="3">
        <f t="shared" si="174"/>
        <v>8.8035300925926041E-3</v>
      </c>
      <c r="Z779" s="1">
        <v>0.59238320601851846</v>
      </c>
      <c r="AA779" t="s">
        <v>35</v>
      </c>
      <c r="AB779">
        <v>36</v>
      </c>
      <c r="AC779">
        <v>31.37</v>
      </c>
      <c r="AE779" s="3">
        <f t="shared" si="175"/>
        <v>869.92013888889107</v>
      </c>
      <c r="AF779" s="3">
        <f t="shared" si="176"/>
        <v>8.6992013888889108E-3</v>
      </c>
      <c r="AG779" s="1">
        <v>0.47277327546296299</v>
      </c>
      <c r="AH779" t="s">
        <v>35</v>
      </c>
      <c r="AI779">
        <v>43</v>
      </c>
      <c r="AJ779">
        <v>23.81</v>
      </c>
      <c r="AM779" s="3">
        <f t="shared" si="177"/>
        <v>867.95717592592086</v>
      </c>
      <c r="AN779" s="3">
        <f t="shared" si="178"/>
        <v>8.6795717592592081E-3</v>
      </c>
      <c r="AO779" s="1">
        <v>0.49777394675925923</v>
      </c>
      <c r="AP779" t="s">
        <v>35</v>
      </c>
      <c r="AQ779">
        <v>39.5</v>
      </c>
      <c r="AR779">
        <v>24.56</v>
      </c>
      <c r="AU779" s="3">
        <f t="shared" si="179"/>
        <v>867.65972222221376</v>
      </c>
      <c r="AV779" s="3">
        <f t="shared" si="180"/>
        <v>8.6765972222221377E-3</v>
      </c>
      <c r="AW779" s="1">
        <v>0.85539452546296291</v>
      </c>
      <c r="AX779" t="s">
        <v>35</v>
      </c>
      <c r="AY779">
        <v>48.25</v>
      </c>
      <c r="AZ779">
        <v>19.690000000000001</v>
      </c>
      <c r="BD779">
        <v>777</v>
      </c>
      <c r="BE779">
        <v>47</v>
      </c>
      <c r="BF779">
        <v>21.12</v>
      </c>
    </row>
    <row r="780" spans="9:58" x14ac:dyDescent="0.25">
      <c r="I780" s="3">
        <f t="shared" si="169"/>
        <v>883.46759259259613</v>
      </c>
      <c r="J780" s="3">
        <f t="shared" si="170"/>
        <v>8.8346759259259611E-3</v>
      </c>
      <c r="K780" s="1">
        <v>0.47197917824074076</v>
      </c>
      <c r="L780" t="s">
        <v>35</v>
      </c>
      <c r="M780">
        <v>29.25</v>
      </c>
      <c r="N780">
        <v>27.81</v>
      </c>
      <c r="P780" s="3">
        <f t="shared" si="171"/>
        <v>867.06481481482194</v>
      </c>
      <c r="Q780" s="3">
        <f t="shared" si="172"/>
        <v>8.6706481481482189E-3</v>
      </c>
      <c r="R780" s="1">
        <v>0.51419651620370377</v>
      </c>
      <c r="S780" t="s">
        <v>35</v>
      </c>
      <c r="T780">
        <v>50.25</v>
      </c>
      <c r="U780">
        <v>19.809999999999999</v>
      </c>
      <c r="X780" s="3">
        <f t="shared" si="173"/>
        <v>881.46412037037885</v>
      </c>
      <c r="Y780" s="3">
        <f t="shared" si="174"/>
        <v>8.814641203703788E-3</v>
      </c>
      <c r="Z780" s="1">
        <v>0.59239431712962964</v>
      </c>
      <c r="AA780" t="s">
        <v>35</v>
      </c>
      <c r="AB780">
        <v>36</v>
      </c>
      <c r="AC780">
        <v>31.37</v>
      </c>
      <c r="AE780" s="3">
        <f t="shared" si="175"/>
        <v>871.03125000000387</v>
      </c>
      <c r="AF780" s="3">
        <f t="shared" si="176"/>
        <v>8.7103125000000392E-3</v>
      </c>
      <c r="AG780" s="1">
        <v>0.47278438657407412</v>
      </c>
      <c r="AH780" t="s">
        <v>35</v>
      </c>
      <c r="AI780">
        <v>42.75</v>
      </c>
      <c r="AJ780">
        <v>23.81</v>
      </c>
      <c r="AM780" s="3">
        <f t="shared" si="177"/>
        <v>869.06828703703366</v>
      </c>
      <c r="AN780" s="3">
        <f t="shared" si="178"/>
        <v>8.6906828703703365E-3</v>
      </c>
      <c r="AO780" s="1">
        <v>0.49778505787037036</v>
      </c>
      <c r="AP780" t="s">
        <v>35</v>
      </c>
      <c r="AQ780">
        <v>39.25</v>
      </c>
      <c r="AR780">
        <v>24.56</v>
      </c>
      <c r="AU780" s="3">
        <f t="shared" si="179"/>
        <v>868.79398148148596</v>
      </c>
      <c r="AV780" s="3">
        <f t="shared" si="180"/>
        <v>8.6879398148148601E-3</v>
      </c>
      <c r="AW780" s="1">
        <v>0.85540586805555563</v>
      </c>
      <c r="AX780" t="s">
        <v>35</v>
      </c>
      <c r="AY780">
        <v>48.5</v>
      </c>
      <c r="AZ780">
        <v>19.809999999999999</v>
      </c>
      <c r="BD780">
        <v>778</v>
      </c>
      <c r="BE780">
        <v>46.75</v>
      </c>
      <c r="BF780">
        <v>21.12</v>
      </c>
    </row>
    <row r="781" spans="9:58" x14ac:dyDescent="0.25">
      <c r="I781" s="3">
        <f t="shared" si="169"/>
        <v>884.72337962962615</v>
      </c>
      <c r="J781" s="3">
        <f t="shared" si="170"/>
        <v>8.8472337962962611E-3</v>
      </c>
      <c r="K781" s="1">
        <v>0.47199173611111106</v>
      </c>
      <c r="L781" t="s">
        <v>35</v>
      </c>
      <c r="M781">
        <v>29.25</v>
      </c>
      <c r="N781">
        <v>27.37</v>
      </c>
      <c r="P781" s="3">
        <f t="shared" si="171"/>
        <v>868.15277777777533</v>
      </c>
      <c r="Q781" s="3">
        <f t="shared" si="172"/>
        <v>8.6815277777777533E-3</v>
      </c>
      <c r="R781" s="1">
        <v>0.5142073958333333</v>
      </c>
      <c r="S781" t="s">
        <v>35</v>
      </c>
      <c r="T781">
        <v>50.25</v>
      </c>
      <c r="U781">
        <v>19.809999999999999</v>
      </c>
      <c r="X781" s="3">
        <f t="shared" si="173"/>
        <v>882.57523148148607</v>
      </c>
      <c r="Y781" s="3">
        <f t="shared" si="174"/>
        <v>8.8257523148148609E-3</v>
      </c>
      <c r="Z781" s="1">
        <v>0.59240542824074072</v>
      </c>
      <c r="AA781" t="s">
        <v>35</v>
      </c>
      <c r="AB781">
        <v>36</v>
      </c>
      <c r="AC781">
        <v>31.37</v>
      </c>
      <c r="AE781" s="3">
        <f t="shared" si="175"/>
        <v>872.28125000000102</v>
      </c>
      <c r="AF781" s="3">
        <f t="shared" si="176"/>
        <v>8.7228125000000101E-3</v>
      </c>
      <c r="AG781" s="1">
        <v>0.47279688657407409</v>
      </c>
      <c r="AH781" t="s">
        <v>35</v>
      </c>
      <c r="AI781">
        <v>43.25</v>
      </c>
      <c r="AJ781">
        <v>23.81</v>
      </c>
      <c r="AM781" s="3">
        <f t="shared" si="177"/>
        <v>870.17939814814099</v>
      </c>
      <c r="AN781" s="3">
        <f t="shared" si="178"/>
        <v>8.7017939814814094E-3</v>
      </c>
      <c r="AO781" s="1">
        <v>0.49779616898148144</v>
      </c>
      <c r="AP781" t="s">
        <v>35</v>
      </c>
      <c r="AQ781">
        <v>39.25</v>
      </c>
      <c r="AR781">
        <v>24.5</v>
      </c>
      <c r="AU781" s="3">
        <f t="shared" si="179"/>
        <v>869.88194444443945</v>
      </c>
      <c r="AV781" s="3">
        <f t="shared" si="180"/>
        <v>8.6988194444443945E-3</v>
      </c>
      <c r="AW781" s="1">
        <v>0.85541674768518516</v>
      </c>
      <c r="AX781" t="s">
        <v>35</v>
      </c>
      <c r="AY781">
        <v>48.25</v>
      </c>
      <c r="AZ781">
        <v>19.940000000000001</v>
      </c>
      <c r="BD781">
        <v>779</v>
      </c>
      <c r="BE781">
        <v>47</v>
      </c>
      <c r="BF781">
        <v>21.12</v>
      </c>
    </row>
    <row r="782" spans="9:58" x14ac:dyDescent="0.25">
      <c r="I782" s="3">
        <f t="shared" si="169"/>
        <v>885.82754629629721</v>
      </c>
      <c r="J782" s="3">
        <f t="shared" si="170"/>
        <v>8.8582754629629723E-3</v>
      </c>
      <c r="K782" s="1">
        <v>0.47200277777777777</v>
      </c>
      <c r="L782" t="s">
        <v>35</v>
      </c>
      <c r="M782">
        <v>29.75</v>
      </c>
      <c r="N782">
        <v>27.37</v>
      </c>
      <c r="P782" s="3">
        <f t="shared" si="171"/>
        <v>869.31018518519033</v>
      </c>
      <c r="Q782" s="3">
        <f t="shared" si="172"/>
        <v>8.6931018518519032E-3</v>
      </c>
      <c r="R782" s="1">
        <v>0.51421896990740745</v>
      </c>
      <c r="S782" t="s">
        <v>35</v>
      </c>
      <c r="T782">
        <v>50.25</v>
      </c>
      <c r="U782">
        <v>19.809999999999999</v>
      </c>
      <c r="X782" s="3">
        <f t="shared" si="173"/>
        <v>883.68634259259341</v>
      </c>
      <c r="Y782" s="3">
        <f t="shared" si="174"/>
        <v>8.8368634259259338E-3</v>
      </c>
      <c r="Z782" s="1">
        <v>0.59241653935185179</v>
      </c>
      <c r="AA782" t="s">
        <v>35</v>
      </c>
      <c r="AB782">
        <v>36</v>
      </c>
      <c r="AC782">
        <v>31.44</v>
      </c>
      <c r="AE782" s="3">
        <f t="shared" si="175"/>
        <v>873.43865740740489</v>
      </c>
      <c r="AF782" s="3">
        <f t="shared" si="176"/>
        <v>8.7343865740740489E-3</v>
      </c>
      <c r="AG782" s="1">
        <v>0.47280846064814813</v>
      </c>
      <c r="AH782" t="s">
        <v>35</v>
      </c>
      <c r="AI782">
        <v>43.25</v>
      </c>
      <c r="AJ782">
        <v>23.75</v>
      </c>
      <c r="AM782" s="3">
        <f t="shared" si="177"/>
        <v>871.29050925925378</v>
      </c>
      <c r="AN782" s="3">
        <f t="shared" si="178"/>
        <v>8.7129050925925378E-3</v>
      </c>
      <c r="AO782" s="1">
        <v>0.49780728009259256</v>
      </c>
      <c r="AP782" t="s">
        <v>35</v>
      </c>
      <c r="AQ782">
        <v>39.5</v>
      </c>
      <c r="AR782">
        <v>24.5</v>
      </c>
      <c r="AU782" s="3">
        <f t="shared" si="179"/>
        <v>871.00462962962365</v>
      </c>
      <c r="AV782" s="3">
        <f t="shared" si="180"/>
        <v>8.7100462962962366E-3</v>
      </c>
      <c r="AW782" s="1">
        <v>0.85542797453703701</v>
      </c>
      <c r="AX782" t="s">
        <v>35</v>
      </c>
      <c r="AY782">
        <v>48.75</v>
      </c>
      <c r="AZ782">
        <v>20.12</v>
      </c>
      <c r="BD782">
        <v>780</v>
      </c>
      <c r="BE782">
        <v>47</v>
      </c>
      <c r="BF782">
        <v>21.12</v>
      </c>
    </row>
    <row r="783" spans="9:58" x14ac:dyDescent="0.25">
      <c r="I783" s="3">
        <f t="shared" si="169"/>
        <v>886.93171296296839</v>
      </c>
      <c r="J783" s="3">
        <f t="shared" si="170"/>
        <v>8.8693171296296835E-3</v>
      </c>
      <c r="K783" s="1">
        <v>0.47201381944444448</v>
      </c>
      <c r="L783" t="s">
        <v>35</v>
      </c>
      <c r="M783">
        <v>29.5</v>
      </c>
      <c r="N783">
        <v>27.44</v>
      </c>
      <c r="P783" s="3">
        <f t="shared" si="171"/>
        <v>870.42129629629756</v>
      </c>
      <c r="Q783" s="3">
        <f t="shared" si="172"/>
        <v>8.7042129629629761E-3</v>
      </c>
      <c r="R783" s="1">
        <v>0.51423008101851853</v>
      </c>
      <c r="S783" t="s">
        <v>35</v>
      </c>
      <c r="T783">
        <v>50.5</v>
      </c>
      <c r="U783">
        <v>19.75</v>
      </c>
      <c r="X783" s="3">
        <f t="shared" si="173"/>
        <v>884.79745370371177</v>
      </c>
      <c r="Y783" s="3">
        <f t="shared" si="174"/>
        <v>8.8479745370371177E-3</v>
      </c>
      <c r="Z783" s="1">
        <v>0.59242765046296297</v>
      </c>
      <c r="AA783" t="s">
        <v>35</v>
      </c>
      <c r="AB783">
        <v>36</v>
      </c>
      <c r="AC783">
        <v>31.5</v>
      </c>
      <c r="AE783" s="3">
        <f t="shared" si="175"/>
        <v>874.54976851851222</v>
      </c>
      <c r="AF783" s="3">
        <f t="shared" si="176"/>
        <v>8.7454976851851218E-3</v>
      </c>
      <c r="AG783" s="1">
        <v>0.47281957175925921</v>
      </c>
      <c r="AH783" t="s">
        <v>35</v>
      </c>
      <c r="AI783">
        <v>43</v>
      </c>
      <c r="AJ783">
        <v>23.75</v>
      </c>
      <c r="AM783" s="3">
        <f t="shared" si="177"/>
        <v>872.40046296295782</v>
      </c>
      <c r="AN783" s="3">
        <f t="shared" si="178"/>
        <v>8.7240046296295781E-3</v>
      </c>
      <c r="AO783" s="1">
        <v>0.4978183796296296</v>
      </c>
      <c r="AP783" t="s">
        <v>35</v>
      </c>
      <c r="AQ783">
        <v>39.25</v>
      </c>
      <c r="AR783">
        <v>24.5</v>
      </c>
      <c r="AU783" s="3">
        <f t="shared" si="179"/>
        <v>872.13888888888482</v>
      </c>
      <c r="AV783" s="3">
        <f t="shared" si="180"/>
        <v>8.721388888888848E-3</v>
      </c>
      <c r="AW783" s="1">
        <v>0.85543931712962962</v>
      </c>
      <c r="AX783" t="s">
        <v>35</v>
      </c>
      <c r="AY783">
        <v>48.5</v>
      </c>
      <c r="AZ783">
        <v>20.25</v>
      </c>
      <c r="BD783">
        <v>781</v>
      </c>
      <c r="BE783">
        <v>47.25</v>
      </c>
      <c r="BF783">
        <v>21.12</v>
      </c>
    </row>
    <row r="784" spans="9:58" x14ac:dyDescent="0.25">
      <c r="I784" s="3">
        <f t="shared" si="169"/>
        <v>888.0324074074075</v>
      </c>
      <c r="J784" s="3">
        <f t="shared" si="170"/>
        <v>8.8803240740740752E-3</v>
      </c>
      <c r="K784" s="1">
        <v>0.47202482638888887</v>
      </c>
      <c r="L784" t="s">
        <v>35</v>
      </c>
      <c r="M784">
        <v>29.5</v>
      </c>
      <c r="N784">
        <v>27.44</v>
      </c>
      <c r="P784" s="3">
        <f t="shared" si="171"/>
        <v>871.53240740740489</v>
      </c>
      <c r="Q784" s="3">
        <f t="shared" si="172"/>
        <v>8.715324074074049E-3</v>
      </c>
      <c r="R784" s="1">
        <v>0.5142411921296296</v>
      </c>
      <c r="S784" t="s">
        <v>35</v>
      </c>
      <c r="T784">
        <v>50.25</v>
      </c>
      <c r="U784">
        <v>19.809999999999999</v>
      </c>
      <c r="X784" s="3">
        <f t="shared" si="173"/>
        <v>885.9074074074158</v>
      </c>
      <c r="Y784" s="3">
        <f t="shared" si="174"/>
        <v>8.859074074074158E-3</v>
      </c>
      <c r="Z784" s="1">
        <v>0.59243875000000001</v>
      </c>
      <c r="AA784" t="s">
        <v>35</v>
      </c>
      <c r="AB784">
        <v>36</v>
      </c>
      <c r="AC784">
        <v>31.5</v>
      </c>
      <c r="AE784" s="3">
        <f t="shared" si="175"/>
        <v>875.66087962963059</v>
      </c>
      <c r="AF784" s="3">
        <f t="shared" si="176"/>
        <v>8.7566087962963057E-3</v>
      </c>
      <c r="AG784" s="1">
        <v>0.47283068287037039</v>
      </c>
      <c r="AH784" t="s">
        <v>35</v>
      </c>
      <c r="AI784">
        <v>43</v>
      </c>
      <c r="AJ784">
        <v>23.75</v>
      </c>
      <c r="AM784" s="3">
        <f t="shared" si="177"/>
        <v>873.51157407407061</v>
      </c>
      <c r="AN784" s="3">
        <f t="shared" si="178"/>
        <v>8.7351157407407065E-3</v>
      </c>
      <c r="AO784" s="1">
        <v>0.49782949074074073</v>
      </c>
      <c r="AP784" t="s">
        <v>35</v>
      </c>
      <c r="AQ784">
        <v>39.75</v>
      </c>
      <c r="AR784">
        <v>24.5</v>
      </c>
      <c r="AU784" s="3">
        <f t="shared" si="179"/>
        <v>873.23263888888778</v>
      </c>
      <c r="AV784" s="3">
        <f t="shared" si="180"/>
        <v>8.732326388888878E-3</v>
      </c>
      <c r="AW784" s="1">
        <v>0.85545025462962965</v>
      </c>
      <c r="AX784" t="s">
        <v>35</v>
      </c>
      <c r="AY784">
        <v>47.5</v>
      </c>
      <c r="AZ784">
        <v>20.37</v>
      </c>
      <c r="BD784">
        <v>782</v>
      </c>
      <c r="BE784">
        <v>46.75</v>
      </c>
      <c r="BF784">
        <v>21.12</v>
      </c>
    </row>
    <row r="785" spans="9:58" x14ac:dyDescent="0.25">
      <c r="I785" s="3">
        <f t="shared" si="169"/>
        <v>889.17939814814883</v>
      </c>
      <c r="J785" s="3">
        <f t="shared" si="170"/>
        <v>8.8917939814814884E-3</v>
      </c>
      <c r="K785" s="1">
        <v>0.47203629629629629</v>
      </c>
      <c r="L785" t="s">
        <v>35</v>
      </c>
      <c r="M785">
        <v>29</v>
      </c>
      <c r="N785">
        <v>27.44</v>
      </c>
      <c r="P785" s="3">
        <f t="shared" si="171"/>
        <v>872.63310185184957</v>
      </c>
      <c r="Q785" s="3">
        <f t="shared" si="172"/>
        <v>8.7263310185184961E-3</v>
      </c>
      <c r="R785" s="1">
        <v>0.51425219907407405</v>
      </c>
      <c r="S785" t="s">
        <v>35</v>
      </c>
      <c r="T785">
        <v>50.25</v>
      </c>
      <c r="U785">
        <v>19.809999999999999</v>
      </c>
      <c r="X785" s="3">
        <f t="shared" si="173"/>
        <v>887.01851851852314</v>
      </c>
      <c r="Y785" s="3">
        <f t="shared" si="174"/>
        <v>8.8701851851852309E-3</v>
      </c>
      <c r="Z785" s="1">
        <v>0.59244986111111109</v>
      </c>
      <c r="AA785" t="s">
        <v>35</v>
      </c>
      <c r="AB785">
        <v>35.75</v>
      </c>
      <c r="AC785">
        <v>31.5</v>
      </c>
      <c r="AE785" s="3">
        <f t="shared" si="175"/>
        <v>877.14236111111063</v>
      </c>
      <c r="AF785" s="3">
        <f t="shared" si="176"/>
        <v>8.7714236111111066E-3</v>
      </c>
      <c r="AG785" s="1">
        <v>0.47284549768518519</v>
      </c>
      <c r="AH785" t="s">
        <v>35</v>
      </c>
      <c r="AI785">
        <v>43.75</v>
      </c>
      <c r="AJ785">
        <v>23.75</v>
      </c>
      <c r="AM785" s="3">
        <f t="shared" si="177"/>
        <v>874.66898148148005</v>
      </c>
      <c r="AN785" s="3">
        <f t="shared" si="178"/>
        <v>8.7466898148148009E-3</v>
      </c>
      <c r="AO785" s="1">
        <v>0.49784106481481483</v>
      </c>
      <c r="AP785" t="s">
        <v>35</v>
      </c>
      <c r="AQ785">
        <v>39.5</v>
      </c>
      <c r="AR785">
        <v>24.5</v>
      </c>
      <c r="AU785" s="3">
        <f t="shared" si="179"/>
        <v>874.33796296296771</v>
      </c>
      <c r="AV785" s="3">
        <f t="shared" si="180"/>
        <v>8.7433796296296773E-3</v>
      </c>
      <c r="AW785" s="1">
        <v>0.85546130787037045</v>
      </c>
      <c r="AX785" t="s">
        <v>35</v>
      </c>
      <c r="AY785">
        <v>47.5</v>
      </c>
      <c r="AZ785">
        <v>20.62</v>
      </c>
      <c r="BD785">
        <v>783</v>
      </c>
      <c r="BE785">
        <v>47</v>
      </c>
      <c r="BF785">
        <v>21.06</v>
      </c>
    </row>
    <row r="786" spans="9:58" x14ac:dyDescent="0.25">
      <c r="I786" s="3">
        <f t="shared" si="169"/>
        <v>890.2777777777759</v>
      </c>
      <c r="J786" s="3">
        <f t="shared" si="170"/>
        <v>8.9027777777777595E-3</v>
      </c>
      <c r="K786" s="1">
        <v>0.47204728009259256</v>
      </c>
      <c r="L786" t="s">
        <v>35</v>
      </c>
      <c r="M786">
        <v>29.5</v>
      </c>
      <c r="N786">
        <v>27.81</v>
      </c>
      <c r="P786" s="3">
        <f t="shared" si="171"/>
        <v>873.74421296295691</v>
      </c>
      <c r="Q786" s="3">
        <f t="shared" si="172"/>
        <v>8.737442129629569E-3</v>
      </c>
      <c r="R786" s="1">
        <v>0.51426331018518512</v>
      </c>
      <c r="S786" t="s">
        <v>35</v>
      </c>
      <c r="T786">
        <v>50.25</v>
      </c>
      <c r="U786">
        <v>19.809999999999999</v>
      </c>
      <c r="X786" s="3">
        <f t="shared" si="173"/>
        <v>888.17013888888846</v>
      </c>
      <c r="Y786" s="3">
        <f t="shared" si="174"/>
        <v>8.8817013888888852E-3</v>
      </c>
      <c r="Z786" s="1">
        <v>0.59246137731481474</v>
      </c>
      <c r="AA786" t="s">
        <v>35</v>
      </c>
      <c r="AB786">
        <v>35.5</v>
      </c>
      <c r="AC786">
        <v>31.5</v>
      </c>
      <c r="AE786" s="3">
        <f t="shared" si="175"/>
        <v>878.34490740740785</v>
      </c>
      <c r="AF786" s="3">
        <f t="shared" si="176"/>
        <v>8.7834490740740789E-3</v>
      </c>
      <c r="AG786" s="1">
        <v>0.47285752314814816</v>
      </c>
      <c r="AH786" t="s">
        <v>35</v>
      </c>
      <c r="AI786">
        <v>43.25</v>
      </c>
      <c r="AJ786">
        <v>23.69</v>
      </c>
      <c r="AM786" s="3">
        <f t="shared" si="177"/>
        <v>875.78009259259295</v>
      </c>
      <c r="AN786" s="3">
        <f t="shared" si="178"/>
        <v>8.7578009259259293E-3</v>
      </c>
      <c r="AO786" s="1">
        <v>0.49785217592592595</v>
      </c>
      <c r="AP786" t="s">
        <v>35</v>
      </c>
      <c r="AQ786">
        <v>39.75</v>
      </c>
      <c r="AR786">
        <v>24.5</v>
      </c>
      <c r="AU786" s="3">
        <f t="shared" si="179"/>
        <v>875.47222222221774</v>
      </c>
      <c r="AV786" s="3">
        <f t="shared" si="180"/>
        <v>8.7547222222221777E-3</v>
      </c>
      <c r="AW786" s="1">
        <v>0.85547265046296295</v>
      </c>
      <c r="AX786" t="s">
        <v>35</v>
      </c>
      <c r="AY786">
        <v>47.5</v>
      </c>
      <c r="AZ786">
        <v>20.75</v>
      </c>
      <c r="BD786">
        <v>784</v>
      </c>
      <c r="BE786">
        <v>47.25</v>
      </c>
      <c r="BF786">
        <v>21.12</v>
      </c>
    </row>
    <row r="787" spans="9:58" x14ac:dyDescent="0.25">
      <c r="I787" s="3">
        <f t="shared" si="169"/>
        <v>891.53935185184991</v>
      </c>
      <c r="J787" s="3">
        <f t="shared" si="170"/>
        <v>8.9153935185184996E-3</v>
      </c>
      <c r="K787" s="1">
        <v>0.4720598958333333</v>
      </c>
      <c r="L787" t="s">
        <v>35</v>
      </c>
      <c r="M787">
        <v>29</v>
      </c>
      <c r="N787">
        <v>27.44</v>
      </c>
      <c r="P787" s="3">
        <f t="shared" si="171"/>
        <v>874.85532407407527</v>
      </c>
      <c r="Q787" s="3">
        <f t="shared" si="172"/>
        <v>8.7485532407407529E-3</v>
      </c>
      <c r="R787" s="1">
        <v>0.5142744212962963</v>
      </c>
      <c r="S787" t="s">
        <v>35</v>
      </c>
      <c r="T787">
        <v>50.25</v>
      </c>
      <c r="U787">
        <v>19.809999999999999</v>
      </c>
      <c r="X787" s="3">
        <f t="shared" si="173"/>
        <v>889.28125000000693</v>
      </c>
      <c r="Y787" s="3">
        <f t="shared" si="174"/>
        <v>8.8928125000000691E-3</v>
      </c>
      <c r="Z787" s="1">
        <v>0.59247248842592592</v>
      </c>
      <c r="AA787" t="s">
        <v>35</v>
      </c>
      <c r="AB787">
        <v>36</v>
      </c>
      <c r="AC787">
        <v>31.56</v>
      </c>
      <c r="AE787" s="3">
        <f t="shared" si="175"/>
        <v>879.45601851851518</v>
      </c>
      <c r="AF787" s="3">
        <f t="shared" si="176"/>
        <v>8.7945601851851518E-3</v>
      </c>
      <c r="AG787" s="1">
        <v>0.47286863425925924</v>
      </c>
      <c r="AH787" t="s">
        <v>35</v>
      </c>
      <c r="AI787">
        <v>43.5</v>
      </c>
      <c r="AJ787">
        <v>23.69</v>
      </c>
      <c r="AM787" s="3">
        <f t="shared" si="177"/>
        <v>876.89120370370017</v>
      </c>
      <c r="AN787" s="3">
        <f t="shared" si="178"/>
        <v>8.7689120370370022E-3</v>
      </c>
      <c r="AO787" s="1">
        <v>0.49786328703703703</v>
      </c>
      <c r="AP787" t="s">
        <v>35</v>
      </c>
      <c r="AQ787">
        <v>39.75</v>
      </c>
      <c r="AR787">
        <v>24.5</v>
      </c>
      <c r="AU787" s="3">
        <f t="shared" si="179"/>
        <v>876.56018518518226</v>
      </c>
      <c r="AV787" s="3">
        <f t="shared" si="180"/>
        <v>8.7656018518518231E-3</v>
      </c>
      <c r="AW787" s="1">
        <v>0.85548353009259259</v>
      </c>
      <c r="AX787" t="s">
        <v>35</v>
      </c>
      <c r="AY787">
        <v>46.75</v>
      </c>
      <c r="AZ787">
        <v>21.06</v>
      </c>
      <c r="BD787">
        <v>785</v>
      </c>
      <c r="BE787">
        <v>47</v>
      </c>
      <c r="BF787">
        <v>21.12</v>
      </c>
    </row>
    <row r="788" spans="9:58" x14ac:dyDescent="0.25">
      <c r="I788" s="3">
        <f t="shared" si="169"/>
        <v>892.6481481481452</v>
      </c>
      <c r="J788" s="3">
        <f t="shared" si="170"/>
        <v>8.9264814814814519E-3</v>
      </c>
      <c r="K788" s="1">
        <v>0.47207098379629625</v>
      </c>
      <c r="L788" t="s">
        <v>35</v>
      </c>
      <c r="M788">
        <v>28.75</v>
      </c>
      <c r="N788">
        <v>27.81</v>
      </c>
      <c r="P788" s="3">
        <f t="shared" si="171"/>
        <v>875.9664351851826</v>
      </c>
      <c r="Q788" s="3">
        <f t="shared" si="172"/>
        <v>8.7596643518518258E-3</v>
      </c>
      <c r="R788" s="1">
        <v>0.51428553240740738</v>
      </c>
      <c r="S788" t="s">
        <v>35</v>
      </c>
      <c r="T788">
        <v>50.5</v>
      </c>
      <c r="U788">
        <v>19.809999999999999</v>
      </c>
      <c r="X788" s="3">
        <f t="shared" si="173"/>
        <v>890.3923611111253</v>
      </c>
      <c r="Y788" s="3">
        <f t="shared" si="174"/>
        <v>8.903923611111253E-3</v>
      </c>
      <c r="Z788" s="1">
        <v>0.59248359953703711</v>
      </c>
      <c r="AA788" t="s">
        <v>35</v>
      </c>
      <c r="AB788">
        <v>35.75</v>
      </c>
      <c r="AC788">
        <v>31.62</v>
      </c>
      <c r="AE788" s="3">
        <f t="shared" si="175"/>
        <v>880.61342592593019</v>
      </c>
      <c r="AF788" s="3">
        <f t="shared" si="176"/>
        <v>8.8061342592593017E-3</v>
      </c>
      <c r="AG788" s="1">
        <v>0.47288020833333338</v>
      </c>
      <c r="AH788" t="s">
        <v>35</v>
      </c>
      <c r="AI788">
        <v>43.75</v>
      </c>
      <c r="AJ788">
        <v>23.62</v>
      </c>
      <c r="AM788" s="3">
        <f t="shared" si="177"/>
        <v>878.00231481481308</v>
      </c>
      <c r="AN788" s="3">
        <f t="shared" si="178"/>
        <v>8.7800231481481306E-3</v>
      </c>
      <c r="AO788" s="1">
        <v>0.49787439814814816</v>
      </c>
      <c r="AP788" t="s">
        <v>35</v>
      </c>
      <c r="AQ788">
        <v>39.5</v>
      </c>
      <c r="AR788">
        <v>24.5</v>
      </c>
      <c r="AU788" s="3">
        <f t="shared" si="179"/>
        <v>877.69444444444343</v>
      </c>
      <c r="AV788" s="3">
        <f t="shared" si="180"/>
        <v>8.7769444444444344E-3</v>
      </c>
      <c r="AW788" s="1">
        <v>0.8554948726851852</v>
      </c>
      <c r="AX788" t="s">
        <v>35</v>
      </c>
      <c r="AY788">
        <v>47</v>
      </c>
      <c r="AZ788">
        <v>21.69</v>
      </c>
      <c r="BD788">
        <v>786</v>
      </c>
      <c r="BE788">
        <v>47</v>
      </c>
      <c r="BF788">
        <v>21.12</v>
      </c>
    </row>
    <row r="789" spans="9:58" x14ac:dyDescent="0.25">
      <c r="I789" s="3">
        <f t="shared" si="169"/>
        <v>893.75462962962843</v>
      </c>
      <c r="J789" s="3">
        <f t="shared" si="170"/>
        <v>8.9375462962962837E-3</v>
      </c>
      <c r="K789" s="1">
        <v>0.47208204861111108</v>
      </c>
      <c r="L789" t="s">
        <v>35</v>
      </c>
      <c r="M789">
        <v>28.75</v>
      </c>
      <c r="N789">
        <v>27.81</v>
      </c>
      <c r="P789" s="3">
        <f t="shared" si="171"/>
        <v>877.07754629628982</v>
      </c>
      <c r="Q789" s="3">
        <f t="shared" si="172"/>
        <v>8.7707754629628987E-3</v>
      </c>
      <c r="R789" s="1">
        <v>0.51429664351851845</v>
      </c>
      <c r="S789" t="s">
        <v>35</v>
      </c>
      <c r="T789">
        <v>50.5</v>
      </c>
      <c r="U789">
        <v>19.809999999999999</v>
      </c>
      <c r="X789" s="3">
        <f t="shared" si="173"/>
        <v>891.50347222223263</v>
      </c>
      <c r="Y789" s="3">
        <f t="shared" si="174"/>
        <v>8.9150347222223258E-3</v>
      </c>
      <c r="Z789" s="1">
        <v>0.59249471064814818</v>
      </c>
      <c r="AA789" t="s">
        <v>35</v>
      </c>
      <c r="AB789">
        <v>35.25</v>
      </c>
      <c r="AC789">
        <v>31.62</v>
      </c>
      <c r="AE789" s="3">
        <f t="shared" si="175"/>
        <v>881.72453703703741</v>
      </c>
      <c r="AF789" s="3">
        <f t="shared" si="176"/>
        <v>8.8172453703703746E-3</v>
      </c>
      <c r="AG789" s="1">
        <v>0.47289131944444446</v>
      </c>
      <c r="AH789" t="s">
        <v>35</v>
      </c>
      <c r="AI789">
        <v>43.75</v>
      </c>
      <c r="AJ789">
        <v>23.69</v>
      </c>
      <c r="AM789" s="3">
        <f t="shared" si="177"/>
        <v>879.11342592592587</v>
      </c>
      <c r="AN789" s="3">
        <f t="shared" si="178"/>
        <v>8.791134259259259E-3</v>
      </c>
      <c r="AO789" s="1">
        <v>0.49788550925925928</v>
      </c>
      <c r="AP789" t="s">
        <v>35</v>
      </c>
      <c r="AQ789">
        <v>39</v>
      </c>
      <c r="AR789">
        <v>24.5</v>
      </c>
      <c r="AU789" s="3">
        <f t="shared" si="179"/>
        <v>878.8287037037046</v>
      </c>
      <c r="AV789" s="3">
        <f t="shared" si="180"/>
        <v>8.7882870370370458E-3</v>
      </c>
      <c r="AW789" s="1">
        <v>0.85550621527777782</v>
      </c>
      <c r="AX789" t="s">
        <v>35</v>
      </c>
      <c r="AY789">
        <v>46.75</v>
      </c>
      <c r="AZ789">
        <v>21.87</v>
      </c>
      <c r="BD789">
        <v>787</v>
      </c>
      <c r="BE789">
        <v>47.25</v>
      </c>
      <c r="BF789">
        <v>21.12</v>
      </c>
    </row>
    <row r="790" spans="9:58" x14ac:dyDescent="0.25">
      <c r="I790" s="3">
        <f t="shared" si="169"/>
        <v>895.37152777777737</v>
      </c>
      <c r="J790" s="3">
        <f t="shared" si="170"/>
        <v>8.953715277777774E-3</v>
      </c>
      <c r="K790" s="1">
        <v>0.47209821759259257</v>
      </c>
      <c r="L790" t="s">
        <v>35</v>
      </c>
      <c r="M790">
        <v>29.25</v>
      </c>
      <c r="N790">
        <v>27.81</v>
      </c>
      <c r="P790" s="3">
        <f t="shared" si="171"/>
        <v>878.18749999999386</v>
      </c>
      <c r="Q790" s="3">
        <f t="shared" si="172"/>
        <v>8.781874999999939E-3</v>
      </c>
      <c r="R790" s="1">
        <v>0.51430774305555549</v>
      </c>
      <c r="S790" t="s">
        <v>35</v>
      </c>
      <c r="T790">
        <v>50.75</v>
      </c>
      <c r="U790">
        <v>19.809999999999999</v>
      </c>
      <c r="X790" s="3">
        <f t="shared" si="173"/>
        <v>892.59837962963888</v>
      </c>
      <c r="Y790" s="3">
        <f t="shared" si="174"/>
        <v>8.9259837962963884E-3</v>
      </c>
      <c r="Z790" s="1">
        <v>0.59250565972222224</v>
      </c>
      <c r="AA790" t="s">
        <v>35</v>
      </c>
      <c r="AB790">
        <v>35.75</v>
      </c>
      <c r="AC790">
        <v>31.56</v>
      </c>
      <c r="AE790" s="3">
        <f t="shared" si="175"/>
        <v>882.83564814815031</v>
      </c>
      <c r="AF790" s="3">
        <f t="shared" si="176"/>
        <v>8.828356481481503E-3</v>
      </c>
      <c r="AG790" s="1">
        <v>0.47290243055555559</v>
      </c>
      <c r="AH790" t="s">
        <v>35</v>
      </c>
      <c r="AI790">
        <v>43.75</v>
      </c>
      <c r="AJ790">
        <v>23.62</v>
      </c>
      <c r="AM790" s="3">
        <f t="shared" si="177"/>
        <v>880.2245370370332</v>
      </c>
      <c r="AN790" s="3">
        <f t="shared" si="178"/>
        <v>8.8022453703703318E-3</v>
      </c>
      <c r="AO790" s="1">
        <v>0.49789662037037036</v>
      </c>
      <c r="AP790" t="s">
        <v>35</v>
      </c>
      <c r="AQ790">
        <v>39.5</v>
      </c>
      <c r="AR790">
        <v>24.5</v>
      </c>
      <c r="AU790" s="3">
        <f t="shared" si="179"/>
        <v>879.9398148148008</v>
      </c>
      <c r="AV790" s="3">
        <f t="shared" si="180"/>
        <v>8.7993981481480077E-3</v>
      </c>
      <c r="AW790" s="1">
        <v>0.85551732638888878</v>
      </c>
      <c r="AX790" t="s">
        <v>35</v>
      </c>
      <c r="AY790">
        <v>46.5</v>
      </c>
      <c r="AZ790">
        <v>22.19</v>
      </c>
      <c r="BD790">
        <v>788</v>
      </c>
      <c r="BE790">
        <v>47</v>
      </c>
      <c r="BF790">
        <v>21.12</v>
      </c>
    </row>
    <row r="791" spans="9:58" x14ac:dyDescent="0.25">
      <c r="I791" s="3">
        <f t="shared" si="169"/>
        <v>896.4768518518573</v>
      </c>
      <c r="J791" s="3">
        <f t="shared" si="170"/>
        <v>8.9647685185185733E-3</v>
      </c>
      <c r="K791" s="1">
        <v>0.47210927083333337</v>
      </c>
      <c r="L791" t="s">
        <v>35</v>
      </c>
      <c r="M791">
        <v>29.5</v>
      </c>
      <c r="N791">
        <v>27.37</v>
      </c>
      <c r="P791" s="3">
        <f t="shared" si="171"/>
        <v>879.29861111111234</v>
      </c>
      <c r="Q791" s="3">
        <f t="shared" si="172"/>
        <v>8.7929861111111229E-3</v>
      </c>
      <c r="R791" s="1">
        <v>0.51431885416666667</v>
      </c>
      <c r="S791" t="s">
        <v>35</v>
      </c>
      <c r="T791">
        <v>50.75</v>
      </c>
      <c r="U791">
        <v>19.809999999999999</v>
      </c>
      <c r="X791" s="3">
        <f t="shared" si="173"/>
        <v>893.70949074074611</v>
      </c>
      <c r="Y791" s="3">
        <f t="shared" si="174"/>
        <v>8.9370949074074613E-3</v>
      </c>
      <c r="Z791" s="1">
        <v>0.59251677083333332</v>
      </c>
      <c r="AA791" t="s">
        <v>35</v>
      </c>
      <c r="AB791">
        <v>35.75</v>
      </c>
      <c r="AC791">
        <v>31.62</v>
      </c>
      <c r="AE791" s="3">
        <f t="shared" si="175"/>
        <v>883.9467592592631</v>
      </c>
      <c r="AF791" s="3">
        <f t="shared" si="176"/>
        <v>8.8394675925926314E-3</v>
      </c>
      <c r="AG791" s="1">
        <v>0.47291354166666671</v>
      </c>
      <c r="AH791" t="s">
        <v>35</v>
      </c>
      <c r="AI791">
        <v>43.5</v>
      </c>
      <c r="AJ791">
        <v>23.69</v>
      </c>
      <c r="AM791" s="3">
        <f t="shared" si="177"/>
        <v>881.33564814814599</v>
      </c>
      <c r="AN791" s="3">
        <f t="shared" si="178"/>
        <v>8.8133564814814602E-3</v>
      </c>
      <c r="AO791" s="1">
        <v>0.49790773148148149</v>
      </c>
      <c r="AP791" t="s">
        <v>35</v>
      </c>
      <c r="AQ791">
        <v>39.25</v>
      </c>
      <c r="AR791">
        <v>24.44</v>
      </c>
      <c r="AU791" s="3">
        <f t="shared" si="179"/>
        <v>881.02777777776532</v>
      </c>
      <c r="AV791" s="3">
        <f t="shared" si="180"/>
        <v>8.8102777777776531E-3</v>
      </c>
      <c r="AW791" s="1">
        <v>0.85552820601851842</v>
      </c>
      <c r="AX791" t="s">
        <v>35</v>
      </c>
      <c r="AY791">
        <v>45.75</v>
      </c>
      <c r="AZ791">
        <v>22.37</v>
      </c>
      <c r="BD791">
        <v>789</v>
      </c>
      <c r="BE791">
        <v>47</v>
      </c>
      <c r="BF791">
        <v>21.12</v>
      </c>
    </row>
    <row r="792" spans="9:58" x14ac:dyDescent="0.25">
      <c r="I792" s="3">
        <f t="shared" si="169"/>
        <v>897.66435185185674</v>
      </c>
      <c r="J792" s="3">
        <f t="shared" si="170"/>
        <v>8.9766435185185678E-3</v>
      </c>
      <c r="K792" s="1">
        <v>0.47212114583333337</v>
      </c>
      <c r="L792" t="s">
        <v>35</v>
      </c>
      <c r="M792">
        <v>28.75</v>
      </c>
      <c r="N792">
        <v>27.44</v>
      </c>
      <c r="P792" s="3">
        <f t="shared" si="171"/>
        <v>880.40972222221956</v>
      </c>
      <c r="Q792" s="3">
        <f t="shared" si="172"/>
        <v>8.8040972222221958E-3</v>
      </c>
      <c r="R792" s="1">
        <v>0.51432996527777775</v>
      </c>
      <c r="S792" t="s">
        <v>35</v>
      </c>
      <c r="T792">
        <v>50.75</v>
      </c>
      <c r="U792">
        <v>19.809999999999999</v>
      </c>
      <c r="X792" s="3">
        <f t="shared" si="173"/>
        <v>894.82060185186447</v>
      </c>
      <c r="Y792" s="3">
        <f t="shared" si="174"/>
        <v>8.9482060185186452E-3</v>
      </c>
      <c r="Z792" s="1">
        <v>0.5925278819444445</v>
      </c>
      <c r="AA792" t="s">
        <v>35</v>
      </c>
      <c r="AB792">
        <v>35.5</v>
      </c>
      <c r="AC792">
        <v>31.62</v>
      </c>
      <c r="AE792" s="3">
        <f t="shared" si="175"/>
        <v>885.05787037037044</v>
      </c>
      <c r="AF792" s="3">
        <f t="shared" si="176"/>
        <v>8.8505787037037043E-3</v>
      </c>
      <c r="AG792" s="1">
        <v>0.47292465277777779</v>
      </c>
      <c r="AH792" t="s">
        <v>35</v>
      </c>
      <c r="AI792">
        <v>43.5</v>
      </c>
      <c r="AJ792">
        <v>23.62</v>
      </c>
      <c r="AM792" s="3">
        <f t="shared" si="177"/>
        <v>882.4467592592589</v>
      </c>
      <c r="AN792" s="3">
        <f t="shared" si="178"/>
        <v>8.8244675925925886E-3</v>
      </c>
      <c r="AO792" s="1">
        <v>0.49791884259259261</v>
      </c>
      <c r="AP792" t="s">
        <v>35</v>
      </c>
      <c r="AQ792">
        <v>39.75</v>
      </c>
      <c r="AR792">
        <v>24.5</v>
      </c>
      <c r="AU792" s="3">
        <f t="shared" si="179"/>
        <v>882.1736111111145</v>
      </c>
      <c r="AV792" s="3">
        <f t="shared" si="180"/>
        <v>8.8217361111111448E-3</v>
      </c>
      <c r="AW792" s="1">
        <v>0.85553966435185191</v>
      </c>
      <c r="AX792" t="s">
        <v>35</v>
      </c>
      <c r="AY792">
        <v>45.25</v>
      </c>
      <c r="AZ792">
        <v>22.62</v>
      </c>
      <c r="BD792">
        <v>790</v>
      </c>
      <c r="BE792">
        <v>47.25</v>
      </c>
      <c r="BF792">
        <v>21.06</v>
      </c>
    </row>
    <row r="793" spans="9:58" x14ac:dyDescent="0.25">
      <c r="I793" s="3">
        <f t="shared" si="169"/>
        <v>899.2349537037037</v>
      </c>
      <c r="J793" s="3">
        <f t="shared" si="170"/>
        <v>8.9923495370370365E-3</v>
      </c>
      <c r="K793" s="1">
        <v>0.47213685185185184</v>
      </c>
      <c r="L793" t="s">
        <v>35</v>
      </c>
      <c r="M793">
        <v>29.25</v>
      </c>
      <c r="N793">
        <v>27.81</v>
      </c>
      <c r="P793" s="3">
        <f t="shared" si="171"/>
        <v>881.52083333332689</v>
      </c>
      <c r="Q793" s="3">
        <f t="shared" si="172"/>
        <v>8.8152083333332687E-3</v>
      </c>
      <c r="R793" s="1">
        <v>0.51434107638888882</v>
      </c>
      <c r="S793" t="s">
        <v>35</v>
      </c>
      <c r="T793">
        <v>50.5</v>
      </c>
      <c r="U793">
        <v>19.809999999999999</v>
      </c>
      <c r="X793" s="3">
        <f t="shared" si="173"/>
        <v>895.9317129629718</v>
      </c>
      <c r="Y793" s="3">
        <f t="shared" si="174"/>
        <v>8.959317129629718E-3</v>
      </c>
      <c r="Z793" s="1">
        <v>0.59253899305555557</v>
      </c>
      <c r="AA793" t="s">
        <v>35</v>
      </c>
      <c r="AB793">
        <v>35.5</v>
      </c>
      <c r="AC793">
        <v>31.69</v>
      </c>
      <c r="AE793" s="3">
        <f t="shared" si="175"/>
        <v>886.40046296296066</v>
      </c>
      <c r="AF793" s="3">
        <f t="shared" si="176"/>
        <v>8.8640046296296071E-3</v>
      </c>
      <c r="AG793" s="1">
        <v>0.47293807870370369</v>
      </c>
      <c r="AH793" t="s">
        <v>35</v>
      </c>
      <c r="AI793">
        <v>44</v>
      </c>
      <c r="AJ793">
        <v>23.62</v>
      </c>
      <c r="AM793" s="3">
        <f t="shared" si="177"/>
        <v>883.55671296296293</v>
      </c>
      <c r="AN793" s="3">
        <f t="shared" si="178"/>
        <v>8.835567129629629E-3</v>
      </c>
      <c r="AO793" s="1">
        <v>0.49792994212962965</v>
      </c>
      <c r="AP793" t="s">
        <v>35</v>
      </c>
      <c r="AQ793">
        <v>39.75</v>
      </c>
      <c r="AR793">
        <v>24.44</v>
      </c>
      <c r="AU793" s="3">
        <f t="shared" si="179"/>
        <v>883.24999999999102</v>
      </c>
      <c r="AV793" s="3">
        <f t="shared" si="180"/>
        <v>8.8324999999999099E-3</v>
      </c>
      <c r="AW793" s="1">
        <v>0.85555042824074068</v>
      </c>
      <c r="AX793" t="s">
        <v>35</v>
      </c>
      <c r="AY793">
        <v>44.25</v>
      </c>
      <c r="AZ793">
        <v>22.75</v>
      </c>
      <c r="BD793">
        <v>791</v>
      </c>
      <c r="BE793">
        <v>47.25</v>
      </c>
      <c r="BF793">
        <v>21.06</v>
      </c>
    </row>
    <row r="794" spans="9:58" x14ac:dyDescent="0.25">
      <c r="I794" s="3">
        <f t="shared" si="169"/>
        <v>900.34143518518681</v>
      </c>
      <c r="J794" s="3">
        <f t="shared" si="170"/>
        <v>9.0034143518518683E-3</v>
      </c>
      <c r="K794" s="1">
        <v>0.47214791666666667</v>
      </c>
      <c r="L794" t="s">
        <v>35</v>
      </c>
      <c r="M794">
        <v>29.5</v>
      </c>
      <c r="N794">
        <v>27.37</v>
      </c>
      <c r="P794" s="3">
        <f t="shared" si="171"/>
        <v>882.63194444444525</v>
      </c>
      <c r="Q794" s="3">
        <f t="shared" si="172"/>
        <v>8.8263194444444526E-3</v>
      </c>
      <c r="R794" s="1">
        <v>0.5143521875</v>
      </c>
      <c r="S794" t="s">
        <v>35</v>
      </c>
      <c r="T794">
        <v>50.75</v>
      </c>
      <c r="U794">
        <v>19.809999999999999</v>
      </c>
      <c r="X794" s="3">
        <f t="shared" si="173"/>
        <v>897.04282407407914</v>
      </c>
      <c r="Y794" s="3">
        <f t="shared" si="174"/>
        <v>8.9704282407407909E-3</v>
      </c>
      <c r="Z794" s="1">
        <v>0.59255010416666665</v>
      </c>
      <c r="AA794" t="s">
        <v>35</v>
      </c>
      <c r="AB794">
        <v>35.5</v>
      </c>
      <c r="AC794">
        <v>31.69</v>
      </c>
      <c r="AE794" s="3">
        <f t="shared" si="175"/>
        <v>887.60416666666674</v>
      </c>
      <c r="AF794" s="3">
        <f t="shared" si="176"/>
        <v>8.8760416666666675E-3</v>
      </c>
      <c r="AG794" s="1">
        <v>0.47295011574074075</v>
      </c>
      <c r="AH794" t="s">
        <v>35</v>
      </c>
      <c r="AI794">
        <v>44.25</v>
      </c>
      <c r="AJ794">
        <v>23.62</v>
      </c>
      <c r="AM794" s="3">
        <f t="shared" si="177"/>
        <v>884.66782407407015</v>
      </c>
      <c r="AN794" s="3">
        <f t="shared" si="178"/>
        <v>8.8466782407407019E-3</v>
      </c>
      <c r="AO794" s="1">
        <v>0.49794105324074073</v>
      </c>
      <c r="AP794" t="s">
        <v>35</v>
      </c>
      <c r="AQ794">
        <v>39.75</v>
      </c>
      <c r="AR794">
        <v>24.44</v>
      </c>
      <c r="AU794" s="3">
        <f t="shared" si="179"/>
        <v>884.38425925926322</v>
      </c>
      <c r="AV794" s="3">
        <f t="shared" si="180"/>
        <v>8.8438425925926323E-3</v>
      </c>
      <c r="AW794" s="1">
        <v>0.8555617708333334</v>
      </c>
      <c r="AX794" t="s">
        <v>35</v>
      </c>
      <c r="AY794">
        <v>44.5</v>
      </c>
      <c r="AZ794">
        <v>22.87</v>
      </c>
      <c r="BD794">
        <v>792</v>
      </c>
      <c r="BE794">
        <v>47.25</v>
      </c>
      <c r="BF794">
        <v>21.12</v>
      </c>
    </row>
    <row r="795" spans="9:58" x14ac:dyDescent="0.25">
      <c r="I795" s="3">
        <f t="shared" si="169"/>
        <v>901.44791666667004</v>
      </c>
      <c r="J795" s="3">
        <f t="shared" si="170"/>
        <v>9.0144791666667001E-3</v>
      </c>
      <c r="K795" s="1">
        <v>0.4721589814814815</v>
      </c>
      <c r="L795" t="s">
        <v>35</v>
      </c>
      <c r="M795">
        <v>29.5</v>
      </c>
      <c r="N795">
        <v>27.37</v>
      </c>
      <c r="P795" s="3">
        <f t="shared" si="171"/>
        <v>883.78935185184912</v>
      </c>
      <c r="Q795" s="3">
        <f t="shared" si="172"/>
        <v>8.8378935185184915E-3</v>
      </c>
      <c r="R795" s="1">
        <v>0.51436376157407404</v>
      </c>
      <c r="S795" t="s">
        <v>35</v>
      </c>
      <c r="T795">
        <v>51</v>
      </c>
      <c r="U795">
        <v>19.809999999999999</v>
      </c>
      <c r="X795" s="3">
        <f t="shared" si="173"/>
        <v>898.15277777778317</v>
      </c>
      <c r="Y795" s="3">
        <f t="shared" si="174"/>
        <v>8.9815277777778313E-3</v>
      </c>
      <c r="Z795" s="1">
        <v>0.59256120370370369</v>
      </c>
      <c r="AA795" t="s">
        <v>35</v>
      </c>
      <c r="AB795">
        <v>35.5</v>
      </c>
      <c r="AC795">
        <v>31.69</v>
      </c>
      <c r="AE795" s="3">
        <f t="shared" si="175"/>
        <v>888.76157407407061</v>
      </c>
      <c r="AF795" s="3">
        <f t="shared" si="176"/>
        <v>8.8876157407407064E-3</v>
      </c>
      <c r="AG795" s="1">
        <v>0.47296168981481479</v>
      </c>
      <c r="AH795" t="s">
        <v>35</v>
      </c>
      <c r="AI795">
        <v>44</v>
      </c>
      <c r="AJ795">
        <v>23.56</v>
      </c>
      <c r="AM795" s="3">
        <f t="shared" si="177"/>
        <v>885.77893518518306</v>
      </c>
      <c r="AN795" s="3">
        <f t="shared" si="178"/>
        <v>8.8577893518518303E-3</v>
      </c>
      <c r="AO795" s="1">
        <v>0.49795216435185186</v>
      </c>
      <c r="AP795" t="s">
        <v>35</v>
      </c>
      <c r="AQ795">
        <v>39.5</v>
      </c>
      <c r="AR795">
        <v>24.37</v>
      </c>
      <c r="AU795" s="3">
        <f t="shared" si="179"/>
        <v>885.50694444443639</v>
      </c>
      <c r="AV795" s="3">
        <f t="shared" si="180"/>
        <v>8.8550694444443634E-3</v>
      </c>
      <c r="AW795" s="1">
        <v>0.85557299768518513</v>
      </c>
      <c r="AX795" t="s">
        <v>35</v>
      </c>
      <c r="AY795">
        <v>44</v>
      </c>
      <c r="AZ795">
        <v>23</v>
      </c>
      <c r="BD795">
        <v>793</v>
      </c>
      <c r="BE795">
        <v>47.5</v>
      </c>
      <c r="BF795">
        <v>21.12</v>
      </c>
    </row>
    <row r="796" spans="9:58" x14ac:dyDescent="0.25">
      <c r="I796" s="3">
        <f t="shared" si="169"/>
        <v>902.59027777777612</v>
      </c>
      <c r="J796" s="3">
        <f t="shared" si="170"/>
        <v>9.0259027777777612E-3</v>
      </c>
      <c r="K796" s="1">
        <v>0.47217040509259256</v>
      </c>
      <c r="L796" t="s">
        <v>35</v>
      </c>
      <c r="M796">
        <v>29.25</v>
      </c>
      <c r="N796">
        <v>27.37</v>
      </c>
      <c r="P796" s="3">
        <f t="shared" si="171"/>
        <v>884.90046296296759</v>
      </c>
      <c r="Q796" s="3">
        <f t="shared" si="172"/>
        <v>8.8490046296296754E-3</v>
      </c>
      <c r="R796" s="1">
        <v>0.51437487268518522</v>
      </c>
      <c r="S796" t="s">
        <v>35</v>
      </c>
      <c r="T796">
        <v>50.5</v>
      </c>
      <c r="U796">
        <v>19.809999999999999</v>
      </c>
      <c r="X796" s="3">
        <f t="shared" si="173"/>
        <v>899.26388888890153</v>
      </c>
      <c r="Y796" s="3">
        <f t="shared" si="174"/>
        <v>8.9926388888890152E-3</v>
      </c>
      <c r="Z796" s="1">
        <v>0.59257231481481487</v>
      </c>
      <c r="AA796" t="s">
        <v>35</v>
      </c>
      <c r="AB796">
        <v>35.5</v>
      </c>
      <c r="AC796">
        <v>31.69</v>
      </c>
      <c r="AE796" s="3">
        <f t="shared" si="175"/>
        <v>889.87152777777465</v>
      </c>
      <c r="AF796" s="3">
        <f t="shared" si="176"/>
        <v>8.8987152777777467E-3</v>
      </c>
      <c r="AG796" s="1">
        <v>0.47297278935185183</v>
      </c>
      <c r="AH796" t="s">
        <v>35</v>
      </c>
      <c r="AI796">
        <v>44</v>
      </c>
      <c r="AJ796">
        <v>23.56</v>
      </c>
      <c r="AM796" s="3">
        <f t="shared" si="177"/>
        <v>886.89004629629585</v>
      </c>
      <c r="AN796" s="3">
        <f t="shared" si="178"/>
        <v>8.8689004629629586E-3</v>
      </c>
      <c r="AO796" s="1">
        <v>0.49796327546296298</v>
      </c>
      <c r="AP796" t="s">
        <v>35</v>
      </c>
      <c r="AQ796">
        <v>40</v>
      </c>
      <c r="AR796">
        <v>24.37</v>
      </c>
      <c r="AU796" s="3">
        <f t="shared" si="179"/>
        <v>886.60648148148891</v>
      </c>
      <c r="AV796" s="3">
        <f t="shared" si="180"/>
        <v>8.8660648148148891E-3</v>
      </c>
      <c r="AW796" s="1">
        <v>0.85558399305555566</v>
      </c>
      <c r="AX796" t="s">
        <v>35</v>
      </c>
      <c r="AY796">
        <v>43.75</v>
      </c>
      <c r="AZ796">
        <v>23.19</v>
      </c>
      <c r="BD796">
        <v>794</v>
      </c>
      <c r="BE796">
        <v>47.75</v>
      </c>
      <c r="BF796">
        <v>21.12</v>
      </c>
    </row>
    <row r="797" spans="9:58" x14ac:dyDescent="0.25">
      <c r="I797" s="3">
        <f t="shared" si="169"/>
        <v>903.66782407407811</v>
      </c>
      <c r="J797" s="3">
        <f t="shared" si="170"/>
        <v>9.0366782407407809E-3</v>
      </c>
      <c r="K797" s="1">
        <v>0.47218118055555558</v>
      </c>
      <c r="L797" t="s">
        <v>35</v>
      </c>
      <c r="M797">
        <v>29.5</v>
      </c>
      <c r="N797">
        <v>27.44</v>
      </c>
      <c r="P797" s="3">
        <f t="shared" si="171"/>
        <v>886.01157407407482</v>
      </c>
      <c r="Q797" s="3">
        <f t="shared" si="172"/>
        <v>8.8601157407407483E-3</v>
      </c>
      <c r="R797" s="1">
        <v>0.5143859837962963</v>
      </c>
      <c r="S797" t="s">
        <v>35</v>
      </c>
      <c r="T797">
        <v>50.75</v>
      </c>
      <c r="U797">
        <v>19.809999999999999</v>
      </c>
      <c r="X797" s="3">
        <f t="shared" si="173"/>
        <v>900.40625000000762</v>
      </c>
      <c r="Y797" s="3">
        <f t="shared" si="174"/>
        <v>9.0040625000000762E-3</v>
      </c>
      <c r="Z797" s="1">
        <v>0.59258373842592593</v>
      </c>
      <c r="AA797" t="s">
        <v>35</v>
      </c>
      <c r="AB797">
        <v>35.5</v>
      </c>
      <c r="AC797">
        <v>31.75</v>
      </c>
      <c r="AE797" s="3">
        <f t="shared" si="175"/>
        <v>890.98263888888755</v>
      </c>
      <c r="AF797" s="3">
        <f t="shared" si="176"/>
        <v>8.9098263888888751E-3</v>
      </c>
      <c r="AG797" s="1">
        <v>0.47298390046296296</v>
      </c>
      <c r="AH797" t="s">
        <v>35</v>
      </c>
      <c r="AI797">
        <v>44</v>
      </c>
      <c r="AJ797">
        <v>23.69</v>
      </c>
      <c r="AM797" s="3">
        <f t="shared" si="177"/>
        <v>888.00115740740318</v>
      </c>
      <c r="AN797" s="3">
        <f t="shared" si="178"/>
        <v>8.8800115740740315E-3</v>
      </c>
      <c r="AO797" s="1">
        <v>0.49797438657407406</v>
      </c>
      <c r="AP797" t="s">
        <v>35</v>
      </c>
      <c r="AQ797">
        <v>39.75</v>
      </c>
      <c r="AR797">
        <v>24.37</v>
      </c>
      <c r="AU797" s="3">
        <f t="shared" si="179"/>
        <v>887.7083333333369</v>
      </c>
      <c r="AV797" s="3">
        <f t="shared" si="180"/>
        <v>8.8770833333333687E-3</v>
      </c>
      <c r="AW797" s="1">
        <v>0.85559501157407414</v>
      </c>
      <c r="AX797" t="s">
        <v>35</v>
      </c>
      <c r="AY797">
        <v>43.75</v>
      </c>
      <c r="AZ797">
        <v>23.31</v>
      </c>
      <c r="BD797">
        <v>795</v>
      </c>
      <c r="BE797">
        <v>47.5</v>
      </c>
      <c r="BF797">
        <v>21.06</v>
      </c>
    </row>
    <row r="798" spans="9:58" x14ac:dyDescent="0.25">
      <c r="I798" s="3">
        <f t="shared" si="169"/>
        <v>904.86226851851927</v>
      </c>
      <c r="J798" s="3">
        <f t="shared" si="170"/>
        <v>9.0486226851851925E-3</v>
      </c>
      <c r="K798" s="1">
        <v>0.47219312499999999</v>
      </c>
      <c r="L798" t="s">
        <v>35</v>
      </c>
      <c r="M798">
        <v>29.25</v>
      </c>
      <c r="N798">
        <v>27.44</v>
      </c>
      <c r="P798" s="3">
        <f t="shared" si="171"/>
        <v>887.12268518518215</v>
      </c>
      <c r="Q798" s="3">
        <f t="shared" si="172"/>
        <v>8.8712268518518211E-3</v>
      </c>
      <c r="R798" s="1">
        <v>0.51439709490740737</v>
      </c>
      <c r="S798" t="s">
        <v>35</v>
      </c>
      <c r="T798">
        <v>51</v>
      </c>
      <c r="U798">
        <v>19.809999999999999</v>
      </c>
      <c r="X798" s="3">
        <f t="shared" si="173"/>
        <v>901.51851851851814</v>
      </c>
      <c r="Y798" s="3">
        <f t="shared" si="174"/>
        <v>9.0151851851851816E-3</v>
      </c>
      <c r="Z798" s="1">
        <v>0.59259486111111104</v>
      </c>
      <c r="AA798" t="s">
        <v>35</v>
      </c>
      <c r="AB798">
        <v>35.25</v>
      </c>
      <c r="AC798">
        <v>31.75</v>
      </c>
      <c r="AE798" s="3">
        <f t="shared" si="175"/>
        <v>892.18634259258795</v>
      </c>
      <c r="AF798" s="3">
        <f t="shared" si="176"/>
        <v>8.92186342592588E-3</v>
      </c>
      <c r="AG798" s="1">
        <v>0.47299593749999996</v>
      </c>
      <c r="AH798" t="s">
        <v>35</v>
      </c>
      <c r="AI798">
        <v>44.25</v>
      </c>
      <c r="AJ798">
        <v>23.81</v>
      </c>
      <c r="AM798" s="3">
        <f t="shared" si="177"/>
        <v>889.11226851851598</v>
      </c>
      <c r="AN798" s="3">
        <f t="shared" si="178"/>
        <v>8.8911226851851599E-3</v>
      </c>
      <c r="AO798" s="1">
        <v>0.49798549768518519</v>
      </c>
      <c r="AP798" t="s">
        <v>35</v>
      </c>
      <c r="AQ798">
        <v>40</v>
      </c>
      <c r="AR798">
        <v>24.37</v>
      </c>
      <c r="AU798" s="3">
        <f t="shared" si="179"/>
        <v>888.83796296296282</v>
      </c>
      <c r="AV798" s="3">
        <f t="shared" si="180"/>
        <v>8.888379629629628E-3</v>
      </c>
      <c r="AW798" s="1">
        <v>0.8556063078703704</v>
      </c>
      <c r="AX798" t="s">
        <v>35</v>
      </c>
      <c r="AY798">
        <v>43.75</v>
      </c>
      <c r="AZ798">
        <v>23.31</v>
      </c>
      <c r="BD798">
        <v>796</v>
      </c>
      <c r="BE798">
        <v>47.25</v>
      </c>
      <c r="BF798">
        <v>21.06</v>
      </c>
    </row>
    <row r="799" spans="9:58" x14ac:dyDescent="0.25">
      <c r="I799" s="3">
        <f t="shared" si="169"/>
        <v>905.97337962963206</v>
      </c>
      <c r="J799" s="3">
        <f t="shared" si="170"/>
        <v>9.0597337962963209E-3</v>
      </c>
      <c r="K799" s="1">
        <v>0.47220423611111112</v>
      </c>
      <c r="L799" t="s">
        <v>35</v>
      </c>
      <c r="M799">
        <v>29</v>
      </c>
      <c r="N799">
        <v>27.44</v>
      </c>
      <c r="P799" s="3">
        <f t="shared" si="171"/>
        <v>888.23148148148289</v>
      </c>
      <c r="Q799" s="3">
        <f t="shared" si="172"/>
        <v>8.882314814814829E-3</v>
      </c>
      <c r="R799" s="1">
        <v>0.51440818287037038</v>
      </c>
      <c r="S799" t="s">
        <v>35</v>
      </c>
      <c r="T799">
        <v>51</v>
      </c>
      <c r="U799">
        <v>19.809999999999999</v>
      </c>
      <c r="X799" s="3">
        <f t="shared" si="173"/>
        <v>902.62962962963661</v>
      </c>
      <c r="Y799" s="3">
        <f t="shared" si="174"/>
        <v>9.0262962962963655E-3</v>
      </c>
      <c r="Z799" s="1">
        <v>0.59260597222222222</v>
      </c>
      <c r="AA799" t="s">
        <v>35</v>
      </c>
      <c r="AB799">
        <v>35.25</v>
      </c>
      <c r="AC799">
        <v>31.75</v>
      </c>
      <c r="AE799" s="3">
        <f t="shared" si="175"/>
        <v>893.29745370370085</v>
      </c>
      <c r="AF799" s="3">
        <f t="shared" si="176"/>
        <v>8.9329745370370084E-3</v>
      </c>
      <c r="AG799" s="1">
        <v>0.47300704861111109</v>
      </c>
      <c r="AH799" t="s">
        <v>35</v>
      </c>
      <c r="AI799">
        <v>44.25</v>
      </c>
      <c r="AJ799">
        <v>23.87</v>
      </c>
      <c r="AM799" s="3">
        <f t="shared" si="177"/>
        <v>890.22337962962888</v>
      </c>
      <c r="AN799" s="3">
        <f t="shared" si="178"/>
        <v>8.9022337962962883E-3</v>
      </c>
      <c r="AO799" s="1">
        <v>0.49799660879629631</v>
      </c>
      <c r="AP799" t="s">
        <v>35</v>
      </c>
      <c r="AQ799">
        <v>40</v>
      </c>
      <c r="AR799">
        <v>24.37</v>
      </c>
      <c r="AU799" s="3">
        <f t="shared" si="179"/>
        <v>889.97106481480955</v>
      </c>
      <c r="AV799" s="3">
        <f t="shared" si="180"/>
        <v>8.8997106481480959E-3</v>
      </c>
      <c r="AW799" s="1">
        <v>0.85561763888888887</v>
      </c>
      <c r="AX799" t="s">
        <v>35</v>
      </c>
      <c r="AY799">
        <v>43.5</v>
      </c>
      <c r="AZ799">
        <v>23.44</v>
      </c>
      <c r="BD799">
        <v>797</v>
      </c>
      <c r="BE799">
        <v>47.75</v>
      </c>
      <c r="BF799">
        <v>21.12</v>
      </c>
    </row>
    <row r="800" spans="9:58" x14ac:dyDescent="0.25">
      <c r="I800" s="3">
        <f t="shared" si="169"/>
        <v>907.30787037037192</v>
      </c>
      <c r="J800" s="3">
        <f t="shared" si="170"/>
        <v>9.0730787037037186E-3</v>
      </c>
      <c r="K800" s="1">
        <v>0.47221758101851852</v>
      </c>
      <c r="L800" t="s">
        <v>35</v>
      </c>
      <c r="M800">
        <v>29.25</v>
      </c>
      <c r="N800">
        <v>27.81</v>
      </c>
      <c r="P800" s="3">
        <f t="shared" si="171"/>
        <v>889.34259259259022</v>
      </c>
      <c r="Q800" s="3">
        <f t="shared" si="172"/>
        <v>8.8934259259259019E-3</v>
      </c>
      <c r="R800" s="1">
        <v>0.51441929398148145</v>
      </c>
      <c r="S800" t="s">
        <v>35</v>
      </c>
      <c r="T800">
        <v>50.5</v>
      </c>
      <c r="U800">
        <v>19.809999999999999</v>
      </c>
      <c r="X800" s="3">
        <f t="shared" si="173"/>
        <v>903.74074074075497</v>
      </c>
      <c r="Y800" s="3">
        <f t="shared" si="174"/>
        <v>9.0374074074075494E-3</v>
      </c>
      <c r="Z800" s="1">
        <v>0.59261708333333341</v>
      </c>
      <c r="AA800" t="s">
        <v>35</v>
      </c>
      <c r="AB800">
        <v>35.75</v>
      </c>
      <c r="AC800">
        <v>31.75</v>
      </c>
      <c r="AE800" s="3">
        <f t="shared" si="175"/>
        <v>894.40856481481364</v>
      </c>
      <c r="AF800" s="3">
        <f t="shared" si="176"/>
        <v>8.9440856481481368E-3</v>
      </c>
      <c r="AG800" s="1">
        <v>0.47301815972222222</v>
      </c>
      <c r="AH800" t="s">
        <v>35</v>
      </c>
      <c r="AI800">
        <v>44.5</v>
      </c>
      <c r="AJ800">
        <v>24</v>
      </c>
      <c r="AM800" s="3">
        <f t="shared" si="177"/>
        <v>891.3344907407361</v>
      </c>
      <c r="AN800" s="3">
        <f t="shared" si="178"/>
        <v>8.9133449074073612E-3</v>
      </c>
      <c r="AO800" s="1">
        <v>0.49800771990740739</v>
      </c>
      <c r="AP800" t="s">
        <v>35</v>
      </c>
      <c r="AQ800">
        <v>40.25</v>
      </c>
      <c r="AR800">
        <v>24.31</v>
      </c>
      <c r="AU800" s="3">
        <f t="shared" si="179"/>
        <v>891.05439814813894</v>
      </c>
      <c r="AV800" s="3">
        <f t="shared" si="180"/>
        <v>8.9105439814813892E-3</v>
      </c>
      <c r="AW800" s="1">
        <v>0.85562847222222216</v>
      </c>
      <c r="AX800" t="s">
        <v>35</v>
      </c>
      <c r="AY800">
        <v>43.25</v>
      </c>
      <c r="AZ800">
        <v>23.5</v>
      </c>
      <c r="BD800">
        <v>798</v>
      </c>
      <c r="BE800">
        <v>47.25</v>
      </c>
      <c r="BF800">
        <v>21.06</v>
      </c>
    </row>
    <row r="801" spans="9:58" x14ac:dyDescent="0.25">
      <c r="I801" s="3">
        <f t="shared" si="169"/>
        <v>908.42361111110881</v>
      </c>
      <c r="J801" s="3">
        <f t="shared" si="170"/>
        <v>9.0842361111110881E-3</v>
      </c>
      <c r="K801" s="1">
        <v>0.47222873842592589</v>
      </c>
      <c r="L801" t="s">
        <v>35</v>
      </c>
      <c r="M801">
        <v>29.75</v>
      </c>
      <c r="N801">
        <v>27.44</v>
      </c>
      <c r="P801" s="3">
        <f t="shared" si="171"/>
        <v>890.54629629630176</v>
      </c>
      <c r="Q801" s="3">
        <f t="shared" si="172"/>
        <v>8.9054629629630178E-3</v>
      </c>
      <c r="R801" s="1">
        <v>0.51443133101851857</v>
      </c>
      <c r="S801" t="s">
        <v>35</v>
      </c>
      <c r="T801">
        <v>51.25</v>
      </c>
      <c r="U801">
        <v>19.809999999999999</v>
      </c>
      <c r="X801" s="3">
        <f t="shared" si="173"/>
        <v>904.89814814815884</v>
      </c>
      <c r="Y801" s="3">
        <f t="shared" si="174"/>
        <v>9.0489814814815883E-3</v>
      </c>
      <c r="Z801" s="1">
        <v>0.59262865740740744</v>
      </c>
      <c r="AA801" t="s">
        <v>35</v>
      </c>
      <c r="AB801">
        <v>35.25</v>
      </c>
      <c r="AC801">
        <v>31.75</v>
      </c>
      <c r="AE801" s="3">
        <f t="shared" si="175"/>
        <v>895.51967592592098</v>
      </c>
      <c r="AF801" s="3">
        <f t="shared" si="176"/>
        <v>8.9551967592592097E-3</v>
      </c>
      <c r="AG801" s="1">
        <v>0.47302927083333329</v>
      </c>
      <c r="AH801" t="s">
        <v>35</v>
      </c>
      <c r="AI801">
        <v>44.5</v>
      </c>
      <c r="AJ801">
        <v>24.25</v>
      </c>
      <c r="AM801" s="3">
        <f t="shared" si="177"/>
        <v>892.44560185184901</v>
      </c>
      <c r="AN801" s="3">
        <f t="shared" si="178"/>
        <v>8.9244560185184896E-3</v>
      </c>
      <c r="AO801" s="1">
        <v>0.49801883101851852</v>
      </c>
      <c r="AP801" t="s">
        <v>35</v>
      </c>
      <c r="AQ801">
        <v>40.25</v>
      </c>
      <c r="AR801">
        <v>24.31</v>
      </c>
      <c r="AU801" s="3">
        <f t="shared" si="179"/>
        <v>892.19560185185287</v>
      </c>
      <c r="AV801" s="3">
        <f t="shared" si="180"/>
        <v>8.9219560185185287E-3</v>
      </c>
      <c r="AW801" s="1">
        <v>0.8556398842592593</v>
      </c>
      <c r="AX801" t="s">
        <v>35</v>
      </c>
      <c r="AY801">
        <v>43.25</v>
      </c>
      <c r="AZ801">
        <v>23.5</v>
      </c>
      <c r="BD801">
        <v>799</v>
      </c>
      <c r="BE801">
        <v>47.75</v>
      </c>
      <c r="BF801">
        <v>21.12</v>
      </c>
    </row>
    <row r="802" spans="9:58" x14ac:dyDescent="0.25">
      <c r="I802" s="3">
        <f t="shared" si="169"/>
        <v>909.64930555555429</v>
      </c>
      <c r="J802" s="3">
        <f t="shared" si="170"/>
        <v>9.0964930555555434E-3</v>
      </c>
      <c r="K802" s="1">
        <v>0.47224099537037034</v>
      </c>
      <c r="L802" t="s">
        <v>35</v>
      </c>
      <c r="M802">
        <v>29</v>
      </c>
      <c r="N802">
        <v>27.44</v>
      </c>
      <c r="P802" s="3">
        <f t="shared" si="171"/>
        <v>891.70370370370563</v>
      </c>
      <c r="Q802" s="3">
        <f t="shared" si="172"/>
        <v>8.9170370370370566E-3</v>
      </c>
      <c r="R802" s="1">
        <v>0.51444290509259261</v>
      </c>
      <c r="S802" t="s">
        <v>35</v>
      </c>
      <c r="T802">
        <v>51.25</v>
      </c>
      <c r="U802">
        <v>19.75</v>
      </c>
      <c r="X802" s="3">
        <f t="shared" si="173"/>
        <v>906.00694444444855</v>
      </c>
      <c r="Y802" s="3">
        <f t="shared" si="174"/>
        <v>9.0600694444444851E-3</v>
      </c>
      <c r="Z802" s="1">
        <v>0.59263974537037034</v>
      </c>
      <c r="AA802" t="s">
        <v>35</v>
      </c>
      <c r="AB802">
        <v>35.25</v>
      </c>
      <c r="AC802">
        <v>31.75</v>
      </c>
      <c r="AE802" s="3">
        <f t="shared" si="175"/>
        <v>896.63078703703377</v>
      </c>
      <c r="AF802" s="3">
        <f t="shared" si="176"/>
        <v>8.9663078703703381E-3</v>
      </c>
      <c r="AG802" s="1">
        <v>0.47304038194444442</v>
      </c>
      <c r="AH802" t="s">
        <v>35</v>
      </c>
      <c r="AI802">
        <v>44.25</v>
      </c>
      <c r="AJ802">
        <v>24.5</v>
      </c>
      <c r="AM802" s="3">
        <f t="shared" si="177"/>
        <v>893.5567129629618</v>
      </c>
      <c r="AN802" s="3">
        <f t="shared" si="178"/>
        <v>8.935567129629618E-3</v>
      </c>
      <c r="AO802" s="1">
        <v>0.49802994212962964</v>
      </c>
      <c r="AP802" t="s">
        <v>35</v>
      </c>
      <c r="AQ802">
        <v>40</v>
      </c>
      <c r="AR802">
        <v>24.31</v>
      </c>
      <c r="AU802" s="3">
        <f t="shared" si="179"/>
        <v>893.29050925925912</v>
      </c>
      <c r="AV802" s="3">
        <f t="shared" si="180"/>
        <v>8.9329050925925912E-3</v>
      </c>
      <c r="AW802" s="1">
        <v>0.85565083333333336</v>
      </c>
      <c r="AX802" t="s">
        <v>35</v>
      </c>
      <c r="AY802">
        <v>43</v>
      </c>
      <c r="AZ802">
        <v>23.56</v>
      </c>
      <c r="BD802">
        <v>800</v>
      </c>
      <c r="BE802">
        <v>47.5</v>
      </c>
      <c r="BF802">
        <v>21.12</v>
      </c>
    </row>
    <row r="803" spans="9:58" x14ac:dyDescent="0.25">
      <c r="I803" s="3">
        <f t="shared" si="169"/>
        <v>910.98148148148209</v>
      </c>
      <c r="J803" s="3">
        <f t="shared" si="170"/>
        <v>9.1098148148148206E-3</v>
      </c>
      <c r="K803" s="1">
        <v>0.47225431712962962</v>
      </c>
      <c r="L803" t="s">
        <v>35</v>
      </c>
      <c r="M803">
        <v>29.25</v>
      </c>
      <c r="N803">
        <v>27.81</v>
      </c>
      <c r="P803" s="3">
        <f t="shared" si="171"/>
        <v>892.81481481481296</v>
      </c>
      <c r="Q803" s="3">
        <f t="shared" si="172"/>
        <v>8.9281481481481295E-3</v>
      </c>
      <c r="R803" s="1">
        <v>0.51445401620370368</v>
      </c>
      <c r="S803" t="s">
        <v>35</v>
      </c>
      <c r="T803">
        <v>51.5</v>
      </c>
      <c r="U803">
        <v>19.809999999999999</v>
      </c>
      <c r="X803" s="3">
        <f t="shared" si="173"/>
        <v>907.11805555556691</v>
      </c>
      <c r="Y803" s="3">
        <f t="shared" si="174"/>
        <v>9.071180555555669E-3</v>
      </c>
      <c r="Z803" s="1">
        <v>0.59265085648148152</v>
      </c>
      <c r="AA803" t="s">
        <v>35</v>
      </c>
      <c r="AB803">
        <v>35</v>
      </c>
      <c r="AC803">
        <v>31.81</v>
      </c>
      <c r="AE803" s="3">
        <f t="shared" si="175"/>
        <v>897.74189814814667</v>
      </c>
      <c r="AF803" s="3">
        <f t="shared" si="176"/>
        <v>8.9774189814814664E-3</v>
      </c>
      <c r="AG803" s="1">
        <v>0.47305149305555555</v>
      </c>
      <c r="AH803" t="s">
        <v>35</v>
      </c>
      <c r="AI803">
        <v>45</v>
      </c>
      <c r="AJ803">
        <v>24.75</v>
      </c>
      <c r="AM803" s="3">
        <f t="shared" si="177"/>
        <v>894.71412037037123</v>
      </c>
      <c r="AN803" s="3">
        <f t="shared" si="178"/>
        <v>8.9471412037037124E-3</v>
      </c>
      <c r="AO803" s="1">
        <v>0.49804151620370374</v>
      </c>
      <c r="AP803" t="s">
        <v>35</v>
      </c>
      <c r="AQ803">
        <v>40.25</v>
      </c>
      <c r="AR803">
        <v>24.37</v>
      </c>
      <c r="AU803" s="3">
        <f t="shared" si="179"/>
        <v>894.42245370370267</v>
      </c>
      <c r="AV803" s="3">
        <f t="shared" si="180"/>
        <v>8.9442245370370266E-3</v>
      </c>
      <c r="AW803" s="1">
        <v>0.8556621527777778</v>
      </c>
      <c r="AX803" t="s">
        <v>35</v>
      </c>
      <c r="AY803">
        <v>42.5</v>
      </c>
      <c r="AZ803">
        <v>23.62</v>
      </c>
      <c r="BD803">
        <v>801</v>
      </c>
      <c r="BE803">
        <v>47.75</v>
      </c>
      <c r="BF803">
        <v>21.06</v>
      </c>
    </row>
    <row r="804" spans="9:58" x14ac:dyDescent="0.25">
      <c r="I804" s="3">
        <f t="shared" si="169"/>
        <v>912.15972222222774</v>
      </c>
      <c r="J804" s="3">
        <f t="shared" si="170"/>
        <v>9.1215972222222774E-3</v>
      </c>
      <c r="K804" s="1">
        <v>0.47226609953703708</v>
      </c>
      <c r="L804" t="s">
        <v>35</v>
      </c>
      <c r="M804">
        <v>29.25</v>
      </c>
      <c r="N804">
        <v>27.44</v>
      </c>
      <c r="P804" s="3">
        <f t="shared" si="171"/>
        <v>893.95370370370927</v>
      </c>
      <c r="Q804" s="3">
        <f t="shared" si="172"/>
        <v>8.939537037037093E-3</v>
      </c>
      <c r="R804" s="1">
        <v>0.51446540509259264</v>
      </c>
      <c r="S804" t="s">
        <v>35</v>
      </c>
      <c r="T804">
        <v>51</v>
      </c>
      <c r="U804">
        <v>19.809999999999999</v>
      </c>
      <c r="X804" s="3">
        <f t="shared" si="173"/>
        <v>908.32175925926742</v>
      </c>
      <c r="Y804" s="3">
        <f t="shared" si="174"/>
        <v>9.0832175925926739E-3</v>
      </c>
      <c r="Z804" s="1">
        <v>0.59266289351851853</v>
      </c>
      <c r="AA804" t="s">
        <v>35</v>
      </c>
      <c r="AB804">
        <v>35.25</v>
      </c>
      <c r="AC804">
        <v>32.44</v>
      </c>
      <c r="AE804" s="3">
        <f t="shared" si="175"/>
        <v>898.85300925925389</v>
      </c>
      <c r="AF804" s="3">
        <f t="shared" si="176"/>
        <v>8.9885300925925393E-3</v>
      </c>
      <c r="AG804" s="1">
        <v>0.47306260416666662</v>
      </c>
      <c r="AH804" t="s">
        <v>35</v>
      </c>
      <c r="AI804">
        <v>44.5</v>
      </c>
      <c r="AJ804">
        <v>25.06</v>
      </c>
      <c r="AM804" s="3">
        <f t="shared" si="177"/>
        <v>895.8240740740697</v>
      </c>
      <c r="AN804" s="3">
        <f t="shared" si="178"/>
        <v>8.9582407407406972E-3</v>
      </c>
      <c r="AO804" s="1">
        <v>0.49805261574074072</v>
      </c>
      <c r="AP804" t="s">
        <v>35</v>
      </c>
      <c r="AQ804">
        <v>40</v>
      </c>
      <c r="AR804">
        <v>24.31</v>
      </c>
      <c r="AU804" s="3">
        <f t="shared" si="179"/>
        <v>895.51851851851211</v>
      </c>
      <c r="AV804" s="3">
        <f t="shared" si="180"/>
        <v>8.9551851851851216E-3</v>
      </c>
      <c r="AW804" s="1">
        <v>0.85567311342592589</v>
      </c>
      <c r="AX804" t="s">
        <v>35</v>
      </c>
      <c r="AY804">
        <v>42.75</v>
      </c>
      <c r="AZ804">
        <v>23.69</v>
      </c>
      <c r="BD804">
        <v>802</v>
      </c>
      <c r="BE804">
        <v>47.5</v>
      </c>
      <c r="BF804">
        <v>21.06</v>
      </c>
    </row>
    <row r="805" spans="9:58" x14ac:dyDescent="0.25">
      <c r="I805" s="3">
        <f t="shared" si="169"/>
        <v>913.30439814815145</v>
      </c>
      <c r="J805" s="3">
        <f t="shared" si="170"/>
        <v>9.1330439814815145E-3</v>
      </c>
      <c r="K805" s="1">
        <v>0.47227754629629631</v>
      </c>
      <c r="L805" t="s">
        <v>35</v>
      </c>
      <c r="M805">
        <v>29.5</v>
      </c>
      <c r="N805">
        <v>27.44</v>
      </c>
      <c r="P805" s="3">
        <f t="shared" si="171"/>
        <v>895.06944444444071</v>
      </c>
      <c r="Q805" s="3">
        <f t="shared" si="172"/>
        <v>8.950694444444407E-3</v>
      </c>
      <c r="R805" s="1">
        <v>0.51447656249999996</v>
      </c>
      <c r="S805" t="s">
        <v>35</v>
      </c>
      <c r="T805">
        <v>51</v>
      </c>
      <c r="U805">
        <v>19.809999999999999</v>
      </c>
      <c r="X805" s="3">
        <f t="shared" si="173"/>
        <v>909.43287037037464</v>
      </c>
      <c r="Y805" s="3">
        <f t="shared" si="174"/>
        <v>9.0943287037037468E-3</v>
      </c>
      <c r="Z805" s="1">
        <v>0.5926740046296296</v>
      </c>
      <c r="AA805" t="s">
        <v>35</v>
      </c>
      <c r="AB805">
        <v>35.25</v>
      </c>
      <c r="AC805">
        <v>31.69</v>
      </c>
      <c r="AE805" s="3">
        <f t="shared" si="175"/>
        <v>899.9641203703668</v>
      </c>
      <c r="AF805" s="3">
        <f t="shared" si="176"/>
        <v>8.9996412037036677E-3</v>
      </c>
      <c r="AG805" s="1">
        <v>0.47307371527777775</v>
      </c>
      <c r="AH805" t="s">
        <v>35</v>
      </c>
      <c r="AI805">
        <v>44.75</v>
      </c>
      <c r="AJ805">
        <v>25.31</v>
      </c>
      <c r="AM805" s="3">
        <f t="shared" si="177"/>
        <v>896.93518518518806</v>
      </c>
      <c r="AN805" s="3">
        <f t="shared" si="178"/>
        <v>8.9693518518518811E-3</v>
      </c>
      <c r="AO805" s="1">
        <v>0.49806372685185191</v>
      </c>
      <c r="AP805" t="s">
        <v>35</v>
      </c>
      <c r="AQ805">
        <v>40.25</v>
      </c>
      <c r="AR805">
        <v>24.31</v>
      </c>
      <c r="AU805" s="3">
        <f t="shared" si="179"/>
        <v>896.6099537037087</v>
      </c>
      <c r="AV805" s="3">
        <f t="shared" si="180"/>
        <v>8.9660995370370866E-3</v>
      </c>
      <c r="AW805" s="1">
        <v>0.85568402777777786</v>
      </c>
      <c r="AX805" t="s">
        <v>35</v>
      </c>
      <c r="AY805">
        <v>42</v>
      </c>
      <c r="AZ805">
        <v>23.69</v>
      </c>
      <c r="BD805">
        <v>803</v>
      </c>
      <c r="BE805">
        <v>47.75</v>
      </c>
      <c r="BF805">
        <v>21.06</v>
      </c>
    </row>
    <row r="806" spans="9:58" x14ac:dyDescent="0.25">
      <c r="I806" s="3">
        <f t="shared" si="169"/>
        <v>914.44560185185435</v>
      </c>
      <c r="J806" s="3">
        <f t="shared" si="170"/>
        <v>9.1444560185185431E-3</v>
      </c>
      <c r="K806" s="1">
        <v>0.47228895833333334</v>
      </c>
      <c r="L806" t="s">
        <v>35</v>
      </c>
      <c r="M806">
        <v>29</v>
      </c>
      <c r="N806">
        <v>27.44</v>
      </c>
      <c r="P806" s="3">
        <f t="shared" si="171"/>
        <v>896.18055555555907</v>
      </c>
      <c r="Q806" s="3">
        <f t="shared" si="172"/>
        <v>8.9618055555555909E-3</v>
      </c>
      <c r="R806" s="1">
        <v>0.51448767361111114</v>
      </c>
      <c r="S806" t="s">
        <v>35</v>
      </c>
      <c r="T806">
        <v>51</v>
      </c>
      <c r="U806">
        <v>19.75</v>
      </c>
      <c r="X806" s="3">
        <f t="shared" si="173"/>
        <v>910.59606481482808</v>
      </c>
      <c r="Y806" s="3">
        <f t="shared" si="174"/>
        <v>9.1059606481482813E-3</v>
      </c>
      <c r="Z806" s="1">
        <v>0.59268563657407414</v>
      </c>
      <c r="AA806" t="s">
        <v>35</v>
      </c>
      <c r="AB806">
        <v>35.5</v>
      </c>
      <c r="AC806">
        <v>31.87</v>
      </c>
      <c r="AE806" s="3">
        <f t="shared" si="175"/>
        <v>901.12037037037294</v>
      </c>
      <c r="AF806" s="3">
        <f t="shared" si="176"/>
        <v>9.0112037037037296E-3</v>
      </c>
      <c r="AG806" s="1">
        <v>0.47308527777777781</v>
      </c>
      <c r="AH806" t="s">
        <v>35</v>
      </c>
      <c r="AI806">
        <v>44.25</v>
      </c>
      <c r="AJ806">
        <v>25.62</v>
      </c>
      <c r="AM806" s="3">
        <f t="shared" si="177"/>
        <v>898.0462962962954</v>
      </c>
      <c r="AN806" s="3">
        <f t="shared" si="178"/>
        <v>8.980462962962954E-3</v>
      </c>
      <c r="AO806" s="1">
        <v>0.49807483796296298</v>
      </c>
      <c r="AP806" t="s">
        <v>35</v>
      </c>
      <c r="AQ806">
        <v>40.25</v>
      </c>
      <c r="AR806">
        <v>24.31</v>
      </c>
      <c r="AU806" s="3">
        <f t="shared" si="179"/>
        <v>897.74884259259386</v>
      </c>
      <c r="AV806" s="3">
        <f t="shared" si="180"/>
        <v>8.9774884259259391E-3</v>
      </c>
      <c r="AW806" s="1">
        <v>0.85569541666666671</v>
      </c>
      <c r="AX806" t="s">
        <v>35</v>
      </c>
      <c r="AY806">
        <v>42.25</v>
      </c>
      <c r="AZ806">
        <v>23.75</v>
      </c>
      <c r="BD806">
        <v>804</v>
      </c>
      <c r="BE806">
        <v>47.75</v>
      </c>
      <c r="BF806">
        <v>21.12</v>
      </c>
    </row>
    <row r="807" spans="9:58" x14ac:dyDescent="0.25">
      <c r="I807" s="3">
        <f t="shared" si="169"/>
        <v>915.56365740741444</v>
      </c>
      <c r="J807" s="3">
        <f t="shared" si="170"/>
        <v>9.1556365740741441E-3</v>
      </c>
      <c r="K807" s="1">
        <v>0.47230013888888894</v>
      </c>
      <c r="L807" t="s">
        <v>35</v>
      </c>
      <c r="M807">
        <v>29.75</v>
      </c>
      <c r="N807">
        <v>27.81</v>
      </c>
      <c r="P807" s="3">
        <f t="shared" si="171"/>
        <v>897.2916666666664</v>
      </c>
      <c r="Q807" s="3">
        <f t="shared" si="172"/>
        <v>8.9729166666666638E-3</v>
      </c>
      <c r="R807" s="1">
        <v>0.51449878472222221</v>
      </c>
      <c r="S807" t="s">
        <v>35</v>
      </c>
      <c r="T807">
        <v>51</v>
      </c>
      <c r="U807">
        <v>19.75</v>
      </c>
      <c r="X807" s="3">
        <f t="shared" si="173"/>
        <v>911.75231481481762</v>
      </c>
      <c r="Y807" s="3">
        <f t="shared" si="174"/>
        <v>9.1175231481481767E-3</v>
      </c>
      <c r="Z807" s="1">
        <v>0.59269719907407403</v>
      </c>
      <c r="AA807" t="s">
        <v>35</v>
      </c>
      <c r="AB807">
        <v>35.25</v>
      </c>
      <c r="AC807">
        <v>31.87</v>
      </c>
      <c r="AE807" s="3">
        <f t="shared" si="175"/>
        <v>902.23148148148027</v>
      </c>
      <c r="AF807" s="3">
        <f t="shared" si="176"/>
        <v>9.0223148148148025E-3</v>
      </c>
      <c r="AG807" s="1">
        <v>0.47309638888888889</v>
      </c>
      <c r="AH807" t="s">
        <v>35</v>
      </c>
      <c r="AI807">
        <v>44.5</v>
      </c>
      <c r="AJ807">
        <v>25.87</v>
      </c>
      <c r="AM807" s="3">
        <f t="shared" si="177"/>
        <v>899.15740740740819</v>
      </c>
      <c r="AN807" s="3">
        <f t="shared" si="178"/>
        <v>8.9915740740740824E-3</v>
      </c>
      <c r="AO807" s="1">
        <v>0.49808594907407411</v>
      </c>
      <c r="AP807" t="s">
        <v>35</v>
      </c>
      <c r="AQ807">
        <v>40.25</v>
      </c>
      <c r="AR807">
        <v>24.31</v>
      </c>
      <c r="AU807" s="3">
        <f t="shared" si="179"/>
        <v>898.84490740741455</v>
      </c>
      <c r="AV807" s="3">
        <f t="shared" si="180"/>
        <v>8.9884490740741452E-3</v>
      </c>
      <c r="AW807" s="1">
        <v>0.85570637731481491</v>
      </c>
      <c r="AX807" t="s">
        <v>35</v>
      </c>
      <c r="AY807">
        <v>42</v>
      </c>
      <c r="AZ807">
        <v>23.75</v>
      </c>
      <c r="BD807">
        <v>805</v>
      </c>
      <c r="BE807">
        <v>47.25</v>
      </c>
      <c r="BF807">
        <v>21.06</v>
      </c>
    </row>
    <row r="808" spans="9:58" x14ac:dyDescent="0.25">
      <c r="I808" s="3">
        <f t="shared" si="169"/>
        <v>916.70023148148209</v>
      </c>
      <c r="J808" s="3">
        <f t="shared" si="170"/>
        <v>9.1670023148148205E-3</v>
      </c>
      <c r="K808" s="1">
        <v>0.47231150462962962</v>
      </c>
      <c r="L808" t="s">
        <v>35</v>
      </c>
      <c r="M808">
        <v>29.5</v>
      </c>
      <c r="N808">
        <v>27.37</v>
      </c>
      <c r="P808" s="3">
        <f t="shared" si="171"/>
        <v>898.38773148147584</v>
      </c>
      <c r="Q808" s="3">
        <f t="shared" si="172"/>
        <v>8.9838773148147588E-3</v>
      </c>
      <c r="R808" s="1">
        <v>0.51450974537037031</v>
      </c>
      <c r="S808" t="s">
        <v>35</v>
      </c>
      <c r="T808">
        <v>51.25</v>
      </c>
      <c r="U808">
        <v>19.75</v>
      </c>
      <c r="X808" s="3">
        <f t="shared" si="173"/>
        <v>912.8634259259361</v>
      </c>
      <c r="Y808" s="3">
        <f t="shared" si="174"/>
        <v>9.1286342592593606E-3</v>
      </c>
      <c r="Z808" s="1">
        <v>0.59270831018518522</v>
      </c>
      <c r="AA808" t="s">
        <v>35</v>
      </c>
      <c r="AB808">
        <v>35</v>
      </c>
      <c r="AC808">
        <v>31.87</v>
      </c>
      <c r="AE808" s="3">
        <f t="shared" si="175"/>
        <v>903.34259259259306</v>
      </c>
      <c r="AF808" s="3">
        <f t="shared" si="176"/>
        <v>9.0334259259259309E-3</v>
      </c>
      <c r="AG808" s="1">
        <v>0.47310750000000001</v>
      </c>
      <c r="AH808" t="s">
        <v>35</v>
      </c>
      <c r="AI808">
        <v>44.75</v>
      </c>
      <c r="AJ808">
        <v>26.12</v>
      </c>
      <c r="AM808" s="3">
        <f t="shared" si="177"/>
        <v>900.26851851852109</v>
      </c>
      <c r="AN808" s="3">
        <f t="shared" si="178"/>
        <v>9.0026851851852108E-3</v>
      </c>
      <c r="AO808" s="1">
        <v>0.49809706018518524</v>
      </c>
      <c r="AP808" t="s">
        <v>35</v>
      </c>
      <c r="AQ808">
        <v>40.5</v>
      </c>
      <c r="AR808">
        <v>24.25</v>
      </c>
      <c r="AU808" s="3">
        <f t="shared" si="179"/>
        <v>899.98495370369187</v>
      </c>
      <c r="AV808" s="3">
        <f t="shared" si="180"/>
        <v>8.9998495370369191E-3</v>
      </c>
      <c r="AW808" s="1">
        <v>0.85571777777777769</v>
      </c>
      <c r="AX808" t="s">
        <v>35</v>
      </c>
      <c r="AY808">
        <v>42.25</v>
      </c>
      <c r="AZ808">
        <v>23.75</v>
      </c>
      <c r="BD808">
        <v>806</v>
      </c>
      <c r="BE808">
        <v>47.5</v>
      </c>
      <c r="BF808">
        <v>21</v>
      </c>
    </row>
    <row r="809" spans="9:58" x14ac:dyDescent="0.25">
      <c r="I809" s="3">
        <f t="shared" si="169"/>
        <v>917.7962962962971</v>
      </c>
      <c r="J809" s="3">
        <f t="shared" si="170"/>
        <v>9.1779629629629711E-3</v>
      </c>
      <c r="K809" s="1">
        <v>0.47232246527777777</v>
      </c>
      <c r="L809" t="s">
        <v>35</v>
      </c>
      <c r="M809">
        <v>29</v>
      </c>
      <c r="N809">
        <v>27.44</v>
      </c>
      <c r="P809" s="3">
        <f t="shared" si="171"/>
        <v>899.49768518517988</v>
      </c>
      <c r="Q809" s="3">
        <f t="shared" si="172"/>
        <v>8.9949768518517992E-3</v>
      </c>
      <c r="R809" s="1">
        <v>0.51452084490740735</v>
      </c>
      <c r="S809" t="s">
        <v>35</v>
      </c>
      <c r="T809">
        <v>51.5</v>
      </c>
      <c r="U809">
        <v>19.809999999999999</v>
      </c>
      <c r="X809" s="3">
        <f t="shared" si="173"/>
        <v>913.97453703704332</v>
      </c>
      <c r="Y809" s="3">
        <f t="shared" si="174"/>
        <v>9.1397453703704334E-3</v>
      </c>
      <c r="Z809" s="1">
        <v>0.59271942129629629</v>
      </c>
      <c r="AA809" t="s">
        <v>35</v>
      </c>
      <c r="AB809">
        <v>35</v>
      </c>
      <c r="AC809">
        <v>32.5</v>
      </c>
      <c r="AE809" s="3">
        <f t="shared" si="175"/>
        <v>904.49999999999693</v>
      </c>
      <c r="AF809" s="3">
        <f t="shared" si="176"/>
        <v>9.0449999999999697E-3</v>
      </c>
      <c r="AG809" s="1">
        <v>0.47311907407407405</v>
      </c>
      <c r="AH809" t="s">
        <v>35</v>
      </c>
      <c r="AI809">
        <v>43</v>
      </c>
      <c r="AJ809">
        <v>26.44</v>
      </c>
      <c r="AM809" s="3">
        <f t="shared" si="177"/>
        <v>901.37962962962831</v>
      </c>
      <c r="AN809" s="3">
        <f t="shared" si="178"/>
        <v>9.0137962962962836E-3</v>
      </c>
      <c r="AO809" s="1">
        <v>0.49810817129629631</v>
      </c>
      <c r="AP809" t="s">
        <v>35</v>
      </c>
      <c r="AQ809">
        <v>40.25</v>
      </c>
      <c r="AR809">
        <v>24.31</v>
      </c>
      <c r="AU809" s="3">
        <f t="shared" si="179"/>
        <v>901.0856481481477</v>
      </c>
      <c r="AV809" s="3">
        <f t="shared" si="180"/>
        <v>9.0108564814814773E-3</v>
      </c>
      <c r="AW809" s="1">
        <v>0.85572878472222225</v>
      </c>
      <c r="AX809" t="s">
        <v>35</v>
      </c>
      <c r="AY809">
        <v>42.25</v>
      </c>
      <c r="AZ809">
        <v>23.75</v>
      </c>
      <c r="BD809">
        <v>807</v>
      </c>
      <c r="BE809">
        <v>47.75</v>
      </c>
      <c r="BF809">
        <v>21.06</v>
      </c>
    </row>
    <row r="810" spans="9:58" x14ac:dyDescent="0.25">
      <c r="I810" s="3">
        <f t="shared" si="169"/>
        <v>918.94444444444719</v>
      </c>
      <c r="J810" s="3">
        <f t="shared" si="170"/>
        <v>9.1894444444444723E-3</v>
      </c>
      <c r="K810" s="1">
        <v>0.47233394675925927</v>
      </c>
      <c r="L810" t="s">
        <v>35</v>
      </c>
      <c r="M810">
        <v>29</v>
      </c>
      <c r="N810">
        <v>27.81</v>
      </c>
      <c r="P810" s="3">
        <f t="shared" si="171"/>
        <v>900.60879629629835</v>
      </c>
      <c r="Q810" s="3">
        <f t="shared" si="172"/>
        <v>9.0060879629629831E-3</v>
      </c>
      <c r="R810" s="1">
        <v>0.51453195601851853</v>
      </c>
      <c r="S810" t="s">
        <v>35</v>
      </c>
      <c r="T810">
        <v>51</v>
      </c>
      <c r="U810">
        <v>19.809999999999999</v>
      </c>
      <c r="X810" s="3">
        <f t="shared" si="173"/>
        <v>915.08564814815065</v>
      </c>
      <c r="Y810" s="3">
        <f t="shared" si="174"/>
        <v>9.1508564814815063E-3</v>
      </c>
      <c r="Z810" s="1">
        <v>0.59273053240740736</v>
      </c>
      <c r="AA810" t="s">
        <v>35</v>
      </c>
      <c r="AB810">
        <v>35</v>
      </c>
      <c r="AC810">
        <v>32.5</v>
      </c>
      <c r="AE810" s="3">
        <f t="shared" si="175"/>
        <v>905.61111111110984</v>
      </c>
      <c r="AF810" s="3">
        <f t="shared" si="176"/>
        <v>9.0561111111110981E-3</v>
      </c>
      <c r="AG810" s="1">
        <v>0.47313018518518518</v>
      </c>
      <c r="AH810" t="s">
        <v>35</v>
      </c>
      <c r="AI810">
        <v>42.75</v>
      </c>
      <c r="AJ810">
        <v>26.75</v>
      </c>
      <c r="AM810" s="3">
        <f t="shared" si="177"/>
        <v>902.49074074074122</v>
      </c>
      <c r="AN810" s="3">
        <f t="shared" si="178"/>
        <v>9.024907407407412E-3</v>
      </c>
      <c r="AO810" s="1">
        <v>0.49811928240740744</v>
      </c>
      <c r="AP810" t="s">
        <v>35</v>
      </c>
      <c r="AQ810">
        <v>39.75</v>
      </c>
      <c r="AR810">
        <v>24.25</v>
      </c>
      <c r="AU810" s="3">
        <f t="shared" si="179"/>
        <v>902.22222222221535</v>
      </c>
      <c r="AV810" s="3">
        <f t="shared" si="180"/>
        <v>9.0222222222221538E-3</v>
      </c>
      <c r="AW810" s="1">
        <v>0.85574015046296292</v>
      </c>
      <c r="AX810" t="s">
        <v>35</v>
      </c>
      <c r="AY810">
        <v>42.25</v>
      </c>
      <c r="AZ810">
        <v>23.75</v>
      </c>
      <c r="BD810">
        <v>808</v>
      </c>
      <c r="BE810">
        <v>48</v>
      </c>
      <c r="BF810">
        <v>21.06</v>
      </c>
    </row>
    <row r="811" spans="9:58" x14ac:dyDescent="0.25">
      <c r="I811" s="3">
        <f t="shared" si="169"/>
        <v>920.05208333333371</v>
      </c>
      <c r="J811" s="3">
        <f t="shared" si="170"/>
        <v>9.2005208333333366E-3</v>
      </c>
      <c r="K811" s="1">
        <v>0.47234502314814814</v>
      </c>
      <c r="L811" t="s">
        <v>35</v>
      </c>
      <c r="M811">
        <v>29.5</v>
      </c>
      <c r="N811">
        <v>27.81</v>
      </c>
      <c r="P811" s="3">
        <f t="shared" si="171"/>
        <v>901.72337962963752</v>
      </c>
      <c r="Q811" s="3">
        <f t="shared" si="172"/>
        <v>9.0172337962963756E-3</v>
      </c>
      <c r="R811" s="1">
        <v>0.51454310185185193</v>
      </c>
      <c r="S811" t="s">
        <v>35</v>
      </c>
      <c r="T811">
        <v>51.25</v>
      </c>
      <c r="U811">
        <v>19.75</v>
      </c>
      <c r="X811" s="3">
        <f t="shared" si="173"/>
        <v>916.17939814815361</v>
      </c>
      <c r="Y811" s="3">
        <f t="shared" si="174"/>
        <v>9.1617939814815363E-3</v>
      </c>
      <c r="Z811" s="1">
        <v>0.59274146990740739</v>
      </c>
      <c r="AA811" t="s">
        <v>35</v>
      </c>
      <c r="AB811">
        <v>35</v>
      </c>
      <c r="AC811">
        <v>32.5</v>
      </c>
      <c r="AE811" s="3">
        <f t="shared" si="175"/>
        <v>906.72222222221706</v>
      </c>
      <c r="AF811" s="3">
        <f t="shared" si="176"/>
        <v>9.067222222222171E-3</v>
      </c>
      <c r="AG811" s="1">
        <v>0.47314129629629625</v>
      </c>
      <c r="AH811" t="s">
        <v>35</v>
      </c>
      <c r="AI811">
        <v>42</v>
      </c>
      <c r="AJ811">
        <v>27.06</v>
      </c>
      <c r="AM811" s="3">
        <f t="shared" si="177"/>
        <v>903.60185185185401</v>
      </c>
      <c r="AN811" s="3">
        <f t="shared" si="178"/>
        <v>9.0360185185185404E-3</v>
      </c>
      <c r="AO811" s="1">
        <v>0.49813039351851857</v>
      </c>
      <c r="AP811" t="s">
        <v>35</v>
      </c>
      <c r="AQ811">
        <v>40</v>
      </c>
      <c r="AR811">
        <v>24.25</v>
      </c>
      <c r="AU811" s="3">
        <f t="shared" si="179"/>
        <v>903.31597222221842</v>
      </c>
      <c r="AV811" s="3">
        <f t="shared" si="180"/>
        <v>9.0331597222221838E-3</v>
      </c>
      <c r="AW811" s="1">
        <v>0.85575108796296295</v>
      </c>
      <c r="AX811" t="s">
        <v>35</v>
      </c>
      <c r="AY811">
        <v>42.25</v>
      </c>
      <c r="AZ811">
        <v>23.81</v>
      </c>
      <c r="BD811">
        <v>809</v>
      </c>
      <c r="BE811">
        <v>48</v>
      </c>
      <c r="BF811">
        <v>21.06</v>
      </c>
    </row>
    <row r="812" spans="9:58" x14ac:dyDescent="0.25">
      <c r="I812" s="3">
        <f t="shared" si="169"/>
        <v>921.15856481481683</v>
      </c>
      <c r="J812" s="3">
        <f t="shared" si="170"/>
        <v>9.2115856481481684E-3</v>
      </c>
      <c r="K812" s="1">
        <v>0.47235608796296297</v>
      </c>
      <c r="L812" t="s">
        <v>35</v>
      </c>
      <c r="M812">
        <v>29.5</v>
      </c>
      <c r="N812">
        <v>27.44</v>
      </c>
      <c r="P812" s="3">
        <f t="shared" si="171"/>
        <v>902.83449074074485</v>
      </c>
      <c r="Q812" s="3">
        <f t="shared" si="172"/>
        <v>9.0283449074074484E-3</v>
      </c>
      <c r="R812" s="1">
        <v>0.514554212962963</v>
      </c>
      <c r="S812" t="s">
        <v>35</v>
      </c>
      <c r="T812">
        <v>51.25</v>
      </c>
      <c r="U812">
        <v>19.809999999999999</v>
      </c>
      <c r="X812" s="3">
        <f t="shared" si="173"/>
        <v>917.29050925926094</v>
      </c>
      <c r="Y812" s="3">
        <f t="shared" si="174"/>
        <v>9.1729050925926092E-3</v>
      </c>
      <c r="Z812" s="1">
        <v>0.59275258101851847</v>
      </c>
      <c r="AA812" t="s">
        <v>35</v>
      </c>
      <c r="AB812">
        <v>35</v>
      </c>
      <c r="AC812">
        <v>32.5</v>
      </c>
      <c r="AE812" s="3">
        <f t="shared" si="175"/>
        <v>907.83333333332996</v>
      </c>
      <c r="AF812" s="3">
        <f t="shared" si="176"/>
        <v>9.0783333333332994E-3</v>
      </c>
      <c r="AG812" s="1">
        <v>0.47315240740740738</v>
      </c>
      <c r="AH812" t="s">
        <v>35</v>
      </c>
      <c r="AI812">
        <v>40.75</v>
      </c>
      <c r="AJ812">
        <v>27.25</v>
      </c>
      <c r="AM812" s="3">
        <f t="shared" si="177"/>
        <v>904.75925925925799</v>
      </c>
      <c r="AN812" s="3">
        <f t="shared" si="178"/>
        <v>9.0475925925925793E-3</v>
      </c>
      <c r="AO812" s="1">
        <v>0.4981419675925926</v>
      </c>
      <c r="AP812" t="s">
        <v>35</v>
      </c>
      <c r="AQ812">
        <v>40.75</v>
      </c>
      <c r="AR812">
        <v>24.25</v>
      </c>
      <c r="AU812" s="3">
        <f t="shared" si="179"/>
        <v>904.4178240740664</v>
      </c>
      <c r="AV812" s="3">
        <f t="shared" si="180"/>
        <v>9.0441782407406635E-3</v>
      </c>
      <c r="AW812" s="1">
        <v>0.85576210648148143</v>
      </c>
      <c r="AX812" t="s">
        <v>35</v>
      </c>
      <c r="AY812">
        <v>41.5</v>
      </c>
      <c r="AZ812">
        <v>23.81</v>
      </c>
      <c r="BD812">
        <v>810</v>
      </c>
      <c r="BE812">
        <v>48</v>
      </c>
      <c r="BF812">
        <v>21.06</v>
      </c>
    </row>
    <row r="813" spans="9:58" x14ac:dyDescent="0.25">
      <c r="I813" s="3">
        <f t="shared" si="169"/>
        <v>922.26736111111768</v>
      </c>
      <c r="J813" s="3">
        <f t="shared" si="170"/>
        <v>9.2226736111111762E-3</v>
      </c>
      <c r="K813" s="1">
        <v>0.47236717592592598</v>
      </c>
      <c r="L813" t="s">
        <v>35</v>
      </c>
      <c r="M813">
        <v>29.5</v>
      </c>
      <c r="N813">
        <v>27.44</v>
      </c>
      <c r="P813" s="3">
        <f t="shared" si="171"/>
        <v>903.97800925925424</v>
      </c>
      <c r="Q813" s="3">
        <f t="shared" si="172"/>
        <v>9.039780092592542E-3</v>
      </c>
      <c r="R813" s="1">
        <v>0.51456564814814809</v>
      </c>
      <c r="S813" t="s">
        <v>35</v>
      </c>
      <c r="T813">
        <v>51.5</v>
      </c>
      <c r="U813">
        <v>19.809999999999999</v>
      </c>
      <c r="X813" s="3">
        <f t="shared" si="173"/>
        <v>918.44907407407914</v>
      </c>
      <c r="Y813" s="3">
        <f t="shared" si="174"/>
        <v>9.1844907407407916E-3</v>
      </c>
      <c r="Z813" s="1">
        <v>0.59276416666666665</v>
      </c>
      <c r="AA813" t="s">
        <v>35</v>
      </c>
      <c r="AB813">
        <v>35.25</v>
      </c>
      <c r="AC813">
        <v>32.5</v>
      </c>
      <c r="AE813" s="3">
        <f t="shared" si="175"/>
        <v>908.93287037037135</v>
      </c>
      <c r="AF813" s="3">
        <f t="shared" si="176"/>
        <v>9.089328703703714E-3</v>
      </c>
      <c r="AG813" s="1">
        <v>0.4731634027777778</v>
      </c>
      <c r="AH813" t="s">
        <v>35</v>
      </c>
      <c r="AI813">
        <v>40.75</v>
      </c>
      <c r="AJ813">
        <v>27.44</v>
      </c>
      <c r="AM813" s="3">
        <f t="shared" si="177"/>
        <v>905.8622685185203</v>
      </c>
      <c r="AN813" s="3">
        <f t="shared" si="178"/>
        <v>9.0586226851852025E-3</v>
      </c>
      <c r="AO813" s="1">
        <v>0.49815299768518523</v>
      </c>
      <c r="AP813" t="s">
        <v>35</v>
      </c>
      <c r="AQ813">
        <v>40.25</v>
      </c>
      <c r="AR813">
        <v>24.19</v>
      </c>
      <c r="AU813" s="3">
        <f t="shared" si="179"/>
        <v>905.53587962962649</v>
      </c>
      <c r="AV813" s="3">
        <f t="shared" si="180"/>
        <v>9.0553587962962645E-3</v>
      </c>
      <c r="AW813" s="1">
        <v>0.85577328703703703</v>
      </c>
      <c r="AX813" t="s">
        <v>35</v>
      </c>
      <c r="AY813">
        <v>42.25</v>
      </c>
      <c r="AZ813">
        <v>23.81</v>
      </c>
      <c r="BD813">
        <v>811</v>
      </c>
      <c r="BE813">
        <v>47.5</v>
      </c>
      <c r="BF813">
        <v>21.06</v>
      </c>
    </row>
    <row r="814" spans="9:58" x14ac:dyDescent="0.25">
      <c r="I814" s="3">
        <f t="shared" si="169"/>
        <v>923.37037037036885</v>
      </c>
      <c r="J814" s="3">
        <f t="shared" si="170"/>
        <v>9.2337037037036884E-3</v>
      </c>
      <c r="K814" s="1">
        <v>0.47237820601851849</v>
      </c>
      <c r="L814" t="s">
        <v>35</v>
      </c>
      <c r="M814">
        <v>29.25</v>
      </c>
      <c r="N814">
        <v>27.44</v>
      </c>
      <c r="P814" s="3">
        <f t="shared" si="171"/>
        <v>905.0891203703726</v>
      </c>
      <c r="Q814" s="3">
        <f t="shared" si="172"/>
        <v>9.0508912037037259E-3</v>
      </c>
      <c r="R814" s="1">
        <v>0.51457675925925928</v>
      </c>
      <c r="S814" t="s">
        <v>35</v>
      </c>
      <c r="T814">
        <v>51.75</v>
      </c>
      <c r="U814">
        <v>19.809999999999999</v>
      </c>
      <c r="X814" s="3">
        <f t="shared" si="173"/>
        <v>919.59259259259966</v>
      </c>
      <c r="Y814" s="3">
        <f t="shared" si="174"/>
        <v>9.1959259259259962E-3</v>
      </c>
      <c r="Z814" s="1">
        <v>0.59277560185185185</v>
      </c>
      <c r="AA814" t="s">
        <v>35</v>
      </c>
      <c r="AB814">
        <v>34.75</v>
      </c>
      <c r="AC814">
        <v>31.75</v>
      </c>
      <c r="AE814" s="3">
        <f t="shared" si="175"/>
        <v>910.04398148148425</v>
      </c>
      <c r="AF814" s="3">
        <f t="shared" si="176"/>
        <v>9.1004398148148424E-3</v>
      </c>
      <c r="AG814" s="1">
        <v>0.47317451388888893</v>
      </c>
      <c r="AH814" t="s">
        <v>35</v>
      </c>
      <c r="AI814">
        <v>39.5</v>
      </c>
      <c r="AJ814">
        <v>27.62</v>
      </c>
      <c r="AM814" s="3">
        <f t="shared" si="177"/>
        <v>906.97337962962752</v>
      </c>
      <c r="AN814" s="3">
        <f t="shared" si="178"/>
        <v>9.0697337962962754E-3</v>
      </c>
      <c r="AO814" s="1">
        <v>0.4981641087962963</v>
      </c>
      <c r="AP814" t="s">
        <v>35</v>
      </c>
      <c r="AQ814">
        <v>40.5</v>
      </c>
      <c r="AR814">
        <v>24.19</v>
      </c>
      <c r="AU814" s="3">
        <f t="shared" si="179"/>
        <v>906.66319444444582</v>
      </c>
      <c r="AV814" s="3">
        <f t="shared" si="180"/>
        <v>9.0666319444444587E-3</v>
      </c>
      <c r="AW814" s="1">
        <v>0.85578456018518523</v>
      </c>
      <c r="AX814" t="s">
        <v>35</v>
      </c>
      <c r="AY814">
        <v>42.5</v>
      </c>
      <c r="AZ814">
        <v>23.81</v>
      </c>
      <c r="BD814">
        <v>812</v>
      </c>
      <c r="BE814">
        <v>48</v>
      </c>
      <c r="BF814">
        <v>21.06</v>
      </c>
    </row>
    <row r="815" spans="9:58" x14ac:dyDescent="0.25">
      <c r="I815" s="3">
        <f t="shared" si="169"/>
        <v>924.5196759259278</v>
      </c>
      <c r="J815" s="3">
        <f t="shared" si="170"/>
        <v>9.2451967592592776E-3</v>
      </c>
      <c r="K815" s="1">
        <v>0.47238969907407408</v>
      </c>
      <c r="L815" t="s">
        <v>35</v>
      </c>
      <c r="M815">
        <v>29.25</v>
      </c>
      <c r="N815">
        <v>27.44</v>
      </c>
      <c r="P815" s="3">
        <f t="shared" si="171"/>
        <v>906.1793981481436</v>
      </c>
      <c r="Q815" s="3">
        <f t="shared" si="172"/>
        <v>9.0617939814814363E-3</v>
      </c>
      <c r="R815" s="1">
        <v>0.51458766203703699</v>
      </c>
      <c r="S815" t="s">
        <v>35</v>
      </c>
      <c r="T815">
        <v>51.75</v>
      </c>
      <c r="U815">
        <v>19.809999999999999</v>
      </c>
      <c r="X815" s="3">
        <f t="shared" si="173"/>
        <v>920.87731481482751</v>
      </c>
      <c r="Y815" s="3">
        <f t="shared" si="174"/>
        <v>9.2087731481482749E-3</v>
      </c>
      <c r="Z815" s="1">
        <v>0.59278844907407413</v>
      </c>
      <c r="AA815" t="s">
        <v>35</v>
      </c>
      <c r="AB815">
        <v>35.25</v>
      </c>
      <c r="AC815">
        <v>32.44</v>
      </c>
      <c r="AE815" s="3">
        <f t="shared" si="175"/>
        <v>911.15509259259159</v>
      </c>
      <c r="AF815" s="3">
        <f t="shared" si="176"/>
        <v>9.1115509259259153E-3</v>
      </c>
      <c r="AG815" s="1">
        <v>0.473185625</v>
      </c>
      <c r="AH815" t="s">
        <v>35</v>
      </c>
      <c r="AI815">
        <v>39.75</v>
      </c>
      <c r="AJ815">
        <v>27.87</v>
      </c>
      <c r="AM815" s="3">
        <f t="shared" si="177"/>
        <v>908.10995370370074</v>
      </c>
      <c r="AN815" s="3">
        <f t="shared" si="178"/>
        <v>9.0810995370370073E-3</v>
      </c>
      <c r="AO815" s="1">
        <v>0.49817547453703703</v>
      </c>
      <c r="AP815" t="s">
        <v>35</v>
      </c>
      <c r="AQ815">
        <v>40.75</v>
      </c>
      <c r="AR815">
        <v>24.19</v>
      </c>
      <c r="AU815" s="3">
        <f t="shared" si="179"/>
        <v>907.74999999999602</v>
      </c>
      <c r="AV815" s="3">
        <f t="shared" si="180"/>
        <v>9.0774999999999606E-3</v>
      </c>
      <c r="AW815" s="1">
        <v>0.85579542824074073</v>
      </c>
      <c r="AX815" t="s">
        <v>35</v>
      </c>
      <c r="AY815">
        <v>42.5</v>
      </c>
      <c r="AZ815">
        <v>23.81</v>
      </c>
      <c r="BD815">
        <v>813</v>
      </c>
      <c r="BE815">
        <v>47.75</v>
      </c>
      <c r="BF815">
        <v>21.06</v>
      </c>
    </row>
    <row r="816" spans="9:58" x14ac:dyDescent="0.25">
      <c r="I816" s="3">
        <f t="shared" si="169"/>
        <v>925.70254629629756</v>
      </c>
      <c r="J816" s="3">
        <f t="shared" si="170"/>
        <v>9.2570254629629756E-3</v>
      </c>
      <c r="K816" s="1">
        <v>0.47240152777777777</v>
      </c>
      <c r="L816" t="s">
        <v>35</v>
      </c>
      <c r="M816">
        <v>29.25</v>
      </c>
      <c r="N816">
        <v>27.44</v>
      </c>
      <c r="P816" s="3">
        <f t="shared" si="171"/>
        <v>907.27893518518511</v>
      </c>
      <c r="Q816" s="3">
        <f t="shared" si="172"/>
        <v>9.072789351851851E-3</v>
      </c>
      <c r="R816" s="1">
        <v>0.5145986574074074</v>
      </c>
      <c r="S816" t="s">
        <v>35</v>
      </c>
      <c r="T816">
        <v>51.5</v>
      </c>
      <c r="U816">
        <v>19.75</v>
      </c>
      <c r="X816" s="3">
        <f t="shared" si="173"/>
        <v>922.02777777778965</v>
      </c>
      <c r="Y816" s="3">
        <f t="shared" si="174"/>
        <v>9.2202777777778966E-3</v>
      </c>
      <c r="Z816" s="1">
        <v>0.59279995370370375</v>
      </c>
      <c r="AA816" t="s">
        <v>35</v>
      </c>
      <c r="AB816">
        <v>35</v>
      </c>
      <c r="AC816">
        <v>31.81</v>
      </c>
      <c r="AE816" s="3">
        <f t="shared" si="175"/>
        <v>912.31249999999545</v>
      </c>
      <c r="AF816" s="3">
        <f t="shared" si="176"/>
        <v>9.1231249999999542E-3</v>
      </c>
      <c r="AG816" s="1">
        <v>0.47319719907407404</v>
      </c>
      <c r="AH816" t="s">
        <v>35</v>
      </c>
      <c r="AI816">
        <v>39.5</v>
      </c>
      <c r="AJ816">
        <v>28</v>
      </c>
      <c r="AM816" s="3">
        <f t="shared" si="177"/>
        <v>909.22106481481353</v>
      </c>
      <c r="AN816" s="3">
        <f t="shared" si="178"/>
        <v>9.0922106481481357E-3</v>
      </c>
      <c r="AO816" s="1">
        <v>0.49818658564814816</v>
      </c>
      <c r="AP816" t="s">
        <v>35</v>
      </c>
      <c r="AQ816">
        <v>40.5</v>
      </c>
      <c r="AR816">
        <v>24.19</v>
      </c>
      <c r="AU816" s="3">
        <f t="shared" si="179"/>
        <v>908.87731481481546</v>
      </c>
      <c r="AV816" s="3">
        <f t="shared" si="180"/>
        <v>9.0887731481481548E-3</v>
      </c>
      <c r="AW816" s="1">
        <v>0.85580670138888892</v>
      </c>
      <c r="AX816" t="s">
        <v>35</v>
      </c>
      <c r="AY816">
        <v>42</v>
      </c>
      <c r="AZ816">
        <v>23.75</v>
      </c>
      <c r="BD816">
        <v>814</v>
      </c>
      <c r="BE816">
        <v>47.75</v>
      </c>
      <c r="BF816">
        <v>21.06</v>
      </c>
    </row>
    <row r="817" spans="9:58" x14ac:dyDescent="0.25">
      <c r="I817" s="3">
        <f t="shared" si="169"/>
        <v>926.8159722222224</v>
      </c>
      <c r="J817" s="3">
        <f t="shared" si="170"/>
        <v>9.2681597222222245E-3</v>
      </c>
      <c r="K817" s="1">
        <v>0.47241266203703702</v>
      </c>
      <c r="L817" t="s">
        <v>35</v>
      </c>
      <c r="M817">
        <v>30</v>
      </c>
      <c r="N817">
        <v>27.44</v>
      </c>
      <c r="P817" s="3">
        <f t="shared" si="171"/>
        <v>908.39004629630347</v>
      </c>
      <c r="Q817" s="3">
        <f t="shared" si="172"/>
        <v>9.0839004629630349E-3</v>
      </c>
      <c r="R817" s="1">
        <v>0.51460976851851858</v>
      </c>
      <c r="S817" t="s">
        <v>35</v>
      </c>
      <c r="T817">
        <v>51.75</v>
      </c>
      <c r="U817">
        <v>19.809999999999999</v>
      </c>
      <c r="X817" s="3">
        <f t="shared" si="173"/>
        <v>923.15277777779147</v>
      </c>
      <c r="Y817" s="3">
        <f t="shared" si="174"/>
        <v>9.2315277777779148E-3</v>
      </c>
      <c r="Z817" s="1">
        <v>0.59281120370370377</v>
      </c>
      <c r="AA817" t="s">
        <v>35</v>
      </c>
      <c r="AB817">
        <v>34.75</v>
      </c>
      <c r="AC817">
        <v>32.44</v>
      </c>
      <c r="AE817" s="3">
        <f t="shared" si="175"/>
        <v>913.42361111110824</v>
      </c>
      <c r="AF817" s="3">
        <f t="shared" si="176"/>
        <v>9.1342361111110826E-3</v>
      </c>
      <c r="AG817" s="1">
        <v>0.47320831018518517</v>
      </c>
      <c r="AH817" t="s">
        <v>35</v>
      </c>
      <c r="AI817">
        <v>39.5</v>
      </c>
      <c r="AJ817">
        <v>28.12</v>
      </c>
      <c r="AM817" s="3">
        <f t="shared" si="177"/>
        <v>910.33101851851757</v>
      </c>
      <c r="AN817" s="3">
        <f t="shared" si="178"/>
        <v>9.1033101851851761E-3</v>
      </c>
      <c r="AO817" s="1">
        <v>0.4981976851851852</v>
      </c>
      <c r="AP817" t="s">
        <v>35</v>
      </c>
      <c r="AQ817">
        <v>40.5</v>
      </c>
      <c r="AR817">
        <v>24.19</v>
      </c>
      <c r="AU817" s="3">
        <f t="shared" si="179"/>
        <v>909.97337962963604</v>
      </c>
      <c r="AV817" s="3">
        <f t="shared" si="180"/>
        <v>9.0997337962963609E-3</v>
      </c>
      <c r="AW817" s="1">
        <v>0.85581766203703713</v>
      </c>
      <c r="AX817" t="s">
        <v>35</v>
      </c>
      <c r="AY817">
        <v>41.5</v>
      </c>
      <c r="AZ817">
        <v>23.75</v>
      </c>
      <c r="BD817">
        <v>815</v>
      </c>
      <c r="BE817">
        <v>48.25</v>
      </c>
      <c r="BF817">
        <v>21.06</v>
      </c>
    </row>
    <row r="818" spans="9:58" x14ac:dyDescent="0.25">
      <c r="I818" s="3">
        <f t="shared" si="169"/>
        <v>928.17708333333132</v>
      </c>
      <c r="J818" s="3">
        <f t="shared" si="170"/>
        <v>9.2817708333333138E-3</v>
      </c>
      <c r="K818" s="1">
        <v>0.47242627314814811</v>
      </c>
      <c r="L818" t="s">
        <v>35</v>
      </c>
      <c r="M818">
        <v>29.25</v>
      </c>
      <c r="N818">
        <v>27.44</v>
      </c>
      <c r="P818" s="3">
        <f t="shared" si="171"/>
        <v>909.5011574074108</v>
      </c>
      <c r="Q818" s="3">
        <f t="shared" si="172"/>
        <v>9.0950115740741078E-3</v>
      </c>
      <c r="R818" s="1">
        <v>0.51462087962962966</v>
      </c>
      <c r="S818" t="s">
        <v>35</v>
      </c>
      <c r="T818">
        <v>51.75</v>
      </c>
      <c r="U818">
        <v>19.809999999999999</v>
      </c>
      <c r="X818" s="3">
        <f t="shared" si="173"/>
        <v>924.26504629630199</v>
      </c>
      <c r="Y818" s="3">
        <f t="shared" si="174"/>
        <v>9.2426504629630202E-3</v>
      </c>
      <c r="Z818" s="1">
        <v>0.59282232638888888</v>
      </c>
      <c r="AA818" t="s">
        <v>35</v>
      </c>
      <c r="AB818">
        <v>35</v>
      </c>
      <c r="AC818">
        <v>32.44</v>
      </c>
      <c r="AE818" s="3">
        <f t="shared" si="175"/>
        <v>914.53472222222115</v>
      </c>
      <c r="AF818" s="3">
        <f t="shared" si="176"/>
        <v>9.145347222222211E-3</v>
      </c>
      <c r="AG818" s="1">
        <v>0.47321942129629629</v>
      </c>
      <c r="AH818" t="s">
        <v>35</v>
      </c>
      <c r="AI818">
        <v>39.5</v>
      </c>
      <c r="AJ818">
        <v>28.25</v>
      </c>
      <c r="AM818" s="3">
        <f t="shared" si="177"/>
        <v>911.4421296296249</v>
      </c>
      <c r="AN818" s="3">
        <f t="shared" si="178"/>
        <v>9.114421296296249E-3</v>
      </c>
      <c r="AO818" s="1">
        <v>0.49820879629629627</v>
      </c>
      <c r="AP818" t="s">
        <v>35</v>
      </c>
      <c r="AQ818">
        <v>40.5</v>
      </c>
      <c r="AR818">
        <v>24.19</v>
      </c>
      <c r="AU818" s="3">
        <f t="shared" si="179"/>
        <v>911.11342592591348</v>
      </c>
      <c r="AV818" s="3">
        <f t="shared" si="180"/>
        <v>9.1111342592591349E-3</v>
      </c>
      <c r="AW818" s="1">
        <v>0.8558290624999999</v>
      </c>
      <c r="AX818" t="s">
        <v>35</v>
      </c>
      <c r="AY818">
        <v>42</v>
      </c>
      <c r="AZ818">
        <v>23.81</v>
      </c>
      <c r="BD818">
        <v>816</v>
      </c>
      <c r="BE818">
        <v>48</v>
      </c>
      <c r="BF818">
        <v>21.06</v>
      </c>
    </row>
    <row r="819" spans="9:58" x14ac:dyDescent="0.25">
      <c r="I819" s="3">
        <f t="shared" si="169"/>
        <v>929.24884259258931</v>
      </c>
      <c r="J819" s="3">
        <f t="shared" si="170"/>
        <v>9.2924884259258933E-3</v>
      </c>
      <c r="K819" s="1">
        <v>0.47243699074074069</v>
      </c>
      <c r="L819" t="s">
        <v>35</v>
      </c>
      <c r="M819">
        <v>29.5</v>
      </c>
      <c r="N819">
        <v>27.44</v>
      </c>
      <c r="P819" s="3">
        <f t="shared" si="171"/>
        <v>910.65277777777624</v>
      </c>
      <c r="Q819" s="3">
        <f t="shared" si="172"/>
        <v>9.106527777777762E-3</v>
      </c>
      <c r="R819" s="1">
        <v>0.51463239583333331</v>
      </c>
      <c r="S819" t="s">
        <v>35</v>
      </c>
      <c r="T819">
        <v>51.75</v>
      </c>
      <c r="U819">
        <v>19.809999999999999</v>
      </c>
      <c r="X819" s="3">
        <f t="shared" si="173"/>
        <v>925.37731481482365</v>
      </c>
      <c r="Y819" s="3">
        <f t="shared" si="174"/>
        <v>9.2537731481482366E-3</v>
      </c>
      <c r="Z819" s="1">
        <v>0.59283344907407409</v>
      </c>
      <c r="AA819" t="s">
        <v>35</v>
      </c>
      <c r="AB819">
        <v>35</v>
      </c>
      <c r="AC819">
        <v>32.44</v>
      </c>
      <c r="AE819" s="3">
        <f t="shared" si="175"/>
        <v>915.64583333332837</v>
      </c>
      <c r="AF819" s="3">
        <f t="shared" si="176"/>
        <v>9.1564583333332838E-3</v>
      </c>
      <c r="AG819" s="1">
        <v>0.47323053240740737</v>
      </c>
      <c r="AH819" t="s">
        <v>35</v>
      </c>
      <c r="AI819">
        <v>39.25</v>
      </c>
      <c r="AJ819">
        <v>28.31</v>
      </c>
      <c r="AM819" s="3">
        <f t="shared" si="177"/>
        <v>912.55324074073769</v>
      </c>
      <c r="AN819" s="3">
        <f t="shared" si="178"/>
        <v>9.1255324074073774E-3</v>
      </c>
      <c r="AO819" s="1">
        <v>0.4982199074074074</v>
      </c>
      <c r="AP819" t="s">
        <v>35</v>
      </c>
      <c r="AQ819">
        <v>40.75</v>
      </c>
      <c r="AR819">
        <v>24.12</v>
      </c>
      <c r="AU819" s="3">
        <f t="shared" si="179"/>
        <v>912.20717592592757</v>
      </c>
      <c r="AV819" s="3">
        <f t="shared" si="180"/>
        <v>9.1220717592592759E-3</v>
      </c>
      <c r="AW819" s="1">
        <v>0.85584000000000005</v>
      </c>
      <c r="AX819" t="s">
        <v>35</v>
      </c>
      <c r="AY819">
        <v>42.25</v>
      </c>
      <c r="AZ819">
        <v>23.81</v>
      </c>
      <c r="BD819">
        <v>817</v>
      </c>
      <c r="BE819">
        <v>48</v>
      </c>
      <c r="BF819">
        <v>21.06</v>
      </c>
    </row>
    <row r="820" spans="9:58" x14ac:dyDescent="0.25">
      <c r="I820" s="3">
        <f t="shared" si="169"/>
        <v>930.39467592592734</v>
      </c>
      <c r="J820" s="3">
        <f t="shared" si="170"/>
        <v>9.3039467592592739E-3</v>
      </c>
      <c r="K820" s="1">
        <v>0.47244844907407407</v>
      </c>
      <c r="L820" t="s">
        <v>35</v>
      </c>
      <c r="M820">
        <v>29.5</v>
      </c>
      <c r="N820">
        <v>27.44</v>
      </c>
      <c r="P820" s="3">
        <f t="shared" si="171"/>
        <v>911.7638888888946</v>
      </c>
      <c r="Q820" s="3">
        <f t="shared" si="172"/>
        <v>9.1176388888889459E-3</v>
      </c>
      <c r="R820" s="1">
        <v>0.5146435069444445</v>
      </c>
      <c r="S820" t="s">
        <v>35</v>
      </c>
      <c r="T820">
        <v>51.75</v>
      </c>
      <c r="U820">
        <v>19.809999999999999</v>
      </c>
      <c r="X820" s="3">
        <f t="shared" si="173"/>
        <v>926.48842592593098</v>
      </c>
      <c r="Y820" s="3">
        <f t="shared" si="174"/>
        <v>9.2648842592593095E-3</v>
      </c>
      <c r="Z820" s="1">
        <v>0.59284456018518517</v>
      </c>
      <c r="AA820" t="s">
        <v>35</v>
      </c>
      <c r="AB820">
        <v>35.75</v>
      </c>
      <c r="AC820">
        <v>32.44</v>
      </c>
      <c r="AE820" s="3">
        <f t="shared" si="175"/>
        <v>916.75694444444127</v>
      </c>
      <c r="AF820" s="3">
        <f t="shared" si="176"/>
        <v>9.1675694444444122E-3</v>
      </c>
      <c r="AG820" s="1">
        <v>0.4732416435185185</v>
      </c>
      <c r="AH820" t="s">
        <v>35</v>
      </c>
      <c r="AI820">
        <v>39</v>
      </c>
      <c r="AJ820">
        <v>28.44</v>
      </c>
      <c r="AM820" s="3">
        <f t="shared" si="177"/>
        <v>913.6643518518506</v>
      </c>
      <c r="AN820" s="3">
        <f t="shared" si="178"/>
        <v>9.1366435185185058E-3</v>
      </c>
      <c r="AO820" s="1">
        <v>0.49823101851851853</v>
      </c>
      <c r="AP820" t="s">
        <v>35</v>
      </c>
      <c r="AQ820">
        <v>40.75</v>
      </c>
      <c r="AR820">
        <v>24.12</v>
      </c>
      <c r="AU820" s="3">
        <f t="shared" si="179"/>
        <v>913.33912037037112</v>
      </c>
      <c r="AV820" s="3">
        <f t="shared" si="180"/>
        <v>9.1333912037037113E-3</v>
      </c>
      <c r="AW820" s="1">
        <v>0.85585131944444448</v>
      </c>
      <c r="AX820" t="s">
        <v>35</v>
      </c>
      <c r="AY820">
        <v>42.5</v>
      </c>
      <c r="AZ820">
        <v>23.81</v>
      </c>
      <c r="BD820">
        <v>818</v>
      </c>
      <c r="BE820">
        <v>48.25</v>
      </c>
      <c r="BF820">
        <v>21.06</v>
      </c>
    </row>
    <row r="821" spans="9:58" x14ac:dyDescent="0.25">
      <c r="I821" s="3">
        <f t="shared" si="169"/>
        <v>931.50231481481387</v>
      </c>
      <c r="J821" s="3">
        <f t="shared" si="170"/>
        <v>9.3150231481481383E-3</v>
      </c>
      <c r="K821" s="1">
        <v>0.47245952546296294</v>
      </c>
      <c r="L821" t="s">
        <v>35</v>
      </c>
      <c r="M821">
        <v>29.5</v>
      </c>
      <c r="N821">
        <v>27.44</v>
      </c>
      <c r="P821" s="3">
        <f t="shared" si="171"/>
        <v>912.87731481481944</v>
      </c>
      <c r="Q821" s="3">
        <f t="shared" si="172"/>
        <v>9.1287731481481948E-3</v>
      </c>
      <c r="R821" s="1">
        <v>0.51465464120370374</v>
      </c>
      <c r="S821" t="s">
        <v>35</v>
      </c>
      <c r="T821">
        <v>51.75</v>
      </c>
      <c r="U821">
        <v>19.75</v>
      </c>
      <c r="X821" s="3">
        <f t="shared" si="173"/>
        <v>927.72685185186219</v>
      </c>
      <c r="Y821" s="3">
        <f t="shared" si="174"/>
        <v>9.2772685185186221E-3</v>
      </c>
      <c r="Z821" s="1">
        <v>0.59285694444444448</v>
      </c>
      <c r="AA821" t="s">
        <v>35</v>
      </c>
      <c r="AB821">
        <v>35.5</v>
      </c>
      <c r="AC821">
        <v>31.75</v>
      </c>
      <c r="AE821" s="3">
        <f t="shared" si="175"/>
        <v>917.86689814814531</v>
      </c>
      <c r="AF821" s="3">
        <f t="shared" si="176"/>
        <v>9.1786689814814526E-3</v>
      </c>
      <c r="AG821" s="1">
        <v>0.47325274305555554</v>
      </c>
      <c r="AH821" t="s">
        <v>35</v>
      </c>
      <c r="AI821">
        <v>39.25</v>
      </c>
      <c r="AJ821">
        <v>28.5</v>
      </c>
      <c r="AM821" s="3">
        <f t="shared" si="177"/>
        <v>914.77546296295782</v>
      </c>
      <c r="AN821" s="3">
        <f t="shared" si="178"/>
        <v>9.1477546296295786E-3</v>
      </c>
      <c r="AO821" s="1">
        <v>0.4982421296296296</v>
      </c>
      <c r="AP821" t="s">
        <v>35</v>
      </c>
      <c r="AQ821">
        <v>40.75</v>
      </c>
      <c r="AR821">
        <v>24.12</v>
      </c>
      <c r="AU821" s="3">
        <f t="shared" si="179"/>
        <v>914.46412037037294</v>
      </c>
      <c r="AV821" s="3">
        <f t="shared" si="180"/>
        <v>9.1446412037037295E-3</v>
      </c>
      <c r="AW821" s="1">
        <v>0.8558625694444445</v>
      </c>
      <c r="AX821" t="s">
        <v>35</v>
      </c>
      <c r="AY821">
        <v>42</v>
      </c>
      <c r="AZ821">
        <v>23.81</v>
      </c>
      <c r="BD821">
        <v>819</v>
      </c>
      <c r="BE821">
        <v>48</v>
      </c>
      <c r="BF821">
        <v>21</v>
      </c>
    </row>
    <row r="822" spans="9:58" x14ac:dyDescent="0.25">
      <c r="I822" s="3">
        <f t="shared" si="169"/>
        <v>932.61689814814747</v>
      </c>
      <c r="J822" s="3">
        <f t="shared" si="170"/>
        <v>9.3261689814814752E-3</v>
      </c>
      <c r="K822" s="1">
        <v>0.47247067129629627</v>
      </c>
      <c r="L822" t="s">
        <v>35</v>
      </c>
      <c r="M822">
        <v>29.5</v>
      </c>
      <c r="N822">
        <v>27.44</v>
      </c>
      <c r="P822" s="3">
        <f t="shared" si="171"/>
        <v>913.98842592592678</v>
      </c>
      <c r="Q822" s="3">
        <f t="shared" si="172"/>
        <v>9.1398842592592677E-3</v>
      </c>
      <c r="R822" s="1">
        <v>0.51466575231481482</v>
      </c>
      <c r="S822" t="s">
        <v>35</v>
      </c>
      <c r="T822">
        <v>51.5</v>
      </c>
      <c r="U822">
        <v>19.75</v>
      </c>
      <c r="X822" s="3">
        <f t="shared" si="173"/>
        <v>928.83796296296953</v>
      </c>
      <c r="Y822" s="3">
        <f t="shared" si="174"/>
        <v>9.288379629629695E-3</v>
      </c>
      <c r="Z822" s="1">
        <v>0.59286805555555555</v>
      </c>
      <c r="AA822" t="s">
        <v>35</v>
      </c>
      <c r="AB822">
        <v>35.5</v>
      </c>
      <c r="AC822">
        <v>31.87</v>
      </c>
      <c r="AE822" s="3">
        <f t="shared" si="175"/>
        <v>918.9780092592581</v>
      </c>
      <c r="AF822" s="3">
        <f t="shared" si="176"/>
        <v>9.189780092592581E-3</v>
      </c>
      <c r="AG822" s="1">
        <v>0.47326385416666666</v>
      </c>
      <c r="AH822" t="s">
        <v>35</v>
      </c>
      <c r="AI822">
        <v>39</v>
      </c>
      <c r="AJ822">
        <v>28.62</v>
      </c>
      <c r="AM822" s="3">
        <f t="shared" si="177"/>
        <v>915.88657407407072</v>
      </c>
      <c r="AN822" s="3">
        <f t="shared" si="178"/>
        <v>9.158865740740707E-3</v>
      </c>
      <c r="AO822" s="1">
        <v>0.49825324074074073</v>
      </c>
      <c r="AP822" t="s">
        <v>35</v>
      </c>
      <c r="AQ822">
        <v>40.75</v>
      </c>
      <c r="AR822">
        <v>24.06</v>
      </c>
      <c r="AU822" s="3">
        <f t="shared" si="179"/>
        <v>915.5636574074033</v>
      </c>
      <c r="AV822" s="3">
        <f t="shared" si="180"/>
        <v>9.1556365740740331E-3</v>
      </c>
      <c r="AW822" s="1">
        <v>0.8558735648148148</v>
      </c>
      <c r="AX822" t="s">
        <v>35</v>
      </c>
      <c r="AY822">
        <v>42.5</v>
      </c>
      <c r="AZ822">
        <v>23.81</v>
      </c>
      <c r="BD822">
        <v>820</v>
      </c>
      <c r="BE822">
        <v>47.75</v>
      </c>
      <c r="BF822">
        <v>21.06</v>
      </c>
    </row>
    <row r="823" spans="9:58" x14ac:dyDescent="0.25">
      <c r="I823" s="3">
        <f t="shared" si="169"/>
        <v>933.7233796296307</v>
      </c>
      <c r="J823" s="3">
        <f t="shared" si="170"/>
        <v>9.337233796296307E-3</v>
      </c>
      <c r="K823" s="1">
        <v>0.47248173611111111</v>
      </c>
      <c r="L823" t="s">
        <v>35</v>
      </c>
      <c r="M823">
        <v>29</v>
      </c>
      <c r="N823">
        <v>27.44</v>
      </c>
      <c r="P823" s="3">
        <f t="shared" si="171"/>
        <v>915.09953703703411</v>
      </c>
      <c r="Q823" s="3">
        <f t="shared" si="172"/>
        <v>9.1509953703703406E-3</v>
      </c>
      <c r="R823" s="1">
        <v>0.51467686342592589</v>
      </c>
      <c r="S823" t="s">
        <v>35</v>
      </c>
      <c r="T823">
        <v>51.75</v>
      </c>
      <c r="U823">
        <v>19.809999999999999</v>
      </c>
      <c r="X823" s="3">
        <f t="shared" si="173"/>
        <v>929.94907407408789</v>
      </c>
      <c r="Y823" s="3">
        <f t="shared" si="174"/>
        <v>9.2994907407408789E-3</v>
      </c>
      <c r="Z823" s="1">
        <v>0.59287916666666673</v>
      </c>
      <c r="AA823" t="s">
        <v>35</v>
      </c>
      <c r="AB823">
        <v>35.25</v>
      </c>
      <c r="AC823">
        <v>31.94</v>
      </c>
      <c r="AE823" s="3">
        <f t="shared" si="175"/>
        <v>920.08912037036544</v>
      </c>
      <c r="AF823" s="3">
        <f t="shared" si="176"/>
        <v>9.2008912037036539E-3</v>
      </c>
      <c r="AG823" s="1">
        <v>0.47327496527777774</v>
      </c>
      <c r="AH823" t="s">
        <v>35</v>
      </c>
      <c r="AI823">
        <v>39.25</v>
      </c>
      <c r="AJ823">
        <v>28.69</v>
      </c>
      <c r="AM823" s="3">
        <f t="shared" si="177"/>
        <v>916.99768518518351</v>
      </c>
      <c r="AN823" s="3">
        <f t="shared" si="178"/>
        <v>9.1699768518518354E-3</v>
      </c>
      <c r="AO823" s="1">
        <v>0.49826435185185186</v>
      </c>
      <c r="AP823" t="s">
        <v>35</v>
      </c>
      <c r="AQ823">
        <v>40.75</v>
      </c>
      <c r="AR823">
        <v>24.12</v>
      </c>
      <c r="AU823" s="3">
        <f t="shared" si="179"/>
        <v>916.66550925925128</v>
      </c>
      <c r="AV823" s="3">
        <f t="shared" si="180"/>
        <v>9.1666550925925128E-3</v>
      </c>
      <c r="AW823" s="1">
        <v>0.85588458333333328</v>
      </c>
      <c r="AX823" t="s">
        <v>35</v>
      </c>
      <c r="AY823">
        <v>42.25</v>
      </c>
      <c r="AZ823">
        <v>23.81</v>
      </c>
      <c r="BD823">
        <v>821</v>
      </c>
      <c r="BE823">
        <v>48</v>
      </c>
      <c r="BF823">
        <v>21.06</v>
      </c>
    </row>
    <row r="824" spans="9:58" x14ac:dyDescent="0.25">
      <c r="I824" s="3">
        <f t="shared" si="169"/>
        <v>934.86226851852155</v>
      </c>
      <c r="J824" s="3">
        <f t="shared" si="170"/>
        <v>9.348622685185215E-3</v>
      </c>
      <c r="K824" s="1">
        <v>0.47249312500000001</v>
      </c>
      <c r="L824" t="s">
        <v>35</v>
      </c>
      <c r="M824">
        <v>29.75</v>
      </c>
      <c r="N824">
        <v>27.87</v>
      </c>
      <c r="P824" s="3">
        <f t="shared" si="171"/>
        <v>916.20949074073815</v>
      </c>
      <c r="Q824" s="3">
        <f t="shared" si="172"/>
        <v>9.162094907407381E-3</v>
      </c>
      <c r="R824" s="1">
        <v>0.51468796296296293</v>
      </c>
      <c r="S824" t="s">
        <v>35</v>
      </c>
      <c r="T824">
        <v>51.5</v>
      </c>
      <c r="U824">
        <v>19.75</v>
      </c>
      <c r="X824" s="3">
        <f t="shared" si="173"/>
        <v>931.06018518519522</v>
      </c>
      <c r="Y824" s="3">
        <f t="shared" si="174"/>
        <v>9.3106018518519518E-3</v>
      </c>
      <c r="Z824" s="1">
        <v>0.59289027777777781</v>
      </c>
      <c r="AA824" t="s">
        <v>35</v>
      </c>
      <c r="AB824">
        <v>35</v>
      </c>
      <c r="AC824">
        <v>31.87</v>
      </c>
      <c r="AE824" s="3">
        <f t="shared" si="175"/>
        <v>921.20023148147823</v>
      </c>
      <c r="AF824" s="3">
        <f t="shared" si="176"/>
        <v>9.2120023148147823E-3</v>
      </c>
      <c r="AG824" s="1">
        <v>0.47328607638888887</v>
      </c>
      <c r="AH824" t="s">
        <v>35</v>
      </c>
      <c r="AI824">
        <v>38.5</v>
      </c>
      <c r="AJ824">
        <v>28.75</v>
      </c>
      <c r="AM824" s="3">
        <f t="shared" si="177"/>
        <v>918.10879629629085</v>
      </c>
      <c r="AN824" s="3">
        <f t="shared" si="178"/>
        <v>9.1810879629629083E-3</v>
      </c>
      <c r="AO824" s="1">
        <v>0.49827546296296293</v>
      </c>
      <c r="AP824" t="s">
        <v>35</v>
      </c>
      <c r="AQ824">
        <v>40.75</v>
      </c>
      <c r="AR824">
        <v>24.12</v>
      </c>
      <c r="AU824" s="3">
        <f t="shared" si="179"/>
        <v>917.7905092592531</v>
      </c>
      <c r="AV824" s="3">
        <f t="shared" si="180"/>
        <v>9.177905092592531E-3</v>
      </c>
      <c r="AW824" s="1">
        <v>0.8558958333333333</v>
      </c>
      <c r="AX824" t="s">
        <v>35</v>
      </c>
      <c r="AY824">
        <v>42.25</v>
      </c>
      <c r="AZ824">
        <v>23.81</v>
      </c>
      <c r="BD824">
        <v>822</v>
      </c>
      <c r="BE824">
        <v>48.25</v>
      </c>
      <c r="BF824">
        <v>21</v>
      </c>
    </row>
    <row r="825" spans="9:58" x14ac:dyDescent="0.25">
      <c r="I825" s="3">
        <f t="shared" si="169"/>
        <v>936.16550925926242</v>
      </c>
      <c r="J825" s="3">
        <f t="shared" si="170"/>
        <v>9.3616550925926245E-3</v>
      </c>
      <c r="K825" s="1">
        <v>0.47250615740740742</v>
      </c>
      <c r="L825" t="s">
        <v>35</v>
      </c>
      <c r="M825">
        <v>29.25</v>
      </c>
      <c r="N825">
        <v>27.44</v>
      </c>
      <c r="P825" s="3">
        <f t="shared" si="171"/>
        <v>917.32060185185651</v>
      </c>
      <c r="Q825" s="3">
        <f t="shared" si="172"/>
        <v>9.1732060185185649E-3</v>
      </c>
      <c r="R825" s="1">
        <v>0.51469907407407411</v>
      </c>
      <c r="S825" t="s">
        <v>35</v>
      </c>
      <c r="T825">
        <v>51.5</v>
      </c>
      <c r="U825">
        <v>19.75</v>
      </c>
      <c r="X825" s="3">
        <f t="shared" si="173"/>
        <v>932.17129629630244</v>
      </c>
      <c r="Y825" s="3">
        <f t="shared" si="174"/>
        <v>9.3217129629630247E-3</v>
      </c>
      <c r="Z825" s="1">
        <v>0.59290138888888888</v>
      </c>
      <c r="AA825" t="s">
        <v>35</v>
      </c>
      <c r="AB825">
        <v>35</v>
      </c>
      <c r="AC825">
        <v>32.44</v>
      </c>
      <c r="AE825" s="3">
        <f t="shared" si="175"/>
        <v>922.31134259259102</v>
      </c>
      <c r="AF825" s="3">
        <f t="shared" si="176"/>
        <v>9.2231134259259107E-3</v>
      </c>
      <c r="AG825" s="1">
        <v>0.47329718749999999</v>
      </c>
      <c r="AH825" t="s">
        <v>35</v>
      </c>
      <c r="AI825">
        <v>39.25</v>
      </c>
      <c r="AJ825">
        <v>28.81</v>
      </c>
      <c r="AM825" s="3">
        <f t="shared" si="177"/>
        <v>919.21990740740364</v>
      </c>
      <c r="AN825" s="3">
        <f t="shared" si="178"/>
        <v>9.1921990740740367E-3</v>
      </c>
      <c r="AO825" s="1">
        <v>0.49828657407407406</v>
      </c>
      <c r="AP825" t="s">
        <v>35</v>
      </c>
      <c r="AQ825">
        <v>41</v>
      </c>
      <c r="AR825">
        <v>24.06</v>
      </c>
      <c r="AU825" s="3">
        <f t="shared" si="179"/>
        <v>918.91898148148687</v>
      </c>
      <c r="AV825" s="3">
        <f t="shared" si="180"/>
        <v>9.1891898148148687E-3</v>
      </c>
      <c r="AW825" s="1">
        <v>0.85590711805555564</v>
      </c>
      <c r="AX825" t="s">
        <v>35</v>
      </c>
      <c r="AY825">
        <v>42.75</v>
      </c>
      <c r="AZ825">
        <v>23.81</v>
      </c>
      <c r="BD825">
        <v>823</v>
      </c>
      <c r="BE825">
        <v>48.25</v>
      </c>
      <c r="BF825">
        <v>21</v>
      </c>
    </row>
    <row r="826" spans="9:58" x14ac:dyDescent="0.25">
      <c r="I826" s="3">
        <f t="shared" si="169"/>
        <v>937.26851851851927</v>
      </c>
      <c r="J826" s="3">
        <f t="shared" si="170"/>
        <v>9.3726851851851922E-3</v>
      </c>
      <c r="K826" s="1">
        <v>0.47251718749999999</v>
      </c>
      <c r="L826" t="s">
        <v>35</v>
      </c>
      <c r="M826">
        <v>29.5</v>
      </c>
      <c r="N826">
        <v>27.44</v>
      </c>
      <c r="P826" s="3">
        <f t="shared" si="171"/>
        <v>918.42129629629005</v>
      </c>
      <c r="Q826" s="3">
        <f t="shared" si="172"/>
        <v>9.184212962962901E-3</v>
      </c>
      <c r="R826" s="1">
        <v>0.51471008101851845</v>
      </c>
      <c r="S826" t="s">
        <v>35</v>
      </c>
      <c r="T826">
        <v>51.75</v>
      </c>
      <c r="U826">
        <v>19.809999999999999</v>
      </c>
      <c r="X826" s="3">
        <f t="shared" si="173"/>
        <v>933.51388888889278</v>
      </c>
      <c r="Y826" s="3">
        <f t="shared" si="174"/>
        <v>9.3351388888889275E-3</v>
      </c>
      <c r="Z826" s="1">
        <v>0.59291481481481478</v>
      </c>
      <c r="AA826" t="s">
        <v>35</v>
      </c>
      <c r="AB826">
        <v>35.5</v>
      </c>
      <c r="AC826">
        <v>32.44</v>
      </c>
      <c r="AE826" s="3">
        <f t="shared" si="175"/>
        <v>923.42245370369835</v>
      </c>
      <c r="AF826" s="3">
        <f t="shared" si="176"/>
        <v>9.2342245370369835E-3</v>
      </c>
      <c r="AG826" s="1">
        <v>0.47330829861111107</v>
      </c>
      <c r="AH826" t="s">
        <v>35</v>
      </c>
      <c r="AI826">
        <v>39.5</v>
      </c>
      <c r="AJ826">
        <v>28.87</v>
      </c>
      <c r="AM826" s="3">
        <f t="shared" si="177"/>
        <v>920.33101851851654</v>
      </c>
      <c r="AN826" s="3">
        <f t="shared" si="178"/>
        <v>9.2033101851851651E-3</v>
      </c>
      <c r="AO826" s="1">
        <v>0.49829768518518519</v>
      </c>
      <c r="AP826" t="s">
        <v>35</v>
      </c>
      <c r="AQ826">
        <v>40.75</v>
      </c>
      <c r="AR826">
        <v>24.06</v>
      </c>
      <c r="AU826" s="3">
        <f t="shared" si="179"/>
        <v>920.0173611111029</v>
      </c>
      <c r="AV826" s="3">
        <f t="shared" si="180"/>
        <v>9.2001736111110288E-3</v>
      </c>
      <c r="AW826" s="1">
        <v>0.8559181018518518</v>
      </c>
      <c r="AX826" t="s">
        <v>35</v>
      </c>
      <c r="AY826">
        <v>42.75</v>
      </c>
      <c r="AZ826">
        <v>23.81</v>
      </c>
      <c r="BD826">
        <v>824</v>
      </c>
      <c r="BE826">
        <v>48</v>
      </c>
      <c r="BF826">
        <v>21.06</v>
      </c>
    </row>
    <row r="827" spans="9:58" x14ac:dyDescent="0.25">
      <c r="I827" s="3">
        <f t="shared" si="169"/>
        <v>938.37384259259363</v>
      </c>
      <c r="J827" s="3">
        <f t="shared" si="170"/>
        <v>9.383738425925936E-3</v>
      </c>
      <c r="K827" s="1">
        <v>0.47252824074074073</v>
      </c>
      <c r="L827" t="s">
        <v>35</v>
      </c>
      <c r="M827">
        <v>29.75</v>
      </c>
      <c r="N827">
        <v>27.44</v>
      </c>
      <c r="P827" s="3">
        <f t="shared" si="171"/>
        <v>919.53240740740853</v>
      </c>
      <c r="Q827" s="3">
        <f t="shared" si="172"/>
        <v>9.1953240740740849E-3</v>
      </c>
      <c r="R827" s="1">
        <v>0.51472119212962963</v>
      </c>
      <c r="S827" t="s">
        <v>35</v>
      </c>
      <c r="T827">
        <v>52</v>
      </c>
      <c r="U827">
        <v>19.809999999999999</v>
      </c>
      <c r="X827" s="3">
        <f t="shared" si="173"/>
        <v>934.63194444445287</v>
      </c>
      <c r="Y827" s="3">
        <f t="shared" si="174"/>
        <v>9.3463194444445286E-3</v>
      </c>
      <c r="Z827" s="1">
        <v>0.59292599537037038</v>
      </c>
      <c r="AA827" t="s">
        <v>35</v>
      </c>
      <c r="AB827">
        <v>35.75</v>
      </c>
      <c r="AC827">
        <v>31.69</v>
      </c>
      <c r="AE827" s="3">
        <f t="shared" si="175"/>
        <v>924.53356481481114</v>
      </c>
      <c r="AF827" s="3">
        <f t="shared" si="176"/>
        <v>9.2453356481481119E-3</v>
      </c>
      <c r="AG827" s="1">
        <v>0.4733194097222222</v>
      </c>
      <c r="AH827" t="s">
        <v>35</v>
      </c>
      <c r="AI827">
        <v>39.25</v>
      </c>
      <c r="AJ827">
        <v>28.87</v>
      </c>
      <c r="AM827" s="3">
        <f t="shared" si="177"/>
        <v>921.48842592592598</v>
      </c>
      <c r="AN827" s="3">
        <f t="shared" si="178"/>
        <v>9.2148842592592595E-3</v>
      </c>
      <c r="AO827" s="1">
        <v>0.49830925925925929</v>
      </c>
      <c r="AP827" t="s">
        <v>35</v>
      </c>
      <c r="AQ827">
        <v>41</v>
      </c>
      <c r="AR827">
        <v>24.06</v>
      </c>
      <c r="AU827" s="3">
        <f t="shared" si="179"/>
        <v>921.14467592592234</v>
      </c>
      <c r="AV827" s="3">
        <f t="shared" si="180"/>
        <v>9.2114467592592231E-3</v>
      </c>
      <c r="AW827" s="1">
        <v>0.85592937499999999</v>
      </c>
      <c r="AX827" t="s">
        <v>35</v>
      </c>
      <c r="AY827">
        <v>42.75</v>
      </c>
      <c r="AZ827">
        <v>23.81</v>
      </c>
      <c r="BD827">
        <v>825</v>
      </c>
      <c r="BE827">
        <v>48.25</v>
      </c>
      <c r="BF827">
        <v>21.06</v>
      </c>
    </row>
    <row r="828" spans="9:58" x14ac:dyDescent="0.25">
      <c r="I828" s="3">
        <f t="shared" si="169"/>
        <v>939.4780092592647</v>
      </c>
      <c r="J828" s="3">
        <f t="shared" si="170"/>
        <v>9.3947800925926472E-3</v>
      </c>
      <c r="K828" s="1">
        <v>0.47253928240740745</v>
      </c>
      <c r="L828" t="s">
        <v>35</v>
      </c>
      <c r="M828">
        <v>29.5</v>
      </c>
      <c r="N828">
        <v>27.5</v>
      </c>
      <c r="P828" s="3">
        <f t="shared" si="171"/>
        <v>920.64351851851575</v>
      </c>
      <c r="Q828" s="3">
        <f t="shared" si="172"/>
        <v>9.2064351851851578E-3</v>
      </c>
      <c r="R828" s="1">
        <v>0.51473230324074071</v>
      </c>
      <c r="S828" t="s">
        <v>35</v>
      </c>
      <c r="T828">
        <v>52</v>
      </c>
      <c r="U828">
        <v>19.809999999999999</v>
      </c>
      <c r="X828" s="3">
        <f t="shared" si="173"/>
        <v>935.74305555556009</v>
      </c>
      <c r="Y828" s="3">
        <f t="shared" si="174"/>
        <v>9.3574305555556014E-3</v>
      </c>
      <c r="Z828" s="1">
        <v>0.59293710648148146</v>
      </c>
      <c r="AA828" t="s">
        <v>35</v>
      </c>
      <c r="AB828">
        <v>35.5</v>
      </c>
      <c r="AC828">
        <v>31.87</v>
      </c>
      <c r="AE828" s="3">
        <f t="shared" si="175"/>
        <v>925.64467592592405</v>
      </c>
      <c r="AF828" s="3">
        <f t="shared" si="176"/>
        <v>9.2564467592592403E-3</v>
      </c>
      <c r="AG828" s="1">
        <v>0.47333052083333332</v>
      </c>
      <c r="AH828" t="s">
        <v>35</v>
      </c>
      <c r="AI828">
        <v>39.75</v>
      </c>
      <c r="AJ828">
        <v>29</v>
      </c>
      <c r="AM828" s="3">
        <f t="shared" si="177"/>
        <v>922.59837962963002</v>
      </c>
      <c r="AN828" s="3">
        <f t="shared" si="178"/>
        <v>9.2259837962962998E-3</v>
      </c>
      <c r="AO828" s="1">
        <v>0.49832035879629633</v>
      </c>
      <c r="AP828" t="s">
        <v>35</v>
      </c>
      <c r="AQ828">
        <v>41.25</v>
      </c>
      <c r="AR828">
        <v>24</v>
      </c>
      <c r="AU828" s="3">
        <f t="shared" si="179"/>
        <v>922.23611111110768</v>
      </c>
      <c r="AV828" s="3">
        <f t="shared" si="180"/>
        <v>9.222361111111077E-3</v>
      </c>
      <c r="AW828" s="1">
        <v>0.85594028935185185</v>
      </c>
      <c r="AX828" t="s">
        <v>35</v>
      </c>
      <c r="AY828">
        <v>42</v>
      </c>
      <c r="AZ828">
        <v>23.75</v>
      </c>
      <c r="BD828">
        <v>826</v>
      </c>
      <c r="BE828">
        <v>48</v>
      </c>
      <c r="BF828">
        <v>21.06</v>
      </c>
    </row>
    <row r="829" spans="9:58" x14ac:dyDescent="0.25">
      <c r="I829" s="3">
        <f t="shared" si="169"/>
        <v>940.61921296296202</v>
      </c>
      <c r="J829" s="3">
        <f t="shared" si="170"/>
        <v>9.4061921296296203E-3</v>
      </c>
      <c r="K829" s="1">
        <v>0.47255069444444442</v>
      </c>
      <c r="L829" t="s">
        <v>35</v>
      </c>
      <c r="M829">
        <v>29.5</v>
      </c>
      <c r="N829">
        <v>27.44</v>
      </c>
      <c r="P829" s="3">
        <f t="shared" si="171"/>
        <v>921.75462962962308</v>
      </c>
      <c r="Q829" s="3">
        <f t="shared" si="172"/>
        <v>9.2175462962962307E-3</v>
      </c>
      <c r="R829" s="1">
        <v>0.51474341435185178</v>
      </c>
      <c r="S829" t="s">
        <v>35</v>
      </c>
      <c r="T829">
        <v>51.75</v>
      </c>
      <c r="U829">
        <v>19.809999999999999</v>
      </c>
      <c r="X829" s="3">
        <f t="shared" si="173"/>
        <v>936.89467592592553</v>
      </c>
      <c r="Y829" s="3">
        <f t="shared" si="174"/>
        <v>9.3689467592592557E-3</v>
      </c>
      <c r="Z829" s="1">
        <v>0.59294862268518511</v>
      </c>
      <c r="AA829" t="s">
        <v>35</v>
      </c>
      <c r="AB829">
        <v>35.5</v>
      </c>
      <c r="AC829">
        <v>31.87</v>
      </c>
      <c r="AE829" s="3">
        <f t="shared" si="175"/>
        <v>926.75578703703127</v>
      </c>
      <c r="AF829" s="3">
        <f t="shared" si="176"/>
        <v>9.2675578703703132E-3</v>
      </c>
      <c r="AG829" s="1">
        <v>0.4733416319444444</v>
      </c>
      <c r="AH829" t="s">
        <v>35</v>
      </c>
      <c r="AI829">
        <v>39.75</v>
      </c>
      <c r="AJ829">
        <v>29</v>
      </c>
      <c r="AM829" s="3">
        <f t="shared" si="177"/>
        <v>923.70949074074281</v>
      </c>
      <c r="AN829" s="3">
        <f t="shared" si="178"/>
        <v>9.2370949074074282E-3</v>
      </c>
      <c r="AO829" s="1">
        <v>0.49833146990740745</v>
      </c>
      <c r="AP829" t="s">
        <v>35</v>
      </c>
      <c r="AQ829">
        <v>41.25</v>
      </c>
      <c r="AR829">
        <v>24.06</v>
      </c>
      <c r="AU829" s="3">
        <f t="shared" si="179"/>
        <v>923.36458333333042</v>
      </c>
      <c r="AV829" s="3">
        <f t="shared" si="180"/>
        <v>9.2336458333333038E-3</v>
      </c>
      <c r="AW829" s="1">
        <v>0.85595157407407407</v>
      </c>
      <c r="AX829" t="s">
        <v>35</v>
      </c>
      <c r="AY829">
        <v>43</v>
      </c>
      <c r="AZ829">
        <v>23.75</v>
      </c>
      <c r="BD829">
        <v>827</v>
      </c>
      <c r="BE829">
        <v>48.5</v>
      </c>
      <c r="BF829">
        <v>21</v>
      </c>
    </row>
    <row r="830" spans="9:58" x14ac:dyDescent="0.25">
      <c r="I830" s="3">
        <f t="shared" si="169"/>
        <v>941.75462962963195</v>
      </c>
      <c r="J830" s="3">
        <f t="shared" si="170"/>
        <v>9.4175462962963197E-3</v>
      </c>
      <c r="K830" s="1">
        <v>0.47256204861111112</v>
      </c>
      <c r="L830" t="s">
        <v>35</v>
      </c>
      <c r="M830">
        <v>29.25</v>
      </c>
      <c r="N830">
        <v>27.44</v>
      </c>
      <c r="P830" s="3">
        <f t="shared" si="171"/>
        <v>922.86458333332712</v>
      </c>
      <c r="Q830" s="3">
        <f t="shared" si="172"/>
        <v>9.228645833333271E-3</v>
      </c>
      <c r="R830" s="1">
        <v>0.51475451388888882</v>
      </c>
      <c r="S830" t="s">
        <v>35</v>
      </c>
      <c r="T830">
        <v>52</v>
      </c>
      <c r="U830">
        <v>19.809999999999999</v>
      </c>
      <c r="X830" s="3">
        <f t="shared" si="173"/>
        <v>938.00462962962956</v>
      </c>
      <c r="Y830" s="3">
        <f t="shared" si="174"/>
        <v>9.380046296296296E-3</v>
      </c>
      <c r="Z830" s="1">
        <v>0.59295972222222215</v>
      </c>
      <c r="AA830" t="s">
        <v>35</v>
      </c>
      <c r="AB830">
        <v>35.25</v>
      </c>
      <c r="AC830">
        <v>31.87</v>
      </c>
      <c r="AE830" s="3">
        <f t="shared" si="175"/>
        <v>927.86689814814417</v>
      </c>
      <c r="AF830" s="3">
        <f t="shared" si="176"/>
        <v>9.2786689814814416E-3</v>
      </c>
      <c r="AG830" s="1">
        <v>0.47335274305555552</v>
      </c>
      <c r="AH830" t="s">
        <v>35</v>
      </c>
      <c r="AI830">
        <v>39.5</v>
      </c>
      <c r="AJ830">
        <v>29.06</v>
      </c>
      <c r="AM830" s="3">
        <f t="shared" si="177"/>
        <v>924.82060185185014</v>
      </c>
      <c r="AN830" s="3">
        <f t="shared" si="178"/>
        <v>9.2482060185185011E-3</v>
      </c>
      <c r="AO830" s="1">
        <v>0.49834258101851853</v>
      </c>
      <c r="AP830" t="s">
        <v>35</v>
      </c>
      <c r="AQ830">
        <v>41.5</v>
      </c>
      <c r="AR830">
        <v>24.06</v>
      </c>
      <c r="AU830" s="3">
        <f t="shared" si="179"/>
        <v>924.49652777777396</v>
      </c>
      <c r="AV830" s="3">
        <f t="shared" si="180"/>
        <v>9.2449652777777391E-3</v>
      </c>
      <c r="AW830" s="1">
        <v>0.85596289351851851</v>
      </c>
      <c r="AX830" t="s">
        <v>35</v>
      </c>
      <c r="AY830">
        <v>42.75</v>
      </c>
      <c r="AZ830">
        <v>23.75</v>
      </c>
      <c r="BD830">
        <v>828</v>
      </c>
      <c r="BE830">
        <v>48</v>
      </c>
      <c r="BF830">
        <v>21</v>
      </c>
    </row>
    <row r="831" spans="9:58" x14ac:dyDescent="0.25">
      <c r="I831" s="3">
        <f t="shared" si="169"/>
        <v>942.89930555555566</v>
      </c>
      <c r="J831" s="3">
        <f t="shared" si="170"/>
        <v>9.4289930555555568E-3</v>
      </c>
      <c r="K831" s="1">
        <v>0.47257349537037036</v>
      </c>
      <c r="L831" t="s">
        <v>35</v>
      </c>
      <c r="M831">
        <v>29.25</v>
      </c>
      <c r="N831">
        <v>27.5</v>
      </c>
      <c r="P831" s="3">
        <f t="shared" si="171"/>
        <v>924.02546296296293</v>
      </c>
      <c r="Q831" s="3">
        <f t="shared" si="172"/>
        <v>9.2402546296296295E-3</v>
      </c>
      <c r="R831" s="1">
        <v>0.51476612268518518</v>
      </c>
      <c r="S831" t="s">
        <v>35</v>
      </c>
      <c r="T831">
        <v>51.75</v>
      </c>
      <c r="U831">
        <v>19.75</v>
      </c>
      <c r="X831" s="3">
        <f t="shared" si="173"/>
        <v>939.11574074074804</v>
      </c>
      <c r="Y831" s="3">
        <f t="shared" si="174"/>
        <v>9.39115740740748E-3</v>
      </c>
      <c r="Z831" s="1">
        <v>0.59297083333333334</v>
      </c>
      <c r="AA831" t="s">
        <v>35</v>
      </c>
      <c r="AB831">
        <v>35.25</v>
      </c>
      <c r="AC831">
        <v>31.87</v>
      </c>
      <c r="AE831" s="3">
        <f t="shared" si="175"/>
        <v>928.97685185184821</v>
      </c>
      <c r="AF831" s="3">
        <f t="shared" si="176"/>
        <v>9.289768518518482E-3</v>
      </c>
      <c r="AG831" s="1">
        <v>0.47336384259259257</v>
      </c>
      <c r="AH831" t="s">
        <v>35</v>
      </c>
      <c r="AI831">
        <v>39.75</v>
      </c>
      <c r="AJ831">
        <v>29.06</v>
      </c>
      <c r="AM831" s="3">
        <f t="shared" si="177"/>
        <v>925.93171296296293</v>
      </c>
      <c r="AN831" s="3">
        <f t="shared" si="178"/>
        <v>9.2593171296296295E-3</v>
      </c>
      <c r="AO831" s="1">
        <v>0.49835369212962966</v>
      </c>
      <c r="AP831" t="s">
        <v>35</v>
      </c>
      <c r="AQ831">
        <v>41.5</v>
      </c>
      <c r="AR831">
        <v>24</v>
      </c>
      <c r="AU831" s="3">
        <f t="shared" si="179"/>
        <v>925.57986111110324</v>
      </c>
      <c r="AV831" s="3">
        <f t="shared" si="180"/>
        <v>9.2557986111110324E-3</v>
      </c>
      <c r="AW831" s="1">
        <v>0.8559737268518518</v>
      </c>
      <c r="AX831" t="s">
        <v>35</v>
      </c>
      <c r="AY831">
        <v>42.75</v>
      </c>
      <c r="AZ831">
        <v>23.75</v>
      </c>
      <c r="BD831">
        <v>829</v>
      </c>
      <c r="BE831">
        <v>47.75</v>
      </c>
      <c r="BF831">
        <v>21.06</v>
      </c>
    </row>
    <row r="832" spans="9:58" x14ac:dyDescent="0.25">
      <c r="I832" s="3">
        <f t="shared" si="169"/>
        <v>944.00578703703889</v>
      </c>
      <c r="J832" s="3">
        <f t="shared" si="170"/>
        <v>9.4400578703703886E-3</v>
      </c>
      <c r="K832" s="1">
        <v>0.47258456018518519</v>
      </c>
      <c r="L832" t="s">
        <v>35</v>
      </c>
      <c r="M832">
        <v>29.75</v>
      </c>
      <c r="N832">
        <v>27.5</v>
      </c>
      <c r="P832" s="3">
        <f t="shared" si="171"/>
        <v>925.13773148148459</v>
      </c>
      <c r="Q832" s="3">
        <f t="shared" si="172"/>
        <v>9.2513773148148459E-3</v>
      </c>
      <c r="R832" s="1">
        <v>0.5147772453703704</v>
      </c>
      <c r="S832" t="s">
        <v>35</v>
      </c>
      <c r="T832">
        <v>52</v>
      </c>
      <c r="U832">
        <v>19.75</v>
      </c>
      <c r="X832" s="3">
        <f t="shared" si="173"/>
        <v>940.25694444445082</v>
      </c>
      <c r="Y832" s="3">
        <f t="shared" si="174"/>
        <v>9.4025694444445085E-3</v>
      </c>
      <c r="Z832" s="1">
        <v>0.59298224537037036</v>
      </c>
      <c r="AA832" t="s">
        <v>35</v>
      </c>
      <c r="AB832">
        <v>35.5</v>
      </c>
      <c r="AC832">
        <v>31.81</v>
      </c>
      <c r="AE832" s="3">
        <f t="shared" si="175"/>
        <v>930.087962962961</v>
      </c>
      <c r="AF832" s="3">
        <f t="shared" si="176"/>
        <v>9.3008796296296103E-3</v>
      </c>
      <c r="AG832" s="1">
        <v>0.47337495370370369</v>
      </c>
      <c r="AH832" t="s">
        <v>35</v>
      </c>
      <c r="AI832">
        <v>39.25</v>
      </c>
      <c r="AJ832">
        <v>29.12</v>
      </c>
      <c r="AM832" s="3">
        <f t="shared" si="177"/>
        <v>927.04282407407584</v>
      </c>
      <c r="AN832" s="3">
        <f t="shared" si="178"/>
        <v>9.2704282407407579E-3</v>
      </c>
      <c r="AO832" s="1">
        <v>0.49836480324074078</v>
      </c>
      <c r="AP832" t="s">
        <v>35</v>
      </c>
      <c r="AQ832">
        <v>41.5</v>
      </c>
      <c r="AR832">
        <v>24</v>
      </c>
      <c r="AU832" s="3">
        <f t="shared" si="179"/>
        <v>926.70717592592268</v>
      </c>
      <c r="AV832" s="3">
        <f t="shared" si="180"/>
        <v>9.2670717592592267E-3</v>
      </c>
      <c r="AW832" s="1">
        <v>0.855985</v>
      </c>
      <c r="AX832" t="s">
        <v>35</v>
      </c>
      <c r="AY832">
        <v>42.75</v>
      </c>
      <c r="AZ832">
        <v>23.75</v>
      </c>
      <c r="BD832">
        <v>830</v>
      </c>
      <c r="BE832">
        <v>48.25</v>
      </c>
      <c r="BF832">
        <v>21.06</v>
      </c>
    </row>
    <row r="833" spans="9:58" x14ac:dyDescent="0.25">
      <c r="I833" s="3">
        <f t="shared" si="169"/>
        <v>945.2314814814788</v>
      </c>
      <c r="J833" s="3">
        <f t="shared" si="170"/>
        <v>9.4523148148147884E-3</v>
      </c>
      <c r="K833" s="1">
        <v>0.47259681712962959</v>
      </c>
      <c r="L833" t="s">
        <v>35</v>
      </c>
      <c r="M833">
        <v>28.75</v>
      </c>
      <c r="N833">
        <v>27.5</v>
      </c>
      <c r="P833" s="3">
        <f t="shared" si="171"/>
        <v>926.24884259259193</v>
      </c>
      <c r="Q833" s="3">
        <f t="shared" si="172"/>
        <v>9.2624884259259188E-3</v>
      </c>
      <c r="R833" s="1">
        <v>0.51478835648148147</v>
      </c>
      <c r="S833" t="s">
        <v>35</v>
      </c>
      <c r="T833">
        <v>52.25</v>
      </c>
      <c r="U833">
        <v>19.75</v>
      </c>
      <c r="X833" s="3">
        <f t="shared" si="173"/>
        <v>941.36805555555816</v>
      </c>
      <c r="Y833" s="3">
        <f t="shared" si="174"/>
        <v>9.4136805555555814E-3</v>
      </c>
      <c r="Z833" s="1">
        <v>0.59299335648148144</v>
      </c>
      <c r="AA833" t="s">
        <v>35</v>
      </c>
      <c r="AB833">
        <v>35.75</v>
      </c>
      <c r="AC833">
        <v>31.81</v>
      </c>
      <c r="AE833" s="3">
        <f t="shared" si="175"/>
        <v>931.19907407406833</v>
      </c>
      <c r="AF833" s="3">
        <f t="shared" si="176"/>
        <v>9.3119907407406832E-3</v>
      </c>
      <c r="AG833" s="1">
        <v>0.47338606481481477</v>
      </c>
      <c r="AH833" t="s">
        <v>35</v>
      </c>
      <c r="AI833">
        <v>39.75</v>
      </c>
      <c r="AJ833">
        <v>29.12</v>
      </c>
      <c r="AM833" s="3">
        <f t="shared" si="177"/>
        <v>928.15393518518306</v>
      </c>
      <c r="AN833" s="3">
        <f t="shared" si="178"/>
        <v>9.2815393518518308E-3</v>
      </c>
      <c r="AO833" s="1">
        <v>0.49837591435185186</v>
      </c>
      <c r="AP833" t="s">
        <v>35</v>
      </c>
      <c r="AQ833">
        <v>41.25</v>
      </c>
      <c r="AR833">
        <v>24</v>
      </c>
      <c r="AU833" s="3">
        <f t="shared" si="179"/>
        <v>927.81250000000261</v>
      </c>
      <c r="AV833" s="3">
        <f t="shared" si="180"/>
        <v>9.2781250000000259E-3</v>
      </c>
      <c r="AW833" s="1">
        <v>0.8559960532407408</v>
      </c>
      <c r="AX833" t="s">
        <v>35</v>
      </c>
      <c r="AY833">
        <v>42.5</v>
      </c>
      <c r="AZ833">
        <v>23.75</v>
      </c>
      <c r="BD833">
        <v>831</v>
      </c>
      <c r="BE833">
        <v>48.25</v>
      </c>
      <c r="BF833">
        <v>21.06</v>
      </c>
    </row>
    <row r="834" spans="9:58" x14ac:dyDescent="0.25">
      <c r="I834" s="3">
        <f t="shared" si="169"/>
        <v>946.73032407407436</v>
      </c>
      <c r="J834" s="3">
        <f t="shared" si="170"/>
        <v>9.4673032407407431E-3</v>
      </c>
      <c r="K834" s="1">
        <v>0.47261180555555554</v>
      </c>
      <c r="L834" t="s">
        <v>35</v>
      </c>
      <c r="M834">
        <v>29.25</v>
      </c>
      <c r="N834">
        <v>27.87</v>
      </c>
      <c r="P834" s="3">
        <f t="shared" si="171"/>
        <v>927.35879629629596</v>
      </c>
      <c r="Q834" s="3">
        <f t="shared" si="172"/>
        <v>9.2735879629629592E-3</v>
      </c>
      <c r="R834" s="1">
        <v>0.51479945601851851</v>
      </c>
      <c r="S834" t="s">
        <v>35</v>
      </c>
      <c r="T834">
        <v>52</v>
      </c>
      <c r="U834">
        <v>19.75</v>
      </c>
      <c r="X834" s="3">
        <f t="shared" si="173"/>
        <v>942.47916666667652</v>
      </c>
      <c r="Y834" s="3">
        <f t="shared" si="174"/>
        <v>9.4247916666667653E-3</v>
      </c>
      <c r="Z834" s="1">
        <v>0.59300446759259262</v>
      </c>
      <c r="AA834" t="s">
        <v>35</v>
      </c>
      <c r="AB834">
        <v>36</v>
      </c>
      <c r="AC834">
        <v>31.81</v>
      </c>
      <c r="AE834" s="3">
        <f t="shared" si="175"/>
        <v>932.34722222221842</v>
      </c>
      <c r="AF834" s="3">
        <f t="shared" si="176"/>
        <v>9.3234722222221844E-3</v>
      </c>
      <c r="AG834" s="1">
        <v>0.47339754629629627</v>
      </c>
      <c r="AH834" t="s">
        <v>35</v>
      </c>
      <c r="AI834">
        <v>40</v>
      </c>
      <c r="AJ834">
        <v>29.19</v>
      </c>
      <c r="AM834" s="3">
        <f t="shared" si="177"/>
        <v>929.45023148148232</v>
      </c>
      <c r="AN834" s="3">
        <f t="shared" si="178"/>
        <v>9.2945023148148231E-3</v>
      </c>
      <c r="AO834" s="1">
        <v>0.49838887731481485</v>
      </c>
      <c r="AP834" t="s">
        <v>35</v>
      </c>
      <c r="AQ834">
        <v>42</v>
      </c>
      <c r="AR834">
        <v>24</v>
      </c>
      <c r="AU834" s="3">
        <f t="shared" si="179"/>
        <v>928.95370370369437</v>
      </c>
      <c r="AV834" s="3">
        <f t="shared" si="180"/>
        <v>9.2895370370369434E-3</v>
      </c>
      <c r="AW834" s="1">
        <v>0.85600746527777771</v>
      </c>
      <c r="AX834" t="s">
        <v>35</v>
      </c>
      <c r="AY834">
        <v>43</v>
      </c>
      <c r="AZ834">
        <v>23.75</v>
      </c>
      <c r="BD834">
        <v>832</v>
      </c>
      <c r="BE834">
        <v>48.25</v>
      </c>
      <c r="BF834">
        <v>21</v>
      </c>
    </row>
    <row r="835" spans="9:58" x14ac:dyDescent="0.25">
      <c r="I835" s="3">
        <f t="shared" si="169"/>
        <v>947.83680555555748</v>
      </c>
      <c r="J835" s="3">
        <f t="shared" si="170"/>
        <v>9.4783680555555749E-3</v>
      </c>
      <c r="K835" s="1">
        <v>0.47262287037037037</v>
      </c>
      <c r="L835" t="s">
        <v>35</v>
      </c>
      <c r="M835">
        <v>29.5</v>
      </c>
      <c r="N835">
        <v>27.44</v>
      </c>
      <c r="P835" s="3">
        <f t="shared" si="171"/>
        <v>928.4502314814813</v>
      </c>
      <c r="Q835" s="3">
        <f t="shared" si="172"/>
        <v>9.2845023148148131E-3</v>
      </c>
      <c r="R835" s="1">
        <v>0.51481037037037036</v>
      </c>
      <c r="S835" t="s">
        <v>35</v>
      </c>
      <c r="T835">
        <v>51.75</v>
      </c>
      <c r="U835">
        <v>19.75</v>
      </c>
      <c r="X835" s="3">
        <f t="shared" si="173"/>
        <v>943.59027777778385</v>
      </c>
      <c r="Y835" s="3">
        <f t="shared" si="174"/>
        <v>9.4359027777778381E-3</v>
      </c>
      <c r="Z835" s="1">
        <v>0.59301557870370369</v>
      </c>
      <c r="AA835" t="s">
        <v>35</v>
      </c>
      <c r="AB835">
        <v>35.75</v>
      </c>
      <c r="AC835">
        <v>31.87</v>
      </c>
      <c r="AE835" s="3">
        <f t="shared" si="175"/>
        <v>933.4560185185137</v>
      </c>
      <c r="AF835" s="3">
        <f t="shared" si="176"/>
        <v>9.3345601851851367E-3</v>
      </c>
      <c r="AG835" s="1">
        <v>0.47340863425925922</v>
      </c>
      <c r="AH835" t="s">
        <v>35</v>
      </c>
      <c r="AI835">
        <v>40</v>
      </c>
      <c r="AJ835">
        <v>29.19</v>
      </c>
      <c r="AM835" s="3">
        <f t="shared" si="177"/>
        <v>930.60763888888619</v>
      </c>
      <c r="AN835" s="3">
        <f t="shared" si="178"/>
        <v>9.306076388888862E-3</v>
      </c>
      <c r="AO835" s="1">
        <v>0.49840045138888889</v>
      </c>
      <c r="AP835" t="s">
        <v>35</v>
      </c>
      <c r="AQ835">
        <v>41.25</v>
      </c>
      <c r="AR835">
        <v>23.94</v>
      </c>
      <c r="AU835" s="3">
        <f t="shared" si="179"/>
        <v>930.03356481480284</v>
      </c>
      <c r="AV835" s="3">
        <f t="shared" si="180"/>
        <v>9.3003356481480282E-3</v>
      </c>
      <c r="AW835" s="1">
        <v>0.8560182638888888</v>
      </c>
      <c r="AX835" t="s">
        <v>35</v>
      </c>
      <c r="AY835">
        <v>43.5</v>
      </c>
      <c r="AZ835">
        <v>23.75</v>
      </c>
      <c r="BD835">
        <v>833</v>
      </c>
      <c r="BE835">
        <v>48.5</v>
      </c>
      <c r="BF835">
        <v>20.94</v>
      </c>
    </row>
    <row r="836" spans="9:58" x14ac:dyDescent="0.25">
      <c r="I836" s="3">
        <f t="shared" ref="I836:I899" si="181">J836*(10^5)</f>
        <v>949.01620370370085</v>
      </c>
      <c r="J836" s="3">
        <f t="shared" ref="J836:J899" si="182">(J835+(K836-K835))</f>
        <v>9.4901620370370088E-3</v>
      </c>
      <c r="K836" s="1">
        <v>0.47263466435185181</v>
      </c>
      <c r="L836" t="s">
        <v>35</v>
      </c>
      <c r="M836">
        <v>29.25</v>
      </c>
      <c r="N836">
        <v>27.44</v>
      </c>
      <c r="P836" s="3">
        <f t="shared" ref="P836:P899" si="183">Q836*(10^5)</f>
        <v>929.6493055555577</v>
      </c>
      <c r="Q836" s="3">
        <f t="shared" ref="Q836:Q899" si="184">(Q835+(R836-R835))</f>
        <v>9.2964930555555769E-3</v>
      </c>
      <c r="R836" s="1">
        <v>0.51482236111111113</v>
      </c>
      <c r="S836" t="s">
        <v>35</v>
      </c>
      <c r="T836">
        <v>52.25</v>
      </c>
      <c r="U836">
        <v>19.75</v>
      </c>
      <c r="X836" s="3">
        <f t="shared" ref="X836:X899" si="185">Y836*(10^5)</f>
        <v>944.70138888889107</v>
      </c>
      <c r="Y836" s="3">
        <f t="shared" ref="Y836:Y899" si="186">(Y835+(Z836-Z835))</f>
        <v>9.447013888888911E-3</v>
      </c>
      <c r="Z836" s="1">
        <v>0.59302668981481477</v>
      </c>
      <c r="AA836" t="s">
        <v>35</v>
      </c>
      <c r="AB836">
        <v>35.5</v>
      </c>
      <c r="AC836">
        <v>31.87</v>
      </c>
      <c r="AE836" s="3">
        <f t="shared" ref="AE836:AE899" si="187">AF836*(10^5)</f>
        <v>934.55787037037271</v>
      </c>
      <c r="AF836" s="3">
        <f t="shared" ref="AF836:AF899" si="188">(AF835+(AG836-AG835))</f>
        <v>9.3455787037037275E-3</v>
      </c>
      <c r="AG836" s="1">
        <v>0.47341965277777781</v>
      </c>
      <c r="AH836" t="s">
        <v>35</v>
      </c>
      <c r="AI836">
        <v>40</v>
      </c>
      <c r="AJ836">
        <v>29.19</v>
      </c>
      <c r="AM836" s="3">
        <f t="shared" ref="AM836:AM899" si="189">AN836*(10^5)</f>
        <v>931.71874999999909</v>
      </c>
      <c r="AN836" s="3">
        <f t="shared" ref="AN836:AN899" si="190">(AN835+(AO836-AO835))</f>
        <v>9.3171874999999904E-3</v>
      </c>
      <c r="AO836" s="1">
        <v>0.49841156250000002</v>
      </c>
      <c r="AP836" t="s">
        <v>35</v>
      </c>
      <c r="AQ836">
        <v>41.5</v>
      </c>
      <c r="AR836">
        <v>24</v>
      </c>
      <c r="AU836" s="3">
        <f t="shared" ref="AU836:AU899" si="191">AV836*(10^5)</f>
        <v>931.16435185185424</v>
      </c>
      <c r="AV836" s="3">
        <f t="shared" ref="AV836:AV899" si="192">(AV835+(AW836-AW835))</f>
        <v>9.311643518518542E-3</v>
      </c>
      <c r="AW836" s="1">
        <v>0.85602957175925931</v>
      </c>
      <c r="AX836" t="s">
        <v>35</v>
      </c>
      <c r="AY836">
        <v>42.5</v>
      </c>
      <c r="AZ836">
        <v>23.69</v>
      </c>
      <c r="BD836">
        <v>834</v>
      </c>
      <c r="BE836">
        <v>48.5</v>
      </c>
      <c r="BF836">
        <v>21</v>
      </c>
    </row>
    <row r="837" spans="9:58" x14ac:dyDescent="0.25">
      <c r="I837" s="3">
        <f t="shared" si="181"/>
        <v>950.11574074074235</v>
      </c>
      <c r="J837" s="3">
        <f t="shared" si="182"/>
        <v>9.5011574074074234E-3</v>
      </c>
      <c r="K837" s="1">
        <v>0.47264565972222222</v>
      </c>
      <c r="L837" t="s">
        <v>35</v>
      </c>
      <c r="M837">
        <v>29.5</v>
      </c>
      <c r="N837">
        <v>27.5</v>
      </c>
      <c r="P837" s="3">
        <f t="shared" si="183"/>
        <v>930.80671296296157</v>
      </c>
      <c r="Q837" s="3">
        <f t="shared" si="184"/>
        <v>9.3080671296296158E-3</v>
      </c>
      <c r="R837" s="1">
        <v>0.51483393518518517</v>
      </c>
      <c r="S837" t="s">
        <v>35</v>
      </c>
      <c r="T837">
        <v>52.5</v>
      </c>
      <c r="U837">
        <v>19.75</v>
      </c>
      <c r="X837" s="3">
        <f t="shared" si="185"/>
        <v>945.85879629630608</v>
      </c>
      <c r="Y837" s="3">
        <f t="shared" si="186"/>
        <v>9.4585879629630609E-3</v>
      </c>
      <c r="Z837" s="1">
        <v>0.59303826388888892</v>
      </c>
      <c r="AA837" t="s">
        <v>35</v>
      </c>
      <c r="AB837">
        <v>35.5</v>
      </c>
      <c r="AC837">
        <v>31.87</v>
      </c>
      <c r="AE837" s="3">
        <f t="shared" si="187"/>
        <v>935.65624999999989</v>
      </c>
      <c r="AF837" s="3">
        <f t="shared" si="188"/>
        <v>9.3565624999999986E-3</v>
      </c>
      <c r="AG837" s="1">
        <v>0.47343063657407408</v>
      </c>
      <c r="AH837" t="s">
        <v>35</v>
      </c>
      <c r="AI837">
        <v>40</v>
      </c>
      <c r="AJ837">
        <v>29.25</v>
      </c>
      <c r="AM837" s="3">
        <f t="shared" si="189"/>
        <v>932.82870370370313</v>
      </c>
      <c r="AN837" s="3">
        <f t="shared" si="190"/>
        <v>9.3282870370370308E-3</v>
      </c>
      <c r="AO837" s="1">
        <v>0.49842266203703706</v>
      </c>
      <c r="AP837" t="s">
        <v>35</v>
      </c>
      <c r="AQ837">
        <v>41.5</v>
      </c>
      <c r="AR837">
        <v>23.94</v>
      </c>
      <c r="AU837" s="3">
        <f t="shared" si="191"/>
        <v>932.27662037036475</v>
      </c>
      <c r="AV837" s="3">
        <f t="shared" si="192"/>
        <v>9.3227662037036474E-3</v>
      </c>
      <c r="AW837" s="1">
        <v>0.85604069444444442</v>
      </c>
      <c r="AX837" t="s">
        <v>35</v>
      </c>
      <c r="AY837">
        <v>42.75</v>
      </c>
      <c r="AZ837">
        <v>23.69</v>
      </c>
      <c r="BD837">
        <v>835</v>
      </c>
      <c r="BE837">
        <v>48.5</v>
      </c>
      <c r="BF837">
        <v>21.06</v>
      </c>
    </row>
    <row r="838" spans="9:58" x14ac:dyDescent="0.25">
      <c r="I838" s="3">
        <f t="shared" si="181"/>
        <v>951.30092592592973</v>
      </c>
      <c r="J838" s="3">
        <f t="shared" si="182"/>
        <v>9.5130092592592974E-3</v>
      </c>
      <c r="K838" s="1">
        <v>0.4726575115740741</v>
      </c>
      <c r="L838" t="s">
        <v>35</v>
      </c>
      <c r="M838">
        <v>29.25</v>
      </c>
      <c r="N838">
        <v>27.5</v>
      </c>
      <c r="P838" s="3">
        <f t="shared" si="183"/>
        <v>931.91666666666561</v>
      </c>
      <c r="Q838" s="3">
        <f t="shared" si="184"/>
        <v>9.3191666666666562E-3</v>
      </c>
      <c r="R838" s="1">
        <v>0.51484503472222221</v>
      </c>
      <c r="S838" t="s">
        <v>35</v>
      </c>
      <c r="T838">
        <v>52.5</v>
      </c>
      <c r="U838">
        <v>19</v>
      </c>
      <c r="X838" s="3">
        <f t="shared" si="185"/>
        <v>946.96875000001012</v>
      </c>
      <c r="Y838" s="3">
        <f t="shared" si="186"/>
        <v>9.4696875000001013E-3</v>
      </c>
      <c r="Z838" s="1">
        <v>0.59304936342592596</v>
      </c>
      <c r="AA838" t="s">
        <v>35</v>
      </c>
      <c r="AB838">
        <v>36</v>
      </c>
      <c r="AC838">
        <v>31.87</v>
      </c>
      <c r="AE838" s="3">
        <f t="shared" si="187"/>
        <v>936.81481481481808</v>
      </c>
      <c r="AF838" s="3">
        <f t="shared" si="188"/>
        <v>9.368148148148181E-3</v>
      </c>
      <c r="AG838" s="1">
        <v>0.47344222222222226</v>
      </c>
      <c r="AH838" t="s">
        <v>35</v>
      </c>
      <c r="AI838">
        <v>40.25</v>
      </c>
      <c r="AJ838">
        <v>29.25</v>
      </c>
      <c r="AM838" s="3">
        <f t="shared" si="189"/>
        <v>933.93981481481035</v>
      </c>
      <c r="AN838" s="3">
        <f t="shared" si="190"/>
        <v>9.3393981481481037E-3</v>
      </c>
      <c r="AO838" s="1">
        <v>0.49843377314814813</v>
      </c>
      <c r="AP838" t="s">
        <v>35</v>
      </c>
      <c r="AQ838">
        <v>41.75</v>
      </c>
      <c r="AR838">
        <v>23.94</v>
      </c>
      <c r="AU838" s="3">
        <f t="shared" si="191"/>
        <v>933.38541666665446</v>
      </c>
      <c r="AV838" s="3">
        <f t="shared" si="192"/>
        <v>9.3338541666665442E-3</v>
      </c>
      <c r="AW838" s="1">
        <v>0.85605178240740731</v>
      </c>
      <c r="AX838" t="s">
        <v>35</v>
      </c>
      <c r="AY838">
        <v>43.25</v>
      </c>
      <c r="AZ838">
        <v>23.69</v>
      </c>
      <c r="BD838">
        <v>836</v>
      </c>
      <c r="BE838">
        <v>48</v>
      </c>
      <c r="BF838">
        <v>21</v>
      </c>
    </row>
    <row r="839" spans="9:58" x14ac:dyDescent="0.25">
      <c r="I839" s="3">
        <f t="shared" si="181"/>
        <v>952.44328703703582</v>
      </c>
      <c r="J839" s="3">
        <f t="shared" si="182"/>
        <v>9.5244328703703585E-3</v>
      </c>
      <c r="K839" s="1">
        <v>0.47266893518518516</v>
      </c>
      <c r="L839" t="s">
        <v>35</v>
      </c>
      <c r="M839">
        <v>29.25</v>
      </c>
      <c r="N839">
        <v>27.5</v>
      </c>
      <c r="P839" s="3">
        <f t="shared" si="183"/>
        <v>933.02777777777294</v>
      </c>
      <c r="Q839" s="3">
        <f t="shared" si="184"/>
        <v>9.330277777777729E-3</v>
      </c>
      <c r="R839" s="1">
        <v>0.51485614583333328</v>
      </c>
      <c r="S839" t="s">
        <v>35</v>
      </c>
      <c r="T839">
        <v>52.5</v>
      </c>
      <c r="U839">
        <v>19.309999999999999</v>
      </c>
      <c r="X839" s="3">
        <f t="shared" si="185"/>
        <v>948.08217592593508</v>
      </c>
      <c r="Y839" s="3">
        <f t="shared" si="186"/>
        <v>9.4808217592593502E-3</v>
      </c>
      <c r="Z839" s="1">
        <v>0.59306049768518521</v>
      </c>
      <c r="AA839" t="s">
        <v>35</v>
      </c>
      <c r="AB839">
        <v>35.75</v>
      </c>
      <c r="AC839">
        <v>31.87</v>
      </c>
      <c r="AE839" s="3">
        <f t="shared" si="187"/>
        <v>937.92592592592541</v>
      </c>
      <c r="AF839" s="3">
        <f t="shared" si="188"/>
        <v>9.3792592592592539E-3</v>
      </c>
      <c r="AG839" s="1">
        <v>0.47345333333333334</v>
      </c>
      <c r="AH839" t="s">
        <v>35</v>
      </c>
      <c r="AI839">
        <v>39.75</v>
      </c>
      <c r="AJ839">
        <v>29.25</v>
      </c>
      <c r="AM839" s="3">
        <f t="shared" si="189"/>
        <v>935.05092592592325</v>
      </c>
      <c r="AN839" s="3">
        <f t="shared" si="190"/>
        <v>9.350509259259232E-3</v>
      </c>
      <c r="AO839" s="1">
        <v>0.49844488425925926</v>
      </c>
      <c r="AP839" t="s">
        <v>35</v>
      </c>
      <c r="AQ839">
        <v>41.75</v>
      </c>
      <c r="AR839">
        <v>23.94</v>
      </c>
      <c r="AU839" s="3">
        <f t="shared" si="191"/>
        <v>934.49189814814872</v>
      </c>
      <c r="AV839" s="3">
        <f t="shared" si="192"/>
        <v>9.344918981481487E-3</v>
      </c>
      <c r="AW839" s="1">
        <v>0.85606284722222226</v>
      </c>
      <c r="AX839" t="s">
        <v>35</v>
      </c>
      <c r="AY839">
        <v>42.75</v>
      </c>
      <c r="AZ839">
        <v>23.62</v>
      </c>
      <c r="BD839">
        <v>837</v>
      </c>
      <c r="BE839">
        <v>48.5</v>
      </c>
      <c r="BF839">
        <v>21</v>
      </c>
    </row>
    <row r="840" spans="9:58" x14ac:dyDescent="0.25">
      <c r="I840" s="3">
        <f t="shared" si="181"/>
        <v>953.5509259259278</v>
      </c>
      <c r="J840" s="3">
        <f t="shared" si="182"/>
        <v>9.5355092592592783E-3</v>
      </c>
      <c r="K840" s="1">
        <v>0.47268001157407408</v>
      </c>
      <c r="L840" t="s">
        <v>35</v>
      </c>
      <c r="M840">
        <v>29</v>
      </c>
      <c r="N840">
        <v>27.5</v>
      </c>
      <c r="P840" s="3">
        <f t="shared" si="183"/>
        <v>934.1388888888913</v>
      </c>
      <c r="Q840" s="3">
        <f t="shared" si="184"/>
        <v>9.3413888888889129E-3</v>
      </c>
      <c r="R840" s="1">
        <v>0.51486725694444446</v>
      </c>
      <c r="S840" t="s">
        <v>35</v>
      </c>
      <c r="T840">
        <v>52.25</v>
      </c>
      <c r="U840">
        <v>19.309999999999999</v>
      </c>
      <c r="X840" s="3">
        <f t="shared" si="185"/>
        <v>949.1932870370423</v>
      </c>
      <c r="Y840" s="3">
        <f t="shared" si="186"/>
        <v>9.4919328703704231E-3</v>
      </c>
      <c r="Z840" s="1">
        <v>0.59307160879629628</v>
      </c>
      <c r="AA840" t="s">
        <v>35</v>
      </c>
      <c r="AB840">
        <v>35.75</v>
      </c>
      <c r="AC840">
        <v>31.87</v>
      </c>
      <c r="AE840" s="3">
        <f t="shared" si="187"/>
        <v>939.0370370370382</v>
      </c>
      <c r="AF840" s="3">
        <f t="shared" si="188"/>
        <v>9.3903703703703822E-3</v>
      </c>
      <c r="AG840" s="1">
        <v>0.47346444444444447</v>
      </c>
      <c r="AH840" t="s">
        <v>35</v>
      </c>
      <c r="AI840">
        <v>40.5</v>
      </c>
      <c r="AJ840">
        <v>29.31</v>
      </c>
      <c r="AM840" s="3">
        <f t="shared" si="189"/>
        <v>936.16203703703604</v>
      </c>
      <c r="AN840" s="3">
        <f t="shared" si="190"/>
        <v>9.3616203703703604E-3</v>
      </c>
      <c r="AO840" s="1">
        <v>0.49845599537037039</v>
      </c>
      <c r="AP840" t="s">
        <v>35</v>
      </c>
      <c r="AQ840">
        <v>41.75</v>
      </c>
      <c r="AR840">
        <v>23.94</v>
      </c>
      <c r="AU840" s="3">
        <f t="shared" si="191"/>
        <v>935.60416666667038</v>
      </c>
      <c r="AV840" s="3">
        <f t="shared" si="192"/>
        <v>9.3560416666667034E-3</v>
      </c>
      <c r="AW840" s="1">
        <v>0.85607396990740747</v>
      </c>
      <c r="AX840" t="s">
        <v>35</v>
      </c>
      <c r="AY840">
        <v>43</v>
      </c>
      <c r="AZ840">
        <v>23.62</v>
      </c>
      <c r="BD840">
        <v>838</v>
      </c>
      <c r="BE840">
        <v>48.5</v>
      </c>
      <c r="BF840">
        <v>21</v>
      </c>
    </row>
    <row r="841" spans="9:58" x14ac:dyDescent="0.25">
      <c r="I841" s="3">
        <f t="shared" si="181"/>
        <v>954.65856481481421</v>
      </c>
      <c r="J841" s="3">
        <f t="shared" si="182"/>
        <v>9.5465856481481426E-3</v>
      </c>
      <c r="K841" s="1">
        <v>0.47269108796296294</v>
      </c>
      <c r="L841" t="s">
        <v>35</v>
      </c>
      <c r="M841">
        <v>29.5</v>
      </c>
      <c r="N841">
        <v>27.87</v>
      </c>
      <c r="P841" s="3">
        <f t="shared" si="183"/>
        <v>935.24999999999864</v>
      </c>
      <c r="Q841" s="3">
        <f t="shared" si="184"/>
        <v>9.3524999999999858E-3</v>
      </c>
      <c r="R841" s="1">
        <v>0.51487836805555554</v>
      </c>
      <c r="S841" t="s">
        <v>35</v>
      </c>
      <c r="T841">
        <v>51.5</v>
      </c>
      <c r="U841">
        <v>19.75</v>
      </c>
      <c r="X841" s="3">
        <f t="shared" si="185"/>
        <v>950.30324074074633</v>
      </c>
      <c r="Y841" s="3">
        <f t="shared" si="186"/>
        <v>9.5030324074074635E-3</v>
      </c>
      <c r="Z841" s="1">
        <v>0.59308270833333332</v>
      </c>
      <c r="AA841" t="s">
        <v>35</v>
      </c>
      <c r="AB841">
        <v>36</v>
      </c>
      <c r="AC841">
        <v>31.94</v>
      </c>
      <c r="AE841" s="3">
        <f t="shared" si="187"/>
        <v>940.14814814815111</v>
      </c>
      <c r="AF841" s="3">
        <f t="shared" si="188"/>
        <v>9.4014814814815106E-3</v>
      </c>
      <c r="AG841" s="1">
        <v>0.47347555555555559</v>
      </c>
      <c r="AH841" t="s">
        <v>35</v>
      </c>
      <c r="AI841">
        <v>40.5</v>
      </c>
      <c r="AJ841">
        <v>29.25</v>
      </c>
      <c r="AM841" s="3">
        <f t="shared" si="189"/>
        <v>937.26851851851927</v>
      </c>
      <c r="AN841" s="3">
        <f t="shared" si="190"/>
        <v>9.3726851851851922E-3</v>
      </c>
      <c r="AO841" s="1">
        <v>0.49846706018518522</v>
      </c>
      <c r="AP841" t="s">
        <v>35</v>
      </c>
      <c r="AQ841">
        <v>41.75</v>
      </c>
      <c r="AR841">
        <v>23.94</v>
      </c>
      <c r="AU841" s="3">
        <f t="shared" si="191"/>
        <v>936.74999999999727</v>
      </c>
      <c r="AV841" s="3">
        <f t="shared" si="192"/>
        <v>9.3674999999999731E-3</v>
      </c>
      <c r="AW841" s="1">
        <v>0.85608542824074074</v>
      </c>
      <c r="AX841" t="s">
        <v>35</v>
      </c>
      <c r="AY841">
        <v>43.25</v>
      </c>
      <c r="AZ841">
        <v>23.62</v>
      </c>
      <c r="BD841">
        <v>839</v>
      </c>
      <c r="BE841">
        <v>48.75</v>
      </c>
      <c r="BF841">
        <v>21</v>
      </c>
    </row>
    <row r="842" spans="9:58" x14ac:dyDescent="0.25">
      <c r="I842" s="3">
        <f t="shared" si="181"/>
        <v>955.75810185185014</v>
      </c>
      <c r="J842" s="3">
        <f t="shared" si="182"/>
        <v>9.5575810185185017E-3</v>
      </c>
      <c r="K842" s="1">
        <v>0.4727020833333333</v>
      </c>
      <c r="L842" t="s">
        <v>35</v>
      </c>
      <c r="M842">
        <v>29.5</v>
      </c>
      <c r="N842">
        <v>27.5</v>
      </c>
      <c r="P842" s="3">
        <f t="shared" si="183"/>
        <v>937.50925925926151</v>
      </c>
      <c r="Q842" s="3">
        <f t="shared" si="184"/>
        <v>9.3750925925926154E-3</v>
      </c>
      <c r="R842" s="1">
        <v>0.51490096064814816</v>
      </c>
      <c r="S842" t="s">
        <v>35</v>
      </c>
      <c r="T842">
        <v>52.75</v>
      </c>
      <c r="U842">
        <v>19.809999999999999</v>
      </c>
      <c r="X842" s="3">
        <f t="shared" si="185"/>
        <v>951.41435185186469</v>
      </c>
      <c r="Y842" s="3">
        <f t="shared" si="186"/>
        <v>9.5141435185186474E-3</v>
      </c>
      <c r="Z842" s="1">
        <v>0.5930938194444445</v>
      </c>
      <c r="AA842" t="s">
        <v>35</v>
      </c>
      <c r="AB842">
        <v>35.5</v>
      </c>
      <c r="AC842">
        <v>31.87</v>
      </c>
      <c r="AE842" s="3">
        <f t="shared" si="187"/>
        <v>941.25925925925833</v>
      </c>
      <c r="AF842" s="3">
        <f t="shared" si="188"/>
        <v>9.4125925925925835E-3</v>
      </c>
      <c r="AG842" s="1">
        <v>0.47348666666666667</v>
      </c>
      <c r="AH842" t="s">
        <v>35</v>
      </c>
      <c r="AI842">
        <v>41</v>
      </c>
      <c r="AJ842">
        <v>29.25</v>
      </c>
      <c r="AM842" s="3">
        <f t="shared" si="189"/>
        <v>938.42245370370222</v>
      </c>
      <c r="AN842" s="3">
        <f t="shared" si="190"/>
        <v>9.3842245370370225E-3</v>
      </c>
      <c r="AO842" s="1">
        <v>0.49847859953703705</v>
      </c>
      <c r="AP842" t="s">
        <v>35</v>
      </c>
      <c r="AQ842">
        <v>42</v>
      </c>
      <c r="AR842">
        <v>23.87</v>
      </c>
      <c r="AU842" s="3">
        <f t="shared" si="191"/>
        <v>937.85416666667402</v>
      </c>
      <c r="AV842" s="3">
        <f t="shared" si="192"/>
        <v>9.3785416666667398E-3</v>
      </c>
      <c r="AW842" s="1">
        <v>0.85609646990740751</v>
      </c>
      <c r="AX842" t="s">
        <v>35</v>
      </c>
      <c r="AY842">
        <v>43.25</v>
      </c>
      <c r="AZ842">
        <v>23.56</v>
      </c>
      <c r="BD842">
        <v>840</v>
      </c>
      <c r="BE842">
        <v>48.75</v>
      </c>
      <c r="BF842">
        <v>21</v>
      </c>
    </row>
    <row r="843" spans="9:58" x14ac:dyDescent="0.25">
      <c r="I843" s="3">
        <f t="shared" si="181"/>
        <v>956.8587962963004</v>
      </c>
      <c r="J843" s="3">
        <f t="shared" si="182"/>
        <v>9.5685879629630044E-3</v>
      </c>
      <c r="K843" s="1">
        <v>0.4727130902777778</v>
      </c>
      <c r="L843" t="s">
        <v>35</v>
      </c>
      <c r="M843">
        <v>29.5</v>
      </c>
      <c r="N843">
        <v>27.5</v>
      </c>
      <c r="P843" s="3">
        <f t="shared" si="183"/>
        <v>938.85185185185185</v>
      </c>
      <c r="Q843" s="3">
        <f t="shared" si="184"/>
        <v>9.3885185185185183E-3</v>
      </c>
      <c r="R843" s="1">
        <v>0.51491438657407407</v>
      </c>
      <c r="S843" t="s">
        <v>35</v>
      </c>
      <c r="T843">
        <v>52.25</v>
      </c>
      <c r="U843">
        <v>19.12</v>
      </c>
      <c r="X843" s="3">
        <f t="shared" si="185"/>
        <v>952.52546296297203</v>
      </c>
      <c r="Y843" s="3">
        <f t="shared" si="186"/>
        <v>9.5252546296297202E-3</v>
      </c>
      <c r="Z843" s="1">
        <v>0.59310493055555558</v>
      </c>
      <c r="AA843" t="s">
        <v>35</v>
      </c>
      <c r="AB843">
        <v>35.75</v>
      </c>
      <c r="AC843">
        <v>31.87</v>
      </c>
      <c r="AE843" s="3">
        <f t="shared" si="187"/>
        <v>942.37037037037123</v>
      </c>
      <c r="AF843" s="3">
        <f t="shared" si="188"/>
        <v>9.4237037037037119E-3</v>
      </c>
      <c r="AG843" s="1">
        <v>0.4734977777777778</v>
      </c>
      <c r="AH843" t="s">
        <v>35</v>
      </c>
      <c r="AI843">
        <v>40.75</v>
      </c>
      <c r="AJ843">
        <v>29.31</v>
      </c>
      <c r="AM843" s="3">
        <f t="shared" si="189"/>
        <v>939.53356481480955</v>
      </c>
      <c r="AN843" s="3">
        <f t="shared" si="190"/>
        <v>9.3953356481480954E-3</v>
      </c>
      <c r="AO843" s="1">
        <v>0.49848971064814812</v>
      </c>
      <c r="AP843" t="s">
        <v>35</v>
      </c>
      <c r="AQ843">
        <v>42</v>
      </c>
      <c r="AR843">
        <v>23.87</v>
      </c>
      <c r="AU843" s="3">
        <f t="shared" si="191"/>
        <v>938.96527777777021</v>
      </c>
      <c r="AV843" s="3">
        <f t="shared" si="192"/>
        <v>9.3896527777777017E-3</v>
      </c>
      <c r="AW843" s="1">
        <v>0.85610758101851847</v>
      </c>
      <c r="AX843" t="s">
        <v>35</v>
      </c>
      <c r="AY843">
        <v>43.5</v>
      </c>
      <c r="AZ843">
        <v>23.62</v>
      </c>
      <c r="BD843">
        <v>841</v>
      </c>
      <c r="BE843">
        <v>48.5</v>
      </c>
      <c r="BF843">
        <v>21</v>
      </c>
    </row>
    <row r="844" spans="9:58" x14ac:dyDescent="0.25">
      <c r="I844" s="3">
        <f t="shared" si="181"/>
        <v>957.99537037036805</v>
      </c>
      <c r="J844" s="3">
        <f t="shared" si="182"/>
        <v>9.5799537037036808E-3</v>
      </c>
      <c r="K844" s="1">
        <v>0.47272445601851848</v>
      </c>
      <c r="L844" t="s">
        <v>35</v>
      </c>
      <c r="M844">
        <v>29.25</v>
      </c>
      <c r="N844">
        <v>27.5</v>
      </c>
      <c r="P844" s="3">
        <f t="shared" si="183"/>
        <v>939.95717592592064</v>
      </c>
      <c r="Q844" s="3">
        <f t="shared" si="184"/>
        <v>9.3995717592592065E-3</v>
      </c>
      <c r="R844" s="1">
        <v>0.51492543981481476</v>
      </c>
      <c r="S844" t="s">
        <v>35</v>
      </c>
      <c r="T844">
        <v>52.5</v>
      </c>
      <c r="U844">
        <v>19.75</v>
      </c>
      <c r="X844" s="3">
        <f t="shared" si="185"/>
        <v>953.63657407407936</v>
      </c>
      <c r="Y844" s="3">
        <f t="shared" si="186"/>
        <v>9.5363657407407931E-3</v>
      </c>
      <c r="Z844" s="1">
        <v>0.59311604166666665</v>
      </c>
      <c r="AA844" t="s">
        <v>35</v>
      </c>
      <c r="AB844">
        <v>36</v>
      </c>
      <c r="AC844">
        <v>31.94</v>
      </c>
      <c r="AE844" s="3">
        <f t="shared" si="187"/>
        <v>943.48148148148402</v>
      </c>
      <c r="AF844" s="3">
        <f t="shared" si="188"/>
        <v>9.4348148148148403E-3</v>
      </c>
      <c r="AG844" s="1">
        <v>0.47350888888888892</v>
      </c>
      <c r="AH844" t="s">
        <v>35</v>
      </c>
      <c r="AI844">
        <v>40.75</v>
      </c>
      <c r="AJ844">
        <v>29.31</v>
      </c>
      <c r="AM844" s="3">
        <f t="shared" si="189"/>
        <v>940.64467592592234</v>
      </c>
      <c r="AN844" s="3">
        <f t="shared" si="190"/>
        <v>9.4064467592592238E-3</v>
      </c>
      <c r="AO844" s="1">
        <v>0.49850082175925925</v>
      </c>
      <c r="AP844" t="s">
        <v>35</v>
      </c>
      <c r="AQ844">
        <v>41.75</v>
      </c>
      <c r="AR844">
        <v>23.87</v>
      </c>
      <c r="AU844" s="3">
        <f t="shared" si="191"/>
        <v>940.0694444444357</v>
      </c>
      <c r="AV844" s="3">
        <f t="shared" si="192"/>
        <v>9.4006944444443574E-3</v>
      </c>
      <c r="AW844" s="1">
        <v>0.85611862268518513</v>
      </c>
      <c r="AX844" t="s">
        <v>35</v>
      </c>
      <c r="AY844">
        <v>43</v>
      </c>
      <c r="AZ844">
        <v>23.62</v>
      </c>
      <c r="BD844">
        <v>842</v>
      </c>
      <c r="BE844">
        <v>48.75</v>
      </c>
      <c r="BF844">
        <v>21</v>
      </c>
    </row>
    <row r="845" spans="9:58" x14ac:dyDescent="0.25">
      <c r="I845" s="3">
        <f t="shared" si="181"/>
        <v>959.13541666666765</v>
      </c>
      <c r="J845" s="3">
        <f t="shared" si="182"/>
        <v>9.5913541666666768E-3</v>
      </c>
      <c r="K845" s="1">
        <v>0.47273585648148148</v>
      </c>
      <c r="L845" t="s">
        <v>35</v>
      </c>
      <c r="M845">
        <v>29.5</v>
      </c>
      <c r="N845">
        <v>27.5</v>
      </c>
      <c r="P845" s="3">
        <f t="shared" si="183"/>
        <v>941.06712962962467</v>
      </c>
      <c r="Q845" s="3">
        <f t="shared" si="184"/>
        <v>9.4106712962962469E-3</v>
      </c>
      <c r="R845" s="1">
        <v>0.5149365393518518</v>
      </c>
      <c r="S845" t="s">
        <v>35</v>
      </c>
      <c r="T845">
        <v>52.25</v>
      </c>
      <c r="U845">
        <v>19</v>
      </c>
      <c r="X845" s="3">
        <f t="shared" si="185"/>
        <v>954.73495370370642</v>
      </c>
      <c r="Y845" s="3">
        <f t="shared" si="186"/>
        <v>9.5473495370370642E-3</v>
      </c>
      <c r="Z845" s="1">
        <v>0.59312702546296292</v>
      </c>
      <c r="AA845" t="s">
        <v>35</v>
      </c>
      <c r="AB845">
        <v>36</v>
      </c>
      <c r="AC845">
        <v>31.94</v>
      </c>
      <c r="AE845" s="3">
        <f t="shared" si="187"/>
        <v>944.59143518518806</v>
      </c>
      <c r="AF845" s="3">
        <f t="shared" si="188"/>
        <v>9.4459143518518807E-3</v>
      </c>
      <c r="AG845" s="1">
        <v>0.47351998842592596</v>
      </c>
      <c r="AH845" t="s">
        <v>35</v>
      </c>
      <c r="AI845">
        <v>40.75</v>
      </c>
      <c r="AJ845">
        <v>29.31</v>
      </c>
      <c r="AM845" s="3">
        <f t="shared" si="189"/>
        <v>941.75578703703525</v>
      </c>
      <c r="AN845" s="3">
        <f t="shared" si="190"/>
        <v>9.4175578703703522E-3</v>
      </c>
      <c r="AO845" s="1">
        <v>0.49851193287037038</v>
      </c>
      <c r="AP845" t="s">
        <v>35</v>
      </c>
      <c r="AQ845">
        <v>42</v>
      </c>
      <c r="AR845">
        <v>23.87</v>
      </c>
      <c r="AU845" s="3">
        <f t="shared" si="191"/>
        <v>941.17939814813974</v>
      </c>
      <c r="AV845" s="3">
        <f t="shared" si="192"/>
        <v>9.4117939814813978E-3</v>
      </c>
      <c r="AW845" s="1">
        <v>0.85612972222222217</v>
      </c>
      <c r="AX845" t="s">
        <v>35</v>
      </c>
      <c r="AY845">
        <v>43.5</v>
      </c>
      <c r="AZ845">
        <v>23.56</v>
      </c>
      <c r="BD845">
        <v>843</v>
      </c>
      <c r="BE845">
        <v>48.75</v>
      </c>
      <c r="BF845">
        <v>21</v>
      </c>
    </row>
    <row r="846" spans="9:58" x14ac:dyDescent="0.25">
      <c r="I846" s="3">
        <f t="shared" si="181"/>
        <v>960.27314814814963</v>
      </c>
      <c r="J846" s="3">
        <f t="shared" si="182"/>
        <v>9.6027314814814968E-3</v>
      </c>
      <c r="K846" s="1">
        <v>0.4727472337962963</v>
      </c>
      <c r="L846" t="s">
        <v>35</v>
      </c>
      <c r="M846">
        <v>29</v>
      </c>
      <c r="N846">
        <v>27.5</v>
      </c>
      <c r="P846" s="3">
        <f t="shared" si="183"/>
        <v>942.22453703703968</v>
      </c>
      <c r="Q846" s="3">
        <f t="shared" si="184"/>
        <v>9.4222453703703968E-3</v>
      </c>
      <c r="R846" s="1">
        <v>0.51494811342592595</v>
      </c>
      <c r="S846" t="s">
        <v>35</v>
      </c>
      <c r="T846">
        <v>52.5</v>
      </c>
      <c r="U846">
        <v>19.75</v>
      </c>
      <c r="X846" s="3">
        <f t="shared" si="185"/>
        <v>955.89236111112143</v>
      </c>
      <c r="Y846" s="3">
        <f t="shared" si="186"/>
        <v>9.5589236111112141E-3</v>
      </c>
      <c r="Z846" s="1">
        <v>0.59313859953703707</v>
      </c>
      <c r="AA846" t="s">
        <v>35</v>
      </c>
      <c r="AB846">
        <v>36</v>
      </c>
      <c r="AC846">
        <v>31.94</v>
      </c>
      <c r="AE846" s="3">
        <f t="shared" si="187"/>
        <v>945.7025462962954</v>
      </c>
      <c r="AF846" s="3">
        <f t="shared" si="188"/>
        <v>9.4570254629629535E-3</v>
      </c>
      <c r="AG846" s="1">
        <v>0.47353109953703704</v>
      </c>
      <c r="AH846" t="s">
        <v>35</v>
      </c>
      <c r="AI846">
        <v>41</v>
      </c>
      <c r="AJ846">
        <v>29.31</v>
      </c>
      <c r="AM846" s="3">
        <f t="shared" si="189"/>
        <v>942.86689814814247</v>
      </c>
      <c r="AN846" s="3">
        <f t="shared" si="190"/>
        <v>9.4286689814814251E-3</v>
      </c>
      <c r="AO846" s="1">
        <v>0.49852304398148145</v>
      </c>
      <c r="AP846" t="s">
        <v>35</v>
      </c>
      <c r="AQ846">
        <v>42.25</v>
      </c>
      <c r="AR846">
        <v>23.87</v>
      </c>
      <c r="AU846" s="3">
        <f t="shared" si="191"/>
        <v>942.28587962963411</v>
      </c>
      <c r="AV846" s="3">
        <f t="shared" si="192"/>
        <v>9.4228587962963406E-3</v>
      </c>
      <c r="AW846" s="1">
        <v>0.85614078703703711</v>
      </c>
      <c r="AX846" t="s">
        <v>35</v>
      </c>
      <c r="AY846">
        <v>43.5</v>
      </c>
      <c r="AZ846">
        <v>23.56</v>
      </c>
      <c r="BD846">
        <v>844</v>
      </c>
      <c r="BE846">
        <v>48.75</v>
      </c>
      <c r="BF846">
        <v>21</v>
      </c>
    </row>
    <row r="847" spans="9:58" x14ac:dyDescent="0.25">
      <c r="I847" s="3">
        <f t="shared" si="181"/>
        <v>961.37037037037351</v>
      </c>
      <c r="J847" s="3">
        <f t="shared" si="182"/>
        <v>9.6137037037037354E-3</v>
      </c>
      <c r="K847" s="1">
        <v>0.47275820601851853</v>
      </c>
      <c r="L847" t="s">
        <v>35</v>
      </c>
      <c r="M847">
        <v>29.5</v>
      </c>
      <c r="N847">
        <v>27.87</v>
      </c>
      <c r="P847" s="3">
        <f t="shared" si="183"/>
        <v>943.33564814814702</v>
      </c>
      <c r="Q847" s="3">
        <f t="shared" si="184"/>
        <v>9.4333564814814697E-3</v>
      </c>
      <c r="R847" s="1">
        <v>0.51495922453703702</v>
      </c>
      <c r="S847" t="s">
        <v>35</v>
      </c>
      <c r="T847">
        <v>52</v>
      </c>
      <c r="U847">
        <v>19</v>
      </c>
      <c r="X847" s="3">
        <f t="shared" si="185"/>
        <v>956.95717592593212</v>
      </c>
      <c r="Y847" s="3">
        <f t="shared" si="186"/>
        <v>9.569571759259321E-3</v>
      </c>
      <c r="Z847" s="1">
        <v>0.59314924768518518</v>
      </c>
      <c r="AA847" t="s">
        <v>35</v>
      </c>
      <c r="AB847">
        <v>36</v>
      </c>
      <c r="AC847">
        <v>31.94</v>
      </c>
      <c r="AE847" s="3">
        <f t="shared" si="187"/>
        <v>946.81365740740819</v>
      </c>
      <c r="AF847" s="3">
        <f t="shared" si="188"/>
        <v>9.4681365740740819E-3</v>
      </c>
      <c r="AG847" s="1">
        <v>0.47354221064814817</v>
      </c>
      <c r="AH847" t="s">
        <v>35</v>
      </c>
      <c r="AI847">
        <v>41</v>
      </c>
      <c r="AJ847">
        <v>29.31</v>
      </c>
      <c r="AM847" s="3">
        <f t="shared" si="189"/>
        <v>943.97800925925537</v>
      </c>
      <c r="AN847" s="3">
        <f t="shared" si="190"/>
        <v>9.4397800925925535E-3</v>
      </c>
      <c r="AO847" s="1">
        <v>0.49853415509259258</v>
      </c>
      <c r="AP847" t="s">
        <v>35</v>
      </c>
      <c r="AQ847">
        <v>42.25</v>
      </c>
      <c r="AR847">
        <v>23.87</v>
      </c>
      <c r="AU847" s="3">
        <f t="shared" si="191"/>
        <v>943.43402777776748</v>
      </c>
      <c r="AV847" s="3">
        <f t="shared" si="192"/>
        <v>9.4343402777776753E-3</v>
      </c>
      <c r="AW847" s="1">
        <v>0.85615226851851844</v>
      </c>
      <c r="AX847" t="s">
        <v>35</v>
      </c>
      <c r="AY847">
        <v>43.5</v>
      </c>
      <c r="AZ847">
        <v>23.5</v>
      </c>
      <c r="BD847">
        <v>845</v>
      </c>
      <c r="BE847">
        <v>49</v>
      </c>
      <c r="BF847">
        <v>21</v>
      </c>
    </row>
    <row r="848" spans="9:58" x14ac:dyDescent="0.25">
      <c r="I848" s="3">
        <f t="shared" si="181"/>
        <v>962.51620370370051</v>
      </c>
      <c r="J848" s="3">
        <f t="shared" si="182"/>
        <v>9.625162037037005E-3</v>
      </c>
      <c r="K848" s="1">
        <v>0.4727696643518518</v>
      </c>
      <c r="L848" t="s">
        <v>35</v>
      </c>
      <c r="M848">
        <v>29.5</v>
      </c>
      <c r="N848">
        <v>27.5</v>
      </c>
      <c r="P848" s="3">
        <f t="shared" si="183"/>
        <v>944.44675925926538</v>
      </c>
      <c r="Q848" s="3">
        <f t="shared" si="184"/>
        <v>9.4444675925926536E-3</v>
      </c>
      <c r="R848" s="1">
        <v>0.5149703356481482</v>
      </c>
      <c r="S848" t="s">
        <v>35</v>
      </c>
      <c r="T848">
        <v>52</v>
      </c>
      <c r="U848">
        <v>19.75</v>
      </c>
      <c r="X848" s="3">
        <f t="shared" si="185"/>
        <v>958.11458333334713</v>
      </c>
      <c r="Y848" s="3">
        <f t="shared" si="186"/>
        <v>9.5811458333334709E-3</v>
      </c>
      <c r="Z848" s="1">
        <v>0.59316082175925933</v>
      </c>
      <c r="AA848" t="s">
        <v>35</v>
      </c>
      <c r="AB848">
        <v>35.5</v>
      </c>
      <c r="AC848">
        <v>31.94</v>
      </c>
      <c r="AE848" s="3">
        <f t="shared" si="187"/>
        <v>947.92476851852098</v>
      </c>
      <c r="AF848" s="3">
        <f t="shared" si="188"/>
        <v>9.4792476851852103E-3</v>
      </c>
      <c r="AG848" s="1">
        <v>0.47355332175925929</v>
      </c>
      <c r="AH848" t="s">
        <v>35</v>
      </c>
      <c r="AI848">
        <v>41</v>
      </c>
      <c r="AJ848">
        <v>29.31</v>
      </c>
      <c r="AM848" s="3">
        <f t="shared" si="189"/>
        <v>945.08912037036816</v>
      </c>
      <c r="AN848" s="3">
        <f t="shared" si="190"/>
        <v>9.4508912037036819E-3</v>
      </c>
      <c r="AO848" s="1">
        <v>0.49854526620370371</v>
      </c>
      <c r="AP848" t="s">
        <v>35</v>
      </c>
      <c r="AQ848">
        <v>42.25</v>
      </c>
      <c r="AR848">
        <v>23.87</v>
      </c>
      <c r="AU848" s="3">
        <f t="shared" si="191"/>
        <v>944.54282407407936</v>
      </c>
      <c r="AV848" s="3">
        <f t="shared" si="192"/>
        <v>9.4454282407407941E-3</v>
      </c>
      <c r="AW848" s="1">
        <v>0.85616335648148156</v>
      </c>
      <c r="AX848" t="s">
        <v>35</v>
      </c>
      <c r="AY848">
        <v>43.75</v>
      </c>
      <c r="AZ848">
        <v>23.5</v>
      </c>
      <c r="BD848">
        <v>846</v>
      </c>
      <c r="BE848">
        <v>48.5</v>
      </c>
      <c r="BF848">
        <v>20.94</v>
      </c>
    </row>
    <row r="849" spans="9:58" x14ac:dyDescent="0.25">
      <c r="I849" s="3">
        <f t="shared" si="181"/>
        <v>963.61805555555952</v>
      </c>
      <c r="J849" s="3">
        <f t="shared" si="182"/>
        <v>9.6361805555555957E-3</v>
      </c>
      <c r="K849" s="1">
        <v>0.47278068287037039</v>
      </c>
      <c r="L849" t="s">
        <v>35</v>
      </c>
      <c r="M849">
        <v>28.5</v>
      </c>
      <c r="N849">
        <v>27.5</v>
      </c>
      <c r="P849" s="3">
        <f t="shared" si="183"/>
        <v>945.65046296296589</v>
      </c>
      <c r="Q849" s="3">
        <f t="shared" si="184"/>
        <v>9.4565046296296584E-3</v>
      </c>
      <c r="R849" s="1">
        <v>0.51498237268518521</v>
      </c>
      <c r="S849" t="s">
        <v>35</v>
      </c>
      <c r="T849">
        <v>52.5</v>
      </c>
      <c r="U849">
        <v>19.75</v>
      </c>
      <c r="X849" s="3">
        <f t="shared" si="185"/>
        <v>959.21296296297419</v>
      </c>
      <c r="Y849" s="3">
        <f t="shared" si="186"/>
        <v>9.592129629629742E-3</v>
      </c>
      <c r="Z849" s="1">
        <v>0.5931718055555556</v>
      </c>
      <c r="AA849" t="s">
        <v>35</v>
      </c>
      <c r="AB849">
        <v>35.75</v>
      </c>
      <c r="AC849">
        <v>32</v>
      </c>
      <c r="AE849" s="3">
        <f t="shared" si="187"/>
        <v>949.03587962962831</v>
      </c>
      <c r="AF849" s="3">
        <f t="shared" si="188"/>
        <v>9.4903587962962832E-3</v>
      </c>
      <c r="AG849" s="1">
        <v>0.47356443287037037</v>
      </c>
      <c r="AH849" t="s">
        <v>35</v>
      </c>
      <c r="AI849">
        <v>41</v>
      </c>
      <c r="AJ849">
        <v>29.31</v>
      </c>
      <c r="AM849" s="3">
        <f t="shared" si="189"/>
        <v>946.2002314814755</v>
      </c>
      <c r="AN849" s="3">
        <f t="shared" si="190"/>
        <v>9.4620023148147547E-3</v>
      </c>
      <c r="AO849" s="1">
        <v>0.49855637731481478</v>
      </c>
      <c r="AP849" t="s">
        <v>35</v>
      </c>
      <c r="AQ849">
        <v>41.75</v>
      </c>
      <c r="AR849">
        <v>23.81</v>
      </c>
      <c r="AU849" s="3">
        <f t="shared" si="191"/>
        <v>945.65046296296589</v>
      </c>
      <c r="AV849" s="3">
        <f t="shared" si="192"/>
        <v>9.4565046296296584E-3</v>
      </c>
      <c r="AW849" s="1">
        <v>0.85617443287037043</v>
      </c>
      <c r="AX849" t="s">
        <v>35</v>
      </c>
      <c r="AY849">
        <v>43.75</v>
      </c>
      <c r="AZ849">
        <v>23.5</v>
      </c>
      <c r="BD849">
        <v>847</v>
      </c>
      <c r="BE849">
        <v>48.5</v>
      </c>
      <c r="BF849">
        <v>21</v>
      </c>
    </row>
    <row r="850" spans="9:58" x14ac:dyDescent="0.25">
      <c r="I850" s="3">
        <f t="shared" si="181"/>
        <v>964.71527777777783</v>
      </c>
      <c r="J850" s="3">
        <f t="shared" si="182"/>
        <v>9.6471527777777788E-3</v>
      </c>
      <c r="K850" s="1">
        <v>0.47279165509259258</v>
      </c>
      <c r="L850" t="s">
        <v>35</v>
      </c>
      <c r="M850">
        <v>29.75</v>
      </c>
      <c r="N850">
        <v>27.87</v>
      </c>
      <c r="P850" s="3">
        <f t="shared" si="183"/>
        <v>946.80787037036976</v>
      </c>
      <c r="Q850" s="3">
        <f t="shared" si="184"/>
        <v>9.4680787037036973E-3</v>
      </c>
      <c r="R850" s="1">
        <v>0.51499394675925925</v>
      </c>
      <c r="S850" t="s">
        <v>35</v>
      </c>
      <c r="T850">
        <v>52.25</v>
      </c>
      <c r="U850">
        <v>19.25</v>
      </c>
      <c r="X850" s="3">
        <f t="shared" si="185"/>
        <v>960.3159722222365</v>
      </c>
      <c r="Y850" s="3">
        <f t="shared" si="186"/>
        <v>9.6031597222223652E-3</v>
      </c>
      <c r="Z850" s="1">
        <v>0.59318283564814822</v>
      </c>
      <c r="AA850" t="s">
        <v>35</v>
      </c>
      <c r="AB850">
        <v>36</v>
      </c>
      <c r="AC850">
        <v>32</v>
      </c>
      <c r="AE850" s="3">
        <f t="shared" si="187"/>
        <v>950.1469907407411</v>
      </c>
      <c r="AF850" s="3">
        <f t="shared" si="188"/>
        <v>9.5014699074074116E-3</v>
      </c>
      <c r="AG850" s="1">
        <v>0.47357554398148149</v>
      </c>
      <c r="AH850" t="s">
        <v>35</v>
      </c>
      <c r="AI850">
        <v>41</v>
      </c>
      <c r="AJ850">
        <v>29.31</v>
      </c>
      <c r="AM850" s="3">
        <f t="shared" si="189"/>
        <v>947.40277777777271</v>
      </c>
      <c r="AN850" s="3">
        <f t="shared" si="190"/>
        <v>9.4740277777777271E-3</v>
      </c>
      <c r="AO850" s="1">
        <v>0.49856840277777775</v>
      </c>
      <c r="AP850" t="s">
        <v>35</v>
      </c>
      <c r="AQ850">
        <v>42.25</v>
      </c>
      <c r="AR850">
        <v>23.81</v>
      </c>
      <c r="AU850" s="3">
        <f t="shared" si="191"/>
        <v>946.76041666666993</v>
      </c>
      <c r="AV850" s="3">
        <f t="shared" si="192"/>
        <v>9.4676041666666988E-3</v>
      </c>
      <c r="AW850" s="1">
        <v>0.85618553240740747</v>
      </c>
      <c r="AX850" t="s">
        <v>35</v>
      </c>
      <c r="AY850">
        <v>43.75</v>
      </c>
      <c r="AZ850">
        <v>23.44</v>
      </c>
      <c r="BD850">
        <v>848</v>
      </c>
      <c r="BE850">
        <v>49</v>
      </c>
      <c r="BF850">
        <v>21</v>
      </c>
    </row>
    <row r="851" spans="9:58" x14ac:dyDescent="0.25">
      <c r="I851" s="3">
        <f t="shared" si="181"/>
        <v>966.37268518518499</v>
      </c>
      <c r="J851" s="3">
        <f t="shared" si="182"/>
        <v>9.6637268518518504E-3</v>
      </c>
      <c r="K851" s="1">
        <v>0.47280822916666665</v>
      </c>
      <c r="L851" t="s">
        <v>35</v>
      </c>
      <c r="M851">
        <v>29.25</v>
      </c>
      <c r="N851">
        <v>27.5</v>
      </c>
      <c r="P851" s="3">
        <f t="shared" si="183"/>
        <v>947.91550925925617</v>
      </c>
      <c r="Q851" s="3">
        <f t="shared" si="184"/>
        <v>9.4791550925925616E-3</v>
      </c>
      <c r="R851" s="1">
        <v>0.51500502314814811</v>
      </c>
      <c r="S851" t="s">
        <v>35</v>
      </c>
      <c r="T851">
        <v>52.5</v>
      </c>
      <c r="U851">
        <v>19.75</v>
      </c>
      <c r="X851" s="3">
        <f t="shared" si="185"/>
        <v>961.42708333334383</v>
      </c>
      <c r="Y851" s="3">
        <f t="shared" si="186"/>
        <v>9.6142708333334381E-3</v>
      </c>
      <c r="Z851" s="1">
        <v>0.59319394675925929</v>
      </c>
      <c r="AA851" t="s">
        <v>35</v>
      </c>
      <c r="AB851">
        <v>35.75</v>
      </c>
      <c r="AC851">
        <v>32</v>
      </c>
      <c r="AE851" s="3">
        <f t="shared" si="187"/>
        <v>951.28819444443843</v>
      </c>
      <c r="AF851" s="3">
        <f t="shared" si="188"/>
        <v>9.5128819444443846E-3</v>
      </c>
      <c r="AG851" s="1">
        <v>0.47358695601851847</v>
      </c>
      <c r="AH851" t="s">
        <v>35</v>
      </c>
      <c r="AI851">
        <v>41.5</v>
      </c>
      <c r="AJ851">
        <v>29.31</v>
      </c>
      <c r="AM851" s="3">
        <f t="shared" si="189"/>
        <v>948.5138888888855</v>
      </c>
      <c r="AN851" s="3">
        <f t="shared" si="190"/>
        <v>9.4851388888888555E-3</v>
      </c>
      <c r="AO851" s="1">
        <v>0.49857951388888888</v>
      </c>
      <c r="AP851" t="s">
        <v>35</v>
      </c>
      <c r="AQ851">
        <v>41.5</v>
      </c>
      <c r="AR851">
        <v>23.81</v>
      </c>
      <c r="AU851" s="3">
        <f t="shared" si="191"/>
        <v>947.87615740740125</v>
      </c>
      <c r="AV851" s="3">
        <f t="shared" si="192"/>
        <v>9.4787615740740128E-3</v>
      </c>
      <c r="AW851" s="1">
        <v>0.85619668981481478</v>
      </c>
      <c r="AX851" t="s">
        <v>35</v>
      </c>
      <c r="AY851">
        <v>43.5</v>
      </c>
      <c r="AZ851">
        <v>23.5</v>
      </c>
      <c r="BD851">
        <v>849</v>
      </c>
      <c r="BE851">
        <v>49</v>
      </c>
      <c r="BF851">
        <v>21</v>
      </c>
    </row>
    <row r="852" spans="9:58" x14ac:dyDescent="0.25">
      <c r="I852" s="3">
        <f t="shared" si="181"/>
        <v>967.50925925926379</v>
      </c>
      <c r="J852" s="3">
        <f t="shared" si="182"/>
        <v>9.6750925925926379E-3</v>
      </c>
      <c r="K852" s="1">
        <v>0.47281959490740744</v>
      </c>
      <c r="L852" t="s">
        <v>35</v>
      </c>
      <c r="M852">
        <v>29.5</v>
      </c>
      <c r="N852">
        <v>27.5</v>
      </c>
      <c r="P852" s="3">
        <f t="shared" si="183"/>
        <v>949.02546296296021</v>
      </c>
      <c r="Q852" s="3">
        <f t="shared" si="184"/>
        <v>9.490254629629602E-3</v>
      </c>
      <c r="R852" s="1">
        <v>0.51501612268518515</v>
      </c>
      <c r="S852" t="s">
        <v>35</v>
      </c>
      <c r="T852">
        <v>52.25</v>
      </c>
      <c r="U852">
        <v>19.12</v>
      </c>
      <c r="X852" s="3">
        <f t="shared" si="185"/>
        <v>962.53819444445105</v>
      </c>
      <c r="Y852" s="3">
        <f t="shared" si="186"/>
        <v>9.625381944444511E-3</v>
      </c>
      <c r="Z852" s="1">
        <v>0.59320505787037037</v>
      </c>
      <c r="AA852" t="s">
        <v>35</v>
      </c>
      <c r="AB852">
        <v>35.5</v>
      </c>
      <c r="AC852">
        <v>32.06</v>
      </c>
      <c r="AE852" s="3">
        <f t="shared" si="187"/>
        <v>952.39930555555134</v>
      </c>
      <c r="AF852" s="3">
        <f t="shared" si="188"/>
        <v>9.523993055555513E-3</v>
      </c>
      <c r="AG852" s="1">
        <v>0.4735980671296296</v>
      </c>
      <c r="AH852" t="s">
        <v>35</v>
      </c>
      <c r="AI852">
        <v>41.25</v>
      </c>
      <c r="AJ852">
        <v>29.31</v>
      </c>
      <c r="AM852" s="3">
        <f t="shared" si="189"/>
        <v>950.13425925925549</v>
      </c>
      <c r="AN852" s="3">
        <f t="shared" si="190"/>
        <v>9.5013425925925543E-3</v>
      </c>
      <c r="AO852" s="1">
        <v>0.49859571759259258</v>
      </c>
      <c r="AP852" t="s">
        <v>35</v>
      </c>
      <c r="AQ852">
        <v>42.5</v>
      </c>
      <c r="AR852">
        <v>23.81</v>
      </c>
      <c r="AU852" s="3">
        <f t="shared" si="191"/>
        <v>948.98726851851961</v>
      </c>
      <c r="AV852" s="3">
        <f t="shared" si="192"/>
        <v>9.4898726851851967E-3</v>
      </c>
      <c r="AW852" s="1">
        <v>0.85620780092592597</v>
      </c>
      <c r="AX852" t="s">
        <v>35</v>
      </c>
      <c r="AY852">
        <v>44</v>
      </c>
      <c r="AZ852">
        <v>23.44</v>
      </c>
      <c r="BD852">
        <v>850</v>
      </c>
      <c r="BE852">
        <v>48.75</v>
      </c>
      <c r="BF852">
        <v>20.94</v>
      </c>
    </row>
    <row r="853" spans="9:58" x14ac:dyDescent="0.25">
      <c r="I853" s="3">
        <f t="shared" si="181"/>
        <v>968.61574074074144</v>
      </c>
      <c r="J853" s="3">
        <f t="shared" si="182"/>
        <v>9.6861574074074142E-3</v>
      </c>
      <c r="K853" s="1">
        <v>0.47283065972222221</v>
      </c>
      <c r="L853" t="s">
        <v>35</v>
      </c>
      <c r="M853">
        <v>29.5</v>
      </c>
      <c r="N853">
        <v>27.56</v>
      </c>
      <c r="P853" s="3">
        <f t="shared" si="183"/>
        <v>950.27546296295725</v>
      </c>
      <c r="Q853" s="3">
        <f t="shared" si="184"/>
        <v>9.5027546296295728E-3</v>
      </c>
      <c r="R853" s="1">
        <v>0.51502862268518512</v>
      </c>
      <c r="S853" t="s">
        <v>35</v>
      </c>
      <c r="T853">
        <v>52.75</v>
      </c>
      <c r="U853">
        <v>19.75</v>
      </c>
      <c r="X853" s="3">
        <f t="shared" si="185"/>
        <v>963.63888888889585</v>
      </c>
      <c r="Y853" s="3">
        <f t="shared" si="186"/>
        <v>9.6363888888889582E-3</v>
      </c>
      <c r="Z853" s="1">
        <v>0.59321606481481481</v>
      </c>
      <c r="AA853" t="s">
        <v>35</v>
      </c>
      <c r="AB853">
        <v>35.75</v>
      </c>
      <c r="AC853">
        <v>32.06</v>
      </c>
      <c r="AE853" s="3">
        <f t="shared" si="187"/>
        <v>953.51041666666413</v>
      </c>
      <c r="AF853" s="3">
        <f t="shared" si="188"/>
        <v>9.5351041666666414E-3</v>
      </c>
      <c r="AG853" s="1">
        <v>0.47360917824074072</v>
      </c>
      <c r="AH853" t="s">
        <v>35</v>
      </c>
      <c r="AI853">
        <v>41.5</v>
      </c>
      <c r="AJ853">
        <v>29.31</v>
      </c>
      <c r="AM853" s="3">
        <f t="shared" si="189"/>
        <v>951.3842592592581</v>
      </c>
      <c r="AN853" s="3">
        <f t="shared" si="190"/>
        <v>9.5138425925925807E-3</v>
      </c>
      <c r="AO853" s="1">
        <v>0.49860821759259261</v>
      </c>
      <c r="AP853" t="s">
        <v>35</v>
      </c>
      <c r="AQ853">
        <v>42.25</v>
      </c>
      <c r="AR853">
        <v>23.75</v>
      </c>
      <c r="AU853" s="3">
        <f t="shared" si="191"/>
        <v>950.08796296295327</v>
      </c>
      <c r="AV853" s="3">
        <f t="shared" si="192"/>
        <v>9.5008796296295328E-3</v>
      </c>
      <c r="AW853" s="1">
        <v>0.8562188078703703</v>
      </c>
      <c r="AX853" t="s">
        <v>35</v>
      </c>
      <c r="AY853">
        <v>44</v>
      </c>
      <c r="AZ853">
        <v>23.44</v>
      </c>
      <c r="BD853">
        <v>851</v>
      </c>
      <c r="BE853">
        <v>49</v>
      </c>
      <c r="BF853">
        <v>21</v>
      </c>
    </row>
    <row r="854" spans="9:58" x14ac:dyDescent="0.25">
      <c r="I854" s="3">
        <f t="shared" si="181"/>
        <v>969.71412037037408</v>
      </c>
      <c r="J854" s="3">
        <f t="shared" si="182"/>
        <v>9.6971412037037408E-3</v>
      </c>
      <c r="K854" s="1">
        <v>0.47284164351851854</v>
      </c>
      <c r="L854" t="s">
        <v>35</v>
      </c>
      <c r="M854">
        <v>29.25</v>
      </c>
      <c r="N854">
        <v>27.56</v>
      </c>
      <c r="P854" s="3">
        <f t="shared" si="183"/>
        <v>951.43287037037226</v>
      </c>
      <c r="Q854" s="3">
        <f t="shared" si="184"/>
        <v>9.5143287037037227E-3</v>
      </c>
      <c r="R854" s="1">
        <v>0.51504019675925927</v>
      </c>
      <c r="S854" t="s">
        <v>35</v>
      </c>
      <c r="T854">
        <v>52.5</v>
      </c>
      <c r="U854">
        <v>19.190000000000001</v>
      </c>
      <c r="X854" s="3">
        <f t="shared" si="185"/>
        <v>964.79629629629972</v>
      </c>
      <c r="Y854" s="3">
        <f t="shared" si="186"/>
        <v>9.647962962962997E-3</v>
      </c>
      <c r="Z854" s="1">
        <v>0.59322763888888885</v>
      </c>
      <c r="AA854" t="s">
        <v>35</v>
      </c>
      <c r="AB854">
        <v>35.5</v>
      </c>
      <c r="AC854">
        <v>32.06</v>
      </c>
      <c r="AE854" s="3">
        <f t="shared" si="187"/>
        <v>954.62152777778249</v>
      </c>
      <c r="AF854" s="3">
        <f t="shared" si="188"/>
        <v>9.5462152777778253E-3</v>
      </c>
      <c r="AG854" s="1">
        <v>0.47362028935185191</v>
      </c>
      <c r="AH854" t="s">
        <v>35</v>
      </c>
      <c r="AI854">
        <v>41</v>
      </c>
      <c r="AJ854">
        <v>29.25</v>
      </c>
      <c r="AM854" s="3">
        <f t="shared" si="189"/>
        <v>952.49537037037089</v>
      </c>
      <c r="AN854" s="3">
        <f t="shared" si="190"/>
        <v>9.5249537037037091E-3</v>
      </c>
      <c r="AO854" s="1">
        <v>0.49861932870370373</v>
      </c>
      <c r="AP854" t="s">
        <v>35</v>
      </c>
      <c r="AQ854">
        <v>41.75</v>
      </c>
      <c r="AR854">
        <v>23.75</v>
      </c>
      <c r="AU854" s="3">
        <f t="shared" si="191"/>
        <v>951.19675925925412</v>
      </c>
      <c r="AV854" s="3">
        <f t="shared" si="192"/>
        <v>9.5119675925925407E-3</v>
      </c>
      <c r="AW854" s="1">
        <v>0.85622989583333331</v>
      </c>
      <c r="AX854" t="s">
        <v>35</v>
      </c>
      <c r="AY854">
        <v>44.25</v>
      </c>
      <c r="AZ854">
        <v>23.44</v>
      </c>
      <c r="BD854">
        <v>852</v>
      </c>
      <c r="BE854">
        <v>49</v>
      </c>
      <c r="BF854">
        <v>21</v>
      </c>
    </row>
    <row r="855" spans="9:58" x14ac:dyDescent="0.25">
      <c r="I855" s="3">
        <f t="shared" si="181"/>
        <v>970.86111111111541</v>
      </c>
      <c r="J855" s="3">
        <f t="shared" si="182"/>
        <v>9.7086111111111539E-3</v>
      </c>
      <c r="K855" s="1">
        <v>0.47285311342592595</v>
      </c>
      <c r="L855" t="s">
        <v>35</v>
      </c>
      <c r="M855">
        <v>29.25</v>
      </c>
      <c r="N855">
        <v>27.56</v>
      </c>
      <c r="P855" s="3">
        <f t="shared" si="183"/>
        <v>952.54398148147959</v>
      </c>
      <c r="Q855" s="3">
        <f t="shared" si="184"/>
        <v>9.5254398148147956E-3</v>
      </c>
      <c r="R855" s="1">
        <v>0.51505130787037035</v>
      </c>
      <c r="S855" t="s">
        <v>35</v>
      </c>
      <c r="T855">
        <v>52.25</v>
      </c>
      <c r="U855">
        <v>19.190000000000001</v>
      </c>
      <c r="X855" s="3">
        <f t="shared" si="185"/>
        <v>965.90740740740694</v>
      </c>
      <c r="Y855" s="3">
        <f t="shared" si="186"/>
        <v>9.6590740740740699E-3</v>
      </c>
      <c r="Z855" s="1">
        <v>0.59323874999999993</v>
      </c>
      <c r="AA855" t="s">
        <v>35</v>
      </c>
      <c r="AB855">
        <v>35.75</v>
      </c>
      <c r="AC855">
        <v>32.06</v>
      </c>
      <c r="AE855" s="3">
        <f t="shared" si="187"/>
        <v>955.73263888888425</v>
      </c>
      <c r="AF855" s="3">
        <f t="shared" si="188"/>
        <v>9.5573263888888427E-3</v>
      </c>
      <c r="AG855" s="1">
        <v>0.47363140046296293</v>
      </c>
      <c r="AH855" t="s">
        <v>35</v>
      </c>
      <c r="AI855">
        <v>41.5</v>
      </c>
      <c r="AJ855">
        <v>29.25</v>
      </c>
      <c r="AM855" s="3">
        <f t="shared" si="189"/>
        <v>953.88425925925219</v>
      </c>
      <c r="AN855" s="3">
        <f t="shared" si="190"/>
        <v>9.5388425925925224E-3</v>
      </c>
      <c r="AO855" s="1">
        <v>0.49863321759259255</v>
      </c>
      <c r="AP855" t="s">
        <v>35</v>
      </c>
      <c r="AQ855">
        <v>42.5</v>
      </c>
      <c r="AR855">
        <v>23.81</v>
      </c>
      <c r="AU855" s="3">
        <f t="shared" si="191"/>
        <v>952.34027777777453</v>
      </c>
      <c r="AV855" s="3">
        <f t="shared" si="192"/>
        <v>9.5234027777777452E-3</v>
      </c>
      <c r="AW855" s="1">
        <v>0.85624133101851851</v>
      </c>
      <c r="AX855" t="s">
        <v>35</v>
      </c>
      <c r="AY855">
        <v>44</v>
      </c>
      <c r="AZ855">
        <v>23.44</v>
      </c>
      <c r="BD855">
        <v>853</v>
      </c>
      <c r="BE855">
        <v>49</v>
      </c>
      <c r="BF855">
        <v>20.94</v>
      </c>
    </row>
    <row r="856" spans="9:58" x14ac:dyDescent="0.25">
      <c r="I856" s="3">
        <f t="shared" si="181"/>
        <v>971.96412037037214</v>
      </c>
      <c r="J856" s="3">
        <f t="shared" si="182"/>
        <v>9.7196412037037216E-3</v>
      </c>
      <c r="K856" s="1">
        <v>0.47286414351851852</v>
      </c>
      <c r="L856" t="s">
        <v>35</v>
      </c>
      <c r="M856">
        <v>29.5</v>
      </c>
      <c r="N856">
        <v>27.56</v>
      </c>
      <c r="P856" s="3">
        <f t="shared" si="183"/>
        <v>953.63657407407936</v>
      </c>
      <c r="Q856" s="3">
        <f t="shared" si="184"/>
        <v>9.5363657407407931E-3</v>
      </c>
      <c r="R856" s="1">
        <v>0.51506223379629634</v>
      </c>
      <c r="S856" t="s">
        <v>35</v>
      </c>
      <c r="T856">
        <v>52.25</v>
      </c>
      <c r="U856">
        <v>19.690000000000001</v>
      </c>
      <c r="X856" s="3">
        <f t="shared" si="185"/>
        <v>967.01851851852541</v>
      </c>
      <c r="Y856" s="3">
        <f t="shared" si="186"/>
        <v>9.6701851851852538E-3</v>
      </c>
      <c r="Z856" s="1">
        <v>0.59324986111111111</v>
      </c>
      <c r="AA856" t="s">
        <v>35</v>
      </c>
      <c r="AB856">
        <v>35.25</v>
      </c>
      <c r="AC856">
        <v>32.06</v>
      </c>
      <c r="AE856" s="3">
        <f t="shared" si="187"/>
        <v>956.84375000000261</v>
      </c>
      <c r="AF856" s="3">
        <f t="shared" si="188"/>
        <v>9.5684375000000266E-3</v>
      </c>
      <c r="AG856" s="1">
        <v>0.47364251157407411</v>
      </c>
      <c r="AH856" t="s">
        <v>35</v>
      </c>
      <c r="AI856">
        <v>41.25</v>
      </c>
      <c r="AJ856">
        <v>29.25</v>
      </c>
      <c r="AM856" s="3">
        <f t="shared" si="189"/>
        <v>955.0416666666672</v>
      </c>
      <c r="AN856" s="3">
        <f t="shared" si="190"/>
        <v>9.5504166666666723E-3</v>
      </c>
      <c r="AO856" s="1">
        <v>0.4986447916666667</v>
      </c>
      <c r="AP856" t="s">
        <v>35</v>
      </c>
      <c r="AQ856">
        <v>42.25</v>
      </c>
      <c r="AR856">
        <v>23.75</v>
      </c>
      <c r="AU856" s="3">
        <f t="shared" si="191"/>
        <v>953.43634259259511</v>
      </c>
      <c r="AV856" s="3">
        <f t="shared" si="192"/>
        <v>9.5343634259259513E-3</v>
      </c>
      <c r="AW856" s="1">
        <v>0.85625229166666672</v>
      </c>
      <c r="AX856" t="s">
        <v>35</v>
      </c>
      <c r="AY856">
        <v>44.25</v>
      </c>
      <c r="AZ856">
        <v>23.44</v>
      </c>
      <c r="BD856">
        <v>854</v>
      </c>
      <c r="BE856">
        <v>49.25</v>
      </c>
      <c r="BF856">
        <v>20.94</v>
      </c>
    </row>
    <row r="857" spans="9:58" x14ac:dyDescent="0.25">
      <c r="I857" s="3">
        <f t="shared" si="181"/>
        <v>973.1064814814838</v>
      </c>
      <c r="J857" s="3">
        <f t="shared" si="182"/>
        <v>9.7310648148148382E-3</v>
      </c>
      <c r="K857" s="1">
        <v>0.47287556712962964</v>
      </c>
      <c r="L857" t="s">
        <v>35</v>
      </c>
      <c r="M857">
        <v>29</v>
      </c>
      <c r="N857">
        <v>27.56</v>
      </c>
      <c r="P857" s="3">
        <f t="shared" si="183"/>
        <v>954.93287037037305</v>
      </c>
      <c r="Q857" s="3">
        <f t="shared" si="184"/>
        <v>9.54932870370373E-3</v>
      </c>
      <c r="R857" s="1">
        <v>0.51507519675925928</v>
      </c>
      <c r="S857" t="s">
        <v>35</v>
      </c>
      <c r="T857">
        <v>52.75</v>
      </c>
      <c r="U857">
        <v>19.62</v>
      </c>
      <c r="X857" s="3">
        <f t="shared" si="185"/>
        <v>968.17129629630517</v>
      </c>
      <c r="Y857" s="3">
        <f t="shared" si="186"/>
        <v>9.6817129629630516E-3</v>
      </c>
      <c r="Z857" s="1">
        <v>0.59326138888888891</v>
      </c>
      <c r="AA857" t="s">
        <v>35</v>
      </c>
      <c r="AB857">
        <v>35.25</v>
      </c>
      <c r="AC857">
        <v>32.06</v>
      </c>
      <c r="AE857" s="3">
        <f t="shared" si="187"/>
        <v>957.95370370370119</v>
      </c>
      <c r="AF857" s="3">
        <f t="shared" si="188"/>
        <v>9.5795370370370114E-3</v>
      </c>
      <c r="AG857" s="1">
        <v>0.47365361111111109</v>
      </c>
      <c r="AH857" t="s">
        <v>35</v>
      </c>
      <c r="AI857">
        <v>41.75</v>
      </c>
      <c r="AJ857">
        <v>29.25</v>
      </c>
      <c r="AM857" s="3">
        <f t="shared" si="189"/>
        <v>956.29166666666436</v>
      </c>
      <c r="AN857" s="3">
        <f t="shared" si="190"/>
        <v>9.5629166666666432E-3</v>
      </c>
      <c r="AO857" s="1">
        <v>0.49865729166666667</v>
      </c>
      <c r="AP857" t="s">
        <v>35</v>
      </c>
      <c r="AQ857">
        <v>42.75</v>
      </c>
      <c r="AR857">
        <v>23.75</v>
      </c>
      <c r="AU857" s="3">
        <f t="shared" si="191"/>
        <v>954.55787037036498</v>
      </c>
      <c r="AV857" s="3">
        <f t="shared" si="192"/>
        <v>9.5455787037036499E-3</v>
      </c>
      <c r="AW857" s="1">
        <v>0.85626350694444442</v>
      </c>
      <c r="AX857" t="s">
        <v>35</v>
      </c>
      <c r="AY857">
        <v>44</v>
      </c>
      <c r="AZ857">
        <v>23.37</v>
      </c>
      <c r="BD857">
        <v>855</v>
      </c>
      <c r="BE857">
        <v>49</v>
      </c>
      <c r="BF857">
        <v>20.94</v>
      </c>
    </row>
    <row r="858" spans="9:58" x14ac:dyDescent="0.25">
      <c r="I858" s="3">
        <f t="shared" si="181"/>
        <v>974.40625000000387</v>
      </c>
      <c r="J858" s="3">
        <f t="shared" si="182"/>
        <v>9.7440625000000392E-3</v>
      </c>
      <c r="K858" s="1">
        <v>0.47288856481481484</v>
      </c>
      <c r="L858" t="s">
        <v>35</v>
      </c>
      <c r="M858">
        <v>29.25</v>
      </c>
      <c r="N858">
        <v>27.94</v>
      </c>
      <c r="P858" s="3">
        <f t="shared" si="183"/>
        <v>956.08912037037362</v>
      </c>
      <c r="Q858" s="3">
        <f t="shared" si="184"/>
        <v>9.5608912037037364E-3</v>
      </c>
      <c r="R858" s="1">
        <v>0.51508675925925929</v>
      </c>
      <c r="S858" t="s">
        <v>35</v>
      </c>
      <c r="T858">
        <v>52.75</v>
      </c>
      <c r="U858">
        <v>19</v>
      </c>
      <c r="X858" s="3">
        <f t="shared" si="185"/>
        <v>969.32870370370904</v>
      </c>
      <c r="Y858" s="3">
        <f t="shared" si="186"/>
        <v>9.6932870370370905E-3</v>
      </c>
      <c r="Z858" s="1">
        <v>0.59327296296296295</v>
      </c>
      <c r="AA858" t="s">
        <v>35</v>
      </c>
      <c r="AB858">
        <v>35.5</v>
      </c>
      <c r="AC858">
        <v>32.06</v>
      </c>
      <c r="AE858" s="3">
        <f t="shared" si="187"/>
        <v>959.06597222222274</v>
      </c>
      <c r="AF858" s="3">
        <f t="shared" si="188"/>
        <v>9.5906597222222278E-3</v>
      </c>
      <c r="AG858" s="1">
        <v>0.47366473379629631</v>
      </c>
      <c r="AH858" t="s">
        <v>35</v>
      </c>
      <c r="AI858">
        <v>41</v>
      </c>
      <c r="AJ858">
        <v>29.25</v>
      </c>
      <c r="AM858" s="3">
        <f t="shared" si="189"/>
        <v>957.40277777777158</v>
      </c>
      <c r="AN858" s="3">
        <f t="shared" si="190"/>
        <v>9.5740277777777161E-3</v>
      </c>
      <c r="AO858" s="1">
        <v>0.49866840277777774</v>
      </c>
      <c r="AP858" t="s">
        <v>35</v>
      </c>
      <c r="AQ858">
        <v>42</v>
      </c>
      <c r="AR858">
        <v>23.75</v>
      </c>
      <c r="AU858" s="3">
        <f t="shared" si="191"/>
        <v>955.65162037036794</v>
      </c>
      <c r="AV858" s="3">
        <f t="shared" si="192"/>
        <v>9.5565162037036799E-3</v>
      </c>
      <c r="AW858" s="1">
        <v>0.85627444444444445</v>
      </c>
      <c r="AX858" t="s">
        <v>35</v>
      </c>
      <c r="AY858">
        <v>43.75</v>
      </c>
      <c r="AZ858">
        <v>23.37</v>
      </c>
      <c r="BD858">
        <v>856</v>
      </c>
      <c r="BE858">
        <v>49.25</v>
      </c>
      <c r="BF858">
        <v>21</v>
      </c>
    </row>
    <row r="859" spans="9:58" x14ac:dyDescent="0.25">
      <c r="I859" s="3">
        <f t="shared" si="181"/>
        <v>975.54976851852439</v>
      </c>
      <c r="J859" s="3">
        <f t="shared" si="182"/>
        <v>9.7554976851852437E-3</v>
      </c>
      <c r="K859" s="1">
        <v>0.47290000000000004</v>
      </c>
      <c r="L859" t="s">
        <v>35</v>
      </c>
      <c r="M859">
        <v>28.75</v>
      </c>
      <c r="N859">
        <v>27.56</v>
      </c>
      <c r="P859" s="3">
        <f t="shared" si="183"/>
        <v>957.20023148148096</v>
      </c>
      <c r="Q859" s="3">
        <f t="shared" si="184"/>
        <v>9.5720023148148092E-3</v>
      </c>
      <c r="R859" s="1">
        <v>0.51509787037037036</v>
      </c>
      <c r="S859" t="s">
        <v>35</v>
      </c>
      <c r="T859">
        <v>52.5</v>
      </c>
      <c r="U859">
        <v>19.12</v>
      </c>
      <c r="X859" s="3">
        <f t="shared" si="185"/>
        <v>970.43055555556816</v>
      </c>
      <c r="Y859" s="3">
        <f t="shared" si="186"/>
        <v>9.7043055555556812E-3</v>
      </c>
      <c r="Z859" s="1">
        <v>0.59328398148148154</v>
      </c>
      <c r="AA859" t="s">
        <v>35</v>
      </c>
      <c r="AB859">
        <v>35.5</v>
      </c>
      <c r="AC859">
        <v>32.130000000000003</v>
      </c>
      <c r="AE859" s="3">
        <f t="shared" si="187"/>
        <v>960.17708333333564</v>
      </c>
      <c r="AF859" s="3">
        <f t="shared" si="188"/>
        <v>9.6017708333333562E-3</v>
      </c>
      <c r="AG859" s="1">
        <v>0.47367584490740744</v>
      </c>
      <c r="AH859" t="s">
        <v>35</v>
      </c>
      <c r="AI859">
        <v>41.25</v>
      </c>
      <c r="AJ859">
        <v>29.19</v>
      </c>
      <c r="AM859" s="3">
        <f t="shared" si="189"/>
        <v>958.83680555555179</v>
      </c>
      <c r="AN859" s="3">
        <f t="shared" si="190"/>
        <v>9.5883680555555184E-3</v>
      </c>
      <c r="AO859" s="1">
        <v>0.49868274305555554</v>
      </c>
      <c r="AP859" t="s">
        <v>35</v>
      </c>
      <c r="AQ859">
        <v>42.75</v>
      </c>
      <c r="AR859">
        <v>23.75</v>
      </c>
      <c r="AU859" s="3">
        <f t="shared" si="191"/>
        <v>956.79629629630278</v>
      </c>
      <c r="AV859" s="3">
        <f t="shared" si="192"/>
        <v>9.5679629629630281E-3</v>
      </c>
      <c r="AW859" s="1">
        <v>0.8562858912037038</v>
      </c>
      <c r="AX859" t="s">
        <v>35</v>
      </c>
      <c r="AY859">
        <v>44</v>
      </c>
      <c r="AZ859">
        <v>23.37</v>
      </c>
      <c r="BD859">
        <v>857</v>
      </c>
      <c r="BE859">
        <v>49.25</v>
      </c>
      <c r="BF859">
        <v>21</v>
      </c>
    </row>
    <row r="860" spans="9:58" x14ac:dyDescent="0.25">
      <c r="I860" s="3">
        <f t="shared" si="181"/>
        <v>977.00578703703854</v>
      </c>
      <c r="J860" s="3">
        <f t="shared" si="182"/>
        <v>9.7700578703703855E-3</v>
      </c>
      <c r="K860" s="1">
        <v>0.47291456018518518</v>
      </c>
      <c r="L860" t="s">
        <v>35</v>
      </c>
      <c r="M860">
        <v>29.25</v>
      </c>
      <c r="N860">
        <v>27.94</v>
      </c>
      <c r="P860" s="3">
        <f t="shared" si="183"/>
        <v>958.29976851852234</v>
      </c>
      <c r="Q860" s="3">
        <f t="shared" si="184"/>
        <v>9.5829976851852239E-3</v>
      </c>
      <c r="R860" s="1">
        <v>0.51510886574074077</v>
      </c>
      <c r="S860" t="s">
        <v>35</v>
      </c>
      <c r="T860">
        <v>52</v>
      </c>
      <c r="U860">
        <v>19.190000000000001</v>
      </c>
      <c r="X860" s="3">
        <f t="shared" si="185"/>
        <v>971.54166666667538</v>
      </c>
      <c r="Y860" s="3">
        <f t="shared" si="186"/>
        <v>9.7154166666667541E-3</v>
      </c>
      <c r="Z860" s="1">
        <v>0.59329509259259261</v>
      </c>
      <c r="AA860" t="s">
        <v>35</v>
      </c>
      <c r="AB860">
        <v>35.25</v>
      </c>
      <c r="AC860">
        <v>32.130000000000003</v>
      </c>
      <c r="AE860" s="3">
        <f t="shared" si="187"/>
        <v>961.28819444444844</v>
      </c>
      <c r="AF860" s="3">
        <f t="shared" si="188"/>
        <v>9.6128819444444846E-3</v>
      </c>
      <c r="AG860" s="1">
        <v>0.47368695601851857</v>
      </c>
      <c r="AH860" t="s">
        <v>35</v>
      </c>
      <c r="AI860">
        <v>41.75</v>
      </c>
      <c r="AJ860">
        <v>29.19</v>
      </c>
      <c r="AM860" s="3">
        <f t="shared" si="189"/>
        <v>960.0405092592523</v>
      </c>
      <c r="AN860" s="3">
        <f t="shared" si="190"/>
        <v>9.6004050925925233E-3</v>
      </c>
      <c r="AO860" s="1">
        <v>0.49869478009259255</v>
      </c>
      <c r="AP860" t="s">
        <v>35</v>
      </c>
      <c r="AQ860">
        <v>42.5</v>
      </c>
      <c r="AR860">
        <v>23.69</v>
      </c>
      <c r="AU860" s="3">
        <f t="shared" si="191"/>
        <v>957.8923611111012</v>
      </c>
      <c r="AV860" s="3">
        <f t="shared" si="192"/>
        <v>9.5789236111110121E-3</v>
      </c>
      <c r="AW860" s="1">
        <v>0.85629685185185178</v>
      </c>
      <c r="AX860" t="s">
        <v>35</v>
      </c>
      <c r="AY860">
        <v>44</v>
      </c>
      <c r="AZ860">
        <v>23.37</v>
      </c>
      <c r="BD860">
        <v>858</v>
      </c>
      <c r="BE860">
        <v>48.75</v>
      </c>
      <c r="BF860">
        <v>20.94</v>
      </c>
    </row>
    <row r="861" spans="9:58" x14ac:dyDescent="0.25">
      <c r="I861" s="3">
        <f t="shared" si="181"/>
        <v>978.1111111111129</v>
      </c>
      <c r="J861" s="3">
        <f t="shared" si="182"/>
        <v>9.7811111111111293E-3</v>
      </c>
      <c r="K861" s="1">
        <v>0.47292561342592593</v>
      </c>
      <c r="L861" t="s">
        <v>35</v>
      </c>
      <c r="M861">
        <v>29.5</v>
      </c>
      <c r="N861">
        <v>27.56</v>
      </c>
      <c r="P861" s="3">
        <f t="shared" si="183"/>
        <v>959.41087962962968</v>
      </c>
      <c r="Q861" s="3">
        <f t="shared" si="184"/>
        <v>9.5941087962962968E-3</v>
      </c>
      <c r="R861" s="1">
        <v>0.51511997685185185</v>
      </c>
      <c r="S861" t="s">
        <v>35</v>
      </c>
      <c r="T861">
        <v>52.25</v>
      </c>
      <c r="U861">
        <v>19.690000000000001</v>
      </c>
      <c r="X861" s="3">
        <f t="shared" si="185"/>
        <v>972.74537037037589</v>
      </c>
      <c r="Y861" s="3">
        <f t="shared" si="186"/>
        <v>9.7274537037037589E-3</v>
      </c>
      <c r="Z861" s="1">
        <v>0.59330712962962961</v>
      </c>
      <c r="AA861" t="s">
        <v>35</v>
      </c>
      <c r="AB861">
        <v>35.5</v>
      </c>
      <c r="AC861">
        <v>32.130000000000003</v>
      </c>
      <c r="AE861" s="3">
        <f t="shared" si="187"/>
        <v>962.39930555555577</v>
      </c>
      <c r="AF861" s="3">
        <f t="shared" si="188"/>
        <v>9.6239930555555575E-3</v>
      </c>
      <c r="AG861" s="1">
        <v>0.47369806712962964</v>
      </c>
      <c r="AH861" t="s">
        <v>35</v>
      </c>
      <c r="AI861">
        <v>42</v>
      </c>
      <c r="AJ861">
        <v>29.19</v>
      </c>
      <c r="AM861" s="3">
        <f t="shared" si="189"/>
        <v>961.15162037036521</v>
      </c>
      <c r="AN861" s="3">
        <f t="shared" si="190"/>
        <v>9.6115162037036517E-3</v>
      </c>
      <c r="AO861" s="1">
        <v>0.49870589120370368</v>
      </c>
      <c r="AP861" t="s">
        <v>35</v>
      </c>
      <c r="AQ861">
        <v>42.5</v>
      </c>
      <c r="AR861">
        <v>23.69</v>
      </c>
      <c r="AU861" s="3">
        <f t="shared" si="191"/>
        <v>959.02662037036237</v>
      </c>
      <c r="AV861" s="3">
        <f t="shared" si="192"/>
        <v>9.5902662037036235E-3</v>
      </c>
      <c r="AW861" s="1">
        <v>0.85630819444444439</v>
      </c>
      <c r="AX861" t="s">
        <v>35</v>
      </c>
      <c r="AY861">
        <v>44.25</v>
      </c>
      <c r="AZ861">
        <v>23.37</v>
      </c>
      <c r="BD861">
        <v>859</v>
      </c>
      <c r="BE861">
        <v>49.25</v>
      </c>
      <c r="BF861">
        <v>20.94</v>
      </c>
    </row>
    <row r="862" spans="9:58" x14ac:dyDescent="0.25">
      <c r="I862" s="3">
        <f t="shared" si="181"/>
        <v>979.25347222221899</v>
      </c>
      <c r="J862" s="3">
        <f t="shared" si="182"/>
        <v>9.7925347222221903E-3</v>
      </c>
      <c r="K862" s="1">
        <v>0.47293703703703699</v>
      </c>
      <c r="L862" t="s">
        <v>35</v>
      </c>
      <c r="M862">
        <v>28.75</v>
      </c>
      <c r="N862">
        <v>27.56</v>
      </c>
      <c r="P862" s="3">
        <f t="shared" si="183"/>
        <v>960.52199074074804</v>
      </c>
      <c r="Q862" s="3">
        <f t="shared" si="184"/>
        <v>9.6052199074074807E-3</v>
      </c>
      <c r="R862" s="1">
        <v>0.51513108796296303</v>
      </c>
      <c r="S862" t="s">
        <v>35</v>
      </c>
      <c r="T862">
        <v>52.5</v>
      </c>
      <c r="U862">
        <v>19.690000000000001</v>
      </c>
      <c r="X862" s="3">
        <f t="shared" si="185"/>
        <v>973.85648148149426</v>
      </c>
      <c r="Y862" s="3">
        <f t="shared" si="186"/>
        <v>9.7385648148149428E-3</v>
      </c>
      <c r="Z862" s="1">
        <v>0.5933182407407408</v>
      </c>
      <c r="AA862" t="s">
        <v>35</v>
      </c>
      <c r="AB862">
        <v>35.5</v>
      </c>
      <c r="AC862">
        <v>32.130000000000003</v>
      </c>
      <c r="AE862" s="3">
        <f t="shared" si="187"/>
        <v>963.51041666666856</v>
      </c>
      <c r="AF862" s="3">
        <f t="shared" si="188"/>
        <v>9.6351041666666859E-3</v>
      </c>
      <c r="AG862" s="1">
        <v>0.47370917824074077</v>
      </c>
      <c r="AH862" t="s">
        <v>35</v>
      </c>
      <c r="AI862">
        <v>42.25</v>
      </c>
      <c r="AJ862">
        <v>29.19</v>
      </c>
      <c r="AM862" s="3">
        <f t="shared" si="189"/>
        <v>962.262731481478</v>
      </c>
      <c r="AN862" s="3">
        <f t="shared" si="190"/>
        <v>9.6226273148147801E-3</v>
      </c>
      <c r="AO862" s="1">
        <v>0.49871700231481481</v>
      </c>
      <c r="AP862" t="s">
        <v>35</v>
      </c>
      <c r="AQ862">
        <v>42</v>
      </c>
      <c r="AR862">
        <v>23.69</v>
      </c>
      <c r="AU862" s="3">
        <f t="shared" si="191"/>
        <v>960.10995370370279</v>
      </c>
      <c r="AV862" s="3">
        <f t="shared" si="192"/>
        <v>9.6010995370370278E-3</v>
      </c>
      <c r="AW862" s="1">
        <v>0.8563190277777778</v>
      </c>
      <c r="AX862" t="s">
        <v>35</v>
      </c>
      <c r="AY862">
        <v>44.5</v>
      </c>
      <c r="AZ862">
        <v>23.37</v>
      </c>
      <c r="BD862">
        <v>860</v>
      </c>
      <c r="BE862">
        <v>49.5</v>
      </c>
      <c r="BF862">
        <v>20.94</v>
      </c>
    </row>
    <row r="863" spans="9:58" x14ac:dyDescent="0.25">
      <c r="I863" s="3">
        <f t="shared" si="181"/>
        <v>980.36689814815509</v>
      </c>
      <c r="J863" s="3">
        <f t="shared" si="182"/>
        <v>9.8036689814815503E-3</v>
      </c>
      <c r="K863" s="1">
        <v>0.47294817129629635</v>
      </c>
      <c r="L863" t="s">
        <v>35</v>
      </c>
      <c r="M863">
        <v>28.75</v>
      </c>
      <c r="N863">
        <v>27.94</v>
      </c>
      <c r="P863" s="3">
        <f t="shared" si="183"/>
        <v>961.63310185185537</v>
      </c>
      <c r="Q863" s="3">
        <f t="shared" si="184"/>
        <v>9.6163310185185535E-3</v>
      </c>
      <c r="R863" s="1">
        <v>0.5151421990740741</v>
      </c>
      <c r="S863" t="s">
        <v>35</v>
      </c>
      <c r="T863">
        <v>52.75</v>
      </c>
      <c r="U863">
        <v>19.190000000000001</v>
      </c>
      <c r="X863" s="3">
        <f t="shared" si="185"/>
        <v>974.96759259260159</v>
      </c>
      <c r="Y863" s="3">
        <f t="shared" si="186"/>
        <v>9.7496759259260157E-3</v>
      </c>
      <c r="Z863" s="1">
        <v>0.59332935185185187</v>
      </c>
      <c r="AA863" t="s">
        <v>35</v>
      </c>
      <c r="AB863">
        <v>35.25</v>
      </c>
      <c r="AC863">
        <v>32.130000000000003</v>
      </c>
      <c r="AE863" s="3">
        <f t="shared" si="187"/>
        <v>964.62152777778147</v>
      </c>
      <c r="AF863" s="3">
        <f t="shared" si="188"/>
        <v>9.6462152777778143E-3</v>
      </c>
      <c r="AG863" s="1">
        <v>0.4737202893518519</v>
      </c>
      <c r="AH863" t="s">
        <v>35</v>
      </c>
      <c r="AI863">
        <v>41.75</v>
      </c>
      <c r="AJ863">
        <v>29.12</v>
      </c>
      <c r="AM863" s="3">
        <f t="shared" si="189"/>
        <v>963.37384259258533</v>
      </c>
      <c r="AN863" s="3">
        <f t="shared" si="190"/>
        <v>9.6337384259258529E-3</v>
      </c>
      <c r="AO863" s="1">
        <v>0.49872811342592588</v>
      </c>
      <c r="AP863" t="s">
        <v>35</v>
      </c>
      <c r="AQ863">
        <v>42</v>
      </c>
      <c r="AR863">
        <v>23.69</v>
      </c>
      <c r="AU863" s="3">
        <f t="shared" si="191"/>
        <v>961.22685185184855</v>
      </c>
      <c r="AV863" s="3">
        <f t="shared" si="192"/>
        <v>9.6122685185184853E-3</v>
      </c>
      <c r="AW863" s="1">
        <v>0.85633019675925925</v>
      </c>
      <c r="AX863" t="s">
        <v>35</v>
      </c>
      <c r="AY863">
        <v>44.25</v>
      </c>
      <c r="AZ863">
        <v>23.31</v>
      </c>
      <c r="BD863">
        <v>861</v>
      </c>
      <c r="BE863">
        <v>49.25</v>
      </c>
      <c r="BF863">
        <v>20.94</v>
      </c>
    </row>
    <row r="864" spans="9:58" x14ac:dyDescent="0.25">
      <c r="I864" s="3">
        <f t="shared" si="181"/>
        <v>981.51388888888528</v>
      </c>
      <c r="J864" s="3">
        <f t="shared" si="182"/>
        <v>9.8151388888888524E-3</v>
      </c>
      <c r="K864" s="1">
        <v>0.47295964120370365</v>
      </c>
      <c r="L864" t="s">
        <v>35</v>
      </c>
      <c r="M864">
        <v>29.5</v>
      </c>
      <c r="N864">
        <v>27.94</v>
      </c>
      <c r="P864" s="3">
        <f t="shared" si="183"/>
        <v>962.74421296296259</v>
      </c>
      <c r="Q864" s="3">
        <f t="shared" si="184"/>
        <v>9.6274421296296264E-3</v>
      </c>
      <c r="R864" s="1">
        <v>0.51515331018518518</v>
      </c>
      <c r="S864" t="s">
        <v>35</v>
      </c>
      <c r="T864">
        <v>52.25</v>
      </c>
      <c r="U864">
        <v>19.309999999999999</v>
      </c>
      <c r="X864" s="3">
        <f t="shared" si="185"/>
        <v>976.1122685185253</v>
      </c>
      <c r="Y864" s="3">
        <f t="shared" si="186"/>
        <v>9.7611226851852528E-3</v>
      </c>
      <c r="Z864" s="1">
        <v>0.59334079861111111</v>
      </c>
      <c r="AA864" t="s">
        <v>35</v>
      </c>
      <c r="AB864">
        <v>35.25</v>
      </c>
      <c r="AC864">
        <v>32.19</v>
      </c>
      <c r="AE864" s="3">
        <f t="shared" si="187"/>
        <v>965.73263888888869</v>
      </c>
      <c r="AF864" s="3">
        <f t="shared" si="188"/>
        <v>9.6573263888888872E-3</v>
      </c>
      <c r="AG864" s="1">
        <v>0.47373140046296297</v>
      </c>
      <c r="AH864" t="s">
        <v>35</v>
      </c>
      <c r="AI864">
        <v>41.5</v>
      </c>
      <c r="AJ864">
        <v>29.12</v>
      </c>
      <c r="AM864" s="3">
        <f t="shared" si="189"/>
        <v>964.80902777777987</v>
      </c>
      <c r="AN864" s="3">
        <f t="shared" si="190"/>
        <v>9.6480902777777988E-3</v>
      </c>
      <c r="AO864" s="1">
        <v>0.49874246527777782</v>
      </c>
      <c r="AP864" t="s">
        <v>35</v>
      </c>
      <c r="AQ864">
        <v>42.75</v>
      </c>
      <c r="AR864">
        <v>23.69</v>
      </c>
      <c r="AU864" s="3">
        <f t="shared" si="191"/>
        <v>962.37037037036896</v>
      </c>
      <c r="AV864" s="3">
        <f t="shared" si="192"/>
        <v>9.6237037037036899E-3</v>
      </c>
      <c r="AW864" s="1">
        <v>0.85634163194444446</v>
      </c>
      <c r="AX864" t="s">
        <v>35</v>
      </c>
      <c r="AY864">
        <v>44.5</v>
      </c>
      <c r="AZ864">
        <v>23.31</v>
      </c>
      <c r="BD864">
        <v>862</v>
      </c>
      <c r="BE864">
        <v>49.25</v>
      </c>
      <c r="BF864">
        <v>20.94</v>
      </c>
    </row>
    <row r="865" spans="9:58" x14ac:dyDescent="0.25">
      <c r="I865" s="3">
        <f t="shared" si="181"/>
        <v>982.77199074073837</v>
      </c>
      <c r="J865" s="3">
        <f t="shared" si="182"/>
        <v>9.827719907407384E-3</v>
      </c>
      <c r="K865" s="1">
        <v>0.47297222222222218</v>
      </c>
      <c r="L865" t="s">
        <v>35</v>
      </c>
      <c r="M865">
        <v>29.25</v>
      </c>
      <c r="N865">
        <v>27.56</v>
      </c>
      <c r="P865" s="3">
        <f t="shared" si="183"/>
        <v>963.99421296295975</v>
      </c>
      <c r="Q865" s="3">
        <f t="shared" si="184"/>
        <v>9.6399421296295973E-3</v>
      </c>
      <c r="R865" s="1">
        <v>0.51516581018518515</v>
      </c>
      <c r="S865" t="s">
        <v>35</v>
      </c>
      <c r="T865">
        <v>52.75</v>
      </c>
      <c r="U865">
        <v>19.87</v>
      </c>
      <c r="X865" s="3">
        <f t="shared" si="185"/>
        <v>977.22337962964366</v>
      </c>
      <c r="Y865" s="3">
        <f t="shared" si="186"/>
        <v>9.7722337962964367E-3</v>
      </c>
      <c r="Z865" s="1">
        <v>0.59335190972222229</v>
      </c>
      <c r="AA865" t="s">
        <v>35</v>
      </c>
      <c r="AB865">
        <v>35.25</v>
      </c>
      <c r="AC865">
        <v>32.19</v>
      </c>
      <c r="AE865" s="3">
        <f t="shared" si="187"/>
        <v>966.84375000000159</v>
      </c>
      <c r="AF865" s="3">
        <f t="shared" si="188"/>
        <v>9.6684375000000156E-3</v>
      </c>
      <c r="AG865" s="1">
        <v>0.4737425115740741</v>
      </c>
      <c r="AH865" t="s">
        <v>35</v>
      </c>
      <c r="AI865">
        <v>41.75</v>
      </c>
      <c r="AJ865">
        <v>29.12</v>
      </c>
      <c r="AM865" s="3">
        <f t="shared" si="189"/>
        <v>965.96643518518374</v>
      </c>
      <c r="AN865" s="3">
        <f t="shared" si="190"/>
        <v>9.6596643518518377E-3</v>
      </c>
      <c r="AO865" s="1">
        <v>0.49875403935185186</v>
      </c>
      <c r="AP865" t="s">
        <v>35</v>
      </c>
      <c r="AQ865">
        <v>42.5</v>
      </c>
      <c r="AR865">
        <v>23.69</v>
      </c>
      <c r="AU865" s="3">
        <f t="shared" si="191"/>
        <v>963.45601851850483</v>
      </c>
      <c r="AV865" s="3">
        <f t="shared" si="192"/>
        <v>9.6345601851850482E-3</v>
      </c>
      <c r="AW865" s="1">
        <v>0.85635248842592582</v>
      </c>
      <c r="AX865" t="s">
        <v>35</v>
      </c>
      <c r="AY865">
        <v>44.5</v>
      </c>
      <c r="AZ865">
        <v>23.25</v>
      </c>
      <c r="BD865">
        <v>863</v>
      </c>
      <c r="BE865">
        <v>49.25</v>
      </c>
      <c r="BF865">
        <v>20.94</v>
      </c>
    </row>
    <row r="866" spans="9:58" x14ac:dyDescent="0.25">
      <c r="I866" s="3">
        <f t="shared" si="181"/>
        <v>983.87615740740955</v>
      </c>
      <c r="J866" s="3">
        <f t="shared" si="182"/>
        <v>9.8387615740740952E-3</v>
      </c>
      <c r="K866" s="1">
        <v>0.47298326388888889</v>
      </c>
      <c r="L866" t="s">
        <v>35</v>
      </c>
      <c r="M866">
        <v>29</v>
      </c>
      <c r="N866">
        <v>27.5</v>
      </c>
      <c r="P866" s="3">
        <f t="shared" si="183"/>
        <v>965.15046296296032</v>
      </c>
      <c r="Q866" s="3">
        <f t="shared" si="184"/>
        <v>9.6515046296296036E-3</v>
      </c>
      <c r="R866" s="1">
        <v>0.51517737268518515</v>
      </c>
      <c r="S866" t="s">
        <v>35</v>
      </c>
      <c r="T866">
        <v>52.75</v>
      </c>
      <c r="U866">
        <v>19.37</v>
      </c>
      <c r="X866" s="3">
        <f t="shared" si="185"/>
        <v>978.37615740741239</v>
      </c>
      <c r="Y866" s="3">
        <f t="shared" si="186"/>
        <v>9.7837615740741235E-3</v>
      </c>
      <c r="Z866" s="1">
        <v>0.59336343749999998</v>
      </c>
      <c r="AA866" t="s">
        <v>35</v>
      </c>
      <c r="AB866">
        <v>35.5</v>
      </c>
      <c r="AC866">
        <v>32.19</v>
      </c>
      <c r="AE866" s="3">
        <f t="shared" si="187"/>
        <v>968.00115740740546</v>
      </c>
      <c r="AF866" s="3">
        <f t="shared" si="188"/>
        <v>9.6800115740740544E-3</v>
      </c>
      <c r="AG866" s="1">
        <v>0.47375408564814814</v>
      </c>
      <c r="AH866" t="s">
        <v>35</v>
      </c>
      <c r="AI866">
        <v>42</v>
      </c>
      <c r="AJ866">
        <v>29.12</v>
      </c>
      <c r="AM866" s="3">
        <f t="shared" si="189"/>
        <v>967.07754629629108</v>
      </c>
      <c r="AN866" s="3">
        <f t="shared" si="190"/>
        <v>9.6707754629629106E-3</v>
      </c>
      <c r="AO866" s="1">
        <v>0.49876515046296294</v>
      </c>
      <c r="AP866" t="s">
        <v>35</v>
      </c>
      <c r="AQ866">
        <v>42.5</v>
      </c>
      <c r="AR866">
        <v>23.69</v>
      </c>
      <c r="AU866" s="3">
        <f t="shared" si="191"/>
        <v>964.56134259258477</v>
      </c>
      <c r="AV866" s="3">
        <f t="shared" si="192"/>
        <v>9.6456134259258475E-3</v>
      </c>
      <c r="AW866" s="1">
        <v>0.85636354166666662</v>
      </c>
      <c r="AX866" t="s">
        <v>35</v>
      </c>
      <c r="AY866">
        <v>44.5</v>
      </c>
      <c r="AZ866">
        <v>23.25</v>
      </c>
      <c r="BD866">
        <v>864</v>
      </c>
      <c r="BE866">
        <v>49.5</v>
      </c>
      <c r="BF866">
        <v>20.94</v>
      </c>
    </row>
    <row r="867" spans="9:58" x14ac:dyDescent="0.25">
      <c r="I867" s="3">
        <f t="shared" si="181"/>
        <v>984.97569444444548</v>
      </c>
      <c r="J867" s="3">
        <f t="shared" si="182"/>
        <v>9.8497569444444544E-3</v>
      </c>
      <c r="K867" s="1">
        <v>0.47299425925925925</v>
      </c>
      <c r="L867" t="s">
        <v>35</v>
      </c>
      <c r="M867">
        <v>29</v>
      </c>
      <c r="N867">
        <v>27.94</v>
      </c>
      <c r="P867" s="3">
        <f t="shared" si="183"/>
        <v>966.26157407406765</v>
      </c>
      <c r="Q867" s="3">
        <f t="shared" si="184"/>
        <v>9.6626157407406765E-3</v>
      </c>
      <c r="R867" s="1">
        <v>0.51518848379629623</v>
      </c>
      <c r="S867" t="s">
        <v>35</v>
      </c>
      <c r="T867">
        <v>52.75</v>
      </c>
      <c r="U867">
        <v>19.559999999999999</v>
      </c>
      <c r="X867" s="3">
        <f t="shared" si="185"/>
        <v>979.48726851853075</v>
      </c>
      <c r="Y867" s="3">
        <f t="shared" si="186"/>
        <v>9.7948726851853074E-3</v>
      </c>
      <c r="Z867" s="1">
        <v>0.59337454861111116</v>
      </c>
      <c r="AA867" t="s">
        <v>35</v>
      </c>
      <c r="AB867">
        <v>35.25</v>
      </c>
      <c r="AC867">
        <v>32.19</v>
      </c>
      <c r="AE867" s="3">
        <f t="shared" si="187"/>
        <v>969.11226851851825</v>
      </c>
      <c r="AF867" s="3">
        <f t="shared" si="188"/>
        <v>9.6911226851851828E-3</v>
      </c>
      <c r="AG867" s="1">
        <v>0.47376519675925927</v>
      </c>
      <c r="AH867" t="s">
        <v>35</v>
      </c>
      <c r="AI867">
        <v>41.75</v>
      </c>
      <c r="AJ867">
        <v>29.06</v>
      </c>
      <c r="AM867" s="3">
        <f t="shared" si="189"/>
        <v>968.18865740740387</v>
      </c>
      <c r="AN867" s="3">
        <f t="shared" si="190"/>
        <v>9.681886574074039E-3</v>
      </c>
      <c r="AO867" s="1">
        <v>0.49877626157407406</v>
      </c>
      <c r="AP867" t="s">
        <v>35</v>
      </c>
      <c r="AQ867">
        <v>42.5</v>
      </c>
      <c r="AR867">
        <v>23.69</v>
      </c>
      <c r="AU867" s="3">
        <f t="shared" si="191"/>
        <v>965.68634259258658</v>
      </c>
      <c r="AV867" s="3">
        <f t="shared" si="192"/>
        <v>9.6568634259258657E-3</v>
      </c>
      <c r="AW867" s="1">
        <v>0.85637479166666663</v>
      </c>
      <c r="AX867" t="s">
        <v>35</v>
      </c>
      <c r="AY867">
        <v>44.5</v>
      </c>
      <c r="AZ867">
        <v>23.25</v>
      </c>
      <c r="BD867">
        <v>865</v>
      </c>
      <c r="BE867">
        <v>49.5</v>
      </c>
      <c r="BF867">
        <v>20.94</v>
      </c>
    </row>
    <row r="868" spans="9:58" x14ac:dyDescent="0.25">
      <c r="I868" s="3">
        <f t="shared" si="181"/>
        <v>986.11689814814827</v>
      </c>
      <c r="J868" s="3">
        <f t="shared" si="182"/>
        <v>9.8611689814814829E-3</v>
      </c>
      <c r="K868" s="1">
        <v>0.47300567129629628</v>
      </c>
      <c r="L868" t="s">
        <v>35</v>
      </c>
      <c r="M868">
        <v>29</v>
      </c>
      <c r="N868">
        <v>27.94</v>
      </c>
      <c r="P868" s="3">
        <f t="shared" si="183"/>
        <v>967.37268518518601</v>
      </c>
      <c r="Q868" s="3">
        <f t="shared" si="184"/>
        <v>9.6737268518518604E-3</v>
      </c>
      <c r="R868" s="1">
        <v>0.51519959490740741</v>
      </c>
      <c r="S868" t="s">
        <v>35</v>
      </c>
      <c r="T868">
        <v>52.75</v>
      </c>
      <c r="U868">
        <v>19.690000000000001</v>
      </c>
      <c r="X868" s="3">
        <f t="shared" si="185"/>
        <v>980.59837962963798</v>
      </c>
      <c r="Y868" s="3">
        <f t="shared" si="186"/>
        <v>9.8059837962963803E-3</v>
      </c>
      <c r="Z868" s="1">
        <v>0.59338565972222224</v>
      </c>
      <c r="AA868" t="s">
        <v>35</v>
      </c>
      <c r="AB868">
        <v>35</v>
      </c>
      <c r="AC868">
        <v>32.19</v>
      </c>
      <c r="AE868" s="3">
        <f t="shared" si="187"/>
        <v>970.22222222222229</v>
      </c>
      <c r="AF868" s="3">
        <f t="shared" si="188"/>
        <v>9.7022222222222232E-3</v>
      </c>
      <c r="AG868" s="1">
        <v>0.47377629629629631</v>
      </c>
      <c r="AH868" t="s">
        <v>35</v>
      </c>
      <c r="AI868">
        <v>42.25</v>
      </c>
      <c r="AJ868">
        <v>29.06</v>
      </c>
      <c r="AM868" s="3">
        <f t="shared" si="189"/>
        <v>969.29976851851677</v>
      </c>
      <c r="AN868" s="3">
        <f t="shared" si="190"/>
        <v>9.6929976851851674E-3</v>
      </c>
      <c r="AO868" s="1">
        <v>0.49878737268518519</v>
      </c>
      <c r="AP868" t="s">
        <v>35</v>
      </c>
      <c r="AQ868">
        <v>42.75</v>
      </c>
      <c r="AR868">
        <v>23.69</v>
      </c>
      <c r="AU868" s="3">
        <f t="shared" si="191"/>
        <v>966.82754629630051</v>
      </c>
      <c r="AV868" s="3">
        <f t="shared" si="192"/>
        <v>9.6682754629630052E-3</v>
      </c>
      <c r="AW868" s="1">
        <v>0.85638620370370377</v>
      </c>
      <c r="AX868" t="s">
        <v>35</v>
      </c>
      <c r="AY868">
        <v>44.25</v>
      </c>
      <c r="AZ868">
        <v>23.19</v>
      </c>
      <c r="BD868">
        <v>866</v>
      </c>
      <c r="BE868">
        <v>49</v>
      </c>
      <c r="BF868">
        <v>20.94</v>
      </c>
    </row>
    <row r="869" spans="9:58" x14ac:dyDescent="0.25">
      <c r="I869" s="3">
        <f t="shared" si="181"/>
        <v>987.21990740741057</v>
      </c>
      <c r="J869" s="3">
        <f t="shared" si="182"/>
        <v>9.8721990740741061E-3</v>
      </c>
      <c r="K869" s="1">
        <v>0.4730167013888889</v>
      </c>
      <c r="L869" t="s">
        <v>35</v>
      </c>
      <c r="M869">
        <v>29.5</v>
      </c>
      <c r="N869">
        <v>27.94</v>
      </c>
      <c r="P869" s="3">
        <f t="shared" si="183"/>
        <v>968.48379629629335</v>
      </c>
      <c r="Q869" s="3">
        <f t="shared" si="184"/>
        <v>9.6848379629629333E-3</v>
      </c>
      <c r="R869" s="1">
        <v>0.51521070601851848</v>
      </c>
      <c r="S869" t="s">
        <v>35</v>
      </c>
      <c r="T869">
        <v>52.75</v>
      </c>
      <c r="U869">
        <v>19.809999999999999</v>
      </c>
      <c r="X869" s="3">
        <f t="shared" si="185"/>
        <v>981.75578703704196</v>
      </c>
      <c r="Y869" s="3">
        <f t="shared" si="186"/>
        <v>9.8175578703704192E-3</v>
      </c>
      <c r="Z869" s="1">
        <v>0.59339723379629628</v>
      </c>
      <c r="AA869" t="s">
        <v>35</v>
      </c>
      <c r="AB869">
        <v>35</v>
      </c>
      <c r="AC869">
        <v>32.75</v>
      </c>
      <c r="AE869" s="3">
        <f t="shared" si="187"/>
        <v>971.33333333332962</v>
      </c>
      <c r="AF869" s="3">
        <f t="shared" si="188"/>
        <v>9.7133333333332961E-3</v>
      </c>
      <c r="AG869" s="1">
        <v>0.47378740740740738</v>
      </c>
      <c r="AH869" t="s">
        <v>35</v>
      </c>
      <c r="AI869">
        <v>41.75</v>
      </c>
      <c r="AJ869">
        <v>29.06</v>
      </c>
      <c r="AM869" s="3">
        <f t="shared" si="189"/>
        <v>970.40972222222081</v>
      </c>
      <c r="AN869" s="3">
        <f t="shared" si="190"/>
        <v>9.7040972222222077E-3</v>
      </c>
      <c r="AO869" s="1">
        <v>0.49879847222222223</v>
      </c>
      <c r="AP869" t="s">
        <v>35</v>
      </c>
      <c r="AQ869">
        <v>42.75</v>
      </c>
      <c r="AR869">
        <v>23.62</v>
      </c>
      <c r="AU869" s="3">
        <f t="shared" si="191"/>
        <v>967.90856481481228</v>
      </c>
      <c r="AV869" s="3">
        <f t="shared" si="192"/>
        <v>9.6790856481481224E-3</v>
      </c>
      <c r="AW869" s="1">
        <v>0.85639701388888889</v>
      </c>
      <c r="AX869" t="s">
        <v>35</v>
      </c>
      <c r="AY869">
        <v>44.5</v>
      </c>
      <c r="AZ869">
        <v>23.19</v>
      </c>
      <c r="BD869">
        <v>867</v>
      </c>
      <c r="BE869">
        <v>49.5</v>
      </c>
      <c r="BF869">
        <v>20.94</v>
      </c>
    </row>
    <row r="870" spans="9:58" x14ac:dyDescent="0.25">
      <c r="I870" s="3">
        <f t="shared" si="181"/>
        <v>988.40162037037157</v>
      </c>
      <c r="J870" s="3">
        <f t="shared" si="182"/>
        <v>9.884016203703716E-3</v>
      </c>
      <c r="K870" s="1">
        <v>0.47302851851851851</v>
      </c>
      <c r="L870" t="s">
        <v>35</v>
      </c>
      <c r="M870">
        <v>29.25</v>
      </c>
      <c r="N870">
        <v>27.56</v>
      </c>
      <c r="P870" s="3">
        <f t="shared" si="183"/>
        <v>969.59490740741171</v>
      </c>
      <c r="Q870" s="3">
        <f t="shared" si="184"/>
        <v>9.6959490740741172E-3</v>
      </c>
      <c r="R870" s="1">
        <v>0.51522181712962967</v>
      </c>
      <c r="S870" t="s">
        <v>35</v>
      </c>
      <c r="T870">
        <v>52.25</v>
      </c>
      <c r="U870">
        <v>20</v>
      </c>
      <c r="X870" s="3">
        <f t="shared" si="185"/>
        <v>982.86574074074599</v>
      </c>
      <c r="Y870" s="3">
        <f t="shared" si="186"/>
        <v>9.8286574074074595E-3</v>
      </c>
      <c r="Z870" s="1">
        <v>0.59340833333333332</v>
      </c>
      <c r="AA870" t="s">
        <v>35</v>
      </c>
      <c r="AB870">
        <v>35.25</v>
      </c>
      <c r="AC870">
        <v>32.75</v>
      </c>
      <c r="AE870" s="3">
        <f t="shared" si="187"/>
        <v>972.44444444444241</v>
      </c>
      <c r="AF870" s="3">
        <f t="shared" si="188"/>
        <v>9.7244444444444245E-3</v>
      </c>
      <c r="AG870" s="1">
        <v>0.47379851851851851</v>
      </c>
      <c r="AH870" t="s">
        <v>35</v>
      </c>
      <c r="AI870">
        <v>41.75</v>
      </c>
      <c r="AJ870">
        <v>29</v>
      </c>
      <c r="AM870" s="3">
        <f t="shared" si="189"/>
        <v>971.56712962963024</v>
      </c>
      <c r="AN870" s="3">
        <f t="shared" si="190"/>
        <v>9.7156712962963021E-3</v>
      </c>
      <c r="AO870" s="1">
        <v>0.49881004629629633</v>
      </c>
      <c r="AP870" t="s">
        <v>35</v>
      </c>
      <c r="AQ870">
        <v>42.75</v>
      </c>
      <c r="AR870">
        <v>23.62</v>
      </c>
      <c r="AU870" s="3">
        <f t="shared" si="191"/>
        <v>969.03703703703491</v>
      </c>
      <c r="AV870" s="3">
        <f t="shared" si="192"/>
        <v>9.6903703703703492E-3</v>
      </c>
      <c r="AW870" s="1">
        <v>0.85640829861111112</v>
      </c>
      <c r="AX870" t="s">
        <v>35</v>
      </c>
      <c r="AY870">
        <v>44.5</v>
      </c>
      <c r="AZ870">
        <v>23.19</v>
      </c>
      <c r="BD870">
        <v>868</v>
      </c>
      <c r="BE870">
        <v>49.75</v>
      </c>
      <c r="BF870">
        <v>21</v>
      </c>
    </row>
    <row r="871" spans="9:58" x14ac:dyDescent="0.25">
      <c r="I871" s="3">
        <f t="shared" si="181"/>
        <v>989.51273148147891</v>
      </c>
      <c r="J871" s="3">
        <f t="shared" si="182"/>
        <v>9.8951273148147889E-3</v>
      </c>
      <c r="K871" s="1">
        <v>0.47303962962962959</v>
      </c>
      <c r="L871" t="s">
        <v>35</v>
      </c>
      <c r="M871">
        <v>29.25</v>
      </c>
      <c r="N871">
        <v>27.5</v>
      </c>
      <c r="P871" s="3">
        <f t="shared" si="183"/>
        <v>970.75231481481558</v>
      </c>
      <c r="Q871" s="3">
        <f t="shared" si="184"/>
        <v>9.7075231481481561E-3</v>
      </c>
      <c r="R871" s="1">
        <v>0.51523339120370371</v>
      </c>
      <c r="S871" t="s">
        <v>35</v>
      </c>
      <c r="T871">
        <v>52.5</v>
      </c>
      <c r="U871">
        <v>20.62</v>
      </c>
      <c r="X871" s="3">
        <f t="shared" si="185"/>
        <v>983.97685185185321</v>
      </c>
      <c r="Y871" s="3">
        <f t="shared" si="186"/>
        <v>9.8397685185185324E-3</v>
      </c>
      <c r="Z871" s="1">
        <v>0.59341944444444439</v>
      </c>
      <c r="AA871" t="s">
        <v>35</v>
      </c>
      <c r="AB871">
        <v>34.75</v>
      </c>
      <c r="AC871">
        <v>32.19</v>
      </c>
      <c r="AE871" s="3">
        <f t="shared" si="187"/>
        <v>973.55555555555532</v>
      </c>
      <c r="AF871" s="3">
        <f t="shared" si="188"/>
        <v>9.7355555555555529E-3</v>
      </c>
      <c r="AG871" s="1">
        <v>0.47380962962962964</v>
      </c>
      <c r="AH871" t="s">
        <v>35</v>
      </c>
      <c r="AI871">
        <v>41.75</v>
      </c>
      <c r="AJ871">
        <v>29</v>
      </c>
      <c r="AM871" s="3">
        <f t="shared" si="189"/>
        <v>972.64699074073872</v>
      </c>
      <c r="AN871" s="3">
        <f t="shared" si="190"/>
        <v>9.7264699074073868E-3</v>
      </c>
      <c r="AO871" s="1">
        <v>0.49882084490740741</v>
      </c>
      <c r="AP871" t="s">
        <v>35</v>
      </c>
      <c r="AQ871">
        <v>42.75</v>
      </c>
      <c r="AR871">
        <v>23.62</v>
      </c>
      <c r="AU871" s="3">
        <f t="shared" si="191"/>
        <v>970.14351851851814</v>
      </c>
      <c r="AV871" s="3">
        <f t="shared" si="192"/>
        <v>9.701435185185181E-3</v>
      </c>
      <c r="AW871" s="1">
        <v>0.85641936342592595</v>
      </c>
      <c r="AX871" t="s">
        <v>35</v>
      </c>
      <c r="AY871">
        <v>44.75</v>
      </c>
      <c r="AZ871">
        <v>23.19</v>
      </c>
      <c r="BD871">
        <v>869</v>
      </c>
      <c r="BE871">
        <v>49.5</v>
      </c>
      <c r="BF871">
        <v>20.94</v>
      </c>
    </row>
    <row r="872" spans="9:58" x14ac:dyDescent="0.25">
      <c r="I872" s="3">
        <f t="shared" si="181"/>
        <v>990.61342592592916</v>
      </c>
      <c r="J872" s="3">
        <f t="shared" si="182"/>
        <v>9.9061342592592916E-3</v>
      </c>
      <c r="K872" s="1">
        <v>0.47305063657407409</v>
      </c>
      <c r="L872" t="s">
        <v>35</v>
      </c>
      <c r="M872">
        <v>29.5</v>
      </c>
      <c r="N872">
        <v>27.5</v>
      </c>
      <c r="P872" s="3">
        <f t="shared" si="183"/>
        <v>971.86342592592291</v>
      </c>
      <c r="Q872" s="3">
        <f t="shared" si="184"/>
        <v>9.718634259259229E-3</v>
      </c>
      <c r="R872" s="1">
        <v>0.51524450231481478</v>
      </c>
      <c r="S872" t="s">
        <v>35</v>
      </c>
      <c r="T872">
        <v>52.25</v>
      </c>
      <c r="U872">
        <v>20.190000000000001</v>
      </c>
      <c r="X872" s="3">
        <f t="shared" si="185"/>
        <v>985.55092592593758</v>
      </c>
      <c r="Y872" s="3">
        <f t="shared" si="186"/>
        <v>9.8555092592593763E-3</v>
      </c>
      <c r="Z872" s="1">
        <v>0.59343518518518523</v>
      </c>
      <c r="AA872" t="s">
        <v>35</v>
      </c>
      <c r="AB872">
        <v>35.5</v>
      </c>
      <c r="AC872">
        <v>32.75</v>
      </c>
      <c r="AE872" s="3">
        <f t="shared" si="187"/>
        <v>974.66666666666254</v>
      </c>
      <c r="AF872" s="3">
        <f t="shared" si="188"/>
        <v>9.7466666666666257E-3</v>
      </c>
      <c r="AG872" s="1">
        <v>0.47382074074074071</v>
      </c>
      <c r="AH872" t="s">
        <v>35</v>
      </c>
      <c r="AI872">
        <v>42.25</v>
      </c>
      <c r="AJ872">
        <v>29</v>
      </c>
      <c r="AM872" s="3">
        <f t="shared" si="189"/>
        <v>973.79976851851291</v>
      </c>
      <c r="AN872" s="3">
        <f t="shared" si="190"/>
        <v>9.7379976851851291E-3</v>
      </c>
      <c r="AO872" s="1">
        <v>0.49883237268518515</v>
      </c>
      <c r="AP872" t="s">
        <v>35</v>
      </c>
      <c r="AQ872">
        <v>43</v>
      </c>
      <c r="AR872">
        <v>23.62</v>
      </c>
      <c r="AU872" s="3">
        <f t="shared" si="191"/>
        <v>971.28125000000011</v>
      </c>
      <c r="AV872" s="3">
        <f t="shared" si="192"/>
        <v>9.712812500000001E-3</v>
      </c>
      <c r="AW872" s="1">
        <v>0.85643074074074077</v>
      </c>
      <c r="AX872" t="s">
        <v>35</v>
      </c>
      <c r="AY872">
        <v>44.75</v>
      </c>
      <c r="AZ872">
        <v>23.19</v>
      </c>
      <c r="BD872">
        <v>870</v>
      </c>
      <c r="BE872">
        <v>49.5</v>
      </c>
      <c r="BF872">
        <v>20.94</v>
      </c>
    </row>
    <row r="873" spans="9:58" x14ac:dyDescent="0.25">
      <c r="I873" s="3">
        <f t="shared" si="181"/>
        <v>991.72453703704196</v>
      </c>
      <c r="J873" s="3">
        <f t="shared" si="182"/>
        <v>9.91724537037042E-3</v>
      </c>
      <c r="K873" s="1">
        <v>0.47306174768518522</v>
      </c>
      <c r="L873" t="s">
        <v>35</v>
      </c>
      <c r="M873">
        <v>29.5</v>
      </c>
      <c r="N873">
        <v>27.5</v>
      </c>
      <c r="P873" s="3">
        <f t="shared" si="183"/>
        <v>972.97453703704127</v>
      </c>
      <c r="Q873" s="3">
        <f t="shared" si="184"/>
        <v>9.7297453703704129E-3</v>
      </c>
      <c r="R873" s="1">
        <v>0.51525561342592596</v>
      </c>
      <c r="S873" t="s">
        <v>35</v>
      </c>
      <c r="T873">
        <v>52.5</v>
      </c>
      <c r="U873">
        <v>20.94</v>
      </c>
      <c r="X873" s="3">
        <f t="shared" si="185"/>
        <v>986.80092592593473</v>
      </c>
      <c r="Y873" s="3">
        <f t="shared" si="186"/>
        <v>9.8680092592593471E-3</v>
      </c>
      <c r="Z873" s="1">
        <v>0.5934476851851852</v>
      </c>
      <c r="AA873" t="s">
        <v>35</v>
      </c>
      <c r="AB873">
        <v>34.75</v>
      </c>
      <c r="AC873">
        <v>32.130000000000003</v>
      </c>
      <c r="AE873" s="3">
        <f t="shared" si="187"/>
        <v>975.77777777777544</v>
      </c>
      <c r="AF873" s="3">
        <f t="shared" si="188"/>
        <v>9.7577777777777541E-3</v>
      </c>
      <c r="AG873" s="1">
        <v>0.47383185185185184</v>
      </c>
      <c r="AH873" t="s">
        <v>35</v>
      </c>
      <c r="AI873">
        <v>42.25</v>
      </c>
      <c r="AJ873">
        <v>29</v>
      </c>
      <c r="AM873" s="3">
        <f t="shared" si="189"/>
        <v>974.9108796296257</v>
      </c>
      <c r="AN873" s="3">
        <f t="shared" si="190"/>
        <v>9.7491087962962575E-3</v>
      </c>
      <c r="AO873" s="1">
        <v>0.49884348379629628</v>
      </c>
      <c r="AP873" t="s">
        <v>35</v>
      </c>
      <c r="AQ873">
        <v>43.25</v>
      </c>
      <c r="AR873">
        <v>23.62</v>
      </c>
      <c r="AU873" s="3">
        <f t="shared" si="191"/>
        <v>972.36458333334053</v>
      </c>
      <c r="AV873" s="3">
        <f t="shared" si="192"/>
        <v>9.7236458333334053E-3</v>
      </c>
      <c r="AW873" s="1">
        <v>0.85644157407407417</v>
      </c>
      <c r="AX873" t="s">
        <v>35</v>
      </c>
      <c r="AY873">
        <v>45.25</v>
      </c>
      <c r="AZ873">
        <v>23.12</v>
      </c>
      <c r="BD873">
        <v>871</v>
      </c>
      <c r="BE873">
        <v>49.75</v>
      </c>
      <c r="BF873">
        <v>20.94</v>
      </c>
    </row>
    <row r="874" spans="9:58" x14ac:dyDescent="0.25">
      <c r="I874" s="3">
        <f t="shared" si="181"/>
        <v>992.86805555556248</v>
      </c>
      <c r="J874" s="3">
        <f t="shared" si="182"/>
        <v>9.9286805555556246E-3</v>
      </c>
      <c r="K874" s="1">
        <v>0.47307318287037042</v>
      </c>
      <c r="L874" t="s">
        <v>35</v>
      </c>
      <c r="M874">
        <v>28.75</v>
      </c>
      <c r="N874">
        <v>27.5</v>
      </c>
      <c r="P874" s="3">
        <f t="shared" si="183"/>
        <v>974.0682870370332</v>
      </c>
      <c r="Q874" s="3">
        <f t="shared" si="184"/>
        <v>9.7406828703703319E-3</v>
      </c>
      <c r="R874" s="1">
        <v>0.51526655092592588</v>
      </c>
      <c r="S874" t="s">
        <v>35</v>
      </c>
      <c r="T874">
        <v>51.75</v>
      </c>
      <c r="U874">
        <v>20.56</v>
      </c>
      <c r="X874" s="3">
        <f t="shared" si="185"/>
        <v>987.91203703704196</v>
      </c>
      <c r="Y874" s="3">
        <f t="shared" si="186"/>
        <v>9.87912037037042E-3</v>
      </c>
      <c r="Z874" s="1">
        <v>0.59345879629629628</v>
      </c>
      <c r="AA874" t="s">
        <v>35</v>
      </c>
      <c r="AB874">
        <v>35.75</v>
      </c>
      <c r="AC874">
        <v>32.75</v>
      </c>
      <c r="AE874" s="3">
        <f t="shared" si="187"/>
        <v>976.88888888888823</v>
      </c>
      <c r="AF874" s="3">
        <f t="shared" si="188"/>
        <v>9.7688888888888825E-3</v>
      </c>
      <c r="AG874" s="1">
        <v>0.47384296296296297</v>
      </c>
      <c r="AH874" t="s">
        <v>35</v>
      </c>
      <c r="AI874">
        <v>41.75</v>
      </c>
      <c r="AJ874">
        <v>29</v>
      </c>
      <c r="AM874" s="3">
        <f t="shared" si="189"/>
        <v>976.06828703703513</v>
      </c>
      <c r="AN874" s="3">
        <f t="shared" si="190"/>
        <v>9.7606828703703519E-3</v>
      </c>
      <c r="AO874" s="1">
        <v>0.49885505787037038</v>
      </c>
      <c r="AP874" t="s">
        <v>35</v>
      </c>
      <c r="AQ874">
        <v>43</v>
      </c>
      <c r="AR874">
        <v>23.62</v>
      </c>
      <c r="AU874" s="3">
        <f t="shared" si="191"/>
        <v>973.50347222222581</v>
      </c>
      <c r="AV874" s="3">
        <f t="shared" si="192"/>
        <v>9.7350347222222577E-3</v>
      </c>
      <c r="AW874" s="1">
        <v>0.85645296296296303</v>
      </c>
      <c r="AX874" t="s">
        <v>35</v>
      </c>
      <c r="AY874">
        <v>45</v>
      </c>
      <c r="AZ874">
        <v>23.12</v>
      </c>
      <c r="BD874">
        <v>872</v>
      </c>
      <c r="BE874">
        <v>49.25</v>
      </c>
      <c r="BF874">
        <v>20.94</v>
      </c>
    </row>
    <row r="875" spans="9:58" x14ac:dyDescent="0.25">
      <c r="I875" s="3">
        <f t="shared" si="181"/>
        <v>994.28703703703934</v>
      </c>
      <c r="J875" s="3">
        <f t="shared" si="182"/>
        <v>9.9428703703703936E-3</v>
      </c>
      <c r="K875" s="1">
        <v>0.47308737268518519</v>
      </c>
      <c r="L875" t="s">
        <v>35</v>
      </c>
      <c r="M875">
        <v>29.25</v>
      </c>
      <c r="N875">
        <v>27.94</v>
      </c>
      <c r="P875" s="3">
        <f t="shared" si="183"/>
        <v>975.17476851851632</v>
      </c>
      <c r="Q875" s="3">
        <f t="shared" si="184"/>
        <v>9.7517476851851637E-3</v>
      </c>
      <c r="R875" s="1">
        <v>0.51527761574074071</v>
      </c>
      <c r="S875" t="s">
        <v>35</v>
      </c>
      <c r="T875">
        <v>51.75</v>
      </c>
      <c r="U875">
        <v>21.31</v>
      </c>
      <c r="X875" s="3">
        <f t="shared" si="185"/>
        <v>989.20833333333564</v>
      </c>
      <c r="Y875" s="3">
        <f t="shared" si="186"/>
        <v>9.8920833333333569E-3</v>
      </c>
      <c r="Z875" s="1">
        <v>0.59347175925925921</v>
      </c>
      <c r="AA875" t="s">
        <v>35</v>
      </c>
      <c r="AB875">
        <v>35.25</v>
      </c>
      <c r="AC875">
        <v>32.19</v>
      </c>
      <c r="AE875" s="3">
        <f t="shared" si="187"/>
        <v>978.18518518518192</v>
      </c>
      <c r="AF875" s="3">
        <f t="shared" si="188"/>
        <v>9.7818518518518194E-3</v>
      </c>
      <c r="AG875" s="1">
        <v>0.4738559259259259</v>
      </c>
      <c r="AH875" t="s">
        <v>35</v>
      </c>
      <c r="AI875">
        <v>42.5</v>
      </c>
      <c r="AJ875">
        <v>28.94</v>
      </c>
      <c r="AM875" s="3">
        <f t="shared" si="189"/>
        <v>977.17939814814804</v>
      </c>
      <c r="AN875" s="3">
        <f t="shared" si="190"/>
        <v>9.7717939814814803E-3</v>
      </c>
      <c r="AO875" s="1">
        <v>0.49886616898148151</v>
      </c>
      <c r="AP875" t="s">
        <v>35</v>
      </c>
      <c r="AQ875">
        <v>42.5</v>
      </c>
      <c r="AR875">
        <v>23.62</v>
      </c>
      <c r="AU875" s="3">
        <f t="shared" si="191"/>
        <v>974.59027777777601</v>
      </c>
      <c r="AV875" s="3">
        <f t="shared" si="192"/>
        <v>9.7459027777777596E-3</v>
      </c>
      <c r="AW875" s="1">
        <v>0.85646383101851853</v>
      </c>
      <c r="AX875" t="s">
        <v>35</v>
      </c>
      <c r="AY875">
        <v>44.75</v>
      </c>
      <c r="AZ875">
        <v>23.12</v>
      </c>
      <c r="BD875">
        <v>873</v>
      </c>
      <c r="BE875">
        <v>49.75</v>
      </c>
      <c r="BF875">
        <v>20.94</v>
      </c>
    </row>
    <row r="876" spans="9:58" x14ac:dyDescent="0.25">
      <c r="I876" s="3">
        <f t="shared" si="181"/>
        <v>995.38773148147857</v>
      </c>
      <c r="J876" s="3">
        <f t="shared" si="182"/>
        <v>9.9538773148147852E-3</v>
      </c>
      <c r="K876" s="1">
        <v>0.47309837962962958</v>
      </c>
      <c r="L876" t="s">
        <v>35</v>
      </c>
      <c r="M876">
        <v>29.5</v>
      </c>
      <c r="N876">
        <v>27.5</v>
      </c>
      <c r="P876" s="3">
        <f t="shared" si="183"/>
        <v>976.37847222222797</v>
      </c>
      <c r="Q876" s="3">
        <f t="shared" si="184"/>
        <v>9.7637847222222796E-3</v>
      </c>
      <c r="R876" s="1">
        <v>0.51528965277777783</v>
      </c>
      <c r="S876" t="s">
        <v>35</v>
      </c>
      <c r="T876">
        <v>52.25</v>
      </c>
      <c r="U876">
        <v>21.44</v>
      </c>
      <c r="X876" s="3">
        <f t="shared" si="185"/>
        <v>990.31944444445412</v>
      </c>
      <c r="Y876" s="3">
        <f t="shared" si="186"/>
        <v>9.9031944444445408E-3</v>
      </c>
      <c r="Z876" s="1">
        <v>0.5934828703703704</v>
      </c>
      <c r="AA876" t="s">
        <v>35</v>
      </c>
      <c r="AB876">
        <v>35</v>
      </c>
      <c r="AC876">
        <v>32.25</v>
      </c>
      <c r="AE876" s="3">
        <f t="shared" si="187"/>
        <v>979.34259259259693</v>
      </c>
      <c r="AF876" s="3">
        <f t="shared" si="188"/>
        <v>9.7934259259259693E-3</v>
      </c>
      <c r="AG876" s="1">
        <v>0.47386750000000005</v>
      </c>
      <c r="AH876" t="s">
        <v>35</v>
      </c>
      <c r="AI876">
        <v>42.25</v>
      </c>
      <c r="AJ876">
        <v>28.87</v>
      </c>
      <c r="AM876" s="3">
        <f t="shared" si="189"/>
        <v>978.70717592592473</v>
      </c>
      <c r="AN876" s="3">
        <f t="shared" si="190"/>
        <v>9.7870717592592471E-3</v>
      </c>
      <c r="AO876" s="1">
        <v>0.49888144675925927</v>
      </c>
      <c r="AP876" t="s">
        <v>35</v>
      </c>
      <c r="AQ876">
        <v>43.25</v>
      </c>
      <c r="AR876">
        <v>23.62</v>
      </c>
      <c r="AU876" s="3">
        <f t="shared" si="191"/>
        <v>975.73032407407561</v>
      </c>
      <c r="AV876" s="3">
        <f t="shared" si="192"/>
        <v>9.7573032407407556E-3</v>
      </c>
      <c r="AW876" s="1">
        <v>0.85647523148148152</v>
      </c>
      <c r="AX876" t="s">
        <v>35</v>
      </c>
      <c r="AY876">
        <v>44.5</v>
      </c>
      <c r="AZ876">
        <v>23.06</v>
      </c>
      <c r="BD876">
        <v>874</v>
      </c>
      <c r="BE876">
        <v>49.5</v>
      </c>
      <c r="BF876">
        <v>21</v>
      </c>
    </row>
    <row r="877" spans="9:58" x14ac:dyDescent="0.25">
      <c r="I877" s="3">
        <f t="shared" si="181"/>
        <v>996.5335648148166</v>
      </c>
      <c r="J877" s="3">
        <f t="shared" si="182"/>
        <v>9.9653356481481659E-3</v>
      </c>
      <c r="K877" s="1">
        <v>0.47310983796296296</v>
      </c>
      <c r="L877" t="s">
        <v>35</v>
      </c>
      <c r="M877">
        <v>29</v>
      </c>
      <c r="N877">
        <v>27.5</v>
      </c>
      <c r="P877" s="3">
        <f t="shared" si="183"/>
        <v>977.48842592593201</v>
      </c>
      <c r="Q877" s="3">
        <f t="shared" si="184"/>
        <v>9.7748842592593199E-3</v>
      </c>
      <c r="R877" s="1">
        <v>0.51530075231481487</v>
      </c>
      <c r="S877" t="s">
        <v>35</v>
      </c>
      <c r="T877">
        <v>52</v>
      </c>
      <c r="U877">
        <v>21.56</v>
      </c>
      <c r="X877" s="3">
        <f t="shared" si="185"/>
        <v>991.43055555556134</v>
      </c>
      <c r="Y877" s="3">
        <f t="shared" si="186"/>
        <v>9.9143055555556137E-3</v>
      </c>
      <c r="Z877" s="1">
        <v>0.59349398148148147</v>
      </c>
      <c r="AA877" t="s">
        <v>35</v>
      </c>
      <c r="AB877">
        <v>34.75</v>
      </c>
      <c r="AC877">
        <v>32.75</v>
      </c>
      <c r="AE877" s="3">
        <f t="shared" si="187"/>
        <v>980.5000000000008</v>
      </c>
      <c r="AF877" s="3">
        <f t="shared" si="188"/>
        <v>9.8050000000000082E-3</v>
      </c>
      <c r="AG877" s="1">
        <v>0.47387907407407409</v>
      </c>
      <c r="AH877" t="s">
        <v>35</v>
      </c>
      <c r="AI877">
        <v>42.75</v>
      </c>
      <c r="AJ877">
        <v>28.87</v>
      </c>
      <c r="AM877" s="3">
        <f t="shared" si="189"/>
        <v>979.95717592592177</v>
      </c>
      <c r="AN877" s="3">
        <f t="shared" si="190"/>
        <v>9.799571759259218E-3</v>
      </c>
      <c r="AO877" s="1">
        <v>0.49889394675925924</v>
      </c>
      <c r="AP877" t="s">
        <v>35</v>
      </c>
      <c r="AQ877">
        <v>43.5</v>
      </c>
      <c r="AR877">
        <v>23.56</v>
      </c>
      <c r="AU877" s="3">
        <f t="shared" si="191"/>
        <v>976.82060185184662</v>
      </c>
      <c r="AV877" s="3">
        <f t="shared" si="192"/>
        <v>9.768206018518466E-3</v>
      </c>
      <c r="AW877" s="1">
        <v>0.85648613425925924</v>
      </c>
      <c r="AX877" t="s">
        <v>35</v>
      </c>
      <c r="AY877">
        <v>45</v>
      </c>
      <c r="AZ877">
        <v>23.12</v>
      </c>
      <c r="BD877">
        <v>875</v>
      </c>
      <c r="BE877">
        <v>48.75</v>
      </c>
      <c r="BF877">
        <v>21</v>
      </c>
    </row>
    <row r="878" spans="9:58" x14ac:dyDescent="0.25">
      <c r="I878" s="3">
        <f t="shared" si="181"/>
        <v>997.79050925926094</v>
      </c>
      <c r="J878" s="3">
        <f t="shared" si="182"/>
        <v>9.9779050925926094E-3</v>
      </c>
      <c r="K878" s="1">
        <v>0.47312240740740741</v>
      </c>
      <c r="L878" t="s">
        <v>35</v>
      </c>
      <c r="M878">
        <v>29.25</v>
      </c>
      <c r="N878">
        <v>27.87</v>
      </c>
      <c r="P878" s="3">
        <f t="shared" si="183"/>
        <v>978.59953703703923</v>
      </c>
      <c r="Q878" s="3">
        <f t="shared" si="184"/>
        <v>9.7859953703703928E-3</v>
      </c>
      <c r="R878" s="1">
        <v>0.51531186342592594</v>
      </c>
      <c r="S878" t="s">
        <v>35</v>
      </c>
      <c r="T878">
        <v>52</v>
      </c>
      <c r="U878">
        <v>21.75</v>
      </c>
      <c r="X878" s="3">
        <f t="shared" si="185"/>
        <v>992.58796296297635</v>
      </c>
      <c r="Y878" s="3">
        <f t="shared" si="186"/>
        <v>9.9258796296297636E-3</v>
      </c>
      <c r="Z878" s="1">
        <v>0.59350555555555562</v>
      </c>
      <c r="AA878" t="s">
        <v>35</v>
      </c>
      <c r="AB878">
        <v>35</v>
      </c>
      <c r="AC878">
        <v>32.75</v>
      </c>
      <c r="AE878" s="3">
        <f t="shared" si="187"/>
        <v>981.60995370370483</v>
      </c>
      <c r="AF878" s="3">
        <f t="shared" si="188"/>
        <v>9.8160995370370485E-3</v>
      </c>
      <c r="AG878" s="1">
        <v>0.47389017361111113</v>
      </c>
      <c r="AH878" t="s">
        <v>35</v>
      </c>
      <c r="AI878">
        <v>43</v>
      </c>
      <c r="AJ878">
        <v>28.87</v>
      </c>
      <c r="AM878" s="3">
        <f t="shared" si="189"/>
        <v>981.06828703703468</v>
      </c>
      <c r="AN878" s="3">
        <f t="shared" si="190"/>
        <v>9.8106828703703464E-3</v>
      </c>
      <c r="AO878" s="1">
        <v>0.49890505787037037</v>
      </c>
      <c r="AP878" t="s">
        <v>35</v>
      </c>
      <c r="AQ878">
        <v>43</v>
      </c>
      <c r="AR878">
        <v>22.62</v>
      </c>
      <c r="AU878" s="3">
        <f t="shared" si="191"/>
        <v>977.94560185184844</v>
      </c>
      <c r="AV878" s="3">
        <f t="shared" si="192"/>
        <v>9.7794560185184842E-3</v>
      </c>
      <c r="AW878" s="1">
        <v>0.85649738425925925</v>
      </c>
      <c r="AX878" t="s">
        <v>35</v>
      </c>
      <c r="AY878">
        <v>45.25</v>
      </c>
      <c r="AZ878">
        <v>23.06</v>
      </c>
      <c r="BD878">
        <v>876</v>
      </c>
      <c r="BE878">
        <v>50</v>
      </c>
      <c r="BF878">
        <v>21</v>
      </c>
    </row>
    <row r="879" spans="9:58" x14ac:dyDescent="0.25">
      <c r="I879" s="3">
        <f t="shared" si="181"/>
        <v>998.89814814815293</v>
      </c>
      <c r="J879" s="3">
        <f t="shared" si="182"/>
        <v>9.9889814814815292E-3</v>
      </c>
      <c r="K879" s="1">
        <v>0.47313348379629633</v>
      </c>
      <c r="L879" t="s">
        <v>35</v>
      </c>
      <c r="M879">
        <v>29.25</v>
      </c>
      <c r="N879">
        <v>27.5</v>
      </c>
      <c r="P879" s="3">
        <f t="shared" si="183"/>
        <v>979.75694444444321</v>
      </c>
      <c r="Q879" s="3">
        <f t="shared" si="184"/>
        <v>9.7975694444444317E-3</v>
      </c>
      <c r="R879" s="1">
        <v>0.51532343749999998</v>
      </c>
      <c r="S879" t="s">
        <v>35</v>
      </c>
      <c r="T879">
        <v>51.75</v>
      </c>
      <c r="U879">
        <v>21.87</v>
      </c>
      <c r="X879" s="3">
        <f t="shared" si="185"/>
        <v>993.69907407408368</v>
      </c>
      <c r="Y879" s="3">
        <f t="shared" si="186"/>
        <v>9.9369907407408364E-3</v>
      </c>
      <c r="Z879" s="1">
        <v>0.59351666666666669</v>
      </c>
      <c r="AA879" t="s">
        <v>35</v>
      </c>
      <c r="AB879">
        <v>35</v>
      </c>
      <c r="AC879">
        <v>32.75</v>
      </c>
      <c r="AE879" s="3">
        <f t="shared" si="187"/>
        <v>982.7673611111087</v>
      </c>
      <c r="AF879" s="3">
        <f t="shared" si="188"/>
        <v>9.8276736111110874E-3</v>
      </c>
      <c r="AG879" s="1">
        <v>0.47390174768518517</v>
      </c>
      <c r="AH879" t="s">
        <v>35</v>
      </c>
      <c r="AI879">
        <v>43.25</v>
      </c>
      <c r="AJ879">
        <v>28.87</v>
      </c>
      <c r="AM879" s="3">
        <f t="shared" si="189"/>
        <v>982.22569444444412</v>
      </c>
      <c r="AN879" s="3">
        <f t="shared" si="190"/>
        <v>9.8222569444444408E-3</v>
      </c>
      <c r="AO879" s="1">
        <v>0.49891663194444447</v>
      </c>
      <c r="AP879" t="s">
        <v>35</v>
      </c>
      <c r="AQ879">
        <v>43.25</v>
      </c>
      <c r="AR879">
        <v>23.56</v>
      </c>
      <c r="AU879" s="3">
        <f t="shared" si="191"/>
        <v>979.04745370369642</v>
      </c>
      <c r="AV879" s="3">
        <f t="shared" si="192"/>
        <v>9.7904745370369639E-3</v>
      </c>
      <c r="AW879" s="1">
        <v>0.85650840277777773</v>
      </c>
      <c r="AX879" t="s">
        <v>35</v>
      </c>
      <c r="AY879">
        <v>44.75</v>
      </c>
      <c r="AZ879">
        <v>23.06</v>
      </c>
      <c r="BD879">
        <v>877</v>
      </c>
      <c r="BE879">
        <v>49.75</v>
      </c>
      <c r="BF879">
        <v>20.94</v>
      </c>
    </row>
    <row r="880" spans="9:58" x14ac:dyDescent="0.25">
      <c r="I880" s="3">
        <f t="shared" si="181"/>
        <v>1000.0358796296293</v>
      </c>
      <c r="J880" s="3">
        <f t="shared" si="182"/>
        <v>1.0000358796296294E-2</v>
      </c>
      <c r="K880" s="1">
        <v>0.47314486111111109</v>
      </c>
      <c r="L880" t="s">
        <v>35</v>
      </c>
      <c r="M880">
        <v>29.25</v>
      </c>
      <c r="N880">
        <v>27.5</v>
      </c>
      <c r="P880" s="3">
        <f t="shared" si="183"/>
        <v>980.86805555555043</v>
      </c>
      <c r="Q880" s="3">
        <f t="shared" si="184"/>
        <v>9.8086805555555046E-3</v>
      </c>
      <c r="R880" s="1">
        <v>0.51533454861111105</v>
      </c>
      <c r="S880" t="s">
        <v>35</v>
      </c>
      <c r="T880">
        <v>51.5</v>
      </c>
      <c r="U880">
        <v>22</v>
      </c>
      <c r="X880" s="3">
        <f t="shared" si="185"/>
        <v>994.79745370371074</v>
      </c>
      <c r="Y880" s="3">
        <f t="shared" si="186"/>
        <v>9.9479745370371075E-3</v>
      </c>
      <c r="Z880" s="1">
        <v>0.59352765046296296</v>
      </c>
      <c r="AA880" t="s">
        <v>35</v>
      </c>
      <c r="AB880">
        <v>35</v>
      </c>
      <c r="AC880">
        <v>32.75</v>
      </c>
      <c r="AE880" s="3">
        <f t="shared" si="187"/>
        <v>983.87847222221603</v>
      </c>
      <c r="AF880" s="3">
        <f t="shared" si="188"/>
        <v>9.8387847222221603E-3</v>
      </c>
      <c r="AG880" s="1">
        <v>0.47391285879629624</v>
      </c>
      <c r="AH880" t="s">
        <v>35</v>
      </c>
      <c r="AI880">
        <v>43</v>
      </c>
      <c r="AJ880">
        <v>28.81</v>
      </c>
      <c r="AM880" s="3">
        <f t="shared" si="189"/>
        <v>983.38194444443911</v>
      </c>
      <c r="AN880" s="3">
        <f t="shared" si="190"/>
        <v>9.8338194444443916E-3</v>
      </c>
      <c r="AO880" s="1">
        <v>0.49892819444444442</v>
      </c>
      <c r="AP880" t="s">
        <v>35</v>
      </c>
      <c r="AQ880">
        <v>43.5</v>
      </c>
      <c r="AR880">
        <v>23.5</v>
      </c>
      <c r="AU880" s="3">
        <f t="shared" si="191"/>
        <v>980.17592592593019</v>
      </c>
      <c r="AV880" s="3">
        <f t="shared" si="192"/>
        <v>9.8017592592593017E-3</v>
      </c>
      <c r="AW880" s="1">
        <v>0.85651968750000007</v>
      </c>
      <c r="AX880" t="s">
        <v>35</v>
      </c>
      <c r="AY880">
        <v>45.25</v>
      </c>
      <c r="AZ880">
        <v>23.06</v>
      </c>
      <c r="BD880">
        <v>878</v>
      </c>
      <c r="BE880">
        <v>49.75</v>
      </c>
      <c r="BF880">
        <v>20.94</v>
      </c>
    </row>
    <row r="881" spans="9:58" x14ac:dyDescent="0.25">
      <c r="I881" s="3">
        <f t="shared" si="181"/>
        <v>1001.1458333333334</v>
      </c>
      <c r="J881" s="3">
        <f t="shared" si="182"/>
        <v>1.0011458333333334E-2</v>
      </c>
      <c r="K881" s="1">
        <v>0.47315596064814813</v>
      </c>
      <c r="L881" t="s">
        <v>35</v>
      </c>
      <c r="M881">
        <v>28.75</v>
      </c>
      <c r="N881">
        <v>27.56</v>
      </c>
      <c r="P881" s="3">
        <f t="shared" si="183"/>
        <v>981.97106481481273</v>
      </c>
      <c r="Q881" s="3">
        <f t="shared" si="184"/>
        <v>9.8197106481481278E-3</v>
      </c>
      <c r="R881" s="1">
        <v>0.51534557870370368</v>
      </c>
      <c r="S881" t="s">
        <v>35</v>
      </c>
      <c r="T881">
        <v>51.5</v>
      </c>
      <c r="U881">
        <v>22.12</v>
      </c>
      <c r="X881" s="3">
        <f t="shared" si="185"/>
        <v>995.9467592592697</v>
      </c>
      <c r="Y881" s="3">
        <f t="shared" si="186"/>
        <v>9.9594675925926968E-3</v>
      </c>
      <c r="Z881" s="1">
        <v>0.59353914351851855</v>
      </c>
      <c r="AA881" t="s">
        <v>35</v>
      </c>
      <c r="AB881">
        <v>35.25</v>
      </c>
      <c r="AC881">
        <v>32.75</v>
      </c>
      <c r="AE881" s="3">
        <f t="shared" si="187"/>
        <v>985.12847222222422</v>
      </c>
      <c r="AF881" s="3">
        <f t="shared" si="188"/>
        <v>9.8512847222222422E-3</v>
      </c>
      <c r="AG881" s="1">
        <v>0.47392535879629633</v>
      </c>
      <c r="AH881" t="s">
        <v>35</v>
      </c>
      <c r="AI881">
        <v>43.5</v>
      </c>
      <c r="AJ881">
        <v>28.81</v>
      </c>
      <c r="AM881" s="3">
        <f t="shared" si="189"/>
        <v>984.53935185185412</v>
      </c>
      <c r="AN881" s="3">
        <f t="shared" si="190"/>
        <v>9.8453935185185415E-3</v>
      </c>
      <c r="AO881" s="1">
        <v>0.49893976851851857</v>
      </c>
      <c r="AP881" t="s">
        <v>35</v>
      </c>
      <c r="AQ881">
        <v>43.25</v>
      </c>
      <c r="AR881">
        <v>22.87</v>
      </c>
      <c r="AU881" s="3">
        <f t="shared" si="191"/>
        <v>981.30439814814179</v>
      </c>
      <c r="AV881" s="3">
        <f t="shared" si="192"/>
        <v>9.8130439814814174E-3</v>
      </c>
      <c r="AW881" s="1">
        <v>0.85653097222222219</v>
      </c>
      <c r="AX881" t="s">
        <v>35</v>
      </c>
      <c r="AY881">
        <v>45.25</v>
      </c>
      <c r="AZ881">
        <v>23.06</v>
      </c>
      <c r="BD881">
        <v>879</v>
      </c>
      <c r="BE881">
        <v>49.5</v>
      </c>
      <c r="BF881">
        <v>20.94</v>
      </c>
    </row>
    <row r="882" spans="9:58" x14ac:dyDescent="0.25">
      <c r="I882" s="3">
        <f t="shared" si="181"/>
        <v>1002.2453703703749</v>
      </c>
      <c r="J882" s="3">
        <f t="shared" si="182"/>
        <v>1.0022453703703749E-2</v>
      </c>
      <c r="K882" s="1">
        <v>0.47316695601851855</v>
      </c>
      <c r="L882" t="s">
        <v>35</v>
      </c>
      <c r="M882">
        <v>29.5</v>
      </c>
      <c r="N882">
        <v>27.87</v>
      </c>
      <c r="P882" s="3">
        <f t="shared" si="183"/>
        <v>983.08217592593121</v>
      </c>
      <c r="Q882" s="3">
        <f t="shared" si="184"/>
        <v>9.8308217592593117E-3</v>
      </c>
      <c r="R882" s="1">
        <v>0.51535668981481486</v>
      </c>
      <c r="S882" t="s">
        <v>35</v>
      </c>
      <c r="T882">
        <v>51</v>
      </c>
      <c r="U882">
        <v>22.25</v>
      </c>
      <c r="X882" s="3">
        <f t="shared" si="185"/>
        <v>997.05787037037692</v>
      </c>
      <c r="Y882" s="3">
        <f t="shared" si="186"/>
        <v>9.9705787037037696E-3</v>
      </c>
      <c r="Z882" s="1">
        <v>0.59355025462962963</v>
      </c>
      <c r="AA882" t="s">
        <v>35</v>
      </c>
      <c r="AB882">
        <v>34.75</v>
      </c>
      <c r="AC882">
        <v>32.130000000000003</v>
      </c>
      <c r="AE882" s="3">
        <f t="shared" si="187"/>
        <v>986.23958333333155</v>
      </c>
      <c r="AF882" s="3">
        <f t="shared" si="188"/>
        <v>9.862395833333315E-3</v>
      </c>
      <c r="AG882" s="1">
        <v>0.4739364699074074</v>
      </c>
      <c r="AH882" t="s">
        <v>35</v>
      </c>
      <c r="AI882">
        <v>43.25</v>
      </c>
      <c r="AJ882">
        <v>28.75</v>
      </c>
      <c r="AM882" s="3">
        <f t="shared" si="189"/>
        <v>985.69675925925799</v>
      </c>
      <c r="AN882" s="3">
        <f t="shared" si="190"/>
        <v>9.8569675925925804E-3</v>
      </c>
      <c r="AO882" s="1">
        <v>0.49895134259259261</v>
      </c>
      <c r="AP882" t="s">
        <v>35</v>
      </c>
      <c r="AQ882">
        <v>43.5</v>
      </c>
      <c r="AR882">
        <v>23.5</v>
      </c>
      <c r="AU882" s="3">
        <f t="shared" si="191"/>
        <v>982.4108796296249</v>
      </c>
      <c r="AV882" s="3">
        <f t="shared" si="192"/>
        <v>9.8241087962962492E-3</v>
      </c>
      <c r="AW882" s="1">
        <v>0.85654203703703702</v>
      </c>
      <c r="AX882" t="s">
        <v>35</v>
      </c>
      <c r="AY882">
        <v>45.5</v>
      </c>
      <c r="AZ882">
        <v>23.06</v>
      </c>
      <c r="BD882">
        <v>880</v>
      </c>
      <c r="BE882">
        <v>49.5</v>
      </c>
      <c r="BF882">
        <v>20.94</v>
      </c>
    </row>
    <row r="883" spans="9:58" x14ac:dyDescent="0.25">
      <c r="I883" s="3">
        <f t="shared" si="181"/>
        <v>1003.5092592592609</v>
      </c>
      <c r="J883" s="3">
        <f t="shared" si="182"/>
        <v>1.0035092592592609E-2</v>
      </c>
      <c r="K883" s="1">
        <v>0.47317959490740741</v>
      </c>
      <c r="L883" t="s">
        <v>35</v>
      </c>
      <c r="M883">
        <v>29</v>
      </c>
      <c r="N883">
        <v>27.5</v>
      </c>
      <c r="P883" s="3">
        <f t="shared" si="183"/>
        <v>984.19212962963525</v>
      </c>
      <c r="Q883" s="3">
        <f t="shared" si="184"/>
        <v>9.841921296296352E-3</v>
      </c>
      <c r="R883" s="1">
        <v>0.5153677893518519</v>
      </c>
      <c r="S883" t="s">
        <v>35</v>
      </c>
      <c r="T883">
        <v>51.25</v>
      </c>
      <c r="U883">
        <v>22.31</v>
      </c>
      <c r="X883" s="3">
        <f t="shared" si="185"/>
        <v>998.16898148148425</v>
      </c>
      <c r="Y883" s="3">
        <f t="shared" si="186"/>
        <v>9.9816898148148425E-3</v>
      </c>
      <c r="Z883" s="1">
        <v>0.5935613657407407</v>
      </c>
      <c r="AA883" t="s">
        <v>35</v>
      </c>
      <c r="AB883">
        <v>35</v>
      </c>
      <c r="AC883">
        <v>32.75</v>
      </c>
      <c r="AE883" s="3">
        <f t="shared" si="187"/>
        <v>987.35069444444434</v>
      </c>
      <c r="AF883" s="3">
        <f t="shared" si="188"/>
        <v>9.8735069444444434E-3</v>
      </c>
      <c r="AG883" s="1">
        <v>0.47394758101851853</v>
      </c>
      <c r="AH883" t="s">
        <v>35</v>
      </c>
      <c r="AI883">
        <v>43.5</v>
      </c>
      <c r="AJ883">
        <v>28.75</v>
      </c>
      <c r="AM883" s="3">
        <f t="shared" si="189"/>
        <v>986.80787037036532</v>
      </c>
      <c r="AN883" s="3">
        <f t="shared" si="190"/>
        <v>9.8680787037036533E-3</v>
      </c>
      <c r="AO883" s="1">
        <v>0.49896245370370368</v>
      </c>
      <c r="AP883" t="s">
        <v>35</v>
      </c>
      <c r="AQ883">
        <v>43.25</v>
      </c>
      <c r="AR883">
        <v>22.87</v>
      </c>
      <c r="AU883" s="3">
        <f t="shared" si="191"/>
        <v>983.49768518518624</v>
      </c>
      <c r="AV883" s="3">
        <f t="shared" si="192"/>
        <v>9.8349768518518621E-3</v>
      </c>
      <c r="AW883" s="1">
        <v>0.85655290509259263</v>
      </c>
      <c r="AX883" t="s">
        <v>35</v>
      </c>
      <c r="AY883">
        <v>45</v>
      </c>
      <c r="AZ883">
        <v>23</v>
      </c>
      <c r="BD883">
        <v>881</v>
      </c>
      <c r="BE883">
        <v>49.75</v>
      </c>
      <c r="BF883">
        <v>20.94</v>
      </c>
    </row>
    <row r="884" spans="9:58" x14ac:dyDescent="0.25">
      <c r="I884" s="3">
        <f t="shared" si="181"/>
        <v>1004.6122685185177</v>
      </c>
      <c r="J884" s="3">
        <f t="shared" si="182"/>
        <v>1.0046122685185177E-2</v>
      </c>
      <c r="K884" s="1">
        <v>0.47319062499999998</v>
      </c>
      <c r="L884" t="s">
        <v>35</v>
      </c>
      <c r="M884">
        <v>29.75</v>
      </c>
      <c r="N884">
        <v>27.87</v>
      </c>
      <c r="P884" s="3">
        <f t="shared" si="183"/>
        <v>985.30324074074247</v>
      </c>
      <c r="Q884" s="3">
        <f t="shared" si="184"/>
        <v>9.8530324074074249E-3</v>
      </c>
      <c r="R884" s="1">
        <v>0.51537890046296297</v>
      </c>
      <c r="S884" t="s">
        <v>35</v>
      </c>
      <c r="T884">
        <v>50.5</v>
      </c>
      <c r="U884">
        <v>22.44</v>
      </c>
      <c r="X884" s="3">
        <f t="shared" si="185"/>
        <v>999.51157407407459</v>
      </c>
      <c r="Y884" s="3">
        <f t="shared" si="186"/>
        <v>9.9951157407407454E-3</v>
      </c>
      <c r="Z884" s="1">
        <v>0.5935747916666666</v>
      </c>
      <c r="AA884" t="s">
        <v>35</v>
      </c>
      <c r="AB884">
        <v>35.5</v>
      </c>
      <c r="AC884">
        <v>32.75</v>
      </c>
      <c r="AE884" s="3">
        <f t="shared" si="187"/>
        <v>988.50810185184821</v>
      </c>
      <c r="AF884" s="3">
        <f t="shared" si="188"/>
        <v>9.8850810185184823E-3</v>
      </c>
      <c r="AG884" s="1">
        <v>0.47395915509259257</v>
      </c>
      <c r="AH884" t="s">
        <v>35</v>
      </c>
      <c r="AI884">
        <v>43</v>
      </c>
      <c r="AJ884">
        <v>28.75</v>
      </c>
      <c r="AM884" s="3">
        <f t="shared" si="189"/>
        <v>987.91898148147811</v>
      </c>
      <c r="AN884" s="3">
        <f t="shared" si="190"/>
        <v>9.8791898148147816E-3</v>
      </c>
      <c r="AO884" s="1">
        <v>0.49897356481481481</v>
      </c>
      <c r="AP884" t="s">
        <v>35</v>
      </c>
      <c r="AQ884">
        <v>44</v>
      </c>
      <c r="AR884">
        <v>23.56</v>
      </c>
      <c r="AU884" s="3">
        <f t="shared" si="191"/>
        <v>984.60763888889028</v>
      </c>
      <c r="AV884" s="3">
        <f t="shared" si="192"/>
        <v>9.8460763888889025E-3</v>
      </c>
      <c r="AW884" s="1">
        <v>0.85656400462962967</v>
      </c>
      <c r="AX884" t="s">
        <v>35</v>
      </c>
      <c r="AY884">
        <v>45.5</v>
      </c>
      <c r="AZ884">
        <v>23</v>
      </c>
      <c r="BD884">
        <v>882</v>
      </c>
      <c r="BE884">
        <v>50</v>
      </c>
      <c r="BF884">
        <v>20.94</v>
      </c>
    </row>
    <row r="885" spans="9:58" x14ac:dyDescent="0.25">
      <c r="I885" s="3">
        <f t="shared" si="181"/>
        <v>1005.8750000000006</v>
      </c>
      <c r="J885" s="3">
        <f t="shared" si="182"/>
        <v>1.0058750000000005E-2</v>
      </c>
      <c r="K885" s="1">
        <v>0.4732032523148148</v>
      </c>
      <c r="L885" t="s">
        <v>35</v>
      </c>
      <c r="M885">
        <v>29.25</v>
      </c>
      <c r="N885">
        <v>27.5</v>
      </c>
      <c r="P885" s="3">
        <f t="shared" si="183"/>
        <v>986.4143518518498</v>
      </c>
      <c r="Q885" s="3">
        <f t="shared" si="184"/>
        <v>9.8641435185184978E-3</v>
      </c>
      <c r="R885" s="1">
        <v>0.51539001157407405</v>
      </c>
      <c r="S885" t="s">
        <v>35</v>
      </c>
      <c r="T885">
        <v>50.25</v>
      </c>
      <c r="U885">
        <v>22.44</v>
      </c>
      <c r="X885" s="3">
        <f t="shared" si="185"/>
        <v>1000.7141203703718</v>
      </c>
      <c r="Y885" s="3">
        <f t="shared" si="186"/>
        <v>1.0007141203703718E-2</v>
      </c>
      <c r="Z885" s="1">
        <v>0.59358681712962957</v>
      </c>
      <c r="AA885" t="s">
        <v>35</v>
      </c>
      <c r="AB885">
        <v>35.25</v>
      </c>
      <c r="AC885">
        <v>32</v>
      </c>
      <c r="AE885" s="3">
        <f t="shared" si="187"/>
        <v>989.75810185185082</v>
      </c>
      <c r="AF885" s="3">
        <f t="shared" si="188"/>
        <v>9.8975810185185087E-3</v>
      </c>
      <c r="AG885" s="1">
        <v>0.47397165509259259</v>
      </c>
      <c r="AH885" t="s">
        <v>35</v>
      </c>
      <c r="AI885">
        <v>43.5</v>
      </c>
      <c r="AJ885">
        <v>28.75</v>
      </c>
      <c r="AM885" s="3">
        <f t="shared" si="189"/>
        <v>989.16898148147527</v>
      </c>
      <c r="AN885" s="3">
        <f t="shared" si="190"/>
        <v>9.8916898148147525E-3</v>
      </c>
      <c r="AO885" s="1">
        <v>0.49898606481481478</v>
      </c>
      <c r="AP885" t="s">
        <v>35</v>
      </c>
      <c r="AQ885">
        <v>43.25</v>
      </c>
      <c r="AR885">
        <v>23</v>
      </c>
      <c r="AU885" s="3">
        <f t="shared" si="191"/>
        <v>985.7187499999975</v>
      </c>
      <c r="AV885" s="3">
        <f t="shared" si="192"/>
        <v>9.8571874999999753E-3</v>
      </c>
      <c r="AW885" s="1">
        <v>0.85657511574074074</v>
      </c>
      <c r="AX885" t="s">
        <v>35</v>
      </c>
      <c r="AY885">
        <v>44.75</v>
      </c>
      <c r="AZ885">
        <v>22.94</v>
      </c>
      <c r="BD885">
        <v>883</v>
      </c>
      <c r="BE885">
        <v>50.25</v>
      </c>
      <c r="BF885">
        <v>20.94</v>
      </c>
    </row>
    <row r="886" spans="9:58" x14ac:dyDescent="0.25">
      <c r="I886" s="3">
        <f t="shared" si="181"/>
        <v>1007.0173611111122</v>
      </c>
      <c r="J886" s="3">
        <f t="shared" si="182"/>
        <v>1.0070173611111122E-2</v>
      </c>
      <c r="K886" s="1">
        <v>0.47321467592592592</v>
      </c>
      <c r="L886" t="s">
        <v>35</v>
      </c>
      <c r="M886">
        <v>29.25</v>
      </c>
      <c r="N886">
        <v>27.56</v>
      </c>
      <c r="P886" s="3">
        <f t="shared" si="183"/>
        <v>987.52546296296816</v>
      </c>
      <c r="Q886" s="3">
        <f t="shared" si="184"/>
        <v>9.8752546296296817E-3</v>
      </c>
      <c r="R886" s="1">
        <v>0.51540112268518523</v>
      </c>
      <c r="S886" t="s">
        <v>35</v>
      </c>
      <c r="T886">
        <v>49.75</v>
      </c>
      <c r="U886">
        <v>22.56</v>
      </c>
      <c r="X886" s="3">
        <f t="shared" si="185"/>
        <v>1001.8252314814902</v>
      </c>
      <c r="Y886" s="3">
        <f t="shared" si="186"/>
        <v>1.0018252314814902E-2</v>
      </c>
      <c r="Z886" s="1">
        <v>0.59359792824074076</v>
      </c>
      <c r="AA886" t="s">
        <v>35</v>
      </c>
      <c r="AB886">
        <v>35.25</v>
      </c>
      <c r="AC886">
        <v>32.19</v>
      </c>
      <c r="AE886" s="3">
        <f t="shared" si="187"/>
        <v>990.86921296296373</v>
      </c>
      <c r="AF886" s="3">
        <f t="shared" si="188"/>
        <v>9.9086921296296371E-3</v>
      </c>
      <c r="AG886" s="1">
        <v>0.47398276620370372</v>
      </c>
      <c r="AH886" t="s">
        <v>35</v>
      </c>
      <c r="AI886">
        <v>43.25</v>
      </c>
      <c r="AJ886">
        <v>28.69</v>
      </c>
      <c r="AM886" s="3">
        <f t="shared" si="189"/>
        <v>990.28009259259363</v>
      </c>
      <c r="AN886" s="3">
        <f t="shared" si="190"/>
        <v>9.9028009259259364E-3</v>
      </c>
      <c r="AO886" s="1">
        <v>0.49899717592592596</v>
      </c>
      <c r="AP886" t="s">
        <v>35</v>
      </c>
      <c r="AQ886">
        <v>44</v>
      </c>
      <c r="AR886">
        <v>23.69</v>
      </c>
      <c r="AU886" s="3">
        <f t="shared" si="191"/>
        <v>986.92592592592996</v>
      </c>
      <c r="AV886" s="3">
        <f t="shared" si="192"/>
        <v>9.8692592592592998E-3</v>
      </c>
      <c r="AW886" s="1">
        <v>0.85658718750000007</v>
      </c>
      <c r="AX886" t="s">
        <v>35</v>
      </c>
      <c r="AY886">
        <v>45.5</v>
      </c>
      <c r="AZ886">
        <v>22.94</v>
      </c>
      <c r="BD886">
        <v>884</v>
      </c>
      <c r="BE886">
        <v>49.75</v>
      </c>
      <c r="BF886">
        <v>20.94</v>
      </c>
    </row>
    <row r="887" spans="9:58" x14ac:dyDescent="0.25">
      <c r="I887" s="3">
        <f t="shared" si="181"/>
        <v>1008.1192129629657</v>
      </c>
      <c r="J887" s="3">
        <f t="shared" si="182"/>
        <v>1.0081192129629657E-2</v>
      </c>
      <c r="K887" s="1">
        <v>0.47322569444444446</v>
      </c>
      <c r="L887" t="s">
        <v>35</v>
      </c>
      <c r="M887">
        <v>29.5</v>
      </c>
      <c r="N887">
        <v>27.5</v>
      </c>
      <c r="P887" s="3">
        <f t="shared" si="183"/>
        <v>988.6365740740755</v>
      </c>
      <c r="Q887" s="3">
        <f t="shared" si="184"/>
        <v>9.8863657407407546E-3</v>
      </c>
      <c r="R887" s="1">
        <v>0.5154122337962963</v>
      </c>
      <c r="S887" t="s">
        <v>35</v>
      </c>
      <c r="T887">
        <v>49.5</v>
      </c>
      <c r="U887">
        <v>22.62</v>
      </c>
      <c r="X887" s="3">
        <f t="shared" si="185"/>
        <v>1002.9363425925975</v>
      </c>
      <c r="Y887" s="3">
        <f t="shared" si="186"/>
        <v>1.0029363425925975E-2</v>
      </c>
      <c r="Z887" s="1">
        <v>0.59360903935185183</v>
      </c>
      <c r="AA887" t="s">
        <v>35</v>
      </c>
      <c r="AB887">
        <v>35.25</v>
      </c>
      <c r="AC887">
        <v>32.19</v>
      </c>
      <c r="AE887" s="3">
        <f t="shared" si="187"/>
        <v>991.97916666666777</v>
      </c>
      <c r="AF887" s="3">
        <f t="shared" si="188"/>
        <v>9.9197916666666774E-3</v>
      </c>
      <c r="AG887" s="1">
        <v>0.47399386574074076</v>
      </c>
      <c r="AH887" t="s">
        <v>35</v>
      </c>
      <c r="AI887">
        <v>43.25</v>
      </c>
      <c r="AJ887">
        <v>28.69</v>
      </c>
      <c r="AM887" s="3">
        <f t="shared" si="189"/>
        <v>991.39120370370642</v>
      </c>
      <c r="AN887" s="3">
        <f t="shared" si="190"/>
        <v>9.9139120370370648E-3</v>
      </c>
      <c r="AO887" s="1">
        <v>0.49900828703703709</v>
      </c>
      <c r="AP887" t="s">
        <v>35</v>
      </c>
      <c r="AQ887">
        <v>44</v>
      </c>
      <c r="AR887">
        <v>23.12</v>
      </c>
      <c r="AU887" s="3">
        <f t="shared" si="191"/>
        <v>988.07638888888107</v>
      </c>
      <c r="AV887" s="3">
        <f t="shared" si="192"/>
        <v>9.8807638888888105E-3</v>
      </c>
      <c r="AW887" s="1">
        <v>0.85659869212962958</v>
      </c>
      <c r="AX887" t="s">
        <v>35</v>
      </c>
      <c r="AY887">
        <v>44.75</v>
      </c>
      <c r="AZ887">
        <v>22.94</v>
      </c>
      <c r="BD887">
        <v>885</v>
      </c>
      <c r="BE887">
        <v>50</v>
      </c>
      <c r="BF887">
        <v>20.94</v>
      </c>
    </row>
    <row r="888" spans="9:58" x14ac:dyDescent="0.25">
      <c r="I888" s="3">
        <f t="shared" si="181"/>
        <v>1009.2581018518509</v>
      </c>
      <c r="J888" s="3">
        <f t="shared" si="182"/>
        <v>1.0092581018518509E-2</v>
      </c>
      <c r="K888" s="1">
        <v>0.47323708333333331</v>
      </c>
      <c r="L888" t="s">
        <v>35</v>
      </c>
      <c r="M888">
        <v>29.25</v>
      </c>
      <c r="N888">
        <v>27.5</v>
      </c>
      <c r="P888" s="3">
        <f t="shared" si="183"/>
        <v>989.78009259259591</v>
      </c>
      <c r="Q888" s="3">
        <f t="shared" si="184"/>
        <v>9.8978009259259592E-3</v>
      </c>
      <c r="R888" s="1">
        <v>0.51542366898148151</v>
      </c>
      <c r="S888" t="s">
        <v>35</v>
      </c>
      <c r="T888">
        <v>49</v>
      </c>
      <c r="U888">
        <v>22.69</v>
      </c>
      <c r="X888" s="3">
        <f t="shared" si="185"/>
        <v>1004.0925925925981</v>
      </c>
      <c r="Y888" s="3">
        <f t="shared" si="186"/>
        <v>1.0040925925925981E-2</v>
      </c>
      <c r="Z888" s="1">
        <v>0.59362060185185184</v>
      </c>
      <c r="AA888" t="s">
        <v>35</v>
      </c>
      <c r="AB888">
        <v>35.5</v>
      </c>
      <c r="AC888">
        <v>32.130000000000003</v>
      </c>
      <c r="AE888" s="3">
        <f t="shared" si="187"/>
        <v>993.26504629629335</v>
      </c>
      <c r="AF888" s="3">
        <f t="shared" si="188"/>
        <v>9.9326504629629331E-3</v>
      </c>
      <c r="AG888" s="1">
        <v>0.47400672453703702</v>
      </c>
      <c r="AH888" t="s">
        <v>35</v>
      </c>
      <c r="AI888">
        <v>43.75</v>
      </c>
      <c r="AJ888">
        <v>28.62</v>
      </c>
      <c r="AM888" s="3">
        <f t="shared" si="189"/>
        <v>992.50231481481376</v>
      </c>
      <c r="AN888" s="3">
        <f t="shared" si="190"/>
        <v>9.9250231481481377E-3</v>
      </c>
      <c r="AO888" s="1">
        <v>0.49901939814814816</v>
      </c>
      <c r="AP888" t="s">
        <v>35</v>
      </c>
      <c r="AQ888">
        <v>43.25</v>
      </c>
      <c r="AR888">
        <v>23.25</v>
      </c>
      <c r="AU888" s="3">
        <f t="shared" si="191"/>
        <v>989.2627314814772</v>
      </c>
      <c r="AV888" s="3">
        <f t="shared" si="192"/>
        <v>9.8926273148147725E-3</v>
      </c>
      <c r="AW888" s="1">
        <v>0.85661055555555554</v>
      </c>
      <c r="AX888" t="s">
        <v>35</v>
      </c>
      <c r="AY888">
        <v>45.5</v>
      </c>
      <c r="AZ888">
        <v>22.94</v>
      </c>
      <c r="BD888">
        <v>886</v>
      </c>
      <c r="BE888">
        <v>50</v>
      </c>
      <c r="BF888">
        <v>20.94</v>
      </c>
    </row>
    <row r="889" spans="9:58" x14ac:dyDescent="0.25">
      <c r="I889" s="3">
        <f t="shared" si="181"/>
        <v>1010.3553240740748</v>
      </c>
      <c r="J889" s="3">
        <f t="shared" si="182"/>
        <v>1.0103553240740748E-2</v>
      </c>
      <c r="K889" s="1">
        <v>0.47324805555555555</v>
      </c>
      <c r="L889" t="s">
        <v>35</v>
      </c>
      <c r="M889">
        <v>30</v>
      </c>
      <c r="N889">
        <v>27.5</v>
      </c>
      <c r="P889" s="3">
        <f t="shared" si="183"/>
        <v>990.89120370370324</v>
      </c>
      <c r="Q889" s="3">
        <f t="shared" si="184"/>
        <v>9.9089120370370321E-3</v>
      </c>
      <c r="R889" s="1">
        <v>0.51543478009259258</v>
      </c>
      <c r="S889" t="s">
        <v>35</v>
      </c>
      <c r="T889">
        <v>49.75</v>
      </c>
      <c r="U889">
        <v>22.75</v>
      </c>
      <c r="X889" s="3">
        <f t="shared" si="185"/>
        <v>1005.2037037037164</v>
      </c>
      <c r="Y889" s="3">
        <f t="shared" si="186"/>
        <v>1.0052037037037165E-2</v>
      </c>
      <c r="Z889" s="1">
        <v>0.59363171296296302</v>
      </c>
      <c r="AA889" t="s">
        <v>35</v>
      </c>
      <c r="AB889">
        <v>35</v>
      </c>
      <c r="AC889">
        <v>32.130000000000003</v>
      </c>
      <c r="AE889" s="3">
        <f t="shared" si="187"/>
        <v>994.42245370370824</v>
      </c>
      <c r="AF889" s="3">
        <f t="shared" si="188"/>
        <v>9.944224537037083E-3</v>
      </c>
      <c r="AG889" s="1">
        <v>0.47401829861111117</v>
      </c>
      <c r="AH889" t="s">
        <v>35</v>
      </c>
      <c r="AI889">
        <v>43.75</v>
      </c>
      <c r="AJ889">
        <v>28.62</v>
      </c>
      <c r="AM889" s="3">
        <f t="shared" si="189"/>
        <v>993.61342592592666</v>
      </c>
      <c r="AN889" s="3">
        <f t="shared" si="190"/>
        <v>9.9361342592592661E-3</v>
      </c>
      <c r="AO889" s="1">
        <v>0.49903050925925929</v>
      </c>
      <c r="AP889" t="s">
        <v>35</v>
      </c>
      <c r="AQ889">
        <v>44</v>
      </c>
      <c r="AR889">
        <v>23.94</v>
      </c>
      <c r="AU889" s="3">
        <f t="shared" si="191"/>
        <v>990.40277777777681</v>
      </c>
      <c r="AV889" s="3">
        <f t="shared" si="192"/>
        <v>9.9040277777777685E-3</v>
      </c>
      <c r="AW889" s="1">
        <v>0.85662195601851854</v>
      </c>
      <c r="AX889" t="s">
        <v>35</v>
      </c>
      <c r="AY889">
        <v>45.5</v>
      </c>
      <c r="AZ889">
        <v>22.94</v>
      </c>
      <c r="BD889">
        <v>887</v>
      </c>
      <c r="BE889">
        <v>50.5</v>
      </c>
      <c r="BF889">
        <v>20.94</v>
      </c>
    </row>
    <row r="890" spans="9:58" x14ac:dyDescent="0.25">
      <c r="I890" s="3">
        <f t="shared" si="181"/>
        <v>1011.4583333333371</v>
      </c>
      <c r="J890" s="3">
        <f t="shared" si="182"/>
        <v>1.0114583333333371E-2</v>
      </c>
      <c r="K890" s="1">
        <v>0.47325908564814817</v>
      </c>
      <c r="L890" t="s">
        <v>35</v>
      </c>
      <c r="M890">
        <v>30</v>
      </c>
      <c r="N890">
        <v>27.5</v>
      </c>
      <c r="P890" s="3">
        <f t="shared" si="183"/>
        <v>992.0023148148216</v>
      </c>
      <c r="Q890" s="3">
        <f t="shared" si="184"/>
        <v>9.920023148148216E-3</v>
      </c>
      <c r="R890" s="1">
        <v>0.51544589120370377</v>
      </c>
      <c r="S890" t="s">
        <v>35</v>
      </c>
      <c r="T890">
        <v>49.75</v>
      </c>
      <c r="U890">
        <v>22.81</v>
      </c>
      <c r="X890" s="3">
        <f t="shared" si="185"/>
        <v>1006.3564814814852</v>
      </c>
      <c r="Y890" s="3">
        <f t="shared" si="186"/>
        <v>1.0063564814814852E-2</v>
      </c>
      <c r="Z890" s="1">
        <v>0.59364324074074071</v>
      </c>
      <c r="AA890" t="s">
        <v>35</v>
      </c>
      <c r="AB890">
        <v>35.25</v>
      </c>
      <c r="AC890">
        <v>32.69</v>
      </c>
      <c r="AE890" s="3">
        <f t="shared" si="187"/>
        <v>995.53240740740125</v>
      </c>
      <c r="AF890" s="3">
        <f t="shared" si="188"/>
        <v>9.9553240740740123E-3</v>
      </c>
      <c r="AG890" s="1">
        <v>0.4740293981481481</v>
      </c>
      <c r="AH890" t="s">
        <v>35</v>
      </c>
      <c r="AI890">
        <v>43.25</v>
      </c>
      <c r="AJ890">
        <v>28.56</v>
      </c>
      <c r="AM890" s="3">
        <f t="shared" si="189"/>
        <v>994.7233796296307</v>
      </c>
      <c r="AN890" s="3">
        <f t="shared" si="190"/>
        <v>9.9472337962963064E-3</v>
      </c>
      <c r="AO890" s="1">
        <v>0.49904160879629633</v>
      </c>
      <c r="AP890" t="s">
        <v>35</v>
      </c>
      <c r="AQ890">
        <v>44</v>
      </c>
      <c r="AR890">
        <v>23.37</v>
      </c>
      <c r="AU890" s="3">
        <f t="shared" si="191"/>
        <v>991.50462962962479</v>
      </c>
      <c r="AV890" s="3">
        <f t="shared" si="192"/>
        <v>9.9150462962962482E-3</v>
      </c>
      <c r="AW890" s="1">
        <v>0.85663297453703702</v>
      </c>
      <c r="AX890" t="s">
        <v>35</v>
      </c>
      <c r="AY890">
        <v>45</v>
      </c>
      <c r="AZ890">
        <v>22.87</v>
      </c>
      <c r="BD890">
        <v>888</v>
      </c>
      <c r="BE890">
        <v>49.75</v>
      </c>
      <c r="BF890">
        <v>21</v>
      </c>
    </row>
    <row r="891" spans="9:58" x14ac:dyDescent="0.25">
      <c r="I891" s="3">
        <f t="shared" si="181"/>
        <v>1012.6018518518575</v>
      </c>
      <c r="J891" s="3">
        <f t="shared" si="182"/>
        <v>1.0126018518518576E-2</v>
      </c>
      <c r="K891" s="1">
        <v>0.47327052083333337</v>
      </c>
      <c r="L891" t="s">
        <v>35</v>
      </c>
      <c r="M891">
        <v>30</v>
      </c>
      <c r="N891">
        <v>27.5</v>
      </c>
      <c r="P891" s="3">
        <f t="shared" si="183"/>
        <v>993.11342592592894</v>
      </c>
      <c r="Q891" s="3">
        <f t="shared" si="184"/>
        <v>9.9311342592592888E-3</v>
      </c>
      <c r="R891" s="1">
        <v>0.51545700231481484</v>
      </c>
      <c r="S891" t="s">
        <v>35</v>
      </c>
      <c r="T891">
        <v>49</v>
      </c>
      <c r="U891">
        <v>22.81</v>
      </c>
      <c r="X891" s="3">
        <f t="shared" si="185"/>
        <v>1007.4675925926035</v>
      </c>
      <c r="Y891" s="3">
        <f t="shared" si="186"/>
        <v>1.0074675925926035E-2</v>
      </c>
      <c r="Z891" s="1">
        <v>0.59365435185185189</v>
      </c>
      <c r="AA891" t="s">
        <v>35</v>
      </c>
      <c r="AB891">
        <v>35</v>
      </c>
      <c r="AC891">
        <v>32</v>
      </c>
      <c r="AE891" s="3">
        <f t="shared" si="187"/>
        <v>996.68981481481626</v>
      </c>
      <c r="AF891" s="3">
        <f t="shared" si="188"/>
        <v>9.9668981481481622E-3</v>
      </c>
      <c r="AG891" s="1">
        <v>0.47404097222222225</v>
      </c>
      <c r="AH891" t="s">
        <v>35</v>
      </c>
      <c r="AI891">
        <v>43.5</v>
      </c>
      <c r="AJ891">
        <v>28.56</v>
      </c>
      <c r="AM891" s="3">
        <f t="shared" si="189"/>
        <v>995.83449074074349</v>
      </c>
      <c r="AN891" s="3">
        <f t="shared" si="190"/>
        <v>9.9583449074074348E-3</v>
      </c>
      <c r="AO891" s="1">
        <v>0.49905271990740746</v>
      </c>
      <c r="AP891" t="s">
        <v>35</v>
      </c>
      <c r="AQ891">
        <v>44</v>
      </c>
      <c r="AR891">
        <v>23.44</v>
      </c>
      <c r="AU891" s="3">
        <f t="shared" si="191"/>
        <v>992.61689814813531</v>
      </c>
      <c r="AV891" s="3">
        <f t="shared" si="192"/>
        <v>9.9261689814813536E-3</v>
      </c>
      <c r="AW891" s="1">
        <v>0.85664409722222212</v>
      </c>
      <c r="AX891" t="s">
        <v>35</v>
      </c>
      <c r="AY891">
        <v>45.5</v>
      </c>
      <c r="AZ891">
        <v>22.87</v>
      </c>
      <c r="BD891">
        <v>889</v>
      </c>
      <c r="BE891">
        <v>50.25</v>
      </c>
      <c r="BF891">
        <v>20.94</v>
      </c>
    </row>
    <row r="892" spans="9:58" x14ac:dyDescent="0.25">
      <c r="I892" s="3">
        <f t="shared" si="181"/>
        <v>1013.7037037037055</v>
      </c>
      <c r="J892" s="3">
        <f t="shared" si="182"/>
        <v>1.0137037037037055E-2</v>
      </c>
      <c r="K892" s="1">
        <v>0.47328153935185185</v>
      </c>
      <c r="L892" t="s">
        <v>35</v>
      </c>
      <c r="M892">
        <v>29.75</v>
      </c>
      <c r="N892">
        <v>27.5</v>
      </c>
      <c r="P892" s="3">
        <f t="shared" si="183"/>
        <v>994.20023148147902</v>
      </c>
      <c r="Q892" s="3">
        <f t="shared" si="184"/>
        <v>9.9420023148147907E-3</v>
      </c>
      <c r="R892" s="1">
        <v>0.51546787037037034</v>
      </c>
      <c r="S892" t="s">
        <v>35</v>
      </c>
      <c r="T892">
        <v>49.25</v>
      </c>
      <c r="U892">
        <v>22.87</v>
      </c>
      <c r="X892" s="3">
        <f t="shared" si="185"/>
        <v>1008.6250000000074</v>
      </c>
      <c r="Y892" s="3">
        <f t="shared" si="186"/>
        <v>1.0086250000000074E-2</v>
      </c>
      <c r="Z892" s="1">
        <v>0.59366592592592593</v>
      </c>
      <c r="AA892" t="s">
        <v>35</v>
      </c>
      <c r="AB892">
        <v>35.25</v>
      </c>
      <c r="AC892">
        <v>32.69</v>
      </c>
      <c r="AE892" s="3">
        <f t="shared" si="187"/>
        <v>997.98611111110995</v>
      </c>
      <c r="AF892" s="3">
        <f t="shared" si="188"/>
        <v>9.9798611111110991E-3</v>
      </c>
      <c r="AG892" s="1">
        <v>0.47405393518518518</v>
      </c>
      <c r="AH892" t="s">
        <v>35</v>
      </c>
      <c r="AI892">
        <v>44</v>
      </c>
      <c r="AJ892">
        <v>28.56</v>
      </c>
      <c r="AM892" s="3">
        <f t="shared" si="189"/>
        <v>996.94560185185082</v>
      </c>
      <c r="AN892" s="3">
        <f t="shared" si="190"/>
        <v>9.9694560185185077E-3</v>
      </c>
      <c r="AO892" s="1">
        <v>0.49906383101851853</v>
      </c>
      <c r="AP892" t="s">
        <v>35</v>
      </c>
      <c r="AQ892">
        <v>43.5</v>
      </c>
      <c r="AR892">
        <v>23.5</v>
      </c>
      <c r="AU892" s="3">
        <f t="shared" si="191"/>
        <v>993.75810185184935</v>
      </c>
      <c r="AV892" s="3">
        <f t="shared" si="192"/>
        <v>9.9375810185184932E-3</v>
      </c>
      <c r="AW892" s="1">
        <v>0.85665550925925926</v>
      </c>
      <c r="AX892" t="s">
        <v>35</v>
      </c>
      <c r="AY892">
        <v>45.75</v>
      </c>
      <c r="AZ892">
        <v>22.87</v>
      </c>
      <c r="BD892">
        <v>890</v>
      </c>
      <c r="BE892">
        <v>50.25</v>
      </c>
      <c r="BF892">
        <v>20.94</v>
      </c>
    </row>
    <row r="893" spans="9:58" x14ac:dyDescent="0.25">
      <c r="I893" s="3">
        <f t="shared" si="181"/>
        <v>1014.8125000000008</v>
      </c>
      <c r="J893" s="3">
        <f t="shared" si="182"/>
        <v>1.0148125000000008E-2</v>
      </c>
      <c r="K893" s="1">
        <v>0.47329262731481481</v>
      </c>
      <c r="L893" t="s">
        <v>35</v>
      </c>
      <c r="M893">
        <v>29.75</v>
      </c>
      <c r="N893">
        <v>27.5</v>
      </c>
      <c r="P893" s="3">
        <f t="shared" si="183"/>
        <v>995.34143518518192</v>
      </c>
      <c r="Q893" s="3">
        <f t="shared" si="184"/>
        <v>9.9534143518518192E-3</v>
      </c>
      <c r="R893" s="1">
        <v>0.51547928240740737</v>
      </c>
      <c r="S893" t="s">
        <v>35</v>
      </c>
      <c r="T893">
        <v>49.25</v>
      </c>
      <c r="U893">
        <v>22.94</v>
      </c>
      <c r="X893" s="3">
        <f t="shared" si="185"/>
        <v>1009.7812500000081</v>
      </c>
      <c r="Y893" s="3">
        <f t="shared" si="186"/>
        <v>1.0097812500000081E-2</v>
      </c>
      <c r="Z893" s="1">
        <v>0.59367748842592594</v>
      </c>
      <c r="AA893" t="s">
        <v>35</v>
      </c>
      <c r="AB893">
        <v>35.5</v>
      </c>
      <c r="AC893">
        <v>32.06</v>
      </c>
      <c r="AE893" s="3">
        <f t="shared" si="187"/>
        <v>999.14351851851382</v>
      </c>
      <c r="AF893" s="3">
        <f t="shared" si="188"/>
        <v>9.991435185185138E-3</v>
      </c>
      <c r="AG893" s="1">
        <v>0.47406550925925922</v>
      </c>
      <c r="AH893" t="s">
        <v>35</v>
      </c>
      <c r="AI893">
        <v>43.75</v>
      </c>
      <c r="AJ893">
        <v>28.5</v>
      </c>
      <c r="AM893" s="3">
        <f t="shared" si="189"/>
        <v>998.05671296296362</v>
      </c>
      <c r="AN893" s="3">
        <f t="shared" si="190"/>
        <v>9.9805671296296361E-3</v>
      </c>
      <c r="AO893" s="1">
        <v>0.49907494212962966</v>
      </c>
      <c r="AP893" t="s">
        <v>35</v>
      </c>
      <c r="AQ893">
        <v>44.25</v>
      </c>
      <c r="AR893">
        <v>23.62</v>
      </c>
      <c r="AU893" s="3">
        <f t="shared" si="191"/>
        <v>994.86111111111165</v>
      </c>
      <c r="AV893" s="3">
        <f t="shared" si="192"/>
        <v>9.9486111111111164E-3</v>
      </c>
      <c r="AW893" s="1">
        <v>0.85666653935185189</v>
      </c>
      <c r="AX893" t="s">
        <v>35</v>
      </c>
      <c r="AY893">
        <v>45.75</v>
      </c>
      <c r="AZ893">
        <v>22.81</v>
      </c>
      <c r="BD893">
        <v>891</v>
      </c>
      <c r="BE893">
        <v>49.75</v>
      </c>
      <c r="BF893">
        <v>20.94</v>
      </c>
    </row>
    <row r="894" spans="9:58" x14ac:dyDescent="0.25">
      <c r="I894" s="3">
        <f t="shared" si="181"/>
        <v>1015.9201388888928</v>
      </c>
      <c r="J894" s="3">
        <f t="shared" si="182"/>
        <v>1.0159201388888928E-2</v>
      </c>
      <c r="K894" s="1">
        <v>0.47330370370370373</v>
      </c>
      <c r="L894" t="s">
        <v>35</v>
      </c>
      <c r="M894">
        <v>29.75</v>
      </c>
      <c r="N894">
        <v>27.5</v>
      </c>
      <c r="P894" s="3">
        <f t="shared" si="183"/>
        <v>996.45254629630028</v>
      </c>
      <c r="Q894" s="3">
        <f t="shared" si="184"/>
        <v>9.9645254629630031E-3</v>
      </c>
      <c r="R894" s="1">
        <v>0.51549039351851855</v>
      </c>
      <c r="S894" t="s">
        <v>35</v>
      </c>
      <c r="T894">
        <v>49.25</v>
      </c>
      <c r="U894">
        <v>23</v>
      </c>
      <c r="X894" s="3">
        <f t="shared" si="185"/>
        <v>1010.9386574074119</v>
      </c>
      <c r="Y894" s="3">
        <f t="shared" si="186"/>
        <v>1.010938657407412E-2</v>
      </c>
      <c r="Z894" s="1">
        <v>0.59368906249999998</v>
      </c>
      <c r="AA894" t="s">
        <v>35</v>
      </c>
      <c r="AB894">
        <v>35.25</v>
      </c>
      <c r="AC894">
        <v>32.130000000000003</v>
      </c>
      <c r="AE894" s="3">
        <f t="shared" si="187"/>
        <v>1000.5324074074063</v>
      </c>
      <c r="AF894" s="3">
        <f t="shared" si="188"/>
        <v>1.0005324074074062E-2</v>
      </c>
      <c r="AG894" s="1">
        <v>0.47407939814814815</v>
      </c>
      <c r="AH894" t="s">
        <v>35</v>
      </c>
      <c r="AI894">
        <v>44.25</v>
      </c>
      <c r="AJ894">
        <v>28.5</v>
      </c>
      <c r="AM894" s="3">
        <f t="shared" si="189"/>
        <v>999.16782407407641</v>
      </c>
      <c r="AN894" s="3">
        <f t="shared" si="190"/>
        <v>9.9916782407407645E-3</v>
      </c>
      <c r="AO894" s="1">
        <v>0.49908605324074079</v>
      </c>
      <c r="AP894" t="s">
        <v>35</v>
      </c>
      <c r="AQ894">
        <v>44.25</v>
      </c>
      <c r="AR894">
        <v>23.75</v>
      </c>
      <c r="AU894" s="3">
        <f t="shared" si="191"/>
        <v>995.96064814815315</v>
      </c>
      <c r="AV894" s="3">
        <f t="shared" si="192"/>
        <v>9.959606481481531E-3</v>
      </c>
      <c r="AW894" s="1">
        <v>0.8566775347222223</v>
      </c>
      <c r="AX894" t="s">
        <v>35</v>
      </c>
      <c r="AY894">
        <v>45.5</v>
      </c>
      <c r="AZ894">
        <v>22.87</v>
      </c>
      <c r="BD894">
        <v>892</v>
      </c>
      <c r="BE894">
        <v>50</v>
      </c>
      <c r="BF894">
        <v>20.94</v>
      </c>
    </row>
    <row r="895" spans="9:58" x14ac:dyDescent="0.25">
      <c r="I895" s="3">
        <f t="shared" si="181"/>
        <v>1017.0219907407408</v>
      </c>
      <c r="J895" s="3">
        <f t="shared" si="182"/>
        <v>1.0170219907407407E-2</v>
      </c>
      <c r="K895" s="1">
        <v>0.47331472222222221</v>
      </c>
      <c r="L895" t="s">
        <v>35</v>
      </c>
      <c r="M895">
        <v>29.5</v>
      </c>
      <c r="N895">
        <v>27.5</v>
      </c>
      <c r="P895" s="3">
        <f t="shared" si="183"/>
        <v>997.56365740740762</v>
      </c>
      <c r="Q895" s="3">
        <f t="shared" si="184"/>
        <v>9.975636574074076E-3</v>
      </c>
      <c r="R895" s="1">
        <v>0.51550150462962963</v>
      </c>
      <c r="S895" t="s">
        <v>35</v>
      </c>
      <c r="T895">
        <v>49.25</v>
      </c>
      <c r="U895">
        <v>23</v>
      </c>
      <c r="X895" s="3">
        <f t="shared" si="185"/>
        <v>1012.0868055555566</v>
      </c>
      <c r="Y895" s="3">
        <f t="shared" si="186"/>
        <v>1.0120868055555565E-2</v>
      </c>
      <c r="Z895" s="1">
        <v>0.59370054398148142</v>
      </c>
      <c r="AA895" t="s">
        <v>35</v>
      </c>
      <c r="AB895">
        <v>35.5</v>
      </c>
      <c r="AC895">
        <v>32.06</v>
      </c>
      <c r="AE895" s="3">
        <f t="shared" si="187"/>
        <v>1001.6898148148101</v>
      </c>
      <c r="AF895" s="3">
        <f t="shared" si="188"/>
        <v>1.0016898148148101E-2</v>
      </c>
      <c r="AG895" s="1">
        <v>0.47409097222222218</v>
      </c>
      <c r="AH895" t="s">
        <v>35</v>
      </c>
      <c r="AI895">
        <v>44.25</v>
      </c>
      <c r="AJ895">
        <v>28.5</v>
      </c>
      <c r="AM895" s="3">
        <f t="shared" si="189"/>
        <v>1000.2789351851837</v>
      </c>
      <c r="AN895" s="3">
        <f t="shared" si="190"/>
        <v>1.0002789351851837E-2</v>
      </c>
      <c r="AO895" s="1">
        <v>0.49909716435185186</v>
      </c>
      <c r="AP895" t="s">
        <v>35</v>
      </c>
      <c r="AQ895">
        <v>44.5</v>
      </c>
      <c r="AR895">
        <v>23.87</v>
      </c>
      <c r="AU895" s="3">
        <f t="shared" si="191"/>
        <v>997.06481481480762</v>
      </c>
      <c r="AV895" s="3">
        <f t="shared" si="192"/>
        <v>9.9706481481480758E-3</v>
      </c>
      <c r="AW895" s="1">
        <v>0.85668857638888884</v>
      </c>
      <c r="AX895" t="s">
        <v>35</v>
      </c>
      <c r="AY895">
        <v>45.25</v>
      </c>
      <c r="AZ895">
        <v>22.81</v>
      </c>
      <c r="BD895">
        <v>893</v>
      </c>
      <c r="BE895">
        <v>50.5</v>
      </c>
      <c r="BF895">
        <v>20.94</v>
      </c>
    </row>
    <row r="896" spans="9:58" x14ac:dyDescent="0.25">
      <c r="I896" s="3">
        <f t="shared" si="181"/>
        <v>1018.1608796296315</v>
      </c>
      <c r="J896" s="3">
        <f t="shared" si="182"/>
        <v>1.0181608796296315E-2</v>
      </c>
      <c r="K896" s="1">
        <v>0.47332611111111111</v>
      </c>
      <c r="L896" t="s">
        <v>35</v>
      </c>
      <c r="M896">
        <v>29.5</v>
      </c>
      <c r="N896">
        <v>27.5</v>
      </c>
      <c r="P896" s="3">
        <f t="shared" si="183"/>
        <v>998.67476851851484</v>
      </c>
      <c r="Q896" s="3">
        <f t="shared" si="184"/>
        <v>9.9867476851851489E-3</v>
      </c>
      <c r="R896" s="1">
        <v>0.5155126157407407</v>
      </c>
      <c r="S896" t="s">
        <v>35</v>
      </c>
      <c r="T896">
        <v>49.5</v>
      </c>
      <c r="U896">
        <v>23.06</v>
      </c>
      <c r="X896" s="3">
        <f t="shared" si="185"/>
        <v>1013.1979166666749</v>
      </c>
      <c r="Y896" s="3">
        <f t="shared" si="186"/>
        <v>1.0131979166666749E-2</v>
      </c>
      <c r="Z896" s="1">
        <v>0.59371165509259261</v>
      </c>
      <c r="AA896" t="s">
        <v>35</v>
      </c>
      <c r="AB896">
        <v>36</v>
      </c>
      <c r="AC896">
        <v>32.06</v>
      </c>
      <c r="AE896" s="3">
        <f t="shared" si="187"/>
        <v>1002.8009259259285</v>
      </c>
      <c r="AF896" s="3">
        <f t="shared" si="188"/>
        <v>1.0028009259259285E-2</v>
      </c>
      <c r="AG896" s="1">
        <v>0.47410208333333337</v>
      </c>
      <c r="AH896" t="s">
        <v>35</v>
      </c>
      <c r="AI896">
        <v>44.25</v>
      </c>
      <c r="AJ896">
        <v>28.44</v>
      </c>
      <c r="AM896" s="3">
        <f t="shared" si="189"/>
        <v>1001.3900462962965</v>
      </c>
      <c r="AN896" s="3">
        <f t="shared" si="190"/>
        <v>1.0013900462962966E-2</v>
      </c>
      <c r="AO896" s="1">
        <v>0.49910827546296299</v>
      </c>
      <c r="AP896" t="s">
        <v>35</v>
      </c>
      <c r="AQ896">
        <v>44.25</v>
      </c>
      <c r="AR896">
        <v>24.06</v>
      </c>
      <c r="AU896" s="3">
        <f t="shared" si="191"/>
        <v>998.22453703704014</v>
      </c>
      <c r="AV896" s="3">
        <f t="shared" si="192"/>
        <v>9.9822453703704017E-3</v>
      </c>
      <c r="AW896" s="1">
        <v>0.85670017361111117</v>
      </c>
      <c r="AX896" t="s">
        <v>35</v>
      </c>
      <c r="AY896">
        <v>45.75</v>
      </c>
      <c r="AZ896">
        <v>22.81</v>
      </c>
      <c r="BD896">
        <v>894</v>
      </c>
      <c r="BE896">
        <v>50.5</v>
      </c>
      <c r="BF896">
        <v>20.94</v>
      </c>
    </row>
    <row r="897" spans="9:58" x14ac:dyDescent="0.25">
      <c r="I897" s="3">
        <f t="shared" si="181"/>
        <v>1019.2627314814795</v>
      </c>
      <c r="J897" s="3">
        <f t="shared" si="182"/>
        <v>1.0192627314814795E-2</v>
      </c>
      <c r="K897" s="1">
        <v>0.47333712962962959</v>
      </c>
      <c r="L897" t="s">
        <v>35</v>
      </c>
      <c r="M897">
        <v>29.5</v>
      </c>
      <c r="N897">
        <v>27.5</v>
      </c>
      <c r="P897" s="3">
        <f t="shared" si="183"/>
        <v>999.78472222221887</v>
      </c>
      <c r="Q897" s="3">
        <f t="shared" si="184"/>
        <v>9.9978472222221892E-3</v>
      </c>
      <c r="R897" s="1">
        <v>0.51552371527777774</v>
      </c>
      <c r="S897" t="s">
        <v>35</v>
      </c>
      <c r="T897">
        <v>49.5</v>
      </c>
      <c r="U897">
        <v>23.06</v>
      </c>
      <c r="X897" s="3">
        <f t="shared" si="185"/>
        <v>1014.4016203703754</v>
      </c>
      <c r="Y897" s="3">
        <f t="shared" si="186"/>
        <v>1.0144016203703754E-2</v>
      </c>
      <c r="Z897" s="1">
        <v>0.59372369212962961</v>
      </c>
      <c r="AA897" t="s">
        <v>35</v>
      </c>
      <c r="AB897">
        <v>35.5</v>
      </c>
      <c r="AC897">
        <v>32.130000000000003</v>
      </c>
      <c r="AE897" s="3">
        <f t="shared" si="187"/>
        <v>1003.9120370370414</v>
      </c>
      <c r="AF897" s="3">
        <f t="shared" si="188"/>
        <v>1.0039120370370413E-2</v>
      </c>
      <c r="AG897" s="1">
        <v>0.4741131944444445</v>
      </c>
      <c r="AH897" t="s">
        <v>35</v>
      </c>
      <c r="AI897">
        <v>44.5</v>
      </c>
      <c r="AJ897">
        <v>28.62</v>
      </c>
      <c r="AM897" s="3">
        <f t="shared" si="189"/>
        <v>1002.5011574074094</v>
      </c>
      <c r="AN897" s="3">
        <f t="shared" si="190"/>
        <v>1.0025011574074094E-2</v>
      </c>
      <c r="AO897" s="1">
        <v>0.49911938657407412</v>
      </c>
      <c r="AP897" t="s">
        <v>35</v>
      </c>
      <c r="AQ897">
        <v>44.25</v>
      </c>
      <c r="AR897">
        <v>24.19</v>
      </c>
      <c r="AU897" s="3">
        <f t="shared" si="191"/>
        <v>999.31018518518715</v>
      </c>
      <c r="AV897" s="3">
        <f t="shared" si="192"/>
        <v>9.9931018518518711E-3</v>
      </c>
      <c r="AW897" s="1">
        <v>0.85671103009259264</v>
      </c>
      <c r="AX897" t="s">
        <v>35</v>
      </c>
      <c r="AY897">
        <v>45.75</v>
      </c>
      <c r="AZ897">
        <v>22.81</v>
      </c>
      <c r="BD897">
        <v>895</v>
      </c>
      <c r="BE897">
        <v>50.25</v>
      </c>
      <c r="BF897">
        <v>20.94</v>
      </c>
    </row>
    <row r="898" spans="9:58" x14ac:dyDescent="0.25">
      <c r="I898" s="3">
        <f t="shared" si="181"/>
        <v>1020.3599537037089</v>
      </c>
      <c r="J898" s="3">
        <f t="shared" si="182"/>
        <v>1.0203599537037089E-2</v>
      </c>
      <c r="K898" s="1">
        <v>0.47334810185185189</v>
      </c>
      <c r="L898" t="s">
        <v>35</v>
      </c>
      <c r="M898">
        <v>29</v>
      </c>
      <c r="N898">
        <v>27.5</v>
      </c>
      <c r="P898" s="3">
        <f t="shared" si="183"/>
        <v>1000.8958333333374</v>
      </c>
      <c r="Q898" s="3">
        <f t="shared" si="184"/>
        <v>1.0008958333333373E-2</v>
      </c>
      <c r="R898" s="1">
        <v>0.51553482638888892</v>
      </c>
      <c r="S898" t="s">
        <v>35</v>
      </c>
      <c r="T898">
        <v>49.5</v>
      </c>
      <c r="U898">
        <v>23.12</v>
      </c>
      <c r="X898" s="3">
        <f t="shared" si="185"/>
        <v>1015.5127314814827</v>
      </c>
      <c r="Y898" s="3">
        <f t="shared" si="186"/>
        <v>1.0155127314814827E-2</v>
      </c>
      <c r="Z898" s="1">
        <v>0.59373480324074068</v>
      </c>
      <c r="AA898" t="s">
        <v>35</v>
      </c>
      <c r="AB898">
        <v>35</v>
      </c>
      <c r="AC898">
        <v>32.06</v>
      </c>
      <c r="AE898" s="3">
        <f t="shared" si="187"/>
        <v>1005.0231481481486</v>
      </c>
      <c r="AF898" s="3">
        <f t="shared" si="188"/>
        <v>1.0050231481481486E-2</v>
      </c>
      <c r="AG898" s="1">
        <v>0.47412430555555557</v>
      </c>
      <c r="AH898" t="s">
        <v>35</v>
      </c>
      <c r="AI898">
        <v>44.5</v>
      </c>
      <c r="AJ898">
        <v>28.81</v>
      </c>
      <c r="AM898" s="3">
        <f t="shared" si="189"/>
        <v>1003.6122685185167</v>
      </c>
      <c r="AN898" s="3">
        <f t="shared" si="190"/>
        <v>1.0036122685185167E-2</v>
      </c>
      <c r="AO898" s="1">
        <v>0.49913049768518519</v>
      </c>
      <c r="AP898" t="s">
        <v>35</v>
      </c>
      <c r="AQ898">
        <v>44.75</v>
      </c>
      <c r="AR898">
        <v>24.31</v>
      </c>
      <c r="AU898" s="3">
        <f t="shared" si="191"/>
        <v>1000.4224537037087</v>
      </c>
      <c r="AV898" s="3">
        <f t="shared" si="192"/>
        <v>1.0004224537037087E-2</v>
      </c>
      <c r="AW898" s="1">
        <v>0.85672215277777786</v>
      </c>
      <c r="AX898" t="s">
        <v>35</v>
      </c>
      <c r="AY898">
        <v>45.75</v>
      </c>
      <c r="AZ898">
        <v>22.75</v>
      </c>
      <c r="BD898">
        <v>896</v>
      </c>
      <c r="BE898">
        <v>50.5</v>
      </c>
      <c r="BF898">
        <v>20.94</v>
      </c>
    </row>
    <row r="899" spans="9:58" x14ac:dyDescent="0.25">
      <c r="I899" s="3">
        <f t="shared" si="181"/>
        <v>1021.4999999999974</v>
      </c>
      <c r="J899" s="3">
        <f t="shared" si="182"/>
        <v>1.0214999999999974E-2</v>
      </c>
      <c r="K899" s="1">
        <v>0.47335950231481477</v>
      </c>
      <c r="L899" t="s">
        <v>35</v>
      </c>
      <c r="M899">
        <v>29.5</v>
      </c>
      <c r="N899">
        <v>27.87</v>
      </c>
      <c r="P899" s="3">
        <f t="shared" si="183"/>
        <v>1001.9930555555501</v>
      </c>
      <c r="Q899" s="3">
        <f t="shared" si="184"/>
        <v>1.0019930555555501E-2</v>
      </c>
      <c r="R899" s="1">
        <v>0.51554579861111105</v>
      </c>
      <c r="S899" t="s">
        <v>35</v>
      </c>
      <c r="T899">
        <v>49</v>
      </c>
      <c r="U899">
        <v>23.12</v>
      </c>
      <c r="X899" s="3">
        <f t="shared" si="185"/>
        <v>1016.623842592601</v>
      </c>
      <c r="Y899" s="3">
        <f t="shared" si="186"/>
        <v>1.0166238425926011E-2</v>
      </c>
      <c r="Z899" s="1">
        <v>0.59374591435185187</v>
      </c>
      <c r="AA899" t="s">
        <v>35</v>
      </c>
      <c r="AB899">
        <v>35.75</v>
      </c>
      <c r="AC899">
        <v>32.69</v>
      </c>
      <c r="AE899" s="3">
        <f t="shared" si="187"/>
        <v>1006.1342592592615</v>
      </c>
      <c r="AF899" s="3">
        <f t="shared" si="188"/>
        <v>1.0061342592592615E-2</v>
      </c>
      <c r="AG899" s="1">
        <v>0.4741354166666667</v>
      </c>
      <c r="AH899" t="s">
        <v>35</v>
      </c>
      <c r="AI899">
        <v>44.75</v>
      </c>
      <c r="AJ899">
        <v>29.06</v>
      </c>
      <c r="AM899" s="3">
        <f t="shared" si="189"/>
        <v>1004.7233796296296</v>
      </c>
      <c r="AN899" s="3">
        <f t="shared" si="190"/>
        <v>1.0047233796296295E-2</v>
      </c>
      <c r="AO899" s="1">
        <v>0.49914160879629632</v>
      </c>
      <c r="AP899" t="s">
        <v>35</v>
      </c>
      <c r="AQ899">
        <v>44.5</v>
      </c>
      <c r="AR899">
        <v>24.56</v>
      </c>
      <c r="AU899" s="3">
        <f t="shared" si="191"/>
        <v>1001.5520833333346</v>
      </c>
      <c r="AV899" s="3">
        <f t="shared" si="192"/>
        <v>1.0015520833333347E-2</v>
      </c>
      <c r="AW899" s="1">
        <v>0.85673344907407412</v>
      </c>
      <c r="AX899" t="s">
        <v>35</v>
      </c>
      <c r="AY899">
        <v>45.25</v>
      </c>
      <c r="AZ899">
        <v>22.75</v>
      </c>
      <c r="BD899">
        <v>897</v>
      </c>
      <c r="BE899">
        <v>50.25</v>
      </c>
      <c r="BF899">
        <v>20.94</v>
      </c>
    </row>
    <row r="900" spans="9:58" x14ac:dyDescent="0.25">
      <c r="I900" s="3">
        <f t="shared" ref="I900:I963" si="193">J900*(10^5)</f>
        <v>1022.6828703703727</v>
      </c>
      <c r="J900" s="3">
        <f t="shared" ref="J900:J963" si="194">(J899+(K900-K899))</f>
        <v>1.0226828703703728E-2</v>
      </c>
      <c r="K900" s="1">
        <v>0.47337133101851853</v>
      </c>
      <c r="L900" t="s">
        <v>35</v>
      </c>
      <c r="M900">
        <v>29.25</v>
      </c>
      <c r="N900">
        <v>27.5</v>
      </c>
      <c r="P900" s="3">
        <f t="shared" ref="P900:P963" si="195">Q900*(10^5)</f>
        <v>1003.1041666666684</v>
      </c>
      <c r="Q900" s="3">
        <f t="shared" ref="Q900:Q963" si="196">(Q899+(R900-R899))</f>
        <v>1.0031041666666685E-2</v>
      </c>
      <c r="R900" s="1">
        <v>0.51555690972222223</v>
      </c>
      <c r="S900" t="s">
        <v>35</v>
      </c>
      <c r="T900">
        <v>49.25</v>
      </c>
      <c r="U900">
        <v>23.12</v>
      </c>
      <c r="X900" s="3">
        <f t="shared" ref="X900:X963" si="197">Y900*(10^5)</f>
        <v>1017.7349537037084</v>
      </c>
      <c r="Y900" s="3">
        <f t="shared" ref="Y900:Y963" si="198">(Y899+(Z900-Z899))</f>
        <v>1.0177349537037084E-2</v>
      </c>
      <c r="Z900" s="1">
        <v>0.59375702546296294</v>
      </c>
      <c r="AA900" t="s">
        <v>35</v>
      </c>
      <c r="AB900">
        <v>35.75</v>
      </c>
      <c r="AC900">
        <v>32.130000000000003</v>
      </c>
      <c r="AE900" s="3">
        <f t="shared" ref="AE900:AE963" si="199">AF900*(10^5)</f>
        <v>1007.2442129629655</v>
      </c>
      <c r="AF900" s="3">
        <f t="shared" ref="AF900:AF963" si="200">(AF899+(AG900-AG899))</f>
        <v>1.0072442129629655E-2</v>
      </c>
      <c r="AG900" s="1">
        <v>0.47414651620370374</v>
      </c>
      <c r="AH900" t="s">
        <v>35</v>
      </c>
      <c r="AI900">
        <v>45.5</v>
      </c>
      <c r="AJ900">
        <v>29.31</v>
      </c>
      <c r="AM900" s="3">
        <f t="shared" ref="AM900:AM963" si="201">AN900*(10^5)</f>
        <v>1005.8333333333336</v>
      </c>
      <c r="AN900" s="3">
        <f t="shared" ref="AN900:AN963" si="202">(AN899+(AO900-AO899))</f>
        <v>1.0058333333333336E-2</v>
      </c>
      <c r="AO900" s="1">
        <v>0.49915270833333336</v>
      </c>
      <c r="AP900" t="s">
        <v>35</v>
      </c>
      <c r="AQ900">
        <v>44.75</v>
      </c>
      <c r="AR900">
        <v>24.75</v>
      </c>
      <c r="AU900" s="3">
        <f t="shared" ref="AU900:AU963" si="203">AV900*(10^5)</f>
        <v>1002.8252314814856</v>
      </c>
      <c r="AV900" s="3">
        <f t="shared" ref="AV900:AV963" si="204">(AV899+(AW900-AW899))</f>
        <v>1.0028252314814856E-2</v>
      </c>
      <c r="AW900" s="1">
        <v>0.85674618055555563</v>
      </c>
      <c r="AX900" t="s">
        <v>35</v>
      </c>
      <c r="AY900">
        <v>46</v>
      </c>
      <c r="AZ900">
        <v>22.75</v>
      </c>
      <c r="BD900">
        <v>898</v>
      </c>
      <c r="BE900">
        <v>50.5</v>
      </c>
      <c r="BF900">
        <v>21</v>
      </c>
    </row>
    <row r="901" spans="9:58" x14ac:dyDescent="0.25">
      <c r="I901" s="3">
        <f t="shared" si="193"/>
        <v>1023.785879629635</v>
      </c>
      <c r="J901" s="3">
        <f t="shared" si="194"/>
        <v>1.0237858796296351E-2</v>
      </c>
      <c r="K901" s="1">
        <v>0.47338236111111115</v>
      </c>
      <c r="L901" t="s">
        <v>35</v>
      </c>
      <c r="M901">
        <v>29.75</v>
      </c>
      <c r="N901">
        <v>27.5</v>
      </c>
      <c r="P901" s="3">
        <f t="shared" si="195"/>
        <v>1004.2604166666691</v>
      </c>
      <c r="Q901" s="3">
        <f t="shared" si="196"/>
        <v>1.0042604166666691E-2</v>
      </c>
      <c r="R901" s="1">
        <v>0.51556847222222224</v>
      </c>
      <c r="S901" t="s">
        <v>35</v>
      </c>
      <c r="T901">
        <v>48.75</v>
      </c>
      <c r="U901">
        <v>23.19</v>
      </c>
      <c r="X901" s="3">
        <f t="shared" si="197"/>
        <v>1018.8460648148157</v>
      </c>
      <c r="Y901" s="3">
        <f t="shared" si="198"/>
        <v>1.0188460648148157E-2</v>
      </c>
      <c r="Z901" s="1">
        <v>0.59376813657407401</v>
      </c>
      <c r="AA901" t="s">
        <v>35</v>
      </c>
      <c r="AB901">
        <v>35.75</v>
      </c>
      <c r="AC901">
        <v>32.130000000000003</v>
      </c>
      <c r="AE901" s="3">
        <f t="shared" si="199"/>
        <v>1008.3553240740783</v>
      </c>
      <c r="AF901" s="3">
        <f t="shared" si="200"/>
        <v>1.0083553240740784E-2</v>
      </c>
      <c r="AG901" s="1">
        <v>0.47415762731481487</v>
      </c>
      <c r="AH901" t="s">
        <v>35</v>
      </c>
      <c r="AI901">
        <v>45</v>
      </c>
      <c r="AJ901">
        <v>29.56</v>
      </c>
      <c r="AM901" s="3">
        <f t="shared" si="201"/>
        <v>1006.9444444444464</v>
      </c>
      <c r="AN901" s="3">
        <f t="shared" si="202"/>
        <v>1.0069444444444464E-2</v>
      </c>
      <c r="AO901" s="1">
        <v>0.49916381944444449</v>
      </c>
      <c r="AP901" t="s">
        <v>35</v>
      </c>
      <c r="AQ901">
        <v>44.5</v>
      </c>
      <c r="AR901">
        <v>24.94</v>
      </c>
      <c r="AU901" s="3">
        <f t="shared" si="203"/>
        <v>1003.9675925925806</v>
      </c>
      <c r="AV901" s="3">
        <f t="shared" si="204"/>
        <v>1.0039675925925806E-2</v>
      </c>
      <c r="AW901" s="1">
        <v>0.85675760416666658</v>
      </c>
      <c r="AX901" t="s">
        <v>35</v>
      </c>
      <c r="AY901">
        <v>45.75</v>
      </c>
      <c r="AZ901">
        <v>22.75</v>
      </c>
      <c r="BD901">
        <v>899</v>
      </c>
      <c r="BE901">
        <v>50.5</v>
      </c>
      <c r="BF901">
        <v>20.94</v>
      </c>
    </row>
    <row r="902" spans="9:58" x14ac:dyDescent="0.25">
      <c r="I902" s="3">
        <f t="shared" si="193"/>
        <v>1024.89930555556</v>
      </c>
      <c r="J902" s="3">
        <f t="shared" si="194"/>
        <v>1.02489930555556E-2</v>
      </c>
      <c r="K902" s="1">
        <v>0.4733934953703704</v>
      </c>
      <c r="L902" t="s">
        <v>35</v>
      </c>
      <c r="M902">
        <v>30</v>
      </c>
      <c r="N902">
        <v>27.5</v>
      </c>
      <c r="P902" s="3">
        <f t="shared" si="195"/>
        <v>1005.3715277777764</v>
      </c>
      <c r="Q902" s="3">
        <f t="shared" si="196"/>
        <v>1.0053715277777764E-2</v>
      </c>
      <c r="R902" s="1">
        <v>0.51557958333333331</v>
      </c>
      <c r="S902" t="s">
        <v>35</v>
      </c>
      <c r="T902">
        <v>49.25</v>
      </c>
      <c r="U902">
        <v>23.19</v>
      </c>
      <c r="X902" s="3">
        <f t="shared" si="197"/>
        <v>1019.9571759259341</v>
      </c>
      <c r="Y902" s="3">
        <f t="shared" si="198"/>
        <v>1.019957175925934E-2</v>
      </c>
      <c r="Z902" s="1">
        <v>0.5937792476851852</v>
      </c>
      <c r="AA902" t="s">
        <v>35</v>
      </c>
      <c r="AB902">
        <v>35.75</v>
      </c>
      <c r="AC902">
        <v>32.130000000000003</v>
      </c>
      <c r="AE902" s="3">
        <f t="shared" si="199"/>
        <v>1009.4664351851857</v>
      </c>
      <c r="AF902" s="3">
        <f t="shared" si="200"/>
        <v>1.0094664351851856E-2</v>
      </c>
      <c r="AG902" s="1">
        <v>0.47416873842592594</v>
      </c>
      <c r="AH902" t="s">
        <v>35</v>
      </c>
      <c r="AI902">
        <v>45.5</v>
      </c>
      <c r="AJ902">
        <v>29.81</v>
      </c>
      <c r="AM902" s="3">
        <f t="shared" si="201"/>
        <v>1008.0555555555537</v>
      </c>
      <c r="AN902" s="3">
        <f t="shared" si="202"/>
        <v>1.0080555555555537E-2</v>
      </c>
      <c r="AO902" s="1">
        <v>0.49917493055555556</v>
      </c>
      <c r="AP902" t="s">
        <v>35</v>
      </c>
      <c r="AQ902">
        <v>44.25</v>
      </c>
      <c r="AR902">
        <v>25.12</v>
      </c>
      <c r="AU902" s="3">
        <f t="shared" si="203"/>
        <v>1005.0682870370364</v>
      </c>
      <c r="AV902" s="3">
        <f t="shared" si="204"/>
        <v>1.0050682870370364E-2</v>
      </c>
      <c r="AW902" s="1">
        <v>0.85676861111111113</v>
      </c>
      <c r="AX902" t="s">
        <v>35</v>
      </c>
      <c r="AY902">
        <v>46</v>
      </c>
      <c r="AZ902">
        <v>22.75</v>
      </c>
      <c r="BD902">
        <v>900</v>
      </c>
      <c r="BE902">
        <v>50.25</v>
      </c>
      <c r="BF902">
        <v>21</v>
      </c>
    </row>
    <row r="903" spans="9:58" x14ac:dyDescent="0.25">
      <c r="I903" s="3">
        <f t="shared" si="193"/>
        <v>1025.9988425925903</v>
      </c>
      <c r="J903" s="3">
        <f t="shared" si="194"/>
        <v>1.0259988425925903E-2</v>
      </c>
      <c r="K903" s="1">
        <v>0.4734044907407407</v>
      </c>
      <c r="L903" t="s">
        <v>35</v>
      </c>
      <c r="M903">
        <v>29.75</v>
      </c>
      <c r="N903">
        <v>27.5</v>
      </c>
      <c r="P903" s="3">
        <f t="shared" si="195"/>
        <v>1006.4826388888948</v>
      </c>
      <c r="Q903" s="3">
        <f t="shared" si="196"/>
        <v>1.0064826388888948E-2</v>
      </c>
      <c r="R903" s="1">
        <v>0.5155906944444445</v>
      </c>
      <c r="S903" t="s">
        <v>35</v>
      </c>
      <c r="T903">
        <v>49.5</v>
      </c>
      <c r="U903">
        <v>23.25</v>
      </c>
      <c r="X903" s="3">
        <f t="shared" si="197"/>
        <v>1021.0682870370414</v>
      </c>
      <c r="Y903" s="3">
        <f t="shared" si="198"/>
        <v>1.0210682870370413E-2</v>
      </c>
      <c r="Z903" s="1">
        <v>0.59379035879629627</v>
      </c>
      <c r="AA903" t="s">
        <v>35</v>
      </c>
      <c r="AB903">
        <v>35.75</v>
      </c>
      <c r="AC903">
        <v>32.130000000000003</v>
      </c>
      <c r="AE903" s="3">
        <f t="shared" si="199"/>
        <v>1010.5775462962985</v>
      </c>
      <c r="AF903" s="3">
        <f t="shared" si="200"/>
        <v>1.0105775462962985E-2</v>
      </c>
      <c r="AG903" s="1">
        <v>0.47417984953703707</v>
      </c>
      <c r="AH903" t="s">
        <v>35</v>
      </c>
      <c r="AI903">
        <v>44.75</v>
      </c>
      <c r="AJ903">
        <v>30</v>
      </c>
      <c r="AM903" s="3">
        <f t="shared" si="201"/>
        <v>1009.1666666666665</v>
      </c>
      <c r="AN903" s="3">
        <f t="shared" si="202"/>
        <v>1.0091666666666665E-2</v>
      </c>
      <c r="AO903" s="1">
        <v>0.49918604166666669</v>
      </c>
      <c r="AP903" t="s">
        <v>35</v>
      </c>
      <c r="AQ903">
        <v>44.25</v>
      </c>
      <c r="AR903">
        <v>25.31</v>
      </c>
      <c r="AU903" s="3">
        <f t="shared" si="203"/>
        <v>1006.1851851851821</v>
      </c>
      <c r="AV903" s="3">
        <f t="shared" si="204"/>
        <v>1.0061851851851822E-2</v>
      </c>
      <c r="AW903" s="1">
        <v>0.85677978009259259</v>
      </c>
      <c r="AX903" t="s">
        <v>35</v>
      </c>
      <c r="AY903">
        <v>46.25</v>
      </c>
      <c r="AZ903">
        <v>22.75</v>
      </c>
      <c r="BD903">
        <v>901</v>
      </c>
      <c r="BE903">
        <v>50</v>
      </c>
      <c r="BF903">
        <v>20.94</v>
      </c>
    </row>
    <row r="904" spans="9:58" x14ac:dyDescent="0.25">
      <c r="I904" s="3">
        <f t="shared" si="193"/>
        <v>1027.1006944444493</v>
      </c>
      <c r="J904" s="3">
        <f t="shared" si="194"/>
        <v>1.0271006944444494E-2</v>
      </c>
      <c r="K904" s="1">
        <v>0.47341550925925929</v>
      </c>
      <c r="L904" t="s">
        <v>35</v>
      </c>
      <c r="M904">
        <v>30</v>
      </c>
      <c r="N904">
        <v>27.5</v>
      </c>
      <c r="P904" s="3">
        <f t="shared" si="195"/>
        <v>1007.593750000002</v>
      </c>
      <c r="Q904" s="3">
        <f t="shared" si="196"/>
        <v>1.0075937500000021E-2</v>
      </c>
      <c r="R904" s="1">
        <v>0.51560180555555557</v>
      </c>
      <c r="S904" t="s">
        <v>35</v>
      </c>
      <c r="T904">
        <v>49.75</v>
      </c>
      <c r="U904">
        <v>23.25</v>
      </c>
      <c r="X904" s="3">
        <f t="shared" si="197"/>
        <v>1022.1782407407454</v>
      </c>
      <c r="Y904" s="3">
        <f t="shared" si="198"/>
        <v>1.0221782407407454E-2</v>
      </c>
      <c r="Z904" s="1">
        <v>0.59380145833333331</v>
      </c>
      <c r="AA904" t="s">
        <v>35</v>
      </c>
      <c r="AB904">
        <v>36</v>
      </c>
      <c r="AC904">
        <v>32.130000000000003</v>
      </c>
      <c r="AE904" s="3">
        <f t="shared" si="199"/>
        <v>1011.6886574074114</v>
      </c>
      <c r="AF904" s="3">
        <f t="shared" si="200"/>
        <v>1.0116886574074113E-2</v>
      </c>
      <c r="AG904" s="1">
        <v>0.4741909606481482</v>
      </c>
      <c r="AH904" t="s">
        <v>35</v>
      </c>
      <c r="AI904">
        <v>45</v>
      </c>
      <c r="AJ904">
        <v>30.25</v>
      </c>
      <c r="AM904" s="3">
        <f t="shared" si="201"/>
        <v>1010.2777777777794</v>
      </c>
      <c r="AN904" s="3">
        <f t="shared" si="202"/>
        <v>1.0102777777777794E-2</v>
      </c>
      <c r="AO904" s="1">
        <v>0.49919715277777782</v>
      </c>
      <c r="AP904" t="s">
        <v>35</v>
      </c>
      <c r="AQ904">
        <v>44.5</v>
      </c>
      <c r="AR904">
        <v>25.5</v>
      </c>
      <c r="AU904" s="3">
        <f t="shared" si="203"/>
        <v>1007.2824074073949</v>
      </c>
      <c r="AV904" s="3">
        <f t="shared" si="204"/>
        <v>1.0072824074073949E-2</v>
      </c>
      <c r="AW904" s="1">
        <v>0.85679075231481472</v>
      </c>
      <c r="AX904" t="s">
        <v>35</v>
      </c>
      <c r="AY904">
        <v>46</v>
      </c>
      <c r="AZ904">
        <v>22.75</v>
      </c>
      <c r="BD904">
        <v>902</v>
      </c>
      <c r="BE904">
        <v>50.75</v>
      </c>
      <c r="BF904">
        <v>20.94</v>
      </c>
    </row>
    <row r="905" spans="9:58" x14ac:dyDescent="0.25">
      <c r="I905" s="3">
        <f t="shared" si="193"/>
        <v>1028.2384259259259</v>
      </c>
      <c r="J905" s="3">
        <f t="shared" si="194"/>
        <v>1.0282384259259258E-2</v>
      </c>
      <c r="K905" s="1">
        <v>0.47342688657407406</v>
      </c>
      <c r="L905" t="s">
        <v>35</v>
      </c>
      <c r="M905">
        <v>29.75</v>
      </c>
      <c r="N905">
        <v>27.5</v>
      </c>
      <c r="P905" s="3">
        <f t="shared" si="195"/>
        <v>1008.6921296296292</v>
      </c>
      <c r="Q905" s="3">
        <f t="shared" si="196"/>
        <v>1.0086921296296292E-2</v>
      </c>
      <c r="R905" s="1">
        <v>0.51561278935185184</v>
      </c>
      <c r="S905" t="s">
        <v>35</v>
      </c>
      <c r="T905">
        <v>49.25</v>
      </c>
      <c r="U905">
        <v>23.25</v>
      </c>
      <c r="X905" s="3">
        <f t="shared" si="197"/>
        <v>1023.2893518518526</v>
      </c>
      <c r="Y905" s="3">
        <f t="shared" si="198"/>
        <v>1.0232893518518527E-2</v>
      </c>
      <c r="Z905" s="1">
        <v>0.59381256944444438</v>
      </c>
      <c r="AA905" t="s">
        <v>35</v>
      </c>
      <c r="AB905">
        <v>35.75</v>
      </c>
      <c r="AC905">
        <v>32.130000000000003</v>
      </c>
      <c r="AE905" s="3">
        <f t="shared" si="199"/>
        <v>1012.7997685185186</v>
      </c>
      <c r="AF905" s="3">
        <f t="shared" si="200"/>
        <v>1.0127997685185186E-2</v>
      </c>
      <c r="AG905" s="1">
        <v>0.47420207175925927</v>
      </c>
      <c r="AH905" t="s">
        <v>35</v>
      </c>
      <c r="AI905">
        <v>44.5</v>
      </c>
      <c r="AJ905">
        <v>30.44</v>
      </c>
      <c r="AM905" s="3">
        <f t="shared" si="201"/>
        <v>1011.3888888888866</v>
      </c>
      <c r="AN905" s="3">
        <f t="shared" si="202"/>
        <v>1.0113888888888867E-2</v>
      </c>
      <c r="AO905" s="1">
        <v>0.49920826388888889</v>
      </c>
      <c r="AP905" t="s">
        <v>35</v>
      </c>
      <c r="AQ905">
        <v>44.5</v>
      </c>
      <c r="AR905">
        <v>25.62</v>
      </c>
      <c r="AU905" s="3">
        <f t="shared" si="203"/>
        <v>1008.4224537036946</v>
      </c>
      <c r="AV905" s="3">
        <f t="shared" si="204"/>
        <v>1.0084224537036945E-2</v>
      </c>
      <c r="AW905" s="1">
        <v>0.85680215277777771</v>
      </c>
      <c r="AX905" t="s">
        <v>35</v>
      </c>
      <c r="AY905">
        <v>45.25</v>
      </c>
      <c r="AZ905">
        <v>22.75</v>
      </c>
      <c r="BD905">
        <v>903</v>
      </c>
      <c r="BE905">
        <v>50.5</v>
      </c>
      <c r="BF905">
        <v>20.94</v>
      </c>
    </row>
    <row r="906" spans="9:58" x14ac:dyDescent="0.25">
      <c r="I906" s="3">
        <f t="shared" si="193"/>
        <v>1029.3437500000002</v>
      </c>
      <c r="J906" s="3">
        <f t="shared" si="194"/>
        <v>1.0293437500000002E-2</v>
      </c>
      <c r="K906" s="1">
        <v>0.4734379398148148</v>
      </c>
      <c r="L906" t="s">
        <v>35</v>
      </c>
      <c r="M906">
        <v>29.5</v>
      </c>
      <c r="N906">
        <v>27.5</v>
      </c>
      <c r="P906" s="3">
        <f t="shared" si="195"/>
        <v>1009.80092592593</v>
      </c>
      <c r="Q906" s="3">
        <f t="shared" si="196"/>
        <v>1.00980092592593E-2</v>
      </c>
      <c r="R906" s="1">
        <v>0.51562387731481485</v>
      </c>
      <c r="S906" t="s">
        <v>35</v>
      </c>
      <c r="T906">
        <v>49.75</v>
      </c>
      <c r="U906">
        <v>23.25</v>
      </c>
      <c r="X906" s="3">
        <f t="shared" si="197"/>
        <v>1024.3981481481535</v>
      </c>
      <c r="Y906" s="3">
        <f t="shared" si="198"/>
        <v>1.0243981481481534E-2</v>
      </c>
      <c r="Z906" s="1">
        <v>0.59382365740740739</v>
      </c>
      <c r="AA906" t="s">
        <v>35</v>
      </c>
      <c r="AB906">
        <v>35.75</v>
      </c>
      <c r="AC906">
        <v>32.130000000000003</v>
      </c>
      <c r="AE906" s="3">
        <f t="shared" si="199"/>
        <v>1013.9108796296315</v>
      </c>
      <c r="AF906" s="3">
        <f t="shared" si="200"/>
        <v>1.0139108796296314E-2</v>
      </c>
      <c r="AG906" s="1">
        <v>0.4742131828703704</v>
      </c>
      <c r="AH906" t="s">
        <v>35</v>
      </c>
      <c r="AI906">
        <v>44.75</v>
      </c>
      <c r="AJ906">
        <v>30.69</v>
      </c>
      <c r="AM906" s="3">
        <f t="shared" si="201"/>
        <v>1012.4999999999995</v>
      </c>
      <c r="AN906" s="3">
        <f t="shared" si="202"/>
        <v>1.0124999999999995E-2</v>
      </c>
      <c r="AO906" s="1">
        <v>0.49921937500000002</v>
      </c>
      <c r="AP906" t="s">
        <v>35</v>
      </c>
      <c r="AQ906">
        <v>44.25</v>
      </c>
      <c r="AR906">
        <v>25.75</v>
      </c>
      <c r="AU906" s="3">
        <f t="shared" si="203"/>
        <v>1009.5046296296206</v>
      </c>
      <c r="AV906" s="3">
        <f t="shared" si="204"/>
        <v>1.0095046296296206E-2</v>
      </c>
      <c r="AW906" s="1">
        <v>0.85681297453703698</v>
      </c>
      <c r="AX906" t="s">
        <v>35</v>
      </c>
      <c r="AY906">
        <v>45.75</v>
      </c>
      <c r="AZ906">
        <v>22.69</v>
      </c>
      <c r="BD906">
        <v>904</v>
      </c>
      <c r="BE906">
        <v>50.5</v>
      </c>
      <c r="BF906">
        <v>20.94</v>
      </c>
    </row>
    <row r="907" spans="9:58" x14ac:dyDescent="0.25">
      <c r="I907" s="3">
        <f t="shared" si="193"/>
        <v>1030.444444444445</v>
      </c>
      <c r="J907" s="3">
        <f t="shared" si="194"/>
        <v>1.0304444444444449E-2</v>
      </c>
      <c r="K907" s="1">
        <v>0.47344894675925925</v>
      </c>
      <c r="L907" t="s">
        <v>35</v>
      </c>
      <c r="M907">
        <v>29.75</v>
      </c>
      <c r="N907">
        <v>27.5</v>
      </c>
      <c r="P907" s="3">
        <f t="shared" si="195"/>
        <v>1010.9120370370373</v>
      </c>
      <c r="Q907" s="3">
        <f t="shared" si="196"/>
        <v>1.0109120370370372E-2</v>
      </c>
      <c r="R907" s="1">
        <v>0.51563498842592592</v>
      </c>
      <c r="S907" t="s">
        <v>35</v>
      </c>
      <c r="T907">
        <v>49.75</v>
      </c>
      <c r="U907">
        <v>23.31</v>
      </c>
      <c r="X907" s="3">
        <f t="shared" si="197"/>
        <v>1025.5092592592607</v>
      </c>
      <c r="Y907" s="3">
        <f t="shared" si="198"/>
        <v>1.0255092592592607E-2</v>
      </c>
      <c r="Z907" s="1">
        <v>0.59383476851851846</v>
      </c>
      <c r="AA907" t="s">
        <v>35</v>
      </c>
      <c r="AB907">
        <v>35.75</v>
      </c>
      <c r="AC907">
        <v>32.19</v>
      </c>
      <c r="AE907" s="3">
        <f t="shared" si="199"/>
        <v>1015.0682870370354</v>
      </c>
      <c r="AF907" s="3">
        <f t="shared" si="200"/>
        <v>1.0150682870370353E-2</v>
      </c>
      <c r="AG907" s="1">
        <v>0.47422475694444444</v>
      </c>
      <c r="AH907" t="s">
        <v>35</v>
      </c>
      <c r="AI907">
        <v>43.25</v>
      </c>
      <c r="AJ907">
        <v>30.87</v>
      </c>
      <c r="AM907" s="3">
        <f t="shared" si="201"/>
        <v>1013.6111111111123</v>
      </c>
      <c r="AN907" s="3">
        <f t="shared" si="202"/>
        <v>1.0136111111111124E-2</v>
      </c>
      <c r="AO907" s="1">
        <v>0.49923048611111115</v>
      </c>
      <c r="AP907" t="s">
        <v>35</v>
      </c>
      <c r="AQ907">
        <v>44.5</v>
      </c>
      <c r="AR907">
        <v>25.94</v>
      </c>
      <c r="AU907" s="3">
        <f t="shared" si="203"/>
        <v>1010.6469907407378</v>
      </c>
      <c r="AV907" s="3">
        <f t="shared" si="204"/>
        <v>1.0106469907407378E-2</v>
      </c>
      <c r="AW907" s="1">
        <v>0.85682439814814815</v>
      </c>
      <c r="AX907" t="s">
        <v>35</v>
      </c>
      <c r="AY907">
        <v>46</v>
      </c>
      <c r="AZ907">
        <v>22.62</v>
      </c>
      <c r="BD907">
        <v>905</v>
      </c>
      <c r="BE907">
        <v>50.5</v>
      </c>
      <c r="BF907">
        <v>20.94</v>
      </c>
    </row>
    <row r="908" spans="9:58" x14ac:dyDescent="0.25">
      <c r="I908" s="3">
        <f t="shared" si="193"/>
        <v>1031.5451388888896</v>
      </c>
      <c r="J908" s="3">
        <f t="shared" si="194"/>
        <v>1.0315451388888897E-2</v>
      </c>
      <c r="K908" s="1">
        <v>0.4734599537037037</v>
      </c>
      <c r="L908" t="s">
        <v>35</v>
      </c>
      <c r="M908">
        <v>29.5</v>
      </c>
      <c r="N908">
        <v>27.5</v>
      </c>
      <c r="P908" s="3">
        <f t="shared" si="195"/>
        <v>1012.0254629629621</v>
      </c>
      <c r="Q908" s="3">
        <f t="shared" si="196"/>
        <v>1.0120254629629621E-2</v>
      </c>
      <c r="R908" s="1">
        <v>0.51564612268518517</v>
      </c>
      <c r="S908" t="s">
        <v>35</v>
      </c>
      <c r="T908">
        <v>49.75</v>
      </c>
      <c r="U908">
        <v>23.31</v>
      </c>
      <c r="X908" s="3">
        <f t="shared" si="197"/>
        <v>1026.6203703703791</v>
      </c>
      <c r="Y908" s="3">
        <f t="shared" si="198"/>
        <v>1.0266203703703791E-2</v>
      </c>
      <c r="Z908" s="1">
        <v>0.59384587962962965</v>
      </c>
      <c r="AA908" t="s">
        <v>35</v>
      </c>
      <c r="AB908">
        <v>36</v>
      </c>
      <c r="AC908">
        <v>32.130000000000003</v>
      </c>
      <c r="AE908" s="3">
        <f t="shared" si="199"/>
        <v>1016.1793981481482</v>
      </c>
      <c r="AF908" s="3">
        <f t="shared" si="200"/>
        <v>1.0161793981481482E-2</v>
      </c>
      <c r="AG908" s="1">
        <v>0.47423586805555557</v>
      </c>
      <c r="AH908" t="s">
        <v>35</v>
      </c>
      <c r="AI908">
        <v>43</v>
      </c>
      <c r="AJ908">
        <v>31.12</v>
      </c>
      <c r="AM908" s="3">
        <f t="shared" si="201"/>
        <v>1014.8148148148128</v>
      </c>
      <c r="AN908" s="3">
        <f t="shared" si="202"/>
        <v>1.0148148148148128E-2</v>
      </c>
      <c r="AO908" s="1">
        <v>0.49924252314814815</v>
      </c>
      <c r="AP908" t="s">
        <v>35</v>
      </c>
      <c r="AQ908">
        <v>43.5</v>
      </c>
      <c r="AR908">
        <v>26.12</v>
      </c>
      <c r="AU908" s="3">
        <f t="shared" si="203"/>
        <v>1011.7407407407409</v>
      </c>
      <c r="AV908" s="3">
        <f t="shared" si="204"/>
        <v>1.0117407407407408E-2</v>
      </c>
      <c r="AW908" s="1">
        <v>0.85683533564814818</v>
      </c>
      <c r="AX908" t="s">
        <v>35</v>
      </c>
      <c r="AY908">
        <v>46.25</v>
      </c>
      <c r="AZ908">
        <v>22.69</v>
      </c>
      <c r="BD908">
        <v>906</v>
      </c>
      <c r="BE908">
        <v>50.75</v>
      </c>
      <c r="BF908">
        <v>20.94</v>
      </c>
    </row>
    <row r="909" spans="9:58" x14ac:dyDescent="0.25">
      <c r="I909" s="3">
        <f t="shared" si="193"/>
        <v>1032.6527777777817</v>
      </c>
      <c r="J909" s="3">
        <f t="shared" si="194"/>
        <v>1.0326527777777816E-2</v>
      </c>
      <c r="K909" s="1">
        <v>0.47347103009259262</v>
      </c>
      <c r="L909" t="s">
        <v>35</v>
      </c>
      <c r="M909">
        <v>29.75</v>
      </c>
      <c r="N909">
        <v>27.5</v>
      </c>
      <c r="P909" s="3">
        <f t="shared" si="195"/>
        <v>1013.1354166666662</v>
      </c>
      <c r="Q909" s="3">
        <f t="shared" si="196"/>
        <v>1.0131354166666662E-2</v>
      </c>
      <c r="R909" s="1">
        <v>0.51565722222222221</v>
      </c>
      <c r="S909" t="s">
        <v>35</v>
      </c>
      <c r="T909">
        <v>50</v>
      </c>
      <c r="U909">
        <v>23.31</v>
      </c>
      <c r="X909" s="3">
        <f t="shared" si="197"/>
        <v>1027.7233796296414</v>
      </c>
      <c r="Y909" s="3">
        <f t="shared" si="198"/>
        <v>1.0277233796296414E-2</v>
      </c>
      <c r="Z909" s="1">
        <v>0.59385690972222227</v>
      </c>
      <c r="AA909" t="s">
        <v>35</v>
      </c>
      <c r="AB909">
        <v>36</v>
      </c>
      <c r="AC909">
        <v>32.19</v>
      </c>
      <c r="AE909" s="3">
        <f t="shared" si="199"/>
        <v>1017.2905092592555</v>
      </c>
      <c r="AF909" s="3">
        <f t="shared" si="200"/>
        <v>1.0172905092592555E-2</v>
      </c>
      <c r="AG909" s="1">
        <v>0.47424697916666664</v>
      </c>
      <c r="AH909" t="s">
        <v>35</v>
      </c>
      <c r="AI909">
        <v>42.25</v>
      </c>
      <c r="AJ909">
        <v>31.31</v>
      </c>
      <c r="AM909" s="3">
        <f t="shared" si="201"/>
        <v>1015.9259259259256</v>
      </c>
      <c r="AN909" s="3">
        <f t="shared" si="202"/>
        <v>1.0159259259259257E-2</v>
      </c>
      <c r="AO909" s="1">
        <v>0.49925363425925928</v>
      </c>
      <c r="AP909" t="s">
        <v>35</v>
      </c>
      <c r="AQ909">
        <v>43.75</v>
      </c>
      <c r="AR909">
        <v>26.19</v>
      </c>
      <c r="AU909" s="3">
        <f t="shared" si="203"/>
        <v>1012.8692129629524</v>
      </c>
      <c r="AV909" s="3">
        <f t="shared" si="204"/>
        <v>1.0128692129629524E-2</v>
      </c>
      <c r="AW909" s="1">
        <v>0.85684662037037029</v>
      </c>
      <c r="AX909" t="s">
        <v>35</v>
      </c>
      <c r="AY909">
        <v>46.25</v>
      </c>
      <c r="AZ909">
        <v>22.56</v>
      </c>
      <c r="BD909">
        <v>907</v>
      </c>
      <c r="BE909">
        <v>50.5</v>
      </c>
      <c r="BF909">
        <v>20.94</v>
      </c>
    </row>
    <row r="910" spans="9:58" x14ac:dyDescent="0.25">
      <c r="I910" s="3">
        <f t="shared" si="193"/>
        <v>1033.7974537036998</v>
      </c>
      <c r="J910" s="3">
        <f t="shared" si="194"/>
        <v>1.0337974537036998E-2</v>
      </c>
      <c r="K910" s="1">
        <v>0.4734824768518518</v>
      </c>
      <c r="L910" t="s">
        <v>35</v>
      </c>
      <c r="M910">
        <v>29.75</v>
      </c>
      <c r="N910">
        <v>27.5</v>
      </c>
      <c r="P910" s="3">
        <f t="shared" si="195"/>
        <v>1014.2534722222263</v>
      </c>
      <c r="Q910" s="3">
        <f t="shared" si="196"/>
        <v>1.0142534722222263E-2</v>
      </c>
      <c r="R910" s="1">
        <v>0.51566840277777781</v>
      </c>
      <c r="S910" t="s">
        <v>35</v>
      </c>
      <c r="T910">
        <v>50</v>
      </c>
      <c r="U910">
        <v>23.31</v>
      </c>
      <c r="X910" s="3">
        <f t="shared" si="197"/>
        <v>1028.8344907407488</v>
      </c>
      <c r="Y910" s="3">
        <f t="shared" si="198"/>
        <v>1.0288344907407487E-2</v>
      </c>
      <c r="Z910" s="1">
        <v>0.59386802083333334</v>
      </c>
      <c r="AA910" t="s">
        <v>35</v>
      </c>
      <c r="AB910">
        <v>35.75</v>
      </c>
      <c r="AC910">
        <v>32.130000000000003</v>
      </c>
      <c r="AE910" s="3">
        <f t="shared" si="199"/>
        <v>1018.4016203703683</v>
      </c>
      <c r="AF910" s="3">
        <f t="shared" si="200"/>
        <v>1.0184016203703683E-2</v>
      </c>
      <c r="AG910" s="1">
        <v>0.47425809027777777</v>
      </c>
      <c r="AH910" t="s">
        <v>35</v>
      </c>
      <c r="AI910">
        <v>41.75</v>
      </c>
      <c r="AJ910">
        <v>31.5</v>
      </c>
      <c r="AM910" s="3">
        <f t="shared" si="201"/>
        <v>1017.0821759259208</v>
      </c>
      <c r="AN910" s="3">
        <f t="shared" si="202"/>
        <v>1.0170821759259208E-2</v>
      </c>
      <c r="AO910" s="1">
        <v>0.49926519675925923</v>
      </c>
      <c r="AP910" t="s">
        <v>35</v>
      </c>
      <c r="AQ910">
        <v>43.25</v>
      </c>
      <c r="AR910">
        <v>26.37</v>
      </c>
      <c r="AU910" s="3">
        <f t="shared" si="203"/>
        <v>1013.9965277777718</v>
      </c>
      <c r="AV910" s="3">
        <f t="shared" si="204"/>
        <v>1.0139965277777718E-2</v>
      </c>
      <c r="AW910" s="1">
        <v>0.85685789351851849</v>
      </c>
      <c r="AX910" t="s">
        <v>35</v>
      </c>
      <c r="AY910">
        <v>46.25</v>
      </c>
      <c r="AZ910">
        <v>22.56</v>
      </c>
      <c r="BD910">
        <v>908</v>
      </c>
      <c r="BE910">
        <v>50.25</v>
      </c>
      <c r="BF910">
        <v>20.87</v>
      </c>
    </row>
    <row r="911" spans="9:58" x14ac:dyDescent="0.25">
      <c r="I911" s="3">
        <f t="shared" si="193"/>
        <v>1034.895833333338</v>
      </c>
      <c r="J911" s="3">
        <f t="shared" si="194"/>
        <v>1.034895833333338E-2</v>
      </c>
      <c r="K911" s="1">
        <v>0.47349346064814818</v>
      </c>
      <c r="L911" t="s">
        <v>35</v>
      </c>
      <c r="M911">
        <v>29.5</v>
      </c>
      <c r="N911">
        <v>27.5</v>
      </c>
      <c r="P911" s="3">
        <f t="shared" si="195"/>
        <v>1015.3645833333336</v>
      </c>
      <c r="Q911" s="3">
        <f t="shared" si="196"/>
        <v>1.0153645833333336E-2</v>
      </c>
      <c r="R911" s="1">
        <v>0.51567951388888889</v>
      </c>
      <c r="S911" t="s">
        <v>35</v>
      </c>
      <c r="T911">
        <v>50</v>
      </c>
      <c r="U911">
        <v>23.31</v>
      </c>
      <c r="X911" s="3">
        <f t="shared" si="197"/>
        <v>1029.9884259259318</v>
      </c>
      <c r="Y911" s="3">
        <f t="shared" si="198"/>
        <v>1.0299884259259318E-2</v>
      </c>
      <c r="Z911" s="1">
        <v>0.59387956018518517</v>
      </c>
      <c r="AA911" t="s">
        <v>35</v>
      </c>
      <c r="AB911">
        <v>35.75</v>
      </c>
      <c r="AC911">
        <v>32.130000000000003</v>
      </c>
      <c r="AE911" s="3">
        <f t="shared" si="199"/>
        <v>1019.5115740740723</v>
      </c>
      <c r="AF911" s="3">
        <f t="shared" si="200"/>
        <v>1.0195115740740723E-2</v>
      </c>
      <c r="AG911" s="1">
        <v>0.47426918981481481</v>
      </c>
      <c r="AH911" t="s">
        <v>35</v>
      </c>
      <c r="AI911">
        <v>41.5</v>
      </c>
      <c r="AJ911">
        <v>31.69</v>
      </c>
      <c r="AM911" s="3">
        <f t="shared" si="201"/>
        <v>1018.1932870370337</v>
      </c>
      <c r="AN911" s="3">
        <f t="shared" si="202"/>
        <v>1.0181932870370336E-2</v>
      </c>
      <c r="AO911" s="1">
        <v>0.49927630787037036</v>
      </c>
      <c r="AP911" t="s">
        <v>35</v>
      </c>
      <c r="AQ911">
        <v>42.75</v>
      </c>
      <c r="AR911">
        <v>27.06</v>
      </c>
      <c r="AU911" s="3">
        <f t="shared" si="203"/>
        <v>1015.0798611111122</v>
      </c>
      <c r="AV911" s="3">
        <f t="shared" si="204"/>
        <v>1.0150798611111123E-2</v>
      </c>
      <c r="AW911" s="1">
        <v>0.85686872685185189</v>
      </c>
      <c r="AX911" t="s">
        <v>35</v>
      </c>
      <c r="AY911">
        <v>46.5</v>
      </c>
      <c r="AZ911">
        <v>22.56</v>
      </c>
      <c r="BD911">
        <v>909</v>
      </c>
      <c r="BE911">
        <v>50.5</v>
      </c>
      <c r="BF911">
        <v>20.87</v>
      </c>
    </row>
    <row r="912" spans="9:58" x14ac:dyDescent="0.25">
      <c r="I912" s="3">
        <f t="shared" si="193"/>
        <v>1036.0069444444453</v>
      </c>
      <c r="J912" s="3">
        <f t="shared" si="194"/>
        <v>1.0360069444444453E-2</v>
      </c>
      <c r="K912" s="1">
        <v>0.47350457175925925</v>
      </c>
      <c r="L912" t="s">
        <v>35</v>
      </c>
      <c r="M912">
        <v>30</v>
      </c>
      <c r="N912">
        <v>27.5</v>
      </c>
      <c r="P912" s="3">
        <f t="shared" si="195"/>
        <v>1016.475694444452</v>
      </c>
      <c r="Q912" s="3">
        <f t="shared" si="196"/>
        <v>1.016475694444452E-2</v>
      </c>
      <c r="R912" s="1">
        <v>0.51569062500000007</v>
      </c>
      <c r="S912" t="s">
        <v>35</v>
      </c>
      <c r="T912">
        <v>50.5</v>
      </c>
      <c r="U912">
        <v>23.31</v>
      </c>
      <c r="X912" s="3">
        <f t="shared" si="197"/>
        <v>1031.099537037039</v>
      </c>
      <c r="Y912" s="3">
        <f t="shared" si="198"/>
        <v>1.031099537037039E-2</v>
      </c>
      <c r="Z912" s="1">
        <v>0.59389067129629625</v>
      </c>
      <c r="AA912" t="s">
        <v>35</v>
      </c>
      <c r="AB912">
        <v>36</v>
      </c>
      <c r="AC912">
        <v>32.19</v>
      </c>
      <c r="AE912" s="3">
        <f t="shared" si="199"/>
        <v>1020.6226851851852</v>
      </c>
      <c r="AF912" s="3">
        <f t="shared" si="200"/>
        <v>1.0206226851851852E-2</v>
      </c>
      <c r="AG912" s="1">
        <v>0.47428030092592594</v>
      </c>
      <c r="AH912" t="s">
        <v>35</v>
      </c>
      <c r="AI912">
        <v>41</v>
      </c>
      <c r="AJ912">
        <v>31.75</v>
      </c>
      <c r="AM912" s="3">
        <f t="shared" si="201"/>
        <v>1019.3506944444431</v>
      </c>
      <c r="AN912" s="3">
        <f t="shared" si="202"/>
        <v>1.019350694444443E-2</v>
      </c>
      <c r="AO912" s="1">
        <v>0.49928788194444446</v>
      </c>
      <c r="AP912" t="s">
        <v>35</v>
      </c>
      <c r="AQ912">
        <v>43</v>
      </c>
      <c r="AR912">
        <v>27.25</v>
      </c>
      <c r="AU912" s="3">
        <f t="shared" si="203"/>
        <v>1016.1944444444404</v>
      </c>
      <c r="AV912" s="3">
        <f t="shared" si="204"/>
        <v>1.0161944444444404E-2</v>
      </c>
      <c r="AW912" s="1">
        <v>0.85687987268518517</v>
      </c>
      <c r="AX912" t="s">
        <v>35</v>
      </c>
      <c r="AY912">
        <v>46.75</v>
      </c>
      <c r="AZ912">
        <v>22.56</v>
      </c>
      <c r="BD912">
        <v>910</v>
      </c>
      <c r="BE912">
        <v>50.75</v>
      </c>
      <c r="BF912">
        <v>20.94</v>
      </c>
    </row>
    <row r="913" spans="9:58" x14ac:dyDescent="0.25">
      <c r="I913" s="3">
        <f t="shared" si="193"/>
        <v>1037.1122685185253</v>
      </c>
      <c r="J913" s="3">
        <f t="shared" si="194"/>
        <v>1.0371122685185252E-2</v>
      </c>
      <c r="K913" s="1">
        <v>0.47351562500000005</v>
      </c>
      <c r="L913" t="s">
        <v>35</v>
      </c>
      <c r="M913">
        <v>30</v>
      </c>
      <c r="N913">
        <v>27.5</v>
      </c>
      <c r="P913" s="3">
        <f t="shared" si="195"/>
        <v>1017.5868055555593</v>
      </c>
      <c r="Q913" s="3">
        <f t="shared" si="196"/>
        <v>1.0175868055555592E-2</v>
      </c>
      <c r="R913" s="1">
        <v>0.51570173611111114</v>
      </c>
      <c r="S913" t="s">
        <v>35</v>
      </c>
      <c r="T913">
        <v>50.75</v>
      </c>
      <c r="U913">
        <v>23.31</v>
      </c>
      <c r="X913" s="3">
        <f t="shared" si="197"/>
        <v>1032.201388888898</v>
      </c>
      <c r="Y913" s="3">
        <f t="shared" si="198"/>
        <v>1.0322013888888981E-2</v>
      </c>
      <c r="Z913" s="1">
        <v>0.59390168981481484</v>
      </c>
      <c r="AA913" t="s">
        <v>35</v>
      </c>
      <c r="AB913">
        <v>35.5</v>
      </c>
      <c r="AC913">
        <v>32.19</v>
      </c>
      <c r="AE913" s="3">
        <f t="shared" si="199"/>
        <v>1021.7337962962924</v>
      </c>
      <c r="AF913" s="3">
        <f t="shared" si="200"/>
        <v>1.0217337962962925E-2</v>
      </c>
      <c r="AG913" s="1">
        <v>0.47429141203703701</v>
      </c>
      <c r="AH913" t="s">
        <v>35</v>
      </c>
      <c r="AI913">
        <v>40.75</v>
      </c>
      <c r="AJ913">
        <v>31.87</v>
      </c>
      <c r="AM913" s="3">
        <f t="shared" si="201"/>
        <v>1020.4618055555559</v>
      </c>
      <c r="AN913" s="3">
        <f t="shared" si="202"/>
        <v>1.0204618055555559E-2</v>
      </c>
      <c r="AO913" s="1">
        <v>0.49929899305555558</v>
      </c>
      <c r="AP913" t="s">
        <v>35</v>
      </c>
      <c r="AQ913">
        <v>42.5</v>
      </c>
      <c r="AR913">
        <v>27.31</v>
      </c>
      <c r="AU913" s="3">
        <f t="shared" si="203"/>
        <v>1017.3356481481433</v>
      </c>
      <c r="AV913" s="3">
        <f t="shared" si="204"/>
        <v>1.0173356481481433E-2</v>
      </c>
      <c r="AW913" s="1">
        <v>0.8568912847222222</v>
      </c>
      <c r="AX913" t="s">
        <v>35</v>
      </c>
      <c r="AY913">
        <v>46.75</v>
      </c>
      <c r="AZ913">
        <v>22.56</v>
      </c>
      <c r="BD913">
        <v>911</v>
      </c>
      <c r="BE913">
        <v>50.75</v>
      </c>
      <c r="BF913">
        <v>20.87</v>
      </c>
    </row>
    <row r="914" spans="9:58" x14ac:dyDescent="0.25">
      <c r="I914" s="3">
        <f t="shared" si="193"/>
        <v>1038.2164351851852</v>
      </c>
      <c r="J914" s="3">
        <f t="shared" si="194"/>
        <v>1.0382164351851852E-2</v>
      </c>
      <c r="K914" s="1">
        <v>0.47352666666666665</v>
      </c>
      <c r="L914" t="s">
        <v>35</v>
      </c>
      <c r="M914">
        <v>29.75</v>
      </c>
      <c r="N914">
        <v>27.56</v>
      </c>
      <c r="P914" s="3">
        <f t="shared" si="195"/>
        <v>1018.6979166666665</v>
      </c>
      <c r="Q914" s="3">
        <f t="shared" si="196"/>
        <v>1.0186979166666665E-2</v>
      </c>
      <c r="R914" s="1">
        <v>0.51571284722222221</v>
      </c>
      <c r="S914" t="s">
        <v>35</v>
      </c>
      <c r="T914">
        <v>50.75</v>
      </c>
      <c r="U914">
        <v>23.31</v>
      </c>
      <c r="X914" s="3">
        <f t="shared" si="197"/>
        <v>1033.3518518518604</v>
      </c>
      <c r="Y914" s="3">
        <f t="shared" si="198"/>
        <v>1.0333518518518603E-2</v>
      </c>
      <c r="Z914" s="1">
        <v>0.59391319444444446</v>
      </c>
      <c r="AA914" t="s">
        <v>35</v>
      </c>
      <c r="AB914">
        <v>36</v>
      </c>
      <c r="AC914">
        <v>32.19</v>
      </c>
      <c r="AE914" s="3">
        <f t="shared" si="199"/>
        <v>1022.8449074074053</v>
      </c>
      <c r="AF914" s="3">
        <f t="shared" si="200"/>
        <v>1.0228449074074053E-2</v>
      </c>
      <c r="AG914" s="1">
        <v>0.47430252314814814</v>
      </c>
      <c r="AH914" t="s">
        <v>35</v>
      </c>
      <c r="AI914">
        <v>41</v>
      </c>
      <c r="AJ914">
        <v>32</v>
      </c>
      <c r="AM914" s="3">
        <f t="shared" si="201"/>
        <v>1021.5729166666687</v>
      </c>
      <c r="AN914" s="3">
        <f t="shared" si="202"/>
        <v>1.0215729166666687E-2</v>
      </c>
      <c r="AO914" s="1">
        <v>0.49931010416666671</v>
      </c>
      <c r="AP914" t="s">
        <v>35</v>
      </c>
      <c r="AQ914">
        <v>42.25</v>
      </c>
      <c r="AR914">
        <v>27.37</v>
      </c>
      <c r="AU914" s="3">
        <f t="shared" si="203"/>
        <v>1018.4537037037034</v>
      </c>
      <c r="AV914" s="3">
        <f t="shared" si="204"/>
        <v>1.0184537037037034E-2</v>
      </c>
      <c r="AW914" s="1">
        <v>0.8569024652777778</v>
      </c>
      <c r="AX914" t="s">
        <v>35</v>
      </c>
      <c r="AY914">
        <v>46.5</v>
      </c>
      <c r="AZ914">
        <v>22.5</v>
      </c>
      <c r="BD914">
        <v>912</v>
      </c>
      <c r="BE914">
        <v>50.5</v>
      </c>
      <c r="BF914">
        <v>20.94</v>
      </c>
    </row>
    <row r="915" spans="9:58" x14ac:dyDescent="0.25">
      <c r="I915" s="3">
        <f t="shared" si="193"/>
        <v>1039.3576388888937</v>
      </c>
      <c r="J915" s="3">
        <f t="shared" si="194"/>
        <v>1.0393576388888937E-2</v>
      </c>
      <c r="K915" s="1">
        <v>0.47353807870370374</v>
      </c>
      <c r="L915" t="s">
        <v>35</v>
      </c>
      <c r="M915">
        <v>30</v>
      </c>
      <c r="N915">
        <v>27.5</v>
      </c>
      <c r="P915" s="3">
        <f t="shared" si="195"/>
        <v>1019.8541666666672</v>
      </c>
      <c r="Q915" s="3">
        <f t="shared" si="196"/>
        <v>1.0198541666666672E-2</v>
      </c>
      <c r="R915" s="1">
        <v>0.51572440972222222</v>
      </c>
      <c r="S915" t="s">
        <v>35</v>
      </c>
      <c r="T915">
        <v>50.75</v>
      </c>
      <c r="U915">
        <v>23.31</v>
      </c>
      <c r="X915" s="3">
        <f t="shared" si="197"/>
        <v>1034.4618055555643</v>
      </c>
      <c r="Y915" s="3">
        <f t="shared" si="198"/>
        <v>1.0344618055555643E-2</v>
      </c>
      <c r="Z915" s="1">
        <v>0.5939242939814815</v>
      </c>
      <c r="AA915" t="s">
        <v>35</v>
      </c>
      <c r="AB915">
        <v>36</v>
      </c>
      <c r="AC915">
        <v>32.25</v>
      </c>
      <c r="AE915" s="3">
        <f t="shared" si="199"/>
        <v>1023.9560185185181</v>
      </c>
      <c r="AF915" s="3">
        <f t="shared" si="200"/>
        <v>1.0239560185185181E-2</v>
      </c>
      <c r="AG915" s="1">
        <v>0.47431363425925926</v>
      </c>
      <c r="AH915" t="s">
        <v>35</v>
      </c>
      <c r="AI915">
        <v>40.5</v>
      </c>
      <c r="AJ915">
        <v>32.06</v>
      </c>
      <c r="AM915" s="3">
        <f t="shared" si="201"/>
        <v>1022.684027777776</v>
      </c>
      <c r="AN915" s="3">
        <f t="shared" si="202"/>
        <v>1.022684027777776E-2</v>
      </c>
      <c r="AO915" s="1">
        <v>0.49932121527777779</v>
      </c>
      <c r="AP915" t="s">
        <v>35</v>
      </c>
      <c r="AQ915">
        <v>42.5</v>
      </c>
      <c r="AR915">
        <v>27.5</v>
      </c>
      <c r="AU915" s="3">
        <f t="shared" si="203"/>
        <v>1019.5520833333305</v>
      </c>
      <c r="AV915" s="3">
        <f t="shared" si="204"/>
        <v>1.0195520833333305E-2</v>
      </c>
      <c r="AW915" s="1">
        <v>0.85691344907407407</v>
      </c>
      <c r="AX915" t="s">
        <v>35</v>
      </c>
      <c r="AY915">
        <v>46.75</v>
      </c>
      <c r="AZ915">
        <v>22.5</v>
      </c>
      <c r="BD915">
        <v>913</v>
      </c>
      <c r="BE915">
        <v>50.75</v>
      </c>
      <c r="BF915">
        <v>20.87</v>
      </c>
    </row>
    <row r="916" spans="9:58" x14ac:dyDescent="0.25">
      <c r="I916" s="3">
        <f t="shared" si="193"/>
        <v>1040.4583333333328</v>
      </c>
      <c r="J916" s="3">
        <f t="shared" si="194"/>
        <v>1.0404583333333328E-2</v>
      </c>
      <c r="K916" s="1">
        <v>0.47354908564814813</v>
      </c>
      <c r="L916" t="s">
        <v>35</v>
      </c>
      <c r="M916">
        <v>30</v>
      </c>
      <c r="N916">
        <v>27.56</v>
      </c>
      <c r="P916" s="3">
        <f t="shared" si="195"/>
        <v>1020.9548611111119</v>
      </c>
      <c r="Q916" s="3">
        <f t="shared" si="196"/>
        <v>1.0209548611111119E-2</v>
      </c>
      <c r="R916" s="1">
        <v>0.51573541666666667</v>
      </c>
      <c r="S916" t="s">
        <v>35</v>
      </c>
      <c r="T916">
        <v>50.5</v>
      </c>
      <c r="U916">
        <v>23.37</v>
      </c>
      <c r="X916" s="3">
        <f t="shared" si="197"/>
        <v>1035.5729166666715</v>
      </c>
      <c r="Y916" s="3">
        <f t="shared" si="198"/>
        <v>1.0355729166666716E-2</v>
      </c>
      <c r="Z916" s="1">
        <v>0.59393540509259257</v>
      </c>
      <c r="AA916" t="s">
        <v>35</v>
      </c>
      <c r="AB916">
        <v>35.75</v>
      </c>
      <c r="AC916">
        <v>32.19</v>
      </c>
      <c r="AE916" s="3">
        <f t="shared" si="199"/>
        <v>1025.0671296296255</v>
      </c>
      <c r="AF916" s="3">
        <f t="shared" si="200"/>
        <v>1.0250671296296254E-2</v>
      </c>
      <c r="AG916" s="1">
        <v>0.47432474537037034</v>
      </c>
      <c r="AH916" t="s">
        <v>35</v>
      </c>
      <c r="AI916">
        <v>40.5</v>
      </c>
      <c r="AJ916">
        <v>32.19</v>
      </c>
      <c r="AM916" s="3">
        <f t="shared" si="201"/>
        <v>1023.7951388888888</v>
      </c>
      <c r="AN916" s="3">
        <f t="shared" si="202"/>
        <v>1.0237951388888888E-2</v>
      </c>
      <c r="AO916" s="1">
        <v>0.49933232638888891</v>
      </c>
      <c r="AP916" t="s">
        <v>35</v>
      </c>
      <c r="AQ916">
        <v>41.75</v>
      </c>
      <c r="AR916">
        <v>27.56</v>
      </c>
      <c r="AU916" s="3">
        <f t="shared" si="203"/>
        <v>1020.6446759259302</v>
      </c>
      <c r="AV916" s="3">
        <f t="shared" si="204"/>
        <v>1.0206446759259302E-2</v>
      </c>
      <c r="AW916" s="1">
        <v>0.85692437500000007</v>
      </c>
      <c r="AX916" t="s">
        <v>35</v>
      </c>
      <c r="AY916">
        <v>46.75</v>
      </c>
      <c r="AZ916">
        <v>22.5</v>
      </c>
      <c r="BD916">
        <v>914</v>
      </c>
      <c r="BE916">
        <v>51.25</v>
      </c>
      <c r="BF916">
        <v>20.87</v>
      </c>
    </row>
    <row r="917" spans="9:58" x14ac:dyDescent="0.25">
      <c r="I917" s="3">
        <f t="shared" si="193"/>
        <v>1041.6006944444446</v>
      </c>
      <c r="J917" s="3">
        <f t="shared" si="194"/>
        <v>1.0416006944444445E-2</v>
      </c>
      <c r="K917" s="1">
        <v>0.47356050925925924</v>
      </c>
      <c r="L917" t="s">
        <v>35</v>
      </c>
      <c r="M917">
        <v>29.25</v>
      </c>
      <c r="N917">
        <v>27.5</v>
      </c>
      <c r="P917" s="3">
        <f t="shared" si="195"/>
        <v>1022.0648148148159</v>
      </c>
      <c r="Q917" s="3">
        <f t="shared" si="196"/>
        <v>1.0220648148148159E-2</v>
      </c>
      <c r="R917" s="1">
        <v>0.51574651620370371</v>
      </c>
      <c r="S917" t="s">
        <v>35</v>
      </c>
      <c r="T917">
        <v>51</v>
      </c>
      <c r="U917">
        <v>23.37</v>
      </c>
      <c r="X917" s="3">
        <f t="shared" si="197"/>
        <v>1036.6875000000109</v>
      </c>
      <c r="Y917" s="3">
        <f t="shared" si="198"/>
        <v>1.0366875000000109E-2</v>
      </c>
      <c r="Z917" s="1">
        <v>0.59394655092592596</v>
      </c>
      <c r="AA917" t="s">
        <v>35</v>
      </c>
      <c r="AB917">
        <v>35</v>
      </c>
      <c r="AC917">
        <v>32.19</v>
      </c>
      <c r="AE917" s="3">
        <f t="shared" si="199"/>
        <v>1026.1782407407384</v>
      </c>
      <c r="AF917" s="3">
        <f t="shared" si="200"/>
        <v>1.0261782407407383E-2</v>
      </c>
      <c r="AG917" s="1">
        <v>0.47433585648148147</v>
      </c>
      <c r="AH917" t="s">
        <v>35</v>
      </c>
      <c r="AI917">
        <v>40.25</v>
      </c>
      <c r="AJ917">
        <v>32.25</v>
      </c>
      <c r="AM917" s="3">
        <f t="shared" si="201"/>
        <v>1024.9062500000016</v>
      </c>
      <c r="AN917" s="3">
        <f t="shared" si="202"/>
        <v>1.0249062500000017E-2</v>
      </c>
      <c r="AO917" s="1">
        <v>0.49934343750000004</v>
      </c>
      <c r="AP917" t="s">
        <v>35</v>
      </c>
      <c r="AQ917">
        <v>41.75</v>
      </c>
      <c r="AR917">
        <v>27.69</v>
      </c>
      <c r="AU917" s="3">
        <f t="shared" si="203"/>
        <v>1021.761574074076</v>
      </c>
      <c r="AV917" s="3">
        <f t="shared" si="204"/>
        <v>1.021761574074076E-2</v>
      </c>
      <c r="AW917" s="1">
        <v>0.85693554398148153</v>
      </c>
      <c r="AX917" t="s">
        <v>35</v>
      </c>
      <c r="AY917">
        <v>46.75</v>
      </c>
      <c r="AZ917">
        <v>22.5</v>
      </c>
      <c r="BD917">
        <v>915</v>
      </c>
      <c r="BE917">
        <v>50.75</v>
      </c>
      <c r="BF917">
        <v>20.87</v>
      </c>
    </row>
    <row r="918" spans="9:58" x14ac:dyDescent="0.25">
      <c r="I918" s="3">
        <f t="shared" si="193"/>
        <v>1042.6979166666683</v>
      </c>
      <c r="J918" s="3">
        <f t="shared" si="194"/>
        <v>1.0426979166666683E-2</v>
      </c>
      <c r="K918" s="1">
        <v>0.47357148148148148</v>
      </c>
      <c r="L918" t="s">
        <v>35</v>
      </c>
      <c r="M918">
        <v>30</v>
      </c>
      <c r="N918">
        <v>27.56</v>
      </c>
      <c r="P918" s="3">
        <f t="shared" si="195"/>
        <v>1023.1655092592606</v>
      </c>
      <c r="Q918" s="3">
        <f t="shared" si="196"/>
        <v>1.0231655092592606E-2</v>
      </c>
      <c r="R918" s="1">
        <v>0.51575752314814816</v>
      </c>
      <c r="S918" t="s">
        <v>35</v>
      </c>
      <c r="T918">
        <v>51.25</v>
      </c>
      <c r="U918">
        <v>23.37</v>
      </c>
      <c r="X918" s="3">
        <f t="shared" si="197"/>
        <v>1037.7986111111181</v>
      </c>
      <c r="Y918" s="3">
        <f t="shared" si="198"/>
        <v>1.0377986111111182E-2</v>
      </c>
      <c r="Z918" s="1">
        <v>0.59395766203703704</v>
      </c>
      <c r="AA918" t="s">
        <v>35</v>
      </c>
      <c r="AB918">
        <v>36</v>
      </c>
      <c r="AC918">
        <v>32.81</v>
      </c>
      <c r="AE918" s="3">
        <f t="shared" si="199"/>
        <v>1027.3356481481478</v>
      </c>
      <c r="AF918" s="3">
        <f t="shared" si="200"/>
        <v>1.0273356481481477E-2</v>
      </c>
      <c r="AG918" s="1">
        <v>0.47434743055555556</v>
      </c>
      <c r="AH918" t="s">
        <v>35</v>
      </c>
      <c r="AI918">
        <v>40.25</v>
      </c>
      <c r="AJ918">
        <v>32.31</v>
      </c>
      <c r="AM918" s="3">
        <f t="shared" si="201"/>
        <v>1026.0648148148089</v>
      </c>
      <c r="AN918" s="3">
        <f t="shared" si="202"/>
        <v>1.0260648148148088E-2</v>
      </c>
      <c r="AO918" s="1">
        <v>0.49935502314814811</v>
      </c>
      <c r="AP918" t="s">
        <v>35</v>
      </c>
      <c r="AQ918">
        <v>42</v>
      </c>
      <c r="AR918">
        <v>27.69</v>
      </c>
      <c r="AU918" s="3">
        <f t="shared" si="203"/>
        <v>1022.9027777777677</v>
      </c>
      <c r="AV918" s="3">
        <f t="shared" si="204"/>
        <v>1.0229027777777677E-2</v>
      </c>
      <c r="AW918" s="1">
        <v>0.85694695601851845</v>
      </c>
      <c r="AX918" t="s">
        <v>35</v>
      </c>
      <c r="AY918">
        <v>46.5</v>
      </c>
      <c r="AZ918">
        <v>22.5</v>
      </c>
      <c r="BD918">
        <v>916</v>
      </c>
      <c r="BE918">
        <v>50.75</v>
      </c>
      <c r="BF918">
        <v>20.87</v>
      </c>
    </row>
    <row r="919" spans="9:58" x14ac:dyDescent="0.25">
      <c r="I919" s="3">
        <f t="shared" si="193"/>
        <v>1043.8032407407427</v>
      </c>
      <c r="J919" s="3">
        <f t="shared" si="194"/>
        <v>1.0438032407407427E-2</v>
      </c>
      <c r="K919" s="1">
        <v>0.47358253472222223</v>
      </c>
      <c r="L919" t="s">
        <v>35</v>
      </c>
      <c r="M919">
        <v>29.5</v>
      </c>
      <c r="N919">
        <v>27.56</v>
      </c>
      <c r="P919" s="3">
        <f t="shared" si="195"/>
        <v>1024.2766203703679</v>
      </c>
      <c r="Q919" s="3">
        <f t="shared" si="196"/>
        <v>1.0242766203703679E-2</v>
      </c>
      <c r="R919" s="1">
        <v>0.51576863425925923</v>
      </c>
      <c r="S919" t="s">
        <v>35</v>
      </c>
      <c r="T919">
        <v>50.75</v>
      </c>
      <c r="U919">
        <v>23.37</v>
      </c>
      <c r="X919" s="3">
        <f t="shared" si="197"/>
        <v>1038.9097222222254</v>
      </c>
      <c r="Y919" s="3">
        <f t="shared" si="198"/>
        <v>1.0389097222222254E-2</v>
      </c>
      <c r="Z919" s="1">
        <v>0.59396877314814811</v>
      </c>
      <c r="AA919" t="s">
        <v>35</v>
      </c>
      <c r="AB919">
        <v>35.75</v>
      </c>
      <c r="AC919">
        <v>32.25</v>
      </c>
      <c r="AE919" s="3">
        <f t="shared" si="199"/>
        <v>1028.4467592592605</v>
      </c>
      <c r="AF919" s="3">
        <f t="shared" si="200"/>
        <v>1.0284467592592605E-2</v>
      </c>
      <c r="AG919" s="1">
        <v>0.47435854166666669</v>
      </c>
      <c r="AH919" t="s">
        <v>35</v>
      </c>
      <c r="AI919">
        <v>39.75</v>
      </c>
      <c r="AJ919">
        <v>32.380000000000003</v>
      </c>
      <c r="AM919" s="3">
        <f t="shared" si="201"/>
        <v>1027.1759259259218</v>
      </c>
      <c r="AN919" s="3">
        <f t="shared" si="202"/>
        <v>1.0271759259259217E-2</v>
      </c>
      <c r="AO919" s="1">
        <v>0.49936613425925924</v>
      </c>
      <c r="AP919" t="s">
        <v>35</v>
      </c>
      <c r="AQ919">
        <v>41.75</v>
      </c>
      <c r="AR919">
        <v>27.81</v>
      </c>
      <c r="AU919" s="3">
        <f t="shared" si="203"/>
        <v>1023.9918981481467</v>
      </c>
      <c r="AV919" s="3">
        <f t="shared" si="204"/>
        <v>1.0239918981481466E-2</v>
      </c>
      <c r="AW919" s="1">
        <v>0.85695784722222224</v>
      </c>
      <c r="AX919" t="s">
        <v>35</v>
      </c>
      <c r="AY919">
        <v>46.25</v>
      </c>
      <c r="AZ919">
        <v>22.5</v>
      </c>
      <c r="BD919">
        <v>917</v>
      </c>
      <c r="BE919">
        <v>51.25</v>
      </c>
      <c r="BF919">
        <v>20.87</v>
      </c>
    </row>
    <row r="920" spans="9:58" x14ac:dyDescent="0.25">
      <c r="I920" s="3">
        <f t="shared" si="193"/>
        <v>1044.9050925925908</v>
      </c>
      <c r="J920" s="3">
        <f t="shared" si="194"/>
        <v>1.0449050925925907E-2</v>
      </c>
      <c r="K920" s="1">
        <v>0.47359355324074071</v>
      </c>
      <c r="L920" t="s">
        <v>35</v>
      </c>
      <c r="M920">
        <v>29.5</v>
      </c>
      <c r="N920">
        <v>27.56</v>
      </c>
      <c r="P920" s="3">
        <f t="shared" si="195"/>
        <v>1025.3877314814863</v>
      </c>
      <c r="Q920" s="3">
        <f t="shared" si="196"/>
        <v>1.0253877314814863E-2</v>
      </c>
      <c r="R920" s="1">
        <v>0.51577974537037041</v>
      </c>
      <c r="S920" t="s">
        <v>35</v>
      </c>
      <c r="T920">
        <v>50.75</v>
      </c>
      <c r="U920">
        <v>23.37</v>
      </c>
      <c r="X920" s="3">
        <f t="shared" si="197"/>
        <v>1040.0208333333439</v>
      </c>
      <c r="Y920" s="3">
        <f t="shared" si="198"/>
        <v>1.0400208333333438E-2</v>
      </c>
      <c r="Z920" s="1">
        <v>0.59397988425925929</v>
      </c>
      <c r="AA920" t="s">
        <v>35</v>
      </c>
      <c r="AB920">
        <v>35.75</v>
      </c>
      <c r="AC920">
        <v>32.25</v>
      </c>
      <c r="AE920" s="3">
        <f t="shared" si="199"/>
        <v>1029.5578703703734</v>
      </c>
      <c r="AF920" s="3">
        <f t="shared" si="200"/>
        <v>1.0295578703703734E-2</v>
      </c>
      <c r="AG920" s="1">
        <v>0.47436965277777782</v>
      </c>
      <c r="AH920" t="s">
        <v>35</v>
      </c>
      <c r="AI920">
        <v>40</v>
      </c>
      <c r="AJ920">
        <v>32.44</v>
      </c>
      <c r="AM920" s="3">
        <f t="shared" si="201"/>
        <v>1028.2858796296257</v>
      </c>
      <c r="AN920" s="3">
        <f t="shared" si="202"/>
        <v>1.0282858796296257E-2</v>
      </c>
      <c r="AO920" s="1">
        <v>0.49937723379629628</v>
      </c>
      <c r="AP920" t="s">
        <v>35</v>
      </c>
      <c r="AQ920">
        <v>41.75</v>
      </c>
      <c r="AR920">
        <v>27.87</v>
      </c>
      <c r="AU920" s="3">
        <f t="shared" si="203"/>
        <v>1025.4270833333301</v>
      </c>
      <c r="AV920" s="3">
        <f t="shared" si="204"/>
        <v>1.0254270833333301E-2</v>
      </c>
      <c r="AW920" s="1">
        <v>0.85697219907407407</v>
      </c>
      <c r="AX920" t="s">
        <v>35</v>
      </c>
      <c r="AY920">
        <v>47</v>
      </c>
      <c r="AZ920">
        <v>22.44</v>
      </c>
      <c r="BD920">
        <v>918</v>
      </c>
      <c r="BE920">
        <v>50.75</v>
      </c>
      <c r="BF920">
        <v>20.87</v>
      </c>
    </row>
    <row r="921" spans="9:58" x14ac:dyDescent="0.25">
      <c r="I921" s="3">
        <f t="shared" si="193"/>
        <v>1046.0486111111111</v>
      </c>
      <c r="J921" s="3">
        <f t="shared" si="194"/>
        <v>1.0460486111111111E-2</v>
      </c>
      <c r="K921" s="1">
        <v>0.47360498842592591</v>
      </c>
      <c r="L921" t="s">
        <v>35</v>
      </c>
      <c r="M921">
        <v>29.75</v>
      </c>
      <c r="N921">
        <v>27.56</v>
      </c>
      <c r="P921" s="3">
        <f t="shared" si="195"/>
        <v>1026.5393518518517</v>
      </c>
      <c r="Q921" s="3">
        <f t="shared" si="196"/>
        <v>1.0265393518518517E-2</v>
      </c>
      <c r="R921" s="1">
        <v>0.51579126157407407</v>
      </c>
      <c r="S921" t="s">
        <v>35</v>
      </c>
      <c r="T921">
        <v>51.25</v>
      </c>
      <c r="U921">
        <v>23.37</v>
      </c>
      <c r="X921" s="3">
        <f t="shared" si="197"/>
        <v>1041.1319444444512</v>
      </c>
      <c r="Y921" s="3">
        <f t="shared" si="198"/>
        <v>1.0411319444444511E-2</v>
      </c>
      <c r="Z921" s="1">
        <v>0.59399099537037037</v>
      </c>
      <c r="AA921" t="s">
        <v>35</v>
      </c>
      <c r="AB921">
        <v>36</v>
      </c>
      <c r="AC921">
        <v>32.25</v>
      </c>
      <c r="AE921" s="3">
        <f t="shared" si="199"/>
        <v>1030.6678240740773</v>
      </c>
      <c r="AF921" s="3">
        <f t="shared" si="200"/>
        <v>1.0306678240740774E-2</v>
      </c>
      <c r="AG921" s="1">
        <v>0.47438075231481486</v>
      </c>
      <c r="AH921" t="s">
        <v>35</v>
      </c>
      <c r="AI921">
        <v>40.25</v>
      </c>
      <c r="AJ921">
        <v>32.5</v>
      </c>
      <c r="AM921" s="3">
        <f t="shared" si="201"/>
        <v>1029.3969907407386</v>
      </c>
      <c r="AN921" s="3">
        <f t="shared" si="202"/>
        <v>1.0293969907407385E-2</v>
      </c>
      <c r="AO921" s="1">
        <v>0.49938834490740741</v>
      </c>
      <c r="AP921" t="s">
        <v>35</v>
      </c>
      <c r="AQ921">
        <v>41.5</v>
      </c>
      <c r="AR921">
        <v>27.94</v>
      </c>
      <c r="AU921" s="3">
        <f t="shared" si="203"/>
        <v>1026.6192129629537</v>
      </c>
      <c r="AV921" s="3">
        <f t="shared" si="204"/>
        <v>1.0266192129629537E-2</v>
      </c>
      <c r="AW921" s="1">
        <v>0.85698412037037031</v>
      </c>
      <c r="AX921" t="s">
        <v>35</v>
      </c>
      <c r="AY921">
        <v>46.5</v>
      </c>
      <c r="AZ921">
        <v>22.37</v>
      </c>
      <c r="BD921">
        <v>919</v>
      </c>
      <c r="BE921">
        <v>51.25</v>
      </c>
      <c r="BF921">
        <v>20.87</v>
      </c>
    </row>
    <row r="922" spans="9:58" x14ac:dyDescent="0.25">
      <c r="I922" s="3">
        <f t="shared" si="193"/>
        <v>1047.1944444444437</v>
      </c>
      <c r="J922" s="3">
        <f t="shared" si="194"/>
        <v>1.0471944444444437E-2</v>
      </c>
      <c r="K922" s="1">
        <v>0.47361644675925924</v>
      </c>
      <c r="L922" t="s">
        <v>35</v>
      </c>
      <c r="M922">
        <v>29.25</v>
      </c>
      <c r="N922">
        <v>27.56</v>
      </c>
      <c r="P922" s="3">
        <f t="shared" si="195"/>
        <v>1027.6493055555559</v>
      </c>
      <c r="Q922" s="3">
        <f t="shared" si="196"/>
        <v>1.0276493055555558E-2</v>
      </c>
      <c r="R922" s="1">
        <v>0.51580236111111111</v>
      </c>
      <c r="S922" t="s">
        <v>35</v>
      </c>
      <c r="T922">
        <v>51</v>
      </c>
      <c r="U922">
        <v>23.37</v>
      </c>
      <c r="X922" s="3">
        <f t="shared" si="197"/>
        <v>1042.2442129629728</v>
      </c>
      <c r="Y922" s="3">
        <f t="shared" si="198"/>
        <v>1.0422442129629728E-2</v>
      </c>
      <c r="Z922" s="1">
        <v>0.59400211805555558</v>
      </c>
      <c r="AA922" t="s">
        <v>35</v>
      </c>
      <c r="AB922">
        <v>35.25</v>
      </c>
      <c r="AC922">
        <v>32.25</v>
      </c>
      <c r="AE922" s="3">
        <f t="shared" si="199"/>
        <v>1031.7789351851848</v>
      </c>
      <c r="AF922" s="3">
        <f t="shared" si="200"/>
        <v>1.0317789351851847E-2</v>
      </c>
      <c r="AG922" s="1">
        <v>0.47439186342592593</v>
      </c>
      <c r="AH922" t="s">
        <v>35</v>
      </c>
      <c r="AI922">
        <v>40.75</v>
      </c>
      <c r="AJ922">
        <v>32.56</v>
      </c>
      <c r="AM922" s="3">
        <f t="shared" si="201"/>
        <v>1030.5081018518458</v>
      </c>
      <c r="AN922" s="3">
        <f t="shared" si="202"/>
        <v>1.0305081018518458E-2</v>
      </c>
      <c r="AO922" s="1">
        <v>0.49939945601851848</v>
      </c>
      <c r="AP922" t="s">
        <v>35</v>
      </c>
      <c r="AQ922">
        <v>41.75</v>
      </c>
      <c r="AR922">
        <v>27.94</v>
      </c>
      <c r="AU922" s="3">
        <f t="shared" si="203"/>
        <v>1027.7233796296302</v>
      </c>
      <c r="AV922" s="3">
        <f t="shared" si="204"/>
        <v>1.0277233796296303E-2</v>
      </c>
      <c r="AW922" s="1">
        <v>0.85699516203703707</v>
      </c>
      <c r="AX922" t="s">
        <v>35</v>
      </c>
      <c r="AY922">
        <v>46.5</v>
      </c>
      <c r="AZ922">
        <v>22.37</v>
      </c>
      <c r="BD922">
        <v>920</v>
      </c>
      <c r="BE922">
        <v>51</v>
      </c>
      <c r="BF922">
        <v>20.87</v>
      </c>
    </row>
    <row r="923" spans="9:58" x14ac:dyDescent="0.25">
      <c r="I923" s="3">
        <f t="shared" si="193"/>
        <v>1048.297453703706</v>
      </c>
      <c r="J923" s="3">
        <f t="shared" si="194"/>
        <v>1.048297453703706E-2</v>
      </c>
      <c r="K923" s="1">
        <v>0.47362747685185186</v>
      </c>
      <c r="L923" t="s">
        <v>35</v>
      </c>
      <c r="M923">
        <v>29.5</v>
      </c>
      <c r="N923">
        <v>27.56</v>
      </c>
      <c r="P923" s="3">
        <f t="shared" si="195"/>
        <v>1028.7604166666631</v>
      </c>
      <c r="Q923" s="3">
        <f t="shared" si="196"/>
        <v>1.0287604166666631E-2</v>
      </c>
      <c r="R923" s="1">
        <v>0.51581347222222218</v>
      </c>
      <c r="S923" t="s">
        <v>35</v>
      </c>
      <c r="T923">
        <v>51.5</v>
      </c>
      <c r="U923">
        <v>23.37</v>
      </c>
      <c r="X923" s="3">
        <f t="shared" si="197"/>
        <v>1043.4479166666733</v>
      </c>
      <c r="Y923" s="3">
        <f t="shared" si="198"/>
        <v>1.0434479166666732E-2</v>
      </c>
      <c r="Z923" s="1">
        <v>0.59401415509259259</v>
      </c>
      <c r="AA923" t="s">
        <v>35</v>
      </c>
      <c r="AB923">
        <v>35.5</v>
      </c>
      <c r="AC923">
        <v>32.25</v>
      </c>
      <c r="AE923" s="3">
        <f t="shared" si="199"/>
        <v>1032.8900462962974</v>
      </c>
      <c r="AF923" s="3">
        <f t="shared" si="200"/>
        <v>1.0328900462962975E-2</v>
      </c>
      <c r="AG923" s="1">
        <v>0.47440297453703706</v>
      </c>
      <c r="AH923" t="s">
        <v>35</v>
      </c>
      <c r="AI923">
        <v>40.25</v>
      </c>
      <c r="AJ923">
        <v>32.56</v>
      </c>
      <c r="AM923" s="3">
        <f t="shared" si="201"/>
        <v>1031.6192129629587</v>
      </c>
      <c r="AN923" s="3">
        <f t="shared" si="202"/>
        <v>1.0316192129629587E-2</v>
      </c>
      <c r="AO923" s="1">
        <v>0.49941056712962961</v>
      </c>
      <c r="AP923" t="s">
        <v>35</v>
      </c>
      <c r="AQ923">
        <v>41.75</v>
      </c>
      <c r="AR923">
        <v>28.06</v>
      </c>
      <c r="AU923" s="3">
        <f t="shared" si="203"/>
        <v>1028.951388888888</v>
      </c>
      <c r="AV923" s="3">
        <f t="shared" si="204"/>
        <v>1.0289513888888879E-2</v>
      </c>
      <c r="AW923" s="1">
        <v>0.85700744212962965</v>
      </c>
      <c r="AX923" t="s">
        <v>35</v>
      </c>
      <c r="AY923">
        <v>47</v>
      </c>
      <c r="AZ923">
        <v>22.37</v>
      </c>
      <c r="BD923">
        <v>921</v>
      </c>
      <c r="BE923">
        <v>51</v>
      </c>
      <c r="BF923">
        <v>20.87</v>
      </c>
    </row>
    <row r="924" spans="9:58" x14ac:dyDescent="0.25">
      <c r="I924" s="3">
        <f t="shared" si="193"/>
        <v>1049.4722222222254</v>
      </c>
      <c r="J924" s="3">
        <f t="shared" si="194"/>
        <v>1.0494722222222252E-2</v>
      </c>
      <c r="K924" s="1">
        <v>0.47363922453703705</v>
      </c>
      <c r="L924" t="s">
        <v>35</v>
      </c>
      <c r="M924">
        <v>28.75</v>
      </c>
      <c r="N924">
        <v>27.56</v>
      </c>
      <c r="P924" s="3">
        <f t="shared" si="195"/>
        <v>1029.8715277777815</v>
      </c>
      <c r="Q924" s="3">
        <f t="shared" si="196"/>
        <v>1.0298715277777815E-2</v>
      </c>
      <c r="R924" s="1">
        <v>0.51582458333333336</v>
      </c>
      <c r="S924" t="s">
        <v>35</v>
      </c>
      <c r="T924">
        <v>51.75</v>
      </c>
      <c r="U924">
        <v>23.31</v>
      </c>
      <c r="X924" s="3">
        <f t="shared" si="197"/>
        <v>1044.5590277777806</v>
      </c>
      <c r="Y924" s="3">
        <f t="shared" si="198"/>
        <v>1.0445590277777805E-2</v>
      </c>
      <c r="Z924" s="1">
        <v>0.59402526620370366</v>
      </c>
      <c r="AA924" t="s">
        <v>35</v>
      </c>
      <c r="AB924">
        <v>35.75</v>
      </c>
      <c r="AC924">
        <v>32.25</v>
      </c>
      <c r="AE924" s="3">
        <f t="shared" si="199"/>
        <v>1034.0011574074103</v>
      </c>
      <c r="AF924" s="3">
        <f t="shared" si="200"/>
        <v>1.0340011574074104E-2</v>
      </c>
      <c r="AG924" s="1">
        <v>0.47441408564814819</v>
      </c>
      <c r="AH924" t="s">
        <v>35</v>
      </c>
      <c r="AI924">
        <v>41</v>
      </c>
      <c r="AJ924">
        <v>32.630000000000003</v>
      </c>
      <c r="AM924" s="3">
        <f t="shared" si="201"/>
        <v>1032.7303240740714</v>
      </c>
      <c r="AN924" s="3">
        <f t="shared" si="202"/>
        <v>1.0327303240740715E-2</v>
      </c>
      <c r="AO924" s="1">
        <v>0.49942167824074074</v>
      </c>
      <c r="AP924" t="s">
        <v>35</v>
      </c>
      <c r="AQ924">
        <v>42</v>
      </c>
      <c r="AR924">
        <v>28.06</v>
      </c>
      <c r="AU924" s="3">
        <f t="shared" si="203"/>
        <v>1030.0856481481492</v>
      </c>
      <c r="AV924" s="3">
        <f t="shared" si="204"/>
        <v>1.0300856481481491E-2</v>
      </c>
      <c r="AW924" s="1">
        <v>0.85701878472222226</v>
      </c>
      <c r="AX924" t="s">
        <v>35</v>
      </c>
      <c r="AY924">
        <v>47</v>
      </c>
      <c r="AZ924">
        <v>22.37</v>
      </c>
      <c r="BD924">
        <v>922</v>
      </c>
      <c r="BE924">
        <v>51</v>
      </c>
      <c r="BF924">
        <v>20.87</v>
      </c>
    </row>
    <row r="925" spans="9:58" x14ac:dyDescent="0.25">
      <c r="I925" s="3">
        <f t="shared" si="193"/>
        <v>1050.5740740740787</v>
      </c>
      <c r="J925" s="3">
        <f t="shared" si="194"/>
        <v>1.0505740740740788E-2</v>
      </c>
      <c r="K925" s="1">
        <v>0.47365024305555559</v>
      </c>
      <c r="L925" t="s">
        <v>35</v>
      </c>
      <c r="M925">
        <v>29.5</v>
      </c>
      <c r="N925">
        <v>27.94</v>
      </c>
      <c r="P925" s="3">
        <f t="shared" si="195"/>
        <v>1030.9699074074085</v>
      </c>
      <c r="Q925" s="3">
        <f t="shared" si="196"/>
        <v>1.0309699074074086E-2</v>
      </c>
      <c r="R925" s="1">
        <v>0.51583556712962964</v>
      </c>
      <c r="S925" t="s">
        <v>35</v>
      </c>
      <c r="T925">
        <v>51.5</v>
      </c>
      <c r="U925">
        <v>23.31</v>
      </c>
      <c r="X925" s="3">
        <f t="shared" si="197"/>
        <v>1045.6701388888989</v>
      </c>
      <c r="Y925" s="3">
        <f t="shared" si="198"/>
        <v>1.0456701388888989E-2</v>
      </c>
      <c r="Z925" s="1">
        <v>0.59403637731481485</v>
      </c>
      <c r="AA925" t="s">
        <v>35</v>
      </c>
      <c r="AB925">
        <v>35.75</v>
      </c>
      <c r="AC925">
        <v>32.25</v>
      </c>
      <c r="AE925" s="3">
        <f t="shared" si="199"/>
        <v>1035.1122685185176</v>
      </c>
      <c r="AF925" s="3">
        <f t="shared" si="200"/>
        <v>1.0351122685185177E-2</v>
      </c>
      <c r="AG925" s="1">
        <v>0.47442519675925926</v>
      </c>
      <c r="AH925" t="s">
        <v>35</v>
      </c>
      <c r="AI925">
        <v>41</v>
      </c>
      <c r="AJ925">
        <v>32.630000000000003</v>
      </c>
      <c r="AM925" s="3">
        <f t="shared" si="201"/>
        <v>1033.8414351851789</v>
      </c>
      <c r="AN925" s="3">
        <f t="shared" si="202"/>
        <v>1.0338414351851788E-2</v>
      </c>
      <c r="AO925" s="1">
        <v>0.49943278935185181</v>
      </c>
      <c r="AP925" t="s">
        <v>35</v>
      </c>
      <c r="AQ925">
        <v>41.25</v>
      </c>
      <c r="AR925">
        <v>28.12</v>
      </c>
      <c r="AU925" s="3">
        <f t="shared" si="203"/>
        <v>1031.1851851851795</v>
      </c>
      <c r="AV925" s="3">
        <f t="shared" si="204"/>
        <v>1.0311851851851794E-2</v>
      </c>
      <c r="AW925" s="1">
        <v>0.85702978009259256</v>
      </c>
      <c r="AX925" t="s">
        <v>35</v>
      </c>
      <c r="AY925">
        <v>46.75</v>
      </c>
      <c r="AZ925">
        <v>22.37</v>
      </c>
      <c r="BD925">
        <v>923</v>
      </c>
      <c r="BE925">
        <v>51.25</v>
      </c>
      <c r="BF925">
        <v>20.87</v>
      </c>
    </row>
    <row r="926" spans="9:58" x14ac:dyDescent="0.25">
      <c r="I926" s="3">
        <f t="shared" si="193"/>
        <v>1051.822916666667</v>
      </c>
      <c r="J926" s="3">
        <f t="shared" si="194"/>
        <v>1.0518229166666671E-2</v>
      </c>
      <c r="K926" s="1">
        <v>0.47366273148148147</v>
      </c>
      <c r="L926" t="s">
        <v>35</v>
      </c>
      <c r="M926">
        <v>29.25</v>
      </c>
      <c r="N926">
        <v>27.56</v>
      </c>
      <c r="P926" s="3">
        <f t="shared" si="195"/>
        <v>1032.0810185185157</v>
      </c>
      <c r="Q926" s="3">
        <f t="shared" si="196"/>
        <v>1.0320810185185159E-2</v>
      </c>
      <c r="R926" s="1">
        <v>0.51584667824074071</v>
      </c>
      <c r="S926" t="s">
        <v>35</v>
      </c>
      <c r="T926">
        <v>51.5</v>
      </c>
      <c r="U926">
        <v>23.37</v>
      </c>
      <c r="X926" s="3">
        <f t="shared" si="197"/>
        <v>1046.7824074074094</v>
      </c>
      <c r="Y926" s="3">
        <f t="shared" si="198"/>
        <v>1.0467824074074095E-2</v>
      </c>
      <c r="Z926" s="1">
        <v>0.59404749999999995</v>
      </c>
      <c r="AA926" t="s">
        <v>35</v>
      </c>
      <c r="AB926">
        <v>35.5</v>
      </c>
      <c r="AC926">
        <v>32.25</v>
      </c>
      <c r="AE926" s="3">
        <f t="shared" si="199"/>
        <v>1036.2233796296305</v>
      </c>
      <c r="AF926" s="3">
        <f t="shared" si="200"/>
        <v>1.0362233796296305E-2</v>
      </c>
      <c r="AG926" s="1">
        <v>0.47443630787037039</v>
      </c>
      <c r="AH926" t="s">
        <v>35</v>
      </c>
      <c r="AI926">
        <v>40.75</v>
      </c>
      <c r="AJ926">
        <v>32.69</v>
      </c>
      <c r="AM926" s="3">
        <f t="shared" si="201"/>
        <v>1034.9525462962915</v>
      </c>
      <c r="AN926" s="3">
        <f t="shared" si="202"/>
        <v>1.0349525462962916E-2</v>
      </c>
      <c r="AO926" s="1">
        <v>0.49944390046296294</v>
      </c>
      <c r="AP926" t="s">
        <v>35</v>
      </c>
      <c r="AQ926">
        <v>41.75</v>
      </c>
      <c r="AR926">
        <v>28.19</v>
      </c>
      <c r="AU926" s="3">
        <f t="shared" si="203"/>
        <v>1032.4502314814742</v>
      </c>
      <c r="AV926" s="3">
        <f t="shared" si="204"/>
        <v>1.0324502314814743E-2</v>
      </c>
      <c r="AW926" s="1">
        <v>0.85704243055555551</v>
      </c>
      <c r="AX926" t="s">
        <v>35</v>
      </c>
      <c r="AY926">
        <v>47.25</v>
      </c>
      <c r="AZ926">
        <v>22.37</v>
      </c>
      <c r="BD926">
        <v>924</v>
      </c>
      <c r="BE926">
        <v>51</v>
      </c>
      <c r="BF926">
        <v>20.87</v>
      </c>
    </row>
    <row r="927" spans="9:58" x14ac:dyDescent="0.25">
      <c r="I927" s="3">
        <f t="shared" si="193"/>
        <v>1052.9212962962943</v>
      </c>
      <c r="J927" s="3">
        <f t="shared" si="194"/>
        <v>1.0529212962962942E-2</v>
      </c>
      <c r="K927" s="1">
        <v>0.47367371527777774</v>
      </c>
      <c r="L927" t="s">
        <v>35</v>
      </c>
      <c r="M927">
        <v>29.5</v>
      </c>
      <c r="N927">
        <v>27.56</v>
      </c>
      <c r="P927" s="3">
        <f t="shared" si="195"/>
        <v>1033.1921296296232</v>
      </c>
      <c r="Q927" s="3">
        <f t="shared" si="196"/>
        <v>1.0331921296296231E-2</v>
      </c>
      <c r="R927" s="1">
        <v>0.51585778935185178</v>
      </c>
      <c r="S927" t="s">
        <v>35</v>
      </c>
      <c r="T927">
        <v>51.5</v>
      </c>
      <c r="U927">
        <v>23.31</v>
      </c>
      <c r="X927" s="3">
        <f t="shared" si="197"/>
        <v>1047.8935185185278</v>
      </c>
      <c r="Y927" s="3">
        <f t="shared" si="198"/>
        <v>1.0478935185185279E-2</v>
      </c>
      <c r="Z927" s="1">
        <v>0.59405861111111113</v>
      </c>
      <c r="AA927" t="s">
        <v>35</v>
      </c>
      <c r="AB927">
        <v>35.5</v>
      </c>
      <c r="AC927">
        <v>32.31</v>
      </c>
      <c r="AE927" s="3">
        <f t="shared" si="199"/>
        <v>1037.3344907407434</v>
      </c>
      <c r="AF927" s="3">
        <f t="shared" si="200"/>
        <v>1.0373344907407434E-2</v>
      </c>
      <c r="AG927" s="1">
        <v>0.47444741898148152</v>
      </c>
      <c r="AH927" t="s">
        <v>35</v>
      </c>
      <c r="AI927">
        <v>40.75</v>
      </c>
      <c r="AJ927">
        <v>32.69</v>
      </c>
      <c r="AM927" s="3">
        <f t="shared" si="201"/>
        <v>1036.0636574074044</v>
      </c>
      <c r="AN927" s="3">
        <f t="shared" si="202"/>
        <v>1.0360636574074045E-2</v>
      </c>
      <c r="AO927" s="1">
        <v>0.49945501157407407</v>
      </c>
      <c r="AP927" t="s">
        <v>35</v>
      </c>
      <c r="AQ927">
        <v>41.5</v>
      </c>
      <c r="AR927">
        <v>28.19</v>
      </c>
      <c r="AU927" s="3">
        <f t="shared" si="203"/>
        <v>1033.6273148148111</v>
      </c>
      <c r="AV927" s="3">
        <f t="shared" si="204"/>
        <v>1.0336273148148112E-2</v>
      </c>
      <c r="AW927" s="1">
        <v>0.85705420138888888</v>
      </c>
      <c r="AX927" t="s">
        <v>35</v>
      </c>
      <c r="AY927">
        <v>47.5</v>
      </c>
      <c r="AZ927">
        <v>22.31</v>
      </c>
      <c r="BD927">
        <v>925</v>
      </c>
      <c r="BE927">
        <v>51</v>
      </c>
      <c r="BF927">
        <v>20.87</v>
      </c>
    </row>
    <row r="928" spans="9:58" x14ac:dyDescent="0.25">
      <c r="I928" s="3">
        <f t="shared" si="193"/>
        <v>1054.0648148148146</v>
      </c>
      <c r="J928" s="3">
        <f t="shared" si="194"/>
        <v>1.0540648148148146E-2</v>
      </c>
      <c r="K928" s="1">
        <v>0.47368515046296295</v>
      </c>
      <c r="L928" t="s">
        <v>35</v>
      </c>
      <c r="M928">
        <v>29.5</v>
      </c>
      <c r="N928">
        <v>27.56</v>
      </c>
      <c r="P928" s="3">
        <f t="shared" si="195"/>
        <v>1034.3032407407416</v>
      </c>
      <c r="Q928" s="3">
        <f t="shared" si="196"/>
        <v>1.0343032407407415E-2</v>
      </c>
      <c r="R928" s="1">
        <v>0.51586890046296296</v>
      </c>
      <c r="S928" t="s">
        <v>35</v>
      </c>
      <c r="T928">
        <v>51.75</v>
      </c>
      <c r="U928">
        <v>23.31</v>
      </c>
      <c r="X928" s="3">
        <f t="shared" si="197"/>
        <v>1048.9988425925967</v>
      </c>
      <c r="Y928" s="3">
        <f t="shared" si="198"/>
        <v>1.0489988425925967E-2</v>
      </c>
      <c r="Z928" s="1">
        <v>0.59406966435185182</v>
      </c>
      <c r="AA928" t="s">
        <v>35</v>
      </c>
      <c r="AB928">
        <v>35.5</v>
      </c>
      <c r="AC928">
        <v>32.31</v>
      </c>
      <c r="AE928" s="3">
        <f t="shared" si="199"/>
        <v>1038.4456018518506</v>
      </c>
      <c r="AF928" s="3">
        <f t="shared" si="200"/>
        <v>1.0384456018518506E-2</v>
      </c>
      <c r="AG928" s="1">
        <v>0.47445853009259259</v>
      </c>
      <c r="AH928" t="s">
        <v>35</v>
      </c>
      <c r="AI928">
        <v>40.75</v>
      </c>
      <c r="AJ928">
        <v>32.69</v>
      </c>
      <c r="AM928" s="3">
        <f t="shared" si="201"/>
        <v>1037.4062500000002</v>
      </c>
      <c r="AN928" s="3">
        <f t="shared" si="202"/>
        <v>1.0374062500000003E-2</v>
      </c>
      <c r="AO928" s="1">
        <v>0.49946843750000003</v>
      </c>
      <c r="AP928" t="s">
        <v>35</v>
      </c>
      <c r="AQ928">
        <v>42.25</v>
      </c>
      <c r="AR928">
        <v>28.25</v>
      </c>
      <c r="AU928" s="3">
        <f t="shared" si="203"/>
        <v>1034.7615740740723</v>
      </c>
      <c r="AV928" s="3">
        <f t="shared" si="204"/>
        <v>1.0347615740740723E-2</v>
      </c>
      <c r="AW928" s="1">
        <v>0.85706554398148149</v>
      </c>
      <c r="AX928" t="s">
        <v>35</v>
      </c>
      <c r="AY928">
        <v>47</v>
      </c>
      <c r="AZ928">
        <v>21.94</v>
      </c>
      <c r="BD928">
        <v>926</v>
      </c>
      <c r="BE928">
        <v>51.5</v>
      </c>
      <c r="BF928">
        <v>20.87</v>
      </c>
    </row>
    <row r="929" spans="9:58" x14ac:dyDescent="0.25">
      <c r="I929" s="3">
        <f t="shared" si="193"/>
        <v>1055.1631944444418</v>
      </c>
      <c r="J929" s="3">
        <f t="shared" si="194"/>
        <v>1.0551631944444417E-2</v>
      </c>
      <c r="K929" s="1">
        <v>0.47369613425925922</v>
      </c>
      <c r="L929" t="s">
        <v>35</v>
      </c>
      <c r="M929">
        <v>29.5</v>
      </c>
      <c r="N929">
        <v>27.56</v>
      </c>
      <c r="P929" s="3">
        <f t="shared" si="195"/>
        <v>1035.4988425925972</v>
      </c>
      <c r="Q929" s="3">
        <f t="shared" si="196"/>
        <v>1.0354988425925971E-2</v>
      </c>
      <c r="R929" s="1">
        <v>0.51588085648148152</v>
      </c>
      <c r="S929" t="s">
        <v>35</v>
      </c>
      <c r="T929">
        <v>52.25</v>
      </c>
      <c r="U929">
        <v>23.37</v>
      </c>
      <c r="X929" s="3">
        <f t="shared" si="197"/>
        <v>1050.101851851859</v>
      </c>
      <c r="Y929" s="3">
        <f t="shared" si="198"/>
        <v>1.050101851851859E-2</v>
      </c>
      <c r="Z929" s="1">
        <v>0.59408069444444445</v>
      </c>
      <c r="AA929" t="s">
        <v>35</v>
      </c>
      <c r="AB929">
        <v>35.25</v>
      </c>
      <c r="AC929">
        <v>32.31</v>
      </c>
      <c r="AE929" s="3">
        <f t="shared" si="199"/>
        <v>1039.5567129629635</v>
      </c>
      <c r="AF929" s="3">
        <f t="shared" si="200"/>
        <v>1.0395567129629635E-2</v>
      </c>
      <c r="AG929" s="1">
        <v>0.47446964120370372</v>
      </c>
      <c r="AH929" t="s">
        <v>35</v>
      </c>
      <c r="AI929">
        <v>40.75</v>
      </c>
      <c r="AJ929">
        <v>32.69</v>
      </c>
      <c r="AM929" s="3">
        <f t="shared" si="201"/>
        <v>1038.5636574074042</v>
      </c>
      <c r="AN929" s="3">
        <f t="shared" si="202"/>
        <v>1.0385636574074042E-2</v>
      </c>
      <c r="AO929" s="1">
        <v>0.49948001157407407</v>
      </c>
      <c r="AP929" t="s">
        <v>35</v>
      </c>
      <c r="AQ929">
        <v>41.25</v>
      </c>
      <c r="AR929">
        <v>28.25</v>
      </c>
      <c r="AU929" s="3">
        <f t="shared" si="203"/>
        <v>1036.0347222222233</v>
      </c>
      <c r="AV929" s="3">
        <f t="shared" si="204"/>
        <v>1.0360347222222233E-2</v>
      </c>
      <c r="AW929" s="1">
        <v>0.857078275462963</v>
      </c>
      <c r="AX929" t="s">
        <v>35</v>
      </c>
      <c r="AY929">
        <v>47.5</v>
      </c>
      <c r="AZ929">
        <v>22.25</v>
      </c>
      <c r="BD929">
        <v>927</v>
      </c>
      <c r="BE929">
        <v>51</v>
      </c>
      <c r="BF929">
        <v>20.87</v>
      </c>
    </row>
    <row r="930" spans="9:58" x14ac:dyDescent="0.25">
      <c r="I930" s="3">
        <f t="shared" si="193"/>
        <v>1056.269675925925</v>
      </c>
      <c r="J930" s="3">
        <f t="shared" si="194"/>
        <v>1.0562696759259249E-2</v>
      </c>
      <c r="K930" s="1">
        <v>0.47370719907407405</v>
      </c>
      <c r="L930" t="s">
        <v>35</v>
      </c>
      <c r="M930">
        <v>29.5</v>
      </c>
      <c r="N930">
        <v>27.62</v>
      </c>
      <c r="P930" s="3">
        <f t="shared" si="195"/>
        <v>1036.6562500000009</v>
      </c>
      <c r="Q930" s="3">
        <f t="shared" si="196"/>
        <v>1.0366562500000009E-2</v>
      </c>
      <c r="R930" s="1">
        <v>0.51589243055555556</v>
      </c>
      <c r="S930" t="s">
        <v>35</v>
      </c>
      <c r="T930">
        <v>51.75</v>
      </c>
      <c r="U930">
        <v>23.31</v>
      </c>
      <c r="X930" s="3">
        <f t="shared" si="197"/>
        <v>1051.2118055555629</v>
      </c>
      <c r="Y930" s="3">
        <f t="shared" si="198"/>
        <v>1.051211805555563E-2</v>
      </c>
      <c r="Z930" s="1">
        <v>0.59409179398148149</v>
      </c>
      <c r="AA930" t="s">
        <v>35</v>
      </c>
      <c r="AB930">
        <v>35.25</v>
      </c>
      <c r="AC930">
        <v>32.31</v>
      </c>
      <c r="AE930" s="3">
        <f t="shared" si="199"/>
        <v>1040.6678240740764</v>
      </c>
      <c r="AF930" s="3">
        <f t="shared" si="200"/>
        <v>1.0406678240740763E-2</v>
      </c>
      <c r="AG930" s="1">
        <v>0.47448075231481485</v>
      </c>
      <c r="AH930" t="s">
        <v>35</v>
      </c>
      <c r="AI930">
        <v>40.5</v>
      </c>
      <c r="AJ930">
        <v>32.75</v>
      </c>
      <c r="AM930" s="3">
        <f t="shared" si="201"/>
        <v>1039.6736111111081</v>
      </c>
      <c r="AN930" s="3">
        <f t="shared" si="202"/>
        <v>1.0396736111111082E-2</v>
      </c>
      <c r="AO930" s="1">
        <v>0.49949111111111111</v>
      </c>
      <c r="AP930" t="s">
        <v>35</v>
      </c>
      <c r="AQ930">
        <v>41</v>
      </c>
      <c r="AR930">
        <v>28.31</v>
      </c>
      <c r="AU930" s="3">
        <f t="shared" si="203"/>
        <v>1037.2152777777699</v>
      </c>
      <c r="AV930" s="3">
        <f t="shared" si="204"/>
        <v>1.0372152777777699E-2</v>
      </c>
      <c r="AW930" s="1">
        <v>0.85709008101851847</v>
      </c>
      <c r="AX930" t="s">
        <v>35</v>
      </c>
      <c r="AY930">
        <v>46.75</v>
      </c>
      <c r="AZ930">
        <v>22</v>
      </c>
      <c r="BD930">
        <v>928</v>
      </c>
      <c r="BE930">
        <v>51.5</v>
      </c>
      <c r="BF930">
        <v>20.87</v>
      </c>
    </row>
    <row r="931" spans="9:58" x14ac:dyDescent="0.25">
      <c r="I931" s="3">
        <f t="shared" si="193"/>
        <v>1057.371527777784</v>
      </c>
      <c r="J931" s="3">
        <f t="shared" si="194"/>
        <v>1.057371527777784E-2</v>
      </c>
      <c r="K931" s="1">
        <v>0.47371821759259264</v>
      </c>
      <c r="L931" t="s">
        <v>35</v>
      </c>
      <c r="M931">
        <v>29.5</v>
      </c>
      <c r="N931">
        <v>27.56</v>
      </c>
      <c r="P931" s="3">
        <f t="shared" si="195"/>
        <v>1037.7673611111081</v>
      </c>
      <c r="Q931" s="3">
        <f t="shared" si="196"/>
        <v>1.0377673611111082E-2</v>
      </c>
      <c r="R931" s="1">
        <v>0.51590354166666663</v>
      </c>
      <c r="S931" t="s">
        <v>35</v>
      </c>
      <c r="T931">
        <v>52</v>
      </c>
      <c r="U931">
        <v>23.31</v>
      </c>
      <c r="X931" s="3">
        <f t="shared" si="197"/>
        <v>1052.3229166666704</v>
      </c>
      <c r="Y931" s="3">
        <f t="shared" si="198"/>
        <v>1.0523229166666703E-2</v>
      </c>
      <c r="Z931" s="1">
        <v>0.59410290509259256</v>
      </c>
      <c r="AA931" t="s">
        <v>35</v>
      </c>
      <c r="AB931">
        <v>36</v>
      </c>
      <c r="AC931">
        <v>32.31</v>
      </c>
      <c r="AE931" s="3">
        <f t="shared" si="199"/>
        <v>1041.7777777777803</v>
      </c>
      <c r="AF931" s="3">
        <f t="shared" si="200"/>
        <v>1.0417777777777804E-2</v>
      </c>
      <c r="AG931" s="1">
        <v>0.47449185185185189</v>
      </c>
      <c r="AH931" t="s">
        <v>35</v>
      </c>
      <c r="AI931">
        <v>40.5</v>
      </c>
      <c r="AJ931">
        <v>32.75</v>
      </c>
      <c r="AM931" s="3">
        <f t="shared" si="201"/>
        <v>1040.784722222221</v>
      </c>
      <c r="AN931" s="3">
        <f t="shared" si="202"/>
        <v>1.0407847222222211E-2</v>
      </c>
      <c r="AO931" s="1">
        <v>0.49950222222222224</v>
      </c>
      <c r="AP931" t="s">
        <v>35</v>
      </c>
      <c r="AQ931">
        <v>41.25</v>
      </c>
      <c r="AR931">
        <v>28.31</v>
      </c>
      <c r="AU931" s="3">
        <f t="shared" si="203"/>
        <v>1038.3032407407345</v>
      </c>
      <c r="AV931" s="3">
        <f t="shared" si="204"/>
        <v>1.0383032407407344E-2</v>
      </c>
      <c r="AW931" s="1">
        <v>0.85710096064814811</v>
      </c>
      <c r="AX931" t="s">
        <v>35</v>
      </c>
      <c r="AY931">
        <v>47</v>
      </c>
      <c r="AZ931">
        <v>22.44</v>
      </c>
      <c r="BD931">
        <v>929</v>
      </c>
      <c r="BE931">
        <v>51.25</v>
      </c>
      <c r="BF931">
        <v>20.94</v>
      </c>
    </row>
    <row r="932" spans="9:58" x14ac:dyDescent="0.25">
      <c r="I932" s="3">
        <f t="shared" si="193"/>
        <v>1058.5162037037021</v>
      </c>
      <c r="J932" s="3">
        <f t="shared" si="194"/>
        <v>1.0585162037037021E-2</v>
      </c>
      <c r="K932" s="1">
        <v>0.47372966435185182</v>
      </c>
      <c r="L932" t="s">
        <v>35</v>
      </c>
      <c r="M932">
        <v>29.5</v>
      </c>
      <c r="N932">
        <v>27.56</v>
      </c>
      <c r="P932" s="3">
        <f t="shared" si="195"/>
        <v>1038.8715277777737</v>
      </c>
      <c r="Q932" s="3">
        <f t="shared" si="196"/>
        <v>1.0388715277777738E-2</v>
      </c>
      <c r="R932" s="1">
        <v>0.51591458333333329</v>
      </c>
      <c r="S932" t="s">
        <v>35</v>
      </c>
      <c r="T932">
        <v>51.75</v>
      </c>
      <c r="U932">
        <v>23.31</v>
      </c>
      <c r="X932" s="3">
        <f t="shared" si="197"/>
        <v>1053.5729166666786</v>
      </c>
      <c r="Y932" s="3">
        <f t="shared" si="198"/>
        <v>1.0535729166666785E-2</v>
      </c>
      <c r="Z932" s="1">
        <v>0.59411540509259264</v>
      </c>
      <c r="AA932" t="s">
        <v>35</v>
      </c>
      <c r="AB932">
        <v>35.5</v>
      </c>
      <c r="AC932">
        <v>32.31</v>
      </c>
      <c r="AE932" s="3">
        <f t="shared" si="199"/>
        <v>1042.9351851851843</v>
      </c>
      <c r="AF932" s="3">
        <f t="shared" si="200"/>
        <v>1.0429351851851842E-2</v>
      </c>
      <c r="AG932" s="1">
        <v>0.47450342592592593</v>
      </c>
      <c r="AH932" t="s">
        <v>35</v>
      </c>
      <c r="AI932">
        <v>41.25</v>
      </c>
      <c r="AJ932">
        <v>32.75</v>
      </c>
      <c r="AM932" s="3">
        <f t="shared" si="201"/>
        <v>1041.9421296296305</v>
      </c>
      <c r="AN932" s="3">
        <f t="shared" si="202"/>
        <v>1.0419421296296305E-2</v>
      </c>
      <c r="AO932" s="1">
        <v>0.49951379629629633</v>
      </c>
      <c r="AP932" t="s">
        <v>35</v>
      </c>
      <c r="AQ932">
        <v>41.5</v>
      </c>
      <c r="AR932">
        <v>28.31</v>
      </c>
      <c r="AU932" s="3">
        <f t="shared" si="203"/>
        <v>1039.4490740740725</v>
      </c>
      <c r="AV932" s="3">
        <f t="shared" si="204"/>
        <v>1.0394490740740725E-2</v>
      </c>
      <c r="AW932" s="1">
        <v>0.85711241898148149</v>
      </c>
      <c r="AX932" t="s">
        <v>35</v>
      </c>
      <c r="AY932">
        <v>47.25</v>
      </c>
      <c r="AZ932">
        <v>22.56</v>
      </c>
      <c r="BD932">
        <v>930</v>
      </c>
      <c r="BE932">
        <v>51.25</v>
      </c>
      <c r="BF932">
        <v>20.87</v>
      </c>
    </row>
    <row r="933" spans="9:58" x14ac:dyDescent="0.25">
      <c r="I933" s="3">
        <f t="shared" si="193"/>
        <v>1059.5937500000041</v>
      </c>
      <c r="J933" s="3">
        <f t="shared" si="194"/>
        <v>1.0595937500000041E-2</v>
      </c>
      <c r="K933" s="1">
        <v>0.47374043981481484</v>
      </c>
      <c r="L933" t="s">
        <v>35</v>
      </c>
      <c r="M933">
        <v>29.25</v>
      </c>
      <c r="N933">
        <v>27.56</v>
      </c>
      <c r="P933" s="3">
        <f t="shared" si="195"/>
        <v>1040.0636574074085</v>
      </c>
      <c r="Q933" s="3">
        <f t="shared" si="196"/>
        <v>1.0400636574074085E-2</v>
      </c>
      <c r="R933" s="1">
        <v>0.51592650462962963</v>
      </c>
      <c r="S933" t="s">
        <v>35</v>
      </c>
      <c r="T933">
        <v>52.25</v>
      </c>
      <c r="U933">
        <v>23.31</v>
      </c>
      <c r="X933" s="3">
        <f t="shared" si="197"/>
        <v>1054.6840277777858</v>
      </c>
      <c r="Y933" s="3">
        <f t="shared" si="198"/>
        <v>1.0546840277777858E-2</v>
      </c>
      <c r="Z933" s="1">
        <v>0.59412651620370371</v>
      </c>
      <c r="AA933" t="s">
        <v>35</v>
      </c>
      <c r="AB933">
        <v>35.5</v>
      </c>
      <c r="AC933">
        <v>32.31</v>
      </c>
      <c r="AE933" s="3">
        <f t="shared" si="199"/>
        <v>1044.0462962962915</v>
      </c>
      <c r="AF933" s="3">
        <f t="shared" si="200"/>
        <v>1.0440462962962915E-2</v>
      </c>
      <c r="AG933" s="1">
        <v>0.474514537037037</v>
      </c>
      <c r="AH933" t="s">
        <v>35</v>
      </c>
      <c r="AI933">
        <v>41</v>
      </c>
      <c r="AJ933">
        <v>32.75</v>
      </c>
      <c r="AM933" s="3">
        <f t="shared" si="201"/>
        <v>1043.0532407407434</v>
      </c>
      <c r="AN933" s="3">
        <f t="shared" si="202"/>
        <v>1.0430532407407433E-2</v>
      </c>
      <c r="AO933" s="1">
        <v>0.49952490740740746</v>
      </c>
      <c r="AP933" t="s">
        <v>35</v>
      </c>
      <c r="AQ933">
        <v>41.75</v>
      </c>
      <c r="AR933">
        <v>28.31</v>
      </c>
      <c r="AU933" s="3">
        <f t="shared" si="203"/>
        <v>1040.537037037037</v>
      </c>
      <c r="AV933" s="3">
        <f t="shared" si="204"/>
        <v>1.040537037037037E-2</v>
      </c>
      <c r="AW933" s="1">
        <v>0.85712329861111114</v>
      </c>
      <c r="AX933" t="s">
        <v>35</v>
      </c>
      <c r="AY933">
        <v>47.25</v>
      </c>
      <c r="AZ933">
        <v>22.62</v>
      </c>
      <c r="BD933">
        <v>931</v>
      </c>
      <c r="BE933">
        <v>51</v>
      </c>
      <c r="BF933">
        <v>20.87</v>
      </c>
    </row>
    <row r="934" spans="9:58" x14ac:dyDescent="0.25">
      <c r="I934" s="3">
        <f t="shared" si="193"/>
        <v>1060.7303240740773</v>
      </c>
      <c r="J934" s="3">
        <f t="shared" si="194"/>
        <v>1.0607303240740773E-2</v>
      </c>
      <c r="K934" s="1">
        <v>0.47375180555555557</v>
      </c>
      <c r="L934" t="s">
        <v>35</v>
      </c>
      <c r="M934">
        <v>29.75</v>
      </c>
      <c r="N934">
        <v>27.56</v>
      </c>
      <c r="P934" s="3">
        <f t="shared" si="195"/>
        <v>1041.2210648148123</v>
      </c>
      <c r="Q934" s="3">
        <f t="shared" si="196"/>
        <v>1.0412210648148124E-2</v>
      </c>
      <c r="R934" s="1">
        <v>0.51593807870370367</v>
      </c>
      <c r="S934" t="s">
        <v>35</v>
      </c>
      <c r="T934">
        <v>52</v>
      </c>
      <c r="U934">
        <v>23.31</v>
      </c>
      <c r="X934" s="3">
        <f t="shared" si="197"/>
        <v>1055.8414351851898</v>
      </c>
      <c r="Y934" s="3">
        <f t="shared" si="198"/>
        <v>1.0558414351851897E-2</v>
      </c>
      <c r="Z934" s="1">
        <v>0.59413809027777775</v>
      </c>
      <c r="AA934" t="s">
        <v>35</v>
      </c>
      <c r="AB934">
        <v>35.5</v>
      </c>
      <c r="AC934">
        <v>32.31</v>
      </c>
      <c r="AE934" s="3">
        <f t="shared" si="199"/>
        <v>1045.1574074074044</v>
      </c>
      <c r="AF934" s="3">
        <f t="shared" si="200"/>
        <v>1.0451574074074044E-2</v>
      </c>
      <c r="AG934" s="1">
        <v>0.47452564814814813</v>
      </c>
      <c r="AH934" t="s">
        <v>35</v>
      </c>
      <c r="AI934">
        <v>41.25</v>
      </c>
      <c r="AJ934">
        <v>32.75</v>
      </c>
      <c r="AM934" s="3">
        <f t="shared" si="201"/>
        <v>1044.1643518518506</v>
      </c>
      <c r="AN934" s="3">
        <f t="shared" si="202"/>
        <v>1.0441643518518506E-2</v>
      </c>
      <c r="AO934" s="1">
        <v>0.49953601851851853</v>
      </c>
      <c r="AP934" t="s">
        <v>35</v>
      </c>
      <c r="AQ934">
        <v>41.5</v>
      </c>
      <c r="AR934">
        <v>28.31</v>
      </c>
      <c r="AU934" s="3">
        <f t="shared" si="203"/>
        <v>1041.6354166666642</v>
      </c>
      <c r="AV934" s="3">
        <f t="shared" si="204"/>
        <v>1.0416354166666641E-2</v>
      </c>
      <c r="AW934" s="1">
        <v>0.85713428240740741</v>
      </c>
      <c r="AX934" t="s">
        <v>35</v>
      </c>
      <c r="AY934">
        <v>47</v>
      </c>
      <c r="AZ934">
        <v>22.75</v>
      </c>
      <c r="BD934">
        <v>932</v>
      </c>
      <c r="BE934">
        <v>51.5</v>
      </c>
      <c r="BF934">
        <v>20.87</v>
      </c>
    </row>
    <row r="935" spans="9:58" x14ac:dyDescent="0.25">
      <c r="I935" s="3">
        <f t="shared" si="193"/>
        <v>1061.8333333333396</v>
      </c>
      <c r="J935" s="3">
        <f t="shared" si="194"/>
        <v>1.0618333333333396E-2</v>
      </c>
      <c r="K935" s="1">
        <v>0.4737628356481482</v>
      </c>
      <c r="L935" t="s">
        <v>35</v>
      </c>
      <c r="M935">
        <v>29.75</v>
      </c>
      <c r="N935">
        <v>27.62</v>
      </c>
      <c r="P935" s="3">
        <f t="shared" si="195"/>
        <v>1042.3321759259306</v>
      </c>
      <c r="Q935" s="3">
        <f t="shared" si="196"/>
        <v>1.0423321759259307E-2</v>
      </c>
      <c r="R935" s="1">
        <v>0.51594918981481486</v>
      </c>
      <c r="S935" t="s">
        <v>35</v>
      </c>
      <c r="T935">
        <v>52.25</v>
      </c>
      <c r="U935">
        <v>23.31</v>
      </c>
      <c r="X935" s="3">
        <f t="shared" si="197"/>
        <v>1056.952546296297</v>
      </c>
      <c r="Y935" s="3">
        <f t="shared" si="198"/>
        <v>1.056952546296297E-2</v>
      </c>
      <c r="Z935" s="1">
        <v>0.59414920138888883</v>
      </c>
      <c r="AA935" t="s">
        <v>35</v>
      </c>
      <c r="AB935">
        <v>35.75</v>
      </c>
      <c r="AC935">
        <v>32.31</v>
      </c>
      <c r="AE935" s="3">
        <f t="shared" si="199"/>
        <v>1046.2685185185171</v>
      </c>
      <c r="AF935" s="3">
        <f t="shared" si="200"/>
        <v>1.0462685185185172E-2</v>
      </c>
      <c r="AG935" s="1">
        <v>0.47453675925925926</v>
      </c>
      <c r="AH935" t="s">
        <v>35</v>
      </c>
      <c r="AI935">
        <v>41.5</v>
      </c>
      <c r="AJ935">
        <v>32.81</v>
      </c>
      <c r="AM935" s="3">
        <f t="shared" si="201"/>
        <v>1045.2754629629635</v>
      </c>
      <c r="AN935" s="3">
        <f t="shared" si="202"/>
        <v>1.0452754629629635E-2</v>
      </c>
      <c r="AO935" s="1">
        <v>0.49954712962962966</v>
      </c>
      <c r="AP935" t="s">
        <v>35</v>
      </c>
      <c r="AQ935">
        <v>41.5</v>
      </c>
      <c r="AR935">
        <v>28.37</v>
      </c>
      <c r="AU935" s="3">
        <f t="shared" si="203"/>
        <v>1043.2175925925935</v>
      </c>
      <c r="AV935" s="3">
        <f t="shared" si="204"/>
        <v>1.0432175925925935E-2</v>
      </c>
      <c r="AW935" s="1">
        <v>0.8571501041666667</v>
      </c>
      <c r="AX935" t="s">
        <v>35</v>
      </c>
      <c r="AY935">
        <v>47.75</v>
      </c>
      <c r="AZ935">
        <v>22.81</v>
      </c>
      <c r="BD935">
        <v>933</v>
      </c>
      <c r="BE935">
        <v>51.5</v>
      </c>
      <c r="BF935">
        <v>20.87</v>
      </c>
    </row>
    <row r="936" spans="9:58" x14ac:dyDescent="0.25">
      <c r="I936" s="3">
        <f t="shared" si="193"/>
        <v>1062.9432870370438</v>
      </c>
      <c r="J936" s="3">
        <f t="shared" si="194"/>
        <v>1.0629432870370437E-2</v>
      </c>
      <c r="K936" s="1">
        <v>0.47377393518518524</v>
      </c>
      <c r="L936" t="s">
        <v>35</v>
      </c>
      <c r="M936">
        <v>29.25</v>
      </c>
      <c r="N936">
        <v>27.56</v>
      </c>
      <c r="P936" s="3">
        <f t="shared" si="195"/>
        <v>1043.4363425925962</v>
      </c>
      <c r="Q936" s="3">
        <f t="shared" si="196"/>
        <v>1.0434363425925963E-2</v>
      </c>
      <c r="R936" s="1">
        <v>0.51596023148148151</v>
      </c>
      <c r="S936" t="s">
        <v>35</v>
      </c>
      <c r="T936">
        <v>52.25</v>
      </c>
      <c r="U936">
        <v>23.31</v>
      </c>
      <c r="X936" s="3">
        <f t="shared" si="197"/>
        <v>1058.0613425925978</v>
      </c>
      <c r="Y936" s="3">
        <f t="shared" si="198"/>
        <v>1.0580613425925978E-2</v>
      </c>
      <c r="Z936" s="1">
        <v>0.59416028935185183</v>
      </c>
      <c r="AA936" t="s">
        <v>35</v>
      </c>
      <c r="AB936">
        <v>35.5</v>
      </c>
      <c r="AC936">
        <v>32.31</v>
      </c>
      <c r="AE936" s="3">
        <f t="shared" si="199"/>
        <v>1047.3796296296246</v>
      </c>
      <c r="AF936" s="3">
        <f t="shared" si="200"/>
        <v>1.0473796296296245E-2</v>
      </c>
      <c r="AG936" s="1">
        <v>0.47454787037037033</v>
      </c>
      <c r="AH936" t="s">
        <v>35</v>
      </c>
      <c r="AI936">
        <v>41.75</v>
      </c>
      <c r="AJ936">
        <v>32.81</v>
      </c>
      <c r="AM936" s="3">
        <f t="shared" si="201"/>
        <v>1046.3865740740764</v>
      </c>
      <c r="AN936" s="3">
        <f t="shared" si="202"/>
        <v>1.0463865740740763E-2</v>
      </c>
      <c r="AO936" s="1">
        <v>0.49955824074074079</v>
      </c>
      <c r="AP936" t="s">
        <v>35</v>
      </c>
      <c r="AQ936">
        <v>41.5</v>
      </c>
      <c r="AR936">
        <v>28.37</v>
      </c>
      <c r="AU936" s="3">
        <f t="shared" si="203"/>
        <v>1044.4467592592543</v>
      </c>
      <c r="AV936" s="3">
        <f t="shared" si="204"/>
        <v>1.0444467592592543E-2</v>
      </c>
      <c r="AW936" s="1">
        <v>0.85716239583333331</v>
      </c>
      <c r="AX936" t="s">
        <v>35</v>
      </c>
      <c r="AY936">
        <v>47.75</v>
      </c>
      <c r="AZ936">
        <v>22.56</v>
      </c>
      <c r="BD936">
        <v>934</v>
      </c>
      <c r="BE936">
        <v>51.75</v>
      </c>
      <c r="BF936">
        <v>20.87</v>
      </c>
    </row>
    <row r="937" spans="9:58" x14ac:dyDescent="0.25">
      <c r="I937" s="3">
        <f t="shared" si="193"/>
        <v>1064.0833333333321</v>
      </c>
      <c r="J937" s="3">
        <f t="shared" si="194"/>
        <v>1.0640833333333322E-2</v>
      </c>
      <c r="K937" s="1">
        <v>0.47378533564814812</v>
      </c>
      <c r="L937" t="s">
        <v>35</v>
      </c>
      <c r="M937">
        <v>29.25</v>
      </c>
      <c r="N937">
        <v>27.56</v>
      </c>
      <c r="P937" s="3">
        <f t="shared" si="195"/>
        <v>1044.5474537037037</v>
      </c>
      <c r="Q937" s="3">
        <f t="shared" si="196"/>
        <v>1.0445474537037036E-2</v>
      </c>
      <c r="R937" s="1">
        <v>0.51597134259259259</v>
      </c>
      <c r="S937" t="s">
        <v>35</v>
      </c>
      <c r="T937">
        <v>52.25</v>
      </c>
      <c r="U937">
        <v>23.25</v>
      </c>
      <c r="X937" s="3">
        <f t="shared" si="197"/>
        <v>1059.1712962963018</v>
      </c>
      <c r="Y937" s="3">
        <f t="shared" si="198"/>
        <v>1.0591712962963018E-2</v>
      </c>
      <c r="Z937" s="1">
        <v>0.59417138888888887</v>
      </c>
      <c r="AA937" t="s">
        <v>35</v>
      </c>
      <c r="AB937">
        <v>35.25</v>
      </c>
      <c r="AC937">
        <v>32.380000000000003</v>
      </c>
      <c r="AE937" s="3">
        <f t="shared" si="199"/>
        <v>1048.4907407407372</v>
      </c>
      <c r="AF937" s="3">
        <f t="shared" si="200"/>
        <v>1.0484907407407373E-2</v>
      </c>
      <c r="AG937" s="1">
        <v>0.47455898148148146</v>
      </c>
      <c r="AH937" t="s">
        <v>35</v>
      </c>
      <c r="AI937">
        <v>41.25</v>
      </c>
      <c r="AJ937">
        <v>32.81</v>
      </c>
      <c r="AM937" s="3">
        <f t="shared" si="201"/>
        <v>1047.4976851851836</v>
      </c>
      <c r="AN937" s="3">
        <f t="shared" si="202"/>
        <v>1.0474976851851836E-2</v>
      </c>
      <c r="AO937" s="1">
        <v>0.49956935185185186</v>
      </c>
      <c r="AP937" t="s">
        <v>35</v>
      </c>
      <c r="AQ937">
        <v>41.75</v>
      </c>
      <c r="AR937">
        <v>28.37</v>
      </c>
      <c r="AU937" s="3">
        <f t="shared" si="203"/>
        <v>1045.5486111111134</v>
      </c>
      <c r="AV937" s="3">
        <f t="shared" si="204"/>
        <v>1.0455486111111134E-2</v>
      </c>
      <c r="AW937" s="1">
        <v>0.8571734143518519</v>
      </c>
      <c r="AX937" t="s">
        <v>35</v>
      </c>
      <c r="AY937">
        <v>47.5</v>
      </c>
      <c r="AZ937">
        <v>22.62</v>
      </c>
      <c r="BD937">
        <v>935</v>
      </c>
      <c r="BE937">
        <v>51.75</v>
      </c>
      <c r="BF937">
        <v>20.87</v>
      </c>
    </row>
    <row r="938" spans="9:58" x14ac:dyDescent="0.25">
      <c r="I938" s="3">
        <f t="shared" si="193"/>
        <v>1065.1898148148152</v>
      </c>
      <c r="J938" s="3">
        <f t="shared" si="194"/>
        <v>1.0651898148148153E-2</v>
      </c>
      <c r="K938" s="1">
        <v>0.47379640046296295</v>
      </c>
      <c r="L938" t="s">
        <v>35</v>
      </c>
      <c r="M938">
        <v>29.5</v>
      </c>
      <c r="N938">
        <v>27.56</v>
      </c>
      <c r="P938" s="3">
        <f t="shared" si="195"/>
        <v>1045.6597222222254</v>
      </c>
      <c r="Q938" s="3">
        <f t="shared" si="196"/>
        <v>1.0456597222222253E-2</v>
      </c>
      <c r="R938" s="1">
        <v>0.5159824652777778</v>
      </c>
      <c r="S938" t="s">
        <v>35</v>
      </c>
      <c r="T938">
        <v>52.25</v>
      </c>
      <c r="U938">
        <v>23.25</v>
      </c>
      <c r="X938" s="3">
        <f t="shared" si="197"/>
        <v>1060.2685185185258</v>
      </c>
      <c r="Y938" s="3">
        <f t="shared" si="198"/>
        <v>1.0602685185185257E-2</v>
      </c>
      <c r="Z938" s="1">
        <v>0.59418236111111111</v>
      </c>
      <c r="AA938" t="s">
        <v>35</v>
      </c>
      <c r="AB938">
        <v>35</v>
      </c>
      <c r="AC938">
        <v>32.380000000000003</v>
      </c>
      <c r="AE938" s="3">
        <f t="shared" si="199"/>
        <v>1049.6018518518501</v>
      </c>
      <c r="AF938" s="3">
        <f t="shared" si="200"/>
        <v>1.0496018518518502E-2</v>
      </c>
      <c r="AG938" s="1">
        <v>0.47457009259259259</v>
      </c>
      <c r="AH938" t="s">
        <v>35</v>
      </c>
      <c r="AI938">
        <v>41.25</v>
      </c>
      <c r="AJ938">
        <v>32.81</v>
      </c>
      <c r="AM938" s="3">
        <f t="shared" si="201"/>
        <v>1048.6087962962965</v>
      </c>
      <c r="AN938" s="3">
        <f t="shared" si="202"/>
        <v>1.0486087962962964E-2</v>
      </c>
      <c r="AO938" s="1">
        <v>0.49958046296296299</v>
      </c>
      <c r="AP938" t="s">
        <v>35</v>
      </c>
      <c r="AQ938">
        <v>41.5</v>
      </c>
      <c r="AR938">
        <v>28.37</v>
      </c>
      <c r="AU938" s="3">
        <f t="shared" si="203"/>
        <v>1046.6423611111054</v>
      </c>
      <c r="AV938" s="3">
        <f t="shared" si="204"/>
        <v>1.0466423611111053E-2</v>
      </c>
      <c r="AW938" s="1">
        <v>0.85718435185185182</v>
      </c>
      <c r="AX938" t="s">
        <v>35</v>
      </c>
      <c r="AY938">
        <v>48</v>
      </c>
      <c r="AZ938">
        <v>22.75</v>
      </c>
      <c r="BD938">
        <v>936</v>
      </c>
      <c r="BE938">
        <v>51.5</v>
      </c>
      <c r="BF938">
        <v>20.87</v>
      </c>
    </row>
    <row r="939" spans="9:58" x14ac:dyDescent="0.25">
      <c r="I939" s="3">
        <f t="shared" si="193"/>
        <v>1066.3321759259325</v>
      </c>
      <c r="J939" s="3">
        <f t="shared" si="194"/>
        <v>1.0663321759259325E-2</v>
      </c>
      <c r="K939" s="1">
        <v>0.47380782407407412</v>
      </c>
      <c r="L939" t="s">
        <v>35</v>
      </c>
      <c r="M939">
        <v>28.75</v>
      </c>
      <c r="N939">
        <v>27.56</v>
      </c>
      <c r="P939" s="3">
        <f t="shared" si="195"/>
        <v>1046.7581018518524</v>
      </c>
      <c r="Q939" s="3">
        <f t="shared" si="196"/>
        <v>1.0467581018518524E-2</v>
      </c>
      <c r="R939" s="1">
        <v>0.51599344907407407</v>
      </c>
      <c r="S939" t="s">
        <v>35</v>
      </c>
      <c r="T939">
        <v>52</v>
      </c>
      <c r="U939">
        <v>23.25</v>
      </c>
      <c r="X939" s="3">
        <f t="shared" si="197"/>
        <v>1061.4259259259295</v>
      </c>
      <c r="Y939" s="3">
        <f t="shared" si="198"/>
        <v>1.0614259259259295E-2</v>
      </c>
      <c r="Z939" s="1">
        <v>0.59419393518518515</v>
      </c>
      <c r="AA939" t="s">
        <v>35</v>
      </c>
      <c r="AB939">
        <v>35.25</v>
      </c>
      <c r="AC939">
        <v>32.94</v>
      </c>
      <c r="AE939" s="3">
        <f t="shared" si="199"/>
        <v>1050.7129629629574</v>
      </c>
      <c r="AF939" s="3">
        <f t="shared" si="200"/>
        <v>1.0507129629629575E-2</v>
      </c>
      <c r="AG939" s="1">
        <v>0.47458120370370366</v>
      </c>
      <c r="AH939" t="s">
        <v>35</v>
      </c>
      <c r="AI939">
        <v>41.75</v>
      </c>
      <c r="AJ939">
        <v>32.81</v>
      </c>
      <c r="AM939" s="3">
        <f t="shared" si="201"/>
        <v>1049.7199074074092</v>
      </c>
      <c r="AN939" s="3">
        <f t="shared" si="202"/>
        <v>1.0497199074074093E-2</v>
      </c>
      <c r="AO939" s="1">
        <v>0.49959157407407412</v>
      </c>
      <c r="AP939" t="s">
        <v>35</v>
      </c>
      <c r="AQ939">
        <v>41.5</v>
      </c>
      <c r="AR939">
        <v>28.37</v>
      </c>
      <c r="AU939" s="3">
        <f t="shared" si="203"/>
        <v>1047.8518518518554</v>
      </c>
      <c r="AV939" s="3">
        <f t="shared" si="204"/>
        <v>1.0478518518518554E-2</v>
      </c>
      <c r="AW939" s="1">
        <v>0.85719644675925932</v>
      </c>
      <c r="AX939" t="s">
        <v>35</v>
      </c>
      <c r="AY939">
        <v>47.5</v>
      </c>
      <c r="AZ939">
        <v>22.87</v>
      </c>
      <c r="BD939">
        <v>937</v>
      </c>
      <c r="BE939">
        <v>52</v>
      </c>
      <c r="BF939">
        <v>20.87</v>
      </c>
    </row>
    <row r="940" spans="9:58" x14ac:dyDescent="0.25">
      <c r="I940" s="3">
        <f t="shared" si="193"/>
        <v>1067.7465277777799</v>
      </c>
      <c r="J940" s="3">
        <f t="shared" si="194"/>
        <v>1.0677465277777798E-2</v>
      </c>
      <c r="K940" s="1">
        <v>0.4738219675925926</v>
      </c>
      <c r="L940" t="s">
        <v>35</v>
      </c>
      <c r="M940">
        <v>29.25</v>
      </c>
      <c r="N940">
        <v>27.94</v>
      </c>
      <c r="P940" s="3">
        <f t="shared" si="195"/>
        <v>1047.8692129629596</v>
      </c>
      <c r="Q940" s="3">
        <f t="shared" si="196"/>
        <v>1.0478692129629597E-2</v>
      </c>
      <c r="R940" s="1">
        <v>0.51600456018518515</v>
      </c>
      <c r="S940" t="s">
        <v>35</v>
      </c>
      <c r="T940">
        <v>52.25</v>
      </c>
      <c r="U940">
        <v>23.25</v>
      </c>
      <c r="X940" s="3">
        <f t="shared" si="197"/>
        <v>1062.5370370370479</v>
      </c>
      <c r="Y940" s="3">
        <f t="shared" si="198"/>
        <v>1.0625370370370479E-2</v>
      </c>
      <c r="Z940" s="1">
        <v>0.59420504629629634</v>
      </c>
      <c r="AA940" t="s">
        <v>35</v>
      </c>
      <c r="AB940">
        <v>35.25</v>
      </c>
      <c r="AC940">
        <v>32.31</v>
      </c>
      <c r="AE940" s="3">
        <f t="shared" si="199"/>
        <v>1051.8703703703725</v>
      </c>
      <c r="AF940" s="3">
        <f t="shared" si="200"/>
        <v>1.0518703703703725E-2</v>
      </c>
      <c r="AG940" s="1">
        <v>0.47459277777777781</v>
      </c>
      <c r="AH940" t="s">
        <v>35</v>
      </c>
      <c r="AI940">
        <v>41.5</v>
      </c>
      <c r="AJ940">
        <v>32.81</v>
      </c>
      <c r="AM940" s="3">
        <f t="shared" si="201"/>
        <v>1050.8298611111134</v>
      </c>
      <c r="AN940" s="3">
        <f t="shared" si="202"/>
        <v>1.0508298611111133E-2</v>
      </c>
      <c r="AO940" s="1">
        <v>0.49960267361111116</v>
      </c>
      <c r="AP940" t="s">
        <v>35</v>
      </c>
      <c r="AQ940">
        <v>41.25</v>
      </c>
      <c r="AR940">
        <v>28.37</v>
      </c>
      <c r="AU940" s="3">
        <f t="shared" si="203"/>
        <v>1048.9976851851823</v>
      </c>
      <c r="AV940" s="3">
        <f t="shared" si="204"/>
        <v>1.0489976851851823E-2</v>
      </c>
      <c r="AW940" s="1">
        <v>0.85720790509259259</v>
      </c>
      <c r="AX940" t="s">
        <v>35</v>
      </c>
      <c r="AY940">
        <v>47.75</v>
      </c>
      <c r="AZ940">
        <v>22.94</v>
      </c>
      <c r="BD940">
        <v>938</v>
      </c>
      <c r="BE940">
        <v>51.5</v>
      </c>
      <c r="BF940">
        <v>20.87</v>
      </c>
    </row>
    <row r="941" spans="9:58" x14ac:dyDescent="0.25">
      <c r="I941" s="3">
        <f t="shared" si="193"/>
        <v>1068.8865740740739</v>
      </c>
      <c r="J941" s="3">
        <f t="shared" si="194"/>
        <v>1.0688865740740738E-2</v>
      </c>
      <c r="K941" s="1">
        <v>0.47383336805555554</v>
      </c>
      <c r="L941" t="s">
        <v>35</v>
      </c>
      <c r="M941">
        <v>29.5</v>
      </c>
      <c r="N941">
        <v>27.56</v>
      </c>
      <c r="P941" s="3">
        <f t="shared" si="195"/>
        <v>1049.0266203703745</v>
      </c>
      <c r="Q941" s="3">
        <f t="shared" si="196"/>
        <v>1.0490266203703746E-2</v>
      </c>
      <c r="R941" s="1">
        <v>0.5160161342592593</v>
      </c>
      <c r="S941" t="s">
        <v>35</v>
      </c>
      <c r="T941">
        <v>52</v>
      </c>
      <c r="U941">
        <v>23.25</v>
      </c>
      <c r="X941" s="3">
        <f t="shared" si="197"/>
        <v>1063.6481481481553</v>
      </c>
      <c r="Y941" s="3">
        <f t="shared" si="198"/>
        <v>1.0636481481481552E-2</v>
      </c>
      <c r="Z941" s="1">
        <v>0.59421615740740741</v>
      </c>
      <c r="AA941" t="s">
        <v>35</v>
      </c>
      <c r="AB941">
        <v>35.25</v>
      </c>
      <c r="AC941">
        <v>32.380000000000003</v>
      </c>
      <c r="AE941" s="3">
        <f t="shared" si="199"/>
        <v>1052.9803240740764</v>
      </c>
      <c r="AF941" s="3">
        <f t="shared" si="200"/>
        <v>1.0529803240740765E-2</v>
      </c>
      <c r="AG941" s="1">
        <v>0.47460387731481485</v>
      </c>
      <c r="AH941" t="s">
        <v>35</v>
      </c>
      <c r="AI941">
        <v>41</v>
      </c>
      <c r="AJ941">
        <v>32.75</v>
      </c>
      <c r="AM941" s="3">
        <f t="shared" si="201"/>
        <v>1051.9409722222206</v>
      </c>
      <c r="AN941" s="3">
        <f t="shared" si="202"/>
        <v>1.0519409722222206E-2</v>
      </c>
      <c r="AO941" s="1">
        <v>0.49961378472222223</v>
      </c>
      <c r="AP941" t="s">
        <v>35</v>
      </c>
      <c r="AQ941">
        <v>41.5</v>
      </c>
      <c r="AR941">
        <v>28.37</v>
      </c>
      <c r="AU941" s="3">
        <f t="shared" si="203"/>
        <v>1050.1354166666642</v>
      </c>
      <c r="AV941" s="3">
        <f t="shared" si="204"/>
        <v>1.0501354166666643E-2</v>
      </c>
      <c r="AW941" s="1">
        <v>0.85721928240740741</v>
      </c>
      <c r="AX941" t="s">
        <v>35</v>
      </c>
      <c r="AY941">
        <v>47.5</v>
      </c>
      <c r="AZ941">
        <v>23.06</v>
      </c>
      <c r="BD941">
        <v>939</v>
      </c>
      <c r="BE941">
        <v>51.5</v>
      </c>
      <c r="BF941">
        <v>20.87</v>
      </c>
    </row>
    <row r="942" spans="9:58" x14ac:dyDescent="0.25">
      <c r="I942" s="3">
        <f t="shared" si="193"/>
        <v>1070.0266203703734</v>
      </c>
      <c r="J942" s="3">
        <f t="shared" si="194"/>
        <v>1.0700266203703734E-2</v>
      </c>
      <c r="K942" s="1">
        <v>0.47384476851851853</v>
      </c>
      <c r="L942" t="s">
        <v>35</v>
      </c>
      <c r="M942">
        <v>28.75</v>
      </c>
      <c r="N942">
        <v>27.56</v>
      </c>
      <c r="P942" s="3">
        <f t="shared" si="195"/>
        <v>1050.1365740740675</v>
      </c>
      <c r="Q942" s="3">
        <f t="shared" si="196"/>
        <v>1.0501365740740676E-2</v>
      </c>
      <c r="R942" s="1">
        <v>0.51602723379629623</v>
      </c>
      <c r="S942" t="s">
        <v>35</v>
      </c>
      <c r="T942">
        <v>52.25</v>
      </c>
      <c r="U942">
        <v>23.25</v>
      </c>
      <c r="X942" s="3">
        <f t="shared" si="197"/>
        <v>1064.7581018518592</v>
      </c>
      <c r="Y942" s="3">
        <f t="shared" si="198"/>
        <v>1.0647581018518593E-2</v>
      </c>
      <c r="Z942" s="1">
        <v>0.59422725694444445</v>
      </c>
      <c r="AA942" t="s">
        <v>35</v>
      </c>
      <c r="AB942">
        <v>35.75</v>
      </c>
      <c r="AC942">
        <v>32.380000000000003</v>
      </c>
      <c r="AE942" s="3">
        <f t="shared" si="199"/>
        <v>1054.0914351851839</v>
      </c>
      <c r="AF942" s="3">
        <f t="shared" si="200"/>
        <v>1.0540914351851838E-2</v>
      </c>
      <c r="AG942" s="1">
        <v>0.47461498842592592</v>
      </c>
      <c r="AH942" t="s">
        <v>35</v>
      </c>
      <c r="AI942">
        <v>41.5</v>
      </c>
      <c r="AJ942">
        <v>32.81</v>
      </c>
      <c r="AM942" s="3">
        <f t="shared" si="201"/>
        <v>1053.0520833333335</v>
      </c>
      <c r="AN942" s="3">
        <f t="shared" si="202"/>
        <v>1.0530520833333334E-2</v>
      </c>
      <c r="AO942" s="1">
        <v>0.49962489583333336</v>
      </c>
      <c r="AP942" t="s">
        <v>35</v>
      </c>
      <c r="AQ942">
        <v>41.5</v>
      </c>
      <c r="AR942">
        <v>28.37</v>
      </c>
      <c r="AU942" s="3">
        <f t="shared" si="203"/>
        <v>1051.2291666666563</v>
      </c>
      <c r="AV942" s="3">
        <f t="shared" si="204"/>
        <v>1.0512291666666562E-2</v>
      </c>
      <c r="AW942" s="1">
        <v>0.85723021990740733</v>
      </c>
      <c r="AX942" t="s">
        <v>35</v>
      </c>
      <c r="AY942">
        <v>48.5</v>
      </c>
      <c r="AZ942">
        <v>23.12</v>
      </c>
      <c r="BD942">
        <v>940</v>
      </c>
      <c r="BE942">
        <v>51.5</v>
      </c>
      <c r="BF942">
        <v>20.87</v>
      </c>
    </row>
    <row r="943" spans="9:58" x14ac:dyDescent="0.25">
      <c r="I943" s="3">
        <f t="shared" si="193"/>
        <v>1071.4525462963031</v>
      </c>
      <c r="J943" s="3">
        <f t="shared" si="194"/>
        <v>1.0714525462963032E-2</v>
      </c>
      <c r="K943" s="1">
        <v>0.47385902777777783</v>
      </c>
      <c r="L943" t="s">
        <v>35</v>
      </c>
      <c r="M943">
        <v>29.25</v>
      </c>
      <c r="N943">
        <v>27.94</v>
      </c>
      <c r="P943" s="3">
        <f t="shared" si="195"/>
        <v>1051.2476851851859</v>
      </c>
      <c r="Q943" s="3">
        <f t="shared" si="196"/>
        <v>1.051247685185186E-2</v>
      </c>
      <c r="R943" s="1">
        <v>0.51603834490740741</v>
      </c>
      <c r="S943" t="s">
        <v>35</v>
      </c>
      <c r="T943">
        <v>52.5</v>
      </c>
      <c r="U943">
        <v>23.25</v>
      </c>
      <c r="X943" s="3">
        <f t="shared" si="197"/>
        <v>1065.9479166666763</v>
      </c>
      <c r="Y943" s="3">
        <f t="shared" si="198"/>
        <v>1.0659479166666763E-2</v>
      </c>
      <c r="Z943" s="1">
        <v>0.59423915509259262</v>
      </c>
      <c r="AA943" t="s">
        <v>35</v>
      </c>
      <c r="AB943">
        <v>35.25</v>
      </c>
      <c r="AC943">
        <v>32.380000000000003</v>
      </c>
      <c r="AE943" s="3">
        <f t="shared" si="199"/>
        <v>1055.2025462962965</v>
      </c>
      <c r="AF943" s="3">
        <f t="shared" si="200"/>
        <v>1.0552025462962966E-2</v>
      </c>
      <c r="AG943" s="1">
        <v>0.47462609953703705</v>
      </c>
      <c r="AH943" t="s">
        <v>35</v>
      </c>
      <c r="AI943">
        <v>41.5</v>
      </c>
      <c r="AJ943">
        <v>32.75</v>
      </c>
      <c r="AM943" s="3">
        <f t="shared" si="201"/>
        <v>1054.2094907407372</v>
      </c>
      <c r="AN943" s="3">
        <f t="shared" si="202"/>
        <v>1.0542094907407373E-2</v>
      </c>
      <c r="AO943" s="1">
        <v>0.4996364699074074</v>
      </c>
      <c r="AP943" t="s">
        <v>35</v>
      </c>
      <c r="AQ943">
        <v>42</v>
      </c>
      <c r="AR943">
        <v>28.37</v>
      </c>
      <c r="AU943" s="3">
        <f t="shared" si="203"/>
        <v>1052.625000000007</v>
      </c>
      <c r="AV943" s="3">
        <f t="shared" si="204"/>
        <v>1.052625000000007E-2</v>
      </c>
      <c r="AW943" s="1">
        <v>0.85724417824074084</v>
      </c>
      <c r="AX943" t="s">
        <v>35</v>
      </c>
      <c r="AY943">
        <v>47.75</v>
      </c>
      <c r="AZ943">
        <v>23.37</v>
      </c>
      <c r="BD943">
        <v>941</v>
      </c>
      <c r="BE943">
        <v>52</v>
      </c>
      <c r="BF943">
        <v>20.87</v>
      </c>
    </row>
    <row r="944" spans="9:58" x14ac:dyDescent="0.25">
      <c r="I944" s="3">
        <f t="shared" si="193"/>
        <v>1072.6307870370376</v>
      </c>
      <c r="J944" s="3">
        <f t="shared" si="194"/>
        <v>1.0726307870370377E-2</v>
      </c>
      <c r="K944" s="1">
        <v>0.47387081018518518</v>
      </c>
      <c r="L944" t="s">
        <v>35</v>
      </c>
      <c r="M944">
        <v>29</v>
      </c>
      <c r="N944">
        <v>27.56</v>
      </c>
      <c r="P944" s="3">
        <f t="shared" si="195"/>
        <v>1052.3275462962945</v>
      </c>
      <c r="Q944" s="3">
        <f t="shared" si="196"/>
        <v>1.0523275462962944E-2</v>
      </c>
      <c r="R944" s="1">
        <v>0.51604914351851849</v>
      </c>
      <c r="S944" t="s">
        <v>35</v>
      </c>
      <c r="T944">
        <v>51.75</v>
      </c>
      <c r="U944">
        <v>22.56</v>
      </c>
      <c r="X944" s="3">
        <f t="shared" si="197"/>
        <v>1067.0590277777835</v>
      </c>
      <c r="Y944" s="3">
        <f t="shared" si="198"/>
        <v>1.0670590277777836E-2</v>
      </c>
      <c r="Z944" s="1">
        <v>0.59425026620370369</v>
      </c>
      <c r="AA944" t="s">
        <v>35</v>
      </c>
      <c r="AB944">
        <v>35</v>
      </c>
      <c r="AC944">
        <v>32.380000000000003</v>
      </c>
      <c r="AE944" s="3">
        <f t="shared" si="199"/>
        <v>1056.3136574074094</v>
      </c>
      <c r="AF944" s="3">
        <f t="shared" si="200"/>
        <v>1.0563136574074095E-2</v>
      </c>
      <c r="AG944" s="1">
        <v>0.47463721064814818</v>
      </c>
      <c r="AH944" t="s">
        <v>35</v>
      </c>
      <c r="AI944">
        <v>41</v>
      </c>
      <c r="AJ944">
        <v>32.75</v>
      </c>
      <c r="AM944" s="3">
        <f t="shared" si="201"/>
        <v>1055.3206018518501</v>
      </c>
      <c r="AN944" s="3">
        <f t="shared" si="202"/>
        <v>1.0553206018518502E-2</v>
      </c>
      <c r="AO944" s="1">
        <v>0.49964758101851853</v>
      </c>
      <c r="AP944" t="s">
        <v>35</v>
      </c>
      <c r="AQ944">
        <v>41.75</v>
      </c>
      <c r="AR944">
        <v>28.44</v>
      </c>
      <c r="AU944" s="3">
        <f t="shared" si="203"/>
        <v>1053.7210648148055</v>
      </c>
      <c r="AV944" s="3">
        <f t="shared" si="204"/>
        <v>1.0537210648148054E-2</v>
      </c>
      <c r="AW944" s="1">
        <v>0.85725513888888882</v>
      </c>
      <c r="AX944" t="s">
        <v>35</v>
      </c>
      <c r="AY944">
        <v>48.5</v>
      </c>
      <c r="AZ944">
        <v>23.56</v>
      </c>
      <c r="BD944">
        <v>942</v>
      </c>
      <c r="BE944">
        <v>51.75</v>
      </c>
      <c r="BF944">
        <v>20.87</v>
      </c>
    </row>
    <row r="945" spans="9:58" x14ac:dyDescent="0.25">
      <c r="I945" s="3">
        <f t="shared" si="193"/>
        <v>1073.7303240740791</v>
      </c>
      <c r="J945" s="3">
        <f t="shared" si="194"/>
        <v>1.0737303240740792E-2</v>
      </c>
      <c r="K945" s="1">
        <v>0.47388180555555559</v>
      </c>
      <c r="L945" t="s">
        <v>35</v>
      </c>
      <c r="M945">
        <v>29</v>
      </c>
      <c r="N945">
        <v>27.94</v>
      </c>
      <c r="P945" s="3">
        <f t="shared" si="195"/>
        <v>1054.1296296296298</v>
      </c>
      <c r="Q945" s="3">
        <f t="shared" si="196"/>
        <v>1.0541296296296299E-2</v>
      </c>
      <c r="R945" s="1">
        <v>0.51606716435185185</v>
      </c>
      <c r="S945" t="s">
        <v>35</v>
      </c>
      <c r="T945">
        <v>52.75</v>
      </c>
      <c r="U945">
        <v>23.19</v>
      </c>
      <c r="X945" s="3">
        <f t="shared" si="197"/>
        <v>1068.2083333333426</v>
      </c>
      <c r="Y945" s="3">
        <f t="shared" si="198"/>
        <v>1.0682083333333425E-2</v>
      </c>
      <c r="Z945" s="1">
        <v>0.59426175925925928</v>
      </c>
      <c r="AA945" t="s">
        <v>35</v>
      </c>
      <c r="AB945">
        <v>35</v>
      </c>
      <c r="AC945">
        <v>32.880000000000003</v>
      </c>
      <c r="AE945" s="3">
        <f t="shared" si="199"/>
        <v>1057.5173611111099</v>
      </c>
      <c r="AF945" s="3">
        <f t="shared" si="200"/>
        <v>1.0575173611111099E-2</v>
      </c>
      <c r="AG945" s="1">
        <v>0.47464924768518518</v>
      </c>
      <c r="AH945" t="s">
        <v>35</v>
      </c>
      <c r="AI945">
        <v>41.75</v>
      </c>
      <c r="AJ945">
        <v>32.75</v>
      </c>
      <c r="AM945" s="3">
        <f t="shared" si="201"/>
        <v>1056.4317129629574</v>
      </c>
      <c r="AN945" s="3">
        <f t="shared" si="202"/>
        <v>1.0564317129629575E-2</v>
      </c>
      <c r="AO945" s="1">
        <v>0.4996586921296296</v>
      </c>
      <c r="AP945" t="s">
        <v>35</v>
      </c>
      <c r="AQ945">
        <v>41.75</v>
      </c>
      <c r="AR945">
        <v>28.37</v>
      </c>
      <c r="AU945" s="3">
        <f t="shared" si="203"/>
        <v>1054.8171296296259</v>
      </c>
      <c r="AV945" s="3">
        <f t="shared" si="204"/>
        <v>1.054817129629626E-2</v>
      </c>
      <c r="AW945" s="1">
        <v>0.85726609953703703</v>
      </c>
      <c r="AX945" t="s">
        <v>35</v>
      </c>
      <c r="AY945">
        <v>48.5</v>
      </c>
      <c r="AZ945">
        <v>23.81</v>
      </c>
      <c r="BD945">
        <v>943</v>
      </c>
      <c r="BE945">
        <v>51.5</v>
      </c>
      <c r="BF945">
        <v>20.87</v>
      </c>
    </row>
    <row r="946" spans="9:58" x14ac:dyDescent="0.25">
      <c r="I946" s="3">
        <f t="shared" si="193"/>
        <v>1074.9884259259268</v>
      </c>
      <c r="J946" s="3">
        <f t="shared" si="194"/>
        <v>1.0749884259259268E-2</v>
      </c>
      <c r="K946" s="1">
        <v>0.47389438657407407</v>
      </c>
      <c r="L946" t="s">
        <v>35</v>
      </c>
      <c r="M946">
        <v>29.25</v>
      </c>
      <c r="N946">
        <v>27.94</v>
      </c>
      <c r="P946" s="3">
        <f t="shared" si="195"/>
        <v>1055.4062500000016</v>
      </c>
      <c r="Q946" s="3">
        <f t="shared" si="196"/>
        <v>1.0554062500000017E-2</v>
      </c>
      <c r="R946" s="1">
        <v>0.51607993055555557</v>
      </c>
      <c r="S946" t="s">
        <v>35</v>
      </c>
      <c r="T946">
        <v>53</v>
      </c>
      <c r="U946">
        <v>22.75</v>
      </c>
      <c r="X946" s="3">
        <f t="shared" si="197"/>
        <v>1069.5497685185185</v>
      </c>
      <c r="Y946" s="3">
        <f t="shared" si="198"/>
        <v>1.0695497685185185E-2</v>
      </c>
      <c r="Z946" s="1">
        <v>0.59427517361111104</v>
      </c>
      <c r="AA946" t="s">
        <v>35</v>
      </c>
      <c r="AB946">
        <v>35.5</v>
      </c>
      <c r="AC946">
        <v>32.94</v>
      </c>
      <c r="AE946" s="3">
        <f t="shared" si="199"/>
        <v>1058.6284722222229</v>
      </c>
      <c r="AF946" s="3">
        <f t="shared" si="200"/>
        <v>1.0586284722222228E-2</v>
      </c>
      <c r="AG946" s="1">
        <v>0.47466035879629631</v>
      </c>
      <c r="AH946" t="s">
        <v>35</v>
      </c>
      <c r="AI946">
        <v>41.75</v>
      </c>
      <c r="AJ946">
        <v>32.75</v>
      </c>
      <c r="AM946" s="3">
        <f t="shared" si="201"/>
        <v>1057.5428240740703</v>
      </c>
      <c r="AN946" s="3">
        <f t="shared" si="202"/>
        <v>1.0575428240740703E-2</v>
      </c>
      <c r="AO946" s="1">
        <v>0.49966980324074073</v>
      </c>
      <c r="AP946" t="s">
        <v>35</v>
      </c>
      <c r="AQ946">
        <v>41.5</v>
      </c>
      <c r="AR946">
        <v>28.37</v>
      </c>
      <c r="AU946" s="3">
        <f t="shared" si="203"/>
        <v>1055.9537037037048</v>
      </c>
      <c r="AV946" s="3">
        <f t="shared" si="204"/>
        <v>1.0559537037037048E-2</v>
      </c>
      <c r="AW946" s="1">
        <v>0.85727746527777782</v>
      </c>
      <c r="AX946" t="s">
        <v>35</v>
      </c>
      <c r="AY946">
        <v>48.5</v>
      </c>
      <c r="AZ946">
        <v>24</v>
      </c>
      <c r="BD946">
        <v>944</v>
      </c>
      <c r="BE946">
        <v>51.5</v>
      </c>
      <c r="BF946">
        <v>20.87</v>
      </c>
    </row>
    <row r="947" spans="9:58" x14ac:dyDescent="0.25">
      <c r="I947" s="3">
        <f t="shared" si="193"/>
        <v>1076.0972222222219</v>
      </c>
      <c r="J947" s="3">
        <f t="shared" si="194"/>
        <v>1.076097222222222E-2</v>
      </c>
      <c r="K947" s="1">
        <v>0.47390547453703702</v>
      </c>
      <c r="L947" t="s">
        <v>35</v>
      </c>
      <c r="M947">
        <v>29.25</v>
      </c>
      <c r="N947">
        <v>27.56</v>
      </c>
      <c r="P947" s="3">
        <f t="shared" si="195"/>
        <v>1056.517361111109</v>
      </c>
      <c r="Q947" s="3">
        <f t="shared" si="196"/>
        <v>1.0565173611111089E-2</v>
      </c>
      <c r="R947" s="1">
        <v>0.51609104166666664</v>
      </c>
      <c r="S947" t="s">
        <v>35</v>
      </c>
      <c r="T947">
        <v>52.75</v>
      </c>
      <c r="U947">
        <v>22.75</v>
      </c>
      <c r="X947" s="3">
        <f t="shared" si="197"/>
        <v>1070.7071759259334</v>
      </c>
      <c r="Y947" s="3">
        <f t="shared" si="198"/>
        <v>1.0707071759259335E-2</v>
      </c>
      <c r="Z947" s="1">
        <v>0.59428674768518519</v>
      </c>
      <c r="AA947" t="s">
        <v>35</v>
      </c>
      <c r="AB947">
        <v>34.75</v>
      </c>
      <c r="AC947">
        <v>32.25</v>
      </c>
      <c r="AE947" s="3">
        <f t="shared" si="199"/>
        <v>1059.7395833333355</v>
      </c>
      <c r="AF947" s="3">
        <f t="shared" si="200"/>
        <v>1.0597395833333356E-2</v>
      </c>
      <c r="AG947" s="1">
        <v>0.47467146990740744</v>
      </c>
      <c r="AH947" t="s">
        <v>35</v>
      </c>
      <c r="AI947">
        <v>42</v>
      </c>
      <c r="AJ947">
        <v>32.75</v>
      </c>
      <c r="AM947" s="3">
        <f t="shared" si="201"/>
        <v>1058.6539351851832</v>
      </c>
      <c r="AN947" s="3">
        <f t="shared" si="202"/>
        <v>1.0586539351851831E-2</v>
      </c>
      <c r="AO947" s="1">
        <v>0.49968091435185186</v>
      </c>
      <c r="AP947" t="s">
        <v>35</v>
      </c>
      <c r="AQ947">
        <v>41.5</v>
      </c>
      <c r="AR947">
        <v>28.37</v>
      </c>
      <c r="AU947" s="3">
        <f t="shared" si="203"/>
        <v>1057.0347222222276</v>
      </c>
      <c r="AV947" s="3">
        <f t="shared" si="204"/>
        <v>1.0570347222222276E-2</v>
      </c>
      <c r="AW947" s="1">
        <v>0.85728827546296305</v>
      </c>
      <c r="AX947" t="s">
        <v>35</v>
      </c>
      <c r="AY947">
        <v>48.75</v>
      </c>
      <c r="AZ947">
        <v>24.19</v>
      </c>
      <c r="BD947">
        <v>945</v>
      </c>
      <c r="BE947">
        <v>51.75</v>
      </c>
      <c r="BF947">
        <v>20.87</v>
      </c>
    </row>
    <row r="948" spans="9:58" x14ac:dyDescent="0.25">
      <c r="I948" s="3">
        <f t="shared" si="193"/>
        <v>1077.2395833333337</v>
      </c>
      <c r="J948" s="3">
        <f t="shared" si="194"/>
        <v>1.0772395833333337E-2</v>
      </c>
      <c r="K948" s="1">
        <v>0.47391689814814814</v>
      </c>
      <c r="L948" t="s">
        <v>35</v>
      </c>
      <c r="M948">
        <v>29</v>
      </c>
      <c r="N948">
        <v>27.56</v>
      </c>
      <c r="P948" s="3">
        <f t="shared" si="195"/>
        <v>1057.6620370370326</v>
      </c>
      <c r="Q948" s="3">
        <f t="shared" si="196"/>
        <v>1.0576620370370327E-2</v>
      </c>
      <c r="R948" s="1">
        <v>0.51610248842592588</v>
      </c>
      <c r="S948" t="s">
        <v>35</v>
      </c>
      <c r="T948">
        <v>53</v>
      </c>
      <c r="U948">
        <v>22.81</v>
      </c>
      <c r="X948" s="3">
        <f t="shared" si="197"/>
        <v>1072.0034722222272</v>
      </c>
      <c r="Y948" s="3">
        <f t="shared" si="198"/>
        <v>1.0720034722222271E-2</v>
      </c>
      <c r="Z948" s="1">
        <v>0.59429971064814813</v>
      </c>
      <c r="AA948" t="s">
        <v>35</v>
      </c>
      <c r="AB948">
        <v>35.25</v>
      </c>
      <c r="AC948">
        <v>32.94</v>
      </c>
      <c r="AE948" s="3">
        <f t="shared" si="199"/>
        <v>1060.850694444443</v>
      </c>
      <c r="AF948" s="3">
        <f t="shared" si="200"/>
        <v>1.0608506944444429E-2</v>
      </c>
      <c r="AG948" s="1">
        <v>0.47468258101851851</v>
      </c>
      <c r="AH948" t="s">
        <v>35</v>
      </c>
      <c r="AI948">
        <v>41.75</v>
      </c>
      <c r="AJ948">
        <v>32.69</v>
      </c>
      <c r="AM948" s="3">
        <f t="shared" si="201"/>
        <v>1059.7650462962904</v>
      </c>
      <c r="AN948" s="3">
        <f t="shared" si="202"/>
        <v>1.0597650462962904E-2</v>
      </c>
      <c r="AO948" s="1">
        <v>0.49969202546296293</v>
      </c>
      <c r="AP948" t="s">
        <v>35</v>
      </c>
      <c r="AQ948">
        <v>41.75</v>
      </c>
      <c r="AR948">
        <v>28.37</v>
      </c>
      <c r="AU948" s="3">
        <f t="shared" si="203"/>
        <v>1058.1793981481512</v>
      </c>
      <c r="AV948" s="3">
        <f t="shared" si="204"/>
        <v>1.0581793981481513E-2</v>
      </c>
      <c r="AW948" s="1">
        <v>0.85729972222222228</v>
      </c>
      <c r="AX948" t="s">
        <v>35</v>
      </c>
      <c r="AY948">
        <v>48.25</v>
      </c>
      <c r="AZ948">
        <v>24.37</v>
      </c>
      <c r="BD948">
        <v>946</v>
      </c>
      <c r="BE948">
        <v>51.75</v>
      </c>
      <c r="BF948">
        <v>20.87</v>
      </c>
    </row>
    <row r="949" spans="9:58" x14ac:dyDescent="0.25">
      <c r="I949" s="3">
        <f t="shared" si="193"/>
        <v>1078.342592592596</v>
      </c>
      <c r="J949" s="3">
        <f t="shared" si="194"/>
        <v>1.078342592592596E-2</v>
      </c>
      <c r="K949" s="1">
        <v>0.47392792824074076</v>
      </c>
      <c r="L949" t="s">
        <v>35</v>
      </c>
      <c r="M949">
        <v>29.5</v>
      </c>
      <c r="N949">
        <v>28</v>
      </c>
      <c r="P949" s="3">
        <f t="shared" si="195"/>
        <v>1058.773148148151</v>
      </c>
      <c r="Q949" s="3">
        <f t="shared" si="196"/>
        <v>1.058773148148151E-2</v>
      </c>
      <c r="R949" s="1">
        <v>0.51611359953703706</v>
      </c>
      <c r="S949" t="s">
        <v>35</v>
      </c>
      <c r="T949">
        <v>52.75</v>
      </c>
      <c r="U949">
        <v>22.87</v>
      </c>
      <c r="X949" s="3">
        <f t="shared" si="197"/>
        <v>1073.1469907407477</v>
      </c>
      <c r="Y949" s="3">
        <f t="shared" si="198"/>
        <v>1.0731469907407476E-2</v>
      </c>
      <c r="Z949" s="1">
        <v>0.59431114583333333</v>
      </c>
      <c r="AA949" t="s">
        <v>35</v>
      </c>
      <c r="AB949">
        <v>35</v>
      </c>
      <c r="AC949">
        <v>32.19</v>
      </c>
      <c r="AE949" s="3">
        <f t="shared" si="199"/>
        <v>1061.9618055555557</v>
      </c>
      <c r="AF949" s="3">
        <f t="shared" si="200"/>
        <v>1.0619618055555557E-2</v>
      </c>
      <c r="AG949" s="1">
        <v>0.47469369212962964</v>
      </c>
      <c r="AH949" t="s">
        <v>35</v>
      </c>
      <c r="AI949">
        <v>42</v>
      </c>
      <c r="AJ949">
        <v>32.69</v>
      </c>
      <c r="AM949" s="3">
        <f t="shared" si="201"/>
        <v>1060.8761574074033</v>
      </c>
      <c r="AN949" s="3">
        <f t="shared" si="202"/>
        <v>1.0608761574074033E-2</v>
      </c>
      <c r="AO949" s="1">
        <v>0.49970313657407406</v>
      </c>
      <c r="AP949" t="s">
        <v>35</v>
      </c>
      <c r="AQ949">
        <v>41.75</v>
      </c>
      <c r="AR949">
        <v>28.37</v>
      </c>
      <c r="AU949" s="3">
        <f t="shared" si="203"/>
        <v>1059.2650462962872</v>
      </c>
      <c r="AV949" s="3">
        <f t="shared" si="204"/>
        <v>1.0592650462962871E-2</v>
      </c>
      <c r="AW949" s="1">
        <v>0.85731057870370364</v>
      </c>
      <c r="AX949" t="s">
        <v>35</v>
      </c>
      <c r="AY949">
        <v>48.5</v>
      </c>
      <c r="AZ949">
        <v>24.5</v>
      </c>
      <c r="BD949">
        <v>947</v>
      </c>
      <c r="BE949">
        <v>52</v>
      </c>
      <c r="BF949">
        <v>20.87</v>
      </c>
    </row>
    <row r="950" spans="9:58" x14ac:dyDescent="0.25">
      <c r="I950" s="3">
        <f t="shared" si="193"/>
        <v>1079.5231481481483</v>
      </c>
      <c r="J950" s="3">
        <f t="shared" si="194"/>
        <v>1.0795231481481482E-2</v>
      </c>
      <c r="K950" s="1">
        <v>0.47393973379629628</v>
      </c>
      <c r="L950" t="s">
        <v>35</v>
      </c>
      <c r="M950">
        <v>29.25</v>
      </c>
      <c r="N950">
        <v>27.56</v>
      </c>
      <c r="P950" s="3">
        <f t="shared" si="195"/>
        <v>1060.1192129629621</v>
      </c>
      <c r="Q950" s="3">
        <f t="shared" si="196"/>
        <v>1.0601192129629622E-2</v>
      </c>
      <c r="R950" s="1">
        <v>0.51612706018518517</v>
      </c>
      <c r="S950" t="s">
        <v>35</v>
      </c>
      <c r="T950">
        <v>53.25</v>
      </c>
      <c r="U950">
        <v>22.94</v>
      </c>
      <c r="X950" s="3">
        <f t="shared" si="197"/>
        <v>1074.2581018518661</v>
      </c>
      <c r="Y950" s="3">
        <f t="shared" si="198"/>
        <v>1.074258101851866E-2</v>
      </c>
      <c r="Z950" s="1">
        <v>0.59432225694444452</v>
      </c>
      <c r="AA950" t="s">
        <v>35</v>
      </c>
      <c r="AB950">
        <v>35</v>
      </c>
      <c r="AC950">
        <v>32.880000000000003</v>
      </c>
      <c r="AE950" s="3">
        <f t="shared" si="199"/>
        <v>1063.0729166666686</v>
      </c>
      <c r="AF950" s="3">
        <f t="shared" si="200"/>
        <v>1.0630729166666686E-2</v>
      </c>
      <c r="AG950" s="1">
        <v>0.47470480324074077</v>
      </c>
      <c r="AH950" t="s">
        <v>35</v>
      </c>
      <c r="AI950">
        <v>41.75</v>
      </c>
      <c r="AJ950">
        <v>32.69</v>
      </c>
      <c r="AM950" s="3">
        <f t="shared" si="201"/>
        <v>1062.0324074074094</v>
      </c>
      <c r="AN950" s="3">
        <f t="shared" si="202"/>
        <v>1.0620324074074095E-2</v>
      </c>
      <c r="AO950" s="1">
        <v>0.49971469907407412</v>
      </c>
      <c r="AP950" t="s">
        <v>35</v>
      </c>
      <c r="AQ950">
        <v>41.75</v>
      </c>
      <c r="AR950">
        <v>28.37</v>
      </c>
      <c r="AU950" s="3">
        <f t="shared" si="203"/>
        <v>1060.4004629629626</v>
      </c>
      <c r="AV950" s="3">
        <f t="shared" si="204"/>
        <v>1.0604004629629626E-2</v>
      </c>
      <c r="AW950" s="1">
        <v>0.8573219328703704</v>
      </c>
      <c r="AX950" t="s">
        <v>35</v>
      </c>
      <c r="AY950">
        <v>48.75</v>
      </c>
      <c r="AZ950">
        <v>24.75</v>
      </c>
      <c r="BD950">
        <v>948</v>
      </c>
      <c r="BE950">
        <v>52</v>
      </c>
      <c r="BF950">
        <v>20.87</v>
      </c>
    </row>
    <row r="951" spans="9:58" x14ac:dyDescent="0.25">
      <c r="I951" s="3">
        <f t="shared" si="193"/>
        <v>1080.6250000000018</v>
      </c>
      <c r="J951" s="3">
        <f t="shared" si="194"/>
        <v>1.0806250000000017E-2</v>
      </c>
      <c r="K951" s="1">
        <v>0.47395075231481482</v>
      </c>
      <c r="L951" t="s">
        <v>35</v>
      </c>
      <c r="M951">
        <v>28.75</v>
      </c>
      <c r="N951">
        <v>27.5</v>
      </c>
      <c r="P951" s="3">
        <f t="shared" si="195"/>
        <v>1061.2766203703661</v>
      </c>
      <c r="Q951" s="3">
        <f t="shared" si="196"/>
        <v>1.0612766203703661E-2</v>
      </c>
      <c r="R951" s="1">
        <v>0.51613863425925921</v>
      </c>
      <c r="S951" t="s">
        <v>35</v>
      </c>
      <c r="T951">
        <v>52.25</v>
      </c>
      <c r="U951">
        <v>23</v>
      </c>
      <c r="X951" s="3">
        <f t="shared" si="197"/>
        <v>1075.4155092592698</v>
      </c>
      <c r="Y951" s="3">
        <f t="shared" si="198"/>
        <v>1.0754155092592699E-2</v>
      </c>
      <c r="Z951" s="1">
        <v>0.59433383101851855</v>
      </c>
      <c r="AA951" t="s">
        <v>35</v>
      </c>
      <c r="AB951">
        <v>35.25</v>
      </c>
      <c r="AC951">
        <v>32.880000000000003</v>
      </c>
      <c r="AE951" s="3">
        <f t="shared" si="199"/>
        <v>1064.1828703703727</v>
      </c>
      <c r="AF951" s="3">
        <f t="shared" si="200"/>
        <v>1.0641828703703726E-2</v>
      </c>
      <c r="AG951" s="1">
        <v>0.47471590277777781</v>
      </c>
      <c r="AH951" t="s">
        <v>35</v>
      </c>
      <c r="AI951">
        <v>41.5</v>
      </c>
      <c r="AJ951">
        <v>32.630000000000003</v>
      </c>
      <c r="AM951" s="3">
        <f t="shared" si="201"/>
        <v>1063.1435185185167</v>
      </c>
      <c r="AN951" s="3">
        <f t="shared" si="202"/>
        <v>1.0631435185185167E-2</v>
      </c>
      <c r="AO951" s="1">
        <v>0.49972581018518519</v>
      </c>
      <c r="AP951" t="s">
        <v>35</v>
      </c>
      <c r="AQ951">
        <v>42</v>
      </c>
      <c r="AR951">
        <v>28.31</v>
      </c>
      <c r="AU951" s="3">
        <f t="shared" si="203"/>
        <v>1061.4965277777833</v>
      </c>
      <c r="AV951" s="3">
        <f t="shared" si="204"/>
        <v>1.0614965277777832E-2</v>
      </c>
      <c r="AW951" s="1">
        <v>0.8573328935185186</v>
      </c>
      <c r="AX951" t="s">
        <v>35</v>
      </c>
      <c r="AY951">
        <v>48.75</v>
      </c>
      <c r="AZ951">
        <v>24.94</v>
      </c>
      <c r="BD951">
        <v>949</v>
      </c>
      <c r="BE951">
        <v>52</v>
      </c>
      <c r="BF951">
        <v>20.87</v>
      </c>
    </row>
    <row r="952" spans="9:58" x14ac:dyDescent="0.25">
      <c r="I952" s="3">
        <f t="shared" si="193"/>
        <v>1081.7638888888869</v>
      </c>
      <c r="J952" s="3">
        <f t="shared" si="194"/>
        <v>1.081763888888887E-2</v>
      </c>
      <c r="K952" s="1">
        <v>0.47396214120370367</v>
      </c>
      <c r="L952" t="s">
        <v>35</v>
      </c>
      <c r="M952">
        <v>29.5</v>
      </c>
      <c r="N952">
        <v>27.94</v>
      </c>
      <c r="P952" s="3">
        <f t="shared" si="195"/>
        <v>1062.3877314814845</v>
      </c>
      <c r="Q952" s="3">
        <f t="shared" si="196"/>
        <v>1.0623877314814845E-2</v>
      </c>
      <c r="R952" s="1">
        <v>0.51614974537037039</v>
      </c>
      <c r="S952" t="s">
        <v>35</v>
      </c>
      <c r="T952">
        <v>52.5</v>
      </c>
      <c r="U952">
        <v>23.62</v>
      </c>
      <c r="X952" s="3">
        <f t="shared" si="197"/>
        <v>1076.525462962974</v>
      </c>
      <c r="Y952" s="3">
        <f t="shared" si="198"/>
        <v>1.0765254629629739E-2</v>
      </c>
      <c r="Z952" s="1">
        <v>0.5943449305555556</v>
      </c>
      <c r="AA952" t="s">
        <v>35</v>
      </c>
      <c r="AB952">
        <v>35.25</v>
      </c>
      <c r="AC952">
        <v>32.130000000000003</v>
      </c>
      <c r="AE952" s="3">
        <f t="shared" si="199"/>
        <v>1065.4328703703698</v>
      </c>
      <c r="AF952" s="3">
        <f t="shared" si="200"/>
        <v>1.0654328703703697E-2</v>
      </c>
      <c r="AG952" s="1">
        <v>0.47472840277777778</v>
      </c>
      <c r="AH952" t="s">
        <v>35</v>
      </c>
      <c r="AI952">
        <v>42.25</v>
      </c>
      <c r="AJ952">
        <v>32.630000000000003</v>
      </c>
      <c r="AM952" s="3">
        <f t="shared" si="201"/>
        <v>1064.2546296296296</v>
      </c>
      <c r="AN952" s="3">
        <f t="shared" si="202"/>
        <v>1.0642546296296296E-2</v>
      </c>
      <c r="AO952" s="1">
        <v>0.49973692129629632</v>
      </c>
      <c r="AP952" t="s">
        <v>35</v>
      </c>
      <c r="AQ952">
        <v>41.75</v>
      </c>
      <c r="AR952">
        <v>28.31</v>
      </c>
      <c r="AU952" s="3">
        <f t="shared" si="203"/>
        <v>1062.6342592592541</v>
      </c>
      <c r="AV952" s="3">
        <f t="shared" si="204"/>
        <v>1.0626342592592541E-2</v>
      </c>
      <c r="AW952" s="1">
        <v>0.85734427083333331</v>
      </c>
      <c r="AX952" t="s">
        <v>35</v>
      </c>
      <c r="AY952">
        <v>48.75</v>
      </c>
      <c r="AZ952">
        <v>25.19</v>
      </c>
      <c r="BD952">
        <v>950</v>
      </c>
      <c r="BE952">
        <v>51.75</v>
      </c>
      <c r="BF952">
        <v>20.87</v>
      </c>
    </row>
    <row r="953" spans="9:58" x14ac:dyDescent="0.25">
      <c r="I953" s="3">
        <f t="shared" si="193"/>
        <v>1082.871527777779</v>
      </c>
      <c r="J953" s="3">
        <f t="shared" si="194"/>
        <v>1.082871527777779E-2</v>
      </c>
      <c r="K953" s="1">
        <v>0.47397321759259259</v>
      </c>
      <c r="L953" t="s">
        <v>35</v>
      </c>
      <c r="M953">
        <v>29.5</v>
      </c>
      <c r="N953">
        <v>27.5</v>
      </c>
      <c r="P953" s="3">
        <f t="shared" si="195"/>
        <v>1063.4988425925917</v>
      </c>
      <c r="Q953" s="3">
        <f t="shared" si="196"/>
        <v>1.0634988425925918E-2</v>
      </c>
      <c r="R953" s="1">
        <v>0.51616085648148147</v>
      </c>
      <c r="S953" t="s">
        <v>35</v>
      </c>
      <c r="T953">
        <v>52.25</v>
      </c>
      <c r="U953">
        <v>23.19</v>
      </c>
      <c r="X953" s="3">
        <f t="shared" si="197"/>
        <v>1077.6365740740812</v>
      </c>
      <c r="Y953" s="3">
        <f t="shared" si="198"/>
        <v>1.0776365740740812E-2</v>
      </c>
      <c r="Z953" s="1">
        <v>0.59435604166666667</v>
      </c>
      <c r="AA953" t="s">
        <v>35</v>
      </c>
      <c r="AB953">
        <v>35.25</v>
      </c>
      <c r="AC953">
        <v>32.31</v>
      </c>
      <c r="AE953" s="3">
        <f t="shared" si="199"/>
        <v>1066.5902777777792</v>
      </c>
      <c r="AF953" s="3">
        <f t="shared" si="200"/>
        <v>1.0665902777777791E-2</v>
      </c>
      <c r="AG953" s="1">
        <v>0.47473997685185187</v>
      </c>
      <c r="AH953" t="s">
        <v>35</v>
      </c>
      <c r="AI953">
        <v>42</v>
      </c>
      <c r="AJ953">
        <v>32.630000000000003</v>
      </c>
      <c r="AM953" s="3">
        <f t="shared" si="201"/>
        <v>1065.3657407407425</v>
      </c>
      <c r="AN953" s="3">
        <f t="shared" si="202"/>
        <v>1.0653657407407424E-2</v>
      </c>
      <c r="AO953" s="1">
        <v>0.49974803240740745</v>
      </c>
      <c r="AP953" t="s">
        <v>35</v>
      </c>
      <c r="AQ953">
        <v>41.75</v>
      </c>
      <c r="AR953">
        <v>28.31</v>
      </c>
      <c r="AU953" s="3">
        <f t="shared" si="203"/>
        <v>1063.7048611111034</v>
      </c>
      <c r="AV953" s="3">
        <f t="shared" si="204"/>
        <v>1.0637048611111033E-2</v>
      </c>
      <c r="AW953" s="1">
        <v>0.8573549768518518</v>
      </c>
      <c r="AX953" t="s">
        <v>35</v>
      </c>
      <c r="AY953">
        <v>49</v>
      </c>
      <c r="AZ953">
        <v>25.37</v>
      </c>
      <c r="BD953">
        <v>951</v>
      </c>
      <c r="BE953">
        <v>51.5</v>
      </c>
      <c r="BF953">
        <v>20.81</v>
      </c>
    </row>
    <row r="954" spans="9:58" x14ac:dyDescent="0.25">
      <c r="I954" s="3">
        <f t="shared" si="193"/>
        <v>1083.97569444445</v>
      </c>
      <c r="J954" s="3">
        <f t="shared" si="194"/>
        <v>1.0839756944444501E-2</v>
      </c>
      <c r="K954" s="1">
        <v>0.4739842592592593</v>
      </c>
      <c r="L954" t="s">
        <v>35</v>
      </c>
      <c r="M954">
        <v>29.5</v>
      </c>
      <c r="N954">
        <v>27.5</v>
      </c>
      <c r="P954" s="3">
        <f t="shared" si="195"/>
        <v>1064.6076388888926</v>
      </c>
      <c r="Q954" s="3">
        <f t="shared" si="196"/>
        <v>1.0646076388888925E-2</v>
      </c>
      <c r="R954" s="1">
        <v>0.51617194444444447</v>
      </c>
      <c r="S954" t="s">
        <v>35</v>
      </c>
      <c r="T954">
        <v>52.25</v>
      </c>
      <c r="U954">
        <v>23.75</v>
      </c>
      <c r="X954" s="3">
        <f t="shared" si="197"/>
        <v>1078.7939814814852</v>
      </c>
      <c r="Y954" s="3">
        <f t="shared" si="198"/>
        <v>1.0787939814814851E-2</v>
      </c>
      <c r="Z954" s="1">
        <v>0.59436761574074071</v>
      </c>
      <c r="AA954" t="s">
        <v>35</v>
      </c>
      <c r="AB954">
        <v>35.5</v>
      </c>
      <c r="AC954">
        <v>32.31</v>
      </c>
      <c r="AE954" s="3">
        <f t="shared" si="199"/>
        <v>1067.7476851851829</v>
      </c>
      <c r="AF954" s="3">
        <f t="shared" si="200"/>
        <v>1.067747685185183E-2</v>
      </c>
      <c r="AG954" s="1">
        <v>0.47475155092592591</v>
      </c>
      <c r="AH954" t="s">
        <v>35</v>
      </c>
      <c r="AI954">
        <v>42.5</v>
      </c>
      <c r="AJ954">
        <v>32.56</v>
      </c>
      <c r="AM954" s="3">
        <f t="shared" si="201"/>
        <v>1066.7083333333328</v>
      </c>
      <c r="AN954" s="3">
        <f t="shared" si="202"/>
        <v>1.0667083333333327E-2</v>
      </c>
      <c r="AO954" s="1">
        <v>0.49976145833333335</v>
      </c>
      <c r="AP954" t="s">
        <v>35</v>
      </c>
      <c r="AQ954">
        <v>42.5</v>
      </c>
      <c r="AR954">
        <v>28.31</v>
      </c>
      <c r="AU954" s="3">
        <f t="shared" si="203"/>
        <v>1064.8275462962874</v>
      </c>
      <c r="AV954" s="3">
        <f t="shared" si="204"/>
        <v>1.0648275462962875E-2</v>
      </c>
      <c r="AW954" s="1">
        <v>0.85736620370370364</v>
      </c>
      <c r="AX954" t="s">
        <v>35</v>
      </c>
      <c r="AY954">
        <v>48.75</v>
      </c>
      <c r="AZ954">
        <v>25.62</v>
      </c>
      <c r="BD954">
        <v>952</v>
      </c>
      <c r="BE954">
        <v>51.75</v>
      </c>
      <c r="BF954">
        <v>20.87</v>
      </c>
    </row>
    <row r="955" spans="9:58" x14ac:dyDescent="0.25">
      <c r="I955" s="3">
        <f t="shared" si="193"/>
        <v>1085.0821759259222</v>
      </c>
      <c r="J955" s="3">
        <f t="shared" si="194"/>
        <v>1.0850821759259222E-2</v>
      </c>
      <c r="K955" s="1">
        <v>0.47399532407407402</v>
      </c>
      <c r="L955" t="s">
        <v>35</v>
      </c>
      <c r="M955">
        <v>29.25</v>
      </c>
      <c r="N955">
        <v>27.5</v>
      </c>
      <c r="P955" s="3">
        <f t="shared" si="195"/>
        <v>1065.747685185192</v>
      </c>
      <c r="Q955" s="3">
        <f t="shared" si="196"/>
        <v>1.0657476851851921E-2</v>
      </c>
      <c r="R955" s="1">
        <v>0.51618334490740747</v>
      </c>
      <c r="S955" t="s">
        <v>35</v>
      </c>
      <c r="T955">
        <v>52.5</v>
      </c>
      <c r="U955">
        <v>23.87</v>
      </c>
      <c r="X955" s="3">
        <f t="shared" si="197"/>
        <v>1079.9513888889001</v>
      </c>
      <c r="Y955" s="3">
        <f t="shared" si="198"/>
        <v>1.0799513888889001E-2</v>
      </c>
      <c r="Z955" s="1">
        <v>0.59437918981481486</v>
      </c>
      <c r="AA955" t="s">
        <v>35</v>
      </c>
      <c r="AB955">
        <v>35</v>
      </c>
      <c r="AC955">
        <v>32.31</v>
      </c>
      <c r="AE955" s="3">
        <f t="shared" si="199"/>
        <v>1068.8587962962958</v>
      </c>
      <c r="AF955" s="3">
        <f t="shared" si="200"/>
        <v>1.0688587962962959E-2</v>
      </c>
      <c r="AG955" s="1">
        <v>0.47476266203703704</v>
      </c>
      <c r="AH955" t="s">
        <v>35</v>
      </c>
      <c r="AI955">
        <v>42</v>
      </c>
      <c r="AJ955">
        <v>32.56</v>
      </c>
      <c r="AM955" s="3">
        <f t="shared" si="201"/>
        <v>1067.9120370370331</v>
      </c>
      <c r="AN955" s="3">
        <f t="shared" si="202"/>
        <v>1.0679120370370332E-2</v>
      </c>
      <c r="AO955" s="1">
        <v>0.49977349537037036</v>
      </c>
      <c r="AP955" t="s">
        <v>35</v>
      </c>
      <c r="AQ955">
        <v>42</v>
      </c>
      <c r="AR955">
        <v>28.31</v>
      </c>
      <c r="AU955" s="3">
        <f t="shared" si="203"/>
        <v>1065.9664351851727</v>
      </c>
      <c r="AV955" s="3">
        <f t="shared" si="204"/>
        <v>1.0659664351851728E-2</v>
      </c>
      <c r="AW955" s="1">
        <v>0.8573775925925925</v>
      </c>
      <c r="AX955" t="s">
        <v>35</v>
      </c>
      <c r="AY955">
        <v>48.75</v>
      </c>
      <c r="AZ955">
        <v>25.81</v>
      </c>
      <c r="BD955">
        <v>953</v>
      </c>
      <c r="BE955">
        <v>51.75</v>
      </c>
      <c r="BF955">
        <v>20.87</v>
      </c>
    </row>
    <row r="956" spans="9:58" x14ac:dyDescent="0.25">
      <c r="I956" s="3">
        <f t="shared" si="193"/>
        <v>1086.1828703703725</v>
      </c>
      <c r="J956" s="3">
        <f t="shared" si="194"/>
        <v>1.0861828703703724E-2</v>
      </c>
      <c r="K956" s="1">
        <v>0.47400633101851852</v>
      </c>
      <c r="L956" t="s">
        <v>35</v>
      </c>
      <c r="M956">
        <v>29</v>
      </c>
      <c r="N956">
        <v>27.56</v>
      </c>
      <c r="P956" s="3">
        <f t="shared" si="195"/>
        <v>1066.8587962962995</v>
      </c>
      <c r="Q956" s="3">
        <f t="shared" si="196"/>
        <v>1.0668587962962994E-2</v>
      </c>
      <c r="R956" s="1">
        <v>0.51619445601851854</v>
      </c>
      <c r="S956" t="s">
        <v>35</v>
      </c>
      <c r="T956">
        <v>52</v>
      </c>
      <c r="U956">
        <v>23.31</v>
      </c>
      <c r="X956" s="3">
        <f t="shared" si="197"/>
        <v>1081.0625000000073</v>
      </c>
      <c r="Y956" s="3">
        <f t="shared" si="198"/>
        <v>1.0810625000000074E-2</v>
      </c>
      <c r="Z956" s="1">
        <v>0.59439030092592593</v>
      </c>
      <c r="AA956" t="s">
        <v>35</v>
      </c>
      <c r="AB956">
        <v>35.25</v>
      </c>
      <c r="AC956">
        <v>32.81</v>
      </c>
      <c r="AE956" s="3">
        <f t="shared" si="199"/>
        <v>1069.9699074074031</v>
      </c>
      <c r="AF956" s="3">
        <f t="shared" si="200"/>
        <v>1.0699699074074032E-2</v>
      </c>
      <c r="AG956" s="1">
        <v>0.47477377314814811</v>
      </c>
      <c r="AH956" t="s">
        <v>35</v>
      </c>
      <c r="AI956">
        <v>42.5</v>
      </c>
      <c r="AJ956">
        <v>32.5</v>
      </c>
      <c r="AM956" s="3">
        <f t="shared" si="201"/>
        <v>1069.1157407407393</v>
      </c>
      <c r="AN956" s="3">
        <f t="shared" si="202"/>
        <v>1.0691157407407392E-2</v>
      </c>
      <c r="AO956" s="1">
        <v>0.49978553240740742</v>
      </c>
      <c r="AP956" t="s">
        <v>35</v>
      </c>
      <c r="AQ956">
        <v>42.5</v>
      </c>
      <c r="AR956">
        <v>28.25</v>
      </c>
      <c r="AU956" s="3">
        <f t="shared" si="203"/>
        <v>1067.0601851851868</v>
      </c>
      <c r="AV956" s="3">
        <f t="shared" si="204"/>
        <v>1.0670601851851869E-2</v>
      </c>
      <c r="AW956" s="1">
        <v>0.85738853009259264</v>
      </c>
      <c r="AX956" t="s">
        <v>35</v>
      </c>
      <c r="AY956">
        <v>48.5</v>
      </c>
      <c r="AZ956">
        <v>26</v>
      </c>
      <c r="BD956">
        <v>954</v>
      </c>
      <c r="BE956">
        <v>52</v>
      </c>
      <c r="BF956">
        <v>20.87</v>
      </c>
    </row>
    <row r="957" spans="9:58" x14ac:dyDescent="0.25">
      <c r="I957" s="3">
        <f t="shared" si="193"/>
        <v>1087.322916666672</v>
      </c>
      <c r="J957" s="3">
        <f t="shared" si="194"/>
        <v>1.087322916666672E-2</v>
      </c>
      <c r="K957" s="1">
        <v>0.47401773148148152</v>
      </c>
      <c r="L957" t="s">
        <v>35</v>
      </c>
      <c r="M957">
        <v>30</v>
      </c>
      <c r="N957">
        <v>27.94</v>
      </c>
      <c r="P957" s="3">
        <f t="shared" si="195"/>
        <v>1067.9699074074067</v>
      </c>
      <c r="Q957" s="3">
        <f t="shared" si="196"/>
        <v>1.0679699074074067E-2</v>
      </c>
      <c r="R957" s="1">
        <v>0.51620556712962962</v>
      </c>
      <c r="S957" t="s">
        <v>35</v>
      </c>
      <c r="T957">
        <v>52</v>
      </c>
      <c r="U957">
        <v>24.06</v>
      </c>
      <c r="X957" s="3">
        <f t="shared" si="197"/>
        <v>1082.2199074074113</v>
      </c>
      <c r="Y957" s="3">
        <f t="shared" si="198"/>
        <v>1.0822199074074113E-2</v>
      </c>
      <c r="Z957" s="1">
        <v>0.59440187499999997</v>
      </c>
      <c r="AA957" t="s">
        <v>35</v>
      </c>
      <c r="AB957">
        <v>35</v>
      </c>
      <c r="AC957">
        <v>32.31</v>
      </c>
      <c r="AE957" s="3">
        <f t="shared" si="199"/>
        <v>1071.1273148148182</v>
      </c>
      <c r="AF957" s="3">
        <f t="shared" si="200"/>
        <v>1.0711273148148182E-2</v>
      </c>
      <c r="AG957" s="1">
        <v>0.47478534722222226</v>
      </c>
      <c r="AH957" t="s">
        <v>35</v>
      </c>
      <c r="AI957">
        <v>42.5</v>
      </c>
      <c r="AJ957">
        <v>32.5</v>
      </c>
      <c r="AM957" s="3">
        <f t="shared" si="201"/>
        <v>1070.226851851852</v>
      </c>
      <c r="AN957" s="3">
        <f t="shared" si="202"/>
        <v>1.0702268518518521E-2</v>
      </c>
      <c r="AO957" s="1">
        <v>0.49979664351851855</v>
      </c>
      <c r="AP957" t="s">
        <v>35</v>
      </c>
      <c r="AQ957">
        <v>41.75</v>
      </c>
      <c r="AR957">
        <v>28.25</v>
      </c>
      <c r="AU957" s="3">
        <f t="shared" si="203"/>
        <v>1068.1631944444491</v>
      </c>
      <c r="AV957" s="3">
        <f t="shared" si="204"/>
        <v>1.0681631944444492E-2</v>
      </c>
      <c r="AW957" s="1">
        <v>0.85739956018518526</v>
      </c>
      <c r="AX957" t="s">
        <v>35</v>
      </c>
      <c r="AY957">
        <v>48.75</v>
      </c>
      <c r="AZ957">
        <v>26.25</v>
      </c>
      <c r="BD957">
        <v>955</v>
      </c>
      <c r="BE957">
        <v>52</v>
      </c>
      <c r="BF957">
        <v>20.87</v>
      </c>
    </row>
    <row r="958" spans="9:58" x14ac:dyDescent="0.25">
      <c r="I958" s="3">
        <f t="shared" si="193"/>
        <v>1088.4259259259288</v>
      </c>
      <c r="J958" s="3">
        <f t="shared" si="194"/>
        <v>1.0884259259259288E-2</v>
      </c>
      <c r="K958" s="1">
        <v>0.47402876157407409</v>
      </c>
      <c r="L958" t="s">
        <v>35</v>
      </c>
      <c r="M958">
        <v>29.5</v>
      </c>
      <c r="N958">
        <v>27.5</v>
      </c>
      <c r="P958" s="3">
        <f t="shared" si="195"/>
        <v>1069.0833333333317</v>
      </c>
      <c r="Q958" s="3">
        <f t="shared" si="196"/>
        <v>1.0690833333333316E-2</v>
      </c>
      <c r="R958" s="1">
        <v>0.51621670138888887</v>
      </c>
      <c r="S958" t="s">
        <v>35</v>
      </c>
      <c r="T958">
        <v>51.75</v>
      </c>
      <c r="U958">
        <v>24.12</v>
      </c>
      <c r="X958" s="3">
        <f t="shared" si="197"/>
        <v>1083.5162037037048</v>
      </c>
      <c r="Y958" s="3">
        <f t="shared" si="198"/>
        <v>1.0835162037037049E-2</v>
      </c>
      <c r="Z958" s="1">
        <v>0.59441483796296291</v>
      </c>
      <c r="AA958" t="s">
        <v>35</v>
      </c>
      <c r="AB958">
        <v>35.5</v>
      </c>
      <c r="AC958">
        <v>32.81</v>
      </c>
      <c r="AE958" s="3">
        <f t="shared" si="199"/>
        <v>1072.2164351851859</v>
      </c>
      <c r="AF958" s="3">
        <f t="shared" si="200"/>
        <v>1.0722164351851859E-2</v>
      </c>
      <c r="AG958" s="1">
        <v>0.47479623842592594</v>
      </c>
      <c r="AH958" t="s">
        <v>35</v>
      </c>
      <c r="AI958">
        <v>42.25</v>
      </c>
      <c r="AJ958">
        <v>32.5</v>
      </c>
      <c r="AM958" s="3">
        <f t="shared" si="201"/>
        <v>1071.4305555555525</v>
      </c>
      <c r="AN958" s="3">
        <f t="shared" si="202"/>
        <v>1.0714305555555526E-2</v>
      </c>
      <c r="AO958" s="1">
        <v>0.49980868055555555</v>
      </c>
      <c r="AP958" t="s">
        <v>35</v>
      </c>
      <c r="AQ958">
        <v>42.25</v>
      </c>
      <c r="AR958">
        <v>28.19</v>
      </c>
      <c r="AU958" s="3">
        <f t="shared" si="203"/>
        <v>1069.2800925925949</v>
      </c>
      <c r="AV958" s="3">
        <f t="shared" si="204"/>
        <v>1.0692800925925949E-2</v>
      </c>
      <c r="AW958" s="1">
        <v>0.85741072916666672</v>
      </c>
      <c r="AX958" t="s">
        <v>35</v>
      </c>
      <c r="AY958">
        <v>48</v>
      </c>
      <c r="AZ958">
        <v>26.37</v>
      </c>
      <c r="BD958">
        <v>956</v>
      </c>
      <c r="BE958">
        <v>52</v>
      </c>
      <c r="BF958">
        <v>20.87</v>
      </c>
    </row>
    <row r="959" spans="9:58" x14ac:dyDescent="0.25">
      <c r="I959" s="3">
        <f t="shared" si="193"/>
        <v>1089.5312500000032</v>
      </c>
      <c r="J959" s="3">
        <f t="shared" si="194"/>
        <v>1.0895312500000032E-2</v>
      </c>
      <c r="K959" s="1">
        <v>0.47403981481481483</v>
      </c>
      <c r="L959" t="s">
        <v>35</v>
      </c>
      <c r="M959">
        <v>29.5</v>
      </c>
      <c r="N959">
        <v>27.5</v>
      </c>
      <c r="P959" s="3">
        <f t="shared" si="195"/>
        <v>1070.5185185185151</v>
      </c>
      <c r="Q959" s="3">
        <f t="shared" si="196"/>
        <v>1.0705185185185151E-2</v>
      </c>
      <c r="R959" s="1">
        <v>0.5162310532407407</v>
      </c>
      <c r="S959" t="s">
        <v>35</v>
      </c>
      <c r="T959">
        <v>52.5</v>
      </c>
      <c r="U959">
        <v>24.25</v>
      </c>
      <c r="X959" s="3">
        <f t="shared" si="197"/>
        <v>1084.7199074074165</v>
      </c>
      <c r="Y959" s="3">
        <f t="shared" si="198"/>
        <v>1.0847199074074165E-2</v>
      </c>
      <c r="Z959" s="1">
        <v>0.59442687500000002</v>
      </c>
      <c r="AA959" t="s">
        <v>35</v>
      </c>
      <c r="AB959">
        <v>35.25</v>
      </c>
      <c r="AC959">
        <v>32.19</v>
      </c>
      <c r="AE959" s="3">
        <f t="shared" si="199"/>
        <v>1073.3275462962988</v>
      </c>
      <c r="AF959" s="3">
        <f t="shared" si="200"/>
        <v>1.0733275462962988E-2</v>
      </c>
      <c r="AG959" s="1">
        <v>0.47480734953703707</v>
      </c>
      <c r="AH959" t="s">
        <v>35</v>
      </c>
      <c r="AI959">
        <v>42.5</v>
      </c>
      <c r="AJ959">
        <v>32.5</v>
      </c>
      <c r="AM959" s="3">
        <f t="shared" si="201"/>
        <v>1072.5416666666654</v>
      </c>
      <c r="AN959" s="3">
        <f t="shared" si="202"/>
        <v>1.0725416666666654E-2</v>
      </c>
      <c r="AO959" s="1">
        <v>0.49981979166666668</v>
      </c>
      <c r="AP959" t="s">
        <v>35</v>
      </c>
      <c r="AQ959">
        <v>42.5</v>
      </c>
      <c r="AR959">
        <v>28.19</v>
      </c>
      <c r="AU959" s="3">
        <f t="shared" si="203"/>
        <v>1070.3761574074156</v>
      </c>
      <c r="AV959" s="3">
        <f t="shared" si="204"/>
        <v>1.0703761574074155E-2</v>
      </c>
      <c r="AW959" s="1">
        <v>0.85742168981481492</v>
      </c>
      <c r="AX959" t="s">
        <v>35</v>
      </c>
      <c r="AY959">
        <v>47</v>
      </c>
      <c r="AZ959">
        <v>26.62</v>
      </c>
      <c r="BD959">
        <v>957</v>
      </c>
      <c r="BE959">
        <v>52</v>
      </c>
      <c r="BF959">
        <v>20.87</v>
      </c>
    </row>
    <row r="960" spans="9:58" x14ac:dyDescent="0.25">
      <c r="I960" s="3">
        <f t="shared" si="193"/>
        <v>1090.6296296296302</v>
      </c>
      <c r="J960" s="3">
        <f t="shared" si="194"/>
        <v>1.0906296296296303E-2</v>
      </c>
      <c r="K960" s="1">
        <v>0.4740507986111111</v>
      </c>
      <c r="L960" t="s">
        <v>35</v>
      </c>
      <c r="M960">
        <v>29</v>
      </c>
      <c r="N960">
        <v>27.5</v>
      </c>
      <c r="P960" s="3">
        <f t="shared" si="195"/>
        <v>1071.6759259259302</v>
      </c>
      <c r="Q960" s="3">
        <f t="shared" si="196"/>
        <v>1.0716759259259301E-2</v>
      </c>
      <c r="R960" s="1">
        <v>0.51624262731481485</v>
      </c>
      <c r="S960" t="s">
        <v>35</v>
      </c>
      <c r="T960">
        <v>52.75</v>
      </c>
      <c r="U960">
        <v>23.75</v>
      </c>
      <c r="X960" s="3">
        <f t="shared" si="197"/>
        <v>1085.8310185185237</v>
      </c>
      <c r="Y960" s="3">
        <f t="shared" si="198"/>
        <v>1.0858310185185238E-2</v>
      </c>
      <c r="Z960" s="1">
        <v>0.59443798611111109</v>
      </c>
      <c r="AA960" t="s">
        <v>35</v>
      </c>
      <c r="AB960">
        <v>34.75</v>
      </c>
      <c r="AC960">
        <v>32.25</v>
      </c>
      <c r="AE960" s="3">
        <f t="shared" si="199"/>
        <v>1074.4386574074117</v>
      </c>
      <c r="AF960" s="3">
        <f t="shared" si="200"/>
        <v>1.0744386574074116E-2</v>
      </c>
      <c r="AG960" s="1">
        <v>0.4748184606481482</v>
      </c>
      <c r="AH960" t="s">
        <v>35</v>
      </c>
      <c r="AI960">
        <v>42.75</v>
      </c>
      <c r="AJ960">
        <v>32.44</v>
      </c>
      <c r="AM960" s="3">
        <f t="shared" si="201"/>
        <v>1073.6516203703695</v>
      </c>
      <c r="AN960" s="3">
        <f t="shared" si="202"/>
        <v>1.0736516203703694E-2</v>
      </c>
      <c r="AO960" s="1">
        <v>0.49983089120370372</v>
      </c>
      <c r="AP960" t="s">
        <v>35</v>
      </c>
      <c r="AQ960">
        <v>42.25</v>
      </c>
      <c r="AR960">
        <v>28.19</v>
      </c>
      <c r="AU960" s="3">
        <f t="shared" si="203"/>
        <v>1071.5173611111072</v>
      </c>
      <c r="AV960" s="3">
        <f t="shared" si="204"/>
        <v>1.0715173611111073E-2</v>
      </c>
      <c r="AW960" s="1">
        <v>0.85743310185185184</v>
      </c>
      <c r="AX960" t="s">
        <v>35</v>
      </c>
      <c r="AY960">
        <v>46.5</v>
      </c>
      <c r="AZ960">
        <v>27.19</v>
      </c>
      <c r="BD960">
        <v>958</v>
      </c>
      <c r="BE960">
        <v>52</v>
      </c>
      <c r="BF960">
        <v>20.87</v>
      </c>
    </row>
    <row r="961" spans="9:58" x14ac:dyDescent="0.25">
      <c r="I961" s="3">
        <f t="shared" si="193"/>
        <v>1091.7650462962947</v>
      </c>
      <c r="J961" s="3">
        <f t="shared" si="194"/>
        <v>1.0917650462962947E-2</v>
      </c>
      <c r="K961" s="1">
        <v>0.47406215277777775</v>
      </c>
      <c r="L961" t="s">
        <v>35</v>
      </c>
      <c r="M961">
        <v>29.5</v>
      </c>
      <c r="N961">
        <v>27.94</v>
      </c>
      <c r="P961" s="3">
        <f t="shared" si="195"/>
        <v>1072.7870370370374</v>
      </c>
      <c r="Q961" s="3">
        <f t="shared" si="196"/>
        <v>1.0727870370370374E-2</v>
      </c>
      <c r="R961" s="1">
        <v>0.51625373842592592</v>
      </c>
      <c r="S961" t="s">
        <v>35</v>
      </c>
      <c r="T961">
        <v>52.75</v>
      </c>
      <c r="U961">
        <v>24</v>
      </c>
      <c r="X961" s="3">
        <f t="shared" si="197"/>
        <v>1086.9398148148246</v>
      </c>
      <c r="Y961" s="3">
        <f t="shared" si="198"/>
        <v>1.0869398148148246E-2</v>
      </c>
      <c r="Z961" s="1">
        <v>0.5944490740740741</v>
      </c>
      <c r="AA961" t="s">
        <v>35</v>
      </c>
      <c r="AB961">
        <v>35</v>
      </c>
      <c r="AC961">
        <v>32.81</v>
      </c>
      <c r="AE961" s="3">
        <f t="shared" si="199"/>
        <v>1075.5497685185189</v>
      </c>
      <c r="AF961" s="3">
        <f t="shared" si="200"/>
        <v>1.0755497685185189E-2</v>
      </c>
      <c r="AG961" s="1">
        <v>0.47482957175925927</v>
      </c>
      <c r="AH961" t="s">
        <v>35</v>
      </c>
      <c r="AI961">
        <v>43</v>
      </c>
      <c r="AJ961">
        <v>32.44</v>
      </c>
      <c r="AM961" s="3">
        <f t="shared" si="201"/>
        <v>1074.7627314814822</v>
      </c>
      <c r="AN961" s="3">
        <f t="shared" si="202"/>
        <v>1.0747627314814823E-2</v>
      </c>
      <c r="AO961" s="1">
        <v>0.49984200231481485</v>
      </c>
      <c r="AP961" t="s">
        <v>35</v>
      </c>
      <c r="AQ961">
        <v>42.25</v>
      </c>
      <c r="AR961">
        <v>28.19</v>
      </c>
      <c r="AU961" s="3">
        <f t="shared" si="203"/>
        <v>1072.6087962962927</v>
      </c>
      <c r="AV961" s="3">
        <f t="shared" si="204"/>
        <v>1.0726087962962927E-2</v>
      </c>
      <c r="AW961" s="1">
        <v>0.8574440162037037</v>
      </c>
      <c r="AX961" t="s">
        <v>35</v>
      </c>
      <c r="AY961">
        <v>46.25</v>
      </c>
      <c r="AZ961">
        <v>27.37</v>
      </c>
      <c r="BD961">
        <v>959</v>
      </c>
      <c r="BE961">
        <v>52.25</v>
      </c>
      <c r="BF961">
        <v>20.87</v>
      </c>
    </row>
    <row r="962" spans="9:58" x14ac:dyDescent="0.25">
      <c r="I962" s="3">
        <f t="shared" si="193"/>
        <v>1092.8634259259272</v>
      </c>
      <c r="J962" s="3">
        <f t="shared" si="194"/>
        <v>1.0928634259259273E-2</v>
      </c>
      <c r="K962" s="1">
        <v>0.47407313657407407</v>
      </c>
      <c r="L962" t="s">
        <v>35</v>
      </c>
      <c r="M962">
        <v>29.5</v>
      </c>
      <c r="N962">
        <v>27.5</v>
      </c>
      <c r="P962" s="3">
        <f t="shared" si="195"/>
        <v>1073.8981481481558</v>
      </c>
      <c r="Q962" s="3">
        <f t="shared" si="196"/>
        <v>1.0738981481481558E-2</v>
      </c>
      <c r="R962" s="1">
        <v>0.51626484953703711</v>
      </c>
      <c r="S962" t="s">
        <v>35</v>
      </c>
      <c r="T962">
        <v>52.75</v>
      </c>
      <c r="U962">
        <v>24.12</v>
      </c>
      <c r="X962" s="3">
        <f t="shared" si="197"/>
        <v>1088.0509259259318</v>
      </c>
      <c r="Y962" s="3">
        <f t="shared" si="198"/>
        <v>1.0880509259259319E-2</v>
      </c>
      <c r="Z962" s="1">
        <v>0.59446018518518517</v>
      </c>
      <c r="AA962" t="s">
        <v>35</v>
      </c>
      <c r="AB962">
        <v>35</v>
      </c>
      <c r="AC962">
        <v>32.81</v>
      </c>
      <c r="AE962" s="3">
        <f t="shared" si="199"/>
        <v>1076.6608796296318</v>
      </c>
      <c r="AF962" s="3">
        <f t="shared" si="200"/>
        <v>1.0766608796296318E-2</v>
      </c>
      <c r="AG962" s="1">
        <v>0.4748406828703704</v>
      </c>
      <c r="AH962" t="s">
        <v>35</v>
      </c>
      <c r="AI962">
        <v>43.25</v>
      </c>
      <c r="AJ962">
        <v>32.44</v>
      </c>
      <c r="AM962" s="3">
        <f t="shared" si="201"/>
        <v>1076.0127314814792</v>
      </c>
      <c r="AN962" s="3">
        <f t="shared" si="202"/>
        <v>1.0760127314814794E-2</v>
      </c>
      <c r="AO962" s="1">
        <v>0.49985450231481482</v>
      </c>
      <c r="AP962" t="s">
        <v>35</v>
      </c>
      <c r="AQ962">
        <v>42.75</v>
      </c>
      <c r="AR962">
        <v>28.12</v>
      </c>
      <c r="AU962" s="3">
        <f t="shared" si="203"/>
        <v>1073.7152777777758</v>
      </c>
      <c r="AV962" s="3">
        <f t="shared" si="204"/>
        <v>1.0737152777777759E-2</v>
      </c>
      <c r="AW962" s="1">
        <v>0.85745508101851853</v>
      </c>
      <c r="AX962" t="s">
        <v>35</v>
      </c>
      <c r="AY962">
        <v>45.25</v>
      </c>
      <c r="AZ962">
        <v>27.62</v>
      </c>
      <c r="BD962">
        <v>960</v>
      </c>
      <c r="BE962">
        <v>52</v>
      </c>
      <c r="BF962">
        <v>20.87</v>
      </c>
    </row>
    <row r="963" spans="9:58" x14ac:dyDescent="0.25">
      <c r="I963" s="3">
        <f t="shared" si="193"/>
        <v>1093.9745370370401</v>
      </c>
      <c r="J963" s="3">
        <f t="shared" si="194"/>
        <v>1.0939745370370402E-2</v>
      </c>
      <c r="K963" s="1">
        <v>0.4740842476851852</v>
      </c>
      <c r="L963" t="s">
        <v>35</v>
      </c>
      <c r="M963">
        <v>29.25</v>
      </c>
      <c r="N963">
        <v>27.5</v>
      </c>
      <c r="P963" s="3">
        <f t="shared" si="195"/>
        <v>1075.009259259263</v>
      </c>
      <c r="Q963" s="3">
        <f t="shared" si="196"/>
        <v>1.0750092592592631E-2</v>
      </c>
      <c r="R963" s="1">
        <v>0.51627596064814818</v>
      </c>
      <c r="S963" t="s">
        <v>35</v>
      </c>
      <c r="T963">
        <v>52.5</v>
      </c>
      <c r="U963">
        <v>24.19</v>
      </c>
      <c r="X963" s="3">
        <f t="shared" si="197"/>
        <v>1089.3935185185221</v>
      </c>
      <c r="Y963" s="3">
        <f t="shared" si="198"/>
        <v>1.0893935185185222E-2</v>
      </c>
      <c r="Z963" s="1">
        <v>0.59447361111111108</v>
      </c>
      <c r="AA963" t="s">
        <v>35</v>
      </c>
      <c r="AB963">
        <v>35.5</v>
      </c>
      <c r="AC963">
        <v>32.81</v>
      </c>
      <c r="AE963" s="3">
        <f t="shared" si="199"/>
        <v>1077.8182870370356</v>
      </c>
      <c r="AF963" s="3">
        <f t="shared" si="200"/>
        <v>1.0778182870370356E-2</v>
      </c>
      <c r="AG963" s="1">
        <v>0.47485225694444444</v>
      </c>
      <c r="AH963" t="s">
        <v>35</v>
      </c>
      <c r="AI963">
        <v>43.5</v>
      </c>
      <c r="AJ963">
        <v>32.380000000000003</v>
      </c>
      <c r="AM963" s="3">
        <f t="shared" si="201"/>
        <v>1077.1701388888887</v>
      </c>
      <c r="AN963" s="3">
        <f t="shared" si="202"/>
        <v>1.0771701388888888E-2</v>
      </c>
      <c r="AO963" s="1">
        <v>0.49986607638888891</v>
      </c>
      <c r="AP963" t="s">
        <v>35</v>
      </c>
      <c r="AQ963">
        <v>42</v>
      </c>
      <c r="AR963">
        <v>28.12</v>
      </c>
      <c r="AU963" s="3">
        <f t="shared" si="203"/>
        <v>1074.8564814814788</v>
      </c>
      <c r="AV963" s="3">
        <f t="shared" si="204"/>
        <v>1.0748564814814787E-2</v>
      </c>
      <c r="AW963" s="1">
        <v>0.85746649305555556</v>
      </c>
      <c r="AX963" t="s">
        <v>35</v>
      </c>
      <c r="AY963">
        <v>45</v>
      </c>
      <c r="AZ963">
        <v>27.81</v>
      </c>
      <c r="BD963">
        <v>961</v>
      </c>
      <c r="BE963">
        <v>52</v>
      </c>
      <c r="BF963">
        <v>20.87</v>
      </c>
    </row>
    <row r="964" spans="9:58" x14ac:dyDescent="0.25">
      <c r="I964" s="3">
        <f t="shared" ref="I964:I1027" si="205">J964*(10^5)</f>
        <v>1095.0787037037003</v>
      </c>
      <c r="J964" s="3">
        <f t="shared" ref="J964:J1027" si="206">(J963+(K964-K963))</f>
        <v>1.0950787037037002E-2</v>
      </c>
      <c r="K964" s="1">
        <v>0.4740952893518518</v>
      </c>
      <c r="L964" t="s">
        <v>35</v>
      </c>
      <c r="M964">
        <v>29.75</v>
      </c>
      <c r="N964">
        <v>27.56</v>
      </c>
      <c r="P964" s="3">
        <f t="shared" ref="P964:P1027" si="207">Q964*(10^5)</f>
        <v>1076.1203703703704</v>
      </c>
      <c r="Q964" s="3">
        <f t="shared" ref="Q964:Q1027" si="208">(Q963+(R964-R963))</f>
        <v>1.0761203703703703E-2</v>
      </c>
      <c r="R964" s="1">
        <v>0.51628707175925925</v>
      </c>
      <c r="S964" t="s">
        <v>35</v>
      </c>
      <c r="T964">
        <v>52.5</v>
      </c>
      <c r="U964">
        <v>24.25</v>
      </c>
      <c r="X964" s="3">
        <f t="shared" ref="X964:X1027" si="209">Y964*(10^5)</f>
        <v>1090.5682870370415</v>
      </c>
      <c r="Y964" s="3">
        <f t="shared" ref="Y964:Y1027" si="210">(Y963+(Z964-Z963))</f>
        <v>1.0905682870370415E-2</v>
      </c>
      <c r="Z964" s="1">
        <v>0.59448535879629627</v>
      </c>
      <c r="AA964" t="s">
        <v>35</v>
      </c>
      <c r="AB964">
        <v>35.25</v>
      </c>
      <c r="AC964">
        <v>32</v>
      </c>
      <c r="AE964" s="3">
        <f t="shared" ref="AE964:AE1027" si="211">AF964*(10^5)</f>
        <v>1078.9293981481485</v>
      </c>
      <c r="AF964" s="3">
        <f t="shared" ref="AF964:AF1027" si="212">(AF963+(AG964-AG963))</f>
        <v>1.0789293981481485E-2</v>
      </c>
      <c r="AG964" s="1">
        <v>0.47486336805555557</v>
      </c>
      <c r="AH964" t="s">
        <v>35</v>
      </c>
      <c r="AI964">
        <v>43.5</v>
      </c>
      <c r="AJ964">
        <v>32.380000000000003</v>
      </c>
      <c r="AM964" s="3">
        <f t="shared" ref="AM964:AM1027" si="213">AN964*(10^5)</f>
        <v>1078.2812500000016</v>
      </c>
      <c r="AN964" s="3">
        <f t="shared" ref="AN964:AN1027" si="214">(AN963+(AO964-AO963))</f>
        <v>1.0782812500000016E-2</v>
      </c>
      <c r="AO964" s="1">
        <v>0.49987718750000004</v>
      </c>
      <c r="AP964" t="s">
        <v>35</v>
      </c>
      <c r="AQ964">
        <v>42.25</v>
      </c>
      <c r="AR964">
        <v>28.12</v>
      </c>
      <c r="AU964" s="3">
        <f t="shared" ref="AU964:AU1027" si="215">AV964*(10^5)</f>
        <v>1075.9502314814818</v>
      </c>
      <c r="AV964" s="3">
        <f t="shared" ref="AV964:AV1027" si="216">(AV963+(AW964-AW963))</f>
        <v>1.0759502314814817E-2</v>
      </c>
      <c r="AW964" s="1">
        <v>0.85747743055555559</v>
      </c>
      <c r="AX964" t="s">
        <v>35</v>
      </c>
      <c r="AY964">
        <v>44.75</v>
      </c>
      <c r="AZ964">
        <v>28</v>
      </c>
      <c r="BD964">
        <v>962</v>
      </c>
      <c r="BE964">
        <v>52</v>
      </c>
      <c r="BF964">
        <v>20.87</v>
      </c>
    </row>
    <row r="965" spans="9:58" x14ac:dyDescent="0.25">
      <c r="I965" s="3">
        <f t="shared" si="205"/>
        <v>1096.2268518518504</v>
      </c>
      <c r="J965" s="3">
        <f t="shared" si="206"/>
        <v>1.0962268518518503E-2</v>
      </c>
      <c r="K965" s="1">
        <v>0.4741067708333333</v>
      </c>
      <c r="L965" t="s">
        <v>35</v>
      </c>
      <c r="M965">
        <v>29.5</v>
      </c>
      <c r="N965">
        <v>27.5</v>
      </c>
      <c r="P965" s="3">
        <f t="shared" si="207"/>
        <v>1077.416666666664</v>
      </c>
      <c r="Q965" s="3">
        <f t="shared" si="208"/>
        <v>1.077416666666664E-2</v>
      </c>
      <c r="R965" s="1">
        <v>0.51630003472222219</v>
      </c>
      <c r="S965" t="s">
        <v>35</v>
      </c>
      <c r="T965">
        <v>53</v>
      </c>
      <c r="U965">
        <v>24.44</v>
      </c>
      <c r="X965" s="3">
        <f t="shared" si="209"/>
        <v>1091.6793981481599</v>
      </c>
      <c r="Y965" s="3">
        <f t="shared" si="210"/>
        <v>1.0916793981481598E-2</v>
      </c>
      <c r="Z965" s="1">
        <v>0.59449646990740745</v>
      </c>
      <c r="AA965" t="s">
        <v>35</v>
      </c>
      <c r="AB965">
        <v>35.25</v>
      </c>
      <c r="AC965">
        <v>32.25</v>
      </c>
      <c r="AE965" s="3">
        <f t="shared" si="211"/>
        <v>1080.0405092592557</v>
      </c>
      <c r="AF965" s="3">
        <f t="shared" si="212"/>
        <v>1.0800405092592558E-2</v>
      </c>
      <c r="AG965" s="1">
        <v>0.47487447916666664</v>
      </c>
      <c r="AH965" t="s">
        <v>35</v>
      </c>
      <c r="AI965">
        <v>43.25</v>
      </c>
      <c r="AJ965">
        <v>32.380000000000003</v>
      </c>
      <c r="AM965" s="3">
        <f t="shared" si="213"/>
        <v>1079.4849537037021</v>
      </c>
      <c r="AN965" s="3">
        <f t="shared" si="214"/>
        <v>1.0794849537037021E-2</v>
      </c>
      <c r="AO965" s="1">
        <v>0.49988922453703705</v>
      </c>
      <c r="AP965" t="s">
        <v>35</v>
      </c>
      <c r="AQ965">
        <v>42.75</v>
      </c>
      <c r="AR965">
        <v>28.06</v>
      </c>
      <c r="AU965" s="3">
        <f t="shared" si="215"/>
        <v>1077.1018518518583</v>
      </c>
      <c r="AV965" s="3">
        <f t="shared" si="216"/>
        <v>1.0771018518518582E-2</v>
      </c>
      <c r="AW965" s="1">
        <v>0.85748894675925935</v>
      </c>
      <c r="AX965" t="s">
        <v>35</v>
      </c>
      <c r="AY965">
        <v>44.5</v>
      </c>
      <c r="AZ965">
        <v>28.12</v>
      </c>
      <c r="BD965">
        <v>963</v>
      </c>
      <c r="BE965">
        <v>52</v>
      </c>
      <c r="BF965">
        <v>20.87</v>
      </c>
    </row>
    <row r="966" spans="9:58" x14ac:dyDescent="0.25">
      <c r="I966" s="3">
        <f t="shared" si="205"/>
        <v>1097.3298611111127</v>
      </c>
      <c r="J966" s="3">
        <f t="shared" si="206"/>
        <v>1.0973298611111126E-2</v>
      </c>
      <c r="K966" s="1">
        <v>0.47411780092592593</v>
      </c>
      <c r="L966" t="s">
        <v>35</v>
      </c>
      <c r="M966">
        <v>29.5</v>
      </c>
      <c r="N966">
        <v>27.5</v>
      </c>
      <c r="P966" s="3">
        <f t="shared" si="207"/>
        <v>1078.5740740740789</v>
      </c>
      <c r="Q966" s="3">
        <f t="shared" si="208"/>
        <v>1.078574074074079E-2</v>
      </c>
      <c r="R966" s="1">
        <v>0.51631160879629634</v>
      </c>
      <c r="S966" t="s">
        <v>35</v>
      </c>
      <c r="T966">
        <v>52.75</v>
      </c>
      <c r="U966">
        <v>24.62</v>
      </c>
      <c r="X966" s="3">
        <f t="shared" si="209"/>
        <v>1092.7835648148143</v>
      </c>
      <c r="Y966" s="3">
        <f t="shared" si="210"/>
        <v>1.0927835648148143E-2</v>
      </c>
      <c r="Z966" s="1">
        <v>0.594507511574074</v>
      </c>
      <c r="AA966" t="s">
        <v>35</v>
      </c>
      <c r="AB966">
        <v>35</v>
      </c>
      <c r="AC966">
        <v>32.19</v>
      </c>
      <c r="AE966" s="3">
        <f t="shared" si="211"/>
        <v>1081.1504629629599</v>
      </c>
      <c r="AF966" s="3">
        <f t="shared" si="212"/>
        <v>1.0811504629629598E-2</v>
      </c>
      <c r="AG966" s="1">
        <v>0.47488557870370368</v>
      </c>
      <c r="AH966" t="s">
        <v>35</v>
      </c>
      <c r="AI966">
        <v>43.5</v>
      </c>
      <c r="AJ966">
        <v>32.31</v>
      </c>
      <c r="AM966" s="3">
        <f t="shared" si="213"/>
        <v>1080.6423611111061</v>
      </c>
      <c r="AN966" s="3">
        <f t="shared" si="214"/>
        <v>1.080642361111106E-2</v>
      </c>
      <c r="AO966" s="1">
        <v>0.49990079861111109</v>
      </c>
      <c r="AP966" t="s">
        <v>35</v>
      </c>
      <c r="AQ966">
        <v>42.5</v>
      </c>
      <c r="AR966">
        <v>28.06</v>
      </c>
      <c r="AU966" s="3">
        <f t="shared" si="215"/>
        <v>1078.1874999999941</v>
      </c>
      <c r="AV966" s="3">
        <f t="shared" si="216"/>
        <v>1.0781874999999941E-2</v>
      </c>
      <c r="AW966" s="1">
        <v>0.85749980324074071</v>
      </c>
      <c r="AX966" t="s">
        <v>35</v>
      </c>
      <c r="AY966">
        <v>44.25</v>
      </c>
      <c r="AZ966">
        <v>28.25</v>
      </c>
      <c r="BD966">
        <v>964</v>
      </c>
      <c r="BE966">
        <v>52.5</v>
      </c>
      <c r="BF966">
        <v>20.87</v>
      </c>
    </row>
    <row r="967" spans="9:58" x14ac:dyDescent="0.25">
      <c r="I967" s="3">
        <f t="shared" si="205"/>
        <v>1098.432870370375</v>
      </c>
      <c r="J967" s="3">
        <f t="shared" si="206"/>
        <v>1.098432870370375E-2</v>
      </c>
      <c r="K967" s="1">
        <v>0.47412883101851855</v>
      </c>
      <c r="L967" t="s">
        <v>35</v>
      </c>
      <c r="M967">
        <v>29.25</v>
      </c>
      <c r="N967">
        <v>27.5</v>
      </c>
      <c r="P967" s="3">
        <f t="shared" si="207"/>
        <v>1079.6840277777831</v>
      </c>
      <c r="Q967" s="3">
        <f t="shared" si="208"/>
        <v>1.0796840277777831E-2</v>
      </c>
      <c r="R967" s="1">
        <v>0.51632270833333338</v>
      </c>
      <c r="S967" t="s">
        <v>35</v>
      </c>
      <c r="T967">
        <v>52.25</v>
      </c>
      <c r="U967">
        <v>24.75</v>
      </c>
      <c r="X967" s="3">
        <f t="shared" si="209"/>
        <v>1094.1261574074158</v>
      </c>
      <c r="Y967" s="3">
        <f t="shared" si="210"/>
        <v>1.0941261574074157E-2</v>
      </c>
      <c r="Z967" s="1">
        <v>0.59452093750000001</v>
      </c>
      <c r="AA967" t="s">
        <v>35</v>
      </c>
      <c r="AB967">
        <v>35.5</v>
      </c>
      <c r="AC967">
        <v>32.75</v>
      </c>
      <c r="AE967" s="3">
        <f t="shared" si="211"/>
        <v>1082.2615740740725</v>
      </c>
      <c r="AF967" s="3">
        <f t="shared" si="212"/>
        <v>1.0822615740740726E-2</v>
      </c>
      <c r="AG967" s="1">
        <v>0.47489668981481481</v>
      </c>
      <c r="AH967" t="s">
        <v>35</v>
      </c>
      <c r="AI967">
        <v>43.5</v>
      </c>
      <c r="AJ967">
        <v>32.31</v>
      </c>
      <c r="AM967" s="3">
        <f t="shared" si="213"/>
        <v>1081.7534722222188</v>
      </c>
      <c r="AN967" s="3">
        <f t="shared" si="214"/>
        <v>1.0817534722222188E-2</v>
      </c>
      <c r="AO967" s="1">
        <v>0.49991190972222221</v>
      </c>
      <c r="AP967" t="s">
        <v>35</v>
      </c>
      <c r="AQ967">
        <v>42.5</v>
      </c>
      <c r="AR967">
        <v>28</v>
      </c>
      <c r="AU967" s="3">
        <f t="shared" si="215"/>
        <v>1079.3055555555543</v>
      </c>
      <c r="AV967" s="3">
        <f t="shared" si="216"/>
        <v>1.0793055555555542E-2</v>
      </c>
      <c r="AW967" s="1">
        <v>0.85751098379629631</v>
      </c>
      <c r="AX967" t="s">
        <v>35</v>
      </c>
      <c r="AY967">
        <v>44.5</v>
      </c>
      <c r="AZ967">
        <v>28.37</v>
      </c>
      <c r="BD967">
        <v>965</v>
      </c>
      <c r="BE967">
        <v>51.75</v>
      </c>
      <c r="BF967">
        <v>20.81</v>
      </c>
    </row>
    <row r="968" spans="9:58" x14ac:dyDescent="0.25">
      <c r="I968" s="3">
        <f t="shared" si="205"/>
        <v>1099.531250000002</v>
      </c>
      <c r="J968" s="3">
        <f t="shared" si="206"/>
        <v>1.0995312500000021E-2</v>
      </c>
      <c r="K968" s="1">
        <v>0.47413981481481482</v>
      </c>
      <c r="L968" t="s">
        <v>35</v>
      </c>
      <c r="M968">
        <v>29.75</v>
      </c>
      <c r="N968">
        <v>27.5</v>
      </c>
      <c r="P968" s="3">
        <f t="shared" si="207"/>
        <v>1080.9745370370383</v>
      </c>
      <c r="Q968" s="3">
        <f t="shared" si="208"/>
        <v>1.0809745370370383E-2</v>
      </c>
      <c r="R968" s="1">
        <v>0.51633561342592593</v>
      </c>
      <c r="S968" t="s">
        <v>35</v>
      </c>
      <c r="T968">
        <v>52.75</v>
      </c>
      <c r="U968">
        <v>25.37</v>
      </c>
      <c r="X968" s="3">
        <f t="shared" si="209"/>
        <v>1095.2835648148196</v>
      </c>
      <c r="Y968" s="3">
        <f t="shared" si="210"/>
        <v>1.0952835648148196E-2</v>
      </c>
      <c r="Z968" s="1">
        <v>0.59453251157407405</v>
      </c>
      <c r="AA968" t="s">
        <v>35</v>
      </c>
      <c r="AB968">
        <v>35.25</v>
      </c>
      <c r="AC968">
        <v>32.19</v>
      </c>
      <c r="AE968" s="3">
        <f t="shared" si="211"/>
        <v>1083.8819444444425</v>
      </c>
      <c r="AF968" s="3">
        <f t="shared" si="212"/>
        <v>1.0838819444444425E-2</v>
      </c>
      <c r="AG968" s="1">
        <v>0.47491289351851851</v>
      </c>
      <c r="AH968" t="s">
        <v>35</v>
      </c>
      <c r="AI968">
        <v>44.25</v>
      </c>
      <c r="AJ968">
        <v>32.25</v>
      </c>
      <c r="AM968" s="3">
        <f t="shared" si="213"/>
        <v>1082.8645833333317</v>
      </c>
      <c r="AN968" s="3">
        <f t="shared" si="214"/>
        <v>1.0828645833333317E-2</v>
      </c>
      <c r="AO968" s="1">
        <v>0.49992302083333334</v>
      </c>
      <c r="AP968" t="s">
        <v>35</v>
      </c>
      <c r="AQ968">
        <v>42.5</v>
      </c>
      <c r="AR968">
        <v>28</v>
      </c>
      <c r="AU968" s="3">
        <f t="shared" si="215"/>
        <v>1080.4120370370374</v>
      </c>
      <c r="AV968" s="3">
        <f t="shared" si="216"/>
        <v>1.0804120370370374E-2</v>
      </c>
      <c r="AW968" s="1">
        <v>0.85752204861111114</v>
      </c>
      <c r="AX968" t="s">
        <v>35</v>
      </c>
      <c r="AY968">
        <v>44</v>
      </c>
      <c r="AZ968">
        <v>28.5</v>
      </c>
      <c r="BD968">
        <v>966</v>
      </c>
      <c r="BE968">
        <v>52.25</v>
      </c>
      <c r="BF968">
        <v>20.81</v>
      </c>
    </row>
    <row r="969" spans="9:58" x14ac:dyDescent="0.25">
      <c r="I969" s="3">
        <f t="shared" si="205"/>
        <v>1100.746527777774</v>
      </c>
      <c r="J969" s="3">
        <f t="shared" si="206"/>
        <v>1.1007465277777739E-2</v>
      </c>
      <c r="K969" s="1">
        <v>0.47415196759259254</v>
      </c>
      <c r="L969" t="s">
        <v>35</v>
      </c>
      <c r="M969">
        <v>29.25</v>
      </c>
      <c r="N969">
        <v>27.5</v>
      </c>
      <c r="P969" s="3">
        <f t="shared" si="207"/>
        <v>1082.1319444444421</v>
      </c>
      <c r="Q969" s="3">
        <f t="shared" si="208"/>
        <v>1.0821319444444422E-2</v>
      </c>
      <c r="R969" s="1">
        <v>0.51634718749999997</v>
      </c>
      <c r="S969" t="s">
        <v>35</v>
      </c>
      <c r="T969">
        <v>52.5</v>
      </c>
      <c r="U969">
        <v>25.12</v>
      </c>
      <c r="X969" s="3">
        <f t="shared" si="209"/>
        <v>1096.3946759259268</v>
      </c>
      <c r="Y969" s="3">
        <f t="shared" si="210"/>
        <v>1.0963946759259269E-2</v>
      </c>
      <c r="Z969" s="1">
        <v>0.59454362268518512</v>
      </c>
      <c r="AA969" t="s">
        <v>35</v>
      </c>
      <c r="AB969">
        <v>35.25</v>
      </c>
      <c r="AC969">
        <v>32.130000000000003</v>
      </c>
      <c r="AE969" s="3">
        <f t="shared" si="211"/>
        <v>1085.0856481481485</v>
      </c>
      <c r="AF969" s="3">
        <f t="shared" si="212"/>
        <v>1.0850856481481486E-2</v>
      </c>
      <c r="AG969" s="1">
        <v>0.47492493055555557</v>
      </c>
      <c r="AH969" t="s">
        <v>35</v>
      </c>
      <c r="AI969">
        <v>43.75</v>
      </c>
      <c r="AJ969">
        <v>32.19</v>
      </c>
      <c r="AM969" s="3">
        <f t="shared" si="213"/>
        <v>1084.1145833333344</v>
      </c>
      <c r="AN969" s="3">
        <f t="shared" si="214"/>
        <v>1.0841145833333343E-2</v>
      </c>
      <c r="AO969" s="1">
        <v>0.49993552083333337</v>
      </c>
      <c r="AP969" t="s">
        <v>35</v>
      </c>
      <c r="AQ969">
        <v>43</v>
      </c>
      <c r="AR969">
        <v>28</v>
      </c>
      <c r="AU969" s="3">
        <f t="shared" si="215"/>
        <v>1081.5497685185082</v>
      </c>
      <c r="AV969" s="3">
        <f t="shared" si="216"/>
        <v>1.0815497685185083E-2</v>
      </c>
      <c r="AW969" s="1">
        <v>0.85753342592592585</v>
      </c>
      <c r="AX969" t="s">
        <v>35</v>
      </c>
      <c r="AY969">
        <v>43.5</v>
      </c>
      <c r="AZ969">
        <v>28.56</v>
      </c>
      <c r="BD969">
        <v>967</v>
      </c>
      <c r="BE969">
        <v>52.5</v>
      </c>
      <c r="BF969">
        <v>20.87</v>
      </c>
    </row>
    <row r="970" spans="9:58" x14ac:dyDescent="0.25">
      <c r="I970" s="3">
        <f t="shared" si="205"/>
        <v>1101.850694444445</v>
      </c>
      <c r="J970" s="3">
        <f t="shared" si="206"/>
        <v>1.1018506944444451E-2</v>
      </c>
      <c r="K970" s="1">
        <v>0.47416300925925925</v>
      </c>
      <c r="L970" t="s">
        <v>35</v>
      </c>
      <c r="M970">
        <v>29.75</v>
      </c>
      <c r="N970">
        <v>27.5</v>
      </c>
      <c r="P970" s="3">
        <f t="shared" si="207"/>
        <v>1083.2256944444453</v>
      </c>
      <c r="Q970" s="3">
        <f t="shared" si="208"/>
        <v>1.0832256944444452E-2</v>
      </c>
      <c r="R970" s="1">
        <v>0.516358125</v>
      </c>
      <c r="S970" t="s">
        <v>35</v>
      </c>
      <c r="T970">
        <v>52</v>
      </c>
      <c r="U970">
        <v>25.25</v>
      </c>
      <c r="X970" s="3">
        <f t="shared" si="209"/>
        <v>1097.5057870370454</v>
      </c>
      <c r="Y970" s="3">
        <f t="shared" si="210"/>
        <v>1.0975057870370453E-2</v>
      </c>
      <c r="Z970" s="1">
        <v>0.59455473379629631</v>
      </c>
      <c r="AA970" t="s">
        <v>35</v>
      </c>
      <c r="AB970">
        <v>35.25</v>
      </c>
      <c r="AC970">
        <v>32.19</v>
      </c>
      <c r="AE970" s="3">
        <f t="shared" si="211"/>
        <v>1086.1967592592559</v>
      </c>
      <c r="AF970" s="3">
        <f t="shared" si="212"/>
        <v>1.0861967592592559E-2</v>
      </c>
      <c r="AG970" s="1">
        <v>0.47493604166666664</v>
      </c>
      <c r="AH970" t="s">
        <v>35</v>
      </c>
      <c r="AI970">
        <v>44.5</v>
      </c>
      <c r="AJ970">
        <v>32.25</v>
      </c>
      <c r="AM970" s="3">
        <f t="shared" si="213"/>
        <v>1085.2708333333294</v>
      </c>
      <c r="AN970" s="3">
        <f t="shared" si="214"/>
        <v>1.0852708333333294E-2</v>
      </c>
      <c r="AO970" s="1">
        <v>0.49994708333333332</v>
      </c>
      <c r="AP970" t="s">
        <v>35</v>
      </c>
      <c r="AQ970">
        <v>43</v>
      </c>
      <c r="AR970">
        <v>27.94</v>
      </c>
      <c r="AU970" s="3">
        <f t="shared" si="215"/>
        <v>1082.630787037031</v>
      </c>
      <c r="AV970" s="3">
        <f t="shared" si="216"/>
        <v>1.0826307870370311E-2</v>
      </c>
      <c r="AW970" s="1">
        <v>0.85754423611111108</v>
      </c>
      <c r="AX970" t="s">
        <v>35</v>
      </c>
      <c r="AY970">
        <v>43.5</v>
      </c>
      <c r="AZ970">
        <v>28.62</v>
      </c>
      <c r="BD970">
        <v>968</v>
      </c>
      <c r="BE970">
        <v>52.25</v>
      </c>
      <c r="BF970">
        <v>20.87</v>
      </c>
    </row>
    <row r="971" spans="9:58" x14ac:dyDescent="0.25">
      <c r="I971" s="3">
        <f t="shared" si="205"/>
        <v>1102.9490740740721</v>
      </c>
      <c r="J971" s="3">
        <f t="shared" si="206"/>
        <v>1.1029490740740722E-2</v>
      </c>
      <c r="K971" s="1">
        <v>0.47417399305555552</v>
      </c>
      <c r="L971" t="s">
        <v>35</v>
      </c>
      <c r="M971">
        <v>29.75</v>
      </c>
      <c r="N971">
        <v>27.5</v>
      </c>
      <c r="P971" s="3">
        <f t="shared" si="207"/>
        <v>1084.3298611111106</v>
      </c>
      <c r="Q971" s="3">
        <f t="shared" si="208"/>
        <v>1.0843298611111107E-2</v>
      </c>
      <c r="R971" s="1">
        <v>0.51636916666666666</v>
      </c>
      <c r="S971" t="s">
        <v>35</v>
      </c>
      <c r="T971">
        <v>52.25</v>
      </c>
      <c r="U971">
        <v>25.87</v>
      </c>
      <c r="X971" s="3">
        <f t="shared" si="209"/>
        <v>1098.6168981481526</v>
      </c>
      <c r="Y971" s="3">
        <f t="shared" si="210"/>
        <v>1.0986168981481526E-2</v>
      </c>
      <c r="Z971" s="1">
        <v>0.59456584490740738</v>
      </c>
      <c r="AA971" t="s">
        <v>35</v>
      </c>
      <c r="AB971">
        <v>35</v>
      </c>
      <c r="AC971">
        <v>32.19</v>
      </c>
      <c r="AE971" s="3">
        <f t="shared" si="211"/>
        <v>1087.3078703703686</v>
      </c>
      <c r="AF971" s="3">
        <f t="shared" si="212"/>
        <v>1.0873078703703687E-2</v>
      </c>
      <c r="AG971" s="1">
        <v>0.47494715277777777</v>
      </c>
      <c r="AH971" t="s">
        <v>35</v>
      </c>
      <c r="AI971">
        <v>44.5</v>
      </c>
      <c r="AJ971">
        <v>32.25</v>
      </c>
      <c r="AM971" s="3">
        <f t="shared" si="213"/>
        <v>1086.3819444444423</v>
      </c>
      <c r="AN971" s="3">
        <f t="shared" si="214"/>
        <v>1.0863819444444422E-2</v>
      </c>
      <c r="AO971" s="1">
        <v>0.49995819444444445</v>
      </c>
      <c r="AP971" t="s">
        <v>35</v>
      </c>
      <c r="AQ971">
        <v>42.25</v>
      </c>
      <c r="AR971">
        <v>27.94</v>
      </c>
      <c r="AU971" s="3">
        <f t="shared" si="215"/>
        <v>1083.7499999999945</v>
      </c>
      <c r="AV971" s="3">
        <f t="shared" si="216"/>
        <v>1.0837499999999944E-2</v>
      </c>
      <c r="AW971" s="1">
        <v>0.85755542824074071</v>
      </c>
      <c r="AX971" t="s">
        <v>35</v>
      </c>
      <c r="AY971">
        <v>43.75</v>
      </c>
      <c r="AZ971">
        <v>28.75</v>
      </c>
      <c r="BD971">
        <v>969</v>
      </c>
      <c r="BE971">
        <v>52.25</v>
      </c>
      <c r="BF971">
        <v>20.81</v>
      </c>
    </row>
    <row r="972" spans="9:58" x14ac:dyDescent="0.25">
      <c r="I972" s="3">
        <f t="shared" si="205"/>
        <v>1104.0902777777806</v>
      </c>
      <c r="J972" s="3">
        <f t="shared" si="206"/>
        <v>1.1040902777777806E-2</v>
      </c>
      <c r="K972" s="1">
        <v>0.4741854050925926</v>
      </c>
      <c r="L972" t="s">
        <v>35</v>
      </c>
      <c r="M972">
        <v>29.75</v>
      </c>
      <c r="N972">
        <v>27.5</v>
      </c>
      <c r="P972" s="3">
        <f t="shared" si="207"/>
        <v>1085.6111111111177</v>
      </c>
      <c r="Q972" s="3">
        <f t="shared" si="208"/>
        <v>1.0856111111111177E-2</v>
      </c>
      <c r="R972" s="1">
        <v>0.51638197916666673</v>
      </c>
      <c r="S972" t="s">
        <v>35</v>
      </c>
      <c r="T972">
        <v>52.75</v>
      </c>
      <c r="U972">
        <v>26</v>
      </c>
      <c r="X972" s="3">
        <f t="shared" si="209"/>
        <v>1099.7280092592598</v>
      </c>
      <c r="Y972" s="3">
        <f t="shared" si="210"/>
        <v>1.0997280092592598E-2</v>
      </c>
      <c r="Z972" s="1">
        <v>0.59457695601851845</v>
      </c>
      <c r="AA972" t="s">
        <v>35</v>
      </c>
      <c r="AB972">
        <v>35</v>
      </c>
      <c r="AC972">
        <v>32.75</v>
      </c>
      <c r="AE972" s="3">
        <f t="shared" si="211"/>
        <v>1088.4189814814815</v>
      </c>
      <c r="AF972" s="3">
        <f t="shared" si="212"/>
        <v>1.0884189814814815E-2</v>
      </c>
      <c r="AG972" s="1">
        <v>0.4749582638888889</v>
      </c>
      <c r="AH972" t="s">
        <v>35</v>
      </c>
      <c r="AI972">
        <v>44.5</v>
      </c>
      <c r="AJ972">
        <v>32.380000000000003</v>
      </c>
      <c r="AM972" s="3">
        <f t="shared" si="213"/>
        <v>1087.8634259259279</v>
      </c>
      <c r="AN972" s="3">
        <f t="shared" si="214"/>
        <v>1.0878634259259279E-2</v>
      </c>
      <c r="AO972" s="1">
        <v>0.4999730092592593</v>
      </c>
      <c r="AP972" t="s">
        <v>35</v>
      </c>
      <c r="AQ972">
        <v>43</v>
      </c>
      <c r="AR972">
        <v>27.94</v>
      </c>
      <c r="AU972" s="3">
        <f t="shared" si="215"/>
        <v>1084.8784722222283</v>
      </c>
      <c r="AV972" s="3">
        <f t="shared" si="216"/>
        <v>1.0848784722222282E-2</v>
      </c>
      <c r="AW972" s="1">
        <v>0.85756671296296305</v>
      </c>
      <c r="AX972" t="s">
        <v>35</v>
      </c>
      <c r="AY972">
        <v>43.5</v>
      </c>
      <c r="AZ972">
        <v>28.81</v>
      </c>
      <c r="BD972">
        <v>970</v>
      </c>
      <c r="BE972">
        <v>52.5</v>
      </c>
      <c r="BF972">
        <v>20.87</v>
      </c>
    </row>
    <row r="973" spans="9:58" x14ac:dyDescent="0.25">
      <c r="I973" s="3">
        <f t="shared" si="205"/>
        <v>1105.1967592592637</v>
      </c>
      <c r="J973" s="3">
        <f t="shared" si="206"/>
        <v>1.1051967592592638E-2</v>
      </c>
      <c r="K973" s="1">
        <v>0.47419646990740744</v>
      </c>
      <c r="L973" t="s">
        <v>35</v>
      </c>
      <c r="M973">
        <v>29.5</v>
      </c>
      <c r="N973">
        <v>27.5</v>
      </c>
      <c r="P973" s="3">
        <f t="shared" si="207"/>
        <v>1086.7222222222251</v>
      </c>
      <c r="Q973" s="3">
        <f t="shared" si="208"/>
        <v>1.086722222222225E-2</v>
      </c>
      <c r="R973" s="1">
        <v>0.5163930902777778</v>
      </c>
      <c r="S973" t="s">
        <v>35</v>
      </c>
      <c r="T973">
        <v>52</v>
      </c>
      <c r="U973">
        <v>25.5</v>
      </c>
      <c r="X973" s="3">
        <f t="shared" si="209"/>
        <v>1100.8726851851948</v>
      </c>
      <c r="Y973" s="3">
        <f t="shared" si="210"/>
        <v>1.1008726851851947E-2</v>
      </c>
      <c r="Z973" s="1">
        <v>0.5945884027777778</v>
      </c>
      <c r="AA973" t="s">
        <v>35</v>
      </c>
      <c r="AB973">
        <v>35.25</v>
      </c>
      <c r="AC973">
        <v>32.75</v>
      </c>
      <c r="AE973" s="3">
        <f t="shared" si="211"/>
        <v>1089.5300925925887</v>
      </c>
      <c r="AF973" s="3">
        <f t="shared" si="212"/>
        <v>1.0895300925925888E-2</v>
      </c>
      <c r="AG973" s="1">
        <v>0.47496937499999997</v>
      </c>
      <c r="AH973" t="s">
        <v>35</v>
      </c>
      <c r="AI973">
        <v>45</v>
      </c>
      <c r="AJ973">
        <v>32.5</v>
      </c>
      <c r="AM973" s="3">
        <f t="shared" si="213"/>
        <v>1089.0671296296284</v>
      </c>
      <c r="AN973" s="3">
        <f t="shared" si="214"/>
        <v>1.0890671296296284E-2</v>
      </c>
      <c r="AO973" s="1">
        <v>0.49998504629629631</v>
      </c>
      <c r="AP973" t="s">
        <v>35</v>
      </c>
      <c r="AQ973">
        <v>42.75</v>
      </c>
      <c r="AR973">
        <v>27.87</v>
      </c>
      <c r="AU973" s="3">
        <f t="shared" si="215"/>
        <v>1086.0046296296223</v>
      </c>
      <c r="AV973" s="3">
        <f t="shared" si="216"/>
        <v>1.0860046296296222E-2</v>
      </c>
      <c r="AW973" s="1">
        <v>0.85757797453703699</v>
      </c>
      <c r="AX973" t="s">
        <v>35</v>
      </c>
      <c r="AY973">
        <v>43.5</v>
      </c>
      <c r="AZ973">
        <v>28.87</v>
      </c>
      <c r="BD973">
        <v>971</v>
      </c>
      <c r="BE973">
        <v>52.5</v>
      </c>
      <c r="BF973">
        <v>20.81</v>
      </c>
    </row>
    <row r="974" spans="9:58" x14ac:dyDescent="0.25">
      <c r="I974" s="3">
        <f t="shared" si="205"/>
        <v>1106.2916666666699</v>
      </c>
      <c r="J974" s="3">
        <f t="shared" si="206"/>
        <v>1.10629166666667E-2</v>
      </c>
      <c r="K974" s="1">
        <v>0.4742074189814815</v>
      </c>
      <c r="L974" t="s">
        <v>35</v>
      </c>
      <c r="M974">
        <v>29.75</v>
      </c>
      <c r="N974">
        <v>27.5</v>
      </c>
      <c r="P974" s="3">
        <f t="shared" si="207"/>
        <v>1088.2037037037051</v>
      </c>
      <c r="Q974" s="3">
        <f t="shared" si="208"/>
        <v>1.0882037037037051E-2</v>
      </c>
      <c r="R974" s="1">
        <v>0.5164079050925926</v>
      </c>
      <c r="S974" t="s">
        <v>35</v>
      </c>
      <c r="T974">
        <v>52.75</v>
      </c>
      <c r="U974">
        <v>26.19</v>
      </c>
      <c r="X974" s="3">
        <f t="shared" si="209"/>
        <v>1101.9872685185228</v>
      </c>
      <c r="Y974" s="3">
        <f t="shared" si="210"/>
        <v>1.1019872685185228E-2</v>
      </c>
      <c r="Z974" s="1">
        <v>0.59459954861111108</v>
      </c>
      <c r="AA974" t="s">
        <v>35</v>
      </c>
      <c r="AB974">
        <v>35.25</v>
      </c>
      <c r="AC974">
        <v>32</v>
      </c>
      <c r="AE974" s="3">
        <f t="shared" si="211"/>
        <v>1090.6412037037016</v>
      </c>
      <c r="AF974" s="3">
        <f t="shared" si="212"/>
        <v>1.0906412037037017E-2</v>
      </c>
      <c r="AG974" s="1">
        <v>0.4749804861111111</v>
      </c>
      <c r="AH974" t="s">
        <v>35</v>
      </c>
      <c r="AI974">
        <v>45</v>
      </c>
      <c r="AJ974">
        <v>32.69</v>
      </c>
      <c r="AM974" s="3">
        <f t="shared" si="213"/>
        <v>1090.1782407407411</v>
      </c>
      <c r="AN974" s="3">
        <f t="shared" si="214"/>
        <v>1.0901782407407412E-2</v>
      </c>
      <c r="AO974" s="1">
        <v>0.49999615740740744</v>
      </c>
      <c r="AP974" t="s">
        <v>35</v>
      </c>
      <c r="AQ974">
        <v>42.75</v>
      </c>
      <c r="AR974">
        <v>27.87</v>
      </c>
      <c r="AU974" s="3">
        <f t="shared" si="215"/>
        <v>1087.1157407407406</v>
      </c>
      <c r="AV974" s="3">
        <f t="shared" si="216"/>
        <v>1.0871157407407406E-2</v>
      </c>
      <c r="AW974" s="1">
        <v>0.85758908564814817</v>
      </c>
      <c r="AX974" t="s">
        <v>35</v>
      </c>
      <c r="AY974">
        <v>43.5</v>
      </c>
      <c r="AZ974">
        <v>28.94</v>
      </c>
      <c r="BD974">
        <v>972</v>
      </c>
      <c r="BE974">
        <v>52.5</v>
      </c>
      <c r="BF974">
        <v>20.87</v>
      </c>
    </row>
    <row r="975" spans="9:58" x14ac:dyDescent="0.25">
      <c r="I975" s="3">
        <f t="shared" si="205"/>
        <v>1107.4305555555552</v>
      </c>
      <c r="J975" s="3">
        <f t="shared" si="206"/>
        <v>1.1074305555555553E-2</v>
      </c>
      <c r="K975" s="1">
        <v>0.47421880787037035</v>
      </c>
      <c r="L975" t="s">
        <v>35</v>
      </c>
      <c r="M975">
        <v>29.75</v>
      </c>
      <c r="N975">
        <v>27.56</v>
      </c>
      <c r="P975" s="3">
        <f t="shared" si="207"/>
        <v>1089.4062500000023</v>
      </c>
      <c r="Q975" s="3">
        <f t="shared" si="208"/>
        <v>1.0894062500000024E-2</v>
      </c>
      <c r="R975" s="1">
        <v>0.51641993055555557</v>
      </c>
      <c r="S975" t="s">
        <v>35</v>
      </c>
      <c r="T975">
        <v>52.5</v>
      </c>
      <c r="U975">
        <v>25.62</v>
      </c>
      <c r="X975" s="3">
        <f t="shared" si="209"/>
        <v>1103.1828703703784</v>
      </c>
      <c r="Y975" s="3">
        <f t="shared" si="210"/>
        <v>1.1031828703703783E-2</v>
      </c>
      <c r="Z975" s="1">
        <v>0.59461150462962964</v>
      </c>
      <c r="AA975" t="s">
        <v>35</v>
      </c>
      <c r="AB975">
        <v>35.5</v>
      </c>
      <c r="AC975">
        <v>32.130000000000003</v>
      </c>
      <c r="AE975" s="3">
        <f t="shared" si="211"/>
        <v>1091.7511574074058</v>
      </c>
      <c r="AF975" s="3">
        <f t="shared" si="212"/>
        <v>1.0917511574074057E-2</v>
      </c>
      <c r="AG975" s="1">
        <v>0.47499158564814814</v>
      </c>
      <c r="AH975" t="s">
        <v>35</v>
      </c>
      <c r="AI975">
        <v>45.25</v>
      </c>
      <c r="AJ975">
        <v>32.94</v>
      </c>
      <c r="AM975" s="3">
        <f t="shared" si="213"/>
        <v>1091.2893518518486</v>
      </c>
      <c r="AN975" s="3">
        <f t="shared" si="214"/>
        <v>1.0912893518518485E-2</v>
      </c>
      <c r="AO975" s="1">
        <v>0.50000726851851851</v>
      </c>
      <c r="AP975" t="s">
        <v>35</v>
      </c>
      <c r="AQ975">
        <v>43</v>
      </c>
      <c r="AR975">
        <v>27.81</v>
      </c>
      <c r="AU975" s="3">
        <f t="shared" si="215"/>
        <v>1088.1944444444348</v>
      </c>
      <c r="AV975" s="3">
        <f t="shared" si="216"/>
        <v>1.0881944444444347E-2</v>
      </c>
      <c r="AW975" s="1">
        <v>0.85759987268518512</v>
      </c>
      <c r="AX975" t="s">
        <v>35</v>
      </c>
      <c r="AY975">
        <v>42.75</v>
      </c>
      <c r="AZ975">
        <v>29</v>
      </c>
      <c r="BD975">
        <v>973</v>
      </c>
      <c r="BE975">
        <v>52.25</v>
      </c>
      <c r="BF975">
        <v>20.87</v>
      </c>
    </row>
    <row r="976" spans="9:58" x14ac:dyDescent="0.25">
      <c r="I976" s="3">
        <f t="shared" si="205"/>
        <v>1108.5300925925967</v>
      </c>
      <c r="J976" s="3">
        <f t="shared" si="206"/>
        <v>1.1085300925925967E-2</v>
      </c>
      <c r="K976" s="1">
        <v>0.47422980324074077</v>
      </c>
      <c r="L976" t="s">
        <v>35</v>
      </c>
      <c r="M976">
        <v>29.5</v>
      </c>
      <c r="N976">
        <v>27.44</v>
      </c>
      <c r="P976" s="3">
        <f t="shared" si="207"/>
        <v>1090.5173611111097</v>
      </c>
      <c r="Q976" s="3">
        <f t="shared" si="208"/>
        <v>1.0905173611111096E-2</v>
      </c>
      <c r="R976" s="1">
        <v>0.51643104166666665</v>
      </c>
      <c r="S976" t="s">
        <v>35</v>
      </c>
      <c r="T976">
        <v>52.5</v>
      </c>
      <c r="U976">
        <v>25.87</v>
      </c>
      <c r="X976" s="3">
        <f t="shared" si="209"/>
        <v>1104.2824074074088</v>
      </c>
      <c r="Y976" s="3">
        <f t="shared" si="210"/>
        <v>1.1042824074074087E-2</v>
      </c>
      <c r="Z976" s="1">
        <v>0.59462249999999994</v>
      </c>
      <c r="AA976" t="s">
        <v>35</v>
      </c>
      <c r="AB976">
        <v>35.75</v>
      </c>
      <c r="AC976">
        <v>32.130000000000003</v>
      </c>
      <c r="AE976" s="3">
        <f t="shared" si="211"/>
        <v>1092.8622685185185</v>
      </c>
      <c r="AF976" s="3">
        <f t="shared" si="212"/>
        <v>1.0928622685185185E-2</v>
      </c>
      <c r="AG976" s="1">
        <v>0.47500269675925927</v>
      </c>
      <c r="AH976" t="s">
        <v>35</v>
      </c>
      <c r="AI976">
        <v>45</v>
      </c>
      <c r="AJ976">
        <v>33.06</v>
      </c>
      <c r="AM976" s="3">
        <f t="shared" si="213"/>
        <v>1092.4004629629669</v>
      </c>
      <c r="AN976" s="3">
        <f t="shared" si="214"/>
        <v>1.0924004629629669E-2</v>
      </c>
      <c r="AO976" s="1">
        <v>0.50001837962962969</v>
      </c>
      <c r="AP976" t="s">
        <v>35</v>
      </c>
      <c r="AQ976">
        <v>43</v>
      </c>
      <c r="AR976">
        <v>27.81</v>
      </c>
      <c r="AU976" s="3">
        <f t="shared" si="215"/>
        <v>1089.3576388888882</v>
      </c>
      <c r="AV976" s="3">
        <f t="shared" si="216"/>
        <v>1.0893576388888881E-2</v>
      </c>
      <c r="AW976" s="1">
        <v>0.85761150462962965</v>
      </c>
      <c r="AX976" t="s">
        <v>35</v>
      </c>
      <c r="AY976">
        <v>43.75</v>
      </c>
      <c r="AZ976">
        <v>29.06</v>
      </c>
      <c r="BD976">
        <v>974</v>
      </c>
      <c r="BE976">
        <v>52.5</v>
      </c>
      <c r="BF976">
        <v>20.81</v>
      </c>
    </row>
    <row r="977" spans="9:58" x14ac:dyDescent="0.25">
      <c r="I977" s="3">
        <f t="shared" si="205"/>
        <v>1109.6284722222238</v>
      </c>
      <c r="J977" s="3">
        <f t="shared" si="206"/>
        <v>1.1096284722222238E-2</v>
      </c>
      <c r="K977" s="1">
        <v>0.47424078703703704</v>
      </c>
      <c r="L977" t="s">
        <v>35</v>
      </c>
      <c r="M977">
        <v>29.25</v>
      </c>
      <c r="N977">
        <v>27.44</v>
      </c>
      <c r="P977" s="3">
        <f t="shared" si="207"/>
        <v>1091.6284722222169</v>
      </c>
      <c r="Q977" s="3">
        <f t="shared" si="208"/>
        <v>1.0916284722222169E-2</v>
      </c>
      <c r="R977" s="1">
        <v>0.51644215277777772</v>
      </c>
      <c r="S977" t="s">
        <v>35</v>
      </c>
      <c r="T977">
        <v>52.75</v>
      </c>
      <c r="U977">
        <v>25.94</v>
      </c>
      <c r="X977" s="3">
        <f t="shared" si="209"/>
        <v>1105.4398148148236</v>
      </c>
      <c r="Y977" s="3">
        <f t="shared" si="210"/>
        <v>1.1054398148148237E-2</v>
      </c>
      <c r="Z977" s="1">
        <v>0.59463407407407409</v>
      </c>
      <c r="AA977" t="s">
        <v>35</v>
      </c>
      <c r="AB977">
        <v>35.5</v>
      </c>
      <c r="AC977">
        <v>32.130000000000003</v>
      </c>
      <c r="AE977" s="3">
        <f t="shared" si="211"/>
        <v>1093.9733796296259</v>
      </c>
      <c r="AF977" s="3">
        <f t="shared" si="212"/>
        <v>1.0939733796296258E-2</v>
      </c>
      <c r="AG977" s="1">
        <v>0.47501380787037034</v>
      </c>
      <c r="AH977" t="s">
        <v>35</v>
      </c>
      <c r="AI977">
        <v>44.75</v>
      </c>
      <c r="AJ977">
        <v>33.25</v>
      </c>
      <c r="AM977" s="3">
        <f t="shared" si="213"/>
        <v>1093.5578703703707</v>
      </c>
      <c r="AN977" s="3">
        <f t="shared" si="214"/>
        <v>1.0935578703703708E-2</v>
      </c>
      <c r="AO977" s="1">
        <v>0.50002995370370373</v>
      </c>
      <c r="AP977" t="s">
        <v>35</v>
      </c>
      <c r="AQ977">
        <v>43.25</v>
      </c>
      <c r="AR977">
        <v>27.75</v>
      </c>
      <c r="AU977" s="3">
        <f t="shared" si="215"/>
        <v>1090.4768518518515</v>
      </c>
      <c r="AV977" s="3">
        <f t="shared" si="216"/>
        <v>1.0904768518518515E-2</v>
      </c>
      <c r="AW977" s="1">
        <v>0.85762269675925928</v>
      </c>
      <c r="AX977" t="s">
        <v>35</v>
      </c>
      <c r="AY977">
        <v>43</v>
      </c>
      <c r="AZ977">
        <v>29.12</v>
      </c>
      <c r="BD977">
        <v>975</v>
      </c>
      <c r="BE977">
        <v>52.5</v>
      </c>
      <c r="BF977">
        <v>20.87</v>
      </c>
    </row>
    <row r="978" spans="9:58" x14ac:dyDescent="0.25">
      <c r="I978" s="3">
        <f t="shared" si="205"/>
        <v>1110.7662037037057</v>
      </c>
      <c r="J978" s="3">
        <f t="shared" si="206"/>
        <v>1.1107662037037058E-2</v>
      </c>
      <c r="K978" s="1">
        <v>0.47425216435185186</v>
      </c>
      <c r="L978" t="s">
        <v>35</v>
      </c>
      <c r="M978">
        <v>30</v>
      </c>
      <c r="N978">
        <v>27.5</v>
      </c>
      <c r="P978" s="3">
        <f t="shared" si="207"/>
        <v>1092.7395833333353</v>
      </c>
      <c r="Q978" s="3">
        <f t="shared" si="208"/>
        <v>1.0927395833333353E-2</v>
      </c>
      <c r="R978" s="1">
        <v>0.5164532638888889</v>
      </c>
      <c r="S978" t="s">
        <v>35</v>
      </c>
      <c r="T978">
        <v>52</v>
      </c>
      <c r="U978">
        <v>26.06</v>
      </c>
      <c r="X978" s="3">
        <f t="shared" si="209"/>
        <v>1106.5509259259309</v>
      </c>
      <c r="Y978" s="3">
        <f t="shared" si="210"/>
        <v>1.106550925925931E-2</v>
      </c>
      <c r="Z978" s="1">
        <v>0.59464518518518517</v>
      </c>
      <c r="AA978" t="s">
        <v>35</v>
      </c>
      <c r="AB978">
        <v>34.75</v>
      </c>
      <c r="AC978">
        <v>32.130000000000003</v>
      </c>
      <c r="AE978" s="3">
        <f t="shared" si="211"/>
        <v>1095.0844907407386</v>
      </c>
      <c r="AF978" s="3">
        <f t="shared" si="212"/>
        <v>1.0950844907407387E-2</v>
      </c>
      <c r="AG978" s="1">
        <v>0.47502491898148147</v>
      </c>
      <c r="AH978" t="s">
        <v>35</v>
      </c>
      <c r="AI978">
        <v>44.5</v>
      </c>
      <c r="AJ978">
        <v>33.380000000000003</v>
      </c>
      <c r="AM978" s="3">
        <f t="shared" si="213"/>
        <v>1094.6689814814781</v>
      </c>
      <c r="AN978" s="3">
        <f t="shared" si="214"/>
        <v>1.0946689814814781E-2</v>
      </c>
      <c r="AO978" s="1">
        <v>0.50004106481481481</v>
      </c>
      <c r="AP978" t="s">
        <v>35</v>
      </c>
      <c r="AQ978">
        <v>43.25</v>
      </c>
      <c r="AR978">
        <v>27.75</v>
      </c>
      <c r="AU978" s="3">
        <f t="shared" si="215"/>
        <v>1091.6064814814774</v>
      </c>
      <c r="AV978" s="3">
        <f t="shared" si="216"/>
        <v>1.0916064814814774E-2</v>
      </c>
      <c r="AW978" s="1">
        <v>0.85763399305555554</v>
      </c>
      <c r="AX978" t="s">
        <v>35</v>
      </c>
      <c r="AY978">
        <v>43.5</v>
      </c>
      <c r="AZ978">
        <v>29.12</v>
      </c>
      <c r="BD978">
        <v>976</v>
      </c>
      <c r="BE978">
        <v>52.5</v>
      </c>
      <c r="BF978">
        <v>20.87</v>
      </c>
    </row>
    <row r="979" spans="9:58" x14ac:dyDescent="0.25">
      <c r="I979" s="3">
        <f t="shared" si="205"/>
        <v>1111.8680555555538</v>
      </c>
      <c r="J979" s="3">
        <f t="shared" si="206"/>
        <v>1.1118680555555538E-2</v>
      </c>
      <c r="K979" s="1">
        <v>0.47426318287037034</v>
      </c>
      <c r="L979" t="s">
        <v>35</v>
      </c>
      <c r="M979">
        <v>29.75</v>
      </c>
      <c r="N979">
        <v>27.5</v>
      </c>
      <c r="P979" s="3">
        <f t="shared" si="207"/>
        <v>1093.8506944444425</v>
      </c>
      <c r="Q979" s="3">
        <f t="shared" si="208"/>
        <v>1.0938506944444426E-2</v>
      </c>
      <c r="R979" s="1">
        <v>0.51646437499999998</v>
      </c>
      <c r="S979" t="s">
        <v>35</v>
      </c>
      <c r="T979">
        <v>51</v>
      </c>
      <c r="U979">
        <v>26.69</v>
      </c>
      <c r="X979" s="3">
        <f t="shared" si="209"/>
        <v>1107.8472222222358</v>
      </c>
      <c r="Y979" s="3">
        <f t="shared" si="210"/>
        <v>1.1078472222222358E-2</v>
      </c>
      <c r="Z979" s="1">
        <v>0.59465814814814821</v>
      </c>
      <c r="AA979" t="s">
        <v>35</v>
      </c>
      <c r="AB979">
        <v>35.25</v>
      </c>
      <c r="AC979">
        <v>32.69</v>
      </c>
      <c r="AE979" s="3">
        <f t="shared" si="211"/>
        <v>1096.1956018518515</v>
      </c>
      <c r="AF979" s="3">
        <f t="shared" si="212"/>
        <v>1.0961956018518515E-2</v>
      </c>
      <c r="AG979" s="1">
        <v>0.4750360300925926</v>
      </c>
      <c r="AH979" t="s">
        <v>35</v>
      </c>
      <c r="AI979">
        <v>44.75</v>
      </c>
      <c r="AJ979">
        <v>33.56</v>
      </c>
      <c r="AM979" s="3">
        <f t="shared" si="213"/>
        <v>1095.7800925925853</v>
      </c>
      <c r="AN979" s="3">
        <f t="shared" si="214"/>
        <v>1.0957800925925854E-2</v>
      </c>
      <c r="AO979" s="1">
        <v>0.50005217592592588</v>
      </c>
      <c r="AP979" t="s">
        <v>35</v>
      </c>
      <c r="AQ979">
        <v>43</v>
      </c>
      <c r="AR979">
        <v>27.75</v>
      </c>
      <c r="AU979" s="3">
        <f t="shared" si="215"/>
        <v>1092.6967592592596</v>
      </c>
      <c r="AV979" s="3">
        <f t="shared" si="216"/>
        <v>1.0926967592592596E-2</v>
      </c>
      <c r="AW979" s="1">
        <v>0.85764489583333336</v>
      </c>
      <c r="AX979" t="s">
        <v>35</v>
      </c>
      <c r="AY979">
        <v>43.5</v>
      </c>
      <c r="AZ979">
        <v>29.12</v>
      </c>
      <c r="BD979">
        <v>977</v>
      </c>
      <c r="BE979">
        <v>52.5</v>
      </c>
      <c r="BF979">
        <v>20.81</v>
      </c>
    </row>
    <row r="980" spans="9:58" x14ac:dyDescent="0.25">
      <c r="I980" s="3">
        <f t="shared" si="205"/>
        <v>1112.9722222222249</v>
      </c>
      <c r="J980" s="3">
        <f t="shared" si="206"/>
        <v>1.1129722222222249E-2</v>
      </c>
      <c r="K980" s="1">
        <v>0.47427422453703705</v>
      </c>
      <c r="L980" t="s">
        <v>35</v>
      </c>
      <c r="M980">
        <v>29.75</v>
      </c>
      <c r="N980">
        <v>27.5</v>
      </c>
      <c r="P980" s="3">
        <f t="shared" si="207"/>
        <v>1094.96180555555</v>
      </c>
      <c r="Q980" s="3">
        <f t="shared" si="208"/>
        <v>1.0949618055555499E-2</v>
      </c>
      <c r="R980" s="1">
        <v>0.51647548611111105</v>
      </c>
      <c r="S980" t="s">
        <v>35</v>
      </c>
      <c r="T980">
        <v>50</v>
      </c>
      <c r="U980">
        <v>26.81</v>
      </c>
      <c r="X980" s="3">
        <f t="shared" si="209"/>
        <v>1108.958333333343</v>
      </c>
      <c r="Y980" s="3">
        <f t="shared" si="210"/>
        <v>1.108958333333343E-2</v>
      </c>
      <c r="Z980" s="1">
        <v>0.59466925925925929</v>
      </c>
      <c r="AA980" t="s">
        <v>35</v>
      </c>
      <c r="AB980">
        <v>36</v>
      </c>
      <c r="AC980">
        <v>31.94</v>
      </c>
      <c r="AE980" s="3">
        <f t="shared" si="211"/>
        <v>1097.3067129629587</v>
      </c>
      <c r="AF980" s="3">
        <f t="shared" si="212"/>
        <v>1.0973067129629588E-2</v>
      </c>
      <c r="AG980" s="1">
        <v>0.47504714120370367</v>
      </c>
      <c r="AH980" t="s">
        <v>35</v>
      </c>
      <c r="AI980">
        <v>44.5</v>
      </c>
      <c r="AJ980">
        <v>33.69</v>
      </c>
      <c r="AM980" s="3">
        <f t="shared" si="213"/>
        <v>1096.8900462962895</v>
      </c>
      <c r="AN980" s="3">
        <f t="shared" si="214"/>
        <v>1.0968900462962894E-2</v>
      </c>
      <c r="AO980" s="1">
        <v>0.50006327546296292</v>
      </c>
      <c r="AP980" t="s">
        <v>35</v>
      </c>
      <c r="AQ980">
        <v>43</v>
      </c>
      <c r="AR980">
        <v>27.69</v>
      </c>
      <c r="AU980" s="3">
        <f t="shared" si="215"/>
        <v>1093.8171296296373</v>
      </c>
      <c r="AV980" s="3">
        <f t="shared" si="216"/>
        <v>1.0938171296296373E-2</v>
      </c>
      <c r="AW980" s="1">
        <v>0.85765609953703714</v>
      </c>
      <c r="AX980" t="s">
        <v>35</v>
      </c>
      <c r="AY980">
        <v>43.75</v>
      </c>
      <c r="AZ980">
        <v>29.19</v>
      </c>
      <c r="BD980">
        <v>978</v>
      </c>
      <c r="BE980">
        <v>52.5</v>
      </c>
      <c r="BF980">
        <v>20.75</v>
      </c>
    </row>
    <row r="981" spans="9:58" x14ac:dyDescent="0.25">
      <c r="I981" s="3">
        <f t="shared" si="205"/>
        <v>1114.0717592592609</v>
      </c>
      <c r="J981" s="3">
        <f t="shared" si="206"/>
        <v>1.1140717592592608E-2</v>
      </c>
      <c r="K981" s="1">
        <v>0.47428521990740741</v>
      </c>
      <c r="L981" t="s">
        <v>35</v>
      </c>
      <c r="M981">
        <v>29.5</v>
      </c>
      <c r="N981">
        <v>27.44</v>
      </c>
      <c r="P981" s="3">
        <f t="shared" si="207"/>
        <v>1096.0729166666683</v>
      </c>
      <c r="Q981" s="3">
        <f t="shared" si="208"/>
        <v>1.0960729166666683E-2</v>
      </c>
      <c r="R981" s="1">
        <v>0.51648659722222223</v>
      </c>
      <c r="S981" t="s">
        <v>35</v>
      </c>
      <c r="T981">
        <v>49.25</v>
      </c>
      <c r="U981">
        <v>27</v>
      </c>
      <c r="X981" s="3">
        <f t="shared" si="209"/>
        <v>1110.0694444444503</v>
      </c>
      <c r="Y981" s="3">
        <f t="shared" si="210"/>
        <v>1.1100694444444503E-2</v>
      </c>
      <c r="Z981" s="1">
        <v>0.59468037037037036</v>
      </c>
      <c r="AA981" t="s">
        <v>35</v>
      </c>
      <c r="AB981">
        <v>35.75</v>
      </c>
      <c r="AC981">
        <v>32.130000000000003</v>
      </c>
      <c r="AE981" s="3">
        <f t="shared" si="211"/>
        <v>1098.4178240740716</v>
      </c>
      <c r="AF981" s="3">
        <f t="shared" si="212"/>
        <v>1.0984178240740716E-2</v>
      </c>
      <c r="AG981" s="1">
        <v>0.4750582523148148</v>
      </c>
      <c r="AH981" t="s">
        <v>35</v>
      </c>
      <c r="AI981">
        <v>44.75</v>
      </c>
      <c r="AJ981">
        <v>33.81</v>
      </c>
      <c r="AM981" s="3">
        <f t="shared" si="213"/>
        <v>1098.0011574074078</v>
      </c>
      <c r="AN981" s="3">
        <f t="shared" si="214"/>
        <v>1.0980011574074078E-2</v>
      </c>
      <c r="AO981" s="1">
        <v>0.5000743865740741</v>
      </c>
      <c r="AP981" t="s">
        <v>35</v>
      </c>
      <c r="AQ981">
        <v>43</v>
      </c>
      <c r="AR981">
        <v>27.69</v>
      </c>
      <c r="AU981" s="3">
        <f t="shared" si="215"/>
        <v>1094.9212962962918</v>
      </c>
      <c r="AV981" s="3">
        <f t="shared" si="216"/>
        <v>1.0949212962962918E-2</v>
      </c>
      <c r="AW981" s="1">
        <v>0.85766714120370369</v>
      </c>
      <c r="AX981" t="s">
        <v>35</v>
      </c>
      <c r="AY981">
        <v>43.75</v>
      </c>
      <c r="AZ981">
        <v>29.19</v>
      </c>
      <c r="BD981">
        <v>979</v>
      </c>
      <c r="BE981">
        <v>52.75</v>
      </c>
      <c r="BF981">
        <v>20.87</v>
      </c>
    </row>
    <row r="982" spans="9:58" x14ac:dyDescent="0.25">
      <c r="I982" s="3">
        <f t="shared" si="205"/>
        <v>1115.2106481481517</v>
      </c>
      <c r="J982" s="3">
        <f t="shared" si="206"/>
        <v>1.1152106481481516E-2</v>
      </c>
      <c r="K982" s="1">
        <v>0.47429660879629632</v>
      </c>
      <c r="L982" t="s">
        <v>35</v>
      </c>
      <c r="M982">
        <v>29.75</v>
      </c>
      <c r="N982">
        <v>27.44</v>
      </c>
      <c r="P982" s="3">
        <f t="shared" si="207"/>
        <v>1097.1840277777756</v>
      </c>
      <c r="Q982" s="3">
        <f t="shared" si="208"/>
        <v>1.0971840277777756E-2</v>
      </c>
      <c r="R982" s="1">
        <v>0.51649770833333331</v>
      </c>
      <c r="S982" t="s">
        <v>35</v>
      </c>
      <c r="T982">
        <v>49</v>
      </c>
      <c r="U982">
        <v>27.12</v>
      </c>
      <c r="X982" s="3">
        <f t="shared" si="209"/>
        <v>1111.1793981481544</v>
      </c>
      <c r="Y982" s="3">
        <f t="shared" si="210"/>
        <v>1.1111793981481544E-2</v>
      </c>
      <c r="Z982" s="1">
        <v>0.5946914699074074</v>
      </c>
      <c r="AA982" t="s">
        <v>35</v>
      </c>
      <c r="AB982">
        <v>35.75</v>
      </c>
      <c r="AC982">
        <v>32.19</v>
      </c>
      <c r="AE982" s="3">
        <f t="shared" si="211"/>
        <v>1099.5752314814811</v>
      </c>
      <c r="AF982" s="3">
        <f t="shared" si="212"/>
        <v>1.0995752314814811E-2</v>
      </c>
      <c r="AG982" s="1">
        <v>0.47506982638888889</v>
      </c>
      <c r="AH982" t="s">
        <v>35</v>
      </c>
      <c r="AI982">
        <v>44</v>
      </c>
      <c r="AJ982">
        <v>34</v>
      </c>
      <c r="AM982" s="3">
        <f t="shared" si="213"/>
        <v>1099.343749999998</v>
      </c>
      <c r="AN982" s="3">
        <f t="shared" si="214"/>
        <v>1.0993437499999981E-2</v>
      </c>
      <c r="AO982" s="1">
        <v>0.50008781250000001</v>
      </c>
      <c r="AP982" t="s">
        <v>35</v>
      </c>
      <c r="AQ982">
        <v>43.5</v>
      </c>
      <c r="AR982">
        <v>27.69</v>
      </c>
      <c r="AU982" s="3">
        <f t="shared" si="215"/>
        <v>1096.060185185177</v>
      </c>
      <c r="AV982" s="3">
        <f t="shared" si="216"/>
        <v>1.096060185185177E-2</v>
      </c>
      <c r="AW982" s="1">
        <v>0.85767853009259254</v>
      </c>
      <c r="AX982" t="s">
        <v>35</v>
      </c>
      <c r="AY982">
        <v>43.25</v>
      </c>
      <c r="AZ982">
        <v>29.25</v>
      </c>
      <c r="BD982">
        <v>980</v>
      </c>
      <c r="BE982">
        <v>52.25</v>
      </c>
      <c r="BF982">
        <v>20.81</v>
      </c>
    </row>
    <row r="983" spans="9:58" x14ac:dyDescent="0.25">
      <c r="I983" s="3">
        <f t="shared" si="205"/>
        <v>1116.351851851849</v>
      </c>
      <c r="J983" s="3">
        <f t="shared" si="206"/>
        <v>1.1163518518518489E-2</v>
      </c>
      <c r="K983" s="1">
        <v>0.47430802083333329</v>
      </c>
      <c r="L983" t="s">
        <v>35</v>
      </c>
      <c r="M983">
        <v>29</v>
      </c>
      <c r="N983">
        <v>27.5</v>
      </c>
      <c r="P983" s="3">
        <f t="shared" si="207"/>
        <v>1098.2893518518556</v>
      </c>
      <c r="Q983" s="3">
        <f t="shared" si="208"/>
        <v>1.0982893518518555E-2</v>
      </c>
      <c r="R983" s="1">
        <v>0.5165087615740741</v>
      </c>
      <c r="S983" t="s">
        <v>35</v>
      </c>
      <c r="T983">
        <v>49</v>
      </c>
      <c r="U983">
        <v>27.25</v>
      </c>
      <c r="X983" s="3">
        <f t="shared" si="209"/>
        <v>1112.28356481482</v>
      </c>
      <c r="Y983" s="3">
        <f t="shared" si="210"/>
        <v>1.1122835648148199E-2</v>
      </c>
      <c r="Z983" s="1">
        <v>0.59470251157407406</v>
      </c>
      <c r="AA983" t="s">
        <v>35</v>
      </c>
      <c r="AB983">
        <v>35.5</v>
      </c>
      <c r="AC983">
        <v>32.19</v>
      </c>
      <c r="AE983" s="3">
        <f t="shared" si="211"/>
        <v>1100.686342592594</v>
      </c>
      <c r="AF983" s="3">
        <f t="shared" si="212"/>
        <v>1.1006863425925939E-2</v>
      </c>
      <c r="AG983" s="1">
        <v>0.47508093750000002</v>
      </c>
      <c r="AH983" t="s">
        <v>35</v>
      </c>
      <c r="AI983">
        <v>43</v>
      </c>
      <c r="AJ983">
        <v>34.19</v>
      </c>
      <c r="AM983" s="3">
        <f t="shared" si="213"/>
        <v>1100.5138888888932</v>
      </c>
      <c r="AN983" s="3">
        <f t="shared" si="214"/>
        <v>1.1005138888888932E-2</v>
      </c>
      <c r="AO983" s="1">
        <v>0.50009951388888896</v>
      </c>
      <c r="AP983" t="s">
        <v>35</v>
      </c>
      <c r="AQ983">
        <v>43</v>
      </c>
      <c r="AR983">
        <v>27</v>
      </c>
      <c r="AU983" s="3">
        <f t="shared" si="215"/>
        <v>1097.1620370370249</v>
      </c>
      <c r="AV983" s="3">
        <f t="shared" si="216"/>
        <v>1.097162037037025E-2</v>
      </c>
      <c r="AW983" s="1">
        <v>0.85768954861111102</v>
      </c>
      <c r="AX983" t="s">
        <v>35</v>
      </c>
      <c r="AY983">
        <v>43.75</v>
      </c>
      <c r="AZ983">
        <v>29.25</v>
      </c>
      <c r="BD983">
        <v>981</v>
      </c>
      <c r="BE983">
        <v>52.75</v>
      </c>
      <c r="BF983">
        <v>20.87</v>
      </c>
    </row>
    <row r="984" spans="9:58" x14ac:dyDescent="0.25">
      <c r="I984" s="3">
        <f t="shared" si="205"/>
        <v>1117.4618055555529</v>
      </c>
      <c r="J984" s="3">
        <f t="shared" si="206"/>
        <v>1.117461805555553E-2</v>
      </c>
      <c r="K984" s="1">
        <v>0.47431912037037033</v>
      </c>
      <c r="L984" t="s">
        <v>35</v>
      </c>
      <c r="M984">
        <v>29.5</v>
      </c>
      <c r="N984">
        <v>27.87</v>
      </c>
      <c r="P984" s="3">
        <f t="shared" si="207"/>
        <v>1099.4467592592594</v>
      </c>
      <c r="Q984" s="3">
        <f t="shared" si="208"/>
        <v>1.0994467592592594E-2</v>
      </c>
      <c r="R984" s="1">
        <v>0.51652033564814814</v>
      </c>
      <c r="S984" t="s">
        <v>35</v>
      </c>
      <c r="T984">
        <v>49</v>
      </c>
      <c r="U984">
        <v>27.37</v>
      </c>
      <c r="X984" s="3">
        <f t="shared" si="209"/>
        <v>1113.3946759259272</v>
      </c>
      <c r="Y984" s="3">
        <f t="shared" si="210"/>
        <v>1.1133946759259272E-2</v>
      </c>
      <c r="Z984" s="1">
        <v>0.59471362268518513</v>
      </c>
      <c r="AA984" t="s">
        <v>35</v>
      </c>
      <c r="AB984">
        <v>35.75</v>
      </c>
      <c r="AC984">
        <v>32.130000000000003</v>
      </c>
      <c r="AE984" s="3">
        <f t="shared" si="211"/>
        <v>1101.7974537037067</v>
      </c>
      <c r="AF984" s="3">
        <f t="shared" si="212"/>
        <v>1.1017974537037067E-2</v>
      </c>
      <c r="AG984" s="1">
        <v>0.47509204861111115</v>
      </c>
      <c r="AH984" t="s">
        <v>35</v>
      </c>
      <c r="AI984">
        <v>43</v>
      </c>
      <c r="AJ984">
        <v>34.380000000000003</v>
      </c>
      <c r="AM984" s="3">
        <f t="shared" si="213"/>
        <v>1101.6250000000005</v>
      </c>
      <c r="AN984" s="3">
        <f t="shared" si="214"/>
        <v>1.1016250000000005E-2</v>
      </c>
      <c r="AO984" s="1">
        <v>0.50011062500000003</v>
      </c>
      <c r="AP984" t="s">
        <v>35</v>
      </c>
      <c r="AQ984">
        <v>43</v>
      </c>
      <c r="AR984">
        <v>27.62</v>
      </c>
      <c r="AU984" s="3">
        <f t="shared" si="215"/>
        <v>1098.2673611111049</v>
      </c>
      <c r="AV984" s="3">
        <f t="shared" si="216"/>
        <v>1.0982673611111049E-2</v>
      </c>
      <c r="AW984" s="1">
        <v>0.85770060185185182</v>
      </c>
      <c r="AX984" t="s">
        <v>35</v>
      </c>
      <c r="AY984">
        <v>43.75</v>
      </c>
      <c r="AZ984">
        <v>29.31</v>
      </c>
      <c r="BD984">
        <v>982</v>
      </c>
      <c r="BE984">
        <v>53</v>
      </c>
      <c r="BF984">
        <v>20.87</v>
      </c>
    </row>
    <row r="985" spans="9:58" x14ac:dyDescent="0.25">
      <c r="I985" s="3">
        <f t="shared" si="205"/>
        <v>1118.5636574074119</v>
      </c>
      <c r="J985" s="3">
        <f t="shared" si="206"/>
        <v>1.118563657407412E-2</v>
      </c>
      <c r="K985" s="1">
        <v>0.47433013888888892</v>
      </c>
      <c r="L985" t="s">
        <v>35</v>
      </c>
      <c r="M985">
        <v>29.5</v>
      </c>
      <c r="N985">
        <v>27.44</v>
      </c>
      <c r="P985" s="3">
        <f t="shared" si="207"/>
        <v>1100.5578703703777</v>
      </c>
      <c r="Q985" s="3">
        <f t="shared" si="208"/>
        <v>1.1005578703703778E-2</v>
      </c>
      <c r="R985" s="1">
        <v>0.51653144675925933</v>
      </c>
      <c r="S985" t="s">
        <v>35</v>
      </c>
      <c r="T985">
        <v>49</v>
      </c>
      <c r="U985">
        <v>27.44</v>
      </c>
      <c r="X985" s="3">
        <f t="shared" si="209"/>
        <v>1114.5520833333421</v>
      </c>
      <c r="Y985" s="3">
        <f t="shared" si="210"/>
        <v>1.1145520833333422E-2</v>
      </c>
      <c r="Z985" s="1">
        <v>0.59472519675925928</v>
      </c>
      <c r="AA985" t="s">
        <v>35</v>
      </c>
      <c r="AB985">
        <v>35.5</v>
      </c>
      <c r="AC985">
        <v>32.19</v>
      </c>
      <c r="AE985" s="3">
        <f t="shared" si="211"/>
        <v>1102.9085648148141</v>
      </c>
      <c r="AF985" s="3">
        <f t="shared" si="212"/>
        <v>1.102908564814814E-2</v>
      </c>
      <c r="AG985" s="1">
        <v>0.47510315972222222</v>
      </c>
      <c r="AH985" t="s">
        <v>35</v>
      </c>
      <c r="AI985">
        <v>42.25</v>
      </c>
      <c r="AJ985">
        <v>34.44</v>
      </c>
      <c r="AM985" s="3">
        <f t="shared" si="213"/>
        <v>1102.7303240740694</v>
      </c>
      <c r="AN985" s="3">
        <f t="shared" si="214"/>
        <v>1.1027303240740693E-2</v>
      </c>
      <c r="AO985" s="1">
        <v>0.50012167824074072</v>
      </c>
      <c r="AP985" t="s">
        <v>35</v>
      </c>
      <c r="AQ985">
        <v>43.75</v>
      </c>
      <c r="AR985">
        <v>27.62</v>
      </c>
      <c r="AU985" s="3">
        <f t="shared" si="215"/>
        <v>1099.3738425925992</v>
      </c>
      <c r="AV985" s="3">
        <f t="shared" si="216"/>
        <v>1.0993738425925992E-2</v>
      </c>
      <c r="AW985" s="1">
        <v>0.85771166666666676</v>
      </c>
      <c r="AX985" t="s">
        <v>35</v>
      </c>
      <c r="AY985">
        <v>44</v>
      </c>
      <c r="AZ985">
        <v>29.31</v>
      </c>
      <c r="BD985">
        <v>983</v>
      </c>
      <c r="BE985">
        <v>52.5</v>
      </c>
      <c r="BF985">
        <v>20.81</v>
      </c>
    </row>
    <row r="986" spans="9:58" x14ac:dyDescent="0.25">
      <c r="I986" s="3">
        <f t="shared" si="205"/>
        <v>1119.66550925926</v>
      </c>
      <c r="J986" s="3">
        <f t="shared" si="206"/>
        <v>1.11966550925926E-2</v>
      </c>
      <c r="K986" s="1">
        <v>0.4743411574074074</v>
      </c>
      <c r="L986" t="s">
        <v>35</v>
      </c>
      <c r="M986">
        <v>29</v>
      </c>
      <c r="N986">
        <v>27.44</v>
      </c>
      <c r="P986" s="3">
        <f t="shared" si="207"/>
        <v>1101.6689814814852</v>
      </c>
      <c r="Q986" s="3">
        <f t="shared" si="208"/>
        <v>1.1016689814814851E-2</v>
      </c>
      <c r="R986" s="1">
        <v>0.5165425578703704</v>
      </c>
      <c r="S986" t="s">
        <v>35</v>
      </c>
      <c r="T986">
        <v>48</v>
      </c>
      <c r="U986">
        <v>27.56</v>
      </c>
      <c r="X986" s="3">
        <f t="shared" si="209"/>
        <v>1115.6631944444496</v>
      </c>
      <c r="Y986" s="3">
        <f t="shared" si="210"/>
        <v>1.1156631944444495E-2</v>
      </c>
      <c r="Z986" s="1">
        <v>0.59473630787037035</v>
      </c>
      <c r="AA986" t="s">
        <v>35</v>
      </c>
      <c r="AB986">
        <v>36</v>
      </c>
      <c r="AC986">
        <v>32.130000000000003</v>
      </c>
      <c r="AE986" s="3">
        <f t="shared" si="211"/>
        <v>1104.018518518518</v>
      </c>
      <c r="AF986" s="3">
        <f t="shared" si="212"/>
        <v>1.1040185185185181E-2</v>
      </c>
      <c r="AG986" s="1">
        <v>0.47511425925925926</v>
      </c>
      <c r="AH986" t="s">
        <v>35</v>
      </c>
      <c r="AI986">
        <v>42</v>
      </c>
      <c r="AJ986">
        <v>34.56</v>
      </c>
      <c r="AM986" s="3">
        <f t="shared" si="213"/>
        <v>1103.8402777777733</v>
      </c>
      <c r="AN986" s="3">
        <f t="shared" si="214"/>
        <v>1.1038402777777734E-2</v>
      </c>
      <c r="AO986" s="1">
        <v>0.50013277777777776</v>
      </c>
      <c r="AP986" t="s">
        <v>35</v>
      </c>
      <c r="AQ986">
        <v>43.75</v>
      </c>
      <c r="AR986">
        <v>27.06</v>
      </c>
      <c r="AU986" s="3">
        <f t="shared" si="215"/>
        <v>1100.5185185185119</v>
      </c>
      <c r="AV986" s="3">
        <f t="shared" si="216"/>
        <v>1.1005185185185118E-2</v>
      </c>
      <c r="AW986" s="1">
        <v>0.85772311342592589</v>
      </c>
      <c r="AX986" t="s">
        <v>35</v>
      </c>
      <c r="AY986">
        <v>43.5</v>
      </c>
      <c r="AZ986">
        <v>29.31</v>
      </c>
      <c r="BD986">
        <v>984</v>
      </c>
      <c r="BE986">
        <v>53</v>
      </c>
      <c r="BF986">
        <v>20.87</v>
      </c>
    </row>
    <row r="987" spans="9:58" x14ac:dyDescent="0.25">
      <c r="I987" s="3">
        <f t="shared" si="205"/>
        <v>1120.8020833333387</v>
      </c>
      <c r="J987" s="3">
        <f t="shared" si="206"/>
        <v>1.1208020833333388E-2</v>
      </c>
      <c r="K987" s="1">
        <v>0.47435252314814819</v>
      </c>
      <c r="L987" t="s">
        <v>35</v>
      </c>
      <c r="M987">
        <v>29.5</v>
      </c>
      <c r="N987">
        <v>27.81</v>
      </c>
      <c r="P987" s="3">
        <f t="shared" si="207"/>
        <v>1102.7800925925924</v>
      </c>
      <c r="Q987" s="3">
        <f t="shared" si="208"/>
        <v>1.1027800925925924E-2</v>
      </c>
      <c r="R987" s="1">
        <v>0.51655366898148147</v>
      </c>
      <c r="S987" t="s">
        <v>35</v>
      </c>
      <c r="T987">
        <v>47.5</v>
      </c>
      <c r="U987">
        <v>27.62</v>
      </c>
      <c r="X987" s="3">
        <f t="shared" si="209"/>
        <v>1116.7766203703743</v>
      </c>
      <c r="Y987" s="3">
        <f t="shared" si="210"/>
        <v>1.1167766203703744E-2</v>
      </c>
      <c r="Z987" s="1">
        <v>0.5947474421296296</v>
      </c>
      <c r="AA987" t="s">
        <v>35</v>
      </c>
      <c r="AB987">
        <v>36.25</v>
      </c>
      <c r="AC987">
        <v>32.19</v>
      </c>
      <c r="AE987" s="3">
        <f t="shared" si="211"/>
        <v>1105.1296296296309</v>
      </c>
      <c r="AF987" s="3">
        <f t="shared" si="212"/>
        <v>1.1051296296296309E-2</v>
      </c>
      <c r="AG987" s="1">
        <v>0.47512537037037039</v>
      </c>
      <c r="AH987" t="s">
        <v>35</v>
      </c>
      <c r="AI987">
        <v>42</v>
      </c>
      <c r="AJ987">
        <v>34.630000000000003</v>
      </c>
      <c r="AM987" s="3">
        <f t="shared" si="213"/>
        <v>1104.9513888888807</v>
      </c>
      <c r="AN987" s="3">
        <f t="shared" si="214"/>
        <v>1.1049513888888807E-2</v>
      </c>
      <c r="AO987" s="1">
        <v>0.50014388888888883</v>
      </c>
      <c r="AP987" t="s">
        <v>35</v>
      </c>
      <c r="AQ987">
        <v>43.25</v>
      </c>
      <c r="AR987">
        <v>27.12</v>
      </c>
      <c r="AU987" s="3">
        <f t="shared" si="215"/>
        <v>1101.6238425925806</v>
      </c>
      <c r="AV987" s="3">
        <f t="shared" si="216"/>
        <v>1.1016238425925806E-2</v>
      </c>
      <c r="AW987" s="1">
        <v>0.85773416666666658</v>
      </c>
      <c r="AX987" t="s">
        <v>35</v>
      </c>
      <c r="AY987">
        <v>44</v>
      </c>
      <c r="AZ987">
        <v>29.31</v>
      </c>
      <c r="BD987">
        <v>985</v>
      </c>
      <c r="BE987">
        <v>53</v>
      </c>
      <c r="BF987">
        <v>20.87</v>
      </c>
    </row>
    <row r="988" spans="9:58" x14ac:dyDescent="0.25">
      <c r="I988" s="3">
        <f t="shared" si="205"/>
        <v>1121.9849537037085</v>
      </c>
      <c r="J988" s="3">
        <f t="shared" si="206"/>
        <v>1.1219849537037085E-2</v>
      </c>
      <c r="K988" s="1">
        <v>0.47436435185185188</v>
      </c>
      <c r="L988" t="s">
        <v>35</v>
      </c>
      <c r="M988">
        <v>29</v>
      </c>
      <c r="N988">
        <v>27.44</v>
      </c>
      <c r="P988" s="3">
        <f t="shared" si="207"/>
        <v>1103.8912037037107</v>
      </c>
      <c r="Q988" s="3">
        <f t="shared" si="208"/>
        <v>1.1038912037037107E-2</v>
      </c>
      <c r="R988" s="1">
        <v>0.51656478009259266</v>
      </c>
      <c r="S988" t="s">
        <v>35</v>
      </c>
      <c r="T988">
        <v>47.25</v>
      </c>
      <c r="U988">
        <v>27.69</v>
      </c>
      <c r="X988" s="3">
        <f t="shared" si="209"/>
        <v>1117.8877314814929</v>
      </c>
      <c r="Y988" s="3">
        <f t="shared" si="210"/>
        <v>1.1178877314814928E-2</v>
      </c>
      <c r="Z988" s="1">
        <v>0.59475855324074078</v>
      </c>
      <c r="AA988" t="s">
        <v>35</v>
      </c>
      <c r="AB988">
        <v>35.75</v>
      </c>
      <c r="AC988">
        <v>32.19</v>
      </c>
      <c r="AE988" s="3">
        <f t="shared" si="211"/>
        <v>1106.2407407407438</v>
      </c>
      <c r="AF988" s="3">
        <f t="shared" si="212"/>
        <v>1.1062407407407437E-2</v>
      </c>
      <c r="AG988" s="1">
        <v>0.47513648148148152</v>
      </c>
      <c r="AH988" t="s">
        <v>35</v>
      </c>
      <c r="AI988">
        <v>41.75</v>
      </c>
      <c r="AJ988">
        <v>34.69</v>
      </c>
      <c r="AM988" s="3">
        <f t="shared" si="213"/>
        <v>1106.1087962962956</v>
      </c>
      <c r="AN988" s="3">
        <f t="shared" si="214"/>
        <v>1.1061087962962957E-2</v>
      </c>
      <c r="AO988" s="1">
        <v>0.50015546296296298</v>
      </c>
      <c r="AP988" t="s">
        <v>35</v>
      </c>
      <c r="AQ988">
        <v>43.5</v>
      </c>
      <c r="AR988">
        <v>27.81</v>
      </c>
      <c r="AU988" s="3">
        <f t="shared" si="215"/>
        <v>1102.7291666666606</v>
      </c>
      <c r="AV988" s="3">
        <f t="shared" si="216"/>
        <v>1.1027291666666605E-2</v>
      </c>
      <c r="AW988" s="1">
        <v>0.85774521990740737</v>
      </c>
      <c r="AX988" t="s">
        <v>35</v>
      </c>
      <c r="AY988">
        <v>44</v>
      </c>
      <c r="AZ988">
        <v>29.31</v>
      </c>
      <c r="BD988">
        <v>986</v>
      </c>
      <c r="BE988">
        <v>53</v>
      </c>
      <c r="BF988">
        <v>20.81</v>
      </c>
    </row>
    <row r="989" spans="9:58" x14ac:dyDescent="0.25">
      <c r="I989" s="3">
        <f t="shared" si="205"/>
        <v>1123.2037037037012</v>
      </c>
      <c r="J989" s="3">
        <f t="shared" si="206"/>
        <v>1.1232037037037013E-2</v>
      </c>
      <c r="K989" s="1">
        <v>0.47437653935185181</v>
      </c>
      <c r="L989" t="s">
        <v>35</v>
      </c>
      <c r="M989">
        <v>29.25</v>
      </c>
      <c r="N989">
        <v>27.81</v>
      </c>
      <c r="P989" s="3">
        <f t="shared" si="207"/>
        <v>1105.002314814818</v>
      </c>
      <c r="Q989" s="3">
        <f t="shared" si="208"/>
        <v>1.105002314814818E-2</v>
      </c>
      <c r="R989" s="1">
        <v>0.51657589120370373</v>
      </c>
      <c r="S989" t="s">
        <v>35</v>
      </c>
      <c r="T989">
        <v>47</v>
      </c>
      <c r="U989">
        <v>27.75</v>
      </c>
      <c r="X989" s="3">
        <f t="shared" si="209"/>
        <v>1118.9988425926001</v>
      </c>
      <c r="Y989" s="3">
        <f t="shared" si="210"/>
        <v>1.1189988425926001E-2</v>
      </c>
      <c r="Z989" s="1">
        <v>0.59476966435185186</v>
      </c>
      <c r="AA989" t="s">
        <v>35</v>
      </c>
      <c r="AB989">
        <v>35.75</v>
      </c>
      <c r="AC989">
        <v>32.19</v>
      </c>
      <c r="AE989" s="3">
        <f t="shared" si="211"/>
        <v>1107.3518518518511</v>
      </c>
      <c r="AF989" s="3">
        <f t="shared" si="212"/>
        <v>1.107351851851851E-2</v>
      </c>
      <c r="AG989" s="1">
        <v>0.47514759259259259</v>
      </c>
      <c r="AH989" t="s">
        <v>35</v>
      </c>
      <c r="AI989">
        <v>41.5</v>
      </c>
      <c r="AJ989">
        <v>34.81</v>
      </c>
      <c r="AM989" s="3">
        <f t="shared" si="213"/>
        <v>1107.2199074074028</v>
      </c>
      <c r="AN989" s="3">
        <f t="shared" si="214"/>
        <v>1.1072199074074029E-2</v>
      </c>
      <c r="AO989" s="1">
        <v>0.50016657407407406</v>
      </c>
      <c r="AP989" t="s">
        <v>35</v>
      </c>
      <c r="AQ989">
        <v>44</v>
      </c>
      <c r="AR989">
        <v>27.25</v>
      </c>
      <c r="AU989" s="3">
        <f t="shared" si="215"/>
        <v>1103.8333333333371</v>
      </c>
      <c r="AV989" s="3">
        <f t="shared" si="216"/>
        <v>1.1038333333333372E-2</v>
      </c>
      <c r="AW989" s="1">
        <v>0.85775626157407414</v>
      </c>
      <c r="AX989" t="s">
        <v>35</v>
      </c>
      <c r="AY989">
        <v>44</v>
      </c>
      <c r="AZ989">
        <v>29.31</v>
      </c>
      <c r="BD989">
        <v>987</v>
      </c>
      <c r="BE989">
        <v>52.75</v>
      </c>
      <c r="BF989">
        <v>20.81</v>
      </c>
    </row>
    <row r="990" spans="9:58" x14ac:dyDescent="0.25">
      <c r="I990" s="3">
        <f t="shared" si="205"/>
        <v>1124.3402777777801</v>
      </c>
      <c r="J990" s="3">
        <f t="shared" si="206"/>
        <v>1.12434027777778E-2</v>
      </c>
      <c r="K990" s="1">
        <v>0.4743879050925926</v>
      </c>
      <c r="L990" t="s">
        <v>35</v>
      </c>
      <c r="M990">
        <v>29</v>
      </c>
      <c r="N990">
        <v>27.44</v>
      </c>
      <c r="P990" s="3">
        <f t="shared" si="207"/>
        <v>1106.1134259259254</v>
      </c>
      <c r="Q990" s="3">
        <f t="shared" si="208"/>
        <v>1.1061134259259253E-2</v>
      </c>
      <c r="R990" s="1">
        <v>0.5165870023148148</v>
      </c>
      <c r="S990" t="s">
        <v>35</v>
      </c>
      <c r="T990">
        <v>45.75</v>
      </c>
      <c r="U990">
        <v>27.81</v>
      </c>
      <c r="X990" s="3">
        <f t="shared" si="209"/>
        <v>1120.0925925926031</v>
      </c>
      <c r="Y990" s="3">
        <f t="shared" si="210"/>
        <v>1.1200925925926031E-2</v>
      </c>
      <c r="Z990" s="1">
        <v>0.59478060185185189</v>
      </c>
      <c r="AA990" t="s">
        <v>35</v>
      </c>
      <c r="AB990">
        <v>35.5</v>
      </c>
      <c r="AC990">
        <v>32.19</v>
      </c>
      <c r="AE990" s="3">
        <f t="shared" si="211"/>
        <v>1108.509259259255</v>
      </c>
      <c r="AF990" s="3">
        <f t="shared" si="212"/>
        <v>1.1085092592592549E-2</v>
      </c>
      <c r="AG990" s="1">
        <v>0.47515916666666663</v>
      </c>
      <c r="AH990" t="s">
        <v>35</v>
      </c>
      <c r="AI990">
        <v>41.25</v>
      </c>
      <c r="AJ990">
        <v>34.880000000000003</v>
      </c>
      <c r="AM990" s="3">
        <f t="shared" si="213"/>
        <v>1108.3773148148068</v>
      </c>
      <c r="AN990" s="3">
        <f t="shared" si="214"/>
        <v>1.1083773148148068E-2</v>
      </c>
      <c r="AO990" s="1">
        <v>0.50017814814814809</v>
      </c>
      <c r="AP990" t="s">
        <v>35</v>
      </c>
      <c r="AQ990">
        <v>43.75</v>
      </c>
      <c r="AR990">
        <v>27.31</v>
      </c>
      <c r="AU990" s="3">
        <f t="shared" si="215"/>
        <v>1104.9421296296268</v>
      </c>
      <c r="AV990" s="3">
        <f t="shared" si="216"/>
        <v>1.1049421296296269E-2</v>
      </c>
      <c r="AW990" s="1">
        <v>0.85776734953703704</v>
      </c>
      <c r="AX990" t="s">
        <v>35</v>
      </c>
      <c r="AY990">
        <v>43.75</v>
      </c>
      <c r="AZ990">
        <v>29.31</v>
      </c>
      <c r="BD990">
        <v>988</v>
      </c>
      <c r="BE990">
        <v>52.75</v>
      </c>
      <c r="BF990">
        <v>20.81</v>
      </c>
    </row>
    <row r="991" spans="9:58" x14ac:dyDescent="0.25">
      <c r="I991" s="3">
        <f t="shared" si="205"/>
        <v>1125.4432870370367</v>
      </c>
      <c r="J991" s="3">
        <f t="shared" si="206"/>
        <v>1.1254432870370368E-2</v>
      </c>
      <c r="K991" s="1">
        <v>0.47439893518518517</v>
      </c>
      <c r="L991" t="s">
        <v>35</v>
      </c>
      <c r="M991">
        <v>29.5</v>
      </c>
      <c r="N991">
        <v>27.81</v>
      </c>
      <c r="P991" s="3">
        <f t="shared" si="207"/>
        <v>1107.2245370370438</v>
      </c>
      <c r="Q991" s="3">
        <f t="shared" si="208"/>
        <v>1.1072245370370437E-2</v>
      </c>
      <c r="R991" s="1">
        <v>0.51659811342592599</v>
      </c>
      <c r="S991" t="s">
        <v>35</v>
      </c>
      <c r="T991">
        <v>46</v>
      </c>
      <c r="U991">
        <v>27.81</v>
      </c>
      <c r="X991" s="3">
        <f t="shared" si="209"/>
        <v>1121.1875000000093</v>
      </c>
      <c r="Y991" s="3">
        <f t="shared" si="210"/>
        <v>1.1211875000000093E-2</v>
      </c>
      <c r="Z991" s="1">
        <v>0.59479155092592595</v>
      </c>
      <c r="AA991" t="s">
        <v>35</v>
      </c>
      <c r="AB991">
        <v>35.5</v>
      </c>
      <c r="AC991">
        <v>32.19</v>
      </c>
      <c r="AE991" s="3">
        <f t="shared" si="211"/>
        <v>1109.6203703703677</v>
      </c>
      <c r="AF991" s="3">
        <f t="shared" si="212"/>
        <v>1.1096203703703678E-2</v>
      </c>
      <c r="AG991" s="1">
        <v>0.47517027777777776</v>
      </c>
      <c r="AH991" t="s">
        <v>35</v>
      </c>
      <c r="AI991">
        <v>41.5</v>
      </c>
      <c r="AJ991">
        <v>34.880000000000003</v>
      </c>
      <c r="AM991" s="3">
        <f t="shared" si="213"/>
        <v>1109.4421296296287</v>
      </c>
      <c r="AN991" s="3">
        <f t="shared" si="214"/>
        <v>1.1094421296296286E-2</v>
      </c>
      <c r="AO991" s="1">
        <v>0.50018879629629631</v>
      </c>
      <c r="AP991" t="s">
        <v>35</v>
      </c>
      <c r="AQ991">
        <v>44</v>
      </c>
      <c r="AR991">
        <v>27.37</v>
      </c>
      <c r="AU991" s="3">
        <f t="shared" si="215"/>
        <v>1106.0543981481485</v>
      </c>
      <c r="AV991" s="3">
        <f t="shared" si="216"/>
        <v>1.1060543981481485E-2</v>
      </c>
      <c r="AW991" s="1">
        <v>0.85777847222222225</v>
      </c>
      <c r="AX991" t="s">
        <v>35</v>
      </c>
      <c r="AY991">
        <v>44</v>
      </c>
      <c r="AZ991">
        <v>29.31</v>
      </c>
      <c r="BD991">
        <v>989</v>
      </c>
      <c r="BE991">
        <v>53.25</v>
      </c>
      <c r="BF991">
        <v>20.81</v>
      </c>
    </row>
    <row r="992" spans="9:58" x14ac:dyDescent="0.25">
      <c r="I992" s="3">
        <f t="shared" si="205"/>
        <v>1126.6273148148155</v>
      </c>
      <c r="J992" s="3">
        <f t="shared" si="206"/>
        <v>1.1266273148148154E-2</v>
      </c>
      <c r="K992" s="1">
        <v>0.47441077546296295</v>
      </c>
      <c r="L992" t="s">
        <v>35</v>
      </c>
      <c r="M992">
        <v>29.25</v>
      </c>
      <c r="N992">
        <v>27.44</v>
      </c>
      <c r="P992" s="3">
        <f t="shared" si="207"/>
        <v>1108.335648148151</v>
      </c>
      <c r="Q992" s="3">
        <f t="shared" si="208"/>
        <v>1.108335648148151E-2</v>
      </c>
      <c r="R992" s="1">
        <v>0.51660922453703706</v>
      </c>
      <c r="S992" t="s">
        <v>35</v>
      </c>
      <c r="T992">
        <v>45</v>
      </c>
      <c r="U992">
        <v>27.87</v>
      </c>
      <c r="X992" s="3">
        <f t="shared" si="209"/>
        <v>1122.2986111111165</v>
      </c>
      <c r="Y992" s="3">
        <f t="shared" si="210"/>
        <v>1.1222986111111166E-2</v>
      </c>
      <c r="Z992" s="1">
        <v>0.59480266203703702</v>
      </c>
      <c r="AA992" t="s">
        <v>35</v>
      </c>
      <c r="AB992">
        <v>36.5</v>
      </c>
      <c r="AC992">
        <v>32.19</v>
      </c>
      <c r="AE992" s="3">
        <f t="shared" si="211"/>
        <v>1110.7314814814806</v>
      </c>
      <c r="AF992" s="3">
        <f t="shared" si="212"/>
        <v>1.1107314814814806E-2</v>
      </c>
      <c r="AG992" s="1">
        <v>0.47518138888888889</v>
      </c>
      <c r="AH992" t="s">
        <v>35</v>
      </c>
      <c r="AI992">
        <v>41.25</v>
      </c>
      <c r="AJ992">
        <v>34.94</v>
      </c>
      <c r="AM992" s="3">
        <f t="shared" si="213"/>
        <v>1110.5995370370324</v>
      </c>
      <c r="AN992" s="3">
        <f t="shared" si="214"/>
        <v>1.1105995370370325E-2</v>
      </c>
      <c r="AO992" s="1">
        <v>0.50020037037037035</v>
      </c>
      <c r="AP992" t="s">
        <v>35</v>
      </c>
      <c r="AQ992">
        <v>43.25</v>
      </c>
      <c r="AR992">
        <v>27.5</v>
      </c>
      <c r="AU992" s="3">
        <f t="shared" si="215"/>
        <v>1107.2048611111106</v>
      </c>
      <c r="AV992" s="3">
        <f t="shared" si="216"/>
        <v>1.1072048611111107E-2</v>
      </c>
      <c r="AW992" s="1">
        <v>0.85778997685185188</v>
      </c>
      <c r="AX992" t="s">
        <v>35</v>
      </c>
      <c r="AY992">
        <v>44</v>
      </c>
      <c r="AZ992">
        <v>29.31</v>
      </c>
      <c r="BD992">
        <v>990</v>
      </c>
      <c r="BE992">
        <v>53</v>
      </c>
      <c r="BF992">
        <v>20.81</v>
      </c>
    </row>
    <row r="993" spans="9:58" x14ac:dyDescent="0.25">
      <c r="I993" s="3">
        <f t="shared" si="205"/>
        <v>1127.7256944444425</v>
      </c>
      <c r="J993" s="3">
        <f t="shared" si="206"/>
        <v>1.1277256944444425E-2</v>
      </c>
      <c r="K993" s="1">
        <v>0.47442175925925922</v>
      </c>
      <c r="L993" t="s">
        <v>35</v>
      </c>
      <c r="M993">
        <v>29.25</v>
      </c>
      <c r="N993">
        <v>27.44</v>
      </c>
      <c r="P993" s="3">
        <f t="shared" si="207"/>
        <v>1109.4456018518551</v>
      </c>
      <c r="Q993" s="3">
        <f t="shared" si="208"/>
        <v>1.109445601851855E-2</v>
      </c>
      <c r="R993" s="1">
        <v>0.5166203240740741</v>
      </c>
      <c r="S993" t="s">
        <v>35</v>
      </c>
      <c r="T993">
        <v>45.75</v>
      </c>
      <c r="U993">
        <v>27.87</v>
      </c>
      <c r="X993" s="3">
        <f t="shared" si="209"/>
        <v>1123.409722222224</v>
      </c>
      <c r="Y993" s="3">
        <f t="shared" si="210"/>
        <v>1.1234097222222239E-2</v>
      </c>
      <c r="Z993" s="1">
        <v>0.59481377314814809</v>
      </c>
      <c r="AA993" t="s">
        <v>35</v>
      </c>
      <c r="AB993">
        <v>35.75</v>
      </c>
      <c r="AC993">
        <v>32.25</v>
      </c>
      <c r="AE993" s="3">
        <f t="shared" si="211"/>
        <v>1111.8425925925878</v>
      </c>
      <c r="AF993" s="3">
        <f t="shared" si="212"/>
        <v>1.1118425925925879E-2</v>
      </c>
      <c r="AG993" s="1">
        <v>0.47519249999999996</v>
      </c>
      <c r="AH993" t="s">
        <v>35</v>
      </c>
      <c r="AI993">
        <v>41.25</v>
      </c>
      <c r="AJ993">
        <v>35</v>
      </c>
      <c r="AM993" s="3">
        <f t="shared" si="213"/>
        <v>1111.7106481481399</v>
      </c>
      <c r="AN993" s="3">
        <f t="shared" si="214"/>
        <v>1.1117106481481398E-2</v>
      </c>
      <c r="AO993" s="1">
        <v>0.50021148148148142</v>
      </c>
      <c r="AP993" t="s">
        <v>35</v>
      </c>
      <c r="AQ993">
        <v>44</v>
      </c>
      <c r="AR993">
        <v>28.25</v>
      </c>
      <c r="AU993" s="3">
        <f t="shared" si="215"/>
        <v>1108.3124999999861</v>
      </c>
      <c r="AV993" s="3">
        <f t="shared" si="216"/>
        <v>1.108312499999986E-2</v>
      </c>
      <c r="AW993" s="1">
        <v>0.85780105324074063</v>
      </c>
      <c r="AX993" t="s">
        <v>35</v>
      </c>
      <c r="AY993">
        <v>43.75</v>
      </c>
      <c r="AZ993">
        <v>29.31</v>
      </c>
      <c r="BD993">
        <v>991</v>
      </c>
      <c r="BE993">
        <v>52.5</v>
      </c>
      <c r="BF993">
        <v>20.75</v>
      </c>
    </row>
    <row r="994" spans="9:58" x14ac:dyDescent="0.25">
      <c r="I994" s="3">
        <f t="shared" si="205"/>
        <v>1128.8344907407377</v>
      </c>
      <c r="J994" s="3">
        <f t="shared" si="206"/>
        <v>1.1288344907407377E-2</v>
      </c>
      <c r="K994" s="1">
        <v>0.47443284722222218</v>
      </c>
      <c r="L994" t="s">
        <v>35</v>
      </c>
      <c r="M994">
        <v>29</v>
      </c>
      <c r="N994">
        <v>27.5</v>
      </c>
      <c r="P994" s="3">
        <f t="shared" si="207"/>
        <v>1110.5567129629624</v>
      </c>
      <c r="Q994" s="3">
        <f t="shared" si="208"/>
        <v>1.1105567129629623E-2</v>
      </c>
      <c r="R994" s="1">
        <v>0.51663143518518517</v>
      </c>
      <c r="S994" t="s">
        <v>35</v>
      </c>
      <c r="T994">
        <v>45.75</v>
      </c>
      <c r="U994">
        <v>27.94</v>
      </c>
      <c r="X994" s="3">
        <f t="shared" si="209"/>
        <v>1124.5671296296389</v>
      </c>
      <c r="Y994" s="3">
        <f t="shared" si="210"/>
        <v>1.1245671296296389E-2</v>
      </c>
      <c r="Z994" s="1">
        <v>0.59482534722222224</v>
      </c>
      <c r="AA994" t="s">
        <v>35</v>
      </c>
      <c r="AB994">
        <v>35.75</v>
      </c>
      <c r="AC994">
        <v>32.25</v>
      </c>
      <c r="AE994" s="3">
        <f t="shared" si="211"/>
        <v>1112.9537037037007</v>
      </c>
      <c r="AF994" s="3">
        <f t="shared" si="212"/>
        <v>1.1129537037037007E-2</v>
      </c>
      <c r="AG994" s="1">
        <v>0.47520361111111109</v>
      </c>
      <c r="AH994" t="s">
        <v>35</v>
      </c>
      <c r="AI994">
        <v>41</v>
      </c>
      <c r="AJ994">
        <v>35</v>
      </c>
      <c r="AM994" s="3">
        <f t="shared" si="213"/>
        <v>1112.8437499999977</v>
      </c>
      <c r="AN994" s="3">
        <f t="shared" si="214"/>
        <v>1.1128437499999977E-2</v>
      </c>
      <c r="AO994" s="1">
        <v>0.5002228125</v>
      </c>
      <c r="AP994" t="s">
        <v>35</v>
      </c>
      <c r="AQ994">
        <v>44.25</v>
      </c>
      <c r="AR994">
        <v>27.69</v>
      </c>
      <c r="AU994" s="3">
        <f t="shared" si="215"/>
        <v>1109.4201388888837</v>
      </c>
      <c r="AV994" s="3">
        <f t="shared" si="216"/>
        <v>1.1094201388888836E-2</v>
      </c>
      <c r="AW994" s="1">
        <v>0.8578121296296296</v>
      </c>
      <c r="AX994" t="s">
        <v>35</v>
      </c>
      <c r="AY994">
        <v>44</v>
      </c>
      <c r="AZ994">
        <v>29.37</v>
      </c>
      <c r="BD994">
        <v>992</v>
      </c>
      <c r="BE994">
        <v>53</v>
      </c>
      <c r="BF994">
        <v>20.81</v>
      </c>
    </row>
    <row r="995" spans="9:58" x14ac:dyDescent="0.25">
      <c r="I995" s="3">
        <f t="shared" si="205"/>
        <v>1129.9803240740757</v>
      </c>
      <c r="J995" s="3">
        <f t="shared" si="206"/>
        <v>1.1299803240740758E-2</v>
      </c>
      <c r="K995" s="1">
        <v>0.47444430555555556</v>
      </c>
      <c r="L995" t="s">
        <v>35</v>
      </c>
      <c r="M995">
        <v>28.75</v>
      </c>
      <c r="N995">
        <v>27.81</v>
      </c>
      <c r="P995" s="3">
        <f t="shared" si="207"/>
        <v>1111.6678240740807</v>
      </c>
      <c r="Q995" s="3">
        <f t="shared" si="208"/>
        <v>1.1116678240740807E-2</v>
      </c>
      <c r="R995" s="1">
        <v>0.51664254629629636</v>
      </c>
      <c r="S995" t="s">
        <v>35</v>
      </c>
      <c r="T995">
        <v>45.75</v>
      </c>
      <c r="U995">
        <v>27.94</v>
      </c>
      <c r="X995" s="3">
        <f t="shared" si="209"/>
        <v>1125.6319444444496</v>
      </c>
      <c r="Y995" s="3">
        <f t="shared" si="210"/>
        <v>1.1256319444444496E-2</v>
      </c>
      <c r="Z995" s="1">
        <v>0.59483599537037035</v>
      </c>
      <c r="AA995" t="s">
        <v>35</v>
      </c>
      <c r="AB995">
        <v>36</v>
      </c>
      <c r="AC995">
        <v>32.25</v>
      </c>
      <c r="AE995" s="3">
        <f t="shared" si="211"/>
        <v>1114.0648148148136</v>
      </c>
      <c r="AF995" s="3">
        <f t="shared" si="212"/>
        <v>1.1140648148148136E-2</v>
      </c>
      <c r="AG995" s="1">
        <v>0.47521472222222222</v>
      </c>
      <c r="AH995" t="s">
        <v>35</v>
      </c>
      <c r="AI995">
        <v>41.5</v>
      </c>
      <c r="AJ995">
        <v>35.06</v>
      </c>
      <c r="AM995" s="3">
        <f t="shared" si="213"/>
        <v>1113.9548611111049</v>
      </c>
      <c r="AN995" s="3">
        <f t="shared" si="214"/>
        <v>1.113954861111105E-2</v>
      </c>
      <c r="AO995" s="1">
        <v>0.50023392361111108</v>
      </c>
      <c r="AP995" t="s">
        <v>35</v>
      </c>
      <c r="AQ995">
        <v>44.75</v>
      </c>
      <c r="AR995">
        <v>27.75</v>
      </c>
      <c r="AU995" s="3">
        <f t="shared" si="215"/>
        <v>1110.5300925925876</v>
      </c>
      <c r="AV995" s="3">
        <f t="shared" si="216"/>
        <v>1.1105300925925876E-2</v>
      </c>
      <c r="AW995" s="1">
        <v>0.85782322916666665</v>
      </c>
      <c r="AX995" t="s">
        <v>35</v>
      </c>
      <c r="AY995">
        <v>44.25</v>
      </c>
      <c r="AZ995">
        <v>29.31</v>
      </c>
      <c r="BD995">
        <v>993</v>
      </c>
      <c r="BE995">
        <v>53.25</v>
      </c>
      <c r="BF995">
        <v>20.81</v>
      </c>
    </row>
    <row r="996" spans="9:58" x14ac:dyDescent="0.25">
      <c r="I996" s="3">
        <f t="shared" si="205"/>
        <v>1131.3136574074067</v>
      </c>
      <c r="J996" s="3">
        <f t="shared" si="206"/>
        <v>1.1313136574074067E-2</v>
      </c>
      <c r="K996" s="1">
        <v>0.47445763888888887</v>
      </c>
      <c r="L996" t="s">
        <v>35</v>
      </c>
      <c r="M996">
        <v>29.25</v>
      </c>
      <c r="N996">
        <v>27.81</v>
      </c>
      <c r="P996" s="3">
        <f t="shared" si="207"/>
        <v>1112.7789351851879</v>
      </c>
      <c r="Q996" s="3">
        <f t="shared" si="208"/>
        <v>1.112778935185188E-2</v>
      </c>
      <c r="R996" s="1">
        <v>0.51665365740740743</v>
      </c>
      <c r="S996" t="s">
        <v>35</v>
      </c>
      <c r="T996">
        <v>46</v>
      </c>
      <c r="U996">
        <v>28</v>
      </c>
      <c r="X996" s="3">
        <f t="shared" si="209"/>
        <v>1126.7905092592678</v>
      </c>
      <c r="Y996" s="3">
        <f t="shared" si="210"/>
        <v>1.1267905092592678E-2</v>
      </c>
      <c r="Z996" s="1">
        <v>0.59484758101851853</v>
      </c>
      <c r="AA996" t="s">
        <v>35</v>
      </c>
      <c r="AB996">
        <v>35.75</v>
      </c>
      <c r="AC996">
        <v>32.25</v>
      </c>
      <c r="AE996" s="3">
        <f t="shared" si="211"/>
        <v>1115.1747685185176</v>
      </c>
      <c r="AF996" s="3">
        <f t="shared" si="212"/>
        <v>1.1151747685185176E-2</v>
      </c>
      <c r="AG996" s="1">
        <v>0.47522582175925926</v>
      </c>
      <c r="AH996" t="s">
        <v>35</v>
      </c>
      <c r="AI996">
        <v>41</v>
      </c>
      <c r="AJ996">
        <v>35.06</v>
      </c>
      <c r="AM996" s="3">
        <f t="shared" si="213"/>
        <v>1115.0671296296266</v>
      </c>
      <c r="AN996" s="3">
        <f t="shared" si="214"/>
        <v>1.1150671296296266E-2</v>
      </c>
      <c r="AO996" s="1">
        <v>0.50024504629629629</v>
      </c>
      <c r="AP996" t="s">
        <v>35</v>
      </c>
      <c r="AQ996">
        <v>44.25</v>
      </c>
      <c r="AR996">
        <v>27.87</v>
      </c>
      <c r="AU996" s="3">
        <f t="shared" si="215"/>
        <v>1111.6319444444466</v>
      </c>
      <c r="AV996" s="3">
        <f t="shared" si="216"/>
        <v>1.1116319444444467E-2</v>
      </c>
      <c r="AW996" s="1">
        <v>0.85783424768518524</v>
      </c>
      <c r="AX996" t="s">
        <v>35</v>
      </c>
      <c r="AY996">
        <v>44.25</v>
      </c>
      <c r="AZ996">
        <v>29.31</v>
      </c>
      <c r="BD996">
        <v>994</v>
      </c>
      <c r="BE996">
        <v>53</v>
      </c>
      <c r="BF996">
        <v>20.81</v>
      </c>
    </row>
    <row r="997" spans="9:58" x14ac:dyDescent="0.25">
      <c r="I997" s="3">
        <f t="shared" si="205"/>
        <v>1132.5115740740798</v>
      </c>
      <c r="J997" s="3">
        <f t="shared" si="206"/>
        <v>1.1325115740740799E-2</v>
      </c>
      <c r="K997" s="1">
        <v>0.4744696180555556</v>
      </c>
      <c r="L997" t="s">
        <v>35</v>
      </c>
      <c r="M997">
        <v>28.75</v>
      </c>
      <c r="N997">
        <v>27.31</v>
      </c>
      <c r="P997" s="3">
        <f t="shared" si="207"/>
        <v>1113.8819444444391</v>
      </c>
      <c r="Q997" s="3">
        <f t="shared" si="208"/>
        <v>1.1138819444444392E-2</v>
      </c>
      <c r="R997" s="1">
        <v>0.51666468749999994</v>
      </c>
      <c r="S997" t="s">
        <v>35</v>
      </c>
      <c r="T997">
        <v>46</v>
      </c>
      <c r="U997">
        <v>28</v>
      </c>
      <c r="X997" s="3">
        <f t="shared" si="209"/>
        <v>1127.8541666666752</v>
      </c>
      <c r="Y997" s="3">
        <f t="shared" si="210"/>
        <v>1.1278541666666753E-2</v>
      </c>
      <c r="Z997" s="1">
        <v>0.59485821759259261</v>
      </c>
      <c r="AA997" t="s">
        <v>35</v>
      </c>
      <c r="AB997">
        <v>35.75</v>
      </c>
      <c r="AC997">
        <v>32.25</v>
      </c>
      <c r="AE997" s="3">
        <f t="shared" si="211"/>
        <v>1116.2858796296248</v>
      </c>
      <c r="AF997" s="3">
        <f t="shared" si="212"/>
        <v>1.1162858796296249E-2</v>
      </c>
      <c r="AG997" s="1">
        <v>0.47523693287037033</v>
      </c>
      <c r="AH997" t="s">
        <v>35</v>
      </c>
      <c r="AI997">
        <v>41</v>
      </c>
      <c r="AJ997">
        <v>35.06</v>
      </c>
      <c r="AM997" s="3">
        <f t="shared" si="213"/>
        <v>1116.178240740745</v>
      </c>
      <c r="AN997" s="3">
        <f t="shared" si="214"/>
        <v>1.116178240740745E-2</v>
      </c>
      <c r="AO997" s="1">
        <v>0.50025615740740748</v>
      </c>
      <c r="AP997" t="s">
        <v>35</v>
      </c>
      <c r="AQ997">
        <v>44.25</v>
      </c>
      <c r="AR997">
        <v>28</v>
      </c>
      <c r="AU997" s="3">
        <f t="shared" si="215"/>
        <v>1112.7361111111122</v>
      </c>
      <c r="AV997" s="3">
        <f t="shared" si="216"/>
        <v>1.1127361111111123E-2</v>
      </c>
      <c r="AW997" s="1">
        <v>0.85784528935185189</v>
      </c>
      <c r="AX997" t="s">
        <v>35</v>
      </c>
      <c r="AY997">
        <v>44</v>
      </c>
      <c r="AZ997">
        <v>29.31</v>
      </c>
      <c r="BD997">
        <v>995</v>
      </c>
      <c r="BE997">
        <v>53</v>
      </c>
      <c r="BF997">
        <v>20.75</v>
      </c>
    </row>
    <row r="998" spans="9:58" x14ac:dyDescent="0.25">
      <c r="I998" s="3">
        <f t="shared" si="205"/>
        <v>1133.8530092592614</v>
      </c>
      <c r="J998" s="3">
        <f t="shared" si="206"/>
        <v>1.1338530092592614E-2</v>
      </c>
      <c r="K998" s="1">
        <v>0.47448303240740741</v>
      </c>
      <c r="L998" t="s">
        <v>35</v>
      </c>
      <c r="M998">
        <v>29.25</v>
      </c>
      <c r="N998">
        <v>27.87</v>
      </c>
      <c r="P998" s="3">
        <f t="shared" si="207"/>
        <v>1115.0312499999982</v>
      </c>
      <c r="Q998" s="3">
        <f t="shared" si="208"/>
        <v>1.1150312499999981E-2</v>
      </c>
      <c r="R998" s="1">
        <v>0.51667618055555553</v>
      </c>
      <c r="S998" t="s">
        <v>35</v>
      </c>
      <c r="T998">
        <v>46.25</v>
      </c>
      <c r="U998">
        <v>28</v>
      </c>
      <c r="X998" s="3">
        <f t="shared" si="209"/>
        <v>1129.0115740740791</v>
      </c>
      <c r="Y998" s="3">
        <f t="shared" si="210"/>
        <v>1.1290115740740791E-2</v>
      </c>
      <c r="Z998" s="1">
        <v>0.59486979166666665</v>
      </c>
      <c r="AA998" t="s">
        <v>35</v>
      </c>
      <c r="AB998">
        <v>35.75</v>
      </c>
      <c r="AC998">
        <v>32.31</v>
      </c>
      <c r="AE998" s="3">
        <f t="shared" si="211"/>
        <v>1117.3969907407377</v>
      </c>
      <c r="AF998" s="3">
        <f t="shared" si="212"/>
        <v>1.1173969907407377E-2</v>
      </c>
      <c r="AG998" s="1">
        <v>0.47524804398148146</v>
      </c>
      <c r="AH998" t="s">
        <v>35</v>
      </c>
      <c r="AI998">
        <v>41.5</v>
      </c>
      <c r="AJ998">
        <v>35.06</v>
      </c>
      <c r="AM998" s="3">
        <f t="shared" si="213"/>
        <v>1117.2893518518522</v>
      </c>
      <c r="AN998" s="3">
        <f t="shared" si="214"/>
        <v>1.1172893518518523E-2</v>
      </c>
      <c r="AO998" s="1">
        <v>0.50026726851851855</v>
      </c>
      <c r="AP998" t="s">
        <v>35</v>
      </c>
      <c r="AQ998">
        <v>44.5</v>
      </c>
      <c r="AR998">
        <v>28.12</v>
      </c>
      <c r="AU998" s="3">
        <f t="shared" si="215"/>
        <v>1113.880787037036</v>
      </c>
      <c r="AV998" s="3">
        <f t="shared" si="216"/>
        <v>1.113880787037036E-2</v>
      </c>
      <c r="AW998" s="1">
        <v>0.85785673611111113</v>
      </c>
      <c r="AX998" t="s">
        <v>35</v>
      </c>
      <c r="AY998">
        <v>44</v>
      </c>
      <c r="AZ998">
        <v>29.31</v>
      </c>
      <c r="BD998">
        <v>996</v>
      </c>
      <c r="BE998">
        <v>53.25</v>
      </c>
      <c r="BF998">
        <v>20.81</v>
      </c>
    </row>
    <row r="999" spans="9:58" x14ac:dyDescent="0.25">
      <c r="I999" s="3">
        <f t="shared" si="205"/>
        <v>1135.0370370370399</v>
      </c>
      <c r="J999" s="3">
        <f t="shared" si="206"/>
        <v>1.13503703703704E-2</v>
      </c>
      <c r="K999" s="1">
        <v>0.4744948726851852</v>
      </c>
      <c r="L999" t="s">
        <v>35</v>
      </c>
      <c r="M999">
        <v>29.25</v>
      </c>
      <c r="N999">
        <v>27.37</v>
      </c>
      <c r="P999" s="3">
        <f t="shared" si="207"/>
        <v>1116.1423611111054</v>
      </c>
      <c r="Q999" s="3">
        <f t="shared" si="208"/>
        <v>1.1161423611111054E-2</v>
      </c>
      <c r="R999" s="1">
        <v>0.5166872916666666</v>
      </c>
      <c r="S999" t="s">
        <v>35</v>
      </c>
      <c r="T999">
        <v>46</v>
      </c>
      <c r="U999">
        <v>28.06</v>
      </c>
      <c r="X999" s="3">
        <f t="shared" si="209"/>
        <v>1130.1226851851975</v>
      </c>
      <c r="Y999" s="3">
        <f t="shared" si="210"/>
        <v>1.1301226851851975E-2</v>
      </c>
      <c r="Z999" s="1">
        <v>0.59488090277777783</v>
      </c>
      <c r="AA999" t="s">
        <v>35</v>
      </c>
      <c r="AB999">
        <v>35.5</v>
      </c>
      <c r="AC999">
        <v>32.31</v>
      </c>
      <c r="AE999" s="3">
        <f t="shared" si="211"/>
        <v>1118.5081018518506</v>
      </c>
      <c r="AF999" s="3">
        <f t="shared" si="212"/>
        <v>1.1185081018518506E-2</v>
      </c>
      <c r="AG999" s="1">
        <v>0.47525915509259259</v>
      </c>
      <c r="AH999" t="s">
        <v>35</v>
      </c>
      <c r="AI999">
        <v>41.5</v>
      </c>
      <c r="AJ999">
        <v>35.130000000000003</v>
      </c>
      <c r="AM999" s="3">
        <f t="shared" si="213"/>
        <v>1118.4004629629596</v>
      </c>
      <c r="AN999" s="3">
        <f t="shared" si="214"/>
        <v>1.1184004629629596E-2</v>
      </c>
      <c r="AO999" s="1">
        <v>0.50027837962962962</v>
      </c>
      <c r="AP999" t="s">
        <v>35</v>
      </c>
      <c r="AQ999">
        <v>44.25</v>
      </c>
      <c r="AR999">
        <v>28.25</v>
      </c>
      <c r="AU999" s="3">
        <f t="shared" si="215"/>
        <v>1114.9837962962984</v>
      </c>
      <c r="AV999" s="3">
        <f t="shared" si="216"/>
        <v>1.1149837962962983E-2</v>
      </c>
      <c r="AW999" s="1">
        <v>0.85786776620370375</v>
      </c>
      <c r="AX999" t="s">
        <v>35</v>
      </c>
      <c r="AY999">
        <v>44.25</v>
      </c>
      <c r="AZ999">
        <v>29.25</v>
      </c>
      <c r="BD999">
        <v>997</v>
      </c>
      <c r="BE999">
        <v>53.25</v>
      </c>
      <c r="BF999">
        <v>20.81</v>
      </c>
    </row>
    <row r="1000" spans="9:58" x14ac:dyDescent="0.25">
      <c r="I1000" s="3">
        <f t="shared" si="205"/>
        <v>1136.1412037037001</v>
      </c>
      <c r="J1000" s="3">
        <f t="shared" si="206"/>
        <v>1.1361412037037E-2</v>
      </c>
      <c r="K1000" s="1">
        <v>0.4745059143518518</v>
      </c>
      <c r="L1000" t="s">
        <v>35</v>
      </c>
      <c r="M1000">
        <v>29.25</v>
      </c>
      <c r="N1000">
        <v>27.44</v>
      </c>
      <c r="P1000" s="3">
        <f t="shared" si="207"/>
        <v>1117.2361111111084</v>
      </c>
      <c r="Q1000" s="3">
        <f t="shared" si="208"/>
        <v>1.1172361111111084E-2</v>
      </c>
      <c r="R1000" s="1">
        <v>0.51669822916666663</v>
      </c>
      <c r="S1000" t="s">
        <v>35</v>
      </c>
      <c r="T1000">
        <v>46.25</v>
      </c>
      <c r="U1000">
        <v>28.06</v>
      </c>
      <c r="X1000" s="3">
        <f t="shared" si="209"/>
        <v>1131.2337962963047</v>
      </c>
      <c r="Y1000" s="3">
        <f t="shared" si="210"/>
        <v>1.1312337962963048E-2</v>
      </c>
      <c r="Z1000" s="1">
        <v>0.5948920138888889</v>
      </c>
      <c r="AA1000" t="s">
        <v>35</v>
      </c>
      <c r="AB1000">
        <v>35.25</v>
      </c>
      <c r="AC1000">
        <v>32.31</v>
      </c>
      <c r="AE1000" s="3">
        <f t="shared" si="211"/>
        <v>1119.6192129629578</v>
      </c>
      <c r="AF1000" s="3">
        <f t="shared" si="212"/>
        <v>1.1196192129629579E-2</v>
      </c>
      <c r="AG1000" s="1">
        <v>0.47527026620370366</v>
      </c>
      <c r="AH1000" t="s">
        <v>35</v>
      </c>
      <c r="AI1000">
        <v>41</v>
      </c>
      <c r="AJ1000">
        <v>35.130000000000003</v>
      </c>
      <c r="AM1000" s="3">
        <f t="shared" si="213"/>
        <v>1119.5104166666636</v>
      </c>
      <c r="AN1000" s="3">
        <f t="shared" si="214"/>
        <v>1.1195104166666636E-2</v>
      </c>
      <c r="AO1000" s="1">
        <v>0.50028947916666666</v>
      </c>
      <c r="AP1000" t="s">
        <v>35</v>
      </c>
      <c r="AQ1000">
        <v>44.5</v>
      </c>
      <c r="AR1000">
        <v>28.37</v>
      </c>
      <c r="AU1000" s="3">
        <f t="shared" si="215"/>
        <v>1116.0925925925881</v>
      </c>
      <c r="AV1000" s="3">
        <f t="shared" si="216"/>
        <v>1.116092592592588E-2</v>
      </c>
      <c r="AW1000" s="1">
        <v>0.85787885416666665</v>
      </c>
      <c r="AX1000" t="s">
        <v>35</v>
      </c>
      <c r="AY1000">
        <v>44.25</v>
      </c>
      <c r="AZ1000">
        <v>29.25</v>
      </c>
      <c r="BD1000">
        <v>998</v>
      </c>
      <c r="BE1000">
        <v>53.25</v>
      </c>
      <c r="BF1000">
        <v>20.75</v>
      </c>
    </row>
    <row r="1001" spans="9:58" x14ac:dyDescent="0.25">
      <c r="I1001" s="3">
        <f t="shared" si="205"/>
        <v>1137.2442129629624</v>
      </c>
      <c r="J1001" s="3">
        <f t="shared" si="206"/>
        <v>1.1372442129629623E-2</v>
      </c>
      <c r="K1001" s="1">
        <v>0.47451694444444442</v>
      </c>
      <c r="L1001" t="s">
        <v>35</v>
      </c>
      <c r="M1001">
        <v>29.25</v>
      </c>
      <c r="N1001">
        <v>27.37</v>
      </c>
      <c r="P1001" s="3">
        <f t="shared" si="207"/>
        <v>1118.3796296296289</v>
      </c>
      <c r="Q1001" s="3">
        <f t="shared" si="208"/>
        <v>1.1183796296296289E-2</v>
      </c>
      <c r="R1001" s="1">
        <v>0.51670966435185184</v>
      </c>
      <c r="S1001" t="s">
        <v>35</v>
      </c>
      <c r="T1001">
        <v>46.25</v>
      </c>
      <c r="U1001">
        <v>28</v>
      </c>
      <c r="X1001" s="3">
        <f t="shared" si="209"/>
        <v>1132.3449074074122</v>
      </c>
      <c r="Y1001" s="3">
        <f t="shared" si="210"/>
        <v>1.1323449074074121E-2</v>
      </c>
      <c r="Z1001" s="1">
        <v>0.59490312499999998</v>
      </c>
      <c r="AA1001" t="s">
        <v>35</v>
      </c>
      <c r="AB1001">
        <v>36</v>
      </c>
      <c r="AC1001">
        <v>32.31</v>
      </c>
      <c r="AE1001" s="3">
        <f t="shared" si="211"/>
        <v>1120.8229166666638</v>
      </c>
      <c r="AF1001" s="3">
        <f t="shared" si="212"/>
        <v>1.1208229166666639E-2</v>
      </c>
      <c r="AG1001" s="1">
        <v>0.47528230324074072</v>
      </c>
      <c r="AH1001" t="s">
        <v>35</v>
      </c>
      <c r="AI1001">
        <v>41.75</v>
      </c>
      <c r="AJ1001">
        <v>35.130000000000003</v>
      </c>
      <c r="AM1001" s="3">
        <f t="shared" si="213"/>
        <v>1120.6145833333292</v>
      </c>
      <c r="AN1001" s="3">
        <f t="shared" si="214"/>
        <v>1.1206145833333292E-2</v>
      </c>
      <c r="AO1001" s="1">
        <v>0.50030052083333332</v>
      </c>
      <c r="AP1001" t="s">
        <v>35</v>
      </c>
      <c r="AQ1001">
        <v>44.5</v>
      </c>
      <c r="AR1001">
        <v>28.56</v>
      </c>
      <c r="AU1001" s="3">
        <f t="shared" si="215"/>
        <v>1117.1921296296184</v>
      </c>
      <c r="AV1001" s="3">
        <f t="shared" si="216"/>
        <v>1.1171921296296183E-2</v>
      </c>
      <c r="AW1001" s="1">
        <v>0.85788984953703695</v>
      </c>
      <c r="AX1001" t="s">
        <v>35</v>
      </c>
      <c r="AY1001">
        <v>44</v>
      </c>
      <c r="AZ1001">
        <v>29.25</v>
      </c>
      <c r="BD1001">
        <v>999</v>
      </c>
      <c r="BE1001">
        <v>53.5</v>
      </c>
      <c r="BF1001">
        <v>20.75</v>
      </c>
    </row>
    <row r="1002" spans="9:58" x14ac:dyDescent="0.25">
      <c r="I1002" s="3">
        <f t="shared" si="205"/>
        <v>1138.3807870370356</v>
      </c>
      <c r="J1002" s="3">
        <f t="shared" si="206"/>
        <v>1.1383807870370355E-2</v>
      </c>
      <c r="K1002" s="1">
        <v>0.47452831018518515</v>
      </c>
      <c r="L1002" t="s">
        <v>35</v>
      </c>
      <c r="M1002">
        <v>29.5</v>
      </c>
      <c r="N1002">
        <v>27.44</v>
      </c>
      <c r="P1002" s="3">
        <f t="shared" si="207"/>
        <v>1119.4907407407361</v>
      </c>
      <c r="Q1002" s="3">
        <f t="shared" si="208"/>
        <v>1.1194907407407362E-2</v>
      </c>
      <c r="R1002" s="1">
        <v>0.51672077546296291</v>
      </c>
      <c r="S1002" t="s">
        <v>35</v>
      </c>
      <c r="T1002">
        <v>46.25</v>
      </c>
      <c r="U1002">
        <v>28.06</v>
      </c>
      <c r="X1002" s="3">
        <f t="shared" si="209"/>
        <v>1133.4560185185305</v>
      </c>
      <c r="Y1002" s="3">
        <f t="shared" si="210"/>
        <v>1.1334560185185305E-2</v>
      </c>
      <c r="Z1002" s="1">
        <v>0.59491423611111116</v>
      </c>
      <c r="AA1002" t="s">
        <v>35</v>
      </c>
      <c r="AB1002">
        <v>35.75</v>
      </c>
      <c r="AC1002">
        <v>32.380000000000003</v>
      </c>
      <c r="AE1002" s="3">
        <f t="shared" si="211"/>
        <v>1121.9803240740732</v>
      </c>
      <c r="AF1002" s="3">
        <f t="shared" si="212"/>
        <v>1.1219803240740733E-2</v>
      </c>
      <c r="AG1002" s="1">
        <v>0.47529387731481482</v>
      </c>
      <c r="AH1002" t="s">
        <v>35</v>
      </c>
      <c r="AI1002">
        <v>41.75</v>
      </c>
      <c r="AJ1002">
        <v>35.130000000000003</v>
      </c>
      <c r="AM1002" s="3">
        <f t="shared" si="213"/>
        <v>1121.7256944444364</v>
      </c>
      <c r="AN1002" s="3">
        <f t="shared" si="214"/>
        <v>1.1217256944444365E-2</v>
      </c>
      <c r="AO1002" s="1">
        <v>0.50031163194444439</v>
      </c>
      <c r="AP1002" t="s">
        <v>35</v>
      </c>
      <c r="AQ1002">
        <v>44.25</v>
      </c>
      <c r="AR1002">
        <v>28.69</v>
      </c>
      <c r="AU1002" s="3">
        <f t="shared" si="215"/>
        <v>1118.3148148148136</v>
      </c>
      <c r="AV1002" s="3">
        <f t="shared" si="216"/>
        <v>1.1183148148148137E-2</v>
      </c>
      <c r="AW1002" s="1">
        <v>0.85790107638888891</v>
      </c>
      <c r="AX1002" t="s">
        <v>35</v>
      </c>
      <c r="AY1002">
        <v>44</v>
      </c>
      <c r="AZ1002">
        <v>29.19</v>
      </c>
      <c r="BD1002">
        <v>1000</v>
      </c>
      <c r="BE1002">
        <v>53.5</v>
      </c>
      <c r="BF1002">
        <v>20.81</v>
      </c>
    </row>
    <row r="1003" spans="9:58" x14ac:dyDescent="0.25">
      <c r="I1003" s="3">
        <f t="shared" si="205"/>
        <v>1139.4872685185187</v>
      </c>
      <c r="J1003" s="3">
        <f t="shared" si="206"/>
        <v>1.1394872685185187E-2</v>
      </c>
      <c r="K1003" s="1">
        <v>0.47453937499999999</v>
      </c>
      <c r="L1003" t="s">
        <v>35</v>
      </c>
      <c r="M1003">
        <v>29.25</v>
      </c>
      <c r="N1003">
        <v>27.44</v>
      </c>
      <c r="P1003" s="3">
        <f t="shared" si="207"/>
        <v>1120.6018518518545</v>
      </c>
      <c r="Q1003" s="3">
        <f t="shared" si="208"/>
        <v>1.1206018518518546E-2</v>
      </c>
      <c r="R1003" s="1">
        <v>0.5167318865740741</v>
      </c>
      <c r="S1003" t="s">
        <v>35</v>
      </c>
      <c r="T1003">
        <v>46.5</v>
      </c>
      <c r="U1003">
        <v>28</v>
      </c>
      <c r="X1003" s="3">
        <f t="shared" si="209"/>
        <v>1134.5671296296377</v>
      </c>
      <c r="Y1003" s="3">
        <f t="shared" si="210"/>
        <v>1.1345671296296378E-2</v>
      </c>
      <c r="Z1003" s="1">
        <v>0.59492534722222223</v>
      </c>
      <c r="AA1003" t="s">
        <v>35</v>
      </c>
      <c r="AB1003">
        <v>35.75</v>
      </c>
      <c r="AC1003">
        <v>32.380000000000003</v>
      </c>
      <c r="AE1003" s="3">
        <f t="shared" si="211"/>
        <v>1123.0914351851861</v>
      </c>
      <c r="AF1003" s="3">
        <f t="shared" si="212"/>
        <v>1.1230914351851862E-2</v>
      </c>
      <c r="AG1003" s="1">
        <v>0.47530498842592594</v>
      </c>
      <c r="AH1003" t="s">
        <v>35</v>
      </c>
      <c r="AI1003">
        <v>42</v>
      </c>
      <c r="AJ1003">
        <v>35.130000000000003</v>
      </c>
      <c r="AM1003" s="3">
        <f t="shared" si="213"/>
        <v>1122.836805555555</v>
      </c>
      <c r="AN1003" s="3">
        <f t="shared" si="214"/>
        <v>1.1228368055555549E-2</v>
      </c>
      <c r="AO1003" s="1">
        <v>0.50032274305555557</v>
      </c>
      <c r="AP1003" t="s">
        <v>35</v>
      </c>
      <c r="AQ1003">
        <v>44.25</v>
      </c>
      <c r="AR1003">
        <v>28.81</v>
      </c>
      <c r="AU1003" s="3">
        <f t="shared" si="215"/>
        <v>1119.4212962962968</v>
      </c>
      <c r="AV1003" s="3">
        <f t="shared" si="216"/>
        <v>1.1194212962962968E-2</v>
      </c>
      <c r="AW1003" s="1">
        <v>0.85791214120370374</v>
      </c>
      <c r="AX1003" t="s">
        <v>35</v>
      </c>
      <c r="AY1003">
        <v>43.75</v>
      </c>
      <c r="AZ1003">
        <v>29.19</v>
      </c>
      <c r="BD1003">
        <v>1001</v>
      </c>
      <c r="BE1003">
        <v>53.25</v>
      </c>
      <c r="BF1003">
        <v>20.81</v>
      </c>
    </row>
    <row r="1004" spans="9:58" x14ac:dyDescent="0.25">
      <c r="I1004" s="3">
        <f t="shared" si="205"/>
        <v>1140.6354166666688</v>
      </c>
      <c r="J1004" s="3">
        <f t="shared" si="206"/>
        <v>1.1406354166666688E-2</v>
      </c>
      <c r="K1004" s="1">
        <v>0.47455085648148149</v>
      </c>
      <c r="L1004" t="s">
        <v>35</v>
      </c>
      <c r="M1004">
        <v>29</v>
      </c>
      <c r="N1004">
        <v>27.44</v>
      </c>
      <c r="P1004" s="3">
        <f t="shared" si="207"/>
        <v>1121.7129629629619</v>
      </c>
      <c r="Q1004" s="3">
        <f t="shared" si="208"/>
        <v>1.1217129629629619E-2</v>
      </c>
      <c r="R1004" s="1">
        <v>0.51674299768518517</v>
      </c>
      <c r="S1004" t="s">
        <v>35</v>
      </c>
      <c r="T1004">
        <v>46.5</v>
      </c>
      <c r="U1004">
        <v>28</v>
      </c>
      <c r="X1004" s="3">
        <f t="shared" si="209"/>
        <v>1135.678240740745</v>
      </c>
      <c r="Y1004" s="3">
        <f t="shared" si="210"/>
        <v>1.1356782407407451E-2</v>
      </c>
      <c r="Z1004" s="1">
        <v>0.59493645833333331</v>
      </c>
      <c r="AA1004" t="s">
        <v>35</v>
      </c>
      <c r="AB1004">
        <v>35.75</v>
      </c>
      <c r="AC1004">
        <v>32.380000000000003</v>
      </c>
      <c r="AE1004" s="3">
        <f t="shared" si="211"/>
        <v>1124.202546296299</v>
      </c>
      <c r="AF1004" s="3">
        <f t="shared" si="212"/>
        <v>1.124202546296299E-2</v>
      </c>
      <c r="AG1004" s="1">
        <v>0.47531609953703707</v>
      </c>
      <c r="AH1004" t="s">
        <v>35</v>
      </c>
      <c r="AI1004">
        <v>42</v>
      </c>
      <c r="AJ1004">
        <v>35.130000000000003</v>
      </c>
      <c r="AM1004" s="3">
        <f t="shared" si="213"/>
        <v>1123.9479166666622</v>
      </c>
      <c r="AN1004" s="3">
        <f t="shared" si="214"/>
        <v>1.1239479166666622E-2</v>
      </c>
      <c r="AO1004" s="1">
        <v>0.50033385416666665</v>
      </c>
      <c r="AP1004" t="s">
        <v>35</v>
      </c>
      <c r="AQ1004">
        <v>44.25</v>
      </c>
      <c r="AR1004">
        <v>29</v>
      </c>
      <c r="AU1004" s="3">
        <f t="shared" si="215"/>
        <v>1120.5370370370283</v>
      </c>
      <c r="AV1004" s="3">
        <f t="shared" si="216"/>
        <v>1.1205370370370282E-2</v>
      </c>
      <c r="AW1004" s="1">
        <v>0.85792329861111105</v>
      </c>
      <c r="AX1004" t="s">
        <v>35</v>
      </c>
      <c r="AY1004">
        <v>44.5</v>
      </c>
      <c r="AZ1004">
        <v>29.19</v>
      </c>
      <c r="BD1004">
        <v>1002</v>
      </c>
      <c r="BE1004">
        <v>53.25</v>
      </c>
      <c r="BF1004">
        <v>20.81</v>
      </c>
    </row>
    <row r="1005" spans="9:58" x14ac:dyDescent="0.25">
      <c r="I1005" s="3">
        <f t="shared" si="205"/>
        <v>1141.7349537037103</v>
      </c>
      <c r="J1005" s="3">
        <f t="shared" si="206"/>
        <v>1.1417349537037103E-2</v>
      </c>
      <c r="K1005" s="1">
        <v>0.4745618518518519</v>
      </c>
      <c r="L1005" t="s">
        <v>35</v>
      </c>
      <c r="M1005">
        <v>29</v>
      </c>
      <c r="N1005">
        <v>27.81</v>
      </c>
      <c r="P1005" s="3">
        <f t="shared" si="207"/>
        <v>1122.8240740740691</v>
      </c>
      <c r="Q1005" s="3">
        <f t="shared" si="208"/>
        <v>1.1228240740740691E-2</v>
      </c>
      <c r="R1005" s="1">
        <v>0.51675410879629624</v>
      </c>
      <c r="S1005" t="s">
        <v>35</v>
      </c>
      <c r="T1005">
        <v>46.25</v>
      </c>
      <c r="U1005">
        <v>28.06</v>
      </c>
      <c r="X1005" s="3">
        <f t="shared" si="209"/>
        <v>1136.7824074074106</v>
      </c>
      <c r="Y1005" s="3">
        <f t="shared" si="210"/>
        <v>1.1367824074074107E-2</v>
      </c>
      <c r="Z1005" s="1">
        <v>0.59494749999999996</v>
      </c>
      <c r="AA1005" t="s">
        <v>35</v>
      </c>
      <c r="AB1005">
        <v>35.5</v>
      </c>
      <c r="AC1005">
        <v>32.31</v>
      </c>
      <c r="AE1005" s="3">
        <f t="shared" si="211"/>
        <v>1125.3136574074063</v>
      </c>
      <c r="AF1005" s="3">
        <f t="shared" si="212"/>
        <v>1.1253136574074063E-2</v>
      </c>
      <c r="AG1005" s="1">
        <v>0.47532721064814815</v>
      </c>
      <c r="AH1005" t="s">
        <v>35</v>
      </c>
      <c r="AI1005">
        <v>42.25</v>
      </c>
      <c r="AJ1005">
        <v>35.130000000000003</v>
      </c>
      <c r="AM1005" s="3">
        <f t="shared" si="213"/>
        <v>1125.0578703703661</v>
      </c>
      <c r="AN1005" s="3">
        <f t="shared" si="214"/>
        <v>1.1250578703703662E-2</v>
      </c>
      <c r="AO1005" s="1">
        <v>0.50034495370370369</v>
      </c>
      <c r="AP1005" t="s">
        <v>35</v>
      </c>
      <c r="AQ1005">
        <v>44.25</v>
      </c>
      <c r="AR1005">
        <v>29.12</v>
      </c>
      <c r="AU1005" s="3">
        <f t="shared" si="215"/>
        <v>1121.673611111107</v>
      </c>
      <c r="AV1005" s="3">
        <f t="shared" si="216"/>
        <v>1.121673611111107E-2</v>
      </c>
      <c r="AW1005" s="1">
        <v>0.85793466435185184</v>
      </c>
      <c r="AX1005" t="s">
        <v>35</v>
      </c>
      <c r="AY1005">
        <v>44.5</v>
      </c>
      <c r="AZ1005">
        <v>29.19</v>
      </c>
      <c r="BD1005">
        <v>1003</v>
      </c>
      <c r="BE1005">
        <v>53</v>
      </c>
      <c r="BF1005">
        <v>20.81</v>
      </c>
    </row>
    <row r="1006" spans="9:58" x14ac:dyDescent="0.25">
      <c r="I1006" s="3">
        <f t="shared" si="205"/>
        <v>1142.8368055555582</v>
      </c>
      <c r="J1006" s="3">
        <f t="shared" si="206"/>
        <v>1.1428368055555582E-2</v>
      </c>
      <c r="K1006" s="1">
        <v>0.47457287037037038</v>
      </c>
      <c r="L1006" t="s">
        <v>35</v>
      </c>
      <c r="M1006">
        <v>29</v>
      </c>
      <c r="N1006">
        <v>27.81</v>
      </c>
      <c r="P1006" s="3">
        <f t="shared" si="207"/>
        <v>1123.9351851851875</v>
      </c>
      <c r="Q1006" s="3">
        <f t="shared" si="208"/>
        <v>1.1239351851851875E-2</v>
      </c>
      <c r="R1006" s="1">
        <v>0.51676521990740742</v>
      </c>
      <c r="S1006" t="s">
        <v>35</v>
      </c>
      <c r="T1006">
        <v>46.25</v>
      </c>
      <c r="U1006">
        <v>28</v>
      </c>
      <c r="X1006" s="3">
        <f t="shared" si="209"/>
        <v>1137.8807870370488</v>
      </c>
      <c r="Y1006" s="3">
        <f t="shared" si="210"/>
        <v>1.1378807870370489E-2</v>
      </c>
      <c r="Z1006" s="1">
        <v>0.59495848379629634</v>
      </c>
      <c r="AA1006" t="s">
        <v>35</v>
      </c>
      <c r="AB1006">
        <v>35.5</v>
      </c>
      <c r="AC1006">
        <v>32.380000000000003</v>
      </c>
      <c r="AE1006" s="3">
        <f t="shared" si="211"/>
        <v>1126.4236111111104</v>
      </c>
      <c r="AF1006" s="3">
        <f t="shared" si="212"/>
        <v>1.1264236111111103E-2</v>
      </c>
      <c r="AG1006" s="1">
        <v>0.47533831018518519</v>
      </c>
      <c r="AH1006" t="s">
        <v>35</v>
      </c>
      <c r="AI1006">
        <v>42.5</v>
      </c>
      <c r="AJ1006">
        <v>35.06</v>
      </c>
      <c r="AM1006" s="3">
        <f t="shared" si="213"/>
        <v>1126.1689814814736</v>
      </c>
      <c r="AN1006" s="3">
        <f t="shared" si="214"/>
        <v>1.1261689814814735E-2</v>
      </c>
      <c r="AO1006" s="1">
        <v>0.50035606481481476</v>
      </c>
      <c r="AP1006" t="s">
        <v>35</v>
      </c>
      <c r="AQ1006">
        <v>44.75</v>
      </c>
      <c r="AR1006">
        <v>29.31</v>
      </c>
      <c r="AU1006" s="3">
        <f t="shared" si="215"/>
        <v>1122.8159722222131</v>
      </c>
      <c r="AV1006" s="3">
        <f t="shared" si="216"/>
        <v>1.1228159722222131E-2</v>
      </c>
      <c r="AW1006" s="1">
        <v>0.8579460879629629</v>
      </c>
      <c r="AX1006" t="s">
        <v>35</v>
      </c>
      <c r="AY1006">
        <v>44.5</v>
      </c>
      <c r="AZ1006">
        <v>29.19</v>
      </c>
      <c r="BD1006">
        <v>1004</v>
      </c>
      <c r="BE1006">
        <v>53.75</v>
      </c>
      <c r="BF1006">
        <v>20.75</v>
      </c>
    </row>
    <row r="1007" spans="9:58" x14ac:dyDescent="0.25">
      <c r="I1007" s="3">
        <f t="shared" si="205"/>
        <v>1144.0162037037071</v>
      </c>
      <c r="J1007" s="3">
        <f t="shared" si="206"/>
        <v>1.1440162037037072E-2</v>
      </c>
      <c r="K1007" s="1">
        <v>0.47458466435185187</v>
      </c>
      <c r="L1007" t="s">
        <v>35</v>
      </c>
      <c r="M1007">
        <v>29.25</v>
      </c>
      <c r="N1007">
        <v>27.81</v>
      </c>
      <c r="P1007" s="3">
        <f t="shared" si="207"/>
        <v>1125.0462962962947</v>
      </c>
      <c r="Q1007" s="3">
        <f t="shared" si="208"/>
        <v>1.1250462962962948E-2</v>
      </c>
      <c r="R1007" s="1">
        <v>0.5167763310185185</v>
      </c>
      <c r="S1007" t="s">
        <v>35</v>
      </c>
      <c r="T1007">
        <v>46</v>
      </c>
      <c r="U1007">
        <v>28</v>
      </c>
      <c r="X1007" s="3">
        <f t="shared" si="209"/>
        <v>1138.9918981481562</v>
      </c>
      <c r="Y1007" s="3">
        <f t="shared" si="210"/>
        <v>1.1389918981481562E-2</v>
      </c>
      <c r="Z1007" s="1">
        <v>0.59496959490740742</v>
      </c>
      <c r="AA1007" t="s">
        <v>35</v>
      </c>
      <c r="AB1007">
        <v>35.75</v>
      </c>
      <c r="AC1007">
        <v>32.380000000000003</v>
      </c>
      <c r="AE1007" s="3">
        <f t="shared" si="211"/>
        <v>1127.5810185185142</v>
      </c>
      <c r="AF1007" s="3">
        <f t="shared" si="212"/>
        <v>1.1275810185185142E-2</v>
      </c>
      <c r="AG1007" s="1">
        <v>0.47534988425925923</v>
      </c>
      <c r="AH1007" t="s">
        <v>35</v>
      </c>
      <c r="AI1007">
        <v>43</v>
      </c>
      <c r="AJ1007">
        <v>35.06</v>
      </c>
      <c r="AM1007" s="3">
        <f t="shared" si="213"/>
        <v>1127.2800925925919</v>
      </c>
      <c r="AN1007" s="3">
        <f t="shared" si="214"/>
        <v>1.1272800925925919E-2</v>
      </c>
      <c r="AO1007" s="1">
        <v>0.50036717592592594</v>
      </c>
      <c r="AP1007" t="s">
        <v>35</v>
      </c>
      <c r="AQ1007">
        <v>44.5</v>
      </c>
      <c r="AR1007">
        <v>29.44</v>
      </c>
      <c r="AU1007" s="3">
        <f t="shared" si="215"/>
        <v>1123.8796296296316</v>
      </c>
      <c r="AV1007" s="3">
        <f t="shared" si="216"/>
        <v>1.1238796296296316E-2</v>
      </c>
      <c r="AW1007" s="1">
        <v>0.85795672453703709</v>
      </c>
      <c r="AX1007" t="s">
        <v>35</v>
      </c>
      <c r="AY1007">
        <v>44.5</v>
      </c>
      <c r="AZ1007">
        <v>29.12</v>
      </c>
      <c r="BD1007">
        <v>1005</v>
      </c>
      <c r="BE1007">
        <v>53.5</v>
      </c>
      <c r="BF1007">
        <v>20.75</v>
      </c>
    </row>
    <row r="1008" spans="9:58" x14ac:dyDescent="0.25">
      <c r="I1008" s="3">
        <f t="shared" si="205"/>
        <v>1145.1631944444484</v>
      </c>
      <c r="J1008" s="3">
        <f t="shared" si="206"/>
        <v>1.1451631944444485E-2</v>
      </c>
      <c r="K1008" s="1">
        <v>0.47459613425925928</v>
      </c>
      <c r="L1008" t="s">
        <v>35</v>
      </c>
      <c r="M1008">
        <v>28.75</v>
      </c>
      <c r="N1008">
        <v>27.37</v>
      </c>
      <c r="P1008" s="3">
        <f t="shared" si="207"/>
        <v>1126.1574074074022</v>
      </c>
      <c r="Q1008" s="3">
        <f t="shared" si="208"/>
        <v>1.1261574074074021E-2</v>
      </c>
      <c r="R1008" s="1">
        <v>0.51678744212962957</v>
      </c>
      <c r="S1008" t="s">
        <v>35</v>
      </c>
      <c r="T1008">
        <v>45.75</v>
      </c>
      <c r="U1008">
        <v>28</v>
      </c>
      <c r="X1008" s="3">
        <f t="shared" si="209"/>
        <v>1140.1377314814943</v>
      </c>
      <c r="Y1008" s="3">
        <f t="shared" si="210"/>
        <v>1.1401377314814942E-2</v>
      </c>
      <c r="Z1008" s="1">
        <v>0.5949810532407408</v>
      </c>
      <c r="AA1008" t="s">
        <v>35</v>
      </c>
      <c r="AB1008">
        <v>34.75</v>
      </c>
      <c r="AC1008">
        <v>32.380000000000003</v>
      </c>
      <c r="AE1008" s="3">
        <f t="shared" si="211"/>
        <v>1128.7384259259293</v>
      </c>
      <c r="AF1008" s="3">
        <f t="shared" si="212"/>
        <v>1.1287384259259292E-2</v>
      </c>
      <c r="AG1008" s="1">
        <v>0.47536145833333338</v>
      </c>
      <c r="AH1008" t="s">
        <v>35</v>
      </c>
      <c r="AI1008">
        <v>43</v>
      </c>
      <c r="AJ1008">
        <v>35.130000000000003</v>
      </c>
      <c r="AM1008" s="3">
        <f t="shared" si="213"/>
        <v>1128.3912037036991</v>
      </c>
      <c r="AN1008" s="3">
        <f t="shared" si="214"/>
        <v>1.1283912037036992E-2</v>
      </c>
      <c r="AO1008" s="1">
        <v>0.50037828703703702</v>
      </c>
      <c r="AP1008" t="s">
        <v>35</v>
      </c>
      <c r="AQ1008">
        <v>44.75</v>
      </c>
      <c r="AR1008">
        <v>29.56</v>
      </c>
      <c r="AU1008" s="3">
        <f t="shared" si="215"/>
        <v>1124.9907407407277</v>
      </c>
      <c r="AV1008" s="3">
        <f t="shared" si="216"/>
        <v>1.1249907407407278E-2</v>
      </c>
      <c r="AW1008" s="1">
        <v>0.85796783564814805</v>
      </c>
      <c r="AX1008" t="s">
        <v>35</v>
      </c>
      <c r="AY1008">
        <v>44.75</v>
      </c>
      <c r="AZ1008">
        <v>29.06</v>
      </c>
      <c r="BD1008">
        <v>1006</v>
      </c>
      <c r="BE1008">
        <v>53.5</v>
      </c>
      <c r="BF1008">
        <v>20.75</v>
      </c>
    </row>
    <row r="1009" spans="9:58" x14ac:dyDescent="0.25">
      <c r="I1009" s="3">
        <f t="shared" si="205"/>
        <v>1146.2696759259261</v>
      </c>
      <c r="J1009" s="3">
        <f t="shared" si="206"/>
        <v>1.1462696759259261E-2</v>
      </c>
      <c r="K1009" s="1">
        <v>0.47460719907407406</v>
      </c>
      <c r="L1009" t="s">
        <v>35</v>
      </c>
      <c r="M1009">
        <v>29</v>
      </c>
      <c r="N1009">
        <v>27.81</v>
      </c>
      <c r="P1009" s="3">
        <f t="shared" si="207"/>
        <v>1127.2685185185205</v>
      </c>
      <c r="Q1009" s="3">
        <f t="shared" si="208"/>
        <v>1.1272685185185205E-2</v>
      </c>
      <c r="R1009" s="1">
        <v>0.51679855324074075</v>
      </c>
      <c r="S1009" t="s">
        <v>35</v>
      </c>
      <c r="T1009">
        <v>45.75</v>
      </c>
      <c r="U1009">
        <v>28</v>
      </c>
      <c r="X1009" s="3">
        <f t="shared" si="209"/>
        <v>1141.2488425926015</v>
      </c>
      <c r="Y1009" s="3">
        <f t="shared" si="210"/>
        <v>1.1412488425926015E-2</v>
      </c>
      <c r="Z1009" s="1">
        <v>0.59499216435185187</v>
      </c>
      <c r="AA1009" t="s">
        <v>35</v>
      </c>
      <c r="AB1009">
        <v>35</v>
      </c>
      <c r="AC1009">
        <v>32.94</v>
      </c>
      <c r="AE1009" s="3">
        <f t="shared" si="211"/>
        <v>1129.8495370370365</v>
      </c>
      <c r="AF1009" s="3">
        <f t="shared" si="212"/>
        <v>1.1298495370370365E-2</v>
      </c>
      <c r="AG1009" s="1">
        <v>0.47537256944444445</v>
      </c>
      <c r="AH1009" t="s">
        <v>35</v>
      </c>
      <c r="AI1009">
        <v>43.25</v>
      </c>
      <c r="AJ1009">
        <v>35.06</v>
      </c>
      <c r="AM1009" s="3">
        <f t="shared" si="213"/>
        <v>1129.5023148148064</v>
      </c>
      <c r="AN1009" s="3">
        <f t="shared" si="214"/>
        <v>1.1295023148148065E-2</v>
      </c>
      <c r="AO1009" s="1">
        <v>0.50038939814814809</v>
      </c>
      <c r="AP1009" t="s">
        <v>35</v>
      </c>
      <c r="AQ1009">
        <v>44.5</v>
      </c>
      <c r="AR1009">
        <v>29.75</v>
      </c>
      <c r="AU1009" s="3">
        <f t="shared" si="215"/>
        <v>1126.1087962962879</v>
      </c>
      <c r="AV1009" s="3">
        <f t="shared" si="216"/>
        <v>1.1261087962962879E-2</v>
      </c>
      <c r="AW1009" s="1">
        <v>0.85797901620370365</v>
      </c>
      <c r="AX1009" t="s">
        <v>35</v>
      </c>
      <c r="AY1009">
        <v>44.75</v>
      </c>
      <c r="AZ1009">
        <v>29.06</v>
      </c>
      <c r="BD1009">
        <v>1007</v>
      </c>
      <c r="BE1009">
        <v>53.5</v>
      </c>
      <c r="BF1009">
        <v>20.75</v>
      </c>
    </row>
    <row r="1010" spans="9:58" x14ac:dyDescent="0.25">
      <c r="I1010" s="3">
        <f t="shared" si="205"/>
        <v>1147.4502314814838</v>
      </c>
      <c r="J1010" s="3">
        <f t="shared" si="206"/>
        <v>1.1474502314814838E-2</v>
      </c>
      <c r="K1010" s="1">
        <v>0.47461900462962964</v>
      </c>
      <c r="L1010" t="s">
        <v>35</v>
      </c>
      <c r="M1010">
        <v>29.25</v>
      </c>
      <c r="N1010">
        <v>27.75</v>
      </c>
      <c r="P1010" s="3">
        <f t="shared" si="207"/>
        <v>1128.3796296296277</v>
      </c>
      <c r="Q1010" s="3">
        <f t="shared" si="208"/>
        <v>1.1283796296296278E-2</v>
      </c>
      <c r="R1010" s="1">
        <v>0.51680966435185183</v>
      </c>
      <c r="S1010" t="s">
        <v>35</v>
      </c>
      <c r="T1010">
        <v>46.25</v>
      </c>
      <c r="U1010">
        <v>28</v>
      </c>
      <c r="X1010" s="3">
        <f t="shared" si="209"/>
        <v>1142.4062500000055</v>
      </c>
      <c r="Y1010" s="3">
        <f t="shared" si="210"/>
        <v>1.1424062500000054E-2</v>
      </c>
      <c r="Z1010" s="1">
        <v>0.59500373842592591</v>
      </c>
      <c r="AA1010" t="s">
        <v>35</v>
      </c>
      <c r="AB1010">
        <v>35.25</v>
      </c>
      <c r="AC1010">
        <v>32.94</v>
      </c>
      <c r="AE1010" s="3">
        <f t="shared" si="211"/>
        <v>1131.1458333333358</v>
      </c>
      <c r="AF1010" s="3">
        <f t="shared" si="212"/>
        <v>1.1311458333333357E-2</v>
      </c>
      <c r="AG1010" s="1">
        <v>0.47538553240740744</v>
      </c>
      <c r="AH1010" t="s">
        <v>35</v>
      </c>
      <c r="AI1010">
        <v>43.75</v>
      </c>
      <c r="AJ1010">
        <v>35.06</v>
      </c>
      <c r="AM1010" s="3">
        <f t="shared" si="213"/>
        <v>1130.6134259259247</v>
      </c>
      <c r="AN1010" s="3">
        <f t="shared" si="214"/>
        <v>1.1306134259259248E-2</v>
      </c>
      <c r="AO1010" s="1">
        <v>0.50040050925925927</v>
      </c>
      <c r="AP1010" t="s">
        <v>35</v>
      </c>
      <c r="AQ1010">
        <v>44.25</v>
      </c>
      <c r="AR1010">
        <v>29.87</v>
      </c>
      <c r="AU1010" s="3">
        <f t="shared" si="215"/>
        <v>1127.2210648148096</v>
      </c>
      <c r="AV1010" s="3">
        <f t="shared" si="216"/>
        <v>1.1272210648148095E-2</v>
      </c>
      <c r="AW1010" s="1">
        <v>0.85799013888888886</v>
      </c>
      <c r="AX1010" t="s">
        <v>35</v>
      </c>
      <c r="AY1010">
        <v>44.75</v>
      </c>
      <c r="AZ1010">
        <v>29.06</v>
      </c>
      <c r="BD1010">
        <v>1008</v>
      </c>
      <c r="BE1010">
        <v>53.75</v>
      </c>
      <c r="BF1010">
        <v>20.75</v>
      </c>
    </row>
    <row r="1011" spans="9:58" x14ac:dyDescent="0.25">
      <c r="I1011" s="3">
        <f t="shared" si="205"/>
        <v>1148.5914351851866</v>
      </c>
      <c r="J1011" s="3">
        <f t="shared" si="206"/>
        <v>1.1485914351851867E-2</v>
      </c>
      <c r="K1011" s="1">
        <v>0.47463041666666667</v>
      </c>
      <c r="L1011" t="s">
        <v>35</v>
      </c>
      <c r="M1011">
        <v>29</v>
      </c>
      <c r="N1011">
        <v>27.37</v>
      </c>
      <c r="P1011" s="3">
        <f t="shared" si="207"/>
        <v>1129.490740740735</v>
      </c>
      <c r="Q1011" s="3">
        <f t="shared" si="208"/>
        <v>1.1294907407407351E-2</v>
      </c>
      <c r="R1011" s="1">
        <v>0.5168207754629629</v>
      </c>
      <c r="S1011" t="s">
        <v>35</v>
      </c>
      <c r="T1011">
        <v>46.25</v>
      </c>
      <c r="U1011">
        <v>27.94</v>
      </c>
      <c r="X1011" s="3">
        <f t="shared" si="209"/>
        <v>1143.5173611111127</v>
      </c>
      <c r="Y1011" s="3">
        <f t="shared" si="210"/>
        <v>1.1435173611111127E-2</v>
      </c>
      <c r="Z1011" s="1">
        <v>0.59501484953703698</v>
      </c>
      <c r="AA1011" t="s">
        <v>35</v>
      </c>
      <c r="AB1011">
        <v>35</v>
      </c>
      <c r="AC1011">
        <v>32.380000000000003</v>
      </c>
      <c r="AE1011" s="3">
        <f t="shared" si="211"/>
        <v>1132.3032407407395</v>
      </c>
      <c r="AF1011" s="3">
        <f t="shared" si="212"/>
        <v>1.1323032407407396E-2</v>
      </c>
      <c r="AG1011" s="1">
        <v>0.47539710648148148</v>
      </c>
      <c r="AH1011" t="s">
        <v>35</v>
      </c>
      <c r="AI1011">
        <v>43.5</v>
      </c>
      <c r="AJ1011">
        <v>35.06</v>
      </c>
      <c r="AM1011" s="3">
        <f t="shared" si="213"/>
        <v>1131.7245370370322</v>
      </c>
      <c r="AN1011" s="3">
        <f t="shared" si="214"/>
        <v>1.1317245370370321E-2</v>
      </c>
      <c r="AO1011" s="1">
        <v>0.50041162037037035</v>
      </c>
      <c r="AP1011" t="s">
        <v>35</v>
      </c>
      <c r="AQ1011">
        <v>44</v>
      </c>
      <c r="AR1011">
        <v>30</v>
      </c>
      <c r="AU1011" s="3">
        <f t="shared" si="215"/>
        <v>1128.3437499999939</v>
      </c>
      <c r="AV1011" s="3">
        <f t="shared" si="216"/>
        <v>1.1283437499999938E-2</v>
      </c>
      <c r="AW1011" s="1">
        <v>0.85800136574074071</v>
      </c>
      <c r="AX1011" t="s">
        <v>35</v>
      </c>
      <c r="AY1011">
        <v>44.75</v>
      </c>
      <c r="AZ1011">
        <v>29</v>
      </c>
      <c r="BD1011">
        <v>1009</v>
      </c>
      <c r="BE1011">
        <v>53</v>
      </c>
      <c r="BF1011">
        <v>20.75</v>
      </c>
    </row>
    <row r="1012" spans="9:58" x14ac:dyDescent="0.25">
      <c r="I1012" s="3">
        <f t="shared" si="205"/>
        <v>1149.6886574074106</v>
      </c>
      <c r="J1012" s="3">
        <f t="shared" si="206"/>
        <v>1.1496886574074106E-2</v>
      </c>
      <c r="K1012" s="1">
        <v>0.4746413888888889</v>
      </c>
      <c r="L1012" t="s">
        <v>35</v>
      </c>
      <c r="M1012">
        <v>28.5</v>
      </c>
      <c r="N1012">
        <v>27.81</v>
      </c>
      <c r="P1012" s="3">
        <f t="shared" si="207"/>
        <v>1130.6018518518536</v>
      </c>
      <c r="Q1012" s="3">
        <f t="shared" si="208"/>
        <v>1.1306018518518535E-2</v>
      </c>
      <c r="R1012" s="1">
        <v>0.51683188657407408</v>
      </c>
      <c r="S1012" t="s">
        <v>35</v>
      </c>
      <c r="T1012">
        <v>46</v>
      </c>
      <c r="U1012">
        <v>27.94</v>
      </c>
      <c r="X1012" s="3">
        <f t="shared" si="209"/>
        <v>1144.6701388888926</v>
      </c>
      <c r="Y1012" s="3">
        <f t="shared" si="210"/>
        <v>1.1446701388888925E-2</v>
      </c>
      <c r="Z1012" s="1">
        <v>0.59502637731481478</v>
      </c>
      <c r="AA1012" t="s">
        <v>35</v>
      </c>
      <c r="AB1012">
        <v>35.25</v>
      </c>
      <c r="AC1012">
        <v>33</v>
      </c>
      <c r="AE1012" s="3">
        <f t="shared" si="211"/>
        <v>1133.4143518518524</v>
      </c>
      <c r="AF1012" s="3">
        <f t="shared" si="212"/>
        <v>1.1334143518518525E-2</v>
      </c>
      <c r="AG1012" s="1">
        <v>0.47540821759259261</v>
      </c>
      <c r="AH1012" t="s">
        <v>35</v>
      </c>
      <c r="AI1012">
        <v>43.75</v>
      </c>
      <c r="AJ1012">
        <v>35.06</v>
      </c>
      <c r="AM1012" s="3">
        <f t="shared" si="213"/>
        <v>1132.8356481481394</v>
      </c>
      <c r="AN1012" s="3">
        <f t="shared" si="214"/>
        <v>1.1328356481481394E-2</v>
      </c>
      <c r="AO1012" s="1">
        <v>0.50042273148148142</v>
      </c>
      <c r="AP1012" t="s">
        <v>35</v>
      </c>
      <c r="AQ1012">
        <v>43.25</v>
      </c>
      <c r="AR1012">
        <v>30.19</v>
      </c>
      <c r="AU1012" s="3">
        <f t="shared" si="215"/>
        <v>1129.4629629629571</v>
      </c>
      <c r="AV1012" s="3">
        <f t="shared" si="216"/>
        <v>1.1294629629629571E-2</v>
      </c>
      <c r="AW1012" s="1">
        <v>0.85801255787037034</v>
      </c>
      <c r="AX1012" t="s">
        <v>35</v>
      </c>
      <c r="AY1012">
        <v>45</v>
      </c>
      <c r="AZ1012">
        <v>29</v>
      </c>
      <c r="BD1012">
        <v>1010</v>
      </c>
      <c r="BE1012">
        <v>53.5</v>
      </c>
      <c r="BF1012">
        <v>20.75</v>
      </c>
    </row>
    <row r="1013" spans="9:58" x14ac:dyDescent="0.25">
      <c r="I1013" s="3">
        <f t="shared" si="205"/>
        <v>1150.991898148146</v>
      </c>
      <c r="J1013" s="3">
        <f t="shared" si="206"/>
        <v>1.150991898148146E-2</v>
      </c>
      <c r="K1013" s="1">
        <v>0.47465442129629626</v>
      </c>
      <c r="L1013" t="s">
        <v>35</v>
      </c>
      <c r="M1013">
        <v>29</v>
      </c>
      <c r="N1013">
        <v>27.81</v>
      </c>
      <c r="P1013" s="3">
        <f t="shared" si="207"/>
        <v>1131.7129629629608</v>
      </c>
      <c r="Q1013" s="3">
        <f t="shared" si="208"/>
        <v>1.1317129629629608E-2</v>
      </c>
      <c r="R1013" s="1">
        <v>0.51684299768518516</v>
      </c>
      <c r="S1013" t="s">
        <v>35</v>
      </c>
      <c r="T1013">
        <v>46</v>
      </c>
      <c r="U1013">
        <v>27.94</v>
      </c>
      <c r="X1013" s="3">
        <f t="shared" si="209"/>
        <v>1145.7812499999998</v>
      </c>
      <c r="Y1013" s="3">
        <f t="shared" si="210"/>
        <v>1.1457812499999998E-2</v>
      </c>
      <c r="Z1013" s="1">
        <v>0.59503748842592585</v>
      </c>
      <c r="AA1013" t="s">
        <v>35</v>
      </c>
      <c r="AB1013">
        <v>35</v>
      </c>
      <c r="AC1013">
        <v>32.380000000000003</v>
      </c>
      <c r="AE1013" s="3">
        <f t="shared" si="211"/>
        <v>1134.5254629629599</v>
      </c>
      <c r="AF1013" s="3">
        <f t="shared" si="212"/>
        <v>1.1345254629629598E-2</v>
      </c>
      <c r="AG1013" s="1">
        <v>0.47541932870370368</v>
      </c>
      <c r="AH1013" t="s">
        <v>35</v>
      </c>
      <c r="AI1013">
        <v>43.75</v>
      </c>
      <c r="AJ1013">
        <v>35</v>
      </c>
      <c r="AM1013" s="3">
        <f t="shared" si="213"/>
        <v>1133.9467592592578</v>
      </c>
      <c r="AN1013" s="3">
        <f t="shared" si="214"/>
        <v>1.1339467592592578E-2</v>
      </c>
      <c r="AO1013" s="1">
        <v>0.5004338425925926</v>
      </c>
      <c r="AP1013" t="s">
        <v>35</v>
      </c>
      <c r="AQ1013">
        <v>43.75</v>
      </c>
      <c r="AR1013">
        <v>30.94</v>
      </c>
      <c r="AU1013" s="3">
        <f t="shared" si="215"/>
        <v>1130.5706018518435</v>
      </c>
      <c r="AV1013" s="3">
        <f t="shared" si="216"/>
        <v>1.1305706018518435E-2</v>
      </c>
      <c r="AW1013" s="1">
        <v>0.8580236342592592</v>
      </c>
      <c r="AX1013" t="s">
        <v>35</v>
      </c>
      <c r="AY1013">
        <v>45</v>
      </c>
      <c r="AZ1013">
        <v>29</v>
      </c>
      <c r="BD1013">
        <v>1011</v>
      </c>
      <c r="BE1013">
        <v>53</v>
      </c>
      <c r="BF1013">
        <v>20.75</v>
      </c>
    </row>
    <row r="1014" spans="9:58" x14ac:dyDescent="0.25">
      <c r="I1014" s="3">
        <f t="shared" si="205"/>
        <v>1152.137731481484</v>
      </c>
      <c r="J1014" s="3">
        <f t="shared" si="206"/>
        <v>1.152137731481484E-2</v>
      </c>
      <c r="K1014" s="1">
        <v>0.47466587962962964</v>
      </c>
      <c r="L1014" t="s">
        <v>35</v>
      </c>
      <c r="M1014">
        <v>28.75</v>
      </c>
      <c r="N1014">
        <v>27.75</v>
      </c>
      <c r="P1014" s="3">
        <f t="shared" si="207"/>
        <v>1132.824074074068</v>
      </c>
      <c r="Q1014" s="3">
        <f t="shared" si="208"/>
        <v>1.132824074074068E-2</v>
      </c>
      <c r="R1014" s="1">
        <v>0.51685410879629623</v>
      </c>
      <c r="S1014" t="s">
        <v>35</v>
      </c>
      <c r="T1014">
        <v>45.75</v>
      </c>
      <c r="U1014">
        <v>27.87</v>
      </c>
      <c r="X1014" s="3">
        <f t="shared" si="209"/>
        <v>1146.9386574074147</v>
      </c>
      <c r="Y1014" s="3">
        <f t="shared" si="210"/>
        <v>1.1469386574074147E-2</v>
      </c>
      <c r="Z1014" s="1">
        <v>0.5950490625</v>
      </c>
      <c r="AA1014" t="s">
        <v>35</v>
      </c>
      <c r="AB1014">
        <v>35.25</v>
      </c>
      <c r="AC1014">
        <v>33</v>
      </c>
      <c r="AE1014" s="3">
        <f t="shared" si="211"/>
        <v>1135.6365740740725</v>
      </c>
      <c r="AF1014" s="3">
        <f t="shared" si="212"/>
        <v>1.1356365740740726E-2</v>
      </c>
      <c r="AG1014" s="1">
        <v>0.47543043981481481</v>
      </c>
      <c r="AH1014" t="s">
        <v>35</v>
      </c>
      <c r="AI1014">
        <v>43.5</v>
      </c>
      <c r="AJ1014">
        <v>35</v>
      </c>
      <c r="AM1014" s="3">
        <f t="shared" si="213"/>
        <v>1135.1504629629583</v>
      </c>
      <c r="AN1014" s="3">
        <f t="shared" si="214"/>
        <v>1.1351504629629583E-2</v>
      </c>
      <c r="AO1014" s="1">
        <v>0.50044587962962961</v>
      </c>
      <c r="AP1014" t="s">
        <v>35</v>
      </c>
      <c r="AQ1014">
        <v>43.25</v>
      </c>
      <c r="AR1014">
        <v>30.44</v>
      </c>
      <c r="AU1014" s="3">
        <f t="shared" si="215"/>
        <v>1131.6828703703652</v>
      </c>
      <c r="AV1014" s="3">
        <f t="shared" si="216"/>
        <v>1.1316828703703652E-2</v>
      </c>
      <c r="AW1014" s="1">
        <v>0.85803475694444442</v>
      </c>
      <c r="AX1014" t="s">
        <v>35</v>
      </c>
      <c r="AY1014">
        <v>45.25</v>
      </c>
      <c r="AZ1014">
        <v>29</v>
      </c>
      <c r="BD1014">
        <v>1012</v>
      </c>
      <c r="BE1014">
        <v>53.5</v>
      </c>
      <c r="BF1014">
        <v>20.75</v>
      </c>
    </row>
    <row r="1015" spans="9:58" x14ac:dyDescent="0.25">
      <c r="I1015" s="3">
        <f t="shared" si="205"/>
        <v>1153.4780092592566</v>
      </c>
      <c r="J1015" s="3">
        <f t="shared" si="206"/>
        <v>1.1534780092592567E-2</v>
      </c>
      <c r="K1015" s="1">
        <v>0.47467928240740737</v>
      </c>
      <c r="L1015" t="s">
        <v>35</v>
      </c>
      <c r="M1015">
        <v>29.25</v>
      </c>
      <c r="N1015">
        <v>27.75</v>
      </c>
      <c r="P1015" s="3">
        <f t="shared" si="207"/>
        <v>1133.9664351851852</v>
      </c>
      <c r="Q1015" s="3">
        <f t="shared" si="208"/>
        <v>1.1339664351851853E-2</v>
      </c>
      <c r="R1015" s="1">
        <v>0.5168655324074074</v>
      </c>
      <c r="S1015" t="s">
        <v>35</v>
      </c>
      <c r="T1015">
        <v>46</v>
      </c>
      <c r="U1015">
        <v>27.87</v>
      </c>
      <c r="X1015" s="3">
        <f t="shared" si="209"/>
        <v>1148.038194444445</v>
      </c>
      <c r="Y1015" s="3">
        <f t="shared" si="210"/>
        <v>1.1480381944444451E-2</v>
      </c>
      <c r="Z1015" s="1">
        <v>0.59506005787037031</v>
      </c>
      <c r="AA1015" t="s">
        <v>35</v>
      </c>
      <c r="AB1015">
        <v>35.25</v>
      </c>
      <c r="AC1015">
        <v>32.25</v>
      </c>
      <c r="AE1015" s="3">
        <f t="shared" si="211"/>
        <v>1137.2557870370338</v>
      </c>
      <c r="AF1015" s="3">
        <f t="shared" si="212"/>
        <v>1.1372557870370337E-2</v>
      </c>
      <c r="AG1015" s="1">
        <v>0.47544663194444442</v>
      </c>
      <c r="AH1015" t="s">
        <v>35</v>
      </c>
      <c r="AI1015">
        <v>44.25</v>
      </c>
      <c r="AJ1015">
        <v>35</v>
      </c>
      <c r="AM1015" s="3">
        <f t="shared" si="213"/>
        <v>1136.2604166666624</v>
      </c>
      <c r="AN1015" s="3">
        <f t="shared" si="214"/>
        <v>1.1362604166666623E-2</v>
      </c>
      <c r="AO1015" s="1">
        <v>0.50045697916666665</v>
      </c>
      <c r="AP1015" t="s">
        <v>35</v>
      </c>
      <c r="AQ1015">
        <v>43.25</v>
      </c>
      <c r="AR1015">
        <v>31.25</v>
      </c>
      <c r="AU1015" s="3">
        <f t="shared" si="215"/>
        <v>1132.8020833333285</v>
      </c>
      <c r="AV1015" s="3">
        <f t="shared" si="216"/>
        <v>1.1328020833333285E-2</v>
      </c>
      <c r="AW1015" s="1">
        <v>0.85804594907407405</v>
      </c>
      <c r="AX1015" t="s">
        <v>35</v>
      </c>
      <c r="AY1015">
        <v>45.25</v>
      </c>
      <c r="AZ1015">
        <v>28.94</v>
      </c>
      <c r="BD1015">
        <v>1013</v>
      </c>
      <c r="BE1015">
        <v>53.5</v>
      </c>
      <c r="BF1015">
        <v>20.75</v>
      </c>
    </row>
    <row r="1016" spans="9:58" x14ac:dyDescent="0.25">
      <c r="I1016" s="3">
        <f t="shared" si="205"/>
        <v>1154.6550925925935</v>
      </c>
      <c r="J1016" s="3">
        <f t="shared" si="206"/>
        <v>1.1546550925925936E-2</v>
      </c>
      <c r="K1016" s="1">
        <v>0.47469105324074073</v>
      </c>
      <c r="L1016" t="s">
        <v>35</v>
      </c>
      <c r="M1016">
        <v>28.75</v>
      </c>
      <c r="N1016">
        <v>27.37</v>
      </c>
      <c r="P1016" s="3">
        <f t="shared" si="207"/>
        <v>1135.0775462962924</v>
      </c>
      <c r="Q1016" s="3">
        <f t="shared" si="208"/>
        <v>1.1350775462962925E-2</v>
      </c>
      <c r="R1016" s="1">
        <v>0.51687664351851847</v>
      </c>
      <c r="S1016" t="s">
        <v>35</v>
      </c>
      <c r="T1016">
        <v>46</v>
      </c>
      <c r="U1016">
        <v>27.87</v>
      </c>
      <c r="X1016" s="3">
        <f t="shared" si="209"/>
        <v>1149.2372685185214</v>
      </c>
      <c r="Y1016" s="3">
        <f t="shared" si="210"/>
        <v>1.1492372685185215E-2</v>
      </c>
      <c r="Z1016" s="1">
        <v>0.59507204861111107</v>
      </c>
      <c r="AA1016" t="s">
        <v>35</v>
      </c>
      <c r="AB1016">
        <v>35.5</v>
      </c>
      <c r="AC1016">
        <v>32.44</v>
      </c>
      <c r="AE1016" s="3">
        <f t="shared" si="211"/>
        <v>1138.5057870370308</v>
      </c>
      <c r="AF1016" s="3">
        <f t="shared" si="212"/>
        <v>1.1385057870370308E-2</v>
      </c>
      <c r="AG1016" s="1">
        <v>0.47545913194444439</v>
      </c>
      <c r="AH1016" t="s">
        <v>35</v>
      </c>
      <c r="AI1016">
        <v>44</v>
      </c>
      <c r="AJ1016">
        <v>35</v>
      </c>
      <c r="AM1016" s="3">
        <f t="shared" si="213"/>
        <v>1137.3715277777696</v>
      </c>
      <c r="AN1016" s="3">
        <f t="shared" si="214"/>
        <v>1.1373715277777696E-2</v>
      </c>
      <c r="AO1016" s="1">
        <v>0.50046809027777772</v>
      </c>
      <c r="AP1016" t="s">
        <v>35</v>
      </c>
      <c r="AQ1016">
        <v>42.5</v>
      </c>
      <c r="AR1016">
        <v>31.37</v>
      </c>
      <c r="AU1016" s="3">
        <f t="shared" si="215"/>
        <v>1133.9201388888887</v>
      </c>
      <c r="AV1016" s="3">
        <f t="shared" si="216"/>
        <v>1.1339201388888887E-2</v>
      </c>
      <c r="AW1016" s="1">
        <v>0.85805712962962966</v>
      </c>
      <c r="AX1016" t="s">
        <v>35</v>
      </c>
      <c r="AY1016">
        <v>45</v>
      </c>
      <c r="AZ1016">
        <v>28.87</v>
      </c>
      <c r="BD1016">
        <v>1014</v>
      </c>
      <c r="BE1016">
        <v>53</v>
      </c>
      <c r="BF1016">
        <v>20.75</v>
      </c>
    </row>
    <row r="1017" spans="9:58" x14ac:dyDescent="0.25">
      <c r="I1017" s="3">
        <f t="shared" si="205"/>
        <v>1155.9895833333389</v>
      </c>
      <c r="J1017" s="3">
        <f t="shared" si="206"/>
        <v>1.1559895833333389E-2</v>
      </c>
      <c r="K1017" s="1">
        <v>0.47470439814814819</v>
      </c>
      <c r="L1017" t="s">
        <v>35</v>
      </c>
      <c r="M1017">
        <v>29.25</v>
      </c>
      <c r="N1017">
        <v>27.81</v>
      </c>
      <c r="P1017" s="3">
        <f t="shared" si="207"/>
        <v>1136.1620370370363</v>
      </c>
      <c r="Q1017" s="3">
        <f t="shared" si="208"/>
        <v>1.1361620370370362E-2</v>
      </c>
      <c r="R1017" s="1">
        <v>0.51688748842592591</v>
      </c>
      <c r="S1017" t="s">
        <v>35</v>
      </c>
      <c r="T1017">
        <v>46</v>
      </c>
      <c r="U1017">
        <v>27.87</v>
      </c>
      <c r="X1017" s="3">
        <f t="shared" si="209"/>
        <v>1150.3344907407454</v>
      </c>
      <c r="Y1017" s="3">
        <f t="shared" si="210"/>
        <v>1.1503344907407453E-2</v>
      </c>
      <c r="Z1017" s="1">
        <v>0.59508302083333331</v>
      </c>
      <c r="AA1017" t="s">
        <v>35</v>
      </c>
      <c r="AB1017">
        <v>35.5</v>
      </c>
      <c r="AC1017">
        <v>32.44</v>
      </c>
      <c r="AE1017" s="3">
        <f t="shared" si="211"/>
        <v>1139.6168981481492</v>
      </c>
      <c r="AF1017" s="3">
        <f t="shared" si="212"/>
        <v>1.1396168981481491E-2</v>
      </c>
      <c r="AG1017" s="1">
        <v>0.47547024305555557</v>
      </c>
      <c r="AH1017" t="s">
        <v>35</v>
      </c>
      <c r="AI1017">
        <v>44</v>
      </c>
      <c r="AJ1017">
        <v>34.94</v>
      </c>
      <c r="AM1017" s="3">
        <f t="shared" si="213"/>
        <v>1138.482638888888</v>
      </c>
      <c r="AN1017" s="3">
        <f t="shared" si="214"/>
        <v>1.138482638888888E-2</v>
      </c>
      <c r="AO1017" s="1">
        <v>0.50047920138888891</v>
      </c>
      <c r="AP1017" t="s">
        <v>35</v>
      </c>
      <c r="AQ1017">
        <v>42.5</v>
      </c>
      <c r="AR1017">
        <v>31.44</v>
      </c>
      <c r="AU1017" s="3">
        <f t="shared" si="215"/>
        <v>1135.0509259259288</v>
      </c>
      <c r="AV1017" s="3">
        <f t="shared" si="216"/>
        <v>1.1350509259259289E-2</v>
      </c>
      <c r="AW1017" s="1">
        <v>0.85806843750000006</v>
      </c>
      <c r="AX1017" t="s">
        <v>35</v>
      </c>
      <c r="AY1017">
        <v>45.25</v>
      </c>
      <c r="AZ1017">
        <v>28.87</v>
      </c>
      <c r="BD1017">
        <v>1015</v>
      </c>
      <c r="BE1017">
        <v>53</v>
      </c>
      <c r="BF1017">
        <v>20.75</v>
      </c>
    </row>
    <row r="1018" spans="9:58" x14ac:dyDescent="0.25">
      <c r="I1018" s="3">
        <f t="shared" si="205"/>
        <v>1157.1307870370363</v>
      </c>
      <c r="J1018" s="3">
        <f t="shared" si="206"/>
        <v>1.1571307870370362E-2</v>
      </c>
      <c r="K1018" s="1">
        <v>0.47471581018518516</v>
      </c>
      <c r="L1018" t="s">
        <v>35</v>
      </c>
      <c r="M1018">
        <v>29</v>
      </c>
      <c r="N1018">
        <v>27.31</v>
      </c>
      <c r="P1018" s="3">
        <f t="shared" si="207"/>
        <v>1137.3055555555566</v>
      </c>
      <c r="Q1018" s="3">
        <f t="shared" si="208"/>
        <v>1.1373055555555567E-2</v>
      </c>
      <c r="R1018" s="1">
        <v>0.51689892361111112</v>
      </c>
      <c r="S1018" t="s">
        <v>35</v>
      </c>
      <c r="T1018">
        <v>46.25</v>
      </c>
      <c r="U1018">
        <v>27.81</v>
      </c>
      <c r="X1018" s="3">
        <f t="shared" si="209"/>
        <v>1151.4456018518526</v>
      </c>
      <c r="Y1018" s="3">
        <f t="shared" si="210"/>
        <v>1.1514456018518526E-2</v>
      </c>
      <c r="Z1018" s="1">
        <v>0.59509413194444438</v>
      </c>
      <c r="AA1018" t="s">
        <v>35</v>
      </c>
      <c r="AB1018">
        <v>35.25</v>
      </c>
      <c r="AC1018">
        <v>32.44</v>
      </c>
      <c r="AE1018" s="3">
        <f t="shared" si="211"/>
        <v>1140.7280092592564</v>
      </c>
      <c r="AF1018" s="3">
        <f t="shared" si="212"/>
        <v>1.1407280092592564E-2</v>
      </c>
      <c r="AG1018" s="1">
        <v>0.47548135416666665</v>
      </c>
      <c r="AH1018" t="s">
        <v>35</v>
      </c>
      <c r="AI1018">
        <v>44</v>
      </c>
      <c r="AJ1018">
        <v>35</v>
      </c>
      <c r="AM1018" s="3">
        <f t="shared" si="213"/>
        <v>1139.5937499999952</v>
      </c>
      <c r="AN1018" s="3">
        <f t="shared" si="214"/>
        <v>1.1395937499999953E-2</v>
      </c>
      <c r="AO1018" s="1">
        <v>0.50049031249999998</v>
      </c>
      <c r="AP1018" t="s">
        <v>35</v>
      </c>
      <c r="AQ1018">
        <v>42.25</v>
      </c>
      <c r="AR1018">
        <v>31.56</v>
      </c>
      <c r="AU1018" s="3">
        <f t="shared" si="215"/>
        <v>1136.1666666666604</v>
      </c>
      <c r="AV1018" s="3">
        <f t="shared" si="216"/>
        <v>1.1361666666666603E-2</v>
      </c>
      <c r="AW1018" s="1">
        <v>0.85807959490740737</v>
      </c>
      <c r="AX1018" t="s">
        <v>35</v>
      </c>
      <c r="AY1018">
        <v>45.25</v>
      </c>
      <c r="AZ1018">
        <v>28.87</v>
      </c>
      <c r="BD1018">
        <v>1016</v>
      </c>
      <c r="BE1018">
        <v>53.75</v>
      </c>
      <c r="BF1018">
        <v>20.75</v>
      </c>
    </row>
    <row r="1019" spans="9:58" x14ac:dyDescent="0.25">
      <c r="I1019" s="3">
        <f t="shared" si="205"/>
        <v>1158.3101851851852</v>
      </c>
      <c r="J1019" s="3">
        <f t="shared" si="206"/>
        <v>1.1583101851851851E-2</v>
      </c>
      <c r="K1019" s="1">
        <v>0.47472760416666665</v>
      </c>
      <c r="L1019" t="s">
        <v>35</v>
      </c>
      <c r="M1019">
        <v>29.25</v>
      </c>
      <c r="N1019">
        <v>27.75</v>
      </c>
      <c r="P1019" s="3">
        <f t="shared" si="207"/>
        <v>1138.416666666664</v>
      </c>
      <c r="Q1019" s="3">
        <f t="shared" si="208"/>
        <v>1.138416666666664E-2</v>
      </c>
      <c r="R1019" s="1">
        <v>0.51691003472222219</v>
      </c>
      <c r="S1019" t="s">
        <v>35</v>
      </c>
      <c r="T1019">
        <v>46.25</v>
      </c>
      <c r="U1019">
        <v>27.75</v>
      </c>
      <c r="X1019" s="3">
        <f t="shared" si="209"/>
        <v>1152.556712962971</v>
      </c>
      <c r="Y1019" s="3">
        <f t="shared" si="210"/>
        <v>1.152556712962971E-2</v>
      </c>
      <c r="Z1019" s="1">
        <v>0.59510524305555557</v>
      </c>
      <c r="AA1019" t="s">
        <v>35</v>
      </c>
      <c r="AB1019">
        <v>35</v>
      </c>
      <c r="AC1019">
        <v>32.44</v>
      </c>
      <c r="AE1019" s="3">
        <f t="shared" si="211"/>
        <v>1141.8391203703748</v>
      </c>
      <c r="AF1019" s="3">
        <f t="shared" si="212"/>
        <v>1.1418391203703748E-2</v>
      </c>
      <c r="AG1019" s="1">
        <v>0.47549246527777783</v>
      </c>
      <c r="AH1019" t="s">
        <v>35</v>
      </c>
      <c r="AI1019">
        <v>44</v>
      </c>
      <c r="AJ1019">
        <v>35.06</v>
      </c>
      <c r="AM1019" s="3">
        <f t="shared" si="213"/>
        <v>1140.890046296289</v>
      </c>
      <c r="AN1019" s="3">
        <f t="shared" si="214"/>
        <v>1.140890046296289E-2</v>
      </c>
      <c r="AO1019" s="1">
        <v>0.50050327546296292</v>
      </c>
      <c r="AP1019" t="s">
        <v>35</v>
      </c>
      <c r="AQ1019">
        <v>42.75</v>
      </c>
      <c r="AR1019">
        <v>31.69</v>
      </c>
      <c r="AU1019" s="3">
        <f t="shared" si="215"/>
        <v>1137.2569444444425</v>
      </c>
      <c r="AV1019" s="3">
        <f t="shared" si="216"/>
        <v>1.1372569444444425E-2</v>
      </c>
      <c r="AW1019" s="1">
        <v>0.85809049768518519</v>
      </c>
      <c r="AX1019" t="s">
        <v>35</v>
      </c>
      <c r="AY1019">
        <v>44.75</v>
      </c>
      <c r="AZ1019">
        <v>28.87</v>
      </c>
      <c r="BD1019">
        <v>1017</v>
      </c>
      <c r="BE1019">
        <v>53.25</v>
      </c>
      <c r="BF1019">
        <v>20.75</v>
      </c>
    </row>
    <row r="1020" spans="9:58" x14ac:dyDescent="0.25">
      <c r="I1020" s="3">
        <f t="shared" si="205"/>
        <v>1159.4421296296287</v>
      </c>
      <c r="J1020" s="3">
        <f t="shared" si="206"/>
        <v>1.1594421296296287E-2</v>
      </c>
      <c r="K1020" s="1">
        <v>0.47473892361111109</v>
      </c>
      <c r="L1020" t="s">
        <v>35</v>
      </c>
      <c r="M1020">
        <v>29.25</v>
      </c>
      <c r="N1020">
        <v>27.31</v>
      </c>
      <c r="P1020" s="3">
        <f t="shared" si="207"/>
        <v>1139.5277777777712</v>
      </c>
      <c r="Q1020" s="3">
        <f t="shared" si="208"/>
        <v>1.1395277777777713E-2</v>
      </c>
      <c r="R1020" s="1">
        <v>0.51692114583333326</v>
      </c>
      <c r="S1020" t="s">
        <v>35</v>
      </c>
      <c r="T1020">
        <v>45.75</v>
      </c>
      <c r="U1020">
        <v>27.75</v>
      </c>
      <c r="X1020" s="3">
        <f t="shared" si="209"/>
        <v>1153.714120370375</v>
      </c>
      <c r="Y1020" s="3">
        <f t="shared" si="210"/>
        <v>1.1537141203703749E-2</v>
      </c>
      <c r="Z1020" s="1">
        <v>0.5951168171296296</v>
      </c>
      <c r="AA1020" t="s">
        <v>35</v>
      </c>
      <c r="AB1020">
        <v>35</v>
      </c>
      <c r="AC1020">
        <v>33</v>
      </c>
      <c r="AE1020" s="3">
        <f t="shared" si="211"/>
        <v>1142.9502314814822</v>
      </c>
      <c r="AF1020" s="3">
        <f t="shared" si="212"/>
        <v>1.1429502314814821E-2</v>
      </c>
      <c r="AG1020" s="1">
        <v>0.4755035763888889</v>
      </c>
      <c r="AH1020" t="s">
        <v>35</v>
      </c>
      <c r="AI1020">
        <v>43.5</v>
      </c>
      <c r="AJ1020">
        <v>35.130000000000003</v>
      </c>
      <c r="AM1020" s="3">
        <f t="shared" si="213"/>
        <v>1142.0474537037039</v>
      </c>
      <c r="AN1020" s="3">
        <f t="shared" si="214"/>
        <v>1.142047453703704E-2</v>
      </c>
      <c r="AO1020" s="1">
        <v>0.50051484953703707</v>
      </c>
      <c r="AP1020" t="s">
        <v>35</v>
      </c>
      <c r="AQ1020">
        <v>42.75</v>
      </c>
      <c r="AR1020">
        <v>31.75</v>
      </c>
      <c r="AU1020" s="3">
        <f t="shared" si="215"/>
        <v>1138.3668981481464</v>
      </c>
      <c r="AV1020" s="3">
        <f t="shared" si="216"/>
        <v>1.1383668981481465E-2</v>
      </c>
      <c r="AW1020" s="1">
        <v>0.85810159722222223</v>
      </c>
      <c r="AX1020" t="s">
        <v>35</v>
      </c>
      <c r="AY1020">
        <v>45</v>
      </c>
      <c r="AZ1020">
        <v>28.81</v>
      </c>
      <c r="BD1020">
        <v>1018</v>
      </c>
      <c r="BE1020">
        <v>53.5</v>
      </c>
      <c r="BF1020">
        <v>20.69</v>
      </c>
    </row>
    <row r="1021" spans="9:58" x14ac:dyDescent="0.25">
      <c r="I1021" s="3">
        <f t="shared" si="205"/>
        <v>1160.5358796296316</v>
      </c>
      <c r="J1021" s="3">
        <f t="shared" si="206"/>
        <v>1.1605358796296317E-2</v>
      </c>
      <c r="K1021" s="1">
        <v>0.47474986111111112</v>
      </c>
      <c r="L1021" t="s">
        <v>35</v>
      </c>
      <c r="M1021">
        <v>29.25</v>
      </c>
      <c r="N1021">
        <v>27.37</v>
      </c>
      <c r="P1021" s="3">
        <f t="shared" si="207"/>
        <v>1140.6388888888896</v>
      </c>
      <c r="Q1021" s="3">
        <f t="shared" si="208"/>
        <v>1.1406388888888896E-2</v>
      </c>
      <c r="R1021" s="1">
        <v>0.51693225694444445</v>
      </c>
      <c r="S1021" t="s">
        <v>35</v>
      </c>
      <c r="T1021">
        <v>46.25</v>
      </c>
      <c r="U1021">
        <v>27.75</v>
      </c>
      <c r="X1021" s="3">
        <f t="shared" si="209"/>
        <v>1154.8032407407538</v>
      </c>
      <c r="Y1021" s="3">
        <f t="shared" si="210"/>
        <v>1.1548032407407538E-2</v>
      </c>
      <c r="Z1021" s="1">
        <v>0.59512770833333339</v>
      </c>
      <c r="AA1021" t="s">
        <v>35</v>
      </c>
      <c r="AB1021">
        <v>34.5</v>
      </c>
      <c r="AC1021">
        <v>33</v>
      </c>
      <c r="AE1021" s="3">
        <f t="shared" si="211"/>
        <v>1144.0613425925949</v>
      </c>
      <c r="AF1021" s="3">
        <f t="shared" si="212"/>
        <v>1.144061342592595E-2</v>
      </c>
      <c r="AG1021" s="1">
        <v>0.47551468750000003</v>
      </c>
      <c r="AH1021" t="s">
        <v>35</v>
      </c>
      <c r="AI1021">
        <v>43.5</v>
      </c>
      <c r="AJ1021">
        <v>35.130000000000003</v>
      </c>
      <c r="AM1021" s="3">
        <f t="shared" si="213"/>
        <v>1143.1585648148114</v>
      </c>
      <c r="AN1021" s="3">
        <f t="shared" si="214"/>
        <v>1.1431585648148113E-2</v>
      </c>
      <c r="AO1021" s="1">
        <v>0.50052596064814814</v>
      </c>
      <c r="AP1021" t="s">
        <v>35</v>
      </c>
      <c r="AQ1021">
        <v>42</v>
      </c>
      <c r="AR1021">
        <v>31.81</v>
      </c>
      <c r="AU1021" s="3">
        <f t="shared" si="215"/>
        <v>1139.4814814814747</v>
      </c>
      <c r="AV1021" s="3">
        <f t="shared" si="216"/>
        <v>1.1394814814814747E-2</v>
      </c>
      <c r="AW1021" s="1">
        <v>0.85811274305555552</v>
      </c>
      <c r="AX1021" t="s">
        <v>35</v>
      </c>
      <c r="AY1021">
        <v>45</v>
      </c>
      <c r="AZ1021">
        <v>28.81</v>
      </c>
      <c r="BD1021">
        <v>1019</v>
      </c>
      <c r="BE1021">
        <v>53.5</v>
      </c>
      <c r="BF1021">
        <v>20.75</v>
      </c>
    </row>
    <row r="1022" spans="9:58" x14ac:dyDescent="0.25">
      <c r="I1022" s="3">
        <f t="shared" si="205"/>
        <v>1161.641203703706</v>
      </c>
      <c r="J1022" s="3">
        <f t="shared" si="206"/>
        <v>1.161641203703706E-2</v>
      </c>
      <c r="K1022" s="1">
        <v>0.47476091435185186</v>
      </c>
      <c r="L1022" t="s">
        <v>35</v>
      </c>
      <c r="M1022">
        <v>29.5</v>
      </c>
      <c r="N1022">
        <v>27.37</v>
      </c>
      <c r="P1022" s="3">
        <f t="shared" si="207"/>
        <v>1141.7488425925937</v>
      </c>
      <c r="Q1022" s="3">
        <f t="shared" si="208"/>
        <v>1.1417488425925937E-2</v>
      </c>
      <c r="R1022" s="1">
        <v>0.51694335648148149</v>
      </c>
      <c r="S1022" t="s">
        <v>35</v>
      </c>
      <c r="T1022">
        <v>46.5</v>
      </c>
      <c r="U1022">
        <v>27.75</v>
      </c>
      <c r="X1022" s="3">
        <f t="shared" si="209"/>
        <v>1156.3310185185305</v>
      </c>
      <c r="Y1022" s="3">
        <f t="shared" si="210"/>
        <v>1.1563310185185305E-2</v>
      </c>
      <c r="Z1022" s="1">
        <v>0.59514298611111116</v>
      </c>
      <c r="AA1022" t="s">
        <v>35</v>
      </c>
      <c r="AB1022">
        <v>35.25</v>
      </c>
      <c r="AC1022">
        <v>33</v>
      </c>
      <c r="AE1022" s="3">
        <f t="shared" si="211"/>
        <v>1145.1724537037078</v>
      </c>
      <c r="AF1022" s="3">
        <f t="shared" si="212"/>
        <v>1.1451724537037078E-2</v>
      </c>
      <c r="AG1022" s="1">
        <v>0.47552579861111116</v>
      </c>
      <c r="AH1022" t="s">
        <v>35</v>
      </c>
      <c r="AI1022">
        <v>42.75</v>
      </c>
      <c r="AJ1022">
        <v>35.130000000000003</v>
      </c>
      <c r="AM1022" s="3">
        <f t="shared" si="213"/>
        <v>1144.2696759259297</v>
      </c>
      <c r="AN1022" s="3">
        <f t="shared" si="214"/>
        <v>1.1442696759259297E-2</v>
      </c>
      <c r="AO1022" s="1">
        <v>0.50053707175925932</v>
      </c>
      <c r="AP1022" t="s">
        <v>35</v>
      </c>
      <c r="AQ1022">
        <v>42.25</v>
      </c>
      <c r="AR1022">
        <v>31.87</v>
      </c>
      <c r="AU1022" s="3">
        <f t="shared" si="215"/>
        <v>1140.5972222222172</v>
      </c>
      <c r="AV1022" s="3">
        <f t="shared" si="216"/>
        <v>1.1405972222222172E-2</v>
      </c>
      <c r="AW1022" s="1">
        <v>0.85812390046296294</v>
      </c>
      <c r="AX1022" t="s">
        <v>35</v>
      </c>
      <c r="AY1022">
        <v>45.5</v>
      </c>
      <c r="AZ1022">
        <v>28.75</v>
      </c>
      <c r="BD1022">
        <v>1020</v>
      </c>
      <c r="BE1022">
        <v>53.75</v>
      </c>
      <c r="BF1022">
        <v>20.75</v>
      </c>
    </row>
    <row r="1023" spans="9:58" x14ac:dyDescent="0.25">
      <c r="I1023" s="3">
        <f t="shared" si="205"/>
        <v>1162.7893518518563</v>
      </c>
      <c r="J1023" s="3">
        <f t="shared" si="206"/>
        <v>1.1627893518518562E-2</v>
      </c>
      <c r="K1023" s="1">
        <v>0.47477239583333336</v>
      </c>
      <c r="L1023" t="s">
        <v>35</v>
      </c>
      <c r="M1023">
        <v>28.75</v>
      </c>
      <c r="N1023">
        <v>27.37</v>
      </c>
      <c r="P1023" s="3">
        <f t="shared" si="207"/>
        <v>1142.859953703701</v>
      </c>
      <c r="Q1023" s="3">
        <f t="shared" si="208"/>
        <v>1.142859953703701E-2</v>
      </c>
      <c r="R1023" s="1">
        <v>0.51695446759259256</v>
      </c>
      <c r="S1023" t="s">
        <v>35</v>
      </c>
      <c r="T1023">
        <v>46.25</v>
      </c>
      <c r="U1023">
        <v>27.75</v>
      </c>
      <c r="X1023" s="3">
        <f t="shared" si="209"/>
        <v>1157.534722222231</v>
      </c>
      <c r="Y1023" s="3">
        <f t="shared" si="210"/>
        <v>1.157534722222231E-2</v>
      </c>
      <c r="Z1023" s="1">
        <v>0.59515502314814817</v>
      </c>
      <c r="AA1023" t="s">
        <v>35</v>
      </c>
      <c r="AB1023">
        <v>35</v>
      </c>
      <c r="AC1023">
        <v>32.380000000000003</v>
      </c>
      <c r="AE1023" s="3">
        <f t="shared" si="211"/>
        <v>1146.978009259253</v>
      </c>
      <c r="AF1023" s="3">
        <f t="shared" si="212"/>
        <v>1.146978009259253E-2</v>
      </c>
      <c r="AG1023" s="1">
        <v>0.47554385416666661</v>
      </c>
      <c r="AH1023" t="s">
        <v>35</v>
      </c>
      <c r="AI1023">
        <v>43.75</v>
      </c>
      <c r="AJ1023">
        <v>35.130000000000003</v>
      </c>
      <c r="AM1023" s="3">
        <f t="shared" si="213"/>
        <v>1145.380787037037</v>
      </c>
      <c r="AN1023" s="3">
        <f t="shared" si="214"/>
        <v>1.1453807870370369E-2</v>
      </c>
      <c r="AO1023" s="1">
        <v>0.5005481828703704</v>
      </c>
      <c r="AP1023" t="s">
        <v>35</v>
      </c>
      <c r="AQ1023">
        <v>42</v>
      </c>
      <c r="AR1023">
        <v>32</v>
      </c>
      <c r="AU1023" s="3">
        <f t="shared" si="215"/>
        <v>1141.702546296297</v>
      </c>
      <c r="AV1023" s="3">
        <f t="shared" si="216"/>
        <v>1.1417025462962971E-2</v>
      </c>
      <c r="AW1023" s="1">
        <v>0.85813495370370374</v>
      </c>
      <c r="AX1023" t="s">
        <v>35</v>
      </c>
      <c r="AY1023">
        <v>45.5</v>
      </c>
      <c r="AZ1023">
        <v>28.75</v>
      </c>
      <c r="BD1023">
        <v>1021</v>
      </c>
      <c r="BE1023">
        <v>53.75</v>
      </c>
      <c r="BF1023">
        <v>20.75</v>
      </c>
    </row>
    <row r="1024" spans="9:58" x14ac:dyDescent="0.25">
      <c r="I1024" s="3">
        <f t="shared" si="205"/>
        <v>1163.9016203703723</v>
      </c>
      <c r="J1024" s="3">
        <f t="shared" si="206"/>
        <v>1.1639016203703723E-2</v>
      </c>
      <c r="K1024" s="1">
        <v>0.47478351851851852</v>
      </c>
      <c r="L1024" t="s">
        <v>35</v>
      </c>
      <c r="M1024">
        <v>29.75</v>
      </c>
      <c r="N1024">
        <v>27.75</v>
      </c>
      <c r="P1024" s="3">
        <f t="shared" si="207"/>
        <v>1143.9664351851841</v>
      </c>
      <c r="Q1024" s="3">
        <f t="shared" si="208"/>
        <v>1.1439664351851841E-2</v>
      </c>
      <c r="R1024" s="1">
        <v>0.51696553240740739</v>
      </c>
      <c r="S1024" t="s">
        <v>35</v>
      </c>
      <c r="T1024">
        <v>46</v>
      </c>
      <c r="U1024">
        <v>27.69</v>
      </c>
      <c r="X1024" s="3">
        <f t="shared" si="209"/>
        <v>1158.6388888888966</v>
      </c>
      <c r="Y1024" s="3">
        <f t="shared" si="210"/>
        <v>1.1586388888888965E-2</v>
      </c>
      <c r="Z1024" s="1">
        <v>0.59516606481481482</v>
      </c>
      <c r="AA1024" t="s">
        <v>35</v>
      </c>
      <c r="AB1024">
        <v>35.75</v>
      </c>
      <c r="AC1024">
        <v>32.94</v>
      </c>
      <c r="AE1024" s="3">
        <f t="shared" si="211"/>
        <v>1148.2743055555522</v>
      </c>
      <c r="AF1024" s="3">
        <f t="shared" si="212"/>
        <v>1.1482743055555522E-2</v>
      </c>
      <c r="AG1024" s="1">
        <v>0.47555681712962961</v>
      </c>
      <c r="AH1024" t="s">
        <v>35</v>
      </c>
      <c r="AI1024">
        <v>43.25</v>
      </c>
      <c r="AJ1024">
        <v>35.19</v>
      </c>
      <c r="AM1024" s="3">
        <f t="shared" si="213"/>
        <v>1146.4918981481442</v>
      </c>
      <c r="AN1024" s="3">
        <f t="shared" si="214"/>
        <v>1.1464918981481442E-2</v>
      </c>
      <c r="AO1024" s="1">
        <v>0.50055929398148147</v>
      </c>
      <c r="AP1024" t="s">
        <v>35</v>
      </c>
      <c r="AQ1024">
        <v>42.25</v>
      </c>
      <c r="AR1024">
        <v>32</v>
      </c>
      <c r="AU1024" s="3">
        <f t="shared" si="215"/>
        <v>1142.8194444444428</v>
      </c>
      <c r="AV1024" s="3">
        <f t="shared" si="216"/>
        <v>1.1428194444444428E-2</v>
      </c>
      <c r="AW1024" s="1">
        <v>0.8581461226851852</v>
      </c>
      <c r="AX1024" t="s">
        <v>35</v>
      </c>
      <c r="AY1024">
        <v>45.75</v>
      </c>
      <c r="AZ1024">
        <v>28.75</v>
      </c>
      <c r="BD1024">
        <v>1022</v>
      </c>
      <c r="BE1024">
        <v>53.75</v>
      </c>
      <c r="BF1024">
        <v>20.75</v>
      </c>
    </row>
    <row r="1025" spans="9:58" x14ac:dyDescent="0.25">
      <c r="I1025" s="3">
        <f t="shared" si="205"/>
        <v>1165.0023148148114</v>
      </c>
      <c r="J1025" s="3">
        <f t="shared" si="206"/>
        <v>1.1650023148148114E-2</v>
      </c>
      <c r="K1025" s="1">
        <v>0.47479452546296291</v>
      </c>
      <c r="L1025" t="s">
        <v>35</v>
      </c>
      <c r="M1025">
        <v>29.75</v>
      </c>
      <c r="N1025">
        <v>27.37</v>
      </c>
      <c r="P1025" s="3">
        <f t="shared" si="207"/>
        <v>1145.0775462962915</v>
      </c>
      <c r="Q1025" s="3">
        <f t="shared" si="208"/>
        <v>1.1450775462962914E-2</v>
      </c>
      <c r="R1025" s="1">
        <v>0.51697664351851846</v>
      </c>
      <c r="S1025" t="s">
        <v>35</v>
      </c>
      <c r="T1025">
        <v>45.75</v>
      </c>
      <c r="U1025">
        <v>27.69</v>
      </c>
      <c r="X1025" s="3">
        <f t="shared" si="209"/>
        <v>1159.7500000000039</v>
      </c>
      <c r="Y1025" s="3">
        <f t="shared" si="210"/>
        <v>1.1597500000000038E-2</v>
      </c>
      <c r="Z1025" s="1">
        <v>0.59517717592592589</v>
      </c>
      <c r="AA1025" t="s">
        <v>35</v>
      </c>
      <c r="AB1025">
        <v>36</v>
      </c>
      <c r="AC1025">
        <v>32.31</v>
      </c>
      <c r="AE1025" s="3">
        <f t="shared" si="211"/>
        <v>1149.3842592592562</v>
      </c>
      <c r="AF1025" s="3">
        <f t="shared" si="212"/>
        <v>1.1493842592592562E-2</v>
      </c>
      <c r="AG1025" s="1">
        <v>0.47556791666666665</v>
      </c>
      <c r="AH1025" t="s">
        <v>35</v>
      </c>
      <c r="AI1025">
        <v>43.25</v>
      </c>
      <c r="AJ1025">
        <v>35.130000000000003</v>
      </c>
      <c r="AM1025" s="3">
        <f t="shared" si="213"/>
        <v>1147.6018518518483</v>
      </c>
      <c r="AN1025" s="3">
        <f t="shared" si="214"/>
        <v>1.1476018518518483E-2</v>
      </c>
      <c r="AO1025" s="1">
        <v>0.50057039351851851</v>
      </c>
      <c r="AP1025" t="s">
        <v>35</v>
      </c>
      <c r="AQ1025">
        <v>42</v>
      </c>
      <c r="AR1025">
        <v>32</v>
      </c>
      <c r="AU1025" s="3">
        <f t="shared" si="215"/>
        <v>1143.9398148148205</v>
      </c>
      <c r="AV1025" s="3">
        <f t="shared" si="216"/>
        <v>1.1439398148148205E-2</v>
      </c>
      <c r="AW1025" s="1">
        <v>0.85815732638888897</v>
      </c>
      <c r="AX1025" t="s">
        <v>35</v>
      </c>
      <c r="AY1025">
        <v>45.5</v>
      </c>
      <c r="AZ1025">
        <v>28.69</v>
      </c>
      <c r="BD1025">
        <v>1023</v>
      </c>
      <c r="BE1025">
        <v>53.75</v>
      </c>
      <c r="BF1025">
        <v>20.75</v>
      </c>
    </row>
    <row r="1026" spans="9:58" x14ac:dyDescent="0.25">
      <c r="I1026" s="3">
        <f t="shared" si="205"/>
        <v>1166.1412037037078</v>
      </c>
      <c r="J1026" s="3">
        <f t="shared" si="206"/>
        <v>1.1661412037037078E-2</v>
      </c>
      <c r="K1026" s="1">
        <v>0.47480591435185188</v>
      </c>
      <c r="L1026" t="s">
        <v>35</v>
      </c>
      <c r="M1026">
        <v>29.75</v>
      </c>
      <c r="N1026">
        <v>27.37</v>
      </c>
      <c r="P1026" s="3">
        <f t="shared" si="207"/>
        <v>1146.1886574074099</v>
      </c>
      <c r="Q1026" s="3">
        <f t="shared" si="208"/>
        <v>1.1461886574074098E-2</v>
      </c>
      <c r="R1026" s="1">
        <v>0.51698775462962965</v>
      </c>
      <c r="S1026" t="s">
        <v>35</v>
      </c>
      <c r="T1026">
        <v>46.5</v>
      </c>
      <c r="U1026">
        <v>27.62</v>
      </c>
      <c r="X1026" s="3">
        <f t="shared" si="209"/>
        <v>1160.8611111111111</v>
      </c>
      <c r="Y1026" s="3">
        <f t="shared" si="210"/>
        <v>1.1608611111111111E-2</v>
      </c>
      <c r="Z1026" s="1">
        <v>0.59518828703703697</v>
      </c>
      <c r="AA1026" t="s">
        <v>35</v>
      </c>
      <c r="AB1026">
        <v>35.75</v>
      </c>
      <c r="AC1026">
        <v>32.380000000000003</v>
      </c>
      <c r="AE1026" s="3">
        <f t="shared" si="211"/>
        <v>1150.4953703703691</v>
      </c>
      <c r="AF1026" s="3">
        <f t="shared" si="212"/>
        <v>1.1504953703703691E-2</v>
      </c>
      <c r="AG1026" s="1">
        <v>0.47557902777777777</v>
      </c>
      <c r="AH1026" t="s">
        <v>35</v>
      </c>
      <c r="AI1026">
        <v>43.5</v>
      </c>
      <c r="AJ1026">
        <v>35.130000000000003</v>
      </c>
      <c r="AM1026" s="3">
        <f t="shared" si="213"/>
        <v>1148.8055555555597</v>
      </c>
      <c r="AN1026" s="3">
        <f t="shared" si="214"/>
        <v>1.1488055555555599E-2</v>
      </c>
      <c r="AO1026" s="1">
        <v>0.50058243055555562</v>
      </c>
      <c r="AP1026" t="s">
        <v>35</v>
      </c>
      <c r="AQ1026">
        <v>42.5</v>
      </c>
      <c r="AR1026">
        <v>32.06</v>
      </c>
      <c r="AU1026" s="3">
        <f t="shared" si="215"/>
        <v>1145.0509259259168</v>
      </c>
      <c r="AV1026" s="3">
        <f t="shared" si="216"/>
        <v>1.1450509259259167E-2</v>
      </c>
      <c r="AW1026" s="1">
        <v>0.85816843749999994</v>
      </c>
      <c r="AX1026" t="s">
        <v>35</v>
      </c>
      <c r="AY1026">
        <v>45.75</v>
      </c>
      <c r="AZ1026">
        <v>28.62</v>
      </c>
      <c r="BD1026">
        <v>1024</v>
      </c>
      <c r="BE1026">
        <v>53.5</v>
      </c>
      <c r="BF1026">
        <v>20.75</v>
      </c>
    </row>
    <row r="1027" spans="9:58" x14ac:dyDescent="0.25">
      <c r="I1027" s="3">
        <f t="shared" si="205"/>
        <v>1167.2465277777821</v>
      </c>
      <c r="J1027" s="3">
        <f t="shared" si="206"/>
        <v>1.1672465277777822E-2</v>
      </c>
      <c r="K1027" s="1">
        <v>0.47481696759259262</v>
      </c>
      <c r="L1027" t="s">
        <v>35</v>
      </c>
      <c r="M1027">
        <v>29.75</v>
      </c>
      <c r="N1027">
        <v>27.37</v>
      </c>
      <c r="P1027" s="3">
        <f t="shared" si="207"/>
        <v>1147.2997685185171</v>
      </c>
      <c r="Q1027" s="3">
        <f t="shared" si="208"/>
        <v>1.1472997685185171E-2</v>
      </c>
      <c r="R1027" s="1">
        <v>0.51699886574074072</v>
      </c>
      <c r="S1027" t="s">
        <v>35</v>
      </c>
      <c r="T1027">
        <v>46.5</v>
      </c>
      <c r="U1027">
        <v>27.62</v>
      </c>
      <c r="X1027" s="3">
        <f t="shared" si="209"/>
        <v>1161.9722222222294</v>
      </c>
      <c r="Y1027" s="3">
        <f t="shared" si="210"/>
        <v>1.1619722222222295E-2</v>
      </c>
      <c r="Z1027" s="1">
        <v>0.59519939814814815</v>
      </c>
      <c r="AA1027" t="s">
        <v>35</v>
      </c>
      <c r="AB1027">
        <v>35.5</v>
      </c>
      <c r="AC1027">
        <v>32.380000000000003</v>
      </c>
      <c r="AE1027" s="3">
        <f t="shared" si="211"/>
        <v>1151.6064814814763</v>
      </c>
      <c r="AF1027" s="3">
        <f t="shared" si="212"/>
        <v>1.1516064814814764E-2</v>
      </c>
      <c r="AG1027" s="1">
        <v>0.47559013888888885</v>
      </c>
      <c r="AH1027" t="s">
        <v>35</v>
      </c>
      <c r="AI1027">
        <v>43.25</v>
      </c>
      <c r="AJ1027">
        <v>35.130000000000003</v>
      </c>
      <c r="AM1027" s="3">
        <f t="shared" si="213"/>
        <v>1149.9166666666672</v>
      </c>
      <c r="AN1027" s="3">
        <f t="shared" si="214"/>
        <v>1.1499166666666671E-2</v>
      </c>
      <c r="AO1027" s="1">
        <v>0.5005935416666667</v>
      </c>
      <c r="AP1027" t="s">
        <v>35</v>
      </c>
      <c r="AQ1027">
        <v>42.25</v>
      </c>
      <c r="AR1027">
        <v>32.06</v>
      </c>
      <c r="AU1027" s="3">
        <f t="shared" si="215"/>
        <v>1146.1655092592559</v>
      </c>
      <c r="AV1027" s="3">
        <f t="shared" si="216"/>
        <v>1.146165509259256E-2</v>
      </c>
      <c r="AW1027" s="1">
        <v>0.85817958333333333</v>
      </c>
      <c r="AX1027" t="s">
        <v>35</v>
      </c>
      <c r="AY1027">
        <v>46</v>
      </c>
      <c r="AZ1027">
        <v>28.62</v>
      </c>
      <c r="BD1027">
        <v>1025</v>
      </c>
      <c r="BE1027">
        <v>54</v>
      </c>
      <c r="BF1027">
        <v>20.75</v>
      </c>
    </row>
    <row r="1028" spans="9:58" x14ac:dyDescent="0.25">
      <c r="I1028" s="3">
        <f t="shared" ref="I1028:I1066" si="217">J1028*(10^5)</f>
        <v>1168.3437500000005</v>
      </c>
      <c r="J1028" s="3">
        <f t="shared" ref="J1028:J1066" si="218">(J1027+(K1028-K1027))</f>
        <v>1.1683437500000005E-2</v>
      </c>
      <c r="K1028" s="1">
        <v>0.4748279398148148</v>
      </c>
      <c r="L1028" t="s">
        <v>35</v>
      </c>
      <c r="M1028">
        <v>29.5</v>
      </c>
      <c r="N1028">
        <v>27.37</v>
      </c>
      <c r="P1028" s="3">
        <f t="shared" ref="P1028:P1091" si="219">Q1028*(10^5)</f>
        <v>1148.4108796296243</v>
      </c>
      <c r="Q1028" s="3">
        <f t="shared" ref="Q1028:Q1091" si="220">(Q1027+(R1028-R1027))</f>
        <v>1.1484108796296244E-2</v>
      </c>
      <c r="R1028" s="1">
        <v>0.51700997685185179</v>
      </c>
      <c r="S1028" t="s">
        <v>35</v>
      </c>
      <c r="T1028">
        <v>46.25</v>
      </c>
      <c r="U1028">
        <v>27.62</v>
      </c>
      <c r="X1028" s="3">
        <f t="shared" ref="X1028:X1091" si="221">Y1028*(10^5)</f>
        <v>1163.0717592592709</v>
      </c>
      <c r="Y1028" s="3">
        <f t="shared" ref="Y1028:Y1091" si="222">(Y1027+(Z1028-Z1027))</f>
        <v>1.163071759259271E-2</v>
      </c>
      <c r="Z1028" s="1">
        <v>0.59521039351851857</v>
      </c>
      <c r="AA1028" t="s">
        <v>35</v>
      </c>
      <c r="AB1028">
        <v>35.75</v>
      </c>
      <c r="AC1028">
        <v>32.380000000000003</v>
      </c>
      <c r="AE1028" s="3">
        <f t="shared" ref="AE1028:AE1091" si="223">AF1028*(10^5)</f>
        <v>1153.1805555555552</v>
      </c>
      <c r="AF1028" s="3">
        <f t="shared" ref="AF1028:AF1091" si="224">(AF1027+(AG1028-AG1027))</f>
        <v>1.1531805555555552E-2</v>
      </c>
      <c r="AG1028" s="1">
        <v>0.47560587962962964</v>
      </c>
      <c r="AH1028" t="s">
        <v>35</v>
      </c>
      <c r="AI1028">
        <v>44</v>
      </c>
      <c r="AJ1028">
        <v>35.130000000000003</v>
      </c>
      <c r="AM1028" s="3">
        <f t="shared" ref="AM1028:AM1091" si="225">AN1028*(10^5)</f>
        <v>1151.0277777777744</v>
      </c>
      <c r="AN1028" s="3">
        <f t="shared" ref="AN1028:AN1091" si="226">(AN1027+(AO1028-AO1027))</f>
        <v>1.1510277777777744E-2</v>
      </c>
      <c r="AO1028" s="1">
        <v>0.50060465277777777</v>
      </c>
      <c r="AP1028" t="s">
        <v>35</v>
      </c>
      <c r="AQ1028">
        <v>42.25</v>
      </c>
      <c r="AR1028">
        <v>32.06</v>
      </c>
      <c r="AU1028" s="3">
        <f t="shared" ref="AU1028:AU1091" si="227">AV1028*(10^5)</f>
        <v>1147.2824074074017</v>
      </c>
      <c r="AV1028" s="3">
        <f t="shared" ref="AV1028:AV1091" si="228">(AV1027+(AW1028-AW1027))</f>
        <v>1.1472824074074017E-2</v>
      </c>
      <c r="AW1028" s="1">
        <v>0.85819075231481479</v>
      </c>
      <c r="AX1028" t="s">
        <v>35</v>
      </c>
      <c r="AY1028">
        <v>46</v>
      </c>
      <c r="AZ1028">
        <v>28.56</v>
      </c>
      <c r="BD1028">
        <v>1026</v>
      </c>
      <c r="BE1028">
        <v>54</v>
      </c>
      <c r="BF1028">
        <v>20.75</v>
      </c>
    </row>
    <row r="1029" spans="9:58" x14ac:dyDescent="0.25">
      <c r="I1029" s="3">
        <f t="shared" si="217"/>
        <v>1169.4803240740737</v>
      </c>
      <c r="J1029" s="3">
        <f t="shared" si="218"/>
        <v>1.1694803240740737E-2</v>
      </c>
      <c r="K1029" s="1">
        <v>0.47483930555555554</v>
      </c>
      <c r="L1029" t="s">
        <v>35</v>
      </c>
      <c r="M1029">
        <v>29</v>
      </c>
      <c r="N1029">
        <v>27.31</v>
      </c>
      <c r="P1029" s="3">
        <f t="shared" si="219"/>
        <v>1149.5219907407427</v>
      </c>
      <c r="Q1029" s="3">
        <f t="shared" si="220"/>
        <v>1.1495219907407428E-2</v>
      </c>
      <c r="R1029" s="1">
        <v>0.51702108796296298</v>
      </c>
      <c r="S1029" t="s">
        <v>35</v>
      </c>
      <c r="T1029">
        <v>45.75</v>
      </c>
      <c r="U1029">
        <v>27.56</v>
      </c>
      <c r="X1029" s="3">
        <f t="shared" si="221"/>
        <v>1164.2291666666749</v>
      </c>
      <c r="Y1029" s="3">
        <f t="shared" si="222"/>
        <v>1.1642291666666749E-2</v>
      </c>
      <c r="Z1029" s="1">
        <v>0.5952219675925926</v>
      </c>
      <c r="AA1029" t="s">
        <v>35</v>
      </c>
      <c r="AB1029">
        <v>35</v>
      </c>
      <c r="AC1029">
        <v>32.380000000000003</v>
      </c>
      <c r="AE1029" s="3">
        <f t="shared" si="223"/>
        <v>1154.3842592592612</v>
      </c>
      <c r="AF1029" s="3">
        <f t="shared" si="224"/>
        <v>1.1543842592592612E-2</v>
      </c>
      <c r="AG1029" s="1">
        <v>0.4756179166666667</v>
      </c>
      <c r="AH1029" t="s">
        <v>35</v>
      </c>
      <c r="AI1029">
        <v>44</v>
      </c>
      <c r="AJ1029">
        <v>35.130000000000003</v>
      </c>
      <c r="AM1029" s="3">
        <f t="shared" si="225"/>
        <v>1152.1388888888928</v>
      </c>
      <c r="AN1029" s="3">
        <f t="shared" si="226"/>
        <v>1.1521388888888928E-2</v>
      </c>
      <c r="AO1029" s="1">
        <v>0.50061576388888895</v>
      </c>
      <c r="AP1029" t="s">
        <v>35</v>
      </c>
      <c r="AQ1029">
        <v>42.25</v>
      </c>
      <c r="AR1029">
        <v>32.06</v>
      </c>
      <c r="AU1029" s="3">
        <f t="shared" si="227"/>
        <v>1148.3958333333267</v>
      </c>
      <c r="AV1029" s="3">
        <f t="shared" si="228"/>
        <v>1.1483958333333266E-2</v>
      </c>
      <c r="AW1029" s="1">
        <v>0.85820188657407404</v>
      </c>
      <c r="AX1029" t="s">
        <v>35</v>
      </c>
      <c r="AY1029">
        <v>46</v>
      </c>
      <c r="AZ1029">
        <v>28.5</v>
      </c>
      <c r="BD1029">
        <v>1027</v>
      </c>
      <c r="BE1029">
        <v>53.75</v>
      </c>
      <c r="BF1029">
        <v>20.69</v>
      </c>
    </row>
    <row r="1030" spans="9:58" x14ac:dyDescent="0.25">
      <c r="I1030" s="3">
        <f t="shared" si="217"/>
        <v>1170.585648148148</v>
      </c>
      <c r="J1030" s="3">
        <f t="shared" si="218"/>
        <v>1.170585648148148E-2</v>
      </c>
      <c r="K1030" s="1">
        <v>0.47485035879629628</v>
      </c>
      <c r="L1030" t="s">
        <v>35</v>
      </c>
      <c r="M1030">
        <v>30</v>
      </c>
      <c r="N1030">
        <v>27.75</v>
      </c>
      <c r="P1030" s="3">
        <f t="shared" si="219"/>
        <v>1150.6331018518501</v>
      </c>
      <c r="Q1030" s="3">
        <f t="shared" si="220"/>
        <v>1.1506331018518501E-2</v>
      </c>
      <c r="R1030" s="1">
        <v>0.51703219907407405</v>
      </c>
      <c r="S1030" t="s">
        <v>35</v>
      </c>
      <c r="T1030">
        <v>46.5</v>
      </c>
      <c r="U1030">
        <v>27.5</v>
      </c>
      <c r="X1030" s="3">
        <f t="shared" si="221"/>
        <v>1165.571759259265</v>
      </c>
      <c r="Y1030" s="3">
        <f t="shared" si="222"/>
        <v>1.1655717592592651E-2</v>
      </c>
      <c r="Z1030" s="1">
        <v>0.59523539351851851</v>
      </c>
      <c r="AA1030" t="s">
        <v>35</v>
      </c>
      <c r="AB1030">
        <v>35.5</v>
      </c>
      <c r="AC1030">
        <v>32.94</v>
      </c>
      <c r="AE1030" s="3">
        <f t="shared" si="223"/>
        <v>1155.4953703703686</v>
      </c>
      <c r="AF1030" s="3">
        <f t="shared" si="224"/>
        <v>1.1554953703703685E-2</v>
      </c>
      <c r="AG1030" s="1">
        <v>0.47562902777777777</v>
      </c>
      <c r="AH1030" t="s">
        <v>35</v>
      </c>
      <c r="AI1030">
        <v>43.5</v>
      </c>
      <c r="AJ1030">
        <v>35.130000000000003</v>
      </c>
      <c r="AM1030" s="3">
        <f t="shared" si="225"/>
        <v>1153.2962962962968</v>
      </c>
      <c r="AN1030" s="3">
        <f t="shared" si="226"/>
        <v>1.1532962962962967E-2</v>
      </c>
      <c r="AO1030" s="1">
        <v>0.50062733796296299</v>
      </c>
      <c r="AP1030" t="s">
        <v>35</v>
      </c>
      <c r="AQ1030">
        <v>42</v>
      </c>
      <c r="AR1030">
        <v>32.06</v>
      </c>
      <c r="AU1030" s="3">
        <f t="shared" si="227"/>
        <v>1149.5162037037044</v>
      </c>
      <c r="AV1030" s="3">
        <f t="shared" si="228"/>
        <v>1.1495162037037043E-2</v>
      </c>
      <c r="AW1030" s="1">
        <v>0.85821309027777781</v>
      </c>
      <c r="AX1030" t="s">
        <v>35</v>
      </c>
      <c r="AY1030">
        <v>45.5</v>
      </c>
      <c r="AZ1030">
        <v>28.56</v>
      </c>
      <c r="BD1030">
        <v>1028</v>
      </c>
      <c r="BE1030">
        <v>54.25</v>
      </c>
      <c r="BF1030">
        <v>20.75</v>
      </c>
    </row>
    <row r="1031" spans="9:58" x14ac:dyDescent="0.25">
      <c r="I1031" s="3">
        <f t="shared" si="217"/>
        <v>1171.6840277777751</v>
      </c>
      <c r="J1031" s="3">
        <f t="shared" si="218"/>
        <v>1.1716840277777751E-2</v>
      </c>
      <c r="K1031" s="1">
        <v>0.47486134259259255</v>
      </c>
      <c r="L1031" t="s">
        <v>35</v>
      </c>
      <c r="M1031">
        <v>30</v>
      </c>
      <c r="N1031">
        <v>27.31</v>
      </c>
      <c r="P1031" s="3">
        <f t="shared" si="219"/>
        <v>1151.7430555555541</v>
      </c>
      <c r="Q1031" s="3">
        <f t="shared" si="220"/>
        <v>1.1517430555555541E-2</v>
      </c>
      <c r="R1031" s="1">
        <v>0.51704329861111109</v>
      </c>
      <c r="S1031" t="s">
        <v>35</v>
      </c>
      <c r="T1031">
        <v>46.5</v>
      </c>
      <c r="U1031">
        <v>27.44</v>
      </c>
      <c r="X1031" s="3">
        <f t="shared" si="221"/>
        <v>1166.729166666669</v>
      </c>
      <c r="Y1031" s="3">
        <f t="shared" si="222"/>
        <v>1.166729166666669E-2</v>
      </c>
      <c r="Z1031" s="1">
        <v>0.59524696759259255</v>
      </c>
      <c r="AA1031" t="s">
        <v>35</v>
      </c>
      <c r="AB1031">
        <v>35.25</v>
      </c>
      <c r="AC1031">
        <v>32.25</v>
      </c>
      <c r="AE1031" s="3">
        <f t="shared" si="223"/>
        <v>1156.6527777777724</v>
      </c>
      <c r="AF1031" s="3">
        <f t="shared" si="224"/>
        <v>1.1566527777777724E-2</v>
      </c>
      <c r="AG1031" s="1">
        <v>0.47564060185185181</v>
      </c>
      <c r="AH1031" t="s">
        <v>35</v>
      </c>
      <c r="AI1031">
        <v>43.75</v>
      </c>
      <c r="AJ1031">
        <v>35.06</v>
      </c>
      <c r="AM1031" s="3">
        <f t="shared" si="225"/>
        <v>1154.407407407404</v>
      </c>
      <c r="AN1031" s="3">
        <f t="shared" si="226"/>
        <v>1.154407407407404E-2</v>
      </c>
      <c r="AO1031" s="1">
        <v>0.50063844907407407</v>
      </c>
      <c r="AP1031" t="s">
        <v>35</v>
      </c>
      <c r="AQ1031">
        <v>42.25</v>
      </c>
      <c r="AR1031">
        <v>32.06</v>
      </c>
      <c r="AU1031" s="3">
        <f t="shared" si="227"/>
        <v>1150.6331018518501</v>
      </c>
      <c r="AV1031" s="3">
        <f t="shared" si="228"/>
        <v>1.1506331018518501E-2</v>
      </c>
      <c r="AW1031" s="1">
        <v>0.85822425925925927</v>
      </c>
      <c r="AX1031" t="s">
        <v>35</v>
      </c>
      <c r="AY1031">
        <v>46</v>
      </c>
      <c r="AZ1031">
        <v>28.5</v>
      </c>
      <c r="BD1031">
        <v>1029</v>
      </c>
      <c r="BE1031">
        <v>54</v>
      </c>
      <c r="BF1031">
        <v>20.69</v>
      </c>
    </row>
    <row r="1032" spans="9:58" x14ac:dyDescent="0.25">
      <c r="I1032" s="3">
        <f t="shared" si="217"/>
        <v>1172.7824074074133</v>
      </c>
      <c r="J1032" s="3">
        <f t="shared" si="218"/>
        <v>1.1727824074074134E-2</v>
      </c>
      <c r="K1032" s="1">
        <v>0.47487232638888893</v>
      </c>
      <c r="L1032" t="s">
        <v>35</v>
      </c>
      <c r="M1032">
        <v>29.5</v>
      </c>
      <c r="N1032">
        <v>27.31</v>
      </c>
      <c r="P1032" s="3">
        <f t="shared" si="219"/>
        <v>1152.8877314814779</v>
      </c>
      <c r="Q1032" s="3">
        <f t="shared" si="220"/>
        <v>1.1528877314814778E-2</v>
      </c>
      <c r="R1032" s="1">
        <v>0.51705474537037033</v>
      </c>
      <c r="S1032" t="s">
        <v>35</v>
      </c>
      <c r="T1032">
        <v>46.25</v>
      </c>
      <c r="U1032">
        <v>27.44</v>
      </c>
      <c r="X1032" s="3">
        <f t="shared" si="221"/>
        <v>1167.8402777777874</v>
      </c>
      <c r="Y1032" s="3">
        <f t="shared" si="222"/>
        <v>1.1678402777777874E-2</v>
      </c>
      <c r="Z1032" s="1">
        <v>0.59525807870370373</v>
      </c>
      <c r="AA1032" t="s">
        <v>35</v>
      </c>
      <c r="AB1032">
        <v>35</v>
      </c>
      <c r="AC1032">
        <v>32.380000000000003</v>
      </c>
      <c r="AE1032" s="3">
        <f t="shared" si="223"/>
        <v>1157.7638888888853</v>
      </c>
      <c r="AF1032" s="3">
        <f t="shared" si="224"/>
        <v>1.1577638888888853E-2</v>
      </c>
      <c r="AG1032" s="1">
        <v>0.47565171296296294</v>
      </c>
      <c r="AH1032" t="s">
        <v>35</v>
      </c>
      <c r="AI1032">
        <v>43.75</v>
      </c>
      <c r="AJ1032">
        <v>35.06</v>
      </c>
      <c r="AM1032" s="3">
        <f t="shared" si="225"/>
        <v>1155.5185185185112</v>
      </c>
      <c r="AN1032" s="3">
        <f t="shared" si="226"/>
        <v>1.1555185185185113E-2</v>
      </c>
      <c r="AO1032" s="1">
        <v>0.50064956018518514</v>
      </c>
      <c r="AP1032" t="s">
        <v>35</v>
      </c>
      <c r="AQ1032">
        <v>42.25</v>
      </c>
      <c r="AR1032">
        <v>32.130000000000003</v>
      </c>
      <c r="AU1032" s="3">
        <f t="shared" si="227"/>
        <v>1151.7430555555541</v>
      </c>
      <c r="AV1032" s="3">
        <f t="shared" si="228"/>
        <v>1.1517430555555541E-2</v>
      </c>
      <c r="AW1032" s="1">
        <v>0.85823535879629631</v>
      </c>
      <c r="AX1032" t="s">
        <v>35</v>
      </c>
      <c r="AY1032">
        <v>46</v>
      </c>
      <c r="AZ1032">
        <v>28.44</v>
      </c>
      <c r="BD1032">
        <v>1030</v>
      </c>
      <c r="BE1032">
        <v>53.75</v>
      </c>
      <c r="BF1032">
        <v>20.75</v>
      </c>
    </row>
    <row r="1033" spans="9:58" x14ac:dyDescent="0.25">
      <c r="I1033" s="3">
        <f t="shared" si="217"/>
        <v>1173.9247685185194</v>
      </c>
      <c r="J1033" s="3">
        <f t="shared" si="218"/>
        <v>1.1739247685185195E-2</v>
      </c>
      <c r="K1033" s="1">
        <v>0.47488374999999999</v>
      </c>
      <c r="L1033" t="s">
        <v>35</v>
      </c>
      <c r="M1033">
        <v>30</v>
      </c>
      <c r="N1033">
        <v>27.31</v>
      </c>
      <c r="P1033" s="3">
        <f t="shared" si="219"/>
        <v>1153.9872685185194</v>
      </c>
      <c r="Q1033" s="3">
        <f t="shared" si="220"/>
        <v>1.1539872685185193E-2</v>
      </c>
      <c r="R1033" s="1">
        <v>0.51706574074074074</v>
      </c>
      <c r="S1033" t="s">
        <v>35</v>
      </c>
      <c r="T1033">
        <v>46.75</v>
      </c>
      <c r="U1033">
        <v>27.44</v>
      </c>
      <c r="X1033" s="3">
        <f t="shared" si="221"/>
        <v>1169.1828703703777</v>
      </c>
      <c r="Y1033" s="3">
        <f t="shared" si="222"/>
        <v>1.1691828703703777E-2</v>
      </c>
      <c r="Z1033" s="1">
        <v>0.59527150462962963</v>
      </c>
      <c r="AA1033" t="s">
        <v>35</v>
      </c>
      <c r="AB1033">
        <v>35.5</v>
      </c>
      <c r="AC1033">
        <v>32.880000000000003</v>
      </c>
      <c r="AE1033" s="3">
        <f t="shared" si="223"/>
        <v>1158.8749999999982</v>
      </c>
      <c r="AF1033" s="3">
        <f t="shared" si="224"/>
        <v>1.1588749999999981E-2</v>
      </c>
      <c r="AG1033" s="1">
        <v>0.47566282407407406</v>
      </c>
      <c r="AH1033" t="s">
        <v>35</v>
      </c>
      <c r="AI1033">
        <v>43.75</v>
      </c>
      <c r="AJ1033">
        <v>35.06</v>
      </c>
      <c r="AM1033" s="3">
        <f t="shared" si="225"/>
        <v>1156.6296296296296</v>
      </c>
      <c r="AN1033" s="3">
        <f t="shared" si="226"/>
        <v>1.1566296296296297E-2</v>
      </c>
      <c r="AO1033" s="1">
        <v>0.50066067129629632</v>
      </c>
      <c r="AP1033" t="s">
        <v>35</v>
      </c>
      <c r="AQ1033">
        <v>42.25</v>
      </c>
      <c r="AR1033">
        <v>32.06</v>
      </c>
      <c r="AU1033" s="3">
        <f t="shared" si="227"/>
        <v>1152.8599537036998</v>
      </c>
      <c r="AV1033" s="3">
        <f t="shared" si="228"/>
        <v>1.1528599537036999E-2</v>
      </c>
      <c r="AW1033" s="1">
        <v>0.85824652777777777</v>
      </c>
      <c r="AX1033" t="s">
        <v>35</v>
      </c>
      <c r="AY1033">
        <v>46.25</v>
      </c>
      <c r="AZ1033">
        <v>28.44</v>
      </c>
      <c r="BD1033">
        <v>1031</v>
      </c>
      <c r="BE1033">
        <v>53.75</v>
      </c>
      <c r="BF1033">
        <v>20.69</v>
      </c>
    </row>
    <row r="1034" spans="9:58" x14ac:dyDescent="0.25">
      <c r="I1034" s="3">
        <f t="shared" si="217"/>
        <v>1175.0011574074072</v>
      </c>
      <c r="J1034" s="3">
        <f t="shared" si="218"/>
        <v>1.1750011574074071E-2</v>
      </c>
      <c r="K1034" s="1">
        <v>0.47489451388888887</v>
      </c>
      <c r="L1034" t="s">
        <v>35</v>
      </c>
      <c r="M1034">
        <v>30.25</v>
      </c>
      <c r="N1034">
        <v>27.31</v>
      </c>
      <c r="P1034" s="3">
        <f t="shared" si="219"/>
        <v>1155.0925925925881</v>
      </c>
      <c r="Q1034" s="3">
        <f t="shared" si="220"/>
        <v>1.1550925925925881E-2</v>
      </c>
      <c r="R1034" s="1">
        <v>0.51707679398148143</v>
      </c>
      <c r="S1034" t="s">
        <v>35</v>
      </c>
      <c r="T1034">
        <v>46.5</v>
      </c>
      <c r="U1034">
        <v>27.44</v>
      </c>
      <c r="X1034" s="3">
        <f t="shared" si="221"/>
        <v>1170.3391203703784</v>
      </c>
      <c r="Y1034" s="3">
        <f t="shared" si="222"/>
        <v>1.1703391203703783E-2</v>
      </c>
      <c r="Z1034" s="1">
        <v>0.59528306712962964</v>
      </c>
      <c r="AA1034" t="s">
        <v>35</v>
      </c>
      <c r="AB1034">
        <v>35.5</v>
      </c>
      <c r="AC1034">
        <v>32.130000000000003</v>
      </c>
      <c r="AE1034" s="3">
        <f t="shared" si="223"/>
        <v>1160.0312499999986</v>
      </c>
      <c r="AF1034" s="3">
        <f t="shared" si="224"/>
        <v>1.1600312499999987E-2</v>
      </c>
      <c r="AG1034" s="1">
        <v>0.47567438657407407</v>
      </c>
      <c r="AH1034" t="s">
        <v>35</v>
      </c>
      <c r="AI1034">
        <v>44</v>
      </c>
      <c r="AJ1034">
        <v>35.06</v>
      </c>
      <c r="AM1034" s="3">
        <f t="shared" si="225"/>
        <v>1157.740740740737</v>
      </c>
      <c r="AN1034" s="3">
        <f t="shared" si="226"/>
        <v>1.157740740740737E-2</v>
      </c>
      <c r="AO1034" s="1">
        <v>0.5006717824074074</v>
      </c>
      <c r="AP1034" t="s">
        <v>35</v>
      </c>
      <c r="AQ1034">
        <v>42.25</v>
      </c>
      <c r="AR1034">
        <v>32.06</v>
      </c>
      <c r="AU1034" s="3">
        <f t="shared" si="227"/>
        <v>1153.9710648148182</v>
      </c>
      <c r="AV1034" s="3">
        <f t="shared" si="228"/>
        <v>1.1539710648148183E-2</v>
      </c>
      <c r="AW1034" s="1">
        <v>0.85825763888888895</v>
      </c>
      <c r="AX1034" t="s">
        <v>35</v>
      </c>
      <c r="AY1034">
        <v>46</v>
      </c>
      <c r="AZ1034">
        <v>28.44</v>
      </c>
      <c r="BD1034">
        <v>1032</v>
      </c>
      <c r="BE1034">
        <v>54</v>
      </c>
      <c r="BF1034">
        <v>20.75</v>
      </c>
    </row>
    <row r="1035" spans="9:58" x14ac:dyDescent="0.25">
      <c r="I1035" s="3">
        <f t="shared" si="217"/>
        <v>1176.1215277777792</v>
      </c>
      <c r="J1035" s="3">
        <f t="shared" si="218"/>
        <v>1.1761215277777792E-2</v>
      </c>
      <c r="K1035" s="1">
        <v>0.47490571759259259</v>
      </c>
      <c r="L1035" t="s">
        <v>35</v>
      </c>
      <c r="M1035">
        <v>30</v>
      </c>
      <c r="N1035">
        <v>27.31</v>
      </c>
      <c r="P1035" s="3">
        <f t="shared" si="219"/>
        <v>1156.2037037037064</v>
      </c>
      <c r="Q1035" s="3">
        <f t="shared" si="220"/>
        <v>1.1562037037037065E-2</v>
      </c>
      <c r="R1035" s="1">
        <v>0.51708790509259261</v>
      </c>
      <c r="S1035" t="s">
        <v>35</v>
      </c>
      <c r="T1035">
        <v>46.75</v>
      </c>
      <c r="U1035">
        <v>27.44</v>
      </c>
      <c r="X1035" s="3">
        <f t="shared" si="221"/>
        <v>1171.4502314814856</v>
      </c>
      <c r="Y1035" s="3">
        <f t="shared" si="222"/>
        <v>1.1714502314814856E-2</v>
      </c>
      <c r="Z1035" s="1">
        <v>0.59529417824074071</v>
      </c>
      <c r="AA1035" t="s">
        <v>35</v>
      </c>
      <c r="AB1035">
        <v>35</v>
      </c>
      <c r="AC1035">
        <v>32.31</v>
      </c>
      <c r="AE1035" s="3">
        <f t="shared" si="223"/>
        <v>1161.1423611111115</v>
      </c>
      <c r="AF1035" s="3">
        <f t="shared" si="224"/>
        <v>1.1611423611111116E-2</v>
      </c>
      <c r="AG1035" s="1">
        <v>0.4756854976851852</v>
      </c>
      <c r="AH1035" t="s">
        <v>35</v>
      </c>
      <c r="AI1035">
        <v>44</v>
      </c>
      <c r="AJ1035">
        <v>35.06</v>
      </c>
      <c r="AM1035" s="3">
        <f t="shared" si="225"/>
        <v>1158.8506944444409</v>
      </c>
      <c r="AN1035" s="3">
        <f t="shared" si="226"/>
        <v>1.158850694444441E-2</v>
      </c>
      <c r="AO1035" s="1">
        <v>0.50068288194444444</v>
      </c>
      <c r="AP1035" t="s">
        <v>35</v>
      </c>
      <c r="AQ1035">
        <v>41.75</v>
      </c>
      <c r="AR1035">
        <v>32.06</v>
      </c>
      <c r="AU1035" s="3">
        <f t="shared" si="227"/>
        <v>1155.0891203703673</v>
      </c>
      <c r="AV1035" s="3">
        <f t="shared" si="228"/>
        <v>1.1550891203703673E-2</v>
      </c>
      <c r="AW1035" s="1">
        <v>0.85826881944444444</v>
      </c>
      <c r="AX1035" t="s">
        <v>35</v>
      </c>
      <c r="AY1035">
        <v>45.75</v>
      </c>
      <c r="AZ1035">
        <v>28.44</v>
      </c>
      <c r="BD1035">
        <v>1033</v>
      </c>
      <c r="BE1035">
        <v>53.5</v>
      </c>
      <c r="BF1035">
        <v>20.69</v>
      </c>
    </row>
    <row r="1036" spans="9:58" x14ac:dyDescent="0.25">
      <c r="I1036" s="3">
        <f t="shared" si="217"/>
        <v>1177.2430555555602</v>
      </c>
      <c r="J1036" s="3">
        <f t="shared" si="218"/>
        <v>1.1772430555555602E-2</v>
      </c>
      <c r="K1036" s="1">
        <v>0.4749169328703704</v>
      </c>
      <c r="L1036" t="s">
        <v>35</v>
      </c>
      <c r="M1036">
        <v>30</v>
      </c>
      <c r="N1036">
        <v>27.31</v>
      </c>
      <c r="P1036" s="3">
        <f t="shared" si="219"/>
        <v>1157.3148148148139</v>
      </c>
      <c r="Q1036" s="3">
        <f t="shared" si="220"/>
        <v>1.1573148148148138E-2</v>
      </c>
      <c r="R1036" s="1">
        <v>0.51709901620370369</v>
      </c>
      <c r="S1036" t="s">
        <v>35</v>
      </c>
      <c r="T1036">
        <v>46.5</v>
      </c>
      <c r="U1036">
        <v>27.37</v>
      </c>
      <c r="X1036" s="3">
        <f t="shared" si="221"/>
        <v>1172.7951388888935</v>
      </c>
      <c r="Y1036" s="3">
        <f t="shared" si="222"/>
        <v>1.1727951388888935E-2</v>
      </c>
      <c r="Z1036" s="1">
        <v>0.59530762731481479</v>
      </c>
      <c r="AA1036" t="s">
        <v>35</v>
      </c>
      <c r="AB1036">
        <v>35.5</v>
      </c>
      <c r="AC1036">
        <v>32.880000000000003</v>
      </c>
      <c r="AE1036" s="3">
        <f t="shared" si="223"/>
        <v>1162.2534722222244</v>
      </c>
      <c r="AF1036" s="3">
        <f t="shared" si="224"/>
        <v>1.1622534722222244E-2</v>
      </c>
      <c r="AG1036" s="1">
        <v>0.47569660879629633</v>
      </c>
      <c r="AH1036" t="s">
        <v>35</v>
      </c>
      <c r="AI1036">
        <v>44</v>
      </c>
      <c r="AJ1036">
        <v>35.06</v>
      </c>
      <c r="AM1036" s="3">
        <f t="shared" si="225"/>
        <v>1160.0081018518561</v>
      </c>
      <c r="AN1036" s="3">
        <f t="shared" si="226"/>
        <v>1.160008101851856E-2</v>
      </c>
      <c r="AO1036" s="1">
        <v>0.50069445601851859</v>
      </c>
      <c r="AP1036" t="s">
        <v>35</v>
      </c>
      <c r="AQ1036">
        <v>42.25</v>
      </c>
      <c r="AR1036">
        <v>32.06</v>
      </c>
      <c r="AU1036" s="3">
        <f t="shared" si="227"/>
        <v>1156.206018518513</v>
      </c>
      <c r="AV1036" s="3">
        <f t="shared" si="228"/>
        <v>1.156206018518513E-2</v>
      </c>
      <c r="AW1036" s="1">
        <v>0.8582799884259259</v>
      </c>
      <c r="AX1036" t="s">
        <v>35</v>
      </c>
      <c r="AY1036">
        <v>46</v>
      </c>
      <c r="AZ1036">
        <v>28.37</v>
      </c>
      <c r="BD1036">
        <v>1034</v>
      </c>
      <c r="BE1036">
        <v>53.75</v>
      </c>
      <c r="BF1036">
        <v>20.69</v>
      </c>
    </row>
    <row r="1037" spans="9:58" x14ac:dyDescent="0.25">
      <c r="I1037" s="3">
        <f t="shared" si="217"/>
        <v>1178.3587962962972</v>
      </c>
      <c r="J1037" s="3">
        <f t="shared" si="218"/>
        <v>1.1783587962962971E-2</v>
      </c>
      <c r="K1037" s="1">
        <v>0.47492809027777777</v>
      </c>
      <c r="L1037" t="s">
        <v>35</v>
      </c>
      <c r="M1037">
        <v>30</v>
      </c>
      <c r="N1037">
        <v>27.37</v>
      </c>
      <c r="P1037" s="3">
        <f t="shared" si="219"/>
        <v>1158.4664351851793</v>
      </c>
      <c r="Q1037" s="3">
        <f t="shared" si="220"/>
        <v>1.1584664351851792E-2</v>
      </c>
      <c r="R1037" s="1">
        <v>0.51711053240740734</v>
      </c>
      <c r="S1037" t="s">
        <v>35</v>
      </c>
      <c r="T1037">
        <v>46.75</v>
      </c>
      <c r="U1037">
        <v>27.37</v>
      </c>
      <c r="X1037" s="3">
        <f t="shared" si="221"/>
        <v>1173.9837962962963</v>
      </c>
      <c r="Y1037" s="3">
        <f t="shared" si="222"/>
        <v>1.1739837962962962E-2</v>
      </c>
      <c r="Z1037" s="1">
        <v>0.59531951388888882</v>
      </c>
      <c r="AA1037" t="s">
        <v>35</v>
      </c>
      <c r="AB1037">
        <v>35.5</v>
      </c>
      <c r="AC1037">
        <v>32.31</v>
      </c>
      <c r="AE1037" s="3">
        <f t="shared" si="223"/>
        <v>1163.457175925925</v>
      </c>
      <c r="AF1037" s="3">
        <f t="shared" si="224"/>
        <v>1.1634571759259249E-2</v>
      </c>
      <c r="AG1037" s="1">
        <v>0.47570864583333333</v>
      </c>
      <c r="AH1037" t="s">
        <v>35</v>
      </c>
      <c r="AI1037">
        <v>44.25</v>
      </c>
      <c r="AJ1037">
        <v>35</v>
      </c>
      <c r="AM1037" s="3">
        <f t="shared" si="225"/>
        <v>1161.1655092592598</v>
      </c>
      <c r="AN1037" s="3">
        <f t="shared" si="226"/>
        <v>1.1611655092592599E-2</v>
      </c>
      <c r="AO1037" s="1">
        <v>0.50070603009259262</v>
      </c>
      <c r="AP1037" t="s">
        <v>35</v>
      </c>
      <c r="AQ1037">
        <v>41.75</v>
      </c>
      <c r="AR1037">
        <v>32.06</v>
      </c>
      <c r="AU1037" s="3">
        <f t="shared" si="227"/>
        <v>1157.3263888888796</v>
      </c>
      <c r="AV1037" s="3">
        <f t="shared" si="228"/>
        <v>1.1573263888888796E-2</v>
      </c>
      <c r="AW1037" s="1">
        <v>0.85829119212962957</v>
      </c>
      <c r="AX1037" t="s">
        <v>35</v>
      </c>
      <c r="AY1037">
        <v>46.25</v>
      </c>
      <c r="AZ1037">
        <v>28.31</v>
      </c>
      <c r="BD1037">
        <v>1035</v>
      </c>
      <c r="BE1037">
        <v>54</v>
      </c>
      <c r="BF1037">
        <v>20.69</v>
      </c>
    </row>
    <row r="1038" spans="9:58" x14ac:dyDescent="0.25">
      <c r="I1038" s="3">
        <f t="shared" si="217"/>
        <v>1179.458333333333</v>
      </c>
      <c r="J1038" s="3">
        <f t="shared" si="218"/>
        <v>1.1794583333333331E-2</v>
      </c>
      <c r="K1038" s="1">
        <v>0.47493908564814813</v>
      </c>
      <c r="L1038" t="s">
        <v>35</v>
      </c>
      <c r="M1038">
        <v>30.25</v>
      </c>
      <c r="N1038">
        <v>27.37</v>
      </c>
      <c r="P1038" s="3">
        <f t="shared" si="219"/>
        <v>1159.5775462962977</v>
      </c>
      <c r="Q1038" s="3">
        <f t="shared" si="220"/>
        <v>1.1595775462962976E-2</v>
      </c>
      <c r="R1038" s="1">
        <v>0.51712164351851853</v>
      </c>
      <c r="S1038" t="s">
        <v>35</v>
      </c>
      <c r="T1038">
        <v>46.75</v>
      </c>
      <c r="U1038">
        <v>27.31</v>
      </c>
      <c r="X1038" s="3">
        <f t="shared" si="221"/>
        <v>1175.0949074074147</v>
      </c>
      <c r="Y1038" s="3">
        <f t="shared" si="222"/>
        <v>1.1750949074074146E-2</v>
      </c>
      <c r="Z1038" s="1">
        <v>0.595330625</v>
      </c>
      <c r="AA1038" t="s">
        <v>35</v>
      </c>
      <c r="AB1038">
        <v>35.25</v>
      </c>
      <c r="AC1038">
        <v>32.31</v>
      </c>
      <c r="AE1038" s="3">
        <f t="shared" si="223"/>
        <v>1164.5682870370376</v>
      </c>
      <c r="AF1038" s="3">
        <f t="shared" si="224"/>
        <v>1.1645682870370377E-2</v>
      </c>
      <c r="AG1038" s="1">
        <v>0.47571975694444446</v>
      </c>
      <c r="AH1038" t="s">
        <v>35</v>
      </c>
      <c r="AI1038">
        <v>44.5</v>
      </c>
      <c r="AJ1038">
        <v>34.94</v>
      </c>
      <c r="AM1038" s="3">
        <f t="shared" si="225"/>
        <v>1162.2766203703673</v>
      </c>
      <c r="AN1038" s="3">
        <f t="shared" si="226"/>
        <v>1.1622766203703672E-2</v>
      </c>
      <c r="AO1038" s="1">
        <v>0.5007171412037037</v>
      </c>
      <c r="AP1038" t="s">
        <v>35</v>
      </c>
      <c r="AQ1038">
        <v>42</v>
      </c>
      <c r="AR1038">
        <v>32.06</v>
      </c>
      <c r="AU1038" s="3">
        <f t="shared" si="227"/>
        <v>1158.4432870370254</v>
      </c>
      <c r="AV1038" s="3">
        <f t="shared" si="228"/>
        <v>1.1584432870370254E-2</v>
      </c>
      <c r="AW1038" s="1">
        <v>0.85830236111111102</v>
      </c>
      <c r="AX1038" t="s">
        <v>35</v>
      </c>
      <c r="AY1038">
        <v>46.25</v>
      </c>
      <c r="AZ1038">
        <v>28.31</v>
      </c>
      <c r="BD1038">
        <v>1036</v>
      </c>
      <c r="BE1038">
        <v>54.25</v>
      </c>
      <c r="BF1038">
        <v>20.75</v>
      </c>
    </row>
    <row r="1039" spans="9:58" x14ac:dyDescent="0.25">
      <c r="I1039" s="3">
        <f t="shared" si="217"/>
        <v>1180.5648148148161</v>
      </c>
      <c r="J1039" s="3">
        <f t="shared" si="218"/>
        <v>1.1805648148148162E-2</v>
      </c>
      <c r="K1039" s="1">
        <v>0.47495015046296296</v>
      </c>
      <c r="L1039" t="s">
        <v>35</v>
      </c>
      <c r="M1039">
        <v>29.5</v>
      </c>
      <c r="N1039">
        <v>27.37</v>
      </c>
      <c r="P1039" s="3">
        <f t="shared" si="219"/>
        <v>1160.6886574074049</v>
      </c>
      <c r="Q1039" s="3">
        <f t="shared" si="220"/>
        <v>1.1606886574074049E-2</v>
      </c>
      <c r="R1039" s="1">
        <v>0.5171327546296296</v>
      </c>
      <c r="S1039" t="s">
        <v>35</v>
      </c>
      <c r="T1039">
        <v>46.25</v>
      </c>
      <c r="U1039">
        <v>27.31</v>
      </c>
      <c r="X1039" s="3">
        <f t="shared" si="221"/>
        <v>1176.1631944444462</v>
      </c>
      <c r="Y1039" s="3">
        <f t="shared" si="222"/>
        <v>1.1761631944444462E-2</v>
      </c>
      <c r="Z1039" s="1">
        <v>0.59534130787037032</v>
      </c>
      <c r="AA1039" t="s">
        <v>35</v>
      </c>
      <c r="AB1039">
        <v>35.25</v>
      </c>
      <c r="AC1039">
        <v>32.31</v>
      </c>
      <c r="AE1039" s="3">
        <f t="shared" si="223"/>
        <v>1165.6793981481505</v>
      </c>
      <c r="AF1039" s="3">
        <f t="shared" si="224"/>
        <v>1.1656793981481506E-2</v>
      </c>
      <c r="AG1039" s="1">
        <v>0.47573086805555559</v>
      </c>
      <c r="AH1039" t="s">
        <v>35</v>
      </c>
      <c r="AI1039">
        <v>44.5</v>
      </c>
      <c r="AJ1039">
        <v>35</v>
      </c>
      <c r="AM1039" s="3">
        <f t="shared" si="225"/>
        <v>1163.3877314814745</v>
      </c>
      <c r="AN1039" s="3">
        <f t="shared" si="226"/>
        <v>1.1633877314814745E-2</v>
      </c>
      <c r="AO1039" s="1">
        <v>0.50072825231481477</v>
      </c>
      <c r="AP1039" t="s">
        <v>35</v>
      </c>
      <c r="AQ1039">
        <v>42.25</v>
      </c>
      <c r="AR1039">
        <v>32</v>
      </c>
      <c r="AU1039" s="3">
        <f t="shared" si="227"/>
        <v>1159.6423611111018</v>
      </c>
      <c r="AV1039" s="3">
        <f t="shared" si="228"/>
        <v>1.1596423611111017E-2</v>
      </c>
      <c r="AW1039" s="1">
        <v>0.85831435185185179</v>
      </c>
      <c r="AX1039" t="s">
        <v>35</v>
      </c>
      <c r="AY1039">
        <v>46.75</v>
      </c>
      <c r="AZ1039">
        <v>28.25</v>
      </c>
      <c r="BD1039">
        <v>1037</v>
      </c>
      <c r="BE1039">
        <v>54</v>
      </c>
      <c r="BF1039">
        <v>20.69</v>
      </c>
    </row>
    <row r="1040" spans="9:58" x14ac:dyDescent="0.25">
      <c r="I1040" s="3">
        <f t="shared" si="217"/>
        <v>1181.6701388888905</v>
      </c>
      <c r="J1040" s="3">
        <f t="shared" si="218"/>
        <v>1.1816701388888906E-2</v>
      </c>
      <c r="K1040" s="1">
        <v>0.4749612037037037</v>
      </c>
      <c r="L1040" t="s">
        <v>35</v>
      </c>
      <c r="M1040">
        <v>30.25</v>
      </c>
      <c r="N1040">
        <v>27.37</v>
      </c>
      <c r="P1040" s="3">
        <f t="shared" si="219"/>
        <v>1161.7997685185121</v>
      </c>
      <c r="Q1040" s="3">
        <f t="shared" si="220"/>
        <v>1.1617997685185122E-2</v>
      </c>
      <c r="R1040" s="1">
        <v>0.51714386574074067</v>
      </c>
      <c r="S1040" t="s">
        <v>35</v>
      </c>
      <c r="T1040">
        <v>46.75</v>
      </c>
      <c r="U1040">
        <v>27.31</v>
      </c>
      <c r="X1040" s="3">
        <f t="shared" si="221"/>
        <v>1177.3206018518611</v>
      </c>
      <c r="Y1040" s="3">
        <f t="shared" si="222"/>
        <v>1.1773206018518612E-2</v>
      </c>
      <c r="Z1040" s="1">
        <v>0.59535288194444447</v>
      </c>
      <c r="AA1040" t="s">
        <v>35</v>
      </c>
      <c r="AB1040">
        <v>35.75</v>
      </c>
      <c r="AC1040">
        <v>32.31</v>
      </c>
      <c r="AE1040" s="3">
        <f t="shared" si="223"/>
        <v>1166.7905092592578</v>
      </c>
      <c r="AF1040" s="3">
        <f t="shared" si="224"/>
        <v>1.1667905092592579E-2</v>
      </c>
      <c r="AG1040" s="1">
        <v>0.47574197916666666</v>
      </c>
      <c r="AH1040" t="s">
        <v>35</v>
      </c>
      <c r="AI1040">
        <v>44.5</v>
      </c>
      <c r="AJ1040">
        <v>35.06</v>
      </c>
      <c r="AM1040" s="3">
        <f t="shared" si="225"/>
        <v>1164.4988425925928</v>
      </c>
      <c r="AN1040" s="3">
        <f t="shared" si="226"/>
        <v>1.1644988425925928E-2</v>
      </c>
      <c r="AO1040" s="1">
        <v>0.50073936342592595</v>
      </c>
      <c r="AP1040" t="s">
        <v>35</v>
      </c>
      <c r="AQ1040">
        <v>42.25</v>
      </c>
      <c r="AR1040">
        <v>32</v>
      </c>
      <c r="AU1040" s="3">
        <f t="shared" si="227"/>
        <v>1160.7557870370376</v>
      </c>
      <c r="AV1040" s="3">
        <f t="shared" si="228"/>
        <v>1.1607557870370377E-2</v>
      </c>
      <c r="AW1040" s="1">
        <v>0.85832548611111115</v>
      </c>
      <c r="AX1040" t="s">
        <v>35</v>
      </c>
      <c r="AY1040">
        <v>46.5</v>
      </c>
      <c r="AZ1040">
        <v>28.25</v>
      </c>
      <c r="BD1040">
        <v>1038</v>
      </c>
      <c r="BE1040">
        <v>54.25</v>
      </c>
      <c r="BF1040">
        <v>20.69</v>
      </c>
    </row>
    <row r="1041" spans="9:58" x14ac:dyDescent="0.25">
      <c r="I1041" s="3">
        <f t="shared" si="217"/>
        <v>1182.8090277777758</v>
      </c>
      <c r="J1041" s="3">
        <f t="shared" si="218"/>
        <v>1.1828090277777759E-2</v>
      </c>
      <c r="K1041" s="1">
        <v>0.47497259259259256</v>
      </c>
      <c r="L1041" t="s">
        <v>35</v>
      </c>
      <c r="M1041">
        <v>29.75</v>
      </c>
      <c r="N1041">
        <v>27.37</v>
      </c>
      <c r="P1041" s="3">
        <f t="shared" si="219"/>
        <v>1162.9108796296305</v>
      </c>
      <c r="Q1041" s="3">
        <f t="shared" si="220"/>
        <v>1.1629108796296306E-2</v>
      </c>
      <c r="R1041" s="1">
        <v>0.51715497685185186</v>
      </c>
      <c r="S1041" t="s">
        <v>35</v>
      </c>
      <c r="T1041">
        <v>46.5</v>
      </c>
      <c r="U1041">
        <v>27.25</v>
      </c>
      <c r="X1041" s="3">
        <f t="shared" si="221"/>
        <v>1178.4652777777849</v>
      </c>
      <c r="Y1041" s="3">
        <f t="shared" si="222"/>
        <v>1.1784652777777849E-2</v>
      </c>
      <c r="Z1041" s="1">
        <v>0.5953643287037037</v>
      </c>
      <c r="AA1041" t="s">
        <v>35</v>
      </c>
      <c r="AB1041">
        <v>35.5</v>
      </c>
      <c r="AC1041">
        <v>32.380000000000003</v>
      </c>
      <c r="AE1041" s="3">
        <f t="shared" si="223"/>
        <v>1167.9166666666686</v>
      </c>
      <c r="AF1041" s="3">
        <f t="shared" si="224"/>
        <v>1.1679166666666685E-2</v>
      </c>
      <c r="AG1041" s="1">
        <v>0.47575324074074077</v>
      </c>
      <c r="AH1041" t="s">
        <v>35</v>
      </c>
      <c r="AI1041">
        <v>44.5</v>
      </c>
      <c r="AJ1041">
        <v>35.19</v>
      </c>
      <c r="AM1041" s="3">
        <f t="shared" si="225"/>
        <v>1165.6099537037001</v>
      </c>
      <c r="AN1041" s="3">
        <f t="shared" si="226"/>
        <v>1.1656099537037001E-2</v>
      </c>
      <c r="AO1041" s="1">
        <v>0.50075047453703703</v>
      </c>
      <c r="AP1041" t="s">
        <v>35</v>
      </c>
      <c r="AQ1041">
        <v>42</v>
      </c>
      <c r="AR1041">
        <v>32</v>
      </c>
      <c r="AU1041" s="3">
        <f t="shared" si="227"/>
        <v>1161.8668981481451</v>
      </c>
      <c r="AV1041" s="3">
        <f t="shared" si="228"/>
        <v>1.161866898148145E-2</v>
      </c>
      <c r="AW1041" s="1">
        <v>0.85833659722222222</v>
      </c>
      <c r="AX1041" t="s">
        <v>35</v>
      </c>
      <c r="AY1041">
        <v>46.5</v>
      </c>
      <c r="AZ1041">
        <v>28.25</v>
      </c>
      <c r="BD1041">
        <v>1039</v>
      </c>
      <c r="BE1041">
        <v>54</v>
      </c>
      <c r="BF1041">
        <v>20.69</v>
      </c>
    </row>
    <row r="1042" spans="9:58" x14ac:dyDescent="0.25">
      <c r="I1042" s="3">
        <f t="shared" si="217"/>
        <v>1183.9085648148173</v>
      </c>
      <c r="J1042" s="3">
        <f t="shared" si="218"/>
        <v>1.1839085648148173E-2</v>
      </c>
      <c r="K1042" s="1">
        <v>0.47498358796296297</v>
      </c>
      <c r="L1042" t="s">
        <v>35</v>
      </c>
      <c r="M1042">
        <v>30</v>
      </c>
      <c r="N1042">
        <v>27.37</v>
      </c>
      <c r="P1042" s="3">
        <f t="shared" si="219"/>
        <v>1164.0219907407379</v>
      </c>
      <c r="Q1042" s="3">
        <f t="shared" si="220"/>
        <v>1.1640219907407379E-2</v>
      </c>
      <c r="R1042" s="1">
        <v>0.51716608796296293</v>
      </c>
      <c r="S1042" t="s">
        <v>35</v>
      </c>
      <c r="T1042">
        <v>46.25</v>
      </c>
      <c r="U1042">
        <v>27.25</v>
      </c>
      <c r="X1042" s="3">
        <f t="shared" si="221"/>
        <v>1179.5763888889032</v>
      </c>
      <c r="Y1042" s="3">
        <f t="shared" si="222"/>
        <v>1.1795763888889033E-2</v>
      </c>
      <c r="Z1042" s="1">
        <v>0.59537543981481489</v>
      </c>
      <c r="AA1042" t="s">
        <v>35</v>
      </c>
      <c r="AB1042">
        <v>35.5</v>
      </c>
      <c r="AC1042">
        <v>32.31</v>
      </c>
      <c r="AE1042" s="3">
        <f t="shared" si="223"/>
        <v>1169.0277777777812</v>
      </c>
      <c r="AF1042" s="3">
        <f t="shared" si="224"/>
        <v>1.1690277777777813E-2</v>
      </c>
      <c r="AG1042" s="1">
        <v>0.4757643518518519</v>
      </c>
      <c r="AH1042" t="s">
        <v>35</v>
      </c>
      <c r="AI1042">
        <v>45.25</v>
      </c>
      <c r="AJ1042">
        <v>35.31</v>
      </c>
      <c r="AM1042" s="3">
        <f t="shared" si="225"/>
        <v>1166.7210648148075</v>
      </c>
      <c r="AN1042" s="3">
        <f t="shared" si="226"/>
        <v>1.1667210648148074E-2</v>
      </c>
      <c r="AO1042" s="1">
        <v>0.5007615856481481</v>
      </c>
      <c r="AP1042" t="s">
        <v>35</v>
      </c>
      <c r="AQ1042">
        <v>42</v>
      </c>
      <c r="AR1042">
        <v>31.94</v>
      </c>
      <c r="AU1042" s="3">
        <f t="shared" si="227"/>
        <v>1162.9849537037051</v>
      </c>
      <c r="AV1042" s="3">
        <f t="shared" si="228"/>
        <v>1.1629849537037051E-2</v>
      </c>
      <c r="AW1042" s="1">
        <v>0.85834777777777782</v>
      </c>
      <c r="AX1042" t="s">
        <v>35</v>
      </c>
      <c r="AY1042">
        <v>46.75</v>
      </c>
      <c r="AZ1042">
        <v>28.19</v>
      </c>
      <c r="BD1042">
        <v>1040</v>
      </c>
      <c r="BE1042">
        <v>54</v>
      </c>
      <c r="BF1042">
        <v>20.75</v>
      </c>
    </row>
    <row r="1043" spans="9:58" x14ac:dyDescent="0.25">
      <c r="I1043" s="3">
        <f t="shared" si="217"/>
        <v>1185.0069444444443</v>
      </c>
      <c r="J1043" s="3">
        <f t="shared" si="218"/>
        <v>1.1850069444444444E-2</v>
      </c>
      <c r="K1043" s="1">
        <v>0.47499457175925924</v>
      </c>
      <c r="L1043" t="s">
        <v>35</v>
      </c>
      <c r="M1043">
        <v>29.75</v>
      </c>
      <c r="N1043">
        <v>27.37</v>
      </c>
      <c r="P1043" s="3">
        <f t="shared" si="219"/>
        <v>1165.1331018518451</v>
      </c>
      <c r="Q1043" s="3">
        <f t="shared" si="220"/>
        <v>1.1651331018518452E-2</v>
      </c>
      <c r="R1043" s="1">
        <v>0.517177199074074</v>
      </c>
      <c r="S1043" t="s">
        <v>35</v>
      </c>
      <c r="T1043">
        <v>47</v>
      </c>
      <c r="U1043">
        <v>27.25</v>
      </c>
      <c r="X1043" s="3">
        <f t="shared" si="221"/>
        <v>1180.7152777777885</v>
      </c>
      <c r="Y1043" s="3">
        <f t="shared" si="222"/>
        <v>1.1807152777777885E-2</v>
      </c>
      <c r="Z1043" s="1">
        <v>0.59538682870370374</v>
      </c>
      <c r="AA1043" t="s">
        <v>35</v>
      </c>
      <c r="AB1043">
        <v>36</v>
      </c>
      <c r="AC1043">
        <v>32.31</v>
      </c>
      <c r="AE1043" s="3">
        <f t="shared" si="223"/>
        <v>1170.1388888888887</v>
      </c>
      <c r="AF1043" s="3">
        <f t="shared" si="224"/>
        <v>1.1701388888888886E-2</v>
      </c>
      <c r="AG1043" s="1">
        <v>0.47577546296296297</v>
      </c>
      <c r="AH1043" t="s">
        <v>35</v>
      </c>
      <c r="AI1043">
        <v>45</v>
      </c>
      <c r="AJ1043">
        <v>35.380000000000003</v>
      </c>
      <c r="AM1043" s="3">
        <f t="shared" si="225"/>
        <v>1167.8321759259259</v>
      </c>
      <c r="AN1043" s="3">
        <f t="shared" si="226"/>
        <v>1.1678321759259258E-2</v>
      </c>
      <c r="AO1043" s="1">
        <v>0.50077269675925928</v>
      </c>
      <c r="AP1043" t="s">
        <v>35</v>
      </c>
      <c r="AQ1043">
        <v>42</v>
      </c>
      <c r="AR1043">
        <v>31.94</v>
      </c>
      <c r="AU1043" s="3">
        <f t="shared" si="227"/>
        <v>1164.0995370370333</v>
      </c>
      <c r="AV1043" s="3">
        <f t="shared" si="228"/>
        <v>1.1640995370370333E-2</v>
      </c>
      <c r="AW1043" s="1">
        <v>0.8583589236111111</v>
      </c>
      <c r="AX1043" t="s">
        <v>35</v>
      </c>
      <c r="AY1043">
        <v>46.75</v>
      </c>
      <c r="AZ1043">
        <v>28.19</v>
      </c>
      <c r="BD1043">
        <v>1041</v>
      </c>
      <c r="BE1043">
        <v>54.25</v>
      </c>
      <c r="BF1043">
        <v>20.69</v>
      </c>
    </row>
    <row r="1044" spans="9:58" x14ac:dyDescent="0.25">
      <c r="I1044" s="3">
        <f t="shared" si="217"/>
        <v>1186.1134259259277</v>
      </c>
      <c r="J1044" s="3">
        <f t="shared" si="218"/>
        <v>1.1861134259259276E-2</v>
      </c>
      <c r="K1044" s="1">
        <v>0.47500563657407407</v>
      </c>
      <c r="L1044" t="s">
        <v>35</v>
      </c>
      <c r="M1044">
        <v>29.75</v>
      </c>
      <c r="N1044">
        <v>27.44</v>
      </c>
      <c r="P1044" s="3">
        <f t="shared" si="219"/>
        <v>1166.2442129629635</v>
      </c>
      <c r="Q1044" s="3">
        <f t="shared" si="220"/>
        <v>1.1662442129629635E-2</v>
      </c>
      <c r="R1044" s="1">
        <v>0.51718831018518518</v>
      </c>
      <c r="S1044" t="s">
        <v>35</v>
      </c>
      <c r="T1044">
        <v>47</v>
      </c>
      <c r="U1044">
        <v>27.19</v>
      </c>
      <c r="X1044" s="3">
        <f t="shared" si="221"/>
        <v>1181.8159722222222</v>
      </c>
      <c r="Y1044" s="3">
        <f t="shared" si="222"/>
        <v>1.1818159722222221E-2</v>
      </c>
      <c r="Z1044" s="1">
        <v>0.59539783564814808</v>
      </c>
      <c r="AA1044" t="s">
        <v>35</v>
      </c>
      <c r="AB1044">
        <v>35.75</v>
      </c>
      <c r="AC1044">
        <v>32.31</v>
      </c>
      <c r="AE1044" s="3">
        <f t="shared" si="223"/>
        <v>1171.2500000000014</v>
      </c>
      <c r="AF1044" s="3">
        <f t="shared" si="224"/>
        <v>1.1712500000000015E-2</v>
      </c>
      <c r="AG1044" s="1">
        <v>0.4757865740740741</v>
      </c>
      <c r="AH1044" t="s">
        <v>35</v>
      </c>
      <c r="AI1044">
        <v>45.5</v>
      </c>
      <c r="AJ1044">
        <v>35.5</v>
      </c>
      <c r="AM1044" s="3">
        <f t="shared" si="225"/>
        <v>1168.9432870370331</v>
      </c>
      <c r="AN1044" s="3">
        <f t="shared" si="226"/>
        <v>1.1689432870370331E-2</v>
      </c>
      <c r="AO1044" s="1">
        <v>0.50078380787037036</v>
      </c>
      <c r="AP1044" t="s">
        <v>35</v>
      </c>
      <c r="AQ1044">
        <v>42</v>
      </c>
      <c r="AR1044">
        <v>31.94</v>
      </c>
      <c r="AU1044" s="3">
        <f t="shared" si="227"/>
        <v>1165.2106481481517</v>
      </c>
      <c r="AV1044" s="3">
        <f t="shared" si="228"/>
        <v>1.1652106481481517E-2</v>
      </c>
      <c r="AW1044" s="1">
        <v>0.85837003472222229</v>
      </c>
      <c r="AX1044" t="s">
        <v>35</v>
      </c>
      <c r="AY1044">
        <v>46.75</v>
      </c>
      <c r="AZ1044">
        <v>28.12</v>
      </c>
      <c r="BD1044">
        <v>1042</v>
      </c>
      <c r="BE1044">
        <v>54.25</v>
      </c>
      <c r="BF1044">
        <v>20.69</v>
      </c>
    </row>
    <row r="1045" spans="9:58" x14ac:dyDescent="0.25">
      <c r="I1045" s="3">
        <f t="shared" si="217"/>
        <v>1187.2627314814865</v>
      </c>
      <c r="J1045" s="3">
        <f t="shared" si="218"/>
        <v>1.1872627314814865E-2</v>
      </c>
      <c r="K1045" s="1">
        <v>0.47501712962962966</v>
      </c>
      <c r="L1045" t="s">
        <v>35</v>
      </c>
      <c r="M1045">
        <v>29.75</v>
      </c>
      <c r="N1045">
        <v>27.37</v>
      </c>
      <c r="P1045" s="3">
        <f t="shared" si="219"/>
        <v>1167.3553240740819</v>
      </c>
      <c r="Q1045" s="3">
        <f t="shared" si="220"/>
        <v>1.1673553240740819E-2</v>
      </c>
      <c r="R1045" s="1">
        <v>0.51719942129629637</v>
      </c>
      <c r="S1045" t="s">
        <v>35</v>
      </c>
      <c r="T1045">
        <v>46.75</v>
      </c>
      <c r="U1045">
        <v>27.12</v>
      </c>
      <c r="X1045" s="3">
        <f t="shared" si="221"/>
        <v>1182.9270833333405</v>
      </c>
      <c r="Y1045" s="3">
        <f t="shared" si="222"/>
        <v>1.1829270833333405E-2</v>
      </c>
      <c r="Z1045" s="1">
        <v>0.59540894675925926</v>
      </c>
      <c r="AA1045" t="s">
        <v>35</v>
      </c>
      <c r="AB1045">
        <v>35.5</v>
      </c>
      <c r="AC1045">
        <v>32.380000000000003</v>
      </c>
      <c r="AE1045" s="3">
        <f t="shared" si="223"/>
        <v>1172.3611111111143</v>
      </c>
      <c r="AF1045" s="3">
        <f t="shared" si="224"/>
        <v>1.1723611111111143E-2</v>
      </c>
      <c r="AG1045" s="1">
        <v>0.47579768518518523</v>
      </c>
      <c r="AH1045" t="s">
        <v>35</v>
      </c>
      <c r="AI1045">
        <v>45.25</v>
      </c>
      <c r="AJ1045">
        <v>35.630000000000003</v>
      </c>
      <c r="AM1045" s="3">
        <f t="shared" si="225"/>
        <v>1170.0543981481403</v>
      </c>
      <c r="AN1045" s="3">
        <f t="shared" si="226"/>
        <v>1.1700543981481404E-2</v>
      </c>
      <c r="AO1045" s="1">
        <v>0.50079491898148143</v>
      </c>
      <c r="AP1045" t="s">
        <v>35</v>
      </c>
      <c r="AQ1045">
        <v>42</v>
      </c>
      <c r="AR1045">
        <v>31.94</v>
      </c>
      <c r="AU1045" s="3">
        <f t="shared" si="227"/>
        <v>1166.3275462962974</v>
      </c>
      <c r="AV1045" s="3">
        <f t="shared" si="228"/>
        <v>1.1663275462962974E-2</v>
      </c>
      <c r="AW1045" s="1">
        <v>0.85838120370370374</v>
      </c>
      <c r="AX1045" t="s">
        <v>35</v>
      </c>
      <c r="AY1045">
        <v>46.75</v>
      </c>
      <c r="AZ1045">
        <v>28.06</v>
      </c>
      <c r="BD1045">
        <v>1043</v>
      </c>
      <c r="BE1045">
        <v>54.5</v>
      </c>
      <c r="BF1045">
        <v>20.75</v>
      </c>
    </row>
    <row r="1046" spans="9:58" x14ac:dyDescent="0.25">
      <c r="I1046" s="3">
        <f t="shared" si="217"/>
        <v>1188.3726851851907</v>
      </c>
      <c r="J1046" s="3">
        <f t="shared" si="218"/>
        <v>1.1883726851851906E-2</v>
      </c>
      <c r="K1046" s="1">
        <v>0.4750282291666667</v>
      </c>
      <c r="L1046" t="s">
        <v>35</v>
      </c>
      <c r="M1046">
        <v>29.75</v>
      </c>
      <c r="N1046">
        <v>27.44</v>
      </c>
      <c r="P1046" s="3">
        <f t="shared" si="219"/>
        <v>1168.4664351851893</v>
      </c>
      <c r="Q1046" s="3">
        <f t="shared" si="220"/>
        <v>1.1684664351851892E-2</v>
      </c>
      <c r="R1046" s="1">
        <v>0.51721053240740744</v>
      </c>
      <c r="S1046" t="s">
        <v>35</v>
      </c>
      <c r="T1046">
        <v>47</v>
      </c>
      <c r="U1046">
        <v>27.19</v>
      </c>
      <c r="X1046" s="3">
        <f t="shared" si="221"/>
        <v>1184.0381944444589</v>
      </c>
      <c r="Y1046" s="3">
        <f t="shared" si="222"/>
        <v>1.1840381944444589E-2</v>
      </c>
      <c r="Z1046" s="1">
        <v>0.59542005787037044</v>
      </c>
      <c r="AA1046" t="s">
        <v>35</v>
      </c>
      <c r="AB1046">
        <v>36</v>
      </c>
      <c r="AC1046">
        <v>32.380000000000003</v>
      </c>
      <c r="AE1046" s="3">
        <f t="shared" si="223"/>
        <v>1173.4722222222215</v>
      </c>
      <c r="AF1046" s="3">
        <f t="shared" si="224"/>
        <v>1.1734722222222216E-2</v>
      </c>
      <c r="AG1046" s="1">
        <v>0.4758087962962963</v>
      </c>
      <c r="AH1046" t="s">
        <v>35</v>
      </c>
      <c r="AI1046">
        <v>45.5</v>
      </c>
      <c r="AJ1046">
        <v>35.75</v>
      </c>
      <c r="AM1046" s="3">
        <f t="shared" si="225"/>
        <v>1171.1643518518445</v>
      </c>
      <c r="AN1046" s="3">
        <f t="shared" si="226"/>
        <v>1.1711643518518444E-2</v>
      </c>
      <c r="AO1046" s="1">
        <v>0.50080601851851847</v>
      </c>
      <c r="AP1046" t="s">
        <v>35</v>
      </c>
      <c r="AQ1046">
        <v>42</v>
      </c>
      <c r="AR1046">
        <v>31.87</v>
      </c>
      <c r="AU1046" s="3">
        <f t="shared" si="227"/>
        <v>1167.4444444444432</v>
      </c>
      <c r="AV1046" s="3">
        <f t="shared" si="228"/>
        <v>1.1674444444444432E-2</v>
      </c>
      <c r="AW1046" s="1">
        <v>0.8583923726851852</v>
      </c>
      <c r="AX1046" t="s">
        <v>35</v>
      </c>
      <c r="AY1046">
        <v>47</v>
      </c>
      <c r="AZ1046">
        <v>28.06</v>
      </c>
      <c r="BD1046">
        <v>1044</v>
      </c>
      <c r="BE1046">
        <v>54.5</v>
      </c>
      <c r="BF1046">
        <v>20.75</v>
      </c>
    </row>
    <row r="1047" spans="9:58" x14ac:dyDescent="0.25">
      <c r="I1047" s="3">
        <f t="shared" si="217"/>
        <v>1189.4803240740771</v>
      </c>
      <c r="J1047" s="3">
        <f t="shared" si="218"/>
        <v>1.189480324074077E-2</v>
      </c>
      <c r="K1047" s="1">
        <v>0.47503930555555557</v>
      </c>
      <c r="L1047" t="s">
        <v>35</v>
      </c>
      <c r="M1047">
        <v>29.75</v>
      </c>
      <c r="N1047">
        <v>27.44</v>
      </c>
      <c r="P1047" s="3">
        <f t="shared" si="219"/>
        <v>1169.5763888888932</v>
      </c>
      <c r="Q1047" s="3">
        <f t="shared" si="220"/>
        <v>1.1695763888888933E-2</v>
      </c>
      <c r="R1047" s="1">
        <v>0.51722163194444448</v>
      </c>
      <c r="S1047" t="s">
        <v>35</v>
      </c>
      <c r="T1047">
        <v>47</v>
      </c>
      <c r="U1047">
        <v>27.12</v>
      </c>
      <c r="X1047" s="3">
        <f t="shared" si="221"/>
        <v>1185.1481481481519</v>
      </c>
      <c r="Y1047" s="3">
        <f t="shared" si="222"/>
        <v>1.1851481481481518E-2</v>
      </c>
      <c r="Z1047" s="1">
        <v>0.59543115740740737</v>
      </c>
      <c r="AA1047" t="s">
        <v>35</v>
      </c>
      <c r="AB1047">
        <v>35.75</v>
      </c>
      <c r="AC1047">
        <v>32.380000000000003</v>
      </c>
      <c r="AE1047" s="3">
        <f t="shared" si="223"/>
        <v>1174.5833333333344</v>
      </c>
      <c r="AF1047" s="3">
        <f t="shared" si="224"/>
        <v>1.1745833333333344E-2</v>
      </c>
      <c r="AG1047" s="1">
        <v>0.47581990740740743</v>
      </c>
      <c r="AH1047" t="s">
        <v>35</v>
      </c>
      <c r="AI1047">
        <v>44.75</v>
      </c>
      <c r="AJ1047">
        <v>35.81</v>
      </c>
      <c r="AM1047" s="3">
        <f t="shared" si="225"/>
        <v>1172.2754629629628</v>
      </c>
      <c r="AN1047" s="3">
        <f t="shared" si="226"/>
        <v>1.1722754629629628E-2</v>
      </c>
      <c r="AO1047" s="1">
        <v>0.50081712962962965</v>
      </c>
      <c r="AP1047" t="s">
        <v>35</v>
      </c>
      <c r="AQ1047">
        <v>42</v>
      </c>
      <c r="AR1047">
        <v>31.87</v>
      </c>
      <c r="AU1047" s="3">
        <f t="shared" si="227"/>
        <v>1168.5752314814724</v>
      </c>
      <c r="AV1047" s="3">
        <f t="shared" si="228"/>
        <v>1.1685752314814724E-2</v>
      </c>
      <c r="AW1047" s="1">
        <v>0.85840368055555549</v>
      </c>
      <c r="AX1047" t="s">
        <v>35</v>
      </c>
      <c r="AY1047">
        <v>46.5</v>
      </c>
      <c r="AZ1047">
        <v>28.06</v>
      </c>
      <c r="BD1047">
        <v>1045</v>
      </c>
      <c r="BE1047">
        <v>54</v>
      </c>
      <c r="BF1047">
        <v>20.75</v>
      </c>
    </row>
    <row r="1048" spans="9:58" x14ac:dyDescent="0.25">
      <c r="I1048" s="3">
        <f t="shared" si="217"/>
        <v>1190.5879629629635</v>
      </c>
      <c r="J1048" s="3">
        <f t="shared" si="218"/>
        <v>1.1905879629629634E-2</v>
      </c>
      <c r="K1048" s="1">
        <v>0.47505038194444443</v>
      </c>
      <c r="L1048" t="s">
        <v>35</v>
      </c>
      <c r="M1048">
        <v>29.75</v>
      </c>
      <c r="N1048">
        <v>27.37</v>
      </c>
      <c r="P1048" s="3">
        <f t="shared" si="219"/>
        <v>1170.6875000000005</v>
      </c>
      <c r="Q1048" s="3">
        <f t="shared" si="220"/>
        <v>1.1706875000000005E-2</v>
      </c>
      <c r="R1048" s="1">
        <v>0.51723274305555555</v>
      </c>
      <c r="S1048" t="s">
        <v>35</v>
      </c>
      <c r="T1048">
        <v>47</v>
      </c>
      <c r="U1048">
        <v>27.12</v>
      </c>
      <c r="X1048" s="3">
        <f t="shared" si="221"/>
        <v>1186.2592592592591</v>
      </c>
      <c r="Y1048" s="3">
        <f t="shared" si="222"/>
        <v>1.1862592592592591E-2</v>
      </c>
      <c r="Z1048" s="1">
        <v>0.59544226851851845</v>
      </c>
      <c r="AA1048" t="s">
        <v>35</v>
      </c>
      <c r="AB1048">
        <v>35.5</v>
      </c>
      <c r="AC1048">
        <v>32.380000000000003</v>
      </c>
      <c r="AE1048" s="3">
        <f t="shared" si="223"/>
        <v>1175.6944444444473</v>
      </c>
      <c r="AF1048" s="3">
        <f t="shared" si="224"/>
        <v>1.1756944444444473E-2</v>
      </c>
      <c r="AG1048" s="1">
        <v>0.47583101851851856</v>
      </c>
      <c r="AH1048" t="s">
        <v>35</v>
      </c>
      <c r="AI1048">
        <v>45.25</v>
      </c>
      <c r="AJ1048">
        <v>35.94</v>
      </c>
      <c r="AM1048" s="3">
        <f t="shared" si="225"/>
        <v>1173.38657407407</v>
      </c>
      <c r="AN1048" s="3">
        <f t="shared" si="226"/>
        <v>1.1733865740740701E-2</v>
      </c>
      <c r="AO1048" s="1">
        <v>0.50082824074074073</v>
      </c>
      <c r="AP1048" t="s">
        <v>35</v>
      </c>
      <c r="AQ1048">
        <v>42</v>
      </c>
      <c r="AR1048">
        <v>31.81</v>
      </c>
      <c r="AU1048" s="3">
        <f t="shared" si="227"/>
        <v>1169.6909722222149</v>
      </c>
      <c r="AV1048" s="3">
        <f t="shared" si="228"/>
        <v>1.1696909722222149E-2</v>
      </c>
      <c r="AW1048" s="1">
        <v>0.85841483796296292</v>
      </c>
      <c r="AX1048" t="s">
        <v>35</v>
      </c>
      <c r="AY1048">
        <v>46.75</v>
      </c>
      <c r="AZ1048">
        <v>28</v>
      </c>
      <c r="BD1048">
        <v>1046</v>
      </c>
      <c r="BE1048">
        <v>54.25</v>
      </c>
      <c r="BF1048">
        <v>20.75</v>
      </c>
    </row>
    <row r="1049" spans="9:58" x14ac:dyDescent="0.25">
      <c r="I1049" s="3">
        <f t="shared" si="217"/>
        <v>1191.6944444444466</v>
      </c>
      <c r="J1049" s="3">
        <f t="shared" si="218"/>
        <v>1.1916944444444466E-2</v>
      </c>
      <c r="K1049" s="1">
        <v>0.47506144675925926</v>
      </c>
      <c r="L1049" t="s">
        <v>35</v>
      </c>
      <c r="M1049">
        <v>29.5</v>
      </c>
      <c r="N1049">
        <v>27.44</v>
      </c>
      <c r="P1049" s="3">
        <f t="shared" si="219"/>
        <v>1171.798611111119</v>
      </c>
      <c r="Q1049" s="3">
        <f t="shared" si="220"/>
        <v>1.1717986111111189E-2</v>
      </c>
      <c r="R1049" s="1">
        <v>0.51724385416666674</v>
      </c>
      <c r="S1049" t="s">
        <v>35</v>
      </c>
      <c r="T1049">
        <v>47.25</v>
      </c>
      <c r="U1049">
        <v>27.06</v>
      </c>
      <c r="X1049" s="3">
        <f t="shared" si="221"/>
        <v>1187.3668981481567</v>
      </c>
      <c r="Y1049" s="3">
        <f t="shared" si="222"/>
        <v>1.1873668981481567E-2</v>
      </c>
      <c r="Z1049" s="1">
        <v>0.59545334490740742</v>
      </c>
      <c r="AA1049" t="s">
        <v>35</v>
      </c>
      <c r="AB1049">
        <v>35.75</v>
      </c>
      <c r="AC1049">
        <v>32.380000000000003</v>
      </c>
      <c r="AE1049" s="3">
        <f t="shared" si="223"/>
        <v>1176.8055555555545</v>
      </c>
      <c r="AF1049" s="3">
        <f t="shared" si="224"/>
        <v>1.1768055555555545E-2</v>
      </c>
      <c r="AG1049" s="1">
        <v>0.47584212962962963</v>
      </c>
      <c r="AH1049" t="s">
        <v>35</v>
      </c>
      <c r="AI1049">
        <v>44.5</v>
      </c>
      <c r="AJ1049">
        <v>36.06</v>
      </c>
      <c r="AM1049" s="3">
        <f t="shared" si="225"/>
        <v>1174.4976851851775</v>
      </c>
      <c r="AN1049" s="3">
        <f t="shared" si="226"/>
        <v>1.1744976851851774E-2</v>
      </c>
      <c r="AO1049" s="1">
        <v>0.5008393518518518</v>
      </c>
      <c r="AP1049" t="s">
        <v>35</v>
      </c>
      <c r="AQ1049">
        <v>42</v>
      </c>
      <c r="AR1049">
        <v>31.81</v>
      </c>
      <c r="AU1049" s="3">
        <f t="shared" si="227"/>
        <v>1170.9201388888869</v>
      </c>
      <c r="AV1049" s="3">
        <f t="shared" si="228"/>
        <v>1.1709201388888868E-2</v>
      </c>
      <c r="AW1049" s="1">
        <v>0.85842712962962964</v>
      </c>
      <c r="AX1049" t="s">
        <v>35</v>
      </c>
      <c r="AY1049">
        <v>47.25</v>
      </c>
      <c r="AZ1049">
        <v>28</v>
      </c>
      <c r="BD1049">
        <v>1047</v>
      </c>
      <c r="BE1049">
        <v>54.25</v>
      </c>
      <c r="BF1049">
        <v>20.69</v>
      </c>
    </row>
    <row r="1050" spans="9:58" x14ac:dyDescent="0.25">
      <c r="I1050" s="3">
        <f t="shared" si="217"/>
        <v>1192.7905092592562</v>
      </c>
      <c r="J1050" s="3">
        <f t="shared" si="218"/>
        <v>1.1927905092592561E-2</v>
      </c>
      <c r="K1050" s="1">
        <v>0.47507240740740736</v>
      </c>
      <c r="L1050" t="s">
        <v>35</v>
      </c>
      <c r="M1050">
        <v>29.75</v>
      </c>
      <c r="N1050">
        <v>27.44</v>
      </c>
      <c r="P1050" s="3">
        <f t="shared" si="219"/>
        <v>1172.9097222222263</v>
      </c>
      <c r="Q1050" s="3">
        <f t="shared" si="220"/>
        <v>1.1729097222222262E-2</v>
      </c>
      <c r="R1050" s="1">
        <v>0.51725496527777781</v>
      </c>
      <c r="S1050" t="s">
        <v>35</v>
      </c>
      <c r="T1050">
        <v>47</v>
      </c>
      <c r="U1050">
        <v>27.06</v>
      </c>
      <c r="X1050" s="3">
        <f t="shared" si="221"/>
        <v>1188.4780092592639</v>
      </c>
      <c r="Y1050" s="3">
        <f t="shared" si="222"/>
        <v>1.1884780092592639E-2</v>
      </c>
      <c r="Z1050" s="1">
        <v>0.5954644560185185</v>
      </c>
      <c r="AA1050" t="s">
        <v>35</v>
      </c>
      <c r="AB1050">
        <v>35.75</v>
      </c>
      <c r="AC1050">
        <v>32.380000000000003</v>
      </c>
      <c r="AE1050" s="3">
        <f t="shared" si="223"/>
        <v>1177.9155092592587</v>
      </c>
      <c r="AF1050" s="3">
        <f t="shared" si="224"/>
        <v>1.1779155092592586E-2</v>
      </c>
      <c r="AG1050" s="1">
        <v>0.47585322916666667</v>
      </c>
      <c r="AH1050" t="s">
        <v>35</v>
      </c>
      <c r="AI1050">
        <v>44.25</v>
      </c>
      <c r="AJ1050">
        <v>36.19</v>
      </c>
      <c r="AM1050" s="3">
        <f t="shared" si="225"/>
        <v>1175.6087962962958</v>
      </c>
      <c r="AN1050" s="3">
        <f t="shared" si="226"/>
        <v>1.1756087962962958E-2</v>
      </c>
      <c r="AO1050" s="1">
        <v>0.50085046296296298</v>
      </c>
      <c r="AP1050" t="s">
        <v>35</v>
      </c>
      <c r="AQ1050">
        <v>42</v>
      </c>
      <c r="AR1050">
        <v>31.81</v>
      </c>
      <c r="AU1050" s="3">
        <f t="shared" si="227"/>
        <v>1172.0798611110972</v>
      </c>
      <c r="AV1050" s="3">
        <f t="shared" si="228"/>
        <v>1.1720798611110972E-2</v>
      </c>
      <c r="AW1050" s="1">
        <v>0.85843872685185174</v>
      </c>
      <c r="AX1050" t="s">
        <v>35</v>
      </c>
      <c r="AY1050">
        <v>46.75</v>
      </c>
      <c r="AZ1050">
        <v>27.94</v>
      </c>
      <c r="BD1050">
        <v>1048</v>
      </c>
      <c r="BE1050">
        <v>54.25</v>
      </c>
      <c r="BF1050">
        <v>20.69</v>
      </c>
    </row>
    <row r="1051" spans="9:58" x14ac:dyDescent="0.25">
      <c r="I1051" s="3">
        <f t="shared" si="217"/>
        <v>1193.9317129629644</v>
      </c>
      <c r="J1051" s="3">
        <f t="shared" si="218"/>
        <v>1.1939317129629645E-2</v>
      </c>
      <c r="K1051" s="1">
        <v>0.47508381944444444</v>
      </c>
      <c r="L1051" t="s">
        <v>35</v>
      </c>
      <c r="M1051">
        <v>29.75</v>
      </c>
      <c r="N1051">
        <v>27.44</v>
      </c>
      <c r="P1051" s="3">
        <f t="shared" si="219"/>
        <v>1174.0208333333335</v>
      </c>
      <c r="Q1051" s="3">
        <f t="shared" si="220"/>
        <v>1.1740208333333335E-2</v>
      </c>
      <c r="R1051" s="1">
        <v>0.51726607638888888</v>
      </c>
      <c r="S1051" t="s">
        <v>35</v>
      </c>
      <c r="T1051">
        <v>47.5</v>
      </c>
      <c r="U1051">
        <v>27.06</v>
      </c>
      <c r="X1051" s="3">
        <f t="shared" si="221"/>
        <v>1189.5891203703713</v>
      </c>
      <c r="Y1051" s="3">
        <f t="shared" si="222"/>
        <v>1.1895891203703712E-2</v>
      </c>
      <c r="Z1051" s="1">
        <v>0.59547556712962957</v>
      </c>
      <c r="AA1051" t="s">
        <v>35</v>
      </c>
      <c r="AB1051">
        <v>36.25</v>
      </c>
      <c r="AC1051">
        <v>32.380000000000003</v>
      </c>
      <c r="AE1051" s="3">
        <f t="shared" si="223"/>
        <v>1179.0266203703713</v>
      </c>
      <c r="AF1051" s="3">
        <f t="shared" si="224"/>
        <v>1.1790266203703714E-2</v>
      </c>
      <c r="AG1051" s="1">
        <v>0.4758643402777778</v>
      </c>
      <c r="AH1051" t="s">
        <v>35</v>
      </c>
      <c r="AI1051">
        <v>43.5</v>
      </c>
      <c r="AJ1051">
        <v>36.31</v>
      </c>
      <c r="AM1051" s="3">
        <f t="shared" si="225"/>
        <v>1176.8124999999964</v>
      </c>
      <c r="AN1051" s="3">
        <f t="shared" si="226"/>
        <v>1.1768124999999963E-2</v>
      </c>
      <c r="AO1051" s="1">
        <v>0.50086249999999999</v>
      </c>
      <c r="AP1051" t="s">
        <v>35</v>
      </c>
      <c r="AQ1051">
        <v>42.5</v>
      </c>
      <c r="AR1051">
        <v>31.81</v>
      </c>
      <c r="AU1051" s="3">
        <f t="shared" si="227"/>
        <v>1173.3483796296241</v>
      </c>
      <c r="AV1051" s="3">
        <f t="shared" si="228"/>
        <v>1.173348379629624E-2</v>
      </c>
      <c r="AW1051" s="1">
        <v>0.85845141203703701</v>
      </c>
      <c r="AX1051" t="s">
        <v>35</v>
      </c>
      <c r="AY1051">
        <v>47.25</v>
      </c>
      <c r="AZ1051">
        <v>27.94</v>
      </c>
      <c r="BD1051">
        <v>1049</v>
      </c>
      <c r="BE1051">
        <v>54.5</v>
      </c>
      <c r="BF1051">
        <v>20.69</v>
      </c>
    </row>
    <row r="1052" spans="9:58" x14ac:dyDescent="0.25">
      <c r="I1052" s="3">
        <f t="shared" si="217"/>
        <v>1195.0324074074038</v>
      </c>
      <c r="J1052" s="3">
        <f t="shared" si="218"/>
        <v>1.1950324074074037E-2</v>
      </c>
      <c r="K1052" s="1">
        <v>0.47509482638888884</v>
      </c>
      <c r="L1052" t="s">
        <v>35</v>
      </c>
      <c r="M1052">
        <v>29.5</v>
      </c>
      <c r="N1052">
        <v>27.44</v>
      </c>
      <c r="P1052" s="3">
        <f t="shared" si="219"/>
        <v>1175.1342592592584</v>
      </c>
      <c r="Q1052" s="3">
        <f t="shared" si="220"/>
        <v>1.1751342592592584E-2</v>
      </c>
      <c r="R1052" s="1">
        <v>0.51727721064814813</v>
      </c>
      <c r="S1052" t="s">
        <v>35</v>
      </c>
      <c r="T1052">
        <v>47.25</v>
      </c>
      <c r="U1052">
        <v>27.06</v>
      </c>
      <c r="X1052" s="3">
        <f t="shared" si="221"/>
        <v>1190.7002314814897</v>
      </c>
      <c r="Y1052" s="3">
        <f t="shared" si="222"/>
        <v>1.1907002314814896E-2</v>
      </c>
      <c r="Z1052" s="1">
        <v>0.59548667824074075</v>
      </c>
      <c r="AA1052" t="s">
        <v>35</v>
      </c>
      <c r="AB1052">
        <v>36</v>
      </c>
      <c r="AC1052">
        <v>32.44</v>
      </c>
      <c r="AE1052" s="3">
        <f t="shared" si="223"/>
        <v>1180.1377314814843</v>
      </c>
      <c r="AF1052" s="3">
        <f t="shared" si="224"/>
        <v>1.1801377314814843E-2</v>
      </c>
      <c r="AG1052" s="1">
        <v>0.47587545138888893</v>
      </c>
      <c r="AH1052" t="s">
        <v>35</v>
      </c>
      <c r="AI1052">
        <v>43.25</v>
      </c>
      <c r="AJ1052">
        <v>36.44</v>
      </c>
      <c r="AM1052" s="3">
        <f t="shared" si="225"/>
        <v>1177.9699074074113</v>
      </c>
      <c r="AN1052" s="3">
        <f t="shared" si="226"/>
        <v>1.1779699074074113E-2</v>
      </c>
      <c r="AO1052" s="1">
        <v>0.50087407407407414</v>
      </c>
      <c r="AP1052" t="s">
        <v>35</v>
      </c>
      <c r="AQ1052">
        <v>42.25</v>
      </c>
      <c r="AR1052">
        <v>31.75</v>
      </c>
      <c r="AU1052" s="3">
        <f t="shared" si="227"/>
        <v>1174.4710648148082</v>
      </c>
      <c r="AV1052" s="3">
        <f t="shared" si="228"/>
        <v>1.1744710648148082E-2</v>
      </c>
      <c r="AW1052" s="1">
        <v>0.85846263888888885</v>
      </c>
      <c r="AX1052" t="s">
        <v>35</v>
      </c>
      <c r="AY1052">
        <v>47.25</v>
      </c>
      <c r="AZ1052">
        <v>27.87</v>
      </c>
      <c r="BD1052">
        <v>1050</v>
      </c>
      <c r="BE1052">
        <v>54.5</v>
      </c>
      <c r="BF1052">
        <v>20.75</v>
      </c>
    </row>
    <row r="1053" spans="9:58" x14ac:dyDescent="0.25">
      <c r="I1053" s="3">
        <f t="shared" si="217"/>
        <v>1196.1400462962956</v>
      </c>
      <c r="J1053" s="3">
        <f t="shared" si="218"/>
        <v>1.1961400462962957E-2</v>
      </c>
      <c r="K1053" s="1">
        <v>0.47510590277777776</v>
      </c>
      <c r="L1053" t="s">
        <v>35</v>
      </c>
      <c r="M1053">
        <v>30</v>
      </c>
      <c r="N1053">
        <v>27.44</v>
      </c>
      <c r="P1053" s="3">
        <f t="shared" si="219"/>
        <v>1176.2847222222206</v>
      </c>
      <c r="Q1053" s="3">
        <f t="shared" si="220"/>
        <v>1.1762847222222206E-2</v>
      </c>
      <c r="R1053" s="1">
        <v>0.51728871527777776</v>
      </c>
      <c r="S1053" t="s">
        <v>35</v>
      </c>
      <c r="T1053">
        <v>47.5</v>
      </c>
      <c r="U1053">
        <v>27</v>
      </c>
      <c r="X1053" s="3">
        <f t="shared" si="221"/>
        <v>1191.8113425925969</v>
      </c>
      <c r="Y1053" s="3">
        <f t="shared" si="222"/>
        <v>1.1918113425925969E-2</v>
      </c>
      <c r="Z1053" s="1">
        <v>0.59549778935185183</v>
      </c>
      <c r="AA1053" t="s">
        <v>35</v>
      </c>
      <c r="AB1053">
        <v>35.75</v>
      </c>
      <c r="AC1053">
        <v>32.44</v>
      </c>
      <c r="AE1053" s="3">
        <f t="shared" si="223"/>
        <v>1181.2488425925915</v>
      </c>
      <c r="AF1053" s="3">
        <f t="shared" si="224"/>
        <v>1.1812488425925916E-2</v>
      </c>
      <c r="AG1053" s="1">
        <v>0.4758865625</v>
      </c>
      <c r="AH1053" t="s">
        <v>35</v>
      </c>
      <c r="AI1053">
        <v>42.75</v>
      </c>
      <c r="AJ1053">
        <v>36.5</v>
      </c>
      <c r="AM1053" s="3">
        <f t="shared" si="225"/>
        <v>1179.0810185185185</v>
      </c>
      <c r="AN1053" s="3">
        <f t="shared" si="226"/>
        <v>1.1790810185185185E-2</v>
      </c>
      <c r="AO1053" s="1">
        <v>0.50088518518518521</v>
      </c>
      <c r="AP1053" t="s">
        <v>35</v>
      </c>
      <c r="AQ1053">
        <v>42.5</v>
      </c>
      <c r="AR1053">
        <v>31.69</v>
      </c>
      <c r="AU1053" s="3">
        <f t="shared" si="227"/>
        <v>1175.6273148148089</v>
      </c>
      <c r="AV1053" s="3">
        <f t="shared" si="228"/>
        <v>1.1756273148148089E-2</v>
      </c>
      <c r="AW1053" s="1">
        <v>0.85847420138888886</v>
      </c>
      <c r="AX1053" t="s">
        <v>35</v>
      </c>
      <c r="AY1053">
        <v>47.5</v>
      </c>
      <c r="AZ1053">
        <v>27.87</v>
      </c>
      <c r="BD1053">
        <v>1051</v>
      </c>
      <c r="BE1053">
        <v>54.5</v>
      </c>
      <c r="BF1053">
        <v>20.75</v>
      </c>
    </row>
    <row r="1054" spans="9:58" x14ac:dyDescent="0.25">
      <c r="I1054" s="3">
        <f t="shared" si="217"/>
        <v>1197.2407407407459</v>
      </c>
      <c r="J1054" s="3">
        <f t="shared" si="218"/>
        <v>1.1972407407407459E-2</v>
      </c>
      <c r="K1054" s="1">
        <v>0.47511690972222226</v>
      </c>
      <c r="L1054" t="s">
        <v>35</v>
      </c>
      <c r="M1054">
        <v>29.75</v>
      </c>
      <c r="N1054">
        <v>27.5</v>
      </c>
      <c r="P1054" s="3">
        <f t="shared" si="219"/>
        <v>1177.3958333333389</v>
      </c>
      <c r="Q1054" s="3">
        <f t="shared" si="220"/>
        <v>1.177395833333339E-2</v>
      </c>
      <c r="R1054" s="1">
        <v>0.51729982638888894</v>
      </c>
      <c r="S1054" t="s">
        <v>35</v>
      </c>
      <c r="T1054">
        <v>47.5</v>
      </c>
      <c r="U1054">
        <v>27</v>
      </c>
      <c r="X1054" s="3">
        <f t="shared" si="221"/>
        <v>1192.9224537037042</v>
      </c>
      <c r="Y1054" s="3">
        <f t="shared" si="222"/>
        <v>1.1929224537037042E-2</v>
      </c>
      <c r="Z1054" s="1">
        <v>0.5955089004629629</v>
      </c>
      <c r="AA1054" t="s">
        <v>35</v>
      </c>
      <c r="AB1054">
        <v>35.75</v>
      </c>
      <c r="AC1054">
        <v>32.380000000000003</v>
      </c>
      <c r="AE1054" s="3">
        <f t="shared" si="223"/>
        <v>1182.3599537037044</v>
      </c>
      <c r="AF1054" s="3">
        <f t="shared" si="224"/>
        <v>1.1823599537037044E-2</v>
      </c>
      <c r="AG1054" s="1">
        <v>0.47589767361111113</v>
      </c>
      <c r="AH1054" t="s">
        <v>35</v>
      </c>
      <c r="AI1054">
        <v>42</v>
      </c>
      <c r="AJ1054">
        <v>36.630000000000003</v>
      </c>
      <c r="AM1054" s="3">
        <f t="shared" si="225"/>
        <v>1180.1921296296259</v>
      </c>
      <c r="AN1054" s="3">
        <f t="shared" si="226"/>
        <v>1.1801921296296258E-2</v>
      </c>
      <c r="AO1054" s="1">
        <v>0.50089629629629628</v>
      </c>
      <c r="AP1054" t="s">
        <v>35</v>
      </c>
      <c r="AQ1054">
        <v>42.25</v>
      </c>
      <c r="AR1054">
        <v>31.69</v>
      </c>
      <c r="AU1054" s="3">
        <f t="shared" si="227"/>
        <v>1176.7395833333305</v>
      </c>
      <c r="AV1054" s="3">
        <f t="shared" si="228"/>
        <v>1.1767395833333305E-2</v>
      </c>
      <c r="AW1054" s="1">
        <v>0.85848532407407407</v>
      </c>
      <c r="AX1054" t="s">
        <v>35</v>
      </c>
      <c r="AY1054">
        <v>47.5</v>
      </c>
      <c r="AZ1054">
        <v>27.5</v>
      </c>
      <c r="BD1054">
        <v>1052</v>
      </c>
      <c r="BE1054">
        <v>54.25</v>
      </c>
      <c r="BF1054">
        <v>20.69</v>
      </c>
    </row>
    <row r="1055" spans="9:58" x14ac:dyDescent="0.25">
      <c r="I1055" s="3">
        <f t="shared" si="217"/>
        <v>1198.3518518518533</v>
      </c>
      <c r="J1055" s="3">
        <f t="shared" si="218"/>
        <v>1.1983518518518532E-2</v>
      </c>
      <c r="K1055" s="1">
        <v>0.47512802083333333</v>
      </c>
      <c r="L1055" t="s">
        <v>35</v>
      </c>
      <c r="M1055">
        <v>29.5</v>
      </c>
      <c r="N1055">
        <v>27.44</v>
      </c>
      <c r="P1055" s="3">
        <f t="shared" si="219"/>
        <v>1178.5069444444462</v>
      </c>
      <c r="Q1055" s="3">
        <f t="shared" si="220"/>
        <v>1.1785069444444463E-2</v>
      </c>
      <c r="R1055" s="1">
        <v>0.51731093750000001</v>
      </c>
      <c r="S1055" t="s">
        <v>35</v>
      </c>
      <c r="T1055">
        <v>47.5</v>
      </c>
      <c r="U1055">
        <v>26.94</v>
      </c>
      <c r="X1055" s="3">
        <f t="shared" si="221"/>
        <v>1194.0335648148225</v>
      </c>
      <c r="Y1055" s="3">
        <f t="shared" si="222"/>
        <v>1.1940335648148226E-2</v>
      </c>
      <c r="Z1055" s="1">
        <v>0.59552001157407408</v>
      </c>
      <c r="AA1055" t="s">
        <v>35</v>
      </c>
      <c r="AB1055">
        <v>35.5</v>
      </c>
      <c r="AC1055">
        <v>32.44</v>
      </c>
      <c r="AE1055" s="3">
        <f t="shared" si="223"/>
        <v>1183.5173611111084</v>
      </c>
      <c r="AF1055" s="3">
        <f t="shared" si="224"/>
        <v>1.1835173611111083E-2</v>
      </c>
      <c r="AG1055" s="1">
        <v>0.47590924768518517</v>
      </c>
      <c r="AH1055" t="s">
        <v>35</v>
      </c>
      <c r="AI1055">
        <v>42.5</v>
      </c>
      <c r="AJ1055">
        <v>36.630000000000003</v>
      </c>
      <c r="AM1055" s="3">
        <f t="shared" si="225"/>
        <v>1181.3032407407443</v>
      </c>
      <c r="AN1055" s="3">
        <f t="shared" si="226"/>
        <v>1.1813032407407442E-2</v>
      </c>
      <c r="AO1055" s="1">
        <v>0.50090740740740747</v>
      </c>
      <c r="AP1055" t="s">
        <v>35</v>
      </c>
      <c r="AQ1055">
        <v>42.5</v>
      </c>
      <c r="AR1055">
        <v>31.62</v>
      </c>
      <c r="AU1055" s="3">
        <f t="shared" si="227"/>
        <v>1177.8634259259291</v>
      </c>
      <c r="AV1055" s="3">
        <f t="shared" si="228"/>
        <v>1.1778634259259291E-2</v>
      </c>
      <c r="AW1055" s="1">
        <v>0.85849656250000006</v>
      </c>
      <c r="AX1055" t="s">
        <v>35</v>
      </c>
      <c r="AY1055">
        <v>47</v>
      </c>
      <c r="AZ1055">
        <v>27.5</v>
      </c>
      <c r="BD1055">
        <v>1053</v>
      </c>
      <c r="BE1055">
        <v>54.5</v>
      </c>
      <c r="BF1055">
        <v>20.69</v>
      </c>
    </row>
    <row r="1056" spans="9:58" x14ac:dyDescent="0.25">
      <c r="I1056" s="3">
        <f t="shared" si="217"/>
        <v>1199.4918981481474</v>
      </c>
      <c r="J1056" s="3">
        <f t="shared" si="218"/>
        <v>1.1994918981481473E-2</v>
      </c>
      <c r="K1056" s="1">
        <v>0.47513942129629627</v>
      </c>
      <c r="L1056" t="s">
        <v>35</v>
      </c>
      <c r="M1056">
        <v>29.25</v>
      </c>
      <c r="N1056">
        <v>27.44</v>
      </c>
      <c r="P1056" s="3">
        <f t="shared" si="219"/>
        <v>1179.6180555555536</v>
      </c>
      <c r="Q1056" s="3">
        <f t="shared" si="220"/>
        <v>1.1796180555555535E-2</v>
      </c>
      <c r="R1056" s="1">
        <v>0.51732204861111108</v>
      </c>
      <c r="S1056" t="s">
        <v>35</v>
      </c>
      <c r="T1056">
        <v>47.5</v>
      </c>
      <c r="U1056">
        <v>26.94</v>
      </c>
      <c r="X1056" s="3">
        <f t="shared" si="221"/>
        <v>1195.14467592593</v>
      </c>
      <c r="Y1056" s="3">
        <f t="shared" si="222"/>
        <v>1.1951446759259299E-2</v>
      </c>
      <c r="Z1056" s="1">
        <v>0.59553112268518515</v>
      </c>
      <c r="AA1056" t="s">
        <v>35</v>
      </c>
      <c r="AB1056">
        <v>36</v>
      </c>
      <c r="AC1056">
        <v>32.44</v>
      </c>
      <c r="AE1056" s="3">
        <f t="shared" si="223"/>
        <v>1184.628472222221</v>
      </c>
      <c r="AF1056" s="3">
        <f t="shared" si="224"/>
        <v>1.1846284722222211E-2</v>
      </c>
      <c r="AG1056" s="1">
        <v>0.47592035879629629</v>
      </c>
      <c r="AH1056" t="s">
        <v>35</v>
      </c>
      <c r="AI1056">
        <v>41.75</v>
      </c>
      <c r="AJ1056">
        <v>36.69</v>
      </c>
      <c r="AM1056" s="3">
        <f t="shared" si="225"/>
        <v>1182.4131944444482</v>
      </c>
      <c r="AN1056" s="3">
        <f t="shared" si="226"/>
        <v>1.1824131944444483E-2</v>
      </c>
      <c r="AO1056" s="1">
        <v>0.50091850694444451</v>
      </c>
      <c r="AP1056" t="s">
        <v>35</v>
      </c>
      <c r="AQ1056">
        <v>42.25</v>
      </c>
      <c r="AR1056">
        <v>31.56</v>
      </c>
      <c r="AU1056" s="3">
        <f t="shared" si="227"/>
        <v>1179.1712962962886</v>
      </c>
      <c r="AV1056" s="3">
        <f t="shared" si="228"/>
        <v>1.1791712962962886E-2</v>
      </c>
      <c r="AW1056" s="1">
        <v>0.85850964120370366</v>
      </c>
      <c r="AX1056" t="s">
        <v>35</v>
      </c>
      <c r="AY1056">
        <v>47.5</v>
      </c>
      <c r="AZ1056">
        <v>27.87</v>
      </c>
      <c r="BD1056">
        <v>1054</v>
      </c>
      <c r="BE1056">
        <v>54.75</v>
      </c>
      <c r="BF1056">
        <v>20.69</v>
      </c>
    </row>
    <row r="1057" spans="9:58" x14ac:dyDescent="0.25">
      <c r="I1057" s="3">
        <f t="shared" si="217"/>
        <v>1200.5914351851886</v>
      </c>
      <c r="J1057" s="3">
        <f t="shared" si="218"/>
        <v>1.2005914351851887E-2</v>
      </c>
      <c r="K1057" s="1">
        <v>0.47515041666666669</v>
      </c>
      <c r="L1057" t="s">
        <v>35</v>
      </c>
      <c r="M1057">
        <v>29.5</v>
      </c>
      <c r="N1057">
        <v>27.44</v>
      </c>
      <c r="P1057" s="3">
        <f t="shared" si="219"/>
        <v>1180.729166666672</v>
      </c>
      <c r="Q1057" s="3">
        <f t="shared" si="220"/>
        <v>1.1807291666666719E-2</v>
      </c>
      <c r="R1057" s="1">
        <v>0.51733315972222227</v>
      </c>
      <c r="S1057" t="s">
        <v>35</v>
      </c>
      <c r="T1057">
        <v>47.5</v>
      </c>
      <c r="U1057">
        <v>26.94</v>
      </c>
      <c r="X1057" s="3">
        <f t="shared" si="221"/>
        <v>1196.2557870370372</v>
      </c>
      <c r="Y1057" s="3">
        <f t="shared" si="222"/>
        <v>1.1962557870370372E-2</v>
      </c>
      <c r="Z1057" s="1">
        <v>0.59554223379629623</v>
      </c>
      <c r="AA1057" t="s">
        <v>35</v>
      </c>
      <c r="AB1057">
        <v>35.75</v>
      </c>
      <c r="AC1057">
        <v>32.44</v>
      </c>
      <c r="AE1057" s="3">
        <f t="shared" si="223"/>
        <v>1185.7395833333285</v>
      </c>
      <c r="AF1057" s="3">
        <f t="shared" si="224"/>
        <v>1.1857395833333284E-2</v>
      </c>
      <c r="AG1057" s="1">
        <v>0.47593146990740737</v>
      </c>
      <c r="AH1057" t="s">
        <v>35</v>
      </c>
      <c r="AI1057">
        <v>42.25</v>
      </c>
      <c r="AJ1057">
        <v>36.75</v>
      </c>
      <c r="AM1057" s="3">
        <f t="shared" si="225"/>
        <v>1183.6631944444453</v>
      </c>
      <c r="AN1057" s="3">
        <f t="shared" si="226"/>
        <v>1.1836631944444453E-2</v>
      </c>
      <c r="AO1057" s="1">
        <v>0.50093100694444448</v>
      </c>
      <c r="AP1057" t="s">
        <v>35</v>
      </c>
      <c r="AQ1057">
        <v>42.75</v>
      </c>
      <c r="AR1057">
        <v>31.56</v>
      </c>
      <c r="AU1057" s="3">
        <f t="shared" si="227"/>
        <v>1180.3657407407409</v>
      </c>
      <c r="AV1057" s="3">
        <f t="shared" si="228"/>
        <v>1.1803657407407409E-2</v>
      </c>
      <c r="AW1057" s="1">
        <v>0.85852158564814818</v>
      </c>
      <c r="AX1057" t="s">
        <v>35</v>
      </c>
      <c r="AY1057">
        <v>47.75</v>
      </c>
      <c r="AZ1057">
        <v>27.75</v>
      </c>
      <c r="BD1057">
        <v>1055</v>
      </c>
      <c r="BE1057">
        <v>54.5</v>
      </c>
      <c r="BF1057">
        <v>20.69</v>
      </c>
    </row>
    <row r="1058" spans="9:58" x14ac:dyDescent="0.25">
      <c r="I1058" s="3">
        <f t="shared" si="217"/>
        <v>1201.6944444444455</v>
      </c>
      <c r="J1058" s="3">
        <f t="shared" si="218"/>
        <v>1.2016944444444455E-2</v>
      </c>
      <c r="K1058" s="1">
        <v>0.47516144675925925</v>
      </c>
      <c r="L1058" t="s">
        <v>35</v>
      </c>
      <c r="M1058">
        <v>29.5</v>
      </c>
      <c r="N1058">
        <v>27.44</v>
      </c>
      <c r="P1058" s="3">
        <f t="shared" si="219"/>
        <v>1181.8402777777792</v>
      </c>
      <c r="Q1058" s="3">
        <f t="shared" si="220"/>
        <v>1.1818402777777792E-2</v>
      </c>
      <c r="R1058" s="1">
        <v>0.51734427083333334</v>
      </c>
      <c r="S1058" t="s">
        <v>35</v>
      </c>
      <c r="T1058">
        <v>47.25</v>
      </c>
      <c r="U1058">
        <v>26.87</v>
      </c>
      <c r="X1058" s="3">
        <f t="shared" si="221"/>
        <v>1197.3668981481555</v>
      </c>
      <c r="Y1058" s="3">
        <f t="shared" si="222"/>
        <v>1.1973668981481556E-2</v>
      </c>
      <c r="Z1058" s="1">
        <v>0.59555334490740741</v>
      </c>
      <c r="AA1058" t="s">
        <v>35</v>
      </c>
      <c r="AB1058">
        <v>35.5</v>
      </c>
      <c r="AC1058">
        <v>32.44</v>
      </c>
      <c r="AE1058" s="3">
        <f t="shared" si="223"/>
        <v>1186.8506944444412</v>
      </c>
      <c r="AF1058" s="3">
        <f t="shared" si="224"/>
        <v>1.1868506944444412E-2</v>
      </c>
      <c r="AG1058" s="1">
        <v>0.4759425810185185</v>
      </c>
      <c r="AH1058" t="s">
        <v>35</v>
      </c>
      <c r="AI1058">
        <v>42.25</v>
      </c>
      <c r="AJ1058">
        <v>36.81</v>
      </c>
      <c r="AM1058" s="3">
        <f t="shared" si="225"/>
        <v>1184.7743055555527</v>
      </c>
      <c r="AN1058" s="3">
        <f t="shared" si="226"/>
        <v>1.1847743055555526E-2</v>
      </c>
      <c r="AO1058" s="1">
        <v>0.50094211805555555</v>
      </c>
      <c r="AP1058" t="s">
        <v>35</v>
      </c>
      <c r="AQ1058">
        <v>42.5</v>
      </c>
      <c r="AR1058">
        <v>31.56</v>
      </c>
      <c r="AU1058" s="3">
        <f t="shared" si="227"/>
        <v>1181.484953703693</v>
      </c>
      <c r="AV1058" s="3">
        <f t="shared" si="228"/>
        <v>1.1814849537036931E-2</v>
      </c>
      <c r="AW1058" s="1">
        <v>0.8585327777777777</v>
      </c>
      <c r="AX1058" t="s">
        <v>35</v>
      </c>
      <c r="AY1058">
        <v>48.25</v>
      </c>
      <c r="AZ1058">
        <v>27.87</v>
      </c>
      <c r="BD1058">
        <v>1056</v>
      </c>
      <c r="BE1058">
        <v>54.75</v>
      </c>
      <c r="BF1058">
        <v>20.69</v>
      </c>
    </row>
    <row r="1059" spans="9:58" x14ac:dyDescent="0.25">
      <c r="I1059" s="3">
        <f t="shared" si="217"/>
        <v>1202.7974537037078</v>
      </c>
      <c r="J1059" s="3">
        <f t="shared" si="218"/>
        <v>1.2027974537037078E-2</v>
      </c>
      <c r="K1059" s="1">
        <v>0.47517247685185188</v>
      </c>
      <c r="L1059" t="s">
        <v>35</v>
      </c>
      <c r="M1059">
        <v>29.5</v>
      </c>
      <c r="N1059">
        <v>27.44</v>
      </c>
      <c r="P1059" s="3">
        <f t="shared" si="219"/>
        <v>1182.9513888888864</v>
      </c>
      <c r="Q1059" s="3">
        <f t="shared" si="220"/>
        <v>1.1829513888888865E-2</v>
      </c>
      <c r="R1059" s="1">
        <v>0.51735538194444441</v>
      </c>
      <c r="S1059" t="s">
        <v>35</v>
      </c>
      <c r="T1059">
        <v>47.75</v>
      </c>
      <c r="U1059">
        <v>26.87</v>
      </c>
      <c r="X1059" s="3">
        <f t="shared" si="221"/>
        <v>1198.4791666666772</v>
      </c>
      <c r="Y1059" s="3">
        <f t="shared" si="222"/>
        <v>1.1984791666666772E-2</v>
      </c>
      <c r="Z1059" s="1">
        <v>0.59556446759259263</v>
      </c>
      <c r="AA1059" t="s">
        <v>35</v>
      </c>
      <c r="AB1059">
        <v>35.25</v>
      </c>
      <c r="AC1059">
        <v>32.44</v>
      </c>
      <c r="AE1059" s="3">
        <f t="shared" si="223"/>
        <v>1187.9618055555541</v>
      </c>
      <c r="AF1059" s="3">
        <f t="shared" si="224"/>
        <v>1.1879618055555541E-2</v>
      </c>
      <c r="AG1059" s="1">
        <v>0.47595369212962962</v>
      </c>
      <c r="AH1059" t="s">
        <v>35</v>
      </c>
      <c r="AI1059">
        <v>41.5</v>
      </c>
      <c r="AJ1059">
        <v>36.880000000000003</v>
      </c>
      <c r="AM1059" s="3">
        <f t="shared" si="225"/>
        <v>1185.8854166666599</v>
      </c>
      <c r="AN1059" s="3">
        <f t="shared" si="226"/>
        <v>1.1858854166666599E-2</v>
      </c>
      <c r="AO1059" s="1">
        <v>0.50095322916666662</v>
      </c>
      <c r="AP1059" t="s">
        <v>35</v>
      </c>
      <c r="AQ1059">
        <v>42.5</v>
      </c>
      <c r="AR1059">
        <v>31.5</v>
      </c>
      <c r="AU1059" s="3">
        <f t="shared" si="227"/>
        <v>1182.6400462962904</v>
      </c>
      <c r="AV1059" s="3">
        <f t="shared" si="228"/>
        <v>1.1826400462962905E-2</v>
      </c>
      <c r="AW1059" s="1">
        <v>0.85854432870370367</v>
      </c>
      <c r="AX1059" t="s">
        <v>35</v>
      </c>
      <c r="AY1059">
        <v>47.5</v>
      </c>
      <c r="AZ1059">
        <v>28.06</v>
      </c>
      <c r="BD1059">
        <v>1057</v>
      </c>
      <c r="BE1059">
        <v>54.75</v>
      </c>
      <c r="BF1059">
        <v>20.69</v>
      </c>
    </row>
    <row r="1060" spans="9:58" x14ac:dyDescent="0.25">
      <c r="I1060" s="3">
        <f t="shared" si="217"/>
        <v>1203.900462962959</v>
      </c>
      <c r="J1060" s="3">
        <f t="shared" si="218"/>
        <v>1.2039004629629591E-2</v>
      </c>
      <c r="K1060" s="1">
        <v>0.47518350694444439</v>
      </c>
      <c r="L1060" t="s">
        <v>35</v>
      </c>
      <c r="M1060">
        <v>29.5</v>
      </c>
      <c r="N1060">
        <v>27.5</v>
      </c>
      <c r="P1060" s="3">
        <f t="shared" si="219"/>
        <v>1184.062500000005</v>
      </c>
      <c r="Q1060" s="3">
        <f t="shared" si="220"/>
        <v>1.1840625000000049E-2</v>
      </c>
      <c r="R1060" s="1">
        <v>0.5173664930555556</v>
      </c>
      <c r="S1060" t="s">
        <v>35</v>
      </c>
      <c r="T1060">
        <v>47.75</v>
      </c>
      <c r="U1060">
        <v>26.87</v>
      </c>
      <c r="X1060" s="3">
        <f t="shared" si="221"/>
        <v>1199.5902777777844</v>
      </c>
      <c r="Y1060" s="3">
        <f t="shared" si="222"/>
        <v>1.1995902777777845E-2</v>
      </c>
      <c r="Z1060" s="1">
        <v>0.5955755787037037</v>
      </c>
      <c r="AA1060" t="s">
        <v>35</v>
      </c>
      <c r="AB1060">
        <v>35.75</v>
      </c>
      <c r="AC1060">
        <v>32.5</v>
      </c>
      <c r="AE1060" s="3">
        <f t="shared" si="223"/>
        <v>1189.0717592592582</v>
      </c>
      <c r="AF1060" s="3">
        <f t="shared" si="224"/>
        <v>1.1890717592592581E-2</v>
      </c>
      <c r="AG1060" s="1">
        <v>0.47596479166666666</v>
      </c>
      <c r="AH1060" t="s">
        <v>35</v>
      </c>
      <c r="AI1060">
        <v>41.75</v>
      </c>
      <c r="AJ1060">
        <v>36.94</v>
      </c>
      <c r="AM1060" s="3">
        <f t="shared" si="225"/>
        <v>1186.9965277777783</v>
      </c>
      <c r="AN1060" s="3">
        <f t="shared" si="226"/>
        <v>1.1869965277777783E-2</v>
      </c>
      <c r="AO1060" s="1">
        <v>0.50096434027777781</v>
      </c>
      <c r="AP1060" t="s">
        <v>35</v>
      </c>
      <c r="AQ1060">
        <v>42.25</v>
      </c>
      <c r="AR1060">
        <v>31.44</v>
      </c>
      <c r="AU1060" s="3">
        <f t="shared" si="227"/>
        <v>1183.7534722222265</v>
      </c>
      <c r="AV1060" s="3">
        <f t="shared" si="228"/>
        <v>1.1837534722222265E-2</v>
      </c>
      <c r="AW1060" s="1">
        <v>0.85855546296296303</v>
      </c>
      <c r="AX1060" t="s">
        <v>35</v>
      </c>
      <c r="AY1060">
        <v>47.5</v>
      </c>
      <c r="AZ1060">
        <v>28.19</v>
      </c>
      <c r="BD1060">
        <v>1058</v>
      </c>
      <c r="BE1060">
        <v>54.5</v>
      </c>
      <c r="BF1060">
        <v>20.69</v>
      </c>
    </row>
    <row r="1061" spans="9:58" x14ac:dyDescent="0.25">
      <c r="I1061" s="3">
        <f t="shared" si="217"/>
        <v>1205.0520833333355</v>
      </c>
      <c r="J1061" s="3">
        <f t="shared" si="218"/>
        <v>1.2050520833333356E-2</v>
      </c>
      <c r="K1061" s="1">
        <v>0.47519502314814815</v>
      </c>
      <c r="L1061" t="s">
        <v>35</v>
      </c>
      <c r="M1061">
        <v>29.25</v>
      </c>
      <c r="N1061">
        <v>27.5</v>
      </c>
      <c r="P1061" s="3">
        <f t="shared" si="219"/>
        <v>1185.1736111111122</v>
      </c>
      <c r="Q1061" s="3">
        <f t="shared" si="220"/>
        <v>1.1851736111111122E-2</v>
      </c>
      <c r="R1061" s="1">
        <v>0.51737760416666667</v>
      </c>
      <c r="S1061" t="s">
        <v>35</v>
      </c>
      <c r="T1061">
        <v>47.5</v>
      </c>
      <c r="U1061">
        <v>26.87</v>
      </c>
      <c r="X1061" s="3">
        <f t="shared" si="221"/>
        <v>1200.7013888889028</v>
      </c>
      <c r="Y1061" s="3">
        <f t="shared" si="222"/>
        <v>1.2007013888889029E-2</v>
      </c>
      <c r="Z1061" s="1">
        <v>0.59558668981481488</v>
      </c>
      <c r="AA1061" t="s">
        <v>35</v>
      </c>
      <c r="AB1061">
        <v>35.75</v>
      </c>
      <c r="AC1061">
        <v>32.5</v>
      </c>
      <c r="AE1061" s="3">
        <f t="shared" si="223"/>
        <v>1190.1828703703654</v>
      </c>
      <c r="AF1061" s="3">
        <f t="shared" si="224"/>
        <v>1.1901828703703654E-2</v>
      </c>
      <c r="AG1061" s="1">
        <v>0.47597590277777774</v>
      </c>
      <c r="AH1061" t="s">
        <v>35</v>
      </c>
      <c r="AI1061">
        <v>42</v>
      </c>
      <c r="AJ1061">
        <v>36.94</v>
      </c>
      <c r="AM1061" s="3">
        <f t="shared" si="225"/>
        <v>1188.2465277777753</v>
      </c>
      <c r="AN1061" s="3">
        <f t="shared" si="226"/>
        <v>1.1882465277777754E-2</v>
      </c>
      <c r="AO1061" s="1">
        <v>0.50097684027777778</v>
      </c>
      <c r="AP1061" t="s">
        <v>35</v>
      </c>
      <c r="AQ1061">
        <v>42.75</v>
      </c>
      <c r="AR1061">
        <v>31.44</v>
      </c>
      <c r="AU1061" s="3">
        <f t="shared" si="227"/>
        <v>1184.8692129629578</v>
      </c>
      <c r="AV1061" s="3">
        <f t="shared" si="228"/>
        <v>1.1848692129629579E-2</v>
      </c>
      <c r="AW1061" s="1">
        <v>0.85856662037037035</v>
      </c>
      <c r="AX1061" t="s">
        <v>35</v>
      </c>
      <c r="AY1061">
        <v>48</v>
      </c>
      <c r="AZ1061">
        <v>28.37</v>
      </c>
      <c r="BD1061">
        <v>1059</v>
      </c>
      <c r="BE1061">
        <v>54.5</v>
      </c>
      <c r="BF1061">
        <v>20.69</v>
      </c>
    </row>
    <row r="1062" spans="9:58" x14ac:dyDescent="0.25">
      <c r="I1062" s="3">
        <f t="shared" si="217"/>
        <v>1206.1539351851836</v>
      </c>
      <c r="J1062" s="3">
        <f t="shared" si="218"/>
        <v>1.2061539351851835E-2</v>
      </c>
      <c r="K1062" s="1">
        <v>0.47520604166666663</v>
      </c>
      <c r="L1062" t="s">
        <v>35</v>
      </c>
      <c r="M1062">
        <v>29.5</v>
      </c>
      <c r="N1062">
        <v>27.5</v>
      </c>
      <c r="P1062" s="3">
        <f t="shared" si="219"/>
        <v>1186.2847222222194</v>
      </c>
      <c r="Q1062" s="3">
        <f t="shared" si="220"/>
        <v>1.1862847222222195E-2</v>
      </c>
      <c r="R1062" s="1">
        <v>0.51738871527777774</v>
      </c>
      <c r="S1062" t="s">
        <v>35</v>
      </c>
      <c r="T1062">
        <v>47.75</v>
      </c>
      <c r="U1062">
        <v>26.81</v>
      </c>
      <c r="X1062" s="3">
        <f t="shared" si="221"/>
        <v>1201.8113425926069</v>
      </c>
      <c r="Y1062" s="3">
        <f t="shared" si="222"/>
        <v>1.2018113425926069E-2</v>
      </c>
      <c r="Z1062" s="1">
        <v>0.59559778935185193</v>
      </c>
      <c r="AA1062" t="s">
        <v>35</v>
      </c>
      <c r="AB1062">
        <v>35.5</v>
      </c>
      <c r="AC1062">
        <v>32.5</v>
      </c>
      <c r="AE1062" s="3">
        <f t="shared" si="223"/>
        <v>1191.2939814814783</v>
      </c>
      <c r="AF1062" s="3">
        <f t="shared" si="224"/>
        <v>1.1912939814814782E-2</v>
      </c>
      <c r="AG1062" s="1">
        <v>0.47598701388888887</v>
      </c>
      <c r="AH1062" t="s">
        <v>35</v>
      </c>
      <c r="AI1062">
        <v>41.25</v>
      </c>
      <c r="AJ1062">
        <v>36.94</v>
      </c>
      <c r="AM1062" s="3">
        <f t="shared" si="225"/>
        <v>1189.4039351851793</v>
      </c>
      <c r="AN1062" s="3">
        <f t="shared" si="226"/>
        <v>1.1894039351851793E-2</v>
      </c>
      <c r="AO1062" s="1">
        <v>0.50098841435185182</v>
      </c>
      <c r="AP1062" t="s">
        <v>35</v>
      </c>
      <c r="AQ1062">
        <v>42.25</v>
      </c>
      <c r="AR1062">
        <v>31.37</v>
      </c>
      <c r="AU1062" s="3">
        <f t="shared" si="227"/>
        <v>1185.9895833333355</v>
      </c>
      <c r="AV1062" s="3">
        <f t="shared" si="228"/>
        <v>1.1859895833333356E-2</v>
      </c>
      <c r="AW1062" s="1">
        <v>0.85857782407407413</v>
      </c>
      <c r="AX1062" t="s">
        <v>35</v>
      </c>
      <c r="AY1062">
        <v>48.25</v>
      </c>
      <c r="AZ1062">
        <v>28.56</v>
      </c>
      <c r="BD1062">
        <v>1060</v>
      </c>
      <c r="BE1062">
        <v>54.5</v>
      </c>
      <c r="BF1062">
        <v>20.69</v>
      </c>
    </row>
    <row r="1063" spans="9:58" x14ac:dyDescent="0.25">
      <c r="I1063" s="3">
        <f t="shared" si="217"/>
        <v>1207.2523148148218</v>
      </c>
      <c r="J1063" s="3">
        <f t="shared" si="218"/>
        <v>1.2072523148148218E-2</v>
      </c>
      <c r="K1063" s="1">
        <v>0.47521702546296302</v>
      </c>
      <c r="L1063" t="s">
        <v>35</v>
      </c>
      <c r="M1063">
        <v>29.5</v>
      </c>
      <c r="N1063">
        <v>27.5</v>
      </c>
      <c r="P1063" s="3">
        <f t="shared" si="219"/>
        <v>1187.3958333333378</v>
      </c>
      <c r="Q1063" s="3">
        <f t="shared" si="220"/>
        <v>1.1873958333333379E-2</v>
      </c>
      <c r="R1063" s="1">
        <v>0.51739982638888893</v>
      </c>
      <c r="S1063" t="s">
        <v>35</v>
      </c>
      <c r="T1063">
        <v>47.75</v>
      </c>
      <c r="U1063">
        <v>26.81</v>
      </c>
      <c r="X1063" s="3">
        <f t="shared" si="221"/>
        <v>1202.9224537037142</v>
      </c>
      <c r="Y1063" s="3">
        <f t="shared" si="222"/>
        <v>1.2029224537037142E-2</v>
      </c>
      <c r="Z1063" s="1">
        <v>0.595608900462963</v>
      </c>
      <c r="AA1063" t="s">
        <v>35</v>
      </c>
      <c r="AB1063">
        <v>35.5</v>
      </c>
      <c r="AC1063">
        <v>32.5</v>
      </c>
      <c r="AE1063" s="3">
        <f t="shared" si="223"/>
        <v>1192.405092592591</v>
      </c>
      <c r="AF1063" s="3">
        <f t="shared" si="224"/>
        <v>1.1924050925925911E-2</v>
      </c>
      <c r="AG1063" s="1">
        <v>0.47599812499999999</v>
      </c>
      <c r="AH1063" t="s">
        <v>35</v>
      </c>
      <c r="AI1063">
        <v>41.75</v>
      </c>
      <c r="AJ1063">
        <v>36.94</v>
      </c>
      <c r="AM1063" s="3">
        <f t="shared" si="225"/>
        <v>1190.8391203703627</v>
      </c>
      <c r="AN1063" s="3">
        <f t="shared" si="226"/>
        <v>1.1908391203703628E-2</v>
      </c>
      <c r="AO1063" s="1">
        <v>0.50100276620370365</v>
      </c>
      <c r="AP1063" t="s">
        <v>35</v>
      </c>
      <c r="AQ1063">
        <v>43</v>
      </c>
      <c r="AR1063">
        <v>31.37</v>
      </c>
      <c r="AU1063" s="3">
        <f t="shared" si="227"/>
        <v>1187.1076388888957</v>
      </c>
      <c r="AV1063" s="3">
        <f t="shared" si="228"/>
        <v>1.1871076388888957E-2</v>
      </c>
      <c r="AW1063" s="1">
        <v>0.85858900462962973</v>
      </c>
      <c r="AX1063" t="s">
        <v>35</v>
      </c>
      <c r="AY1063">
        <v>48.25</v>
      </c>
      <c r="AZ1063">
        <v>28.75</v>
      </c>
      <c r="BD1063">
        <v>1061</v>
      </c>
      <c r="BE1063">
        <v>54.5</v>
      </c>
      <c r="BF1063">
        <v>20.69</v>
      </c>
    </row>
    <row r="1064" spans="9:58" x14ac:dyDescent="0.25">
      <c r="I1064" s="3">
        <f t="shared" si="217"/>
        <v>1208.3495370370401</v>
      </c>
      <c r="J1064" s="3">
        <f t="shared" si="218"/>
        <v>1.2083495370370401E-2</v>
      </c>
      <c r="K1064" s="1">
        <v>0.4752279976851852</v>
      </c>
      <c r="L1064" t="s">
        <v>35</v>
      </c>
      <c r="M1064">
        <v>29</v>
      </c>
      <c r="N1064">
        <v>27.5</v>
      </c>
      <c r="P1064" s="3">
        <f t="shared" si="219"/>
        <v>1188.5370370370408</v>
      </c>
      <c r="Q1064" s="3">
        <f t="shared" si="220"/>
        <v>1.1885370370370407E-2</v>
      </c>
      <c r="R1064" s="1">
        <v>0.51741123842592596</v>
      </c>
      <c r="S1064" t="s">
        <v>35</v>
      </c>
      <c r="T1064">
        <v>47.75</v>
      </c>
      <c r="U1064">
        <v>26.75</v>
      </c>
      <c r="X1064" s="3">
        <f t="shared" si="221"/>
        <v>1204.0798611111181</v>
      </c>
      <c r="Y1064" s="3">
        <f t="shared" si="222"/>
        <v>1.2040798611111181E-2</v>
      </c>
      <c r="Z1064" s="1">
        <v>0.59562047453703704</v>
      </c>
      <c r="AA1064" t="s">
        <v>35</v>
      </c>
      <c r="AB1064">
        <v>35.25</v>
      </c>
      <c r="AC1064">
        <v>32.5</v>
      </c>
      <c r="AE1064" s="3">
        <f t="shared" si="223"/>
        <v>1193.5162037036985</v>
      </c>
      <c r="AF1064" s="3">
        <f t="shared" si="224"/>
        <v>1.1935162037036984E-2</v>
      </c>
      <c r="AG1064" s="1">
        <v>0.47600923611111107</v>
      </c>
      <c r="AH1064" t="s">
        <v>35</v>
      </c>
      <c r="AI1064">
        <v>42</v>
      </c>
      <c r="AJ1064">
        <v>37</v>
      </c>
      <c r="AM1064" s="3">
        <f t="shared" si="225"/>
        <v>1192.0428240740744</v>
      </c>
      <c r="AN1064" s="3">
        <f t="shared" si="226"/>
        <v>1.1920428240740744E-2</v>
      </c>
      <c r="AO1064" s="1">
        <v>0.50101480324074077</v>
      </c>
      <c r="AP1064" t="s">
        <v>35</v>
      </c>
      <c r="AQ1064">
        <v>42.75</v>
      </c>
      <c r="AR1064">
        <v>31.31</v>
      </c>
      <c r="AU1064" s="3">
        <f t="shared" si="227"/>
        <v>1188.2268518518479</v>
      </c>
      <c r="AV1064" s="3">
        <f t="shared" si="228"/>
        <v>1.188226851851848E-2</v>
      </c>
      <c r="AW1064" s="1">
        <v>0.85860019675925925</v>
      </c>
      <c r="AX1064" t="s">
        <v>35</v>
      </c>
      <c r="AY1064">
        <v>48</v>
      </c>
      <c r="AZ1064">
        <v>28.94</v>
      </c>
      <c r="BD1064">
        <v>1062</v>
      </c>
      <c r="BE1064">
        <v>54.75</v>
      </c>
      <c r="BF1064">
        <v>20.69</v>
      </c>
    </row>
    <row r="1065" spans="9:58" x14ac:dyDescent="0.25">
      <c r="I1065" s="3">
        <f t="shared" si="217"/>
        <v>1209.4953703703725</v>
      </c>
      <c r="J1065" s="3">
        <f t="shared" si="218"/>
        <v>1.2094953703703726E-2</v>
      </c>
      <c r="K1065" s="1">
        <v>0.47523945601851852</v>
      </c>
      <c r="L1065" t="s">
        <v>35</v>
      </c>
      <c r="M1065">
        <v>29.5</v>
      </c>
      <c r="N1065">
        <v>27.87</v>
      </c>
      <c r="P1065" s="3">
        <f t="shared" si="219"/>
        <v>1189.648148148148</v>
      </c>
      <c r="Q1065" s="3">
        <f t="shared" si="220"/>
        <v>1.189648148148148E-2</v>
      </c>
      <c r="R1065" s="1">
        <v>0.51742234953703703</v>
      </c>
      <c r="S1065" t="s">
        <v>35</v>
      </c>
      <c r="T1065">
        <v>48</v>
      </c>
      <c r="U1065">
        <v>26.69</v>
      </c>
      <c r="X1065" s="3">
        <f t="shared" si="221"/>
        <v>1205.2372685185219</v>
      </c>
      <c r="Y1065" s="3">
        <f t="shared" si="222"/>
        <v>1.205237268518522E-2</v>
      </c>
      <c r="Z1065" s="1">
        <v>0.59563204861111108</v>
      </c>
      <c r="AA1065" t="s">
        <v>35</v>
      </c>
      <c r="AB1065">
        <v>35.5</v>
      </c>
      <c r="AC1065">
        <v>32.5</v>
      </c>
      <c r="AE1065" s="3">
        <f t="shared" si="223"/>
        <v>1194.6273148148111</v>
      </c>
      <c r="AF1065" s="3">
        <f t="shared" si="224"/>
        <v>1.1946273148148112E-2</v>
      </c>
      <c r="AG1065" s="1">
        <v>0.4760203472222222</v>
      </c>
      <c r="AH1065" t="s">
        <v>35</v>
      </c>
      <c r="AI1065">
        <v>41.75</v>
      </c>
      <c r="AJ1065">
        <v>36.94</v>
      </c>
      <c r="AM1065" s="3">
        <f t="shared" si="225"/>
        <v>1193.1527777777783</v>
      </c>
      <c r="AN1065" s="3">
        <f t="shared" si="226"/>
        <v>1.1931527777777784E-2</v>
      </c>
      <c r="AO1065" s="1">
        <v>0.50102590277777781</v>
      </c>
      <c r="AP1065" t="s">
        <v>35</v>
      </c>
      <c r="AQ1065">
        <v>42.5</v>
      </c>
      <c r="AR1065">
        <v>31.31</v>
      </c>
      <c r="AU1065" s="3">
        <f t="shared" si="227"/>
        <v>1189.3391203703695</v>
      </c>
      <c r="AV1065" s="3">
        <f t="shared" si="228"/>
        <v>1.1893391203703696E-2</v>
      </c>
      <c r="AW1065" s="1">
        <v>0.85861131944444447</v>
      </c>
      <c r="AX1065" t="s">
        <v>35</v>
      </c>
      <c r="AY1065">
        <v>48.5</v>
      </c>
      <c r="AZ1065">
        <v>29.12</v>
      </c>
      <c r="BD1065">
        <v>1063</v>
      </c>
      <c r="BE1065">
        <v>54.75</v>
      </c>
      <c r="BF1065">
        <v>20.69</v>
      </c>
    </row>
    <row r="1066" spans="9:58" x14ac:dyDescent="0.25">
      <c r="I1066" s="3">
        <f t="shared" si="217"/>
        <v>1210.6689814814831</v>
      </c>
      <c r="J1066" s="3">
        <f t="shared" si="218"/>
        <v>1.2106689814814831E-2</v>
      </c>
      <c r="K1066" s="1">
        <v>0.47525119212962963</v>
      </c>
      <c r="L1066" t="s">
        <v>35</v>
      </c>
      <c r="M1066">
        <v>29.25</v>
      </c>
      <c r="N1066">
        <v>27.5</v>
      </c>
      <c r="P1066" s="3">
        <f t="shared" si="219"/>
        <v>1190.7534722222169</v>
      </c>
      <c r="Q1066" s="3">
        <f t="shared" si="220"/>
        <v>1.1907534722222168E-2</v>
      </c>
      <c r="R1066" s="1">
        <v>0.51743340277777772</v>
      </c>
      <c r="S1066" t="s">
        <v>35</v>
      </c>
      <c r="T1066">
        <v>47.25</v>
      </c>
      <c r="U1066">
        <v>26.75</v>
      </c>
      <c r="X1066" s="3">
        <f t="shared" si="221"/>
        <v>1206.3483796296293</v>
      </c>
      <c r="Y1066" s="3">
        <f t="shared" si="222"/>
        <v>1.2063483796296293E-2</v>
      </c>
      <c r="Z1066" s="1">
        <v>0.59564315972222215</v>
      </c>
      <c r="AA1066" t="s">
        <v>35</v>
      </c>
      <c r="AB1066">
        <v>35.25</v>
      </c>
      <c r="AC1066">
        <v>32.56</v>
      </c>
      <c r="AE1066" s="3">
        <f t="shared" si="223"/>
        <v>1195.738425925924</v>
      </c>
      <c r="AF1066" s="3">
        <f t="shared" si="224"/>
        <v>1.1957384259259241E-2</v>
      </c>
      <c r="AG1066" s="1">
        <v>0.47603145833333332</v>
      </c>
      <c r="AH1066" t="s">
        <v>35</v>
      </c>
      <c r="AI1066">
        <v>41.75</v>
      </c>
      <c r="AJ1066">
        <v>36.94</v>
      </c>
      <c r="AM1066" s="3">
        <f t="shared" si="225"/>
        <v>1194.2638888888857</v>
      </c>
      <c r="AN1066" s="3">
        <f t="shared" si="226"/>
        <v>1.1942638888888857E-2</v>
      </c>
      <c r="AO1066" s="1">
        <v>0.50103701388888888</v>
      </c>
      <c r="AP1066" t="s">
        <v>35</v>
      </c>
      <c r="AQ1066">
        <v>42.75</v>
      </c>
      <c r="AR1066">
        <v>31.25</v>
      </c>
      <c r="AU1066" s="3">
        <f t="shared" si="227"/>
        <v>1190.4548611111011</v>
      </c>
      <c r="AV1066" s="3">
        <f t="shared" si="228"/>
        <v>1.190454861111101E-2</v>
      </c>
      <c r="AW1066" s="1">
        <v>0.85862247685185178</v>
      </c>
      <c r="AX1066" t="s">
        <v>35</v>
      </c>
      <c r="AY1066">
        <v>48.5</v>
      </c>
      <c r="AZ1066">
        <v>29.31</v>
      </c>
      <c r="BD1066">
        <v>1064</v>
      </c>
      <c r="BE1066">
        <v>54.5</v>
      </c>
      <c r="BF1066">
        <v>20.69</v>
      </c>
    </row>
    <row r="1067" spans="9:58" x14ac:dyDescent="0.25">
      <c r="M1067">
        <f>AVERAGE(M316:M1066)</f>
        <v>29.385818908122502</v>
      </c>
      <c r="N1067">
        <f>AVERAGE(N642:N1066)</f>
        <v>27.416847058823567</v>
      </c>
      <c r="P1067" s="3">
        <f t="shared" si="219"/>
        <v>1191.8645833333353</v>
      </c>
      <c r="Q1067" s="3">
        <f t="shared" si="220"/>
        <v>1.1918645833333352E-2</v>
      </c>
      <c r="R1067" s="1">
        <v>0.5174445138888889</v>
      </c>
      <c r="S1067" t="s">
        <v>35</v>
      </c>
      <c r="T1067">
        <v>48</v>
      </c>
      <c r="U1067">
        <v>26.69</v>
      </c>
      <c r="X1067" s="3">
        <f t="shared" si="221"/>
        <v>1207.5057870370442</v>
      </c>
      <c r="Y1067" s="3">
        <f t="shared" si="222"/>
        <v>1.2075057870370443E-2</v>
      </c>
      <c r="Z1067" s="1">
        <v>0.5956547337962963</v>
      </c>
      <c r="AA1067" t="s">
        <v>35</v>
      </c>
      <c r="AB1067">
        <v>35.5</v>
      </c>
      <c r="AC1067">
        <v>32.56</v>
      </c>
      <c r="AE1067" s="3">
        <f t="shared" si="223"/>
        <v>1196.8958333333335</v>
      </c>
      <c r="AF1067" s="3">
        <f t="shared" si="224"/>
        <v>1.1968958333333335E-2</v>
      </c>
      <c r="AG1067" s="1">
        <v>0.47604303240740742</v>
      </c>
      <c r="AH1067" t="s">
        <v>35</v>
      </c>
      <c r="AI1067">
        <v>42.25</v>
      </c>
      <c r="AJ1067">
        <v>37</v>
      </c>
      <c r="AM1067" s="3">
        <f t="shared" si="225"/>
        <v>1195.4212962963006</v>
      </c>
      <c r="AN1067" s="3">
        <f t="shared" si="226"/>
        <v>1.1954212962963007E-2</v>
      </c>
      <c r="AO1067" s="1">
        <v>0.50104858796296303</v>
      </c>
      <c r="AP1067" t="s">
        <v>35</v>
      </c>
      <c r="AQ1067">
        <v>43</v>
      </c>
      <c r="AR1067">
        <v>31.25</v>
      </c>
      <c r="AU1067" s="3">
        <f t="shared" si="227"/>
        <v>1191.5671296296337</v>
      </c>
      <c r="AV1067" s="3">
        <f t="shared" si="228"/>
        <v>1.1915671296296337E-2</v>
      </c>
      <c r="AW1067" s="1">
        <v>0.85863359953703711</v>
      </c>
      <c r="AX1067" t="s">
        <v>35</v>
      </c>
      <c r="AY1067">
        <v>48.25</v>
      </c>
      <c r="AZ1067">
        <v>29.5</v>
      </c>
      <c r="BD1067">
        <v>1065</v>
      </c>
      <c r="BE1067">
        <v>54.5</v>
      </c>
      <c r="BF1067">
        <v>20.69</v>
      </c>
    </row>
    <row r="1068" spans="9:58" x14ac:dyDescent="0.25">
      <c r="I1068">
        <f>I1066-316</f>
        <v>894.66898148148312</v>
      </c>
      <c r="P1068" s="3">
        <f t="shared" si="219"/>
        <v>1192.9756944444425</v>
      </c>
      <c r="Q1068" s="3">
        <f t="shared" si="220"/>
        <v>1.1929756944444425E-2</v>
      </c>
      <c r="R1068" s="1">
        <v>0.51745562499999997</v>
      </c>
      <c r="S1068" t="s">
        <v>35</v>
      </c>
      <c r="T1068">
        <v>48.25</v>
      </c>
      <c r="U1068">
        <v>26.69</v>
      </c>
      <c r="X1068" s="3">
        <f t="shared" si="221"/>
        <v>1208.6631944444482</v>
      </c>
      <c r="Y1068" s="3">
        <f t="shared" si="222"/>
        <v>1.2086631944444481E-2</v>
      </c>
      <c r="Z1068" s="1">
        <v>0.59566630787037034</v>
      </c>
      <c r="AA1068" t="s">
        <v>35</v>
      </c>
      <c r="AB1068">
        <v>35.25</v>
      </c>
      <c r="AC1068">
        <v>32.5</v>
      </c>
      <c r="AE1068" s="3">
        <f t="shared" si="223"/>
        <v>1198.0069444444464</v>
      </c>
      <c r="AF1068" s="3">
        <f t="shared" si="224"/>
        <v>1.1980069444444463E-2</v>
      </c>
      <c r="AG1068" s="1">
        <v>0.47605414351851855</v>
      </c>
      <c r="AH1068" t="s">
        <v>35</v>
      </c>
      <c r="AI1068">
        <v>41.75</v>
      </c>
      <c r="AJ1068">
        <v>36.94</v>
      </c>
      <c r="AM1068" s="3">
        <f t="shared" si="225"/>
        <v>1196.5324074074081</v>
      </c>
      <c r="AN1068" s="3">
        <f t="shared" si="226"/>
        <v>1.196532407407408E-2</v>
      </c>
      <c r="AO1068" s="1">
        <v>0.50105969907407411</v>
      </c>
      <c r="AP1068" t="s">
        <v>35</v>
      </c>
      <c r="AQ1068">
        <v>42.5</v>
      </c>
      <c r="AR1068">
        <v>31.19</v>
      </c>
      <c r="AU1068" s="3">
        <f t="shared" si="227"/>
        <v>1192.6458333333278</v>
      </c>
      <c r="AV1068" s="3">
        <f t="shared" si="228"/>
        <v>1.1926458333333279E-2</v>
      </c>
      <c r="AW1068" s="1">
        <v>0.85864438657407405</v>
      </c>
      <c r="AX1068" t="s">
        <v>35</v>
      </c>
      <c r="AY1068">
        <v>48.75</v>
      </c>
      <c r="AZ1068">
        <v>29.69</v>
      </c>
      <c r="BD1068">
        <v>1066</v>
      </c>
      <c r="BE1068">
        <v>54.75</v>
      </c>
      <c r="BF1068">
        <v>20.69</v>
      </c>
    </row>
    <row r="1069" spans="9:58" x14ac:dyDescent="0.25">
      <c r="K1069">
        <f>I1066-642</f>
        <v>568.66898148148312</v>
      </c>
      <c r="P1069" s="3">
        <f t="shared" si="219"/>
        <v>1194.0868055555497</v>
      </c>
      <c r="Q1069" s="3">
        <f t="shared" si="220"/>
        <v>1.1940868055555498E-2</v>
      </c>
      <c r="R1069" s="1">
        <v>0.51746673611111105</v>
      </c>
      <c r="S1069" t="s">
        <v>35</v>
      </c>
      <c r="T1069">
        <v>48</v>
      </c>
      <c r="U1069">
        <v>26.62</v>
      </c>
      <c r="X1069" s="3">
        <f t="shared" si="221"/>
        <v>1209.7696759259313</v>
      </c>
      <c r="Y1069" s="3">
        <f t="shared" si="222"/>
        <v>1.2097696759259313E-2</v>
      </c>
      <c r="Z1069" s="1">
        <v>0.59567737268518517</v>
      </c>
      <c r="AA1069" t="s">
        <v>35</v>
      </c>
      <c r="AB1069">
        <v>35.75</v>
      </c>
      <c r="AC1069">
        <v>32.5</v>
      </c>
      <c r="AE1069" s="3">
        <f t="shared" si="223"/>
        <v>1199.1180555555536</v>
      </c>
      <c r="AF1069" s="3">
        <f t="shared" si="224"/>
        <v>1.1991180555555536E-2</v>
      </c>
      <c r="AG1069" s="1">
        <v>0.47606525462962962</v>
      </c>
      <c r="AH1069" t="s">
        <v>35</v>
      </c>
      <c r="AI1069">
        <v>42</v>
      </c>
      <c r="AJ1069">
        <v>36.94</v>
      </c>
      <c r="AM1069" s="3">
        <f t="shared" si="225"/>
        <v>1197.7824074074051</v>
      </c>
      <c r="AN1069" s="3">
        <f t="shared" si="226"/>
        <v>1.197782407407405E-2</v>
      </c>
      <c r="AO1069" s="1">
        <v>0.50107219907407408</v>
      </c>
      <c r="AP1069" t="s">
        <v>35</v>
      </c>
      <c r="AQ1069">
        <v>43</v>
      </c>
      <c r="AR1069">
        <v>31.19</v>
      </c>
      <c r="AU1069" s="3">
        <f t="shared" si="227"/>
        <v>1193.7581018518495</v>
      </c>
      <c r="AV1069" s="3">
        <f t="shared" si="228"/>
        <v>1.1937581018518495E-2</v>
      </c>
      <c r="AW1069" s="1">
        <v>0.85865550925925926</v>
      </c>
      <c r="AX1069" t="s">
        <v>35</v>
      </c>
      <c r="AY1069">
        <v>48.5</v>
      </c>
      <c r="AZ1069">
        <v>29.87</v>
      </c>
      <c r="BD1069">
        <v>1067</v>
      </c>
      <c r="BE1069">
        <v>54.5</v>
      </c>
      <c r="BF1069">
        <v>20.69</v>
      </c>
    </row>
    <row r="1070" spans="9:58" x14ac:dyDescent="0.25">
      <c r="P1070" s="3">
        <f t="shared" si="219"/>
        <v>1195.1979166666681</v>
      </c>
      <c r="Q1070" s="3">
        <f t="shared" si="220"/>
        <v>1.1951979166666682E-2</v>
      </c>
      <c r="R1070" s="1">
        <v>0.51747784722222223</v>
      </c>
      <c r="S1070" t="s">
        <v>35</v>
      </c>
      <c r="T1070">
        <v>48</v>
      </c>
      <c r="U1070">
        <v>26.62</v>
      </c>
      <c r="X1070" s="3">
        <f t="shared" si="221"/>
        <v>1210.8773148148177</v>
      </c>
      <c r="Y1070" s="3">
        <f t="shared" si="222"/>
        <v>1.2108773148148178E-2</v>
      </c>
      <c r="Z1070" s="1">
        <v>0.59568844907407403</v>
      </c>
      <c r="AA1070" t="s">
        <v>35</v>
      </c>
      <c r="AB1070">
        <v>35.75</v>
      </c>
      <c r="AC1070">
        <v>32.56</v>
      </c>
      <c r="AE1070" s="3">
        <f t="shared" si="223"/>
        <v>1200.4131944444441</v>
      </c>
      <c r="AF1070" s="3">
        <f t="shared" si="224"/>
        <v>1.2004131944444441E-2</v>
      </c>
      <c r="AG1070" s="1">
        <v>0.47607820601851852</v>
      </c>
      <c r="AH1070" t="s">
        <v>35</v>
      </c>
      <c r="AI1070">
        <v>42.75</v>
      </c>
      <c r="AJ1070">
        <v>36.94</v>
      </c>
      <c r="AM1070" s="3">
        <f t="shared" si="225"/>
        <v>1199.171296296292</v>
      </c>
      <c r="AN1070" s="3">
        <f t="shared" si="226"/>
        <v>1.1991712962962919E-2</v>
      </c>
      <c r="AO1070" s="1">
        <v>0.50108608796296294</v>
      </c>
      <c r="AP1070" t="s">
        <v>35</v>
      </c>
      <c r="AQ1070">
        <v>43.5</v>
      </c>
      <c r="AR1070">
        <v>31.12</v>
      </c>
      <c r="AU1070" s="3">
        <f t="shared" si="227"/>
        <v>1194.8738425925919</v>
      </c>
      <c r="AV1070" s="3">
        <f t="shared" si="228"/>
        <v>1.194873842592592E-2</v>
      </c>
      <c r="AW1070" s="1">
        <v>0.85866666666666669</v>
      </c>
      <c r="AX1070" t="s">
        <v>35</v>
      </c>
      <c r="AY1070">
        <v>48.5</v>
      </c>
      <c r="AZ1070">
        <v>30.06</v>
      </c>
      <c r="BD1070">
        <v>1068</v>
      </c>
      <c r="BE1070">
        <v>55</v>
      </c>
      <c r="BF1070">
        <v>20.69</v>
      </c>
    </row>
    <row r="1071" spans="9:58" x14ac:dyDescent="0.25">
      <c r="P1071" s="3">
        <f t="shared" si="219"/>
        <v>1196.3090277777756</v>
      </c>
      <c r="Q1071" s="3">
        <f t="shared" si="220"/>
        <v>1.1963090277777755E-2</v>
      </c>
      <c r="R1071" s="1">
        <v>0.5174889583333333</v>
      </c>
      <c r="S1071" t="s">
        <v>35</v>
      </c>
      <c r="T1071">
        <v>48</v>
      </c>
      <c r="U1071">
        <v>26.62</v>
      </c>
      <c r="X1071" s="3">
        <f t="shared" si="221"/>
        <v>1211.9826388888978</v>
      </c>
      <c r="Y1071" s="3">
        <f t="shared" si="222"/>
        <v>1.2119826388888977E-2</v>
      </c>
      <c r="Z1071" s="1">
        <v>0.59569950231481483</v>
      </c>
      <c r="AA1071" t="s">
        <v>35</v>
      </c>
      <c r="AB1071">
        <v>35.5</v>
      </c>
      <c r="AC1071">
        <v>32.56</v>
      </c>
      <c r="AE1071" s="3">
        <f t="shared" si="223"/>
        <v>1201.5706018518479</v>
      </c>
      <c r="AF1071" s="3">
        <f t="shared" si="224"/>
        <v>1.2015706018518479E-2</v>
      </c>
      <c r="AG1071" s="1">
        <v>0.47608978009259256</v>
      </c>
      <c r="AH1071" t="s">
        <v>35</v>
      </c>
      <c r="AI1071">
        <v>42.75</v>
      </c>
      <c r="AJ1071">
        <v>36.880000000000003</v>
      </c>
      <c r="AM1071" s="3">
        <f t="shared" si="225"/>
        <v>1200.3287037036957</v>
      </c>
      <c r="AN1071" s="3">
        <f t="shared" si="226"/>
        <v>1.2003287037036958E-2</v>
      </c>
      <c r="AO1071" s="1">
        <v>0.50109766203703698</v>
      </c>
      <c r="AP1071" t="s">
        <v>35</v>
      </c>
      <c r="AQ1071">
        <v>43</v>
      </c>
      <c r="AR1071">
        <v>30.37</v>
      </c>
      <c r="AU1071" s="3">
        <f t="shared" si="227"/>
        <v>1195.9953703703618</v>
      </c>
      <c r="AV1071" s="3">
        <f t="shared" si="228"/>
        <v>1.1959953703703619E-2</v>
      </c>
      <c r="AW1071" s="1">
        <v>0.85867788194444439</v>
      </c>
      <c r="AX1071" t="s">
        <v>35</v>
      </c>
      <c r="AY1071">
        <v>48.5</v>
      </c>
      <c r="AZ1071">
        <v>30.25</v>
      </c>
      <c r="BD1071">
        <v>1069</v>
      </c>
      <c r="BE1071">
        <v>54.75</v>
      </c>
      <c r="BF1071">
        <v>20.69</v>
      </c>
    </row>
    <row r="1072" spans="9:58" x14ac:dyDescent="0.25">
      <c r="P1072" s="3">
        <f t="shared" si="219"/>
        <v>1197.4201388888828</v>
      </c>
      <c r="Q1072" s="3">
        <f t="shared" si="220"/>
        <v>1.1974201388888828E-2</v>
      </c>
      <c r="R1072" s="1">
        <v>0.51750006944444438</v>
      </c>
      <c r="S1072" t="s">
        <v>35</v>
      </c>
      <c r="T1072">
        <v>47.75</v>
      </c>
      <c r="U1072">
        <v>26.56</v>
      </c>
      <c r="X1072" s="3">
        <f t="shared" si="221"/>
        <v>1213.0879629629665</v>
      </c>
      <c r="Y1072" s="3">
        <f t="shared" si="222"/>
        <v>1.2130879629629665E-2</v>
      </c>
      <c r="Z1072" s="1">
        <v>0.59571055555555552</v>
      </c>
      <c r="AA1072" t="s">
        <v>35</v>
      </c>
      <c r="AB1072">
        <v>35.25</v>
      </c>
      <c r="AC1072">
        <v>32.56</v>
      </c>
      <c r="AE1072" s="3">
        <f t="shared" si="223"/>
        <v>1202.6817129629608</v>
      </c>
      <c r="AF1072" s="3">
        <f t="shared" si="224"/>
        <v>1.2026817129629608E-2</v>
      </c>
      <c r="AG1072" s="1">
        <v>0.47610089120370369</v>
      </c>
      <c r="AH1072" t="s">
        <v>35</v>
      </c>
      <c r="AI1072">
        <v>43</v>
      </c>
      <c r="AJ1072">
        <v>36.880000000000003</v>
      </c>
      <c r="AM1072" s="3">
        <f t="shared" si="225"/>
        <v>1201.4398148148141</v>
      </c>
      <c r="AN1072" s="3">
        <f t="shared" si="226"/>
        <v>1.2014398148148142E-2</v>
      </c>
      <c r="AO1072" s="1">
        <v>0.50110877314814817</v>
      </c>
      <c r="AP1072" t="s">
        <v>35</v>
      </c>
      <c r="AQ1072">
        <v>43</v>
      </c>
      <c r="AR1072">
        <v>31</v>
      </c>
      <c r="AU1072" s="3">
        <f t="shared" si="227"/>
        <v>1197.1064814814802</v>
      </c>
      <c r="AV1072" s="3">
        <f t="shared" si="228"/>
        <v>1.1971064814814802E-2</v>
      </c>
      <c r="AW1072" s="1">
        <v>0.85868899305555557</v>
      </c>
      <c r="AX1072" t="s">
        <v>35</v>
      </c>
      <c r="AY1072">
        <v>48.75</v>
      </c>
      <c r="AZ1072">
        <v>30.44</v>
      </c>
      <c r="BD1072">
        <v>1070</v>
      </c>
      <c r="BE1072">
        <v>55.25</v>
      </c>
      <c r="BF1072">
        <v>20.69</v>
      </c>
    </row>
    <row r="1073" spans="16:58" x14ac:dyDescent="0.25">
      <c r="P1073" s="3">
        <f t="shared" si="219"/>
        <v>1198.5300925925867</v>
      </c>
      <c r="Q1073" s="3">
        <f t="shared" si="220"/>
        <v>1.1985300925925868E-2</v>
      </c>
      <c r="R1073" s="1">
        <v>0.51751116898148142</v>
      </c>
      <c r="S1073" t="s">
        <v>35</v>
      </c>
      <c r="T1073">
        <v>48.5</v>
      </c>
      <c r="U1073">
        <v>26.56</v>
      </c>
      <c r="X1073" s="3">
        <f t="shared" si="221"/>
        <v>1214.291666666667</v>
      </c>
      <c r="Y1073" s="3">
        <f t="shared" si="222"/>
        <v>1.214291666666667E-2</v>
      </c>
      <c r="Z1073" s="1">
        <v>0.59572259259259253</v>
      </c>
      <c r="AA1073" t="s">
        <v>35</v>
      </c>
      <c r="AB1073">
        <v>35.5</v>
      </c>
      <c r="AC1073">
        <v>32.56</v>
      </c>
      <c r="AE1073" s="3">
        <f t="shared" si="223"/>
        <v>1203.8391203703702</v>
      </c>
      <c r="AF1073" s="3">
        <f t="shared" si="224"/>
        <v>1.2038391203703702E-2</v>
      </c>
      <c r="AG1073" s="1">
        <v>0.47611246527777779</v>
      </c>
      <c r="AH1073" t="s">
        <v>35</v>
      </c>
      <c r="AI1073">
        <v>42.75</v>
      </c>
      <c r="AJ1073">
        <v>36.880000000000003</v>
      </c>
      <c r="AM1073" s="3">
        <f t="shared" si="225"/>
        <v>1202.5509259259215</v>
      </c>
      <c r="AN1073" s="3">
        <f t="shared" si="226"/>
        <v>1.2025509259259215E-2</v>
      </c>
      <c r="AO1073" s="1">
        <v>0.50111988425925924</v>
      </c>
      <c r="AP1073" t="s">
        <v>35</v>
      </c>
      <c r="AQ1073">
        <v>43</v>
      </c>
      <c r="AR1073">
        <v>31.06</v>
      </c>
      <c r="AU1073" s="3">
        <f t="shared" si="227"/>
        <v>1198.2245370370292</v>
      </c>
      <c r="AV1073" s="3">
        <f t="shared" si="228"/>
        <v>1.1982245370370292E-2</v>
      </c>
      <c r="AW1073" s="1">
        <v>0.85870017361111106</v>
      </c>
      <c r="AX1073" t="s">
        <v>35</v>
      </c>
      <c r="AY1073">
        <v>48.75</v>
      </c>
      <c r="AZ1073">
        <v>30.56</v>
      </c>
      <c r="BD1073">
        <v>1071</v>
      </c>
      <c r="BE1073">
        <v>54.5</v>
      </c>
      <c r="BF1073">
        <v>20.69</v>
      </c>
    </row>
    <row r="1074" spans="16:58" x14ac:dyDescent="0.25">
      <c r="P1074" s="3">
        <f t="shared" si="219"/>
        <v>1199.6412037037053</v>
      </c>
      <c r="Q1074" s="3">
        <f t="shared" si="220"/>
        <v>1.1996412037037052E-2</v>
      </c>
      <c r="R1074" s="1">
        <v>0.5175222800925926</v>
      </c>
      <c r="S1074" t="s">
        <v>35</v>
      </c>
      <c r="T1074">
        <v>48.25</v>
      </c>
      <c r="U1074">
        <v>26.56</v>
      </c>
      <c r="X1074" s="3">
        <f t="shared" si="221"/>
        <v>1215.4050925926031</v>
      </c>
      <c r="Y1074" s="3">
        <f t="shared" si="222"/>
        <v>1.215405092592603E-2</v>
      </c>
      <c r="Z1074" s="1">
        <v>0.59573372685185189</v>
      </c>
      <c r="AA1074" t="s">
        <v>35</v>
      </c>
      <c r="AB1074">
        <v>35.75</v>
      </c>
      <c r="AC1074">
        <v>32.56</v>
      </c>
      <c r="AE1074" s="3">
        <f t="shared" si="223"/>
        <v>1204.9502314814831</v>
      </c>
      <c r="AF1074" s="3">
        <f t="shared" si="224"/>
        <v>1.2049502314814831E-2</v>
      </c>
      <c r="AG1074" s="1">
        <v>0.47612357638888891</v>
      </c>
      <c r="AH1074" t="s">
        <v>35</v>
      </c>
      <c r="AI1074">
        <v>43</v>
      </c>
      <c r="AJ1074">
        <v>36.880000000000003</v>
      </c>
      <c r="AM1074" s="3">
        <f t="shared" si="225"/>
        <v>1203.8935185185228</v>
      </c>
      <c r="AN1074" s="3">
        <f t="shared" si="226"/>
        <v>1.2038935185185229E-2</v>
      </c>
      <c r="AO1074" s="1">
        <v>0.50113331018518525</v>
      </c>
      <c r="AP1074" t="s">
        <v>35</v>
      </c>
      <c r="AQ1074">
        <v>43.5</v>
      </c>
      <c r="AR1074">
        <v>31.12</v>
      </c>
      <c r="AU1074" s="3">
        <f t="shared" si="227"/>
        <v>1199.3402777777717</v>
      </c>
      <c r="AV1074" s="3">
        <f t="shared" si="228"/>
        <v>1.1993402777777717E-2</v>
      </c>
      <c r="AW1074" s="1">
        <v>0.85871133101851849</v>
      </c>
      <c r="AX1074" t="s">
        <v>35</v>
      </c>
      <c r="AY1074">
        <v>48.5</v>
      </c>
      <c r="AZ1074">
        <v>30.75</v>
      </c>
      <c r="BD1074">
        <v>1072</v>
      </c>
      <c r="BE1074">
        <v>55</v>
      </c>
      <c r="BF1074">
        <v>20.62</v>
      </c>
    </row>
    <row r="1075" spans="16:58" x14ac:dyDescent="0.25">
      <c r="P1075" s="3">
        <f t="shared" si="219"/>
        <v>1200.790509259253</v>
      </c>
      <c r="Q1075" s="3">
        <f t="shared" si="220"/>
        <v>1.200790509259253E-2</v>
      </c>
      <c r="R1075" s="1">
        <v>0.51753377314814808</v>
      </c>
      <c r="S1075" t="s">
        <v>35</v>
      </c>
      <c r="T1075">
        <v>48</v>
      </c>
      <c r="U1075">
        <v>26.56</v>
      </c>
      <c r="X1075" s="3">
        <f t="shared" si="221"/>
        <v>1216.5162037037103</v>
      </c>
      <c r="Y1075" s="3">
        <f t="shared" si="222"/>
        <v>1.2165162037037103E-2</v>
      </c>
      <c r="Z1075" s="1">
        <v>0.59574483796296296</v>
      </c>
      <c r="AA1075" t="s">
        <v>35</v>
      </c>
      <c r="AB1075">
        <v>35.25</v>
      </c>
      <c r="AC1075">
        <v>32.56</v>
      </c>
      <c r="AE1075" s="3">
        <f t="shared" si="223"/>
        <v>1206.0636574074078</v>
      </c>
      <c r="AF1075" s="3">
        <f t="shared" si="224"/>
        <v>1.206063657407408E-2</v>
      </c>
      <c r="AG1075" s="1">
        <v>0.47613471064814816</v>
      </c>
      <c r="AH1075" t="s">
        <v>35</v>
      </c>
      <c r="AI1075">
        <v>43</v>
      </c>
      <c r="AJ1075">
        <v>36.81</v>
      </c>
      <c r="AM1075" s="3">
        <f t="shared" si="225"/>
        <v>1205.0497685185123</v>
      </c>
      <c r="AN1075" s="3">
        <f t="shared" si="226"/>
        <v>1.2050497685185124E-2</v>
      </c>
      <c r="AO1075" s="1">
        <v>0.50114487268518515</v>
      </c>
      <c r="AP1075" t="s">
        <v>35</v>
      </c>
      <c r="AQ1075">
        <v>42.75</v>
      </c>
      <c r="AR1075">
        <v>30.44</v>
      </c>
      <c r="AU1075" s="3">
        <f t="shared" si="227"/>
        <v>1200.4537037037078</v>
      </c>
      <c r="AV1075" s="3">
        <f t="shared" si="228"/>
        <v>1.2004537037037077E-2</v>
      </c>
      <c r="AW1075" s="1">
        <v>0.85872246527777785</v>
      </c>
      <c r="AX1075" t="s">
        <v>35</v>
      </c>
      <c r="AY1075">
        <v>48.5</v>
      </c>
      <c r="AZ1075">
        <v>30.87</v>
      </c>
      <c r="BD1075">
        <v>1073</v>
      </c>
      <c r="BE1075">
        <v>54.75</v>
      </c>
      <c r="BF1075">
        <v>20.69</v>
      </c>
    </row>
    <row r="1076" spans="16:58" x14ac:dyDescent="0.25">
      <c r="P1076" s="3">
        <f t="shared" si="219"/>
        <v>1201.9016203703713</v>
      </c>
      <c r="Q1076" s="3">
        <f t="shared" si="220"/>
        <v>1.2019016203703714E-2</v>
      </c>
      <c r="R1076" s="1">
        <v>0.51754488425925926</v>
      </c>
      <c r="S1076" t="s">
        <v>35</v>
      </c>
      <c r="T1076">
        <v>48.75</v>
      </c>
      <c r="U1076">
        <v>26.5</v>
      </c>
      <c r="X1076" s="3">
        <f t="shared" si="221"/>
        <v>1217.6736111111143</v>
      </c>
      <c r="Y1076" s="3">
        <f t="shared" si="222"/>
        <v>1.2176736111111142E-2</v>
      </c>
      <c r="Z1076" s="1">
        <v>0.595756412037037</v>
      </c>
      <c r="AA1076" t="s">
        <v>35</v>
      </c>
      <c r="AB1076">
        <v>35.5</v>
      </c>
      <c r="AC1076">
        <v>32.56</v>
      </c>
      <c r="AE1076" s="3">
        <f t="shared" si="223"/>
        <v>1207.1747685185208</v>
      </c>
      <c r="AF1076" s="3">
        <f t="shared" si="224"/>
        <v>1.2071747685185208E-2</v>
      </c>
      <c r="AG1076" s="1">
        <v>0.47614582175925929</v>
      </c>
      <c r="AH1076" t="s">
        <v>35</v>
      </c>
      <c r="AI1076">
        <v>42.5</v>
      </c>
      <c r="AJ1076">
        <v>36.81</v>
      </c>
      <c r="AM1076" s="3">
        <f t="shared" si="225"/>
        <v>1206.6238425925967</v>
      </c>
      <c r="AN1076" s="3">
        <f t="shared" si="226"/>
        <v>1.2066238425925968E-2</v>
      </c>
      <c r="AO1076" s="1">
        <v>0.50116061342592599</v>
      </c>
      <c r="AP1076" t="s">
        <v>35</v>
      </c>
      <c r="AQ1076">
        <v>43.5</v>
      </c>
      <c r="AR1076">
        <v>31.19</v>
      </c>
      <c r="AU1076" s="3">
        <f t="shared" si="227"/>
        <v>1201.564814814815</v>
      </c>
      <c r="AV1076" s="3">
        <f t="shared" si="228"/>
        <v>1.201564814814815E-2</v>
      </c>
      <c r="AW1076" s="1">
        <v>0.85873357638888892</v>
      </c>
      <c r="AX1076" t="s">
        <v>35</v>
      </c>
      <c r="AY1076">
        <v>48.75</v>
      </c>
      <c r="AZ1076">
        <v>31.12</v>
      </c>
      <c r="BD1076">
        <v>1074</v>
      </c>
      <c r="BE1076">
        <v>54.75</v>
      </c>
      <c r="BF1076">
        <v>20.69</v>
      </c>
    </row>
    <row r="1077" spans="16:58" x14ac:dyDescent="0.25">
      <c r="P1077" s="3">
        <f t="shared" si="219"/>
        <v>1203.0127314814788</v>
      </c>
      <c r="Q1077" s="3">
        <f t="shared" si="220"/>
        <v>1.2030127314814787E-2</v>
      </c>
      <c r="R1077" s="1">
        <v>0.51755599537037034</v>
      </c>
      <c r="S1077" t="s">
        <v>35</v>
      </c>
      <c r="T1077">
        <v>48.75</v>
      </c>
      <c r="U1077">
        <v>26.5</v>
      </c>
      <c r="X1077" s="3">
        <f t="shared" si="221"/>
        <v>1218.8217592592698</v>
      </c>
      <c r="Y1077" s="3">
        <f t="shared" si="222"/>
        <v>1.2188217592592698E-2</v>
      </c>
      <c r="Z1077" s="1">
        <v>0.59576789351851855</v>
      </c>
      <c r="AA1077" t="s">
        <v>35</v>
      </c>
      <c r="AB1077">
        <v>35.5</v>
      </c>
      <c r="AC1077">
        <v>32.56</v>
      </c>
      <c r="AE1077" s="3">
        <f t="shared" si="223"/>
        <v>1208.5636574074076</v>
      </c>
      <c r="AF1077" s="3">
        <f t="shared" si="224"/>
        <v>1.2085636574074077E-2</v>
      </c>
      <c r="AG1077" s="1">
        <v>0.47615971064814816</v>
      </c>
      <c r="AH1077" t="s">
        <v>35</v>
      </c>
      <c r="AI1077">
        <v>43.25</v>
      </c>
      <c r="AJ1077">
        <v>36.81</v>
      </c>
      <c r="AM1077" s="3">
        <f t="shared" si="225"/>
        <v>1207.873842592594</v>
      </c>
      <c r="AN1077" s="3">
        <f t="shared" si="226"/>
        <v>1.2078738425925939E-2</v>
      </c>
      <c r="AO1077" s="1">
        <v>0.50117311342592596</v>
      </c>
      <c r="AP1077" t="s">
        <v>35</v>
      </c>
      <c r="AQ1077">
        <v>43.5</v>
      </c>
      <c r="AR1077">
        <v>30.62</v>
      </c>
      <c r="AU1077" s="3">
        <f t="shared" si="227"/>
        <v>1202.6817129629608</v>
      </c>
      <c r="AV1077" s="3">
        <f t="shared" si="228"/>
        <v>1.2026817129629608E-2</v>
      </c>
      <c r="AW1077" s="1">
        <v>0.85874474537037038</v>
      </c>
      <c r="AX1077" t="s">
        <v>35</v>
      </c>
      <c r="AY1077">
        <v>48.5</v>
      </c>
      <c r="AZ1077">
        <v>31.25</v>
      </c>
      <c r="BD1077">
        <v>1075</v>
      </c>
      <c r="BE1077">
        <v>54.75</v>
      </c>
      <c r="BF1077">
        <v>20.69</v>
      </c>
    </row>
    <row r="1078" spans="16:58" x14ac:dyDescent="0.25">
      <c r="P1078" s="3">
        <f t="shared" si="219"/>
        <v>1204.123842592586</v>
      </c>
      <c r="Q1078" s="3">
        <f t="shared" si="220"/>
        <v>1.204123842592586E-2</v>
      </c>
      <c r="R1078" s="1">
        <v>0.51756710648148141</v>
      </c>
      <c r="S1078" t="s">
        <v>35</v>
      </c>
      <c r="T1078">
        <v>48</v>
      </c>
      <c r="U1078">
        <v>26.44</v>
      </c>
      <c r="X1078" s="3">
        <f t="shared" si="221"/>
        <v>1219.9282407407529</v>
      </c>
      <c r="Y1078" s="3">
        <f t="shared" si="222"/>
        <v>1.219928240740753E-2</v>
      </c>
      <c r="Z1078" s="1">
        <v>0.59577895833333339</v>
      </c>
      <c r="AA1078" t="s">
        <v>35</v>
      </c>
      <c r="AB1078">
        <v>35.5</v>
      </c>
      <c r="AC1078">
        <v>32.56</v>
      </c>
      <c r="AE1078" s="3">
        <f t="shared" si="223"/>
        <v>1209.7673611111138</v>
      </c>
      <c r="AF1078" s="3">
        <f t="shared" si="224"/>
        <v>1.2097673611111137E-2</v>
      </c>
      <c r="AG1078" s="1">
        <v>0.47617174768518522</v>
      </c>
      <c r="AH1078" t="s">
        <v>35</v>
      </c>
      <c r="AI1078">
        <v>43.5</v>
      </c>
      <c r="AJ1078">
        <v>36.75</v>
      </c>
      <c r="AM1078" s="3">
        <f t="shared" si="225"/>
        <v>1208.9849537037012</v>
      </c>
      <c r="AN1078" s="3">
        <f t="shared" si="226"/>
        <v>1.2089849537037012E-2</v>
      </c>
      <c r="AO1078" s="1">
        <v>0.50118422453703704</v>
      </c>
      <c r="AP1078" t="s">
        <v>35</v>
      </c>
      <c r="AQ1078">
        <v>43.75</v>
      </c>
      <c r="AR1078">
        <v>30.69</v>
      </c>
      <c r="AU1078" s="3">
        <f t="shared" si="227"/>
        <v>1203.8009259259131</v>
      </c>
      <c r="AV1078" s="3">
        <f t="shared" si="228"/>
        <v>1.203800925925913E-2</v>
      </c>
      <c r="AW1078" s="1">
        <v>0.8587559374999999</v>
      </c>
      <c r="AX1078" t="s">
        <v>35</v>
      </c>
      <c r="AY1078">
        <v>47.75</v>
      </c>
      <c r="AZ1078">
        <v>31.44</v>
      </c>
      <c r="BD1078">
        <v>1076</v>
      </c>
      <c r="BE1078">
        <v>55.25</v>
      </c>
      <c r="BF1078">
        <v>20.69</v>
      </c>
    </row>
    <row r="1079" spans="16:58" x14ac:dyDescent="0.25">
      <c r="P1079" s="3">
        <f t="shared" si="219"/>
        <v>1205.2349537037044</v>
      </c>
      <c r="Q1079" s="3">
        <f t="shared" si="220"/>
        <v>1.2052349537037044E-2</v>
      </c>
      <c r="R1079" s="1">
        <v>0.51757821759259259</v>
      </c>
      <c r="S1079" t="s">
        <v>35</v>
      </c>
      <c r="T1079">
        <v>48.75</v>
      </c>
      <c r="U1079">
        <v>26.44</v>
      </c>
      <c r="X1079" s="3">
        <f t="shared" si="221"/>
        <v>1221.0393518518604</v>
      </c>
      <c r="Y1079" s="3">
        <f t="shared" si="222"/>
        <v>1.2210393518518603E-2</v>
      </c>
      <c r="Z1079" s="1">
        <v>0.59579006944444446</v>
      </c>
      <c r="AA1079" t="s">
        <v>35</v>
      </c>
      <c r="AB1079">
        <v>35.25</v>
      </c>
      <c r="AC1079">
        <v>32.56</v>
      </c>
      <c r="AE1079" s="3">
        <f t="shared" si="223"/>
        <v>1210.8784722222265</v>
      </c>
      <c r="AF1079" s="3">
        <f t="shared" si="224"/>
        <v>1.2108784722222266E-2</v>
      </c>
      <c r="AG1079" s="1">
        <v>0.47618285879629635</v>
      </c>
      <c r="AH1079" t="s">
        <v>35</v>
      </c>
      <c r="AI1079">
        <v>43</v>
      </c>
      <c r="AJ1079">
        <v>36.75</v>
      </c>
      <c r="AM1079" s="3">
        <f t="shared" si="225"/>
        <v>1210.0960648148084</v>
      </c>
      <c r="AN1079" s="3">
        <f t="shared" si="226"/>
        <v>1.2100960648148085E-2</v>
      </c>
      <c r="AO1079" s="1">
        <v>0.50119533564814811</v>
      </c>
      <c r="AP1079" t="s">
        <v>35</v>
      </c>
      <c r="AQ1079">
        <v>43.75</v>
      </c>
      <c r="AR1079">
        <v>30.75</v>
      </c>
      <c r="AU1079" s="3">
        <f t="shared" si="227"/>
        <v>1204.8842592592534</v>
      </c>
      <c r="AV1079" s="3">
        <f t="shared" si="228"/>
        <v>1.2048842592592535E-2</v>
      </c>
      <c r="AW1079" s="1">
        <v>0.8587667708333333</v>
      </c>
      <c r="AX1079" t="s">
        <v>35</v>
      </c>
      <c r="AY1079">
        <v>47.5</v>
      </c>
      <c r="AZ1079">
        <v>31.62</v>
      </c>
      <c r="BD1079">
        <v>1077</v>
      </c>
      <c r="BE1079">
        <v>54.75</v>
      </c>
      <c r="BF1079">
        <v>20.69</v>
      </c>
    </row>
    <row r="1080" spans="16:58" x14ac:dyDescent="0.25">
      <c r="P1080" s="3">
        <f t="shared" si="219"/>
        <v>1206.3182870370338</v>
      </c>
      <c r="Q1080" s="3">
        <f t="shared" si="220"/>
        <v>1.2063182870370337E-2</v>
      </c>
      <c r="R1080" s="1">
        <v>0.51758905092592589</v>
      </c>
      <c r="S1080" t="s">
        <v>35</v>
      </c>
      <c r="T1080">
        <v>48.75</v>
      </c>
      <c r="U1080">
        <v>26.37</v>
      </c>
      <c r="X1080" s="3">
        <f t="shared" si="221"/>
        <v>1222.1967592592641</v>
      </c>
      <c r="Y1080" s="3">
        <f t="shared" si="222"/>
        <v>1.2221967592592642E-2</v>
      </c>
      <c r="Z1080" s="1">
        <v>0.5958016435185185</v>
      </c>
      <c r="AA1080" t="s">
        <v>35</v>
      </c>
      <c r="AB1080">
        <v>35.5</v>
      </c>
      <c r="AC1080">
        <v>32.56</v>
      </c>
      <c r="AE1080" s="3">
        <f t="shared" si="223"/>
        <v>1212.1284722222235</v>
      </c>
      <c r="AF1080" s="3">
        <f t="shared" si="224"/>
        <v>1.2121284722222236E-2</v>
      </c>
      <c r="AG1080" s="1">
        <v>0.47619535879629632</v>
      </c>
      <c r="AH1080" t="s">
        <v>35</v>
      </c>
      <c r="AI1080">
        <v>43.5</v>
      </c>
      <c r="AJ1080">
        <v>36.75</v>
      </c>
      <c r="AM1080" s="3">
        <f t="shared" si="225"/>
        <v>1211.2071759259268</v>
      </c>
      <c r="AN1080" s="3">
        <f t="shared" si="226"/>
        <v>1.2112071759259269E-2</v>
      </c>
      <c r="AO1080" s="1">
        <v>0.50120644675925929</v>
      </c>
      <c r="AP1080" t="s">
        <v>35</v>
      </c>
      <c r="AQ1080">
        <v>44</v>
      </c>
      <c r="AR1080">
        <v>30.81</v>
      </c>
      <c r="AU1080" s="3">
        <f t="shared" si="227"/>
        <v>1206.0034722222167</v>
      </c>
      <c r="AV1080" s="3">
        <f t="shared" si="228"/>
        <v>1.2060034722222168E-2</v>
      </c>
      <c r="AW1080" s="1">
        <v>0.85877796296296294</v>
      </c>
      <c r="AX1080" t="s">
        <v>35</v>
      </c>
      <c r="AY1080">
        <v>47.25</v>
      </c>
      <c r="AZ1080">
        <v>31.81</v>
      </c>
      <c r="BD1080">
        <v>1078</v>
      </c>
      <c r="BE1080">
        <v>55.5</v>
      </c>
      <c r="BF1080">
        <v>20.62</v>
      </c>
    </row>
    <row r="1081" spans="16:58" x14ac:dyDescent="0.25">
      <c r="P1081" s="3">
        <f t="shared" si="219"/>
        <v>1207.4317129629585</v>
      </c>
      <c r="Q1081" s="3">
        <f t="shared" si="220"/>
        <v>1.2074317129629586E-2</v>
      </c>
      <c r="R1081" s="1">
        <v>0.51760018518518514</v>
      </c>
      <c r="S1081" t="s">
        <v>35</v>
      </c>
      <c r="T1081">
        <v>48.75</v>
      </c>
      <c r="U1081">
        <v>26.37</v>
      </c>
      <c r="X1081" s="3">
        <f t="shared" si="221"/>
        <v>1223.3541666666792</v>
      </c>
      <c r="Y1081" s="3">
        <f t="shared" si="222"/>
        <v>1.2233541666666792E-2</v>
      </c>
      <c r="Z1081" s="1">
        <v>0.59581321759259265</v>
      </c>
      <c r="AA1081" t="s">
        <v>35</v>
      </c>
      <c r="AB1081">
        <v>35.25</v>
      </c>
      <c r="AC1081">
        <v>32.56</v>
      </c>
      <c r="AE1081" s="3">
        <f t="shared" si="223"/>
        <v>1213.239583333331</v>
      </c>
      <c r="AF1081" s="3">
        <f t="shared" si="224"/>
        <v>1.2132395833333309E-2</v>
      </c>
      <c r="AG1081" s="1">
        <v>0.47620646990740739</v>
      </c>
      <c r="AH1081" t="s">
        <v>35</v>
      </c>
      <c r="AI1081">
        <v>43.5</v>
      </c>
      <c r="AJ1081">
        <v>36.69</v>
      </c>
      <c r="AM1081" s="3">
        <f t="shared" si="225"/>
        <v>1212.3182870370342</v>
      </c>
      <c r="AN1081" s="3">
        <f t="shared" si="226"/>
        <v>1.2123182870370341E-2</v>
      </c>
      <c r="AO1081" s="1">
        <v>0.50121755787037037</v>
      </c>
      <c r="AP1081" t="s">
        <v>35</v>
      </c>
      <c r="AQ1081">
        <v>43.5</v>
      </c>
      <c r="AR1081">
        <v>30.87</v>
      </c>
      <c r="AU1081" s="3">
        <f t="shared" si="227"/>
        <v>1207.1226851851914</v>
      </c>
      <c r="AV1081" s="3">
        <f t="shared" si="228"/>
        <v>1.2071226851851913E-2</v>
      </c>
      <c r="AW1081" s="1">
        <v>0.85878915509259268</v>
      </c>
      <c r="AX1081" t="s">
        <v>35</v>
      </c>
      <c r="AY1081">
        <v>46.75</v>
      </c>
      <c r="AZ1081">
        <v>32.380000000000003</v>
      </c>
      <c r="BD1081">
        <v>1079</v>
      </c>
      <c r="BE1081">
        <v>55</v>
      </c>
      <c r="BF1081">
        <v>20.69</v>
      </c>
    </row>
    <row r="1082" spans="16:58" x14ac:dyDescent="0.25">
      <c r="P1082" s="3">
        <f t="shared" si="219"/>
        <v>1208.5740740740757</v>
      </c>
      <c r="Q1082" s="3">
        <f t="shared" si="220"/>
        <v>1.2085740740740758E-2</v>
      </c>
      <c r="R1082" s="1">
        <v>0.51761160879629631</v>
      </c>
      <c r="S1082" t="s">
        <v>35</v>
      </c>
      <c r="T1082">
        <v>48.5</v>
      </c>
      <c r="U1082">
        <v>26.37</v>
      </c>
      <c r="X1082" s="3">
        <f t="shared" si="221"/>
        <v>1224.511574074083</v>
      </c>
      <c r="Y1082" s="3">
        <f t="shared" si="222"/>
        <v>1.2245115740740831E-2</v>
      </c>
      <c r="Z1082" s="1">
        <v>0.59582479166666669</v>
      </c>
      <c r="AA1082" t="s">
        <v>35</v>
      </c>
      <c r="AB1082">
        <v>35.5</v>
      </c>
      <c r="AC1082">
        <v>32.56</v>
      </c>
      <c r="AE1082" s="3">
        <f t="shared" si="223"/>
        <v>1214.5821759259213</v>
      </c>
      <c r="AF1082" s="3">
        <f t="shared" si="224"/>
        <v>1.2145821759259212E-2</v>
      </c>
      <c r="AG1082" s="1">
        <v>0.4762198958333333</v>
      </c>
      <c r="AH1082" t="s">
        <v>35</v>
      </c>
      <c r="AI1082">
        <v>44</v>
      </c>
      <c r="AJ1082">
        <v>36.69</v>
      </c>
      <c r="AM1082" s="3">
        <f t="shared" si="225"/>
        <v>1213.4293981481414</v>
      </c>
      <c r="AN1082" s="3">
        <f t="shared" si="226"/>
        <v>1.2134293981481414E-2</v>
      </c>
      <c r="AO1082" s="1">
        <v>0.50122866898148144</v>
      </c>
      <c r="AP1082" t="s">
        <v>35</v>
      </c>
      <c r="AQ1082">
        <v>43.75</v>
      </c>
      <c r="AR1082">
        <v>30.94</v>
      </c>
      <c r="AU1082" s="3">
        <f t="shared" si="227"/>
        <v>1208.2361111111052</v>
      </c>
      <c r="AV1082" s="3">
        <f t="shared" si="228"/>
        <v>1.2082361111111051E-2</v>
      </c>
      <c r="AW1082" s="1">
        <v>0.85880028935185182</v>
      </c>
      <c r="AX1082" t="s">
        <v>35</v>
      </c>
      <c r="AY1082">
        <v>46.75</v>
      </c>
      <c r="AZ1082">
        <v>32.5</v>
      </c>
      <c r="BD1082">
        <v>1080</v>
      </c>
      <c r="BE1082">
        <v>55.25</v>
      </c>
      <c r="BF1082">
        <v>20.69</v>
      </c>
    </row>
    <row r="1083" spans="16:58" x14ac:dyDescent="0.25">
      <c r="P1083" s="3">
        <f t="shared" si="219"/>
        <v>1209.6851851851832</v>
      </c>
      <c r="Q1083" s="3">
        <f t="shared" si="220"/>
        <v>1.2096851851851831E-2</v>
      </c>
      <c r="R1083" s="1">
        <v>0.51762271990740738</v>
      </c>
      <c r="S1083" t="s">
        <v>35</v>
      </c>
      <c r="T1083">
        <v>48</v>
      </c>
      <c r="U1083">
        <v>26.37</v>
      </c>
      <c r="X1083" s="3">
        <f t="shared" si="221"/>
        <v>1225.6215277777872</v>
      </c>
      <c r="Y1083" s="3">
        <f t="shared" si="222"/>
        <v>1.2256215277777871E-2</v>
      </c>
      <c r="Z1083" s="1">
        <v>0.59583589120370373</v>
      </c>
      <c r="AA1083" t="s">
        <v>35</v>
      </c>
      <c r="AB1083">
        <v>35.5</v>
      </c>
      <c r="AC1083">
        <v>32.56</v>
      </c>
      <c r="AE1083" s="3">
        <f t="shared" si="223"/>
        <v>1215.7384259259275</v>
      </c>
      <c r="AF1083" s="3">
        <f t="shared" si="224"/>
        <v>1.2157384259259274E-2</v>
      </c>
      <c r="AG1083" s="1">
        <v>0.47623145833333336</v>
      </c>
      <c r="AH1083" t="s">
        <v>35</v>
      </c>
      <c r="AI1083">
        <v>44</v>
      </c>
      <c r="AJ1083">
        <v>36.630000000000003</v>
      </c>
      <c r="AM1083" s="3">
        <f t="shared" si="225"/>
        <v>1214.5405092592598</v>
      </c>
      <c r="AN1083" s="3">
        <f t="shared" si="226"/>
        <v>1.2145405092592598E-2</v>
      </c>
      <c r="AO1083" s="1">
        <v>0.50123978009259262</v>
      </c>
      <c r="AP1083" t="s">
        <v>35</v>
      </c>
      <c r="AQ1083">
        <v>44</v>
      </c>
      <c r="AR1083">
        <v>31.06</v>
      </c>
      <c r="AU1083" s="3">
        <f t="shared" si="227"/>
        <v>1209.3460648148091</v>
      </c>
      <c r="AV1083" s="3">
        <f t="shared" si="228"/>
        <v>1.2093460648148091E-2</v>
      </c>
      <c r="AW1083" s="1">
        <v>0.85881138888888886</v>
      </c>
      <c r="AX1083" t="s">
        <v>35</v>
      </c>
      <c r="AY1083">
        <v>46.5</v>
      </c>
      <c r="AZ1083">
        <v>32.69</v>
      </c>
      <c r="BD1083">
        <v>1081</v>
      </c>
      <c r="BE1083">
        <v>55.5</v>
      </c>
      <c r="BF1083">
        <v>20.62</v>
      </c>
    </row>
    <row r="1084" spans="16:58" x14ac:dyDescent="0.25">
      <c r="P1084" s="3">
        <f t="shared" si="219"/>
        <v>1210.7962962963015</v>
      </c>
      <c r="Q1084" s="3">
        <f t="shared" si="220"/>
        <v>1.2107962962963015E-2</v>
      </c>
      <c r="R1084" s="1">
        <v>0.51763383101851856</v>
      </c>
      <c r="S1084" t="s">
        <v>35</v>
      </c>
      <c r="T1084">
        <v>48.75</v>
      </c>
      <c r="U1084">
        <v>26.37</v>
      </c>
      <c r="X1084" s="3">
        <f t="shared" si="221"/>
        <v>1226.7326388888944</v>
      </c>
      <c r="Y1084" s="3">
        <f t="shared" si="222"/>
        <v>1.2267326388888944E-2</v>
      </c>
      <c r="Z1084" s="1">
        <v>0.5958470023148148</v>
      </c>
      <c r="AA1084" t="s">
        <v>35</v>
      </c>
      <c r="AB1084">
        <v>35.75</v>
      </c>
      <c r="AC1084">
        <v>32.56</v>
      </c>
      <c r="AE1084" s="3">
        <f t="shared" si="223"/>
        <v>1216.8495370370401</v>
      </c>
      <c r="AF1084" s="3">
        <f t="shared" si="224"/>
        <v>1.2168495370370402E-2</v>
      </c>
      <c r="AG1084" s="1">
        <v>0.47624256944444449</v>
      </c>
      <c r="AH1084" t="s">
        <v>35</v>
      </c>
      <c r="AI1084">
        <v>44</v>
      </c>
      <c r="AJ1084">
        <v>36.630000000000003</v>
      </c>
      <c r="AM1084" s="3">
        <f t="shared" si="225"/>
        <v>1215.650462962964</v>
      </c>
      <c r="AN1084" s="3">
        <f t="shared" si="226"/>
        <v>1.2156504629629639E-2</v>
      </c>
      <c r="AO1084" s="1">
        <v>0.50125087962962966</v>
      </c>
      <c r="AP1084" t="s">
        <v>35</v>
      </c>
      <c r="AQ1084">
        <v>44</v>
      </c>
      <c r="AR1084">
        <v>31.12</v>
      </c>
      <c r="AU1084" s="3">
        <f t="shared" si="227"/>
        <v>1210.4652777777724</v>
      </c>
      <c r="AV1084" s="3">
        <f t="shared" si="228"/>
        <v>1.2104652777777725E-2</v>
      </c>
      <c r="AW1084" s="1">
        <v>0.85882258101851849</v>
      </c>
      <c r="AX1084" t="s">
        <v>35</v>
      </c>
      <c r="AY1084">
        <v>46.5</v>
      </c>
      <c r="AZ1084">
        <v>32.81</v>
      </c>
      <c r="BD1084">
        <v>1082</v>
      </c>
      <c r="BE1084">
        <v>55.25</v>
      </c>
      <c r="BF1084">
        <v>20.69</v>
      </c>
    </row>
    <row r="1085" spans="16:58" x14ac:dyDescent="0.25">
      <c r="P1085" s="3">
        <f t="shared" si="219"/>
        <v>1211.9074074074088</v>
      </c>
      <c r="Q1085" s="3">
        <f t="shared" si="220"/>
        <v>1.2119074074074088E-2</v>
      </c>
      <c r="R1085" s="1">
        <v>0.51764494212962964</v>
      </c>
      <c r="S1085" t="s">
        <v>35</v>
      </c>
      <c r="T1085">
        <v>49</v>
      </c>
      <c r="U1085">
        <v>26.31</v>
      </c>
      <c r="X1085" s="3">
        <f t="shared" si="221"/>
        <v>1227.8900462963093</v>
      </c>
      <c r="Y1085" s="3">
        <f t="shared" si="222"/>
        <v>1.2278900462963094E-2</v>
      </c>
      <c r="Z1085" s="1">
        <v>0.59585857638888895</v>
      </c>
      <c r="AA1085" t="s">
        <v>35</v>
      </c>
      <c r="AB1085">
        <v>35.25</v>
      </c>
      <c r="AC1085">
        <v>32.56</v>
      </c>
      <c r="AE1085" s="3">
        <f t="shared" si="223"/>
        <v>1217.9606481481476</v>
      </c>
      <c r="AF1085" s="3">
        <f t="shared" si="224"/>
        <v>1.2179606481481475E-2</v>
      </c>
      <c r="AG1085" s="1">
        <v>0.47625368055555556</v>
      </c>
      <c r="AH1085" t="s">
        <v>35</v>
      </c>
      <c r="AI1085">
        <v>43.75</v>
      </c>
      <c r="AJ1085">
        <v>36.630000000000003</v>
      </c>
      <c r="AM1085" s="3">
        <f t="shared" si="225"/>
        <v>1216.7615740740712</v>
      </c>
      <c r="AN1085" s="3">
        <f t="shared" si="226"/>
        <v>1.2167615740740712E-2</v>
      </c>
      <c r="AO1085" s="1">
        <v>0.50126199074074074</v>
      </c>
      <c r="AP1085" t="s">
        <v>35</v>
      </c>
      <c r="AQ1085">
        <v>44</v>
      </c>
      <c r="AR1085">
        <v>31.19</v>
      </c>
      <c r="AU1085" s="3">
        <f t="shared" si="227"/>
        <v>1211.584490740747</v>
      </c>
      <c r="AV1085" s="3">
        <f t="shared" si="228"/>
        <v>1.2115844907407469E-2</v>
      </c>
      <c r="AW1085" s="1">
        <v>0.85883377314814824</v>
      </c>
      <c r="AX1085" t="s">
        <v>35</v>
      </c>
      <c r="AY1085">
        <v>46.5</v>
      </c>
      <c r="AZ1085">
        <v>32.94</v>
      </c>
      <c r="BD1085">
        <v>1083</v>
      </c>
      <c r="BE1085">
        <v>55.25</v>
      </c>
      <c r="BF1085">
        <v>20.69</v>
      </c>
    </row>
    <row r="1086" spans="16:58" x14ac:dyDescent="0.25">
      <c r="P1086" s="3">
        <f t="shared" si="219"/>
        <v>1213.0208333333337</v>
      </c>
      <c r="Q1086" s="3">
        <f t="shared" si="220"/>
        <v>1.2130208333333337E-2</v>
      </c>
      <c r="R1086" s="1">
        <v>0.51765607638888889</v>
      </c>
      <c r="S1086" t="s">
        <v>35</v>
      </c>
      <c r="T1086">
        <v>48.75</v>
      </c>
      <c r="U1086">
        <v>26.31</v>
      </c>
      <c r="X1086" s="3">
        <f t="shared" si="221"/>
        <v>1229.0011574074167</v>
      </c>
      <c r="Y1086" s="3">
        <f t="shared" si="222"/>
        <v>1.2290011574074167E-2</v>
      </c>
      <c r="Z1086" s="1">
        <v>0.59586968750000002</v>
      </c>
      <c r="AA1086" t="s">
        <v>35</v>
      </c>
      <c r="AB1086">
        <v>35</v>
      </c>
      <c r="AC1086">
        <v>32.630000000000003</v>
      </c>
      <c r="AE1086" s="3">
        <f t="shared" si="223"/>
        <v>1219.0717592592603</v>
      </c>
      <c r="AF1086" s="3">
        <f t="shared" si="224"/>
        <v>1.2190717592592604E-2</v>
      </c>
      <c r="AG1086" s="1">
        <v>0.47626479166666669</v>
      </c>
      <c r="AH1086" t="s">
        <v>35</v>
      </c>
      <c r="AI1086">
        <v>43.75</v>
      </c>
      <c r="AJ1086">
        <v>36.56</v>
      </c>
      <c r="AM1086" s="3">
        <f t="shared" si="225"/>
        <v>1217.8726851851784</v>
      </c>
      <c r="AN1086" s="3">
        <f t="shared" si="226"/>
        <v>1.2178726851851784E-2</v>
      </c>
      <c r="AO1086" s="1">
        <v>0.50127310185185181</v>
      </c>
      <c r="AP1086" t="s">
        <v>35</v>
      </c>
      <c r="AQ1086">
        <v>44</v>
      </c>
      <c r="AR1086">
        <v>31.31</v>
      </c>
      <c r="AU1086" s="3">
        <f t="shared" si="227"/>
        <v>1212.6979166666606</v>
      </c>
      <c r="AV1086" s="3">
        <f t="shared" si="228"/>
        <v>1.2126979166666607E-2</v>
      </c>
      <c r="AW1086" s="1">
        <v>0.85884490740740738</v>
      </c>
      <c r="AX1086" t="s">
        <v>35</v>
      </c>
      <c r="AY1086">
        <v>45.75</v>
      </c>
      <c r="AZ1086">
        <v>33.06</v>
      </c>
      <c r="BD1086">
        <v>1084</v>
      </c>
      <c r="BE1086">
        <v>55.25</v>
      </c>
      <c r="BF1086">
        <v>20.69</v>
      </c>
    </row>
    <row r="1087" spans="16:58" x14ac:dyDescent="0.25">
      <c r="P1087" s="3">
        <f t="shared" si="219"/>
        <v>1214.1319444444409</v>
      </c>
      <c r="Q1087" s="3">
        <f t="shared" si="220"/>
        <v>1.2141319444444409E-2</v>
      </c>
      <c r="R1087" s="1">
        <v>0.51766718749999996</v>
      </c>
      <c r="S1087" t="s">
        <v>35</v>
      </c>
      <c r="T1087">
        <v>48.75</v>
      </c>
      <c r="U1087">
        <v>26.25</v>
      </c>
      <c r="X1087" s="3">
        <f t="shared" si="221"/>
        <v>1230.1354166666779</v>
      </c>
      <c r="Y1087" s="3">
        <f t="shared" si="222"/>
        <v>1.2301354166666778E-2</v>
      </c>
      <c r="Z1087" s="1">
        <v>0.59588103009259263</v>
      </c>
      <c r="AA1087" t="s">
        <v>35</v>
      </c>
      <c r="AB1087">
        <v>35.25</v>
      </c>
      <c r="AC1087">
        <v>33.19</v>
      </c>
      <c r="AE1087" s="3">
        <f t="shared" si="223"/>
        <v>1220.1828703703732</v>
      </c>
      <c r="AF1087" s="3">
        <f t="shared" si="224"/>
        <v>1.2201828703703732E-2</v>
      </c>
      <c r="AG1087" s="1">
        <v>0.47627590277777782</v>
      </c>
      <c r="AH1087" t="s">
        <v>35</v>
      </c>
      <c r="AI1087">
        <v>44.5</v>
      </c>
      <c r="AJ1087">
        <v>36.5</v>
      </c>
      <c r="AM1087" s="3">
        <f t="shared" si="225"/>
        <v>1218.9837962962968</v>
      </c>
      <c r="AN1087" s="3">
        <f t="shared" si="226"/>
        <v>1.2189837962962968E-2</v>
      </c>
      <c r="AO1087" s="1">
        <v>0.50128421296296299</v>
      </c>
      <c r="AP1087" t="s">
        <v>35</v>
      </c>
      <c r="AQ1087">
        <v>44.5</v>
      </c>
      <c r="AR1087">
        <v>31.44</v>
      </c>
      <c r="AU1087" s="3">
        <f t="shared" si="227"/>
        <v>1213.8136574074033</v>
      </c>
      <c r="AV1087" s="3">
        <f t="shared" si="228"/>
        <v>1.2138136574074032E-2</v>
      </c>
      <c r="AW1087" s="1">
        <v>0.8588560648148148</v>
      </c>
      <c r="AX1087" t="s">
        <v>35</v>
      </c>
      <c r="AY1087">
        <v>45.75</v>
      </c>
      <c r="AZ1087">
        <v>33.19</v>
      </c>
      <c r="BD1087">
        <v>1085</v>
      </c>
      <c r="BE1087">
        <v>55.25</v>
      </c>
      <c r="BF1087">
        <v>20.69</v>
      </c>
    </row>
    <row r="1088" spans="16:58" x14ac:dyDescent="0.25">
      <c r="P1088" s="3">
        <f t="shared" si="219"/>
        <v>1215.2430555555593</v>
      </c>
      <c r="Q1088" s="3">
        <f t="shared" si="220"/>
        <v>1.2152430555555593E-2</v>
      </c>
      <c r="R1088" s="1">
        <v>0.51767829861111114</v>
      </c>
      <c r="S1088" t="s">
        <v>35</v>
      </c>
      <c r="T1088">
        <v>49</v>
      </c>
      <c r="U1088">
        <v>26.25</v>
      </c>
      <c r="X1088" s="3">
        <f t="shared" si="221"/>
        <v>1231.2465277777851</v>
      </c>
      <c r="Y1088" s="3">
        <f t="shared" si="222"/>
        <v>1.2312465277777851E-2</v>
      </c>
      <c r="Z1088" s="1">
        <v>0.59589214120370371</v>
      </c>
      <c r="AA1088" t="s">
        <v>35</v>
      </c>
      <c r="AB1088">
        <v>35.25</v>
      </c>
      <c r="AC1088">
        <v>32.5</v>
      </c>
      <c r="AE1088" s="3">
        <f t="shared" si="223"/>
        <v>1221.4328703703702</v>
      </c>
      <c r="AF1088" s="3">
        <f t="shared" si="224"/>
        <v>1.2214328703703703E-2</v>
      </c>
      <c r="AG1088" s="1">
        <v>0.47628840277777779</v>
      </c>
      <c r="AH1088" t="s">
        <v>35</v>
      </c>
      <c r="AI1088">
        <v>43.75</v>
      </c>
      <c r="AJ1088">
        <v>36.44</v>
      </c>
      <c r="AM1088" s="3">
        <f t="shared" si="225"/>
        <v>1220.0949074074042</v>
      </c>
      <c r="AN1088" s="3">
        <f t="shared" si="226"/>
        <v>1.2200949074074041E-2</v>
      </c>
      <c r="AO1088" s="1">
        <v>0.50129532407407407</v>
      </c>
      <c r="AP1088" t="s">
        <v>35</v>
      </c>
      <c r="AQ1088">
        <v>44.25</v>
      </c>
      <c r="AR1088">
        <v>31.56</v>
      </c>
      <c r="AU1088" s="3">
        <f t="shared" si="227"/>
        <v>1214.9282407407425</v>
      </c>
      <c r="AV1088" s="3">
        <f t="shared" si="228"/>
        <v>1.2149282407407425E-2</v>
      </c>
      <c r="AW1088" s="1">
        <v>0.85886721064814819</v>
      </c>
      <c r="AX1088" t="s">
        <v>35</v>
      </c>
      <c r="AY1088">
        <v>45.5</v>
      </c>
      <c r="AZ1088">
        <v>33.25</v>
      </c>
      <c r="BD1088">
        <v>1086</v>
      </c>
      <c r="BE1088">
        <v>55.25</v>
      </c>
      <c r="BF1088">
        <v>20.62</v>
      </c>
    </row>
    <row r="1089" spans="16:58" x14ac:dyDescent="0.25">
      <c r="P1089" s="3">
        <f t="shared" si="219"/>
        <v>1216.3541666666665</v>
      </c>
      <c r="Q1089" s="3">
        <f t="shared" si="220"/>
        <v>1.2163541666666666E-2</v>
      </c>
      <c r="R1089" s="1">
        <v>0.51768940972222222</v>
      </c>
      <c r="S1089" t="s">
        <v>35</v>
      </c>
      <c r="T1089">
        <v>49.25</v>
      </c>
      <c r="U1089">
        <v>26.25</v>
      </c>
      <c r="X1089" s="3">
        <f t="shared" si="221"/>
        <v>1232.4490740740823</v>
      </c>
      <c r="Y1089" s="3">
        <f t="shared" si="222"/>
        <v>1.2324490740740823E-2</v>
      </c>
      <c r="Z1089" s="1">
        <v>0.59590416666666668</v>
      </c>
      <c r="AA1089" t="s">
        <v>35</v>
      </c>
      <c r="AB1089">
        <v>35.5</v>
      </c>
      <c r="AC1089">
        <v>32.630000000000003</v>
      </c>
      <c r="AE1089" s="3">
        <f t="shared" si="223"/>
        <v>1222.5902777777796</v>
      </c>
      <c r="AF1089" s="3">
        <f t="shared" si="224"/>
        <v>1.2225902777777797E-2</v>
      </c>
      <c r="AG1089" s="1">
        <v>0.47629997685185188</v>
      </c>
      <c r="AH1089" t="s">
        <v>35</v>
      </c>
      <c r="AI1089">
        <v>44</v>
      </c>
      <c r="AJ1089">
        <v>36.44</v>
      </c>
      <c r="AM1089" s="3">
        <f t="shared" si="225"/>
        <v>1221.2060185185114</v>
      </c>
      <c r="AN1089" s="3">
        <f t="shared" si="226"/>
        <v>1.2212060185185114E-2</v>
      </c>
      <c r="AO1089" s="1">
        <v>0.50130643518518514</v>
      </c>
      <c r="AP1089" t="s">
        <v>35</v>
      </c>
      <c r="AQ1089">
        <v>44.25</v>
      </c>
      <c r="AR1089">
        <v>31.69</v>
      </c>
      <c r="AU1089" s="3">
        <f t="shared" si="227"/>
        <v>1216.0416666666563</v>
      </c>
      <c r="AV1089" s="3">
        <f t="shared" si="228"/>
        <v>1.2160416666666563E-2</v>
      </c>
      <c r="AW1089" s="1">
        <v>0.85887834490740733</v>
      </c>
      <c r="AX1089" t="s">
        <v>35</v>
      </c>
      <c r="AY1089">
        <v>45.5</v>
      </c>
      <c r="AZ1089">
        <v>33.380000000000003</v>
      </c>
      <c r="BD1089">
        <v>1087</v>
      </c>
      <c r="BE1089">
        <v>55</v>
      </c>
      <c r="BF1089">
        <v>20.62</v>
      </c>
    </row>
    <row r="1090" spans="16:58" x14ac:dyDescent="0.25">
      <c r="P1090" s="3">
        <f t="shared" si="219"/>
        <v>1217.465277777774</v>
      </c>
      <c r="Q1090" s="3">
        <f t="shared" si="220"/>
        <v>1.2174652777777739E-2</v>
      </c>
      <c r="R1090" s="1">
        <v>0.51770052083333329</v>
      </c>
      <c r="S1090" t="s">
        <v>35</v>
      </c>
      <c r="T1090">
        <v>49</v>
      </c>
      <c r="U1090">
        <v>26.25</v>
      </c>
      <c r="X1090" s="3">
        <f t="shared" si="221"/>
        <v>1233.5601851851895</v>
      </c>
      <c r="Y1090" s="3">
        <f t="shared" si="222"/>
        <v>1.2335601851851896E-2</v>
      </c>
      <c r="Z1090" s="1">
        <v>0.59591527777777775</v>
      </c>
      <c r="AA1090" t="s">
        <v>35</v>
      </c>
      <c r="AB1090">
        <v>34.75</v>
      </c>
      <c r="AC1090">
        <v>32.56</v>
      </c>
      <c r="AE1090" s="3">
        <f t="shared" si="223"/>
        <v>1223.7013888888926</v>
      </c>
      <c r="AF1090" s="3">
        <f t="shared" si="224"/>
        <v>1.2237013888888926E-2</v>
      </c>
      <c r="AG1090" s="1">
        <v>0.47631108796296301</v>
      </c>
      <c r="AH1090" t="s">
        <v>35</v>
      </c>
      <c r="AI1090">
        <v>43.75</v>
      </c>
      <c r="AJ1090">
        <v>36.5</v>
      </c>
      <c r="AM1090" s="3">
        <f t="shared" si="225"/>
        <v>1222.3171296296298</v>
      </c>
      <c r="AN1090" s="3">
        <f t="shared" si="226"/>
        <v>1.2223171296296298E-2</v>
      </c>
      <c r="AO1090" s="1">
        <v>0.50131754629629632</v>
      </c>
      <c r="AP1090" t="s">
        <v>35</v>
      </c>
      <c r="AQ1090">
        <v>44</v>
      </c>
      <c r="AR1090">
        <v>31.75</v>
      </c>
      <c r="AU1090" s="3">
        <f t="shared" si="227"/>
        <v>1217.1597222222163</v>
      </c>
      <c r="AV1090" s="3">
        <f t="shared" si="228"/>
        <v>1.2171597222222164E-2</v>
      </c>
      <c r="AW1090" s="1">
        <v>0.85888952546296293</v>
      </c>
      <c r="AX1090" t="s">
        <v>35</v>
      </c>
      <c r="AY1090">
        <v>45.25</v>
      </c>
      <c r="AZ1090">
        <v>33.44</v>
      </c>
      <c r="BD1090">
        <v>1088</v>
      </c>
      <c r="BE1090">
        <v>55.25</v>
      </c>
      <c r="BF1090">
        <v>20.69</v>
      </c>
    </row>
    <row r="1091" spans="16:58" x14ac:dyDescent="0.25">
      <c r="P1091" s="3">
        <f t="shared" si="219"/>
        <v>1218.5717592592571</v>
      </c>
      <c r="Q1091" s="3">
        <f t="shared" si="220"/>
        <v>1.2185717592592571E-2</v>
      </c>
      <c r="R1091" s="1">
        <v>0.51771158564814812</v>
      </c>
      <c r="S1091" t="s">
        <v>35</v>
      </c>
      <c r="T1091">
        <v>49</v>
      </c>
      <c r="U1091">
        <v>26.19</v>
      </c>
      <c r="X1091" s="3">
        <f t="shared" si="221"/>
        <v>1234.6712962963079</v>
      </c>
      <c r="Y1091" s="3">
        <f t="shared" si="222"/>
        <v>1.234671296296308E-2</v>
      </c>
      <c r="Z1091" s="1">
        <v>0.59592638888888894</v>
      </c>
      <c r="AA1091" t="s">
        <v>35</v>
      </c>
      <c r="AB1091">
        <v>34.75</v>
      </c>
      <c r="AC1091">
        <v>33.19</v>
      </c>
      <c r="AE1091" s="3">
        <f t="shared" si="223"/>
        <v>1224.8124999999998</v>
      </c>
      <c r="AF1091" s="3">
        <f t="shared" si="224"/>
        <v>1.2248124999999999E-2</v>
      </c>
      <c r="AG1091" s="1">
        <v>0.47632219907407408</v>
      </c>
      <c r="AH1091" t="s">
        <v>35</v>
      </c>
      <c r="AI1091">
        <v>44.75</v>
      </c>
      <c r="AJ1091">
        <v>36.5</v>
      </c>
      <c r="AM1091" s="3">
        <f t="shared" si="225"/>
        <v>1223.428240740737</v>
      </c>
      <c r="AN1091" s="3">
        <f t="shared" si="226"/>
        <v>1.2234282407407371E-2</v>
      </c>
      <c r="AO1091" s="1">
        <v>0.5013286574074074</v>
      </c>
      <c r="AP1091" t="s">
        <v>35</v>
      </c>
      <c r="AQ1091">
        <v>44.75</v>
      </c>
      <c r="AR1091">
        <v>31.94</v>
      </c>
      <c r="AU1091" s="3">
        <f t="shared" si="227"/>
        <v>1218.280092592594</v>
      </c>
      <c r="AV1091" s="3">
        <f t="shared" si="228"/>
        <v>1.2182800925925941E-2</v>
      </c>
      <c r="AW1091" s="1">
        <v>0.85890072916666671</v>
      </c>
      <c r="AX1091" t="s">
        <v>35</v>
      </c>
      <c r="AY1091">
        <v>45.25</v>
      </c>
      <c r="AZ1091">
        <v>33.5</v>
      </c>
      <c r="BD1091">
        <v>1089</v>
      </c>
      <c r="BE1091">
        <v>55.25</v>
      </c>
      <c r="BF1091">
        <v>20.62</v>
      </c>
    </row>
    <row r="1092" spans="16:58" x14ac:dyDescent="0.25">
      <c r="P1092" s="3">
        <f t="shared" ref="P1092:P1155" si="229">Q1092*(10^5)</f>
        <v>1219.6828703703754</v>
      </c>
      <c r="Q1092" s="3">
        <f t="shared" ref="Q1092:Q1155" si="230">(Q1091+(R1092-R1091))</f>
        <v>1.2196828703703755E-2</v>
      </c>
      <c r="R1092" s="1">
        <v>0.5177226967592593</v>
      </c>
      <c r="S1092" t="s">
        <v>35</v>
      </c>
      <c r="T1092">
        <v>49</v>
      </c>
      <c r="U1092">
        <v>26.19</v>
      </c>
      <c r="X1092" s="3">
        <f t="shared" ref="X1092:X1145" si="231">Y1092*(10^5)</f>
        <v>1235.7824074074153</v>
      </c>
      <c r="Y1092" s="3">
        <f t="shared" ref="Y1092:Y1145" si="232">(Y1091+(Z1092-Z1091))</f>
        <v>1.2357824074074153E-2</v>
      </c>
      <c r="Z1092" s="1">
        <v>0.59593750000000001</v>
      </c>
      <c r="AA1092" t="s">
        <v>35</v>
      </c>
      <c r="AB1092">
        <v>34.5</v>
      </c>
      <c r="AC1092">
        <v>33.19</v>
      </c>
      <c r="AE1092" s="3">
        <f t="shared" ref="AE1092:AE1155" si="233">AF1092*(10^5)</f>
        <v>1225.9236111111127</v>
      </c>
      <c r="AF1092" s="3">
        <f t="shared" ref="AF1092:AF1155" si="234">(AF1091+(AG1092-AG1091))</f>
        <v>1.2259236111111127E-2</v>
      </c>
      <c r="AG1092" s="1">
        <v>0.47633331018518521</v>
      </c>
      <c r="AH1092" t="s">
        <v>35</v>
      </c>
      <c r="AI1092">
        <v>44.75</v>
      </c>
      <c r="AJ1092">
        <v>36.5</v>
      </c>
      <c r="AM1092" s="3">
        <f t="shared" ref="AM1092:AM1155" si="235">AN1092*(10^5)</f>
        <v>1224.5393518518445</v>
      </c>
      <c r="AN1092" s="3">
        <f t="shared" ref="AN1092:AN1155" si="236">(AN1091+(AO1092-AO1091))</f>
        <v>1.2245393518518444E-2</v>
      </c>
      <c r="AO1092" s="1">
        <v>0.50133976851851847</v>
      </c>
      <c r="AP1092" t="s">
        <v>35</v>
      </c>
      <c r="AQ1092">
        <v>44.5</v>
      </c>
      <c r="AR1092">
        <v>32</v>
      </c>
      <c r="AU1092" s="3">
        <f t="shared" ref="AU1092:AU1155" si="237">AV1092*(10^5)</f>
        <v>1219.3553240740673</v>
      </c>
      <c r="AV1092" s="3">
        <f t="shared" ref="AV1092:AV1155" si="238">(AV1091+(AW1092-AW1091))</f>
        <v>1.2193553240740673E-2</v>
      </c>
      <c r="AW1092" s="1">
        <v>0.85891148148148144</v>
      </c>
      <c r="AX1092" t="s">
        <v>35</v>
      </c>
      <c r="AY1092">
        <v>45.25</v>
      </c>
      <c r="AZ1092">
        <v>33.56</v>
      </c>
      <c r="BD1092">
        <v>1090</v>
      </c>
      <c r="BE1092">
        <v>55</v>
      </c>
      <c r="BF1092">
        <v>20.69</v>
      </c>
    </row>
    <row r="1093" spans="16:58" x14ac:dyDescent="0.25">
      <c r="P1093" s="3">
        <f t="shared" si="229"/>
        <v>1220.8402777777794</v>
      </c>
      <c r="Q1093" s="3">
        <f t="shared" si="230"/>
        <v>1.2208402777777794E-2</v>
      </c>
      <c r="R1093" s="1">
        <v>0.51773427083333334</v>
      </c>
      <c r="S1093" t="s">
        <v>35</v>
      </c>
      <c r="T1093">
        <v>49.5</v>
      </c>
      <c r="U1093">
        <v>26.19</v>
      </c>
      <c r="X1093" s="3">
        <f t="shared" si="231"/>
        <v>1237.310185185192</v>
      </c>
      <c r="Y1093" s="3">
        <f t="shared" si="232"/>
        <v>1.237310185185192E-2</v>
      </c>
      <c r="Z1093" s="1">
        <v>0.59595277777777778</v>
      </c>
      <c r="AA1093" t="s">
        <v>35</v>
      </c>
      <c r="AB1093">
        <v>35.25</v>
      </c>
      <c r="AC1093">
        <v>33.19</v>
      </c>
      <c r="AE1093" s="3">
        <f t="shared" si="233"/>
        <v>1227.0335648148168</v>
      </c>
      <c r="AF1093" s="3">
        <f t="shared" si="234"/>
        <v>1.2270335648148167E-2</v>
      </c>
      <c r="AG1093" s="1">
        <v>0.47634440972222225</v>
      </c>
      <c r="AH1093" t="s">
        <v>35</v>
      </c>
      <c r="AI1093">
        <v>44.75</v>
      </c>
      <c r="AJ1093">
        <v>36.56</v>
      </c>
      <c r="AM1093" s="3">
        <f t="shared" si="235"/>
        <v>1225.6504629629628</v>
      </c>
      <c r="AN1093" s="3">
        <f t="shared" si="236"/>
        <v>1.2256504629629628E-2</v>
      </c>
      <c r="AO1093" s="1">
        <v>0.50135087962962965</v>
      </c>
      <c r="AP1093" t="s">
        <v>35</v>
      </c>
      <c r="AQ1093">
        <v>44.5</v>
      </c>
      <c r="AR1093">
        <v>32.130000000000003</v>
      </c>
      <c r="AU1093" s="3">
        <f t="shared" si="237"/>
        <v>1220.4699074074065</v>
      </c>
      <c r="AV1093" s="3">
        <f t="shared" si="238"/>
        <v>1.2204699074074066E-2</v>
      </c>
      <c r="AW1093" s="1">
        <v>0.85892262731481483</v>
      </c>
      <c r="AX1093" t="s">
        <v>35</v>
      </c>
      <c r="AY1093">
        <v>45</v>
      </c>
      <c r="AZ1093">
        <v>33.630000000000003</v>
      </c>
      <c r="BD1093">
        <v>1091</v>
      </c>
      <c r="BE1093">
        <v>55.5</v>
      </c>
      <c r="BF1093">
        <v>20.62</v>
      </c>
    </row>
    <row r="1094" spans="16:58" x14ac:dyDescent="0.25">
      <c r="P1094" s="3">
        <f t="shared" si="229"/>
        <v>1221.9039351851868</v>
      </c>
      <c r="Q1094" s="3">
        <f t="shared" si="230"/>
        <v>1.2219039351851868E-2</v>
      </c>
      <c r="R1094" s="1">
        <v>0.51774490740740742</v>
      </c>
      <c r="S1094" t="s">
        <v>35</v>
      </c>
      <c r="T1094">
        <v>49.25</v>
      </c>
      <c r="U1094">
        <v>26.12</v>
      </c>
      <c r="X1094" s="3">
        <f t="shared" si="231"/>
        <v>1238.5138888888926</v>
      </c>
      <c r="Y1094" s="3">
        <f t="shared" si="232"/>
        <v>1.2385138888888925E-2</v>
      </c>
      <c r="Z1094" s="1">
        <v>0.59596481481481478</v>
      </c>
      <c r="AA1094" t="s">
        <v>35</v>
      </c>
      <c r="AB1094">
        <v>35.25</v>
      </c>
      <c r="AC1094">
        <v>32.56</v>
      </c>
      <c r="AE1094" s="3">
        <f t="shared" si="233"/>
        <v>1228.1446759259295</v>
      </c>
      <c r="AF1094" s="3">
        <f t="shared" si="234"/>
        <v>1.2281446759259296E-2</v>
      </c>
      <c r="AG1094" s="1">
        <v>0.47635552083333338</v>
      </c>
      <c r="AH1094" t="s">
        <v>35</v>
      </c>
      <c r="AI1094">
        <v>44.75</v>
      </c>
      <c r="AJ1094">
        <v>36.69</v>
      </c>
      <c r="AM1094" s="3">
        <f t="shared" si="235"/>
        <v>1226.7604166666667</v>
      </c>
      <c r="AN1094" s="3">
        <f t="shared" si="236"/>
        <v>1.2267604166666668E-2</v>
      </c>
      <c r="AO1094" s="1">
        <v>0.50136197916666669</v>
      </c>
      <c r="AP1094" t="s">
        <v>35</v>
      </c>
      <c r="AQ1094">
        <v>44.5</v>
      </c>
      <c r="AR1094">
        <v>32.31</v>
      </c>
      <c r="AU1094" s="3">
        <f t="shared" si="237"/>
        <v>1221.5891203703588</v>
      </c>
      <c r="AV1094" s="3">
        <f t="shared" si="238"/>
        <v>1.2215891203703588E-2</v>
      </c>
      <c r="AW1094" s="1">
        <v>0.85893381944444436</v>
      </c>
      <c r="AX1094" t="s">
        <v>35</v>
      </c>
      <c r="AY1094">
        <v>45.25</v>
      </c>
      <c r="AZ1094">
        <v>33.630000000000003</v>
      </c>
      <c r="BD1094">
        <v>1092</v>
      </c>
      <c r="BE1094">
        <v>55.25</v>
      </c>
      <c r="BF1094">
        <v>20.69</v>
      </c>
    </row>
    <row r="1095" spans="16:58" x14ac:dyDescent="0.25">
      <c r="P1095" s="3">
        <f t="shared" si="229"/>
        <v>1223.0624999999939</v>
      </c>
      <c r="Q1095" s="3">
        <f t="shared" si="230"/>
        <v>1.2230624999999939E-2</v>
      </c>
      <c r="R1095" s="1">
        <v>0.51775649305555549</v>
      </c>
      <c r="S1095" t="s">
        <v>35</v>
      </c>
      <c r="T1095">
        <v>49</v>
      </c>
      <c r="U1095">
        <v>26.12</v>
      </c>
      <c r="X1095" s="3">
        <f t="shared" si="231"/>
        <v>1239.6250000000109</v>
      </c>
      <c r="Y1095" s="3">
        <f t="shared" si="232"/>
        <v>1.2396250000000109E-2</v>
      </c>
      <c r="Z1095" s="1">
        <v>0.59597592592592596</v>
      </c>
      <c r="AA1095" t="s">
        <v>35</v>
      </c>
      <c r="AB1095">
        <v>35</v>
      </c>
      <c r="AC1095">
        <v>32.56</v>
      </c>
      <c r="AE1095" s="3">
        <f t="shared" si="233"/>
        <v>1229.255787037037</v>
      </c>
      <c r="AF1095" s="3">
        <f t="shared" si="234"/>
        <v>1.2292557870370369E-2</v>
      </c>
      <c r="AG1095" s="1">
        <v>0.47636663194444445</v>
      </c>
      <c r="AH1095" t="s">
        <v>35</v>
      </c>
      <c r="AI1095">
        <v>45.25</v>
      </c>
      <c r="AJ1095">
        <v>36.75</v>
      </c>
      <c r="AM1095" s="3">
        <f t="shared" si="235"/>
        <v>1227.8715277777742</v>
      </c>
      <c r="AN1095" s="3">
        <f t="shared" si="236"/>
        <v>1.2278715277777741E-2</v>
      </c>
      <c r="AO1095" s="1">
        <v>0.50137309027777777</v>
      </c>
      <c r="AP1095" t="s">
        <v>35</v>
      </c>
      <c r="AQ1095">
        <v>44.5</v>
      </c>
      <c r="AR1095">
        <v>32.44</v>
      </c>
      <c r="AU1095" s="3">
        <f t="shared" si="237"/>
        <v>1222.7071759259188</v>
      </c>
      <c r="AV1095" s="3">
        <f t="shared" si="238"/>
        <v>1.2227071759259189E-2</v>
      </c>
      <c r="AW1095" s="1">
        <v>0.85894499999999996</v>
      </c>
      <c r="AX1095" t="s">
        <v>35</v>
      </c>
      <c r="AY1095">
        <v>44.75</v>
      </c>
      <c r="AZ1095">
        <v>33.69</v>
      </c>
      <c r="BD1095">
        <v>1093</v>
      </c>
      <c r="BE1095">
        <v>55.5</v>
      </c>
      <c r="BF1095">
        <v>20.62</v>
      </c>
    </row>
    <row r="1096" spans="16:58" x14ac:dyDescent="0.25">
      <c r="P1096" s="3">
        <f t="shared" si="229"/>
        <v>1224.1736111111122</v>
      </c>
      <c r="Q1096" s="3">
        <f t="shared" si="230"/>
        <v>1.2241736111111123E-2</v>
      </c>
      <c r="R1096" s="1">
        <v>0.51776760416666667</v>
      </c>
      <c r="S1096" t="s">
        <v>35</v>
      </c>
      <c r="T1096">
        <v>49.5</v>
      </c>
      <c r="U1096">
        <v>26.12</v>
      </c>
      <c r="X1096" s="3">
        <f t="shared" si="231"/>
        <v>1240.7731481481553</v>
      </c>
      <c r="Y1096" s="3">
        <f t="shared" si="232"/>
        <v>1.2407731481481554E-2</v>
      </c>
      <c r="Z1096" s="1">
        <v>0.59598740740740741</v>
      </c>
      <c r="AA1096" t="s">
        <v>35</v>
      </c>
      <c r="AB1096">
        <v>35.25</v>
      </c>
      <c r="AC1096">
        <v>33.130000000000003</v>
      </c>
      <c r="AE1096" s="3">
        <f t="shared" si="233"/>
        <v>1230.3668981481496</v>
      </c>
      <c r="AF1096" s="3">
        <f t="shared" si="234"/>
        <v>1.2303668981481497E-2</v>
      </c>
      <c r="AG1096" s="1">
        <v>0.47637774305555558</v>
      </c>
      <c r="AH1096" t="s">
        <v>35</v>
      </c>
      <c r="AI1096">
        <v>45</v>
      </c>
      <c r="AJ1096">
        <v>36.880000000000003</v>
      </c>
      <c r="AM1096" s="3">
        <f t="shared" si="235"/>
        <v>1228.9826388888814</v>
      </c>
      <c r="AN1096" s="3">
        <f t="shared" si="236"/>
        <v>1.2289826388888814E-2</v>
      </c>
      <c r="AO1096" s="1">
        <v>0.50138420138888884</v>
      </c>
      <c r="AP1096" t="s">
        <v>35</v>
      </c>
      <c r="AQ1096">
        <v>44</v>
      </c>
      <c r="AR1096">
        <v>32.5</v>
      </c>
      <c r="AU1096" s="3">
        <f t="shared" si="237"/>
        <v>1223.8206018518549</v>
      </c>
      <c r="AV1096" s="3">
        <f t="shared" si="238"/>
        <v>1.2238206018518549E-2</v>
      </c>
      <c r="AW1096" s="1">
        <v>0.85895613425925932</v>
      </c>
      <c r="AX1096" t="s">
        <v>35</v>
      </c>
      <c r="AY1096">
        <v>45</v>
      </c>
      <c r="AZ1096">
        <v>33.75</v>
      </c>
      <c r="BD1096">
        <v>1094</v>
      </c>
      <c r="BE1096">
        <v>55.5</v>
      </c>
      <c r="BF1096">
        <v>20.62</v>
      </c>
    </row>
    <row r="1097" spans="16:58" x14ac:dyDescent="0.25">
      <c r="P1097" s="3">
        <f t="shared" si="229"/>
        <v>1225.2673611111043</v>
      </c>
      <c r="Q1097" s="3">
        <f t="shared" si="230"/>
        <v>1.2252673611111042E-2</v>
      </c>
      <c r="R1097" s="1">
        <v>0.51777854166666659</v>
      </c>
      <c r="S1097" t="s">
        <v>35</v>
      </c>
      <c r="T1097">
        <v>49.5</v>
      </c>
      <c r="U1097">
        <v>26.12</v>
      </c>
      <c r="X1097" s="3">
        <f t="shared" si="231"/>
        <v>1241.8761574074178</v>
      </c>
      <c r="Y1097" s="3">
        <f t="shared" si="232"/>
        <v>1.2418761574074177E-2</v>
      </c>
      <c r="Z1097" s="1">
        <v>0.59599843750000003</v>
      </c>
      <c r="AA1097" t="s">
        <v>35</v>
      </c>
      <c r="AB1097">
        <v>34.75</v>
      </c>
      <c r="AC1097">
        <v>32.44</v>
      </c>
      <c r="AE1097" s="3">
        <f t="shared" si="233"/>
        <v>1231.4780092592625</v>
      </c>
      <c r="AF1097" s="3">
        <f t="shared" si="234"/>
        <v>1.2314780092592625E-2</v>
      </c>
      <c r="AG1097" s="1">
        <v>0.47638885416666671</v>
      </c>
      <c r="AH1097" t="s">
        <v>35</v>
      </c>
      <c r="AI1097">
        <v>44.5</v>
      </c>
      <c r="AJ1097">
        <v>37</v>
      </c>
      <c r="AM1097" s="3">
        <f t="shared" si="235"/>
        <v>1230.0937499999998</v>
      </c>
      <c r="AN1097" s="3">
        <f t="shared" si="236"/>
        <v>1.2300937499999998E-2</v>
      </c>
      <c r="AO1097" s="1">
        <v>0.50139531250000002</v>
      </c>
      <c r="AP1097" t="s">
        <v>35</v>
      </c>
      <c r="AQ1097">
        <v>44</v>
      </c>
      <c r="AR1097">
        <v>32.630000000000003</v>
      </c>
      <c r="AU1097" s="3">
        <f t="shared" si="237"/>
        <v>1224.9363425925862</v>
      </c>
      <c r="AV1097" s="3">
        <f t="shared" si="238"/>
        <v>1.2249363425925863E-2</v>
      </c>
      <c r="AW1097" s="1">
        <v>0.85896729166666663</v>
      </c>
      <c r="AX1097" t="s">
        <v>35</v>
      </c>
      <c r="AY1097">
        <v>44.75</v>
      </c>
      <c r="AZ1097">
        <v>33.75</v>
      </c>
      <c r="BD1097">
        <v>1095</v>
      </c>
      <c r="BE1097">
        <v>55.5</v>
      </c>
      <c r="BF1097">
        <v>20.69</v>
      </c>
    </row>
    <row r="1098" spans="16:58" x14ac:dyDescent="0.25">
      <c r="P1098" s="3">
        <f t="shared" si="229"/>
        <v>1226.371527777781</v>
      </c>
      <c r="Q1098" s="3">
        <f t="shared" si="230"/>
        <v>1.2263715277777809E-2</v>
      </c>
      <c r="R1098" s="1">
        <v>0.51778958333333336</v>
      </c>
      <c r="S1098" t="s">
        <v>35</v>
      </c>
      <c r="T1098">
        <v>49.5</v>
      </c>
      <c r="U1098">
        <v>26.06</v>
      </c>
      <c r="X1098" s="3">
        <f t="shared" si="231"/>
        <v>1243.0138888888998</v>
      </c>
      <c r="Y1098" s="3">
        <f t="shared" si="232"/>
        <v>1.2430138888888997E-2</v>
      </c>
      <c r="Z1098" s="1">
        <v>0.59600981481481485</v>
      </c>
      <c r="AA1098" t="s">
        <v>35</v>
      </c>
      <c r="AB1098">
        <v>34.75</v>
      </c>
      <c r="AC1098">
        <v>33.130000000000003</v>
      </c>
      <c r="AE1098" s="3">
        <f t="shared" si="233"/>
        <v>1232.5891203703698</v>
      </c>
      <c r="AF1098" s="3">
        <f t="shared" si="234"/>
        <v>1.2325891203703698E-2</v>
      </c>
      <c r="AG1098" s="1">
        <v>0.47639996527777778</v>
      </c>
      <c r="AH1098" t="s">
        <v>35</v>
      </c>
      <c r="AI1098">
        <v>45</v>
      </c>
      <c r="AJ1098">
        <v>37.06</v>
      </c>
      <c r="AM1098" s="3">
        <f t="shared" si="235"/>
        <v>1231.204861111107</v>
      </c>
      <c r="AN1098" s="3">
        <f t="shared" si="236"/>
        <v>1.2312048611111071E-2</v>
      </c>
      <c r="AO1098" s="1">
        <v>0.5014064236111111</v>
      </c>
      <c r="AP1098" t="s">
        <v>35</v>
      </c>
      <c r="AQ1098">
        <v>44</v>
      </c>
      <c r="AR1098">
        <v>32.69</v>
      </c>
      <c r="AU1098" s="3">
        <f t="shared" si="237"/>
        <v>1226.0486111111079</v>
      </c>
      <c r="AV1098" s="3">
        <f t="shared" si="238"/>
        <v>1.226048611111108E-2</v>
      </c>
      <c r="AW1098" s="1">
        <v>0.85897841435185185</v>
      </c>
      <c r="AX1098" t="s">
        <v>35</v>
      </c>
      <c r="AY1098">
        <v>44.75</v>
      </c>
      <c r="AZ1098">
        <v>33.81</v>
      </c>
      <c r="BD1098">
        <v>1096</v>
      </c>
      <c r="BE1098">
        <v>56</v>
      </c>
      <c r="BF1098">
        <v>20.62</v>
      </c>
    </row>
    <row r="1099" spans="16:58" x14ac:dyDescent="0.25">
      <c r="P1099" s="3">
        <f t="shared" si="229"/>
        <v>1227.5162037037046</v>
      </c>
      <c r="Q1099" s="3">
        <f t="shared" si="230"/>
        <v>1.2275162037037046E-2</v>
      </c>
      <c r="R1099" s="1">
        <v>0.5178010300925926</v>
      </c>
      <c r="S1099" t="s">
        <v>35</v>
      </c>
      <c r="T1099">
        <v>50</v>
      </c>
      <c r="U1099">
        <v>26.06</v>
      </c>
      <c r="X1099" s="3">
        <f t="shared" si="231"/>
        <v>1244.1168981481621</v>
      </c>
      <c r="Y1099" s="3">
        <f t="shared" si="232"/>
        <v>1.2441168981481621E-2</v>
      </c>
      <c r="Z1099" s="1">
        <v>0.59602084490740748</v>
      </c>
      <c r="AA1099" t="s">
        <v>35</v>
      </c>
      <c r="AB1099">
        <v>34.75</v>
      </c>
      <c r="AC1099">
        <v>33.06</v>
      </c>
      <c r="AE1099" s="3">
        <f t="shared" si="233"/>
        <v>1233.7002314814827</v>
      </c>
      <c r="AF1099" s="3">
        <f t="shared" si="234"/>
        <v>1.2337002314814827E-2</v>
      </c>
      <c r="AG1099" s="1">
        <v>0.47641107638888891</v>
      </c>
      <c r="AH1099" t="s">
        <v>35</v>
      </c>
      <c r="AI1099">
        <v>45</v>
      </c>
      <c r="AJ1099">
        <v>37.19</v>
      </c>
      <c r="AM1099" s="3">
        <f t="shared" si="235"/>
        <v>1232.3622685185221</v>
      </c>
      <c r="AN1099" s="3">
        <f t="shared" si="236"/>
        <v>1.232362268518522E-2</v>
      </c>
      <c r="AO1099" s="1">
        <v>0.50141799768518525</v>
      </c>
      <c r="AP1099" t="s">
        <v>35</v>
      </c>
      <c r="AQ1099">
        <v>43.5</v>
      </c>
      <c r="AR1099">
        <v>32.81</v>
      </c>
      <c r="AU1099" s="3">
        <f t="shared" si="237"/>
        <v>1227.1608796296184</v>
      </c>
      <c r="AV1099" s="3">
        <f t="shared" si="238"/>
        <v>1.2271608796296185E-2</v>
      </c>
      <c r="AW1099" s="1">
        <v>0.85898953703703695</v>
      </c>
      <c r="AX1099" t="s">
        <v>35</v>
      </c>
      <c r="AY1099">
        <v>45.25</v>
      </c>
      <c r="AZ1099">
        <v>33.81</v>
      </c>
      <c r="BD1099">
        <v>1097</v>
      </c>
      <c r="BE1099">
        <v>55.5</v>
      </c>
      <c r="BF1099">
        <v>20.62</v>
      </c>
    </row>
    <row r="1100" spans="16:58" x14ac:dyDescent="0.25">
      <c r="P1100" s="3">
        <f t="shared" si="229"/>
        <v>1228.6273148148118</v>
      </c>
      <c r="Q1100" s="3">
        <f t="shared" si="230"/>
        <v>1.2286273148148119E-2</v>
      </c>
      <c r="R1100" s="1">
        <v>0.51781214120370367</v>
      </c>
      <c r="S1100" t="s">
        <v>35</v>
      </c>
      <c r="T1100">
        <v>49.75</v>
      </c>
      <c r="U1100">
        <v>26.06</v>
      </c>
      <c r="X1100" s="3">
        <f t="shared" si="231"/>
        <v>1245.2233796296341</v>
      </c>
      <c r="Y1100" s="3">
        <f t="shared" si="232"/>
        <v>1.2452233796296341E-2</v>
      </c>
      <c r="Z1100" s="1">
        <v>0.5960319097222222</v>
      </c>
      <c r="AA1100" t="s">
        <v>35</v>
      </c>
      <c r="AB1100">
        <v>35</v>
      </c>
      <c r="AC1100">
        <v>33.130000000000003</v>
      </c>
      <c r="AE1100" s="3">
        <f t="shared" si="233"/>
        <v>1234.8113425925956</v>
      </c>
      <c r="AF1100" s="3">
        <f t="shared" si="234"/>
        <v>1.2348113425925955E-2</v>
      </c>
      <c r="AG1100" s="1">
        <v>0.47642218750000004</v>
      </c>
      <c r="AH1100" t="s">
        <v>35</v>
      </c>
      <c r="AI1100">
        <v>45</v>
      </c>
      <c r="AJ1100">
        <v>37.25</v>
      </c>
      <c r="AM1100" s="3">
        <f t="shared" si="235"/>
        <v>1233.4733796296293</v>
      </c>
      <c r="AN1100" s="3">
        <f t="shared" si="236"/>
        <v>1.2334733796296293E-2</v>
      </c>
      <c r="AO1100" s="1">
        <v>0.50142910879629632</v>
      </c>
      <c r="AP1100" t="s">
        <v>35</v>
      </c>
      <c r="AQ1100">
        <v>43.75</v>
      </c>
      <c r="AR1100">
        <v>32.880000000000003</v>
      </c>
      <c r="AU1100" s="3">
        <f t="shared" si="237"/>
        <v>1228.2835648148139</v>
      </c>
      <c r="AV1100" s="3">
        <f t="shared" si="238"/>
        <v>1.2282835648148138E-2</v>
      </c>
      <c r="AW1100" s="1">
        <v>0.85900076388888891</v>
      </c>
      <c r="AX1100" t="s">
        <v>35</v>
      </c>
      <c r="AY1100">
        <v>45</v>
      </c>
      <c r="AZ1100">
        <v>33.81</v>
      </c>
      <c r="BD1100">
        <v>1098</v>
      </c>
      <c r="BE1100">
        <v>55.5</v>
      </c>
      <c r="BF1100">
        <v>20.69</v>
      </c>
    </row>
    <row r="1101" spans="16:58" x14ac:dyDescent="0.25">
      <c r="P1101" s="3">
        <f t="shared" si="229"/>
        <v>1229.7384259259302</v>
      </c>
      <c r="Q1101" s="3">
        <f t="shared" si="230"/>
        <v>1.2297384259259303E-2</v>
      </c>
      <c r="R1101" s="1">
        <v>0.51782325231481485</v>
      </c>
      <c r="S1101" t="s">
        <v>35</v>
      </c>
      <c r="T1101">
        <v>49.25</v>
      </c>
      <c r="U1101">
        <v>26</v>
      </c>
      <c r="X1101" s="3">
        <f t="shared" si="231"/>
        <v>1246.4097222222304</v>
      </c>
      <c r="Y1101" s="3">
        <f t="shared" si="232"/>
        <v>1.2464097222222303E-2</v>
      </c>
      <c r="Z1101" s="1">
        <v>0.59604377314814816</v>
      </c>
      <c r="AA1101" t="s">
        <v>35</v>
      </c>
      <c r="AB1101">
        <v>35.25</v>
      </c>
      <c r="AC1101">
        <v>33.06</v>
      </c>
      <c r="AE1101" s="3">
        <f t="shared" si="233"/>
        <v>1235.9224537037028</v>
      </c>
      <c r="AF1101" s="3">
        <f t="shared" si="234"/>
        <v>1.2359224537037028E-2</v>
      </c>
      <c r="AG1101" s="1">
        <v>0.47643329861111111</v>
      </c>
      <c r="AH1101" t="s">
        <v>35</v>
      </c>
      <c r="AI1101">
        <v>44.75</v>
      </c>
      <c r="AJ1101">
        <v>37.31</v>
      </c>
      <c r="AM1101" s="3">
        <f t="shared" si="235"/>
        <v>1234.585648148151</v>
      </c>
      <c r="AN1101" s="3">
        <f t="shared" si="236"/>
        <v>1.234585648148151E-2</v>
      </c>
      <c r="AO1101" s="1">
        <v>0.50144023148148154</v>
      </c>
      <c r="AP1101" t="s">
        <v>35</v>
      </c>
      <c r="AQ1101">
        <v>43.75</v>
      </c>
      <c r="AR1101">
        <v>33</v>
      </c>
      <c r="AU1101" s="3">
        <f t="shared" si="237"/>
        <v>1229.3993055555563</v>
      </c>
      <c r="AV1101" s="3">
        <f t="shared" si="238"/>
        <v>1.2293993055555563E-2</v>
      </c>
      <c r="AW1101" s="1">
        <v>0.85901192129629633</v>
      </c>
      <c r="AX1101" t="s">
        <v>35</v>
      </c>
      <c r="AY1101">
        <v>45.25</v>
      </c>
      <c r="AZ1101">
        <v>33.81</v>
      </c>
      <c r="BD1101">
        <v>1099</v>
      </c>
      <c r="BE1101">
        <v>55.5</v>
      </c>
      <c r="BF1101">
        <v>20.62</v>
      </c>
    </row>
    <row r="1102" spans="16:58" x14ac:dyDescent="0.25">
      <c r="P1102" s="3">
        <f t="shared" si="229"/>
        <v>1230.8495370370376</v>
      </c>
      <c r="Q1102" s="3">
        <f t="shared" si="230"/>
        <v>1.2308495370370376E-2</v>
      </c>
      <c r="R1102" s="1">
        <v>0.51783436342592593</v>
      </c>
      <c r="S1102" t="s">
        <v>35</v>
      </c>
      <c r="T1102">
        <v>49.75</v>
      </c>
      <c r="U1102">
        <v>26</v>
      </c>
      <c r="X1102" s="3">
        <f t="shared" si="231"/>
        <v>1247.5092592592719</v>
      </c>
      <c r="Y1102" s="3">
        <f t="shared" si="232"/>
        <v>1.2475092592592718E-2</v>
      </c>
      <c r="Z1102" s="1">
        <v>0.59605476851851857</v>
      </c>
      <c r="AA1102" t="s">
        <v>35</v>
      </c>
      <c r="AB1102">
        <v>34.75</v>
      </c>
      <c r="AC1102">
        <v>32.25</v>
      </c>
      <c r="AE1102" s="3">
        <f t="shared" si="233"/>
        <v>1237.0335648148157</v>
      </c>
      <c r="AF1102" s="3">
        <f t="shared" si="234"/>
        <v>1.2370335648148156E-2</v>
      </c>
      <c r="AG1102" s="1">
        <v>0.47644440972222224</v>
      </c>
      <c r="AH1102" t="s">
        <v>35</v>
      </c>
      <c r="AI1102">
        <v>44.25</v>
      </c>
      <c r="AJ1102">
        <v>37.44</v>
      </c>
      <c r="AM1102" s="3">
        <f t="shared" si="235"/>
        <v>1235.6967592592582</v>
      </c>
      <c r="AN1102" s="3">
        <f t="shared" si="236"/>
        <v>1.2356967592592583E-2</v>
      </c>
      <c r="AO1102" s="1">
        <v>0.50145134259259261</v>
      </c>
      <c r="AP1102" t="s">
        <v>35</v>
      </c>
      <c r="AQ1102">
        <v>43.25</v>
      </c>
      <c r="AR1102">
        <v>33.06</v>
      </c>
      <c r="AU1102" s="3">
        <f t="shared" si="237"/>
        <v>1230.5127314814702</v>
      </c>
      <c r="AV1102" s="3">
        <f t="shared" si="238"/>
        <v>1.2305127314814701E-2</v>
      </c>
      <c r="AW1102" s="1">
        <v>0.85902305555555547</v>
      </c>
      <c r="AX1102" t="s">
        <v>35</v>
      </c>
      <c r="AY1102">
        <v>45</v>
      </c>
      <c r="AZ1102">
        <v>33.880000000000003</v>
      </c>
      <c r="BD1102">
        <v>1100</v>
      </c>
      <c r="BE1102">
        <v>55.75</v>
      </c>
      <c r="BF1102">
        <v>20.69</v>
      </c>
    </row>
    <row r="1103" spans="16:58" x14ac:dyDescent="0.25">
      <c r="P1103" s="3">
        <f t="shared" si="229"/>
        <v>1231.9606481481449</v>
      </c>
      <c r="Q1103" s="3">
        <f t="shared" si="230"/>
        <v>1.2319606481481449E-2</v>
      </c>
      <c r="R1103" s="1">
        <v>0.517845474537037</v>
      </c>
      <c r="S1103" t="s">
        <v>35</v>
      </c>
      <c r="T1103">
        <v>49</v>
      </c>
      <c r="U1103">
        <v>26</v>
      </c>
      <c r="X1103" s="3">
        <f t="shared" si="231"/>
        <v>1248.8055555555654</v>
      </c>
      <c r="Y1103" s="3">
        <f t="shared" si="232"/>
        <v>1.2488055555555655E-2</v>
      </c>
      <c r="Z1103" s="1">
        <v>0.59606773148148151</v>
      </c>
      <c r="AA1103" t="s">
        <v>35</v>
      </c>
      <c r="AB1103">
        <v>35.25</v>
      </c>
      <c r="AC1103">
        <v>33</v>
      </c>
      <c r="AE1103" s="3">
        <f t="shared" si="233"/>
        <v>1238.1909722222194</v>
      </c>
      <c r="AF1103" s="3">
        <f t="shared" si="234"/>
        <v>1.2381909722222195E-2</v>
      </c>
      <c r="AG1103" s="1">
        <v>0.47645598379629628</v>
      </c>
      <c r="AH1103" t="s">
        <v>35</v>
      </c>
      <c r="AI1103">
        <v>44.75</v>
      </c>
      <c r="AJ1103">
        <v>37.5</v>
      </c>
      <c r="AM1103" s="3">
        <f t="shared" si="235"/>
        <v>1236.9004629629587</v>
      </c>
      <c r="AN1103" s="3">
        <f t="shared" si="236"/>
        <v>1.2369004629629587E-2</v>
      </c>
      <c r="AO1103" s="1">
        <v>0.50146337962962961</v>
      </c>
      <c r="AP1103" t="s">
        <v>35</v>
      </c>
      <c r="AQ1103">
        <v>43.5</v>
      </c>
      <c r="AR1103">
        <v>33.880000000000003</v>
      </c>
      <c r="AU1103" s="3">
        <f t="shared" si="237"/>
        <v>1231.6319444444446</v>
      </c>
      <c r="AV1103" s="3">
        <f t="shared" si="238"/>
        <v>1.2316319444444446E-2</v>
      </c>
      <c r="AW1103" s="1">
        <v>0.85903424768518521</v>
      </c>
      <c r="AX1103" t="s">
        <v>35</v>
      </c>
      <c r="AY1103">
        <v>45.25</v>
      </c>
      <c r="AZ1103">
        <v>33.880000000000003</v>
      </c>
      <c r="BD1103">
        <v>1101</v>
      </c>
      <c r="BE1103">
        <v>55.75</v>
      </c>
      <c r="BF1103">
        <v>20.62</v>
      </c>
    </row>
    <row r="1104" spans="16:58" x14ac:dyDescent="0.25">
      <c r="P1104" s="3">
        <f t="shared" si="229"/>
        <v>1233.0717592592632</v>
      </c>
      <c r="Q1104" s="3">
        <f t="shared" si="230"/>
        <v>1.2330717592592633E-2</v>
      </c>
      <c r="R1104" s="1">
        <v>0.51785658564814818</v>
      </c>
      <c r="S1104" t="s">
        <v>35</v>
      </c>
      <c r="T1104">
        <v>49.75</v>
      </c>
      <c r="U1104">
        <v>26</v>
      </c>
      <c r="X1104" s="3">
        <f t="shared" si="231"/>
        <v>1249.9629629629694</v>
      </c>
      <c r="Y1104" s="3">
        <f t="shared" si="232"/>
        <v>1.2499629629629694E-2</v>
      </c>
      <c r="Z1104" s="1">
        <v>0.59607930555555555</v>
      </c>
      <c r="AA1104" t="s">
        <v>35</v>
      </c>
      <c r="AB1104">
        <v>35.25</v>
      </c>
      <c r="AC1104">
        <v>32.31</v>
      </c>
      <c r="AE1104" s="3">
        <f t="shared" si="233"/>
        <v>1239.3483796296289</v>
      </c>
      <c r="AF1104" s="3">
        <f t="shared" si="234"/>
        <v>1.239348379629629E-2</v>
      </c>
      <c r="AG1104" s="1">
        <v>0.47646755787037037</v>
      </c>
      <c r="AH1104" t="s">
        <v>35</v>
      </c>
      <c r="AI1104">
        <v>44.25</v>
      </c>
      <c r="AJ1104">
        <v>37.630000000000003</v>
      </c>
      <c r="AM1104" s="3">
        <f t="shared" si="235"/>
        <v>1238.0104166666629</v>
      </c>
      <c r="AN1104" s="3">
        <f t="shared" si="236"/>
        <v>1.2380104166666628E-2</v>
      </c>
      <c r="AO1104" s="1">
        <v>0.50147447916666665</v>
      </c>
      <c r="AP1104" t="s">
        <v>35</v>
      </c>
      <c r="AQ1104">
        <v>43.25</v>
      </c>
      <c r="AR1104">
        <v>33.25</v>
      </c>
      <c r="AU1104" s="3">
        <f t="shared" si="237"/>
        <v>1232.7534722222256</v>
      </c>
      <c r="AV1104" s="3">
        <f t="shared" si="238"/>
        <v>1.2327534722222255E-2</v>
      </c>
      <c r="AW1104" s="1">
        <v>0.85904546296296302</v>
      </c>
      <c r="AX1104" t="s">
        <v>35</v>
      </c>
      <c r="AY1104">
        <v>45</v>
      </c>
      <c r="AZ1104">
        <v>33.81</v>
      </c>
      <c r="BD1104">
        <v>1102</v>
      </c>
      <c r="BE1104">
        <v>56</v>
      </c>
      <c r="BF1104">
        <v>20.69</v>
      </c>
    </row>
    <row r="1105" spans="16:58" x14ac:dyDescent="0.25">
      <c r="P1105" s="3">
        <f t="shared" si="229"/>
        <v>1234.1828703703707</v>
      </c>
      <c r="Q1105" s="3">
        <f t="shared" si="230"/>
        <v>1.2341828703703706E-2</v>
      </c>
      <c r="R1105" s="1">
        <v>0.51786769675925926</v>
      </c>
      <c r="S1105" t="s">
        <v>35</v>
      </c>
      <c r="T1105">
        <v>49.75</v>
      </c>
      <c r="U1105">
        <v>25.94</v>
      </c>
      <c r="X1105" s="3">
        <f t="shared" si="231"/>
        <v>1251.0740740740766</v>
      </c>
      <c r="Y1105" s="3">
        <f t="shared" si="232"/>
        <v>1.2510740740740767E-2</v>
      </c>
      <c r="Z1105" s="1">
        <v>0.59609041666666662</v>
      </c>
      <c r="AA1105" t="s">
        <v>35</v>
      </c>
      <c r="AB1105">
        <v>35.25</v>
      </c>
      <c r="AC1105">
        <v>32.44</v>
      </c>
      <c r="AE1105" s="3">
        <f t="shared" si="233"/>
        <v>1240.5046296296296</v>
      </c>
      <c r="AF1105" s="3">
        <f t="shared" si="234"/>
        <v>1.2405046296296296E-2</v>
      </c>
      <c r="AG1105" s="1">
        <v>0.47647912037037038</v>
      </c>
      <c r="AH1105" t="s">
        <v>35</v>
      </c>
      <c r="AI1105">
        <v>43.5</v>
      </c>
      <c r="AJ1105">
        <v>37.69</v>
      </c>
      <c r="AM1105" s="3">
        <f t="shared" si="235"/>
        <v>1239.1678240740666</v>
      </c>
      <c r="AN1105" s="3">
        <f t="shared" si="236"/>
        <v>1.2391678240740667E-2</v>
      </c>
      <c r="AO1105" s="1">
        <v>0.50148605324074069</v>
      </c>
      <c r="AP1105" t="s">
        <v>35</v>
      </c>
      <c r="AQ1105">
        <v>43.25</v>
      </c>
      <c r="AR1105">
        <v>34</v>
      </c>
      <c r="AU1105" s="3">
        <f t="shared" si="237"/>
        <v>1233.8668981481394</v>
      </c>
      <c r="AV1105" s="3">
        <f t="shared" si="238"/>
        <v>1.2338668981481393E-2</v>
      </c>
      <c r="AW1105" s="1">
        <v>0.85905659722222216</v>
      </c>
      <c r="AX1105" t="s">
        <v>35</v>
      </c>
      <c r="AY1105">
        <v>44.75</v>
      </c>
      <c r="AZ1105">
        <v>33.81</v>
      </c>
      <c r="BD1105">
        <v>1103</v>
      </c>
      <c r="BE1105">
        <v>55.5</v>
      </c>
      <c r="BF1105">
        <v>20.62</v>
      </c>
    </row>
    <row r="1106" spans="16:58" x14ac:dyDescent="0.25">
      <c r="P1106" s="3">
        <f t="shared" si="229"/>
        <v>1235.2939814814779</v>
      </c>
      <c r="Q1106" s="3">
        <f t="shared" si="230"/>
        <v>1.2352939814814778E-2</v>
      </c>
      <c r="R1106" s="1">
        <v>0.51787880787037033</v>
      </c>
      <c r="S1106" t="s">
        <v>35</v>
      </c>
      <c r="T1106">
        <v>50</v>
      </c>
      <c r="U1106">
        <v>25.94</v>
      </c>
      <c r="X1106" s="3">
        <f t="shared" si="231"/>
        <v>1252.1840277777808</v>
      </c>
      <c r="Y1106" s="3">
        <f t="shared" si="232"/>
        <v>1.2521840277777807E-2</v>
      </c>
      <c r="Z1106" s="1">
        <v>0.59610151620370366</v>
      </c>
      <c r="AA1106" t="s">
        <v>35</v>
      </c>
      <c r="AB1106">
        <v>35</v>
      </c>
      <c r="AC1106">
        <v>32.44</v>
      </c>
      <c r="AE1106" s="3">
        <f t="shared" si="233"/>
        <v>1241.6157407407368</v>
      </c>
      <c r="AF1106" s="3">
        <f t="shared" si="234"/>
        <v>1.2416157407407369E-2</v>
      </c>
      <c r="AG1106" s="1">
        <v>0.47649023148148145</v>
      </c>
      <c r="AH1106" t="s">
        <v>35</v>
      </c>
      <c r="AI1106">
        <v>43.5</v>
      </c>
      <c r="AJ1106">
        <v>37.81</v>
      </c>
      <c r="AM1106" s="3">
        <f t="shared" si="235"/>
        <v>1240.278935185185</v>
      </c>
      <c r="AN1106" s="3">
        <f t="shared" si="236"/>
        <v>1.2402789351851851E-2</v>
      </c>
      <c r="AO1106" s="1">
        <v>0.50149716435185188</v>
      </c>
      <c r="AP1106" t="s">
        <v>35</v>
      </c>
      <c r="AQ1106">
        <v>43.75</v>
      </c>
      <c r="AR1106">
        <v>34.130000000000003</v>
      </c>
      <c r="AU1106" s="3">
        <f t="shared" si="237"/>
        <v>1234.9884259259313</v>
      </c>
      <c r="AV1106" s="3">
        <f t="shared" si="238"/>
        <v>1.2349884259259314E-2</v>
      </c>
      <c r="AW1106" s="1">
        <v>0.85906781250000008</v>
      </c>
      <c r="AX1106" t="s">
        <v>35</v>
      </c>
      <c r="AY1106">
        <v>45.25</v>
      </c>
      <c r="AZ1106">
        <v>33.81</v>
      </c>
      <c r="BD1106">
        <v>1104</v>
      </c>
      <c r="BE1106">
        <v>55.75</v>
      </c>
      <c r="BF1106">
        <v>20.56</v>
      </c>
    </row>
    <row r="1107" spans="16:58" x14ac:dyDescent="0.25">
      <c r="P1107" s="3">
        <f t="shared" si="229"/>
        <v>1236.4039351851818</v>
      </c>
      <c r="Q1107" s="3">
        <f t="shared" si="230"/>
        <v>1.2364039351851819E-2</v>
      </c>
      <c r="R1107" s="1">
        <v>0.51788990740740737</v>
      </c>
      <c r="S1107" t="s">
        <v>35</v>
      </c>
      <c r="T1107">
        <v>50</v>
      </c>
      <c r="U1107">
        <v>25.87</v>
      </c>
      <c r="X1107" s="3">
        <f t="shared" si="231"/>
        <v>1253.5266203703709</v>
      </c>
      <c r="Y1107" s="3">
        <f t="shared" si="232"/>
        <v>1.253526620370371E-2</v>
      </c>
      <c r="Z1107" s="1">
        <v>0.59611494212962957</v>
      </c>
      <c r="AA1107" t="s">
        <v>35</v>
      </c>
      <c r="AB1107">
        <v>35.5</v>
      </c>
      <c r="AC1107">
        <v>32.94</v>
      </c>
      <c r="AE1107" s="3">
        <f t="shared" si="233"/>
        <v>1242.7268518518497</v>
      </c>
      <c r="AF1107" s="3">
        <f t="shared" si="234"/>
        <v>1.2427268518518497E-2</v>
      </c>
      <c r="AG1107" s="1">
        <v>0.47650134259259258</v>
      </c>
      <c r="AH1107" t="s">
        <v>35</v>
      </c>
      <c r="AI1107">
        <v>42.5</v>
      </c>
      <c r="AJ1107">
        <v>37.880000000000003</v>
      </c>
      <c r="AM1107" s="3">
        <f t="shared" si="235"/>
        <v>1241.436342592589</v>
      </c>
      <c r="AN1107" s="3">
        <f t="shared" si="236"/>
        <v>1.2414363425925889E-2</v>
      </c>
      <c r="AO1107" s="1">
        <v>0.50150873842592592</v>
      </c>
      <c r="AP1107" t="s">
        <v>35</v>
      </c>
      <c r="AQ1107">
        <v>43.25</v>
      </c>
      <c r="AR1107">
        <v>33.56</v>
      </c>
      <c r="AU1107" s="3">
        <f t="shared" si="237"/>
        <v>1236.0682870370399</v>
      </c>
      <c r="AV1107" s="3">
        <f t="shared" si="238"/>
        <v>1.2360682870370399E-2</v>
      </c>
      <c r="AW1107" s="1">
        <v>0.85907861111111117</v>
      </c>
      <c r="AX1107" t="s">
        <v>35</v>
      </c>
      <c r="AY1107">
        <v>45.25</v>
      </c>
      <c r="AZ1107">
        <v>33.81</v>
      </c>
      <c r="BD1107">
        <v>1105</v>
      </c>
      <c r="BE1107">
        <v>55.75</v>
      </c>
      <c r="BF1107">
        <v>20.56</v>
      </c>
    </row>
    <row r="1108" spans="16:58" x14ac:dyDescent="0.25">
      <c r="P1108" s="3">
        <f t="shared" si="229"/>
        <v>1237.5150462963002</v>
      </c>
      <c r="Q1108" s="3">
        <f t="shared" si="230"/>
        <v>1.2375150462963003E-2</v>
      </c>
      <c r="R1108" s="1">
        <v>0.51790101851851855</v>
      </c>
      <c r="S1108" t="s">
        <v>35</v>
      </c>
      <c r="T1108">
        <v>49.75</v>
      </c>
      <c r="U1108">
        <v>25.87</v>
      </c>
      <c r="X1108" s="3">
        <f t="shared" si="231"/>
        <v>1254.684027777786</v>
      </c>
      <c r="Y1108" s="3">
        <f t="shared" si="232"/>
        <v>1.254684027777786E-2</v>
      </c>
      <c r="Z1108" s="1">
        <v>0.59612651620370372</v>
      </c>
      <c r="AA1108" t="s">
        <v>35</v>
      </c>
      <c r="AB1108">
        <v>35.5</v>
      </c>
      <c r="AC1108">
        <v>32.25</v>
      </c>
      <c r="AE1108" s="3">
        <f t="shared" si="233"/>
        <v>1243.8379629629626</v>
      </c>
      <c r="AF1108" s="3">
        <f t="shared" si="234"/>
        <v>1.2438379629629626E-2</v>
      </c>
      <c r="AG1108" s="1">
        <v>0.47651245370370371</v>
      </c>
      <c r="AH1108" t="s">
        <v>35</v>
      </c>
      <c r="AI1108">
        <v>42.5</v>
      </c>
      <c r="AJ1108">
        <v>37.94</v>
      </c>
      <c r="AM1108" s="3">
        <f t="shared" si="235"/>
        <v>1242.5474537037073</v>
      </c>
      <c r="AN1108" s="3">
        <f t="shared" si="236"/>
        <v>1.2425474537037073E-2</v>
      </c>
      <c r="AO1108" s="1">
        <v>0.5015198495370371</v>
      </c>
      <c r="AP1108" t="s">
        <v>35</v>
      </c>
      <c r="AQ1108">
        <v>42.75</v>
      </c>
      <c r="AR1108">
        <v>34.31</v>
      </c>
      <c r="AU1108" s="3">
        <f t="shared" si="237"/>
        <v>1237.1805555555504</v>
      </c>
      <c r="AV1108" s="3">
        <f t="shared" si="238"/>
        <v>1.2371805555555504E-2</v>
      </c>
      <c r="AW1108" s="1">
        <v>0.85908973379629627</v>
      </c>
      <c r="AX1108" t="s">
        <v>35</v>
      </c>
      <c r="AY1108">
        <v>45</v>
      </c>
      <c r="AZ1108">
        <v>33.81</v>
      </c>
      <c r="BD1108">
        <v>1106</v>
      </c>
      <c r="BE1108">
        <v>55.5</v>
      </c>
      <c r="BF1108">
        <v>20.62</v>
      </c>
    </row>
    <row r="1109" spans="16:58" x14ac:dyDescent="0.25">
      <c r="P1109" s="3">
        <f t="shared" si="229"/>
        <v>1238.6261574074076</v>
      </c>
      <c r="Q1109" s="3">
        <f t="shared" si="230"/>
        <v>1.2386261574074076E-2</v>
      </c>
      <c r="R1109" s="1">
        <v>0.51791212962962963</v>
      </c>
      <c r="S1109" t="s">
        <v>35</v>
      </c>
      <c r="T1109">
        <v>49.75</v>
      </c>
      <c r="U1109">
        <v>25.87</v>
      </c>
      <c r="X1109" s="3">
        <f t="shared" si="231"/>
        <v>1255.7951388888932</v>
      </c>
      <c r="Y1109" s="3">
        <f t="shared" si="232"/>
        <v>1.2557951388888933E-2</v>
      </c>
      <c r="Z1109" s="1">
        <v>0.59613762731481479</v>
      </c>
      <c r="AA1109" t="s">
        <v>35</v>
      </c>
      <c r="AB1109">
        <v>35.5</v>
      </c>
      <c r="AC1109">
        <v>32.380000000000003</v>
      </c>
      <c r="AE1109" s="3">
        <f t="shared" si="233"/>
        <v>1244.9490740740698</v>
      </c>
      <c r="AF1109" s="3">
        <f t="shared" si="234"/>
        <v>1.2449490740740699E-2</v>
      </c>
      <c r="AG1109" s="1">
        <v>0.47652356481481478</v>
      </c>
      <c r="AH1109" t="s">
        <v>35</v>
      </c>
      <c r="AI1109">
        <v>42.75</v>
      </c>
      <c r="AJ1109">
        <v>38</v>
      </c>
      <c r="AM1109" s="3">
        <f t="shared" si="235"/>
        <v>1244.2141203703627</v>
      </c>
      <c r="AN1109" s="3">
        <f t="shared" si="236"/>
        <v>1.2442141203703627E-2</v>
      </c>
      <c r="AO1109" s="1">
        <v>0.50153651620370365</v>
      </c>
      <c r="AP1109" t="s">
        <v>35</v>
      </c>
      <c r="AQ1109">
        <v>43.5</v>
      </c>
      <c r="AR1109">
        <v>34.380000000000003</v>
      </c>
      <c r="AU1109" s="3">
        <f t="shared" si="237"/>
        <v>1238.2928240740721</v>
      </c>
      <c r="AV1109" s="3">
        <f t="shared" si="238"/>
        <v>1.238292824074072E-2</v>
      </c>
      <c r="AW1109" s="1">
        <v>0.85910085648148149</v>
      </c>
      <c r="AX1109" t="s">
        <v>35</v>
      </c>
      <c r="AY1109">
        <v>45.5</v>
      </c>
      <c r="AZ1109">
        <v>33.81</v>
      </c>
      <c r="BD1109">
        <v>1107</v>
      </c>
      <c r="BE1109">
        <v>56</v>
      </c>
      <c r="BF1109">
        <v>20.62</v>
      </c>
    </row>
    <row r="1110" spans="16:58" x14ac:dyDescent="0.25">
      <c r="P1110" s="3">
        <f t="shared" si="229"/>
        <v>1239.7372685185148</v>
      </c>
      <c r="Q1110" s="3">
        <f t="shared" si="230"/>
        <v>1.2397372685185148E-2</v>
      </c>
      <c r="R1110" s="1">
        <v>0.5179232407407407</v>
      </c>
      <c r="S1110" t="s">
        <v>35</v>
      </c>
      <c r="T1110">
        <v>50</v>
      </c>
      <c r="U1110">
        <v>25.87</v>
      </c>
      <c r="X1110" s="3">
        <f t="shared" si="231"/>
        <v>1256.9062500000116</v>
      </c>
      <c r="Y1110" s="3">
        <f t="shared" si="232"/>
        <v>1.2569062500000117E-2</v>
      </c>
      <c r="Z1110" s="1">
        <v>0.59614873842592597</v>
      </c>
      <c r="AA1110" t="s">
        <v>35</v>
      </c>
      <c r="AB1110">
        <v>35.5</v>
      </c>
      <c r="AC1110">
        <v>32.380000000000003</v>
      </c>
      <c r="AE1110" s="3">
        <f t="shared" si="233"/>
        <v>1246.0601851851827</v>
      </c>
      <c r="AF1110" s="3">
        <f t="shared" si="234"/>
        <v>1.2460601851851827E-2</v>
      </c>
      <c r="AG1110" s="1">
        <v>0.47653467592592591</v>
      </c>
      <c r="AH1110" t="s">
        <v>35</v>
      </c>
      <c r="AI1110">
        <v>42.5</v>
      </c>
      <c r="AJ1110">
        <v>38.06</v>
      </c>
      <c r="AM1110" s="3">
        <f t="shared" si="235"/>
        <v>1245.4178240740744</v>
      </c>
      <c r="AN1110" s="3">
        <f t="shared" si="236"/>
        <v>1.2454178240740743E-2</v>
      </c>
      <c r="AO1110" s="1">
        <v>0.50154855324074077</v>
      </c>
      <c r="AP1110" t="s">
        <v>35</v>
      </c>
      <c r="AQ1110">
        <v>43</v>
      </c>
      <c r="AR1110">
        <v>33.81</v>
      </c>
      <c r="AU1110" s="3">
        <f t="shared" si="237"/>
        <v>1239.4398148148134</v>
      </c>
      <c r="AV1110" s="3">
        <f t="shared" si="238"/>
        <v>1.2394398148148134E-2</v>
      </c>
      <c r="AW1110" s="1">
        <v>0.8591123263888889</v>
      </c>
      <c r="AX1110" t="s">
        <v>35</v>
      </c>
      <c r="AY1110">
        <v>45.5</v>
      </c>
      <c r="AZ1110">
        <v>33.81</v>
      </c>
      <c r="BD1110">
        <v>1108</v>
      </c>
      <c r="BE1110">
        <v>55.75</v>
      </c>
      <c r="BF1110">
        <v>20.62</v>
      </c>
    </row>
    <row r="1111" spans="16:58" x14ac:dyDescent="0.25">
      <c r="P1111" s="3">
        <f t="shared" si="229"/>
        <v>1240.8483796296332</v>
      </c>
      <c r="Q1111" s="3">
        <f t="shared" si="230"/>
        <v>1.2408483796296332E-2</v>
      </c>
      <c r="R1111" s="1">
        <v>0.51793435185185188</v>
      </c>
      <c r="S1111" t="s">
        <v>35</v>
      </c>
      <c r="T1111">
        <v>50.25</v>
      </c>
      <c r="U1111">
        <v>25.87</v>
      </c>
      <c r="X1111" s="3">
        <f t="shared" si="231"/>
        <v>1258.017361111119</v>
      </c>
      <c r="Y1111" s="3">
        <f t="shared" si="232"/>
        <v>1.2580173611111189E-2</v>
      </c>
      <c r="Z1111" s="1">
        <v>0.59615984953703705</v>
      </c>
      <c r="AA1111" t="s">
        <v>35</v>
      </c>
      <c r="AB1111">
        <v>35.25</v>
      </c>
      <c r="AC1111">
        <v>32.380000000000003</v>
      </c>
      <c r="AE1111" s="3">
        <f t="shared" si="233"/>
        <v>1247.1712962962956</v>
      </c>
      <c r="AF1111" s="3">
        <f t="shared" si="234"/>
        <v>1.2471712962962955E-2</v>
      </c>
      <c r="AG1111" s="1">
        <v>0.47654578703703704</v>
      </c>
      <c r="AH1111" t="s">
        <v>35</v>
      </c>
      <c r="AI1111">
        <v>42.25</v>
      </c>
      <c r="AJ1111">
        <v>38.130000000000003</v>
      </c>
      <c r="AM1111" s="3">
        <f t="shared" si="235"/>
        <v>1246.5752314814781</v>
      </c>
      <c r="AN1111" s="3">
        <f t="shared" si="236"/>
        <v>1.2465752314814782E-2</v>
      </c>
      <c r="AO1111" s="1">
        <v>0.50156012731481481</v>
      </c>
      <c r="AP1111" t="s">
        <v>35</v>
      </c>
      <c r="AQ1111">
        <v>42.25</v>
      </c>
      <c r="AR1111">
        <v>34.5</v>
      </c>
      <c r="AU1111" s="3">
        <f t="shared" si="237"/>
        <v>1240.5578703703734</v>
      </c>
      <c r="AV1111" s="3">
        <f t="shared" si="238"/>
        <v>1.2405578703703735E-2</v>
      </c>
      <c r="AW1111" s="1">
        <v>0.8591235069444445</v>
      </c>
      <c r="AX1111" t="s">
        <v>35</v>
      </c>
      <c r="AY1111">
        <v>45.25</v>
      </c>
      <c r="AZ1111">
        <v>33.75</v>
      </c>
      <c r="BD1111">
        <v>1109</v>
      </c>
      <c r="BE1111">
        <v>56</v>
      </c>
      <c r="BF1111">
        <v>20.62</v>
      </c>
    </row>
    <row r="1112" spans="16:58" x14ac:dyDescent="0.25">
      <c r="P1112" s="3">
        <f t="shared" si="229"/>
        <v>1241.9548611111163</v>
      </c>
      <c r="Q1112" s="3">
        <f t="shared" si="230"/>
        <v>1.2419548611111164E-2</v>
      </c>
      <c r="R1112" s="1">
        <v>0.51794541666666671</v>
      </c>
      <c r="S1112" t="s">
        <v>35</v>
      </c>
      <c r="T1112">
        <v>50</v>
      </c>
      <c r="U1112">
        <v>25.87</v>
      </c>
      <c r="X1112" s="3">
        <f t="shared" si="231"/>
        <v>1259.2175925925985</v>
      </c>
      <c r="Y1112" s="3">
        <f t="shared" si="232"/>
        <v>1.2592175925925986E-2</v>
      </c>
      <c r="Z1112" s="1">
        <v>0.59617185185185184</v>
      </c>
      <c r="AA1112" t="s">
        <v>35</v>
      </c>
      <c r="AB1112">
        <v>35.5</v>
      </c>
      <c r="AC1112">
        <v>32.380000000000003</v>
      </c>
      <c r="AE1112" s="3">
        <f t="shared" si="233"/>
        <v>1248.3287037037051</v>
      </c>
      <c r="AF1112" s="3">
        <f t="shared" si="234"/>
        <v>1.248328703703705E-2</v>
      </c>
      <c r="AG1112" s="1">
        <v>0.47655736111111113</v>
      </c>
      <c r="AH1112" t="s">
        <v>35</v>
      </c>
      <c r="AI1112">
        <v>42.75</v>
      </c>
      <c r="AJ1112">
        <v>38.130000000000003</v>
      </c>
      <c r="AM1112" s="3">
        <f t="shared" si="235"/>
        <v>1247.7789351851898</v>
      </c>
      <c r="AN1112" s="3">
        <f t="shared" si="236"/>
        <v>1.2477789351851898E-2</v>
      </c>
      <c r="AO1112" s="1">
        <v>0.50157216435185192</v>
      </c>
      <c r="AP1112" t="s">
        <v>35</v>
      </c>
      <c r="AQ1112">
        <v>42.75</v>
      </c>
      <c r="AR1112">
        <v>34.56</v>
      </c>
      <c r="AU1112" s="3">
        <f t="shared" si="237"/>
        <v>1241.6354166666642</v>
      </c>
      <c r="AV1112" s="3">
        <f t="shared" si="238"/>
        <v>1.2416354166666643E-2</v>
      </c>
      <c r="AW1112" s="1">
        <v>0.85913428240740741</v>
      </c>
      <c r="AX1112" t="s">
        <v>35</v>
      </c>
      <c r="AY1112">
        <v>45.25</v>
      </c>
      <c r="AZ1112">
        <v>33.75</v>
      </c>
      <c r="BD1112">
        <v>1110</v>
      </c>
      <c r="BE1112">
        <v>56</v>
      </c>
      <c r="BF1112">
        <v>20.62</v>
      </c>
    </row>
    <row r="1113" spans="16:58" x14ac:dyDescent="0.25">
      <c r="P1113" s="3">
        <f t="shared" si="229"/>
        <v>1243.1122685185203</v>
      </c>
      <c r="Q1113" s="3">
        <f t="shared" si="230"/>
        <v>1.2431122685185203E-2</v>
      </c>
      <c r="R1113" s="1">
        <v>0.51795699074074075</v>
      </c>
      <c r="S1113" t="s">
        <v>35</v>
      </c>
      <c r="T1113">
        <v>50</v>
      </c>
      <c r="U1113">
        <v>25.81</v>
      </c>
      <c r="X1113" s="3">
        <f t="shared" si="231"/>
        <v>1260.3287037037169</v>
      </c>
      <c r="Y1113" s="3">
        <f t="shared" si="232"/>
        <v>1.260328703703717E-2</v>
      </c>
      <c r="Z1113" s="1">
        <v>0.59618296296296303</v>
      </c>
      <c r="AA1113" t="s">
        <v>35</v>
      </c>
      <c r="AB1113">
        <v>35.75</v>
      </c>
      <c r="AC1113">
        <v>32.31</v>
      </c>
      <c r="AE1113" s="3">
        <f t="shared" si="233"/>
        <v>1249.4398148148177</v>
      </c>
      <c r="AF1113" s="3">
        <f t="shared" si="234"/>
        <v>1.2494398148148178E-2</v>
      </c>
      <c r="AG1113" s="1">
        <v>0.47656847222222226</v>
      </c>
      <c r="AH1113" t="s">
        <v>35</v>
      </c>
      <c r="AI1113">
        <v>42.5</v>
      </c>
      <c r="AJ1113">
        <v>38.130000000000003</v>
      </c>
      <c r="AM1113" s="3">
        <f t="shared" si="235"/>
        <v>1248.9814814814758</v>
      </c>
      <c r="AN1113" s="3">
        <f t="shared" si="236"/>
        <v>1.2489814814814759E-2</v>
      </c>
      <c r="AO1113" s="1">
        <v>0.50158418981481478</v>
      </c>
      <c r="AP1113" t="s">
        <v>35</v>
      </c>
      <c r="AQ1113">
        <v>43</v>
      </c>
      <c r="AR1113">
        <v>34.630000000000003</v>
      </c>
      <c r="AU1113" s="3">
        <f t="shared" si="237"/>
        <v>1242.75231481481</v>
      </c>
      <c r="AV1113" s="3">
        <f t="shared" si="238"/>
        <v>1.2427523148148101E-2</v>
      </c>
      <c r="AW1113" s="1">
        <v>0.85914545138888887</v>
      </c>
      <c r="AX1113" t="s">
        <v>35</v>
      </c>
      <c r="AY1113">
        <v>45.5</v>
      </c>
      <c r="AZ1113">
        <v>33.75</v>
      </c>
      <c r="BD1113">
        <v>1111</v>
      </c>
      <c r="BE1113">
        <v>55.75</v>
      </c>
      <c r="BF1113">
        <v>20.62</v>
      </c>
    </row>
    <row r="1114" spans="16:58" x14ac:dyDescent="0.25">
      <c r="P1114" s="3">
        <f t="shared" si="229"/>
        <v>1244.2233796296275</v>
      </c>
      <c r="Q1114" s="3">
        <f t="shared" si="230"/>
        <v>1.2442233796296276E-2</v>
      </c>
      <c r="R1114" s="1">
        <v>0.51796810185185183</v>
      </c>
      <c r="S1114" t="s">
        <v>35</v>
      </c>
      <c r="T1114">
        <v>50</v>
      </c>
      <c r="U1114">
        <v>25.81</v>
      </c>
      <c r="X1114" s="3">
        <f t="shared" si="231"/>
        <v>1261.4398148148243</v>
      </c>
      <c r="Y1114" s="3">
        <f t="shared" si="232"/>
        <v>1.2614398148148243E-2</v>
      </c>
      <c r="Z1114" s="1">
        <v>0.5961940740740741</v>
      </c>
      <c r="AA1114" t="s">
        <v>35</v>
      </c>
      <c r="AB1114">
        <v>35.5</v>
      </c>
      <c r="AC1114">
        <v>32.380000000000003</v>
      </c>
      <c r="AE1114" s="3">
        <f t="shared" si="233"/>
        <v>1250.5509259259252</v>
      </c>
      <c r="AF1114" s="3">
        <f t="shared" si="234"/>
        <v>1.2505509259259251E-2</v>
      </c>
      <c r="AG1114" s="1">
        <v>0.47657958333333333</v>
      </c>
      <c r="AH1114" t="s">
        <v>35</v>
      </c>
      <c r="AI1114">
        <v>42.5</v>
      </c>
      <c r="AJ1114">
        <v>38.19</v>
      </c>
      <c r="AM1114" s="3">
        <f t="shared" si="235"/>
        <v>1250.0925925925833</v>
      </c>
      <c r="AN1114" s="3">
        <f t="shared" si="236"/>
        <v>1.2500925925925832E-2</v>
      </c>
      <c r="AO1114" s="1">
        <v>0.50159530092592586</v>
      </c>
      <c r="AP1114" t="s">
        <v>35</v>
      </c>
      <c r="AQ1114">
        <v>43</v>
      </c>
      <c r="AR1114">
        <v>34.69</v>
      </c>
      <c r="AU1114" s="3">
        <f t="shared" si="237"/>
        <v>1243.8680555555416</v>
      </c>
      <c r="AV1114" s="3">
        <f t="shared" si="238"/>
        <v>1.2438680555555415E-2</v>
      </c>
      <c r="AW1114" s="1">
        <v>0.85915660879629618</v>
      </c>
      <c r="AX1114" t="s">
        <v>35</v>
      </c>
      <c r="AY1114">
        <v>45.25</v>
      </c>
      <c r="AZ1114">
        <v>33.69</v>
      </c>
      <c r="BD1114">
        <v>1112</v>
      </c>
      <c r="BE1114">
        <v>56.5</v>
      </c>
      <c r="BF1114">
        <v>20.62</v>
      </c>
    </row>
    <row r="1115" spans="16:58" x14ac:dyDescent="0.25">
      <c r="P1115" s="3">
        <f t="shared" si="229"/>
        <v>1245.334490740735</v>
      </c>
      <c r="Q1115" s="3">
        <f t="shared" si="230"/>
        <v>1.2453344907407349E-2</v>
      </c>
      <c r="R1115" s="1">
        <v>0.5179792129629629</v>
      </c>
      <c r="S1115" t="s">
        <v>35</v>
      </c>
      <c r="T1115">
        <v>50.5</v>
      </c>
      <c r="U1115">
        <v>25.75</v>
      </c>
      <c r="X1115" s="3">
        <f t="shared" si="231"/>
        <v>1262.5509259259316</v>
      </c>
      <c r="Y1115" s="3">
        <f t="shared" si="232"/>
        <v>1.2625509259259315E-2</v>
      </c>
      <c r="Z1115" s="1">
        <v>0.59620518518518517</v>
      </c>
      <c r="AA1115" t="s">
        <v>35</v>
      </c>
      <c r="AB1115">
        <v>35.25</v>
      </c>
      <c r="AC1115">
        <v>32.380000000000003</v>
      </c>
      <c r="AE1115" s="3">
        <f t="shared" si="233"/>
        <v>1251.6608796296291</v>
      </c>
      <c r="AF1115" s="3">
        <f t="shared" si="234"/>
        <v>1.2516608796296291E-2</v>
      </c>
      <c r="AG1115" s="1">
        <v>0.47659068287037037</v>
      </c>
      <c r="AH1115" t="s">
        <v>35</v>
      </c>
      <c r="AI1115">
        <v>42.25</v>
      </c>
      <c r="AJ1115">
        <v>38.19</v>
      </c>
      <c r="AM1115" s="3">
        <f t="shared" si="235"/>
        <v>1251.2037037037016</v>
      </c>
      <c r="AN1115" s="3">
        <f t="shared" si="236"/>
        <v>1.2512037037037016E-2</v>
      </c>
      <c r="AO1115" s="1">
        <v>0.50160641203703704</v>
      </c>
      <c r="AP1115" t="s">
        <v>35</v>
      </c>
      <c r="AQ1115">
        <v>43</v>
      </c>
      <c r="AR1115">
        <v>34.75</v>
      </c>
      <c r="AU1115" s="3">
        <f t="shared" si="237"/>
        <v>1244.9837962962952</v>
      </c>
      <c r="AV1115" s="3">
        <f t="shared" si="238"/>
        <v>1.2449837962962951E-2</v>
      </c>
      <c r="AW1115" s="1">
        <v>0.85916776620370372</v>
      </c>
      <c r="AX1115" t="s">
        <v>35</v>
      </c>
      <c r="AY1115">
        <v>45.25</v>
      </c>
      <c r="AZ1115">
        <v>33.75</v>
      </c>
      <c r="BD1115">
        <v>1113</v>
      </c>
      <c r="BE1115">
        <v>55.5</v>
      </c>
      <c r="BF1115">
        <v>20.62</v>
      </c>
    </row>
    <row r="1116" spans="16:58" x14ac:dyDescent="0.25">
      <c r="P1116" s="3">
        <f t="shared" si="229"/>
        <v>1246.4456018518533</v>
      </c>
      <c r="Q1116" s="3">
        <f t="shared" si="230"/>
        <v>1.2464456018518533E-2</v>
      </c>
      <c r="R1116" s="1">
        <v>0.51799032407407408</v>
      </c>
      <c r="S1116" t="s">
        <v>35</v>
      </c>
      <c r="T1116">
        <v>50</v>
      </c>
      <c r="U1116">
        <v>25.75</v>
      </c>
      <c r="X1116" s="3">
        <f t="shared" si="231"/>
        <v>1263.750000000008</v>
      </c>
      <c r="Y1116" s="3">
        <f t="shared" si="232"/>
        <v>1.2637500000000079E-2</v>
      </c>
      <c r="Z1116" s="1">
        <v>0.59621717592592594</v>
      </c>
      <c r="AA1116" t="s">
        <v>35</v>
      </c>
      <c r="AB1116">
        <v>35.5</v>
      </c>
      <c r="AC1116">
        <v>32.31</v>
      </c>
      <c r="AE1116" s="3">
        <f t="shared" si="233"/>
        <v>1252.8182870370331</v>
      </c>
      <c r="AF1116" s="3">
        <f t="shared" si="234"/>
        <v>1.252818287037033E-2</v>
      </c>
      <c r="AG1116" s="1">
        <v>0.47660225694444441</v>
      </c>
      <c r="AH1116" t="s">
        <v>35</v>
      </c>
      <c r="AI1116">
        <v>42.5</v>
      </c>
      <c r="AJ1116">
        <v>38.19</v>
      </c>
      <c r="AM1116" s="3">
        <f t="shared" si="235"/>
        <v>1252.3148148148089</v>
      </c>
      <c r="AN1116" s="3">
        <f t="shared" si="236"/>
        <v>1.2523148148148089E-2</v>
      </c>
      <c r="AO1116" s="1">
        <v>0.50161752314814811</v>
      </c>
      <c r="AP1116" t="s">
        <v>35</v>
      </c>
      <c r="AQ1116">
        <v>42.5</v>
      </c>
      <c r="AR1116">
        <v>34.81</v>
      </c>
      <c r="AU1116" s="3">
        <f t="shared" si="237"/>
        <v>1246.0925925925958</v>
      </c>
      <c r="AV1116" s="3">
        <f t="shared" si="238"/>
        <v>1.2460925925925959E-2</v>
      </c>
      <c r="AW1116" s="1">
        <v>0.85917885416666673</v>
      </c>
      <c r="AX1116" t="s">
        <v>35</v>
      </c>
      <c r="AY1116">
        <v>45.25</v>
      </c>
      <c r="AZ1116">
        <v>33.69</v>
      </c>
      <c r="BD1116">
        <v>1114</v>
      </c>
      <c r="BE1116">
        <v>56.25</v>
      </c>
      <c r="BF1116">
        <v>20.62</v>
      </c>
    </row>
    <row r="1117" spans="16:58" x14ac:dyDescent="0.25">
      <c r="P1117" s="3">
        <f t="shared" si="229"/>
        <v>1247.5567129629605</v>
      </c>
      <c r="Q1117" s="3">
        <f t="shared" si="230"/>
        <v>1.2475567129629606E-2</v>
      </c>
      <c r="R1117" s="1">
        <v>0.51800143518518516</v>
      </c>
      <c r="S1117" t="s">
        <v>35</v>
      </c>
      <c r="T1117">
        <v>50.25</v>
      </c>
      <c r="U1117">
        <v>25.75</v>
      </c>
      <c r="X1117" s="3">
        <f t="shared" si="231"/>
        <v>1264.8541666666736</v>
      </c>
      <c r="Y1117" s="3">
        <f t="shared" si="232"/>
        <v>1.2648541666666735E-2</v>
      </c>
      <c r="Z1117" s="1">
        <v>0.59622821759259259</v>
      </c>
      <c r="AA1117" t="s">
        <v>35</v>
      </c>
      <c r="AB1117">
        <v>35.75</v>
      </c>
      <c r="AC1117">
        <v>32.31</v>
      </c>
      <c r="AE1117" s="3">
        <f t="shared" si="233"/>
        <v>1253.8831018518549</v>
      </c>
      <c r="AF1117" s="3">
        <f t="shared" si="234"/>
        <v>1.2538831018518548E-2</v>
      </c>
      <c r="AG1117" s="1">
        <v>0.47661290509259263</v>
      </c>
      <c r="AH1117" t="s">
        <v>35</v>
      </c>
      <c r="AI1117">
        <v>42.5</v>
      </c>
      <c r="AJ1117">
        <v>38.25</v>
      </c>
      <c r="AM1117" s="3">
        <f t="shared" si="235"/>
        <v>1253.4317129629658</v>
      </c>
      <c r="AN1117" s="3">
        <f t="shared" si="236"/>
        <v>1.2534317129629657E-2</v>
      </c>
      <c r="AO1117" s="1">
        <v>0.50162869212962968</v>
      </c>
      <c r="AP1117" t="s">
        <v>35</v>
      </c>
      <c r="AQ1117">
        <v>42.75</v>
      </c>
      <c r="AR1117">
        <v>34.81</v>
      </c>
      <c r="AU1117" s="3">
        <f t="shared" si="237"/>
        <v>1247.207175925924</v>
      </c>
      <c r="AV1117" s="3">
        <f t="shared" si="238"/>
        <v>1.247207175925924E-2</v>
      </c>
      <c r="AW1117" s="1">
        <v>0.85919000000000001</v>
      </c>
      <c r="AX1117" t="s">
        <v>35</v>
      </c>
      <c r="AY1117">
        <v>45.5</v>
      </c>
      <c r="AZ1117">
        <v>33.630000000000003</v>
      </c>
      <c r="BD1117">
        <v>1115</v>
      </c>
      <c r="BE1117">
        <v>56.25</v>
      </c>
      <c r="BF1117">
        <v>20.62</v>
      </c>
    </row>
    <row r="1118" spans="16:58" x14ac:dyDescent="0.25">
      <c r="P1118" s="3">
        <f t="shared" si="229"/>
        <v>1248.6608796296262</v>
      </c>
      <c r="Q1118" s="3">
        <f t="shared" si="230"/>
        <v>1.2486608796296261E-2</v>
      </c>
      <c r="R1118" s="1">
        <v>0.51801247685185181</v>
      </c>
      <c r="S1118" t="s">
        <v>35</v>
      </c>
      <c r="T1118">
        <v>50.5</v>
      </c>
      <c r="U1118">
        <v>25.75</v>
      </c>
      <c r="X1118" s="3">
        <f t="shared" si="231"/>
        <v>1265.9652777777808</v>
      </c>
      <c r="Y1118" s="3">
        <f t="shared" si="232"/>
        <v>1.2659652777777808E-2</v>
      </c>
      <c r="Z1118" s="1">
        <v>0.59623932870370366</v>
      </c>
      <c r="AA1118" t="s">
        <v>35</v>
      </c>
      <c r="AB1118">
        <v>35.5</v>
      </c>
      <c r="AC1118">
        <v>32.31</v>
      </c>
      <c r="AE1118" s="3">
        <f t="shared" si="233"/>
        <v>1255.0405092592587</v>
      </c>
      <c r="AF1118" s="3">
        <f t="shared" si="234"/>
        <v>1.2550405092592587E-2</v>
      </c>
      <c r="AG1118" s="1">
        <v>0.47662447916666667</v>
      </c>
      <c r="AH1118" t="s">
        <v>35</v>
      </c>
      <c r="AI1118">
        <v>41.75</v>
      </c>
      <c r="AJ1118">
        <v>38.25</v>
      </c>
      <c r="AM1118" s="3">
        <f t="shared" si="235"/>
        <v>1254.542824074073</v>
      </c>
      <c r="AN1118" s="3">
        <f t="shared" si="236"/>
        <v>1.254542824074073E-2</v>
      </c>
      <c r="AO1118" s="1">
        <v>0.50163980324074076</v>
      </c>
      <c r="AP1118" t="s">
        <v>35</v>
      </c>
      <c r="AQ1118">
        <v>42</v>
      </c>
      <c r="AR1118">
        <v>34.81</v>
      </c>
      <c r="AU1118" s="3">
        <f t="shared" si="237"/>
        <v>1248.3229166666554</v>
      </c>
      <c r="AV1118" s="3">
        <f t="shared" si="238"/>
        <v>1.2483229166666554E-2</v>
      </c>
      <c r="AW1118" s="1">
        <v>0.85920115740740732</v>
      </c>
      <c r="AX1118" t="s">
        <v>35</v>
      </c>
      <c r="AY1118">
        <v>46</v>
      </c>
      <c r="AZ1118">
        <v>33.630000000000003</v>
      </c>
      <c r="BD1118">
        <v>1116</v>
      </c>
      <c r="BE1118">
        <v>56.25</v>
      </c>
      <c r="BF1118">
        <v>20.62</v>
      </c>
    </row>
    <row r="1119" spans="16:58" x14ac:dyDescent="0.25">
      <c r="P1119" s="3">
        <f t="shared" si="229"/>
        <v>1249.7719907407445</v>
      </c>
      <c r="Q1119" s="3">
        <f t="shared" si="230"/>
        <v>1.2497719907407445E-2</v>
      </c>
      <c r="R1119" s="1">
        <v>0.51802358796296299</v>
      </c>
      <c r="S1119" t="s">
        <v>35</v>
      </c>
      <c r="T1119">
        <v>50.5</v>
      </c>
      <c r="U1119">
        <v>25.69</v>
      </c>
      <c r="X1119" s="3">
        <f t="shared" si="231"/>
        <v>1267.0763888888991</v>
      </c>
      <c r="Y1119" s="3">
        <f t="shared" si="232"/>
        <v>1.2670763888888992E-2</v>
      </c>
      <c r="Z1119" s="1">
        <v>0.59625043981481485</v>
      </c>
      <c r="AA1119" t="s">
        <v>35</v>
      </c>
      <c r="AB1119">
        <v>36</v>
      </c>
      <c r="AC1119">
        <v>32.31</v>
      </c>
      <c r="AE1119" s="3">
        <f t="shared" si="233"/>
        <v>1256.3368055555525</v>
      </c>
      <c r="AF1119" s="3">
        <f t="shared" si="234"/>
        <v>1.2563368055555524E-2</v>
      </c>
      <c r="AG1119" s="1">
        <v>0.47663744212962961</v>
      </c>
      <c r="AH1119" t="s">
        <v>35</v>
      </c>
      <c r="AI1119">
        <v>42.5</v>
      </c>
      <c r="AJ1119">
        <v>38.19</v>
      </c>
      <c r="AM1119" s="3">
        <f t="shared" si="235"/>
        <v>1255.9780092592566</v>
      </c>
      <c r="AN1119" s="3">
        <f t="shared" si="236"/>
        <v>1.2559780092592565E-2</v>
      </c>
      <c r="AO1119" s="1">
        <v>0.50165415509259259</v>
      </c>
      <c r="AP1119" t="s">
        <v>35</v>
      </c>
      <c r="AQ1119">
        <v>42.75</v>
      </c>
      <c r="AR1119">
        <v>34.880000000000003</v>
      </c>
      <c r="AU1119" s="3">
        <f t="shared" si="237"/>
        <v>1249.4363425925915</v>
      </c>
      <c r="AV1119" s="3">
        <f t="shared" si="238"/>
        <v>1.2494363425925914E-2</v>
      </c>
      <c r="AW1119" s="1">
        <v>0.85921229166666668</v>
      </c>
      <c r="AX1119" t="s">
        <v>35</v>
      </c>
      <c r="AY1119">
        <v>45.75</v>
      </c>
      <c r="AZ1119">
        <v>33.630000000000003</v>
      </c>
      <c r="BD1119">
        <v>1117</v>
      </c>
      <c r="BE1119">
        <v>56.75</v>
      </c>
      <c r="BF1119">
        <v>20.62</v>
      </c>
    </row>
    <row r="1120" spans="16:58" x14ac:dyDescent="0.25">
      <c r="P1120" s="3">
        <f t="shared" si="229"/>
        <v>1250.8831018518517</v>
      </c>
      <c r="Q1120" s="3">
        <f t="shared" si="230"/>
        <v>1.2508831018518518E-2</v>
      </c>
      <c r="R1120" s="1">
        <v>0.51803469907407407</v>
      </c>
      <c r="S1120" t="s">
        <v>35</v>
      </c>
      <c r="T1120">
        <v>50.5</v>
      </c>
      <c r="U1120">
        <v>25.69</v>
      </c>
      <c r="X1120" s="3">
        <f t="shared" si="231"/>
        <v>1268.1875000000064</v>
      </c>
      <c r="Y1120" s="3">
        <f t="shared" si="232"/>
        <v>1.2681875000000065E-2</v>
      </c>
      <c r="Z1120" s="1">
        <v>0.59626155092592592</v>
      </c>
      <c r="AA1120" t="s">
        <v>35</v>
      </c>
      <c r="AB1120">
        <v>36.25</v>
      </c>
      <c r="AC1120">
        <v>32.380000000000003</v>
      </c>
      <c r="AE1120" s="3">
        <f t="shared" si="233"/>
        <v>1257.4479166666652</v>
      </c>
      <c r="AF1120" s="3">
        <f t="shared" si="234"/>
        <v>1.2574479166666652E-2</v>
      </c>
      <c r="AG1120" s="1">
        <v>0.47664855324074074</v>
      </c>
      <c r="AH1120" t="s">
        <v>35</v>
      </c>
      <c r="AI1120">
        <v>42</v>
      </c>
      <c r="AJ1120">
        <v>38.19</v>
      </c>
      <c r="AM1120" s="3">
        <f t="shared" si="235"/>
        <v>1257.1354166666604</v>
      </c>
      <c r="AN1120" s="3">
        <f t="shared" si="236"/>
        <v>1.2571354166666604E-2</v>
      </c>
      <c r="AO1120" s="1">
        <v>0.50166572916666663</v>
      </c>
      <c r="AP1120" t="s">
        <v>35</v>
      </c>
      <c r="AQ1120">
        <v>42.5</v>
      </c>
      <c r="AR1120">
        <v>34.880000000000003</v>
      </c>
      <c r="AU1120" s="3">
        <f t="shared" si="237"/>
        <v>1250.5601851851789</v>
      </c>
      <c r="AV1120" s="3">
        <f t="shared" si="238"/>
        <v>1.2505601851851789E-2</v>
      </c>
      <c r="AW1120" s="1">
        <v>0.85922353009259256</v>
      </c>
      <c r="AX1120" t="s">
        <v>35</v>
      </c>
      <c r="AY1120">
        <v>45.75</v>
      </c>
      <c r="AZ1120">
        <v>33.56</v>
      </c>
      <c r="BD1120">
        <v>1118</v>
      </c>
      <c r="BE1120">
        <v>56.5</v>
      </c>
      <c r="BF1120">
        <v>20.62</v>
      </c>
    </row>
    <row r="1121" spans="16:58" x14ac:dyDescent="0.25">
      <c r="P1121" s="3">
        <f t="shared" si="229"/>
        <v>1251.9942129629592</v>
      </c>
      <c r="Q1121" s="3">
        <f t="shared" si="230"/>
        <v>1.2519942129629591E-2</v>
      </c>
      <c r="R1121" s="1">
        <v>0.51804581018518514</v>
      </c>
      <c r="S1121" t="s">
        <v>35</v>
      </c>
      <c r="T1121">
        <v>50.75</v>
      </c>
      <c r="U1121">
        <v>25.69</v>
      </c>
      <c r="X1121" s="3">
        <f t="shared" si="231"/>
        <v>1269.3449074074215</v>
      </c>
      <c r="Y1121" s="3">
        <f t="shared" si="232"/>
        <v>1.2693449074074215E-2</v>
      </c>
      <c r="Z1121" s="1">
        <v>0.59627312500000007</v>
      </c>
      <c r="AA1121" t="s">
        <v>35</v>
      </c>
      <c r="AB1121">
        <v>36.25</v>
      </c>
      <c r="AC1121">
        <v>32.31</v>
      </c>
      <c r="AE1121" s="3">
        <f t="shared" si="233"/>
        <v>1258.6053240740746</v>
      </c>
      <c r="AF1121" s="3">
        <f t="shared" si="234"/>
        <v>1.2586053240740747E-2</v>
      </c>
      <c r="AG1121" s="1">
        <v>0.47666012731481483</v>
      </c>
      <c r="AH1121" t="s">
        <v>35</v>
      </c>
      <c r="AI1121">
        <v>42.5</v>
      </c>
      <c r="AJ1121">
        <v>38.19</v>
      </c>
      <c r="AM1121" s="3">
        <f t="shared" si="235"/>
        <v>1258.2465277777787</v>
      </c>
      <c r="AN1121" s="3">
        <f t="shared" si="236"/>
        <v>1.2582465277777788E-2</v>
      </c>
      <c r="AO1121" s="1">
        <v>0.50167684027777781</v>
      </c>
      <c r="AP1121" t="s">
        <v>35</v>
      </c>
      <c r="AQ1121">
        <v>42.5</v>
      </c>
      <c r="AR1121">
        <v>34.880000000000003</v>
      </c>
      <c r="AU1121" s="3">
        <f t="shared" si="237"/>
        <v>1251.6782407407391</v>
      </c>
      <c r="AV1121" s="3">
        <f t="shared" si="238"/>
        <v>1.251678240740739E-2</v>
      </c>
      <c r="AW1121" s="1">
        <v>0.85923471064814816</v>
      </c>
      <c r="AX1121" t="s">
        <v>35</v>
      </c>
      <c r="AY1121">
        <v>45.5</v>
      </c>
      <c r="AZ1121">
        <v>33.56</v>
      </c>
      <c r="BD1121">
        <v>1119</v>
      </c>
      <c r="BE1121">
        <v>56.25</v>
      </c>
      <c r="BF1121">
        <v>20.62</v>
      </c>
    </row>
    <row r="1122" spans="16:58" x14ac:dyDescent="0.25">
      <c r="P1122" s="3">
        <f t="shared" si="229"/>
        <v>1253.1053240740775</v>
      </c>
      <c r="Q1122" s="3">
        <f t="shared" si="230"/>
        <v>1.2531053240740775E-2</v>
      </c>
      <c r="R1122" s="1">
        <v>0.51805692129629632</v>
      </c>
      <c r="S1122" t="s">
        <v>35</v>
      </c>
      <c r="T1122">
        <v>50.75</v>
      </c>
      <c r="U1122">
        <v>25.69</v>
      </c>
      <c r="X1122" s="3">
        <f t="shared" si="231"/>
        <v>1270.4513888888935</v>
      </c>
      <c r="Y1122" s="3">
        <f t="shared" si="232"/>
        <v>1.2704513888888935E-2</v>
      </c>
      <c r="Z1122" s="1">
        <v>0.59628418981481479</v>
      </c>
      <c r="AA1122" t="s">
        <v>35</v>
      </c>
      <c r="AB1122">
        <v>36</v>
      </c>
      <c r="AC1122">
        <v>32.31</v>
      </c>
      <c r="AE1122" s="3">
        <f t="shared" si="233"/>
        <v>1259.7164351851875</v>
      </c>
      <c r="AF1122" s="3">
        <f t="shared" si="234"/>
        <v>1.2597164351851875E-2</v>
      </c>
      <c r="AG1122" s="1">
        <v>0.47667123842592596</v>
      </c>
      <c r="AH1122" t="s">
        <v>35</v>
      </c>
      <c r="AI1122">
        <v>42.5</v>
      </c>
      <c r="AJ1122">
        <v>38.19</v>
      </c>
      <c r="AM1122" s="3">
        <f t="shared" si="235"/>
        <v>1259.3564814814717</v>
      </c>
      <c r="AN1122" s="3">
        <f t="shared" si="236"/>
        <v>1.2593564814814717E-2</v>
      </c>
      <c r="AO1122" s="1">
        <v>0.50168793981481474</v>
      </c>
      <c r="AP1122" t="s">
        <v>35</v>
      </c>
      <c r="AQ1122">
        <v>42.5</v>
      </c>
      <c r="AR1122">
        <v>34.880000000000003</v>
      </c>
      <c r="AU1122" s="3">
        <f t="shared" si="237"/>
        <v>1252.7951388888848</v>
      </c>
      <c r="AV1122" s="3">
        <f t="shared" si="238"/>
        <v>1.2527951388888847E-2</v>
      </c>
      <c r="AW1122" s="1">
        <v>0.85924587962962962</v>
      </c>
      <c r="AX1122" t="s">
        <v>35</v>
      </c>
      <c r="AY1122">
        <v>45.75</v>
      </c>
      <c r="AZ1122">
        <v>33.5</v>
      </c>
      <c r="BD1122">
        <v>1120</v>
      </c>
      <c r="BE1122">
        <v>56.5</v>
      </c>
      <c r="BF1122">
        <v>20.62</v>
      </c>
    </row>
    <row r="1123" spans="16:58" x14ac:dyDescent="0.25">
      <c r="P1123" s="3">
        <f t="shared" si="229"/>
        <v>1254.237268518521</v>
      </c>
      <c r="Q1123" s="3">
        <f t="shared" si="230"/>
        <v>1.254237268518521E-2</v>
      </c>
      <c r="R1123" s="1">
        <v>0.51806824074074076</v>
      </c>
      <c r="S1123" t="s">
        <v>35</v>
      </c>
      <c r="T1123">
        <v>51</v>
      </c>
      <c r="U1123">
        <v>25.69</v>
      </c>
      <c r="X1123" s="3">
        <f t="shared" si="231"/>
        <v>1271.5405092592614</v>
      </c>
      <c r="Y1123" s="3">
        <f t="shared" si="232"/>
        <v>1.2715405092592613E-2</v>
      </c>
      <c r="Z1123" s="1">
        <v>0.59629508101851847</v>
      </c>
      <c r="AA1123" t="s">
        <v>35</v>
      </c>
      <c r="AB1123">
        <v>36.25</v>
      </c>
      <c r="AC1123">
        <v>32.31</v>
      </c>
      <c r="AE1123" s="3">
        <f t="shared" si="233"/>
        <v>1260.9201388888825</v>
      </c>
      <c r="AF1123" s="3">
        <f t="shared" si="234"/>
        <v>1.2609201388888824E-2</v>
      </c>
      <c r="AG1123" s="1">
        <v>0.47668327546296291</v>
      </c>
      <c r="AH1123" t="s">
        <v>35</v>
      </c>
      <c r="AI1123">
        <v>43</v>
      </c>
      <c r="AJ1123">
        <v>38.19</v>
      </c>
      <c r="AM1123" s="3">
        <f t="shared" si="235"/>
        <v>1260.5138888888866</v>
      </c>
      <c r="AN1123" s="3">
        <f t="shared" si="236"/>
        <v>1.2605138888888867E-2</v>
      </c>
      <c r="AO1123" s="1">
        <v>0.50169951388888889</v>
      </c>
      <c r="AP1123" t="s">
        <v>35</v>
      </c>
      <c r="AQ1123">
        <v>42.75</v>
      </c>
      <c r="AR1123">
        <v>34.880000000000003</v>
      </c>
      <c r="AU1123" s="3">
        <f t="shared" si="237"/>
        <v>1253.925925925925</v>
      </c>
      <c r="AV1123" s="3">
        <f t="shared" si="238"/>
        <v>1.253925925925925E-2</v>
      </c>
      <c r="AW1123" s="1">
        <v>0.85925718750000002</v>
      </c>
      <c r="AX1123" t="s">
        <v>35</v>
      </c>
      <c r="AY1123">
        <v>45.25</v>
      </c>
      <c r="AZ1123">
        <v>33.5</v>
      </c>
      <c r="BD1123">
        <v>1121</v>
      </c>
      <c r="BE1123">
        <v>56.25</v>
      </c>
      <c r="BF1123">
        <v>20.62</v>
      </c>
    </row>
    <row r="1124" spans="16:58" x14ac:dyDescent="0.25">
      <c r="P1124" s="3">
        <f t="shared" si="229"/>
        <v>1255.3391203703691</v>
      </c>
      <c r="Q1124" s="3">
        <f t="shared" si="230"/>
        <v>1.255339120370369E-2</v>
      </c>
      <c r="R1124" s="1">
        <v>0.51807925925925924</v>
      </c>
      <c r="S1124" t="s">
        <v>35</v>
      </c>
      <c r="T1124">
        <v>51</v>
      </c>
      <c r="U1124">
        <v>25.62</v>
      </c>
      <c r="X1124" s="3">
        <f t="shared" si="231"/>
        <v>1272.6516203703798</v>
      </c>
      <c r="Y1124" s="3">
        <f t="shared" si="232"/>
        <v>1.2726516203703797E-2</v>
      </c>
      <c r="Z1124" s="1">
        <v>0.59630619212962965</v>
      </c>
      <c r="AA1124" t="s">
        <v>35</v>
      </c>
      <c r="AB1124">
        <v>36.25</v>
      </c>
      <c r="AC1124">
        <v>32.380000000000003</v>
      </c>
      <c r="AE1124" s="3">
        <f t="shared" si="233"/>
        <v>1262.0312500000009</v>
      </c>
      <c r="AF1124" s="3">
        <f t="shared" si="234"/>
        <v>1.2620312500000008E-2</v>
      </c>
      <c r="AG1124" s="1">
        <v>0.47669438657407409</v>
      </c>
      <c r="AH1124" t="s">
        <v>35</v>
      </c>
      <c r="AI1124">
        <v>42.5</v>
      </c>
      <c r="AJ1124">
        <v>38.19</v>
      </c>
      <c r="AM1124" s="3">
        <f t="shared" si="235"/>
        <v>1261.6249999999941</v>
      </c>
      <c r="AN1124" s="3">
        <f t="shared" si="236"/>
        <v>1.261624999999994E-2</v>
      </c>
      <c r="AO1124" s="1">
        <v>0.50171062499999997</v>
      </c>
      <c r="AP1124" t="s">
        <v>35</v>
      </c>
      <c r="AQ1124">
        <v>42.25</v>
      </c>
      <c r="AR1124">
        <v>34.880000000000003</v>
      </c>
      <c r="AU1124" s="3">
        <f t="shared" si="237"/>
        <v>1255.1631944444418</v>
      </c>
      <c r="AV1124" s="3">
        <f t="shared" si="238"/>
        <v>1.2551631944444419E-2</v>
      </c>
      <c r="AW1124" s="1">
        <v>0.85926956018518519</v>
      </c>
      <c r="AX1124" t="s">
        <v>35</v>
      </c>
      <c r="AY1124">
        <v>46</v>
      </c>
      <c r="AZ1124">
        <v>33.44</v>
      </c>
      <c r="BD1124">
        <v>1122</v>
      </c>
      <c r="BE1124">
        <v>56.5</v>
      </c>
      <c r="BF1124">
        <v>20.62</v>
      </c>
    </row>
    <row r="1125" spans="16:58" x14ac:dyDescent="0.25">
      <c r="P1125" s="3">
        <f t="shared" si="229"/>
        <v>1256.4502314814874</v>
      </c>
      <c r="Q1125" s="3">
        <f t="shared" si="230"/>
        <v>1.2564502314814874E-2</v>
      </c>
      <c r="R1125" s="1">
        <v>0.51809037037037042</v>
      </c>
      <c r="S1125" t="s">
        <v>35</v>
      </c>
      <c r="T1125">
        <v>51</v>
      </c>
      <c r="U1125">
        <v>25.62</v>
      </c>
      <c r="X1125" s="3">
        <f t="shared" si="231"/>
        <v>1273.762731481487</v>
      </c>
      <c r="Y1125" s="3">
        <f t="shared" si="232"/>
        <v>1.273762731481487E-2</v>
      </c>
      <c r="Z1125" s="1">
        <v>0.59631730324074073</v>
      </c>
      <c r="AA1125" t="s">
        <v>35</v>
      </c>
      <c r="AB1125">
        <v>36.25</v>
      </c>
      <c r="AC1125">
        <v>32.31</v>
      </c>
      <c r="AE1125" s="3">
        <f t="shared" si="233"/>
        <v>1263.7893518518517</v>
      </c>
      <c r="AF1125" s="3">
        <f t="shared" si="234"/>
        <v>1.2637893518518517E-2</v>
      </c>
      <c r="AG1125" s="1">
        <v>0.4767119675925926</v>
      </c>
      <c r="AH1125" t="s">
        <v>35</v>
      </c>
      <c r="AI1125">
        <v>43.5</v>
      </c>
      <c r="AJ1125">
        <v>38.19</v>
      </c>
      <c r="AM1125" s="3">
        <f t="shared" si="235"/>
        <v>1262.8287037037055</v>
      </c>
      <c r="AN1125" s="3">
        <f t="shared" si="236"/>
        <v>1.2628287037037056E-2</v>
      </c>
      <c r="AO1125" s="1">
        <v>0.50172266203703708</v>
      </c>
      <c r="AP1125" t="s">
        <v>35</v>
      </c>
      <c r="AQ1125">
        <v>42.75</v>
      </c>
      <c r="AR1125">
        <v>34.880000000000003</v>
      </c>
      <c r="AU1125" s="3">
        <f t="shared" si="237"/>
        <v>1256.3148148148073</v>
      </c>
      <c r="AV1125" s="3">
        <f t="shared" si="238"/>
        <v>1.2563148148148073E-2</v>
      </c>
      <c r="AW1125" s="1">
        <v>0.85928107638888884</v>
      </c>
      <c r="AX1125" t="s">
        <v>35</v>
      </c>
      <c r="AY1125">
        <v>46</v>
      </c>
      <c r="AZ1125">
        <v>33.44</v>
      </c>
      <c r="BD1125">
        <v>1123</v>
      </c>
      <c r="BE1125">
        <v>56.75</v>
      </c>
      <c r="BF1125">
        <v>20.62</v>
      </c>
    </row>
    <row r="1126" spans="16:58" x14ac:dyDescent="0.25">
      <c r="P1126" s="3">
        <f t="shared" si="229"/>
        <v>1257.5613425925947</v>
      </c>
      <c r="Q1126" s="3">
        <f t="shared" si="230"/>
        <v>1.2575613425925947E-2</v>
      </c>
      <c r="R1126" s="1">
        <v>0.5181014814814815</v>
      </c>
      <c r="S1126" t="s">
        <v>35</v>
      </c>
      <c r="T1126">
        <v>51</v>
      </c>
      <c r="U1126">
        <v>25.56</v>
      </c>
      <c r="X1126" s="3">
        <f t="shared" si="231"/>
        <v>1274.8738425925942</v>
      </c>
      <c r="Y1126" s="3">
        <f t="shared" si="232"/>
        <v>1.2748738425925943E-2</v>
      </c>
      <c r="Z1126" s="1">
        <v>0.5963284143518518</v>
      </c>
      <c r="AA1126" t="s">
        <v>35</v>
      </c>
      <c r="AB1126">
        <v>35.75</v>
      </c>
      <c r="AC1126">
        <v>32.31</v>
      </c>
      <c r="AE1126" s="3">
        <f t="shared" si="233"/>
        <v>1265.0393518518488</v>
      </c>
      <c r="AF1126" s="3">
        <f t="shared" si="234"/>
        <v>1.2650393518518488E-2</v>
      </c>
      <c r="AG1126" s="1">
        <v>0.47672446759259257</v>
      </c>
      <c r="AH1126" t="s">
        <v>35</v>
      </c>
      <c r="AI1126">
        <v>43.25</v>
      </c>
      <c r="AJ1126">
        <v>38.130000000000003</v>
      </c>
      <c r="AM1126" s="3">
        <f t="shared" si="235"/>
        <v>1263.9861111111095</v>
      </c>
      <c r="AN1126" s="3">
        <f t="shared" si="236"/>
        <v>1.2639861111111095E-2</v>
      </c>
      <c r="AO1126" s="1">
        <v>0.50173423611111112</v>
      </c>
      <c r="AP1126" t="s">
        <v>35</v>
      </c>
      <c r="AQ1126">
        <v>43</v>
      </c>
      <c r="AR1126">
        <v>34.880000000000003</v>
      </c>
      <c r="AU1126" s="3">
        <f t="shared" si="237"/>
        <v>1257.423611111097</v>
      </c>
      <c r="AV1126" s="3">
        <f t="shared" si="238"/>
        <v>1.257423611111097E-2</v>
      </c>
      <c r="AW1126" s="1">
        <v>0.85929216435185174</v>
      </c>
      <c r="AX1126" t="s">
        <v>35</v>
      </c>
      <c r="AY1126">
        <v>46</v>
      </c>
      <c r="AZ1126">
        <v>33.380000000000003</v>
      </c>
      <c r="BD1126">
        <v>1124</v>
      </c>
      <c r="BE1126">
        <v>56.5</v>
      </c>
      <c r="BF1126">
        <v>20.62</v>
      </c>
    </row>
    <row r="1127" spans="16:58" x14ac:dyDescent="0.25">
      <c r="P1127" s="3">
        <f t="shared" si="229"/>
        <v>1258.6724537037019</v>
      </c>
      <c r="Q1127" s="3">
        <f t="shared" si="230"/>
        <v>1.258672453703702E-2</v>
      </c>
      <c r="R1127" s="1">
        <v>0.51811259259259257</v>
      </c>
      <c r="S1127" t="s">
        <v>35</v>
      </c>
      <c r="T1127">
        <v>51</v>
      </c>
      <c r="U1127">
        <v>25.56</v>
      </c>
      <c r="X1127" s="3">
        <f t="shared" si="231"/>
        <v>1275.9849537037126</v>
      </c>
      <c r="Y1127" s="3">
        <f t="shared" si="232"/>
        <v>1.2759849537037127E-2</v>
      </c>
      <c r="Z1127" s="1">
        <v>0.59633952546296298</v>
      </c>
      <c r="AA1127" t="s">
        <v>35</v>
      </c>
      <c r="AB1127">
        <v>35.75</v>
      </c>
      <c r="AC1127">
        <v>32.380000000000003</v>
      </c>
      <c r="AE1127" s="3">
        <f t="shared" si="233"/>
        <v>1266.5671296296255</v>
      </c>
      <c r="AF1127" s="3">
        <f t="shared" si="234"/>
        <v>1.2665671296296255E-2</v>
      </c>
      <c r="AG1127" s="1">
        <v>0.47673974537037034</v>
      </c>
      <c r="AH1127" t="s">
        <v>35</v>
      </c>
      <c r="AI1127">
        <v>44</v>
      </c>
      <c r="AJ1127">
        <v>38.06</v>
      </c>
      <c r="AM1127" s="3">
        <f t="shared" si="235"/>
        <v>1265.0972222222167</v>
      </c>
      <c r="AN1127" s="3">
        <f t="shared" si="236"/>
        <v>1.2650972222222168E-2</v>
      </c>
      <c r="AO1127" s="1">
        <v>0.50174534722222219</v>
      </c>
      <c r="AP1127" t="s">
        <v>35</v>
      </c>
      <c r="AQ1127">
        <v>42.75</v>
      </c>
      <c r="AR1127">
        <v>34.81</v>
      </c>
      <c r="AU1127" s="3">
        <f t="shared" si="237"/>
        <v>1258.5393518518506</v>
      </c>
      <c r="AV1127" s="3">
        <f t="shared" si="238"/>
        <v>1.2585393518518506E-2</v>
      </c>
      <c r="AW1127" s="1">
        <v>0.85930332175925928</v>
      </c>
      <c r="AX1127" t="s">
        <v>35</v>
      </c>
      <c r="AY1127">
        <v>46</v>
      </c>
      <c r="AZ1127">
        <v>33.380000000000003</v>
      </c>
      <c r="BD1127">
        <v>1125</v>
      </c>
      <c r="BE1127">
        <v>56.5</v>
      </c>
      <c r="BF1127">
        <v>20.62</v>
      </c>
    </row>
    <row r="1128" spans="16:58" x14ac:dyDescent="0.25">
      <c r="P1128" s="3">
        <f t="shared" si="229"/>
        <v>1259.7951388888862</v>
      </c>
      <c r="Q1128" s="3">
        <f t="shared" si="230"/>
        <v>1.2597951388888862E-2</v>
      </c>
      <c r="R1128" s="1">
        <v>0.51812381944444441</v>
      </c>
      <c r="S1128" t="s">
        <v>35</v>
      </c>
      <c r="T1128">
        <v>50.75</v>
      </c>
      <c r="U1128">
        <v>25.56</v>
      </c>
      <c r="X1128" s="3">
        <f t="shared" si="231"/>
        <v>1277.09606481482</v>
      </c>
      <c r="Y1128" s="3">
        <f t="shared" si="232"/>
        <v>1.27709606481482E-2</v>
      </c>
      <c r="Z1128" s="1">
        <v>0.59635063657407406</v>
      </c>
      <c r="AA1128" t="s">
        <v>35</v>
      </c>
      <c r="AB1128">
        <v>36</v>
      </c>
      <c r="AC1128">
        <v>32.380000000000003</v>
      </c>
      <c r="AE1128" s="3">
        <f t="shared" si="233"/>
        <v>1267.7708333333314</v>
      </c>
      <c r="AF1128" s="3">
        <f t="shared" si="234"/>
        <v>1.2677708333333315E-2</v>
      </c>
      <c r="AG1128" s="1">
        <v>0.4767517824074074</v>
      </c>
      <c r="AH1128" t="s">
        <v>35</v>
      </c>
      <c r="AI1128">
        <v>44</v>
      </c>
      <c r="AJ1128">
        <v>38.06</v>
      </c>
      <c r="AM1128" s="3">
        <f t="shared" si="235"/>
        <v>1266.2083333333242</v>
      </c>
      <c r="AN1128" s="3">
        <f t="shared" si="236"/>
        <v>1.2662083333333241E-2</v>
      </c>
      <c r="AO1128" s="1">
        <v>0.50175645833333327</v>
      </c>
      <c r="AP1128" t="s">
        <v>35</v>
      </c>
      <c r="AQ1128">
        <v>42</v>
      </c>
      <c r="AR1128">
        <v>34.81</v>
      </c>
      <c r="AU1128" s="3">
        <f t="shared" si="237"/>
        <v>1259.7349537036951</v>
      </c>
      <c r="AV1128" s="3">
        <f t="shared" si="238"/>
        <v>1.259734953703695E-2</v>
      </c>
      <c r="AW1128" s="1">
        <v>0.85931527777777772</v>
      </c>
      <c r="AX1128" t="s">
        <v>35</v>
      </c>
      <c r="AY1128">
        <v>46.5</v>
      </c>
      <c r="AZ1128">
        <v>33.31</v>
      </c>
      <c r="BD1128">
        <v>1126</v>
      </c>
      <c r="BE1128">
        <v>56.25</v>
      </c>
      <c r="BF1128">
        <v>20.56</v>
      </c>
    </row>
    <row r="1129" spans="16:58" x14ac:dyDescent="0.25">
      <c r="P1129" s="3">
        <f t="shared" si="229"/>
        <v>1260.9062499999934</v>
      </c>
      <c r="Q1129" s="3">
        <f t="shared" si="230"/>
        <v>1.2609062499999935E-2</v>
      </c>
      <c r="R1129" s="1">
        <v>0.51813493055555548</v>
      </c>
      <c r="S1129" t="s">
        <v>35</v>
      </c>
      <c r="T1129">
        <v>51</v>
      </c>
      <c r="U1129">
        <v>25.5</v>
      </c>
      <c r="X1129" s="3">
        <f t="shared" si="231"/>
        <v>1278.2071759259272</v>
      </c>
      <c r="Y1129" s="3">
        <f t="shared" si="232"/>
        <v>1.2782071759259273E-2</v>
      </c>
      <c r="Z1129" s="1">
        <v>0.59636174768518513</v>
      </c>
      <c r="AA1129" t="s">
        <v>35</v>
      </c>
      <c r="AB1129">
        <v>36</v>
      </c>
      <c r="AC1129">
        <v>32.380000000000003</v>
      </c>
      <c r="AE1129" s="3">
        <f t="shared" si="233"/>
        <v>1268.8819444444389</v>
      </c>
      <c r="AF1129" s="3">
        <f t="shared" si="234"/>
        <v>1.2688819444444388E-2</v>
      </c>
      <c r="AG1129" s="1">
        <v>0.47676289351851847</v>
      </c>
      <c r="AH1129" t="s">
        <v>35</v>
      </c>
      <c r="AI1129">
        <v>44.75</v>
      </c>
      <c r="AJ1129">
        <v>38</v>
      </c>
      <c r="AM1129" s="3">
        <f t="shared" si="235"/>
        <v>1267.6435185185187</v>
      </c>
      <c r="AN1129" s="3">
        <f t="shared" si="236"/>
        <v>1.2676435185185186E-2</v>
      </c>
      <c r="AO1129" s="1">
        <v>0.50177081018518521</v>
      </c>
      <c r="AP1129" t="s">
        <v>35</v>
      </c>
      <c r="AQ1129">
        <v>42.75</v>
      </c>
      <c r="AR1129">
        <v>34.81</v>
      </c>
      <c r="AU1129" s="3">
        <f t="shared" si="237"/>
        <v>1260.8460648148134</v>
      </c>
      <c r="AV1129" s="3">
        <f t="shared" si="238"/>
        <v>1.2608460648148134E-2</v>
      </c>
      <c r="AW1129" s="1">
        <v>0.8593263888888889</v>
      </c>
      <c r="AX1129" t="s">
        <v>35</v>
      </c>
      <c r="AY1129">
        <v>46.25</v>
      </c>
      <c r="AZ1129">
        <v>33.31</v>
      </c>
      <c r="BD1129">
        <v>1127</v>
      </c>
      <c r="BE1129">
        <v>56.25</v>
      </c>
      <c r="BF1129">
        <v>20.62</v>
      </c>
    </row>
    <row r="1130" spans="16:58" x14ac:dyDescent="0.25">
      <c r="P1130" s="3">
        <f t="shared" si="229"/>
        <v>1262.0057870370349</v>
      </c>
      <c r="Q1130" s="3">
        <f t="shared" si="230"/>
        <v>1.2620057870370349E-2</v>
      </c>
      <c r="R1130" s="1">
        <v>0.5181459259259259</v>
      </c>
      <c r="S1130" t="s">
        <v>35</v>
      </c>
      <c r="T1130">
        <v>51.25</v>
      </c>
      <c r="U1130">
        <v>25.5</v>
      </c>
      <c r="X1130" s="3">
        <f t="shared" si="231"/>
        <v>1279.3194444444489</v>
      </c>
      <c r="Y1130" s="3">
        <f t="shared" si="232"/>
        <v>1.2793194444444489E-2</v>
      </c>
      <c r="Z1130" s="1">
        <v>0.59637287037037034</v>
      </c>
      <c r="AA1130" t="s">
        <v>35</v>
      </c>
      <c r="AB1130">
        <v>35.5</v>
      </c>
      <c r="AC1130">
        <v>32.380000000000003</v>
      </c>
      <c r="AE1130" s="3">
        <f t="shared" si="233"/>
        <v>1269.9930555555516</v>
      </c>
      <c r="AF1130" s="3">
        <f t="shared" si="234"/>
        <v>1.2699930555555516E-2</v>
      </c>
      <c r="AG1130" s="1">
        <v>0.4767740046296296</v>
      </c>
      <c r="AH1130" t="s">
        <v>35</v>
      </c>
      <c r="AI1130">
        <v>45.25</v>
      </c>
      <c r="AJ1130">
        <v>38</v>
      </c>
      <c r="AM1130" s="3">
        <f t="shared" si="235"/>
        <v>1268.8009259259225</v>
      </c>
      <c r="AN1130" s="3">
        <f t="shared" si="236"/>
        <v>1.2688009259259225E-2</v>
      </c>
      <c r="AO1130" s="1">
        <v>0.50178238425925925</v>
      </c>
      <c r="AP1130" t="s">
        <v>35</v>
      </c>
      <c r="AQ1130">
        <v>42.5</v>
      </c>
      <c r="AR1130">
        <v>34.81</v>
      </c>
      <c r="AU1130" s="3">
        <f t="shared" si="237"/>
        <v>1261.9641203703736</v>
      </c>
      <c r="AV1130" s="3">
        <f t="shared" si="238"/>
        <v>1.2619641203703735E-2</v>
      </c>
      <c r="AW1130" s="1">
        <v>0.8593375694444445</v>
      </c>
      <c r="AX1130" t="s">
        <v>35</v>
      </c>
      <c r="AY1130">
        <v>46.5</v>
      </c>
      <c r="AZ1130">
        <v>33.25</v>
      </c>
      <c r="BD1130">
        <v>1128</v>
      </c>
      <c r="BE1130">
        <v>56.25</v>
      </c>
      <c r="BF1130">
        <v>20.62</v>
      </c>
    </row>
    <row r="1131" spans="16:58" x14ac:dyDescent="0.25">
      <c r="P1131" s="3">
        <f t="shared" si="229"/>
        <v>1263.1168981481533</v>
      </c>
      <c r="Q1131" s="3">
        <f t="shared" si="230"/>
        <v>1.2631168981481533E-2</v>
      </c>
      <c r="R1131" s="1">
        <v>0.51815703703703708</v>
      </c>
      <c r="S1131" t="s">
        <v>35</v>
      </c>
      <c r="T1131">
        <v>51.5</v>
      </c>
      <c r="U1131">
        <v>25.5</v>
      </c>
      <c r="X1131" s="3">
        <f t="shared" si="231"/>
        <v>1280.4305555555561</v>
      </c>
      <c r="Y1131" s="3">
        <f t="shared" si="232"/>
        <v>1.2804305555555562E-2</v>
      </c>
      <c r="Z1131" s="1">
        <v>0.59638398148148142</v>
      </c>
      <c r="AA1131" t="s">
        <v>35</v>
      </c>
      <c r="AB1131">
        <v>35.5</v>
      </c>
      <c r="AC1131">
        <v>32.44</v>
      </c>
      <c r="AE1131" s="3">
        <f t="shared" si="233"/>
        <v>1271.1041666666645</v>
      </c>
      <c r="AF1131" s="3">
        <f t="shared" si="234"/>
        <v>1.2711041666666645E-2</v>
      </c>
      <c r="AG1131" s="1">
        <v>0.47678511574074073</v>
      </c>
      <c r="AH1131" t="s">
        <v>35</v>
      </c>
      <c r="AI1131">
        <v>44.75</v>
      </c>
      <c r="AJ1131">
        <v>38</v>
      </c>
      <c r="AM1131" s="3">
        <f t="shared" si="235"/>
        <v>1269.9583333333376</v>
      </c>
      <c r="AN1131" s="3">
        <f t="shared" si="236"/>
        <v>1.2699583333333375E-2</v>
      </c>
      <c r="AO1131" s="1">
        <v>0.5017939583333334</v>
      </c>
      <c r="AP1131" t="s">
        <v>35</v>
      </c>
      <c r="AQ1131">
        <v>42.75</v>
      </c>
      <c r="AR1131">
        <v>34.75</v>
      </c>
      <c r="AU1131" s="3">
        <f t="shared" si="237"/>
        <v>1263.0844907407291</v>
      </c>
      <c r="AV1131" s="3">
        <f t="shared" si="238"/>
        <v>1.263084490740729E-2</v>
      </c>
      <c r="AW1131" s="1">
        <v>0.85934877314814806</v>
      </c>
      <c r="AX1131" t="s">
        <v>35</v>
      </c>
      <c r="AY1131">
        <v>46.5</v>
      </c>
      <c r="AZ1131">
        <v>33.25</v>
      </c>
      <c r="BD1131">
        <v>1129</v>
      </c>
      <c r="BE1131">
        <v>56.5</v>
      </c>
      <c r="BF1131">
        <v>20.56</v>
      </c>
    </row>
    <row r="1132" spans="16:58" x14ac:dyDescent="0.25">
      <c r="P1132" s="3">
        <f t="shared" si="229"/>
        <v>1264.2743055555572</v>
      </c>
      <c r="Q1132" s="3">
        <f t="shared" si="230"/>
        <v>1.2642743055555572E-2</v>
      </c>
      <c r="R1132" s="1">
        <v>0.51816861111111112</v>
      </c>
      <c r="S1132" t="s">
        <v>35</v>
      </c>
      <c r="T1132">
        <v>51.5</v>
      </c>
      <c r="U1132">
        <v>25.5</v>
      </c>
      <c r="X1132" s="3">
        <f t="shared" si="231"/>
        <v>1281.5451388888955</v>
      </c>
      <c r="Y1132" s="3">
        <f t="shared" si="232"/>
        <v>1.2815451388888954E-2</v>
      </c>
      <c r="Z1132" s="1">
        <v>0.59639512731481481</v>
      </c>
      <c r="AA1132" t="s">
        <v>35</v>
      </c>
      <c r="AB1132">
        <v>35</v>
      </c>
      <c r="AC1132">
        <v>32.380000000000003</v>
      </c>
      <c r="AE1132" s="3">
        <f t="shared" si="233"/>
        <v>1272.2615740740739</v>
      </c>
      <c r="AF1132" s="3">
        <f t="shared" si="234"/>
        <v>1.2722615740740739E-2</v>
      </c>
      <c r="AG1132" s="1">
        <v>0.47679668981481482</v>
      </c>
      <c r="AH1132" t="s">
        <v>35</v>
      </c>
      <c r="AI1132">
        <v>45.25</v>
      </c>
      <c r="AJ1132">
        <v>38.06</v>
      </c>
      <c r="AM1132" s="3">
        <f t="shared" si="235"/>
        <v>1271.2534722222169</v>
      </c>
      <c r="AN1132" s="3">
        <f t="shared" si="236"/>
        <v>1.2712534722222169E-2</v>
      </c>
      <c r="AO1132" s="1">
        <v>0.50180690972222219</v>
      </c>
      <c r="AP1132" t="s">
        <v>35</v>
      </c>
      <c r="AQ1132">
        <v>43.25</v>
      </c>
      <c r="AR1132">
        <v>34.75</v>
      </c>
      <c r="AU1132" s="3">
        <f t="shared" si="237"/>
        <v>1264.1597222222133</v>
      </c>
      <c r="AV1132" s="3">
        <f t="shared" si="238"/>
        <v>1.2641597222222134E-2</v>
      </c>
      <c r="AW1132" s="1">
        <v>0.8593595254629629</v>
      </c>
      <c r="AX1132" t="s">
        <v>35</v>
      </c>
      <c r="AY1132">
        <v>46.75</v>
      </c>
      <c r="AZ1132">
        <v>33.19</v>
      </c>
      <c r="BD1132">
        <v>1130</v>
      </c>
      <c r="BE1132">
        <v>56.75</v>
      </c>
      <c r="BF1132">
        <v>20.56</v>
      </c>
    </row>
    <row r="1133" spans="16:58" x14ac:dyDescent="0.25">
      <c r="P1133" s="3">
        <f t="shared" si="229"/>
        <v>1265.3391203703679</v>
      </c>
      <c r="Q1133" s="3">
        <f t="shared" si="230"/>
        <v>1.2653391203703679E-2</v>
      </c>
      <c r="R1133" s="1">
        <v>0.51817925925925923</v>
      </c>
      <c r="S1133" t="s">
        <v>35</v>
      </c>
      <c r="T1133">
        <v>51.25</v>
      </c>
      <c r="U1133">
        <v>25.5</v>
      </c>
      <c r="X1133" s="3">
        <f t="shared" si="231"/>
        <v>1282.9131944444462</v>
      </c>
      <c r="Y1133" s="3">
        <f t="shared" si="232"/>
        <v>1.2829131944444461E-2</v>
      </c>
      <c r="Z1133" s="1">
        <v>0.59640880787037032</v>
      </c>
      <c r="AA1133" t="s">
        <v>35</v>
      </c>
      <c r="AB1133">
        <v>35.5</v>
      </c>
      <c r="AC1133">
        <v>33</v>
      </c>
      <c r="AE1133" s="3">
        <f t="shared" si="233"/>
        <v>1273.3263888888846</v>
      </c>
      <c r="AF1133" s="3">
        <f t="shared" si="234"/>
        <v>1.2733263888888846E-2</v>
      </c>
      <c r="AG1133" s="1">
        <v>0.47680733796296293</v>
      </c>
      <c r="AH1133" t="s">
        <v>35</v>
      </c>
      <c r="AI1133">
        <v>44.75</v>
      </c>
      <c r="AJ1133">
        <v>38.130000000000003</v>
      </c>
      <c r="AM1133" s="3">
        <f t="shared" si="235"/>
        <v>1272.4108796296318</v>
      </c>
      <c r="AN1133" s="3">
        <f t="shared" si="236"/>
        <v>1.2724108796296318E-2</v>
      </c>
      <c r="AO1133" s="1">
        <v>0.50181848379629634</v>
      </c>
      <c r="AP1133" t="s">
        <v>35</v>
      </c>
      <c r="AQ1133">
        <v>43</v>
      </c>
      <c r="AR1133">
        <v>34.69</v>
      </c>
      <c r="AU1133" s="3">
        <f t="shared" si="237"/>
        <v>1265.3124999999932</v>
      </c>
      <c r="AV1133" s="3">
        <f t="shared" si="238"/>
        <v>1.2653124999999932E-2</v>
      </c>
      <c r="AW1133" s="1">
        <v>0.8593710532407407</v>
      </c>
      <c r="AX1133" t="s">
        <v>35</v>
      </c>
      <c r="AY1133">
        <v>46.25</v>
      </c>
      <c r="AZ1133">
        <v>33.19</v>
      </c>
      <c r="BD1133">
        <v>1131</v>
      </c>
      <c r="BE1133">
        <v>56.5</v>
      </c>
      <c r="BF1133">
        <v>20.56</v>
      </c>
    </row>
    <row r="1134" spans="16:58" x14ac:dyDescent="0.25">
      <c r="P1134" s="3">
        <f t="shared" si="229"/>
        <v>1266.4965277777717</v>
      </c>
      <c r="Q1134" s="3">
        <f t="shared" si="230"/>
        <v>1.2664965277777718E-2</v>
      </c>
      <c r="R1134" s="1">
        <v>0.51819083333333327</v>
      </c>
      <c r="S1134" t="s">
        <v>35</v>
      </c>
      <c r="T1134">
        <v>51</v>
      </c>
      <c r="U1134">
        <v>25.5</v>
      </c>
      <c r="X1134" s="3">
        <f t="shared" si="231"/>
        <v>1284.0706018518611</v>
      </c>
      <c r="Y1134" s="3">
        <f t="shared" si="232"/>
        <v>1.2840706018518611E-2</v>
      </c>
      <c r="Z1134" s="1">
        <v>0.59642038194444447</v>
      </c>
      <c r="AA1134" t="s">
        <v>35</v>
      </c>
      <c r="AB1134">
        <v>35.5</v>
      </c>
      <c r="AC1134">
        <v>32.19</v>
      </c>
      <c r="AE1134" s="3">
        <f t="shared" si="233"/>
        <v>1274.4826388888907</v>
      </c>
      <c r="AF1134" s="3">
        <f t="shared" si="234"/>
        <v>1.2744826388888908E-2</v>
      </c>
      <c r="AG1134" s="1">
        <v>0.47681890046296299</v>
      </c>
      <c r="AH1134" t="s">
        <v>35</v>
      </c>
      <c r="AI1134">
        <v>44</v>
      </c>
      <c r="AJ1134">
        <v>38.19</v>
      </c>
      <c r="AM1134" s="3">
        <f t="shared" si="235"/>
        <v>1273.5219907407391</v>
      </c>
      <c r="AN1134" s="3">
        <f t="shared" si="236"/>
        <v>1.2735219907407391E-2</v>
      </c>
      <c r="AO1134" s="1">
        <v>0.50182959490740742</v>
      </c>
      <c r="AP1134" t="s">
        <v>35</v>
      </c>
      <c r="AQ1134">
        <v>42.75</v>
      </c>
      <c r="AR1134">
        <v>34.69</v>
      </c>
      <c r="AU1134" s="3">
        <f t="shared" si="237"/>
        <v>1266.3900462962952</v>
      </c>
      <c r="AV1134" s="3">
        <f t="shared" si="238"/>
        <v>1.2663900462962951E-2</v>
      </c>
      <c r="AW1134" s="1">
        <v>0.85938182870370372</v>
      </c>
      <c r="AX1134" t="s">
        <v>35</v>
      </c>
      <c r="AY1134">
        <v>46.25</v>
      </c>
      <c r="AZ1134">
        <v>33.130000000000003</v>
      </c>
      <c r="BD1134">
        <v>1132</v>
      </c>
      <c r="BE1134">
        <v>56.25</v>
      </c>
      <c r="BF1134">
        <v>20.56</v>
      </c>
    </row>
    <row r="1135" spans="16:58" x14ac:dyDescent="0.25">
      <c r="P1135" s="3">
        <f t="shared" si="229"/>
        <v>1267.5844907407363</v>
      </c>
      <c r="Q1135" s="3">
        <f t="shared" si="230"/>
        <v>1.2675844907407363E-2</v>
      </c>
      <c r="R1135" s="1">
        <v>0.51820171296296291</v>
      </c>
      <c r="S1135" t="s">
        <v>35</v>
      </c>
      <c r="T1135">
        <v>51.25</v>
      </c>
      <c r="U1135">
        <v>25.44</v>
      </c>
      <c r="X1135" s="3">
        <f t="shared" si="231"/>
        <v>1285.17592592593</v>
      </c>
      <c r="Y1135" s="3">
        <f t="shared" si="232"/>
        <v>1.2851759259259299E-2</v>
      </c>
      <c r="Z1135" s="1">
        <v>0.59643143518518515</v>
      </c>
      <c r="AA1135" t="s">
        <v>35</v>
      </c>
      <c r="AB1135">
        <v>35.5</v>
      </c>
      <c r="AC1135">
        <v>32.31</v>
      </c>
      <c r="AE1135" s="3">
        <f t="shared" si="233"/>
        <v>1275.5937499999982</v>
      </c>
      <c r="AF1135" s="3">
        <f t="shared" si="234"/>
        <v>1.2755937499999981E-2</v>
      </c>
      <c r="AG1135" s="1">
        <v>0.47683001157407406</v>
      </c>
      <c r="AH1135" t="s">
        <v>35</v>
      </c>
      <c r="AI1135">
        <v>43.75</v>
      </c>
      <c r="AJ1135">
        <v>38.25</v>
      </c>
      <c r="AM1135" s="3">
        <f t="shared" si="235"/>
        <v>1274.6331018518465</v>
      </c>
      <c r="AN1135" s="3">
        <f t="shared" si="236"/>
        <v>1.2746331018518464E-2</v>
      </c>
      <c r="AO1135" s="1">
        <v>0.50184070601851849</v>
      </c>
      <c r="AP1135" t="s">
        <v>35</v>
      </c>
      <c r="AQ1135">
        <v>42.75</v>
      </c>
      <c r="AR1135">
        <v>34.69</v>
      </c>
      <c r="AU1135" s="3">
        <f t="shared" si="237"/>
        <v>1267.5914351851779</v>
      </c>
      <c r="AV1135" s="3">
        <f t="shared" si="238"/>
        <v>1.267591435185178E-2</v>
      </c>
      <c r="AW1135" s="1">
        <v>0.85939384259259255</v>
      </c>
      <c r="AX1135" t="s">
        <v>35</v>
      </c>
      <c r="AY1135">
        <v>46.75</v>
      </c>
      <c r="AZ1135">
        <v>33.130000000000003</v>
      </c>
      <c r="BD1135">
        <v>1133</v>
      </c>
      <c r="BE1135">
        <v>56.5</v>
      </c>
      <c r="BF1135">
        <v>20.62</v>
      </c>
    </row>
    <row r="1136" spans="16:58" x14ac:dyDescent="0.25">
      <c r="P1136" s="3">
        <f t="shared" si="229"/>
        <v>1268.7361111111129</v>
      </c>
      <c r="Q1136" s="3">
        <f t="shared" si="230"/>
        <v>1.2687361111111128E-2</v>
      </c>
      <c r="R1136" s="1">
        <v>0.51821322916666668</v>
      </c>
      <c r="S1136" t="s">
        <v>35</v>
      </c>
      <c r="T1136">
        <v>51.75</v>
      </c>
      <c r="U1136">
        <v>25.44</v>
      </c>
      <c r="X1136" s="3">
        <f t="shared" si="231"/>
        <v>1286.2870370370372</v>
      </c>
      <c r="Y1136" s="3">
        <f t="shared" si="232"/>
        <v>1.2862870370370372E-2</v>
      </c>
      <c r="Z1136" s="1">
        <v>0.59644254629629623</v>
      </c>
      <c r="AA1136" t="s">
        <v>35</v>
      </c>
      <c r="AB1136">
        <v>35.5</v>
      </c>
      <c r="AC1136">
        <v>32.44</v>
      </c>
      <c r="AE1136" s="3">
        <f t="shared" si="233"/>
        <v>1276.7511574074019</v>
      </c>
      <c r="AF1136" s="3">
        <f t="shared" si="234"/>
        <v>1.276751157407402E-2</v>
      </c>
      <c r="AG1136" s="1">
        <v>0.4768415856481481</v>
      </c>
      <c r="AH1136" t="s">
        <v>35</v>
      </c>
      <c r="AI1136">
        <v>44</v>
      </c>
      <c r="AJ1136">
        <v>38.31</v>
      </c>
      <c r="AM1136" s="3">
        <f t="shared" si="235"/>
        <v>1275.7442129629649</v>
      </c>
      <c r="AN1136" s="3">
        <f t="shared" si="236"/>
        <v>1.2757442129629648E-2</v>
      </c>
      <c r="AO1136" s="1">
        <v>0.50185181712962967</v>
      </c>
      <c r="AP1136" t="s">
        <v>35</v>
      </c>
      <c r="AQ1136">
        <v>42.75</v>
      </c>
      <c r="AR1136">
        <v>34.69</v>
      </c>
      <c r="AU1136" s="3">
        <f t="shared" si="237"/>
        <v>1268.7523148148027</v>
      </c>
      <c r="AV1136" s="3">
        <f t="shared" si="238"/>
        <v>1.2687523148148028E-2</v>
      </c>
      <c r="AW1136" s="1">
        <v>0.8594054513888888</v>
      </c>
      <c r="AX1136" t="s">
        <v>35</v>
      </c>
      <c r="AY1136">
        <v>46.5</v>
      </c>
      <c r="AZ1136">
        <v>33.06</v>
      </c>
      <c r="BD1136">
        <v>1134</v>
      </c>
      <c r="BE1136">
        <v>56.25</v>
      </c>
      <c r="BF1136">
        <v>20.56</v>
      </c>
    </row>
    <row r="1137" spans="16:58" x14ac:dyDescent="0.25">
      <c r="P1137" s="3">
        <f t="shared" si="229"/>
        <v>1269.8460648148168</v>
      </c>
      <c r="Q1137" s="3">
        <f t="shared" si="230"/>
        <v>1.2698460648148169E-2</v>
      </c>
      <c r="R1137" s="1">
        <v>0.51822432870370372</v>
      </c>
      <c r="S1137" t="s">
        <v>35</v>
      </c>
      <c r="T1137">
        <v>51.25</v>
      </c>
      <c r="U1137">
        <v>25.44</v>
      </c>
      <c r="X1137" s="3">
        <f t="shared" si="231"/>
        <v>1287.4444444444521</v>
      </c>
      <c r="Y1137" s="3">
        <f t="shared" si="232"/>
        <v>1.2874444444444522E-2</v>
      </c>
      <c r="Z1137" s="1">
        <v>0.59645412037037038</v>
      </c>
      <c r="AA1137" t="s">
        <v>35</v>
      </c>
      <c r="AB1137">
        <v>35.75</v>
      </c>
      <c r="AC1137">
        <v>32.44</v>
      </c>
      <c r="AE1137" s="3">
        <f t="shared" si="233"/>
        <v>1277.8622685185148</v>
      </c>
      <c r="AF1137" s="3">
        <f t="shared" si="234"/>
        <v>1.2778622685185148E-2</v>
      </c>
      <c r="AG1137" s="1">
        <v>0.47685269675925923</v>
      </c>
      <c r="AH1137" t="s">
        <v>35</v>
      </c>
      <c r="AI1137">
        <v>44</v>
      </c>
      <c r="AJ1137">
        <v>38.380000000000003</v>
      </c>
      <c r="AM1137" s="3">
        <f t="shared" si="235"/>
        <v>1276.8553240740721</v>
      </c>
      <c r="AN1137" s="3">
        <f t="shared" si="236"/>
        <v>1.2768553240740721E-2</v>
      </c>
      <c r="AO1137" s="1">
        <v>0.50186292824074075</v>
      </c>
      <c r="AP1137" t="s">
        <v>35</v>
      </c>
      <c r="AQ1137">
        <v>42.75</v>
      </c>
      <c r="AR1137">
        <v>34.69</v>
      </c>
      <c r="AU1137" s="3">
        <f t="shared" si="237"/>
        <v>1269.8715277777771</v>
      </c>
      <c r="AV1137" s="3">
        <f t="shared" si="238"/>
        <v>1.2698715277777772E-2</v>
      </c>
      <c r="AW1137" s="1">
        <v>0.85941664351851854</v>
      </c>
      <c r="AX1137" t="s">
        <v>35</v>
      </c>
      <c r="AY1137">
        <v>46.25</v>
      </c>
      <c r="AZ1137">
        <v>33</v>
      </c>
      <c r="BD1137">
        <v>1135</v>
      </c>
      <c r="BE1137">
        <v>56.75</v>
      </c>
      <c r="BF1137">
        <v>20.56</v>
      </c>
    </row>
    <row r="1138" spans="16:58" x14ac:dyDescent="0.25">
      <c r="P1138" s="3">
        <f t="shared" si="229"/>
        <v>1271.0081018518561</v>
      </c>
      <c r="Q1138" s="3">
        <f t="shared" si="230"/>
        <v>1.271008101851856E-2</v>
      </c>
      <c r="R1138" s="1">
        <v>0.51823594907407411</v>
      </c>
      <c r="S1138" t="s">
        <v>35</v>
      </c>
      <c r="T1138">
        <v>51.75</v>
      </c>
      <c r="U1138">
        <v>25.44</v>
      </c>
      <c r="X1138" s="3">
        <f t="shared" si="231"/>
        <v>1288.5497685185321</v>
      </c>
      <c r="Y1138" s="3">
        <f t="shared" si="232"/>
        <v>1.2885497685185321E-2</v>
      </c>
      <c r="Z1138" s="1">
        <v>0.59646517361111118</v>
      </c>
      <c r="AA1138" t="s">
        <v>35</v>
      </c>
      <c r="AB1138">
        <v>35.5</v>
      </c>
      <c r="AC1138">
        <v>32.44</v>
      </c>
      <c r="AE1138" s="3">
        <f t="shared" si="233"/>
        <v>1278.9733796296277</v>
      </c>
      <c r="AF1138" s="3">
        <f t="shared" si="234"/>
        <v>1.2789733796296276E-2</v>
      </c>
      <c r="AG1138" s="1">
        <v>0.47686380787037036</v>
      </c>
      <c r="AH1138" t="s">
        <v>35</v>
      </c>
      <c r="AI1138">
        <v>44</v>
      </c>
      <c r="AJ1138">
        <v>38.44</v>
      </c>
      <c r="AM1138" s="3">
        <f t="shared" si="235"/>
        <v>1277.9664351851793</v>
      </c>
      <c r="AN1138" s="3">
        <f t="shared" si="236"/>
        <v>1.2779664351851794E-2</v>
      </c>
      <c r="AO1138" s="1">
        <v>0.50187403935185182</v>
      </c>
      <c r="AP1138" t="s">
        <v>35</v>
      </c>
      <c r="AQ1138">
        <v>42.25</v>
      </c>
      <c r="AR1138">
        <v>34.630000000000003</v>
      </c>
      <c r="AU1138" s="3">
        <f t="shared" si="237"/>
        <v>1271.0659722222183</v>
      </c>
      <c r="AV1138" s="3">
        <f t="shared" si="238"/>
        <v>1.2710659722222184E-2</v>
      </c>
      <c r="AW1138" s="1">
        <v>0.85942858796296295</v>
      </c>
      <c r="AX1138" t="s">
        <v>35</v>
      </c>
      <c r="AY1138">
        <v>46.75</v>
      </c>
      <c r="AZ1138">
        <v>33</v>
      </c>
      <c r="BD1138">
        <v>1136</v>
      </c>
      <c r="BE1138">
        <v>56.75</v>
      </c>
      <c r="BF1138">
        <v>20.62</v>
      </c>
    </row>
    <row r="1139" spans="16:58" x14ac:dyDescent="0.25">
      <c r="P1139" s="3">
        <f t="shared" si="229"/>
        <v>1272.1053240740687</v>
      </c>
      <c r="Q1139" s="3">
        <f t="shared" si="230"/>
        <v>1.2721053240740687E-2</v>
      </c>
      <c r="R1139" s="1">
        <v>0.51824692129629624</v>
      </c>
      <c r="S1139" t="s">
        <v>35</v>
      </c>
      <c r="T1139">
        <v>51.75</v>
      </c>
      <c r="U1139">
        <v>25.37</v>
      </c>
      <c r="X1139" s="3">
        <f t="shared" si="231"/>
        <v>1289.6608796296393</v>
      </c>
      <c r="Y1139" s="3">
        <f t="shared" si="232"/>
        <v>1.2896608796296394E-2</v>
      </c>
      <c r="Z1139" s="1">
        <v>0.59647628472222225</v>
      </c>
      <c r="AA1139" t="s">
        <v>35</v>
      </c>
      <c r="AB1139">
        <v>35.5</v>
      </c>
      <c r="AC1139">
        <v>32.44</v>
      </c>
      <c r="AE1139" s="3">
        <f t="shared" si="233"/>
        <v>1280.084490740735</v>
      </c>
      <c r="AF1139" s="3">
        <f t="shared" si="234"/>
        <v>1.2800844907407349E-2</v>
      </c>
      <c r="AG1139" s="1">
        <v>0.47687491898148143</v>
      </c>
      <c r="AH1139" t="s">
        <v>35</v>
      </c>
      <c r="AI1139">
        <v>43.75</v>
      </c>
      <c r="AJ1139">
        <v>38.44</v>
      </c>
      <c r="AM1139" s="3">
        <f t="shared" si="235"/>
        <v>1279.2164351851766</v>
      </c>
      <c r="AN1139" s="3">
        <f t="shared" si="236"/>
        <v>1.2792164351851765E-2</v>
      </c>
      <c r="AO1139" s="1">
        <v>0.50188653935185179</v>
      </c>
      <c r="AP1139" t="s">
        <v>35</v>
      </c>
      <c r="AQ1139">
        <v>42.75</v>
      </c>
      <c r="AR1139">
        <v>34.630000000000003</v>
      </c>
      <c r="AU1139" s="3">
        <f t="shared" si="237"/>
        <v>1272.181712962961</v>
      </c>
      <c r="AV1139" s="3">
        <f t="shared" si="238"/>
        <v>1.2721817129629609E-2</v>
      </c>
      <c r="AW1139" s="1">
        <v>0.85943974537037038</v>
      </c>
      <c r="AX1139" t="s">
        <v>35</v>
      </c>
      <c r="AY1139">
        <v>46.5</v>
      </c>
      <c r="AZ1139">
        <v>32.94</v>
      </c>
      <c r="BD1139">
        <v>1137</v>
      </c>
      <c r="BE1139">
        <v>57</v>
      </c>
      <c r="BF1139">
        <v>20.56</v>
      </c>
    </row>
    <row r="1140" spans="16:58" x14ac:dyDescent="0.25">
      <c r="P1140" s="3">
        <f t="shared" si="229"/>
        <v>1273.216435185187</v>
      </c>
      <c r="Q1140" s="3">
        <f t="shared" si="230"/>
        <v>1.2732164351851871E-2</v>
      </c>
      <c r="R1140" s="1">
        <v>0.51825803240740742</v>
      </c>
      <c r="S1140" t="s">
        <v>35</v>
      </c>
      <c r="T1140">
        <v>51</v>
      </c>
      <c r="U1140">
        <v>25.37</v>
      </c>
      <c r="X1140" s="3">
        <f t="shared" si="231"/>
        <v>1290.7719907407466</v>
      </c>
      <c r="Y1140" s="3">
        <f t="shared" si="232"/>
        <v>1.2907719907407467E-2</v>
      </c>
      <c r="Z1140" s="1">
        <v>0.59648739583333332</v>
      </c>
      <c r="AA1140" t="s">
        <v>35</v>
      </c>
      <c r="AB1140">
        <v>35.5</v>
      </c>
      <c r="AC1140">
        <v>32.380000000000003</v>
      </c>
      <c r="AE1140" s="3">
        <f t="shared" si="233"/>
        <v>1281.2881944444409</v>
      </c>
      <c r="AF1140" s="3">
        <f t="shared" si="234"/>
        <v>1.281288194444441E-2</v>
      </c>
      <c r="AG1140" s="1">
        <v>0.47688695601851849</v>
      </c>
      <c r="AH1140" t="s">
        <v>35</v>
      </c>
      <c r="AI1140">
        <v>44</v>
      </c>
      <c r="AJ1140">
        <v>38.44</v>
      </c>
      <c r="AM1140" s="3">
        <f t="shared" si="235"/>
        <v>1280.3275462962949</v>
      </c>
      <c r="AN1140" s="3">
        <f t="shared" si="236"/>
        <v>1.2803275462962949E-2</v>
      </c>
      <c r="AO1140" s="1">
        <v>0.50189765046296297</v>
      </c>
      <c r="AP1140" t="s">
        <v>35</v>
      </c>
      <c r="AQ1140">
        <v>42.75</v>
      </c>
      <c r="AR1140">
        <v>34.56</v>
      </c>
      <c r="AU1140" s="3">
        <f t="shared" si="237"/>
        <v>1273.2986111111065</v>
      </c>
      <c r="AV1140" s="3">
        <f t="shared" si="238"/>
        <v>1.2732986111111066E-2</v>
      </c>
      <c r="AW1140" s="1">
        <v>0.85945091435185184</v>
      </c>
      <c r="AX1140" t="s">
        <v>35</v>
      </c>
      <c r="AY1140">
        <v>46.75</v>
      </c>
      <c r="AZ1140">
        <v>32.94</v>
      </c>
      <c r="BD1140">
        <v>1138</v>
      </c>
      <c r="BE1140">
        <v>57</v>
      </c>
      <c r="BF1140">
        <v>20.56</v>
      </c>
    </row>
    <row r="1141" spans="16:58" x14ac:dyDescent="0.25">
      <c r="P1141" s="3">
        <f t="shared" si="229"/>
        <v>1274.7789351851834</v>
      </c>
      <c r="Q1141" s="3">
        <f t="shared" si="230"/>
        <v>1.2747789351851835E-2</v>
      </c>
      <c r="R1141" s="1">
        <v>0.51827365740740738</v>
      </c>
      <c r="S1141" t="s">
        <v>35</v>
      </c>
      <c r="T1141">
        <v>52</v>
      </c>
      <c r="U1141">
        <v>25.31</v>
      </c>
      <c r="X1141" s="3">
        <f t="shared" si="231"/>
        <v>1291.8831018518651</v>
      </c>
      <c r="Y1141" s="3">
        <f t="shared" si="232"/>
        <v>1.2918831018518651E-2</v>
      </c>
      <c r="Z1141" s="1">
        <v>0.59649850694444451</v>
      </c>
      <c r="AA1141" t="s">
        <v>35</v>
      </c>
      <c r="AB1141">
        <v>35.75</v>
      </c>
      <c r="AC1141">
        <v>32.44</v>
      </c>
      <c r="AE1141" s="3">
        <f t="shared" si="233"/>
        <v>1282.4456018518504</v>
      </c>
      <c r="AF1141" s="3">
        <f t="shared" si="234"/>
        <v>1.2824456018518504E-2</v>
      </c>
      <c r="AG1141" s="1">
        <v>0.47689853009259259</v>
      </c>
      <c r="AH1141" t="s">
        <v>35</v>
      </c>
      <c r="AI1141">
        <v>44.25</v>
      </c>
      <c r="AJ1141">
        <v>38.5</v>
      </c>
      <c r="AM1141" s="3">
        <f t="shared" si="235"/>
        <v>1281.4386574074022</v>
      </c>
      <c r="AN1141" s="3">
        <f t="shared" si="236"/>
        <v>1.2814386574074021E-2</v>
      </c>
      <c r="AO1141" s="1">
        <v>0.50190876157407405</v>
      </c>
      <c r="AP1141" t="s">
        <v>35</v>
      </c>
      <c r="AQ1141">
        <v>42.5</v>
      </c>
      <c r="AR1141">
        <v>34.56</v>
      </c>
      <c r="AU1141" s="3">
        <f t="shared" si="237"/>
        <v>1274.4224537036941</v>
      </c>
      <c r="AV1141" s="3">
        <f t="shared" si="238"/>
        <v>1.2744224537036941E-2</v>
      </c>
      <c r="AW1141" s="1">
        <v>0.85946215277777771</v>
      </c>
      <c r="AX1141" t="s">
        <v>35</v>
      </c>
      <c r="AY1141">
        <v>46.75</v>
      </c>
      <c r="AZ1141">
        <v>32.880000000000003</v>
      </c>
      <c r="BD1141">
        <v>1139</v>
      </c>
      <c r="BE1141">
        <v>56.75</v>
      </c>
      <c r="BF1141">
        <v>20.56</v>
      </c>
    </row>
    <row r="1142" spans="16:58" x14ac:dyDescent="0.25">
      <c r="P1142" s="3">
        <f t="shared" si="229"/>
        <v>1275.9826388888839</v>
      </c>
      <c r="Q1142" s="3">
        <f t="shared" si="230"/>
        <v>1.275982638888884E-2</v>
      </c>
      <c r="R1142" s="1">
        <v>0.51828569444444439</v>
      </c>
      <c r="S1142" t="s">
        <v>35</v>
      </c>
      <c r="T1142">
        <v>52</v>
      </c>
      <c r="U1142">
        <v>25.37</v>
      </c>
      <c r="X1142" s="3">
        <f t="shared" si="231"/>
        <v>1293.0405092592689</v>
      </c>
      <c r="Y1142" s="3">
        <f t="shared" si="232"/>
        <v>1.2930405092592689E-2</v>
      </c>
      <c r="Z1142" s="1">
        <v>0.59651008101851855</v>
      </c>
      <c r="AA1142" t="s">
        <v>35</v>
      </c>
      <c r="AB1142">
        <v>35.5</v>
      </c>
      <c r="AC1142">
        <v>32.44</v>
      </c>
      <c r="AE1142" s="3">
        <f t="shared" si="233"/>
        <v>1283.6030092592543</v>
      </c>
      <c r="AF1142" s="3">
        <f t="shared" si="234"/>
        <v>1.2836030092592543E-2</v>
      </c>
      <c r="AG1142" s="1">
        <v>0.47691010416666663</v>
      </c>
      <c r="AH1142" t="s">
        <v>35</v>
      </c>
      <c r="AI1142">
        <v>44.25</v>
      </c>
      <c r="AJ1142">
        <v>38.44</v>
      </c>
      <c r="AM1142" s="3">
        <f t="shared" si="235"/>
        <v>1282.5486111111061</v>
      </c>
      <c r="AN1142" s="3">
        <f t="shared" si="236"/>
        <v>1.2825486111111062E-2</v>
      </c>
      <c r="AO1142" s="1">
        <v>0.50191986111111109</v>
      </c>
      <c r="AP1142" t="s">
        <v>35</v>
      </c>
      <c r="AQ1142">
        <v>42.75</v>
      </c>
      <c r="AR1142">
        <v>34.56</v>
      </c>
      <c r="AU1142" s="3">
        <f t="shared" si="237"/>
        <v>1275.5416666666686</v>
      </c>
      <c r="AV1142" s="3">
        <f t="shared" si="238"/>
        <v>1.2755416666666686E-2</v>
      </c>
      <c r="AW1142" s="1">
        <v>0.85947334490740745</v>
      </c>
      <c r="AX1142" t="s">
        <v>35</v>
      </c>
      <c r="AY1142">
        <v>46.75</v>
      </c>
      <c r="AZ1142">
        <v>32.880000000000003</v>
      </c>
      <c r="BD1142">
        <v>1140</v>
      </c>
      <c r="BE1142">
        <v>56.75</v>
      </c>
      <c r="BF1142">
        <v>20.56</v>
      </c>
    </row>
    <row r="1143" spans="16:58" x14ac:dyDescent="0.25">
      <c r="P1143" s="3">
        <f t="shared" si="229"/>
        <v>1277.0914351851848</v>
      </c>
      <c r="Q1143" s="3">
        <f t="shared" si="230"/>
        <v>1.2770914351851848E-2</v>
      </c>
      <c r="R1143" s="1">
        <v>0.5182967824074074</v>
      </c>
      <c r="S1143" t="s">
        <v>35</v>
      </c>
      <c r="T1143">
        <v>52</v>
      </c>
      <c r="U1143">
        <v>25.31</v>
      </c>
      <c r="X1143" s="3">
        <f t="shared" si="231"/>
        <v>1294.1516203703761</v>
      </c>
      <c r="Y1143" s="3">
        <f t="shared" si="232"/>
        <v>1.2941516203703762E-2</v>
      </c>
      <c r="Z1143" s="1">
        <v>0.59652119212962962</v>
      </c>
      <c r="AA1143" t="s">
        <v>35</v>
      </c>
      <c r="AB1143">
        <v>35</v>
      </c>
      <c r="AC1143">
        <v>32.44</v>
      </c>
      <c r="AE1143" s="3">
        <f t="shared" si="233"/>
        <v>1284.7141203703673</v>
      </c>
      <c r="AF1143" s="3">
        <f t="shared" si="234"/>
        <v>1.2847141203703671E-2</v>
      </c>
      <c r="AG1143" s="1">
        <v>0.47692121527777775</v>
      </c>
      <c r="AH1143" t="s">
        <v>35</v>
      </c>
      <c r="AI1143">
        <v>44.25</v>
      </c>
      <c r="AJ1143">
        <v>38.5</v>
      </c>
      <c r="AM1143" s="3">
        <f t="shared" si="235"/>
        <v>1283.6597222222135</v>
      </c>
      <c r="AN1143" s="3">
        <f t="shared" si="236"/>
        <v>1.2836597222222135E-2</v>
      </c>
      <c r="AO1143" s="1">
        <v>0.50193097222222216</v>
      </c>
      <c r="AP1143" t="s">
        <v>35</v>
      </c>
      <c r="AQ1143">
        <v>42.5</v>
      </c>
      <c r="AR1143">
        <v>34.5</v>
      </c>
      <c r="AU1143" s="3">
        <f t="shared" si="237"/>
        <v>1276.6527777777758</v>
      </c>
      <c r="AV1143" s="3">
        <f t="shared" si="238"/>
        <v>1.2766527777777759E-2</v>
      </c>
      <c r="AW1143" s="1">
        <v>0.85948445601851853</v>
      </c>
      <c r="AX1143" t="s">
        <v>35</v>
      </c>
      <c r="AY1143">
        <v>47</v>
      </c>
      <c r="AZ1143">
        <v>32.81</v>
      </c>
      <c r="BD1143">
        <v>1141</v>
      </c>
      <c r="BE1143">
        <v>56.75</v>
      </c>
      <c r="BF1143">
        <v>20.56</v>
      </c>
    </row>
    <row r="1144" spans="16:58" x14ac:dyDescent="0.25">
      <c r="P1144" s="3">
        <f t="shared" si="229"/>
        <v>1278.2453703703677</v>
      </c>
      <c r="Q1144" s="3">
        <f t="shared" si="230"/>
        <v>1.2782453703703678E-2</v>
      </c>
      <c r="R1144" s="1">
        <v>0.51830832175925923</v>
      </c>
      <c r="S1144" t="s">
        <v>35</v>
      </c>
      <c r="T1144">
        <v>52</v>
      </c>
      <c r="U1144">
        <v>25.31</v>
      </c>
      <c r="X1144" s="3">
        <f t="shared" si="231"/>
        <v>1295.3090277777912</v>
      </c>
      <c r="Y1144" s="3">
        <f t="shared" si="232"/>
        <v>1.2953090277777912E-2</v>
      </c>
      <c r="Z1144" s="1">
        <v>0.59653276620370377</v>
      </c>
      <c r="AA1144" t="s">
        <v>35</v>
      </c>
      <c r="AB1144">
        <v>35.25</v>
      </c>
      <c r="AC1144">
        <v>33</v>
      </c>
      <c r="AE1144" s="3">
        <f t="shared" si="233"/>
        <v>1285.8182870370383</v>
      </c>
      <c r="AF1144" s="3">
        <f t="shared" si="234"/>
        <v>1.2858182870370383E-2</v>
      </c>
      <c r="AG1144" s="1">
        <v>0.47693225694444447</v>
      </c>
      <c r="AH1144" t="s">
        <v>35</v>
      </c>
      <c r="AI1144">
        <v>43.75</v>
      </c>
      <c r="AJ1144">
        <v>38.56</v>
      </c>
      <c r="AM1144" s="3">
        <f t="shared" si="235"/>
        <v>1284.8171296296284</v>
      </c>
      <c r="AN1144" s="3">
        <f t="shared" si="236"/>
        <v>1.2848171296296285E-2</v>
      </c>
      <c r="AO1144" s="1">
        <v>0.50194254629629631</v>
      </c>
      <c r="AP1144" t="s">
        <v>35</v>
      </c>
      <c r="AQ1144">
        <v>42.75</v>
      </c>
      <c r="AR1144">
        <v>34.44</v>
      </c>
      <c r="AU1144" s="3">
        <f t="shared" si="237"/>
        <v>1277.7604166666622</v>
      </c>
      <c r="AV1144" s="3">
        <f t="shared" si="238"/>
        <v>1.2777604166666623E-2</v>
      </c>
      <c r="AW1144" s="1">
        <v>0.85949553240740739</v>
      </c>
      <c r="AX1144" t="s">
        <v>35</v>
      </c>
      <c r="AY1144">
        <v>47.25</v>
      </c>
      <c r="AZ1144">
        <v>32.81</v>
      </c>
      <c r="BD1144">
        <v>1142</v>
      </c>
      <c r="BE1144">
        <v>57.5</v>
      </c>
      <c r="BF1144">
        <v>20.56</v>
      </c>
    </row>
    <row r="1145" spans="16:58" x14ac:dyDescent="0.25">
      <c r="P1145" s="3">
        <f t="shared" si="229"/>
        <v>1279.4490740740682</v>
      </c>
      <c r="Q1145" s="3">
        <f t="shared" si="230"/>
        <v>1.2794490740740683E-2</v>
      </c>
      <c r="R1145" s="1">
        <v>0.51832035879629623</v>
      </c>
      <c r="S1145" t="s">
        <v>35</v>
      </c>
      <c r="T1145">
        <v>52.5</v>
      </c>
      <c r="U1145">
        <v>25.31</v>
      </c>
      <c r="X1145" s="3">
        <f t="shared" si="231"/>
        <v>1296.4143518518601</v>
      </c>
      <c r="Y1145" s="3">
        <f t="shared" si="232"/>
        <v>1.29641435185186E-2</v>
      </c>
      <c r="Z1145" s="1">
        <v>0.59654381944444446</v>
      </c>
      <c r="AA1145" t="s">
        <v>35</v>
      </c>
      <c r="AB1145">
        <v>35.25</v>
      </c>
      <c r="AC1145">
        <v>32.44</v>
      </c>
      <c r="AE1145" s="3">
        <f t="shared" si="233"/>
        <v>1286.9293981481455</v>
      </c>
      <c r="AF1145" s="3">
        <f t="shared" si="234"/>
        <v>1.2869293981481456E-2</v>
      </c>
      <c r="AG1145" s="1">
        <v>0.47694336805555554</v>
      </c>
      <c r="AH1145" t="s">
        <v>35</v>
      </c>
      <c r="AI1145">
        <v>43.25</v>
      </c>
      <c r="AJ1145">
        <v>38.630000000000003</v>
      </c>
      <c r="AM1145" s="3">
        <f t="shared" si="235"/>
        <v>1285.9282407407356</v>
      </c>
      <c r="AN1145" s="3">
        <f t="shared" si="236"/>
        <v>1.2859282407407358E-2</v>
      </c>
      <c r="AO1145" s="1">
        <v>0.50195365740740738</v>
      </c>
      <c r="AP1145" t="s">
        <v>35</v>
      </c>
      <c r="AQ1145">
        <v>43</v>
      </c>
      <c r="AR1145">
        <v>34.44</v>
      </c>
      <c r="AU1145" s="3">
        <f t="shared" si="237"/>
        <v>1278.8726851851839</v>
      </c>
      <c r="AV1145" s="3">
        <f t="shared" si="238"/>
        <v>1.2788726851851839E-2</v>
      </c>
      <c r="AW1145" s="1">
        <v>0.85950665509259261</v>
      </c>
      <c r="AX1145" t="s">
        <v>35</v>
      </c>
      <c r="AY1145">
        <v>47.25</v>
      </c>
      <c r="AZ1145">
        <v>32.69</v>
      </c>
      <c r="BD1145">
        <v>1143</v>
      </c>
      <c r="BE1145">
        <v>57</v>
      </c>
      <c r="BF1145">
        <v>20.62</v>
      </c>
    </row>
    <row r="1146" spans="16:58" x14ac:dyDescent="0.25">
      <c r="P1146" s="3">
        <f t="shared" si="229"/>
        <v>1280.5949074074063</v>
      </c>
      <c r="Q1146" s="3">
        <f t="shared" si="230"/>
        <v>1.2805949074074063E-2</v>
      </c>
      <c r="R1146" s="1">
        <v>0.51833181712962961</v>
      </c>
      <c r="S1146" t="s">
        <v>35</v>
      </c>
      <c r="T1146">
        <v>52.25</v>
      </c>
      <c r="U1146">
        <v>24.62</v>
      </c>
      <c r="AE1146" s="3">
        <f t="shared" si="233"/>
        <v>1288.2326388888864</v>
      </c>
      <c r="AF1146" s="3">
        <f t="shared" si="234"/>
        <v>1.2882326388888865E-2</v>
      </c>
      <c r="AG1146" s="1">
        <v>0.47695640046296295</v>
      </c>
      <c r="AH1146" t="s">
        <v>35</v>
      </c>
      <c r="AI1146">
        <v>43.75</v>
      </c>
      <c r="AJ1146">
        <v>38.69</v>
      </c>
      <c r="AM1146" s="3">
        <f t="shared" si="235"/>
        <v>1287.0798611111122</v>
      </c>
      <c r="AN1146" s="3">
        <f t="shared" si="236"/>
        <v>1.2870798611111123E-2</v>
      </c>
      <c r="AO1146" s="1">
        <v>0.50196517361111115</v>
      </c>
      <c r="AP1146" t="s">
        <v>35</v>
      </c>
      <c r="AQ1146">
        <v>43.25</v>
      </c>
      <c r="AR1146">
        <v>34.380000000000003</v>
      </c>
      <c r="AU1146" s="3">
        <f t="shared" si="237"/>
        <v>1279.982638888888</v>
      </c>
      <c r="AV1146" s="3">
        <f t="shared" si="238"/>
        <v>1.279982638888888E-2</v>
      </c>
      <c r="AW1146" s="1">
        <v>0.85951775462962965</v>
      </c>
      <c r="AX1146" t="s">
        <v>35</v>
      </c>
      <c r="AY1146">
        <v>47.25</v>
      </c>
      <c r="AZ1146">
        <v>32.75</v>
      </c>
      <c r="BD1146">
        <v>1144</v>
      </c>
      <c r="BE1146">
        <v>57</v>
      </c>
      <c r="BF1146">
        <v>20.56</v>
      </c>
    </row>
    <row r="1147" spans="16:58" x14ac:dyDescent="0.25">
      <c r="P1147" s="3">
        <f t="shared" si="229"/>
        <v>1281.7060185185137</v>
      </c>
      <c r="Q1147" s="3">
        <f t="shared" si="230"/>
        <v>1.2817060185185136E-2</v>
      </c>
      <c r="R1147" s="1">
        <v>0.51834292824074069</v>
      </c>
      <c r="S1147" t="s">
        <v>35</v>
      </c>
      <c r="T1147">
        <v>52.5</v>
      </c>
      <c r="U1147">
        <v>25.25</v>
      </c>
      <c r="X1147">
        <f>X1145-750</f>
        <v>546.41435185186015</v>
      </c>
      <c r="Z1147">
        <f>X1145-427</f>
        <v>869.41435185186015</v>
      </c>
      <c r="AB1147">
        <f>AVERAGE(AB427:AB1145)</f>
        <v>35.344923504867872</v>
      </c>
      <c r="AC1147">
        <f>AVERAGE(AC869:AC1145)</f>
        <v>32.430288808664308</v>
      </c>
      <c r="AE1147" s="3">
        <f t="shared" si="233"/>
        <v>1289.3888888888928</v>
      </c>
      <c r="AF1147" s="3">
        <f t="shared" si="234"/>
        <v>1.2893888888888927E-2</v>
      </c>
      <c r="AG1147" s="1">
        <v>0.47696796296296301</v>
      </c>
      <c r="AH1147" t="s">
        <v>35</v>
      </c>
      <c r="AI1147">
        <v>43.25</v>
      </c>
      <c r="AJ1147">
        <v>38.69</v>
      </c>
      <c r="AM1147" s="3">
        <f t="shared" si="235"/>
        <v>1288.2488425925931</v>
      </c>
      <c r="AN1147" s="3">
        <f t="shared" si="236"/>
        <v>1.2882488425925931E-2</v>
      </c>
      <c r="AO1147" s="1">
        <v>0.50197686342592596</v>
      </c>
      <c r="AP1147" t="s">
        <v>35</v>
      </c>
      <c r="AQ1147">
        <v>43.5</v>
      </c>
      <c r="AR1147">
        <v>34.380000000000003</v>
      </c>
      <c r="AU1147" s="3">
        <f t="shared" si="237"/>
        <v>1281.3356481481519</v>
      </c>
      <c r="AV1147" s="3">
        <f t="shared" si="238"/>
        <v>1.2813356481481519E-2</v>
      </c>
      <c r="AW1147" s="1">
        <v>0.85953128472222229</v>
      </c>
      <c r="AX1147" t="s">
        <v>35</v>
      </c>
      <c r="AY1147">
        <v>47.75</v>
      </c>
      <c r="AZ1147">
        <v>32.69</v>
      </c>
      <c r="BD1147">
        <v>1145</v>
      </c>
      <c r="BE1147">
        <v>56.75</v>
      </c>
      <c r="BF1147">
        <v>20.56</v>
      </c>
    </row>
    <row r="1148" spans="16:58" x14ac:dyDescent="0.25">
      <c r="P1148" s="3">
        <f t="shared" si="229"/>
        <v>1282.8171296296321</v>
      </c>
      <c r="Q1148" s="3">
        <f t="shared" si="230"/>
        <v>1.282817129629632E-2</v>
      </c>
      <c r="R1148" s="1">
        <v>0.51835403935185187</v>
      </c>
      <c r="S1148" t="s">
        <v>35</v>
      </c>
      <c r="T1148">
        <v>52.25</v>
      </c>
      <c r="U1148">
        <v>24.75</v>
      </c>
      <c r="AE1148" s="3">
        <f t="shared" si="233"/>
        <v>1290.5</v>
      </c>
      <c r="AF1148" s="3">
        <f t="shared" si="234"/>
        <v>1.2905E-2</v>
      </c>
      <c r="AG1148" s="1">
        <v>0.47697907407407408</v>
      </c>
      <c r="AH1148" t="s">
        <v>35</v>
      </c>
      <c r="AI1148">
        <v>42.5</v>
      </c>
      <c r="AJ1148">
        <v>38.75</v>
      </c>
      <c r="AM1148" s="3">
        <f t="shared" si="235"/>
        <v>1289.3599537037003</v>
      </c>
      <c r="AN1148" s="3">
        <f t="shared" si="236"/>
        <v>1.2893599537037004E-2</v>
      </c>
      <c r="AO1148" s="1">
        <v>0.50198797453703703</v>
      </c>
      <c r="AP1148" t="s">
        <v>35</v>
      </c>
      <c r="AQ1148">
        <v>43.25</v>
      </c>
      <c r="AR1148">
        <v>33.69</v>
      </c>
      <c r="AU1148" s="3">
        <f t="shared" si="237"/>
        <v>1282.4999999999864</v>
      </c>
      <c r="AV1148" s="3">
        <f t="shared" si="238"/>
        <v>1.2824999999999864E-2</v>
      </c>
      <c r="AW1148" s="1">
        <v>0.85954292824074063</v>
      </c>
      <c r="AX1148" t="s">
        <v>35</v>
      </c>
      <c r="AY1148">
        <v>46.75</v>
      </c>
      <c r="AZ1148">
        <v>32.31</v>
      </c>
      <c r="BD1148">
        <v>1146</v>
      </c>
      <c r="BE1148">
        <v>57</v>
      </c>
      <c r="BF1148">
        <v>20.56</v>
      </c>
    </row>
    <row r="1149" spans="16:58" x14ac:dyDescent="0.25">
      <c r="P1149" s="3">
        <f t="shared" si="229"/>
        <v>1283.9282407407393</v>
      </c>
      <c r="Q1149" s="3">
        <f t="shared" si="230"/>
        <v>1.2839282407407393E-2</v>
      </c>
      <c r="R1149" s="1">
        <v>0.51836515046296294</v>
      </c>
      <c r="S1149" t="s">
        <v>35</v>
      </c>
      <c r="T1149">
        <v>52</v>
      </c>
      <c r="U1149">
        <v>25.25</v>
      </c>
      <c r="AB1149">
        <f>X1145-869</f>
        <v>427.41435185186015</v>
      </c>
      <c r="AE1149" s="3">
        <f t="shared" si="233"/>
        <v>1292.212962962963</v>
      </c>
      <c r="AF1149" s="3">
        <f t="shared" si="234"/>
        <v>1.2922129629629631E-2</v>
      </c>
      <c r="AG1149" s="1">
        <v>0.47699620370370371</v>
      </c>
      <c r="AH1149" t="s">
        <v>35</v>
      </c>
      <c r="AI1149">
        <v>43.5</v>
      </c>
      <c r="AJ1149">
        <v>38.75</v>
      </c>
      <c r="AM1149" s="3">
        <f t="shared" si="235"/>
        <v>1290.4710648148077</v>
      </c>
      <c r="AN1149" s="3">
        <f t="shared" si="236"/>
        <v>1.2904710648148077E-2</v>
      </c>
      <c r="AO1149" s="1">
        <v>0.5019990856481481</v>
      </c>
      <c r="AP1149" t="s">
        <v>35</v>
      </c>
      <c r="AQ1149">
        <v>43</v>
      </c>
      <c r="AR1149">
        <v>34.31</v>
      </c>
      <c r="AU1149" s="3">
        <f t="shared" si="237"/>
        <v>1283.9768518518536</v>
      </c>
      <c r="AV1149" s="3">
        <f t="shared" si="238"/>
        <v>1.2839768518518535E-2</v>
      </c>
      <c r="AW1149" s="1">
        <v>0.8595576967592593</v>
      </c>
      <c r="AX1149" t="s">
        <v>35</v>
      </c>
      <c r="AY1149">
        <v>47.5</v>
      </c>
      <c r="AZ1149">
        <v>32.56</v>
      </c>
      <c r="BD1149">
        <v>1147</v>
      </c>
      <c r="BE1149">
        <v>57.25</v>
      </c>
      <c r="BF1149">
        <v>20.62</v>
      </c>
    </row>
    <row r="1150" spans="16:58" x14ac:dyDescent="0.25">
      <c r="P1150" s="3">
        <f t="shared" si="229"/>
        <v>1285.1782407407475</v>
      </c>
      <c r="Q1150" s="3">
        <f t="shared" si="230"/>
        <v>1.2851782407407475E-2</v>
      </c>
      <c r="R1150" s="1">
        <v>0.51837765046296302</v>
      </c>
      <c r="S1150" t="s">
        <v>35</v>
      </c>
      <c r="T1150">
        <v>52.5</v>
      </c>
      <c r="U1150">
        <v>25.25</v>
      </c>
      <c r="AE1150" s="3">
        <f t="shared" si="233"/>
        <v>1293.5092592592569</v>
      </c>
      <c r="AF1150" s="3">
        <f t="shared" si="234"/>
        <v>1.2935092592592567E-2</v>
      </c>
      <c r="AG1150" s="1">
        <v>0.47700916666666665</v>
      </c>
      <c r="AH1150" t="s">
        <v>35</v>
      </c>
      <c r="AI1150">
        <v>43</v>
      </c>
      <c r="AJ1150">
        <v>38.75</v>
      </c>
      <c r="AM1150" s="3">
        <f t="shared" si="235"/>
        <v>1291.8136574073978</v>
      </c>
      <c r="AN1150" s="3">
        <f t="shared" si="236"/>
        <v>1.291813657407398E-2</v>
      </c>
      <c r="AO1150" s="1">
        <v>0.50201251157407401</v>
      </c>
      <c r="AP1150" t="s">
        <v>35</v>
      </c>
      <c r="AQ1150">
        <v>43.5</v>
      </c>
      <c r="AR1150">
        <v>34.25</v>
      </c>
      <c r="AU1150" s="3">
        <f t="shared" si="237"/>
        <v>1285.2083333333208</v>
      </c>
      <c r="AV1150" s="3">
        <f t="shared" si="238"/>
        <v>1.2852083333333209E-2</v>
      </c>
      <c r="AW1150" s="1">
        <v>0.85957001157407398</v>
      </c>
      <c r="AX1150" t="s">
        <v>35</v>
      </c>
      <c r="AY1150">
        <v>47.5</v>
      </c>
      <c r="AZ1150">
        <v>32.31</v>
      </c>
      <c r="BD1150">
        <v>1148</v>
      </c>
      <c r="BE1150">
        <v>57</v>
      </c>
      <c r="BF1150">
        <v>20.56</v>
      </c>
    </row>
    <row r="1151" spans="16:58" x14ac:dyDescent="0.25">
      <c r="P1151" s="3">
        <f t="shared" si="229"/>
        <v>1286.2893518518547</v>
      </c>
      <c r="Q1151" s="3">
        <f t="shared" si="230"/>
        <v>1.2862893518518548E-2</v>
      </c>
      <c r="R1151" s="1">
        <v>0.5183887615740741</v>
      </c>
      <c r="S1151" t="s">
        <v>35</v>
      </c>
      <c r="T1151">
        <v>52.5</v>
      </c>
      <c r="U1151">
        <v>24.56</v>
      </c>
      <c r="AE1151" s="3">
        <f t="shared" si="233"/>
        <v>1294.6203703703641</v>
      </c>
      <c r="AF1151" s="3">
        <f t="shared" si="234"/>
        <v>1.294620370370364E-2</v>
      </c>
      <c r="AG1151" s="1">
        <v>0.47702027777777772</v>
      </c>
      <c r="AH1151" t="s">
        <v>35</v>
      </c>
      <c r="AI1151">
        <v>43</v>
      </c>
      <c r="AJ1151">
        <v>38.75</v>
      </c>
      <c r="AM1151" s="3">
        <f t="shared" si="235"/>
        <v>1292.971064814813</v>
      </c>
      <c r="AN1151" s="3">
        <f t="shared" si="236"/>
        <v>1.2929710648148129E-2</v>
      </c>
      <c r="AO1151" s="1">
        <v>0.50202408564814816</v>
      </c>
      <c r="AP1151" t="s">
        <v>35</v>
      </c>
      <c r="AQ1151">
        <v>43.5</v>
      </c>
      <c r="AR1151">
        <v>33.630000000000003</v>
      </c>
      <c r="AU1151" s="3">
        <f t="shared" si="237"/>
        <v>1286.3564814814765</v>
      </c>
      <c r="AV1151" s="3">
        <f t="shared" si="238"/>
        <v>1.2863564814814765E-2</v>
      </c>
      <c r="AW1151" s="1">
        <v>0.85958149305555553</v>
      </c>
      <c r="AX1151" t="s">
        <v>35</v>
      </c>
      <c r="AY1151">
        <v>47.75</v>
      </c>
      <c r="AZ1151">
        <v>32.380000000000003</v>
      </c>
      <c r="BD1151">
        <v>1149</v>
      </c>
      <c r="BE1151">
        <v>56.75</v>
      </c>
      <c r="BF1151">
        <v>20.56</v>
      </c>
    </row>
    <row r="1152" spans="16:58" x14ac:dyDescent="0.25">
      <c r="P1152" s="3">
        <f t="shared" si="229"/>
        <v>1287.4004629629621</v>
      </c>
      <c r="Q1152" s="3">
        <f t="shared" si="230"/>
        <v>1.2874004629629621E-2</v>
      </c>
      <c r="R1152" s="1">
        <v>0.51839987268518517</v>
      </c>
      <c r="S1152" t="s">
        <v>35</v>
      </c>
      <c r="T1152">
        <v>52.5</v>
      </c>
      <c r="U1152">
        <v>24.69</v>
      </c>
      <c r="AE1152" s="3">
        <f t="shared" si="233"/>
        <v>1295.731481481477</v>
      </c>
      <c r="AF1152" s="3">
        <f t="shared" si="234"/>
        <v>1.2957314814814769E-2</v>
      </c>
      <c r="AG1152" s="1">
        <v>0.47703138888888885</v>
      </c>
      <c r="AH1152" t="s">
        <v>35</v>
      </c>
      <c r="AI1152">
        <v>43</v>
      </c>
      <c r="AJ1152">
        <v>38.75</v>
      </c>
      <c r="AM1152" s="3">
        <f t="shared" si="235"/>
        <v>1294.0821759259202</v>
      </c>
      <c r="AN1152" s="3">
        <f t="shared" si="236"/>
        <v>1.2940821759259202E-2</v>
      </c>
      <c r="AO1152" s="1">
        <v>0.50203519675925923</v>
      </c>
      <c r="AP1152" t="s">
        <v>35</v>
      </c>
      <c r="AQ1152">
        <v>43.75</v>
      </c>
      <c r="AR1152">
        <v>33.69</v>
      </c>
      <c r="AU1152" s="3">
        <f t="shared" si="237"/>
        <v>1287.4675925925837</v>
      </c>
      <c r="AV1152" s="3">
        <f t="shared" si="238"/>
        <v>1.2874675925925838E-2</v>
      </c>
      <c r="AW1152" s="1">
        <v>0.85959260416666661</v>
      </c>
      <c r="AX1152" t="s">
        <v>35</v>
      </c>
      <c r="AY1152">
        <v>47.5</v>
      </c>
      <c r="AZ1152">
        <v>32.44</v>
      </c>
      <c r="BD1152">
        <v>1150</v>
      </c>
      <c r="BE1152">
        <v>56.75</v>
      </c>
      <c r="BF1152">
        <v>20.56</v>
      </c>
    </row>
    <row r="1153" spans="16:58" x14ac:dyDescent="0.25">
      <c r="P1153" s="3">
        <f t="shared" si="229"/>
        <v>1288.5104166666661</v>
      </c>
      <c r="Q1153" s="3">
        <f t="shared" si="230"/>
        <v>1.2885104166666661E-2</v>
      </c>
      <c r="R1153" s="1">
        <v>0.51841097222222221</v>
      </c>
      <c r="S1153" t="s">
        <v>35</v>
      </c>
      <c r="T1153">
        <v>52.25</v>
      </c>
      <c r="U1153">
        <v>24.75</v>
      </c>
      <c r="AE1153" s="3">
        <f t="shared" si="233"/>
        <v>1296.8425925925953</v>
      </c>
      <c r="AF1153" s="3">
        <f t="shared" si="234"/>
        <v>1.2968425925925953E-2</v>
      </c>
      <c r="AG1153" s="1">
        <v>0.47704250000000004</v>
      </c>
      <c r="AH1153" t="s">
        <v>35</v>
      </c>
      <c r="AI1153">
        <v>43.25</v>
      </c>
      <c r="AJ1153">
        <v>38.75</v>
      </c>
      <c r="AM1153" s="3">
        <f t="shared" si="235"/>
        <v>1295.2395833333242</v>
      </c>
      <c r="AN1153" s="3">
        <f t="shared" si="236"/>
        <v>1.2952395833333241E-2</v>
      </c>
      <c r="AO1153" s="1">
        <v>0.50204677083333327</v>
      </c>
      <c r="AP1153" t="s">
        <v>35</v>
      </c>
      <c r="AQ1153">
        <v>43.5</v>
      </c>
      <c r="AR1153">
        <v>33.69</v>
      </c>
      <c r="AU1153" s="3">
        <f t="shared" si="237"/>
        <v>1288.6631944444505</v>
      </c>
      <c r="AV1153" s="3">
        <f t="shared" si="238"/>
        <v>1.2886631944444504E-2</v>
      </c>
      <c r="AW1153" s="1">
        <v>0.85960456018518527</v>
      </c>
      <c r="AX1153" t="s">
        <v>35</v>
      </c>
      <c r="AY1153">
        <v>47.75</v>
      </c>
      <c r="AZ1153">
        <v>32.56</v>
      </c>
      <c r="BD1153">
        <v>1151</v>
      </c>
      <c r="BE1153">
        <v>57.25</v>
      </c>
      <c r="BF1153">
        <v>20.56</v>
      </c>
    </row>
    <row r="1154" spans="16:58" x14ac:dyDescent="0.25">
      <c r="P1154" s="3">
        <f t="shared" si="229"/>
        <v>1290.0381944444428</v>
      </c>
      <c r="Q1154" s="3">
        <f t="shared" si="230"/>
        <v>1.2900381944444428E-2</v>
      </c>
      <c r="R1154" s="1">
        <v>0.51842624999999998</v>
      </c>
      <c r="S1154" t="s">
        <v>35</v>
      </c>
      <c r="T1154">
        <v>53</v>
      </c>
      <c r="U1154">
        <v>25.31</v>
      </c>
      <c r="AE1154" s="3">
        <f t="shared" si="233"/>
        <v>1297.953703703708</v>
      </c>
      <c r="AF1154" s="3">
        <f t="shared" si="234"/>
        <v>1.2979537037037081E-2</v>
      </c>
      <c r="AG1154" s="1">
        <v>0.47705361111111116</v>
      </c>
      <c r="AH1154" t="s">
        <v>35</v>
      </c>
      <c r="AI1154">
        <v>43.5</v>
      </c>
      <c r="AJ1154">
        <v>38.75</v>
      </c>
      <c r="AM1154" s="3">
        <f t="shared" si="235"/>
        <v>1296.3506944444425</v>
      </c>
      <c r="AN1154" s="3">
        <f t="shared" si="236"/>
        <v>1.2963506944444425E-2</v>
      </c>
      <c r="AO1154" s="1">
        <v>0.50205788194444445</v>
      </c>
      <c r="AP1154" t="s">
        <v>35</v>
      </c>
      <c r="AQ1154">
        <v>43.75</v>
      </c>
      <c r="AR1154">
        <v>33.75</v>
      </c>
      <c r="AU1154" s="3">
        <f t="shared" si="237"/>
        <v>1289.7430555555588</v>
      </c>
      <c r="AV1154" s="3">
        <f t="shared" si="238"/>
        <v>1.2897430555555589E-2</v>
      </c>
      <c r="AW1154" s="1">
        <v>0.85961535879629636</v>
      </c>
      <c r="AX1154" t="s">
        <v>35</v>
      </c>
      <c r="AY1154">
        <v>48</v>
      </c>
      <c r="AZ1154">
        <v>32.69</v>
      </c>
      <c r="BD1154">
        <v>1152</v>
      </c>
      <c r="BE1154">
        <v>57.25</v>
      </c>
      <c r="BF1154">
        <v>20.62</v>
      </c>
    </row>
    <row r="1155" spans="16:58" x14ac:dyDescent="0.25">
      <c r="P1155" s="3">
        <f t="shared" si="229"/>
        <v>1291.2418981481544</v>
      </c>
      <c r="Q1155" s="3">
        <f t="shared" si="230"/>
        <v>1.2912418981481544E-2</v>
      </c>
      <c r="R1155" s="1">
        <v>0.51843828703703709</v>
      </c>
      <c r="S1155" t="s">
        <v>35</v>
      </c>
      <c r="T1155">
        <v>52.75</v>
      </c>
      <c r="U1155">
        <v>24.87</v>
      </c>
      <c r="AE1155" s="3">
        <f t="shared" si="233"/>
        <v>1299.0648148148155</v>
      </c>
      <c r="AF1155" s="3">
        <f t="shared" si="234"/>
        <v>1.2990648148148154E-2</v>
      </c>
      <c r="AG1155" s="1">
        <v>0.47706472222222224</v>
      </c>
      <c r="AH1155" t="s">
        <v>35</v>
      </c>
      <c r="AI1155">
        <v>43.5</v>
      </c>
      <c r="AJ1155">
        <v>38.69</v>
      </c>
      <c r="AM1155" s="3">
        <f t="shared" si="235"/>
        <v>1297.4618055555497</v>
      </c>
      <c r="AN1155" s="3">
        <f t="shared" si="236"/>
        <v>1.2974618055555498E-2</v>
      </c>
      <c r="AO1155" s="1">
        <v>0.50206899305555552</v>
      </c>
      <c r="AP1155" t="s">
        <v>35</v>
      </c>
      <c r="AQ1155">
        <v>43.5</v>
      </c>
      <c r="AR1155">
        <v>33.75</v>
      </c>
      <c r="AU1155" s="3">
        <f t="shared" si="237"/>
        <v>1290.8576388888871</v>
      </c>
      <c r="AV1155" s="3">
        <f t="shared" si="238"/>
        <v>1.290857638888887E-2</v>
      </c>
      <c r="AW1155" s="1">
        <v>0.85962650462962964</v>
      </c>
      <c r="AX1155" t="s">
        <v>35</v>
      </c>
      <c r="AY1155">
        <v>48.25</v>
      </c>
      <c r="AZ1155">
        <v>32.81</v>
      </c>
      <c r="BD1155">
        <v>1153</v>
      </c>
      <c r="BE1155">
        <v>57</v>
      </c>
      <c r="BF1155">
        <v>20.56</v>
      </c>
    </row>
    <row r="1156" spans="16:58" x14ac:dyDescent="0.25">
      <c r="P1156" s="3">
        <f t="shared" ref="P1156:P1219" si="239">Q1156*(10^5)</f>
        <v>1292.5844907407447</v>
      </c>
      <c r="Q1156" s="3">
        <f t="shared" ref="Q1156:Q1219" si="240">(Q1155+(R1156-R1155))</f>
        <v>1.2925844907407447E-2</v>
      </c>
      <c r="R1156" s="1">
        <v>0.518451712962963</v>
      </c>
      <c r="S1156" t="s">
        <v>35</v>
      </c>
      <c r="T1156">
        <v>53.25</v>
      </c>
      <c r="U1156">
        <v>25</v>
      </c>
      <c r="AE1156" s="3">
        <f t="shared" ref="AE1156:AE1219" si="241">AF1156*(10^5)</f>
        <v>1300.1747685185194</v>
      </c>
      <c r="AF1156" s="3">
        <f t="shared" ref="AF1156:AF1219" si="242">(AF1155+(AG1156-AG1155))</f>
        <v>1.3001747685185194E-2</v>
      </c>
      <c r="AG1156" s="1">
        <v>0.47707582175925928</v>
      </c>
      <c r="AH1156" t="s">
        <v>35</v>
      </c>
      <c r="AI1156">
        <v>43.25</v>
      </c>
      <c r="AJ1156">
        <v>38.69</v>
      </c>
      <c r="AM1156" s="3">
        <f t="shared" ref="AM1156:AM1219" si="243">AN1156*(10^5)</f>
        <v>1298.5717592592539</v>
      </c>
      <c r="AN1156" s="3">
        <f t="shared" ref="AN1156:AN1219" si="244">(AN1155+(AO1156-AO1155))</f>
        <v>1.2985717592592538E-2</v>
      </c>
      <c r="AO1156" s="1">
        <v>0.50208009259259256</v>
      </c>
      <c r="AP1156" t="s">
        <v>35</v>
      </c>
      <c r="AQ1156">
        <v>43.5</v>
      </c>
      <c r="AR1156">
        <v>33.81</v>
      </c>
      <c r="AU1156" s="3">
        <f t="shared" ref="AU1156:AU1219" si="245">AV1156*(10^5)</f>
        <v>1291.9895833333305</v>
      </c>
      <c r="AV1156" s="3">
        <f t="shared" ref="AV1156:AV1219" si="246">(AV1155+(AW1156-AW1155))</f>
        <v>1.2919895833333306E-2</v>
      </c>
      <c r="AW1156" s="1">
        <v>0.85963782407407408</v>
      </c>
      <c r="AX1156" t="s">
        <v>35</v>
      </c>
      <c r="AY1156">
        <v>48.25</v>
      </c>
      <c r="AZ1156">
        <v>32.94</v>
      </c>
      <c r="BD1156">
        <v>1154</v>
      </c>
      <c r="BE1156">
        <v>57.25</v>
      </c>
      <c r="BF1156">
        <v>20.56</v>
      </c>
    </row>
    <row r="1157" spans="16:58" x14ac:dyDescent="0.25">
      <c r="P1157" s="3">
        <f t="shared" si="239"/>
        <v>1293.7418981481485</v>
      </c>
      <c r="Q1157" s="3">
        <f t="shared" si="240"/>
        <v>1.2937418981481486E-2</v>
      </c>
      <c r="R1157" s="1">
        <v>0.51846328703703703</v>
      </c>
      <c r="S1157" t="s">
        <v>35</v>
      </c>
      <c r="T1157">
        <v>53.25</v>
      </c>
      <c r="U1157">
        <v>25.12</v>
      </c>
      <c r="AE1157" s="3">
        <f t="shared" si="241"/>
        <v>1301.2858796296323</v>
      </c>
      <c r="AF1157" s="3">
        <f t="shared" si="242"/>
        <v>1.3012858796296323E-2</v>
      </c>
      <c r="AG1157" s="1">
        <v>0.47708693287037041</v>
      </c>
      <c r="AH1157" t="s">
        <v>35</v>
      </c>
      <c r="AI1157">
        <v>43.5</v>
      </c>
      <c r="AJ1157">
        <v>38.69</v>
      </c>
      <c r="AM1157" s="3">
        <f t="shared" si="243"/>
        <v>1299.6828703703611</v>
      </c>
      <c r="AN1157" s="3">
        <f t="shared" si="244"/>
        <v>1.2996828703703611E-2</v>
      </c>
      <c r="AO1157" s="1">
        <v>0.50209120370370364</v>
      </c>
      <c r="AP1157" t="s">
        <v>35</v>
      </c>
      <c r="AQ1157">
        <v>44</v>
      </c>
      <c r="AR1157">
        <v>33.880000000000003</v>
      </c>
      <c r="AU1157" s="3">
        <f t="shared" si="245"/>
        <v>1293.1018518518522</v>
      </c>
      <c r="AV1157" s="3">
        <f t="shared" si="246"/>
        <v>1.2931018518518522E-2</v>
      </c>
      <c r="AW1157" s="1">
        <v>0.85964894675925929</v>
      </c>
      <c r="AX1157" t="s">
        <v>35</v>
      </c>
      <c r="AY1157">
        <v>48.25</v>
      </c>
      <c r="AZ1157">
        <v>33.06</v>
      </c>
      <c r="BD1157">
        <v>1155</v>
      </c>
      <c r="BE1157">
        <v>57.5</v>
      </c>
      <c r="BF1157">
        <v>20.56</v>
      </c>
    </row>
    <row r="1158" spans="16:58" x14ac:dyDescent="0.25">
      <c r="P1158" s="3">
        <f t="shared" si="239"/>
        <v>1294.8530092592669</v>
      </c>
      <c r="Q1158" s="3">
        <f t="shared" si="240"/>
        <v>1.2948530092592669E-2</v>
      </c>
      <c r="R1158" s="1">
        <v>0.51847439814814822</v>
      </c>
      <c r="S1158" t="s">
        <v>35</v>
      </c>
      <c r="T1158">
        <v>53.5</v>
      </c>
      <c r="U1158">
        <v>25.25</v>
      </c>
      <c r="AE1158" s="3">
        <f t="shared" si="241"/>
        <v>1302.443287037036</v>
      </c>
      <c r="AF1158" s="3">
        <f t="shared" si="242"/>
        <v>1.3024432870370362E-2</v>
      </c>
      <c r="AG1158" s="1">
        <v>0.47709850694444444</v>
      </c>
      <c r="AH1158" t="s">
        <v>35</v>
      </c>
      <c r="AI1158">
        <v>43.75</v>
      </c>
      <c r="AJ1158">
        <v>38.630000000000003</v>
      </c>
      <c r="AM1158" s="3">
        <f t="shared" si="243"/>
        <v>1300.7939814814795</v>
      </c>
      <c r="AN1158" s="3">
        <f t="shared" si="244"/>
        <v>1.3007939814814795E-2</v>
      </c>
      <c r="AO1158" s="1">
        <v>0.50210231481481482</v>
      </c>
      <c r="AP1158" t="s">
        <v>35</v>
      </c>
      <c r="AQ1158">
        <v>44</v>
      </c>
      <c r="AR1158">
        <v>33.94</v>
      </c>
      <c r="AU1158" s="3">
        <f t="shared" si="245"/>
        <v>1294.2233796296221</v>
      </c>
      <c r="AV1158" s="3">
        <f t="shared" si="246"/>
        <v>1.2942233796296221E-2</v>
      </c>
      <c r="AW1158" s="1">
        <v>0.85966016203703699</v>
      </c>
      <c r="AX1158" t="s">
        <v>35</v>
      </c>
      <c r="AY1158">
        <v>48.25</v>
      </c>
      <c r="AZ1158">
        <v>33.19</v>
      </c>
      <c r="BD1158">
        <v>1156</v>
      </c>
      <c r="BE1158">
        <v>57.25</v>
      </c>
      <c r="BF1158">
        <v>20.56</v>
      </c>
    </row>
    <row r="1159" spans="16:58" x14ac:dyDescent="0.25">
      <c r="P1159" s="3">
        <f t="shared" si="239"/>
        <v>1295.9641203703743</v>
      </c>
      <c r="Q1159" s="3">
        <f t="shared" si="240"/>
        <v>1.2959641203703742E-2</v>
      </c>
      <c r="R1159" s="1">
        <v>0.51848550925925929</v>
      </c>
      <c r="S1159" t="s">
        <v>35</v>
      </c>
      <c r="T1159">
        <v>53</v>
      </c>
      <c r="U1159">
        <v>25.37</v>
      </c>
      <c r="AE1159" s="3">
        <f t="shared" si="241"/>
        <v>1303.5543981481489</v>
      </c>
      <c r="AF1159" s="3">
        <f t="shared" si="242"/>
        <v>1.303554398148149E-2</v>
      </c>
      <c r="AG1159" s="1">
        <v>0.47710961805555557</v>
      </c>
      <c r="AH1159" t="s">
        <v>35</v>
      </c>
      <c r="AI1159">
        <v>43.75</v>
      </c>
      <c r="AJ1159">
        <v>38.630000000000003</v>
      </c>
      <c r="AM1159" s="3">
        <f t="shared" si="243"/>
        <v>1301.9050925925867</v>
      </c>
      <c r="AN1159" s="3">
        <f t="shared" si="244"/>
        <v>1.3019050925925868E-2</v>
      </c>
      <c r="AO1159" s="1">
        <v>0.50211342592592589</v>
      </c>
      <c r="AP1159" t="s">
        <v>35</v>
      </c>
      <c r="AQ1159">
        <v>44.25</v>
      </c>
      <c r="AR1159">
        <v>34</v>
      </c>
      <c r="AU1159" s="3">
        <f t="shared" si="245"/>
        <v>1295.3391203703645</v>
      </c>
      <c r="AV1159" s="3">
        <f t="shared" si="246"/>
        <v>1.2953391203703646E-2</v>
      </c>
      <c r="AW1159" s="1">
        <v>0.85967131944444442</v>
      </c>
      <c r="AX1159" t="s">
        <v>35</v>
      </c>
      <c r="AY1159">
        <v>48.5</v>
      </c>
      <c r="AZ1159">
        <v>33.31</v>
      </c>
      <c r="BD1159">
        <v>1157</v>
      </c>
      <c r="BE1159">
        <v>57.5</v>
      </c>
      <c r="BF1159">
        <v>20.56</v>
      </c>
    </row>
    <row r="1160" spans="16:58" x14ac:dyDescent="0.25">
      <c r="P1160" s="3">
        <f t="shared" si="239"/>
        <v>1297.1215277777781</v>
      </c>
      <c r="Q1160" s="3">
        <f t="shared" si="240"/>
        <v>1.2971215277777781E-2</v>
      </c>
      <c r="R1160" s="1">
        <v>0.51849708333333333</v>
      </c>
      <c r="S1160" t="s">
        <v>35</v>
      </c>
      <c r="T1160">
        <v>53.25</v>
      </c>
      <c r="U1160">
        <v>25.44</v>
      </c>
      <c r="AE1160" s="3">
        <f t="shared" si="241"/>
        <v>1304.6655092592564</v>
      </c>
      <c r="AF1160" s="3">
        <f t="shared" si="242"/>
        <v>1.3046655092592563E-2</v>
      </c>
      <c r="AG1160" s="1">
        <v>0.47712072916666665</v>
      </c>
      <c r="AH1160" t="s">
        <v>35</v>
      </c>
      <c r="AI1160">
        <v>43.5</v>
      </c>
      <c r="AJ1160">
        <v>38.630000000000003</v>
      </c>
      <c r="AM1160" s="3">
        <f t="shared" si="243"/>
        <v>1303.0162037036941</v>
      </c>
      <c r="AN1160" s="3">
        <f t="shared" si="244"/>
        <v>1.3030162037036941E-2</v>
      </c>
      <c r="AO1160" s="1">
        <v>0.50212453703703697</v>
      </c>
      <c r="AP1160" t="s">
        <v>35</v>
      </c>
      <c r="AQ1160">
        <v>44.25</v>
      </c>
      <c r="AR1160">
        <v>34.06</v>
      </c>
      <c r="AU1160" s="3">
        <f t="shared" si="245"/>
        <v>1296.417824074081</v>
      </c>
      <c r="AV1160" s="3">
        <f t="shared" si="246"/>
        <v>1.2964178240740809E-2</v>
      </c>
      <c r="AW1160" s="1">
        <v>0.85968210648148158</v>
      </c>
      <c r="AX1160" t="s">
        <v>35</v>
      </c>
      <c r="AY1160">
        <v>48.25</v>
      </c>
      <c r="AZ1160">
        <v>33.44</v>
      </c>
      <c r="BD1160">
        <v>1158</v>
      </c>
      <c r="BE1160">
        <v>57</v>
      </c>
      <c r="BF1160">
        <v>20.56</v>
      </c>
    </row>
    <row r="1161" spans="16:58" x14ac:dyDescent="0.25">
      <c r="P1161" s="3">
        <f t="shared" si="239"/>
        <v>1298.2638888888953</v>
      </c>
      <c r="Q1161" s="3">
        <f t="shared" si="240"/>
        <v>1.2982638888888953E-2</v>
      </c>
      <c r="R1161" s="1">
        <v>0.5185085069444445</v>
      </c>
      <c r="S1161" t="s">
        <v>35</v>
      </c>
      <c r="T1161">
        <v>53.5</v>
      </c>
      <c r="U1161">
        <v>25.62</v>
      </c>
      <c r="AE1161" s="3">
        <f t="shared" si="241"/>
        <v>1305.7766203703691</v>
      </c>
      <c r="AF1161" s="3">
        <f t="shared" si="242"/>
        <v>1.3057766203703691E-2</v>
      </c>
      <c r="AG1161" s="1">
        <v>0.47713184027777777</v>
      </c>
      <c r="AH1161" t="s">
        <v>35</v>
      </c>
      <c r="AI1161">
        <v>43.5</v>
      </c>
      <c r="AJ1161">
        <v>38.56</v>
      </c>
      <c r="AM1161" s="3">
        <f t="shared" si="243"/>
        <v>1304.1273148148125</v>
      </c>
      <c r="AN1161" s="3">
        <f t="shared" si="244"/>
        <v>1.3041273148148125E-2</v>
      </c>
      <c r="AO1161" s="1">
        <v>0.50213564814814815</v>
      </c>
      <c r="AP1161" t="s">
        <v>35</v>
      </c>
      <c r="AQ1161">
        <v>44.25</v>
      </c>
      <c r="AR1161">
        <v>34.19</v>
      </c>
      <c r="AU1161" s="3">
        <f t="shared" si="245"/>
        <v>1297.5347222222267</v>
      </c>
      <c r="AV1161" s="3">
        <f t="shared" si="246"/>
        <v>1.2975347222222267E-2</v>
      </c>
      <c r="AW1161" s="1">
        <v>0.85969327546296304</v>
      </c>
      <c r="AX1161" t="s">
        <v>35</v>
      </c>
      <c r="AY1161">
        <v>48.5</v>
      </c>
      <c r="AZ1161">
        <v>33.56</v>
      </c>
      <c r="BD1161">
        <v>1159</v>
      </c>
      <c r="BE1161">
        <v>57.25</v>
      </c>
      <c r="BF1161">
        <v>20.56</v>
      </c>
    </row>
    <row r="1162" spans="16:58" x14ac:dyDescent="0.25">
      <c r="P1162" s="3">
        <f t="shared" si="239"/>
        <v>1299.3750000000025</v>
      </c>
      <c r="Q1162" s="3">
        <f t="shared" si="240"/>
        <v>1.2993750000000026E-2</v>
      </c>
      <c r="R1162" s="1">
        <v>0.51851961805555558</v>
      </c>
      <c r="S1162" t="s">
        <v>35</v>
      </c>
      <c r="T1162">
        <v>54</v>
      </c>
      <c r="U1162">
        <v>25.75</v>
      </c>
      <c r="AE1162" s="3">
        <f t="shared" si="241"/>
        <v>1306.887731481482</v>
      </c>
      <c r="AF1162" s="3">
        <f t="shared" si="242"/>
        <v>1.306887731481482E-2</v>
      </c>
      <c r="AG1162" s="1">
        <v>0.4771429513888889</v>
      </c>
      <c r="AH1162" t="s">
        <v>35</v>
      </c>
      <c r="AI1162">
        <v>43.25</v>
      </c>
      <c r="AJ1162">
        <v>38.56</v>
      </c>
      <c r="AM1162" s="3">
        <f t="shared" si="243"/>
        <v>1305.2384259259197</v>
      </c>
      <c r="AN1162" s="3">
        <f t="shared" si="244"/>
        <v>1.3052384259259198E-2</v>
      </c>
      <c r="AO1162" s="1">
        <v>0.50214675925925922</v>
      </c>
      <c r="AP1162" t="s">
        <v>35</v>
      </c>
      <c r="AQ1162">
        <v>44</v>
      </c>
      <c r="AR1162">
        <v>34.31</v>
      </c>
      <c r="AU1162" s="3">
        <f t="shared" si="245"/>
        <v>1298.6516203703725</v>
      </c>
      <c r="AV1162" s="3">
        <f t="shared" si="246"/>
        <v>1.2986516203703724E-2</v>
      </c>
      <c r="AW1162" s="1">
        <v>0.85970444444444449</v>
      </c>
      <c r="AX1162" t="s">
        <v>35</v>
      </c>
      <c r="AY1162">
        <v>48.25</v>
      </c>
      <c r="AZ1162">
        <v>33.69</v>
      </c>
      <c r="BD1162">
        <v>1160</v>
      </c>
      <c r="BE1162">
        <v>57.5</v>
      </c>
      <c r="BF1162">
        <v>20.56</v>
      </c>
    </row>
    <row r="1163" spans="16:58" x14ac:dyDescent="0.25">
      <c r="P1163" s="3">
        <f t="shared" si="239"/>
        <v>1300.4861111111099</v>
      </c>
      <c r="Q1163" s="3">
        <f t="shared" si="240"/>
        <v>1.3004861111111099E-2</v>
      </c>
      <c r="R1163" s="1">
        <v>0.51853072916666665</v>
      </c>
      <c r="S1163" t="s">
        <v>35</v>
      </c>
      <c r="T1163">
        <v>53.5</v>
      </c>
      <c r="U1163">
        <v>25.94</v>
      </c>
      <c r="AE1163" s="3">
        <f t="shared" si="241"/>
        <v>1308.4618055555552</v>
      </c>
      <c r="AF1163" s="3">
        <f t="shared" si="242"/>
        <v>1.3084618055555552E-2</v>
      </c>
      <c r="AG1163" s="1">
        <v>0.47715869212962964</v>
      </c>
      <c r="AH1163" t="s">
        <v>35</v>
      </c>
      <c r="AI1163">
        <v>44</v>
      </c>
      <c r="AJ1163">
        <v>38.5</v>
      </c>
      <c r="AM1163" s="3">
        <f t="shared" si="243"/>
        <v>1306.3495370370381</v>
      </c>
      <c r="AN1163" s="3">
        <f t="shared" si="244"/>
        <v>1.3063495370370382E-2</v>
      </c>
      <c r="AO1163" s="1">
        <v>0.50215787037037041</v>
      </c>
      <c r="AP1163" t="s">
        <v>35</v>
      </c>
      <c r="AQ1163">
        <v>44</v>
      </c>
      <c r="AR1163">
        <v>34.380000000000003</v>
      </c>
      <c r="AU1163" s="3">
        <f t="shared" si="245"/>
        <v>1299.7650462962972</v>
      </c>
      <c r="AV1163" s="3">
        <f t="shared" si="246"/>
        <v>1.2997650462962973E-2</v>
      </c>
      <c r="AW1163" s="1">
        <v>0.85971557870370374</v>
      </c>
      <c r="AX1163" t="s">
        <v>35</v>
      </c>
      <c r="AY1163">
        <v>48.5</v>
      </c>
      <c r="AZ1163">
        <v>33.81</v>
      </c>
      <c r="BD1163">
        <v>1161</v>
      </c>
      <c r="BE1163">
        <v>56.75</v>
      </c>
      <c r="BF1163">
        <v>20.56</v>
      </c>
    </row>
    <row r="1164" spans="16:58" x14ac:dyDescent="0.25">
      <c r="P1164" s="3">
        <f t="shared" si="239"/>
        <v>1301.5972222222283</v>
      </c>
      <c r="Q1164" s="3">
        <f t="shared" si="240"/>
        <v>1.3015972222222283E-2</v>
      </c>
      <c r="R1164" s="1">
        <v>0.51854184027777783</v>
      </c>
      <c r="S1164" t="s">
        <v>35</v>
      </c>
      <c r="T1164">
        <v>53.75</v>
      </c>
      <c r="U1164">
        <v>26.06</v>
      </c>
      <c r="AE1164" s="3">
        <f t="shared" si="241"/>
        <v>1309.7118055555522</v>
      </c>
      <c r="AF1164" s="3">
        <f t="shared" si="242"/>
        <v>1.3097118055555523E-2</v>
      </c>
      <c r="AG1164" s="1">
        <v>0.47717119212962961</v>
      </c>
      <c r="AH1164" t="s">
        <v>35</v>
      </c>
      <c r="AI1164">
        <v>44.25</v>
      </c>
      <c r="AJ1164">
        <v>38.5</v>
      </c>
      <c r="AM1164" s="3">
        <f t="shared" si="243"/>
        <v>1307.4606481481455</v>
      </c>
      <c r="AN1164" s="3">
        <f t="shared" si="244"/>
        <v>1.3074606481481454E-2</v>
      </c>
      <c r="AO1164" s="1">
        <v>0.50216898148148148</v>
      </c>
      <c r="AP1164" t="s">
        <v>35</v>
      </c>
      <c r="AQ1164">
        <v>44.75</v>
      </c>
      <c r="AR1164">
        <v>34.44</v>
      </c>
      <c r="AU1164" s="3">
        <f t="shared" si="245"/>
        <v>1300.8796296296366</v>
      </c>
      <c r="AV1164" s="3">
        <f t="shared" si="246"/>
        <v>1.3008796296296365E-2</v>
      </c>
      <c r="AW1164" s="1">
        <v>0.85972672453703713</v>
      </c>
      <c r="AX1164" t="s">
        <v>35</v>
      </c>
      <c r="AY1164">
        <v>48.25</v>
      </c>
      <c r="AZ1164">
        <v>34</v>
      </c>
      <c r="BD1164">
        <v>1162</v>
      </c>
      <c r="BE1164">
        <v>57.5</v>
      </c>
      <c r="BF1164">
        <v>20.56</v>
      </c>
    </row>
    <row r="1165" spans="16:58" x14ac:dyDescent="0.25">
      <c r="P1165" s="3">
        <f t="shared" si="239"/>
        <v>1302.7071759259322</v>
      </c>
      <c r="Q1165" s="3">
        <f t="shared" si="240"/>
        <v>1.3027071759259323E-2</v>
      </c>
      <c r="R1165" s="1">
        <v>0.51855293981481487</v>
      </c>
      <c r="S1165" t="s">
        <v>35</v>
      </c>
      <c r="T1165">
        <v>54</v>
      </c>
      <c r="U1165">
        <v>26.25</v>
      </c>
      <c r="AE1165" s="3">
        <f t="shared" si="241"/>
        <v>1310.8680555555529</v>
      </c>
      <c r="AF1165" s="3">
        <f t="shared" si="242"/>
        <v>1.310868055555553E-2</v>
      </c>
      <c r="AG1165" s="1">
        <v>0.47718275462962961</v>
      </c>
      <c r="AH1165" t="s">
        <v>35</v>
      </c>
      <c r="AI1165">
        <v>44.25</v>
      </c>
      <c r="AJ1165">
        <v>38.44</v>
      </c>
      <c r="AM1165" s="3">
        <f t="shared" si="243"/>
        <v>1308.5717592592639</v>
      </c>
      <c r="AN1165" s="3">
        <f t="shared" si="244"/>
        <v>1.3085717592592638E-2</v>
      </c>
      <c r="AO1165" s="1">
        <v>0.50218009259259266</v>
      </c>
      <c r="AP1165" t="s">
        <v>35</v>
      </c>
      <c r="AQ1165">
        <v>44.25</v>
      </c>
      <c r="AR1165">
        <v>34.56</v>
      </c>
      <c r="AU1165" s="3">
        <f t="shared" si="245"/>
        <v>1301.9918981481471</v>
      </c>
      <c r="AV1165" s="3">
        <f t="shared" si="246"/>
        <v>1.3019918981481471E-2</v>
      </c>
      <c r="AW1165" s="1">
        <v>0.85973784722222224</v>
      </c>
      <c r="AX1165" t="s">
        <v>35</v>
      </c>
      <c r="AY1165">
        <v>48.75</v>
      </c>
      <c r="AZ1165">
        <v>34.06</v>
      </c>
      <c r="BD1165">
        <v>1163</v>
      </c>
      <c r="BE1165">
        <v>57.5</v>
      </c>
      <c r="BF1165">
        <v>20.56</v>
      </c>
    </row>
    <row r="1166" spans="16:58" x14ac:dyDescent="0.25">
      <c r="P1166" s="3">
        <f t="shared" si="239"/>
        <v>1303.8182870370397</v>
      </c>
      <c r="Q1166" s="3">
        <f t="shared" si="240"/>
        <v>1.3038182870370396E-2</v>
      </c>
      <c r="R1166" s="1">
        <v>0.51856405092592595</v>
      </c>
      <c r="S1166" t="s">
        <v>35</v>
      </c>
      <c r="T1166">
        <v>53.25</v>
      </c>
      <c r="U1166">
        <v>26.56</v>
      </c>
      <c r="AE1166" s="3">
        <f t="shared" si="241"/>
        <v>1311.9791666666713</v>
      </c>
      <c r="AF1166" s="3">
        <f t="shared" si="242"/>
        <v>1.3119791666666714E-2</v>
      </c>
      <c r="AG1166" s="1">
        <v>0.4771938657407408</v>
      </c>
      <c r="AH1166" t="s">
        <v>35</v>
      </c>
      <c r="AI1166">
        <v>44.25</v>
      </c>
      <c r="AJ1166">
        <v>38.44</v>
      </c>
      <c r="AM1166" s="3">
        <f t="shared" si="243"/>
        <v>1309.6817129629567</v>
      </c>
      <c r="AN1166" s="3">
        <f t="shared" si="244"/>
        <v>1.3096817129629568E-2</v>
      </c>
      <c r="AO1166" s="1">
        <v>0.50219119212962959</v>
      </c>
      <c r="AP1166" t="s">
        <v>35</v>
      </c>
      <c r="AQ1166">
        <v>44.25</v>
      </c>
      <c r="AR1166">
        <v>34.630000000000003</v>
      </c>
      <c r="AU1166" s="3">
        <f t="shared" si="245"/>
        <v>1303.1087962962929</v>
      </c>
      <c r="AV1166" s="3">
        <f t="shared" si="246"/>
        <v>1.3031087962962928E-2</v>
      </c>
      <c r="AW1166" s="1">
        <v>0.8597490162037037</v>
      </c>
      <c r="AX1166" t="s">
        <v>35</v>
      </c>
      <c r="AY1166">
        <v>48.25</v>
      </c>
      <c r="AZ1166">
        <v>34.19</v>
      </c>
      <c r="BD1166">
        <v>1164</v>
      </c>
      <c r="BE1166">
        <v>57.5</v>
      </c>
      <c r="BF1166">
        <v>20.5</v>
      </c>
    </row>
    <row r="1167" spans="16:58" x14ac:dyDescent="0.25">
      <c r="P1167" s="3">
        <f t="shared" si="239"/>
        <v>1304.9293981481469</v>
      </c>
      <c r="Q1167" s="3">
        <f t="shared" si="240"/>
        <v>1.3049293981481469E-2</v>
      </c>
      <c r="R1167" s="1">
        <v>0.51857516203703702</v>
      </c>
      <c r="S1167" t="s">
        <v>35</v>
      </c>
      <c r="T1167">
        <v>54</v>
      </c>
      <c r="U1167">
        <v>26.75</v>
      </c>
      <c r="AE1167" s="3">
        <f t="shared" si="241"/>
        <v>1313.0902777777731</v>
      </c>
      <c r="AF1167" s="3">
        <f t="shared" si="242"/>
        <v>1.3130902777777731E-2</v>
      </c>
      <c r="AG1167" s="1">
        <v>0.47720497685185181</v>
      </c>
      <c r="AH1167" t="s">
        <v>35</v>
      </c>
      <c r="AI1167">
        <v>44.5</v>
      </c>
      <c r="AJ1167">
        <v>38.44</v>
      </c>
      <c r="AM1167" s="3">
        <f t="shared" si="243"/>
        <v>1310.7928240740753</v>
      </c>
      <c r="AN1167" s="3">
        <f t="shared" si="244"/>
        <v>1.3107928240740752E-2</v>
      </c>
      <c r="AO1167" s="1">
        <v>0.50220230324074078</v>
      </c>
      <c r="AP1167" t="s">
        <v>35</v>
      </c>
      <c r="AQ1167">
        <v>44</v>
      </c>
      <c r="AR1167">
        <v>34.69</v>
      </c>
      <c r="AU1167" s="3">
        <f t="shared" si="245"/>
        <v>1304.2222222222176</v>
      </c>
      <c r="AV1167" s="3">
        <f t="shared" si="246"/>
        <v>1.3042222222222177E-2</v>
      </c>
      <c r="AW1167" s="1">
        <v>0.85976015046296295</v>
      </c>
      <c r="AX1167" t="s">
        <v>35</v>
      </c>
      <c r="AY1167">
        <v>48.25</v>
      </c>
      <c r="AZ1167">
        <v>34.31</v>
      </c>
      <c r="BD1167">
        <v>1165</v>
      </c>
      <c r="BE1167">
        <v>57.5</v>
      </c>
      <c r="BF1167">
        <v>20.56</v>
      </c>
    </row>
    <row r="1168" spans="16:58" x14ac:dyDescent="0.25">
      <c r="P1168" s="3">
        <f t="shared" si="239"/>
        <v>1306.0868055555509</v>
      </c>
      <c r="Q1168" s="3">
        <f t="shared" si="240"/>
        <v>1.3060868055555508E-2</v>
      </c>
      <c r="R1168" s="1">
        <v>0.51858673611111106</v>
      </c>
      <c r="S1168" t="s">
        <v>35</v>
      </c>
      <c r="T1168">
        <v>54</v>
      </c>
      <c r="U1168">
        <v>26.94</v>
      </c>
      <c r="AE1168" s="3">
        <f t="shared" si="241"/>
        <v>1314.2013888888914</v>
      </c>
      <c r="AF1168" s="3">
        <f t="shared" si="242"/>
        <v>1.3142013888888915E-2</v>
      </c>
      <c r="AG1168" s="1">
        <v>0.477216087962963</v>
      </c>
      <c r="AH1168" t="s">
        <v>35</v>
      </c>
      <c r="AI1168">
        <v>45</v>
      </c>
      <c r="AJ1168">
        <v>38.5</v>
      </c>
      <c r="AM1168" s="3">
        <f t="shared" si="243"/>
        <v>1311.9039351851825</v>
      </c>
      <c r="AN1168" s="3">
        <f t="shared" si="244"/>
        <v>1.3119039351851824E-2</v>
      </c>
      <c r="AO1168" s="1">
        <v>0.50221341435185185</v>
      </c>
      <c r="AP1168" t="s">
        <v>35</v>
      </c>
      <c r="AQ1168">
        <v>44.75</v>
      </c>
      <c r="AR1168">
        <v>34.75</v>
      </c>
      <c r="AU1168" s="3">
        <f t="shared" si="245"/>
        <v>1305.3310185185185</v>
      </c>
      <c r="AV1168" s="3">
        <f t="shared" si="246"/>
        <v>1.3053310185185185E-2</v>
      </c>
      <c r="AW1168" s="1">
        <v>0.85977123842592595</v>
      </c>
      <c r="AX1168" t="s">
        <v>35</v>
      </c>
      <c r="AY1168">
        <v>48.5</v>
      </c>
      <c r="AZ1168">
        <v>34.5</v>
      </c>
      <c r="BD1168">
        <v>1166</v>
      </c>
      <c r="BE1168">
        <v>57.5</v>
      </c>
      <c r="BF1168">
        <v>20.56</v>
      </c>
    </row>
    <row r="1169" spans="16:58" x14ac:dyDescent="0.25">
      <c r="P1169" s="3">
        <f t="shared" si="239"/>
        <v>1307.1805555555538</v>
      </c>
      <c r="Q1169" s="3">
        <f t="shared" si="240"/>
        <v>1.3071805555555538E-2</v>
      </c>
      <c r="R1169" s="1">
        <v>0.51859767361111109</v>
      </c>
      <c r="S1169" t="s">
        <v>35</v>
      </c>
      <c r="T1169">
        <v>53.5</v>
      </c>
      <c r="U1169">
        <v>27.12</v>
      </c>
      <c r="AE1169" s="3">
        <f t="shared" si="241"/>
        <v>1315.3125000000043</v>
      </c>
      <c r="AF1169" s="3">
        <f t="shared" si="242"/>
        <v>1.3153125000000043E-2</v>
      </c>
      <c r="AG1169" s="1">
        <v>0.47722719907407413</v>
      </c>
      <c r="AH1169" t="s">
        <v>35</v>
      </c>
      <c r="AI1169">
        <v>45</v>
      </c>
      <c r="AJ1169">
        <v>38.630000000000003</v>
      </c>
      <c r="AM1169" s="3">
        <f t="shared" si="243"/>
        <v>1313.0150462963009</v>
      </c>
      <c r="AN1169" s="3">
        <f t="shared" si="244"/>
        <v>1.3130150462963008E-2</v>
      </c>
      <c r="AO1169" s="1">
        <v>0.50222452546296303</v>
      </c>
      <c r="AP1169" t="s">
        <v>35</v>
      </c>
      <c r="AQ1169">
        <v>44.5</v>
      </c>
      <c r="AR1169">
        <v>34.880000000000003</v>
      </c>
      <c r="AU1169" s="3">
        <f t="shared" si="245"/>
        <v>1306.4293981481346</v>
      </c>
      <c r="AV1169" s="3">
        <f t="shared" si="246"/>
        <v>1.3064293981481345E-2</v>
      </c>
      <c r="AW1169" s="1">
        <v>0.85978222222222211</v>
      </c>
      <c r="AX1169" t="s">
        <v>35</v>
      </c>
      <c r="AY1169">
        <v>48.75</v>
      </c>
      <c r="AZ1169">
        <v>34.69</v>
      </c>
      <c r="BD1169">
        <v>1167</v>
      </c>
      <c r="BE1169">
        <v>57.5</v>
      </c>
      <c r="BF1169">
        <v>20.56</v>
      </c>
    </row>
    <row r="1170" spans="16:58" x14ac:dyDescent="0.25">
      <c r="P1170" s="3">
        <f t="shared" si="239"/>
        <v>1308.2916666666611</v>
      </c>
      <c r="Q1170" s="3">
        <f t="shared" si="240"/>
        <v>1.3082916666666611E-2</v>
      </c>
      <c r="R1170" s="1">
        <v>0.51860878472222216</v>
      </c>
      <c r="S1170" t="s">
        <v>35</v>
      </c>
      <c r="T1170">
        <v>54</v>
      </c>
      <c r="U1170">
        <v>27.37</v>
      </c>
      <c r="AE1170" s="3">
        <f t="shared" si="241"/>
        <v>1316.4236111111115</v>
      </c>
      <c r="AF1170" s="3">
        <f t="shared" si="242"/>
        <v>1.3164236111111116E-2</v>
      </c>
      <c r="AG1170" s="1">
        <v>0.4772383101851852</v>
      </c>
      <c r="AH1170" t="s">
        <v>35</v>
      </c>
      <c r="AI1170">
        <v>45</v>
      </c>
      <c r="AJ1170">
        <v>38.69</v>
      </c>
      <c r="AM1170" s="3">
        <f t="shared" si="243"/>
        <v>1314.1261574074081</v>
      </c>
      <c r="AN1170" s="3">
        <f t="shared" si="244"/>
        <v>1.3141261574074081E-2</v>
      </c>
      <c r="AO1170" s="1">
        <v>0.50223563657407411</v>
      </c>
      <c r="AP1170" t="s">
        <v>35</v>
      </c>
      <c r="AQ1170">
        <v>44.75</v>
      </c>
      <c r="AR1170">
        <v>34.94</v>
      </c>
      <c r="AU1170" s="3">
        <f t="shared" si="245"/>
        <v>1307.5428240740705</v>
      </c>
      <c r="AV1170" s="3">
        <f t="shared" si="246"/>
        <v>1.3075428240740705E-2</v>
      </c>
      <c r="AW1170" s="1">
        <v>0.85979335648148147</v>
      </c>
      <c r="AX1170" t="s">
        <v>35</v>
      </c>
      <c r="AY1170">
        <v>48.25</v>
      </c>
      <c r="AZ1170">
        <v>34.81</v>
      </c>
      <c r="BD1170">
        <v>1168</v>
      </c>
      <c r="BE1170">
        <v>57.5</v>
      </c>
      <c r="BF1170">
        <v>20.56</v>
      </c>
    </row>
    <row r="1171" spans="16:58" x14ac:dyDescent="0.25">
      <c r="P1171" s="3">
        <f t="shared" si="239"/>
        <v>1309.3912037037026</v>
      </c>
      <c r="Q1171" s="3">
        <f t="shared" si="240"/>
        <v>1.3093912037037025E-2</v>
      </c>
      <c r="R1171" s="1">
        <v>0.51861978009259257</v>
      </c>
      <c r="S1171" t="s">
        <v>35</v>
      </c>
      <c r="T1171">
        <v>54.25</v>
      </c>
      <c r="U1171">
        <v>27.56</v>
      </c>
      <c r="AE1171" s="3">
        <f t="shared" si="241"/>
        <v>1317.5347222222244</v>
      </c>
      <c r="AF1171" s="3">
        <f t="shared" si="242"/>
        <v>1.3175347222222245E-2</v>
      </c>
      <c r="AG1171" s="1">
        <v>0.47724942129629633</v>
      </c>
      <c r="AH1171" t="s">
        <v>35</v>
      </c>
      <c r="AI1171">
        <v>45.5</v>
      </c>
      <c r="AJ1171">
        <v>38.75</v>
      </c>
      <c r="AM1171" s="3">
        <f t="shared" si="243"/>
        <v>1315.2372685185155</v>
      </c>
      <c r="AN1171" s="3">
        <f t="shared" si="244"/>
        <v>1.3152372685185154E-2</v>
      </c>
      <c r="AO1171" s="1">
        <v>0.50224674768518518</v>
      </c>
      <c r="AP1171" t="s">
        <v>35</v>
      </c>
      <c r="AQ1171">
        <v>44.5</v>
      </c>
      <c r="AR1171">
        <v>35</v>
      </c>
      <c r="AU1171" s="3">
        <f t="shared" si="245"/>
        <v>1308.6597222222163</v>
      </c>
      <c r="AV1171" s="3">
        <f t="shared" si="246"/>
        <v>1.3086597222222163E-2</v>
      </c>
      <c r="AW1171" s="1">
        <v>0.85980452546296293</v>
      </c>
      <c r="AX1171" t="s">
        <v>35</v>
      </c>
      <c r="AY1171">
        <v>48</v>
      </c>
      <c r="AZ1171">
        <v>34.94</v>
      </c>
      <c r="BD1171">
        <v>1169</v>
      </c>
      <c r="BE1171">
        <v>57</v>
      </c>
      <c r="BF1171">
        <v>20.5</v>
      </c>
    </row>
    <row r="1172" spans="16:58" x14ac:dyDescent="0.25">
      <c r="P1172" s="3">
        <f t="shared" si="239"/>
        <v>1310.5023148148209</v>
      </c>
      <c r="Q1172" s="3">
        <f t="shared" si="240"/>
        <v>1.3105023148148209E-2</v>
      </c>
      <c r="R1172" s="1">
        <v>0.51863089120370376</v>
      </c>
      <c r="S1172" t="s">
        <v>35</v>
      </c>
      <c r="T1172">
        <v>53.75</v>
      </c>
      <c r="U1172">
        <v>27.69</v>
      </c>
      <c r="AE1172" s="3">
        <f t="shared" si="241"/>
        <v>1318.6458333333374</v>
      </c>
      <c r="AF1172" s="3">
        <f t="shared" si="242"/>
        <v>1.3186458333333373E-2</v>
      </c>
      <c r="AG1172" s="1">
        <v>0.47726053240740746</v>
      </c>
      <c r="AH1172" t="s">
        <v>35</v>
      </c>
      <c r="AI1172">
        <v>45.75</v>
      </c>
      <c r="AJ1172">
        <v>38.81</v>
      </c>
      <c r="AM1172" s="3">
        <f t="shared" si="243"/>
        <v>1316.3483796296339</v>
      </c>
      <c r="AN1172" s="3">
        <f t="shared" si="244"/>
        <v>1.3163483796296338E-2</v>
      </c>
      <c r="AO1172" s="1">
        <v>0.50225785879629636</v>
      </c>
      <c r="AP1172" t="s">
        <v>35</v>
      </c>
      <c r="AQ1172">
        <v>44.5</v>
      </c>
      <c r="AR1172">
        <v>35.06</v>
      </c>
      <c r="AU1172" s="3">
        <f t="shared" si="245"/>
        <v>1309.7731481481524</v>
      </c>
      <c r="AV1172" s="3">
        <f t="shared" si="246"/>
        <v>1.3097731481481523E-2</v>
      </c>
      <c r="AW1172" s="1">
        <v>0.85981565972222229</v>
      </c>
      <c r="AX1172" t="s">
        <v>35</v>
      </c>
      <c r="AY1172">
        <v>47.25</v>
      </c>
      <c r="AZ1172">
        <v>35.06</v>
      </c>
      <c r="BD1172">
        <v>1170</v>
      </c>
      <c r="BE1172">
        <v>57.75</v>
      </c>
      <c r="BF1172">
        <v>20.5</v>
      </c>
    </row>
    <row r="1173" spans="16:58" x14ac:dyDescent="0.25">
      <c r="P1173" s="3">
        <f t="shared" si="239"/>
        <v>1311.6134259259281</v>
      </c>
      <c r="Q1173" s="3">
        <f t="shared" si="240"/>
        <v>1.3116134259259282E-2</v>
      </c>
      <c r="R1173" s="1">
        <v>0.51864200231481483</v>
      </c>
      <c r="S1173" t="s">
        <v>35</v>
      </c>
      <c r="T1173">
        <v>52.25</v>
      </c>
      <c r="U1173">
        <v>27.87</v>
      </c>
      <c r="AE1173" s="3">
        <f t="shared" si="241"/>
        <v>1319.7569444444446</v>
      </c>
      <c r="AF1173" s="3">
        <f t="shared" si="242"/>
        <v>1.3197569444444446E-2</v>
      </c>
      <c r="AG1173" s="1">
        <v>0.47727164351851853</v>
      </c>
      <c r="AH1173" t="s">
        <v>35</v>
      </c>
      <c r="AI1173">
        <v>45.75</v>
      </c>
      <c r="AJ1173">
        <v>38.880000000000003</v>
      </c>
      <c r="AM1173" s="3">
        <f t="shared" si="243"/>
        <v>1317.4594907407411</v>
      </c>
      <c r="AN1173" s="3">
        <f t="shared" si="244"/>
        <v>1.3174594907407411E-2</v>
      </c>
      <c r="AO1173" s="1">
        <v>0.50226896990740744</v>
      </c>
      <c r="AP1173" t="s">
        <v>35</v>
      </c>
      <c r="AQ1173">
        <v>44.5</v>
      </c>
      <c r="AR1173">
        <v>35.130000000000003</v>
      </c>
      <c r="AU1173" s="3">
        <f t="shared" si="245"/>
        <v>1310.9305555555561</v>
      </c>
      <c r="AV1173" s="3">
        <f t="shared" si="246"/>
        <v>1.3109305555555562E-2</v>
      </c>
      <c r="AW1173" s="1">
        <v>0.85982723379629633</v>
      </c>
      <c r="AX1173" t="s">
        <v>35</v>
      </c>
      <c r="AY1173">
        <v>47.5</v>
      </c>
      <c r="AZ1173">
        <v>35.5</v>
      </c>
      <c r="BD1173">
        <v>1171</v>
      </c>
      <c r="BE1173">
        <v>57.75</v>
      </c>
      <c r="BF1173">
        <v>20.5</v>
      </c>
    </row>
    <row r="1174" spans="16:58" x14ac:dyDescent="0.25">
      <c r="P1174" s="3">
        <f t="shared" si="239"/>
        <v>1312.9097222222219</v>
      </c>
      <c r="Q1174" s="3">
        <f t="shared" si="240"/>
        <v>1.3129097222222219E-2</v>
      </c>
      <c r="R1174" s="1">
        <v>0.51865496527777777</v>
      </c>
      <c r="S1174" t="s">
        <v>35</v>
      </c>
      <c r="T1174">
        <v>52.75</v>
      </c>
      <c r="U1174">
        <v>28.56</v>
      </c>
      <c r="AE1174" s="3">
        <f t="shared" si="241"/>
        <v>1320.8680555555575</v>
      </c>
      <c r="AF1174" s="3">
        <f t="shared" si="242"/>
        <v>1.3208680555555574E-2</v>
      </c>
      <c r="AG1174" s="1">
        <v>0.47728275462962966</v>
      </c>
      <c r="AH1174" t="s">
        <v>35</v>
      </c>
      <c r="AI1174">
        <v>46.25</v>
      </c>
      <c r="AJ1174">
        <v>38.94</v>
      </c>
      <c r="AM1174" s="3">
        <f t="shared" si="243"/>
        <v>1318.5706018518483</v>
      </c>
      <c r="AN1174" s="3">
        <f t="shared" si="244"/>
        <v>1.3185706018518484E-2</v>
      </c>
      <c r="AO1174" s="1">
        <v>0.50228008101851851</v>
      </c>
      <c r="AP1174" t="s">
        <v>35</v>
      </c>
      <c r="AQ1174">
        <v>44.25</v>
      </c>
      <c r="AR1174">
        <v>35.19</v>
      </c>
      <c r="AU1174" s="3">
        <f t="shared" si="245"/>
        <v>1312.0532407407293</v>
      </c>
      <c r="AV1174" s="3">
        <f t="shared" si="246"/>
        <v>1.3120532407407293E-2</v>
      </c>
      <c r="AW1174" s="1">
        <v>0.85983846064814806</v>
      </c>
      <c r="AX1174" t="s">
        <v>35</v>
      </c>
      <c r="AY1174">
        <v>47</v>
      </c>
      <c r="AZ1174">
        <v>35.31</v>
      </c>
      <c r="BD1174">
        <v>1172</v>
      </c>
      <c r="BE1174">
        <v>57.75</v>
      </c>
      <c r="BF1174">
        <v>20.5</v>
      </c>
    </row>
    <row r="1175" spans="16:58" x14ac:dyDescent="0.25">
      <c r="P1175" s="3">
        <f t="shared" si="239"/>
        <v>1314.0208333333403</v>
      </c>
      <c r="Q1175" s="3">
        <f t="shared" si="240"/>
        <v>1.3140208333333403E-2</v>
      </c>
      <c r="R1175" s="1">
        <v>0.51866607638888895</v>
      </c>
      <c r="S1175" t="s">
        <v>35</v>
      </c>
      <c r="T1175">
        <v>52.75</v>
      </c>
      <c r="U1175">
        <v>28.19</v>
      </c>
      <c r="AE1175" s="3">
        <f t="shared" si="241"/>
        <v>1321.9791666666702</v>
      </c>
      <c r="AF1175" s="3">
        <f t="shared" si="242"/>
        <v>1.3219791666666703E-2</v>
      </c>
      <c r="AG1175" s="1">
        <v>0.47729386574074079</v>
      </c>
      <c r="AH1175" t="s">
        <v>35</v>
      </c>
      <c r="AI1175">
        <v>45.75</v>
      </c>
      <c r="AJ1175">
        <v>39</v>
      </c>
      <c r="AM1175" s="3">
        <f t="shared" si="243"/>
        <v>1319.6817129629667</v>
      </c>
      <c r="AN1175" s="3">
        <f t="shared" si="244"/>
        <v>1.3196817129629668E-2</v>
      </c>
      <c r="AO1175" s="1">
        <v>0.50229119212962969</v>
      </c>
      <c r="AP1175" t="s">
        <v>35</v>
      </c>
      <c r="AQ1175">
        <v>44.25</v>
      </c>
      <c r="AR1175">
        <v>35.25</v>
      </c>
      <c r="AU1175" s="3">
        <f t="shared" si="245"/>
        <v>1313.1782407407311</v>
      </c>
      <c r="AV1175" s="3">
        <f t="shared" si="246"/>
        <v>1.3131782407407311E-2</v>
      </c>
      <c r="AW1175" s="1">
        <v>0.85984971064814808</v>
      </c>
      <c r="AX1175" t="s">
        <v>35</v>
      </c>
      <c r="AY1175">
        <v>46.75</v>
      </c>
      <c r="AZ1175">
        <v>35.75</v>
      </c>
      <c r="BD1175">
        <v>1173</v>
      </c>
      <c r="BE1175">
        <v>57.75</v>
      </c>
      <c r="BF1175">
        <v>20.5</v>
      </c>
    </row>
    <row r="1176" spans="16:58" x14ac:dyDescent="0.25">
      <c r="P1176" s="3">
        <f t="shared" si="239"/>
        <v>1315.1319444444475</v>
      </c>
      <c r="Q1176" s="3">
        <f t="shared" si="240"/>
        <v>1.3151319444444476E-2</v>
      </c>
      <c r="R1176" s="1">
        <v>0.51867718750000003</v>
      </c>
      <c r="S1176" t="s">
        <v>35</v>
      </c>
      <c r="T1176">
        <v>52.5</v>
      </c>
      <c r="U1176">
        <v>28.5</v>
      </c>
      <c r="AE1176" s="3">
        <f t="shared" si="241"/>
        <v>1323.0914351851864</v>
      </c>
      <c r="AF1176" s="3">
        <f t="shared" si="242"/>
        <v>1.3230914351851863E-2</v>
      </c>
      <c r="AG1176" s="1">
        <v>0.47730498842592595</v>
      </c>
      <c r="AH1176" t="s">
        <v>35</v>
      </c>
      <c r="AI1176">
        <v>45.25</v>
      </c>
      <c r="AJ1176">
        <v>39.06</v>
      </c>
      <c r="AM1176" s="3">
        <f t="shared" si="243"/>
        <v>1320.7916666666708</v>
      </c>
      <c r="AN1176" s="3">
        <f t="shared" si="244"/>
        <v>1.3207916666666708E-2</v>
      </c>
      <c r="AO1176" s="1">
        <v>0.50230229166666673</v>
      </c>
      <c r="AP1176" t="s">
        <v>35</v>
      </c>
      <c r="AQ1176">
        <v>44</v>
      </c>
      <c r="AR1176">
        <v>35.380000000000003</v>
      </c>
      <c r="AU1176" s="3">
        <f t="shared" si="245"/>
        <v>1314.2951388888769</v>
      </c>
      <c r="AV1176" s="3">
        <f t="shared" si="246"/>
        <v>1.3142951388888768E-2</v>
      </c>
      <c r="AW1176" s="1">
        <v>0.85986087962962954</v>
      </c>
      <c r="AX1176" t="s">
        <v>35</v>
      </c>
      <c r="AY1176">
        <v>46</v>
      </c>
      <c r="AZ1176">
        <v>35.880000000000003</v>
      </c>
      <c r="BD1176">
        <v>1174</v>
      </c>
      <c r="BE1176">
        <v>57.25</v>
      </c>
      <c r="BF1176">
        <v>20.5</v>
      </c>
    </row>
    <row r="1177" spans="16:58" x14ac:dyDescent="0.25">
      <c r="P1177" s="3">
        <f t="shared" si="239"/>
        <v>1316.2893518518515</v>
      </c>
      <c r="Q1177" s="3">
        <f t="shared" si="240"/>
        <v>1.3162893518518515E-2</v>
      </c>
      <c r="R1177" s="1">
        <v>0.51868876157407406</v>
      </c>
      <c r="S1177" t="s">
        <v>35</v>
      </c>
      <c r="T1177">
        <v>51.75</v>
      </c>
      <c r="U1177">
        <v>28.69</v>
      </c>
      <c r="AE1177" s="3">
        <f t="shared" si="241"/>
        <v>1324.1932870370342</v>
      </c>
      <c r="AF1177" s="3">
        <f t="shared" si="242"/>
        <v>1.3241932870370343E-2</v>
      </c>
      <c r="AG1177" s="1">
        <v>0.47731600694444443</v>
      </c>
      <c r="AH1177" t="s">
        <v>35</v>
      </c>
      <c r="AI1177">
        <v>45</v>
      </c>
      <c r="AJ1177">
        <v>39.19</v>
      </c>
      <c r="AM1177" s="3">
        <f t="shared" si="243"/>
        <v>1321.9027777777781</v>
      </c>
      <c r="AN1177" s="3">
        <f t="shared" si="244"/>
        <v>1.3219027777777781E-2</v>
      </c>
      <c r="AO1177" s="1">
        <v>0.50231340277777781</v>
      </c>
      <c r="AP1177" t="s">
        <v>35</v>
      </c>
      <c r="AQ1177">
        <v>44</v>
      </c>
      <c r="AR1177">
        <v>35.44</v>
      </c>
      <c r="AU1177" s="3">
        <f t="shared" si="245"/>
        <v>1315.4050925925808</v>
      </c>
      <c r="AV1177" s="3">
        <f t="shared" si="246"/>
        <v>1.3154050925925809E-2</v>
      </c>
      <c r="AW1177" s="1">
        <v>0.85987197916666658</v>
      </c>
      <c r="AX1177" t="s">
        <v>35</v>
      </c>
      <c r="AY1177">
        <v>46.25</v>
      </c>
      <c r="AZ1177">
        <v>36</v>
      </c>
      <c r="BD1177">
        <v>1175</v>
      </c>
      <c r="BE1177">
        <v>57.75</v>
      </c>
      <c r="BF1177">
        <v>20.56</v>
      </c>
    </row>
    <row r="1178" spans="16:58" x14ac:dyDescent="0.25">
      <c r="P1178" s="3">
        <f t="shared" si="239"/>
        <v>1317.4004629629587</v>
      </c>
      <c r="Q1178" s="3">
        <f t="shared" si="240"/>
        <v>1.3174004629629588E-2</v>
      </c>
      <c r="R1178" s="1">
        <v>0.51869987268518514</v>
      </c>
      <c r="S1178" t="s">
        <v>35</v>
      </c>
      <c r="T1178">
        <v>51.5</v>
      </c>
      <c r="U1178">
        <v>29.37</v>
      </c>
      <c r="AE1178" s="3">
        <f t="shared" si="241"/>
        <v>1325.3043981481471</v>
      </c>
      <c r="AF1178" s="3">
        <f t="shared" si="242"/>
        <v>1.3253043981481472E-2</v>
      </c>
      <c r="AG1178" s="1">
        <v>0.47732711805555555</v>
      </c>
      <c r="AH1178" t="s">
        <v>35</v>
      </c>
      <c r="AI1178">
        <v>44.25</v>
      </c>
      <c r="AJ1178">
        <v>39.25</v>
      </c>
      <c r="AM1178" s="3">
        <f t="shared" si="243"/>
        <v>1323.0138888888853</v>
      </c>
      <c r="AN1178" s="3">
        <f t="shared" si="244"/>
        <v>1.3230138888888854E-2</v>
      </c>
      <c r="AO1178" s="1">
        <v>0.50232451388888888</v>
      </c>
      <c r="AP1178" t="s">
        <v>35</v>
      </c>
      <c r="AQ1178">
        <v>44</v>
      </c>
      <c r="AR1178">
        <v>35.5</v>
      </c>
      <c r="AU1178" s="3">
        <f t="shared" si="245"/>
        <v>1316.5347222222179</v>
      </c>
      <c r="AV1178" s="3">
        <f t="shared" si="246"/>
        <v>1.3165347222222179E-2</v>
      </c>
      <c r="AW1178" s="1">
        <v>0.85988327546296295</v>
      </c>
      <c r="AX1178" t="s">
        <v>35</v>
      </c>
      <c r="AY1178">
        <v>46</v>
      </c>
      <c r="AZ1178">
        <v>36.06</v>
      </c>
      <c r="BD1178">
        <v>1176</v>
      </c>
      <c r="BE1178">
        <v>57.5</v>
      </c>
      <c r="BF1178">
        <v>20.5</v>
      </c>
    </row>
    <row r="1179" spans="16:58" x14ac:dyDescent="0.25">
      <c r="P1179" s="3">
        <f t="shared" si="239"/>
        <v>1318.5104166666629</v>
      </c>
      <c r="Q1179" s="3">
        <f t="shared" si="240"/>
        <v>1.3185104166666628E-2</v>
      </c>
      <c r="R1179" s="1">
        <v>0.51871097222222218</v>
      </c>
      <c r="S1179" t="s">
        <v>35</v>
      </c>
      <c r="T1179">
        <v>51.75</v>
      </c>
      <c r="U1179">
        <v>29.62</v>
      </c>
      <c r="AE1179" s="3">
        <f t="shared" si="241"/>
        <v>1326.4155092592543</v>
      </c>
      <c r="AF1179" s="3">
        <f t="shared" si="242"/>
        <v>1.3264155092592544E-2</v>
      </c>
      <c r="AG1179" s="1">
        <v>0.47733822916666663</v>
      </c>
      <c r="AH1179" t="s">
        <v>35</v>
      </c>
      <c r="AI1179">
        <v>44</v>
      </c>
      <c r="AJ1179">
        <v>39.31</v>
      </c>
      <c r="AM1179" s="3">
        <f t="shared" si="243"/>
        <v>1324.1250000000039</v>
      </c>
      <c r="AN1179" s="3">
        <f t="shared" si="244"/>
        <v>1.3241250000000038E-2</v>
      </c>
      <c r="AO1179" s="1">
        <v>0.50233562500000006</v>
      </c>
      <c r="AP1179" t="s">
        <v>35</v>
      </c>
      <c r="AQ1179">
        <v>43.75</v>
      </c>
      <c r="AR1179">
        <v>35.56</v>
      </c>
      <c r="AU1179" s="3">
        <f t="shared" si="245"/>
        <v>1317.6481481481428</v>
      </c>
      <c r="AV1179" s="3">
        <f t="shared" si="246"/>
        <v>1.3176481481481428E-2</v>
      </c>
      <c r="AW1179" s="1">
        <v>0.8598944097222222</v>
      </c>
      <c r="AX1179" t="s">
        <v>35</v>
      </c>
      <c r="AY1179">
        <v>45.5</v>
      </c>
      <c r="AZ1179">
        <v>36.130000000000003</v>
      </c>
      <c r="BD1179">
        <v>1177</v>
      </c>
      <c r="BE1179">
        <v>58</v>
      </c>
      <c r="BF1179">
        <v>20.5</v>
      </c>
    </row>
    <row r="1180" spans="16:58" x14ac:dyDescent="0.25">
      <c r="P1180" s="3">
        <f t="shared" si="239"/>
        <v>1319.6215277777812</v>
      </c>
      <c r="Q1180" s="3">
        <f t="shared" si="240"/>
        <v>1.3196215277777812E-2</v>
      </c>
      <c r="R1180" s="1">
        <v>0.51872208333333336</v>
      </c>
      <c r="S1180" t="s">
        <v>35</v>
      </c>
      <c r="T1180">
        <v>51.5</v>
      </c>
      <c r="U1180">
        <v>29.81</v>
      </c>
      <c r="AE1180" s="3">
        <f t="shared" si="241"/>
        <v>1327.5266203703673</v>
      </c>
      <c r="AF1180" s="3">
        <f t="shared" si="242"/>
        <v>1.3275266203703673E-2</v>
      </c>
      <c r="AG1180" s="1">
        <v>0.47734934027777776</v>
      </c>
      <c r="AH1180" t="s">
        <v>35</v>
      </c>
      <c r="AI1180">
        <v>43.75</v>
      </c>
      <c r="AJ1180">
        <v>39.380000000000003</v>
      </c>
      <c r="AM1180" s="3">
        <f t="shared" si="243"/>
        <v>1325.2361111111111</v>
      </c>
      <c r="AN1180" s="3">
        <f t="shared" si="244"/>
        <v>1.3252361111111111E-2</v>
      </c>
      <c r="AO1180" s="1">
        <v>0.50234673611111114</v>
      </c>
      <c r="AP1180" t="s">
        <v>35</v>
      </c>
      <c r="AQ1180">
        <v>44</v>
      </c>
      <c r="AR1180">
        <v>35.69</v>
      </c>
      <c r="AU1180" s="3">
        <f t="shared" si="245"/>
        <v>1318.766203703703</v>
      </c>
      <c r="AV1180" s="3">
        <f t="shared" si="246"/>
        <v>1.3187662037037029E-2</v>
      </c>
      <c r="AW1180" s="1">
        <v>0.8599055902777778</v>
      </c>
      <c r="AX1180" t="s">
        <v>35</v>
      </c>
      <c r="AY1180">
        <v>45.75</v>
      </c>
      <c r="AZ1180">
        <v>36.19</v>
      </c>
      <c r="BD1180">
        <v>1178</v>
      </c>
      <c r="BE1180">
        <v>57.25</v>
      </c>
      <c r="BF1180">
        <v>20.5</v>
      </c>
    </row>
    <row r="1181" spans="16:58" x14ac:dyDescent="0.25">
      <c r="P1181" s="3">
        <f t="shared" si="239"/>
        <v>1320.7326388888885</v>
      </c>
      <c r="Q1181" s="3">
        <f t="shared" si="240"/>
        <v>1.3207326388888885E-2</v>
      </c>
      <c r="R1181" s="1">
        <v>0.51873319444444443</v>
      </c>
      <c r="S1181" t="s">
        <v>35</v>
      </c>
      <c r="T1181">
        <v>51.5</v>
      </c>
      <c r="U1181">
        <v>29.94</v>
      </c>
      <c r="AE1181" s="3">
        <f t="shared" si="241"/>
        <v>1328.6377314814802</v>
      </c>
      <c r="AF1181" s="3">
        <f t="shared" si="242"/>
        <v>1.3286377314814801E-2</v>
      </c>
      <c r="AG1181" s="1">
        <v>0.47736045138888888</v>
      </c>
      <c r="AH1181" t="s">
        <v>35</v>
      </c>
      <c r="AI1181">
        <v>43.75</v>
      </c>
      <c r="AJ1181">
        <v>39.44</v>
      </c>
      <c r="AM1181" s="3">
        <f t="shared" si="243"/>
        <v>1326.3472222222183</v>
      </c>
      <c r="AN1181" s="3">
        <f t="shared" si="244"/>
        <v>1.3263472222222183E-2</v>
      </c>
      <c r="AO1181" s="1">
        <v>0.50235784722222221</v>
      </c>
      <c r="AP1181" t="s">
        <v>35</v>
      </c>
      <c r="AQ1181">
        <v>43.75</v>
      </c>
      <c r="AR1181">
        <v>35.75</v>
      </c>
      <c r="AU1181" s="3">
        <f t="shared" si="245"/>
        <v>1319.8449074073969</v>
      </c>
      <c r="AV1181" s="3">
        <f t="shared" si="246"/>
        <v>1.319844907407397E-2</v>
      </c>
      <c r="AW1181" s="1">
        <v>0.85991637731481474</v>
      </c>
      <c r="AX1181" t="s">
        <v>35</v>
      </c>
      <c r="AY1181">
        <v>45.75</v>
      </c>
      <c r="AZ1181">
        <v>36.25</v>
      </c>
      <c r="BD1181">
        <v>1179</v>
      </c>
      <c r="BE1181">
        <v>57</v>
      </c>
      <c r="BF1181">
        <v>20.5</v>
      </c>
    </row>
    <row r="1182" spans="16:58" x14ac:dyDescent="0.25">
      <c r="P1182" s="3">
        <f t="shared" si="239"/>
        <v>1321.8437499999957</v>
      </c>
      <c r="Q1182" s="3">
        <f t="shared" si="240"/>
        <v>1.3218437499999958E-2</v>
      </c>
      <c r="R1182" s="1">
        <v>0.51874430555555551</v>
      </c>
      <c r="S1182" t="s">
        <v>35</v>
      </c>
      <c r="T1182">
        <v>51</v>
      </c>
      <c r="U1182">
        <v>30.12</v>
      </c>
      <c r="AE1182" s="3">
        <f t="shared" si="241"/>
        <v>1329.7488425925874</v>
      </c>
      <c r="AF1182" s="3">
        <f t="shared" si="242"/>
        <v>1.3297488425925874E-2</v>
      </c>
      <c r="AG1182" s="1">
        <v>0.47737156249999996</v>
      </c>
      <c r="AH1182" t="s">
        <v>35</v>
      </c>
      <c r="AI1182">
        <v>43.5</v>
      </c>
      <c r="AJ1182">
        <v>39.44</v>
      </c>
      <c r="AM1182" s="3">
        <f t="shared" si="243"/>
        <v>1327.4583333333367</v>
      </c>
      <c r="AN1182" s="3">
        <f t="shared" si="244"/>
        <v>1.3274583333333367E-2</v>
      </c>
      <c r="AO1182" s="1">
        <v>0.50236895833333339</v>
      </c>
      <c r="AP1182" t="s">
        <v>35</v>
      </c>
      <c r="AQ1182">
        <v>43.5</v>
      </c>
      <c r="AR1182">
        <v>35.81</v>
      </c>
      <c r="AU1182" s="3">
        <f t="shared" si="245"/>
        <v>1320.9594907407363</v>
      </c>
      <c r="AV1182" s="3">
        <f t="shared" si="246"/>
        <v>1.3209594907407363E-2</v>
      </c>
      <c r="AW1182" s="1">
        <v>0.85992752314814813</v>
      </c>
      <c r="AX1182" t="s">
        <v>35</v>
      </c>
      <c r="AY1182">
        <v>45.5</v>
      </c>
      <c r="AZ1182">
        <v>36.25</v>
      </c>
      <c r="BD1182">
        <v>1180</v>
      </c>
      <c r="BE1182">
        <v>57.75</v>
      </c>
      <c r="BF1182">
        <v>20.5</v>
      </c>
    </row>
    <row r="1183" spans="16:58" x14ac:dyDescent="0.25">
      <c r="P1183" s="3">
        <f t="shared" si="239"/>
        <v>1322.954861111114</v>
      </c>
      <c r="Q1183" s="3">
        <f t="shared" si="240"/>
        <v>1.3229548611111142E-2</v>
      </c>
      <c r="R1183" s="1">
        <v>0.51875541666666669</v>
      </c>
      <c r="S1183" t="s">
        <v>35</v>
      </c>
      <c r="T1183">
        <v>51.25</v>
      </c>
      <c r="U1183">
        <v>30.25</v>
      </c>
      <c r="AE1183" s="3">
        <f t="shared" si="241"/>
        <v>1330.9525462962933</v>
      </c>
      <c r="AF1183" s="3">
        <f t="shared" si="242"/>
        <v>1.3309525462962934E-2</v>
      </c>
      <c r="AG1183" s="1">
        <v>0.47738359953703702</v>
      </c>
      <c r="AH1183" t="s">
        <v>35</v>
      </c>
      <c r="AI1183">
        <v>43.75</v>
      </c>
      <c r="AJ1183">
        <v>39.5</v>
      </c>
      <c r="AM1183" s="3">
        <f t="shared" si="243"/>
        <v>1328.6157407407406</v>
      </c>
      <c r="AN1183" s="3">
        <f t="shared" si="244"/>
        <v>1.3286157407407406E-2</v>
      </c>
      <c r="AO1183" s="1">
        <v>0.50238053240740743</v>
      </c>
      <c r="AP1183" t="s">
        <v>35</v>
      </c>
      <c r="AQ1183">
        <v>43.5</v>
      </c>
      <c r="AR1183">
        <v>35.880000000000003</v>
      </c>
      <c r="AU1183" s="3">
        <f t="shared" si="245"/>
        <v>1322.0752314814788</v>
      </c>
      <c r="AV1183" s="3">
        <f t="shared" si="246"/>
        <v>1.3220752314814788E-2</v>
      </c>
      <c r="AW1183" s="1">
        <v>0.85993868055555556</v>
      </c>
      <c r="AX1183" t="s">
        <v>35</v>
      </c>
      <c r="AY1183">
        <v>45.5</v>
      </c>
      <c r="AZ1183">
        <v>36.31</v>
      </c>
      <c r="BD1183">
        <v>1181</v>
      </c>
      <c r="BE1183">
        <v>58</v>
      </c>
      <c r="BF1183">
        <v>20.5</v>
      </c>
    </row>
    <row r="1184" spans="16:58" x14ac:dyDescent="0.25">
      <c r="P1184" s="3">
        <f t="shared" si="239"/>
        <v>1324.0659722222215</v>
      </c>
      <c r="Q1184" s="3">
        <f t="shared" si="240"/>
        <v>1.3240659722222214E-2</v>
      </c>
      <c r="R1184" s="1">
        <v>0.51876652777777776</v>
      </c>
      <c r="S1184" t="s">
        <v>35</v>
      </c>
      <c r="T1184">
        <v>50.75</v>
      </c>
      <c r="U1184">
        <v>30.37</v>
      </c>
      <c r="AE1184" s="3">
        <f t="shared" si="241"/>
        <v>1332.0636574074063</v>
      </c>
      <c r="AF1184" s="3">
        <f t="shared" si="242"/>
        <v>1.3320636574074063E-2</v>
      </c>
      <c r="AG1184" s="1">
        <v>0.47739471064814815</v>
      </c>
      <c r="AH1184" t="s">
        <v>35</v>
      </c>
      <c r="AI1184">
        <v>43.25</v>
      </c>
      <c r="AJ1184">
        <v>39.56</v>
      </c>
      <c r="AM1184" s="3">
        <f t="shared" si="243"/>
        <v>1329.7268518518479</v>
      </c>
      <c r="AN1184" s="3">
        <f t="shared" si="244"/>
        <v>1.3297268518518479E-2</v>
      </c>
      <c r="AO1184" s="1">
        <v>0.5023916435185185</v>
      </c>
      <c r="AP1184" t="s">
        <v>35</v>
      </c>
      <c r="AQ1184">
        <v>43</v>
      </c>
      <c r="AR1184">
        <v>35.94</v>
      </c>
      <c r="AU1184" s="3">
        <f t="shared" si="245"/>
        <v>1323.1863425925972</v>
      </c>
      <c r="AV1184" s="3">
        <f t="shared" si="246"/>
        <v>1.3231863425925972E-2</v>
      </c>
      <c r="AW1184" s="1">
        <v>0.85994979166666674</v>
      </c>
      <c r="AX1184" t="s">
        <v>35</v>
      </c>
      <c r="AY1184">
        <v>46</v>
      </c>
      <c r="AZ1184">
        <v>36.31</v>
      </c>
      <c r="BD1184">
        <v>1182</v>
      </c>
      <c r="BE1184">
        <v>58</v>
      </c>
      <c r="BF1184">
        <v>20.5</v>
      </c>
    </row>
    <row r="1185" spans="16:58" x14ac:dyDescent="0.25">
      <c r="P1185" s="3">
        <f t="shared" si="239"/>
        <v>1325.1770833333287</v>
      </c>
      <c r="Q1185" s="3">
        <f t="shared" si="240"/>
        <v>1.3251770833333287E-2</v>
      </c>
      <c r="R1185" s="1">
        <v>0.51877763888888884</v>
      </c>
      <c r="S1185" t="s">
        <v>35</v>
      </c>
      <c r="T1185">
        <v>50</v>
      </c>
      <c r="U1185">
        <v>30.5</v>
      </c>
      <c r="AE1185" s="3">
        <f t="shared" si="241"/>
        <v>1333.2210648148157</v>
      </c>
      <c r="AF1185" s="3">
        <f t="shared" si="242"/>
        <v>1.3332210648148157E-2</v>
      </c>
      <c r="AG1185" s="1">
        <v>0.47740628472222224</v>
      </c>
      <c r="AH1185" t="s">
        <v>35</v>
      </c>
      <c r="AI1185">
        <v>43.25</v>
      </c>
      <c r="AJ1185">
        <v>39.56</v>
      </c>
      <c r="AM1185" s="3">
        <f t="shared" si="243"/>
        <v>1331.1620370370315</v>
      </c>
      <c r="AN1185" s="3">
        <f t="shared" si="244"/>
        <v>1.3311620370370314E-2</v>
      </c>
      <c r="AO1185" s="1">
        <v>0.50240599537037034</v>
      </c>
      <c r="AP1185" t="s">
        <v>35</v>
      </c>
      <c r="AQ1185">
        <v>43.5</v>
      </c>
      <c r="AR1185">
        <v>36.69</v>
      </c>
      <c r="AU1185" s="3">
        <f t="shared" si="245"/>
        <v>1324.3043981481462</v>
      </c>
      <c r="AV1185" s="3">
        <f t="shared" si="246"/>
        <v>1.3243043981481462E-2</v>
      </c>
      <c r="AW1185" s="1">
        <v>0.85996097222222223</v>
      </c>
      <c r="AX1185" t="s">
        <v>35</v>
      </c>
      <c r="AY1185">
        <v>45.75</v>
      </c>
      <c r="AZ1185">
        <v>36.31</v>
      </c>
      <c r="BD1185">
        <v>1183</v>
      </c>
      <c r="BE1185">
        <v>58</v>
      </c>
      <c r="BF1185">
        <v>20.5</v>
      </c>
    </row>
    <row r="1186" spans="16:58" x14ac:dyDescent="0.25">
      <c r="P1186" s="3">
        <f t="shared" si="239"/>
        <v>1326.2881944444471</v>
      </c>
      <c r="Q1186" s="3">
        <f t="shared" si="240"/>
        <v>1.3262881944444471E-2</v>
      </c>
      <c r="R1186" s="1">
        <v>0.51878875000000002</v>
      </c>
      <c r="S1186" t="s">
        <v>35</v>
      </c>
      <c r="T1186">
        <v>49.25</v>
      </c>
      <c r="U1186">
        <v>30.5</v>
      </c>
      <c r="AE1186" s="3">
        <f t="shared" si="241"/>
        <v>1334.2858796296264</v>
      </c>
      <c r="AF1186" s="3">
        <f t="shared" si="242"/>
        <v>1.3342858796296264E-2</v>
      </c>
      <c r="AG1186" s="1">
        <v>0.47741693287037035</v>
      </c>
      <c r="AH1186" t="s">
        <v>35</v>
      </c>
      <c r="AI1186">
        <v>42.5</v>
      </c>
      <c r="AJ1186">
        <v>39.56</v>
      </c>
      <c r="AM1186" s="3">
        <f t="shared" si="243"/>
        <v>1332.318287037032</v>
      </c>
      <c r="AN1186" s="3">
        <f t="shared" si="244"/>
        <v>1.332318287037032E-2</v>
      </c>
      <c r="AO1186" s="1">
        <v>0.50241755787037035</v>
      </c>
      <c r="AP1186" t="s">
        <v>35</v>
      </c>
      <c r="AQ1186">
        <v>43</v>
      </c>
      <c r="AR1186">
        <v>36.130000000000003</v>
      </c>
      <c r="AU1186" s="3">
        <f t="shared" si="245"/>
        <v>1325.4143518518501</v>
      </c>
      <c r="AV1186" s="3">
        <f t="shared" si="246"/>
        <v>1.3254143518518502E-2</v>
      </c>
      <c r="AW1186" s="1">
        <v>0.85997207175925927</v>
      </c>
      <c r="AX1186" t="s">
        <v>35</v>
      </c>
      <c r="AY1186">
        <v>45.25</v>
      </c>
      <c r="AZ1186">
        <v>36.31</v>
      </c>
      <c r="BD1186">
        <v>1184</v>
      </c>
      <c r="BE1186">
        <v>58.25</v>
      </c>
      <c r="BF1186">
        <v>20.5</v>
      </c>
    </row>
    <row r="1187" spans="16:58" x14ac:dyDescent="0.25">
      <c r="P1187" s="3">
        <f t="shared" si="239"/>
        <v>1327.3993055555545</v>
      </c>
      <c r="Q1187" s="3">
        <f t="shared" si="240"/>
        <v>1.3273993055555544E-2</v>
      </c>
      <c r="R1187" s="1">
        <v>0.51879986111111109</v>
      </c>
      <c r="S1187" t="s">
        <v>35</v>
      </c>
      <c r="T1187">
        <v>49.75</v>
      </c>
      <c r="U1187">
        <v>30.62</v>
      </c>
      <c r="AE1187" s="3">
        <f t="shared" si="241"/>
        <v>1335.7662037037032</v>
      </c>
      <c r="AF1187" s="3">
        <f t="shared" si="242"/>
        <v>1.3357662037037032E-2</v>
      </c>
      <c r="AG1187" s="1">
        <v>0.47743173611111112</v>
      </c>
      <c r="AH1187" t="s">
        <v>35</v>
      </c>
      <c r="AI1187">
        <v>43.25</v>
      </c>
      <c r="AJ1187">
        <v>39.630000000000003</v>
      </c>
      <c r="AM1187" s="3">
        <f t="shared" si="243"/>
        <v>1333.5219907407436</v>
      </c>
      <c r="AN1187" s="3">
        <f t="shared" si="244"/>
        <v>1.3335219907407436E-2</v>
      </c>
      <c r="AO1187" s="1">
        <v>0.50242959490740746</v>
      </c>
      <c r="AP1187" t="s">
        <v>35</v>
      </c>
      <c r="AQ1187">
        <v>43.25</v>
      </c>
      <c r="AR1187">
        <v>36.81</v>
      </c>
      <c r="AU1187" s="3">
        <f t="shared" si="245"/>
        <v>1326.5254629629685</v>
      </c>
      <c r="AV1187" s="3">
        <f t="shared" si="246"/>
        <v>1.3265254629629686E-2</v>
      </c>
      <c r="AW1187" s="1">
        <v>0.85998318287037046</v>
      </c>
      <c r="AX1187" t="s">
        <v>35</v>
      </c>
      <c r="AY1187">
        <v>45.75</v>
      </c>
      <c r="AZ1187">
        <v>36.31</v>
      </c>
      <c r="BD1187">
        <v>1185</v>
      </c>
      <c r="BE1187">
        <v>58</v>
      </c>
      <c r="BF1187">
        <v>20.5</v>
      </c>
    </row>
    <row r="1188" spans="16:58" x14ac:dyDescent="0.25">
      <c r="P1188" s="3">
        <f t="shared" si="239"/>
        <v>1328.5011574074135</v>
      </c>
      <c r="Q1188" s="3">
        <f t="shared" si="240"/>
        <v>1.3285011574074135E-2</v>
      </c>
      <c r="R1188" s="1">
        <v>0.51881087962962968</v>
      </c>
      <c r="S1188" t="s">
        <v>35</v>
      </c>
      <c r="T1188">
        <v>49.5</v>
      </c>
      <c r="U1188">
        <v>30.69</v>
      </c>
      <c r="AE1188" s="3">
        <f t="shared" si="241"/>
        <v>1336.9236111111072</v>
      </c>
      <c r="AF1188" s="3">
        <f t="shared" si="242"/>
        <v>1.3369236111111071E-2</v>
      </c>
      <c r="AG1188" s="1">
        <v>0.47744331018518515</v>
      </c>
      <c r="AH1188" t="s">
        <v>35</v>
      </c>
      <c r="AI1188">
        <v>43.25</v>
      </c>
      <c r="AJ1188">
        <v>39.630000000000003</v>
      </c>
      <c r="AM1188" s="3">
        <f t="shared" si="243"/>
        <v>1334.6793981481476</v>
      </c>
      <c r="AN1188" s="3">
        <f t="shared" si="244"/>
        <v>1.3346793981481475E-2</v>
      </c>
      <c r="AO1188" s="1">
        <v>0.5024411689814815</v>
      </c>
      <c r="AP1188" t="s">
        <v>35</v>
      </c>
      <c r="AQ1188">
        <v>42.75</v>
      </c>
      <c r="AR1188">
        <v>36.94</v>
      </c>
      <c r="AU1188" s="3">
        <f t="shared" si="245"/>
        <v>1327.6446759259209</v>
      </c>
      <c r="AV1188" s="3">
        <f t="shared" si="246"/>
        <v>1.3276446759259208E-2</v>
      </c>
      <c r="AW1188" s="1">
        <v>0.85999437499999998</v>
      </c>
      <c r="AX1188" t="s">
        <v>35</v>
      </c>
      <c r="AY1188">
        <v>45.5</v>
      </c>
      <c r="AZ1188">
        <v>36.31</v>
      </c>
      <c r="BD1188">
        <v>1186</v>
      </c>
      <c r="BE1188">
        <v>58.25</v>
      </c>
      <c r="BF1188">
        <v>20.440000000000001</v>
      </c>
    </row>
    <row r="1189" spans="16:58" x14ac:dyDescent="0.25">
      <c r="P1189" s="3">
        <f t="shared" si="239"/>
        <v>1329.6122685185208</v>
      </c>
      <c r="Q1189" s="3">
        <f t="shared" si="240"/>
        <v>1.3296122685185208E-2</v>
      </c>
      <c r="R1189" s="1">
        <v>0.51882199074074076</v>
      </c>
      <c r="S1189" t="s">
        <v>35</v>
      </c>
      <c r="T1189">
        <v>49.5</v>
      </c>
      <c r="U1189">
        <v>30.69</v>
      </c>
      <c r="AE1189" s="3">
        <f t="shared" si="241"/>
        <v>1338.0347222222199</v>
      </c>
      <c r="AF1189" s="3">
        <f t="shared" si="242"/>
        <v>1.33803472222222E-2</v>
      </c>
      <c r="AG1189" s="1">
        <v>0.47745442129629628</v>
      </c>
      <c r="AH1189" t="s">
        <v>35</v>
      </c>
      <c r="AI1189">
        <v>42.75</v>
      </c>
      <c r="AJ1189">
        <v>39.630000000000003</v>
      </c>
      <c r="AM1189" s="3">
        <f t="shared" si="243"/>
        <v>1336.0682870370345</v>
      </c>
      <c r="AN1189" s="3">
        <f t="shared" si="244"/>
        <v>1.3360682870370344E-2</v>
      </c>
      <c r="AO1189" s="1">
        <v>0.50245505787037037</v>
      </c>
      <c r="AP1189" t="s">
        <v>35</v>
      </c>
      <c r="AQ1189">
        <v>43.25</v>
      </c>
      <c r="AR1189">
        <v>36.94</v>
      </c>
      <c r="AU1189" s="3">
        <f t="shared" si="245"/>
        <v>1328.7581018518458</v>
      </c>
      <c r="AV1189" s="3">
        <f t="shared" si="246"/>
        <v>1.3287581018518457E-2</v>
      </c>
      <c r="AW1189" s="1">
        <v>0.86000550925925923</v>
      </c>
      <c r="AX1189" t="s">
        <v>35</v>
      </c>
      <c r="AY1189">
        <v>44.5</v>
      </c>
      <c r="AZ1189">
        <v>36.31</v>
      </c>
      <c r="BD1189">
        <v>1187</v>
      </c>
      <c r="BE1189">
        <v>57.75</v>
      </c>
      <c r="BF1189">
        <v>20.5</v>
      </c>
    </row>
    <row r="1190" spans="16:58" x14ac:dyDescent="0.25">
      <c r="P1190" s="3">
        <f t="shared" si="239"/>
        <v>1330.7696759259247</v>
      </c>
      <c r="Q1190" s="3">
        <f t="shared" si="240"/>
        <v>1.3307696759259247E-2</v>
      </c>
      <c r="R1190" s="1">
        <v>0.5188335648148148</v>
      </c>
      <c r="S1190" t="s">
        <v>35</v>
      </c>
      <c r="T1190">
        <v>49.25</v>
      </c>
      <c r="U1190">
        <v>30.75</v>
      </c>
      <c r="AE1190" s="3">
        <f t="shared" si="241"/>
        <v>1339.2847222222226</v>
      </c>
      <c r="AF1190" s="3">
        <f t="shared" si="242"/>
        <v>1.3392847222222226E-2</v>
      </c>
      <c r="AG1190" s="1">
        <v>0.47746692129629631</v>
      </c>
      <c r="AH1190" t="s">
        <v>35</v>
      </c>
      <c r="AI1190">
        <v>43.25</v>
      </c>
      <c r="AJ1190">
        <v>39.630000000000003</v>
      </c>
      <c r="AM1190" s="3">
        <f t="shared" si="243"/>
        <v>1337.2256944444382</v>
      </c>
      <c r="AN1190" s="3">
        <f t="shared" si="244"/>
        <v>1.3372256944444383E-2</v>
      </c>
      <c r="AO1190" s="1">
        <v>0.50246663194444441</v>
      </c>
      <c r="AP1190" t="s">
        <v>35</v>
      </c>
      <c r="AQ1190">
        <v>42.75</v>
      </c>
      <c r="AR1190">
        <v>37</v>
      </c>
      <c r="AU1190" s="3">
        <f t="shared" si="245"/>
        <v>1330.156250000003</v>
      </c>
      <c r="AV1190" s="3">
        <f t="shared" si="246"/>
        <v>1.330156250000003E-2</v>
      </c>
      <c r="AW1190" s="1">
        <v>0.8600194907407408</v>
      </c>
      <c r="AX1190" t="s">
        <v>35</v>
      </c>
      <c r="AY1190">
        <v>45.5</v>
      </c>
      <c r="AZ1190">
        <v>36.31</v>
      </c>
      <c r="BD1190">
        <v>1188</v>
      </c>
      <c r="BE1190">
        <v>58.25</v>
      </c>
      <c r="BF1190">
        <v>20.5</v>
      </c>
    </row>
    <row r="1191" spans="16:58" x14ac:dyDescent="0.25">
      <c r="P1191" s="3">
        <f t="shared" si="239"/>
        <v>1331.880787037032</v>
      </c>
      <c r="Q1191" s="3">
        <f t="shared" si="240"/>
        <v>1.3318807870370319E-2</v>
      </c>
      <c r="R1191" s="1">
        <v>0.51884467592592587</v>
      </c>
      <c r="S1191" t="s">
        <v>35</v>
      </c>
      <c r="T1191">
        <v>48.75</v>
      </c>
      <c r="U1191">
        <v>30.81</v>
      </c>
      <c r="AE1191" s="3">
        <f t="shared" si="241"/>
        <v>1340.3958333333355</v>
      </c>
      <c r="AF1191" s="3">
        <f t="shared" si="242"/>
        <v>1.3403958333333355E-2</v>
      </c>
      <c r="AG1191" s="1">
        <v>0.47747803240740744</v>
      </c>
      <c r="AH1191" t="s">
        <v>35</v>
      </c>
      <c r="AI1191">
        <v>42.75</v>
      </c>
      <c r="AJ1191">
        <v>39.630000000000003</v>
      </c>
      <c r="AM1191" s="3">
        <f t="shared" si="243"/>
        <v>1338.3831018518533</v>
      </c>
      <c r="AN1191" s="3">
        <f t="shared" si="244"/>
        <v>1.3383831018518533E-2</v>
      </c>
      <c r="AO1191" s="1">
        <v>0.50247820601851856</v>
      </c>
      <c r="AP1191" t="s">
        <v>35</v>
      </c>
      <c r="AQ1191">
        <v>43</v>
      </c>
      <c r="AR1191">
        <v>37.06</v>
      </c>
      <c r="AU1191" s="3">
        <f t="shared" si="245"/>
        <v>1331.3125000000036</v>
      </c>
      <c r="AV1191" s="3">
        <f t="shared" si="246"/>
        <v>1.3313125000000037E-2</v>
      </c>
      <c r="AW1191" s="1">
        <v>0.86003105324074081</v>
      </c>
      <c r="AX1191" t="s">
        <v>35</v>
      </c>
      <c r="AY1191">
        <v>45.25</v>
      </c>
      <c r="AZ1191">
        <v>36.31</v>
      </c>
      <c r="BD1191">
        <v>1189</v>
      </c>
      <c r="BE1191">
        <v>57.75</v>
      </c>
      <c r="BF1191">
        <v>20.5</v>
      </c>
    </row>
    <row r="1192" spans="16:58" x14ac:dyDescent="0.25">
      <c r="P1192" s="3">
        <f t="shared" si="239"/>
        <v>1332.9918981481503</v>
      </c>
      <c r="Q1192" s="3">
        <f t="shared" si="240"/>
        <v>1.3329918981481503E-2</v>
      </c>
      <c r="R1192" s="1">
        <v>0.51885578703703705</v>
      </c>
      <c r="S1192" t="s">
        <v>35</v>
      </c>
      <c r="T1192">
        <v>49.25</v>
      </c>
      <c r="U1192">
        <v>30.81</v>
      </c>
      <c r="AE1192" s="3">
        <f t="shared" si="241"/>
        <v>1341.8530092592584</v>
      </c>
      <c r="AF1192" s="3">
        <f t="shared" si="242"/>
        <v>1.3418530092592584E-2</v>
      </c>
      <c r="AG1192" s="1">
        <v>0.47749260416666667</v>
      </c>
      <c r="AH1192" t="s">
        <v>35</v>
      </c>
      <c r="AI1192">
        <v>43.5</v>
      </c>
      <c r="AJ1192">
        <v>39.630000000000003</v>
      </c>
      <c r="AM1192" s="3">
        <f t="shared" si="243"/>
        <v>1339.4942129629605</v>
      </c>
      <c r="AN1192" s="3">
        <f t="shared" si="244"/>
        <v>1.3394942129629606E-2</v>
      </c>
      <c r="AO1192" s="1">
        <v>0.50248931712962963</v>
      </c>
      <c r="AP1192" t="s">
        <v>35</v>
      </c>
      <c r="AQ1192">
        <v>43</v>
      </c>
      <c r="AR1192">
        <v>37.06</v>
      </c>
      <c r="AU1192" s="3">
        <f t="shared" si="245"/>
        <v>1332.4247685185142</v>
      </c>
      <c r="AV1192" s="3">
        <f t="shared" si="246"/>
        <v>1.3324247685185142E-2</v>
      </c>
      <c r="AW1192" s="1">
        <v>0.86004217592592591</v>
      </c>
      <c r="AX1192" t="s">
        <v>35</v>
      </c>
      <c r="AY1192">
        <v>45.25</v>
      </c>
      <c r="AZ1192">
        <v>36.25</v>
      </c>
      <c r="BD1192">
        <v>1190</v>
      </c>
      <c r="BE1192">
        <v>57.75</v>
      </c>
      <c r="BF1192">
        <v>20.5</v>
      </c>
    </row>
    <row r="1193" spans="16:58" x14ac:dyDescent="0.25">
      <c r="P1193" s="3">
        <f t="shared" si="239"/>
        <v>1334.0983796296334</v>
      </c>
      <c r="Q1193" s="3">
        <f t="shared" si="240"/>
        <v>1.3340983796296335E-2</v>
      </c>
      <c r="R1193" s="1">
        <v>0.51886685185185188</v>
      </c>
      <c r="S1193" t="s">
        <v>35</v>
      </c>
      <c r="T1193">
        <v>48.75</v>
      </c>
      <c r="U1193">
        <v>30.81</v>
      </c>
      <c r="AE1193" s="3">
        <f t="shared" si="241"/>
        <v>1343.056712962959</v>
      </c>
      <c r="AF1193" s="3">
        <f t="shared" si="242"/>
        <v>1.3430567129629589E-2</v>
      </c>
      <c r="AG1193" s="1">
        <v>0.47750464120370367</v>
      </c>
      <c r="AH1193" t="s">
        <v>35</v>
      </c>
      <c r="AI1193">
        <v>43</v>
      </c>
      <c r="AJ1193">
        <v>39.56</v>
      </c>
      <c r="AM1193" s="3">
        <f t="shared" si="243"/>
        <v>1340.6053240740678</v>
      </c>
      <c r="AN1193" s="3">
        <f t="shared" si="244"/>
        <v>1.3406053240740679E-2</v>
      </c>
      <c r="AO1193" s="1">
        <v>0.5025004282407407</v>
      </c>
      <c r="AP1193" t="s">
        <v>35</v>
      </c>
      <c r="AQ1193">
        <v>42.75</v>
      </c>
      <c r="AR1193">
        <v>37.130000000000003</v>
      </c>
      <c r="AU1193" s="3">
        <f t="shared" si="245"/>
        <v>1333.5486111111018</v>
      </c>
      <c r="AV1193" s="3">
        <f t="shared" si="246"/>
        <v>1.3335486111111017E-2</v>
      </c>
      <c r="AW1193" s="1">
        <v>0.86005341435185179</v>
      </c>
      <c r="AX1193" t="s">
        <v>35</v>
      </c>
      <c r="AY1193">
        <v>45.75</v>
      </c>
      <c r="AZ1193">
        <v>36.25</v>
      </c>
      <c r="BD1193">
        <v>1191</v>
      </c>
      <c r="BE1193">
        <v>58.25</v>
      </c>
      <c r="BF1193">
        <v>20.5</v>
      </c>
    </row>
    <row r="1194" spans="16:58" x14ac:dyDescent="0.25">
      <c r="P1194" s="3">
        <f t="shared" si="239"/>
        <v>1335.2013888888957</v>
      </c>
      <c r="Q1194" s="3">
        <f t="shared" si="240"/>
        <v>1.3352013888888958E-2</v>
      </c>
      <c r="R1194" s="1">
        <v>0.51887788194444451</v>
      </c>
      <c r="S1194" t="s">
        <v>35</v>
      </c>
      <c r="T1194">
        <v>49</v>
      </c>
      <c r="U1194">
        <v>30.87</v>
      </c>
      <c r="AE1194" s="3">
        <f t="shared" si="241"/>
        <v>1344.1678240740719</v>
      </c>
      <c r="AF1194" s="3">
        <f t="shared" si="242"/>
        <v>1.3441678240740718E-2</v>
      </c>
      <c r="AG1194" s="1">
        <v>0.4775157523148148</v>
      </c>
      <c r="AH1194" t="s">
        <v>35</v>
      </c>
      <c r="AI1194">
        <v>43</v>
      </c>
      <c r="AJ1194">
        <v>39.56</v>
      </c>
      <c r="AM1194" s="3">
        <f t="shared" si="243"/>
        <v>1341.7164351851861</v>
      </c>
      <c r="AN1194" s="3">
        <f t="shared" si="244"/>
        <v>1.3417164351851862E-2</v>
      </c>
      <c r="AO1194" s="1">
        <v>0.50251153935185189</v>
      </c>
      <c r="AP1194" t="s">
        <v>35</v>
      </c>
      <c r="AQ1194">
        <v>42.75</v>
      </c>
      <c r="AR1194">
        <v>37.130000000000003</v>
      </c>
      <c r="AU1194" s="3">
        <f t="shared" si="245"/>
        <v>1334.6655092592475</v>
      </c>
      <c r="AV1194" s="3">
        <f t="shared" si="246"/>
        <v>1.3346655092592474E-2</v>
      </c>
      <c r="AW1194" s="1">
        <v>0.86006458333333324</v>
      </c>
      <c r="AX1194" t="s">
        <v>35</v>
      </c>
      <c r="AY1194">
        <v>45.5</v>
      </c>
      <c r="AZ1194">
        <v>36.25</v>
      </c>
      <c r="BD1194">
        <v>1192</v>
      </c>
      <c r="BE1194">
        <v>58</v>
      </c>
      <c r="BF1194">
        <v>20.5</v>
      </c>
    </row>
    <row r="1195" spans="16:58" x14ac:dyDescent="0.25">
      <c r="P1195" s="3">
        <f t="shared" si="239"/>
        <v>1336.3020833333294</v>
      </c>
      <c r="Q1195" s="3">
        <f t="shared" si="240"/>
        <v>1.3363020833333294E-2</v>
      </c>
      <c r="R1195" s="1">
        <v>0.51888888888888884</v>
      </c>
      <c r="S1195" t="s">
        <v>35</v>
      </c>
      <c r="T1195">
        <v>49.25</v>
      </c>
      <c r="U1195">
        <v>30.87</v>
      </c>
      <c r="AE1195" s="3">
        <f t="shared" si="241"/>
        <v>1345.4178240740744</v>
      </c>
      <c r="AF1195" s="3">
        <f t="shared" si="242"/>
        <v>1.3454178240740744E-2</v>
      </c>
      <c r="AG1195" s="1">
        <v>0.47752825231481483</v>
      </c>
      <c r="AH1195" t="s">
        <v>35</v>
      </c>
      <c r="AI1195">
        <v>43.5</v>
      </c>
      <c r="AJ1195">
        <v>39.56</v>
      </c>
      <c r="AM1195" s="3">
        <f t="shared" si="243"/>
        <v>1342.8738425925901</v>
      </c>
      <c r="AN1195" s="3">
        <f t="shared" si="244"/>
        <v>1.3428738425925901E-2</v>
      </c>
      <c r="AO1195" s="1">
        <v>0.50252311342592593</v>
      </c>
      <c r="AP1195" t="s">
        <v>35</v>
      </c>
      <c r="AQ1195">
        <v>43</v>
      </c>
      <c r="AR1195">
        <v>37.130000000000003</v>
      </c>
      <c r="AU1195" s="3">
        <f t="shared" si="245"/>
        <v>1335.7789351851834</v>
      </c>
      <c r="AV1195" s="3">
        <f t="shared" si="246"/>
        <v>1.3357789351851834E-2</v>
      </c>
      <c r="AW1195" s="1">
        <v>0.8600757175925926</v>
      </c>
      <c r="AX1195" t="s">
        <v>35</v>
      </c>
      <c r="AY1195">
        <v>45.5</v>
      </c>
      <c r="AZ1195">
        <v>36.19</v>
      </c>
      <c r="BD1195">
        <v>1193</v>
      </c>
      <c r="BE1195">
        <v>58.25</v>
      </c>
      <c r="BF1195">
        <v>20.440000000000001</v>
      </c>
    </row>
    <row r="1196" spans="16:58" x14ac:dyDescent="0.25">
      <c r="P1196" s="3">
        <f t="shared" si="239"/>
        <v>1337.4131944444478</v>
      </c>
      <c r="Q1196" s="3">
        <f t="shared" si="240"/>
        <v>1.3374131944444478E-2</v>
      </c>
      <c r="R1196" s="1">
        <v>0.51890000000000003</v>
      </c>
      <c r="S1196" t="s">
        <v>35</v>
      </c>
      <c r="T1196">
        <v>49.25</v>
      </c>
      <c r="U1196">
        <v>30.94</v>
      </c>
      <c r="AE1196" s="3">
        <f t="shared" si="241"/>
        <v>1346.5752314814783</v>
      </c>
      <c r="AF1196" s="3">
        <f t="shared" si="242"/>
        <v>1.3465752314814783E-2</v>
      </c>
      <c r="AG1196" s="1">
        <v>0.47753982638888887</v>
      </c>
      <c r="AH1196" t="s">
        <v>35</v>
      </c>
      <c r="AI1196">
        <v>43.5</v>
      </c>
      <c r="AJ1196">
        <v>39.5</v>
      </c>
      <c r="AM1196" s="3">
        <f t="shared" si="243"/>
        <v>1343.9837962962943</v>
      </c>
      <c r="AN1196" s="3">
        <f t="shared" si="244"/>
        <v>1.3439837962962942E-2</v>
      </c>
      <c r="AO1196" s="1">
        <v>0.50253421296296297</v>
      </c>
      <c r="AP1196" t="s">
        <v>35</v>
      </c>
      <c r="AQ1196">
        <v>43</v>
      </c>
      <c r="AR1196">
        <v>37.130000000000003</v>
      </c>
      <c r="AU1196" s="3">
        <f t="shared" si="245"/>
        <v>1336.8935185185117</v>
      </c>
      <c r="AV1196" s="3">
        <f t="shared" si="246"/>
        <v>1.3368935185185116E-2</v>
      </c>
      <c r="AW1196" s="1">
        <v>0.86008686342592588</v>
      </c>
      <c r="AX1196" t="s">
        <v>35</v>
      </c>
      <c r="AY1196">
        <v>45.5</v>
      </c>
      <c r="AZ1196">
        <v>36.19</v>
      </c>
      <c r="BD1196">
        <v>1194</v>
      </c>
      <c r="BE1196">
        <v>58.25</v>
      </c>
      <c r="BF1196">
        <v>20.5</v>
      </c>
    </row>
    <row r="1197" spans="16:58" x14ac:dyDescent="0.25">
      <c r="P1197" s="3">
        <f t="shared" si="239"/>
        <v>1338.5243055555552</v>
      </c>
      <c r="Q1197" s="3">
        <f t="shared" si="240"/>
        <v>1.3385243055555551E-2</v>
      </c>
      <c r="R1197" s="1">
        <v>0.5189111111111111</v>
      </c>
      <c r="S1197" t="s">
        <v>35</v>
      </c>
      <c r="T1197">
        <v>49.25</v>
      </c>
      <c r="U1197">
        <v>30.94</v>
      </c>
      <c r="AE1197" s="3">
        <f t="shared" si="241"/>
        <v>1347.686342592591</v>
      </c>
      <c r="AF1197" s="3">
        <f t="shared" si="242"/>
        <v>1.3476863425925911E-2</v>
      </c>
      <c r="AG1197" s="1">
        <v>0.47755093749999999</v>
      </c>
      <c r="AH1197" t="s">
        <v>35</v>
      </c>
      <c r="AI1197">
        <v>43.5</v>
      </c>
      <c r="AJ1197">
        <v>39.56</v>
      </c>
      <c r="AM1197" s="3">
        <f t="shared" si="243"/>
        <v>1345.0949074074015</v>
      </c>
      <c r="AN1197" s="3">
        <f t="shared" si="244"/>
        <v>1.3450949074074015E-2</v>
      </c>
      <c r="AO1197" s="1">
        <v>0.50254532407407404</v>
      </c>
      <c r="AP1197" t="s">
        <v>35</v>
      </c>
      <c r="AQ1197">
        <v>42.75</v>
      </c>
      <c r="AR1197">
        <v>37.130000000000003</v>
      </c>
      <c r="AU1197" s="3">
        <f t="shared" si="245"/>
        <v>1338.0104166666574</v>
      </c>
      <c r="AV1197" s="3">
        <f t="shared" si="246"/>
        <v>1.3380104166666573E-2</v>
      </c>
      <c r="AW1197" s="1">
        <v>0.86009803240740734</v>
      </c>
      <c r="AX1197" t="s">
        <v>35</v>
      </c>
      <c r="AY1197">
        <v>45.5</v>
      </c>
      <c r="AZ1197">
        <v>36.19</v>
      </c>
      <c r="BD1197">
        <v>1195</v>
      </c>
      <c r="BE1197">
        <v>57.75</v>
      </c>
      <c r="BF1197">
        <v>20.5</v>
      </c>
    </row>
    <row r="1198" spans="16:58" x14ac:dyDescent="0.25">
      <c r="P1198" s="3">
        <f t="shared" si="239"/>
        <v>1339.665509259258</v>
      </c>
      <c r="Q1198" s="3">
        <f t="shared" si="240"/>
        <v>1.339665509259258E-2</v>
      </c>
      <c r="R1198" s="1">
        <v>0.51892252314814813</v>
      </c>
      <c r="S1198" t="s">
        <v>35</v>
      </c>
      <c r="T1198">
        <v>48.5</v>
      </c>
      <c r="U1198">
        <v>31</v>
      </c>
      <c r="AE1198" s="3">
        <f t="shared" si="241"/>
        <v>1348.7974537037039</v>
      </c>
      <c r="AF1198" s="3">
        <f t="shared" si="242"/>
        <v>1.348797453703704E-2</v>
      </c>
      <c r="AG1198" s="1">
        <v>0.47756204861111112</v>
      </c>
      <c r="AH1198" t="s">
        <v>35</v>
      </c>
      <c r="AI1198">
        <v>43.5</v>
      </c>
      <c r="AJ1198">
        <v>39.5</v>
      </c>
      <c r="AM1198" s="3">
        <f t="shared" si="243"/>
        <v>1346.2060185185087</v>
      </c>
      <c r="AN1198" s="3">
        <f t="shared" si="244"/>
        <v>1.3462060185185087E-2</v>
      </c>
      <c r="AO1198" s="1">
        <v>0.50255643518518511</v>
      </c>
      <c r="AP1198" t="s">
        <v>35</v>
      </c>
      <c r="AQ1198">
        <v>42.5</v>
      </c>
      <c r="AR1198">
        <v>37.130000000000003</v>
      </c>
      <c r="AU1198" s="3">
        <f t="shared" si="245"/>
        <v>1339.1215277777758</v>
      </c>
      <c r="AV1198" s="3">
        <f t="shared" si="246"/>
        <v>1.3391215277777757E-2</v>
      </c>
      <c r="AW1198" s="1">
        <v>0.86010914351851853</v>
      </c>
      <c r="AX1198" t="s">
        <v>35</v>
      </c>
      <c r="AY1198">
        <v>45.25</v>
      </c>
      <c r="AZ1198">
        <v>36.130000000000003</v>
      </c>
      <c r="BD1198">
        <v>1196</v>
      </c>
      <c r="BE1198">
        <v>58.25</v>
      </c>
      <c r="BF1198">
        <v>20.440000000000001</v>
      </c>
    </row>
    <row r="1199" spans="16:58" x14ac:dyDescent="0.25">
      <c r="P1199" s="3">
        <f t="shared" si="239"/>
        <v>1340.7766203703763</v>
      </c>
      <c r="Q1199" s="3">
        <f t="shared" si="240"/>
        <v>1.3407766203703764E-2</v>
      </c>
      <c r="R1199" s="1">
        <v>0.51893363425925931</v>
      </c>
      <c r="S1199" t="s">
        <v>35</v>
      </c>
      <c r="T1199">
        <v>48.75</v>
      </c>
      <c r="U1199">
        <v>31</v>
      </c>
      <c r="AE1199" s="3">
        <f t="shared" si="241"/>
        <v>1350.0937499999977</v>
      </c>
      <c r="AF1199" s="3">
        <f t="shared" si="242"/>
        <v>1.3500937499999976E-2</v>
      </c>
      <c r="AG1199" s="1">
        <v>0.47757501157407406</v>
      </c>
      <c r="AH1199" t="s">
        <v>35</v>
      </c>
      <c r="AI1199">
        <v>44</v>
      </c>
      <c r="AJ1199">
        <v>39.5</v>
      </c>
      <c r="AM1199" s="3">
        <f t="shared" si="243"/>
        <v>1347.7337962962965</v>
      </c>
      <c r="AN1199" s="3">
        <f t="shared" si="244"/>
        <v>1.3477337962962965E-2</v>
      </c>
      <c r="AO1199" s="1">
        <v>0.50257171296296299</v>
      </c>
      <c r="AP1199" t="s">
        <v>35</v>
      </c>
      <c r="AQ1199">
        <v>43.25</v>
      </c>
      <c r="AR1199">
        <v>37.130000000000003</v>
      </c>
      <c r="AU1199" s="3">
        <f t="shared" si="245"/>
        <v>1340.2395833333246</v>
      </c>
      <c r="AV1199" s="3">
        <f t="shared" si="246"/>
        <v>1.3402395833333247E-2</v>
      </c>
      <c r="AW1199" s="1">
        <v>0.86012032407407402</v>
      </c>
      <c r="AX1199" t="s">
        <v>35</v>
      </c>
      <c r="AY1199">
        <v>45.5</v>
      </c>
      <c r="AZ1199">
        <v>36.130000000000003</v>
      </c>
      <c r="BD1199">
        <v>1197</v>
      </c>
      <c r="BE1199">
        <v>58.5</v>
      </c>
      <c r="BF1199">
        <v>20.440000000000001</v>
      </c>
    </row>
    <row r="1200" spans="16:58" x14ac:dyDescent="0.25">
      <c r="P1200" s="3">
        <f t="shared" si="239"/>
        <v>1341.8877314814836</v>
      </c>
      <c r="Q1200" s="3">
        <f t="shared" si="240"/>
        <v>1.3418877314814837E-2</v>
      </c>
      <c r="R1200" s="1">
        <v>0.51894474537037039</v>
      </c>
      <c r="S1200" t="s">
        <v>35</v>
      </c>
      <c r="T1200">
        <v>48.5</v>
      </c>
      <c r="U1200">
        <v>31</v>
      </c>
      <c r="AE1200" s="3">
        <f t="shared" si="241"/>
        <v>1351.2511574074015</v>
      </c>
      <c r="AF1200" s="3">
        <f t="shared" si="242"/>
        <v>1.3512511574074015E-2</v>
      </c>
      <c r="AG1200" s="1">
        <v>0.4775865856481481</v>
      </c>
      <c r="AH1200" t="s">
        <v>35</v>
      </c>
      <c r="AI1200">
        <v>43.5</v>
      </c>
      <c r="AJ1200">
        <v>39.5</v>
      </c>
      <c r="AM1200" s="3">
        <f t="shared" si="243"/>
        <v>1348.937499999997</v>
      </c>
      <c r="AN1200" s="3">
        <f t="shared" si="244"/>
        <v>1.348937499999997E-2</v>
      </c>
      <c r="AO1200" s="1">
        <v>0.50258375</v>
      </c>
      <c r="AP1200" t="s">
        <v>35</v>
      </c>
      <c r="AQ1200">
        <v>43</v>
      </c>
      <c r="AR1200">
        <v>37.130000000000003</v>
      </c>
      <c r="AU1200" s="3">
        <f t="shared" si="245"/>
        <v>1341.3587962962993</v>
      </c>
      <c r="AV1200" s="3">
        <f t="shared" si="246"/>
        <v>1.3413587962962992E-2</v>
      </c>
      <c r="AW1200" s="1">
        <v>0.86013151620370376</v>
      </c>
      <c r="AX1200" t="s">
        <v>35</v>
      </c>
      <c r="AY1200">
        <v>45.5</v>
      </c>
      <c r="AZ1200">
        <v>36.06</v>
      </c>
      <c r="BD1200">
        <v>1198</v>
      </c>
      <c r="BE1200">
        <v>58.25</v>
      </c>
      <c r="BF1200">
        <v>20.5</v>
      </c>
    </row>
    <row r="1201" spans="16:58" x14ac:dyDescent="0.25">
      <c r="P1201" s="3">
        <f t="shared" si="239"/>
        <v>1342.9976851851877</v>
      </c>
      <c r="Q1201" s="3">
        <f t="shared" si="240"/>
        <v>1.3429976851851877E-2</v>
      </c>
      <c r="R1201" s="1">
        <v>0.51895584490740743</v>
      </c>
      <c r="S1201" t="s">
        <v>35</v>
      </c>
      <c r="T1201">
        <v>48.5</v>
      </c>
      <c r="U1201">
        <v>31</v>
      </c>
      <c r="AE1201" s="3">
        <f t="shared" si="241"/>
        <v>1352.4074074074076</v>
      </c>
      <c r="AF1201" s="3">
        <f t="shared" si="242"/>
        <v>1.3524074074074077E-2</v>
      </c>
      <c r="AG1201" s="1">
        <v>0.47759814814814816</v>
      </c>
      <c r="AH1201" t="s">
        <v>35</v>
      </c>
      <c r="AI1201">
        <v>43.75</v>
      </c>
      <c r="AJ1201">
        <v>39.44</v>
      </c>
      <c r="AM1201" s="3">
        <f t="shared" si="243"/>
        <v>1350.0486111111154</v>
      </c>
      <c r="AN1201" s="3">
        <f t="shared" si="244"/>
        <v>1.3500486111111154E-2</v>
      </c>
      <c r="AO1201" s="1">
        <v>0.50259486111111118</v>
      </c>
      <c r="AP1201" t="s">
        <v>35</v>
      </c>
      <c r="AQ1201">
        <v>42.5</v>
      </c>
      <c r="AR1201">
        <v>37.06</v>
      </c>
      <c r="AU1201" s="3">
        <f t="shared" si="245"/>
        <v>1342.4803240740691</v>
      </c>
      <c r="AV1201" s="3">
        <f t="shared" si="246"/>
        <v>1.342480324074069E-2</v>
      </c>
      <c r="AW1201" s="1">
        <v>0.86014273148148146</v>
      </c>
      <c r="AX1201" t="s">
        <v>35</v>
      </c>
      <c r="AY1201">
        <v>45.75</v>
      </c>
      <c r="AZ1201">
        <v>36</v>
      </c>
      <c r="BD1201">
        <v>1199</v>
      </c>
      <c r="BE1201">
        <v>58.25</v>
      </c>
      <c r="BF1201">
        <v>20.5</v>
      </c>
    </row>
    <row r="1202" spans="16:58" x14ac:dyDescent="0.25">
      <c r="P1202" s="3">
        <f t="shared" si="239"/>
        <v>1344.1087962962949</v>
      </c>
      <c r="Q1202" s="3">
        <f t="shared" si="240"/>
        <v>1.344108796296295E-2</v>
      </c>
      <c r="R1202" s="1">
        <v>0.5189669560185185</v>
      </c>
      <c r="S1202" t="s">
        <v>35</v>
      </c>
      <c r="T1202">
        <v>48.25</v>
      </c>
      <c r="U1202">
        <v>31</v>
      </c>
      <c r="AE1202" s="3">
        <f t="shared" si="241"/>
        <v>1353.5185185185205</v>
      </c>
      <c r="AF1202" s="3">
        <f t="shared" si="242"/>
        <v>1.3535185185185206E-2</v>
      </c>
      <c r="AG1202" s="1">
        <v>0.47760925925925929</v>
      </c>
      <c r="AH1202" t="s">
        <v>35</v>
      </c>
      <c r="AI1202">
        <v>43.5</v>
      </c>
      <c r="AJ1202">
        <v>39.44</v>
      </c>
      <c r="AM1202" s="3">
        <f t="shared" si="243"/>
        <v>1351.3449074073981</v>
      </c>
      <c r="AN1202" s="3">
        <f t="shared" si="244"/>
        <v>1.351344907407398E-2</v>
      </c>
      <c r="AO1202" s="1">
        <v>0.50260782407407401</v>
      </c>
      <c r="AP1202" t="s">
        <v>35</v>
      </c>
      <c r="AQ1202">
        <v>43</v>
      </c>
      <c r="AR1202">
        <v>37.06</v>
      </c>
      <c r="AU1202" s="3">
        <f t="shared" si="245"/>
        <v>1343.5891203703586</v>
      </c>
      <c r="AV1202" s="3">
        <f t="shared" si="246"/>
        <v>1.3435891203703587E-2</v>
      </c>
      <c r="AW1202" s="1">
        <v>0.86015381944444436</v>
      </c>
      <c r="AX1202" t="s">
        <v>35</v>
      </c>
      <c r="AY1202">
        <v>46</v>
      </c>
      <c r="AZ1202">
        <v>36</v>
      </c>
      <c r="BD1202">
        <v>1200</v>
      </c>
      <c r="BE1202">
        <v>58.25</v>
      </c>
      <c r="BF1202">
        <v>20.5</v>
      </c>
    </row>
    <row r="1203" spans="16:58" x14ac:dyDescent="0.25">
      <c r="P1203" s="3">
        <f t="shared" si="239"/>
        <v>1345.2199074074133</v>
      </c>
      <c r="Q1203" s="3">
        <f t="shared" si="240"/>
        <v>1.3452199074074134E-2</v>
      </c>
      <c r="R1203" s="1">
        <v>0.51897806712962968</v>
      </c>
      <c r="S1203" t="s">
        <v>35</v>
      </c>
      <c r="T1203">
        <v>48.25</v>
      </c>
      <c r="U1203">
        <v>31</v>
      </c>
      <c r="AE1203" s="3">
        <f t="shared" si="241"/>
        <v>1354.6296296296277</v>
      </c>
      <c r="AF1203" s="3">
        <f t="shared" si="242"/>
        <v>1.3546296296296279E-2</v>
      </c>
      <c r="AG1203" s="1">
        <v>0.47762037037037036</v>
      </c>
      <c r="AH1203" t="s">
        <v>35</v>
      </c>
      <c r="AI1203">
        <v>43.5</v>
      </c>
      <c r="AJ1203">
        <v>39.380000000000003</v>
      </c>
      <c r="AM1203" s="3">
        <f t="shared" si="243"/>
        <v>1352.4560185185164</v>
      </c>
      <c r="AN1203" s="3">
        <f t="shared" si="244"/>
        <v>1.3524560185185164E-2</v>
      </c>
      <c r="AO1203" s="1">
        <v>0.50261893518518519</v>
      </c>
      <c r="AP1203" t="s">
        <v>35</v>
      </c>
      <c r="AQ1203">
        <v>42.5</v>
      </c>
      <c r="AR1203">
        <v>37.06</v>
      </c>
      <c r="AU1203" s="3">
        <f t="shared" si="245"/>
        <v>1344.7025462962947</v>
      </c>
      <c r="AV1203" s="3">
        <f t="shared" si="246"/>
        <v>1.3447025462962947E-2</v>
      </c>
      <c r="AW1203" s="1">
        <v>0.86016495370370372</v>
      </c>
      <c r="AX1203" t="s">
        <v>35</v>
      </c>
      <c r="AY1203">
        <v>46.25</v>
      </c>
      <c r="AZ1203">
        <v>36</v>
      </c>
      <c r="BD1203">
        <v>1201</v>
      </c>
      <c r="BE1203">
        <v>58.25</v>
      </c>
      <c r="BF1203">
        <v>20.5</v>
      </c>
    </row>
    <row r="1204" spans="16:58" x14ac:dyDescent="0.25">
      <c r="P1204" s="3">
        <f t="shared" si="239"/>
        <v>1346.3310185185208</v>
      </c>
      <c r="Q1204" s="3">
        <f t="shared" si="240"/>
        <v>1.3463310185185207E-2</v>
      </c>
      <c r="R1204" s="1">
        <v>0.51898917824074076</v>
      </c>
      <c r="S1204" t="s">
        <v>35</v>
      </c>
      <c r="T1204">
        <v>49</v>
      </c>
      <c r="U1204">
        <v>31.06</v>
      </c>
      <c r="AE1204" s="3">
        <f t="shared" si="241"/>
        <v>1355.7407407407406</v>
      </c>
      <c r="AF1204" s="3">
        <f t="shared" si="242"/>
        <v>1.3557407407407407E-2</v>
      </c>
      <c r="AG1204" s="1">
        <v>0.47763148148148149</v>
      </c>
      <c r="AH1204" t="s">
        <v>35</v>
      </c>
      <c r="AI1204">
        <v>43.5</v>
      </c>
      <c r="AJ1204">
        <v>39.380000000000003</v>
      </c>
      <c r="AM1204" s="3">
        <f t="shared" si="243"/>
        <v>1353.75231481481</v>
      </c>
      <c r="AN1204" s="3">
        <f t="shared" si="244"/>
        <v>1.3537523148148101E-2</v>
      </c>
      <c r="AO1204" s="1">
        <v>0.50263189814814813</v>
      </c>
      <c r="AP1204" t="s">
        <v>35</v>
      </c>
      <c r="AQ1204">
        <v>43</v>
      </c>
      <c r="AR1204">
        <v>37</v>
      </c>
      <c r="AU1204" s="3">
        <f t="shared" si="245"/>
        <v>1345.8171296296227</v>
      </c>
      <c r="AV1204" s="3">
        <f t="shared" si="246"/>
        <v>1.3458171296296229E-2</v>
      </c>
      <c r="AW1204" s="1">
        <v>0.860176099537037</v>
      </c>
      <c r="AX1204" t="s">
        <v>35</v>
      </c>
      <c r="AY1204">
        <v>46.25</v>
      </c>
      <c r="AZ1204">
        <v>35.94</v>
      </c>
      <c r="BD1204">
        <v>1202</v>
      </c>
      <c r="BE1204">
        <v>58.25</v>
      </c>
      <c r="BF1204">
        <v>20.5</v>
      </c>
    </row>
    <row r="1205" spans="16:58" x14ac:dyDescent="0.25">
      <c r="P1205" s="3">
        <f t="shared" si="239"/>
        <v>1347.4618055555609</v>
      </c>
      <c r="Q1205" s="3">
        <f t="shared" si="240"/>
        <v>1.3474618055555609E-2</v>
      </c>
      <c r="R1205" s="1">
        <v>0.51900048611111116</v>
      </c>
      <c r="S1205" t="s">
        <v>35</v>
      </c>
      <c r="T1205">
        <v>48.75</v>
      </c>
      <c r="U1205">
        <v>31</v>
      </c>
      <c r="AE1205" s="3">
        <f t="shared" si="241"/>
        <v>1357.083333333331</v>
      </c>
      <c r="AF1205" s="3">
        <f t="shared" si="242"/>
        <v>1.357083333333331E-2</v>
      </c>
      <c r="AG1205" s="1">
        <v>0.47764490740740739</v>
      </c>
      <c r="AH1205" t="s">
        <v>35</v>
      </c>
      <c r="AI1205">
        <v>44</v>
      </c>
      <c r="AJ1205">
        <v>39.31</v>
      </c>
      <c r="AM1205" s="3">
        <f t="shared" si="243"/>
        <v>1354.9097222222251</v>
      </c>
      <c r="AN1205" s="3">
        <f t="shared" si="244"/>
        <v>1.3549097222222251E-2</v>
      </c>
      <c r="AO1205" s="1">
        <v>0.50264347222222228</v>
      </c>
      <c r="AP1205" t="s">
        <v>35</v>
      </c>
      <c r="AQ1205">
        <v>43</v>
      </c>
      <c r="AR1205">
        <v>37</v>
      </c>
      <c r="AU1205" s="3">
        <f t="shared" si="245"/>
        <v>1346.9305555555588</v>
      </c>
      <c r="AV1205" s="3">
        <f t="shared" si="246"/>
        <v>1.3469305555555589E-2</v>
      </c>
      <c r="AW1205" s="1">
        <v>0.86018723379629636</v>
      </c>
      <c r="AX1205" t="s">
        <v>35</v>
      </c>
      <c r="AY1205">
        <v>46</v>
      </c>
      <c r="AZ1205">
        <v>35.94</v>
      </c>
      <c r="BD1205">
        <v>1203</v>
      </c>
      <c r="BE1205">
        <v>58</v>
      </c>
      <c r="BF1205">
        <v>20.440000000000001</v>
      </c>
    </row>
    <row r="1206" spans="16:58" x14ac:dyDescent="0.25">
      <c r="P1206" s="3">
        <f t="shared" si="239"/>
        <v>1348.5648148148121</v>
      </c>
      <c r="Q1206" s="3">
        <f t="shared" si="240"/>
        <v>1.3485648148148122E-2</v>
      </c>
      <c r="R1206" s="1">
        <v>0.51901151620370367</v>
      </c>
      <c r="S1206" t="s">
        <v>35</v>
      </c>
      <c r="T1206">
        <v>48.5</v>
      </c>
      <c r="U1206">
        <v>31</v>
      </c>
      <c r="AE1206" s="3">
        <f t="shared" si="241"/>
        <v>1358.3333333333337</v>
      </c>
      <c r="AF1206" s="3">
        <f t="shared" si="242"/>
        <v>1.3583333333333336E-2</v>
      </c>
      <c r="AG1206" s="1">
        <v>0.47765740740740742</v>
      </c>
      <c r="AH1206" t="s">
        <v>35</v>
      </c>
      <c r="AI1206">
        <v>44.25</v>
      </c>
      <c r="AJ1206">
        <v>39.25</v>
      </c>
      <c r="AM1206" s="3">
        <f t="shared" si="243"/>
        <v>1356.0196759259291</v>
      </c>
      <c r="AN1206" s="3">
        <f t="shared" si="244"/>
        <v>1.3560196759259291E-2</v>
      </c>
      <c r="AO1206" s="1">
        <v>0.50265457175925932</v>
      </c>
      <c r="AP1206" t="s">
        <v>35</v>
      </c>
      <c r="AQ1206">
        <v>43.25</v>
      </c>
      <c r="AR1206">
        <v>36.94</v>
      </c>
      <c r="AU1206" s="3">
        <f t="shared" si="245"/>
        <v>1348.0393518518486</v>
      </c>
      <c r="AV1206" s="3">
        <f t="shared" si="246"/>
        <v>1.3480393518518485E-2</v>
      </c>
      <c r="AW1206" s="1">
        <v>0.86019832175925925</v>
      </c>
      <c r="AX1206" t="s">
        <v>35</v>
      </c>
      <c r="AY1206">
        <v>46</v>
      </c>
      <c r="AZ1206">
        <v>35.880000000000003</v>
      </c>
      <c r="BD1206">
        <v>1204</v>
      </c>
      <c r="BE1206">
        <v>58.5</v>
      </c>
      <c r="BF1206">
        <v>20.440000000000001</v>
      </c>
    </row>
    <row r="1207" spans="16:58" x14ac:dyDescent="0.25">
      <c r="P1207" s="3">
        <f t="shared" si="239"/>
        <v>1349.9409722222299</v>
      </c>
      <c r="Q1207" s="3">
        <f t="shared" si="240"/>
        <v>1.34994097222223E-2</v>
      </c>
      <c r="R1207" s="1">
        <v>0.51902527777777785</v>
      </c>
      <c r="S1207" t="s">
        <v>35</v>
      </c>
      <c r="T1207">
        <v>49.75</v>
      </c>
      <c r="U1207">
        <v>31</v>
      </c>
      <c r="AE1207" s="3">
        <f t="shared" si="241"/>
        <v>1359.4444444444464</v>
      </c>
      <c r="AF1207" s="3">
        <f t="shared" si="242"/>
        <v>1.3594444444444465E-2</v>
      </c>
      <c r="AG1207" s="1">
        <v>0.47766851851851855</v>
      </c>
      <c r="AH1207" t="s">
        <v>35</v>
      </c>
      <c r="AI1207">
        <v>44.75</v>
      </c>
      <c r="AJ1207">
        <v>39.25</v>
      </c>
      <c r="AM1207" s="3">
        <f t="shared" si="243"/>
        <v>1357.177083333333</v>
      </c>
      <c r="AN1207" s="3">
        <f t="shared" si="244"/>
        <v>1.357177083333333E-2</v>
      </c>
      <c r="AO1207" s="1">
        <v>0.50266614583333336</v>
      </c>
      <c r="AP1207" t="s">
        <v>35</v>
      </c>
      <c r="AQ1207">
        <v>42.75</v>
      </c>
      <c r="AR1207">
        <v>36.94</v>
      </c>
      <c r="AU1207" s="3">
        <f t="shared" si="245"/>
        <v>1349.1516203703702</v>
      </c>
      <c r="AV1207" s="3">
        <f t="shared" si="246"/>
        <v>1.3491516203703702E-2</v>
      </c>
      <c r="AW1207" s="1">
        <v>0.86020944444444447</v>
      </c>
      <c r="AX1207" t="s">
        <v>35</v>
      </c>
      <c r="AY1207">
        <v>46.25</v>
      </c>
      <c r="AZ1207">
        <v>35.81</v>
      </c>
      <c r="BD1207">
        <v>1205</v>
      </c>
      <c r="BE1207">
        <v>58.5</v>
      </c>
      <c r="BF1207">
        <v>20.5</v>
      </c>
    </row>
    <row r="1208" spans="16:58" x14ac:dyDescent="0.25">
      <c r="P1208" s="3">
        <f t="shared" si="239"/>
        <v>1351.1446759259193</v>
      </c>
      <c r="Q1208" s="3">
        <f t="shared" si="240"/>
        <v>1.3511446759259194E-2</v>
      </c>
      <c r="R1208" s="1">
        <v>0.51903731481481474</v>
      </c>
      <c r="S1208" t="s">
        <v>35</v>
      </c>
      <c r="T1208">
        <v>49.25</v>
      </c>
      <c r="U1208">
        <v>30.94</v>
      </c>
      <c r="AE1208" s="3">
        <f t="shared" si="241"/>
        <v>1360.5092592592571</v>
      </c>
      <c r="AF1208" s="3">
        <f t="shared" si="242"/>
        <v>1.3605092592592571E-2</v>
      </c>
      <c r="AG1208" s="1">
        <v>0.47767916666666665</v>
      </c>
      <c r="AH1208" t="s">
        <v>35</v>
      </c>
      <c r="AI1208">
        <v>45</v>
      </c>
      <c r="AJ1208">
        <v>39.19</v>
      </c>
      <c r="AM1208" s="3">
        <f t="shared" si="243"/>
        <v>1358.4733796296266</v>
      </c>
      <c r="AN1208" s="3">
        <f t="shared" si="244"/>
        <v>1.3584733796296267E-2</v>
      </c>
      <c r="AO1208" s="1">
        <v>0.50267910879629629</v>
      </c>
      <c r="AP1208" t="s">
        <v>35</v>
      </c>
      <c r="AQ1208">
        <v>43.25</v>
      </c>
      <c r="AR1208">
        <v>36.94</v>
      </c>
      <c r="AU1208" s="3">
        <f t="shared" si="245"/>
        <v>1350.2662037036982</v>
      </c>
      <c r="AV1208" s="3">
        <f t="shared" si="246"/>
        <v>1.3502662037036983E-2</v>
      </c>
      <c r="AW1208" s="1">
        <v>0.86022059027777775</v>
      </c>
      <c r="AX1208" t="s">
        <v>35</v>
      </c>
      <c r="AY1208">
        <v>46.5</v>
      </c>
      <c r="AZ1208">
        <v>35.81</v>
      </c>
      <c r="BD1208">
        <v>1206</v>
      </c>
      <c r="BE1208">
        <v>58.5</v>
      </c>
      <c r="BF1208">
        <v>20.5</v>
      </c>
    </row>
    <row r="1209" spans="16:58" x14ac:dyDescent="0.25">
      <c r="P1209" s="3">
        <f t="shared" si="239"/>
        <v>1352.2557870370379</v>
      </c>
      <c r="Q1209" s="3">
        <f t="shared" si="240"/>
        <v>1.3522557870370377E-2</v>
      </c>
      <c r="R1209" s="1">
        <v>0.51904842592592593</v>
      </c>
      <c r="S1209" t="s">
        <v>35</v>
      </c>
      <c r="T1209">
        <v>49.75</v>
      </c>
      <c r="U1209">
        <v>30.94</v>
      </c>
      <c r="AE1209" s="3">
        <f t="shared" si="241"/>
        <v>1361.6666666666665</v>
      </c>
      <c r="AF1209" s="3">
        <f t="shared" si="242"/>
        <v>1.3616666666666666E-2</v>
      </c>
      <c r="AG1209" s="1">
        <v>0.47769074074074075</v>
      </c>
      <c r="AH1209" t="s">
        <v>35</v>
      </c>
      <c r="AI1209">
        <v>45</v>
      </c>
      <c r="AJ1209">
        <v>39.19</v>
      </c>
      <c r="AM1209" s="3">
        <f t="shared" si="243"/>
        <v>1359.6307870370417</v>
      </c>
      <c r="AN1209" s="3">
        <f t="shared" si="244"/>
        <v>1.3596307870370417E-2</v>
      </c>
      <c r="AO1209" s="1">
        <v>0.50269068287037044</v>
      </c>
      <c r="AP1209" t="s">
        <v>35</v>
      </c>
      <c r="AQ1209">
        <v>42.75</v>
      </c>
      <c r="AR1209">
        <v>36.880000000000003</v>
      </c>
      <c r="AU1209" s="3">
        <f t="shared" si="245"/>
        <v>1351.3784722222199</v>
      </c>
      <c r="AV1209" s="3">
        <f t="shared" si="246"/>
        <v>1.35137847222222E-2</v>
      </c>
      <c r="AW1209" s="1">
        <v>0.86023171296296297</v>
      </c>
      <c r="AX1209" t="s">
        <v>35</v>
      </c>
      <c r="AY1209">
        <v>46.25</v>
      </c>
      <c r="AZ1209">
        <v>35.75</v>
      </c>
      <c r="BD1209">
        <v>1207</v>
      </c>
      <c r="BE1209">
        <v>58.75</v>
      </c>
      <c r="BF1209">
        <v>20.5</v>
      </c>
    </row>
    <row r="1210" spans="16:58" x14ac:dyDescent="0.25">
      <c r="P1210" s="3">
        <f t="shared" si="239"/>
        <v>1353.3668981481451</v>
      </c>
      <c r="Q1210" s="3">
        <f t="shared" si="240"/>
        <v>1.353366898148145E-2</v>
      </c>
      <c r="R1210" s="1">
        <v>0.519059537037037</v>
      </c>
      <c r="S1210" t="s">
        <v>35</v>
      </c>
      <c r="T1210">
        <v>49.25</v>
      </c>
      <c r="U1210">
        <v>30.94</v>
      </c>
      <c r="AE1210" s="3">
        <f t="shared" si="241"/>
        <v>1362.7766203703707</v>
      </c>
      <c r="AF1210" s="3">
        <f t="shared" si="242"/>
        <v>1.3627766203703706E-2</v>
      </c>
      <c r="AG1210" s="1">
        <v>0.47770184027777779</v>
      </c>
      <c r="AH1210" t="s">
        <v>35</v>
      </c>
      <c r="AI1210">
        <v>44.75</v>
      </c>
      <c r="AJ1210">
        <v>39.25</v>
      </c>
      <c r="AM1210" s="3">
        <f t="shared" si="243"/>
        <v>1360.7418981481489</v>
      </c>
      <c r="AN1210" s="3">
        <f t="shared" si="244"/>
        <v>1.3607418981481489E-2</v>
      </c>
      <c r="AO1210" s="1">
        <v>0.50270179398148152</v>
      </c>
      <c r="AP1210" t="s">
        <v>35</v>
      </c>
      <c r="AQ1210">
        <v>42.75</v>
      </c>
      <c r="AR1210">
        <v>36.880000000000003</v>
      </c>
      <c r="AU1210" s="3">
        <f t="shared" si="245"/>
        <v>1352.4965277777801</v>
      </c>
      <c r="AV1210" s="3">
        <f t="shared" si="246"/>
        <v>1.3524965277777801E-2</v>
      </c>
      <c r="AW1210" s="1">
        <v>0.86024289351851857</v>
      </c>
      <c r="AX1210" t="s">
        <v>35</v>
      </c>
      <c r="AY1210">
        <v>46.5</v>
      </c>
      <c r="AZ1210">
        <v>35.69</v>
      </c>
      <c r="BD1210">
        <v>1208</v>
      </c>
      <c r="BE1210">
        <v>58.25</v>
      </c>
      <c r="BF1210">
        <v>20.440000000000001</v>
      </c>
    </row>
    <row r="1211" spans="16:58" x14ac:dyDescent="0.25">
      <c r="P1211" s="3">
        <f t="shared" si="239"/>
        <v>1354.476851851849</v>
      </c>
      <c r="Q1211" s="3">
        <f t="shared" si="240"/>
        <v>1.3544768518518491E-2</v>
      </c>
      <c r="R1211" s="1">
        <v>0.51907063657407404</v>
      </c>
      <c r="S1211" t="s">
        <v>35</v>
      </c>
      <c r="T1211">
        <v>49.75</v>
      </c>
      <c r="U1211">
        <v>30.94</v>
      </c>
      <c r="AE1211" s="3">
        <f t="shared" si="241"/>
        <v>1363.8877314814836</v>
      </c>
      <c r="AF1211" s="3">
        <f t="shared" si="242"/>
        <v>1.3638877314814835E-2</v>
      </c>
      <c r="AG1211" s="1">
        <v>0.47771295138888892</v>
      </c>
      <c r="AH1211" t="s">
        <v>35</v>
      </c>
      <c r="AI1211">
        <v>45.5</v>
      </c>
      <c r="AJ1211">
        <v>39.380000000000003</v>
      </c>
      <c r="AM1211" s="3">
        <f t="shared" si="243"/>
        <v>1362.0381944444425</v>
      </c>
      <c r="AN1211" s="3">
        <f t="shared" si="244"/>
        <v>1.3620381944444426E-2</v>
      </c>
      <c r="AO1211" s="1">
        <v>0.50271475694444445</v>
      </c>
      <c r="AP1211" t="s">
        <v>35</v>
      </c>
      <c r="AQ1211">
        <v>43.25</v>
      </c>
      <c r="AR1211">
        <v>36.81</v>
      </c>
      <c r="AU1211" s="3">
        <f t="shared" si="245"/>
        <v>1353.6087962962906</v>
      </c>
      <c r="AV1211" s="3">
        <f t="shared" si="246"/>
        <v>1.3536087962962906E-2</v>
      </c>
      <c r="AW1211" s="1">
        <v>0.86025401620370368</v>
      </c>
      <c r="AX1211" t="s">
        <v>35</v>
      </c>
      <c r="AY1211">
        <v>46</v>
      </c>
      <c r="AZ1211">
        <v>35.69</v>
      </c>
      <c r="BD1211">
        <v>1209</v>
      </c>
      <c r="BE1211">
        <v>58.5</v>
      </c>
      <c r="BF1211">
        <v>20.5</v>
      </c>
    </row>
    <row r="1212" spans="16:58" x14ac:dyDescent="0.25">
      <c r="P1212" s="3">
        <f t="shared" si="239"/>
        <v>1355.5879629629565</v>
      </c>
      <c r="Q1212" s="3">
        <f t="shared" si="240"/>
        <v>1.3555879629629564E-2</v>
      </c>
      <c r="R1212" s="1">
        <v>0.51908174768518511</v>
      </c>
      <c r="S1212" t="s">
        <v>35</v>
      </c>
      <c r="T1212">
        <v>49.25</v>
      </c>
      <c r="U1212">
        <v>30.94</v>
      </c>
      <c r="AE1212" s="3">
        <f t="shared" si="241"/>
        <v>1364.9988425925962</v>
      </c>
      <c r="AF1212" s="3">
        <f t="shared" si="242"/>
        <v>1.3649988425925963E-2</v>
      </c>
      <c r="AG1212" s="1">
        <v>0.47772406250000005</v>
      </c>
      <c r="AH1212" t="s">
        <v>35</v>
      </c>
      <c r="AI1212">
        <v>45.25</v>
      </c>
      <c r="AJ1212">
        <v>39.44</v>
      </c>
      <c r="AM1212" s="3">
        <f t="shared" si="243"/>
        <v>1363.1956018518465</v>
      </c>
      <c r="AN1212" s="3">
        <f t="shared" si="244"/>
        <v>1.3631956018518465E-2</v>
      </c>
      <c r="AO1212" s="1">
        <v>0.50272633101851849</v>
      </c>
      <c r="AP1212" t="s">
        <v>35</v>
      </c>
      <c r="AQ1212">
        <v>43.25</v>
      </c>
      <c r="AR1212">
        <v>36.81</v>
      </c>
      <c r="AU1212" s="3">
        <f t="shared" si="245"/>
        <v>1354.7233796296298</v>
      </c>
      <c r="AV1212" s="3">
        <f t="shared" si="246"/>
        <v>1.3547233796296299E-2</v>
      </c>
      <c r="AW1212" s="1">
        <v>0.86026516203703707</v>
      </c>
      <c r="AX1212" t="s">
        <v>35</v>
      </c>
      <c r="AY1212">
        <v>46.25</v>
      </c>
      <c r="AZ1212">
        <v>35.630000000000003</v>
      </c>
      <c r="BD1212">
        <v>1210</v>
      </c>
      <c r="BE1212">
        <v>58.5</v>
      </c>
      <c r="BF1212">
        <v>20.440000000000001</v>
      </c>
    </row>
    <row r="1213" spans="16:58" x14ac:dyDescent="0.25">
      <c r="P1213" s="3">
        <f t="shared" si="239"/>
        <v>1356.6990740740748</v>
      </c>
      <c r="Q1213" s="3">
        <f t="shared" si="240"/>
        <v>1.3566990740740748E-2</v>
      </c>
      <c r="R1213" s="1">
        <v>0.5190928587962963</v>
      </c>
      <c r="S1213" t="s">
        <v>35</v>
      </c>
      <c r="T1213">
        <v>49.25</v>
      </c>
      <c r="U1213">
        <v>30.94</v>
      </c>
      <c r="AE1213" s="3">
        <f t="shared" si="241"/>
        <v>1366.1099537037037</v>
      </c>
      <c r="AF1213" s="3">
        <f t="shared" si="242"/>
        <v>1.3661099537037036E-2</v>
      </c>
      <c r="AG1213" s="1">
        <v>0.47773517361111112</v>
      </c>
      <c r="AH1213" t="s">
        <v>35</v>
      </c>
      <c r="AI1213">
        <v>45.25</v>
      </c>
      <c r="AJ1213">
        <v>39.5</v>
      </c>
      <c r="AM1213" s="3">
        <f t="shared" si="243"/>
        <v>1364.3067129629649</v>
      </c>
      <c r="AN1213" s="3">
        <f t="shared" si="244"/>
        <v>1.3643067129629649E-2</v>
      </c>
      <c r="AO1213" s="1">
        <v>0.50273744212962967</v>
      </c>
      <c r="AP1213" t="s">
        <v>35</v>
      </c>
      <c r="AQ1213">
        <v>43</v>
      </c>
      <c r="AR1213">
        <v>36.81</v>
      </c>
      <c r="AU1213" s="3">
        <f t="shared" si="245"/>
        <v>1355.8287037036987</v>
      </c>
      <c r="AV1213" s="3">
        <f t="shared" si="246"/>
        <v>1.3558287037036987E-2</v>
      </c>
      <c r="AW1213" s="1">
        <v>0.86027621527777776</v>
      </c>
      <c r="AX1213" t="s">
        <v>35</v>
      </c>
      <c r="AY1213">
        <v>46.5</v>
      </c>
      <c r="AZ1213">
        <v>35.630000000000003</v>
      </c>
      <c r="BD1213">
        <v>1211</v>
      </c>
      <c r="BE1213">
        <v>58.5</v>
      </c>
      <c r="BF1213">
        <v>20.440000000000001</v>
      </c>
    </row>
    <row r="1214" spans="16:58" x14ac:dyDescent="0.25">
      <c r="P1214" s="3">
        <f t="shared" si="239"/>
        <v>1357.8101851851932</v>
      </c>
      <c r="Q1214" s="3">
        <f t="shared" si="240"/>
        <v>1.3578101851851931E-2</v>
      </c>
      <c r="R1214" s="1">
        <v>0.51910396990740748</v>
      </c>
      <c r="S1214" t="s">
        <v>35</v>
      </c>
      <c r="T1214">
        <v>49.75</v>
      </c>
      <c r="U1214">
        <v>30.87</v>
      </c>
      <c r="AE1214" s="3">
        <f t="shared" si="241"/>
        <v>1367.2210648148164</v>
      </c>
      <c r="AF1214" s="3">
        <f t="shared" si="242"/>
        <v>1.3672210648148164E-2</v>
      </c>
      <c r="AG1214" s="1">
        <v>0.47774628472222225</v>
      </c>
      <c r="AH1214" t="s">
        <v>35</v>
      </c>
      <c r="AI1214">
        <v>45</v>
      </c>
      <c r="AJ1214">
        <v>39.5</v>
      </c>
      <c r="AM1214" s="3">
        <f t="shared" si="243"/>
        <v>1365.4178240740721</v>
      </c>
      <c r="AN1214" s="3">
        <f t="shared" si="244"/>
        <v>1.3654178240740722E-2</v>
      </c>
      <c r="AO1214" s="1">
        <v>0.50274855324074075</v>
      </c>
      <c r="AP1214" t="s">
        <v>35</v>
      </c>
      <c r="AQ1214">
        <v>42.75</v>
      </c>
      <c r="AR1214">
        <v>36.75</v>
      </c>
      <c r="AU1214" s="3">
        <f t="shared" si="245"/>
        <v>1356.9409722222204</v>
      </c>
      <c r="AV1214" s="3">
        <f t="shared" si="246"/>
        <v>1.3569409722222203E-2</v>
      </c>
      <c r="AW1214" s="1">
        <v>0.86028733796296297</v>
      </c>
      <c r="AX1214" t="s">
        <v>35</v>
      </c>
      <c r="AY1214">
        <v>46.75</v>
      </c>
      <c r="AZ1214">
        <v>35.56</v>
      </c>
      <c r="BD1214">
        <v>1212</v>
      </c>
      <c r="BE1214">
        <v>58.75</v>
      </c>
      <c r="BF1214">
        <v>20.440000000000001</v>
      </c>
    </row>
    <row r="1215" spans="16:58" x14ac:dyDescent="0.25">
      <c r="P1215" s="3">
        <f t="shared" si="239"/>
        <v>1358.9212962963004</v>
      </c>
      <c r="Q1215" s="3">
        <f t="shared" si="240"/>
        <v>1.3589212962963004E-2</v>
      </c>
      <c r="R1215" s="1">
        <v>0.51911508101851855</v>
      </c>
      <c r="S1215" t="s">
        <v>35</v>
      </c>
      <c r="T1215">
        <v>49.5</v>
      </c>
      <c r="U1215">
        <v>30.87</v>
      </c>
      <c r="AE1215" s="3">
        <f t="shared" si="241"/>
        <v>1368.3321759259293</v>
      </c>
      <c r="AF1215" s="3">
        <f t="shared" si="242"/>
        <v>1.3683321759259293E-2</v>
      </c>
      <c r="AG1215" s="1">
        <v>0.47775739583333338</v>
      </c>
      <c r="AH1215" t="s">
        <v>35</v>
      </c>
      <c r="AI1215">
        <v>45</v>
      </c>
      <c r="AJ1215">
        <v>39.630000000000003</v>
      </c>
      <c r="AM1215" s="3">
        <f t="shared" si="243"/>
        <v>1366.7129629629626</v>
      </c>
      <c r="AN1215" s="3">
        <f t="shared" si="244"/>
        <v>1.3667129629629626E-2</v>
      </c>
      <c r="AO1215" s="1">
        <v>0.50276150462962965</v>
      </c>
      <c r="AP1215" t="s">
        <v>35</v>
      </c>
      <c r="AQ1215">
        <v>43.25</v>
      </c>
      <c r="AR1215">
        <v>36.75</v>
      </c>
      <c r="AU1215" s="3">
        <f t="shared" si="245"/>
        <v>1358.0555555555484</v>
      </c>
      <c r="AV1215" s="3">
        <f t="shared" si="246"/>
        <v>1.3580555555555485E-2</v>
      </c>
      <c r="AW1215" s="1">
        <v>0.86029848379629625</v>
      </c>
      <c r="AX1215" t="s">
        <v>35</v>
      </c>
      <c r="AY1215">
        <v>46.5</v>
      </c>
      <c r="AZ1215">
        <v>35.5</v>
      </c>
      <c r="BD1215">
        <v>1213</v>
      </c>
      <c r="BE1215">
        <v>58.75</v>
      </c>
      <c r="BF1215">
        <v>20.440000000000001</v>
      </c>
    </row>
    <row r="1216" spans="16:58" x14ac:dyDescent="0.25">
      <c r="P1216" s="3">
        <f t="shared" si="239"/>
        <v>1360.0324074074076</v>
      </c>
      <c r="Q1216" s="3">
        <f t="shared" si="240"/>
        <v>1.3600324074074077E-2</v>
      </c>
      <c r="R1216" s="1">
        <v>0.51912619212962963</v>
      </c>
      <c r="S1216" t="s">
        <v>35</v>
      </c>
      <c r="T1216">
        <v>50</v>
      </c>
      <c r="U1216">
        <v>30.87</v>
      </c>
      <c r="AE1216" s="3">
        <f t="shared" si="241"/>
        <v>1369.4432870370365</v>
      </c>
      <c r="AF1216" s="3">
        <f t="shared" si="242"/>
        <v>1.3694432870370365E-2</v>
      </c>
      <c r="AG1216" s="1">
        <v>0.47776850694444445</v>
      </c>
      <c r="AH1216" t="s">
        <v>35</v>
      </c>
      <c r="AI1216">
        <v>45.5</v>
      </c>
      <c r="AJ1216">
        <v>39.630000000000003</v>
      </c>
      <c r="AM1216" s="3">
        <f t="shared" si="243"/>
        <v>1367.8703703703666</v>
      </c>
      <c r="AN1216" s="3">
        <f t="shared" si="244"/>
        <v>1.3678703703703665E-2</v>
      </c>
      <c r="AO1216" s="1">
        <v>0.50277307870370369</v>
      </c>
      <c r="AP1216" t="s">
        <v>35</v>
      </c>
      <c r="AQ1216">
        <v>43.25</v>
      </c>
      <c r="AR1216">
        <v>36.69</v>
      </c>
      <c r="AU1216" s="3">
        <f t="shared" si="245"/>
        <v>1359.2893518518556</v>
      </c>
      <c r="AV1216" s="3">
        <f t="shared" si="246"/>
        <v>1.3592893518518556E-2</v>
      </c>
      <c r="AW1216" s="1">
        <v>0.86031082175925933</v>
      </c>
      <c r="AX1216" t="s">
        <v>35</v>
      </c>
      <c r="AY1216">
        <v>47</v>
      </c>
      <c r="AZ1216">
        <v>35.5</v>
      </c>
      <c r="BD1216">
        <v>1214</v>
      </c>
      <c r="BE1216">
        <v>58.5</v>
      </c>
      <c r="BF1216">
        <v>20.440000000000001</v>
      </c>
    </row>
    <row r="1217" spans="16:58" x14ac:dyDescent="0.25">
      <c r="P1217" s="3">
        <f t="shared" si="239"/>
        <v>1361.1435185185262</v>
      </c>
      <c r="Q1217" s="3">
        <f t="shared" si="240"/>
        <v>1.3611435185185261E-2</v>
      </c>
      <c r="R1217" s="1">
        <v>0.51913730324074081</v>
      </c>
      <c r="S1217" t="s">
        <v>35</v>
      </c>
      <c r="T1217">
        <v>50.25</v>
      </c>
      <c r="U1217">
        <v>30.81</v>
      </c>
      <c r="AE1217" s="3">
        <f t="shared" si="241"/>
        <v>1370.5543981481494</v>
      </c>
      <c r="AF1217" s="3">
        <f t="shared" si="242"/>
        <v>1.3705543981481494E-2</v>
      </c>
      <c r="AG1217" s="1">
        <v>0.47777961805555558</v>
      </c>
      <c r="AH1217" t="s">
        <v>35</v>
      </c>
      <c r="AI1217">
        <v>45.5</v>
      </c>
      <c r="AJ1217">
        <v>39.75</v>
      </c>
      <c r="AM1217" s="3">
        <f t="shared" si="243"/>
        <v>1368.9814814814738</v>
      </c>
      <c r="AN1217" s="3">
        <f t="shared" si="244"/>
        <v>1.3689814814814738E-2</v>
      </c>
      <c r="AO1217" s="1">
        <v>0.50278418981481476</v>
      </c>
      <c r="AP1217" t="s">
        <v>35</v>
      </c>
      <c r="AQ1217">
        <v>43</v>
      </c>
      <c r="AR1217">
        <v>36.69</v>
      </c>
      <c r="AU1217" s="3">
        <f t="shared" si="245"/>
        <v>1360.4062500000014</v>
      </c>
      <c r="AV1217" s="3">
        <f t="shared" si="246"/>
        <v>1.3604062500000014E-2</v>
      </c>
      <c r="AW1217" s="1">
        <v>0.86032199074074078</v>
      </c>
      <c r="AX1217" t="s">
        <v>35</v>
      </c>
      <c r="AY1217">
        <v>46.75</v>
      </c>
      <c r="AZ1217">
        <v>35.44</v>
      </c>
      <c r="BD1217">
        <v>1215</v>
      </c>
      <c r="BE1217">
        <v>58.75</v>
      </c>
      <c r="BF1217">
        <v>20.440000000000001</v>
      </c>
    </row>
    <row r="1218" spans="16:58" x14ac:dyDescent="0.25">
      <c r="P1218" s="3">
        <f t="shared" si="239"/>
        <v>1362.2546296296334</v>
      </c>
      <c r="Q1218" s="3">
        <f t="shared" si="240"/>
        <v>1.3622546296296334E-2</v>
      </c>
      <c r="R1218" s="1">
        <v>0.51914841435185188</v>
      </c>
      <c r="S1218" t="s">
        <v>35</v>
      </c>
      <c r="T1218">
        <v>50.25</v>
      </c>
      <c r="U1218">
        <v>30.81</v>
      </c>
      <c r="AE1218" s="3">
        <f t="shared" si="241"/>
        <v>1371.6655092592623</v>
      </c>
      <c r="AF1218" s="3">
        <f t="shared" si="242"/>
        <v>1.3716655092592622E-2</v>
      </c>
      <c r="AG1218" s="1">
        <v>0.47779072916666671</v>
      </c>
      <c r="AH1218" t="s">
        <v>35</v>
      </c>
      <c r="AI1218">
        <v>45.25</v>
      </c>
      <c r="AJ1218">
        <v>39.75</v>
      </c>
      <c r="AM1218" s="3">
        <f t="shared" si="243"/>
        <v>1370.1388888888887</v>
      </c>
      <c r="AN1218" s="3">
        <f t="shared" si="244"/>
        <v>1.3701388888888888E-2</v>
      </c>
      <c r="AO1218" s="1">
        <v>0.50279576388888891</v>
      </c>
      <c r="AP1218" t="s">
        <v>35</v>
      </c>
      <c r="AQ1218">
        <v>43.25</v>
      </c>
      <c r="AR1218">
        <v>36.630000000000003</v>
      </c>
      <c r="AU1218" s="3">
        <f t="shared" si="245"/>
        <v>1361.5219907407438</v>
      </c>
      <c r="AV1218" s="3">
        <f t="shared" si="246"/>
        <v>1.3615219907407439E-2</v>
      </c>
      <c r="AW1218" s="1">
        <v>0.86033314814814821</v>
      </c>
      <c r="AX1218" t="s">
        <v>35</v>
      </c>
      <c r="AY1218">
        <v>46.75</v>
      </c>
      <c r="AZ1218">
        <v>35.380000000000003</v>
      </c>
      <c r="BD1218">
        <v>1216</v>
      </c>
      <c r="BE1218">
        <v>58.5</v>
      </c>
      <c r="BF1218">
        <v>20.5</v>
      </c>
    </row>
    <row r="1219" spans="16:58" x14ac:dyDescent="0.25">
      <c r="P1219" s="3">
        <f t="shared" si="239"/>
        <v>1363.3657407407406</v>
      </c>
      <c r="Q1219" s="3">
        <f t="shared" si="240"/>
        <v>1.3633657407407407E-2</v>
      </c>
      <c r="R1219" s="1">
        <v>0.51915952546296296</v>
      </c>
      <c r="S1219" t="s">
        <v>35</v>
      </c>
      <c r="T1219">
        <v>50.5</v>
      </c>
      <c r="U1219">
        <v>30.75</v>
      </c>
      <c r="AE1219" s="3">
        <f t="shared" si="241"/>
        <v>1372.7766203703695</v>
      </c>
      <c r="AF1219" s="3">
        <f t="shared" si="242"/>
        <v>1.3727766203703695E-2</v>
      </c>
      <c r="AG1219" s="1">
        <v>0.47780184027777778</v>
      </c>
      <c r="AH1219" t="s">
        <v>35</v>
      </c>
      <c r="AI1219">
        <v>45</v>
      </c>
      <c r="AJ1219">
        <v>39.81</v>
      </c>
      <c r="AM1219" s="3">
        <f t="shared" si="243"/>
        <v>1371.2499999999961</v>
      </c>
      <c r="AN1219" s="3">
        <f t="shared" si="244"/>
        <v>1.3712499999999961E-2</v>
      </c>
      <c r="AO1219" s="1">
        <v>0.50280687499999999</v>
      </c>
      <c r="AP1219" t="s">
        <v>35</v>
      </c>
      <c r="AQ1219">
        <v>43.25</v>
      </c>
      <c r="AR1219">
        <v>36.56</v>
      </c>
      <c r="AU1219" s="3">
        <f t="shared" si="245"/>
        <v>1362.7951388888837</v>
      </c>
      <c r="AV1219" s="3">
        <f t="shared" si="246"/>
        <v>1.3627951388888837E-2</v>
      </c>
      <c r="AW1219" s="1">
        <v>0.86034587962962961</v>
      </c>
      <c r="AX1219" t="s">
        <v>35</v>
      </c>
      <c r="AY1219">
        <v>47.25</v>
      </c>
      <c r="AZ1219">
        <v>35.380000000000003</v>
      </c>
      <c r="BD1219">
        <v>1217</v>
      </c>
      <c r="BE1219">
        <v>58.75</v>
      </c>
      <c r="BF1219">
        <v>20.440000000000001</v>
      </c>
    </row>
    <row r="1220" spans="16:58" x14ac:dyDescent="0.25">
      <c r="P1220" s="3">
        <f t="shared" ref="P1220:P1283" si="247">Q1220*(10^5)</f>
        <v>1364.476851851859</v>
      </c>
      <c r="Q1220" s="3">
        <f t="shared" ref="Q1220:Q1283" si="248">(Q1219+(R1220-R1219))</f>
        <v>1.3644768518518591E-2</v>
      </c>
      <c r="R1220" s="1">
        <v>0.51917063657407414</v>
      </c>
      <c r="S1220" t="s">
        <v>35</v>
      </c>
      <c r="T1220">
        <v>50.25</v>
      </c>
      <c r="U1220">
        <v>30.75</v>
      </c>
      <c r="AE1220" s="3">
        <f t="shared" ref="AE1220:AE1283" si="249">AF1220*(10^5)</f>
        <v>1373.8877314814824</v>
      </c>
      <c r="AF1220" s="3">
        <f t="shared" ref="AF1220:AF1283" si="250">(AF1219+(AG1220-AG1219))</f>
        <v>1.3738877314814824E-2</v>
      </c>
      <c r="AG1220" s="1">
        <v>0.47781295138888891</v>
      </c>
      <c r="AH1220" t="s">
        <v>35</v>
      </c>
      <c r="AI1220">
        <v>44.75</v>
      </c>
      <c r="AJ1220">
        <v>39.880000000000003</v>
      </c>
      <c r="AM1220" s="3">
        <f t="shared" ref="AM1220:AM1283" si="251">AN1220*(10^5)</f>
        <v>1372.3611111111145</v>
      </c>
      <c r="AN1220" s="3">
        <f t="shared" ref="AN1220:AN1283" si="252">(AN1219+(AO1220-AO1219))</f>
        <v>1.3723611111111145E-2</v>
      </c>
      <c r="AO1220" s="1">
        <v>0.50281798611111117</v>
      </c>
      <c r="AP1220" t="s">
        <v>35</v>
      </c>
      <c r="AQ1220">
        <v>43</v>
      </c>
      <c r="AR1220">
        <v>36.56</v>
      </c>
      <c r="AU1220" s="3">
        <f t="shared" ref="AU1220:AU1283" si="253">AV1220*(10^5)</f>
        <v>1363.9456018518458</v>
      </c>
      <c r="AV1220" s="3">
        <f t="shared" ref="AV1220:AV1283" si="254">(AV1219+(AW1220-AW1219))</f>
        <v>1.3639456018518459E-2</v>
      </c>
      <c r="AW1220" s="1">
        <v>0.86035738425925923</v>
      </c>
      <c r="AX1220" t="s">
        <v>35</v>
      </c>
      <c r="AY1220">
        <v>47</v>
      </c>
      <c r="AZ1220">
        <v>35.31</v>
      </c>
      <c r="BD1220">
        <v>1218</v>
      </c>
      <c r="BE1220">
        <v>58.5</v>
      </c>
      <c r="BF1220">
        <v>20.440000000000001</v>
      </c>
    </row>
    <row r="1221" spans="16:58" x14ac:dyDescent="0.25">
      <c r="P1221" s="3">
        <f t="shared" si="247"/>
        <v>1365.5868055555632</v>
      </c>
      <c r="Q1221" s="3">
        <f t="shared" si="248"/>
        <v>1.3655868055555631E-2</v>
      </c>
      <c r="R1221" s="1">
        <v>0.51918173611111118</v>
      </c>
      <c r="S1221" t="s">
        <v>35</v>
      </c>
      <c r="T1221">
        <v>50.5</v>
      </c>
      <c r="U1221">
        <v>30.75</v>
      </c>
      <c r="AE1221" s="3">
        <f t="shared" si="249"/>
        <v>1374.9976851851864</v>
      </c>
      <c r="AF1221" s="3">
        <f t="shared" si="250"/>
        <v>1.3749976851851864E-2</v>
      </c>
      <c r="AG1221" s="1">
        <v>0.47782405092592595</v>
      </c>
      <c r="AH1221" t="s">
        <v>35</v>
      </c>
      <c r="AI1221">
        <v>44.5</v>
      </c>
      <c r="AJ1221">
        <v>39.94</v>
      </c>
      <c r="AM1221" s="3">
        <f t="shared" si="251"/>
        <v>1373.4722222222217</v>
      </c>
      <c r="AN1221" s="3">
        <f t="shared" si="252"/>
        <v>1.3734722222222218E-2</v>
      </c>
      <c r="AO1221" s="1">
        <v>0.50282909722222224</v>
      </c>
      <c r="AP1221" t="s">
        <v>35</v>
      </c>
      <c r="AQ1221">
        <v>42.75</v>
      </c>
      <c r="AR1221">
        <v>36.5</v>
      </c>
      <c r="AU1221" s="3">
        <f t="shared" si="253"/>
        <v>1365.0578703703675</v>
      </c>
      <c r="AV1221" s="3">
        <f t="shared" si="254"/>
        <v>1.3650578703703675E-2</v>
      </c>
      <c r="AW1221" s="1">
        <v>0.86036850694444444</v>
      </c>
      <c r="AX1221" t="s">
        <v>35</v>
      </c>
      <c r="AY1221">
        <v>47</v>
      </c>
      <c r="AZ1221">
        <v>35.31</v>
      </c>
      <c r="BD1221">
        <v>1219</v>
      </c>
      <c r="BE1221">
        <v>58.25</v>
      </c>
      <c r="BF1221">
        <v>20.440000000000001</v>
      </c>
    </row>
    <row r="1222" spans="16:58" x14ac:dyDescent="0.25">
      <c r="P1222" s="3">
        <f t="shared" si="247"/>
        <v>1366.7442129629669</v>
      </c>
      <c r="Q1222" s="3">
        <f t="shared" si="248"/>
        <v>1.366744212962967E-2</v>
      </c>
      <c r="R1222" s="1">
        <v>0.51919331018518522</v>
      </c>
      <c r="S1222" t="s">
        <v>35</v>
      </c>
      <c r="T1222">
        <v>50.75</v>
      </c>
      <c r="U1222">
        <v>30.69</v>
      </c>
      <c r="AE1222" s="3">
        <f t="shared" si="249"/>
        <v>1376.1087962962993</v>
      </c>
      <c r="AF1222" s="3">
        <f t="shared" si="250"/>
        <v>1.3761087962962992E-2</v>
      </c>
      <c r="AG1222" s="1">
        <v>0.47783516203703708</v>
      </c>
      <c r="AH1222" t="s">
        <v>35</v>
      </c>
      <c r="AI1222">
        <v>43.75</v>
      </c>
      <c r="AJ1222">
        <v>40</v>
      </c>
      <c r="AM1222" s="3">
        <f t="shared" si="251"/>
        <v>1374.7685185185155</v>
      </c>
      <c r="AN1222" s="3">
        <f t="shared" si="252"/>
        <v>1.3747685185185154E-2</v>
      </c>
      <c r="AO1222" s="1">
        <v>0.50284206018518518</v>
      </c>
      <c r="AP1222" t="s">
        <v>35</v>
      </c>
      <c r="AQ1222">
        <v>43.25</v>
      </c>
      <c r="AR1222">
        <v>36.44</v>
      </c>
      <c r="AU1222" s="3">
        <f t="shared" si="253"/>
        <v>1366.1701388888891</v>
      </c>
      <c r="AV1222" s="3">
        <f t="shared" si="254"/>
        <v>1.3661701388888892E-2</v>
      </c>
      <c r="AW1222" s="1">
        <v>0.86037962962962966</v>
      </c>
      <c r="AX1222" t="s">
        <v>35</v>
      </c>
      <c r="AY1222">
        <v>46.75</v>
      </c>
      <c r="AZ1222">
        <v>35.25</v>
      </c>
      <c r="BD1222">
        <v>1220</v>
      </c>
      <c r="BE1222">
        <v>59</v>
      </c>
      <c r="BF1222">
        <v>20.440000000000001</v>
      </c>
    </row>
    <row r="1223" spans="16:58" x14ac:dyDescent="0.25">
      <c r="P1223" s="3">
        <f t="shared" si="247"/>
        <v>1367.8553240740744</v>
      </c>
      <c r="Q1223" s="3">
        <f t="shared" si="248"/>
        <v>1.3678553240740743E-2</v>
      </c>
      <c r="R1223" s="1">
        <v>0.51920442129629629</v>
      </c>
      <c r="S1223" t="s">
        <v>35</v>
      </c>
      <c r="T1223">
        <v>50.5</v>
      </c>
      <c r="U1223">
        <v>30.69</v>
      </c>
      <c r="AE1223" s="3">
        <f t="shared" si="249"/>
        <v>1377.3124999999998</v>
      </c>
      <c r="AF1223" s="3">
        <f t="shared" si="250"/>
        <v>1.3773124999999997E-2</v>
      </c>
      <c r="AG1223" s="1">
        <v>0.47784719907407408</v>
      </c>
      <c r="AH1223" t="s">
        <v>35</v>
      </c>
      <c r="AI1223">
        <v>44</v>
      </c>
      <c r="AJ1223">
        <v>40.06</v>
      </c>
      <c r="AM1223" s="3">
        <f t="shared" si="251"/>
        <v>1375.9259259259193</v>
      </c>
      <c r="AN1223" s="3">
        <f t="shared" si="252"/>
        <v>1.3759259259259193E-2</v>
      </c>
      <c r="AO1223" s="1">
        <v>0.50285363425925922</v>
      </c>
      <c r="AP1223" t="s">
        <v>35</v>
      </c>
      <c r="AQ1223">
        <v>43</v>
      </c>
      <c r="AR1223">
        <v>36.44</v>
      </c>
      <c r="AU1223" s="3">
        <f t="shared" si="253"/>
        <v>1367.4097222222126</v>
      </c>
      <c r="AV1223" s="3">
        <f t="shared" si="254"/>
        <v>1.3674097222222126E-2</v>
      </c>
      <c r="AW1223" s="1">
        <v>0.86039202546296289</v>
      </c>
      <c r="AX1223" t="s">
        <v>35</v>
      </c>
      <c r="AY1223">
        <v>47.25</v>
      </c>
      <c r="AZ1223">
        <v>35.19</v>
      </c>
      <c r="BD1223">
        <v>1221</v>
      </c>
      <c r="BE1223">
        <v>59</v>
      </c>
      <c r="BF1223">
        <v>20.440000000000001</v>
      </c>
    </row>
    <row r="1224" spans="16:58" x14ac:dyDescent="0.25">
      <c r="P1224" s="3">
        <f t="shared" si="247"/>
        <v>1368.9409722222213</v>
      </c>
      <c r="Q1224" s="3">
        <f t="shared" si="248"/>
        <v>1.3689409722222212E-2</v>
      </c>
      <c r="R1224" s="1">
        <v>0.51921527777777776</v>
      </c>
      <c r="S1224" t="s">
        <v>35</v>
      </c>
      <c r="T1224">
        <v>50.25</v>
      </c>
      <c r="U1224">
        <v>30.62</v>
      </c>
      <c r="AE1224" s="3">
        <f t="shared" si="249"/>
        <v>1378.4699074074035</v>
      </c>
      <c r="AF1224" s="3">
        <f t="shared" si="250"/>
        <v>1.3784699074074036E-2</v>
      </c>
      <c r="AG1224" s="1">
        <v>0.47785877314814812</v>
      </c>
      <c r="AH1224" t="s">
        <v>35</v>
      </c>
      <c r="AI1224">
        <v>43.75</v>
      </c>
      <c r="AJ1224">
        <v>40.130000000000003</v>
      </c>
      <c r="AM1224" s="3">
        <f t="shared" si="251"/>
        <v>1377.2685185185096</v>
      </c>
      <c r="AN1224" s="3">
        <f t="shared" si="252"/>
        <v>1.3772685185185096E-2</v>
      </c>
      <c r="AO1224" s="1">
        <v>0.50286706018518512</v>
      </c>
      <c r="AP1224" t="s">
        <v>35</v>
      </c>
      <c r="AQ1224">
        <v>43.5</v>
      </c>
      <c r="AR1224">
        <v>36.380000000000003</v>
      </c>
      <c r="AU1224" s="3">
        <f t="shared" si="253"/>
        <v>1368.5659722222242</v>
      </c>
      <c r="AV1224" s="3">
        <f t="shared" si="254"/>
        <v>1.3685659722222243E-2</v>
      </c>
      <c r="AW1224" s="1">
        <v>0.86040358796296301</v>
      </c>
      <c r="AX1224" t="s">
        <v>35</v>
      </c>
      <c r="AY1224">
        <v>47.25</v>
      </c>
      <c r="AZ1224">
        <v>35.130000000000003</v>
      </c>
      <c r="BD1224">
        <v>1222</v>
      </c>
      <c r="BE1224">
        <v>59</v>
      </c>
      <c r="BF1224">
        <v>20.440000000000001</v>
      </c>
    </row>
    <row r="1225" spans="16:58" x14ac:dyDescent="0.25">
      <c r="P1225" s="3">
        <f t="shared" si="247"/>
        <v>1370.0509259259252</v>
      </c>
      <c r="Q1225" s="3">
        <f t="shared" si="248"/>
        <v>1.3700509259259253E-2</v>
      </c>
      <c r="R1225" s="1">
        <v>0.5192263773148148</v>
      </c>
      <c r="S1225" t="s">
        <v>35</v>
      </c>
      <c r="T1225">
        <v>50.25</v>
      </c>
      <c r="U1225">
        <v>30.62</v>
      </c>
      <c r="AE1225" s="3">
        <f t="shared" si="249"/>
        <v>1379.5810185185164</v>
      </c>
      <c r="AF1225" s="3">
        <f t="shared" si="250"/>
        <v>1.3795810185185164E-2</v>
      </c>
      <c r="AG1225" s="1">
        <v>0.47786988425925925</v>
      </c>
      <c r="AH1225" t="s">
        <v>35</v>
      </c>
      <c r="AI1225">
        <v>43.5</v>
      </c>
      <c r="AJ1225">
        <v>40.130000000000003</v>
      </c>
      <c r="AM1225" s="3">
        <f t="shared" si="251"/>
        <v>1378.4247685185214</v>
      </c>
      <c r="AN1225" s="3">
        <f t="shared" si="252"/>
        <v>1.3784247685185214E-2</v>
      </c>
      <c r="AO1225" s="1">
        <v>0.50287862268518524</v>
      </c>
      <c r="AP1225" t="s">
        <v>35</v>
      </c>
      <c r="AQ1225">
        <v>43.25</v>
      </c>
      <c r="AR1225">
        <v>35.44</v>
      </c>
      <c r="AU1225" s="3">
        <f t="shared" si="253"/>
        <v>1369.6782407407459</v>
      </c>
      <c r="AV1225" s="3">
        <f t="shared" si="254"/>
        <v>1.369678240740746E-2</v>
      </c>
      <c r="AW1225" s="1">
        <v>0.86041471064814823</v>
      </c>
      <c r="AX1225" t="s">
        <v>35</v>
      </c>
      <c r="AY1225">
        <v>47</v>
      </c>
      <c r="AZ1225">
        <v>35.130000000000003</v>
      </c>
      <c r="BD1225">
        <v>1223</v>
      </c>
      <c r="BE1225">
        <v>58.5</v>
      </c>
      <c r="BF1225">
        <v>20.440000000000001</v>
      </c>
    </row>
    <row r="1226" spans="16:58" x14ac:dyDescent="0.25">
      <c r="P1226" s="3">
        <f t="shared" si="247"/>
        <v>1371.1562499999941</v>
      </c>
      <c r="Q1226" s="3">
        <f t="shared" si="248"/>
        <v>1.3711562499999941E-2</v>
      </c>
      <c r="R1226" s="1">
        <v>0.51923743055555549</v>
      </c>
      <c r="S1226" t="s">
        <v>35</v>
      </c>
      <c r="T1226">
        <v>50.75</v>
      </c>
      <c r="U1226">
        <v>30.62</v>
      </c>
      <c r="AE1226" s="3">
        <f t="shared" si="249"/>
        <v>1380.7384259259259</v>
      </c>
      <c r="AF1226" s="3">
        <f t="shared" si="250"/>
        <v>1.3807384259259259E-2</v>
      </c>
      <c r="AG1226" s="1">
        <v>0.47788145833333334</v>
      </c>
      <c r="AH1226" t="s">
        <v>35</v>
      </c>
      <c r="AI1226">
        <v>43.75</v>
      </c>
      <c r="AJ1226">
        <v>40.19</v>
      </c>
      <c r="AM1226" s="3">
        <f t="shared" si="251"/>
        <v>1379.5358796296287</v>
      </c>
      <c r="AN1226" s="3">
        <f t="shared" si="252"/>
        <v>1.3795358796296286E-2</v>
      </c>
      <c r="AO1226" s="1">
        <v>0.50288973379629631</v>
      </c>
      <c r="AP1226" t="s">
        <v>35</v>
      </c>
      <c r="AQ1226">
        <v>43.75</v>
      </c>
      <c r="AR1226">
        <v>36.25</v>
      </c>
      <c r="AU1226" s="3">
        <f t="shared" si="253"/>
        <v>1370.7986111111015</v>
      </c>
      <c r="AV1226" s="3">
        <f t="shared" si="254"/>
        <v>1.3707986111111015E-2</v>
      </c>
      <c r="AW1226" s="1">
        <v>0.86042591435185178</v>
      </c>
      <c r="AX1226" t="s">
        <v>35</v>
      </c>
      <c r="AY1226">
        <v>47</v>
      </c>
      <c r="AZ1226">
        <v>35.06</v>
      </c>
      <c r="BD1226">
        <v>1224</v>
      </c>
      <c r="BE1226">
        <v>59</v>
      </c>
      <c r="BF1226">
        <v>20.440000000000001</v>
      </c>
    </row>
    <row r="1227" spans="16:58" x14ac:dyDescent="0.25">
      <c r="P1227" s="3">
        <f t="shared" si="247"/>
        <v>1372.313657407409</v>
      </c>
      <c r="Q1227" s="3">
        <f t="shared" si="248"/>
        <v>1.3723136574074091E-2</v>
      </c>
      <c r="R1227" s="1">
        <v>0.51924900462962964</v>
      </c>
      <c r="S1227" t="s">
        <v>35</v>
      </c>
      <c r="T1227">
        <v>50.75</v>
      </c>
      <c r="U1227">
        <v>30.56</v>
      </c>
      <c r="AE1227" s="3">
        <f t="shared" si="249"/>
        <v>1381.8958333333298</v>
      </c>
      <c r="AF1227" s="3">
        <f t="shared" si="250"/>
        <v>1.3818958333333298E-2</v>
      </c>
      <c r="AG1227" s="1">
        <v>0.47789303240740738</v>
      </c>
      <c r="AH1227" t="s">
        <v>35</v>
      </c>
      <c r="AI1227">
        <v>43.75</v>
      </c>
      <c r="AJ1227">
        <v>40.19</v>
      </c>
      <c r="AM1227" s="3">
        <f t="shared" si="251"/>
        <v>1380.7395833333292</v>
      </c>
      <c r="AN1227" s="3">
        <f t="shared" si="252"/>
        <v>1.3807395833333291E-2</v>
      </c>
      <c r="AO1227" s="1">
        <v>0.50290177083333332</v>
      </c>
      <c r="AP1227" t="s">
        <v>35</v>
      </c>
      <c r="AQ1227">
        <v>43.5</v>
      </c>
      <c r="AR1227">
        <v>35.44</v>
      </c>
      <c r="AU1227" s="3">
        <f t="shared" si="253"/>
        <v>1371.9085648148055</v>
      </c>
      <c r="AV1227" s="3">
        <f t="shared" si="254"/>
        <v>1.3719085648148055E-2</v>
      </c>
      <c r="AW1227" s="1">
        <v>0.86043701388888882</v>
      </c>
      <c r="AX1227" t="s">
        <v>35</v>
      </c>
      <c r="AY1227">
        <v>47</v>
      </c>
      <c r="AZ1227">
        <v>35.06</v>
      </c>
      <c r="BD1227">
        <v>1225</v>
      </c>
      <c r="BE1227">
        <v>58.75</v>
      </c>
      <c r="BF1227">
        <v>20.440000000000001</v>
      </c>
    </row>
    <row r="1228" spans="16:58" x14ac:dyDescent="0.25">
      <c r="P1228" s="3">
        <f t="shared" si="247"/>
        <v>1373.4247685185164</v>
      </c>
      <c r="Q1228" s="3">
        <f t="shared" si="248"/>
        <v>1.3734247685185164E-2</v>
      </c>
      <c r="R1228" s="1">
        <v>0.51926011574074071</v>
      </c>
      <c r="S1228" t="s">
        <v>35</v>
      </c>
      <c r="T1228">
        <v>51.25</v>
      </c>
      <c r="U1228">
        <v>30.62</v>
      </c>
      <c r="AE1228" s="3">
        <f t="shared" si="249"/>
        <v>1383.0069444444425</v>
      </c>
      <c r="AF1228" s="3">
        <f t="shared" si="250"/>
        <v>1.3830069444444426E-2</v>
      </c>
      <c r="AG1228" s="1">
        <v>0.47790414351851851</v>
      </c>
      <c r="AH1228" t="s">
        <v>35</v>
      </c>
      <c r="AI1228">
        <v>43.75</v>
      </c>
      <c r="AJ1228">
        <v>40.19</v>
      </c>
      <c r="AM1228" s="3">
        <f t="shared" si="251"/>
        <v>1381.8506944444475</v>
      </c>
      <c r="AN1228" s="3">
        <f t="shared" si="252"/>
        <v>1.3818506944444475E-2</v>
      </c>
      <c r="AO1228" s="1">
        <v>0.5029128819444445</v>
      </c>
      <c r="AP1228" t="s">
        <v>35</v>
      </c>
      <c r="AQ1228">
        <v>43.75</v>
      </c>
      <c r="AR1228">
        <v>35.56</v>
      </c>
      <c r="AU1228" s="3">
        <f t="shared" si="253"/>
        <v>1373.0254629629624</v>
      </c>
      <c r="AV1228" s="3">
        <f t="shared" si="254"/>
        <v>1.3730254629629624E-2</v>
      </c>
      <c r="AW1228" s="1">
        <v>0.86044818287037039</v>
      </c>
      <c r="AX1228" t="s">
        <v>35</v>
      </c>
      <c r="AY1228">
        <v>47</v>
      </c>
      <c r="AZ1228">
        <v>35</v>
      </c>
      <c r="BD1228">
        <v>1226</v>
      </c>
      <c r="BE1228">
        <v>59</v>
      </c>
      <c r="BF1228">
        <v>20.440000000000001</v>
      </c>
    </row>
    <row r="1229" spans="16:58" x14ac:dyDescent="0.25">
      <c r="P1229" s="3">
        <f t="shared" si="247"/>
        <v>1374.5300925925962</v>
      </c>
      <c r="Q1229" s="3">
        <f t="shared" si="248"/>
        <v>1.3745300925925963E-2</v>
      </c>
      <c r="R1229" s="1">
        <v>0.51927116898148151</v>
      </c>
      <c r="S1229" t="s">
        <v>35</v>
      </c>
      <c r="T1229">
        <v>51</v>
      </c>
      <c r="U1229">
        <v>30.56</v>
      </c>
      <c r="AE1229" s="3">
        <f t="shared" si="249"/>
        <v>1384.1180555555554</v>
      </c>
      <c r="AF1229" s="3">
        <f t="shared" si="250"/>
        <v>1.3841180555555554E-2</v>
      </c>
      <c r="AG1229" s="1">
        <v>0.47791525462962964</v>
      </c>
      <c r="AH1229" t="s">
        <v>35</v>
      </c>
      <c r="AI1229">
        <v>43.5</v>
      </c>
      <c r="AJ1229">
        <v>40.25</v>
      </c>
      <c r="AM1229" s="3">
        <f t="shared" si="251"/>
        <v>1382.9618055555547</v>
      </c>
      <c r="AN1229" s="3">
        <f t="shared" si="252"/>
        <v>1.3829618055555548E-2</v>
      </c>
      <c r="AO1229" s="1">
        <v>0.50292399305555557</v>
      </c>
      <c r="AP1229" t="s">
        <v>35</v>
      </c>
      <c r="AQ1229">
        <v>44</v>
      </c>
      <c r="AR1229">
        <v>35.56</v>
      </c>
      <c r="AU1229" s="3">
        <f t="shared" si="253"/>
        <v>1374.3379629629571</v>
      </c>
      <c r="AV1229" s="3">
        <f t="shared" si="254"/>
        <v>1.3743379629629571E-2</v>
      </c>
      <c r="AW1229" s="1">
        <v>0.86046130787037034</v>
      </c>
      <c r="AX1229" t="s">
        <v>35</v>
      </c>
      <c r="AY1229">
        <v>47.5</v>
      </c>
      <c r="AZ1229">
        <v>34.94</v>
      </c>
      <c r="BD1229">
        <v>1227</v>
      </c>
      <c r="BE1229">
        <v>58.5</v>
      </c>
      <c r="BF1229">
        <v>20.440000000000001</v>
      </c>
    </row>
    <row r="1230" spans="16:58" x14ac:dyDescent="0.25">
      <c r="P1230" s="3">
        <f t="shared" si="247"/>
        <v>1375.6412037037035</v>
      </c>
      <c r="Q1230" s="3">
        <f t="shared" si="248"/>
        <v>1.3756412037037036E-2</v>
      </c>
      <c r="R1230" s="1">
        <v>0.51928228009259259</v>
      </c>
      <c r="S1230" t="s">
        <v>35</v>
      </c>
      <c r="T1230">
        <v>51</v>
      </c>
      <c r="U1230">
        <v>30.56</v>
      </c>
      <c r="AE1230" s="3">
        <f t="shared" si="249"/>
        <v>1385.2280092592596</v>
      </c>
      <c r="AF1230" s="3">
        <f t="shared" si="250"/>
        <v>1.3852280092592595E-2</v>
      </c>
      <c r="AG1230" s="1">
        <v>0.47792635416666668</v>
      </c>
      <c r="AH1230" t="s">
        <v>35</v>
      </c>
      <c r="AI1230">
        <v>43.5</v>
      </c>
      <c r="AJ1230">
        <v>40.25</v>
      </c>
      <c r="AM1230" s="3">
        <f t="shared" si="251"/>
        <v>1384.0729166666622</v>
      </c>
      <c r="AN1230" s="3">
        <f t="shared" si="252"/>
        <v>1.3840729166666621E-2</v>
      </c>
      <c r="AO1230" s="1">
        <v>0.50293510416666665</v>
      </c>
      <c r="AP1230" t="s">
        <v>35</v>
      </c>
      <c r="AQ1230">
        <v>43.5</v>
      </c>
      <c r="AR1230">
        <v>35.56</v>
      </c>
      <c r="AU1230" s="3">
        <f t="shared" si="253"/>
        <v>1375.4942129629687</v>
      </c>
      <c r="AV1230" s="3">
        <f t="shared" si="254"/>
        <v>1.3754942129629688E-2</v>
      </c>
      <c r="AW1230" s="1">
        <v>0.86047287037037046</v>
      </c>
      <c r="AX1230" t="s">
        <v>35</v>
      </c>
      <c r="AY1230">
        <v>47.5</v>
      </c>
      <c r="AZ1230">
        <v>34.56</v>
      </c>
      <c r="BD1230">
        <v>1228</v>
      </c>
      <c r="BE1230">
        <v>59.25</v>
      </c>
      <c r="BF1230">
        <v>20.440000000000001</v>
      </c>
    </row>
    <row r="1231" spans="16:58" x14ac:dyDescent="0.25">
      <c r="P1231" s="3">
        <f t="shared" si="247"/>
        <v>1376.7523148148221</v>
      </c>
      <c r="Q1231" s="3">
        <f t="shared" si="248"/>
        <v>1.376752314814822E-2</v>
      </c>
      <c r="R1231" s="1">
        <v>0.51929339120370377</v>
      </c>
      <c r="S1231" t="s">
        <v>35</v>
      </c>
      <c r="T1231">
        <v>51.25</v>
      </c>
      <c r="U1231">
        <v>30.56</v>
      </c>
      <c r="AE1231" s="3">
        <f t="shared" si="249"/>
        <v>1386.3391203703668</v>
      </c>
      <c r="AF1231" s="3">
        <f t="shared" si="250"/>
        <v>1.3863391203703668E-2</v>
      </c>
      <c r="AG1231" s="1">
        <v>0.47793746527777775</v>
      </c>
      <c r="AH1231" t="s">
        <v>35</v>
      </c>
      <c r="AI1231">
        <v>43</v>
      </c>
      <c r="AJ1231">
        <v>40.25</v>
      </c>
      <c r="AM1231" s="3">
        <f t="shared" si="251"/>
        <v>1385.1840277777806</v>
      </c>
      <c r="AN1231" s="3">
        <f t="shared" si="252"/>
        <v>1.3851840277777805E-2</v>
      </c>
      <c r="AO1231" s="1">
        <v>0.50294621527777783</v>
      </c>
      <c r="AP1231" t="s">
        <v>35</v>
      </c>
      <c r="AQ1231">
        <v>44</v>
      </c>
      <c r="AR1231">
        <v>35.56</v>
      </c>
      <c r="AU1231" s="3">
        <f t="shared" si="253"/>
        <v>1376.6030092592584</v>
      </c>
      <c r="AV1231" s="3">
        <f t="shared" si="254"/>
        <v>1.3766030092592585E-2</v>
      </c>
      <c r="AW1231" s="1">
        <v>0.86048395833333335</v>
      </c>
      <c r="AX1231" t="s">
        <v>35</v>
      </c>
      <c r="AY1231">
        <v>47.25</v>
      </c>
      <c r="AZ1231">
        <v>34.56</v>
      </c>
      <c r="BD1231">
        <v>1229</v>
      </c>
      <c r="BE1231">
        <v>59</v>
      </c>
      <c r="BF1231">
        <v>20.440000000000001</v>
      </c>
    </row>
    <row r="1232" spans="16:58" x14ac:dyDescent="0.25">
      <c r="P1232" s="3">
        <f t="shared" si="247"/>
        <v>1377.8634259259293</v>
      </c>
      <c r="Q1232" s="3">
        <f t="shared" si="248"/>
        <v>1.3778634259259293E-2</v>
      </c>
      <c r="R1232" s="1">
        <v>0.51930450231481484</v>
      </c>
      <c r="S1232" t="s">
        <v>35</v>
      </c>
      <c r="T1232">
        <v>51.5</v>
      </c>
      <c r="U1232">
        <v>30.5</v>
      </c>
      <c r="AE1232" s="3">
        <f t="shared" si="249"/>
        <v>1387.4502314814797</v>
      </c>
      <c r="AF1232" s="3">
        <f t="shared" si="250"/>
        <v>1.3874502314814796E-2</v>
      </c>
      <c r="AG1232" s="1">
        <v>0.47794857638888888</v>
      </c>
      <c r="AH1232" t="s">
        <v>35</v>
      </c>
      <c r="AI1232">
        <v>43.25</v>
      </c>
      <c r="AJ1232">
        <v>40.25</v>
      </c>
      <c r="AM1232" s="3">
        <f t="shared" si="251"/>
        <v>1386.2951388888878</v>
      </c>
      <c r="AN1232" s="3">
        <f t="shared" si="252"/>
        <v>1.3862951388888878E-2</v>
      </c>
      <c r="AO1232" s="1">
        <v>0.5029573263888889</v>
      </c>
      <c r="AP1232" t="s">
        <v>35</v>
      </c>
      <c r="AQ1232">
        <v>44.25</v>
      </c>
      <c r="AR1232">
        <v>35.630000000000003</v>
      </c>
      <c r="AU1232" s="3">
        <f t="shared" si="253"/>
        <v>1377.715277777769</v>
      </c>
      <c r="AV1232" s="3">
        <f t="shared" si="254"/>
        <v>1.377715277777769E-2</v>
      </c>
      <c r="AW1232" s="1">
        <v>0.86049508101851846</v>
      </c>
      <c r="AX1232" t="s">
        <v>35</v>
      </c>
      <c r="AY1232">
        <v>47.5</v>
      </c>
      <c r="AZ1232">
        <v>34.880000000000003</v>
      </c>
      <c r="BD1232">
        <v>1230</v>
      </c>
      <c r="BE1232">
        <v>59.25</v>
      </c>
      <c r="BF1232">
        <v>20.5</v>
      </c>
    </row>
    <row r="1233" spans="16:58" x14ac:dyDescent="0.25">
      <c r="P1233" s="3">
        <f t="shared" si="247"/>
        <v>1378.9745370370365</v>
      </c>
      <c r="Q1233" s="3">
        <f t="shared" si="248"/>
        <v>1.3789745370370365E-2</v>
      </c>
      <c r="R1233" s="1">
        <v>0.51931561342592591</v>
      </c>
      <c r="S1233" t="s">
        <v>35</v>
      </c>
      <c r="T1233">
        <v>51</v>
      </c>
      <c r="U1233">
        <v>30.44</v>
      </c>
      <c r="AE1233" s="3">
        <f t="shared" si="249"/>
        <v>1388.5613425925924</v>
      </c>
      <c r="AF1233" s="3">
        <f t="shared" si="250"/>
        <v>1.3885613425925925E-2</v>
      </c>
      <c r="AG1233" s="1">
        <v>0.47795968750000001</v>
      </c>
      <c r="AH1233" t="s">
        <v>35</v>
      </c>
      <c r="AI1233">
        <v>43.5</v>
      </c>
      <c r="AJ1233">
        <v>40.25</v>
      </c>
      <c r="AM1233" s="3">
        <f t="shared" si="251"/>
        <v>1387.4525462962918</v>
      </c>
      <c r="AN1233" s="3">
        <f t="shared" si="252"/>
        <v>1.3874525462962917E-2</v>
      </c>
      <c r="AO1233" s="1">
        <v>0.50296890046296294</v>
      </c>
      <c r="AP1233" t="s">
        <v>35</v>
      </c>
      <c r="AQ1233">
        <v>43.5</v>
      </c>
      <c r="AR1233">
        <v>35.630000000000003</v>
      </c>
      <c r="AU1233" s="3">
        <f t="shared" si="253"/>
        <v>1378.9085648148071</v>
      </c>
      <c r="AV1233" s="3">
        <f t="shared" si="254"/>
        <v>1.3789085648148069E-2</v>
      </c>
      <c r="AW1233" s="1">
        <v>0.86050701388888884</v>
      </c>
      <c r="AX1233" t="s">
        <v>35</v>
      </c>
      <c r="AY1233">
        <v>47.75</v>
      </c>
      <c r="AZ1233">
        <v>34.630000000000003</v>
      </c>
      <c r="BD1233">
        <v>1231</v>
      </c>
      <c r="BE1233">
        <v>58.5</v>
      </c>
      <c r="BF1233">
        <v>20.440000000000001</v>
      </c>
    </row>
    <row r="1234" spans="16:58" x14ac:dyDescent="0.25">
      <c r="P1234" s="3">
        <f t="shared" si="247"/>
        <v>1380.0844907407406</v>
      </c>
      <c r="Q1234" s="3">
        <f t="shared" si="248"/>
        <v>1.3800844907407406E-2</v>
      </c>
      <c r="R1234" s="1">
        <v>0.51932671296296296</v>
      </c>
      <c r="S1234" t="s">
        <v>35</v>
      </c>
      <c r="T1234">
        <v>51.25</v>
      </c>
      <c r="U1234">
        <v>30.44</v>
      </c>
      <c r="AE1234" s="3">
        <f t="shared" si="249"/>
        <v>1389.6724537036998</v>
      </c>
      <c r="AF1234" s="3">
        <f t="shared" si="250"/>
        <v>1.3896724537036997E-2</v>
      </c>
      <c r="AG1234" s="1">
        <v>0.47797079861111108</v>
      </c>
      <c r="AH1234" t="s">
        <v>35</v>
      </c>
      <c r="AI1234">
        <v>43.5</v>
      </c>
      <c r="AJ1234">
        <v>40.25</v>
      </c>
      <c r="AM1234" s="3">
        <f t="shared" si="251"/>
        <v>1388.563657407399</v>
      </c>
      <c r="AN1234" s="3">
        <f t="shared" si="252"/>
        <v>1.388563657407399E-2</v>
      </c>
      <c r="AO1234" s="1">
        <v>0.50298001157407402</v>
      </c>
      <c r="AP1234" t="s">
        <v>35</v>
      </c>
      <c r="AQ1234">
        <v>44</v>
      </c>
      <c r="AR1234">
        <v>35.630000000000003</v>
      </c>
      <c r="AU1234" s="3">
        <f t="shared" si="253"/>
        <v>1380.0231481481351</v>
      </c>
      <c r="AV1234" s="3">
        <f t="shared" si="254"/>
        <v>1.3800231481481351E-2</v>
      </c>
      <c r="AW1234" s="1">
        <v>0.86051815972222212</v>
      </c>
      <c r="AX1234" t="s">
        <v>35</v>
      </c>
      <c r="AY1234">
        <v>47.75</v>
      </c>
      <c r="AZ1234">
        <v>34.75</v>
      </c>
      <c r="BD1234">
        <v>1232</v>
      </c>
      <c r="BE1234">
        <v>58.75</v>
      </c>
      <c r="BF1234">
        <v>20.440000000000001</v>
      </c>
    </row>
    <row r="1235" spans="16:58" x14ac:dyDescent="0.25">
      <c r="P1235" s="3">
        <f t="shared" si="247"/>
        <v>1381.195601851859</v>
      </c>
      <c r="Q1235" s="3">
        <f t="shared" si="248"/>
        <v>1.381195601851859E-2</v>
      </c>
      <c r="R1235" s="1">
        <v>0.51933782407407414</v>
      </c>
      <c r="S1235" t="s">
        <v>35</v>
      </c>
      <c r="T1235">
        <v>51.25</v>
      </c>
      <c r="U1235">
        <v>30.44</v>
      </c>
      <c r="AE1235" s="3">
        <f t="shared" si="249"/>
        <v>1390.8298611111147</v>
      </c>
      <c r="AF1235" s="3">
        <f t="shared" si="250"/>
        <v>1.3908298611111147E-2</v>
      </c>
      <c r="AG1235" s="1">
        <v>0.47798237268518523</v>
      </c>
      <c r="AH1235" t="s">
        <v>35</v>
      </c>
      <c r="AI1235">
        <v>43.5</v>
      </c>
      <c r="AJ1235">
        <v>40.19</v>
      </c>
      <c r="AM1235" s="3">
        <f t="shared" si="251"/>
        <v>1389.6736111111029</v>
      </c>
      <c r="AN1235" s="3">
        <f t="shared" si="252"/>
        <v>1.389673611111103E-2</v>
      </c>
      <c r="AO1235" s="1">
        <v>0.50299111111111106</v>
      </c>
      <c r="AP1235" t="s">
        <v>35</v>
      </c>
      <c r="AQ1235">
        <v>44.5</v>
      </c>
      <c r="AR1235">
        <v>35.75</v>
      </c>
      <c r="AU1235" s="3">
        <f t="shared" si="253"/>
        <v>1381.1365740740712</v>
      </c>
      <c r="AV1235" s="3">
        <f t="shared" si="254"/>
        <v>1.3811365740740711E-2</v>
      </c>
      <c r="AW1235" s="1">
        <v>0.86052929398148148</v>
      </c>
      <c r="AX1235" t="s">
        <v>35</v>
      </c>
      <c r="AY1235">
        <v>47.75</v>
      </c>
      <c r="AZ1235">
        <v>34.81</v>
      </c>
      <c r="BD1235">
        <v>1233</v>
      </c>
      <c r="BE1235">
        <v>58.75</v>
      </c>
      <c r="BF1235">
        <v>20.440000000000001</v>
      </c>
    </row>
    <row r="1236" spans="16:58" x14ac:dyDescent="0.25">
      <c r="P1236" s="3">
        <f t="shared" si="247"/>
        <v>1382.3067129629662</v>
      </c>
      <c r="Q1236" s="3">
        <f t="shared" si="248"/>
        <v>1.3823067129629663E-2</v>
      </c>
      <c r="R1236" s="1">
        <v>0.51934893518518521</v>
      </c>
      <c r="S1236" t="s">
        <v>35</v>
      </c>
      <c r="T1236">
        <v>51.5</v>
      </c>
      <c r="U1236">
        <v>30.44</v>
      </c>
      <c r="AE1236" s="3">
        <f t="shared" si="249"/>
        <v>1391.9409722222219</v>
      </c>
      <c r="AF1236" s="3">
        <f t="shared" si="250"/>
        <v>1.391940972222222E-2</v>
      </c>
      <c r="AG1236" s="1">
        <v>0.4779934837962963</v>
      </c>
      <c r="AH1236" t="s">
        <v>35</v>
      </c>
      <c r="AI1236">
        <v>43.25</v>
      </c>
      <c r="AJ1236">
        <v>40.19</v>
      </c>
      <c r="AM1236" s="3">
        <f t="shared" si="251"/>
        <v>1390.7847222222215</v>
      </c>
      <c r="AN1236" s="3">
        <f t="shared" si="252"/>
        <v>1.3907847222222214E-2</v>
      </c>
      <c r="AO1236" s="1">
        <v>0.50300222222222224</v>
      </c>
      <c r="AP1236" t="s">
        <v>35</v>
      </c>
      <c r="AQ1236">
        <v>44.75</v>
      </c>
      <c r="AR1236">
        <v>35.81</v>
      </c>
      <c r="AU1236" s="3">
        <f t="shared" si="253"/>
        <v>1382.2546296296312</v>
      </c>
      <c r="AV1236" s="3">
        <f t="shared" si="254"/>
        <v>1.3822546296296312E-2</v>
      </c>
      <c r="AW1236" s="1">
        <v>0.86054047453703708</v>
      </c>
      <c r="AX1236" t="s">
        <v>35</v>
      </c>
      <c r="AY1236">
        <v>48</v>
      </c>
      <c r="AZ1236">
        <v>34.880000000000003</v>
      </c>
      <c r="BD1236">
        <v>1234</v>
      </c>
      <c r="BE1236">
        <v>59</v>
      </c>
      <c r="BF1236">
        <v>20.440000000000001</v>
      </c>
    </row>
    <row r="1237" spans="16:58" x14ac:dyDescent="0.25">
      <c r="P1237" s="3">
        <f t="shared" si="247"/>
        <v>1383.4178240740735</v>
      </c>
      <c r="Q1237" s="3">
        <f t="shared" si="248"/>
        <v>1.3834178240740735E-2</v>
      </c>
      <c r="R1237" s="1">
        <v>0.51936004629629628</v>
      </c>
      <c r="S1237" t="s">
        <v>35</v>
      </c>
      <c r="T1237">
        <v>51.25</v>
      </c>
      <c r="U1237">
        <v>30.37</v>
      </c>
      <c r="AE1237" s="3">
        <f t="shared" si="249"/>
        <v>1393.0520833333348</v>
      </c>
      <c r="AF1237" s="3">
        <f t="shared" si="250"/>
        <v>1.3930520833333349E-2</v>
      </c>
      <c r="AG1237" s="1">
        <v>0.47800459490740743</v>
      </c>
      <c r="AH1237" t="s">
        <v>35</v>
      </c>
      <c r="AI1237">
        <v>43.5</v>
      </c>
      <c r="AJ1237">
        <v>40.19</v>
      </c>
      <c r="AM1237" s="3">
        <f t="shared" si="251"/>
        <v>1391.8958333333287</v>
      </c>
      <c r="AN1237" s="3">
        <f t="shared" si="252"/>
        <v>1.3918958333333287E-2</v>
      </c>
      <c r="AO1237" s="1">
        <v>0.50301333333333331</v>
      </c>
      <c r="AP1237" t="s">
        <v>35</v>
      </c>
      <c r="AQ1237">
        <v>44</v>
      </c>
      <c r="AR1237">
        <v>35.81</v>
      </c>
      <c r="AU1237" s="3">
        <f t="shared" si="253"/>
        <v>1383.3692129629594</v>
      </c>
      <c r="AV1237" s="3">
        <f t="shared" si="254"/>
        <v>1.3833692129629593E-2</v>
      </c>
      <c r="AW1237" s="1">
        <v>0.86055162037037036</v>
      </c>
      <c r="AX1237" t="s">
        <v>35</v>
      </c>
      <c r="AY1237">
        <v>47.75</v>
      </c>
      <c r="AZ1237">
        <v>34.94</v>
      </c>
      <c r="BD1237">
        <v>1235</v>
      </c>
      <c r="BE1237">
        <v>59.25</v>
      </c>
      <c r="BF1237">
        <v>20.440000000000001</v>
      </c>
    </row>
    <row r="1238" spans="16:58" x14ac:dyDescent="0.25">
      <c r="P1238" s="3">
        <f t="shared" si="247"/>
        <v>1384.5752314814774</v>
      </c>
      <c r="Q1238" s="3">
        <f t="shared" si="248"/>
        <v>1.3845752314814774E-2</v>
      </c>
      <c r="R1238" s="1">
        <v>0.51937162037037032</v>
      </c>
      <c r="S1238" t="s">
        <v>35</v>
      </c>
      <c r="T1238">
        <v>51.75</v>
      </c>
      <c r="U1238">
        <v>30.37</v>
      </c>
      <c r="AE1238" s="3">
        <f t="shared" si="249"/>
        <v>1394.1631944444478</v>
      </c>
      <c r="AF1238" s="3">
        <f t="shared" si="250"/>
        <v>1.3941631944444477E-2</v>
      </c>
      <c r="AG1238" s="1">
        <v>0.47801570601851856</v>
      </c>
      <c r="AH1238" t="s">
        <v>35</v>
      </c>
      <c r="AI1238">
        <v>43.5</v>
      </c>
      <c r="AJ1238">
        <v>40.130000000000003</v>
      </c>
      <c r="AM1238" s="3">
        <f t="shared" si="251"/>
        <v>1393.0069444444359</v>
      </c>
      <c r="AN1238" s="3">
        <f t="shared" si="252"/>
        <v>1.393006944444436E-2</v>
      </c>
      <c r="AO1238" s="1">
        <v>0.50302444444444439</v>
      </c>
      <c r="AP1238" t="s">
        <v>35</v>
      </c>
      <c r="AQ1238">
        <v>44.25</v>
      </c>
      <c r="AR1238">
        <v>35.94</v>
      </c>
      <c r="AU1238" s="3">
        <f t="shared" si="253"/>
        <v>1384.4814814814811</v>
      </c>
      <c r="AV1238" s="3">
        <f t="shared" si="254"/>
        <v>1.384481481481481E-2</v>
      </c>
      <c r="AW1238" s="1">
        <v>0.86056274305555558</v>
      </c>
      <c r="AX1238" t="s">
        <v>35</v>
      </c>
      <c r="AY1238">
        <v>47.75</v>
      </c>
      <c r="AZ1238">
        <v>35</v>
      </c>
      <c r="BD1238">
        <v>1236</v>
      </c>
      <c r="BE1238">
        <v>59.25</v>
      </c>
      <c r="BF1238">
        <v>20.440000000000001</v>
      </c>
    </row>
    <row r="1239" spans="16:58" x14ac:dyDescent="0.25">
      <c r="P1239" s="3">
        <f t="shared" si="247"/>
        <v>1385.6863425925958</v>
      </c>
      <c r="Q1239" s="3">
        <f t="shared" si="248"/>
        <v>1.3856863425925958E-2</v>
      </c>
      <c r="R1239" s="1">
        <v>0.51938273148148151</v>
      </c>
      <c r="S1239" t="s">
        <v>35</v>
      </c>
      <c r="T1239">
        <v>52</v>
      </c>
      <c r="U1239">
        <v>30.31</v>
      </c>
      <c r="AE1239" s="3">
        <f t="shared" si="249"/>
        <v>1395.274305555555</v>
      </c>
      <c r="AF1239" s="3">
        <f t="shared" si="250"/>
        <v>1.395274305555555E-2</v>
      </c>
      <c r="AG1239" s="1">
        <v>0.47802681712962963</v>
      </c>
      <c r="AH1239" t="s">
        <v>35</v>
      </c>
      <c r="AI1239">
        <v>43.5</v>
      </c>
      <c r="AJ1239">
        <v>40.19</v>
      </c>
      <c r="AM1239" s="3">
        <f t="shared" si="251"/>
        <v>1394.1180555555543</v>
      </c>
      <c r="AN1239" s="3">
        <f t="shared" si="252"/>
        <v>1.3941180555555543E-2</v>
      </c>
      <c r="AO1239" s="1">
        <v>0.50303555555555557</v>
      </c>
      <c r="AP1239" t="s">
        <v>35</v>
      </c>
      <c r="AQ1239">
        <v>44.75</v>
      </c>
      <c r="AR1239">
        <v>35.94</v>
      </c>
      <c r="AU1239" s="3">
        <f t="shared" si="253"/>
        <v>1385.5983796296268</v>
      </c>
      <c r="AV1239" s="3">
        <f t="shared" si="254"/>
        <v>1.3855983796296267E-2</v>
      </c>
      <c r="AW1239" s="1">
        <v>0.86057391203703704</v>
      </c>
      <c r="AX1239" t="s">
        <v>35</v>
      </c>
      <c r="AY1239">
        <v>48</v>
      </c>
      <c r="AZ1239">
        <v>35.130000000000003</v>
      </c>
      <c r="BD1239">
        <v>1237</v>
      </c>
      <c r="BE1239">
        <v>59.25</v>
      </c>
      <c r="BF1239">
        <v>20.5</v>
      </c>
    </row>
    <row r="1240" spans="16:58" x14ac:dyDescent="0.25">
      <c r="P1240" s="3">
        <f t="shared" si="247"/>
        <v>1386.797453703703</v>
      </c>
      <c r="Q1240" s="3">
        <f t="shared" si="248"/>
        <v>1.3867974537037031E-2</v>
      </c>
      <c r="R1240" s="1">
        <v>0.51939384259259258</v>
      </c>
      <c r="S1240" t="s">
        <v>35</v>
      </c>
      <c r="T1240">
        <v>52</v>
      </c>
      <c r="U1240">
        <v>30.31</v>
      </c>
      <c r="AE1240" s="3">
        <f t="shared" si="249"/>
        <v>1396.3854166666679</v>
      </c>
      <c r="AF1240" s="3">
        <f t="shared" si="250"/>
        <v>1.3963854166666678E-2</v>
      </c>
      <c r="AG1240" s="1">
        <v>0.47803792824074076</v>
      </c>
      <c r="AH1240" t="s">
        <v>35</v>
      </c>
      <c r="AI1240">
        <v>43.75</v>
      </c>
      <c r="AJ1240">
        <v>40.130000000000003</v>
      </c>
      <c r="AM1240" s="3">
        <f t="shared" si="251"/>
        <v>1395.2291666666617</v>
      </c>
      <c r="AN1240" s="3">
        <f t="shared" si="252"/>
        <v>1.3952291666666616E-2</v>
      </c>
      <c r="AO1240" s="1">
        <v>0.50304666666666664</v>
      </c>
      <c r="AP1240" t="s">
        <v>35</v>
      </c>
      <c r="AQ1240">
        <v>44.75</v>
      </c>
      <c r="AR1240">
        <v>36.06</v>
      </c>
      <c r="AU1240" s="3">
        <f t="shared" si="253"/>
        <v>1386.7164351851868</v>
      </c>
      <c r="AV1240" s="3">
        <f t="shared" si="254"/>
        <v>1.3867164351851868E-2</v>
      </c>
      <c r="AW1240" s="1">
        <v>0.86058509259259264</v>
      </c>
      <c r="AX1240" t="s">
        <v>35</v>
      </c>
      <c r="AY1240">
        <v>48</v>
      </c>
      <c r="AZ1240">
        <v>35.25</v>
      </c>
      <c r="BD1240">
        <v>1238</v>
      </c>
      <c r="BE1240">
        <v>59.5</v>
      </c>
      <c r="BF1240">
        <v>20.440000000000001</v>
      </c>
    </row>
    <row r="1241" spans="16:58" x14ac:dyDescent="0.25">
      <c r="P1241" s="3">
        <f t="shared" si="247"/>
        <v>1387.9085648148105</v>
      </c>
      <c r="Q1241" s="3">
        <f t="shared" si="248"/>
        <v>1.3879085648148104E-2</v>
      </c>
      <c r="R1241" s="1">
        <v>0.51940495370370365</v>
      </c>
      <c r="S1241" t="s">
        <v>35</v>
      </c>
      <c r="T1241">
        <v>51.75</v>
      </c>
      <c r="U1241">
        <v>30.25</v>
      </c>
      <c r="AE1241" s="3">
        <f t="shared" si="249"/>
        <v>1397.4953703703718</v>
      </c>
      <c r="AF1241" s="3">
        <f t="shared" si="250"/>
        <v>1.3974953703703719E-2</v>
      </c>
      <c r="AG1241" s="1">
        <v>0.4780490277777778</v>
      </c>
      <c r="AH1241" t="s">
        <v>35</v>
      </c>
      <c r="AI1241">
        <v>43.75</v>
      </c>
      <c r="AJ1241">
        <v>40.130000000000003</v>
      </c>
      <c r="AM1241" s="3">
        <f t="shared" si="251"/>
        <v>1396.340277777769</v>
      </c>
      <c r="AN1241" s="3">
        <f t="shared" si="252"/>
        <v>1.3963402777777689E-2</v>
      </c>
      <c r="AO1241" s="1">
        <v>0.50305777777777771</v>
      </c>
      <c r="AP1241" t="s">
        <v>35</v>
      </c>
      <c r="AQ1241">
        <v>44.75</v>
      </c>
      <c r="AR1241">
        <v>36.130000000000003</v>
      </c>
      <c r="AU1241" s="3">
        <f t="shared" si="253"/>
        <v>1387.8333333333326</v>
      </c>
      <c r="AV1241" s="3">
        <f t="shared" si="254"/>
        <v>1.3878333333333326E-2</v>
      </c>
      <c r="AW1241" s="1">
        <v>0.8605962615740741</v>
      </c>
      <c r="AX1241" t="s">
        <v>35</v>
      </c>
      <c r="AY1241">
        <v>48.75</v>
      </c>
      <c r="AZ1241">
        <v>35.31</v>
      </c>
      <c r="BD1241">
        <v>1239</v>
      </c>
      <c r="BE1241">
        <v>59.25</v>
      </c>
      <c r="BF1241">
        <v>20.440000000000001</v>
      </c>
    </row>
    <row r="1242" spans="16:58" x14ac:dyDescent="0.25">
      <c r="P1242" s="3">
        <f t="shared" si="247"/>
        <v>1389.0196759259288</v>
      </c>
      <c r="Q1242" s="3">
        <f t="shared" si="248"/>
        <v>1.3890196759259288E-2</v>
      </c>
      <c r="R1242" s="1">
        <v>0.51941606481481484</v>
      </c>
      <c r="S1242" t="s">
        <v>35</v>
      </c>
      <c r="T1242">
        <v>51.75</v>
      </c>
      <c r="U1242">
        <v>30.25</v>
      </c>
      <c r="AE1242" s="3">
        <f t="shared" si="249"/>
        <v>1398.6527777777758</v>
      </c>
      <c r="AF1242" s="3">
        <f t="shared" si="250"/>
        <v>1.3986527777777757E-2</v>
      </c>
      <c r="AG1242" s="1">
        <v>0.47806060185185184</v>
      </c>
      <c r="AH1242" t="s">
        <v>35</v>
      </c>
      <c r="AI1242">
        <v>43.25</v>
      </c>
      <c r="AJ1242">
        <v>40.06</v>
      </c>
      <c r="AM1242" s="3">
        <f t="shared" si="251"/>
        <v>1397.4513888888873</v>
      </c>
      <c r="AN1242" s="3">
        <f t="shared" si="252"/>
        <v>1.3974513888888873E-2</v>
      </c>
      <c r="AO1242" s="1">
        <v>0.5030688888888889</v>
      </c>
      <c r="AP1242" t="s">
        <v>35</v>
      </c>
      <c r="AQ1242">
        <v>44.5</v>
      </c>
      <c r="AR1242">
        <v>36.130000000000003</v>
      </c>
      <c r="AU1242" s="3">
        <f t="shared" si="253"/>
        <v>1388.9525462962958</v>
      </c>
      <c r="AV1242" s="3">
        <f t="shared" si="254"/>
        <v>1.3889525462962959E-2</v>
      </c>
      <c r="AW1242" s="1">
        <v>0.86060745370370373</v>
      </c>
      <c r="AX1242" t="s">
        <v>35</v>
      </c>
      <c r="AY1242">
        <v>48.5</v>
      </c>
      <c r="AZ1242">
        <v>35.44</v>
      </c>
      <c r="BD1242">
        <v>1240</v>
      </c>
      <c r="BE1242">
        <v>59.25</v>
      </c>
      <c r="BF1242">
        <v>20.440000000000001</v>
      </c>
    </row>
    <row r="1243" spans="16:58" x14ac:dyDescent="0.25">
      <c r="P1243" s="3">
        <f t="shared" si="247"/>
        <v>1390.1770833333326</v>
      </c>
      <c r="Q1243" s="3">
        <f t="shared" si="248"/>
        <v>1.3901770833333327E-2</v>
      </c>
      <c r="R1243" s="1">
        <v>0.51942763888888888</v>
      </c>
      <c r="S1243" t="s">
        <v>35</v>
      </c>
      <c r="T1243">
        <v>52</v>
      </c>
      <c r="U1243">
        <v>30.19</v>
      </c>
      <c r="AE1243" s="3">
        <f t="shared" si="249"/>
        <v>1399.7638888888887</v>
      </c>
      <c r="AF1243" s="3">
        <f t="shared" si="250"/>
        <v>1.3997638888888886E-2</v>
      </c>
      <c r="AG1243" s="1">
        <v>0.47807171296296297</v>
      </c>
      <c r="AH1243" t="s">
        <v>35</v>
      </c>
      <c r="AI1243">
        <v>43.25</v>
      </c>
      <c r="AJ1243">
        <v>40.06</v>
      </c>
      <c r="AM1243" s="3">
        <f t="shared" si="251"/>
        <v>1398.5624999999945</v>
      </c>
      <c r="AN1243" s="3">
        <f t="shared" si="252"/>
        <v>1.3985624999999946E-2</v>
      </c>
      <c r="AO1243" s="1">
        <v>0.50307999999999997</v>
      </c>
      <c r="AP1243" t="s">
        <v>35</v>
      </c>
      <c r="AQ1243">
        <v>44.25</v>
      </c>
      <c r="AR1243">
        <v>36.19</v>
      </c>
      <c r="AU1243" s="3">
        <f t="shared" si="253"/>
        <v>1390.0671296296241</v>
      </c>
      <c r="AV1243" s="3">
        <f t="shared" si="254"/>
        <v>1.3900671296296241E-2</v>
      </c>
      <c r="AW1243" s="1">
        <v>0.86061859953703701</v>
      </c>
      <c r="AX1243" t="s">
        <v>35</v>
      </c>
      <c r="AY1243">
        <v>48.75</v>
      </c>
      <c r="AZ1243">
        <v>35.56</v>
      </c>
      <c r="BD1243">
        <v>1241</v>
      </c>
      <c r="BE1243">
        <v>58.75</v>
      </c>
      <c r="BF1243">
        <v>20.440000000000001</v>
      </c>
    </row>
    <row r="1244" spans="16:58" x14ac:dyDescent="0.25">
      <c r="P1244" s="3">
        <f t="shared" si="247"/>
        <v>1391.2881944444512</v>
      </c>
      <c r="Q1244" s="3">
        <f t="shared" si="248"/>
        <v>1.3912881944444511E-2</v>
      </c>
      <c r="R1244" s="1">
        <v>0.51943875000000006</v>
      </c>
      <c r="S1244" t="s">
        <v>35</v>
      </c>
      <c r="T1244">
        <v>52</v>
      </c>
      <c r="U1244">
        <v>30.19</v>
      </c>
      <c r="AE1244" s="3">
        <f t="shared" si="249"/>
        <v>1401.0138888888912</v>
      </c>
      <c r="AF1244" s="3">
        <f t="shared" si="250"/>
        <v>1.4010138888888912E-2</v>
      </c>
      <c r="AG1244" s="1">
        <v>0.478084212962963</v>
      </c>
      <c r="AH1244" t="s">
        <v>35</v>
      </c>
      <c r="AI1244">
        <v>43.75</v>
      </c>
      <c r="AJ1244">
        <v>40.06</v>
      </c>
      <c r="AM1244" s="3">
        <f t="shared" si="251"/>
        <v>1399.673611111102</v>
      </c>
      <c r="AN1244" s="3">
        <f t="shared" si="252"/>
        <v>1.3996736111111019E-2</v>
      </c>
      <c r="AO1244" s="1">
        <v>0.50309111111111104</v>
      </c>
      <c r="AP1244" t="s">
        <v>35</v>
      </c>
      <c r="AQ1244">
        <v>44.75</v>
      </c>
      <c r="AR1244">
        <v>36.31</v>
      </c>
      <c r="AU1244" s="3">
        <f t="shared" si="253"/>
        <v>1391.1828703703666</v>
      </c>
      <c r="AV1244" s="3">
        <f t="shared" si="254"/>
        <v>1.3911828703703666E-2</v>
      </c>
      <c r="AW1244" s="1">
        <v>0.86062975694444444</v>
      </c>
      <c r="AX1244" t="s">
        <v>35</v>
      </c>
      <c r="AY1244">
        <v>48.25</v>
      </c>
      <c r="AZ1244">
        <v>35.69</v>
      </c>
      <c r="BD1244">
        <v>1242</v>
      </c>
      <c r="BE1244">
        <v>59.5</v>
      </c>
      <c r="BF1244">
        <v>20.440000000000001</v>
      </c>
    </row>
    <row r="1245" spans="16:58" x14ac:dyDescent="0.25">
      <c r="P1245" s="3">
        <f t="shared" si="247"/>
        <v>1392.3981481481551</v>
      </c>
      <c r="Q1245" s="3">
        <f t="shared" si="248"/>
        <v>1.3923981481481551E-2</v>
      </c>
      <c r="R1245" s="1">
        <v>0.5194498495370371</v>
      </c>
      <c r="S1245" t="s">
        <v>35</v>
      </c>
      <c r="T1245">
        <v>51.75</v>
      </c>
      <c r="U1245">
        <v>30.19</v>
      </c>
      <c r="AE1245" s="3">
        <f t="shared" si="249"/>
        <v>1402.1712962962952</v>
      </c>
      <c r="AF1245" s="3">
        <f t="shared" si="250"/>
        <v>1.4021712962962951E-2</v>
      </c>
      <c r="AG1245" s="1">
        <v>0.47809578703703703</v>
      </c>
      <c r="AH1245" t="s">
        <v>35</v>
      </c>
      <c r="AI1245">
        <v>43.75</v>
      </c>
      <c r="AJ1245">
        <v>40</v>
      </c>
      <c r="AM1245" s="3">
        <f t="shared" si="251"/>
        <v>1400.7835648148059</v>
      </c>
      <c r="AN1245" s="3">
        <f t="shared" si="252"/>
        <v>1.4007835648148059E-2</v>
      </c>
      <c r="AO1245" s="1">
        <v>0.50310221064814808</v>
      </c>
      <c r="AP1245" t="s">
        <v>35</v>
      </c>
      <c r="AQ1245">
        <v>44.5</v>
      </c>
      <c r="AR1245">
        <v>36.380000000000003</v>
      </c>
      <c r="AU1245" s="3">
        <f t="shared" si="253"/>
        <v>1392.2557870370333</v>
      </c>
      <c r="AV1245" s="3">
        <f t="shared" si="254"/>
        <v>1.3922557870370333E-2</v>
      </c>
      <c r="AW1245" s="1">
        <v>0.8606404861111111</v>
      </c>
      <c r="AX1245" t="s">
        <v>35</v>
      </c>
      <c r="AY1245">
        <v>48.5</v>
      </c>
      <c r="AZ1245">
        <v>35.81</v>
      </c>
      <c r="BD1245">
        <v>1243</v>
      </c>
      <c r="BE1245">
        <v>59.25</v>
      </c>
      <c r="BF1245">
        <v>20.440000000000001</v>
      </c>
    </row>
    <row r="1246" spans="16:58" x14ac:dyDescent="0.25">
      <c r="P1246" s="3">
        <f t="shared" si="247"/>
        <v>1393.7870370370308</v>
      </c>
      <c r="Q1246" s="3">
        <f t="shared" si="248"/>
        <v>1.3937870370370309E-2</v>
      </c>
      <c r="R1246" s="1">
        <v>0.51946373842592586</v>
      </c>
      <c r="S1246" t="s">
        <v>35</v>
      </c>
      <c r="T1246">
        <v>52.5</v>
      </c>
      <c r="U1246">
        <v>30.12</v>
      </c>
      <c r="AE1246" s="3">
        <f t="shared" si="249"/>
        <v>1403.5601851851875</v>
      </c>
      <c r="AF1246" s="3">
        <f t="shared" si="250"/>
        <v>1.4035601851851875E-2</v>
      </c>
      <c r="AG1246" s="1">
        <v>0.47810967592592596</v>
      </c>
      <c r="AH1246" t="s">
        <v>35</v>
      </c>
      <c r="AI1246">
        <v>44.25</v>
      </c>
      <c r="AJ1246">
        <v>39.94</v>
      </c>
      <c r="AM1246" s="3">
        <f t="shared" si="251"/>
        <v>1401.8946759259243</v>
      </c>
      <c r="AN1246" s="3">
        <f t="shared" si="252"/>
        <v>1.4018946759259243E-2</v>
      </c>
      <c r="AO1246" s="1">
        <v>0.50311332175925927</v>
      </c>
      <c r="AP1246" t="s">
        <v>35</v>
      </c>
      <c r="AQ1246">
        <v>44.75</v>
      </c>
      <c r="AR1246">
        <v>36.44</v>
      </c>
      <c r="AU1246" s="3">
        <f t="shared" si="253"/>
        <v>1393.3692129629583</v>
      </c>
      <c r="AV1246" s="3">
        <f t="shared" si="254"/>
        <v>1.3933692129629582E-2</v>
      </c>
      <c r="AW1246" s="1">
        <v>0.86065162037037035</v>
      </c>
      <c r="AX1246" t="s">
        <v>35</v>
      </c>
      <c r="AY1246">
        <v>48.5</v>
      </c>
      <c r="AZ1246">
        <v>35.94</v>
      </c>
      <c r="BD1246">
        <v>1244</v>
      </c>
      <c r="BE1246">
        <v>59.5</v>
      </c>
      <c r="BF1246">
        <v>20.440000000000001</v>
      </c>
    </row>
    <row r="1247" spans="16:58" x14ac:dyDescent="0.25">
      <c r="P1247" s="3">
        <f t="shared" si="247"/>
        <v>1394.9803240740798</v>
      </c>
      <c r="Q1247" s="3">
        <f t="shared" si="248"/>
        <v>1.3949803240740799E-2</v>
      </c>
      <c r="R1247" s="1">
        <v>0.51947567129629635</v>
      </c>
      <c r="S1247" t="s">
        <v>35</v>
      </c>
      <c r="T1247">
        <v>52</v>
      </c>
      <c r="U1247">
        <v>29.44</v>
      </c>
      <c r="AE1247" s="3">
        <f t="shared" si="249"/>
        <v>1404.6712962962949</v>
      </c>
      <c r="AF1247" s="3">
        <f t="shared" si="250"/>
        <v>1.4046712962962948E-2</v>
      </c>
      <c r="AG1247" s="1">
        <v>0.47812078703703703</v>
      </c>
      <c r="AH1247" t="s">
        <v>35</v>
      </c>
      <c r="AI1247">
        <v>44.5</v>
      </c>
      <c r="AJ1247">
        <v>39.94</v>
      </c>
      <c r="AM1247" s="3">
        <f t="shared" si="251"/>
        <v>1403.0057870370315</v>
      </c>
      <c r="AN1247" s="3">
        <f t="shared" si="252"/>
        <v>1.4030057870370316E-2</v>
      </c>
      <c r="AO1247" s="1">
        <v>0.50312443287037034</v>
      </c>
      <c r="AP1247" t="s">
        <v>35</v>
      </c>
      <c r="AQ1247">
        <v>44.25</v>
      </c>
      <c r="AR1247">
        <v>36.5</v>
      </c>
      <c r="AU1247" s="3">
        <f t="shared" si="253"/>
        <v>1394.4849537037007</v>
      </c>
      <c r="AV1247" s="3">
        <f t="shared" si="254"/>
        <v>1.3944849537037007E-2</v>
      </c>
      <c r="AW1247" s="1">
        <v>0.86066277777777778</v>
      </c>
      <c r="AX1247" t="s">
        <v>35</v>
      </c>
      <c r="AY1247">
        <v>48.5</v>
      </c>
      <c r="AZ1247">
        <v>36.06</v>
      </c>
      <c r="BD1247">
        <v>1245</v>
      </c>
      <c r="BE1247">
        <v>59.25</v>
      </c>
      <c r="BF1247">
        <v>20.440000000000001</v>
      </c>
    </row>
    <row r="1248" spans="16:58" x14ac:dyDescent="0.25">
      <c r="P1248" s="3">
        <f t="shared" si="247"/>
        <v>1396.0914351851873</v>
      </c>
      <c r="Q1248" s="3">
        <f t="shared" si="248"/>
        <v>1.3960914351851872E-2</v>
      </c>
      <c r="R1248" s="1">
        <v>0.51948678240740742</v>
      </c>
      <c r="S1248" t="s">
        <v>35</v>
      </c>
      <c r="T1248">
        <v>51.75</v>
      </c>
      <c r="U1248">
        <v>30.06</v>
      </c>
      <c r="AE1248" s="3">
        <f t="shared" si="249"/>
        <v>1405.7824074074076</v>
      </c>
      <c r="AF1248" s="3">
        <f t="shared" si="250"/>
        <v>1.4057824074074077E-2</v>
      </c>
      <c r="AG1248" s="1">
        <v>0.47813189814814816</v>
      </c>
      <c r="AH1248" t="s">
        <v>35</v>
      </c>
      <c r="AI1248">
        <v>44.5</v>
      </c>
      <c r="AJ1248">
        <v>39.880000000000003</v>
      </c>
      <c r="AM1248" s="3">
        <f t="shared" si="251"/>
        <v>1404.1168981481389</v>
      </c>
      <c r="AN1248" s="3">
        <f t="shared" si="252"/>
        <v>1.4041168981481389E-2</v>
      </c>
      <c r="AO1248" s="1">
        <v>0.50313554398148141</v>
      </c>
      <c r="AP1248" t="s">
        <v>35</v>
      </c>
      <c r="AQ1248">
        <v>44.5</v>
      </c>
      <c r="AR1248">
        <v>36.56</v>
      </c>
      <c r="AU1248" s="3">
        <f t="shared" si="253"/>
        <v>1395.5972222222224</v>
      </c>
      <c r="AV1248" s="3">
        <f t="shared" si="254"/>
        <v>1.3955972222222224E-2</v>
      </c>
      <c r="AW1248" s="1">
        <v>0.86067390046296299</v>
      </c>
      <c r="AX1248" t="s">
        <v>35</v>
      </c>
      <c r="AY1248">
        <v>48.25</v>
      </c>
      <c r="AZ1248">
        <v>36.19</v>
      </c>
      <c r="BD1248">
        <v>1246</v>
      </c>
      <c r="BE1248">
        <v>59.5</v>
      </c>
      <c r="BF1248">
        <v>20.440000000000001</v>
      </c>
    </row>
    <row r="1249" spans="16:58" x14ac:dyDescent="0.25">
      <c r="P1249" s="3">
        <f t="shared" si="247"/>
        <v>1397.5173611111113</v>
      </c>
      <c r="Q1249" s="3">
        <f t="shared" si="248"/>
        <v>1.3975173611111114E-2</v>
      </c>
      <c r="R1249" s="1">
        <v>0.51950104166666666</v>
      </c>
      <c r="S1249" t="s">
        <v>35</v>
      </c>
      <c r="T1249">
        <v>52.5</v>
      </c>
      <c r="U1249">
        <v>30.06</v>
      </c>
      <c r="AE1249" s="3">
        <f t="shared" si="249"/>
        <v>1406.8935185185205</v>
      </c>
      <c r="AF1249" s="3">
        <f t="shared" si="250"/>
        <v>1.4068935185185205E-2</v>
      </c>
      <c r="AG1249" s="1">
        <v>0.47814300925925929</v>
      </c>
      <c r="AH1249" t="s">
        <v>35</v>
      </c>
      <c r="AI1249">
        <v>44.5</v>
      </c>
      <c r="AJ1249">
        <v>39.880000000000003</v>
      </c>
      <c r="AM1249" s="3">
        <f t="shared" si="251"/>
        <v>1405.2280092592573</v>
      </c>
      <c r="AN1249" s="3">
        <f t="shared" si="252"/>
        <v>1.4052280092592573E-2</v>
      </c>
      <c r="AO1249" s="1">
        <v>0.5031466550925926</v>
      </c>
      <c r="AP1249" t="s">
        <v>35</v>
      </c>
      <c r="AQ1249">
        <v>44.5</v>
      </c>
      <c r="AR1249">
        <v>36.630000000000003</v>
      </c>
      <c r="AU1249" s="3">
        <f t="shared" si="253"/>
        <v>1396.7118055555504</v>
      </c>
      <c r="AV1249" s="3">
        <f t="shared" si="254"/>
        <v>1.3967118055555505E-2</v>
      </c>
      <c r="AW1249" s="1">
        <v>0.86068504629629627</v>
      </c>
      <c r="AX1249" t="s">
        <v>35</v>
      </c>
      <c r="AY1249">
        <v>48.75</v>
      </c>
      <c r="AZ1249">
        <v>36.31</v>
      </c>
      <c r="BD1249">
        <v>1247</v>
      </c>
      <c r="BE1249">
        <v>59.25</v>
      </c>
      <c r="BF1249">
        <v>20.440000000000001</v>
      </c>
    </row>
    <row r="1250" spans="16:58" x14ac:dyDescent="0.25">
      <c r="P1250" s="3">
        <f t="shared" si="247"/>
        <v>1398.6747685185153</v>
      </c>
      <c r="Q1250" s="3">
        <f t="shared" si="248"/>
        <v>1.3986747685185152E-2</v>
      </c>
      <c r="R1250" s="1">
        <v>0.5195126157407407</v>
      </c>
      <c r="S1250" t="s">
        <v>35</v>
      </c>
      <c r="T1250">
        <v>52.5</v>
      </c>
      <c r="U1250">
        <v>29.37</v>
      </c>
      <c r="AE1250" s="3">
        <f t="shared" si="249"/>
        <v>1408.0034722222244</v>
      </c>
      <c r="AF1250" s="3">
        <f t="shared" si="250"/>
        <v>1.4080034722222246E-2</v>
      </c>
      <c r="AG1250" s="1">
        <v>0.47815410879629633</v>
      </c>
      <c r="AH1250" t="s">
        <v>35</v>
      </c>
      <c r="AI1250">
        <v>44.75</v>
      </c>
      <c r="AJ1250">
        <v>39.94</v>
      </c>
      <c r="AM1250" s="3">
        <f t="shared" si="251"/>
        <v>1406.3391203703645</v>
      </c>
      <c r="AN1250" s="3">
        <f t="shared" si="252"/>
        <v>1.4063391203703646E-2</v>
      </c>
      <c r="AO1250" s="1">
        <v>0.50315776620370367</v>
      </c>
      <c r="AP1250" t="s">
        <v>35</v>
      </c>
      <c r="AQ1250">
        <v>44</v>
      </c>
      <c r="AR1250">
        <v>36.630000000000003</v>
      </c>
      <c r="AU1250" s="3">
        <f t="shared" si="253"/>
        <v>1397.8275462962931</v>
      </c>
      <c r="AV1250" s="3">
        <f t="shared" si="254"/>
        <v>1.397827546296293E-2</v>
      </c>
      <c r="AW1250" s="1">
        <v>0.8606962037037037</v>
      </c>
      <c r="AX1250" t="s">
        <v>35</v>
      </c>
      <c r="AY1250">
        <v>48.5</v>
      </c>
      <c r="AZ1250">
        <v>36.44</v>
      </c>
      <c r="BD1250">
        <v>1248</v>
      </c>
      <c r="BE1250">
        <v>59.25</v>
      </c>
      <c r="BF1250">
        <v>20.440000000000001</v>
      </c>
    </row>
    <row r="1251" spans="16:58" x14ac:dyDescent="0.25">
      <c r="P1251" s="3">
        <f t="shared" si="247"/>
        <v>1399.7824074074128</v>
      </c>
      <c r="Q1251" s="3">
        <f t="shared" si="248"/>
        <v>1.3997824074074128E-2</v>
      </c>
      <c r="R1251" s="1">
        <v>0.51952369212962968</v>
      </c>
      <c r="S1251" t="s">
        <v>35</v>
      </c>
      <c r="T1251">
        <v>52</v>
      </c>
      <c r="U1251">
        <v>29.5</v>
      </c>
      <c r="AE1251" s="3">
        <f t="shared" si="249"/>
        <v>1409.1608796296284</v>
      </c>
      <c r="AF1251" s="3">
        <f t="shared" si="250"/>
        <v>1.4091608796296284E-2</v>
      </c>
      <c r="AG1251" s="1">
        <v>0.47816568287037037</v>
      </c>
      <c r="AH1251" t="s">
        <v>35</v>
      </c>
      <c r="AI1251">
        <v>44.25</v>
      </c>
      <c r="AJ1251">
        <v>40</v>
      </c>
      <c r="AM1251" s="3">
        <f t="shared" si="251"/>
        <v>1407.4502314814717</v>
      </c>
      <c r="AN1251" s="3">
        <f t="shared" si="252"/>
        <v>1.4074502314814719E-2</v>
      </c>
      <c r="AO1251" s="1">
        <v>0.50316887731481474</v>
      </c>
      <c r="AP1251" t="s">
        <v>35</v>
      </c>
      <c r="AQ1251">
        <v>44</v>
      </c>
      <c r="AR1251">
        <v>36.69</v>
      </c>
      <c r="AU1251" s="3">
        <f t="shared" si="253"/>
        <v>1398.9398148148146</v>
      </c>
      <c r="AV1251" s="3">
        <f t="shared" si="254"/>
        <v>1.3989398148148147E-2</v>
      </c>
      <c r="AW1251" s="1">
        <v>0.86070732638888892</v>
      </c>
      <c r="AX1251" t="s">
        <v>35</v>
      </c>
      <c r="AY1251">
        <v>49</v>
      </c>
      <c r="AZ1251">
        <v>36.56</v>
      </c>
      <c r="BD1251">
        <v>1249</v>
      </c>
      <c r="BE1251">
        <v>59.75</v>
      </c>
      <c r="BF1251">
        <v>20.440000000000001</v>
      </c>
    </row>
    <row r="1252" spans="16:58" x14ac:dyDescent="0.25">
      <c r="P1252" s="3">
        <f t="shared" si="247"/>
        <v>1401.631944444448</v>
      </c>
      <c r="Q1252" s="3">
        <f t="shared" si="248"/>
        <v>1.4016319444444481E-2</v>
      </c>
      <c r="R1252" s="1">
        <v>0.51954218750000003</v>
      </c>
      <c r="S1252" t="s">
        <v>35</v>
      </c>
      <c r="T1252">
        <v>53</v>
      </c>
      <c r="U1252">
        <v>30</v>
      </c>
      <c r="AE1252" s="3">
        <f t="shared" si="249"/>
        <v>1410.2719907407356</v>
      </c>
      <c r="AF1252" s="3">
        <f t="shared" si="250"/>
        <v>1.4102719907407357E-2</v>
      </c>
      <c r="AG1252" s="1">
        <v>0.47817679398148144</v>
      </c>
      <c r="AH1252" t="s">
        <v>35</v>
      </c>
      <c r="AI1252">
        <v>45</v>
      </c>
      <c r="AJ1252">
        <v>40.06</v>
      </c>
      <c r="AM1252" s="3">
        <f t="shared" si="251"/>
        <v>1408.5613425925903</v>
      </c>
      <c r="AN1252" s="3">
        <f t="shared" si="252"/>
        <v>1.4085613425925902E-2</v>
      </c>
      <c r="AO1252" s="1">
        <v>0.50317998842592593</v>
      </c>
      <c r="AP1252" t="s">
        <v>35</v>
      </c>
      <c r="AQ1252">
        <v>43.75</v>
      </c>
      <c r="AR1252">
        <v>36.75</v>
      </c>
      <c r="AU1252" s="3">
        <f t="shared" si="253"/>
        <v>1400.0497685185187</v>
      </c>
      <c r="AV1252" s="3">
        <f t="shared" si="254"/>
        <v>1.4000497685185187E-2</v>
      </c>
      <c r="AW1252" s="1">
        <v>0.86071842592592596</v>
      </c>
      <c r="AX1252" t="s">
        <v>35</v>
      </c>
      <c r="AY1252">
        <v>48.25</v>
      </c>
      <c r="AZ1252">
        <v>36.69</v>
      </c>
      <c r="BD1252">
        <v>1250</v>
      </c>
      <c r="BE1252">
        <v>59.75</v>
      </c>
      <c r="BF1252">
        <v>20.440000000000001</v>
      </c>
    </row>
    <row r="1253" spans="16:58" x14ac:dyDescent="0.25">
      <c r="P1253" s="3">
        <f t="shared" si="247"/>
        <v>1402.924768518521</v>
      </c>
      <c r="Q1253" s="3">
        <f t="shared" si="248"/>
        <v>1.4029247685185209E-2</v>
      </c>
      <c r="R1253" s="1">
        <v>0.51955511574074076</v>
      </c>
      <c r="S1253" t="s">
        <v>35</v>
      </c>
      <c r="T1253">
        <v>52.5</v>
      </c>
      <c r="U1253">
        <v>29.5</v>
      </c>
      <c r="AE1253" s="3">
        <f t="shared" si="249"/>
        <v>1411.3831018518486</v>
      </c>
      <c r="AF1253" s="3">
        <f t="shared" si="250"/>
        <v>1.4113831018518486E-2</v>
      </c>
      <c r="AG1253" s="1">
        <v>0.47818790509259257</v>
      </c>
      <c r="AH1253" t="s">
        <v>35</v>
      </c>
      <c r="AI1253">
        <v>44.75</v>
      </c>
      <c r="AJ1253">
        <v>40.130000000000003</v>
      </c>
      <c r="AM1253" s="3">
        <f t="shared" si="251"/>
        <v>1409.6724537036976</v>
      </c>
      <c r="AN1253" s="3">
        <f t="shared" si="252"/>
        <v>1.4096724537036975E-2</v>
      </c>
      <c r="AO1253" s="1">
        <v>0.503191099537037</v>
      </c>
      <c r="AP1253" t="s">
        <v>35</v>
      </c>
      <c r="AQ1253">
        <v>44</v>
      </c>
      <c r="AR1253">
        <v>36.75</v>
      </c>
      <c r="AU1253" s="3">
        <f t="shared" si="253"/>
        <v>1401.168981481482</v>
      </c>
      <c r="AV1253" s="3">
        <f t="shared" si="254"/>
        <v>1.4011689814814821E-2</v>
      </c>
      <c r="AW1253" s="1">
        <v>0.86072961805555559</v>
      </c>
      <c r="AX1253" t="s">
        <v>35</v>
      </c>
      <c r="AY1253">
        <v>48.25</v>
      </c>
      <c r="AZ1253">
        <v>36.75</v>
      </c>
      <c r="BD1253">
        <v>1251</v>
      </c>
      <c r="BE1253">
        <v>59.75</v>
      </c>
      <c r="BF1253">
        <v>20.440000000000001</v>
      </c>
    </row>
    <row r="1254" spans="16:58" x14ac:dyDescent="0.25">
      <c r="P1254" s="3">
        <f t="shared" si="247"/>
        <v>1404.0358796296282</v>
      </c>
      <c r="Q1254" s="3">
        <f t="shared" si="248"/>
        <v>1.4040358796296282E-2</v>
      </c>
      <c r="R1254" s="1">
        <v>0.51956622685185183</v>
      </c>
      <c r="S1254" t="s">
        <v>35</v>
      </c>
      <c r="T1254">
        <v>52.75</v>
      </c>
      <c r="U1254">
        <v>29.75</v>
      </c>
      <c r="AE1254" s="3">
        <f t="shared" si="249"/>
        <v>1412.4942129629615</v>
      </c>
      <c r="AF1254" s="3">
        <f t="shared" si="250"/>
        <v>1.4124942129629614E-2</v>
      </c>
      <c r="AG1254" s="1">
        <v>0.4781990162037037</v>
      </c>
      <c r="AH1254" t="s">
        <v>35</v>
      </c>
      <c r="AI1254">
        <v>45.25</v>
      </c>
      <c r="AJ1254">
        <v>40.19</v>
      </c>
      <c r="AM1254" s="3">
        <f t="shared" si="251"/>
        <v>1410.7835648148159</v>
      </c>
      <c r="AN1254" s="3">
        <f t="shared" si="252"/>
        <v>1.4107835648148159E-2</v>
      </c>
      <c r="AO1254" s="1">
        <v>0.50320221064814818</v>
      </c>
      <c r="AP1254" t="s">
        <v>35</v>
      </c>
      <c r="AQ1254">
        <v>43.75</v>
      </c>
      <c r="AR1254">
        <v>36.81</v>
      </c>
      <c r="AU1254" s="3">
        <f t="shared" si="253"/>
        <v>1402.2789351851861</v>
      </c>
      <c r="AV1254" s="3">
        <f t="shared" si="254"/>
        <v>1.4022789351851861E-2</v>
      </c>
      <c r="AW1254" s="1">
        <v>0.86074071759259263</v>
      </c>
      <c r="AX1254" t="s">
        <v>35</v>
      </c>
      <c r="AY1254">
        <v>48.25</v>
      </c>
      <c r="AZ1254">
        <v>36.880000000000003</v>
      </c>
      <c r="BD1254">
        <v>1252</v>
      </c>
      <c r="BE1254">
        <v>59.75</v>
      </c>
      <c r="BF1254">
        <v>20.440000000000001</v>
      </c>
    </row>
    <row r="1255" spans="16:58" x14ac:dyDescent="0.25">
      <c r="P1255" s="3">
        <f t="shared" si="247"/>
        <v>1405.1793981481487</v>
      </c>
      <c r="Q1255" s="3">
        <f t="shared" si="248"/>
        <v>1.4051793981481486E-2</v>
      </c>
      <c r="R1255" s="1">
        <v>0.51957766203703704</v>
      </c>
      <c r="S1255" t="s">
        <v>35</v>
      </c>
      <c r="T1255">
        <v>53</v>
      </c>
      <c r="U1255">
        <v>29.87</v>
      </c>
      <c r="AE1255" s="3">
        <f t="shared" si="249"/>
        <v>1413.6053240740687</v>
      </c>
      <c r="AF1255" s="3">
        <f t="shared" si="250"/>
        <v>1.4136053240740687E-2</v>
      </c>
      <c r="AG1255" s="1">
        <v>0.47821012731481477</v>
      </c>
      <c r="AH1255" t="s">
        <v>35</v>
      </c>
      <c r="AI1255">
        <v>45.75</v>
      </c>
      <c r="AJ1255">
        <v>40.19</v>
      </c>
      <c r="AM1255" s="3">
        <f t="shared" si="251"/>
        <v>1411.8935185185089</v>
      </c>
      <c r="AN1255" s="3">
        <f t="shared" si="252"/>
        <v>1.4118935185185089E-2</v>
      </c>
      <c r="AO1255" s="1">
        <v>0.50321331018518511</v>
      </c>
      <c r="AP1255" t="s">
        <v>35</v>
      </c>
      <c r="AQ1255">
        <v>43.75</v>
      </c>
      <c r="AR1255">
        <v>36.81</v>
      </c>
      <c r="AU1255" s="3">
        <f t="shared" si="253"/>
        <v>1403.3912037036966</v>
      </c>
      <c r="AV1255" s="3">
        <f t="shared" si="254"/>
        <v>1.4033912037036966E-2</v>
      </c>
      <c r="AW1255" s="1">
        <v>0.86075184027777774</v>
      </c>
      <c r="AX1255" t="s">
        <v>35</v>
      </c>
      <c r="AY1255">
        <v>47.5</v>
      </c>
      <c r="AZ1255">
        <v>37.06</v>
      </c>
      <c r="BD1255">
        <v>1253</v>
      </c>
      <c r="BE1255">
        <v>59.75</v>
      </c>
      <c r="BF1255">
        <v>20.440000000000001</v>
      </c>
    </row>
    <row r="1256" spans="16:58" x14ac:dyDescent="0.25">
      <c r="P1256" s="3">
        <f t="shared" si="247"/>
        <v>1406.358796296292</v>
      </c>
      <c r="Q1256" s="3">
        <f t="shared" si="248"/>
        <v>1.406358796296292E-2</v>
      </c>
      <c r="R1256" s="1">
        <v>0.51958945601851847</v>
      </c>
      <c r="S1256" t="s">
        <v>35</v>
      </c>
      <c r="T1256">
        <v>53.25</v>
      </c>
      <c r="U1256">
        <v>30</v>
      </c>
      <c r="AE1256" s="3">
        <f t="shared" si="249"/>
        <v>1414.7164351851816</v>
      </c>
      <c r="AF1256" s="3">
        <f t="shared" si="250"/>
        <v>1.4147164351851815E-2</v>
      </c>
      <c r="AG1256" s="1">
        <v>0.4782212384259259</v>
      </c>
      <c r="AH1256" t="s">
        <v>35</v>
      </c>
      <c r="AI1256">
        <v>46</v>
      </c>
      <c r="AJ1256">
        <v>40.25</v>
      </c>
      <c r="AM1256" s="3">
        <f t="shared" si="251"/>
        <v>1413.0046296296273</v>
      </c>
      <c r="AN1256" s="3">
        <f t="shared" si="252"/>
        <v>1.4130046296296273E-2</v>
      </c>
      <c r="AO1256" s="1">
        <v>0.5032244212962963</v>
      </c>
      <c r="AP1256" t="s">
        <v>35</v>
      </c>
      <c r="AQ1256">
        <v>43.75</v>
      </c>
      <c r="AR1256">
        <v>36.880000000000003</v>
      </c>
      <c r="AU1256" s="3">
        <f t="shared" si="253"/>
        <v>1404.5879629629665</v>
      </c>
      <c r="AV1256" s="3">
        <f t="shared" si="254"/>
        <v>1.4045879629629665E-2</v>
      </c>
      <c r="AW1256" s="1">
        <v>0.86076380787037043</v>
      </c>
      <c r="AX1256" t="s">
        <v>35</v>
      </c>
      <c r="AY1256">
        <v>47.75</v>
      </c>
      <c r="AZ1256">
        <v>37.19</v>
      </c>
      <c r="BD1256">
        <v>1254</v>
      </c>
      <c r="BE1256">
        <v>59.75</v>
      </c>
      <c r="BF1256">
        <v>20.440000000000001</v>
      </c>
    </row>
    <row r="1257" spans="16:58" x14ac:dyDescent="0.25">
      <c r="P1257" s="3">
        <f t="shared" si="247"/>
        <v>1407.4884259259291</v>
      </c>
      <c r="Q1257" s="3">
        <f t="shared" si="248"/>
        <v>1.407488425925929E-2</v>
      </c>
      <c r="R1257" s="1">
        <v>0.51960075231481484</v>
      </c>
      <c r="S1257" t="s">
        <v>35</v>
      </c>
      <c r="T1257">
        <v>52.75</v>
      </c>
      <c r="U1257">
        <v>30.19</v>
      </c>
      <c r="AE1257" s="3">
        <f t="shared" si="249"/>
        <v>1415.8275462962943</v>
      </c>
      <c r="AF1257" s="3">
        <f t="shared" si="250"/>
        <v>1.4158275462962944E-2</v>
      </c>
      <c r="AG1257" s="1">
        <v>0.47823234953703703</v>
      </c>
      <c r="AH1257" t="s">
        <v>35</v>
      </c>
      <c r="AI1257">
        <v>46</v>
      </c>
      <c r="AJ1257">
        <v>40.31</v>
      </c>
      <c r="AM1257" s="3">
        <f t="shared" si="251"/>
        <v>1414.162037037031</v>
      </c>
      <c r="AN1257" s="3">
        <f t="shared" si="252"/>
        <v>1.4141620370370311E-2</v>
      </c>
      <c r="AO1257" s="1">
        <v>0.50323599537037034</v>
      </c>
      <c r="AP1257" t="s">
        <v>35</v>
      </c>
      <c r="AQ1257">
        <v>43</v>
      </c>
      <c r="AR1257">
        <v>37</v>
      </c>
      <c r="AU1257" s="3">
        <f t="shared" si="253"/>
        <v>1405.7118055555541</v>
      </c>
      <c r="AV1257" s="3">
        <f t="shared" si="254"/>
        <v>1.405711805555554E-2</v>
      </c>
      <c r="AW1257" s="1">
        <v>0.86077504629629631</v>
      </c>
      <c r="AX1257" t="s">
        <v>35</v>
      </c>
      <c r="AY1257">
        <v>47</v>
      </c>
      <c r="AZ1257">
        <v>37.25</v>
      </c>
      <c r="BD1257">
        <v>1255</v>
      </c>
      <c r="BE1257">
        <v>59.75</v>
      </c>
      <c r="BF1257">
        <v>20.37</v>
      </c>
    </row>
    <row r="1258" spans="16:58" x14ac:dyDescent="0.25">
      <c r="P1258" s="3">
        <f t="shared" si="247"/>
        <v>1408.5995370370363</v>
      </c>
      <c r="Q1258" s="3">
        <f t="shared" si="248"/>
        <v>1.4085995370370363E-2</v>
      </c>
      <c r="R1258" s="1">
        <v>0.51961186342592591</v>
      </c>
      <c r="S1258" t="s">
        <v>35</v>
      </c>
      <c r="T1258">
        <v>53</v>
      </c>
      <c r="U1258">
        <v>30.37</v>
      </c>
      <c r="AE1258" s="3">
        <f t="shared" si="249"/>
        <v>1416.9386574074017</v>
      </c>
      <c r="AF1258" s="3">
        <f t="shared" si="250"/>
        <v>1.4169386574074017E-2</v>
      </c>
      <c r="AG1258" s="1">
        <v>0.4782434606481481</v>
      </c>
      <c r="AH1258" t="s">
        <v>35</v>
      </c>
      <c r="AI1258">
        <v>45.75</v>
      </c>
      <c r="AJ1258">
        <v>40.380000000000003</v>
      </c>
      <c r="AM1258" s="3">
        <f t="shared" si="251"/>
        <v>1415.2731481481496</v>
      </c>
      <c r="AN1258" s="3">
        <f t="shared" si="252"/>
        <v>1.4152731481481495E-2</v>
      </c>
      <c r="AO1258" s="1">
        <v>0.50324710648148152</v>
      </c>
      <c r="AP1258" t="s">
        <v>35</v>
      </c>
      <c r="AQ1258">
        <v>43.75</v>
      </c>
      <c r="AR1258">
        <v>37.69</v>
      </c>
      <c r="AU1258" s="3">
        <f t="shared" si="253"/>
        <v>1406.8263888888821</v>
      </c>
      <c r="AV1258" s="3">
        <f t="shared" si="254"/>
        <v>1.4068263888888821E-2</v>
      </c>
      <c r="AW1258" s="1">
        <v>0.86078619212962959</v>
      </c>
      <c r="AX1258" t="s">
        <v>35</v>
      </c>
      <c r="AY1258">
        <v>46.75</v>
      </c>
      <c r="AZ1258">
        <v>37.69</v>
      </c>
      <c r="BD1258">
        <v>1256</v>
      </c>
      <c r="BE1258">
        <v>59.5</v>
      </c>
      <c r="BF1258">
        <v>20.440000000000001</v>
      </c>
    </row>
    <row r="1259" spans="16:58" x14ac:dyDescent="0.25">
      <c r="P1259" s="3">
        <f t="shared" si="247"/>
        <v>1409.7106481481437</v>
      </c>
      <c r="Q1259" s="3">
        <f t="shared" si="248"/>
        <v>1.4097106481481436E-2</v>
      </c>
      <c r="R1259" s="1">
        <v>0.51962297453703699</v>
      </c>
      <c r="S1259" t="s">
        <v>35</v>
      </c>
      <c r="T1259">
        <v>53.5</v>
      </c>
      <c r="U1259">
        <v>30.56</v>
      </c>
      <c r="AE1259" s="3">
        <f t="shared" si="249"/>
        <v>1418.0497685185146</v>
      </c>
      <c r="AF1259" s="3">
        <f t="shared" si="250"/>
        <v>1.4180497685185145E-2</v>
      </c>
      <c r="AG1259" s="1">
        <v>0.47825457175925923</v>
      </c>
      <c r="AH1259" t="s">
        <v>35</v>
      </c>
      <c r="AI1259">
        <v>45.5</v>
      </c>
      <c r="AJ1259">
        <v>40.380000000000003</v>
      </c>
      <c r="AM1259" s="3">
        <f t="shared" si="251"/>
        <v>1416.5231481481467</v>
      </c>
      <c r="AN1259" s="3">
        <f t="shared" si="252"/>
        <v>1.4165231481481466E-2</v>
      </c>
      <c r="AO1259" s="1">
        <v>0.50325960648148149</v>
      </c>
      <c r="AP1259" t="s">
        <v>35</v>
      </c>
      <c r="AQ1259">
        <v>43</v>
      </c>
      <c r="AR1259">
        <v>37.06</v>
      </c>
      <c r="AU1259" s="3">
        <f t="shared" si="253"/>
        <v>1407.9745370370379</v>
      </c>
      <c r="AV1259" s="3">
        <f t="shared" si="254"/>
        <v>1.4079745370370378E-2</v>
      </c>
      <c r="AW1259" s="1">
        <v>0.86079767361111115</v>
      </c>
      <c r="AX1259" t="s">
        <v>35</v>
      </c>
      <c r="AY1259">
        <v>47</v>
      </c>
      <c r="AZ1259">
        <v>37.880000000000003</v>
      </c>
      <c r="BD1259">
        <v>1257</v>
      </c>
      <c r="BE1259">
        <v>59.25</v>
      </c>
      <c r="BF1259">
        <v>20.37</v>
      </c>
    </row>
    <row r="1260" spans="16:58" x14ac:dyDescent="0.25">
      <c r="P1260" s="3">
        <f t="shared" si="247"/>
        <v>1410.8668981481553</v>
      </c>
      <c r="Q1260" s="3">
        <f t="shared" si="248"/>
        <v>1.4108668981481554E-2</v>
      </c>
      <c r="R1260" s="1">
        <v>0.5196345370370371</v>
      </c>
      <c r="S1260" t="s">
        <v>35</v>
      </c>
      <c r="T1260">
        <v>53.25</v>
      </c>
      <c r="U1260">
        <v>30.75</v>
      </c>
      <c r="AE1260" s="3">
        <f t="shared" si="249"/>
        <v>1419.1608796296273</v>
      </c>
      <c r="AF1260" s="3">
        <f t="shared" si="250"/>
        <v>1.4191608796296273E-2</v>
      </c>
      <c r="AG1260" s="1">
        <v>0.47826568287037036</v>
      </c>
      <c r="AH1260" t="s">
        <v>35</v>
      </c>
      <c r="AI1260">
        <v>45</v>
      </c>
      <c r="AJ1260">
        <v>40.44</v>
      </c>
      <c r="AM1260" s="3">
        <f t="shared" si="251"/>
        <v>1417.6342592592539</v>
      </c>
      <c r="AN1260" s="3">
        <f t="shared" si="252"/>
        <v>1.4176342592592539E-2</v>
      </c>
      <c r="AO1260" s="1">
        <v>0.50327071759259256</v>
      </c>
      <c r="AP1260" t="s">
        <v>35</v>
      </c>
      <c r="AQ1260">
        <v>42.75</v>
      </c>
      <c r="AR1260">
        <v>37.75</v>
      </c>
      <c r="AU1260" s="3">
        <f t="shared" si="253"/>
        <v>1409.0821759259243</v>
      </c>
      <c r="AV1260" s="3">
        <f t="shared" si="254"/>
        <v>1.4090821759259242E-2</v>
      </c>
      <c r="AW1260" s="1">
        <v>0.86080875000000001</v>
      </c>
      <c r="AX1260" t="s">
        <v>35</v>
      </c>
      <c r="AY1260">
        <v>46.75</v>
      </c>
      <c r="AZ1260">
        <v>37.94</v>
      </c>
      <c r="BD1260">
        <v>1258</v>
      </c>
      <c r="BE1260">
        <v>59.75</v>
      </c>
      <c r="BF1260">
        <v>20.440000000000001</v>
      </c>
    </row>
    <row r="1261" spans="16:58" x14ac:dyDescent="0.25">
      <c r="P1261" s="3">
        <f t="shared" si="247"/>
        <v>1411.9884259259252</v>
      </c>
      <c r="Q1261" s="3">
        <f t="shared" si="248"/>
        <v>1.4119884259259252E-2</v>
      </c>
      <c r="R1261" s="1">
        <v>0.5196457523148148</v>
      </c>
      <c r="S1261" t="s">
        <v>35</v>
      </c>
      <c r="T1261">
        <v>53</v>
      </c>
      <c r="U1261">
        <v>30.94</v>
      </c>
      <c r="AE1261" s="3">
        <f t="shared" si="249"/>
        <v>1420.2708333333314</v>
      </c>
      <c r="AF1261" s="3">
        <f t="shared" si="250"/>
        <v>1.4202708333333314E-2</v>
      </c>
      <c r="AG1261" s="1">
        <v>0.4782767824074074</v>
      </c>
      <c r="AH1261" t="s">
        <v>35</v>
      </c>
      <c r="AI1261">
        <v>44.25</v>
      </c>
      <c r="AJ1261">
        <v>40.5</v>
      </c>
      <c r="AM1261" s="3">
        <f t="shared" si="251"/>
        <v>1419.3472222222169</v>
      </c>
      <c r="AN1261" s="3">
        <f t="shared" si="252"/>
        <v>1.419347222222217E-2</v>
      </c>
      <c r="AO1261" s="1">
        <v>0.5032878472222222</v>
      </c>
      <c r="AP1261" t="s">
        <v>35</v>
      </c>
      <c r="AQ1261">
        <v>43.5</v>
      </c>
      <c r="AR1261">
        <v>37.81</v>
      </c>
      <c r="AU1261" s="3">
        <f t="shared" si="253"/>
        <v>1410.1932870370315</v>
      </c>
      <c r="AV1261" s="3">
        <f t="shared" si="254"/>
        <v>1.4101932870370315E-2</v>
      </c>
      <c r="AW1261" s="1">
        <v>0.86081986111111108</v>
      </c>
      <c r="AX1261" t="s">
        <v>35</v>
      </c>
      <c r="AY1261">
        <v>46.5</v>
      </c>
      <c r="AZ1261">
        <v>38.06</v>
      </c>
      <c r="BD1261">
        <v>1259</v>
      </c>
      <c r="BE1261">
        <v>59.75</v>
      </c>
      <c r="BF1261">
        <v>20.37</v>
      </c>
    </row>
    <row r="1262" spans="16:58" x14ac:dyDescent="0.25">
      <c r="P1262" s="3">
        <f t="shared" si="247"/>
        <v>1413.1018518518501</v>
      </c>
      <c r="Q1262" s="3">
        <f t="shared" si="248"/>
        <v>1.4131018518518501E-2</v>
      </c>
      <c r="R1262" s="1">
        <v>0.51965688657407405</v>
      </c>
      <c r="S1262" t="s">
        <v>35</v>
      </c>
      <c r="T1262">
        <v>53.5</v>
      </c>
      <c r="U1262">
        <v>31.06</v>
      </c>
      <c r="AE1262" s="3">
        <f t="shared" si="249"/>
        <v>1421.3819444444387</v>
      </c>
      <c r="AF1262" s="3">
        <f t="shared" si="250"/>
        <v>1.4213819444444387E-2</v>
      </c>
      <c r="AG1262" s="1">
        <v>0.47828789351851847</v>
      </c>
      <c r="AH1262" t="s">
        <v>35</v>
      </c>
      <c r="AI1262">
        <v>44.25</v>
      </c>
      <c r="AJ1262">
        <v>40.56</v>
      </c>
      <c r="AM1262" s="3">
        <f t="shared" si="251"/>
        <v>1420.5972222222251</v>
      </c>
      <c r="AN1262" s="3">
        <f t="shared" si="252"/>
        <v>1.4205972222222252E-2</v>
      </c>
      <c r="AO1262" s="1">
        <v>0.50330034722222228</v>
      </c>
      <c r="AP1262" t="s">
        <v>35</v>
      </c>
      <c r="AQ1262">
        <v>43</v>
      </c>
      <c r="AR1262">
        <v>37.25</v>
      </c>
      <c r="AU1262" s="3">
        <f t="shared" si="253"/>
        <v>1411.309027777774</v>
      </c>
      <c r="AV1262" s="3">
        <f t="shared" si="254"/>
        <v>1.411309027777774E-2</v>
      </c>
      <c r="AW1262" s="1">
        <v>0.86083101851851851</v>
      </c>
      <c r="AX1262" t="s">
        <v>35</v>
      </c>
      <c r="AY1262">
        <v>46.5</v>
      </c>
      <c r="AZ1262">
        <v>38.130000000000003</v>
      </c>
      <c r="BD1262">
        <v>1260</v>
      </c>
      <c r="BE1262">
        <v>59.75</v>
      </c>
      <c r="BF1262">
        <v>20.440000000000001</v>
      </c>
    </row>
    <row r="1263" spans="16:58" x14ac:dyDescent="0.25">
      <c r="P1263" s="3">
        <f t="shared" si="247"/>
        <v>1414.2083333333333</v>
      </c>
      <c r="Q1263" s="3">
        <f t="shared" si="248"/>
        <v>1.4142083333333333E-2</v>
      </c>
      <c r="R1263" s="1">
        <v>0.51966795138888888</v>
      </c>
      <c r="S1263" t="s">
        <v>35</v>
      </c>
      <c r="T1263">
        <v>53.5</v>
      </c>
      <c r="U1263">
        <v>31.31</v>
      </c>
      <c r="AE1263" s="3">
        <f t="shared" si="249"/>
        <v>1422.4930555555516</v>
      </c>
      <c r="AF1263" s="3">
        <f t="shared" si="250"/>
        <v>1.4224930555555515E-2</v>
      </c>
      <c r="AG1263" s="1">
        <v>0.4782990046296296</v>
      </c>
      <c r="AH1263" t="s">
        <v>35</v>
      </c>
      <c r="AI1263">
        <v>43.75</v>
      </c>
      <c r="AJ1263">
        <v>40.56</v>
      </c>
      <c r="AM1263" s="3">
        <f t="shared" si="251"/>
        <v>1421.7546296296291</v>
      </c>
      <c r="AN1263" s="3">
        <f t="shared" si="252"/>
        <v>1.4217546296296291E-2</v>
      </c>
      <c r="AO1263" s="1">
        <v>0.50331192129629632</v>
      </c>
      <c r="AP1263" t="s">
        <v>35</v>
      </c>
      <c r="AQ1263">
        <v>43</v>
      </c>
      <c r="AR1263">
        <v>37.880000000000003</v>
      </c>
      <c r="AU1263" s="3">
        <f t="shared" si="253"/>
        <v>1412.4259259259197</v>
      </c>
      <c r="AV1263" s="3">
        <f t="shared" si="254"/>
        <v>1.4124259259259198E-2</v>
      </c>
      <c r="AW1263" s="1">
        <v>0.86084218749999997</v>
      </c>
      <c r="AX1263" t="s">
        <v>35</v>
      </c>
      <c r="AY1263">
        <v>46.5</v>
      </c>
      <c r="AZ1263">
        <v>38.19</v>
      </c>
      <c r="BD1263">
        <v>1261</v>
      </c>
      <c r="BE1263">
        <v>60</v>
      </c>
      <c r="BF1263">
        <v>20.440000000000001</v>
      </c>
    </row>
    <row r="1264" spans="16:58" x14ac:dyDescent="0.25">
      <c r="P1264" s="3">
        <f t="shared" si="247"/>
        <v>1415.3182870370374</v>
      </c>
      <c r="Q1264" s="3">
        <f t="shared" si="248"/>
        <v>1.4153182870370373E-2</v>
      </c>
      <c r="R1264" s="1">
        <v>0.51967905092592592</v>
      </c>
      <c r="S1264" t="s">
        <v>35</v>
      </c>
      <c r="T1264">
        <v>52.75</v>
      </c>
      <c r="U1264">
        <v>31.56</v>
      </c>
      <c r="AE1264" s="3">
        <f t="shared" si="249"/>
        <v>1423.9571759259218</v>
      </c>
      <c r="AF1264" s="3">
        <f t="shared" si="250"/>
        <v>1.4239571759259217E-2</v>
      </c>
      <c r="AG1264" s="1">
        <v>0.4783136458333333</v>
      </c>
      <c r="AH1264" t="s">
        <v>35</v>
      </c>
      <c r="AI1264">
        <v>44.25</v>
      </c>
      <c r="AJ1264">
        <v>40.69</v>
      </c>
      <c r="AM1264" s="3">
        <f t="shared" si="251"/>
        <v>1422.8657407407363</v>
      </c>
      <c r="AN1264" s="3">
        <f t="shared" si="252"/>
        <v>1.4228657407407364E-2</v>
      </c>
      <c r="AO1264" s="1">
        <v>0.50332303240740739</v>
      </c>
      <c r="AP1264" t="s">
        <v>35</v>
      </c>
      <c r="AQ1264">
        <v>43</v>
      </c>
      <c r="AR1264">
        <v>37.94</v>
      </c>
      <c r="AU1264" s="3">
        <f t="shared" si="253"/>
        <v>1413.5381944444414</v>
      </c>
      <c r="AV1264" s="3">
        <f t="shared" si="254"/>
        <v>1.4135381944444414E-2</v>
      </c>
      <c r="AW1264" s="1">
        <v>0.86085331018518518</v>
      </c>
      <c r="AX1264" t="s">
        <v>35</v>
      </c>
      <c r="AY1264">
        <v>46</v>
      </c>
      <c r="AZ1264">
        <v>38.25</v>
      </c>
      <c r="BD1264">
        <v>1262</v>
      </c>
      <c r="BE1264">
        <v>59.5</v>
      </c>
      <c r="BF1264">
        <v>20.440000000000001</v>
      </c>
    </row>
    <row r="1265" spans="16:58" x14ac:dyDescent="0.25">
      <c r="P1265" s="3">
        <f t="shared" si="247"/>
        <v>1416.4293981481446</v>
      </c>
      <c r="Q1265" s="3">
        <f t="shared" si="248"/>
        <v>1.4164293981481446E-2</v>
      </c>
      <c r="R1265" s="1">
        <v>0.519690162037037</v>
      </c>
      <c r="S1265" t="s">
        <v>35</v>
      </c>
      <c r="T1265">
        <v>53.75</v>
      </c>
      <c r="U1265">
        <v>31.75</v>
      </c>
      <c r="AE1265" s="3">
        <f t="shared" si="249"/>
        <v>1425.1516203703741</v>
      </c>
      <c r="AF1265" s="3">
        <f t="shared" si="250"/>
        <v>1.425151620370374E-2</v>
      </c>
      <c r="AG1265" s="1">
        <v>0.47832559027777782</v>
      </c>
      <c r="AH1265" t="s">
        <v>35</v>
      </c>
      <c r="AI1265">
        <v>43.5</v>
      </c>
      <c r="AJ1265">
        <v>40.69</v>
      </c>
      <c r="AM1265" s="3">
        <f t="shared" si="251"/>
        <v>1423.9756944444405</v>
      </c>
      <c r="AN1265" s="3">
        <f t="shared" si="252"/>
        <v>1.4239756944444404E-2</v>
      </c>
      <c r="AO1265" s="1">
        <v>0.50333413194444443</v>
      </c>
      <c r="AP1265" t="s">
        <v>35</v>
      </c>
      <c r="AQ1265">
        <v>42.75</v>
      </c>
      <c r="AR1265">
        <v>37.94</v>
      </c>
      <c r="AU1265" s="3">
        <f t="shared" si="253"/>
        <v>1414.6539351851839</v>
      </c>
      <c r="AV1265" s="3">
        <f t="shared" si="254"/>
        <v>1.4146539351851839E-2</v>
      </c>
      <c r="AW1265" s="1">
        <v>0.86086446759259261</v>
      </c>
      <c r="AX1265" t="s">
        <v>35</v>
      </c>
      <c r="AY1265">
        <v>46.25</v>
      </c>
      <c r="AZ1265">
        <v>38.31</v>
      </c>
      <c r="BD1265">
        <v>1263</v>
      </c>
      <c r="BE1265">
        <v>60</v>
      </c>
      <c r="BF1265">
        <v>20.37</v>
      </c>
    </row>
    <row r="1266" spans="16:58" x14ac:dyDescent="0.25">
      <c r="P1266" s="3">
        <f t="shared" si="247"/>
        <v>1417.540509259263</v>
      </c>
      <c r="Q1266" s="3">
        <f t="shared" si="248"/>
        <v>1.417540509259263E-2</v>
      </c>
      <c r="R1266" s="1">
        <v>0.51970127314814818</v>
      </c>
      <c r="S1266" t="s">
        <v>35</v>
      </c>
      <c r="T1266">
        <v>53.5</v>
      </c>
      <c r="U1266">
        <v>32</v>
      </c>
      <c r="AE1266" s="3">
        <f t="shared" si="249"/>
        <v>1426.2627314814813</v>
      </c>
      <c r="AF1266" s="3">
        <f t="shared" si="250"/>
        <v>1.4262627314814813E-2</v>
      </c>
      <c r="AG1266" s="1">
        <v>0.4783367013888889</v>
      </c>
      <c r="AH1266" t="s">
        <v>35</v>
      </c>
      <c r="AI1266">
        <v>43.5</v>
      </c>
      <c r="AJ1266">
        <v>40.75</v>
      </c>
      <c r="AM1266" s="3">
        <f t="shared" si="251"/>
        <v>1425.1331018518554</v>
      </c>
      <c r="AN1266" s="3">
        <f t="shared" si="252"/>
        <v>1.4251331018518554E-2</v>
      </c>
      <c r="AO1266" s="1">
        <v>0.50334570601851858</v>
      </c>
      <c r="AP1266" t="s">
        <v>35</v>
      </c>
      <c r="AQ1266">
        <v>43</v>
      </c>
      <c r="AR1266">
        <v>37.94</v>
      </c>
      <c r="AU1266" s="3">
        <f t="shared" si="253"/>
        <v>1415.763888888888</v>
      </c>
      <c r="AV1266" s="3">
        <f t="shared" si="254"/>
        <v>1.4157638888888879E-2</v>
      </c>
      <c r="AW1266" s="1">
        <v>0.86087556712962965</v>
      </c>
      <c r="AX1266" t="s">
        <v>35</v>
      </c>
      <c r="AY1266">
        <v>46</v>
      </c>
      <c r="AZ1266">
        <v>38.380000000000003</v>
      </c>
      <c r="BD1266">
        <v>1264</v>
      </c>
      <c r="BE1266">
        <v>59.75</v>
      </c>
      <c r="BF1266">
        <v>20.37</v>
      </c>
    </row>
    <row r="1267" spans="16:58" x14ac:dyDescent="0.25">
      <c r="P1267" s="3">
        <f t="shared" si="247"/>
        <v>1418.6828703703691</v>
      </c>
      <c r="Q1267" s="3">
        <f t="shared" si="248"/>
        <v>1.4186828703703691E-2</v>
      </c>
      <c r="R1267" s="1">
        <v>0.51971269675925924</v>
      </c>
      <c r="S1267" t="s">
        <v>35</v>
      </c>
      <c r="T1267">
        <v>53.75</v>
      </c>
      <c r="U1267">
        <v>32.19</v>
      </c>
      <c r="AE1267" s="3">
        <f t="shared" si="249"/>
        <v>1427.3738425925942</v>
      </c>
      <c r="AF1267" s="3">
        <f t="shared" si="250"/>
        <v>1.4273738425925941E-2</v>
      </c>
      <c r="AG1267" s="1">
        <v>0.47834781250000002</v>
      </c>
      <c r="AH1267" t="s">
        <v>35</v>
      </c>
      <c r="AI1267">
        <v>43.25</v>
      </c>
      <c r="AJ1267">
        <v>40.75</v>
      </c>
      <c r="AM1267" s="3">
        <f t="shared" si="251"/>
        <v>1426.2442129629626</v>
      </c>
      <c r="AN1267" s="3">
        <f t="shared" si="252"/>
        <v>1.4262442129629627E-2</v>
      </c>
      <c r="AO1267" s="1">
        <v>0.50335681712962965</v>
      </c>
      <c r="AP1267" t="s">
        <v>35</v>
      </c>
      <c r="AQ1267">
        <v>43</v>
      </c>
      <c r="AR1267">
        <v>37.94</v>
      </c>
      <c r="AU1267" s="3">
        <f t="shared" si="253"/>
        <v>1416.8796296296193</v>
      </c>
      <c r="AV1267" s="3">
        <f t="shared" si="254"/>
        <v>1.4168796296296193E-2</v>
      </c>
      <c r="AW1267" s="1">
        <v>0.86088672453703696</v>
      </c>
      <c r="AX1267" t="s">
        <v>35</v>
      </c>
      <c r="AY1267">
        <v>45.25</v>
      </c>
      <c r="AZ1267">
        <v>38.380000000000003</v>
      </c>
      <c r="BD1267">
        <v>1265</v>
      </c>
      <c r="BE1267">
        <v>60</v>
      </c>
      <c r="BF1267">
        <v>20.440000000000001</v>
      </c>
    </row>
    <row r="1268" spans="16:58" x14ac:dyDescent="0.25">
      <c r="P1268" s="3">
        <f t="shared" si="247"/>
        <v>1419.7615740740744</v>
      </c>
      <c r="Q1268" s="3">
        <f t="shared" si="248"/>
        <v>1.4197615740740743E-2</v>
      </c>
      <c r="R1268" s="1">
        <v>0.51972348379629629</v>
      </c>
      <c r="S1268" t="s">
        <v>35</v>
      </c>
      <c r="T1268">
        <v>53.5</v>
      </c>
      <c r="U1268">
        <v>32.380000000000003</v>
      </c>
      <c r="AE1268" s="3">
        <f t="shared" si="249"/>
        <v>1428.4837962962981</v>
      </c>
      <c r="AF1268" s="3">
        <f t="shared" si="250"/>
        <v>1.4284837962962982E-2</v>
      </c>
      <c r="AG1268" s="1">
        <v>0.47835891203703707</v>
      </c>
      <c r="AH1268" t="s">
        <v>35</v>
      </c>
      <c r="AI1268">
        <v>43.5</v>
      </c>
      <c r="AJ1268">
        <v>40.81</v>
      </c>
      <c r="AM1268" s="3">
        <f t="shared" si="251"/>
        <v>1427.35532407407</v>
      </c>
      <c r="AN1268" s="3">
        <f t="shared" si="252"/>
        <v>1.42735532407407E-2</v>
      </c>
      <c r="AO1268" s="1">
        <v>0.50336792824074073</v>
      </c>
      <c r="AP1268" t="s">
        <v>35</v>
      </c>
      <c r="AQ1268">
        <v>43</v>
      </c>
      <c r="AR1268">
        <v>37.94</v>
      </c>
      <c r="AU1268" s="3">
        <f t="shared" si="253"/>
        <v>1418.3981481481478</v>
      </c>
      <c r="AV1268" s="3">
        <f t="shared" si="254"/>
        <v>1.4183981481481478E-2</v>
      </c>
      <c r="AW1268" s="1">
        <v>0.86090190972222225</v>
      </c>
      <c r="AX1268" t="s">
        <v>35</v>
      </c>
      <c r="AY1268">
        <v>46.25</v>
      </c>
      <c r="AZ1268">
        <v>38.380000000000003</v>
      </c>
      <c r="BD1268">
        <v>1266</v>
      </c>
      <c r="BE1268">
        <v>59.75</v>
      </c>
      <c r="BF1268">
        <v>20.37</v>
      </c>
    </row>
    <row r="1269" spans="16:58" x14ac:dyDescent="0.25">
      <c r="P1269" s="3">
        <f t="shared" si="247"/>
        <v>1420.8726851851816</v>
      </c>
      <c r="Q1269" s="3">
        <f t="shared" si="248"/>
        <v>1.4208726851851816E-2</v>
      </c>
      <c r="R1269" s="1">
        <v>0.51973459490740737</v>
      </c>
      <c r="S1269" t="s">
        <v>35</v>
      </c>
      <c r="T1269">
        <v>53.75</v>
      </c>
      <c r="U1269">
        <v>32.56</v>
      </c>
      <c r="AE1269" s="3">
        <f t="shared" si="249"/>
        <v>1429.6412037037021</v>
      </c>
      <c r="AF1269" s="3">
        <f t="shared" si="250"/>
        <v>1.4296412037037021E-2</v>
      </c>
      <c r="AG1269" s="1">
        <v>0.4783704861111111</v>
      </c>
      <c r="AH1269" t="s">
        <v>35</v>
      </c>
      <c r="AI1269">
        <v>43</v>
      </c>
      <c r="AJ1269">
        <v>40.81</v>
      </c>
      <c r="AM1269" s="3">
        <f t="shared" si="251"/>
        <v>1428.4664351851884</v>
      </c>
      <c r="AN1269" s="3">
        <f t="shared" si="252"/>
        <v>1.4284664351851883E-2</v>
      </c>
      <c r="AO1269" s="1">
        <v>0.50337903935185191</v>
      </c>
      <c r="AP1269" t="s">
        <v>35</v>
      </c>
      <c r="AQ1269">
        <v>42.5</v>
      </c>
      <c r="AR1269">
        <v>38</v>
      </c>
      <c r="AU1269" s="3">
        <f t="shared" si="253"/>
        <v>1419.592592592589</v>
      </c>
      <c r="AV1269" s="3">
        <f t="shared" si="254"/>
        <v>1.419592592592589E-2</v>
      </c>
      <c r="AW1269" s="1">
        <v>0.86091385416666666</v>
      </c>
      <c r="AX1269" t="s">
        <v>35</v>
      </c>
      <c r="AY1269">
        <v>46</v>
      </c>
      <c r="AZ1269">
        <v>38.380000000000003</v>
      </c>
      <c r="BD1269">
        <v>1267</v>
      </c>
      <c r="BE1269">
        <v>60</v>
      </c>
      <c r="BF1269">
        <v>20.37</v>
      </c>
    </row>
    <row r="1270" spans="16:58" x14ac:dyDescent="0.25">
      <c r="P1270" s="3">
        <f t="shared" si="247"/>
        <v>1421.9837962962999</v>
      </c>
      <c r="Q1270" s="3">
        <f t="shared" si="248"/>
        <v>1.4219837962963E-2</v>
      </c>
      <c r="R1270" s="1">
        <v>0.51974570601851855</v>
      </c>
      <c r="S1270" t="s">
        <v>35</v>
      </c>
      <c r="T1270">
        <v>53.5</v>
      </c>
      <c r="U1270">
        <v>32.75</v>
      </c>
      <c r="AE1270" s="3">
        <f t="shared" si="249"/>
        <v>1431.1689814814788</v>
      </c>
      <c r="AF1270" s="3">
        <f t="shared" si="250"/>
        <v>1.4311689814814788E-2</v>
      </c>
      <c r="AG1270" s="1">
        <v>0.47838576388888887</v>
      </c>
      <c r="AH1270" t="s">
        <v>35</v>
      </c>
      <c r="AI1270">
        <v>43.75</v>
      </c>
      <c r="AJ1270">
        <v>40.880000000000003</v>
      </c>
      <c r="AM1270" s="3">
        <f t="shared" si="251"/>
        <v>1429.5775462962956</v>
      </c>
      <c r="AN1270" s="3">
        <f t="shared" si="252"/>
        <v>1.4295775462962956E-2</v>
      </c>
      <c r="AO1270" s="1">
        <v>0.50339015046296298</v>
      </c>
      <c r="AP1270" t="s">
        <v>35</v>
      </c>
      <c r="AQ1270">
        <v>42.75</v>
      </c>
      <c r="AR1270">
        <v>37.94</v>
      </c>
      <c r="AU1270" s="3">
        <f t="shared" si="253"/>
        <v>1420.7060185185139</v>
      </c>
      <c r="AV1270" s="3">
        <f t="shared" si="254"/>
        <v>1.4207060185185139E-2</v>
      </c>
      <c r="AW1270" s="1">
        <v>0.86092498842592591</v>
      </c>
      <c r="AX1270" t="s">
        <v>35</v>
      </c>
      <c r="AY1270">
        <v>45.75</v>
      </c>
      <c r="AZ1270">
        <v>38.44</v>
      </c>
      <c r="BD1270">
        <v>1268</v>
      </c>
      <c r="BE1270">
        <v>60.25</v>
      </c>
      <c r="BF1270">
        <v>20.37</v>
      </c>
    </row>
    <row r="1271" spans="16:58" x14ac:dyDescent="0.25">
      <c r="P1271" s="3">
        <f t="shared" si="247"/>
        <v>1423.125000000003</v>
      </c>
      <c r="Q1271" s="3">
        <f t="shared" si="248"/>
        <v>1.4231250000000029E-2</v>
      </c>
      <c r="R1271" s="1">
        <v>0.51975711805555558</v>
      </c>
      <c r="S1271" t="s">
        <v>35</v>
      </c>
      <c r="T1271">
        <v>53</v>
      </c>
      <c r="U1271">
        <v>32.94</v>
      </c>
      <c r="AE1271" s="3">
        <f t="shared" si="249"/>
        <v>1432.3726851851848</v>
      </c>
      <c r="AF1271" s="3">
        <f t="shared" si="250"/>
        <v>1.4323726851851848E-2</v>
      </c>
      <c r="AG1271" s="1">
        <v>0.47839780092592593</v>
      </c>
      <c r="AH1271" t="s">
        <v>35</v>
      </c>
      <c r="AI1271">
        <v>43.75</v>
      </c>
      <c r="AJ1271">
        <v>40.880000000000003</v>
      </c>
      <c r="AM1271" s="3">
        <f t="shared" si="251"/>
        <v>1430.6886574074028</v>
      </c>
      <c r="AN1271" s="3">
        <f t="shared" si="252"/>
        <v>1.4306886574074029E-2</v>
      </c>
      <c r="AO1271" s="1">
        <v>0.50340126157407405</v>
      </c>
      <c r="AP1271" t="s">
        <v>35</v>
      </c>
      <c r="AQ1271">
        <v>42.75</v>
      </c>
      <c r="AR1271">
        <v>38</v>
      </c>
      <c r="AU1271" s="3">
        <f t="shared" si="253"/>
        <v>1421.8263888888916</v>
      </c>
      <c r="AV1271" s="3">
        <f t="shared" si="254"/>
        <v>1.4218263888888916E-2</v>
      </c>
      <c r="AW1271" s="1">
        <v>0.86093619212962968</v>
      </c>
      <c r="AX1271" t="s">
        <v>35</v>
      </c>
      <c r="AY1271">
        <v>46.25</v>
      </c>
      <c r="AZ1271">
        <v>38.44</v>
      </c>
      <c r="BD1271">
        <v>1269</v>
      </c>
      <c r="BE1271">
        <v>59.75</v>
      </c>
      <c r="BF1271">
        <v>20.37</v>
      </c>
    </row>
    <row r="1272" spans="16:58" x14ac:dyDescent="0.25">
      <c r="P1272" s="3">
        <f t="shared" si="247"/>
        <v>1424.2361111111102</v>
      </c>
      <c r="Q1272" s="3">
        <f t="shared" si="248"/>
        <v>1.4242361111111101E-2</v>
      </c>
      <c r="R1272" s="1">
        <v>0.51976822916666665</v>
      </c>
      <c r="S1272" t="s">
        <v>35</v>
      </c>
      <c r="T1272">
        <v>52.75</v>
      </c>
      <c r="U1272">
        <v>33.130000000000003</v>
      </c>
      <c r="AE1272" s="3">
        <f t="shared" si="249"/>
        <v>1433.5300925925942</v>
      </c>
      <c r="AF1272" s="3">
        <f t="shared" si="250"/>
        <v>1.4335300925925942E-2</v>
      </c>
      <c r="AG1272" s="1">
        <v>0.47840937500000003</v>
      </c>
      <c r="AH1272" t="s">
        <v>35</v>
      </c>
      <c r="AI1272">
        <v>43.5</v>
      </c>
      <c r="AJ1272">
        <v>40.880000000000003</v>
      </c>
      <c r="AM1272" s="3">
        <f t="shared" si="251"/>
        <v>1431.8460648148068</v>
      </c>
      <c r="AN1272" s="3">
        <f t="shared" si="252"/>
        <v>1.4318460648148068E-2</v>
      </c>
      <c r="AO1272" s="1">
        <v>0.50341283564814809</v>
      </c>
      <c r="AP1272" t="s">
        <v>35</v>
      </c>
      <c r="AQ1272">
        <v>43</v>
      </c>
      <c r="AR1272">
        <v>37.94</v>
      </c>
      <c r="AU1272" s="3">
        <f t="shared" si="253"/>
        <v>1422.9803240740746</v>
      </c>
      <c r="AV1272" s="3">
        <f t="shared" si="254"/>
        <v>1.4229803240740746E-2</v>
      </c>
      <c r="AW1272" s="1">
        <v>0.86094773148148152</v>
      </c>
      <c r="AX1272" t="s">
        <v>35</v>
      </c>
      <c r="AY1272">
        <v>46.25</v>
      </c>
      <c r="AZ1272">
        <v>38.44</v>
      </c>
      <c r="BD1272">
        <v>1270</v>
      </c>
      <c r="BE1272">
        <v>60</v>
      </c>
      <c r="BF1272">
        <v>20.440000000000001</v>
      </c>
    </row>
    <row r="1273" spans="16:58" x14ac:dyDescent="0.25">
      <c r="P1273" s="3">
        <f t="shared" si="247"/>
        <v>1425.3495370370351</v>
      </c>
      <c r="Q1273" s="3">
        <f t="shared" si="248"/>
        <v>1.425349537037035E-2</v>
      </c>
      <c r="R1273" s="1">
        <v>0.5197793634259259</v>
      </c>
      <c r="S1273" t="s">
        <v>35</v>
      </c>
      <c r="T1273">
        <v>52.5</v>
      </c>
      <c r="U1273">
        <v>33.31</v>
      </c>
      <c r="AE1273" s="3">
        <f t="shared" si="249"/>
        <v>1434.6412037037071</v>
      </c>
      <c r="AF1273" s="3">
        <f t="shared" si="250"/>
        <v>1.4346412037037071E-2</v>
      </c>
      <c r="AG1273" s="1">
        <v>0.47842048611111115</v>
      </c>
      <c r="AH1273" t="s">
        <v>35</v>
      </c>
      <c r="AI1273">
        <v>43.25</v>
      </c>
      <c r="AJ1273">
        <v>40.880000000000003</v>
      </c>
      <c r="AM1273" s="3">
        <f t="shared" si="251"/>
        <v>1432.9571759259252</v>
      </c>
      <c r="AN1273" s="3">
        <f t="shared" si="252"/>
        <v>1.4329571759259252E-2</v>
      </c>
      <c r="AO1273" s="1">
        <v>0.50342394675925928</v>
      </c>
      <c r="AP1273" t="s">
        <v>35</v>
      </c>
      <c r="AQ1273">
        <v>42.75</v>
      </c>
      <c r="AR1273">
        <v>37.94</v>
      </c>
      <c r="AU1273" s="3">
        <f t="shared" si="253"/>
        <v>1424.0914351851818</v>
      </c>
      <c r="AV1273" s="3">
        <f t="shared" si="254"/>
        <v>1.4240914351851819E-2</v>
      </c>
      <c r="AW1273" s="1">
        <v>0.86095884259259259</v>
      </c>
      <c r="AX1273" t="s">
        <v>35</v>
      </c>
      <c r="AY1273">
        <v>46.25</v>
      </c>
      <c r="AZ1273">
        <v>38.44</v>
      </c>
      <c r="BD1273">
        <v>1271</v>
      </c>
      <c r="BE1273">
        <v>60.25</v>
      </c>
      <c r="BF1273">
        <v>20.440000000000001</v>
      </c>
    </row>
    <row r="1274" spans="16:58" x14ac:dyDescent="0.25">
      <c r="P1274" s="3">
        <f t="shared" si="247"/>
        <v>1426.451388888883</v>
      </c>
      <c r="Q1274" s="3">
        <f t="shared" si="248"/>
        <v>1.426451388888883E-2</v>
      </c>
      <c r="R1274" s="1">
        <v>0.51979038194444438</v>
      </c>
      <c r="S1274" t="s">
        <v>35</v>
      </c>
      <c r="T1274">
        <v>52</v>
      </c>
      <c r="U1274">
        <v>33.5</v>
      </c>
      <c r="AE1274" s="3">
        <f t="shared" si="249"/>
        <v>1435.9375000000007</v>
      </c>
      <c r="AF1274" s="3">
        <f t="shared" si="250"/>
        <v>1.4359375000000008E-2</v>
      </c>
      <c r="AG1274" s="1">
        <v>0.47843344907407409</v>
      </c>
      <c r="AH1274" t="s">
        <v>35</v>
      </c>
      <c r="AI1274">
        <v>43.75</v>
      </c>
      <c r="AJ1274">
        <v>40.880000000000003</v>
      </c>
      <c r="AM1274" s="3">
        <f t="shared" si="251"/>
        <v>1434.0682870370324</v>
      </c>
      <c r="AN1274" s="3">
        <f t="shared" si="252"/>
        <v>1.4340682870370325E-2</v>
      </c>
      <c r="AO1274" s="1">
        <v>0.50343505787037035</v>
      </c>
      <c r="AP1274" t="s">
        <v>35</v>
      </c>
      <c r="AQ1274">
        <v>42.5</v>
      </c>
      <c r="AR1274">
        <v>37.94</v>
      </c>
      <c r="AU1274" s="3">
        <f t="shared" si="253"/>
        <v>1425.2048611111068</v>
      </c>
      <c r="AV1274" s="3">
        <f t="shared" si="254"/>
        <v>1.4252048611111068E-2</v>
      </c>
      <c r="AW1274" s="1">
        <v>0.86096997685185184</v>
      </c>
      <c r="AX1274" t="s">
        <v>35</v>
      </c>
      <c r="AY1274">
        <v>45.5</v>
      </c>
      <c r="AZ1274">
        <v>38.44</v>
      </c>
      <c r="BD1274">
        <v>1272</v>
      </c>
      <c r="BE1274">
        <v>60.25</v>
      </c>
      <c r="BF1274">
        <v>20.440000000000001</v>
      </c>
    </row>
    <row r="1275" spans="16:58" x14ac:dyDescent="0.25">
      <c r="P1275" s="3">
        <f t="shared" si="247"/>
        <v>1427.5613425925872</v>
      </c>
      <c r="Q1275" s="3">
        <f t="shared" si="248"/>
        <v>1.427561342592587E-2</v>
      </c>
      <c r="R1275" s="1">
        <v>0.51980148148148142</v>
      </c>
      <c r="S1275" t="s">
        <v>35</v>
      </c>
      <c r="T1275">
        <v>52</v>
      </c>
      <c r="U1275">
        <v>34.19</v>
      </c>
      <c r="AE1275" s="3">
        <f t="shared" si="249"/>
        <v>1437.0949074074047</v>
      </c>
      <c r="AF1275" s="3">
        <f t="shared" si="250"/>
        <v>1.4370949074074046E-2</v>
      </c>
      <c r="AG1275" s="1">
        <v>0.47844502314814813</v>
      </c>
      <c r="AH1275" t="s">
        <v>35</v>
      </c>
      <c r="AI1275">
        <v>43.5</v>
      </c>
      <c r="AJ1275">
        <v>40.880000000000003</v>
      </c>
      <c r="AM1275" s="3">
        <f t="shared" si="251"/>
        <v>1435.3171296296264</v>
      </c>
      <c r="AN1275" s="3">
        <f t="shared" si="252"/>
        <v>1.4353171296296263E-2</v>
      </c>
      <c r="AO1275" s="1">
        <v>0.50344754629629629</v>
      </c>
      <c r="AP1275" t="s">
        <v>35</v>
      </c>
      <c r="AQ1275">
        <v>43</v>
      </c>
      <c r="AR1275">
        <v>37.94</v>
      </c>
      <c r="AU1275" s="3">
        <f t="shared" si="253"/>
        <v>1426.3113425925899</v>
      </c>
      <c r="AV1275" s="3">
        <f t="shared" si="254"/>
        <v>1.42631134259259E-2</v>
      </c>
      <c r="AW1275" s="1">
        <v>0.86098104166666667</v>
      </c>
      <c r="AX1275" t="s">
        <v>35</v>
      </c>
      <c r="AY1275">
        <v>45.75</v>
      </c>
      <c r="AZ1275">
        <v>38.44</v>
      </c>
      <c r="BD1275">
        <v>1273</v>
      </c>
      <c r="BE1275">
        <v>60.5</v>
      </c>
      <c r="BF1275">
        <v>20.37</v>
      </c>
    </row>
    <row r="1276" spans="16:58" x14ac:dyDescent="0.25">
      <c r="P1276" s="3">
        <f t="shared" si="247"/>
        <v>1428.6608796296284</v>
      </c>
      <c r="Q1276" s="3">
        <f t="shared" si="248"/>
        <v>1.4286608796296285E-2</v>
      </c>
      <c r="R1276" s="1">
        <v>0.51981247685185183</v>
      </c>
      <c r="S1276" t="s">
        <v>35</v>
      </c>
      <c r="T1276">
        <v>51.75</v>
      </c>
      <c r="U1276">
        <v>34.380000000000003</v>
      </c>
      <c r="AE1276" s="3">
        <f t="shared" si="249"/>
        <v>1438.2060185185176</v>
      </c>
      <c r="AF1276" s="3">
        <f t="shared" si="250"/>
        <v>1.4382060185185175E-2</v>
      </c>
      <c r="AG1276" s="1">
        <v>0.47845613425925926</v>
      </c>
      <c r="AH1276" t="s">
        <v>35</v>
      </c>
      <c r="AI1276">
        <v>43.25</v>
      </c>
      <c r="AJ1276">
        <v>40.81</v>
      </c>
      <c r="AM1276" s="3">
        <f t="shared" si="251"/>
        <v>1436.5208333333378</v>
      </c>
      <c r="AN1276" s="3">
        <f t="shared" si="252"/>
        <v>1.4365208333333379E-2</v>
      </c>
      <c r="AO1276" s="1">
        <v>0.5034595833333334</v>
      </c>
      <c r="AP1276" t="s">
        <v>35</v>
      </c>
      <c r="AQ1276">
        <v>43.25</v>
      </c>
      <c r="AR1276">
        <v>37.880000000000003</v>
      </c>
      <c r="AU1276" s="3">
        <f t="shared" si="253"/>
        <v>1427.4247685185148</v>
      </c>
      <c r="AV1276" s="3">
        <f t="shared" si="254"/>
        <v>1.4274247685185149E-2</v>
      </c>
      <c r="AW1276" s="1">
        <v>0.86099217592592592</v>
      </c>
      <c r="AX1276" t="s">
        <v>35</v>
      </c>
      <c r="AY1276">
        <v>45.75</v>
      </c>
      <c r="AZ1276">
        <v>38.5</v>
      </c>
      <c r="BD1276">
        <v>1274</v>
      </c>
      <c r="BE1276">
        <v>59.75</v>
      </c>
      <c r="BF1276">
        <v>20.37</v>
      </c>
    </row>
    <row r="1277" spans="16:58" x14ac:dyDescent="0.25">
      <c r="P1277" s="3">
        <f t="shared" si="247"/>
        <v>1429.8182870370324</v>
      </c>
      <c r="Q1277" s="3">
        <f t="shared" si="248"/>
        <v>1.4298182870370324E-2</v>
      </c>
      <c r="R1277" s="1">
        <v>0.51982405092592587</v>
      </c>
      <c r="S1277" t="s">
        <v>35</v>
      </c>
      <c r="T1277">
        <v>51.5</v>
      </c>
      <c r="U1277">
        <v>34.5</v>
      </c>
      <c r="AE1277" s="3">
        <f t="shared" si="249"/>
        <v>1439.3171296296302</v>
      </c>
      <c r="AF1277" s="3">
        <f t="shared" si="250"/>
        <v>1.4393171296296303E-2</v>
      </c>
      <c r="AG1277" s="1">
        <v>0.47846724537037039</v>
      </c>
      <c r="AH1277" t="s">
        <v>35</v>
      </c>
      <c r="AI1277">
        <v>43.25</v>
      </c>
      <c r="AJ1277">
        <v>40.81</v>
      </c>
      <c r="AM1277" s="3">
        <f t="shared" si="251"/>
        <v>1437.6319444444453</v>
      </c>
      <c r="AN1277" s="3">
        <f t="shared" si="252"/>
        <v>1.4376319444444452E-2</v>
      </c>
      <c r="AO1277" s="1">
        <v>0.50347069444444448</v>
      </c>
      <c r="AP1277" t="s">
        <v>35</v>
      </c>
      <c r="AQ1277">
        <v>43.25</v>
      </c>
      <c r="AR1277">
        <v>37.880000000000003</v>
      </c>
      <c r="AU1277" s="3">
        <f t="shared" si="253"/>
        <v>1428.539351851854</v>
      </c>
      <c r="AV1277" s="3">
        <f t="shared" si="254"/>
        <v>1.4285393518518541E-2</v>
      </c>
      <c r="AW1277" s="1">
        <v>0.86100332175925931</v>
      </c>
      <c r="AX1277" t="s">
        <v>35</v>
      </c>
      <c r="AY1277">
        <v>46</v>
      </c>
      <c r="AZ1277">
        <v>38.44</v>
      </c>
      <c r="BD1277">
        <v>1275</v>
      </c>
      <c r="BE1277">
        <v>60</v>
      </c>
      <c r="BF1277">
        <v>20.37</v>
      </c>
    </row>
    <row r="1278" spans="16:58" x14ac:dyDescent="0.25">
      <c r="P1278" s="3">
        <f t="shared" si="247"/>
        <v>1430.9097222222179</v>
      </c>
      <c r="Q1278" s="3">
        <f t="shared" si="248"/>
        <v>1.4309097222222178E-2</v>
      </c>
      <c r="R1278" s="1">
        <v>0.51983496527777773</v>
      </c>
      <c r="S1278" t="s">
        <v>35</v>
      </c>
      <c r="T1278">
        <v>51</v>
      </c>
      <c r="U1278">
        <v>34.69</v>
      </c>
      <c r="AE1278" s="3">
        <f t="shared" si="249"/>
        <v>1440.613425925924</v>
      </c>
      <c r="AF1278" s="3">
        <f t="shared" si="250"/>
        <v>1.440613425925924E-2</v>
      </c>
      <c r="AG1278" s="1">
        <v>0.47848020833333332</v>
      </c>
      <c r="AH1278" t="s">
        <v>35</v>
      </c>
      <c r="AI1278">
        <v>43.75</v>
      </c>
      <c r="AJ1278">
        <v>40.81</v>
      </c>
      <c r="AM1278" s="3">
        <f t="shared" si="251"/>
        <v>1438.7430555555525</v>
      </c>
      <c r="AN1278" s="3">
        <f t="shared" si="252"/>
        <v>1.4387430555555525E-2</v>
      </c>
      <c r="AO1278" s="1">
        <v>0.50348180555555555</v>
      </c>
      <c r="AP1278" t="s">
        <v>35</v>
      </c>
      <c r="AQ1278">
        <v>43</v>
      </c>
      <c r="AR1278">
        <v>37.880000000000003</v>
      </c>
      <c r="AU1278" s="3">
        <f t="shared" si="253"/>
        <v>1429.6585648148064</v>
      </c>
      <c r="AV1278" s="3">
        <f t="shared" si="254"/>
        <v>1.4296585648148064E-2</v>
      </c>
      <c r="AW1278" s="1">
        <v>0.86101451388888883</v>
      </c>
      <c r="AX1278" t="s">
        <v>35</v>
      </c>
      <c r="AY1278">
        <v>45.75</v>
      </c>
      <c r="AZ1278">
        <v>38.44</v>
      </c>
      <c r="BD1278">
        <v>1276</v>
      </c>
      <c r="BE1278">
        <v>60.5</v>
      </c>
      <c r="BF1278">
        <v>20.37</v>
      </c>
    </row>
    <row r="1279" spans="16:58" x14ac:dyDescent="0.25">
      <c r="P1279" s="3">
        <f t="shared" si="247"/>
        <v>1432.0219907407395</v>
      </c>
      <c r="Q1279" s="3">
        <f t="shared" si="248"/>
        <v>1.4320219907407394E-2</v>
      </c>
      <c r="R1279" s="1">
        <v>0.51984608796296294</v>
      </c>
      <c r="S1279" t="s">
        <v>35</v>
      </c>
      <c r="T1279">
        <v>51.5</v>
      </c>
      <c r="U1279">
        <v>34.81</v>
      </c>
      <c r="AE1279" s="3">
        <f t="shared" si="249"/>
        <v>1442.0023148148164</v>
      </c>
      <c r="AF1279" s="3">
        <f t="shared" si="250"/>
        <v>1.4420023148148164E-2</v>
      </c>
      <c r="AG1279" s="1">
        <v>0.47849409722222225</v>
      </c>
      <c r="AH1279" t="s">
        <v>35</v>
      </c>
      <c r="AI1279">
        <v>44.25</v>
      </c>
      <c r="AJ1279">
        <v>40.81</v>
      </c>
      <c r="AM1279" s="3">
        <f t="shared" si="251"/>
        <v>1439.8541666666708</v>
      </c>
      <c r="AN1279" s="3">
        <f t="shared" si="252"/>
        <v>1.4398541666666709E-2</v>
      </c>
      <c r="AO1279" s="1">
        <v>0.50349291666666673</v>
      </c>
      <c r="AP1279" t="s">
        <v>35</v>
      </c>
      <c r="AQ1279">
        <v>43</v>
      </c>
      <c r="AR1279">
        <v>37.81</v>
      </c>
      <c r="AU1279" s="3">
        <f t="shared" si="253"/>
        <v>1430.7685185185103</v>
      </c>
      <c r="AV1279" s="3">
        <f t="shared" si="254"/>
        <v>1.4307685185185104E-2</v>
      </c>
      <c r="AW1279" s="1">
        <v>0.86102561342592587</v>
      </c>
      <c r="AX1279" t="s">
        <v>35</v>
      </c>
      <c r="AY1279">
        <v>46.25</v>
      </c>
      <c r="AZ1279">
        <v>38.380000000000003</v>
      </c>
      <c r="BD1279">
        <v>1277</v>
      </c>
      <c r="BE1279">
        <v>60.5</v>
      </c>
      <c r="BF1279">
        <v>20.37</v>
      </c>
    </row>
    <row r="1280" spans="16:58" x14ac:dyDescent="0.25">
      <c r="P1280" s="3">
        <f t="shared" si="247"/>
        <v>1433.1331018518467</v>
      </c>
      <c r="Q1280" s="3">
        <f t="shared" si="248"/>
        <v>1.4331331018518467E-2</v>
      </c>
      <c r="R1280" s="1">
        <v>0.51985719907407402</v>
      </c>
      <c r="S1280" t="s">
        <v>35</v>
      </c>
      <c r="T1280">
        <v>51.25</v>
      </c>
      <c r="U1280">
        <v>34.94</v>
      </c>
      <c r="AE1280" s="3">
        <f t="shared" si="249"/>
        <v>1443.1597222222204</v>
      </c>
      <c r="AF1280" s="3">
        <f t="shared" si="250"/>
        <v>1.4431597222222203E-2</v>
      </c>
      <c r="AG1280" s="1">
        <v>0.47850567129629629</v>
      </c>
      <c r="AH1280" t="s">
        <v>35</v>
      </c>
      <c r="AI1280">
        <v>44</v>
      </c>
      <c r="AJ1280">
        <v>40.75</v>
      </c>
      <c r="AM1280" s="3">
        <f t="shared" si="251"/>
        <v>1440.9652777777781</v>
      </c>
      <c r="AN1280" s="3">
        <f t="shared" si="252"/>
        <v>1.4409652777777782E-2</v>
      </c>
      <c r="AO1280" s="1">
        <v>0.50350402777777781</v>
      </c>
      <c r="AP1280" t="s">
        <v>35</v>
      </c>
      <c r="AQ1280">
        <v>43</v>
      </c>
      <c r="AR1280">
        <v>37.81</v>
      </c>
      <c r="AU1280" s="3">
        <f t="shared" si="253"/>
        <v>1431.9178240740694</v>
      </c>
      <c r="AV1280" s="3">
        <f t="shared" si="254"/>
        <v>1.4319178240740693E-2</v>
      </c>
      <c r="AW1280" s="1">
        <v>0.86103710648148146</v>
      </c>
      <c r="AX1280" t="s">
        <v>35</v>
      </c>
      <c r="AY1280">
        <v>46.25</v>
      </c>
      <c r="AZ1280">
        <v>38.380000000000003</v>
      </c>
      <c r="BD1280">
        <v>1278</v>
      </c>
      <c r="BE1280">
        <v>59.75</v>
      </c>
      <c r="BF1280">
        <v>20.440000000000001</v>
      </c>
    </row>
    <row r="1281" spans="16:58" x14ac:dyDescent="0.25">
      <c r="P1281" s="3">
        <f t="shared" si="247"/>
        <v>1434.2442129629651</v>
      </c>
      <c r="Q1281" s="3">
        <f t="shared" si="248"/>
        <v>1.4342442129629651E-2</v>
      </c>
      <c r="R1281" s="1">
        <v>0.5198683101851852</v>
      </c>
      <c r="S1281" t="s">
        <v>35</v>
      </c>
      <c r="T1281">
        <v>50.75</v>
      </c>
      <c r="U1281">
        <v>35.06</v>
      </c>
      <c r="AE1281" s="3">
        <f t="shared" si="249"/>
        <v>1444.2708333333333</v>
      </c>
      <c r="AF1281" s="3">
        <f t="shared" si="250"/>
        <v>1.4442708333333332E-2</v>
      </c>
      <c r="AG1281" s="1">
        <v>0.47851678240740741</v>
      </c>
      <c r="AH1281" t="s">
        <v>35</v>
      </c>
      <c r="AI1281">
        <v>44.5</v>
      </c>
      <c r="AJ1281">
        <v>40.75</v>
      </c>
      <c r="AM1281" s="3">
        <f t="shared" si="251"/>
        <v>1442.0763888888855</v>
      </c>
      <c r="AN1281" s="3">
        <f t="shared" si="252"/>
        <v>1.4420763888888855E-2</v>
      </c>
      <c r="AO1281" s="1">
        <v>0.50351513888888888</v>
      </c>
      <c r="AP1281" t="s">
        <v>35</v>
      </c>
      <c r="AQ1281">
        <v>42.75</v>
      </c>
      <c r="AR1281">
        <v>37.75</v>
      </c>
      <c r="AU1281" s="3">
        <f t="shared" si="253"/>
        <v>1433.0347222222151</v>
      </c>
      <c r="AV1281" s="3">
        <f t="shared" si="254"/>
        <v>1.4330347222222151E-2</v>
      </c>
      <c r="AW1281" s="1">
        <v>0.86104827546296292</v>
      </c>
      <c r="AX1281" t="s">
        <v>35</v>
      </c>
      <c r="AY1281">
        <v>46.25</v>
      </c>
      <c r="AZ1281">
        <v>38.380000000000003</v>
      </c>
      <c r="BD1281">
        <v>1279</v>
      </c>
      <c r="BE1281">
        <v>60.75</v>
      </c>
      <c r="BF1281">
        <v>20.309999999999999</v>
      </c>
    </row>
    <row r="1282" spans="16:58" x14ac:dyDescent="0.25">
      <c r="P1282" s="3">
        <f t="shared" si="247"/>
        <v>1435.3553240740723</v>
      </c>
      <c r="Q1282" s="3">
        <f t="shared" si="248"/>
        <v>1.4353553240740724E-2</v>
      </c>
      <c r="R1282" s="1">
        <v>0.51987942129629627</v>
      </c>
      <c r="S1282" t="s">
        <v>35</v>
      </c>
      <c r="T1282">
        <v>51</v>
      </c>
      <c r="U1282">
        <v>35.130000000000003</v>
      </c>
      <c r="AE1282" s="3">
        <f t="shared" si="249"/>
        <v>1445.4745370370338</v>
      </c>
      <c r="AF1282" s="3">
        <f t="shared" si="250"/>
        <v>1.4454745370370337E-2</v>
      </c>
      <c r="AG1282" s="1">
        <v>0.47852881944444442</v>
      </c>
      <c r="AH1282" t="s">
        <v>35</v>
      </c>
      <c r="AI1282">
        <v>44.25</v>
      </c>
      <c r="AJ1282">
        <v>40.75</v>
      </c>
      <c r="AM1282" s="3">
        <f t="shared" si="251"/>
        <v>1443.6504629629587</v>
      </c>
      <c r="AN1282" s="3">
        <f t="shared" si="252"/>
        <v>1.4436504629629587E-2</v>
      </c>
      <c r="AO1282" s="1">
        <v>0.50353087962962961</v>
      </c>
      <c r="AP1282" t="s">
        <v>35</v>
      </c>
      <c r="AQ1282">
        <v>43.5</v>
      </c>
      <c r="AR1282">
        <v>37.75</v>
      </c>
      <c r="AU1282" s="3">
        <f t="shared" si="253"/>
        <v>1434.1527777777751</v>
      </c>
      <c r="AV1282" s="3">
        <f t="shared" si="254"/>
        <v>1.4341527777777752E-2</v>
      </c>
      <c r="AW1282" s="1">
        <v>0.86105945601851852</v>
      </c>
      <c r="AX1282" t="s">
        <v>35</v>
      </c>
      <c r="AY1282">
        <v>46.25</v>
      </c>
      <c r="AZ1282">
        <v>38.31</v>
      </c>
      <c r="BD1282">
        <v>1280</v>
      </c>
      <c r="BE1282">
        <v>60</v>
      </c>
      <c r="BF1282">
        <v>20.37</v>
      </c>
    </row>
    <row r="1283" spans="16:58" x14ac:dyDescent="0.25">
      <c r="P1283" s="3">
        <f t="shared" si="247"/>
        <v>1436.4664351851798</v>
      </c>
      <c r="Q1283" s="3">
        <f t="shared" si="248"/>
        <v>1.4364664351851797E-2</v>
      </c>
      <c r="R1283" s="1">
        <v>0.51989053240740735</v>
      </c>
      <c r="S1283" t="s">
        <v>35</v>
      </c>
      <c r="T1283">
        <v>50.75</v>
      </c>
      <c r="U1283">
        <v>35.19</v>
      </c>
      <c r="AE1283" s="3">
        <f t="shared" si="249"/>
        <v>1446.5856481481464</v>
      </c>
      <c r="AF1283" s="3">
        <f t="shared" si="250"/>
        <v>1.4465856481481465E-2</v>
      </c>
      <c r="AG1283" s="1">
        <v>0.47853993055555555</v>
      </c>
      <c r="AH1283" t="s">
        <v>35</v>
      </c>
      <c r="AI1283">
        <v>44.5</v>
      </c>
      <c r="AJ1283">
        <v>40.75</v>
      </c>
      <c r="AM1283" s="3">
        <f t="shared" si="251"/>
        <v>1444.8541666666592</v>
      </c>
      <c r="AN1283" s="3">
        <f t="shared" si="252"/>
        <v>1.4448541666666592E-2</v>
      </c>
      <c r="AO1283" s="1">
        <v>0.50354291666666662</v>
      </c>
      <c r="AP1283" t="s">
        <v>35</v>
      </c>
      <c r="AQ1283">
        <v>43.5</v>
      </c>
      <c r="AR1283">
        <v>37.130000000000003</v>
      </c>
      <c r="AU1283" s="3">
        <f t="shared" si="253"/>
        <v>1435.2326388888837</v>
      </c>
      <c r="AV1283" s="3">
        <f t="shared" si="254"/>
        <v>1.4352326388888836E-2</v>
      </c>
      <c r="AW1283" s="1">
        <v>0.86107025462962961</v>
      </c>
      <c r="AX1283" t="s">
        <v>35</v>
      </c>
      <c r="AY1283">
        <v>46.5</v>
      </c>
      <c r="AZ1283">
        <v>38.31</v>
      </c>
      <c r="BD1283">
        <v>1281</v>
      </c>
      <c r="BE1283">
        <v>60.5</v>
      </c>
      <c r="BF1283">
        <v>20.309999999999999</v>
      </c>
    </row>
    <row r="1284" spans="16:58" x14ac:dyDescent="0.25">
      <c r="P1284" s="3">
        <f t="shared" ref="P1284:P1347" si="255">Q1284*(10^5)</f>
        <v>1437.5775462962981</v>
      </c>
      <c r="Q1284" s="3">
        <f t="shared" ref="Q1284:Q1347" si="256">(Q1283+(R1284-R1283))</f>
        <v>1.4375775462962981E-2</v>
      </c>
      <c r="R1284" s="1">
        <v>0.51990164351851853</v>
      </c>
      <c r="S1284" t="s">
        <v>35</v>
      </c>
      <c r="T1284">
        <v>50.25</v>
      </c>
      <c r="U1284">
        <v>35.25</v>
      </c>
      <c r="AE1284" s="3">
        <f t="shared" ref="AE1284:AE1347" si="257">AF1284*(10^5)</f>
        <v>1447.6967592592594</v>
      </c>
      <c r="AF1284" s="3">
        <f t="shared" ref="AF1284:AF1347" si="258">(AF1283+(AG1284-AG1283))</f>
        <v>1.4476967592592593E-2</v>
      </c>
      <c r="AG1284" s="1">
        <v>0.47855104166666668</v>
      </c>
      <c r="AH1284" t="s">
        <v>35</v>
      </c>
      <c r="AI1284">
        <v>44.5</v>
      </c>
      <c r="AJ1284">
        <v>40.75</v>
      </c>
      <c r="AM1284" s="3">
        <f t="shared" ref="AM1284:AM1347" si="259">AN1284*(10^5)</f>
        <v>1445.9641203703632</v>
      </c>
      <c r="AN1284" s="3">
        <f t="shared" ref="AN1284:AN1347" si="260">(AN1283+(AO1284-AO1283))</f>
        <v>1.4459641203703633E-2</v>
      </c>
      <c r="AO1284" s="1">
        <v>0.50355401620370366</v>
      </c>
      <c r="AP1284" t="s">
        <v>35</v>
      </c>
      <c r="AQ1284">
        <v>43</v>
      </c>
      <c r="AR1284">
        <v>37.06</v>
      </c>
      <c r="AU1284" s="3">
        <f t="shared" ref="AU1284:AU1347" si="261">AV1284*(10^5)</f>
        <v>1436.3414351851843</v>
      </c>
      <c r="AV1284" s="3">
        <f t="shared" ref="AV1284:AV1347" si="262">(AV1283+(AW1284-AW1283))</f>
        <v>1.4363414351851844E-2</v>
      </c>
      <c r="AW1284" s="1">
        <v>0.86108134259259261</v>
      </c>
      <c r="AX1284" t="s">
        <v>35</v>
      </c>
      <c r="AY1284">
        <v>46.25</v>
      </c>
      <c r="AZ1284">
        <v>38.25</v>
      </c>
      <c r="BD1284">
        <v>1282</v>
      </c>
      <c r="BE1284">
        <v>60.25</v>
      </c>
      <c r="BF1284">
        <v>20.440000000000001</v>
      </c>
    </row>
    <row r="1285" spans="16:58" x14ac:dyDescent="0.25">
      <c r="P1285" s="3">
        <f t="shared" si="255"/>
        <v>1438.6886574074053</v>
      </c>
      <c r="Q1285" s="3">
        <f t="shared" si="256"/>
        <v>1.4386886574074054E-2</v>
      </c>
      <c r="R1285" s="1">
        <v>0.5199127546296296</v>
      </c>
      <c r="S1285" t="s">
        <v>35</v>
      </c>
      <c r="T1285">
        <v>50</v>
      </c>
      <c r="U1285">
        <v>35.25</v>
      </c>
      <c r="AE1285" s="3">
        <f t="shared" si="257"/>
        <v>1448.8078703703666</v>
      </c>
      <c r="AF1285" s="3">
        <f t="shared" si="258"/>
        <v>1.4488078703703666E-2</v>
      </c>
      <c r="AG1285" s="1">
        <v>0.47856215277777775</v>
      </c>
      <c r="AH1285" t="s">
        <v>35</v>
      </c>
      <c r="AI1285">
        <v>45</v>
      </c>
      <c r="AJ1285">
        <v>40.81</v>
      </c>
      <c r="AM1285" s="3">
        <f t="shared" si="259"/>
        <v>1447.1215277777783</v>
      </c>
      <c r="AN1285" s="3">
        <f t="shared" si="260"/>
        <v>1.4471215277777782E-2</v>
      </c>
      <c r="AO1285" s="1">
        <v>0.50356559027777781</v>
      </c>
      <c r="AP1285" t="s">
        <v>35</v>
      </c>
      <c r="AQ1285">
        <v>43.25</v>
      </c>
      <c r="AR1285">
        <v>37.630000000000003</v>
      </c>
      <c r="AU1285" s="3">
        <f t="shared" si="261"/>
        <v>1437.5694444444421</v>
      </c>
      <c r="AV1285" s="3">
        <f t="shared" si="262"/>
        <v>1.437569444444442E-2</v>
      </c>
      <c r="AW1285" s="1">
        <v>0.86109362268518519</v>
      </c>
      <c r="AX1285" t="s">
        <v>35</v>
      </c>
      <c r="AY1285">
        <v>46.75</v>
      </c>
      <c r="AZ1285">
        <v>38.25</v>
      </c>
      <c r="BD1285">
        <v>1283</v>
      </c>
      <c r="BE1285">
        <v>60.5</v>
      </c>
      <c r="BF1285">
        <v>20.37</v>
      </c>
    </row>
    <row r="1286" spans="16:58" x14ac:dyDescent="0.25">
      <c r="P1286" s="3">
        <f t="shared" si="255"/>
        <v>1439.8460648148205</v>
      </c>
      <c r="Q1286" s="3">
        <f t="shared" si="256"/>
        <v>1.4398460648148204E-2</v>
      </c>
      <c r="R1286" s="1">
        <v>0.51992432870370375</v>
      </c>
      <c r="S1286" t="s">
        <v>35</v>
      </c>
      <c r="T1286">
        <v>50.5</v>
      </c>
      <c r="U1286">
        <v>35.31</v>
      </c>
      <c r="AE1286" s="3">
        <f t="shared" si="257"/>
        <v>1449.9189814814795</v>
      </c>
      <c r="AF1286" s="3">
        <f t="shared" si="258"/>
        <v>1.4499189814814795E-2</v>
      </c>
      <c r="AG1286" s="1">
        <v>0.47857326388888888</v>
      </c>
      <c r="AH1286" t="s">
        <v>35</v>
      </c>
      <c r="AI1286">
        <v>45</v>
      </c>
      <c r="AJ1286">
        <v>40.880000000000003</v>
      </c>
      <c r="AM1286" s="3">
        <f t="shared" si="259"/>
        <v>1448.2326388888855</v>
      </c>
      <c r="AN1286" s="3">
        <f t="shared" si="260"/>
        <v>1.4482326388888855E-2</v>
      </c>
      <c r="AO1286" s="1">
        <v>0.50357670138888888</v>
      </c>
      <c r="AP1286" t="s">
        <v>35</v>
      </c>
      <c r="AQ1286">
        <v>42.75</v>
      </c>
      <c r="AR1286">
        <v>37.69</v>
      </c>
      <c r="AU1286" s="3">
        <f t="shared" si="261"/>
        <v>1438.6909722222231</v>
      </c>
      <c r="AV1286" s="3">
        <f t="shared" si="262"/>
        <v>1.438690972222223E-2</v>
      </c>
      <c r="AW1286" s="1">
        <v>0.861104837962963</v>
      </c>
      <c r="AX1286" t="s">
        <v>35</v>
      </c>
      <c r="AY1286">
        <v>46.5</v>
      </c>
      <c r="AZ1286">
        <v>38.19</v>
      </c>
      <c r="BD1286">
        <v>1284</v>
      </c>
      <c r="BE1286">
        <v>60.5</v>
      </c>
      <c r="BF1286">
        <v>20.37</v>
      </c>
    </row>
    <row r="1287" spans="16:58" x14ac:dyDescent="0.25">
      <c r="P1287" s="3">
        <f t="shared" si="255"/>
        <v>1440.9513888888891</v>
      </c>
      <c r="Q1287" s="3">
        <f t="shared" si="256"/>
        <v>1.4409513888888892E-2</v>
      </c>
      <c r="R1287" s="1">
        <v>0.51993538194444444</v>
      </c>
      <c r="S1287" t="s">
        <v>35</v>
      </c>
      <c r="T1287">
        <v>50.75</v>
      </c>
      <c r="U1287">
        <v>35.380000000000003</v>
      </c>
      <c r="AE1287" s="3">
        <f t="shared" si="257"/>
        <v>1451.0289351851834</v>
      </c>
      <c r="AF1287" s="3">
        <f t="shared" si="258"/>
        <v>1.4510289351851835E-2</v>
      </c>
      <c r="AG1287" s="1">
        <v>0.47858436342592592</v>
      </c>
      <c r="AH1287" t="s">
        <v>35</v>
      </c>
      <c r="AI1287">
        <v>45</v>
      </c>
      <c r="AJ1287">
        <v>40.880000000000003</v>
      </c>
      <c r="AM1287" s="3">
        <f t="shared" si="259"/>
        <v>1449.3437500000039</v>
      </c>
      <c r="AN1287" s="3">
        <f t="shared" si="260"/>
        <v>1.4493437500000039E-2</v>
      </c>
      <c r="AO1287" s="1">
        <v>0.50358781250000006</v>
      </c>
      <c r="AP1287" t="s">
        <v>35</v>
      </c>
      <c r="AQ1287">
        <v>43</v>
      </c>
      <c r="AR1287">
        <v>37.630000000000003</v>
      </c>
      <c r="AU1287" s="3">
        <f t="shared" si="261"/>
        <v>1439.8020833333192</v>
      </c>
      <c r="AV1287" s="3">
        <f t="shared" si="262"/>
        <v>1.4398020833333192E-2</v>
      </c>
      <c r="AW1287" s="1">
        <v>0.86111594907407396</v>
      </c>
      <c r="AX1287" t="s">
        <v>35</v>
      </c>
      <c r="AY1287">
        <v>46</v>
      </c>
      <c r="AZ1287">
        <v>38.19</v>
      </c>
      <c r="BD1287">
        <v>1285</v>
      </c>
      <c r="BE1287">
        <v>60.5</v>
      </c>
      <c r="BF1287">
        <v>20.37</v>
      </c>
    </row>
    <row r="1288" spans="16:58" x14ac:dyDescent="0.25">
      <c r="P1288" s="3">
        <f t="shared" si="255"/>
        <v>1442.0625000000075</v>
      </c>
      <c r="Q1288" s="3">
        <f t="shared" si="256"/>
        <v>1.4420625000000076E-2</v>
      </c>
      <c r="R1288" s="1">
        <v>0.51994649305555563</v>
      </c>
      <c r="S1288" t="s">
        <v>35</v>
      </c>
      <c r="T1288">
        <v>49.75</v>
      </c>
      <c r="U1288">
        <v>35.380000000000003</v>
      </c>
      <c r="AE1288" s="3">
        <f t="shared" si="257"/>
        <v>1452.1388888888875</v>
      </c>
      <c r="AF1288" s="3">
        <f t="shared" si="258"/>
        <v>1.4521388888888875E-2</v>
      </c>
      <c r="AG1288" s="1">
        <v>0.47859546296296296</v>
      </c>
      <c r="AH1288" t="s">
        <v>35</v>
      </c>
      <c r="AI1288">
        <v>44.5</v>
      </c>
      <c r="AJ1288">
        <v>40.880000000000003</v>
      </c>
      <c r="AM1288" s="3">
        <f t="shared" si="259"/>
        <v>1450.5011574074078</v>
      </c>
      <c r="AN1288" s="3">
        <f t="shared" si="260"/>
        <v>1.4505011574074078E-2</v>
      </c>
      <c r="AO1288" s="1">
        <v>0.5035993865740741</v>
      </c>
      <c r="AP1288" t="s">
        <v>35</v>
      </c>
      <c r="AQ1288">
        <v>43</v>
      </c>
      <c r="AR1288">
        <v>37.69</v>
      </c>
      <c r="AU1288" s="3">
        <f t="shared" si="261"/>
        <v>1440.9606481481485</v>
      </c>
      <c r="AV1288" s="3">
        <f t="shared" si="262"/>
        <v>1.4409606481481485E-2</v>
      </c>
      <c r="AW1288" s="1">
        <v>0.86112753472222225</v>
      </c>
      <c r="AX1288" t="s">
        <v>35</v>
      </c>
      <c r="AY1288">
        <v>46.5</v>
      </c>
      <c r="AZ1288">
        <v>38.19</v>
      </c>
      <c r="BD1288">
        <v>1286</v>
      </c>
      <c r="BE1288">
        <v>60.5</v>
      </c>
      <c r="BF1288">
        <v>20.37</v>
      </c>
    </row>
    <row r="1289" spans="16:58" x14ac:dyDescent="0.25">
      <c r="P1289" s="3">
        <f t="shared" si="255"/>
        <v>1443.1655092592589</v>
      </c>
      <c r="Q1289" s="3">
        <f t="shared" si="256"/>
        <v>1.4431655092592588E-2</v>
      </c>
      <c r="R1289" s="1">
        <v>0.51995752314814814</v>
      </c>
      <c r="S1289" t="s">
        <v>35</v>
      </c>
      <c r="T1289">
        <v>49.75</v>
      </c>
      <c r="U1289">
        <v>35.44</v>
      </c>
      <c r="AE1289" s="3">
        <f t="shared" si="257"/>
        <v>1453.2187499999959</v>
      </c>
      <c r="AF1289" s="3">
        <f t="shared" si="258"/>
        <v>1.453218749999996E-2</v>
      </c>
      <c r="AG1289" s="1">
        <v>0.47860626157407404</v>
      </c>
      <c r="AH1289" t="s">
        <v>35</v>
      </c>
      <c r="AI1289">
        <v>45</v>
      </c>
      <c r="AJ1289">
        <v>40.94</v>
      </c>
      <c r="AM1289" s="3">
        <f t="shared" si="259"/>
        <v>1451.6122685185151</v>
      </c>
      <c r="AN1289" s="3">
        <f t="shared" si="260"/>
        <v>1.4516122685185151E-2</v>
      </c>
      <c r="AO1289" s="1">
        <v>0.50361049768518518</v>
      </c>
      <c r="AP1289" t="s">
        <v>35</v>
      </c>
      <c r="AQ1289">
        <v>42.75</v>
      </c>
      <c r="AR1289">
        <v>37.630000000000003</v>
      </c>
      <c r="AU1289" s="3">
        <f t="shared" si="261"/>
        <v>1442.1944444444446</v>
      </c>
      <c r="AV1289" s="3">
        <f t="shared" si="262"/>
        <v>1.4421944444444446E-2</v>
      </c>
      <c r="AW1289" s="1">
        <v>0.86113987268518521</v>
      </c>
      <c r="AX1289" t="s">
        <v>35</v>
      </c>
      <c r="AY1289">
        <v>47</v>
      </c>
      <c r="AZ1289">
        <v>38.130000000000003</v>
      </c>
      <c r="BD1289">
        <v>1287</v>
      </c>
      <c r="BE1289">
        <v>60.25</v>
      </c>
      <c r="BF1289">
        <v>20.37</v>
      </c>
    </row>
    <row r="1290" spans="16:58" x14ac:dyDescent="0.25">
      <c r="P1290" s="3">
        <f t="shared" si="255"/>
        <v>1444.2766203703661</v>
      </c>
      <c r="Q1290" s="3">
        <f t="shared" si="256"/>
        <v>1.4442766203703661E-2</v>
      </c>
      <c r="R1290" s="1">
        <v>0.51996863425925921</v>
      </c>
      <c r="S1290" t="s">
        <v>35</v>
      </c>
      <c r="T1290">
        <v>49.75</v>
      </c>
      <c r="U1290">
        <v>35.44</v>
      </c>
      <c r="AE1290" s="3">
        <f t="shared" si="257"/>
        <v>1454.3287037037001</v>
      </c>
      <c r="AF1290" s="3">
        <f t="shared" si="258"/>
        <v>1.4543287037037E-2</v>
      </c>
      <c r="AG1290" s="1">
        <v>0.47861736111111108</v>
      </c>
      <c r="AH1290" t="s">
        <v>35</v>
      </c>
      <c r="AI1290">
        <v>45.25</v>
      </c>
      <c r="AJ1290">
        <v>41</v>
      </c>
      <c r="AM1290" s="3">
        <f t="shared" si="259"/>
        <v>1452.7233796296223</v>
      </c>
      <c r="AN1290" s="3">
        <f t="shared" si="260"/>
        <v>1.4527233796296224E-2</v>
      </c>
      <c r="AO1290" s="1">
        <v>0.50362160879629625</v>
      </c>
      <c r="AP1290" t="s">
        <v>35</v>
      </c>
      <c r="AQ1290">
        <v>42.75</v>
      </c>
      <c r="AR1290">
        <v>37.630000000000003</v>
      </c>
      <c r="AU1290" s="3">
        <f t="shared" si="261"/>
        <v>1443.3460648148211</v>
      </c>
      <c r="AV1290" s="3">
        <f t="shared" si="262"/>
        <v>1.4433460648148211E-2</v>
      </c>
      <c r="AW1290" s="1">
        <v>0.86115138888888898</v>
      </c>
      <c r="AX1290" t="s">
        <v>35</v>
      </c>
      <c r="AY1290">
        <v>46.5</v>
      </c>
      <c r="AZ1290">
        <v>38.06</v>
      </c>
      <c r="BD1290">
        <v>1288</v>
      </c>
      <c r="BE1290">
        <v>60.75</v>
      </c>
      <c r="BF1290">
        <v>20.37</v>
      </c>
    </row>
    <row r="1291" spans="16:58" x14ac:dyDescent="0.25">
      <c r="P1291" s="3">
        <f t="shared" si="255"/>
        <v>1445.434027777781</v>
      </c>
      <c r="Q1291" s="3">
        <f t="shared" si="256"/>
        <v>1.4454340277777811E-2</v>
      </c>
      <c r="R1291" s="1">
        <v>0.51998020833333336</v>
      </c>
      <c r="S1291" t="s">
        <v>35</v>
      </c>
      <c r="T1291">
        <v>50.5</v>
      </c>
      <c r="U1291">
        <v>35.44</v>
      </c>
      <c r="AE1291" s="3">
        <f t="shared" si="257"/>
        <v>1455.439814814813</v>
      </c>
      <c r="AF1291" s="3">
        <f t="shared" si="258"/>
        <v>1.4554398148148129E-2</v>
      </c>
      <c r="AG1291" s="1">
        <v>0.47862847222222221</v>
      </c>
      <c r="AH1291" t="s">
        <v>35</v>
      </c>
      <c r="AI1291">
        <v>45.5</v>
      </c>
      <c r="AJ1291">
        <v>41</v>
      </c>
      <c r="AM1291" s="3">
        <f t="shared" si="259"/>
        <v>1453.8344907407409</v>
      </c>
      <c r="AN1291" s="3">
        <f t="shared" si="260"/>
        <v>1.4538344907407408E-2</v>
      </c>
      <c r="AO1291" s="1">
        <v>0.50363271990740743</v>
      </c>
      <c r="AP1291" t="s">
        <v>35</v>
      </c>
      <c r="AQ1291">
        <v>43</v>
      </c>
      <c r="AR1291">
        <v>37.630000000000003</v>
      </c>
      <c r="AU1291" s="3">
        <f t="shared" si="261"/>
        <v>1444.5833333333269</v>
      </c>
      <c r="AV1291" s="3">
        <f t="shared" si="262"/>
        <v>1.4445833333333269E-2</v>
      </c>
      <c r="AW1291" s="1">
        <v>0.86116376157407404</v>
      </c>
      <c r="AX1291" t="s">
        <v>35</v>
      </c>
      <c r="AY1291">
        <v>47</v>
      </c>
      <c r="AZ1291">
        <v>38</v>
      </c>
      <c r="BD1291">
        <v>1289</v>
      </c>
      <c r="BE1291">
        <v>60.25</v>
      </c>
      <c r="BF1291">
        <v>20.37</v>
      </c>
    </row>
    <row r="1292" spans="16:58" x14ac:dyDescent="0.25">
      <c r="P1292" s="3">
        <f t="shared" si="255"/>
        <v>1446.5451388888885</v>
      </c>
      <c r="Q1292" s="3">
        <f t="shared" si="256"/>
        <v>1.4465451388888884E-2</v>
      </c>
      <c r="R1292" s="1">
        <v>0.51999131944444443</v>
      </c>
      <c r="S1292" t="s">
        <v>35</v>
      </c>
      <c r="T1292">
        <v>50</v>
      </c>
      <c r="U1292">
        <v>35.44</v>
      </c>
      <c r="AE1292" s="3">
        <f t="shared" si="257"/>
        <v>1456.5509259259202</v>
      </c>
      <c r="AF1292" s="3">
        <f t="shared" si="258"/>
        <v>1.4565509259259202E-2</v>
      </c>
      <c r="AG1292" s="1">
        <v>0.47863958333333328</v>
      </c>
      <c r="AH1292" t="s">
        <v>35</v>
      </c>
      <c r="AI1292">
        <v>45.5</v>
      </c>
      <c r="AJ1292">
        <v>41.06</v>
      </c>
      <c r="AM1292" s="3">
        <f t="shared" si="259"/>
        <v>1454.9918981481446</v>
      </c>
      <c r="AN1292" s="3">
        <f t="shared" si="260"/>
        <v>1.4549918981481447E-2</v>
      </c>
      <c r="AO1292" s="1">
        <v>0.50364429398148147</v>
      </c>
      <c r="AP1292" t="s">
        <v>35</v>
      </c>
      <c r="AQ1292">
        <v>43.25</v>
      </c>
      <c r="AR1292">
        <v>37.630000000000003</v>
      </c>
      <c r="AU1292" s="3">
        <f t="shared" si="261"/>
        <v>1445.6990740740805</v>
      </c>
      <c r="AV1292" s="3">
        <f t="shared" si="262"/>
        <v>1.4456990740740805E-2</v>
      </c>
      <c r="AW1292" s="1">
        <v>0.86117491898148157</v>
      </c>
      <c r="AX1292" t="s">
        <v>35</v>
      </c>
      <c r="AY1292">
        <v>46.75</v>
      </c>
      <c r="AZ1292">
        <v>38</v>
      </c>
      <c r="BD1292">
        <v>1290</v>
      </c>
      <c r="BE1292">
        <v>60.5</v>
      </c>
      <c r="BF1292">
        <v>20.440000000000001</v>
      </c>
    </row>
    <row r="1293" spans="16:58" x14ac:dyDescent="0.25">
      <c r="P1293" s="3">
        <f t="shared" si="255"/>
        <v>1447.6562500000068</v>
      </c>
      <c r="Q1293" s="3">
        <f t="shared" si="256"/>
        <v>1.4476562500000068E-2</v>
      </c>
      <c r="R1293" s="1">
        <v>0.52000243055555562</v>
      </c>
      <c r="S1293" t="s">
        <v>35</v>
      </c>
      <c r="T1293">
        <v>50.25</v>
      </c>
      <c r="U1293">
        <v>35.44</v>
      </c>
      <c r="AE1293" s="3">
        <f t="shared" si="257"/>
        <v>1457.6620370370331</v>
      </c>
      <c r="AF1293" s="3">
        <f t="shared" si="258"/>
        <v>1.457662037037033E-2</v>
      </c>
      <c r="AG1293" s="1">
        <v>0.47865069444444441</v>
      </c>
      <c r="AH1293" t="s">
        <v>35</v>
      </c>
      <c r="AI1293">
        <v>44.75</v>
      </c>
      <c r="AJ1293">
        <v>41.06</v>
      </c>
      <c r="AM1293" s="3">
        <f t="shared" si="259"/>
        <v>1456.103009259263</v>
      </c>
      <c r="AN1293" s="3">
        <f t="shared" si="260"/>
        <v>1.4561030092592631E-2</v>
      </c>
      <c r="AO1293" s="1">
        <v>0.50365540509259266</v>
      </c>
      <c r="AP1293" t="s">
        <v>35</v>
      </c>
      <c r="AQ1293">
        <v>42.25</v>
      </c>
      <c r="AR1293">
        <v>37.56</v>
      </c>
      <c r="AU1293" s="3">
        <f t="shared" si="261"/>
        <v>1446.8206018518504</v>
      </c>
      <c r="AV1293" s="3">
        <f t="shared" si="262"/>
        <v>1.4468206018518504E-2</v>
      </c>
      <c r="AW1293" s="1">
        <v>0.86118613425925927</v>
      </c>
      <c r="AX1293" t="s">
        <v>35</v>
      </c>
      <c r="AY1293">
        <v>47</v>
      </c>
      <c r="AZ1293">
        <v>37.94</v>
      </c>
      <c r="BD1293">
        <v>1291</v>
      </c>
      <c r="BE1293">
        <v>60.25</v>
      </c>
      <c r="BF1293">
        <v>20.37</v>
      </c>
    </row>
    <row r="1294" spans="16:58" x14ac:dyDescent="0.25">
      <c r="P1294" s="3">
        <f t="shared" si="255"/>
        <v>1448.7638888888821</v>
      </c>
      <c r="Q1294" s="3">
        <f t="shared" si="256"/>
        <v>1.4487638888888821E-2</v>
      </c>
      <c r="R1294" s="1">
        <v>0.52001350694444437</v>
      </c>
      <c r="S1294" t="s">
        <v>35</v>
      </c>
      <c r="T1294">
        <v>50.25</v>
      </c>
      <c r="U1294">
        <v>35.44</v>
      </c>
      <c r="AE1294" s="3">
        <f t="shared" si="257"/>
        <v>1458.7731481481458</v>
      </c>
      <c r="AF1294" s="3">
        <f t="shared" si="258"/>
        <v>1.4587731481481458E-2</v>
      </c>
      <c r="AG1294" s="1">
        <v>0.47866180555555554</v>
      </c>
      <c r="AH1294" t="s">
        <v>35</v>
      </c>
      <c r="AI1294">
        <v>44.5</v>
      </c>
      <c r="AJ1294">
        <v>41.13</v>
      </c>
      <c r="AM1294" s="3">
        <f t="shared" si="259"/>
        <v>1457.5833333333287</v>
      </c>
      <c r="AN1294" s="3">
        <f t="shared" si="260"/>
        <v>1.4575833333333288E-2</v>
      </c>
      <c r="AO1294" s="1">
        <v>0.50367020833333331</v>
      </c>
      <c r="AP1294" t="s">
        <v>35</v>
      </c>
      <c r="AQ1294">
        <v>43</v>
      </c>
      <c r="AR1294">
        <v>37.56</v>
      </c>
      <c r="AU1294" s="3">
        <f t="shared" si="261"/>
        <v>1447.9363425925928</v>
      </c>
      <c r="AV1294" s="3">
        <f t="shared" si="262"/>
        <v>1.4479363425925929E-2</v>
      </c>
      <c r="AW1294" s="1">
        <v>0.8611972916666667</v>
      </c>
      <c r="AX1294" t="s">
        <v>35</v>
      </c>
      <c r="AY1294">
        <v>47</v>
      </c>
      <c r="AZ1294">
        <v>37.880000000000003</v>
      </c>
      <c r="BD1294">
        <v>1292</v>
      </c>
      <c r="BE1294">
        <v>60.75</v>
      </c>
      <c r="BF1294">
        <v>20.37</v>
      </c>
    </row>
    <row r="1295" spans="16:58" x14ac:dyDescent="0.25">
      <c r="P1295" s="3">
        <f t="shared" si="255"/>
        <v>1449.8761574074149</v>
      </c>
      <c r="Q1295" s="3">
        <f t="shared" si="256"/>
        <v>1.4498761574074148E-2</v>
      </c>
      <c r="R1295" s="1">
        <v>0.5200246296296297</v>
      </c>
      <c r="S1295" t="s">
        <v>35</v>
      </c>
      <c r="T1295">
        <v>50</v>
      </c>
      <c r="U1295">
        <v>35.44</v>
      </c>
      <c r="AE1295" s="3">
        <f t="shared" si="257"/>
        <v>1459.9305555555552</v>
      </c>
      <c r="AF1295" s="3">
        <f t="shared" si="258"/>
        <v>1.4599305555555553E-2</v>
      </c>
      <c r="AG1295" s="1">
        <v>0.47867337962962964</v>
      </c>
      <c r="AH1295" t="s">
        <v>35</v>
      </c>
      <c r="AI1295">
        <v>44.5</v>
      </c>
      <c r="AJ1295">
        <v>41.19</v>
      </c>
      <c r="AM1295" s="3">
        <f t="shared" si="259"/>
        <v>1458.7870370370292</v>
      </c>
      <c r="AN1295" s="3">
        <f t="shared" si="260"/>
        <v>1.4587870370370293E-2</v>
      </c>
      <c r="AO1295" s="1">
        <v>0.50368224537037032</v>
      </c>
      <c r="AP1295" t="s">
        <v>35</v>
      </c>
      <c r="AQ1295">
        <v>43.25</v>
      </c>
      <c r="AR1295">
        <v>37.5</v>
      </c>
      <c r="AU1295" s="3">
        <f t="shared" si="261"/>
        <v>1449.0497685185178</v>
      </c>
      <c r="AV1295" s="3">
        <f t="shared" si="262"/>
        <v>1.4490497685185177E-2</v>
      </c>
      <c r="AW1295" s="1">
        <v>0.86120842592592595</v>
      </c>
      <c r="AX1295" t="s">
        <v>35</v>
      </c>
      <c r="AY1295">
        <v>47.25</v>
      </c>
      <c r="AZ1295">
        <v>37.880000000000003</v>
      </c>
      <c r="BD1295">
        <v>1293</v>
      </c>
      <c r="BE1295">
        <v>60.5</v>
      </c>
      <c r="BF1295">
        <v>20.37</v>
      </c>
    </row>
    <row r="1296" spans="16:58" x14ac:dyDescent="0.25">
      <c r="P1296" s="3">
        <f t="shared" si="255"/>
        <v>1450.9872685185221</v>
      </c>
      <c r="Q1296" s="3">
        <f t="shared" si="256"/>
        <v>1.4509872685185221E-2</v>
      </c>
      <c r="R1296" s="1">
        <v>0.52003574074074077</v>
      </c>
      <c r="S1296" t="s">
        <v>35</v>
      </c>
      <c r="T1296">
        <v>50.25</v>
      </c>
      <c r="U1296">
        <v>35.5</v>
      </c>
      <c r="AE1296" s="3">
        <f t="shared" si="257"/>
        <v>1460.9942129629571</v>
      </c>
      <c r="AF1296" s="3">
        <f t="shared" si="258"/>
        <v>1.4609942129629572E-2</v>
      </c>
      <c r="AG1296" s="1">
        <v>0.47868401620370366</v>
      </c>
      <c r="AH1296" t="s">
        <v>35</v>
      </c>
      <c r="AI1296">
        <v>44.75</v>
      </c>
      <c r="AJ1296">
        <v>41.19</v>
      </c>
      <c r="AM1296" s="3">
        <f t="shared" si="259"/>
        <v>1459.8981481481476</v>
      </c>
      <c r="AN1296" s="3">
        <f t="shared" si="260"/>
        <v>1.4598981481481477E-2</v>
      </c>
      <c r="AO1296" s="1">
        <v>0.5036933564814815</v>
      </c>
      <c r="AP1296" t="s">
        <v>35</v>
      </c>
      <c r="AQ1296">
        <v>43</v>
      </c>
      <c r="AR1296">
        <v>37.5</v>
      </c>
      <c r="AU1296" s="3">
        <f t="shared" si="261"/>
        <v>1450.1620370370283</v>
      </c>
      <c r="AV1296" s="3">
        <f t="shared" si="262"/>
        <v>1.4501620370370283E-2</v>
      </c>
      <c r="AW1296" s="1">
        <v>0.86121954861111105</v>
      </c>
      <c r="AX1296" t="s">
        <v>35</v>
      </c>
      <c r="AY1296">
        <v>47.25</v>
      </c>
      <c r="AZ1296">
        <v>37.880000000000003</v>
      </c>
      <c r="BD1296">
        <v>1294</v>
      </c>
      <c r="BE1296">
        <v>61</v>
      </c>
      <c r="BF1296">
        <v>20.37</v>
      </c>
    </row>
    <row r="1297" spans="16:58" x14ac:dyDescent="0.25">
      <c r="P1297" s="3">
        <f t="shared" si="255"/>
        <v>1452.0983796296293</v>
      </c>
      <c r="Q1297" s="3">
        <f t="shared" si="256"/>
        <v>1.4520983796296294E-2</v>
      </c>
      <c r="R1297" s="1">
        <v>0.52004685185185184</v>
      </c>
      <c r="S1297" t="s">
        <v>35</v>
      </c>
      <c r="T1297">
        <v>50.25</v>
      </c>
      <c r="U1297">
        <v>35.44</v>
      </c>
      <c r="AE1297" s="3">
        <f t="shared" si="257"/>
        <v>1462.10532407407</v>
      </c>
      <c r="AF1297" s="3">
        <f t="shared" si="258"/>
        <v>1.46210532407407E-2</v>
      </c>
      <c r="AG1297" s="1">
        <v>0.47869512731481478</v>
      </c>
      <c r="AH1297" t="s">
        <v>35</v>
      </c>
      <c r="AI1297">
        <v>44.5</v>
      </c>
      <c r="AJ1297">
        <v>41.25</v>
      </c>
      <c r="AM1297" s="3">
        <f t="shared" si="259"/>
        <v>1461.0370370370329</v>
      </c>
      <c r="AN1297" s="3">
        <f t="shared" si="260"/>
        <v>1.4610370370370329E-2</v>
      </c>
      <c r="AO1297" s="1">
        <v>0.50370474537037035</v>
      </c>
      <c r="AP1297" t="s">
        <v>35</v>
      </c>
      <c r="AQ1297">
        <v>43.25</v>
      </c>
      <c r="AR1297">
        <v>37.5</v>
      </c>
      <c r="AU1297" s="3">
        <f t="shared" si="261"/>
        <v>1451.2754629629642</v>
      </c>
      <c r="AV1297" s="3">
        <f t="shared" si="262"/>
        <v>1.4512754629629643E-2</v>
      </c>
      <c r="AW1297" s="1">
        <v>0.86123068287037041</v>
      </c>
      <c r="AX1297" t="s">
        <v>35</v>
      </c>
      <c r="AY1297">
        <v>47.25</v>
      </c>
      <c r="AZ1297">
        <v>37.81</v>
      </c>
      <c r="BD1297">
        <v>1295</v>
      </c>
      <c r="BE1297">
        <v>61</v>
      </c>
      <c r="BF1297">
        <v>20.37</v>
      </c>
    </row>
    <row r="1298" spans="16:58" x14ac:dyDescent="0.25">
      <c r="P1298" s="3">
        <f t="shared" si="255"/>
        <v>1453.2557870370333</v>
      </c>
      <c r="Q1298" s="3">
        <f t="shared" si="256"/>
        <v>1.4532557870370333E-2</v>
      </c>
      <c r="R1298" s="1">
        <v>0.52005842592592588</v>
      </c>
      <c r="S1298" t="s">
        <v>35</v>
      </c>
      <c r="T1298">
        <v>49.75</v>
      </c>
      <c r="U1298">
        <v>35.44</v>
      </c>
      <c r="AE1298" s="3">
        <f t="shared" si="257"/>
        <v>1463.2627314814795</v>
      </c>
      <c r="AF1298" s="3">
        <f t="shared" si="258"/>
        <v>1.4632627314814795E-2</v>
      </c>
      <c r="AG1298" s="1">
        <v>0.47870670138888888</v>
      </c>
      <c r="AH1298" t="s">
        <v>35</v>
      </c>
      <c r="AI1298">
        <v>44.5</v>
      </c>
      <c r="AJ1298">
        <v>41.25</v>
      </c>
      <c r="AM1298" s="3">
        <f t="shared" si="259"/>
        <v>1462.1736111111118</v>
      </c>
      <c r="AN1298" s="3">
        <f t="shared" si="260"/>
        <v>1.4621736111111117E-2</v>
      </c>
      <c r="AO1298" s="1">
        <v>0.50371611111111114</v>
      </c>
      <c r="AP1298" t="s">
        <v>35</v>
      </c>
      <c r="AQ1298">
        <v>43</v>
      </c>
      <c r="AR1298">
        <v>37.44</v>
      </c>
      <c r="AU1298" s="3">
        <f t="shared" si="261"/>
        <v>1452.3865740740716</v>
      </c>
      <c r="AV1298" s="3">
        <f t="shared" si="262"/>
        <v>1.4523865740740716E-2</v>
      </c>
      <c r="AW1298" s="1">
        <v>0.86124179398148148</v>
      </c>
      <c r="AX1298" t="s">
        <v>35</v>
      </c>
      <c r="AY1298">
        <v>47.25</v>
      </c>
      <c r="AZ1298">
        <v>37.75</v>
      </c>
      <c r="BD1298">
        <v>1296</v>
      </c>
      <c r="BE1298">
        <v>61</v>
      </c>
      <c r="BF1298">
        <v>20.37</v>
      </c>
    </row>
    <row r="1299" spans="16:58" x14ac:dyDescent="0.25">
      <c r="P1299" s="3">
        <f t="shared" si="255"/>
        <v>1454.3206018518551</v>
      </c>
      <c r="Q1299" s="3">
        <f t="shared" si="256"/>
        <v>1.4543206018518551E-2</v>
      </c>
      <c r="R1299" s="1">
        <v>0.5200690740740741</v>
      </c>
      <c r="S1299" t="s">
        <v>35</v>
      </c>
      <c r="T1299">
        <v>50.25</v>
      </c>
      <c r="U1299">
        <v>35.44</v>
      </c>
      <c r="AE1299" s="3">
        <f t="shared" si="257"/>
        <v>1464.3738425925924</v>
      </c>
      <c r="AF1299" s="3">
        <f t="shared" si="258"/>
        <v>1.4643738425925923E-2</v>
      </c>
      <c r="AG1299" s="1">
        <v>0.47871781250000001</v>
      </c>
      <c r="AH1299" t="s">
        <v>35</v>
      </c>
      <c r="AI1299">
        <v>44.25</v>
      </c>
      <c r="AJ1299">
        <v>41.31</v>
      </c>
      <c r="AM1299" s="3">
        <f t="shared" si="259"/>
        <v>1463.5162037037019</v>
      </c>
      <c r="AN1299" s="3">
        <f t="shared" si="260"/>
        <v>1.4635162037037019E-2</v>
      </c>
      <c r="AO1299" s="1">
        <v>0.50372953703703705</v>
      </c>
      <c r="AP1299" t="s">
        <v>35</v>
      </c>
      <c r="AQ1299">
        <v>43.5</v>
      </c>
      <c r="AR1299">
        <v>37.44</v>
      </c>
      <c r="AU1299" s="3">
        <f t="shared" si="261"/>
        <v>1453.4988425925822</v>
      </c>
      <c r="AV1299" s="3">
        <f t="shared" si="262"/>
        <v>1.4534988425925821E-2</v>
      </c>
      <c r="AW1299" s="1">
        <v>0.86125291666666659</v>
      </c>
      <c r="AX1299" t="s">
        <v>35</v>
      </c>
      <c r="AY1299">
        <v>47</v>
      </c>
      <c r="AZ1299">
        <v>37.69</v>
      </c>
      <c r="BD1299">
        <v>1297</v>
      </c>
      <c r="BE1299">
        <v>60.75</v>
      </c>
      <c r="BF1299">
        <v>20.37</v>
      </c>
    </row>
    <row r="1300" spans="16:58" x14ac:dyDescent="0.25">
      <c r="P1300" s="3">
        <f t="shared" si="255"/>
        <v>1455.4780092592589</v>
      </c>
      <c r="Q1300" s="3">
        <f t="shared" si="256"/>
        <v>1.455478009259259E-2</v>
      </c>
      <c r="R1300" s="1">
        <v>0.52008064814814814</v>
      </c>
      <c r="S1300" t="s">
        <v>35</v>
      </c>
      <c r="T1300">
        <v>50</v>
      </c>
      <c r="U1300">
        <v>35.380000000000003</v>
      </c>
      <c r="AE1300" s="3">
        <f t="shared" si="257"/>
        <v>1465.4849537037051</v>
      </c>
      <c r="AF1300" s="3">
        <f t="shared" si="258"/>
        <v>1.4654849537037051E-2</v>
      </c>
      <c r="AG1300" s="1">
        <v>0.47872892361111113</v>
      </c>
      <c r="AH1300" t="s">
        <v>35</v>
      </c>
      <c r="AI1300">
        <v>43.75</v>
      </c>
      <c r="AJ1300">
        <v>41.31</v>
      </c>
      <c r="AM1300" s="3">
        <f t="shared" si="259"/>
        <v>1464.6736111111059</v>
      </c>
      <c r="AN1300" s="3">
        <f t="shared" si="260"/>
        <v>1.4646736111111058E-2</v>
      </c>
      <c r="AO1300" s="1">
        <v>0.50374111111111108</v>
      </c>
      <c r="AP1300" t="s">
        <v>35</v>
      </c>
      <c r="AQ1300">
        <v>43</v>
      </c>
      <c r="AR1300">
        <v>36.75</v>
      </c>
      <c r="AU1300" s="3">
        <f t="shared" si="261"/>
        <v>1454.6203703703741</v>
      </c>
      <c r="AV1300" s="3">
        <f t="shared" si="262"/>
        <v>1.4546203703703742E-2</v>
      </c>
      <c r="AW1300" s="1">
        <v>0.86126413194444451</v>
      </c>
      <c r="AX1300" t="s">
        <v>35</v>
      </c>
      <c r="AY1300">
        <v>47</v>
      </c>
      <c r="AZ1300">
        <v>37.630000000000003</v>
      </c>
      <c r="BD1300">
        <v>1298</v>
      </c>
      <c r="BE1300">
        <v>60.75</v>
      </c>
      <c r="BF1300">
        <v>20.37</v>
      </c>
    </row>
    <row r="1301" spans="16:58" x14ac:dyDescent="0.25">
      <c r="P1301" s="3">
        <f t="shared" si="255"/>
        <v>1456.5891203703663</v>
      </c>
      <c r="Q1301" s="3">
        <f t="shared" si="256"/>
        <v>1.4565891203703663E-2</v>
      </c>
      <c r="R1301" s="1">
        <v>0.52009175925925921</v>
      </c>
      <c r="S1301" t="s">
        <v>35</v>
      </c>
      <c r="T1301">
        <v>50</v>
      </c>
      <c r="U1301">
        <v>35.380000000000003</v>
      </c>
      <c r="AE1301" s="3">
        <f t="shared" si="257"/>
        <v>1466.5960648148125</v>
      </c>
      <c r="AF1301" s="3">
        <f t="shared" si="258"/>
        <v>1.4665960648148124E-2</v>
      </c>
      <c r="AG1301" s="1">
        <v>0.47874003472222221</v>
      </c>
      <c r="AH1301" t="s">
        <v>35</v>
      </c>
      <c r="AI1301">
        <v>43.75</v>
      </c>
      <c r="AJ1301">
        <v>41.38</v>
      </c>
      <c r="AM1301" s="3">
        <f t="shared" si="259"/>
        <v>1465.7847222222242</v>
      </c>
      <c r="AN1301" s="3">
        <f t="shared" si="260"/>
        <v>1.4657847222222242E-2</v>
      </c>
      <c r="AO1301" s="1">
        <v>0.50375222222222227</v>
      </c>
      <c r="AP1301" t="s">
        <v>35</v>
      </c>
      <c r="AQ1301">
        <v>43</v>
      </c>
      <c r="AR1301">
        <v>37.380000000000003</v>
      </c>
      <c r="AU1301" s="3">
        <f t="shared" si="261"/>
        <v>1455.9386574074074</v>
      </c>
      <c r="AV1301" s="3">
        <f t="shared" si="262"/>
        <v>1.4559386574074074E-2</v>
      </c>
      <c r="AW1301" s="1">
        <v>0.86127731481481484</v>
      </c>
      <c r="AX1301" t="s">
        <v>35</v>
      </c>
      <c r="AY1301">
        <v>47.5</v>
      </c>
      <c r="AZ1301">
        <v>37.630000000000003</v>
      </c>
      <c r="BD1301">
        <v>1299</v>
      </c>
      <c r="BE1301">
        <v>61</v>
      </c>
      <c r="BF1301">
        <v>20.37</v>
      </c>
    </row>
    <row r="1302" spans="16:58" x14ac:dyDescent="0.25">
      <c r="P1302" s="3">
        <f t="shared" si="255"/>
        <v>1457.6990740740703</v>
      </c>
      <c r="Q1302" s="3">
        <f t="shared" si="256"/>
        <v>1.4576990740740703E-2</v>
      </c>
      <c r="R1302" s="1">
        <v>0.52010285879629625</v>
      </c>
      <c r="S1302" t="s">
        <v>35</v>
      </c>
      <c r="T1302">
        <v>50</v>
      </c>
      <c r="U1302">
        <v>35.380000000000003</v>
      </c>
      <c r="AE1302" s="3">
        <f t="shared" si="257"/>
        <v>1467.9849537037048</v>
      </c>
      <c r="AF1302" s="3">
        <f t="shared" si="258"/>
        <v>1.4679849537037049E-2</v>
      </c>
      <c r="AG1302" s="1">
        <v>0.47875392361111113</v>
      </c>
      <c r="AH1302" t="s">
        <v>35</v>
      </c>
      <c r="AI1302">
        <v>44.25</v>
      </c>
      <c r="AJ1302">
        <v>41.38</v>
      </c>
      <c r="AM1302" s="3">
        <f t="shared" si="259"/>
        <v>1466.9421296296282</v>
      </c>
      <c r="AN1302" s="3">
        <f t="shared" si="260"/>
        <v>1.4669421296296281E-2</v>
      </c>
      <c r="AO1302" s="1">
        <v>0.50376379629629631</v>
      </c>
      <c r="AP1302" t="s">
        <v>35</v>
      </c>
      <c r="AQ1302">
        <v>43.25</v>
      </c>
      <c r="AR1302">
        <v>37.31</v>
      </c>
      <c r="AU1302" s="3">
        <f t="shared" si="261"/>
        <v>1457.1284722222244</v>
      </c>
      <c r="AV1302" s="3">
        <f t="shared" si="262"/>
        <v>1.4571284722222244E-2</v>
      </c>
      <c r="AW1302" s="1">
        <v>0.86128921296296301</v>
      </c>
      <c r="AX1302" t="s">
        <v>35</v>
      </c>
      <c r="AY1302">
        <v>47.75</v>
      </c>
      <c r="AZ1302">
        <v>37.19</v>
      </c>
      <c r="BD1302">
        <v>1300</v>
      </c>
      <c r="BE1302">
        <v>61.25</v>
      </c>
      <c r="BF1302">
        <v>20.37</v>
      </c>
    </row>
    <row r="1303" spans="16:58" x14ac:dyDescent="0.25">
      <c r="P1303" s="3">
        <f t="shared" si="255"/>
        <v>1458.8101851851886</v>
      </c>
      <c r="Q1303" s="3">
        <f t="shared" si="256"/>
        <v>1.4588101851851887E-2</v>
      </c>
      <c r="R1303" s="1">
        <v>0.52011396990740744</v>
      </c>
      <c r="S1303" t="s">
        <v>35</v>
      </c>
      <c r="T1303">
        <v>50.5</v>
      </c>
      <c r="U1303">
        <v>35.31</v>
      </c>
      <c r="AE1303" s="3">
        <f t="shared" si="257"/>
        <v>1469.1886574074108</v>
      </c>
      <c r="AF1303" s="3">
        <f t="shared" si="258"/>
        <v>1.4691886574074109E-2</v>
      </c>
      <c r="AG1303" s="1">
        <v>0.47876596064814819</v>
      </c>
      <c r="AH1303" t="s">
        <v>35</v>
      </c>
      <c r="AI1303">
        <v>43.75</v>
      </c>
      <c r="AJ1303">
        <v>41.44</v>
      </c>
      <c r="AM1303" s="3">
        <f t="shared" si="259"/>
        <v>1468.0532407407354</v>
      </c>
      <c r="AN1303" s="3">
        <f t="shared" si="260"/>
        <v>1.4680532407407354E-2</v>
      </c>
      <c r="AO1303" s="1">
        <v>0.50377490740740738</v>
      </c>
      <c r="AP1303" t="s">
        <v>35</v>
      </c>
      <c r="AQ1303">
        <v>43.75</v>
      </c>
      <c r="AR1303">
        <v>37.31</v>
      </c>
      <c r="AU1303" s="3">
        <f t="shared" si="261"/>
        <v>1458.2384259259284</v>
      </c>
      <c r="AV1303" s="3">
        <f t="shared" si="262"/>
        <v>1.4582384259259284E-2</v>
      </c>
      <c r="AW1303" s="1">
        <v>0.86130031250000005</v>
      </c>
      <c r="AX1303" t="s">
        <v>35</v>
      </c>
      <c r="AY1303">
        <v>47.25</v>
      </c>
      <c r="AZ1303">
        <v>37.130000000000003</v>
      </c>
      <c r="BD1303">
        <v>1301</v>
      </c>
      <c r="BE1303">
        <v>61</v>
      </c>
      <c r="BF1303">
        <v>20.37</v>
      </c>
    </row>
    <row r="1304" spans="16:58" x14ac:dyDescent="0.25">
      <c r="P1304" s="3">
        <f t="shared" si="255"/>
        <v>1459.9212962962961</v>
      </c>
      <c r="Q1304" s="3">
        <f t="shared" si="256"/>
        <v>1.459921296296296E-2</v>
      </c>
      <c r="R1304" s="1">
        <v>0.52012508101851851</v>
      </c>
      <c r="S1304" t="s">
        <v>35</v>
      </c>
      <c r="T1304">
        <v>50.5</v>
      </c>
      <c r="U1304">
        <v>35.31</v>
      </c>
      <c r="AE1304" s="3">
        <f t="shared" si="257"/>
        <v>1470.2997685185182</v>
      </c>
      <c r="AF1304" s="3">
        <f t="shared" si="258"/>
        <v>1.4702997685185182E-2</v>
      </c>
      <c r="AG1304" s="1">
        <v>0.47877707175925927</v>
      </c>
      <c r="AH1304" t="s">
        <v>35</v>
      </c>
      <c r="AI1304">
        <v>43.75</v>
      </c>
      <c r="AJ1304">
        <v>41.44</v>
      </c>
      <c r="AM1304" s="3">
        <f t="shared" si="259"/>
        <v>1469.2106481481503</v>
      </c>
      <c r="AN1304" s="3">
        <f t="shared" si="260"/>
        <v>1.4692106481481504E-2</v>
      </c>
      <c r="AO1304" s="1">
        <v>0.50378648148148153</v>
      </c>
      <c r="AP1304" t="s">
        <v>35</v>
      </c>
      <c r="AQ1304">
        <v>43.25</v>
      </c>
      <c r="AR1304">
        <v>36.69</v>
      </c>
      <c r="AU1304" s="3">
        <f t="shared" si="261"/>
        <v>1459.3611111111015</v>
      </c>
      <c r="AV1304" s="3">
        <f t="shared" si="262"/>
        <v>1.4593611111111016E-2</v>
      </c>
      <c r="AW1304" s="1">
        <v>0.86131153935185178</v>
      </c>
      <c r="AX1304" t="s">
        <v>35</v>
      </c>
      <c r="AY1304">
        <v>47.25</v>
      </c>
      <c r="AZ1304">
        <v>37.5</v>
      </c>
      <c r="BD1304">
        <v>1302</v>
      </c>
      <c r="BE1304">
        <v>60.75</v>
      </c>
      <c r="BF1304">
        <v>20.37</v>
      </c>
    </row>
    <row r="1305" spans="16:58" x14ac:dyDescent="0.25">
      <c r="P1305" s="3">
        <f t="shared" si="255"/>
        <v>1461.0173611111054</v>
      </c>
      <c r="Q1305" s="3">
        <f t="shared" si="256"/>
        <v>1.4610173611111055E-2</v>
      </c>
      <c r="R1305" s="1">
        <v>0.5201360416666666</v>
      </c>
      <c r="S1305" t="s">
        <v>35</v>
      </c>
      <c r="T1305">
        <v>50</v>
      </c>
      <c r="U1305">
        <v>35.25</v>
      </c>
      <c r="AE1305" s="3">
        <f t="shared" si="257"/>
        <v>1471.4108796296309</v>
      </c>
      <c r="AF1305" s="3">
        <f t="shared" si="258"/>
        <v>1.471410879629631E-2</v>
      </c>
      <c r="AG1305" s="1">
        <v>0.47878818287037039</v>
      </c>
      <c r="AH1305" t="s">
        <v>35</v>
      </c>
      <c r="AI1305">
        <v>43.75</v>
      </c>
      <c r="AJ1305">
        <v>41.44</v>
      </c>
      <c r="AM1305" s="3">
        <f t="shared" si="259"/>
        <v>1470.3206018518545</v>
      </c>
      <c r="AN1305" s="3">
        <f t="shared" si="260"/>
        <v>1.4703206018518544E-2</v>
      </c>
      <c r="AO1305" s="1">
        <v>0.50379758101851857</v>
      </c>
      <c r="AP1305" t="s">
        <v>35</v>
      </c>
      <c r="AQ1305">
        <v>43.75</v>
      </c>
      <c r="AR1305">
        <v>37.25</v>
      </c>
      <c r="AU1305" s="3">
        <f t="shared" si="261"/>
        <v>1460.6793981481458</v>
      </c>
      <c r="AV1305" s="3">
        <f t="shared" si="262"/>
        <v>1.4606793981481458E-2</v>
      </c>
      <c r="AW1305" s="1">
        <v>0.86132472222222223</v>
      </c>
      <c r="AX1305" t="s">
        <v>35</v>
      </c>
      <c r="AY1305">
        <v>47.75</v>
      </c>
      <c r="AZ1305">
        <v>37.5</v>
      </c>
      <c r="BD1305">
        <v>1303</v>
      </c>
      <c r="BE1305">
        <v>61.25</v>
      </c>
      <c r="BF1305">
        <v>20.37</v>
      </c>
    </row>
    <row r="1306" spans="16:58" x14ac:dyDescent="0.25">
      <c r="P1306" s="3">
        <f t="shared" si="255"/>
        <v>1462.2222222222204</v>
      </c>
      <c r="Q1306" s="3">
        <f t="shared" si="256"/>
        <v>1.4622222222222203E-2</v>
      </c>
      <c r="R1306" s="1">
        <v>0.52014809027777775</v>
      </c>
      <c r="S1306" t="s">
        <v>35</v>
      </c>
      <c r="T1306">
        <v>50.75</v>
      </c>
      <c r="U1306">
        <v>35.25</v>
      </c>
      <c r="AE1306" s="3">
        <f t="shared" si="257"/>
        <v>1472.5208333333351</v>
      </c>
      <c r="AF1306" s="3">
        <f t="shared" si="258"/>
        <v>1.4725208333333351E-2</v>
      </c>
      <c r="AG1306" s="1">
        <v>0.47879928240740743</v>
      </c>
      <c r="AH1306" t="s">
        <v>35</v>
      </c>
      <c r="AI1306">
        <v>43.75</v>
      </c>
      <c r="AJ1306">
        <v>41.44</v>
      </c>
      <c r="AM1306" s="3">
        <f t="shared" si="259"/>
        <v>1471.4780092592582</v>
      </c>
      <c r="AN1306" s="3">
        <f t="shared" si="260"/>
        <v>1.4714780092592583E-2</v>
      </c>
      <c r="AO1306" s="1">
        <v>0.50380915509259261</v>
      </c>
      <c r="AP1306" t="s">
        <v>35</v>
      </c>
      <c r="AQ1306">
        <v>43.5</v>
      </c>
      <c r="AR1306">
        <v>36.69</v>
      </c>
      <c r="AU1306" s="3">
        <f t="shared" si="261"/>
        <v>1461.8020833333301</v>
      </c>
      <c r="AV1306" s="3">
        <f t="shared" si="262"/>
        <v>1.4618020833333301E-2</v>
      </c>
      <c r="AW1306" s="1">
        <v>0.86133594907407407</v>
      </c>
      <c r="AX1306" t="s">
        <v>35</v>
      </c>
      <c r="AY1306">
        <v>48</v>
      </c>
      <c r="AZ1306">
        <v>37.19</v>
      </c>
      <c r="BD1306">
        <v>1304</v>
      </c>
      <c r="BE1306">
        <v>61.25</v>
      </c>
      <c r="BF1306">
        <v>20.37</v>
      </c>
    </row>
    <row r="1307" spans="16:58" x14ac:dyDescent="0.25">
      <c r="P1307" s="3">
        <f t="shared" si="255"/>
        <v>1463.3206018518586</v>
      </c>
      <c r="Q1307" s="3">
        <f t="shared" si="256"/>
        <v>1.4633206018518585E-2</v>
      </c>
      <c r="R1307" s="1">
        <v>0.52015907407407413</v>
      </c>
      <c r="S1307" t="s">
        <v>35</v>
      </c>
      <c r="T1307">
        <v>50.75</v>
      </c>
      <c r="U1307">
        <v>35.19</v>
      </c>
      <c r="AE1307" s="3">
        <f t="shared" si="257"/>
        <v>1473.631944444448</v>
      </c>
      <c r="AF1307" s="3">
        <f t="shared" si="258"/>
        <v>1.4736319444444479E-2</v>
      </c>
      <c r="AG1307" s="1">
        <v>0.47881039351851856</v>
      </c>
      <c r="AH1307" t="s">
        <v>35</v>
      </c>
      <c r="AI1307">
        <v>43.5</v>
      </c>
      <c r="AJ1307">
        <v>41.44</v>
      </c>
      <c r="AM1307" s="3">
        <f t="shared" si="259"/>
        <v>1472.5891203703657</v>
      </c>
      <c r="AN1307" s="3">
        <f t="shared" si="260"/>
        <v>1.4725891203703656E-2</v>
      </c>
      <c r="AO1307" s="1">
        <v>0.50382026620370368</v>
      </c>
      <c r="AP1307" t="s">
        <v>35</v>
      </c>
      <c r="AQ1307">
        <v>44</v>
      </c>
      <c r="AR1307">
        <v>36.69</v>
      </c>
      <c r="AU1307" s="3">
        <f t="shared" si="261"/>
        <v>1462.9189814814758</v>
      </c>
      <c r="AV1307" s="3">
        <f t="shared" si="262"/>
        <v>1.4629189814814758E-2</v>
      </c>
      <c r="AW1307" s="1">
        <v>0.86134711805555553</v>
      </c>
      <c r="AX1307" t="s">
        <v>35</v>
      </c>
      <c r="AY1307">
        <v>48</v>
      </c>
      <c r="AZ1307">
        <v>37.19</v>
      </c>
      <c r="BD1307">
        <v>1305</v>
      </c>
      <c r="BE1307">
        <v>61</v>
      </c>
      <c r="BF1307">
        <v>20.309999999999999</v>
      </c>
    </row>
    <row r="1308" spans="16:58" x14ac:dyDescent="0.25">
      <c r="P1308" s="3">
        <f t="shared" si="255"/>
        <v>1464.4317129629658</v>
      </c>
      <c r="Q1308" s="3">
        <f t="shared" si="256"/>
        <v>1.4644317129629658E-2</v>
      </c>
      <c r="R1308" s="1">
        <v>0.52017018518518521</v>
      </c>
      <c r="S1308" t="s">
        <v>35</v>
      </c>
      <c r="T1308">
        <v>50.5</v>
      </c>
      <c r="U1308">
        <v>35.130000000000003</v>
      </c>
      <c r="AE1308" s="3">
        <f t="shared" si="257"/>
        <v>1474.7893518518517</v>
      </c>
      <c r="AF1308" s="3">
        <f t="shared" si="258"/>
        <v>1.4747893518518518E-2</v>
      </c>
      <c r="AG1308" s="1">
        <v>0.4788219675925926</v>
      </c>
      <c r="AH1308" t="s">
        <v>35</v>
      </c>
      <c r="AI1308">
        <v>43.75</v>
      </c>
      <c r="AJ1308">
        <v>41.44</v>
      </c>
      <c r="AM1308" s="3">
        <f t="shared" si="259"/>
        <v>1473.7002314814729</v>
      </c>
      <c r="AN1308" s="3">
        <f t="shared" si="260"/>
        <v>1.4737002314814729E-2</v>
      </c>
      <c r="AO1308" s="1">
        <v>0.50383137731481475</v>
      </c>
      <c r="AP1308" t="s">
        <v>35</v>
      </c>
      <c r="AQ1308">
        <v>43.75</v>
      </c>
      <c r="AR1308">
        <v>36.69</v>
      </c>
      <c r="AU1308" s="3">
        <f t="shared" si="261"/>
        <v>1464.0324074074008</v>
      </c>
      <c r="AV1308" s="3">
        <f t="shared" si="262"/>
        <v>1.4640324074074007E-2</v>
      </c>
      <c r="AW1308" s="1">
        <v>0.86135825231481478</v>
      </c>
      <c r="AX1308" t="s">
        <v>35</v>
      </c>
      <c r="AY1308">
        <v>48</v>
      </c>
      <c r="AZ1308">
        <v>37.25</v>
      </c>
      <c r="BD1308">
        <v>1306</v>
      </c>
      <c r="BE1308">
        <v>60.75</v>
      </c>
      <c r="BF1308">
        <v>20.37</v>
      </c>
    </row>
    <row r="1309" spans="16:58" x14ac:dyDescent="0.25">
      <c r="P1309" s="3">
        <f t="shared" si="255"/>
        <v>1465.542824074073</v>
      </c>
      <c r="Q1309" s="3">
        <f t="shared" si="256"/>
        <v>1.4655428240740731E-2</v>
      </c>
      <c r="R1309" s="1">
        <v>0.52018129629629628</v>
      </c>
      <c r="S1309" t="s">
        <v>35</v>
      </c>
      <c r="T1309">
        <v>50.75</v>
      </c>
      <c r="U1309">
        <v>35.130000000000003</v>
      </c>
      <c r="AE1309" s="3">
        <f t="shared" si="257"/>
        <v>1475.9004629629592</v>
      </c>
      <c r="AF1309" s="3">
        <f t="shared" si="258"/>
        <v>1.4759004629629591E-2</v>
      </c>
      <c r="AG1309" s="1">
        <v>0.47883307870370367</v>
      </c>
      <c r="AH1309" t="s">
        <v>35</v>
      </c>
      <c r="AI1309">
        <v>43.5</v>
      </c>
      <c r="AJ1309">
        <v>41.44</v>
      </c>
      <c r="AM1309" s="3">
        <f t="shared" si="259"/>
        <v>1474.8113425925912</v>
      </c>
      <c r="AN1309" s="3">
        <f t="shared" si="260"/>
        <v>1.4748113425925913E-2</v>
      </c>
      <c r="AO1309" s="1">
        <v>0.50384248842592594</v>
      </c>
      <c r="AP1309" t="s">
        <v>35</v>
      </c>
      <c r="AQ1309">
        <v>44</v>
      </c>
      <c r="AR1309">
        <v>36.69</v>
      </c>
      <c r="AU1309" s="3">
        <f t="shared" si="261"/>
        <v>1465.1504629629608</v>
      </c>
      <c r="AV1309" s="3">
        <f t="shared" si="262"/>
        <v>1.4651504629629608E-2</v>
      </c>
      <c r="AW1309" s="1">
        <v>0.86136943287037038</v>
      </c>
      <c r="AX1309" t="s">
        <v>35</v>
      </c>
      <c r="AY1309">
        <v>47.75</v>
      </c>
      <c r="AZ1309">
        <v>37.31</v>
      </c>
      <c r="BD1309">
        <v>1307</v>
      </c>
      <c r="BE1309">
        <v>61.25</v>
      </c>
      <c r="BF1309">
        <v>20.37</v>
      </c>
    </row>
    <row r="1310" spans="16:58" x14ac:dyDescent="0.25">
      <c r="P1310" s="3">
        <f t="shared" si="255"/>
        <v>1466.6550925925947</v>
      </c>
      <c r="Q1310" s="3">
        <f t="shared" si="256"/>
        <v>1.4666550925925947E-2</v>
      </c>
      <c r="R1310" s="1">
        <v>0.5201924189814815</v>
      </c>
      <c r="S1310" t="s">
        <v>35</v>
      </c>
      <c r="T1310">
        <v>51</v>
      </c>
      <c r="U1310">
        <v>35.06</v>
      </c>
      <c r="AE1310" s="3">
        <f t="shared" si="257"/>
        <v>1477.0578703703741</v>
      </c>
      <c r="AF1310" s="3">
        <f t="shared" si="258"/>
        <v>1.4770578703703741E-2</v>
      </c>
      <c r="AG1310" s="1">
        <v>0.47884465277777782</v>
      </c>
      <c r="AH1310" t="s">
        <v>35</v>
      </c>
      <c r="AI1310">
        <v>43.75</v>
      </c>
      <c r="AJ1310">
        <v>41.44</v>
      </c>
      <c r="AM1310" s="3">
        <f t="shared" si="259"/>
        <v>1475.9560185185151</v>
      </c>
      <c r="AN1310" s="3">
        <f t="shared" si="260"/>
        <v>1.475956018518515E-2</v>
      </c>
      <c r="AO1310" s="1">
        <v>0.50385393518518518</v>
      </c>
      <c r="AP1310" t="s">
        <v>35</v>
      </c>
      <c r="AQ1310">
        <v>44</v>
      </c>
      <c r="AR1310">
        <v>36.69</v>
      </c>
      <c r="AU1310" s="3">
        <f t="shared" si="261"/>
        <v>1466.2638888888857</v>
      </c>
      <c r="AV1310" s="3">
        <f t="shared" si="262"/>
        <v>1.4662638888888857E-2</v>
      </c>
      <c r="AW1310" s="1">
        <v>0.86138056712962963</v>
      </c>
      <c r="AX1310" t="s">
        <v>35</v>
      </c>
      <c r="AY1310">
        <v>47.75</v>
      </c>
      <c r="AZ1310">
        <v>37.380000000000003</v>
      </c>
      <c r="BD1310">
        <v>1308</v>
      </c>
      <c r="BE1310">
        <v>61.75</v>
      </c>
      <c r="BF1310">
        <v>20.309999999999999</v>
      </c>
    </row>
    <row r="1311" spans="16:58" x14ac:dyDescent="0.25">
      <c r="P1311" s="3">
        <f t="shared" si="255"/>
        <v>1467.7731481481437</v>
      </c>
      <c r="Q1311" s="3">
        <f t="shared" si="256"/>
        <v>1.4677731481481437E-2</v>
      </c>
      <c r="R1311" s="1">
        <v>0.52020359953703699</v>
      </c>
      <c r="S1311" t="s">
        <v>35</v>
      </c>
      <c r="T1311">
        <v>50.5</v>
      </c>
      <c r="U1311">
        <v>35.06</v>
      </c>
      <c r="AE1311" s="3">
        <f t="shared" si="257"/>
        <v>1478.1689814814813</v>
      </c>
      <c r="AF1311" s="3">
        <f t="shared" si="258"/>
        <v>1.4781689814814813E-2</v>
      </c>
      <c r="AG1311" s="1">
        <v>0.4788557638888889</v>
      </c>
      <c r="AH1311" t="s">
        <v>35</v>
      </c>
      <c r="AI1311">
        <v>43.75</v>
      </c>
      <c r="AJ1311">
        <v>41.44</v>
      </c>
      <c r="AM1311" s="3">
        <f t="shared" si="259"/>
        <v>1477.0671296296223</v>
      </c>
      <c r="AN1311" s="3">
        <f t="shared" si="260"/>
        <v>1.4770671296296223E-2</v>
      </c>
      <c r="AO1311" s="1">
        <v>0.50386504629629625</v>
      </c>
      <c r="AP1311" t="s">
        <v>35</v>
      </c>
      <c r="AQ1311">
        <v>44</v>
      </c>
      <c r="AR1311">
        <v>36.75</v>
      </c>
      <c r="AU1311" s="3">
        <f t="shared" si="261"/>
        <v>1467.3807870370315</v>
      </c>
      <c r="AV1311" s="3">
        <f t="shared" si="262"/>
        <v>1.4673807870370315E-2</v>
      </c>
      <c r="AW1311" s="1">
        <v>0.86139173611111108</v>
      </c>
      <c r="AX1311" t="s">
        <v>35</v>
      </c>
      <c r="AY1311">
        <v>47.75</v>
      </c>
      <c r="AZ1311">
        <v>37.44</v>
      </c>
      <c r="BD1311">
        <v>1309</v>
      </c>
      <c r="BE1311">
        <v>61.5</v>
      </c>
      <c r="BF1311">
        <v>20.309999999999999</v>
      </c>
    </row>
    <row r="1312" spans="16:58" x14ac:dyDescent="0.25">
      <c r="P1312" s="3">
        <f t="shared" si="255"/>
        <v>1468.8842592592621</v>
      </c>
      <c r="Q1312" s="3">
        <f t="shared" si="256"/>
        <v>1.4688842592592621E-2</v>
      </c>
      <c r="R1312" s="1">
        <v>0.52021471064814817</v>
      </c>
      <c r="S1312" t="s">
        <v>35</v>
      </c>
      <c r="T1312">
        <v>50.5</v>
      </c>
      <c r="U1312">
        <v>35</v>
      </c>
      <c r="AE1312" s="3">
        <f t="shared" si="257"/>
        <v>1479.3726851851875</v>
      </c>
      <c r="AF1312" s="3">
        <f t="shared" si="258"/>
        <v>1.4793726851851874E-2</v>
      </c>
      <c r="AG1312" s="1">
        <v>0.47886780092592596</v>
      </c>
      <c r="AH1312" t="s">
        <v>35</v>
      </c>
      <c r="AI1312">
        <v>44</v>
      </c>
      <c r="AJ1312">
        <v>41.44</v>
      </c>
      <c r="AM1312" s="3">
        <f t="shared" si="259"/>
        <v>1478.1782407407406</v>
      </c>
      <c r="AN1312" s="3">
        <f t="shared" si="260"/>
        <v>1.4781782407407407E-2</v>
      </c>
      <c r="AO1312" s="1">
        <v>0.50387615740740743</v>
      </c>
      <c r="AP1312" t="s">
        <v>35</v>
      </c>
      <c r="AQ1312">
        <v>43.75</v>
      </c>
      <c r="AR1312">
        <v>36.75</v>
      </c>
      <c r="AU1312" s="3">
        <f t="shared" si="261"/>
        <v>1468.4999999999948</v>
      </c>
      <c r="AV1312" s="3">
        <f t="shared" si="262"/>
        <v>1.4684999999999948E-2</v>
      </c>
      <c r="AW1312" s="1">
        <v>0.86140292824074072</v>
      </c>
      <c r="AX1312" t="s">
        <v>35</v>
      </c>
      <c r="AY1312">
        <v>48.5</v>
      </c>
      <c r="AZ1312">
        <v>37.44</v>
      </c>
      <c r="BD1312">
        <v>1310</v>
      </c>
      <c r="BE1312">
        <v>61.5</v>
      </c>
      <c r="BF1312">
        <v>20.37</v>
      </c>
    </row>
    <row r="1313" spans="16:58" x14ac:dyDescent="0.25">
      <c r="P1313" s="3">
        <f t="shared" si="255"/>
        <v>1470.0277777777826</v>
      </c>
      <c r="Q1313" s="3">
        <f t="shared" si="256"/>
        <v>1.4700277777777826E-2</v>
      </c>
      <c r="R1313" s="1">
        <v>0.52022614583333338</v>
      </c>
      <c r="S1313" t="s">
        <v>35</v>
      </c>
      <c r="T1313">
        <v>50.5</v>
      </c>
      <c r="U1313">
        <v>35</v>
      </c>
      <c r="AE1313" s="3">
        <f t="shared" si="257"/>
        <v>1480.4837962963002</v>
      </c>
      <c r="AF1313" s="3">
        <f t="shared" si="258"/>
        <v>1.4804837962963002E-2</v>
      </c>
      <c r="AG1313" s="1">
        <v>0.47887891203703709</v>
      </c>
      <c r="AH1313" t="s">
        <v>35</v>
      </c>
      <c r="AI1313">
        <v>43.75</v>
      </c>
      <c r="AJ1313">
        <v>41.38</v>
      </c>
      <c r="AM1313" s="3">
        <f t="shared" si="259"/>
        <v>1479.2893518518479</v>
      </c>
      <c r="AN1313" s="3">
        <f t="shared" si="260"/>
        <v>1.479289351851848E-2</v>
      </c>
      <c r="AO1313" s="1">
        <v>0.50388726851851851</v>
      </c>
      <c r="AP1313" t="s">
        <v>35</v>
      </c>
      <c r="AQ1313">
        <v>44.25</v>
      </c>
      <c r="AR1313">
        <v>36.81</v>
      </c>
      <c r="AU1313" s="3">
        <f t="shared" si="261"/>
        <v>1469.5856481481417</v>
      </c>
      <c r="AV1313" s="3">
        <f t="shared" si="262"/>
        <v>1.4695856481481417E-2</v>
      </c>
      <c r="AW1313" s="1">
        <v>0.86141378472222219</v>
      </c>
      <c r="AX1313" t="s">
        <v>35</v>
      </c>
      <c r="AY1313">
        <v>48.25</v>
      </c>
      <c r="AZ1313">
        <v>37.56</v>
      </c>
      <c r="BD1313">
        <v>1311</v>
      </c>
      <c r="BE1313">
        <v>61.75</v>
      </c>
      <c r="BF1313">
        <v>20.309999999999999</v>
      </c>
    </row>
    <row r="1314" spans="16:58" x14ac:dyDescent="0.25">
      <c r="P1314" s="3">
        <f t="shared" si="255"/>
        <v>1471.1412037037076</v>
      </c>
      <c r="Q1314" s="3">
        <f t="shared" si="256"/>
        <v>1.4711412037037075E-2</v>
      </c>
      <c r="R1314" s="1">
        <v>0.52023728009259262</v>
      </c>
      <c r="S1314" t="s">
        <v>35</v>
      </c>
      <c r="T1314">
        <v>50.75</v>
      </c>
      <c r="U1314">
        <v>34.880000000000003</v>
      </c>
      <c r="AE1314" s="3">
        <f t="shared" si="257"/>
        <v>1481.6412037037042</v>
      </c>
      <c r="AF1314" s="3">
        <f t="shared" si="258"/>
        <v>1.4816412037037041E-2</v>
      </c>
      <c r="AG1314" s="1">
        <v>0.47889048611111112</v>
      </c>
      <c r="AH1314" t="s">
        <v>35</v>
      </c>
      <c r="AI1314">
        <v>44</v>
      </c>
      <c r="AJ1314">
        <v>41.38</v>
      </c>
      <c r="AM1314" s="3">
        <f t="shared" si="259"/>
        <v>1480.4004629629553</v>
      </c>
      <c r="AN1314" s="3">
        <f t="shared" si="260"/>
        <v>1.4804004629629552E-2</v>
      </c>
      <c r="AO1314" s="1">
        <v>0.50389837962962958</v>
      </c>
      <c r="AP1314" t="s">
        <v>35</v>
      </c>
      <c r="AQ1314">
        <v>44.75</v>
      </c>
      <c r="AR1314">
        <v>36.81</v>
      </c>
      <c r="AU1314" s="3">
        <f t="shared" si="261"/>
        <v>1470.6990740740778</v>
      </c>
      <c r="AV1314" s="3">
        <f t="shared" si="262"/>
        <v>1.4706990740740777E-2</v>
      </c>
      <c r="AW1314" s="1">
        <v>0.86142491898148155</v>
      </c>
      <c r="AX1314" t="s">
        <v>35</v>
      </c>
      <c r="AY1314">
        <v>48.5</v>
      </c>
      <c r="AZ1314">
        <v>37.69</v>
      </c>
      <c r="BD1314">
        <v>1312</v>
      </c>
      <c r="BE1314">
        <v>61</v>
      </c>
      <c r="BF1314">
        <v>20.37</v>
      </c>
    </row>
    <row r="1315" spans="16:58" x14ac:dyDescent="0.25">
      <c r="P1315" s="3">
        <f t="shared" si="255"/>
        <v>1472.2523148148148</v>
      </c>
      <c r="Q1315" s="3">
        <f t="shared" si="256"/>
        <v>1.4722523148148148E-2</v>
      </c>
      <c r="R1315" s="1">
        <v>0.5202483912037037</v>
      </c>
      <c r="S1315" t="s">
        <v>35</v>
      </c>
      <c r="T1315">
        <v>51</v>
      </c>
      <c r="U1315">
        <v>34.880000000000003</v>
      </c>
      <c r="AE1315" s="3">
        <f t="shared" si="257"/>
        <v>1482.7986111111136</v>
      </c>
      <c r="AF1315" s="3">
        <f t="shared" si="258"/>
        <v>1.4827986111111136E-2</v>
      </c>
      <c r="AG1315" s="1">
        <v>0.47890206018518522</v>
      </c>
      <c r="AH1315" t="s">
        <v>35</v>
      </c>
      <c r="AI1315">
        <v>44</v>
      </c>
      <c r="AJ1315">
        <v>41.31</v>
      </c>
      <c r="AM1315" s="3">
        <f t="shared" si="259"/>
        <v>1481.5104166666592</v>
      </c>
      <c r="AN1315" s="3">
        <f t="shared" si="260"/>
        <v>1.4815104166666593E-2</v>
      </c>
      <c r="AO1315" s="1">
        <v>0.50390947916666662</v>
      </c>
      <c r="AP1315" t="s">
        <v>35</v>
      </c>
      <c r="AQ1315">
        <v>44.5</v>
      </c>
      <c r="AR1315">
        <v>36.880000000000003</v>
      </c>
      <c r="AU1315" s="3">
        <f t="shared" si="261"/>
        <v>1471.8171296296268</v>
      </c>
      <c r="AV1315" s="3">
        <f t="shared" si="262"/>
        <v>1.4718171296296267E-2</v>
      </c>
      <c r="AW1315" s="1">
        <v>0.86143609953703704</v>
      </c>
      <c r="AX1315" t="s">
        <v>35</v>
      </c>
      <c r="AY1315">
        <v>48.25</v>
      </c>
      <c r="AZ1315">
        <v>37.75</v>
      </c>
      <c r="BD1315">
        <v>1313</v>
      </c>
      <c r="BE1315">
        <v>61.5</v>
      </c>
      <c r="BF1315">
        <v>20.309999999999999</v>
      </c>
    </row>
    <row r="1316" spans="16:58" x14ac:dyDescent="0.25">
      <c r="P1316" s="3">
        <f t="shared" si="255"/>
        <v>1473.3622685185187</v>
      </c>
      <c r="Q1316" s="3">
        <f t="shared" si="256"/>
        <v>1.4733622685185188E-2</v>
      </c>
      <c r="R1316" s="1">
        <v>0.52025949074074074</v>
      </c>
      <c r="S1316" t="s">
        <v>35</v>
      </c>
      <c r="T1316">
        <v>51.25</v>
      </c>
      <c r="U1316">
        <v>34.880000000000003</v>
      </c>
      <c r="AE1316" s="3">
        <f t="shared" si="257"/>
        <v>1483.9548611111086</v>
      </c>
      <c r="AF1316" s="3">
        <f t="shared" si="258"/>
        <v>1.4839548611111086E-2</v>
      </c>
      <c r="AG1316" s="1">
        <v>0.47891362268518517</v>
      </c>
      <c r="AH1316" t="s">
        <v>35</v>
      </c>
      <c r="AI1316">
        <v>44.25</v>
      </c>
      <c r="AJ1316">
        <v>41.31</v>
      </c>
      <c r="AM1316" s="3">
        <f t="shared" si="259"/>
        <v>1482.6215277777776</v>
      </c>
      <c r="AN1316" s="3">
        <f t="shared" si="260"/>
        <v>1.4826215277777777E-2</v>
      </c>
      <c r="AO1316" s="1">
        <v>0.5039205902777778</v>
      </c>
      <c r="AP1316" t="s">
        <v>35</v>
      </c>
      <c r="AQ1316">
        <v>44.25</v>
      </c>
      <c r="AR1316">
        <v>36.94</v>
      </c>
      <c r="AU1316" s="3">
        <f t="shared" si="261"/>
        <v>1472.9282407407452</v>
      </c>
      <c r="AV1316" s="3">
        <f t="shared" si="262"/>
        <v>1.4729282407407451E-2</v>
      </c>
      <c r="AW1316" s="1">
        <v>0.86144721064814822</v>
      </c>
      <c r="AX1316" t="s">
        <v>35</v>
      </c>
      <c r="AY1316">
        <v>48.75</v>
      </c>
      <c r="AZ1316">
        <v>37.81</v>
      </c>
      <c r="BD1316">
        <v>1314</v>
      </c>
      <c r="BE1316">
        <v>61.5</v>
      </c>
      <c r="BF1316">
        <v>20.309999999999999</v>
      </c>
    </row>
    <row r="1317" spans="16:58" x14ac:dyDescent="0.25">
      <c r="P1317" s="3">
        <f t="shared" si="255"/>
        <v>1474.4733796296262</v>
      </c>
      <c r="Q1317" s="3">
        <f t="shared" si="256"/>
        <v>1.4744733796296261E-2</v>
      </c>
      <c r="R1317" s="1">
        <v>0.52027060185185181</v>
      </c>
      <c r="S1317" t="s">
        <v>35</v>
      </c>
      <c r="T1317">
        <v>50.75</v>
      </c>
      <c r="U1317">
        <v>34.880000000000003</v>
      </c>
      <c r="AE1317" s="3">
        <f t="shared" si="257"/>
        <v>1485.0659722222215</v>
      </c>
      <c r="AF1317" s="3">
        <f t="shared" si="258"/>
        <v>1.4850659722222215E-2</v>
      </c>
      <c r="AG1317" s="1">
        <v>0.4789247337962963</v>
      </c>
      <c r="AH1317" t="s">
        <v>35</v>
      </c>
      <c r="AI1317">
        <v>44.5</v>
      </c>
      <c r="AJ1317">
        <v>41.25</v>
      </c>
      <c r="AM1317" s="3">
        <f t="shared" si="259"/>
        <v>1483.732638888885</v>
      </c>
      <c r="AN1317" s="3">
        <f t="shared" si="260"/>
        <v>1.483732638888885E-2</v>
      </c>
      <c r="AO1317" s="1">
        <v>0.50393170138888888</v>
      </c>
      <c r="AP1317" t="s">
        <v>35</v>
      </c>
      <c r="AQ1317">
        <v>43.75</v>
      </c>
      <c r="AR1317">
        <v>36.94</v>
      </c>
      <c r="AU1317" s="3">
        <f t="shared" si="261"/>
        <v>1474.0405092592557</v>
      </c>
      <c r="AV1317" s="3">
        <f t="shared" si="262"/>
        <v>1.4740405092592557E-2</v>
      </c>
      <c r="AW1317" s="1">
        <v>0.86145833333333333</v>
      </c>
      <c r="AX1317" t="s">
        <v>35</v>
      </c>
      <c r="AY1317">
        <v>48.5</v>
      </c>
      <c r="AZ1317">
        <v>37.94</v>
      </c>
      <c r="BD1317">
        <v>1315</v>
      </c>
      <c r="BE1317">
        <v>61</v>
      </c>
      <c r="BF1317">
        <v>20.309999999999999</v>
      </c>
    </row>
    <row r="1318" spans="16:58" x14ac:dyDescent="0.25">
      <c r="P1318" s="3">
        <f t="shared" si="255"/>
        <v>1475.5844907407445</v>
      </c>
      <c r="Q1318" s="3">
        <f t="shared" si="256"/>
        <v>1.4755844907407445E-2</v>
      </c>
      <c r="R1318" s="1">
        <v>0.52028171296296299</v>
      </c>
      <c r="S1318" t="s">
        <v>35</v>
      </c>
      <c r="T1318">
        <v>51.25</v>
      </c>
      <c r="U1318">
        <v>34.81</v>
      </c>
      <c r="AE1318" s="3">
        <f t="shared" si="257"/>
        <v>1486.1770833333344</v>
      </c>
      <c r="AF1318" s="3">
        <f t="shared" si="258"/>
        <v>1.4861770833333343E-2</v>
      </c>
      <c r="AG1318" s="1">
        <v>0.47893584490740743</v>
      </c>
      <c r="AH1318" t="s">
        <v>35</v>
      </c>
      <c r="AI1318">
        <v>44.5</v>
      </c>
      <c r="AJ1318">
        <v>41.25</v>
      </c>
      <c r="AM1318" s="3">
        <f t="shared" si="259"/>
        <v>1484.8437499999923</v>
      </c>
      <c r="AN1318" s="3">
        <f t="shared" si="260"/>
        <v>1.4848437499999922E-2</v>
      </c>
      <c r="AO1318" s="1">
        <v>0.50394281249999995</v>
      </c>
      <c r="AP1318" t="s">
        <v>35</v>
      </c>
      <c r="AQ1318">
        <v>44.25</v>
      </c>
      <c r="AR1318">
        <v>37</v>
      </c>
      <c r="AU1318" s="3">
        <f t="shared" si="261"/>
        <v>1475.1550925925949</v>
      </c>
      <c r="AV1318" s="3">
        <f t="shared" si="262"/>
        <v>1.4751550925925949E-2</v>
      </c>
      <c r="AW1318" s="1">
        <v>0.86146947916666672</v>
      </c>
      <c r="AX1318" t="s">
        <v>35</v>
      </c>
      <c r="AY1318">
        <v>48.25</v>
      </c>
      <c r="AZ1318">
        <v>38.06</v>
      </c>
      <c r="BD1318">
        <v>1316</v>
      </c>
      <c r="BE1318">
        <v>61.5</v>
      </c>
      <c r="BF1318">
        <v>20.309999999999999</v>
      </c>
    </row>
    <row r="1319" spans="16:58" x14ac:dyDescent="0.25">
      <c r="P1319" s="3">
        <f t="shared" si="255"/>
        <v>1476.6851851851893</v>
      </c>
      <c r="Q1319" s="3">
        <f t="shared" si="256"/>
        <v>1.4766851851851892E-2</v>
      </c>
      <c r="R1319" s="1">
        <v>0.52029271990740744</v>
      </c>
      <c r="S1319" t="s">
        <v>35</v>
      </c>
      <c r="T1319">
        <v>51.5</v>
      </c>
      <c r="U1319">
        <v>34.75</v>
      </c>
      <c r="AE1319" s="3">
        <f t="shared" si="257"/>
        <v>1487.2881944444416</v>
      </c>
      <c r="AF1319" s="3">
        <f t="shared" si="258"/>
        <v>1.4872881944444416E-2</v>
      </c>
      <c r="AG1319" s="1">
        <v>0.4789469560185185</v>
      </c>
      <c r="AH1319" t="s">
        <v>35</v>
      </c>
      <c r="AI1319">
        <v>44.25</v>
      </c>
      <c r="AJ1319">
        <v>41.25</v>
      </c>
      <c r="AM1319" s="3">
        <f t="shared" si="259"/>
        <v>1485.9548611111106</v>
      </c>
      <c r="AN1319" s="3">
        <f t="shared" si="260"/>
        <v>1.4859548611111106E-2</v>
      </c>
      <c r="AO1319" s="1">
        <v>0.50395392361111113</v>
      </c>
      <c r="AP1319" t="s">
        <v>35</v>
      </c>
      <c r="AQ1319">
        <v>44.5</v>
      </c>
      <c r="AR1319">
        <v>37.06</v>
      </c>
      <c r="AU1319" s="3">
        <f t="shared" si="261"/>
        <v>1476.2696759259231</v>
      </c>
      <c r="AV1319" s="3">
        <f t="shared" si="262"/>
        <v>1.4762696759259231E-2</v>
      </c>
      <c r="AW1319" s="1">
        <v>0.861480625</v>
      </c>
      <c r="AX1319" t="s">
        <v>35</v>
      </c>
      <c r="AY1319">
        <v>48.5</v>
      </c>
      <c r="AZ1319">
        <v>38.130000000000003</v>
      </c>
      <c r="BD1319">
        <v>1317</v>
      </c>
      <c r="BE1319">
        <v>61.5</v>
      </c>
      <c r="BF1319">
        <v>20.37</v>
      </c>
    </row>
    <row r="1320" spans="16:58" x14ac:dyDescent="0.25">
      <c r="P1320" s="3">
        <f t="shared" si="255"/>
        <v>1477.7962962962965</v>
      </c>
      <c r="Q1320" s="3">
        <f t="shared" si="256"/>
        <v>1.4777962962962965E-2</v>
      </c>
      <c r="R1320" s="1">
        <v>0.52030383101851851</v>
      </c>
      <c r="S1320" t="s">
        <v>35</v>
      </c>
      <c r="T1320">
        <v>51.5</v>
      </c>
      <c r="U1320">
        <v>34.75</v>
      </c>
      <c r="AE1320" s="3">
        <f t="shared" si="257"/>
        <v>1488.4456018518565</v>
      </c>
      <c r="AF1320" s="3">
        <f t="shared" si="258"/>
        <v>1.4884456018518566E-2</v>
      </c>
      <c r="AG1320" s="1">
        <v>0.47895853009259265</v>
      </c>
      <c r="AH1320" t="s">
        <v>35</v>
      </c>
      <c r="AI1320">
        <v>44.5</v>
      </c>
      <c r="AJ1320">
        <v>41.25</v>
      </c>
      <c r="AM1320" s="3">
        <f t="shared" si="259"/>
        <v>1487.0659722222179</v>
      </c>
      <c r="AN1320" s="3">
        <f t="shared" si="260"/>
        <v>1.4870659722222179E-2</v>
      </c>
      <c r="AO1320" s="1">
        <v>0.5039650347222222</v>
      </c>
      <c r="AP1320" t="s">
        <v>35</v>
      </c>
      <c r="AQ1320">
        <v>44.75</v>
      </c>
      <c r="AR1320">
        <v>37.130000000000003</v>
      </c>
      <c r="AU1320" s="3">
        <f t="shared" si="261"/>
        <v>1477.3819444444448</v>
      </c>
      <c r="AV1320" s="3">
        <f t="shared" si="262"/>
        <v>1.4773819444444447E-2</v>
      </c>
      <c r="AW1320" s="1">
        <v>0.86149174768518522</v>
      </c>
      <c r="AX1320" t="s">
        <v>35</v>
      </c>
      <c r="AY1320">
        <v>49</v>
      </c>
      <c r="AZ1320">
        <v>38.19</v>
      </c>
      <c r="BD1320">
        <v>1318</v>
      </c>
      <c r="BE1320">
        <v>61.75</v>
      </c>
      <c r="BF1320">
        <v>20.309999999999999</v>
      </c>
    </row>
    <row r="1321" spans="16:58" x14ac:dyDescent="0.25">
      <c r="P1321" s="3">
        <f t="shared" si="255"/>
        <v>1478.8993055555588</v>
      </c>
      <c r="Q1321" s="3">
        <f t="shared" si="256"/>
        <v>1.4788993055555588E-2</v>
      </c>
      <c r="R1321" s="1">
        <v>0.52031486111111114</v>
      </c>
      <c r="S1321" t="s">
        <v>35</v>
      </c>
      <c r="T1321">
        <v>51.5</v>
      </c>
      <c r="U1321">
        <v>34.69</v>
      </c>
      <c r="AE1321" s="3">
        <f t="shared" si="257"/>
        <v>1489.5567129629583</v>
      </c>
      <c r="AF1321" s="3">
        <f t="shared" si="258"/>
        <v>1.4895567129629583E-2</v>
      </c>
      <c r="AG1321" s="1">
        <v>0.47896964120370367</v>
      </c>
      <c r="AH1321" t="s">
        <v>35</v>
      </c>
      <c r="AI1321">
        <v>44.5</v>
      </c>
      <c r="AJ1321">
        <v>41.25</v>
      </c>
      <c r="AM1321" s="3">
        <f t="shared" si="259"/>
        <v>1488.1770833333253</v>
      </c>
      <c r="AN1321" s="3">
        <f t="shared" si="260"/>
        <v>1.4881770833333252E-2</v>
      </c>
      <c r="AO1321" s="1">
        <v>0.50397614583333328</v>
      </c>
      <c r="AP1321" t="s">
        <v>35</v>
      </c>
      <c r="AQ1321">
        <v>44.5</v>
      </c>
      <c r="AR1321">
        <v>37.130000000000003</v>
      </c>
      <c r="AU1321" s="3">
        <f t="shared" si="261"/>
        <v>1478.5023148148114</v>
      </c>
      <c r="AV1321" s="3">
        <f t="shared" si="262"/>
        <v>1.4785023148148113E-2</v>
      </c>
      <c r="AW1321" s="1">
        <v>0.86150295138888888</v>
      </c>
      <c r="AX1321" t="s">
        <v>35</v>
      </c>
      <c r="AY1321">
        <v>48.75</v>
      </c>
      <c r="AZ1321">
        <v>38.31</v>
      </c>
      <c r="BD1321">
        <v>1319</v>
      </c>
      <c r="BE1321">
        <v>61.75</v>
      </c>
      <c r="BF1321">
        <v>20.309999999999999</v>
      </c>
    </row>
    <row r="1322" spans="16:58" x14ac:dyDescent="0.25">
      <c r="P1322" s="3">
        <f t="shared" si="255"/>
        <v>1480.0567129629626</v>
      </c>
      <c r="Q1322" s="3">
        <f t="shared" si="256"/>
        <v>1.4800567129629627E-2</v>
      </c>
      <c r="R1322" s="1">
        <v>0.52032643518518518</v>
      </c>
      <c r="S1322" t="s">
        <v>35</v>
      </c>
      <c r="T1322">
        <v>51.25</v>
      </c>
      <c r="U1322">
        <v>34.630000000000003</v>
      </c>
      <c r="AE1322" s="3">
        <f t="shared" si="257"/>
        <v>1490.6678240740766</v>
      </c>
      <c r="AF1322" s="3">
        <f t="shared" si="258"/>
        <v>1.4906678240740767E-2</v>
      </c>
      <c r="AG1322" s="1">
        <v>0.47898075231481485</v>
      </c>
      <c r="AH1322" t="s">
        <v>35</v>
      </c>
      <c r="AI1322">
        <v>44.75</v>
      </c>
      <c r="AJ1322">
        <v>41.25</v>
      </c>
      <c r="AM1322" s="3">
        <f t="shared" si="259"/>
        <v>1489.2881944444437</v>
      </c>
      <c r="AN1322" s="3">
        <f t="shared" si="260"/>
        <v>1.4892881944444436E-2</v>
      </c>
      <c r="AO1322" s="1">
        <v>0.50398725694444446</v>
      </c>
      <c r="AP1322" t="s">
        <v>35</v>
      </c>
      <c r="AQ1322">
        <v>44.5</v>
      </c>
      <c r="AR1322">
        <v>37.19</v>
      </c>
      <c r="AU1322" s="3">
        <f t="shared" si="261"/>
        <v>1479.586805555555</v>
      </c>
      <c r="AV1322" s="3">
        <f t="shared" si="262"/>
        <v>1.479586805555555E-2</v>
      </c>
      <c r="AW1322" s="1">
        <v>0.86151379629629632</v>
      </c>
      <c r="AX1322" t="s">
        <v>35</v>
      </c>
      <c r="AY1322">
        <v>48.75</v>
      </c>
      <c r="AZ1322">
        <v>38.380000000000003</v>
      </c>
      <c r="BD1322">
        <v>1320</v>
      </c>
      <c r="BE1322">
        <v>61.75</v>
      </c>
      <c r="BF1322">
        <v>20.37</v>
      </c>
    </row>
    <row r="1323" spans="16:58" x14ac:dyDescent="0.25">
      <c r="P1323" s="3">
        <f t="shared" si="255"/>
        <v>1481.1678240740812</v>
      </c>
      <c r="Q1323" s="3">
        <f t="shared" si="256"/>
        <v>1.4811678240740811E-2</v>
      </c>
      <c r="R1323" s="1">
        <v>0.52033754629629636</v>
      </c>
      <c r="S1323" t="s">
        <v>35</v>
      </c>
      <c r="T1323">
        <v>51.75</v>
      </c>
      <c r="U1323">
        <v>34.630000000000003</v>
      </c>
      <c r="AE1323" s="3">
        <f t="shared" si="257"/>
        <v>1491.7789351851895</v>
      </c>
      <c r="AF1323" s="3">
        <f t="shared" si="258"/>
        <v>1.4917789351851896E-2</v>
      </c>
      <c r="AG1323" s="1">
        <v>0.47899186342592598</v>
      </c>
      <c r="AH1323" t="s">
        <v>35</v>
      </c>
      <c r="AI1323">
        <v>44.75</v>
      </c>
      <c r="AJ1323">
        <v>41.31</v>
      </c>
      <c r="AM1323" s="3">
        <f t="shared" si="259"/>
        <v>1490.3993055555509</v>
      </c>
      <c r="AN1323" s="3">
        <f t="shared" si="260"/>
        <v>1.4903993055555509E-2</v>
      </c>
      <c r="AO1323" s="1">
        <v>0.50399836805555553</v>
      </c>
      <c r="AP1323" t="s">
        <v>35</v>
      </c>
      <c r="AQ1323">
        <v>44.5</v>
      </c>
      <c r="AR1323">
        <v>37.19</v>
      </c>
      <c r="AU1323" s="3">
        <f t="shared" si="261"/>
        <v>1480.6979166666733</v>
      </c>
      <c r="AV1323" s="3">
        <f t="shared" si="262"/>
        <v>1.4806979166666734E-2</v>
      </c>
      <c r="AW1323" s="1">
        <v>0.8615249074074075</v>
      </c>
      <c r="AX1323" t="s">
        <v>35</v>
      </c>
      <c r="AY1323">
        <v>48.75</v>
      </c>
      <c r="AZ1323">
        <v>38.5</v>
      </c>
      <c r="BD1323">
        <v>1321</v>
      </c>
      <c r="BE1323">
        <v>61.5</v>
      </c>
      <c r="BF1323">
        <v>20.309999999999999</v>
      </c>
    </row>
    <row r="1324" spans="16:58" x14ac:dyDescent="0.25">
      <c r="P1324" s="3">
        <f t="shared" si="255"/>
        <v>1482.2777777777851</v>
      </c>
      <c r="Q1324" s="3">
        <f t="shared" si="256"/>
        <v>1.4822777777777851E-2</v>
      </c>
      <c r="R1324" s="1">
        <v>0.5203486458333334</v>
      </c>
      <c r="S1324" t="s">
        <v>35</v>
      </c>
      <c r="T1324">
        <v>51.25</v>
      </c>
      <c r="U1324">
        <v>34.56</v>
      </c>
      <c r="AE1324" s="3">
        <f t="shared" si="257"/>
        <v>1492.8900462962968</v>
      </c>
      <c r="AF1324" s="3">
        <f t="shared" si="258"/>
        <v>1.4928900462962968E-2</v>
      </c>
      <c r="AG1324" s="1">
        <v>0.47900297453703705</v>
      </c>
      <c r="AH1324" t="s">
        <v>35</v>
      </c>
      <c r="AI1324">
        <v>45</v>
      </c>
      <c r="AJ1324">
        <v>41.31</v>
      </c>
      <c r="AM1324" s="3">
        <f t="shared" si="259"/>
        <v>1491.5104166666581</v>
      </c>
      <c r="AN1324" s="3">
        <f t="shared" si="260"/>
        <v>1.4915104166666582E-2</v>
      </c>
      <c r="AO1324" s="1">
        <v>0.50400947916666661</v>
      </c>
      <c r="AP1324" t="s">
        <v>35</v>
      </c>
      <c r="AQ1324">
        <v>44.25</v>
      </c>
      <c r="AR1324">
        <v>37.25</v>
      </c>
      <c r="AU1324" s="3">
        <f t="shared" si="261"/>
        <v>1481.8101851851839</v>
      </c>
      <c r="AV1324" s="3">
        <f t="shared" si="262"/>
        <v>1.4818101851851839E-2</v>
      </c>
      <c r="AW1324" s="1">
        <v>0.86153603009259261</v>
      </c>
      <c r="AX1324" t="s">
        <v>35</v>
      </c>
      <c r="AY1324">
        <v>48.75</v>
      </c>
      <c r="AZ1324">
        <v>38.630000000000003</v>
      </c>
      <c r="BD1324">
        <v>1322</v>
      </c>
      <c r="BE1324">
        <v>61.75</v>
      </c>
      <c r="BF1324">
        <v>20.37</v>
      </c>
    </row>
    <row r="1325" spans="16:58" x14ac:dyDescent="0.25">
      <c r="P1325" s="3">
        <f t="shared" si="255"/>
        <v>1483.6203703703754</v>
      </c>
      <c r="Q1325" s="3">
        <f t="shared" si="256"/>
        <v>1.4836203703703754E-2</v>
      </c>
      <c r="R1325" s="1">
        <v>0.5203620717592593</v>
      </c>
      <c r="S1325" t="s">
        <v>35</v>
      </c>
      <c r="T1325">
        <v>52</v>
      </c>
      <c r="U1325">
        <v>34.56</v>
      </c>
      <c r="AE1325" s="3">
        <f t="shared" si="257"/>
        <v>1494.0011574074097</v>
      </c>
      <c r="AF1325" s="3">
        <f t="shared" si="258"/>
        <v>1.4940011574074097E-2</v>
      </c>
      <c r="AG1325" s="1">
        <v>0.47901408564814818</v>
      </c>
      <c r="AH1325" t="s">
        <v>35</v>
      </c>
      <c r="AI1325">
        <v>44.5</v>
      </c>
      <c r="AJ1325">
        <v>41.38</v>
      </c>
      <c r="AM1325" s="3">
        <f t="shared" si="259"/>
        <v>1492.6203703703623</v>
      </c>
      <c r="AN1325" s="3">
        <f t="shared" si="260"/>
        <v>1.4926203703703622E-2</v>
      </c>
      <c r="AO1325" s="1">
        <v>0.50402057870370365</v>
      </c>
      <c r="AP1325" t="s">
        <v>35</v>
      </c>
      <c r="AQ1325">
        <v>44.5</v>
      </c>
      <c r="AR1325">
        <v>37.31</v>
      </c>
      <c r="AU1325" s="3">
        <f t="shared" si="261"/>
        <v>1482.9270833333296</v>
      </c>
      <c r="AV1325" s="3">
        <f t="shared" si="262"/>
        <v>1.4829270833333297E-2</v>
      </c>
      <c r="AW1325" s="1">
        <v>0.86154719907407407</v>
      </c>
      <c r="AX1325" t="s">
        <v>35</v>
      </c>
      <c r="AY1325">
        <v>48.5</v>
      </c>
      <c r="AZ1325">
        <v>38.69</v>
      </c>
      <c r="BD1325">
        <v>1323</v>
      </c>
      <c r="BE1325">
        <v>62</v>
      </c>
      <c r="BF1325">
        <v>20.37</v>
      </c>
    </row>
    <row r="1326" spans="16:58" x14ac:dyDescent="0.25">
      <c r="P1326" s="3">
        <f t="shared" si="255"/>
        <v>1484.7777777777792</v>
      </c>
      <c r="Q1326" s="3">
        <f t="shared" si="256"/>
        <v>1.4847777777777793E-2</v>
      </c>
      <c r="R1326" s="1">
        <v>0.52037364583333334</v>
      </c>
      <c r="S1326" t="s">
        <v>35</v>
      </c>
      <c r="T1326">
        <v>51.25</v>
      </c>
      <c r="U1326">
        <v>34.5</v>
      </c>
      <c r="AE1326" s="3">
        <f t="shared" si="257"/>
        <v>1495.1111111111138</v>
      </c>
      <c r="AF1326" s="3">
        <f t="shared" si="258"/>
        <v>1.4951111111111137E-2</v>
      </c>
      <c r="AG1326" s="1">
        <v>0.47902518518518522</v>
      </c>
      <c r="AH1326" t="s">
        <v>35</v>
      </c>
      <c r="AI1326">
        <v>45.5</v>
      </c>
      <c r="AJ1326">
        <v>41.38</v>
      </c>
      <c r="AM1326" s="3">
        <f t="shared" si="259"/>
        <v>1493.7314814814806</v>
      </c>
      <c r="AN1326" s="3">
        <f t="shared" si="260"/>
        <v>1.4937314814814806E-2</v>
      </c>
      <c r="AO1326" s="1">
        <v>0.50403168981481483</v>
      </c>
      <c r="AP1326" t="s">
        <v>35</v>
      </c>
      <c r="AQ1326">
        <v>43.75</v>
      </c>
      <c r="AR1326">
        <v>37.31</v>
      </c>
      <c r="AU1326" s="3">
        <f t="shared" si="261"/>
        <v>1484.0405092592546</v>
      </c>
      <c r="AV1326" s="3">
        <f t="shared" si="262"/>
        <v>1.4840405092592546E-2</v>
      </c>
      <c r="AW1326" s="1">
        <v>0.86155833333333331</v>
      </c>
      <c r="AX1326" t="s">
        <v>35</v>
      </c>
      <c r="AY1326">
        <v>47.75</v>
      </c>
      <c r="AZ1326">
        <v>38.81</v>
      </c>
      <c r="BD1326">
        <v>1324</v>
      </c>
      <c r="BE1326">
        <v>61.75</v>
      </c>
      <c r="BF1326">
        <v>20.309999999999999</v>
      </c>
    </row>
    <row r="1327" spans="16:58" x14ac:dyDescent="0.25">
      <c r="P1327" s="3">
        <f t="shared" si="255"/>
        <v>1486.1203703703695</v>
      </c>
      <c r="Q1327" s="3">
        <f t="shared" si="256"/>
        <v>1.4861203703703696E-2</v>
      </c>
      <c r="R1327" s="1">
        <v>0.52038707175925925</v>
      </c>
      <c r="S1327" t="s">
        <v>35</v>
      </c>
      <c r="T1327">
        <v>52</v>
      </c>
      <c r="U1327">
        <v>34.44</v>
      </c>
      <c r="AE1327" s="3">
        <f t="shared" si="257"/>
        <v>1496.2222222222265</v>
      </c>
      <c r="AF1327" s="3">
        <f t="shared" si="258"/>
        <v>1.4962222222222266E-2</v>
      </c>
      <c r="AG1327" s="1">
        <v>0.47903629629629635</v>
      </c>
      <c r="AH1327" t="s">
        <v>35</v>
      </c>
      <c r="AI1327">
        <v>45.25</v>
      </c>
      <c r="AJ1327">
        <v>41.44</v>
      </c>
      <c r="AM1327" s="3">
        <f t="shared" si="259"/>
        <v>1494.8425925925878</v>
      </c>
      <c r="AN1327" s="3">
        <f t="shared" si="260"/>
        <v>1.4948425925925879E-2</v>
      </c>
      <c r="AO1327" s="1">
        <v>0.5040428009259259</v>
      </c>
      <c r="AP1327" t="s">
        <v>35</v>
      </c>
      <c r="AQ1327">
        <v>44.25</v>
      </c>
      <c r="AR1327">
        <v>37.31</v>
      </c>
      <c r="AU1327" s="3">
        <f t="shared" si="261"/>
        <v>1485.1539351851795</v>
      </c>
      <c r="AV1327" s="3">
        <f t="shared" si="262"/>
        <v>1.4851539351851795E-2</v>
      </c>
      <c r="AW1327" s="1">
        <v>0.86156946759259256</v>
      </c>
      <c r="AX1327" t="s">
        <v>35</v>
      </c>
      <c r="AY1327">
        <v>48</v>
      </c>
      <c r="AZ1327">
        <v>38.880000000000003</v>
      </c>
      <c r="BD1327">
        <v>1325</v>
      </c>
      <c r="BE1327">
        <v>61.25</v>
      </c>
      <c r="BF1327">
        <v>20.309999999999999</v>
      </c>
    </row>
    <row r="1328" spans="16:58" x14ac:dyDescent="0.25">
      <c r="P1328" s="3">
        <f t="shared" si="255"/>
        <v>1487.2777777777735</v>
      </c>
      <c r="Q1328" s="3">
        <f t="shared" si="256"/>
        <v>1.4872777777777735E-2</v>
      </c>
      <c r="R1328" s="1">
        <v>0.52039864583333328</v>
      </c>
      <c r="S1328" t="s">
        <v>35</v>
      </c>
      <c r="T1328">
        <v>52</v>
      </c>
      <c r="U1328">
        <v>34.380000000000003</v>
      </c>
      <c r="AE1328" s="3">
        <f t="shared" si="257"/>
        <v>1497.3333333333339</v>
      </c>
      <c r="AF1328" s="3">
        <f t="shared" si="258"/>
        <v>1.4973333333333338E-2</v>
      </c>
      <c r="AG1328" s="1">
        <v>0.47904740740740742</v>
      </c>
      <c r="AH1328" t="s">
        <v>35</v>
      </c>
      <c r="AI1328">
        <v>45.25</v>
      </c>
      <c r="AJ1328">
        <v>41.44</v>
      </c>
      <c r="AM1328" s="3">
        <f t="shared" si="259"/>
        <v>1495.9537037036953</v>
      </c>
      <c r="AN1328" s="3">
        <f t="shared" si="260"/>
        <v>1.4959537037036952E-2</v>
      </c>
      <c r="AO1328" s="1">
        <v>0.50405391203703698</v>
      </c>
      <c r="AP1328" t="s">
        <v>35</v>
      </c>
      <c r="AQ1328">
        <v>43.75</v>
      </c>
      <c r="AR1328">
        <v>37.380000000000003</v>
      </c>
      <c r="AU1328" s="3">
        <f t="shared" si="261"/>
        <v>1486.3067129629703</v>
      </c>
      <c r="AV1328" s="3">
        <f t="shared" si="262"/>
        <v>1.4863067129629703E-2</v>
      </c>
      <c r="AW1328" s="1">
        <v>0.86158099537037047</v>
      </c>
      <c r="AX1328" t="s">
        <v>35</v>
      </c>
      <c r="AY1328">
        <v>47.75</v>
      </c>
      <c r="AZ1328">
        <v>39</v>
      </c>
      <c r="BD1328">
        <v>1326</v>
      </c>
      <c r="BE1328">
        <v>62</v>
      </c>
      <c r="BF1328">
        <v>20.309999999999999</v>
      </c>
    </row>
    <row r="1329" spans="16:58" x14ac:dyDescent="0.25">
      <c r="P1329" s="3">
        <f t="shared" si="255"/>
        <v>1488.4270833333323</v>
      </c>
      <c r="Q1329" s="3">
        <f t="shared" si="256"/>
        <v>1.4884270833333324E-2</v>
      </c>
      <c r="R1329" s="1">
        <v>0.52041013888888887</v>
      </c>
      <c r="S1329" t="s">
        <v>35</v>
      </c>
      <c r="T1329">
        <v>51.75</v>
      </c>
      <c r="U1329">
        <v>34.380000000000003</v>
      </c>
      <c r="AE1329" s="3">
        <f t="shared" si="257"/>
        <v>1498.4444444444466</v>
      </c>
      <c r="AF1329" s="3">
        <f t="shared" si="258"/>
        <v>1.4984444444444467E-2</v>
      </c>
      <c r="AG1329" s="1">
        <v>0.47905851851851855</v>
      </c>
      <c r="AH1329" t="s">
        <v>35</v>
      </c>
      <c r="AI1329">
        <v>44.25</v>
      </c>
      <c r="AJ1329">
        <v>41.5</v>
      </c>
      <c r="AM1329" s="3">
        <f t="shared" si="259"/>
        <v>1497.0648148148136</v>
      </c>
      <c r="AN1329" s="3">
        <f t="shared" si="260"/>
        <v>1.4970648148148136E-2</v>
      </c>
      <c r="AO1329" s="1">
        <v>0.50406502314814816</v>
      </c>
      <c r="AP1329" t="s">
        <v>35</v>
      </c>
      <c r="AQ1329">
        <v>44</v>
      </c>
      <c r="AR1329">
        <v>37.380000000000003</v>
      </c>
      <c r="AU1329" s="3">
        <f t="shared" si="261"/>
        <v>1487.4224537037016</v>
      </c>
      <c r="AV1329" s="3">
        <f t="shared" si="262"/>
        <v>1.4874224537037017E-2</v>
      </c>
      <c r="AW1329" s="1">
        <v>0.86159215277777779</v>
      </c>
      <c r="AX1329" t="s">
        <v>35</v>
      </c>
      <c r="AY1329">
        <v>47.25</v>
      </c>
      <c r="AZ1329">
        <v>39.06</v>
      </c>
      <c r="BD1329">
        <v>1327</v>
      </c>
      <c r="BE1329">
        <v>61.75</v>
      </c>
      <c r="BF1329">
        <v>20.309999999999999</v>
      </c>
    </row>
    <row r="1330" spans="16:58" x14ac:dyDescent="0.25">
      <c r="P1330" s="3">
        <f t="shared" si="255"/>
        <v>1489.5289351851916</v>
      </c>
      <c r="Q1330" s="3">
        <f t="shared" si="256"/>
        <v>1.4895289351851915E-2</v>
      </c>
      <c r="R1330" s="1">
        <v>0.52042115740740746</v>
      </c>
      <c r="S1330" t="s">
        <v>35</v>
      </c>
      <c r="T1330">
        <v>51.5</v>
      </c>
      <c r="U1330">
        <v>34.31</v>
      </c>
      <c r="AE1330" s="3">
        <f t="shared" si="257"/>
        <v>1499.5555555555595</v>
      </c>
      <c r="AF1330" s="3">
        <f t="shared" si="258"/>
        <v>1.4995555555555595E-2</v>
      </c>
      <c r="AG1330" s="1">
        <v>0.47906962962962968</v>
      </c>
      <c r="AH1330" t="s">
        <v>35</v>
      </c>
      <c r="AI1330">
        <v>44.75</v>
      </c>
      <c r="AJ1330">
        <v>41.5</v>
      </c>
      <c r="AM1330" s="3">
        <f t="shared" si="259"/>
        <v>1498.2222222222174</v>
      </c>
      <c r="AN1330" s="3">
        <f t="shared" si="260"/>
        <v>1.4982222222222175E-2</v>
      </c>
      <c r="AO1330" s="1">
        <v>0.5040765972222222</v>
      </c>
      <c r="AP1330" t="s">
        <v>35</v>
      </c>
      <c r="AQ1330">
        <v>43.5</v>
      </c>
      <c r="AR1330">
        <v>37.44</v>
      </c>
      <c r="AU1330" s="3">
        <f t="shared" si="261"/>
        <v>1488.5381944444443</v>
      </c>
      <c r="AV1330" s="3">
        <f t="shared" si="262"/>
        <v>1.4885381944444442E-2</v>
      </c>
      <c r="AW1330" s="1">
        <v>0.86160331018518521</v>
      </c>
      <c r="AX1330" t="s">
        <v>35</v>
      </c>
      <c r="AY1330">
        <v>47.25</v>
      </c>
      <c r="AZ1330">
        <v>39.5</v>
      </c>
      <c r="BD1330">
        <v>1328</v>
      </c>
      <c r="BE1330">
        <v>61.75</v>
      </c>
      <c r="BF1330">
        <v>20.37</v>
      </c>
    </row>
    <row r="1331" spans="16:58" x14ac:dyDescent="0.25">
      <c r="P1331" s="3">
        <f t="shared" si="255"/>
        <v>1490.9050925925981</v>
      </c>
      <c r="Q1331" s="3">
        <f t="shared" si="256"/>
        <v>1.4909050925925982E-2</v>
      </c>
      <c r="R1331" s="1">
        <v>0.52043491898148153</v>
      </c>
      <c r="S1331" t="s">
        <v>35</v>
      </c>
      <c r="T1331">
        <v>52.25</v>
      </c>
      <c r="U1331">
        <v>34.25</v>
      </c>
      <c r="AE1331" s="3">
        <f t="shared" si="257"/>
        <v>1500.75925925926</v>
      </c>
      <c r="AF1331" s="3">
        <f t="shared" si="258"/>
        <v>1.50075925925926E-2</v>
      </c>
      <c r="AG1331" s="1">
        <v>0.47908166666666668</v>
      </c>
      <c r="AH1331" t="s">
        <v>35</v>
      </c>
      <c r="AI1331">
        <v>44.25</v>
      </c>
      <c r="AJ1331">
        <v>41.56</v>
      </c>
      <c r="AM1331" s="3">
        <f t="shared" si="259"/>
        <v>1499.3333333333358</v>
      </c>
      <c r="AN1331" s="3">
        <f t="shared" si="260"/>
        <v>1.4993333333333358E-2</v>
      </c>
      <c r="AO1331" s="1">
        <v>0.50408770833333338</v>
      </c>
      <c r="AP1331" t="s">
        <v>35</v>
      </c>
      <c r="AQ1331">
        <v>44</v>
      </c>
      <c r="AR1331">
        <v>37.5</v>
      </c>
      <c r="AU1331" s="3">
        <f t="shared" si="261"/>
        <v>1489.6550925925899</v>
      </c>
      <c r="AV1331" s="3">
        <f t="shared" si="262"/>
        <v>1.48965509259259E-2</v>
      </c>
      <c r="AW1331" s="1">
        <v>0.86161447916666667</v>
      </c>
      <c r="AX1331" t="s">
        <v>35</v>
      </c>
      <c r="AY1331">
        <v>47.25</v>
      </c>
      <c r="AZ1331">
        <v>39.56</v>
      </c>
      <c r="BD1331">
        <v>1329</v>
      </c>
      <c r="BE1331">
        <v>62.25</v>
      </c>
      <c r="BF1331">
        <v>20.309999999999999</v>
      </c>
    </row>
    <row r="1332" spans="16:58" x14ac:dyDescent="0.25">
      <c r="P1332" s="3">
        <f t="shared" si="255"/>
        <v>1492.062500000002</v>
      </c>
      <c r="Q1332" s="3">
        <f t="shared" si="256"/>
        <v>1.4920625000000021E-2</v>
      </c>
      <c r="R1332" s="1">
        <v>0.52044649305555557</v>
      </c>
      <c r="S1332" t="s">
        <v>35</v>
      </c>
      <c r="T1332">
        <v>52.25</v>
      </c>
      <c r="U1332">
        <v>34.25</v>
      </c>
      <c r="AE1332" s="3">
        <f t="shared" si="257"/>
        <v>1501.8703703703729</v>
      </c>
      <c r="AF1332" s="3">
        <f t="shared" si="258"/>
        <v>1.5018703703703729E-2</v>
      </c>
      <c r="AG1332" s="1">
        <v>0.47909277777777781</v>
      </c>
      <c r="AH1332" t="s">
        <v>35</v>
      </c>
      <c r="AI1332">
        <v>44.5</v>
      </c>
      <c r="AJ1332">
        <v>41.56</v>
      </c>
      <c r="AM1332" s="3">
        <f t="shared" si="259"/>
        <v>1500.5370370370363</v>
      </c>
      <c r="AN1332" s="3">
        <f t="shared" si="260"/>
        <v>1.5005370370370363E-2</v>
      </c>
      <c r="AO1332" s="1">
        <v>0.50409974537037039</v>
      </c>
      <c r="AP1332" t="s">
        <v>35</v>
      </c>
      <c r="AQ1332">
        <v>43.25</v>
      </c>
      <c r="AR1332">
        <v>37.56</v>
      </c>
      <c r="AU1332" s="3">
        <f t="shared" si="261"/>
        <v>1490.7349537036985</v>
      </c>
      <c r="AV1332" s="3">
        <f t="shared" si="262"/>
        <v>1.4907349537036985E-2</v>
      </c>
      <c r="AW1332" s="1">
        <v>0.86162527777777775</v>
      </c>
      <c r="AX1332" t="s">
        <v>35</v>
      </c>
      <c r="AY1332">
        <v>47.25</v>
      </c>
      <c r="AZ1332">
        <v>39.630000000000003</v>
      </c>
      <c r="BD1332">
        <v>1330</v>
      </c>
      <c r="BE1332">
        <v>62</v>
      </c>
      <c r="BF1332">
        <v>20.25</v>
      </c>
    </row>
    <row r="1333" spans="16:58" x14ac:dyDescent="0.25">
      <c r="P1333" s="3">
        <f t="shared" si="255"/>
        <v>1493.1724537037062</v>
      </c>
      <c r="Q1333" s="3">
        <f t="shared" si="256"/>
        <v>1.4931724537037061E-2</v>
      </c>
      <c r="R1333" s="1">
        <v>0.52045759259259261</v>
      </c>
      <c r="S1333" t="s">
        <v>35</v>
      </c>
      <c r="T1333">
        <v>52.25</v>
      </c>
      <c r="U1333">
        <v>34.19</v>
      </c>
      <c r="AE1333" s="3">
        <f t="shared" si="257"/>
        <v>1503.0277777777767</v>
      </c>
      <c r="AF1333" s="3">
        <f t="shared" si="258"/>
        <v>1.5030277777777767E-2</v>
      </c>
      <c r="AG1333" s="1">
        <v>0.47910435185185185</v>
      </c>
      <c r="AH1333" t="s">
        <v>35</v>
      </c>
      <c r="AI1333">
        <v>44.25</v>
      </c>
      <c r="AJ1333">
        <v>41.56</v>
      </c>
      <c r="AM1333" s="3">
        <f t="shared" si="259"/>
        <v>1501.6481481481437</v>
      </c>
      <c r="AN1333" s="3">
        <f t="shared" si="260"/>
        <v>1.5016481481481436E-2</v>
      </c>
      <c r="AO1333" s="1">
        <v>0.50411085648148146</v>
      </c>
      <c r="AP1333" t="s">
        <v>35</v>
      </c>
      <c r="AQ1333">
        <v>43.75</v>
      </c>
      <c r="AR1333">
        <v>38.19</v>
      </c>
      <c r="AU1333" s="3">
        <f t="shared" si="261"/>
        <v>1491.8553240740762</v>
      </c>
      <c r="AV1333" s="3">
        <f t="shared" si="262"/>
        <v>1.4918553240740762E-2</v>
      </c>
      <c r="AW1333" s="1">
        <v>0.86163648148148153</v>
      </c>
      <c r="AX1333" t="s">
        <v>35</v>
      </c>
      <c r="AY1333">
        <v>47.25</v>
      </c>
      <c r="AZ1333">
        <v>39.69</v>
      </c>
      <c r="BD1333">
        <v>1331</v>
      </c>
      <c r="BE1333">
        <v>62</v>
      </c>
      <c r="BF1333">
        <v>20.25</v>
      </c>
    </row>
    <row r="1334" spans="16:58" x14ac:dyDescent="0.25">
      <c r="P1334" s="3">
        <f t="shared" si="255"/>
        <v>1494.2835648148134</v>
      </c>
      <c r="Q1334" s="3">
        <f t="shared" si="256"/>
        <v>1.4942835648148134E-2</v>
      </c>
      <c r="R1334" s="1">
        <v>0.52046870370370368</v>
      </c>
      <c r="S1334" t="s">
        <v>35</v>
      </c>
      <c r="T1334">
        <v>52.25</v>
      </c>
      <c r="U1334">
        <v>34.130000000000003</v>
      </c>
      <c r="AE1334" s="3">
        <f t="shared" si="257"/>
        <v>1504.1388888888896</v>
      </c>
      <c r="AF1334" s="3">
        <f t="shared" si="258"/>
        <v>1.5041388888888896E-2</v>
      </c>
      <c r="AG1334" s="1">
        <v>0.47911546296296298</v>
      </c>
      <c r="AH1334" t="s">
        <v>35</v>
      </c>
      <c r="AI1334">
        <v>44.25</v>
      </c>
      <c r="AJ1334">
        <v>41.63</v>
      </c>
      <c r="AM1334" s="3">
        <f t="shared" si="259"/>
        <v>1502.8518518518551</v>
      </c>
      <c r="AN1334" s="3">
        <f t="shared" si="260"/>
        <v>1.5028518518518552E-2</v>
      </c>
      <c r="AO1334" s="1">
        <v>0.50412289351851858</v>
      </c>
      <c r="AP1334" t="s">
        <v>35</v>
      </c>
      <c r="AQ1334">
        <v>43.25</v>
      </c>
      <c r="AR1334">
        <v>37.630000000000003</v>
      </c>
      <c r="AU1334" s="3">
        <f t="shared" si="261"/>
        <v>1492.9722222222219</v>
      </c>
      <c r="AV1334" s="3">
        <f t="shared" si="262"/>
        <v>1.4929722222222219E-2</v>
      </c>
      <c r="AW1334" s="1">
        <v>0.86164765046296299</v>
      </c>
      <c r="AX1334" t="s">
        <v>35</v>
      </c>
      <c r="AY1334">
        <v>46.75</v>
      </c>
      <c r="AZ1334">
        <v>39.75</v>
      </c>
      <c r="BD1334">
        <v>1332</v>
      </c>
      <c r="BE1334">
        <v>62.25</v>
      </c>
      <c r="BF1334">
        <v>20.190000000000001</v>
      </c>
    </row>
    <row r="1335" spans="16:58" x14ac:dyDescent="0.25">
      <c r="P1335" s="3">
        <f t="shared" si="255"/>
        <v>1495.3888888888932</v>
      </c>
      <c r="Q1335" s="3">
        <f t="shared" si="256"/>
        <v>1.4953888888888933E-2</v>
      </c>
      <c r="R1335" s="1">
        <v>0.52047975694444448</v>
      </c>
      <c r="S1335" t="s">
        <v>35</v>
      </c>
      <c r="T1335">
        <v>52.25</v>
      </c>
      <c r="U1335">
        <v>34.06</v>
      </c>
      <c r="AE1335" s="3">
        <f t="shared" si="257"/>
        <v>1505.2499999999968</v>
      </c>
      <c r="AF1335" s="3">
        <f t="shared" si="258"/>
        <v>1.5052499999999969E-2</v>
      </c>
      <c r="AG1335" s="1">
        <v>0.47912657407407405</v>
      </c>
      <c r="AH1335" t="s">
        <v>35</v>
      </c>
      <c r="AI1335">
        <v>43.75</v>
      </c>
      <c r="AJ1335">
        <v>41.69</v>
      </c>
      <c r="AM1335" s="3">
        <f t="shared" si="259"/>
        <v>1504.0543981481524</v>
      </c>
      <c r="AN1335" s="3">
        <f t="shared" si="260"/>
        <v>1.5040543981481524E-2</v>
      </c>
      <c r="AO1335" s="1">
        <v>0.50413491898148155</v>
      </c>
      <c r="AP1335" t="s">
        <v>35</v>
      </c>
      <c r="AQ1335">
        <v>43.5</v>
      </c>
      <c r="AR1335">
        <v>38.25</v>
      </c>
      <c r="AU1335" s="3">
        <f t="shared" si="261"/>
        <v>1494.1018518518479</v>
      </c>
      <c r="AV1335" s="3">
        <f t="shared" si="262"/>
        <v>1.4941018518518479E-2</v>
      </c>
      <c r="AW1335" s="1">
        <v>0.86165894675925925</v>
      </c>
      <c r="AX1335" t="s">
        <v>35</v>
      </c>
      <c r="AY1335">
        <v>46.75</v>
      </c>
      <c r="AZ1335">
        <v>39.81</v>
      </c>
      <c r="BD1335">
        <v>1333</v>
      </c>
      <c r="BE1335">
        <v>62.25</v>
      </c>
      <c r="BF1335">
        <v>20.309999999999999</v>
      </c>
    </row>
    <row r="1336" spans="16:58" x14ac:dyDescent="0.25">
      <c r="P1336" s="3">
        <f t="shared" si="255"/>
        <v>1496.6840277777837</v>
      </c>
      <c r="Q1336" s="3">
        <f t="shared" si="256"/>
        <v>1.4966840277777838E-2</v>
      </c>
      <c r="R1336" s="1">
        <v>0.52049270833333339</v>
      </c>
      <c r="S1336" t="s">
        <v>35</v>
      </c>
      <c r="T1336">
        <v>52.75</v>
      </c>
      <c r="U1336">
        <v>34.06</v>
      </c>
      <c r="AE1336" s="3">
        <f t="shared" si="257"/>
        <v>1506.359953703701</v>
      </c>
      <c r="AF1336" s="3">
        <f t="shared" si="258"/>
        <v>1.5063599537037009E-2</v>
      </c>
      <c r="AG1336" s="1">
        <v>0.47913767361111109</v>
      </c>
      <c r="AH1336" t="s">
        <v>35</v>
      </c>
      <c r="AI1336">
        <v>43.75</v>
      </c>
      <c r="AJ1336">
        <v>41.69</v>
      </c>
      <c r="AM1336" s="3">
        <f t="shared" si="259"/>
        <v>1505.2118055555563</v>
      </c>
      <c r="AN1336" s="3">
        <f t="shared" si="260"/>
        <v>1.5052118055555563E-2</v>
      </c>
      <c r="AO1336" s="1">
        <v>0.50414649305555559</v>
      </c>
      <c r="AP1336" t="s">
        <v>35</v>
      </c>
      <c r="AQ1336">
        <v>43.25</v>
      </c>
      <c r="AR1336">
        <v>37.69</v>
      </c>
      <c r="AU1336" s="3">
        <f t="shared" si="261"/>
        <v>1495.2152777777837</v>
      </c>
      <c r="AV1336" s="3">
        <f t="shared" si="262"/>
        <v>1.4952152777777838E-2</v>
      </c>
      <c r="AW1336" s="1">
        <v>0.86167008101851861</v>
      </c>
      <c r="AX1336" t="s">
        <v>35</v>
      </c>
      <c r="AY1336">
        <v>46.25</v>
      </c>
      <c r="AZ1336">
        <v>39.81</v>
      </c>
      <c r="BD1336">
        <v>1334</v>
      </c>
      <c r="BE1336">
        <v>62.25</v>
      </c>
      <c r="BF1336">
        <v>20.56</v>
      </c>
    </row>
    <row r="1337" spans="16:58" x14ac:dyDescent="0.25">
      <c r="P1337" s="3">
        <f t="shared" si="255"/>
        <v>1497.8414351851877</v>
      </c>
      <c r="Q1337" s="3">
        <f t="shared" si="256"/>
        <v>1.4978414351851876E-2</v>
      </c>
      <c r="R1337" s="1">
        <v>0.52050428240740743</v>
      </c>
      <c r="S1337" t="s">
        <v>35</v>
      </c>
      <c r="T1337">
        <v>53</v>
      </c>
      <c r="U1337">
        <v>33.380000000000003</v>
      </c>
      <c r="AE1337" s="3">
        <f t="shared" si="257"/>
        <v>1507.5636574074069</v>
      </c>
      <c r="AF1337" s="3">
        <f t="shared" si="258"/>
        <v>1.5075636574074069E-2</v>
      </c>
      <c r="AG1337" s="1">
        <v>0.47914971064814815</v>
      </c>
      <c r="AH1337" t="s">
        <v>35</v>
      </c>
      <c r="AI1337">
        <v>44</v>
      </c>
      <c r="AJ1337">
        <v>41.69</v>
      </c>
      <c r="AM1337" s="3">
        <f t="shared" si="259"/>
        <v>1506.4618055555534</v>
      </c>
      <c r="AN1337" s="3">
        <f t="shared" si="260"/>
        <v>1.5064618055555534E-2</v>
      </c>
      <c r="AO1337" s="1">
        <v>0.50415899305555556</v>
      </c>
      <c r="AP1337" t="s">
        <v>35</v>
      </c>
      <c r="AQ1337">
        <v>43.5</v>
      </c>
      <c r="AR1337">
        <v>38.380000000000003</v>
      </c>
      <c r="AU1337" s="3">
        <f t="shared" si="261"/>
        <v>1496.641203703708</v>
      </c>
      <c r="AV1337" s="3">
        <f t="shared" si="262"/>
        <v>1.496641203703708E-2</v>
      </c>
      <c r="AW1337" s="1">
        <v>0.86168434027777785</v>
      </c>
      <c r="AX1337" t="s">
        <v>35</v>
      </c>
      <c r="AY1337">
        <v>47</v>
      </c>
      <c r="AZ1337">
        <v>39.81</v>
      </c>
      <c r="BD1337">
        <v>1335</v>
      </c>
      <c r="BE1337">
        <v>62.25</v>
      </c>
      <c r="BF1337">
        <v>20.94</v>
      </c>
    </row>
    <row r="1338" spans="16:58" x14ac:dyDescent="0.25">
      <c r="P1338" s="3">
        <f t="shared" si="255"/>
        <v>1498.9525462962949</v>
      </c>
      <c r="Q1338" s="3">
        <f t="shared" si="256"/>
        <v>1.4989525462962949E-2</v>
      </c>
      <c r="R1338" s="1">
        <v>0.5205153935185185</v>
      </c>
      <c r="S1338" t="s">
        <v>35</v>
      </c>
      <c r="T1338">
        <v>52.5</v>
      </c>
      <c r="U1338">
        <v>33.44</v>
      </c>
      <c r="AE1338" s="3">
        <f t="shared" si="257"/>
        <v>1508.6747685185198</v>
      </c>
      <c r="AF1338" s="3">
        <f t="shared" si="258"/>
        <v>1.5086747685185198E-2</v>
      </c>
      <c r="AG1338" s="1">
        <v>0.47916082175925928</v>
      </c>
      <c r="AH1338" t="s">
        <v>35</v>
      </c>
      <c r="AI1338">
        <v>43.75</v>
      </c>
      <c r="AJ1338">
        <v>41.69</v>
      </c>
      <c r="AM1338" s="3">
        <f t="shared" si="259"/>
        <v>1507.5729166666606</v>
      </c>
      <c r="AN1338" s="3">
        <f t="shared" si="260"/>
        <v>1.5075729166666607E-2</v>
      </c>
      <c r="AO1338" s="1">
        <v>0.50417010416666663</v>
      </c>
      <c r="AP1338" t="s">
        <v>35</v>
      </c>
      <c r="AQ1338">
        <v>43.5</v>
      </c>
      <c r="AR1338">
        <v>37.75</v>
      </c>
      <c r="AU1338" s="3">
        <f t="shared" si="261"/>
        <v>1497.8009259259184</v>
      </c>
      <c r="AV1338" s="3">
        <f t="shared" si="262"/>
        <v>1.4978009259259184E-2</v>
      </c>
      <c r="AW1338" s="1">
        <v>0.86169593749999995</v>
      </c>
      <c r="AX1338" t="s">
        <v>35</v>
      </c>
      <c r="AY1338">
        <v>46.75</v>
      </c>
      <c r="AZ1338">
        <v>39.880000000000003</v>
      </c>
      <c r="BD1338">
        <v>1336</v>
      </c>
      <c r="BE1338">
        <v>62.5</v>
      </c>
      <c r="BF1338">
        <v>21.44</v>
      </c>
    </row>
    <row r="1339" spans="16:58" x14ac:dyDescent="0.25">
      <c r="P1339" s="3">
        <f t="shared" si="255"/>
        <v>1500.5266203703682</v>
      </c>
      <c r="Q1339" s="3">
        <f t="shared" si="256"/>
        <v>1.5005266203703682E-2</v>
      </c>
      <c r="R1339" s="1">
        <v>0.52053113425925923</v>
      </c>
      <c r="S1339" t="s">
        <v>35</v>
      </c>
      <c r="T1339">
        <v>53.25</v>
      </c>
      <c r="U1339">
        <v>33.5</v>
      </c>
      <c r="AE1339" s="3">
        <f t="shared" si="257"/>
        <v>1510.0636574074067</v>
      </c>
      <c r="AF1339" s="3">
        <f t="shared" si="258"/>
        <v>1.5100636574074067E-2</v>
      </c>
      <c r="AG1339" s="1">
        <v>0.47917471064814815</v>
      </c>
      <c r="AH1339" t="s">
        <v>35</v>
      </c>
      <c r="AI1339">
        <v>44.25</v>
      </c>
      <c r="AJ1339">
        <v>41.69</v>
      </c>
      <c r="AM1339" s="3">
        <f t="shared" si="259"/>
        <v>1508.6840277777681</v>
      </c>
      <c r="AN1339" s="3">
        <f t="shared" si="260"/>
        <v>1.508684027777768E-2</v>
      </c>
      <c r="AO1339" s="1">
        <v>0.50418121527777771</v>
      </c>
      <c r="AP1339" t="s">
        <v>35</v>
      </c>
      <c r="AQ1339">
        <v>43.75</v>
      </c>
      <c r="AR1339">
        <v>37.75</v>
      </c>
      <c r="AU1339" s="3">
        <f t="shared" si="261"/>
        <v>1498.9143518518545</v>
      </c>
      <c r="AV1339" s="3">
        <f t="shared" si="262"/>
        <v>1.4989143518518544E-2</v>
      </c>
      <c r="AW1339" s="1">
        <v>0.86170707175925931</v>
      </c>
      <c r="AX1339" t="s">
        <v>35</v>
      </c>
      <c r="AY1339">
        <v>46.5</v>
      </c>
      <c r="AZ1339">
        <v>39.880000000000003</v>
      </c>
      <c r="BD1339">
        <v>1337</v>
      </c>
      <c r="BE1339">
        <v>62.25</v>
      </c>
      <c r="BF1339">
        <v>21.94</v>
      </c>
    </row>
    <row r="1340" spans="16:58" x14ac:dyDescent="0.25">
      <c r="P1340" s="3">
        <f t="shared" si="255"/>
        <v>1501.7303240740798</v>
      </c>
      <c r="Q1340" s="3">
        <f t="shared" si="256"/>
        <v>1.5017303240740798E-2</v>
      </c>
      <c r="R1340" s="1">
        <v>0.52054317129629635</v>
      </c>
      <c r="S1340" t="s">
        <v>35</v>
      </c>
      <c r="T1340">
        <v>53.25</v>
      </c>
      <c r="U1340">
        <v>33.56</v>
      </c>
      <c r="AE1340" s="3">
        <f t="shared" si="257"/>
        <v>1511.2673611111127</v>
      </c>
      <c r="AF1340" s="3">
        <f t="shared" si="258"/>
        <v>1.5112673611111127E-2</v>
      </c>
      <c r="AG1340" s="1">
        <v>0.47918674768518521</v>
      </c>
      <c r="AH1340" t="s">
        <v>35</v>
      </c>
      <c r="AI1340">
        <v>44</v>
      </c>
      <c r="AJ1340">
        <v>41.75</v>
      </c>
      <c r="AM1340" s="3">
        <f t="shared" si="259"/>
        <v>1509.8414351851829</v>
      </c>
      <c r="AN1340" s="3">
        <f t="shared" si="260"/>
        <v>1.509841435185183E-2</v>
      </c>
      <c r="AO1340" s="1">
        <v>0.50419278935185186</v>
      </c>
      <c r="AP1340" t="s">
        <v>35</v>
      </c>
      <c r="AQ1340">
        <v>43</v>
      </c>
      <c r="AR1340">
        <v>37.81</v>
      </c>
      <c r="AU1340" s="3">
        <f t="shared" si="261"/>
        <v>1500.0277777777683</v>
      </c>
      <c r="AV1340" s="3">
        <f t="shared" si="262"/>
        <v>1.5000277777777682E-2</v>
      </c>
      <c r="AW1340" s="1">
        <v>0.86171820601851845</v>
      </c>
      <c r="AX1340" t="s">
        <v>35</v>
      </c>
      <c r="AY1340">
        <v>46.75</v>
      </c>
      <c r="AZ1340">
        <v>39.81</v>
      </c>
      <c r="BD1340">
        <v>1338</v>
      </c>
      <c r="BE1340">
        <v>62.25</v>
      </c>
      <c r="BF1340">
        <v>22.5</v>
      </c>
    </row>
    <row r="1341" spans="16:58" x14ac:dyDescent="0.25">
      <c r="P1341" s="3">
        <f t="shared" si="255"/>
        <v>1502.841435185187</v>
      </c>
      <c r="Q1341" s="3">
        <f t="shared" si="256"/>
        <v>1.5028414351851871E-2</v>
      </c>
      <c r="R1341" s="1">
        <v>0.52055428240740742</v>
      </c>
      <c r="S1341" t="s">
        <v>35</v>
      </c>
      <c r="T1341">
        <v>53.25</v>
      </c>
      <c r="U1341">
        <v>33.69</v>
      </c>
      <c r="AE1341" s="3">
        <f t="shared" si="257"/>
        <v>1512.3784722222256</v>
      </c>
      <c r="AF1341" s="3">
        <f t="shared" si="258"/>
        <v>1.5123784722222255E-2</v>
      </c>
      <c r="AG1341" s="1">
        <v>0.47919785879629634</v>
      </c>
      <c r="AH1341" t="s">
        <v>35</v>
      </c>
      <c r="AI1341">
        <v>44.5</v>
      </c>
      <c r="AJ1341">
        <v>41.75</v>
      </c>
      <c r="AM1341" s="3">
        <f t="shared" si="259"/>
        <v>1511.0451388888835</v>
      </c>
      <c r="AN1341" s="3">
        <f t="shared" si="260"/>
        <v>1.5110451388888835E-2</v>
      </c>
      <c r="AO1341" s="1">
        <v>0.50420482638888886</v>
      </c>
      <c r="AP1341" t="s">
        <v>35</v>
      </c>
      <c r="AQ1341">
        <v>43.25</v>
      </c>
      <c r="AR1341">
        <v>38.44</v>
      </c>
      <c r="AU1341" s="3">
        <f t="shared" si="261"/>
        <v>1501.1435185185107</v>
      </c>
      <c r="AV1341" s="3">
        <f t="shared" si="262"/>
        <v>1.5011435185185107E-2</v>
      </c>
      <c r="AW1341" s="1">
        <v>0.86172936342592588</v>
      </c>
      <c r="AX1341" t="s">
        <v>35</v>
      </c>
      <c r="AY1341">
        <v>46.75</v>
      </c>
      <c r="AZ1341">
        <v>39.81</v>
      </c>
      <c r="BD1341">
        <v>1339</v>
      </c>
      <c r="BE1341">
        <v>62.5</v>
      </c>
      <c r="BF1341">
        <v>23.06</v>
      </c>
    </row>
    <row r="1342" spans="16:58" x14ac:dyDescent="0.25">
      <c r="P1342" s="3">
        <f t="shared" si="255"/>
        <v>1503.9525462962945</v>
      </c>
      <c r="Q1342" s="3">
        <f t="shared" si="256"/>
        <v>1.5039525462962944E-2</v>
      </c>
      <c r="R1342" s="1">
        <v>0.52056539351851849</v>
      </c>
      <c r="S1342" t="s">
        <v>35</v>
      </c>
      <c r="T1342">
        <v>53.5</v>
      </c>
      <c r="U1342">
        <v>33.880000000000003</v>
      </c>
      <c r="AE1342" s="3">
        <f t="shared" si="257"/>
        <v>1513.5821759259261</v>
      </c>
      <c r="AF1342" s="3">
        <f t="shared" si="258"/>
        <v>1.513582175925926E-2</v>
      </c>
      <c r="AG1342" s="1">
        <v>0.47920989583333334</v>
      </c>
      <c r="AH1342" t="s">
        <v>35</v>
      </c>
      <c r="AI1342">
        <v>44</v>
      </c>
      <c r="AJ1342">
        <v>41.75</v>
      </c>
      <c r="AM1342" s="3">
        <f t="shared" si="259"/>
        <v>1512.1562500000018</v>
      </c>
      <c r="AN1342" s="3">
        <f t="shared" si="260"/>
        <v>1.5121562500000019E-2</v>
      </c>
      <c r="AO1342" s="1">
        <v>0.50421593750000004</v>
      </c>
      <c r="AP1342" t="s">
        <v>35</v>
      </c>
      <c r="AQ1342">
        <v>43.25</v>
      </c>
      <c r="AR1342">
        <v>38.5</v>
      </c>
      <c r="AU1342" s="3">
        <f t="shared" si="261"/>
        <v>1502.262731481474</v>
      </c>
      <c r="AV1342" s="3">
        <f t="shared" si="262"/>
        <v>1.502262731481474E-2</v>
      </c>
      <c r="AW1342" s="1">
        <v>0.86174055555555551</v>
      </c>
      <c r="AX1342" t="s">
        <v>35</v>
      </c>
      <c r="AY1342">
        <v>46.75</v>
      </c>
      <c r="AZ1342">
        <v>39.81</v>
      </c>
      <c r="BD1342">
        <v>1340</v>
      </c>
      <c r="BE1342">
        <v>62.5</v>
      </c>
      <c r="BF1342">
        <v>23.56</v>
      </c>
    </row>
    <row r="1343" spans="16:58" x14ac:dyDescent="0.25">
      <c r="P1343" s="3">
        <f t="shared" si="255"/>
        <v>1505.0636574074128</v>
      </c>
      <c r="Q1343" s="3">
        <f t="shared" si="256"/>
        <v>1.5050636574074128E-2</v>
      </c>
      <c r="R1343" s="1">
        <v>0.52057650462962968</v>
      </c>
      <c r="S1343" t="s">
        <v>35</v>
      </c>
      <c r="T1343">
        <v>53.5</v>
      </c>
      <c r="U1343">
        <v>34</v>
      </c>
      <c r="AE1343" s="3">
        <f t="shared" si="257"/>
        <v>1514.6932870370388</v>
      </c>
      <c r="AF1343" s="3">
        <f t="shared" si="258"/>
        <v>1.5146932870370389E-2</v>
      </c>
      <c r="AG1343" s="1">
        <v>0.47922100694444447</v>
      </c>
      <c r="AH1343" t="s">
        <v>35</v>
      </c>
      <c r="AI1343">
        <v>44</v>
      </c>
      <c r="AJ1343">
        <v>41.75</v>
      </c>
      <c r="AM1343" s="3">
        <f t="shared" si="259"/>
        <v>1513.2673611111093</v>
      </c>
      <c r="AN1343" s="3">
        <f t="shared" si="260"/>
        <v>1.5132673611111092E-2</v>
      </c>
      <c r="AO1343" s="1">
        <v>0.50422704861111112</v>
      </c>
      <c r="AP1343" t="s">
        <v>35</v>
      </c>
      <c r="AQ1343">
        <v>43.25</v>
      </c>
      <c r="AR1343">
        <v>38.5</v>
      </c>
      <c r="AU1343" s="3">
        <f t="shared" si="261"/>
        <v>1503.3819444444484</v>
      </c>
      <c r="AV1343" s="3">
        <f t="shared" si="262"/>
        <v>1.5033819444444485E-2</v>
      </c>
      <c r="AW1343" s="1">
        <v>0.86175174768518525</v>
      </c>
      <c r="AX1343" t="s">
        <v>35</v>
      </c>
      <c r="AY1343">
        <v>46.5</v>
      </c>
      <c r="AZ1343">
        <v>39.81</v>
      </c>
      <c r="BD1343">
        <v>1341</v>
      </c>
      <c r="BE1343">
        <v>62.5</v>
      </c>
      <c r="BF1343">
        <v>24.12</v>
      </c>
    </row>
    <row r="1344" spans="16:58" x14ac:dyDescent="0.25">
      <c r="P1344" s="3">
        <f t="shared" si="255"/>
        <v>1506.1747685185201</v>
      </c>
      <c r="Q1344" s="3">
        <f t="shared" si="256"/>
        <v>1.5061747685185201E-2</v>
      </c>
      <c r="R1344" s="1">
        <v>0.52058761574074075</v>
      </c>
      <c r="S1344" t="s">
        <v>35</v>
      </c>
      <c r="T1344">
        <v>53.75</v>
      </c>
      <c r="U1344">
        <v>34.130000000000003</v>
      </c>
      <c r="AE1344" s="3">
        <f t="shared" si="257"/>
        <v>1515.8043981481517</v>
      </c>
      <c r="AF1344" s="3">
        <f t="shared" si="258"/>
        <v>1.5158043981481517E-2</v>
      </c>
      <c r="AG1344" s="1">
        <v>0.4792321180555556</v>
      </c>
      <c r="AH1344" t="s">
        <v>35</v>
      </c>
      <c r="AI1344">
        <v>44</v>
      </c>
      <c r="AJ1344">
        <v>41.69</v>
      </c>
      <c r="AM1344" s="3">
        <f t="shared" si="259"/>
        <v>1514.5173611111063</v>
      </c>
      <c r="AN1344" s="3">
        <f t="shared" si="260"/>
        <v>1.5145173611111062E-2</v>
      </c>
      <c r="AO1344" s="1">
        <v>0.50423954861111109</v>
      </c>
      <c r="AP1344" t="s">
        <v>35</v>
      </c>
      <c r="AQ1344">
        <v>43.5</v>
      </c>
      <c r="AR1344">
        <v>38.5</v>
      </c>
      <c r="AU1344" s="3">
        <f t="shared" si="261"/>
        <v>1504.6180555555511</v>
      </c>
      <c r="AV1344" s="3">
        <f t="shared" si="262"/>
        <v>1.5046180555555511E-2</v>
      </c>
      <c r="AW1344" s="1">
        <v>0.86176410879629628</v>
      </c>
      <c r="AX1344" t="s">
        <v>35</v>
      </c>
      <c r="AY1344">
        <v>47</v>
      </c>
      <c r="AZ1344">
        <v>39.81</v>
      </c>
      <c r="BD1344">
        <v>1342</v>
      </c>
      <c r="BE1344">
        <v>62.5</v>
      </c>
      <c r="BF1344">
        <v>24.62</v>
      </c>
    </row>
    <row r="1345" spans="16:58" x14ac:dyDescent="0.25">
      <c r="P1345" s="3">
        <f t="shared" si="255"/>
        <v>1507.2858796296273</v>
      </c>
      <c r="Q1345" s="3">
        <f t="shared" si="256"/>
        <v>1.5072858796296273E-2</v>
      </c>
      <c r="R1345" s="1">
        <v>0.52059872685185182</v>
      </c>
      <c r="S1345" t="s">
        <v>35</v>
      </c>
      <c r="T1345">
        <v>53.5</v>
      </c>
      <c r="U1345">
        <v>34.380000000000003</v>
      </c>
      <c r="AE1345" s="3">
        <f t="shared" si="257"/>
        <v>1516.9224537037007</v>
      </c>
      <c r="AF1345" s="3">
        <f t="shared" si="258"/>
        <v>1.5169224537037007E-2</v>
      </c>
      <c r="AG1345" s="1">
        <v>0.47924329861111109</v>
      </c>
      <c r="AH1345" t="s">
        <v>35</v>
      </c>
      <c r="AI1345">
        <v>44</v>
      </c>
      <c r="AJ1345">
        <v>41.75</v>
      </c>
      <c r="AM1345" s="3">
        <f t="shared" si="259"/>
        <v>1515.6273148148102</v>
      </c>
      <c r="AN1345" s="3">
        <f t="shared" si="260"/>
        <v>1.5156273148148103E-2</v>
      </c>
      <c r="AO1345" s="1">
        <v>0.50425064814814813</v>
      </c>
      <c r="AP1345" t="s">
        <v>35</v>
      </c>
      <c r="AQ1345">
        <v>43.5</v>
      </c>
      <c r="AR1345">
        <v>37.880000000000003</v>
      </c>
      <c r="AU1345" s="3">
        <f t="shared" si="261"/>
        <v>1505.7627314814747</v>
      </c>
      <c r="AV1345" s="3">
        <f t="shared" si="262"/>
        <v>1.5057627314814748E-2</v>
      </c>
      <c r="AW1345" s="1">
        <v>0.86177555555555552</v>
      </c>
      <c r="AX1345" t="s">
        <v>35</v>
      </c>
      <c r="AY1345">
        <v>46.75</v>
      </c>
      <c r="AZ1345">
        <v>39.75</v>
      </c>
      <c r="BD1345">
        <v>1343</v>
      </c>
      <c r="BE1345">
        <v>62.75</v>
      </c>
      <c r="BF1345">
        <v>25.12</v>
      </c>
    </row>
    <row r="1346" spans="16:58" x14ac:dyDescent="0.25">
      <c r="P1346" s="3">
        <f t="shared" si="255"/>
        <v>1508.3958333333314</v>
      </c>
      <c r="Q1346" s="3">
        <f t="shared" si="256"/>
        <v>1.5083958333333314E-2</v>
      </c>
      <c r="R1346" s="1">
        <v>0.52060982638888886</v>
      </c>
      <c r="S1346" t="s">
        <v>35</v>
      </c>
      <c r="T1346">
        <v>54</v>
      </c>
      <c r="U1346">
        <v>34.5</v>
      </c>
      <c r="AE1346" s="3">
        <f t="shared" si="257"/>
        <v>1518.0219907407366</v>
      </c>
      <c r="AF1346" s="3">
        <f t="shared" si="258"/>
        <v>1.5180219907407366E-2</v>
      </c>
      <c r="AG1346" s="1">
        <v>0.47925429398148145</v>
      </c>
      <c r="AH1346" t="s">
        <v>35</v>
      </c>
      <c r="AI1346">
        <v>44</v>
      </c>
      <c r="AJ1346">
        <v>41.75</v>
      </c>
      <c r="AM1346" s="3">
        <f t="shared" si="259"/>
        <v>1516.7384259259175</v>
      </c>
      <c r="AN1346" s="3">
        <f t="shared" si="260"/>
        <v>1.5167384259259176E-2</v>
      </c>
      <c r="AO1346" s="1">
        <v>0.5042617592592592</v>
      </c>
      <c r="AP1346" t="s">
        <v>35</v>
      </c>
      <c r="AQ1346">
        <v>43.25</v>
      </c>
      <c r="AR1346">
        <v>37.94</v>
      </c>
      <c r="AU1346" s="3">
        <f t="shared" si="261"/>
        <v>1506.8402777777656</v>
      </c>
      <c r="AV1346" s="3">
        <f t="shared" si="262"/>
        <v>1.5068402777777656E-2</v>
      </c>
      <c r="AW1346" s="1">
        <v>0.86178633101851843</v>
      </c>
      <c r="AX1346" t="s">
        <v>35</v>
      </c>
      <c r="AY1346">
        <v>46.5</v>
      </c>
      <c r="AZ1346">
        <v>39.75</v>
      </c>
      <c r="BD1346">
        <v>1344</v>
      </c>
      <c r="BE1346">
        <v>62.75</v>
      </c>
      <c r="BF1346">
        <v>25.69</v>
      </c>
    </row>
    <row r="1347" spans="16:58" x14ac:dyDescent="0.25">
      <c r="P1347" s="3">
        <f t="shared" si="255"/>
        <v>1509.5069444444498</v>
      </c>
      <c r="Q1347" s="3">
        <f t="shared" si="256"/>
        <v>1.5095069444444498E-2</v>
      </c>
      <c r="R1347" s="1">
        <v>0.52062093750000005</v>
      </c>
      <c r="S1347" t="s">
        <v>35</v>
      </c>
      <c r="T1347">
        <v>54.25</v>
      </c>
      <c r="U1347">
        <v>34.69</v>
      </c>
      <c r="AE1347" s="3">
        <f t="shared" si="257"/>
        <v>1519.1331018518495</v>
      </c>
      <c r="AF1347" s="3">
        <f t="shared" si="258"/>
        <v>1.5191331018518495E-2</v>
      </c>
      <c r="AG1347" s="1">
        <v>0.47926540509259258</v>
      </c>
      <c r="AH1347" t="s">
        <v>35</v>
      </c>
      <c r="AI1347">
        <v>43.5</v>
      </c>
      <c r="AJ1347">
        <v>41.75</v>
      </c>
      <c r="AM1347" s="3">
        <f t="shared" si="259"/>
        <v>1517.8530092592569</v>
      </c>
      <c r="AN1347" s="3">
        <f t="shared" si="260"/>
        <v>1.5178530092592568E-2</v>
      </c>
      <c r="AO1347" s="1">
        <v>0.50427290509259259</v>
      </c>
      <c r="AP1347" t="s">
        <v>35</v>
      </c>
      <c r="AQ1347">
        <v>43</v>
      </c>
      <c r="AR1347">
        <v>38.56</v>
      </c>
      <c r="AU1347" s="3">
        <f t="shared" si="261"/>
        <v>1507.9560185185192</v>
      </c>
      <c r="AV1347" s="3">
        <f t="shared" si="262"/>
        <v>1.5079560185185192E-2</v>
      </c>
      <c r="AW1347" s="1">
        <v>0.86179748842592596</v>
      </c>
      <c r="AX1347" t="s">
        <v>35</v>
      </c>
      <c r="AY1347">
        <v>46.5</v>
      </c>
      <c r="AZ1347">
        <v>39.69</v>
      </c>
      <c r="BD1347">
        <v>1345</v>
      </c>
      <c r="BE1347">
        <v>63</v>
      </c>
      <c r="BF1347">
        <v>26.25</v>
      </c>
    </row>
    <row r="1348" spans="16:58" x14ac:dyDescent="0.25">
      <c r="P1348" s="3">
        <f t="shared" ref="P1348:P1411" si="263">Q1348*(10^5)</f>
        <v>1510.618055555557</v>
      </c>
      <c r="Q1348" s="3">
        <f t="shared" ref="Q1348:Q1411" si="264">(Q1347+(R1348-R1347))</f>
        <v>1.5106180555555571E-2</v>
      </c>
      <c r="R1348" s="1">
        <v>0.52063204861111112</v>
      </c>
      <c r="S1348" t="s">
        <v>35</v>
      </c>
      <c r="T1348">
        <v>53.75</v>
      </c>
      <c r="U1348">
        <v>34.81</v>
      </c>
      <c r="AE1348" s="3">
        <f t="shared" ref="AE1348:AE1406" si="265">AF1348*(10^5)</f>
        <v>1520.4756944444453</v>
      </c>
      <c r="AF1348" s="3">
        <f t="shared" ref="AF1348:AF1406" si="266">(AF1347+(AG1348-AG1347))</f>
        <v>1.5204756944444453E-2</v>
      </c>
      <c r="AG1348" s="1">
        <v>0.47927883101851854</v>
      </c>
      <c r="AH1348" t="s">
        <v>35</v>
      </c>
      <c r="AI1348">
        <v>44</v>
      </c>
      <c r="AJ1348">
        <v>41.69</v>
      </c>
      <c r="AM1348" s="3">
        <f t="shared" ref="AM1348:AM1411" si="267">AN1348*(10^5)</f>
        <v>1519.2418981481437</v>
      </c>
      <c r="AN1348" s="3">
        <f t="shared" ref="AN1348:AN1411" si="268">(AN1347+(AO1348-AO1347))</f>
        <v>1.5192418981481437E-2</v>
      </c>
      <c r="AO1348" s="1">
        <v>0.50428679398148146</v>
      </c>
      <c r="AP1348" t="s">
        <v>35</v>
      </c>
      <c r="AQ1348">
        <v>43.5</v>
      </c>
      <c r="AR1348">
        <v>38.630000000000003</v>
      </c>
      <c r="AU1348" s="3">
        <f t="shared" ref="AU1348:AU1411" si="269">AV1348*(10^5)</f>
        <v>1509.0729166666649</v>
      </c>
      <c r="AV1348" s="3">
        <f t="shared" ref="AV1348:AV1411" si="270">(AV1347+(AW1348-AW1347))</f>
        <v>1.509072916666665E-2</v>
      </c>
      <c r="AW1348" s="1">
        <v>0.86180865740740742</v>
      </c>
      <c r="AX1348" t="s">
        <v>35</v>
      </c>
      <c r="AY1348">
        <v>46.75</v>
      </c>
      <c r="AZ1348">
        <v>39.630000000000003</v>
      </c>
      <c r="BD1348">
        <v>1346</v>
      </c>
      <c r="BE1348">
        <v>63.25</v>
      </c>
      <c r="BF1348">
        <v>26.75</v>
      </c>
    </row>
    <row r="1349" spans="16:58" x14ac:dyDescent="0.25">
      <c r="P1349" s="3">
        <f t="shared" si="263"/>
        <v>1511.7291666666642</v>
      </c>
      <c r="Q1349" s="3">
        <f t="shared" si="264"/>
        <v>1.5117291666666643E-2</v>
      </c>
      <c r="R1349" s="1">
        <v>0.52064315972222219</v>
      </c>
      <c r="S1349" t="s">
        <v>35</v>
      </c>
      <c r="T1349">
        <v>54</v>
      </c>
      <c r="U1349">
        <v>35.06</v>
      </c>
      <c r="AE1349" s="3">
        <f t="shared" si="265"/>
        <v>1521.6331018518492</v>
      </c>
      <c r="AF1349" s="3">
        <f t="shared" si="266"/>
        <v>1.5216331018518492E-2</v>
      </c>
      <c r="AG1349" s="1">
        <v>0.47929040509259258</v>
      </c>
      <c r="AH1349" t="s">
        <v>35</v>
      </c>
      <c r="AI1349">
        <v>43.75</v>
      </c>
      <c r="AJ1349">
        <v>41.69</v>
      </c>
      <c r="AM1349" s="3">
        <f t="shared" si="267"/>
        <v>1520.4456018518442</v>
      </c>
      <c r="AN1349" s="3">
        <f t="shared" si="268"/>
        <v>1.5204456018518442E-2</v>
      </c>
      <c r="AO1349" s="1">
        <v>0.50429883101851847</v>
      </c>
      <c r="AP1349" t="s">
        <v>35</v>
      </c>
      <c r="AQ1349">
        <v>42.75</v>
      </c>
      <c r="AR1349">
        <v>38</v>
      </c>
      <c r="AU1349" s="3">
        <f t="shared" si="269"/>
        <v>1510.1979166666667</v>
      </c>
      <c r="AV1349" s="3">
        <f t="shared" si="270"/>
        <v>1.5101979166666668E-2</v>
      </c>
      <c r="AW1349" s="1">
        <v>0.86181990740740744</v>
      </c>
      <c r="AX1349" t="s">
        <v>35</v>
      </c>
      <c r="AY1349">
        <v>46.75</v>
      </c>
      <c r="AZ1349">
        <v>39.630000000000003</v>
      </c>
      <c r="BD1349">
        <v>1347</v>
      </c>
      <c r="BE1349">
        <v>62.75</v>
      </c>
      <c r="BF1349">
        <v>27.25</v>
      </c>
    </row>
    <row r="1350" spans="16:58" x14ac:dyDescent="0.25">
      <c r="P1350" s="3">
        <f t="shared" si="263"/>
        <v>1512.87731481482</v>
      </c>
      <c r="Q1350" s="3">
        <f t="shared" si="264"/>
        <v>1.51287731481482E-2</v>
      </c>
      <c r="R1350" s="1">
        <v>0.52065464120370375</v>
      </c>
      <c r="S1350" t="s">
        <v>35</v>
      </c>
      <c r="T1350">
        <v>53.75</v>
      </c>
      <c r="U1350">
        <v>35.19</v>
      </c>
      <c r="AE1350" s="3">
        <f t="shared" si="265"/>
        <v>1523.0219907407416</v>
      </c>
      <c r="AF1350" s="3">
        <f t="shared" si="266"/>
        <v>1.5230219907407416E-2</v>
      </c>
      <c r="AG1350" s="1">
        <v>0.4793042939814815</v>
      </c>
      <c r="AH1350" t="s">
        <v>35</v>
      </c>
      <c r="AI1350">
        <v>44.25</v>
      </c>
      <c r="AJ1350">
        <v>41.69</v>
      </c>
      <c r="AM1350" s="3">
        <f t="shared" si="267"/>
        <v>1521.5555555555482</v>
      </c>
      <c r="AN1350" s="3">
        <f t="shared" si="268"/>
        <v>1.5215555555555482E-2</v>
      </c>
      <c r="AO1350" s="1">
        <v>0.50430993055555551</v>
      </c>
      <c r="AP1350" t="s">
        <v>35</v>
      </c>
      <c r="AQ1350">
        <v>43</v>
      </c>
      <c r="AR1350">
        <v>38.630000000000003</v>
      </c>
      <c r="AU1350" s="3">
        <f t="shared" si="269"/>
        <v>1511.3101851851773</v>
      </c>
      <c r="AV1350" s="3">
        <f t="shared" si="270"/>
        <v>1.5113101851851773E-2</v>
      </c>
      <c r="AW1350" s="1">
        <v>0.86183103009259254</v>
      </c>
      <c r="AX1350" t="s">
        <v>35</v>
      </c>
      <c r="AY1350">
        <v>46.25</v>
      </c>
      <c r="AZ1350">
        <v>39.56</v>
      </c>
      <c r="BD1350">
        <v>1348</v>
      </c>
      <c r="BE1350">
        <v>62.75</v>
      </c>
      <c r="BF1350">
        <v>27.75</v>
      </c>
    </row>
    <row r="1351" spans="16:58" x14ac:dyDescent="0.25">
      <c r="P1351" s="3">
        <f t="shared" si="263"/>
        <v>1513.9884259259272</v>
      </c>
      <c r="Q1351" s="3">
        <f t="shared" si="264"/>
        <v>1.5139884259259273E-2</v>
      </c>
      <c r="R1351" s="1">
        <v>0.52066575231481482</v>
      </c>
      <c r="S1351" t="s">
        <v>35</v>
      </c>
      <c r="T1351">
        <v>54.5</v>
      </c>
      <c r="U1351">
        <v>35.44</v>
      </c>
      <c r="AE1351" s="3">
        <f t="shared" si="265"/>
        <v>1524.133101851849</v>
      </c>
      <c r="AF1351" s="3">
        <f t="shared" si="266"/>
        <v>1.5241331018518489E-2</v>
      </c>
      <c r="AG1351" s="1">
        <v>0.47931540509259257</v>
      </c>
      <c r="AH1351" t="s">
        <v>35</v>
      </c>
      <c r="AI1351">
        <v>44.5</v>
      </c>
      <c r="AJ1351">
        <v>41.69</v>
      </c>
      <c r="AM1351" s="3">
        <f t="shared" si="267"/>
        <v>1522.7129629629633</v>
      </c>
      <c r="AN1351" s="3">
        <f t="shared" si="268"/>
        <v>1.5227129629629632E-2</v>
      </c>
      <c r="AO1351" s="1">
        <v>0.50432150462962966</v>
      </c>
      <c r="AP1351" t="s">
        <v>35</v>
      </c>
      <c r="AQ1351">
        <v>43</v>
      </c>
      <c r="AR1351">
        <v>38.630000000000003</v>
      </c>
      <c r="AU1351" s="3">
        <f t="shared" si="269"/>
        <v>1512.5011574073976</v>
      </c>
      <c r="AV1351" s="3">
        <f t="shared" si="270"/>
        <v>1.5125011574073977E-2</v>
      </c>
      <c r="AW1351" s="1">
        <v>0.86184293981481475</v>
      </c>
      <c r="AX1351" t="s">
        <v>35</v>
      </c>
      <c r="AY1351">
        <v>46.75</v>
      </c>
      <c r="AZ1351">
        <v>39.5</v>
      </c>
      <c r="BD1351">
        <v>1349</v>
      </c>
      <c r="BE1351">
        <v>62.5</v>
      </c>
      <c r="BF1351">
        <v>28.19</v>
      </c>
    </row>
    <row r="1352" spans="16:58" x14ac:dyDescent="0.25">
      <c r="P1352" s="3">
        <f t="shared" si="263"/>
        <v>1515.0972222222281</v>
      </c>
      <c r="Q1352" s="3">
        <f t="shared" si="264"/>
        <v>1.5150972222222281E-2</v>
      </c>
      <c r="R1352" s="1">
        <v>0.52067684027777783</v>
      </c>
      <c r="S1352" t="s">
        <v>35</v>
      </c>
      <c r="T1352">
        <v>54.5</v>
      </c>
      <c r="U1352">
        <v>35.630000000000003</v>
      </c>
      <c r="AE1352" s="3">
        <f t="shared" si="265"/>
        <v>1525.2442129629617</v>
      </c>
      <c r="AF1352" s="3">
        <f t="shared" si="266"/>
        <v>1.5252442129629618E-2</v>
      </c>
      <c r="AG1352" s="1">
        <v>0.4793265162037037</v>
      </c>
      <c r="AH1352" t="s">
        <v>35</v>
      </c>
      <c r="AI1352">
        <v>44.5</v>
      </c>
      <c r="AJ1352">
        <v>41.63</v>
      </c>
      <c r="AM1352" s="3">
        <f t="shared" si="267"/>
        <v>1523.870370370367</v>
      </c>
      <c r="AN1352" s="3">
        <f t="shared" si="268"/>
        <v>1.5238703703703671E-2</v>
      </c>
      <c r="AO1352" s="1">
        <v>0.5043330787037037</v>
      </c>
      <c r="AP1352" t="s">
        <v>35</v>
      </c>
      <c r="AQ1352">
        <v>43.25</v>
      </c>
      <c r="AR1352">
        <v>38.630000000000003</v>
      </c>
      <c r="AU1352" s="3">
        <f t="shared" si="269"/>
        <v>1513.6585648148127</v>
      </c>
      <c r="AV1352" s="3">
        <f t="shared" si="270"/>
        <v>1.5136585648148126E-2</v>
      </c>
      <c r="AW1352" s="1">
        <v>0.8618545138888889</v>
      </c>
      <c r="AX1352" t="s">
        <v>35</v>
      </c>
      <c r="AY1352">
        <v>46.5</v>
      </c>
      <c r="AZ1352">
        <v>39.5</v>
      </c>
      <c r="BD1352">
        <v>1350</v>
      </c>
      <c r="BE1352">
        <v>62.5</v>
      </c>
      <c r="BF1352">
        <v>28.62</v>
      </c>
    </row>
    <row r="1353" spans="16:58" x14ac:dyDescent="0.25">
      <c r="P1353" s="3">
        <f t="shared" si="263"/>
        <v>1516.2129629629594</v>
      </c>
      <c r="Q1353" s="3">
        <f t="shared" si="264"/>
        <v>1.5162129629629595E-2</v>
      </c>
      <c r="R1353" s="1">
        <v>0.52068799768518514</v>
      </c>
      <c r="S1353" t="s">
        <v>35</v>
      </c>
      <c r="T1353">
        <v>54.5</v>
      </c>
      <c r="U1353">
        <v>35.81</v>
      </c>
      <c r="AE1353" s="3">
        <f t="shared" si="265"/>
        <v>1526.3553240740746</v>
      </c>
      <c r="AF1353" s="3">
        <f t="shared" si="266"/>
        <v>1.5263553240740746E-2</v>
      </c>
      <c r="AG1353" s="1">
        <v>0.47933762731481483</v>
      </c>
      <c r="AH1353" t="s">
        <v>35</v>
      </c>
      <c r="AI1353">
        <v>44.5</v>
      </c>
      <c r="AJ1353">
        <v>41.63</v>
      </c>
      <c r="AM1353" s="3">
        <f t="shared" si="267"/>
        <v>1524.9814814814745</v>
      </c>
      <c r="AN1353" s="3">
        <f t="shared" si="268"/>
        <v>1.5249814814814744E-2</v>
      </c>
      <c r="AO1353" s="1">
        <v>0.50434418981481477</v>
      </c>
      <c r="AP1353" t="s">
        <v>35</v>
      </c>
      <c r="AQ1353">
        <v>42.75</v>
      </c>
      <c r="AR1353">
        <v>38.69</v>
      </c>
      <c r="AU1353" s="3">
        <f t="shared" si="269"/>
        <v>1514.76967592592</v>
      </c>
      <c r="AV1353" s="3">
        <f t="shared" si="270"/>
        <v>1.5147696759259199E-2</v>
      </c>
      <c r="AW1353" s="1">
        <v>0.86186562499999997</v>
      </c>
      <c r="AX1353" t="s">
        <v>35</v>
      </c>
      <c r="AY1353">
        <v>46.75</v>
      </c>
      <c r="AZ1353">
        <v>39.44</v>
      </c>
      <c r="BD1353">
        <v>1351</v>
      </c>
      <c r="BE1353">
        <v>62.5</v>
      </c>
      <c r="BF1353">
        <v>29</v>
      </c>
    </row>
    <row r="1354" spans="16:58" x14ac:dyDescent="0.25">
      <c r="P1354" s="3">
        <f t="shared" si="263"/>
        <v>1517.3240740740778</v>
      </c>
      <c r="Q1354" s="3">
        <f t="shared" si="264"/>
        <v>1.5173240740740779E-2</v>
      </c>
      <c r="R1354" s="1">
        <v>0.52069910879629633</v>
      </c>
      <c r="S1354" t="s">
        <v>35</v>
      </c>
      <c r="T1354">
        <v>53.75</v>
      </c>
      <c r="U1354">
        <v>36</v>
      </c>
      <c r="AE1354" s="3">
        <f t="shared" si="265"/>
        <v>1527.4652777777787</v>
      </c>
      <c r="AF1354" s="3">
        <f t="shared" si="266"/>
        <v>1.5274652777777786E-2</v>
      </c>
      <c r="AG1354" s="1">
        <v>0.47934872685185187</v>
      </c>
      <c r="AH1354" t="s">
        <v>35</v>
      </c>
      <c r="AI1354">
        <v>44.5</v>
      </c>
      <c r="AJ1354">
        <v>41.63</v>
      </c>
      <c r="AM1354" s="3">
        <f t="shared" si="267"/>
        <v>1526.2777777777792</v>
      </c>
      <c r="AN1354" s="3">
        <f t="shared" si="268"/>
        <v>1.5262777777777792E-2</v>
      </c>
      <c r="AO1354" s="1">
        <v>0.50435715277777782</v>
      </c>
      <c r="AP1354" t="s">
        <v>35</v>
      </c>
      <c r="AQ1354">
        <v>43.25</v>
      </c>
      <c r="AR1354">
        <v>38.69</v>
      </c>
      <c r="AU1354" s="3">
        <f t="shared" si="269"/>
        <v>1515.8738425925967</v>
      </c>
      <c r="AV1354" s="3">
        <f t="shared" si="270"/>
        <v>1.5158738425925966E-2</v>
      </c>
      <c r="AW1354" s="1">
        <v>0.86187666666666674</v>
      </c>
      <c r="AX1354" t="s">
        <v>35</v>
      </c>
      <c r="AY1354">
        <v>46.75</v>
      </c>
      <c r="AZ1354">
        <v>39.44</v>
      </c>
      <c r="BD1354">
        <v>1352</v>
      </c>
      <c r="BE1354">
        <v>61.75</v>
      </c>
      <c r="BF1354">
        <v>29.44</v>
      </c>
    </row>
    <row r="1355" spans="16:58" x14ac:dyDescent="0.25">
      <c r="P1355" s="3">
        <f t="shared" si="263"/>
        <v>1518.4351851851852</v>
      </c>
      <c r="Q1355" s="3">
        <f t="shared" si="264"/>
        <v>1.5184351851851852E-2</v>
      </c>
      <c r="R1355" s="1">
        <v>0.5207102199074074</v>
      </c>
      <c r="S1355" t="s">
        <v>35</v>
      </c>
      <c r="T1355">
        <v>54</v>
      </c>
      <c r="U1355">
        <v>36.130000000000003</v>
      </c>
      <c r="AE1355" s="3">
        <f t="shared" si="265"/>
        <v>1528.576388888886</v>
      </c>
      <c r="AF1355" s="3">
        <f t="shared" si="266"/>
        <v>1.5285763888888859E-2</v>
      </c>
      <c r="AG1355" s="1">
        <v>0.47935983796296294</v>
      </c>
      <c r="AH1355" t="s">
        <v>35</v>
      </c>
      <c r="AI1355">
        <v>44.5</v>
      </c>
      <c r="AJ1355">
        <v>41.63</v>
      </c>
      <c r="AM1355" s="3">
        <f t="shared" si="267"/>
        <v>1527.5277777777762</v>
      </c>
      <c r="AN1355" s="3">
        <f t="shared" si="268"/>
        <v>1.5275277777777763E-2</v>
      </c>
      <c r="AO1355" s="1">
        <v>0.50436965277777779</v>
      </c>
      <c r="AP1355" t="s">
        <v>35</v>
      </c>
      <c r="AQ1355">
        <v>43.5</v>
      </c>
      <c r="AR1355">
        <v>38.69</v>
      </c>
      <c r="AU1355" s="3">
        <f t="shared" si="269"/>
        <v>1517.0023148148082</v>
      </c>
      <c r="AV1355" s="3">
        <f t="shared" si="270"/>
        <v>1.5170023148148082E-2</v>
      </c>
      <c r="AW1355" s="1">
        <v>0.86188795138888885</v>
      </c>
      <c r="AX1355" t="s">
        <v>35</v>
      </c>
      <c r="AY1355">
        <v>46.5</v>
      </c>
      <c r="AZ1355">
        <v>39.380000000000003</v>
      </c>
      <c r="BD1355">
        <v>1353</v>
      </c>
      <c r="BE1355">
        <v>61</v>
      </c>
      <c r="BF1355">
        <v>29.94</v>
      </c>
    </row>
    <row r="1356" spans="16:58" x14ac:dyDescent="0.25">
      <c r="P1356" s="3">
        <f t="shared" si="263"/>
        <v>1519.5462962962924</v>
      </c>
      <c r="Q1356" s="3">
        <f t="shared" si="264"/>
        <v>1.5195462962962925E-2</v>
      </c>
      <c r="R1356" s="1">
        <v>0.52072133101851847</v>
      </c>
      <c r="S1356" t="s">
        <v>35</v>
      </c>
      <c r="T1356">
        <v>54.5</v>
      </c>
      <c r="U1356">
        <v>36.31</v>
      </c>
      <c r="AE1356" s="3">
        <f t="shared" si="265"/>
        <v>1529.6874999999989</v>
      </c>
      <c r="AF1356" s="3">
        <f t="shared" si="266"/>
        <v>1.5296874999999988E-2</v>
      </c>
      <c r="AG1356" s="1">
        <v>0.47937094907407407</v>
      </c>
      <c r="AH1356" t="s">
        <v>35</v>
      </c>
      <c r="AI1356">
        <v>44.75</v>
      </c>
      <c r="AJ1356">
        <v>41.63</v>
      </c>
      <c r="AM1356" s="3">
        <f t="shared" si="267"/>
        <v>1528.6388888888835</v>
      </c>
      <c r="AN1356" s="3">
        <f t="shared" si="268"/>
        <v>1.5286388888888836E-2</v>
      </c>
      <c r="AO1356" s="1">
        <v>0.50438076388888886</v>
      </c>
      <c r="AP1356" t="s">
        <v>35</v>
      </c>
      <c r="AQ1356">
        <v>43.5</v>
      </c>
      <c r="AR1356">
        <v>37.94</v>
      </c>
      <c r="AU1356" s="3">
        <f t="shared" si="269"/>
        <v>1518.119212962954</v>
      </c>
      <c r="AV1356" s="3">
        <f t="shared" si="270"/>
        <v>1.5181192129629539E-2</v>
      </c>
      <c r="AW1356" s="1">
        <v>0.86189912037037031</v>
      </c>
      <c r="AX1356" t="s">
        <v>35</v>
      </c>
      <c r="AY1356">
        <v>46.75</v>
      </c>
      <c r="AZ1356">
        <v>39.31</v>
      </c>
      <c r="BD1356">
        <v>1354</v>
      </c>
      <c r="BE1356">
        <v>60.5</v>
      </c>
      <c r="BF1356">
        <v>30.37</v>
      </c>
    </row>
    <row r="1357" spans="16:58" x14ac:dyDescent="0.25">
      <c r="P1357" s="3">
        <f t="shared" si="263"/>
        <v>1520.6516203703725</v>
      </c>
      <c r="Q1357" s="3">
        <f t="shared" si="264"/>
        <v>1.5206516203703724E-2</v>
      </c>
      <c r="R1357" s="1">
        <v>0.52073238425925927</v>
      </c>
      <c r="S1357" t="s">
        <v>35</v>
      </c>
      <c r="T1357">
        <v>54.25</v>
      </c>
      <c r="U1357">
        <v>36.5</v>
      </c>
      <c r="AE1357" s="3">
        <f t="shared" si="265"/>
        <v>1530.7986111111115</v>
      </c>
      <c r="AF1357" s="3">
        <f t="shared" si="266"/>
        <v>1.5307986111111116E-2</v>
      </c>
      <c r="AG1357" s="1">
        <v>0.4793820601851852</v>
      </c>
      <c r="AH1357" t="s">
        <v>35</v>
      </c>
      <c r="AI1357">
        <v>44.25</v>
      </c>
      <c r="AJ1357">
        <v>41.69</v>
      </c>
      <c r="AM1357" s="3">
        <f t="shared" si="267"/>
        <v>1529.7499999999909</v>
      </c>
      <c r="AN1357" s="3">
        <f t="shared" si="268"/>
        <v>1.5297499999999908E-2</v>
      </c>
      <c r="AO1357" s="1">
        <v>0.50439187499999993</v>
      </c>
      <c r="AP1357" t="s">
        <v>35</v>
      </c>
      <c r="AQ1357">
        <v>43</v>
      </c>
      <c r="AR1357">
        <v>38</v>
      </c>
      <c r="AU1357" s="3">
        <f t="shared" si="269"/>
        <v>1519.1944444444382</v>
      </c>
      <c r="AV1357" s="3">
        <f t="shared" si="270"/>
        <v>1.5191944444444383E-2</v>
      </c>
      <c r="AW1357" s="1">
        <v>0.86190987268518515</v>
      </c>
      <c r="AX1357" t="s">
        <v>35</v>
      </c>
      <c r="AY1357">
        <v>47</v>
      </c>
      <c r="AZ1357">
        <v>39.25</v>
      </c>
      <c r="BD1357">
        <v>1355</v>
      </c>
      <c r="BE1357">
        <v>59.5</v>
      </c>
      <c r="BF1357">
        <v>30.81</v>
      </c>
    </row>
    <row r="1358" spans="16:58" x14ac:dyDescent="0.25">
      <c r="P1358" s="3">
        <f t="shared" si="263"/>
        <v>1521.7581018518556</v>
      </c>
      <c r="Q1358" s="3">
        <f t="shared" si="264"/>
        <v>1.5217581018518556E-2</v>
      </c>
      <c r="R1358" s="1">
        <v>0.52074344907407411</v>
      </c>
      <c r="S1358" t="s">
        <v>35</v>
      </c>
      <c r="T1358">
        <v>54</v>
      </c>
      <c r="U1358">
        <v>36.630000000000003</v>
      </c>
      <c r="AE1358" s="3">
        <f t="shared" si="265"/>
        <v>1531.909722222219</v>
      </c>
      <c r="AF1358" s="3">
        <f t="shared" si="266"/>
        <v>1.5319097222222189E-2</v>
      </c>
      <c r="AG1358" s="1">
        <v>0.47939317129629627</v>
      </c>
      <c r="AH1358" t="s">
        <v>35</v>
      </c>
      <c r="AI1358">
        <v>45</v>
      </c>
      <c r="AJ1358">
        <v>41.75</v>
      </c>
      <c r="AM1358" s="3">
        <f t="shared" si="267"/>
        <v>1530.9074074074058</v>
      </c>
      <c r="AN1358" s="3">
        <f t="shared" si="268"/>
        <v>1.5309074074074058E-2</v>
      </c>
      <c r="AO1358" s="1">
        <v>0.50440344907407408</v>
      </c>
      <c r="AP1358" t="s">
        <v>35</v>
      </c>
      <c r="AQ1358">
        <v>43.25</v>
      </c>
      <c r="AR1358">
        <v>38.630000000000003</v>
      </c>
      <c r="AU1358" s="3">
        <f t="shared" si="269"/>
        <v>1520.314814814805</v>
      </c>
      <c r="AV1358" s="3">
        <f t="shared" si="270"/>
        <v>1.5203148148148049E-2</v>
      </c>
      <c r="AW1358" s="1">
        <v>0.86192107638888882</v>
      </c>
      <c r="AX1358" t="s">
        <v>35</v>
      </c>
      <c r="AY1358">
        <v>46.75</v>
      </c>
      <c r="AZ1358">
        <v>39.19</v>
      </c>
      <c r="BD1358">
        <v>1356</v>
      </c>
      <c r="BE1358">
        <v>59</v>
      </c>
      <c r="BF1358">
        <v>31.25</v>
      </c>
    </row>
    <row r="1359" spans="16:58" x14ac:dyDescent="0.25">
      <c r="P1359" s="3">
        <f t="shared" si="263"/>
        <v>1522.8692129629628</v>
      </c>
      <c r="Q1359" s="3">
        <f t="shared" si="264"/>
        <v>1.5228692129629628E-2</v>
      </c>
      <c r="R1359" s="1">
        <v>0.52075456018518518</v>
      </c>
      <c r="S1359" t="s">
        <v>35</v>
      </c>
      <c r="T1359">
        <v>53.75</v>
      </c>
      <c r="U1359">
        <v>36.81</v>
      </c>
      <c r="AE1359" s="3">
        <f t="shared" si="265"/>
        <v>1533.0208333333317</v>
      </c>
      <c r="AF1359" s="3">
        <f t="shared" si="266"/>
        <v>1.5330208333333317E-2</v>
      </c>
      <c r="AG1359" s="1">
        <v>0.4794042824074074</v>
      </c>
      <c r="AH1359" t="s">
        <v>35</v>
      </c>
      <c r="AI1359">
        <v>44.5</v>
      </c>
      <c r="AJ1359">
        <v>41.75</v>
      </c>
      <c r="AM1359" s="3">
        <f t="shared" si="267"/>
        <v>1532.018518518513</v>
      </c>
      <c r="AN1359" s="3">
        <f t="shared" si="268"/>
        <v>1.5320185185185131E-2</v>
      </c>
      <c r="AO1359" s="1">
        <v>0.50441456018518516</v>
      </c>
      <c r="AP1359" t="s">
        <v>35</v>
      </c>
      <c r="AQ1359">
        <v>42.75</v>
      </c>
      <c r="AR1359">
        <v>38.630000000000003</v>
      </c>
      <c r="AU1359" s="3">
        <f t="shared" si="269"/>
        <v>1521.4375000000002</v>
      </c>
      <c r="AV1359" s="3">
        <f t="shared" si="270"/>
        <v>1.5214375000000002E-2</v>
      </c>
      <c r="AW1359" s="1">
        <v>0.86193230324074077</v>
      </c>
      <c r="AX1359" t="s">
        <v>35</v>
      </c>
      <c r="AY1359">
        <v>47</v>
      </c>
      <c r="AZ1359">
        <v>39.19</v>
      </c>
      <c r="BD1359">
        <v>1357</v>
      </c>
      <c r="BE1359">
        <v>58.5</v>
      </c>
      <c r="BF1359">
        <v>31.56</v>
      </c>
    </row>
    <row r="1360" spans="16:58" x14ac:dyDescent="0.25">
      <c r="P1360" s="3">
        <f t="shared" si="263"/>
        <v>1523.979166666667</v>
      </c>
      <c r="Q1360" s="3">
        <f t="shared" si="264"/>
        <v>1.5239791666666669E-2</v>
      </c>
      <c r="R1360" s="1">
        <v>0.52076565972222222</v>
      </c>
      <c r="S1360" t="s">
        <v>35</v>
      </c>
      <c r="T1360">
        <v>53</v>
      </c>
      <c r="U1360">
        <v>36.94</v>
      </c>
      <c r="AE1360" s="3">
        <f t="shared" si="265"/>
        <v>1534.1689814814818</v>
      </c>
      <c r="AF1360" s="3">
        <f t="shared" si="266"/>
        <v>1.5341689814814818E-2</v>
      </c>
      <c r="AG1360" s="1">
        <v>0.4794157638888889</v>
      </c>
      <c r="AH1360" t="s">
        <v>35</v>
      </c>
      <c r="AI1360">
        <v>44.25</v>
      </c>
      <c r="AJ1360">
        <v>41.75</v>
      </c>
      <c r="AM1360" s="3">
        <f t="shared" si="267"/>
        <v>1533.1284722222172</v>
      </c>
      <c r="AN1360" s="3">
        <f t="shared" si="268"/>
        <v>1.5331284722222172E-2</v>
      </c>
      <c r="AO1360" s="1">
        <v>0.5044256597222222</v>
      </c>
      <c r="AP1360" t="s">
        <v>35</v>
      </c>
      <c r="AQ1360">
        <v>43</v>
      </c>
      <c r="AR1360">
        <v>38.630000000000003</v>
      </c>
      <c r="AU1360" s="3">
        <f t="shared" si="269"/>
        <v>1522.5578703703668</v>
      </c>
      <c r="AV1360" s="3">
        <f t="shared" si="270"/>
        <v>1.5225578703703668E-2</v>
      </c>
      <c r="AW1360" s="1">
        <v>0.86194350694444444</v>
      </c>
      <c r="AX1360" t="s">
        <v>35</v>
      </c>
      <c r="AY1360">
        <v>46.75</v>
      </c>
      <c r="AZ1360">
        <v>39.130000000000003</v>
      </c>
      <c r="BD1360">
        <v>1358</v>
      </c>
      <c r="BE1360">
        <v>57.75</v>
      </c>
      <c r="BF1360">
        <v>31.94</v>
      </c>
    </row>
    <row r="1361" spans="16:58" x14ac:dyDescent="0.25">
      <c r="P1361" s="3">
        <f t="shared" si="263"/>
        <v>1525.1828703703784</v>
      </c>
      <c r="Q1361" s="3">
        <f t="shared" si="264"/>
        <v>1.5251828703703785E-2</v>
      </c>
      <c r="R1361" s="1">
        <v>0.52077769675925933</v>
      </c>
      <c r="S1361" t="s">
        <v>35</v>
      </c>
      <c r="T1361">
        <v>53.25</v>
      </c>
      <c r="U1361">
        <v>37.06</v>
      </c>
      <c r="AE1361" s="3">
        <f t="shared" si="265"/>
        <v>1535.2800925925892</v>
      </c>
      <c r="AF1361" s="3">
        <f t="shared" si="266"/>
        <v>1.5352800925925891E-2</v>
      </c>
      <c r="AG1361" s="1">
        <v>0.47942687499999997</v>
      </c>
      <c r="AH1361" t="s">
        <v>35</v>
      </c>
      <c r="AI1361">
        <v>45</v>
      </c>
      <c r="AJ1361">
        <v>41.75</v>
      </c>
      <c r="AM1361" s="3">
        <f t="shared" si="267"/>
        <v>1534.2395833333355</v>
      </c>
      <c r="AN1361" s="3">
        <f t="shared" si="268"/>
        <v>1.5342395833333355E-2</v>
      </c>
      <c r="AO1361" s="1">
        <v>0.50443677083333338</v>
      </c>
      <c r="AP1361" t="s">
        <v>35</v>
      </c>
      <c r="AQ1361">
        <v>43</v>
      </c>
      <c r="AR1361">
        <v>38.630000000000003</v>
      </c>
      <c r="AU1361" s="3">
        <f t="shared" si="269"/>
        <v>1523.672453703706</v>
      </c>
      <c r="AV1361" s="3">
        <f t="shared" si="270"/>
        <v>1.5236724537037061E-2</v>
      </c>
      <c r="AW1361" s="1">
        <v>0.86195465277777783</v>
      </c>
      <c r="AX1361" t="s">
        <v>35</v>
      </c>
      <c r="AY1361">
        <v>46.75</v>
      </c>
      <c r="AZ1361">
        <v>39.06</v>
      </c>
      <c r="BD1361">
        <v>1359</v>
      </c>
      <c r="BE1361">
        <v>57.25</v>
      </c>
      <c r="BF1361">
        <v>32.19</v>
      </c>
    </row>
    <row r="1362" spans="16:58" x14ac:dyDescent="0.25">
      <c r="P1362" s="3">
        <f t="shared" si="263"/>
        <v>1526.3402777777824</v>
      </c>
      <c r="Q1362" s="3">
        <f t="shared" si="264"/>
        <v>1.5263402777777824E-2</v>
      </c>
      <c r="R1362" s="1">
        <v>0.52078927083333337</v>
      </c>
      <c r="S1362" t="s">
        <v>35</v>
      </c>
      <c r="T1362">
        <v>53.25</v>
      </c>
      <c r="U1362">
        <v>37.25</v>
      </c>
      <c r="AE1362" s="3">
        <f t="shared" si="265"/>
        <v>1536.3912037037019</v>
      </c>
      <c r="AF1362" s="3">
        <f t="shared" si="266"/>
        <v>1.536391203703702E-2</v>
      </c>
      <c r="AG1362" s="1">
        <v>0.4794379861111111</v>
      </c>
      <c r="AH1362" t="s">
        <v>35</v>
      </c>
      <c r="AI1362">
        <v>44.75</v>
      </c>
      <c r="AJ1362">
        <v>41.81</v>
      </c>
      <c r="AM1362" s="3">
        <f t="shared" si="267"/>
        <v>1535.3969907407395</v>
      </c>
      <c r="AN1362" s="3">
        <f t="shared" si="268"/>
        <v>1.5353969907407394E-2</v>
      </c>
      <c r="AO1362" s="1">
        <v>0.50444834490740742</v>
      </c>
      <c r="AP1362" t="s">
        <v>35</v>
      </c>
      <c r="AQ1362">
        <v>43.25</v>
      </c>
      <c r="AR1362">
        <v>38.630000000000003</v>
      </c>
      <c r="AU1362" s="3">
        <f t="shared" si="269"/>
        <v>1524.9409722222217</v>
      </c>
      <c r="AV1362" s="3">
        <f t="shared" si="270"/>
        <v>1.5249409722222218E-2</v>
      </c>
      <c r="AW1362" s="1">
        <v>0.86196733796296299</v>
      </c>
      <c r="AX1362" t="s">
        <v>35</v>
      </c>
      <c r="AY1362">
        <v>47.25</v>
      </c>
      <c r="AZ1362">
        <v>39</v>
      </c>
      <c r="BD1362">
        <v>1360</v>
      </c>
      <c r="BE1362">
        <v>56.75</v>
      </c>
      <c r="BF1362">
        <v>32.5</v>
      </c>
    </row>
    <row r="1363" spans="16:58" x14ac:dyDescent="0.25">
      <c r="P1363" s="3">
        <f t="shared" si="263"/>
        <v>1527.4513888888896</v>
      </c>
      <c r="Q1363" s="3">
        <f t="shared" si="264"/>
        <v>1.5274513888888896E-2</v>
      </c>
      <c r="R1363" s="1">
        <v>0.52080038194444445</v>
      </c>
      <c r="S1363" t="s">
        <v>35</v>
      </c>
      <c r="T1363">
        <v>53.25</v>
      </c>
      <c r="U1363">
        <v>37.44</v>
      </c>
      <c r="AE1363" s="3">
        <f t="shared" si="265"/>
        <v>1537.5023148148148</v>
      </c>
      <c r="AF1363" s="3">
        <f t="shared" si="266"/>
        <v>1.5375023148148148E-2</v>
      </c>
      <c r="AG1363" s="1">
        <v>0.47944909722222223</v>
      </c>
      <c r="AH1363" t="s">
        <v>35</v>
      </c>
      <c r="AI1363">
        <v>44.5</v>
      </c>
      <c r="AJ1363">
        <v>41.81</v>
      </c>
      <c r="AM1363" s="3">
        <f t="shared" si="267"/>
        <v>1536.5081018518467</v>
      </c>
      <c r="AN1363" s="3">
        <f t="shared" si="268"/>
        <v>1.5365081018518467E-2</v>
      </c>
      <c r="AO1363" s="1">
        <v>0.50445945601851849</v>
      </c>
      <c r="AP1363" t="s">
        <v>35</v>
      </c>
      <c r="AQ1363">
        <v>43.25</v>
      </c>
      <c r="AR1363">
        <v>38.630000000000003</v>
      </c>
      <c r="AU1363" s="3">
        <f t="shared" si="269"/>
        <v>1526.0960648148082</v>
      </c>
      <c r="AV1363" s="3">
        <f t="shared" si="270"/>
        <v>1.5260960648148081E-2</v>
      </c>
      <c r="AW1363" s="1">
        <v>0.86197888888888885</v>
      </c>
      <c r="AX1363" t="s">
        <v>35</v>
      </c>
      <c r="AY1363">
        <v>46.75</v>
      </c>
      <c r="AZ1363">
        <v>38.94</v>
      </c>
      <c r="BD1363">
        <v>1361</v>
      </c>
      <c r="BE1363">
        <v>56.25</v>
      </c>
      <c r="BF1363">
        <v>32.75</v>
      </c>
    </row>
    <row r="1364" spans="16:58" x14ac:dyDescent="0.25">
      <c r="P1364" s="3">
        <f t="shared" si="263"/>
        <v>1528.562499999997</v>
      </c>
      <c r="Q1364" s="3">
        <f t="shared" si="264"/>
        <v>1.5285624999999969E-2</v>
      </c>
      <c r="R1364" s="1">
        <v>0.52081149305555552</v>
      </c>
      <c r="S1364" t="s">
        <v>35</v>
      </c>
      <c r="T1364">
        <v>53</v>
      </c>
      <c r="U1364">
        <v>37.630000000000003</v>
      </c>
      <c r="AE1364" s="3">
        <f t="shared" si="265"/>
        <v>1538.613425925922</v>
      </c>
      <c r="AF1364" s="3">
        <f t="shared" si="266"/>
        <v>1.5386134259259221E-2</v>
      </c>
      <c r="AG1364" s="1">
        <v>0.4794602083333333</v>
      </c>
      <c r="AH1364" t="s">
        <v>35</v>
      </c>
      <c r="AI1364">
        <v>44</v>
      </c>
      <c r="AJ1364">
        <v>41.81</v>
      </c>
      <c r="AM1364" s="3">
        <f t="shared" si="267"/>
        <v>1537.619212962954</v>
      </c>
      <c r="AN1364" s="3">
        <f t="shared" si="268"/>
        <v>1.537619212962954E-2</v>
      </c>
      <c r="AO1364" s="1">
        <v>0.50447056712962957</v>
      </c>
      <c r="AP1364" t="s">
        <v>35</v>
      </c>
      <c r="AQ1364">
        <v>43.25</v>
      </c>
      <c r="AR1364">
        <v>38.630000000000003</v>
      </c>
      <c r="AU1364" s="3">
        <f t="shared" si="269"/>
        <v>1527.185185185187</v>
      </c>
      <c r="AV1364" s="3">
        <f t="shared" si="270"/>
        <v>1.527185185185187E-2</v>
      </c>
      <c r="AW1364" s="1">
        <v>0.86198978009259264</v>
      </c>
      <c r="AX1364" t="s">
        <v>35</v>
      </c>
      <c r="AY1364">
        <v>47</v>
      </c>
      <c r="AZ1364">
        <v>38.880000000000003</v>
      </c>
      <c r="BD1364">
        <v>1362</v>
      </c>
      <c r="BE1364">
        <v>55.25</v>
      </c>
      <c r="BF1364">
        <v>33</v>
      </c>
    </row>
    <row r="1365" spans="16:58" x14ac:dyDescent="0.25">
      <c r="P1365" s="3">
        <f t="shared" si="263"/>
        <v>1529.6736111111154</v>
      </c>
      <c r="Q1365" s="3">
        <f t="shared" si="264"/>
        <v>1.5296736111111153E-2</v>
      </c>
      <c r="R1365" s="1">
        <v>0.5208226041666667</v>
      </c>
      <c r="S1365" t="s">
        <v>35</v>
      </c>
      <c r="T1365">
        <v>52.5</v>
      </c>
      <c r="U1365">
        <v>37.75</v>
      </c>
      <c r="AE1365" s="3">
        <f t="shared" si="265"/>
        <v>1539.7256944444437</v>
      </c>
      <c r="AF1365" s="3">
        <f t="shared" si="266"/>
        <v>1.5397256944444437E-2</v>
      </c>
      <c r="AG1365" s="1">
        <v>0.47947133101851852</v>
      </c>
      <c r="AH1365" t="s">
        <v>35</v>
      </c>
      <c r="AI1365">
        <v>44</v>
      </c>
      <c r="AJ1365">
        <v>41.88</v>
      </c>
      <c r="AM1365" s="3">
        <f t="shared" si="267"/>
        <v>1538.7303240740723</v>
      </c>
      <c r="AN1365" s="3">
        <f t="shared" si="268"/>
        <v>1.5387303240740724E-2</v>
      </c>
      <c r="AO1365" s="1">
        <v>0.50448167824074075</v>
      </c>
      <c r="AP1365" t="s">
        <v>35</v>
      </c>
      <c r="AQ1365">
        <v>43</v>
      </c>
      <c r="AR1365">
        <v>38.630000000000003</v>
      </c>
      <c r="AU1365" s="3">
        <f t="shared" si="269"/>
        <v>1528.2997685185151</v>
      </c>
      <c r="AV1365" s="3">
        <f t="shared" si="270"/>
        <v>1.5282997685185151E-2</v>
      </c>
      <c r="AW1365" s="1">
        <v>0.86200092592592592</v>
      </c>
      <c r="AX1365" t="s">
        <v>35</v>
      </c>
      <c r="AY1365">
        <v>46.75</v>
      </c>
      <c r="AZ1365">
        <v>38.81</v>
      </c>
      <c r="BD1365">
        <v>1363</v>
      </c>
      <c r="BE1365">
        <v>55.25</v>
      </c>
      <c r="BF1365">
        <v>33.25</v>
      </c>
    </row>
    <row r="1366" spans="16:58" x14ac:dyDescent="0.25">
      <c r="P1366" s="3">
        <f t="shared" si="263"/>
        <v>1530.7847222222226</v>
      </c>
      <c r="Q1366" s="3">
        <f t="shared" si="264"/>
        <v>1.5307847222222226E-2</v>
      </c>
      <c r="R1366" s="1">
        <v>0.52083371527777778</v>
      </c>
      <c r="S1366" t="s">
        <v>35</v>
      </c>
      <c r="T1366">
        <v>51.75</v>
      </c>
      <c r="U1366">
        <v>37.94</v>
      </c>
      <c r="AE1366" s="3">
        <f t="shared" si="265"/>
        <v>1540.8368055555511</v>
      </c>
      <c r="AF1366" s="3">
        <f t="shared" si="266"/>
        <v>1.540836805555551E-2</v>
      </c>
      <c r="AG1366" s="1">
        <v>0.47948244212962959</v>
      </c>
      <c r="AH1366" t="s">
        <v>35</v>
      </c>
      <c r="AI1366">
        <v>44</v>
      </c>
      <c r="AJ1366">
        <v>41.88</v>
      </c>
      <c r="AM1366" s="3">
        <f t="shared" si="267"/>
        <v>1539.8877314814763</v>
      </c>
      <c r="AN1366" s="3">
        <f t="shared" si="268"/>
        <v>1.5398877314814763E-2</v>
      </c>
      <c r="AO1366" s="1">
        <v>0.50449325231481479</v>
      </c>
      <c r="AP1366" t="s">
        <v>35</v>
      </c>
      <c r="AQ1366">
        <v>43.25</v>
      </c>
      <c r="AR1366">
        <v>38.630000000000003</v>
      </c>
      <c r="AU1366" s="3">
        <f t="shared" si="269"/>
        <v>1529.4120370370367</v>
      </c>
      <c r="AV1366" s="3">
        <f t="shared" si="270"/>
        <v>1.5294120370370368E-2</v>
      </c>
      <c r="AW1366" s="1">
        <v>0.86201204861111114</v>
      </c>
      <c r="AX1366" t="s">
        <v>35</v>
      </c>
      <c r="AY1366">
        <v>46.5</v>
      </c>
      <c r="AZ1366">
        <v>38.75</v>
      </c>
      <c r="BD1366">
        <v>1364</v>
      </c>
      <c r="BE1366">
        <v>55</v>
      </c>
      <c r="BF1366">
        <v>33.44</v>
      </c>
    </row>
    <row r="1367" spans="16:58" x14ac:dyDescent="0.25">
      <c r="P1367" s="3">
        <f t="shared" si="263"/>
        <v>1531.8958333333298</v>
      </c>
      <c r="Q1367" s="3">
        <f t="shared" si="264"/>
        <v>1.5318958333333299E-2</v>
      </c>
      <c r="R1367" s="1">
        <v>0.52084482638888885</v>
      </c>
      <c r="S1367" t="s">
        <v>35</v>
      </c>
      <c r="T1367">
        <v>51.75</v>
      </c>
      <c r="U1367">
        <v>38.630000000000003</v>
      </c>
      <c r="AE1367" s="3">
        <f t="shared" si="265"/>
        <v>1542.0405092592571</v>
      </c>
      <c r="AF1367" s="3">
        <f t="shared" si="266"/>
        <v>1.5420405092592571E-2</v>
      </c>
      <c r="AG1367" s="1">
        <v>0.47949447916666665</v>
      </c>
      <c r="AH1367" t="s">
        <v>35</v>
      </c>
      <c r="AI1367">
        <v>44.25</v>
      </c>
      <c r="AJ1367">
        <v>41.88</v>
      </c>
      <c r="AM1367" s="3">
        <f t="shared" si="267"/>
        <v>1541.0451388888803</v>
      </c>
      <c r="AN1367" s="3">
        <f t="shared" si="268"/>
        <v>1.5410451388888802E-2</v>
      </c>
      <c r="AO1367" s="1">
        <v>0.50450482638888883</v>
      </c>
      <c r="AP1367" t="s">
        <v>35</v>
      </c>
      <c r="AQ1367">
        <v>43.5</v>
      </c>
      <c r="AR1367">
        <v>38.630000000000003</v>
      </c>
      <c r="AU1367" s="3">
        <f t="shared" si="269"/>
        <v>1530.650462962968</v>
      </c>
      <c r="AV1367" s="3">
        <f t="shared" si="270"/>
        <v>1.530650462962968E-2</v>
      </c>
      <c r="AW1367" s="1">
        <v>0.86202443287037045</v>
      </c>
      <c r="AX1367" t="s">
        <v>35</v>
      </c>
      <c r="AY1367">
        <v>47</v>
      </c>
      <c r="AZ1367">
        <v>38.75</v>
      </c>
      <c r="BD1367">
        <v>1365</v>
      </c>
      <c r="BE1367">
        <v>54.5</v>
      </c>
      <c r="BF1367">
        <v>33.630000000000003</v>
      </c>
    </row>
    <row r="1368" spans="16:58" x14ac:dyDescent="0.25">
      <c r="P1368" s="3">
        <f t="shared" si="263"/>
        <v>1533.0069444444482</v>
      </c>
      <c r="Q1368" s="3">
        <f t="shared" si="264"/>
        <v>1.5330069444444483E-2</v>
      </c>
      <c r="R1368" s="1">
        <v>0.52085593750000003</v>
      </c>
      <c r="S1368" t="s">
        <v>35</v>
      </c>
      <c r="T1368">
        <v>52</v>
      </c>
      <c r="U1368">
        <v>38.81</v>
      </c>
      <c r="AE1368" s="3">
        <f t="shared" si="265"/>
        <v>1543.1979166666665</v>
      </c>
      <c r="AF1368" s="3">
        <f t="shared" si="266"/>
        <v>1.5431979166666665E-2</v>
      </c>
      <c r="AG1368" s="1">
        <v>0.47950605324074075</v>
      </c>
      <c r="AH1368" t="s">
        <v>35</v>
      </c>
      <c r="AI1368">
        <v>44</v>
      </c>
      <c r="AJ1368">
        <v>41.94</v>
      </c>
      <c r="AM1368" s="3">
        <f t="shared" si="267"/>
        <v>1542.2025462962952</v>
      </c>
      <c r="AN1368" s="3">
        <f t="shared" si="268"/>
        <v>1.5422025462962952E-2</v>
      </c>
      <c r="AO1368" s="1">
        <v>0.50451640046296298</v>
      </c>
      <c r="AP1368" t="s">
        <v>35</v>
      </c>
      <c r="AQ1368">
        <v>43.25</v>
      </c>
      <c r="AR1368">
        <v>37.94</v>
      </c>
      <c r="AU1368" s="3">
        <f t="shared" si="269"/>
        <v>1531.8055555555432</v>
      </c>
      <c r="AV1368" s="3">
        <f t="shared" si="270"/>
        <v>1.5318055555555432E-2</v>
      </c>
      <c r="AW1368" s="1">
        <v>0.8620359837962962</v>
      </c>
      <c r="AX1368" t="s">
        <v>35</v>
      </c>
      <c r="AY1368">
        <v>46.5</v>
      </c>
      <c r="AZ1368">
        <v>38.69</v>
      </c>
      <c r="BD1368">
        <v>1366</v>
      </c>
      <c r="BE1368">
        <v>54</v>
      </c>
      <c r="BF1368">
        <v>33.81</v>
      </c>
    </row>
    <row r="1369" spans="16:58" x14ac:dyDescent="0.25">
      <c r="P1369" s="3">
        <f t="shared" si="263"/>
        <v>1534.1180555555557</v>
      </c>
      <c r="Q1369" s="3">
        <f t="shared" si="264"/>
        <v>1.5341180555555556E-2</v>
      </c>
      <c r="R1369" s="1">
        <v>0.52086704861111111</v>
      </c>
      <c r="S1369" t="s">
        <v>35</v>
      </c>
      <c r="T1369">
        <v>52</v>
      </c>
      <c r="U1369">
        <v>39</v>
      </c>
      <c r="AE1369" s="3">
        <f t="shared" si="265"/>
        <v>1544.3078703703704</v>
      </c>
      <c r="AF1369" s="3">
        <f t="shared" si="266"/>
        <v>1.5443078703703705E-2</v>
      </c>
      <c r="AG1369" s="1">
        <v>0.47951715277777779</v>
      </c>
      <c r="AH1369" t="s">
        <v>35</v>
      </c>
      <c r="AI1369">
        <v>44</v>
      </c>
      <c r="AJ1369">
        <v>41.94</v>
      </c>
      <c r="AM1369" s="3">
        <f t="shared" si="267"/>
        <v>1543.3136574074024</v>
      </c>
      <c r="AN1369" s="3">
        <f t="shared" si="268"/>
        <v>1.5433136574074025E-2</v>
      </c>
      <c r="AO1369" s="1">
        <v>0.50452751157407405</v>
      </c>
      <c r="AP1369" t="s">
        <v>35</v>
      </c>
      <c r="AQ1369">
        <v>43.25</v>
      </c>
      <c r="AR1369">
        <v>38.56</v>
      </c>
      <c r="AU1369" s="3">
        <f t="shared" si="269"/>
        <v>1533.0023148148132</v>
      </c>
      <c r="AV1369" s="3">
        <f t="shared" si="270"/>
        <v>1.5330023148148131E-2</v>
      </c>
      <c r="AW1369" s="1">
        <v>0.8620479513888889</v>
      </c>
      <c r="AX1369" t="s">
        <v>35</v>
      </c>
      <c r="AY1369">
        <v>47</v>
      </c>
      <c r="AZ1369">
        <v>38.630000000000003</v>
      </c>
      <c r="BD1369">
        <v>1367</v>
      </c>
      <c r="BE1369">
        <v>53.25</v>
      </c>
      <c r="BF1369">
        <v>34.06</v>
      </c>
    </row>
    <row r="1370" spans="16:58" x14ac:dyDescent="0.25">
      <c r="P1370" s="3">
        <f t="shared" si="263"/>
        <v>1535.2280092592596</v>
      </c>
      <c r="Q1370" s="3">
        <f t="shared" si="264"/>
        <v>1.5352280092592596E-2</v>
      </c>
      <c r="R1370" s="1">
        <v>0.52087814814814815</v>
      </c>
      <c r="S1370" t="s">
        <v>35</v>
      </c>
      <c r="T1370">
        <v>51.75</v>
      </c>
      <c r="U1370">
        <v>39.130000000000003</v>
      </c>
      <c r="AE1370" s="3">
        <f t="shared" si="265"/>
        <v>1545.4189814814833</v>
      </c>
      <c r="AF1370" s="3">
        <f t="shared" si="266"/>
        <v>1.5454189814814834E-2</v>
      </c>
      <c r="AG1370" s="1">
        <v>0.47952826388888892</v>
      </c>
      <c r="AH1370" t="s">
        <v>35</v>
      </c>
      <c r="AI1370">
        <v>44</v>
      </c>
      <c r="AJ1370">
        <v>41.94</v>
      </c>
      <c r="AM1370" s="3">
        <f t="shared" si="267"/>
        <v>1544.4236111111065</v>
      </c>
      <c r="AN1370" s="3">
        <f t="shared" si="268"/>
        <v>1.5444236111111065E-2</v>
      </c>
      <c r="AO1370" s="1">
        <v>0.50453861111111109</v>
      </c>
      <c r="AP1370" t="s">
        <v>35</v>
      </c>
      <c r="AQ1370">
        <v>43.75</v>
      </c>
      <c r="AR1370">
        <v>38.56</v>
      </c>
      <c r="AU1370" s="3">
        <f t="shared" si="269"/>
        <v>1534.1562499999961</v>
      </c>
      <c r="AV1370" s="3">
        <f t="shared" si="270"/>
        <v>1.5341562499999961E-2</v>
      </c>
      <c r="AW1370" s="1">
        <v>0.86205949074074073</v>
      </c>
      <c r="AX1370" t="s">
        <v>35</v>
      </c>
      <c r="AY1370">
        <v>47</v>
      </c>
      <c r="AZ1370">
        <v>38.56</v>
      </c>
      <c r="BD1370">
        <v>1368</v>
      </c>
      <c r="BE1370">
        <v>53.5</v>
      </c>
      <c r="BF1370">
        <v>34.19</v>
      </c>
    </row>
    <row r="1371" spans="16:58" x14ac:dyDescent="0.25">
      <c r="P1371" s="3">
        <f t="shared" si="263"/>
        <v>1536.3391203703668</v>
      </c>
      <c r="Q1371" s="3">
        <f t="shared" si="264"/>
        <v>1.5363391203703669E-2</v>
      </c>
      <c r="R1371" s="1">
        <v>0.52088925925925922</v>
      </c>
      <c r="S1371" t="s">
        <v>35</v>
      </c>
      <c r="T1371">
        <v>51.5</v>
      </c>
      <c r="U1371">
        <v>39.31</v>
      </c>
      <c r="AE1371" s="3">
        <f t="shared" si="265"/>
        <v>1546.5300925925962</v>
      </c>
      <c r="AF1371" s="3">
        <f t="shared" si="266"/>
        <v>1.5465300925925962E-2</v>
      </c>
      <c r="AG1371" s="1">
        <v>0.47953937500000005</v>
      </c>
      <c r="AH1371" t="s">
        <v>35</v>
      </c>
      <c r="AI1371">
        <v>43.75</v>
      </c>
      <c r="AJ1371">
        <v>41.94</v>
      </c>
      <c r="AM1371" s="3">
        <f t="shared" si="267"/>
        <v>1545.5347222222249</v>
      </c>
      <c r="AN1371" s="3">
        <f t="shared" si="268"/>
        <v>1.5455347222222249E-2</v>
      </c>
      <c r="AO1371" s="1">
        <v>0.50454972222222227</v>
      </c>
      <c r="AP1371" t="s">
        <v>35</v>
      </c>
      <c r="AQ1371">
        <v>43.75</v>
      </c>
      <c r="AR1371">
        <v>37.880000000000003</v>
      </c>
      <c r="AU1371" s="3">
        <f t="shared" si="269"/>
        <v>1535.2766203703627</v>
      </c>
      <c r="AV1371" s="3">
        <f t="shared" si="270"/>
        <v>1.5352766203703627E-2</v>
      </c>
      <c r="AW1371" s="1">
        <v>0.8620706944444444</v>
      </c>
      <c r="AX1371" t="s">
        <v>35</v>
      </c>
      <c r="AY1371">
        <v>47.25</v>
      </c>
      <c r="AZ1371">
        <v>38.5</v>
      </c>
      <c r="BD1371">
        <v>1369</v>
      </c>
      <c r="BE1371">
        <v>52.75</v>
      </c>
      <c r="BF1371">
        <v>34.31</v>
      </c>
    </row>
    <row r="1372" spans="16:58" x14ac:dyDescent="0.25">
      <c r="P1372" s="3">
        <f t="shared" si="263"/>
        <v>1537.4965277777819</v>
      </c>
      <c r="Q1372" s="3">
        <f t="shared" si="264"/>
        <v>1.5374965277777819E-2</v>
      </c>
      <c r="R1372" s="1">
        <v>0.52090083333333337</v>
      </c>
      <c r="S1372" t="s">
        <v>35</v>
      </c>
      <c r="T1372">
        <v>52</v>
      </c>
      <c r="U1372">
        <v>39.44</v>
      </c>
      <c r="AE1372" s="3">
        <f t="shared" si="265"/>
        <v>1547.6412037037035</v>
      </c>
      <c r="AF1372" s="3">
        <f t="shared" si="266"/>
        <v>1.5476412037037035E-2</v>
      </c>
      <c r="AG1372" s="1">
        <v>0.47955048611111112</v>
      </c>
      <c r="AH1372" t="s">
        <v>35</v>
      </c>
      <c r="AI1372">
        <v>43.5</v>
      </c>
      <c r="AJ1372">
        <v>41.94</v>
      </c>
      <c r="AM1372" s="3">
        <f t="shared" si="267"/>
        <v>1546.6458333333321</v>
      </c>
      <c r="AN1372" s="3">
        <f t="shared" si="268"/>
        <v>1.5466458333333322E-2</v>
      </c>
      <c r="AO1372" s="1">
        <v>0.50456083333333335</v>
      </c>
      <c r="AP1372" t="s">
        <v>35</v>
      </c>
      <c r="AQ1372">
        <v>43.25</v>
      </c>
      <c r="AR1372">
        <v>37.94</v>
      </c>
      <c r="AU1372" s="3">
        <f t="shared" si="269"/>
        <v>1536.395833333326</v>
      </c>
      <c r="AV1372" s="3">
        <f t="shared" si="270"/>
        <v>1.5363958333333261E-2</v>
      </c>
      <c r="AW1372" s="1">
        <v>0.86208188657407403</v>
      </c>
      <c r="AX1372" t="s">
        <v>35</v>
      </c>
      <c r="AY1372">
        <v>47.25</v>
      </c>
      <c r="AZ1372">
        <v>38.44</v>
      </c>
      <c r="BD1372">
        <v>1370</v>
      </c>
      <c r="BE1372">
        <v>52.75</v>
      </c>
      <c r="BF1372">
        <v>34.5</v>
      </c>
    </row>
    <row r="1373" spans="16:58" x14ac:dyDescent="0.25">
      <c r="P1373" s="3">
        <f t="shared" si="263"/>
        <v>1538.6539351851857</v>
      </c>
      <c r="Q1373" s="3">
        <f t="shared" si="264"/>
        <v>1.5386539351851858E-2</v>
      </c>
      <c r="R1373" s="1">
        <v>0.52091240740740741</v>
      </c>
      <c r="S1373" t="s">
        <v>35</v>
      </c>
      <c r="T1373">
        <v>51.25</v>
      </c>
      <c r="U1373">
        <v>39.5</v>
      </c>
      <c r="AE1373" s="3">
        <f t="shared" si="265"/>
        <v>1548.9837962962938</v>
      </c>
      <c r="AF1373" s="3">
        <f t="shared" si="266"/>
        <v>1.5489837962962938E-2</v>
      </c>
      <c r="AG1373" s="1">
        <v>0.47956391203703702</v>
      </c>
      <c r="AH1373" t="s">
        <v>35</v>
      </c>
      <c r="AI1373">
        <v>44</v>
      </c>
      <c r="AJ1373">
        <v>41.94</v>
      </c>
      <c r="AM1373" s="3">
        <f t="shared" si="267"/>
        <v>1547.7569444444393</v>
      </c>
      <c r="AN1373" s="3">
        <f t="shared" si="268"/>
        <v>1.5477569444444395E-2</v>
      </c>
      <c r="AO1373" s="1">
        <v>0.50457194444444442</v>
      </c>
      <c r="AP1373" t="s">
        <v>35</v>
      </c>
      <c r="AQ1373">
        <v>43.25</v>
      </c>
      <c r="AR1373">
        <v>38.56</v>
      </c>
      <c r="AU1373" s="3">
        <f t="shared" si="269"/>
        <v>1537.5138888888862</v>
      </c>
      <c r="AV1373" s="3">
        <f t="shared" si="270"/>
        <v>1.5375138888888862E-2</v>
      </c>
      <c r="AW1373" s="1">
        <v>0.86209306712962963</v>
      </c>
      <c r="AX1373" t="s">
        <v>35</v>
      </c>
      <c r="AY1373">
        <v>47.5</v>
      </c>
      <c r="AZ1373">
        <v>38.380000000000003</v>
      </c>
      <c r="BD1373">
        <v>1371</v>
      </c>
      <c r="BE1373">
        <v>52.75</v>
      </c>
      <c r="BF1373">
        <v>34.630000000000003</v>
      </c>
    </row>
    <row r="1374" spans="16:58" x14ac:dyDescent="0.25">
      <c r="P1374" s="3">
        <f t="shared" si="263"/>
        <v>1539.7650462962931</v>
      </c>
      <c r="Q1374" s="3">
        <f t="shared" si="264"/>
        <v>1.5397650462962931E-2</v>
      </c>
      <c r="R1374" s="1">
        <v>0.52092351851851848</v>
      </c>
      <c r="S1374" t="s">
        <v>35</v>
      </c>
      <c r="T1374">
        <v>51</v>
      </c>
      <c r="U1374">
        <v>39.56</v>
      </c>
      <c r="AE1374" s="3">
        <f t="shared" si="265"/>
        <v>1550.1412037036978</v>
      </c>
      <c r="AF1374" s="3">
        <f t="shared" si="266"/>
        <v>1.5501412037036977E-2</v>
      </c>
      <c r="AG1374" s="1">
        <v>0.47957548611111106</v>
      </c>
      <c r="AH1374" t="s">
        <v>35</v>
      </c>
      <c r="AI1374">
        <v>44</v>
      </c>
      <c r="AJ1374">
        <v>41.94</v>
      </c>
      <c r="AM1374" s="3">
        <f t="shared" si="267"/>
        <v>1548.9143518518433</v>
      </c>
      <c r="AN1374" s="3">
        <f t="shared" si="268"/>
        <v>1.5489143518518433E-2</v>
      </c>
      <c r="AO1374" s="1">
        <v>0.50458351851851846</v>
      </c>
      <c r="AP1374" t="s">
        <v>35</v>
      </c>
      <c r="AQ1374">
        <v>43.5</v>
      </c>
      <c r="AR1374">
        <v>38.56</v>
      </c>
      <c r="AU1374" s="3">
        <f t="shared" si="269"/>
        <v>1538.6643518518595</v>
      </c>
      <c r="AV1374" s="3">
        <f t="shared" si="270"/>
        <v>1.5386643518518595E-2</v>
      </c>
      <c r="AW1374" s="1">
        <v>0.86210457175925936</v>
      </c>
      <c r="AX1374" t="s">
        <v>35</v>
      </c>
      <c r="AY1374">
        <v>47</v>
      </c>
      <c r="AZ1374">
        <v>38</v>
      </c>
      <c r="BD1374">
        <v>1372</v>
      </c>
      <c r="BE1374">
        <v>52.25</v>
      </c>
      <c r="BF1374">
        <v>34.75</v>
      </c>
    </row>
    <row r="1375" spans="16:58" x14ac:dyDescent="0.25">
      <c r="P1375" s="3">
        <f t="shared" si="263"/>
        <v>1540.8657407407377</v>
      </c>
      <c r="Q1375" s="3">
        <f t="shared" si="264"/>
        <v>1.5408657407407378E-2</v>
      </c>
      <c r="R1375" s="1">
        <v>0.52093452546296293</v>
      </c>
      <c r="S1375" t="s">
        <v>35</v>
      </c>
      <c r="T1375">
        <v>51</v>
      </c>
      <c r="U1375">
        <v>39.630000000000003</v>
      </c>
      <c r="AE1375" s="3">
        <f t="shared" si="265"/>
        <v>1551.3449074074038</v>
      </c>
      <c r="AF1375" s="3">
        <f t="shared" si="266"/>
        <v>1.5513449074074037E-2</v>
      </c>
      <c r="AG1375" s="1">
        <v>0.47958752314814812</v>
      </c>
      <c r="AH1375" t="s">
        <v>35</v>
      </c>
      <c r="AI1375">
        <v>44.25</v>
      </c>
      <c r="AJ1375">
        <v>41.88</v>
      </c>
      <c r="AM1375" s="3">
        <f t="shared" si="267"/>
        <v>1550.0254629629617</v>
      </c>
      <c r="AN1375" s="3">
        <f t="shared" si="268"/>
        <v>1.5500254629629617E-2</v>
      </c>
      <c r="AO1375" s="1">
        <v>0.50459462962962964</v>
      </c>
      <c r="AP1375" t="s">
        <v>35</v>
      </c>
      <c r="AQ1375">
        <v>44</v>
      </c>
      <c r="AR1375">
        <v>37.880000000000003</v>
      </c>
      <c r="AU1375" s="3">
        <f t="shared" si="269"/>
        <v>1539.7812500000052</v>
      </c>
      <c r="AV1375" s="3">
        <f t="shared" si="270"/>
        <v>1.5397812500000052E-2</v>
      </c>
      <c r="AW1375" s="1">
        <v>0.86211574074074082</v>
      </c>
      <c r="AX1375" t="s">
        <v>35</v>
      </c>
      <c r="AY1375">
        <v>46.75</v>
      </c>
      <c r="AZ1375">
        <v>38.25</v>
      </c>
      <c r="BD1375">
        <v>1373</v>
      </c>
      <c r="BE1375">
        <v>52.25</v>
      </c>
      <c r="BF1375">
        <v>34.880000000000003</v>
      </c>
    </row>
    <row r="1376" spans="16:58" x14ac:dyDescent="0.25">
      <c r="P1376" s="3">
        <f t="shared" si="263"/>
        <v>1541.9768518518563</v>
      </c>
      <c r="Q1376" s="3">
        <f t="shared" si="264"/>
        <v>1.5419768518518562E-2</v>
      </c>
      <c r="R1376" s="1">
        <v>0.52094563657407411</v>
      </c>
      <c r="S1376" t="s">
        <v>35</v>
      </c>
      <c r="T1376">
        <v>50.75</v>
      </c>
      <c r="U1376">
        <v>39.75</v>
      </c>
      <c r="AE1376" s="3">
        <f t="shared" si="265"/>
        <v>1552.4560185185167</v>
      </c>
      <c r="AF1376" s="3">
        <f t="shared" si="266"/>
        <v>1.5524560185185166E-2</v>
      </c>
      <c r="AG1376" s="1">
        <v>0.47959863425925925</v>
      </c>
      <c r="AH1376" t="s">
        <v>35</v>
      </c>
      <c r="AI1376">
        <v>44</v>
      </c>
      <c r="AJ1376">
        <v>41.81</v>
      </c>
      <c r="AM1376" s="3">
        <f t="shared" si="267"/>
        <v>1551.1365740740691</v>
      </c>
      <c r="AN1376" s="3">
        <f t="shared" si="268"/>
        <v>1.551136574074069E-2</v>
      </c>
      <c r="AO1376" s="1">
        <v>0.50460574074074072</v>
      </c>
      <c r="AP1376" t="s">
        <v>35</v>
      </c>
      <c r="AQ1376">
        <v>44</v>
      </c>
      <c r="AR1376">
        <v>37.94</v>
      </c>
      <c r="AU1376" s="3">
        <f t="shared" si="269"/>
        <v>1541.6874999999995</v>
      </c>
      <c r="AV1376" s="3">
        <f t="shared" si="270"/>
        <v>1.5416874999999997E-2</v>
      </c>
      <c r="AW1376" s="1">
        <v>0.86213480324074077</v>
      </c>
      <c r="AX1376" t="s">
        <v>35</v>
      </c>
      <c r="AY1376">
        <v>47.75</v>
      </c>
      <c r="AZ1376">
        <v>38.25</v>
      </c>
      <c r="BD1376">
        <v>1374</v>
      </c>
      <c r="BE1376">
        <v>52.5</v>
      </c>
      <c r="BF1376">
        <v>35</v>
      </c>
    </row>
    <row r="1377" spans="16:58" x14ac:dyDescent="0.25">
      <c r="P1377" s="3">
        <f t="shared" si="263"/>
        <v>1543.0879629629635</v>
      </c>
      <c r="Q1377" s="3">
        <f t="shared" si="264"/>
        <v>1.5430879629629635E-2</v>
      </c>
      <c r="R1377" s="1">
        <v>0.52095674768518518</v>
      </c>
      <c r="S1377" t="s">
        <v>35</v>
      </c>
      <c r="T1377">
        <v>51</v>
      </c>
      <c r="U1377">
        <v>39.75</v>
      </c>
      <c r="AE1377" s="3">
        <f t="shared" si="265"/>
        <v>1553.6597222222169</v>
      </c>
      <c r="AF1377" s="3">
        <f t="shared" si="266"/>
        <v>1.553659722222217E-2</v>
      </c>
      <c r="AG1377" s="1">
        <v>0.47961067129629625</v>
      </c>
      <c r="AH1377" t="s">
        <v>35</v>
      </c>
      <c r="AI1377">
        <v>44.25</v>
      </c>
      <c r="AJ1377">
        <v>41.81</v>
      </c>
      <c r="AM1377" s="3">
        <f t="shared" si="267"/>
        <v>1552.2476851851764</v>
      </c>
      <c r="AN1377" s="3">
        <f t="shared" si="268"/>
        <v>1.5522476851851763E-2</v>
      </c>
      <c r="AO1377" s="1">
        <v>0.50461685185185179</v>
      </c>
      <c r="AP1377" t="s">
        <v>35</v>
      </c>
      <c r="AQ1377">
        <v>44</v>
      </c>
      <c r="AR1377">
        <v>37.94</v>
      </c>
      <c r="AU1377" s="3">
        <f t="shared" si="269"/>
        <v>1542.9560185185264</v>
      </c>
      <c r="AV1377" s="3">
        <f t="shared" si="270"/>
        <v>1.5429560185185265E-2</v>
      </c>
      <c r="AW1377" s="1">
        <v>0.86214748842592603</v>
      </c>
      <c r="AX1377" t="s">
        <v>35</v>
      </c>
      <c r="AY1377">
        <v>47.25</v>
      </c>
      <c r="AZ1377">
        <v>37.94</v>
      </c>
      <c r="BD1377">
        <v>1375</v>
      </c>
      <c r="BE1377">
        <v>52.25</v>
      </c>
      <c r="BF1377">
        <v>35.06</v>
      </c>
    </row>
    <row r="1378" spans="16:58" x14ac:dyDescent="0.25">
      <c r="P1378" s="3">
        <f t="shared" si="263"/>
        <v>1544.1990740740819</v>
      </c>
      <c r="Q1378" s="3">
        <f t="shared" si="264"/>
        <v>1.5441990740740819E-2</v>
      </c>
      <c r="R1378" s="1">
        <v>0.52096785879629637</v>
      </c>
      <c r="S1378" t="s">
        <v>35</v>
      </c>
      <c r="T1378">
        <v>50.75</v>
      </c>
      <c r="U1378">
        <v>39.81</v>
      </c>
      <c r="AE1378" s="3">
        <f t="shared" si="265"/>
        <v>1554.7708333333298</v>
      </c>
      <c r="AF1378" s="3">
        <f t="shared" si="266"/>
        <v>1.5547708333333299E-2</v>
      </c>
      <c r="AG1378" s="1">
        <v>0.47962178240740738</v>
      </c>
      <c r="AH1378" t="s">
        <v>35</v>
      </c>
      <c r="AI1378">
        <v>44</v>
      </c>
      <c r="AJ1378">
        <v>41.81</v>
      </c>
      <c r="AM1378" s="3">
        <f t="shared" si="267"/>
        <v>1553.3587962962947</v>
      </c>
      <c r="AN1378" s="3">
        <f t="shared" si="268"/>
        <v>1.5533587962962947E-2</v>
      </c>
      <c r="AO1378" s="1">
        <v>0.50462796296296297</v>
      </c>
      <c r="AP1378" t="s">
        <v>35</v>
      </c>
      <c r="AQ1378">
        <v>43.75</v>
      </c>
      <c r="AR1378">
        <v>37.94</v>
      </c>
      <c r="AU1378" s="3">
        <f t="shared" si="269"/>
        <v>1544.1064814814777</v>
      </c>
      <c r="AV1378" s="3">
        <f t="shared" si="270"/>
        <v>1.5441064814814776E-2</v>
      </c>
      <c r="AW1378" s="1">
        <v>0.86215899305555554</v>
      </c>
      <c r="AX1378" t="s">
        <v>35</v>
      </c>
      <c r="AY1378">
        <v>47.5</v>
      </c>
      <c r="AZ1378">
        <v>38.31</v>
      </c>
      <c r="BD1378">
        <v>1376</v>
      </c>
      <c r="BE1378">
        <v>51.5</v>
      </c>
      <c r="BF1378">
        <v>35.19</v>
      </c>
    </row>
    <row r="1379" spans="16:58" x14ac:dyDescent="0.25">
      <c r="P1379" s="3">
        <f t="shared" si="263"/>
        <v>1545.3101851851891</v>
      </c>
      <c r="Q1379" s="3">
        <f t="shared" si="264"/>
        <v>1.5453101851851891E-2</v>
      </c>
      <c r="R1379" s="1">
        <v>0.52097896990740744</v>
      </c>
      <c r="S1379" t="s">
        <v>35</v>
      </c>
      <c r="T1379">
        <v>50.25</v>
      </c>
      <c r="U1379">
        <v>39.81</v>
      </c>
      <c r="AE1379" s="3">
        <f t="shared" si="265"/>
        <v>1555.880787037034</v>
      </c>
      <c r="AF1379" s="3">
        <f t="shared" si="266"/>
        <v>1.5558807870370339E-2</v>
      </c>
      <c r="AG1379" s="1">
        <v>0.47963288194444442</v>
      </c>
      <c r="AH1379" t="s">
        <v>35</v>
      </c>
      <c r="AI1379">
        <v>44.5</v>
      </c>
      <c r="AJ1379">
        <v>41.81</v>
      </c>
      <c r="AM1379" s="3">
        <f t="shared" si="267"/>
        <v>1554.4699074074019</v>
      </c>
      <c r="AN1379" s="3">
        <f t="shared" si="268"/>
        <v>1.554469907407402E-2</v>
      </c>
      <c r="AO1379" s="1">
        <v>0.50463907407407405</v>
      </c>
      <c r="AP1379" t="s">
        <v>35</v>
      </c>
      <c r="AQ1379">
        <v>43.75</v>
      </c>
      <c r="AR1379">
        <v>37.94</v>
      </c>
      <c r="AU1379" s="3">
        <f t="shared" si="269"/>
        <v>1545.3020833333219</v>
      </c>
      <c r="AV1379" s="3">
        <f t="shared" si="270"/>
        <v>1.545302083333322E-2</v>
      </c>
      <c r="AW1379" s="1">
        <v>0.86217094907407399</v>
      </c>
      <c r="AX1379" t="s">
        <v>35</v>
      </c>
      <c r="AY1379">
        <v>47.75</v>
      </c>
      <c r="AZ1379">
        <v>38</v>
      </c>
      <c r="BD1379">
        <v>1377</v>
      </c>
      <c r="BE1379">
        <v>51.75</v>
      </c>
      <c r="BF1379">
        <v>35.25</v>
      </c>
    </row>
    <row r="1380" spans="16:58" x14ac:dyDescent="0.25">
      <c r="P1380" s="3">
        <f t="shared" si="263"/>
        <v>1546.4201388888821</v>
      </c>
      <c r="Q1380" s="3">
        <f t="shared" si="264"/>
        <v>1.5464201388888821E-2</v>
      </c>
      <c r="R1380" s="1">
        <v>0.52099006944444437</v>
      </c>
      <c r="S1380" t="s">
        <v>35</v>
      </c>
      <c r="T1380">
        <v>50</v>
      </c>
      <c r="U1380">
        <v>39.81</v>
      </c>
      <c r="AE1380" s="3">
        <f t="shared" si="265"/>
        <v>1557.08449074074</v>
      </c>
      <c r="AF1380" s="3">
        <f t="shared" si="266"/>
        <v>1.55708449074074E-2</v>
      </c>
      <c r="AG1380" s="1">
        <v>0.47964491898148148</v>
      </c>
      <c r="AH1380" t="s">
        <v>35</v>
      </c>
      <c r="AI1380">
        <v>44.25</v>
      </c>
      <c r="AJ1380">
        <v>41.81</v>
      </c>
      <c r="AM1380" s="3">
        <f t="shared" si="267"/>
        <v>1555.5798611111061</v>
      </c>
      <c r="AN1380" s="3">
        <f t="shared" si="268"/>
        <v>1.555579861111106E-2</v>
      </c>
      <c r="AO1380" s="1">
        <v>0.50465017361111109</v>
      </c>
      <c r="AP1380" t="s">
        <v>35</v>
      </c>
      <c r="AQ1380">
        <v>43.5</v>
      </c>
      <c r="AR1380">
        <v>38</v>
      </c>
      <c r="AU1380" s="3">
        <f t="shared" si="269"/>
        <v>1546.4178240740755</v>
      </c>
      <c r="AV1380" s="3">
        <f t="shared" si="270"/>
        <v>1.5464178240740756E-2</v>
      </c>
      <c r="AW1380" s="1">
        <v>0.86218210648148152</v>
      </c>
      <c r="AX1380" t="s">
        <v>35</v>
      </c>
      <c r="AY1380">
        <v>47.5</v>
      </c>
      <c r="AZ1380">
        <v>38.06</v>
      </c>
      <c r="BD1380">
        <v>1378</v>
      </c>
      <c r="BE1380">
        <v>52</v>
      </c>
      <c r="BF1380">
        <v>35.380000000000003</v>
      </c>
    </row>
    <row r="1381" spans="16:58" x14ac:dyDescent="0.25">
      <c r="P1381" s="3">
        <f t="shared" si="263"/>
        <v>1547.5312500000005</v>
      </c>
      <c r="Q1381" s="3">
        <f t="shared" si="264"/>
        <v>1.5475312500000005E-2</v>
      </c>
      <c r="R1381" s="1">
        <v>0.52100118055555555</v>
      </c>
      <c r="S1381" t="s">
        <v>35</v>
      </c>
      <c r="T1381">
        <v>50.5</v>
      </c>
      <c r="U1381">
        <v>39.880000000000003</v>
      </c>
      <c r="AE1381" s="3">
        <f t="shared" si="265"/>
        <v>1558.1956018518472</v>
      </c>
      <c r="AF1381" s="3">
        <f t="shared" si="266"/>
        <v>1.5581956018518472E-2</v>
      </c>
      <c r="AG1381" s="1">
        <v>0.47965603009259256</v>
      </c>
      <c r="AH1381" t="s">
        <v>35</v>
      </c>
      <c r="AI1381">
        <v>44.5</v>
      </c>
      <c r="AJ1381">
        <v>41.81</v>
      </c>
      <c r="AM1381" s="3">
        <f t="shared" si="267"/>
        <v>1556.6909722222133</v>
      </c>
      <c r="AN1381" s="3">
        <f t="shared" si="268"/>
        <v>1.5566909722222133E-2</v>
      </c>
      <c r="AO1381" s="1">
        <v>0.50466128472222216</v>
      </c>
      <c r="AP1381" t="s">
        <v>35</v>
      </c>
      <c r="AQ1381">
        <v>43.75</v>
      </c>
      <c r="AR1381">
        <v>38</v>
      </c>
      <c r="AU1381" s="3">
        <f t="shared" si="269"/>
        <v>1547.533564814818</v>
      </c>
      <c r="AV1381" s="3">
        <f t="shared" si="270"/>
        <v>1.5475335648148181E-2</v>
      </c>
      <c r="AW1381" s="1">
        <v>0.86219326388888895</v>
      </c>
      <c r="AX1381" t="s">
        <v>35</v>
      </c>
      <c r="AY1381">
        <v>48</v>
      </c>
      <c r="AZ1381">
        <v>38.130000000000003</v>
      </c>
      <c r="BD1381">
        <v>1379</v>
      </c>
      <c r="BE1381">
        <v>51.25</v>
      </c>
      <c r="BF1381">
        <v>35.44</v>
      </c>
    </row>
    <row r="1382" spans="16:58" x14ac:dyDescent="0.25">
      <c r="P1382" s="3">
        <f t="shared" si="263"/>
        <v>1548.6793981481451</v>
      </c>
      <c r="Q1382" s="3">
        <f t="shared" si="264"/>
        <v>1.548679398148145E-2</v>
      </c>
      <c r="R1382" s="1">
        <v>0.521012662037037</v>
      </c>
      <c r="S1382" t="s">
        <v>35</v>
      </c>
      <c r="T1382">
        <v>50.5</v>
      </c>
      <c r="U1382">
        <v>39.880000000000003</v>
      </c>
      <c r="AE1382" s="3">
        <f t="shared" si="265"/>
        <v>1559.3067129629601</v>
      </c>
      <c r="AF1382" s="3">
        <f t="shared" si="266"/>
        <v>1.5593067129629601E-2</v>
      </c>
      <c r="AG1382" s="1">
        <v>0.47966714120370368</v>
      </c>
      <c r="AH1382" t="s">
        <v>35</v>
      </c>
      <c r="AI1382">
        <v>44.25</v>
      </c>
      <c r="AJ1382">
        <v>41.81</v>
      </c>
      <c r="AM1382" s="3">
        <f t="shared" si="267"/>
        <v>1557.8020833333317</v>
      </c>
      <c r="AN1382" s="3">
        <f t="shared" si="268"/>
        <v>1.5578020833333317E-2</v>
      </c>
      <c r="AO1382" s="1">
        <v>0.50467239583333334</v>
      </c>
      <c r="AP1382" t="s">
        <v>35</v>
      </c>
      <c r="AQ1382">
        <v>44.25</v>
      </c>
      <c r="AR1382">
        <v>38</v>
      </c>
      <c r="AU1382" s="3">
        <f t="shared" si="269"/>
        <v>1548.6550925925878</v>
      </c>
      <c r="AV1382" s="3">
        <f t="shared" si="270"/>
        <v>1.5486550925925879E-2</v>
      </c>
      <c r="AW1382" s="1">
        <v>0.86220447916666665</v>
      </c>
      <c r="AX1382" t="s">
        <v>35</v>
      </c>
      <c r="AY1382">
        <v>48</v>
      </c>
      <c r="AZ1382">
        <v>38.19</v>
      </c>
      <c r="BD1382">
        <v>1380</v>
      </c>
      <c r="BE1382">
        <v>51.75</v>
      </c>
      <c r="BF1382">
        <v>35.56</v>
      </c>
    </row>
    <row r="1383" spans="16:58" x14ac:dyDescent="0.25">
      <c r="P1383" s="3">
        <f t="shared" si="263"/>
        <v>1549.7905092592634</v>
      </c>
      <c r="Q1383" s="3">
        <f t="shared" si="264"/>
        <v>1.5497905092592634E-2</v>
      </c>
      <c r="R1383" s="1">
        <v>0.52102377314814818</v>
      </c>
      <c r="S1383" t="s">
        <v>35</v>
      </c>
      <c r="T1383">
        <v>50.25</v>
      </c>
      <c r="U1383">
        <v>39.880000000000003</v>
      </c>
      <c r="AE1383" s="3">
        <f t="shared" si="265"/>
        <v>1560.417824074073</v>
      </c>
      <c r="AF1383" s="3">
        <f t="shared" si="266"/>
        <v>1.5604178240740729E-2</v>
      </c>
      <c r="AG1383" s="1">
        <v>0.47967825231481481</v>
      </c>
      <c r="AH1383" t="s">
        <v>35</v>
      </c>
      <c r="AI1383">
        <v>44.5</v>
      </c>
      <c r="AJ1383">
        <v>41.81</v>
      </c>
      <c r="AM1383" s="3">
        <f t="shared" si="267"/>
        <v>1558.9131944444389</v>
      </c>
      <c r="AN1383" s="3">
        <f t="shared" si="268"/>
        <v>1.558913194444439E-2</v>
      </c>
      <c r="AO1383" s="1">
        <v>0.50468350694444442</v>
      </c>
      <c r="AP1383" t="s">
        <v>35</v>
      </c>
      <c r="AQ1383">
        <v>43.75</v>
      </c>
      <c r="AR1383">
        <v>38</v>
      </c>
      <c r="AU1383" s="3">
        <f t="shared" si="269"/>
        <v>1549.7673611111095</v>
      </c>
      <c r="AV1383" s="3">
        <f t="shared" si="270"/>
        <v>1.5497673611111096E-2</v>
      </c>
      <c r="AW1383" s="1">
        <v>0.86221560185185186</v>
      </c>
      <c r="AX1383" t="s">
        <v>35</v>
      </c>
      <c r="AY1383">
        <v>48</v>
      </c>
      <c r="AZ1383">
        <v>38.25</v>
      </c>
      <c r="BD1383">
        <v>1381</v>
      </c>
      <c r="BE1383">
        <v>51.5</v>
      </c>
      <c r="BF1383">
        <v>35.630000000000003</v>
      </c>
    </row>
    <row r="1384" spans="16:58" x14ac:dyDescent="0.25">
      <c r="P1384" s="3">
        <f t="shared" si="263"/>
        <v>1550.886574074073</v>
      </c>
      <c r="Q1384" s="3">
        <f t="shared" si="264"/>
        <v>1.5508865740740729E-2</v>
      </c>
      <c r="R1384" s="1">
        <v>0.52103473379629628</v>
      </c>
      <c r="S1384" t="s">
        <v>35</v>
      </c>
      <c r="T1384">
        <v>50.75</v>
      </c>
      <c r="U1384">
        <v>39.880000000000003</v>
      </c>
      <c r="AE1384" s="3">
        <f t="shared" si="265"/>
        <v>1561.5289351851802</v>
      </c>
      <c r="AF1384" s="3">
        <f t="shared" si="266"/>
        <v>1.5615289351851802E-2</v>
      </c>
      <c r="AG1384" s="1">
        <v>0.47968936342592589</v>
      </c>
      <c r="AH1384" t="s">
        <v>35</v>
      </c>
      <c r="AI1384">
        <v>44.5</v>
      </c>
      <c r="AJ1384">
        <v>41.88</v>
      </c>
      <c r="AM1384" s="3">
        <f t="shared" si="267"/>
        <v>1560.0243055555463</v>
      </c>
      <c r="AN1384" s="3">
        <f t="shared" si="268"/>
        <v>1.5600243055555463E-2</v>
      </c>
      <c r="AO1384" s="1">
        <v>0.50469461805555549</v>
      </c>
      <c r="AP1384" t="s">
        <v>35</v>
      </c>
      <c r="AQ1384">
        <v>44.25</v>
      </c>
      <c r="AR1384">
        <v>38.06</v>
      </c>
      <c r="AU1384" s="3">
        <f t="shared" si="269"/>
        <v>1550.8437500000082</v>
      </c>
      <c r="AV1384" s="3">
        <f t="shared" si="270"/>
        <v>1.5508437500000083E-2</v>
      </c>
      <c r="AW1384" s="1">
        <v>0.86222636574074085</v>
      </c>
      <c r="AX1384" t="s">
        <v>35</v>
      </c>
      <c r="AY1384">
        <v>48.25</v>
      </c>
      <c r="AZ1384">
        <v>38.31</v>
      </c>
      <c r="BD1384">
        <v>1382</v>
      </c>
      <c r="BE1384">
        <v>51.5</v>
      </c>
      <c r="BF1384">
        <v>35.69</v>
      </c>
    </row>
    <row r="1385" spans="16:58" x14ac:dyDescent="0.25">
      <c r="P1385" s="3">
        <f t="shared" si="263"/>
        <v>1551.9849537037001</v>
      </c>
      <c r="Q1385" s="3">
        <f t="shared" si="264"/>
        <v>1.5519849537037E-2</v>
      </c>
      <c r="R1385" s="1">
        <v>0.52104571759259255</v>
      </c>
      <c r="S1385" t="s">
        <v>35</v>
      </c>
      <c r="T1385">
        <v>50.75</v>
      </c>
      <c r="U1385">
        <v>39.81</v>
      </c>
      <c r="AE1385" s="3">
        <f t="shared" si="265"/>
        <v>1562.6400462962931</v>
      </c>
      <c r="AF1385" s="3">
        <f t="shared" si="266"/>
        <v>1.5626400462962931E-2</v>
      </c>
      <c r="AG1385" s="1">
        <v>0.47970047453703701</v>
      </c>
      <c r="AH1385" t="s">
        <v>35</v>
      </c>
      <c r="AI1385">
        <v>44.5</v>
      </c>
      <c r="AJ1385">
        <v>41.88</v>
      </c>
      <c r="AM1385" s="3">
        <f t="shared" si="267"/>
        <v>1561.1354166666647</v>
      </c>
      <c r="AN1385" s="3">
        <f t="shared" si="268"/>
        <v>1.5611354166666647E-2</v>
      </c>
      <c r="AO1385" s="1">
        <v>0.50470572916666667</v>
      </c>
      <c r="AP1385" t="s">
        <v>35</v>
      </c>
      <c r="AQ1385">
        <v>43.75</v>
      </c>
      <c r="AR1385">
        <v>38.06</v>
      </c>
      <c r="AU1385" s="3">
        <f t="shared" si="269"/>
        <v>1552.0023148148155</v>
      </c>
      <c r="AV1385" s="3">
        <f t="shared" si="270"/>
        <v>1.5520023148148154E-2</v>
      </c>
      <c r="AW1385" s="1">
        <v>0.86223795138888892</v>
      </c>
      <c r="AX1385" t="s">
        <v>35</v>
      </c>
      <c r="AY1385">
        <v>47.5</v>
      </c>
      <c r="AZ1385">
        <v>38.380000000000003</v>
      </c>
      <c r="BD1385">
        <v>1383</v>
      </c>
      <c r="BE1385">
        <v>51.25</v>
      </c>
      <c r="BF1385">
        <v>35.75</v>
      </c>
    </row>
    <row r="1386" spans="16:58" x14ac:dyDescent="0.25">
      <c r="P1386" s="3">
        <f t="shared" si="263"/>
        <v>1553.1296296296348</v>
      </c>
      <c r="Q1386" s="3">
        <f t="shared" si="264"/>
        <v>1.5531296296296349E-2</v>
      </c>
      <c r="R1386" s="1">
        <v>0.5210571643518519</v>
      </c>
      <c r="S1386" t="s">
        <v>35</v>
      </c>
      <c r="T1386">
        <v>50.75</v>
      </c>
      <c r="U1386">
        <v>39.81</v>
      </c>
      <c r="AE1386" s="3">
        <f t="shared" si="265"/>
        <v>1563.7511574074058</v>
      </c>
      <c r="AF1386" s="3">
        <f t="shared" si="266"/>
        <v>1.5637511574074059E-2</v>
      </c>
      <c r="AG1386" s="1">
        <v>0.47971158564814814</v>
      </c>
      <c r="AH1386" t="s">
        <v>35</v>
      </c>
      <c r="AI1386">
        <v>45</v>
      </c>
      <c r="AJ1386">
        <v>41.88</v>
      </c>
      <c r="AM1386" s="3">
        <f t="shared" si="267"/>
        <v>1562.2407407407336</v>
      </c>
      <c r="AN1386" s="3">
        <f t="shared" si="268"/>
        <v>1.5622407407407335E-2</v>
      </c>
      <c r="AO1386" s="1">
        <v>0.50471678240740736</v>
      </c>
      <c r="AP1386" t="s">
        <v>35</v>
      </c>
      <c r="AQ1386">
        <v>44.5</v>
      </c>
      <c r="AR1386">
        <v>38.130000000000003</v>
      </c>
      <c r="AU1386" s="3">
        <f t="shared" si="269"/>
        <v>1553.1111111111052</v>
      </c>
      <c r="AV1386" s="3">
        <f t="shared" si="270"/>
        <v>1.5531111111111051E-2</v>
      </c>
      <c r="AW1386" s="1">
        <v>0.86224903935185182</v>
      </c>
      <c r="AX1386" t="s">
        <v>35</v>
      </c>
      <c r="AY1386">
        <v>48.25</v>
      </c>
      <c r="AZ1386">
        <v>38.5</v>
      </c>
      <c r="BD1386">
        <v>1384</v>
      </c>
      <c r="BE1386">
        <v>51.25</v>
      </c>
      <c r="BF1386">
        <v>35.81</v>
      </c>
    </row>
    <row r="1387" spans="16:58" x14ac:dyDescent="0.25">
      <c r="P1387" s="3">
        <f t="shared" si="263"/>
        <v>1554.2407407407422</v>
      </c>
      <c r="Q1387" s="3">
        <f t="shared" si="264"/>
        <v>1.5542407407407421E-2</v>
      </c>
      <c r="R1387" s="1">
        <v>0.52106827546296297</v>
      </c>
      <c r="S1387" t="s">
        <v>35</v>
      </c>
      <c r="T1387">
        <v>50.5</v>
      </c>
      <c r="U1387">
        <v>39.81</v>
      </c>
      <c r="AE1387" s="3">
        <f t="shared" si="265"/>
        <v>1564.8622685185132</v>
      </c>
      <c r="AF1387" s="3">
        <f t="shared" si="266"/>
        <v>1.5648622685185132E-2</v>
      </c>
      <c r="AG1387" s="1">
        <v>0.47972269675925922</v>
      </c>
      <c r="AH1387" t="s">
        <v>35</v>
      </c>
      <c r="AI1387">
        <v>45</v>
      </c>
      <c r="AJ1387">
        <v>41.88</v>
      </c>
      <c r="AM1387" s="3">
        <f t="shared" si="267"/>
        <v>1563.3842592592539</v>
      </c>
      <c r="AN1387" s="3">
        <f t="shared" si="268"/>
        <v>1.5633842592592539E-2</v>
      </c>
      <c r="AO1387" s="1">
        <v>0.50472821759259257</v>
      </c>
      <c r="AP1387" t="s">
        <v>35</v>
      </c>
      <c r="AQ1387">
        <v>44.25</v>
      </c>
      <c r="AR1387">
        <v>38.130000000000003</v>
      </c>
      <c r="AU1387" s="3">
        <f t="shared" si="269"/>
        <v>1554.2256944444332</v>
      </c>
      <c r="AV1387" s="3">
        <f t="shared" si="270"/>
        <v>1.5542256944444333E-2</v>
      </c>
      <c r="AW1387" s="1">
        <v>0.8622601851851851</v>
      </c>
      <c r="AX1387" t="s">
        <v>35</v>
      </c>
      <c r="AY1387">
        <v>48.5</v>
      </c>
      <c r="AZ1387">
        <v>38.630000000000003</v>
      </c>
      <c r="BD1387">
        <v>1385</v>
      </c>
      <c r="BE1387">
        <v>51.5</v>
      </c>
      <c r="BF1387">
        <v>35.880000000000003</v>
      </c>
    </row>
    <row r="1388" spans="16:58" x14ac:dyDescent="0.25">
      <c r="P1388" s="3">
        <f t="shared" si="263"/>
        <v>1555.3298611111099</v>
      </c>
      <c r="Q1388" s="3">
        <f t="shared" si="264"/>
        <v>1.5553298611111099E-2</v>
      </c>
      <c r="R1388" s="1">
        <v>0.52107916666666665</v>
      </c>
      <c r="S1388" t="s">
        <v>35</v>
      </c>
      <c r="T1388">
        <v>50.75</v>
      </c>
      <c r="U1388">
        <v>39.81</v>
      </c>
      <c r="AE1388" s="3">
        <f t="shared" si="265"/>
        <v>1565.9733796296259</v>
      </c>
      <c r="AF1388" s="3">
        <f t="shared" si="266"/>
        <v>1.565973379629626E-2</v>
      </c>
      <c r="AG1388" s="1">
        <v>0.47973380787037034</v>
      </c>
      <c r="AH1388" t="s">
        <v>35</v>
      </c>
      <c r="AI1388">
        <v>45</v>
      </c>
      <c r="AJ1388">
        <v>41.94</v>
      </c>
      <c r="AM1388" s="3">
        <f t="shared" si="267"/>
        <v>1564.5011574073997</v>
      </c>
      <c r="AN1388" s="3">
        <f t="shared" si="268"/>
        <v>1.5645011574073997E-2</v>
      </c>
      <c r="AO1388" s="1">
        <v>0.50473938657407402</v>
      </c>
      <c r="AP1388" t="s">
        <v>35</v>
      </c>
      <c r="AQ1388">
        <v>44.25</v>
      </c>
      <c r="AR1388">
        <v>38.130000000000003</v>
      </c>
      <c r="AU1388" s="3">
        <f t="shared" si="269"/>
        <v>1555.3414351851868</v>
      </c>
      <c r="AV1388" s="3">
        <f t="shared" si="270"/>
        <v>1.5553414351851869E-2</v>
      </c>
      <c r="AW1388" s="1">
        <v>0.86227134259259264</v>
      </c>
      <c r="AX1388" t="s">
        <v>35</v>
      </c>
      <c r="AY1388">
        <v>48.5</v>
      </c>
      <c r="AZ1388">
        <v>38.69</v>
      </c>
      <c r="BD1388">
        <v>1386</v>
      </c>
      <c r="BE1388">
        <v>51.25</v>
      </c>
      <c r="BF1388">
        <v>35.94</v>
      </c>
    </row>
    <row r="1389" spans="16:58" x14ac:dyDescent="0.25">
      <c r="P1389" s="3">
        <f t="shared" si="263"/>
        <v>1556.4479166666702</v>
      </c>
      <c r="Q1389" s="3">
        <f t="shared" si="264"/>
        <v>1.55644791666667E-2</v>
      </c>
      <c r="R1389" s="1">
        <v>0.52109034722222225</v>
      </c>
      <c r="S1389" t="s">
        <v>35</v>
      </c>
      <c r="T1389">
        <v>50.5</v>
      </c>
      <c r="U1389">
        <v>39.81</v>
      </c>
      <c r="AE1389" s="3">
        <f t="shared" si="265"/>
        <v>1567.0833333333301</v>
      </c>
      <c r="AF1389" s="3">
        <f t="shared" si="266"/>
        <v>1.5670833333333301E-2</v>
      </c>
      <c r="AG1389" s="1">
        <v>0.47974490740740738</v>
      </c>
      <c r="AH1389" t="s">
        <v>35</v>
      </c>
      <c r="AI1389">
        <v>45</v>
      </c>
      <c r="AJ1389">
        <v>41.94</v>
      </c>
      <c r="AM1389" s="3">
        <f t="shared" si="267"/>
        <v>1565.5995370370379</v>
      </c>
      <c r="AN1389" s="3">
        <f t="shared" si="268"/>
        <v>1.5655995370370379E-2</v>
      </c>
      <c r="AO1389" s="1">
        <v>0.5047503703703704</v>
      </c>
      <c r="AP1389" t="s">
        <v>35</v>
      </c>
      <c r="AQ1389">
        <v>44</v>
      </c>
      <c r="AR1389">
        <v>38.19</v>
      </c>
      <c r="AU1389" s="3">
        <f t="shared" si="269"/>
        <v>1556.4606481481392</v>
      </c>
      <c r="AV1389" s="3">
        <f t="shared" si="270"/>
        <v>1.5564606481481391E-2</v>
      </c>
      <c r="AW1389" s="1">
        <v>0.86228253472222216</v>
      </c>
      <c r="AX1389" t="s">
        <v>35</v>
      </c>
      <c r="AY1389">
        <v>48.5</v>
      </c>
      <c r="AZ1389">
        <v>38.81</v>
      </c>
      <c r="BD1389">
        <v>1387</v>
      </c>
      <c r="BE1389">
        <v>51.5</v>
      </c>
      <c r="BF1389">
        <v>36</v>
      </c>
    </row>
    <row r="1390" spans="16:58" x14ac:dyDescent="0.25">
      <c r="P1390" s="3">
        <f t="shared" si="263"/>
        <v>1557.5590277777774</v>
      </c>
      <c r="Q1390" s="3">
        <f t="shared" si="264"/>
        <v>1.5575590277777773E-2</v>
      </c>
      <c r="R1390" s="1">
        <v>0.52110145833333332</v>
      </c>
      <c r="S1390" t="s">
        <v>35</v>
      </c>
      <c r="T1390">
        <v>50.75</v>
      </c>
      <c r="U1390">
        <v>39.75</v>
      </c>
      <c r="AE1390" s="3">
        <f t="shared" si="265"/>
        <v>1568.194444444443</v>
      </c>
      <c r="AF1390" s="3">
        <f t="shared" si="266"/>
        <v>1.5681944444444429E-2</v>
      </c>
      <c r="AG1390" s="1">
        <v>0.47975601851851851</v>
      </c>
      <c r="AH1390" t="s">
        <v>35</v>
      </c>
      <c r="AI1390">
        <v>44.75</v>
      </c>
      <c r="AJ1390">
        <v>41.94</v>
      </c>
      <c r="AM1390" s="3">
        <f t="shared" si="267"/>
        <v>1566.7106481481453</v>
      </c>
      <c r="AN1390" s="3">
        <f t="shared" si="268"/>
        <v>1.5667106481481452E-2</v>
      </c>
      <c r="AO1390" s="1">
        <v>0.50476148148148148</v>
      </c>
      <c r="AP1390" t="s">
        <v>35</v>
      </c>
      <c r="AQ1390">
        <v>44.5</v>
      </c>
      <c r="AR1390">
        <v>38.19</v>
      </c>
      <c r="AU1390" s="3">
        <f t="shared" si="269"/>
        <v>1557.5752314814783</v>
      </c>
      <c r="AV1390" s="3">
        <f t="shared" si="270"/>
        <v>1.5575752314814784E-2</v>
      </c>
      <c r="AW1390" s="1">
        <v>0.86229368055555555</v>
      </c>
      <c r="AX1390" t="s">
        <v>35</v>
      </c>
      <c r="AY1390">
        <v>48</v>
      </c>
      <c r="AZ1390">
        <v>38.880000000000003</v>
      </c>
      <c r="BD1390">
        <v>1388</v>
      </c>
      <c r="BE1390">
        <v>51.5</v>
      </c>
      <c r="BF1390">
        <v>36.06</v>
      </c>
    </row>
    <row r="1391" spans="16:58" x14ac:dyDescent="0.25">
      <c r="P1391" s="3">
        <f t="shared" si="263"/>
        <v>1558.6701388888846</v>
      </c>
      <c r="Q1391" s="3">
        <f t="shared" si="264"/>
        <v>1.5586701388888846E-2</v>
      </c>
      <c r="R1391" s="1">
        <v>0.5211125694444444</v>
      </c>
      <c r="S1391" t="s">
        <v>35</v>
      </c>
      <c r="T1391">
        <v>50.75</v>
      </c>
      <c r="U1391">
        <v>39.75</v>
      </c>
      <c r="AE1391" s="3">
        <f t="shared" si="265"/>
        <v>1569.3055555555502</v>
      </c>
      <c r="AF1391" s="3">
        <f t="shared" si="266"/>
        <v>1.5693055555555502E-2</v>
      </c>
      <c r="AG1391" s="1">
        <v>0.47976712962962959</v>
      </c>
      <c r="AH1391" t="s">
        <v>35</v>
      </c>
      <c r="AI1391">
        <v>44.5</v>
      </c>
      <c r="AJ1391">
        <v>42</v>
      </c>
      <c r="AM1391" s="3">
        <f t="shared" si="267"/>
        <v>1567.8171296296284</v>
      </c>
      <c r="AN1391" s="3">
        <f t="shared" si="268"/>
        <v>1.5678171296296284E-2</v>
      </c>
      <c r="AO1391" s="1">
        <v>0.50477254629629631</v>
      </c>
      <c r="AP1391" t="s">
        <v>35</v>
      </c>
      <c r="AQ1391">
        <v>44.5</v>
      </c>
      <c r="AR1391">
        <v>38.25</v>
      </c>
      <c r="AU1391" s="3">
        <f t="shared" si="269"/>
        <v>1558.6585648148077</v>
      </c>
      <c r="AV1391" s="3">
        <f t="shared" si="270"/>
        <v>1.5586585648148077E-2</v>
      </c>
      <c r="AW1391" s="1">
        <v>0.86230451388888885</v>
      </c>
      <c r="AX1391" t="s">
        <v>35</v>
      </c>
      <c r="AY1391">
        <v>48.5</v>
      </c>
      <c r="AZ1391">
        <v>39</v>
      </c>
      <c r="BD1391">
        <v>1389</v>
      </c>
      <c r="BE1391">
        <v>51.25</v>
      </c>
      <c r="BF1391">
        <v>36.06</v>
      </c>
    </row>
    <row r="1392" spans="16:58" x14ac:dyDescent="0.25">
      <c r="P1392" s="3">
        <f t="shared" si="263"/>
        <v>1559.8240740740675</v>
      </c>
      <c r="Q1392" s="3">
        <f t="shared" si="264"/>
        <v>1.5598240740740676E-2</v>
      </c>
      <c r="R1392" s="1">
        <v>0.52112410879629623</v>
      </c>
      <c r="S1392" t="s">
        <v>35</v>
      </c>
      <c r="T1392">
        <v>51</v>
      </c>
      <c r="U1392">
        <v>39.69</v>
      </c>
      <c r="AE1392" s="3">
        <f t="shared" si="265"/>
        <v>1570.4166666666631</v>
      </c>
      <c r="AF1392" s="3">
        <f t="shared" si="266"/>
        <v>1.570416666666663E-2</v>
      </c>
      <c r="AG1392" s="1">
        <v>0.47977824074074071</v>
      </c>
      <c r="AH1392" t="s">
        <v>35</v>
      </c>
      <c r="AI1392">
        <v>44.5</v>
      </c>
      <c r="AJ1392">
        <v>42</v>
      </c>
      <c r="AM1392" s="3">
        <f t="shared" si="267"/>
        <v>1568.9282407407356</v>
      </c>
      <c r="AN1392" s="3">
        <f t="shared" si="268"/>
        <v>1.5689282407407357E-2</v>
      </c>
      <c r="AO1392" s="1">
        <v>0.50478365740740738</v>
      </c>
      <c r="AP1392" t="s">
        <v>35</v>
      </c>
      <c r="AQ1392">
        <v>44.25</v>
      </c>
      <c r="AR1392">
        <v>38.25</v>
      </c>
      <c r="AU1392" s="3">
        <f t="shared" si="269"/>
        <v>1559.7743055555613</v>
      </c>
      <c r="AV1392" s="3">
        <f t="shared" si="270"/>
        <v>1.5597743055555613E-2</v>
      </c>
      <c r="AW1392" s="1">
        <v>0.86231567129629638</v>
      </c>
      <c r="AX1392" t="s">
        <v>35</v>
      </c>
      <c r="AY1392">
        <v>48.5</v>
      </c>
      <c r="AZ1392">
        <v>39.06</v>
      </c>
      <c r="BD1392">
        <v>1390</v>
      </c>
      <c r="BE1392">
        <v>51.5</v>
      </c>
      <c r="BF1392">
        <v>36.06</v>
      </c>
    </row>
    <row r="1393" spans="16:58" x14ac:dyDescent="0.25">
      <c r="P1393" s="3">
        <f t="shared" si="263"/>
        <v>1560.9247685185235</v>
      </c>
      <c r="Q1393" s="3">
        <f t="shared" si="264"/>
        <v>1.5609247685185235E-2</v>
      </c>
      <c r="R1393" s="1">
        <v>0.52113511574074078</v>
      </c>
      <c r="S1393" t="s">
        <v>35</v>
      </c>
      <c r="T1393">
        <v>50.75</v>
      </c>
      <c r="U1393">
        <v>39.630000000000003</v>
      </c>
      <c r="AE1393" s="3">
        <f t="shared" si="265"/>
        <v>1571.5277777777758</v>
      </c>
      <c r="AF1393" s="3">
        <f t="shared" si="266"/>
        <v>1.5715277777777759E-2</v>
      </c>
      <c r="AG1393" s="1">
        <v>0.47978935185185184</v>
      </c>
      <c r="AH1393" t="s">
        <v>35</v>
      </c>
      <c r="AI1393">
        <v>44.5</v>
      </c>
      <c r="AJ1393">
        <v>42</v>
      </c>
      <c r="AM1393" s="3">
        <f t="shared" si="267"/>
        <v>1570.0393518518429</v>
      </c>
      <c r="AN1393" s="3">
        <f t="shared" si="268"/>
        <v>1.570039351851843E-2</v>
      </c>
      <c r="AO1393" s="1">
        <v>0.50479476851851846</v>
      </c>
      <c r="AP1393" t="s">
        <v>35</v>
      </c>
      <c r="AQ1393">
        <v>44.25</v>
      </c>
      <c r="AR1393">
        <v>38.25</v>
      </c>
      <c r="AU1393" s="3">
        <f t="shared" si="269"/>
        <v>1560.8935185185135</v>
      </c>
      <c r="AV1393" s="3">
        <f t="shared" si="270"/>
        <v>1.5608935185185135E-2</v>
      </c>
      <c r="AW1393" s="1">
        <v>0.8623268634259259</v>
      </c>
      <c r="AX1393" t="s">
        <v>35</v>
      </c>
      <c r="AY1393">
        <v>49</v>
      </c>
      <c r="AZ1393">
        <v>39.130000000000003</v>
      </c>
      <c r="BD1393">
        <v>1391</v>
      </c>
      <c r="BE1393">
        <v>51</v>
      </c>
      <c r="BF1393">
        <v>36.19</v>
      </c>
    </row>
    <row r="1394" spans="16:58" x14ac:dyDescent="0.25">
      <c r="P1394" s="3">
        <f t="shared" si="263"/>
        <v>1562.0358796296307</v>
      </c>
      <c r="Q1394" s="3">
        <f t="shared" si="264"/>
        <v>1.5620358796296308E-2</v>
      </c>
      <c r="R1394" s="1">
        <v>0.52114622685185186</v>
      </c>
      <c r="S1394" t="s">
        <v>35</v>
      </c>
      <c r="T1394">
        <v>51</v>
      </c>
      <c r="U1394">
        <v>39.630000000000003</v>
      </c>
      <c r="AE1394" s="3">
        <f t="shared" si="265"/>
        <v>1572.6388888888832</v>
      </c>
      <c r="AF1394" s="3">
        <f t="shared" si="266"/>
        <v>1.5726388888888831E-2</v>
      </c>
      <c r="AG1394" s="1">
        <v>0.47980046296296291</v>
      </c>
      <c r="AH1394" t="s">
        <v>35</v>
      </c>
      <c r="AI1394">
        <v>44</v>
      </c>
      <c r="AJ1394">
        <v>42.06</v>
      </c>
      <c r="AM1394" s="3">
        <f t="shared" si="267"/>
        <v>1571.1504629629615</v>
      </c>
      <c r="AN1394" s="3">
        <f t="shared" si="268"/>
        <v>1.5711504629629613E-2</v>
      </c>
      <c r="AO1394" s="1">
        <v>0.50480587962962964</v>
      </c>
      <c r="AP1394" t="s">
        <v>35</v>
      </c>
      <c r="AQ1394">
        <v>44.5</v>
      </c>
      <c r="AR1394">
        <v>38.25</v>
      </c>
      <c r="AU1394" s="3">
        <f t="shared" si="269"/>
        <v>1562.0092592592671</v>
      </c>
      <c r="AV1394" s="3">
        <f t="shared" si="270"/>
        <v>1.5620092592592671E-2</v>
      </c>
      <c r="AW1394" s="1">
        <v>0.86233802083333344</v>
      </c>
      <c r="AX1394" t="s">
        <v>35</v>
      </c>
      <c r="AY1394">
        <v>49</v>
      </c>
      <c r="AZ1394">
        <v>39.19</v>
      </c>
      <c r="BD1394">
        <v>1392</v>
      </c>
      <c r="BE1394">
        <v>51.5</v>
      </c>
      <c r="BF1394">
        <v>36.19</v>
      </c>
    </row>
    <row r="1395" spans="16:58" x14ac:dyDescent="0.25">
      <c r="P1395" s="3">
        <f t="shared" si="263"/>
        <v>1563.1469907407381</v>
      </c>
      <c r="Q1395" s="3">
        <f t="shared" si="264"/>
        <v>1.563146990740738E-2</v>
      </c>
      <c r="R1395" s="1">
        <v>0.52115733796296293</v>
      </c>
      <c r="S1395" t="s">
        <v>35</v>
      </c>
      <c r="T1395">
        <v>50.5</v>
      </c>
      <c r="U1395">
        <v>39.630000000000003</v>
      </c>
      <c r="AE1395" s="3">
        <f t="shared" si="265"/>
        <v>1573.8888888888914</v>
      </c>
      <c r="AF1395" s="3">
        <f t="shared" si="266"/>
        <v>1.5738888888888913E-2</v>
      </c>
      <c r="AG1395" s="1">
        <v>0.479812962962963</v>
      </c>
      <c r="AH1395" t="s">
        <v>35</v>
      </c>
      <c r="AI1395">
        <v>44.25</v>
      </c>
      <c r="AJ1395">
        <v>42.06</v>
      </c>
      <c r="AM1395" s="3">
        <f t="shared" si="267"/>
        <v>1572.2615740740687</v>
      </c>
      <c r="AN1395" s="3">
        <f t="shared" si="268"/>
        <v>1.5722615740740686E-2</v>
      </c>
      <c r="AO1395" s="1">
        <v>0.50481699074074071</v>
      </c>
      <c r="AP1395" t="s">
        <v>35</v>
      </c>
      <c r="AQ1395">
        <v>44</v>
      </c>
      <c r="AR1395">
        <v>38.31</v>
      </c>
      <c r="AU1395" s="3">
        <f t="shared" si="269"/>
        <v>1563.1261574074128</v>
      </c>
      <c r="AV1395" s="3">
        <f t="shared" si="270"/>
        <v>1.5631261574074129E-2</v>
      </c>
      <c r="AW1395" s="1">
        <v>0.8623491898148149</v>
      </c>
      <c r="AX1395" t="s">
        <v>35</v>
      </c>
      <c r="AY1395">
        <v>49</v>
      </c>
      <c r="AZ1395">
        <v>39.31</v>
      </c>
      <c r="BD1395">
        <v>1393</v>
      </c>
      <c r="BE1395">
        <v>52</v>
      </c>
      <c r="BF1395">
        <v>36.25</v>
      </c>
    </row>
    <row r="1396" spans="16:58" x14ac:dyDescent="0.25">
      <c r="P1396" s="3">
        <f t="shared" si="263"/>
        <v>1564.2581018518565</v>
      </c>
      <c r="Q1396" s="3">
        <f t="shared" si="264"/>
        <v>1.5642581018518564E-2</v>
      </c>
      <c r="R1396" s="1">
        <v>0.52116844907407411</v>
      </c>
      <c r="S1396" t="s">
        <v>35</v>
      </c>
      <c r="T1396">
        <v>51</v>
      </c>
      <c r="U1396">
        <v>39.56</v>
      </c>
      <c r="AE1396" s="3">
        <f t="shared" si="265"/>
        <v>1574.9999999999986</v>
      </c>
      <c r="AF1396" s="3">
        <f t="shared" si="266"/>
        <v>1.5749999999999986E-2</v>
      </c>
      <c r="AG1396" s="1">
        <v>0.47982407407407407</v>
      </c>
      <c r="AH1396" t="s">
        <v>35</v>
      </c>
      <c r="AI1396">
        <v>44.5</v>
      </c>
      <c r="AJ1396">
        <v>42.13</v>
      </c>
      <c r="AM1396" s="3">
        <f t="shared" si="267"/>
        <v>1573.3726851851759</v>
      </c>
      <c r="AN1396" s="3">
        <f t="shared" si="268"/>
        <v>1.5733726851851759E-2</v>
      </c>
      <c r="AO1396" s="1">
        <v>0.50482810185185178</v>
      </c>
      <c r="AP1396" t="s">
        <v>35</v>
      </c>
      <c r="AQ1396">
        <v>43.5</v>
      </c>
      <c r="AR1396">
        <v>38.31</v>
      </c>
      <c r="AU1396" s="3">
        <f t="shared" si="269"/>
        <v>1564.2372685185092</v>
      </c>
      <c r="AV1396" s="3">
        <f t="shared" si="270"/>
        <v>1.5642372685185091E-2</v>
      </c>
      <c r="AW1396" s="1">
        <v>0.86236030092592586</v>
      </c>
      <c r="AX1396" t="s">
        <v>35</v>
      </c>
      <c r="AY1396">
        <v>48.75</v>
      </c>
      <c r="AZ1396">
        <v>39.380000000000003</v>
      </c>
      <c r="BD1396">
        <v>1394</v>
      </c>
      <c r="BE1396">
        <v>52</v>
      </c>
      <c r="BF1396">
        <v>36.25</v>
      </c>
    </row>
    <row r="1397" spans="16:58" x14ac:dyDescent="0.25">
      <c r="P1397" s="3">
        <f t="shared" si="263"/>
        <v>1565.3680555555604</v>
      </c>
      <c r="Q1397" s="3">
        <f t="shared" si="264"/>
        <v>1.5653680555555605E-2</v>
      </c>
      <c r="R1397" s="1">
        <v>0.52117954861111115</v>
      </c>
      <c r="S1397" t="s">
        <v>35</v>
      </c>
      <c r="T1397">
        <v>51</v>
      </c>
      <c r="U1397">
        <v>39.5</v>
      </c>
      <c r="AE1397" s="3">
        <f t="shared" si="265"/>
        <v>1576.1111111111115</v>
      </c>
      <c r="AF1397" s="3">
        <f t="shared" si="266"/>
        <v>1.5761111111111115E-2</v>
      </c>
      <c r="AG1397" s="1">
        <v>0.4798351851851852</v>
      </c>
      <c r="AH1397" t="s">
        <v>35</v>
      </c>
      <c r="AI1397">
        <v>44.25</v>
      </c>
      <c r="AJ1397">
        <v>42.13</v>
      </c>
      <c r="AM1397" s="3">
        <f t="shared" si="267"/>
        <v>1574.4837962962943</v>
      </c>
      <c r="AN1397" s="3">
        <f t="shared" si="268"/>
        <v>1.5744837962962943E-2</v>
      </c>
      <c r="AO1397" s="1">
        <v>0.50483921296296297</v>
      </c>
      <c r="AP1397" t="s">
        <v>35</v>
      </c>
      <c r="AQ1397">
        <v>43.75</v>
      </c>
      <c r="AR1397">
        <v>38.380000000000003</v>
      </c>
      <c r="AU1397" s="3">
        <f t="shared" si="269"/>
        <v>1565.3472222222131</v>
      </c>
      <c r="AV1397" s="3">
        <f t="shared" si="270"/>
        <v>1.5653472222222131E-2</v>
      </c>
      <c r="AW1397" s="1">
        <v>0.8623714004629629</v>
      </c>
      <c r="AX1397" t="s">
        <v>35</v>
      </c>
      <c r="AY1397">
        <v>49</v>
      </c>
      <c r="AZ1397">
        <v>39.44</v>
      </c>
      <c r="BD1397">
        <v>1395</v>
      </c>
      <c r="BE1397">
        <v>51.75</v>
      </c>
      <c r="BF1397">
        <v>36.25</v>
      </c>
    </row>
    <row r="1398" spans="16:58" x14ac:dyDescent="0.25">
      <c r="P1398" s="3">
        <f t="shared" si="263"/>
        <v>1566.4687499999941</v>
      </c>
      <c r="Q1398" s="3">
        <f t="shared" si="264"/>
        <v>1.5664687499999941E-2</v>
      </c>
      <c r="R1398" s="1">
        <v>0.52119055555555549</v>
      </c>
      <c r="S1398" t="s">
        <v>35</v>
      </c>
      <c r="T1398">
        <v>51</v>
      </c>
      <c r="U1398">
        <v>39.44</v>
      </c>
      <c r="AE1398" s="3">
        <f t="shared" si="265"/>
        <v>1577.2685185185153</v>
      </c>
      <c r="AF1398" s="3">
        <f t="shared" si="266"/>
        <v>1.5772685185185154E-2</v>
      </c>
      <c r="AG1398" s="1">
        <v>0.47984675925925924</v>
      </c>
      <c r="AH1398" t="s">
        <v>35</v>
      </c>
      <c r="AI1398">
        <v>44</v>
      </c>
      <c r="AJ1398">
        <v>42.13</v>
      </c>
      <c r="AM1398" s="3">
        <f t="shared" si="267"/>
        <v>1575.6412037036982</v>
      </c>
      <c r="AN1398" s="3">
        <f t="shared" si="268"/>
        <v>1.5756412037036982E-2</v>
      </c>
      <c r="AO1398" s="1">
        <v>0.50485078703703701</v>
      </c>
      <c r="AP1398" t="s">
        <v>35</v>
      </c>
      <c r="AQ1398">
        <v>43.5</v>
      </c>
      <c r="AR1398">
        <v>38.380000000000003</v>
      </c>
      <c r="AU1398" s="3">
        <f t="shared" si="269"/>
        <v>1566.4618055555525</v>
      </c>
      <c r="AV1398" s="3">
        <f t="shared" si="270"/>
        <v>1.5664618055555524E-2</v>
      </c>
      <c r="AW1398" s="1">
        <v>0.86238254629629629</v>
      </c>
      <c r="AX1398" t="s">
        <v>35</v>
      </c>
      <c r="AY1398">
        <v>49</v>
      </c>
      <c r="AZ1398">
        <v>39.56</v>
      </c>
      <c r="BD1398">
        <v>1396</v>
      </c>
      <c r="BE1398">
        <v>52</v>
      </c>
      <c r="BF1398">
        <v>36.31</v>
      </c>
    </row>
    <row r="1399" spans="16:58" x14ac:dyDescent="0.25">
      <c r="P1399" s="3">
        <f t="shared" si="263"/>
        <v>1567.5798611111125</v>
      </c>
      <c r="Q1399" s="3">
        <f t="shared" si="264"/>
        <v>1.5675798611111125E-2</v>
      </c>
      <c r="R1399" s="1">
        <v>0.52120166666666667</v>
      </c>
      <c r="S1399" t="s">
        <v>35</v>
      </c>
      <c r="T1399">
        <v>50.75</v>
      </c>
      <c r="U1399">
        <v>39.44</v>
      </c>
      <c r="AE1399" s="3">
        <f t="shared" si="265"/>
        <v>1578.3784722222194</v>
      </c>
      <c r="AF1399" s="3">
        <f t="shared" si="266"/>
        <v>1.5783784722222194E-2</v>
      </c>
      <c r="AG1399" s="1">
        <v>0.47985785879629628</v>
      </c>
      <c r="AH1399" t="s">
        <v>35</v>
      </c>
      <c r="AI1399">
        <v>44</v>
      </c>
      <c r="AJ1399">
        <v>42.13</v>
      </c>
      <c r="AM1399" s="3">
        <f t="shared" si="267"/>
        <v>1576.7523148148166</v>
      </c>
      <c r="AN1399" s="3">
        <f t="shared" si="268"/>
        <v>1.5767523148148166E-2</v>
      </c>
      <c r="AO1399" s="1">
        <v>0.50486189814814819</v>
      </c>
      <c r="AP1399" t="s">
        <v>35</v>
      </c>
      <c r="AQ1399">
        <v>43.5</v>
      </c>
      <c r="AR1399">
        <v>38.380000000000003</v>
      </c>
      <c r="AU1399" s="3">
        <f t="shared" si="269"/>
        <v>1567.5729166666708</v>
      </c>
      <c r="AV1399" s="3">
        <f t="shared" si="270"/>
        <v>1.5675729166666708E-2</v>
      </c>
      <c r="AW1399" s="1">
        <v>0.86239365740740748</v>
      </c>
      <c r="AX1399" t="s">
        <v>35</v>
      </c>
      <c r="AY1399">
        <v>49.25</v>
      </c>
      <c r="AZ1399">
        <v>39.630000000000003</v>
      </c>
      <c r="BD1399">
        <v>1397</v>
      </c>
      <c r="BE1399">
        <v>51.5</v>
      </c>
      <c r="BF1399">
        <v>36.31</v>
      </c>
    </row>
    <row r="1400" spans="16:58" x14ac:dyDescent="0.25">
      <c r="P1400" s="3">
        <f t="shared" si="263"/>
        <v>1568.6909722222197</v>
      </c>
      <c r="Q1400" s="3">
        <f t="shared" si="264"/>
        <v>1.5686909722222198E-2</v>
      </c>
      <c r="R1400" s="1">
        <v>0.52121277777777775</v>
      </c>
      <c r="S1400" t="s">
        <v>35</v>
      </c>
      <c r="T1400">
        <v>50.75</v>
      </c>
      <c r="U1400">
        <v>39.44</v>
      </c>
      <c r="AE1400" s="3">
        <f t="shared" si="265"/>
        <v>1579.4895833333321</v>
      </c>
      <c r="AF1400" s="3">
        <f t="shared" si="266"/>
        <v>1.5794895833333322E-2</v>
      </c>
      <c r="AG1400" s="1">
        <v>0.47986896990740741</v>
      </c>
      <c r="AH1400" t="s">
        <v>35</v>
      </c>
      <c r="AI1400">
        <v>43.5</v>
      </c>
      <c r="AJ1400">
        <v>42.13</v>
      </c>
      <c r="AM1400" s="3">
        <f t="shared" si="267"/>
        <v>1577.8634259259238</v>
      </c>
      <c r="AN1400" s="3">
        <f t="shared" si="268"/>
        <v>1.5778634259259239E-2</v>
      </c>
      <c r="AO1400" s="1">
        <v>0.50487300925925926</v>
      </c>
      <c r="AP1400" t="s">
        <v>35</v>
      </c>
      <c r="AQ1400">
        <v>43.75</v>
      </c>
      <c r="AR1400">
        <v>38.44</v>
      </c>
      <c r="AU1400" s="3">
        <f t="shared" si="269"/>
        <v>1568.6909722222088</v>
      </c>
      <c r="AV1400" s="3">
        <f t="shared" si="270"/>
        <v>1.5686909722222087E-2</v>
      </c>
      <c r="AW1400" s="1">
        <v>0.86240483796296286</v>
      </c>
      <c r="AX1400" t="s">
        <v>35</v>
      </c>
      <c r="AY1400">
        <v>48.75</v>
      </c>
      <c r="AZ1400">
        <v>39.69</v>
      </c>
      <c r="BD1400">
        <v>1398</v>
      </c>
      <c r="BE1400">
        <v>52</v>
      </c>
      <c r="BF1400">
        <v>36.31</v>
      </c>
    </row>
    <row r="1401" spans="16:58" x14ac:dyDescent="0.25">
      <c r="P1401" s="3">
        <f t="shared" si="263"/>
        <v>1569.8020833333271</v>
      </c>
      <c r="Q1401" s="3">
        <f t="shared" si="264"/>
        <v>1.569802083333327E-2</v>
      </c>
      <c r="R1401" s="1">
        <v>0.52122388888888882</v>
      </c>
      <c r="S1401" t="s">
        <v>35</v>
      </c>
      <c r="T1401">
        <v>51</v>
      </c>
      <c r="U1401">
        <v>39.380000000000003</v>
      </c>
      <c r="AE1401" s="3">
        <f t="shared" si="265"/>
        <v>1580.8321759259281</v>
      </c>
      <c r="AF1401" s="3">
        <f t="shared" si="266"/>
        <v>1.5808321759259281E-2</v>
      </c>
      <c r="AG1401" s="1">
        <v>0.47988239583333336</v>
      </c>
      <c r="AH1401" t="s">
        <v>35</v>
      </c>
      <c r="AI1401">
        <v>44</v>
      </c>
      <c r="AJ1401">
        <v>42.19</v>
      </c>
      <c r="AM1401" s="3">
        <f t="shared" si="267"/>
        <v>1579.0196759259245</v>
      </c>
      <c r="AN1401" s="3">
        <f t="shared" si="268"/>
        <v>1.5790196759259245E-2</v>
      </c>
      <c r="AO1401" s="1">
        <v>0.50488457175925927</v>
      </c>
      <c r="AP1401" t="s">
        <v>35</v>
      </c>
      <c r="AQ1401">
        <v>43.5</v>
      </c>
      <c r="AR1401">
        <v>38.44</v>
      </c>
      <c r="AU1401" s="3">
        <f t="shared" si="269"/>
        <v>1569.7662037037042</v>
      </c>
      <c r="AV1401" s="3">
        <f t="shared" si="270"/>
        <v>1.5697662037037041E-2</v>
      </c>
      <c r="AW1401" s="1">
        <v>0.86241559027777781</v>
      </c>
      <c r="AX1401" t="s">
        <v>35</v>
      </c>
      <c r="AY1401">
        <v>48.5</v>
      </c>
      <c r="AZ1401">
        <v>39.81</v>
      </c>
      <c r="BD1401">
        <v>1399</v>
      </c>
      <c r="BE1401">
        <v>52.25</v>
      </c>
      <c r="BF1401">
        <v>36.31</v>
      </c>
    </row>
    <row r="1402" spans="16:58" x14ac:dyDescent="0.25">
      <c r="P1402" s="3">
        <f t="shared" si="263"/>
        <v>1570.9131944444455</v>
      </c>
      <c r="Q1402" s="3">
        <f t="shared" si="264"/>
        <v>1.5709131944444454E-2</v>
      </c>
      <c r="R1402" s="1">
        <v>0.521235</v>
      </c>
      <c r="S1402" t="s">
        <v>35</v>
      </c>
      <c r="T1402">
        <v>51</v>
      </c>
      <c r="U1402">
        <v>39.31</v>
      </c>
      <c r="AE1402" s="3">
        <f t="shared" si="265"/>
        <v>1581.9895833333319</v>
      </c>
      <c r="AF1402" s="3">
        <f t="shared" si="266"/>
        <v>1.581989583333332E-2</v>
      </c>
      <c r="AG1402" s="1">
        <v>0.4798939699074074</v>
      </c>
      <c r="AH1402" t="s">
        <v>35</v>
      </c>
      <c r="AI1402">
        <v>44</v>
      </c>
      <c r="AJ1402">
        <v>42.19</v>
      </c>
      <c r="AM1402" s="3">
        <f t="shared" si="267"/>
        <v>1580.1307870370317</v>
      </c>
      <c r="AN1402" s="3">
        <f t="shared" si="268"/>
        <v>1.5801307870370318E-2</v>
      </c>
      <c r="AO1402" s="1">
        <v>0.50489568287037034</v>
      </c>
      <c r="AP1402" t="s">
        <v>35</v>
      </c>
      <c r="AQ1402">
        <v>43.5</v>
      </c>
      <c r="AR1402">
        <v>38.44</v>
      </c>
      <c r="AU1402" s="3">
        <f t="shared" si="269"/>
        <v>1570.8819444444355</v>
      </c>
      <c r="AV1402" s="3">
        <f t="shared" si="270"/>
        <v>1.5708819444444355E-2</v>
      </c>
      <c r="AW1402" s="1">
        <v>0.86242674768518512</v>
      </c>
      <c r="AX1402" t="s">
        <v>35</v>
      </c>
      <c r="AY1402">
        <v>47.75</v>
      </c>
      <c r="AZ1402">
        <v>39.880000000000003</v>
      </c>
      <c r="BD1402">
        <v>1400</v>
      </c>
      <c r="BE1402">
        <v>51.75</v>
      </c>
      <c r="BF1402">
        <v>36.380000000000003</v>
      </c>
    </row>
    <row r="1403" spans="16:58" x14ac:dyDescent="0.25">
      <c r="P1403" s="3">
        <f t="shared" si="263"/>
        <v>1572.0694444444462</v>
      </c>
      <c r="Q1403" s="3">
        <f t="shared" si="264"/>
        <v>1.5720694444444461E-2</v>
      </c>
      <c r="R1403" s="1">
        <v>0.52124656250000001</v>
      </c>
      <c r="S1403" t="s">
        <v>35</v>
      </c>
      <c r="T1403">
        <v>50.5</v>
      </c>
      <c r="U1403">
        <v>39.31</v>
      </c>
      <c r="AE1403" s="3">
        <f t="shared" si="265"/>
        <v>1583.1006944444448</v>
      </c>
      <c r="AF1403" s="3">
        <f t="shared" si="266"/>
        <v>1.5831006944444448E-2</v>
      </c>
      <c r="AG1403" s="1">
        <v>0.47990508101851853</v>
      </c>
      <c r="AH1403" t="s">
        <v>35</v>
      </c>
      <c r="AI1403">
        <v>44</v>
      </c>
      <c r="AJ1403">
        <v>42.13</v>
      </c>
      <c r="AM1403" s="3">
        <f t="shared" si="267"/>
        <v>1581.2418981481392</v>
      </c>
      <c r="AN1403" s="3">
        <f t="shared" si="268"/>
        <v>1.5812418981481391E-2</v>
      </c>
      <c r="AO1403" s="1">
        <v>0.50490679398148142</v>
      </c>
      <c r="AP1403" t="s">
        <v>35</v>
      </c>
      <c r="AQ1403">
        <v>43.5</v>
      </c>
      <c r="AR1403">
        <v>38.56</v>
      </c>
      <c r="AU1403" s="3">
        <f t="shared" si="269"/>
        <v>1571.9965277777749</v>
      </c>
      <c r="AV1403" s="3">
        <f t="shared" si="270"/>
        <v>1.5719965277777748E-2</v>
      </c>
      <c r="AW1403" s="1">
        <v>0.86243789351851852</v>
      </c>
      <c r="AX1403" t="s">
        <v>35</v>
      </c>
      <c r="AY1403">
        <v>47.25</v>
      </c>
      <c r="AZ1403">
        <v>39.94</v>
      </c>
      <c r="BD1403">
        <v>1401</v>
      </c>
      <c r="BE1403">
        <v>52</v>
      </c>
      <c r="BF1403">
        <v>36.380000000000003</v>
      </c>
    </row>
    <row r="1404" spans="16:58" x14ac:dyDescent="0.25">
      <c r="P1404" s="3">
        <f t="shared" si="263"/>
        <v>1573.2731481481464</v>
      </c>
      <c r="Q1404" s="3">
        <f t="shared" si="264"/>
        <v>1.5732731481481466E-2</v>
      </c>
      <c r="R1404" s="1">
        <v>0.52125859953703702</v>
      </c>
      <c r="S1404" t="s">
        <v>35</v>
      </c>
      <c r="T1404">
        <v>51.25</v>
      </c>
      <c r="U1404">
        <v>39.25</v>
      </c>
      <c r="AE1404" s="3">
        <f t="shared" si="265"/>
        <v>1584.211805555552</v>
      </c>
      <c r="AF1404" s="3">
        <f t="shared" si="266"/>
        <v>1.5842118055555521E-2</v>
      </c>
      <c r="AG1404" s="1">
        <v>0.4799161921296296</v>
      </c>
      <c r="AH1404" t="s">
        <v>35</v>
      </c>
      <c r="AI1404">
        <v>43.75</v>
      </c>
      <c r="AJ1404">
        <v>42.13</v>
      </c>
      <c r="AM1404" s="3">
        <f t="shared" si="267"/>
        <v>1582.3530092592575</v>
      </c>
      <c r="AN1404" s="3">
        <f t="shared" si="268"/>
        <v>1.5823530092592575E-2</v>
      </c>
      <c r="AO1404" s="1">
        <v>0.5049179050925926</v>
      </c>
      <c r="AP1404" t="s">
        <v>35</v>
      </c>
      <c r="AQ1404">
        <v>43.25</v>
      </c>
      <c r="AR1404">
        <v>38.5</v>
      </c>
      <c r="AU1404" s="3">
        <f t="shared" si="269"/>
        <v>1573.1921296296191</v>
      </c>
      <c r="AV1404" s="3">
        <f t="shared" si="270"/>
        <v>1.5731921296296192E-2</v>
      </c>
      <c r="AW1404" s="1">
        <v>0.86244984953703696</v>
      </c>
      <c r="AX1404" t="s">
        <v>35</v>
      </c>
      <c r="AY1404">
        <v>47.5</v>
      </c>
      <c r="AZ1404">
        <v>40.380000000000003</v>
      </c>
      <c r="BD1404">
        <v>1402</v>
      </c>
      <c r="BE1404">
        <v>52.25</v>
      </c>
      <c r="BF1404">
        <v>36.380000000000003</v>
      </c>
    </row>
    <row r="1405" spans="16:58" x14ac:dyDescent="0.25">
      <c r="P1405" s="3">
        <f t="shared" si="263"/>
        <v>1574.4305555555504</v>
      </c>
      <c r="Q1405" s="3">
        <f t="shared" si="264"/>
        <v>1.5744305555555504E-2</v>
      </c>
      <c r="R1405" s="1">
        <v>0.52127017361111105</v>
      </c>
      <c r="S1405" t="s">
        <v>35</v>
      </c>
      <c r="T1405">
        <v>51</v>
      </c>
      <c r="U1405">
        <v>39.19</v>
      </c>
      <c r="AE1405" s="3">
        <f t="shared" si="265"/>
        <v>1585.3229166666649</v>
      </c>
      <c r="AF1405" s="3">
        <f t="shared" si="266"/>
        <v>1.5853229166666649E-2</v>
      </c>
      <c r="AG1405" s="1">
        <v>0.47992730324074073</v>
      </c>
      <c r="AH1405" t="s">
        <v>35</v>
      </c>
      <c r="AI1405">
        <v>43.5</v>
      </c>
      <c r="AJ1405">
        <v>42.13</v>
      </c>
      <c r="AM1405" s="3">
        <f t="shared" si="267"/>
        <v>1583.4641203703648</v>
      </c>
      <c r="AN1405" s="3">
        <f t="shared" si="268"/>
        <v>1.5834641203703648E-2</v>
      </c>
      <c r="AO1405" s="1">
        <v>0.50492901620370367</v>
      </c>
      <c r="AP1405" t="s">
        <v>35</v>
      </c>
      <c r="AQ1405">
        <v>43.75</v>
      </c>
      <c r="AR1405">
        <v>39.19</v>
      </c>
      <c r="AU1405" s="3">
        <f t="shared" si="269"/>
        <v>1574.4305555555504</v>
      </c>
      <c r="AV1405" s="3">
        <f t="shared" si="270"/>
        <v>1.5744305555555504E-2</v>
      </c>
      <c r="AW1405" s="1">
        <v>0.86246223379629627</v>
      </c>
      <c r="AX1405" t="s">
        <v>35</v>
      </c>
      <c r="AY1405">
        <v>47.75</v>
      </c>
      <c r="AZ1405">
        <v>40.130000000000003</v>
      </c>
      <c r="BD1405">
        <v>1403</v>
      </c>
      <c r="BE1405">
        <v>52</v>
      </c>
      <c r="BF1405">
        <v>36.380000000000003</v>
      </c>
    </row>
    <row r="1406" spans="16:58" x14ac:dyDescent="0.25">
      <c r="P1406" s="3">
        <f t="shared" si="263"/>
        <v>1575.5416666666688</v>
      </c>
      <c r="Q1406" s="3">
        <f t="shared" si="264"/>
        <v>1.5755416666666688E-2</v>
      </c>
      <c r="R1406" s="1">
        <v>0.52128128472222224</v>
      </c>
      <c r="S1406" t="s">
        <v>35</v>
      </c>
      <c r="T1406">
        <v>51.25</v>
      </c>
      <c r="U1406">
        <v>39.19</v>
      </c>
      <c r="AE1406" s="3">
        <f t="shared" si="265"/>
        <v>1586.6655092592553</v>
      </c>
      <c r="AF1406" s="3">
        <f t="shared" si="266"/>
        <v>1.5866655092592552E-2</v>
      </c>
      <c r="AG1406" s="1">
        <v>0.47994072916666664</v>
      </c>
      <c r="AH1406" t="s">
        <v>35</v>
      </c>
      <c r="AI1406">
        <v>44</v>
      </c>
      <c r="AJ1406">
        <v>42.13</v>
      </c>
      <c r="AM1406" s="3">
        <f t="shared" si="267"/>
        <v>1584.6678240740653</v>
      </c>
      <c r="AN1406" s="3">
        <f t="shared" si="268"/>
        <v>1.5846678240740653E-2</v>
      </c>
      <c r="AO1406" s="1">
        <v>0.50494105324074068</v>
      </c>
      <c r="AP1406" t="s">
        <v>35</v>
      </c>
      <c r="AQ1406">
        <v>43.5</v>
      </c>
      <c r="AR1406">
        <v>38.56</v>
      </c>
      <c r="AU1406" s="3">
        <f t="shared" si="269"/>
        <v>1575.5868055555623</v>
      </c>
      <c r="AV1406" s="3">
        <f t="shared" si="270"/>
        <v>1.5755868055555622E-2</v>
      </c>
      <c r="AW1406" s="1">
        <v>0.86247379629629639</v>
      </c>
      <c r="AX1406" t="s">
        <v>35</v>
      </c>
      <c r="AY1406">
        <v>47.25</v>
      </c>
      <c r="AZ1406">
        <v>40.19</v>
      </c>
      <c r="BD1406">
        <v>1404</v>
      </c>
      <c r="BE1406">
        <v>52</v>
      </c>
      <c r="BF1406">
        <v>36.380000000000003</v>
      </c>
    </row>
    <row r="1407" spans="16:58" x14ac:dyDescent="0.25">
      <c r="P1407" s="3">
        <f t="shared" si="263"/>
        <v>1576.6527777777762</v>
      </c>
      <c r="Q1407" s="3">
        <f t="shared" si="264"/>
        <v>1.5766527777777761E-2</v>
      </c>
      <c r="R1407" s="1">
        <v>0.52129239583333331</v>
      </c>
      <c r="S1407" t="s">
        <v>35</v>
      </c>
      <c r="T1407">
        <v>51.25</v>
      </c>
      <c r="U1407">
        <v>39.130000000000003</v>
      </c>
      <c r="AM1407" s="3">
        <f t="shared" si="267"/>
        <v>1585.7789351851836</v>
      </c>
      <c r="AN1407" s="3">
        <f t="shared" si="268"/>
        <v>1.5857789351851836E-2</v>
      </c>
      <c r="AO1407" s="1">
        <v>0.50495216435185186</v>
      </c>
      <c r="AP1407" t="s">
        <v>35</v>
      </c>
      <c r="AQ1407">
        <v>43.5</v>
      </c>
      <c r="AR1407">
        <v>38.630000000000003</v>
      </c>
      <c r="AU1407" s="3">
        <f t="shared" si="269"/>
        <v>1576.780092592589</v>
      </c>
      <c r="AV1407" s="3">
        <f t="shared" si="270"/>
        <v>1.576780092592589E-2</v>
      </c>
      <c r="AW1407" s="1">
        <v>0.86248572916666666</v>
      </c>
      <c r="AX1407" t="s">
        <v>35</v>
      </c>
      <c r="AY1407">
        <v>47.5</v>
      </c>
      <c r="AZ1407">
        <v>40.56</v>
      </c>
      <c r="BD1407">
        <v>1405</v>
      </c>
      <c r="BE1407">
        <v>51.75</v>
      </c>
      <c r="BF1407">
        <v>36.380000000000003</v>
      </c>
    </row>
    <row r="1408" spans="16:58" x14ac:dyDescent="0.25">
      <c r="P1408" s="3">
        <f t="shared" si="263"/>
        <v>1577.7638888888835</v>
      </c>
      <c r="Q1408" s="3">
        <f t="shared" si="264"/>
        <v>1.5777638888888834E-2</v>
      </c>
      <c r="R1408" s="1">
        <v>0.52130350694444438</v>
      </c>
      <c r="S1408" t="s">
        <v>35</v>
      </c>
      <c r="T1408">
        <v>51.5</v>
      </c>
      <c r="U1408">
        <v>39.06</v>
      </c>
      <c r="AM1408" s="3">
        <f t="shared" si="267"/>
        <v>1586.8900462962908</v>
      </c>
      <c r="AN1408" s="3">
        <f t="shared" si="268"/>
        <v>1.5868900462962909E-2</v>
      </c>
      <c r="AO1408" s="1">
        <v>0.50496327546296293</v>
      </c>
      <c r="AP1408" t="s">
        <v>35</v>
      </c>
      <c r="AQ1408">
        <v>43.5</v>
      </c>
      <c r="AR1408">
        <v>38.630000000000003</v>
      </c>
      <c r="AU1408" s="3">
        <f t="shared" si="269"/>
        <v>1577.8923611111106</v>
      </c>
      <c r="AV1408" s="3">
        <f t="shared" si="270"/>
        <v>1.5778923611111106E-2</v>
      </c>
      <c r="AW1408" s="1">
        <v>0.86249685185185188</v>
      </c>
      <c r="AX1408" t="s">
        <v>35</v>
      </c>
      <c r="AY1408">
        <v>47.25</v>
      </c>
      <c r="AZ1408">
        <v>40.25</v>
      </c>
      <c r="BD1408">
        <v>1406</v>
      </c>
      <c r="BE1408">
        <v>52</v>
      </c>
      <c r="BF1408">
        <v>36.380000000000003</v>
      </c>
    </row>
    <row r="1409" spans="16:58" x14ac:dyDescent="0.25">
      <c r="P1409" s="3">
        <f t="shared" si="263"/>
        <v>1578.8750000000018</v>
      </c>
      <c r="Q1409" s="3">
        <f t="shared" si="264"/>
        <v>1.5788750000000018E-2</v>
      </c>
      <c r="R1409" s="1">
        <v>0.52131461805555557</v>
      </c>
      <c r="S1409" t="s">
        <v>35</v>
      </c>
      <c r="T1409">
        <v>51.25</v>
      </c>
      <c r="U1409">
        <v>39.06</v>
      </c>
      <c r="AM1409" s="3">
        <f t="shared" si="267"/>
        <v>1588.0011574073983</v>
      </c>
      <c r="AN1409" s="3">
        <f t="shared" si="268"/>
        <v>1.5880011574073982E-2</v>
      </c>
      <c r="AO1409" s="1">
        <v>0.50497438657407401</v>
      </c>
      <c r="AP1409" t="s">
        <v>35</v>
      </c>
      <c r="AQ1409">
        <v>43.5</v>
      </c>
      <c r="AR1409">
        <v>38.69</v>
      </c>
      <c r="AU1409" s="3">
        <f t="shared" si="269"/>
        <v>1579.0844907407452</v>
      </c>
      <c r="AV1409" s="3">
        <f t="shared" si="270"/>
        <v>1.5790844907407453E-2</v>
      </c>
      <c r="AW1409" s="1">
        <v>0.86250877314814822</v>
      </c>
      <c r="AX1409" t="s">
        <v>35</v>
      </c>
      <c r="AY1409">
        <v>47.5</v>
      </c>
      <c r="AZ1409">
        <v>40.69</v>
      </c>
      <c r="BD1409">
        <v>1407</v>
      </c>
      <c r="BE1409">
        <v>52.75</v>
      </c>
      <c r="BF1409">
        <v>36.380000000000003</v>
      </c>
    </row>
    <row r="1410" spans="16:58" x14ac:dyDescent="0.25">
      <c r="P1410" s="3">
        <f t="shared" si="263"/>
        <v>1579.986111111109</v>
      </c>
      <c r="Q1410" s="3">
        <f t="shared" si="264"/>
        <v>1.5799861111111091E-2</v>
      </c>
      <c r="R1410" s="1">
        <v>0.52132572916666664</v>
      </c>
      <c r="S1410" t="s">
        <v>35</v>
      </c>
      <c r="T1410">
        <v>51.5</v>
      </c>
      <c r="U1410">
        <v>39</v>
      </c>
      <c r="AM1410" s="3">
        <f t="shared" si="267"/>
        <v>1589.1122685185167</v>
      </c>
      <c r="AN1410" s="3">
        <f t="shared" si="268"/>
        <v>1.5891122685185166E-2</v>
      </c>
      <c r="AO1410" s="1">
        <v>0.50498549768518519</v>
      </c>
      <c r="AP1410" t="s">
        <v>35</v>
      </c>
      <c r="AQ1410">
        <v>43.5</v>
      </c>
      <c r="AR1410">
        <v>38.69</v>
      </c>
      <c r="AU1410" s="3">
        <f t="shared" si="269"/>
        <v>1580.1956018518526</v>
      </c>
      <c r="AV1410" s="3">
        <f t="shared" si="270"/>
        <v>1.5801956018518526E-2</v>
      </c>
      <c r="AW1410" s="1">
        <v>0.8625198842592593</v>
      </c>
      <c r="AX1410" t="s">
        <v>35</v>
      </c>
      <c r="AY1410">
        <v>47.25</v>
      </c>
      <c r="AZ1410">
        <v>40.44</v>
      </c>
      <c r="BD1410">
        <v>1408</v>
      </c>
      <c r="BE1410">
        <v>52.25</v>
      </c>
      <c r="BF1410">
        <v>36.380000000000003</v>
      </c>
    </row>
    <row r="1411" spans="16:58" x14ac:dyDescent="0.25">
      <c r="P1411" s="3">
        <f t="shared" si="263"/>
        <v>1581.0902777777746</v>
      </c>
      <c r="Q1411" s="3">
        <f t="shared" si="264"/>
        <v>1.5810902777777747E-2</v>
      </c>
      <c r="R1411" s="1">
        <v>0.5213367708333333</v>
      </c>
      <c r="S1411" t="s">
        <v>35</v>
      </c>
      <c r="T1411">
        <v>51.5</v>
      </c>
      <c r="U1411">
        <v>38.94</v>
      </c>
      <c r="AM1411" s="3">
        <f t="shared" si="267"/>
        <v>1590.2233796296239</v>
      </c>
      <c r="AN1411" s="3">
        <f t="shared" si="268"/>
        <v>1.5902233796296239E-2</v>
      </c>
      <c r="AO1411" s="1">
        <v>0.50499660879629626</v>
      </c>
      <c r="AP1411" t="s">
        <v>35</v>
      </c>
      <c r="AQ1411">
        <v>43.5</v>
      </c>
      <c r="AR1411">
        <v>38.69</v>
      </c>
      <c r="AU1411" s="3">
        <f t="shared" si="269"/>
        <v>1581.3912037036971</v>
      </c>
      <c r="AV1411" s="3">
        <f t="shared" si="270"/>
        <v>1.581391203703697E-2</v>
      </c>
      <c r="AW1411" s="1">
        <v>0.86253184027777774</v>
      </c>
      <c r="AX1411" t="s">
        <v>35</v>
      </c>
      <c r="AY1411">
        <v>47.5</v>
      </c>
      <c r="AZ1411">
        <v>40.81</v>
      </c>
      <c r="BD1411">
        <v>1409</v>
      </c>
      <c r="BE1411">
        <v>52</v>
      </c>
      <c r="BF1411">
        <v>36.380000000000003</v>
      </c>
    </row>
    <row r="1412" spans="16:58" x14ac:dyDescent="0.25">
      <c r="P1412" s="3">
        <f t="shared" ref="P1412:P1475" si="271">Q1412*(10^5)</f>
        <v>1582.201388888893</v>
      </c>
      <c r="Q1412" s="3">
        <f t="shared" ref="Q1412:Q1475" si="272">(Q1411+(R1412-R1411))</f>
        <v>1.5822013888888931E-2</v>
      </c>
      <c r="R1412" s="1">
        <v>0.52134788194444448</v>
      </c>
      <c r="S1412" t="s">
        <v>35</v>
      </c>
      <c r="T1412">
        <v>51.75</v>
      </c>
      <c r="U1412">
        <v>38.880000000000003</v>
      </c>
      <c r="AM1412" s="3">
        <f t="shared" ref="AM1412:AM1475" si="273">AN1412*(10^5)</f>
        <v>1591.333333333328</v>
      </c>
      <c r="AN1412" s="3">
        <f t="shared" ref="AN1412:AN1475" si="274">(AN1411+(AO1412-AO1411))</f>
        <v>1.5913333333333279E-2</v>
      </c>
      <c r="AO1412" s="1">
        <v>0.50500770833333331</v>
      </c>
      <c r="AP1412" t="s">
        <v>35</v>
      </c>
      <c r="AQ1412">
        <v>43</v>
      </c>
      <c r="AR1412">
        <v>38.69</v>
      </c>
      <c r="AU1412" s="3">
        <f t="shared" ref="AU1412:AU1475" si="275">AV1412*(10^5)</f>
        <v>1582.5092592592571</v>
      </c>
      <c r="AV1412" s="3">
        <f t="shared" ref="AV1412:AV1475" si="276">(AV1411+(AW1412-AW1411))</f>
        <v>1.5825092592592571E-2</v>
      </c>
      <c r="AW1412" s="1">
        <v>0.86254302083333334</v>
      </c>
      <c r="AX1412" t="s">
        <v>35</v>
      </c>
      <c r="AY1412">
        <v>47.25</v>
      </c>
      <c r="AZ1412">
        <v>40.5</v>
      </c>
      <c r="BD1412">
        <v>1410</v>
      </c>
      <c r="BE1412">
        <v>52.5</v>
      </c>
      <c r="BF1412">
        <v>36.31</v>
      </c>
    </row>
    <row r="1413" spans="16:58" x14ac:dyDescent="0.25">
      <c r="P1413" s="3">
        <f t="shared" si="271"/>
        <v>1583.3125000000005</v>
      </c>
      <c r="Q1413" s="3">
        <f t="shared" si="272"/>
        <v>1.5833125000000003E-2</v>
      </c>
      <c r="R1413" s="1">
        <v>0.52135899305555555</v>
      </c>
      <c r="S1413" t="s">
        <v>35</v>
      </c>
      <c r="T1413">
        <v>52</v>
      </c>
      <c r="U1413">
        <v>38.880000000000003</v>
      </c>
      <c r="AM1413" s="3">
        <f t="shared" si="273"/>
        <v>1592.4444444444352</v>
      </c>
      <c r="AN1413" s="3">
        <f t="shared" si="274"/>
        <v>1.5924444444444352E-2</v>
      </c>
      <c r="AO1413" s="1">
        <v>0.50501881944444438</v>
      </c>
      <c r="AP1413" t="s">
        <v>35</v>
      </c>
      <c r="AQ1413">
        <v>43</v>
      </c>
      <c r="AR1413">
        <v>39.44</v>
      </c>
      <c r="AU1413" s="3">
        <f t="shared" si="275"/>
        <v>1583.6273148148173</v>
      </c>
      <c r="AV1413" s="3">
        <f t="shared" si="276"/>
        <v>1.5836273148148172E-2</v>
      </c>
      <c r="AW1413" s="1">
        <v>0.86255420138888894</v>
      </c>
      <c r="AX1413" t="s">
        <v>35</v>
      </c>
      <c r="AY1413">
        <v>47</v>
      </c>
      <c r="AZ1413">
        <v>40.880000000000003</v>
      </c>
      <c r="BD1413">
        <v>1411</v>
      </c>
      <c r="BE1413">
        <v>52.25</v>
      </c>
      <c r="BF1413">
        <v>36.31</v>
      </c>
    </row>
    <row r="1414" spans="16:58" x14ac:dyDescent="0.25">
      <c r="P1414" s="3">
        <f t="shared" si="271"/>
        <v>1584.4548611111175</v>
      </c>
      <c r="Q1414" s="3">
        <f t="shared" si="272"/>
        <v>1.5844548611111176E-2</v>
      </c>
      <c r="R1414" s="1">
        <v>0.52137041666666673</v>
      </c>
      <c r="S1414" t="s">
        <v>35</v>
      </c>
      <c r="T1414">
        <v>52</v>
      </c>
      <c r="U1414">
        <v>38.75</v>
      </c>
      <c r="AM1414" s="3">
        <f t="shared" si="273"/>
        <v>1593.5555555555536</v>
      </c>
      <c r="AN1414" s="3">
        <f t="shared" si="274"/>
        <v>1.5935555555555536E-2</v>
      </c>
      <c r="AO1414" s="1">
        <v>0.50502993055555556</v>
      </c>
      <c r="AP1414" t="s">
        <v>35</v>
      </c>
      <c r="AQ1414">
        <v>42.75</v>
      </c>
      <c r="AR1414">
        <v>39.44</v>
      </c>
      <c r="AU1414" s="3">
        <f t="shared" si="275"/>
        <v>1584.9421296296296</v>
      </c>
      <c r="AV1414" s="3">
        <f t="shared" si="276"/>
        <v>1.5849421296296295E-2</v>
      </c>
      <c r="AW1414" s="1">
        <v>0.86256734953703706</v>
      </c>
      <c r="AX1414" t="s">
        <v>35</v>
      </c>
      <c r="AY1414">
        <v>47.5</v>
      </c>
      <c r="AZ1414">
        <v>40.94</v>
      </c>
      <c r="BD1414">
        <v>1412</v>
      </c>
      <c r="BE1414">
        <v>52</v>
      </c>
      <c r="BF1414">
        <v>36.31</v>
      </c>
    </row>
    <row r="1415" spans="16:58" x14ac:dyDescent="0.25">
      <c r="P1415" s="3">
        <f t="shared" si="271"/>
        <v>1585.5659722222249</v>
      </c>
      <c r="Q1415" s="3">
        <f t="shared" si="272"/>
        <v>1.5855659722222248E-2</v>
      </c>
      <c r="R1415" s="1">
        <v>0.5213815277777778</v>
      </c>
      <c r="S1415" t="s">
        <v>35</v>
      </c>
      <c r="T1415">
        <v>52</v>
      </c>
      <c r="U1415">
        <v>38.75</v>
      </c>
      <c r="AM1415" s="3">
        <f t="shared" si="273"/>
        <v>1594.8981481481439</v>
      </c>
      <c r="AN1415" s="3">
        <f t="shared" si="274"/>
        <v>1.5948981481481439E-2</v>
      </c>
      <c r="AO1415" s="1">
        <v>0.50504335648148146</v>
      </c>
      <c r="AP1415" t="s">
        <v>35</v>
      </c>
      <c r="AQ1415">
        <v>43.25</v>
      </c>
      <c r="AR1415">
        <v>39.44</v>
      </c>
      <c r="AU1415" s="3">
        <f t="shared" si="275"/>
        <v>1586.1053240740719</v>
      </c>
      <c r="AV1415" s="3">
        <f t="shared" si="276"/>
        <v>1.5861053240740719E-2</v>
      </c>
      <c r="AW1415" s="1">
        <v>0.86257898148148149</v>
      </c>
      <c r="AX1415" t="s">
        <v>35</v>
      </c>
      <c r="AY1415">
        <v>46.75</v>
      </c>
      <c r="AZ1415">
        <v>40.69</v>
      </c>
      <c r="BD1415">
        <v>1413</v>
      </c>
      <c r="BE1415">
        <v>52.5</v>
      </c>
      <c r="BF1415">
        <v>36.31</v>
      </c>
    </row>
    <row r="1416" spans="16:58" x14ac:dyDescent="0.25">
      <c r="P1416" s="3">
        <f t="shared" si="271"/>
        <v>1586.6678240740728</v>
      </c>
      <c r="Q1416" s="3">
        <f t="shared" si="272"/>
        <v>1.5866678240740728E-2</v>
      </c>
      <c r="R1416" s="1">
        <v>0.52139254629629628</v>
      </c>
      <c r="S1416" t="s">
        <v>35</v>
      </c>
      <c r="T1416">
        <v>51.5</v>
      </c>
      <c r="U1416">
        <v>38.75</v>
      </c>
      <c r="AM1416" s="3">
        <f t="shared" si="273"/>
        <v>1596.0555555555477</v>
      </c>
      <c r="AN1416" s="3">
        <f t="shared" si="274"/>
        <v>1.5960555555555478E-2</v>
      </c>
      <c r="AO1416" s="1">
        <v>0.5050549305555555</v>
      </c>
      <c r="AP1416" t="s">
        <v>35</v>
      </c>
      <c r="AQ1416">
        <v>42.75</v>
      </c>
      <c r="AR1416">
        <v>39.5</v>
      </c>
      <c r="AU1416" s="3">
        <f t="shared" si="275"/>
        <v>1587.6111111110979</v>
      </c>
      <c r="AV1416" s="3">
        <f t="shared" si="276"/>
        <v>1.587611111111098E-2</v>
      </c>
      <c r="AW1416" s="1">
        <v>0.86259403935185175</v>
      </c>
      <c r="AX1416" t="s">
        <v>35</v>
      </c>
      <c r="AY1416">
        <v>47.5</v>
      </c>
      <c r="AZ1416">
        <v>41</v>
      </c>
      <c r="BD1416">
        <v>1414</v>
      </c>
      <c r="BE1416">
        <v>52.75</v>
      </c>
      <c r="BF1416">
        <v>36.31</v>
      </c>
    </row>
    <row r="1417" spans="16:58" x14ac:dyDescent="0.25">
      <c r="P1417" s="3">
        <f t="shared" si="271"/>
        <v>1588.3807870370358</v>
      </c>
      <c r="Q1417" s="3">
        <f t="shared" si="272"/>
        <v>1.5883807870370359E-2</v>
      </c>
      <c r="R1417" s="1">
        <v>0.52140967592592591</v>
      </c>
      <c r="S1417" t="s">
        <v>35</v>
      </c>
      <c r="T1417">
        <v>52.5</v>
      </c>
      <c r="U1417">
        <v>38.69</v>
      </c>
      <c r="AM1417" s="3">
        <f t="shared" si="273"/>
        <v>1597.1666666666663</v>
      </c>
      <c r="AN1417" s="3">
        <f t="shared" si="274"/>
        <v>1.5971666666666662E-2</v>
      </c>
      <c r="AO1417" s="1">
        <v>0.50506604166666669</v>
      </c>
      <c r="AP1417" t="s">
        <v>35</v>
      </c>
      <c r="AQ1417">
        <v>43</v>
      </c>
      <c r="AR1417">
        <v>39.5</v>
      </c>
      <c r="AU1417" s="3">
        <f t="shared" si="275"/>
        <v>1588.8437500000018</v>
      </c>
      <c r="AV1417" s="3">
        <f t="shared" si="276"/>
        <v>1.5888437500000019E-2</v>
      </c>
      <c r="AW1417" s="1">
        <v>0.86260636574074079</v>
      </c>
      <c r="AX1417" t="s">
        <v>35</v>
      </c>
      <c r="AY1417">
        <v>47.25</v>
      </c>
      <c r="AZ1417">
        <v>40.75</v>
      </c>
      <c r="BD1417">
        <v>1415</v>
      </c>
      <c r="BE1417">
        <v>52.5</v>
      </c>
      <c r="BF1417">
        <v>36.31</v>
      </c>
    </row>
    <row r="1418" spans="16:58" x14ac:dyDescent="0.25">
      <c r="P1418" s="3">
        <f t="shared" si="271"/>
        <v>1589.5844907407363</v>
      </c>
      <c r="Q1418" s="3">
        <f t="shared" si="272"/>
        <v>1.5895844907407364E-2</v>
      </c>
      <c r="R1418" s="1">
        <v>0.52142171296296291</v>
      </c>
      <c r="S1418" t="s">
        <v>35</v>
      </c>
      <c r="T1418">
        <v>52.5</v>
      </c>
      <c r="U1418">
        <v>38.06</v>
      </c>
      <c r="AM1418" s="3">
        <f t="shared" si="273"/>
        <v>1598.2777777777735</v>
      </c>
      <c r="AN1418" s="3">
        <f t="shared" si="274"/>
        <v>1.5982777777777735E-2</v>
      </c>
      <c r="AO1418" s="1">
        <v>0.50507715277777776</v>
      </c>
      <c r="AP1418" t="s">
        <v>35</v>
      </c>
      <c r="AQ1418">
        <v>42</v>
      </c>
      <c r="AR1418">
        <v>39.5</v>
      </c>
      <c r="AU1418" s="3">
        <f t="shared" si="275"/>
        <v>1590.1597222222174</v>
      </c>
      <c r="AV1418" s="3">
        <f t="shared" si="276"/>
        <v>1.5901597222222175E-2</v>
      </c>
      <c r="AW1418" s="1">
        <v>0.86261952546296294</v>
      </c>
      <c r="AX1418" t="s">
        <v>35</v>
      </c>
      <c r="AY1418">
        <v>47.75</v>
      </c>
      <c r="AZ1418">
        <v>41.13</v>
      </c>
      <c r="BD1418">
        <v>1416</v>
      </c>
      <c r="BE1418">
        <v>52.5</v>
      </c>
      <c r="BF1418">
        <v>36.25</v>
      </c>
    </row>
    <row r="1419" spans="16:58" x14ac:dyDescent="0.25">
      <c r="P1419" s="3">
        <f t="shared" si="271"/>
        <v>1590.7418981481514</v>
      </c>
      <c r="Q1419" s="3">
        <f t="shared" si="272"/>
        <v>1.5907418981481514E-2</v>
      </c>
      <c r="R1419" s="1">
        <v>0.52143328703703706</v>
      </c>
      <c r="S1419" t="s">
        <v>35</v>
      </c>
      <c r="T1419">
        <v>52.75</v>
      </c>
      <c r="U1419">
        <v>38.06</v>
      </c>
      <c r="AM1419" s="3">
        <f t="shared" si="273"/>
        <v>1600.0555555555518</v>
      </c>
      <c r="AN1419" s="3">
        <f t="shared" si="274"/>
        <v>1.6000555555555518E-2</v>
      </c>
      <c r="AO1419" s="1">
        <v>0.50509493055555554</v>
      </c>
      <c r="AP1419" t="s">
        <v>35</v>
      </c>
      <c r="AQ1419">
        <v>43</v>
      </c>
      <c r="AR1419">
        <v>39.5</v>
      </c>
      <c r="AU1419" s="3">
        <f t="shared" si="275"/>
        <v>1591.3148148148148</v>
      </c>
      <c r="AV1419" s="3">
        <f t="shared" si="276"/>
        <v>1.5913148148148148E-2</v>
      </c>
      <c r="AW1419" s="1">
        <v>0.86263107638888892</v>
      </c>
      <c r="AX1419" t="s">
        <v>35</v>
      </c>
      <c r="AY1419">
        <v>47.25</v>
      </c>
      <c r="AZ1419">
        <v>40.81</v>
      </c>
      <c r="BD1419">
        <v>1417</v>
      </c>
      <c r="BE1419">
        <v>52.75</v>
      </c>
      <c r="BF1419">
        <v>36.25</v>
      </c>
    </row>
    <row r="1420" spans="16:58" x14ac:dyDescent="0.25">
      <c r="P1420" s="3">
        <f t="shared" si="271"/>
        <v>1591.8773148148157</v>
      </c>
      <c r="Q1420" s="3">
        <f t="shared" si="272"/>
        <v>1.5918773148148158E-2</v>
      </c>
      <c r="R1420" s="1">
        <v>0.52144464120370371</v>
      </c>
      <c r="S1420" t="s">
        <v>35</v>
      </c>
      <c r="T1420">
        <v>53</v>
      </c>
      <c r="U1420">
        <v>38.06</v>
      </c>
      <c r="AM1420" s="3">
        <f t="shared" si="273"/>
        <v>1601.3055555555488</v>
      </c>
      <c r="AN1420" s="3">
        <f t="shared" si="274"/>
        <v>1.6013055555555489E-2</v>
      </c>
      <c r="AO1420" s="1">
        <v>0.50510743055555551</v>
      </c>
      <c r="AP1420" t="s">
        <v>35</v>
      </c>
      <c r="AQ1420">
        <v>43</v>
      </c>
      <c r="AR1420">
        <v>39.5</v>
      </c>
      <c r="AU1420" s="3">
        <f t="shared" si="275"/>
        <v>1592.429398148143</v>
      </c>
      <c r="AV1420" s="3">
        <f t="shared" si="276"/>
        <v>1.592429398148143E-2</v>
      </c>
      <c r="AW1420" s="1">
        <v>0.8626422222222222</v>
      </c>
      <c r="AX1420" t="s">
        <v>35</v>
      </c>
      <c r="AY1420">
        <v>47.25</v>
      </c>
      <c r="AZ1420">
        <v>41.25</v>
      </c>
      <c r="BD1420">
        <v>1418</v>
      </c>
      <c r="BE1420">
        <v>52.75</v>
      </c>
      <c r="BF1420">
        <v>36.25</v>
      </c>
    </row>
    <row r="1421" spans="16:58" x14ac:dyDescent="0.25">
      <c r="P1421" s="3">
        <f t="shared" si="271"/>
        <v>1592.9884259259231</v>
      </c>
      <c r="Q1421" s="3">
        <f t="shared" si="272"/>
        <v>1.592988425925923E-2</v>
      </c>
      <c r="R1421" s="1">
        <v>0.52145575231481478</v>
      </c>
      <c r="S1421" t="s">
        <v>35</v>
      </c>
      <c r="T1421">
        <v>53</v>
      </c>
      <c r="U1421">
        <v>38.06</v>
      </c>
      <c r="AM1421" s="3">
        <f t="shared" si="273"/>
        <v>1602.462962962964</v>
      </c>
      <c r="AN1421" s="3">
        <f t="shared" si="274"/>
        <v>1.6024629629629639E-2</v>
      </c>
      <c r="AO1421" s="1">
        <v>0.50511900462962966</v>
      </c>
      <c r="AP1421" t="s">
        <v>35</v>
      </c>
      <c r="AQ1421">
        <v>43.25</v>
      </c>
      <c r="AR1421">
        <v>39.5</v>
      </c>
      <c r="AU1421" s="3">
        <f t="shared" si="275"/>
        <v>1593.787037037031</v>
      </c>
      <c r="AV1421" s="3">
        <f t="shared" si="276"/>
        <v>1.5937870370370311E-2</v>
      </c>
      <c r="AW1421" s="1">
        <v>0.86265579861111108</v>
      </c>
      <c r="AX1421" t="s">
        <v>35</v>
      </c>
      <c r="AY1421">
        <v>47.75</v>
      </c>
      <c r="AZ1421">
        <v>41.25</v>
      </c>
      <c r="BD1421">
        <v>1419</v>
      </c>
      <c r="BE1421">
        <v>52.5</v>
      </c>
      <c r="BF1421">
        <v>36.19</v>
      </c>
    </row>
    <row r="1422" spans="16:58" x14ac:dyDescent="0.25">
      <c r="P1422" s="3">
        <f t="shared" si="271"/>
        <v>1594.1458333333269</v>
      </c>
      <c r="Q1422" s="3">
        <f t="shared" si="272"/>
        <v>1.5941458333333269E-2</v>
      </c>
      <c r="R1422" s="1">
        <v>0.52146732638888882</v>
      </c>
      <c r="S1422" t="s">
        <v>35</v>
      </c>
      <c r="T1422">
        <v>53.25</v>
      </c>
      <c r="U1422">
        <v>38.130000000000003</v>
      </c>
      <c r="AM1422" s="3">
        <f t="shared" si="273"/>
        <v>1603.5740740740712</v>
      </c>
      <c r="AN1422" s="3">
        <f t="shared" si="274"/>
        <v>1.6035740740740712E-2</v>
      </c>
      <c r="AO1422" s="1">
        <v>0.50513011574074074</v>
      </c>
      <c r="AP1422" t="s">
        <v>35</v>
      </c>
      <c r="AQ1422">
        <v>42.75</v>
      </c>
      <c r="AR1422">
        <v>39.44</v>
      </c>
      <c r="AU1422" s="3">
        <f t="shared" si="275"/>
        <v>1594.9421296296284</v>
      </c>
      <c r="AV1422" s="3">
        <f t="shared" si="276"/>
        <v>1.5949421296296284E-2</v>
      </c>
      <c r="AW1422" s="1">
        <v>0.86266734953703705</v>
      </c>
      <c r="AX1422" t="s">
        <v>35</v>
      </c>
      <c r="AY1422">
        <v>47.25</v>
      </c>
      <c r="AZ1422">
        <v>41</v>
      </c>
      <c r="BD1422">
        <v>1420</v>
      </c>
      <c r="BE1422">
        <v>53.25</v>
      </c>
      <c r="BF1422">
        <v>36.19</v>
      </c>
    </row>
    <row r="1423" spans="16:58" x14ac:dyDescent="0.25">
      <c r="P1423" s="3">
        <f t="shared" si="271"/>
        <v>1595.2569444444453</v>
      </c>
      <c r="Q1423" s="3">
        <f t="shared" si="272"/>
        <v>1.5952569444444453E-2</v>
      </c>
      <c r="R1423" s="1">
        <v>0.5214784375</v>
      </c>
      <c r="S1423" t="s">
        <v>35</v>
      </c>
      <c r="T1423">
        <v>52.75</v>
      </c>
      <c r="U1423">
        <v>38.25</v>
      </c>
      <c r="AM1423" s="3">
        <f t="shared" si="273"/>
        <v>1604.6851851851895</v>
      </c>
      <c r="AN1423" s="3">
        <f t="shared" si="274"/>
        <v>1.6046851851851895E-2</v>
      </c>
      <c r="AO1423" s="1">
        <v>0.50514122685185192</v>
      </c>
      <c r="AP1423" t="s">
        <v>35</v>
      </c>
      <c r="AQ1423">
        <v>42.75</v>
      </c>
      <c r="AR1423">
        <v>39.44</v>
      </c>
      <c r="AU1423" s="3">
        <f t="shared" si="275"/>
        <v>1596.0532407407468</v>
      </c>
      <c r="AV1423" s="3">
        <f t="shared" si="276"/>
        <v>1.5960532407407468E-2</v>
      </c>
      <c r="AW1423" s="1">
        <v>0.86267846064814824</v>
      </c>
      <c r="AX1423" t="s">
        <v>35</v>
      </c>
      <c r="AY1423">
        <v>47.25</v>
      </c>
      <c r="AZ1423">
        <v>41.31</v>
      </c>
      <c r="BD1423">
        <v>1421</v>
      </c>
      <c r="BE1423">
        <v>53.25</v>
      </c>
      <c r="BF1423">
        <v>36.19</v>
      </c>
    </row>
    <row r="1424" spans="16:58" x14ac:dyDescent="0.25">
      <c r="P1424" s="3">
        <f t="shared" si="271"/>
        <v>1596.4143518518492</v>
      </c>
      <c r="Q1424" s="3">
        <f t="shared" si="272"/>
        <v>1.5964143518518492E-2</v>
      </c>
      <c r="R1424" s="1">
        <v>0.52149001157407404</v>
      </c>
      <c r="S1424" t="s">
        <v>35</v>
      </c>
      <c r="T1424">
        <v>53</v>
      </c>
      <c r="U1424">
        <v>38.31</v>
      </c>
      <c r="AM1424" s="3">
        <f t="shared" si="273"/>
        <v>1605.7951388888937</v>
      </c>
      <c r="AN1424" s="3">
        <f t="shared" si="274"/>
        <v>1.6057951388888936E-2</v>
      </c>
      <c r="AO1424" s="1">
        <v>0.50515232638888896</v>
      </c>
      <c r="AP1424" t="s">
        <v>35</v>
      </c>
      <c r="AQ1424">
        <v>42.75</v>
      </c>
      <c r="AR1424">
        <v>39.44</v>
      </c>
      <c r="AU1424" s="3">
        <f t="shared" si="275"/>
        <v>1597.1655092592573</v>
      </c>
      <c r="AV1424" s="3">
        <f t="shared" si="276"/>
        <v>1.5971655092592574E-2</v>
      </c>
      <c r="AW1424" s="1">
        <v>0.86268958333333334</v>
      </c>
      <c r="AX1424" t="s">
        <v>35</v>
      </c>
      <c r="AY1424">
        <v>47.5</v>
      </c>
      <c r="AZ1424">
        <v>41.38</v>
      </c>
      <c r="BD1424">
        <v>1422</v>
      </c>
      <c r="BE1424">
        <v>52.75</v>
      </c>
      <c r="BF1424">
        <v>36.19</v>
      </c>
    </row>
    <row r="1425" spans="16:58" x14ac:dyDescent="0.25">
      <c r="P1425" s="3">
        <f t="shared" si="271"/>
        <v>1597.5254629629676</v>
      </c>
      <c r="Q1425" s="3">
        <f t="shared" si="272"/>
        <v>1.5975254629629676E-2</v>
      </c>
      <c r="R1425" s="1">
        <v>0.52150112268518523</v>
      </c>
      <c r="S1425" t="s">
        <v>35</v>
      </c>
      <c r="T1425">
        <v>53</v>
      </c>
      <c r="U1425">
        <v>38.44</v>
      </c>
      <c r="AM1425" s="3">
        <f t="shared" si="273"/>
        <v>1606.9062500000009</v>
      </c>
      <c r="AN1425" s="3">
        <f t="shared" si="274"/>
        <v>1.6069062500000009E-2</v>
      </c>
      <c r="AO1425" s="1">
        <v>0.50516343750000003</v>
      </c>
      <c r="AP1425" t="s">
        <v>35</v>
      </c>
      <c r="AQ1425">
        <v>43</v>
      </c>
      <c r="AR1425">
        <v>39.380000000000003</v>
      </c>
      <c r="AU1425" s="3">
        <f t="shared" si="275"/>
        <v>1598.3564814814777</v>
      </c>
      <c r="AV1425" s="3">
        <f t="shared" si="276"/>
        <v>1.5983564814814777E-2</v>
      </c>
      <c r="AW1425" s="1">
        <v>0.86270149305555555</v>
      </c>
      <c r="AX1425" t="s">
        <v>35</v>
      </c>
      <c r="AY1425">
        <v>47.75</v>
      </c>
      <c r="AZ1425">
        <v>41.06</v>
      </c>
      <c r="BD1425">
        <v>1423</v>
      </c>
      <c r="BE1425">
        <v>53</v>
      </c>
      <c r="BF1425">
        <v>36.19</v>
      </c>
    </row>
    <row r="1426" spans="16:58" x14ac:dyDescent="0.25">
      <c r="P1426" s="3">
        <f t="shared" si="271"/>
        <v>1598.6354166666717</v>
      </c>
      <c r="Q1426" s="3">
        <f t="shared" si="272"/>
        <v>1.5986354166666716E-2</v>
      </c>
      <c r="R1426" s="1">
        <v>0.52151222222222227</v>
      </c>
      <c r="S1426" t="s">
        <v>35</v>
      </c>
      <c r="T1426">
        <v>53.5</v>
      </c>
      <c r="U1426">
        <v>38.56</v>
      </c>
      <c r="AM1426" s="3">
        <f t="shared" si="273"/>
        <v>1608.0636574074047</v>
      </c>
      <c r="AN1426" s="3">
        <f t="shared" si="274"/>
        <v>1.6080636574074048E-2</v>
      </c>
      <c r="AO1426" s="1">
        <v>0.50517501157407407</v>
      </c>
      <c r="AP1426" t="s">
        <v>35</v>
      </c>
      <c r="AQ1426">
        <v>43.25</v>
      </c>
      <c r="AR1426">
        <v>39.380000000000003</v>
      </c>
      <c r="AU1426" s="3">
        <f t="shared" si="275"/>
        <v>1599.4687499999993</v>
      </c>
      <c r="AV1426" s="3">
        <f t="shared" si="276"/>
        <v>1.5994687499999993E-2</v>
      </c>
      <c r="AW1426" s="1">
        <v>0.86271261574074076</v>
      </c>
      <c r="AX1426" t="s">
        <v>35</v>
      </c>
      <c r="AY1426">
        <v>47.5</v>
      </c>
      <c r="AZ1426">
        <v>41.13</v>
      </c>
      <c r="BD1426">
        <v>1424</v>
      </c>
      <c r="BE1426">
        <v>53</v>
      </c>
      <c r="BF1426">
        <v>36.130000000000003</v>
      </c>
    </row>
    <row r="1427" spans="16:58" x14ac:dyDescent="0.25">
      <c r="P1427" s="3">
        <f t="shared" si="271"/>
        <v>1599.746527777779</v>
      </c>
      <c r="Q1427" s="3">
        <f t="shared" si="272"/>
        <v>1.5997465277777789E-2</v>
      </c>
      <c r="R1427" s="1">
        <v>0.52152333333333334</v>
      </c>
      <c r="S1427" t="s">
        <v>35</v>
      </c>
      <c r="T1427">
        <v>53.5</v>
      </c>
      <c r="U1427">
        <v>38.69</v>
      </c>
      <c r="AM1427" s="3">
        <f t="shared" si="273"/>
        <v>1609.1747685185121</v>
      </c>
      <c r="AN1427" s="3">
        <f t="shared" si="274"/>
        <v>1.609174768518512E-2</v>
      </c>
      <c r="AO1427" s="1">
        <v>0.50518612268518515</v>
      </c>
      <c r="AP1427" t="s">
        <v>35</v>
      </c>
      <c r="AQ1427">
        <v>43</v>
      </c>
      <c r="AR1427">
        <v>39.31</v>
      </c>
      <c r="AU1427" s="3">
        <f t="shared" si="275"/>
        <v>1600.6666666666613</v>
      </c>
      <c r="AV1427" s="3">
        <f t="shared" si="276"/>
        <v>1.6006666666666614E-2</v>
      </c>
      <c r="AW1427" s="1">
        <v>0.86272459490740738</v>
      </c>
      <c r="AX1427" t="s">
        <v>35</v>
      </c>
      <c r="AY1427">
        <v>47.75</v>
      </c>
      <c r="AZ1427">
        <v>41.13</v>
      </c>
      <c r="BD1427">
        <v>1425</v>
      </c>
      <c r="BE1427">
        <v>52.75</v>
      </c>
      <c r="BF1427">
        <v>36.130000000000003</v>
      </c>
    </row>
    <row r="1428" spans="16:58" x14ac:dyDescent="0.25">
      <c r="P1428" s="3">
        <f t="shared" si="271"/>
        <v>1600.8576388888862</v>
      </c>
      <c r="Q1428" s="3">
        <f t="shared" si="272"/>
        <v>1.6008576388888862E-2</v>
      </c>
      <c r="R1428" s="1">
        <v>0.52153444444444441</v>
      </c>
      <c r="S1428" t="s">
        <v>35</v>
      </c>
      <c r="T1428">
        <v>53.5</v>
      </c>
      <c r="U1428">
        <v>38.81</v>
      </c>
      <c r="AM1428" s="3">
        <f t="shared" si="273"/>
        <v>1610.2858796296305</v>
      </c>
      <c r="AN1428" s="3">
        <f t="shared" si="274"/>
        <v>1.6102858796296304E-2</v>
      </c>
      <c r="AO1428" s="1">
        <v>0.50519723379629633</v>
      </c>
      <c r="AP1428" t="s">
        <v>35</v>
      </c>
      <c r="AQ1428">
        <v>42.75</v>
      </c>
      <c r="AR1428">
        <v>39.25</v>
      </c>
      <c r="AU1428" s="3">
        <f t="shared" si="275"/>
        <v>1601.7835648148071</v>
      </c>
      <c r="AV1428" s="3">
        <f t="shared" si="276"/>
        <v>1.6017835648148071E-2</v>
      </c>
      <c r="AW1428" s="1">
        <v>0.86273576388888884</v>
      </c>
      <c r="AX1428" t="s">
        <v>35</v>
      </c>
      <c r="AY1428">
        <v>47.75</v>
      </c>
      <c r="AZ1428">
        <v>41.19</v>
      </c>
      <c r="BD1428">
        <v>1426</v>
      </c>
      <c r="BE1428">
        <v>53.25</v>
      </c>
      <c r="BF1428">
        <v>36.06</v>
      </c>
    </row>
    <row r="1429" spans="16:58" x14ac:dyDescent="0.25">
      <c r="P1429" s="3">
        <f t="shared" si="271"/>
        <v>1601.9687500000045</v>
      </c>
      <c r="Q1429" s="3">
        <f t="shared" si="272"/>
        <v>1.6019687500000046E-2</v>
      </c>
      <c r="R1429" s="1">
        <v>0.5215455555555556</v>
      </c>
      <c r="S1429" t="s">
        <v>35</v>
      </c>
      <c r="T1429">
        <v>53.75</v>
      </c>
      <c r="U1429">
        <v>38.94</v>
      </c>
      <c r="AM1429" s="3">
        <f t="shared" si="273"/>
        <v>1611.582175925924</v>
      </c>
      <c r="AN1429" s="3">
        <f t="shared" si="274"/>
        <v>1.6115821759259241E-2</v>
      </c>
      <c r="AO1429" s="1">
        <v>0.50521019675925927</v>
      </c>
      <c r="AP1429" t="s">
        <v>35</v>
      </c>
      <c r="AQ1429">
        <v>43.25</v>
      </c>
      <c r="AR1429">
        <v>39.25</v>
      </c>
      <c r="AU1429" s="3">
        <f t="shared" si="275"/>
        <v>1602.8969907407431</v>
      </c>
      <c r="AV1429" s="3">
        <f t="shared" si="276"/>
        <v>1.6028969907407431E-2</v>
      </c>
      <c r="AW1429" s="1">
        <v>0.8627468981481482</v>
      </c>
      <c r="AX1429" t="s">
        <v>35</v>
      </c>
      <c r="AY1429">
        <v>47</v>
      </c>
      <c r="AZ1429">
        <v>41.25</v>
      </c>
      <c r="BD1429">
        <v>1427</v>
      </c>
      <c r="BE1429">
        <v>53.25</v>
      </c>
      <c r="BF1429">
        <v>36.06</v>
      </c>
    </row>
    <row r="1430" spans="16:58" x14ac:dyDescent="0.25">
      <c r="P1430" s="3">
        <f t="shared" si="271"/>
        <v>1603.079861111112</v>
      </c>
      <c r="Q1430" s="3">
        <f t="shared" si="272"/>
        <v>1.6030798611111119E-2</v>
      </c>
      <c r="R1430" s="1">
        <v>0.52155666666666667</v>
      </c>
      <c r="S1430" t="s">
        <v>35</v>
      </c>
      <c r="T1430">
        <v>53.5</v>
      </c>
      <c r="U1430">
        <v>39.06</v>
      </c>
      <c r="AM1430" s="3">
        <f t="shared" si="273"/>
        <v>1612.739583333328</v>
      </c>
      <c r="AN1430" s="3">
        <f t="shared" si="274"/>
        <v>1.612739583333328E-2</v>
      </c>
      <c r="AO1430" s="1">
        <v>0.50522177083333331</v>
      </c>
      <c r="AP1430" t="s">
        <v>35</v>
      </c>
      <c r="AQ1430">
        <v>43</v>
      </c>
      <c r="AR1430">
        <v>39.19</v>
      </c>
      <c r="AU1430" s="3">
        <f t="shared" si="275"/>
        <v>1604.4456018518449</v>
      </c>
      <c r="AV1430" s="3">
        <f t="shared" si="276"/>
        <v>1.6044456018518449E-2</v>
      </c>
      <c r="AW1430" s="1">
        <v>0.86276238425925922</v>
      </c>
      <c r="AX1430" t="s">
        <v>35</v>
      </c>
      <c r="AY1430">
        <v>47.75</v>
      </c>
      <c r="AZ1430">
        <v>41.63</v>
      </c>
      <c r="BD1430">
        <v>1428</v>
      </c>
      <c r="BE1430">
        <v>53.25</v>
      </c>
      <c r="BF1430">
        <v>36</v>
      </c>
    </row>
    <row r="1431" spans="16:58" x14ac:dyDescent="0.25">
      <c r="P1431" s="3">
        <f t="shared" si="271"/>
        <v>1604.1909722222192</v>
      </c>
      <c r="Q1431" s="3">
        <f t="shared" si="272"/>
        <v>1.6041909722222192E-2</v>
      </c>
      <c r="R1431" s="1">
        <v>0.52156777777777774</v>
      </c>
      <c r="S1431" t="s">
        <v>35</v>
      </c>
      <c r="T1431">
        <v>53.75</v>
      </c>
      <c r="U1431">
        <v>39.25</v>
      </c>
      <c r="AM1431" s="3">
        <f t="shared" si="273"/>
        <v>1613.8969907407429</v>
      </c>
      <c r="AN1431" s="3">
        <f t="shared" si="274"/>
        <v>1.613896990740743E-2</v>
      </c>
      <c r="AO1431" s="1">
        <v>0.50523334490740746</v>
      </c>
      <c r="AP1431" t="s">
        <v>35</v>
      </c>
      <c r="AQ1431">
        <v>43.25</v>
      </c>
      <c r="AR1431">
        <v>39.19</v>
      </c>
      <c r="AU1431" s="3">
        <f t="shared" si="275"/>
        <v>1605.6886574074003</v>
      </c>
      <c r="AV1431" s="3">
        <f t="shared" si="276"/>
        <v>1.6056886574074003E-2</v>
      </c>
      <c r="AW1431" s="1">
        <v>0.86277481481481477</v>
      </c>
      <c r="AX1431" t="s">
        <v>35</v>
      </c>
      <c r="AY1431">
        <v>47.5</v>
      </c>
      <c r="AZ1431">
        <v>41.38</v>
      </c>
      <c r="BD1431">
        <v>1429</v>
      </c>
      <c r="BE1431">
        <v>52.75</v>
      </c>
      <c r="BF1431">
        <v>36</v>
      </c>
    </row>
    <row r="1432" spans="16:58" x14ac:dyDescent="0.25">
      <c r="P1432" s="3">
        <f t="shared" si="271"/>
        <v>1605.3020833333376</v>
      </c>
      <c r="Q1432" s="3">
        <f t="shared" si="272"/>
        <v>1.6053020833333376E-2</v>
      </c>
      <c r="R1432" s="1">
        <v>0.52157888888888893</v>
      </c>
      <c r="S1432" t="s">
        <v>35</v>
      </c>
      <c r="T1432">
        <v>54.25</v>
      </c>
      <c r="U1432">
        <v>39.380000000000003</v>
      </c>
      <c r="AM1432" s="3">
        <f t="shared" si="273"/>
        <v>1615.0081018518504</v>
      </c>
      <c r="AN1432" s="3">
        <f t="shared" si="274"/>
        <v>1.6150081018518503E-2</v>
      </c>
      <c r="AO1432" s="1">
        <v>0.50524445601851853</v>
      </c>
      <c r="AP1432" t="s">
        <v>35</v>
      </c>
      <c r="AQ1432">
        <v>43</v>
      </c>
      <c r="AR1432">
        <v>39.130000000000003</v>
      </c>
      <c r="AU1432" s="3">
        <f t="shared" si="275"/>
        <v>1606.8414351851911</v>
      </c>
      <c r="AV1432" s="3">
        <f t="shared" si="276"/>
        <v>1.6068414351851912E-2</v>
      </c>
      <c r="AW1432" s="1">
        <v>0.86278634259259268</v>
      </c>
      <c r="AX1432" t="s">
        <v>35</v>
      </c>
      <c r="AY1432">
        <v>47.75</v>
      </c>
      <c r="AZ1432">
        <v>41.38</v>
      </c>
      <c r="BD1432">
        <v>1430</v>
      </c>
      <c r="BE1432">
        <v>53</v>
      </c>
      <c r="BF1432">
        <v>35.94</v>
      </c>
    </row>
    <row r="1433" spans="16:58" x14ac:dyDescent="0.25">
      <c r="P1433" s="3">
        <f t="shared" si="271"/>
        <v>1606.4131944444448</v>
      </c>
      <c r="Q1433" s="3">
        <f t="shared" si="272"/>
        <v>1.6064131944444449E-2</v>
      </c>
      <c r="R1433" s="1">
        <v>0.52159</v>
      </c>
      <c r="S1433" t="s">
        <v>35</v>
      </c>
      <c r="T1433">
        <v>54</v>
      </c>
      <c r="U1433">
        <v>39.5</v>
      </c>
      <c r="AM1433" s="3">
        <f t="shared" si="273"/>
        <v>1616.1192129629576</v>
      </c>
      <c r="AN1433" s="3">
        <f t="shared" si="274"/>
        <v>1.6161192129629576E-2</v>
      </c>
      <c r="AO1433" s="1">
        <v>0.5052555671296296</v>
      </c>
      <c r="AP1433" t="s">
        <v>35</v>
      </c>
      <c r="AQ1433">
        <v>43</v>
      </c>
      <c r="AR1433">
        <v>39.130000000000003</v>
      </c>
      <c r="AU1433" s="3">
        <f t="shared" si="275"/>
        <v>1607.962962962961</v>
      </c>
      <c r="AV1433" s="3">
        <f t="shared" si="276"/>
        <v>1.607962962962961E-2</v>
      </c>
      <c r="AW1433" s="1">
        <v>0.86279755787037038</v>
      </c>
      <c r="AX1433" t="s">
        <v>35</v>
      </c>
      <c r="AY1433">
        <v>47.5</v>
      </c>
      <c r="AZ1433">
        <v>41.44</v>
      </c>
      <c r="BD1433">
        <v>1431</v>
      </c>
      <c r="BE1433">
        <v>53.5</v>
      </c>
      <c r="BF1433">
        <v>35.94</v>
      </c>
    </row>
    <row r="1434" spans="16:58" x14ac:dyDescent="0.25">
      <c r="P1434" s="3">
        <f t="shared" si="271"/>
        <v>1607.5243055555522</v>
      </c>
      <c r="Q1434" s="3">
        <f t="shared" si="272"/>
        <v>1.6075243055555521E-2</v>
      </c>
      <c r="R1434" s="1">
        <v>0.52160111111111107</v>
      </c>
      <c r="S1434" t="s">
        <v>35</v>
      </c>
      <c r="T1434">
        <v>53.75</v>
      </c>
      <c r="U1434">
        <v>39.630000000000003</v>
      </c>
      <c r="AM1434" s="3">
        <f t="shared" si="273"/>
        <v>1617.2754629629583</v>
      </c>
      <c r="AN1434" s="3">
        <f t="shared" si="274"/>
        <v>1.6172754629629582E-2</v>
      </c>
      <c r="AO1434" s="1">
        <v>0.50526712962962961</v>
      </c>
      <c r="AP1434" t="s">
        <v>35</v>
      </c>
      <c r="AQ1434">
        <v>43.25</v>
      </c>
      <c r="AR1434">
        <v>39.06</v>
      </c>
      <c r="AU1434" s="3">
        <f t="shared" si="275"/>
        <v>1609.0821759259245</v>
      </c>
      <c r="AV1434" s="3">
        <f t="shared" si="276"/>
        <v>1.6090821759259244E-2</v>
      </c>
      <c r="AW1434" s="1">
        <v>0.86280875000000001</v>
      </c>
      <c r="AX1434" t="s">
        <v>35</v>
      </c>
      <c r="AY1434">
        <v>47</v>
      </c>
      <c r="AZ1434">
        <v>41.5</v>
      </c>
      <c r="BD1434">
        <v>1432</v>
      </c>
      <c r="BE1434">
        <v>53</v>
      </c>
      <c r="BF1434">
        <v>35.94</v>
      </c>
    </row>
    <row r="1435" spans="16:58" x14ac:dyDescent="0.25">
      <c r="P1435" s="3">
        <f t="shared" si="271"/>
        <v>1608.6354166666706</v>
      </c>
      <c r="Q1435" s="3">
        <f t="shared" si="272"/>
        <v>1.6086354166666705E-2</v>
      </c>
      <c r="R1435" s="1">
        <v>0.52161222222222225</v>
      </c>
      <c r="S1435" t="s">
        <v>35</v>
      </c>
      <c r="T1435">
        <v>54.5</v>
      </c>
      <c r="U1435">
        <v>39.69</v>
      </c>
      <c r="AM1435" s="3">
        <f t="shared" si="273"/>
        <v>1618.3865740740655</v>
      </c>
      <c r="AN1435" s="3">
        <f t="shared" si="274"/>
        <v>1.6183865740740655E-2</v>
      </c>
      <c r="AO1435" s="1">
        <v>0.50527824074074068</v>
      </c>
      <c r="AP1435" t="s">
        <v>35</v>
      </c>
      <c r="AQ1435">
        <v>43</v>
      </c>
      <c r="AR1435">
        <v>39</v>
      </c>
      <c r="AU1435" s="3">
        <f t="shared" si="275"/>
        <v>1610.6331018518438</v>
      </c>
      <c r="AV1435" s="3">
        <f t="shared" si="276"/>
        <v>1.6106331018518438E-2</v>
      </c>
      <c r="AW1435" s="1">
        <v>0.86282425925925921</v>
      </c>
      <c r="AX1435" t="s">
        <v>35</v>
      </c>
      <c r="AY1435">
        <v>47.75</v>
      </c>
      <c r="AZ1435">
        <v>41.88</v>
      </c>
      <c r="BD1435">
        <v>1433</v>
      </c>
      <c r="BE1435">
        <v>53.5</v>
      </c>
      <c r="BF1435">
        <v>35.880000000000003</v>
      </c>
    </row>
    <row r="1436" spans="16:58" x14ac:dyDescent="0.25">
      <c r="P1436" s="3">
        <f t="shared" si="271"/>
        <v>1609.7465277777778</v>
      </c>
      <c r="Q1436" s="3">
        <f t="shared" si="272"/>
        <v>1.6097465277777778E-2</v>
      </c>
      <c r="R1436" s="1">
        <v>0.52162333333333333</v>
      </c>
      <c r="S1436" t="s">
        <v>35</v>
      </c>
      <c r="T1436">
        <v>54.5</v>
      </c>
      <c r="U1436">
        <v>39.75</v>
      </c>
      <c r="AM1436" s="3">
        <f t="shared" si="273"/>
        <v>1619.5439814814804</v>
      </c>
      <c r="AN1436" s="3">
        <f t="shared" si="274"/>
        <v>1.6195439814814805E-2</v>
      </c>
      <c r="AO1436" s="1">
        <v>0.50528981481481483</v>
      </c>
      <c r="AP1436" t="s">
        <v>35</v>
      </c>
      <c r="AQ1436">
        <v>43.25</v>
      </c>
      <c r="AR1436">
        <v>38.94</v>
      </c>
      <c r="AU1436" s="3">
        <f t="shared" si="275"/>
        <v>1611.8703703703718</v>
      </c>
      <c r="AV1436" s="3">
        <f t="shared" si="276"/>
        <v>1.6118703703703718E-2</v>
      </c>
      <c r="AW1436" s="1">
        <v>0.86283663194444449</v>
      </c>
      <c r="AX1436" t="s">
        <v>35</v>
      </c>
      <c r="AY1436">
        <v>47.5</v>
      </c>
      <c r="AZ1436">
        <v>41.63</v>
      </c>
      <c r="BD1436">
        <v>1434</v>
      </c>
      <c r="BE1436">
        <v>53.25</v>
      </c>
      <c r="BF1436">
        <v>35.880000000000003</v>
      </c>
    </row>
    <row r="1437" spans="16:58" x14ac:dyDescent="0.25">
      <c r="P1437" s="3">
        <f t="shared" si="271"/>
        <v>1610.8900462962984</v>
      </c>
      <c r="Q1437" s="3">
        <f t="shared" si="272"/>
        <v>1.6108900462962983E-2</v>
      </c>
      <c r="R1437" s="1">
        <v>0.52163476851851853</v>
      </c>
      <c r="S1437" t="s">
        <v>35</v>
      </c>
      <c r="T1437">
        <v>54</v>
      </c>
      <c r="U1437">
        <v>39.880000000000003</v>
      </c>
      <c r="AM1437" s="3">
        <f t="shared" si="273"/>
        <v>1620.6550925925878</v>
      </c>
      <c r="AN1437" s="3">
        <f t="shared" si="274"/>
        <v>1.6206550925925878E-2</v>
      </c>
      <c r="AO1437" s="1">
        <v>0.5053009259259259</v>
      </c>
      <c r="AP1437" t="s">
        <v>35</v>
      </c>
      <c r="AQ1437">
        <v>43.25</v>
      </c>
      <c r="AR1437">
        <v>38.94</v>
      </c>
      <c r="AU1437" s="3">
        <f t="shared" si="275"/>
        <v>1613.032407407411</v>
      </c>
      <c r="AV1437" s="3">
        <f t="shared" si="276"/>
        <v>1.6130324074074109E-2</v>
      </c>
      <c r="AW1437" s="1">
        <v>0.86284825231481488</v>
      </c>
      <c r="AX1437" t="s">
        <v>35</v>
      </c>
      <c r="AY1437">
        <v>47.75</v>
      </c>
      <c r="AZ1437">
        <v>41.63</v>
      </c>
      <c r="BD1437">
        <v>1435</v>
      </c>
      <c r="BE1437">
        <v>53.5</v>
      </c>
      <c r="BF1437">
        <v>35.880000000000003</v>
      </c>
    </row>
    <row r="1438" spans="16:58" x14ac:dyDescent="0.25">
      <c r="P1438" s="3">
        <f t="shared" si="271"/>
        <v>1611.9965277777815</v>
      </c>
      <c r="Q1438" s="3">
        <f t="shared" si="272"/>
        <v>1.6119965277777815E-2</v>
      </c>
      <c r="R1438" s="1">
        <v>0.52164583333333336</v>
      </c>
      <c r="S1438" t="s">
        <v>35</v>
      </c>
      <c r="T1438">
        <v>54</v>
      </c>
      <c r="U1438">
        <v>39.94</v>
      </c>
      <c r="AM1438" s="3">
        <f t="shared" si="273"/>
        <v>1621.7662037037062</v>
      </c>
      <c r="AN1438" s="3">
        <f t="shared" si="274"/>
        <v>1.6217662037037062E-2</v>
      </c>
      <c r="AO1438" s="1">
        <v>0.50531203703703709</v>
      </c>
      <c r="AP1438" t="s">
        <v>35</v>
      </c>
      <c r="AQ1438">
        <v>42.5</v>
      </c>
      <c r="AR1438">
        <v>38.880000000000003</v>
      </c>
      <c r="AU1438" s="3">
        <f t="shared" si="275"/>
        <v>1614.1469907407391</v>
      </c>
      <c r="AV1438" s="3">
        <f t="shared" si="276"/>
        <v>1.6141469907407391E-2</v>
      </c>
      <c r="AW1438" s="1">
        <v>0.86285939814814816</v>
      </c>
      <c r="AX1438" t="s">
        <v>35</v>
      </c>
      <c r="AY1438">
        <v>47.75</v>
      </c>
      <c r="AZ1438">
        <v>41.69</v>
      </c>
      <c r="BD1438">
        <v>1436</v>
      </c>
      <c r="BE1438">
        <v>53.75</v>
      </c>
      <c r="BF1438">
        <v>35.81</v>
      </c>
    </row>
    <row r="1439" spans="16:58" x14ac:dyDescent="0.25">
      <c r="P1439" s="3">
        <f t="shared" si="271"/>
        <v>1613.1006944444471</v>
      </c>
      <c r="Q1439" s="3">
        <f t="shared" si="272"/>
        <v>1.613100694444447E-2</v>
      </c>
      <c r="R1439" s="1">
        <v>0.52165687500000002</v>
      </c>
      <c r="S1439" t="s">
        <v>35</v>
      </c>
      <c r="T1439">
        <v>53.5</v>
      </c>
      <c r="U1439">
        <v>40</v>
      </c>
      <c r="AM1439" s="3">
        <f t="shared" si="273"/>
        <v>1623.2939814814829</v>
      </c>
      <c r="AN1439" s="3">
        <f t="shared" si="274"/>
        <v>1.6232939814814829E-2</v>
      </c>
      <c r="AO1439" s="1">
        <v>0.50532731481481485</v>
      </c>
      <c r="AP1439" t="s">
        <v>35</v>
      </c>
      <c r="AQ1439">
        <v>43.25</v>
      </c>
      <c r="AR1439">
        <v>38.880000000000003</v>
      </c>
      <c r="AU1439" s="3">
        <f t="shared" si="275"/>
        <v>1615.2627314814704</v>
      </c>
      <c r="AV1439" s="3">
        <f t="shared" si="276"/>
        <v>1.6152627314814705E-2</v>
      </c>
      <c r="AW1439" s="1">
        <v>0.86287055555555547</v>
      </c>
      <c r="AX1439" t="s">
        <v>35</v>
      </c>
      <c r="AY1439">
        <v>47.5</v>
      </c>
      <c r="AZ1439">
        <v>41.75</v>
      </c>
      <c r="BD1439">
        <v>1437</v>
      </c>
      <c r="BE1439">
        <v>53.75</v>
      </c>
      <c r="BF1439">
        <v>35.81</v>
      </c>
    </row>
    <row r="1440" spans="16:58" x14ac:dyDescent="0.25">
      <c r="P1440" s="3">
        <f t="shared" si="271"/>
        <v>1614.2118055555543</v>
      </c>
      <c r="Q1440" s="3">
        <f t="shared" si="272"/>
        <v>1.6142118055555543E-2</v>
      </c>
      <c r="R1440" s="1">
        <v>0.52166798611111109</v>
      </c>
      <c r="S1440" t="s">
        <v>35</v>
      </c>
      <c r="T1440">
        <v>53</v>
      </c>
      <c r="U1440">
        <v>40.19</v>
      </c>
      <c r="AM1440" s="3">
        <f t="shared" si="273"/>
        <v>1624.4976851851834</v>
      </c>
      <c r="AN1440" s="3">
        <f t="shared" si="274"/>
        <v>1.6244976851851833E-2</v>
      </c>
      <c r="AO1440" s="1">
        <v>0.50533935185185186</v>
      </c>
      <c r="AP1440" t="s">
        <v>35</v>
      </c>
      <c r="AQ1440">
        <v>43</v>
      </c>
      <c r="AR1440">
        <v>38.81</v>
      </c>
      <c r="AU1440" s="3">
        <f t="shared" si="275"/>
        <v>1616.3807870370306</v>
      </c>
      <c r="AV1440" s="3">
        <f t="shared" si="276"/>
        <v>1.6163807870370306E-2</v>
      </c>
      <c r="AW1440" s="1">
        <v>0.86288173611111108</v>
      </c>
      <c r="AX1440" t="s">
        <v>35</v>
      </c>
      <c r="AY1440">
        <v>47.5</v>
      </c>
      <c r="AZ1440">
        <v>41.81</v>
      </c>
      <c r="BD1440">
        <v>1438</v>
      </c>
      <c r="BE1440">
        <v>53.75</v>
      </c>
      <c r="BF1440">
        <v>35.81</v>
      </c>
    </row>
    <row r="1441" spans="16:58" x14ac:dyDescent="0.25">
      <c r="P1441" s="3">
        <f t="shared" si="271"/>
        <v>1615.3217592592584</v>
      </c>
      <c r="Q1441" s="3">
        <f t="shared" si="272"/>
        <v>1.6153217592592584E-2</v>
      </c>
      <c r="R1441" s="1">
        <v>0.52167908564814813</v>
      </c>
      <c r="S1441" t="s">
        <v>35</v>
      </c>
      <c r="T1441">
        <v>52.75</v>
      </c>
      <c r="U1441">
        <v>40.25</v>
      </c>
      <c r="AM1441" s="3">
        <f t="shared" si="273"/>
        <v>1625.6550925925872</v>
      </c>
      <c r="AN1441" s="3">
        <f t="shared" si="274"/>
        <v>1.6256550925925872E-2</v>
      </c>
      <c r="AO1441" s="1">
        <v>0.5053509259259259</v>
      </c>
      <c r="AP1441" t="s">
        <v>35</v>
      </c>
      <c r="AQ1441">
        <v>43.25</v>
      </c>
      <c r="AR1441">
        <v>38.75</v>
      </c>
      <c r="AU1441" s="3">
        <f t="shared" si="275"/>
        <v>1617.4976851851764</v>
      </c>
      <c r="AV1441" s="3">
        <f t="shared" si="276"/>
        <v>1.6174976851851763E-2</v>
      </c>
      <c r="AW1441" s="1">
        <v>0.86289290509259253</v>
      </c>
      <c r="AX1441" t="s">
        <v>35</v>
      </c>
      <c r="AY1441">
        <v>47.25</v>
      </c>
      <c r="AZ1441">
        <v>41.81</v>
      </c>
      <c r="BD1441">
        <v>1439</v>
      </c>
      <c r="BE1441">
        <v>53.75</v>
      </c>
      <c r="BF1441">
        <v>35.69</v>
      </c>
    </row>
    <row r="1442" spans="16:58" x14ac:dyDescent="0.25">
      <c r="P1442" s="3">
        <f t="shared" si="271"/>
        <v>1616.4328703703657</v>
      </c>
      <c r="Q1442" s="3">
        <f t="shared" si="272"/>
        <v>1.6164328703703656E-2</v>
      </c>
      <c r="R1442" s="1">
        <v>0.52169019675925921</v>
      </c>
      <c r="S1442" t="s">
        <v>35</v>
      </c>
      <c r="T1442">
        <v>51.75</v>
      </c>
      <c r="U1442">
        <v>40.380000000000003</v>
      </c>
      <c r="AM1442" s="3">
        <f t="shared" si="273"/>
        <v>1626.7662037036946</v>
      </c>
      <c r="AN1442" s="3">
        <f t="shared" si="274"/>
        <v>1.6267662037036945E-2</v>
      </c>
      <c r="AO1442" s="1">
        <v>0.50536203703703697</v>
      </c>
      <c r="AP1442" t="s">
        <v>35</v>
      </c>
      <c r="AQ1442">
        <v>43.25</v>
      </c>
      <c r="AR1442">
        <v>38.69</v>
      </c>
      <c r="AU1442" s="3">
        <f t="shared" si="275"/>
        <v>1618.6249999999957</v>
      </c>
      <c r="AV1442" s="3">
        <f t="shared" si="276"/>
        <v>1.6186249999999958E-2</v>
      </c>
      <c r="AW1442" s="1">
        <v>0.86290417824074073</v>
      </c>
      <c r="AX1442" t="s">
        <v>35</v>
      </c>
      <c r="AY1442">
        <v>47.5</v>
      </c>
      <c r="AZ1442">
        <v>42.19</v>
      </c>
      <c r="BD1442">
        <v>1440</v>
      </c>
      <c r="BE1442">
        <v>53.5</v>
      </c>
      <c r="BF1442">
        <v>35.75</v>
      </c>
    </row>
    <row r="1443" spans="16:58" x14ac:dyDescent="0.25">
      <c r="P1443" s="3">
        <f t="shared" si="271"/>
        <v>1617.543981481484</v>
      </c>
      <c r="Q1443" s="3">
        <f t="shared" si="272"/>
        <v>1.617543981481484E-2</v>
      </c>
      <c r="R1443" s="1">
        <v>0.52170130787037039</v>
      </c>
      <c r="S1443" t="s">
        <v>35</v>
      </c>
      <c r="T1443">
        <v>51.75</v>
      </c>
      <c r="U1443">
        <v>41</v>
      </c>
      <c r="AM1443" s="3">
        <f t="shared" si="273"/>
        <v>1627.9236111111095</v>
      </c>
      <c r="AN1443" s="3">
        <f t="shared" si="274"/>
        <v>1.6279236111111095E-2</v>
      </c>
      <c r="AO1443" s="1">
        <v>0.50537361111111112</v>
      </c>
      <c r="AP1443" t="s">
        <v>35</v>
      </c>
      <c r="AQ1443">
        <v>43.5</v>
      </c>
      <c r="AR1443">
        <v>38.630000000000003</v>
      </c>
      <c r="AU1443" s="3">
        <f t="shared" si="275"/>
        <v>1619.7442129629592</v>
      </c>
      <c r="AV1443" s="3">
        <f t="shared" si="276"/>
        <v>1.6197442129629591E-2</v>
      </c>
      <c r="AW1443" s="1">
        <v>0.86291537037037036</v>
      </c>
      <c r="AX1443" t="s">
        <v>35</v>
      </c>
      <c r="AY1443">
        <v>47.5</v>
      </c>
      <c r="AZ1443">
        <v>41.94</v>
      </c>
      <c r="BD1443">
        <v>1441</v>
      </c>
      <c r="BE1443">
        <v>54</v>
      </c>
      <c r="BF1443">
        <v>35.69</v>
      </c>
    </row>
    <row r="1444" spans="16:58" x14ac:dyDescent="0.25">
      <c r="P1444" s="3">
        <f t="shared" si="271"/>
        <v>1618.6516203703704</v>
      </c>
      <c r="Q1444" s="3">
        <f t="shared" si="272"/>
        <v>1.6186516203703705E-2</v>
      </c>
      <c r="R1444" s="1">
        <v>0.52171238425925925</v>
      </c>
      <c r="S1444" t="s">
        <v>35</v>
      </c>
      <c r="T1444">
        <v>51.75</v>
      </c>
      <c r="U1444">
        <v>41.06</v>
      </c>
      <c r="AM1444" s="3">
        <f t="shared" si="273"/>
        <v>1629.0798611111102</v>
      </c>
      <c r="AN1444" s="3">
        <f t="shared" si="274"/>
        <v>1.6290798611111101E-2</v>
      </c>
      <c r="AO1444" s="1">
        <v>0.50538517361111113</v>
      </c>
      <c r="AP1444" t="s">
        <v>35</v>
      </c>
      <c r="AQ1444">
        <v>43.5</v>
      </c>
      <c r="AR1444">
        <v>37.880000000000003</v>
      </c>
      <c r="AU1444" s="3">
        <f t="shared" si="275"/>
        <v>1620.8634259259336</v>
      </c>
      <c r="AV1444" s="3">
        <f t="shared" si="276"/>
        <v>1.6208634259259336E-2</v>
      </c>
      <c r="AW1444" s="1">
        <v>0.8629265625000001</v>
      </c>
      <c r="AX1444" t="s">
        <v>35</v>
      </c>
      <c r="AY1444">
        <v>47.5</v>
      </c>
      <c r="AZ1444">
        <v>42</v>
      </c>
      <c r="BD1444">
        <v>1442</v>
      </c>
      <c r="BE1444">
        <v>53.5</v>
      </c>
      <c r="BF1444">
        <v>35.69</v>
      </c>
    </row>
    <row r="1445" spans="16:58" x14ac:dyDescent="0.25">
      <c r="P1445" s="3">
        <f t="shared" si="271"/>
        <v>1619.7627314814777</v>
      </c>
      <c r="Q1445" s="3">
        <f t="shared" si="272"/>
        <v>1.6197627314814778E-2</v>
      </c>
      <c r="R1445" s="1">
        <v>0.52172349537037033</v>
      </c>
      <c r="S1445" t="s">
        <v>35</v>
      </c>
      <c r="T1445">
        <v>51.5</v>
      </c>
      <c r="U1445">
        <v>41.19</v>
      </c>
      <c r="AM1445" s="3">
        <f t="shared" si="273"/>
        <v>1630.1909722222174</v>
      </c>
      <c r="AN1445" s="3">
        <f t="shared" si="274"/>
        <v>1.6301909722222174E-2</v>
      </c>
      <c r="AO1445" s="1">
        <v>0.5053962847222222</v>
      </c>
      <c r="AP1445" t="s">
        <v>35</v>
      </c>
      <c r="AQ1445">
        <v>43.25</v>
      </c>
      <c r="AR1445">
        <v>37.880000000000003</v>
      </c>
      <c r="AU1445" s="3">
        <f t="shared" si="275"/>
        <v>1622.0162037037023</v>
      </c>
      <c r="AV1445" s="3">
        <f t="shared" si="276"/>
        <v>1.6220162037037023E-2</v>
      </c>
      <c r="AW1445" s="1">
        <v>0.86293809027777779</v>
      </c>
      <c r="AX1445" t="s">
        <v>35</v>
      </c>
      <c r="AY1445">
        <v>47.75</v>
      </c>
      <c r="AZ1445">
        <v>42</v>
      </c>
      <c r="BD1445">
        <v>1443</v>
      </c>
      <c r="BE1445">
        <v>54</v>
      </c>
      <c r="BF1445">
        <v>35.630000000000003</v>
      </c>
    </row>
    <row r="1446" spans="16:58" x14ac:dyDescent="0.25">
      <c r="P1446" s="3">
        <f t="shared" si="271"/>
        <v>1620.8703703703752</v>
      </c>
      <c r="Q1446" s="3">
        <f t="shared" si="272"/>
        <v>1.6208703703703753E-2</v>
      </c>
      <c r="R1446" s="1">
        <v>0.5217345717592593</v>
      </c>
      <c r="S1446" t="s">
        <v>35</v>
      </c>
      <c r="T1446">
        <v>51.25</v>
      </c>
      <c r="U1446">
        <v>41.25</v>
      </c>
      <c r="AM1446" s="3">
        <f t="shared" si="273"/>
        <v>1631.3020833333246</v>
      </c>
      <c r="AN1446" s="3">
        <f t="shared" si="274"/>
        <v>1.6313020833333247E-2</v>
      </c>
      <c r="AO1446" s="1">
        <v>0.50540739583333327</v>
      </c>
      <c r="AP1446" t="s">
        <v>35</v>
      </c>
      <c r="AQ1446">
        <v>44</v>
      </c>
      <c r="AR1446">
        <v>38.5</v>
      </c>
      <c r="AU1446" s="3">
        <f t="shared" si="275"/>
        <v>1623.1273148148207</v>
      </c>
      <c r="AV1446" s="3">
        <f t="shared" si="276"/>
        <v>1.6231273148148206E-2</v>
      </c>
      <c r="AW1446" s="1">
        <v>0.86294920138888898</v>
      </c>
      <c r="AX1446" t="s">
        <v>35</v>
      </c>
      <c r="AY1446">
        <v>47.5</v>
      </c>
      <c r="AZ1446">
        <v>42</v>
      </c>
      <c r="BD1446">
        <v>1444</v>
      </c>
      <c r="BE1446">
        <v>54</v>
      </c>
      <c r="BF1446">
        <v>35.630000000000003</v>
      </c>
    </row>
    <row r="1447" spans="16:58" x14ac:dyDescent="0.25">
      <c r="P1447" s="3">
        <f t="shared" si="271"/>
        <v>1622.0231481481439</v>
      </c>
      <c r="Q1447" s="3">
        <f t="shared" si="272"/>
        <v>1.622023148148144E-2</v>
      </c>
      <c r="R1447" s="1">
        <v>0.52174609953703699</v>
      </c>
      <c r="S1447" t="s">
        <v>35</v>
      </c>
      <c r="T1447">
        <v>51</v>
      </c>
      <c r="U1447">
        <v>41.31</v>
      </c>
      <c r="AM1447" s="3">
        <f t="shared" si="273"/>
        <v>1632.4131944444432</v>
      </c>
      <c r="AN1447" s="3">
        <f t="shared" si="274"/>
        <v>1.6324131944444431E-2</v>
      </c>
      <c r="AO1447" s="1">
        <v>0.50541850694444446</v>
      </c>
      <c r="AP1447" t="s">
        <v>35</v>
      </c>
      <c r="AQ1447">
        <v>43.75</v>
      </c>
      <c r="AR1447">
        <v>37.69</v>
      </c>
      <c r="AU1447" s="3">
        <f t="shared" si="275"/>
        <v>1624.2777777777717</v>
      </c>
      <c r="AV1447" s="3">
        <f t="shared" si="276"/>
        <v>1.6242777777777717E-2</v>
      </c>
      <c r="AW1447" s="1">
        <v>0.86296070601851849</v>
      </c>
      <c r="AX1447" t="s">
        <v>35</v>
      </c>
      <c r="AY1447">
        <v>47.5</v>
      </c>
      <c r="AZ1447">
        <v>42.06</v>
      </c>
      <c r="BD1447">
        <v>1445</v>
      </c>
      <c r="BE1447">
        <v>53.75</v>
      </c>
      <c r="BF1447">
        <v>35.56</v>
      </c>
    </row>
    <row r="1448" spans="16:58" x14ac:dyDescent="0.25">
      <c r="P1448" s="3">
        <f t="shared" si="271"/>
        <v>1623.1331018518481</v>
      </c>
      <c r="Q1448" s="3">
        <f t="shared" si="272"/>
        <v>1.623133101851848E-2</v>
      </c>
      <c r="R1448" s="1">
        <v>0.52175719907407403</v>
      </c>
      <c r="S1448" t="s">
        <v>35</v>
      </c>
      <c r="T1448">
        <v>51.25</v>
      </c>
      <c r="U1448">
        <v>41.38</v>
      </c>
      <c r="AM1448" s="3">
        <f t="shared" si="273"/>
        <v>1633.5243055555504</v>
      </c>
      <c r="AN1448" s="3">
        <f t="shared" si="274"/>
        <v>1.6335243055555504E-2</v>
      </c>
      <c r="AO1448" s="1">
        <v>0.50542961805555553</v>
      </c>
      <c r="AP1448" t="s">
        <v>35</v>
      </c>
      <c r="AQ1448">
        <v>44</v>
      </c>
      <c r="AR1448">
        <v>37.81</v>
      </c>
      <c r="AU1448" s="3">
        <f t="shared" si="275"/>
        <v>1625.3900462962933</v>
      </c>
      <c r="AV1448" s="3">
        <f t="shared" si="276"/>
        <v>1.6253900462962934E-2</v>
      </c>
      <c r="AW1448" s="1">
        <v>0.8629718287037037</v>
      </c>
      <c r="AX1448" t="s">
        <v>35</v>
      </c>
      <c r="AY1448">
        <v>47</v>
      </c>
      <c r="AZ1448">
        <v>42.06</v>
      </c>
      <c r="BD1448">
        <v>1446</v>
      </c>
      <c r="BE1448">
        <v>54</v>
      </c>
      <c r="BF1448">
        <v>35.56</v>
      </c>
    </row>
    <row r="1449" spans="16:58" x14ac:dyDescent="0.25">
      <c r="P1449" s="3">
        <f t="shared" si="271"/>
        <v>1624.2442129629665</v>
      </c>
      <c r="Q1449" s="3">
        <f t="shared" si="272"/>
        <v>1.6242442129629664E-2</v>
      </c>
      <c r="R1449" s="1">
        <v>0.52176831018518521</v>
      </c>
      <c r="S1449" t="s">
        <v>35</v>
      </c>
      <c r="T1449">
        <v>51</v>
      </c>
      <c r="U1449">
        <v>41.38</v>
      </c>
      <c r="AM1449" s="3">
        <f t="shared" si="273"/>
        <v>1634.6354166666576</v>
      </c>
      <c r="AN1449" s="3">
        <f t="shared" si="274"/>
        <v>1.6346354166666577E-2</v>
      </c>
      <c r="AO1449" s="1">
        <v>0.5054407291666666</v>
      </c>
      <c r="AP1449" t="s">
        <v>35</v>
      </c>
      <c r="AQ1449">
        <v>44</v>
      </c>
      <c r="AR1449">
        <v>37.81</v>
      </c>
      <c r="AU1449" s="3">
        <f t="shared" si="275"/>
        <v>1626.5011574074117</v>
      </c>
      <c r="AV1449" s="3">
        <f t="shared" si="276"/>
        <v>1.6265011574074117E-2</v>
      </c>
      <c r="AW1449" s="1">
        <v>0.86298293981481489</v>
      </c>
      <c r="AX1449" t="s">
        <v>35</v>
      </c>
      <c r="AY1449">
        <v>47.25</v>
      </c>
      <c r="AZ1449">
        <v>42.44</v>
      </c>
      <c r="BD1449">
        <v>1447</v>
      </c>
      <c r="BE1449">
        <v>54</v>
      </c>
      <c r="BF1449">
        <v>35.5</v>
      </c>
    </row>
    <row r="1450" spans="16:58" x14ac:dyDescent="0.25">
      <c r="P1450" s="3">
        <f t="shared" si="271"/>
        <v>1625.3553240740737</v>
      </c>
      <c r="Q1450" s="3">
        <f t="shared" si="272"/>
        <v>1.6253553240740737E-2</v>
      </c>
      <c r="R1450" s="1">
        <v>0.52177942129629629</v>
      </c>
      <c r="S1450" t="s">
        <v>35</v>
      </c>
      <c r="T1450">
        <v>51</v>
      </c>
      <c r="U1450">
        <v>41.44</v>
      </c>
      <c r="AM1450" s="3">
        <f t="shared" si="273"/>
        <v>1635.7199074074013</v>
      </c>
      <c r="AN1450" s="3">
        <f t="shared" si="274"/>
        <v>1.6357199074074014E-2</v>
      </c>
      <c r="AO1450" s="1">
        <v>0.50545157407407404</v>
      </c>
      <c r="AP1450" t="s">
        <v>35</v>
      </c>
      <c r="AQ1450">
        <v>44</v>
      </c>
      <c r="AR1450">
        <v>37.81</v>
      </c>
      <c r="AU1450" s="3">
        <f t="shared" si="275"/>
        <v>1627.6261574074135</v>
      </c>
      <c r="AV1450" s="3">
        <f t="shared" si="276"/>
        <v>1.6276261574074136E-2</v>
      </c>
      <c r="AW1450" s="1">
        <v>0.8629941898148149</v>
      </c>
      <c r="AX1450" t="s">
        <v>35</v>
      </c>
      <c r="AY1450">
        <v>47</v>
      </c>
      <c r="AZ1450">
        <v>42.5</v>
      </c>
      <c r="BD1450">
        <v>1448</v>
      </c>
      <c r="BE1450">
        <v>53.75</v>
      </c>
      <c r="BF1450">
        <v>35.5</v>
      </c>
    </row>
    <row r="1451" spans="16:58" x14ac:dyDescent="0.25">
      <c r="P1451" s="3">
        <f t="shared" si="271"/>
        <v>1626.4664351851809</v>
      </c>
      <c r="Q1451" s="3">
        <f t="shared" si="272"/>
        <v>1.626466435185181E-2</v>
      </c>
      <c r="R1451" s="1">
        <v>0.52179053240740736</v>
      </c>
      <c r="S1451" t="s">
        <v>35</v>
      </c>
      <c r="T1451">
        <v>51.25</v>
      </c>
      <c r="U1451">
        <v>41.38</v>
      </c>
      <c r="AM1451" s="3">
        <f t="shared" si="273"/>
        <v>1636.8333333333262</v>
      </c>
      <c r="AN1451" s="3">
        <f t="shared" si="274"/>
        <v>1.6368333333333263E-2</v>
      </c>
      <c r="AO1451" s="1">
        <v>0.50546270833333329</v>
      </c>
      <c r="AP1451" t="s">
        <v>35</v>
      </c>
      <c r="AQ1451">
        <v>43.75</v>
      </c>
      <c r="AR1451">
        <v>37.81</v>
      </c>
      <c r="AU1451" s="3">
        <f t="shared" si="275"/>
        <v>1628.9004629629567</v>
      </c>
      <c r="AV1451" s="3">
        <f t="shared" si="276"/>
        <v>1.6289004629629567E-2</v>
      </c>
      <c r="AW1451" s="1">
        <v>0.86300693287037034</v>
      </c>
      <c r="AX1451" t="s">
        <v>35</v>
      </c>
      <c r="AY1451">
        <v>47.5</v>
      </c>
      <c r="AZ1451">
        <v>42.5</v>
      </c>
      <c r="BD1451">
        <v>1449</v>
      </c>
      <c r="BE1451">
        <v>54</v>
      </c>
      <c r="BF1451">
        <v>35.5</v>
      </c>
    </row>
    <row r="1452" spans="16:58" x14ac:dyDescent="0.25">
      <c r="P1452" s="3">
        <f t="shared" si="271"/>
        <v>1627.5775462962993</v>
      </c>
      <c r="Q1452" s="3">
        <f t="shared" si="272"/>
        <v>1.6275775462962994E-2</v>
      </c>
      <c r="R1452" s="1">
        <v>0.52180164351851854</v>
      </c>
      <c r="S1452" t="s">
        <v>35</v>
      </c>
      <c r="T1452">
        <v>51</v>
      </c>
      <c r="U1452">
        <v>41.44</v>
      </c>
      <c r="AM1452" s="3">
        <f t="shared" si="273"/>
        <v>1637.9826388888853</v>
      </c>
      <c r="AN1452" s="3">
        <f t="shared" si="274"/>
        <v>1.6379826388888852E-2</v>
      </c>
      <c r="AO1452" s="1">
        <v>0.50547420138888888</v>
      </c>
      <c r="AP1452" t="s">
        <v>35</v>
      </c>
      <c r="AQ1452">
        <v>44.5</v>
      </c>
      <c r="AR1452">
        <v>37.75</v>
      </c>
      <c r="AU1452" s="3">
        <f t="shared" si="275"/>
        <v>1630.0706018518517</v>
      </c>
      <c r="AV1452" s="3">
        <f t="shared" si="276"/>
        <v>1.6300706018518518E-2</v>
      </c>
      <c r="AW1452" s="1">
        <v>0.86301863425925929</v>
      </c>
      <c r="AX1452" t="s">
        <v>35</v>
      </c>
      <c r="AY1452">
        <v>46.75</v>
      </c>
      <c r="AZ1452">
        <v>42.19</v>
      </c>
      <c r="BD1452">
        <v>1450</v>
      </c>
      <c r="BE1452">
        <v>54</v>
      </c>
      <c r="BF1452">
        <v>35.44</v>
      </c>
    </row>
    <row r="1453" spans="16:58" x14ac:dyDescent="0.25">
      <c r="P1453" s="3">
        <f t="shared" si="271"/>
        <v>1628.6886574074067</v>
      </c>
      <c r="Q1453" s="3">
        <f t="shared" si="272"/>
        <v>1.6286886574074066E-2</v>
      </c>
      <c r="R1453" s="1">
        <v>0.52181275462962962</v>
      </c>
      <c r="S1453" t="s">
        <v>35</v>
      </c>
      <c r="T1453">
        <v>51</v>
      </c>
      <c r="U1453">
        <v>41.38</v>
      </c>
      <c r="AM1453" s="3">
        <f t="shared" si="273"/>
        <v>1639.0937499999925</v>
      </c>
      <c r="AN1453" s="3">
        <f t="shared" si="274"/>
        <v>1.6390937499999925E-2</v>
      </c>
      <c r="AO1453" s="1">
        <v>0.50548531249999995</v>
      </c>
      <c r="AP1453" t="s">
        <v>35</v>
      </c>
      <c r="AQ1453">
        <v>43.75</v>
      </c>
      <c r="AR1453">
        <v>37.75</v>
      </c>
      <c r="AU1453" s="3">
        <f t="shared" si="275"/>
        <v>1631.9780092592496</v>
      </c>
      <c r="AV1453" s="3">
        <f t="shared" si="276"/>
        <v>1.6319780092592495E-2</v>
      </c>
      <c r="AW1453" s="1">
        <v>0.86303770833333326</v>
      </c>
      <c r="AX1453" t="s">
        <v>35</v>
      </c>
      <c r="AY1453">
        <v>47.75</v>
      </c>
      <c r="AZ1453">
        <v>42.56</v>
      </c>
      <c r="BD1453">
        <v>1451</v>
      </c>
      <c r="BE1453">
        <v>54.25</v>
      </c>
      <c r="BF1453">
        <v>35.44</v>
      </c>
    </row>
    <row r="1454" spans="16:58" x14ac:dyDescent="0.25">
      <c r="P1454" s="3">
        <f t="shared" si="271"/>
        <v>1629.8125000000052</v>
      </c>
      <c r="Q1454" s="3">
        <f t="shared" si="272"/>
        <v>1.6298125000000052E-2</v>
      </c>
      <c r="R1454" s="1">
        <v>0.5218239930555556</v>
      </c>
      <c r="S1454" t="s">
        <v>35</v>
      </c>
      <c r="T1454">
        <v>51.25</v>
      </c>
      <c r="U1454">
        <v>41.38</v>
      </c>
      <c r="AM1454" s="3">
        <f t="shared" si="273"/>
        <v>1640.2037037036964</v>
      </c>
      <c r="AN1454" s="3">
        <f t="shared" si="274"/>
        <v>1.6402037037036965E-2</v>
      </c>
      <c r="AO1454" s="1">
        <v>0.50549641203703699</v>
      </c>
      <c r="AP1454" t="s">
        <v>35</v>
      </c>
      <c r="AQ1454">
        <v>43.75</v>
      </c>
      <c r="AR1454">
        <v>37.81</v>
      </c>
      <c r="AU1454" s="3">
        <f t="shared" si="275"/>
        <v>1633.2546296296325</v>
      </c>
      <c r="AV1454" s="3">
        <f t="shared" si="276"/>
        <v>1.6332546296296324E-2</v>
      </c>
      <c r="AW1454" s="1">
        <v>0.86305047453703709</v>
      </c>
      <c r="AX1454" t="s">
        <v>35</v>
      </c>
      <c r="AY1454">
        <v>47.25</v>
      </c>
      <c r="AZ1454">
        <v>42.25</v>
      </c>
      <c r="BD1454">
        <v>1452</v>
      </c>
      <c r="BE1454">
        <v>54.25</v>
      </c>
      <c r="BF1454">
        <v>35.380000000000003</v>
      </c>
    </row>
    <row r="1455" spans="16:58" x14ac:dyDescent="0.25">
      <c r="P1455" s="3">
        <f t="shared" si="271"/>
        <v>1630.9247685185157</v>
      </c>
      <c r="Q1455" s="3">
        <f t="shared" si="272"/>
        <v>1.6309247685185158E-2</v>
      </c>
      <c r="R1455" s="1">
        <v>0.52183511574074071</v>
      </c>
      <c r="S1455" t="s">
        <v>35</v>
      </c>
      <c r="T1455">
        <v>51</v>
      </c>
      <c r="U1455">
        <v>41.38</v>
      </c>
      <c r="AM1455" s="3">
        <f t="shared" si="273"/>
        <v>1641.3148148148148</v>
      </c>
      <c r="AN1455" s="3">
        <f t="shared" si="274"/>
        <v>1.6413148148148149E-2</v>
      </c>
      <c r="AO1455" s="1">
        <v>0.50550752314814817</v>
      </c>
      <c r="AP1455" t="s">
        <v>35</v>
      </c>
      <c r="AQ1455">
        <v>44</v>
      </c>
      <c r="AR1455">
        <v>37.81</v>
      </c>
      <c r="AU1455" s="3">
        <f t="shared" si="275"/>
        <v>1634.3692129629605</v>
      </c>
      <c r="AV1455" s="3">
        <f t="shared" si="276"/>
        <v>1.6343692129629606E-2</v>
      </c>
      <c r="AW1455" s="1">
        <v>0.86306162037037037</v>
      </c>
      <c r="AX1455" t="s">
        <v>35</v>
      </c>
      <c r="AY1455">
        <v>47.25</v>
      </c>
      <c r="AZ1455">
        <v>42.56</v>
      </c>
      <c r="BD1455">
        <v>1453</v>
      </c>
      <c r="BE1455">
        <v>54</v>
      </c>
      <c r="BF1455">
        <v>35.380000000000003</v>
      </c>
    </row>
    <row r="1456" spans="16:58" x14ac:dyDescent="0.25">
      <c r="P1456" s="3">
        <f t="shared" si="271"/>
        <v>1632.0347222222199</v>
      </c>
      <c r="Q1456" s="3">
        <f t="shared" si="272"/>
        <v>1.6320347222222198E-2</v>
      </c>
      <c r="R1456" s="1">
        <v>0.52184621527777775</v>
      </c>
      <c r="S1456" t="s">
        <v>35</v>
      </c>
      <c r="T1456">
        <v>51</v>
      </c>
      <c r="U1456">
        <v>41.38</v>
      </c>
      <c r="AM1456" s="3">
        <f t="shared" si="273"/>
        <v>1642.4259259259222</v>
      </c>
      <c r="AN1456" s="3">
        <f t="shared" si="274"/>
        <v>1.6424259259259222E-2</v>
      </c>
      <c r="AO1456" s="1">
        <v>0.50551863425925925</v>
      </c>
      <c r="AP1456" t="s">
        <v>35</v>
      </c>
      <c r="AQ1456">
        <v>44</v>
      </c>
      <c r="AR1456">
        <v>37.880000000000003</v>
      </c>
      <c r="AU1456" s="3">
        <f t="shared" si="275"/>
        <v>1635.4849537036919</v>
      </c>
      <c r="AV1456" s="3">
        <f t="shared" si="276"/>
        <v>1.635484953703692E-2</v>
      </c>
      <c r="AW1456" s="1">
        <v>0.86307277777777769</v>
      </c>
      <c r="AX1456" t="s">
        <v>35</v>
      </c>
      <c r="AY1456">
        <v>47.25</v>
      </c>
      <c r="AZ1456">
        <v>42.56</v>
      </c>
      <c r="BD1456">
        <v>1454</v>
      </c>
      <c r="BE1456">
        <v>54</v>
      </c>
      <c r="BF1456">
        <v>35.31</v>
      </c>
    </row>
    <row r="1457" spans="16:58" x14ac:dyDescent="0.25">
      <c r="P1457" s="3">
        <f t="shared" si="271"/>
        <v>1633.1458333333383</v>
      </c>
      <c r="Q1457" s="3">
        <f t="shared" si="272"/>
        <v>1.6331458333333382E-2</v>
      </c>
      <c r="R1457" s="1">
        <v>0.52185732638888893</v>
      </c>
      <c r="S1457" t="s">
        <v>35</v>
      </c>
      <c r="T1457">
        <v>51</v>
      </c>
      <c r="U1457">
        <v>41.31</v>
      </c>
      <c r="AM1457" s="3">
        <f t="shared" si="273"/>
        <v>1643.5370370370294</v>
      </c>
      <c r="AN1457" s="3">
        <f t="shared" si="274"/>
        <v>1.6435370370370295E-2</v>
      </c>
      <c r="AO1457" s="1">
        <v>0.50552974537037032</v>
      </c>
      <c r="AP1457" t="s">
        <v>35</v>
      </c>
      <c r="AQ1457">
        <v>44.5</v>
      </c>
      <c r="AR1457">
        <v>37.94</v>
      </c>
      <c r="AU1457" s="3">
        <f t="shared" si="275"/>
        <v>1636.6122685185114</v>
      </c>
      <c r="AV1457" s="3">
        <f t="shared" si="276"/>
        <v>1.6366122685185114E-2</v>
      </c>
      <c r="AW1457" s="1">
        <v>0.86308405092592588</v>
      </c>
      <c r="AX1457" t="s">
        <v>35</v>
      </c>
      <c r="AY1457">
        <v>47.5</v>
      </c>
      <c r="AZ1457">
        <v>42.63</v>
      </c>
      <c r="BD1457">
        <v>1455</v>
      </c>
      <c r="BE1457">
        <v>54.25</v>
      </c>
      <c r="BF1457">
        <v>35.31</v>
      </c>
    </row>
    <row r="1458" spans="16:58" x14ac:dyDescent="0.25">
      <c r="P1458" s="3">
        <f t="shared" si="271"/>
        <v>1634.2569444444455</v>
      </c>
      <c r="Q1458" s="3">
        <f t="shared" si="272"/>
        <v>1.6342569444444455E-2</v>
      </c>
      <c r="R1458" s="1">
        <v>0.5218684375</v>
      </c>
      <c r="S1458" t="s">
        <v>35</v>
      </c>
      <c r="T1458">
        <v>51</v>
      </c>
      <c r="U1458">
        <v>41.31</v>
      </c>
      <c r="AM1458" s="3">
        <f t="shared" si="273"/>
        <v>1644.6481481481478</v>
      </c>
      <c r="AN1458" s="3">
        <f t="shared" si="274"/>
        <v>1.6446481481481479E-2</v>
      </c>
      <c r="AO1458" s="1">
        <v>0.5055408564814815</v>
      </c>
      <c r="AP1458" t="s">
        <v>35</v>
      </c>
      <c r="AQ1458">
        <v>44.5</v>
      </c>
      <c r="AR1458">
        <v>37.94</v>
      </c>
      <c r="AU1458" s="3">
        <f t="shared" si="275"/>
        <v>1637.7291666666572</v>
      </c>
      <c r="AV1458" s="3">
        <f t="shared" si="276"/>
        <v>1.6377291666666571E-2</v>
      </c>
      <c r="AW1458" s="1">
        <v>0.86309521990740734</v>
      </c>
      <c r="AX1458" t="s">
        <v>35</v>
      </c>
      <c r="AY1458">
        <v>47</v>
      </c>
      <c r="AZ1458">
        <v>42.25</v>
      </c>
      <c r="BD1458">
        <v>1456</v>
      </c>
      <c r="BE1458">
        <v>54</v>
      </c>
      <c r="BF1458">
        <v>35.31</v>
      </c>
    </row>
    <row r="1459" spans="16:58" x14ac:dyDescent="0.25">
      <c r="P1459" s="3">
        <f t="shared" si="271"/>
        <v>1635.3680555555527</v>
      </c>
      <c r="Q1459" s="3">
        <f t="shared" si="272"/>
        <v>1.6353680555555528E-2</v>
      </c>
      <c r="R1459" s="1">
        <v>0.52187954861111108</v>
      </c>
      <c r="S1459" t="s">
        <v>35</v>
      </c>
      <c r="T1459">
        <v>51.25</v>
      </c>
      <c r="U1459">
        <v>41.31</v>
      </c>
      <c r="AM1459" s="3">
        <f t="shared" si="273"/>
        <v>1645.7592592592553</v>
      </c>
      <c r="AN1459" s="3">
        <f t="shared" si="274"/>
        <v>1.6457592592592551E-2</v>
      </c>
      <c r="AO1459" s="1">
        <v>0.50555196759259258</v>
      </c>
      <c r="AP1459" t="s">
        <v>35</v>
      </c>
      <c r="AQ1459">
        <v>44</v>
      </c>
      <c r="AR1459">
        <v>37.94</v>
      </c>
      <c r="AU1459" s="3">
        <f t="shared" si="275"/>
        <v>1638.8460648148139</v>
      </c>
      <c r="AV1459" s="3">
        <f t="shared" si="276"/>
        <v>1.638846064814814E-2</v>
      </c>
      <c r="AW1459" s="1">
        <v>0.86310638888888891</v>
      </c>
      <c r="AX1459" t="s">
        <v>35</v>
      </c>
      <c r="AY1459">
        <v>47.25</v>
      </c>
      <c r="AZ1459">
        <v>42.63</v>
      </c>
      <c r="BD1459">
        <v>1457</v>
      </c>
      <c r="BE1459">
        <v>54</v>
      </c>
      <c r="BF1459">
        <v>35.25</v>
      </c>
    </row>
    <row r="1460" spans="16:58" x14ac:dyDescent="0.25">
      <c r="P1460" s="3">
        <f t="shared" si="271"/>
        <v>1636.4791666666711</v>
      </c>
      <c r="Q1460" s="3">
        <f t="shared" si="272"/>
        <v>1.6364791666666711E-2</v>
      </c>
      <c r="R1460" s="1">
        <v>0.52189065972222226</v>
      </c>
      <c r="S1460" t="s">
        <v>35</v>
      </c>
      <c r="T1460">
        <v>51</v>
      </c>
      <c r="U1460">
        <v>41.25</v>
      </c>
      <c r="AM1460" s="3">
        <f t="shared" si="273"/>
        <v>1646.8703703703625</v>
      </c>
      <c r="AN1460" s="3">
        <f t="shared" si="274"/>
        <v>1.6468703703703624E-2</v>
      </c>
      <c r="AO1460" s="1">
        <v>0.50556307870370365</v>
      </c>
      <c r="AP1460" t="s">
        <v>35</v>
      </c>
      <c r="AQ1460">
        <v>44.5</v>
      </c>
      <c r="AR1460">
        <v>38</v>
      </c>
      <c r="AU1460" s="3">
        <f t="shared" si="275"/>
        <v>1640.0057870370244</v>
      </c>
      <c r="AV1460" s="3">
        <f t="shared" si="276"/>
        <v>1.6400057870370244E-2</v>
      </c>
      <c r="AW1460" s="1">
        <v>0.86311798611111101</v>
      </c>
      <c r="AX1460" t="s">
        <v>35</v>
      </c>
      <c r="AY1460">
        <v>47.5</v>
      </c>
      <c r="AZ1460">
        <v>42.63</v>
      </c>
      <c r="BD1460">
        <v>1458</v>
      </c>
      <c r="BE1460">
        <v>54.25</v>
      </c>
      <c r="BF1460">
        <v>35.25</v>
      </c>
    </row>
    <row r="1461" spans="16:58" x14ac:dyDescent="0.25">
      <c r="P1461" s="3">
        <f t="shared" si="271"/>
        <v>1637.5902777777785</v>
      </c>
      <c r="Q1461" s="3">
        <f t="shared" si="272"/>
        <v>1.6375902777777784E-2</v>
      </c>
      <c r="R1461" s="1">
        <v>0.52190177083333333</v>
      </c>
      <c r="S1461" t="s">
        <v>35</v>
      </c>
      <c r="T1461">
        <v>51</v>
      </c>
      <c r="U1461">
        <v>41.19</v>
      </c>
      <c r="AM1461" s="3">
        <f t="shared" si="273"/>
        <v>1647.9814814814808</v>
      </c>
      <c r="AN1461" s="3">
        <f t="shared" si="274"/>
        <v>1.6479814814814808E-2</v>
      </c>
      <c r="AO1461" s="1">
        <v>0.50557418981481483</v>
      </c>
      <c r="AP1461" t="s">
        <v>35</v>
      </c>
      <c r="AQ1461">
        <v>44.5</v>
      </c>
      <c r="AR1461">
        <v>38</v>
      </c>
      <c r="AU1461" s="3">
        <f t="shared" si="275"/>
        <v>1641.1226851851923</v>
      </c>
      <c r="AV1461" s="3">
        <f t="shared" si="276"/>
        <v>1.6411226851851923E-2</v>
      </c>
      <c r="AW1461" s="1">
        <v>0.86312915509259269</v>
      </c>
      <c r="AX1461" t="s">
        <v>35</v>
      </c>
      <c r="AY1461">
        <v>47.5</v>
      </c>
      <c r="AZ1461">
        <v>42.31</v>
      </c>
      <c r="BD1461">
        <v>1459</v>
      </c>
      <c r="BE1461">
        <v>54</v>
      </c>
      <c r="BF1461">
        <v>35.19</v>
      </c>
    </row>
    <row r="1462" spans="16:58" x14ac:dyDescent="0.25">
      <c r="P1462" s="3">
        <f t="shared" si="271"/>
        <v>1638.7013888888857</v>
      </c>
      <c r="Q1462" s="3">
        <f t="shared" si="272"/>
        <v>1.6387013888888857E-2</v>
      </c>
      <c r="R1462" s="1">
        <v>0.52191288194444441</v>
      </c>
      <c r="S1462" t="s">
        <v>35</v>
      </c>
      <c r="T1462">
        <v>50.75</v>
      </c>
      <c r="U1462">
        <v>41.19</v>
      </c>
      <c r="AM1462" s="3">
        <f t="shared" si="273"/>
        <v>1649.0925925925881</v>
      </c>
      <c r="AN1462" s="3">
        <f t="shared" si="274"/>
        <v>1.6490925925925881E-2</v>
      </c>
      <c r="AO1462" s="1">
        <v>0.50558530092592591</v>
      </c>
      <c r="AP1462" t="s">
        <v>35</v>
      </c>
      <c r="AQ1462">
        <v>44.75</v>
      </c>
      <c r="AR1462">
        <v>38.06</v>
      </c>
      <c r="AU1462" s="3">
        <f t="shared" si="275"/>
        <v>1642.2384259259238</v>
      </c>
      <c r="AV1462" s="3">
        <f t="shared" si="276"/>
        <v>1.6422384259259237E-2</v>
      </c>
      <c r="AW1462" s="1">
        <v>0.86314031250000001</v>
      </c>
      <c r="AX1462" t="s">
        <v>35</v>
      </c>
      <c r="AY1462">
        <v>47.5</v>
      </c>
      <c r="AZ1462">
        <v>42.31</v>
      </c>
      <c r="BD1462">
        <v>1460</v>
      </c>
      <c r="BE1462">
        <v>54.25</v>
      </c>
      <c r="BF1462">
        <v>35.19</v>
      </c>
    </row>
    <row r="1463" spans="16:58" x14ac:dyDescent="0.25">
      <c r="P1463" s="3">
        <f t="shared" si="271"/>
        <v>1639.9976851851904</v>
      </c>
      <c r="Q1463" s="3">
        <f t="shared" si="272"/>
        <v>1.6399976851851905E-2</v>
      </c>
      <c r="R1463" s="1">
        <v>0.52192584490740745</v>
      </c>
      <c r="S1463" t="s">
        <v>35</v>
      </c>
      <c r="T1463">
        <v>51.5</v>
      </c>
      <c r="U1463">
        <v>41.19</v>
      </c>
      <c r="AM1463" s="3">
        <f t="shared" si="273"/>
        <v>1650.2037037036955</v>
      </c>
      <c r="AN1463" s="3">
        <f t="shared" si="274"/>
        <v>1.6502037037036954E-2</v>
      </c>
      <c r="AO1463" s="1">
        <v>0.50559641203703698</v>
      </c>
      <c r="AP1463" t="s">
        <v>35</v>
      </c>
      <c r="AQ1463">
        <v>45</v>
      </c>
      <c r="AR1463">
        <v>38.130000000000003</v>
      </c>
      <c r="AU1463" s="3">
        <f t="shared" si="275"/>
        <v>1643.3541666666663</v>
      </c>
      <c r="AV1463" s="3">
        <f t="shared" si="276"/>
        <v>1.6433541666666662E-2</v>
      </c>
      <c r="AW1463" s="1">
        <v>0.86315146990740743</v>
      </c>
      <c r="AX1463" t="s">
        <v>35</v>
      </c>
      <c r="AY1463">
        <v>47.5</v>
      </c>
      <c r="AZ1463">
        <v>42.31</v>
      </c>
      <c r="BD1463">
        <v>1461</v>
      </c>
      <c r="BE1463">
        <v>54.25</v>
      </c>
      <c r="BF1463">
        <v>35.19</v>
      </c>
    </row>
    <row r="1464" spans="16:58" x14ac:dyDescent="0.25">
      <c r="P1464" s="3">
        <f t="shared" si="271"/>
        <v>1641.1446759259318</v>
      </c>
      <c r="Q1464" s="3">
        <f t="shared" si="272"/>
        <v>1.6411446759259318E-2</v>
      </c>
      <c r="R1464" s="1">
        <v>0.52193731481481487</v>
      </c>
      <c r="S1464" t="s">
        <v>35</v>
      </c>
      <c r="T1464">
        <v>50.75</v>
      </c>
      <c r="U1464">
        <v>41.13</v>
      </c>
      <c r="AM1464" s="3">
        <f t="shared" si="273"/>
        <v>1651.3148148148139</v>
      </c>
      <c r="AN1464" s="3">
        <f t="shared" si="274"/>
        <v>1.6513148148148138E-2</v>
      </c>
      <c r="AO1464" s="1">
        <v>0.50560752314814816</v>
      </c>
      <c r="AP1464" t="s">
        <v>35</v>
      </c>
      <c r="AQ1464">
        <v>45</v>
      </c>
      <c r="AR1464">
        <v>38.130000000000003</v>
      </c>
      <c r="AU1464" s="3">
        <f t="shared" si="275"/>
        <v>1644.4733796296296</v>
      </c>
      <c r="AV1464" s="3">
        <f t="shared" si="276"/>
        <v>1.6444733796296296E-2</v>
      </c>
      <c r="AW1464" s="1">
        <v>0.86316266203703707</v>
      </c>
      <c r="AX1464" t="s">
        <v>35</v>
      </c>
      <c r="AY1464">
        <v>47.5</v>
      </c>
      <c r="AZ1464">
        <v>42.31</v>
      </c>
      <c r="BD1464">
        <v>1462</v>
      </c>
      <c r="BE1464">
        <v>54.25</v>
      </c>
      <c r="BF1464">
        <v>35.130000000000003</v>
      </c>
    </row>
    <row r="1465" spans="16:58" x14ac:dyDescent="0.25">
      <c r="P1465" s="3">
        <f t="shared" si="271"/>
        <v>1642.6134259259318</v>
      </c>
      <c r="Q1465" s="3">
        <f t="shared" si="272"/>
        <v>1.6426134259259317E-2</v>
      </c>
      <c r="R1465" s="1">
        <v>0.52195200231481487</v>
      </c>
      <c r="S1465" t="s">
        <v>35</v>
      </c>
      <c r="T1465">
        <v>51.75</v>
      </c>
      <c r="U1465">
        <v>41.06</v>
      </c>
      <c r="AM1465" s="3">
        <f t="shared" si="273"/>
        <v>1652.4270833333244</v>
      </c>
      <c r="AN1465" s="3">
        <f t="shared" si="274"/>
        <v>1.6524270833333243E-2</v>
      </c>
      <c r="AO1465" s="1">
        <v>0.50561864583333327</v>
      </c>
      <c r="AP1465" t="s">
        <v>35</v>
      </c>
      <c r="AQ1465">
        <v>44.5</v>
      </c>
      <c r="AR1465">
        <v>38.19</v>
      </c>
      <c r="AU1465" s="3">
        <f t="shared" si="275"/>
        <v>1645.6284722222269</v>
      </c>
      <c r="AV1465" s="3">
        <f t="shared" si="276"/>
        <v>1.645628472222227E-2</v>
      </c>
      <c r="AW1465" s="1">
        <v>0.86317421296296304</v>
      </c>
      <c r="AX1465" t="s">
        <v>35</v>
      </c>
      <c r="AY1465">
        <v>47.75</v>
      </c>
      <c r="AZ1465">
        <v>42.31</v>
      </c>
      <c r="BD1465">
        <v>1463</v>
      </c>
      <c r="BE1465">
        <v>54.5</v>
      </c>
      <c r="BF1465">
        <v>35.130000000000003</v>
      </c>
    </row>
    <row r="1466" spans="16:58" x14ac:dyDescent="0.25">
      <c r="P1466" s="3">
        <f t="shared" si="271"/>
        <v>1643.8171296296323</v>
      </c>
      <c r="Q1466" s="3">
        <f t="shared" si="272"/>
        <v>1.6438171296296322E-2</v>
      </c>
      <c r="R1466" s="1">
        <v>0.52196403935185187</v>
      </c>
      <c r="S1466" t="s">
        <v>35</v>
      </c>
      <c r="T1466">
        <v>51</v>
      </c>
      <c r="U1466">
        <v>41</v>
      </c>
      <c r="AM1466" s="3">
        <f t="shared" si="273"/>
        <v>1653.5324074074042</v>
      </c>
      <c r="AN1466" s="3">
        <f t="shared" si="274"/>
        <v>1.6535324074074043E-2</v>
      </c>
      <c r="AO1466" s="1">
        <v>0.50562969907407407</v>
      </c>
      <c r="AP1466" t="s">
        <v>35</v>
      </c>
      <c r="AQ1466">
        <v>44</v>
      </c>
      <c r="AR1466">
        <v>38.19</v>
      </c>
      <c r="AU1466" s="3">
        <f t="shared" si="275"/>
        <v>1646.7476851851793</v>
      </c>
      <c r="AV1466" s="3">
        <f t="shared" si="276"/>
        <v>1.6467476851851792E-2</v>
      </c>
      <c r="AW1466" s="1">
        <v>0.86318540509259256</v>
      </c>
      <c r="AX1466" t="s">
        <v>35</v>
      </c>
      <c r="AY1466">
        <v>47.25</v>
      </c>
      <c r="AZ1466">
        <v>42.31</v>
      </c>
      <c r="BD1466">
        <v>1464</v>
      </c>
      <c r="BE1466">
        <v>54.5</v>
      </c>
      <c r="BF1466">
        <v>35.130000000000003</v>
      </c>
    </row>
    <row r="1467" spans="16:58" x14ac:dyDescent="0.25">
      <c r="P1467" s="3">
        <f t="shared" si="271"/>
        <v>1644.974537037036</v>
      </c>
      <c r="Q1467" s="3">
        <f t="shared" si="272"/>
        <v>1.6449745370370361E-2</v>
      </c>
      <c r="R1467" s="1">
        <v>0.52197561342592591</v>
      </c>
      <c r="S1467" t="s">
        <v>35</v>
      </c>
      <c r="T1467">
        <v>50.75</v>
      </c>
      <c r="U1467">
        <v>40.94</v>
      </c>
      <c r="AM1467" s="3">
        <f t="shared" si="273"/>
        <v>1654.6435185185117</v>
      </c>
      <c r="AN1467" s="3">
        <f t="shared" si="274"/>
        <v>1.6546435185185115E-2</v>
      </c>
      <c r="AO1467" s="1">
        <v>0.50564081018518514</v>
      </c>
      <c r="AP1467" t="s">
        <v>35</v>
      </c>
      <c r="AQ1467">
        <v>44.5</v>
      </c>
      <c r="AR1467">
        <v>38.19</v>
      </c>
      <c r="AU1467" s="3">
        <f t="shared" si="275"/>
        <v>1647.8634259259329</v>
      </c>
      <c r="AV1467" s="3">
        <f t="shared" si="276"/>
        <v>1.6478634259259328E-2</v>
      </c>
      <c r="AW1467" s="1">
        <v>0.8631965625000001</v>
      </c>
      <c r="AX1467" t="s">
        <v>35</v>
      </c>
      <c r="AY1467">
        <v>47.25</v>
      </c>
      <c r="AZ1467">
        <v>42.69</v>
      </c>
      <c r="BD1467">
        <v>1465</v>
      </c>
      <c r="BE1467">
        <v>55</v>
      </c>
      <c r="BF1467">
        <v>35.06</v>
      </c>
    </row>
    <row r="1468" spans="16:58" x14ac:dyDescent="0.25">
      <c r="P1468" s="3">
        <f t="shared" si="271"/>
        <v>1646.2245370370442</v>
      </c>
      <c r="Q1468" s="3">
        <f t="shared" si="272"/>
        <v>1.6462245370370443E-2</v>
      </c>
      <c r="R1468" s="1">
        <v>0.52198811342592599</v>
      </c>
      <c r="S1468" t="s">
        <v>35</v>
      </c>
      <c r="T1468">
        <v>51.5</v>
      </c>
      <c r="U1468">
        <v>40.880000000000003</v>
      </c>
      <c r="AM1468" s="3">
        <f t="shared" si="273"/>
        <v>1655.7534722222156</v>
      </c>
      <c r="AN1468" s="3">
        <f t="shared" si="274"/>
        <v>1.6557534722222156E-2</v>
      </c>
      <c r="AO1468" s="1">
        <v>0.50565190972222218</v>
      </c>
      <c r="AP1468" t="s">
        <v>35</v>
      </c>
      <c r="AQ1468">
        <v>43.75</v>
      </c>
      <c r="AR1468">
        <v>38.25</v>
      </c>
      <c r="AU1468" s="3">
        <f t="shared" si="275"/>
        <v>1649.1851851851868</v>
      </c>
      <c r="AV1468" s="3">
        <f t="shared" si="276"/>
        <v>1.6491851851851869E-2</v>
      </c>
      <c r="AW1468" s="1">
        <v>0.86320978009259264</v>
      </c>
      <c r="AX1468" t="s">
        <v>35</v>
      </c>
      <c r="AY1468">
        <v>47.75</v>
      </c>
      <c r="AZ1468">
        <v>42.69</v>
      </c>
      <c r="BD1468">
        <v>1466</v>
      </c>
      <c r="BE1468">
        <v>54</v>
      </c>
      <c r="BF1468">
        <v>35.06</v>
      </c>
    </row>
    <row r="1469" spans="16:58" x14ac:dyDescent="0.25">
      <c r="P1469" s="3">
        <f t="shared" si="271"/>
        <v>1647.3819444444482</v>
      </c>
      <c r="Q1469" s="3">
        <f t="shared" si="272"/>
        <v>1.6473819444444482E-2</v>
      </c>
      <c r="R1469" s="1">
        <v>0.52199968750000003</v>
      </c>
      <c r="S1469" t="s">
        <v>35</v>
      </c>
      <c r="T1469">
        <v>51.25</v>
      </c>
      <c r="U1469">
        <v>40.75</v>
      </c>
      <c r="AM1469" s="3">
        <f t="shared" si="273"/>
        <v>1656.8645833333339</v>
      </c>
      <c r="AN1469" s="3">
        <f t="shared" si="274"/>
        <v>1.656864583333334E-2</v>
      </c>
      <c r="AO1469" s="1">
        <v>0.50566302083333337</v>
      </c>
      <c r="AP1469" t="s">
        <v>35</v>
      </c>
      <c r="AQ1469">
        <v>44.25</v>
      </c>
      <c r="AR1469">
        <v>38.25</v>
      </c>
      <c r="AU1469" s="3">
        <f t="shared" si="275"/>
        <v>1650.3425925925796</v>
      </c>
      <c r="AV1469" s="3">
        <f t="shared" si="276"/>
        <v>1.6503425925925796E-2</v>
      </c>
      <c r="AW1469" s="1">
        <v>0.86322135416666657</v>
      </c>
      <c r="AX1469" t="s">
        <v>35</v>
      </c>
      <c r="AY1469">
        <v>47.75</v>
      </c>
      <c r="AZ1469">
        <v>42.38</v>
      </c>
      <c r="BD1469">
        <v>1467</v>
      </c>
      <c r="BE1469">
        <v>54.75</v>
      </c>
      <c r="BF1469">
        <v>35.06</v>
      </c>
    </row>
    <row r="1470" spans="16:58" x14ac:dyDescent="0.25">
      <c r="P1470" s="3">
        <f t="shared" si="271"/>
        <v>1648.4930555555554</v>
      </c>
      <c r="Q1470" s="3">
        <f t="shared" si="272"/>
        <v>1.6484930555555555E-2</v>
      </c>
      <c r="R1470" s="1">
        <v>0.5220107986111111</v>
      </c>
      <c r="S1470" t="s">
        <v>35</v>
      </c>
      <c r="T1470">
        <v>51.75</v>
      </c>
      <c r="U1470">
        <v>40.69</v>
      </c>
      <c r="AM1470" s="3">
        <f t="shared" si="273"/>
        <v>1657.9756944444412</v>
      </c>
      <c r="AN1470" s="3">
        <f t="shared" si="274"/>
        <v>1.6579756944444413E-2</v>
      </c>
      <c r="AO1470" s="1">
        <v>0.50567413194444444</v>
      </c>
      <c r="AP1470" t="s">
        <v>35</v>
      </c>
      <c r="AQ1470">
        <v>44.5</v>
      </c>
      <c r="AR1470">
        <v>38.25</v>
      </c>
      <c r="AU1470" s="3">
        <f t="shared" si="275"/>
        <v>1651.4641203703718</v>
      </c>
      <c r="AV1470" s="3">
        <f t="shared" si="276"/>
        <v>1.6514641203703717E-2</v>
      </c>
      <c r="AW1470" s="1">
        <v>0.86323256944444449</v>
      </c>
      <c r="AX1470" t="s">
        <v>35</v>
      </c>
      <c r="AY1470">
        <v>47.5</v>
      </c>
      <c r="AZ1470">
        <v>42.38</v>
      </c>
      <c r="BD1470">
        <v>1468</v>
      </c>
      <c r="BE1470">
        <v>54.5</v>
      </c>
      <c r="BF1470">
        <v>35</v>
      </c>
    </row>
    <row r="1471" spans="16:58" x14ac:dyDescent="0.25">
      <c r="P1471" s="3">
        <f t="shared" si="271"/>
        <v>1649.6030092592596</v>
      </c>
      <c r="Q1471" s="3">
        <f t="shared" si="272"/>
        <v>1.6496030092592595E-2</v>
      </c>
      <c r="R1471" s="1">
        <v>0.52202189814814814</v>
      </c>
      <c r="S1471" t="s">
        <v>35</v>
      </c>
      <c r="T1471">
        <v>51.5</v>
      </c>
      <c r="U1471">
        <v>40.69</v>
      </c>
      <c r="AM1471" s="3">
        <f t="shared" si="273"/>
        <v>1659.1331018518563</v>
      </c>
      <c r="AN1471" s="3">
        <f t="shared" si="274"/>
        <v>1.6591331018518563E-2</v>
      </c>
      <c r="AO1471" s="1">
        <v>0.50568570601851859</v>
      </c>
      <c r="AP1471" t="s">
        <v>35</v>
      </c>
      <c r="AQ1471">
        <v>43.5</v>
      </c>
      <c r="AR1471">
        <v>38.31</v>
      </c>
      <c r="AU1471" s="3">
        <f t="shared" si="275"/>
        <v>1652.5787037036998</v>
      </c>
      <c r="AV1471" s="3">
        <f t="shared" si="276"/>
        <v>1.6525787037036999E-2</v>
      </c>
      <c r="AW1471" s="1">
        <v>0.86324371527777777</v>
      </c>
      <c r="AX1471" t="s">
        <v>35</v>
      </c>
      <c r="AY1471">
        <v>47</v>
      </c>
      <c r="AZ1471">
        <v>42.44</v>
      </c>
      <c r="BD1471">
        <v>1469</v>
      </c>
      <c r="BE1471">
        <v>54.75</v>
      </c>
      <c r="BF1471">
        <v>35</v>
      </c>
    </row>
    <row r="1472" spans="16:58" x14ac:dyDescent="0.25">
      <c r="P1472" s="3">
        <f t="shared" si="271"/>
        <v>1650.7604166666745</v>
      </c>
      <c r="Q1472" s="3">
        <f t="shared" si="272"/>
        <v>1.6507604166666745E-2</v>
      </c>
      <c r="R1472" s="1">
        <v>0.52203347222222229</v>
      </c>
      <c r="S1472" t="s">
        <v>35</v>
      </c>
      <c r="T1472">
        <v>51.75</v>
      </c>
      <c r="U1472">
        <v>40.630000000000003</v>
      </c>
      <c r="AM1472" s="3">
        <f t="shared" si="273"/>
        <v>1660.2442129629635</v>
      </c>
      <c r="AN1472" s="3">
        <f t="shared" si="274"/>
        <v>1.6602442129629635E-2</v>
      </c>
      <c r="AO1472" s="1">
        <v>0.50569681712962966</v>
      </c>
      <c r="AP1472" t="s">
        <v>35</v>
      </c>
      <c r="AQ1472">
        <v>44</v>
      </c>
      <c r="AR1472">
        <v>38.380000000000003</v>
      </c>
      <c r="AU1472" s="3">
        <f t="shared" si="275"/>
        <v>1653.6944444444312</v>
      </c>
      <c r="AV1472" s="3">
        <f t="shared" si="276"/>
        <v>1.6536944444444313E-2</v>
      </c>
      <c r="AW1472" s="1">
        <v>0.86325487268518508</v>
      </c>
      <c r="AX1472" t="s">
        <v>35</v>
      </c>
      <c r="AY1472">
        <v>47.25</v>
      </c>
      <c r="AZ1472">
        <v>42.75</v>
      </c>
      <c r="BD1472">
        <v>1470</v>
      </c>
      <c r="BE1472">
        <v>55</v>
      </c>
      <c r="BF1472">
        <v>34.94</v>
      </c>
    </row>
    <row r="1473" spans="16:58" x14ac:dyDescent="0.25">
      <c r="P1473" s="3">
        <f t="shared" si="271"/>
        <v>1651.8715277777817</v>
      </c>
      <c r="Q1473" s="3">
        <f t="shared" si="272"/>
        <v>1.6518715277777818E-2</v>
      </c>
      <c r="R1473" s="1">
        <v>0.52204458333333337</v>
      </c>
      <c r="S1473" t="s">
        <v>35</v>
      </c>
      <c r="T1473">
        <v>51.75</v>
      </c>
      <c r="U1473">
        <v>40.56</v>
      </c>
      <c r="AM1473" s="3">
        <f t="shared" si="273"/>
        <v>1661.3553240740707</v>
      </c>
      <c r="AN1473" s="3">
        <f t="shared" si="274"/>
        <v>1.6613553240740708E-2</v>
      </c>
      <c r="AO1473" s="1">
        <v>0.50570792824074073</v>
      </c>
      <c r="AP1473" t="s">
        <v>35</v>
      </c>
      <c r="AQ1473">
        <v>44</v>
      </c>
      <c r="AR1473">
        <v>38.380000000000003</v>
      </c>
      <c r="AU1473" s="3">
        <f t="shared" si="275"/>
        <v>1655.0474537037064</v>
      </c>
      <c r="AV1473" s="3">
        <f t="shared" si="276"/>
        <v>1.6550474537037063E-2</v>
      </c>
      <c r="AW1473" s="1">
        <v>0.86326840277777783</v>
      </c>
      <c r="AX1473" t="s">
        <v>35</v>
      </c>
      <c r="AY1473">
        <v>47.75</v>
      </c>
      <c r="AZ1473">
        <v>42.75</v>
      </c>
      <c r="BD1473">
        <v>1471</v>
      </c>
      <c r="BE1473">
        <v>55</v>
      </c>
      <c r="BF1473">
        <v>34.94</v>
      </c>
    </row>
    <row r="1474" spans="16:58" x14ac:dyDescent="0.25">
      <c r="P1474" s="3">
        <f t="shared" si="271"/>
        <v>1652.9826388888891</v>
      </c>
      <c r="Q1474" s="3">
        <f t="shared" si="272"/>
        <v>1.6529826388888891E-2</v>
      </c>
      <c r="R1474" s="1">
        <v>0.52205569444444444</v>
      </c>
      <c r="S1474" t="s">
        <v>35</v>
      </c>
      <c r="T1474">
        <v>51.5</v>
      </c>
      <c r="U1474">
        <v>40.44</v>
      </c>
      <c r="AM1474" s="3">
        <f t="shared" si="273"/>
        <v>1662.4664351851893</v>
      </c>
      <c r="AN1474" s="3">
        <f t="shared" si="274"/>
        <v>1.6624664351851892E-2</v>
      </c>
      <c r="AO1474" s="1">
        <v>0.50571903935185192</v>
      </c>
      <c r="AP1474" t="s">
        <v>35</v>
      </c>
      <c r="AQ1474">
        <v>43.75</v>
      </c>
      <c r="AR1474">
        <v>38.44</v>
      </c>
      <c r="AU1474" s="3">
        <f t="shared" si="275"/>
        <v>1656.208333333331</v>
      </c>
      <c r="AV1474" s="3">
        <f t="shared" si="276"/>
        <v>1.6562083333333311E-2</v>
      </c>
      <c r="AW1474" s="1">
        <v>0.86328001157407408</v>
      </c>
      <c r="AX1474" t="s">
        <v>35</v>
      </c>
      <c r="AY1474">
        <v>47.5</v>
      </c>
      <c r="AZ1474">
        <v>42.44</v>
      </c>
      <c r="BD1474">
        <v>1472</v>
      </c>
      <c r="BE1474">
        <v>55</v>
      </c>
      <c r="BF1474">
        <v>34.94</v>
      </c>
    </row>
    <row r="1475" spans="16:58" x14ac:dyDescent="0.25">
      <c r="P1475" s="3">
        <f t="shared" si="271"/>
        <v>1654.0937500000075</v>
      </c>
      <c r="Q1475" s="3">
        <f t="shared" si="272"/>
        <v>1.6540937500000075E-2</v>
      </c>
      <c r="R1475" s="1">
        <v>0.52206680555555562</v>
      </c>
      <c r="S1475" t="s">
        <v>35</v>
      </c>
      <c r="T1475">
        <v>51.25</v>
      </c>
      <c r="U1475">
        <v>40.44</v>
      </c>
      <c r="AM1475" s="3">
        <f t="shared" si="273"/>
        <v>1663.5775462962965</v>
      </c>
      <c r="AN1475" s="3">
        <f t="shared" si="274"/>
        <v>1.6635775462962965E-2</v>
      </c>
      <c r="AO1475" s="1">
        <v>0.50573015046296299</v>
      </c>
      <c r="AP1475" t="s">
        <v>35</v>
      </c>
      <c r="AQ1475">
        <v>43.75</v>
      </c>
      <c r="AR1475">
        <v>38.44</v>
      </c>
      <c r="AU1475" s="3">
        <f t="shared" si="275"/>
        <v>1657.365740740735</v>
      </c>
      <c r="AV1475" s="3">
        <f t="shared" si="276"/>
        <v>1.6573657407407349E-2</v>
      </c>
      <c r="AW1475" s="1">
        <v>0.86329158564814812</v>
      </c>
      <c r="AX1475" t="s">
        <v>35</v>
      </c>
      <c r="AY1475">
        <v>47.75</v>
      </c>
      <c r="AZ1475">
        <v>42.44</v>
      </c>
      <c r="BD1475">
        <v>1473</v>
      </c>
      <c r="BE1475">
        <v>54.75</v>
      </c>
      <c r="BF1475">
        <v>34.880000000000003</v>
      </c>
    </row>
    <row r="1476" spans="16:58" x14ac:dyDescent="0.25">
      <c r="P1476" s="3">
        <f t="shared" ref="P1476:P1539" si="277">Q1476*(10^5)</f>
        <v>1655.4050925925878</v>
      </c>
      <c r="Q1476" s="3">
        <f t="shared" ref="Q1476:Q1539" si="278">(Q1475+(R1476-R1475))</f>
        <v>1.6554050925925878E-2</v>
      </c>
      <c r="R1476" s="1">
        <v>0.52207991898148143</v>
      </c>
      <c r="S1476" t="s">
        <v>35</v>
      </c>
      <c r="T1476">
        <v>52</v>
      </c>
      <c r="U1476">
        <v>40.380000000000003</v>
      </c>
      <c r="AM1476" s="3">
        <f t="shared" ref="AM1476:AM1539" si="279">AN1476*(10^5)</f>
        <v>1664.6886574074038</v>
      </c>
      <c r="AN1476" s="3">
        <f t="shared" ref="AN1476:AN1539" si="280">(AN1475+(AO1476-AO1475))</f>
        <v>1.6646886574074038E-2</v>
      </c>
      <c r="AO1476" s="1">
        <v>0.50574126157407406</v>
      </c>
      <c r="AP1476" t="s">
        <v>35</v>
      </c>
      <c r="AQ1476">
        <v>43.75</v>
      </c>
      <c r="AR1476">
        <v>38.5</v>
      </c>
      <c r="AU1476" s="3">
        <f t="shared" ref="AU1476:AU1539" si="281">AV1476*(10^5)</f>
        <v>1658.4837962962952</v>
      </c>
      <c r="AV1476" s="3">
        <f t="shared" ref="AV1476:AV1539" si="282">(AV1475+(AW1476-AW1475))</f>
        <v>1.6584837962962951E-2</v>
      </c>
      <c r="AW1476" s="1">
        <v>0.86330276620370372</v>
      </c>
      <c r="AX1476" t="s">
        <v>35</v>
      </c>
      <c r="AY1476">
        <v>47.25</v>
      </c>
      <c r="AZ1476">
        <v>42.44</v>
      </c>
      <c r="BD1476">
        <v>1474</v>
      </c>
      <c r="BE1476">
        <v>55</v>
      </c>
      <c r="BF1476">
        <v>34.81</v>
      </c>
    </row>
    <row r="1477" spans="16:58" x14ac:dyDescent="0.25">
      <c r="P1477" s="3">
        <f t="shared" si="277"/>
        <v>1656.5972222222224</v>
      </c>
      <c r="Q1477" s="3">
        <f t="shared" si="278"/>
        <v>1.6565972222222225E-2</v>
      </c>
      <c r="R1477" s="1">
        <v>0.52209184027777777</v>
      </c>
      <c r="S1477" t="s">
        <v>35</v>
      </c>
      <c r="T1477">
        <v>51.5</v>
      </c>
      <c r="U1477">
        <v>40.31</v>
      </c>
      <c r="AM1477" s="3">
        <f t="shared" si="279"/>
        <v>1665.7997685185221</v>
      </c>
      <c r="AN1477" s="3">
        <f t="shared" si="280"/>
        <v>1.6657997685185222E-2</v>
      </c>
      <c r="AO1477" s="1">
        <v>0.50575237268518525</v>
      </c>
      <c r="AP1477" t="s">
        <v>35</v>
      </c>
      <c r="AQ1477">
        <v>43.75</v>
      </c>
      <c r="AR1477">
        <v>38.5</v>
      </c>
      <c r="AU1477" s="3">
        <f t="shared" si="281"/>
        <v>1659.6446759259197</v>
      </c>
      <c r="AV1477" s="3">
        <f t="shared" si="282"/>
        <v>1.6596446759259198E-2</v>
      </c>
      <c r="AW1477" s="1">
        <v>0.86331437499999997</v>
      </c>
      <c r="AX1477" t="s">
        <v>35</v>
      </c>
      <c r="AY1477">
        <v>47.5</v>
      </c>
      <c r="AZ1477">
        <v>42.81</v>
      </c>
      <c r="BD1477">
        <v>1475</v>
      </c>
      <c r="BE1477">
        <v>55</v>
      </c>
      <c r="BF1477">
        <v>34.81</v>
      </c>
    </row>
    <row r="1478" spans="16:58" x14ac:dyDescent="0.25">
      <c r="P1478" s="3">
        <f t="shared" si="277"/>
        <v>1657.7465277777815</v>
      </c>
      <c r="Q1478" s="3">
        <f t="shared" si="278"/>
        <v>1.6577465277777814E-2</v>
      </c>
      <c r="R1478" s="1">
        <v>0.52210333333333336</v>
      </c>
      <c r="S1478" t="s">
        <v>35</v>
      </c>
      <c r="T1478">
        <v>52</v>
      </c>
      <c r="U1478">
        <v>40.25</v>
      </c>
      <c r="AM1478" s="3">
        <f t="shared" si="279"/>
        <v>1666.9560185185117</v>
      </c>
      <c r="AN1478" s="3">
        <f t="shared" si="280"/>
        <v>1.6669560185185117E-2</v>
      </c>
      <c r="AO1478" s="1">
        <v>0.50576393518518514</v>
      </c>
      <c r="AP1478" t="s">
        <v>35</v>
      </c>
      <c r="AQ1478">
        <v>43.25</v>
      </c>
      <c r="AR1478">
        <v>38.56</v>
      </c>
      <c r="AU1478" s="3">
        <f t="shared" si="281"/>
        <v>1660.7962962962963</v>
      </c>
      <c r="AV1478" s="3">
        <f t="shared" si="282"/>
        <v>1.6607962962962963E-2</v>
      </c>
      <c r="AW1478" s="1">
        <v>0.86332589120370373</v>
      </c>
      <c r="AX1478" t="s">
        <v>35</v>
      </c>
      <c r="AY1478">
        <v>47.75</v>
      </c>
      <c r="AZ1478">
        <v>42.5</v>
      </c>
      <c r="BD1478">
        <v>1476</v>
      </c>
      <c r="BE1478">
        <v>55</v>
      </c>
      <c r="BF1478">
        <v>34.75</v>
      </c>
    </row>
    <row r="1479" spans="16:58" x14ac:dyDescent="0.25">
      <c r="P1479" s="3">
        <f t="shared" si="277"/>
        <v>1658.8576388888887</v>
      </c>
      <c r="Q1479" s="3">
        <f t="shared" si="278"/>
        <v>1.6588576388888887E-2</v>
      </c>
      <c r="R1479" s="1">
        <v>0.52211444444444444</v>
      </c>
      <c r="S1479" t="s">
        <v>35</v>
      </c>
      <c r="T1479">
        <v>52.25</v>
      </c>
      <c r="U1479">
        <v>40.19</v>
      </c>
      <c r="AM1479" s="3">
        <f t="shared" si="279"/>
        <v>1668.06712962963</v>
      </c>
      <c r="AN1479" s="3">
        <f t="shared" si="280"/>
        <v>1.6680671296296301E-2</v>
      </c>
      <c r="AO1479" s="1">
        <v>0.50577504629629633</v>
      </c>
      <c r="AP1479" t="s">
        <v>35</v>
      </c>
      <c r="AQ1479">
        <v>43.25</v>
      </c>
      <c r="AR1479">
        <v>39.25</v>
      </c>
      <c r="AU1479" s="3">
        <f t="shared" si="281"/>
        <v>1661.9525462962858</v>
      </c>
      <c r="AV1479" s="3">
        <f t="shared" si="282"/>
        <v>1.6619525462962859E-2</v>
      </c>
      <c r="AW1479" s="1">
        <v>0.86333745370370363</v>
      </c>
      <c r="AX1479" t="s">
        <v>35</v>
      </c>
      <c r="AY1479">
        <v>47.5</v>
      </c>
      <c r="AZ1479">
        <v>42.5</v>
      </c>
      <c r="BD1479">
        <v>1477</v>
      </c>
      <c r="BE1479">
        <v>55.25</v>
      </c>
      <c r="BF1479">
        <v>34.75</v>
      </c>
    </row>
    <row r="1480" spans="16:58" x14ac:dyDescent="0.25">
      <c r="P1480" s="3">
        <f t="shared" si="277"/>
        <v>1659.968750000007</v>
      </c>
      <c r="Q1480" s="3">
        <f t="shared" si="278"/>
        <v>1.6599687500000071E-2</v>
      </c>
      <c r="R1480" s="1">
        <v>0.52212555555555562</v>
      </c>
      <c r="S1480" t="s">
        <v>35</v>
      </c>
      <c r="T1480">
        <v>51.75</v>
      </c>
      <c r="U1480">
        <v>40.130000000000003</v>
      </c>
      <c r="AM1480" s="3">
        <f t="shared" si="279"/>
        <v>1669.3171296296273</v>
      </c>
      <c r="AN1480" s="3">
        <f t="shared" si="280"/>
        <v>1.6693171296296272E-2</v>
      </c>
      <c r="AO1480" s="1">
        <v>0.5057875462962963</v>
      </c>
      <c r="AP1480" t="s">
        <v>35</v>
      </c>
      <c r="AQ1480">
        <v>43.5</v>
      </c>
      <c r="AR1480">
        <v>39.31</v>
      </c>
      <c r="AU1480" s="3">
        <f t="shared" si="281"/>
        <v>1663.0694444444316</v>
      </c>
      <c r="AV1480" s="3">
        <f t="shared" si="282"/>
        <v>1.6630694444444316E-2</v>
      </c>
      <c r="AW1480" s="1">
        <v>0.86334862268518509</v>
      </c>
      <c r="AX1480" t="s">
        <v>35</v>
      </c>
      <c r="AY1480">
        <v>47</v>
      </c>
      <c r="AZ1480">
        <v>42.5</v>
      </c>
      <c r="BD1480">
        <v>1478</v>
      </c>
      <c r="BE1480">
        <v>55.25</v>
      </c>
      <c r="BF1480">
        <v>34.75</v>
      </c>
    </row>
    <row r="1481" spans="16:58" x14ac:dyDescent="0.25">
      <c r="P1481" s="3">
        <f t="shared" si="277"/>
        <v>1661.4050925925937</v>
      </c>
      <c r="Q1481" s="3">
        <f t="shared" si="278"/>
        <v>1.6614050925925938E-2</v>
      </c>
      <c r="R1481" s="1">
        <v>0.52213991898148149</v>
      </c>
      <c r="S1481" t="s">
        <v>35</v>
      </c>
      <c r="T1481">
        <v>52.5</v>
      </c>
      <c r="U1481">
        <v>40.06</v>
      </c>
      <c r="AM1481" s="3">
        <f t="shared" si="279"/>
        <v>1670.4282407407457</v>
      </c>
      <c r="AN1481" s="3">
        <f t="shared" si="280"/>
        <v>1.6704282407407456E-2</v>
      </c>
      <c r="AO1481" s="1">
        <v>0.50579865740740748</v>
      </c>
      <c r="AP1481" t="s">
        <v>35</v>
      </c>
      <c r="AQ1481">
        <v>43.5</v>
      </c>
      <c r="AR1481">
        <v>38.630000000000003</v>
      </c>
      <c r="AU1481" s="3">
        <f t="shared" si="281"/>
        <v>1664.3483796296321</v>
      </c>
      <c r="AV1481" s="3">
        <f t="shared" si="282"/>
        <v>1.6643483796296321E-2</v>
      </c>
      <c r="AW1481" s="1">
        <v>0.86336141203703709</v>
      </c>
      <c r="AX1481" t="s">
        <v>35</v>
      </c>
      <c r="AY1481">
        <v>47.5</v>
      </c>
      <c r="AZ1481">
        <v>42.88</v>
      </c>
      <c r="BD1481">
        <v>1479</v>
      </c>
      <c r="BE1481">
        <v>55.25</v>
      </c>
      <c r="BF1481">
        <v>34.69</v>
      </c>
    </row>
    <row r="1482" spans="16:58" x14ac:dyDescent="0.25">
      <c r="P1482" s="3">
        <f t="shared" si="277"/>
        <v>1662.5960648148141</v>
      </c>
      <c r="Q1482" s="3">
        <f t="shared" si="278"/>
        <v>1.6625960648148141E-2</v>
      </c>
      <c r="R1482" s="1">
        <v>0.52215182870370369</v>
      </c>
      <c r="S1482" t="s">
        <v>35</v>
      </c>
      <c r="T1482">
        <v>52.25</v>
      </c>
      <c r="U1482">
        <v>39.380000000000003</v>
      </c>
      <c r="AM1482" s="3">
        <f t="shared" si="279"/>
        <v>1671.5393518518529</v>
      </c>
      <c r="AN1482" s="3">
        <f t="shared" si="280"/>
        <v>1.6715393518518529E-2</v>
      </c>
      <c r="AO1482" s="1">
        <v>0.50580976851851855</v>
      </c>
      <c r="AP1482" t="s">
        <v>35</v>
      </c>
      <c r="AQ1482">
        <v>43.75</v>
      </c>
      <c r="AR1482">
        <v>38.69</v>
      </c>
      <c r="AU1482" s="3">
        <f t="shared" si="281"/>
        <v>1665.5023148148152</v>
      </c>
      <c r="AV1482" s="3">
        <f t="shared" si="282"/>
        <v>1.6655023148148151E-2</v>
      </c>
      <c r="AW1482" s="1">
        <v>0.86337295138888892</v>
      </c>
      <c r="AX1482" t="s">
        <v>35</v>
      </c>
      <c r="AY1482">
        <v>47.25</v>
      </c>
      <c r="AZ1482">
        <v>42.56</v>
      </c>
      <c r="BD1482">
        <v>1480</v>
      </c>
      <c r="BE1482">
        <v>55.5</v>
      </c>
      <c r="BF1482">
        <v>34.69</v>
      </c>
    </row>
    <row r="1483" spans="16:58" x14ac:dyDescent="0.25">
      <c r="P1483" s="3">
        <f t="shared" si="277"/>
        <v>1663.8460648148223</v>
      </c>
      <c r="Q1483" s="3">
        <f t="shared" si="278"/>
        <v>1.6638460648148223E-2</v>
      </c>
      <c r="R1483" s="1">
        <v>0.52216432870370377</v>
      </c>
      <c r="S1483" t="s">
        <v>35</v>
      </c>
      <c r="T1483">
        <v>52.75</v>
      </c>
      <c r="U1483">
        <v>39.94</v>
      </c>
      <c r="AM1483" s="3">
        <f t="shared" si="279"/>
        <v>1672.6504629629601</v>
      </c>
      <c r="AN1483" s="3">
        <f t="shared" si="280"/>
        <v>1.6726504629629602E-2</v>
      </c>
      <c r="AO1483" s="1">
        <v>0.50582087962962963</v>
      </c>
      <c r="AP1483" t="s">
        <v>35</v>
      </c>
      <c r="AQ1483">
        <v>43.75</v>
      </c>
      <c r="AR1483">
        <v>38.69</v>
      </c>
      <c r="AU1483" s="3">
        <f t="shared" si="281"/>
        <v>1666.6226851851818</v>
      </c>
      <c r="AV1483" s="3">
        <f t="shared" si="282"/>
        <v>1.6666226851851818E-2</v>
      </c>
      <c r="AW1483" s="1">
        <v>0.86338415509259259</v>
      </c>
      <c r="AX1483" t="s">
        <v>35</v>
      </c>
      <c r="AY1483">
        <v>46.75</v>
      </c>
      <c r="AZ1483">
        <v>42.88</v>
      </c>
      <c r="BD1483">
        <v>1481</v>
      </c>
      <c r="BE1483">
        <v>55.25</v>
      </c>
      <c r="BF1483">
        <v>34.69</v>
      </c>
    </row>
    <row r="1484" spans="16:58" x14ac:dyDescent="0.25">
      <c r="P1484" s="3">
        <f t="shared" si="277"/>
        <v>1665.0023148148118</v>
      </c>
      <c r="Q1484" s="3">
        <f t="shared" si="278"/>
        <v>1.6650023148148119E-2</v>
      </c>
      <c r="R1484" s="1">
        <v>0.52217589120370367</v>
      </c>
      <c r="S1484" t="s">
        <v>35</v>
      </c>
      <c r="T1484">
        <v>53</v>
      </c>
      <c r="U1484">
        <v>39.25</v>
      </c>
      <c r="AM1484" s="3">
        <f t="shared" si="279"/>
        <v>1673.7615740740785</v>
      </c>
      <c r="AN1484" s="3">
        <f t="shared" si="280"/>
        <v>1.6737615740740786E-2</v>
      </c>
      <c r="AO1484" s="1">
        <v>0.50583199074074081</v>
      </c>
      <c r="AP1484" t="s">
        <v>35</v>
      </c>
      <c r="AQ1484">
        <v>43.75</v>
      </c>
      <c r="AR1484">
        <v>38.75</v>
      </c>
      <c r="AU1484" s="3">
        <f t="shared" si="281"/>
        <v>1667.857638888881</v>
      </c>
      <c r="AV1484" s="3">
        <f t="shared" si="282"/>
        <v>1.6678576388888811E-2</v>
      </c>
      <c r="AW1484" s="1">
        <v>0.86339650462962958</v>
      </c>
      <c r="AX1484" t="s">
        <v>35</v>
      </c>
      <c r="AY1484">
        <v>47.25</v>
      </c>
      <c r="AZ1484">
        <v>42.94</v>
      </c>
      <c r="BD1484">
        <v>1482</v>
      </c>
      <c r="BE1484">
        <v>55.25</v>
      </c>
      <c r="BF1484">
        <v>34.630000000000003</v>
      </c>
    </row>
    <row r="1485" spans="16:58" x14ac:dyDescent="0.25">
      <c r="P1485" s="3">
        <f t="shared" si="277"/>
        <v>1666.1134259259302</v>
      </c>
      <c r="Q1485" s="3">
        <f t="shared" si="278"/>
        <v>1.6661134259259303E-2</v>
      </c>
      <c r="R1485" s="1">
        <v>0.52218700231481485</v>
      </c>
      <c r="S1485" t="s">
        <v>35</v>
      </c>
      <c r="T1485">
        <v>53</v>
      </c>
      <c r="U1485">
        <v>39.380000000000003</v>
      </c>
      <c r="AM1485" s="3">
        <f t="shared" si="279"/>
        <v>1674.8726851851859</v>
      </c>
      <c r="AN1485" s="3">
        <f t="shared" si="280"/>
        <v>1.6748726851851858E-2</v>
      </c>
      <c r="AO1485" s="1">
        <v>0.50584310185185188</v>
      </c>
      <c r="AP1485" t="s">
        <v>35</v>
      </c>
      <c r="AQ1485">
        <v>43.75</v>
      </c>
      <c r="AR1485">
        <v>38.75</v>
      </c>
      <c r="AU1485" s="3">
        <f t="shared" si="281"/>
        <v>1669.0115740740641</v>
      </c>
      <c r="AV1485" s="3">
        <f t="shared" si="282"/>
        <v>1.6690115740740641E-2</v>
      </c>
      <c r="AW1485" s="1">
        <v>0.86340804398148141</v>
      </c>
      <c r="AX1485" t="s">
        <v>35</v>
      </c>
      <c r="AY1485">
        <v>47</v>
      </c>
      <c r="AZ1485">
        <v>42.94</v>
      </c>
      <c r="BD1485">
        <v>1483</v>
      </c>
      <c r="BE1485">
        <v>55.5</v>
      </c>
      <c r="BF1485">
        <v>34.630000000000003</v>
      </c>
    </row>
    <row r="1486" spans="16:58" x14ac:dyDescent="0.25">
      <c r="P1486" s="3">
        <f t="shared" si="277"/>
        <v>1667.2245370370376</v>
      </c>
      <c r="Q1486" s="3">
        <f t="shared" si="278"/>
        <v>1.6672245370370375E-2</v>
      </c>
      <c r="R1486" s="1">
        <v>0.52219811342592592</v>
      </c>
      <c r="S1486" t="s">
        <v>35</v>
      </c>
      <c r="T1486">
        <v>52.75</v>
      </c>
      <c r="U1486">
        <v>39.31</v>
      </c>
      <c r="AM1486" s="3">
        <f t="shared" si="279"/>
        <v>1675.9837962962931</v>
      </c>
      <c r="AN1486" s="3">
        <f t="shared" si="280"/>
        <v>1.6759837962962931E-2</v>
      </c>
      <c r="AO1486" s="1">
        <v>0.50585421296296296</v>
      </c>
      <c r="AP1486" t="s">
        <v>35</v>
      </c>
      <c r="AQ1486">
        <v>43.75</v>
      </c>
      <c r="AR1486">
        <v>38.75</v>
      </c>
      <c r="AU1486" s="3">
        <f t="shared" si="281"/>
        <v>1670.1284722222099</v>
      </c>
      <c r="AV1486" s="3">
        <f t="shared" si="282"/>
        <v>1.6701284722222098E-2</v>
      </c>
      <c r="AW1486" s="1">
        <v>0.86341921296296287</v>
      </c>
      <c r="AX1486" t="s">
        <v>35</v>
      </c>
      <c r="AY1486">
        <v>47</v>
      </c>
      <c r="AZ1486">
        <v>42.94</v>
      </c>
      <c r="BD1486">
        <v>1484</v>
      </c>
      <c r="BE1486">
        <v>55.5</v>
      </c>
      <c r="BF1486">
        <v>34.56</v>
      </c>
    </row>
    <row r="1487" spans="16:58" x14ac:dyDescent="0.25">
      <c r="P1487" s="3">
        <f t="shared" si="277"/>
        <v>1668.3819444444525</v>
      </c>
      <c r="Q1487" s="3">
        <f t="shared" si="278"/>
        <v>1.6683819444444525E-2</v>
      </c>
      <c r="R1487" s="1">
        <v>0.52220968750000007</v>
      </c>
      <c r="S1487" t="s">
        <v>35</v>
      </c>
      <c r="T1487">
        <v>53</v>
      </c>
      <c r="U1487">
        <v>39.380000000000003</v>
      </c>
      <c r="AM1487" s="3">
        <f t="shared" si="279"/>
        <v>1677.0949074074115</v>
      </c>
      <c r="AN1487" s="3">
        <f t="shared" si="280"/>
        <v>1.6770949074074115E-2</v>
      </c>
      <c r="AO1487" s="1">
        <v>0.50586532407407414</v>
      </c>
      <c r="AP1487" t="s">
        <v>35</v>
      </c>
      <c r="AQ1487">
        <v>43.75</v>
      </c>
      <c r="AR1487">
        <v>38.81</v>
      </c>
      <c r="AU1487" s="3">
        <f t="shared" si="281"/>
        <v>1671.2453703703777</v>
      </c>
      <c r="AV1487" s="3">
        <f t="shared" si="282"/>
        <v>1.6712453703703778E-2</v>
      </c>
      <c r="AW1487" s="1">
        <v>0.86343038194444455</v>
      </c>
      <c r="AX1487" t="s">
        <v>35</v>
      </c>
      <c r="AY1487">
        <v>47</v>
      </c>
      <c r="AZ1487">
        <v>42.88</v>
      </c>
      <c r="BD1487">
        <v>1485</v>
      </c>
      <c r="BE1487">
        <v>55.5</v>
      </c>
      <c r="BF1487">
        <v>34.56</v>
      </c>
    </row>
    <row r="1488" spans="16:58" x14ac:dyDescent="0.25">
      <c r="P1488" s="3">
        <f t="shared" si="277"/>
        <v>1669.5393518518565</v>
      </c>
      <c r="Q1488" s="3">
        <f t="shared" si="278"/>
        <v>1.6695393518518564E-2</v>
      </c>
      <c r="R1488" s="1">
        <v>0.52222126157407411</v>
      </c>
      <c r="S1488" t="s">
        <v>35</v>
      </c>
      <c r="T1488">
        <v>53.25</v>
      </c>
      <c r="U1488">
        <v>39.44</v>
      </c>
      <c r="AM1488" s="3">
        <f t="shared" si="279"/>
        <v>1678.2048611111156</v>
      </c>
      <c r="AN1488" s="3">
        <f t="shared" si="280"/>
        <v>1.6782048611111156E-2</v>
      </c>
      <c r="AO1488" s="1">
        <v>0.50587642361111118</v>
      </c>
      <c r="AP1488" t="s">
        <v>35</v>
      </c>
      <c r="AQ1488">
        <v>43.75</v>
      </c>
      <c r="AR1488">
        <v>38.75</v>
      </c>
      <c r="AU1488" s="3">
        <f t="shared" si="281"/>
        <v>1672.359953703706</v>
      </c>
      <c r="AV1488" s="3">
        <f t="shared" si="282"/>
        <v>1.6723599537037059E-2</v>
      </c>
      <c r="AW1488" s="1">
        <v>0.86344152777777783</v>
      </c>
      <c r="AX1488" t="s">
        <v>35</v>
      </c>
      <c r="AY1488">
        <v>47</v>
      </c>
      <c r="AZ1488">
        <v>42.94</v>
      </c>
      <c r="BD1488">
        <v>1486</v>
      </c>
      <c r="BE1488">
        <v>55.5</v>
      </c>
      <c r="BF1488">
        <v>34.5</v>
      </c>
    </row>
    <row r="1489" spans="16:58" x14ac:dyDescent="0.25">
      <c r="P1489" s="3">
        <f t="shared" si="277"/>
        <v>1670.6504629629637</v>
      </c>
      <c r="Q1489" s="3">
        <f t="shared" si="278"/>
        <v>1.6706504629629637E-2</v>
      </c>
      <c r="R1489" s="1">
        <v>0.52223237268518519</v>
      </c>
      <c r="S1489" t="s">
        <v>35</v>
      </c>
      <c r="T1489">
        <v>53.5</v>
      </c>
      <c r="U1489">
        <v>39.56</v>
      </c>
      <c r="AM1489" s="3">
        <f t="shared" si="279"/>
        <v>1679.3622685185194</v>
      </c>
      <c r="AN1489" s="3">
        <f t="shared" si="280"/>
        <v>1.6793622685185194E-2</v>
      </c>
      <c r="AO1489" s="1">
        <v>0.50588799768518522</v>
      </c>
      <c r="AP1489" t="s">
        <v>35</v>
      </c>
      <c r="AQ1489">
        <v>43.5</v>
      </c>
      <c r="AR1489">
        <v>38.880000000000003</v>
      </c>
      <c r="AU1489" s="3">
        <f t="shared" si="281"/>
        <v>1673.4756944444373</v>
      </c>
      <c r="AV1489" s="3">
        <f t="shared" si="282"/>
        <v>1.6734756944444373E-2</v>
      </c>
      <c r="AW1489" s="1">
        <v>0.86345268518518514</v>
      </c>
      <c r="AX1489" t="s">
        <v>35</v>
      </c>
      <c r="AY1489">
        <v>47.25</v>
      </c>
      <c r="AZ1489">
        <v>42.88</v>
      </c>
      <c r="BD1489">
        <v>1487</v>
      </c>
      <c r="BE1489">
        <v>55.75</v>
      </c>
      <c r="BF1489">
        <v>34.5</v>
      </c>
    </row>
    <row r="1490" spans="16:58" x14ac:dyDescent="0.25">
      <c r="P1490" s="3">
        <f t="shared" si="277"/>
        <v>1671.792824074081</v>
      </c>
      <c r="Q1490" s="3">
        <f t="shared" si="278"/>
        <v>1.6717928240740809E-2</v>
      </c>
      <c r="R1490" s="1">
        <v>0.52224379629629636</v>
      </c>
      <c r="S1490" t="s">
        <v>35</v>
      </c>
      <c r="T1490">
        <v>53.75</v>
      </c>
      <c r="U1490">
        <v>39.630000000000003</v>
      </c>
      <c r="AM1490" s="3">
        <f t="shared" si="279"/>
        <v>1680.4733796296268</v>
      </c>
      <c r="AN1490" s="3">
        <f t="shared" si="280"/>
        <v>1.6804733796296267E-2</v>
      </c>
      <c r="AO1490" s="1">
        <v>0.50589910879629629</v>
      </c>
      <c r="AP1490" t="s">
        <v>35</v>
      </c>
      <c r="AQ1490">
        <v>43.5</v>
      </c>
      <c r="AR1490">
        <v>38.880000000000003</v>
      </c>
      <c r="AU1490" s="3">
        <f t="shared" si="281"/>
        <v>1674.5937499999975</v>
      </c>
      <c r="AV1490" s="3">
        <f t="shared" si="282"/>
        <v>1.6745937499999974E-2</v>
      </c>
      <c r="AW1490" s="1">
        <v>0.86346386574074074</v>
      </c>
      <c r="AX1490" t="s">
        <v>35</v>
      </c>
      <c r="AY1490">
        <v>47.25</v>
      </c>
      <c r="AZ1490">
        <v>42.88</v>
      </c>
      <c r="BD1490">
        <v>1488</v>
      </c>
      <c r="BE1490">
        <v>55.75</v>
      </c>
      <c r="BF1490">
        <v>34.44</v>
      </c>
    </row>
    <row r="1491" spans="16:58" x14ac:dyDescent="0.25">
      <c r="P1491" s="3">
        <f t="shared" si="277"/>
        <v>1672.9039351851882</v>
      </c>
      <c r="Q1491" s="3">
        <f t="shared" si="278"/>
        <v>1.6729039351851882E-2</v>
      </c>
      <c r="R1491" s="1">
        <v>0.52225490740740743</v>
      </c>
      <c r="S1491" t="s">
        <v>35</v>
      </c>
      <c r="T1491">
        <v>53.75</v>
      </c>
      <c r="U1491">
        <v>39.81</v>
      </c>
      <c r="AM1491" s="3">
        <f t="shared" si="279"/>
        <v>1681.5844907407341</v>
      </c>
      <c r="AN1491" s="3">
        <f t="shared" si="280"/>
        <v>1.681584490740734E-2</v>
      </c>
      <c r="AO1491" s="1">
        <v>0.50591021990740737</v>
      </c>
      <c r="AP1491" t="s">
        <v>35</v>
      </c>
      <c r="AQ1491">
        <v>43</v>
      </c>
      <c r="AR1491">
        <v>38.94</v>
      </c>
      <c r="AU1491" s="3">
        <f t="shared" si="281"/>
        <v>1675.7187499999993</v>
      </c>
      <c r="AV1491" s="3">
        <f t="shared" si="282"/>
        <v>1.6757187499999993E-2</v>
      </c>
      <c r="AW1491" s="1">
        <v>0.86347511574074076</v>
      </c>
      <c r="AX1491" t="s">
        <v>35</v>
      </c>
      <c r="AY1491">
        <v>47</v>
      </c>
      <c r="AZ1491">
        <v>42.88</v>
      </c>
      <c r="BD1491">
        <v>1489</v>
      </c>
      <c r="BE1491">
        <v>55.5</v>
      </c>
      <c r="BF1491">
        <v>34.44</v>
      </c>
    </row>
    <row r="1492" spans="16:58" x14ac:dyDescent="0.25">
      <c r="P1492" s="3">
        <f t="shared" si="277"/>
        <v>1674.0150462962954</v>
      </c>
      <c r="Q1492" s="3">
        <f t="shared" si="278"/>
        <v>1.6740150462962955E-2</v>
      </c>
      <c r="R1492" s="1">
        <v>0.5222660185185185</v>
      </c>
      <c r="S1492" t="s">
        <v>35</v>
      </c>
      <c r="T1492">
        <v>53.5</v>
      </c>
      <c r="U1492">
        <v>39.94</v>
      </c>
      <c r="AM1492" s="3">
        <f t="shared" si="279"/>
        <v>1682.7881944444457</v>
      </c>
      <c r="AN1492" s="3">
        <f t="shared" si="280"/>
        <v>1.6827881944444456E-2</v>
      </c>
      <c r="AO1492" s="1">
        <v>0.50592225694444448</v>
      </c>
      <c r="AP1492" t="s">
        <v>35</v>
      </c>
      <c r="AQ1492">
        <v>43.25</v>
      </c>
      <c r="AR1492">
        <v>39.56</v>
      </c>
      <c r="AU1492" s="3">
        <f t="shared" si="281"/>
        <v>1676.827546296289</v>
      </c>
      <c r="AV1492" s="3">
        <f t="shared" si="282"/>
        <v>1.6768275462962889E-2</v>
      </c>
      <c r="AW1492" s="1">
        <v>0.86348620370370366</v>
      </c>
      <c r="AX1492" t="s">
        <v>35</v>
      </c>
      <c r="AY1492">
        <v>46.75</v>
      </c>
      <c r="AZ1492">
        <v>42.81</v>
      </c>
      <c r="BD1492">
        <v>1490</v>
      </c>
      <c r="BE1492">
        <v>56</v>
      </c>
      <c r="BF1492">
        <v>34.380000000000003</v>
      </c>
    </row>
    <row r="1493" spans="16:58" x14ac:dyDescent="0.25">
      <c r="P1493" s="3">
        <f t="shared" si="277"/>
        <v>1675.126157407414</v>
      </c>
      <c r="Q1493" s="3">
        <f t="shared" si="278"/>
        <v>1.6751261574074139E-2</v>
      </c>
      <c r="R1493" s="1">
        <v>0.52227712962962969</v>
      </c>
      <c r="S1493" t="s">
        <v>35</v>
      </c>
      <c r="T1493">
        <v>54</v>
      </c>
      <c r="U1493">
        <v>40.06</v>
      </c>
      <c r="AM1493" s="3">
        <f t="shared" si="279"/>
        <v>1683.8993055555529</v>
      </c>
      <c r="AN1493" s="3">
        <f t="shared" si="280"/>
        <v>1.6838993055555529E-2</v>
      </c>
      <c r="AO1493" s="1">
        <v>0.50593336805555555</v>
      </c>
      <c r="AP1493" t="s">
        <v>35</v>
      </c>
      <c r="AQ1493">
        <v>43.75</v>
      </c>
      <c r="AR1493">
        <v>39.56</v>
      </c>
      <c r="AU1493" s="3">
        <f t="shared" si="281"/>
        <v>1677.9398148148107</v>
      </c>
      <c r="AV1493" s="3">
        <f t="shared" si="282"/>
        <v>1.6779398148148106E-2</v>
      </c>
      <c r="AW1493" s="1">
        <v>0.86349732638888888</v>
      </c>
      <c r="AX1493" t="s">
        <v>35</v>
      </c>
      <c r="AY1493">
        <v>46.75</v>
      </c>
      <c r="AZ1493">
        <v>42.81</v>
      </c>
      <c r="BD1493">
        <v>1491</v>
      </c>
      <c r="BE1493">
        <v>55.75</v>
      </c>
      <c r="BF1493">
        <v>34.380000000000003</v>
      </c>
    </row>
    <row r="1494" spans="16:58" x14ac:dyDescent="0.25">
      <c r="P1494" s="3">
        <f t="shared" si="277"/>
        <v>1676.2372685185212</v>
      </c>
      <c r="Q1494" s="3">
        <f t="shared" si="278"/>
        <v>1.6762372685185212E-2</v>
      </c>
      <c r="R1494" s="1">
        <v>0.52228824074074076</v>
      </c>
      <c r="S1494" t="s">
        <v>35</v>
      </c>
      <c r="T1494">
        <v>53.5</v>
      </c>
      <c r="U1494">
        <v>40.19</v>
      </c>
      <c r="AM1494" s="3">
        <f t="shared" si="279"/>
        <v>1685.1030092592534</v>
      </c>
      <c r="AN1494" s="3">
        <f t="shared" si="280"/>
        <v>1.6851030092592534E-2</v>
      </c>
      <c r="AO1494" s="1">
        <v>0.50594540509259256</v>
      </c>
      <c r="AP1494" t="s">
        <v>35</v>
      </c>
      <c r="AQ1494">
        <v>43.25</v>
      </c>
      <c r="AR1494">
        <v>39</v>
      </c>
      <c r="AU1494" s="3">
        <f t="shared" si="281"/>
        <v>1679.0601851851773</v>
      </c>
      <c r="AV1494" s="3">
        <f t="shared" si="282"/>
        <v>1.6790601851851772E-2</v>
      </c>
      <c r="AW1494" s="1">
        <v>0.86350853009259254</v>
      </c>
      <c r="AX1494" t="s">
        <v>35</v>
      </c>
      <c r="AY1494">
        <v>47</v>
      </c>
      <c r="AZ1494">
        <v>42.75</v>
      </c>
      <c r="BD1494">
        <v>1492</v>
      </c>
      <c r="BE1494">
        <v>55.75</v>
      </c>
      <c r="BF1494">
        <v>34.31</v>
      </c>
    </row>
    <row r="1495" spans="16:58" x14ac:dyDescent="0.25">
      <c r="P1495" s="3">
        <f t="shared" si="277"/>
        <v>1677.3483796296284</v>
      </c>
      <c r="Q1495" s="3">
        <f t="shared" si="278"/>
        <v>1.6773483796296285E-2</v>
      </c>
      <c r="R1495" s="1">
        <v>0.52229935185185183</v>
      </c>
      <c r="S1495" t="s">
        <v>35</v>
      </c>
      <c r="T1495">
        <v>53.75</v>
      </c>
      <c r="U1495">
        <v>40.31</v>
      </c>
      <c r="AM1495" s="3">
        <f t="shared" si="279"/>
        <v>1686.2141203703718</v>
      </c>
      <c r="AN1495" s="3">
        <f t="shared" si="280"/>
        <v>1.6862141203703718E-2</v>
      </c>
      <c r="AO1495" s="1">
        <v>0.50595651620370374</v>
      </c>
      <c r="AP1495" t="s">
        <v>35</v>
      </c>
      <c r="AQ1495">
        <v>42.75</v>
      </c>
      <c r="AR1495">
        <v>39.630000000000003</v>
      </c>
      <c r="AU1495" s="3">
        <f t="shared" si="281"/>
        <v>1680.1759259259309</v>
      </c>
      <c r="AV1495" s="3">
        <f t="shared" si="282"/>
        <v>1.6801759259259308E-2</v>
      </c>
      <c r="AW1495" s="1">
        <v>0.86351968750000008</v>
      </c>
      <c r="AX1495" t="s">
        <v>35</v>
      </c>
      <c r="AY1495">
        <v>47.25</v>
      </c>
      <c r="AZ1495">
        <v>42.69</v>
      </c>
      <c r="BD1495">
        <v>1493</v>
      </c>
      <c r="BE1495">
        <v>55.75</v>
      </c>
      <c r="BF1495">
        <v>34.31</v>
      </c>
    </row>
    <row r="1496" spans="16:58" x14ac:dyDescent="0.25">
      <c r="P1496" s="3">
        <f t="shared" si="277"/>
        <v>1678.4583333333326</v>
      </c>
      <c r="Q1496" s="3">
        <f t="shared" si="278"/>
        <v>1.6784583333333325E-2</v>
      </c>
      <c r="R1496" s="1">
        <v>0.52231045138888887</v>
      </c>
      <c r="S1496" t="s">
        <v>35</v>
      </c>
      <c r="T1496">
        <v>54.25</v>
      </c>
      <c r="U1496">
        <v>40.44</v>
      </c>
      <c r="AM1496" s="3">
        <f t="shared" si="279"/>
        <v>1687.5567129629621</v>
      </c>
      <c r="AN1496" s="3">
        <f t="shared" si="280"/>
        <v>1.6875567129629621E-2</v>
      </c>
      <c r="AO1496" s="1">
        <v>0.50596994212962965</v>
      </c>
      <c r="AP1496" t="s">
        <v>35</v>
      </c>
      <c r="AQ1496">
        <v>43.25</v>
      </c>
      <c r="AR1496">
        <v>39.630000000000003</v>
      </c>
      <c r="AU1496" s="3">
        <f t="shared" si="281"/>
        <v>1681.2847222222206</v>
      </c>
      <c r="AV1496" s="3">
        <f t="shared" si="282"/>
        <v>1.6812847222222205E-2</v>
      </c>
      <c r="AW1496" s="1">
        <v>0.86353077546296297</v>
      </c>
      <c r="AX1496" t="s">
        <v>35</v>
      </c>
      <c r="AY1496">
        <v>47</v>
      </c>
      <c r="AZ1496">
        <v>42.69</v>
      </c>
      <c r="BD1496">
        <v>1494</v>
      </c>
      <c r="BE1496">
        <v>56</v>
      </c>
      <c r="BF1496">
        <v>34.25</v>
      </c>
    </row>
    <row r="1497" spans="16:58" x14ac:dyDescent="0.25">
      <c r="P1497" s="3">
        <f t="shared" si="277"/>
        <v>1679.5729166666717</v>
      </c>
      <c r="Q1497" s="3">
        <f t="shared" si="278"/>
        <v>1.6795729166666717E-2</v>
      </c>
      <c r="R1497" s="1">
        <v>0.52232159722222227</v>
      </c>
      <c r="S1497" t="s">
        <v>35</v>
      </c>
      <c r="T1497">
        <v>54</v>
      </c>
      <c r="U1497">
        <v>40.630000000000003</v>
      </c>
      <c r="AM1497" s="3">
        <f t="shared" si="279"/>
        <v>1688.7604166666626</v>
      </c>
      <c r="AN1497" s="3">
        <f t="shared" si="280"/>
        <v>1.6887604166666625E-2</v>
      </c>
      <c r="AO1497" s="1">
        <v>0.50598197916666665</v>
      </c>
      <c r="AP1497" t="s">
        <v>35</v>
      </c>
      <c r="AQ1497">
        <v>43.25</v>
      </c>
      <c r="AR1497">
        <v>39.630000000000003</v>
      </c>
      <c r="AU1497" s="3">
        <f t="shared" si="281"/>
        <v>1682.3969907407311</v>
      </c>
      <c r="AV1497" s="3">
        <f t="shared" si="282"/>
        <v>1.682396990740731E-2</v>
      </c>
      <c r="AW1497" s="1">
        <v>0.86354189814814808</v>
      </c>
      <c r="AX1497" t="s">
        <v>35</v>
      </c>
      <c r="AY1497">
        <v>47</v>
      </c>
      <c r="AZ1497">
        <v>42.63</v>
      </c>
      <c r="BD1497">
        <v>1495</v>
      </c>
      <c r="BE1497">
        <v>56</v>
      </c>
      <c r="BF1497">
        <v>34.25</v>
      </c>
    </row>
    <row r="1498" spans="16:58" x14ac:dyDescent="0.25">
      <c r="P1498" s="3">
        <f t="shared" si="277"/>
        <v>1680.6747685185196</v>
      </c>
      <c r="Q1498" s="3">
        <f t="shared" si="278"/>
        <v>1.6806747685185197E-2</v>
      </c>
      <c r="R1498" s="1">
        <v>0.52233261574074075</v>
      </c>
      <c r="S1498" t="s">
        <v>35</v>
      </c>
      <c r="T1498">
        <v>53.75</v>
      </c>
      <c r="U1498">
        <v>40.75</v>
      </c>
      <c r="AM1498" s="3">
        <f t="shared" si="279"/>
        <v>1689.8715277777699</v>
      </c>
      <c r="AN1498" s="3">
        <f t="shared" si="280"/>
        <v>1.6898715277777698E-2</v>
      </c>
      <c r="AO1498" s="1">
        <v>0.50599309027777772</v>
      </c>
      <c r="AP1498" t="s">
        <v>35</v>
      </c>
      <c r="AQ1498">
        <v>43.25</v>
      </c>
      <c r="AR1498">
        <v>39.630000000000003</v>
      </c>
      <c r="AU1498" s="3">
        <f t="shared" si="281"/>
        <v>1683.6678240740755</v>
      </c>
      <c r="AV1498" s="3">
        <f t="shared" si="282"/>
        <v>1.6836678240740754E-2</v>
      </c>
      <c r="AW1498" s="1">
        <v>0.86355460648148152</v>
      </c>
      <c r="AX1498" t="s">
        <v>35</v>
      </c>
      <c r="AY1498">
        <v>47.5</v>
      </c>
      <c r="AZ1498">
        <v>42.56</v>
      </c>
      <c r="BD1498">
        <v>1496</v>
      </c>
      <c r="BE1498">
        <v>55.75</v>
      </c>
      <c r="BF1498">
        <v>34.25</v>
      </c>
    </row>
    <row r="1499" spans="16:58" x14ac:dyDescent="0.25">
      <c r="P1499" s="3">
        <f t="shared" si="277"/>
        <v>1681.7858796296271</v>
      </c>
      <c r="Q1499" s="3">
        <f t="shared" si="278"/>
        <v>1.681785879629627E-2</v>
      </c>
      <c r="R1499" s="1">
        <v>0.52234372685185182</v>
      </c>
      <c r="S1499" t="s">
        <v>35</v>
      </c>
      <c r="T1499">
        <v>53.75</v>
      </c>
      <c r="U1499">
        <v>40.81</v>
      </c>
      <c r="AM1499" s="3">
        <f t="shared" si="279"/>
        <v>1690.9826388888882</v>
      </c>
      <c r="AN1499" s="3">
        <f t="shared" si="280"/>
        <v>1.6909826388888882E-2</v>
      </c>
      <c r="AO1499" s="1">
        <v>0.50600420138888891</v>
      </c>
      <c r="AP1499" t="s">
        <v>35</v>
      </c>
      <c r="AQ1499">
        <v>43</v>
      </c>
      <c r="AR1499">
        <v>39.630000000000003</v>
      </c>
      <c r="AU1499" s="3">
        <f t="shared" si="281"/>
        <v>1684.8622685185167</v>
      </c>
      <c r="AV1499" s="3">
        <f t="shared" si="282"/>
        <v>1.6848622685185166E-2</v>
      </c>
      <c r="AW1499" s="1">
        <v>0.86356655092592594</v>
      </c>
      <c r="AX1499" t="s">
        <v>35</v>
      </c>
      <c r="AY1499">
        <v>47</v>
      </c>
      <c r="AZ1499">
        <v>42.19</v>
      </c>
      <c r="BD1499">
        <v>1497</v>
      </c>
      <c r="BE1499">
        <v>55.75</v>
      </c>
      <c r="BF1499">
        <v>34.19</v>
      </c>
    </row>
    <row r="1500" spans="16:58" x14ac:dyDescent="0.25">
      <c r="P1500" s="3">
        <f t="shared" si="277"/>
        <v>1682.8969907407343</v>
      </c>
      <c r="Q1500" s="3">
        <f t="shared" si="278"/>
        <v>1.6828969907407343E-2</v>
      </c>
      <c r="R1500" s="1">
        <v>0.52235483796296289</v>
      </c>
      <c r="S1500" t="s">
        <v>35</v>
      </c>
      <c r="T1500">
        <v>54.25</v>
      </c>
      <c r="U1500">
        <v>40.94</v>
      </c>
      <c r="AM1500" s="3">
        <f t="shared" si="279"/>
        <v>1692.0937499999955</v>
      </c>
      <c r="AN1500" s="3">
        <f t="shared" si="280"/>
        <v>1.6920937499999955E-2</v>
      </c>
      <c r="AO1500" s="1">
        <v>0.50601531249999998</v>
      </c>
      <c r="AP1500" t="s">
        <v>35</v>
      </c>
      <c r="AQ1500">
        <v>42.75</v>
      </c>
      <c r="AR1500">
        <v>39.630000000000003</v>
      </c>
      <c r="AU1500" s="3">
        <f t="shared" si="281"/>
        <v>1685.9432870370283</v>
      </c>
      <c r="AV1500" s="3">
        <f t="shared" si="282"/>
        <v>1.6859432870370283E-2</v>
      </c>
      <c r="AW1500" s="1">
        <v>0.86357736111111105</v>
      </c>
      <c r="AX1500" t="s">
        <v>35</v>
      </c>
      <c r="AY1500">
        <v>47.25</v>
      </c>
      <c r="AZ1500">
        <v>42.44</v>
      </c>
      <c r="BD1500">
        <v>1498</v>
      </c>
      <c r="BE1500">
        <v>56</v>
      </c>
      <c r="BF1500">
        <v>34.130000000000003</v>
      </c>
    </row>
    <row r="1501" spans="16:58" x14ac:dyDescent="0.25">
      <c r="P1501" s="3">
        <f t="shared" si="277"/>
        <v>1684.0081018518526</v>
      </c>
      <c r="Q1501" s="3">
        <f t="shared" si="278"/>
        <v>1.6840081018518527E-2</v>
      </c>
      <c r="R1501" s="1">
        <v>0.52236594907407408</v>
      </c>
      <c r="S1501" t="s">
        <v>35</v>
      </c>
      <c r="T1501">
        <v>54.5</v>
      </c>
      <c r="U1501">
        <v>41</v>
      </c>
      <c r="AM1501" s="3">
        <f t="shared" si="279"/>
        <v>1693.4363425925969</v>
      </c>
      <c r="AN1501" s="3">
        <f t="shared" si="280"/>
        <v>1.6934363425925969E-2</v>
      </c>
      <c r="AO1501" s="1">
        <v>0.50602873842592599</v>
      </c>
      <c r="AP1501" t="s">
        <v>35</v>
      </c>
      <c r="AQ1501">
        <v>43.25</v>
      </c>
      <c r="AR1501">
        <v>39.630000000000003</v>
      </c>
      <c r="AU1501" s="3">
        <f t="shared" si="281"/>
        <v>1687.0972222222224</v>
      </c>
      <c r="AV1501" s="3">
        <f t="shared" si="282"/>
        <v>1.6870972222222225E-2</v>
      </c>
      <c r="AW1501" s="1">
        <v>0.86358890046296299</v>
      </c>
      <c r="AX1501" t="s">
        <v>35</v>
      </c>
      <c r="AY1501">
        <v>47.5</v>
      </c>
      <c r="AZ1501">
        <v>42.44</v>
      </c>
      <c r="BD1501">
        <v>1499</v>
      </c>
      <c r="BE1501">
        <v>55.5</v>
      </c>
      <c r="BF1501">
        <v>34.06</v>
      </c>
    </row>
    <row r="1502" spans="16:58" x14ac:dyDescent="0.25">
      <c r="P1502" s="3">
        <f t="shared" si="277"/>
        <v>1685.1076388888941</v>
      </c>
      <c r="Q1502" s="3">
        <f t="shared" si="278"/>
        <v>1.6851076388888941E-2</v>
      </c>
      <c r="R1502" s="1">
        <v>0.52237694444444449</v>
      </c>
      <c r="S1502" t="s">
        <v>35</v>
      </c>
      <c r="T1502">
        <v>53.75</v>
      </c>
      <c r="U1502">
        <v>41.13</v>
      </c>
      <c r="AM1502" s="3">
        <f t="shared" si="279"/>
        <v>1694.5937500000007</v>
      </c>
      <c r="AN1502" s="3">
        <f t="shared" si="280"/>
        <v>1.6945937500000008E-2</v>
      </c>
      <c r="AO1502" s="1">
        <v>0.50604031250000003</v>
      </c>
      <c r="AP1502" t="s">
        <v>35</v>
      </c>
      <c r="AQ1502">
        <v>42.75</v>
      </c>
      <c r="AR1502">
        <v>39.630000000000003</v>
      </c>
      <c r="AU1502" s="3">
        <f t="shared" si="281"/>
        <v>1688.2106481481474</v>
      </c>
      <c r="AV1502" s="3">
        <f t="shared" si="282"/>
        <v>1.6882106481481474E-2</v>
      </c>
      <c r="AW1502" s="1">
        <v>0.86360003472222224</v>
      </c>
      <c r="AX1502" t="s">
        <v>35</v>
      </c>
      <c r="AY1502">
        <v>46.75</v>
      </c>
      <c r="AZ1502">
        <v>42.06</v>
      </c>
      <c r="BD1502">
        <v>1500</v>
      </c>
      <c r="BE1502">
        <v>56.25</v>
      </c>
      <c r="BF1502">
        <v>34.06</v>
      </c>
    </row>
    <row r="1503" spans="16:58" x14ac:dyDescent="0.25">
      <c r="P1503" s="3">
        <f t="shared" si="277"/>
        <v>1686.2187500000014</v>
      </c>
      <c r="Q1503" s="3">
        <f t="shared" si="278"/>
        <v>1.6862187500000014E-2</v>
      </c>
      <c r="R1503" s="1">
        <v>0.52238805555555556</v>
      </c>
      <c r="S1503" t="s">
        <v>35</v>
      </c>
      <c r="T1503">
        <v>54</v>
      </c>
      <c r="U1503">
        <v>41.19</v>
      </c>
      <c r="AM1503" s="3">
        <f t="shared" si="279"/>
        <v>1695.7511574074047</v>
      </c>
      <c r="AN1503" s="3">
        <f t="shared" si="280"/>
        <v>1.6957511574074047E-2</v>
      </c>
      <c r="AO1503" s="1">
        <v>0.50605188657407407</v>
      </c>
      <c r="AP1503" t="s">
        <v>35</v>
      </c>
      <c r="AQ1503">
        <v>43</v>
      </c>
      <c r="AR1503">
        <v>39.56</v>
      </c>
      <c r="AU1503" s="3">
        <f t="shared" si="281"/>
        <v>1689.4884259259225</v>
      </c>
      <c r="AV1503" s="3">
        <f t="shared" si="282"/>
        <v>1.6894884259259224E-2</v>
      </c>
      <c r="AW1503" s="1">
        <v>0.86361281249999999</v>
      </c>
      <c r="AX1503" t="s">
        <v>35</v>
      </c>
      <c r="AY1503">
        <v>47.25</v>
      </c>
      <c r="AZ1503">
        <v>42.38</v>
      </c>
      <c r="BD1503">
        <v>1501</v>
      </c>
      <c r="BE1503">
        <v>56.25</v>
      </c>
      <c r="BF1503">
        <v>34</v>
      </c>
    </row>
    <row r="1504" spans="16:58" x14ac:dyDescent="0.25">
      <c r="P1504" s="3">
        <f t="shared" si="277"/>
        <v>1687.3298611111088</v>
      </c>
      <c r="Q1504" s="3">
        <f t="shared" si="278"/>
        <v>1.6873298611111087E-2</v>
      </c>
      <c r="R1504" s="1">
        <v>0.52239916666666664</v>
      </c>
      <c r="S1504" t="s">
        <v>35</v>
      </c>
      <c r="T1504">
        <v>54.25</v>
      </c>
      <c r="U1504">
        <v>41.25</v>
      </c>
      <c r="AM1504" s="3">
        <f t="shared" si="279"/>
        <v>1697.1400462962915</v>
      </c>
      <c r="AN1504" s="3">
        <f t="shared" si="280"/>
        <v>1.6971400462962916E-2</v>
      </c>
      <c r="AO1504" s="1">
        <v>0.50606577546296294</v>
      </c>
      <c r="AP1504" t="s">
        <v>35</v>
      </c>
      <c r="AQ1504">
        <v>43.5</v>
      </c>
      <c r="AR1504">
        <v>39.56</v>
      </c>
      <c r="AU1504" s="3">
        <f t="shared" si="281"/>
        <v>1690.6446759259231</v>
      </c>
      <c r="AV1504" s="3">
        <f t="shared" si="282"/>
        <v>1.690644675925923E-2</v>
      </c>
      <c r="AW1504" s="1">
        <v>0.863624375</v>
      </c>
      <c r="AX1504" t="s">
        <v>35</v>
      </c>
      <c r="AY1504">
        <v>47</v>
      </c>
      <c r="AZ1504">
        <v>42.38</v>
      </c>
      <c r="BD1504">
        <v>1502</v>
      </c>
      <c r="BE1504">
        <v>56</v>
      </c>
      <c r="BF1504">
        <v>34</v>
      </c>
    </row>
    <row r="1505" spans="16:58" x14ac:dyDescent="0.25">
      <c r="P1505" s="3">
        <f t="shared" si="277"/>
        <v>1688.4398148148127</v>
      </c>
      <c r="Q1505" s="3">
        <f t="shared" si="278"/>
        <v>1.6884398148148128E-2</v>
      </c>
      <c r="R1505" s="1">
        <v>0.52241026620370368</v>
      </c>
      <c r="S1505" t="s">
        <v>35</v>
      </c>
      <c r="T1505">
        <v>54.5</v>
      </c>
      <c r="U1505">
        <v>41.38</v>
      </c>
      <c r="AM1505" s="3">
        <f t="shared" si="279"/>
        <v>1698.2974537037067</v>
      </c>
      <c r="AN1505" s="3">
        <f t="shared" si="280"/>
        <v>1.6982974537037065E-2</v>
      </c>
      <c r="AO1505" s="1">
        <v>0.50607734953703709</v>
      </c>
      <c r="AP1505" t="s">
        <v>35</v>
      </c>
      <c r="AQ1505">
        <v>43.25</v>
      </c>
      <c r="AR1505">
        <v>38.94</v>
      </c>
      <c r="AU1505" s="3">
        <f t="shared" si="281"/>
        <v>1691.7604166666656</v>
      </c>
      <c r="AV1505" s="3">
        <f t="shared" si="282"/>
        <v>1.6917604166666655E-2</v>
      </c>
      <c r="AW1505" s="1">
        <v>0.86363553240740742</v>
      </c>
      <c r="AX1505" t="s">
        <v>35</v>
      </c>
      <c r="AY1505">
        <v>47.25</v>
      </c>
      <c r="AZ1505">
        <v>42.31</v>
      </c>
      <c r="BD1505">
        <v>1503</v>
      </c>
      <c r="BE1505">
        <v>56.25</v>
      </c>
      <c r="BF1505">
        <v>34</v>
      </c>
    </row>
    <row r="1506" spans="16:58" x14ac:dyDescent="0.25">
      <c r="P1506" s="3">
        <f t="shared" si="277"/>
        <v>1689.5509259259311</v>
      </c>
      <c r="Q1506" s="3">
        <f t="shared" si="278"/>
        <v>1.6895509259259311E-2</v>
      </c>
      <c r="R1506" s="1">
        <v>0.52242137731481486</v>
      </c>
      <c r="S1506" t="s">
        <v>35</v>
      </c>
      <c r="T1506">
        <v>54.5</v>
      </c>
      <c r="U1506">
        <v>41.44</v>
      </c>
      <c r="AM1506" s="3">
        <f t="shared" si="279"/>
        <v>1699.5011574074069</v>
      </c>
      <c r="AN1506" s="3">
        <f t="shared" si="280"/>
        <v>1.699501157407407E-2</v>
      </c>
      <c r="AO1506" s="1">
        <v>0.5060893865740741</v>
      </c>
      <c r="AP1506" t="s">
        <v>35</v>
      </c>
      <c r="AQ1506">
        <v>43.5</v>
      </c>
      <c r="AR1506">
        <v>39.5</v>
      </c>
      <c r="AU1506" s="3">
        <f t="shared" si="281"/>
        <v>1692.8738425925794</v>
      </c>
      <c r="AV1506" s="3">
        <f t="shared" si="282"/>
        <v>1.6928738425925793E-2</v>
      </c>
      <c r="AW1506" s="1">
        <v>0.86364666666666656</v>
      </c>
      <c r="AX1506" t="s">
        <v>35</v>
      </c>
      <c r="AY1506">
        <v>47.5</v>
      </c>
      <c r="AZ1506">
        <v>42.31</v>
      </c>
      <c r="BD1506">
        <v>1504</v>
      </c>
      <c r="BE1506">
        <v>56.75</v>
      </c>
      <c r="BF1506">
        <v>33.94</v>
      </c>
    </row>
    <row r="1507" spans="16:58" x14ac:dyDescent="0.25">
      <c r="P1507" s="3">
        <f t="shared" si="277"/>
        <v>1690.6620370370385</v>
      </c>
      <c r="Q1507" s="3">
        <f t="shared" si="278"/>
        <v>1.6906620370370384E-2</v>
      </c>
      <c r="R1507" s="1">
        <v>0.52243248842592593</v>
      </c>
      <c r="S1507" t="s">
        <v>35</v>
      </c>
      <c r="T1507">
        <v>54</v>
      </c>
      <c r="U1507">
        <v>41.5</v>
      </c>
      <c r="AM1507" s="3">
        <f t="shared" si="279"/>
        <v>1700.6574074074076</v>
      </c>
      <c r="AN1507" s="3">
        <f t="shared" si="280"/>
        <v>1.7006574074074077E-2</v>
      </c>
      <c r="AO1507" s="1">
        <v>0.5061009490740741</v>
      </c>
      <c r="AP1507" t="s">
        <v>35</v>
      </c>
      <c r="AQ1507">
        <v>43.25</v>
      </c>
      <c r="AR1507">
        <v>38.880000000000003</v>
      </c>
      <c r="AU1507" s="3">
        <f t="shared" si="281"/>
        <v>1693.9907407407472</v>
      </c>
      <c r="AV1507" s="3">
        <f t="shared" si="282"/>
        <v>1.6939907407407473E-2</v>
      </c>
      <c r="AW1507" s="1">
        <v>0.86365783564814824</v>
      </c>
      <c r="AX1507" t="s">
        <v>35</v>
      </c>
      <c r="AY1507">
        <v>47.5</v>
      </c>
      <c r="AZ1507">
        <v>42</v>
      </c>
      <c r="BD1507">
        <v>1505</v>
      </c>
      <c r="BE1507">
        <v>56.25</v>
      </c>
      <c r="BF1507">
        <v>33.94</v>
      </c>
    </row>
    <row r="1508" spans="16:58" x14ac:dyDescent="0.25">
      <c r="P1508" s="3">
        <f t="shared" si="277"/>
        <v>1691.7673611111184</v>
      </c>
      <c r="Q1508" s="3">
        <f t="shared" si="278"/>
        <v>1.6917673611111184E-2</v>
      </c>
      <c r="R1508" s="1">
        <v>0.52244354166666673</v>
      </c>
      <c r="S1508" t="s">
        <v>35</v>
      </c>
      <c r="T1508">
        <v>54</v>
      </c>
      <c r="U1508">
        <v>41.63</v>
      </c>
      <c r="AM1508" s="3">
        <f t="shared" si="279"/>
        <v>1701.7685185185151</v>
      </c>
      <c r="AN1508" s="3">
        <f t="shared" si="280"/>
        <v>1.701768518518515E-2</v>
      </c>
      <c r="AO1508" s="1">
        <v>0.50611206018518518</v>
      </c>
      <c r="AP1508" t="s">
        <v>35</v>
      </c>
      <c r="AQ1508">
        <v>43</v>
      </c>
      <c r="AR1508">
        <v>39.5</v>
      </c>
      <c r="AU1508" s="3">
        <f t="shared" si="281"/>
        <v>1695.107638888893</v>
      </c>
      <c r="AV1508" s="3">
        <f t="shared" si="282"/>
        <v>1.695107638888893E-2</v>
      </c>
      <c r="AW1508" s="1">
        <v>0.8636690046296297</v>
      </c>
      <c r="AX1508" t="s">
        <v>35</v>
      </c>
      <c r="AY1508">
        <v>47.25</v>
      </c>
      <c r="AZ1508">
        <v>41.94</v>
      </c>
      <c r="BD1508">
        <v>1506</v>
      </c>
      <c r="BE1508">
        <v>56.25</v>
      </c>
      <c r="BF1508">
        <v>33.880000000000003</v>
      </c>
    </row>
    <row r="1509" spans="16:58" x14ac:dyDescent="0.25">
      <c r="P1509" s="3">
        <f t="shared" si="277"/>
        <v>1692.9143518518597</v>
      </c>
      <c r="Q1509" s="3">
        <f t="shared" si="278"/>
        <v>1.6929143518518597E-2</v>
      </c>
      <c r="R1509" s="1">
        <v>0.52245501157407415</v>
      </c>
      <c r="S1509" t="s">
        <v>35</v>
      </c>
      <c r="T1509">
        <v>54.5</v>
      </c>
      <c r="U1509">
        <v>41.69</v>
      </c>
      <c r="AM1509" s="3">
        <f t="shared" si="279"/>
        <v>1703.1111111111052</v>
      </c>
      <c r="AN1509" s="3">
        <f t="shared" si="280"/>
        <v>1.7031111111111052E-2</v>
      </c>
      <c r="AO1509" s="1">
        <v>0.50612548611111108</v>
      </c>
      <c r="AP1509" t="s">
        <v>35</v>
      </c>
      <c r="AQ1509">
        <v>43.5</v>
      </c>
      <c r="AR1509">
        <v>39.44</v>
      </c>
      <c r="AU1509" s="3">
        <f t="shared" si="281"/>
        <v>1696.2245370370388</v>
      </c>
      <c r="AV1509" s="3">
        <f t="shared" si="282"/>
        <v>1.6962245370370388E-2</v>
      </c>
      <c r="AW1509" s="1">
        <v>0.86368017361111116</v>
      </c>
      <c r="AX1509" t="s">
        <v>35</v>
      </c>
      <c r="AY1509">
        <v>47.25</v>
      </c>
      <c r="AZ1509">
        <v>42.25</v>
      </c>
      <c r="BD1509">
        <v>1507</v>
      </c>
      <c r="BE1509">
        <v>56.5</v>
      </c>
      <c r="BF1509">
        <v>33.880000000000003</v>
      </c>
    </row>
    <row r="1510" spans="16:58" x14ac:dyDescent="0.25">
      <c r="P1510" s="3">
        <f t="shared" si="277"/>
        <v>1694.1562500000007</v>
      </c>
      <c r="Q1510" s="3">
        <f t="shared" si="278"/>
        <v>1.6941562500000007E-2</v>
      </c>
      <c r="R1510" s="1">
        <v>0.52246743055555556</v>
      </c>
      <c r="S1510" t="s">
        <v>35</v>
      </c>
      <c r="T1510">
        <v>53.25</v>
      </c>
      <c r="U1510">
        <v>41.81</v>
      </c>
      <c r="AM1510" s="3">
        <f t="shared" si="279"/>
        <v>1704.2685185185203</v>
      </c>
      <c r="AN1510" s="3">
        <f t="shared" si="280"/>
        <v>1.7042685185185202E-2</v>
      </c>
      <c r="AO1510" s="1">
        <v>0.50613706018518523</v>
      </c>
      <c r="AP1510" t="s">
        <v>35</v>
      </c>
      <c r="AQ1510">
        <v>43.25</v>
      </c>
      <c r="AR1510">
        <v>38.81</v>
      </c>
      <c r="AU1510" s="3">
        <f t="shared" si="281"/>
        <v>1697.3460648148086</v>
      </c>
      <c r="AV1510" s="3">
        <f t="shared" si="282"/>
        <v>1.6973460648148087E-2</v>
      </c>
      <c r="AW1510" s="1">
        <v>0.86369138888888886</v>
      </c>
      <c r="AX1510" t="s">
        <v>35</v>
      </c>
      <c r="AY1510">
        <v>47.25</v>
      </c>
      <c r="AZ1510">
        <v>42.25</v>
      </c>
      <c r="BD1510">
        <v>1508</v>
      </c>
      <c r="BE1510">
        <v>56.25</v>
      </c>
      <c r="BF1510">
        <v>33.81</v>
      </c>
    </row>
    <row r="1511" spans="16:58" x14ac:dyDescent="0.25">
      <c r="P1511" s="3">
        <f t="shared" si="277"/>
        <v>1695.267361111119</v>
      </c>
      <c r="Q1511" s="3">
        <f t="shared" si="278"/>
        <v>1.6952673611111191E-2</v>
      </c>
      <c r="R1511" s="1">
        <v>0.52247854166666674</v>
      </c>
      <c r="S1511" t="s">
        <v>35</v>
      </c>
      <c r="T1511">
        <v>53.25</v>
      </c>
      <c r="U1511">
        <v>41.94</v>
      </c>
      <c r="AM1511" s="3">
        <f t="shared" si="279"/>
        <v>1705.3796296296275</v>
      </c>
      <c r="AN1511" s="3">
        <f t="shared" si="280"/>
        <v>1.7053796296296275E-2</v>
      </c>
      <c r="AO1511" s="1">
        <v>0.5061481712962963</v>
      </c>
      <c r="AP1511" t="s">
        <v>35</v>
      </c>
      <c r="AQ1511">
        <v>43</v>
      </c>
      <c r="AR1511">
        <v>39.44</v>
      </c>
      <c r="AU1511" s="3">
        <f t="shared" si="281"/>
        <v>1698.501157407406</v>
      </c>
      <c r="AV1511" s="3">
        <f t="shared" si="282"/>
        <v>1.698501157407406E-2</v>
      </c>
      <c r="AW1511" s="1">
        <v>0.86370293981481483</v>
      </c>
      <c r="AX1511" t="s">
        <v>35</v>
      </c>
      <c r="AY1511">
        <v>47.5</v>
      </c>
      <c r="AZ1511">
        <v>42.25</v>
      </c>
      <c r="BD1511">
        <v>1509</v>
      </c>
      <c r="BE1511">
        <v>56.25</v>
      </c>
      <c r="BF1511">
        <v>33.81</v>
      </c>
    </row>
    <row r="1512" spans="16:58" x14ac:dyDescent="0.25">
      <c r="P1512" s="3">
        <f t="shared" si="277"/>
        <v>1696.3784722222263</v>
      </c>
      <c r="Q1512" s="3">
        <f t="shared" si="278"/>
        <v>1.6963784722222264E-2</v>
      </c>
      <c r="R1512" s="1">
        <v>0.52248965277777781</v>
      </c>
      <c r="S1512" t="s">
        <v>35</v>
      </c>
      <c r="T1512">
        <v>52.25</v>
      </c>
      <c r="U1512">
        <v>42</v>
      </c>
      <c r="AM1512" s="3">
        <f t="shared" si="279"/>
        <v>1706.7685185185144</v>
      </c>
      <c r="AN1512" s="3">
        <f t="shared" si="280"/>
        <v>1.7067685185185144E-2</v>
      </c>
      <c r="AO1512" s="1">
        <v>0.50616206018518517</v>
      </c>
      <c r="AP1512" t="s">
        <v>35</v>
      </c>
      <c r="AQ1512">
        <v>43.5</v>
      </c>
      <c r="AR1512">
        <v>39.44</v>
      </c>
      <c r="AU1512" s="3">
        <f t="shared" si="281"/>
        <v>1699.5868055555529</v>
      </c>
      <c r="AV1512" s="3">
        <f t="shared" si="282"/>
        <v>1.699586805555553E-2</v>
      </c>
      <c r="AW1512" s="1">
        <v>0.8637137962962963</v>
      </c>
      <c r="AX1512" t="s">
        <v>35</v>
      </c>
      <c r="AY1512">
        <v>47.25</v>
      </c>
      <c r="AZ1512">
        <v>41.88</v>
      </c>
      <c r="BD1512">
        <v>1510</v>
      </c>
      <c r="BE1512">
        <v>56</v>
      </c>
      <c r="BF1512">
        <v>33.75</v>
      </c>
    </row>
    <row r="1513" spans="16:58" x14ac:dyDescent="0.25">
      <c r="P1513" s="3">
        <f t="shared" si="277"/>
        <v>1697.4895833333337</v>
      </c>
      <c r="Q1513" s="3">
        <f t="shared" si="278"/>
        <v>1.6974895833333337E-2</v>
      </c>
      <c r="R1513" s="1">
        <v>0.52250076388888889</v>
      </c>
      <c r="S1513" t="s">
        <v>35</v>
      </c>
      <c r="T1513">
        <v>52</v>
      </c>
      <c r="U1513">
        <v>42.56</v>
      </c>
      <c r="AM1513" s="3">
        <f t="shared" si="279"/>
        <v>1707.9259259259184</v>
      </c>
      <c r="AN1513" s="3">
        <f t="shared" si="280"/>
        <v>1.7079259259259183E-2</v>
      </c>
      <c r="AO1513" s="1">
        <v>0.50617363425925921</v>
      </c>
      <c r="AP1513" t="s">
        <v>35</v>
      </c>
      <c r="AQ1513">
        <v>43.5</v>
      </c>
      <c r="AR1513">
        <v>38.81</v>
      </c>
      <c r="AU1513" s="3">
        <f t="shared" si="281"/>
        <v>1700.6944444444505</v>
      </c>
      <c r="AV1513" s="3">
        <f t="shared" si="282"/>
        <v>1.7006944444444505E-2</v>
      </c>
      <c r="AW1513" s="1">
        <v>0.86372487268518527</v>
      </c>
      <c r="AX1513" t="s">
        <v>35</v>
      </c>
      <c r="AY1513">
        <v>47.25</v>
      </c>
      <c r="AZ1513">
        <v>42.25</v>
      </c>
      <c r="BD1513">
        <v>1511</v>
      </c>
      <c r="BE1513">
        <v>56</v>
      </c>
      <c r="BF1513">
        <v>33.75</v>
      </c>
    </row>
    <row r="1514" spans="16:58" x14ac:dyDescent="0.25">
      <c r="P1514" s="3">
        <f t="shared" si="277"/>
        <v>1698.6006944444521</v>
      </c>
      <c r="Q1514" s="3">
        <f t="shared" si="278"/>
        <v>1.6986006944444521E-2</v>
      </c>
      <c r="R1514" s="1">
        <v>0.52251187500000007</v>
      </c>
      <c r="S1514" t="s">
        <v>35</v>
      </c>
      <c r="T1514">
        <v>51.25</v>
      </c>
      <c r="U1514">
        <v>42.69</v>
      </c>
      <c r="AM1514" s="3">
        <f t="shared" si="279"/>
        <v>1709.0370370370367</v>
      </c>
      <c r="AN1514" s="3">
        <f t="shared" si="280"/>
        <v>1.7090370370370367E-2</v>
      </c>
      <c r="AO1514" s="1">
        <v>0.50618474537037039</v>
      </c>
      <c r="AP1514" t="s">
        <v>35</v>
      </c>
      <c r="AQ1514">
        <v>43</v>
      </c>
      <c r="AR1514">
        <v>38.81</v>
      </c>
      <c r="AU1514" s="3">
        <f t="shared" si="281"/>
        <v>1701.8206018518445</v>
      </c>
      <c r="AV1514" s="3">
        <f t="shared" si="282"/>
        <v>1.7018206018518445E-2</v>
      </c>
      <c r="AW1514" s="1">
        <v>0.86373613425925921</v>
      </c>
      <c r="AX1514" t="s">
        <v>35</v>
      </c>
      <c r="AY1514">
        <v>47.25</v>
      </c>
      <c r="AZ1514">
        <v>42.19</v>
      </c>
      <c r="BD1514">
        <v>1512</v>
      </c>
      <c r="BE1514">
        <v>56.25</v>
      </c>
      <c r="BF1514">
        <v>33.69</v>
      </c>
    </row>
    <row r="1515" spans="16:58" x14ac:dyDescent="0.25">
      <c r="P1515" s="3">
        <f t="shared" si="277"/>
        <v>1699.7118055555593</v>
      </c>
      <c r="Q1515" s="3">
        <f t="shared" si="278"/>
        <v>1.6997118055555593E-2</v>
      </c>
      <c r="R1515" s="1">
        <v>0.52252298611111114</v>
      </c>
      <c r="S1515" t="s">
        <v>35</v>
      </c>
      <c r="T1515">
        <v>51.5</v>
      </c>
      <c r="U1515">
        <v>42.75</v>
      </c>
      <c r="AM1515" s="3">
        <f t="shared" si="279"/>
        <v>1710.3796296296271</v>
      </c>
      <c r="AN1515" s="3">
        <f t="shared" si="280"/>
        <v>1.710379629629627E-2</v>
      </c>
      <c r="AO1515" s="1">
        <v>0.5061981712962963</v>
      </c>
      <c r="AP1515" t="s">
        <v>35</v>
      </c>
      <c r="AQ1515">
        <v>43.5</v>
      </c>
      <c r="AR1515">
        <v>39.380000000000003</v>
      </c>
      <c r="AU1515" s="3">
        <f t="shared" si="281"/>
        <v>1703.1782407407436</v>
      </c>
      <c r="AV1515" s="3">
        <f t="shared" si="282"/>
        <v>1.7031782407407436E-2</v>
      </c>
      <c r="AW1515" s="1">
        <v>0.86374971064814821</v>
      </c>
      <c r="AX1515" t="s">
        <v>35</v>
      </c>
      <c r="AY1515">
        <v>47.75</v>
      </c>
      <c r="AZ1515">
        <v>42.19</v>
      </c>
      <c r="BD1515">
        <v>1513</v>
      </c>
      <c r="BE1515">
        <v>56.25</v>
      </c>
      <c r="BF1515">
        <v>33.69</v>
      </c>
    </row>
    <row r="1516" spans="16:58" x14ac:dyDescent="0.25">
      <c r="P1516" s="3">
        <f t="shared" si="277"/>
        <v>1700.8182870370315</v>
      </c>
      <c r="Q1516" s="3">
        <f t="shared" si="278"/>
        <v>1.7008182870370314E-2</v>
      </c>
      <c r="R1516" s="1">
        <v>0.52253405092592586</v>
      </c>
      <c r="S1516" t="s">
        <v>35</v>
      </c>
      <c r="T1516">
        <v>51.5</v>
      </c>
      <c r="U1516">
        <v>42.81</v>
      </c>
      <c r="AM1516" s="3">
        <f t="shared" si="279"/>
        <v>1711.5358796296275</v>
      </c>
      <c r="AN1516" s="3">
        <f t="shared" si="280"/>
        <v>1.7115358796296276E-2</v>
      </c>
      <c r="AO1516" s="1">
        <v>0.5062097337962963</v>
      </c>
      <c r="AP1516" t="s">
        <v>35</v>
      </c>
      <c r="AQ1516">
        <v>43</v>
      </c>
      <c r="AR1516">
        <v>38.75</v>
      </c>
      <c r="AU1516" s="3">
        <f t="shared" si="281"/>
        <v>1704.3020833333312</v>
      </c>
      <c r="AV1516" s="3">
        <f t="shared" si="282"/>
        <v>1.7043020833333311E-2</v>
      </c>
      <c r="AW1516" s="1">
        <v>0.86376094907407408</v>
      </c>
      <c r="AX1516" t="s">
        <v>35</v>
      </c>
      <c r="AY1516">
        <v>47</v>
      </c>
      <c r="AZ1516">
        <v>41.88</v>
      </c>
      <c r="BD1516">
        <v>1514</v>
      </c>
      <c r="BE1516">
        <v>56.25</v>
      </c>
      <c r="BF1516">
        <v>33.630000000000003</v>
      </c>
    </row>
    <row r="1517" spans="16:58" x14ac:dyDescent="0.25">
      <c r="P1517" s="3">
        <f t="shared" si="277"/>
        <v>1701.9571759259277</v>
      </c>
      <c r="Q1517" s="3">
        <f t="shared" si="278"/>
        <v>1.7019571759259278E-2</v>
      </c>
      <c r="R1517" s="1">
        <v>0.52254543981481483</v>
      </c>
      <c r="S1517" t="s">
        <v>35</v>
      </c>
      <c r="T1517">
        <v>50.75</v>
      </c>
      <c r="U1517">
        <v>42.88</v>
      </c>
      <c r="AM1517" s="3">
        <f t="shared" si="279"/>
        <v>1712.8784722222179</v>
      </c>
      <c r="AN1517" s="3">
        <f t="shared" si="280"/>
        <v>1.7128784722222179E-2</v>
      </c>
      <c r="AO1517" s="1">
        <v>0.5062231597222222</v>
      </c>
      <c r="AP1517" t="s">
        <v>35</v>
      </c>
      <c r="AQ1517">
        <v>43.5</v>
      </c>
      <c r="AR1517">
        <v>39.380000000000003</v>
      </c>
      <c r="AU1517" s="3">
        <f t="shared" si="281"/>
        <v>1705.4224537037089</v>
      </c>
      <c r="AV1517" s="3">
        <f t="shared" si="282"/>
        <v>1.7054224537037088E-2</v>
      </c>
      <c r="AW1517" s="1">
        <v>0.86377215277777786</v>
      </c>
      <c r="AX1517" t="s">
        <v>35</v>
      </c>
      <c r="AY1517">
        <v>47.25</v>
      </c>
      <c r="AZ1517">
        <v>42.13</v>
      </c>
      <c r="BD1517">
        <v>1515</v>
      </c>
      <c r="BE1517">
        <v>57</v>
      </c>
      <c r="BF1517">
        <v>33.630000000000003</v>
      </c>
    </row>
    <row r="1518" spans="16:58" x14ac:dyDescent="0.25">
      <c r="P1518" s="3">
        <f t="shared" si="277"/>
        <v>1703.0682870370351</v>
      </c>
      <c r="Q1518" s="3">
        <f t="shared" si="278"/>
        <v>1.7030682870370351E-2</v>
      </c>
      <c r="R1518" s="1">
        <v>0.5225565509259259</v>
      </c>
      <c r="S1518" t="s">
        <v>35</v>
      </c>
      <c r="T1518">
        <v>50.5</v>
      </c>
      <c r="U1518">
        <v>42.94</v>
      </c>
      <c r="AM1518" s="3">
        <f t="shared" si="279"/>
        <v>1714.035879629633</v>
      </c>
      <c r="AN1518" s="3">
        <f t="shared" si="280"/>
        <v>1.7140358796296329E-2</v>
      </c>
      <c r="AO1518" s="1">
        <v>0.50623473379629635</v>
      </c>
      <c r="AP1518" t="s">
        <v>35</v>
      </c>
      <c r="AQ1518">
        <v>43.5</v>
      </c>
      <c r="AR1518">
        <v>38.75</v>
      </c>
      <c r="AU1518" s="3">
        <f t="shared" si="281"/>
        <v>1706.5717592592566</v>
      </c>
      <c r="AV1518" s="3">
        <f t="shared" si="282"/>
        <v>1.7065717592592566E-2</v>
      </c>
      <c r="AW1518" s="1">
        <v>0.86378364583333334</v>
      </c>
      <c r="AX1518" t="s">
        <v>35</v>
      </c>
      <c r="AY1518">
        <v>47.5</v>
      </c>
      <c r="AZ1518">
        <v>42.13</v>
      </c>
      <c r="BD1518">
        <v>1516</v>
      </c>
      <c r="BE1518">
        <v>56.25</v>
      </c>
      <c r="BF1518">
        <v>33.56</v>
      </c>
    </row>
    <row r="1519" spans="16:58" x14ac:dyDescent="0.25">
      <c r="P1519" s="3">
        <f t="shared" si="277"/>
        <v>1704.1793981481535</v>
      </c>
      <c r="Q1519" s="3">
        <f t="shared" si="278"/>
        <v>1.7041793981481534E-2</v>
      </c>
      <c r="R1519" s="1">
        <v>0.52256766203703708</v>
      </c>
      <c r="S1519" t="s">
        <v>35</v>
      </c>
      <c r="T1519">
        <v>51</v>
      </c>
      <c r="U1519">
        <v>42.94</v>
      </c>
      <c r="AM1519" s="3">
        <f t="shared" si="279"/>
        <v>1715.1469907407402</v>
      </c>
      <c r="AN1519" s="3">
        <f t="shared" si="280"/>
        <v>1.7151469907407402E-2</v>
      </c>
      <c r="AO1519" s="1">
        <v>0.50624584490740743</v>
      </c>
      <c r="AP1519" t="s">
        <v>35</v>
      </c>
      <c r="AQ1519">
        <v>43.5</v>
      </c>
      <c r="AR1519">
        <v>38.75</v>
      </c>
      <c r="AU1519" s="3">
        <f t="shared" si="281"/>
        <v>1707.6932870370376</v>
      </c>
      <c r="AV1519" s="3">
        <f t="shared" si="282"/>
        <v>1.7076932870370376E-2</v>
      </c>
      <c r="AW1519" s="1">
        <v>0.86379486111111115</v>
      </c>
      <c r="AX1519" t="s">
        <v>35</v>
      </c>
      <c r="AY1519">
        <v>47</v>
      </c>
      <c r="AZ1519">
        <v>41.81</v>
      </c>
      <c r="BD1519">
        <v>1517</v>
      </c>
      <c r="BE1519">
        <v>56.5</v>
      </c>
      <c r="BF1519">
        <v>33.56</v>
      </c>
    </row>
    <row r="1520" spans="16:58" x14ac:dyDescent="0.25">
      <c r="P1520" s="3">
        <f t="shared" si="277"/>
        <v>1705.2905092592607</v>
      </c>
      <c r="Q1520" s="3">
        <f t="shared" si="278"/>
        <v>1.7052905092592607E-2</v>
      </c>
      <c r="R1520" s="1">
        <v>0.52257877314814816</v>
      </c>
      <c r="S1520" t="s">
        <v>35</v>
      </c>
      <c r="T1520">
        <v>50.75</v>
      </c>
      <c r="U1520">
        <v>43</v>
      </c>
      <c r="AM1520" s="3">
        <f t="shared" si="279"/>
        <v>1716.2581018518474</v>
      </c>
      <c r="AN1520" s="3">
        <f t="shared" si="280"/>
        <v>1.7162581018518475E-2</v>
      </c>
      <c r="AO1520" s="1">
        <v>0.5062569560185185</v>
      </c>
      <c r="AP1520" t="s">
        <v>35</v>
      </c>
      <c r="AQ1520">
        <v>43.25</v>
      </c>
      <c r="AR1520">
        <v>38.75</v>
      </c>
      <c r="AU1520" s="3">
        <f t="shared" si="281"/>
        <v>1708.9733796296302</v>
      </c>
      <c r="AV1520" s="3">
        <f t="shared" si="282"/>
        <v>1.7089733796296303E-2</v>
      </c>
      <c r="AW1520" s="1">
        <v>0.86380766203703707</v>
      </c>
      <c r="AX1520" t="s">
        <v>35</v>
      </c>
      <c r="AY1520">
        <v>47.5</v>
      </c>
      <c r="AZ1520">
        <v>42.13</v>
      </c>
      <c r="BD1520">
        <v>1518</v>
      </c>
      <c r="BE1520">
        <v>57</v>
      </c>
      <c r="BF1520">
        <v>33.5</v>
      </c>
    </row>
    <row r="1521" spans="16:58" x14ac:dyDescent="0.25">
      <c r="P1521" s="3">
        <f t="shared" si="277"/>
        <v>1706.4016203703679</v>
      </c>
      <c r="Q1521" s="3">
        <f t="shared" si="278"/>
        <v>1.706401620370368E-2</v>
      </c>
      <c r="R1521" s="1">
        <v>0.52258988425925923</v>
      </c>
      <c r="S1521" t="s">
        <v>35</v>
      </c>
      <c r="T1521">
        <v>50.75</v>
      </c>
      <c r="U1521">
        <v>43</v>
      </c>
      <c r="AM1521" s="3">
        <f t="shared" si="279"/>
        <v>1717.4155092592514</v>
      </c>
      <c r="AN1521" s="3">
        <f t="shared" si="280"/>
        <v>1.7174155092592513E-2</v>
      </c>
      <c r="AO1521" s="1">
        <v>0.50626853009259254</v>
      </c>
      <c r="AP1521" t="s">
        <v>35</v>
      </c>
      <c r="AQ1521">
        <v>43.5</v>
      </c>
      <c r="AR1521">
        <v>39.380000000000003</v>
      </c>
      <c r="AU1521" s="3">
        <f t="shared" si="281"/>
        <v>1710.166666666657</v>
      </c>
      <c r="AV1521" s="3">
        <f t="shared" si="282"/>
        <v>1.7101666666666571E-2</v>
      </c>
      <c r="AW1521" s="1">
        <v>0.86381959490740734</v>
      </c>
      <c r="AX1521" t="s">
        <v>35</v>
      </c>
      <c r="AY1521">
        <v>47.5</v>
      </c>
      <c r="AZ1521">
        <v>41.81</v>
      </c>
      <c r="BD1521">
        <v>1519</v>
      </c>
      <c r="BE1521">
        <v>57</v>
      </c>
      <c r="BF1521">
        <v>33.5</v>
      </c>
    </row>
    <row r="1522" spans="16:58" x14ac:dyDescent="0.25">
      <c r="P1522" s="3">
        <f t="shared" si="277"/>
        <v>1707.5057870370447</v>
      </c>
      <c r="Q1522" s="3">
        <f t="shared" si="278"/>
        <v>1.7075057870370447E-2</v>
      </c>
      <c r="R1522" s="1">
        <v>0.522600925925926</v>
      </c>
      <c r="S1522" t="s">
        <v>35</v>
      </c>
      <c r="T1522">
        <v>51</v>
      </c>
      <c r="U1522">
        <v>43</v>
      </c>
      <c r="AM1522" s="3">
        <f t="shared" si="279"/>
        <v>1718.5266203703698</v>
      </c>
      <c r="AN1522" s="3">
        <f t="shared" si="280"/>
        <v>1.7185266203703697E-2</v>
      </c>
      <c r="AO1522" s="1">
        <v>0.50627964120370372</v>
      </c>
      <c r="AP1522" t="s">
        <v>35</v>
      </c>
      <c r="AQ1522">
        <v>43.75</v>
      </c>
      <c r="AR1522">
        <v>38.75</v>
      </c>
      <c r="AU1522" s="3">
        <f t="shared" si="281"/>
        <v>1711.2916666666588</v>
      </c>
      <c r="AV1522" s="3">
        <f t="shared" si="282"/>
        <v>1.7112916666666589E-2</v>
      </c>
      <c r="AW1522" s="1">
        <v>0.86383084490740736</v>
      </c>
      <c r="AX1522" t="s">
        <v>35</v>
      </c>
      <c r="AY1522">
        <v>47.75</v>
      </c>
      <c r="AZ1522">
        <v>41.75</v>
      </c>
      <c r="BD1522">
        <v>1520</v>
      </c>
      <c r="BE1522">
        <v>56.5</v>
      </c>
      <c r="BF1522">
        <v>33.44</v>
      </c>
    </row>
    <row r="1523" spans="16:58" x14ac:dyDescent="0.25">
      <c r="P1523" s="3">
        <f t="shared" si="277"/>
        <v>1708.6331018518531</v>
      </c>
      <c r="Q1523" s="3">
        <f t="shared" si="278"/>
        <v>1.708633101851853E-2</v>
      </c>
      <c r="R1523" s="1">
        <v>0.52261219907407408</v>
      </c>
      <c r="S1523" t="s">
        <v>35</v>
      </c>
      <c r="T1523">
        <v>51</v>
      </c>
      <c r="U1523">
        <v>43</v>
      </c>
      <c r="AM1523" s="3">
        <f t="shared" si="279"/>
        <v>1719.637731481477</v>
      </c>
      <c r="AN1523" s="3">
        <f t="shared" si="280"/>
        <v>1.719637731481477E-2</v>
      </c>
      <c r="AO1523" s="1">
        <v>0.5062907523148148</v>
      </c>
      <c r="AP1523" t="s">
        <v>35</v>
      </c>
      <c r="AQ1523">
        <v>44</v>
      </c>
      <c r="AR1523">
        <v>38.81</v>
      </c>
      <c r="AU1523" s="3">
        <f t="shared" si="281"/>
        <v>1712.4432870370354</v>
      </c>
      <c r="AV1523" s="3">
        <f t="shared" si="282"/>
        <v>1.7124432870370354E-2</v>
      </c>
      <c r="AW1523" s="1">
        <v>0.86384236111111112</v>
      </c>
      <c r="AX1523" t="s">
        <v>35</v>
      </c>
      <c r="AY1523">
        <v>47.5</v>
      </c>
      <c r="AZ1523">
        <v>41.75</v>
      </c>
      <c r="BD1523">
        <v>1521</v>
      </c>
      <c r="BE1523">
        <v>56.75</v>
      </c>
      <c r="BF1523">
        <v>33.44</v>
      </c>
    </row>
    <row r="1524" spans="16:58" x14ac:dyDescent="0.25">
      <c r="P1524" s="3">
        <f t="shared" si="277"/>
        <v>1709.7372685185187</v>
      </c>
      <c r="Q1524" s="3">
        <f t="shared" si="278"/>
        <v>1.7097372685185186E-2</v>
      </c>
      <c r="R1524" s="1">
        <v>0.52262324074074074</v>
      </c>
      <c r="S1524" t="s">
        <v>35</v>
      </c>
      <c r="T1524">
        <v>51</v>
      </c>
      <c r="U1524">
        <v>43</v>
      </c>
      <c r="AM1524" s="3">
        <f t="shared" si="279"/>
        <v>1720.7488425925844</v>
      </c>
      <c r="AN1524" s="3">
        <f t="shared" si="280"/>
        <v>1.7207488425925843E-2</v>
      </c>
      <c r="AO1524" s="1">
        <v>0.50630186342592587</v>
      </c>
      <c r="AP1524" t="s">
        <v>35</v>
      </c>
      <c r="AQ1524">
        <v>43.75</v>
      </c>
      <c r="AR1524">
        <v>38.81</v>
      </c>
      <c r="AU1524" s="3">
        <f t="shared" si="281"/>
        <v>1713.5567129629603</v>
      </c>
      <c r="AV1524" s="3">
        <f t="shared" si="282"/>
        <v>1.7135567129629603E-2</v>
      </c>
      <c r="AW1524" s="1">
        <v>0.86385349537037037</v>
      </c>
      <c r="AX1524" t="s">
        <v>35</v>
      </c>
      <c r="AY1524">
        <v>48</v>
      </c>
      <c r="AZ1524">
        <v>41.81</v>
      </c>
      <c r="BD1524">
        <v>1522</v>
      </c>
      <c r="BE1524">
        <v>57</v>
      </c>
      <c r="BF1524">
        <v>33.380000000000003</v>
      </c>
    </row>
    <row r="1525" spans="16:58" x14ac:dyDescent="0.25">
      <c r="P1525" s="3">
        <f t="shared" si="277"/>
        <v>1710.8495370370401</v>
      </c>
      <c r="Q1525" s="3">
        <f t="shared" si="278"/>
        <v>1.7108495370370402E-2</v>
      </c>
      <c r="R1525" s="1">
        <v>0.52263436342592595</v>
      </c>
      <c r="S1525" t="s">
        <v>35</v>
      </c>
      <c r="T1525">
        <v>50.75</v>
      </c>
      <c r="U1525">
        <v>42.94</v>
      </c>
      <c r="AM1525" s="3">
        <f t="shared" si="279"/>
        <v>1721.8599537037028</v>
      </c>
      <c r="AN1525" s="3">
        <f t="shared" si="280"/>
        <v>1.7218599537037027E-2</v>
      </c>
      <c r="AO1525" s="1">
        <v>0.50631297453703705</v>
      </c>
      <c r="AP1525" t="s">
        <v>35</v>
      </c>
      <c r="AQ1525">
        <v>43.75</v>
      </c>
      <c r="AR1525">
        <v>38.81</v>
      </c>
      <c r="AU1525" s="3">
        <f t="shared" si="281"/>
        <v>1714.712962962961</v>
      </c>
      <c r="AV1525" s="3">
        <f t="shared" si="282"/>
        <v>1.7147129629629609E-2</v>
      </c>
      <c r="AW1525" s="1">
        <v>0.86386505787037038</v>
      </c>
      <c r="AX1525" t="s">
        <v>35</v>
      </c>
      <c r="AY1525">
        <v>47.25</v>
      </c>
      <c r="AZ1525">
        <v>41.81</v>
      </c>
      <c r="BD1525">
        <v>1523</v>
      </c>
      <c r="BE1525">
        <v>56.75</v>
      </c>
      <c r="BF1525">
        <v>33.380000000000003</v>
      </c>
    </row>
    <row r="1526" spans="16:58" x14ac:dyDescent="0.25">
      <c r="P1526" s="3">
        <f t="shared" si="277"/>
        <v>1711.954861111109</v>
      </c>
      <c r="Q1526" s="3">
        <f t="shared" si="278"/>
        <v>1.7119548611111091E-2</v>
      </c>
      <c r="R1526" s="1">
        <v>0.52264541666666664</v>
      </c>
      <c r="S1526" t="s">
        <v>35</v>
      </c>
      <c r="T1526">
        <v>51</v>
      </c>
      <c r="U1526">
        <v>42.94</v>
      </c>
      <c r="AM1526" s="3">
        <f t="shared" si="279"/>
        <v>1722.9699074074067</v>
      </c>
      <c r="AN1526" s="3">
        <f t="shared" si="280"/>
        <v>1.7229699074074067E-2</v>
      </c>
      <c r="AO1526" s="1">
        <v>0.50632407407407409</v>
      </c>
      <c r="AP1526" t="s">
        <v>35</v>
      </c>
      <c r="AQ1526">
        <v>43.75</v>
      </c>
      <c r="AR1526">
        <v>38.81</v>
      </c>
      <c r="AU1526" s="3">
        <f t="shared" si="281"/>
        <v>1715.8657407407406</v>
      </c>
      <c r="AV1526" s="3">
        <f t="shared" si="282"/>
        <v>1.7158657407407407E-2</v>
      </c>
      <c r="AW1526" s="1">
        <v>0.86387658564814818</v>
      </c>
      <c r="AX1526" t="s">
        <v>35</v>
      </c>
      <c r="AY1526">
        <v>47.5</v>
      </c>
      <c r="AZ1526">
        <v>42.13</v>
      </c>
      <c r="BD1526">
        <v>1524</v>
      </c>
      <c r="BE1526">
        <v>57</v>
      </c>
      <c r="BF1526">
        <v>33.31</v>
      </c>
    </row>
    <row r="1527" spans="16:58" x14ac:dyDescent="0.25">
      <c r="P1527" s="3">
        <f t="shared" si="277"/>
        <v>1713.0659722222274</v>
      </c>
      <c r="Q1527" s="3">
        <f t="shared" si="278"/>
        <v>1.7130659722222275E-2</v>
      </c>
      <c r="R1527" s="1">
        <v>0.52265652777777782</v>
      </c>
      <c r="S1527" t="s">
        <v>35</v>
      </c>
      <c r="T1527">
        <v>51</v>
      </c>
      <c r="U1527">
        <v>42.94</v>
      </c>
      <c r="AM1527" s="3">
        <f t="shared" si="279"/>
        <v>1724.0810185185139</v>
      </c>
      <c r="AN1527" s="3">
        <f t="shared" si="280"/>
        <v>1.724081018518514E-2</v>
      </c>
      <c r="AO1527" s="1">
        <v>0.50633518518518517</v>
      </c>
      <c r="AP1527" t="s">
        <v>35</v>
      </c>
      <c r="AQ1527">
        <v>43.5</v>
      </c>
      <c r="AR1527">
        <v>38.81</v>
      </c>
      <c r="AU1527" s="3">
        <f t="shared" si="281"/>
        <v>1716.9837962962897</v>
      </c>
      <c r="AV1527" s="3">
        <f t="shared" si="282"/>
        <v>1.7169837962962897E-2</v>
      </c>
      <c r="AW1527" s="1">
        <v>0.86388776620370367</v>
      </c>
      <c r="AX1527" t="s">
        <v>35</v>
      </c>
      <c r="AY1527">
        <v>48.25</v>
      </c>
      <c r="AZ1527">
        <v>41.88</v>
      </c>
      <c r="BD1527">
        <v>1525</v>
      </c>
      <c r="BE1527">
        <v>57.5</v>
      </c>
      <c r="BF1527">
        <v>33.31</v>
      </c>
    </row>
    <row r="1528" spans="16:58" x14ac:dyDescent="0.25">
      <c r="P1528" s="3">
        <f t="shared" si="277"/>
        <v>1714.1770833333348</v>
      </c>
      <c r="Q1528" s="3">
        <f t="shared" si="278"/>
        <v>1.7141770833333347E-2</v>
      </c>
      <c r="R1528" s="1">
        <v>0.5226676388888889</v>
      </c>
      <c r="S1528" t="s">
        <v>35</v>
      </c>
      <c r="T1528">
        <v>51</v>
      </c>
      <c r="U1528">
        <v>42.88</v>
      </c>
      <c r="AM1528" s="3">
        <f t="shared" si="279"/>
        <v>1725.1921296296214</v>
      </c>
      <c r="AN1528" s="3">
        <f t="shared" si="280"/>
        <v>1.7251921296296213E-2</v>
      </c>
      <c r="AO1528" s="1">
        <v>0.50634629629629624</v>
      </c>
      <c r="AP1528" t="s">
        <v>35</v>
      </c>
      <c r="AQ1528">
        <v>43.75</v>
      </c>
      <c r="AR1528">
        <v>38.81</v>
      </c>
      <c r="AU1528" s="3">
        <f t="shared" si="281"/>
        <v>1718.062499999995</v>
      </c>
      <c r="AV1528" s="3">
        <f t="shared" si="282"/>
        <v>1.7180624999999949E-2</v>
      </c>
      <c r="AW1528" s="1">
        <v>0.86389855324074072</v>
      </c>
      <c r="AX1528" t="s">
        <v>35</v>
      </c>
      <c r="AY1528">
        <v>48.25</v>
      </c>
      <c r="AZ1528">
        <v>41.88</v>
      </c>
      <c r="BD1528">
        <v>1526</v>
      </c>
      <c r="BE1528">
        <v>57.25</v>
      </c>
      <c r="BF1528">
        <v>33.25</v>
      </c>
    </row>
    <row r="1529" spans="16:58" x14ac:dyDescent="0.25">
      <c r="P1529" s="3">
        <f t="shared" si="277"/>
        <v>1715.2870370370388</v>
      </c>
      <c r="Q1529" s="3">
        <f t="shared" si="278"/>
        <v>1.7152870370370388E-2</v>
      </c>
      <c r="R1529" s="1">
        <v>0.52267873842592594</v>
      </c>
      <c r="S1529" t="s">
        <v>35</v>
      </c>
      <c r="T1529">
        <v>50.5</v>
      </c>
      <c r="U1529">
        <v>42.88</v>
      </c>
      <c r="AM1529" s="3">
        <f t="shared" si="279"/>
        <v>1726.3495370370363</v>
      </c>
      <c r="AN1529" s="3">
        <f t="shared" si="280"/>
        <v>1.7263495370370363E-2</v>
      </c>
      <c r="AO1529" s="1">
        <v>0.50635787037037039</v>
      </c>
      <c r="AP1529" t="s">
        <v>35</v>
      </c>
      <c r="AQ1529">
        <v>43.25</v>
      </c>
      <c r="AR1529">
        <v>38.81</v>
      </c>
      <c r="AU1529" s="3">
        <f t="shared" si="281"/>
        <v>1719.1747685185167</v>
      </c>
      <c r="AV1529" s="3">
        <f t="shared" si="282"/>
        <v>1.7191747685185166E-2</v>
      </c>
      <c r="AW1529" s="1">
        <v>0.86390967592592594</v>
      </c>
      <c r="AX1529" t="s">
        <v>35</v>
      </c>
      <c r="AY1529">
        <v>48.25</v>
      </c>
      <c r="AZ1529">
        <v>41.88</v>
      </c>
      <c r="BD1529">
        <v>1527</v>
      </c>
      <c r="BE1529">
        <v>57</v>
      </c>
      <c r="BF1529">
        <v>33.25</v>
      </c>
    </row>
    <row r="1530" spans="16:58" x14ac:dyDescent="0.25">
      <c r="P1530" s="3">
        <f t="shared" si="277"/>
        <v>1716.398148148146</v>
      </c>
      <c r="Q1530" s="3">
        <f t="shared" si="278"/>
        <v>1.7163981481481461E-2</v>
      </c>
      <c r="R1530" s="1">
        <v>0.52268984953703701</v>
      </c>
      <c r="S1530" t="s">
        <v>35</v>
      </c>
      <c r="T1530">
        <v>50.5</v>
      </c>
      <c r="U1530">
        <v>42.88</v>
      </c>
      <c r="AM1530" s="3">
        <f t="shared" si="279"/>
        <v>1727.5069444444403</v>
      </c>
      <c r="AN1530" s="3">
        <f t="shared" si="280"/>
        <v>1.7275069444444402E-2</v>
      </c>
      <c r="AO1530" s="1">
        <v>0.50636944444444443</v>
      </c>
      <c r="AP1530" t="s">
        <v>35</v>
      </c>
      <c r="AQ1530">
        <v>43.5</v>
      </c>
      <c r="AR1530">
        <v>39.44</v>
      </c>
      <c r="AU1530" s="3">
        <f t="shared" si="281"/>
        <v>1720.2939814814799</v>
      </c>
      <c r="AV1530" s="3">
        <f t="shared" si="282"/>
        <v>1.7202939814814799E-2</v>
      </c>
      <c r="AW1530" s="1">
        <v>0.86392086805555557</v>
      </c>
      <c r="AX1530" t="s">
        <v>35</v>
      </c>
      <c r="AY1530">
        <v>48.5</v>
      </c>
      <c r="AZ1530">
        <v>41.94</v>
      </c>
      <c r="BD1530">
        <v>1528</v>
      </c>
      <c r="BE1530">
        <v>56.75</v>
      </c>
      <c r="BF1530">
        <v>33.19</v>
      </c>
    </row>
    <row r="1531" spans="16:58" x14ac:dyDescent="0.25">
      <c r="P1531" s="3">
        <f t="shared" si="277"/>
        <v>1717.5092592592644</v>
      </c>
      <c r="Q1531" s="3">
        <f t="shared" si="278"/>
        <v>1.7175092592592645E-2</v>
      </c>
      <c r="R1531" s="1">
        <v>0.52270096064814819</v>
      </c>
      <c r="S1531" t="s">
        <v>35</v>
      </c>
      <c r="T1531">
        <v>51</v>
      </c>
      <c r="U1531">
        <v>42.75</v>
      </c>
      <c r="AM1531" s="3">
        <f t="shared" si="279"/>
        <v>1728.6180555555475</v>
      </c>
      <c r="AN1531" s="3">
        <f t="shared" si="280"/>
        <v>1.7286180555555475E-2</v>
      </c>
      <c r="AO1531" s="1">
        <v>0.5063805555555555</v>
      </c>
      <c r="AP1531" t="s">
        <v>35</v>
      </c>
      <c r="AQ1531">
        <v>44</v>
      </c>
      <c r="AR1531">
        <v>38.81</v>
      </c>
      <c r="AU1531" s="3">
        <f t="shared" si="281"/>
        <v>1721.4050925925983</v>
      </c>
      <c r="AV1531" s="3">
        <f t="shared" si="282"/>
        <v>1.7214050925925983E-2</v>
      </c>
      <c r="AW1531" s="1">
        <v>0.86393197916666675</v>
      </c>
      <c r="AX1531" t="s">
        <v>35</v>
      </c>
      <c r="AY1531">
        <v>48.75</v>
      </c>
      <c r="AZ1531">
        <v>41.94</v>
      </c>
      <c r="BD1531">
        <v>1529</v>
      </c>
      <c r="BE1531">
        <v>56.75</v>
      </c>
      <c r="BF1531">
        <v>33.19</v>
      </c>
    </row>
    <row r="1532" spans="16:58" x14ac:dyDescent="0.25">
      <c r="P1532" s="3">
        <f t="shared" si="277"/>
        <v>1718.6203703703718</v>
      </c>
      <c r="Q1532" s="3">
        <f t="shared" si="278"/>
        <v>1.7186203703703717E-2</v>
      </c>
      <c r="R1532" s="1">
        <v>0.52271207175925927</v>
      </c>
      <c r="S1532" t="s">
        <v>35</v>
      </c>
      <c r="T1532">
        <v>51</v>
      </c>
      <c r="U1532">
        <v>42.75</v>
      </c>
      <c r="AM1532" s="3">
        <f t="shared" si="279"/>
        <v>1729.7291666666658</v>
      </c>
      <c r="AN1532" s="3">
        <f t="shared" si="280"/>
        <v>1.7297291666666659E-2</v>
      </c>
      <c r="AO1532" s="1">
        <v>0.50639166666666668</v>
      </c>
      <c r="AP1532" t="s">
        <v>35</v>
      </c>
      <c r="AQ1532">
        <v>44</v>
      </c>
      <c r="AR1532">
        <v>38.880000000000003</v>
      </c>
      <c r="AU1532" s="3">
        <f t="shared" si="281"/>
        <v>1722.5231481481362</v>
      </c>
      <c r="AV1532" s="3">
        <f t="shared" si="282"/>
        <v>1.7225231481481362E-2</v>
      </c>
      <c r="AW1532" s="1">
        <v>0.86394315972222213</v>
      </c>
      <c r="AX1532" t="s">
        <v>35</v>
      </c>
      <c r="AY1532">
        <v>48.75</v>
      </c>
      <c r="AZ1532">
        <v>41.94</v>
      </c>
      <c r="BD1532">
        <v>1530</v>
      </c>
      <c r="BE1532">
        <v>57.25</v>
      </c>
      <c r="BF1532">
        <v>33.19</v>
      </c>
    </row>
    <row r="1533" spans="16:58" x14ac:dyDescent="0.25">
      <c r="P1533" s="3">
        <f t="shared" si="277"/>
        <v>1719.7777777777756</v>
      </c>
      <c r="Q1533" s="3">
        <f t="shared" si="278"/>
        <v>1.7197777777777756E-2</v>
      </c>
      <c r="R1533" s="1">
        <v>0.52272364583333331</v>
      </c>
      <c r="S1533" t="s">
        <v>35</v>
      </c>
      <c r="T1533">
        <v>50.75</v>
      </c>
      <c r="U1533">
        <v>42.69</v>
      </c>
      <c r="AM1533" s="3">
        <f t="shared" si="279"/>
        <v>1730.8402777777731</v>
      </c>
      <c r="AN1533" s="3">
        <f t="shared" si="280"/>
        <v>1.7308402777777732E-2</v>
      </c>
      <c r="AO1533" s="1">
        <v>0.50640277777777776</v>
      </c>
      <c r="AP1533" t="s">
        <v>35</v>
      </c>
      <c r="AQ1533">
        <v>44</v>
      </c>
      <c r="AR1533">
        <v>38.880000000000003</v>
      </c>
      <c r="AU1533" s="3">
        <f t="shared" si="281"/>
        <v>1723.6342592592546</v>
      </c>
      <c r="AV1533" s="3">
        <f t="shared" si="282"/>
        <v>1.7236342592592546E-2</v>
      </c>
      <c r="AW1533" s="1">
        <v>0.86395427083333332</v>
      </c>
      <c r="AX1533" t="s">
        <v>35</v>
      </c>
      <c r="AY1533">
        <v>48.5</v>
      </c>
      <c r="AZ1533">
        <v>41.94</v>
      </c>
      <c r="BD1533">
        <v>1531</v>
      </c>
      <c r="BE1533">
        <v>57.25</v>
      </c>
      <c r="BF1533">
        <v>33.130000000000003</v>
      </c>
    </row>
    <row r="1534" spans="16:58" x14ac:dyDescent="0.25">
      <c r="P1534" s="3">
        <f t="shared" si="277"/>
        <v>1720.8680555555577</v>
      </c>
      <c r="Q1534" s="3">
        <f t="shared" si="278"/>
        <v>1.7208680555555578E-2</v>
      </c>
      <c r="R1534" s="1">
        <v>0.52273454861111113</v>
      </c>
      <c r="S1534" t="s">
        <v>35</v>
      </c>
      <c r="T1534">
        <v>51</v>
      </c>
      <c r="U1534">
        <v>42.63</v>
      </c>
      <c r="AM1534" s="3">
        <f t="shared" si="279"/>
        <v>1731.9513888888805</v>
      </c>
      <c r="AN1534" s="3">
        <f t="shared" si="280"/>
        <v>1.7319513888888804E-2</v>
      </c>
      <c r="AO1534" s="1">
        <v>0.50641388888888883</v>
      </c>
      <c r="AP1534" t="s">
        <v>35</v>
      </c>
      <c r="AQ1534">
        <v>44</v>
      </c>
      <c r="AR1534">
        <v>38.880000000000003</v>
      </c>
      <c r="AU1534" s="3">
        <f t="shared" si="281"/>
        <v>1724.7430555555443</v>
      </c>
      <c r="AV1534" s="3">
        <f t="shared" si="282"/>
        <v>1.7247430555555443E-2</v>
      </c>
      <c r="AW1534" s="1">
        <v>0.86396535879629621</v>
      </c>
      <c r="AX1534" t="s">
        <v>35</v>
      </c>
      <c r="AY1534">
        <v>48.75</v>
      </c>
      <c r="AZ1534">
        <v>42</v>
      </c>
      <c r="BD1534">
        <v>1532</v>
      </c>
      <c r="BE1534">
        <v>57.25</v>
      </c>
      <c r="BF1534">
        <v>33.130000000000003</v>
      </c>
    </row>
    <row r="1535" spans="16:58" x14ac:dyDescent="0.25">
      <c r="P1535" s="3">
        <f t="shared" si="277"/>
        <v>1722.0034722222222</v>
      </c>
      <c r="Q1535" s="3">
        <f t="shared" si="278"/>
        <v>1.7220034722222222E-2</v>
      </c>
      <c r="R1535" s="1">
        <v>0.52274590277777777</v>
      </c>
      <c r="S1535" t="s">
        <v>35</v>
      </c>
      <c r="T1535">
        <v>51.25</v>
      </c>
      <c r="U1535">
        <v>42.56</v>
      </c>
      <c r="AM1535" s="3">
        <f t="shared" si="279"/>
        <v>1733.0624999999989</v>
      </c>
      <c r="AN1535" s="3">
        <f t="shared" si="280"/>
        <v>1.7330624999999988E-2</v>
      </c>
      <c r="AO1535" s="1">
        <v>0.50642500000000001</v>
      </c>
      <c r="AP1535" t="s">
        <v>35</v>
      </c>
      <c r="AQ1535">
        <v>44.25</v>
      </c>
      <c r="AR1535">
        <v>38.880000000000003</v>
      </c>
      <c r="AU1535" s="3">
        <f t="shared" si="281"/>
        <v>1725.8611111111045</v>
      </c>
      <c r="AV1535" s="3">
        <f t="shared" si="282"/>
        <v>1.7258611111111044E-2</v>
      </c>
      <c r="AW1535" s="1">
        <v>0.86397653935185181</v>
      </c>
      <c r="AX1535" t="s">
        <v>35</v>
      </c>
      <c r="AY1535">
        <v>48.25</v>
      </c>
      <c r="AZ1535">
        <v>42.06</v>
      </c>
      <c r="BD1535">
        <v>1533</v>
      </c>
      <c r="BE1535">
        <v>57.25</v>
      </c>
      <c r="BF1535">
        <v>33.06</v>
      </c>
    </row>
    <row r="1536" spans="16:58" x14ac:dyDescent="0.25">
      <c r="P1536" s="3">
        <f t="shared" si="277"/>
        <v>1723.1145833333405</v>
      </c>
      <c r="Q1536" s="3">
        <f t="shared" si="278"/>
        <v>1.7231145833333406E-2</v>
      </c>
      <c r="R1536" s="1">
        <v>0.52275701388888896</v>
      </c>
      <c r="S1536" t="s">
        <v>35</v>
      </c>
      <c r="T1536">
        <v>51</v>
      </c>
      <c r="U1536">
        <v>42.56</v>
      </c>
      <c r="AM1536" s="3">
        <f t="shared" si="279"/>
        <v>1734.1724537037028</v>
      </c>
      <c r="AN1536" s="3">
        <f t="shared" si="280"/>
        <v>1.7341724537037029E-2</v>
      </c>
      <c r="AO1536" s="1">
        <v>0.50643609953703705</v>
      </c>
      <c r="AP1536" t="s">
        <v>35</v>
      </c>
      <c r="AQ1536">
        <v>43.75</v>
      </c>
      <c r="AR1536">
        <v>38.880000000000003</v>
      </c>
      <c r="AU1536" s="3">
        <f t="shared" si="281"/>
        <v>1726.9791666666645</v>
      </c>
      <c r="AV1536" s="3">
        <f t="shared" si="282"/>
        <v>1.7269791666666645E-2</v>
      </c>
      <c r="AW1536" s="1">
        <v>0.86398771990740741</v>
      </c>
      <c r="AX1536" t="s">
        <v>35</v>
      </c>
      <c r="AY1536">
        <v>48.5</v>
      </c>
      <c r="AZ1536">
        <v>42.06</v>
      </c>
      <c r="BD1536">
        <v>1534</v>
      </c>
      <c r="BE1536">
        <v>57</v>
      </c>
      <c r="BF1536">
        <v>33.06</v>
      </c>
    </row>
    <row r="1537" spans="16:58" x14ac:dyDescent="0.25">
      <c r="P1537" s="3">
        <f t="shared" si="277"/>
        <v>1724.2256944444478</v>
      </c>
      <c r="Q1537" s="3">
        <f t="shared" si="278"/>
        <v>1.7242256944444478E-2</v>
      </c>
      <c r="R1537" s="1">
        <v>0.52276812500000003</v>
      </c>
      <c r="S1537" t="s">
        <v>35</v>
      </c>
      <c r="T1537">
        <v>51.5</v>
      </c>
      <c r="U1537">
        <v>42.5</v>
      </c>
      <c r="AM1537" s="3">
        <f t="shared" si="279"/>
        <v>1735.2835648148102</v>
      </c>
      <c r="AN1537" s="3">
        <f t="shared" si="280"/>
        <v>1.7352835648148102E-2</v>
      </c>
      <c r="AO1537" s="1">
        <v>0.50644721064814813</v>
      </c>
      <c r="AP1537" t="s">
        <v>35</v>
      </c>
      <c r="AQ1537">
        <v>44</v>
      </c>
      <c r="AR1537">
        <v>38.880000000000003</v>
      </c>
      <c r="AU1537" s="3">
        <f t="shared" si="281"/>
        <v>1728.0972222222135</v>
      </c>
      <c r="AV1537" s="3">
        <f t="shared" si="282"/>
        <v>1.7280972222222135E-2</v>
      </c>
      <c r="AW1537" s="1">
        <v>0.8639989004629629</v>
      </c>
      <c r="AX1537" t="s">
        <v>35</v>
      </c>
      <c r="AY1537">
        <v>48.25</v>
      </c>
      <c r="AZ1537">
        <v>42.13</v>
      </c>
      <c r="BD1537">
        <v>1535</v>
      </c>
      <c r="BE1537">
        <v>57.5</v>
      </c>
      <c r="BF1537">
        <v>33</v>
      </c>
    </row>
    <row r="1538" spans="16:58" x14ac:dyDescent="0.25">
      <c r="P1538" s="3">
        <f t="shared" si="277"/>
        <v>1725.3356481481519</v>
      </c>
      <c r="Q1538" s="3">
        <f t="shared" si="278"/>
        <v>1.7253356481481519E-2</v>
      </c>
      <c r="R1538" s="1">
        <v>0.52277922453703707</v>
      </c>
      <c r="S1538" t="s">
        <v>35</v>
      </c>
      <c r="T1538">
        <v>51.25</v>
      </c>
      <c r="U1538">
        <v>42.44</v>
      </c>
      <c r="AM1538" s="3">
        <f t="shared" si="279"/>
        <v>1736.3946759259175</v>
      </c>
      <c r="AN1538" s="3">
        <f t="shared" si="280"/>
        <v>1.7363946759259175E-2</v>
      </c>
      <c r="AO1538" s="1">
        <v>0.5064583217592592</v>
      </c>
      <c r="AP1538" t="s">
        <v>35</v>
      </c>
      <c r="AQ1538">
        <v>44.25</v>
      </c>
      <c r="AR1538">
        <v>38.94</v>
      </c>
      <c r="AU1538" s="3">
        <f t="shared" si="281"/>
        <v>1729.1759259259188</v>
      </c>
      <c r="AV1538" s="3">
        <f t="shared" si="282"/>
        <v>1.7291759259259187E-2</v>
      </c>
      <c r="AW1538" s="1">
        <v>0.86400968749999996</v>
      </c>
      <c r="AX1538" t="s">
        <v>35</v>
      </c>
      <c r="AY1538">
        <v>48.5</v>
      </c>
      <c r="AZ1538">
        <v>42.19</v>
      </c>
      <c r="BD1538">
        <v>1536</v>
      </c>
      <c r="BE1538">
        <v>57.75</v>
      </c>
      <c r="BF1538">
        <v>33</v>
      </c>
    </row>
    <row r="1539" spans="16:58" x14ac:dyDescent="0.25">
      <c r="P1539" s="3">
        <f t="shared" si="277"/>
        <v>1726.4467592592591</v>
      </c>
      <c r="Q1539" s="3">
        <f t="shared" si="278"/>
        <v>1.7264467592592592E-2</v>
      </c>
      <c r="R1539" s="1">
        <v>0.52279033564814814</v>
      </c>
      <c r="S1539" t="s">
        <v>35</v>
      </c>
      <c r="T1539">
        <v>51.5</v>
      </c>
      <c r="U1539">
        <v>42.38</v>
      </c>
      <c r="AM1539" s="3">
        <f t="shared" si="279"/>
        <v>1737.5057870370358</v>
      </c>
      <c r="AN1539" s="3">
        <f t="shared" si="280"/>
        <v>1.7375057870370358E-2</v>
      </c>
      <c r="AO1539" s="1">
        <v>0.50646943287037038</v>
      </c>
      <c r="AP1539" t="s">
        <v>35</v>
      </c>
      <c r="AQ1539">
        <v>44.25</v>
      </c>
      <c r="AR1539">
        <v>38.94</v>
      </c>
      <c r="AU1539" s="3">
        <f t="shared" si="281"/>
        <v>1730.2951388888821</v>
      </c>
      <c r="AV1539" s="3">
        <f t="shared" si="282"/>
        <v>1.7302951388888821E-2</v>
      </c>
      <c r="AW1539" s="1">
        <v>0.86402087962962959</v>
      </c>
      <c r="AX1539" t="s">
        <v>35</v>
      </c>
      <c r="AY1539">
        <v>48.25</v>
      </c>
      <c r="AZ1539">
        <v>42.19</v>
      </c>
      <c r="BD1539">
        <v>1537</v>
      </c>
      <c r="BE1539">
        <v>57.5</v>
      </c>
      <c r="BF1539">
        <v>32.94</v>
      </c>
    </row>
    <row r="1540" spans="16:58" x14ac:dyDescent="0.25">
      <c r="P1540" s="3">
        <f t="shared" ref="P1540:P1603" si="283">Q1540*(10^5)</f>
        <v>1727.5578703703775</v>
      </c>
      <c r="Q1540" s="3">
        <f t="shared" ref="Q1540:Q1603" si="284">(Q1539+(R1540-R1539))</f>
        <v>1.7275578703703776E-2</v>
      </c>
      <c r="R1540" s="1">
        <v>0.52280144675925933</v>
      </c>
      <c r="S1540" t="s">
        <v>35</v>
      </c>
      <c r="T1540">
        <v>51</v>
      </c>
      <c r="U1540">
        <v>42.38</v>
      </c>
      <c r="AM1540" s="3">
        <f t="shared" ref="AM1540:AM1603" si="285">AN1540*(10^5)</f>
        <v>1738.616898148143</v>
      </c>
      <c r="AN1540" s="3">
        <f t="shared" ref="AN1540:AN1603" si="286">(AN1539+(AO1540-AO1539))</f>
        <v>1.7386168981481431E-2</v>
      </c>
      <c r="AO1540" s="1">
        <v>0.50648054398148146</v>
      </c>
      <c r="AP1540" t="s">
        <v>35</v>
      </c>
      <c r="AQ1540">
        <v>44</v>
      </c>
      <c r="AR1540">
        <v>39</v>
      </c>
      <c r="AU1540" s="3">
        <f t="shared" ref="AU1540:AU1603" si="287">AV1540*(10^5)</f>
        <v>1731.4085648148182</v>
      </c>
      <c r="AV1540" s="3">
        <f t="shared" ref="AV1540:AV1603" si="288">(AV1539+(AW1540-AW1539))</f>
        <v>1.7314085648148181E-2</v>
      </c>
      <c r="AW1540" s="1">
        <v>0.86403201388888895</v>
      </c>
      <c r="AX1540" t="s">
        <v>35</v>
      </c>
      <c r="AY1540">
        <v>48</v>
      </c>
      <c r="AZ1540">
        <v>42.25</v>
      </c>
      <c r="BD1540">
        <v>1538</v>
      </c>
      <c r="BE1540">
        <v>57.5</v>
      </c>
      <c r="BF1540">
        <v>32.94</v>
      </c>
    </row>
    <row r="1541" spans="16:58" x14ac:dyDescent="0.25">
      <c r="P1541" s="3">
        <f t="shared" si="283"/>
        <v>1728.6689814814849</v>
      </c>
      <c r="Q1541" s="3">
        <f t="shared" si="284"/>
        <v>1.7286689814814848E-2</v>
      </c>
      <c r="R1541" s="1">
        <v>0.5228125578703704</v>
      </c>
      <c r="S1541" t="s">
        <v>35</v>
      </c>
      <c r="T1541">
        <v>51.5</v>
      </c>
      <c r="U1541">
        <v>42.31</v>
      </c>
      <c r="AM1541" s="3">
        <f t="shared" si="285"/>
        <v>1739.7280092592505</v>
      </c>
      <c r="AN1541" s="3">
        <f t="shared" si="286"/>
        <v>1.7397280092592504E-2</v>
      </c>
      <c r="AO1541" s="1">
        <v>0.50649165509259253</v>
      </c>
      <c r="AP1541" t="s">
        <v>35</v>
      </c>
      <c r="AQ1541">
        <v>43.75</v>
      </c>
      <c r="AR1541">
        <v>39</v>
      </c>
      <c r="AU1541" s="3">
        <f t="shared" si="287"/>
        <v>1732.5231481481462</v>
      </c>
      <c r="AV1541" s="3">
        <f t="shared" si="288"/>
        <v>1.7325231481481462E-2</v>
      </c>
      <c r="AW1541" s="1">
        <v>0.86404315972222223</v>
      </c>
      <c r="AX1541" t="s">
        <v>35</v>
      </c>
      <c r="AY1541">
        <v>48.25</v>
      </c>
      <c r="AZ1541">
        <v>42.31</v>
      </c>
      <c r="BD1541">
        <v>1539</v>
      </c>
      <c r="BE1541">
        <v>57.25</v>
      </c>
      <c r="BF1541">
        <v>32.94</v>
      </c>
    </row>
    <row r="1542" spans="16:58" x14ac:dyDescent="0.25">
      <c r="P1542" s="3">
        <f t="shared" si="283"/>
        <v>1729.8680555555502</v>
      </c>
      <c r="Q1542" s="3">
        <f t="shared" si="284"/>
        <v>1.7298680555555501E-2</v>
      </c>
      <c r="R1542" s="1">
        <v>0.52282454861111105</v>
      </c>
      <c r="S1542" t="s">
        <v>35</v>
      </c>
      <c r="T1542">
        <v>52</v>
      </c>
      <c r="U1542">
        <v>42.25</v>
      </c>
      <c r="AM1542" s="3">
        <f t="shared" si="285"/>
        <v>1740.8391203703688</v>
      </c>
      <c r="AN1542" s="3">
        <f t="shared" si="286"/>
        <v>1.7408391203703688E-2</v>
      </c>
      <c r="AO1542" s="1">
        <v>0.50650276620370371</v>
      </c>
      <c r="AP1542" t="s">
        <v>35</v>
      </c>
      <c r="AQ1542">
        <v>44</v>
      </c>
      <c r="AR1542">
        <v>39</v>
      </c>
      <c r="AU1542" s="3">
        <f t="shared" si="287"/>
        <v>1733.6365740740823</v>
      </c>
      <c r="AV1542" s="3">
        <f t="shared" si="288"/>
        <v>1.7336365740740822E-2</v>
      </c>
      <c r="AW1542" s="1">
        <v>0.86405429398148159</v>
      </c>
      <c r="AX1542" t="s">
        <v>35</v>
      </c>
      <c r="AY1542">
        <v>48.25</v>
      </c>
      <c r="AZ1542">
        <v>42.38</v>
      </c>
      <c r="BD1542">
        <v>1540</v>
      </c>
      <c r="BE1542">
        <v>57.75</v>
      </c>
      <c r="BF1542">
        <v>32.880000000000003</v>
      </c>
    </row>
    <row r="1543" spans="16:58" x14ac:dyDescent="0.25">
      <c r="P1543" s="3">
        <f t="shared" si="283"/>
        <v>1730.97337962963</v>
      </c>
      <c r="Q1543" s="3">
        <f t="shared" si="284"/>
        <v>1.73097337962963E-2</v>
      </c>
      <c r="R1543" s="1">
        <v>0.52283560185185185</v>
      </c>
      <c r="S1543" t="s">
        <v>35</v>
      </c>
      <c r="T1543">
        <v>52</v>
      </c>
      <c r="U1543">
        <v>42.19</v>
      </c>
      <c r="AM1543" s="3">
        <f t="shared" si="285"/>
        <v>1741.9502314814761</v>
      </c>
      <c r="AN1543" s="3">
        <f t="shared" si="286"/>
        <v>1.7419502314814761E-2</v>
      </c>
      <c r="AO1543" s="1">
        <v>0.50651387731481479</v>
      </c>
      <c r="AP1543" t="s">
        <v>35</v>
      </c>
      <c r="AQ1543">
        <v>44.25</v>
      </c>
      <c r="AR1543">
        <v>39</v>
      </c>
      <c r="AU1543" s="3">
        <f t="shared" si="287"/>
        <v>1734.7523148148136</v>
      </c>
      <c r="AV1543" s="3">
        <f t="shared" si="288"/>
        <v>1.7347523148148136E-2</v>
      </c>
      <c r="AW1543" s="1">
        <v>0.86406545138888891</v>
      </c>
      <c r="AX1543" t="s">
        <v>35</v>
      </c>
      <c r="AY1543">
        <v>48.25</v>
      </c>
      <c r="AZ1543">
        <v>42.44</v>
      </c>
      <c r="BD1543">
        <v>1541</v>
      </c>
      <c r="BE1543">
        <v>57.75</v>
      </c>
      <c r="BF1543">
        <v>32.880000000000003</v>
      </c>
    </row>
    <row r="1544" spans="16:58" x14ac:dyDescent="0.25">
      <c r="P1544" s="3">
        <f t="shared" si="283"/>
        <v>1732.070601851854</v>
      </c>
      <c r="Q1544" s="3">
        <f t="shared" si="284"/>
        <v>1.7320706018518539E-2</v>
      </c>
      <c r="R1544" s="1">
        <v>0.52284657407407409</v>
      </c>
      <c r="S1544" t="s">
        <v>35</v>
      </c>
      <c r="T1544">
        <v>52.25</v>
      </c>
      <c r="U1544">
        <v>42.13</v>
      </c>
      <c r="AM1544" s="3">
        <f t="shared" si="285"/>
        <v>1743.0613425925833</v>
      </c>
      <c r="AN1544" s="3">
        <f t="shared" si="286"/>
        <v>1.7430613425925834E-2</v>
      </c>
      <c r="AO1544" s="1">
        <v>0.50652498842592586</v>
      </c>
      <c r="AP1544" t="s">
        <v>35</v>
      </c>
      <c r="AQ1544">
        <v>44</v>
      </c>
      <c r="AR1544">
        <v>39</v>
      </c>
      <c r="AU1544" s="3">
        <f t="shared" si="287"/>
        <v>1735.8680555555561</v>
      </c>
      <c r="AV1544" s="3">
        <f t="shared" si="288"/>
        <v>1.7358680555555561E-2</v>
      </c>
      <c r="AW1544" s="1">
        <v>0.86407660879629633</v>
      </c>
      <c r="AX1544" t="s">
        <v>35</v>
      </c>
      <c r="AY1544">
        <v>48.25</v>
      </c>
      <c r="AZ1544">
        <v>42.44</v>
      </c>
      <c r="BD1544">
        <v>1542</v>
      </c>
      <c r="BE1544">
        <v>57.75</v>
      </c>
      <c r="BF1544">
        <v>32.81</v>
      </c>
    </row>
    <row r="1545" spans="16:58" x14ac:dyDescent="0.25">
      <c r="P1545" s="3">
        <f t="shared" si="283"/>
        <v>1733.2280092592578</v>
      </c>
      <c r="Q1545" s="3">
        <f t="shared" si="284"/>
        <v>1.7332280092592578E-2</v>
      </c>
      <c r="R1545" s="1">
        <v>0.52285814814814813</v>
      </c>
      <c r="S1545" t="s">
        <v>35</v>
      </c>
      <c r="T1545">
        <v>52</v>
      </c>
      <c r="U1545">
        <v>42.13</v>
      </c>
      <c r="AM1545" s="3">
        <f t="shared" si="285"/>
        <v>1744.1724537037019</v>
      </c>
      <c r="AN1545" s="3">
        <f t="shared" si="286"/>
        <v>1.7441724537037018E-2</v>
      </c>
      <c r="AO1545" s="1">
        <v>0.50653609953703704</v>
      </c>
      <c r="AP1545" t="s">
        <v>35</v>
      </c>
      <c r="AQ1545">
        <v>44</v>
      </c>
      <c r="AR1545">
        <v>39.06</v>
      </c>
      <c r="AU1545" s="3">
        <f t="shared" si="287"/>
        <v>1736.9942129629612</v>
      </c>
      <c r="AV1545" s="3">
        <f t="shared" si="288"/>
        <v>1.7369942129629612E-2</v>
      </c>
      <c r="AW1545" s="1">
        <v>0.86408787037037038</v>
      </c>
      <c r="AX1545" t="s">
        <v>35</v>
      </c>
      <c r="AY1545">
        <v>47.75</v>
      </c>
      <c r="AZ1545">
        <v>42.5</v>
      </c>
      <c r="BD1545">
        <v>1543</v>
      </c>
      <c r="BE1545">
        <v>57.75</v>
      </c>
      <c r="BF1545">
        <v>32.81</v>
      </c>
    </row>
    <row r="1546" spans="16:58" x14ac:dyDescent="0.25">
      <c r="P1546" s="3">
        <f t="shared" si="283"/>
        <v>1734.4317129629694</v>
      </c>
      <c r="Q1546" s="3">
        <f t="shared" si="284"/>
        <v>1.7344317129629694E-2</v>
      </c>
      <c r="R1546" s="1">
        <v>0.52287018518518524</v>
      </c>
      <c r="S1546" t="s">
        <v>35</v>
      </c>
      <c r="T1546">
        <v>52.5</v>
      </c>
      <c r="U1546">
        <v>42.06</v>
      </c>
      <c r="AM1546" s="3">
        <f t="shared" si="285"/>
        <v>1745.2824074074058</v>
      </c>
      <c r="AN1546" s="3">
        <f t="shared" si="286"/>
        <v>1.7452824074074058E-2</v>
      </c>
      <c r="AO1546" s="1">
        <v>0.50654719907407408</v>
      </c>
      <c r="AP1546" t="s">
        <v>35</v>
      </c>
      <c r="AQ1546">
        <v>44</v>
      </c>
      <c r="AR1546">
        <v>39.06</v>
      </c>
      <c r="AU1546" s="3">
        <f t="shared" si="287"/>
        <v>1738.0706018518488</v>
      </c>
      <c r="AV1546" s="3">
        <f t="shared" si="288"/>
        <v>1.7380706018518488E-2</v>
      </c>
      <c r="AW1546" s="1">
        <v>0.86409863425925926</v>
      </c>
      <c r="AX1546" t="s">
        <v>35</v>
      </c>
      <c r="AY1546">
        <v>48</v>
      </c>
      <c r="AZ1546">
        <v>42.5</v>
      </c>
      <c r="BD1546">
        <v>1544</v>
      </c>
      <c r="BE1546">
        <v>58</v>
      </c>
      <c r="BF1546">
        <v>32.75</v>
      </c>
    </row>
    <row r="1547" spans="16:58" x14ac:dyDescent="0.25">
      <c r="P1547" s="3">
        <f t="shared" si="283"/>
        <v>1735.5891203703732</v>
      </c>
      <c r="Q1547" s="3">
        <f t="shared" si="284"/>
        <v>1.7355891203703733E-2</v>
      </c>
      <c r="R1547" s="1">
        <v>0.52288175925925928</v>
      </c>
      <c r="S1547" t="s">
        <v>35</v>
      </c>
      <c r="T1547">
        <v>52.25</v>
      </c>
      <c r="U1547">
        <v>41.31</v>
      </c>
      <c r="AM1547" s="3">
        <f t="shared" si="285"/>
        <v>1746.393518518513</v>
      </c>
      <c r="AN1547" s="3">
        <f t="shared" si="286"/>
        <v>1.7463935185185131E-2</v>
      </c>
      <c r="AO1547" s="1">
        <v>0.50655831018518516</v>
      </c>
      <c r="AP1547" t="s">
        <v>35</v>
      </c>
      <c r="AQ1547">
        <v>43.5</v>
      </c>
      <c r="AR1547">
        <v>39.06</v>
      </c>
      <c r="AU1547" s="3">
        <f t="shared" si="287"/>
        <v>1739.2361111111088</v>
      </c>
      <c r="AV1547" s="3">
        <f t="shared" si="288"/>
        <v>1.7392361111111088E-2</v>
      </c>
      <c r="AW1547" s="1">
        <v>0.86411028935185186</v>
      </c>
      <c r="AX1547" t="s">
        <v>35</v>
      </c>
      <c r="AY1547">
        <v>47.75</v>
      </c>
      <c r="AZ1547">
        <v>42.56</v>
      </c>
      <c r="BD1547">
        <v>1545</v>
      </c>
      <c r="BE1547">
        <v>58</v>
      </c>
      <c r="BF1547">
        <v>32.75</v>
      </c>
    </row>
    <row r="1548" spans="16:58" x14ac:dyDescent="0.25">
      <c r="P1548" s="3">
        <f t="shared" si="283"/>
        <v>1736.7002314814806</v>
      </c>
      <c r="Q1548" s="3">
        <f t="shared" si="284"/>
        <v>1.7367002314814806E-2</v>
      </c>
      <c r="R1548" s="1">
        <v>0.52289287037037036</v>
      </c>
      <c r="S1548" t="s">
        <v>35</v>
      </c>
      <c r="T1548">
        <v>52</v>
      </c>
      <c r="U1548">
        <v>41.94</v>
      </c>
      <c r="AM1548" s="3">
        <f t="shared" si="285"/>
        <v>1747.5046296296205</v>
      </c>
      <c r="AN1548" s="3">
        <f t="shared" si="286"/>
        <v>1.7475046296296204E-2</v>
      </c>
      <c r="AO1548" s="1">
        <v>0.50656942129629623</v>
      </c>
      <c r="AP1548" t="s">
        <v>35</v>
      </c>
      <c r="AQ1548">
        <v>43.75</v>
      </c>
      <c r="AR1548">
        <v>39.130000000000003</v>
      </c>
      <c r="AU1548" s="3">
        <f t="shared" si="287"/>
        <v>1740.3495370370338</v>
      </c>
      <c r="AV1548" s="3">
        <f t="shared" si="288"/>
        <v>1.7403495370370337E-2</v>
      </c>
      <c r="AW1548" s="1">
        <v>0.86412142361111111</v>
      </c>
      <c r="AX1548" t="s">
        <v>35</v>
      </c>
      <c r="AY1548">
        <v>47.75</v>
      </c>
      <c r="AZ1548">
        <v>42.63</v>
      </c>
      <c r="BD1548">
        <v>1546</v>
      </c>
      <c r="BE1548">
        <v>57.75</v>
      </c>
      <c r="BF1548">
        <v>32.69</v>
      </c>
    </row>
    <row r="1549" spans="16:58" x14ac:dyDescent="0.25">
      <c r="P1549" s="3">
        <f t="shared" si="283"/>
        <v>1738.135416666664</v>
      </c>
      <c r="Q1549" s="3">
        <f t="shared" si="284"/>
        <v>1.738135416666664E-2</v>
      </c>
      <c r="R1549" s="1">
        <v>0.52290722222222219</v>
      </c>
      <c r="S1549" t="s">
        <v>35</v>
      </c>
      <c r="T1549">
        <v>52.75</v>
      </c>
      <c r="U1549">
        <v>41.94</v>
      </c>
      <c r="AM1549" s="3">
        <f t="shared" si="285"/>
        <v>1748.6157407407388</v>
      </c>
      <c r="AN1549" s="3">
        <f t="shared" si="286"/>
        <v>1.7486157407407388E-2</v>
      </c>
      <c r="AO1549" s="1">
        <v>0.50658053240740741</v>
      </c>
      <c r="AP1549" t="s">
        <v>35</v>
      </c>
      <c r="AQ1549">
        <v>43.75</v>
      </c>
      <c r="AR1549">
        <v>39.130000000000003</v>
      </c>
      <c r="AU1549" s="3">
        <f t="shared" si="287"/>
        <v>1741.4664351851793</v>
      </c>
      <c r="AV1549" s="3">
        <f t="shared" si="288"/>
        <v>1.7414664351851794E-2</v>
      </c>
      <c r="AW1549" s="1">
        <v>0.86413259259259256</v>
      </c>
      <c r="AX1549" t="s">
        <v>35</v>
      </c>
      <c r="AY1549">
        <v>47.75</v>
      </c>
      <c r="AZ1549">
        <v>42.63</v>
      </c>
      <c r="BD1549">
        <v>1547</v>
      </c>
      <c r="BE1549">
        <v>58</v>
      </c>
      <c r="BF1549">
        <v>32.69</v>
      </c>
    </row>
    <row r="1550" spans="16:58" x14ac:dyDescent="0.25">
      <c r="P1550" s="3">
        <f t="shared" si="283"/>
        <v>1739.3379629629612</v>
      </c>
      <c r="Q1550" s="3">
        <f t="shared" si="284"/>
        <v>1.7393379629629613E-2</v>
      </c>
      <c r="R1550" s="1">
        <v>0.52291924768518516</v>
      </c>
      <c r="S1550" t="s">
        <v>35</v>
      </c>
      <c r="T1550">
        <v>52</v>
      </c>
      <c r="U1550">
        <v>41.25</v>
      </c>
      <c r="AM1550" s="3">
        <f t="shared" si="285"/>
        <v>1749.726851851846</v>
      </c>
      <c r="AN1550" s="3">
        <f t="shared" si="286"/>
        <v>1.7497268518518461E-2</v>
      </c>
      <c r="AO1550" s="1">
        <v>0.50659164351851849</v>
      </c>
      <c r="AP1550" t="s">
        <v>35</v>
      </c>
      <c r="AQ1550">
        <v>43.5</v>
      </c>
      <c r="AR1550">
        <v>39.130000000000003</v>
      </c>
      <c r="AU1550" s="3">
        <f t="shared" si="287"/>
        <v>1742.578703703701</v>
      </c>
      <c r="AV1550" s="3">
        <f t="shared" si="288"/>
        <v>1.742578703703701E-2</v>
      </c>
      <c r="AW1550" s="1">
        <v>0.86414371527777778</v>
      </c>
      <c r="AX1550" t="s">
        <v>35</v>
      </c>
      <c r="AY1550">
        <v>47.75</v>
      </c>
      <c r="AZ1550">
        <v>42.69</v>
      </c>
      <c r="BD1550">
        <v>1548</v>
      </c>
      <c r="BE1550">
        <v>58.25</v>
      </c>
      <c r="BF1550">
        <v>32.630000000000003</v>
      </c>
    </row>
    <row r="1551" spans="16:58" x14ac:dyDescent="0.25">
      <c r="P1551" s="3">
        <f t="shared" si="283"/>
        <v>1740.5879629629694</v>
      </c>
      <c r="Q1551" s="3">
        <f t="shared" si="284"/>
        <v>1.7405879629629695E-2</v>
      </c>
      <c r="R1551" s="1">
        <v>0.52293174768518524</v>
      </c>
      <c r="S1551" t="s">
        <v>35</v>
      </c>
      <c r="T1551">
        <v>52.5</v>
      </c>
      <c r="U1551">
        <v>41.81</v>
      </c>
      <c r="AM1551" s="3">
        <f t="shared" si="285"/>
        <v>1750.8379629629533</v>
      </c>
      <c r="AN1551" s="3">
        <f t="shared" si="286"/>
        <v>1.7508379629629534E-2</v>
      </c>
      <c r="AO1551" s="1">
        <v>0.50660275462962956</v>
      </c>
      <c r="AP1551" t="s">
        <v>35</v>
      </c>
      <c r="AQ1551">
        <v>43.5</v>
      </c>
      <c r="AR1551">
        <v>39.19</v>
      </c>
      <c r="AU1551" s="3">
        <f t="shared" si="287"/>
        <v>1743.6990740740787</v>
      </c>
      <c r="AV1551" s="3">
        <f t="shared" si="288"/>
        <v>1.7436990740740788E-2</v>
      </c>
      <c r="AW1551" s="1">
        <v>0.86415491898148156</v>
      </c>
      <c r="AX1551" t="s">
        <v>35</v>
      </c>
      <c r="AY1551">
        <v>47.75</v>
      </c>
      <c r="AZ1551">
        <v>42.75</v>
      </c>
      <c r="BD1551">
        <v>1549</v>
      </c>
      <c r="BE1551">
        <v>58</v>
      </c>
      <c r="BF1551">
        <v>32.630000000000003</v>
      </c>
    </row>
    <row r="1552" spans="16:58" x14ac:dyDescent="0.25">
      <c r="P1552" s="3">
        <f t="shared" si="283"/>
        <v>1741.6990740740769</v>
      </c>
      <c r="Q1552" s="3">
        <f t="shared" si="284"/>
        <v>1.7416990740740768E-2</v>
      </c>
      <c r="R1552" s="1">
        <v>0.52294285879629632</v>
      </c>
      <c r="S1552" t="s">
        <v>35</v>
      </c>
      <c r="T1552">
        <v>52.5</v>
      </c>
      <c r="U1552">
        <v>41.19</v>
      </c>
      <c r="AM1552" s="3">
        <f t="shared" si="285"/>
        <v>1751.9953703703684</v>
      </c>
      <c r="AN1552" s="3">
        <f t="shared" si="286"/>
        <v>1.7519953703703683E-2</v>
      </c>
      <c r="AO1552" s="1">
        <v>0.50661432870370371</v>
      </c>
      <c r="AP1552" t="s">
        <v>35</v>
      </c>
      <c r="AQ1552">
        <v>43.25</v>
      </c>
      <c r="AR1552">
        <v>39.19</v>
      </c>
      <c r="AU1552" s="3">
        <f t="shared" si="287"/>
        <v>1744.7824074073969</v>
      </c>
      <c r="AV1552" s="3">
        <f t="shared" si="288"/>
        <v>1.744782407407397E-2</v>
      </c>
      <c r="AW1552" s="1">
        <v>0.86416575231481474</v>
      </c>
      <c r="AX1552" t="s">
        <v>35</v>
      </c>
      <c r="AY1552">
        <v>48.25</v>
      </c>
      <c r="AZ1552">
        <v>42.81</v>
      </c>
      <c r="BD1552">
        <v>1550</v>
      </c>
      <c r="BE1552">
        <v>58</v>
      </c>
      <c r="BF1552">
        <v>32.56</v>
      </c>
    </row>
    <row r="1553" spans="16:58" x14ac:dyDescent="0.25">
      <c r="P1553" s="3">
        <f t="shared" si="283"/>
        <v>1742.8344907407411</v>
      </c>
      <c r="Q1553" s="3">
        <f t="shared" si="284"/>
        <v>1.7428344907407411E-2</v>
      </c>
      <c r="R1553" s="1">
        <v>0.52295421296296296</v>
      </c>
      <c r="S1553" t="s">
        <v>35</v>
      </c>
      <c r="T1553">
        <v>52.75</v>
      </c>
      <c r="U1553">
        <v>41.25</v>
      </c>
      <c r="AM1553" s="3">
        <f t="shared" si="285"/>
        <v>1753.1064814814756</v>
      </c>
      <c r="AN1553" s="3">
        <f t="shared" si="286"/>
        <v>1.7531064814814756E-2</v>
      </c>
      <c r="AO1553" s="1">
        <v>0.50662543981481478</v>
      </c>
      <c r="AP1553" t="s">
        <v>35</v>
      </c>
      <c r="AQ1553">
        <v>43.25</v>
      </c>
      <c r="AR1553">
        <v>39.880000000000003</v>
      </c>
      <c r="AU1553" s="3">
        <f t="shared" si="287"/>
        <v>1745.9004629629571</v>
      </c>
      <c r="AV1553" s="3">
        <f t="shared" si="288"/>
        <v>1.7459004629629571E-2</v>
      </c>
      <c r="AW1553" s="1">
        <v>0.86417693287037034</v>
      </c>
      <c r="AX1553" t="s">
        <v>35</v>
      </c>
      <c r="AY1553">
        <v>48.25</v>
      </c>
      <c r="AZ1553">
        <v>42.88</v>
      </c>
      <c r="BD1553">
        <v>1551</v>
      </c>
      <c r="BE1553">
        <v>58</v>
      </c>
      <c r="BF1553">
        <v>32.56</v>
      </c>
    </row>
    <row r="1554" spans="16:58" x14ac:dyDescent="0.25">
      <c r="P1554" s="3">
        <f t="shared" si="283"/>
        <v>1743.9710648148089</v>
      </c>
      <c r="Q1554" s="3">
        <f t="shared" si="284"/>
        <v>1.7439710648148088E-2</v>
      </c>
      <c r="R1554" s="1">
        <v>0.52296557870370364</v>
      </c>
      <c r="S1554" t="s">
        <v>35</v>
      </c>
      <c r="T1554">
        <v>53</v>
      </c>
      <c r="U1554">
        <v>41.25</v>
      </c>
      <c r="AM1554" s="3">
        <f t="shared" si="285"/>
        <v>1754.2638888888796</v>
      </c>
      <c r="AN1554" s="3">
        <f t="shared" si="286"/>
        <v>1.7542638888888795E-2</v>
      </c>
      <c r="AO1554" s="1">
        <v>0.50663701388888882</v>
      </c>
      <c r="AP1554" t="s">
        <v>35</v>
      </c>
      <c r="AQ1554">
        <v>43.5</v>
      </c>
      <c r="AR1554">
        <v>39.880000000000003</v>
      </c>
      <c r="AU1554" s="3">
        <f t="shared" si="287"/>
        <v>1747.0208333333348</v>
      </c>
      <c r="AV1554" s="3">
        <f t="shared" si="288"/>
        <v>1.7470208333333348E-2</v>
      </c>
      <c r="AW1554" s="1">
        <v>0.86418813657407412</v>
      </c>
      <c r="AX1554" t="s">
        <v>35</v>
      </c>
      <c r="AY1554">
        <v>47.75</v>
      </c>
      <c r="AZ1554">
        <v>42.88</v>
      </c>
      <c r="BD1554">
        <v>1552</v>
      </c>
      <c r="BE1554">
        <v>58</v>
      </c>
      <c r="BF1554">
        <v>32.56</v>
      </c>
    </row>
    <row r="1555" spans="16:58" x14ac:dyDescent="0.25">
      <c r="P1555" s="3">
        <f t="shared" si="283"/>
        <v>1745.1284722222238</v>
      </c>
      <c r="Q1555" s="3">
        <f t="shared" si="284"/>
        <v>1.7451284722222238E-2</v>
      </c>
      <c r="R1555" s="1">
        <v>0.52297715277777779</v>
      </c>
      <c r="S1555" t="s">
        <v>35</v>
      </c>
      <c r="T1555">
        <v>53.25</v>
      </c>
      <c r="U1555">
        <v>41.25</v>
      </c>
      <c r="AM1555" s="3">
        <f t="shared" si="285"/>
        <v>1755.4212962962945</v>
      </c>
      <c r="AN1555" s="3">
        <f t="shared" si="286"/>
        <v>1.7554212962962945E-2</v>
      </c>
      <c r="AO1555" s="1">
        <v>0.50664858796296297</v>
      </c>
      <c r="AP1555" t="s">
        <v>35</v>
      </c>
      <c r="AQ1555">
        <v>43.25</v>
      </c>
      <c r="AR1555">
        <v>39.25</v>
      </c>
      <c r="AU1555" s="3">
        <f t="shared" si="287"/>
        <v>1748.1365740740773</v>
      </c>
      <c r="AV1555" s="3">
        <f t="shared" si="288"/>
        <v>1.7481365740740773E-2</v>
      </c>
      <c r="AW1555" s="1">
        <v>0.86419929398148154</v>
      </c>
      <c r="AX1555" t="s">
        <v>35</v>
      </c>
      <c r="AY1555">
        <v>47.75</v>
      </c>
      <c r="AZ1555">
        <v>42.94</v>
      </c>
      <c r="BD1555">
        <v>1553</v>
      </c>
      <c r="BE1555">
        <v>58.5</v>
      </c>
      <c r="BF1555">
        <v>32.5</v>
      </c>
    </row>
    <row r="1556" spans="16:58" x14ac:dyDescent="0.25">
      <c r="P1556" s="3">
        <f t="shared" si="283"/>
        <v>1746.2303240740719</v>
      </c>
      <c r="Q1556" s="3">
        <f t="shared" si="284"/>
        <v>1.7462303240740717E-2</v>
      </c>
      <c r="R1556" s="1">
        <v>0.52298817129629627</v>
      </c>
      <c r="S1556" t="s">
        <v>35</v>
      </c>
      <c r="T1556">
        <v>53.5</v>
      </c>
      <c r="U1556">
        <v>41.31</v>
      </c>
      <c r="AM1556" s="3">
        <f t="shared" si="285"/>
        <v>1756.6238425925917</v>
      </c>
      <c r="AN1556" s="3">
        <f t="shared" si="286"/>
        <v>1.7566238425925917E-2</v>
      </c>
      <c r="AO1556" s="1">
        <v>0.50666061342592594</v>
      </c>
      <c r="AP1556" t="s">
        <v>35</v>
      </c>
      <c r="AQ1556">
        <v>43.5</v>
      </c>
      <c r="AR1556">
        <v>39.880000000000003</v>
      </c>
      <c r="AU1556" s="3">
        <f t="shared" si="287"/>
        <v>1749.248842592599</v>
      </c>
      <c r="AV1556" s="3">
        <f t="shared" si="288"/>
        <v>1.7492488425925989E-2</v>
      </c>
      <c r="AW1556" s="1">
        <v>0.86421041666666676</v>
      </c>
      <c r="AX1556" t="s">
        <v>35</v>
      </c>
      <c r="AY1556">
        <v>48.25</v>
      </c>
      <c r="AZ1556">
        <v>42.94</v>
      </c>
      <c r="BD1556">
        <v>1554</v>
      </c>
      <c r="BE1556">
        <v>58.25</v>
      </c>
      <c r="BF1556">
        <v>32.5</v>
      </c>
    </row>
    <row r="1557" spans="16:58" x14ac:dyDescent="0.25">
      <c r="P1557" s="3">
        <f t="shared" si="283"/>
        <v>1747.3877314814868</v>
      </c>
      <c r="Q1557" s="3">
        <f t="shared" si="284"/>
        <v>1.7473877314814867E-2</v>
      </c>
      <c r="R1557" s="1">
        <v>0.52299974537037042</v>
      </c>
      <c r="S1557" t="s">
        <v>35</v>
      </c>
      <c r="T1557">
        <v>53.25</v>
      </c>
      <c r="U1557">
        <v>41.38</v>
      </c>
      <c r="AM1557" s="3">
        <f t="shared" si="285"/>
        <v>1757.7349537036989</v>
      </c>
      <c r="AN1557" s="3">
        <f t="shared" si="286"/>
        <v>1.757734953703699E-2</v>
      </c>
      <c r="AO1557" s="1">
        <v>0.50667172453703702</v>
      </c>
      <c r="AP1557" t="s">
        <v>35</v>
      </c>
      <c r="AQ1557">
        <v>43</v>
      </c>
      <c r="AR1557">
        <v>39.25</v>
      </c>
      <c r="AU1557" s="3">
        <f t="shared" si="287"/>
        <v>1750.3703703703688</v>
      </c>
      <c r="AV1557" s="3">
        <f t="shared" si="288"/>
        <v>1.7503703703703688E-2</v>
      </c>
      <c r="AW1557" s="1">
        <v>0.86422163194444446</v>
      </c>
      <c r="AX1557" t="s">
        <v>35</v>
      </c>
      <c r="AY1557">
        <v>48</v>
      </c>
      <c r="AZ1557">
        <v>43</v>
      </c>
      <c r="BD1557">
        <v>1555</v>
      </c>
      <c r="BE1557">
        <v>58.25</v>
      </c>
      <c r="BF1557">
        <v>32.44</v>
      </c>
    </row>
    <row r="1558" spans="16:58" x14ac:dyDescent="0.25">
      <c r="P1558" s="3">
        <f t="shared" si="283"/>
        <v>1748.498842592594</v>
      </c>
      <c r="Q1558" s="3">
        <f t="shared" si="284"/>
        <v>1.748498842592594E-2</v>
      </c>
      <c r="R1558" s="1">
        <v>0.52301085648148149</v>
      </c>
      <c r="S1558" t="s">
        <v>35</v>
      </c>
      <c r="T1558">
        <v>52.75</v>
      </c>
      <c r="U1558">
        <v>41.44</v>
      </c>
      <c r="AM1558" s="3">
        <f t="shared" si="285"/>
        <v>1758.8923611111029</v>
      </c>
      <c r="AN1558" s="3">
        <f t="shared" si="286"/>
        <v>1.7588923611111029E-2</v>
      </c>
      <c r="AO1558" s="1">
        <v>0.50668329861111105</v>
      </c>
      <c r="AP1558" t="s">
        <v>35</v>
      </c>
      <c r="AQ1558">
        <v>43.25</v>
      </c>
      <c r="AR1558">
        <v>39.94</v>
      </c>
      <c r="AU1558" s="3">
        <f t="shared" si="287"/>
        <v>1751.4884259259288</v>
      </c>
      <c r="AV1558" s="3">
        <f t="shared" si="288"/>
        <v>1.7514884259259289E-2</v>
      </c>
      <c r="AW1558" s="1">
        <v>0.86423281250000006</v>
      </c>
      <c r="AX1558" t="s">
        <v>35</v>
      </c>
      <c r="AY1558">
        <v>48.25</v>
      </c>
      <c r="AZ1558">
        <v>43</v>
      </c>
      <c r="BD1558">
        <v>1556</v>
      </c>
      <c r="BE1558">
        <v>58.5</v>
      </c>
      <c r="BF1558">
        <v>32.380000000000003</v>
      </c>
    </row>
    <row r="1559" spans="16:58" x14ac:dyDescent="0.25">
      <c r="P1559" s="3">
        <f t="shared" si="283"/>
        <v>1749.6099537037014</v>
      </c>
      <c r="Q1559" s="3">
        <f t="shared" si="284"/>
        <v>1.7496099537037013E-2</v>
      </c>
      <c r="R1559" s="1">
        <v>0.52302196759259256</v>
      </c>
      <c r="S1559" t="s">
        <v>35</v>
      </c>
      <c r="T1559">
        <v>53.75</v>
      </c>
      <c r="U1559">
        <v>41.5</v>
      </c>
      <c r="AM1559" s="3">
        <f t="shared" si="285"/>
        <v>1760.0034722222213</v>
      </c>
      <c r="AN1559" s="3">
        <f t="shared" si="286"/>
        <v>1.7600034722222213E-2</v>
      </c>
      <c r="AO1559" s="1">
        <v>0.50669440972222224</v>
      </c>
      <c r="AP1559" t="s">
        <v>35</v>
      </c>
      <c r="AQ1559">
        <v>43.25</v>
      </c>
      <c r="AR1559">
        <v>39.880000000000003</v>
      </c>
      <c r="AU1559" s="3">
        <f t="shared" si="287"/>
        <v>1752.6018518518426</v>
      </c>
      <c r="AV1559" s="3">
        <f t="shared" si="288"/>
        <v>1.7526018518518427E-2</v>
      </c>
      <c r="AW1559" s="1">
        <v>0.8642439467592592</v>
      </c>
      <c r="AX1559" t="s">
        <v>35</v>
      </c>
      <c r="AY1559">
        <v>48</v>
      </c>
      <c r="AZ1559">
        <v>43.06</v>
      </c>
      <c r="BD1559">
        <v>1557</v>
      </c>
      <c r="BE1559">
        <v>57.75</v>
      </c>
      <c r="BF1559">
        <v>32.380000000000003</v>
      </c>
    </row>
    <row r="1560" spans="16:58" x14ac:dyDescent="0.25">
      <c r="P1560" s="3">
        <f t="shared" si="283"/>
        <v>1750.7210648148198</v>
      </c>
      <c r="Q1560" s="3">
        <f t="shared" si="284"/>
        <v>1.7507210648148197E-2</v>
      </c>
      <c r="R1560" s="1">
        <v>0.52303307870370375</v>
      </c>
      <c r="S1560" t="s">
        <v>35</v>
      </c>
      <c r="T1560">
        <v>54.25</v>
      </c>
      <c r="U1560">
        <v>41.63</v>
      </c>
      <c r="AM1560" s="3">
        <f t="shared" si="285"/>
        <v>1761.1145833333287</v>
      </c>
      <c r="AN1560" s="3">
        <f t="shared" si="286"/>
        <v>1.7611145833333286E-2</v>
      </c>
      <c r="AO1560" s="1">
        <v>0.50670552083333331</v>
      </c>
      <c r="AP1560" t="s">
        <v>35</v>
      </c>
      <c r="AQ1560">
        <v>43.25</v>
      </c>
      <c r="AR1560">
        <v>39.880000000000003</v>
      </c>
      <c r="AU1560" s="3">
        <f t="shared" si="287"/>
        <v>1753.6817129629512</v>
      </c>
      <c r="AV1560" s="3">
        <f t="shared" si="288"/>
        <v>1.7536817129629512E-2</v>
      </c>
      <c r="AW1560" s="1">
        <v>0.86425474537037028</v>
      </c>
      <c r="AX1560" t="s">
        <v>35</v>
      </c>
      <c r="AY1560">
        <v>47.75</v>
      </c>
      <c r="AZ1560">
        <v>43.06</v>
      </c>
      <c r="BD1560">
        <v>1558</v>
      </c>
      <c r="BE1560">
        <v>58.5</v>
      </c>
      <c r="BF1560">
        <v>32.380000000000003</v>
      </c>
    </row>
    <row r="1561" spans="16:58" x14ac:dyDescent="0.25">
      <c r="P1561" s="3">
        <f t="shared" si="283"/>
        <v>1751.8298611111095</v>
      </c>
      <c r="Q1561" s="3">
        <f t="shared" si="284"/>
        <v>1.7518298611111094E-2</v>
      </c>
      <c r="R1561" s="1">
        <v>0.52304416666666664</v>
      </c>
      <c r="S1561" t="s">
        <v>35</v>
      </c>
      <c r="T1561">
        <v>54</v>
      </c>
      <c r="U1561">
        <v>41.75</v>
      </c>
      <c r="AM1561" s="3">
        <f t="shared" si="285"/>
        <v>1762.2256944444359</v>
      </c>
      <c r="AN1561" s="3">
        <f t="shared" si="286"/>
        <v>1.7622256944444359E-2</v>
      </c>
      <c r="AO1561" s="1">
        <v>0.50671663194444438</v>
      </c>
      <c r="AP1561" t="s">
        <v>35</v>
      </c>
      <c r="AQ1561">
        <v>43.25</v>
      </c>
      <c r="AR1561">
        <v>39.94</v>
      </c>
      <c r="AU1561" s="3">
        <f t="shared" si="287"/>
        <v>1754.7951388888871</v>
      </c>
      <c r="AV1561" s="3">
        <f t="shared" si="288"/>
        <v>1.7547951388888872E-2</v>
      </c>
      <c r="AW1561" s="1">
        <v>0.86426587962962964</v>
      </c>
      <c r="AX1561" t="s">
        <v>35</v>
      </c>
      <c r="AY1561">
        <v>48</v>
      </c>
      <c r="AZ1561">
        <v>43.13</v>
      </c>
      <c r="BD1561">
        <v>1559</v>
      </c>
      <c r="BE1561">
        <v>58.75</v>
      </c>
      <c r="BF1561">
        <v>32.31</v>
      </c>
    </row>
    <row r="1562" spans="16:58" x14ac:dyDescent="0.25">
      <c r="P1562" s="3">
        <f t="shared" si="283"/>
        <v>1752.9409722222279</v>
      </c>
      <c r="Q1562" s="3">
        <f t="shared" si="284"/>
        <v>1.7529409722222278E-2</v>
      </c>
      <c r="R1562" s="1">
        <v>0.52305527777777783</v>
      </c>
      <c r="S1562" t="s">
        <v>35</v>
      </c>
      <c r="T1562">
        <v>54.25</v>
      </c>
      <c r="U1562">
        <v>41.81</v>
      </c>
      <c r="AM1562" s="3">
        <f t="shared" si="285"/>
        <v>1763.3368055555543</v>
      </c>
      <c r="AN1562" s="3">
        <f t="shared" si="286"/>
        <v>1.7633368055555543E-2</v>
      </c>
      <c r="AO1562" s="1">
        <v>0.50672774305555557</v>
      </c>
      <c r="AP1562" t="s">
        <v>35</v>
      </c>
      <c r="AQ1562">
        <v>43.25</v>
      </c>
      <c r="AR1562">
        <v>39.94</v>
      </c>
      <c r="AU1562" s="3">
        <f t="shared" si="287"/>
        <v>1755.9513888888878</v>
      </c>
      <c r="AV1562" s="3">
        <f t="shared" si="288"/>
        <v>1.7559513888888878E-2</v>
      </c>
      <c r="AW1562" s="1">
        <v>0.86427744212962965</v>
      </c>
      <c r="AX1562" t="s">
        <v>35</v>
      </c>
      <c r="AY1562">
        <v>47.5</v>
      </c>
      <c r="AZ1562">
        <v>43.19</v>
      </c>
      <c r="BD1562">
        <v>1560</v>
      </c>
      <c r="BE1562">
        <v>58.25</v>
      </c>
      <c r="BF1562">
        <v>32.31</v>
      </c>
    </row>
    <row r="1563" spans="16:58" x14ac:dyDescent="0.25">
      <c r="P1563" s="3">
        <f t="shared" si="283"/>
        <v>1754.0462962962965</v>
      </c>
      <c r="Q1563" s="3">
        <f t="shared" si="284"/>
        <v>1.7540462962962966E-2</v>
      </c>
      <c r="R1563" s="1">
        <v>0.52306633101851852</v>
      </c>
      <c r="S1563" t="s">
        <v>35</v>
      </c>
      <c r="T1563">
        <v>53.5</v>
      </c>
      <c r="U1563">
        <v>41.94</v>
      </c>
      <c r="AM1563" s="3">
        <f t="shared" si="285"/>
        <v>1764.5405092592548</v>
      </c>
      <c r="AN1563" s="3">
        <f t="shared" si="286"/>
        <v>1.7645405092592548E-2</v>
      </c>
      <c r="AO1563" s="1">
        <v>0.50673978009259257</v>
      </c>
      <c r="AP1563" t="s">
        <v>35</v>
      </c>
      <c r="AQ1563">
        <v>43.5</v>
      </c>
      <c r="AR1563">
        <v>39.94</v>
      </c>
      <c r="AU1563" s="3">
        <f t="shared" si="287"/>
        <v>1757.1504629629642</v>
      </c>
      <c r="AV1563" s="3">
        <f t="shared" si="288"/>
        <v>1.7571504629629642E-2</v>
      </c>
      <c r="AW1563" s="1">
        <v>0.86428943287037041</v>
      </c>
      <c r="AX1563" t="s">
        <v>35</v>
      </c>
      <c r="AY1563">
        <v>47.75</v>
      </c>
      <c r="AZ1563">
        <v>43.13</v>
      </c>
      <c r="BD1563">
        <v>1561</v>
      </c>
      <c r="BE1563">
        <v>58.25</v>
      </c>
      <c r="BF1563">
        <v>32.31</v>
      </c>
    </row>
    <row r="1564" spans="16:58" x14ac:dyDescent="0.25">
      <c r="P1564" s="3">
        <f t="shared" si="283"/>
        <v>1755.1481481481446</v>
      </c>
      <c r="Q1564" s="3">
        <f t="shared" si="284"/>
        <v>1.7551481481481446E-2</v>
      </c>
      <c r="R1564" s="1">
        <v>0.523077349537037</v>
      </c>
      <c r="S1564" t="s">
        <v>35</v>
      </c>
      <c r="T1564">
        <v>54.25</v>
      </c>
      <c r="U1564">
        <v>42.06</v>
      </c>
      <c r="AM1564" s="3">
        <f t="shared" si="285"/>
        <v>1765.651620370362</v>
      </c>
      <c r="AN1564" s="3">
        <f t="shared" si="286"/>
        <v>1.7656516203703621E-2</v>
      </c>
      <c r="AO1564" s="1">
        <v>0.50675089120370365</v>
      </c>
      <c r="AP1564" t="s">
        <v>35</v>
      </c>
      <c r="AQ1564">
        <v>43.25</v>
      </c>
      <c r="AR1564">
        <v>39.25</v>
      </c>
      <c r="AU1564" s="3">
        <f t="shared" si="287"/>
        <v>1758.2719907407341</v>
      </c>
      <c r="AV1564" s="3">
        <f t="shared" si="288"/>
        <v>1.758271990740734E-2</v>
      </c>
      <c r="AW1564" s="1">
        <v>0.86430064814814811</v>
      </c>
      <c r="AX1564" t="s">
        <v>35</v>
      </c>
      <c r="AY1564">
        <v>47.5</v>
      </c>
      <c r="AZ1564">
        <v>43.19</v>
      </c>
      <c r="BD1564">
        <v>1562</v>
      </c>
      <c r="BE1564">
        <v>58.25</v>
      </c>
      <c r="BF1564">
        <v>32.25</v>
      </c>
    </row>
    <row r="1565" spans="16:58" x14ac:dyDescent="0.25">
      <c r="P1565" s="3">
        <f t="shared" si="283"/>
        <v>1756.259259259263</v>
      </c>
      <c r="Q1565" s="3">
        <f t="shared" si="284"/>
        <v>1.756259259259263E-2</v>
      </c>
      <c r="R1565" s="1">
        <v>0.52308846064814818</v>
      </c>
      <c r="S1565" t="s">
        <v>35</v>
      </c>
      <c r="T1565">
        <v>54.5</v>
      </c>
      <c r="U1565">
        <v>42.13</v>
      </c>
      <c r="AM1565" s="3">
        <f t="shared" si="285"/>
        <v>1766.7627314814804</v>
      </c>
      <c r="AN1565" s="3">
        <f t="shared" si="286"/>
        <v>1.7667627314814804E-2</v>
      </c>
      <c r="AO1565" s="1">
        <v>0.50676200231481483</v>
      </c>
      <c r="AP1565" t="s">
        <v>35</v>
      </c>
      <c r="AQ1565">
        <v>43</v>
      </c>
      <c r="AR1565">
        <v>39.880000000000003</v>
      </c>
      <c r="AU1565" s="3">
        <f t="shared" si="287"/>
        <v>1759.3865740740621</v>
      </c>
      <c r="AV1565" s="3">
        <f t="shared" si="288"/>
        <v>1.7593865740740622E-2</v>
      </c>
      <c r="AW1565" s="1">
        <v>0.86431179398148139</v>
      </c>
      <c r="AX1565" t="s">
        <v>35</v>
      </c>
      <c r="AY1565">
        <v>47.5</v>
      </c>
      <c r="AZ1565">
        <v>43.19</v>
      </c>
      <c r="BD1565">
        <v>1563</v>
      </c>
      <c r="BE1565">
        <v>58.25</v>
      </c>
      <c r="BF1565">
        <v>32.25</v>
      </c>
    </row>
    <row r="1566" spans="16:58" x14ac:dyDescent="0.25">
      <c r="P1566" s="3">
        <f t="shared" si="283"/>
        <v>1757.3703703703702</v>
      </c>
      <c r="Q1566" s="3">
        <f t="shared" si="284"/>
        <v>1.7573703703703702E-2</v>
      </c>
      <c r="R1566" s="1">
        <v>0.52309957175925925</v>
      </c>
      <c r="S1566" t="s">
        <v>35</v>
      </c>
      <c r="T1566">
        <v>54</v>
      </c>
      <c r="U1566">
        <v>42.25</v>
      </c>
      <c r="AM1566" s="3">
        <f t="shared" si="285"/>
        <v>1767.9189814814811</v>
      </c>
      <c r="AN1566" s="3">
        <f t="shared" si="286"/>
        <v>1.7679189814814811E-2</v>
      </c>
      <c r="AO1566" s="1">
        <v>0.50677356481481484</v>
      </c>
      <c r="AP1566" t="s">
        <v>35</v>
      </c>
      <c r="AQ1566">
        <v>43.25</v>
      </c>
      <c r="AR1566">
        <v>39.880000000000003</v>
      </c>
      <c r="AU1566" s="3">
        <f t="shared" si="287"/>
        <v>1760.4999999999982</v>
      </c>
      <c r="AV1566" s="3">
        <f t="shared" si="288"/>
        <v>1.7604999999999982E-2</v>
      </c>
      <c r="AW1566" s="1">
        <v>0.86432292824074075</v>
      </c>
      <c r="AX1566" t="s">
        <v>35</v>
      </c>
      <c r="AY1566">
        <v>47.5</v>
      </c>
      <c r="AZ1566">
        <v>43.25</v>
      </c>
      <c r="BD1566">
        <v>1564</v>
      </c>
      <c r="BE1566">
        <v>58.5</v>
      </c>
      <c r="BF1566">
        <v>32.19</v>
      </c>
    </row>
    <row r="1567" spans="16:58" x14ac:dyDescent="0.25">
      <c r="P1567" s="3">
        <f t="shared" si="283"/>
        <v>1758.4814814814774</v>
      </c>
      <c r="Q1567" s="3">
        <f t="shared" si="284"/>
        <v>1.7584814814814775E-2</v>
      </c>
      <c r="R1567" s="1">
        <v>0.52311068287037032</v>
      </c>
      <c r="S1567" t="s">
        <v>35</v>
      </c>
      <c r="T1567">
        <v>53.75</v>
      </c>
      <c r="U1567">
        <v>42.31</v>
      </c>
      <c r="AM1567" s="3">
        <f t="shared" si="285"/>
        <v>1769.0300925925883</v>
      </c>
      <c r="AN1567" s="3">
        <f t="shared" si="286"/>
        <v>1.7690300925925884E-2</v>
      </c>
      <c r="AO1567" s="1">
        <v>0.50678467592592591</v>
      </c>
      <c r="AP1567" t="s">
        <v>35</v>
      </c>
      <c r="AQ1567">
        <v>43.25</v>
      </c>
      <c r="AR1567">
        <v>39.81</v>
      </c>
      <c r="AU1567" s="3">
        <f t="shared" si="287"/>
        <v>1761.6168981481439</v>
      </c>
      <c r="AV1567" s="3">
        <f t="shared" si="288"/>
        <v>1.7616168981481439E-2</v>
      </c>
      <c r="AW1567" s="1">
        <v>0.86433409722222221</v>
      </c>
      <c r="AX1567" t="s">
        <v>35</v>
      </c>
      <c r="AY1567">
        <v>47.25</v>
      </c>
      <c r="AZ1567">
        <v>43.25</v>
      </c>
      <c r="BD1567">
        <v>1565</v>
      </c>
      <c r="BE1567">
        <v>58.75</v>
      </c>
      <c r="BF1567">
        <v>32.19</v>
      </c>
    </row>
    <row r="1568" spans="16:58" x14ac:dyDescent="0.25">
      <c r="P1568" s="3">
        <f t="shared" si="283"/>
        <v>1759.592592592596</v>
      </c>
      <c r="Q1568" s="3">
        <f t="shared" si="284"/>
        <v>1.7595925925925959E-2</v>
      </c>
      <c r="R1568" s="1">
        <v>0.52312179398148151</v>
      </c>
      <c r="S1568" t="s">
        <v>35</v>
      </c>
      <c r="T1568">
        <v>54</v>
      </c>
      <c r="U1568">
        <v>42.44</v>
      </c>
      <c r="AM1568" s="3">
        <f t="shared" si="285"/>
        <v>1770.1874999999923</v>
      </c>
      <c r="AN1568" s="3">
        <f t="shared" si="286"/>
        <v>1.7701874999999923E-2</v>
      </c>
      <c r="AO1568" s="1">
        <v>0.50679624999999995</v>
      </c>
      <c r="AP1568" t="s">
        <v>35</v>
      </c>
      <c r="AQ1568">
        <v>43.5</v>
      </c>
      <c r="AR1568">
        <v>39.81</v>
      </c>
      <c r="AU1568" s="3">
        <f t="shared" si="287"/>
        <v>1762.7743055555588</v>
      </c>
      <c r="AV1568" s="3">
        <f t="shared" si="288"/>
        <v>1.7627743055555589E-2</v>
      </c>
      <c r="AW1568" s="1">
        <v>0.86434567129629636</v>
      </c>
      <c r="AX1568" t="s">
        <v>35</v>
      </c>
      <c r="AY1568">
        <v>47.5</v>
      </c>
      <c r="AZ1568">
        <v>43.63</v>
      </c>
      <c r="BD1568">
        <v>1566</v>
      </c>
      <c r="BE1568">
        <v>58.25</v>
      </c>
      <c r="BF1568">
        <v>32.19</v>
      </c>
    </row>
    <row r="1569" spans="16:58" x14ac:dyDescent="0.25">
      <c r="P1569" s="3">
        <f t="shared" si="283"/>
        <v>1760.7037037037032</v>
      </c>
      <c r="Q1569" s="3">
        <f t="shared" si="284"/>
        <v>1.7607037037037032E-2</v>
      </c>
      <c r="R1569" s="1">
        <v>0.52313290509259258</v>
      </c>
      <c r="S1569" t="s">
        <v>35</v>
      </c>
      <c r="T1569">
        <v>53.5</v>
      </c>
      <c r="U1569">
        <v>42.5</v>
      </c>
      <c r="AM1569" s="3">
        <f t="shared" si="285"/>
        <v>1771.3449074074072</v>
      </c>
      <c r="AN1569" s="3">
        <f t="shared" si="286"/>
        <v>1.7713449074074072E-2</v>
      </c>
      <c r="AO1569" s="1">
        <v>0.5068078240740741</v>
      </c>
      <c r="AP1569" t="s">
        <v>35</v>
      </c>
      <c r="AQ1569">
        <v>43.25</v>
      </c>
      <c r="AR1569">
        <v>39.19</v>
      </c>
      <c r="AU1569" s="3">
        <f t="shared" si="287"/>
        <v>1763.8888888888871</v>
      </c>
      <c r="AV1569" s="3">
        <f t="shared" si="288"/>
        <v>1.7638888888888871E-2</v>
      </c>
      <c r="AW1569" s="1">
        <v>0.86435681712962964</v>
      </c>
      <c r="AX1569" t="s">
        <v>35</v>
      </c>
      <c r="AY1569">
        <v>47.25</v>
      </c>
      <c r="AZ1569">
        <v>43.31</v>
      </c>
      <c r="BD1569">
        <v>1567</v>
      </c>
      <c r="BE1569">
        <v>58.25</v>
      </c>
      <c r="BF1569">
        <v>32.130000000000003</v>
      </c>
    </row>
    <row r="1570" spans="16:58" x14ac:dyDescent="0.25">
      <c r="P1570" s="3">
        <f t="shared" si="283"/>
        <v>1761.8495370370413</v>
      </c>
      <c r="Q1570" s="3">
        <f t="shared" si="284"/>
        <v>1.7618495370370413E-2</v>
      </c>
      <c r="R1570" s="1">
        <v>0.52314436342592596</v>
      </c>
      <c r="S1570" t="s">
        <v>35</v>
      </c>
      <c r="T1570">
        <v>53.25</v>
      </c>
      <c r="U1570">
        <v>42.63</v>
      </c>
      <c r="AM1570" s="3">
        <f t="shared" si="285"/>
        <v>1772.4560185185146</v>
      </c>
      <c r="AN1570" s="3">
        <f t="shared" si="286"/>
        <v>1.7724560185185145E-2</v>
      </c>
      <c r="AO1570" s="1">
        <v>0.50681893518518517</v>
      </c>
      <c r="AP1570" t="s">
        <v>35</v>
      </c>
      <c r="AQ1570">
        <v>42.75</v>
      </c>
      <c r="AR1570">
        <v>39.75</v>
      </c>
      <c r="AU1570" s="3">
        <f t="shared" si="287"/>
        <v>1765.2453703703718</v>
      </c>
      <c r="AV1570" s="3">
        <f t="shared" si="288"/>
        <v>1.7652453703703719E-2</v>
      </c>
      <c r="AW1570" s="1">
        <v>0.86437038194444449</v>
      </c>
      <c r="AX1570" t="s">
        <v>35</v>
      </c>
      <c r="AY1570">
        <v>47.75</v>
      </c>
      <c r="AZ1570">
        <v>43.69</v>
      </c>
      <c r="BD1570">
        <v>1568</v>
      </c>
      <c r="BE1570">
        <v>58.5</v>
      </c>
      <c r="BF1570">
        <v>32.130000000000003</v>
      </c>
    </row>
    <row r="1571" spans="16:58" x14ac:dyDescent="0.25">
      <c r="P1571" s="3">
        <f t="shared" si="283"/>
        <v>1762.9606481481485</v>
      </c>
      <c r="Q1571" s="3">
        <f t="shared" si="284"/>
        <v>1.7629606481481486E-2</v>
      </c>
      <c r="R1571" s="1">
        <v>0.52315547453703704</v>
      </c>
      <c r="S1571" t="s">
        <v>35</v>
      </c>
      <c r="T1571">
        <v>53.25</v>
      </c>
      <c r="U1571">
        <v>42.75</v>
      </c>
      <c r="AM1571" s="3">
        <f t="shared" si="285"/>
        <v>1773.567129629633</v>
      </c>
      <c r="AN1571" s="3">
        <f t="shared" si="286"/>
        <v>1.7735671296296329E-2</v>
      </c>
      <c r="AO1571" s="1">
        <v>0.50683004629629635</v>
      </c>
      <c r="AP1571" t="s">
        <v>35</v>
      </c>
      <c r="AQ1571">
        <v>42.75</v>
      </c>
      <c r="AR1571">
        <v>39.75</v>
      </c>
      <c r="AU1571" s="3">
        <f t="shared" si="287"/>
        <v>1766.399305555555</v>
      </c>
      <c r="AV1571" s="3">
        <f t="shared" si="288"/>
        <v>1.7663993055555549E-2</v>
      </c>
      <c r="AW1571" s="1">
        <v>0.86438192129629632</v>
      </c>
      <c r="AX1571" t="s">
        <v>35</v>
      </c>
      <c r="AY1571">
        <v>47.25</v>
      </c>
      <c r="AZ1571">
        <v>43.31</v>
      </c>
      <c r="BD1571">
        <v>1569</v>
      </c>
      <c r="BE1571">
        <v>58.5</v>
      </c>
      <c r="BF1571">
        <v>32.06</v>
      </c>
    </row>
    <row r="1572" spans="16:58" x14ac:dyDescent="0.25">
      <c r="P1572" s="3">
        <f t="shared" si="283"/>
        <v>1764.0659722222285</v>
      </c>
      <c r="Q1572" s="3">
        <f t="shared" si="284"/>
        <v>1.7640659722222285E-2</v>
      </c>
      <c r="R1572" s="1">
        <v>0.52316652777777783</v>
      </c>
      <c r="S1572" t="s">
        <v>35</v>
      </c>
      <c r="T1572">
        <v>52.5</v>
      </c>
      <c r="U1572">
        <v>42.81</v>
      </c>
      <c r="AM1572" s="3">
        <f t="shared" si="285"/>
        <v>1774.6782407407402</v>
      </c>
      <c r="AN1572" s="3">
        <f t="shared" si="286"/>
        <v>1.7746782407407402E-2</v>
      </c>
      <c r="AO1572" s="1">
        <v>0.50684115740740743</v>
      </c>
      <c r="AP1572" t="s">
        <v>35</v>
      </c>
      <c r="AQ1572">
        <v>42.75</v>
      </c>
      <c r="AR1572">
        <v>39.69</v>
      </c>
      <c r="AU1572" s="3">
        <f t="shared" si="287"/>
        <v>1767.5162037037007</v>
      </c>
      <c r="AV1572" s="3">
        <f t="shared" si="288"/>
        <v>1.7675162037037007E-2</v>
      </c>
      <c r="AW1572" s="1">
        <v>0.86439309027777778</v>
      </c>
      <c r="AX1572" t="s">
        <v>35</v>
      </c>
      <c r="AY1572">
        <v>47</v>
      </c>
      <c r="AZ1572">
        <v>43.69</v>
      </c>
      <c r="BD1572">
        <v>1570</v>
      </c>
      <c r="BE1572">
        <v>58.75</v>
      </c>
      <c r="BF1572">
        <v>32.06</v>
      </c>
    </row>
    <row r="1573" spans="16:58" x14ac:dyDescent="0.25">
      <c r="P1573" s="3">
        <f t="shared" si="283"/>
        <v>1765.1770833333358</v>
      </c>
      <c r="Q1573" s="3">
        <f t="shared" si="284"/>
        <v>1.7651770833333358E-2</v>
      </c>
      <c r="R1573" s="1">
        <v>0.52317763888888891</v>
      </c>
      <c r="S1573" t="s">
        <v>35</v>
      </c>
      <c r="T1573">
        <v>52.75</v>
      </c>
      <c r="U1573">
        <v>42.94</v>
      </c>
      <c r="AM1573" s="3">
        <f t="shared" si="285"/>
        <v>1775.7893518518474</v>
      </c>
      <c r="AN1573" s="3">
        <f t="shared" si="286"/>
        <v>1.7757893518518475E-2</v>
      </c>
      <c r="AO1573" s="1">
        <v>0.5068522685185185</v>
      </c>
      <c r="AP1573" t="s">
        <v>35</v>
      </c>
      <c r="AQ1573">
        <v>42.75</v>
      </c>
      <c r="AR1573">
        <v>39.75</v>
      </c>
      <c r="AU1573" s="3">
        <f t="shared" si="287"/>
        <v>1768.6342592592607</v>
      </c>
      <c r="AV1573" s="3">
        <f t="shared" si="288"/>
        <v>1.7686342592592608E-2</v>
      </c>
      <c r="AW1573" s="1">
        <v>0.86440427083333338</v>
      </c>
      <c r="AX1573" t="s">
        <v>35</v>
      </c>
      <c r="AY1573">
        <v>46.75</v>
      </c>
      <c r="AZ1573">
        <v>43.69</v>
      </c>
      <c r="BD1573">
        <v>1571</v>
      </c>
      <c r="BE1573">
        <v>58.5</v>
      </c>
      <c r="BF1573">
        <v>32.06</v>
      </c>
    </row>
    <row r="1574" spans="16:58" x14ac:dyDescent="0.25">
      <c r="P1574" s="3">
        <f t="shared" si="283"/>
        <v>1766.3287037037012</v>
      </c>
      <c r="Q1574" s="3">
        <f t="shared" si="284"/>
        <v>1.7663287037037012E-2</v>
      </c>
      <c r="R1574" s="1">
        <v>0.52318915509259256</v>
      </c>
      <c r="S1574" t="s">
        <v>35</v>
      </c>
      <c r="T1574">
        <v>52</v>
      </c>
      <c r="U1574">
        <v>43</v>
      </c>
      <c r="AM1574" s="3">
        <f t="shared" si="285"/>
        <v>1777.3634259259209</v>
      </c>
      <c r="AN1574" s="3">
        <f t="shared" si="286"/>
        <v>1.7773634259259208E-2</v>
      </c>
      <c r="AO1574" s="1">
        <v>0.50686800925925923</v>
      </c>
      <c r="AP1574" t="s">
        <v>35</v>
      </c>
      <c r="AQ1574">
        <v>43.5</v>
      </c>
      <c r="AR1574">
        <v>39.69</v>
      </c>
      <c r="AU1574" s="3">
        <f t="shared" si="287"/>
        <v>1769.8715277777665</v>
      </c>
      <c r="AV1574" s="3">
        <f t="shared" si="288"/>
        <v>1.7698715277777666E-2</v>
      </c>
      <c r="AW1574" s="1">
        <v>0.86441664351851843</v>
      </c>
      <c r="AX1574" t="s">
        <v>35</v>
      </c>
      <c r="AY1574">
        <v>47.25</v>
      </c>
      <c r="AZ1574">
        <v>43.69</v>
      </c>
      <c r="BD1574">
        <v>1572</v>
      </c>
      <c r="BE1574">
        <v>58.75</v>
      </c>
      <c r="BF1574">
        <v>32</v>
      </c>
    </row>
    <row r="1575" spans="16:58" x14ac:dyDescent="0.25">
      <c r="P1575" s="3">
        <f t="shared" si="283"/>
        <v>1767.5324074074128</v>
      </c>
      <c r="Q1575" s="3">
        <f t="shared" si="284"/>
        <v>1.7675324074074128E-2</v>
      </c>
      <c r="R1575" s="1">
        <v>0.52320119212962968</v>
      </c>
      <c r="S1575" t="s">
        <v>35</v>
      </c>
      <c r="T1575">
        <v>52.5</v>
      </c>
      <c r="U1575">
        <v>43.56</v>
      </c>
      <c r="AM1575" s="3">
        <f t="shared" si="285"/>
        <v>1778.5671296296214</v>
      </c>
      <c r="AN1575" s="3">
        <f t="shared" si="286"/>
        <v>1.7785671296296213E-2</v>
      </c>
      <c r="AO1575" s="1">
        <v>0.50688004629629624</v>
      </c>
      <c r="AP1575" t="s">
        <v>35</v>
      </c>
      <c r="AQ1575">
        <v>43.25</v>
      </c>
      <c r="AR1575">
        <v>39.06</v>
      </c>
      <c r="AU1575" s="3">
        <f t="shared" si="287"/>
        <v>1771.023148148143</v>
      </c>
      <c r="AV1575" s="3">
        <f t="shared" si="288"/>
        <v>1.7710231481481431E-2</v>
      </c>
      <c r="AW1575" s="1">
        <v>0.8644281597222222</v>
      </c>
      <c r="AX1575" t="s">
        <v>35</v>
      </c>
      <c r="AY1575">
        <v>47</v>
      </c>
      <c r="AZ1575">
        <v>43.69</v>
      </c>
      <c r="BD1575">
        <v>1573</v>
      </c>
      <c r="BE1575">
        <v>58.5</v>
      </c>
      <c r="BF1575">
        <v>32</v>
      </c>
    </row>
    <row r="1576" spans="16:58" x14ac:dyDescent="0.25">
      <c r="P1576" s="3">
        <f t="shared" si="283"/>
        <v>1768.6782407407397</v>
      </c>
      <c r="Q1576" s="3">
        <f t="shared" si="284"/>
        <v>1.7686782407407398E-2</v>
      </c>
      <c r="R1576" s="1">
        <v>0.52321265046296295</v>
      </c>
      <c r="S1576" t="s">
        <v>35</v>
      </c>
      <c r="T1576">
        <v>52.75</v>
      </c>
      <c r="U1576">
        <v>43.13</v>
      </c>
      <c r="AM1576" s="3">
        <f t="shared" si="285"/>
        <v>1779.6770833333253</v>
      </c>
      <c r="AN1576" s="3">
        <f t="shared" si="286"/>
        <v>1.7796770833333253E-2</v>
      </c>
      <c r="AO1576" s="1">
        <v>0.50689114583333328</v>
      </c>
      <c r="AP1576" t="s">
        <v>35</v>
      </c>
      <c r="AQ1576">
        <v>43.25</v>
      </c>
      <c r="AR1576">
        <v>39.630000000000003</v>
      </c>
      <c r="AU1576" s="3">
        <f t="shared" si="287"/>
        <v>1772.1469907407416</v>
      </c>
      <c r="AV1576" s="3">
        <f t="shared" si="288"/>
        <v>1.7721469907407417E-2</v>
      </c>
      <c r="AW1576" s="1">
        <v>0.86443939814814819</v>
      </c>
      <c r="AX1576" t="s">
        <v>35</v>
      </c>
      <c r="AY1576">
        <v>47.25</v>
      </c>
      <c r="AZ1576">
        <v>43.69</v>
      </c>
      <c r="BD1576">
        <v>1574</v>
      </c>
      <c r="BE1576">
        <v>58.75</v>
      </c>
      <c r="BF1576">
        <v>32</v>
      </c>
    </row>
    <row r="1577" spans="16:58" x14ac:dyDescent="0.25">
      <c r="P1577" s="3">
        <f t="shared" si="283"/>
        <v>1769.7881944444439</v>
      </c>
      <c r="Q1577" s="3">
        <f t="shared" si="284"/>
        <v>1.7697881944444438E-2</v>
      </c>
      <c r="R1577" s="1">
        <v>0.52322374999999999</v>
      </c>
      <c r="S1577" t="s">
        <v>35</v>
      </c>
      <c r="T1577">
        <v>52.75</v>
      </c>
      <c r="U1577">
        <v>43.31</v>
      </c>
      <c r="AM1577" s="3">
        <f t="shared" si="285"/>
        <v>1780.7881944444437</v>
      </c>
      <c r="AN1577" s="3">
        <f t="shared" si="286"/>
        <v>1.7807881944444437E-2</v>
      </c>
      <c r="AO1577" s="1">
        <v>0.50690225694444446</v>
      </c>
      <c r="AP1577" t="s">
        <v>35</v>
      </c>
      <c r="AQ1577">
        <v>43</v>
      </c>
      <c r="AR1577">
        <v>39.630000000000003</v>
      </c>
      <c r="AU1577" s="3">
        <f t="shared" si="287"/>
        <v>1773.2557870370313</v>
      </c>
      <c r="AV1577" s="3">
        <f t="shared" si="288"/>
        <v>1.7732557870370314E-2</v>
      </c>
      <c r="AW1577" s="1">
        <v>0.86445048611111108</v>
      </c>
      <c r="AX1577" t="s">
        <v>35</v>
      </c>
      <c r="AY1577">
        <v>47.25</v>
      </c>
      <c r="AZ1577">
        <v>43.69</v>
      </c>
      <c r="BD1577">
        <v>1575</v>
      </c>
      <c r="BE1577">
        <v>59</v>
      </c>
      <c r="BF1577">
        <v>31.94</v>
      </c>
    </row>
    <row r="1578" spans="16:58" x14ac:dyDescent="0.25">
      <c r="P1578" s="3">
        <f t="shared" si="283"/>
        <v>1770.9004629629655</v>
      </c>
      <c r="Q1578" s="3">
        <f t="shared" si="284"/>
        <v>1.7709004629629654E-2</v>
      </c>
      <c r="R1578" s="1">
        <v>0.5232348726851852</v>
      </c>
      <c r="S1578" t="s">
        <v>35</v>
      </c>
      <c r="T1578">
        <v>52.75</v>
      </c>
      <c r="U1578">
        <v>43.44</v>
      </c>
      <c r="AM1578" s="3">
        <f t="shared" si="285"/>
        <v>1781.9456018518476</v>
      </c>
      <c r="AN1578" s="3">
        <f t="shared" si="286"/>
        <v>1.7819456018518476E-2</v>
      </c>
      <c r="AO1578" s="1">
        <v>0.5069138310185185</v>
      </c>
      <c r="AP1578" t="s">
        <v>35</v>
      </c>
      <c r="AQ1578">
        <v>43.25</v>
      </c>
      <c r="AR1578">
        <v>39.630000000000003</v>
      </c>
      <c r="AU1578" s="3">
        <f t="shared" si="287"/>
        <v>1774.3784722222156</v>
      </c>
      <c r="AV1578" s="3">
        <f t="shared" si="288"/>
        <v>1.7743784722222156E-2</v>
      </c>
      <c r="AW1578" s="1">
        <v>0.86446171296296292</v>
      </c>
      <c r="AX1578" t="s">
        <v>35</v>
      </c>
      <c r="AY1578">
        <v>47</v>
      </c>
      <c r="AZ1578">
        <v>43.63</v>
      </c>
      <c r="BD1578">
        <v>1576</v>
      </c>
      <c r="BE1578">
        <v>58.75</v>
      </c>
      <c r="BF1578">
        <v>31.94</v>
      </c>
    </row>
    <row r="1579" spans="16:58" x14ac:dyDescent="0.25">
      <c r="P1579" s="3">
        <f t="shared" si="283"/>
        <v>1772.056712962966</v>
      </c>
      <c r="Q1579" s="3">
        <f t="shared" si="284"/>
        <v>1.7720567129629661E-2</v>
      </c>
      <c r="R1579" s="1">
        <v>0.52324643518518521</v>
      </c>
      <c r="S1579" t="s">
        <v>35</v>
      </c>
      <c r="T1579">
        <v>53</v>
      </c>
      <c r="U1579">
        <v>43.56</v>
      </c>
      <c r="AM1579" s="3">
        <f t="shared" si="285"/>
        <v>1783.056712962966</v>
      </c>
      <c r="AN1579" s="3">
        <f t="shared" si="286"/>
        <v>1.783056712962966E-2</v>
      </c>
      <c r="AO1579" s="1">
        <v>0.50692494212962969</v>
      </c>
      <c r="AP1579" t="s">
        <v>35</v>
      </c>
      <c r="AQ1579">
        <v>42.75</v>
      </c>
      <c r="AR1579">
        <v>39.56</v>
      </c>
      <c r="AU1579" s="3">
        <f t="shared" si="287"/>
        <v>1775.4976851851789</v>
      </c>
      <c r="AV1579" s="3">
        <f t="shared" si="288"/>
        <v>1.7754976851851789E-2</v>
      </c>
      <c r="AW1579" s="1">
        <v>0.86447290509259256</v>
      </c>
      <c r="AX1579" t="s">
        <v>35</v>
      </c>
      <c r="AY1579">
        <v>46.5</v>
      </c>
      <c r="AZ1579">
        <v>43.63</v>
      </c>
      <c r="BD1579">
        <v>1577</v>
      </c>
      <c r="BE1579">
        <v>58.75</v>
      </c>
      <c r="BF1579">
        <v>31.87</v>
      </c>
    </row>
    <row r="1580" spans="16:58" x14ac:dyDescent="0.25">
      <c r="P1580" s="3">
        <f t="shared" si="283"/>
        <v>1773.1678240740735</v>
      </c>
      <c r="Q1580" s="3">
        <f t="shared" si="284"/>
        <v>1.7731678240740734E-2</v>
      </c>
      <c r="R1580" s="1">
        <v>0.52325754629629628</v>
      </c>
      <c r="S1580" t="s">
        <v>35</v>
      </c>
      <c r="T1580">
        <v>53</v>
      </c>
      <c r="U1580">
        <v>43.63</v>
      </c>
      <c r="AM1580" s="3">
        <f t="shared" si="285"/>
        <v>1784.3530092592596</v>
      </c>
      <c r="AN1580" s="3">
        <f t="shared" si="286"/>
        <v>1.7843530092592597E-2</v>
      </c>
      <c r="AO1580" s="1">
        <v>0.50693790509259262</v>
      </c>
      <c r="AP1580" t="s">
        <v>35</v>
      </c>
      <c r="AQ1580">
        <v>43.25</v>
      </c>
      <c r="AR1580">
        <v>39.56</v>
      </c>
      <c r="AU1580" s="3">
        <f t="shared" si="287"/>
        <v>1776.9328703703625</v>
      </c>
      <c r="AV1580" s="3">
        <f t="shared" si="288"/>
        <v>1.7769328703703624E-2</v>
      </c>
      <c r="AW1580" s="1">
        <v>0.86448725694444439</v>
      </c>
      <c r="AX1580" t="s">
        <v>35</v>
      </c>
      <c r="AY1580">
        <v>47.25</v>
      </c>
      <c r="AZ1580">
        <v>43.56</v>
      </c>
      <c r="BD1580">
        <v>1578</v>
      </c>
      <c r="BE1580">
        <v>58.75</v>
      </c>
      <c r="BF1580">
        <v>31.87</v>
      </c>
    </row>
    <row r="1581" spans="16:58" x14ac:dyDescent="0.25">
      <c r="P1581" s="3">
        <f t="shared" si="283"/>
        <v>1774.2789351851807</v>
      </c>
      <c r="Q1581" s="3">
        <f t="shared" si="284"/>
        <v>1.7742789351851807E-2</v>
      </c>
      <c r="R1581" s="1">
        <v>0.52326865740740736</v>
      </c>
      <c r="S1581" t="s">
        <v>35</v>
      </c>
      <c r="T1581">
        <v>53</v>
      </c>
      <c r="U1581">
        <v>43.75</v>
      </c>
      <c r="AM1581" s="3">
        <f t="shared" si="285"/>
        <v>1785.5104166666636</v>
      </c>
      <c r="AN1581" s="3">
        <f t="shared" si="286"/>
        <v>1.7855104166666635E-2</v>
      </c>
      <c r="AO1581" s="1">
        <v>0.50694947916666666</v>
      </c>
      <c r="AP1581" t="s">
        <v>35</v>
      </c>
      <c r="AQ1581">
        <v>43</v>
      </c>
      <c r="AR1581">
        <v>39.56</v>
      </c>
      <c r="AU1581" s="3">
        <f t="shared" si="287"/>
        <v>1778.128472222229</v>
      </c>
      <c r="AV1581" s="3">
        <f t="shared" si="288"/>
        <v>1.778128472222229E-2</v>
      </c>
      <c r="AW1581" s="1">
        <v>0.86449921296296306</v>
      </c>
      <c r="AX1581" t="s">
        <v>35</v>
      </c>
      <c r="AY1581">
        <v>47</v>
      </c>
      <c r="AZ1581">
        <v>43.5</v>
      </c>
      <c r="BD1581">
        <v>1579</v>
      </c>
      <c r="BE1581">
        <v>58.75</v>
      </c>
      <c r="BF1581">
        <v>31.87</v>
      </c>
    </row>
    <row r="1582" spans="16:58" x14ac:dyDescent="0.25">
      <c r="P1582" s="3">
        <f t="shared" si="283"/>
        <v>1775.4247685185187</v>
      </c>
      <c r="Q1582" s="3">
        <f t="shared" si="284"/>
        <v>1.7754247685185187E-2</v>
      </c>
      <c r="R1582" s="1">
        <v>0.52328011574074074</v>
      </c>
      <c r="S1582" t="s">
        <v>35</v>
      </c>
      <c r="T1582">
        <v>53.25</v>
      </c>
      <c r="U1582">
        <v>43.88</v>
      </c>
      <c r="AM1582" s="3">
        <f t="shared" si="285"/>
        <v>1786.6678240740785</v>
      </c>
      <c r="AN1582" s="3">
        <f t="shared" si="286"/>
        <v>1.7866678240740785E-2</v>
      </c>
      <c r="AO1582" s="1">
        <v>0.50696105324074081</v>
      </c>
      <c r="AP1582" t="s">
        <v>35</v>
      </c>
      <c r="AQ1582">
        <v>43.25</v>
      </c>
      <c r="AR1582">
        <v>39.56</v>
      </c>
      <c r="AU1582" s="3">
        <f t="shared" si="287"/>
        <v>1779.254629629623</v>
      </c>
      <c r="AV1582" s="3">
        <f t="shared" si="288"/>
        <v>1.779254629629623E-2</v>
      </c>
      <c r="AW1582" s="1">
        <v>0.864510474537037</v>
      </c>
      <c r="AX1582" t="s">
        <v>35</v>
      </c>
      <c r="AY1582">
        <v>47</v>
      </c>
      <c r="AZ1582">
        <v>43.5</v>
      </c>
      <c r="BD1582">
        <v>1580</v>
      </c>
      <c r="BE1582">
        <v>59.25</v>
      </c>
      <c r="BF1582">
        <v>31.81</v>
      </c>
    </row>
    <row r="1583" spans="16:58" x14ac:dyDescent="0.25">
      <c r="P1583" s="3">
        <f t="shared" si="283"/>
        <v>1776.5787037037016</v>
      </c>
      <c r="Q1583" s="3">
        <f t="shared" si="284"/>
        <v>1.7765787037037017E-2</v>
      </c>
      <c r="R1583" s="1">
        <v>0.52329165509259257</v>
      </c>
      <c r="S1583" t="s">
        <v>35</v>
      </c>
      <c r="T1583">
        <v>52.75</v>
      </c>
      <c r="U1583">
        <v>43.94</v>
      </c>
      <c r="AM1583" s="3">
        <f t="shared" si="285"/>
        <v>1787.8715277777678</v>
      </c>
      <c r="AN1583" s="3">
        <f t="shared" si="286"/>
        <v>1.7878715277777679E-2</v>
      </c>
      <c r="AO1583" s="1">
        <v>0.5069730902777777</v>
      </c>
      <c r="AP1583" t="s">
        <v>35</v>
      </c>
      <c r="AQ1583">
        <v>43.5</v>
      </c>
      <c r="AR1583">
        <v>39.56</v>
      </c>
      <c r="AU1583" s="3">
        <f t="shared" si="287"/>
        <v>1780.3715277777687</v>
      </c>
      <c r="AV1583" s="3">
        <f t="shared" si="288"/>
        <v>1.7803715277777687E-2</v>
      </c>
      <c r="AW1583" s="1">
        <v>0.86452164351851846</v>
      </c>
      <c r="AX1583" t="s">
        <v>35</v>
      </c>
      <c r="AY1583">
        <v>46.75</v>
      </c>
      <c r="AZ1583">
        <v>43.44</v>
      </c>
      <c r="BD1583">
        <v>1581</v>
      </c>
      <c r="BE1583">
        <v>59</v>
      </c>
      <c r="BF1583">
        <v>31.75</v>
      </c>
    </row>
    <row r="1584" spans="16:58" x14ac:dyDescent="0.25">
      <c r="P1584" s="3">
        <f t="shared" si="283"/>
        <v>1777.6898148148091</v>
      </c>
      <c r="Q1584" s="3">
        <f t="shared" si="284"/>
        <v>1.777689814814809E-2</v>
      </c>
      <c r="R1584" s="1">
        <v>0.52330276620370364</v>
      </c>
      <c r="S1584" t="s">
        <v>35</v>
      </c>
      <c r="T1584">
        <v>52.75</v>
      </c>
      <c r="U1584">
        <v>44</v>
      </c>
      <c r="AM1584" s="3">
        <f t="shared" si="285"/>
        <v>1788.9826388888864</v>
      </c>
      <c r="AN1584" s="3">
        <f t="shared" si="286"/>
        <v>1.7889826388888863E-2</v>
      </c>
      <c r="AO1584" s="1">
        <v>0.50698420138888889</v>
      </c>
      <c r="AP1584" t="s">
        <v>35</v>
      </c>
      <c r="AQ1584">
        <v>43.5</v>
      </c>
      <c r="AR1584">
        <v>38.880000000000003</v>
      </c>
      <c r="AU1584" s="3">
        <f t="shared" si="287"/>
        <v>1781.645833333323</v>
      </c>
      <c r="AV1584" s="3">
        <f t="shared" si="288"/>
        <v>1.7816458333333229E-2</v>
      </c>
      <c r="AW1584" s="1">
        <v>0.864534386574074</v>
      </c>
      <c r="AX1584" t="s">
        <v>35</v>
      </c>
      <c r="AY1584">
        <v>47.25</v>
      </c>
      <c r="AZ1584">
        <v>43.44</v>
      </c>
      <c r="BD1584">
        <v>1582</v>
      </c>
      <c r="BE1584">
        <v>58.5</v>
      </c>
      <c r="BF1584">
        <v>31.75</v>
      </c>
    </row>
    <row r="1585" spans="16:58" x14ac:dyDescent="0.25">
      <c r="P1585" s="3">
        <f t="shared" si="283"/>
        <v>1778.7800925925912</v>
      </c>
      <c r="Q1585" s="3">
        <f t="shared" si="284"/>
        <v>1.7787800925925912E-2</v>
      </c>
      <c r="R1585" s="1">
        <v>0.52331366898148146</v>
      </c>
      <c r="S1585" t="s">
        <v>35</v>
      </c>
      <c r="T1585">
        <v>52.75</v>
      </c>
      <c r="U1585">
        <v>44.13</v>
      </c>
      <c r="AM1585" s="3">
        <f t="shared" si="285"/>
        <v>1790.0937500000048</v>
      </c>
      <c r="AN1585" s="3">
        <f t="shared" si="286"/>
        <v>1.7900937500000047E-2</v>
      </c>
      <c r="AO1585" s="1">
        <v>0.50699531250000007</v>
      </c>
      <c r="AP1585" t="s">
        <v>35</v>
      </c>
      <c r="AQ1585">
        <v>43.25</v>
      </c>
      <c r="AR1585">
        <v>38.880000000000003</v>
      </c>
      <c r="AU1585" s="3">
        <f t="shared" si="287"/>
        <v>1782.7627314814797</v>
      </c>
      <c r="AV1585" s="3">
        <f t="shared" si="288"/>
        <v>1.7827627314814798E-2</v>
      </c>
      <c r="AW1585" s="1">
        <v>0.86454555555555557</v>
      </c>
      <c r="AX1585" t="s">
        <v>35</v>
      </c>
      <c r="AY1585">
        <v>47.25</v>
      </c>
      <c r="AZ1585">
        <v>43.38</v>
      </c>
      <c r="BD1585">
        <v>1583</v>
      </c>
      <c r="BE1585">
        <v>58.5</v>
      </c>
      <c r="BF1585">
        <v>31.75</v>
      </c>
    </row>
    <row r="1586" spans="16:58" x14ac:dyDescent="0.25">
      <c r="P1586" s="3">
        <f t="shared" si="283"/>
        <v>1779.8912037036985</v>
      </c>
      <c r="Q1586" s="3">
        <f t="shared" si="284"/>
        <v>1.7798912037036985E-2</v>
      </c>
      <c r="R1586" s="1">
        <v>0.52332478009259253</v>
      </c>
      <c r="S1586" t="s">
        <v>35</v>
      </c>
      <c r="T1586">
        <v>52.5</v>
      </c>
      <c r="U1586">
        <v>44.25</v>
      </c>
      <c r="AM1586" s="3">
        <f t="shared" si="285"/>
        <v>1791.2499999999943</v>
      </c>
      <c r="AN1586" s="3">
        <f t="shared" si="286"/>
        <v>1.7912499999999942E-2</v>
      </c>
      <c r="AO1586" s="1">
        <v>0.50700687499999997</v>
      </c>
      <c r="AP1586" t="s">
        <v>35</v>
      </c>
      <c r="AQ1586">
        <v>43.5</v>
      </c>
      <c r="AR1586">
        <v>39.44</v>
      </c>
      <c r="AU1586" s="3">
        <f t="shared" si="287"/>
        <v>1783.8807870370288</v>
      </c>
      <c r="AV1586" s="3">
        <f t="shared" si="288"/>
        <v>1.7838807870370288E-2</v>
      </c>
      <c r="AW1586" s="1">
        <v>0.86455673611111106</v>
      </c>
      <c r="AX1586" t="s">
        <v>35</v>
      </c>
      <c r="AY1586">
        <v>46.75</v>
      </c>
      <c r="AZ1586">
        <v>43.38</v>
      </c>
      <c r="BD1586">
        <v>1584</v>
      </c>
      <c r="BE1586">
        <v>58.75</v>
      </c>
      <c r="BF1586">
        <v>31.69</v>
      </c>
    </row>
    <row r="1587" spans="16:58" x14ac:dyDescent="0.25">
      <c r="P1587" s="3">
        <f t="shared" si="283"/>
        <v>1781.4652777777828</v>
      </c>
      <c r="Q1587" s="3">
        <f t="shared" si="284"/>
        <v>1.7814652777777829E-2</v>
      </c>
      <c r="R1587" s="1">
        <v>0.52334052083333338</v>
      </c>
      <c r="S1587" t="s">
        <v>35</v>
      </c>
      <c r="T1587">
        <v>53.25</v>
      </c>
      <c r="U1587">
        <v>44.31</v>
      </c>
      <c r="AM1587" s="3">
        <f t="shared" si="285"/>
        <v>1792.4074074073981</v>
      </c>
      <c r="AN1587" s="3">
        <f t="shared" si="286"/>
        <v>1.7924074074073981E-2</v>
      </c>
      <c r="AO1587" s="1">
        <v>0.50701844907407401</v>
      </c>
      <c r="AP1587" t="s">
        <v>35</v>
      </c>
      <c r="AQ1587">
        <v>43.25</v>
      </c>
      <c r="AR1587">
        <v>38.81</v>
      </c>
      <c r="AU1587" s="3">
        <f t="shared" si="287"/>
        <v>1784.998842592589</v>
      </c>
      <c r="AV1587" s="3">
        <f t="shared" si="288"/>
        <v>1.7849988425925889E-2</v>
      </c>
      <c r="AW1587" s="1">
        <v>0.86456791666666666</v>
      </c>
      <c r="AX1587" t="s">
        <v>35</v>
      </c>
      <c r="AY1587">
        <v>47</v>
      </c>
      <c r="AZ1587">
        <v>43.31</v>
      </c>
      <c r="BD1587">
        <v>1585</v>
      </c>
      <c r="BE1587">
        <v>59.25</v>
      </c>
      <c r="BF1587">
        <v>31.69</v>
      </c>
    </row>
    <row r="1588" spans="16:58" x14ac:dyDescent="0.25">
      <c r="P1588" s="3">
        <f t="shared" si="283"/>
        <v>1782.7152777777799</v>
      </c>
      <c r="Q1588" s="3">
        <f t="shared" si="284"/>
        <v>1.7827152777777799E-2</v>
      </c>
      <c r="R1588" s="1">
        <v>0.52335302083333335</v>
      </c>
      <c r="S1588" t="s">
        <v>35</v>
      </c>
      <c r="T1588">
        <v>52.5</v>
      </c>
      <c r="U1588">
        <v>44.44</v>
      </c>
      <c r="AM1588" s="3">
        <f t="shared" si="285"/>
        <v>1793.5648148148132</v>
      </c>
      <c r="AN1588" s="3">
        <f t="shared" si="286"/>
        <v>1.7935648148148131E-2</v>
      </c>
      <c r="AO1588" s="1">
        <v>0.50703002314814816</v>
      </c>
      <c r="AP1588" t="s">
        <v>35</v>
      </c>
      <c r="AQ1588">
        <v>43.5</v>
      </c>
      <c r="AR1588">
        <v>39.44</v>
      </c>
      <c r="AU1588" s="3">
        <f t="shared" si="287"/>
        <v>1786.1122685185248</v>
      </c>
      <c r="AV1588" s="3">
        <f t="shared" si="288"/>
        <v>1.7861122685185249E-2</v>
      </c>
      <c r="AW1588" s="1">
        <v>0.86457905092592602</v>
      </c>
      <c r="AX1588" t="s">
        <v>35</v>
      </c>
      <c r="AY1588">
        <v>47</v>
      </c>
      <c r="AZ1588">
        <v>43.25</v>
      </c>
      <c r="BD1588">
        <v>1586</v>
      </c>
      <c r="BE1588">
        <v>59</v>
      </c>
      <c r="BF1588">
        <v>31.69</v>
      </c>
    </row>
    <row r="1589" spans="16:58" x14ac:dyDescent="0.25">
      <c r="P1589" s="3">
        <f t="shared" si="283"/>
        <v>1783.825231481484</v>
      </c>
      <c r="Q1589" s="3">
        <f t="shared" si="284"/>
        <v>1.783825231481484E-2</v>
      </c>
      <c r="R1589" s="1">
        <v>0.52336412037037039</v>
      </c>
      <c r="S1589" t="s">
        <v>35</v>
      </c>
      <c r="T1589">
        <v>52.5</v>
      </c>
      <c r="U1589">
        <v>44.5</v>
      </c>
      <c r="AM1589" s="3">
        <f t="shared" si="285"/>
        <v>1794.6759259259204</v>
      </c>
      <c r="AN1589" s="3">
        <f t="shared" si="286"/>
        <v>1.7946759259259204E-2</v>
      </c>
      <c r="AO1589" s="1">
        <v>0.50704113425925923</v>
      </c>
      <c r="AP1589" t="s">
        <v>35</v>
      </c>
      <c r="AQ1589">
        <v>43.5</v>
      </c>
      <c r="AR1589">
        <v>38.75</v>
      </c>
      <c r="AU1589" s="3">
        <f t="shared" si="287"/>
        <v>1787.2233796296211</v>
      </c>
      <c r="AV1589" s="3">
        <f t="shared" si="288"/>
        <v>1.7872233796296211E-2</v>
      </c>
      <c r="AW1589" s="1">
        <v>0.86459016203703698</v>
      </c>
      <c r="AX1589" t="s">
        <v>35</v>
      </c>
      <c r="AY1589">
        <v>46.75</v>
      </c>
      <c r="AZ1589">
        <v>43.19</v>
      </c>
      <c r="BD1589">
        <v>1587</v>
      </c>
      <c r="BE1589">
        <v>59.25</v>
      </c>
      <c r="BF1589">
        <v>31.62</v>
      </c>
    </row>
    <row r="1590" spans="16:58" x14ac:dyDescent="0.25">
      <c r="P1590" s="3">
        <f t="shared" si="283"/>
        <v>1784.9363425925912</v>
      </c>
      <c r="Q1590" s="3">
        <f t="shared" si="284"/>
        <v>1.7849363425925913E-2</v>
      </c>
      <c r="R1590" s="1">
        <v>0.52337523148148146</v>
      </c>
      <c r="S1590" t="s">
        <v>35</v>
      </c>
      <c r="T1590">
        <v>52.25</v>
      </c>
      <c r="U1590">
        <v>44.56</v>
      </c>
      <c r="AM1590" s="3">
        <f t="shared" si="285"/>
        <v>1795.7870370370388</v>
      </c>
      <c r="AN1590" s="3">
        <f t="shared" si="286"/>
        <v>1.7957870370370388E-2</v>
      </c>
      <c r="AO1590" s="1">
        <v>0.50705224537037041</v>
      </c>
      <c r="AP1590" t="s">
        <v>35</v>
      </c>
      <c r="AQ1590">
        <v>43.5</v>
      </c>
      <c r="AR1590">
        <v>38.81</v>
      </c>
      <c r="AU1590" s="3">
        <f t="shared" si="287"/>
        <v>1788.3414351851811</v>
      </c>
      <c r="AV1590" s="3">
        <f t="shared" si="288"/>
        <v>1.7883414351851812E-2</v>
      </c>
      <c r="AW1590" s="1">
        <v>0.86460134259259258</v>
      </c>
      <c r="AX1590" t="s">
        <v>35</v>
      </c>
      <c r="AY1590">
        <v>46.75</v>
      </c>
      <c r="AZ1590">
        <v>43.13</v>
      </c>
      <c r="BD1590">
        <v>1588</v>
      </c>
      <c r="BE1590">
        <v>58.75</v>
      </c>
      <c r="BF1590">
        <v>31.62</v>
      </c>
    </row>
    <row r="1591" spans="16:58" x14ac:dyDescent="0.25">
      <c r="P1591" s="3">
        <f t="shared" si="283"/>
        <v>1786.0474537036985</v>
      </c>
      <c r="Q1591" s="3">
        <f t="shared" si="284"/>
        <v>1.7860474537036986E-2</v>
      </c>
      <c r="R1591" s="1">
        <v>0.52338634259259254</v>
      </c>
      <c r="S1591" t="s">
        <v>35</v>
      </c>
      <c r="T1591">
        <v>52</v>
      </c>
      <c r="U1591">
        <v>45.13</v>
      </c>
      <c r="AM1591" s="3">
        <f t="shared" si="285"/>
        <v>1796.898148148146</v>
      </c>
      <c r="AN1591" s="3">
        <f t="shared" si="286"/>
        <v>1.7968981481481461E-2</v>
      </c>
      <c r="AO1591" s="1">
        <v>0.50706335648148149</v>
      </c>
      <c r="AP1591" t="s">
        <v>35</v>
      </c>
      <c r="AQ1591">
        <v>43.75</v>
      </c>
      <c r="AR1591">
        <v>38.75</v>
      </c>
      <c r="AU1591" s="3">
        <f t="shared" si="287"/>
        <v>1789.6203703703595</v>
      </c>
      <c r="AV1591" s="3">
        <f t="shared" si="288"/>
        <v>1.7896203703703595E-2</v>
      </c>
      <c r="AW1591" s="1">
        <v>0.86461413194444436</v>
      </c>
      <c r="AX1591" t="s">
        <v>35</v>
      </c>
      <c r="AY1591">
        <v>47.25</v>
      </c>
      <c r="AZ1591">
        <v>43.06</v>
      </c>
      <c r="BD1591">
        <v>1589</v>
      </c>
      <c r="BE1591">
        <v>59</v>
      </c>
      <c r="BF1591">
        <v>31.56</v>
      </c>
    </row>
    <row r="1592" spans="16:58" x14ac:dyDescent="0.25">
      <c r="P1592" s="3">
        <f t="shared" si="283"/>
        <v>1787.1585648148171</v>
      </c>
      <c r="Q1592" s="3">
        <f t="shared" si="284"/>
        <v>1.7871585648148169E-2</v>
      </c>
      <c r="R1592" s="1">
        <v>0.52339745370370372</v>
      </c>
      <c r="S1592" t="s">
        <v>35</v>
      </c>
      <c r="T1592">
        <v>51.75</v>
      </c>
      <c r="U1592">
        <v>45.19</v>
      </c>
      <c r="AM1592" s="3">
        <f t="shared" si="285"/>
        <v>1798.05555555555</v>
      </c>
      <c r="AN1592" s="3">
        <f t="shared" si="286"/>
        <v>1.79805555555555E-2</v>
      </c>
      <c r="AO1592" s="1">
        <v>0.50707493055555553</v>
      </c>
      <c r="AP1592" t="s">
        <v>35</v>
      </c>
      <c r="AQ1592">
        <v>43.5</v>
      </c>
      <c r="AR1592">
        <v>38.75</v>
      </c>
      <c r="AU1592" s="3">
        <f t="shared" si="287"/>
        <v>1790.7731481481503</v>
      </c>
      <c r="AV1592" s="3">
        <f t="shared" si="288"/>
        <v>1.7907731481481504E-2</v>
      </c>
      <c r="AW1592" s="1">
        <v>0.86462565972222227</v>
      </c>
      <c r="AX1592" t="s">
        <v>35</v>
      </c>
      <c r="AY1592">
        <v>47.25</v>
      </c>
      <c r="AZ1592">
        <v>43</v>
      </c>
      <c r="BD1592">
        <v>1590</v>
      </c>
      <c r="BE1592">
        <v>59</v>
      </c>
      <c r="BF1592">
        <v>31.56</v>
      </c>
    </row>
    <row r="1593" spans="16:58" x14ac:dyDescent="0.25">
      <c r="P1593" s="3">
        <f t="shared" si="283"/>
        <v>1788.2696759259243</v>
      </c>
      <c r="Q1593" s="3">
        <f t="shared" si="284"/>
        <v>1.7882696759259242E-2</v>
      </c>
      <c r="R1593" s="1">
        <v>0.52340856481481479</v>
      </c>
      <c r="S1593" t="s">
        <v>35</v>
      </c>
      <c r="T1593">
        <v>52</v>
      </c>
      <c r="U1593">
        <v>45.25</v>
      </c>
      <c r="AM1593" s="3">
        <f t="shared" si="285"/>
        <v>1799.1666666666572</v>
      </c>
      <c r="AN1593" s="3">
        <f t="shared" si="286"/>
        <v>1.7991666666666573E-2</v>
      </c>
      <c r="AO1593" s="1">
        <v>0.5070860416666666</v>
      </c>
      <c r="AP1593" t="s">
        <v>35</v>
      </c>
      <c r="AQ1593">
        <v>43.75</v>
      </c>
      <c r="AR1593">
        <v>38.75</v>
      </c>
      <c r="AU1593" s="3">
        <f t="shared" si="287"/>
        <v>1791.8680555555566</v>
      </c>
      <c r="AV1593" s="3">
        <f t="shared" si="288"/>
        <v>1.7918680555555566E-2</v>
      </c>
      <c r="AW1593" s="1">
        <v>0.86463660879629634</v>
      </c>
      <c r="AX1593" t="s">
        <v>35</v>
      </c>
      <c r="AY1593">
        <v>47.25</v>
      </c>
      <c r="AZ1593">
        <v>42.94</v>
      </c>
      <c r="BD1593">
        <v>1591</v>
      </c>
      <c r="BE1593">
        <v>59.5</v>
      </c>
      <c r="BF1593">
        <v>31.5</v>
      </c>
    </row>
    <row r="1594" spans="16:58" x14ac:dyDescent="0.25">
      <c r="P1594" s="3">
        <f t="shared" si="283"/>
        <v>1789.3807870370315</v>
      </c>
      <c r="Q1594" s="3">
        <f t="shared" si="284"/>
        <v>1.7893807870370315E-2</v>
      </c>
      <c r="R1594" s="1">
        <v>0.52341967592592586</v>
      </c>
      <c r="S1594" t="s">
        <v>35</v>
      </c>
      <c r="T1594">
        <v>52</v>
      </c>
      <c r="U1594">
        <v>45.31</v>
      </c>
      <c r="AM1594" s="3">
        <f t="shared" si="285"/>
        <v>1800.2777777777756</v>
      </c>
      <c r="AN1594" s="3">
        <f t="shared" si="286"/>
        <v>1.8002777777777756E-2</v>
      </c>
      <c r="AO1594" s="1">
        <v>0.50709715277777778</v>
      </c>
      <c r="AP1594" t="s">
        <v>35</v>
      </c>
      <c r="AQ1594">
        <v>43.75</v>
      </c>
      <c r="AR1594">
        <v>38.81</v>
      </c>
      <c r="AU1594" s="3">
        <f t="shared" si="287"/>
        <v>1793.0243055555461</v>
      </c>
      <c r="AV1594" s="3">
        <f t="shared" si="288"/>
        <v>1.7930243055555461E-2</v>
      </c>
      <c r="AW1594" s="1">
        <v>0.86464817129629623</v>
      </c>
      <c r="AX1594" t="s">
        <v>35</v>
      </c>
      <c r="AY1594">
        <v>47.5</v>
      </c>
      <c r="AZ1594">
        <v>42.88</v>
      </c>
      <c r="BD1594">
        <v>1592</v>
      </c>
      <c r="BE1594">
        <v>59.5</v>
      </c>
      <c r="BF1594">
        <v>31.5</v>
      </c>
    </row>
    <row r="1595" spans="16:58" x14ac:dyDescent="0.25">
      <c r="P1595" s="3">
        <f t="shared" si="283"/>
        <v>1790.4918981481499</v>
      </c>
      <c r="Q1595" s="3">
        <f t="shared" si="284"/>
        <v>1.7904918981481499E-2</v>
      </c>
      <c r="R1595" s="1">
        <v>0.52343078703703705</v>
      </c>
      <c r="S1595" t="s">
        <v>35</v>
      </c>
      <c r="T1595">
        <v>51.5</v>
      </c>
      <c r="U1595">
        <v>45.31</v>
      </c>
      <c r="AM1595" s="3">
        <f t="shared" si="285"/>
        <v>1801.388888888883</v>
      </c>
      <c r="AN1595" s="3">
        <f t="shared" si="286"/>
        <v>1.8013888888888829E-2</v>
      </c>
      <c r="AO1595" s="1">
        <v>0.50710826388888885</v>
      </c>
      <c r="AP1595" t="s">
        <v>35</v>
      </c>
      <c r="AQ1595">
        <v>44</v>
      </c>
      <c r="AR1595">
        <v>38.81</v>
      </c>
      <c r="AU1595" s="3">
        <f t="shared" si="287"/>
        <v>1794.1377314814822</v>
      </c>
      <c r="AV1595" s="3">
        <f t="shared" si="288"/>
        <v>1.7941377314814821E-2</v>
      </c>
      <c r="AW1595" s="1">
        <v>0.86465930555555559</v>
      </c>
      <c r="AX1595" t="s">
        <v>35</v>
      </c>
      <c r="AY1595">
        <v>46.75</v>
      </c>
      <c r="AZ1595">
        <v>42.5</v>
      </c>
      <c r="BD1595">
        <v>1593</v>
      </c>
      <c r="BE1595">
        <v>59.25</v>
      </c>
      <c r="BF1595">
        <v>31.5</v>
      </c>
    </row>
    <row r="1596" spans="16:58" x14ac:dyDescent="0.25">
      <c r="P1596" s="3">
        <f t="shared" si="283"/>
        <v>1791.5983796296332</v>
      </c>
      <c r="Q1596" s="3">
        <f t="shared" si="284"/>
        <v>1.7915983796296331E-2</v>
      </c>
      <c r="R1596" s="1">
        <v>0.52344185185185188</v>
      </c>
      <c r="S1596" t="s">
        <v>35</v>
      </c>
      <c r="T1596">
        <v>51.75</v>
      </c>
      <c r="U1596">
        <v>45.38</v>
      </c>
      <c r="AM1596" s="3">
        <f t="shared" si="285"/>
        <v>1802.4988425925869</v>
      </c>
      <c r="AN1596" s="3">
        <f t="shared" si="286"/>
        <v>1.802498842592587E-2</v>
      </c>
      <c r="AO1596" s="1">
        <v>0.5071193634259259</v>
      </c>
      <c r="AP1596" t="s">
        <v>35</v>
      </c>
      <c r="AQ1596">
        <v>43.75</v>
      </c>
      <c r="AR1596">
        <v>38.81</v>
      </c>
      <c r="AU1596" s="3">
        <f t="shared" si="287"/>
        <v>1795.2210648148225</v>
      </c>
      <c r="AV1596" s="3">
        <f t="shared" si="288"/>
        <v>1.7952210648148226E-2</v>
      </c>
      <c r="AW1596" s="1">
        <v>0.86467013888888899</v>
      </c>
      <c r="AX1596" t="s">
        <v>35</v>
      </c>
      <c r="AY1596">
        <v>47</v>
      </c>
      <c r="AZ1596">
        <v>42.81</v>
      </c>
      <c r="BD1596">
        <v>1594</v>
      </c>
      <c r="BE1596">
        <v>59.5</v>
      </c>
      <c r="BF1596">
        <v>31.5</v>
      </c>
    </row>
    <row r="1597" spans="16:58" x14ac:dyDescent="0.25">
      <c r="P1597" s="3">
        <f t="shared" si="283"/>
        <v>1792.7094907407404</v>
      </c>
      <c r="Q1597" s="3">
        <f t="shared" si="284"/>
        <v>1.7927094907407404E-2</v>
      </c>
      <c r="R1597" s="1">
        <v>0.52345296296296295</v>
      </c>
      <c r="S1597" t="s">
        <v>35</v>
      </c>
      <c r="T1597">
        <v>51.25</v>
      </c>
      <c r="U1597">
        <v>45.38</v>
      </c>
      <c r="AM1597" s="3">
        <f t="shared" si="285"/>
        <v>1803.6099537036941</v>
      </c>
      <c r="AN1597" s="3">
        <f t="shared" si="286"/>
        <v>1.8036099537036943E-2</v>
      </c>
      <c r="AO1597" s="1">
        <v>0.50713047453703697</v>
      </c>
      <c r="AP1597" t="s">
        <v>35</v>
      </c>
      <c r="AQ1597">
        <v>43.75</v>
      </c>
      <c r="AR1597">
        <v>38.81</v>
      </c>
      <c r="AU1597" s="3">
        <f t="shared" si="287"/>
        <v>1796.3391203703604</v>
      </c>
      <c r="AV1597" s="3">
        <f t="shared" si="288"/>
        <v>1.7963391203703605E-2</v>
      </c>
      <c r="AW1597" s="1">
        <v>0.86468131944444437</v>
      </c>
      <c r="AX1597" t="s">
        <v>35</v>
      </c>
      <c r="AY1597">
        <v>47</v>
      </c>
      <c r="AZ1597">
        <v>42.75</v>
      </c>
      <c r="BD1597">
        <v>1595</v>
      </c>
      <c r="BE1597">
        <v>59.5</v>
      </c>
      <c r="BF1597">
        <v>31.44</v>
      </c>
    </row>
    <row r="1598" spans="16:58" x14ac:dyDescent="0.25">
      <c r="P1598" s="3">
        <f t="shared" si="283"/>
        <v>1793.8668981481553</v>
      </c>
      <c r="Q1598" s="3">
        <f t="shared" si="284"/>
        <v>1.7938668981481554E-2</v>
      </c>
      <c r="R1598" s="1">
        <v>0.5234645370370371</v>
      </c>
      <c r="S1598" t="s">
        <v>35</v>
      </c>
      <c r="T1598">
        <v>51.75</v>
      </c>
      <c r="U1598">
        <v>45.38</v>
      </c>
      <c r="AM1598" s="3">
        <f t="shared" si="285"/>
        <v>1804.7210648148127</v>
      </c>
      <c r="AN1598" s="3">
        <f t="shared" si="286"/>
        <v>1.8047210648148126E-2</v>
      </c>
      <c r="AO1598" s="1">
        <v>0.50714158564814815</v>
      </c>
      <c r="AP1598" t="s">
        <v>35</v>
      </c>
      <c r="AQ1598">
        <v>44.25</v>
      </c>
      <c r="AR1598">
        <v>38.81</v>
      </c>
      <c r="AU1598" s="3">
        <f t="shared" si="287"/>
        <v>1797.4629629629701</v>
      </c>
      <c r="AV1598" s="3">
        <f t="shared" si="288"/>
        <v>1.7974629629629701E-2</v>
      </c>
      <c r="AW1598" s="1">
        <v>0.86469255787037047</v>
      </c>
      <c r="AX1598" t="s">
        <v>35</v>
      </c>
      <c r="AY1598">
        <v>47.25</v>
      </c>
      <c r="AZ1598">
        <v>42.69</v>
      </c>
      <c r="BD1598">
        <v>1596</v>
      </c>
      <c r="BE1598">
        <v>59.75</v>
      </c>
      <c r="BF1598">
        <v>31.44</v>
      </c>
    </row>
    <row r="1599" spans="16:58" x14ac:dyDescent="0.25">
      <c r="P1599" s="3">
        <f t="shared" si="283"/>
        <v>1794.9780092592628</v>
      </c>
      <c r="Q1599" s="3">
        <f t="shared" si="284"/>
        <v>1.7949780092592627E-2</v>
      </c>
      <c r="R1599" s="1">
        <v>0.52347564814814818</v>
      </c>
      <c r="S1599" t="s">
        <v>35</v>
      </c>
      <c r="T1599">
        <v>51.5</v>
      </c>
      <c r="U1599">
        <v>45.38</v>
      </c>
      <c r="AM1599" s="3">
        <f t="shared" si="285"/>
        <v>1805.83217592592</v>
      </c>
      <c r="AN1599" s="3">
        <f t="shared" si="286"/>
        <v>1.8058321759259199E-2</v>
      </c>
      <c r="AO1599" s="1">
        <v>0.50715269675925922</v>
      </c>
      <c r="AP1599" t="s">
        <v>35</v>
      </c>
      <c r="AQ1599">
        <v>44</v>
      </c>
      <c r="AR1599">
        <v>38.81</v>
      </c>
      <c r="AU1599" s="3">
        <f t="shared" si="287"/>
        <v>1798.5775462962984</v>
      </c>
      <c r="AV1599" s="3">
        <f t="shared" si="288"/>
        <v>1.7985775462962983E-2</v>
      </c>
      <c r="AW1599" s="1">
        <v>0.86470370370370375</v>
      </c>
      <c r="AX1599" t="s">
        <v>35</v>
      </c>
      <c r="AY1599">
        <v>47</v>
      </c>
      <c r="AZ1599">
        <v>42.63</v>
      </c>
      <c r="BD1599">
        <v>1597</v>
      </c>
      <c r="BE1599">
        <v>59.5</v>
      </c>
      <c r="BF1599">
        <v>31.37</v>
      </c>
    </row>
    <row r="1600" spans="16:58" x14ac:dyDescent="0.25">
      <c r="P1600" s="3">
        <f t="shared" si="283"/>
        <v>1796.08912037037</v>
      </c>
      <c r="Q1600" s="3">
        <f t="shared" si="284"/>
        <v>1.7960891203703699E-2</v>
      </c>
      <c r="R1600" s="1">
        <v>0.52348675925925925</v>
      </c>
      <c r="S1600" t="s">
        <v>35</v>
      </c>
      <c r="T1600">
        <v>51.75</v>
      </c>
      <c r="U1600">
        <v>45.38</v>
      </c>
      <c r="AM1600" s="3">
        <f t="shared" si="285"/>
        <v>1806.9432870370272</v>
      </c>
      <c r="AN1600" s="3">
        <f t="shared" si="286"/>
        <v>1.8069432870370272E-2</v>
      </c>
      <c r="AO1600" s="1">
        <v>0.5071638078703703</v>
      </c>
      <c r="AP1600" t="s">
        <v>35</v>
      </c>
      <c r="AQ1600">
        <v>44.25</v>
      </c>
      <c r="AR1600">
        <v>38.880000000000003</v>
      </c>
      <c r="AU1600" s="3">
        <f t="shared" si="287"/>
        <v>1799.6967592592616</v>
      </c>
      <c r="AV1600" s="3">
        <f t="shared" si="288"/>
        <v>1.7996967592592616E-2</v>
      </c>
      <c r="AW1600" s="1">
        <v>0.86471489583333339</v>
      </c>
      <c r="AX1600" t="s">
        <v>35</v>
      </c>
      <c r="AY1600">
        <v>47.25</v>
      </c>
      <c r="AZ1600">
        <v>42.63</v>
      </c>
      <c r="BD1600">
        <v>1598</v>
      </c>
      <c r="BE1600">
        <v>59.75</v>
      </c>
      <c r="BF1600">
        <v>31.37</v>
      </c>
    </row>
    <row r="1601" spans="16:58" x14ac:dyDescent="0.25">
      <c r="P1601" s="3">
        <f t="shared" si="283"/>
        <v>1797.2002314814883</v>
      </c>
      <c r="Q1601" s="3">
        <f t="shared" si="284"/>
        <v>1.7972002314814883E-2</v>
      </c>
      <c r="R1601" s="1">
        <v>0.52349787037037043</v>
      </c>
      <c r="S1601" t="s">
        <v>35</v>
      </c>
      <c r="T1601">
        <v>51.5</v>
      </c>
      <c r="U1601">
        <v>45.31</v>
      </c>
      <c r="AM1601" s="3">
        <f t="shared" si="285"/>
        <v>1808.0543981481455</v>
      </c>
      <c r="AN1601" s="3">
        <f t="shared" si="286"/>
        <v>1.8080543981481456E-2</v>
      </c>
      <c r="AO1601" s="1">
        <v>0.50717491898148148</v>
      </c>
      <c r="AP1601" t="s">
        <v>35</v>
      </c>
      <c r="AQ1601">
        <v>44.25</v>
      </c>
      <c r="AR1601">
        <v>38.880000000000003</v>
      </c>
      <c r="AU1601" s="3">
        <f t="shared" si="287"/>
        <v>1801.0150462962838</v>
      </c>
      <c r="AV1601" s="3">
        <f t="shared" si="288"/>
        <v>1.8010150462962837E-2</v>
      </c>
      <c r="AW1601" s="1">
        <v>0.86472807870370361</v>
      </c>
      <c r="AX1601" t="s">
        <v>35</v>
      </c>
      <c r="AY1601">
        <v>47.75</v>
      </c>
      <c r="AZ1601">
        <v>42.56</v>
      </c>
      <c r="BD1601">
        <v>1599</v>
      </c>
      <c r="BE1601">
        <v>59.5</v>
      </c>
      <c r="BF1601">
        <v>31.31</v>
      </c>
    </row>
    <row r="1602" spans="16:58" x14ac:dyDescent="0.25">
      <c r="P1602" s="3">
        <f t="shared" si="283"/>
        <v>1798.3101851851923</v>
      </c>
      <c r="Q1602" s="3">
        <f t="shared" si="284"/>
        <v>1.7983101851851924E-2</v>
      </c>
      <c r="R1602" s="1">
        <v>0.52350896990740747</v>
      </c>
      <c r="S1602" t="s">
        <v>35</v>
      </c>
      <c r="T1602">
        <v>51.75</v>
      </c>
      <c r="U1602">
        <v>45.38</v>
      </c>
      <c r="AM1602" s="3">
        <f t="shared" si="285"/>
        <v>1809.1493055555518</v>
      </c>
      <c r="AN1602" s="3">
        <f t="shared" si="286"/>
        <v>1.8091493055555519E-2</v>
      </c>
      <c r="AO1602" s="1">
        <v>0.50718586805555554</v>
      </c>
      <c r="AP1602" t="s">
        <v>35</v>
      </c>
      <c r="AQ1602">
        <v>44.25</v>
      </c>
      <c r="AR1602">
        <v>38.94</v>
      </c>
      <c r="AU1602" s="3">
        <f t="shared" si="287"/>
        <v>1802.1759259259306</v>
      </c>
      <c r="AV1602" s="3">
        <f t="shared" si="288"/>
        <v>1.8021759259259307E-2</v>
      </c>
      <c r="AW1602" s="1">
        <v>0.86473968750000008</v>
      </c>
      <c r="AX1602" t="s">
        <v>35</v>
      </c>
      <c r="AY1602">
        <v>47.25</v>
      </c>
      <c r="AZ1602">
        <v>42.19</v>
      </c>
      <c r="BD1602">
        <v>1600</v>
      </c>
      <c r="BE1602">
        <v>59.5</v>
      </c>
      <c r="BF1602">
        <v>31.31</v>
      </c>
    </row>
    <row r="1603" spans="16:58" x14ac:dyDescent="0.25">
      <c r="P1603" s="3">
        <f t="shared" si="283"/>
        <v>1799.4236111111172</v>
      </c>
      <c r="Q1603" s="3">
        <f t="shared" si="284"/>
        <v>1.7994236111111173E-2</v>
      </c>
      <c r="R1603" s="1">
        <v>0.52352010416666672</v>
      </c>
      <c r="S1603" t="s">
        <v>35</v>
      </c>
      <c r="T1603">
        <v>51.75</v>
      </c>
      <c r="U1603">
        <v>45.31</v>
      </c>
      <c r="AM1603" s="3">
        <f t="shared" si="285"/>
        <v>1810.2569444444382</v>
      </c>
      <c r="AN1603" s="3">
        <f t="shared" si="286"/>
        <v>1.8102569444444383E-2</v>
      </c>
      <c r="AO1603" s="1">
        <v>0.50719694444444441</v>
      </c>
      <c r="AP1603" t="s">
        <v>35</v>
      </c>
      <c r="AQ1603">
        <v>44.5</v>
      </c>
      <c r="AR1603">
        <v>38.94</v>
      </c>
      <c r="AU1603" s="3">
        <f t="shared" si="287"/>
        <v>1803.3240740740641</v>
      </c>
      <c r="AV1603" s="3">
        <f t="shared" si="288"/>
        <v>1.8033240740740641E-2</v>
      </c>
      <c r="AW1603" s="1">
        <v>0.86475116898148141</v>
      </c>
      <c r="AX1603" t="s">
        <v>35</v>
      </c>
      <c r="AY1603">
        <v>47.5</v>
      </c>
      <c r="AZ1603">
        <v>42.5</v>
      </c>
      <c r="BD1603">
        <v>1601</v>
      </c>
      <c r="BE1603">
        <v>59.75</v>
      </c>
      <c r="BF1603">
        <v>31.31</v>
      </c>
    </row>
    <row r="1604" spans="16:58" x14ac:dyDescent="0.25">
      <c r="P1604" s="3">
        <f t="shared" ref="P1604:P1667" si="289">Q1604*(10^5)</f>
        <v>1800.5347222222244</v>
      </c>
      <c r="Q1604" s="3">
        <f t="shared" ref="Q1604:Q1667" si="290">(Q1603+(R1604-R1603))</f>
        <v>1.8005347222222245E-2</v>
      </c>
      <c r="R1604" s="1">
        <v>0.52353121527777779</v>
      </c>
      <c r="S1604" t="s">
        <v>35</v>
      </c>
      <c r="T1604">
        <v>52</v>
      </c>
      <c r="U1604">
        <v>45.31</v>
      </c>
      <c r="AM1604" s="3">
        <f t="shared" ref="AM1604:AM1667" si="291">AN1604*(10^5)</f>
        <v>1811.3854166666611</v>
      </c>
      <c r="AN1604" s="3">
        <f t="shared" ref="AN1604:AN1667" si="292">(AN1603+(AO1604-AO1603))</f>
        <v>1.811385416666661E-2</v>
      </c>
      <c r="AO1604" s="1">
        <v>0.50720822916666664</v>
      </c>
      <c r="AP1604" t="s">
        <v>35</v>
      </c>
      <c r="AQ1604">
        <v>44</v>
      </c>
      <c r="AR1604">
        <v>38.94</v>
      </c>
      <c r="AU1604" s="3">
        <f t="shared" ref="AU1604:AU1667" si="293">AV1604*(10^5)</f>
        <v>1804.517361111102</v>
      </c>
      <c r="AV1604" s="3">
        <f t="shared" ref="AV1604:AV1667" si="294">(AV1603+(AW1604-AW1603))</f>
        <v>1.8045173611111021E-2</v>
      </c>
      <c r="AW1604" s="1">
        <v>0.86476310185185179</v>
      </c>
      <c r="AX1604" t="s">
        <v>35</v>
      </c>
      <c r="AY1604">
        <v>47.75</v>
      </c>
      <c r="AZ1604">
        <v>42.13</v>
      </c>
      <c r="BD1604">
        <v>1602</v>
      </c>
      <c r="BE1604">
        <v>59.25</v>
      </c>
      <c r="BF1604">
        <v>31.25</v>
      </c>
    </row>
    <row r="1605" spans="16:58" x14ac:dyDescent="0.25">
      <c r="P1605" s="3">
        <f t="shared" si="289"/>
        <v>1801.6400462962933</v>
      </c>
      <c r="Q1605" s="3">
        <f t="shared" si="290"/>
        <v>1.8016400462962934E-2</v>
      </c>
      <c r="R1605" s="1">
        <v>0.52354226851851848</v>
      </c>
      <c r="S1605" t="s">
        <v>35</v>
      </c>
      <c r="T1605">
        <v>51.75</v>
      </c>
      <c r="U1605">
        <v>45.25</v>
      </c>
      <c r="AM1605" s="3">
        <f t="shared" si="291"/>
        <v>1812.4733796296255</v>
      </c>
      <c r="AN1605" s="3">
        <f t="shared" si="292"/>
        <v>1.8124733796296255E-2</v>
      </c>
      <c r="AO1605" s="1">
        <v>0.50721910879629628</v>
      </c>
      <c r="AP1605" t="s">
        <v>35</v>
      </c>
      <c r="AQ1605">
        <v>44.25</v>
      </c>
      <c r="AR1605">
        <v>38.94</v>
      </c>
      <c r="AU1605" s="3">
        <f t="shared" si="293"/>
        <v>1805.6354166666622</v>
      </c>
      <c r="AV1605" s="3">
        <f t="shared" si="294"/>
        <v>1.8056354166666622E-2</v>
      </c>
      <c r="AW1605" s="1">
        <v>0.86477428240740739</v>
      </c>
      <c r="AX1605" t="s">
        <v>35</v>
      </c>
      <c r="AY1605">
        <v>47.5</v>
      </c>
      <c r="AZ1605">
        <v>42.06</v>
      </c>
      <c r="BD1605">
        <v>1603</v>
      </c>
      <c r="BE1605">
        <v>59.75</v>
      </c>
      <c r="BF1605">
        <v>31.25</v>
      </c>
    </row>
    <row r="1606" spans="16:58" x14ac:dyDescent="0.25">
      <c r="P1606" s="3">
        <f t="shared" si="289"/>
        <v>1802.7511574074006</v>
      </c>
      <c r="Q1606" s="3">
        <f t="shared" si="290"/>
        <v>1.8027511574074007E-2</v>
      </c>
      <c r="R1606" s="1">
        <v>0.52355337962962956</v>
      </c>
      <c r="S1606" t="s">
        <v>35</v>
      </c>
      <c r="T1606">
        <v>51.75</v>
      </c>
      <c r="U1606">
        <v>45.25</v>
      </c>
      <c r="AM1606" s="3">
        <f t="shared" si="291"/>
        <v>1813.6307870370406</v>
      </c>
      <c r="AN1606" s="3">
        <f t="shared" si="292"/>
        <v>1.8136307870370405E-2</v>
      </c>
      <c r="AO1606" s="1">
        <v>0.50723068287037043</v>
      </c>
      <c r="AP1606" t="s">
        <v>35</v>
      </c>
      <c r="AQ1606">
        <v>43.5</v>
      </c>
      <c r="AR1606">
        <v>38.94</v>
      </c>
      <c r="AU1606" s="3">
        <f t="shared" si="293"/>
        <v>1806.7546296296255</v>
      </c>
      <c r="AV1606" s="3">
        <f t="shared" si="294"/>
        <v>1.8067546296296255E-2</v>
      </c>
      <c r="AW1606" s="1">
        <v>0.86478547453703702</v>
      </c>
      <c r="AX1606" t="s">
        <v>35</v>
      </c>
      <c r="AY1606">
        <v>47.5</v>
      </c>
      <c r="AZ1606">
        <v>42.06</v>
      </c>
      <c r="BD1606">
        <v>1604</v>
      </c>
      <c r="BE1606">
        <v>59.75</v>
      </c>
      <c r="BF1606">
        <v>31.25</v>
      </c>
    </row>
    <row r="1607" spans="16:58" x14ac:dyDescent="0.25">
      <c r="P1607" s="3">
        <f t="shared" si="289"/>
        <v>1803.9085648148157</v>
      </c>
      <c r="Q1607" s="3">
        <f t="shared" si="290"/>
        <v>1.8039085648148157E-2</v>
      </c>
      <c r="R1607" s="1">
        <v>0.52356495370370371</v>
      </c>
      <c r="S1607" t="s">
        <v>35</v>
      </c>
      <c r="T1607">
        <v>51.5</v>
      </c>
      <c r="U1607">
        <v>45.19</v>
      </c>
      <c r="AM1607" s="3">
        <f t="shared" si="291"/>
        <v>1814.7881944444443</v>
      </c>
      <c r="AN1607" s="3">
        <f t="shared" si="292"/>
        <v>1.8147881944444444E-2</v>
      </c>
      <c r="AO1607" s="1">
        <v>0.50724225694444447</v>
      </c>
      <c r="AP1607" t="s">
        <v>35</v>
      </c>
      <c r="AQ1607">
        <v>43.75</v>
      </c>
      <c r="AR1607">
        <v>39</v>
      </c>
      <c r="AU1607" s="3">
        <f t="shared" si="293"/>
        <v>1807.8599537036944</v>
      </c>
      <c r="AV1607" s="3">
        <f t="shared" si="294"/>
        <v>1.8078599537036943E-2</v>
      </c>
      <c r="AW1607" s="1">
        <v>0.86479652777777771</v>
      </c>
      <c r="AX1607" t="s">
        <v>35</v>
      </c>
      <c r="AY1607">
        <v>47.5</v>
      </c>
      <c r="AZ1607">
        <v>42.06</v>
      </c>
      <c r="BD1607">
        <v>1605</v>
      </c>
      <c r="BE1607">
        <v>59.5</v>
      </c>
      <c r="BF1607">
        <v>31.19</v>
      </c>
    </row>
    <row r="1608" spans="16:58" x14ac:dyDescent="0.25">
      <c r="P1608" s="3">
        <f t="shared" si="289"/>
        <v>1805.0196759259229</v>
      </c>
      <c r="Q1608" s="3">
        <f t="shared" si="290"/>
        <v>1.8050196759259229E-2</v>
      </c>
      <c r="R1608" s="1">
        <v>0.52357606481481478</v>
      </c>
      <c r="S1608" t="s">
        <v>35</v>
      </c>
      <c r="T1608">
        <v>51.25</v>
      </c>
      <c r="U1608">
        <v>45.13</v>
      </c>
      <c r="AM1608" s="3">
        <f t="shared" si="291"/>
        <v>1815.853009259255</v>
      </c>
      <c r="AN1608" s="3">
        <f t="shared" si="292"/>
        <v>1.8158530092592551E-2</v>
      </c>
      <c r="AO1608" s="1">
        <v>0.50725290509259258</v>
      </c>
      <c r="AP1608" t="s">
        <v>35</v>
      </c>
      <c r="AQ1608">
        <v>44.25</v>
      </c>
      <c r="AR1608">
        <v>39</v>
      </c>
      <c r="AU1608" s="3">
        <f t="shared" si="293"/>
        <v>1808.972222222216</v>
      </c>
      <c r="AV1608" s="3">
        <f t="shared" si="294"/>
        <v>1.808972222222216E-2</v>
      </c>
      <c r="AW1608" s="1">
        <v>0.86480765046296293</v>
      </c>
      <c r="AX1608" t="s">
        <v>35</v>
      </c>
      <c r="AY1608">
        <v>47.25</v>
      </c>
      <c r="AZ1608">
        <v>42.06</v>
      </c>
      <c r="BD1608">
        <v>1606</v>
      </c>
      <c r="BE1608">
        <v>60</v>
      </c>
      <c r="BF1608">
        <v>31.19</v>
      </c>
    </row>
    <row r="1609" spans="16:58" x14ac:dyDescent="0.25">
      <c r="P1609" s="3">
        <f t="shared" si="289"/>
        <v>1806.6400462962929</v>
      </c>
      <c r="Q1609" s="3">
        <f t="shared" si="290"/>
        <v>1.8066400462962928E-2</v>
      </c>
      <c r="R1609" s="1">
        <v>0.52359226851851848</v>
      </c>
      <c r="S1609" t="s">
        <v>35</v>
      </c>
      <c r="T1609">
        <v>52.25</v>
      </c>
      <c r="U1609">
        <v>45.06</v>
      </c>
      <c r="AM1609" s="3">
        <f t="shared" si="291"/>
        <v>1816.9641203703734</v>
      </c>
      <c r="AN1609" s="3">
        <f t="shared" si="292"/>
        <v>1.8169641203703735E-2</v>
      </c>
      <c r="AO1609" s="1">
        <v>0.50726401620370376</v>
      </c>
      <c r="AP1609" t="s">
        <v>35</v>
      </c>
      <c r="AQ1609">
        <v>44</v>
      </c>
      <c r="AR1609">
        <v>39</v>
      </c>
      <c r="AU1609" s="3">
        <f t="shared" si="293"/>
        <v>1810.1249999999957</v>
      </c>
      <c r="AV1609" s="3">
        <f t="shared" si="294"/>
        <v>1.8101249999999958E-2</v>
      </c>
      <c r="AW1609" s="1">
        <v>0.86481917824074073</v>
      </c>
      <c r="AX1609" t="s">
        <v>35</v>
      </c>
      <c r="AY1609">
        <v>47.5</v>
      </c>
      <c r="AZ1609">
        <v>42.44</v>
      </c>
      <c r="BD1609">
        <v>1607</v>
      </c>
      <c r="BE1609">
        <v>60</v>
      </c>
      <c r="BF1609">
        <v>31.19</v>
      </c>
    </row>
    <row r="1610" spans="16:58" x14ac:dyDescent="0.25">
      <c r="P1610" s="3">
        <f t="shared" si="289"/>
        <v>1807.8425925925901</v>
      </c>
      <c r="Q1610" s="3">
        <f t="shared" si="290"/>
        <v>1.8078425925925901E-2</v>
      </c>
      <c r="R1610" s="1">
        <v>0.52360429398148145</v>
      </c>
      <c r="S1610" t="s">
        <v>35</v>
      </c>
      <c r="T1610">
        <v>52</v>
      </c>
      <c r="U1610">
        <v>45</v>
      </c>
      <c r="AM1610" s="3">
        <f t="shared" si="291"/>
        <v>1818.1215277777774</v>
      </c>
      <c r="AN1610" s="3">
        <f t="shared" si="292"/>
        <v>1.8181215277777774E-2</v>
      </c>
      <c r="AO1610" s="1">
        <v>0.5072755902777778</v>
      </c>
      <c r="AP1610" t="s">
        <v>35</v>
      </c>
      <c r="AQ1610">
        <v>43.5</v>
      </c>
      <c r="AR1610">
        <v>39.06</v>
      </c>
      <c r="AU1610" s="3">
        <f t="shared" si="293"/>
        <v>1811.2118055555459</v>
      </c>
      <c r="AV1610" s="3">
        <f t="shared" si="294"/>
        <v>1.811211805555546E-2</v>
      </c>
      <c r="AW1610" s="1">
        <v>0.86483004629629623</v>
      </c>
      <c r="AX1610" t="s">
        <v>35</v>
      </c>
      <c r="AY1610">
        <v>48</v>
      </c>
      <c r="AZ1610">
        <v>42.06</v>
      </c>
      <c r="BD1610">
        <v>1608</v>
      </c>
      <c r="BE1610">
        <v>59.5</v>
      </c>
      <c r="BF1610">
        <v>31.12</v>
      </c>
    </row>
    <row r="1611" spans="16:58" x14ac:dyDescent="0.25">
      <c r="P1611" s="3">
        <f t="shared" si="289"/>
        <v>1808.9502314814877</v>
      </c>
      <c r="Q1611" s="3">
        <f t="shared" si="290"/>
        <v>1.8089502314814876E-2</v>
      </c>
      <c r="R1611" s="1">
        <v>0.52361537037037043</v>
      </c>
      <c r="S1611" t="s">
        <v>35</v>
      </c>
      <c r="T1611">
        <v>52</v>
      </c>
      <c r="U1611">
        <v>44.94</v>
      </c>
      <c r="AM1611" s="3">
        <f t="shared" si="291"/>
        <v>1819.2326388888846</v>
      </c>
      <c r="AN1611" s="3">
        <f t="shared" si="292"/>
        <v>1.8192326388888846E-2</v>
      </c>
      <c r="AO1611" s="1">
        <v>0.50728670138888887</v>
      </c>
      <c r="AP1611" t="s">
        <v>35</v>
      </c>
      <c r="AQ1611">
        <v>44</v>
      </c>
      <c r="AR1611">
        <v>39.06</v>
      </c>
      <c r="AU1611" s="3">
        <f t="shared" si="293"/>
        <v>1812.4085648148159</v>
      </c>
      <c r="AV1611" s="3">
        <f t="shared" si="294"/>
        <v>1.8124085648148158E-2</v>
      </c>
      <c r="AW1611" s="1">
        <v>0.86484201388888893</v>
      </c>
      <c r="AX1611" t="s">
        <v>35</v>
      </c>
      <c r="AY1611">
        <v>47.25</v>
      </c>
      <c r="AZ1611">
        <v>42.13</v>
      </c>
      <c r="BD1611">
        <v>1609</v>
      </c>
      <c r="BE1611">
        <v>59.75</v>
      </c>
      <c r="BF1611">
        <v>31.12</v>
      </c>
    </row>
    <row r="1612" spans="16:58" x14ac:dyDescent="0.25">
      <c r="P1612" s="3">
        <f t="shared" si="289"/>
        <v>1810.1076388888914</v>
      </c>
      <c r="Q1612" s="3">
        <f t="shared" si="290"/>
        <v>1.8101076388888915E-2</v>
      </c>
      <c r="R1612" s="1">
        <v>0.52362694444444446</v>
      </c>
      <c r="S1612" t="s">
        <v>35</v>
      </c>
      <c r="T1612">
        <v>52.25</v>
      </c>
      <c r="U1612">
        <v>44.88</v>
      </c>
      <c r="AM1612" s="3">
        <f t="shared" si="291"/>
        <v>1820.3425925925887</v>
      </c>
      <c r="AN1612" s="3">
        <f t="shared" si="292"/>
        <v>1.8203425925925887E-2</v>
      </c>
      <c r="AO1612" s="1">
        <v>0.50729780092592591</v>
      </c>
      <c r="AP1612" t="s">
        <v>35</v>
      </c>
      <c r="AQ1612">
        <v>43.75</v>
      </c>
      <c r="AR1612">
        <v>39.06</v>
      </c>
      <c r="AU1612" s="3">
        <f t="shared" si="293"/>
        <v>1813.5381944444418</v>
      </c>
      <c r="AV1612" s="3">
        <f t="shared" si="294"/>
        <v>1.8135381944444418E-2</v>
      </c>
      <c r="AW1612" s="1">
        <v>0.86485331018518519</v>
      </c>
      <c r="AX1612" t="s">
        <v>35</v>
      </c>
      <c r="AY1612">
        <v>47.5</v>
      </c>
      <c r="AZ1612">
        <v>42.44</v>
      </c>
      <c r="BD1612">
        <v>1610</v>
      </c>
      <c r="BE1612">
        <v>60</v>
      </c>
      <c r="BF1612">
        <v>31.06</v>
      </c>
    </row>
    <row r="1613" spans="16:58" x14ac:dyDescent="0.25">
      <c r="P1613" s="3">
        <f t="shared" si="289"/>
        <v>1811.2187499999989</v>
      </c>
      <c r="Q1613" s="3">
        <f t="shared" si="290"/>
        <v>1.8112187499999988E-2</v>
      </c>
      <c r="R1613" s="1">
        <v>0.52363805555555554</v>
      </c>
      <c r="S1613" t="s">
        <v>35</v>
      </c>
      <c r="T1613">
        <v>52.25</v>
      </c>
      <c r="U1613">
        <v>44.81</v>
      </c>
      <c r="AM1613" s="3">
        <f t="shared" si="291"/>
        <v>1821.453703703696</v>
      </c>
      <c r="AN1613" s="3">
        <f t="shared" si="292"/>
        <v>1.821453703703696E-2</v>
      </c>
      <c r="AO1613" s="1">
        <v>0.50730891203703699</v>
      </c>
      <c r="AP1613" t="s">
        <v>35</v>
      </c>
      <c r="AQ1613">
        <v>44</v>
      </c>
      <c r="AR1613">
        <v>39.06</v>
      </c>
      <c r="AU1613" s="3">
        <f t="shared" si="293"/>
        <v>1814.7326388888939</v>
      </c>
      <c r="AV1613" s="3">
        <f t="shared" si="294"/>
        <v>1.814732638888894E-2</v>
      </c>
      <c r="AW1613" s="1">
        <v>0.86486525462962971</v>
      </c>
      <c r="AX1613" t="s">
        <v>35</v>
      </c>
      <c r="AY1613">
        <v>47.75</v>
      </c>
      <c r="AZ1613">
        <v>42.13</v>
      </c>
      <c r="BD1613">
        <v>1611</v>
      </c>
      <c r="BE1613">
        <v>60</v>
      </c>
      <c r="BF1613">
        <v>31.06</v>
      </c>
    </row>
    <row r="1614" spans="16:58" x14ac:dyDescent="0.25">
      <c r="P1614" s="3">
        <f t="shared" si="289"/>
        <v>1812.3298611111061</v>
      </c>
      <c r="Q1614" s="3">
        <f t="shared" si="290"/>
        <v>1.8123298611111061E-2</v>
      </c>
      <c r="R1614" s="1">
        <v>0.52364916666666661</v>
      </c>
      <c r="S1614" t="s">
        <v>35</v>
      </c>
      <c r="T1614">
        <v>52.25</v>
      </c>
      <c r="U1614">
        <v>44.75</v>
      </c>
      <c r="AM1614" s="3">
        <f t="shared" si="291"/>
        <v>1822.5648148148143</v>
      </c>
      <c r="AN1614" s="3">
        <f t="shared" si="292"/>
        <v>1.8225648148148144E-2</v>
      </c>
      <c r="AO1614" s="1">
        <v>0.50732002314814817</v>
      </c>
      <c r="AP1614" t="s">
        <v>35</v>
      </c>
      <c r="AQ1614">
        <v>44</v>
      </c>
      <c r="AR1614">
        <v>39.06</v>
      </c>
      <c r="AU1614" s="3">
        <f t="shared" si="293"/>
        <v>1815.8472222222222</v>
      </c>
      <c r="AV1614" s="3">
        <f t="shared" si="294"/>
        <v>1.8158472222222222E-2</v>
      </c>
      <c r="AW1614" s="1">
        <v>0.86487640046296299</v>
      </c>
      <c r="AX1614" t="s">
        <v>35</v>
      </c>
      <c r="AY1614">
        <v>47.75</v>
      </c>
      <c r="AZ1614">
        <v>42.13</v>
      </c>
      <c r="BD1614">
        <v>1612</v>
      </c>
      <c r="BE1614">
        <v>60</v>
      </c>
      <c r="BF1614">
        <v>31.06</v>
      </c>
    </row>
    <row r="1615" spans="16:58" x14ac:dyDescent="0.25">
      <c r="P1615" s="3">
        <f t="shared" si="289"/>
        <v>1813.4490740740805</v>
      </c>
      <c r="Q1615" s="3">
        <f t="shared" si="290"/>
        <v>1.8134490740740805E-2</v>
      </c>
      <c r="R1615" s="1">
        <v>0.52366035879629635</v>
      </c>
      <c r="S1615" t="s">
        <v>35</v>
      </c>
      <c r="T1615">
        <v>52.25</v>
      </c>
      <c r="U1615">
        <v>44.69</v>
      </c>
      <c r="AM1615" s="3">
        <f t="shared" si="291"/>
        <v>1823.6759259259215</v>
      </c>
      <c r="AN1615" s="3">
        <f t="shared" si="292"/>
        <v>1.8236759259259216E-2</v>
      </c>
      <c r="AO1615" s="1">
        <v>0.50733113425925924</v>
      </c>
      <c r="AP1615" t="s">
        <v>35</v>
      </c>
      <c r="AQ1615">
        <v>44.25</v>
      </c>
      <c r="AR1615">
        <v>39.130000000000003</v>
      </c>
      <c r="AU1615" s="3">
        <f t="shared" si="293"/>
        <v>1816.9699074074065</v>
      </c>
      <c r="AV1615" s="3">
        <f t="shared" si="294"/>
        <v>1.8169699074074064E-2</v>
      </c>
      <c r="AW1615" s="1">
        <v>0.86488762731481483</v>
      </c>
      <c r="AX1615" t="s">
        <v>35</v>
      </c>
      <c r="AY1615">
        <v>47.75</v>
      </c>
      <c r="AZ1615">
        <v>42.13</v>
      </c>
      <c r="BD1615">
        <v>1613</v>
      </c>
      <c r="BE1615">
        <v>59.5</v>
      </c>
      <c r="BF1615">
        <v>31</v>
      </c>
    </row>
    <row r="1616" spans="16:58" x14ac:dyDescent="0.25">
      <c r="P1616" s="3">
        <f t="shared" si="289"/>
        <v>1814.5601851851877</v>
      </c>
      <c r="Q1616" s="3">
        <f t="shared" si="290"/>
        <v>1.8145601851851878E-2</v>
      </c>
      <c r="R1616" s="1">
        <v>0.52367146990740743</v>
      </c>
      <c r="S1616" t="s">
        <v>35</v>
      </c>
      <c r="T1616">
        <v>52.5</v>
      </c>
      <c r="U1616">
        <v>44.63</v>
      </c>
      <c r="AM1616" s="3">
        <f t="shared" si="291"/>
        <v>1824.8333333333367</v>
      </c>
      <c r="AN1616" s="3">
        <f t="shared" si="292"/>
        <v>1.8248333333333366E-2</v>
      </c>
      <c r="AO1616" s="1">
        <v>0.50734270833333339</v>
      </c>
      <c r="AP1616" t="s">
        <v>35</v>
      </c>
      <c r="AQ1616">
        <v>43.5</v>
      </c>
      <c r="AR1616">
        <v>39.130000000000003</v>
      </c>
      <c r="AU1616" s="3">
        <f t="shared" si="293"/>
        <v>1818.0821759259279</v>
      </c>
      <c r="AV1616" s="3">
        <f t="shared" si="294"/>
        <v>1.818082175925928E-2</v>
      </c>
      <c r="AW1616" s="1">
        <v>0.86489875000000005</v>
      </c>
      <c r="AX1616" t="s">
        <v>35</v>
      </c>
      <c r="AY1616">
        <v>48.25</v>
      </c>
      <c r="AZ1616">
        <v>42.13</v>
      </c>
      <c r="BD1616">
        <v>1614</v>
      </c>
      <c r="BE1616">
        <v>60</v>
      </c>
      <c r="BF1616">
        <v>31</v>
      </c>
    </row>
    <row r="1617" spans="16:58" x14ac:dyDescent="0.25">
      <c r="P1617" s="3">
        <f t="shared" si="289"/>
        <v>1815.6712962962952</v>
      </c>
      <c r="Q1617" s="3">
        <f t="shared" si="290"/>
        <v>1.8156712962962951E-2</v>
      </c>
      <c r="R1617" s="1">
        <v>0.5236825810185185</v>
      </c>
      <c r="S1617" t="s">
        <v>35</v>
      </c>
      <c r="T1617">
        <v>52.5</v>
      </c>
      <c r="U1617">
        <v>43.94</v>
      </c>
      <c r="AM1617" s="3">
        <f t="shared" si="291"/>
        <v>1825.9444444444439</v>
      </c>
      <c r="AN1617" s="3">
        <f t="shared" si="292"/>
        <v>1.8259444444444439E-2</v>
      </c>
      <c r="AO1617" s="1">
        <v>0.50735381944444446</v>
      </c>
      <c r="AP1617" t="s">
        <v>35</v>
      </c>
      <c r="AQ1617">
        <v>44</v>
      </c>
      <c r="AR1617">
        <v>39.130000000000003</v>
      </c>
      <c r="AU1617" s="3">
        <f t="shared" si="293"/>
        <v>1819.1967592592562</v>
      </c>
      <c r="AV1617" s="3">
        <f t="shared" si="294"/>
        <v>1.8191967592592562E-2</v>
      </c>
      <c r="AW1617" s="1">
        <v>0.86490989583333333</v>
      </c>
      <c r="AX1617" t="s">
        <v>35</v>
      </c>
      <c r="AY1617">
        <v>48</v>
      </c>
      <c r="AZ1617">
        <v>42.19</v>
      </c>
      <c r="BD1617">
        <v>1615</v>
      </c>
      <c r="BE1617">
        <v>59.75</v>
      </c>
      <c r="BF1617">
        <v>31</v>
      </c>
    </row>
    <row r="1618" spans="16:58" x14ac:dyDescent="0.25">
      <c r="P1618" s="3">
        <f t="shared" si="289"/>
        <v>1816.7824074074135</v>
      </c>
      <c r="Q1618" s="3">
        <f t="shared" si="290"/>
        <v>1.8167824074074135E-2</v>
      </c>
      <c r="R1618" s="1">
        <v>0.52369369212962968</v>
      </c>
      <c r="S1618" t="s">
        <v>35</v>
      </c>
      <c r="T1618">
        <v>52.25</v>
      </c>
      <c r="U1618">
        <v>44</v>
      </c>
      <c r="AM1618" s="3">
        <f t="shared" si="291"/>
        <v>1827.0555555555511</v>
      </c>
      <c r="AN1618" s="3">
        <f t="shared" si="292"/>
        <v>1.8270555555555512E-2</v>
      </c>
      <c r="AO1618" s="1">
        <v>0.50736493055555554</v>
      </c>
      <c r="AP1618" t="s">
        <v>35</v>
      </c>
      <c r="AQ1618">
        <v>43.75</v>
      </c>
      <c r="AR1618">
        <v>39.19</v>
      </c>
      <c r="AU1618" s="3">
        <f t="shared" si="293"/>
        <v>1820.3101851851811</v>
      </c>
      <c r="AV1618" s="3">
        <f t="shared" si="294"/>
        <v>1.8203101851851811E-2</v>
      </c>
      <c r="AW1618" s="1">
        <v>0.86492103009259258</v>
      </c>
      <c r="AX1618" t="s">
        <v>35</v>
      </c>
      <c r="AY1618">
        <v>48</v>
      </c>
      <c r="AZ1618">
        <v>42.19</v>
      </c>
      <c r="BD1618">
        <v>1616</v>
      </c>
      <c r="BE1618">
        <v>60</v>
      </c>
      <c r="BF1618">
        <v>30.94</v>
      </c>
    </row>
    <row r="1619" spans="16:58" x14ac:dyDescent="0.25">
      <c r="P1619" s="3">
        <f t="shared" si="289"/>
        <v>1817.8935185185208</v>
      </c>
      <c r="Q1619" s="3">
        <f t="shared" si="290"/>
        <v>1.8178935185185208E-2</v>
      </c>
      <c r="R1619" s="1">
        <v>0.52370480324074076</v>
      </c>
      <c r="S1619" t="s">
        <v>35</v>
      </c>
      <c r="T1619">
        <v>52.25</v>
      </c>
      <c r="U1619">
        <v>44.38</v>
      </c>
      <c r="AM1619" s="3">
        <f t="shared" si="291"/>
        <v>1828.1666666666697</v>
      </c>
      <c r="AN1619" s="3">
        <f t="shared" si="292"/>
        <v>1.8281666666666696E-2</v>
      </c>
      <c r="AO1619" s="1">
        <v>0.50737604166666672</v>
      </c>
      <c r="AP1619" t="s">
        <v>35</v>
      </c>
      <c r="AQ1619">
        <v>43.5</v>
      </c>
      <c r="AR1619">
        <v>39.25</v>
      </c>
      <c r="AU1619" s="3">
        <f t="shared" si="293"/>
        <v>1821.4247685185092</v>
      </c>
      <c r="AV1619" s="3">
        <f t="shared" si="294"/>
        <v>1.8214247685185092E-2</v>
      </c>
      <c r="AW1619" s="1">
        <v>0.86493217592592586</v>
      </c>
      <c r="AX1619" t="s">
        <v>35</v>
      </c>
      <c r="AY1619">
        <v>48.25</v>
      </c>
      <c r="AZ1619">
        <v>42.25</v>
      </c>
      <c r="BD1619">
        <v>1617</v>
      </c>
      <c r="BE1619">
        <v>59.75</v>
      </c>
      <c r="BF1619">
        <v>30.94</v>
      </c>
    </row>
    <row r="1620" spans="16:58" x14ac:dyDescent="0.25">
      <c r="P1620" s="3">
        <f t="shared" si="289"/>
        <v>1819.004629629628</v>
      </c>
      <c r="Q1620" s="3">
        <f t="shared" si="290"/>
        <v>1.8190046296296281E-2</v>
      </c>
      <c r="R1620" s="1">
        <v>0.52371591435185183</v>
      </c>
      <c r="S1620" t="s">
        <v>35</v>
      </c>
      <c r="T1620">
        <v>52.5</v>
      </c>
      <c r="U1620">
        <v>44.38</v>
      </c>
      <c r="AM1620" s="3">
        <f t="shared" si="291"/>
        <v>1829.2777777777769</v>
      </c>
      <c r="AN1620" s="3">
        <f t="shared" si="292"/>
        <v>1.8292777777777769E-2</v>
      </c>
      <c r="AO1620" s="1">
        <v>0.50738715277777779</v>
      </c>
      <c r="AP1620" t="s">
        <v>35</v>
      </c>
      <c r="AQ1620">
        <v>43.5</v>
      </c>
      <c r="AR1620">
        <v>39.25</v>
      </c>
      <c r="AU1620" s="3">
        <f t="shared" si="293"/>
        <v>1822.5023148148223</v>
      </c>
      <c r="AV1620" s="3">
        <f t="shared" si="294"/>
        <v>1.8225023148148223E-2</v>
      </c>
      <c r="AW1620" s="1">
        <v>0.86494295138888899</v>
      </c>
      <c r="AX1620" t="s">
        <v>35</v>
      </c>
      <c r="AY1620">
        <v>48.25</v>
      </c>
      <c r="AZ1620">
        <v>42.31</v>
      </c>
      <c r="BD1620">
        <v>1618</v>
      </c>
      <c r="BE1620">
        <v>60.25</v>
      </c>
      <c r="BF1620">
        <v>30.87</v>
      </c>
    </row>
    <row r="1621" spans="16:58" x14ac:dyDescent="0.25">
      <c r="P1621" s="3">
        <f t="shared" si="289"/>
        <v>1820.0972222222279</v>
      </c>
      <c r="Q1621" s="3">
        <f t="shared" si="290"/>
        <v>1.8200972222222278E-2</v>
      </c>
      <c r="R1621" s="1">
        <v>0.52372684027777783</v>
      </c>
      <c r="S1621" t="s">
        <v>35</v>
      </c>
      <c r="T1621">
        <v>52.5</v>
      </c>
      <c r="U1621">
        <v>43.81</v>
      </c>
      <c r="AM1621" s="3">
        <f t="shared" si="291"/>
        <v>1830.3888888888841</v>
      </c>
      <c r="AN1621" s="3">
        <f t="shared" si="292"/>
        <v>1.8303888888888842E-2</v>
      </c>
      <c r="AO1621" s="1">
        <v>0.50739826388888887</v>
      </c>
      <c r="AP1621" t="s">
        <v>35</v>
      </c>
      <c r="AQ1621">
        <v>42.75</v>
      </c>
      <c r="AR1621">
        <v>39.25</v>
      </c>
      <c r="AU1621" s="3">
        <f t="shared" si="293"/>
        <v>1823.6215277777746</v>
      </c>
      <c r="AV1621" s="3">
        <f t="shared" si="294"/>
        <v>1.8236215277777745E-2</v>
      </c>
      <c r="AW1621" s="1">
        <v>0.86495414351851851</v>
      </c>
      <c r="AX1621" t="s">
        <v>35</v>
      </c>
      <c r="AY1621">
        <v>48.25</v>
      </c>
      <c r="AZ1621">
        <v>42.31</v>
      </c>
      <c r="BD1621">
        <v>1619</v>
      </c>
      <c r="BE1621">
        <v>59.75</v>
      </c>
      <c r="BF1621">
        <v>30.87</v>
      </c>
    </row>
    <row r="1622" spans="16:58" x14ac:dyDescent="0.25">
      <c r="P1622" s="3">
        <f t="shared" si="289"/>
        <v>1821.2384259259195</v>
      </c>
      <c r="Q1622" s="3">
        <f t="shared" si="290"/>
        <v>1.8212384259259196E-2</v>
      </c>
      <c r="R1622" s="1">
        <v>0.52373825231481475</v>
      </c>
      <c r="S1622" t="s">
        <v>35</v>
      </c>
      <c r="T1622">
        <v>52.5</v>
      </c>
      <c r="U1622">
        <v>43.88</v>
      </c>
      <c r="AM1622" s="3">
        <f t="shared" si="291"/>
        <v>1831.4988425925883</v>
      </c>
      <c r="AN1622" s="3">
        <f t="shared" si="292"/>
        <v>1.8314988425925882E-2</v>
      </c>
      <c r="AO1622" s="1">
        <v>0.50740936342592591</v>
      </c>
      <c r="AP1622" t="s">
        <v>35</v>
      </c>
      <c r="AQ1622">
        <v>43</v>
      </c>
      <c r="AR1622">
        <v>39.94</v>
      </c>
      <c r="AU1622" s="3">
        <f t="shared" si="293"/>
        <v>1824.7326388888819</v>
      </c>
      <c r="AV1622" s="3">
        <f t="shared" si="294"/>
        <v>1.8247326388888818E-2</v>
      </c>
      <c r="AW1622" s="1">
        <v>0.86496525462962959</v>
      </c>
      <c r="AX1622" t="s">
        <v>35</v>
      </c>
      <c r="AY1622">
        <v>49</v>
      </c>
      <c r="AZ1622">
        <v>42.38</v>
      </c>
      <c r="BD1622">
        <v>1620</v>
      </c>
      <c r="BE1622">
        <v>59.75</v>
      </c>
      <c r="BF1622">
        <v>30.87</v>
      </c>
    </row>
    <row r="1623" spans="16:58" x14ac:dyDescent="0.25">
      <c r="P1623" s="3">
        <f t="shared" si="289"/>
        <v>1822.3437499999995</v>
      </c>
      <c r="Q1623" s="3">
        <f t="shared" si="290"/>
        <v>1.8223437499999995E-2</v>
      </c>
      <c r="R1623" s="1">
        <v>0.52374930555555554</v>
      </c>
      <c r="S1623" t="s">
        <v>35</v>
      </c>
      <c r="T1623">
        <v>52.25</v>
      </c>
      <c r="U1623">
        <v>43.88</v>
      </c>
      <c r="AM1623" s="3">
        <f t="shared" si="291"/>
        <v>1832.8877314814863</v>
      </c>
      <c r="AN1623" s="3">
        <f t="shared" si="292"/>
        <v>1.8328877314814862E-2</v>
      </c>
      <c r="AO1623" s="1">
        <v>0.50742325231481489</v>
      </c>
      <c r="AP1623" t="s">
        <v>35</v>
      </c>
      <c r="AQ1623">
        <v>43.5</v>
      </c>
      <c r="AR1623">
        <v>39.94</v>
      </c>
      <c r="AU1623" s="3">
        <f t="shared" si="293"/>
        <v>1825.8530092592596</v>
      </c>
      <c r="AV1623" s="3">
        <f t="shared" si="294"/>
        <v>1.8258530092592595E-2</v>
      </c>
      <c r="AW1623" s="1">
        <v>0.86497645833333336</v>
      </c>
      <c r="AX1623" t="s">
        <v>35</v>
      </c>
      <c r="AY1623">
        <v>48.5</v>
      </c>
      <c r="AZ1623">
        <v>42.44</v>
      </c>
      <c r="BD1623">
        <v>1621</v>
      </c>
      <c r="BE1623">
        <v>60</v>
      </c>
      <c r="BF1623">
        <v>30.81</v>
      </c>
    </row>
    <row r="1624" spans="16:58" x14ac:dyDescent="0.25">
      <c r="P1624" s="3">
        <f t="shared" si="289"/>
        <v>1823.5925925925933</v>
      </c>
      <c r="Q1624" s="3">
        <f t="shared" si="290"/>
        <v>1.8235925925925933E-2</v>
      </c>
      <c r="R1624" s="1">
        <v>0.52376179398148148</v>
      </c>
      <c r="S1624" t="s">
        <v>35</v>
      </c>
      <c r="T1624">
        <v>52.75</v>
      </c>
      <c r="U1624">
        <v>44.38</v>
      </c>
      <c r="AM1624" s="3">
        <f t="shared" si="291"/>
        <v>1834.0451388888901</v>
      </c>
      <c r="AN1624" s="3">
        <f t="shared" si="292"/>
        <v>1.8340451388888901E-2</v>
      </c>
      <c r="AO1624" s="1">
        <v>0.50743482638888893</v>
      </c>
      <c r="AP1624" t="s">
        <v>35</v>
      </c>
      <c r="AQ1624">
        <v>43</v>
      </c>
      <c r="AR1624">
        <v>39.31</v>
      </c>
      <c r="AU1624" s="3">
        <f t="shared" si="293"/>
        <v>1826.9699074074053</v>
      </c>
      <c r="AV1624" s="3">
        <f t="shared" si="294"/>
        <v>1.8269699074074053E-2</v>
      </c>
      <c r="AW1624" s="1">
        <v>0.86498762731481482</v>
      </c>
      <c r="AX1624" t="s">
        <v>35</v>
      </c>
      <c r="AY1624">
        <v>48.5</v>
      </c>
      <c r="AZ1624">
        <v>42.44</v>
      </c>
      <c r="BD1624">
        <v>1622</v>
      </c>
      <c r="BE1624">
        <v>60.5</v>
      </c>
      <c r="BF1624">
        <v>30.81</v>
      </c>
    </row>
    <row r="1625" spans="16:58" x14ac:dyDescent="0.25">
      <c r="P1625" s="3">
        <f t="shared" si="289"/>
        <v>1824.7395833333346</v>
      </c>
      <c r="Q1625" s="3">
        <f t="shared" si="290"/>
        <v>1.8247395833333346E-2</v>
      </c>
      <c r="R1625" s="1">
        <v>0.5237732638888889</v>
      </c>
      <c r="S1625" t="s">
        <v>35</v>
      </c>
      <c r="T1625">
        <v>52.75</v>
      </c>
      <c r="U1625">
        <v>43.88</v>
      </c>
      <c r="AM1625" s="3">
        <f t="shared" si="291"/>
        <v>1835.202546296294</v>
      </c>
      <c r="AN1625" s="3">
        <f t="shared" si="292"/>
        <v>1.835202546296294E-2</v>
      </c>
      <c r="AO1625" s="1">
        <v>0.50744640046296297</v>
      </c>
      <c r="AP1625" t="s">
        <v>35</v>
      </c>
      <c r="AQ1625">
        <v>43.25</v>
      </c>
      <c r="AR1625">
        <v>39.94</v>
      </c>
      <c r="AU1625" s="3">
        <f t="shared" si="293"/>
        <v>1828.0798611111093</v>
      </c>
      <c r="AV1625" s="3">
        <f t="shared" si="294"/>
        <v>1.8280798611111093E-2</v>
      </c>
      <c r="AW1625" s="1">
        <v>0.86499872685185186</v>
      </c>
      <c r="AX1625" t="s">
        <v>35</v>
      </c>
      <c r="AY1625">
        <v>48.25</v>
      </c>
      <c r="AZ1625">
        <v>42.44</v>
      </c>
      <c r="BD1625">
        <v>1623</v>
      </c>
      <c r="BE1625">
        <v>60.25</v>
      </c>
      <c r="BF1625">
        <v>30.75</v>
      </c>
    </row>
    <row r="1626" spans="16:58" x14ac:dyDescent="0.25">
      <c r="P1626" s="3">
        <f t="shared" si="289"/>
        <v>1825.8506944444418</v>
      </c>
      <c r="Q1626" s="3">
        <f t="shared" si="290"/>
        <v>1.8258506944444419E-2</v>
      </c>
      <c r="R1626" s="1">
        <v>0.52378437499999997</v>
      </c>
      <c r="S1626" t="s">
        <v>35</v>
      </c>
      <c r="T1626">
        <v>52.75</v>
      </c>
      <c r="U1626">
        <v>43.94</v>
      </c>
      <c r="AM1626" s="3">
        <f t="shared" si="291"/>
        <v>1836.3599537036978</v>
      </c>
      <c r="AN1626" s="3">
        <f t="shared" si="292"/>
        <v>1.8363599537036979E-2</v>
      </c>
      <c r="AO1626" s="1">
        <v>0.507457974537037</v>
      </c>
      <c r="AP1626" t="s">
        <v>35</v>
      </c>
      <c r="AQ1626">
        <v>43.25</v>
      </c>
      <c r="AR1626">
        <v>40</v>
      </c>
      <c r="AU1626" s="3">
        <f t="shared" si="293"/>
        <v>1829.2002314814758</v>
      </c>
      <c r="AV1626" s="3">
        <f t="shared" si="294"/>
        <v>1.8292002314814759E-2</v>
      </c>
      <c r="AW1626" s="1">
        <v>0.86500993055555553</v>
      </c>
      <c r="AX1626" t="s">
        <v>35</v>
      </c>
      <c r="AY1626">
        <v>48.75</v>
      </c>
      <c r="AZ1626">
        <v>42.5</v>
      </c>
      <c r="BD1626">
        <v>1624</v>
      </c>
      <c r="BE1626">
        <v>60</v>
      </c>
      <c r="BF1626">
        <v>30.75</v>
      </c>
    </row>
    <row r="1627" spans="16:58" x14ac:dyDescent="0.25">
      <c r="P1627" s="3">
        <f t="shared" si="289"/>
        <v>1827.1932870370433</v>
      </c>
      <c r="Q1627" s="3">
        <f t="shared" si="290"/>
        <v>1.8271932870370433E-2</v>
      </c>
      <c r="R1627" s="1">
        <v>0.52379780092592598</v>
      </c>
      <c r="S1627" t="s">
        <v>35</v>
      </c>
      <c r="T1627">
        <v>53.25</v>
      </c>
      <c r="U1627">
        <v>43.94</v>
      </c>
      <c r="AM1627" s="3">
        <f t="shared" si="291"/>
        <v>1837.5173611111018</v>
      </c>
      <c r="AN1627" s="3">
        <f t="shared" si="292"/>
        <v>1.8375173611111018E-2</v>
      </c>
      <c r="AO1627" s="1">
        <v>0.50746954861111104</v>
      </c>
      <c r="AP1627" t="s">
        <v>35</v>
      </c>
      <c r="AQ1627">
        <v>43.5</v>
      </c>
      <c r="AR1627">
        <v>40</v>
      </c>
      <c r="AU1627" s="3">
        <f t="shared" si="293"/>
        <v>1830.3090277777656</v>
      </c>
      <c r="AV1627" s="3">
        <f t="shared" si="294"/>
        <v>1.8303090277777656E-2</v>
      </c>
      <c r="AW1627" s="1">
        <v>0.86502101851851843</v>
      </c>
      <c r="AX1627" t="s">
        <v>35</v>
      </c>
      <c r="AY1627">
        <v>48.5</v>
      </c>
      <c r="AZ1627">
        <v>42.5</v>
      </c>
      <c r="BD1627">
        <v>1625</v>
      </c>
      <c r="BE1627">
        <v>60.25</v>
      </c>
      <c r="BF1627">
        <v>30.75</v>
      </c>
    </row>
    <row r="1628" spans="16:58" x14ac:dyDescent="0.25">
      <c r="P1628" s="3">
        <f t="shared" si="289"/>
        <v>1828.3495370370329</v>
      </c>
      <c r="Q1628" s="3">
        <f t="shared" si="290"/>
        <v>1.8283495370370328E-2</v>
      </c>
      <c r="R1628" s="1">
        <v>0.52380936342592588</v>
      </c>
      <c r="S1628" t="s">
        <v>35</v>
      </c>
      <c r="T1628">
        <v>52.75</v>
      </c>
      <c r="U1628">
        <v>43.94</v>
      </c>
      <c r="AM1628" s="3">
        <f t="shared" si="291"/>
        <v>1838.6747685185167</v>
      </c>
      <c r="AN1628" s="3">
        <f t="shared" si="292"/>
        <v>1.8386747685185167E-2</v>
      </c>
      <c r="AO1628" s="1">
        <v>0.50748112268518519</v>
      </c>
      <c r="AP1628" t="s">
        <v>35</v>
      </c>
      <c r="AQ1628">
        <v>43.25</v>
      </c>
      <c r="AR1628">
        <v>39.380000000000003</v>
      </c>
      <c r="AU1628" s="3">
        <f t="shared" si="293"/>
        <v>1831.4224537037016</v>
      </c>
      <c r="AV1628" s="3">
        <f t="shared" si="294"/>
        <v>1.8314224537037016E-2</v>
      </c>
      <c r="AW1628" s="1">
        <v>0.86503215277777779</v>
      </c>
      <c r="AX1628" t="s">
        <v>35</v>
      </c>
      <c r="AY1628">
        <v>48.75</v>
      </c>
      <c r="AZ1628">
        <v>42.56</v>
      </c>
      <c r="BD1628">
        <v>1626</v>
      </c>
      <c r="BE1628">
        <v>60.25</v>
      </c>
      <c r="BF1628">
        <v>30.75</v>
      </c>
    </row>
    <row r="1629" spans="16:58" x14ac:dyDescent="0.25">
      <c r="P1629" s="3">
        <f t="shared" si="289"/>
        <v>1829.5069444444478</v>
      </c>
      <c r="Q1629" s="3">
        <f t="shared" si="290"/>
        <v>1.8295069444444478E-2</v>
      </c>
      <c r="R1629" s="1">
        <v>0.52382093750000003</v>
      </c>
      <c r="S1629" t="s">
        <v>35</v>
      </c>
      <c r="T1629">
        <v>53</v>
      </c>
      <c r="U1629">
        <v>44</v>
      </c>
      <c r="AM1629" s="3">
        <f t="shared" si="291"/>
        <v>1839.7858796296241</v>
      </c>
      <c r="AN1629" s="3">
        <f t="shared" si="292"/>
        <v>1.839785879629624E-2</v>
      </c>
      <c r="AO1629" s="1">
        <v>0.50749223379629627</v>
      </c>
      <c r="AP1629" t="s">
        <v>35</v>
      </c>
      <c r="AQ1629">
        <v>43</v>
      </c>
      <c r="AR1629">
        <v>40</v>
      </c>
      <c r="AU1629" s="3">
        <f t="shared" si="293"/>
        <v>1832.5393518518474</v>
      </c>
      <c r="AV1629" s="3">
        <f t="shared" si="294"/>
        <v>1.8325393518518474E-2</v>
      </c>
      <c r="AW1629" s="1">
        <v>0.86504332175925924</v>
      </c>
      <c r="AX1629" t="s">
        <v>35</v>
      </c>
      <c r="AY1629">
        <v>48.25</v>
      </c>
      <c r="AZ1629">
        <v>42.63</v>
      </c>
      <c r="BD1629">
        <v>1627</v>
      </c>
      <c r="BE1629">
        <v>60.5</v>
      </c>
      <c r="BF1629">
        <v>30.69</v>
      </c>
    </row>
    <row r="1630" spans="16:58" x14ac:dyDescent="0.25">
      <c r="P1630" s="3">
        <f t="shared" si="289"/>
        <v>1830.6643518518517</v>
      </c>
      <c r="Q1630" s="3">
        <f t="shared" si="290"/>
        <v>1.8306643518518517E-2</v>
      </c>
      <c r="R1630" s="1">
        <v>0.52383251157407407</v>
      </c>
      <c r="S1630" t="s">
        <v>35</v>
      </c>
      <c r="T1630">
        <v>53.25</v>
      </c>
      <c r="U1630">
        <v>44.06</v>
      </c>
      <c r="AM1630" s="3">
        <f t="shared" si="291"/>
        <v>1840.8969907407425</v>
      </c>
      <c r="AN1630" s="3">
        <f t="shared" si="292"/>
        <v>1.8408969907407424E-2</v>
      </c>
      <c r="AO1630" s="1">
        <v>0.50750334490740745</v>
      </c>
      <c r="AP1630" t="s">
        <v>35</v>
      </c>
      <c r="AQ1630">
        <v>43</v>
      </c>
      <c r="AR1630">
        <v>40</v>
      </c>
      <c r="AU1630" s="3">
        <f t="shared" si="293"/>
        <v>1833.6168981481383</v>
      </c>
      <c r="AV1630" s="3">
        <f t="shared" si="294"/>
        <v>1.8336168981481382E-2</v>
      </c>
      <c r="AW1630" s="1">
        <v>0.86505409722222215</v>
      </c>
      <c r="AX1630" t="s">
        <v>35</v>
      </c>
      <c r="AY1630">
        <v>48.75</v>
      </c>
      <c r="AZ1630">
        <v>42.63</v>
      </c>
      <c r="BD1630">
        <v>1628</v>
      </c>
      <c r="BE1630">
        <v>60.5</v>
      </c>
      <c r="BF1630">
        <v>30.69</v>
      </c>
    </row>
    <row r="1631" spans="16:58" x14ac:dyDescent="0.25">
      <c r="P1631" s="3">
        <f t="shared" si="289"/>
        <v>1831.775462962959</v>
      </c>
      <c r="Q1631" s="3">
        <f t="shared" si="290"/>
        <v>1.831775462962959E-2</v>
      </c>
      <c r="R1631" s="1">
        <v>0.52384362268518514</v>
      </c>
      <c r="S1631" t="s">
        <v>35</v>
      </c>
      <c r="T1631">
        <v>53.5</v>
      </c>
      <c r="U1631">
        <v>44.06</v>
      </c>
      <c r="AM1631" s="3">
        <f t="shared" si="291"/>
        <v>1842.0081018518497</v>
      </c>
      <c r="AN1631" s="3">
        <f t="shared" si="292"/>
        <v>1.8420081018518497E-2</v>
      </c>
      <c r="AO1631" s="1">
        <v>0.50751445601851852</v>
      </c>
      <c r="AP1631" t="s">
        <v>35</v>
      </c>
      <c r="AQ1631">
        <v>43.25</v>
      </c>
      <c r="AR1631">
        <v>40</v>
      </c>
      <c r="AU1631" s="3">
        <f t="shared" si="293"/>
        <v>1834.7268518518422</v>
      </c>
      <c r="AV1631" s="3">
        <f t="shared" si="294"/>
        <v>1.8347268518518423E-2</v>
      </c>
      <c r="AW1631" s="1">
        <v>0.86506519675925919</v>
      </c>
      <c r="AX1631" t="s">
        <v>35</v>
      </c>
      <c r="AY1631">
        <v>48</v>
      </c>
      <c r="AZ1631">
        <v>42.69</v>
      </c>
      <c r="BD1631">
        <v>1629</v>
      </c>
      <c r="BE1631">
        <v>60.25</v>
      </c>
      <c r="BF1631">
        <v>30.69</v>
      </c>
    </row>
    <row r="1632" spans="16:58" x14ac:dyDescent="0.25">
      <c r="P1632" s="3">
        <f t="shared" si="289"/>
        <v>1832.9328703703741</v>
      </c>
      <c r="Q1632" s="3">
        <f t="shared" si="290"/>
        <v>1.832932870370374E-2</v>
      </c>
      <c r="R1632" s="1">
        <v>0.52385519675925929</v>
      </c>
      <c r="S1632" t="s">
        <v>35</v>
      </c>
      <c r="T1632">
        <v>52.75</v>
      </c>
      <c r="U1632">
        <v>44.13</v>
      </c>
      <c r="AM1632" s="3">
        <f t="shared" si="291"/>
        <v>1843.2106481481469</v>
      </c>
      <c r="AN1632" s="3">
        <f t="shared" si="292"/>
        <v>1.8432106481481469E-2</v>
      </c>
      <c r="AO1632" s="1">
        <v>0.5075264814814815</v>
      </c>
      <c r="AP1632" t="s">
        <v>35</v>
      </c>
      <c r="AQ1632">
        <v>43.5</v>
      </c>
      <c r="AR1632">
        <v>40</v>
      </c>
      <c r="AU1632" s="3">
        <f t="shared" si="293"/>
        <v>1835.8414351851816</v>
      </c>
      <c r="AV1632" s="3">
        <f t="shared" si="294"/>
        <v>1.8358414351851815E-2</v>
      </c>
      <c r="AW1632" s="1">
        <v>0.86507634259259258</v>
      </c>
      <c r="AX1632" t="s">
        <v>35</v>
      </c>
      <c r="AY1632">
        <v>48.25</v>
      </c>
      <c r="AZ1632">
        <v>42.69</v>
      </c>
      <c r="BD1632">
        <v>1630</v>
      </c>
      <c r="BE1632">
        <v>60.5</v>
      </c>
      <c r="BF1632">
        <v>30.62</v>
      </c>
    </row>
    <row r="1633" spans="16:58" x14ac:dyDescent="0.25">
      <c r="P1633" s="3">
        <f t="shared" si="289"/>
        <v>1834.0439814814813</v>
      </c>
      <c r="Q1633" s="3">
        <f t="shared" si="290"/>
        <v>1.8340439814814813E-2</v>
      </c>
      <c r="R1633" s="1">
        <v>0.52386630787037036</v>
      </c>
      <c r="S1633" t="s">
        <v>35</v>
      </c>
      <c r="T1633">
        <v>53.5</v>
      </c>
      <c r="U1633">
        <v>44.19</v>
      </c>
      <c r="AM1633" s="3">
        <f t="shared" si="291"/>
        <v>1844.3217592592541</v>
      </c>
      <c r="AN1633" s="3">
        <f t="shared" si="292"/>
        <v>1.8443217592592542E-2</v>
      </c>
      <c r="AO1633" s="1">
        <v>0.50753759259259257</v>
      </c>
      <c r="AP1633" t="s">
        <v>35</v>
      </c>
      <c r="AQ1633">
        <v>42.25</v>
      </c>
      <c r="AR1633">
        <v>39.380000000000003</v>
      </c>
      <c r="AU1633" s="3">
        <f t="shared" si="293"/>
        <v>1836.957175925924</v>
      </c>
      <c r="AV1633" s="3">
        <f t="shared" si="294"/>
        <v>1.836957175925924E-2</v>
      </c>
      <c r="AW1633" s="1">
        <v>0.86508750000000001</v>
      </c>
      <c r="AX1633" t="s">
        <v>35</v>
      </c>
      <c r="AY1633">
        <v>48.75</v>
      </c>
      <c r="AZ1633">
        <v>42.75</v>
      </c>
      <c r="BD1633">
        <v>1631</v>
      </c>
      <c r="BE1633">
        <v>60.5</v>
      </c>
      <c r="BF1633">
        <v>30.62</v>
      </c>
    </row>
    <row r="1634" spans="16:58" x14ac:dyDescent="0.25">
      <c r="P1634" s="3">
        <f t="shared" si="289"/>
        <v>1835.2476851851929</v>
      </c>
      <c r="Q1634" s="3">
        <f t="shared" si="290"/>
        <v>1.8352476851851929E-2</v>
      </c>
      <c r="R1634" s="1">
        <v>0.52387834490740748</v>
      </c>
      <c r="S1634" t="s">
        <v>35</v>
      </c>
      <c r="T1634">
        <v>53.25</v>
      </c>
      <c r="U1634">
        <v>44.25</v>
      </c>
      <c r="AM1634" s="3">
        <f t="shared" si="291"/>
        <v>1846.1736111111072</v>
      </c>
      <c r="AN1634" s="3">
        <f t="shared" si="292"/>
        <v>1.8461736111111071E-2</v>
      </c>
      <c r="AO1634" s="1">
        <v>0.5075561111111111</v>
      </c>
      <c r="AP1634" t="s">
        <v>35</v>
      </c>
      <c r="AQ1634">
        <v>43.25</v>
      </c>
      <c r="AR1634">
        <v>39.94</v>
      </c>
      <c r="AU1634" s="3">
        <f t="shared" si="293"/>
        <v>1838.0833333333292</v>
      </c>
      <c r="AV1634" s="3">
        <f t="shared" si="294"/>
        <v>1.8380833333333291E-2</v>
      </c>
      <c r="AW1634" s="1">
        <v>0.86509876157407406</v>
      </c>
      <c r="AX1634" t="s">
        <v>35</v>
      </c>
      <c r="AY1634">
        <v>48.5</v>
      </c>
      <c r="AZ1634">
        <v>42.75</v>
      </c>
      <c r="BD1634">
        <v>1632</v>
      </c>
      <c r="BE1634">
        <v>60.5</v>
      </c>
      <c r="BF1634">
        <v>30.56</v>
      </c>
    </row>
    <row r="1635" spans="16:58" x14ac:dyDescent="0.25">
      <c r="P1635" s="3">
        <f t="shared" si="289"/>
        <v>1836.34606481482</v>
      </c>
      <c r="Q1635" s="3">
        <f t="shared" si="290"/>
        <v>1.83634606481482E-2</v>
      </c>
      <c r="R1635" s="1">
        <v>0.52388932870370375</v>
      </c>
      <c r="S1635" t="s">
        <v>35</v>
      </c>
      <c r="T1635">
        <v>53.5</v>
      </c>
      <c r="U1635">
        <v>44.38</v>
      </c>
      <c r="AM1635" s="3">
        <f t="shared" si="291"/>
        <v>1847.4699074074008</v>
      </c>
      <c r="AN1635" s="3">
        <f t="shared" si="292"/>
        <v>1.8474699074074008E-2</v>
      </c>
      <c r="AO1635" s="1">
        <v>0.50756907407407403</v>
      </c>
      <c r="AP1635" t="s">
        <v>35</v>
      </c>
      <c r="AQ1635">
        <v>43</v>
      </c>
      <c r="AR1635">
        <v>40</v>
      </c>
      <c r="AU1635" s="3">
        <f t="shared" si="293"/>
        <v>1839.1990740740716</v>
      </c>
      <c r="AV1635" s="3">
        <f t="shared" si="294"/>
        <v>1.8391990740740716E-2</v>
      </c>
      <c r="AW1635" s="1">
        <v>0.86510991898148148</v>
      </c>
      <c r="AX1635" t="s">
        <v>35</v>
      </c>
      <c r="AY1635">
        <v>48.25</v>
      </c>
      <c r="AZ1635">
        <v>42.75</v>
      </c>
      <c r="BD1635">
        <v>1633</v>
      </c>
      <c r="BE1635">
        <v>61</v>
      </c>
      <c r="BF1635">
        <v>30.56</v>
      </c>
    </row>
    <row r="1636" spans="16:58" x14ac:dyDescent="0.25">
      <c r="P1636" s="3">
        <f t="shared" si="289"/>
        <v>1837.4953703703677</v>
      </c>
      <c r="Q1636" s="3">
        <f t="shared" si="290"/>
        <v>1.8374953703703678E-2</v>
      </c>
      <c r="R1636" s="1">
        <v>0.52390082175925923</v>
      </c>
      <c r="S1636" t="s">
        <v>35</v>
      </c>
      <c r="T1636">
        <v>53.25</v>
      </c>
      <c r="U1636">
        <v>44.38</v>
      </c>
      <c r="AM1636" s="3">
        <f t="shared" si="291"/>
        <v>1848.6273148148157</v>
      </c>
      <c r="AN1636" s="3">
        <f t="shared" si="292"/>
        <v>1.8486273148148158E-2</v>
      </c>
      <c r="AO1636" s="1">
        <v>0.50758064814814818</v>
      </c>
      <c r="AP1636" t="s">
        <v>35</v>
      </c>
      <c r="AQ1636">
        <v>43.25</v>
      </c>
      <c r="AR1636">
        <v>39.94</v>
      </c>
      <c r="AU1636" s="3">
        <f t="shared" si="293"/>
        <v>1840.3159722222174</v>
      </c>
      <c r="AV1636" s="3">
        <f t="shared" si="294"/>
        <v>1.8403159722222173E-2</v>
      </c>
      <c r="AW1636" s="1">
        <v>0.86512108796296294</v>
      </c>
      <c r="AX1636" t="s">
        <v>35</v>
      </c>
      <c r="AY1636">
        <v>48.5</v>
      </c>
      <c r="AZ1636">
        <v>42.81</v>
      </c>
      <c r="BD1636">
        <v>1634</v>
      </c>
      <c r="BE1636">
        <v>60.5</v>
      </c>
      <c r="BF1636">
        <v>30.56</v>
      </c>
    </row>
    <row r="1637" spans="16:58" x14ac:dyDescent="0.25">
      <c r="P1637" s="3">
        <f t="shared" si="289"/>
        <v>1838.6064814814863</v>
      </c>
      <c r="Q1637" s="3">
        <f t="shared" si="290"/>
        <v>1.8386064814814862E-2</v>
      </c>
      <c r="R1637" s="1">
        <v>0.52391193287037041</v>
      </c>
      <c r="S1637" t="s">
        <v>35</v>
      </c>
      <c r="T1637">
        <v>53.75</v>
      </c>
      <c r="U1637">
        <v>44.44</v>
      </c>
      <c r="AM1637" s="3">
        <f t="shared" si="291"/>
        <v>1849.7847222222197</v>
      </c>
      <c r="AN1637" s="3">
        <f t="shared" si="292"/>
        <v>1.8497847222222197E-2</v>
      </c>
      <c r="AO1637" s="1">
        <v>0.50759222222222222</v>
      </c>
      <c r="AP1637" t="s">
        <v>35</v>
      </c>
      <c r="AQ1637">
        <v>43.5</v>
      </c>
      <c r="AR1637">
        <v>39.94</v>
      </c>
      <c r="AU1637" s="3">
        <f t="shared" si="293"/>
        <v>1841.4780092592564</v>
      </c>
      <c r="AV1637" s="3">
        <f t="shared" si="294"/>
        <v>1.8414780092592564E-2</v>
      </c>
      <c r="AW1637" s="1">
        <v>0.86513270833333333</v>
      </c>
      <c r="AX1637" t="s">
        <v>35</v>
      </c>
      <c r="AY1637">
        <v>47.75</v>
      </c>
      <c r="AZ1637">
        <v>42.88</v>
      </c>
      <c r="BD1637">
        <v>1635</v>
      </c>
      <c r="BE1637">
        <v>60.75</v>
      </c>
      <c r="BF1637">
        <v>30.56</v>
      </c>
    </row>
    <row r="1638" spans="16:58" x14ac:dyDescent="0.25">
      <c r="P1638" s="3">
        <f t="shared" si="289"/>
        <v>1839.7175925925935</v>
      </c>
      <c r="Q1638" s="3">
        <f t="shared" si="290"/>
        <v>1.8397175925925935E-2</v>
      </c>
      <c r="R1638" s="1">
        <v>0.52392304398148148</v>
      </c>
      <c r="S1638" t="s">
        <v>35</v>
      </c>
      <c r="T1638">
        <v>54</v>
      </c>
      <c r="U1638">
        <v>44.44</v>
      </c>
      <c r="AM1638" s="3">
        <f t="shared" si="291"/>
        <v>1850.8958333333269</v>
      </c>
      <c r="AN1638" s="3">
        <f t="shared" si="292"/>
        <v>1.850895833333327E-2</v>
      </c>
      <c r="AO1638" s="1">
        <v>0.5076033333333333</v>
      </c>
      <c r="AP1638" t="s">
        <v>35</v>
      </c>
      <c r="AQ1638">
        <v>42.75</v>
      </c>
      <c r="AR1638">
        <v>39.25</v>
      </c>
      <c r="AU1638" s="3">
        <f t="shared" si="293"/>
        <v>1842.5648148148066</v>
      </c>
      <c r="AV1638" s="3">
        <f t="shared" si="294"/>
        <v>1.8425648148148066E-2</v>
      </c>
      <c r="AW1638" s="1">
        <v>0.86514357638888884</v>
      </c>
      <c r="AX1638" t="s">
        <v>35</v>
      </c>
      <c r="AY1638">
        <v>48.25</v>
      </c>
      <c r="AZ1638">
        <v>42.88</v>
      </c>
      <c r="BD1638">
        <v>1636</v>
      </c>
      <c r="BE1638">
        <v>60.75</v>
      </c>
      <c r="BF1638">
        <v>30.5</v>
      </c>
    </row>
    <row r="1639" spans="16:58" x14ac:dyDescent="0.25">
      <c r="P1639" s="3">
        <f t="shared" si="289"/>
        <v>1840.8541666666611</v>
      </c>
      <c r="Q1639" s="3">
        <f t="shared" si="290"/>
        <v>1.8408541666666611E-2</v>
      </c>
      <c r="R1639" s="1">
        <v>0.52393440972222216</v>
      </c>
      <c r="S1639" t="s">
        <v>35</v>
      </c>
      <c r="T1639">
        <v>53.75</v>
      </c>
      <c r="U1639">
        <v>44.44</v>
      </c>
      <c r="AM1639" s="3">
        <f t="shared" si="291"/>
        <v>1852.0532407407309</v>
      </c>
      <c r="AN1639" s="3">
        <f t="shared" si="292"/>
        <v>1.8520532407407309E-2</v>
      </c>
      <c r="AO1639" s="1">
        <v>0.50761490740740733</v>
      </c>
      <c r="AP1639" t="s">
        <v>35</v>
      </c>
      <c r="AQ1639">
        <v>43</v>
      </c>
      <c r="AR1639">
        <v>39.94</v>
      </c>
      <c r="AU1639" s="3">
        <f t="shared" si="293"/>
        <v>1843.6782407407427</v>
      </c>
      <c r="AV1639" s="3">
        <f t="shared" si="294"/>
        <v>1.8436782407407426E-2</v>
      </c>
      <c r="AW1639" s="1">
        <v>0.8651547106481482</v>
      </c>
      <c r="AX1639" t="s">
        <v>35</v>
      </c>
      <c r="AY1639">
        <v>48.25</v>
      </c>
      <c r="AZ1639">
        <v>42.94</v>
      </c>
      <c r="BD1639">
        <v>1637</v>
      </c>
      <c r="BE1639">
        <v>60.75</v>
      </c>
      <c r="BF1639">
        <v>30.5</v>
      </c>
    </row>
    <row r="1640" spans="16:58" x14ac:dyDescent="0.25">
      <c r="P1640" s="3">
        <f t="shared" si="289"/>
        <v>1841.9444444444432</v>
      </c>
      <c r="Q1640" s="3">
        <f t="shared" si="290"/>
        <v>1.8419444444444433E-2</v>
      </c>
      <c r="R1640" s="1">
        <v>0.52394531249999998</v>
      </c>
      <c r="S1640" t="s">
        <v>35</v>
      </c>
      <c r="T1640">
        <v>54.25</v>
      </c>
      <c r="U1640">
        <v>44.5</v>
      </c>
      <c r="AM1640" s="3">
        <f t="shared" si="291"/>
        <v>1853.3958333333323</v>
      </c>
      <c r="AN1640" s="3">
        <f t="shared" si="292"/>
        <v>1.8533958333333322E-2</v>
      </c>
      <c r="AO1640" s="1">
        <v>0.50762833333333335</v>
      </c>
      <c r="AP1640" t="s">
        <v>35</v>
      </c>
      <c r="AQ1640">
        <v>43.5</v>
      </c>
      <c r="AR1640">
        <v>39.880000000000003</v>
      </c>
      <c r="AU1640" s="3">
        <f t="shared" si="293"/>
        <v>1844.7928240740707</v>
      </c>
      <c r="AV1640" s="3">
        <f t="shared" si="294"/>
        <v>1.8447928240740707E-2</v>
      </c>
      <c r="AW1640" s="1">
        <v>0.86516585648148148</v>
      </c>
      <c r="AX1640" t="s">
        <v>35</v>
      </c>
      <c r="AY1640">
        <v>48.25</v>
      </c>
      <c r="AZ1640">
        <v>42.94</v>
      </c>
      <c r="BD1640">
        <v>1638</v>
      </c>
      <c r="BE1640">
        <v>61</v>
      </c>
      <c r="BF1640">
        <v>30.5</v>
      </c>
    </row>
    <row r="1641" spans="16:58" x14ac:dyDescent="0.25">
      <c r="P1641" s="3">
        <f t="shared" si="289"/>
        <v>1843.0439814814847</v>
      </c>
      <c r="Q1641" s="3">
        <f t="shared" si="290"/>
        <v>1.8430439814814847E-2</v>
      </c>
      <c r="R1641" s="1">
        <v>0.5239563078703704</v>
      </c>
      <c r="S1641" t="s">
        <v>35</v>
      </c>
      <c r="T1641">
        <v>54</v>
      </c>
      <c r="U1641">
        <v>44.56</v>
      </c>
      <c r="AM1641" s="3">
        <f t="shared" si="291"/>
        <v>1854.5520833333328</v>
      </c>
      <c r="AN1641" s="3">
        <f t="shared" si="292"/>
        <v>1.8545520833333329E-2</v>
      </c>
      <c r="AO1641" s="1">
        <v>0.50763989583333335</v>
      </c>
      <c r="AP1641" t="s">
        <v>35</v>
      </c>
      <c r="AQ1641">
        <v>43.25</v>
      </c>
      <c r="AR1641">
        <v>39.25</v>
      </c>
      <c r="AU1641" s="3">
        <f t="shared" si="293"/>
        <v>1845.9178240740725</v>
      </c>
      <c r="AV1641" s="3">
        <f t="shared" si="294"/>
        <v>1.8459178240740726E-2</v>
      </c>
      <c r="AW1641" s="1">
        <v>0.86517710648148149</v>
      </c>
      <c r="AX1641" t="s">
        <v>35</v>
      </c>
      <c r="AY1641">
        <v>48</v>
      </c>
      <c r="AZ1641">
        <v>43</v>
      </c>
      <c r="BD1641">
        <v>1639</v>
      </c>
      <c r="BE1641">
        <v>61</v>
      </c>
      <c r="BF1641">
        <v>30.44</v>
      </c>
    </row>
    <row r="1642" spans="16:58" x14ac:dyDescent="0.25">
      <c r="P1642" s="3">
        <f t="shared" si="289"/>
        <v>1844.1550925925919</v>
      </c>
      <c r="Q1642" s="3">
        <f t="shared" si="290"/>
        <v>1.844155092592592E-2</v>
      </c>
      <c r="R1642" s="1">
        <v>0.52396741898148147</v>
      </c>
      <c r="S1642" t="s">
        <v>35</v>
      </c>
      <c r="T1642">
        <v>53.25</v>
      </c>
      <c r="U1642">
        <v>44.56</v>
      </c>
      <c r="AM1642" s="3">
        <f t="shared" si="291"/>
        <v>1855.6631944444403</v>
      </c>
      <c r="AN1642" s="3">
        <f t="shared" si="292"/>
        <v>1.8556631944444402E-2</v>
      </c>
      <c r="AO1642" s="1">
        <v>0.50765100694444443</v>
      </c>
      <c r="AP1642" t="s">
        <v>35</v>
      </c>
      <c r="AQ1642">
        <v>43</v>
      </c>
      <c r="AR1642">
        <v>39.880000000000003</v>
      </c>
      <c r="AU1642" s="3">
        <f t="shared" si="293"/>
        <v>1847.0289351851798</v>
      </c>
      <c r="AV1642" s="3">
        <f t="shared" si="294"/>
        <v>1.8470289351851799E-2</v>
      </c>
      <c r="AW1642" s="1">
        <v>0.86518821759259257</v>
      </c>
      <c r="AX1642" t="s">
        <v>35</v>
      </c>
      <c r="AY1642">
        <v>47.75</v>
      </c>
      <c r="AZ1642">
        <v>43</v>
      </c>
      <c r="BD1642">
        <v>1640</v>
      </c>
      <c r="BE1642">
        <v>60.75</v>
      </c>
      <c r="BF1642">
        <v>30.44</v>
      </c>
    </row>
    <row r="1643" spans="16:58" x14ac:dyDescent="0.25">
      <c r="P1643" s="3">
        <f t="shared" si="289"/>
        <v>1845.2662037037105</v>
      </c>
      <c r="Q1643" s="3">
        <f t="shared" si="290"/>
        <v>1.8452662037037104E-2</v>
      </c>
      <c r="R1643" s="1">
        <v>0.52397853009259265</v>
      </c>
      <c r="S1643" t="s">
        <v>35</v>
      </c>
      <c r="T1643">
        <v>53</v>
      </c>
      <c r="U1643">
        <v>44.63</v>
      </c>
      <c r="AM1643" s="3">
        <f t="shared" si="291"/>
        <v>1856.7743055555475</v>
      </c>
      <c r="AN1643" s="3">
        <f t="shared" si="292"/>
        <v>1.8567743055555475E-2</v>
      </c>
      <c r="AO1643" s="1">
        <v>0.5076621180555555</v>
      </c>
      <c r="AP1643" t="s">
        <v>35</v>
      </c>
      <c r="AQ1643">
        <v>43</v>
      </c>
      <c r="AR1643">
        <v>39.81</v>
      </c>
      <c r="AU1643" s="3">
        <f t="shared" si="293"/>
        <v>1848.1481481481544</v>
      </c>
      <c r="AV1643" s="3">
        <f t="shared" si="294"/>
        <v>1.8481481481481543E-2</v>
      </c>
      <c r="AW1643" s="1">
        <v>0.86519940972222231</v>
      </c>
      <c r="AX1643" t="s">
        <v>35</v>
      </c>
      <c r="AY1643">
        <v>47.75</v>
      </c>
      <c r="AZ1643">
        <v>43.06</v>
      </c>
      <c r="BD1643">
        <v>1641</v>
      </c>
      <c r="BE1643">
        <v>61</v>
      </c>
      <c r="BF1643">
        <v>30.37</v>
      </c>
    </row>
    <row r="1644" spans="16:58" x14ac:dyDescent="0.25">
      <c r="P1644" s="3">
        <f t="shared" si="289"/>
        <v>1846.3773148148177</v>
      </c>
      <c r="Q1644" s="3">
        <f t="shared" si="290"/>
        <v>1.8463773148148177E-2</v>
      </c>
      <c r="R1644" s="1">
        <v>0.52398964120370373</v>
      </c>
      <c r="S1644" t="s">
        <v>35</v>
      </c>
      <c r="T1644">
        <v>52.5</v>
      </c>
      <c r="U1644">
        <v>44.69</v>
      </c>
      <c r="AM1644" s="3">
        <f t="shared" si="291"/>
        <v>1857.8854166666658</v>
      </c>
      <c r="AN1644" s="3">
        <f t="shared" si="292"/>
        <v>1.8578854166666658E-2</v>
      </c>
      <c r="AO1644" s="1">
        <v>0.50767322916666668</v>
      </c>
      <c r="AP1644" t="s">
        <v>35</v>
      </c>
      <c r="AQ1644">
        <v>43</v>
      </c>
      <c r="AR1644">
        <v>39.880000000000003</v>
      </c>
      <c r="AU1644" s="3">
        <f t="shared" si="293"/>
        <v>1849.2314814814724</v>
      </c>
      <c r="AV1644" s="3">
        <f t="shared" si="294"/>
        <v>1.8492314814814725E-2</v>
      </c>
      <c r="AW1644" s="1">
        <v>0.86521024305555549</v>
      </c>
      <c r="AX1644" t="s">
        <v>35</v>
      </c>
      <c r="AY1644">
        <v>48.25</v>
      </c>
      <c r="AZ1644">
        <v>43.06</v>
      </c>
      <c r="BD1644">
        <v>1642</v>
      </c>
      <c r="BE1644">
        <v>60.75</v>
      </c>
      <c r="BF1644">
        <v>30.37</v>
      </c>
    </row>
    <row r="1645" spans="16:58" x14ac:dyDescent="0.25">
      <c r="P1645" s="3">
        <f t="shared" si="289"/>
        <v>1847.488425925925</v>
      </c>
      <c r="Q1645" s="3">
        <f t="shared" si="290"/>
        <v>1.847488425925925E-2</v>
      </c>
      <c r="R1645" s="1">
        <v>0.5240007523148148</v>
      </c>
      <c r="S1645" t="s">
        <v>35</v>
      </c>
      <c r="T1645">
        <v>52.5</v>
      </c>
      <c r="U1645">
        <v>44.75</v>
      </c>
      <c r="AM1645" s="3">
        <f t="shared" si="291"/>
        <v>1858.9965277777731</v>
      </c>
      <c r="AN1645" s="3">
        <f t="shared" si="292"/>
        <v>1.8589965277777731E-2</v>
      </c>
      <c r="AO1645" s="1">
        <v>0.50768434027777776</v>
      </c>
      <c r="AP1645" t="s">
        <v>35</v>
      </c>
      <c r="AQ1645">
        <v>43</v>
      </c>
      <c r="AR1645">
        <v>39.81</v>
      </c>
      <c r="AU1645" s="3">
        <f t="shared" si="293"/>
        <v>1850.3460648148007</v>
      </c>
      <c r="AV1645" s="3">
        <f t="shared" si="294"/>
        <v>1.8503460648148007E-2</v>
      </c>
      <c r="AW1645" s="1">
        <v>0.86522138888888878</v>
      </c>
      <c r="AX1645" t="s">
        <v>35</v>
      </c>
      <c r="AY1645">
        <v>48.25</v>
      </c>
      <c r="AZ1645">
        <v>43.13</v>
      </c>
      <c r="BD1645">
        <v>1643</v>
      </c>
      <c r="BE1645">
        <v>61</v>
      </c>
      <c r="BF1645">
        <v>30.37</v>
      </c>
    </row>
    <row r="1646" spans="16:58" x14ac:dyDescent="0.25">
      <c r="P1646" s="3">
        <f t="shared" si="289"/>
        <v>1848.6458333333289</v>
      </c>
      <c r="Q1646" s="3">
        <f t="shared" si="290"/>
        <v>1.8486458333333289E-2</v>
      </c>
      <c r="R1646" s="1">
        <v>0.52401232638888884</v>
      </c>
      <c r="S1646" t="s">
        <v>35</v>
      </c>
      <c r="T1646">
        <v>52.5</v>
      </c>
      <c r="U1646">
        <v>44.75</v>
      </c>
      <c r="AM1646" s="3">
        <f t="shared" si="291"/>
        <v>1860.1076388888805</v>
      </c>
      <c r="AN1646" s="3">
        <f t="shared" si="292"/>
        <v>1.8601076388888804E-2</v>
      </c>
      <c r="AO1646" s="1">
        <v>0.50769545138888883</v>
      </c>
      <c r="AP1646" t="s">
        <v>35</v>
      </c>
      <c r="AQ1646">
        <v>42.75</v>
      </c>
      <c r="AR1646">
        <v>39.81</v>
      </c>
      <c r="AU1646" s="3">
        <f t="shared" si="293"/>
        <v>1851.4618055555543</v>
      </c>
      <c r="AV1646" s="3">
        <f t="shared" si="294"/>
        <v>1.8514618055555543E-2</v>
      </c>
      <c r="AW1646" s="1">
        <v>0.86523254629629631</v>
      </c>
      <c r="AX1646" t="s">
        <v>35</v>
      </c>
      <c r="AY1646">
        <v>47.75</v>
      </c>
      <c r="AZ1646">
        <v>43.13</v>
      </c>
      <c r="BD1646">
        <v>1644</v>
      </c>
      <c r="BE1646">
        <v>60.75</v>
      </c>
      <c r="BF1646">
        <v>30.31</v>
      </c>
    </row>
    <row r="1647" spans="16:58" x14ac:dyDescent="0.25">
      <c r="P1647" s="3">
        <f t="shared" si="289"/>
        <v>1849.7569444444473</v>
      </c>
      <c r="Q1647" s="3">
        <f t="shared" si="290"/>
        <v>1.8497569444444473E-2</v>
      </c>
      <c r="R1647" s="1">
        <v>0.52402343750000002</v>
      </c>
      <c r="S1647" t="s">
        <v>35</v>
      </c>
      <c r="T1647">
        <v>52</v>
      </c>
      <c r="U1647">
        <v>44.88</v>
      </c>
      <c r="AM1647" s="3">
        <f t="shared" si="291"/>
        <v>1861.4039351851852</v>
      </c>
      <c r="AN1647" s="3">
        <f t="shared" si="292"/>
        <v>1.8614039351851852E-2</v>
      </c>
      <c r="AO1647" s="1">
        <v>0.50770841435185188</v>
      </c>
      <c r="AP1647" t="s">
        <v>35</v>
      </c>
      <c r="AQ1647">
        <v>43.25</v>
      </c>
      <c r="AR1647">
        <v>39.81</v>
      </c>
      <c r="AU1647" s="3">
        <f t="shared" si="293"/>
        <v>1852.5810185185064</v>
      </c>
      <c r="AV1647" s="3">
        <f t="shared" si="294"/>
        <v>1.8525810185185065E-2</v>
      </c>
      <c r="AW1647" s="1">
        <v>0.86524373842592583</v>
      </c>
      <c r="AX1647" t="s">
        <v>35</v>
      </c>
      <c r="AY1647">
        <v>47.75</v>
      </c>
      <c r="AZ1647">
        <v>43.19</v>
      </c>
      <c r="BD1647">
        <v>1645</v>
      </c>
      <c r="BE1647">
        <v>60.75</v>
      </c>
      <c r="BF1647">
        <v>30.37</v>
      </c>
    </row>
    <row r="1648" spans="16:58" x14ac:dyDescent="0.25">
      <c r="P1648" s="3">
        <f t="shared" si="289"/>
        <v>1850.8680555555545</v>
      </c>
      <c r="Q1648" s="3">
        <f t="shared" si="290"/>
        <v>1.8508680555555546E-2</v>
      </c>
      <c r="R1648" s="1">
        <v>0.5240345486111111</v>
      </c>
      <c r="S1648" t="s">
        <v>35</v>
      </c>
      <c r="T1648">
        <v>52.25</v>
      </c>
      <c r="U1648">
        <v>45.38</v>
      </c>
      <c r="AM1648" s="3">
        <f t="shared" si="291"/>
        <v>1862.5613425925892</v>
      </c>
      <c r="AN1648" s="3">
        <f t="shared" si="292"/>
        <v>1.8625613425925891E-2</v>
      </c>
      <c r="AO1648" s="1">
        <v>0.50771998842592592</v>
      </c>
      <c r="AP1648" t="s">
        <v>35</v>
      </c>
      <c r="AQ1648">
        <v>43</v>
      </c>
      <c r="AR1648">
        <v>39.75</v>
      </c>
      <c r="AU1648" s="3">
        <f t="shared" si="293"/>
        <v>1853.6932870370281</v>
      </c>
      <c r="AV1648" s="3">
        <f t="shared" si="294"/>
        <v>1.8536932870370282E-2</v>
      </c>
      <c r="AW1648" s="1">
        <v>0.86525486111111105</v>
      </c>
      <c r="AX1648" t="s">
        <v>35</v>
      </c>
      <c r="AY1648">
        <v>47.5</v>
      </c>
      <c r="AZ1648">
        <v>43.19</v>
      </c>
      <c r="BD1648">
        <v>1646</v>
      </c>
      <c r="BE1648">
        <v>61</v>
      </c>
      <c r="BF1648">
        <v>30.31</v>
      </c>
    </row>
    <row r="1649" spans="16:58" x14ac:dyDescent="0.25">
      <c r="P1649" s="3">
        <f t="shared" si="289"/>
        <v>1851.967592592596</v>
      </c>
      <c r="Q1649" s="3">
        <f t="shared" si="290"/>
        <v>1.851967592592596E-2</v>
      </c>
      <c r="R1649" s="1">
        <v>0.52404554398148151</v>
      </c>
      <c r="S1649" t="s">
        <v>35</v>
      </c>
      <c r="T1649">
        <v>51.75</v>
      </c>
      <c r="U1649">
        <v>45.44</v>
      </c>
      <c r="AM1649" s="3">
        <f t="shared" si="291"/>
        <v>1863.718749999993</v>
      </c>
      <c r="AN1649" s="3">
        <f t="shared" si="292"/>
        <v>1.863718749999993E-2</v>
      </c>
      <c r="AO1649" s="1">
        <v>0.50773156249999996</v>
      </c>
      <c r="AP1649" t="s">
        <v>35</v>
      </c>
      <c r="AQ1649">
        <v>43.25</v>
      </c>
      <c r="AR1649">
        <v>39.75</v>
      </c>
      <c r="AU1649" s="3">
        <f t="shared" si="293"/>
        <v>1854.810185185185</v>
      </c>
      <c r="AV1649" s="3">
        <f t="shared" si="294"/>
        <v>1.854810185185185E-2</v>
      </c>
      <c r="AW1649" s="1">
        <v>0.86526603009259262</v>
      </c>
      <c r="AX1649" t="s">
        <v>35</v>
      </c>
      <c r="AY1649">
        <v>47.5</v>
      </c>
      <c r="AZ1649">
        <v>43.25</v>
      </c>
      <c r="BD1649">
        <v>1647</v>
      </c>
      <c r="BE1649">
        <v>61.25</v>
      </c>
      <c r="BF1649">
        <v>30.25</v>
      </c>
    </row>
    <row r="1650" spans="16:58" x14ac:dyDescent="0.25">
      <c r="P1650" s="3">
        <f t="shared" si="289"/>
        <v>1853.0787037037032</v>
      </c>
      <c r="Q1650" s="3">
        <f t="shared" si="290"/>
        <v>1.8530787037037033E-2</v>
      </c>
      <c r="R1650" s="1">
        <v>0.52405665509259258</v>
      </c>
      <c r="S1650" t="s">
        <v>35</v>
      </c>
      <c r="T1650">
        <v>51.25</v>
      </c>
      <c r="U1650">
        <v>45.5</v>
      </c>
      <c r="AM1650" s="3">
        <f t="shared" si="291"/>
        <v>1864.8298611111113</v>
      </c>
      <c r="AN1650" s="3">
        <f t="shared" si="292"/>
        <v>1.8648298611111114E-2</v>
      </c>
      <c r="AO1650" s="1">
        <v>0.50774267361111114</v>
      </c>
      <c r="AP1650" t="s">
        <v>35</v>
      </c>
      <c r="AQ1650">
        <v>43.25</v>
      </c>
      <c r="AR1650">
        <v>39.75</v>
      </c>
      <c r="AU1650" s="3">
        <f t="shared" si="293"/>
        <v>1856.052083333326</v>
      </c>
      <c r="AV1650" s="3">
        <f t="shared" si="294"/>
        <v>1.8560520833333261E-2</v>
      </c>
      <c r="AW1650" s="1">
        <v>0.86527844907407403</v>
      </c>
      <c r="AX1650" t="s">
        <v>35</v>
      </c>
      <c r="AY1650">
        <v>47.75</v>
      </c>
      <c r="AZ1650">
        <v>43.25</v>
      </c>
      <c r="BD1650">
        <v>1648</v>
      </c>
      <c r="BE1650">
        <v>61.25</v>
      </c>
      <c r="BF1650">
        <v>30.31</v>
      </c>
    </row>
    <row r="1651" spans="16:58" x14ac:dyDescent="0.25">
      <c r="P1651" s="3">
        <f t="shared" si="289"/>
        <v>1854.2361111111072</v>
      </c>
      <c r="Q1651" s="3">
        <f t="shared" si="290"/>
        <v>1.8542361111111072E-2</v>
      </c>
      <c r="R1651" s="1">
        <v>0.52406822916666662</v>
      </c>
      <c r="S1651" t="s">
        <v>35</v>
      </c>
      <c r="T1651">
        <v>51.75</v>
      </c>
      <c r="U1651">
        <v>45.5</v>
      </c>
      <c r="AM1651" s="3">
        <f t="shared" si="291"/>
        <v>1865.9398148148155</v>
      </c>
      <c r="AN1651" s="3">
        <f t="shared" si="292"/>
        <v>1.8659398148148154E-2</v>
      </c>
      <c r="AO1651" s="1">
        <v>0.50775377314814818</v>
      </c>
      <c r="AP1651" t="s">
        <v>35</v>
      </c>
      <c r="AQ1651">
        <v>43.25</v>
      </c>
      <c r="AR1651">
        <v>39.69</v>
      </c>
      <c r="AU1651" s="3">
        <f t="shared" si="293"/>
        <v>1857.1689814814717</v>
      </c>
      <c r="AV1651" s="3">
        <f t="shared" si="294"/>
        <v>1.8571689814814718E-2</v>
      </c>
      <c r="AW1651" s="1">
        <v>0.86528961805555549</v>
      </c>
      <c r="AX1651" t="s">
        <v>35</v>
      </c>
      <c r="AY1651">
        <v>47.5</v>
      </c>
      <c r="AZ1651">
        <v>43.31</v>
      </c>
      <c r="BD1651">
        <v>1649</v>
      </c>
      <c r="BE1651">
        <v>61.25</v>
      </c>
      <c r="BF1651">
        <v>30.25</v>
      </c>
    </row>
    <row r="1652" spans="16:58" x14ac:dyDescent="0.25">
      <c r="P1652" s="3">
        <f t="shared" si="289"/>
        <v>1855.3472222222256</v>
      </c>
      <c r="Q1652" s="3">
        <f t="shared" si="290"/>
        <v>1.8553472222222256E-2</v>
      </c>
      <c r="R1652" s="1">
        <v>0.52407934027777781</v>
      </c>
      <c r="S1652" t="s">
        <v>35</v>
      </c>
      <c r="T1652">
        <v>51.5</v>
      </c>
      <c r="U1652">
        <v>45.56</v>
      </c>
      <c r="AM1652" s="3">
        <f t="shared" si="291"/>
        <v>1867.0509259259227</v>
      </c>
      <c r="AN1652" s="3">
        <f t="shared" si="292"/>
        <v>1.8670509259259227E-2</v>
      </c>
      <c r="AO1652" s="1">
        <v>0.50776488425925925</v>
      </c>
      <c r="AP1652" t="s">
        <v>35</v>
      </c>
      <c r="AQ1652">
        <v>43</v>
      </c>
      <c r="AR1652">
        <v>39.69</v>
      </c>
      <c r="AU1652" s="3">
        <f t="shared" si="293"/>
        <v>1858.3622685185096</v>
      </c>
      <c r="AV1652" s="3">
        <f t="shared" si="294"/>
        <v>1.8583622685185097E-2</v>
      </c>
      <c r="AW1652" s="1">
        <v>0.86530155092592587</v>
      </c>
      <c r="AX1652" t="s">
        <v>35</v>
      </c>
      <c r="AY1652">
        <v>47.75</v>
      </c>
      <c r="AZ1652">
        <v>43.31</v>
      </c>
      <c r="BD1652">
        <v>1650</v>
      </c>
      <c r="BE1652">
        <v>61</v>
      </c>
      <c r="BF1652">
        <v>30.25</v>
      </c>
    </row>
    <row r="1653" spans="16:58" x14ac:dyDescent="0.25">
      <c r="P1653" s="3">
        <f t="shared" si="289"/>
        <v>1856.4583333333328</v>
      </c>
      <c r="Q1653" s="3">
        <f t="shared" si="290"/>
        <v>1.8564583333333329E-2</v>
      </c>
      <c r="R1653" s="1">
        <v>0.52409045138888888</v>
      </c>
      <c r="S1653" t="s">
        <v>35</v>
      </c>
      <c r="T1653">
        <v>51.5</v>
      </c>
      <c r="U1653">
        <v>45.56</v>
      </c>
      <c r="AM1653" s="3">
        <f t="shared" si="291"/>
        <v>1868.393518518513</v>
      </c>
      <c r="AN1653" s="3">
        <f t="shared" si="292"/>
        <v>1.868393518518513E-2</v>
      </c>
      <c r="AO1653" s="1">
        <v>0.50777831018518516</v>
      </c>
      <c r="AP1653" t="s">
        <v>35</v>
      </c>
      <c r="AQ1653">
        <v>43.5</v>
      </c>
      <c r="AR1653">
        <v>39.630000000000003</v>
      </c>
      <c r="AU1653" s="3">
        <f t="shared" si="293"/>
        <v>1859.4826388888873</v>
      </c>
      <c r="AV1653" s="3">
        <f t="shared" si="294"/>
        <v>1.8594826388888874E-2</v>
      </c>
      <c r="AW1653" s="1">
        <v>0.86531275462962964</v>
      </c>
      <c r="AX1653" t="s">
        <v>35</v>
      </c>
      <c r="AY1653">
        <v>48</v>
      </c>
      <c r="AZ1653">
        <v>43.38</v>
      </c>
      <c r="BD1653">
        <v>1651</v>
      </c>
      <c r="BE1653">
        <v>61</v>
      </c>
      <c r="BF1653">
        <v>30.19</v>
      </c>
    </row>
    <row r="1654" spans="16:58" x14ac:dyDescent="0.25">
      <c r="P1654" s="3">
        <f t="shared" si="289"/>
        <v>1857.5694444444403</v>
      </c>
      <c r="Q1654" s="3">
        <f t="shared" si="290"/>
        <v>1.8575694444444402E-2</v>
      </c>
      <c r="R1654" s="1">
        <v>0.52410156249999995</v>
      </c>
      <c r="S1654" t="s">
        <v>35</v>
      </c>
      <c r="T1654">
        <v>51.5</v>
      </c>
      <c r="U1654">
        <v>45.5</v>
      </c>
      <c r="AM1654" s="3">
        <f t="shared" si="291"/>
        <v>1869.5509259259279</v>
      </c>
      <c r="AN1654" s="3">
        <f t="shared" si="292"/>
        <v>1.869550925925928E-2</v>
      </c>
      <c r="AO1654" s="1">
        <v>0.50778988425925931</v>
      </c>
      <c r="AP1654" t="s">
        <v>35</v>
      </c>
      <c r="AQ1654">
        <v>43.5</v>
      </c>
      <c r="AR1654">
        <v>39</v>
      </c>
      <c r="AU1654" s="3">
        <f t="shared" si="293"/>
        <v>1860.6018518518397</v>
      </c>
      <c r="AV1654" s="3">
        <f t="shared" si="294"/>
        <v>1.8606018518518397E-2</v>
      </c>
      <c r="AW1654" s="1">
        <v>0.86532394675925917</v>
      </c>
      <c r="AX1654" t="s">
        <v>35</v>
      </c>
      <c r="AY1654">
        <v>47.75</v>
      </c>
      <c r="AZ1654">
        <v>43.38</v>
      </c>
      <c r="BD1654">
        <v>1652</v>
      </c>
      <c r="BE1654">
        <v>61.25</v>
      </c>
      <c r="BF1654">
        <v>30.19</v>
      </c>
    </row>
    <row r="1655" spans="16:58" x14ac:dyDescent="0.25">
      <c r="P1655" s="3">
        <f t="shared" si="289"/>
        <v>1858.6805555555586</v>
      </c>
      <c r="Q1655" s="3">
        <f t="shared" si="290"/>
        <v>1.8586805555555586E-2</v>
      </c>
      <c r="R1655" s="1">
        <v>0.52411267361111114</v>
      </c>
      <c r="S1655" t="s">
        <v>35</v>
      </c>
      <c r="T1655">
        <v>51.5</v>
      </c>
      <c r="U1655">
        <v>45.5</v>
      </c>
      <c r="AM1655" s="3">
        <f t="shared" si="291"/>
        <v>1870.6620370370354</v>
      </c>
      <c r="AN1655" s="3">
        <f t="shared" si="292"/>
        <v>1.8706620370370353E-2</v>
      </c>
      <c r="AO1655" s="1">
        <v>0.50780099537037038</v>
      </c>
      <c r="AP1655" t="s">
        <v>35</v>
      </c>
      <c r="AQ1655">
        <v>43.75</v>
      </c>
      <c r="AR1655">
        <v>38.94</v>
      </c>
      <c r="AU1655" s="3">
        <f t="shared" si="293"/>
        <v>1861.7199074073999</v>
      </c>
      <c r="AV1655" s="3">
        <f t="shared" si="294"/>
        <v>1.8617199074073998E-2</v>
      </c>
      <c r="AW1655" s="1">
        <v>0.86533512731481477</v>
      </c>
      <c r="AX1655" t="s">
        <v>35</v>
      </c>
      <c r="AY1655">
        <v>47.25</v>
      </c>
      <c r="AZ1655">
        <v>43.38</v>
      </c>
      <c r="BD1655">
        <v>1653</v>
      </c>
      <c r="BE1655">
        <v>61.25</v>
      </c>
      <c r="BF1655">
        <v>30.19</v>
      </c>
    </row>
    <row r="1656" spans="16:58" x14ac:dyDescent="0.25">
      <c r="P1656" s="3">
        <f t="shared" si="289"/>
        <v>1859.7916666666658</v>
      </c>
      <c r="Q1656" s="3">
        <f t="shared" si="290"/>
        <v>1.8597916666666658E-2</v>
      </c>
      <c r="R1656" s="1">
        <v>0.52412378472222221</v>
      </c>
      <c r="S1656" t="s">
        <v>35</v>
      </c>
      <c r="T1656">
        <v>51.5</v>
      </c>
      <c r="U1656">
        <v>45.5</v>
      </c>
      <c r="AM1656" s="3">
        <f t="shared" si="291"/>
        <v>1871.7731481481426</v>
      </c>
      <c r="AN1656" s="3">
        <f t="shared" si="292"/>
        <v>1.8717731481481426E-2</v>
      </c>
      <c r="AO1656" s="1">
        <v>0.50781210648148145</v>
      </c>
      <c r="AP1656" t="s">
        <v>35</v>
      </c>
      <c r="AQ1656">
        <v>43.75</v>
      </c>
      <c r="AR1656">
        <v>38.94</v>
      </c>
      <c r="AU1656" s="3">
        <f t="shared" si="293"/>
        <v>1862.8379629629599</v>
      </c>
      <c r="AV1656" s="3">
        <f t="shared" si="294"/>
        <v>1.8628379629629599E-2</v>
      </c>
      <c r="AW1656" s="1">
        <v>0.86534630787037037</v>
      </c>
      <c r="AX1656" t="s">
        <v>35</v>
      </c>
      <c r="AY1656">
        <v>47.25</v>
      </c>
      <c r="AZ1656">
        <v>43.75</v>
      </c>
      <c r="BD1656">
        <v>1654</v>
      </c>
      <c r="BE1656">
        <v>61.25</v>
      </c>
      <c r="BF1656">
        <v>30.19</v>
      </c>
    </row>
    <row r="1657" spans="16:58" x14ac:dyDescent="0.25">
      <c r="P1657" s="3">
        <f t="shared" si="289"/>
        <v>1860.9027777777731</v>
      </c>
      <c r="Q1657" s="3">
        <f t="shared" si="290"/>
        <v>1.8609027777777731E-2</v>
      </c>
      <c r="R1657" s="1">
        <v>0.52413489583333328</v>
      </c>
      <c r="S1657" t="s">
        <v>35</v>
      </c>
      <c r="T1657">
        <v>51.25</v>
      </c>
      <c r="U1657">
        <v>45.5</v>
      </c>
      <c r="AM1657" s="3">
        <f t="shared" si="291"/>
        <v>1872.8842592592609</v>
      </c>
      <c r="AN1657" s="3">
        <f t="shared" si="292"/>
        <v>1.8728842592592609E-2</v>
      </c>
      <c r="AO1657" s="1">
        <v>0.50782321759259264</v>
      </c>
      <c r="AP1657" t="s">
        <v>35</v>
      </c>
      <c r="AQ1657">
        <v>43</v>
      </c>
      <c r="AR1657">
        <v>38.94</v>
      </c>
      <c r="AU1657" s="3">
        <f t="shared" si="293"/>
        <v>1863.9629629629617</v>
      </c>
      <c r="AV1657" s="3">
        <f t="shared" si="294"/>
        <v>1.8639629629629617E-2</v>
      </c>
      <c r="AW1657" s="1">
        <v>0.86535755787037039</v>
      </c>
      <c r="AX1657" t="s">
        <v>35</v>
      </c>
      <c r="AY1657">
        <v>47</v>
      </c>
      <c r="AZ1657">
        <v>43.75</v>
      </c>
      <c r="BD1657">
        <v>1655</v>
      </c>
      <c r="BE1657">
        <v>61.25</v>
      </c>
      <c r="BF1657">
        <v>30.19</v>
      </c>
    </row>
    <row r="1658" spans="16:58" x14ac:dyDescent="0.25">
      <c r="P1658" s="3">
        <f t="shared" si="289"/>
        <v>1862.0127314814772</v>
      </c>
      <c r="Q1658" s="3">
        <f t="shared" si="290"/>
        <v>1.8620127314814772E-2</v>
      </c>
      <c r="R1658" s="1">
        <v>0.52414599537037032</v>
      </c>
      <c r="S1658" t="s">
        <v>35</v>
      </c>
      <c r="T1658">
        <v>51.5</v>
      </c>
      <c r="U1658">
        <v>45.44</v>
      </c>
      <c r="AM1658" s="3">
        <f t="shared" si="291"/>
        <v>1873.9953703703682</v>
      </c>
      <c r="AN1658" s="3">
        <f t="shared" si="292"/>
        <v>1.8739953703703682E-2</v>
      </c>
      <c r="AO1658" s="1">
        <v>0.50783432870370371</v>
      </c>
      <c r="AP1658" t="s">
        <v>35</v>
      </c>
      <c r="AQ1658">
        <v>43.75</v>
      </c>
      <c r="AR1658">
        <v>39.5</v>
      </c>
      <c r="AU1658" s="3">
        <f t="shared" si="293"/>
        <v>1865.2824074074092</v>
      </c>
      <c r="AV1658" s="3">
        <f t="shared" si="294"/>
        <v>1.8652824074074092E-2</v>
      </c>
      <c r="AW1658" s="1">
        <v>0.86537075231481486</v>
      </c>
      <c r="AX1658" t="s">
        <v>35</v>
      </c>
      <c r="AY1658">
        <v>47.5</v>
      </c>
      <c r="AZ1658">
        <v>43.75</v>
      </c>
      <c r="BD1658">
        <v>1656</v>
      </c>
      <c r="BE1658">
        <v>61.25</v>
      </c>
      <c r="BF1658">
        <v>30.12</v>
      </c>
    </row>
    <row r="1659" spans="16:58" x14ac:dyDescent="0.25">
      <c r="P1659" s="3">
        <f t="shared" si="289"/>
        <v>1863.1238425925956</v>
      </c>
      <c r="Q1659" s="3">
        <f t="shared" si="290"/>
        <v>1.8631238425925956E-2</v>
      </c>
      <c r="R1659" s="1">
        <v>0.52415710648148151</v>
      </c>
      <c r="S1659" t="s">
        <v>35</v>
      </c>
      <c r="T1659">
        <v>51.75</v>
      </c>
      <c r="U1659">
        <v>45.44</v>
      </c>
      <c r="AM1659" s="3">
        <f t="shared" si="291"/>
        <v>1875.1064814814756</v>
      </c>
      <c r="AN1659" s="3">
        <f t="shared" si="292"/>
        <v>1.8751064814814755E-2</v>
      </c>
      <c r="AO1659" s="1">
        <v>0.50784543981481478</v>
      </c>
      <c r="AP1659" t="s">
        <v>35</v>
      </c>
      <c r="AQ1659">
        <v>43.75</v>
      </c>
      <c r="AR1659">
        <v>38.94</v>
      </c>
      <c r="AU1659" s="3">
        <f t="shared" si="293"/>
        <v>1866.4421296296196</v>
      </c>
      <c r="AV1659" s="3">
        <f t="shared" si="294"/>
        <v>1.8664421296296196E-2</v>
      </c>
      <c r="AW1659" s="1">
        <v>0.86538234953703697</v>
      </c>
      <c r="AX1659" t="s">
        <v>35</v>
      </c>
      <c r="AY1659">
        <v>46.75</v>
      </c>
      <c r="AZ1659">
        <v>43.44</v>
      </c>
      <c r="BD1659">
        <v>1657</v>
      </c>
      <c r="BE1659">
        <v>61.25</v>
      </c>
      <c r="BF1659">
        <v>30.06</v>
      </c>
    </row>
    <row r="1660" spans="16:58" x14ac:dyDescent="0.25">
      <c r="P1660" s="3">
        <f t="shared" si="289"/>
        <v>1864.2349537037028</v>
      </c>
      <c r="Q1660" s="3">
        <f t="shared" si="290"/>
        <v>1.8642349537037028E-2</v>
      </c>
      <c r="R1660" s="1">
        <v>0.52416821759259258</v>
      </c>
      <c r="S1660" t="s">
        <v>35</v>
      </c>
      <c r="T1660">
        <v>51.75</v>
      </c>
      <c r="U1660">
        <v>45.38</v>
      </c>
      <c r="AM1660" s="3">
        <f t="shared" si="291"/>
        <v>1876.217592592594</v>
      </c>
      <c r="AN1660" s="3">
        <f t="shared" si="292"/>
        <v>1.8762175925925939E-2</v>
      </c>
      <c r="AO1660" s="1">
        <v>0.50785655092592596</v>
      </c>
      <c r="AP1660" t="s">
        <v>35</v>
      </c>
      <c r="AQ1660">
        <v>43.25</v>
      </c>
      <c r="AR1660">
        <v>38.94</v>
      </c>
      <c r="AU1660" s="3">
        <f t="shared" si="293"/>
        <v>1867.5613425925942</v>
      </c>
      <c r="AV1660" s="3">
        <f t="shared" si="294"/>
        <v>1.8675613425925941E-2</v>
      </c>
      <c r="AW1660" s="1">
        <v>0.86539354166666671</v>
      </c>
      <c r="AX1660" t="s">
        <v>35</v>
      </c>
      <c r="AY1660">
        <v>47</v>
      </c>
      <c r="AZ1660">
        <v>43.75</v>
      </c>
      <c r="BD1660">
        <v>1658</v>
      </c>
      <c r="BE1660">
        <v>61.25</v>
      </c>
      <c r="BF1660">
        <v>30.06</v>
      </c>
    </row>
    <row r="1661" spans="16:58" x14ac:dyDescent="0.25">
      <c r="P1661" s="3">
        <f t="shared" si="289"/>
        <v>1865.3865740740682</v>
      </c>
      <c r="Q1661" s="3">
        <f t="shared" si="290"/>
        <v>1.8653865740740683E-2</v>
      </c>
      <c r="R1661" s="1">
        <v>0.52417973379629623</v>
      </c>
      <c r="S1661" t="s">
        <v>35</v>
      </c>
      <c r="T1661">
        <v>52</v>
      </c>
      <c r="U1661">
        <v>45.31</v>
      </c>
      <c r="AM1661" s="3">
        <f t="shared" si="291"/>
        <v>1877.3275462962979</v>
      </c>
      <c r="AN1661" s="3">
        <f t="shared" si="292"/>
        <v>1.8773275462962979E-2</v>
      </c>
      <c r="AO1661" s="1">
        <v>0.50786765046296301</v>
      </c>
      <c r="AP1661" t="s">
        <v>35</v>
      </c>
      <c r="AQ1661">
        <v>43.75</v>
      </c>
      <c r="AR1661">
        <v>39.5</v>
      </c>
      <c r="AU1661" s="3">
        <f t="shared" si="293"/>
        <v>1868.8587962963022</v>
      </c>
      <c r="AV1661" s="3">
        <f t="shared" si="294"/>
        <v>1.8688587962963021E-2</v>
      </c>
      <c r="AW1661" s="1">
        <v>0.86540651620370379</v>
      </c>
      <c r="AX1661" t="s">
        <v>35</v>
      </c>
      <c r="AY1661">
        <v>47.5</v>
      </c>
      <c r="AZ1661">
        <v>43.75</v>
      </c>
      <c r="BD1661">
        <v>1659</v>
      </c>
      <c r="BE1661">
        <v>61</v>
      </c>
      <c r="BF1661">
        <v>30.06</v>
      </c>
    </row>
    <row r="1662" spans="16:58" x14ac:dyDescent="0.25">
      <c r="P1662" s="3">
        <f t="shared" si="289"/>
        <v>1866.4976851851866</v>
      </c>
      <c r="Q1662" s="3">
        <f t="shared" si="290"/>
        <v>1.8664976851851867E-2</v>
      </c>
      <c r="R1662" s="1">
        <v>0.52419084490740742</v>
      </c>
      <c r="S1662" t="s">
        <v>35</v>
      </c>
      <c r="T1662">
        <v>52</v>
      </c>
      <c r="U1662">
        <v>45.25</v>
      </c>
      <c r="AM1662" s="3">
        <f t="shared" si="291"/>
        <v>1878.4386574074053</v>
      </c>
      <c r="AN1662" s="3">
        <f t="shared" si="292"/>
        <v>1.8784386574074052E-2</v>
      </c>
      <c r="AO1662" s="1">
        <v>0.50787876157407408</v>
      </c>
      <c r="AP1662" t="s">
        <v>35</v>
      </c>
      <c r="AQ1662">
        <v>43.75</v>
      </c>
      <c r="AR1662">
        <v>38.880000000000003</v>
      </c>
      <c r="AU1662" s="3">
        <f t="shared" si="293"/>
        <v>1870.0173611111093</v>
      </c>
      <c r="AV1662" s="3">
        <f t="shared" si="294"/>
        <v>1.8700173611111093E-2</v>
      </c>
      <c r="AW1662" s="1">
        <v>0.86541810185185186</v>
      </c>
      <c r="AX1662" t="s">
        <v>35</v>
      </c>
      <c r="AY1662">
        <v>47.25</v>
      </c>
      <c r="AZ1662">
        <v>43.38</v>
      </c>
      <c r="BD1662">
        <v>1660</v>
      </c>
      <c r="BE1662">
        <v>61.25</v>
      </c>
      <c r="BF1662">
        <v>30.06</v>
      </c>
    </row>
    <row r="1663" spans="16:58" x14ac:dyDescent="0.25">
      <c r="P1663" s="3">
        <f t="shared" si="289"/>
        <v>1867.608796296294</v>
      </c>
      <c r="Q1663" s="3">
        <f t="shared" si="290"/>
        <v>1.8676087962962939E-2</v>
      </c>
      <c r="R1663" s="1">
        <v>0.52420195601851849</v>
      </c>
      <c r="S1663" t="s">
        <v>35</v>
      </c>
      <c r="T1663">
        <v>52</v>
      </c>
      <c r="U1663">
        <v>45.19</v>
      </c>
      <c r="AM1663" s="3">
        <f t="shared" si="291"/>
        <v>1879.5497685185126</v>
      </c>
      <c r="AN1663" s="3">
        <f t="shared" si="292"/>
        <v>1.8795497685185125E-2</v>
      </c>
      <c r="AO1663" s="1">
        <v>0.50788987268518515</v>
      </c>
      <c r="AP1663" t="s">
        <v>35</v>
      </c>
      <c r="AQ1663">
        <v>44</v>
      </c>
      <c r="AR1663">
        <v>38.880000000000003</v>
      </c>
      <c r="AU1663" s="3">
        <f t="shared" si="293"/>
        <v>1871.1365740740725</v>
      </c>
      <c r="AV1663" s="3">
        <f t="shared" si="294"/>
        <v>1.8711365740740726E-2</v>
      </c>
      <c r="AW1663" s="1">
        <v>0.8654292939814815</v>
      </c>
      <c r="AX1663" t="s">
        <v>35</v>
      </c>
      <c r="AY1663">
        <v>47.25</v>
      </c>
      <c r="AZ1663">
        <v>43.75</v>
      </c>
      <c r="BD1663">
        <v>1661</v>
      </c>
      <c r="BE1663">
        <v>61.5</v>
      </c>
      <c r="BF1663">
        <v>30</v>
      </c>
    </row>
    <row r="1664" spans="16:58" x14ac:dyDescent="0.25">
      <c r="P1664" s="3">
        <f t="shared" si="289"/>
        <v>1868.7199074074013</v>
      </c>
      <c r="Q1664" s="3">
        <f t="shared" si="290"/>
        <v>1.8687199074074012E-2</v>
      </c>
      <c r="R1664" s="1">
        <v>0.52421306712962956</v>
      </c>
      <c r="S1664" t="s">
        <v>35</v>
      </c>
      <c r="T1664">
        <v>52.25</v>
      </c>
      <c r="U1664">
        <v>45.19</v>
      </c>
      <c r="AM1664" s="3">
        <f t="shared" si="291"/>
        <v>1880.7071759259163</v>
      </c>
      <c r="AN1664" s="3">
        <f t="shared" si="292"/>
        <v>1.8807071759259164E-2</v>
      </c>
      <c r="AO1664" s="1">
        <v>0.50790144675925919</v>
      </c>
      <c r="AP1664" t="s">
        <v>35</v>
      </c>
      <c r="AQ1664">
        <v>43.5</v>
      </c>
      <c r="AR1664">
        <v>38.880000000000003</v>
      </c>
      <c r="AU1664" s="3">
        <f t="shared" si="293"/>
        <v>1872.2152777777778</v>
      </c>
      <c r="AV1664" s="3">
        <f t="shared" si="294"/>
        <v>1.8722152777777779E-2</v>
      </c>
      <c r="AW1664" s="1">
        <v>0.86544008101851855</v>
      </c>
      <c r="AX1664" t="s">
        <v>35</v>
      </c>
      <c r="AY1664">
        <v>47</v>
      </c>
      <c r="AZ1664">
        <v>43.75</v>
      </c>
      <c r="BD1664">
        <v>1662</v>
      </c>
      <c r="BE1664">
        <v>61.5</v>
      </c>
      <c r="BF1664">
        <v>30</v>
      </c>
    </row>
    <row r="1665" spans="16:58" x14ac:dyDescent="0.25">
      <c r="P1665" s="3">
        <f t="shared" si="289"/>
        <v>1869.8310185185196</v>
      </c>
      <c r="Q1665" s="3">
        <f t="shared" si="290"/>
        <v>1.8698310185185196E-2</v>
      </c>
      <c r="R1665" s="1">
        <v>0.52422417824074075</v>
      </c>
      <c r="S1665" t="s">
        <v>35</v>
      </c>
      <c r="T1665">
        <v>52.25</v>
      </c>
      <c r="U1665">
        <v>45.13</v>
      </c>
      <c r="AM1665" s="3">
        <f t="shared" si="291"/>
        <v>1881.8182870370349</v>
      </c>
      <c r="AN1665" s="3">
        <f t="shared" si="292"/>
        <v>1.8818182870370348E-2</v>
      </c>
      <c r="AO1665" s="1">
        <v>0.50791255787037037</v>
      </c>
      <c r="AP1665" t="s">
        <v>35</v>
      </c>
      <c r="AQ1665">
        <v>43.75</v>
      </c>
      <c r="AR1665">
        <v>38.880000000000003</v>
      </c>
      <c r="AU1665" s="3">
        <f t="shared" si="293"/>
        <v>1873.3680555555466</v>
      </c>
      <c r="AV1665" s="3">
        <f t="shared" si="294"/>
        <v>1.8733680555555465E-2</v>
      </c>
      <c r="AW1665" s="1">
        <v>0.86545160879629623</v>
      </c>
      <c r="AX1665" t="s">
        <v>35</v>
      </c>
      <c r="AY1665">
        <v>47.25</v>
      </c>
      <c r="AZ1665">
        <v>43.69</v>
      </c>
      <c r="BD1665">
        <v>1663</v>
      </c>
      <c r="BE1665">
        <v>61.5</v>
      </c>
      <c r="BF1665">
        <v>30</v>
      </c>
    </row>
    <row r="1666" spans="16:58" x14ac:dyDescent="0.25">
      <c r="P1666" s="3">
        <f t="shared" si="289"/>
        <v>1870.9409722222238</v>
      </c>
      <c r="Q1666" s="3">
        <f t="shared" si="290"/>
        <v>1.8709409722222237E-2</v>
      </c>
      <c r="R1666" s="1">
        <v>0.52423527777777779</v>
      </c>
      <c r="S1666" t="s">
        <v>35</v>
      </c>
      <c r="T1666">
        <v>52</v>
      </c>
      <c r="U1666">
        <v>45</v>
      </c>
      <c r="AM1666" s="3">
        <f t="shared" si="291"/>
        <v>1882.9293981481421</v>
      </c>
      <c r="AN1666" s="3">
        <f t="shared" si="292"/>
        <v>1.8829293981481421E-2</v>
      </c>
      <c r="AO1666" s="1">
        <v>0.50792366898148145</v>
      </c>
      <c r="AP1666" t="s">
        <v>35</v>
      </c>
      <c r="AQ1666">
        <v>43.75</v>
      </c>
      <c r="AR1666">
        <v>38.880000000000003</v>
      </c>
      <c r="AU1666" s="3">
        <f t="shared" si="293"/>
        <v>1874.4768518518474</v>
      </c>
      <c r="AV1666" s="3">
        <f t="shared" si="294"/>
        <v>1.8744768518518473E-2</v>
      </c>
      <c r="AW1666" s="1">
        <v>0.86546269675925924</v>
      </c>
      <c r="AX1666" t="s">
        <v>35</v>
      </c>
      <c r="AY1666">
        <v>47.25</v>
      </c>
      <c r="AZ1666">
        <v>43.69</v>
      </c>
      <c r="BD1666">
        <v>1664</v>
      </c>
      <c r="BE1666">
        <v>61.5</v>
      </c>
      <c r="BF1666">
        <v>29.94</v>
      </c>
    </row>
    <row r="1667" spans="16:58" x14ac:dyDescent="0.25">
      <c r="P1667" s="3">
        <f t="shared" si="289"/>
        <v>1872.0416666666683</v>
      </c>
      <c r="Q1667" s="3">
        <f t="shared" si="290"/>
        <v>1.8720416666666684E-2</v>
      </c>
      <c r="R1667" s="1">
        <v>0.52424628472222223</v>
      </c>
      <c r="S1667" t="s">
        <v>35</v>
      </c>
      <c r="T1667">
        <v>52.25</v>
      </c>
      <c r="U1667">
        <v>45</v>
      </c>
      <c r="AM1667" s="3">
        <f t="shared" si="291"/>
        <v>1884.0405092592493</v>
      </c>
      <c r="AN1667" s="3">
        <f t="shared" si="292"/>
        <v>1.8840405092592494E-2</v>
      </c>
      <c r="AO1667" s="1">
        <v>0.50793478009259252</v>
      </c>
      <c r="AP1667" t="s">
        <v>35</v>
      </c>
      <c r="AQ1667">
        <v>44</v>
      </c>
      <c r="AR1667">
        <v>38.94</v>
      </c>
      <c r="AU1667" s="3">
        <f t="shared" si="293"/>
        <v>1875.5949074074074</v>
      </c>
      <c r="AV1667" s="3">
        <f t="shared" si="294"/>
        <v>1.8755949074074074E-2</v>
      </c>
      <c r="AW1667" s="1">
        <v>0.86547387731481484</v>
      </c>
      <c r="AX1667" t="s">
        <v>35</v>
      </c>
      <c r="AY1667">
        <v>47.25</v>
      </c>
      <c r="AZ1667">
        <v>43.69</v>
      </c>
      <c r="BD1667">
        <v>1665</v>
      </c>
      <c r="BE1667">
        <v>61.75</v>
      </c>
      <c r="BF1667">
        <v>29.94</v>
      </c>
    </row>
    <row r="1668" spans="16:58" x14ac:dyDescent="0.25">
      <c r="P1668" s="3">
        <f t="shared" ref="P1668:P1731" si="295">Q1668*(10^5)</f>
        <v>1873.1805555555536</v>
      </c>
      <c r="Q1668" s="3">
        <f t="shared" ref="Q1668:Q1731" si="296">(Q1667+(R1668-R1667))</f>
        <v>1.8731805555555536E-2</v>
      </c>
      <c r="R1668" s="1">
        <v>0.52425767361111109</v>
      </c>
      <c r="S1668" t="s">
        <v>35</v>
      </c>
      <c r="T1668">
        <v>52</v>
      </c>
      <c r="U1668">
        <v>44.94</v>
      </c>
      <c r="AM1668" s="3">
        <f t="shared" ref="AM1668:AM1704" si="297">AN1668*(10^5)</f>
        <v>1885.1516203703677</v>
      </c>
      <c r="AN1668" s="3">
        <f t="shared" ref="AN1668:AN1704" si="298">(AN1667+(AO1668-AO1667))</f>
        <v>1.8851516203703678E-2</v>
      </c>
      <c r="AO1668" s="1">
        <v>0.5079458912037037</v>
      </c>
      <c r="AP1668" t="s">
        <v>35</v>
      </c>
      <c r="AQ1668">
        <v>43.75</v>
      </c>
      <c r="AR1668">
        <v>38.94</v>
      </c>
      <c r="AU1668" s="3">
        <f t="shared" ref="AU1668:AU1731" si="299">AV1668*(10^5)</f>
        <v>1876.7118055555532</v>
      </c>
      <c r="AV1668" s="3">
        <f t="shared" ref="AV1668:AV1731" si="300">(AV1667+(AW1668-AW1667))</f>
        <v>1.8767118055555532E-2</v>
      </c>
      <c r="AW1668" s="1">
        <v>0.8654850462962963</v>
      </c>
      <c r="AX1668" t="s">
        <v>35</v>
      </c>
      <c r="AY1668">
        <v>47</v>
      </c>
      <c r="AZ1668">
        <v>43.69</v>
      </c>
      <c r="BD1668">
        <v>1666</v>
      </c>
      <c r="BE1668">
        <v>61.25</v>
      </c>
      <c r="BF1668">
        <v>29.94</v>
      </c>
    </row>
    <row r="1669" spans="16:58" x14ac:dyDescent="0.25">
      <c r="P1669" s="3">
        <f t="shared" si="295"/>
        <v>1874.2939814814786</v>
      </c>
      <c r="Q1669" s="3">
        <f t="shared" si="296"/>
        <v>1.8742939814814785E-2</v>
      </c>
      <c r="R1669" s="1">
        <v>0.52426880787037033</v>
      </c>
      <c r="S1669" t="s">
        <v>35</v>
      </c>
      <c r="T1669">
        <v>52.25</v>
      </c>
      <c r="U1669">
        <v>44.88</v>
      </c>
      <c r="AM1669" s="3">
        <f t="shared" si="297"/>
        <v>1886.2627314814861</v>
      </c>
      <c r="AN1669" s="3">
        <f t="shared" si="298"/>
        <v>1.8862627314814862E-2</v>
      </c>
      <c r="AO1669" s="1">
        <v>0.50795700231481489</v>
      </c>
      <c r="AP1669" t="s">
        <v>35</v>
      </c>
      <c r="AQ1669">
        <v>43.5</v>
      </c>
      <c r="AR1669">
        <v>38.94</v>
      </c>
      <c r="AU1669" s="3">
        <f t="shared" si="299"/>
        <v>1877.8240740740748</v>
      </c>
      <c r="AV1669" s="3">
        <f t="shared" si="300"/>
        <v>1.8778240740740748E-2</v>
      </c>
      <c r="AW1669" s="1">
        <v>0.86549616898148152</v>
      </c>
      <c r="AX1669" t="s">
        <v>35</v>
      </c>
      <c r="AY1669">
        <v>47.25</v>
      </c>
      <c r="AZ1669">
        <v>43.63</v>
      </c>
      <c r="BD1669">
        <v>1667</v>
      </c>
      <c r="BE1669">
        <v>61.5</v>
      </c>
      <c r="BF1669">
        <v>29.87</v>
      </c>
    </row>
    <row r="1670" spans="16:58" x14ac:dyDescent="0.25">
      <c r="P1670" s="3">
        <f t="shared" si="295"/>
        <v>1875.4039351851825</v>
      </c>
      <c r="Q1670" s="3">
        <f t="shared" si="296"/>
        <v>1.8754039351851826E-2</v>
      </c>
      <c r="R1670" s="1">
        <v>0.52427990740740738</v>
      </c>
      <c r="S1670" t="s">
        <v>35</v>
      </c>
      <c r="T1670">
        <v>52.5</v>
      </c>
      <c r="U1670">
        <v>44.75</v>
      </c>
      <c r="AM1670" s="3">
        <f t="shared" si="297"/>
        <v>1887.3738425925935</v>
      </c>
      <c r="AN1670" s="3">
        <f t="shared" si="298"/>
        <v>1.8873738425925934E-2</v>
      </c>
      <c r="AO1670" s="1">
        <v>0.50796811342592596</v>
      </c>
      <c r="AP1670" t="s">
        <v>35</v>
      </c>
      <c r="AQ1670">
        <v>44.25</v>
      </c>
      <c r="AR1670">
        <v>39</v>
      </c>
      <c r="AU1670" s="3">
        <f t="shared" si="299"/>
        <v>1878.9398148148061</v>
      </c>
      <c r="AV1670" s="3">
        <f t="shared" si="300"/>
        <v>1.8789398148148062E-2</v>
      </c>
      <c r="AW1670" s="1">
        <v>0.86550732638888883</v>
      </c>
      <c r="AX1670" t="s">
        <v>35</v>
      </c>
      <c r="AY1670">
        <v>47.25</v>
      </c>
      <c r="AZ1670">
        <v>43.63</v>
      </c>
      <c r="BD1670">
        <v>1668</v>
      </c>
      <c r="BE1670">
        <v>61.75</v>
      </c>
      <c r="BF1670">
        <v>29.87</v>
      </c>
    </row>
    <row r="1671" spans="16:58" x14ac:dyDescent="0.25">
      <c r="P1671" s="3">
        <f t="shared" si="295"/>
        <v>1876.5150462962899</v>
      </c>
      <c r="Q1671" s="3">
        <f t="shared" si="296"/>
        <v>1.8765150462962898E-2</v>
      </c>
      <c r="R1671" s="1">
        <v>0.52429101851851845</v>
      </c>
      <c r="S1671" t="s">
        <v>35</v>
      </c>
      <c r="T1671">
        <v>52.5</v>
      </c>
      <c r="U1671">
        <v>44</v>
      </c>
      <c r="AM1671" s="3">
        <f t="shared" si="297"/>
        <v>1888.4837962962974</v>
      </c>
      <c r="AN1671" s="3">
        <f t="shared" si="298"/>
        <v>1.8884837962962975E-2</v>
      </c>
      <c r="AO1671" s="1">
        <v>0.507979212962963</v>
      </c>
      <c r="AP1671" t="s">
        <v>35</v>
      </c>
      <c r="AQ1671">
        <v>44</v>
      </c>
      <c r="AR1671">
        <v>39</v>
      </c>
      <c r="AU1671" s="3">
        <f t="shared" si="299"/>
        <v>1880.0520833333278</v>
      </c>
      <c r="AV1671" s="3">
        <f t="shared" si="300"/>
        <v>1.8800520833333279E-2</v>
      </c>
      <c r="AW1671" s="1">
        <v>0.86551844907407405</v>
      </c>
      <c r="AX1671" t="s">
        <v>35</v>
      </c>
      <c r="AY1671">
        <v>47.5</v>
      </c>
      <c r="AZ1671">
        <v>43.63</v>
      </c>
      <c r="BD1671">
        <v>1669</v>
      </c>
      <c r="BE1671">
        <v>61.75</v>
      </c>
      <c r="BF1671">
        <v>29.81</v>
      </c>
    </row>
    <row r="1672" spans="16:58" x14ac:dyDescent="0.25">
      <c r="P1672" s="3">
        <f t="shared" si="295"/>
        <v>1877.6261574074083</v>
      </c>
      <c r="Q1672" s="3">
        <f t="shared" si="296"/>
        <v>1.8776261574074082E-2</v>
      </c>
      <c r="R1672" s="1">
        <v>0.52430212962962963</v>
      </c>
      <c r="S1672" t="s">
        <v>35</v>
      </c>
      <c r="T1672">
        <v>52.25</v>
      </c>
      <c r="U1672">
        <v>44.06</v>
      </c>
      <c r="AM1672" s="3">
        <f t="shared" si="297"/>
        <v>1889.5949074074047</v>
      </c>
      <c r="AN1672" s="3">
        <f t="shared" si="298"/>
        <v>1.8895949074074048E-2</v>
      </c>
      <c r="AO1672" s="1">
        <v>0.50799032407407407</v>
      </c>
      <c r="AP1672" t="s">
        <v>35</v>
      </c>
      <c r="AQ1672">
        <v>44</v>
      </c>
      <c r="AR1672">
        <v>39</v>
      </c>
      <c r="AU1672" s="3">
        <f t="shared" si="299"/>
        <v>1881.1689814814847</v>
      </c>
      <c r="AV1672" s="3">
        <f t="shared" si="300"/>
        <v>1.8811689814814847E-2</v>
      </c>
      <c r="AW1672" s="1">
        <v>0.86552961805555562</v>
      </c>
      <c r="AX1672" t="s">
        <v>35</v>
      </c>
      <c r="AY1672">
        <v>47.25</v>
      </c>
      <c r="AZ1672">
        <v>43.25</v>
      </c>
      <c r="BD1672">
        <v>1670</v>
      </c>
      <c r="BE1672">
        <v>62</v>
      </c>
      <c r="BF1672">
        <v>29.81</v>
      </c>
    </row>
    <row r="1673" spans="16:58" x14ac:dyDescent="0.25">
      <c r="P1673" s="3">
        <f t="shared" si="295"/>
        <v>1878.7372685185155</v>
      </c>
      <c r="Q1673" s="3">
        <f t="shared" si="296"/>
        <v>1.8787372685185155E-2</v>
      </c>
      <c r="R1673" s="1">
        <v>0.5243132407407407</v>
      </c>
      <c r="S1673" t="s">
        <v>35</v>
      </c>
      <c r="T1673">
        <v>52.25</v>
      </c>
      <c r="U1673">
        <v>44.5</v>
      </c>
      <c r="AM1673" s="3">
        <f t="shared" si="297"/>
        <v>1890.7060185185233</v>
      </c>
      <c r="AN1673" s="3">
        <f t="shared" si="298"/>
        <v>1.8907060185185232E-2</v>
      </c>
      <c r="AO1673" s="1">
        <v>0.50800143518518526</v>
      </c>
      <c r="AP1673" t="s">
        <v>35</v>
      </c>
      <c r="AQ1673">
        <v>44.75</v>
      </c>
      <c r="AR1673">
        <v>39</v>
      </c>
      <c r="AU1673" s="3">
        <f t="shared" si="299"/>
        <v>1882.2777777777744</v>
      </c>
      <c r="AV1673" s="3">
        <f t="shared" si="300"/>
        <v>1.8822777777777744E-2</v>
      </c>
      <c r="AW1673" s="1">
        <v>0.86554070601851851</v>
      </c>
      <c r="AX1673" t="s">
        <v>35</v>
      </c>
      <c r="AY1673">
        <v>47.25</v>
      </c>
      <c r="AZ1673">
        <v>43.56</v>
      </c>
      <c r="BD1673">
        <v>1671</v>
      </c>
      <c r="BE1673">
        <v>61.75</v>
      </c>
      <c r="BF1673">
        <v>29.75</v>
      </c>
    </row>
    <row r="1674" spans="16:58" x14ac:dyDescent="0.25">
      <c r="P1674" s="3">
        <f t="shared" si="295"/>
        <v>1879.9872685185237</v>
      </c>
      <c r="Q1674" s="3">
        <f t="shared" si="296"/>
        <v>1.8799872685185237E-2</v>
      </c>
      <c r="R1674" s="1">
        <v>0.52432574074074079</v>
      </c>
      <c r="S1674" t="s">
        <v>35</v>
      </c>
      <c r="T1674">
        <v>52.75</v>
      </c>
      <c r="U1674">
        <v>44.44</v>
      </c>
      <c r="AM1674" s="3">
        <f t="shared" si="297"/>
        <v>1891.8171296296305</v>
      </c>
      <c r="AN1674" s="3">
        <f t="shared" si="298"/>
        <v>1.8918171296296304E-2</v>
      </c>
      <c r="AO1674" s="1">
        <v>0.50801254629629633</v>
      </c>
      <c r="AP1674" t="s">
        <v>35</v>
      </c>
      <c r="AQ1674">
        <v>44.5</v>
      </c>
      <c r="AR1674">
        <v>39.06</v>
      </c>
      <c r="AU1674" s="3">
        <f t="shared" si="299"/>
        <v>1883.3923611111024</v>
      </c>
      <c r="AV1674" s="3">
        <f t="shared" si="300"/>
        <v>1.8833923611111025E-2</v>
      </c>
      <c r="AW1674" s="1">
        <v>0.86555185185185179</v>
      </c>
      <c r="AX1674" t="s">
        <v>35</v>
      </c>
      <c r="AY1674">
        <v>47.25</v>
      </c>
      <c r="AZ1674">
        <v>43.5</v>
      </c>
      <c r="BD1674">
        <v>1672</v>
      </c>
      <c r="BE1674">
        <v>61.5</v>
      </c>
      <c r="BF1674">
        <v>29.81</v>
      </c>
    </row>
    <row r="1675" spans="16:58" x14ac:dyDescent="0.25">
      <c r="P1675" s="3">
        <f t="shared" si="295"/>
        <v>1881.1446759259277</v>
      </c>
      <c r="Q1675" s="3">
        <f t="shared" si="296"/>
        <v>1.8811446759259276E-2</v>
      </c>
      <c r="R1675" s="1">
        <v>0.52433731481481483</v>
      </c>
      <c r="S1675" t="s">
        <v>35</v>
      </c>
      <c r="T1675">
        <v>52.25</v>
      </c>
      <c r="U1675">
        <v>43.81</v>
      </c>
      <c r="AM1675" s="3">
        <f t="shared" si="297"/>
        <v>1892.9282407407377</v>
      </c>
      <c r="AN1675" s="3">
        <f t="shared" si="298"/>
        <v>1.8929282407407377E-2</v>
      </c>
      <c r="AO1675" s="1">
        <v>0.5080236574074074</v>
      </c>
      <c r="AP1675" t="s">
        <v>35</v>
      </c>
      <c r="AQ1675">
        <v>44</v>
      </c>
      <c r="AR1675">
        <v>39.06</v>
      </c>
      <c r="AU1675" s="3">
        <f t="shared" si="299"/>
        <v>1884.5150462962979</v>
      </c>
      <c r="AV1675" s="3">
        <f t="shared" si="300"/>
        <v>1.8845150462962978E-2</v>
      </c>
      <c r="AW1675" s="1">
        <v>0.86556307870370375</v>
      </c>
      <c r="AX1675" t="s">
        <v>35</v>
      </c>
      <c r="AY1675">
        <v>47.25</v>
      </c>
      <c r="AZ1675">
        <v>43.5</v>
      </c>
      <c r="BD1675">
        <v>1673</v>
      </c>
      <c r="BE1675">
        <v>61.75</v>
      </c>
      <c r="BF1675">
        <v>29.75</v>
      </c>
    </row>
    <row r="1676" spans="16:58" x14ac:dyDescent="0.25">
      <c r="P1676" s="3">
        <f t="shared" si="295"/>
        <v>1882.2453703703723</v>
      </c>
      <c r="Q1676" s="3">
        <f t="shared" si="296"/>
        <v>1.8822453703703723E-2</v>
      </c>
      <c r="R1676" s="1">
        <v>0.52434832175925927</v>
      </c>
      <c r="S1676" t="s">
        <v>35</v>
      </c>
      <c r="T1676">
        <v>52.5</v>
      </c>
      <c r="U1676">
        <v>44.44</v>
      </c>
      <c r="AM1676" s="3">
        <f t="shared" si="297"/>
        <v>1894.0393518518561</v>
      </c>
      <c r="AN1676" s="3">
        <f t="shared" si="298"/>
        <v>1.8940393518518561E-2</v>
      </c>
      <c r="AO1676" s="1">
        <v>0.50803476851851859</v>
      </c>
      <c r="AP1676" t="s">
        <v>35</v>
      </c>
      <c r="AQ1676">
        <v>44.25</v>
      </c>
      <c r="AR1676">
        <v>39.06</v>
      </c>
      <c r="AU1676" s="3">
        <f t="shared" si="299"/>
        <v>1885.6319444444437</v>
      </c>
      <c r="AV1676" s="3">
        <f t="shared" si="300"/>
        <v>1.8856319444444436E-2</v>
      </c>
      <c r="AW1676" s="1">
        <v>0.86557424768518521</v>
      </c>
      <c r="AX1676" t="s">
        <v>35</v>
      </c>
      <c r="AY1676">
        <v>47.25</v>
      </c>
      <c r="AZ1676">
        <v>43.44</v>
      </c>
      <c r="BD1676">
        <v>1674</v>
      </c>
      <c r="BE1676">
        <v>61.5</v>
      </c>
      <c r="BF1676">
        <v>29.75</v>
      </c>
    </row>
    <row r="1677" spans="16:58" x14ac:dyDescent="0.25">
      <c r="P1677" s="3">
        <f t="shared" si="295"/>
        <v>1883.8194444444457</v>
      </c>
      <c r="Q1677" s="3">
        <f t="shared" si="296"/>
        <v>1.8838194444444456E-2</v>
      </c>
      <c r="R1677" s="1">
        <v>0.52436406250000001</v>
      </c>
      <c r="S1677" t="s">
        <v>35</v>
      </c>
      <c r="T1677">
        <v>53.25</v>
      </c>
      <c r="U1677">
        <v>43.88</v>
      </c>
      <c r="AM1677" s="3">
        <f t="shared" si="297"/>
        <v>1895.1504629629635</v>
      </c>
      <c r="AN1677" s="3">
        <f t="shared" si="298"/>
        <v>1.8951504629629634E-2</v>
      </c>
      <c r="AO1677" s="1">
        <v>0.50804587962962966</v>
      </c>
      <c r="AP1677" t="s">
        <v>35</v>
      </c>
      <c r="AQ1677">
        <v>44</v>
      </c>
      <c r="AR1677">
        <v>39.130000000000003</v>
      </c>
      <c r="AU1677" s="3">
        <f t="shared" si="299"/>
        <v>1886.7847222222233</v>
      </c>
      <c r="AV1677" s="3">
        <f t="shared" si="300"/>
        <v>1.8867847222222234E-2</v>
      </c>
      <c r="AW1677" s="1">
        <v>0.865585775462963</v>
      </c>
      <c r="AX1677" t="s">
        <v>35</v>
      </c>
      <c r="AY1677">
        <v>47.5</v>
      </c>
      <c r="AZ1677">
        <v>43.44</v>
      </c>
      <c r="BD1677">
        <v>1675</v>
      </c>
      <c r="BE1677">
        <v>62</v>
      </c>
      <c r="BF1677">
        <v>29.75</v>
      </c>
    </row>
    <row r="1678" spans="16:58" x14ac:dyDescent="0.25">
      <c r="P1678" s="3">
        <f t="shared" si="295"/>
        <v>1885.023148148146</v>
      </c>
      <c r="Q1678" s="3">
        <f t="shared" si="296"/>
        <v>1.8850231481481461E-2</v>
      </c>
      <c r="R1678" s="1">
        <v>0.52437609953703701</v>
      </c>
      <c r="S1678" t="s">
        <v>35</v>
      </c>
      <c r="T1678">
        <v>53</v>
      </c>
      <c r="U1678">
        <v>43.94</v>
      </c>
      <c r="AM1678" s="3">
        <f t="shared" si="297"/>
        <v>1896.2615740740707</v>
      </c>
      <c r="AN1678" s="3">
        <f t="shared" si="298"/>
        <v>1.8962615740740707E-2</v>
      </c>
      <c r="AO1678" s="1">
        <v>0.50805699074074073</v>
      </c>
      <c r="AP1678" t="s">
        <v>35</v>
      </c>
      <c r="AQ1678">
        <v>44</v>
      </c>
      <c r="AR1678">
        <v>39.130000000000003</v>
      </c>
      <c r="AU1678" s="3">
        <f t="shared" si="299"/>
        <v>1887.8981481481371</v>
      </c>
      <c r="AV1678" s="3">
        <f t="shared" si="300"/>
        <v>1.8878981481481372E-2</v>
      </c>
      <c r="AW1678" s="1">
        <v>0.86559690972222214</v>
      </c>
      <c r="AX1678" t="s">
        <v>35</v>
      </c>
      <c r="AY1678">
        <v>47.5</v>
      </c>
      <c r="AZ1678">
        <v>43.06</v>
      </c>
      <c r="BD1678">
        <v>1676</v>
      </c>
      <c r="BE1678">
        <v>62</v>
      </c>
      <c r="BF1678">
        <v>29.69</v>
      </c>
    </row>
    <row r="1679" spans="16:58" x14ac:dyDescent="0.25">
      <c r="P1679" s="3">
        <f t="shared" si="295"/>
        <v>1886.1342592592534</v>
      </c>
      <c r="Q1679" s="3">
        <f t="shared" si="296"/>
        <v>1.8861342592592534E-2</v>
      </c>
      <c r="R1679" s="1">
        <v>0.52438721064814808</v>
      </c>
      <c r="S1679" t="s">
        <v>35</v>
      </c>
      <c r="T1679">
        <v>52.5</v>
      </c>
      <c r="U1679">
        <v>43.94</v>
      </c>
      <c r="AM1679" s="3">
        <f t="shared" si="297"/>
        <v>1897.3738425925924</v>
      </c>
      <c r="AN1679" s="3">
        <f t="shared" si="298"/>
        <v>1.8973738425925923E-2</v>
      </c>
      <c r="AO1679" s="1">
        <v>0.50806811342592595</v>
      </c>
      <c r="AP1679" t="s">
        <v>35</v>
      </c>
      <c r="AQ1679">
        <v>44</v>
      </c>
      <c r="AR1679">
        <v>39.130000000000003</v>
      </c>
      <c r="AU1679" s="3">
        <f t="shared" si="299"/>
        <v>1889.0150462962829</v>
      </c>
      <c r="AV1679" s="3">
        <f t="shared" si="300"/>
        <v>1.8890150462962829E-2</v>
      </c>
      <c r="AW1679" s="1">
        <v>0.8656080787037036</v>
      </c>
      <c r="AX1679" t="s">
        <v>35</v>
      </c>
      <c r="AY1679">
        <v>47</v>
      </c>
      <c r="AZ1679">
        <v>43.06</v>
      </c>
      <c r="BD1679">
        <v>1677</v>
      </c>
      <c r="BE1679">
        <v>62</v>
      </c>
      <c r="BF1679">
        <v>29.75</v>
      </c>
    </row>
    <row r="1680" spans="16:58" x14ac:dyDescent="0.25">
      <c r="P1680" s="3">
        <f t="shared" si="295"/>
        <v>1887.4189814814813</v>
      </c>
      <c r="Q1680" s="3">
        <f t="shared" si="296"/>
        <v>1.8874189814814812E-2</v>
      </c>
      <c r="R1680" s="1">
        <v>0.52440005787037036</v>
      </c>
      <c r="S1680" t="s">
        <v>35</v>
      </c>
      <c r="T1680">
        <v>53</v>
      </c>
      <c r="U1680">
        <v>44</v>
      </c>
      <c r="AM1680" s="3">
        <f t="shared" si="297"/>
        <v>1898.4849537036996</v>
      </c>
      <c r="AN1680" s="3">
        <f t="shared" si="298"/>
        <v>1.8984849537036996E-2</v>
      </c>
      <c r="AO1680" s="1">
        <v>0.50807922453703702</v>
      </c>
      <c r="AP1680" t="s">
        <v>35</v>
      </c>
      <c r="AQ1680">
        <v>44.25</v>
      </c>
      <c r="AR1680">
        <v>39.19</v>
      </c>
      <c r="AU1680" s="3">
        <f t="shared" si="299"/>
        <v>1890.1273148148157</v>
      </c>
      <c r="AV1680" s="3">
        <f t="shared" si="300"/>
        <v>1.8901273148148157E-2</v>
      </c>
      <c r="AW1680" s="1">
        <v>0.86561920138888893</v>
      </c>
      <c r="AX1680" t="s">
        <v>35</v>
      </c>
      <c r="AY1680">
        <v>47</v>
      </c>
      <c r="AZ1680">
        <v>43.31</v>
      </c>
      <c r="BD1680">
        <v>1678</v>
      </c>
      <c r="BE1680">
        <v>62.25</v>
      </c>
      <c r="BF1680">
        <v>29.69</v>
      </c>
    </row>
    <row r="1681" spans="16:58" x14ac:dyDescent="0.25">
      <c r="P1681" s="3">
        <f t="shared" si="295"/>
        <v>1888.576388888885</v>
      </c>
      <c r="Q1681" s="3">
        <f t="shared" si="296"/>
        <v>1.8885763888888851E-2</v>
      </c>
      <c r="R1681" s="1">
        <v>0.5244116319444444</v>
      </c>
      <c r="S1681" t="s">
        <v>35</v>
      </c>
      <c r="T1681">
        <v>53</v>
      </c>
      <c r="U1681">
        <v>44.06</v>
      </c>
      <c r="AM1681" s="3">
        <f t="shared" si="297"/>
        <v>1899.596064814818</v>
      </c>
      <c r="AN1681" s="3">
        <f t="shared" si="298"/>
        <v>1.899596064814818E-2</v>
      </c>
      <c r="AO1681" s="1">
        <v>0.50809033564814821</v>
      </c>
      <c r="AP1681" t="s">
        <v>35</v>
      </c>
      <c r="AQ1681">
        <v>44</v>
      </c>
      <c r="AR1681">
        <v>39.19</v>
      </c>
      <c r="AU1681" s="3">
        <f t="shared" si="299"/>
        <v>1891.2476851851823</v>
      </c>
      <c r="AV1681" s="3">
        <f t="shared" si="300"/>
        <v>1.8912476851851823E-2</v>
      </c>
      <c r="AW1681" s="1">
        <v>0.86563040509259259</v>
      </c>
      <c r="AX1681" t="s">
        <v>35</v>
      </c>
      <c r="AY1681">
        <v>47.25</v>
      </c>
      <c r="AZ1681">
        <v>43.31</v>
      </c>
      <c r="BD1681">
        <v>1679</v>
      </c>
      <c r="BE1681">
        <v>62</v>
      </c>
      <c r="BF1681">
        <v>29.81</v>
      </c>
    </row>
    <row r="1682" spans="16:58" x14ac:dyDescent="0.25">
      <c r="P1682" s="3">
        <f t="shared" si="295"/>
        <v>1889.6875000000034</v>
      </c>
      <c r="Q1682" s="3">
        <f t="shared" si="296"/>
        <v>1.8896875000000035E-2</v>
      </c>
      <c r="R1682" s="1">
        <v>0.52442274305555558</v>
      </c>
      <c r="S1682" t="s">
        <v>35</v>
      </c>
      <c r="T1682">
        <v>53.5</v>
      </c>
      <c r="U1682">
        <v>44.06</v>
      </c>
      <c r="AM1682" s="3">
        <f t="shared" si="297"/>
        <v>1900.7060185185221</v>
      </c>
      <c r="AN1682" s="3">
        <f t="shared" si="298"/>
        <v>1.9007060185185221E-2</v>
      </c>
      <c r="AO1682" s="1">
        <v>0.50810143518518525</v>
      </c>
      <c r="AP1682" t="s">
        <v>35</v>
      </c>
      <c r="AQ1682">
        <v>44</v>
      </c>
      <c r="AR1682">
        <v>39.19</v>
      </c>
      <c r="AU1682" s="3">
        <f t="shared" si="299"/>
        <v>1892.3599537036928</v>
      </c>
      <c r="AV1682" s="3">
        <f t="shared" si="300"/>
        <v>1.8923599537036928E-2</v>
      </c>
      <c r="AW1682" s="1">
        <v>0.8656415277777777</v>
      </c>
      <c r="AX1682" t="s">
        <v>35</v>
      </c>
      <c r="AY1682">
        <v>47.25</v>
      </c>
      <c r="AZ1682">
        <v>43.31</v>
      </c>
      <c r="BD1682">
        <v>1680</v>
      </c>
      <c r="BE1682">
        <v>61</v>
      </c>
      <c r="BF1682">
        <v>29.87</v>
      </c>
    </row>
    <row r="1683" spans="16:58" x14ac:dyDescent="0.25">
      <c r="P1683" s="3">
        <f t="shared" si="295"/>
        <v>1890.8912037037039</v>
      </c>
      <c r="Q1683" s="3">
        <f t="shared" si="296"/>
        <v>1.890891203703704E-2</v>
      </c>
      <c r="R1683" s="1">
        <v>0.52443478009259259</v>
      </c>
      <c r="S1683" t="s">
        <v>35</v>
      </c>
      <c r="T1683">
        <v>52.75</v>
      </c>
      <c r="U1683">
        <v>44.13</v>
      </c>
      <c r="AM1683" s="3">
        <f t="shared" si="297"/>
        <v>1901.8171296296293</v>
      </c>
      <c r="AN1683" s="3">
        <f t="shared" si="298"/>
        <v>1.9018171296296293E-2</v>
      </c>
      <c r="AO1683" s="1">
        <v>0.50811254629629632</v>
      </c>
      <c r="AP1683" t="s">
        <v>35</v>
      </c>
      <c r="AQ1683">
        <v>44</v>
      </c>
      <c r="AR1683">
        <v>39.19</v>
      </c>
      <c r="AU1683" s="3">
        <f t="shared" si="299"/>
        <v>1893.4826388888882</v>
      </c>
      <c r="AV1683" s="3">
        <f t="shared" si="300"/>
        <v>1.8934826388888881E-2</v>
      </c>
      <c r="AW1683" s="1">
        <v>0.86565275462962965</v>
      </c>
      <c r="AX1683" t="s">
        <v>35</v>
      </c>
      <c r="AY1683">
        <v>47.25</v>
      </c>
      <c r="AZ1683">
        <v>43.31</v>
      </c>
      <c r="BD1683">
        <v>1681</v>
      </c>
      <c r="BE1683">
        <v>61.75</v>
      </c>
      <c r="BF1683">
        <v>30.19</v>
      </c>
    </row>
    <row r="1684" spans="16:58" x14ac:dyDescent="0.25">
      <c r="P1684" s="3">
        <f t="shared" si="295"/>
        <v>1892.0023148148114</v>
      </c>
      <c r="Q1684" s="3">
        <f t="shared" si="296"/>
        <v>1.8920023148148113E-2</v>
      </c>
      <c r="R1684" s="1">
        <v>0.52444589120370366</v>
      </c>
      <c r="S1684" t="s">
        <v>35</v>
      </c>
      <c r="T1684">
        <v>52.5</v>
      </c>
      <c r="U1684">
        <v>44.19</v>
      </c>
      <c r="AM1684" s="3">
        <f t="shared" si="297"/>
        <v>1902.9282407407366</v>
      </c>
      <c r="AN1684" s="3">
        <f t="shared" si="298"/>
        <v>1.9029282407407366E-2</v>
      </c>
      <c r="AO1684" s="1">
        <v>0.50812365740740739</v>
      </c>
      <c r="AP1684" t="s">
        <v>35</v>
      </c>
      <c r="AQ1684">
        <v>44</v>
      </c>
      <c r="AR1684">
        <v>39.19</v>
      </c>
      <c r="AU1684" s="3">
        <f t="shared" si="299"/>
        <v>1894.5624999999966</v>
      </c>
      <c r="AV1684" s="3">
        <f t="shared" si="300"/>
        <v>1.8945624999999966E-2</v>
      </c>
      <c r="AW1684" s="1">
        <v>0.86566355324074074</v>
      </c>
      <c r="AX1684" t="s">
        <v>35</v>
      </c>
      <c r="AY1684">
        <v>47.25</v>
      </c>
      <c r="AZ1684">
        <v>43.25</v>
      </c>
      <c r="BD1684">
        <v>1682</v>
      </c>
      <c r="BE1684">
        <v>61.75</v>
      </c>
      <c r="BF1684">
        <v>30.5</v>
      </c>
    </row>
    <row r="1685" spans="16:58" x14ac:dyDescent="0.25">
      <c r="P1685" s="3">
        <f t="shared" si="295"/>
        <v>1893.1122685185153</v>
      </c>
      <c r="Q1685" s="3">
        <f t="shared" si="296"/>
        <v>1.8931122685185153E-2</v>
      </c>
      <c r="R1685" s="1">
        <v>0.5244569907407407</v>
      </c>
      <c r="S1685" t="s">
        <v>35</v>
      </c>
      <c r="T1685">
        <v>53.5</v>
      </c>
      <c r="U1685">
        <v>44.25</v>
      </c>
      <c r="AM1685" s="3">
        <f t="shared" si="297"/>
        <v>1904.0393518518549</v>
      </c>
      <c r="AN1685" s="3">
        <f t="shared" si="298"/>
        <v>1.904039351851855E-2</v>
      </c>
      <c r="AO1685" s="1">
        <v>0.50813476851851858</v>
      </c>
      <c r="AP1685" t="s">
        <v>35</v>
      </c>
      <c r="AQ1685">
        <v>44</v>
      </c>
      <c r="AR1685">
        <v>39.25</v>
      </c>
      <c r="AU1685" s="3">
        <f t="shared" si="299"/>
        <v>1895.72569444445</v>
      </c>
      <c r="AV1685" s="3">
        <f t="shared" si="300"/>
        <v>1.89572569444445E-2</v>
      </c>
      <c r="AW1685" s="1">
        <v>0.86567518518518527</v>
      </c>
      <c r="AX1685" t="s">
        <v>35</v>
      </c>
      <c r="AY1685">
        <v>47.5</v>
      </c>
      <c r="AZ1685">
        <v>43.25</v>
      </c>
      <c r="BD1685">
        <v>1683</v>
      </c>
      <c r="BE1685">
        <v>62</v>
      </c>
      <c r="BF1685">
        <v>30.81</v>
      </c>
    </row>
    <row r="1686" spans="16:58" x14ac:dyDescent="0.25">
      <c r="P1686" s="3">
        <f t="shared" si="295"/>
        <v>1894.412037037041</v>
      </c>
      <c r="Q1686" s="3">
        <f t="shared" si="296"/>
        <v>1.894412037037041E-2</v>
      </c>
      <c r="R1686" s="1">
        <v>0.52446998842592596</v>
      </c>
      <c r="S1686" t="s">
        <v>35</v>
      </c>
      <c r="T1686">
        <v>53.25</v>
      </c>
      <c r="U1686">
        <v>44.31</v>
      </c>
      <c r="AM1686" s="3">
        <f t="shared" si="297"/>
        <v>1905.1504629629624</v>
      </c>
      <c r="AN1686" s="3">
        <f t="shared" si="298"/>
        <v>1.9051504629629623E-2</v>
      </c>
      <c r="AO1686" s="1">
        <v>0.50814587962962965</v>
      </c>
      <c r="AP1686" t="s">
        <v>35</v>
      </c>
      <c r="AQ1686">
        <v>43.75</v>
      </c>
      <c r="AR1686">
        <v>39.25</v>
      </c>
      <c r="AU1686" s="3">
        <f t="shared" si="299"/>
        <v>1896.879629629633</v>
      </c>
      <c r="AV1686" s="3">
        <f t="shared" si="300"/>
        <v>1.8968796296296331E-2</v>
      </c>
      <c r="AW1686" s="1">
        <v>0.8656867245370371</v>
      </c>
      <c r="AX1686" t="s">
        <v>35</v>
      </c>
      <c r="AY1686">
        <v>47.75</v>
      </c>
      <c r="AZ1686">
        <v>42.88</v>
      </c>
      <c r="BD1686">
        <v>1684</v>
      </c>
      <c r="BE1686">
        <v>62</v>
      </c>
      <c r="BF1686">
        <v>31.12</v>
      </c>
    </row>
    <row r="1687" spans="16:58" x14ac:dyDescent="0.25">
      <c r="P1687" s="3">
        <f t="shared" si="295"/>
        <v>1895.5231481481483</v>
      </c>
      <c r="Q1687" s="3">
        <f t="shared" si="296"/>
        <v>1.8955231481481483E-2</v>
      </c>
      <c r="R1687" s="1">
        <v>0.52448109953703703</v>
      </c>
      <c r="S1687" t="s">
        <v>35</v>
      </c>
      <c r="T1687">
        <v>53.25</v>
      </c>
      <c r="U1687">
        <v>44.38</v>
      </c>
      <c r="AM1687" s="3">
        <f t="shared" si="297"/>
        <v>1906.2615740740696</v>
      </c>
      <c r="AN1687" s="3">
        <f t="shared" si="298"/>
        <v>1.9062615740740696E-2</v>
      </c>
      <c r="AO1687" s="1">
        <v>0.50815699074074072</v>
      </c>
      <c r="AP1687" t="s">
        <v>35</v>
      </c>
      <c r="AQ1687">
        <v>44</v>
      </c>
      <c r="AR1687">
        <v>39.25</v>
      </c>
      <c r="AU1687" s="3">
        <f t="shared" si="299"/>
        <v>1898.0300925925842</v>
      </c>
      <c r="AV1687" s="3">
        <f t="shared" si="300"/>
        <v>1.8980300925925842E-2</v>
      </c>
      <c r="AW1687" s="1">
        <v>0.86569822916666661</v>
      </c>
      <c r="AX1687" t="s">
        <v>35</v>
      </c>
      <c r="AY1687">
        <v>47.75</v>
      </c>
      <c r="AZ1687">
        <v>42.81</v>
      </c>
      <c r="BD1687">
        <v>1685</v>
      </c>
      <c r="BE1687">
        <v>62.25</v>
      </c>
      <c r="BF1687">
        <v>31.44</v>
      </c>
    </row>
    <row r="1688" spans="16:58" x14ac:dyDescent="0.25">
      <c r="P1688" s="3">
        <f t="shared" si="295"/>
        <v>1896.6342592592555</v>
      </c>
      <c r="Q1688" s="3">
        <f t="shared" si="296"/>
        <v>1.8966342592592556E-2</v>
      </c>
      <c r="R1688" s="1">
        <v>0.52449221064814811</v>
      </c>
      <c r="S1688" t="s">
        <v>35</v>
      </c>
      <c r="T1688">
        <v>53.25</v>
      </c>
      <c r="U1688">
        <v>44.44</v>
      </c>
      <c r="AM1688" s="3">
        <f t="shared" si="297"/>
        <v>1907.3726851851879</v>
      </c>
      <c r="AN1688" s="3">
        <f t="shared" si="298"/>
        <v>1.907372685185188E-2</v>
      </c>
      <c r="AO1688" s="1">
        <v>0.50816810185185191</v>
      </c>
      <c r="AP1688" t="s">
        <v>35</v>
      </c>
      <c r="AQ1688">
        <v>44</v>
      </c>
      <c r="AR1688">
        <v>39.31</v>
      </c>
      <c r="AU1688" s="3">
        <f t="shared" si="299"/>
        <v>1899.1469907407411</v>
      </c>
      <c r="AV1688" s="3">
        <f t="shared" si="300"/>
        <v>1.899146990740741E-2</v>
      </c>
      <c r="AW1688" s="1">
        <v>0.86570939814814818</v>
      </c>
      <c r="AX1688" t="s">
        <v>35</v>
      </c>
      <c r="AY1688">
        <v>47.75</v>
      </c>
      <c r="AZ1688">
        <v>42.81</v>
      </c>
      <c r="BD1688">
        <v>1686</v>
      </c>
      <c r="BE1688">
        <v>62.5</v>
      </c>
      <c r="BF1688">
        <v>31.75</v>
      </c>
    </row>
    <row r="1689" spans="16:58" x14ac:dyDescent="0.25">
      <c r="P1689" s="3">
        <f t="shared" si="295"/>
        <v>1897.7453703703738</v>
      </c>
      <c r="Q1689" s="3">
        <f t="shared" si="296"/>
        <v>1.8977453703703739E-2</v>
      </c>
      <c r="R1689" s="1">
        <v>0.52450332175925929</v>
      </c>
      <c r="S1689" t="s">
        <v>35</v>
      </c>
      <c r="T1689">
        <v>53.25</v>
      </c>
      <c r="U1689">
        <v>44.5</v>
      </c>
      <c r="AM1689" s="3">
        <f t="shared" si="297"/>
        <v>1908.4837962962952</v>
      </c>
      <c r="AN1689" s="3">
        <f t="shared" si="298"/>
        <v>1.9084837962962953E-2</v>
      </c>
      <c r="AO1689" s="1">
        <v>0.50817921296296298</v>
      </c>
      <c r="AP1689" t="s">
        <v>35</v>
      </c>
      <c r="AQ1689">
        <v>43.5</v>
      </c>
      <c r="AR1689">
        <v>39.31</v>
      </c>
      <c r="AU1689" s="3">
        <f t="shared" si="299"/>
        <v>1900.2581018518483</v>
      </c>
      <c r="AV1689" s="3">
        <f t="shared" si="300"/>
        <v>1.9002581018518483E-2</v>
      </c>
      <c r="AW1689" s="1">
        <v>0.86572050925925925</v>
      </c>
      <c r="AX1689" t="s">
        <v>35</v>
      </c>
      <c r="AY1689">
        <v>47</v>
      </c>
      <c r="AZ1689">
        <v>42.75</v>
      </c>
      <c r="BD1689">
        <v>1687</v>
      </c>
      <c r="BE1689">
        <v>62.5</v>
      </c>
      <c r="BF1689">
        <v>32.130000000000003</v>
      </c>
    </row>
    <row r="1690" spans="16:58" x14ac:dyDescent="0.25">
      <c r="P1690" s="3">
        <f t="shared" si="295"/>
        <v>1898.8564814814813</v>
      </c>
      <c r="Q1690" s="3">
        <f t="shared" si="296"/>
        <v>1.8988564814814812E-2</v>
      </c>
      <c r="R1690" s="1">
        <v>0.52451443287037036</v>
      </c>
      <c r="S1690" t="s">
        <v>35</v>
      </c>
      <c r="T1690">
        <v>54.25</v>
      </c>
      <c r="U1690">
        <v>44.56</v>
      </c>
      <c r="AM1690" s="3">
        <f t="shared" si="297"/>
        <v>1909.6412037036991</v>
      </c>
      <c r="AN1690" s="3">
        <f t="shared" si="298"/>
        <v>1.9096412037036992E-2</v>
      </c>
      <c r="AO1690" s="1">
        <v>0.50819078703703702</v>
      </c>
      <c r="AP1690" t="s">
        <v>35</v>
      </c>
      <c r="AQ1690">
        <v>43.75</v>
      </c>
      <c r="AR1690">
        <v>39.380000000000003</v>
      </c>
      <c r="AU1690" s="3">
        <f t="shared" si="299"/>
        <v>1901.378472222226</v>
      </c>
      <c r="AV1690" s="3">
        <f t="shared" si="300"/>
        <v>1.901378472222226E-2</v>
      </c>
      <c r="AW1690" s="1">
        <v>0.86573171296296303</v>
      </c>
      <c r="AX1690" t="s">
        <v>35</v>
      </c>
      <c r="AY1690">
        <v>48</v>
      </c>
      <c r="AZ1690">
        <v>43.13</v>
      </c>
      <c r="BD1690">
        <v>1688</v>
      </c>
      <c r="BE1690">
        <v>62.5</v>
      </c>
      <c r="BF1690">
        <v>32.56</v>
      </c>
    </row>
    <row r="1691" spans="16:58" x14ac:dyDescent="0.25">
      <c r="P1691" s="3">
        <f t="shared" si="295"/>
        <v>1899.9675925925885</v>
      </c>
      <c r="Q1691" s="3">
        <f t="shared" si="296"/>
        <v>1.8999675925925885E-2</v>
      </c>
      <c r="R1691" s="1">
        <v>0.52452554398148143</v>
      </c>
      <c r="S1691" t="s">
        <v>35</v>
      </c>
      <c r="T1691">
        <v>54.25</v>
      </c>
      <c r="U1691">
        <v>44.63</v>
      </c>
      <c r="AM1691" s="3">
        <f t="shared" si="297"/>
        <v>1910.7523148148064</v>
      </c>
      <c r="AN1691" s="3">
        <f t="shared" si="298"/>
        <v>1.9107523148148065E-2</v>
      </c>
      <c r="AO1691" s="1">
        <v>0.50820189814814809</v>
      </c>
      <c r="AP1691" t="s">
        <v>35</v>
      </c>
      <c r="AQ1691">
        <v>43.25</v>
      </c>
      <c r="AR1691">
        <v>39.380000000000003</v>
      </c>
      <c r="AU1691" s="3">
        <f t="shared" si="299"/>
        <v>1902.6620370370283</v>
      </c>
      <c r="AV1691" s="3">
        <f t="shared" si="300"/>
        <v>1.9026620370370284E-2</v>
      </c>
      <c r="AW1691" s="1">
        <v>0.86574454861111105</v>
      </c>
      <c r="AX1691" t="s">
        <v>35</v>
      </c>
      <c r="AY1691">
        <v>47.25</v>
      </c>
      <c r="AZ1691">
        <v>42.75</v>
      </c>
      <c r="BD1691">
        <v>1689</v>
      </c>
      <c r="BE1691">
        <v>62.25</v>
      </c>
      <c r="BF1691">
        <v>33</v>
      </c>
    </row>
    <row r="1692" spans="16:58" x14ac:dyDescent="0.25">
      <c r="P1692" s="3">
        <f t="shared" si="295"/>
        <v>1901.0787037037069</v>
      </c>
      <c r="Q1692" s="3">
        <f t="shared" si="296"/>
        <v>1.9010787037037069E-2</v>
      </c>
      <c r="R1692" s="1">
        <v>0.52453665509259262</v>
      </c>
      <c r="S1692" t="s">
        <v>35</v>
      </c>
      <c r="T1692">
        <v>53.75</v>
      </c>
      <c r="U1692">
        <v>44.69</v>
      </c>
      <c r="AM1692" s="3">
        <f t="shared" si="297"/>
        <v>1911.8622685185105</v>
      </c>
      <c r="AN1692" s="3">
        <f t="shared" si="298"/>
        <v>1.9118622685185105E-2</v>
      </c>
      <c r="AO1692" s="1">
        <v>0.50821299768518513</v>
      </c>
      <c r="AP1692" t="s">
        <v>35</v>
      </c>
      <c r="AQ1692">
        <v>43.25</v>
      </c>
      <c r="AR1692">
        <v>40.06</v>
      </c>
      <c r="AU1692" s="3">
        <f t="shared" si="299"/>
        <v>1903.8182870370401</v>
      </c>
      <c r="AV1692" s="3">
        <f t="shared" si="300"/>
        <v>1.9038182870370401E-2</v>
      </c>
      <c r="AW1692" s="1">
        <v>0.86575611111111117</v>
      </c>
      <c r="AX1692" t="s">
        <v>35</v>
      </c>
      <c r="AY1692">
        <v>47.5</v>
      </c>
      <c r="AZ1692">
        <v>43.06</v>
      </c>
      <c r="BD1692">
        <v>1690</v>
      </c>
      <c r="BE1692">
        <v>62.25</v>
      </c>
      <c r="BF1692">
        <v>33.44</v>
      </c>
    </row>
    <row r="1693" spans="16:58" x14ac:dyDescent="0.25">
      <c r="P1693" s="3">
        <f t="shared" si="295"/>
        <v>1902.1828703703725</v>
      </c>
      <c r="Q1693" s="3">
        <f t="shared" si="296"/>
        <v>1.9021828703703725E-2</v>
      </c>
      <c r="R1693" s="1">
        <v>0.52454769675925927</v>
      </c>
      <c r="S1693" t="s">
        <v>35</v>
      </c>
      <c r="T1693">
        <v>54.25</v>
      </c>
      <c r="U1693">
        <v>44.69</v>
      </c>
      <c r="AM1693" s="3">
        <f t="shared" si="297"/>
        <v>1912.9733796296289</v>
      </c>
      <c r="AN1693" s="3">
        <f t="shared" si="298"/>
        <v>1.9129733796296289E-2</v>
      </c>
      <c r="AO1693" s="1">
        <v>0.50822410879629631</v>
      </c>
      <c r="AP1693" t="s">
        <v>35</v>
      </c>
      <c r="AQ1693">
        <v>43.75</v>
      </c>
      <c r="AR1693">
        <v>40.06</v>
      </c>
      <c r="AU1693" s="3">
        <f t="shared" si="299"/>
        <v>1904.9722222222231</v>
      </c>
      <c r="AV1693" s="3">
        <f t="shared" si="300"/>
        <v>1.9049722222222232E-2</v>
      </c>
      <c r="AW1693" s="1">
        <v>0.865767650462963</v>
      </c>
      <c r="AX1693" t="s">
        <v>35</v>
      </c>
      <c r="AY1693">
        <v>47.75</v>
      </c>
      <c r="AZ1693">
        <v>42.75</v>
      </c>
      <c r="BD1693">
        <v>1691</v>
      </c>
      <c r="BE1693">
        <v>62.5</v>
      </c>
      <c r="BF1693">
        <v>33.880000000000003</v>
      </c>
    </row>
    <row r="1694" spans="16:58" x14ac:dyDescent="0.25">
      <c r="P1694" s="3">
        <f t="shared" si="295"/>
        <v>1903.3113425925951</v>
      </c>
      <c r="Q1694" s="3">
        <f t="shared" si="296"/>
        <v>1.9033113425925952E-2</v>
      </c>
      <c r="R1694" s="1">
        <v>0.5245589814814815</v>
      </c>
      <c r="S1694" t="s">
        <v>35</v>
      </c>
      <c r="T1694">
        <v>54</v>
      </c>
      <c r="U1694">
        <v>44.75</v>
      </c>
      <c r="AM1694" s="3">
        <f t="shared" si="297"/>
        <v>1914.1770833333294</v>
      </c>
      <c r="AN1694" s="3">
        <f t="shared" si="298"/>
        <v>1.9141770833333294E-2</v>
      </c>
      <c r="AO1694" s="1">
        <v>0.50823614583333332</v>
      </c>
      <c r="AP1694" t="s">
        <v>35</v>
      </c>
      <c r="AQ1694">
        <v>43</v>
      </c>
      <c r="AR1694">
        <v>39.44</v>
      </c>
      <c r="AU1694" s="3">
        <f t="shared" si="299"/>
        <v>1906.1215277777821</v>
      </c>
      <c r="AV1694" s="3">
        <f t="shared" si="300"/>
        <v>1.9061215277777821E-2</v>
      </c>
      <c r="AW1694" s="1">
        <v>0.86577914351851859</v>
      </c>
      <c r="AX1694" t="s">
        <v>35</v>
      </c>
      <c r="AY1694">
        <v>47.25</v>
      </c>
      <c r="AZ1694">
        <v>42.69</v>
      </c>
      <c r="BD1694">
        <v>1692</v>
      </c>
      <c r="BE1694">
        <v>62.75</v>
      </c>
      <c r="BF1694">
        <v>34.25</v>
      </c>
    </row>
    <row r="1695" spans="16:58" x14ac:dyDescent="0.25">
      <c r="P1695" s="3">
        <f t="shared" si="295"/>
        <v>1904.4097222222222</v>
      </c>
      <c r="Q1695" s="3">
        <f t="shared" si="296"/>
        <v>1.9044097222222223E-2</v>
      </c>
      <c r="R1695" s="1">
        <v>0.52456996527777777</v>
      </c>
      <c r="S1695" t="s">
        <v>35</v>
      </c>
      <c r="T1695">
        <v>53.75</v>
      </c>
      <c r="U1695">
        <v>44.81</v>
      </c>
      <c r="AM1695" s="3">
        <f t="shared" si="297"/>
        <v>1915.5659722222163</v>
      </c>
      <c r="AN1695" s="3">
        <f t="shared" si="298"/>
        <v>1.9155659722222163E-2</v>
      </c>
      <c r="AO1695" s="1">
        <v>0.50825003472222219</v>
      </c>
      <c r="AP1695" t="s">
        <v>35</v>
      </c>
      <c r="AQ1695">
        <v>43.5</v>
      </c>
      <c r="AR1695">
        <v>40.130000000000003</v>
      </c>
      <c r="AU1695" s="3">
        <f t="shared" si="299"/>
        <v>1907.4363425925944</v>
      </c>
      <c r="AV1695" s="3">
        <f t="shared" si="300"/>
        <v>1.9074363425925944E-2</v>
      </c>
      <c r="AW1695" s="1">
        <v>0.86579229166666671</v>
      </c>
      <c r="AX1695" t="s">
        <v>35</v>
      </c>
      <c r="AY1695">
        <v>47.75</v>
      </c>
      <c r="AZ1695">
        <v>43</v>
      </c>
      <c r="BD1695">
        <v>1693</v>
      </c>
      <c r="BE1695">
        <v>62.75</v>
      </c>
      <c r="BF1695">
        <v>34.630000000000003</v>
      </c>
    </row>
    <row r="1696" spans="16:58" x14ac:dyDescent="0.25">
      <c r="P1696" s="3">
        <f t="shared" si="295"/>
        <v>1905.5451388888866</v>
      </c>
      <c r="Q1696" s="3">
        <f t="shared" si="296"/>
        <v>1.9055451388888867E-2</v>
      </c>
      <c r="R1696" s="1">
        <v>0.52458131944444442</v>
      </c>
      <c r="S1696" t="s">
        <v>35</v>
      </c>
      <c r="T1696">
        <v>53.75</v>
      </c>
      <c r="U1696">
        <v>44.81</v>
      </c>
      <c r="AM1696" s="3">
        <f t="shared" si="297"/>
        <v>1916.7233796296202</v>
      </c>
      <c r="AN1696" s="3">
        <f t="shared" si="298"/>
        <v>1.9167233796296201E-2</v>
      </c>
      <c r="AO1696" s="1">
        <v>0.50826160879629623</v>
      </c>
      <c r="AP1696" t="s">
        <v>35</v>
      </c>
      <c r="AQ1696">
        <v>43.5</v>
      </c>
      <c r="AR1696">
        <v>39.5</v>
      </c>
      <c r="AU1696" s="3">
        <f t="shared" si="299"/>
        <v>1908.6064814814786</v>
      </c>
      <c r="AV1696" s="3">
        <f t="shared" si="300"/>
        <v>1.9086064814814785E-2</v>
      </c>
      <c r="AW1696" s="1">
        <v>0.86580399305555555</v>
      </c>
      <c r="AX1696" t="s">
        <v>35</v>
      </c>
      <c r="AY1696">
        <v>47.5</v>
      </c>
      <c r="AZ1696">
        <v>42.69</v>
      </c>
      <c r="BD1696">
        <v>1694</v>
      </c>
      <c r="BE1696">
        <v>62.5</v>
      </c>
      <c r="BF1696">
        <v>34.94</v>
      </c>
    </row>
    <row r="1697" spans="16:58" x14ac:dyDescent="0.25">
      <c r="P1697" s="3">
        <f t="shared" si="295"/>
        <v>1906.6562499999939</v>
      </c>
      <c r="Q1697" s="3">
        <f t="shared" si="296"/>
        <v>1.9066562499999939E-2</v>
      </c>
      <c r="R1697" s="1">
        <v>0.52459243055555549</v>
      </c>
      <c r="S1697" t="s">
        <v>35</v>
      </c>
      <c r="T1697">
        <v>53</v>
      </c>
      <c r="U1697">
        <v>44.88</v>
      </c>
      <c r="AM1697" s="3">
        <f t="shared" si="297"/>
        <v>1917.8344907407386</v>
      </c>
      <c r="AN1697" s="3">
        <f t="shared" si="298"/>
        <v>1.9178344907407385E-2</v>
      </c>
      <c r="AO1697" s="1">
        <v>0.50827271990740741</v>
      </c>
      <c r="AP1697" t="s">
        <v>35</v>
      </c>
      <c r="AQ1697">
        <v>43.5</v>
      </c>
      <c r="AR1697">
        <v>39.5</v>
      </c>
      <c r="AU1697" s="3">
        <f t="shared" si="299"/>
        <v>1909.7175925925969</v>
      </c>
      <c r="AV1697" s="3">
        <f t="shared" si="300"/>
        <v>1.9097175925925969E-2</v>
      </c>
      <c r="AW1697" s="1">
        <v>0.86581510416666674</v>
      </c>
      <c r="AX1697" t="s">
        <v>35</v>
      </c>
      <c r="AY1697">
        <v>47.25</v>
      </c>
      <c r="AZ1697">
        <v>42.69</v>
      </c>
      <c r="BD1697">
        <v>1695</v>
      </c>
      <c r="BE1697">
        <v>62.75</v>
      </c>
      <c r="BF1697">
        <v>35.25</v>
      </c>
    </row>
    <row r="1698" spans="16:58" x14ac:dyDescent="0.25">
      <c r="P1698" s="3">
        <f t="shared" si="295"/>
        <v>1907.8078703703704</v>
      </c>
      <c r="Q1698" s="3">
        <f t="shared" si="296"/>
        <v>1.9078078703703705E-2</v>
      </c>
      <c r="R1698" s="1">
        <v>0.52460394675925925</v>
      </c>
      <c r="S1698" t="s">
        <v>35</v>
      </c>
      <c r="T1698">
        <v>53.25</v>
      </c>
      <c r="U1698">
        <v>44.88</v>
      </c>
      <c r="AM1698" s="3">
        <f t="shared" si="297"/>
        <v>1918.9456018518458</v>
      </c>
      <c r="AN1698" s="3">
        <f t="shared" si="298"/>
        <v>1.9189456018518458E-2</v>
      </c>
      <c r="AO1698" s="1">
        <v>0.50828383101851848</v>
      </c>
      <c r="AP1698" t="s">
        <v>35</v>
      </c>
      <c r="AQ1698">
        <v>43.5</v>
      </c>
      <c r="AR1698">
        <v>39.5</v>
      </c>
      <c r="AU1698" s="3">
        <f t="shared" si="299"/>
        <v>1910.8379629629635</v>
      </c>
      <c r="AV1698" s="3">
        <f t="shared" si="300"/>
        <v>1.9108379629629635E-2</v>
      </c>
      <c r="AW1698" s="1">
        <v>0.8658263078703704</v>
      </c>
      <c r="AX1698" t="s">
        <v>35</v>
      </c>
      <c r="AY1698">
        <v>47.5</v>
      </c>
      <c r="AZ1698">
        <v>43.06</v>
      </c>
      <c r="BD1698">
        <v>1696</v>
      </c>
      <c r="BE1698">
        <v>62</v>
      </c>
      <c r="BF1698">
        <v>35.5</v>
      </c>
    </row>
    <row r="1699" spans="16:58" x14ac:dyDescent="0.25">
      <c r="P1699" s="3">
        <f t="shared" si="295"/>
        <v>1908.9421296296316</v>
      </c>
      <c r="Q1699" s="3">
        <f t="shared" si="296"/>
        <v>1.9089421296296316E-2</v>
      </c>
      <c r="R1699" s="1">
        <v>0.52461528935185187</v>
      </c>
      <c r="S1699" t="s">
        <v>35</v>
      </c>
      <c r="T1699">
        <v>52.75</v>
      </c>
      <c r="U1699">
        <v>45</v>
      </c>
      <c r="AM1699" s="3">
        <f t="shared" si="297"/>
        <v>1920.056712962953</v>
      </c>
      <c r="AN1699" s="3">
        <f t="shared" si="298"/>
        <v>1.9200567129629531E-2</v>
      </c>
      <c r="AO1699" s="1">
        <v>0.50829494212962956</v>
      </c>
      <c r="AP1699" t="s">
        <v>35</v>
      </c>
      <c r="AQ1699">
        <v>43.25</v>
      </c>
      <c r="AR1699">
        <v>39.5</v>
      </c>
      <c r="AU1699" s="3">
        <f t="shared" si="299"/>
        <v>1911.9583333333301</v>
      </c>
      <c r="AV1699" s="3">
        <f t="shared" si="300"/>
        <v>1.9119583333333301E-2</v>
      </c>
      <c r="AW1699" s="1">
        <v>0.86583751157407407</v>
      </c>
      <c r="AX1699" t="s">
        <v>35</v>
      </c>
      <c r="AY1699">
        <v>47</v>
      </c>
      <c r="AZ1699">
        <v>42.75</v>
      </c>
      <c r="BD1699">
        <v>1697</v>
      </c>
      <c r="BE1699">
        <v>60.5</v>
      </c>
      <c r="BF1699">
        <v>35.81</v>
      </c>
    </row>
    <row r="1700" spans="16:58" x14ac:dyDescent="0.25">
      <c r="P1700" s="3">
        <f t="shared" si="295"/>
        <v>1910.0868055555554</v>
      </c>
      <c r="Q1700" s="3">
        <f t="shared" si="296"/>
        <v>1.9100868055555553E-2</v>
      </c>
      <c r="R1700" s="1">
        <v>0.5246267361111111</v>
      </c>
      <c r="S1700" t="s">
        <v>35</v>
      </c>
      <c r="T1700">
        <v>52.5</v>
      </c>
      <c r="U1700">
        <v>45</v>
      </c>
      <c r="AM1700" s="3">
        <f t="shared" si="297"/>
        <v>1921.2604166666647</v>
      </c>
      <c r="AN1700" s="3">
        <f t="shared" si="298"/>
        <v>1.9212604166666647E-2</v>
      </c>
      <c r="AO1700" s="1">
        <v>0.50830697916666667</v>
      </c>
      <c r="AP1700" t="s">
        <v>35</v>
      </c>
      <c r="AQ1700">
        <v>43.5</v>
      </c>
      <c r="AR1700">
        <v>40.130000000000003</v>
      </c>
      <c r="AU1700" s="3">
        <f t="shared" si="299"/>
        <v>1913.5474537037012</v>
      </c>
      <c r="AV1700" s="3">
        <f t="shared" si="300"/>
        <v>1.9135474537037012E-2</v>
      </c>
      <c r="AW1700" s="1">
        <v>0.86585340277777778</v>
      </c>
      <c r="AX1700" t="s">
        <v>35</v>
      </c>
      <c r="AY1700">
        <v>47.75</v>
      </c>
      <c r="AZ1700">
        <v>43.06</v>
      </c>
      <c r="BD1700">
        <v>1698</v>
      </c>
      <c r="BE1700">
        <v>59</v>
      </c>
      <c r="BF1700">
        <v>36.19</v>
      </c>
    </row>
    <row r="1701" spans="16:58" x14ac:dyDescent="0.25">
      <c r="P1701" s="3">
        <f t="shared" si="295"/>
        <v>1911.1979166666738</v>
      </c>
      <c r="Q1701" s="3">
        <f t="shared" si="296"/>
        <v>1.9111979166666737E-2</v>
      </c>
      <c r="R1701" s="1">
        <v>0.52463784722222229</v>
      </c>
      <c r="S1701" t="s">
        <v>35</v>
      </c>
      <c r="T1701">
        <v>52.5</v>
      </c>
      <c r="U1701">
        <v>45.06</v>
      </c>
      <c r="AM1701" s="3">
        <f t="shared" si="297"/>
        <v>1922.4178240740687</v>
      </c>
      <c r="AN1701" s="3">
        <f t="shared" si="298"/>
        <v>1.9224178240740686E-2</v>
      </c>
      <c r="AO1701" s="1">
        <v>0.50831855324074071</v>
      </c>
      <c r="AP1701" t="s">
        <v>35</v>
      </c>
      <c r="AQ1701">
        <v>43</v>
      </c>
      <c r="AR1701">
        <v>39.56</v>
      </c>
      <c r="AU1701" s="3">
        <f t="shared" si="299"/>
        <v>1914.752314814805</v>
      </c>
      <c r="AV1701" s="3">
        <f t="shared" si="300"/>
        <v>1.9147523148148049E-2</v>
      </c>
      <c r="AW1701" s="1">
        <v>0.86586545138888882</v>
      </c>
      <c r="AX1701" t="s">
        <v>35</v>
      </c>
      <c r="AY1701">
        <v>47.5</v>
      </c>
      <c r="AZ1701">
        <v>42.75</v>
      </c>
      <c r="BD1701">
        <v>1699</v>
      </c>
      <c r="BE1701">
        <v>57.5</v>
      </c>
      <c r="BF1701">
        <v>36.44</v>
      </c>
    </row>
    <row r="1702" spans="16:58" x14ac:dyDescent="0.25">
      <c r="P1702" s="3">
        <f t="shared" si="295"/>
        <v>1912.2835648148096</v>
      </c>
      <c r="Q1702" s="3">
        <f t="shared" si="296"/>
        <v>1.9122835648148095E-2</v>
      </c>
      <c r="R1702" s="1">
        <v>0.52464870370370364</v>
      </c>
      <c r="S1702" t="s">
        <v>35</v>
      </c>
      <c r="T1702">
        <v>52.25</v>
      </c>
      <c r="U1702">
        <v>45.13</v>
      </c>
      <c r="AM1702" s="3">
        <f t="shared" si="297"/>
        <v>1923.5277777777726</v>
      </c>
      <c r="AN1702" s="3">
        <f t="shared" si="298"/>
        <v>1.9235277777777726E-2</v>
      </c>
      <c r="AO1702" s="1">
        <v>0.50832965277777775</v>
      </c>
      <c r="AP1702" t="s">
        <v>35</v>
      </c>
      <c r="AQ1702">
        <v>42.75</v>
      </c>
      <c r="AR1702">
        <v>40.19</v>
      </c>
      <c r="AU1702" s="3">
        <f t="shared" si="299"/>
        <v>1915.8726851851827</v>
      </c>
      <c r="AV1702" s="3">
        <f t="shared" si="300"/>
        <v>1.9158726851851826E-2</v>
      </c>
      <c r="AW1702" s="1">
        <v>0.8658766550925926</v>
      </c>
      <c r="AX1702" t="s">
        <v>35</v>
      </c>
      <c r="AY1702">
        <v>47.25</v>
      </c>
      <c r="AZ1702">
        <v>42.75</v>
      </c>
      <c r="BD1702">
        <v>1700</v>
      </c>
      <c r="BE1702">
        <v>56</v>
      </c>
      <c r="BF1702">
        <v>36.69</v>
      </c>
    </row>
    <row r="1703" spans="16:58" x14ac:dyDescent="0.25">
      <c r="P1703" s="3">
        <f t="shared" si="295"/>
        <v>1913.3877314814863</v>
      </c>
      <c r="Q1703" s="3">
        <f t="shared" si="296"/>
        <v>1.9133877314814862E-2</v>
      </c>
      <c r="R1703" s="1">
        <v>0.52465974537037041</v>
      </c>
      <c r="S1703" t="s">
        <v>35</v>
      </c>
      <c r="T1703">
        <v>51.5</v>
      </c>
      <c r="U1703">
        <v>45.69</v>
      </c>
      <c r="AM1703" s="3">
        <f t="shared" si="297"/>
        <v>1925.1481481481426</v>
      </c>
      <c r="AN1703" s="3">
        <f t="shared" si="298"/>
        <v>1.9251481481481425E-2</v>
      </c>
      <c r="AO1703" s="1">
        <v>0.50834585648148145</v>
      </c>
      <c r="AP1703" t="s">
        <v>35</v>
      </c>
      <c r="AQ1703">
        <v>43.5</v>
      </c>
      <c r="AR1703">
        <v>40.19</v>
      </c>
      <c r="AU1703" s="3">
        <f t="shared" si="299"/>
        <v>1917.0277777777801</v>
      </c>
      <c r="AV1703" s="3">
        <f t="shared" si="300"/>
        <v>1.91702777777778E-2</v>
      </c>
      <c r="AW1703" s="1">
        <v>0.86588820601851857</v>
      </c>
      <c r="AX1703" t="s">
        <v>35</v>
      </c>
      <c r="AY1703">
        <v>47.5</v>
      </c>
      <c r="AZ1703">
        <v>43.06</v>
      </c>
      <c r="BD1703">
        <v>1701</v>
      </c>
      <c r="BE1703">
        <v>54.5</v>
      </c>
      <c r="BF1703">
        <v>36.94</v>
      </c>
    </row>
    <row r="1704" spans="16:58" x14ac:dyDescent="0.25">
      <c r="P1704" s="3">
        <f t="shared" si="295"/>
        <v>1914.5914351851868</v>
      </c>
      <c r="Q1704" s="3">
        <f t="shared" si="296"/>
        <v>1.9145914351851867E-2</v>
      </c>
      <c r="R1704" s="1">
        <v>0.52467178240740742</v>
      </c>
      <c r="S1704" t="s">
        <v>35</v>
      </c>
      <c r="T1704">
        <v>52</v>
      </c>
      <c r="U1704">
        <v>45.75</v>
      </c>
      <c r="AM1704" s="3">
        <f t="shared" si="297"/>
        <v>1926.351851851854</v>
      </c>
      <c r="AN1704" s="3">
        <f t="shared" si="298"/>
        <v>1.9263518518518541E-2</v>
      </c>
      <c r="AO1704" s="1">
        <v>0.50835789351851857</v>
      </c>
      <c r="AP1704" t="s">
        <v>35</v>
      </c>
      <c r="AQ1704">
        <v>43</v>
      </c>
      <c r="AR1704">
        <v>39.56</v>
      </c>
      <c r="AU1704" s="3">
        <f t="shared" si="299"/>
        <v>1918.1840277777696</v>
      </c>
      <c r="AV1704" s="3">
        <f t="shared" si="300"/>
        <v>1.9181840277777695E-2</v>
      </c>
      <c r="AW1704" s="1">
        <v>0.86589976851851846</v>
      </c>
      <c r="AX1704" t="s">
        <v>35</v>
      </c>
      <c r="AY1704">
        <v>47.75</v>
      </c>
      <c r="AZ1704">
        <v>42.69</v>
      </c>
      <c r="BD1704">
        <v>1702</v>
      </c>
      <c r="BE1704">
        <v>53.5</v>
      </c>
      <c r="BF1704">
        <v>37.19</v>
      </c>
    </row>
    <row r="1705" spans="16:58" x14ac:dyDescent="0.25">
      <c r="P1705" s="3">
        <f t="shared" si="295"/>
        <v>1915.7037037037082</v>
      </c>
      <c r="Q1705" s="3">
        <f t="shared" si="296"/>
        <v>1.9157037037037083E-2</v>
      </c>
      <c r="R1705" s="1">
        <v>0.52468290509259263</v>
      </c>
      <c r="S1705" t="s">
        <v>35</v>
      </c>
      <c r="T1705">
        <v>52</v>
      </c>
      <c r="U1705">
        <v>45.81</v>
      </c>
      <c r="AM1705" s="3">
        <f>AVERAGE(AQ884:AQ1704)</f>
        <v>43.343788063337392</v>
      </c>
      <c r="AR1705">
        <f>AVERAGE(AR1335:AR1704)</f>
        <v>38.967324324324274</v>
      </c>
      <c r="AU1705" s="3">
        <f t="shared" si="299"/>
        <v>1919.3009259259152</v>
      </c>
      <c r="AV1705" s="3">
        <f t="shared" si="300"/>
        <v>1.9193009259259153E-2</v>
      </c>
      <c r="AW1705" s="1">
        <v>0.86591093749999992</v>
      </c>
      <c r="AX1705" t="s">
        <v>35</v>
      </c>
      <c r="AY1705">
        <v>48.25</v>
      </c>
      <c r="AZ1705">
        <v>42.75</v>
      </c>
      <c r="BD1705">
        <v>1703</v>
      </c>
      <c r="BE1705">
        <v>52.5</v>
      </c>
      <c r="BF1705">
        <v>37.44</v>
      </c>
    </row>
    <row r="1706" spans="16:58" x14ac:dyDescent="0.25">
      <c r="P1706" s="3">
        <f t="shared" si="295"/>
        <v>1916.8148148148157</v>
      </c>
      <c r="Q1706" s="3">
        <f t="shared" si="296"/>
        <v>1.9168148148148156E-2</v>
      </c>
      <c r="R1706" s="1">
        <v>0.52469401620370371</v>
      </c>
      <c r="S1706" t="s">
        <v>35</v>
      </c>
      <c r="T1706">
        <v>51.5</v>
      </c>
      <c r="U1706">
        <v>45.88</v>
      </c>
      <c r="AU1706" s="3">
        <f t="shared" si="299"/>
        <v>1920.4120370370338</v>
      </c>
      <c r="AV1706" s="3">
        <f t="shared" si="300"/>
        <v>1.9204120370370337E-2</v>
      </c>
      <c r="AW1706" s="1">
        <v>0.86592204861111111</v>
      </c>
      <c r="AX1706" t="s">
        <v>35</v>
      </c>
      <c r="AY1706">
        <v>48.25</v>
      </c>
      <c r="AZ1706">
        <v>42.81</v>
      </c>
      <c r="BD1706">
        <v>1704</v>
      </c>
      <c r="BE1706">
        <v>52.5</v>
      </c>
      <c r="BF1706">
        <v>37.630000000000003</v>
      </c>
    </row>
    <row r="1707" spans="16:58" x14ac:dyDescent="0.25">
      <c r="P1707" s="3">
        <f t="shared" si="295"/>
        <v>1917.9259259259229</v>
      </c>
      <c r="Q1707" s="3">
        <f t="shared" si="296"/>
        <v>1.9179259259259229E-2</v>
      </c>
      <c r="R1707" s="1">
        <v>0.52470512731481478</v>
      </c>
      <c r="S1707" t="s">
        <v>35</v>
      </c>
      <c r="T1707">
        <v>51.75</v>
      </c>
      <c r="U1707">
        <v>45.88</v>
      </c>
      <c r="AP1707">
        <f>AM1704-1335</f>
        <v>591.35185185185401</v>
      </c>
      <c r="AU1707" s="3">
        <f t="shared" si="299"/>
        <v>1921.5254629629585</v>
      </c>
      <c r="AV1707" s="3">
        <f t="shared" si="300"/>
        <v>1.9215254629629586E-2</v>
      </c>
      <c r="AW1707" s="1">
        <v>0.86593318287037035</v>
      </c>
      <c r="AX1707" t="s">
        <v>35</v>
      </c>
      <c r="AY1707">
        <v>48</v>
      </c>
      <c r="AZ1707">
        <v>42.81</v>
      </c>
      <c r="BD1707">
        <v>1705</v>
      </c>
      <c r="BE1707">
        <v>52</v>
      </c>
      <c r="BF1707">
        <v>37.75</v>
      </c>
    </row>
    <row r="1708" spans="16:58" x14ac:dyDescent="0.25">
      <c r="P1708" s="3">
        <f t="shared" si="295"/>
        <v>1919.0509259259247</v>
      </c>
      <c r="Q1708" s="3">
        <f t="shared" si="296"/>
        <v>1.9190509259259247E-2</v>
      </c>
      <c r="R1708" s="1">
        <v>0.5247163773148148</v>
      </c>
      <c r="S1708" t="s">
        <v>35</v>
      </c>
      <c r="T1708">
        <v>51.75</v>
      </c>
      <c r="U1708">
        <v>45.88</v>
      </c>
      <c r="AU1708" s="3">
        <f t="shared" si="299"/>
        <v>1922.6354166666626</v>
      </c>
      <c r="AV1708" s="3">
        <f t="shared" si="300"/>
        <v>1.9226354166666626E-2</v>
      </c>
      <c r="AW1708" s="1">
        <v>0.8659442824074074</v>
      </c>
      <c r="AX1708" t="s">
        <v>35</v>
      </c>
      <c r="AY1708">
        <v>47.75</v>
      </c>
      <c r="AZ1708">
        <v>42.81</v>
      </c>
      <c r="BD1708">
        <v>1706</v>
      </c>
      <c r="BE1708">
        <v>51.75</v>
      </c>
      <c r="BF1708">
        <v>37.880000000000003</v>
      </c>
    </row>
    <row r="1709" spans="16:58" x14ac:dyDescent="0.25">
      <c r="P1709" s="3">
        <f t="shared" si="295"/>
        <v>1920.177083333341</v>
      </c>
      <c r="Q1709" s="3">
        <f t="shared" si="296"/>
        <v>1.9201770833333409E-2</v>
      </c>
      <c r="R1709" s="1">
        <v>0.52472763888888896</v>
      </c>
      <c r="S1709" t="s">
        <v>35</v>
      </c>
      <c r="T1709">
        <v>51.75</v>
      </c>
      <c r="U1709">
        <v>45.88</v>
      </c>
      <c r="AU1709" s="3">
        <f t="shared" si="299"/>
        <v>1923.7488425925876</v>
      </c>
      <c r="AV1709" s="3">
        <f t="shared" si="300"/>
        <v>1.9237488425925875E-2</v>
      </c>
      <c r="AW1709" s="1">
        <v>0.86595541666666664</v>
      </c>
      <c r="AX1709" t="s">
        <v>35</v>
      </c>
      <c r="AY1709">
        <v>47.75</v>
      </c>
      <c r="AZ1709">
        <v>42.81</v>
      </c>
      <c r="BD1709">
        <v>1707</v>
      </c>
      <c r="BE1709">
        <v>51.25</v>
      </c>
      <c r="BF1709">
        <v>38</v>
      </c>
    </row>
    <row r="1710" spans="16:58" x14ac:dyDescent="0.25">
      <c r="P1710" s="3">
        <f t="shared" si="295"/>
        <v>1921.2870370370449</v>
      </c>
      <c r="Q1710" s="3">
        <f t="shared" si="296"/>
        <v>1.921287037037045E-2</v>
      </c>
      <c r="R1710" s="1">
        <v>0.524738738425926</v>
      </c>
      <c r="S1710" t="s">
        <v>35</v>
      </c>
      <c r="T1710">
        <v>51.75</v>
      </c>
      <c r="U1710">
        <v>45.88</v>
      </c>
      <c r="AU1710" s="3">
        <f t="shared" si="299"/>
        <v>1924.8784722222244</v>
      </c>
      <c r="AV1710" s="3">
        <f t="shared" si="300"/>
        <v>1.9248784722222245E-2</v>
      </c>
      <c r="AW1710" s="1">
        <v>0.86596671296296301</v>
      </c>
      <c r="AX1710" t="s">
        <v>35</v>
      </c>
      <c r="AY1710">
        <v>47.75</v>
      </c>
      <c r="AZ1710">
        <v>42.88</v>
      </c>
      <c r="BD1710">
        <v>1708</v>
      </c>
      <c r="BE1710">
        <v>51</v>
      </c>
      <c r="BF1710">
        <v>38.130000000000003</v>
      </c>
    </row>
    <row r="1711" spans="16:58" x14ac:dyDescent="0.25">
      <c r="P1711" s="3">
        <f t="shared" si="295"/>
        <v>1922.3981481481521</v>
      </c>
      <c r="Q1711" s="3">
        <f t="shared" si="296"/>
        <v>1.9223981481481522E-2</v>
      </c>
      <c r="R1711" s="1">
        <v>0.52474984953703707</v>
      </c>
      <c r="S1711" t="s">
        <v>35</v>
      </c>
      <c r="T1711">
        <v>51.75</v>
      </c>
      <c r="U1711">
        <v>45.88</v>
      </c>
      <c r="AU1711" s="3">
        <f t="shared" si="299"/>
        <v>1925.9918981481383</v>
      </c>
      <c r="AV1711" s="3">
        <f t="shared" si="300"/>
        <v>1.9259918981481383E-2</v>
      </c>
      <c r="AW1711" s="1">
        <v>0.86597784722222215</v>
      </c>
      <c r="AX1711" t="s">
        <v>35</v>
      </c>
      <c r="AY1711">
        <v>47.25</v>
      </c>
      <c r="AZ1711">
        <v>42.88</v>
      </c>
      <c r="BD1711">
        <v>1709</v>
      </c>
      <c r="BE1711">
        <v>50.5</v>
      </c>
      <c r="BF1711">
        <v>38.25</v>
      </c>
    </row>
    <row r="1712" spans="16:58" x14ac:dyDescent="0.25">
      <c r="P1712" s="3">
        <f t="shared" si="295"/>
        <v>1923.5092592592596</v>
      </c>
      <c r="Q1712" s="3">
        <f t="shared" si="296"/>
        <v>1.9235092592592595E-2</v>
      </c>
      <c r="R1712" s="1">
        <v>0.52476096064814814</v>
      </c>
      <c r="S1712" t="s">
        <v>35</v>
      </c>
      <c r="T1712">
        <v>51.75</v>
      </c>
      <c r="U1712">
        <v>45.88</v>
      </c>
      <c r="AU1712" s="3">
        <f t="shared" si="299"/>
        <v>1927.2986111111168</v>
      </c>
      <c r="AV1712" s="3">
        <f t="shared" si="300"/>
        <v>1.9272986111111168E-2</v>
      </c>
      <c r="AW1712" s="1">
        <v>0.86599091435185194</v>
      </c>
      <c r="AX1712" t="s">
        <v>35</v>
      </c>
      <c r="AY1712">
        <v>47.75</v>
      </c>
      <c r="AZ1712">
        <v>43.19</v>
      </c>
      <c r="BD1712">
        <v>1710</v>
      </c>
      <c r="BE1712">
        <v>50.5</v>
      </c>
      <c r="BF1712">
        <v>38.380000000000003</v>
      </c>
    </row>
    <row r="1713" spans="16:58" x14ac:dyDescent="0.25">
      <c r="P1713" s="3">
        <f t="shared" si="295"/>
        <v>1924.6203703703779</v>
      </c>
      <c r="Q1713" s="3">
        <f t="shared" si="296"/>
        <v>1.9246203703703779E-2</v>
      </c>
      <c r="R1713" s="1">
        <v>0.52477207175925933</v>
      </c>
      <c r="S1713" t="s">
        <v>35</v>
      </c>
      <c r="T1713">
        <v>51.75</v>
      </c>
      <c r="U1713">
        <v>45.88</v>
      </c>
      <c r="AU1713" s="3">
        <f t="shared" si="299"/>
        <v>1928.4178240740691</v>
      </c>
      <c r="AV1713" s="3">
        <f t="shared" si="300"/>
        <v>1.928417824074069E-2</v>
      </c>
      <c r="AW1713" s="1">
        <v>0.86600210648148146</v>
      </c>
      <c r="AX1713" t="s">
        <v>35</v>
      </c>
      <c r="AY1713">
        <v>48</v>
      </c>
      <c r="AZ1713">
        <v>42.94</v>
      </c>
      <c r="BD1713">
        <v>1711</v>
      </c>
      <c r="BE1713">
        <v>50.75</v>
      </c>
      <c r="BF1713">
        <v>38.44</v>
      </c>
    </row>
    <row r="1714" spans="16:58" x14ac:dyDescent="0.25">
      <c r="P1714" s="3">
        <f t="shared" si="295"/>
        <v>1925.7314814814852</v>
      </c>
      <c r="Q1714" s="3">
        <f t="shared" si="296"/>
        <v>1.9257314814814852E-2</v>
      </c>
      <c r="R1714" s="1">
        <v>0.5247831828703704</v>
      </c>
      <c r="S1714" t="s">
        <v>35</v>
      </c>
      <c r="T1714">
        <v>51.75</v>
      </c>
      <c r="U1714">
        <v>45.88</v>
      </c>
      <c r="AU1714" s="3">
        <f t="shared" si="299"/>
        <v>1929.567129629628</v>
      </c>
      <c r="AV1714" s="3">
        <f t="shared" si="300"/>
        <v>1.929567129629628E-2</v>
      </c>
      <c r="AW1714" s="1">
        <v>0.86601359953703705</v>
      </c>
      <c r="AX1714" t="s">
        <v>35</v>
      </c>
      <c r="AY1714">
        <v>47.75</v>
      </c>
      <c r="AZ1714">
        <v>42.94</v>
      </c>
      <c r="BD1714">
        <v>1712</v>
      </c>
      <c r="BE1714">
        <v>50.5</v>
      </c>
      <c r="BF1714">
        <v>38.5</v>
      </c>
    </row>
    <row r="1715" spans="16:58" x14ac:dyDescent="0.25">
      <c r="P1715" s="3">
        <f t="shared" si="295"/>
        <v>1926.8425925925926</v>
      </c>
      <c r="Q1715" s="3">
        <f t="shared" si="296"/>
        <v>1.9268425925925925E-2</v>
      </c>
      <c r="R1715" s="1">
        <v>0.52479429398148147</v>
      </c>
      <c r="S1715" t="s">
        <v>35</v>
      </c>
      <c r="T1715">
        <v>51.5</v>
      </c>
      <c r="U1715">
        <v>45.81</v>
      </c>
      <c r="AU1715" s="3">
        <f t="shared" si="299"/>
        <v>1930.6504629629683</v>
      </c>
      <c r="AV1715" s="3">
        <f t="shared" si="300"/>
        <v>1.9306504629629684E-2</v>
      </c>
      <c r="AW1715" s="1">
        <v>0.86602443287037045</v>
      </c>
      <c r="AX1715" t="s">
        <v>35</v>
      </c>
      <c r="AY1715">
        <v>47.5</v>
      </c>
      <c r="AZ1715">
        <v>42.94</v>
      </c>
      <c r="BD1715">
        <v>1713</v>
      </c>
      <c r="BE1715">
        <v>50.25</v>
      </c>
      <c r="BF1715">
        <v>38.630000000000003</v>
      </c>
    </row>
    <row r="1716" spans="16:58" x14ac:dyDescent="0.25">
      <c r="P1716" s="3">
        <f t="shared" si="295"/>
        <v>1927.9999999999964</v>
      </c>
      <c r="Q1716" s="3">
        <f t="shared" si="296"/>
        <v>1.9279999999999964E-2</v>
      </c>
      <c r="R1716" s="1">
        <v>0.52480586805555551</v>
      </c>
      <c r="S1716" t="s">
        <v>35</v>
      </c>
      <c r="T1716">
        <v>52</v>
      </c>
      <c r="U1716">
        <v>45.75</v>
      </c>
      <c r="AU1716" s="3">
        <f t="shared" si="299"/>
        <v>1931.762731481479</v>
      </c>
      <c r="AV1716" s="3">
        <f t="shared" si="300"/>
        <v>1.9317627314814789E-2</v>
      </c>
      <c r="AW1716" s="1">
        <v>0.86603555555555556</v>
      </c>
      <c r="AX1716" t="s">
        <v>35</v>
      </c>
      <c r="AY1716">
        <v>47.5</v>
      </c>
      <c r="AZ1716">
        <v>42.94</v>
      </c>
      <c r="BD1716">
        <v>1714</v>
      </c>
      <c r="BE1716">
        <v>50</v>
      </c>
      <c r="BF1716">
        <v>38.69</v>
      </c>
    </row>
    <row r="1717" spans="16:58" x14ac:dyDescent="0.25">
      <c r="P1717" s="3">
        <f t="shared" si="295"/>
        <v>1929.1574074074115</v>
      </c>
      <c r="Q1717" s="3">
        <f t="shared" si="296"/>
        <v>1.9291574074074114E-2</v>
      </c>
      <c r="R1717" s="1">
        <v>0.52481744212962966</v>
      </c>
      <c r="S1717" t="s">
        <v>35</v>
      </c>
      <c r="T1717">
        <v>52.25</v>
      </c>
      <c r="U1717">
        <v>45.75</v>
      </c>
      <c r="AU1717" s="3">
        <f t="shared" si="299"/>
        <v>1932.8865740740664</v>
      </c>
      <c r="AV1717" s="3">
        <f t="shared" si="300"/>
        <v>1.9328865740740664E-2</v>
      </c>
      <c r="AW1717" s="1">
        <v>0.86604679398148143</v>
      </c>
      <c r="AX1717" t="s">
        <v>35</v>
      </c>
      <c r="AY1717">
        <v>47.25</v>
      </c>
      <c r="AZ1717">
        <v>42.94</v>
      </c>
      <c r="BD1717">
        <v>1715</v>
      </c>
      <c r="BE1717">
        <v>50.75</v>
      </c>
      <c r="BF1717">
        <v>38.75</v>
      </c>
    </row>
    <row r="1718" spans="16:58" x14ac:dyDescent="0.25">
      <c r="P1718" s="3">
        <f t="shared" si="295"/>
        <v>1930.2685185185187</v>
      </c>
      <c r="Q1718" s="3">
        <f t="shared" si="296"/>
        <v>1.9302685185185187E-2</v>
      </c>
      <c r="R1718" s="1">
        <v>0.52482855324074074</v>
      </c>
      <c r="S1718" t="s">
        <v>35</v>
      </c>
      <c r="T1718">
        <v>52</v>
      </c>
      <c r="U1718">
        <v>45.69</v>
      </c>
      <c r="AU1718" s="3">
        <f t="shared" si="299"/>
        <v>1934.038194444443</v>
      </c>
      <c r="AV1718" s="3">
        <f t="shared" si="300"/>
        <v>1.9340381944444429E-2</v>
      </c>
      <c r="AW1718" s="1">
        <v>0.8660583101851852</v>
      </c>
      <c r="AX1718" t="s">
        <v>35</v>
      </c>
      <c r="AY1718">
        <v>47.5</v>
      </c>
      <c r="AZ1718">
        <v>43.31</v>
      </c>
      <c r="BD1718">
        <v>1716</v>
      </c>
      <c r="BE1718">
        <v>50.5</v>
      </c>
      <c r="BF1718">
        <v>38.880000000000003</v>
      </c>
    </row>
    <row r="1719" spans="16:58" x14ac:dyDescent="0.25">
      <c r="P1719" s="3">
        <f t="shared" si="295"/>
        <v>1931.3796296296371</v>
      </c>
      <c r="Q1719" s="3">
        <f t="shared" si="296"/>
        <v>1.9313796296296371E-2</v>
      </c>
      <c r="R1719" s="1">
        <v>0.52483966435185192</v>
      </c>
      <c r="S1719" t="s">
        <v>35</v>
      </c>
      <c r="T1719">
        <v>52.25</v>
      </c>
      <c r="U1719">
        <v>45.63</v>
      </c>
      <c r="AU1719" s="3">
        <f t="shared" si="299"/>
        <v>1935.1990740740787</v>
      </c>
      <c r="AV1719" s="3">
        <f t="shared" si="300"/>
        <v>1.9351990740740788E-2</v>
      </c>
      <c r="AW1719" s="1">
        <v>0.86606991898148156</v>
      </c>
      <c r="AX1719" t="s">
        <v>35</v>
      </c>
      <c r="AY1719">
        <v>47.75</v>
      </c>
      <c r="AZ1719">
        <v>43</v>
      </c>
      <c r="BD1719">
        <v>1717</v>
      </c>
      <c r="BE1719">
        <v>50.5</v>
      </c>
      <c r="BF1719">
        <v>38.94</v>
      </c>
    </row>
    <row r="1720" spans="16:58" x14ac:dyDescent="0.25">
      <c r="P1720" s="3">
        <f t="shared" si="295"/>
        <v>1932.489583333341</v>
      </c>
      <c r="Q1720" s="3">
        <f t="shared" si="296"/>
        <v>1.9324895833333411E-2</v>
      </c>
      <c r="R1720" s="1">
        <v>0.52485076388888896</v>
      </c>
      <c r="S1720" t="s">
        <v>35</v>
      </c>
      <c r="T1720">
        <v>52.25</v>
      </c>
      <c r="U1720">
        <v>45.63</v>
      </c>
      <c r="AU1720" s="3">
        <f t="shared" si="299"/>
        <v>1936.3148148148102</v>
      </c>
      <c r="AV1720" s="3">
        <f t="shared" si="300"/>
        <v>1.9363148148148102E-2</v>
      </c>
      <c r="AW1720" s="1">
        <v>0.86608107638888887</v>
      </c>
      <c r="AX1720" t="s">
        <v>35</v>
      </c>
      <c r="AY1720">
        <v>47.5</v>
      </c>
      <c r="AZ1720">
        <v>43</v>
      </c>
      <c r="BD1720">
        <v>1718</v>
      </c>
      <c r="BE1720">
        <v>51</v>
      </c>
      <c r="BF1720">
        <v>38.94</v>
      </c>
    </row>
    <row r="1721" spans="16:58" x14ac:dyDescent="0.25">
      <c r="P1721" s="3">
        <f t="shared" si="295"/>
        <v>1933.6006944444484</v>
      </c>
      <c r="Q1721" s="3">
        <f t="shared" si="296"/>
        <v>1.9336006944444484E-2</v>
      </c>
      <c r="R1721" s="1">
        <v>0.52486187500000003</v>
      </c>
      <c r="S1721" t="s">
        <v>35</v>
      </c>
      <c r="T1721">
        <v>52.5</v>
      </c>
      <c r="U1721">
        <v>45.56</v>
      </c>
      <c r="AU1721" s="3">
        <f t="shared" si="299"/>
        <v>1937.4641203703691</v>
      </c>
      <c r="AV1721" s="3">
        <f t="shared" si="300"/>
        <v>1.9374641203703691E-2</v>
      </c>
      <c r="AW1721" s="1">
        <v>0.86609256944444446</v>
      </c>
      <c r="AX1721" t="s">
        <v>35</v>
      </c>
      <c r="AY1721">
        <v>47.5</v>
      </c>
      <c r="AZ1721">
        <v>43</v>
      </c>
      <c r="BD1721">
        <v>1719</v>
      </c>
      <c r="BE1721">
        <v>50.75</v>
      </c>
      <c r="BF1721">
        <v>39</v>
      </c>
    </row>
    <row r="1722" spans="16:58" x14ac:dyDescent="0.25">
      <c r="P1722" s="3">
        <f t="shared" si="295"/>
        <v>1934.7118055555557</v>
      </c>
      <c r="Q1722" s="3">
        <f t="shared" si="296"/>
        <v>1.9347118055555557E-2</v>
      </c>
      <c r="R1722" s="1">
        <v>0.52487298611111111</v>
      </c>
      <c r="S1722" t="s">
        <v>35</v>
      </c>
      <c r="T1722">
        <v>52.5</v>
      </c>
      <c r="U1722">
        <v>44.94</v>
      </c>
      <c r="AU1722" s="3">
        <f t="shared" si="299"/>
        <v>1938.5393518518424</v>
      </c>
      <c r="AV1722" s="3">
        <f t="shared" si="300"/>
        <v>1.9385393518518423E-2</v>
      </c>
      <c r="AW1722" s="1">
        <v>0.86610332175925919</v>
      </c>
      <c r="AX1722" t="s">
        <v>35</v>
      </c>
      <c r="AY1722">
        <v>48.25</v>
      </c>
      <c r="AZ1722">
        <v>43.06</v>
      </c>
      <c r="BD1722">
        <v>1720</v>
      </c>
      <c r="BE1722">
        <v>51</v>
      </c>
      <c r="BF1722">
        <v>39.06</v>
      </c>
    </row>
    <row r="1723" spans="16:58" x14ac:dyDescent="0.25">
      <c r="P1723" s="3">
        <f t="shared" si="295"/>
        <v>1935.822916666674</v>
      </c>
      <c r="Q1723" s="3">
        <f t="shared" si="296"/>
        <v>1.9358229166666741E-2</v>
      </c>
      <c r="R1723" s="1">
        <v>0.52488409722222229</v>
      </c>
      <c r="S1723" t="s">
        <v>35</v>
      </c>
      <c r="T1723">
        <v>52.75</v>
      </c>
      <c r="U1723">
        <v>44.94</v>
      </c>
      <c r="AU1723" s="3">
        <f t="shared" si="299"/>
        <v>1939.655092592596</v>
      </c>
      <c r="AV1723" s="3">
        <f t="shared" si="300"/>
        <v>1.9396550925925959E-2</v>
      </c>
      <c r="AW1723" s="1">
        <v>0.86611447916666673</v>
      </c>
      <c r="AX1723" t="s">
        <v>35</v>
      </c>
      <c r="AY1723">
        <v>48</v>
      </c>
      <c r="AZ1723">
        <v>43.06</v>
      </c>
      <c r="BD1723">
        <v>1721</v>
      </c>
      <c r="BE1723">
        <v>51</v>
      </c>
      <c r="BF1723">
        <v>39.130000000000003</v>
      </c>
    </row>
    <row r="1724" spans="16:58" x14ac:dyDescent="0.25">
      <c r="P1724" s="3">
        <f t="shared" si="295"/>
        <v>1936.9548611111177</v>
      </c>
      <c r="Q1724" s="3">
        <f t="shared" si="296"/>
        <v>1.9369548611111176E-2</v>
      </c>
      <c r="R1724" s="1">
        <v>0.52489541666666673</v>
      </c>
      <c r="S1724" t="s">
        <v>35</v>
      </c>
      <c r="T1724">
        <v>52.5</v>
      </c>
      <c r="U1724">
        <v>44.88</v>
      </c>
      <c r="AU1724" s="3">
        <f t="shared" si="299"/>
        <v>1940.7719907407418</v>
      </c>
      <c r="AV1724" s="3">
        <f t="shared" si="300"/>
        <v>1.9407719907407417E-2</v>
      </c>
      <c r="AW1724" s="1">
        <v>0.86612564814814819</v>
      </c>
      <c r="AX1724" t="s">
        <v>35</v>
      </c>
      <c r="AY1724">
        <v>47.75</v>
      </c>
      <c r="AZ1724">
        <v>43.13</v>
      </c>
      <c r="BD1724">
        <v>1722</v>
      </c>
      <c r="BE1724">
        <v>51</v>
      </c>
      <c r="BF1724">
        <v>39.130000000000003</v>
      </c>
    </row>
    <row r="1725" spans="16:58" x14ac:dyDescent="0.25">
      <c r="P1725" s="3">
        <f t="shared" si="295"/>
        <v>1938.0659722222249</v>
      </c>
      <c r="Q1725" s="3">
        <f t="shared" si="296"/>
        <v>1.9380659722222249E-2</v>
      </c>
      <c r="R1725" s="1">
        <v>0.5249065277777778</v>
      </c>
      <c r="S1725" t="s">
        <v>35</v>
      </c>
      <c r="T1725">
        <v>52.5</v>
      </c>
      <c r="U1725">
        <v>44.81</v>
      </c>
      <c r="AU1725" s="3">
        <f t="shared" si="299"/>
        <v>1941.8877314814843</v>
      </c>
      <c r="AV1725" s="3">
        <f t="shared" si="300"/>
        <v>1.9418877314814842E-2</v>
      </c>
      <c r="AW1725" s="1">
        <v>0.86613680555555561</v>
      </c>
      <c r="AX1725" t="s">
        <v>35</v>
      </c>
      <c r="AY1725">
        <v>47.75</v>
      </c>
      <c r="AZ1725">
        <v>43.13</v>
      </c>
      <c r="BD1725">
        <v>1723</v>
      </c>
      <c r="BE1725">
        <v>50.25</v>
      </c>
      <c r="BF1725">
        <v>39.19</v>
      </c>
    </row>
    <row r="1726" spans="16:58" x14ac:dyDescent="0.25">
      <c r="P1726" s="3">
        <f t="shared" si="295"/>
        <v>1939.1770833333321</v>
      </c>
      <c r="Q1726" s="3">
        <f t="shared" si="296"/>
        <v>1.9391770833333322E-2</v>
      </c>
      <c r="R1726" s="1">
        <v>0.52491763888888887</v>
      </c>
      <c r="S1726" t="s">
        <v>35</v>
      </c>
      <c r="T1726">
        <v>52.5</v>
      </c>
      <c r="U1726">
        <v>44.88</v>
      </c>
      <c r="AU1726" s="3">
        <f t="shared" si="299"/>
        <v>1943.0023148148123</v>
      </c>
      <c r="AV1726" s="3">
        <f t="shared" si="300"/>
        <v>1.9430023148148123E-2</v>
      </c>
      <c r="AW1726" s="1">
        <v>0.86614795138888889</v>
      </c>
      <c r="AX1726" t="s">
        <v>35</v>
      </c>
      <c r="AY1726">
        <v>47.75</v>
      </c>
      <c r="AZ1726">
        <v>43.13</v>
      </c>
      <c r="BD1726">
        <v>1724</v>
      </c>
      <c r="BE1726">
        <v>50.75</v>
      </c>
      <c r="BF1726">
        <v>39.25</v>
      </c>
    </row>
    <row r="1727" spans="16:58" x14ac:dyDescent="0.25">
      <c r="P1727" s="3">
        <f t="shared" si="295"/>
        <v>1940.4733796296368</v>
      </c>
      <c r="Q1727" s="3">
        <f t="shared" si="296"/>
        <v>1.940473379629637E-2</v>
      </c>
      <c r="R1727" s="1">
        <v>0.52493060185185192</v>
      </c>
      <c r="S1727" t="s">
        <v>35</v>
      </c>
      <c r="T1727">
        <v>53</v>
      </c>
      <c r="U1727">
        <v>44.88</v>
      </c>
      <c r="AU1727" s="3">
        <f t="shared" si="299"/>
        <v>1944.1157407407372</v>
      </c>
      <c r="AV1727" s="3">
        <f t="shared" si="300"/>
        <v>1.9441157407407372E-2</v>
      </c>
      <c r="AW1727" s="1">
        <v>0.86615908564814814</v>
      </c>
      <c r="AX1727" t="s">
        <v>35</v>
      </c>
      <c r="AY1727">
        <v>48</v>
      </c>
      <c r="AZ1727">
        <v>43.13</v>
      </c>
      <c r="BD1727">
        <v>1725</v>
      </c>
      <c r="BE1727">
        <v>50.5</v>
      </c>
      <c r="BF1727">
        <v>39.25</v>
      </c>
    </row>
    <row r="1728" spans="16:58" x14ac:dyDescent="0.25">
      <c r="P1728" s="3">
        <f t="shared" si="295"/>
        <v>1941.6307870370408</v>
      </c>
      <c r="Q1728" s="3">
        <f t="shared" si="296"/>
        <v>1.9416307870370408E-2</v>
      </c>
      <c r="R1728" s="1">
        <v>0.52494217592592596</v>
      </c>
      <c r="S1728" t="s">
        <v>35</v>
      </c>
      <c r="T1728">
        <v>53</v>
      </c>
      <c r="U1728">
        <v>44.88</v>
      </c>
      <c r="AU1728" s="3">
        <f t="shared" si="299"/>
        <v>1945.2418981481535</v>
      </c>
      <c r="AV1728" s="3">
        <f t="shared" si="300"/>
        <v>1.9452418981481534E-2</v>
      </c>
      <c r="AW1728" s="1">
        <v>0.8661703472222223</v>
      </c>
      <c r="AX1728" t="s">
        <v>35</v>
      </c>
      <c r="AY1728">
        <v>47.75</v>
      </c>
      <c r="AZ1728">
        <v>43.19</v>
      </c>
      <c r="BD1728">
        <v>1726</v>
      </c>
      <c r="BE1728">
        <v>50.75</v>
      </c>
      <c r="BF1728">
        <v>39.25</v>
      </c>
    </row>
    <row r="1729" spans="16:58" x14ac:dyDescent="0.25">
      <c r="P1729" s="3">
        <f t="shared" si="295"/>
        <v>1942.7280092592537</v>
      </c>
      <c r="Q1729" s="3">
        <f t="shared" si="296"/>
        <v>1.9427280092592536E-2</v>
      </c>
      <c r="R1729" s="1">
        <v>0.52495314814814809</v>
      </c>
      <c r="S1729" t="s">
        <v>35</v>
      </c>
      <c r="T1729">
        <v>53</v>
      </c>
      <c r="U1729">
        <v>45</v>
      </c>
      <c r="AU1729" s="3">
        <f t="shared" si="299"/>
        <v>1946.3553240740671</v>
      </c>
      <c r="AV1729" s="3">
        <f t="shared" si="300"/>
        <v>1.9463553240740672E-2</v>
      </c>
      <c r="AW1729" s="1">
        <v>0.86618148148148144</v>
      </c>
      <c r="AX1729" t="s">
        <v>35</v>
      </c>
      <c r="AY1729">
        <v>47.5</v>
      </c>
      <c r="AZ1729">
        <v>43.19</v>
      </c>
      <c r="BD1729">
        <v>1727</v>
      </c>
      <c r="BE1729">
        <v>50.25</v>
      </c>
      <c r="BF1729">
        <v>39.31</v>
      </c>
    </row>
    <row r="1730" spans="16:58" x14ac:dyDescent="0.25">
      <c r="P1730" s="3">
        <f t="shared" si="295"/>
        <v>1943.8263888888919</v>
      </c>
      <c r="Q1730" s="3">
        <f t="shared" si="296"/>
        <v>1.9438263888888918E-2</v>
      </c>
      <c r="R1730" s="1">
        <v>0.52496413194444447</v>
      </c>
      <c r="S1730" t="s">
        <v>35</v>
      </c>
      <c r="T1730">
        <v>52.75</v>
      </c>
      <c r="U1730">
        <v>45</v>
      </c>
      <c r="AU1730" s="3">
        <f t="shared" si="299"/>
        <v>1947.5532407407404</v>
      </c>
      <c r="AV1730" s="3">
        <f t="shared" si="300"/>
        <v>1.9475532407407403E-2</v>
      </c>
      <c r="AW1730" s="1">
        <v>0.86619346064814817</v>
      </c>
      <c r="AX1730" t="s">
        <v>35</v>
      </c>
      <c r="AY1730">
        <v>47.75</v>
      </c>
      <c r="AZ1730">
        <v>43.25</v>
      </c>
      <c r="BD1730">
        <v>1728</v>
      </c>
      <c r="BE1730">
        <v>50.75</v>
      </c>
      <c r="BF1730">
        <v>39.31</v>
      </c>
    </row>
    <row r="1731" spans="16:58" x14ac:dyDescent="0.25">
      <c r="P1731" s="3">
        <f t="shared" si="295"/>
        <v>1944.9791666666715</v>
      </c>
      <c r="Q1731" s="3">
        <f t="shared" si="296"/>
        <v>1.9449791666666716E-2</v>
      </c>
      <c r="R1731" s="1">
        <v>0.52497565972222227</v>
      </c>
      <c r="S1731" t="s">
        <v>35</v>
      </c>
      <c r="T1731">
        <v>53</v>
      </c>
      <c r="U1731">
        <v>45.06</v>
      </c>
      <c r="AU1731" s="3">
        <f t="shared" si="299"/>
        <v>1948.6655092592619</v>
      </c>
      <c r="AV1731" s="3">
        <f t="shared" si="300"/>
        <v>1.948665509259262E-2</v>
      </c>
      <c r="AW1731" s="1">
        <v>0.86620458333333339</v>
      </c>
      <c r="AX1731" t="s">
        <v>35</v>
      </c>
      <c r="AY1731">
        <v>47.5</v>
      </c>
      <c r="AZ1731">
        <v>43.25</v>
      </c>
      <c r="BD1731">
        <v>1729</v>
      </c>
      <c r="BE1731">
        <v>50.25</v>
      </c>
      <c r="BF1731">
        <v>39.31</v>
      </c>
    </row>
    <row r="1732" spans="16:58" x14ac:dyDescent="0.25">
      <c r="P1732" s="3">
        <f t="shared" ref="P1732:P1795" si="301">Q1732*(10^5)</f>
        <v>1946.090277777779</v>
      </c>
      <c r="Q1732" s="3">
        <f t="shared" ref="Q1732:Q1795" si="302">(Q1731+(R1732-R1731))</f>
        <v>1.9460902777777789E-2</v>
      </c>
      <c r="R1732" s="1">
        <v>0.52498677083333334</v>
      </c>
      <c r="S1732" t="s">
        <v>35</v>
      </c>
      <c r="T1732">
        <v>52.75</v>
      </c>
      <c r="U1732">
        <v>45.13</v>
      </c>
      <c r="AU1732" s="3">
        <f t="shared" ref="AU1732:AU1795" si="303">AV1732*(10^5)</f>
        <v>1949.775462962966</v>
      </c>
      <c r="AV1732" s="3">
        <f t="shared" ref="AV1732:AV1795" si="304">(AV1731+(AW1732-AW1731))</f>
        <v>1.949775462962966E-2</v>
      </c>
      <c r="AW1732" s="1">
        <v>0.86621568287037043</v>
      </c>
      <c r="AX1732" t="s">
        <v>35</v>
      </c>
      <c r="AY1732">
        <v>48</v>
      </c>
      <c r="AZ1732">
        <v>43.31</v>
      </c>
      <c r="BD1732">
        <v>1730</v>
      </c>
      <c r="BE1732">
        <v>50.5</v>
      </c>
      <c r="BF1732">
        <v>39.31</v>
      </c>
    </row>
    <row r="1733" spans="16:58" x14ac:dyDescent="0.25">
      <c r="P1733" s="3">
        <f t="shared" si="301"/>
        <v>1947.2013888888862</v>
      </c>
      <c r="Q1733" s="3">
        <f t="shared" si="302"/>
        <v>1.9472013888888862E-2</v>
      </c>
      <c r="R1733" s="1">
        <v>0.52499788194444441</v>
      </c>
      <c r="S1733" t="s">
        <v>35</v>
      </c>
      <c r="T1733">
        <v>52.75</v>
      </c>
      <c r="U1733">
        <v>45.19</v>
      </c>
      <c r="AU1733" s="3">
        <f t="shared" si="303"/>
        <v>1950.9004629629567</v>
      </c>
      <c r="AV1733" s="3">
        <f t="shared" si="304"/>
        <v>1.9509004629629567E-2</v>
      </c>
      <c r="AW1733" s="1">
        <v>0.86622693287037034</v>
      </c>
      <c r="AX1733" t="s">
        <v>35</v>
      </c>
      <c r="AY1733">
        <v>48</v>
      </c>
      <c r="AZ1733">
        <v>43.31</v>
      </c>
      <c r="BD1733">
        <v>1731</v>
      </c>
      <c r="BE1733">
        <v>50.25</v>
      </c>
      <c r="BF1733">
        <v>39.380000000000003</v>
      </c>
    </row>
    <row r="1734" spans="16:58" x14ac:dyDescent="0.25">
      <c r="P1734" s="3">
        <f t="shared" si="301"/>
        <v>1948.3587962962902</v>
      </c>
      <c r="Q1734" s="3">
        <f t="shared" si="302"/>
        <v>1.9483587962962901E-2</v>
      </c>
      <c r="R1734" s="1">
        <v>0.52500945601851845</v>
      </c>
      <c r="S1734" t="s">
        <v>35</v>
      </c>
      <c r="T1734">
        <v>52.75</v>
      </c>
      <c r="U1734">
        <v>45.25</v>
      </c>
      <c r="AU1734" s="3">
        <f t="shared" si="303"/>
        <v>1951.9803240740762</v>
      </c>
      <c r="AV1734" s="3">
        <f t="shared" si="304"/>
        <v>1.9519803240740763E-2</v>
      </c>
      <c r="AW1734" s="1">
        <v>0.86623773148148153</v>
      </c>
      <c r="AX1734" t="s">
        <v>35</v>
      </c>
      <c r="AY1734">
        <v>47.25</v>
      </c>
      <c r="AZ1734">
        <v>43.31</v>
      </c>
      <c r="BD1734">
        <v>1732</v>
      </c>
      <c r="BE1734">
        <v>50.25</v>
      </c>
      <c r="BF1734">
        <v>39.380000000000003</v>
      </c>
    </row>
    <row r="1735" spans="16:58" x14ac:dyDescent="0.25">
      <c r="P1735" s="3">
        <f t="shared" si="301"/>
        <v>1949.6539351851804</v>
      </c>
      <c r="Q1735" s="3">
        <f t="shared" si="302"/>
        <v>1.9496539351851805E-2</v>
      </c>
      <c r="R1735" s="1">
        <v>0.52502240740740735</v>
      </c>
      <c r="S1735" t="s">
        <v>35</v>
      </c>
      <c r="T1735">
        <v>53.25</v>
      </c>
      <c r="U1735">
        <v>45.25</v>
      </c>
      <c r="AU1735" s="3">
        <f t="shared" si="303"/>
        <v>1953.1064814814813</v>
      </c>
      <c r="AV1735" s="3">
        <f t="shared" si="304"/>
        <v>1.9531064814814814E-2</v>
      </c>
      <c r="AW1735" s="1">
        <v>0.86624899305555558</v>
      </c>
      <c r="AX1735" t="s">
        <v>35</v>
      </c>
      <c r="AY1735">
        <v>47.25</v>
      </c>
      <c r="AZ1735">
        <v>43.69</v>
      </c>
      <c r="BD1735">
        <v>1733</v>
      </c>
      <c r="BE1735">
        <v>50</v>
      </c>
      <c r="BF1735">
        <v>39.380000000000003</v>
      </c>
    </row>
    <row r="1736" spans="16:58" x14ac:dyDescent="0.25">
      <c r="P1736" s="3">
        <f t="shared" si="301"/>
        <v>1950.8576388888921</v>
      </c>
      <c r="Q1736" s="3">
        <f t="shared" si="302"/>
        <v>1.9508576388888921E-2</v>
      </c>
      <c r="R1736" s="1">
        <v>0.52503444444444447</v>
      </c>
      <c r="S1736" t="s">
        <v>35</v>
      </c>
      <c r="T1736">
        <v>53.25</v>
      </c>
      <c r="U1736">
        <v>45.38</v>
      </c>
      <c r="AU1736" s="3">
        <f t="shared" si="303"/>
        <v>1954.458333333331</v>
      </c>
      <c r="AV1736" s="3">
        <f t="shared" si="304"/>
        <v>1.954458333333331E-2</v>
      </c>
      <c r="AW1736" s="1">
        <v>0.86626251157407408</v>
      </c>
      <c r="AX1736" t="s">
        <v>35</v>
      </c>
      <c r="AY1736">
        <v>47.75</v>
      </c>
      <c r="AZ1736">
        <v>43.75</v>
      </c>
      <c r="BD1736">
        <v>1734</v>
      </c>
      <c r="BE1736">
        <v>50.5</v>
      </c>
      <c r="BF1736">
        <v>39.380000000000003</v>
      </c>
    </row>
    <row r="1737" spans="16:58" x14ac:dyDescent="0.25">
      <c r="P1737" s="3">
        <f t="shared" si="301"/>
        <v>1951.9687499999993</v>
      </c>
      <c r="Q1737" s="3">
        <f t="shared" si="302"/>
        <v>1.9519687499999994E-2</v>
      </c>
      <c r="R1737" s="1">
        <v>0.52504555555555554</v>
      </c>
      <c r="S1737" t="s">
        <v>35</v>
      </c>
      <c r="T1737">
        <v>53</v>
      </c>
      <c r="U1737">
        <v>45.38</v>
      </c>
      <c r="AU1737" s="3">
        <f t="shared" si="303"/>
        <v>1955.6180555555525</v>
      </c>
      <c r="AV1737" s="3">
        <f t="shared" si="304"/>
        <v>1.9556180555555525E-2</v>
      </c>
      <c r="AW1737" s="1">
        <v>0.86627410879629629</v>
      </c>
      <c r="AX1737" t="s">
        <v>35</v>
      </c>
      <c r="AY1737">
        <v>47.5</v>
      </c>
      <c r="AZ1737">
        <v>43.44</v>
      </c>
      <c r="BD1737">
        <v>1735</v>
      </c>
      <c r="BE1737">
        <v>50.25</v>
      </c>
      <c r="BF1737">
        <v>39.380000000000003</v>
      </c>
    </row>
    <row r="1738" spans="16:58" x14ac:dyDescent="0.25">
      <c r="P1738" s="3">
        <f t="shared" si="301"/>
        <v>1953.0798611111068</v>
      </c>
      <c r="Q1738" s="3">
        <f t="shared" si="302"/>
        <v>1.9530798611111067E-2</v>
      </c>
      <c r="R1738" s="1">
        <v>0.52505666666666662</v>
      </c>
      <c r="S1738" t="s">
        <v>35</v>
      </c>
      <c r="T1738">
        <v>53</v>
      </c>
      <c r="U1738">
        <v>45.38</v>
      </c>
      <c r="AU1738" s="3">
        <f t="shared" si="303"/>
        <v>1956.6956018518545</v>
      </c>
      <c r="AV1738" s="3">
        <f t="shared" si="304"/>
        <v>1.9566956018518544E-2</v>
      </c>
      <c r="AW1738" s="1">
        <v>0.86628488425925931</v>
      </c>
      <c r="AX1738" t="s">
        <v>35</v>
      </c>
      <c r="AY1738">
        <v>47.5</v>
      </c>
      <c r="AZ1738">
        <v>43.44</v>
      </c>
      <c r="BD1738">
        <v>1736</v>
      </c>
      <c r="BE1738">
        <v>50</v>
      </c>
      <c r="BF1738">
        <v>39.44</v>
      </c>
    </row>
    <row r="1739" spans="16:58" x14ac:dyDescent="0.25">
      <c r="P1739" s="3">
        <f t="shared" si="301"/>
        <v>1954.1909722222251</v>
      </c>
      <c r="Q1739" s="3">
        <f t="shared" si="302"/>
        <v>1.954190972222225E-2</v>
      </c>
      <c r="R1739" s="1">
        <v>0.5250677777777778</v>
      </c>
      <c r="S1739" t="s">
        <v>35</v>
      </c>
      <c r="T1739">
        <v>53</v>
      </c>
      <c r="U1739">
        <v>45.44</v>
      </c>
      <c r="AU1739" s="3">
        <f t="shared" si="303"/>
        <v>1957.8912037036989</v>
      </c>
      <c r="AV1739" s="3">
        <f t="shared" si="304"/>
        <v>1.9578912037036988E-2</v>
      </c>
      <c r="AW1739" s="1">
        <v>0.86629684027777776</v>
      </c>
      <c r="AX1739" t="s">
        <v>35</v>
      </c>
      <c r="AY1739">
        <v>47.75</v>
      </c>
      <c r="AZ1739">
        <v>43.44</v>
      </c>
      <c r="BD1739">
        <v>1737</v>
      </c>
      <c r="BE1739">
        <v>50.25</v>
      </c>
      <c r="BF1739">
        <v>39.380000000000003</v>
      </c>
    </row>
    <row r="1740" spans="16:58" x14ac:dyDescent="0.25">
      <c r="P1740" s="3">
        <f t="shared" si="301"/>
        <v>1955.3483796296289</v>
      </c>
      <c r="Q1740" s="3">
        <f t="shared" si="302"/>
        <v>1.9553483796296289E-2</v>
      </c>
      <c r="R1740" s="1">
        <v>0.52507935185185184</v>
      </c>
      <c r="S1740" t="s">
        <v>35</v>
      </c>
      <c r="T1740">
        <v>53.25</v>
      </c>
      <c r="U1740">
        <v>45.5</v>
      </c>
      <c r="AU1740" s="3">
        <f t="shared" si="303"/>
        <v>1959.0069444444414</v>
      </c>
      <c r="AV1740" s="3">
        <f t="shared" si="304"/>
        <v>1.9590069444444413E-2</v>
      </c>
      <c r="AW1740" s="1">
        <v>0.86630799768518518</v>
      </c>
      <c r="AX1740" t="s">
        <v>35</v>
      </c>
      <c r="AY1740">
        <v>47.75</v>
      </c>
      <c r="AZ1740">
        <v>43.44</v>
      </c>
      <c r="BD1740">
        <v>1738</v>
      </c>
      <c r="BE1740">
        <v>50.25</v>
      </c>
      <c r="BF1740">
        <v>39.44</v>
      </c>
    </row>
    <row r="1741" spans="16:58" x14ac:dyDescent="0.25">
      <c r="P1741" s="3">
        <f t="shared" si="301"/>
        <v>1956.4594907407472</v>
      </c>
      <c r="Q1741" s="3">
        <f t="shared" si="302"/>
        <v>1.9564594907407473E-2</v>
      </c>
      <c r="R1741" s="1">
        <v>0.52509046296296302</v>
      </c>
      <c r="S1741" t="s">
        <v>35</v>
      </c>
      <c r="T1741">
        <v>53.25</v>
      </c>
      <c r="U1741">
        <v>45.56</v>
      </c>
      <c r="AU1741" s="3">
        <f t="shared" si="303"/>
        <v>1960.1388888888848</v>
      </c>
      <c r="AV1741" s="3">
        <f t="shared" si="304"/>
        <v>1.9601388888888849E-2</v>
      </c>
      <c r="AW1741" s="1">
        <v>0.86631931712962962</v>
      </c>
      <c r="AX1741" t="s">
        <v>35</v>
      </c>
      <c r="AY1741">
        <v>47.75</v>
      </c>
      <c r="AZ1741">
        <v>43.44</v>
      </c>
      <c r="BD1741">
        <v>1739</v>
      </c>
      <c r="BE1741">
        <v>50.75</v>
      </c>
      <c r="BF1741">
        <v>39.44</v>
      </c>
    </row>
    <row r="1742" spans="16:58" x14ac:dyDescent="0.25">
      <c r="P1742" s="3">
        <f t="shared" si="301"/>
        <v>1957.5706018518547</v>
      </c>
      <c r="Q1742" s="3">
        <f t="shared" si="302"/>
        <v>1.9575706018518546E-2</v>
      </c>
      <c r="R1742" s="1">
        <v>0.5251015740740741</v>
      </c>
      <c r="S1742" t="s">
        <v>35</v>
      </c>
      <c r="T1742">
        <v>53</v>
      </c>
      <c r="U1742">
        <v>45.56</v>
      </c>
      <c r="AU1742" s="3">
        <f t="shared" si="303"/>
        <v>1961.2511574074065</v>
      </c>
      <c r="AV1742" s="3">
        <f t="shared" si="304"/>
        <v>1.9612511574074065E-2</v>
      </c>
      <c r="AW1742" s="1">
        <v>0.86633043981481483</v>
      </c>
      <c r="AX1742" t="s">
        <v>35</v>
      </c>
      <c r="AY1742">
        <v>47.25</v>
      </c>
      <c r="AZ1742">
        <v>43.5</v>
      </c>
      <c r="BD1742">
        <v>1740</v>
      </c>
      <c r="BE1742">
        <v>51.5</v>
      </c>
      <c r="BF1742">
        <v>39.380000000000003</v>
      </c>
    </row>
    <row r="1743" spans="16:58" x14ac:dyDescent="0.25">
      <c r="P1743" s="3">
        <f t="shared" si="301"/>
        <v>1958.6817129629619</v>
      </c>
      <c r="Q1743" s="3">
        <f t="shared" si="302"/>
        <v>1.9586817129629619E-2</v>
      </c>
      <c r="R1743" s="1">
        <v>0.52511268518518517</v>
      </c>
      <c r="S1743" t="s">
        <v>35</v>
      </c>
      <c r="T1743">
        <v>52.5</v>
      </c>
      <c r="U1743">
        <v>45.63</v>
      </c>
      <c r="AU1743" s="3">
        <f t="shared" si="303"/>
        <v>1962.5694444444398</v>
      </c>
      <c r="AV1743" s="3">
        <f t="shared" si="304"/>
        <v>1.9625694444444397E-2</v>
      </c>
      <c r="AW1743" s="1">
        <v>0.86634362268518517</v>
      </c>
      <c r="AX1743" t="s">
        <v>35</v>
      </c>
      <c r="AY1743">
        <v>47.75</v>
      </c>
      <c r="AZ1743">
        <v>43.81</v>
      </c>
      <c r="BD1743">
        <v>1741</v>
      </c>
      <c r="BE1743">
        <v>52.75</v>
      </c>
      <c r="BF1743">
        <v>39.44</v>
      </c>
    </row>
    <row r="1744" spans="16:58" x14ac:dyDescent="0.25">
      <c r="P1744" s="3">
        <f t="shared" si="301"/>
        <v>1959.7951388888869</v>
      </c>
      <c r="Q1744" s="3">
        <f t="shared" si="302"/>
        <v>1.9597951388888868E-2</v>
      </c>
      <c r="R1744" s="1">
        <v>0.52512381944444442</v>
      </c>
      <c r="S1744" t="s">
        <v>35</v>
      </c>
      <c r="T1744">
        <v>52.75</v>
      </c>
      <c r="U1744">
        <v>45.69</v>
      </c>
      <c r="AU1744" s="3">
        <f t="shared" si="303"/>
        <v>1963.7222222222194</v>
      </c>
      <c r="AV1744" s="3">
        <f t="shared" si="304"/>
        <v>1.9637222222222195E-2</v>
      </c>
      <c r="AW1744" s="1">
        <v>0.86635515046296296</v>
      </c>
      <c r="AX1744" t="s">
        <v>35</v>
      </c>
      <c r="AY1744">
        <v>47.5</v>
      </c>
      <c r="AZ1744">
        <v>43.56</v>
      </c>
      <c r="BD1744">
        <v>1742</v>
      </c>
      <c r="BE1744">
        <v>52.75</v>
      </c>
      <c r="BF1744">
        <v>39.380000000000003</v>
      </c>
    </row>
    <row r="1745" spans="16:58" x14ac:dyDescent="0.25">
      <c r="P1745" s="3">
        <f t="shared" si="301"/>
        <v>1960.9062500000052</v>
      </c>
      <c r="Q1745" s="3">
        <f t="shared" si="302"/>
        <v>1.9609062500000052E-2</v>
      </c>
      <c r="R1745" s="1">
        <v>0.5251349305555556</v>
      </c>
      <c r="S1745" t="s">
        <v>35</v>
      </c>
      <c r="T1745">
        <v>52.75</v>
      </c>
      <c r="U1745">
        <v>45.69</v>
      </c>
      <c r="AU1745" s="3">
        <f t="shared" si="303"/>
        <v>1964.8368055555477</v>
      </c>
      <c r="AV1745" s="3">
        <f t="shared" si="304"/>
        <v>1.9648368055555476E-2</v>
      </c>
      <c r="AW1745" s="1">
        <v>0.86636629629629625</v>
      </c>
      <c r="AX1745" t="s">
        <v>35</v>
      </c>
      <c r="AY1745">
        <v>47</v>
      </c>
      <c r="AZ1745">
        <v>43.56</v>
      </c>
      <c r="BD1745">
        <v>1743</v>
      </c>
      <c r="BE1745">
        <v>53.75</v>
      </c>
      <c r="BF1745">
        <v>39.380000000000003</v>
      </c>
    </row>
    <row r="1746" spans="16:58" x14ac:dyDescent="0.25">
      <c r="P1746" s="3">
        <f t="shared" si="301"/>
        <v>1962.0173611111125</v>
      </c>
      <c r="Q1746" s="3">
        <f t="shared" si="302"/>
        <v>1.9620173611111125E-2</v>
      </c>
      <c r="R1746" s="1">
        <v>0.52514604166666667</v>
      </c>
      <c r="S1746" t="s">
        <v>35</v>
      </c>
      <c r="T1746">
        <v>52.75</v>
      </c>
      <c r="U1746">
        <v>45.75</v>
      </c>
      <c r="AU1746" s="3">
        <f t="shared" si="303"/>
        <v>1965.9548611111077</v>
      </c>
      <c r="AV1746" s="3">
        <f t="shared" si="304"/>
        <v>1.9659548611111077E-2</v>
      </c>
      <c r="AW1746" s="1">
        <v>0.86637747685185185</v>
      </c>
      <c r="AX1746" t="s">
        <v>35</v>
      </c>
      <c r="AY1746">
        <v>46.75</v>
      </c>
      <c r="AZ1746">
        <v>43.88</v>
      </c>
      <c r="BD1746">
        <v>1744</v>
      </c>
      <c r="BE1746">
        <v>54</v>
      </c>
      <c r="BF1746">
        <v>39.380000000000003</v>
      </c>
    </row>
    <row r="1747" spans="16:58" x14ac:dyDescent="0.25">
      <c r="P1747" s="3">
        <f t="shared" si="301"/>
        <v>1963.1284722222197</v>
      </c>
      <c r="Q1747" s="3">
        <f t="shared" si="302"/>
        <v>1.9631284722222198E-2</v>
      </c>
      <c r="R1747" s="1">
        <v>0.52515715277777775</v>
      </c>
      <c r="S1747" t="s">
        <v>35</v>
      </c>
      <c r="T1747">
        <v>52.75</v>
      </c>
      <c r="U1747">
        <v>45.81</v>
      </c>
      <c r="AU1747" s="3">
        <f t="shared" si="303"/>
        <v>1967.193287037039</v>
      </c>
      <c r="AV1747" s="3">
        <f t="shared" si="304"/>
        <v>1.967193287037039E-2</v>
      </c>
      <c r="AW1747" s="1">
        <v>0.86638986111111116</v>
      </c>
      <c r="AX1747" t="s">
        <v>35</v>
      </c>
      <c r="AY1747">
        <v>47.25</v>
      </c>
      <c r="AZ1747">
        <v>43.88</v>
      </c>
      <c r="BD1747">
        <v>1745</v>
      </c>
      <c r="BE1747">
        <v>54.75</v>
      </c>
      <c r="BF1747">
        <v>39.380000000000003</v>
      </c>
    </row>
    <row r="1748" spans="16:58" x14ac:dyDescent="0.25">
      <c r="P1748" s="3">
        <f t="shared" si="301"/>
        <v>1964.239583333338</v>
      </c>
      <c r="Q1748" s="3">
        <f t="shared" si="302"/>
        <v>1.9642395833333381E-2</v>
      </c>
      <c r="R1748" s="1">
        <v>0.52516826388888893</v>
      </c>
      <c r="S1748" t="s">
        <v>35</v>
      </c>
      <c r="T1748">
        <v>52.5</v>
      </c>
      <c r="U1748">
        <v>45.88</v>
      </c>
      <c r="AU1748" s="3">
        <f t="shared" si="303"/>
        <v>1968.3495370370397</v>
      </c>
      <c r="AV1748" s="3">
        <f t="shared" si="304"/>
        <v>1.9683495370370396E-2</v>
      </c>
      <c r="AW1748" s="1">
        <v>0.86640142361111117</v>
      </c>
      <c r="AX1748" t="s">
        <v>35</v>
      </c>
      <c r="AY1748">
        <v>47</v>
      </c>
      <c r="AZ1748">
        <v>43.88</v>
      </c>
      <c r="BD1748">
        <v>1746</v>
      </c>
      <c r="BE1748">
        <v>55.25</v>
      </c>
      <c r="BF1748">
        <v>39.44</v>
      </c>
    </row>
    <row r="1749" spans="16:58" x14ac:dyDescent="0.25">
      <c r="P1749" s="3">
        <f t="shared" si="301"/>
        <v>1965.396990740742</v>
      </c>
      <c r="Q1749" s="3">
        <f t="shared" si="302"/>
        <v>1.965396990740742E-2</v>
      </c>
      <c r="R1749" s="1">
        <v>0.52517983796296297</v>
      </c>
      <c r="S1749" t="s">
        <v>35</v>
      </c>
      <c r="T1749">
        <v>52.5</v>
      </c>
      <c r="U1749">
        <v>45.88</v>
      </c>
      <c r="AU1749" s="3">
        <f t="shared" si="303"/>
        <v>1969.4641203703677</v>
      </c>
      <c r="AV1749" s="3">
        <f t="shared" si="304"/>
        <v>1.9694641203703678E-2</v>
      </c>
      <c r="AW1749" s="1">
        <v>0.86641256944444445</v>
      </c>
      <c r="AX1749" t="s">
        <v>35</v>
      </c>
      <c r="AY1749">
        <v>46.75</v>
      </c>
      <c r="AZ1749">
        <v>43.88</v>
      </c>
      <c r="BD1749">
        <v>1747</v>
      </c>
      <c r="BE1749">
        <v>55.75</v>
      </c>
      <c r="BF1749">
        <v>39.380000000000003</v>
      </c>
    </row>
    <row r="1750" spans="16:58" x14ac:dyDescent="0.25">
      <c r="P1750" s="3">
        <f t="shared" si="301"/>
        <v>1966.5069444444462</v>
      </c>
      <c r="Q1750" s="3">
        <f t="shared" si="302"/>
        <v>1.9665069444444461E-2</v>
      </c>
      <c r="R1750" s="1">
        <v>0.52519093750000001</v>
      </c>
      <c r="S1750" t="s">
        <v>35</v>
      </c>
      <c r="T1750">
        <v>52.5</v>
      </c>
      <c r="U1750">
        <v>45.94</v>
      </c>
      <c r="AU1750" s="3">
        <f t="shared" si="303"/>
        <v>1970.7407407407284</v>
      </c>
      <c r="AV1750" s="3">
        <f t="shared" si="304"/>
        <v>1.9707407407407285E-2</v>
      </c>
      <c r="AW1750" s="1">
        <v>0.86642533564814805</v>
      </c>
      <c r="AX1750" t="s">
        <v>35</v>
      </c>
      <c r="AY1750">
        <v>47.25</v>
      </c>
      <c r="AZ1750">
        <v>43.88</v>
      </c>
      <c r="BD1750">
        <v>1748</v>
      </c>
      <c r="BE1750">
        <v>56.25</v>
      </c>
      <c r="BF1750">
        <v>39.380000000000003</v>
      </c>
    </row>
    <row r="1751" spans="16:58" x14ac:dyDescent="0.25">
      <c r="P1751" s="3">
        <f t="shared" si="301"/>
        <v>1967.6180555555534</v>
      </c>
      <c r="Q1751" s="3">
        <f t="shared" si="302"/>
        <v>1.9676180555555534E-2</v>
      </c>
      <c r="R1751" s="1">
        <v>0.52520204861111108</v>
      </c>
      <c r="S1751" t="s">
        <v>35</v>
      </c>
      <c r="T1751">
        <v>52.25</v>
      </c>
      <c r="U1751">
        <v>46</v>
      </c>
      <c r="AU1751" s="3">
        <f t="shared" si="303"/>
        <v>1971.8981481481435</v>
      </c>
      <c r="AV1751" s="3">
        <f t="shared" si="304"/>
        <v>1.9718981481481435E-2</v>
      </c>
      <c r="AW1751" s="1">
        <v>0.8664369097222222</v>
      </c>
      <c r="AX1751" t="s">
        <v>35</v>
      </c>
      <c r="AY1751">
        <v>47</v>
      </c>
      <c r="AZ1751">
        <v>43.88</v>
      </c>
      <c r="BD1751">
        <v>1749</v>
      </c>
      <c r="BE1751">
        <v>56.75</v>
      </c>
      <c r="BF1751">
        <v>39.31</v>
      </c>
    </row>
    <row r="1752" spans="16:58" x14ac:dyDescent="0.25">
      <c r="P1752" s="3">
        <f t="shared" si="301"/>
        <v>1968.8680555555616</v>
      </c>
      <c r="Q1752" s="3">
        <f t="shared" si="302"/>
        <v>1.9688680555555615E-2</v>
      </c>
      <c r="R1752" s="1">
        <v>0.52521454861111116</v>
      </c>
      <c r="S1752" t="s">
        <v>35</v>
      </c>
      <c r="T1752">
        <v>52.75</v>
      </c>
      <c r="U1752">
        <v>46.5</v>
      </c>
      <c r="AU1752" s="3">
        <f t="shared" si="303"/>
        <v>1972.9780092592518</v>
      </c>
      <c r="AV1752" s="3">
        <f t="shared" si="304"/>
        <v>1.9729780092592519E-2</v>
      </c>
      <c r="AW1752" s="1">
        <v>0.86644770833333329</v>
      </c>
      <c r="AX1752" t="s">
        <v>35</v>
      </c>
      <c r="AY1752">
        <v>47.25</v>
      </c>
      <c r="AZ1752">
        <v>43.81</v>
      </c>
      <c r="BD1752">
        <v>1750</v>
      </c>
      <c r="BE1752">
        <v>56.75</v>
      </c>
      <c r="BF1752">
        <v>39.31</v>
      </c>
    </row>
    <row r="1753" spans="16:58" x14ac:dyDescent="0.25">
      <c r="P1753" s="3">
        <f t="shared" si="301"/>
        <v>1970.0219907407445</v>
      </c>
      <c r="Q1753" s="3">
        <f t="shared" si="302"/>
        <v>1.9700219907407446E-2</v>
      </c>
      <c r="R1753" s="1">
        <v>0.525226087962963</v>
      </c>
      <c r="S1753" t="s">
        <v>35</v>
      </c>
      <c r="T1753">
        <v>52.5</v>
      </c>
      <c r="U1753">
        <v>46.06</v>
      </c>
      <c r="AU1753" s="3">
        <f t="shared" si="303"/>
        <v>1974.3379629629576</v>
      </c>
      <c r="AV1753" s="3">
        <f t="shared" si="304"/>
        <v>1.9743379629629576E-2</v>
      </c>
      <c r="AW1753" s="1">
        <v>0.86646130787037035</v>
      </c>
      <c r="AX1753" t="s">
        <v>35</v>
      </c>
      <c r="AY1753">
        <v>47.75</v>
      </c>
      <c r="AZ1753">
        <v>43.81</v>
      </c>
      <c r="BD1753">
        <v>1751</v>
      </c>
      <c r="BE1753">
        <v>56.75</v>
      </c>
      <c r="BF1753">
        <v>39.31</v>
      </c>
    </row>
    <row r="1754" spans="16:58" x14ac:dyDescent="0.25">
      <c r="P1754" s="3">
        <f t="shared" si="301"/>
        <v>1971.133101851852</v>
      </c>
      <c r="Q1754" s="3">
        <f t="shared" si="302"/>
        <v>1.9711331018518519E-2</v>
      </c>
      <c r="R1754" s="1">
        <v>0.52523719907407407</v>
      </c>
      <c r="S1754" t="s">
        <v>35</v>
      </c>
      <c r="T1754">
        <v>52.25</v>
      </c>
      <c r="U1754">
        <v>46.13</v>
      </c>
      <c r="AU1754" s="3">
        <f t="shared" si="303"/>
        <v>1975.4872685185164</v>
      </c>
      <c r="AV1754" s="3">
        <f t="shared" si="304"/>
        <v>1.9754872685185165E-2</v>
      </c>
      <c r="AW1754" s="1">
        <v>0.86647280092592593</v>
      </c>
      <c r="AX1754" t="s">
        <v>35</v>
      </c>
      <c r="AY1754">
        <v>47</v>
      </c>
      <c r="AZ1754">
        <v>43.44</v>
      </c>
      <c r="BD1754">
        <v>1752</v>
      </c>
      <c r="BE1754">
        <v>56.75</v>
      </c>
      <c r="BF1754">
        <v>39.31</v>
      </c>
    </row>
    <row r="1755" spans="16:58" x14ac:dyDescent="0.25">
      <c r="P1755" s="3">
        <f t="shared" si="301"/>
        <v>1972.2361111111143</v>
      </c>
      <c r="Q1755" s="3">
        <f t="shared" si="302"/>
        <v>1.9722361111111142E-2</v>
      </c>
      <c r="R1755" s="1">
        <v>0.52524822916666669</v>
      </c>
      <c r="S1755" t="s">
        <v>35</v>
      </c>
      <c r="T1755">
        <v>52.5</v>
      </c>
      <c r="U1755">
        <v>46.69</v>
      </c>
      <c r="AU1755" s="3">
        <f t="shared" si="303"/>
        <v>1976.614583333336</v>
      </c>
      <c r="AV1755" s="3">
        <f t="shared" si="304"/>
        <v>1.976614583333336E-2</v>
      </c>
      <c r="AW1755" s="1">
        <v>0.86648407407407413</v>
      </c>
      <c r="AX1755" t="s">
        <v>35</v>
      </c>
      <c r="AY1755">
        <v>47.25</v>
      </c>
      <c r="AZ1755">
        <v>43.75</v>
      </c>
      <c r="BD1755">
        <v>1753</v>
      </c>
      <c r="BE1755">
        <v>57.25</v>
      </c>
      <c r="BF1755">
        <v>39.31</v>
      </c>
    </row>
    <row r="1756" spans="16:58" x14ac:dyDescent="0.25">
      <c r="P1756" s="3">
        <f t="shared" si="301"/>
        <v>1973.3472222222215</v>
      </c>
      <c r="Q1756" s="3">
        <f t="shared" si="302"/>
        <v>1.9733472222222215E-2</v>
      </c>
      <c r="R1756" s="1">
        <v>0.52525934027777776</v>
      </c>
      <c r="S1756" t="s">
        <v>35</v>
      </c>
      <c r="T1756">
        <v>52.25</v>
      </c>
      <c r="U1756">
        <v>46.13</v>
      </c>
      <c r="AU1756" s="3">
        <f t="shared" si="303"/>
        <v>1977.7638888888837</v>
      </c>
      <c r="AV1756" s="3">
        <f t="shared" si="304"/>
        <v>1.9777638888888838E-2</v>
      </c>
      <c r="AW1756" s="1">
        <v>0.86649556712962961</v>
      </c>
      <c r="AX1756" t="s">
        <v>35</v>
      </c>
      <c r="AY1756">
        <v>47.5</v>
      </c>
      <c r="AZ1756">
        <v>43.69</v>
      </c>
      <c r="BD1756">
        <v>1754</v>
      </c>
      <c r="BE1756">
        <v>57</v>
      </c>
      <c r="BF1756">
        <v>39.31</v>
      </c>
    </row>
    <row r="1757" spans="16:58" x14ac:dyDescent="0.25">
      <c r="P1757" s="3">
        <f t="shared" si="301"/>
        <v>1974.4849537037035</v>
      </c>
      <c r="Q1757" s="3">
        <f t="shared" si="302"/>
        <v>1.9744849537037035E-2</v>
      </c>
      <c r="R1757" s="1">
        <v>0.52527071759259258</v>
      </c>
      <c r="S1757" t="s">
        <v>35</v>
      </c>
      <c r="T1757">
        <v>51.75</v>
      </c>
      <c r="U1757">
        <v>46.75</v>
      </c>
      <c r="AU1757" s="3">
        <f t="shared" si="303"/>
        <v>1978.8807870370294</v>
      </c>
      <c r="AV1757" s="3">
        <f t="shared" si="304"/>
        <v>1.9788807870370295E-2</v>
      </c>
      <c r="AW1757" s="1">
        <v>0.86650673611111106</v>
      </c>
      <c r="AX1757" t="s">
        <v>35</v>
      </c>
      <c r="AY1757">
        <v>46.75</v>
      </c>
      <c r="AZ1757">
        <v>43.31</v>
      </c>
      <c r="BD1757">
        <v>1755</v>
      </c>
      <c r="BE1757">
        <v>57</v>
      </c>
      <c r="BF1757">
        <v>39.25</v>
      </c>
    </row>
    <row r="1758" spans="16:58" x14ac:dyDescent="0.25">
      <c r="P1758" s="3">
        <f t="shared" si="301"/>
        <v>1975.5960648148107</v>
      </c>
      <c r="Q1758" s="3">
        <f t="shared" si="302"/>
        <v>1.9755960648148108E-2</v>
      </c>
      <c r="R1758" s="1">
        <v>0.52528182870370366</v>
      </c>
      <c r="S1758" t="s">
        <v>35</v>
      </c>
      <c r="T1758">
        <v>52</v>
      </c>
      <c r="U1758">
        <v>46.75</v>
      </c>
      <c r="AU1758" s="3">
        <f t="shared" si="303"/>
        <v>1980.3726851851832</v>
      </c>
      <c r="AV1758" s="3">
        <f t="shared" si="304"/>
        <v>1.9803726851851833E-2</v>
      </c>
      <c r="AW1758" s="1">
        <v>0.8665216550925926</v>
      </c>
      <c r="AX1758" t="s">
        <v>35</v>
      </c>
      <c r="AY1758">
        <v>47.5</v>
      </c>
      <c r="AZ1758">
        <v>43.63</v>
      </c>
      <c r="BD1758">
        <v>1756</v>
      </c>
      <c r="BE1758">
        <v>56.75</v>
      </c>
      <c r="BF1758">
        <v>39.25</v>
      </c>
    </row>
    <row r="1759" spans="16:58" x14ac:dyDescent="0.25">
      <c r="P1759" s="3">
        <f t="shared" si="301"/>
        <v>1976.7060185185148</v>
      </c>
      <c r="Q1759" s="3">
        <f t="shared" si="302"/>
        <v>1.9767060185185148E-2</v>
      </c>
      <c r="R1759" s="1">
        <v>0.5252929282407407</v>
      </c>
      <c r="S1759" t="s">
        <v>35</v>
      </c>
      <c r="T1759">
        <v>51.75</v>
      </c>
      <c r="U1759">
        <v>46.75</v>
      </c>
      <c r="AU1759" s="3">
        <f t="shared" si="303"/>
        <v>1981.6516203703727</v>
      </c>
      <c r="AV1759" s="3">
        <f t="shared" si="304"/>
        <v>1.9816516203703727E-2</v>
      </c>
      <c r="AW1759" s="1">
        <v>0.8665344444444445</v>
      </c>
      <c r="AX1759" t="s">
        <v>35</v>
      </c>
      <c r="AY1759">
        <v>47.75</v>
      </c>
      <c r="AZ1759">
        <v>43.31</v>
      </c>
      <c r="BD1759">
        <v>1757</v>
      </c>
      <c r="BE1759">
        <v>57</v>
      </c>
      <c r="BF1759">
        <v>39.25</v>
      </c>
    </row>
    <row r="1760" spans="16:58" x14ac:dyDescent="0.25">
      <c r="P1760" s="3">
        <f t="shared" si="301"/>
        <v>1977.8171296296332</v>
      </c>
      <c r="Q1760" s="3">
        <f t="shared" si="302"/>
        <v>1.9778171296296332E-2</v>
      </c>
      <c r="R1760" s="1">
        <v>0.52530403935185188</v>
      </c>
      <c r="S1760" t="s">
        <v>35</v>
      </c>
      <c r="T1760">
        <v>51.75</v>
      </c>
      <c r="U1760">
        <v>46.81</v>
      </c>
      <c r="AU1760" s="3">
        <f t="shared" si="303"/>
        <v>1982.7662037037007</v>
      </c>
      <c r="AV1760" s="3">
        <f t="shared" si="304"/>
        <v>1.9827662037037008E-2</v>
      </c>
      <c r="AW1760" s="1">
        <v>0.86654559027777778</v>
      </c>
      <c r="AX1760" t="s">
        <v>35</v>
      </c>
      <c r="AY1760">
        <v>47</v>
      </c>
      <c r="AZ1760">
        <v>43.31</v>
      </c>
      <c r="BD1760">
        <v>1758</v>
      </c>
      <c r="BE1760">
        <v>57</v>
      </c>
      <c r="BF1760">
        <v>39.19</v>
      </c>
    </row>
    <row r="1761" spans="16:58" x14ac:dyDescent="0.25">
      <c r="P1761" s="3">
        <f t="shared" si="301"/>
        <v>1978.9259259259229</v>
      </c>
      <c r="Q1761" s="3">
        <f t="shared" si="302"/>
        <v>1.9789259259259229E-2</v>
      </c>
      <c r="R1761" s="1">
        <v>0.52531512731481478</v>
      </c>
      <c r="S1761" t="s">
        <v>35</v>
      </c>
      <c r="T1761">
        <v>51.75</v>
      </c>
      <c r="U1761">
        <v>46.81</v>
      </c>
      <c r="AU1761" s="3">
        <f t="shared" si="303"/>
        <v>1984.0416666666695</v>
      </c>
      <c r="AV1761" s="3">
        <f t="shared" si="304"/>
        <v>1.9840416666666694E-2</v>
      </c>
      <c r="AW1761" s="1">
        <v>0.86655834490740746</v>
      </c>
      <c r="AX1761" t="s">
        <v>35</v>
      </c>
      <c r="AY1761">
        <v>47.5</v>
      </c>
      <c r="AZ1761">
        <v>43.63</v>
      </c>
      <c r="BD1761">
        <v>1759</v>
      </c>
      <c r="BE1761">
        <v>56.5</v>
      </c>
      <c r="BF1761">
        <v>39.19</v>
      </c>
    </row>
    <row r="1762" spans="16:58" x14ac:dyDescent="0.25">
      <c r="P1762" s="3">
        <f t="shared" si="301"/>
        <v>1980.0370370370413</v>
      </c>
      <c r="Q1762" s="3">
        <f t="shared" si="302"/>
        <v>1.9800370370370413E-2</v>
      </c>
      <c r="R1762" s="1">
        <v>0.52532623842592596</v>
      </c>
      <c r="S1762" t="s">
        <v>35</v>
      </c>
      <c r="T1762">
        <v>51.75</v>
      </c>
      <c r="U1762">
        <v>46.81</v>
      </c>
      <c r="AU1762" s="3">
        <f t="shared" si="303"/>
        <v>1985.1990740740621</v>
      </c>
      <c r="AV1762" s="3">
        <f t="shared" si="304"/>
        <v>1.9851990740740622E-2</v>
      </c>
      <c r="AW1762" s="1">
        <v>0.86656991898148139</v>
      </c>
      <c r="AX1762" t="s">
        <v>35</v>
      </c>
      <c r="AY1762">
        <v>47.5</v>
      </c>
      <c r="AZ1762">
        <v>43.25</v>
      </c>
      <c r="BD1762">
        <v>1760</v>
      </c>
      <c r="BE1762">
        <v>57</v>
      </c>
      <c r="BF1762">
        <v>39.19</v>
      </c>
    </row>
    <row r="1763" spans="16:58" x14ac:dyDescent="0.25">
      <c r="P1763" s="3">
        <f t="shared" si="301"/>
        <v>1981.1319444444475</v>
      </c>
      <c r="Q1763" s="3">
        <f t="shared" si="302"/>
        <v>1.9811319444444475E-2</v>
      </c>
      <c r="R1763" s="1">
        <v>0.52533718750000002</v>
      </c>
      <c r="S1763" t="s">
        <v>35</v>
      </c>
      <c r="T1763">
        <v>52</v>
      </c>
      <c r="U1763">
        <v>46.81</v>
      </c>
      <c r="AU1763" s="3">
        <f t="shared" si="303"/>
        <v>1986.3171296296223</v>
      </c>
      <c r="AV1763" s="3">
        <f t="shared" si="304"/>
        <v>1.9863171296296223E-2</v>
      </c>
      <c r="AW1763" s="1">
        <v>0.86658109953703699</v>
      </c>
      <c r="AX1763" t="s">
        <v>35</v>
      </c>
      <c r="AY1763">
        <v>47.5</v>
      </c>
      <c r="AZ1763">
        <v>43.25</v>
      </c>
      <c r="BD1763">
        <v>1761</v>
      </c>
      <c r="BE1763">
        <v>56.5</v>
      </c>
      <c r="BF1763">
        <v>39.19</v>
      </c>
    </row>
    <row r="1764" spans="16:58" x14ac:dyDescent="0.25">
      <c r="P1764" s="3">
        <f t="shared" si="301"/>
        <v>1982.275462962968</v>
      </c>
      <c r="Q1764" s="3">
        <f t="shared" si="302"/>
        <v>1.982275462962968E-2</v>
      </c>
      <c r="R1764" s="1">
        <v>0.52534862268518523</v>
      </c>
      <c r="S1764" t="s">
        <v>35</v>
      </c>
      <c r="T1764">
        <v>51.75</v>
      </c>
      <c r="U1764">
        <v>46.75</v>
      </c>
      <c r="AU1764" s="3">
        <f t="shared" si="303"/>
        <v>1987.4305555555582</v>
      </c>
      <c r="AV1764" s="3">
        <f t="shared" si="304"/>
        <v>1.9874305555555583E-2</v>
      </c>
      <c r="AW1764" s="1">
        <v>0.86659223379629635</v>
      </c>
      <c r="AX1764" t="s">
        <v>35</v>
      </c>
      <c r="AY1764">
        <v>47.5</v>
      </c>
      <c r="AZ1764">
        <v>43.25</v>
      </c>
      <c r="BD1764">
        <v>1762</v>
      </c>
      <c r="BE1764">
        <v>57</v>
      </c>
      <c r="BF1764">
        <v>39.130000000000003</v>
      </c>
    </row>
    <row r="1765" spans="16:58" x14ac:dyDescent="0.25">
      <c r="P1765" s="3">
        <f t="shared" si="301"/>
        <v>1983.385416666672</v>
      </c>
      <c r="Q1765" s="3">
        <f t="shared" si="302"/>
        <v>1.983385416666672E-2</v>
      </c>
      <c r="R1765" s="1">
        <v>0.52535972222222227</v>
      </c>
      <c r="S1765" t="s">
        <v>35</v>
      </c>
      <c r="T1765">
        <v>52</v>
      </c>
      <c r="U1765">
        <v>46.75</v>
      </c>
      <c r="AU1765" s="3">
        <f t="shared" si="303"/>
        <v>1988.543981481472</v>
      </c>
      <c r="AV1765" s="3">
        <f t="shared" si="304"/>
        <v>1.988543981481472E-2</v>
      </c>
      <c r="AW1765" s="1">
        <v>0.86660336805555549</v>
      </c>
      <c r="AX1765" t="s">
        <v>35</v>
      </c>
      <c r="AY1765">
        <v>47.25</v>
      </c>
      <c r="AZ1765">
        <v>43.31</v>
      </c>
      <c r="BD1765">
        <v>1763</v>
      </c>
      <c r="BE1765">
        <v>56.75</v>
      </c>
      <c r="BF1765">
        <v>39.130000000000003</v>
      </c>
    </row>
    <row r="1766" spans="16:58" x14ac:dyDescent="0.25">
      <c r="P1766" s="3">
        <f t="shared" si="301"/>
        <v>1984.4826388888848</v>
      </c>
      <c r="Q1766" s="3">
        <f t="shared" si="302"/>
        <v>1.9844826388888848E-2</v>
      </c>
      <c r="R1766" s="1">
        <v>0.5253706944444444</v>
      </c>
      <c r="S1766" t="s">
        <v>35</v>
      </c>
      <c r="T1766">
        <v>51.75</v>
      </c>
      <c r="U1766">
        <v>46.69</v>
      </c>
      <c r="AU1766" s="3">
        <f t="shared" si="303"/>
        <v>1989.8622685185164</v>
      </c>
      <c r="AV1766" s="3">
        <f t="shared" si="304"/>
        <v>1.9898622685185163E-2</v>
      </c>
      <c r="AW1766" s="1">
        <v>0.86661655092592593</v>
      </c>
      <c r="AX1766" t="s">
        <v>35</v>
      </c>
      <c r="AY1766">
        <v>47.75</v>
      </c>
      <c r="AZ1766">
        <v>43.56</v>
      </c>
      <c r="BD1766">
        <v>1764</v>
      </c>
      <c r="BE1766">
        <v>56.75</v>
      </c>
      <c r="BF1766">
        <v>39.06</v>
      </c>
    </row>
    <row r="1767" spans="16:58" x14ac:dyDescent="0.25">
      <c r="P1767" s="3">
        <f t="shared" si="301"/>
        <v>1985.5937500000032</v>
      </c>
      <c r="Q1767" s="3">
        <f t="shared" si="302"/>
        <v>1.9855937500000032E-2</v>
      </c>
      <c r="R1767" s="1">
        <v>0.52538180555555558</v>
      </c>
      <c r="S1767" t="s">
        <v>35</v>
      </c>
      <c r="T1767">
        <v>51.5</v>
      </c>
      <c r="U1767">
        <v>46.63</v>
      </c>
      <c r="AU1767" s="3">
        <f t="shared" si="303"/>
        <v>1991.0590277777862</v>
      </c>
      <c r="AV1767" s="3">
        <f t="shared" si="304"/>
        <v>1.9910590277777862E-2</v>
      </c>
      <c r="AW1767" s="1">
        <v>0.86662851851851863</v>
      </c>
      <c r="AX1767" t="s">
        <v>35</v>
      </c>
      <c r="AY1767">
        <v>47.5</v>
      </c>
      <c r="AZ1767">
        <v>43.31</v>
      </c>
      <c r="BD1767">
        <v>1765</v>
      </c>
      <c r="BE1767">
        <v>57.75</v>
      </c>
      <c r="BF1767">
        <v>39.06</v>
      </c>
    </row>
    <row r="1768" spans="16:58" x14ac:dyDescent="0.25">
      <c r="P1768" s="3">
        <f t="shared" si="301"/>
        <v>1986.7974537037037</v>
      </c>
      <c r="Q1768" s="3">
        <f t="shared" si="302"/>
        <v>1.9867974537037036E-2</v>
      </c>
      <c r="R1768" s="1">
        <v>0.52539384259259259</v>
      </c>
      <c r="S1768" t="s">
        <v>35</v>
      </c>
      <c r="T1768">
        <v>52</v>
      </c>
      <c r="U1768">
        <v>46.63</v>
      </c>
      <c r="AU1768" s="3">
        <f t="shared" si="303"/>
        <v>1992.2268518518526</v>
      </c>
      <c r="AV1768" s="3">
        <f t="shared" si="304"/>
        <v>1.9922268518518527E-2</v>
      </c>
      <c r="AW1768" s="1">
        <v>0.8666401967592593</v>
      </c>
      <c r="AX1768" t="s">
        <v>35</v>
      </c>
      <c r="AY1768">
        <v>47.75</v>
      </c>
      <c r="AZ1768">
        <v>43.31</v>
      </c>
      <c r="BD1768">
        <v>1766</v>
      </c>
      <c r="BE1768">
        <v>57.5</v>
      </c>
      <c r="BF1768">
        <v>39.06</v>
      </c>
    </row>
    <row r="1769" spans="16:58" x14ac:dyDescent="0.25">
      <c r="P1769" s="3">
        <f t="shared" si="301"/>
        <v>1987.9085648148109</v>
      </c>
      <c r="Q1769" s="3">
        <f t="shared" si="302"/>
        <v>1.9879085648148109E-2</v>
      </c>
      <c r="R1769" s="1">
        <v>0.52540495370370366</v>
      </c>
      <c r="S1769" t="s">
        <v>35</v>
      </c>
      <c r="T1769">
        <v>51.75</v>
      </c>
      <c r="U1769">
        <v>46.56</v>
      </c>
      <c r="AU1769" s="3">
        <f t="shared" si="303"/>
        <v>1993.3402777777776</v>
      </c>
      <c r="AV1769" s="3">
        <f t="shared" si="304"/>
        <v>1.9933402777777776E-2</v>
      </c>
      <c r="AW1769" s="1">
        <v>0.86665133101851854</v>
      </c>
      <c r="AX1769" t="s">
        <v>35</v>
      </c>
      <c r="AY1769">
        <v>47.25</v>
      </c>
      <c r="AZ1769">
        <v>43.31</v>
      </c>
      <c r="BD1769">
        <v>1767</v>
      </c>
      <c r="BE1769">
        <v>57</v>
      </c>
      <c r="BF1769">
        <v>39.06</v>
      </c>
    </row>
    <row r="1770" spans="16:58" x14ac:dyDescent="0.25">
      <c r="P1770" s="3">
        <f t="shared" si="301"/>
        <v>1989.0196759259293</v>
      </c>
      <c r="Q1770" s="3">
        <f t="shared" si="302"/>
        <v>1.9890196759259293E-2</v>
      </c>
      <c r="R1770" s="1">
        <v>0.52541606481481484</v>
      </c>
      <c r="S1770" t="s">
        <v>35</v>
      </c>
      <c r="T1770">
        <v>51.75</v>
      </c>
      <c r="U1770">
        <v>46.56</v>
      </c>
      <c r="AU1770" s="3">
        <f t="shared" si="303"/>
        <v>1994.4988425925958</v>
      </c>
      <c r="AV1770" s="3">
        <f t="shared" si="304"/>
        <v>1.9944988425925958E-2</v>
      </c>
      <c r="AW1770" s="1">
        <v>0.86666291666666673</v>
      </c>
      <c r="AX1770" t="s">
        <v>35</v>
      </c>
      <c r="AY1770">
        <v>47.5</v>
      </c>
      <c r="AZ1770">
        <v>43.63</v>
      </c>
      <c r="BD1770">
        <v>1768</v>
      </c>
      <c r="BE1770">
        <v>56.5</v>
      </c>
      <c r="BF1770">
        <v>39</v>
      </c>
    </row>
    <row r="1771" spans="16:58" x14ac:dyDescent="0.25">
      <c r="P1771" s="3">
        <f t="shared" si="301"/>
        <v>1990.1307870370365</v>
      </c>
      <c r="Q1771" s="3">
        <f t="shared" si="302"/>
        <v>1.9901307870370366E-2</v>
      </c>
      <c r="R1771" s="1">
        <v>0.52542717592592592</v>
      </c>
      <c r="S1771" t="s">
        <v>35</v>
      </c>
      <c r="T1771">
        <v>51.5</v>
      </c>
      <c r="U1771">
        <v>46.5</v>
      </c>
      <c r="AU1771" s="3">
        <f t="shared" si="303"/>
        <v>1995.6574074074028</v>
      </c>
      <c r="AV1771" s="3">
        <f t="shared" si="304"/>
        <v>1.9956574074074029E-2</v>
      </c>
      <c r="AW1771" s="1">
        <v>0.8666745023148148</v>
      </c>
      <c r="AX1771" t="s">
        <v>35</v>
      </c>
      <c r="AY1771">
        <v>47.75</v>
      </c>
      <c r="AZ1771">
        <v>43.31</v>
      </c>
      <c r="BD1771">
        <v>1769</v>
      </c>
      <c r="BE1771">
        <v>57.25</v>
      </c>
      <c r="BF1771">
        <v>39</v>
      </c>
    </row>
    <row r="1772" spans="16:58" x14ac:dyDescent="0.25">
      <c r="P1772" s="3">
        <f t="shared" si="301"/>
        <v>1991.2881944444516</v>
      </c>
      <c r="Q1772" s="3">
        <f t="shared" si="302"/>
        <v>1.9912881944444516E-2</v>
      </c>
      <c r="R1772" s="1">
        <v>0.52543875000000007</v>
      </c>
      <c r="S1772" t="s">
        <v>35</v>
      </c>
      <c r="T1772">
        <v>52</v>
      </c>
      <c r="U1772">
        <v>46.5</v>
      </c>
      <c r="AU1772" s="3">
        <f t="shared" si="303"/>
        <v>1996.7696759259245</v>
      </c>
      <c r="AV1772" s="3">
        <f t="shared" si="304"/>
        <v>1.9967696759259246E-2</v>
      </c>
      <c r="AW1772" s="1">
        <v>0.86668562500000002</v>
      </c>
      <c r="AX1772" t="s">
        <v>35</v>
      </c>
      <c r="AY1772">
        <v>47.25</v>
      </c>
      <c r="AZ1772">
        <v>43.31</v>
      </c>
      <c r="BD1772">
        <v>1770</v>
      </c>
      <c r="BE1772">
        <v>57</v>
      </c>
      <c r="BF1772">
        <v>39</v>
      </c>
    </row>
    <row r="1773" spans="16:58" x14ac:dyDescent="0.25">
      <c r="P1773" s="3">
        <f t="shared" si="301"/>
        <v>1992.4444444444412</v>
      </c>
      <c r="Q1773" s="3">
        <f t="shared" si="302"/>
        <v>1.9924444444444411E-2</v>
      </c>
      <c r="R1773" s="1">
        <v>0.52545031249999996</v>
      </c>
      <c r="S1773" t="s">
        <v>35</v>
      </c>
      <c r="T1773">
        <v>52.25</v>
      </c>
      <c r="U1773">
        <v>46.38</v>
      </c>
      <c r="AU1773" s="3">
        <f t="shared" si="303"/>
        <v>1997.9212962962899</v>
      </c>
      <c r="AV1773" s="3">
        <f t="shared" si="304"/>
        <v>1.99792129629629E-2</v>
      </c>
      <c r="AW1773" s="1">
        <v>0.86669714120370367</v>
      </c>
      <c r="AX1773" t="s">
        <v>35</v>
      </c>
      <c r="AY1773">
        <v>47.5</v>
      </c>
      <c r="AZ1773">
        <v>43.63</v>
      </c>
      <c r="BD1773">
        <v>1771</v>
      </c>
      <c r="BE1773">
        <v>57.75</v>
      </c>
      <c r="BF1773">
        <v>39</v>
      </c>
    </row>
    <row r="1774" spans="16:58" x14ac:dyDescent="0.25">
      <c r="P1774" s="3">
        <f t="shared" si="301"/>
        <v>1993.5555555555595</v>
      </c>
      <c r="Q1774" s="3">
        <f t="shared" si="302"/>
        <v>1.9935555555555595E-2</v>
      </c>
      <c r="R1774" s="1">
        <v>0.52546142361111114</v>
      </c>
      <c r="S1774" t="s">
        <v>35</v>
      </c>
      <c r="T1774">
        <v>52.25</v>
      </c>
      <c r="U1774">
        <v>46.31</v>
      </c>
      <c r="AU1774" s="3">
        <f t="shared" si="303"/>
        <v>1999.0474537037062</v>
      </c>
      <c r="AV1774" s="3">
        <f t="shared" si="304"/>
        <v>1.9990474537037062E-2</v>
      </c>
      <c r="AW1774" s="1">
        <v>0.86670840277777783</v>
      </c>
      <c r="AX1774" t="s">
        <v>35</v>
      </c>
      <c r="AY1774">
        <v>47.25</v>
      </c>
      <c r="AZ1774">
        <v>43.31</v>
      </c>
      <c r="BD1774">
        <v>1772</v>
      </c>
      <c r="BE1774">
        <v>57.5</v>
      </c>
      <c r="BF1774">
        <v>38.94</v>
      </c>
    </row>
    <row r="1775" spans="16:58" x14ac:dyDescent="0.25">
      <c r="P1775" s="3">
        <f t="shared" si="301"/>
        <v>1994.6666666666667</v>
      </c>
      <c r="Q1775" s="3">
        <f t="shared" si="302"/>
        <v>1.9946666666666668E-2</v>
      </c>
      <c r="R1775" s="1">
        <v>0.52547253472222222</v>
      </c>
      <c r="S1775" t="s">
        <v>35</v>
      </c>
      <c r="T1775">
        <v>52.5</v>
      </c>
      <c r="U1775">
        <v>46.31</v>
      </c>
      <c r="AU1775" s="3">
        <f t="shared" si="303"/>
        <v>2000.16087962962</v>
      </c>
      <c r="AV1775" s="3">
        <f t="shared" si="304"/>
        <v>2.00016087962962E-2</v>
      </c>
      <c r="AW1775" s="1">
        <v>0.86671953703703697</v>
      </c>
      <c r="AX1775" t="s">
        <v>35</v>
      </c>
      <c r="AY1775">
        <v>47</v>
      </c>
      <c r="AZ1775">
        <v>43.63</v>
      </c>
      <c r="BD1775">
        <v>1773</v>
      </c>
      <c r="BE1775">
        <v>57.5</v>
      </c>
      <c r="BF1775">
        <v>38.94</v>
      </c>
    </row>
    <row r="1776" spans="16:58" x14ac:dyDescent="0.25">
      <c r="P1776" s="3">
        <f t="shared" si="301"/>
        <v>1995.7777777777742</v>
      </c>
      <c r="Q1776" s="3">
        <f t="shared" si="302"/>
        <v>1.9957777777777741E-2</v>
      </c>
      <c r="R1776" s="1">
        <v>0.52548364583333329</v>
      </c>
      <c r="S1776" t="s">
        <v>35</v>
      </c>
      <c r="T1776">
        <v>52.5</v>
      </c>
      <c r="U1776">
        <v>45.56</v>
      </c>
      <c r="AU1776" s="3">
        <f t="shared" si="303"/>
        <v>2001.2766203703736</v>
      </c>
      <c r="AV1776" s="3">
        <f t="shared" si="304"/>
        <v>2.0012766203703736E-2</v>
      </c>
      <c r="AW1776" s="1">
        <v>0.8667306944444445</v>
      </c>
      <c r="AX1776" t="s">
        <v>35</v>
      </c>
      <c r="AY1776">
        <v>47.25</v>
      </c>
      <c r="AZ1776">
        <v>43.69</v>
      </c>
      <c r="BD1776">
        <v>1774</v>
      </c>
      <c r="BE1776">
        <v>57.75</v>
      </c>
      <c r="BF1776">
        <v>38.880000000000003</v>
      </c>
    </row>
    <row r="1777" spans="16:58" x14ac:dyDescent="0.25">
      <c r="P1777" s="3">
        <f t="shared" si="301"/>
        <v>1996.8888888888926</v>
      </c>
      <c r="Q1777" s="3">
        <f t="shared" si="302"/>
        <v>1.9968888888888925E-2</v>
      </c>
      <c r="R1777" s="1">
        <v>0.52549475694444447</v>
      </c>
      <c r="S1777" t="s">
        <v>35</v>
      </c>
      <c r="T1777">
        <v>52.75</v>
      </c>
      <c r="U1777">
        <v>45.69</v>
      </c>
      <c r="AU1777" s="3">
        <f t="shared" si="303"/>
        <v>2002.5914351851859</v>
      </c>
      <c r="AV1777" s="3">
        <f t="shared" si="304"/>
        <v>2.0025914351851859E-2</v>
      </c>
      <c r="AW1777" s="1">
        <v>0.86674384259259263</v>
      </c>
      <c r="AX1777" t="s">
        <v>35</v>
      </c>
      <c r="AY1777">
        <v>47.75</v>
      </c>
      <c r="AZ1777">
        <v>43.63</v>
      </c>
      <c r="BD1777">
        <v>1775</v>
      </c>
      <c r="BE1777">
        <v>57.75</v>
      </c>
      <c r="BF1777">
        <v>38.880000000000003</v>
      </c>
    </row>
    <row r="1778" spans="16:58" x14ac:dyDescent="0.25">
      <c r="P1778" s="3">
        <f t="shared" si="301"/>
        <v>1997.9999999999998</v>
      </c>
      <c r="Q1778" s="3">
        <f t="shared" si="302"/>
        <v>1.9979999999999998E-2</v>
      </c>
      <c r="R1778" s="1">
        <v>0.52550586805555555</v>
      </c>
      <c r="S1778" t="s">
        <v>35</v>
      </c>
      <c r="T1778">
        <v>52.75</v>
      </c>
      <c r="U1778">
        <v>45.63</v>
      </c>
      <c r="AU1778" s="3">
        <f t="shared" si="303"/>
        <v>2003.7546296296282</v>
      </c>
      <c r="AV1778" s="3">
        <f t="shared" si="304"/>
        <v>2.0037546296296282E-2</v>
      </c>
      <c r="AW1778" s="1">
        <v>0.86675547453703705</v>
      </c>
      <c r="AX1778" t="s">
        <v>35</v>
      </c>
      <c r="AY1778">
        <v>47.5</v>
      </c>
      <c r="AZ1778">
        <v>43.31</v>
      </c>
      <c r="BD1778">
        <v>1776</v>
      </c>
      <c r="BE1778">
        <v>57.5</v>
      </c>
      <c r="BF1778">
        <v>38.81</v>
      </c>
    </row>
    <row r="1779" spans="16:58" x14ac:dyDescent="0.25">
      <c r="P1779" s="3">
        <f t="shared" si="301"/>
        <v>1999.1574074074147</v>
      </c>
      <c r="Q1779" s="3">
        <f t="shared" si="302"/>
        <v>1.9991574074074148E-2</v>
      </c>
      <c r="R1779" s="1">
        <v>0.5255174421296297</v>
      </c>
      <c r="S1779" t="s">
        <v>35</v>
      </c>
      <c r="T1779">
        <v>53</v>
      </c>
      <c r="U1779">
        <v>45.63</v>
      </c>
      <c r="AU1779" s="3">
        <f t="shared" si="303"/>
        <v>2004.8692129629565</v>
      </c>
      <c r="AV1779" s="3">
        <f t="shared" si="304"/>
        <v>2.0048692129629564E-2</v>
      </c>
      <c r="AW1779" s="1">
        <v>0.86676662037037033</v>
      </c>
      <c r="AX1779" t="s">
        <v>35</v>
      </c>
      <c r="AY1779">
        <v>47.5</v>
      </c>
      <c r="AZ1779">
        <v>43.31</v>
      </c>
      <c r="BD1779">
        <v>1777</v>
      </c>
      <c r="BE1779">
        <v>57.25</v>
      </c>
      <c r="BF1779">
        <v>38.81</v>
      </c>
    </row>
    <row r="1780" spans="16:58" x14ac:dyDescent="0.25">
      <c r="P1780" s="3">
        <f t="shared" si="301"/>
        <v>2000.2685185185221</v>
      </c>
      <c r="Q1780" s="3">
        <f t="shared" si="302"/>
        <v>2.0002685185185221E-2</v>
      </c>
      <c r="R1780" s="1">
        <v>0.52552855324074077</v>
      </c>
      <c r="S1780" t="s">
        <v>35</v>
      </c>
      <c r="T1780">
        <v>52.5</v>
      </c>
      <c r="U1780">
        <v>45.56</v>
      </c>
      <c r="AU1780" s="3">
        <f t="shared" si="303"/>
        <v>2006.0254629629571</v>
      </c>
      <c r="AV1780" s="3">
        <f t="shared" si="304"/>
        <v>2.006025462962957E-2</v>
      </c>
      <c r="AW1780" s="1">
        <v>0.86677818287037034</v>
      </c>
      <c r="AX1780" t="s">
        <v>35</v>
      </c>
      <c r="AY1780">
        <v>47.75</v>
      </c>
      <c r="AZ1780">
        <v>43.25</v>
      </c>
      <c r="BD1780">
        <v>1778</v>
      </c>
      <c r="BE1780">
        <v>57.25</v>
      </c>
      <c r="BF1780">
        <v>38.75</v>
      </c>
    </row>
    <row r="1781" spans="16:58" x14ac:dyDescent="0.25">
      <c r="P1781" s="3">
        <f t="shared" si="301"/>
        <v>2001.8425925925953</v>
      </c>
      <c r="Q1781" s="3">
        <f t="shared" si="302"/>
        <v>2.0018425925925953E-2</v>
      </c>
      <c r="R1781" s="1">
        <v>0.5255442939814815</v>
      </c>
      <c r="S1781" t="s">
        <v>35</v>
      </c>
      <c r="T1781">
        <v>53.25</v>
      </c>
      <c r="U1781">
        <v>45.56</v>
      </c>
      <c r="AU1781" s="3">
        <f t="shared" si="303"/>
        <v>2007.1435185185171</v>
      </c>
      <c r="AV1781" s="3">
        <f t="shared" si="304"/>
        <v>2.0071435185185171E-2</v>
      </c>
      <c r="AW1781" s="1">
        <v>0.86678936342592594</v>
      </c>
      <c r="AX1781" t="s">
        <v>35</v>
      </c>
      <c r="AY1781">
        <v>47.75</v>
      </c>
      <c r="AZ1781">
        <v>43.31</v>
      </c>
      <c r="BD1781">
        <v>1779</v>
      </c>
      <c r="BE1781">
        <v>57.75</v>
      </c>
      <c r="BF1781">
        <v>38.75</v>
      </c>
    </row>
    <row r="1782" spans="16:58" x14ac:dyDescent="0.25">
      <c r="P1782" s="3">
        <f t="shared" si="301"/>
        <v>2003.0335648148157</v>
      </c>
      <c r="Q1782" s="3">
        <f t="shared" si="302"/>
        <v>2.0030335648148156E-2</v>
      </c>
      <c r="R1782" s="1">
        <v>0.52555620370370371</v>
      </c>
      <c r="S1782" t="s">
        <v>35</v>
      </c>
      <c r="T1782">
        <v>53.25</v>
      </c>
      <c r="U1782">
        <v>45.56</v>
      </c>
      <c r="AU1782" s="3">
        <f t="shared" si="303"/>
        <v>2008.2604166666629</v>
      </c>
      <c r="AV1782" s="3">
        <f t="shared" si="304"/>
        <v>2.0082604166666629E-2</v>
      </c>
      <c r="AW1782" s="1">
        <v>0.8668005324074074</v>
      </c>
      <c r="AX1782" t="s">
        <v>35</v>
      </c>
      <c r="AY1782">
        <v>47.75</v>
      </c>
      <c r="AZ1782">
        <v>43.31</v>
      </c>
      <c r="BD1782">
        <v>1780</v>
      </c>
      <c r="BE1782">
        <v>57.75</v>
      </c>
      <c r="BF1782">
        <v>38.69</v>
      </c>
    </row>
    <row r="1783" spans="16:58" x14ac:dyDescent="0.25">
      <c r="P1783" s="3">
        <f t="shared" si="301"/>
        <v>2004.1782407407393</v>
      </c>
      <c r="Q1783" s="3">
        <f t="shared" si="302"/>
        <v>2.0041782407407394E-2</v>
      </c>
      <c r="R1783" s="1">
        <v>0.52556765046296294</v>
      </c>
      <c r="S1783" t="s">
        <v>35</v>
      </c>
      <c r="T1783">
        <v>52.5</v>
      </c>
      <c r="U1783">
        <v>45.63</v>
      </c>
      <c r="AU1783" s="3">
        <f t="shared" si="303"/>
        <v>2009.3807870370294</v>
      </c>
      <c r="AV1783" s="3">
        <f t="shared" si="304"/>
        <v>2.0093807870370295E-2</v>
      </c>
      <c r="AW1783" s="1">
        <v>0.86681173611111106</v>
      </c>
      <c r="AX1783" t="s">
        <v>35</v>
      </c>
      <c r="AY1783">
        <v>47.75</v>
      </c>
      <c r="AZ1783">
        <v>43.31</v>
      </c>
      <c r="BD1783">
        <v>1781</v>
      </c>
      <c r="BE1783">
        <v>57.75</v>
      </c>
      <c r="BF1783">
        <v>38.69</v>
      </c>
    </row>
    <row r="1784" spans="16:58" x14ac:dyDescent="0.25">
      <c r="P1784" s="3">
        <f t="shared" si="301"/>
        <v>2005.4282407407475</v>
      </c>
      <c r="Q1784" s="3">
        <f t="shared" si="302"/>
        <v>2.0054282407407475E-2</v>
      </c>
      <c r="R1784" s="1">
        <v>0.52558015046296302</v>
      </c>
      <c r="S1784" t="s">
        <v>35</v>
      </c>
      <c r="T1784">
        <v>53</v>
      </c>
      <c r="U1784">
        <v>45.63</v>
      </c>
      <c r="AU1784" s="3">
        <f t="shared" si="303"/>
        <v>2010.499999999993</v>
      </c>
      <c r="AV1784" s="3">
        <f t="shared" si="304"/>
        <v>2.0104999999999928E-2</v>
      </c>
      <c r="AW1784" s="1">
        <v>0.8668229282407407</v>
      </c>
      <c r="AX1784" t="s">
        <v>35</v>
      </c>
      <c r="AY1784">
        <v>47.75</v>
      </c>
      <c r="AZ1784">
        <v>43.31</v>
      </c>
      <c r="BD1784">
        <v>1782</v>
      </c>
      <c r="BE1784">
        <v>58</v>
      </c>
      <c r="BF1784">
        <v>38.630000000000003</v>
      </c>
    </row>
    <row r="1785" spans="16:58" x14ac:dyDescent="0.25">
      <c r="P1785" s="3">
        <f t="shared" si="301"/>
        <v>2006.5856481481514</v>
      </c>
      <c r="Q1785" s="3">
        <f t="shared" si="302"/>
        <v>2.0065856481481514E-2</v>
      </c>
      <c r="R1785" s="1">
        <v>0.52559172453703706</v>
      </c>
      <c r="S1785" t="s">
        <v>35</v>
      </c>
      <c r="T1785">
        <v>52.75</v>
      </c>
      <c r="U1785">
        <v>45.69</v>
      </c>
      <c r="AU1785" s="3">
        <f t="shared" si="303"/>
        <v>2011.622685185177</v>
      </c>
      <c r="AV1785" s="3">
        <f t="shared" si="304"/>
        <v>2.0116226851851771E-2</v>
      </c>
      <c r="AW1785" s="1">
        <v>0.86683415509259254</v>
      </c>
      <c r="AX1785" t="s">
        <v>35</v>
      </c>
      <c r="AY1785">
        <v>48</v>
      </c>
      <c r="AZ1785">
        <v>43.31</v>
      </c>
      <c r="BD1785">
        <v>1783</v>
      </c>
      <c r="BE1785">
        <v>58</v>
      </c>
      <c r="BF1785">
        <v>38.630000000000003</v>
      </c>
    </row>
    <row r="1786" spans="16:58" x14ac:dyDescent="0.25">
      <c r="P1786" s="3">
        <f t="shared" si="301"/>
        <v>2007.7314814814783</v>
      </c>
      <c r="Q1786" s="3">
        <f t="shared" si="302"/>
        <v>2.0077314814814784E-2</v>
      </c>
      <c r="R1786" s="1">
        <v>0.52560318287037033</v>
      </c>
      <c r="S1786" t="s">
        <v>35</v>
      </c>
      <c r="T1786">
        <v>53</v>
      </c>
      <c r="U1786">
        <v>45.75</v>
      </c>
      <c r="AU1786" s="3">
        <f t="shared" si="303"/>
        <v>2012.7511574074108</v>
      </c>
      <c r="AV1786" s="3">
        <f t="shared" si="304"/>
        <v>2.0127511574074108E-2</v>
      </c>
      <c r="AW1786" s="1">
        <v>0.86684543981481488</v>
      </c>
      <c r="AX1786" t="s">
        <v>35</v>
      </c>
      <c r="AY1786">
        <v>47.75</v>
      </c>
      <c r="AZ1786">
        <v>43.31</v>
      </c>
      <c r="BD1786">
        <v>1784</v>
      </c>
      <c r="BE1786">
        <v>58.25</v>
      </c>
      <c r="BF1786">
        <v>38.630000000000003</v>
      </c>
    </row>
    <row r="1787" spans="16:58" x14ac:dyDescent="0.25">
      <c r="P1787" s="3">
        <f t="shared" si="301"/>
        <v>2008.8888888888823</v>
      </c>
      <c r="Q1787" s="3">
        <f t="shared" si="302"/>
        <v>2.0088888888888823E-2</v>
      </c>
      <c r="R1787" s="1">
        <v>0.52561475694444437</v>
      </c>
      <c r="S1787" t="s">
        <v>35</v>
      </c>
      <c r="T1787">
        <v>53</v>
      </c>
      <c r="U1787">
        <v>45.81</v>
      </c>
      <c r="AU1787" s="3">
        <f t="shared" si="303"/>
        <v>2013.8726851851807</v>
      </c>
      <c r="AV1787" s="3">
        <f t="shared" si="304"/>
        <v>2.0138726851851807E-2</v>
      </c>
      <c r="AW1787" s="1">
        <v>0.86685665509259258</v>
      </c>
      <c r="AX1787" t="s">
        <v>35</v>
      </c>
      <c r="AY1787">
        <v>47.5</v>
      </c>
      <c r="AZ1787">
        <v>43.31</v>
      </c>
      <c r="BD1787">
        <v>1785</v>
      </c>
      <c r="BE1787">
        <v>58</v>
      </c>
      <c r="BF1787">
        <v>38.56</v>
      </c>
    </row>
    <row r="1788" spans="16:58" x14ac:dyDescent="0.25">
      <c r="P1788" s="3">
        <f t="shared" si="301"/>
        <v>2010.0000000000007</v>
      </c>
      <c r="Q1788" s="3">
        <f t="shared" si="302"/>
        <v>2.0100000000000007E-2</v>
      </c>
      <c r="R1788" s="1">
        <v>0.52562586805555556</v>
      </c>
      <c r="S1788" t="s">
        <v>35</v>
      </c>
      <c r="T1788">
        <v>53</v>
      </c>
      <c r="U1788">
        <v>45.81</v>
      </c>
      <c r="AU1788" s="3">
        <f t="shared" si="303"/>
        <v>2014.9918981481439</v>
      </c>
      <c r="AV1788" s="3">
        <f t="shared" si="304"/>
        <v>2.0149918981481441E-2</v>
      </c>
      <c r="AW1788" s="1">
        <v>0.86686784722222221</v>
      </c>
      <c r="AX1788" t="s">
        <v>35</v>
      </c>
      <c r="AY1788">
        <v>47</v>
      </c>
      <c r="AZ1788">
        <v>43.31</v>
      </c>
      <c r="BD1788">
        <v>1786</v>
      </c>
      <c r="BE1788">
        <v>58</v>
      </c>
      <c r="BF1788">
        <v>38.5</v>
      </c>
    </row>
    <row r="1789" spans="16:58" x14ac:dyDescent="0.25">
      <c r="P1789" s="3">
        <f t="shared" si="301"/>
        <v>2011.1562500000014</v>
      </c>
      <c r="Q1789" s="3">
        <f t="shared" si="302"/>
        <v>2.0111562500000013E-2</v>
      </c>
      <c r="R1789" s="1">
        <v>0.52563743055555556</v>
      </c>
      <c r="S1789" t="s">
        <v>35</v>
      </c>
      <c r="T1789">
        <v>53.25</v>
      </c>
      <c r="U1789">
        <v>45.88</v>
      </c>
      <c r="AU1789" s="3">
        <f t="shared" si="303"/>
        <v>2016.2708333333335</v>
      </c>
      <c r="AV1789" s="3">
        <f t="shared" si="304"/>
        <v>2.0162708333333335E-2</v>
      </c>
      <c r="AW1789" s="1">
        <v>0.8668806365740741</v>
      </c>
      <c r="AX1789" t="s">
        <v>35</v>
      </c>
      <c r="AY1789">
        <v>47.5</v>
      </c>
      <c r="AZ1789">
        <v>43.69</v>
      </c>
      <c r="BD1789">
        <v>1787</v>
      </c>
      <c r="BE1789">
        <v>58.5</v>
      </c>
      <c r="BF1789">
        <v>38.5</v>
      </c>
    </row>
    <row r="1790" spans="16:58" x14ac:dyDescent="0.25">
      <c r="P1790" s="3">
        <f t="shared" si="301"/>
        <v>2012.2673611111086</v>
      </c>
      <c r="Q1790" s="3">
        <f t="shared" si="302"/>
        <v>2.0122673611111086E-2</v>
      </c>
      <c r="R1790" s="1">
        <v>0.52564854166666664</v>
      </c>
      <c r="S1790" t="s">
        <v>35</v>
      </c>
      <c r="T1790">
        <v>53</v>
      </c>
      <c r="U1790">
        <v>45.94</v>
      </c>
      <c r="AU1790" s="3">
        <f t="shared" si="303"/>
        <v>2017.4722222222163</v>
      </c>
      <c r="AV1790" s="3">
        <f t="shared" si="304"/>
        <v>2.0174722222222163E-2</v>
      </c>
      <c r="AW1790" s="1">
        <v>0.86689265046296293</v>
      </c>
      <c r="AX1790" t="s">
        <v>35</v>
      </c>
      <c r="AY1790">
        <v>47.75</v>
      </c>
      <c r="AZ1790">
        <v>43.38</v>
      </c>
      <c r="BD1790">
        <v>1788</v>
      </c>
      <c r="BE1790">
        <v>58.25</v>
      </c>
      <c r="BF1790">
        <v>38.44</v>
      </c>
    </row>
    <row r="1791" spans="16:58" x14ac:dyDescent="0.25">
      <c r="P1791" s="3">
        <f t="shared" si="301"/>
        <v>2013.4247685185126</v>
      </c>
      <c r="Q1791" s="3">
        <f t="shared" si="302"/>
        <v>2.0134247685185125E-2</v>
      </c>
      <c r="R1791" s="1">
        <v>0.52566011574074067</v>
      </c>
      <c r="S1791" t="s">
        <v>35</v>
      </c>
      <c r="T1791">
        <v>53.25</v>
      </c>
      <c r="U1791">
        <v>45.94</v>
      </c>
      <c r="AU1791" s="3">
        <f t="shared" si="303"/>
        <v>2018.5914351851909</v>
      </c>
      <c r="AV1791" s="3">
        <f t="shared" si="304"/>
        <v>2.0185914351851908E-2</v>
      </c>
      <c r="AW1791" s="1">
        <v>0.86690384259259268</v>
      </c>
      <c r="AX1791" t="s">
        <v>35</v>
      </c>
      <c r="AY1791">
        <v>47.5</v>
      </c>
      <c r="AZ1791">
        <v>43.44</v>
      </c>
      <c r="BD1791">
        <v>1789</v>
      </c>
      <c r="BE1791">
        <v>58.25</v>
      </c>
      <c r="BF1791">
        <v>38.44</v>
      </c>
    </row>
    <row r="1792" spans="16:58" x14ac:dyDescent="0.25">
      <c r="P1792" s="3">
        <f t="shared" si="301"/>
        <v>2014.5821759259275</v>
      </c>
      <c r="Q1792" s="3">
        <f t="shared" si="302"/>
        <v>2.0145821759259275E-2</v>
      </c>
      <c r="R1792" s="1">
        <v>0.52567168981481482</v>
      </c>
      <c r="S1792" t="s">
        <v>35</v>
      </c>
      <c r="T1792">
        <v>53.25</v>
      </c>
      <c r="U1792">
        <v>46</v>
      </c>
      <c r="AU1792" s="3">
        <f t="shared" si="303"/>
        <v>2019.7916666666592</v>
      </c>
      <c r="AV1792" s="3">
        <f t="shared" si="304"/>
        <v>2.0197916666666593E-2</v>
      </c>
      <c r="AW1792" s="1">
        <v>0.86691584490740736</v>
      </c>
      <c r="AX1792" t="s">
        <v>35</v>
      </c>
      <c r="AY1792">
        <v>47.75</v>
      </c>
      <c r="AZ1792">
        <v>43.44</v>
      </c>
      <c r="BD1792">
        <v>1790</v>
      </c>
      <c r="BE1792">
        <v>58.25</v>
      </c>
      <c r="BF1792">
        <v>38.44</v>
      </c>
    </row>
    <row r="1793" spans="16:58" x14ac:dyDescent="0.25">
      <c r="P1793" s="3">
        <f t="shared" si="301"/>
        <v>2015.6666666666601</v>
      </c>
      <c r="Q1793" s="3">
        <f t="shared" si="302"/>
        <v>2.0156666666666601E-2</v>
      </c>
      <c r="R1793" s="1">
        <v>0.52568253472222215</v>
      </c>
      <c r="S1793" t="s">
        <v>35</v>
      </c>
      <c r="T1793">
        <v>53.25</v>
      </c>
      <c r="U1793">
        <v>46.06</v>
      </c>
      <c r="AU1793" s="3">
        <f t="shared" si="303"/>
        <v>2020.9108796296227</v>
      </c>
      <c r="AV1793" s="3">
        <f t="shared" si="304"/>
        <v>2.0209108796296227E-2</v>
      </c>
      <c r="AW1793" s="1">
        <v>0.866927037037037</v>
      </c>
      <c r="AX1793" t="s">
        <v>35</v>
      </c>
      <c r="AY1793">
        <v>47.75</v>
      </c>
      <c r="AZ1793">
        <v>43.44</v>
      </c>
      <c r="BD1793">
        <v>1791</v>
      </c>
      <c r="BE1793">
        <v>58.5</v>
      </c>
      <c r="BF1793">
        <v>38.380000000000003</v>
      </c>
    </row>
    <row r="1794" spans="16:58" x14ac:dyDescent="0.25">
      <c r="P1794" s="3">
        <f t="shared" si="301"/>
        <v>2016.8124999999982</v>
      </c>
      <c r="Q1794" s="3">
        <f t="shared" si="302"/>
        <v>2.0168124999999981E-2</v>
      </c>
      <c r="R1794" s="1">
        <v>0.52569399305555553</v>
      </c>
      <c r="S1794" t="s">
        <v>35</v>
      </c>
      <c r="T1794">
        <v>53.25</v>
      </c>
      <c r="U1794">
        <v>46.13</v>
      </c>
      <c r="AU1794" s="3">
        <f t="shared" si="303"/>
        <v>2021.9976851851839</v>
      </c>
      <c r="AV1794" s="3">
        <f t="shared" si="304"/>
        <v>2.021997685185184E-2</v>
      </c>
      <c r="AW1794" s="1">
        <v>0.86693790509259261</v>
      </c>
      <c r="AX1794" t="s">
        <v>35</v>
      </c>
      <c r="AY1794">
        <v>47.75</v>
      </c>
      <c r="AZ1794">
        <v>43.44</v>
      </c>
      <c r="BD1794">
        <v>1792</v>
      </c>
      <c r="BE1794">
        <v>58</v>
      </c>
      <c r="BF1794">
        <v>38.380000000000003</v>
      </c>
    </row>
    <row r="1795" spans="16:58" x14ac:dyDescent="0.25">
      <c r="P1795" s="3">
        <f t="shared" si="301"/>
        <v>2017.9236111111054</v>
      </c>
      <c r="Q1795" s="3">
        <f t="shared" si="302"/>
        <v>2.0179236111111054E-2</v>
      </c>
      <c r="R1795" s="1">
        <v>0.5257051041666666</v>
      </c>
      <c r="S1795" t="s">
        <v>35</v>
      </c>
      <c r="T1795">
        <v>53.25</v>
      </c>
      <c r="U1795">
        <v>46.19</v>
      </c>
      <c r="AU1795" s="3">
        <f t="shared" si="303"/>
        <v>2023.120370370357</v>
      </c>
      <c r="AV1795" s="3">
        <f t="shared" si="304"/>
        <v>2.0231203703703571E-2</v>
      </c>
      <c r="AW1795" s="1">
        <v>0.86694913194444434</v>
      </c>
      <c r="AX1795" t="s">
        <v>35</v>
      </c>
      <c r="AY1795">
        <v>47.25</v>
      </c>
      <c r="AZ1795">
        <v>43.5</v>
      </c>
      <c r="BD1795">
        <v>1793</v>
      </c>
      <c r="BE1795">
        <v>58.25</v>
      </c>
      <c r="BF1795">
        <v>38.380000000000003</v>
      </c>
    </row>
    <row r="1796" spans="16:58" x14ac:dyDescent="0.25">
      <c r="P1796" s="3">
        <f t="shared" ref="P1796:P1859" si="305">Q1796*(10^5)</f>
        <v>2019.0347222222238</v>
      </c>
      <c r="Q1796" s="3">
        <f t="shared" ref="Q1796:Q1859" si="306">(Q1795+(R1796-R1795))</f>
        <v>2.0190347222222238E-2</v>
      </c>
      <c r="R1796" s="1">
        <v>0.52571621527777779</v>
      </c>
      <c r="S1796" t="s">
        <v>35</v>
      </c>
      <c r="T1796">
        <v>53.25</v>
      </c>
      <c r="U1796">
        <v>46.19</v>
      </c>
      <c r="AU1796" s="3">
        <f t="shared" ref="AU1796:AU1859" si="307">AV1796*(10^5)</f>
        <v>2024.4398148148157</v>
      </c>
      <c r="AV1796" s="3">
        <f t="shared" ref="AV1796:AV1859" si="308">(AV1795+(AW1796-AW1795))</f>
        <v>2.0244398148148157E-2</v>
      </c>
      <c r="AW1796" s="1">
        <v>0.86696232638888893</v>
      </c>
      <c r="AX1796" t="s">
        <v>35</v>
      </c>
      <c r="AY1796">
        <v>47.75</v>
      </c>
      <c r="AZ1796">
        <v>43.81</v>
      </c>
      <c r="BD1796">
        <v>1794</v>
      </c>
      <c r="BE1796">
        <v>58.5</v>
      </c>
      <c r="BF1796">
        <v>38.31</v>
      </c>
    </row>
    <row r="1797" spans="16:58" x14ac:dyDescent="0.25">
      <c r="P1797" s="3">
        <f t="shared" si="305"/>
        <v>2020.145833333331</v>
      </c>
      <c r="Q1797" s="3">
        <f t="shared" si="306"/>
        <v>2.0201458333333311E-2</v>
      </c>
      <c r="R1797" s="1">
        <v>0.52572732638888886</v>
      </c>
      <c r="S1797" t="s">
        <v>35</v>
      </c>
      <c r="T1797">
        <v>53.25</v>
      </c>
      <c r="U1797">
        <v>46.25</v>
      </c>
      <c r="AU1797" s="3">
        <f t="shared" si="307"/>
        <v>2025.5706018518449</v>
      </c>
      <c r="AV1797" s="3">
        <f t="shared" si="308"/>
        <v>2.0255706018518449E-2</v>
      </c>
      <c r="AW1797" s="1">
        <v>0.86697363425925922</v>
      </c>
      <c r="AX1797" t="s">
        <v>35</v>
      </c>
      <c r="AY1797">
        <v>48</v>
      </c>
      <c r="AZ1797">
        <v>43.5</v>
      </c>
      <c r="BD1797">
        <v>1795</v>
      </c>
      <c r="BE1797">
        <v>58.5</v>
      </c>
      <c r="BF1797">
        <v>38.25</v>
      </c>
    </row>
    <row r="1798" spans="16:58" x14ac:dyDescent="0.25">
      <c r="P1798" s="3">
        <f t="shared" si="305"/>
        <v>2021.2557870370351</v>
      </c>
      <c r="Q1798" s="3">
        <f t="shared" si="306"/>
        <v>2.0212557870370351E-2</v>
      </c>
      <c r="R1798" s="1">
        <v>0.5257384259259259</v>
      </c>
      <c r="S1798" t="s">
        <v>35</v>
      </c>
      <c r="T1798">
        <v>53.25</v>
      </c>
      <c r="U1798">
        <v>46.31</v>
      </c>
      <c r="AU1798" s="3">
        <f t="shared" si="307"/>
        <v>2026.6898148148082</v>
      </c>
      <c r="AV1798" s="3">
        <f t="shared" si="308"/>
        <v>2.0266898148148083E-2</v>
      </c>
      <c r="AW1798" s="1">
        <v>0.86698482638888885</v>
      </c>
      <c r="AX1798" t="s">
        <v>35</v>
      </c>
      <c r="AY1798">
        <v>47.5</v>
      </c>
      <c r="AZ1798">
        <v>43.56</v>
      </c>
      <c r="BD1798">
        <v>1796</v>
      </c>
      <c r="BE1798">
        <v>58.75</v>
      </c>
      <c r="BF1798">
        <v>38.25</v>
      </c>
    </row>
    <row r="1799" spans="16:58" x14ac:dyDescent="0.25">
      <c r="P1799" s="3">
        <f t="shared" si="305"/>
        <v>2022.3668981481424</v>
      </c>
      <c r="Q1799" s="3">
        <f t="shared" si="306"/>
        <v>2.0223668981481424E-2</v>
      </c>
      <c r="R1799" s="1">
        <v>0.52574953703703697</v>
      </c>
      <c r="S1799" t="s">
        <v>35</v>
      </c>
      <c r="T1799">
        <v>53.25</v>
      </c>
      <c r="U1799">
        <v>46.31</v>
      </c>
      <c r="AU1799" s="3">
        <f t="shared" si="307"/>
        <v>2027.8124999999925</v>
      </c>
      <c r="AV1799" s="3">
        <f t="shared" si="308"/>
        <v>2.0278124999999925E-2</v>
      </c>
      <c r="AW1799" s="1">
        <v>0.86699605324074069</v>
      </c>
      <c r="AX1799" t="s">
        <v>35</v>
      </c>
      <c r="AY1799">
        <v>47.5</v>
      </c>
      <c r="AZ1799">
        <v>43.5</v>
      </c>
      <c r="BD1799">
        <v>1797</v>
      </c>
      <c r="BE1799">
        <v>58.5</v>
      </c>
      <c r="BF1799">
        <v>38.25</v>
      </c>
    </row>
    <row r="1800" spans="16:58" x14ac:dyDescent="0.25">
      <c r="P1800" s="3">
        <f t="shared" si="305"/>
        <v>2023.4780092592607</v>
      </c>
      <c r="Q1800" s="3">
        <f t="shared" si="306"/>
        <v>2.0234780092592608E-2</v>
      </c>
      <c r="R1800" s="1">
        <v>0.52576064814814816</v>
      </c>
      <c r="S1800" t="s">
        <v>35</v>
      </c>
      <c r="T1800">
        <v>53</v>
      </c>
      <c r="U1800">
        <v>46.38</v>
      </c>
      <c r="AU1800" s="3">
        <f t="shared" si="307"/>
        <v>2028.9814814814733</v>
      </c>
      <c r="AV1800" s="3">
        <f t="shared" si="308"/>
        <v>2.0289814814814733E-2</v>
      </c>
      <c r="AW1800" s="1">
        <v>0.8670077430555555</v>
      </c>
      <c r="AX1800" t="s">
        <v>35</v>
      </c>
      <c r="AY1800">
        <v>47.75</v>
      </c>
      <c r="AZ1800">
        <v>43.56</v>
      </c>
      <c r="BD1800">
        <v>1798</v>
      </c>
      <c r="BE1800">
        <v>58.5</v>
      </c>
      <c r="BF1800">
        <v>38.19</v>
      </c>
    </row>
    <row r="1801" spans="16:58" x14ac:dyDescent="0.25">
      <c r="P1801" s="3">
        <f t="shared" si="305"/>
        <v>2024.5891203703682</v>
      </c>
      <c r="Q1801" s="3">
        <f t="shared" si="306"/>
        <v>2.0245891203703681E-2</v>
      </c>
      <c r="R1801" s="1">
        <v>0.52577175925925923</v>
      </c>
      <c r="S1801" t="s">
        <v>35</v>
      </c>
      <c r="T1801">
        <v>53</v>
      </c>
      <c r="U1801">
        <v>46.44</v>
      </c>
      <c r="AU1801" s="3">
        <f t="shared" si="307"/>
        <v>2030.1006944444366</v>
      </c>
      <c r="AV1801" s="3">
        <f t="shared" si="308"/>
        <v>2.0301006944444366E-2</v>
      </c>
      <c r="AW1801" s="1">
        <v>0.86701893518518514</v>
      </c>
      <c r="AX1801" t="s">
        <v>35</v>
      </c>
      <c r="AY1801">
        <v>47.75</v>
      </c>
      <c r="AZ1801">
        <v>43.56</v>
      </c>
      <c r="BD1801">
        <v>1799</v>
      </c>
      <c r="BE1801">
        <v>59</v>
      </c>
      <c r="BF1801">
        <v>38.19</v>
      </c>
    </row>
    <row r="1802" spans="16:58" x14ac:dyDescent="0.25">
      <c r="P1802" s="3">
        <f t="shared" si="305"/>
        <v>2025.7465277777831</v>
      </c>
      <c r="Q1802" s="3">
        <f t="shared" si="306"/>
        <v>2.0257465277777831E-2</v>
      </c>
      <c r="R1802" s="1">
        <v>0.52578333333333338</v>
      </c>
      <c r="S1802" t="s">
        <v>35</v>
      </c>
      <c r="T1802">
        <v>53.25</v>
      </c>
      <c r="U1802">
        <v>46.5</v>
      </c>
      <c r="AU1802" s="3">
        <f t="shared" si="307"/>
        <v>2031.2268518518529</v>
      </c>
      <c r="AV1802" s="3">
        <f t="shared" si="308"/>
        <v>2.0312268518518528E-2</v>
      </c>
      <c r="AW1802" s="1">
        <v>0.8670301967592593</v>
      </c>
      <c r="AX1802" t="s">
        <v>35</v>
      </c>
      <c r="AY1802">
        <v>47.5</v>
      </c>
      <c r="AZ1802">
        <v>43.63</v>
      </c>
      <c r="BD1802">
        <v>1800</v>
      </c>
      <c r="BE1802">
        <v>58.75</v>
      </c>
      <c r="BF1802">
        <v>38.130000000000003</v>
      </c>
    </row>
    <row r="1803" spans="16:58" x14ac:dyDescent="0.25">
      <c r="P1803" s="3">
        <f t="shared" si="305"/>
        <v>2026.8576388888903</v>
      </c>
      <c r="Q1803" s="3">
        <f t="shared" si="306"/>
        <v>2.0268576388888904E-2</v>
      </c>
      <c r="R1803" s="1">
        <v>0.52579444444444445</v>
      </c>
      <c r="S1803" t="s">
        <v>35</v>
      </c>
      <c r="T1803">
        <v>52.5</v>
      </c>
      <c r="U1803">
        <v>46.5</v>
      </c>
      <c r="AU1803" s="3">
        <f t="shared" si="307"/>
        <v>2032.3368055555568</v>
      </c>
      <c r="AV1803" s="3">
        <f t="shared" si="308"/>
        <v>2.0323368055555568E-2</v>
      </c>
      <c r="AW1803" s="1">
        <v>0.86704129629629634</v>
      </c>
      <c r="AX1803" t="s">
        <v>35</v>
      </c>
      <c r="AY1803">
        <v>48</v>
      </c>
      <c r="AZ1803">
        <v>43.56</v>
      </c>
      <c r="BD1803">
        <v>1801</v>
      </c>
      <c r="BE1803">
        <v>58.5</v>
      </c>
      <c r="BF1803">
        <v>38.130000000000003</v>
      </c>
    </row>
    <row r="1804" spans="16:58" x14ac:dyDescent="0.25">
      <c r="P1804" s="3">
        <f t="shared" si="305"/>
        <v>2028.0150462962943</v>
      </c>
      <c r="Q1804" s="3">
        <f t="shared" si="306"/>
        <v>2.0280150462962943E-2</v>
      </c>
      <c r="R1804" s="1">
        <v>0.52580601851851849</v>
      </c>
      <c r="S1804" t="s">
        <v>35</v>
      </c>
      <c r="T1804">
        <v>52.5</v>
      </c>
      <c r="U1804">
        <v>46.5</v>
      </c>
      <c r="AU1804" s="3">
        <f t="shared" si="307"/>
        <v>2033.4976851851816</v>
      </c>
      <c r="AV1804" s="3">
        <f t="shared" si="308"/>
        <v>2.0334976851851816E-2</v>
      </c>
      <c r="AW1804" s="1">
        <v>0.86705290509259259</v>
      </c>
      <c r="AX1804" t="s">
        <v>35</v>
      </c>
      <c r="AY1804">
        <v>47.5</v>
      </c>
      <c r="AZ1804">
        <v>43.63</v>
      </c>
      <c r="BD1804">
        <v>1802</v>
      </c>
      <c r="BE1804">
        <v>58.75</v>
      </c>
      <c r="BF1804">
        <v>38.06</v>
      </c>
    </row>
    <row r="1805" spans="16:58" x14ac:dyDescent="0.25">
      <c r="P1805" s="3">
        <f t="shared" si="305"/>
        <v>2029.1261574074015</v>
      </c>
      <c r="Q1805" s="3">
        <f t="shared" si="306"/>
        <v>2.0291261574074015E-2</v>
      </c>
      <c r="R1805" s="1">
        <v>0.52581712962962956</v>
      </c>
      <c r="S1805" t="s">
        <v>35</v>
      </c>
      <c r="T1805">
        <v>52.75</v>
      </c>
      <c r="U1805">
        <v>46.5</v>
      </c>
      <c r="AU1805" s="3">
        <f t="shared" si="307"/>
        <v>2034.6516203703645</v>
      </c>
      <c r="AV1805" s="3">
        <f t="shared" si="308"/>
        <v>2.0346516203703646E-2</v>
      </c>
      <c r="AW1805" s="1">
        <v>0.86706444444444442</v>
      </c>
      <c r="AX1805" t="s">
        <v>35</v>
      </c>
      <c r="AY1805">
        <v>47.75</v>
      </c>
      <c r="AZ1805">
        <v>43.63</v>
      </c>
      <c r="BD1805">
        <v>1803</v>
      </c>
      <c r="BE1805">
        <v>58.75</v>
      </c>
      <c r="BF1805">
        <v>38.06</v>
      </c>
    </row>
    <row r="1806" spans="16:58" x14ac:dyDescent="0.25">
      <c r="P1806" s="3">
        <f t="shared" si="305"/>
        <v>2030.2372685185198</v>
      </c>
      <c r="Q1806" s="3">
        <f t="shared" si="306"/>
        <v>2.0302372685185199E-2</v>
      </c>
      <c r="R1806" s="1">
        <v>0.52582824074074075</v>
      </c>
      <c r="S1806" t="s">
        <v>35</v>
      </c>
      <c r="T1806">
        <v>52.75</v>
      </c>
      <c r="U1806">
        <v>46.56</v>
      </c>
      <c r="AU1806" s="3">
        <f t="shared" si="307"/>
        <v>2035.8101851851718</v>
      </c>
      <c r="AV1806" s="3">
        <f t="shared" si="308"/>
        <v>2.0358101851851718E-2</v>
      </c>
      <c r="AW1806" s="1">
        <v>0.86707603009259249</v>
      </c>
      <c r="AX1806" t="s">
        <v>35</v>
      </c>
      <c r="AY1806">
        <v>47.5</v>
      </c>
      <c r="AZ1806">
        <v>43.69</v>
      </c>
      <c r="BD1806">
        <v>1804</v>
      </c>
      <c r="BE1806">
        <v>58.75</v>
      </c>
      <c r="BF1806">
        <v>38</v>
      </c>
    </row>
    <row r="1807" spans="16:58" x14ac:dyDescent="0.25">
      <c r="P1807" s="3">
        <f t="shared" si="305"/>
        <v>2031.3449074074063</v>
      </c>
      <c r="Q1807" s="3">
        <f t="shared" si="306"/>
        <v>2.0313449074074064E-2</v>
      </c>
      <c r="R1807" s="1">
        <v>0.52583931712962961</v>
      </c>
      <c r="S1807" t="s">
        <v>35</v>
      </c>
      <c r="T1807">
        <v>52.5</v>
      </c>
      <c r="U1807">
        <v>46.63</v>
      </c>
      <c r="AU1807" s="3">
        <f t="shared" si="307"/>
        <v>2036.9675925925867</v>
      </c>
      <c r="AV1807" s="3">
        <f t="shared" si="308"/>
        <v>2.0369675925925868E-2</v>
      </c>
      <c r="AW1807" s="1">
        <v>0.86708760416666664</v>
      </c>
      <c r="AX1807" t="s">
        <v>35</v>
      </c>
      <c r="AY1807">
        <v>47.75</v>
      </c>
      <c r="AZ1807">
        <v>43.69</v>
      </c>
      <c r="BD1807">
        <v>1805</v>
      </c>
      <c r="BE1807">
        <v>59</v>
      </c>
      <c r="BF1807">
        <v>37.94</v>
      </c>
    </row>
    <row r="1808" spans="16:58" x14ac:dyDescent="0.25">
      <c r="P1808" s="3">
        <f t="shared" si="305"/>
        <v>2032.4537037037071</v>
      </c>
      <c r="Q1808" s="3">
        <f t="shared" si="306"/>
        <v>2.0324537037037071E-2</v>
      </c>
      <c r="R1808" s="1">
        <v>0.52585040509259262</v>
      </c>
      <c r="S1808" t="s">
        <v>35</v>
      </c>
      <c r="T1808">
        <v>52.5</v>
      </c>
      <c r="U1808">
        <v>46.63</v>
      </c>
      <c r="AU1808" s="3">
        <f t="shared" si="307"/>
        <v>2038.0833333333292</v>
      </c>
      <c r="AV1808" s="3">
        <f t="shared" si="308"/>
        <v>2.0380833333333293E-2</v>
      </c>
      <c r="AW1808" s="1">
        <v>0.86709876157407406</v>
      </c>
      <c r="AX1808" t="s">
        <v>35</v>
      </c>
      <c r="AY1808">
        <v>47.5</v>
      </c>
      <c r="AZ1808">
        <v>43.69</v>
      </c>
      <c r="BD1808">
        <v>1806</v>
      </c>
      <c r="BE1808">
        <v>59</v>
      </c>
      <c r="BF1808">
        <v>37.94</v>
      </c>
    </row>
    <row r="1809" spans="16:58" x14ac:dyDescent="0.25">
      <c r="P1809" s="3">
        <f t="shared" si="305"/>
        <v>2033.5555555555552</v>
      </c>
      <c r="Q1809" s="3">
        <f t="shared" si="306"/>
        <v>2.0335555555555551E-2</v>
      </c>
      <c r="R1809" s="1">
        <v>0.5258614236111111</v>
      </c>
      <c r="S1809" t="s">
        <v>35</v>
      </c>
      <c r="T1809">
        <v>52.25</v>
      </c>
      <c r="U1809">
        <v>46.63</v>
      </c>
      <c r="AU1809" s="3">
        <f t="shared" si="307"/>
        <v>2039.1944444444366</v>
      </c>
      <c r="AV1809" s="3">
        <f t="shared" si="308"/>
        <v>2.0391944444444365E-2</v>
      </c>
      <c r="AW1809" s="1">
        <v>0.86710987268518513</v>
      </c>
      <c r="AX1809" t="s">
        <v>35</v>
      </c>
      <c r="AY1809">
        <v>47.5</v>
      </c>
      <c r="AZ1809">
        <v>43.69</v>
      </c>
      <c r="BD1809">
        <v>1807</v>
      </c>
      <c r="BE1809">
        <v>59</v>
      </c>
      <c r="BF1809">
        <v>37.880000000000003</v>
      </c>
    </row>
    <row r="1810" spans="16:58" x14ac:dyDescent="0.25">
      <c r="P1810" s="3">
        <f t="shared" si="305"/>
        <v>2034.6666666666736</v>
      </c>
      <c r="Q1810" s="3">
        <f t="shared" si="306"/>
        <v>2.0346666666666735E-2</v>
      </c>
      <c r="R1810" s="1">
        <v>0.52587253472222228</v>
      </c>
      <c r="S1810" t="s">
        <v>35</v>
      </c>
      <c r="T1810">
        <v>52.5</v>
      </c>
      <c r="U1810">
        <v>47.19</v>
      </c>
      <c r="AU1810" s="3">
        <f t="shared" si="307"/>
        <v>2040.3472222222163</v>
      </c>
      <c r="AV1810" s="3">
        <f t="shared" si="308"/>
        <v>2.0403472222222163E-2</v>
      </c>
      <c r="AW1810" s="1">
        <v>0.86712140046296293</v>
      </c>
      <c r="AX1810" t="s">
        <v>35</v>
      </c>
      <c r="AY1810">
        <v>47.75</v>
      </c>
      <c r="AZ1810">
        <v>43.75</v>
      </c>
      <c r="BD1810">
        <v>1808</v>
      </c>
      <c r="BE1810">
        <v>58.75</v>
      </c>
      <c r="BF1810">
        <v>37.880000000000003</v>
      </c>
    </row>
    <row r="1811" spans="16:58" x14ac:dyDescent="0.25">
      <c r="P1811" s="3">
        <f t="shared" si="305"/>
        <v>2035.7777777777808</v>
      </c>
      <c r="Q1811" s="3">
        <f t="shared" si="306"/>
        <v>2.0357777777777808E-2</v>
      </c>
      <c r="R1811" s="1">
        <v>0.52588364583333336</v>
      </c>
      <c r="S1811" t="s">
        <v>35</v>
      </c>
      <c r="T1811">
        <v>52.5</v>
      </c>
      <c r="U1811">
        <v>46.69</v>
      </c>
      <c r="AU1811" s="3">
        <f t="shared" si="307"/>
        <v>2041.4826388888919</v>
      </c>
      <c r="AV1811" s="3">
        <f t="shared" si="308"/>
        <v>2.0414826388888918E-2</v>
      </c>
      <c r="AW1811" s="1">
        <v>0.86713275462962969</v>
      </c>
      <c r="AX1811" t="s">
        <v>35</v>
      </c>
      <c r="AY1811">
        <v>47</v>
      </c>
      <c r="AZ1811">
        <v>43.75</v>
      </c>
      <c r="BD1811">
        <v>1809</v>
      </c>
      <c r="BE1811">
        <v>59</v>
      </c>
      <c r="BF1811">
        <v>37.880000000000003</v>
      </c>
    </row>
    <row r="1812" spans="16:58" x14ac:dyDescent="0.25">
      <c r="P1812" s="3">
        <f t="shared" si="305"/>
        <v>2036.9085648148211</v>
      </c>
      <c r="Q1812" s="3">
        <f t="shared" si="306"/>
        <v>2.0369085648148211E-2</v>
      </c>
      <c r="R1812" s="1">
        <v>0.52589495370370376</v>
      </c>
      <c r="S1812" t="s">
        <v>35</v>
      </c>
      <c r="T1812">
        <v>52.25</v>
      </c>
      <c r="U1812">
        <v>46.75</v>
      </c>
      <c r="AU1812" s="3">
        <f t="shared" si="307"/>
        <v>2042.7581018518381</v>
      </c>
      <c r="AV1812" s="3">
        <f t="shared" si="308"/>
        <v>2.0427581018518381E-2</v>
      </c>
      <c r="AW1812" s="1">
        <v>0.86714550925925915</v>
      </c>
      <c r="AX1812" t="s">
        <v>35</v>
      </c>
      <c r="AY1812">
        <v>47.5</v>
      </c>
      <c r="AZ1812">
        <v>44.06</v>
      </c>
      <c r="BD1812">
        <v>1810</v>
      </c>
      <c r="BE1812">
        <v>59</v>
      </c>
      <c r="BF1812">
        <v>37.81</v>
      </c>
    </row>
    <row r="1813" spans="16:58" x14ac:dyDescent="0.25">
      <c r="P1813" s="3">
        <f t="shared" si="305"/>
        <v>2038.1504629629621</v>
      </c>
      <c r="Q1813" s="3">
        <f t="shared" si="306"/>
        <v>2.0381504629629621E-2</v>
      </c>
      <c r="R1813" s="1">
        <v>0.52590737268518517</v>
      </c>
      <c r="S1813" t="s">
        <v>35</v>
      </c>
      <c r="T1813">
        <v>52.75</v>
      </c>
      <c r="U1813">
        <v>47.25</v>
      </c>
      <c r="AU1813" s="3">
        <f t="shared" si="307"/>
        <v>2043.9479166666663</v>
      </c>
      <c r="AV1813" s="3">
        <f t="shared" si="308"/>
        <v>2.0439479166666663E-2</v>
      </c>
      <c r="AW1813" s="1">
        <v>0.86715740740740743</v>
      </c>
      <c r="AX1813" t="s">
        <v>35</v>
      </c>
      <c r="AY1813">
        <v>47.5</v>
      </c>
      <c r="AZ1813">
        <v>43.75</v>
      </c>
      <c r="BD1813">
        <v>1811</v>
      </c>
      <c r="BE1813">
        <v>58.75</v>
      </c>
      <c r="BF1813">
        <v>37.81</v>
      </c>
    </row>
    <row r="1814" spans="16:58" x14ac:dyDescent="0.25">
      <c r="P1814" s="3">
        <f t="shared" si="305"/>
        <v>2039.3078703703659</v>
      </c>
      <c r="Q1814" s="3">
        <f t="shared" si="306"/>
        <v>2.039307870370366E-2</v>
      </c>
      <c r="R1814" s="1">
        <v>0.52591894675925921</v>
      </c>
      <c r="S1814" t="s">
        <v>35</v>
      </c>
      <c r="T1814">
        <v>52.75</v>
      </c>
      <c r="U1814">
        <v>46.63</v>
      </c>
      <c r="AU1814" s="3">
        <f t="shared" si="307"/>
        <v>2045.0578703703704</v>
      </c>
      <c r="AV1814" s="3">
        <f t="shared" si="308"/>
        <v>2.0450578703703703E-2</v>
      </c>
      <c r="AW1814" s="1">
        <v>0.86716850694444447</v>
      </c>
      <c r="AX1814" t="s">
        <v>35</v>
      </c>
      <c r="AY1814">
        <v>47.5</v>
      </c>
      <c r="AZ1814">
        <v>43.75</v>
      </c>
      <c r="BD1814">
        <v>1812</v>
      </c>
      <c r="BE1814">
        <v>59</v>
      </c>
      <c r="BF1814">
        <v>37.75</v>
      </c>
    </row>
    <row r="1815" spans="16:58" x14ac:dyDescent="0.25">
      <c r="P1815" s="3">
        <f t="shared" si="305"/>
        <v>2040.4189814814845</v>
      </c>
      <c r="Q1815" s="3">
        <f t="shared" si="306"/>
        <v>2.0404189814814844E-2</v>
      </c>
      <c r="R1815" s="1">
        <v>0.52593005787037039</v>
      </c>
      <c r="S1815" t="s">
        <v>35</v>
      </c>
      <c r="T1815">
        <v>52</v>
      </c>
      <c r="U1815">
        <v>46.81</v>
      </c>
      <c r="AU1815" s="3">
        <f t="shared" si="307"/>
        <v>2046.1736111111129</v>
      </c>
      <c r="AV1815" s="3">
        <f t="shared" si="308"/>
        <v>2.0461736111111128E-2</v>
      </c>
      <c r="AW1815" s="1">
        <v>0.8671796643518519</v>
      </c>
      <c r="AX1815" t="s">
        <v>35</v>
      </c>
      <c r="AY1815">
        <v>47.25</v>
      </c>
      <c r="AZ1815">
        <v>43.75</v>
      </c>
      <c r="BD1815">
        <v>1813</v>
      </c>
      <c r="BE1815">
        <v>59.25</v>
      </c>
      <c r="BF1815">
        <v>37.69</v>
      </c>
    </row>
    <row r="1816" spans="16:58" x14ac:dyDescent="0.25">
      <c r="P1816" s="3">
        <f t="shared" si="305"/>
        <v>2041.5300925925917</v>
      </c>
      <c r="Q1816" s="3">
        <f t="shared" si="306"/>
        <v>2.0415300925925917E-2</v>
      </c>
      <c r="R1816" s="1">
        <v>0.52594116898148147</v>
      </c>
      <c r="S1816" t="s">
        <v>35</v>
      </c>
      <c r="T1816">
        <v>52.25</v>
      </c>
      <c r="U1816">
        <v>47.31</v>
      </c>
      <c r="AU1816" s="3">
        <f t="shared" si="307"/>
        <v>2047.2893518518442</v>
      </c>
      <c r="AV1816" s="3">
        <f t="shared" si="308"/>
        <v>2.0472893518518442E-2</v>
      </c>
      <c r="AW1816" s="1">
        <v>0.86719082175925921</v>
      </c>
      <c r="AX1816" t="s">
        <v>35</v>
      </c>
      <c r="AY1816">
        <v>47.5</v>
      </c>
      <c r="AZ1816">
        <v>44.13</v>
      </c>
      <c r="BD1816">
        <v>1814</v>
      </c>
      <c r="BE1816">
        <v>59</v>
      </c>
      <c r="BF1816">
        <v>37.69</v>
      </c>
    </row>
    <row r="1817" spans="16:58" x14ac:dyDescent="0.25">
      <c r="P1817" s="3">
        <f t="shared" si="305"/>
        <v>2042.6400462962956</v>
      </c>
      <c r="Q1817" s="3">
        <f t="shared" si="306"/>
        <v>2.0426400462962957E-2</v>
      </c>
      <c r="R1817" s="1">
        <v>0.52595226851851851</v>
      </c>
      <c r="S1817" t="s">
        <v>35</v>
      </c>
      <c r="T1817">
        <v>52.5</v>
      </c>
      <c r="U1817">
        <v>47.31</v>
      </c>
      <c r="AU1817" s="3">
        <f t="shared" si="307"/>
        <v>2048.4050925925867</v>
      </c>
      <c r="AV1817" s="3">
        <f t="shared" si="308"/>
        <v>2.0484050925925867E-2</v>
      </c>
      <c r="AW1817" s="1">
        <v>0.86720197916666664</v>
      </c>
      <c r="AX1817" t="s">
        <v>35</v>
      </c>
      <c r="AY1817">
        <v>47</v>
      </c>
      <c r="AZ1817">
        <v>43.75</v>
      </c>
      <c r="BD1817">
        <v>1815</v>
      </c>
      <c r="BE1817">
        <v>59.25</v>
      </c>
      <c r="BF1817">
        <v>37.630000000000003</v>
      </c>
    </row>
    <row r="1818" spans="16:58" x14ac:dyDescent="0.25">
      <c r="P1818" s="3">
        <f t="shared" si="305"/>
        <v>2043.7511574074031</v>
      </c>
      <c r="Q1818" s="3">
        <f t="shared" si="306"/>
        <v>2.043751157407403E-2</v>
      </c>
      <c r="R1818" s="1">
        <v>0.52596337962962958</v>
      </c>
      <c r="S1818" t="s">
        <v>35</v>
      </c>
      <c r="T1818">
        <v>52.5</v>
      </c>
      <c r="U1818">
        <v>46.75</v>
      </c>
      <c r="AU1818" s="3">
        <f t="shared" si="307"/>
        <v>2049.5208333333403</v>
      </c>
      <c r="AV1818" s="3">
        <f t="shared" si="308"/>
        <v>2.0495208333333403E-2</v>
      </c>
      <c r="AW1818" s="1">
        <v>0.86721313657407417</v>
      </c>
      <c r="AX1818" t="s">
        <v>35</v>
      </c>
      <c r="AY1818">
        <v>47.25</v>
      </c>
      <c r="AZ1818">
        <v>44.13</v>
      </c>
      <c r="BD1818">
        <v>1816</v>
      </c>
      <c r="BE1818">
        <v>59</v>
      </c>
      <c r="BF1818">
        <v>37.630000000000003</v>
      </c>
    </row>
    <row r="1819" spans="16:58" x14ac:dyDescent="0.25">
      <c r="P1819" s="3">
        <f t="shared" si="305"/>
        <v>2044.8622685185214</v>
      </c>
      <c r="Q1819" s="3">
        <f t="shared" si="306"/>
        <v>2.0448622685185214E-2</v>
      </c>
      <c r="R1819" s="1">
        <v>0.52597449074074076</v>
      </c>
      <c r="S1819" t="s">
        <v>35</v>
      </c>
      <c r="T1819">
        <v>52</v>
      </c>
      <c r="U1819">
        <v>46.81</v>
      </c>
      <c r="AU1819" s="3">
        <f t="shared" si="307"/>
        <v>2050.6377314814863</v>
      </c>
      <c r="AV1819" s="3">
        <f t="shared" si="308"/>
        <v>2.0506377314814861E-2</v>
      </c>
      <c r="AW1819" s="1">
        <v>0.86722430555555563</v>
      </c>
      <c r="AX1819" t="s">
        <v>35</v>
      </c>
      <c r="AY1819">
        <v>47.25</v>
      </c>
      <c r="AZ1819">
        <v>44.13</v>
      </c>
      <c r="BD1819">
        <v>1817</v>
      </c>
      <c r="BE1819">
        <v>59.5</v>
      </c>
      <c r="BF1819">
        <v>37.56</v>
      </c>
    </row>
    <row r="1820" spans="16:58" x14ac:dyDescent="0.25">
      <c r="P1820" s="3">
        <f t="shared" si="305"/>
        <v>2045.9733796296287</v>
      </c>
      <c r="Q1820" s="3">
        <f t="shared" si="306"/>
        <v>2.0459733796296287E-2</v>
      </c>
      <c r="R1820" s="1">
        <v>0.52598560185185184</v>
      </c>
      <c r="S1820" t="s">
        <v>35</v>
      </c>
      <c r="T1820">
        <v>52.25</v>
      </c>
      <c r="U1820">
        <v>47.38</v>
      </c>
      <c r="AU1820" s="3">
        <f t="shared" si="307"/>
        <v>2051.7581018518526</v>
      </c>
      <c r="AV1820" s="3">
        <f t="shared" si="308"/>
        <v>2.0517581018518527E-2</v>
      </c>
      <c r="AW1820" s="1">
        <v>0.8672355092592593</v>
      </c>
      <c r="AX1820" t="s">
        <v>35</v>
      </c>
      <c r="AY1820">
        <v>47</v>
      </c>
      <c r="AZ1820">
        <v>44.13</v>
      </c>
      <c r="BD1820">
        <v>1818</v>
      </c>
      <c r="BE1820">
        <v>59.5</v>
      </c>
      <c r="BF1820">
        <v>37.56</v>
      </c>
    </row>
    <row r="1821" spans="16:58" x14ac:dyDescent="0.25">
      <c r="P1821" s="3">
        <f t="shared" si="305"/>
        <v>2047.1307870370435</v>
      </c>
      <c r="Q1821" s="3">
        <f t="shared" si="306"/>
        <v>2.0471307870370437E-2</v>
      </c>
      <c r="R1821" s="1">
        <v>0.52599717592592599</v>
      </c>
      <c r="S1821" t="s">
        <v>35</v>
      </c>
      <c r="T1821">
        <v>52.25</v>
      </c>
      <c r="U1821">
        <v>47.38</v>
      </c>
      <c r="AU1821" s="3">
        <f t="shared" si="307"/>
        <v>2052.8715277777774</v>
      </c>
      <c r="AV1821" s="3">
        <f t="shared" si="308"/>
        <v>2.0528715277777776E-2</v>
      </c>
      <c r="AW1821" s="1">
        <v>0.86724664351851855</v>
      </c>
      <c r="AX1821" t="s">
        <v>35</v>
      </c>
      <c r="AY1821">
        <v>47.25</v>
      </c>
      <c r="AZ1821">
        <v>44.13</v>
      </c>
      <c r="BD1821">
        <v>1819</v>
      </c>
      <c r="BE1821">
        <v>59.25</v>
      </c>
      <c r="BF1821">
        <v>37.5</v>
      </c>
    </row>
    <row r="1822" spans="16:58" x14ac:dyDescent="0.25">
      <c r="P1822" s="3">
        <f t="shared" si="305"/>
        <v>2048.241898148151</v>
      </c>
      <c r="Q1822" s="3">
        <f t="shared" si="306"/>
        <v>2.0482418981481509E-2</v>
      </c>
      <c r="R1822" s="1">
        <v>0.52600828703703706</v>
      </c>
      <c r="S1822" t="s">
        <v>35</v>
      </c>
      <c r="T1822">
        <v>52.25</v>
      </c>
      <c r="U1822">
        <v>47.38</v>
      </c>
      <c r="AU1822" s="3">
        <f t="shared" si="307"/>
        <v>2054.026620370375</v>
      </c>
      <c r="AV1822" s="3">
        <f t="shared" si="308"/>
        <v>2.054026620370375E-2</v>
      </c>
      <c r="AW1822" s="1">
        <v>0.86725819444444452</v>
      </c>
      <c r="AX1822" t="s">
        <v>35</v>
      </c>
      <c r="AY1822">
        <v>47.5</v>
      </c>
      <c r="AZ1822">
        <v>44.13</v>
      </c>
      <c r="BD1822">
        <v>1820</v>
      </c>
      <c r="BE1822">
        <v>58.5</v>
      </c>
      <c r="BF1822">
        <v>37.5</v>
      </c>
    </row>
    <row r="1823" spans="16:58" x14ac:dyDescent="0.25">
      <c r="P1823" s="3">
        <f t="shared" si="305"/>
        <v>2049.3530092592582</v>
      </c>
      <c r="Q1823" s="3">
        <f t="shared" si="306"/>
        <v>2.0493530092592582E-2</v>
      </c>
      <c r="R1823" s="1">
        <v>0.52601939814814813</v>
      </c>
      <c r="S1823" t="s">
        <v>35</v>
      </c>
      <c r="T1823">
        <v>52</v>
      </c>
      <c r="U1823">
        <v>47.38</v>
      </c>
      <c r="AU1823" s="3">
        <f t="shared" si="307"/>
        <v>2055.1377314814713</v>
      </c>
      <c r="AV1823" s="3">
        <f t="shared" si="308"/>
        <v>2.0551377314814712E-2</v>
      </c>
      <c r="AW1823" s="1">
        <v>0.86726930555555548</v>
      </c>
      <c r="AX1823" t="s">
        <v>35</v>
      </c>
      <c r="AY1823">
        <v>47.5</v>
      </c>
      <c r="AZ1823">
        <v>43.75</v>
      </c>
      <c r="BD1823">
        <v>1821</v>
      </c>
      <c r="BE1823">
        <v>58.75</v>
      </c>
      <c r="BF1823">
        <v>37.44</v>
      </c>
    </row>
    <row r="1824" spans="16:58" x14ac:dyDescent="0.25">
      <c r="P1824" s="3">
        <f t="shared" si="305"/>
        <v>2050.4641203703768</v>
      </c>
      <c r="Q1824" s="3">
        <f t="shared" si="306"/>
        <v>2.0504641203703766E-2</v>
      </c>
      <c r="R1824" s="1">
        <v>0.52603050925925932</v>
      </c>
      <c r="S1824" t="s">
        <v>35</v>
      </c>
      <c r="T1824">
        <v>52.25</v>
      </c>
      <c r="U1824">
        <v>47.38</v>
      </c>
      <c r="AU1824" s="3">
        <f t="shared" si="307"/>
        <v>2056.255787037031</v>
      </c>
      <c r="AV1824" s="3">
        <f t="shared" si="308"/>
        <v>2.0562557870370313E-2</v>
      </c>
      <c r="AW1824" s="1">
        <v>0.86728048611111108</v>
      </c>
      <c r="AX1824" t="s">
        <v>35</v>
      </c>
      <c r="AY1824">
        <v>47.5</v>
      </c>
      <c r="AZ1824">
        <v>43.75</v>
      </c>
      <c r="BD1824">
        <v>1822</v>
      </c>
      <c r="BE1824">
        <v>59.25</v>
      </c>
      <c r="BF1824">
        <v>37.380000000000003</v>
      </c>
    </row>
    <row r="1825" spans="16:58" x14ac:dyDescent="0.25">
      <c r="P1825" s="3">
        <f t="shared" si="305"/>
        <v>2051.575231481484</v>
      </c>
      <c r="Q1825" s="3">
        <f t="shared" si="306"/>
        <v>2.0515752314814839E-2</v>
      </c>
      <c r="R1825" s="1">
        <v>0.52604162037037039</v>
      </c>
      <c r="S1825" t="s">
        <v>35</v>
      </c>
      <c r="T1825">
        <v>51.5</v>
      </c>
      <c r="U1825">
        <v>47.38</v>
      </c>
      <c r="AU1825" s="3">
        <f t="shared" si="307"/>
        <v>2057.3368055555543</v>
      </c>
      <c r="AV1825" s="3">
        <f t="shared" si="308"/>
        <v>2.0573368055555541E-2</v>
      </c>
      <c r="AW1825" s="1">
        <v>0.86729129629629631</v>
      </c>
      <c r="AX1825" t="s">
        <v>35</v>
      </c>
      <c r="AY1825">
        <v>47.25</v>
      </c>
      <c r="AZ1825">
        <v>43.69</v>
      </c>
      <c r="BD1825">
        <v>1823</v>
      </c>
      <c r="BE1825">
        <v>59.25</v>
      </c>
      <c r="BF1825">
        <v>37.380000000000003</v>
      </c>
    </row>
    <row r="1826" spans="16:58" x14ac:dyDescent="0.25">
      <c r="P1826" s="3">
        <f t="shared" si="305"/>
        <v>2052.9317129629685</v>
      </c>
      <c r="Q1826" s="3">
        <f t="shared" si="306"/>
        <v>2.0529317129629687E-2</v>
      </c>
      <c r="R1826" s="1">
        <v>0.52605518518518524</v>
      </c>
      <c r="S1826" t="s">
        <v>35</v>
      </c>
      <c r="T1826">
        <v>52.25</v>
      </c>
      <c r="U1826">
        <v>47.31</v>
      </c>
      <c r="AU1826" s="3">
        <f t="shared" si="307"/>
        <v>2058.4525462962856</v>
      </c>
      <c r="AV1826" s="3">
        <f t="shared" si="308"/>
        <v>2.0584525462962855E-2</v>
      </c>
      <c r="AW1826" s="1">
        <v>0.86730245370370362</v>
      </c>
      <c r="AX1826" t="s">
        <v>35</v>
      </c>
      <c r="AY1826">
        <v>47.25</v>
      </c>
      <c r="AZ1826">
        <v>44.06</v>
      </c>
      <c r="BD1826">
        <v>1824</v>
      </c>
      <c r="BE1826">
        <v>59.25</v>
      </c>
      <c r="BF1826">
        <v>37.31</v>
      </c>
    </row>
    <row r="1827" spans="16:58" x14ac:dyDescent="0.25">
      <c r="P1827" s="3">
        <f t="shared" si="305"/>
        <v>2054.1238425925922</v>
      </c>
      <c r="Q1827" s="3">
        <f t="shared" si="306"/>
        <v>2.0541238425925923E-2</v>
      </c>
      <c r="R1827" s="1">
        <v>0.52606710648148147</v>
      </c>
      <c r="S1827" t="s">
        <v>35</v>
      </c>
      <c r="T1827">
        <v>52.5</v>
      </c>
      <c r="U1827">
        <v>47.31</v>
      </c>
      <c r="AU1827" s="3">
        <f t="shared" si="307"/>
        <v>2059.6053240740762</v>
      </c>
      <c r="AV1827" s="3">
        <f t="shared" si="308"/>
        <v>2.0596053240740764E-2</v>
      </c>
      <c r="AW1827" s="1">
        <v>0.86731398148148153</v>
      </c>
      <c r="AX1827" t="s">
        <v>35</v>
      </c>
      <c r="AY1827">
        <v>47.5</v>
      </c>
      <c r="AZ1827">
        <v>44</v>
      </c>
      <c r="BD1827">
        <v>1825</v>
      </c>
      <c r="BE1827">
        <v>59.25</v>
      </c>
      <c r="BF1827">
        <v>37.31</v>
      </c>
    </row>
    <row r="1828" spans="16:58" x14ac:dyDescent="0.25">
      <c r="P1828" s="3">
        <f t="shared" si="305"/>
        <v>2055.2349537036994</v>
      </c>
      <c r="Q1828" s="3">
        <f t="shared" si="306"/>
        <v>2.0552349537036996E-2</v>
      </c>
      <c r="R1828" s="1">
        <v>0.52607821759259255</v>
      </c>
      <c r="S1828" t="s">
        <v>35</v>
      </c>
      <c r="T1828">
        <v>52</v>
      </c>
      <c r="U1828">
        <v>46.63</v>
      </c>
      <c r="AU1828" s="3">
        <f t="shared" si="307"/>
        <v>2060.7164351851725</v>
      </c>
      <c r="AV1828" s="3">
        <f t="shared" si="308"/>
        <v>2.0607164351851726E-2</v>
      </c>
      <c r="AW1828" s="1">
        <v>0.86732509259259249</v>
      </c>
      <c r="AX1828" t="s">
        <v>35</v>
      </c>
      <c r="AY1828">
        <v>47.5</v>
      </c>
      <c r="AZ1828">
        <v>43.75</v>
      </c>
      <c r="BD1828">
        <v>1826</v>
      </c>
      <c r="BE1828">
        <v>59.25</v>
      </c>
      <c r="BF1828">
        <v>37.25</v>
      </c>
    </row>
    <row r="1829" spans="16:58" x14ac:dyDescent="0.25">
      <c r="P1829" s="3">
        <f t="shared" si="305"/>
        <v>2056.438657407411</v>
      </c>
      <c r="Q1829" s="3">
        <f t="shared" si="306"/>
        <v>2.0564386574074112E-2</v>
      </c>
      <c r="R1829" s="1">
        <v>0.52609025462962966</v>
      </c>
      <c r="S1829" t="s">
        <v>35</v>
      </c>
      <c r="T1829">
        <v>52.5</v>
      </c>
      <c r="U1829">
        <v>47.25</v>
      </c>
      <c r="AU1829" s="3">
        <f t="shared" si="307"/>
        <v>2061.910879629625</v>
      </c>
      <c r="AV1829" s="3">
        <f t="shared" si="308"/>
        <v>2.0619108796296248E-2</v>
      </c>
      <c r="AW1829" s="1">
        <v>0.86733703703703702</v>
      </c>
      <c r="AX1829" t="s">
        <v>35</v>
      </c>
      <c r="AY1829">
        <v>47.75</v>
      </c>
      <c r="AZ1829">
        <v>43.69</v>
      </c>
      <c r="BD1829">
        <v>1827</v>
      </c>
      <c r="BE1829">
        <v>59.25</v>
      </c>
      <c r="BF1829">
        <v>37.25</v>
      </c>
    </row>
    <row r="1830" spans="16:58" x14ac:dyDescent="0.25">
      <c r="P1830" s="3">
        <f t="shared" si="305"/>
        <v>2057.5960648148152</v>
      </c>
      <c r="Q1830" s="3">
        <f t="shared" si="306"/>
        <v>2.0575960648148151E-2</v>
      </c>
      <c r="R1830" s="1">
        <v>0.5261018287037037</v>
      </c>
      <c r="S1830" t="s">
        <v>35</v>
      </c>
      <c r="T1830">
        <v>51.75</v>
      </c>
      <c r="U1830">
        <v>46.56</v>
      </c>
      <c r="AU1830" s="3">
        <f t="shared" si="307"/>
        <v>2063.0300925925881</v>
      </c>
      <c r="AV1830" s="3">
        <f t="shared" si="308"/>
        <v>2.0630300925925882E-2</v>
      </c>
      <c r="AW1830" s="1">
        <v>0.86734822916666665</v>
      </c>
      <c r="AX1830" t="s">
        <v>35</v>
      </c>
      <c r="AY1830">
        <v>47.25</v>
      </c>
      <c r="AZ1830">
        <v>43.69</v>
      </c>
      <c r="BD1830">
        <v>1828</v>
      </c>
      <c r="BE1830">
        <v>59</v>
      </c>
      <c r="BF1830">
        <v>37.19</v>
      </c>
    </row>
    <row r="1831" spans="16:58" x14ac:dyDescent="0.25">
      <c r="P1831" s="3">
        <f t="shared" si="305"/>
        <v>2058.7997685185155</v>
      </c>
      <c r="Q1831" s="3">
        <f t="shared" si="306"/>
        <v>2.0587997685185155E-2</v>
      </c>
      <c r="R1831" s="1">
        <v>0.5261138657407407</v>
      </c>
      <c r="S1831" t="s">
        <v>35</v>
      </c>
      <c r="T1831">
        <v>52.25</v>
      </c>
      <c r="U1831">
        <v>47.19</v>
      </c>
      <c r="AU1831" s="3">
        <f t="shared" si="307"/>
        <v>2064.1446759259165</v>
      </c>
      <c r="AV1831" s="3">
        <f t="shared" si="308"/>
        <v>2.0641446759259163E-2</v>
      </c>
      <c r="AW1831" s="1">
        <v>0.86735937499999993</v>
      </c>
      <c r="AX1831" t="s">
        <v>35</v>
      </c>
      <c r="AY1831">
        <v>47</v>
      </c>
      <c r="AZ1831">
        <v>44</v>
      </c>
      <c r="BD1831">
        <v>1829</v>
      </c>
      <c r="BE1831">
        <v>58.75</v>
      </c>
      <c r="BF1831">
        <v>37.19</v>
      </c>
    </row>
    <row r="1832" spans="16:58" x14ac:dyDescent="0.25">
      <c r="P1832" s="3">
        <f t="shared" si="305"/>
        <v>2059.9108796296341</v>
      </c>
      <c r="Q1832" s="3">
        <f t="shared" si="306"/>
        <v>2.0599108796296339E-2</v>
      </c>
      <c r="R1832" s="1">
        <v>0.52612497685185189</v>
      </c>
      <c r="S1832" t="s">
        <v>35</v>
      </c>
      <c r="T1832">
        <v>52</v>
      </c>
      <c r="U1832">
        <v>47.19</v>
      </c>
      <c r="AU1832" s="3">
        <f t="shared" si="307"/>
        <v>2065.2604166666588</v>
      </c>
      <c r="AV1832" s="3">
        <f t="shared" si="308"/>
        <v>2.0652604166666588E-2</v>
      </c>
      <c r="AW1832" s="1">
        <v>0.86737053240740736</v>
      </c>
      <c r="AX1832" t="s">
        <v>35</v>
      </c>
      <c r="AY1832">
        <v>47.25</v>
      </c>
      <c r="AZ1832">
        <v>44</v>
      </c>
      <c r="BD1832">
        <v>1830</v>
      </c>
      <c r="BE1832">
        <v>59.5</v>
      </c>
      <c r="BF1832">
        <v>37.130000000000003</v>
      </c>
    </row>
    <row r="1833" spans="16:58" x14ac:dyDescent="0.25">
      <c r="P1833" s="3">
        <f t="shared" si="305"/>
        <v>2061.1469907407363</v>
      </c>
      <c r="Q1833" s="3">
        <f t="shared" si="306"/>
        <v>2.0611469907407365E-2</v>
      </c>
      <c r="R1833" s="1">
        <v>0.52613733796296291</v>
      </c>
      <c r="S1833" t="s">
        <v>35</v>
      </c>
      <c r="T1833">
        <v>52.5</v>
      </c>
      <c r="U1833">
        <v>47.19</v>
      </c>
      <c r="AU1833" s="3">
        <f t="shared" si="307"/>
        <v>2066.3703703703627</v>
      </c>
      <c r="AV1833" s="3">
        <f t="shared" si="308"/>
        <v>2.0663703703703629E-2</v>
      </c>
      <c r="AW1833" s="1">
        <v>0.8673816319444444</v>
      </c>
      <c r="AX1833" t="s">
        <v>35</v>
      </c>
      <c r="AY1833">
        <v>47.25</v>
      </c>
      <c r="AZ1833">
        <v>44</v>
      </c>
      <c r="BD1833">
        <v>1831</v>
      </c>
      <c r="BE1833">
        <v>59.25</v>
      </c>
      <c r="BF1833">
        <v>37.06</v>
      </c>
    </row>
    <row r="1834" spans="16:58" x14ac:dyDescent="0.25">
      <c r="P1834" s="3">
        <f t="shared" si="305"/>
        <v>2062.3032407407482</v>
      </c>
      <c r="Q1834" s="3">
        <f t="shared" si="306"/>
        <v>2.0623032407407482E-2</v>
      </c>
      <c r="R1834" s="1">
        <v>0.52614890046296303</v>
      </c>
      <c r="S1834" t="s">
        <v>35</v>
      </c>
      <c r="T1834">
        <v>52.5</v>
      </c>
      <c r="U1834">
        <v>46.56</v>
      </c>
      <c r="AU1834" s="3">
        <f t="shared" si="307"/>
        <v>2067.4872685185087</v>
      </c>
      <c r="AV1834" s="3">
        <f t="shared" si="308"/>
        <v>2.0674872685185086E-2</v>
      </c>
      <c r="AW1834" s="1">
        <v>0.86739280092592586</v>
      </c>
      <c r="AX1834" t="s">
        <v>35</v>
      </c>
      <c r="AY1834">
        <v>47</v>
      </c>
      <c r="AZ1834">
        <v>44</v>
      </c>
      <c r="BD1834">
        <v>1832</v>
      </c>
      <c r="BE1834">
        <v>59.5</v>
      </c>
      <c r="BF1834">
        <v>37.06</v>
      </c>
    </row>
    <row r="1835" spans="16:58" x14ac:dyDescent="0.25">
      <c r="P1835" s="3">
        <f t="shared" si="305"/>
        <v>2063.4131944444521</v>
      </c>
      <c r="Q1835" s="3">
        <f t="shared" si="306"/>
        <v>2.0634131944444523E-2</v>
      </c>
      <c r="R1835" s="1">
        <v>0.52616000000000007</v>
      </c>
      <c r="S1835" t="s">
        <v>35</v>
      </c>
      <c r="T1835">
        <v>52.75</v>
      </c>
      <c r="U1835">
        <v>46.63</v>
      </c>
      <c r="AU1835" s="3">
        <f t="shared" si="307"/>
        <v>2068.5983796296268</v>
      </c>
      <c r="AV1835" s="3">
        <f t="shared" si="308"/>
        <v>2.068598379629627E-2</v>
      </c>
      <c r="AW1835" s="1">
        <v>0.86740391203703704</v>
      </c>
      <c r="AX1835" t="s">
        <v>35</v>
      </c>
      <c r="AY1835">
        <v>46.5</v>
      </c>
      <c r="AZ1835">
        <v>44</v>
      </c>
      <c r="BD1835">
        <v>1833</v>
      </c>
      <c r="BE1835">
        <v>59.75</v>
      </c>
      <c r="BF1835">
        <v>37</v>
      </c>
    </row>
    <row r="1836" spans="16:58" x14ac:dyDescent="0.25">
      <c r="P1836" s="3">
        <f t="shared" si="305"/>
        <v>2064.5254629629626</v>
      </c>
      <c r="Q1836" s="3">
        <f t="shared" si="306"/>
        <v>2.0645254629629628E-2</v>
      </c>
      <c r="R1836" s="1">
        <v>0.52617112268518518</v>
      </c>
      <c r="S1836" t="s">
        <v>35</v>
      </c>
      <c r="T1836">
        <v>52.5</v>
      </c>
      <c r="U1836">
        <v>46.56</v>
      </c>
      <c r="AU1836" s="3">
        <f t="shared" si="307"/>
        <v>2070.0370370370315</v>
      </c>
      <c r="AV1836" s="3">
        <f t="shared" si="308"/>
        <v>2.0700370370370313E-2</v>
      </c>
      <c r="AW1836" s="1">
        <v>0.86741829861111108</v>
      </c>
      <c r="AX1836" t="s">
        <v>35</v>
      </c>
      <c r="AY1836">
        <v>47.25</v>
      </c>
      <c r="AZ1836">
        <v>43.94</v>
      </c>
      <c r="BD1836">
        <v>1834</v>
      </c>
      <c r="BE1836">
        <v>59.5</v>
      </c>
      <c r="BF1836">
        <v>37</v>
      </c>
    </row>
    <row r="1837" spans="16:58" x14ac:dyDescent="0.25">
      <c r="P1837" s="3">
        <f t="shared" si="305"/>
        <v>2065.6365740740812</v>
      </c>
      <c r="Q1837" s="3">
        <f t="shared" si="306"/>
        <v>2.0656365740740812E-2</v>
      </c>
      <c r="R1837" s="1">
        <v>0.52618223379629636</v>
      </c>
      <c r="S1837" t="s">
        <v>35</v>
      </c>
      <c r="T1837">
        <v>52.25</v>
      </c>
      <c r="U1837">
        <v>46.56</v>
      </c>
      <c r="AU1837" s="3">
        <f t="shared" si="307"/>
        <v>2071.2662037037035</v>
      </c>
      <c r="AV1837" s="3">
        <f t="shared" si="308"/>
        <v>2.0712662037037033E-2</v>
      </c>
      <c r="AW1837" s="1">
        <v>0.8674305902777778</v>
      </c>
      <c r="AX1837" t="s">
        <v>35</v>
      </c>
      <c r="AY1837">
        <v>47.25</v>
      </c>
      <c r="AZ1837">
        <v>43.94</v>
      </c>
      <c r="BD1837">
        <v>1835</v>
      </c>
      <c r="BE1837">
        <v>59.25</v>
      </c>
      <c r="BF1837">
        <v>36.94</v>
      </c>
    </row>
    <row r="1838" spans="16:58" x14ac:dyDescent="0.25">
      <c r="P1838" s="3">
        <f t="shared" si="305"/>
        <v>2066.7465277777851</v>
      </c>
      <c r="Q1838" s="3">
        <f t="shared" si="306"/>
        <v>2.0667465277777852E-2</v>
      </c>
      <c r="R1838" s="1">
        <v>0.5261933333333334</v>
      </c>
      <c r="S1838" t="s">
        <v>35</v>
      </c>
      <c r="T1838">
        <v>52.5</v>
      </c>
      <c r="U1838">
        <v>47</v>
      </c>
      <c r="AU1838" s="3">
        <f t="shared" si="307"/>
        <v>2072.3599537037062</v>
      </c>
      <c r="AV1838" s="3">
        <f t="shared" si="308"/>
        <v>2.0723599537037063E-2</v>
      </c>
      <c r="AW1838" s="1">
        <v>0.86744152777777783</v>
      </c>
      <c r="AX1838" t="s">
        <v>35</v>
      </c>
      <c r="AY1838">
        <v>47.25</v>
      </c>
      <c r="AZ1838">
        <v>43.88</v>
      </c>
      <c r="BD1838">
        <v>1836</v>
      </c>
      <c r="BE1838">
        <v>59.75</v>
      </c>
      <c r="BF1838">
        <v>36.880000000000003</v>
      </c>
    </row>
    <row r="1839" spans="16:58" x14ac:dyDescent="0.25">
      <c r="P1839" s="3">
        <f t="shared" si="305"/>
        <v>2067.8576388888923</v>
      </c>
      <c r="Q1839" s="3">
        <f t="shared" si="306"/>
        <v>2.0678576388888925E-2</v>
      </c>
      <c r="R1839" s="1">
        <v>0.52620444444444447</v>
      </c>
      <c r="S1839" t="s">
        <v>35</v>
      </c>
      <c r="T1839">
        <v>52.75</v>
      </c>
      <c r="U1839">
        <v>46.5</v>
      </c>
      <c r="AU1839" s="3">
        <f t="shared" si="307"/>
        <v>2073.47337962962</v>
      </c>
      <c r="AV1839" s="3">
        <f t="shared" si="308"/>
        <v>2.0734733796296201E-2</v>
      </c>
      <c r="AW1839" s="1">
        <v>0.86745266203703697</v>
      </c>
      <c r="AX1839" t="s">
        <v>35</v>
      </c>
      <c r="AY1839">
        <v>47</v>
      </c>
      <c r="AZ1839">
        <v>43.88</v>
      </c>
      <c r="BD1839">
        <v>1837</v>
      </c>
      <c r="BE1839">
        <v>59.5</v>
      </c>
      <c r="BF1839">
        <v>36.880000000000003</v>
      </c>
    </row>
    <row r="1840" spans="16:58" x14ac:dyDescent="0.25">
      <c r="P1840" s="3">
        <f t="shared" si="305"/>
        <v>2069.0150462962965</v>
      </c>
      <c r="Q1840" s="3">
        <f t="shared" si="306"/>
        <v>2.0690150462962964E-2</v>
      </c>
      <c r="R1840" s="1">
        <v>0.52621601851851851</v>
      </c>
      <c r="S1840" t="s">
        <v>35</v>
      </c>
      <c r="T1840">
        <v>53</v>
      </c>
      <c r="U1840">
        <v>46.5</v>
      </c>
      <c r="AU1840" s="3">
        <f t="shared" si="307"/>
        <v>2074.582175925932</v>
      </c>
      <c r="AV1840" s="3">
        <f t="shared" si="308"/>
        <v>2.074582175925932E-2</v>
      </c>
      <c r="AW1840" s="1">
        <v>0.86746375000000009</v>
      </c>
      <c r="AX1840" t="s">
        <v>35</v>
      </c>
      <c r="AY1840">
        <v>47.25</v>
      </c>
      <c r="AZ1840">
        <v>43.81</v>
      </c>
      <c r="BD1840">
        <v>1838</v>
      </c>
      <c r="BE1840">
        <v>60</v>
      </c>
      <c r="BF1840">
        <v>36.880000000000003</v>
      </c>
    </row>
    <row r="1841" spans="16:58" x14ac:dyDescent="0.25">
      <c r="P1841" s="3">
        <f t="shared" si="305"/>
        <v>2070.1261574074038</v>
      </c>
      <c r="Q1841" s="3">
        <f t="shared" si="306"/>
        <v>2.0701261574074037E-2</v>
      </c>
      <c r="R1841" s="1">
        <v>0.52622712962962959</v>
      </c>
      <c r="S1841" t="s">
        <v>35</v>
      </c>
      <c r="T1841">
        <v>53</v>
      </c>
      <c r="U1841">
        <v>46.5</v>
      </c>
      <c r="AU1841" s="3">
        <f t="shared" si="307"/>
        <v>2075.7303240740653</v>
      </c>
      <c r="AV1841" s="3">
        <f t="shared" si="308"/>
        <v>2.0757303240740654E-2</v>
      </c>
      <c r="AW1841" s="1">
        <v>0.86747523148148142</v>
      </c>
      <c r="AX1841" t="s">
        <v>35</v>
      </c>
      <c r="AY1841">
        <v>47.5</v>
      </c>
      <c r="AZ1841">
        <v>43.81</v>
      </c>
      <c r="BD1841">
        <v>1839</v>
      </c>
      <c r="BE1841">
        <v>60</v>
      </c>
      <c r="BF1841">
        <v>36.81</v>
      </c>
    </row>
    <row r="1842" spans="16:58" x14ac:dyDescent="0.25">
      <c r="P1842" s="3">
        <f t="shared" si="305"/>
        <v>2071.2372685185219</v>
      </c>
      <c r="Q1842" s="3">
        <f t="shared" si="306"/>
        <v>2.0712372685185221E-2</v>
      </c>
      <c r="R1842" s="1">
        <v>0.52623824074074077</v>
      </c>
      <c r="S1842" t="s">
        <v>35</v>
      </c>
      <c r="T1842">
        <v>52.25</v>
      </c>
      <c r="U1842">
        <v>46.5</v>
      </c>
      <c r="AU1842" s="3">
        <f t="shared" si="307"/>
        <v>2076.8495370370288</v>
      </c>
      <c r="AV1842" s="3">
        <f t="shared" si="308"/>
        <v>2.0768495370370288E-2</v>
      </c>
      <c r="AW1842" s="1">
        <v>0.86748642361111106</v>
      </c>
      <c r="AX1842" t="s">
        <v>35</v>
      </c>
      <c r="AY1842">
        <v>47.25</v>
      </c>
      <c r="AZ1842">
        <v>43.38</v>
      </c>
      <c r="BD1842">
        <v>1840</v>
      </c>
      <c r="BE1842">
        <v>59.5</v>
      </c>
      <c r="BF1842">
        <v>36.81</v>
      </c>
    </row>
    <row r="1843" spans="16:58" x14ac:dyDescent="0.25">
      <c r="P1843" s="3">
        <f t="shared" si="305"/>
        <v>2072.3483796296296</v>
      </c>
      <c r="Q1843" s="3">
        <f t="shared" si="306"/>
        <v>2.0723483796296294E-2</v>
      </c>
      <c r="R1843" s="1">
        <v>0.52624935185185184</v>
      </c>
      <c r="S1843" t="s">
        <v>35</v>
      </c>
      <c r="T1843">
        <v>52.5</v>
      </c>
      <c r="U1843">
        <v>47</v>
      </c>
      <c r="AU1843" s="3">
        <f t="shared" si="307"/>
        <v>2077.9652777777715</v>
      </c>
      <c r="AV1843" s="3">
        <f t="shared" si="308"/>
        <v>2.0779652777777713E-2</v>
      </c>
      <c r="AW1843" s="1">
        <v>0.86749758101851848</v>
      </c>
      <c r="AX1843" t="s">
        <v>35</v>
      </c>
      <c r="AY1843">
        <v>47.25</v>
      </c>
      <c r="AZ1843">
        <v>43.75</v>
      </c>
      <c r="BD1843">
        <v>1841</v>
      </c>
      <c r="BE1843">
        <v>60</v>
      </c>
      <c r="BF1843">
        <v>36.75</v>
      </c>
    </row>
    <row r="1844" spans="16:58" x14ac:dyDescent="0.25">
      <c r="P1844" s="3">
        <f t="shared" si="305"/>
        <v>2073.4594907407368</v>
      </c>
      <c r="Q1844" s="3">
        <f t="shared" si="306"/>
        <v>2.0734594907407367E-2</v>
      </c>
      <c r="R1844" s="1">
        <v>0.52626046296296292</v>
      </c>
      <c r="S1844" t="s">
        <v>35</v>
      </c>
      <c r="T1844">
        <v>52.75</v>
      </c>
      <c r="U1844">
        <v>46.44</v>
      </c>
      <c r="AU1844" s="3">
        <f t="shared" si="307"/>
        <v>2079.1192129629544</v>
      </c>
      <c r="AV1844" s="3">
        <f t="shared" si="308"/>
        <v>2.0791192129629543E-2</v>
      </c>
      <c r="AW1844" s="1">
        <v>0.86750912037037031</v>
      </c>
      <c r="AX1844" t="s">
        <v>35</v>
      </c>
      <c r="AY1844">
        <v>47.5</v>
      </c>
      <c r="AZ1844">
        <v>43.69</v>
      </c>
      <c r="BD1844">
        <v>1842</v>
      </c>
      <c r="BE1844">
        <v>59.75</v>
      </c>
      <c r="BF1844">
        <v>36.75</v>
      </c>
    </row>
    <row r="1845" spans="16:58" x14ac:dyDescent="0.25">
      <c r="P1845" s="3">
        <f t="shared" si="305"/>
        <v>2074.5706018518549</v>
      </c>
      <c r="Q1845" s="3">
        <f t="shared" si="306"/>
        <v>2.074570601851855E-2</v>
      </c>
      <c r="R1845" s="1">
        <v>0.5262715740740741</v>
      </c>
      <c r="S1845" t="s">
        <v>35</v>
      </c>
      <c r="T1845">
        <v>52.5</v>
      </c>
      <c r="U1845">
        <v>46.5</v>
      </c>
      <c r="AU1845" s="3">
        <f t="shared" si="307"/>
        <v>2080.2314814814758</v>
      </c>
      <c r="AV1845" s="3">
        <f t="shared" si="308"/>
        <v>2.080231481481476E-2</v>
      </c>
      <c r="AW1845" s="1">
        <v>0.86752024305555553</v>
      </c>
      <c r="AX1845" t="s">
        <v>35</v>
      </c>
      <c r="AY1845">
        <v>46.75</v>
      </c>
      <c r="AZ1845">
        <v>43.31</v>
      </c>
      <c r="BD1845">
        <v>1843</v>
      </c>
      <c r="BE1845">
        <v>59.75</v>
      </c>
      <c r="BF1845">
        <v>36.69</v>
      </c>
    </row>
    <row r="1846" spans="16:58" x14ac:dyDescent="0.25">
      <c r="P1846" s="3">
        <f t="shared" si="305"/>
        <v>2075.8668981481487</v>
      </c>
      <c r="Q1846" s="3">
        <f t="shared" si="306"/>
        <v>2.0758668981481487E-2</v>
      </c>
      <c r="R1846" s="1">
        <v>0.52628453703703704</v>
      </c>
      <c r="S1846" t="s">
        <v>35</v>
      </c>
      <c r="T1846">
        <v>53</v>
      </c>
      <c r="U1846">
        <v>46.5</v>
      </c>
      <c r="AU1846" s="3">
        <f t="shared" si="307"/>
        <v>2081.3483796296218</v>
      </c>
      <c r="AV1846" s="3">
        <f t="shared" si="308"/>
        <v>2.0813483796296217E-2</v>
      </c>
      <c r="AW1846" s="1">
        <v>0.86753141203703699</v>
      </c>
      <c r="AX1846" t="s">
        <v>35</v>
      </c>
      <c r="AY1846">
        <v>46.75</v>
      </c>
      <c r="AZ1846">
        <v>43.63</v>
      </c>
      <c r="BD1846">
        <v>1844</v>
      </c>
      <c r="BE1846">
        <v>60</v>
      </c>
      <c r="BF1846">
        <v>36.630000000000003</v>
      </c>
    </row>
    <row r="1847" spans="16:58" x14ac:dyDescent="0.25">
      <c r="P1847" s="3">
        <f t="shared" si="305"/>
        <v>2077.0243055555525</v>
      </c>
      <c r="Q1847" s="3">
        <f t="shared" si="306"/>
        <v>2.0770243055555526E-2</v>
      </c>
      <c r="R1847" s="1">
        <v>0.52629611111111108</v>
      </c>
      <c r="S1847" t="s">
        <v>35</v>
      </c>
      <c r="T1847">
        <v>53</v>
      </c>
      <c r="U1847">
        <v>46.44</v>
      </c>
      <c r="AU1847" s="3">
        <f t="shared" si="307"/>
        <v>2082.6192129629549</v>
      </c>
      <c r="AV1847" s="3">
        <f t="shared" si="308"/>
        <v>2.082619212962955E-2</v>
      </c>
      <c r="AW1847" s="1">
        <v>0.86754412037037032</v>
      </c>
      <c r="AX1847" t="s">
        <v>35</v>
      </c>
      <c r="AY1847">
        <v>47.25</v>
      </c>
      <c r="AZ1847">
        <v>43.63</v>
      </c>
      <c r="BD1847">
        <v>1845</v>
      </c>
      <c r="BE1847">
        <v>60</v>
      </c>
      <c r="BF1847">
        <v>36.630000000000003</v>
      </c>
    </row>
    <row r="1848" spans="16:58" x14ac:dyDescent="0.25">
      <c r="P1848" s="3">
        <f t="shared" si="305"/>
        <v>2078.1342592592569</v>
      </c>
      <c r="Q1848" s="3">
        <f t="shared" si="306"/>
        <v>2.0781342592592567E-2</v>
      </c>
      <c r="R1848" s="1">
        <v>0.52630721064814812</v>
      </c>
      <c r="S1848" t="s">
        <v>35</v>
      </c>
      <c r="T1848">
        <v>53</v>
      </c>
      <c r="U1848">
        <v>46.44</v>
      </c>
      <c r="AU1848" s="3">
        <f t="shared" si="307"/>
        <v>2083.7372685185151</v>
      </c>
      <c r="AV1848" s="3">
        <f t="shared" si="308"/>
        <v>2.0837372685185152E-2</v>
      </c>
      <c r="AW1848" s="1">
        <v>0.86755530092592592</v>
      </c>
      <c r="AX1848" t="s">
        <v>35</v>
      </c>
      <c r="AY1848">
        <v>47.25</v>
      </c>
      <c r="AZ1848">
        <v>43.56</v>
      </c>
      <c r="BD1848">
        <v>1846</v>
      </c>
      <c r="BE1848">
        <v>60</v>
      </c>
      <c r="BF1848">
        <v>36.56</v>
      </c>
    </row>
    <row r="1849" spans="16:58" x14ac:dyDescent="0.25">
      <c r="P1849" s="3">
        <f t="shared" si="305"/>
        <v>2079.2453703703641</v>
      </c>
      <c r="Q1849" s="3">
        <f t="shared" si="306"/>
        <v>2.0792453703703639E-2</v>
      </c>
      <c r="R1849" s="1">
        <v>0.52631832175925919</v>
      </c>
      <c r="S1849" t="s">
        <v>35</v>
      </c>
      <c r="T1849">
        <v>53</v>
      </c>
      <c r="U1849">
        <v>46.44</v>
      </c>
      <c r="AU1849" s="3">
        <f t="shared" si="307"/>
        <v>2084.847222222219</v>
      </c>
      <c r="AV1849" s="3">
        <f t="shared" si="308"/>
        <v>2.0848472222222192E-2</v>
      </c>
      <c r="AW1849" s="1">
        <v>0.86756640046296296</v>
      </c>
      <c r="AX1849" t="s">
        <v>35</v>
      </c>
      <c r="AY1849">
        <v>47.25</v>
      </c>
      <c r="AZ1849">
        <v>43.56</v>
      </c>
      <c r="BD1849">
        <v>1847</v>
      </c>
      <c r="BE1849">
        <v>60</v>
      </c>
      <c r="BF1849">
        <v>36.56</v>
      </c>
    </row>
    <row r="1850" spans="16:58" x14ac:dyDescent="0.25">
      <c r="P1850" s="3">
        <f t="shared" si="305"/>
        <v>2080.3564814814822</v>
      </c>
      <c r="Q1850" s="3">
        <f t="shared" si="306"/>
        <v>2.0803564814814823E-2</v>
      </c>
      <c r="R1850" s="1">
        <v>0.52632943287037037</v>
      </c>
      <c r="S1850" t="s">
        <v>35</v>
      </c>
      <c r="T1850">
        <v>53</v>
      </c>
      <c r="U1850">
        <v>46.5</v>
      </c>
      <c r="AU1850" s="3">
        <f t="shared" si="307"/>
        <v>2085.9606481481442</v>
      </c>
      <c r="AV1850" s="3">
        <f t="shared" si="308"/>
        <v>2.0859606481481441E-2</v>
      </c>
      <c r="AW1850" s="1">
        <v>0.86757753472222221</v>
      </c>
      <c r="AX1850" t="s">
        <v>35</v>
      </c>
      <c r="AY1850">
        <v>47.25</v>
      </c>
      <c r="AZ1850">
        <v>43.5</v>
      </c>
      <c r="BD1850">
        <v>1848</v>
      </c>
      <c r="BE1850">
        <v>60</v>
      </c>
      <c r="BF1850">
        <v>36.5</v>
      </c>
    </row>
    <row r="1851" spans="16:58" x14ac:dyDescent="0.25">
      <c r="P1851" s="3">
        <f t="shared" si="305"/>
        <v>2081.5138888888864</v>
      </c>
      <c r="Q1851" s="3">
        <f t="shared" si="306"/>
        <v>2.0815138888888862E-2</v>
      </c>
      <c r="R1851" s="1">
        <v>0.52634100694444441</v>
      </c>
      <c r="S1851" t="s">
        <v>35</v>
      </c>
      <c r="T1851">
        <v>52.75</v>
      </c>
      <c r="U1851">
        <v>46.5</v>
      </c>
      <c r="AU1851" s="3">
        <f t="shared" si="307"/>
        <v>2087.3148148148111</v>
      </c>
      <c r="AV1851" s="3">
        <f t="shared" si="308"/>
        <v>2.0873148148148113E-2</v>
      </c>
      <c r="AW1851" s="1">
        <v>0.86759107638888888</v>
      </c>
      <c r="AX1851" t="s">
        <v>35</v>
      </c>
      <c r="AY1851">
        <v>47.75</v>
      </c>
      <c r="AZ1851">
        <v>43.5</v>
      </c>
      <c r="BD1851">
        <v>1849</v>
      </c>
      <c r="BE1851">
        <v>60.25</v>
      </c>
      <c r="BF1851">
        <v>36.5</v>
      </c>
    </row>
    <row r="1852" spans="16:58" x14ac:dyDescent="0.25">
      <c r="P1852" s="3">
        <f t="shared" si="305"/>
        <v>2082.6250000000045</v>
      </c>
      <c r="Q1852" s="3">
        <f t="shared" si="306"/>
        <v>2.0826250000000046E-2</v>
      </c>
      <c r="R1852" s="1">
        <v>0.5263521180555556</v>
      </c>
      <c r="S1852" t="s">
        <v>35</v>
      </c>
      <c r="T1852">
        <v>52.75</v>
      </c>
      <c r="U1852">
        <v>46.5</v>
      </c>
      <c r="AU1852" s="3">
        <f t="shared" si="307"/>
        <v>2088.4722222222154</v>
      </c>
      <c r="AV1852" s="3">
        <f t="shared" si="308"/>
        <v>2.0884722222222152E-2</v>
      </c>
      <c r="AW1852" s="1">
        <v>0.86760265046296292</v>
      </c>
      <c r="AX1852" t="s">
        <v>35</v>
      </c>
      <c r="AY1852">
        <v>47.5</v>
      </c>
      <c r="AZ1852">
        <v>43.13</v>
      </c>
      <c r="BD1852">
        <v>1850</v>
      </c>
      <c r="BE1852">
        <v>60.25</v>
      </c>
      <c r="BF1852">
        <v>36.5</v>
      </c>
    </row>
    <row r="1853" spans="16:58" x14ac:dyDescent="0.25">
      <c r="P1853" s="3">
        <f t="shared" si="305"/>
        <v>2083.7361111111118</v>
      </c>
      <c r="Q1853" s="3">
        <f t="shared" si="306"/>
        <v>2.0837361111111119E-2</v>
      </c>
      <c r="R1853" s="1">
        <v>0.52636322916666667</v>
      </c>
      <c r="S1853" t="s">
        <v>35</v>
      </c>
      <c r="T1853">
        <v>52.75</v>
      </c>
      <c r="U1853">
        <v>46.56</v>
      </c>
      <c r="AU1853" s="3">
        <f t="shared" si="307"/>
        <v>2089.5960648148025</v>
      </c>
      <c r="AV1853" s="3">
        <f t="shared" si="308"/>
        <v>2.0895960648148026E-2</v>
      </c>
      <c r="AW1853" s="1">
        <v>0.8676138888888888</v>
      </c>
      <c r="AX1853" t="s">
        <v>35</v>
      </c>
      <c r="AY1853">
        <v>47</v>
      </c>
      <c r="AZ1853">
        <v>43.06</v>
      </c>
      <c r="BD1853">
        <v>1851</v>
      </c>
      <c r="BE1853">
        <v>60</v>
      </c>
      <c r="BF1853">
        <v>36.44</v>
      </c>
    </row>
    <row r="1854" spans="16:58" x14ac:dyDescent="0.25">
      <c r="P1854" s="3">
        <f t="shared" si="305"/>
        <v>2084.847222222219</v>
      </c>
      <c r="Q1854" s="3">
        <f t="shared" si="306"/>
        <v>2.0848472222222192E-2</v>
      </c>
      <c r="R1854" s="1">
        <v>0.52637434027777774</v>
      </c>
      <c r="S1854" t="s">
        <v>35</v>
      </c>
      <c r="T1854">
        <v>52.75</v>
      </c>
      <c r="U1854">
        <v>46.56</v>
      </c>
      <c r="AU1854" s="3">
        <f t="shared" si="307"/>
        <v>2090.7048611111145</v>
      </c>
      <c r="AV1854" s="3">
        <f t="shared" si="308"/>
        <v>2.0907048611111145E-2</v>
      </c>
      <c r="AW1854" s="1">
        <v>0.86762497685185191</v>
      </c>
      <c r="AX1854" t="s">
        <v>35</v>
      </c>
      <c r="AY1854">
        <v>47</v>
      </c>
      <c r="AZ1854">
        <v>43.38</v>
      </c>
      <c r="BD1854">
        <v>1852</v>
      </c>
      <c r="BE1854">
        <v>60</v>
      </c>
      <c r="BF1854">
        <v>36.44</v>
      </c>
    </row>
    <row r="1855" spans="16:58" x14ac:dyDescent="0.25">
      <c r="P1855" s="3">
        <f t="shared" si="305"/>
        <v>2085.9583333333376</v>
      </c>
      <c r="Q1855" s="3">
        <f t="shared" si="306"/>
        <v>2.0859583333333376E-2</v>
      </c>
      <c r="R1855" s="1">
        <v>0.52638545138888893</v>
      </c>
      <c r="S1855" t="s">
        <v>35</v>
      </c>
      <c r="T1855">
        <v>53</v>
      </c>
      <c r="U1855">
        <v>46.63</v>
      </c>
      <c r="AU1855" s="3">
        <f t="shared" si="307"/>
        <v>2092.2592592592659</v>
      </c>
      <c r="AV1855" s="3">
        <f t="shared" si="308"/>
        <v>2.0922592592592659E-2</v>
      </c>
      <c r="AW1855" s="1">
        <v>0.86764052083333343</v>
      </c>
      <c r="AX1855" t="s">
        <v>35</v>
      </c>
      <c r="AY1855">
        <v>47.75</v>
      </c>
      <c r="AZ1855">
        <v>43.38</v>
      </c>
      <c r="BD1855">
        <v>1853</v>
      </c>
      <c r="BE1855">
        <v>60.25</v>
      </c>
      <c r="BF1855">
        <v>36.380000000000003</v>
      </c>
    </row>
    <row r="1856" spans="16:58" x14ac:dyDescent="0.25">
      <c r="P1856" s="3">
        <f t="shared" si="305"/>
        <v>2087.1469907407404</v>
      </c>
      <c r="Q1856" s="3">
        <f t="shared" si="306"/>
        <v>2.0871469907407403E-2</v>
      </c>
      <c r="R1856" s="1">
        <v>0.52639733796296295</v>
      </c>
      <c r="S1856" t="s">
        <v>35</v>
      </c>
      <c r="T1856">
        <v>53.25</v>
      </c>
      <c r="U1856">
        <v>46.63</v>
      </c>
      <c r="AU1856" s="3">
        <f t="shared" si="307"/>
        <v>2093.4918981481478</v>
      </c>
      <c r="AV1856" s="3">
        <f t="shared" si="308"/>
        <v>2.0934918981481476E-2</v>
      </c>
      <c r="AW1856" s="1">
        <v>0.86765284722222225</v>
      </c>
      <c r="AX1856" t="s">
        <v>35</v>
      </c>
      <c r="AY1856">
        <v>47.5</v>
      </c>
      <c r="AZ1856">
        <v>43</v>
      </c>
      <c r="BD1856">
        <v>1854</v>
      </c>
      <c r="BE1856">
        <v>60.5</v>
      </c>
      <c r="BF1856">
        <v>36.31</v>
      </c>
    </row>
    <row r="1857" spans="16:58" x14ac:dyDescent="0.25">
      <c r="P1857" s="3">
        <f t="shared" si="305"/>
        <v>2088.2465277777819</v>
      </c>
      <c r="Q1857" s="3">
        <f t="shared" si="306"/>
        <v>2.0882465277777817E-2</v>
      </c>
      <c r="R1857" s="1">
        <v>0.52640833333333337</v>
      </c>
      <c r="S1857" t="s">
        <v>35</v>
      </c>
      <c r="T1857">
        <v>53</v>
      </c>
      <c r="U1857">
        <v>46.69</v>
      </c>
      <c r="AU1857" s="3">
        <f t="shared" si="307"/>
        <v>2094.5671296296318</v>
      </c>
      <c r="AV1857" s="3">
        <f t="shared" si="308"/>
        <v>2.094567129629632E-2</v>
      </c>
      <c r="AW1857" s="1">
        <v>0.86766359953703709</v>
      </c>
      <c r="AX1857" t="s">
        <v>35</v>
      </c>
      <c r="AY1857">
        <v>47</v>
      </c>
      <c r="AZ1857">
        <v>43</v>
      </c>
      <c r="BD1857">
        <v>1855</v>
      </c>
      <c r="BE1857">
        <v>60</v>
      </c>
      <c r="BF1857">
        <v>36.31</v>
      </c>
    </row>
    <row r="1858" spans="16:58" x14ac:dyDescent="0.25">
      <c r="P1858" s="3">
        <f t="shared" si="305"/>
        <v>2089.3888888888878</v>
      </c>
      <c r="Q1858" s="3">
        <f t="shared" si="306"/>
        <v>2.0893888888888879E-2</v>
      </c>
      <c r="R1858" s="1">
        <v>0.52641975694444443</v>
      </c>
      <c r="S1858" t="s">
        <v>35</v>
      </c>
      <c r="T1858">
        <v>52.5</v>
      </c>
      <c r="U1858">
        <v>46.69</v>
      </c>
      <c r="AU1858" s="3">
        <f t="shared" si="307"/>
        <v>2096.1550925925885</v>
      </c>
      <c r="AV1858" s="3">
        <f t="shared" si="308"/>
        <v>2.0961550925925887E-2</v>
      </c>
      <c r="AW1858" s="1">
        <v>0.86767947916666666</v>
      </c>
      <c r="AX1858" t="s">
        <v>35</v>
      </c>
      <c r="AY1858">
        <v>47.75</v>
      </c>
      <c r="AZ1858">
        <v>43.31</v>
      </c>
      <c r="BD1858">
        <v>1856</v>
      </c>
      <c r="BE1858">
        <v>60</v>
      </c>
      <c r="BF1858">
        <v>36.31</v>
      </c>
    </row>
    <row r="1859" spans="16:58" x14ac:dyDescent="0.25">
      <c r="P1859" s="3">
        <f t="shared" si="305"/>
        <v>2090.6851851851816</v>
      </c>
      <c r="Q1859" s="3">
        <f t="shared" si="306"/>
        <v>2.0906851851851815E-2</v>
      </c>
      <c r="R1859" s="1">
        <v>0.52643271990740736</v>
      </c>
      <c r="S1859" t="s">
        <v>35</v>
      </c>
      <c r="T1859">
        <v>53</v>
      </c>
      <c r="U1859">
        <v>46.75</v>
      </c>
      <c r="AU1859" s="3">
        <f t="shared" si="307"/>
        <v>2097.3842592592605</v>
      </c>
      <c r="AV1859" s="3">
        <f t="shared" si="308"/>
        <v>2.0973842592592606E-2</v>
      </c>
      <c r="AW1859" s="1">
        <v>0.86769177083333338</v>
      </c>
      <c r="AX1859" t="s">
        <v>35</v>
      </c>
      <c r="AY1859">
        <v>47.25</v>
      </c>
      <c r="AZ1859">
        <v>42.94</v>
      </c>
      <c r="BD1859">
        <v>1857</v>
      </c>
      <c r="BE1859">
        <v>60</v>
      </c>
      <c r="BF1859">
        <v>36.25</v>
      </c>
    </row>
    <row r="1860" spans="16:58" x14ac:dyDescent="0.25">
      <c r="P1860" s="3">
        <f t="shared" ref="P1860:P1923" si="309">Q1860*(10^5)</f>
        <v>2091.8425925925967</v>
      </c>
      <c r="Q1860" s="3">
        <f t="shared" ref="Q1860:Q1923" si="310">(Q1859+(R1860-R1859))</f>
        <v>2.0918425925925965E-2</v>
      </c>
      <c r="R1860" s="1">
        <v>0.52644429398148151</v>
      </c>
      <c r="S1860" t="s">
        <v>35</v>
      </c>
      <c r="T1860">
        <v>53</v>
      </c>
      <c r="U1860">
        <v>46.81</v>
      </c>
      <c r="AU1860" s="3">
        <f t="shared" ref="AU1860:AU1923" si="311">AV1860*(10^5)</f>
        <v>2098.5289351851843</v>
      </c>
      <c r="AV1860" s="3">
        <f t="shared" ref="AV1860:AV1923" si="312">(AV1859+(AW1860-AW1859))</f>
        <v>2.0985289351851844E-2</v>
      </c>
      <c r="AW1860" s="1">
        <v>0.86770321759259261</v>
      </c>
      <c r="AX1860" t="s">
        <v>35</v>
      </c>
      <c r="AY1860">
        <v>47.5</v>
      </c>
      <c r="AZ1860">
        <v>43.25</v>
      </c>
      <c r="BD1860">
        <v>1858</v>
      </c>
      <c r="BE1860">
        <v>60.25</v>
      </c>
      <c r="BF1860">
        <v>36.19</v>
      </c>
    </row>
    <row r="1861" spans="16:58" x14ac:dyDescent="0.25">
      <c r="P1861" s="3">
        <f t="shared" si="309"/>
        <v>2092.9571759259247</v>
      </c>
      <c r="Q1861" s="3">
        <f t="shared" si="310"/>
        <v>2.0929571759259247E-2</v>
      </c>
      <c r="R1861" s="1">
        <v>0.5264554398148148</v>
      </c>
      <c r="S1861" t="s">
        <v>35</v>
      </c>
      <c r="T1861">
        <v>52.75</v>
      </c>
      <c r="U1861">
        <v>46.81</v>
      </c>
      <c r="AU1861" s="3">
        <f t="shared" si="311"/>
        <v>2099.6805555555607</v>
      </c>
      <c r="AV1861" s="3">
        <f t="shared" si="312"/>
        <v>2.0996805555555609E-2</v>
      </c>
      <c r="AW1861" s="1">
        <v>0.86771473379629638</v>
      </c>
      <c r="AX1861" t="s">
        <v>35</v>
      </c>
      <c r="AY1861">
        <v>47.75</v>
      </c>
      <c r="AZ1861">
        <v>42.94</v>
      </c>
      <c r="BD1861">
        <v>1859</v>
      </c>
      <c r="BE1861">
        <v>60.25</v>
      </c>
      <c r="BF1861">
        <v>36.19</v>
      </c>
    </row>
    <row r="1862" spans="16:58" x14ac:dyDescent="0.25">
      <c r="P1862" s="3">
        <f t="shared" si="309"/>
        <v>2094.0624999999936</v>
      </c>
      <c r="Q1862" s="3">
        <f t="shared" si="310"/>
        <v>2.0940624999999935E-2</v>
      </c>
      <c r="R1862" s="1">
        <v>0.52646649305555548</v>
      </c>
      <c r="S1862" t="s">
        <v>35</v>
      </c>
      <c r="T1862">
        <v>52.5</v>
      </c>
      <c r="U1862">
        <v>46.88</v>
      </c>
      <c r="AU1862" s="3">
        <f t="shared" si="311"/>
        <v>2100.7974537037067</v>
      </c>
      <c r="AV1862" s="3">
        <f t="shared" si="312"/>
        <v>2.1007974537037066E-2</v>
      </c>
      <c r="AW1862" s="1">
        <v>0.86772590277777784</v>
      </c>
      <c r="AX1862" t="s">
        <v>35</v>
      </c>
      <c r="AY1862">
        <v>47.75</v>
      </c>
      <c r="AZ1862">
        <v>42.88</v>
      </c>
      <c r="BD1862">
        <v>1860</v>
      </c>
      <c r="BE1862">
        <v>60.75</v>
      </c>
      <c r="BF1862">
        <v>36.130000000000003</v>
      </c>
    </row>
    <row r="1863" spans="16:58" x14ac:dyDescent="0.25">
      <c r="P1863" s="3">
        <f t="shared" si="309"/>
        <v>2095.1550925925931</v>
      </c>
      <c r="Q1863" s="3">
        <f t="shared" si="310"/>
        <v>2.0951550925925932E-2</v>
      </c>
      <c r="R1863" s="1">
        <v>0.52647741898148148</v>
      </c>
      <c r="S1863" t="s">
        <v>35</v>
      </c>
      <c r="T1863">
        <v>52.5</v>
      </c>
      <c r="U1863">
        <v>46.88</v>
      </c>
      <c r="AU1863" s="3">
        <f t="shared" si="311"/>
        <v>2101.9155092592669</v>
      </c>
      <c r="AV1863" s="3">
        <f t="shared" si="312"/>
        <v>2.1019155092592667E-2</v>
      </c>
      <c r="AW1863" s="1">
        <v>0.86773708333333344</v>
      </c>
      <c r="AX1863" t="s">
        <v>35</v>
      </c>
      <c r="AY1863">
        <v>48</v>
      </c>
      <c r="AZ1863">
        <v>42.88</v>
      </c>
      <c r="BD1863">
        <v>1861</v>
      </c>
      <c r="BE1863">
        <v>60.5</v>
      </c>
      <c r="BF1863">
        <v>36.130000000000003</v>
      </c>
    </row>
    <row r="1864" spans="16:58" x14ac:dyDescent="0.25">
      <c r="P1864" s="3">
        <f t="shared" si="309"/>
        <v>2096.2662037037117</v>
      </c>
      <c r="Q1864" s="3">
        <f t="shared" si="310"/>
        <v>2.0962662037037116E-2</v>
      </c>
      <c r="R1864" s="1">
        <v>0.52648853009259267</v>
      </c>
      <c r="S1864" t="s">
        <v>35</v>
      </c>
      <c r="T1864">
        <v>52.5</v>
      </c>
      <c r="U1864">
        <v>46.94</v>
      </c>
      <c r="AU1864" s="3">
        <f t="shared" si="311"/>
        <v>2103.0636574074001</v>
      </c>
      <c r="AV1864" s="3">
        <f t="shared" si="312"/>
        <v>2.1030636574074002E-2</v>
      </c>
      <c r="AW1864" s="1">
        <v>0.86774856481481477</v>
      </c>
      <c r="AX1864" t="s">
        <v>35</v>
      </c>
      <c r="AY1864">
        <v>47.75</v>
      </c>
      <c r="AZ1864">
        <v>42.88</v>
      </c>
      <c r="BD1864">
        <v>1862</v>
      </c>
      <c r="BE1864">
        <v>60.75</v>
      </c>
      <c r="BF1864">
        <v>36.06</v>
      </c>
    </row>
    <row r="1865" spans="16:58" x14ac:dyDescent="0.25">
      <c r="P1865" s="3">
        <f t="shared" si="309"/>
        <v>2097.4224537037012</v>
      </c>
      <c r="Q1865" s="3">
        <f t="shared" si="310"/>
        <v>2.0974224537037012E-2</v>
      </c>
      <c r="R1865" s="1">
        <v>0.52650009259259256</v>
      </c>
      <c r="S1865" t="s">
        <v>35</v>
      </c>
      <c r="T1865">
        <v>52.25</v>
      </c>
      <c r="U1865">
        <v>47</v>
      </c>
      <c r="AU1865" s="3">
        <f t="shared" si="311"/>
        <v>2104.1840277777778</v>
      </c>
      <c r="AV1865" s="3">
        <f t="shared" si="312"/>
        <v>2.1041840277777779E-2</v>
      </c>
      <c r="AW1865" s="1">
        <v>0.86775976851851855</v>
      </c>
      <c r="AX1865" t="s">
        <v>35</v>
      </c>
      <c r="AY1865">
        <v>47.75</v>
      </c>
      <c r="AZ1865">
        <v>42.88</v>
      </c>
      <c r="BD1865">
        <v>1863</v>
      </c>
      <c r="BE1865">
        <v>60.75</v>
      </c>
      <c r="BF1865">
        <v>36.06</v>
      </c>
    </row>
    <row r="1866" spans="16:58" x14ac:dyDescent="0.25">
      <c r="P1866" s="3">
        <f t="shared" si="309"/>
        <v>2098.5335648148198</v>
      </c>
      <c r="Q1866" s="3">
        <f t="shared" si="310"/>
        <v>2.0985335648148196E-2</v>
      </c>
      <c r="R1866" s="1">
        <v>0.52651120370370375</v>
      </c>
      <c r="S1866" t="s">
        <v>35</v>
      </c>
      <c r="T1866">
        <v>52.25</v>
      </c>
      <c r="U1866">
        <v>47.5</v>
      </c>
      <c r="AU1866" s="3">
        <f t="shared" si="311"/>
        <v>2105.2592592592623</v>
      </c>
      <c r="AV1866" s="3">
        <f t="shared" si="312"/>
        <v>2.1052592592592623E-2</v>
      </c>
      <c r="AW1866" s="1">
        <v>0.86777052083333339</v>
      </c>
      <c r="AX1866" t="s">
        <v>35</v>
      </c>
      <c r="AY1866">
        <v>47.75</v>
      </c>
      <c r="AZ1866">
        <v>42.94</v>
      </c>
      <c r="BD1866">
        <v>1864</v>
      </c>
      <c r="BE1866">
        <v>60.75</v>
      </c>
      <c r="BF1866">
        <v>36</v>
      </c>
    </row>
    <row r="1867" spans="16:58" x14ac:dyDescent="0.25">
      <c r="P1867" s="3">
        <f t="shared" si="309"/>
        <v>2099.644675925927</v>
      </c>
      <c r="Q1867" s="3">
        <f t="shared" si="310"/>
        <v>2.0996446759259269E-2</v>
      </c>
      <c r="R1867" s="1">
        <v>0.52652231481481482</v>
      </c>
      <c r="S1867" t="s">
        <v>35</v>
      </c>
      <c r="T1867">
        <v>52.25</v>
      </c>
      <c r="U1867">
        <v>47.5</v>
      </c>
      <c r="AU1867" s="3">
        <f t="shared" si="311"/>
        <v>2106.4097222222135</v>
      </c>
      <c r="AV1867" s="3">
        <f t="shared" si="312"/>
        <v>2.1064097222222133E-2</v>
      </c>
      <c r="AW1867" s="1">
        <v>0.8677820254629629</v>
      </c>
      <c r="AX1867" t="s">
        <v>35</v>
      </c>
      <c r="AY1867">
        <v>48</v>
      </c>
      <c r="AZ1867">
        <v>42.94</v>
      </c>
      <c r="BD1867">
        <v>1865</v>
      </c>
      <c r="BE1867">
        <v>60.75</v>
      </c>
      <c r="BF1867">
        <v>35.94</v>
      </c>
    </row>
    <row r="1868" spans="16:58" x14ac:dyDescent="0.25">
      <c r="P1868" s="3">
        <f t="shared" si="309"/>
        <v>2100.7546296296309</v>
      </c>
      <c r="Q1868" s="3">
        <f t="shared" si="310"/>
        <v>2.1007546296296309E-2</v>
      </c>
      <c r="R1868" s="1">
        <v>0.52653341435185186</v>
      </c>
      <c r="S1868" t="s">
        <v>35</v>
      </c>
      <c r="T1868">
        <v>52.25</v>
      </c>
      <c r="U1868">
        <v>47.56</v>
      </c>
      <c r="AU1868" s="3">
        <f t="shared" si="311"/>
        <v>2107.5243055555638</v>
      </c>
      <c r="AV1868" s="3">
        <f t="shared" si="312"/>
        <v>2.1075243055555637E-2</v>
      </c>
      <c r="AW1868" s="1">
        <v>0.86779317129629641</v>
      </c>
      <c r="AX1868" t="s">
        <v>35</v>
      </c>
      <c r="AY1868">
        <v>47.5</v>
      </c>
      <c r="AZ1868">
        <v>42.94</v>
      </c>
      <c r="BD1868">
        <v>1866</v>
      </c>
      <c r="BE1868">
        <v>61</v>
      </c>
      <c r="BF1868">
        <v>35.94</v>
      </c>
    </row>
    <row r="1869" spans="16:58" x14ac:dyDescent="0.25">
      <c r="P1869" s="3">
        <f t="shared" si="309"/>
        <v>2101.8645833333348</v>
      </c>
      <c r="Q1869" s="3">
        <f t="shared" si="310"/>
        <v>2.1018645833333349E-2</v>
      </c>
      <c r="R1869" s="1">
        <v>0.5265445138888889</v>
      </c>
      <c r="S1869" t="s">
        <v>35</v>
      </c>
      <c r="T1869">
        <v>51.5</v>
      </c>
      <c r="U1869">
        <v>47.56</v>
      </c>
      <c r="AU1869" s="3">
        <f t="shared" si="311"/>
        <v>2108.6365740740744</v>
      </c>
      <c r="AV1869" s="3">
        <f t="shared" si="312"/>
        <v>2.1086365740740742E-2</v>
      </c>
      <c r="AW1869" s="1">
        <v>0.86780429398148151</v>
      </c>
      <c r="AX1869" t="s">
        <v>35</v>
      </c>
      <c r="AY1869">
        <v>47.5</v>
      </c>
      <c r="AZ1869">
        <v>43</v>
      </c>
      <c r="BD1869">
        <v>1867</v>
      </c>
      <c r="BE1869">
        <v>60.75</v>
      </c>
      <c r="BF1869">
        <v>35.880000000000003</v>
      </c>
    </row>
    <row r="1870" spans="16:58" x14ac:dyDescent="0.25">
      <c r="P1870" s="3">
        <f t="shared" si="309"/>
        <v>2103.5590277777792</v>
      </c>
      <c r="Q1870" s="3">
        <f t="shared" si="310"/>
        <v>2.1035590277777794E-2</v>
      </c>
      <c r="R1870" s="1">
        <v>0.52656145833333334</v>
      </c>
      <c r="S1870" t="s">
        <v>35</v>
      </c>
      <c r="T1870">
        <v>52.5</v>
      </c>
      <c r="U1870">
        <v>47.56</v>
      </c>
      <c r="AU1870" s="3">
        <f t="shared" si="311"/>
        <v>2109.7557870370374</v>
      </c>
      <c r="AV1870" s="3">
        <f t="shared" si="312"/>
        <v>2.1097557870370376E-2</v>
      </c>
      <c r="AW1870" s="1">
        <v>0.86781548611111115</v>
      </c>
      <c r="AX1870" t="s">
        <v>35</v>
      </c>
      <c r="AY1870">
        <v>47.5</v>
      </c>
      <c r="AZ1870">
        <v>43</v>
      </c>
      <c r="BD1870">
        <v>1868</v>
      </c>
      <c r="BE1870">
        <v>61.25</v>
      </c>
      <c r="BF1870">
        <v>35.81</v>
      </c>
    </row>
    <row r="1871" spans="16:58" x14ac:dyDescent="0.25">
      <c r="P1871" s="3">
        <f t="shared" si="309"/>
        <v>2104.8078703703732</v>
      </c>
      <c r="Q1871" s="3">
        <f t="shared" si="310"/>
        <v>2.1048078703703732E-2</v>
      </c>
      <c r="R1871" s="1">
        <v>0.52657394675925928</v>
      </c>
      <c r="S1871" t="s">
        <v>35</v>
      </c>
      <c r="T1871">
        <v>51.5</v>
      </c>
      <c r="U1871">
        <v>47</v>
      </c>
      <c r="AU1871" s="3">
        <f t="shared" si="311"/>
        <v>2110.9120370370383</v>
      </c>
      <c r="AV1871" s="3">
        <f t="shared" si="312"/>
        <v>2.1109120370370382E-2</v>
      </c>
      <c r="AW1871" s="1">
        <v>0.86782704861111115</v>
      </c>
      <c r="AX1871" t="s">
        <v>35</v>
      </c>
      <c r="AY1871">
        <v>47.75</v>
      </c>
      <c r="AZ1871">
        <v>43</v>
      </c>
      <c r="BD1871">
        <v>1869</v>
      </c>
      <c r="BE1871">
        <v>60.5</v>
      </c>
      <c r="BF1871">
        <v>35.81</v>
      </c>
    </row>
    <row r="1872" spans="16:58" x14ac:dyDescent="0.25">
      <c r="P1872" s="3">
        <f t="shared" si="309"/>
        <v>2105.9606481481419</v>
      </c>
      <c r="Q1872" s="3">
        <f t="shared" si="310"/>
        <v>2.1059606481481419E-2</v>
      </c>
      <c r="R1872" s="1">
        <v>0.52658547453703697</v>
      </c>
      <c r="S1872" t="s">
        <v>35</v>
      </c>
      <c r="T1872">
        <v>52</v>
      </c>
      <c r="U1872">
        <v>47.44</v>
      </c>
      <c r="AU1872" s="3">
        <f t="shared" si="311"/>
        <v>2112.0601851851716</v>
      </c>
      <c r="AV1872" s="3">
        <f t="shared" si="312"/>
        <v>2.1120601851851717E-2</v>
      </c>
      <c r="AW1872" s="1">
        <v>0.86783853009259249</v>
      </c>
      <c r="AX1872" t="s">
        <v>35</v>
      </c>
      <c r="AY1872">
        <v>47.25</v>
      </c>
      <c r="AZ1872">
        <v>43.06</v>
      </c>
      <c r="BD1872">
        <v>1870</v>
      </c>
      <c r="BE1872">
        <v>60.25</v>
      </c>
      <c r="BF1872">
        <v>35.81</v>
      </c>
    </row>
    <row r="1873" spans="16:58" x14ac:dyDescent="0.25">
      <c r="P1873" s="3">
        <f t="shared" si="309"/>
        <v>2107.0717592592605</v>
      </c>
      <c r="Q1873" s="3">
        <f t="shared" si="310"/>
        <v>2.1070717592592603E-2</v>
      </c>
      <c r="R1873" s="1">
        <v>0.52659658564814815</v>
      </c>
      <c r="S1873" t="s">
        <v>35</v>
      </c>
      <c r="T1873">
        <v>51.5</v>
      </c>
      <c r="U1873">
        <v>47.44</v>
      </c>
      <c r="AU1873" s="3">
        <f t="shared" si="311"/>
        <v>2113.3773148148016</v>
      </c>
      <c r="AV1873" s="3">
        <f t="shared" si="312"/>
        <v>2.1133773148148016E-2</v>
      </c>
      <c r="AW1873" s="1">
        <v>0.86785170138888879</v>
      </c>
      <c r="AX1873" t="s">
        <v>35</v>
      </c>
      <c r="AY1873">
        <v>47.75</v>
      </c>
      <c r="AZ1873">
        <v>43.38</v>
      </c>
      <c r="BD1873">
        <v>1871</v>
      </c>
      <c r="BE1873">
        <v>60.75</v>
      </c>
      <c r="BF1873">
        <v>35.81</v>
      </c>
    </row>
    <row r="1874" spans="16:58" x14ac:dyDescent="0.25">
      <c r="P1874" s="3">
        <f t="shared" si="309"/>
        <v>2108.2777777777783</v>
      </c>
      <c r="Q1874" s="3">
        <f t="shared" si="310"/>
        <v>2.1082777777777784E-2</v>
      </c>
      <c r="R1874" s="1">
        <v>0.52660864583333333</v>
      </c>
      <c r="S1874" t="s">
        <v>35</v>
      </c>
      <c r="T1874">
        <v>52</v>
      </c>
      <c r="U1874">
        <v>47.38</v>
      </c>
      <c r="AU1874" s="3">
        <f t="shared" si="311"/>
        <v>2114.4895833333344</v>
      </c>
      <c r="AV1874" s="3">
        <f t="shared" si="312"/>
        <v>2.1144895833333344E-2</v>
      </c>
      <c r="AW1874" s="1">
        <v>0.86786282407407411</v>
      </c>
      <c r="AX1874" t="s">
        <v>35</v>
      </c>
      <c r="AY1874">
        <v>48</v>
      </c>
      <c r="AZ1874">
        <v>43.13</v>
      </c>
      <c r="BD1874">
        <v>1872</v>
      </c>
      <c r="BE1874">
        <v>60.5</v>
      </c>
      <c r="BF1874">
        <v>35.75</v>
      </c>
    </row>
    <row r="1875" spans="16:58" x14ac:dyDescent="0.25">
      <c r="P1875" s="3">
        <f t="shared" si="309"/>
        <v>2109.3888888888969</v>
      </c>
      <c r="Q1875" s="3">
        <f t="shared" si="310"/>
        <v>2.1093888888888968E-2</v>
      </c>
      <c r="R1875" s="1">
        <v>0.52661975694444452</v>
      </c>
      <c r="S1875" t="s">
        <v>35</v>
      </c>
      <c r="T1875">
        <v>51.25</v>
      </c>
      <c r="U1875">
        <v>47.38</v>
      </c>
      <c r="AU1875" s="3">
        <f t="shared" si="311"/>
        <v>2115.6064814814799</v>
      </c>
      <c r="AV1875" s="3">
        <f t="shared" si="312"/>
        <v>2.1156064814814801E-2</v>
      </c>
      <c r="AW1875" s="1">
        <v>0.86787399305555557</v>
      </c>
      <c r="AX1875" t="s">
        <v>35</v>
      </c>
      <c r="AY1875">
        <v>47.75</v>
      </c>
      <c r="AZ1875">
        <v>43.13</v>
      </c>
      <c r="BD1875">
        <v>1873</v>
      </c>
      <c r="BE1875">
        <v>61</v>
      </c>
      <c r="BF1875">
        <v>35.75</v>
      </c>
    </row>
    <row r="1876" spans="16:58" x14ac:dyDescent="0.25">
      <c r="P1876" s="3">
        <f t="shared" si="309"/>
        <v>2110.7303240740725</v>
      </c>
      <c r="Q1876" s="3">
        <f t="shared" si="310"/>
        <v>2.1107303240740727E-2</v>
      </c>
      <c r="R1876" s="1">
        <v>0.52663317129629628</v>
      </c>
      <c r="S1876" t="s">
        <v>35</v>
      </c>
      <c r="T1876">
        <v>52</v>
      </c>
      <c r="U1876">
        <v>47.31</v>
      </c>
      <c r="AU1876" s="3">
        <f t="shared" si="311"/>
        <v>2116.7407407407413</v>
      </c>
      <c r="AV1876" s="3">
        <f t="shared" si="312"/>
        <v>2.1167407407407413E-2</v>
      </c>
      <c r="AW1876" s="1">
        <v>0.86788533564814818</v>
      </c>
      <c r="AX1876" t="s">
        <v>35</v>
      </c>
      <c r="AY1876">
        <v>47.5</v>
      </c>
      <c r="AZ1876">
        <v>43.13</v>
      </c>
      <c r="BD1876">
        <v>1874</v>
      </c>
      <c r="BE1876">
        <v>61</v>
      </c>
      <c r="BF1876">
        <v>35.69</v>
      </c>
    </row>
    <row r="1877" spans="16:58" x14ac:dyDescent="0.25">
      <c r="P1877" s="3">
        <f t="shared" si="309"/>
        <v>2111.8877314814767</v>
      </c>
      <c r="Q1877" s="3">
        <f t="shared" si="310"/>
        <v>2.1118877314814766E-2</v>
      </c>
      <c r="R1877" s="1">
        <v>0.52664474537037032</v>
      </c>
      <c r="S1877" t="s">
        <v>35</v>
      </c>
      <c r="T1877">
        <v>52</v>
      </c>
      <c r="U1877">
        <v>47.31</v>
      </c>
      <c r="AU1877" s="3">
        <f t="shared" si="311"/>
        <v>2117.8553240740694</v>
      </c>
      <c r="AV1877" s="3">
        <f t="shared" si="312"/>
        <v>2.1178553240740694E-2</v>
      </c>
      <c r="AW1877" s="1">
        <v>0.86789648148148146</v>
      </c>
      <c r="AX1877" t="s">
        <v>35</v>
      </c>
      <c r="AY1877">
        <v>48.25</v>
      </c>
      <c r="AZ1877">
        <v>43.19</v>
      </c>
      <c r="BD1877">
        <v>1875</v>
      </c>
      <c r="BE1877">
        <v>61</v>
      </c>
      <c r="BF1877">
        <v>35.69</v>
      </c>
    </row>
    <row r="1878" spans="16:58" x14ac:dyDescent="0.25">
      <c r="P1878" s="3">
        <f t="shared" si="309"/>
        <v>2112.9988425925949</v>
      </c>
      <c r="Q1878" s="3">
        <f t="shared" si="310"/>
        <v>2.112998842592595E-2</v>
      </c>
      <c r="R1878" s="1">
        <v>0.5266558564814815</v>
      </c>
      <c r="S1878" t="s">
        <v>35</v>
      </c>
      <c r="T1878">
        <v>52</v>
      </c>
      <c r="U1878">
        <v>47.25</v>
      </c>
      <c r="AU1878" s="3">
        <f t="shared" si="311"/>
        <v>2118.9328703703713</v>
      </c>
      <c r="AV1878" s="3">
        <f t="shared" si="312"/>
        <v>2.1189328703703714E-2</v>
      </c>
      <c r="AW1878" s="1">
        <v>0.86790725694444448</v>
      </c>
      <c r="AX1878" t="s">
        <v>35</v>
      </c>
      <c r="AY1878">
        <v>48.25</v>
      </c>
      <c r="AZ1878">
        <v>43.13</v>
      </c>
      <c r="BD1878">
        <v>1876</v>
      </c>
      <c r="BE1878">
        <v>60.25</v>
      </c>
      <c r="BF1878">
        <v>35.630000000000003</v>
      </c>
    </row>
    <row r="1879" spans="16:58" x14ac:dyDescent="0.25">
      <c r="P1879" s="3">
        <f t="shared" si="309"/>
        <v>2114.0983796296364</v>
      </c>
      <c r="Q1879" s="3">
        <f t="shared" si="310"/>
        <v>2.1140983796296364E-2</v>
      </c>
      <c r="R1879" s="1">
        <v>0.52666685185185191</v>
      </c>
      <c r="S1879" t="s">
        <v>35</v>
      </c>
      <c r="T1879">
        <v>52</v>
      </c>
      <c r="U1879">
        <v>47.19</v>
      </c>
      <c r="AU1879" s="3">
        <f t="shared" si="311"/>
        <v>2120.0497685185173</v>
      </c>
      <c r="AV1879" s="3">
        <f t="shared" si="312"/>
        <v>2.1200497685185171E-2</v>
      </c>
      <c r="AW1879" s="1">
        <v>0.86791842592592594</v>
      </c>
      <c r="AX1879" t="s">
        <v>35</v>
      </c>
      <c r="AY1879">
        <v>48</v>
      </c>
      <c r="AZ1879">
        <v>43.19</v>
      </c>
      <c r="BD1879">
        <v>1877</v>
      </c>
      <c r="BE1879">
        <v>60.75</v>
      </c>
      <c r="BF1879">
        <v>35.630000000000003</v>
      </c>
    </row>
    <row r="1880" spans="16:58" x14ac:dyDescent="0.25">
      <c r="P1880" s="3">
        <f t="shared" si="309"/>
        <v>2115.2094907407436</v>
      </c>
      <c r="Q1880" s="3">
        <f t="shared" si="310"/>
        <v>2.1152094907407437E-2</v>
      </c>
      <c r="R1880" s="1">
        <v>0.52667796296296299</v>
      </c>
      <c r="S1880" t="s">
        <v>35</v>
      </c>
      <c r="T1880">
        <v>51.5</v>
      </c>
      <c r="U1880">
        <v>47.13</v>
      </c>
      <c r="AU1880" s="3">
        <f t="shared" si="311"/>
        <v>2121.1666666666629</v>
      </c>
      <c r="AV1880" s="3">
        <f t="shared" si="312"/>
        <v>2.1211666666666629E-2</v>
      </c>
      <c r="AW1880" s="1">
        <v>0.8679295949074074</v>
      </c>
      <c r="AX1880" t="s">
        <v>35</v>
      </c>
      <c r="AY1880">
        <v>48.75</v>
      </c>
      <c r="AZ1880">
        <v>43.19</v>
      </c>
      <c r="BD1880">
        <v>1878</v>
      </c>
      <c r="BE1880">
        <v>61</v>
      </c>
      <c r="BF1880">
        <v>35.56</v>
      </c>
    </row>
    <row r="1881" spans="16:58" x14ac:dyDescent="0.25">
      <c r="P1881" s="3">
        <f t="shared" si="309"/>
        <v>2116.4131944444443</v>
      </c>
      <c r="Q1881" s="3">
        <f t="shared" si="310"/>
        <v>2.1164131944444442E-2</v>
      </c>
      <c r="R1881" s="1">
        <v>0.52668999999999999</v>
      </c>
      <c r="S1881" t="s">
        <v>35</v>
      </c>
      <c r="T1881">
        <v>52</v>
      </c>
      <c r="U1881">
        <v>47.06</v>
      </c>
      <c r="AU1881" s="3">
        <f t="shared" si="311"/>
        <v>2122.2847222222231</v>
      </c>
      <c r="AV1881" s="3">
        <f t="shared" si="312"/>
        <v>2.122284722222223E-2</v>
      </c>
      <c r="AW1881" s="1">
        <v>0.867940775462963</v>
      </c>
      <c r="AX1881" t="s">
        <v>35</v>
      </c>
      <c r="AY1881">
        <v>48.25</v>
      </c>
      <c r="AZ1881">
        <v>43.19</v>
      </c>
      <c r="BD1881">
        <v>1879</v>
      </c>
      <c r="BE1881">
        <v>60.75</v>
      </c>
      <c r="BF1881">
        <v>35.5</v>
      </c>
    </row>
    <row r="1882" spans="16:58" x14ac:dyDescent="0.25">
      <c r="P1882" s="3">
        <f t="shared" si="309"/>
        <v>2117.5243055555625</v>
      </c>
      <c r="Q1882" s="3">
        <f t="shared" si="310"/>
        <v>2.1175243055555626E-2</v>
      </c>
      <c r="R1882" s="1">
        <v>0.52670111111111118</v>
      </c>
      <c r="S1882" t="s">
        <v>35</v>
      </c>
      <c r="T1882">
        <v>51.75</v>
      </c>
      <c r="U1882">
        <v>47.06</v>
      </c>
      <c r="AU1882" s="3">
        <f t="shared" si="311"/>
        <v>2123.4039351851752</v>
      </c>
      <c r="AV1882" s="3">
        <f t="shared" si="312"/>
        <v>2.1234039351851752E-2</v>
      </c>
      <c r="AW1882" s="1">
        <v>0.86795196759259252</v>
      </c>
      <c r="AX1882" t="s">
        <v>35</v>
      </c>
      <c r="AY1882">
        <v>48</v>
      </c>
      <c r="AZ1882">
        <v>43.25</v>
      </c>
      <c r="BD1882">
        <v>1880</v>
      </c>
      <c r="BE1882">
        <v>61</v>
      </c>
      <c r="BF1882">
        <v>35.5</v>
      </c>
    </row>
    <row r="1883" spans="16:58" x14ac:dyDescent="0.25">
      <c r="P1883" s="3">
        <f t="shared" si="309"/>
        <v>2118.6342592592664</v>
      </c>
      <c r="Q1883" s="3">
        <f t="shared" si="310"/>
        <v>2.1186342592592666E-2</v>
      </c>
      <c r="R1883" s="1">
        <v>0.52671221064814822</v>
      </c>
      <c r="S1883" t="s">
        <v>35</v>
      </c>
      <c r="T1883">
        <v>52</v>
      </c>
      <c r="U1883">
        <v>47</v>
      </c>
      <c r="AU1883" s="3">
        <f t="shared" si="311"/>
        <v>2124.5150462962938</v>
      </c>
      <c r="AV1883" s="3">
        <f t="shared" si="312"/>
        <v>2.1245150462962936E-2</v>
      </c>
      <c r="AW1883" s="1">
        <v>0.86796307870370371</v>
      </c>
      <c r="AX1883" t="s">
        <v>35</v>
      </c>
      <c r="AY1883">
        <v>48</v>
      </c>
      <c r="AZ1883">
        <v>43.25</v>
      </c>
      <c r="BD1883">
        <v>1881</v>
      </c>
      <c r="BE1883">
        <v>60.75</v>
      </c>
      <c r="BF1883">
        <v>35.44</v>
      </c>
    </row>
    <row r="1884" spans="16:58" x14ac:dyDescent="0.25">
      <c r="P1884" s="3">
        <f t="shared" si="309"/>
        <v>2119.7453703703741</v>
      </c>
      <c r="Q1884" s="3">
        <f t="shared" si="310"/>
        <v>2.1197453703703739E-2</v>
      </c>
      <c r="R1884" s="1">
        <v>0.52672332175925929</v>
      </c>
      <c r="S1884" t="s">
        <v>35</v>
      </c>
      <c r="T1884">
        <v>52.25</v>
      </c>
      <c r="U1884">
        <v>46.94</v>
      </c>
      <c r="AU1884" s="3">
        <f t="shared" si="311"/>
        <v>2125.6284722222185</v>
      </c>
      <c r="AV1884" s="3">
        <f t="shared" si="312"/>
        <v>2.1256284722222185E-2</v>
      </c>
      <c r="AW1884" s="1">
        <v>0.86797421296296295</v>
      </c>
      <c r="AX1884" t="s">
        <v>35</v>
      </c>
      <c r="AY1884">
        <v>48.25</v>
      </c>
      <c r="AZ1884">
        <v>43.31</v>
      </c>
      <c r="BD1884">
        <v>1882</v>
      </c>
      <c r="BE1884">
        <v>61.25</v>
      </c>
      <c r="BF1884">
        <v>35.44</v>
      </c>
    </row>
    <row r="1885" spans="16:58" x14ac:dyDescent="0.25">
      <c r="P1885" s="3">
        <f t="shared" si="309"/>
        <v>2120.8564814814813</v>
      </c>
      <c r="Q1885" s="3">
        <f t="shared" si="310"/>
        <v>2.1208564814814812E-2</v>
      </c>
      <c r="R1885" s="1">
        <v>0.52673443287037036</v>
      </c>
      <c r="S1885" t="s">
        <v>35</v>
      </c>
      <c r="T1885">
        <v>52.25</v>
      </c>
      <c r="U1885">
        <v>46.94</v>
      </c>
      <c r="AU1885" s="3">
        <f t="shared" si="311"/>
        <v>2126.7453703703641</v>
      </c>
      <c r="AV1885" s="3">
        <f t="shared" si="312"/>
        <v>2.1267453703703643E-2</v>
      </c>
      <c r="AW1885" s="1">
        <v>0.86798538194444441</v>
      </c>
      <c r="AX1885" t="s">
        <v>35</v>
      </c>
      <c r="AY1885">
        <v>48.5</v>
      </c>
      <c r="AZ1885">
        <v>43.38</v>
      </c>
      <c r="BD1885">
        <v>1883</v>
      </c>
      <c r="BE1885">
        <v>61</v>
      </c>
      <c r="BF1885">
        <v>35.44</v>
      </c>
    </row>
    <row r="1886" spans="16:58" x14ac:dyDescent="0.25">
      <c r="P1886" s="3">
        <f t="shared" si="309"/>
        <v>2121.996527777781</v>
      </c>
      <c r="Q1886" s="3">
        <f t="shared" si="310"/>
        <v>2.1219965277777808E-2</v>
      </c>
      <c r="R1886" s="1">
        <v>0.52674583333333336</v>
      </c>
      <c r="S1886" t="s">
        <v>35</v>
      </c>
      <c r="T1886">
        <v>52</v>
      </c>
      <c r="U1886">
        <v>46.88</v>
      </c>
      <c r="AU1886" s="3">
        <f t="shared" si="311"/>
        <v>2127.8611111111068</v>
      </c>
      <c r="AV1886" s="3">
        <f t="shared" si="312"/>
        <v>2.1278611111111068E-2</v>
      </c>
      <c r="AW1886" s="1">
        <v>0.86799653935185184</v>
      </c>
      <c r="AX1886" t="s">
        <v>35</v>
      </c>
      <c r="AY1886">
        <v>47.75</v>
      </c>
      <c r="AZ1886">
        <v>43.38</v>
      </c>
      <c r="BD1886">
        <v>1884</v>
      </c>
      <c r="BE1886">
        <v>61.25</v>
      </c>
      <c r="BF1886">
        <v>35.380000000000003</v>
      </c>
    </row>
    <row r="1887" spans="16:58" x14ac:dyDescent="0.25">
      <c r="P1887" s="3">
        <f t="shared" si="309"/>
        <v>2123.0902777777728</v>
      </c>
      <c r="Q1887" s="3">
        <f t="shared" si="310"/>
        <v>2.1230902777777727E-2</v>
      </c>
      <c r="R1887" s="1">
        <v>0.52675677083333328</v>
      </c>
      <c r="S1887" t="s">
        <v>35</v>
      </c>
      <c r="T1887">
        <v>52</v>
      </c>
      <c r="U1887">
        <v>46.81</v>
      </c>
      <c r="AU1887" s="3">
        <f t="shared" si="311"/>
        <v>2128.9872685185228</v>
      </c>
      <c r="AV1887" s="3">
        <f t="shared" si="312"/>
        <v>2.1289872685185229E-2</v>
      </c>
      <c r="AW1887" s="1">
        <v>0.868007800925926</v>
      </c>
      <c r="AX1887" t="s">
        <v>35</v>
      </c>
      <c r="AY1887">
        <v>48.25</v>
      </c>
      <c r="AZ1887">
        <v>43.38</v>
      </c>
      <c r="BD1887">
        <v>1885</v>
      </c>
      <c r="BE1887">
        <v>61.25</v>
      </c>
      <c r="BF1887">
        <v>35.31</v>
      </c>
    </row>
    <row r="1888" spans="16:58" x14ac:dyDescent="0.25">
      <c r="P1888" s="3">
        <f t="shared" si="309"/>
        <v>2124.201388888891</v>
      </c>
      <c r="Q1888" s="3">
        <f t="shared" si="310"/>
        <v>2.1242013888888911E-2</v>
      </c>
      <c r="R1888" s="1">
        <v>0.52676788194444446</v>
      </c>
      <c r="S1888" t="s">
        <v>35</v>
      </c>
      <c r="T1888">
        <v>52</v>
      </c>
      <c r="U1888">
        <v>46.75</v>
      </c>
      <c r="AU1888" s="3">
        <f t="shared" si="311"/>
        <v>2130.0995370370447</v>
      </c>
      <c r="AV1888" s="3">
        <f t="shared" si="312"/>
        <v>2.1300995370370446E-2</v>
      </c>
      <c r="AW1888" s="1">
        <v>0.86801892361111121</v>
      </c>
      <c r="AX1888" t="s">
        <v>35</v>
      </c>
      <c r="AY1888">
        <v>48.5</v>
      </c>
      <c r="AZ1888">
        <v>43.44</v>
      </c>
      <c r="BD1888">
        <v>1886</v>
      </c>
      <c r="BE1888">
        <v>61.25</v>
      </c>
      <c r="BF1888">
        <v>35.31</v>
      </c>
    </row>
    <row r="1889" spans="16:58" x14ac:dyDescent="0.25">
      <c r="P1889" s="3">
        <f t="shared" si="309"/>
        <v>2125.3043981481533</v>
      </c>
      <c r="Q1889" s="3">
        <f t="shared" si="310"/>
        <v>2.1253043981481534E-2</v>
      </c>
      <c r="R1889" s="1">
        <v>0.52677891203703708</v>
      </c>
      <c r="S1889" t="s">
        <v>35</v>
      </c>
      <c r="T1889">
        <v>52</v>
      </c>
      <c r="U1889">
        <v>46.69</v>
      </c>
      <c r="AU1889" s="3">
        <f t="shared" si="311"/>
        <v>2131.2141203703727</v>
      </c>
      <c r="AV1889" s="3">
        <f t="shared" si="312"/>
        <v>2.1312141203703727E-2</v>
      </c>
      <c r="AW1889" s="1">
        <v>0.8680300694444445</v>
      </c>
      <c r="AX1889" t="s">
        <v>35</v>
      </c>
      <c r="AY1889">
        <v>48.5</v>
      </c>
      <c r="AZ1889">
        <v>43.44</v>
      </c>
      <c r="BD1889">
        <v>1887</v>
      </c>
      <c r="BE1889">
        <v>61.25</v>
      </c>
      <c r="BF1889">
        <v>35.25</v>
      </c>
    </row>
    <row r="1890" spans="16:58" x14ac:dyDescent="0.25">
      <c r="P1890" s="3">
        <f t="shared" si="309"/>
        <v>2126.4155092592605</v>
      </c>
      <c r="Q1890" s="3">
        <f t="shared" si="310"/>
        <v>2.1264155092592607E-2</v>
      </c>
      <c r="R1890" s="1">
        <v>0.52679002314814816</v>
      </c>
      <c r="S1890" t="s">
        <v>35</v>
      </c>
      <c r="T1890">
        <v>52</v>
      </c>
      <c r="U1890">
        <v>46.63</v>
      </c>
      <c r="AU1890" s="3">
        <f t="shared" si="311"/>
        <v>2132.3321759259215</v>
      </c>
      <c r="AV1890" s="3">
        <f t="shared" si="312"/>
        <v>2.1323321759259217E-2</v>
      </c>
      <c r="AW1890" s="1">
        <v>0.86804124999999999</v>
      </c>
      <c r="AX1890" t="s">
        <v>35</v>
      </c>
      <c r="AY1890">
        <v>48.25</v>
      </c>
      <c r="AZ1890">
        <v>43.44</v>
      </c>
      <c r="BD1890">
        <v>1888</v>
      </c>
      <c r="BE1890">
        <v>61</v>
      </c>
      <c r="BF1890">
        <v>35.19</v>
      </c>
    </row>
    <row r="1891" spans="16:58" x14ac:dyDescent="0.25">
      <c r="P1891" s="3">
        <f t="shared" si="309"/>
        <v>2127.5254629629649</v>
      </c>
      <c r="Q1891" s="3">
        <f t="shared" si="310"/>
        <v>2.1275254629629647E-2</v>
      </c>
      <c r="R1891" s="1">
        <v>0.5268011226851852</v>
      </c>
      <c r="S1891" t="s">
        <v>35</v>
      </c>
      <c r="T1891">
        <v>51.75</v>
      </c>
      <c r="U1891">
        <v>46.63</v>
      </c>
      <c r="AU1891" s="3">
        <f t="shared" si="311"/>
        <v>2133.4432870370401</v>
      </c>
      <c r="AV1891" s="3">
        <f t="shared" si="312"/>
        <v>2.1334432870370401E-2</v>
      </c>
      <c r="AW1891" s="1">
        <v>0.86805236111111117</v>
      </c>
      <c r="AX1891" t="s">
        <v>35</v>
      </c>
      <c r="AY1891">
        <v>48</v>
      </c>
      <c r="AZ1891">
        <v>43.5</v>
      </c>
      <c r="BD1891">
        <v>1889</v>
      </c>
      <c r="BE1891">
        <v>61.5</v>
      </c>
      <c r="BF1891">
        <v>35.19</v>
      </c>
    </row>
    <row r="1892" spans="16:58" x14ac:dyDescent="0.25">
      <c r="P1892" s="3">
        <f t="shared" si="309"/>
        <v>2128.9606481481483</v>
      </c>
      <c r="Q1892" s="3">
        <f t="shared" si="310"/>
        <v>2.1289606481481482E-2</v>
      </c>
      <c r="R1892" s="1">
        <v>0.52681547453703703</v>
      </c>
      <c r="S1892" t="s">
        <v>35</v>
      </c>
      <c r="T1892">
        <v>52.5</v>
      </c>
      <c r="U1892">
        <v>46.56</v>
      </c>
      <c r="AU1892" s="3">
        <f t="shared" si="311"/>
        <v>2134.5543981481364</v>
      </c>
      <c r="AV1892" s="3">
        <f t="shared" si="312"/>
        <v>2.1345543981481363E-2</v>
      </c>
      <c r="AW1892" s="1">
        <v>0.86806347222222213</v>
      </c>
      <c r="AX1892" t="s">
        <v>35</v>
      </c>
      <c r="AY1892">
        <v>48.25</v>
      </c>
      <c r="AZ1892">
        <v>43.56</v>
      </c>
      <c r="BD1892">
        <v>1890</v>
      </c>
      <c r="BE1892">
        <v>61.5</v>
      </c>
      <c r="BF1892">
        <v>35.130000000000003</v>
      </c>
    </row>
    <row r="1893" spans="16:58" x14ac:dyDescent="0.25">
      <c r="P1893" s="3">
        <f t="shared" si="309"/>
        <v>2130.1180555555634</v>
      </c>
      <c r="Q1893" s="3">
        <f t="shared" si="310"/>
        <v>2.1301180555555632E-2</v>
      </c>
      <c r="R1893" s="1">
        <v>0.52682704861111118</v>
      </c>
      <c r="S1893" t="s">
        <v>35</v>
      </c>
      <c r="T1893">
        <v>52.5</v>
      </c>
      <c r="U1893">
        <v>45.94</v>
      </c>
      <c r="AU1893" s="3">
        <f t="shared" si="311"/>
        <v>2135.7118055555511</v>
      </c>
      <c r="AV1893" s="3">
        <f t="shared" si="312"/>
        <v>2.1357118055555513E-2</v>
      </c>
      <c r="AW1893" s="1">
        <v>0.86807504629629628</v>
      </c>
      <c r="AX1893" t="s">
        <v>35</v>
      </c>
      <c r="AY1893">
        <v>47.25</v>
      </c>
      <c r="AZ1893">
        <v>43.56</v>
      </c>
      <c r="BD1893">
        <v>1891</v>
      </c>
      <c r="BE1893">
        <v>61.5</v>
      </c>
      <c r="BF1893">
        <v>35.130000000000003</v>
      </c>
    </row>
    <row r="1894" spans="16:58" x14ac:dyDescent="0.25">
      <c r="P1894" s="3">
        <f t="shared" si="309"/>
        <v>2131.2754629629671</v>
      </c>
      <c r="Q1894" s="3">
        <f t="shared" si="310"/>
        <v>2.1312754629629671E-2</v>
      </c>
      <c r="R1894" s="1">
        <v>0.52683862268518522</v>
      </c>
      <c r="S1894" t="s">
        <v>35</v>
      </c>
      <c r="T1894">
        <v>52.5</v>
      </c>
      <c r="U1894">
        <v>45.94</v>
      </c>
      <c r="AU1894" s="3">
        <f t="shared" si="311"/>
        <v>2136.7893518518422</v>
      </c>
      <c r="AV1894" s="3">
        <f t="shared" si="312"/>
        <v>2.1367893518518422E-2</v>
      </c>
      <c r="AW1894" s="1">
        <v>0.86808582175925919</v>
      </c>
      <c r="AX1894" t="s">
        <v>35</v>
      </c>
      <c r="AY1894">
        <v>48.5</v>
      </c>
      <c r="AZ1894">
        <v>43.94</v>
      </c>
      <c r="BD1894">
        <v>1892</v>
      </c>
      <c r="BE1894">
        <v>61.25</v>
      </c>
      <c r="BF1894">
        <v>35.06</v>
      </c>
    </row>
    <row r="1895" spans="16:58" x14ac:dyDescent="0.25">
      <c r="P1895" s="3">
        <f t="shared" si="309"/>
        <v>2132.3865740740744</v>
      </c>
      <c r="Q1895" s="3">
        <f t="shared" si="310"/>
        <v>2.1323865740740744E-2</v>
      </c>
      <c r="R1895" s="1">
        <v>0.52684973379629629</v>
      </c>
      <c r="S1895" t="s">
        <v>35</v>
      </c>
      <c r="T1895">
        <v>52.5</v>
      </c>
      <c r="U1895">
        <v>45.88</v>
      </c>
      <c r="AU1895" s="3">
        <f t="shared" si="311"/>
        <v>2137.894675925922</v>
      </c>
      <c r="AV1895" s="3">
        <f t="shared" si="312"/>
        <v>2.1378946759259221E-2</v>
      </c>
      <c r="AW1895" s="1">
        <v>0.86809687499999999</v>
      </c>
      <c r="AX1895" t="s">
        <v>35</v>
      </c>
      <c r="AY1895">
        <v>48.25</v>
      </c>
      <c r="AZ1895">
        <v>43.63</v>
      </c>
      <c r="BD1895">
        <v>1893</v>
      </c>
      <c r="BE1895">
        <v>61.75</v>
      </c>
      <c r="BF1895">
        <v>35.06</v>
      </c>
    </row>
    <row r="1896" spans="16:58" x14ac:dyDescent="0.25">
      <c r="P1896" s="3">
        <f t="shared" si="309"/>
        <v>2133.4976851851816</v>
      </c>
      <c r="Q1896" s="3">
        <f t="shared" si="310"/>
        <v>2.1334976851851817E-2</v>
      </c>
      <c r="R1896" s="1">
        <v>0.52686084490740737</v>
      </c>
      <c r="S1896" t="s">
        <v>35</v>
      </c>
      <c r="T1896">
        <v>52.75</v>
      </c>
      <c r="U1896">
        <v>45.81</v>
      </c>
      <c r="AU1896" s="3">
        <f t="shared" si="311"/>
        <v>2139.011574074068</v>
      </c>
      <c r="AV1896" s="3">
        <f t="shared" si="312"/>
        <v>2.1390115740740678E-2</v>
      </c>
      <c r="AW1896" s="1">
        <v>0.86810804398148145</v>
      </c>
      <c r="AX1896" t="s">
        <v>35</v>
      </c>
      <c r="AY1896">
        <v>48</v>
      </c>
      <c r="AZ1896">
        <v>43.63</v>
      </c>
      <c r="BD1896">
        <v>1894</v>
      </c>
      <c r="BE1896">
        <v>61.75</v>
      </c>
      <c r="BF1896">
        <v>35.06</v>
      </c>
    </row>
    <row r="1897" spans="16:58" x14ac:dyDescent="0.25">
      <c r="P1897" s="3">
        <f t="shared" si="309"/>
        <v>2134.6331018518463</v>
      </c>
      <c r="Q1897" s="3">
        <f t="shared" si="310"/>
        <v>2.1346331018518461E-2</v>
      </c>
      <c r="R1897" s="1">
        <v>0.52687219907407401</v>
      </c>
      <c r="S1897" t="s">
        <v>35</v>
      </c>
      <c r="T1897">
        <v>53</v>
      </c>
      <c r="U1897">
        <v>45.81</v>
      </c>
      <c r="AU1897" s="3">
        <f t="shared" si="311"/>
        <v>2140.1273148148102</v>
      </c>
      <c r="AV1897" s="3">
        <f t="shared" si="312"/>
        <v>2.1401273148148103E-2</v>
      </c>
      <c r="AW1897" s="1">
        <v>0.86811920138888887</v>
      </c>
      <c r="AX1897" t="s">
        <v>35</v>
      </c>
      <c r="AY1897">
        <v>48</v>
      </c>
      <c r="AZ1897">
        <v>43.69</v>
      </c>
      <c r="BD1897">
        <v>1895</v>
      </c>
      <c r="BE1897">
        <v>61.5</v>
      </c>
      <c r="BF1897">
        <v>34.94</v>
      </c>
    </row>
    <row r="1898" spans="16:58" x14ac:dyDescent="0.25">
      <c r="P1898" s="3">
        <f t="shared" si="309"/>
        <v>2135.7430555555502</v>
      </c>
      <c r="Q1898" s="3">
        <f t="shared" si="310"/>
        <v>2.1357430555555501E-2</v>
      </c>
      <c r="R1898" s="1">
        <v>0.52688329861111105</v>
      </c>
      <c r="S1898" t="s">
        <v>35</v>
      </c>
      <c r="T1898">
        <v>53</v>
      </c>
      <c r="U1898">
        <v>45.81</v>
      </c>
      <c r="AU1898" s="3">
        <f t="shared" si="311"/>
        <v>2141.2453703703704</v>
      </c>
      <c r="AV1898" s="3">
        <f t="shared" si="312"/>
        <v>2.1412453703703704E-2</v>
      </c>
      <c r="AW1898" s="1">
        <v>0.86813038194444447</v>
      </c>
      <c r="AX1898" t="s">
        <v>35</v>
      </c>
      <c r="AY1898">
        <v>47.75</v>
      </c>
      <c r="AZ1898">
        <v>43.69</v>
      </c>
      <c r="BD1898">
        <v>1896</v>
      </c>
      <c r="BE1898">
        <v>62.25</v>
      </c>
      <c r="BF1898">
        <v>34.94</v>
      </c>
    </row>
    <row r="1899" spans="16:58" x14ac:dyDescent="0.25">
      <c r="P1899" s="3">
        <f t="shared" si="309"/>
        <v>2136.8541666666683</v>
      </c>
      <c r="Q1899" s="3">
        <f t="shared" si="310"/>
        <v>2.1368541666666685E-2</v>
      </c>
      <c r="R1899" s="1">
        <v>0.52689440972222223</v>
      </c>
      <c r="S1899" t="s">
        <v>35</v>
      </c>
      <c r="T1899">
        <v>53.5</v>
      </c>
      <c r="U1899">
        <v>45.75</v>
      </c>
      <c r="AU1899" s="3">
        <f t="shared" si="311"/>
        <v>2142.3599537037098</v>
      </c>
      <c r="AV1899" s="3">
        <f t="shared" si="312"/>
        <v>2.1423599537037097E-2</v>
      </c>
      <c r="AW1899" s="1">
        <v>0.86814152777777787</v>
      </c>
      <c r="AX1899" t="s">
        <v>35</v>
      </c>
      <c r="AY1899">
        <v>48</v>
      </c>
      <c r="AZ1899">
        <v>43.69</v>
      </c>
      <c r="BD1899">
        <v>1897</v>
      </c>
      <c r="BE1899">
        <v>62</v>
      </c>
      <c r="BF1899">
        <v>34.880000000000003</v>
      </c>
    </row>
    <row r="1900" spans="16:58" x14ac:dyDescent="0.25">
      <c r="P1900" s="3">
        <f t="shared" si="309"/>
        <v>2138.0115740740725</v>
      </c>
      <c r="Q1900" s="3">
        <f t="shared" si="310"/>
        <v>2.1380115740740724E-2</v>
      </c>
      <c r="R1900" s="1">
        <v>0.52690598379629627</v>
      </c>
      <c r="S1900" t="s">
        <v>35</v>
      </c>
      <c r="T1900">
        <v>53.25</v>
      </c>
      <c r="U1900">
        <v>45.75</v>
      </c>
      <c r="AU1900" s="3">
        <f t="shared" si="311"/>
        <v>2143.479166666662</v>
      </c>
      <c r="AV1900" s="3">
        <f t="shared" si="312"/>
        <v>2.1434791666666619E-2</v>
      </c>
      <c r="AW1900" s="1">
        <v>0.86815271990740739</v>
      </c>
      <c r="AX1900" t="s">
        <v>35</v>
      </c>
      <c r="AY1900">
        <v>48</v>
      </c>
      <c r="AZ1900">
        <v>43.75</v>
      </c>
      <c r="BD1900">
        <v>1898</v>
      </c>
      <c r="BE1900">
        <v>61.75</v>
      </c>
      <c r="BF1900">
        <v>34.81</v>
      </c>
    </row>
    <row r="1901" spans="16:58" x14ac:dyDescent="0.25">
      <c r="P1901" s="3">
        <f t="shared" si="309"/>
        <v>2139.1226851851907</v>
      </c>
      <c r="Q1901" s="3">
        <f t="shared" si="310"/>
        <v>2.1391226851851908E-2</v>
      </c>
      <c r="R1901" s="1">
        <v>0.52691709490740746</v>
      </c>
      <c r="S1901" t="s">
        <v>35</v>
      </c>
      <c r="T1901">
        <v>53.5</v>
      </c>
      <c r="U1901">
        <v>45.75</v>
      </c>
      <c r="AU1901" s="3">
        <f t="shared" si="311"/>
        <v>2144.5925925925867</v>
      </c>
      <c r="AV1901" s="3">
        <f t="shared" si="312"/>
        <v>2.1445925925925868E-2</v>
      </c>
      <c r="AW1901" s="1">
        <v>0.86816385416666664</v>
      </c>
      <c r="AX1901" t="s">
        <v>35</v>
      </c>
      <c r="AY1901">
        <v>47.25</v>
      </c>
      <c r="AZ1901">
        <v>43.75</v>
      </c>
      <c r="BD1901">
        <v>1899</v>
      </c>
      <c r="BE1901">
        <v>61.75</v>
      </c>
      <c r="BF1901">
        <v>34.94</v>
      </c>
    </row>
    <row r="1902" spans="16:58" x14ac:dyDescent="0.25">
      <c r="P1902" s="3">
        <f t="shared" si="309"/>
        <v>2140.2337962962979</v>
      </c>
      <c r="Q1902" s="3">
        <f t="shared" si="310"/>
        <v>2.1402337962962981E-2</v>
      </c>
      <c r="R1902" s="1">
        <v>0.52692820601851853</v>
      </c>
      <c r="S1902" t="s">
        <v>35</v>
      </c>
      <c r="T1902">
        <v>53.5</v>
      </c>
      <c r="U1902">
        <v>45.75</v>
      </c>
      <c r="AU1902" s="3">
        <f t="shared" si="311"/>
        <v>2145.7071759259261</v>
      </c>
      <c r="AV1902" s="3">
        <f t="shared" si="312"/>
        <v>2.1457071759259261E-2</v>
      </c>
      <c r="AW1902" s="1">
        <v>0.86817500000000003</v>
      </c>
      <c r="AX1902" t="s">
        <v>35</v>
      </c>
      <c r="AY1902">
        <v>48</v>
      </c>
      <c r="AZ1902">
        <v>44.06</v>
      </c>
      <c r="BD1902">
        <v>1900</v>
      </c>
      <c r="BE1902">
        <v>62</v>
      </c>
      <c r="BF1902">
        <v>35</v>
      </c>
    </row>
    <row r="1903" spans="16:58" x14ac:dyDescent="0.25">
      <c r="P1903" s="3">
        <f t="shared" si="309"/>
        <v>2141.3449074074056</v>
      </c>
      <c r="Q1903" s="3">
        <f t="shared" si="310"/>
        <v>2.1413449074074054E-2</v>
      </c>
      <c r="R1903" s="1">
        <v>0.5269393171296296</v>
      </c>
      <c r="S1903" t="s">
        <v>35</v>
      </c>
      <c r="T1903">
        <v>53.25</v>
      </c>
      <c r="U1903">
        <v>45.81</v>
      </c>
      <c r="AU1903" s="3">
        <f t="shared" si="311"/>
        <v>2146.9386574074047</v>
      </c>
      <c r="AV1903" s="3">
        <f t="shared" si="312"/>
        <v>2.1469386574074045E-2</v>
      </c>
      <c r="AW1903" s="1">
        <v>0.86818731481481481</v>
      </c>
      <c r="AX1903" t="s">
        <v>35</v>
      </c>
      <c r="AY1903">
        <v>47.5</v>
      </c>
      <c r="AZ1903">
        <v>43.81</v>
      </c>
      <c r="BD1903">
        <v>1901</v>
      </c>
      <c r="BE1903">
        <v>62</v>
      </c>
      <c r="BF1903">
        <v>35</v>
      </c>
    </row>
    <row r="1904" spans="16:58" x14ac:dyDescent="0.25">
      <c r="P1904" s="3">
        <f t="shared" si="309"/>
        <v>2142.457175925927</v>
      </c>
      <c r="Q1904" s="3">
        <f t="shared" si="310"/>
        <v>2.142457175925927E-2</v>
      </c>
      <c r="R1904" s="1">
        <v>0.52695043981481482</v>
      </c>
      <c r="S1904" t="s">
        <v>35</v>
      </c>
      <c r="T1904">
        <v>53.25</v>
      </c>
      <c r="U1904">
        <v>45.88</v>
      </c>
      <c r="AU1904" s="3">
        <f t="shared" si="311"/>
        <v>2148.0520833333294</v>
      </c>
      <c r="AV1904" s="3">
        <f t="shared" si="312"/>
        <v>2.1480520833333294E-2</v>
      </c>
      <c r="AW1904" s="1">
        <v>0.86819844907407406</v>
      </c>
      <c r="AX1904" t="s">
        <v>35</v>
      </c>
      <c r="AY1904">
        <v>47.5</v>
      </c>
      <c r="AZ1904">
        <v>43.81</v>
      </c>
      <c r="BD1904">
        <v>1902</v>
      </c>
      <c r="BE1904">
        <v>62.25</v>
      </c>
      <c r="BF1904">
        <v>35.06</v>
      </c>
    </row>
    <row r="1905" spans="16:58" x14ac:dyDescent="0.25">
      <c r="P1905" s="3">
        <f t="shared" si="309"/>
        <v>2143.5694444444484</v>
      </c>
      <c r="Q1905" s="3">
        <f t="shared" si="310"/>
        <v>2.1435694444444486E-2</v>
      </c>
      <c r="R1905" s="1">
        <v>0.52696156250000004</v>
      </c>
      <c r="S1905" t="s">
        <v>35</v>
      </c>
      <c r="T1905">
        <v>53.75</v>
      </c>
      <c r="U1905">
        <v>45.81</v>
      </c>
      <c r="AU1905" s="3">
        <f t="shared" si="311"/>
        <v>2149.1655092592541</v>
      </c>
      <c r="AV1905" s="3">
        <f t="shared" si="312"/>
        <v>2.1491655092592543E-2</v>
      </c>
      <c r="AW1905" s="1">
        <v>0.86820958333333331</v>
      </c>
      <c r="AX1905" t="s">
        <v>35</v>
      </c>
      <c r="AY1905">
        <v>48</v>
      </c>
      <c r="AZ1905">
        <v>43.88</v>
      </c>
      <c r="BD1905">
        <v>1903</v>
      </c>
      <c r="BE1905">
        <v>61.75</v>
      </c>
      <c r="BF1905">
        <v>35.19</v>
      </c>
    </row>
    <row r="1906" spans="16:58" x14ac:dyDescent="0.25">
      <c r="P1906" s="3">
        <f t="shared" si="309"/>
        <v>2144.688657407401</v>
      </c>
      <c r="Q1906" s="3">
        <f t="shared" si="310"/>
        <v>2.1446886574074009E-2</v>
      </c>
      <c r="R1906" s="1">
        <v>0.52697275462962956</v>
      </c>
      <c r="S1906" t="s">
        <v>35</v>
      </c>
      <c r="T1906">
        <v>54</v>
      </c>
      <c r="U1906">
        <v>45.88</v>
      </c>
      <c r="AU1906" s="3">
        <f t="shared" si="311"/>
        <v>2150.3252314814758</v>
      </c>
      <c r="AV1906" s="3">
        <f t="shared" si="312"/>
        <v>2.1503252314814758E-2</v>
      </c>
      <c r="AW1906" s="1">
        <v>0.86822118055555553</v>
      </c>
      <c r="AX1906" t="s">
        <v>35</v>
      </c>
      <c r="AY1906">
        <v>47.5</v>
      </c>
      <c r="AZ1906">
        <v>43.88</v>
      </c>
      <c r="BD1906">
        <v>1904</v>
      </c>
      <c r="BE1906">
        <v>62.25</v>
      </c>
      <c r="BF1906">
        <v>35.380000000000003</v>
      </c>
    </row>
    <row r="1907" spans="16:58" x14ac:dyDescent="0.25">
      <c r="P1907" s="3">
        <f t="shared" si="309"/>
        <v>2145.7997685185192</v>
      </c>
      <c r="Q1907" s="3">
        <f t="shared" si="310"/>
        <v>2.1457997685185193E-2</v>
      </c>
      <c r="R1907" s="1">
        <v>0.52698386574074074</v>
      </c>
      <c r="S1907" t="s">
        <v>35</v>
      </c>
      <c r="T1907">
        <v>53.75</v>
      </c>
      <c r="U1907">
        <v>45.88</v>
      </c>
      <c r="AU1907" s="3">
        <f t="shared" si="311"/>
        <v>2151.5208333333203</v>
      </c>
      <c r="AV1907" s="3">
        <f t="shared" si="312"/>
        <v>2.1515208333333202E-2</v>
      </c>
      <c r="AW1907" s="1">
        <v>0.86823313657407397</v>
      </c>
      <c r="AX1907" t="s">
        <v>35</v>
      </c>
      <c r="AY1907">
        <v>47.75</v>
      </c>
      <c r="AZ1907">
        <v>43.88</v>
      </c>
      <c r="BD1907">
        <v>1905</v>
      </c>
      <c r="BE1907">
        <v>62.25</v>
      </c>
      <c r="BF1907">
        <v>35.56</v>
      </c>
    </row>
    <row r="1908" spans="16:58" x14ac:dyDescent="0.25">
      <c r="P1908" s="3">
        <f t="shared" si="309"/>
        <v>2146.9097222222235</v>
      </c>
      <c r="Q1908" s="3">
        <f t="shared" si="310"/>
        <v>2.1469097222222233E-2</v>
      </c>
      <c r="R1908" s="1">
        <v>0.52699496527777778</v>
      </c>
      <c r="S1908" t="s">
        <v>35</v>
      </c>
      <c r="T1908">
        <v>54.25</v>
      </c>
      <c r="U1908">
        <v>45.94</v>
      </c>
      <c r="AU1908" s="3">
        <f t="shared" si="311"/>
        <v>2152.6388888888805</v>
      </c>
      <c r="AV1908" s="3">
        <f t="shared" si="312"/>
        <v>2.1526388888888803E-2</v>
      </c>
      <c r="AW1908" s="1">
        <v>0.86824431712962957</v>
      </c>
      <c r="AX1908" t="s">
        <v>35</v>
      </c>
      <c r="AY1908">
        <v>47.75</v>
      </c>
      <c r="AZ1908">
        <v>43.88</v>
      </c>
      <c r="BD1908">
        <v>1906</v>
      </c>
      <c r="BE1908">
        <v>62</v>
      </c>
      <c r="BF1908">
        <v>35.81</v>
      </c>
    </row>
    <row r="1909" spans="16:58" x14ac:dyDescent="0.25">
      <c r="P1909" s="3">
        <f t="shared" si="309"/>
        <v>2148.0208333333308</v>
      </c>
      <c r="Q1909" s="3">
        <f t="shared" si="310"/>
        <v>2.1480208333333306E-2</v>
      </c>
      <c r="R1909" s="1">
        <v>0.52700607638888886</v>
      </c>
      <c r="S1909" t="s">
        <v>35</v>
      </c>
      <c r="T1909">
        <v>54.5</v>
      </c>
      <c r="U1909">
        <v>45.94</v>
      </c>
      <c r="AU1909" s="3">
        <f t="shared" si="311"/>
        <v>2153.755787037026</v>
      </c>
      <c r="AV1909" s="3">
        <f t="shared" si="312"/>
        <v>2.1537557870370261E-2</v>
      </c>
      <c r="AW1909" s="1">
        <v>0.86825548611111103</v>
      </c>
      <c r="AX1909" t="s">
        <v>35</v>
      </c>
      <c r="AY1909">
        <v>47.5</v>
      </c>
      <c r="AZ1909">
        <v>43.88</v>
      </c>
      <c r="BD1909">
        <v>1907</v>
      </c>
      <c r="BE1909">
        <v>62.25</v>
      </c>
      <c r="BF1909">
        <v>36</v>
      </c>
    </row>
    <row r="1910" spans="16:58" x14ac:dyDescent="0.25">
      <c r="P1910" s="3">
        <f t="shared" si="309"/>
        <v>2149.131944444438</v>
      </c>
      <c r="Q1910" s="3">
        <f t="shared" si="310"/>
        <v>2.1491319444444379E-2</v>
      </c>
      <c r="R1910" s="1">
        <v>0.52701718749999993</v>
      </c>
      <c r="S1910" t="s">
        <v>35</v>
      </c>
      <c r="T1910">
        <v>54.5</v>
      </c>
      <c r="U1910">
        <v>45.94</v>
      </c>
      <c r="AU1910" s="3">
        <f t="shared" si="311"/>
        <v>2154.8715277777796</v>
      </c>
      <c r="AV1910" s="3">
        <f t="shared" si="312"/>
        <v>2.1548715277777797E-2</v>
      </c>
      <c r="AW1910" s="1">
        <v>0.86826664351851857</v>
      </c>
      <c r="AX1910" t="s">
        <v>35</v>
      </c>
      <c r="AY1910">
        <v>47.25</v>
      </c>
      <c r="AZ1910">
        <v>43.94</v>
      </c>
      <c r="BD1910">
        <v>1908</v>
      </c>
      <c r="BE1910">
        <v>62.25</v>
      </c>
      <c r="BF1910">
        <v>36.25</v>
      </c>
    </row>
    <row r="1911" spans="16:58" x14ac:dyDescent="0.25">
      <c r="P1911" s="3">
        <f t="shared" si="309"/>
        <v>2150.2430555555561</v>
      </c>
      <c r="Q1911" s="3">
        <f t="shared" si="310"/>
        <v>2.1502430555555563E-2</v>
      </c>
      <c r="R1911" s="1">
        <v>0.52702829861111111</v>
      </c>
      <c r="S1911" t="s">
        <v>35</v>
      </c>
      <c r="T1911">
        <v>53.75</v>
      </c>
      <c r="U1911">
        <v>45.94</v>
      </c>
      <c r="AU1911" s="3">
        <f t="shared" si="311"/>
        <v>2156.1863425925922</v>
      </c>
      <c r="AV1911" s="3">
        <f t="shared" si="312"/>
        <v>2.156186342592592E-2</v>
      </c>
      <c r="AW1911" s="1">
        <v>0.86827979166666669</v>
      </c>
      <c r="AX1911" t="s">
        <v>35</v>
      </c>
      <c r="AY1911">
        <v>47.75</v>
      </c>
      <c r="AZ1911">
        <v>44.25</v>
      </c>
      <c r="BD1911">
        <v>1909</v>
      </c>
      <c r="BE1911">
        <v>62.5</v>
      </c>
      <c r="BF1911">
        <v>36.5</v>
      </c>
    </row>
    <row r="1912" spans="16:58" x14ac:dyDescent="0.25">
      <c r="P1912" s="3">
        <f t="shared" si="309"/>
        <v>2151.3541666666747</v>
      </c>
      <c r="Q1912" s="3">
        <f t="shared" si="310"/>
        <v>2.1513541666666747E-2</v>
      </c>
      <c r="R1912" s="1">
        <v>0.5270394097222223</v>
      </c>
      <c r="S1912" t="s">
        <v>35</v>
      </c>
      <c r="T1912">
        <v>54</v>
      </c>
      <c r="U1912">
        <v>46</v>
      </c>
      <c r="AU1912" s="3">
        <f t="shared" si="311"/>
        <v>2157.3437500000068</v>
      </c>
      <c r="AV1912" s="3">
        <f t="shared" si="312"/>
        <v>2.157343750000007E-2</v>
      </c>
      <c r="AW1912" s="1">
        <v>0.86829136574074084</v>
      </c>
      <c r="AX1912" t="s">
        <v>35</v>
      </c>
      <c r="AY1912">
        <v>47.5</v>
      </c>
      <c r="AZ1912">
        <v>43.94</v>
      </c>
      <c r="BD1912">
        <v>1910</v>
      </c>
      <c r="BE1912">
        <v>62.5</v>
      </c>
      <c r="BF1912">
        <v>36.81</v>
      </c>
    </row>
    <row r="1913" spans="16:58" x14ac:dyDescent="0.25">
      <c r="P1913" s="3">
        <f t="shared" si="309"/>
        <v>2152.4687500000027</v>
      </c>
      <c r="Q1913" s="3">
        <f t="shared" si="310"/>
        <v>2.1524687500000028E-2</v>
      </c>
      <c r="R1913" s="1">
        <v>0.52705055555555558</v>
      </c>
      <c r="S1913" t="s">
        <v>35</v>
      </c>
      <c r="T1913">
        <v>54.5</v>
      </c>
      <c r="U1913">
        <v>46</v>
      </c>
      <c r="AU1913" s="3">
        <f t="shared" si="311"/>
        <v>2158.4571759259206</v>
      </c>
      <c r="AV1913" s="3">
        <f t="shared" si="312"/>
        <v>2.1584571759259208E-2</v>
      </c>
      <c r="AW1913" s="1">
        <v>0.86830249999999998</v>
      </c>
      <c r="AX1913" t="s">
        <v>35</v>
      </c>
      <c r="AY1913">
        <v>47.5</v>
      </c>
      <c r="AZ1913">
        <v>44</v>
      </c>
      <c r="BD1913">
        <v>1911</v>
      </c>
      <c r="BE1913">
        <v>62.5</v>
      </c>
      <c r="BF1913">
        <v>37.06</v>
      </c>
    </row>
    <row r="1914" spans="16:58" x14ac:dyDescent="0.25">
      <c r="P1914" s="3">
        <f t="shared" si="309"/>
        <v>2153.5798611111099</v>
      </c>
      <c r="Q1914" s="3">
        <f t="shared" si="310"/>
        <v>2.1535798611111101E-2</v>
      </c>
      <c r="R1914" s="1">
        <v>0.52706166666666665</v>
      </c>
      <c r="S1914" t="s">
        <v>35</v>
      </c>
      <c r="T1914">
        <v>54.5</v>
      </c>
      <c r="U1914">
        <v>46.06</v>
      </c>
      <c r="AU1914" s="3">
        <f t="shared" si="311"/>
        <v>2159.6145833333358</v>
      </c>
      <c r="AV1914" s="3">
        <f t="shared" si="312"/>
        <v>2.1596145833333358E-2</v>
      </c>
      <c r="AW1914" s="1">
        <v>0.86831407407407413</v>
      </c>
      <c r="AX1914" t="s">
        <v>35</v>
      </c>
      <c r="AY1914">
        <v>47.75</v>
      </c>
      <c r="AZ1914">
        <v>44</v>
      </c>
      <c r="BD1914">
        <v>1912</v>
      </c>
      <c r="BE1914">
        <v>62.5</v>
      </c>
      <c r="BF1914">
        <v>37.31</v>
      </c>
    </row>
    <row r="1915" spans="16:58" x14ac:dyDescent="0.25">
      <c r="P1915" s="3">
        <f t="shared" si="309"/>
        <v>2154.6909722222285</v>
      </c>
      <c r="Q1915" s="3">
        <f t="shared" si="310"/>
        <v>2.1546909722222285E-2</v>
      </c>
      <c r="R1915" s="1">
        <v>0.52707277777777783</v>
      </c>
      <c r="S1915" t="s">
        <v>35</v>
      </c>
      <c r="T1915">
        <v>54</v>
      </c>
      <c r="U1915">
        <v>46.06</v>
      </c>
      <c r="AU1915" s="3">
        <f t="shared" si="311"/>
        <v>2160.7719907407395</v>
      </c>
      <c r="AV1915" s="3">
        <f t="shared" si="312"/>
        <v>2.1607719907407397E-2</v>
      </c>
      <c r="AW1915" s="1">
        <v>0.86832564814814817</v>
      </c>
      <c r="AX1915" t="s">
        <v>35</v>
      </c>
      <c r="AY1915">
        <v>47</v>
      </c>
      <c r="AZ1915">
        <v>44</v>
      </c>
      <c r="BD1915">
        <v>1913</v>
      </c>
      <c r="BE1915">
        <v>62.25</v>
      </c>
      <c r="BF1915">
        <v>37.56</v>
      </c>
    </row>
    <row r="1916" spans="16:58" x14ac:dyDescent="0.25">
      <c r="P1916" s="3">
        <f t="shared" si="309"/>
        <v>2155.8020833333358</v>
      </c>
      <c r="Q1916" s="3">
        <f t="shared" si="310"/>
        <v>2.1558020833333358E-2</v>
      </c>
      <c r="R1916" s="1">
        <v>0.52708388888888891</v>
      </c>
      <c r="S1916" t="s">
        <v>35</v>
      </c>
      <c r="T1916">
        <v>53.75</v>
      </c>
      <c r="U1916">
        <v>46.06</v>
      </c>
      <c r="AU1916" s="3">
        <f t="shared" si="311"/>
        <v>2162.0520833333321</v>
      </c>
      <c r="AV1916" s="3">
        <f t="shared" si="312"/>
        <v>2.1620520833333323E-2</v>
      </c>
      <c r="AW1916" s="1">
        <v>0.86833844907407409</v>
      </c>
      <c r="AX1916" t="s">
        <v>35</v>
      </c>
      <c r="AY1916">
        <v>47.5</v>
      </c>
      <c r="AZ1916">
        <v>44.31</v>
      </c>
      <c r="BD1916">
        <v>1914</v>
      </c>
      <c r="BE1916">
        <v>62.75</v>
      </c>
      <c r="BF1916">
        <v>37.75</v>
      </c>
    </row>
    <row r="1917" spans="16:58" x14ac:dyDescent="0.25">
      <c r="P1917" s="3">
        <f t="shared" si="309"/>
        <v>2156.913194444443</v>
      </c>
      <c r="Q1917" s="3">
        <f t="shared" si="310"/>
        <v>2.1569131944444431E-2</v>
      </c>
      <c r="R1917" s="1">
        <v>0.52709499999999998</v>
      </c>
      <c r="S1917" t="s">
        <v>35</v>
      </c>
      <c r="T1917">
        <v>53.25</v>
      </c>
      <c r="U1917">
        <v>46.06</v>
      </c>
      <c r="AU1917" s="3">
        <f t="shared" si="311"/>
        <v>2163.2060185185155</v>
      </c>
      <c r="AV1917" s="3">
        <f t="shared" si="312"/>
        <v>2.1632060185185154E-2</v>
      </c>
      <c r="AW1917" s="1">
        <v>0.86834998842592592</v>
      </c>
      <c r="AX1917" t="s">
        <v>35</v>
      </c>
      <c r="AY1917">
        <v>47.5</v>
      </c>
      <c r="AZ1917">
        <v>44</v>
      </c>
      <c r="BD1917">
        <v>1915</v>
      </c>
      <c r="BE1917">
        <v>62.5</v>
      </c>
      <c r="BF1917">
        <v>38</v>
      </c>
    </row>
    <row r="1918" spans="16:58" x14ac:dyDescent="0.25">
      <c r="P1918" s="3">
        <f t="shared" si="309"/>
        <v>2158.0625000000018</v>
      </c>
      <c r="Q1918" s="3">
        <f t="shared" si="310"/>
        <v>2.158062500000002E-2</v>
      </c>
      <c r="R1918" s="1">
        <v>0.52710649305555557</v>
      </c>
      <c r="S1918" t="s">
        <v>35</v>
      </c>
      <c r="T1918">
        <v>53.5</v>
      </c>
      <c r="U1918">
        <v>46.13</v>
      </c>
      <c r="AU1918" s="3">
        <f t="shared" si="311"/>
        <v>2164.3229166666611</v>
      </c>
      <c r="AV1918" s="3">
        <f t="shared" si="312"/>
        <v>2.1643229166666611E-2</v>
      </c>
      <c r="AW1918" s="1">
        <v>0.86836115740740738</v>
      </c>
      <c r="AX1918" t="s">
        <v>35</v>
      </c>
      <c r="AY1918">
        <v>47.25</v>
      </c>
      <c r="AZ1918">
        <v>44</v>
      </c>
      <c r="BD1918">
        <v>1916</v>
      </c>
      <c r="BE1918">
        <v>62.75</v>
      </c>
      <c r="BF1918">
        <v>38.25</v>
      </c>
    </row>
    <row r="1919" spans="16:58" x14ac:dyDescent="0.25">
      <c r="P1919" s="3">
        <f t="shared" si="309"/>
        <v>2159.1967592592632</v>
      </c>
      <c r="Q1919" s="3">
        <f t="shared" si="310"/>
        <v>2.1591967592592631E-2</v>
      </c>
      <c r="R1919" s="1">
        <v>0.52711783564814818</v>
      </c>
      <c r="S1919" t="s">
        <v>35</v>
      </c>
      <c r="T1919">
        <v>53.25</v>
      </c>
      <c r="U1919">
        <v>46.13</v>
      </c>
      <c r="AU1919" s="3">
        <f t="shared" si="311"/>
        <v>2165.4733796296232</v>
      </c>
      <c r="AV1919" s="3">
        <f t="shared" si="312"/>
        <v>2.1654733796296233E-2</v>
      </c>
      <c r="AW1919" s="1">
        <v>0.868372662037037</v>
      </c>
      <c r="AX1919" t="s">
        <v>35</v>
      </c>
      <c r="AY1919">
        <v>47.5</v>
      </c>
      <c r="AZ1919">
        <v>44.31</v>
      </c>
      <c r="BD1919">
        <v>1917</v>
      </c>
      <c r="BE1919">
        <v>63</v>
      </c>
      <c r="BF1919">
        <v>38.44</v>
      </c>
    </row>
    <row r="1920" spans="16:58" x14ac:dyDescent="0.25">
      <c r="P1920" s="3">
        <f t="shared" si="309"/>
        <v>2160.2962962962933</v>
      </c>
      <c r="Q1920" s="3">
        <f t="shared" si="310"/>
        <v>2.1602962962962935E-2</v>
      </c>
      <c r="R1920" s="1">
        <v>0.52712883101851848</v>
      </c>
      <c r="S1920" t="s">
        <v>35</v>
      </c>
      <c r="T1920">
        <v>53.5</v>
      </c>
      <c r="U1920">
        <v>46.19</v>
      </c>
      <c r="AU1920" s="3">
        <f t="shared" si="311"/>
        <v>2166.5925925925976</v>
      </c>
      <c r="AV1920" s="3">
        <f t="shared" si="312"/>
        <v>2.1665925925925977E-2</v>
      </c>
      <c r="AW1920" s="1">
        <v>0.86838385416666675</v>
      </c>
      <c r="AX1920" t="s">
        <v>35</v>
      </c>
      <c r="AY1920">
        <v>46.5</v>
      </c>
      <c r="AZ1920">
        <v>44.06</v>
      </c>
      <c r="BD1920">
        <v>1918</v>
      </c>
      <c r="BE1920">
        <v>62.25</v>
      </c>
      <c r="BF1920">
        <v>38.75</v>
      </c>
    </row>
    <row r="1921" spans="16:58" x14ac:dyDescent="0.25">
      <c r="P1921" s="3">
        <f t="shared" si="309"/>
        <v>2161.400462962959</v>
      </c>
      <c r="Q1921" s="3">
        <f t="shared" si="310"/>
        <v>2.1614004629629591E-2</v>
      </c>
      <c r="R1921" s="1">
        <v>0.52713987268518514</v>
      </c>
      <c r="S1921" t="s">
        <v>35</v>
      </c>
      <c r="T1921">
        <v>53.5</v>
      </c>
      <c r="U1921">
        <v>46.25</v>
      </c>
      <c r="AU1921" s="3">
        <f t="shared" si="311"/>
        <v>2168.4317129629594</v>
      </c>
      <c r="AV1921" s="3">
        <f t="shared" si="312"/>
        <v>2.1684317129629593E-2</v>
      </c>
      <c r="AW1921" s="1">
        <v>0.86840224537037036</v>
      </c>
      <c r="AX1921" t="s">
        <v>35</v>
      </c>
      <c r="AY1921">
        <v>47.5</v>
      </c>
      <c r="AZ1921">
        <v>44.31</v>
      </c>
      <c r="BD1921">
        <v>1919</v>
      </c>
      <c r="BE1921">
        <v>61.75</v>
      </c>
      <c r="BF1921">
        <v>39</v>
      </c>
    </row>
    <row r="1922" spans="16:58" x14ac:dyDescent="0.25">
      <c r="P1922" s="3">
        <f t="shared" si="309"/>
        <v>2162.5115740740775</v>
      </c>
      <c r="Q1922" s="3">
        <f t="shared" si="310"/>
        <v>2.1625115740740775E-2</v>
      </c>
      <c r="R1922" s="1">
        <v>0.52715098379629632</v>
      </c>
      <c r="S1922" t="s">
        <v>35</v>
      </c>
      <c r="T1922">
        <v>53</v>
      </c>
      <c r="U1922">
        <v>46.31</v>
      </c>
      <c r="AU1922" s="3">
        <f t="shared" si="311"/>
        <v>2169.6736111111113</v>
      </c>
      <c r="AV1922" s="3">
        <f t="shared" si="312"/>
        <v>2.1696736111111115E-2</v>
      </c>
      <c r="AW1922" s="1">
        <v>0.86841466435185188</v>
      </c>
      <c r="AX1922" t="s">
        <v>35</v>
      </c>
      <c r="AY1922">
        <v>47.25</v>
      </c>
      <c r="AZ1922">
        <v>44</v>
      </c>
      <c r="BD1922">
        <v>1920</v>
      </c>
      <c r="BE1922">
        <v>61.25</v>
      </c>
      <c r="BF1922">
        <v>39.25</v>
      </c>
    </row>
    <row r="1923" spans="16:58" x14ac:dyDescent="0.25">
      <c r="P1923" s="3">
        <f t="shared" si="309"/>
        <v>2163.7152777777778</v>
      </c>
      <c r="Q1923" s="3">
        <f t="shared" si="310"/>
        <v>2.1637152777777779E-2</v>
      </c>
      <c r="R1923" s="1">
        <v>0.52716302083333333</v>
      </c>
      <c r="S1923" t="s">
        <v>35</v>
      </c>
      <c r="T1923">
        <v>53.25</v>
      </c>
      <c r="U1923">
        <v>46.38</v>
      </c>
      <c r="AU1923" s="3">
        <f t="shared" si="311"/>
        <v>2170.8229166666702</v>
      </c>
      <c r="AV1923" s="3">
        <f t="shared" si="312"/>
        <v>2.1708229166666704E-2</v>
      </c>
      <c r="AW1923" s="1">
        <v>0.86842615740740747</v>
      </c>
      <c r="AX1923" t="s">
        <v>35</v>
      </c>
      <c r="AY1923">
        <v>47.25</v>
      </c>
      <c r="AZ1923">
        <v>44.31</v>
      </c>
      <c r="BD1923">
        <v>1921</v>
      </c>
      <c r="BE1923">
        <v>60.25</v>
      </c>
      <c r="BF1923">
        <v>39.5</v>
      </c>
    </row>
    <row r="1924" spans="16:58" x14ac:dyDescent="0.25">
      <c r="P1924" s="3">
        <f t="shared" ref="P1924:P1987" si="313">Q1924*(10^5)</f>
        <v>2164.8726851851929</v>
      </c>
      <c r="Q1924" s="3">
        <f t="shared" ref="Q1924:Q1987" si="314">(Q1923+(R1924-R1923))</f>
        <v>2.1648726851851929E-2</v>
      </c>
      <c r="R1924" s="1">
        <v>0.52717459490740748</v>
      </c>
      <c r="S1924" t="s">
        <v>35</v>
      </c>
      <c r="T1924">
        <v>52.75</v>
      </c>
      <c r="U1924">
        <v>46.38</v>
      </c>
      <c r="AU1924" s="3">
        <f t="shared" ref="AU1924:AU1987" si="315">AV1924*(10^5)</f>
        <v>2172.1354166666538</v>
      </c>
      <c r="AV1924" s="3">
        <f t="shared" ref="AV1924:AV1987" si="316">(AV1923+(AW1924-AW1923))</f>
        <v>2.172135416666654E-2</v>
      </c>
      <c r="AW1924" s="1">
        <v>0.86843928240740731</v>
      </c>
      <c r="AX1924" t="s">
        <v>35</v>
      </c>
      <c r="AY1924">
        <v>47.75</v>
      </c>
      <c r="AZ1924">
        <v>44.25</v>
      </c>
      <c r="BD1924">
        <v>1922</v>
      </c>
      <c r="BE1924">
        <v>60</v>
      </c>
      <c r="BF1924">
        <v>39.75</v>
      </c>
    </row>
    <row r="1925" spans="16:58" x14ac:dyDescent="0.25">
      <c r="P1925" s="3">
        <f t="shared" si="313"/>
        <v>2166.2152777777833</v>
      </c>
      <c r="Q1925" s="3">
        <f t="shared" si="314"/>
        <v>2.1662152777777832E-2</v>
      </c>
      <c r="R1925" s="1">
        <v>0.52718802083333338</v>
      </c>
      <c r="S1925" t="s">
        <v>35</v>
      </c>
      <c r="T1925">
        <v>53.25</v>
      </c>
      <c r="U1925">
        <v>46.44</v>
      </c>
      <c r="AU1925" s="3">
        <f t="shared" si="315"/>
        <v>2173.2928240740689</v>
      </c>
      <c r="AV1925" s="3">
        <f t="shared" si="316"/>
        <v>2.173292824074069E-2</v>
      </c>
      <c r="AW1925" s="1">
        <v>0.86845085648148146</v>
      </c>
      <c r="AX1925" t="s">
        <v>35</v>
      </c>
      <c r="AY1925">
        <v>47.5</v>
      </c>
      <c r="AZ1925">
        <v>43.94</v>
      </c>
      <c r="BD1925">
        <v>1923</v>
      </c>
      <c r="BE1925">
        <v>59.25</v>
      </c>
      <c r="BF1925">
        <v>40</v>
      </c>
    </row>
    <row r="1926" spans="16:58" x14ac:dyDescent="0.25">
      <c r="P1926" s="3">
        <f t="shared" si="313"/>
        <v>2167.372685185187</v>
      </c>
      <c r="Q1926" s="3">
        <f t="shared" si="314"/>
        <v>2.1673726851851871E-2</v>
      </c>
      <c r="R1926" s="1">
        <v>0.52719959490740742</v>
      </c>
      <c r="S1926" t="s">
        <v>35</v>
      </c>
      <c r="T1926">
        <v>53</v>
      </c>
      <c r="U1926">
        <v>46.5</v>
      </c>
      <c r="AU1926" s="3">
        <f t="shared" si="315"/>
        <v>2174.4085648148116</v>
      </c>
      <c r="AV1926" s="3">
        <f t="shared" si="316"/>
        <v>2.1744085648148115E-2</v>
      </c>
      <c r="AW1926" s="1">
        <v>0.86846201388888888</v>
      </c>
      <c r="AX1926" t="s">
        <v>35</v>
      </c>
      <c r="AY1926">
        <v>47.5</v>
      </c>
      <c r="AZ1926">
        <v>43.94</v>
      </c>
      <c r="BD1926">
        <v>1924</v>
      </c>
      <c r="BE1926">
        <v>58.5</v>
      </c>
      <c r="BF1926">
        <v>40.19</v>
      </c>
    </row>
    <row r="1927" spans="16:58" x14ac:dyDescent="0.25">
      <c r="P1927" s="3">
        <f t="shared" si="313"/>
        <v>2168.5300925925908</v>
      </c>
      <c r="Q1927" s="3">
        <f t="shared" si="314"/>
        <v>2.168530092592591E-2</v>
      </c>
      <c r="R1927" s="1">
        <v>0.52721116898148146</v>
      </c>
      <c r="S1927" t="s">
        <v>35</v>
      </c>
      <c r="T1927">
        <v>52.25</v>
      </c>
      <c r="U1927">
        <v>46.5</v>
      </c>
      <c r="AU1927" s="3">
        <f t="shared" si="315"/>
        <v>2175.599537037032</v>
      </c>
      <c r="AV1927" s="3">
        <f t="shared" si="316"/>
        <v>2.1755995370370318E-2</v>
      </c>
      <c r="AW1927" s="1">
        <v>0.86847392361111109</v>
      </c>
      <c r="AX1927" t="s">
        <v>35</v>
      </c>
      <c r="AY1927">
        <v>47.75</v>
      </c>
      <c r="AZ1927">
        <v>43.94</v>
      </c>
      <c r="BD1927">
        <v>1925</v>
      </c>
      <c r="BE1927">
        <v>58.5</v>
      </c>
      <c r="BF1927">
        <v>40.380000000000003</v>
      </c>
    </row>
    <row r="1928" spans="16:58" x14ac:dyDescent="0.25">
      <c r="P1928" s="3">
        <f t="shared" si="313"/>
        <v>2169.6400462962952</v>
      </c>
      <c r="Q1928" s="3">
        <f t="shared" si="314"/>
        <v>2.169640046296295E-2</v>
      </c>
      <c r="R1928" s="1">
        <v>0.5272222685185185</v>
      </c>
      <c r="S1928" t="s">
        <v>35</v>
      </c>
      <c r="T1928">
        <v>52.5</v>
      </c>
      <c r="U1928">
        <v>47.06</v>
      </c>
      <c r="AU1928" s="3">
        <f t="shared" si="315"/>
        <v>2176.7152777777856</v>
      </c>
      <c r="AV1928" s="3">
        <f t="shared" si="316"/>
        <v>2.1767152777777854E-2</v>
      </c>
      <c r="AW1928" s="1">
        <v>0.86848508101851862</v>
      </c>
      <c r="AX1928" t="s">
        <v>35</v>
      </c>
      <c r="AY1928">
        <v>47.5</v>
      </c>
      <c r="AZ1928">
        <v>43.94</v>
      </c>
      <c r="BD1928">
        <v>1926</v>
      </c>
      <c r="BE1928">
        <v>57.5</v>
      </c>
      <c r="BF1928">
        <v>40.5</v>
      </c>
    </row>
    <row r="1929" spans="16:58" x14ac:dyDescent="0.25">
      <c r="P1929" s="3">
        <f t="shared" si="313"/>
        <v>2170.7511574074133</v>
      </c>
      <c r="Q1929" s="3">
        <f t="shared" si="314"/>
        <v>2.1707511574074134E-2</v>
      </c>
      <c r="R1929" s="1">
        <v>0.52723337962962968</v>
      </c>
      <c r="S1929" t="s">
        <v>35</v>
      </c>
      <c r="T1929">
        <v>52</v>
      </c>
      <c r="U1929">
        <v>46.5</v>
      </c>
      <c r="AU1929" s="3">
        <f t="shared" si="315"/>
        <v>2177.8692129629685</v>
      </c>
      <c r="AV1929" s="3">
        <f t="shared" si="316"/>
        <v>2.1778692129629684E-2</v>
      </c>
      <c r="AW1929" s="1">
        <v>0.86849662037037045</v>
      </c>
      <c r="AX1929" t="s">
        <v>35</v>
      </c>
      <c r="AY1929">
        <v>47.75</v>
      </c>
      <c r="AZ1929">
        <v>43.94</v>
      </c>
      <c r="BD1929">
        <v>1927</v>
      </c>
      <c r="BE1929">
        <v>57.5</v>
      </c>
      <c r="BF1929">
        <v>40.69</v>
      </c>
    </row>
    <row r="1930" spans="16:58" x14ac:dyDescent="0.25">
      <c r="P1930" s="3">
        <f t="shared" si="313"/>
        <v>2171.8622685185205</v>
      </c>
      <c r="Q1930" s="3">
        <f t="shared" si="314"/>
        <v>2.1718622685185207E-2</v>
      </c>
      <c r="R1930" s="1">
        <v>0.52724449074074076</v>
      </c>
      <c r="S1930" t="s">
        <v>35</v>
      </c>
      <c r="T1930">
        <v>52.25</v>
      </c>
      <c r="U1930">
        <v>47.19</v>
      </c>
      <c r="AU1930" s="3">
        <f t="shared" si="315"/>
        <v>2178.9837962962965</v>
      </c>
      <c r="AV1930" s="3">
        <f t="shared" si="316"/>
        <v>2.1789837962962966E-2</v>
      </c>
      <c r="AW1930" s="1">
        <v>0.86850776620370373</v>
      </c>
      <c r="AX1930" t="s">
        <v>35</v>
      </c>
      <c r="AY1930">
        <v>47.5</v>
      </c>
      <c r="AZ1930">
        <v>43.88</v>
      </c>
      <c r="BD1930">
        <v>1928</v>
      </c>
      <c r="BE1930">
        <v>57.5</v>
      </c>
      <c r="BF1930">
        <v>40.81</v>
      </c>
    </row>
    <row r="1931" spans="16:58" x14ac:dyDescent="0.25">
      <c r="P1931" s="3">
        <f t="shared" si="313"/>
        <v>2172.9664351851861</v>
      </c>
      <c r="Q1931" s="3">
        <f t="shared" si="314"/>
        <v>2.1729664351851863E-2</v>
      </c>
      <c r="R1931" s="1">
        <v>0.52725553240740741</v>
      </c>
      <c r="S1931" t="s">
        <v>35</v>
      </c>
      <c r="T1931">
        <v>52</v>
      </c>
      <c r="U1931">
        <v>47.13</v>
      </c>
      <c r="AU1931" s="3">
        <f t="shared" si="315"/>
        <v>2180.1018518518454</v>
      </c>
      <c r="AV1931" s="3">
        <f t="shared" si="316"/>
        <v>2.1801018518518456E-2</v>
      </c>
      <c r="AW1931" s="1">
        <v>0.86851894675925922</v>
      </c>
      <c r="AX1931" t="s">
        <v>35</v>
      </c>
      <c r="AY1931">
        <v>47.5</v>
      </c>
      <c r="AZ1931">
        <v>43.88</v>
      </c>
      <c r="BD1931">
        <v>1929</v>
      </c>
      <c r="BE1931">
        <v>56.75</v>
      </c>
      <c r="BF1931">
        <v>40.94</v>
      </c>
    </row>
    <row r="1932" spans="16:58" x14ac:dyDescent="0.25">
      <c r="P1932" s="3">
        <f t="shared" si="313"/>
        <v>2174.4270833333303</v>
      </c>
      <c r="Q1932" s="3">
        <f t="shared" si="314"/>
        <v>2.1744270833333301E-2</v>
      </c>
      <c r="R1932" s="1">
        <v>0.52727013888888885</v>
      </c>
      <c r="S1932" t="s">
        <v>35</v>
      </c>
      <c r="T1932">
        <v>52.75</v>
      </c>
      <c r="U1932">
        <v>47.13</v>
      </c>
      <c r="AU1932" s="3">
        <f t="shared" si="315"/>
        <v>2181.2222222222122</v>
      </c>
      <c r="AV1932" s="3">
        <f t="shared" si="316"/>
        <v>2.1812222222222122E-2</v>
      </c>
      <c r="AW1932" s="1">
        <v>0.86853015046296289</v>
      </c>
      <c r="AX1932" t="s">
        <v>35</v>
      </c>
      <c r="AY1932">
        <v>47.5</v>
      </c>
      <c r="AZ1932">
        <v>43.94</v>
      </c>
      <c r="BD1932">
        <v>1930</v>
      </c>
      <c r="BE1932">
        <v>56.75</v>
      </c>
      <c r="BF1932">
        <v>41.06</v>
      </c>
    </row>
    <row r="1933" spans="16:58" x14ac:dyDescent="0.25">
      <c r="P1933" s="3">
        <f t="shared" si="313"/>
        <v>2175.6307870370415</v>
      </c>
      <c r="Q1933" s="3">
        <f t="shared" si="314"/>
        <v>2.1756307870370417E-2</v>
      </c>
      <c r="R1933" s="1">
        <v>0.52728217592592597</v>
      </c>
      <c r="S1933" t="s">
        <v>35</v>
      </c>
      <c r="T1933">
        <v>52.5</v>
      </c>
      <c r="U1933">
        <v>46.63</v>
      </c>
      <c r="AU1933" s="3">
        <f t="shared" si="315"/>
        <v>2182.3414351851757</v>
      </c>
      <c r="AV1933" s="3">
        <f t="shared" si="316"/>
        <v>2.1823414351851755E-2</v>
      </c>
      <c r="AW1933" s="1">
        <v>0.86854134259259252</v>
      </c>
      <c r="AX1933" t="s">
        <v>35</v>
      </c>
      <c r="AY1933">
        <v>47.25</v>
      </c>
      <c r="AZ1933">
        <v>43.94</v>
      </c>
      <c r="BD1933">
        <v>1931</v>
      </c>
      <c r="BE1933">
        <v>57</v>
      </c>
      <c r="BF1933">
        <v>41.19</v>
      </c>
    </row>
    <row r="1934" spans="16:58" x14ac:dyDescent="0.25">
      <c r="P1934" s="3">
        <f t="shared" si="313"/>
        <v>2176.7418981481492</v>
      </c>
      <c r="Q1934" s="3">
        <f t="shared" si="314"/>
        <v>2.176741898148149E-2</v>
      </c>
      <c r="R1934" s="1">
        <v>0.52729328703703704</v>
      </c>
      <c r="S1934" t="s">
        <v>35</v>
      </c>
      <c r="T1934">
        <v>52.5</v>
      </c>
      <c r="U1934">
        <v>46.69</v>
      </c>
      <c r="AU1934" s="3">
        <f t="shared" si="315"/>
        <v>2183.4386574074106</v>
      </c>
      <c r="AV1934" s="3">
        <f t="shared" si="316"/>
        <v>2.1834386574074105E-2</v>
      </c>
      <c r="AW1934" s="1">
        <v>0.86855231481481487</v>
      </c>
      <c r="AX1934" t="s">
        <v>35</v>
      </c>
      <c r="AY1934">
        <v>47.25</v>
      </c>
      <c r="AZ1934">
        <v>44.25</v>
      </c>
      <c r="BD1934">
        <v>1932</v>
      </c>
      <c r="BE1934">
        <v>57.25</v>
      </c>
      <c r="BF1934">
        <v>41.25</v>
      </c>
    </row>
    <row r="1935" spans="16:58" x14ac:dyDescent="0.25">
      <c r="P1935" s="3">
        <f t="shared" si="313"/>
        <v>2177.8530092592564</v>
      </c>
      <c r="Q1935" s="3">
        <f t="shared" si="314"/>
        <v>2.1778530092592563E-2</v>
      </c>
      <c r="R1935" s="1">
        <v>0.52730439814814811</v>
      </c>
      <c r="S1935" t="s">
        <v>35</v>
      </c>
      <c r="T1935">
        <v>52.25</v>
      </c>
      <c r="U1935">
        <v>46.69</v>
      </c>
      <c r="AU1935" s="3">
        <f t="shared" si="315"/>
        <v>2184.5972222222176</v>
      </c>
      <c r="AV1935" s="3">
        <f t="shared" si="316"/>
        <v>2.1845972222222176E-2</v>
      </c>
      <c r="AW1935" s="1">
        <v>0.86856390046296295</v>
      </c>
      <c r="AX1935" t="s">
        <v>35</v>
      </c>
      <c r="AY1935">
        <v>47.5</v>
      </c>
      <c r="AZ1935">
        <v>44.25</v>
      </c>
      <c r="BD1935">
        <v>1933</v>
      </c>
      <c r="BE1935">
        <v>57.25</v>
      </c>
      <c r="BF1935">
        <v>41.38</v>
      </c>
    </row>
    <row r="1936" spans="16:58" x14ac:dyDescent="0.25">
      <c r="P1936" s="3">
        <f t="shared" si="313"/>
        <v>2178.9641203703745</v>
      </c>
      <c r="Q1936" s="3">
        <f t="shared" si="314"/>
        <v>2.1789641203703747E-2</v>
      </c>
      <c r="R1936" s="1">
        <v>0.5273155092592593</v>
      </c>
      <c r="S1936" t="s">
        <v>35</v>
      </c>
      <c r="T1936">
        <v>52.25</v>
      </c>
      <c r="U1936">
        <v>47.19</v>
      </c>
      <c r="AU1936" s="3">
        <f t="shared" si="315"/>
        <v>2185.7199074074128</v>
      </c>
      <c r="AV1936" s="3">
        <f t="shared" si="316"/>
        <v>2.185719907407413E-2</v>
      </c>
      <c r="AW1936" s="1">
        <v>0.8685751273148149</v>
      </c>
      <c r="AX1936" t="s">
        <v>35</v>
      </c>
      <c r="AY1936">
        <v>47.5</v>
      </c>
      <c r="AZ1936">
        <v>43.94</v>
      </c>
      <c r="BD1936">
        <v>1934</v>
      </c>
      <c r="BE1936">
        <v>57</v>
      </c>
      <c r="BF1936">
        <v>41.44</v>
      </c>
    </row>
    <row r="1937" spans="16:58" x14ac:dyDescent="0.25">
      <c r="P1937" s="3">
        <f t="shared" si="313"/>
        <v>2180.0752314814818</v>
      </c>
      <c r="Q1937" s="3">
        <f t="shared" si="314"/>
        <v>2.180075231481482E-2</v>
      </c>
      <c r="R1937" s="1">
        <v>0.52732662037037037</v>
      </c>
      <c r="S1937" t="s">
        <v>35</v>
      </c>
      <c r="T1937">
        <v>52.5</v>
      </c>
      <c r="U1937">
        <v>47.19</v>
      </c>
      <c r="AU1937" s="3">
        <f t="shared" si="315"/>
        <v>2186.8414351851829</v>
      </c>
      <c r="AV1937" s="3">
        <f t="shared" si="316"/>
        <v>2.1868414351851828E-2</v>
      </c>
      <c r="AW1937" s="1">
        <v>0.8685863425925926</v>
      </c>
      <c r="AX1937" t="s">
        <v>35</v>
      </c>
      <c r="AY1937">
        <v>47.5</v>
      </c>
      <c r="AZ1937">
        <v>43.94</v>
      </c>
      <c r="BD1937">
        <v>1935</v>
      </c>
      <c r="BE1937">
        <v>57.25</v>
      </c>
      <c r="BF1937">
        <v>41.5</v>
      </c>
    </row>
    <row r="1938" spans="16:58" x14ac:dyDescent="0.25">
      <c r="P1938" s="3">
        <f t="shared" si="313"/>
        <v>2181.1863425925894</v>
      </c>
      <c r="Q1938" s="3">
        <f t="shared" si="314"/>
        <v>2.1811863425925893E-2</v>
      </c>
      <c r="R1938" s="1">
        <v>0.52733773148148144</v>
      </c>
      <c r="S1938" t="s">
        <v>35</v>
      </c>
      <c r="T1938">
        <v>52.25</v>
      </c>
      <c r="U1938">
        <v>46.69</v>
      </c>
      <c r="AU1938" s="3">
        <f t="shared" si="315"/>
        <v>2187.9201388888882</v>
      </c>
      <c r="AV1938" s="3">
        <f t="shared" si="316"/>
        <v>2.187920138888888E-2</v>
      </c>
      <c r="AW1938" s="1">
        <v>0.86859712962962965</v>
      </c>
      <c r="AX1938" t="s">
        <v>35</v>
      </c>
      <c r="AY1938">
        <v>47</v>
      </c>
      <c r="AZ1938">
        <v>43.94</v>
      </c>
      <c r="BD1938">
        <v>1936</v>
      </c>
      <c r="BE1938">
        <v>56.75</v>
      </c>
      <c r="BF1938">
        <v>41.56</v>
      </c>
    </row>
    <row r="1939" spans="16:58" x14ac:dyDescent="0.25">
      <c r="P1939" s="3">
        <f t="shared" si="313"/>
        <v>2182.2974537037076</v>
      </c>
      <c r="Q1939" s="3">
        <f t="shared" si="314"/>
        <v>2.1822974537037076E-2</v>
      </c>
      <c r="R1939" s="1">
        <v>0.52734884259259263</v>
      </c>
      <c r="S1939" t="s">
        <v>35</v>
      </c>
      <c r="T1939">
        <v>52.5</v>
      </c>
      <c r="U1939">
        <v>47.19</v>
      </c>
      <c r="AU1939" s="3">
        <f t="shared" si="315"/>
        <v>2189.0694444444471</v>
      </c>
      <c r="AV1939" s="3">
        <f t="shared" si="316"/>
        <v>2.189069444444447E-2</v>
      </c>
      <c r="AW1939" s="1">
        <v>0.86860862268518524</v>
      </c>
      <c r="AX1939" t="s">
        <v>35</v>
      </c>
      <c r="AY1939">
        <v>46.75</v>
      </c>
      <c r="AZ1939">
        <v>44.25</v>
      </c>
      <c r="BD1939">
        <v>1937</v>
      </c>
      <c r="BE1939">
        <v>57</v>
      </c>
      <c r="BF1939">
        <v>41.63</v>
      </c>
    </row>
    <row r="1940" spans="16:58" x14ac:dyDescent="0.25">
      <c r="P1940" s="3">
        <f t="shared" si="313"/>
        <v>2183.4027777777765</v>
      </c>
      <c r="Q1940" s="3">
        <f t="shared" si="314"/>
        <v>2.1834027777777765E-2</v>
      </c>
      <c r="R1940" s="1">
        <v>0.52735989583333331</v>
      </c>
      <c r="S1940" t="s">
        <v>35</v>
      </c>
      <c r="T1940">
        <v>52.5</v>
      </c>
      <c r="U1940">
        <v>46.69</v>
      </c>
      <c r="AU1940" s="3">
        <f t="shared" si="315"/>
        <v>2190.5451388888773</v>
      </c>
      <c r="AV1940" s="3">
        <f t="shared" si="316"/>
        <v>2.1905451388888775E-2</v>
      </c>
      <c r="AW1940" s="1">
        <v>0.86862337962962954</v>
      </c>
      <c r="AX1940" t="s">
        <v>35</v>
      </c>
      <c r="AY1940">
        <v>47.5</v>
      </c>
      <c r="AZ1940">
        <v>44.25</v>
      </c>
      <c r="BD1940">
        <v>1938</v>
      </c>
      <c r="BE1940">
        <v>57.25</v>
      </c>
      <c r="BF1940">
        <v>41.63</v>
      </c>
    </row>
    <row r="1941" spans="16:58" x14ac:dyDescent="0.25">
      <c r="P1941" s="3">
        <f t="shared" si="313"/>
        <v>2184.5138888888951</v>
      </c>
      <c r="Q1941" s="3">
        <f t="shared" si="314"/>
        <v>2.1845138888888949E-2</v>
      </c>
      <c r="R1941" s="1">
        <v>0.5273710069444445</v>
      </c>
      <c r="S1941" t="s">
        <v>35</v>
      </c>
      <c r="T1941">
        <v>52.75</v>
      </c>
      <c r="U1941">
        <v>46.75</v>
      </c>
      <c r="AU1941" s="3">
        <f t="shared" si="315"/>
        <v>2191.7430555555616</v>
      </c>
      <c r="AV1941" s="3">
        <f t="shared" si="316"/>
        <v>2.1917430555555617E-2</v>
      </c>
      <c r="AW1941" s="1">
        <v>0.86863535879629639</v>
      </c>
      <c r="AX1941" t="s">
        <v>35</v>
      </c>
      <c r="AY1941">
        <v>47.5</v>
      </c>
      <c r="AZ1941">
        <v>43.94</v>
      </c>
      <c r="BD1941">
        <v>1939</v>
      </c>
      <c r="BE1941">
        <v>57</v>
      </c>
      <c r="BF1941">
        <v>41.69</v>
      </c>
    </row>
    <row r="1942" spans="16:58" x14ac:dyDescent="0.25">
      <c r="P1942" s="3">
        <f t="shared" si="313"/>
        <v>2185.6666666666633</v>
      </c>
      <c r="Q1942" s="3">
        <f t="shared" si="314"/>
        <v>2.1856666666666635E-2</v>
      </c>
      <c r="R1942" s="1">
        <v>0.52738253472222218</v>
      </c>
      <c r="S1942" t="s">
        <v>35</v>
      </c>
      <c r="T1942">
        <v>52.5</v>
      </c>
      <c r="U1942">
        <v>46.69</v>
      </c>
      <c r="AU1942" s="3">
        <f t="shared" si="315"/>
        <v>2192.8587962962929</v>
      </c>
      <c r="AV1942" s="3">
        <f t="shared" si="316"/>
        <v>2.1928587962962931E-2</v>
      </c>
      <c r="AW1942" s="1">
        <v>0.8686465162037037</v>
      </c>
      <c r="AX1942" t="s">
        <v>35</v>
      </c>
      <c r="AY1942">
        <v>47.5</v>
      </c>
      <c r="AZ1942">
        <v>43.88</v>
      </c>
      <c r="BD1942">
        <v>1940</v>
      </c>
      <c r="BE1942">
        <v>57</v>
      </c>
      <c r="BF1942">
        <v>41.75</v>
      </c>
    </row>
    <row r="1943" spans="16:58" x14ac:dyDescent="0.25">
      <c r="P1943" s="3">
        <f t="shared" si="313"/>
        <v>2186.7777777777819</v>
      </c>
      <c r="Q1943" s="3">
        <f t="shared" si="314"/>
        <v>2.1867777777777819E-2</v>
      </c>
      <c r="R1943" s="1">
        <v>0.52739364583333337</v>
      </c>
      <c r="S1943" t="s">
        <v>35</v>
      </c>
      <c r="T1943">
        <v>52.75</v>
      </c>
      <c r="U1943">
        <v>46.69</v>
      </c>
      <c r="AU1943" s="3">
        <f t="shared" si="315"/>
        <v>2193.9756944444389</v>
      </c>
      <c r="AV1943" s="3">
        <f t="shared" si="316"/>
        <v>2.1939756944444389E-2</v>
      </c>
      <c r="AW1943" s="1">
        <v>0.86865768518518516</v>
      </c>
      <c r="AX1943" t="s">
        <v>35</v>
      </c>
      <c r="AY1943">
        <v>47</v>
      </c>
      <c r="AZ1943">
        <v>43.88</v>
      </c>
      <c r="BD1943">
        <v>1941</v>
      </c>
      <c r="BE1943">
        <v>57.25</v>
      </c>
      <c r="BF1943">
        <v>41.75</v>
      </c>
    </row>
    <row r="1944" spans="16:58" x14ac:dyDescent="0.25">
      <c r="P1944" s="3">
        <f t="shared" si="313"/>
        <v>2187.8888888888891</v>
      </c>
      <c r="Q1944" s="3">
        <f t="shared" si="314"/>
        <v>2.1878888888888892E-2</v>
      </c>
      <c r="R1944" s="1">
        <v>0.52740475694444444</v>
      </c>
      <c r="S1944" t="s">
        <v>35</v>
      </c>
      <c r="T1944">
        <v>52.5</v>
      </c>
      <c r="U1944">
        <v>46.75</v>
      </c>
      <c r="AU1944" s="3">
        <f t="shared" si="315"/>
        <v>2195.0937499999991</v>
      </c>
      <c r="AV1944" s="3">
        <f t="shared" si="316"/>
        <v>2.195093749999999E-2</v>
      </c>
      <c r="AW1944" s="1">
        <v>0.86866886574074076</v>
      </c>
      <c r="AX1944" t="s">
        <v>35</v>
      </c>
      <c r="AY1944">
        <v>47.25</v>
      </c>
      <c r="AZ1944">
        <v>44.19</v>
      </c>
      <c r="BD1944">
        <v>1942</v>
      </c>
      <c r="BE1944">
        <v>57.25</v>
      </c>
      <c r="BF1944">
        <v>41.81</v>
      </c>
    </row>
    <row r="1945" spans="16:58" x14ac:dyDescent="0.25">
      <c r="P1945" s="3">
        <f t="shared" si="313"/>
        <v>2188.9999999999964</v>
      </c>
      <c r="Q1945" s="3">
        <f t="shared" si="314"/>
        <v>2.1889999999999965E-2</v>
      </c>
      <c r="R1945" s="1">
        <v>0.52741586805555551</v>
      </c>
      <c r="S1945" t="s">
        <v>35</v>
      </c>
      <c r="T1945">
        <v>52.5</v>
      </c>
      <c r="U1945">
        <v>46.75</v>
      </c>
      <c r="AU1945" s="3">
        <f t="shared" si="315"/>
        <v>2196.2083333333271</v>
      </c>
      <c r="AV1945" s="3">
        <f t="shared" si="316"/>
        <v>2.1962083333333271E-2</v>
      </c>
      <c r="AW1945" s="1">
        <v>0.86868001157407404</v>
      </c>
      <c r="AX1945" t="s">
        <v>35</v>
      </c>
      <c r="AY1945">
        <v>47.25</v>
      </c>
      <c r="AZ1945">
        <v>44.19</v>
      </c>
      <c r="BD1945">
        <v>1943</v>
      </c>
      <c r="BE1945">
        <v>56.75</v>
      </c>
      <c r="BF1945">
        <v>41.88</v>
      </c>
    </row>
    <row r="1946" spans="16:58" x14ac:dyDescent="0.25">
      <c r="P1946" s="3">
        <f t="shared" si="313"/>
        <v>2190.1099537037007</v>
      </c>
      <c r="Q1946" s="3">
        <f t="shared" si="314"/>
        <v>2.1901099537037005E-2</v>
      </c>
      <c r="R1946" s="1">
        <v>0.52742696759259255</v>
      </c>
      <c r="S1946" t="s">
        <v>35</v>
      </c>
      <c r="T1946">
        <v>52.5</v>
      </c>
      <c r="U1946">
        <v>46.69</v>
      </c>
      <c r="AU1946" s="3">
        <f t="shared" si="315"/>
        <v>2197.3275462962906</v>
      </c>
      <c r="AV1946" s="3">
        <f t="shared" si="316"/>
        <v>2.1973275462962905E-2</v>
      </c>
      <c r="AW1946" s="1">
        <v>0.86869120370370367</v>
      </c>
      <c r="AX1946" t="s">
        <v>35</v>
      </c>
      <c r="AY1946">
        <v>47</v>
      </c>
      <c r="AZ1946">
        <v>44.19</v>
      </c>
      <c r="BD1946">
        <v>1944</v>
      </c>
      <c r="BE1946">
        <v>57.5</v>
      </c>
      <c r="BF1946">
        <v>41.88</v>
      </c>
    </row>
    <row r="1947" spans="16:58" x14ac:dyDescent="0.25">
      <c r="P1947" s="3">
        <f t="shared" si="313"/>
        <v>2191.2210648148189</v>
      </c>
      <c r="Q1947" s="3">
        <f t="shared" si="314"/>
        <v>2.1912210648148189E-2</v>
      </c>
      <c r="R1947" s="1">
        <v>0.52743807870370374</v>
      </c>
      <c r="S1947" t="s">
        <v>35</v>
      </c>
      <c r="T1947">
        <v>52.5</v>
      </c>
      <c r="U1947">
        <v>46.69</v>
      </c>
      <c r="AU1947" s="3">
        <f t="shared" si="315"/>
        <v>2198.4444444444475</v>
      </c>
      <c r="AV1947" s="3">
        <f t="shared" si="316"/>
        <v>2.1984444444444473E-2</v>
      </c>
      <c r="AW1947" s="1">
        <v>0.86870237268518524</v>
      </c>
      <c r="AX1947" t="s">
        <v>35</v>
      </c>
      <c r="AY1947">
        <v>47.25</v>
      </c>
      <c r="AZ1947">
        <v>44.19</v>
      </c>
      <c r="BD1947">
        <v>1945</v>
      </c>
      <c r="BE1947">
        <v>57</v>
      </c>
      <c r="BF1947">
        <v>41.94</v>
      </c>
    </row>
    <row r="1948" spans="16:58" x14ac:dyDescent="0.25">
      <c r="P1948" s="3">
        <f t="shared" si="313"/>
        <v>2192.3530092592623</v>
      </c>
      <c r="Q1948" s="3">
        <f t="shared" si="314"/>
        <v>2.1923530092592625E-2</v>
      </c>
      <c r="R1948" s="1">
        <v>0.52744939814814817</v>
      </c>
      <c r="S1948" t="s">
        <v>35</v>
      </c>
      <c r="T1948">
        <v>52.5</v>
      </c>
      <c r="U1948">
        <v>46.69</v>
      </c>
      <c r="AU1948" s="3">
        <f t="shared" si="315"/>
        <v>2199.6018518518399</v>
      </c>
      <c r="AV1948" s="3">
        <f t="shared" si="316"/>
        <v>2.1996018518518401E-2</v>
      </c>
      <c r="AW1948" s="1">
        <v>0.86871394675925917</v>
      </c>
      <c r="AX1948" t="s">
        <v>35</v>
      </c>
      <c r="AY1948">
        <v>47.5</v>
      </c>
      <c r="AZ1948">
        <v>44.13</v>
      </c>
      <c r="BD1948">
        <v>1946</v>
      </c>
      <c r="BE1948">
        <v>57.25</v>
      </c>
      <c r="BF1948">
        <v>41.94</v>
      </c>
    </row>
    <row r="1949" spans="16:58" x14ac:dyDescent="0.25">
      <c r="P1949" s="3">
        <f t="shared" si="313"/>
        <v>2193.4629629629667</v>
      </c>
      <c r="Q1949" s="3">
        <f t="shared" si="314"/>
        <v>2.1934629629629665E-2</v>
      </c>
      <c r="R1949" s="1">
        <v>0.52746049768518521</v>
      </c>
      <c r="S1949" t="s">
        <v>35</v>
      </c>
      <c r="T1949">
        <v>52.75</v>
      </c>
      <c r="U1949">
        <v>46.75</v>
      </c>
      <c r="AU1949" s="3">
        <f t="shared" si="315"/>
        <v>2200.7175925925935</v>
      </c>
      <c r="AV1949" s="3">
        <f t="shared" si="316"/>
        <v>2.2007175925925937E-2</v>
      </c>
      <c r="AW1949" s="1">
        <v>0.86872510416666671</v>
      </c>
      <c r="AX1949" t="s">
        <v>35</v>
      </c>
      <c r="AY1949">
        <v>47.25</v>
      </c>
      <c r="AZ1949">
        <v>43.81</v>
      </c>
      <c r="BD1949">
        <v>1947</v>
      </c>
      <c r="BE1949">
        <v>57.5</v>
      </c>
      <c r="BF1949">
        <v>41.94</v>
      </c>
    </row>
    <row r="1950" spans="16:58" x14ac:dyDescent="0.25">
      <c r="P1950" s="3">
        <f t="shared" si="313"/>
        <v>2194.565972222229</v>
      </c>
      <c r="Q1950" s="3">
        <f t="shared" si="314"/>
        <v>2.1945659722222288E-2</v>
      </c>
      <c r="R1950" s="1">
        <v>0.52747152777777784</v>
      </c>
      <c r="S1950" t="s">
        <v>35</v>
      </c>
      <c r="T1950">
        <v>52.5</v>
      </c>
      <c r="U1950">
        <v>46.75</v>
      </c>
      <c r="AU1950" s="3">
        <f t="shared" si="315"/>
        <v>2201.8287037036898</v>
      </c>
      <c r="AV1950" s="3">
        <f t="shared" si="316"/>
        <v>2.2018287037036899E-2</v>
      </c>
      <c r="AW1950" s="1">
        <v>0.86873621527777767</v>
      </c>
      <c r="AX1950" t="s">
        <v>35</v>
      </c>
      <c r="AY1950">
        <v>47</v>
      </c>
      <c r="AZ1950">
        <v>44.06</v>
      </c>
      <c r="BD1950">
        <v>1948</v>
      </c>
      <c r="BE1950">
        <v>57.25</v>
      </c>
      <c r="BF1950">
        <v>41.94</v>
      </c>
    </row>
    <row r="1951" spans="16:58" x14ac:dyDescent="0.25">
      <c r="P1951" s="3">
        <f t="shared" si="313"/>
        <v>2195.6770833333362</v>
      </c>
      <c r="Q1951" s="3">
        <f t="shared" si="314"/>
        <v>2.1956770833333361E-2</v>
      </c>
      <c r="R1951" s="1">
        <v>0.52748263888888891</v>
      </c>
      <c r="S1951" t="s">
        <v>35</v>
      </c>
      <c r="T1951">
        <v>52.5</v>
      </c>
      <c r="U1951">
        <v>46.81</v>
      </c>
      <c r="AU1951" s="3">
        <f t="shared" si="315"/>
        <v>2203.1076388888905</v>
      </c>
      <c r="AV1951" s="3">
        <f t="shared" si="316"/>
        <v>2.2031076388888904E-2</v>
      </c>
      <c r="AW1951" s="1">
        <v>0.86874900462962967</v>
      </c>
      <c r="AX1951" t="s">
        <v>35</v>
      </c>
      <c r="AY1951">
        <v>47.5</v>
      </c>
      <c r="AZ1951">
        <v>44.06</v>
      </c>
      <c r="BD1951">
        <v>1949</v>
      </c>
      <c r="BE1951">
        <v>57.25</v>
      </c>
      <c r="BF1951">
        <v>41.94</v>
      </c>
    </row>
    <row r="1952" spans="16:58" x14ac:dyDescent="0.25">
      <c r="P1952" s="3">
        <f t="shared" si="313"/>
        <v>2196.8159722222213</v>
      </c>
      <c r="Q1952" s="3">
        <f t="shared" si="314"/>
        <v>2.1968159722222214E-2</v>
      </c>
      <c r="R1952" s="1">
        <v>0.52749402777777776</v>
      </c>
      <c r="S1952" t="s">
        <v>35</v>
      </c>
      <c r="T1952">
        <v>52.75</v>
      </c>
      <c r="U1952">
        <v>46.81</v>
      </c>
      <c r="AU1952" s="3">
        <f t="shared" si="315"/>
        <v>2204.2696759259293</v>
      </c>
      <c r="AV1952" s="3">
        <f t="shared" si="316"/>
        <v>2.2042696759259295E-2</v>
      </c>
      <c r="AW1952" s="1">
        <v>0.86876062500000006</v>
      </c>
      <c r="AX1952" t="s">
        <v>35</v>
      </c>
      <c r="AY1952">
        <v>47</v>
      </c>
      <c r="AZ1952">
        <v>43.75</v>
      </c>
      <c r="BD1952">
        <v>1950</v>
      </c>
      <c r="BE1952">
        <v>57</v>
      </c>
      <c r="BF1952">
        <v>42</v>
      </c>
    </row>
    <row r="1953" spans="16:58" x14ac:dyDescent="0.25">
      <c r="P1953" s="3">
        <f t="shared" si="313"/>
        <v>2197.9270833333285</v>
      </c>
      <c r="Q1953" s="3">
        <f t="shared" si="314"/>
        <v>2.1979270833333286E-2</v>
      </c>
      <c r="R1953" s="1">
        <v>0.52750513888888884</v>
      </c>
      <c r="S1953" t="s">
        <v>35</v>
      </c>
      <c r="T1953">
        <v>52</v>
      </c>
      <c r="U1953">
        <v>46.88</v>
      </c>
      <c r="AU1953" s="3">
        <f t="shared" si="315"/>
        <v>2205.3888888888819</v>
      </c>
      <c r="AV1953" s="3">
        <f t="shared" si="316"/>
        <v>2.2053888888888817E-2</v>
      </c>
      <c r="AW1953" s="1">
        <v>0.86877181712962959</v>
      </c>
      <c r="AX1953" t="s">
        <v>35</v>
      </c>
      <c r="AY1953">
        <v>47</v>
      </c>
      <c r="AZ1953">
        <v>44.06</v>
      </c>
      <c r="BD1953">
        <v>1951</v>
      </c>
      <c r="BE1953">
        <v>57.5</v>
      </c>
      <c r="BF1953">
        <v>42</v>
      </c>
    </row>
    <row r="1954" spans="16:58" x14ac:dyDescent="0.25">
      <c r="P1954" s="3">
        <f t="shared" si="313"/>
        <v>2199.0381944444471</v>
      </c>
      <c r="Q1954" s="3">
        <f t="shared" si="314"/>
        <v>2.199038194444447E-2</v>
      </c>
      <c r="R1954" s="1">
        <v>0.52751625000000002</v>
      </c>
      <c r="S1954" t="s">
        <v>35</v>
      </c>
      <c r="T1954">
        <v>52.25</v>
      </c>
      <c r="U1954">
        <v>47.38</v>
      </c>
      <c r="AU1954" s="3">
        <f t="shared" si="315"/>
        <v>2206.5069444444416</v>
      </c>
      <c r="AV1954" s="3">
        <f t="shared" si="316"/>
        <v>2.2065069444444418E-2</v>
      </c>
      <c r="AW1954" s="1">
        <v>0.86878299768518519</v>
      </c>
      <c r="AX1954" t="s">
        <v>35</v>
      </c>
      <c r="AY1954">
        <v>47.25</v>
      </c>
      <c r="AZ1954">
        <v>44</v>
      </c>
      <c r="BD1954">
        <v>1952</v>
      </c>
      <c r="BE1954">
        <v>57.5</v>
      </c>
      <c r="BF1954">
        <v>42</v>
      </c>
    </row>
    <row r="1955" spans="16:58" x14ac:dyDescent="0.25">
      <c r="P1955" s="3">
        <f t="shared" si="313"/>
        <v>2200.1493055555543</v>
      </c>
      <c r="Q1955" s="3">
        <f t="shared" si="314"/>
        <v>2.2001493055555543E-2</v>
      </c>
      <c r="R1955" s="1">
        <v>0.52752736111111109</v>
      </c>
      <c r="S1955" t="s">
        <v>35</v>
      </c>
      <c r="T1955">
        <v>52.25</v>
      </c>
      <c r="U1955">
        <v>47.38</v>
      </c>
      <c r="AU1955" s="3">
        <f t="shared" si="315"/>
        <v>2207.6296296296373</v>
      </c>
      <c r="AV1955" s="3">
        <f t="shared" si="316"/>
        <v>2.2076296296296372E-2</v>
      </c>
      <c r="AW1955" s="1">
        <v>0.86879422453703714</v>
      </c>
      <c r="AX1955" t="s">
        <v>35</v>
      </c>
      <c r="AY1955">
        <v>47</v>
      </c>
      <c r="AZ1955">
        <v>44</v>
      </c>
      <c r="BD1955">
        <v>1953</v>
      </c>
      <c r="BE1955">
        <v>57.5</v>
      </c>
      <c r="BF1955">
        <v>42</v>
      </c>
    </row>
    <row r="1956" spans="16:58" x14ac:dyDescent="0.25">
      <c r="P1956" s="3">
        <f t="shared" si="313"/>
        <v>2201.2604166666615</v>
      </c>
      <c r="Q1956" s="3">
        <f t="shared" si="314"/>
        <v>2.2012604166666616E-2</v>
      </c>
      <c r="R1956" s="1">
        <v>0.52753847222222217</v>
      </c>
      <c r="S1956" t="s">
        <v>35</v>
      </c>
      <c r="T1956">
        <v>52</v>
      </c>
      <c r="U1956">
        <v>47.38</v>
      </c>
      <c r="AU1956" s="3">
        <f t="shared" si="315"/>
        <v>2208.9085648148152</v>
      </c>
      <c r="AV1956" s="3">
        <f t="shared" si="316"/>
        <v>2.2089085648148155E-2</v>
      </c>
      <c r="AW1956" s="1">
        <v>0.86880701388888892</v>
      </c>
      <c r="AX1956" t="s">
        <v>35</v>
      </c>
      <c r="AY1956">
        <v>47.5</v>
      </c>
      <c r="AZ1956">
        <v>43.94</v>
      </c>
      <c r="BD1956">
        <v>1954</v>
      </c>
      <c r="BE1956">
        <v>57.5</v>
      </c>
      <c r="BF1956">
        <v>42</v>
      </c>
    </row>
    <row r="1957" spans="16:58" x14ac:dyDescent="0.25">
      <c r="P1957" s="3">
        <f t="shared" si="313"/>
        <v>2202.3715277777801</v>
      </c>
      <c r="Q1957" s="3">
        <f t="shared" si="314"/>
        <v>2.20237152777778E-2</v>
      </c>
      <c r="R1957" s="1">
        <v>0.52754958333333335</v>
      </c>
      <c r="S1957" t="s">
        <v>35</v>
      </c>
      <c r="T1957">
        <v>52</v>
      </c>
      <c r="U1957">
        <v>47.44</v>
      </c>
      <c r="AU1957" s="3">
        <f t="shared" si="315"/>
        <v>2210.068287037037</v>
      </c>
      <c r="AV1957" s="3">
        <f t="shared" si="316"/>
        <v>2.2100682870370369E-2</v>
      </c>
      <c r="AW1957" s="1">
        <v>0.86881861111111114</v>
      </c>
      <c r="AX1957" t="s">
        <v>35</v>
      </c>
      <c r="AY1957">
        <v>47.5</v>
      </c>
      <c r="AZ1957">
        <v>43.63</v>
      </c>
      <c r="BD1957">
        <v>1955</v>
      </c>
      <c r="BE1957">
        <v>57.5</v>
      </c>
      <c r="BF1957">
        <v>42</v>
      </c>
    </row>
    <row r="1958" spans="16:58" x14ac:dyDescent="0.25">
      <c r="P1958" s="3">
        <f t="shared" si="313"/>
        <v>2203.4826388888873</v>
      </c>
      <c r="Q1958" s="3">
        <f t="shared" si="314"/>
        <v>2.2034826388888873E-2</v>
      </c>
      <c r="R1958" s="1">
        <v>0.52756069444444442</v>
      </c>
      <c r="S1958" t="s">
        <v>35</v>
      </c>
      <c r="T1958">
        <v>52</v>
      </c>
      <c r="U1958">
        <v>47.44</v>
      </c>
      <c r="AU1958" s="3">
        <f t="shared" si="315"/>
        <v>2211.1863425925858</v>
      </c>
      <c r="AV1958" s="3">
        <f t="shared" si="316"/>
        <v>2.211186342592586E-2</v>
      </c>
      <c r="AW1958" s="1">
        <v>0.86882979166666663</v>
      </c>
      <c r="AX1958" t="s">
        <v>35</v>
      </c>
      <c r="AY1958">
        <v>47.25</v>
      </c>
      <c r="AZ1958">
        <v>43.63</v>
      </c>
      <c r="BD1958">
        <v>1956</v>
      </c>
      <c r="BE1958">
        <v>57.25</v>
      </c>
      <c r="BF1958">
        <v>41.94</v>
      </c>
    </row>
    <row r="1959" spans="16:58" x14ac:dyDescent="0.25">
      <c r="P1959" s="3">
        <f t="shared" si="313"/>
        <v>2204.5925925925912</v>
      </c>
      <c r="Q1959" s="3">
        <f t="shared" si="314"/>
        <v>2.2045925925925913E-2</v>
      </c>
      <c r="R1959" s="1">
        <v>0.52757179398148146</v>
      </c>
      <c r="S1959" t="s">
        <v>35</v>
      </c>
      <c r="T1959">
        <v>51.5</v>
      </c>
      <c r="U1959">
        <v>47.44</v>
      </c>
      <c r="AU1959" s="3">
        <f t="shared" si="315"/>
        <v>2212.3055555555602</v>
      </c>
      <c r="AV1959" s="3">
        <f t="shared" si="316"/>
        <v>2.2123055555555604E-2</v>
      </c>
      <c r="AW1959" s="1">
        <v>0.86884098379629637</v>
      </c>
      <c r="AX1959" t="s">
        <v>35</v>
      </c>
      <c r="AY1959">
        <v>47.5</v>
      </c>
      <c r="AZ1959">
        <v>43.88</v>
      </c>
      <c r="BD1959">
        <v>1957</v>
      </c>
      <c r="BE1959">
        <v>57.25</v>
      </c>
      <c r="BF1959">
        <v>41.94</v>
      </c>
    </row>
    <row r="1960" spans="16:58" x14ac:dyDescent="0.25">
      <c r="P1960" s="3">
        <f t="shared" si="313"/>
        <v>2205.7037037036985</v>
      </c>
      <c r="Q1960" s="3">
        <f t="shared" si="314"/>
        <v>2.2057037037036986E-2</v>
      </c>
      <c r="R1960" s="1">
        <v>0.52758290509259254</v>
      </c>
      <c r="S1960" t="s">
        <v>35</v>
      </c>
      <c r="T1960">
        <v>51.75</v>
      </c>
      <c r="U1960">
        <v>47.44</v>
      </c>
      <c r="AU1960" s="3">
        <f t="shared" si="315"/>
        <v>2213.4733796296268</v>
      </c>
      <c r="AV1960" s="3">
        <f t="shared" si="316"/>
        <v>2.2134733796296269E-2</v>
      </c>
      <c r="AW1960" s="1">
        <v>0.86885266203703704</v>
      </c>
      <c r="AX1960" t="s">
        <v>35</v>
      </c>
      <c r="AY1960">
        <v>47.75</v>
      </c>
      <c r="AZ1960">
        <v>43.56</v>
      </c>
      <c r="BD1960">
        <v>1958</v>
      </c>
      <c r="BE1960">
        <v>57.5</v>
      </c>
      <c r="BF1960">
        <v>41.94</v>
      </c>
    </row>
    <row r="1961" spans="16:58" x14ac:dyDescent="0.25">
      <c r="P1961" s="3">
        <f t="shared" si="313"/>
        <v>2206.8148148148171</v>
      </c>
      <c r="Q1961" s="3">
        <f t="shared" si="314"/>
        <v>2.206814814814817E-2</v>
      </c>
      <c r="R1961" s="1">
        <v>0.52759401620370372</v>
      </c>
      <c r="S1961" t="s">
        <v>35</v>
      </c>
      <c r="T1961">
        <v>51.75</v>
      </c>
      <c r="U1961">
        <v>47.44</v>
      </c>
      <c r="AU1961" s="3">
        <f t="shared" si="315"/>
        <v>2214.6331018518486</v>
      </c>
      <c r="AV1961" s="3">
        <f t="shared" si="316"/>
        <v>2.2146331018518484E-2</v>
      </c>
      <c r="AW1961" s="1">
        <v>0.86886425925925925</v>
      </c>
      <c r="AX1961" t="s">
        <v>35</v>
      </c>
      <c r="AY1961">
        <v>47.75</v>
      </c>
      <c r="AZ1961">
        <v>43.5</v>
      </c>
      <c r="BD1961">
        <v>1959</v>
      </c>
      <c r="BE1961">
        <v>57</v>
      </c>
      <c r="BF1961">
        <v>41.94</v>
      </c>
    </row>
    <row r="1962" spans="16:58" x14ac:dyDescent="0.25">
      <c r="P1962" s="3">
        <f t="shared" si="313"/>
        <v>2207.9259259259243</v>
      </c>
      <c r="Q1962" s="3">
        <f t="shared" si="314"/>
        <v>2.2079259259259243E-2</v>
      </c>
      <c r="R1962" s="1">
        <v>0.52760512731481479</v>
      </c>
      <c r="S1962" t="s">
        <v>35</v>
      </c>
      <c r="T1962">
        <v>52</v>
      </c>
      <c r="U1962">
        <v>47.38</v>
      </c>
      <c r="AU1962" s="3">
        <f t="shared" si="315"/>
        <v>2215.74537037037</v>
      </c>
      <c r="AV1962" s="3">
        <f t="shared" si="316"/>
        <v>2.21574537037037E-2</v>
      </c>
      <c r="AW1962" s="1">
        <v>0.86887538194444447</v>
      </c>
      <c r="AX1962" t="s">
        <v>35</v>
      </c>
      <c r="AY1962">
        <v>47.75</v>
      </c>
      <c r="AZ1962">
        <v>43.5</v>
      </c>
      <c r="BD1962">
        <v>1960</v>
      </c>
      <c r="BE1962">
        <v>57.5</v>
      </c>
      <c r="BF1962">
        <v>41.94</v>
      </c>
    </row>
    <row r="1963" spans="16:58" x14ac:dyDescent="0.25">
      <c r="P1963" s="3">
        <f t="shared" si="313"/>
        <v>2209.0370370370315</v>
      </c>
      <c r="Q1963" s="3">
        <f t="shared" si="314"/>
        <v>2.2090370370370316E-2</v>
      </c>
      <c r="R1963" s="1">
        <v>0.52761623842592587</v>
      </c>
      <c r="S1963" t="s">
        <v>35</v>
      </c>
      <c r="T1963">
        <v>52</v>
      </c>
      <c r="U1963">
        <v>47.31</v>
      </c>
      <c r="AU1963" s="3">
        <f t="shared" si="315"/>
        <v>2216.835648148141</v>
      </c>
      <c r="AV1963" s="3">
        <f t="shared" si="316"/>
        <v>2.216835648148141E-2</v>
      </c>
      <c r="AW1963" s="1">
        <v>0.86888628472222218</v>
      </c>
      <c r="AX1963" t="s">
        <v>35</v>
      </c>
      <c r="AY1963">
        <v>47.5</v>
      </c>
      <c r="AZ1963">
        <v>43.5</v>
      </c>
      <c r="BD1963">
        <v>1961</v>
      </c>
      <c r="BE1963">
        <v>57.5</v>
      </c>
      <c r="BF1963">
        <v>41.94</v>
      </c>
    </row>
    <row r="1964" spans="16:58" x14ac:dyDescent="0.25">
      <c r="P1964" s="3">
        <f t="shared" si="313"/>
        <v>2210.1481481481501</v>
      </c>
      <c r="Q1964" s="3">
        <f t="shared" si="314"/>
        <v>2.21014814814815E-2</v>
      </c>
      <c r="R1964" s="1">
        <v>0.52762734953703705</v>
      </c>
      <c r="S1964" t="s">
        <v>35</v>
      </c>
      <c r="T1964">
        <v>51.5</v>
      </c>
      <c r="U1964">
        <v>47.31</v>
      </c>
      <c r="AU1964" s="3">
        <f t="shared" si="315"/>
        <v>2217.9560185185187</v>
      </c>
      <c r="AV1964" s="3">
        <f t="shared" si="316"/>
        <v>2.2179560185185188E-2</v>
      </c>
      <c r="AW1964" s="1">
        <v>0.86889748842592596</v>
      </c>
      <c r="AX1964" t="s">
        <v>35</v>
      </c>
      <c r="AY1964">
        <v>47.5</v>
      </c>
      <c r="AZ1964">
        <v>43.5</v>
      </c>
      <c r="BD1964">
        <v>1962</v>
      </c>
      <c r="BE1964">
        <v>57.25</v>
      </c>
      <c r="BF1964">
        <v>41.94</v>
      </c>
    </row>
    <row r="1965" spans="16:58" x14ac:dyDescent="0.25">
      <c r="P1965" s="3">
        <f t="shared" si="313"/>
        <v>2211.3055555555538</v>
      </c>
      <c r="Q1965" s="3">
        <f t="shared" si="314"/>
        <v>2.2113055555555539E-2</v>
      </c>
      <c r="R1965" s="1">
        <v>0.52763892361111109</v>
      </c>
      <c r="S1965" t="s">
        <v>35</v>
      </c>
      <c r="T1965">
        <v>52</v>
      </c>
      <c r="U1965">
        <v>47.25</v>
      </c>
      <c r="AU1965" s="3">
        <f t="shared" si="315"/>
        <v>2219.0694444444325</v>
      </c>
      <c r="AV1965" s="3">
        <f t="shared" si="316"/>
        <v>2.2190694444444325E-2</v>
      </c>
      <c r="AW1965" s="1">
        <v>0.86890862268518509</v>
      </c>
      <c r="AX1965" t="s">
        <v>35</v>
      </c>
      <c r="AY1965">
        <v>47.5</v>
      </c>
      <c r="AZ1965">
        <v>43.5</v>
      </c>
      <c r="BD1965">
        <v>1963</v>
      </c>
      <c r="BE1965">
        <v>57.5</v>
      </c>
      <c r="BF1965">
        <v>41.88</v>
      </c>
    </row>
    <row r="1966" spans="16:58" x14ac:dyDescent="0.25">
      <c r="P1966" s="3">
        <f t="shared" si="313"/>
        <v>2212.4629629629576</v>
      </c>
      <c r="Q1966" s="3">
        <f t="shared" si="314"/>
        <v>2.2124629629629577E-2</v>
      </c>
      <c r="R1966" s="1">
        <v>0.52765049768518513</v>
      </c>
      <c r="S1966" t="s">
        <v>35</v>
      </c>
      <c r="T1966">
        <v>51.75</v>
      </c>
      <c r="U1966">
        <v>47.19</v>
      </c>
      <c r="AU1966" s="3">
        <f t="shared" si="315"/>
        <v>2220.1840277777719</v>
      </c>
      <c r="AV1966" s="3">
        <f t="shared" si="316"/>
        <v>2.2201840277777718E-2</v>
      </c>
      <c r="AW1966" s="1">
        <v>0.86891976851851849</v>
      </c>
      <c r="AX1966" t="s">
        <v>35</v>
      </c>
      <c r="AY1966">
        <v>47.25</v>
      </c>
      <c r="AZ1966">
        <v>43.5</v>
      </c>
      <c r="BD1966">
        <v>1964</v>
      </c>
      <c r="BE1966">
        <v>57.75</v>
      </c>
      <c r="BF1966">
        <v>41.88</v>
      </c>
    </row>
    <row r="1967" spans="16:58" x14ac:dyDescent="0.25">
      <c r="P1967" s="3">
        <f t="shared" si="313"/>
        <v>2213.5578703703641</v>
      </c>
      <c r="Q1967" s="3">
        <f t="shared" si="314"/>
        <v>2.213557870370364E-2</v>
      </c>
      <c r="R1967" s="1">
        <v>0.52766144675925919</v>
      </c>
      <c r="S1967" t="s">
        <v>35</v>
      </c>
      <c r="T1967">
        <v>51.5</v>
      </c>
      <c r="U1967">
        <v>47.19</v>
      </c>
      <c r="AU1967" s="3">
        <f t="shared" si="315"/>
        <v>2221.5011574074019</v>
      </c>
      <c r="AV1967" s="3">
        <f t="shared" si="316"/>
        <v>2.2215011574074017E-2</v>
      </c>
      <c r="AW1967" s="1">
        <v>0.86893293981481479</v>
      </c>
      <c r="AX1967" t="s">
        <v>35</v>
      </c>
      <c r="AY1967">
        <v>47.75</v>
      </c>
      <c r="AZ1967">
        <v>43.81</v>
      </c>
      <c r="BD1967">
        <v>1965</v>
      </c>
      <c r="BE1967">
        <v>57.75</v>
      </c>
      <c r="BF1967">
        <v>41.81</v>
      </c>
    </row>
    <row r="1968" spans="16:58" x14ac:dyDescent="0.25">
      <c r="P1968" s="3">
        <f t="shared" si="313"/>
        <v>2214.6608796296264</v>
      </c>
      <c r="Q1968" s="3">
        <f t="shared" si="314"/>
        <v>2.2146608796296263E-2</v>
      </c>
      <c r="R1968" s="1">
        <v>0.52767247685185181</v>
      </c>
      <c r="S1968" t="s">
        <v>35</v>
      </c>
      <c r="T1968">
        <v>51.75</v>
      </c>
      <c r="U1968">
        <v>47.13</v>
      </c>
      <c r="AU1968" s="3">
        <f t="shared" si="315"/>
        <v>2222.6597222222199</v>
      </c>
      <c r="AV1968" s="3">
        <f t="shared" si="316"/>
        <v>2.22265972222222E-2</v>
      </c>
      <c r="AW1968" s="1">
        <v>0.86894452546296297</v>
      </c>
      <c r="AX1968" t="s">
        <v>35</v>
      </c>
      <c r="AY1968">
        <v>47.75</v>
      </c>
      <c r="AZ1968">
        <v>43.5</v>
      </c>
      <c r="BD1968">
        <v>1966</v>
      </c>
      <c r="BE1968">
        <v>57.5</v>
      </c>
      <c r="BF1968">
        <v>41.81</v>
      </c>
    </row>
    <row r="1969" spans="16:58" x14ac:dyDescent="0.25">
      <c r="P1969" s="3">
        <f t="shared" si="313"/>
        <v>2215.7719907407445</v>
      </c>
      <c r="Q1969" s="3">
        <f t="shared" si="314"/>
        <v>2.2157719907407447E-2</v>
      </c>
      <c r="R1969" s="1">
        <v>0.527683587962963</v>
      </c>
      <c r="S1969" t="s">
        <v>35</v>
      </c>
      <c r="T1969">
        <v>51.75</v>
      </c>
      <c r="U1969">
        <v>47.13</v>
      </c>
      <c r="AU1969" s="3">
        <f t="shared" si="315"/>
        <v>2223.7766203703659</v>
      </c>
      <c r="AV1969" s="3">
        <f t="shared" si="316"/>
        <v>2.2237766203703657E-2</v>
      </c>
      <c r="AW1969" s="1">
        <v>0.86895569444444443</v>
      </c>
      <c r="AX1969" t="s">
        <v>35</v>
      </c>
      <c r="AY1969">
        <v>47.75</v>
      </c>
      <c r="AZ1969">
        <v>43.5</v>
      </c>
      <c r="BD1969">
        <v>1967</v>
      </c>
      <c r="BE1969">
        <v>57.25</v>
      </c>
      <c r="BF1969">
        <v>41.81</v>
      </c>
    </row>
    <row r="1970" spans="16:58" x14ac:dyDescent="0.25">
      <c r="P1970" s="3">
        <f t="shared" si="313"/>
        <v>2216.9293981481487</v>
      </c>
      <c r="Q1970" s="3">
        <f t="shared" si="314"/>
        <v>2.2169293981481486E-2</v>
      </c>
      <c r="R1970" s="1">
        <v>0.52769516203703704</v>
      </c>
      <c r="S1970" t="s">
        <v>35</v>
      </c>
      <c r="T1970">
        <v>52</v>
      </c>
      <c r="U1970">
        <v>47.06</v>
      </c>
      <c r="AU1970" s="3">
        <f t="shared" si="315"/>
        <v>2224.8958333333289</v>
      </c>
      <c r="AV1970" s="3">
        <f t="shared" si="316"/>
        <v>2.2248958333333291E-2</v>
      </c>
      <c r="AW1970" s="1">
        <v>0.86896688657407406</v>
      </c>
      <c r="AX1970" t="s">
        <v>35</v>
      </c>
      <c r="AY1970">
        <v>47.75</v>
      </c>
      <c r="AZ1970">
        <v>43.5</v>
      </c>
      <c r="BD1970">
        <v>1968</v>
      </c>
      <c r="BE1970">
        <v>57.75</v>
      </c>
      <c r="BF1970">
        <v>41.75</v>
      </c>
    </row>
    <row r="1971" spans="16:58" x14ac:dyDescent="0.25">
      <c r="P1971" s="3">
        <f t="shared" si="313"/>
        <v>2218.1319444444457</v>
      </c>
      <c r="Q1971" s="3">
        <f t="shared" si="314"/>
        <v>2.2181319444444458E-2</v>
      </c>
      <c r="R1971" s="1">
        <v>0.52770718750000001</v>
      </c>
      <c r="S1971" t="s">
        <v>35</v>
      </c>
      <c r="T1971">
        <v>52.5</v>
      </c>
      <c r="U1971">
        <v>47</v>
      </c>
      <c r="AU1971" s="3">
        <f t="shared" si="315"/>
        <v>2226.009259259265</v>
      </c>
      <c r="AV1971" s="3">
        <f t="shared" si="316"/>
        <v>2.2260092592592651E-2</v>
      </c>
      <c r="AW1971" s="1">
        <v>0.86897802083333342</v>
      </c>
      <c r="AX1971" t="s">
        <v>35</v>
      </c>
      <c r="AY1971">
        <v>47.5</v>
      </c>
      <c r="AZ1971">
        <v>43.56</v>
      </c>
      <c r="BD1971">
        <v>1969</v>
      </c>
      <c r="BE1971">
        <v>57.5</v>
      </c>
      <c r="BF1971">
        <v>41.75</v>
      </c>
    </row>
    <row r="1972" spans="16:58" x14ac:dyDescent="0.25">
      <c r="P1972" s="3">
        <f t="shared" si="313"/>
        <v>2219.2893518518499</v>
      </c>
      <c r="Q1972" s="3">
        <f t="shared" si="314"/>
        <v>2.2192893518518497E-2</v>
      </c>
      <c r="R1972" s="1">
        <v>0.52771876157407405</v>
      </c>
      <c r="S1972" t="s">
        <v>35</v>
      </c>
      <c r="T1972">
        <v>52</v>
      </c>
      <c r="U1972">
        <v>46.31</v>
      </c>
      <c r="AU1972" s="3">
        <f t="shared" si="315"/>
        <v>2227.1215277777756</v>
      </c>
      <c r="AV1972" s="3">
        <f t="shared" si="316"/>
        <v>2.2271215277777756E-2</v>
      </c>
      <c r="AW1972" s="1">
        <v>0.86898914351851853</v>
      </c>
      <c r="AX1972" t="s">
        <v>35</v>
      </c>
      <c r="AY1972">
        <v>47.5</v>
      </c>
      <c r="AZ1972">
        <v>43.56</v>
      </c>
      <c r="BD1972">
        <v>1970</v>
      </c>
      <c r="BE1972">
        <v>57</v>
      </c>
      <c r="BF1972">
        <v>41.69</v>
      </c>
    </row>
    <row r="1973" spans="16:58" x14ac:dyDescent="0.25">
      <c r="P1973" s="3">
        <f t="shared" si="313"/>
        <v>2220.400462962968</v>
      </c>
      <c r="Q1973" s="3">
        <f t="shared" si="314"/>
        <v>2.2204004629629681E-2</v>
      </c>
      <c r="R1973" s="1">
        <v>0.52772987268518523</v>
      </c>
      <c r="S1973" t="s">
        <v>35</v>
      </c>
      <c r="T1973">
        <v>52</v>
      </c>
      <c r="U1973">
        <v>46.94</v>
      </c>
      <c r="AU1973" s="3">
        <f t="shared" si="315"/>
        <v>2228.236111111115</v>
      </c>
      <c r="AV1973" s="3">
        <f t="shared" si="316"/>
        <v>2.2282361111111149E-2</v>
      </c>
      <c r="AW1973" s="1">
        <v>0.86900028935185192</v>
      </c>
      <c r="AX1973" t="s">
        <v>35</v>
      </c>
      <c r="AY1973">
        <v>47.5</v>
      </c>
      <c r="AZ1973">
        <v>43.56</v>
      </c>
      <c r="BD1973">
        <v>1971</v>
      </c>
      <c r="BE1973">
        <v>57.75</v>
      </c>
      <c r="BF1973">
        <v>41.69</v>
      </c>
    </row>
    <row r="1974" spans="16:58" x14ac:dyDescent="0.25">
      <c r="P1974" s="3">
        <f t="shared" si="313"/>
        <v>2221.5115740740753</v>
      </c>
      <c r="Q1974" s="3">
        <f t="shared" si="314"/>
        <v>2.2215115740740754E-2</v>
      </c>
      <c r="R1974" s="1">
        <v>0.5277409837962963</v>
      </c>
      <c r="S1974" t="s">
        <v>35</v>
      </c>
      <c r="T1974">
        <v>52.25</v>
      </c>
      <c r="U1974">
        <v>46.88</v>
      </c>
      <c r="AU1974" s="3">
        <f t="shared" si="315"/>
        <v>2229.3518518518463</v>
      </c>
      <c r="AV1974" s="3">
        <f t="shared" si="316"/>
        <v>2.2293518518518463E-2</v>
      </c>
      <c r="AW1974" s="1">
        <v>0.86901144675925923</v>
      </c>
      <c r="AX1974" t="s">
        <v>35</v>
      </c>
      <c r="AY1974">
        <v>47.5</v>
      </c>
      <c r="AZ1974">
        <v>43.56</v>
      </c>
      <c r="BD1974">
        <v>1972</v>
      </c>
      <c r="BE1974">
        <v>58</v>
      </c>
      <c r="BF1974">
        <v>41.63</v>
      </c>
    </row>
    <row r="1975" spans="16:58" x14ac:dyDescent="0.25">
      <c r="P1975" s="3">
        <f t="shared" si="313"/>
        <v>2222.6226851851825</v>
      </c>
      <c r="Q1975" s="3">
        <f t="shared" si="314"/>
        <v>2.2226226851851827E-2</v>
      </c>
      <c r="R1975" s="1">
        <v>0.52775209490740738</v>
      </c>
      <c r="S1975" t="s">
        <v>35</v>
      </c>
      <c r="T1975">
        <v>52.25</v>
      </c>
      <c r="U1975">
        <v>46.81</v>
      </c>
      <c r="AU1975" s="3">
        <f t="shared" si="315"/>
        <v>2230.465277777771</v>
      </c>
      <c r="AV1975" s="3">
        <f t="shared" si="316"/>
        <v>2.2304652777777711E-2</v>
      </c>
      <c r="AW1975" s="1">
        <v>0.86902258101851848</v>
      </c>
      <c r="AX1975" t="s">
        <v>35</v>
      </c>
      <c r="AY1975">
        <v>47.25</v>
      </c>
      <c r="AZ1975">
        <v>43.56</v>
      </c>
      <c r="BD1975">
        <v>1973</v>
      </c>
      <c r="BE1975">
        <v>57.5</v>
      </c>
      <c r="BF1975">
        <v>41.63</v>
      </c>
    </row>
    <row r="1976" spans="16:58" x14ac:dyDescent="0.25">
      <c r="P1976" s="3">
        <f t="shared" si="313"/>
        <v>2223.7337962963011</v>
      </c>
      <c r="Q1976" s="3">
        <f t="shared" si="314"/>
        <v>2.2237337962963011E-2</v>
      </c>
      <c r="R1976" s="1">
        <v>0.52776320601851856</v>
      </c>
      <c r="S1976" t="s">
        <v>35</v>
      </c>
      <c r="T1976">
        <v>52.5</v>
      </c>
      <c r="U1976">
        <v>46.81</v>
      </c>
      <c r="AU1976" s="3">
        <f t="shared" si="315"/>
        <v>2231.5833333333312</v>
      </c>
      <c r="AV1976" s="3">
        <f t="shared" si="316"/>
        <v>2.2315833333333313E-2</v>
      </c>
      <c r="AW1976" s="1">
        <v>0.86903376157407408</v>
      </c>
      <c r="AX1976" t="s">
        <v>35</v>
      </c>
      <c r="AY1976">
        <v>47.25</v>
      </c>
      <c r="AZ1976">
        <v>43.88</v>
      </c>
      <c r="BD1976">
        <v>1974</v>
      </c>
      <c r="BE1976">
        <v>58</v>
      </c>
      <c r="BF1976">
        <v>41.56</v>
      </c>
    </row>
    <row r="1977" spans="16:58" x14ac:dyDescent="0.25">
      <c r="P1977" s="3">
        <f t="shared" si="313"/>
        <v>2224.8449074074083</v>
      </c>
      <c r="Q1977" s="3">
        <f t="shared" si="314"/>
        <v>2.2248449074074084E-2</v>
      </c>
      <c r="R1977" s="1">
        <v>0.52777431712962963</v>
      </c>
      <c r="S1977" t="s">
        <v>35</v>
      </c>
      <c r="T1977">
        <v>52.75</v>
      </c>
      <c r="U1977">
        <v>46.13</v>
      </c>
      <c r="AU1977" s="3">
        <f t="shared" si="315"/>
        <v>2232.6944444444384</v>
      </c>
      <c r="AV1977" s="3">
        <f t="shared" si="316"/>
        <v>2.2326944444444385E-2</v>
      </c>
      <c r="AW1977" s="1">
        <v>0.86904487268518515</v>
      </c>
      <c r="AX1977" t="s">
        <v>35</v>
      </c>
      <c r="AY1977">
        <v>47.25</v>
      </c>
      <c r="AZ1977">
        <v>43.94</v>
      </c>
      <c r="BD1977">
        <v>1975</v>
      </c>
      <c r="BE1977">
        <v>57.5</v>
      </c>
      <c r="BF1977">
        <v>41.56</v>
      </c>
    </row>
    <row r="1978" spans="16:58" x14ac:dyDescent="0.25">
      <c r="P1978" s="3">
        <f t="shared" si="313"/>
        <v>2225.9409722222181</v>
      </c>
      <c r="Q1978" s="3">
        <f t="shared" si="314"/>
        <v>2.2259409722222179E-2</v>
      </c>
      <c r="R1978" s="1">
        <v>0.52778527777777773</v>
      </c>
      <c r="S1978" t="s">
        <v>35</v>
      </c>
      <c r="T1978">
        <v>52.5</v>
      </c>
      <c r="U1978">
        <v>46.25</v>
      </c>
      <c r="AU1978" s="3">
        <f t="shared" si="315"/>
        <v>2233.8124999999986</v>
      </c>
      <c r="AV1978" s="3">
        <f t="shared" si="316"/>
        <v>2.2338124999999986E-2</v>
      </c>
      <c r="AW1978" s="1">
        <v>0.86905605324074076</v>
      </c>
      <c r="AX1978" t="s">
        <v>35</v>
      </c>
      <c r="AY1978">
        <v>47.25</v>
      </c>
      <c r="AZ1978">
        <v>43.94</v>
      </c>
      <c r="BD1978">
        <v>1976</v>
      </c>
      <c r="BE1978">
        <v>57.75</v>
      </c>
      <c r="BF1978">
        <v>41.56</v>
      </c>
    </row>
    <row r="1979" spans="16:58" x14ac:dyDescent="0.25">
      <c r="P1979" s="3">
        <f t="shared" si="313"/>
        <v>2227.0983796296327</v>
      </c>
      <c r="Q1979" s="3">
        <f t="shared" si="314"/>
        <v>2.2270983796296329E-2</v>
      </c>
      <c r="R1979" s="1">
        <v>0.52779685185185188</v>
      </c>
      <c r="S1979" t="s">
        <v>35</v>
      </c>
      <c r="T1979">
        <v>52.75</v>
      </c>
      <c r="U1979">
        <v>46.19</v>
      </c>
      <c r="AU1979" s="3">
        <f t="shared" si="315"/>
        <v>2234.9317129629621</v>
      </c>
      <c r="AV1979" s="3">
        <f t="shared" si="316"/>
        <v>2.234931712962962E-2</v>
      </c>
      <c r="AW1979" s="1">
        <v>0.86906724537037039</v>
      </c>
      <c r="AX1979" t="s">
        <v>35</v>
      </c>
      <c r="AY1979">
        <v>47.25</v>
      </c>
      <c r="AZ1979">
        <v>43.94</v>
      </c>
      <c r="BD1979">
        <v>1977</v>
      </c>
      <c r="BE1979">
        <v>58</v>
      </c>
      <c r="BF1979">
        <v>41.5</v>
      </c>
    </row>
    <row r="1980" spans="16:58" x14ac:dyDescent="0.25">
      <c r="P1980" s="3">
        <f t="shared" si="313"/>
        <v>2228.20949074074</v>
      </c>
      <c r="Q1980" s="3">
        <f t="shared" si="314"/>
        <v>2.2282094907407402E-2</v>
      </c>
      <c r="R1980" s="1">
        <v>0.52780796296296295</v>
      </c>
      <c r="S1980" t="s">
        <v>35</v>
      </c>
      <c r="T1980">
        <v>53</v>
      </c>
      <c r="U1980">
        <v>46.13</v>
      </c>
      <c r="AU1980" s="3">
        <f t="shared" si="315"/>
        <v>2236.0462962962902</v>
      </c>
      <c r="AV1980" s="3">
        <f t="shared" si="316"/>
        <v>2.2360462962962901E-2</v>
      </c>
      <c r="AW1980" s="1">
        <v>0.86907839120370367</v>
      </c>
      <c r="AX1980" t="s">
        <v>35</v>
      </c>
      <c r="AY1980">
        <v>47.5</v>
      </c>
      <c r="AZ1980">
        <v>43.94</v>
      </c>
      <c r="BD1980">
        <v>1978</v>
      </c>
      <c r="BE1980">
        <v>58.5</v>
      </c>
      <c r="BF1980">
        <v>41.5</v>
      </c>
    </row>
    <row r="1981" spans="16:58" x14ac:dyDescent="0.25">
      <c r="P1981" s="3">
        <f t="shared" si="313"/>
        <v>2229.3206018518586</v>
      </c>
      <c r="Q1981" s="3">
        <f t="shared" si="314"/>
        <v>2.2293206018518585E-2</v>
      </c>
      <c r="R1981" s="1">
        <v>0.52781907407407413</v>
      </c>
      <c r="S1981" t="s">
        <v>35</v>
      </c>
      <c r="T1981">
        <v>52.25</v>
      </c>
      <c r="U1981">
        <v>46.19</v>
      </c>
      <c r="AU1981" s="3">
        <f t="shared" si="315"/>
        <v>2237.2037037037053</v>
      </c>
      <c r="AV1981" s="3">
        <f t="shared" si="316"/>
        <v>2.2372037037037051E-2</v>
      </c>
      <c r="AW1981" s="1">
        <v>0.86908996527777782</v>
      </c>
      <c r="AX1981" t="s">
        <v>35</v>
      </c>
      <c r="AY1981">
        <v>47</v>
      </c>
      <c r="AZ1981">
        <v>43.63</v>
      </c>
      <c r="BD1981">
        <v>1979</v>
      </c>
      <c r="BE1981">
        <v>58</v>
      </c>
      <c r="BF1981">
        <v>41.44</v>
      </c>
    </row>
    <row r="1982" spans="16:58" x14ac:dyDescent="0.25">
      <c r="P1982" s="3">
        <f t="shared" si="313"/>
        <v>2230.4675925925999</v>
      </c>
      <c r="Q1982" s="3">
        <f t="shared" si="314"/>
        <v>2.2304675925925999E-2</v>
      </c>
      <c r="R1982" s="1">
        <v>0.52783054398148155</v>
      </c>
      <c r="S1982" t="s">
        <v>35</v>
      </c>
      <c r="T1982">
        <v>52.25</v>
      </c>
      <c r="U1982">
        <v>46.63</v>
      </c>
      <c r="AU1982" s="3">
        <f t="shared" si="315"/>
        <v>2238.7604166666629</v>
      </c>
      <c r="AV1982" s="3">
        <f t="shared" si="316"/>
        <v>2.238760416666663E-2</v>
      </c>
      <c r="AW1982" s="1">
        <v>0.8691055324074074</v>
      </c>
      <c r="AX1982" t="s">
        <v>35</v>
      </c>
      <c r="AY1982">
        <v>47.75</v>
      </c>
      <c r="AZ1982">
        <v>43.94</v>
      </c>
      <c r="BD1982">
        <v>1980</v>
      </c>
      <c r="BE1982">
        <v>57.75</v>
      </c>
      <c r="BF1982">
        <v>41.38</v>
      </c>
    </row>
    <row r="1983" spans="16:58" x14ac:dyDescent="0.25">
      <c r="P1983" s="3">
        <f t="shared" si="313"/>
        <v>2231.5787037037071</v>
      </c>
      <c r="Q1983" s="3">
        <f t="shared" si="314"/>
        <v>2.2315787037037071E-2</v>
      </c>
      <c r="R1983" s="1">
        <v>0.52784165509259262</v>
      </c>
      <c r="S1983" t="s">
        <v>35</v>
      </c>
      <c r="T1983">
        <v>52.5</v>
      </c>
      <c r="U1983">
        <v>46.69</v>
      </c>
      <c r="AU1983" s="3">
        <f t="shared" si="315"/>
        <v>2239.9594907407395</v>
      </c>
      <c r="AV1983" s="3">
        <f t="shared" si="316"/>
        <v>2.2399594907407394E-2</v>
      </c>
      <c r="AW1983" s="1">
        <v>0.86911752314814816</v>
      </c>
      <c r="AX1983" t="s">
        <v>35</v>
      </c>
      <c r="AY1983">
        <v>47.25</v>
      </c>
      <c r="AZ1983">
        <v>43.56</v>
      </c>
      <c r="BD1983">
        <v>1981</v>
      </c>
      <c r="BE1983">
        <v>58.75</v>
      </c>
      <c r="BF1983">
        <v>41.38</v>
      </c>
    </row>
    <row r="1984" spans="16:58" x14ac:dyDescent="0.25">
      <c r="P1984" s="3">
        <f t="shared" si="313"/>
        <v>2232.6782407407377</v>
      </c>
      <c r="Q1984" s="3">
        <f t="shared" si="314"/>
        <v>2.2326782407407375E-2</v>
      </c>
      <c r="R1984" s="1">
        <v>0.52785265046296292</v>
      </c>
      <c r="S1984" t="s">
        <v>35</v>
      </c>
      <c r="T1984">
        <v>52.75</v>
      </c>
      <c r="U1984">
        <v>46.13</v>
      </c>
      <c r="AU1984" s="3">
        <f t="shared" si="315"/>
        <v>2241.3171296296273</v>
      </c>
      <c r="AV1984" s="3">
        <f t="shared" si="316"/>
        <v>2.2413171296296275E-2</v>
      </c>
      <c r="AW1984" s="1">
        <v>0.86913109953703704</v>
      </c>
      <c r="AX1984" t="s">
        <v>35</v>
      </c>
      <c r="AY1984">
        <v>47.75</v>
      </c>
      <c r="AZ1984">
        <v>43.88</v>
      </c>
      <c r="BD1984">
        <v>1982</v>
      </c>
      <c r="BE1984">
        <v>58.5</v>
      </c>
      <c r="BF1984">
        <v>41.31</v>
      </c>
    </row>
    <row r="1985" spans="16:58" x14ac:dyDescent="0.25">
      <c r="P1985" s="3">
        <f t="shared" si="313"/>
        <v>2234.0208333333276</v>
      </c>
      <c r="Q1985" s="3">
        <f t="shared" si="314"/>
        <v>2.2340208333333278E-2</v>
      </c>
      <c r="R1985" s="1">
        <v>0.52786607638888883</v>
      </c>
      <c r="S1985" t="s">
        <v>35</v>
      </c>
      <c r="T1985">
        <v>53.25</v>
      </c>
      <c r="U1985">
        <v>46.19</v>
      </c>
      <c r="AU1985" s="3">
        <f t="shared" si="315"/>
        <v>2242.4699074074074</v>
      </c>
      <c r="AV1985" s="3">
        <f t="shared" si="316"/>
        <v>2.2424699074074073E-2</v>
      </c>
      <c r="AW1985" s="1">
        <v>0.86914262731481484</v>
      </c>
      <c r="AX1985" t="s">
        <v>35</v>
      </c>
      <c r="AY1985">
        <v>47.5</v>
      </c>
      <c r="AZ1985">
        <v>43.56</v>
      </c>
      <c r="BD1985">
        <v>1983</v>
      </c>
      <c r="BE1985">
        <v>58.5</v>
      </c>
      <c r="BF1985">
        <v>41.31</v>
      </c>
    </row>
    <row r="1986" spans="16:58" x14ac:dyDescent="0.25">
      <c r="P1986" s="3">
        <f t="shared" si="313"/>
        <v>2235.1782407407427</v>
      </c>
      <c r="Q1986" s="3">
        <f t="shared" si="314"/>
        <v>2.2351782407407428E-2</v>
      </c>
      <c r="R1986" s="1">
        <v>0.52787765046296298</v>
      </c>
      <c r="S1986" t="s">
        <v>35</v>
      </c>
      <c r="T1986">
        <v>52.75</v>
      </c>
      <c r="U1986">
        <v>46.19</v>
      </c>
      <c r="AU1986" s="3">
        <f t="shared" si="315"/>
        <v>2243.6273148148221</v>
      </c>
      <c r="AV1986" s="3">
        <f t="shared" si="316"/>
        <v>2.2436273148148222E-2</v>
      </c>
      <c r="AW1986" s="1">
        <v>0.86915420138888899</v>
      </c>
      <c r="AX1986" t="s">
        <v>35</v>
      </c>
      <c r="AY1986">
        <v>47.75</v>
      </c>
      <c r="AZ1986">
        <v>43.5</v>
      </c>
      <c r="BD1986">
        <v>1984</v>
      </c>
      <c r="BE1986">
        <v>58.5</v>
      </c>
      <c r="BF1986">
        <v>41.25</v>
      </c>
    </row>
    <row r="1987" spans="16:58" x14ac:dyDescent="0.25">
      <c r="P1987" s="3">
        <f t="shared" si="313"/>
        <v>2236.3356481481464</v>
      </c>
      <c r="Q1987" s="3">
        <f t="shared" si="314"/>
        <v>2.2363356481481467E-2</v>
      </c>
      <c r="R1987" s="1">
        <v>0.52788922453703702</v>
      </c>
      <c r="S1987" t="s">
        <v>35</v>
      </c>
      <c r="T1987">
        <v>53</v>
      </c>
      <c r="U1987">
        <v>46.19</v>
      </c>
      <c r="AU1987" s="3">
        <f t="shared" si="315"/>
        <v>2244.7476851851779</v>
      </c>
      <c r="AV1987" s="3">
        <f t="shared" si="316"/>
        <v>2.2447476851851778E-2</v>
      </c>
      <c r="AW1987" s="1">
        <v>0.86916540509259255</v>
      </c>
      <c r="AX1987" t="s">
        <v>35</v>
      </c>
      <c r="AY1987">
        <v>48</v>
      </c>
      <c r="AZ1987">
        <v>43.5</v>
      </c>
      <c r="BD1987">
        <v>1985</v>
      </c>
      <c r="BE1987">
        <v>58.25</v>
      </c>
      <c r="BF1987">
        <v>41.25</v>
      </c>
    </row>
    <row r="1988" spans="16:58" x14ac:dyDescent="0.25">
      <c r="P1988" s="3">
        <f t="shared" ref="P1988:P2051" si="317">Q1988*(10^5)</f>
        <v>2237.4930555555616</v>
      </c>
      <c r="Q1988" s="3">
        <f t="shared" ref="Q1988:Q2051" si="318">(Q1987+(R1988-R1987))</f>
        <v>2.2374930555555617E-2</v>
      </c>
      <c r="R1988" s="1">
        <v>0.52790079861111117</v>
      </c>
      <c r="S1988" t="s">
        <v>35</v>
      </c>
      <c r="T1988">
        <v>53.25</v>
      </c>
      <c r="U1988">
        <v>46.25</v>
      </c>
      <c r="AU1988" s="3">
        <f t="shared" ref="AU1988:AU2051" si="319">AV1988*(10^5)</f>
        <v>2245.8310185185182</v>
      </c>
      <c r="AV1988" s="3">
        <f t="shared" ref="AV1988:AV2051" si="320">(AV1987+(AW1988-AW1987))</f>
        <v>2.2458310185185182E-2</v>
      </c>
      <c r="AW1988" s="1">
        <v>0.86917623842592595</v>
      </c>
      <c r="AX1988" t="s">
        <v>35</v>
      </c>
      <c r="AY1988">
        <v>48</v>
      </c>
      <c r="AZ1988">
        <v>43.5</v>
      </c>
      <c r="BD1988">
        <v>1986</v>
      </c>
      <c r="BE1988">
        <v>58.5</v>
      </c>
      <c r="BF1988">
        <v>41.19</v>
      </c>
    </row>
    <row r="1989" spans="16:58" x14ac:dyDescent="0.25">
      <c r="P1989" s="3">
        <f t="shared" si="317"/>
        <v>2238.6041666666688</v>
      </c>
      <c r="Q1989" s="3">
        <f t="shared" si="318"/>
        <v>2.2386041666666689E-2</v>
      </c>
      <c r="R1989" s="1">
        <v>0.52791190972222224</v>
      </c>
      <c r="S1989" t="s">
        <v>35</v>
      </c>
      <c r="T1989">
        <v>53</v>
      </c>
      <c r="U1989">
        <v>46.25</v>
      </c>
      <c r="AU1989" s="3">
        <f t="shared" si="319"/>
        <v>2246.9490740740785</v>
      </c>
      <c r="AV1989" s="3">
        <f t="shared" si="320"/>
        <v>2.2469490740740783E-2</v>
      </c>
      <c r="AW1989" s="1">
        <v>0.86918741898148155</v>
      </c>
      <c r="AX1989" t="s">
        <v>35</v>
      </c>
      <c r="AY1989">
        <v>47.5</v>
      </c>
      <c r="AZ1989">
        <v>43.5</v>
      </c>
      <c r="BD1989">
        <v>1987</v>
      </c>
      <c r="BE1989">
        <v>59</v>
      </c>
      <c r="BF1989">
        <v>41.13</v>
      </c>
    </row>
    <row r="1990" spans="16:58" x14ac:dyDescent="0.25">
      <c r="P1990" s="3">
        <f t="shared" si="317"/>
        <v>2239.7152777777765</v>
      </c>
      <c r="Q1990" s="3">
        <f t="shared" si="318"/>
        <v>2.2397152777777762E-2</v>
      </c>
      <c r="R1990" s="1">
        <v>0.52792302083333331</v>
      </c>
      <c r="S1990" t="s">
        <v>35</v>
      </c>
      <c r="T1990">
        <v>53.75</v>
      </c>
      <c r="U1990">
        <v>46.25</v>
      </c>
      <c r="AU1990" s="3">
        <f t="shared" si="319"/>
        <v>2248.0740740740803</v>
      </c>
      <c r="AV1990" s="3">
        <f t="shared" si="320"/>
        <v>2.2480740740740801E-2</v>
      </c>
      <c r="AW1990" s="1">
        <v>0.86919866898148157</v>
      </c>
      <c r="AX1990" t="s">
        <v>35</v>
      </c>
      <c r="AY1990">
        <v>48</v>
      </c>
      <c r="AZ1990">
        <v>43.5</v>
      </c>
      <c r="BD1990">
        <v>1988</v>
      </c>
      <c r="BE1990">
        <v>58.75</v>
      </c>
      <c r="BF1990">
        <v>41.06</v>
      </c>
    </row>
    <row r="1991" spans="16:58" x14ac:dyDescent="0.25">
      <c r="P1991" s="3">
        <f t="shared" si="317"/>
        <v>2240.8240740740771</v>
      </c>
      <c r="Q1991" s="3">
        <f t="shared" si="318"/>
        <v>2.240824074074077E-2</v>
      </c>
      <c r="R1991" s="1">
        <v>0.52793410879629632</v>
      </c>
      <c r="S1991" t="s">
        <v>35</v>
      </c>
      <c r="T1991">
        <v>53.5</v>
      </c>
      <c r="U1991">
        <v>46.25</v>
      </c>
      <c r="AU1991" s="3">
        <f t="shared" si="319"/>
        <v>2249.1863425925908</v>
      </c>
      <c r="AV1991" s="3">
        <f t="shared" si="320"/>
        <v>2.2491863425925906E-2</v>
      </c>
      <c r="AW1991" s="1">
        <v>0.86920979166666668</v>
      </c>
      <c r="AX1991" t="s">
        <v>35</v>
      </c>
      <c r="AY1991">
        <v>48.25</v>
      </c>
      <c r="AZ1991">
        <v>43.5</v>
      </c>
      <c r="BD1991">
        <v>1989</v>
      </c>
      <c r="BE1991">
        <v>58.75</v>
      </c>
      <c r="BF1991">
        <v>41.06</v>
      </c>
    </row>
    <row r="1992" spans="16:58" x14ac:dyDescent="0.25">
      <c r="P1992" s="3">
        <f t="shared" si="317"/>
        <v>2241.9351851851843</v>
      </c>
      <c r="Q1992" s="3">
        <f t="shared" si="318"/>
        <v>2.2419351851851843E-2</v>
      </c>
      <c r="R1992" s="1">
        <v>0.52794521990740739</v>
      </c>
      <c r="S1992" t="s">
        <v>35</v>
      </c>
      <c r="T1992">
        <v>53.25</v>
      </c>
      <c r="U1992">
        <v>46.25</v>
      </c>
      <c r="AU1992" s="3">
        <f t="shared" si="319"/>
        <v>2250.3379629629671</v>
      </c>
      <c r="AV1992" s="3">
        <f t="shared" si="320"/>
        <v>2.2503379629629672E-2</v>
      </c>
      <c r="AW1992" s="1">
        <v>0.86922130787037044</v>
      </c>
      <c r="AX1992" t="s">
        <v>35</v>
      </c>
      <c r="AY1992">
        <v>47.75</v>
      </c>
      <c r="AZ1992">
        <v>43.5</v>
      </c>
      <c r="BD1992">
        <v>1990</v>
      </c>
      <c r="BE1992">
        <v>58.75</v>
      </c>
      <c r="BF1992">
        <v>41.06</v>
      </c>
    </row>
    <row r="1993" spans="16:58" x14ac:dyDescent="0.25">
      <c r="P1993" s="3">
        <f t="shared" si="317"/>
        <v>2243.0775462962906</v>
      </c>
      <c r="Q1993" s="3">
        <f t="shared" si="318"/>
        <v>2.2430775462962904E-2</v>
      </c>
      <c r="R1993" s="1">
        <v>0.52795664351851845</v>
      </c>
      <c r="S1993" t="s">
        <v>35</v>
      </c>
      <c r="T1993">
        <v>53.25</v>
      </c>
      <c r="U1993">
        <v>46.25</v>
      </c>
      <c r="AU1993" s="3">
        <f t="shared" si="319"/>
        <v>2251.4548611111131</v>
      </c>
      <c r="AV1993" s="3">
        <f t="shared" si="320"/>
        <v>2.2514548611111129E-2</v>
      </c>
      <c r="AW1993" s="1">
        <v>0.8692324768518519</v>
      </c>
      <c r="AX1993" t="s">
        <v>35</v>
      </c>
      <c r="AY1993">
        <v>47.75</v>
      </c>
      <c r="AZ1993">
        <v>43.5</v>
      </c>
      <c r="BD1993">
        <v>1991</v>
      </c>
      <c r="BE1993">
        <v>58.25</v>
      </c>
      <c r="BF1993">
        <v>41</v>
      </c>
    </row>
    <row r="1994" spans="16:58" x14ac:dyDescent="0.25">
      <c r="P1994" s="3">
        <f t="shared" si="317"/>
        <v>2244.1608796296309</v>
      </c>
      <c r="Q1994" s="3">
        <f t="shared" si="318"/>
        <v>2.2441608796296308E-2</v>
      </c>
      <c r="R1994" s="1">
        <v>0.52796747685185186</v>
      </c>
      <c r="S1994" t="s">
        <v>35</v>
      </c>
      <c r="T1994">
        <v>53.5</v>
      </c>
      <c r="U1994">
        <v>46.25</v>
      </c>
      <c r="AU1994" s="3">
        <f t="shared" si="319"/>
        <v>2252.5682870370265</v>
      </c>
      <c r="AV1994" s="3">
        <f t="shared" si="320"/>
        <v>2.2525682870370267E-2</v>
      </c>
      <c r="AW1994" s="1">
        <v>0.86924361111111104</v>
      </c>
      <c r="AX1994" t="s">
        <v>35</v>
      </c>
      <c r="AY1994">
        <v>47.75</v>
      </c>
      <c r="AZ1994">
        <v>43.56</v>
      </c>
      <c r="BD1994">
        <v>1992</v>
      </c>
      <c r="BE1994">
        <v>58.5</v>
      </c>
      <c r="BF1994">
        <v>40.94</v>
      </c>
    </row>
    <row r="1995" spans="16:58" x14ac:dyDescent="0.25">
      <c r="P1995" s="3">
        <f t="shared" si="317"/>
        <v>2245.2916666666711</v>
      </c>
      <c r="Q1995" s="3">
        <f t="shared" si="318"/>
        <v>2.2452916666666711E-2</v>
      </c>
      <c r="R1995" s="1">
        <v>0.52797878472222226</v>
      </c>
      <c r="S1995" t="s">
        <v>35</v>
      </c>
      <c r="T1995">
        <v>53.5</v>
      </c>
      <c r="U1995">
        <v>46.25</v>
      </c>
      <c r="AU1995" s="3">
        <f t="shared" si="319"/>
        <v>2253.6840277777692</v>
      </c>
      <c r="AV1995" s="3">
        <f t="shared" si="320"/>
        <v>2.2536840277777692E-2</v>
      </c>
      <c r="AW1995" s="1">
        <v>0.86925476851851846</v>
      </c>
      <c r="AX1995" t="s">
        <v>35</v>
      </c>
      <c r="AY1995">
        <v>47.5</v>
      </c>
      <c r="AZ1995">
        <v>43.5</v>
      </c>
      <c r="BD1995">
        <v>1993</v>
      </c>
      <c r="BE1995">
        <v>58.75</v>
      </c>
      <c r="BF1995">
        <v>40.94</v>
      </c>
    </row>
    <row r="1996" spans="16:58" x14ac:dyDescent="0.25">
      <c r="P1996" s="3">
        <f t="shared" si="317"/>
        <v>2246.4027777777783</v>
      </c>
      <c r="Q1996" s="3">
        <f t="shared" si="318"/>
        <v>2.2464027777777784E-2</v>
      </c>
      <c r="R1996" s="1">
        <v>0.52798989583333333</v>
      </c>
      <c r="S1996" t="s">
        <v>35</v>
      </c>
      <c r="T1996">
        <v>54</v>
      </c>
      <c r="U1996">
        <v>46.25</v>
      </c>
      <c r="AU1996" s="3">
        <f t="shared" si="319"/>
        <v>2254.7638888888778</v>
      </c>
      <c r="AV1996" s="3">
        <f t="shared" si="320"/>
        <v>2.2547638888888777E-2</v>
      </c>
      <c r="AW1996" s="1">
        <v>0.86926556712962955</v>
      </c>
      <c r="AX1996" t="s">
        <v>35</v>
      </c>
      <c r="AY1996">
        <v>47.25</v>
      </c>
      <c r="AZ1996">
        <v>43.56</v>
      </c>
      <c r="BD1996">
        <v>1994</v>
      </c>
      <c r="BE1996">
        <v>58.75</v>
      </c>
      <c r="BF1996">
        <v>40.880000000000003</v>
      </c>
    </row>
    <row r="1997" spans="16:58" x14ac:dyDescent="0.25">
      <c r="P1997" s="3">
        <f t="shared" si="317"/>
        <v>2247.6053240740757</v>
      </c>
      <c r="Q1997" s="3">
        <f t="shared" si="318"/>
        <v>2.2476053240740757E-2</v>
      </c>
      <c r="R1997" s="1">
        <v>0.52800192129629631</v>
      </c>
      <c r="S1997" t="s">
        <v>35</v>
      </c>
      <c r="T1997">
        <v>53.25</v>
      </c>
      <c r="U1997">
        <v>46.25</v>
      </c>
      <c r="AU1997" s="3">
        <f t="shared" si="319"/>
        <v>2255.8807870370233</v>
      </c>
      <c r="AV1997" s="3">
        <f t="shared" si="320"/>
        <v>2.2558807870370234E-2</v>
      </c>
      <c r="AW1997" s="1">
        <v>0.869276736111111</v>
      </c>
      <c r="AX1997" t="s">
        <v>35</v>
      </c>
      <c r="AY1997">
        <v>47</v>
      </c>
      <c r="AZ1997">
        <v>43.94</v>
      </c>
      <c r="BD1997">
        <v>1995</v>
      </c>
      <c r="BE1997">
        <v>59.25</v>
      </c>
      <c r="BF1997">
        <v>40.880000000000003</v>
      </c>
    </row>
    <row r="1998" spans="16:58" x14ac:dyDescent="0.25">
      <c r="P1998" s="3">
        <f t="shared" si="317"/>
        <v>2248.7164351851829</v>
      </c>
      <c r="Q1998" s="3">
        <f t="shared" si="318"/>
        <v>2.2487164351851829E-2</v>
      </c>
      <c r="R1998" s="1">
        <v>0.52801303240740738</v>
      </c>
      <c r="S1998" t="s">
        <v>35</v>
      </c>
      <c r="T1998">
        <v>53.5</v>
      </c>
      <c r="U1998">
        <v>46.31</v>
      </c>
      <c r="AU1998" s="3">
        <f t="shared" si="319"/>
        <v>2257.436342592589</v>
      </c>
      <c r="AV1998" s="3">
        <f t="shared" si="320"/>
        <v>2.2574363425925892E-2</v>
      </c>
      <c r="AW1998" s="1">
        <v>0.86929229166666666</v>
      </c>
      <c r="AX1998" t="s">
        <v>35</v>
      </c>
      <c r="AY1998">
        <v>47.75</v>
      </c>
      <c r="AZ1998">
        <v>43.94</v>
      </c>
      <c r="BD1998">
        <v>1996</v>
      </c>
      <c r="BE1998">
        <v>58.75</v>
      </c>
      <c r="BF1998">
        <v>40.81</v>
      </c>
    </row>
    <row r="1999" spans="16:58" x14ac:dyDescent="0.25">
      <c r="P1999" s="3">
        <f t="shared" si="317"/>
        <v>2249.8252314814836</v>
      </c>
      <c r="Q1999" s="3">
        <f t="shared" si="318"/>
        <v>2.2498252314814837E-2</v>
      </c>
      <c r="R1999" s="1">
        <v>0.52802412037037039</v>
      </c>
      <c r="S1999" t="s">
        <v>35</v>
      </c>
      <c r="T1999">
        <v>54</v>
      </c>
      <c r="U1999">
        <v>46.31</v>
      </c>
      <c r="AU1999" s="3">
        <f t="shared" si="319"/>
        <v>2258.553240740735</v>
      </c>
      <c r="AV1999" s="3">
        <f t="shared" si="320"/>
        <v>2.2585532407407349E-2</v>
      </c>
      <c r="AW1999" s="1">
        <v>0.86930346064814812</v>
      </c>
      <c r="AX1999" t="s">
        <v>35</v>
      </c>
      <c r="AY1999">
        <v>48</v>
      </c>
      <c r="AZ1999">
        <v>43.63</v>
      </c>
      <c r="BD1999">
        <v>1997</v>
      </c>
      <c r="BE1999">
        <v>59</v>
      </c>
      <c r="BF1999">
        <v>40.75</v>
      </c>
    </row>
    <row r="2000" spans="16:58" x14ac:dyDescent="0.25">
      <c r="P2000" s="3">
        <f t="shared" si="317"/>
        <v>2250.9363425925908</v>
      </c>
      <c r="Q2000" s="3">
        <f t="shared" si="318"/>
        <v>2.250936342592591E-2</v>
      </c>
      <c r="R2000" s="1">
        <v>0.52803523148148146</v>
      </c>
      <c r="S2000" t="s">
        <v>35</v>
      </c>
      <c r="T2000">
        <v>54</v>
      </c>
      <c r="U2000">
        <v>46.31</v>
      </c>
      <c r="AU2000" s="3">
        <f t="shared" si="319"/>
        <v>2259.7152777777742</v>
      </c>
      <c r="AV2000" s="3">
        <f t="shared" si="320"/>
        <v>2.259715277777774E-2</v>
      </c>
      <c r="AW2000" s="1">
        <v>0.86931508101851851</v>
      </c>
      <c r="AX2000" t="s">
        <v>35</v>
      </c>
      <c r="AY2000">
        <v>47.5</v>
      </c>
      <c r="AZ2000">
        <v>43.63</v>
      </c>
      <c r="BD2000">
        <v>1998</v>
      </c>
      <c r="BE2000">
        <v>59</v>
      </c>
      <c r="BF2000">
        <v>40.75</v>
      </c>
    </row>
    <row r="2001" spans="16:58" x14ac:dyDescent="0.25">
      <c r="P2001" s="3">
        <f t="shared" si="317"/>
        <v>2252.0474537037094</v>
      </c>
      <c r="Q2001" s="3">
        <f t="shared" si="318"/>
        <v>2.2520474537037094E-2</v>
      </c>
      <c r="R2001" s="1">
        <v>0.52804634259259264</v>
      </c>
      <c r="S2001" t="s">
        <v>35</v>
      </c>
      <c r="T2001">
        <v>53.5</v>
      </c>
      <c r="U2001">
        <v>46.38</v>
      </c>
      <c r="AU2001" s="3">
        <f t="shared" si="319"/>
        <v>2260.7905092592582</v>
      </c>
      <c r="AV2001" s="3">
        <f t="shared" si="320"/>
        <v>2.2607905092592584E-2</v>
      </c>
      <c r="AW2001" s="1">
        <v>0.86932583333333335</v>
      </c>
      <c r="AX2001" t="s">
        <v>35</v>
      </c>
      <c r="AY2001">
        <v>47.25</v>
      </c>
      <c r="AZ2001">
        <v>43.63</v>
      </c>
      <c r="BD2001">
        <v>1999</v>
      </c>
      <c r="BE2001">
        <v>59.25</v>
      </c>
      <c r="BF2001">
        <v>40.69</v>
      </c>
    </row>
    <row r="2002" spans="16:58" x14ac:dyDescent="0.25">
      <c r="P2002" s="3">
        <f t="shared" si="317"/>
        <v>2253.1585648148166</v>
      </c>
      <c r="Q2002" s="3">
        <f t="shared" si="318"/>
        <v>2.2531585648148167E-2</v>
      </c>
      <c r="R2002" s="1">
        <v>0.52805745370370372</v>
      </c>
      <c r="S2002" t="s">
        <v>35</v>
      </c>
      <c r="T2002">
        <v>53.5</v>
      </c>
      <c r="U2002">
        <v>46.44</v>
      </c>
      <c r="AU2002" s="3">
        <f t="shared" si="319"/>
        <v>2262.1388888888873</v>
      </c>
      <c r="AV2002" s="3">
        <f t="shared" si="320"/>
        <v>2.2621388888888871E-2</v>
      </c>
      <c r="AW2002" s="1">
        <v>0.86933931712962964</v>
      </c>
      <c r="AX2002" t="s">
        <v>35</v>
      </c>
      <c r="AY2002">
        <v>47.75</v>
      </c>
      <c r="AZ2002">
        <v>44</v>
      </c>
      <c r="BD2002">
        <v>2000</v>
      </c>
      <c r="BE2002">
        <v>59.25</v>
      </c>
      <c r="BF2002">
        <v>40.69</v>
      </c>
    </row>
    <row r="2003" spans="16:58" x14ac:dyDescent="0.25">
      <c r="P2003" s="3">
        <f t="shared" si="317"/>
        <v>2254.2696759259238</v>
      </c>
      <c r="Q2003" s="3">
        <f t="shared" si="318"/>
        <v>2.254269675925924E-2</v>
      </c>
      <c r="R2003" s="1">
        <v>0.52806856481481479</v>
      </c>
      <c r="S2003" t="s">
        <v>35</v>
      </c>
      <c r="T2003">
        <v>53.5</v>
      </c>
      <c r="U2003">
        <v>46.44</v>
      </c>
      <c r="AU2003" s="3">
        <f t="shared" si="319"/>
        <v>2263.2951388888769</v>
      </c>
      <c r="AV2003" s="3">
        <f t="shared" si="320"/>
        <v>2.2632951388888767E-2</v>
      </c>
      <c r="AW2003" s="1">
        <v>0.86935087962962954</v>
      </c>
      <c r="AX2003" t="s">
        <v>35</v>
      </c>
      <c r="AY2003">
        <v>47.75</v>
      </c>
      <c r="AZ2003">
        <v>43.69</v>
      </c>
      <c r="BD2003">
        <v>2001</v>
      </c>
      <c r="BE2003">
        <v>59.25</v>
      </c>
      <c r="BF2003">
        <v>40.630000000000003</v>
      </c>
    </row>
    <row r="2004" spans="16:58" x14ac:dyDescent="0.25">
      <c r="P2004" s="3">
        <f t="shared" si="317"/>
        <v>2255.3819444444457</v>
      </c>
      <c r="Q2004" s="3">
        <f t="shared" si="318"/>
        <v>2.2553819444444456E-2</v>
      </c>
      <c r="R2004" s="1">
        <v>0.52807968750000001</v>
      </c>
      <c r="S2004" t="s">
        <v>35</v>
      </c>
      <c r="T2004">
        <v>53.25</v>
      </c>
      <c r="U2004">
        <v>46.44</v>
      </c>
      <c r="AU2004" s="3">
        <f t="shared" si="319"/>
        <v>2264.4074074073983</v>
      </c>
      <c r="AV2004" s="3">
        <f t="shared" si="320"/>
        <v>2.2644074074073983E-2</v>
      </c>
      <c r="AW2004" s="1">
        <v>0.86936200231481475</v>
      </c>
      <c r="AX2004" t="s">
        <v>35</v>
      </c>
      <c r="AY2004">
        <v>47.5</v>
      </c>
      <c r="AZ2004">
        <v>43.63</v>
      </c>
      <c r="BD2004">
        <v>2002</v>
      </c>
      <c r="BE2004">
        <v>59</v>
      </c>
      <c r="BF2004">
        <v>40.56</v>
      </c>
    </row>
    <row r="2005" spans="16:58" x14ac:dyDescent="0.25">
      <c r="P2005" s="3">
        <f t="shared" si="317"/>
        <v>2256.4918981481496</v>
      </c>
      <c r="Q2005" s="3">
        <f t="shared" si="318"/>
        <v>2.2564918981481497E-2</v>
      </c>
      <c r="R2005" s="1">
        <v>0.52809078703703705</v>
      </c>
      <c r="S2005" t="s">
        <v>35</v>
      </c>
      <c r="T2005">
        <v>52.5</v>
      </c>
      <c r="U2005">
        <v>46.5</v>
      </c>
      <c r="AU2005" s="3">
        <f t="shared" si="319"/>
        <v>2265.6006944444475</v>
      </c>
      <c r="AV2005" s="3">
        <f t="shared" si="320"/>
        <v>2.2656006944444473E-2</v>
      </c>
      <c r="AW2005" s="1">
        <v>0.86937393518518524</v>
      </c>
      <c r="AX2005" t="s">
        <v>35</v>
      </c>
      <c r="AY2005">
        <v>47.75</v>
      </c>
      <c r="AZ2005">
        <v>43.63</v>
      </c>
      <c r="BD2005">
        <v>2003</v>
      </c>
      <c r="BE2005">
        <v>59.25</v>
      </c>
      <c r="BF2005">
        <v>40.56</v>
      </c>
    </row>
    <row r="2006" spans="16:58" x14ac:dyDescent="0.25">
      <c r="P2006" s="3">
        <f t="shared" si="317"/>
        <v>2258.0659722222231</v>
      </c>
      <c r="Q2006" s="3">
        <f t="shared" si="318"/>
        <v>2.2580659722222229E-2</v>
      </c>
      <c r="R2006" s="1">
        <v>0.52810652777777778</v>
      </c>
      <c r="S2006" t="s">
        <v>35</v>
      </c>
      <c r="T2006">
        <v>53.25</v>
      </c>
      <c r="U2006">
        <v>46.5</v>
      </c>
      <c r="AU2006" s="3">
        <f t="shared" si="319"/>
        <v>2266.7164351851789</v>
      </c>
      <c r="AV2006" s="3">
        <f t="shared" si="320"/>
        <v>2.2667164351851787E-2</v>
      </c>
      <c r="AW2006" s="1">
        <v>0.86938509259259256</v>
      </c>
      <c r="AX2006" t="s">
        <v>35</v>
      </c>
      <c r="AY2006">
        <v>47.75</v>
      </c>
      <c r="AZ2006">
        <v>43.69</v>
      </c>
      <c r="BD2006">
        <v>2004</v>
      </c>
      <c r="BE2006">
        <v>59.25</v>
      </c>
      <c r="BF2006">
        <v>40.56</v>
      </c>
    </row>
    <row r="2007" spans="16:58" x14ac:dyDescent="0.25">
      <c r="P2007" s="3">
        <f t="shared" si="317"/>
        <v>2259.2685185185201</v>
      </c>
      <c r="Q2007" s="3">
        <f t="shared" si="318"/>
        <v>2.2592685185185202E-2</v>
      </c>
      <c r="R2007" s="1">
        <v>0.52811855324074075</v>
      </c>
      <c r="S2007" t="s">
        <v>35</v>
      </c>
      <c r="T2007">
        <v>52.75</v>
      </c>
      <c r="U2007">
        <v>46.5</v>
      </c>
      <c r="AU2007" s="3">
        <f t="shared" si="319"/>
        <v>2267.8402777777774</v>
      </c>
      <c r="AV2007" s="3">
        <f t="shared" si="320"/>
        <v>2.2678402777777773E-2</v>
      </c>
      <c r="AW2007" s="1">
        <v>0.86939633101851854</v>
      </c>
      <c r="AX2007" t="s">
        <v>35</v>
      </c>
      <c r="AY2007">
        <v>47.25</v>
      </c>
      <c r="AZ2007">
        <v>43.69</v>
      </c>
      <c r="BD2007">
        <v>2005</v>
      </c>
      <c r="BE2007">
        <v>59.25</v>
      </c>
      <c r="BF2007">
        <v>40.5</v>
      </c>
    </row>
    <row r="2008" spans="16:58" x14ac:dyDescent="0.25">
      <c r="P2008" s="3">
        <f t="shared" si="317"/>
        <v>2260.3796296296273</v>
      </c>
      <c r="Q2008" s="3">
        <f t="shared" si="318"/>
        <v>2.2603796296296275E-2</v>
      </c>
      <c r="R2008" s="1">
        <v>0.52812966435185182</v>
      </c>
      <c r="S2008" t="s">
        <v>35</v>
      </c>
      <c r="T2008">
        <v>52.5</v>
      </c>
      <c r="U2008">
        <v>46.56</v>
      </c>
      <c r="AU2008" s="3">
        <f t="shared" si="319"/>
        <v>2268.96875</v>
      </c>
      <c r="AV2008" s="3">
        <f t="shared" si="320"/>
        <v>2.26896875E-2</v>
      </c>
      <c r="AW2008" s="1">
        <v>0.86940761574074077</v>
      </c>
      <c r="AX2008" t="s">
        <v>35</v>
      </c>
      <c r="AY2008">
        <v>47.5</v>
      </c>
      <c r="AZ2008">
        <v>44</v>
      </c>
      <c r="BD2008">
        <v>2006</v>
      </c>
      <c r="BE2008">
        <v>59.5</v>
      </c>
      <c r="BF2008">
        <v>40.44</v>
      </c>
    </row>
    <row r="2009" spans="16:58" x14ac:dyDescent="0.25">
      <c r="P2009" s="3">
        <f t="shared" si="317"/>
        <v>2261.490740740735</v>
      </c>
      <c r="Q2009" s="3">
        <f t="shared" si="318"/>
        <v>2.2614907407407348E-2</v>
      </c>
      <c r="R2009" s="1">
        <v>0.5281407754629629</v>
      </c>
      <c r="S2009" t="s">
        <v>35</v>
      </c>
      <c r="T2009">
        <v>52.5</v>
      </c>
      <c r="U2009">
        <v>46.56</v>
      </c>
      <c r="AU2009" s="3">
        <f t="shared" si="319"/>
        <v>2270.1238425925972</v>
      </c>
      <c r="AV2009" s="3">
        <f t="shared" si="320"/>
        <v>2.2701238425925974E-2</v>
      </c>
      <c r="AW2009" s="1">
        <v>0.86941916666666674</v>
      </c>
      <c r="AX2009" t="s">
        <v>35</v>
      </c>
      <c r="AY2009">
        <v>47.75</v>
      </c>
      <c r="AZ2009">
        <v>43.69</v>
      </c>
      <c r="BD2009">
        <v>2007</v>
      </c>
      <c r="BE2009">
        <v>59.25</v>
      </c>
      <c r="BF2009">
        <v>40.44</v>
      </c>
    </row>
    <row r="2010" spans="16:58" x14ac:dyDescent="0.25">
      <c r="P2010" s="3">
        <f t="shared" si="317"/>
        <v>2262.5972222222181</v>
      </c>
      <c r="Q2010" s="3">
        <f t="shared" si="318"/>
        <v>2.2625972222222179E-2</v>
      </c>
      <c r="R2010" s="1">
        <v>0.52815184027777773</v>
      </c>
      <c r="S2010" t="s">
        <v>35</v>
      </c>
      <c r="T2010">
        <v>52.25</v>
      </c>
      <c r="U2010">
        <v>46.63</v>
      </c>
      <c r="AU2010" s="3">
        <f t="shared" si="319"/>
        <v>2271.2800925925867</v>
      </c>
      <c r="AV2010" s="3">
        <f t="shared" si="320"/>
        <v>2.2712800925925869E-2</v>
      </c>
      <c r="AW2010" s="1">
        <v>0.86943072916666664</v>
      </c>
      <c r="AX2010" t="s">
        <v>35</v>
      </c>
      <c r="AY2010">
        <v>47.5</v>
      </c>
      <c r="AZ2010">
        <v>43.69</v>
      </c>
      <c r="BD2010">
        <v>2008</v>
      </c>
      <c r="BE2010">
        <v>59.25</v>
      </c>
      <c r="BF2010">
        <v>40.380000000000003</v>
      </c>
    </row>
    <row r="2011" spans="16:58" x14ac:dyDescent="0.25">
      <c r="P2011" s="3">
        <f t="shared" si="317"/>
        <v>2263.738425925932</v>
      </c>
      <c r="Q2011" s="3">
        <f t="shared" si="318"/>
        <v>2.2637384259259319E-2</v>
      </c>
      <c r="R2011" s="1">
        <v>0.52816325231481487</v>
      </c>
      <c r="S2011" t="s">
        <v>35</v>
      </c>
      <c r="T2011">
        <v>52</v>
      </c>
      <c r="U2011">
        <v>47.19</v>
      </c>
      <c r="AU2011" s="3">
        <f t="shared" si="319"/>
        <v>2272.3599537036953</v>
      </c>
      <c r="AV2011" s="3">
        <f t="shared" si="320"/>
        <v>2.2723599537036954E-2</v>
      </c>
      <c r="AW2011" s="1">
        <v>0.86944152777777772</v>
      </c>
      <c r="AX2011" t="s">
        <v>35</v>
      </c>
      <c r="AY2011">
        <v>47.25</v>
      </c>
      <c r="AZ2011">
        <v>43.69</v>
      </c>
      <c r="BD2011">
        <v>2009</v>
      </c>
      <c r="BE2011">
        <v>59.75</v>
      </c>
      <c r="BF2011">
        <v>40.31</v>
      </c>
    </row>
    <row r="2012" spans="16:58" x14ac:dyDescent="0.25">
      <c r="P2012" s="3">
        <f t="shared" si="317"/>
        <v>2264.940972222229</v>
      </c>
      <c r="Q2012" s="3">
        <f t="shared" si="318"/>
        <v>2.2649409722222291E-2</v>
      </c>
      <c r="R2012" s="1">
        <v>0.52817527777777784</v>
      </c>
      <c r="S2012" t="s">
        <v>35</v>
      </c>
      <c r="T2012">
        <v>52.5</v>
      </c>
      <c r="U2012">
        <v>47.25</v>
      </c>
      <c r="AU2012" s="3">
        <f t="shared" si="319"/>
        <v>2273.5196759259279</v>
      </c>
      <c r="AV2012" s="3">
        <f t="shared" si="320"/>
        <v>2.273519675925928E-2</v>
      </c>
      <c r="AW2012" s="1">
        <v>0.86945312500000005</v>
      </c>
      <c r="AX2012" t="s">
        <v>35</v>
      </c>
      <c r="AY2012">
        <v>47.5</v>
      </c>
      <c r="AZ2012">
        <v>44.06</v>
      </c>
      <c r="BD2012">
        <v>2010</v>
      </c>
      <c r="BE2012">
        <v>59.5</v>
      </c>
      <c r="BF2012">
        <v>40.31</v>
      </c>
    </row>
    <row r="2013" spans="16:58" x14ac:dyDescent="0.25">
      <c r="P2013" s="3">
        <f t="shared" si="317"/>
        <v>2266.0983796296332</v>
      </c>
      <c r="Q2013" s="3">
        <f t="shared" si="318"/>
        <v>2.266098379629633E-2</v>
      </c>
      <c r="R2013" s="1">
        <v>0.52818685185185188</v>
      </c>
      <c r="S2013" t="s">
        <v>35</v>
      </c>
      <c r="T2013">
        <v>51.75</v>
      </c>
      <c r="U2013">
        <v>46.63</v>
      </c>
      <c r="AU2013" s="3">
        <f t="shared" si="319"/>
        <v>2274.6331018518417</v>
      </c>
      <c r="AV2013" s="3">
        <f t="shared" si="320"/>
        <v>2.2746331018518418E-2</v>
      </c>
      <c r="AW2013" s="1">
        <v>0.86946425925925919</v>
      </c>
      <c r="AX2013" t="s">
        <v>35</v>
      </c>
      <c r="AY2013">
        <v>47.5</v>
      </c>
      <c r="AZ2013">
        <v>43.75</v>
      </c>
      <c r="BD2013">
        <v>2011</v>
      </c>
      <c r="BE2013">
        <v>59.25</v>
      </c>
      <c r="BF2013">
        <v>40.25</v>
      </c>
    </row>
    <row r="2014" spans="16:58" x14ac:dyDescent="0.25">
      <c r="P2014" s="3">
        <f t="shared" si="317"/>
        <v>2267.2094907407404</v>
      </c>
      <c r="Q2014" s="3">
        <f t="shared" si="318"/>
        <v>2.2672094907407403E-2</v>
      </c>
      <c r="R2014" s="1">
        <v>0.52819796296296295</v>
      </c>
      <c r="S2014" t="s">
        <v>35</v>
      </c>
      <c r="T2014">
        <v>52</v>
      </c>
      <c r="U2014">
        <v>47.25</v>
      </c>
      <c r="AU2014" s="3">
        <f t="shared" si="319"/>
        <v>2275.7465277777778</v>
      </c>
      <c r="AV2014" s="3">
        <f t="shared" si="320"/>
        <v>2.2757465277777778E-2</v>
      </c>
      <c r="AW2014" s="1">
        <v>0.86947539351851855</v>
      </c>
      <c r="AX2014" t="s">
        <v>35</v>
      </c>
      <c r="AY2014">
        <v>46.75</v>
      </c>
      <c r="AZ2014">
        <v>43.75</v>
      </c>
      <c r="BD2014">
        <v>2012</v>
      </c>
      <c r="BE2014">
        <v>59.75</v>
      </c>
      <c r="BF2014">
        <v>40.25</v>
      </c>
    </row>
    <row r="2015" spans="16:58" x14ac:dyDescent="0.25">
      <c r="P2015" s="3">
        <f t="shared" si="317"/>
        <v>2268.3090277777819</v>
      </c>
      <c r="Q2015" s="3">
        <f t="shared" si="318"/>
        <v>2.2683090277777818E-2</v>
      </c>
      <c r="R2015" s="1">
        <v>0.52820895833333337</v>
      </c>
      <c r="S2015" t="s">
        <v>35</v>
      </c>
      <c r="T2015">
        <v>52</v>
      </c>
      <c r="U2015">
        <v>47.31</v>
      </c>
      <c r="AU2015" s="3">
        <f t="shared" si="319"/>
        <v>2277.6585648148107</v>
      </c>
      <c r="AV2015" s="3">
        <f t="shared" si="320"/>
        <v>2.2776585648148107E-2</v>
      </c>
      <c r="AW2015" s="1">
        <v>0.86949451388888888</v>
      </c>
      <c r="AX2015" t="s">
        <v>35</v>
      </c>
      <c r="AY2015">
        <v>47.75</v>
      </c>
      <c r="AZ2015">
        <v>44.06</v>
      </c>
      <c r="BD2015">
        <v>2013</v>
      </c>
      <c r="BE2015">
        <v>59.75</v>
      </c>
      <c r="BF2015">
        <v>40.19</v>
      </c>
    </row>
    <row r="2016" spans="16:58" x14ac:dyDescent="0.25">
      <c r="P2016" s="3">
        <f t="shared" si="317"/>
        <v>2269.4201388888891</v>
      </c>
      <c r="Q2016" s="3">
        <f t="shared" si="318"/>
        <v>2.269420138888889E-2</v>
      </c>
      <c r="R2016" s="1">
        <v>0.52822006944444444</v>
      </c>
      <c r="S2016" t="s">
        <v>35</v>
      </c>
      <c r="T2016">
        <v>51.75</v>
      </c>
      <c r="U2016">
        <v>47.31</v>
      </c>
      <c r="AU2016" s="3">
        <f t="shared" si="319"/>
        <v>2278.9652777777778</v>
      </c>
      <c r="AV2016" s="3">
        <f t="shared" si="320"/>
        <v>2.278965277777778E-2</v>
      </c>
      <c r="AW2016" s="1">
        <v>0.86950758101851855</v>
      </c>
      <c r="AX2016" t="s">
        <v>35</v>
      </c>
      <c r="AY2016">
        <v>47</v>
      </c>
      <c r="AZ2016">
        <v>43.75</v>
      </c>
      <c r="BD2016">
        <v>2014</v>
      </c>
      <c r="BE2016">
        <v>59.5</v>
      </c>
      <c r="BF2016">
        <v>40.19</v>
      </c>
    </row>
    <row r="2017" spans="16:58" x14ac:dyDescent="0.25">
      <c r="P2017" s="3">
        <f t="shared" si="317"/>
        <v>2270.5543981481501</v>
      </c>
      <c r="Q2017" s="3">
        <f t="shared" si="318"/>
        <v>2.2705543981481502E-2</v>
      </c>
      <c r="R2017" s="1">
        <v>0.52823141203703705</v>
      </c>
      <c r="S2017" t="s">
        <v>35</v>
      </c>
      <c r="T2017">
        <v>51.75</v>
      </c>
      <c r="U2017">
        <v>47.31</v>
      </c>
      <c r="AU2017" s="3">
        <f t="shared" si="319"/>
        <v>2280.0775462962883</v>
      </c>
      <c r="AV2017" s="3">
        <f t="shared" si="320"/>
        <v>2.2800775462962886E-2</v>
      </c>
      <c r="AW2017" s="1">
        <v>0.86951870370370365</v>
      </c>
      <c r="AX2017" t="s">
        <v>35</v>
      </c>
      <c r="AY2017">
        <v>47.25</v>
      </c>
      <c r="AZ2017">
        <v>44.06</v>
      </c>
      <c r="BD2017">
        <v>2015</v>
      </c>
      <c r="BE2017">
        <v>59.5</v>
      </c>
      <c r="BF2017">
        <v>40.130000000000003</v>
      </c>
    </row>
    <row r="2018" spans="16:58" x14ac:dyDescent="0.25">
      <c r="P2018" s="3">
        <f t="shared" si="317"/>
        <v>2271.6921296296323</v>
      </c>
      <c r="Q2018" s="3">
        <f t="shared" si="318"/>
        <v>2.2716921296296322E-2</v>
      </c>
      <c r="R2018" s="1">
        <v>0.52824278935185187</v>
      </c>
      <c r="S2018" t="s">
        <v>35</v>
      </c>
      <c r="T2018">
        <v>51.75</v>
      </c>
      <c r="U2018">
        <v>47.31</v>
      </c>
      <c r="AU2018" s="3">
        <f t="shared" si="319"/>
        <v>2281.2314814814717</v>
      </c>
      <c r="AV2018" s="3">
        <f t="shared" si="320"/>
        <v>2.2812314814814716E-2</v>
      </c>
      <c r="AW2018" s="1">
        <v>0.86953024305555549</v>
      </c>
      <c r="AX2018" t="s">
        <v>35</v>
      </c>
      <c r="AY2018">
        <v>47.5</v>
      </c>
      <c r="AZ2018">
        <v>44.06</v>
      </c>
      <c r="BD2018">
        <v>2016</v>
      </c>
      <c r="BE2018">
        <v>60</v>
      </c>
      <c r="BF2018">
        <v>40.130000000000003</v>
      </c>
    </row>
    <row r="2019" spans="16:58" x14ac:dyDescent="0.25">
      <c r="P2019" s="3">
        <f t="shared" si="317"/>
        <v>2272.805555555557</v>
      </c>
      <c r="Q2019" s="3">
        <f t="shared" si="318"/>
        <v>2.2728055555555571E-2</v>
      </c>
      <c r="R2019" s="1">
        <v>0.52825392361111112</v>
      </c>
      <c r="S2019" t="s">
        <v>35</v>
      </c>
      <c r="T2019">
        <v>51.75</v>
      </c>
      <c r="U2019">
        <v>47.31</v>
      </c>
      <c r="AU2019" s="3">
        <f t="shared" si="319"/>
        <v>2282.3402777777833</v>
      </c>
      <c r="AV2019" s="3">
        <f t="shared" si="320"/>
        <v>2.2823402777777835E-2</v>
      </c>
      <c r="AW2019" s="1">
        <v>0.8695413310185186</v>
      </c>
      <c r="AX2019" t="s">
        <v>35</v>
      </c>
      <c r="AY2019">
        <v>47.5</v>
      </c>
      <c r="AZ2019">
        <v>43.75</v>
      </c>
      <c r="BD2019">
        <v>2017</v>
      </c>
      <c r="BE2019">
        <v>60</v>
      </c>
      <c r="BF2019">
        <v>40.06</v>
      </c>
    </row>
    <row r="2020" spans="16:58" x14ac:dyDescent="0.25">
      <c r="P2020" s="3">
        <f t="shared" si="317"/>
        <v>2273.9131944444434</v>
      </c>
      <c r="Q2020" s="3">
        <f t="shared" si="318"/>
        <v>2.2739131944444435E-2</v>
      </c>
      <c r="R2020" s="1">
        <v>0.52826499999999998</v>
      </c>
      <c r="S2020" t="s">
        <v>35</v>
      </c>
      <c r="T2020">
        <v>51.75</v>
      </c>
      <c r="U2020">
        <v>47.31</v>
      </c>
      <c r="AU2020" s="3">
        <f t="shared" si="319"/>
        <v>2283.4571759259293</v>
      </c>
      <c r="AV2020" s="3">
        <f t="shared" si="320"/>
        <v>2.2834571759259292E-2</v>
      </c>
      <c r="AW2020" s="1">
        <v>0.86955250000000006</v>
      </c>
      <c r="AX2020" t="s">
        <v>35</v>
      </c>
      <c r="AY2020">
        <v>47.5</v>
      </c>
      <c r="AZ2020">
        <v>43.75</v>
      </c>
      <c r="BD2020">
        <v>2018</v>
      </c>
      <c r="BE2020">
        <v>59.75</v>
      </c>
      <c r="BF2020">
        <v>40</v>
      </c>
    </row>
    <row r="2021" spans="16:58" x14ac:dyDescent="0.25">
      <c r="P2021" s="3">
        <f t="shared" si="317"/>
        <v>2275.1145833333376</v>
      </c>
      <c r="Q2021" s="3">
        <f t="shared" si="318"/>
        <v>2.2751145833333375E-2</v>
      </c>
      <c r="R2021" s="1">
        <v>0.52827701388888892</v>
      </c>
      <c r="S2021" t="s">
        <v>35</v>
      </c>
      <c r="T2021">
        <v>52.25</v>
      </c>
      <c r="U2021">
        <v>47.25</v>
      </c>
      <c r="AU2021" s="3">
        <f t="shared" si="319"/>
        <v>2284.5752314814895</v>
      </c>
      <c r="AV2021" s="3">
        <f t="shared" si="320"/>
        <v>2.2845752314814893E-2</v>
      </c>
      <c r="AW2021" s="1">
        <v>0.86956368055555566</v>
      </c>
      <c r="AX2021" t="s">
        <v>35</v>
      </c>
      <c r="AY2021">
        <v>47.25</v>
      </c>
      <c r="AZ2021">
        <v>43.75</v>
      </c>
      <c r="BD2021">
        <v>2019</v>
      </c>
      <c r="BE2021">
        <v>59.75</v>
      </c>
      <c r="BF2021">
        <v>39.94</v>
      </c>
    </row>
    <row r="2022" spans="16:58" x14ac:dyDescent="0.25">
      <c r="P2022" s="3">
        <f t="shared" si="317"/>
        <v>2276.2245370370415</v>
      </c>
      <c r="Q2022" s="3">
        <f t="shared" si="318"/>
        <v>2.2762245370370415E-2</v>
      </c>
      <c r="R2022" s="1">
        <v>0.52828811342592596</v>
      </c>
      <c r="S2022" t="s">
        <v>35</v>
      </c>
      <c r="T2022">
        <v>52</v>
      </c>
      <c r="U2022">
        <v>47.25</v>
      </c>
      <c r="AU2022" s="3">
        <f t="shared" si="319"/>
        <v>2285.6932870370274</v>
      </c>
      <c r="AV2022" s="3">
        <f t="shared" si="320"/>
        <v>2.2856932870370272E-2</v>
      </c>
      <c r="AW2022" s="1">
        <v>0.86957486111111104</v>
      </c>
      <c r="AX2022" t="s">
        <v>35</v>
      </c>
      <c r="AY2022">
        <v>47.25</v>
      </c>
      <c r="AZ2022">
        <v>44.06</v>
      </c>
      <c r="BD2022">
        <v>2020</v>
      </c>
      <c r="BE2022">
        <v>59.75</v>
      </c>
      <c r="BF2022">
        <v>39.94</v>
      </c>
    </row>
    <row r="2023" spans="16:58" x14ac:dyDescent="0.25">
      <c r="P2023" s="3">
        <f t="shared" si="317"/>
        <v>2277.3356481481487</v>
      </c>
      <c r="Q2023" s="3">
        <f t="shared" si="318"/>
        <v>2.2773356481481488E-2</v>
      </c>
      <c r="R2023" s="1">
        <v>0.52829922453703704</v>
      </c>
      <c r="S2023" t="s">
        <v>35</v>
      </c>
      <c r="T2023">
        <v>52.25</v>
      </c>
      <c r="U2023">
        <v>47.19</v>
      </c>
      <c r="AU2023" s="3">
        <f t="shared" si="319"/>
        <v>2286.8078703703663</v>
      </c>
      <c r="AV2023" s="3">
        <f t="shared" si="320"/>
        <v>2.2868078703703665E-2</v>
      </c>
      <c r="AW2023" s="1">
        <v>0.86958600694444443</v>
      </c>
      <c r="AX2023" t="s">
        <v>35</v>
      </c>
      <c r="AY2023">
        <v>47.5</v>
      </c>
      <c r="AZ2023">
        <v>44.06</v>
      </c>
      <c r="BD2023">
        <v>2021</v>
      </c>
      <c r="BE2023">
        <v>59.75</v>
      </c>
      <c r="BF2023">
        <v>39.880000000000003</v>
      </c>
    </row>
    <row r="2024" spans="16:58" x14ac:dyDescent="0.25">
      <c r="P2024" s="3">
        <f t="shared" si="317"/>
        <v>2278.4467592592559</v>
      </c>
      <c r="Q2024" s="3">
        <f t="shared" si="318"/>
        <v>2.2784467592592561E-2</v>
      </c>
      <c r="R2024" s="1">
        <v>0.52831033564814811</v>
      </c>
      <c r="S2024" t="s">
        <v>35</v>
      </c>
      <c r="T2024">
        <v>52.25</v>
      </c>
      <c r="U2024">
        <v>47.19</v>
      </c>
      <c r="AU2024" s="3">
        <f t="shared" si="319"/>
        <v>2287.9201388888769</v>
      </c>
      <c r="AV2024" s="3">
        <f t="shared" si="320"/>
        <v>2.287920138888877E-2</v>
      </c>
      <c r="AW2024" s="1">
        <v>0.86959712962962954</v>
      </c>
      <c r="AX2024" t="s">
        <v>35</v>
      </c>
      <c r="AY2024">
        <v>47</v>
      </c>
      <c r="AZ2024">
        <v>43.75</v>
      </c>
      <c r="BD2024">
        <v>2022</v>
      </c>
      <c r="BE2024">
        <v>59.75</v>
      </c>
      <c r="BF2024">
        <v>39.880000000000003</v>
      </c>
    </row>
    <row r="2025" spans="16:58" x14ac:dyDescent="0.25">
      <c r="P2025" s="3">
        <f t="shared" si="317"/>
        <v>2279.5578703703745</v>
      </c>
      <c r="Q2025" s="3">
        <f t="shared" si="318"/>
        <v>2.2795578703703745E-2</v>
      </c>
      <c r="R2025" s="1">
        <v>0.52832144675925929</v>
      </c>
      <c r="S2025" t="s">
        <v>35</v>
      </c>
      <c r="T2025">
        <v>52.5</v>
      </c>
      <c r="U2025">
        <v>47.13</v>
      </c>
      <c r="AU2025" s="3">
        <f t="shared" si="319"/>
        <v>2289.0370370370451</v>
      </c>
      <c r="AV2025" s="3">
        <f t="shared" si="320"/>
        <v>2.289037037037045E-2</v>
      </c>
      <c r="AW2025" s="1">
        <v>0.86960829861111122</v>
      </c>
      <c r="AX2025" t="s">
        <v>35</v>
      </c>
      <c r="AY2025">
        <v>47.25</v>
      </c>
      <c r="AZ2025">
        <v>44.06</v>
      </c>
      <c r="BD2025">
        <v>2023</v>
      </c>
      <c r="BE2025">
        <v>60</v>
      </c>
      <c r="BF2025">
        <v>39.81</v>
      </c>
    </row>
    <row r="2026" spans="16:58" x14ac:dyDescent="0.25">
      <c r="P2026" s="3">
        <f t="shared" si="317"/>
        <v>2280.6689814814818</v>
      </c>
      <c r="Q2026" s="3">
        <f t="shared" si="318"/>
        <v>2.2806689814814818E-2</v>
      </c>
      <c r="R2026" s="1">
        <v>0.52833255787037037</v>
      </c>
      <c r="S2026" t="s">
        <v>35</v>
      </c>
      <c r="T2026">
        <v>52</v>
      </c>
      <c r="U2026">
        <v>46.56</v>
      </c>
      <c r="AU2026" s="3">
        <f t="shared" si="319"/>
        <v>2290.1527777777765</v>
      </c>
      <c r="AV2026" s="3">
        <f t="shared" si="320"/>
        <v>2.2901527777777764E-2</v>
      </c>
      <c r="AW2026" s="1">
        <v>0.86961945601851853</v>
      </c>
      <c r="AX2026" t="s">
        <v>35</v>
      </c>
      <c r="AY2026">
        <v>47</v>
      </c>
      <c r="AZ2026">
        <v>44.06</v>
      </c>
      <c r="BD2026">
        <v>2024</v>
      </c>
      <c r="BE2026">
        <v>59.75</v>
      </c>
      <c r="BF2026">
        <v>39.75</v>
      </c>
    </row>
    <row r="2027" spans="16:58" x14ac:dyDescent="0.25">
      <c r="P2027" s="3">
        <f t="shared" si="317"/>
        <v>2281.780092592589</v>
      </c>
      <c r="Q2027" s="3">
        <f t="shared" si="318"/>
        <v>2.2817800925925891E-2</v>
      </c>
      <c r="R2027" s="1">
        <v>0.52834366898148144</v>
      </c>
      <c r="S2027" t="s">
        <v>35</v>
      </c>
      <c r="T2027">
        <v>52</v>
      </c>
      <c r="U2027">
        <v>47</v>
      </c>
      <c r="AU2027" s="3">
        <f t="shared" si="319"/>
        <v>2291.300925925932</v>
      </c>
      <c r="AV2027" s="3">
        <f t="shared" si="320"/>
        <v>2.291300925925932E-2</v>
      </c>
      <c r="AW2027" s="1">
        <v>0.86963093750000009</v>
      </c>
      <c r="AX2027" t="s">
        <v>35</v>
      </c>
      <c r="AY2027">
        <v>47.25</v>
      </c>
      <c r="AZ2027">
        <v>44.06</v>
      </c>
      <c r="BD2027">
        <v>2025</v>
      </c>
      <c r="BE2027">
        <v>59.5</v>
      </c>
      <c r="BF2027">
        <v>39.75</v>
      </c>
    </row>
    <row r="2028" spans="16:58" x14ac:dyDescent="0.25">
      <c r="P2028" s="3">
        <f t="shared" si="317"/>
        <v>2282.8912037037076</v>
      </c>
      <c r="Q2028" s="3">
        <f t="shared" si="318"/>
        <v>2.2828912037037075E-2</v>
      </c>
      <c r="R2028" s="1">
        <v>0.52835478009259262</v>
      </c>
      <c r="S2028" t="s">
        <v>35</v>
      </c>
      <c r="T2028">
        <v>52.25</v>
      </c>
      <c r="U2028">
        <v>47</v>
      </c>
      <c r="AU2028" s="3">
        <f t="shared" si="319"/>
        <v>2292.6226851851861</v>
      </c>
      <c r="AV2028" s="3">
        <f t="shared" si="320"/>
        <v>2.2926226851851861E-2</v>
      </c>
      <c r="AW2028" s="1">
        <v>0.86964415509259263</v>
      </c>
      <c r="AX2028" t="s">
        <v>35</v>
      </c>
      <c r="AY2028">
        <v>47.75</v>
      </c>
      <c r="AZ2028">
        <v>44.06</v>
      </c>
      <c r="BD2028">
        <v>2026</v>
      </c>
      <c r="BE2028">
        <v>60.25</v>
      </c>
      <c r="BF2028">
        <v>39.75</v>
      </c>
    </row>
    <row r="2029" spans="16:58" x14ac:dyDescent="0.25">
      <c r="P2029" s="3">
        <f t="shared" si="317"/>
        <v>2284.0023148148148</v>
      </c>
      <c r="Q2029" s="3">
        <f t="shared" si="318"/>
        <v>2.2840023148148147E-2</v>
      </c>
      <c r="R2029" s="1">
        <v>0.5283658912037037</v>
      </c>
      <c r="S2029" t="s">
        <v>35</v>
      </c>
      <c r="T2029">
        <v>51.75</v>
      </c>
      <c r="U2029">
        <v>47</v>
      </c>
      <c r="AU2029" s="3">
        <f t="shared" si="319"/>
        <v>2293.7777777777724</v>
      </c>
      <c r="AV2029" s="3">
        <f t="shared" si="320"/>
        <v>2.2937777777777724E-2</v>
      </c>
      <c r="AW2029" s="1">
        <v>0.86965570601851849</v>
      </c>
      <c r="AX2029" t="s">
        <v>35</v>
      </c>
      <c r="AY2029">
        <v>47.5</v>
      </c>
      <c r="AZ2029">
        <v>43.75</v>
      </c>
      <c r="BD2029">
        <v>2027</v>
      </c>
      <c r="BE2029">
        <v>60.25</v>
      </c>
      <c r="BF2029">
        <v>39.75</v>
      </c>
    </row>
    <row r="2030" spans="16:58" x14ac:dyDescent="0.25">
      <c r="P2030" s="3">
        <f t="shared" si="317"/>
        <v>2285.4374999999982</v>
      </c>
      <c r="Q2030" s="3">
        <f t="shared" si="318"/>
        <v>2.2854374999999982E-2</v>
      </c>
      <c r="R2030" s="1">
        <v>0.52838024305555553</v>
      </c>
      <c r="S2030" t="s">
        <v>35</v>
      </c>
      <c r="T2030">
        <v>52.5</v>
      </c>
      <c r="U2030">
        <v>46.94</v>
      </c>
      <c r="AU2030" s="3">
        <f t="shared" si="319"/>
        <v>2294.9270833333203</v>
      </c>
      <c r="AV2030" s="3">
        <f t="shared" si="320"/>
        <v>2.2949270833333202E-2</v>
      </c>
      <c r="AW2030" s="1">
        <v>0.86966719907407397</v>
      </c>
      <c r="AX2030" t="s">
        <v>35</v>
      </c>
      <c r="AY2030">
        <v>47.75</v>
      </c>
      <c r="AZ2030">
        <v>43.69</v>
      </c>
      <c r="BD2030">
        <v>2028</v>
      </c>
      <c r="BE2030">
        <v>60.25</v>
      </c>
      <c r="BF2030">
        <v>39.630000000000003</v>
      </c>
    </row>
    <row r="2031" spans="16:58" x14ac:dyDescent="0.25">
      <c r="P2031" s="3">
        <f t="shared" si="317"/>
        <v>2286.6412037036989</v>
      </c>
      <c r="Q2031" s="3">
        <f t="shared" si="318"/>
        <v>2.2866412037036987E-2</v>
      </c>
      <c r="R2031" s="1">
        <v>0.52839228009259254</v>
      </c>
      <c r="S2031" t="s">
        <v>35</v>
      </c>
      <c r="T2031">
        <v>52.5</v>
      </c>
      <c r="U2031">
        <v>46.38</v>
      </c>
      <c r="AU2031" s="3">
        <f t="shared" si="319"/>
        <v>2296.0405092592564</v>
      </c>
      <c r="AV2031" s="3">
        <f t="shared" si="320"/>
        <v>2.2960405092592562E-2</v>
      </c>
      <c r="AW2031" s="1">
        <v>0.86967833333333333</v>
      </c>
      <c r="AX2031" t="s">
        <v>35</v>
      </c>
      <c r="AY2031">
        <v>47.5</v>
      </c>
      <c r="AZ2031">
        <v>43.69</v>
      </c>
      <c r="BD2031">
        <v>2029</v>
      </c>
      <c r="BE2031">
        <v>60.25</v>
      </c>
      <c r="BF2031">
        <v>39.630000000000003</v>
      </c>
    </row>
    <row r="2032" spans="16:58" x14ac:dyDescent="0.25">
      <c r="P2032" s="3">
        <f t="shared" si="317"/>
        <v>2287.7442129629612</v>
      </c>
      <c r="Q2032" s="3">
        <f t="shared" si="318"/>
        <v>2.287744212962961E-2</v>
      </c>
      <c r="R2032" s="1">
        <v>0.52840331018518516</v>
      </c>
      <c r="S2032" t="s">
        <v>35</v>
      </c>
      <c r="T2032">
        <v>52.75</v>
      </c>
      <c r="U2032">
        <v>46.38</v>
      </c>
      <c r="AU2032" s="3">
        <f t="shared" si="319"/>
        <v>2297.1550925925844</v>
      </c>
      <c r="AV2032" s="3">
        <f t="shared" si="320"/>
        <v>2.2971550925925843E-2</v>
      </c>
      <c r="AW2032" s="1">
        <v>0.86968947916666661</v>
      </c>
      <c r="AX2032" t="s">
        <v>35</v>
      </c>
      <c r="AY2032">
        <v>47.25</v>
      </c>
      <c r="AZ2032">
        <v>43.69</v>
      </c>
      <c r="BD2032">
        <v>2030</v>
      </c>
      <c r="BE2032">
        <v>60.5</v>
      </c>
      <c r="BF2032">
        <v>39.630000000000003</v>
      </c>
    </row>
    <row r="2033" spans="16:58" x14ac:dyDescent="0.25">
      <c r="P2033" s="3">
        <f t="shared" si="317"/>
        <v>2288.8553240740794</v>
      </c>
      <c r="Q2033" s="3">
        <f t="shared" si="318"/>
        <v>2.2888553240740794E-2</v>
      </c>
      <c r="R2033" s="1">
        <v>0.52841442129629634</v>
      </c>
      <c r="S2033" t="s">
        <v>35</v>
      </c>
      <c r="T2033">
        <v>52.5</v>
      </c>
      <c r="U2033">
        <v>46.38</v>
      </c>
      <c r="AU2033" s="3">
        <f t="shared" si="319"/>
        <v>2298.307870370375</v>
      </c>
      <c r="AV2033" s="3">
        <f t="shared" si="320"/>
        <v>2.2983078703703752E-2</v>
      </c>
      <c r="AW2033" s="1">
        <v>0.86970100694444452</v>
      </c>
      <c r="AX2033" t="s">
        <v>35</v>
      </c>
      <c r="AY2033">
        <v>47.5</v>
      </c>
      <c r="AZ2033">
        <v>44</v>
      </c>
      <c r="BD2033">
        <v>2031</v>
      </c>
      <c r="BE2033">
        <v>60</v>
      </c>
      <c r="BF2033">
        <v>39.56</v>
      </c>
    </row>
    <row r="2034" spans="16:58" x14ac:dyDescent="0.25">
      <c r="P2034" s="3">
        <f t="shared" si="317"/>
        <v>2289.9664351851866</v>
      </c>
      <c r="Q2034" s="3">
        <f t="shared" si="318"/>
        <v>2.2899664351851867E-2</v>
      </c>
      <c r="R2034" s="1">
        <v>0.52842553240740742</v>
      </c>
      <c r="S2034" t="s">
        <v>35</v>
      </c>
      <c r="T2034">
        <v>52.5</v>
      </c>
      <c r="U2034">
        <v>46.38</v>
      </c>
      <c r="AU2034" s="3">
        <f t="shared" si="319"/>
        <v>2299.4178240740794</v>
      </c>
      <c r="AV2034" s="3">
        <f t="shared" si="320"/>
        <v>2.2994178240740792E-2</v>
      </c>
      <c r="AW2034" s="1">
        <v>0.86971210648148156</v>
      </c>
      <c r="AX2034" t="s">
        <v>35</v>
      </c>
      <c r="AY2034">
        <v>47.25</v>
      </c>
      <c r="AZ2034">
        <v>43.69</v>
      </c>
      <c r="BD2034">
        <v>2032</v>
      </c>
      <c r="BE2034">
        <v>59.75</v>
      </c>
      <c r="BF2034">
        <v>39.5</v>
      </c>
    </row>
    <row r="2035" spans="16:58" x14ac:dyDescent="0.25">
      <c r="P2035" s="3">
        <f t="shared" si="317"/>
        <v>2291.076388888891</v>
      </c>
      <c r="Q2035" s="3">
        <f t="shared" si="318"/>
        <v>2.2910763888888908E-2</v>
      </c>
      <c r="R2035" s="1">
        <v>0.52843663194444446</v>
      </c>
      <c r="S2035" t="s">
        <v>35</v>
      </c>
      <c r="T2035">
        <v>52</v>
      </c>
      <c r="U2035">
        <v>46.38</v>
      </c>
      <c r="AU2035" s="3">
        <f t="shared" si="319"/>
        <v>2300.5312499999932</v>
      </c>
      <c r="AV2035" s="3">
        <f t="shared" si="320"/>
        <v>2.300531249999993E-2</v>
      </c>
      <c r="AW2035" s="1">
        <v>0.8697232407407407</v>
      </c>
      <c r="AX2035" t="s">
        <v>35</v>
      </c>
      <c r="AY2035">
        <v>47.25</v>
      </c>
      <c r="AZ2035">
        <v>44</v>
      </c>
      <c r="BD2035">
        <v>2033</v>
      </c>
      <c r="BE2035">
        <v>60.25</v>
      </c>
      <c r="BF2035">
        <v>39.5</v>
      </c>
    </row>
    <row r="2036" spans="16:58" x14ac:dyDescent="0.25">
      <c r="P2036" s="3">
        <f t="shared" si="317"/>
        <v>2292.1874999999982</v>
      </c>
      <c r="Q2036" s="3">
        <f t="shared" si="318"/>
        <v>2.292187499999998E-2</v>
      </c>
      <c r="R2036" s="1">
        <v>0.52844774305555553</v>
      </c>
      <c r="S2036" t="s">
        <v>35</v>
      </c>
      <c r="T2036">
        <v>52.25</v>
      </c>
      <c r="U2036">
        <v>46.88</v>
      </c>
      <c r="AU2036" s="3">
        <f t="shared" si="319"/>
        <v>2301.693287037032</v>
      </c>
      <c r="AV2036" s="3">
        <f t="shared" si="320"/>
        <v>2.3016932870370321E-2</v>
      </c>
      <c r="AW2036" s="1">
        <v>0.86973486111111109</v>
      </c>
      <c r="AX2036" t="s">
        <v>35</v>
      </c>
      <c r="AY2036">
        <v>47.5</v>
      </c>
      <c r="AZ2036">
        <v>44</v>
      </c>
      <c r="BD2036">
        <v>2034</v>
      </c>
      <c r="BE2036">
        <v>60.25</v>
      </c>
      <c r="BF2036">
        <v>39.44</v>
      </c>
    </row>
    <row r="2037" spans="16:58" x14ac:dyDescent="0.25">
      <c r="P2037" s="3">
        <f t="shared" si="317"/>
        <v>2293.292824074078</v>
      </c>
      <c r="Q2037" s="3">
        <f t="shared" si="318"/>
        <v>2.293292824074078E-2</v>
      </c>
      <c r="R2037" s="1">
        <v>0.52845879629629633</v>
      </c>
      <c r="S2037" t="s">
        <v>35</v>
      </c>
      <c r="T2037">
        <v>52.25</v>
      </c>
      <c r="U2037">
        <v>46.81</v>
      </c>
      <c r="AU2037" s="3">
        <f t="shared" si="319"/>
        <v>2302.8124999999955</v>
      </c>
      <c r="AV2037" s="3">
        <f t="shared" si="320"/>
        <v>2.3028124999999955E-2</v>
      </c>
      <c r="AW2037" s="1">
        <v>0.86974605324074072</v>
      </c>
      <c r="AX2037" t="s">
        <v>35</v>
      </c>
      <c r="AY2037">
        <v>47.25</v>
      </c>
      <c r="AZ2037">
        <v>43.63</v>
      </c>
      <c r="BD2037">
        <v>2035</v>
      </c>
      <c r="BE2037">
        <v>60.25</v>
      </c>
      <c r="BF2037">
        <v>39.44</v>
      </c>
    </row>
    <row r="2038" spans="16:58" x14ac:dyDescent="0.25">
      <c r="P2038" s="3">
        <f t="shared" si="317"/>
        <v>2294.5891203703718</v>
      </c>
      <c r="Q2038" s="3">
        <f t="shared" si="318"/>
        <v>2.2945891203703717E-2</v>
      </c>
      <c r="R2038" s="1">
        <v>0.52847175925925927</v>
      </c>
      <c r="S2038" t="s">
        <v>35</v>
      </c>
      <c r="T2038">
        <v>52.75</v>
      </c>
      <c r="U2038">
        <v>46.81</v>
      </c>
      <c r="AU2038" s="3">
        <f t="shared" si="319"/>
        <v>2304.127314814808</v>
      </c>
      <c r="AV2038" s="3">
        <f t="shared" si="320"/>
        <v>2.3041273148148078E-2</v>
      </c>
      <c r="AW2038" s="1">
        <v>0.86975920138888885</v>
      </c>
      <c r="AX2038" t="s">
        <v>35</v>
      </c>
      <c r="AY2038">
        <v>47.75</v>
      </c>
      <c r="AZ2038">
        <v>43.94</v>
      </c>
      <c r="BD2038">
        <v>2036</v>
      </c>
      <c r="BE2038">
        <v>60.5</v>
      </c>
      <c r="BF2038">
        <v>39.380000000000003</v>
      </c>
    </row>
    <row r="2039" spans="16:58" x14ac:dyDescent="0.25">
      <c r="P2039" s="3">
        <f t="shared" si="317"/>
        <v>2295.700231481479</v>
      </c>
      <c r="Q2039" s="3">
        <f t="shared" si="318"/>
        <v>2.2957002314814789E-2</v>
      </c>
      <c r="R2039" s="1">
        <v>0.52848287037037034</v>
      </c>
      <c r="S2039" t="s">
        <v>35</v>
      </c>
      <c r="T2039">
        <v>52.5</v>
      </c>
      <c r="U2039">
        <v>46.25</v>
      </c>
      <c r="AU2039" s="3">
        <f t="shared" si="319"/>
        <v>2305.2824074074051</v>
      </c>
      <c r="AV2039" s="3">
        <f t="shared" si="320"/>
        <v>2.3052824074074052E-2</v>
      </c>
      <c r="AW2039" s="1">
        <v>0.86977075231481482</v>
      </c>
      <c r="AX2039" t="s">
        <v>35</v>
      </c>
      <c r="AY2039">
        <v>47.25</v>
      </c>
      <c r="AZ2039">
        <v>43.63</v>
      </c>
      <c r="BD2039">
        <v>2037</v>
      </c>
      <c r="BE2039">
        <v>60.25</v>
      </c>
      <c r="BF2039">
        <v>39.31</v>
      </c>
    </row>
    <row r="2040" spans="16:58" x14ac:dyDescent="0.25">
      <c r="P2040" s="3">
        <f t="shared" si="317"/>
        <v>2296.8113425925862</v>
      </c>
      <c r="Q2040" s="3">
        <f t="shared" si="318"/>
        <v>2.2968113425925862E-2</v>
      </c>
      <c r="R2040" s="1">
        <v>0.52849398148148141</v>
      </c>
      <c r="S2040" t="s">
        <v>35</v>
      </c>
      <c r="T2040">
        <v>52</v>
      </c>
      <c r="U2040">
        <v>46.31</v>
      </c>
      <c r="AU2040" s="3">
        <f t="shared" si="319"/>
        <v>2306.3993055555511</v>
      </c>
      <c r="AV2040" s="3">
        <f t="shared" si="320"/>
        <v>2.3063993055555509E-2</v>
      </c>
      <c r="AW2040" s="1">
        <v>0.86978192129629628</v>
      </c>
      <c r="AX2040" t="s">
        <v>35</v>
      </c>
      <c r="AY2040">
        <v>47.25</v>
      </c>
      <c r="AZ2040">
        <v>43.88</v>
      </c>
      <c r="BD2040">
        <v>2038</v>
      </c>
      <c r="BE2040">
        <v>60.75</v>
      </c>
      <c r="BF2040">
        <v>39.31</v>
      </c>
    </row>
    <row r="2041" spans="16:58" x14ac:dyDescent="0.25">
      <c r="P2041" s="3">
        <f t="shared" si="317"/>
        <v>2298.0601851851911</v>
      </c>
      <c r="Q2041" s="3">
        <f t="shared" si="318"/>
        <v>2.2980601851851912E-2</v>
      </c>
      <c r="R2041" s="1">
        <v>0.52850646990740746</v>
      </c>
      <c r="S2041" t="s">
        <v>35</v>
      </c>
      <c r="T2041">
        <v>52.5</v>
      </c>
      <c r="U2041">
        <v>46.81</v>
      </c>
      <c r="AU2041" s="3">
        <f t="shared" si="319"/>
        <v>2307.5162037036966</v>
      </c>
      <c r="AV2041" s="3">
        <f t="shared" si="320"/>
        <v>2.3075162037036967E-2</v>
      </c>
      <c r="AW2041" s="1">
        <v>0.86979309027777774</v>
      </c>
      <c r="AX2041" t="s">
        <v>35</v>
      </c>
      <c r="AY2041">
        <v>47.25</v>
      </c>
      <c r="AZ2041">
        <v>43.88</v>
      </c>
      <c r="BD2041">
        <v>2039</v>
      </c>
      <c r="BE2041">
        <v>60.5</v>
      </c>
      <c r="BF2041">
        <v>39.25</v>
      </c>
    </row>
    <row r="2042" spans="16:58" x14ac:dyDescent="0.25">
      <c r="P2042" s="3">
        <f t="shared" si="317"/>
        <v>2299.2175925925949</v>
      </c>
      <c r="Q2042" s="3">
        <f t="shared" si="318"/>
        <v>2.2992175925925951E-2</v>
      </c>
      <c r="R2042" s="1">
        <v>0.5285180439814815</v>
      </c>
      <c r="S2042" t="s">
        <v>35</v>
      </c>
      <c r="T2042">
        <v>52.75</v>
      </c>
      <c r="U2042">
        <v>46.19</v>
      </c>
      <c r="AU2042" s="3">
        <f t="shared" si="319"/>
        <v>2308.8715277777783</v>
      </c>
      <c r="AV2042" s="3">
        <f t="shared" si="320"/>
        <v>2.3088715277777783E-2</v>
      </c>
      <c r="AW2042" s="1">
        <v>0.86980664351851855</v>
      </c>
      <c r="AX2042" t="s">
        <v>35</v>
      </c>
      <c r="AY2042">
        <v>47.75</v>
      </c>
      <c r="AZ2042">
        <v>43.88</v>
      </c>
      <c r="BD2042">
        <v>2040</v>
      </c>
      <c r="BE2042">
        <v>60.5</v>
      </c>
      <c r="BF2042">
        <v>39.19</v>
      </c>
    </row>
    <row r="2043" spans="16:58" x14ac:dyDescent="0.25">
      <c r="P2043" s="3">
        <f t="shared" si="317"/>
        <v>2300.3287037037026</v>
      </c>
      <c r="Q2043" s="3">
        <f t="shared" si="318"/>
        <v>2.3003287037037023E-2</v>
      </c>
      <c r="R2043" s="1">
        <v>0.52852915509259257</v>
      </c>
      <c r="S2043" t="s">
        <v>35</v>
      </c>
      <c r="T2043">
        <v>53</v>
      </c>
      <c r="U2043">
        <v>46.31</v>
      </c>
      <c r="AU2043" s="3">
        <f t="shared" si="319"/>
        <v>2310.0162037037021</v>
      </c>
      <c r="AV2043" s="3">
        <f t="shared" si="320"/>
        <v>2.310016203703702E-2</v>
      </c>
      <c r="AW2043" s="1">
        <v>0.86981809027777779</v>
      </c>
      <c r="AX2043" t="s">
        <v>35</v>
      </c>
      <c r="AY2043">
        <v>47.25</v>
      </c>
      <c r="AZ2043">
        <v>43.5</v>
      </c>
      <c r="BD2043">
        <v>2041</v>
      </c>
      <c r="BE2043">
        <v>60.5</v>
      </c>
      <c r="BF2043">
        <v>39.19</v>
      </c>
    </row>
    <row r="2044" spans="16:58" x14ac:dyDescent="0.25">
      <c r="P2044" s="3">
        <f t="shared" si="317"/>
        <v>2301.4398148148098</v>
      </c>
      <c r="Q2044" s="3">
        <f t="shared" si="318"/>
        <v>2.3014398148148096E-2</v>
      </c>
      <c r="R2044" s="1">
        <v>0.52854026620370365</v>
      </c>
      <c r="S2044" t="s">
        <v>35</v>
      </c>
      <c r="T2044">
        <v>53</v>
      </c>
      <c r="U2044">
        <v>46.31</v>
      </c>
      <c r="AU2044" s="3">
        <f t="shared" si="319"/>
        <v>2311.3310185185255</v>
      </c>
      <c r="AV2044" s="3">
        <f t="shared" si="320"/>
        <v>2.3113310185185254E-2</v>
      </c>
      <c r="AW2044" s="1">
        <v>0.86983123842592602</v>
      </c>
      <c r="AX2044" t="s">
        <v>35</v>
      </c>
      <c r="AY2044">
        <v>47.75</v>
      </c>
      <c r="AZ2044">
        <v>43.81</v>
      </c>
      <c r="BD2044">
        <v>2042</v>
      </c>
      <c r="BE2044">
        <v>60.75</v>
      </c>
      <c r="BF2044">
        <v>39.130000000000003</v>
      </c>
    </row>
    <row r="2045" spans="16:58" x14ac:dyDescent="0.25">
      <c r="P2045" s="3">
        <f t="shared" si="317"/>
        <v>2302.5509259259279</v>
      </c>
      <c r="Q2045" s="3">
        <f t="shared" si="318"/>
        <v>2.302550925925928E-2</v>
      </c>
      <c r="R2045" s="1">
        <v>0.52855137731481483</v>
      </c>
      <c r="S2045" t="s">
        <v>35</v>
      </c>
      <c r="T2045">
        <v>53</v>
      </c>
      <c r="U2045">
        <v>46.31</v>
      </c>
      <c r="AU2045" s="3">
        <f t="shared" si="319"/>
        <v>2312.4918981481501</v>
      </c>
      <c r="AV2045" s="3">
        <f t="shared" si="320"/>
        <v>2.3124918981481501E-2</v>
      </c>
      <c r="AW2045" s="1">
        <v>0.86984284722222227</v>
      </c>
      <c r="AX2045" t="s">
        <v>35</v>
      </c>
      <c r="AY2045">
        <v>47.5</v>
      </c>
      <c r="AZ2045">
        <v>43.5</v>
      </c>
      <c r="BD2045">
        <v>2043</v>
      </c>
      <c r="BE2045">
        <v>60.75</v>
      </c>
      <c r="BF2045">
        <v>39.130000000000003</v>
      </c>
    </row>
    <row r="2046" spans="16:58" x14ac:dyDescent="0.25">
      <c r="P2046" s="3">
        <f t="shared" si="317"/>
        <v>2303.7430555555625</v>
      </c>
      <c r="Q2046" s="3">
        <f t="shared" si="318"/>
        <v>2.3037430555555627E-2</v>
      </c>
      <c r="R2046" s="1">
        <v>0.52856329861111118</v>
      </c>
      <c r="S2046" t="s">
        <v>35</v>
      </c>
      <c r="T2046">
        <v>53.25</v>
      </c>
      <c r="U2046">
        <v>46.31</v>
      </c>
      <c r="AU2046" s="3">
        <f t="shared" si="319"/>
        <v>2313.6099537037103</v>
      </c>
      <c r="AV2046" s="3">
        <f t="shared" si="320"/>
        <v>2.3136099537037103E-2</v>
      </c>
      <c r="AW2046" s="1">
        <v>0.86985402777777787</v>
      </c>
      <c r="AX2046" t="s">
        <v>35</v>
      </c>
      <c r="AY2046">
        <v>47.25</v>
      </c>
      <c r="AZ2046">
        <v>43.5</v>
      </c>
      <c r="BD2046">
        <v>2044</v>
      </c>
      <c r="BE2046">
        <v>60.75</v>
      </c>
      <c r="BF2046">
        <v>39.06</v>
      </c>
    </row>
    <row r="2047" spans="16:58" x14ac:dyDescent="0.25">
      <c r="P2047" s="3">
        <f t="shared" si="317"/>
        <v>2304.857638888891</v>
      </c>
      <c r="Q2047" s="3">
        <f t="shared" si="318"/>
        <v>2.3048576388888908E-2</v>
      </c>
      <c r="R2047" s="1">
        <v>0.52857444444444446</v>
      </c>
      <c r="S2047" t="s">
        <v>35</v>
      </c>
      <c r="T2047">
        <v>53</v>
      </c>
      <c r="U2047">
        <v>46.31</v>
      </c>
      <c r="AU2047" s="3">
        <f t="shared" si="319"/>
        <v>2314.9675925925872</v>
      </c>
      <c r="AV2047" s="3">
        <f t="shared" si="320"/>
        <v>2.3149675925925872E-2</v>
      </c>
      <c r="AW2047" s="1">
        <v>0.86986760416666664</v>
      </c>
      <c r="AX2047" t="s">
        <v>35</v>
      </c>
      <c r="AY2047">
        <v>47.75</v>
      </c>
      <c r="AZ2047">
        <v>43.81</v>
      </c>
      <c r="BD2047">
        <v>2045</v>
      </c>
      <c r="BE2047">
        <v>61</v>
      </c>
      <c r="BF2047">
        <v>39.06</v>
      </c>
    </row>
    <row r="2048" spans="16:58" x14ac:dyDescent="0.25">
      <c r="P2048" s="3">
        <f t="shared" si="317"/>
        <v>2305.9687499999982</v>
      </c>
      <c r="Q2048" s="3">
        <f t="shared" si="318"/>
        <v>2.3059687499999981E-2</v>
      </c>
      <c r="R2048" s="1">
        <v>0.52858555555555553</v>
      </c>
      <c r="S2048" t="s">
        <v>35</v>
      </c>
      <c r="T2048">
        <v>53</v>
      </c>
      <c r="U2048">
        <v>46.38</v>
      </c>
      <c r="AU2048" s="3">
        <f t="shared" si="319"/>
        <v>2316.1273148148089</v>
      </c>
      <c r="AV2048" s="3">
        <f t="shared" si="320"/>
        <v>2.3161273148148087E-2</v>
      </c>
      <c r="AW2048" s="1">
        <v>0.86987920138888886</v>
      </c>
      <c r="AX2048" t="s">
        <v>35</v>
      </c>
      <c r="AY2048">
        <v>47.25</v>
      </c>
      <c r="AZ2048">
        <v>43.44</v>
      </c>
      <c r="BD2048">
        <v>2046</v>
      </c>
      <c r="BE2048">
        <v>61</v>
      </c>
      <c r="BF2048">
        <v>39</v>
      </c>
    </row>
    <row r="2049" spans="16:58" x14ac:dyDescent="0.25">
      <c r="P2049" s="3">
        <f t="shared" si="317"/>
        <v>2307.1203703703745</v>
      </c>
      <c r="Q2049" s="3">
        <f t="shared" si="318"/>
        <v>2.3071203703703747E-2</v>
      </c>
      <c r="R2049" s="1">
        <v>0.5285970717592593</v>
      </c>
      <c r="S2049" t="s">
        <v>35</v>
      </c>
      <c r="T2049">
        <v>53.25</v>
      </c>
      <c r="U2049">
        <v>46.38</v>
      </c>
      <c r="AU2049" s="3">
        <f t="shared" si="319"/>
        <v>2317.2754629629535</v>
      </c>
      <c r="AV2049" s="3">
        <f t="shared" si="320"/>
        <v>2.3172754629629533E-2</v>
      </c>
      <c r="AW2049" s="1">
        <v>0.8698906828703703</v>
      </c>
      <c r="AX2049" t="s">
        <v>35</v>
      </c>
      <c r="AY2049">
        <v>47.5</v>
      </c>
      <c r="AZ2049">
        <v>43.81</v>
      </c>
      <c r="BD2049">
        <v>2047</v>
      </c>
      <c r="BE2049">
        <v>61.25</v>
      </c>
      <c r="BF2049">
        <v>38.94</v>
      </c>
    </row>
    <row r="2050" spans="16:58" x14ac:dyDescent="0.25">
      <c r="P2050" s="3">
        <f t="shared" si="317"/>
        <v>2308.2777777777787</v>
      </c>
      <c r="Q2050" s="3">
        <f t="shared" si="318"/>
        <v>2.3082777777777785E-2</v>
      </c>
      <c r="R2050" s="1">
        <v>0.52860864583333333</v>
      </c>
      <c r="S2050" t="s">
        <v>35</v>
      </c>
      <c r="T2050">
        <v>53</v>
      </c>
      <c r="U2050">
        <v>46.44</v>
      </c>
      <c r="AU2050" s="3">
        <f t="shared" si="319"/>
        <v>2318.3888888888891</v>
      </c>
      <c r="AV2050" s="3">
        <f t="shared" si="320"/>
        <v>2.3183888888888893E-2</v>
      </c>
      <c r="AW2050" s="1">
        <v>0.86990181712962966</v>
      </c>
      <c r="AX2050" t="s">
        <v>35</v>
      </c>
      <c r="AY2050">
        <v>47.5</v>
      </c>
      <c r="AZ2050">
        <v>43.5</v>
      </c>
      <c r="BD2050">
        <v>2048</v>
      </c>
      <c r="BE2050">
        <v>60.75</v>
      </c>
      <c r="BF2050">
        <v>38.94</v>
      </c>
    </row>
    <row r="2051" spans="16:58" x14ac:dyDescent="0.25">
      <c r="P2051" s="3">
        <f t="shared" si="317"/>
        <v>2309.4351851851825</v>
      </c>
      <c r="Q2051" s="3">
        <f t="shared" si="318"/>
        <v>2.3094351851851824E-2</v>
      </c>
      <c r="R2051" s="1">
        <v>0.52862021990740737</v>
      </c>
      <c r="S2051" t="s">
        <v>35</v>
      </c>
      <c r="T2051">
        <v>53.25</v>
      </c>
      <c r="U2051">
        <v>46.44</v>
      </c>
      <c r="AU2051" s="3">
        <f t="shared" si="319"/>
        <v>2319.4965277777756</v>
      </c>
      <c r="AV2051" s="3">
        <f t="shared" si="320"/>
        <v>2.3194965277777757E-2</v>
      </c>
      <c r="AW2051" s="1">
        <v>0.86991289351851853</v>
      </c>
      <c r="AX2051" t="s">
        <v>35</v>
      </c>
      <c r="AY2051">
        <v>48</v>
      </c>
      <c r="AZ2051">
        <v>43.44</v>
      </c>
      <c r="BD2051">
        <v>2049</v>
      </c>
      <c r="BE2051">
        <v>61</v>
      </c>
      <c r="BF2051">
        <v>38.94</v>
      </c>
    </row>
    <row r="2052" spans="16:58" x14ac:dyDescent="0.25">
      <c r="P2052" s="3">
        <f t="shared" ref="P2052:P2092" si="321">Q2052*(10^5)</f>
        <v>2310.5451388888864</v>
      </c>
      <c r="Q2052" s="3">
        <f t="shared" ref="Q2052:Q2092" si="322">(Q2051+(R2052-R2051))</f>
        <v>2.3105451388888865E-2</v>
      </c>
      <c r="R2052" s="1">
        <v>0.52863131944444441</v>
      </c>
      <c r="S2052" t="s">
        <v>35</v>
      </c>
      <c r="T2052">
        <v>53</v>
      </c>
      <c r="U2052">
        <v>46.5</v>
      </c>
      <c r="AU2052" s="3">
        <f t="shared" ref="AU2052:AU2079" si="323">AV2052*(10^5)</f>
        <v>2320.6099537037117</v>
      </c>
      <c r="AV2052" s="3">
        <f t="shared" ref="AV2052:AV2079" si="324">(AV2051+(AW2052-AW2051))</f>
        <v>2.3206099537037117E-2</v>
      </c>
      <c r="AW2052" s="1">
        <v>0.86992402777777789</v>
      </c>
      <c r="AX2052" t="s">
        <v>35</v>
      </c>
      <c r="AY2052">
        <v>48.5</v>
      </c>
      <c r="AZ2052">
        <v>43.5</v>
      </c>
      <c r="BD2052">
        <v>2050</v>
      </c>
      <c r="BE2052">
        <v>60.75</v>
      </c>
      <c r="BF2052">
        <v>38.880000000000003</v>
      </c>
    </row>
    <row r="2053" spans="16:58" x14ac:dyDescent="0.25">
      <c r="P2053" s="3">
        <f t="shared" si="321"/>
        <v>2311.7025462962902</v>
      </c>
      <c r="Q2053" s="3">
        <f t="shared" si="322"/>
        <v>2.3117025462962904E-2</v>
      </c>
      <c r="R2053" s="1">
        <v>0.52864289351851845</v>
      </c>
      <c r="S2053" t="s">
        <v>35</v>
      </c>
      <c r="T2053">
        <v>53.25</v>
      </c>
      <c r="U2053">
        <v>46.56</v>
      </c>
      <c r="AU2053" s="3">
        <f t="shared" si="323"/>
        <v>2321.8101851851802</v>
      </c>
      <c r="AV2053" s="3">
        <f t="shared" si="324"/>
        <v>2.3218101851851802E-2</v>
      </c>
      <c r="AW2053" s="1">
        <v>0.86993603009259257</v>
      </c>
      <c r="AX2053" t="s">
        <v>35</v>
      </c>
      <c r="AY2053">
        <v>47.75</v>
      </c>
      <c r="AZ2053">
        <v>43.44</v>
      </c>
      <c r="BD2053">
        <v>2051</v>
      </c>
      <c r="BE2053">
        <v>61.25</v>
      </c>
      <c r="BF2053">
        <v>38.81</v>
      </c>
    </row>
    <row r="2054" spans="16:58" x14ac:dyDescent="0.25">
      <c r="P2054" s="3">
        <f t="shared" si="321"/>
        <v>2312.8599537037053</v>
      </c>
      <c r="Q2054" s="3">
        <f t="shared" si="322"/>
        <v>2.3128599537037053E-2</v>
      </c>
      <c r="R2054" s="1">
        <v>0.5286544675925926</v>
      </c>
      <c r="S2054" t="s">
        <v>35</v>
      </c>
      <c r="T2054">
        <v>53</v>
      </c>
      <c r="U2054">
        <v>46.56</v>
      </c>
      <c r="AU2054" s="3">
        <f t="shared" si="323"/>
        <v>2322.891203703703</v>
      </c>
      <c r="AV2054" s="3">
        <f t="shared" si="324"/>
        <v>2.3228912037037031E-2</v>
      </c>
      <c r="AW2054" s="1">
        <v>0.8699468402777778</v>
      </c>
      <c r="AX2054" t="s">
        <v>35</v>
      </c>
      <c r="AY2054">
        <v>47.75</v>
      </c>
      <c r="AZ2054">
        <v>43.44</v>
      </c>
      <c r="BD2054">
        <v>2052</v>
      </c>
      <c r="BE2054">
        <v>60.75</v>
      </c>
      <c r="BF2054">
        <v>38.81</v>
      </c>
    </row>
    <row r="2055" spans="16:58" x14ac:dyDescent="0.25">
      <c r="P2055" s="3">
        <f t="shared" si="321"/>
        <v>2313.9675925925917</v>
      </c>
      <c r="Q2055" s="3">
        <f t="shared" si="322"/>
        <v>2.3139675925925918E-2</v>
      </c>
      <c r="R2055" s="1">
        <v>0.52866554398148147</v>
      </c>
      <c r="S2055" t="s">
        <v>35</v>
      </c>
      <c r="T2055">
        <v>53</v>
      </c>
      <c r="U2055">
        <v>46.63</v>
      </c>
      <c r="AU2055" s="3">
        <f t="shared" si="323"/>
        <v>2324.008101851849</v>
      </c>
      <c r="AV2055" s="3">
        <f t="shared" si="324"/>
        <v>2.3240081018518488E-2</v>
      </c>
      <c r="AW2055" s="1">
        <v>0.86995800925925926</v>
      </c>
      <c r="AX2055" t="s">
        <v>35</v>
      </c>
      <c r="AY2055">
        <v>47.5</v>
      </c>
      <c r="AZ2055">
        <v>43.44</v>
      </c>
      <c r="BD2055">
        <v>2053</v>
      </c>
      <c r="BE2055">
        <v>61.25</v>
      </c>
      <c r="BF2055">
        <v>38.75</v>
      </c>
    </row>
    <row r="2056" spans="16:58" x14ac:dyDescent="0.25">
      <c r="P2056" s="3">
        <f t="shared" si="321"/>
        <v>2315.1053240740739</v>
      </c>
      <c r="Q2056" s="3">
        <f t="shared" si="322"/>
        <v>2.3151053240740738E-2</v>
      </c>
      <c r="R2056" s="1">
        <v>0.52867692129629629</v>
      </c>
      <c r="S2056" t="s">
        <v>35</v>
      </c>
      <c r="T2056">
        <v>53.25</v>
      </c>
      <c r="U2056">
        <v>46.63</v>
      </c>
      <c r="AU2056" s="3">
        <f t="shared" si="323"/>
        <v>2325.1261574073978</v>
      </c>
      <c r="AV2056" s="3">
        <f t="shared" si="324"/>
        <v>2.3251261574073978E-2</v>
      </c>
      <c r="AW2056" s="1">
        <v>0.86996918981481475</v>
      </c>
      <c r="AX2056" t="s">
        <v>35</v>
      </c>
      <c r="AY2056">
        <v>48</v>
      </c>
      <c r="AZ2056">
        <v>43.5</v>
      </c>
      <c r="BD2056">
        <v>2054</v>
      </c>
      <c r="BE2056">
        <v>61.25</v>
      </c>
      <c r="BF2056">
        <v>38.69</v>
      </c>
    </row>
    <row r="2057" spans="16:58" x14ac:dyDescent="0.25">
      <c r="P2057" s="3">
        <f t="shared" si="321"/>
        <v>2316.2164351851811</v>
      </c>
      <c r="Q2057" s="3">
        <f t="shared" si="322"/>
        <v>2.3162164351851811E-2</v>
      </c>
      <c r="R2057" s="1">
        <v>0.52868803240740736</v>
      </c>
      <c r="S2057" t="s">
        <v>35</v>
      </c>
      <c r="T2057">
        <v>53.5</v>
      </c>
      <c r="U2057">
        <v>46.69</v>
      </c>
      <c r="AU2057" s="3">
        <f t="shared" si="323"/>
        <v>2326.3240740740707</v>
      </c>
      <c r="AV2057" s="3">
        <f t="shared" si="324"/>
        <v>2.3263240740740709E-2</v>
      </c>
      <c r="AW2057" s="1">
        <v>0.86998116898148148</v>
      </c>
      <c r="AX2057" t="s">
        <v>35</v>
      </c>
      <c r="AY2057">
        <v>47.5</v>
      </c>
      <c r="AZ2057">
        <v>43.5</v>
      </c>
      <c r="BD2057">
        <v>2055</v>
      </c>
      <c r="BE2057">
        <v>61.5</v>
      </c>
      <c r="BF2057">
        <v>38.69</v>
      </c>
    </row>
    <row r="2058" spans="16:58" x14ac:dyDescent="0.25">
      <c r="P2058" s="3">
        <f t="shared" si="321"/>
        <v>2317.3738425925962</v>
      </c>
      <c r="Q2058" s="3">
        <f t="shared" si="322"/>
        <v>2.317373842592596E-2</v>
      </c>
      <c r="R2058" s="1">
        <v>0.52869960648148151</v>
      </c>
      <c r="S2058" t="s">
        <v>35</v>
      </c>
      <c r="T2058">
        <v>53</v>
      </c>
      <c r="U2058">
        <v>46.75</v>
      </c>
      <c r="AU2058" s="3">
        <f t="shared" si="323"/>
        <v>2327.4745370370333</v>
      </c>
      <c r="AV2058" s="3">
        <f t="shared" si="324"/>
        <v>2.3274745370370331E-2</v>
      </c>
      <c r="AW2058" s="1">
        <v>0.8699926736111111</v>
      </c>
      <c r="AX2058" t="s">
        <v>35</v>
      </c>
      <c r="AY2058">
        <v>47.75</v>
      </c>
      <c r="AZ2058">
        <v>43.5</v>
      </c>
      <c r="BD2058">
        <v>2056</v>
      </c>
      <c r="BE2058">
        <v>61.5</v>
      </c>
      <c r="BF2058">
        <v>38.69</v>
      </c>
    </row>
    <row r="2059" spans="16:58" x14ac:dyDescent="0.25">
      <c r="P2059" s="3">
        <f t="shared" si="321"/>
        <v>2318.53125</v>
      </c>
      <c r="Q2059" s="3">
        <f t="shared" si="322"/>
        <v>2.3185312499999999E-2</v>
      </c>
      <c r="R2059" s="1">
        <v>0.52871118055555555</v>
      </c>
      <c r="S2059" t="s">
        <v>35</v>
      </c>
      <c r="T2059">
        <v>53.25</v>
      </c>
      <c r="U2059">
        <v>46.81</v>
      </c>
      <c r="AU2059" s="3">
        <f t="shared" si="323"/>
        <v>2328.5868055555438</v>
      </c>
      <c r="AV2059" s="3">
        <f t="shared" si="324"/>
        <v>2.3285868055555436E-2</v>
      </c>
      <c r="AW2059" s="1">
        <v>0.87000379629629621</v>
      </c>
      <c r="AX2059" t="s">
        <v>35</v>
      </c>
      <c r="AY2059">
        <v>47.75</v>
      </c>
      <c r="AZ2059">
        <v>43.56</v>
      </c>
      <c r="BD2059">
        <v>2057</v>
      </c>
      <c r="BE2059">
        <v>60.75</v>
      </c>
      <c r="BF2059">
        <v>38.630000000000003</v>
      </c>
    </row>
    <row r="2060" spans="16:58" x14ac:dyDescent="0.25">
      <c r="P2060" s="3">
        <f t="shared" si="321"/>
        <v>2319.6423611111072</v>
      </c>
      <c r="Q2060" s="3">
        <f t="shared" si="322"/>
        <v>2.3196423611111072E-2</v>
      </c>
      <c r="R2060" s="1">
        <v>0.52872229166666662</v>
      </c>
      <c r="S2060" t="s">
        <v>35</v>
      </c>
      <c r="T2060">
        <v>52.5</v>
      </c>
      <c r="U2060">
        <v>46.88</v>
      </c>
      <c r="AU2060" s="3">
        <f t="shared" si="323"/>
        <v>2329.7025462962974</v>
      </c>
      <c r="AV2060" s="3">
        <f t="shared" si="324"/>
        <v>2.3297025462962972E-2</v>
      </c>
      <c r="AW2060" s="1">
        <v>0.87001495370370374</v>
      </c>
      <c r="AX2060" t="s">
        <v>35</v>
      </c>
      <c r="AY2060">
        <v>47.75</v>
      </c>
      <c r="AZ2060">
        <v>43.56</v>
      </c>
      <c r="BD2060">
        <v>2058</v>
      </c>
      <c r="BE2060">
        <v>61</v>
      </c>
      <c r="BF2060">
        <v>38.56</v>
      </c>
    </row>
    <row r="2061" spans="16:58" x14ac:dyDescent="0.25">
      <c r="P2061" s="3">
        <f t="shared" si="321"/>
        <v>2320.7523148148111</v>
      </c>
      <c r="Q2061" s="3">
        <f t="shared" si="322"/>
        <v>2.3207523148148113E-2</v>
      </c>
      <c r="R2061" s="1">
        <v>0.52873339120370366</v>
      </c>
      <c r="S2061" t="s">
        <v>35</v>
      </c>
      <c r="T2061">
        <v>52.75</v>
      </c>
      <c r="U2061">
        <v>46.88</v>
      </c>
      <c r="AU2061" s="3">
        <f t="shared" si="323"/>
        <v>2330.819444444443</v>
      </c>
      <c r="AV2061" s="3">
        <f t="shared" si="324"/>
        <v>2.330819444444443E-2</v>
      </c>
      <c r="AW2061" s="1">
        <v>0.8700261226851852</v>
      </c>
      <c r="AX2061" t="s">
        <v>35</v>
      </c>
      <c r="AY2061">
        <v>47.75</v>
      </c>
      <c r="AZ2061">
        <v>43.56</v>
      </c>
      <c r="BD2061">
        <v>2059</v>
      </c>
      <c r="BE2061">
        <v>61.25</v>
      </c>
      <c r="BF2061">
        <v>38.56</v>
      </c>
    </row>
    <row r="2062" spans="16:58" x14ac:dyDescent="0.25">
      <c r="P2062" s="3">
        <f t="shared" si="321"/>
        <v>2322.0949074074015</v>
      </c>
      <c r="Q2062" s="3">
        <f t="shared" si="322"/>
        <v>2.3220949074074015E-2</v>
      </c>
      <c r="R2062" s="1">
        <v>0.52874681712962956</v>
      </c>
      <c r="S2062" t="s">
        <v>35</v>
      </c>
      <c r="T2062">
        <v>53.25</v>
      </c>
      <c r="U2062">
        <v>46.94</v>
      </c>
      <c r="AU2062" s="3">
        <f t="shared" si="323"/>
        <v>2331.934027777771</v>
      </c>
      <c r="AV2062" s="3">
        <f t="shared" si="324"/>
        <v>2.3319340277777711E-2</v>
      </c>
      <c r="AW2062" s="1">
        <v>0.87003726851851848</v>
      </c>
      <c r="AX2062" t="s">
        <v>35</v>
      </c>
      <c r="AY2062">
        <v>47.75</v>
      </c>
      <c r="AZ2062">
        <v>43.63</v>
      </c>
      <c r="BD2062">
        <v>2060</v>
      </c>
      <c r="BE2062">
        <v>61.5</v>
      </c>
      <c r="BF2062">
        <v>38.5</v>
      </c>
    </row>
    <row r="2063" spans="16:58" x14ac:dyDescent="0.25">
      <c r="P2063" s="3">
        <f t="shared" si="321"/>
        <v>2323.2986111111131</v>
      </c>
      <c r="Q2063" s="3">
        <f t="shared" si="322"/>
        <v>2.3232986111111131E-2</v>
      </c>
      <c r="R2063" s="1">
        <v>0.52875885416666668</v>
      </c>
      <c r="S2063" t="s">
        <v>35</v>
      </c>
      <c r="T2063">
        <v>52.5</v>
      </c>
      <c r="U2063">
        <v>46.94</v>
      </c>
      <c r="AU2063" s="3">
        <f t="shared" si="323"/>
        <v>2333.0532407407345</v>
      </c>
      <c r="AV2063" s="3">
        <f t="shared" si="324"/>
        <v>2.3330532407407345E-2</v>
      </c>
      <c r="AW2063" s="1">
        <v>0.87004846064814811</v>
      </c>
      <c r="AX2063" t="s">
        <v>35</v>
      </c>
      <c r="AY2063">
        <v>47.5</v>
      </c>
      <c r="AZ2063">
        <v>43.63</v>
      </c>
      <c r="BD2063">
        <v>2061</v>
      </c>
      <c r="BE2063">
        <v>60.75</v>
      </c>
      <c r="BF2063">
        <v>38.5</v>
      </c>
    </row>
    <row r="2064" spans="16:58" x14ac:dyDescent="0.25">
      <c r="P2064" s="3">
        <f t="shared" si="321"/>
        <v>2324.4097222222204</v>
      </c>
      <c r="Q2064" s="3">
        <f t="shared" si="322"/>
        <v>2.3244097222222204E-2</v>
      </c>
      <c r="R2064" s="1">
        <v>0.52876996527777775</v>
      </c>
      <c r="S2064" t="s">
        <v>35</v>
      </c>
      <c r="T2064">
        <v>52.5</v>
      </c>
      <c r="U2064">
        <v>47</v>
      </c>
      <c r="AU2064" s="3">
        <f t="shared" si="323"/>
        <v>2334.2106481481383</v>
      </c>
      <c r="AV2064" s="3">
        <f t="shared" si="324"/>
        <v>2.3342106481481384E-2</v>
      </c>
      <c r="AW2064" s="1">
        <v>0.87006003472222215</v>
      </c>
      <c r="AX2064" t="s">
        <v>35</v>
      </c>
      <c r="AY2064">
        <v>47.75</v>
      </c>
      <c r="AZ2064">
        <v>43.69</v>
      </c>
      <c r="BD2064">
        <v>2062</v>
      </c>
      <c r="BE2064">
        <v>61.25</v>
      </c>
      <c r="BF2064">
        <v>38.44</v>
      </c>
    </row>
    <row r="2065" spans="16:58" x14ac:dyDescent="0.25">
      <c r="P2065" s="3">
        <f t="shared" si="321"/>
        <v>2325.5208333333276</v>
      </c>
      <c r="Q2065" s="3">
        <f t="shared" si="322"/>
        <v>2.3255208333333277E-2</v>
      </c>
      <c r="R2065" s="1">
        <v>0.52878107638888883</v>
      </c>
      <c r="S2065" t="s">
        <v>35</v>
      </c>
      <c r="T2065">
        <v>52.5</v>
      </c>
      <c r="U2065">
        <v>47</v>
      </c>
      <c r="AU2065" s="3">
        <f t="shared" si="323"/>
        <v>2335.3275462962843</v>
      </c>
      <c r="AV2065" s="3">
        <f t="shared" si="324"/>
        <v>2.3353275462962841E-2</v>
      </c>
      <c r="AW2065" s="1">
        <v>0.87007120370370361</v>
      </c>
      <c r="AX2065" t="s">
        <v>35</v>
      </c>
      <c r="AY2065">
        <v>47.75</v>
      </c>
      <c r="AZ2065">
        <v>43.69</v>
      </c>
      <c r="BD2065">
        <v>2063</v>
      </c>
      <c r="BE2065">
        <v>61.5</v>
      </c>
      <c r="BF2065">
        <v>38.380000000000003</v>
      </c>
    </row>
    <row r="2066" spans="16:58" x14ac:dyDescent="0.25">
      <c r="P2066" s="3">
        <f t="shared" si="321"/>
        <v>2326.6319444444462</v>
      </c>
      <c r="Q2066" s="3">
        <f t="shared" si="322"/>
        <v>2.3266319444444461E-2</v>
      </c>
      <c r="R2066" s="1">
        <v>0.52879218750000001</v>
      </c>
      <c r="S2066" t="s">
        <v>35</v>
      </c>
      <c r="T2066">
        <v>52.5</v>
      </c>
      <c r="U2066">
        <v>47</v>
      </c>
      <c r="AU2066" s="3">
        <f t="shared" si="323"/>
        <v>2336.4490740740762</v>
      </c>
      <c r="AV2066" s="3">
        <f t="shared" si="324"/>
        <v>2.3364490740740762E-2</v>
      </c>
      <c r="AW2066" s="1">
        <v>0.87008241898148153</v>
      </c>
      <c r="AX2066" t="s">
        <v>35</v>
      </c>
      <c r="AY2066">
        <v>47.25</v>
      </c>
      <c r="AZ2066">
        <v>43.69</v>
      </c>
      <c r="BD2066">
        <v>2064</v>
      </c>
      <c r="BE2066">
        <v>61.75</v>
      </c>
      <c r="BF2066">
        <v>38.380000000000003</v>
      </c>
    </row>
    <row r="2067" spans="16:58" x14ac:dyDescent="0.25">
      <c r="P2067" s="3">
        <f t="shared" si="321"/>
        <v>2327.7430555555534</v>
      </c>
      <c r="Q2067" s="3">
        <f t="shared" si="322"/>
        <v>2.3277430555555534E-2</v>
      </c>
      <c r="R2067" s="1">
        <v>0.52880329861111108</v>
      </c>
      <c r="S2067" t="s">
        <v>35</v>
      </c>
      <c r="T2067">
        <v>52</v>
      </c>
      <c r="U2067">
        <v>47.06</v>
      </c>
      <c r="AU2067" s="3">
        <f t="shared" si="323"/>
        <v>2337.5659722222222</v>
      </c>
      <c r="AV2067" s="3">
        <f t="shared" si="324"/>
        <v>2.337565972222222E-2</v>
      </c>
      <c r="AW2067" s="1">
        <v>0.87009358796296299</v>
      </c>
      <c r="AX2067" t="s">
        <v>35</v>
      </c>
      <c r="AY2067">
        <v>47.25</v>
      </c>
      <c r="AZ2067">
        <v>44.06</v>
      </c>
      <c r="BD2067">
        <v>2065</v>
      </c>
      <c r="BE2067">
        <v>61.5</v>
      </c>
      <c r="BF2067">
        <v>38.380000000000003</v>
      </c>
    </row>
    <row r="2068" spans="16:58" x14ac:dyDescent="0.25">
      <c r="P2068" s="3">
        <f t="shared" si="321"/>
        <v>2328.8541666666606</v>
      </c>
      <c r="Q2068" s="3">
        <f t="shared" si="322"/>
        <v>2.3288541666666607E-2</v>
      </c>
      <c r="R2068" s="1">
        <v>0.52881440972222216</v>
      </c>
      <c r="S2068" t="s">
        <v>35</v>
      </c>
      <c r="T2068">
        <v>52.25</v>
      </c>
      <c r="U2068">
        <v>47.56</v>
      </c>
      <c r="AU2068" s="3">
        <f t="shared" si="323"/>
        <v>2338.8831018518517</v>
      </c>
      <c r="AV2068" s="3">
        <f t="shared" si="324"/>
        <v>2.3388831018518519E-2</v>
      </c>
      <c r="AW2068" s="1">
        <v>0.87010675925925929</v>
      </c>
      <c r="AX2068" t="s">
        <v>35</v>
      </c>
      <c r="AY2068">
        <v>47.75</v>
      </c>
      <c r="AZ2068">
        <v>44.06</v>
      </c>
      <c r="BD2068">
        <v>2066</v>
      </c>
      <c r="BE2068">
        <v>61.75</v>
      </c>
      <c r="BF2068">
        <v>38.31</v>
      </c>
    </row>
    <row r="2069" spans="16:58" x14ac:dyDescent="0.25">
      <c r="P2069" s="3">
        <f t="shared" si="321"/>
        <v>2329.9652777777792</v>
      </c>
      <c r="Q2069" s="3">
        <f t="shared" si="322"/>
        <v>2.3299652777777791E-2</v>
      </c>
      <c r="R2069" s="1">
        <v>0.52882552083333334</v>
      </c>
      <c r="S2069" t="s">
        <v>35</v>
      </c>
      <c r="T2069">
        <v>52.25</v>
      </c>
      <c r="U2069">
        <v>47.56</v>
      </c>
      <c r="AU2069" s="3">
        <f t="shared" si="323"/>
        <v>2340.0798611111109</v>
      </c>
      <c r="AV2069" s="3">
        <f t="shared" si="324"/>
        <v>2.3400798611111107E-2</v>
      </c>
      <c r="AW2069" s="1">
        <v>0.87011872685185188</v>
      </c>
      <c r="AX2069" t="s">
        <v>35</v>
      </c>
      <c r="AY2069">
        <v>47.75</v>
      </c>
      <c r="AZ2069">
        <v>43.75</v>
      </c>
      <c r="BD2069">
        <v>2067</v>
      </c>
      <c r="BE2069">
        <v>61.75</v>
      </c>
      <c r="BF2069">
        <v>38.25</v>
      </c>
    </row>
    <row r="2070" spans="16:58" x14ac:dyDescent="0.25">
      <c r="P2070" s="3">
        <f t="shared" si="321"/>
        <v>2331.0763888888864</v>
      </c>
      <c r="Q2070" s="3">
        <f t="shared" si="322"/>
        <v>2.3310763888888864E-2</v>
      </c>
      <c r="R2070" s="1">
        <v>0.52883663194444441</v>
      </c>
      <c r="S2070" t="s">
        <v>35</v>
      </c>
      <c r="T2070">
        <v>52.5</v>
      </c>
      <c r="U2070">
        <v>47.63</v>
      </c>
      <c r="AU2070" s="3">
        <f t="shared" si="323"/>
        <v>2341.1944444444498</v>
      </c>
      <c r="AV2070" s="3">
        <f t="shared" si="324"/>
        <v>2.3411944444444499E-2</v>
      </c>
      <c r="AW2070" s="1">
        <v>0.87012987268518527</v>
      </c>
      <c r="AX2070" t="s">
        <v>35</v>
      </c>
      <c r="AY2070">
        <v>47.25</v>
      </c>
      <c r="AZ2070">
        <v>43.81</v>
      </c>
      <c r="BD2070">
        <v>2068</v>
      </c>
      <c r="BE2070">
        <v>61.5</v>
      </c>
      <c r="BF2070">
        <v>38.25</v>
      </c>
    </row>
    <row r="2071" spans="16:58" x14ac:dyDescent="0.25">
      <c r="P2071" s="3">
        <f t="shared" si="321"/>
        <v>2332.1874999999936</v>
      </c>
      <c r="Q2071" s="3">
        <f t="shared" si="322"/>
        <v>2.3321874999999936E-2</v>
      </c>
      <c r="R2071" s="1">
        <v>0.52884774305555549</v>
      </c>
      <c r="S2071" t="s">
        <v>35</v>
      </c>
      <c r="T2071">
        <v>52.75</v>
      </c>
      <c r="U2071">
        <v>47.13</v>
      </c>
      <c r="AU2071" s="3">
        <f t="shared" si="323"/>
        <v>2342.2743055555584</v>
      </c>
      <c r="AV2071" s="3">
        <f t="shared" si="324"/>
        <v>2.3422743055555584E-2</v>
      </c>
      <c r="AW2071" s="1">
        <v>0.87014067129629635</v>
      </c>
      <c r="AX2071" t="s">
        <v>35</v>
      </c>
      <c r="AY2071">
        <v>47.25</v>
      </c>
      <c r="AZ2071">
        <v>44.13</v>
      </c>
      <c r="BD2071">
        <v>2069</v>
      </c>
      <c r="BE2071">
        <v>61.75</v>
      </c>
      <c r="BF2071">
        <v>38.19</v>
      </c>
    </row>
    <row r="2072" spans="16:58" x14ac:dyDescent="0.25">
      <c r="P2072" s="3">
        <f t="shared" si="321"/>
        <v>2333.2974537036976</v>
      </c>
      <c r="Q2072" s="3">
        <f t="shared" si="322"/>
        <v>2.3332974537036977E-2</v>
      </c>
      <c r="R2072" s="1">
        <v>0.52885884259259253</v>
      </c>
      <c r="S2072" t="s">
        <v>35</v>
      </c>
      <c r="T2072">
        <v>52.5</v>
      </c>
      <c r="U2072">
        <v>47.13</v>
      </c>
      <c r="AU2072" s="3">
        <f t="shared" si="323"/>
        <v>2343.3888888888864</v>
      </c>
      <c r="AV2072" s="3">
        <f t="shared" si="324"/>
        <v>2.3433888888888865E-2</v>
      </c>
      <c r="AW2072" s="1">
        <v>0.87015181712962963</v>
      </c>
      <c r="AX2072" t="s">
        <v>35</v>
      </c>
      <c r="AY2072">
        <v>48</v>
      </c>
      <c r="AZ2072">
        <v>44.13</v>
      </c>
      <c r="BD2072">
        <v>2070</v>
      </c>
      <c r="BE2072">
        <v>61.5</v>
      </c>
      <c r="BF2072">
        <v>38.130000000000003</v>
      </c>
    </row>
    <row r="2073" spans="16:58" x14ac:dyDescent="0.25">
      <c r="P2073" s="3">
        <f t="shared" si="321"/>
        <v>2334.412037037037</v>
      </c>
      <c r="Q2073" s="3">
        <f t="shared" si="322"/>
        <v>2.3344120370370369E-2</v>
      </c>
      <c r="R2073" s="1">
        <v>0.52886998842592592</v>
      </c>
      <c r="S2073" t="s">
        <v>35</v>
      </c>
      <c r="T2073">
        <v>52</v>
      </c>
      <c r="U2073">
        <v>47.13</v>
      </c>
      <c r="AU2073" s="3">
        <f t="shared" si="323"/>
        <v>2344.6192129629617</v>
      </c>
      <c r="AV2073" s="3">
        <f t="shared" si="324"/>
        <v>2.3446192129629617E-2</v>
      </c>
      <c r="AW2073" s="1">
        <v>0.87016412037037039</v>
      </c>
      <c r="AX2073" t="s">
        <v>35</v>
      </c>
      <c r="AY2073">
        <v>47.75</v>
      </c>
      <c r="AZ2073">
        <v>43.81</v>
      </c>
      <c r="BD2073">
        <v>2071</v>
      </c>
      <c r="BE2073">
        <v>61.5</v>
      </c>
      <c r="BF2073">
        <v>38.130000000000003</v>
      </c>
    </row>
    <row r="2074" spans="16:58" x14ac:dyDescent="0.25">
      <c r="P2074" s="3">
        <f t="shared" si="321"/>
        <v>2335.6620370370342</v>
      </c>
      <c r="Q2074" s="3">
        <f t="shared" si="322"/>
        <v>2.335662037037034E-2</v>
      </c>
      <c r="R2074" s="1">
        <v>0.52888248842592589</v>
      </c>
      <c r="S2074" t="s">
        <v>35</v>
      </c>
      <c r="T2074">
        <v>52.5</v>
      </c>
      <c r="U2074">
        <v>47.63</v>
      </c>
      <c r="AU2074" s="3">
        <f t="shared" si="323"/>
        <v>2345.741898148146</v>
      </c>
      <c r="AV2074" s="3">
        <f t="shared" si="324"/>
        <v>2.3457418981481459E-2</v>
      </c>
      <c r="AW2074" s="1">
        <v>0.87017534722222223</v>
      </c>
      <c r="AX2074" t="s">
        <v>35</v>
      </c>
      <c r="AY2074">
        <v>48</v>
      </c>
      <c r="AZ2074">
        <v>43.81</v>
      </c>
      <c r="BD2074">
        <v>2072</v>
      </c>
      <c r="BE2074">
        <v>62</v>
      </c>
      <c r="BF2074">
        <v>38.06</v>
      </c>
    </row>
    <row r="2075" spans="16:58" x14ac:dyDescent="0.25">
      <c r="P2075" s="3">
        <f t="shared" si="321"/>
        <v>2336.7731481481524</v>
      </c>
      <c r="Q2075" s="3">
        <f t="shared" si="322"/>
        <v>2.3367731481481524E-2</v>
      </c>
      <c r="R2075" s="1">
        <v>0.52889359953703707</v>
      </c>
      <c r="S2075" t="s">
        <v>35</v>
      </c>
      <c r="T2075">
        <v>52</v>
      </c>
      <c r="U2075">
        <v>47.06</v>
      </c>
      <c r="AU2075" s="3">
        <f t="shared" si="323"/>
        <v>2346.8587962962915</v>
      </c>
      <c r="AV2075" s="3">
        <f t="shared" si="324"/>
        <v>2.3468587962962917E-2</v>
      </c>
      <c r="AW2075" s="1">
        <v>0.87018651620370369</v>
      </c>
      <c r="AX2075" t="s">
        <v>35</v>
      </c>
      <c r="AY2075">
        <v>48</v>
      </c>
      <c r="AZ2075">
        <v>43.75</v>
      </c>
      <c r="BD2075">
        <v>2073</v>
      </c>
      <c r="BE2075">
        <v>61.5</v>
      </c>
      <c r="BF2075">
        <v>38</v>
      </c>
    </row>
    <row r="2076" spans="16:58" x14ac:dyDescent="0.25">
      <c r="P2076" s="3">
        <f t="shared" si="321"/>
        <v>2337.8831018518563</v>
      </c>
      <c r="Q2076" s="3">
        <f t="shared" si="322"/>
        <v>2.3378831018518564E-2</v>
      </c>
      <c r="R2076" s="1">
        <v>0.52890469907407411</v>
      </c>
      <c r="S2076" t="s">
        <v>35</v>
      </c>
      <c r="T2076">
        <v>52.25</v>
      </c>
      <c r="U2076">
        <v>47.63</v>
      </c>
      <c r="AU2076" s="3">
        <f t="shared" si="323"/>
        <v>2347.9768518518517</v>
      </c>
      <c r="AV2076" s="3">
        <f t="shared" si="324"/>
        <v>2.3479768518518518E-2</v>
      </c>
      <c r="AW2076" s="1">
        <v>0.87019769675925929</v>
      </c>
      <c r="AX2076" t="s">
        <v>35</v>
      </c>
      <c r="AY2076">
        <v>48</v>
      </c>
      <c r="AZ2076">
        <v>43.81</v>
      </c>
      <c r="BD2076">
        <v>2074</v>
      </c>
      <c r="BE2076">
        <v>61.5</v>
      </c>
      <c r="BF2076">
        <v>38</v>
      </c>
    </row>
    <row r="2077" spans="16:58" x14ac:dyDescent="0.25">
      <c r="P2077" s="3">
        <f t="shared" si="321"/>
        <v>2339.1712962962943</v>
      </c>
      <c r="Q2077" s="3">
        <f t="shared" si="322"/>
        <v>2.3391712962962941E-2</v>
      </c>
      <c r="R2077" s="1">
        <v>0.52891758101851849</v>
      </c>
      <c r="S2077" t="s">
        <v>35</v>
      </c>
      <c r="T2077">
        <v>52.75</v>
      </c>
      <c r="U2077">
        <v>47.63</v>
      </c>
      <c r="AU2077" s="3">
        <f t="shared" si="323"/>
        <v>2349.0590277777778</v>
      </c>
      <c r="AV2077" s="3">
        <f t="shared" si="324"/>
        <v>2.3490590277777779E-2</v>
      </c>
      <c r="AW2077" s="1">
        <v>0.87020851851851855</v>
      </c>
      <c r="AX2077" t="s">
        <v>35</v>
      </c>
      <c r="AY2077">
        <v>48</v>
      </c>
      <c r="AZ2077">
        <v>43.81</v>
      </c>
      <c r="BD2077">
        <v>2075</v>
      </c>
      <c r="BE2077">
        <v>62</v>
      </c>
      <c r="BF2077">
        <v>37.94</v>
      </c>
    </row>
    <row r="2078" spans="16:58" x14ac:dyDescent="0.25">
      <c r="P2078" s="3">
        <f t="shared" si="321"/>
        <v>2340.3287037037089</v>
      </c>
      <c r="Q2078" s="3">
        <f t="shared" si="322"/>
        <v>2.340328703703709E-2</v>
      </c>
      <c r="R2078" s="1">
        <v>0.52892915509259264</v>
      </c>
      <c r="S2078" t="s">
        <v>35</v>
      </c>
      <c r="T2078">
        <v>52.5</v>
      </c>
      <c r="U2078">
        <v>47.13</v>
      </c>
      <c r="AU2078" s="3">
        <f t="shared" si="323"/>
        <v>2350.1724537037026</v>
      </c>
      <c r="AV2078" s="3">
        <f t="shared" si="324"/>
        <v>2.3501724537037028E-2</v>
      </c>
      <c r="AW2078" s="1">
        <v>0.8702196527777778</v>
      </c>
      <c r="AX2078" t="s">
        <v>35</v>
      </c>
      <c r="AY2078">
        <v>48</v>
      </c>
      <c r="AZ2078">
        <v>43.81</v>
      </c>
      <c r="BD2078">
        <v>2076</v>
      </c>
      <c r="BE2078">
        <v>61.5</v>
      </c>
      <c r="BF2078">
        <v>37.94</v>
      </c>
    </row>
    <row r="2079" spans="16:58" x14ac:dyDescent="0.25">
      <c r="P2079" s="3">
        <f t="shared" si="321"/>
        <v>2341.4386574074133</v>
      </c>
      <c r="Q2079" s="3">
        <f t="shared" si="322"/>
        <v>2.3414386574074131E-2</v>
      </c>
      <c r="R2079" s="1">
        <v>0.52894025462962968</v>
      </c>
      <c r="S2079" t="s">
        <v>35</v>
      </c>
      <c r="T2079">
        <v>52.5</v>
      </c>
      <c r="U2079">
        <v>47.13</v>
      </c>
      <c r="AU2079" s="3">
        <f t="shared" si="323"/>
        <v>2351.2893518518486</v>
      </c>
      <c r="AV2079" s="3">
        <f t="shared" si="324"/>
        <v>2.3512893518518485E-2</v>
      </c>
      <c r="AW2079" s="1">
        <v>0.87023082175925925</v>
      </c>
      <c r="AX2079" t="s">
        <v>35</v>
      </c>
      <c r="AY2079">
        <v>47.5</v>
      </c>
      <c r="AZ2079">
        <v>43.81</v>
      </c>
      <c r="BD2079">
        <v>2077</v>
      </c>
      <c r="BE2079">
        <v>62</v>
      </c>
      <c r="BF2079">
        <v>38</v>
      </c>
    </row>
    <row r="2080" spans="16:58" x14ac:dyDescent="0.25">
      <c r="P2080" s="3">
        <f t="shared" si="321"/>
        <v>2342.5300925925985</v>
      </c>
      <c r="Q2080" s="3">
        <f t="shared" si="322"/>
        <v>2.3425300925925985E-2</v>
      </c>
      <c r="R2080" s="1">
        <v>0.52895116898148153</v>
      </c>
      <c r="S2080" t="s">
        <v>35</v>
      </c>
      <c r="T2080">
        <v>52.75</v>
      </c>
      <c r="U2080">
        <v>47.13</v>
      </c>
      <c r="AY2080">
        <f>AVERAGE(AY750:AY2079)</f>
        <v>46.912406015037597</v>
      </c>
      <c r="AZ2080">
        <f>AVERAGE(AZ1557:AZ2079)</f>
        <v>43.450745697896728</v>
      </c>
      <c r="BD2080">
        <v>2078</v>
      </c>
      <c r="BE2080">
        <v>61.25</v>
      </c>
      <c r="BF2080">
        <v>38</v>
      </c>
    </row>
    <row r="2081" spans="16:58" x14ac:dyDescent="0.25">
      <c r="P2081" s="3">
        <f t="shared" si="321"/>
        <v>2343.6412037037057</v>
      </c>
      <c r="Q2081" s="3">
        <f t="shared" si="322"/>
        <v>2.3436412037037058E-2</v>
      </c>
      <c r="R2081" s="1">
        <v>0.52896228009259261</v>
      </c>
      <c r="S2081" t="s">
        <v>35</v>
      </c>
      <c r="T2081">
        <v>52.25</v>
      </c>
      <c r="U2081">
        <v>47.06</v>
      </c>
      <c r="AZ2081">
        <f>AU2079-1557</f>
        <v>794.28935185184855</v>
      </c>
      <c r="BD2081">
        <v>2079</v>
      </c>
      <c r="BE2081">
        <v>61.75</v>
      </c>
      <c r="BF2081">
        <v>38.06</v>
      </c>
    </row>
    <row r="2082" spans="16:58" x14ac:dyDescent="0.25">
      <c r="P2082" s="3">
        <f t="shared" si="321"/>
        <v>2344.752314814813</v>
      </c>
      <c r="Q2082" s="3">
        <f t="shared" si="322"/>
        <v>2.3447523148148131E-2</v>
      </c>
      <c r="R2082" s="1">
        <v>0.52897339120370368</v>
      </c>
      <c r="S2082" t="s">
        <v>35</v>
      </c>
      <c r="T2082">
        <v>52.25</v>
      </c>
      <c r="U2082">
        <v>47.63</v>
      </c>
      <c r="BD2082">
        <v>2080</v>
      </c>
      <c r="BE2082">
        <v>62</v>
      </c>
      <c r="BF2082">
        <v>38.130000000000003</v>
      </c>
    </row>
    <row r="2083" spans="16:58" x14ac:dyDescent="0.25">
      <c r="P2083" s="3">
        <f t="shared" si="321"/>
        <v>2346.2800925925899</v>
      </c>
      <c r="Q2083" s="3">
        <f t="shared" si="322"/>
        <v>2.3462800925925897E-2</v>
      </c>
      <c r="R2083" s="1">
        <v>0.52898866898148145</v>
      </c>
      <c r="S2083" t="s">
        <v>35</v>
      </c>
      <c r="T2083">
        <v>53</v>
      </c>
      <c r="U2083">
        <v>47.63</v>
      </c>
      <c r="BD2083">
        <v>2081</v>
      </c>
      <c r="BE2083">
        <v>62.25</v>
      </c>
      <c r="BF2083">
        <v>38.130000000000003</v>
      </c>
    </row>
    <row r="2084" spans="16:58" x14ac:dyDescent="0.25">
      <c r="P2084" s="3">
        <f t="shared" si="321"/>
        <v>2347.4837962963015</v>
      </c>
      <c r="Q2084" s="3">
        <f t="shared" si="322"/>
        <v>2.3474837962963013E-2</v>
      </c>
      <c r="R2084" s="1">
        <v>0.52900070601851856</v>
      </c>
      <c r="S2084" t="s">
        <v>35</v>
      </c>
      <c r="T2084">
        <v>52.75</v>
      </c>
      <c r="U2084">
        <v>47.06</v>
      </c>
      <c r="BD2084">
        <v>2082</v>
      </c>
      <c r="BE2084">
        <v>62</v>
      </c>
      <c r="BF2084">
        <v>38.19</v>
      </c>
    </row>
    <row r="2085" spans="16:58" x14ac:dyDescent="0.25">
      <c r="P2085" s="3">
        <f t="shared" si="321"/>
        <v>2348.6412037037053</v>
      </c>
      <c r="Q2085" s="3">
        <f t="shared" si="322"/>
        <v>2.3486412037037052E-2</v>
      </c>
      <c r="R2085" s="1">
        <v>0.5290122800925926</v>
      </c>
      <c r="S2085" t="s">
        <v>35</v>
      </c>
      <c r="T2085">
        <v>53</v>
      </c>
      <c r="U2085">
        <v>47.13</v>
      </c>
      <c r="BD2085">
        <v>2083</v>
      </c>
      <c r="BE2085">
        <v>62</v>
      </c>
      <c r="BF2085">
        <v>38.31</v>
      </c>
    </row>
    <row r="2086" spans="16:58" x14ac:dyDescent="0.25">
      <c r="P2086" s="3">
        <f t="shared" si="321"/>
        <v>2349.7523148148125</v>
      </c>
      <c r="Q2086" s="3">
        <f t="shared" si="322"/>
        <v>2.3497523148148125E-2</v>
      </c>
      <c r="R2086" s="1">
        <v>0.52902339120370367</v>
      </c>
      <c r="S2086" t="s">
        <v>35</v>
      </c>
      <c r="T2086">
        <v>52</v>
      </c>
      <c r="U2086">
        <v>47.13</v>
      </c>
      <c r="BD2086">
        <v>2084</v>
      </c>
      <c r="BE2086">
        <v>62</v>
      </c>
      <c r="BF2086">
        <v>38.5</v>
      </c>
    </row>
    <row r="2087" spans="16:58" x14ac:dyDescent="0.25">
      <c r="P2087" s="3">
        <f t="shared" si="321"/>
        <v>2350.8645833333339</v>
      </c>
      <c r="Q2087" s="3">
        <f t="shared" si="322"/>
        <v>2.3508645833333341E-2</v>
      </c>
      <c r="R2087" s="1">
        <v>0.52903451388888889</v>
      </c>
      <c r="S2087" t="s">
        <v>35</v>
      </c>
      <c r="T2087">
        <v>52</v>
      </c>
      <c r="U2087">
        <v>47.63</v>
      </c>
      <c r="BD2087">
        <v>2085</v>
      </c>
      <c r="BE2087">
        <v>62.25</v>
      </c>
      <c r="BF2087">
        <v>38.69</v>
      </c>
    </row>
    <row r="2088" spans="16:58" x14ac:dyDescent="0.25">
      <c r="P2088" s="3">
        <f t="shared" si="321"/>
        <v>2351.9756944444416</v>
      </c>
      <c r="Q2088" s="3">
        <f t="shared" si="322"/>
        <v>2.3519756944444414E-2</v>
      </c>
      <c r="R2088" s="1">
        <v>0.52904562499999996</v>
      </c>
      <c r="S2088" t="s">
        <v>35</v>
      </c>
      <c r="T2088">
        <v>52.25</v>
      </c>
      <c r="U2088">
        <v>47.63</v>
      </c>
      <c r="BD2088">
        <v>2086</v>
      </c>
      <c r="BE2088">
        <v>62.25</v>
      </c>
      <c r="BF2088">
        <v>38.94</v>
      </c>
    </row>
    <row r="2089" spans="16:58" x14ac:dyDescent="0.25">
      <c r="P2089" s="3">
        <f t="shared" si="321"/>
        <v>2353.0856481481455</v>
      </c>
      <c r="Q2089" s="3">
        <f t="shared" si="322"/>
        <v>2.3530856481481455E-2</v>
      </c>
      <c r="R2089" s="1">
        <v>0.529056724537037</v>
      </c>
      <c r="S2089" t="s">
        <v>35</v>
      </c>
      <c r="T2089">
        <v>52.25</v>
      </c>
      <c r="U2089">
        <v>47.63</v>
      </c>
      <c r="BD2089">
        <v>2087</v>
      </c>
      <c r="BE2089">
        <v>62</v>
      </c>
      <c r="BF2089">
        <v>39.19</v>
      </c>
    </row>
    <row r="2090" spans="16:58" x14ac:dyDescent="0.25">
      <c r="P2090" s="3">
        <f t="shared" si="321"/>
        <v>2354.1828703703695</v>
      </c>
      <c r="Q2090" s="3">
        <f t="shared" si="322"/>
        <v>2.3541828703703693E-2</v>
      </c>
      <c r="R2090" s="1">
        <v>0.52906769675925924</v>
      </c>
      <c r="S2090" t="s">
        <v>35</v>
      </c>
      <c r="T2090">
        <v>52</v>
      </c>
      <c r="U2090">
        <v>47.63</v>
      </c>
      <c r="BD2090">
        <v>2088</v>
      </c>
      <c r="BE2090">
        <v>62.5</v>
      </c>
      <c r="BF2090">
        <v>39.44</v>
      </c>
    </row>
    <row r="2091" spans="16:58" x14ac:dyDescent="0.25">
      <c r="P2091" s="3">
        <f t="shared" si="321"/>
        <v>2355.2939814814877</v>
      </c>
      <c r="Q2091" s="3">
        <f t="shared" si="322"/>
        <v>2.3552939814814877E-2</v>
      </c>
      <c r="R2091" s="1">
        <v>0.52907880787037043</v>
      </c>
      <c r="S2091" t="s">
        <v>35</v>
      </c>
      <c r="T2091">
        <v>52</v>
      </c>
      <c r="U2091">
        <v>47.63</v>
      </c>
      <c r="BD2091">
        <v>2089</v>
      </c>
      <c r="BE2091">
        <v>62.25</v>
      </c>
      <c r="BF2091">
        <v>39.75</v>
      </c>
    </row>
    <row r="2092" spans="16:58" x14ac:dyDescent="0.25">
      <c r="P2092" s="3">
        <f t="shared" si="321"/>
        <v>2356.4513888888914</v>
      </c>
      <c r="Q2092" s="3">
        <f t="shared" si="322"/>
        <v>2.3564513888888916E-2</v>
      </c>
      <c r="R2092" s="1">
        <v>0.52909038194444447</v>
      </c>
      <c r="S2092" t="s">
        <v>35</v>
      </c>
      <c r="T2092">
        <v>52</v>
      </c>
      <c r="U2092">
        <v>47.56</v>
      </c>
      <c r="BD2092">
        <v>2090</v>
      </c>
      <c r="BE2092">
        <v>62</v>
      </c>
      <c r="BF2092">
        <v>40</v>
      </c>
    </row>
    <row r="2093" spans="16:58" x14ac:dyDescent="0.25">
      <c r="BD2093">
        <v>2091</v>
      </c>
      <c r="BE2093">
        <v>61.75</v>
      </c>
      <c r="BF2093">
        <v>40.31</v>
      </c>
    </row>
    <row r="2094" spans="16:58" x14ac:dyDescent="0.25">
      <c r="S2094">
        <f>P2092-1752</f>
        <v>604.45138888889142</v>
      </c>
      <c r="T2094">
        <f>AVERAGE(T1158:T2092)</f>
        <v>52.240909090909092</v>
      </c>
      <c r="U2094">
        <f>AVERAGE(U1752:U2092)</f>
        <v>46.68322580645151</v>
      </c>
      <c r="BD2094">
        <v>2092</v>
      </c>
      <c r="BE2094">
        <v>62.25</v>
      </c>
      <c r="BF2094">
        <v>40.630000000000003</v>
      </c>
    </row>
    <row r="2095" spans="16:58" x14ac:dyDescent="0.25">
      <c r="BD2095">
        <v>2093</v>
      </c>
      <c r="BE2095">
        <v>62.75</v>
      </c>
      <c r="BF2095">
        <v>40.880000000000003</v>
      </c>
    </row>
    <row r="2096" spans="16:58" x14ac:dyDescent="0.25">
      <c r="BD2096">
        <v>2094</v>
      </c>
      <c r="BE2096">
        <v>62</v>
      </c>
      <c r="BF2096">
        <v>41.19</v>
      </c>
    </row>
    <row r="2097" spans="56:58" x14ac:dyDescent="0.25">
      <c r="BD2097">
        <v>2095</v>
      </c>
      <c r="BE2097">
        <v>61.5</v>
      </c>
      <c r="BF2097">
        <v>41.44</v>
      </c>
    </row>
    <row r="2098" spans="56:58" x14ac:dyDescent="0.25">
      <c r="BD2098">
        <v>2096</v>
      </c>
      <c r="BE2098">
        <v>61</v>
      </c>
      <c r="BF2098">
        <v>41.69</v>
      </c>
    </row>
    <row r="2099" spans="56:58" x14ac:dyDescent="0.25">
      <c r="BD2099">
        <v>2097</v>
      </c>
      <c r="BE2099">
        <v>60.5</v>
      </c>
      <c r="BF2099">
        <v>41.94</v>
      </c>
    </row>
    <row r="2100" spans="56:58" x14ac:dyDescent="0.25">
      <c r="BD2100">
        <v>2098</v>
      </c>
      <c r="BE2100">
        <v>60</v>
      </c>
      <c r="BF2100">
        <v>42.13</v>
      </c>
    </row>
    <row r="2101" spans="56:58" x14ac:dyDescent="0.25">
      <c r="BD2101">
        <v>2099</v>
      </c>
      <c r="BE2101">
        <v>60</v>
      </c>
      <c r="BF2101">
        <v>42.38</v>
      </c>
    </row>
    <row r="2102" spans="56:58" x14ac:dyDescent="0.25">
      <c r="BD2102">
        <v>2100</v>
      </c>
      <c r="BE2102">
        <v>59.75</v>
      </c>
      <c r="BF2102">
        <v>42.56</v>
      </c>
    </row>
    <row r="2103" spans="56:58" x14ac:dyDescent="0.25">
      <c r="BD2103">
        <v>2101</v>
      </c>
      <c r="BE2103">
        <v>59.75</v>
      </c>
      <c r="BF2103">
        <v>42.75</v>
      </c>
    </row>
    <row r="2104" spans="56:58" x14ac:dyDescent="0.25">
      <c r="BD2104">
        <v>2102</v>
      </c>
      <c r="BE2104">
        <v>59.25</v>
      </c>
      <c r="BF2104">
        <v>42.88</v>
      </c>
    </row>
    <row r="2105" spans="56:58" x14ac:dyDescent="0.25">
      <c r="BD2105">
        <v>2103</v>
      </c>
      <c r="BE2105">
        <v>58.75</v>
      </c>
      <c r="BF2105">
        <v>43</v>
      </c>
    </row>
    <row r="2106" spans="56:58" x14ac:dyDescent="0.25">
      <c r="BD2106">
        <v>2104</v>
      </c>
      <c r="BE2106">
        <v>58.5</v>
      </c>
      <c r="BF2106">
        <v>43.19</v>
      </c>
    </row>
    <row r="2107" spans="56:58" x14ac:dyDescent="0.25">
      <c r="BD2107">
        <v>2105</v>
      </c>
      <c r="BE2107">
        <v>59.25</v>
      </c>
      <c r="BF2107">
        <v>43.25</v>
      </c>
    </row>
    <row r="2108" spans="56:58" x14ac:dyDescent="0.25">
      <c r="BD2108">
        <v>2106</v>
      </c>
      <c r="BE2108">
        <v>59.25</v>
      </c>
      <c r="BF2108">
        <v>43.38</v>
      </c>
    </row>
    <row r="2109" spans="56:58" x14ac:dyDescent="0.25">
      <c r="BD2109">
        <v>2107</v>
      </c>
      <c r="BE2109">
        <v>58.5</v>
      </c>
      <c r="BF2109">
        <v>43.5</v>
      </c>
    </row>
    <row r="2110" spans="56:58" x14ac:dyDescent="0.25">
      <c r="BD2110">
        <v>2108</v>
      </c>
      <c r="BE2110">
        <v>59</v>
      </c>
      <c r="BF2110">
        <v>43.56</v>
      </c>
    </row>
    <row r="2111" spans="56:58" x14ac:dyDescent="0.25">
      <c r="BD2111">
        <v>2109</v>
      </c>
      <c r="BE2111">
        <v>59</v>
      </c>
      <c r="BF2111">
        <v>43.56</v>
      </c>
    </row>
    <row r="2112" spans="56:58" x14ac:dyDescent="0.25">
      <c r="BD2112">
        <v>2110</v>
      </c>
      <c r="BE2112">
        <v>59.25</v>
      </c>
      <c r="BF2112">
        <v>43.69</v>
      </c>
    </row>
    <row r="2113" spans="56:58" x14ac:dyDescent="0.25">
      <c r="BD2113">
        <v>2111</v>
      </c>
      <c r="BE2113">
        <v>59.25</v>
      </c>
      <c r="BF2113">
        <v>43.75</v>
      </c>
    </row>
    <row r="2114" spans="56:58" x14ac:dyDescent="0.25">
      <c r="BD2114">
        <v>2112</v>
      </c>
      <c r="BE2114">
        <v>58.75</v>
      </c>
      <c r="BF2114">
        <v>43.81</v>
      </c>
    </row>
    <row r="2115" spans="56:58" x14ac:dyDescent="0.25">
      <c r="BD2115">
        <v>2113</v>
      </c>
      <c r="BE2115">
        <v>58.75</v>
      </c>
      <c r="BF2115">
        <v>43.81</v>
      </c>
    </row>
    <row r="2116" spans="56:58" x14ac:dyDescent="0.25">
      <c r="BD2116">
        <v>2114</v>
      </c>
      <c r="BE2116">
        <v>59.25</v>
      </c>
      <c r="BF2116">
        <v>43.88</v>
      </c>
    </row>
    <row r="2117" spans="56:58" x14ac:dyDescent="0.25">
      <c r="BD2117">
        <v>2115</v>
      </c>
      <c r="BE2117">
        <v>59</v>
      </c>
      <c r="BF2117">
        <v>43.88</v>
      </c>
    </row>
    <row r="2118" spans="56:58" x14ac:dyDescent="0.25">
      <c r="BD2118">
        <v>2116</v>
      </c>
      <c r="BE2118">
        <v>59</v>
      </c>
      <c r="BF2118">
        <v>43.94</v>
      </c>
    </row>
    <row r="2119" spans="56:58" x14ac:dyDescent="0.25">
      <c r="BD2119">
        <v>2117</v>
      </c>
      <c r="BE2119">
        <v>59</v>
      </c>
      <c r="BF2119">
        <v>43.94</v>
      </c>
    </row>
    <row r="2120" spans="56:58" x14ac:dyDescent="0.25">
      <c r="BD2120">
        <v>2118</v>
      </c>
      <c r="BE2120">
        <v>59.25</v>
      </c>
      <c r="BF2120">
        <v>43.94</v>
      </c>
    </row>
    <row r="2121" spans="56:58" x14ac:dyDescent="0.25">
      <c r="BD2121">
        <v>2119</v>
      </c>
      <c r="BE2121">
        <v>59</v>
      </c>
      <c r="BF2121">
        <v>44</v>
      </c>
    </row>
    <row r="2122" spans="56:58" x14ac:dyDescent="0.25">
      <c r="BD2122">
        <v>2120</v>
      </c>
      <c r="BE2122">
        <v>58.75</v>
      </c>
      <c r="BF2122">
        <v>44</v>
      </c>
    </row>
    <row r="2123" spans="56:58" x14ac:dyDescent="0.25">
      <c r="BD2123">
        <v>2121</v>
      </c>
      <c r="BE2123">
        <v>59</v>
      </c>
      <c r="BF2123">
        <v>44</v>
      </c>
    </row>
    <row r="2124" spans="56:58" x14ac:dyDescent="0.25">
      <c r="BD2124">
        <v>2122</v>
      </c>
      <c r="BE2124">
        <v>59.25</v>
      </c>
      <c r="BF2124">
        <v>44.06</v>
      </c>
    </row>
    <row r="2125" spans="56:58" x14ac:dyDescent="0.25">
      <c r="BD2125">
        <v>2123</v>
      </c>
      <c r="BE2125">
        <v>59.25</v>
      </c>
      <c r="BF2125">
        <v>44</v>
      </c>
    </row>
    <row r="2126" spans="56:58" x14ac:dyDescent="0.25">
      <c r="BD2126">
        <v>2124</v>
      </c>
      <c r="BE2126">
        <v>59</v>
      </c>
      <c r="BF2126">
        <v>44</v>
      </c>
    </row>
    <row r="2127" spans="56:58" x14ac:dyDescent="0.25">
      <c r="BD2127">
        <v>2125</v>
      </c>
      <c r="BE2127">
        <v>59</v>
      </c>
      <c r="BF2127">
        <v>44</v>
      </c>
    </row>
    <row r="2128" spans="56:58" x14ac:dyDescent="0.25">
      <c r="BD2128">
        <v>2126</v>
      </c>
      <c r="BE2128">
        <v>59.5</v>
      </c>
      <c r="BF2128">
        <v>44</v>
      </c>
    </row>
    <row r="2129" spans="56:58" x14ac:dyDescent="0.25">
      <c r="BD2129">
        <v>2127</v>
      </c>
      <c r="BE2129">
        <v>59.5</v>
      </c>
      <c r="BF2129">
        <v>44.06</v>
      </c>
    </row>
    <row r="2130" spans="56:58" x14ac:dyDescent="0.25">
      <c r="BD2130">
        <v>2128</v>
      </c>
      <c r="BE2130">
        <v>59.5</v>
      </c>
      <c r="BF2130">
        <v>44</v>
      </c>
    </row>
    <row r="2131" spans="56:58" x14ac:dyDescent="0.25">
      <c r="BD2131">
        <v>2129</v>
      </c>
      <c r="BE2131">
        <v>59</v>
      </c>
      <c r="BF2131">
        <v>44</v>
      </c>
    </row>
    <row r="2132" spans="56:58" x14ac:dyDescent="0.25">
      <c r="BD2132">
        <v>2130</v>
      </c>
      <c r="BE2132">
        <v>59.75</v>
      </c>
      <c r="BF2132">
        <v>44</v>
      </c>
    </row>
    <row r="2133" spans="56:58" x14ac:dyDescent="0.25">
      <c r="BD2133">
        <v>2131</v>
      </c>
      <c r="BE2133">
        <v>59.5</v>
      </c>
      <c r="BF2133">
        <v>44</v>
      </c>
    </row>
    <row r="2134" spans="56:58" x14ac:dyDescent="0.25">
      <c r="BD2134">
        <v>2132</v>
      </c>
      <c r="BE2134">
        <v>59.25</v>
      </c>
      <c r="BF2134">
        <v>44</v>
      </c>
    </row>
    <row r="2135" spans="56:58" x14ac:dyDescent="0.25">
      <c r="BD2135">
        <v>2133</v>
      </c>
      <c r="BE2135">
        <v>59.25</v>
      </c>
      <c r="BF2135">
        <v>43.94</v>
      </c>
    </row>
    <row r="2136" spans="56:58" x14ac:dyDescent="0.25">
      <c r="BD2136">
        <v>2134</v>
      </c>
      <c r="BE2136">
        <v>59.5</v>
      </c>
      <c r="BF2136">
        <v>43.94</v>
      </c>
    </row>
    <row r="2137" spans="56:58" x14ac:dyDescent="0.25">
      <c r="BD2137">
        <v>2135</v>
      </c>
      <c r="BE2137">
        <v>59.5</v>
      </c>
      <c r="BF2137">
        <v>43.94</v>
      </c>
    </row>
    <row r="2138" spans="56:58" x14ac:dyDescent="0.25">
      <c r="BD2138">
        <v>2136</v>
      </c>
      <c r="BE2138">
        <v>59.25</v>
      </c>
      <c r="BF2138">
        <v>43.94</v>
      </c>
    </row>
    <row r="2139" spans="56:58" x14ac:dyDescent="0.25">
      <c r="BD2139">
        <v>2137</v>
      </c>
      <c r="BE2139">
        <v>59.5</v>
      </c>
      <c r="BF2139">
        <v>43.94</v>
      </c>
    </row>
    <row r="2140" spans="56:58" x14ac:dyDescent="0.25">
      <c r="BD2140">
        <v>2138</v>
      </c>
      <c r="BE2140">
        <v>59.25</v>
      </c>
      <c r="BF2140">
        <v>43.88</v>
      </c>
    </row>
    <row r="2141" spans="56:58" x14ac:dyDescent="0.25">
      <c r="BD2141">
        <v>2139</v>
      </c>
      <c r="BE2141">
        <v>59</v>
      </c>
      <c r="BF2141">
        <v>43.81</v>
      </c>
    </row>
    <row r="2142" spans="56:58" x14ac:dyDescent="0.25">
      <c r="BD2142">
        <v>2140</v>
      </c>
      <c r="BE2142">
        <v>59.25</v>
      </c>
      <c r="BF2142">
        <v>43.88</v>
      </c>
    </row>
    <row r="2143" spans="56:58" x14ac:dyDescent="0.25">
      <c r="BD2143">
        <v>2141</v>
      </c>
      <c r="BE2143">
        <v>59.75</v>
      </c>
      <c r="BF2143">
        <v>43.81</v>
      </c>
    </row>
    <row r="2144" spans="56:58" x14ac:dyDescent="0.25">
      <c r="BD2144">
        <v>2142</v>
      </c>
      <c r="BE2144">
        <v>59.5</v>
      </c>
      <c r="BF2144">
        <v>43.81</v>
      </c>
    </row>
    <row r="2145" spans="56:58" x14ac:dyDescent="0.25">
      <c r="BD2145">
        <v>2143</v>
      </c>
      <c r="BE2145">
        <v>59.25</v>
      </c>
      <c r="BF2145">
        <v>43.75</v>
      </c>
    </row>
    <row r="2146" spans="56:58" x14ac:dyDescent="0.25">
      <c r="BD2146">
        <v>2144</v>
      </c>
      <c r="BE2146">
        <v>59.25</v>
      </c>
      <c r="BF2146">
        <v>43.75</v>
      </c>
    </row>
    <row r="2147" spans="56:58" x14ac:dyDescent="0.25">
      <c r="BD2147">
        <v>2145</v>
      </c>
      <c r="BE2147">
        <v>59.5</v>
      </c>
      <c r="BF2147">
        <v>43.75</v>
      </c>
    </row>
    <row r="2148" spans="56:58" x14ac:dyDescent="0.25">
      <c r="BD2148">
        <v>2146</v>
      </c>
      <c r="BE2148">
        <v>59.5</v>
      </c>
      <c r="BF2148">
        <v>43.69</v>
      </c>
    </row>
    <row r="2149" spans="56:58" x14ac:dyDescent="0.25">
      <c r="BD2149">
        <v>2147</v>
      </c>
      <c r="BE2149">
        <v>60</v>
      </c>
      <c r="BF2149">
        <v>43.69</v>
      </c>
    </row>
    <row r="2150" spans="56:58" x14ac:dyDescent="0.25">
      <c r="BD2150">
        <v>2148</v>
      </c>
      <c r="BE2150">
        <v>59.75</v>
      </c>
      <c r="BF2150">
        <v>43.63</v>
      </c>
    </row>
    <row r="2151" spans="56:58" x14ac:dyDescent="0.25">
      <c r="BD2151">
        <v>2149</v>
      </c>
      <c r="BE2151">
        <v>59.75</v>
      </c>
      <c r="BF2151">
        <v>43.56</v>
      </c>
    </row>
    <row r="2152" spans="56:58" x14ac:dyDescent="0.25">
      <c r="BD2152">
        <v>2150</v>
      </c>
      <c r="BE2152">
        <v>60.25</v>
      </c>
      <c r="BF2152">
        <v>43.56</v>
      </c>
    </row>
    <row r="2153" spans="56:58" x14ac:dyDescent="0.25">
      <c r="BD2153">
        <v>2151</v>
      </c>
      <c r="BE2153">
        <v>60</v>
      </c>
      <c r="BF2153">
        <v>43.5</v>
      </c>
    </row>
    <row r="2154" spans="56:58" x14ac:dyDescent="0.25">
      <c r="BD2154">
        <v>2152</v>
      </c>
      <c r="BE2154">
        <v>60.5</v>
      </c>
      <c r="BF2154">
        <v>43.5</v>
      </c>
    </row>
    <row r="2155" spans="56:58" x14ac:dyDescent="0.25">
      <c r="BD2155">
        <v>2153</v>
      </c>
      <c r="BE2155">
        <v>60.25</v>
      </c>
      <c r="BF2155">
        <v>43.44</v>
      </c>
    </row>
    <row r="2156" spans="56:58" x14ac:dyDescent="0.25">
      <c r="BD2156">
        <v>2154</v>
      </c>
      <c r="BE2156">
        <v>60.25</v>
      </c>
      <c r="BF2156">
        <v>43.44</v>
      </c>
    </row>
    <row r="2157" spans="56:58" x14ac:dyDescent="0.25">
      <c r="BD2157">
        <v>2155</v>
      </c>
      <c r="BE2157">
        <v>60.25</v>
      </c>
      <c r="BF2157">
        <v>43.38</v>
      </c>
    </row>
    <row r="2158" spans="56:58" x14ac:dyDescent="0.25">
      <c r="BD2158">
        <v>2156</v>
      </c>
      <c r="BE2158">
        <v>60.5</v>
      </c>
      <c r="BF2158">
        <v>43.38</v>
      </c>
    </row>
    <row r="2159" spans="56:58" x14ac:dyDescent="0.25">
      <c r="BD2159">
        <v>2157</v>
      </c>
      <c r="BE2159">
        <v>60</v>
      </c>
      <c r="BF2159">
        <v>43.31</v>
      </c>
    </row>
    <row r="2160" spans="56:58" x14ac:dyDescent="0.25">
      <c r="BD2160">
        <v>2158</v>
      </c>
      <c r="BE2160">
        <v>59.75</v>
      </c>
      <c r="BF2160">
        <v>43.25</v>
      </c>
    </row>
    <row r="2161" spans="56:58" x14ac:dyDescent="0.25">
      <c r="BD2161">
        <v>2159</v>
      </c>
      <c r="BE2161">
        <v>60</v>
      </c>
      <c r="BF2161">
        <v>43.19</v>
      </c>
    </row>
    <row r="2162" spans="56:58" x14ac:dyDescent="0.25">
      <c r="BD2162">
        <v>2160</v>
      </c>
      <c r="BE2162">
        <v>60.5</v>
      </c>
      <c r="BF2162">
        <v>43.19</v>
      </c>
    </row>
    <row r="2163" spans="56:58" x14ac:dyDescent="0.25">
      <c r="BD2163">
        <v>2161</v>
      </c>
      <c r="BE2163">
        <v>60.25</v>
      </c>
      <c r="BF2163">
        <v>43.13</v>
      </c>
    </row>
    <row r="2164" spans="56:58" x14ac:dyDescent="0.25">
      <c r="BD2164">
        <v>2162</v>
      </c>
      <c r="BE2164">
        <v>60.75</v>
      </c>
      <c r="BF2164">
        <v>43.13</v>
      </c>
    </row>
    <row r="2165" spans="56:58" x14ac:dyDescent="0.25">
      <c r="BD2165">
        <v>2163</v>
      </c>
      <c r="BE2165">
        <v>60.5</v>
      </c>
      <c r="BF2165">
        <v>43.06</v>
      </c>
    </row>
    <row r="2166" spans="56:58" x14ac:dyDescent="0.25">
      <c r="BD2166">
        <v>2164</v>
      </c>
      <c r="BE2166">
        <v>60.5</v>
      </c>
      <c r="BF2166">
        <v>43</v>
      </c>
    </row>
    <row r="2167" spans="56:58" x14ac:dyDescent="0.25">
      <c r="BD2167">
        <v>2165</v>
      </c>
      <c r="BE2167">
        <v>60.75</v>
      </c>
      <c r="BF2167">
        <v>42.94</v>
      </c>
    </row>
    <row r="2168" spans="56:58" x14ac:dyDescent="0.25">
      <c r="BD2168">
        <v>2166</v>
      </c>
      <c r="BE2168">
        <v>60.25</v>
      </c>
      <c r="BF2168">
        <v>42.94</v>
      </c>
    </row>
    <row r="2169" spans="56:58" x14ac:dyDescent="0.25">
      <c r="BD2169">
        <v>2167</v>
      </c>
      <c r="BE2169">
        <v>60.5</v>
      </c>
      <c r="BF2169">
        <v>42.88</v>
      </c>
    </row>
    <row r="2170" spans="56:58" x14ac:dyDescent="0.25">
      <c r="BD2170">
        <v>2168</v>
      </c>
      <c r="BE2170">
        <v>60.25</v>
      </c>
      <c r="BF2170">
        <v>42.81</v>
      </c>
    </row>
    <row r="2171" spans="56:58" x14ac:dyDescent="0.25">
      <c r="BD2171">
        <v>2169</v>
      </c>
      <c r="BE2171">
        <v>60.5</v>
      </c>
      <c r="BF2171">
        <v>42.81</v>
      </c>
    </row>
    <row r="2172" spans="56:58" x14ac:dyDescent="0.25">
      <c r="BD2172">
        <v>2170</v>
      </c>
      <c r="BE2172">
        <v>60.75</v>
      </c>
      <c r="BF2172">
        <v>42.75</v>
      </c>
    </row>
    <row r="2173" spans="56:58" x14ac:dyDescent="0.25">
      <c r="BD2173">
        <v>2171</v>
      </c>
      <c r="BE2173">
        <v>61</v>
      </c>
      <c r="BF2173">
        <v>42.69</v>
      </c>
    </row>
    <row r="2174" spans="56:58" x14ac:dyDescent="0.25">
      <c r="BD2174">
        <v>2172</v>
      </c>
      <c r="BE2174">
        <v>60.75</v>
      </c>
      <c r="BF2174">
        <v>42.69</v>
      </c>
    </row>
    <row r="2175" spans="56:58" x14ac:dyDescent="0.25">
      <c r="BD2175">
        <v>2173</v>
      </c>
      <c r="BE2175">
        <v>60.5</v>
      </c>
      <c r="BF2175">
        <v>42.63</v>
      </c>
    </row>
    <row r="2176" spans="56:58" x14ac:dyDescent="0.25">
      <c r="BD2176">
        <v>2174</v>
      </c>
      <c r="BE2176">
        <v>60.5</v>
      </c>
      <c r="BF2176">
        <v>42.56</v>
      </c>
    </row>
    <row r="2177" spans="56:58" x14ac:dyDescent="0.25">
      <c r="BD2177">
        <v>2175</v>
      </c>
      <c r="BE2177">
        <v>61</v>
      </c>
      <c r="BF2177">
        <v>42.5</v>
      </c>
    </row>
    <row r="2178" spans="56:58" x14ac:dyDescent="0.25">
      <c r="BD2178">
        <v>2176</v>
      </c>
      <c r="BE2178">
        <v>60.75</v>
      </c>
      <c r="BF2178">
        <v>42.5</v>
      </c>
    </row>
    <row r="2179" spans="56:58" x14ac:dyDescent="0.25">
      <c r="BD2179">
        <v>2177</v>
      </c>
      <c r="BE2179">
        <v>61</v>
      </c>
      <c r="BF2179">
        <v>42.44</v>
      </c>
    </row>
    <row r="2180" spans="56:58" x14ac:dyDescent="0.25">
      <c r="BD2180">
        <v>2178</v>
      </c>
      <c r="BE2180">
        <v>60.75</v>
      </c>
      <c r="BF2180">
        <v>42.38</v>
      </c>
    </row>
    <row r="2181" spans="56:58" x14ac:dyDescent="0.25">
      <c r="BD2181">
        <v>2179</v>
      </c>
      <c r="BE2181">
        <v>61</v>
      </c>
      <c r="BF2181">
        <v>42.31</v>
      </c>
    </row>
    <row r="2182" spans="56:58" x14ac:dyDescent="0.25">
      <c r="BD2182">
        <v>2180</v>
      </c>
      <c r="BE2182">
        <v>61</v>
      </c>
      <c r="BF2182">
        <v>42.25</v>
      </c>
    </row>
    <row r="2183" spans="56:58" x14ac:dyDescent="0.25">
      <c r="BD2183">
        <v>2181</v>
      </c>
      <c r="BE2183">
        <v>61</v>
      </c>
      <c r="BF2183">
        <v>42.19</v>
      </c>
    </row>
    <row r="2184" spans="56:58" x14ac:dyDescent="0.25">
      <c r="BD2184">
        <v>2182</v>
      </c>
      <c r="BE2184">
        <v>60.5</v>
      </c>
      <c r="BF2184">
        <v>42.13</v>
      </c>
    </row>
    <row r="2185" spans="56:58" x14ac:dyDescent="0.25">
      <c r="BD2185">
        <v>2183</v>
      </c>
      <c r="BE2185">
        <v>61</v>
      </c>
      <c r="BF2185">
        <v>42.13</v>
      </c>
    </row>
    <row r="2186" spans="56:58" x14ac:dyDescent="0.25">
      <c r="BD2186">
        <v>2184</v>
      </c>
      <c r="BE2186">
        <v>61.25</v>
      </c>
      <c r="BF2186">
        <v>42.06</v>
      </c>
    </row>
    <row r="2187" spans="56:58" x14ac:dyDescent="0.25">
      <c r="BD2187">
        <v>2185</v>
      </c>
      <c r="BE2187">
        <v>61.5</v>
      </c>
      <c r="BF2187">
        <v>42</v>
      </c>
    </row>
    <row r="2188" spans="56:58" x14ac:dyDescent="0.25">
      <c r="BD2188">
        <v>2186</v>
      </c>
      <c r="BE2188">
        <v>60.75</v>
      </c>
      <c r="BF2188">
        <v>41.94</v>
      </c>
    </row>
    <row r="2189" spans="56:58" x14ac:dyDescent="0.25">
      <c r="BD2189">
        <v>2187</v>
      </c>
      <c r="BE2189">
        <v>61.5</v>
      </c>
      <c r="BF2189">
        <v>41.94</v>
      </c>
    </row>
    <row r="2190" spans="56:58" x14ac:dyDescent="0.25">
      <c r="BD2190">
        <v>2188</v>
      </c>
      <c r="BE2190">
        <v>61.25</v>
      </c>
      <c r="BF2190">
        <v>41.88</v>
      </c>
    </row>
    <row r="2191" spans="56:58" x14ac:dyDescent="0.25">
      <c r="BD2191">
        <v>2189</v>
      </c>
      <c r="BE2191">
        <v>61.5</v>
      </c>
      <c r="BF2191">
        <v>41.81</v>
      </c>
    </row>
    <row r="2192" spans="56:58" x14ac:dyDescent="0.25">
      <c r="BD2192">
        <v>2190</v>
      </c>
      <c r="BE2192">
        <v>61.25</v>
      </c>
      <c r="BF2192">
        <v>41.81</v>
      </c>
    </row>
    <row r="2193" spans="56:58" x14ac:dyDescent="0.25">
      <c r="BD2193">
        <v>2191</v>
      </c>
      <c r="BE2193">
        <v>61.75</v>
      </c>
      <c r="BF2193">
        <v>41.75</v>
      </c>
    </row>
    <row r="2194" spans="56:58" x14ac:dyDescent="0.25">
      <c r="BD2194">
        <v>2192</v>
      </c>
      <c r="BE2194">
        <v>61.5</v>
      </c>
      <c r="BF2194">
        <v>41.75</v>
      </c>
    </row>
    <row r="2195" spans="56:58" x14ac:dyDescent="0.25">
      <c r="BD2195">
        <v>2193</v>
      </c>
      <c r="BE2195">
        <v>61.5</v>
      </c>
      <c r="BF2195">
        <v>41.69</v>
      </c>
    </row>
    <row r="2196" spans="56:58" x14ac:dyDescent="0.25">
      <c r="BD2196">
        <v>2194</v>
      </c>
      <c r="BE2196">
        <v>61.5</v>
      </c>
      <c r="BF2196">
        <v>41.63</v>
      </c>
    </row>
    <row r="2197" spans="56:58" x14ac:dyDescent="0.25">
      <c r="BD2197">
        <v>2195</v>
      </c>
      <c r="BE2197">
        <v>61</v>
      </c>
      <c r="BF2197">
        <v>41.56</v>
      </c>
    </row>
    <row r="2198" spans="56:58" x14ac:dyDescent="0.25">
      <c r="BD2198">
        <v>2196</v>
      </c>
      <c r="BE2198">
        <v>61.5</v>
      </c>
      <c r="BF2198">
        <v>41.5</v>
      </c>
    </row>
    <row r="2199" spans="56:58" x14ac:dyDescent="0.25">
      <c r="BD2199">
        <v>2197</v>
      </c>
      <c r="BE2199">
        <v>61.75</v>
      </c>
      <c r="BF2199">
        <v>41.5</v>
      </c>
    </row>
    <row r="2200" spans="56:58" x14ac:dyDescent="0.25">
      <c r="BD2200">
        <v>2198</v>
      </c>
      <c r="BE2200">
        <v>62</v>
      </c>
      <c r="BF2200">
        <v>41.44</v>
      </c>
    </row>
    <row r="2201" spans="56:58" x14ac:dyDescent="0.25">
      <c r="BD2201">
        <v>2199</v>
      </c>
      <c r="BE2201">
        <v>62</v>
      </c>
      <c r="BF2201">
        <v>41.38</v>
      </c>
    </row>
    <row r="2202" spans="56:58" x14ac:dyDescent="0.25">
      <c r="BD2202">
        <v>2200</v>
      </c>
      <c r="BE2202">
        <v>61.75</v>
      </c>
      <c r="BF2202">
        <v>41.31</v>
      </c>
    </row>
    <row r="2203" spans="56:58" x14ac:dyDescent="0.25">
      <c r="BD2203">
        <v>2201</v>
      </c>
      <c r="BE2203">
        <v>61.25</v>
      </c>
      <c r="BF2203">
        <v>41.31</v>
      </c>
    </row>
    <row r="2204" spans="56:58" x14ac:dyDescent="0.25">
      <c r="BD2204">
        <v>2202</v>
      </c>
      <c r="BE2204">
        <v>61.75</v>
      </c>
      <c r="BF2204">
        <v>41.38</v>
      </c>
    </row>
    <row r="2205" spans="56:58" x14ac:dyDescent="0.25">
      <c r="BD2205">
        <v>2203</v>
      </c>
      <c r="BE2205">
        <v>61.75</v>
      </c>
      <c r="BF2205">
        <v>41.44</v>
      </c>
    </row>
    <row r="2206" spans="56:58" x14ac:dyDescent="0.25">
      <c r="BD2206">
        <v>2204</v>
      </c>
      <c r="BE2206">
        <v>61.75</v>
      </c>
      <c r="BF2206">
        <v>41.5</v>
      </c>
    </row>
    <row r="2207" spans="56:58" x14ac:dyDescent="0.25">
      <c r="BD2207">
        <v>2205</v>
      </c>
      <c r="BE2207">
        <v>62</v>
      </c>
      <c r="BF2207">
        <v>41.5</v>
      </c>
    </row>
    <row r="2208" spans="56:58" x14ac:dyDescent="0.25">
      <c r="BD2208">
        <v>2206</v>
      </c>
      <c r="BE2208">
        <v>62</v>
      </c>
      <c r="BF2208">
        <v>41.5</v>
      </c>
    </row>
    <row r="2209" spans="56:58" x14ac:dyDescent="0.25">
      <c r="BD2209">
        <v>2207</v>
      </c>
      <c r="BE2209">
        <v>62</v>
      </c>
      <c r="BF2209">
        <v>41.5</v>
      </c>
    </row>
    <row r="2210" spans="56:58" x14ac:dyDescent="0.25">
      <c r="BD2210">
        <v>2208</v>
      </c>
      <c r="BE2210">
        <v>62.25</v>
      </c>
      <c r="BF2210">
        <v>41.5</v>
      </c>
    </row>
    <row r="2211" spans="56:58" x14ac:dyDescent="0.25">
      <c r="BD2211">
        <v>2209</v>
      </c>
      <c r="BE2211">
        <v>62.25</v>
      </c>
      <c r="BF2211">
        <v>41.63</v>
      </c>
    </row>
    <row r="2212" spans="56:58" x14ac:dyDescent="0.25">
      <c r="BD2212">
        <v>2210</v>
      </c>
      <c r="BE2212">
        <v>62</v>
      </c>
      <c r="BF2212">
        <v>41.81</v>
      </c>
    </row>
    <row r="2213" spans="56:58" x14ac:dyDescent="0.25">
      <c r="BD2213">
        <v>2211</v>
      </c>
      <c r="BE2213">
        <v>62.25</v>
      </c>
      <c r="BF2213">
        <v>42</v>
      </c>
    </row>
    <row r="2214" spans="56:58" x14ac:dyDescent="0.25">
      <c r="BD2214">
        <v>2212</v>
      </c>
      <c r="BE2214">
        <v>62</v>
      </c>
      <c r="BF2214">
        <v>42.19</v>
      </c>
    </row>
    <row r="2215" spans="56:58" x14ac:dyDescent="0.25">
      <c r="BD2215">
        <v>2213</v>
      </c>
      <c r="BE2215">
        <v>62</v>
      </c>
      <c r="BF2215">
        <v>42.44</v>
      </c>
    </row>
    <row r="2216" spans="56:58" x14ac:dyDescent="0.25">
      <c r="BD2216">
        <v>2214</v>
      </c>
      <c r="BE2216">
        <v>62.25</v>
      </c>
      <c r="BF2216">
        <v>42.63</v>
      </c>
    </row>
    <row r="2217" spans="56:58" x14ac:dyDescent="0.25">
      <c r="BD2217">
        <v>2215</v>
      </c>
      <c r="BE2217">
        <v>62</v>
      </c>
      <c r="BF2217">
        <v>42.88</v>
      </c>
    </row>
    <row r="2218" spans="56:58" x14ac:dyDescent="0.25">
      <c r="BD2218">
        <v>2216</v>
      </c>
      <c r="BE2218">
        <v>62.5</v>
      </c>
      <c r="BF2218">
        <v>43.13</v>
      </c>
    </row>
    <row r="2219" spans="56:58" x14ac:dyDescent="0.25">
      <c r="BD2219">
        <v>2217</v>
      </c>
      <c r="BE2219">
        <v>62.5</v>
      </c>
      <c r="BF2219">
        <v>43.38</v>
      </c>
    </row>
    <row r="2220" spans="56:58" x14ac:dyDescent="0.25">
      <c r="BD2220">
        <v>2218</v>
      </c>
      <c r="BE2220">
        <v>62</v>
      </c>
      <c r="BF2220">
        <v>43.56</v>
      </c>
    </row>
    <row r="2221" spans="56:58" x14ac:dyDescent="0.25">
      <c r="BD2221">
        <v>2219</v>
      </c>
      <c r="BE2221">
        <v>62.5</v>
      </c>
      <c r="BF2221">
        <v>43.75</v>
      </c>
    </row>
    <row r="2222" spans="56:58" x14ac:dyDescent="0.25">
      <c r="BD2222">
        <v>2220</v>
      </c>
      <c r="BE2222">
        <v>62.5</v>
      </c>
      <c r="BF2222">
        <v>43.94</v>
      </c>
    </row>
    <row r="2223" spans="56:58" x14ac:dyDescent="0.25">
      <c r="BD2223">
        <v>2221</v>
      </c>
      <c r="BE2223">
        <v>62.5</v>
      </c>
      <c r="BF2223">
        <v>44.13</v>
      </c>
    </row>
    <row r="2224" spans="56:58" x14ac:dyDescent="0.25">
      <c r="BD2224">
        <v>2222</v>
      </c>
      <c r="BE2224">
        <v>62.75</v>
      </c>
      <c r="BF2224">
        <v>44.31</v>
      </c>
    </row>
    <row r="2225" spans="56:58" x14ac:dyDescent="0.25">
      <c r="BD2225">
        <v>2223</v>
      </c>
      <c r="BE2225">
        <v>62.75</v>
      </c>
      <c r="BF2225">
        <v>44.5</v>
      </c>
    </row>
    <row r="2226" spans="56:58" x14ac:dyDescent="0.25">
      <c r="BD2226">
        <v>2224</v>
      </c>
      <c r="BE2226">
        <v>63</v>
      </c>
      <c r="BF2226">
        <v>44.69</v>
      </c>
    </row>
    <row r="2227" spans="56:58" x14ac:dyDescent="0.25">
      <c r="BD2227">
        <v>2225</v>
      </c>
      <c r="BE2227">
        <v>62.75</v>
      </c>
      <c r="BF2227">
        <v>44.88</v>
      </c>
    </row>
    <row r="2228" spans="56:58" x14ac:dyDescent="0.25">
      <c r="BD2228">
        <v>2226</v>
      </c>
      <c r="BE2228">
        <v>62</v>
      </c>
      <c r="BF2228">
        <v>45.06</v>
      </c>
    </row>
    <row r="2229" spans="56:58" x14ac:dyDescent="0.25">
      <c r="BD2229">
        <v>2227</v>
      </c>
      <c r="BE2229">
        <v>61.5</v>
      </c>
      <c r="BF2229">
        <v>45.31</v>
      </c>
    </row>
    <row r="2230" spans="56:58" x14ac:dyDescent="0.25">
      <c r="BD2230">
        <v>2228</v>
      </c>
      <c r="BE2230">
        <v>60.75</v>
      </c>
      <c r="BF2230">
        <v>45.56</v>
      </c>
    </row>
    <row r="2231" spans="56:58" x14ac:dyDescent="0.25">
      <c r="BD2231">
        <v>2229</v>
      </c>
      <c r="BE2231">
        <v>60.5</v>
      </c>
      <c r="BF2231">
        <v>45.75</v>
      </c>
    </row>
    <row r="2232" spans="56:58" x14ac:dyDescent="0.25">
      <c r="BD2232">
        <v>2230</v>
      </c>
      <c r="BE2232">
        <v>60.25</v>
      </c>
      <c r="BF2232">
        <v>45.94</v>
      </c>
    </row>
    <row r="2233" spans="56:58" x14ac:dyDescent="0.25">
      <c r="BD2233">
        <v>2231</v>
      </c>
      <c r="BE2233">
        <v>59</v>
      </c>
      <c r="BF2233">
        <v>46.19</v>
      </c>
    </row>
    <row r="2234" spans="56:58" x14ac:dyDescent="0.25">
      <c r="BD2234">
        <v>2232</v>
      </c>
      <c r="BE2234">
        <v>59</v>
      </c>
      <c r="BF2234">
        <v>46.38</v>
      </c>
    </row>
    <row r="2235" spans="56:58" x14ac:dyDescent="0.25">
      <c r="BD2235">
        <v>2233</v>
      </c>
      <c r="BE2235">
        <v>59.25</v>
      </c>
      <c r="BF2235">
        <v>46.5</v>
      </c>
    </row>
    <row r="2236" spans="56:58" x14ac:dyDescent="0.25">
      <c r="BD2236">
        <v>2234</v>
      </c>
      <c r="BE2236">
        <v>59.25</v>
      </c>
      <c r="BF2236">
        <v>46.63</v>
      </c>
    </row>
    <row r="2237" spans="56:58" x14ac:dyDescent="0.25">
      <c r="BD2237">
        <v>2235</v>
      </c>
      <c r="BE2237">
        <v>58.75</v>
      </c>
      <c r="BF2237">
        <v>46.75</v>
      </c>
    </row>
    <row r="2238" spans="56:58" x14ac:dyDescent="0.25">
      <c r="BD2238">
        <v>2236</v>
      </c>
      <c r="BE2238">
        <v>58.75</v>
      </c>
      <c r="BF2238">
        <v>46.88</v>
      </c>
    </row>
    <row r="2239" spans="56:58" x14ac:dyDescent="0.25">
      <c r="BD2239">
        <v>2237</v>
      </c>
      <c r="BE2239">
        <v>59</v>
      </c>
      <c r="BF2239">
        <v>47</v>
      </c>
    </row>
    <row r="2240" spans="56:58" x14ac:dyDescent="0.25">
      <c r="BD2240">
        <v>2238</v>
      </c>
      <c r="BE2240">
        <v>58.5</v>
      </c>
      <c r="BF2240">
        <v>47.06</v>
      </c>
    </row>
    <row r="2241" spans="56:58" x14ac:dyDescent="0.25">
      <c r="BD2241">
        <v>2239</v>
      </c>
      <c r="BE2241">
        <v>58.75</v>
      </c>
      <c r="BF2241">
        <v>47.13</v>
      </c>
    </row>
    <row r="2242" spans="56:58" x14ac:dyDescent="0.25">
      <c r="BD2242">
        <v>2240</v>
      </c>
      <c r="BE2242">
        <v>58.25</v>
      </c>
      <c r="BF2242">
        <v>47.19</v>
      </c>
    </row>
    <row r="2243" spans="56:58" x14ac:dyDescent="0.25">
      <c r="BD2243">
        <v>2241</v>
      </c>
      <c r="BE2243">
        <v>58.75</v>
      </c>
      <c r="BF2243">
        <v>47.25</v>
      </c>
    </row>
    <row r="2244" spans="56:58" x14ac:dyDescent="0.25">
      <c r="BD2244">
        <v>2242</v>
      </c>
      <c r="BE2244">
        <v>58.25</v>
      </c>
      <c r="BF2244">
        <v>47.31</v>
      </c>
    </row>
    <row r="2245" spans="56:58" x14ac:dyDescent="0.25">
      <c r="BD2245">
        <v>2243</v>
      </c>
      <c r="BE2245">
        <v>58.5</v>
      </c>
      <c r="BF2245">
        <v>47.38</v>
      </c>
    </row>
    <row r="2246" spans="56:58" x14ac:dyDescent="0.25">
      <c r="BD2246">
        <v>2244</v>
      </c>
      <c r="BE2246">
        <v>58.5</v>
      </c>
      <c r="BF2246">
        <v>47.44</v>
      </c>
    </row>
    <row r="2247" spans="56:58" x14ac:dyDescent="0.25">
      <c r="BD2247">
        <v>2245</v>
      </c>
      <c r="BE2247">
        <v>59</v>
      </c>
      <c r="BF2247">
        <v>47.44</v>
      </c>
    </row>
    <row r="2248" spans="56:58" x14ac:dyDescent="0.25">
      <c r="BD2248">
        <v>2246</v>
      </c>
      <c r="BE2248">
        <v>58.75</v>
      </c>
      <c r="BF2248">
        <v>47.5</v>
      </c>
    </row>
    <row r="2249" spans="56:58" x14ac:dyDescent="0.25">
      <c r="BD2249">
        <v>2247</v>
      </c>
      <c r="BE2249">
        <v>58.5</v>
      </c>
      <c r="BF2249">
        <v>47.5</v>
      </c>
    </row>
    <row r="2250" spans="56:58" x14ac:dyDescent="0.25">
      <c r="BD2250">
        <v>2248</v>
      </c>
      <c r="BE2250">
        <v>58.75</v>
      </c>
      <c r="BF2250">
        <v>47.56</v>
      </c>
    </row>
    <row r="2251" spans="56:58" x14ac:dyDescent="0.25">
      <c r="BD2251">
        <v>2249</v>
      </c>
      <c r="BE2251">
        <v>58.25</v>
      </c>
      <c r="BF2251">
        <v>47.56</v>
      </c>
    </row>
    <row r="2252" spans="56:58" x14ac:dyDescent="0.25">
      <c r="BD2252">
        <v>2250</v>
      </c>
      <c r="BE2252">
        <v>58.75</v>
      </c>
      <c r="BF2252">
        <v>47.56</v>
      </c>
    </row>
    <row r="2253" spans="56:58" x14ac:dyDescent="0.25">
      <c r="BD2253">
        <v>2251</v>
      </c>
      <c r="BE2253">
        <v>58.5</v>
      </c>
      <c r="BF2253">
        <v>47.56</v>
      </c>
    </row>
    <row r="2254" spans="56:58" x14ac:dyDescent="0.25">
      <c r="BD2254">
        <v>2252</v>
      </c>
      <c r="BE2254">
        <v>58.75</v>
      </c>
      <c r="BF2254">
        <v>47.63</v>
      </c>
    </row>
    <row r="2255" spans="56:58" x14ac:dyDescent="0.25">
      <c r="BD2255">
        <v>2253</v>
      </c>
      <c r="BE2255">
        <v>58.5</v>
      </c>
      <c r="BF2255">
        <v>47.63</v>
      </c>
    </row>
    <row r="2256" spans="56:58" x14ac:dyDescent="0.25">
      <c r="BD2256">
        <v>2254</v>
      </c>
      <c r="BE2256">
        <v>58.75</v>
      </c>
      <c r="BF2256">
        <v>47.63</v>
      </c>
    </row>
    <row r="2257" spans="56:58" x14ac:dyDescent="0.25">
      <c r="BD2257">
        <v>2255</v>
      </c>
      <c r="BE2257">
        <v>59</v>
      </c>
      <c r="BF2257">
        <v>47.63</v>
      </c>
    </row>
    <row r="2258" spans="56:58" x14ac:dyDescent="0.25">
      <c r="BD2258">
        <v>2256</v>
      </c>
      <c r="BE2258">
        <v>59</v>
      </c>
      <c r="BF2258">
        <v>47.63</v>
      </c>
    </row>
    <row r="2259" spans="56:58" x14ac:dyDescent="0.25">
      <c r="BD2259">
        <v>2257</v>
      </c>
      <c r="BE2259">
        <v>59</v>
      </c>
      <c r="BF2259">
        <v>47.63</v>
      </c>
    </row>
    <row r="2260" spans="56:58" x14ac:dyDescent="0.25">
      <c r="BD2260">
        <v>2258</v>
      </c>
      <c r="BE2260">
        <v>59.25</v>
      </c>
      <c r="BF2260">
        <v>47.63</v>
      </c>
    </row>
    <row r="2261" spans="56:58" x14ac:dyDescent="0.25">
      <c r="BD2261">
        <v>2259</v>
      </c>
      <c r="BE2261">
        <v>59.5</v>
      </c>
      <c r="BF2261">
        <v>47.63</v>
      </c>
    </row>
    <row r="2262" spans="56:58" x14ac:dyDescent="0.25">
      <c r="BD2262">
        <v>2260</v>
      </c>
      <c r="BE2262">
        <v>59.25</v>
      </c>
      <c r="BF2262">
        <v>47.63</v>
      </c>
    </row>
    <row r="2263" spans="56:58" x14ac:dyDescent="0.25">
      <c r="BD2263">
        <v>2261</v>
      </c>
      <c r="BE2263">
        <v>59.5</v>
      </c>
      <c r="BF2263">
        <v>47.63</v>
      </c>
    </row>
    <row r="2264" spans="56:58" x14ac:dyDescent="0.25">
      <c r="BD2264">
        <v>2262</v>
      </c>
      <c r="BE2264">
        <v>59.5</v>
      </c>
      <c r="BF2264">
        <v>47.63</v>
      </c>
    </row>
    <row r="2265" spans="56:58" x14ac:dyDescent="0.25">
      <c r="BD2265">
        <v>2263</v>
      </c>
      <c r="BE2265">
        <v>59.75</v>
      </c>
      <c r="BF2265">
        <v>47.56</v>
      </c>
    </row>
    <row r="2266" spans="56:58" x14ac:dyDescent="0.25">
      <c r="BD2266">
        <v>2264</v>
      </c>
      <c r="BE2266">
        <v>59.5</v>
      </c>
      <c r="BF2266">
        <v>47.56</v>
      </c>
    </row>
    <row r="2267" spans="56:58" x14ac:dyDescent="0.25">
      <c r="BD2267">
        <v>2265</v>
      </c>
      <c r="BE2267">
        <v>59.5</v>
      </c>
      <c r="BF2267">
        <v>47.56</v>
      </c>
    </row>
    <row r="2268" spans="56:58" x14ac:dyDescent="0.25">
      <c r="BD2268">
        <v>2266</v>
      </c>
      <c r="BE2268">
        <v>59</v>
      </c>
      <c r="BF2268">
        <v>47.56</v>
      </c>
    </row>
    <row r="2269" spans="56:58" x14ac:dyDescent="0.25">
      <c r="BD2269">
        <v>2267</v>
      </c>
      <c r="BE2269">
        <v>59</v>
      </c>
      <c r="BF2269">
        <v>47.5</v>
      </c>
    </row>
    <row r="2270" spans="56:58" x14ac:dyDescent="0.25">
      <c r="BD2270">
        <v>2268</v>
      </c>
      <c r="BE2270">
        <v>58.75</v>
      </c>
      <c r="BF2270">
        <v>47.5</v>
      </c>
    </row>
    <row r="2271" spans="56:58" x14ac:dyDescent="0.25">
      <c r="BD2271">
        <v>2269</v>
      </c>
      <c r="BE2271">
        <v>59.75</v>
      </c>
      <c r="BF2271">
        <v>47.44</v>
      </c>
    </row>
    <row r="2272" spans="56:58" x14ac:dyDescent="0.25">
      <c r="BD2272">
        <v>2270</v>
      </c>
      <c r="BE2272">
        <v>60</v>
      </c>
      <c r="BF2272">
        <v>47.44</v>
      </c>
    </row>
    <row r="2273" spans="56:58" x14ac:dyDescent="0.25">
      <c r="BD2273">
        <v>2271</v>
      </c>
      <c r="BE2273">
        <v>59.75</v>
      </c>
      <c r="BF2273">
        <v>47.44</v>
      </c>
    </row>
    <row r="2274" spans="56:58" x14ac:dyDescent="0.25">
      <c r="BD2274">
        <v>2272</v>
      </c>
      <c r="BE2274">
        <v>60.25</v>
      </c>
      <c r="BF2274">
        <v>47.38</v>
      </c>
    </row>
    <row r="2275" spans="56:58" x14ac:dyDescent="0.25">
      <c r="BD2275">
        <v>2273</v>
      </c>
      <c r="BE2275">
        <v>59.75</v>
      </c>
      <c r="BF2275">
        <v>47.31</v>
      </c>
    </row>
    <row r="2276" spans="56:58" x14ac:dyDescent="0.25">
      <c r="BD2276">
        <v>2274</v>
      </c>
      <c r="BE2276">
        <v>60.5</v>
      </c>
      <c r="BF2276">
        <v>47.31</v>
      </c>
    </row>
    <row r="2277" spans="56:58" x14ac:dyDescent="0.25">
      <c r="BD2277">
        <v>2275</v>
      </c>
      <c r="BE2277">
        <v>60.25</v>
      </c>
      <c r="BF2277">
        <v>47.25</v>
      </c>
    </row>
    <row r="2278" spans="56:58" x14ac:dyDescent="0.25">
      <c r="BD2278">
        <v>2276</v>
      </c>
      <c r="BE2278">
        <v>59.75</v>
      </c>
      <c r="BF2278">
        <v>47.19</v>
      </c>
    </row>
    <row r="2279" spans="56:58" x14ac:dyDescent="0.25">
      <c r="BD2279">
        <v>2277</v>
      </c>
      <c r="BE2279">
        <v>60.25</v>
      </c>
      <c r="BF2279">
        <v>47.19</v>
      </c>
    </row>
    <row r="2280" spans="56:58" x14ac:dyDescent="0.25">
      <c r="BD2280">
        <v>2278</v>
      </c>
      <c r="BE2280">
        <v>60.5</v>
      </c>
      <c r="BF2280">
        <v>47.13</v>
      </c>
    </row>
    <row r="2281" spans="56:58" x14ac:dyDescent="0.25">
      <c r="BD2281">
        <v>2279</v>
      </c>
      <c r="BE2281">
        <v>60.75</v>
      </c>
      <c r="BF2281">
        <v>47.06</v>
      </c>
    </row>
    <row r="2282" spans="56:58" x14ac:dyDescent="0.25">
      <c r="BD2282">
        <v>2280</v>
      </c>
      <c r="BE2282">
        <v>60.5</v>
      </c>
      <c r="BF2282">
        <v>47.06</v>
      </c>
    </row>
    <row r="2283" spans="56:58" x14ac:dyDescent="0.25">
      <c r="BD2283">
        <v>2281</v>
      </c>
      <c r="BE2283">
        <v>60.5</v>
      </c>
      <c r="BF2283">
        <v>47</v>
      </c>
    </row>
    <row r="2284" spans="56:58" x14ac:dyDescent="0.25">
      <c r="BD2284">
        <v>2282</v>
      </c>
      <c r="BE2284">
        <v>60.5</v>
      </c>
      <c r="BF2284">
        <v>46.94</v>
      </c>
    </row>
    <row r="2285" spans="56:58" x14ac:dyDescent="0.25">
      <c r="BD2285">
        <v>2283</v>
      </c>
      <c r="BE2285">
        <v>60.5</v>
      </c>
      <c r="BF2285">
        <v>46.88</v>
      </c>
    </row>
    <row r="2286" spans="56:58" x14ac:dyDescent="0.25">
      <c r="BD2286">
        <v>2284</v>
      </c>
      <c r="BE2286">
        <v>60.5</v>
      </c>
      <c r="BF2286">
        <v>46.81</v>
      </c>
    </row>
    <row r="2287" spans="56:58" x14ac:dyDescent="0.25">
      <c r="BD2287">
        <v>2285</v>
      </c>
      <c r="BE2287">
        <v>60.75</v>
      </c>
      <c r="BF2287">
        <v>46.81</v>
      </c>
    </row>
    <row r="2288" spans="56:58" x14ac:dyDescent="0.25">
      <c r="BD2288">
        <v>2286</v>
      </c>
      <c r="BE2288">
        <v>60.5</v>
      </c>
      <c r="BF2288">
        <v>46.75</v>
      </c>
    </row>
    <row r="2289" spans="56:58" x14ac:dyDescent="0.25">
      <c r="BD2289">
        <v>2287</v>
      </c>
      <c r="BE2289">
        <v>60.75</v>
      </c>
      <c r="BF2289">
        <v>46.69</v>
      </c>
    </row>
    <row r="2290" spans="56:58" x14ac:dyDescent="0.25">
      <c r="BD2290">
        <v>2288</v>
      </c>
      <c r="BE2290">
        <v>60.5</v>
      </c>
      <c r="BF2290">
        <v>46.63</v>
      </c>
    </row>
    <row r="2291" spans="56:58" x14ac:dyDescent="0.25">
      <c r="BD2291">
        <v>2289</v>
      </c>
      <c r="BE2291">
        <v>60.75</v>
      </c>
      <c r="BF2291">
        <v>46.56</v>
      </c>
    </row>
    <row r="2292" spans="56:58" x14ac:dyDescent="0.25">
      <c r="BD2292">
        <v>2290</v>
      </c>
      <c r="BE2292">
        <v>60.75</v>
      </c>
      <c r="BF2292">
        <v>46.5</v>
      </c>
    </row>
    <row r="2293" spans="56:58" x14ac:dyDescent="0.25">
      <c r="BD2293">
        <v>2291</v>
      </c>
      <c r="BE2293">
        <v>60.75</v>
      </c>
      <c r="BF2293">
        <v>46.5</v>
      </c>
    </row>
    <row r="2294" spans="56:58" x14ac:dyDescent="0.25">
      <c r="BD2294">
        <v>2292</v>
      </c>
      <c r="BE2294">
        <v>60.75</v>
      </c>
      <c r="BF2294">
        <v>46.44</v>
      </c>
    </row>
    <row r="2295" spans="56:58" x14ac:dyDescent="0.25">
      <c r="BD2295">
        <v>2293</v>
      </c>
      <c r="BE2295">
        <v>60.75</v>
      </c>
      <c r="BF2295">
        <v>46.38</v>
      </c>
    </row>
    <row r="2296" spans="56:58" x14ac:dyDescent="0.25">
      <c r="BD2296">
        <v>2294</v>
      </c>
      <c r="BE2296">
        <v>61.25</v>
      </c>
      <c r="BF2296">
        <v>46.31</v>
      </c>
    </row>
    <row r="2297" spans="56:58" x14ac:dyDescent="0.25">
      <c r="BD2297">
        <v>2295</v>
      </c>
      <c r="BE2297">
        <v>61</v>
      </c>
      <c r="BF2297">
        <v>46.31</v>
      </c>
    </row>
    <row r="2298" spans="56:58" x14ac:dyDescent="0.25">
      <c r="BD2298">
        <v>2296</v>
      </c>
      <c r="BE2298">
        <v>61.25</v>
      </c>
      <c r="BF2298">
        <v>46.19</v>
      </c>
    </row>
    <row r="2299" spans="56:58" x14ac:dyDescent="0.25">
      <c r="BD2299">
        <v>2297</v>
      </c>
      <c r="BE2299">
        <v>61.25</v>
      </c>
      <c r="BF2299">
        <v>46.13</v>
      </c>
    </row>
    <row r="2300" spans="56:58" x14ac:dyDescent="0.25">
      <c r="BD2300">
        <v>2298</v>
      </c>
      <c r="BE2300">
        <v>60.75</v>
      </c>
      <c r="BF2300">
        <v>46.06</v>
      </c>
    </row>
    <row r="2301" spans="56:58" x14ac:dyDescent="0.25">
      <c r="BD2301">
        <v>2299</v>
      </c>
      <c r="BE2301">
        <v>61.25</v>
      </c>
      <c r="BF2301">
        <v>46</v>
      </c>
    </row>
    <row r="2302" spans="56:58" x14ac:dyDescent="0.25">
      <c r="BD2302">
        <v>2300</v>
      </c>
      <c r="BE2302">
        <v>61</v>
      </c>
      <c r="BF2302">
        <v>45.94</v>
      </c>
    </row>
    <row r="2303" spans="56:58" x14ac:dyDescent="0.25">
      <c r="BD2303">
        <v>2301</v>
      </c>
      <c r="BE2303">
        <v>60.75</v>
      </c>
      <c r="BF2303">
        <v>45.94</v>
      </c>
    </row>
    <row r="2304" spans="56:58" x14ac:dyDescent="0.25">
      <c r="BD2304">
        <v>2302</v>
      </c>
      <c r="BE2304">
        <v>61.25</v>
      </c>
      <c r="BF2304">
        <v>45.88</v>
      </c>
    </row>
    <row r="2305" spans="56:58" x14ac:dyDescent="0.25">
      <c r="BD2305">
        <v>2303</v>
      </c>
      <c r="BE2305">
        <v>61.5</v>
      </c>
      <c r="BF2305">
        <v>45.81</v>
      </c>
    </row>
    <row r="2306" spans="56:58" x14ac:dyDescent="0.25">
      <c r="BD2306">
        <v>2304</v>
      </c>
      <c r="BE2306">
        <v>61.25</v>
      </c>
      <c r="BF2306">
        <v>45.75</v>
      </c>
    </row>
    <row r="2307" spans="56:58" x14ac:dyDescent="0.25">
      <c r="BD2307">
        <v>2305</v>
      </c>
      <c r="BE2307">
        <v>61.5</v>
      </c>
      <c r="BF2307">
        <v>45.69</v>
      </c>
    </row>
    <row r="2308" spans="56:58" x14ac:dyDescent="0.25">
      <c r="BD2308">
        <v>2306</v>
      </c>
      <c r="BE2308">
        <v>61.5</v>
      </c>
      <c r="BF2308">
        <v>45.63</v>
      </c>
    </row>
    <row r="2309" spans="56:58" x14ac:dyDescent="0.25">
      <c r="BD2309">
        <v>2307</v>
      </c>
      <c r="BE2309">
        <v>61</v>
      </c>
      <c r="BF2309">
        <v>45.63</v>
      </c>
    </row>
    <row r="2310" spans="56:58" x14ac:dyDescent="0.25">
      <c r="BD2310">
        <v>2308</v>
      </c>
      <c r="BE2310">
        <v>61.5</v>
      </c>
      <c r="BF2310">
        <v>45.56</v>
      </c>
    </row>
    <row r="2311" spans="56:58" x14ac:dyDescent="0.25">
      <c r="BD2311">
        <v>2309</v>
      </c>
      <c r="BE2311">
        <v>61.75</v>
      </c>
      <c r="BF2311">
        <v>45.5</v>
      </c>
    </row>
    <row r="2312" spans="56:58" x14ac:dyDescent="0.25">
      <c r="BD2312">
        <v>2310</v>
      </c>
      <c r="BE2312">
        <v>61.5</v>
      </c>
      <c r="BF2312">
        <v>45.44</v>
      </c>
    </row>
    <row r="2313" spans="56:58" x14ac:dyDescent="0.25">
      <c r="BD2313">
        <v>2311</v>
      </c>
      <c r="BE2313">
        <v>61.25</v>
      </c>
      <c r="BF2313">
        <v>45.38</v>
      </c>
    </row>
    <row r="2314" spans="56:58" x14ac:dyDescent="0.25">
      <c r="BD2314">
        <v>2312</v>
      </c>
      <c r="BE2314">
        <v>61.5</v>
      </c>
      <c r="BF2314">
        <v>45.31</v>
      </c>
    </row>
    <row r="2315" spans="56:58" x14ac:dyDescent="0.25">
      <c r="BD2315">
        <v>2313</v>
      </c>
      <c r="BE2315">
        <v>61.5</v>
      </c>
      <c r="BF2315">
        <v>45.25</v>
      </c>
    </row>
    <row r="2316" spans="56:58" x14ac:dyDescent="0.25">
      <c r="BD2316">
        <v>2314</v>
      </c>
      <c r="BE2316">
        <v>61</v>
      </c>
      <c r="BF2316">
        <v>45.19</v>
      </c>
    </row>
    <row r="2317" spans="56:58" x14ac:dyDescent="0.25">
      <c r="BD2317">
        <v>2315</v>
      </c>
      <c r="BE2317">
        <v>61.5</v>
      </c>
      <c r="BF2317">
        <v>45.13</v>
      </c>
    </row>
    <row r="2318" spans="56:58" x14ac:dyDescent="0.25">
      <c r="BD2318">
        <v>2316</v>
      </c>
      <c r="BE2318">
        <v>61.5</v>
      </c>
      <c r="BF2318">
        <v>45.06</v>
      </c>
    </row>
    <row r="2319" spans="56:58" x14ac:dyDescent="0.25">
      <c r="BD2319">
        <v>2317</v>
      </c>
      <c r="BE2319">
        <v>60.75</v>
      </c>
      <c r="BF2319">
        <v>44.94</v>
      </c>
    </row>
    <row r="2320" spans="56:58" x14ac:dyDescent="0.25">
      <c r="BD2320">
        <v>2318</v>
      </c>
      <c r="BE2320">
        <v>62</v>
      </c>
      <c r="BF2320">
        <v>44.94</v>
      </c>
    </row>
    <row r="2321" spans="56:58" x14ac:dyDescent="0.25">
      <c r="BD2321">
        <v>2319</v>
      </c>
      <c r="BE2321">
        <v>61.25</v>
      </c>
      <c r="BF2321">
        <v>44.81</v>
      </c>
    </row>
    <row r="2322" spans="56:58" x14ac:dyDescent="0.25">
      <c r="BD2322">
        <v>2320</v>
      </c>
      <c r="BE2322">
        <v>61.75</v>
      </c>
      <c r="BF2322">
        <v>44.88</v>
      </c>
    </row>
    <row r="2323" spans="56:58" x14ac:dyDescent="0.25">
      <c r="BD2323">
        <v>2321</v>
      </c>
      <c r="BE2323">
        <v>61.5</v>
      </c>
      <c r="BF2323">
        <v>44.88</v>
      </c>
    </row>
    <row r="2324" spans="56:58" x14ac:dyDescent="0.25">
      <c r="BD2324">
        <v>2322</v>
      </c>
      <c r="BE2324">
        <v>61.75</v>
      </c>
      <c r="BF2324">
        <v>44.81</v>
      </c>
    </row>
    <row r="2325" spans="56:58" x14ac:dyDescent="0.25">
      <c r="BD2325">
        <v>2323</v>
      </c>
      <c r="BE2325">
        <v>61.75</v>
      </c>
      <c r="BF2325">
        <v>44.88</v>
      </c>
    </row>
    <row r="2326" spans="56:58" x14ac:dyDescent="0.25">
      <c r="BD2326">
        <v>2324</v>
      </c>
      <c r="BE2326">
        <v>61.75</v>
      </c>
      <c r="BF2326">
        <v>44.88</v>
      </c>
    </row>
    <row r="2327" spans="56:58" x14ac:dyDescent="0.25">
      <c r="BD2327">
        <v>2325</v>
      </c>
      <c r="BE2327">
        <v>61.75</v>
      </c>
      <c r="BF2327">
        <v>44.88</v>
      </c>
    </row>
    <row r="2328" spans="56:58" x14ac:dyDescent="0.25">
      <c r="BD2328">
        <v>2326</v>
      </c>
      <c r="BE2328">
        <v>62</v>
      </c>
      <c r="BF2328">
        <v>44.88</v>
      </c>
    </row>
    <row r="2329" spans="56:58" x14ac:dyDescent="0.25">
      <c r="BD2329">
        <v>2327</v>
      </c>
      <c r="BE2329">
        <v>61.5</v>
      </c>
      <c r="BF2329">
        <v>44.88</v>
      </c>
    </row>
    <row r="2330" spans="56:58" x14ac:dyDescent="0.25">
      <c r="BD2330">
        <v>2328</v>
      </c>
      <c r="BE2330">
        <v>61.25</v>
      </c>
      <c r="BF2330">
        <v>44.88</v>
      </c>
    </row>
    <row r="2331" spans="56:58" x14ac:dyDescent="0.25">
      <c r="BD2331">
        <v>2329</v>
      </c>
      <c r="BE2331">
        <v>62</v>
      </c>
      <c r="BF2331">
        <v>44.88</v>
      </c>
    </row>
    <row r="2332" spans="56:58" x14ac:dyDescent="0.25">
      <c r="BD2332">
        <v>2330</v>
      </c>
      <c r="BE2332">
        <v>61.5</v>
      </c>
      <c r="BF2332">
        <v>44.88</v>
      </c>
    </row>
    <row r="2333" spans="56:58" x14ac:dyDescent="0.25">
      <c r="BD2333">
        <v>2331</v>
      </c>
      <c r="BE2333">
        <v>62</v>
      </c>
      <c r="BF2333">
        <v>44.88</v>
      </c>
    </row>
    <row r="2334" spans="56:58" x14ac:dyDescent="0.25">
      <c r="BD2334">
        <v>2332</v>
      </c>
      <c r="BE2334">
        <v>61.75</v>
      </c>
      <c r="BF2334">
        <v>44.88</v>
      </c>
    </row>
    <row r="2335" spans="56:58" x14ac:dyDescent="0.25">
      <c r="BD2335">
        <v>2333</v>
      </c>
      <c r="BE2335">
        <v>62</v>
      </c>
      <c r="BF2335">
        <v>44.94</v>
      </c>
    </row>
    <row r="2336" spans="56:58" x14ac:dyDescent="0.25">
      <c r="BD2336">
        <v>2334</v>
      </c>
      <c r="BE2336">
        <v>62.25</v>
      </c>
      <c r="BF2336">
        <v>45</v>
      </c>
    </row>
    <row r="2337" spans="56:58" x14ac:dyDescent="0.25">
      <c r="BD2337">
        <v>2335</v>
      </c>
      <c r="BE2337">
        <v>62</v>
      </c>
      <c r="BF2337">
        <v>45.06</v>
      </c>
    </row>
    <row r="2338" spans="56:58" x14ac:dyDescent="0.25">
      <c r="BD2338">
        <v>2336</v>
      </c>
      <c r="BE2338">
        <v>62.25</v>
      </c>
      <c r="BF2338">
        <v>45.25</v>
      </c>
    </row>
    <row r="2339" spans="56:58" x14ac:dyDescent="0.25">
      <c r="BD2339">
        <v>2337</v>
      </c>
      <c r="BE2339">
        <v>62.25</v>
      </c>
      <c r="BF2339">
        <v>45.38</v>
      </c>
    </row>
    <row r="2340" spans="56:58" x14ac:dyDescent="0.25">
      <c r="BD2340">
        <v>2338</v>
      </c>
      <c r="BE2340">
        <v>62</v>
      </c>
      <c r="BF2340">
        <v>45.5</v>
      </c>
    </row>
    <row r="2341" spans="56:58" x14ac:dyDescent="0.25">
      <c r="BD2341">
        <v>2339</v>
      </c>
      <c r="BE2341">
        <v>62.75</v>
      </c>
      <c r="BF2341">
        <v>45.69</v>
      </c>
    </row>
    <row r="2342" spans="56:58" x14ac:dyDescent="0.25">
      <c r="BD2342">
        <v>2340</v>
      </c>
      <c r="BE2342">
        <v>63</v>
      </c>
      <c r="BF2342">
        <v>45.88</v>
      </c>
    </row>
    <row r="2343" spans="56:58" x14ac:dyDescent="0.25">
      <c r="BD2343">
        <v>2341</v>
      </c>
      <c r="BE2343">
        <v>62.5</v>
      </c>
      <c r="BF2343">
        <v>46.13</v>
      </c>
    </row>
    <row r="2344" spans="56:58" x14ac:dyDescent="0.25">
      <c r="BD2344">
        <v>2342</v>
      </c>
      <c r="BE2344">
        <v>62.75</v>
      </c>
      <c r="BF2344">
        <v>46.31</v>
      </c>
    </row>
    <row r="2345" spans="56:58" x14ac:dyDescent="0.25">
      <c r="BD2345">
        <v>2343</v>
      </c>
      <c r="BE2345">
        <v>62.5</v>
      </c>
      <c r="BF2345">
        <v>46.5</v>
      </c>
    </row>
    <row r="2346" spans="56:58" x14ac:dyDescent="0.25">
      <c r="BD2346">
        <v>2344</v>
      </c>
      <c r="BE2346">
        <v>62.5</v>
      </c>
      <c r="BF2346">
        <v>46.69</v>
      </c>
    </row>
    <row r="2347" spans="56:58" x14ac:dyDescent="0.25">
      <c r="BD2347">
        <v>2345</v>
      </c>
      <c r="BE2347">
        <v>62</v>
      </c>
      <c r="BF2347">
        <v>46.88</v>
      </c>
    </row>
    <row r="2348" spans="56:58" x14ac:dyDescent="0.25">
      <c r="BD2348">
        <v>2346</v>
      </c>
      <c r="BE2348">
        <v>62.25</v>
      </c>
      <c r="BF2348">
        <v>47.06</v>
      </c>
    </row>
    <row r="2349" spans="56:58" x14ac:dyDescent="0.25">
      <c r="BD2349">
        <v>2347</v>
      </c>
      <c r="BE2349">
        <v>62.75</v>
      </c>
      <c r="BF2349">
        <v>47.25</v>
      </c>
    </row>
    <row r="2350" spans="56:58" x14ac:dyDescent="0.25">
      <c r="BD2350">
        <v>2348</v>
      </c>
      <c r="BE2350">
        <v>61.75</v>
      </c>
      <c r="BF2350">
        <v>47.5</v>
      </c>
    </row>
    <row r="2351" spans="56:58" x14ac:dyDescent="0.25">
      <c r="BD2351">
        <v>2349</v>
      </c>
      <c r="BE2351">
        <v>61.75</v>
      </c>
      <c r="BF2351">
        <v>47.69</v>
      </c>
    </row>
    <row r="2352" spans="56:58" x14ac:dyDescent="0.25">
      <c r="BD2352">
        <v>2350</v>
      </c>
      <c r="BE2352">
        <v>61.75</v>
      </c>
      <c r="BF2352">
        <v>47.88</v>
      </c>
    </row>
    <row r="2353" spans="56:58" x14ac:dyDescent="0.25">
      <c r="BD2353">
        <v>2351</v>
      </c>
      <c r="BE2353">
        <v>60.75</v>
      </c>
      <c r="BF2353">
        <v>48.06</v>
      </c>
    </row>
    <row r="2354" spans="56:58" x14ac:dyDescent="0.25">
      <c r="BD2354">
        <v>2352</v>
      </c>
      <c r="BE2354">
        <v>60.5</v>
      </c>
      <c r="BF2354">
        <v>48.19</v>
      </c>
    </row>
    <row r="2355" spans="56:58" x14ac:dyDescent="0.25">
      <c r="BD2355">
        <v>2353</v>
      </c>
      <c r="BE2355">
        <v>61</v>
      </c>
      <c r="BF2355">
        <v>48.38</v>
      </c>
    </row>
    <row r="2356" spans="56:58" x14ac:dyDescent="0.25">
      <c r="BD2356">
        <v>2354</v>
      </c>
      <c r="BE2356">
        <v>60.5</v>
      </c>
      <c r="BF2356">
        <v>48.5</v>
      </c>
    </row>
    <row r="2357" spans="56:58" x14ac:dyDescent="0.25">
      <c r="BD2357">
        <v>2355</v>
      </c>
      <c r="BE2357">
        <v>60.75</v>
      </c>
      <c r="BF2357">
        <v>48.56</v>
      </c>
    </row>
    <row r="2358" spans="56:58" x14ac:dyDescent="0.25">
      <c r="BD2358">
        <v>2356</v>
      </c>
      <c r="BE2358">
        <v>60.25</v>
      </c>
      <c r="BF2358">
        <v>48.69</v>
      </c>
    </row>
    <row r="2359" spans="56:58" x14ac:dyDescent="0.25">
      <c r="BD2359">
        <v>2357</v>
      </c>
      <c r="BE2359">
        <v>60</v>
      </c>
      <c r="BF2359">
        <v>48.81</v>
      </c>
    </row>
    <row r="2360" spans="56:58" x14ac:dyDescent="0.25">
      <c r="BD2360">
        <v>2358</v>
      </c>
      <c r="BE2360">
        <v>60</v>
      </c>
      <c r="BF2360">
        <v>48.88</v>
      </c>
    </row>
    <row r="2361" spans="56:58" x14ac:dyDescent="0.25">
      <c r="BD2361">
        <v>2359</v>
      </c>
      <c r="BE2361">
        <v>60</v>
      </c>
      <c r="BF2361">
        <v>48.94</v>
      </c>
    </row>
    <row r="2362" spans="56:58" x14ac:dyDescent="0.25">
      <c r="BD2362">
        <v>2360</v>
      </c>
      <c r="BE2362">
        <v>60.25</v>
      </c>
      <c r="BF2362">
        <v>49</v>
      </c>
    </row>
    <row r="2363" spans="56:58" x14ac:dyDescent="0.25">
      <c r="BD2363">
        <v>2361</v>
      </c>
      <c r="BE2363">
        <v>60</v>
      </c>
      <c r="BF2363">
        <v>49.06</v>
      </c>
    </row>
    <row r="2364" spans="56:58" x14ac:dyDescent="0.25">
      <c r="BD2364">
        <v>2362</v>
      </c>
      <c r="BE2364">
        <v>59.75</v>
      </c>
      <c r="BF2364">
        <v>49.06</v>
      </c>
    </row>
    <row r="2365" spans="56:58" x14ac:dyDescent="0.25">
      <c r="BD2365">
        <v>2363</v>
      </c>
      <c r="BE2365">
        <v>60</v>
      </c>
      <c r="BF2365">
        <v>49.19</v>
      </c>
    </row>
    <row r="2366" spans="56:58" x14ac:dyDescent="0.25">
      <c r="BD2366">
        <v>2364</v>
      </c>
      <c r="BE2366">
        <v>59.5</v>
      </c>
      <c r="BF2366">
        <v>49.19</v>
      </c>
    </row>
    <row r="2367" spans="56:58" x14ac:dyDescent="0.25">
      <c r="BD2367">
        <v>2365</v>
      </c>
      <c r="BE2367">
        <v>59.5</v>
      </c>
      <c r="BF2367">
        <v>49.19</v>
      </c>
    </row>
    <row r="2368" spans="56:58" x14ac:dyDescent="0.25">
      <c r="BD2368">
        <v>2366</v>
      </c>
      <c r="BE2368">
        <v>60</v>
      </c>
      <c r="BF2368">
        <v>49.19</v>
      </c>
    </row>
    <row r="2369" spans="56:58" x14ac:dyDescent="0.25">
      <c r="BD2369">
        <v>2367</v>
      </c>
      <c r="BE2369">
        <v>59.25</v>
      </c>
      <c r="BF2369">
        <v>49.25</v>
      </c>
    </row>
    <row r="2370" spans="56:58" x14ac:dyDescent="0.25">
      <c r="BD2370">
        <v>2368</v>
      </c>
      <c r="BE2370">
        <v>60</v>
      </c>
      <c r="BF2370">
        <v>49.25</v>
      </c>
    </row>
    <row r="2371" spans="56:58" x14ac:dyDescent="0.25">
      <c r="BD2371">
        <v>2369</v>
      </c>
      <c r="BE2371">
        <v>60</v>
      </c>
      <c r="BF2371">
        <v>49.25</v>
      </c>
    </row>
    <row r="2372" spans="56:58" x14ac:dyDescent="0.25">
      <c r="BD2372">
        <v>2370</v>
      </c>
      <c r="BE2372">
        <v>59.5</v>
      </c>
      <c r="BF2372">
        <v>49.25</v>
      </c>
    </row>
    <row r="2373" spans="56:58" x14ac:dyDescent="0.25">
      <c r="BD2373">
        <v>2371</v>
      </c>
      <c r="BE2373">
        <v>59.5</v>
      </c>
      <c r="BF2373">
        <v>49.25</v>
      </c>
    </row>
    <row r="2374" spans="56:58" x14ac:dyDescent="0.25">
      <c r="BD2374">
        <v>2372</v>
      </c>
      <c r="BE2374">
        <v>59.75</v>
      </c>
      <c r="BF2374">
        <v>49.25</v>
      </c>
    </row>
    <row r="2375" spans="56:58" x14ac:dyDescent="0.25">
      <c r="BD2375">
        <v>2373</v>
      </c>
      <c r="BE2375">
        <v>59.75</v>
      </c>
      <c r="BF2375">
        <v>49.19</v>
      </c>
    </row>
    <row r="2376" spans="56:58" x14ac:dyDescent="0.25">
      <c r="BD2376">
        <v>2374</v>
      </c>
      <c r="BE2376">
        <v>60</v>
      </c>
      <c r="BF2376">
        <v>49.19</v>
      </c>
    </row>
    <row r="2377" spans="56:58" x14ac:dyDescent="0.25">
      <c r="BD2377">
        <v>2375</v>
      </c>
      <c r="BE2377">
        <v>59.25</v>
      </c>
      <c r="BF2377">
        <v>49.19</v>
      </c>
    </row>
    <row r="2378" spans="56:58" x14ac:dyDescent="0.25">
      <c r="BD2378">
        <v>2376</v>
      </c>
      <c r="BE2378">
        <v>60</v>
      </c>
      <c r="BF2378">
        <v>49.13</v>
      </c>
    </row>
    <row r="2379" spans="56:58" x14ac:dyDescent="0.25">
      <c r="BD2379">
        <v>2377</v>
      </c>
      <c r="BE2379">
        <v>60</v>
      </c>
      <c r="BF2379">
        <v>49.13</v>
      </c>
    </row>
    <row r="2380" spans="56:58" x14ac:dyDescent="0.25">
      <c r="BD2380">
        <v>2378</v>
      </c>
      <c r="BE2380">
        <v>60</v>
      </c>
      <c r="BF2380">
        <v>49.13</v>
      </c>
    </row>
    <row r="2381" spans="56:58" x14ac:dyDescent="0.25">
      <c r="BD2381">
        <v>2379</v>
      </c>
      <c r="BE2381">
        <v>59.5</v>
      </c>
      <c r="BF2381">
        <v>49.13</v>
      </c>
    </row>
    <row r="2382" spans="56:58" x14ac:dyDescent="0.25">
      <c r="BD2382">
        <v>2380</v>
      </c>
      <c r="BE2382">
        <v>60</v>
      </c>
      <c r="BF2382">
        <v>49.06</v>
      </c>
    </row>
    <row r="2383" spans="56:58" x14ac:dyDescent="0.25">
      <c r="BD2383">
        <v>2381</v>
      </c>
      <c r="BE2383">
        <v>60.25</v>
      </c>
      <c r="BF2383">
        <v>49.06</v>
      </c>
    </row>
    <row r="2384" spans="56:58" x14ac:dyDescent="0.25">
      <c r="BD2384">
        <v>2382</v>
      </c>
      <c r="BE2384">
        <v>59.75</v>
      </c>
      <c r="BF2384">
        <v>49</v>
      </c>
    </row>
    <row r="2385" spans="56:58" x14ac:dyDescent="0.25">
      <c r="BD2385">
        <v>2383</v>
      </c>
      <c r="BE2385">
        <v>60</v>
      </c>
      <c r="BF2385">
        <v>48.94</v>
      </c>
    </row>
    <row r="2386" spans="56:58" x14ac:dyDescent="0.25">
      <c r="BD2386">
        <v>2384</v>
      </c>
      <c r="BE2386">
        <v>60.25</v>
      </c>
      <c r="BF2386">
        <v>48.94</v>
      </c>
    </row>
    <row r="2387" spans="56:58" x14ac:dyDescent="0.25">
      <c r="BD2387">
        <v>2385</v>
      </c>
      <c r="BE2387">
        <v>60</v>
      </c>
      <c r="BF2387">
        <v>48.94</v>
      </c>
    </row>
    <row r="2388" spans="56:58" x14ac:dyDescent="0.25">
      <c r="BD2388">
        <v>2386</v>
      </c>
      <c r="BE2388">
        <v>60.25</v>
      </c>
      <c r="BF2388">
        <v>48.88</v>
      </c>
    </row>
    <row r="2389" spans="56:58" x14ac:dyDescent="0.25">
      <c r="BD2389">
        <v>2387</v>
      </c>
      <c r="BE2389">
        <v>60.25</v>
      </c>
      <c r="BF2389">
        <v>48.81</v>
      </c>
    </row>
    <row r="2390" spans="56:58" x14ac:dyDescent="0.25">
      <c r="BD2390">
        <v>2388</v>
      </c>
      <c r="BE2390">
        <v>60.25</v>
      </c>
      <c r="BF2390">
        <v>48.81</v>
      </c>
    </row>
    <row r="2391" spans="56:58" x14ac:dyDescent="0.25">
      <c r="BD2391">
        <v>2389</v>
      </c>
      <c r="BE2391">
        <v>60.5</v>
      </c>
      <c r="BF2391">
        <v>48.81</v>
      </c>
    </row>
    <row r="2392" spans="56:58" x14ac:dyDescent="0.25">
      <c r="BD2392">
        <v>2390</v>
      </c>
      <c r="BE2392">
        <v>60.25</v>
      </c>
      <c r="BF2392">
        <v>48.75</v>
      </c>
    </row>
    <row r="2393" spans="56:58" x14ac:dyDescent="0.25">
      <c r="BD2393">
        <v>2391</v>
      </c>
      <c r="BE2393">
        <v>60</v>
      </c>
      <c r="BF2393">
        <v>48.69</v>
      </c>
    </row>
    <row r="2394" spans="56:58" x14ac:dyDescent="0.25">
      <c r="BD2394">
        <v>2392</v>
      </c>
      <c r="BE2394">
        <v>60.5</v>
      </c>
      <c r="BF2394">
        <v>48.63</v>
      </c>
    </row>
    <row r="2395" spans="56:58" x14ac:dyDescent="0.25">
      <c r="BD2395">
        <v>2393</v>
      </c>
      <c r="BE2395">
        <v>60.25</v>
      </c>
      <c r="BF2395">
        <v>48.56</v>
      </c>
    </row>
    <row r="2396" spans="56:58" x14ac:dyDescent="0.25">
      <c r="BD2396">
        <v>2394</v>
      </c>
      <c r="BE2396">
        <v>60.5</v>
      </c>
      <c r="BF2396">
        <v>48.5</v>
      </c>
    </row>
    <row r="2397" spans="56:58" x14ac:dyDescent="0.25">
      <c r="BD2397">
        <v>2395</v>
      </c>
      <c r="BE2397">
        <v>60.25</v>
      </c>
      <c r="BF2397">
        <v>48.5</v>
      </c>
    </row>
    <row r="2398" spans="56:58" x14ac:dyDescent="0.25">
      <c r="BD2398">
        <v>2396</v>
      </c>
      <c r="BE2398">
        <v>60.75</v>
      </c>
      <c r="BF2398">
        <v>48.44</v>
      </c>
    </row>
    <row r="2399" spans="56:58" x14ac:dyDescent="0.25">
      <c r="BD2399">
        <v>2397</v>
      </c>
      <c r="BE2399">
        <v>60.75</v>
      </c>
      <c r="BF2399">
        <v>48.38</v>
      </c>
    </row>
    <row r="2400" spans="56:58" x14ac:dyDescent="0.25">
      <c r="BD2400">
        <v>2398</v>
      </c>
      <c r="BE2400">
        <v>60.5</v>
      </c>
      <c r="BF2400">
        <v>48.31</v>
      </c>
    </row>
    <row r="2401" spans="56:58" x14ac:dyDescent="0.25">
      <c r="BD2401">
        <v>2399</v>
      </c>
      <c r="BE2401">
        <v>60.5</v>
      </c>
      <c r="BF2401">
        <v>48.31</v>
      </c>
    </row>
    <row r="2402" spans="56:58" x14ac:dyDescent="0.25">
      <c r="BD2402">
        <v>2400</v>
      </c>
      <c r="BE2402">
        <v>61</v>
      </c>
      <c r="BF2402">
        <v>48.25</v>
      </c>
    </row>
    <row r="2403" spans="56:58" x14ac:dyDescent="0.25">
      <c r="BD2403">
        <v>2401</v>
      </c>
      <c r="BE2403">
        <v>61</v>
      </c>
      <c r="BF2403">
        <v>48.19</v>
      </c>
    </row>
    <row r="2404" spans="56:58" x14ac:dyDescent="0.25">
      <c r="BD2404">
        <v>2402</v>
      </c>
      <c r="BE2404">
        <v>61</v>
      </c>
      <c r="BF2404">
        <v>48.13</v>
      </c>
    </row>
    <row r="2405" spans="56:58" x14ac:dyDescent="0.25">
      <c r="BD2405">
        <v>2403</v>
      </c>
      <c r="BE2405">
        <v>61</v>
      </c>
      <c r="BF2405">
        <v>48.06</v>
      </c>
    </row>
    <row r="2406" spans="56:58" x14ac:dyDescent="0.25">
      <c r="BD2406">
        <v>2404</v>
      </c>
      <c r="BE2406">
        <v>61</v>
      </c>
      <c r="BF2406">
        <v>48</v>
      </c>
    </row>
    <row r="2407" spans="56:58" x14ac:dyDescent="0.25">
      <c r="BD2407">
        <v>2405</v>
      </c>
      <c r="BE2407">
        <v>61</v>
      </c>
      <c r="BF2407">
        <v>47.94</v>
      </c>
    </row>
    <row r="2408" spans="56:58" x14ac:dyDescent="0.25">
      <c r="BD2408">
        <v>2406</v>
      </c>
      <c r="BE2408">
        <v>61.25</v>
      </c>
      <c r="BF2408">
        <v>47.88</v>
      </c>
    </row>
    <row r="2409" spans="56:58" x14ac:dyDescent="0.25">
      <c r="BD2409">
        <v>2407</v>
      </c>
      <c r="BE2409">
        <v>61.25</v>
      </c>
      <c r="BF2409">
        <v>47.81</v>
      </c>
    </row>
    <row r="2410" spans="56:58" x14ac:dyDescent="0.25">
      <c r="BD2410">
        <v>2408</v>
      </c>
      <c r="BE2410">
        <v>61.5</v>
      </c>
      <c r="BF2410">
        <v>47.75</v>
      </c>
    </row>
    <row r="2411" spans="56:58" x14ac:dyDescent="0.25">
      <c r="BD2411">
        <v>2409</v>
      </c>
      <c r="BE2411">
        <v>61.25</v>
      </c>
      <c r="BF2411">
        <v>47.75</v>
      </c>
    </row>
    <row r="2412" spans="56:58" x14ac:dyDescent="0.25">
      <c r="BD2412">
        <v>2410</v>
      </c>
      <c r="BE2412">
        <v>61.25</v>
      </c>
      <c r="BF2412">
        <v>47.69</v>
      </c>
    </row>
    <row r="2413" spans="56:58" x14ac:dyDescent="0.25">
      <c r="BD2413">
        <v>2411</v>
      </c>
      <c r="BE2413">
        <v>61</v>
      </c>
      <c r="BF2413">
        <v>47.63</v>
      </c>
    </row>
    <row r="2414" spans="56:58" x14ac:dyDescent="0.25">
      <c r="BD2414">
        <v>2412</v>
      </c>
      <c r="BE2414">
        <v>61.75</v>
      </c>
      <c r="BF2414">
        <v>47.56</v>
      </c>
    </row>
    <row r="2415" spans="56:58" x14ac:dyDescent="0.25">
      <c r="BD2415">
        <v>2413</v>
      </c>
      <c r="BE2415">
        <v>61.25</v>
      </c>
      <c r="BF2415">
        <v>47.5</v>
      </c>
    </row>
    <row r="2416" spans="56:58" x14ac:dyDescent="0.25">
      <c r="BD2416">
        <v>2414</v>
      </c>
      <c r="BE2416">
        <v>61</v>
      </c>
      <c r="BF2416">
        <v>47.44</v>
      </c>
    </row>
    <row r="2417" spans="56:58" x14ac:dyDescent="0.25">
      <c r="BD2417">
        <v>2415</v>
      </c>
      <c r="BE2417">
        <v>61.5</v>
      </c>
      <c r="BF2417">
        <v>47.38</v>
      </c>
    </row>
    <row r="2418" spans="56:58" x14ac:dyDescent="0.25">
      <c r="BD2418">
        <v>2416</v>
      </c>
      <c r="BE2418">
        <v>61.25</v>
      </c>
      <c r="BF2418">
        <v>47.31</v>
      </c>
    </row>
    <row r="2419" spans="56:58" x14ac:dyDescent="0.25">
      <c r="BD2419">
        <v>2417</v>
      </c>
      <c r="BE2419">
        <v>61.5</v>
      </c>
      <c r="BF2419">
        <v>47.25</v>
      </c>
    </row>
    <row r="2420" spans="56:58" x14ac:dyDescent="0.25">
      <c r="BD2420">
        <v>2418</v>
      </c>
      <c r="BE2420">
        <v>61.5</v>
      </c>
      <c r="BF2420">
        <v>47.19</v>
      </c>
    </row>
    <row r="2421" spans="56:58" x14ac:dyDescent="0.25">
      <c r="BD2421">
        <v>2419</v>
      </c>
      <c r="BE2421">
        <v>61.5</v>
      </c>
      <c r="BF2421">
        <v>47.13</v>
      </c>
    </row>
    <row r="2422" spans="56:58" x14ac:dyDescent="0.25">
      <c r="BD2422">
        <v>2420</v>
      </c>
      <c r="BE2422">
        <v>61.25</v>
      </c>
      <c r="BF2422">
        <v>47.06</v>
      </c>
    </row>
    <row r="2423" spans="56:58" x14ac:dyDescent="0.25">
      <c r="BD2423">
        <v>2421</v>
      </c>
      <c r="BE2423">
        <v>61.5</v>
      </c>
      <c r="BF2423">
        <v>47</v>
      </c>
    </row>
    <row r="2424" spans="56:58" x14ac:dyDescent="0.25">
      <c r="BD2424">
        <v>2422</v>
      </c>
      <c r="BE2424">
        <v>61.25</v>
      </c>
      <c r="BF2424">
        <v>46.94</v>
      </c>
    </row>
    <row r="2425" spans="56:58" x14ac:dyDescent="0.25">
      <c r="BD2425">
        <v>2423</v>
      </c>
      <c r="BE2425">
        <v>61.75</v>
      </c>
      <c r="BF2425">
        <v>46.88</v>
      </c>
    </row>
    <row r="2426" spans="56:58" x14ac:dyDescent="0.25">
      <c r="BD2426">
        <v>2424</v>
      </c>
      <c r="BE2426">
        <v>61.5</v>
      </c>
      <c r="BF2426">
        <v>46.81</v>
      </c>
    </row>
    <row r="2427" spans="56:58" x14ac:dyDescent="0.25">
      <c r="BD2427">
        <v>2425</v>
      </c>
      <c r="BE2427">
        <v>61.25</v>
      </c>
      <c r="BF2427">
        <v>46.75</v>
      </c>
    </row>
    <row r="2428" spans="56:58" x14ac:dyDescent="0.25">
      <c r="BD2428">
        <v>2426</v>
      </c>
      <c r="BE2428">
        <v>61.5</v>
      </c>
      <c r="BF2428">
        <v>46.69</v>
      </c>
    </row>
    <row r="2429" spans="56:58" x14ac:dyDescent="0.25">
      <c r="BD2429">
        <v>2427</v>
      </c>
      <c r="BE2429">
        <v>62</v>
      </c>
      <c r="BF2429">
        <v>46.63</v>
      </c>
    </row>
    <row r="2430" spans="56:58" x14ac:dyDescent="0.25">
      <c r="BD2430">
        <v>2428</v>
      </c>
      <c r="BE2430">
        <v>62</v>
      </c>
      <c r="BF2430">
        <v>46.5</v>
      </c>
    </row>
    <row r="2431" spans="56:58" x14ac:dyDescent="0.25">
      <c r="BD2431">
        <v>2429</v>
      </c>
      <c r="BE2431">
        <v>61.5</v>
      </c>
      <c r="BF2431">
        <v>46.5</v>
      </c>
    </row>
    <row r="2432" spans="56:58" x14ac:dyDescent="0.25">
      <c r="BD2432">
        <v>2430</v>
      </c>
      <c r="BE2432">
        <v>61.75</v>
      </c>
      <c r="BF2432">
        <v>46.5</v>
      </c>
    </row>
    <row r="2433" spans="56:58" x14ac:dyDescent="0.25">
      <c r="BD2433">
        <v>2431</v>
      </c>
      <c r="BE2433">
        <v>62</v>
      </c>
      <c r="BF2433">
        <v>46.5</v>
      </c>
    </row>
    <row r="2434" spans="56:58" x14ac:dyDescent="0.25">
      <c r="BD2434">
        <v>2432</v>
      </c>
      <c r="BE2434">
        <v>61.5</v>
      </c>
      <c r="BF2434">
        <v>46.5</v>
      </c>
    </row>
    <row r="2435" spans="56:58" x14ac:dyDescent="0.25">
      <c r="BD2435">
        <v>2433</v>
      </c>
      <c r="BE2435">
        <v>61</v>
      </c>
      <c r="BF2435">
        <v>46.56</v>
      </c>
    </row>
    <row r="2436" spans="56:58" x14ac:dyDescent="0.25">
      <c r="BD2436">
        <v>2434</v>
      </c>
      <c r="BE2436">
        <v>62</v>
      </c>
      <c r="BF2436">
        <v>46.56</v>
      </c>
    </row>
    <row r="2437" spans="56:58" x14ac:dyDescent="0.25">
      <c r="BD2437">
        <v>2435</v>
      </c>
      <c r="BE2437">
        <v>62.25</v>
      </c>
      <c r="BF2437">
        <v>46.56</v>
      </c>
    </row>
    <row r="2438" spans="56:58" x14ac:dyDescent="0.25">
      <c r="BD2438">
        <v>2436</v>
      </c>
      <c r="BE2438">
        <v>61.75</v>
      </c>
      <c r="BF2438">
        <v>46.63</v>
      </c>
    </row>
    <row r="2439" spans="56:58" x14ac:dyDescent="0.25">
      <c r="BD2439">
        <v>2437</v>
      </c>
      <c r="BE2439">
        <v>62</v>
      </c>
      <c r="BF2439">
        <v>46.75</v>
      </c>
    </row>
    <row r="2440" spans="56:58" x14ac:dyDescent="0.25">
      <c r="BD2440">
        <v>2438</v>
      </c>
      <c r="BE2440">
        <v>62.25</v>
      </c>
      <c r="BF2440">
        <v>46.81</v>
      </c>
    </row>
    <row r="2441" spans="56:58" x14ac:dyDescent="0.25">
      <c r="BD2441">
        <v>2439</v>
      </c>
      <c r="BE2441">
        <v>62</v>
      </c>
      <c r="BF2441">
        <v>46.88</v>
      </c>
    </row>
    <row r="2442" spans="56:58" x14ac:dyDescent="0.25">
      <c r="BD2442">
        <v>2440</v>
      </c>
      <c r="BE2442">
        <v>62.25</v>
      </c>
      <c r="BF2442">
        <v>47</v>
      </c>
    </row>
    <row r="2443" spans="56:58" x14ac:dyDescent="0.25">
      <c r="BD2443">
        <v>2441</v>
      </c>
      <c r="BE2443">
        <v>62</v>
      </c>
      <c r="BF2443">
        <v>47.19</v>
      </c>
    </row>
    <row r="2444" spans="56:58" x14ac:dyDescent="0.25">
      <c r="BD2444">
        <v>2442</v>
      </c>
      <c r="BE2444">
        <v>62.5</v>
      </c>
      <c r="BF2444">
        <v>47.31</v>
      </c>
    </row>
    <row r="2445" spans="56:58" x14ac:dyDescent="0.25">
      <c r="BD2445">
        <v>2443</v>
      </c>
      <c r="BE2445">
        <v>62.5</v>
      </c>
      <c r="BF2445">
        <v>47.56</v>
      </c>
    </row>
    <row r="2446" spans="56:58" x14ac:dyDescent="0.25">
      <c r="BD2446">
        <v>2444</v>
      </c>
      <c r="BE2446">
        <v>62.25</v>
      </c>
      <c r="BF2446">
        <v>47.75</v>
      </c>
    </row>
    <row r="2447" spans="56:58" x14ac:dyDescent="0.25">
      <c r="BD2447">
        <v>2445</v>
      </c>
      <c r="BE2447">
        <v>62.5</v>
      </c>
      <c r="BF2447">
        <v>47.94</v>
      </c>
    </row>
    <row r="2448" spans="56:58" x14ac:dyDescent="0.25">
      <c r="BD2448">
        <v>2446</v>
      </c>
      <c r="BE2448">
        <v>62.75</v>
      </c>
      <c r="BF2448">
        <v>48.13</v>
      </c>
    </row>
    <row r="2449" spans="56:58" x14ac:dyDescent="0.25">
      <c r="BD2449">
        <v>2447</v>
      </c>
      <c r="BE2449">
        <v>61.75</v>
      </c>
      <c r="BF2449">
        <v>48.31</v>
      </c>
    </row>
    <row r="2450" spans="56:58" x14ac:dyDescent="0.25">
      <c r="BD2450">
        <v>2448</v>
      </c>
      <c r="BE2450">
        <v>62.25</v>
      </c>
      <c r="BF2450">
        <v>48.5</v>
      </c>
    </row>
    <row r="2451" spans="56:58" x14ac:dyDescent="0.25">
      <c r="BD2451">
        <v>2449</v>
      </c>
      <c r="BE2451">
        <v>62</v>
      </c>
      <c r="BF2451">
        <v>48.69</v>
      </c>
    </row>
    <row r="2452" spans="56:58" x14ac:dyDescent="0.25">
      <c r="BD2452">
        <v>2450</v>
      </c>
      <c r="BE2452">
        <v>62</v>
      </c>
      <c r="BF2452">
        <v>48.81</v>
      </c>
    </row>
    <row r="2453" spans="56:58" x14ac:dyDescent="0.25">
      <c r="BD2453">
        <v>2451</v>
      </c>
      <c r="BE2453">
        <v>61.5</v>
      </c>
      <c r="BF2453">
        <v>49</v>
      </c>
    </row>
    <row r="2454" spans="56:58" x14ac:dyDescent="0.25">
      <c r="BD2454">
        <v>2452</v>
      </c>
      <c r="BE2454">
        <v>61.25</v>
      </c>
      <c r="BF2454">
        <v>49.19</v>
      </c>
    </row>
    <row r="2455" spans="56:58" x14ac:dyDescent="0.25">
      <c r="BD2455">
        <v>2453</v>
      </c>
      <c r="BE2455">
        <v>61.75</v>
      </c>
      <c r="BF2455">
        <v>49.38</v>
      </c>
    </row>
    <row r="2456" spans="56:58" x14ac:dyDescent="0.25">
      <c r="BD2456">
        <v>2454</v>
      </c>
      <c r="BE2456">
        <v>61.25</v>
      </c>
      <c r="BF2456">
        <v>49.5</v>
      </c>
    </row>
    <row r="2457" spans="56:58" x14ac:dyDescent="0.25">
      <c r="BD2457">
        <v>2455</v>
      </c>
      <c r="BE2457">
        <v>60.75</v>
      </c>
      <c r="BF2457">
        <v>49.69</v>
      </c>
    </row>
    <row r="2458" spans="56:58" x14ac:dyDescent="0.25">
      <c r="BD2458">
        <v>2456</v>
      </c>
      <c r="BE2458">
        <v>60.75</v>
      </c>
      <c r="BF2458">
        <v>49.81</v>
      </c>
    </row>
    <row r="2459" spans="56:58" x14ac:dyDescent="0.25">
      <c r="BD2459">
        <v>2457</v>
      </c>
      <c r="BE2459">
        <v>61.25</v>
      </c>
      <c r="BF2459">
        <v>49.88</v>
      </c>
    </row>
    <row r="2460" spans="56:58" x14ac:dyDescent="0.25">
      <c r="BD2460">
        <v>2458</v>
      </c>
      <c r="BE2460">
        <v>60.5</v>
      </c>
      <c r="BF2460">
        <v>50</v>
      </c>
    </row>
    <row r="2461" spans="56:58" x14ac:dyDescent="0.25">
      <c r="BD2461">
        <v>2459</v>
      </c>
      <c r="BE2461">
        <v>60.75</v>
      </c>
      <c r="BF2461">
        <v>50.06</v>
      </c>
    </row>
    <row r="2462" spans="56:58" x14ac:dyDescent="0.25">
      <c r="BD2462">
        <v>2460</v>
      </c>
      <c r="BE2462">
        <v>60.5</v>
      </c>
      <c r="BF2462">
        <v>50.13</v>
      </c>
    </row>
    <row r="2463" spans="56:58" x14ac:dyDescent="0.25">
      <c r="BD2463">
        <v>2461</v>
      </c>
      <c r="BE2463">
        <v>60.5</v>
      </c>
      <c r="BF2463">
        <v>50.19</v>
      </c>
    </row>
    <row r="2464" spans="56:58" x14ac:dyDescent="0.25">
      <c r="BD2464">
        <v>2462</v>
      </c>
      <c r="BE2464">
        <v>60</v>
      </c>
      <c r="BF2464">
        <v>50.25</v>
      </c>
    </row>
    <row r="2465" spans="56:58" x14ac:dyDescent="0.25">
      <c r="BD2465">
        <v>2463</v>
      </c>
      <c r="BE2465">
        <v>60.5</v>
      </c>
      <c r="BF2465">
        <v>50.25</v>
      </c>
    </row>
    <row r="2466" spans="56:58" x14ac:dyDescent="0.25">
      <c r="BD2466">
        <v>2464</v>
      </c>
      <c r="BE2466">
        <v>60.25</v>
      </c>
      <c r="BF2466">
        <v>50.31</v>
      </c>
    </row>
    <row r="2467" spans="56:58" x14ac:dyDescent="0.25">
      <c r="BD2467">
        <v>2465</v>
      </c>
      <c r="BE2467">
        <v>60</v>
      </c>
      <c r="BF2467">
        <v>50.31</v>
      </c>
    </row>
    <row r="2468" spans="56:58" x14ac:dyDescent="0.25">
      <c r="BD2468">
        <v>2466</v>
      </c>
      <c r="BE2468">
        <v>60.25</v>
      </c>
      <c r="BF2468">
        <v>50.38</v>
      </c>
    </row>
    <row r="2469" spans="56:58" x14ac:dyDescent="0.25">
      <c r="BD2469">
        <v>2467</v>
      </c>
      <c r="BE2469">
        <v>60.25</v>
      </c>
      <c r="BF2469">
        <v>50.38</v>
      </c>
    </row>
    <row r="2470" spans="56:58" x14ac:dyDescent="0.25">
      <c r="BD2470">
        <v>2468</v>
      </c>
      <c r="BE2470">
        <v>60.25</v>
      </c>
      <c r="BF2470">
        <v>50.38</v>
      </c>
    </row>
    <row r="2471" spans="56:58" x14ac:dyDescent="0.25">
      <c r="BD2471">
        <v>2469</v>
      </c>
      <c r="BE2471">
        <v>60.25</v>
      </c>
      <c r="BF2471">
        <v>50.44</v>
      </c>
    </row>
    <row r="2472" spans="56:58" x14ac:dyDescent="0.25">
      <c r="BD2472">
        <v>2470</v>
      </c>
      <c r="BE2472">
        <v>59.75</v>
      </c>
      <c r="BF2472">
        <v>50.44</v>
      </c>
    </row>
    <row r="2473" spans="56:58" x14ac:dyDescent="0.25">
      <c r="BD2473">
        <v>2471</v>
      </c>
      <c r="BE2473">
        <v>60</v>
      </c>
      <c r="BF2473">
        <v>50.44</v>
      </c>
    </row>
    <row r="2474" spans="56:58" x14ac:dyDescent="0.25">
      <c r="BD2474">
        <v>2472</v>
      </c>
      <c r="BE2474">
        <v>59.75</v>
      </c>
      <c r="BF2474">
        <v>50.44</v>
      </c>
    </row>
    <row r="2475" spans="56:58" x14ac:dyDescent="0.25">
      <c r="BD2475">
        <v>2473</v>
      </c>
      <c r="BE2475">
        <v>60</v>
      </c>
      <c r="BF2475">
        <v>50.38</v>
      </c>
    </row>
    <row r="2476" spans="56:58" x14ac:dyDescent="0.25">
      <c r="BD2476">
        <v>2474</v>
      </c>
      <c r="BE2476">
        <v>59.75</v>
      </c>
      <c r="BF2476">
        <v>50.38</v>
      </c>
    </row>
    <row r="2477" spans="56:58" x14ac:dyDescent="0.25">
      <c r="BD2477">
        <v>2475</v>
      </c>
      <c r="BE2477">
        <v>60.25</v>
      </c>
      <c r="BF2477">
        <v>50.38</v>
      </c>
    </row>
    <row r="2478" spans="56:58" x14ac:dyDescent="0.25">
      <c r="BD2478">
        <v>2476</v>
      </c>
      <c r="BE2478">
        <v>60.5</v>
      </c>
      <c r="BF2478">
        <v>50.31</v>
      </c>
    </row>
    <row r="2479" spans="56:58" x14ac:dyDescent="0.25">
      <c r="BD2479">
        <v>2477</v>
      </c>
      <c r="BE2479">
        <v>60.5</v>
      </c>
      <c r="BF2479">
        <v>50.31</v>
      </c>
    </row>
    <row r="2480" spans="56:58" x14ac:dyDescent="0.25">
      <c r="BD2480">
        <v>2478</v>
      </c>
      <c r="BE2480">
        <v>59.75</v>
      </c>
      <c r="BF2480">
        <v>50.31</v>
      </c>
    </row>
    <row r="2481" spans="56:58" x14ac:dyDescent="0.25">
      <c r="BD2481">
        <v>2479</v>
      </c>
      <c r="BE2481">
        <v>60.5</v>
      </c>
      <c r="BF2481">
        <v>50.25</v>
      </c>
    </row>
    <row r="2482" spans="56:58" x14ac:dyDescent="0.25">
      <c r="BD2482">
        <v>2480</v>
      </c>
      <c r="BE2482">
        <v>60.5</v>
      </c>
      <c r="BF2482">
        <v>50.25</v>
      </c>
    </row>
    <row r="2483" spans="56:58" x14ac:dyDescent="0.25">
      <c r="BD2483">
        <v>2481</v>
      </c>
      <c r="BE2483">
        <v>60.5</v>
      </c>
      <c r="BF2483">
        <v>50.25</v>
      </c>
    </row>
    <row r="2484" spans="56:58" x14ac:dyDescent="0.25">
      <c r="BD2484">
        <v>2482</v>
      </c>
      <c r="BE2484">
        <v>60.25</v>
      </c>
      <c r="BF2484">
        <v>50.19</v>
      </c>
    </row>
    <row r="2485" spans="56:58" x14ac:dyDescent="0.25">
      <c r="BD2485">
        <v>2483</v>
      </c>
      <c r="BE2485">
        <v>60.75</v>
      </c>
      <c r="BF2485">
        <v>50.19</v>
      </c>
    </row>
    <row r="2486" spans="56:58" x14ac:dyDescent="0.25">
      <c r="BD2486">
        <v>2484</v>
      </c>
      <c r="BE2486">
        <v>61</v>
      </c>
      <c r="BF2486">
        <v>50.19</v>
      </c>
    </row>
    <row r="2487" spans="56:58" x14ac:dyDescent="0.25">
      <c r="BD2487">
        <v>2485</v>
      </c>
      <c r="BE2487">
        <v>61</v>
      </c>
      <c r="BF2487">
        <v>50.13</v>
      </c>
    </row>
    <row r="2488" spans="56:58" x14ac:dyDescent="0.25">
      <c r="BD2488">
        <v>2486</v>
      </c>
      <c r="BE2488">
        <v>60.75</v>
      </c>
      <c r="BF2488">
        <v>50.13</v>
      </c>
    </row>
    <row r="2489" spans="56:58" x14ac:dyDescent="0.25">
      <c r="BD2489">
        <v>2487</v>
      </c>
      <c r="BE2489">
        <v>60.75</v>
      </c>
      <c r="BF2489">
        <v>50.06</v>
      </c>
    </row>
    <row r="2490" spans="56:58" x14ac:dyDescent="0.25">
      <c r="BD2490">
        <v>2488</v>
      </c>
      <c r="BE2490">
        <v>61.25</v>
      </c>
      <c r="BF2490">
        <v>50</v>
      </c>
    </row>
    <row r="2491" spans="56:58" x14ac:dyDescent="0.25">
      <c r="BD2491">
        <v>2489</v>
      </c>
      <c r="BE2491">
        <v>61.25</v>
      </c>
      <c r="BF2491">
        <v>50</v>
      </c>
    </row>
    <row r="2492" spans="56:58" x14ac:dyDescent="0.25">
      <c r="BD2492">
        <v>2490</v>
      </c>
      <c r="BE2492">
        <v>61.25</v>
      </c>
      <c r="BF2492">
        <v>49.94</v>
      </c>
    </row>
    <row r="2493" spans="56:58" x14ac:dyDescent="0.25">
      <c r="BD2493">
        <v>2491</v>
      </c>
      <c r="BE2493">
        <v>60.75</v>
      </c>
      <c r="BF2493">
        <v>49.88</v>
      </c>
    </row>
    <row r="2494" spans="56:58" x14ac:dyDescent="0.25">
      <c r="BD2494">
        <v>2492</v>
      </c>
      <c r="BE2494">
        <v>60.5</v>
      </c>
      <c r="BF2494">
        <v>49.81</v>
      </c>
    </row>
    <row r="2495" spans="56:58" x14ac:dyDescent="0.25">
      <c r="BD2495">
        <v>2493</v>
      </c>
      <c r="BE2495">
        <v>60.75</v>
      </c>
      <c r="BF2495">
        <v>49.81</v>
      </c>
    </row>
    <row r="2496" spans="56:58" x14ac:dyDescent="0.25">
      <c r="BD2496">
        <v>2494</v>
      </c>
      <c r="BE2496">
        <v>61</v>
      </c>
      <c r="BF2496">
        <v>49.75</v>
      </c>
    </row>
    <row r="2497" spans="56:58" x14ac:dyDescent="0.25">
      <c r="BD2497">
        <v>2495</v>
      </c>
      <c r="BE2497">
        <v>61.25</v>
      </c>
      <c r="BF2497">
        <v>49.69</v>
      </c>
    </row>
    <row r="2498" spans="56:58" x14ac:dyDescent="0.25">
      <c r="BD2498">
        <v>2496</v>
      </c>
      <c r="BE2498">
        <v>60.75</v>
      </c>
      <c r="BF2498">
        <v>49.63</v>
      </c>
    </row>
    <row r="2499" spans="56:58" x14ac:dyDescent="0.25">
      <c r="BD2499">
        <v>2497</v>
      </c>
      <c r="BE2499">
        <v>61.5</v>
      </c>
      <c r="BF2499">
        <v>49.63</v>
      </c>
    </row>
    <row r="2500" spans="56:58" x14ac:dyDescent="0.25">
      <c r="BD2500">
        <v>2498</v>
      </c>
      <c r="BE2500">
        <v>61.25</v>
      </c>
      <c r="BF2500">
        <v>49.56</v>
      </c>
    </row>
    <row r="2501" spans="56:58" x14ac:dyDescent="0.25">
      <c r="BD2501">
        <v>2499</v>
      </c>
      <c r="BE2501">
        <v>60.75</v>
      </c>
      <c r="BF2501">
        <v>49.5</v>
      </c>
    </row>
    <row r="2502" spans="56:58" x14ac:dyDescent="0.25">
      <c r="BD2502">
        <v>2500</v>
      </c>
      <c r="BE2502">
        <v>60.75</v>
      </c>
      <c r="BF2502">
        <v>49.44</v>
      </c>
    </row>
    <row r="2503" spans="56:58" x14ac:dyDescent="0.25">
      <c r="BD2503">
        <v>2501</v>
      </c>
      <c r="BE2503">
        <v>61</v>
      </c>
      <c r="BF2503">
        <v>49.44</v>
      </c>
    </row>
    <row r="2504" spans="56:58" x14ac:dyDescent="0.25">
      <c r="BD2504">
        <v>2502</v>
      </c>
      <c r="BE2504">
        <v>61.75</v>
      </c>
      <c r="BF2504">
        <v>49.38</v>
      </c>
    </row>
    <row r="2505" spans="56:58" x14ac:dyDescent="0.25">
      <c r="BD2505">
        <v>2503</v>
      </c>
      <c r="BE2505">
        <v>61.5</v>
      </c>
      <c r="BF2505">
        <v>49.25</v>
      </c>
    </row>
    <row r="2506" spans="56:58" x14ac:dyDescent="0.25">
      <c r="BD2506">
        <v>2504</v>
      </c>
      <c r="BE2506">
        <v>61.5</v>
      </c>
      <c r="BF2506">
        <v>49.25</v>
      </c>
    </row>
    <row r="2507" spans="56:58" x14ac:dyDescent="0.25">
      <c r="BD2507">
        <v>2505</v>
      </c>
      <c r="BE2507">
        <v>61.75</v>
      </c>
      <c r="BF2507">
        <v>49.13</v>
      </c>
    </row>
    <row r="2508" spans="56:58" x14ac:dyDescent="0.25">
      <c r="BD2508">
        <v>2506</v>
      </c>
      <c r="BE2508">
        <v>61.5</v>
      </c>
      <c r="BF2508">
        <v>49.13</v>
      </c>
    </row>
    <row r="2509" spans="56:58" x14ac:dyDescent="0.25">
      <c r="BD2509">
        <v>2507</v>
      </c>
      <c r="BE2509">
        <v>61.75</v>
      </c>
      <c r="BF2509">
        <v>49.06</v>
      </c>
    </row>
    <row r="2510" spans="56:58" x14ac:dyDescent="0.25">
      <c r="BD2510">
        <v>2508</v>
      </c>
      <c r="BE2510">
        <v>61.75</v>
      </c>
      <c r="BF2510">
        <v>49</v>
      </c>
    </row>
    <row r="2511" spans="56:58" x14ac:dyDescent="0.25">
      <c r="BD2511">
        <v>2509</v>
      </c>
      <c r="BE2511">
        <v>61.75</v>
      </c>
      <c r="BF2511">
        <v>48.94</v>
      </c>
    </row>
    <row r="2512" spans="56:58" x14ac:dyDescent="0.25">
      <c r="BD2512">
        <v>2510</v>
      </c>
      <c r="BE2512">
        <v>62.25</v>
      </c>
      <c r="BF2512">
        <v>48.88</v>
      </c>
    </row>
    <row r="2513" spans="56:58" x14ac:dyDescent="0.25">
      <c r="BD2513">
        <v>2511</v>
      </c>
      <c r="BE2513">
        <v>61.75</v>
      </c>
      <c r="BF2513">
        <v>48.75</v>
      </c>
    </row>
    <row r="2514" spans="56:58" x14ac:dyDescent="0.25">
      <c r="BD2514">
        <v>2512</v>
      </c>
      <c r="BE2514">
        <v>62.25</v>
      </c>
      <c r="BF2514">
        <v>48.75</v>
      </c>
    </row>
    <row r="2515" spans="56:58" x14ac:dyDescent="0.25">
      <c r="BD2515">
        <v>2513</v>
      </c>
      <c r="BE2515">
        <v>61.75</v>
      </c>
      <c r="BF2515">
        <v>48.69</v>
      </c>
    </row>
    <row r="2516" spans="56:58" x14ac:dyDescent="0.25">
      <c r="BD2516">
        <v>2514</v>
      </c>
      <c r="BE2516">
        <v>62</v>
      </c>
      <c r="BF2516">
        <v>48.75</v>
      </c>
    </row>
    <row r="2517" spans="56:58" x14ac:dyDescent="0.25">
      <c r="BD2517">
        <v>2515</v>
      </c>
      <c r="BE2517">
        <v>62</v>
      </c>
      <c r="BF2517">
        <v>48.69</v>
      </c>
    </row>
    <row r="2518" spans="56:58" x14ac:dyDescent="0.25">
      <c r="BD2518">
        <v>2516</v>
      </c>
      <c r="BE2518">
        <v>61.75</v>
      </c>
      <c r="BF2518">
        <v>48.75</v>
      </c>
    </row>
    <row r="2519" spans="56:58" x14ac:dyDescent="0.25">
      <c r="BD2519">
        <v>2517</v>
      </c>
      <c r="BE2519">
        <v>62.25</v>
      </c>
      <c r="BF2519">
        <v>48.81</v>
      </c>
    </row>
    <row r="2520" spans="56:58" x14ac:dyDescent="0.25">
      <c r="BD2520">
        <v>2518</v>
      </c>
      <c r="BE2520">
        <v>61.5</v>
      </c>
      <c r="BF2520">
        <v>48.81</v>
      </c>
    </row>
    <row r="2521" spans="56:58" x14ac:dyDescent="0.25">
      <c r="BD2521">
        <v>2519</v>
      </c>
      <c r="BE2521">
        <v>61.75</v>
      </c>
      <c r="BF2521">
        <v>48.88</v>
      </c>
    </row>
    <row r="2522" spans="56:58" x14ac:dyDescent="0.25">
      <c r="BD2522">
        <v>2520</v>
      </c>
      <c r="BE2522">
        <v>62</v>
      </c>
      <c r="BF2522">
        <v>49</v>
      </c>
    </row>
    <row r="2523" spans="56:58" x14ac:dyDescent="0.25">
      <c r="BD2523">
        <v>2521</v>
      </c>
      <c r="BE2523">
        <v>62</v>
      </c>
      <c r="BF2523">
        <v>49.06</v>
      </c>
    </row>
    <row r="2524" spans="56:58" x14ac:dyDescent="0.25">
      <c r="BD2524">
        <v>2522</v>
      </c>
      <c r="BE2524">
        <v>62.25</v>
      </c>
      <c r="BF2524">
        <v>49.13</v>
      </c>
    </row>
    <row r="2525" spans="56:58" x14ac:dyDescent="0.25">
      <c r="BD2525">
        <v>2523</v>
      </c>
      <c r="BE2525">
        <v>62.5</v>
      </c>
      <c r="BF2525">
        <v>49.19</v>
      </c>
    </row>
    <row r="2526" spans="56:58" x14ac:dyDescent="0.25">
      <c r="BD2526">
        <v>2524</v>
      </c>
      <c r="BE2526">
        <v>62.25</v>
      </c>
      <c r="BF2526">
        <v>49.31</v>
      </c>
    </row>
    <row r="2527" spans="56:58" x14ac:dyDescent="0.25">
      <c r="BD2527">
        <v>2525</v>
      </c>
      <c r="BE2527">
        <v>62.5</v>
      </c>
      <c r="BF2527">
        <v>49.44</v>
      </c>
    </row>
    <row r="2528" spans="56:58" x14ac:dyDescent="0.25">
      <c r="BD2528">
        <v>2526</v>
      </c>
      <c r="BE2528">
        <v>62</v>
      </c>
      <c r="BF2528">
        <v>49.63</v>
      </c>
    </row>
    <row r="2529" spans="56:58" x14ac:dyDescent="0.25">
      <c r="BD2529">
        <v>2527</v>
      </c>
      <c r="BE2529">
        <v>62.5</v>
      </c>
      <c r="BF2529">
        <v>49.75</v>
      </c>
    </row>
    <row r="2530" spans="56:58" x14ac:dyDescent="0.25">
      <c r="BD2530">
        <v>2528</v>
      </c>
      <c r="BE2530">
        <v>62.5</v>
      </c>
      <c r="BF2530">
        <v>49.94</v>
      </c>
    </row>
    <row r="2531" spans="56:58" x14ac:dyDescent="0.25">
      <c r="BD2531">
        <v>2529</v>
      </c>
      <c r="BE2531">
        <v>62.5</v>
      </c>
      <c r="BF2531">
        <v>50.06</v>
      </c>
    </row>
    <row r="2532" spans="56:58" x14ac:dyDescent="0.25">
      <c r="BD2532">
        <v>2530</v>
      </c>
      <c r="BE2532">
        <v>62.75</v>
      </c>
      <c r="BF2532">
        <v>50.25</v>
      </c>
    </row>
    <row r="2533" spans="56:58" x14ac:dyDescent="0.25">
      <c r="BD2533">
        <v>2531</v>
      </c>
      <c r="BE2533">
        <v>62.5</v>
      </c>
      <c r="BF2533">
        <v>50.38</v>
      </c>
    </row>
    <row r="2534" spans="56:58" x14ac:dyDescent="0.25">
      <c r="BD2534">
        <v>2532</v>
      </c>
      <c r="BE2534">
        <v>62.25</v>
      </c>
      <c r="BF2534">
        <v>50.56</v>
      </c>
    </row>
    <row r="2535" spans="56:58" x14ac:dyDescent="0.25">
      <c r="BD2535">
        <v>2533</v>
      </c>
      <c r="BE2535">
        <v>62</v>
      </c>
      <c r="BF2535">
        <v>50.69</v>
      </c>
    </row>
    <row r="2536" spans="56:58" x14ac:dyDescent="0.25">
      <c r="BD2536">
        <v>2534</v>
      </c>
      <c r="BE2536">
        <v>62</v>
      </c>
      <c r="BF2536">
        <v>50.81</v>
      </c>
    </row>
    <row r="2537" spans="56:58" x14ac:dyDescent="0.25">
      <c r="BD2537">
        <v>2535</v>
      </c>
      <c r="BE2537">
        <v>61.25</v>
      </c>
      <c r="BF2537">
        <v>50.94</v>
      </c>
    </row>
    <row r="2538" spans="56:58" x14ac:dyDescent="0.25">
      <c r="BD2538">
        <v>2536</v>
      </c>
      <c r="BE2538">
        <v>62</v>
      </c>
      <c r="BF2538">
        <v>51.13</v>
      </c>
    </row>
    <row r="2539" spans="56:58" x14ac:dyDescent="0.25">
      <c r="BD2539">
        <v>2537</v>
      </c>
      <c r="BE2539">
        <v>61.5</v>
      </c>
      <c r="BF2539">
        <v>51.25</v>
      </c>
    </row>
    <row r="2540" spans="56:58" x14ac:dyDescent="0.25">
      <c r="BD2540">
        <v>2538</v>
      </c>
      <c r="BE2540">
        <v>61</v>
      </c>
      <c r="BF2540">
        <v>51.38</v>
      </c>
    </row>
    <row r="2541" spans="56:58" x14ac:dyDescent="0.25">
      <c r="BD2541">
        <v>2539</v>
      </c>
      <c r="BE2541">
        <v>61</v>
      </c>
      <c r="BF2541">
        <v>51.5</v>
      </c>
    </row>
    <row r="2542" spans="56:58" x14ac:dyDescent="0.25">
      <c r="BD2542">
        <v>2540</v>
      </c>
      <c r="BE2542">
        <v>61.25</v>
      </c>
      <c r="BF2542">
        <v>51.63</v>
      </c>
    </row>
    <row r="2543" spans="56:58" x14ac:dyDescent="0.25">
      <c r="BD2543">
        <v>2541</v>
      </c>
      <c r="BE2543">
        <v>60.75</v>
      </c>
      <c r="BF2543">
        <v>51.75</v>
      </c>
    </row>
    <row r="2544" spans="56:58" x14ac:dyDescent="0.25">
      <c r="BD2544">
        <v>2542</v>
      </c>
      <c r="BE2544">
        <v>61</v>
      </c>
      <c r="BF2544">
        <v>51.88</v>
      </c>
    </row>
    <row r="2545" spans="56:58" x14ac:dyDescent="0.25">
      <c r="BD2545">
        <v>2543</v>
      </c>
      <c r="BE2545">
        <v>60.25</v>
      </c>
      <c r="BF2545">
        <v>51.94</v>
      </c>
    </row>
    <row r="2546" spans="56:58" x14ac:dyDescent="0.25">
      <c r="BD2546">
        <v>2544</v>
      </c>
      <c r="BE2546">
        <v>60.5</v>
      </c>
      <c r="BF2546">
        <v>52</v>
      </c>
    </row>
    <row r="2547" spans="56:58" x14ac:dyDescent="0.25">
      <c r="BD2547">
        <v>2545</v>
      </c>
      <c r="BE2547">
        <v>60.75</v>
      </c>
      <c r="BF2547">
        <v>52.06</v>
      </c>
    </row>
    <row r="2548" spans="56:58" x14ac:dyDescent="0.25">
      <c r="BD2548">
        <v>2546</v>
      </c>
      <c r="BE2548">
        <v>60.75</v>
      </c>
      <c r="BF2548">
        <v>52.13</v>
      </c>
    </row>
    <row r="2549" spans="56:58" x14ac:dyDescent="0.25">
      <c r="BD2549">
        <v>2547</v>
      </c>
      <c r="BE2549">
        <v>60.75</v>
      </c>
      <c r="BF2549">
        <v>52.19</v>
      </c>
    </row>
    <row r="2550" spans="56:58" x14ac:dyDescent="0.25">
      <c r="BD2550">
        <v>2548</v>
      </c>
      <c r="BE2550">
        <v>60.75</v>
      </c>
      <c r="BF2550">
        <v>52.19</v>
      </c>
    </row>
    <row r="2551" spans="56:58" x14ac:dyDescent="0.25">
      <c r="BD2551">
        <v>2549</v>
      </c>
      <c r="BE2551">
        <v>60.5</v>
      </c>
      <c r="BF2551">
        <v>52.19</v>
      </c>
    </row>
    <row r="2552" spans="56:58" x14ac:dyDescent="0.25">
      <c r="BD2552">
        <v>2550</v>
      </c>
      <c r="BE2552">
        <v>60.5</v>
      </c>
      <c r="BF2552">
        <v>52.25</v>
      </c>
    </row>
    <row r="2553" spans="56:58" x14ac:dyDescent="0.25">
      <c r="BD2553">
        <v>2551</v>
      </c>
      <c r="BE2553">
        <v>60.5</v>
      </c>
      <c r="BF2553">
        <v>52.25</v>
      </c>
    </row>
    <row r="2554" spans="56:58" x14ac:dyDescent="0.25">
      <c r="BD2554">
        <v>2552</v>
      </c>
      <c r="BE2554">
        <v>60.5</v>
      </c>
      <c r="BF2554">
        <v>52.25</v>
      </c>
    </row>
    <row r="2555" spans="56:58" x14ac:dyDescent="0.25">
      <c r="BD2555">
        <v>2553</v>
      </c>
      <c r="BE2555">
        <v>60.5</v>
      </c>
      <c r="BF2555">
        <v>52.25</v>
      </c>
    </row>
    <row r="2556" spans="56:58" x14ac:dyDescent="0.25">
      <c r="BD2556">
        <v>2554</v>
      </c>
      <c r="BE2556">
        <v>59.75</v>
      </c>
      <c r="BF2556">
        <v>52.25</v>
      </c>
    </row>
    <row r="2557" spans="56:58" x14ac:dyDescent="0.25">
      <c r="BD2557">
        <v>2555</v>
      </c>
      <c r="BE2557">
        <v>60.75</v>
      </c>
      <c r="BF2557">
        <v>52.25</v>
      </c>
    </row>
    <row r="2558" spans="56:58" x14ac:dyDescent="0.25">
      <c r="BD2558">
        <v>2556</v>
      </c>
      <c r="BE2558">
        <v>60.5</v>
      </c>
      <c r="BF2558">
        <v>52.25</v>
      </c>
    </row>
    <row r="2559" spans="56:58" x14ac:dyDescent="0.25">
      <c r="BD2559">
        <v>2557</v>
      </c>
      <c r="BE2559">
        <v>60.5</v>
      </c>
      <c r="BF2559">
        <v>52.25</v>
      </c>
    </row>
    <row r="2560" spans="56:58" x14ac:dyDescent="0.25">
      <c r="BD2560">
        <v>2558</v>
      </c>
      <c r="BE2560">
        <v>60.25</v>
      </c>
      <c r="BF2560">
        <v>52.19</v>
      </c>
    </row>
    <row r="2561" spans="56:58" x14ac:dyDescent="0.25">
      <c r="BD2561">
        <v>2559</v>
      </c>
      <c r="BE2561">
        <v>60.5</v>
      </c>
      <c r="BF2561">
        <v>52.19</v>
      </c>
    </row>
    <row r="2562" spans="56:58" x14ac:dyDescent="0.25">
      <c r="BD2562">
        <v>2560</v>
      </c>
      <c r="BE2562">
        <v>60</v>
      </c>
      <c r="BF2562">
        <v>52.19</v>
      </c>
    </row>
    <row r="2563" spans="56:58" x14ac:dyDescent="0.25">
      <c r="BD2563">
        <v>2561</v>
      </c>
      <c r="BE2563">
        <v>60.75</v>
      </c>
      <c r="BF2563">
        <v>52.13</v>
      </c>
    </row>
    <row r="2564" spans="56:58" x14ac:dyDescent="0.25">
      <c r="BD2564">
        <v>2562</v>
      </c>
      <c r="BE2564">
        <v>60.75</v>
      </c>
      <c r="BF2564">
        <v>52.13</v>
      </c>
    </row>
    <row r="2565" spans="56:58" x14ac:dyDescent="0.25">
      <c r="BD2565">
        <v>2563</v>
      </c>
      <c r="BE2565">
        <v>60.75</v>
      </c>
      <c r="BF2565">
        <v>52.13</v>
      </c>
    </row>
    <row r="2566" spans="56:58" x14ac:dyDescent="0.25">
      <c r="BD2566">
        <v>2564</v>
      </c>
      <c r="BE2566">
        <v>60.5</v>
      </c>
      <c r="BF2566">
        <v>52.13</v>
      </c>
    </row>
    <row r="2567" spans="56:58" x14ac:dyDescent="0.25">
      <c r="BD2567">
        <v>2565</v>
      </c>
      <c r="BE2567">
        <v>61</v>
      </c>
      <c r="BF2567">
        <v>52.06</v>
      </c>
    </row>
    <row r="2568" spans="56:58" x14ac:dyDescent="0.25">
      <c r="BD2568">
        <v>2566</v>
      </c>
      <c r="BE2568">
        <v>61</v>
      </c>
      <c r="BF2568">
        <v>52.06</v>
      </c>
    </row>
    <row r="2569" spans="56:58" x14ac:dyDescent="0.25">
      <c r="BD2569">
        <v>2567</v>
      </c>
      <c r="BE2569">
        <v>60.75</v>
      </c>
      <c r="BF2569">
        <v>52</v>
      </c>
    </row>
    <row r="2570" spans="56:58" x14ac:dyDescent="0.25">
      <c r="BD2570">
        <v>2568</v>
      </c>
      <c r="BE2570">
        <v>61</v>
      </c>
      <c r="BF2570">
        <v>52</v>
      </c>
    </row>
    <row r="2571" spans="56:58" x14ac:dyDescent="0.25">
      <c r="BD2571">
        <v>2569</v>
      </c>
      <c r="BE2571">
        <v>61.5</v>
      </c>
      <c r="BF2571">
        <v>51.94</v>
      </c>
    </row>
    <row r="2572" spans="56:58" x14ac:dyDescent="0.25">
      <c r="BD2572">
        <v>2570</v>
      </c>
      <c r="BE2572">
        <v>61</v>
      </c>
      <c r="BF2572">
        <v>51.88</v>
      </c>
    </row>
    <row r="2573" spans="56:58" x14ac:dyDescent="0.25">
      <c r="BD2573">
        <v>2571</v>
      </c>
      <c r="BE2573">
        <v>61</v>
      </c>
      <c r="BF2573">
        <v>51.88</v>
      </c>
    </row>
    <row r="2574" spans="56:58" x14ac:dyDescent="0.25">
      <c r="BD2574">
        <v>2572</v>
      </c>
      <c r="BE2574">
        <v>61.25</v>
      </c>
      <c r="BF2574">
        <v>51.81</v>
      </c>
    </row>
    <row r="2575" spans="56:58" x14ac:dyDescent="0.25">
      <c r="BD2575">
        <v>2573</v>
      </c>
      <c r="BE2575">
        <v>61.5</v>
      </c>
      <c r="BF2575">
        <v>51.75</v>
      </c>
    </row>
    <row r="2576" spans="56:58" x14ac:dyDescent="0.25">
      <c r="BD2576">
        <v>2574</v>
      </c>
      <c r="BE2576">
        <v>61</v>
      </c>
      <c r="BF2576">
        <v>51.69</v>
      </c>
    </row>
    <row r="2577" spans="56:58" x14ac:dyDescent="0.25">
      <c r="BD2577">
        <v>2575</v>
      </c>
      <c r="BE2577">
        <v>61.75</v>
      </c>
      <c r="BF2577">
        <v>51.69</v>
      </c>
    </row>
    <row r="2578" spans="56:58" x14ac:dyDescent="0.25">
      <c r="BD2578">
        <v>2576</v>
      </c>
      <c r="BE2578">
        <v>61.75</v>
      </c>
      <c r="BF2578">
        <v>51.63</v>
      </c>
    </row>
    <row r="2579" spans="56:58" x14ac:dyDescent="0.25">
      <c r="BD2579">
        <v>2577</v>
      </c>
      <c r="BE2579">
        <v>61.75</v>
      </c>
      <c r="BF2579">
        <v>51.63</v>
      </c>
    </row>
    <row r="2580" spans="56:58" x14ac:dyDescent="0.25">
      <c r="BD2580">
        <v>2578</v>
      </c>
      <c r="BE2580">
        <v>61.75</v>
      </c>
      <c r="BF2580">
        <v>51.56</v>
      </c>
    </row>
    <row r="2581" spans="56:58" x14ac:dyDescent="0.25">
      <c r="BD2581">
        <v>2579</v>
      </c>
      <c r="BE2581">
        <v>62</v>
      </c>
      <c r="BF2581">
        <v>51.5</v>
      </c>
    </row>
    <row r="2582" spans="56:58" x14ac:dyDescent="0.25">
      <c r="BD2582">
        <v>2580</v>
      </c>
      <c r="BE2582">
        <v>62.25</v>
      </c>
      <c r="BF2582">
        <v>51.44</v>
      </c>
    </row>
    <row r="2583" spans="56:58" x14ac:dyDescent="0.25">
      <c r="BD2583">
        <v>2581</v>
      </c>
      <c r="BE2583">
        <v>61.75</v>
      </c>
      <c r="BF2583">
        <v>51.44</v>
      </c>
    </row>
    <row r="2584" spans="56:58" x14ac:dyDescent="0.25">
      <c r="BD2584">
        <v>2582</v>
      </c>
      <c r="BE2584">
        <v>62</v>
      </c>
      <c r="BF2584">
        <v>51.44</v>
      </c>
    </row>
    <row r="2585" spans="56:58" x14ac:dyDescent="0.25">
      <c r="BD2585">
        <v>2583</v>
      </c>
      <c r="BE2585">
        <v>62.25</v>
      </c>
      <c r="BF2585">
        <v>51.38</v>
      </c>
    </row>
    <row r="2586" spans="56:58" x14ac:dyDescent="0.25">
      <c r="BD2586">
        <v>2584</v>
      </c>
      <c r="BE2586">
        <v>61.75</v>
      </c>
      <c r="BF2586">
        <v>51.38</v>
      </c>
    </row>
    <row r="2587" spans="56:58" x14ac:dyDescent="0.25">
      <c r="BD2587">
        <v>2585</v>
      </c>
      <c r="BE2587">
        <v>62.5</v>
      </c>
      <c r="BF2587">
        <v>51.44</v>
      </c>
    </row>
    <row r="2588" spans="56:58" x14ac:dyDescent="0.25">
      <c r="BD2588">
        <v>2586</v>
      </c>
      <c r="BE2588">
        <v>62.25</v>
      </c>
      <c r="BF2588">
        <v>51.44</v>
      </c>
    </row>
    <row r="2589" spans="56:58" x14ac:dyDescent="0.25">
      <c r="BD2589">
        <v>2587</v>
      </c>
      <c r="BE2589">
        <v>62.5</v>
      </c>
      <c r="BF2589">
        <v>51.44</v>
      </c>
    </row>
    <row r="2590" spans="56:58" x14ac:dyDescent="0.25">
      <c r="BD2590">
        <v>2588</v>
      </c>
      <c r="BE2590">
        <v>62.75</v>
      </c>
      <c r="BF2590">
        <v>51.5</v>
      </c>
    </row>
    <row r="2591" spans="56:58" x14ac:dyDescent="0.25">
      <c r="BD2591">
        <v>2589</v>
      </c>
      <c r="BE2591">
        <v>62.75</v>
      </c>
      <c r="BF2591">
        <v>51.56</v>
      </c>
    </row>
    <row r="2592" spans="56:58" x14ac:dyDescent="0.25">
      <c r="BD2592">
        <v>2590</v>
      </c>
      <c r="BE2592">
        <v>62.75</v>
      </c>
      <c r="BF2592">
        <v>51.69</v>
      </c>
    </row>
    <row r="2593" spans="56:58" x14ac:dyDescent="0.25">
      <c r="BD2593">
        <v>2591</v>
      </c>
      <c r="BE2593">
        <v>62.75</v>
      </c>
      <c r="BF2593">
        <v>51.81</v>
      </c>
    </row>
    <row r="2594" spans="56:58" x14ac:dyDescent="0.25">
      <c r="BD2594">
        <v>2592</v>
      </c>
      <c r="BE2594">
        <v>62.5</v>
      </c>
      <c r="BF2594">
        <v>51.94</v>
      </c>
    </row>
    <row r="2595" spans="56:58" x14ac:dyDescent="0.25">
      <c r="BD2595">
        <v>2593</v>
      </c>
      <c r="BE2595">
        <v>62.75</v>
      </c>
      <c r="BF2595">
        <v>52</v>
      </c>
    </row>
    <row r="2596" spans="56:58" x14ac:dyDescent="0.25">
      <c r="BD2596">
        <v>2594</v>
      </c>
      <c r="BE2596">
        <v>63</v>
      </c>
      <c r="BF2596">
        <v>52.19</v>
      </c>
    </row>
    <row r="2597" spans="56:58" x14ac:dyDescent="0.25">
      <c r="BD2597">
        <v>2595</v>
      </c>
      <c r="BE2597">
        <v>62.75</v>
      </c>
      <c r="BF2597">
        <v>52.25</v>
      </c>
    </row>
    <row r="2598" spans="56:58" x14ac:dyDescent="0.25">
      <c r="BD2598">
        <v>2596</v>
      </c>
      <c r="BE2598">
        <v>62.75</v>
      </c>
      <c r="BF2598">
        <v>52.38</v>
      </c>
    </row>
    <row r="2599" spans="56:58" x14ac:dyDescent="0.25">
      <c r="BD2599">
        <v>2597</v>
      </c>
      <c r="BE2599">
        <v>62</v>
      </c>
      <c r="BF2599">
        <v>52.44</v>
      </c>
    </row>
    <row r="2600" spans="56:58" x14ac:dyDescent="0.25">
      <c r="BD2600">
        <v>2598</v>
      </c>
      <c r="BE2600">
        <v>62.25</v>
      </c>
      <c r="BF2600">
        <v>52.56</v>
      </c>
    </row>
    <row r="2601" spans="56:58" x14ac:dyDescent="0.25">
      <c r="BD2601">
        <v>2599</v>
      </c>
      <c r="BE2601">
        <v>62.25</v>
      </c>
      <c r="BF2601">
        <v>52.69</v>
      </c>
    </row>
    <row r="2602" spans="56:58" x14ac:dyDescent="0.25">
      <c r="BD2602">
        <v>2600</v>
      </c>
      <c r="BE2602">
        <v>62</v>
      </c>
      <c r="BF2602">
        <v>52.75</v>
      </c>
    </row>
    <row r="2603" spans="56:58" x14ac:dyDescent="0.25">
      <c r="BD2603">
        <v>2601</v>
      </c>
      <c r="BE2603">
        <v>62</v>
      </c>
      <c r="BF2603">
        <v>52.88</v>
      </c>
    </row>
    <row r="2604" spans="56:58" x14ac:dyDescent="0.25">
      <c r="BD2604">
        <v>2602</v>
      </c>
      <c r="BE2604">
        <v>62</v>
      </c>
      <c r="BF2604">
        <v>53</v>
      </c>
    </row>
    <row r="2605" spans="56:58" x14ac:dyDescent="0.25">
      <c r="BD2605">
        <v>2603</v>
      </c>
      <c r="BE2605">
        <v>61</v>
      </c>
      <c r="BF2605">
        <v>53.06</v>
      </c>
    </row>
    <row r="2606" spans="56:58" x14ac:dyDescent="0.25">
      <c r="BD2606">
        <v>2604</v>
      </c>
      <c r="BE2606">
        <v>61.75</v>
      </c>
      <c r="BF2606">
        <v>53.25</v>
      </c>
    </row>
    <row r="2607" spans="56:58" x14ac:dyDescent="0.25">
      <c r="BD2607">
        <v>2605</v>
      </c>
      <c r="BE2607">
        <v>61.5</v>
      </c>
      <c r="BF2607">
        <v>53.31</v>
      </c>
    </row>
    <row r="2608" spans="56:58" x14ac:dyDescent="0.25">
      <c r="BD2608">
        <v>2606</v>
      </c>
      <c r="BE2608">
        <v>61</v>
      </c>
      <c r="BF2608">
        <v>53.44</v>
      </c>
    </row>
    <row r="2609" spans="56:58" x14ac:dyDescent="0.25">
      <c r="BD2609">
        <v>2607</v>
      </c>
      <c r="BE2609">
        <v>61.75</v>
      </c>
      <c r="BF2609">
        <v>53.5</v>
      </c>
    </row>
    <row r="2610" spans="56:58" x14ac:dyDescent="0.25">
      <c r="BD2610">
        <v>2608</v>
      </c>
      <c r="BE2610">
        <v>61.25</v>
      </c>
      <c r="BF2610">
        <v>53.56</v>
      </c>
    </row>
    <row r="2611" spans="56:58" x14ac:dyDescent="0.25">
      <c r="BD2611">
        <v>2609</v>
      </c>
      <c r="BE2611">
        <v>61.25</v>
      </c>
      <c r="BF2611">
        <v>53.63</v>
      </c>
    </row>
    <row r="2612" spans="56:58" x14ac:dyDescent="0.25">
      <c r="BD2612">
        <v>2610</v>
      </c>
      <c r="BE2612">
        <v>60.75</v>
      </c>
      <c r="BF2612">
        <v>53.69</v>
      </c>
    </row>
    <row r="2613" spans="56:58" x14ac:dyDescent="0.25">
      <c r="BD2613">
        <v>2611</v>
      </c>
      <c r="BE2613">
        <v>61.25</v>
      </c>
      <c r="BF2613">
        <v>53.75</v>
      </c>
    </row>
    <row r="2614" spans="56:58" x14ac:dyDescent="0.25">
      <c r="BD2614">
        <v>2612</v>
      </c>
      <c r="BE2614">
        <v>61.25</v>
      </c>
      <c r="BF2614">
        <v>53.75</v>
      </c>
    </row>
    <row r="2615" spans="56:58" x14ac:dyDescent="0.25">
      <c r="BD2615">
        <v>2613</v>
      </c>
      <c r="BE2615">
        <v>61</v>
      </c>
      <c r="BF2615">
        <v>53.81</v>
      </c>
    </row>
    <row r="2616" spans="56:58" x14ac:dyDescent="0.25">
      <c r="BD2616">
        <v>2614</v>
      </c>
      <c r="BE2616">
        <v>60.75</v>
      </c>
      <c r="BF2616">
        <v>53.81</v>
      </c>
    </row>
    <row r="2617" spans="56:58" x14ac:dyDescent="0.25">
      <c r="BD2617">
        <v>2615</v>
      </c>
      <c r="BE2617">
        <v>61</v>
      </c>
      <c r="BF2617">
        <v>53.81</v>
      </c>
    </row>
    <row r="2618" spans="56:58" x14ac:dyDescent="0.25">
      <c r="BD2618">
        <v>2616</v>
      </c>
      <c r="BE2618">
        <v>60.75</v>
      </c>
      <c r="BF2618">
        <v>53.81</v>
      </c>
    </row>
    <row r="2619" spans="56:58" x14ac:dyDescent="0.25">
      <c r="BD2619">
        <v>2617</v>
      </c>
      <c r="BE2619">
        <v>60.75</v>
      </c>
      <c r="BF2619">
        <v>53.81</v>
      </c>
    </row>
    <row r="2620" spans="56:58" x14ac:dyDescent="0.25">
      <c r="BD2620">
        <v>2618</v>
      </c>
      <c r="BE2620">
        <v>61</v>
      </c>
      <c r="BF2620">
        <v>53.75</v>
      </c>
    </row>
    <row r="2621" spans="56:58" x14ac:dyDescent="0.25">
      <c r="BD2621">
        <v>2619</v>
      </c>
      <c r="BE2621">
        <v>60.75</v>
      </c>
      <c r="BF2621">
        <v>53.75</v>
      </c>
    </row>
    <row r="2622" spans="56:58" x14ac:dyDescent="0.25">
      <c r="BD2622">
        <v>2620</v>
      </c>
      <c r="BE2622">
        <v>61</v>
      </c>
      <c r="BF2622">
        <v>53.75</v>
      </c>
    </row>
    <row r="2623" spans="56:58" x14ac:dyDescent="0.25">
      <c r="BD2623">
        <v>2621</v>
      </c>
      <c r="BE2623">
        <v>60.75</v>
      </c>
      <c r="BF2623">
        <v>53.69</v>
      </c>
    </row>
    <row r="2624" spans="56:58" x14ac:dyDescent="0.25">
      <c r="BD2624">
        <v>2622</v>
      </c>
      <c r="BE2624">
        <v>60.5</v>
      </c>
      <c r="BF2624">
        <v>53.69</v>
      </c>
    </row>
    <row r="2625" spans="56:58" x14ac:dyDescent="0.25">
      <c r="BD2625">
        <v>2623</v>
      </c>
      <c r="BE2625">
        <v>61.25</v>
      </c>
      <c r="BF2625">
        <v>53.69</v>
      </c>
    </row>
    <row r="2626" spans="56:58" x14ac:dyDescent="0.25">
      <c r="BD2626">
        <v>2624</v>
      </c>
      <c r="BE2626">
        <v>60.5</v>
      </c>
      <c r="BF2626">
        <v>53.63</v>
      </c>
    </row>
    <row r="2627" spans="56:58" x14ac:dyDescent="0.25">
      <c r="BD2627">
        <v>2625</v>
      </c>
      <c r="BE2627">
        <v>60.75</v>
      </c>
      <c r="BF2627">
        <v>53.56</v>
      </c>
    </row>
    <row r="2628" spans="56:58" x14ac:dyDescent="0.25">
      <c r="BD2628">
        <v>2626</v>
      </c>
      <c r="BE2628">
        <v>60.25</v>
      </c>
      <c r="BF2628">
        <v>53.56</v>
      </c>
    </row>
    <row r="2629" spans="56:58" x14ac:dyDescent="0.25">
      <c r="BD2629">
        <v>2627</v>
      </c>
      <c r="BE2629">
        <v>60.75</v>
      </c>
      <c r="BF2629">
        <v>53.5</v>
      </c>
    </row>
    <row r="2630" spans="56:58" x14ac:dyDescent="0.25">
      <c r="BD2630">
        <v>2628</v>
      </c>
      <c r="BE2630">
        <v>61</v>
      </c>
      <c r="BF2630">
        <v>53.5</v>
      </c>
    </row>
    <row r="2631" spans="56:58" x14ac:dyDescent="0.25">
      <c r="BD2631">
        <v>2629</v>
      </c>
      <c r="BE2631">
        <v>61</v>
      </c>
      <c r="BF2631">
        <v>53.44</v>
      </c>
    </row>
    <row r="2632" spans="56:58" x14ac:dyDescent="0.25">
      <c r="BD2632">
        <v>2630</v>
      </c>
      <c r="BE2632">
        <v>60.5</v>
      </c>
      <c r="BF2632">
        <v>53.38</v>
      </c>
    </row>
    <row r="2633" spans="56:58" x14ac:dyDescent="0.25">
      <c r="BD2633">
        <v>2631</v>
      </c>
      <c r="BE2633">
        <v>60.5</v>
      </c>
      <c r="BF2633">
        <v>53.31</v>
      </c>
    </row>
    <row r="2634" spans="56:58" x14ac:dyDescent="0.25">
      <c r="BD2634">
        <v>2632</v>
      </c>
      <c r="BE2634">
        <v>61.25</v>
      </c>
      <c r="BF2634">
        <v>53.31</v>
      </c>
    </row>
    <row r="2635" spans="56:58" x14ac:dyDescent="0.25">
      <c r="BD2635">
        <v>2633</v>
      </c>
      <c r="BE2635">
        <v>61</v>
      </c>
      <c r="BF2635">
        <v>53.25</v>
      </c>
    </row>
    <row r="2636" spans="56:58" x14ac:dyDescent="0.25">
      <c r="BD2636">
        <v>2634</v>
      </c>
      <c r="BE2636">
        <v>61.5</v>
      </c>
      <c r="BF2636">
        <v>53.19</v>
      </c>
    </row>
    <row r="2637" spans="56:58" x14ac:dyDescent="0.25">
      <c r="BD2637">
        <v>2635</v>
      </c>
      <c r="BE2637">
        <v>61.5</v>
      </c>
      <c r="BF2637">
        <v>53.19</v>
      </c>
    </row>
    <row r="2638" spans="56:58" x14ac:dyDescent="0.25">
      <c r="BD2638">
        <v>2636</v>
      </c>
      <c r="BE2638">
        <v>61.75</v>
      </c>
      <c r="BF2638">
        <v>53.13</v>
      </c>
    </row>
    <row r="2639" spans="56:58" x14ac:dyDescent="0.25">
      <c r="BD2639">
        <v>2637</v>
      </c>
      <c r="BE2639">
        <v>61.25</v>
      </c>
      <c r="BF2639">
        <v>53.06</v>
      </c>
    </row>
    <row r="2640" spans="56:58" x14ac:dyDescent="0.25">
      <c r="BD2640">
        <v>2638</v>
      </c>
      <c r="BE2640">
        <v>61.75</v>
      </c>
      <c r="BF2640">
        <v>53</v>
      </c>
    </row>
    <row r="2641" spans="56:58" x14ac:dyDescent="0.25">
      <c r="BD2641">
        <v>2639</v>
      </c>
      <c r="BE2641">
        <v>62</v>
      </c>
      <c r="BF2641">
        <v>53</v>
      </c>
    </row>
    <row r="2642" spans="56:58" x14ac:dyDescent="0.25">
      <c r="BD2642">
        <v>2640</v>
      </c>
      <c r="BE2642">
        <v>61.75</v>
      </c>
      <c r="BF2642">
        <v>52.88</v>
      </c>
    </row>
    <row r="2643" spans="56:58" x14ac:dyDescent="0.25">
      <c r="BD2643">
        <v>2641</v>
      </c>
      <c r="BE2643">
        <v>62</v>
      </c>
      <c r="BF2643">
        <v>52.88</v>
      </c>
    </row>
    <row r="2644" spans="56:58" x14ac:dyDescent="0.25">
      <c r="BD2644">
        <v>2642</v>
      </c>
      <c r="BE2644">
        <v>62.25</v>
      </c>
      <c r="BF2644">
        <v>52.81</v>
      </c>
    </row>
    <row r="2645" spans="56:58" x14ac:dyDescent="0.25">
      <c r="BD2645">
        <v>2643</v>
      </c>
      <c r="BE2645">
        <v>62</v>
      </c>
      <c r="BF2645">
        <v>52.81</v>
      </c>
    </row>
    <row r="2646" spans="56:58" x14ac:dyDescent="0.25">
      <c r="BD2646">
        <v>2644</v>
      </c>
      <c r="BE2646">
        <v>62.75</v>
      </c>
      <c r="BF2646">
        <v>52.81</v>
      </c>
    </row>
    <row r="2647" spans="56:58" x14ac:dyDescent="0.25">
      <c r="BD2647">
        <v>2645</v>
      </c>
      <c r="BE2647">
        <v>62.5</v>
      </c>
      <c r="BF2647">
        <v>52.81</v>
      </c>
    </row>
    <row r="2648" spans="56:58" x14ac:dyDescent="0.25">
      <c r="BD2648">
        <v>2646</v>
      </c>
      <c r="BE2648">
        <v>63</v>
      </c>
      <c r="BF2648">
        <v>52.88</v>
      </c>
    </row>
    <row r="2649" spans="56:58" x14ac:dyDescent="0.25">
      <c r="BD2649">
        <v>2647</v>
      </c>
      <c r="BE2649">
        <v>62.5</v>
      </c>
      <c r="BF2649">
        <v>52.88</v>
      </c>
    </row>
    <row r="2650" spans="56:58" x14ac:dyDescent="0.25">
      <c r="BD2650">
        <v>2648</v>
      </c>
      <c r="BE2650">
        <v>62.75</v>
      </c>
      <c r="BF2650">
        <v>53</v>
      </c>
    </row>
    <row r="2651" spans="56:58" x14ac:dyDescent="0.25">
      <c r="BD2651">
        <v>2649</v>
      </c>
      <c r="BE2651">
        <v>63.25</v>
      </c>
      <c r="BF2651">
        <v>53.06</v>
      </c>
    </row>
    <row r="2652" spans="56:58" x14ac:dyDescent="0.25">
      <c r="BD2652">
        <v>2650</v>
      </c>
      <c r="BE2652">
        <v>62.75</v>
      </c>
      <c r="BF2652">
        <v>53.19</v>
      </c>
    </row>
    <row r="2653" spans="56:58" x14ac:dyDescent="0.25">
      <c r="BD2653">
        <v>2651</v>
      </c>
      <c r="BE2653">
        <v>63.5</v>
      </c>
      <c r="BF2653">
        <v>53.25</v>
      </c>
    </row>
    <row r="2654" spans="56:58" x14ac:dyDescent="0.25">
      <c r="BD2654">
        <v>2652</v>
      </c>
      <c r="BE2654">
        <v>63.75</v>
      </c>
      <c r="BF2654">
        <v>53.38</v>
      </c>
    </row>
    <row r="2655" spans="56:58" x14ac:dyDescent="0.25">
      <c r="BD2655">
        <v>2653</v>
      </c>
      <c r="BE2655">
        <v>63.75</v>
      </c>
      <c r="BF2655">
        <v>53.44</v>
      </c>
    </row>
    <row r="2656" spans="56:58" x14ac:dyDescent="0.25">
      <c r="BD2656">
        <v>2654</v>
      </c>
      <c r="BE2656">
        <v>62.75</v>
      </c>
      <c r="BF2656">
        <v>53.56</v>
      </c>
    </row>
    <row r="2657" spans="56:58" x14ac:dyDescent="0.25">
      <c r="BD2657">
        <v>2655</v>
      </c>
      <c r="BE2657">
        <v>63.5</v>
      </c>
      <c r="BF2657">
        <v>53.69</v>
      </c>
    </row>
    <row r="2658" spans="56:58" x14ac:dyDescent="0.25">
      <c r="BD2658">
        <v>2656</v>
      </c>
      <c r="BE2658">
        <v>63</v>
      </c>
      <c r="BF2658">
        <v>53.75</v>
      </c>
    </row>
    <row r="2659" spans="56:58" x14ac:dyDescent="0.25">
      <c r="BD2659">
        <v>2657</v>
      </c>
      <c r="BE2659">
        <v>63</v>
      </c>
      <c r="BF2659">
        <v>53.88</v>
      </c>
    </row>
    <row r="2660" spans="56:58" x14ac:dyDescent="0.25">
      <c r="BD2660">
        <v>2658</v>
      </c>
      <c r="BE2660">
        <v>63</v>
      </c>
      <c r="BF2660">
        <v>53.94</v>
      </c>
    </row>
    <row r="2661" spans="56:58" x14ac:dyDescent="0.25">
      <c r="BD2661">
        <v>2659</v>
      </c>
      <c r="BE2661">
        <v>63</v>
      </c>
      <c r="BF2661">
        <v>54</v>
      </c>
    </row>
    <row r="2662" spans="56:58" x14ac:dyDescent="0.25">
      <c r="BD2662">
        <v>2660</v>
      </c>
      <c r="BE2662">
        <v>62.25</v>
      </c>
      <c r="BF2662">
        <v>54.13</v>
      </c>
    </row>
    <row r="2663" spans="56:58" x14ac:dyDescent="0.25">
      <c r="BD2663">
        <v>2661</v>
      </c>
      <c r="BE2663">
        <v>62.75</v>
      </c>
      <c r="BF2663">
        <v>54.19</v>
      </c>
    </row>
    <row r="2664" spans="56:58" x14ac:dyDescent="0.25">
      <c r="BD2664">
        <v>2662</v>
      </c>
      <c r="BE2664">
        <v>62.25</v>
      </c>
      <c r="BF2664">
        <v>54.31</v>
      </c>
    </row>
    <row r="2665" spans="56:58" x14ac:dyDescent="0.25">
      <c r="BD2665">
        <v>2663</v>
      </c>
      <c r="BE2665">
        <v>62.5</v>
      </c>
      <c r="BF2665">
        <v>54.38</v>
      </c>
    </row>
    <row r="2666" spans="56:58" x14ac:dyDescent="0.25">
      <c r="BD2666">
        <v>2664</v>
      </c>
      <c r="BE2666">
        <v>62.25</v>
      </c>
      <c r="BF2666">
        <v>54.5</v>
      </c>
    </row>
    <row r="2667" spans="56:58" x14ac:dyDescent="0.25">
      <c r="BD2667">
        <v>2665</v>
      </c>
      <c r="BE2667">
        <v>62.25</v>
      </c>
      <c r="BF2667">
        <v>54.56</v>
      </c>
    </row>
    <row r="2668" spans="56:58" x14ac:dyDescent="0.25">
      <c r="BD2668">
        <v>2666</v>
      </c>
      <c r="BE2668">
        <v>61.75</v>
      </c>
      <c r="BF2668">
        <v>54.69</v>
      </c>
    </row>
    <row r="2669" spans="56:58" x14ac:dyDescent="0.25">
      <c r="BD2669">
        <v>2667</v>
      </c>
      <c r="BE2669">
        <v>62.25</v>
      </c>
      <c r="BF2669">
        <v>54.81</v>
      </c>
    </row>
    <row r="2670" spans="56:58" x14ac:dyDescent="0.25">
      <c r="BD2670">
        <v>2668</v>
      </c>
      <c r="BE2670">
        <v>61.75</v>
      </c>
      <c r="BF2670">
        <v>54.81</v>
      </c>
    </row>
    <row r="2671" spans="56:58" x14ac:dyDescent="0.25">
      <c r="BD2671">
        <v>2669</v>
      </c>
      <c r="BE2671">
        <v>61.5</v>
      </c>
      <c r="BF2671">
        <v>55</v>
      </c>
    </row>
    <row r="2672" spans="56:58" x14ac:dyDescent="0.25">
      <c r="BD2672">
        <v>2670</v>
      </c>
      <c r="BE2672">
        <v>61.5</v>
      </c>
      <c r="BF2672">
        <v>55.06</v>
      </c>
    </row>
    <row r="2673" spans="56:58" x14ac:dyDescent="0.25">
      <c r="BD2673">
        <v>2671</v>
      </c>
      <c r="BE2673">
        <v>61.75</v>
      </c>
      <c r="BF2673">
        <v>55.13</v>
      </c>
    </row>
    <row r="2674" spans="56:58" x14ac:dyDescent="0.25">
      <c r="BD2674">
        <v>2672</v>
      </c>
      <c r="BE2674">
        <v>61.5</v>
      </c>
      <c r="BF2674">
        <v>55.19</v>
      </c>
    </row>
    <row r="2675" spans="56:58" x14ac:dyDescent="0.25">
      <c r="BD2675">
        <v>2673</v>
      </c>
      <c r="BE2675">
        <v>61.75</v>
      </c>
      <c r="BF2675">
        <v>55.25</v>
      </c>
    </row>
    <row r="2676" spans="56:58" x14ac:dyDescent="0.25">
      <c r="BD2676">
        <v>2674</v>
      </c>
      <c r="BE2676">
        <v>61</v>
      </c>
      <c r="BF2676">
        <v>55.31</v>
      </c>
    </row>
    <row r="2677" spans="56:58" x14ac:dyDescent="0.25">
      <c r="BD2677">
        <v>2675</v>
      </c>
      <c r="BE2677">
        <v>61.75</v>
      </c>
      <c r="BF2677">
        <v>55.31</v>
      </c>
    </row>
    <row r="2678" spans="56:58" x14ac:dyDescent="0.25">
      <c r="BD2678">
        <v>2676</v>
      </c>
      <c r="BE2678">
        <v>61.75</v>
      </c>
      <c r="BF2678">
        <v>55.38</v>
      </c>
    </row>
    <row r="2679" spans="56:58" x14ac:dyDescent="0.25">
      <c r="BD2679">
        <v>2677</v>
      </c>
      <c r="BE2679">
        <v>61.5</v>
      </c>
      <c r="BF2679">
        <v>55.38</v>
      </c>
    </row>
    <row r="2680" spans="56:58" x14ac:dyDescent="0.25">
      <c r="BD2680">
        <v>2678</v>
      </c>
      <c r="BE2680">
        <v>61.5</v>
      </c>
      <c r="BF2680">
        <v>55.38</v>
      </c>
    </row>
    <row r="2681" spans="56:58" x14ac:dyDescent="0.25">
      <c r="BD2681">
        <v>2679</v>
      </c>
      <c r="BE2681">
        <v>61.75</v>
      </c>
      <c r="BF2681">
        <v>55.38</v>
      </c>
    </row>
    <row r="2682" spans="56:58" x14ac:dyDescent="0.25">
      <c r="BD2682">
        <v>2680</v>
      </c>
      <c r="BE2682">
        <v>61.5</v>
      </c>
      <c r="BF2682">
        <v>55.38</v>
      </c>
    </row>
    <row r="2683" spans="56:58" x14ac:dyDescent="0.25">
      <c r="BD2683">
        <v>2681</v>
      </c>
      <c r="BE2683">
        <v>61.5</v>
      </c>
      <c r="BF2683">
        <v>55.38</v>
      </c>
    </row>
    <row r="2684" spans="56:58" x14ac:dyDescent="0.25">
      <c r="BD2684">
        <v>2682</v>
      </c>
      <c r="BE2684">
        <v>61.5</v>
      </c>
      <c r="BF2684">
        <v>55.38</v>
      </c>
    </row>
    <row r="2685" spans="56:58" x14ac:dyDescent="0.25">
      <c r="BD2685">
        <v>2683</v>
      </c>
      <c r="BE2685">
        <v>61</v>
      </c>
      <c r="BF2685">
        <v>55.31</v>
      </c>
    </row>
    <row r="2686" spans="56:58" x14ac:dyDescent="0.25">
      <c r="BD2686">
        <v>2684</v>
      </c>
      <c r="BE2686">
        <v>61.5</v>
      </c>
      <c r="BF2686">
        <v>55.31</v>
      </c>
    </row>
    <row r="2687" spans="56:58" x14ac:dyDescent="0.25">
      <c r="BD2687">
        <v>2685</v>
      </c>
      <c r="BE2687">
        <v>61.5</v>
      </c>
      <c r="BF2687">
        <v>55.31</v>
      </c>
    </row>
    <row r="2688" spans="56:58" x14ac:dyDescent="0.25">
      <c r="BD2688">
        <v>2686</v>
      </c>
      <c r="BE2688">
        <v>61</v>
      </c>
      <c r="BF2688">
        <v>55.31</v>
      </c>
    </row>
    <row r="2689" spans="56:58" x14ac:dyDescent="0.25">
      <c r="BD2689">
        <v>2687</v>
      </c>
      <c r="BE2689">
        <v>61.5</v>
      </c>
      <c r="BF2689">
        <v>55.25</v>
      </c>
    </row>
    <row r="2690" spans="56:58" x14ac:dyDescent="0.25">
      <c r="BD2690">
        <v>2688</v>
      </c>
      <c r="BE2690">
        <v>61.5</v>
      </c>
      <c r="BF2690">
        <v>55.25</v>
      </c>
    </row>
    <row r="2691" spans="56:58" x14ac:dyDescent="0.25">
      <c r="BD2691">
        <v>2689</v>
      </c>
      <c r="BE2691">
        <v>61.25</v>
      </c>
      <c r="BF2691">
        <v>55.19</v>
      </c>
    </row>
    <row r="2692" spans="56:58" x14ac:dyDescent="0.25">
      <c r="BD2692">
        <v>2690</v>
      </c>
      <c r="BE2692">
        <v>61.75</v>
      </c>
      <c r="BF2692">
        <v>55.13</v>
      </c>
    </row>
    <row r="2693" spans="56:58" x14ac:dyDescent="0.25">
      <c r="BD2693">
        <v>2691</v>
      </c>
      <c r="BE2693">
        <v>61.5</v>
      </c>
      <c r="BF2693">
        <v>55.13</v>
      </c>
    </row>
    <row r="2694" spans="56:58" x14ac:dyDescent="0.25">
      <c r="BD2694">
        <v>2692</v>
      </c>
      <c r="BE2694">
        <v>61.75</v>
      </c>
      <c r="BF2694">
        <v>55.06</v>
      </c>
    </row>
    <row r="2695" spans="56:58" x14ac:dyDescent="0.25">
      <c r="BD2695">
        <v>2693</v>
      </c>
      <c r="BE2695">
        <v>61.75</v>
      </c>
      <c r="BF2695">
        <v>55.06</v>
      </c>
    </row>
    <row r="2696" spans="56:58" x14ac:dyDescent="0.25">
      <c r="BD2696">
        <v>2694</v>
      </c>
      <c r="BE2696">
        <v>61.5</v>
      </c>
      <c r="BF2696">
        <v>55</v>
      </c>
    </row>
    <row r="2697" spans="56:58" x14ac:dyDescent="0.25">
      <c r="BD2697">
        <v>2695</v>
      </c>
      <c r="BE2697">
        <v>61.75</v>
      </c>
      <c r="BF2697">
        <v>54.94</v>
      </c>
    </row>
    <row r="2698" spans="56:58" x14ac:dyDescent="0.25">
      <c r="BD2698">
        <v>2696</v>
      </c>
      <c r="BE2698">
        <v>61.75</v>
      </c>
      <c r="BF2698">
        <v>54.88</v>
      </c>
    </row>
    <row r="2699" spans="56:58" x14ac:dyDescent="0.25">
      <c r="BD2699">
        <v>2697</v>
      </c>
      <c r="BE2699">
        <v>61.75</v>
      </c>
      <c r="BF2699">
        <v>54.81</v>
      </c>
    </row>
    <row r="2700" spans="56:58" x14ac:dyDescent="0.25">
      <c r="BD2700">
        <v>2698</v>
      </c>
      <c r="BE2700">
        <v>62</v>
      </c>
      <c r="BF2700">
        <v>54.81</v>
      </c>
    </row>
    <row r="2701" spans="56:58" x14ac:dyDescent="0.25">
      <c r="BD2701">
        <v>2699</v>
      </c>
      <c r="BE2701">
        <v>61.75</v>
      </c>
      <c r="BF2701">
        <v>54.69</v>
      </c>
    </row>
    <row r="2702" spans="56:58" x14ac:dyDescent="0.25">
      <c r="BD2702">
        <v>2700</v>
      </c>
      <c r="BE2702">
        <v>62.25</v>
      </c>
      <c r="BF2702">
        <v>54.69</v>
      </c>
    </row>
    <row r="2703" spans="56:58" x14ac:dyDescent="0.25">
      <c r="BD2703">
        <v>2701</v>
      </c>
      <c r="BE2703">
        <v>62</v>
      </c>
      <c r="BF2703">
        <v>54.63</v>
      </c>
    </row>
    <row r="2704" spans="56:58" x14ac:dyDescent="0.25">
      <c r="BD2704">
        <v>2702</v>
      </c>
      <c r="BE2704">
        <v>62.5</v>
      </c>
      <c r="BF2704">
        <v>54.56</v>
      </c>
    </row>
    <row r="2705" spans="56:58" x14ac:dyDescent="0.25">
      <c r="BD2705">
        <v>2703</v>
      </c>
      <c r="BE2705">
        <v>62.25</v>
      </c>
      <c r="BF2705">
        <v>54.56</v>
      </c>
    </row>
    <row r="2706" spans="56:58" x14ac:dyDescent="0.25">
      <c r="BD2706">
        <v>2704</v>
      </c>
      <c r="BE2706">
        <v>62.25</v>
      </c>
      <c r="BF2706">
        <v>54.56</v>
      </c>
    </row>
    <row r="2707" spans="56:58" x14ac:dyDescent="0.25">
      <c r="BD2707">
        <v>2705</v>
      </c>
      <c r="BE2707">
        <v>62.75</v>
      </c>
      <c r="BF2707">
        <v>54.56</v>
      </c>
    </row>
    <row r="2708" spans="56:58" x14ac:dyDescent="0.25">
      <c r="BD2708">
        <v>2706</v>
      </c>
      <c r="BE2708">
        <v>62.25</v>
      </c>
      <c r="BF2708">
        <v>54.63</v>
      </c>
    </row>
    <row r="2709" spans="56:58" x14ac:dyDescent="0.25">
      <c r="BD2709">
        <v>2707</v>
      </c>
      <c r="BE2709">
        <v>62.25</v>
      </c>
      <c r="BF2709">
        <v>54.63</v>
      </c>
    </row>
    <row r="2710" spans="56:58" x14ac:dyDescent="0.25">
      <c r="BD2710">
        <v>2708</v>
      </c>
      <c r="BE2710">
        <v>63</v>
      </c>
      <c r="BF2710">
        <v>54.69</v>
      </c>
    </row>
    <row r="2711" spans="56:58" x14ac:dyDescent="0.25">
      <c r="BD2711">
        <v>2709</v>
      </c>
      <c r="BE2711">
        <v>63</v>
      </c>
      <c r="BF2711">
        <v>54.81</v>
      </c>
    </row>
    <row r="2712" spans="56:58" x14ac:dyDescent="0.25">
      <c r="BD2712">
        <v>2710</v>
      </c>
      <c r="BE2712">
        <v>63</v>
      </c>
      <c r="BF2712">
        <v>54.88</v>
      </c>
    </row>
    <row r="2713" spans="56:58" x14ac:dyDescent="0.25">
      <c r="BD2713">
        <v>2711</v>
      </c>
      <c r="BE2713">
        <v>63.75</v>
      </c>
      <c r="BF2713">
        <v>54.94</v>
      </c>
    </row>
    <row r="2714" spans="56:58" x14ac:dyDescent="0.25">
      <c r="BD2714">
        <v>2712</v>
      </c>
      <c r="BE2714">
        <v>63.5</v>
      </c>
      <c r="BF2714">
        <v>55</v>
      </c>
    </row>
    <row r="2715" spans="56:58" x14ac:dyDescent="0.25">
      <c r="BD2715">
        <v>2713</v>
      </c>
      <c r="BE2715">
        <v>63.75</v>
      </c>
      <c r="BF2715">
        <v>55.13</v>
      </c>
    </row>
    <row r="2716" spans="56:58" x14ac:dyDescent="0.25">
      <c r="BD2716">
        <v>2714</v>
      </c>
      <c r="BE2716">
        <v>63.25</v>
      </c>
      <c r="BF2716">
        <v>55.19</v>
      </c>
    </row>
    <row r="2717" spans="56:58" x14ac:dyDescent="0.25">
      <c r="BD2717">
        <v>2715</v>
      </c>
      <c r="BE2717">
        <v>63</v>
      </c>
      <c r="BF2717">
        <v>55.25</v>
      </c>
    </row>
    <row r="2718" spans="56:58" x14ac:dyDescent="0.25">
      <c r="BD2718">
        <v>2716</v>
      </c>
      <c r="BE2718">
        <v>63.5</v>
      </c>
      <c r="BF2718">
        <v>55.31</v>
      </c>
    </row>
    <row r="2719" spans="56:58" x14ac:dyDescent="0.25">
      <c r="BD2719">
        <v>2717</v>
      </c>
      <c r="BE2719">
        <v>63.25</v>
      </c>
      <c r="BF2719">
        <v>55.38</v>
      </c>
    </row>
    <row r="2720" spans="56:58" x14ac:dyDescent="0.25">
      <c r="BD2720">
        <v>2718</v>
      </c>
      <c r="BE2720">
        <v>63.25</v>
      </c>
      <c r="BF2720">
        <v>55.5</v>
      </c>
    </row>
    <row r="2721" spans="56:58" x14ac:dyDescent="0.25">
      <c r="BD2721">
        <v>2719</v>
      </c>
      <c r="BE2721">
        <v>63.25</v>
      </c>
      <c r="BF2721">
        <v>55.56</v>
      </c>
    </row>
    <row r="2722" spans="56:58" x14ac:dyDescent="0.25">
      <c r="BD2722">
        <v>2720</v>
      </c>
      <c r="BE2722">
        <v>62.75</v>
      </c>
      <c r="BF2722">
        <v>55.63</v>
      </c>
    </row>
    <row r="2723" spans="56:58" x14ac:dyDescent="0.25">
      <c r="BD2723">
        <v>2721</v>
      </c>
      <c r="BE2723">
        <v>62.25</v>
      </c>
      <c r="BF2723">
        <v>55.69</v>
      </c>
    </row>
    <row r="2724" spans="56:58" x14ac:dyDescent="0.25">
      <c r="BD2724">
        <v>2722</v>
      </c>
      <c r="BE2724">
        <v>63</v>
      </c>
      <c r="BF2724">
        <v>55.75</v>
      </c>
    </row>
    <row r="2725" spans="56:58" x14ac:dyDescent="0.25">
      <c r="BD2725">
        <v>2723</v>
      </c>
      <c r="BE2725">
        <v>62.75</v>
      </c>
      <c r="BF2725">
        <v>55.81</v>
      </c>
    </row>
    <row r="2726" spans="56:58" x14ac:dyDescent="0.25">
      <c r="BD2726">
        <v>2724</v>
      </c>
      <c r="BE2726">
        <v>62.5</v>
      </c>
      <c r="BF2726">
        <v>55.88</v>
      </c>
    </row>
    <row r="2727" spans="56:58" x14ac:dyDescent="0.25">
      <c r="BD2727">
        <v>2725</v>
      </c>
      <c r="BE2727">
        <v>62.25</v>
      </c>
      <c r="BF2727">
        <v>55.94</v>
      </c>
    </row>
    <row r="2728" spans="56:58" x14ac:dyDescent="0.25">
      <c r="BD2728">
        <v>2726</v>
      </c>
      <c r="BE2728">
        <v>62</v>
      </c>
      <c r="BF2728">
        <v>56.06</v>
      </c>
    </row>
    <row r="2729" spans="56:58" x14ac:dyDescent="0.25">
      <c r="BD2729">
        <v>2727</v>
      </c>
      <c r="BE2729">
        <v>62.75</v>
      </c>
      <c r="BF2729">
        <v>56.06</v>
      </c>
    </row>
    <row r="2730" spans="56:58" x14ac:dyDescent="0.25">
      <c r="BD2730">
        <v>2728</v>
      </c>
      <c r="BE2730">
        <v>62.25</v>
      </c>
      <c r="BF2730">
        <v>56.19</v>
      </c>
    </row>
    <row r="2731" spans="56:58" x14ac:dyDescent="0.25">
      <c r="BD2731">
        <v>2729</v>
      </c>
      <c r="BE2731">
        <v>62.25</v>
      </c>
      <c r="BF2731">
        <v>56.25</v>
      </c>
    </row>
    <row r="2732" spans="56:58" x14ac:dyDescent="0.25">
      <c r="BD2732">
        <v>2730</v>
      </c>
      <c r="BE2732">
        <v>62.25</v>
      </c>
      <c r="BF2732">
        <v>56.31</v>
      </c>
    </row>
    <row r="2733" spans="56:58" x14ac:dyDescent="0.25">
      <c r="BD2733">
        <v>2731</v>
      </c>
      <c r="BE2733">
        <v>61.75</v>
      </c>
      <c r="BF2733">
        <v>56.44</v>
      </c>
    </row>
    <row r="2734" spans="56:58" x14ac:dyDescent="0.25">
      <c r="BD2734">
        <v>2732</v>
      </c>
      <c r="BE2734">
        <v>62.25</v>
      </c>
      <c r="BF2734">
        <v>56.5</v>
      </c>
    </row>
    <row r="2735" spans="56:58" x14ac:dyDescent="0.25">
      <c r="BD2735">
        <v>2733</v>
      </c>
      <c r="BE2735">
        <v>61.75</v>
      </c>
      <c r="BF2735">
        <v>56.56</v>
      </c>
    </row>
    <row r="2736" spans="56:58" x14ac:dyDescent="0.25">
      <c r="BD2736">
        <v>2734</v>
      </c>
      <c r="BE2736">
        <v>62.25</v>
      </c>
      <c r="BF2736">
        <v>56.63</v>
      </c>
    </row>
    <row r="2737" spans="56:58" x14ac:dyDescent="0.25">
      <c r="BD2737">
        <v>2735</v>
      </c>
      <c r="BE2737">
        <v>61.75</v>
      </c>
      <c r="BF2737">
        <v>56.69</v>
      </c>
    </row>
    <row r="2738" spans="56:58" x14ac:dyDescent="0.25">
      <c r="BD2738">
        <v>2736</v>
      </c>
      <c r="BE2738">
        <v>61.75</v>
      </c>
      <c r="BF2738">
        <v>56.75</v>
      </c>
    </row>
    <row r="2739" spans="56:58" x14ac:dyDescent="0.25">
      <c r="BD2739">
        <v>2737</v>
      </c>
      <c r="BE2739">
        <v>62</v>
      </c>
      <c r="BF2739">
        <v>56.75</v>
      </c>
    </row>
    <row r="2740" spans="56:58" x14ac:dyDescent="0.25">
      <c r="BD2740">
        <v>2738</v>
      </c>
      <c r="BE2740">
        <v>62</v>
      </c>
      <c r="BF2740">
        <v>56.75</v>
      </c>
    </row>
    <row r="2741" spans="56:58" x14ac:dyDescent="0.25">
      <c r="BD2741">
        <v>2739</v>
      </c>
      <c r="BE2741">
        <v>62</v>
      </c>
      <c r="BF2741">
        <v>56.81</v>
      </c>
    </row>
    <row r="2742" spans="56:58" x14ac:dyDescent="0.25">
      <c r="BD2742">
        <v>2740</v>
      </c>
      <c r="BE2742">
        <v>61.75</v>
      </c>
      <c r="BF2742">
        <v>56.81</v>
      </c>
    </row>
    <row r="2743" spans="56:58" x14ac:dyDescent="0.25">
      <c r="BD2743">
        <v>2741</v>
      </c>
      <c r="BE2743">
        <v>62</v>
      </c>
      <c r="BF2743">
        <v>56.88</v>
      </c>
    </row>
    <row r="2744" spans="56:58" x14ac:dyDescent="0.25">
      <c r="BD2744">
        <v>2742</v>
      </c>
      <c r="BE2744">
        <v>61.75</v>
      </c>
      <c r="BF2744">
        <v>56.88</v>
      </c>
    </row>
    <row r="2745" spans="56:58" x14ac:dyDescent="0.25">
      <c r="BD2745">
        <v>2743</v>
      </c>
      <c r="BE2745">
        <v>61.75</v>
      </c>
      <c r="BF2745">
        <v>56.94</v>
      </c>
    </row>
    <row r="2746" spans="56:58" x14ac:dyDescent="0.25">
      <c r="BD2746">
        <v>2744</v>
      </c>
      <c r="BE2746">
        <v>62</v>
      </c>
      <c r="BF2746">
        <v>56.94</v>
      </c>
    </row>
    <row r="2747" spans="56:58" x14ac:dyDescent="0.25">
      <c r="BD2747">
        <v>2745</v>
      </c>
      <c r="BE2747">
        <v>61.5</v>
      </c>
      <c r="BF2747">
        <v>56.94</v>
      </c>
    </row>
    <row r="2748" spans="56:58" x14ac:dyDescent="0.25">
      <c r="BD2748">
        <v>2746</v>
      </c>
      <c r="BE2748">
        <v>61.75</v>
      </c>
      <c r="BF2748">
        <v>57</v>
      </c>
    </row>
    <row r="2749" spans="56:58" x14ac:dyDescent="0.25">
      <c r="BD2749">
        <v>2747</v>
      </c>
      <c r="BE2749">
        <v>61.75</v>
      </c>
      <c r="BF2749">
        <v>57.06</v>
      </c>
    </row>
    <row r="2750" spans="56:58" x14ac:dyDescent="0.25">
      <c r="BD2750">
        <v>2748</v>
      </c>
      <c r="BE2750">
        <v>61.75</v>
      </c>
      <c r="BF2750">
        <v>57.06</v>
      </c>
    </row>
    <row r="2751" spans="56:58" x14ac:dyDescent="0.25">
      <c r="BD2751">
        <v>2749</v>
      </c>
      <c r="BE2751">
        <v>61.75</v>
      </c>
      <c r="BF2751">
        <v>57.06</v>
      </c>
    </row>
    <row r="2752" spans="56:58" x14ac:dyDescent="0.25">
      <c r="BD2752">
        <v>2750</v>
      </c>
      <c r="BE2752">
        <v>61.75</v>
      </c>
      <c r="BF2752">
        <v>57.06</v>
      </c>
    </row>
    <row r="2753" spans="56:58" x14ac:dyDescent="0.25">
      <c r="BD2753">
        <v>2751</v>
      </c>
      <c r="BE2753">
        <v>61.5</v>
      </c>
      <c r="BF2753">
        <v>57.06</v>
      </c>
    </row>
    <row r="2754" spans="56:58" x14ac:dyDescent="0.25">
      <c r="BD2754">
        <v>2752</v>
      </c>
      <c r="BE2754">
        <v>61.75</v>
      </c>
      <c r="BF2754">
        <v>57.06</v>
      </c>
    </row>
    <row r="2755" spans="56:58" x14ac:dyDescent="0.25">
      <c r="BD2755">
        <v>2753</v>
      </c>
      <c r="BE2755">
        <v>61.75</v>
      </c>
      <c r="BF2755">
        <v>57.06</v>
      </c>
    </row>
    <row r="2756" spans="56:58" x14ac:dyDescent="0.25">
      <c r="BD2756">
        <v>2754</v>
      </c>
      <c r="BE2756">
        <v>62</v>
      </c>
      <c r="BF2756">
        <v>57</v>
      </c>
    </row>
    <row r="2757" spans="56:58" x14ac:dyDescent="0.25">
      <c r="BD2757">
        <v>2755</v>
      </c>
      <c r="BE2757">
        <v>61.5</v>
      </c>
      <c r="BF2757">
        <v>56.94</v>
      </c>
    </row>
    <row r="2758" spans="56:58" x14ac:dyDescent="0.25">
      <c r="BD2758">
        <v>2756</v>
      </c>
      <c r="BE2758">
        <v>61</v>
      </c>
      <c r="BF2758">
        <v>56.94</v>
      </c>
    </row>
    <row r="2759" spans="56:58" x14ac:dyDescent="0.25">
      <c r="BD2759">
        <v>2757</v>
      </c>
      <c r="BE2759">
        <v>61.75</v>
      </c>
      <c r="BF2759">
        <v>56.94</v>
      </c>
    </row>
    <row r="2760" spans="56:58" x14ac:dyDescent="0.25">
      <c r="BD2760">
        <v>2758</v>
      </c>
      <c r="BE2760">
        <v>62</v>
      </c>
      <c r="BF2760">
        <v>56.88</v>
      </c>
    </row>
    <row r="2761" spans="56:58" x14ac:dyDescent="0.25">
      <c r="BD2761">
        <v>2759</v>
      </c>
      <c r="BE2761">
        <v>61.75</v>
      </c>
      <c r="BF2761">
        <v>56.81</v>
      </c>
    </row>
    <row r="2762" spans="56:58" x14ac:dyDescent="0.25">
      <c r="BD2762">
        <v>2760</v>
      </c>
      <c r="BE2762">
        <v>61.75</v>
      </c>
      <c r="BF2762">
        <v>56.81</v>
      </c>
    </row>
    <row r="2763" spans="56:58" x14ac:dyDescent="0.25">
      <c r="BD2763">
        <v>2761</v>
      </c>
      <c r="BE2763">
        <v>61.5</v>
      </c>
      <c r="BF2763">
        <v>56.81</v>
      </c>
    </row>
    <row r="2764" spans="56:58" x14ac:dyDescent="0.25">
      <c r="BD2764">
        <v>2762</v>
      </c>
      <c r="BE2764">
        <v>61.5</v>
      </c>
      <c r="BF2764">
        <v>56.81</v>
      </c>
    </row>
    <row r="2765" spans="56:58" x14ac:dyDescent="0.25">
      <c r="BD2765">
        <v>2763</v>
      </c>
      <c r="BE2765">
        <v>62</v>
      </c>
      <c r="BF2765">
        <v>56.81</v>
      </c>
    </row>
    <row r="2766" spans="56:58" x14ac:dyDescent="0.25">
      <c r="BD2766">
        <v>2764</v>
      </c>
      <c r="BE2766">
        <v>61.25</v>
      </c>
      <c r="BF2766">
        <v>56.75</v>
      </c>
    </row>
    <row r="2767" spans="56:58" x14ac:dyDescent="0.25">
      <c r="BD2767">
        <v>2765</v>
      </c>
      <c r="BE2767">
        <v>62</v>
      </c>
      <c r="BF2767">
        <v>56.75</v>
      </c>
    </row>
    <row r="2768" spans="56:58" x14ac:dyDescent="0.25">
      <c r="BD2768">
        <v>2766</v>
      </c>
      <c r="BE2768">
        <v>61.75</v>
      </c>
      <c r="BF2768">
        <v>56.69</v>
      </c>
    </row>
    <row r="2769" spans="56:58" x14ac:dyDescent="0.25">
      <c r="BD2769">
        <v>2767</v>
      </c>
      <c r="BE2769">
        <v>61.75</v>
      </c>
      <c r="BF2769">
        <v>56.69</v>
      </c>
    </row>
    <row r="2770" spans="56:58" x14ac:dyDescent="0.25">
      <c r="BD2770">
        <v>2768</v>
      </c>
      <c r="BE2770">
        <v>62</v>
      </c>
      <c r="BF2770">
        <v>56.69</v>
      </c>
    </row>
    <row r="2771" spans="56:58" x14ac:dyDescent="0.25">
      <c r="BD2771">
        <v>2769</v>
      </c>
      <c r="BE2771">
        <v>62.25</v>
      </c>
      <c r="BF2771">
        <v>56.63</v>
      </c>
    </row>
    <row r="2772" spans="56:58" x14ac:dyDescent="0.25">
      <c r="BD2772">
        <v>2770</v>
      </c>
      <c r="BE2772">
        <v>62.25</v>
      </c>
      <c r="BF2772">
        <v>56.63</v>
      </c>
    </row>
    <row r="2773" spans="56:58" x14ac:dyDescent="0.25">
      <c r="BD2773">
        <v>2771</v>
      </c>
      <c r="BE2773">
        <v>62</v>
      </c>
      <c r="BF2773">
        <v>56.63</v>
      </c>
    </row>
    <row r="2774" spans="56:58" x14ac:dyDescent="0.25">
      <c r="BD2774">
        <v>2772</v>
      </c>
      <c r="BE2774">
        <v>62.5</v>
      </c>
      <c r="BF2774">
        <v>56.56</v>
      </c>
    </row>
    <row r="2775" spans="56:58" x14ac:dyDescent="0.25">
      <c r="BD2775">
        <v>2773</v>
      </c>
      <c r="BE2775">
        <v>62.25</v>
      </c>
      <c r="BF2775">
        <v>56.63</v>
      </c>
    </row>
    <row r="2776" spans="56:58" x14ac:dyDescent="0.25">
      <c r="BD2776">
        <v>2774</v>
      </c>
      <c r="BE2776">
        <v>62.5</v>
      </c>
      <c r="BF2776">
        <v>56.63</v>
      </c>
    </row>
    <row r="2777" spans="56:58" x14ac:dyDescent="0.25">
      <c r="BD2777">
        <v>2775</v>
      </c>
      <c r="BE2777">
        <v>62</v>
      </c>
      <c r="BF2777">
        <v>56.63</v>
      </c>
    </row>
    <row r="2778" spans="56:58" x14ac:dyDescent="0.25">
      <c r="BD2778">
        <v>2776</v>
      </c>
      <c r="BE2778">
        <v>62.5</v>
      </c>
      <c r="BF2778">
        <v>56.69</v>
      </c>
    </row>
    <row r="2779" spans="56:58" x14ac:dyDescent="0.25">
      <c r="BD2779">
        <v>2777</v>
      </c>
      <c r="BE2779">
        <v>62.25</v>
      </c>
      <c r="BF2779">
        <v>56.75</v>
      </c>
    </row>
    <row r="2780" spans="56:58" x14ac:dyDescent="0.25">
      <c r="BD2780">
        <v>2778</v>
      </c>
      <c r="BE2780">
        <v>62.25</v>
      </c>
      <c r="BF2780">
        <v>56.75</v>
      </c>
    </row>
    <row r="2781" spans="56:58" x14ac:dyDescent="0.25">
      <c r="BD2781">
        <v>2779</v>
      </c>
      <c r="BE2781">
        <v>62.5</v>
      </c>
      <c r="BF2781">
        <v>56.81</v>
      </c>
    </row>
    <row r="2782" spans="56:58" x14ac:dyDescent="0.25">
      <c r="BD2782">
        <v>2780</v>
      </c>
      <c r="BE2782">
        <v>62.25</v>
      </c>
      <c r="BF2782">
        <v>56.88</v>
      </c>
    </row>
    <row r="2783" spans="56:58" x14ac:dyDescent="0.25">
      <c r="BD2783">
        <v>2781</v>
      </c>
      <c r="BE2783">
        <v>62.5</v>
      </c>
      <c r="BF2783">
        <v>56.88</v>
      </c>
    </row>
    <row r="2784" spans="56:58" x14ac:dyDescent="0.25">
      <c r="BD2784">
        <v>2782</v>
      </c>
      <c r="BE2784">
        <v>62.75</v>
      </c>
      <c r="BF2784">
        <v>56.94</v>
      </c>
    </row>
    <row r="2785" spans="56:58" x14ac:dyDescent="0.25">
      <c r="BD2785">
        <v>2783</v>
      </c>
      <c r="BE2785">
        <v>62.5</v>
      </c>
      <c r="BF2785">
        <v>57</v>
      </c>
    </row>
    <row r="2786" spans="56:58" x14ac:dyDescent="0.25">
      <c r="BD2786">
        <v>2784</v>
      </c>
      <c r="BE2786">
        <v>62.75</v>
      </c>
      <c r="BF2786">
        <v>57.06</v>
      </c>
    </row>
    <row r="2787" spans="56:58" x14ac:dyDescent="0.25">
      <c r="BD2787">
        <v>2785</v>
      </c>
      <c r="BE2787">
        <v>62.75</v>
      </c>
      <c r="BF2787">
        <v>57.06</v>
      </c>
    </row>
    <row r="2788" spans="56:58" x14ac:dyDescent="0.25">
      <c r="BD2788">
        <v>2786</v>
      </c>
      <c r="BE2788">
        <v>62.5</v>
      </c>
      <c r="BF2788">
        <v>57.13</v>
      </c>
    </row>
    <row r="2789" spans="56:58" x14ac:dyDescent="0.25">
      <c r="BD2789">
        <v>2787</v>
      </c>
      <c r="BE2789">
        <v>62.25</v>
      </c>
      <c r="BF2789">
        <v>57.19</v>
      </c>
    </row>
    <row r="2790" spans="56:58" x14ac:dyDescent="0.25">
      <c r="BD2790">
        <v>2788</v>
      </c>
      <c r="BE2790">
        <v>61.75</v>
      </c>
      <c r="BF2790">
        <v>57.19</v>
      </c>
    </row>
    <row r="2791" spans="56:58" x14ac:dyDescent="0.25">
      <c r="BD2791">
        <v>2789</v>
      </c>
      <c r="BE2791">
        <v>62.5</v>
      </c>
      <c r="BF2791">
        <v>57.25</v>
      </c>
    </row>
    <row r="2792" spans="56:58" x14ac:dyDescent="0.25">
      <c r="BD2792">
        <v>2790</v>
      </c>
      <c r="BE2792">
        <v>62.25</v>
      </c>
      <c r="BF2792">
        <v>57.25</v>
      </c>
    </row>
    <row r="2793" spans="56:58" x14ac:dyDescent="0.25">
      <c r="BD2793">
        <v>2791</v>
      </c>
      <c r="BE2793">
        <v>62</v>
      </c>
      <c r="BF2793">
        <v>57.31</v>
      </c>
    </row>
    <row r="2794" spans="56:58" x14ac:dyDescent="0.25">
      <c r="BD2794">
        <v>2792</v>
      </c>
      <c r="BE2794">
        <v>62</v>
      </c>
      <c r="BF2794">
        <v>57.38</v>
      </c>
    </row>
    <row r="2795" spans="56:58" x14ac:dyDescent="0.25">
      <c r="BD2795">
        <v>2793</v>
      </c>
      <c r="BE2795">
        <v>62.25</v>
      </c>
      <c r="BF2795">
        <v>57.38</v>
      </c>
    </row>
    <row r="2796" spans="56:58" x14ac:dyDescent="0.25">
      <c r="BD2796">
        <v>2794</v>
      </c>
      <c r="BE2796">
        <v>62</v>
      </c>
      <c r="BF2796">
        <v>57.44</v>
      </c>
    </row>
    <row r="2797" spans="56:58" x14ac:dyDescent="0.25">
      <c r="BD2797">
        <v>2795</v>
      </c>
      <c r="BE2797">
        <v>62</v>
      </c>
      <c r="BF2797">
        <v>57.44</v>
      </c>
    </row>
    <row r="2798" spans="56:58" x14ac:dyDescent="0.25">
      <c r="BD2798">
        <v>2796</v>
      </c>
      <c r="BE2798">
        <v>62</v>
      </c>
      <c r="BF2798">
        <v>57.5</v>
      </c>
    </row>
    <row r="2799" spans="56:58" x14ac:dyDescent="0.25">
      <c r="BD2799">
        <v>2797</v>
      </c>
      <c r="BE2799">
        <v>62</v>
      </c>
      <c r="BF2799">
        <v>57.56</v>
      </c>
    </row>
    <row r="2800" spans="56:58" x14ac:dyDescent="0.25">
      <c r="BD2800">
        <v>2798</v>
      </c>
      <c r="BE2800">
        <v>61.5</v>
      </c>
      <c r="BF2800">
        <v>57.56</v>
      </c>
    </row>
    <row r="2801" spans="56:58" x14ac:dyDescent="0.25">
      <c r="BD2801">
        <v>2799</v>
      </c>
      <c r="BE2801">
        <v>61.75</v>
      </c>
      <c r="BF2801">
        <v>57.69</v>
      </c>
    </row>
    <row r="2802" spans="56:58" x14ac:dyDescent="0.25">
      <c r="BD2802">
        <v>2800</v>
      </c>
      <c r="BE2802">
        <v>61.5</v>
      </c>
      <c r="BF2802">
        <v>57.69</v>
      </c>
    </row>
    <row r="2803" spans="56:58" x14ac:dyDescent="0.25">
      <c r="BD2803">
        <v>2801</v>
      </c>
      <c r="BE2803">
        <v>62</v>
      </c>
      <c r="BF2803">
        <v>57.75</v>
      </c>
    </row>
    <row r="2804" spans="56:58" x14ac:dyDescent="0.25">
      <c r="BD2804">
        <v>2802</v>
      </c>
      <c r="BE2804">
        <v>62</v>
      </c>
      <c r="BF2804">
        <v>57.69</v>
      </c>
    </row>
    <row r="2805" spans="56:58" x14ac:dyDescent="0.25">
      <c r="BD2805">
        <v>2803</v>
      </c>
      <c r="BE2805">
        <v>61.5</v>
      </c>
      <c r="BF2805">
        <v>57.75</v>
      </c>
    </row>
    <row r="2806" spans="56:58" x14ac:dyDescent="0.25">
      <c r="BD2806">
        <v>2804</v>
      </c>
      <c r="BE2806">
        <v>62</v>
      </c>
      <c r="BF2806">
        <v>57.75</v>
      </c>
    </row>
    <row r="2807" spans="56:58" x14ac:dyDescent="0.25">
      <c r="BD2807">
        <v>2805</v>
      </c>
      <c r="BE2807">
        <v>61.75</v>
      </c>
      <c r="BF2807">
        <v>57.75</v>
      </c>
    </row>
    <row r="2808" spans="56:58" x14ac:dyDescent="0.25">
      <c r="BD2808">
        <v>2806</v>
      </c>
      <c r="BE2808">
        <v>61.25</v>
      </c>
      <c r="BF2808">
        <v>57.81</v>
      </c>
    </row>
    <row r="2809" spans="56:58" x14ac:dyDescent="0.25">
      <c r="BD2809">
        <v>2807</v>
      </c>
      <c r="BE2809">
        <v>61.75</v>
      </c>
      <c r="BF2809">
        <v>57.81</v>
      </c>
    </row>
    <row r="2810" spans="56:58" x14ac:dyDescent="0.25">
      <c r="BD2810">
        <v>2808</v>
      </c>
      <c r="BE2810">
        <v>61.25</v>
      </c>
      <c r="BF2810">
        <v>57.81</v>
      </c>
    </row>
    <row r="2811" spans="56:58" x14ac:dyDescent="0.25">
      <c r="BD2811">
        <v>2809</v>
      </c>
      <c r="BE2811">
        <v>62</v>
      </c>
      <c r="BF2811">
        <v>57.81</v>
      </c>
    </row>
    <row r="2812" spans="56:58" x14ac:dyDescent="0.25">
      <c r="BD2812">
        <v>2810</v>
      </c>
      <c r="BE2812">
        <v>61.75</v>
      </c>
      <c r="BF2812">
        <v>57.75</v>
      </c>
    </row>
    <row r="2813" spans="56:58" x14ac:dyDescent="0.25">
      <c r="BD2813">
        <v>2811</v>
      </c>
      <c r="BE2813">
        <v>61.75</v>
      </c>
      <c r="BF2813">
        <v>57.81</v>
      </c>
    </row>
    <row r="2814" spans="56:58" x14ac:dyDescent="0.25">
      <c r="BD2814">
        <v>2812</v>
      </c>
      <c r="BE2814">
        <v>61</v>
      </c>
      <c r="BF2814">
        <v>57.81</v>
      </c>
    </row>
    <row r="2815" spans="56:58" x14ac:dyDescent="0.25">
      <c r="BD2815">
        <v>2813</v>
      </c>
      <c r="BE2815">
        <v>61.75</v>
      </c>
      <c r="BF2815">
        <v>57.81</v>
      </c>
    </row>
    <row r="2816" spans="56:58" x14ac:dyDescent="0.25">
      <c r="BD2816">
        <v>2814</v>
      </c>
      <c r="BE2816">
        <v>61.5</v>
      </c>
      <c r="BF2816">
        <v>57.81</v>
      </c>
    </row>
    <row r="2817" spans="56:58" x14ac:dyDescent="0.25">
      <c r="BD2817">
        <v>2815</v>
      </c>
      <c r="BE2817">
        <v>61.25</v>
      </c>
      <c r="BF2817">
        <v>57.81</v>
      </c>
    </row>
    <row r="2818" spans="56:58" x14ac:dyDescent="0.25">
      <c r="BD2818">
        <v>2816</v>
      </c>
      <c r="BE2818">
        <v>61.25</v>
      </c>
      <c r="BF2818">
        <v>57.75</v>
      </c>
    </row>
    <row r="2819" spans="56:58" x14ac:dyDescent="0.25">
      <c r="BD2819">
        <v>2817</v>
      </c>
      <c r="BE2819">
        <v>61.75</v>
      </c>
      <c r="BF2819">
        <v>57.75</v>
      </c>
    </row>
    <row r="2820" spans="56:58" x14ac:dyDescent="0.25">
      <c r="BD2820">
        <v>2818</v>
      </c>
      <c r="BE2820">
        <v>61.5</v>
      </c>
      <c r="BF2820">
        <v>57.69</v>
      </c>
    </row>
    <row r="2821" spans="56:58" x14ac:dyDescent="0.25">
      <c r="BD2821">
        <v>2819</v>
      </c>
      <c r="BE2821">
        <v>61.5</v>
      </c>
      <c r="BF2821">
        <v>57.69</v>
      </c>
    </row>
    <row r="2822" spans="56:58" x14ac:dyDescent="0.25">
      <c r="BD2822">
        <v>2820</v>
      </c>
      <c r="BE2822">
        <v>61.75</v>
      </c>
      <c r="BF2822">
        <v>57.63</v>
      </c>
    </row>
    <row r="2823" spans="56:58" x14ac:dyDescent="0.25">
      <c r="BD2823">
        <v>2821</v>
      </c>
      <c r="BE2823">
        <v>62</v>
      </c>
      <c r="BF2823">
        <v>57.63</v>
      </c>
    </row>
    <row r="2824" spans="56:58" x14ac:dyDescent="0.25">
      <c r="BD2824">
        <v>2822</v>
      </c>
      <c r="BE2824">
        <v>61.75</v>
      </c>
      <c r="BF2824">
        <v>57.5</v>
      </c>
    </row>
    <row r="2825" spans="56:58" x14ac:dyDescent="0.25">
      <c r="BD2825">
        <v>2823</v>
      </c>
      <c r="BE2825">
        <v>61.75</v>
      </c>
      <c r="BF2825">
        <v>57.5</v>
      </c>
    </row>
    <row r="2826" spans="56:58" x14ac:dyDescent="0.25">
      <c r="BD2826">
        <v>2824</v>
      </c>
      <c r="BE2826">
        <v>61.75</v>
      </c>
      <c r="BF2826">
        <v>57.5</v>
      </c>
    </row>
    <row r="2827" spans="56:58" x14ac:dyDescent="0.25">
      <c r="BD2827">
        <v>2825</v>
      </c>
      <c r="BE2827">
        <v>62</v>
      </c>
      <c r="BF2827">
        <v>57.44</v>
      </c>
    </row>
    <row r="2828" spans="56:58" x14ac:dyDescent="0.25">
      <c r="BD2828">
        <v>2826</v>
      </c>
      <c r="BE2828">
        <v>62.25</v>
      </c>
      <c r="BF2828">
        <v>57.38</v>
      </c>
    </row>
    <row r="2829" spans="56:58" x14ac:dyDescent="0.25">
      <c r="BD2829">
        <v>2827</v>
      </c>
      <c r="BE2829">
        <v>61.75</v>
      </c>
      <c r="BF2829">
        <v>57.31</v>
      </c>
    </row>
    <row r="2830" spans="56:58" x14ac:dyDescent="0.25">
      <c r="BD2830">
        <v>2828</v>
      </c>
      <c r="BE2830">
        <v>61.75</v>
      </c>
      <c r="BF2830">
        <v>57.31</v>
      </c>
    </row>
    <row r="2831" spans="56:58" x14ac:dyDescent="0.25">
      <c r="BD2831">
        <v>2829</v>
      </c>
      <c r="BE2831">
        <v>61.75</v>
      </c>
      <c r="BF2831">
        <v>57.31</v>
      </c>
    </row>
    <row r="2832" spans="56:58" x14ac:dyDescent="0.25">
      <c r="BD2832">
        <v>2830</v>
      </c>
      <c r="BE2832">
        <v>62</v>
      </c>
      <c r="BF2832">
        <v>57.25</v>
      </c>
    </row>
    <row r="2833" spans="56:58" x14ac:dyDescent="0.25">
      <c r="BD2833">
        <v>2831</v>
      </c>
      <c r="BE2833">
        <v>62</v>
      </c>
      <c r="BF2833">
        <v>57.19</v>
      </c>
    </row>
    <row r="2834" spans="56:58" x14ac:dyDescent="0.25">
      <c r="BD2834">
        <v>2832</v>
      </c>
      <c r="BE2834">
        <v>62</v>
      </c>
      <c r="BF2834">
        <v>57.19</v>
      </c>
    </row>
    <row r="2835" spans="56:58" x14ac:dyDescent="0.25">
      <c r="BD2835">
        <v>2833</v>
      </c>
      <c r="BE2835">
        <v>61.75</v>
      </c>
      <c r="BF2835">
        <v>57.13</v>
      </c>
    </row>
    <row r="2836" spans="56:58" x14ac:dyDescent="0.25">
      <c r="BD2836">
        <v>2834</v>
      </c>
      <c r="BE2836">
        <v>62</v>
      </c>
      <c r="BF2836">
        <v>57.19</v>
      </c>
    </row>
    <row r="2837" spans="56:58" x14ac:dyDescent="0.25">
      <c r="BD2837">
        <v>2835</v>
      </c>
      <c r="BE2837">
        <v>61.75</v>
      </c>
      <c r="BF2837">
        <v>57.13</v>
      </c>
    </row>
    <row r="2838" spans="56:58" x14ac:dyDescent="0.25">
      <c r="BD2838">
        <v>2836</v>
      </c>
      <c r="BE2838">
        <v>62.5</v>
      </c>
      <c r="BF2838">
        <v>57.13</v>
      </c>
    </row>
    <row r="2839" spans="56:58" x14ac:dyDescent="0.25">
      <c r="BD2839">
        <v>2837</v>
      </c>
      <c r="BE2839">
        <v>62</v>
      </c>
      <c r="BF2839">
        <v>57.13</v>
      </c>
    </row>
    <row r="2840" spans="56:58" x14ac:dyDescent="0.25">
      <c r="BD2840">
        <v>2838</v>
      </c>
      <c r="BE2840">
        <v>62.5</v>
      </c>
      <c r="BF2840">
        <v>57.13</v>
      </c>
    </row>
    <row r="2841" spans="56:58" x14ac:dyDescent="0.25">
      <c r="BD2841">
        <v>2839</v>
      </c>
      <c r="BE2841">
        <v>62.25</v>
      </c>
      <c r="BF2841">
        <v>57.13</v>
      </c>
    </row>
    <row r="2842" spans="56:58" x14ac:dyDescent="0.25">
      <c r="BD2842">
        <v>2840</v>
      </c>
      <c r="BE2842">
        <v>62.5</v>
      </c>
      <c r="BF2842">
        <v>57.13</v>
      </c>
    </row>
    <row r="2843" spans="56:58" x14ac:dyDescent="0.25">
      <c r="BD2843">
        <v>2841</v>
      </c>
      <c r="BE2843">
        <v>62.25</v>
      </c>
      <c r="BF2843">
        <v>57.19</v>
      </c>
    </row>
    <row r="2844" spans="56:58" x14ac:dyDescent="0.25">
      <c r="BD2844">
        <v>2842</v>
      </c>
      <c r="BE2844">
        <v>63</v>
      </c>
      <c r="BF2844">
        <v>57.19</v>
      </c>
    </row>
    <row r="2845" spans="56:58" x14ac:dyDescent="0.25">
      <c r="BD2845">
        <v>2843</v>
      </c>
      <c r="BE2845">
        <v>62.5</v>
      </c>
      <c r="BF2845">
        <v>57.19</v>
      </c>
    </row>
    <row r="2846" spans="56:58" x14ac:dyDescent="0.25">
      <c r="BD2846">
        <v>2844</v>
      </c>
      <c r="BE2846">
        <v>63.25</v>
      </c>
      <c r="BF2846">
        <v>57.25</v>
      </c>
    </row>
    <row r="2847" spans="56:58" x14ac:dyDescent="0.25">
      <c r="BD2847">
        <v>2845</v>
      </c>
      <c r="BE2847">
        <v>63.25</v>
      </c>
      <c r="BF2847">
        <v>57.31</v>
      </c>
    </row>
    <row r="2848" spans="56:58" x14ac:dyDescent="0.25">
      <c r="BD2848">
        <v>2846</v>
      </c>
      <c r="BE2848">
        <v>63</v>
      </c>
      <c r="BF2848">
        <v>57.31</v>
      </c>
    </row>
    <row r="2849" spans="56:58" x14ac:dyDescent="0.25">
      <c r="BD2849">
        <v>2847</v>
      </c>
      <c r="BE2849">
        <v>63</v>
      </c>
      <c r="BF2849">
        <v>57.38</v>
      </c>
    </row>
    <row r="2850" spans="56:58" x14ac:dyDescent="0.25">
      <c r="BD2850">
        <v>2848</v>
      </c>
      <c r="BE2850">
        <v>63</v>
      </c>
      <c r="BF2850">
        <v>57.38</v>
      </c>
    </row>
    <row r="2851" spans="56:58" x14ac:dyDescent="0.25">
      <c r="BD2851">
        <v>2849</v>
      </c>
      <c r="BE2851">
        <v>63</v>
      </c>
      <c r="BF2851">
        <v>57.44</v>
      </c>
    </row>
    <row r="2852" spans="56:58" x14ac:dyDescent="0.25">
      <c r="BD2852">
        <v>2850</v>
      </c>
      <c r="BE2852">
        <v>63</v>
      </c>
      <c r="BF2852">
        <v>57.44</v>
      </c>
    </row>
    <row r="2853" spans="56:58" x14ac:dyDescent="0.25">
      <c r="BD2853">
        <v>2851</v>
      </c>
      <c r="BE2853">
        <v>63</v>
      </c>
      <c r="BF2853">
        <v>57.5</v>
      </c>
    </row>
    <row r="2854" spans="56:58" x14ac:dyDescent="0.25">
      <c r="BD2854">
        <v>2852</v>
      </c>
      <c r="BE2854">
        <v>62.5</v>
      </c>
      <c r="BF2854">
        <v>57.56</v>
      </c>
    </row>
    <row r="2855" spans="56:58" x14ac:dyDescent="0.25">
      <c r="BD2855">
        <v>2853</v>
      </c>
      <c r="BE2855">
        <v>62.25</v>
      </c>
      <c r="BF2855">
        <v>57.56</v>
      </c>
    </row>
    <row r="2856" spans="56:58" x14ac:dyDescent="0.25">
      <c r="BD2856">
        <v>2854</v>
      </c>
      <c r="BE2856">
        <v>62.5</v>
      </c>
      <c r="BF2856">
        <v>57.63</v>
      </c>
    </row>
    <row r="2857" spans="56:58" x14ac:dyDescent="0.25">
      <c r="BD2857">
        <v>2855</v>
      </c>
      <c r="BE2857">
        <v>62</v>
      </c>
      <c r="BF2857">
        <v>57.63</v>
      </c>
    </row>
    <row r="2858" spans="56:58" x14ac:dyDescent="0.25">
      <c r="BD2858">
        <v>2856</v>
      </c>
      <c r="BE2858">
        <v>61.75</v>
      </c>
      <c r="BF2858">
        <v>57.69</v>
      </c>
    </row>
    <row r="2859" spans="56:58" x14ac:dyDescent="0.25">
      <c r="BD2859">
        <v>2857</v>
      </c>
      <c r="BE2859">
        <v>62.25</v>
      </c>
      <c r="BF2859">
        <v>57.75</v>
      </c>
    </row>
    <row r="2860" spans="56:58" x14ac:dyDescent="0.25">
      <c r="BD2860">
        <v>2858</v>
      </c>
      <c r="BE2860">
        <v>61.75</v>
      </c>
      <c r="BF2860">
        <v>57.75</v>
      </c>
    </row>
    <row r="2861" spans="56:58" x14ac:dyDescent="0.25">
      <c r="BD2861">
        <v>2859</v>
      </c>
      <c r="BE2861">
        <v>62.25</v>
      </c>
      <c r="BF2861">
        <v>57.81</v>
      </c>
    </row>
    <row r="2862" spans="56:58" x14ac:dyDescent="0.25">
      <c r="BD2862">
        <v>2860</v>
      </c>
      <c r="BE2862">
        <v>62.25</v>
      </c>
      <c r="BF2862">
        <v>57.81</v>
      </c>
    </row>
    <row r="2863" spans="56:58" x14ac:dyDescent="0.25">
      <c r="BD2863">
        <v>2861</v>
      </c>
      <c r="BE2863">
        <v>62.25</v>
      </c>
      <c r="BF2863">
        <v>57.81</v>
      </c>
    </row>
    <row r="2864" spans="56:58" x14ac:dyDescent="0.25">
      <c r="BD2864">
        <v>2862</v>
      </c>
      <c r="BE2864">
        <v>62.25</v>
      </c>
      <c r="BF2864">
        <v>57.81</v>
      </c>
    </row>
    <row r="2865" spans="56:58" x14ac:dyDescent="0.25">
      <c r="BD2865">
        <v>2863</v>
      </c>
      <c r="BE2865">
        <v>62.25</v>
      </c>
      <c r="BF2865">
        <v>57.88</v>
      </c>
    </row>
    <row r="2866" spans="56:58" x14ac:dyDescent="0.25">
      <c r="BD2866">
        <v>2864</v>
      </c>
      <c r="BE2866">
        <v>62.25</v>
      </c>
      <c r="BF2866">
        <v>57.88</v>
      </c>
    </row>
    <row r="2867" spans="56:58" x14ac:dyDescent="0.25">
      <c r="BD2867">
        <v>2865</v>
      </c>
      <c r="BE2867">
        <v>61.75</v>
      </c>
      <c r="BF2867">
        <v>57.88</v>
      </c>
    </row>
    <row r="2868" spans="56:58" x14ac:dyDescent="0.25">
      <c r="BD2868">
        <v>2866</v>
      </c>
      <c r="BE2868">
        <v>62</v>
      </c>
      <c r="BF2868">
        <v>57.94</v>
      </c>
    </row>
    <row r="2869" spans="56:58" x14ac:dyDescent="0.25">
      <c r="BD2869">
        <v>2867</v>
      </c>
      <c r="BE2869">
        <v>62</v>
      </c>
      <c r="BF2869">
        <v>57.94</v>
      </c>
    </row>
    <row r="2870" spans="56:58" x14ac:dyDescent="0.25">
      <c r="BD2870">
        <v>2868</v>
      </c>
      <c r="BE2870">
        <v>62.25</v>
      </c>
      <c r="BF2870">
        <v>58</v>
      </c>
    </row>
    <row r="2871" spans="56:58" x14ac:dyDescent="0.25">
      <c r="BD2871">
        <v>2869</v>
      </c>
      <c r="BE2871">
        <v>62</v>
      </c>
      <c r="BF2871">
        <v>58</v>
      </c>
    </row>
    <row r="2872" spans="56:58" x14ac:dyDescent="0.25">
      <c r="BD2872">
        <v>2870</v>
      </c>
      <c r="BE2872">
        <v>61.75</v>
      </c>
      <c r="BF2872">
        <v>58</v>
      </c>
    </row>
    <row r="2873" spans="56:58" x14ac:dyDescent="0.25">
      <c r="BD2873">
        <v>2871</v>
      </c>
      <c r="BE2873">
        <v>62</v>
      </c>
      <c r="BF2873">
        <v>58.06</v>
      </c>
    </row>
    <row r="2874" spans="56:58" x14ac:dyDescent="0.25">
      <c r="BD2874">
        <v>2872</v>
      </c>
      <c r="BE2874">
        <v>62</v>
      </c>
      <c r="BF2874">
        <v>58.06</v>
      </c>
    </row>
    <row r="2875" spans="56:58" x14ac:dyDescent="0.25">
      <c r="BD2875">
        <v>2873</v>
      </c>
      <c r="BE2875">
        <v>61.5</v>
      </c>
      <c r="BF2875">
        <v>58.06</v>
      </c>
    </row>
    <row r="2876" spans="56:58" x14ac:dyDescent="0.25">
      <c r="BD2876">
        <v>2874</v>
      </c>
      <c r="BE2876">
        <v>61.5</v>
      </c>
      <c r="BF2876">
        <v>58.13</v>
      </c>
    </row>
    <row r="2877" spans="56:58" x14ac:dyDescent="0.25">
      <c r="BD2877">
        <v>2875</v>
      </c>
      <c r="BE2877">
        <v>62</v>
      </c>
      <c r="BF2877">
        <v>58.13</v>
      </c>
    </row>
    <row r="2878" spans="56:58" x14ac:dyDescent="0.25">
      <c r="BD2878">
        <v>2876</v>
      </c>
      <c r="BE2878">
        <v>62</v>
      </c>
      <c r="BF2878">
        <v>58.13</v>
      </c>
    </row>
    <row r="2879" spans="56:58" x14ac:dyDescent="0.25">
      <c r="BD2879">
        <v>2877</v>
      </c>
      <c r="BE2879">
        <v>61.75</v>
      </c>
      <c r="BF2879">
        <v>58.13</v>
      </c>
    </row>
    <row r="2880" spans="56:58" x14ac:dyDescent="0.25">
      <c r="BD2880">
        <v>2878</v>
      </c>
      <c r="BE2880">
        <v>61.75</v>
      </c>
      <c r="BF2880">
        <v>58.13</v>
      </c>
    </row>
    <row r="2881" spans="56:58" x14ac:dyDescent="0.25">
      <c r="BD2881">
        <v>2879</v>
      </c>
      <c r="BE2881">
        <v>61.75</v>
      </c>
      <c r="BF2881">
        <v>58.19</v>
      </c>
    </row>
    <row r="2882" spans="56:58" x14ac:dyDescent="0.25">
      <c r="BD2882">
        <v>2880</v>
      </c>
      <c r="BE2882">
        <v>61.5</v>
      </c>
      <c r="BF2882">
        <v>58.19</v>
      </c>
    </row>
    <row r="2883" spans="56:58" x14ac:dyDescent="0.25">
      <c r="BD2883">
        <v>2881</v>
      </c>
      <c r="BE2883">
        <v>61.75</v>
      </c>
      <c r="BF2883">
        <v>58.19</v>
      </c>
    </row>
    <row r="2884" spans="56:58" x14ac:dyDescent="0.25">
      <c r="BD2884">
        <v>2882</v>
      </c>
      <c r="BE2884">
        <v>61.5</v>
      </c>
      <c r="BF2884">
        <v>58.13</v>
      </c>
    </row>
    <row r="2885" spans="56:58" x14ac:dyDescent="0.25">
      <c r="BD2885">
        <v>2883</v>
      </c>
      <c r="BE2885">
        <v>62</v>
      </c>
      <c r="BF2885">
        <v>58.13</v>
      </c>
    </row>
    <row r="2886" spans="56:58" x14ac:dyDescent="0.25">
      <c r="BD2886">
        <v>2884</v>
      </c>
      <c r="BE2886">
        <v>61.5</v>
      </c>
      <c r="BF2886">
        <v>58.13</v>
      </c>
    </row>
    <row r="2887" spans="56:58" x14ac:dyDescent="0.25">
      <c r="BD2887">
        <v>2885</v>
      </c>
      <c r="BE2887">
        <v>61.75</v>
      </c>
      <c r="BF2887">
        <v>58.13</v>
      </c>
    </row>
    <row r="2888" spans="56:58" x14ac:dyDescent="0.25">
      <c r="BD2888">
        <v>2886</v>
      </c>
      <c r="BE2888">
        <v>61.75</v>
      </c>
      <c r="BF2888">
        <v>58.06</v>
      </c>
    </row>
    <row r="2889" spans="56:58" x14ac:dyDescent="0.25">
      <c r="BD2889">
        <v>2887</v>
      </c>
      <c r="BE2889">
        <v>61.75</v>
      </c>
      <c r="BF2889">
        <v>58.06</v>
      </c>
    </row>
    <row r="2890" spans="56:58" x14ac:dyDescent="0.25">
      <c r="BD2890">
        <v>2888</v>
      </c>
      <c r="BE2890">
        <v>61.5</v>
      </c>
      <c r="BF2890">
        <v>58</v>
      </c>
    </row>
    <row r="2891" spans="56:58" x14ac:dyDescent="0.25">
      <c r="BD2891">
        <v>2889</v>
      </c>
      <c r="BE2891">
        <v>62</v>
      </c>
      <c r="BF2891">
        <v>58</v>
      </c>
    </row>
    <row r="2892" spans="56:58" x14ac:dyDescent="0.25">
      <c r="BD2892">
        <v>2890</v>
      </c>
      <c r="BE2892">
        <v>61.75</v>
      </c>
      <c r="BF2892">
        <v>57.94</v>
      </c>
    </row>
    <row r="2893" spans="56:58" x14ac:dyDescent="0.25">
      <c r="BD2893">
        <v>2891</v>
      </c>
      <c r="BE2893">
        <v>62</v>
      </c>
      <c r="BF2893">
        <v>57.94</v>
      </c>
    </row>
    <row r="2894" spans="56:58" x14ac:dyDescent="0.25">
      <c r="BD2894">
        <v>2892</v>
      </c>
      <c r="BE2894">
        <v>61.25</v>
      </c>
      <c r="BF2894">
        <v>57.88</v>
      </c>
    </row>
    <row r="2895" spans="56:58" x14ac:dyDescent="0.25">
      <c r="BD2895">
        <v>2893</v>
      </c>
      <c r="BE2895">
        <v>61.5</v>
      </c>
      <c r="BF2895">
        <v>57.88</v>
      </c>
    </row>
    <row r="2896" spans="56:58" x14ac:dyDescent="0.25">
      <c r="BD2896">
        <v>2894</v>
      </c>
      <c r="BE2896">
        <v>61.75</v>
      </c>
      <c r="BF2896">
        <v>57.88</v>
      </c>
    </row>
    <row r="2897" spans="56:58" x14ac:dyDescent="0.25">
      <c r="BD2897">
        <v>2895</v>
      </c>
      <c r="BE2897">
        <v>61.5</v>
      </c>
      <c r="BF2897">
        <v>57.81</v>
      </c>
    </row>
    <row r="2898" spans="56:58" x14ac:dyDescent="0.25">
      <c r="BD2898">
        <v>2896</v>
      </c>
      <c r="BE2898">
        <v>61.5</v>
      </c>
      <c r="BF2898">
        <v>57.81</v>
      </c>
    </row>
    <row r="2899" spans="56:58" x14ac:dyDescent="0.25">
      <c r="BD2899">
        <v>2897</v>
      </c>
      <c r="BE2899">
        <v>61.75</v>
      </c>
      <c r="BF2899">
        <v>57.75</v>
      </c>
    </row>
    <row r="2900" spans="56:58" x14ac:dyDescent="0.25">
      <c r="BD2900">
        <v>2898</v>
      </c>
      <c r="BE2900">
        <v>61.5</v>
      </c>
      <c r="BF2900">
        <v>57.75</v>
      </c>
    </row>
    <row r="2901" spans="56:58" x14ac:dyDescent="0.25">
      <c r="BD2901">
        <v>2899</v>
      </c>
      <c r="BE2901">
        <v>62</v>
      </c>
      <c r="BF2901">
        <v>57.69</v>
      </c>
    </row>
    <row r="2902" spans="56:58" x14ac:dyDescent="0.25">
      <c r="BD2902">
        <v>2900</v>
      </c>
      <c r="BE2902">
        <v>62</v>
      </c>
      <c r="BF2902">
        <v>57.63</v>
      </c>
    </row>
    <row r="2903" spans="56:58" x14ac:dyDescent="0.25">
      <c r="BD2903">
        <v>2901</v>
      </c>
      <c r="BE2903">
        <v>62</v>
      </c>
      <c r="BF2903">
        <v>57.56</v>
      </c>
    </row>
    <row r="2904" spans="56:58" x14ac:dyDescent="0.25">
      <c r="BD2904">
        <v>2902</v>
      </c>
      <c r="BE2904">
        <v>62</v>
      </c>
      <c r="BF2904">
        <v>57.5</v>
      </c>
    </row>
    <row r="2905" spans="56:58" x14ac:dyDescent="0.25">
      <c r="BD2905">
        <v>2903</v>
      </c>
      <c r="BE2905">
        <v>61.75</v>
      </c>
      <c r="BF2905">
        <v>57.5</v>
      </c>
    </row>
    <row r="2906" spans="56:58" x14ac:dyDescent="0.25">
      <c r="BD2906">
        <v>2904</v>
      </c>
      <c r="BE2906">
        <v>61.75</v>
      </c>
      <c r="BF2906">
        <v>57.5</v>
      </c>
    </row>
    <row r="2907" spans="56:58" x14ac:dyDescent="0.25">
      <c r="BD2907">
        <v>2905</v>
      </c>
      <c r="BE2907">
        <v>62.25</v>
      </c>
      <c r="BF2907">
        <v>57.5</v>
      </c>
    </row>
    <row r="2908" spans="56:58" x14ac:dyDescent="0.25">
      <c r="BD2908">
        <v>2906</v>
      </c>
      <c r="BE2908">
        <v>62.25</v>
      </c>
      <c r="BF2908">
        <v>57.5</v>
      </c>
    </row>
    <row r="2909" spans="56:58" x14ac:dyDescent="0.25">
      <c r="BD2909">
        <v>2907</v>
      </c>
      <c r="BE2909">
        <v>62.25</v>
      </c>
      <c r="BF2909">
        <v>57.44</v>
      </c>
    </row>
    <row r="2910" spans="56:58" x14ac:dyDescent="0.25">
      <c r="BD2910">
        <v>2908</v>
      </c>
      <c r="BE2910">
        <v>61.75</v>
      </c>
      <c r="BF2910">
        <v>57.44</v>
      </c>
    </row>
    <row r="2911" spans="56:58" x14ac:dyDescent="0.25">
      <c r="BD2911">
        <v>2909</v>
      </c>
      <c r="BE2911">
        <v>62</v>
      </c>
      <c r="BF2911">
        <v>57.5</v>
      </c>
    </row>
    <row r="2912" spans="56:58" x14ac:dyDescent="0.25">
      <c r="BD2912">
        <v>2910</v>
      </c>
      <c r="BE2912">
        <v>62.25</v>
      </c>
      <c r="BF2912">
        <v>57.44</v>
      </c>
    </row>
    <row r="2913" spans="56:58" x14ac:dyDescent="0.25">
      <c r="BD2913">
        <v>2911</v>
      </c>
      <c r="BE2913">
        <v>62.25</v>
      </c>
      <c r="BF2913">
        <v>57.44</v>
      </c>
    </row>
    <row r="2914" spans="56:58" x14ac:dyDescent="0.25">
      <c r="BD2914">
        <v>2912</v>
      </c>
      <c r="BE2914">
        <v>62.25</v>
      </c>
      <c r="BF2914">
        <v>57.5</v>
      </c>
    </row>
    <row r="2915" spans="56:58" x14ac:dyDescent="0.25">
      <c r="BD2915">
        <v>2913</v>
      </c>
      <c r="BE2915">
        <v>62.25</v>
      </c>
      <c r="BF2915">
        <v>57.5</v>
      </c>
    </row>
    <row r="2916" spans="56:58" x14ac:dyDescent="0.25">
      <c r="BD2916">
        <v>2914</v>
      </c>
      <c r="BE2916">
        <v>62.25</v>
      </c>
      <c r="BF2916">
        <v>57.56</v>
      </c>
    </row>
    <row r="2917" spans="56:58" x14ac:dyDescent="0.25">
      <c r="BD2917">
        <v>2915</v>
      </c>
      <c r="BE2917">
        <v>62.5</v>
      </c>
      <c r="BF2917">
        <v>57.56</v>
      </c>
    </row>
    <row r="2918" spans="56:58" x14ac:dyDescent="0.25">
      <c r="BD2918">
        <v>2916</v>
      </c>
      <c r="BE2918">
        <v>62.25</v>
      </c>
      <c r="BF2918">
        <v>57.63</v>
      </c>
    </row>
    <row r="2919" spans="56:58" x14ac:dyDescent="0.25">
      <c r="BD2919">
        <v>2917</v>
      </c>
      <c r="BE2919">
        <v>62</v>
      </c>
      <c r="BF2919">
        <v>57.56</v>
      </c>
    </row>
    <row r="2920" spans="56:58" x14ac:dyDescent="0.25">
      <c r="BD2920">
        <v>2918</v>
      </c>
      <c r="BE2920">
        <v>61.75</v>
      </c>
      <c r="BF2920">
        <v>57.63</v>
      </c>
    </row>
    <row r="2921" spans="56:58" x14ac:dyDescent="0.25">
      <c r="BD2921">
        <v>2919</v>
      </c>
      <c r="BE2921">
        <v>62.5</v>
      </c>
      <c r="BF2921">
        <v>57.69</v>
      </c>
    </row>
    <row r="2922" spans="56:58" x14ac:dyDescent="0.25">
      <c r="BD2922">
        <v>2920</v>
      </c>
      <c r="BE2922">
        <v>62.5</v>
      </c>
      <c r="BF2922">
        <v>57.69</v>
      </c>
    </row>
    <row r="2923" spans="56:58" x14ac:dyDescent="0.25">
      <c r="BD2923">
        <v>2921</v>
      </c>
      <c r="BE2923">
        <v>62.5</v>
      </c>
      <c r="BF2923">
        <v>57.75</v>
      </c>
    </row>
    <row r="2924" spans="56:58" x14ac:dyDescent="0.25">
      <c r="BD2924">
        <v>2922</v>
      </c>
      <c r="BE2924">
        <v>62</v>
      </c>
      <c r="BF2924">
        <v>57.75</v>
      </c>
    </row>
    <row r="2925" spans="56:58" x14ac:dyDescent="0.25">
      <c r="BD2925">
        <v>2923</v>
      </c>
      <c r="BE2925">
        <v>62</v>
      </c>
      <c r="BF2925">
        <v>57.75</v>
      </c>
    </row>
    <row r="2926" spans="56:58" x14ac:dyDescent="0.25">
      <c r="BD2926">
        <v>2924</v>
      </c>
      <c r="BE2926">
        <v>62.25</v>
      </c>
      <c r="BF2926">
        <v>57.81</v>
      </c>
    </row>
    <row r="2927" spans="56:58" x14ac:dyDescent="0.25">
      <c r="BD2927">
        <v>2925</v>
      </c>
      <c r="BE2927">
        <v>62.25</v>
      </c>
      <c r="BF2927">
        <v>57.81</v>
      </c>
    </row>
    <row r="2928" spans="56:58" x14ac:dyDescent="0.25">
      <c r="BD2928">
        <v>2926</v>
      </c>
      <c r="BE2928">
        <v>62.5</v>
      </c>
      <c r="BF2928">
        <v>57.81</v>
      </c>
    </row>
    <row r="2929" spans="56:58" x14ac:dyDescent="0.25">
      <c r="BD2929">
        <v>2927</v>
      </c>
      <c r="BE2929">
        <v>62</v>
      </c>
      <c r="BF2929">
        <v>57.88</v>
      </c>
    </row>
    <row r="2930" spans="56:58" x14ac:dyDescent="0.25">
      <c r="BD2930">
        <v>2928</v>
      </c>
      <c r="BE2930">
        <v>61.75</v>
      </c>
      <c r="BF2930">
        <v>57.88</v>
      </c>
    </row>
    <row r="2931" spans="56:58" x14ac:dyDescent="0.25">
      <c r="BD2931">
        <v>2929</v>
      </c>
      <c r="BE2931">
        <v>62.25</v>
      </c>
      <c r="BF2931">
        <v>57.94</v>
      </c>
    </row>
    <row r="2932" spans="56:58" x14ac:dyDescent="0.25">
      <c r="BD2932">
        <v>2930</v>
      </c>
      <c r="BE2932">
        <v>62.25</v>
      </c>
      <c r="BF2932">
        <v>57.94</v>
      </c>
    </row>
    <row r="2933" spans="56:58" x14ac:dyDescent="0.25">
      <c r="BD2933">
        <v>2931</v>
      </c>
      <c r="BE2933">
        <v>62.25</v>
      </c>
      <c r="BF2933">
        <v>57.94</v>
      </c>
    </row>
    <row r="2934" spans="56:58" x14ac:dyDescent="0.25">
      <c r="BD2934">
        <v>2932</v>
      </c>
      <c r="BE2934">
        <v>62</v>
      </c>
      <c r="BF2934">
        <v>58</v>
      </c>
    </row>
    <row r="2935" spans="56:58" x14ac:dyDescent="0.25">
      <c r="BD2935">
        <v>2933</v>
      </c>
      <c r="BE2935">
        <v>62</v>
      </c>
      <c r="BF2935">
        <v>58</v>
      </c>
    </row>
    <row r="2936" spans="56:58" x14ac:dyDescent="0.25">
      <c r="BD2936">
        <v>2934</v>
      </c>
      <c r="BE2936">
        <v>62</v>
      </c>
      <c r="BF2936">
        <v>58</v>
      </c>
    </row>
    <row r="2937" spans="56:58" x14ac:dyDescent="0.25">
      <c r="BD2937">
        <v>2935</v>
      </c>
      <c r="BE2937">
        <v>61.75</v>
      </c>
      <c r="BF2937">
        <v>58.06</v>
      </c>
    </row>
    <row r="2938" spans="56:58" x14ac:dyDescent="0.25">
      <c r="BD2938">
        <v>2936</v>
      </c>
      <c r="BE2938">
        <v>62</v>
      </c>
      <c r="BF2938">
        <v>58.13</v>
      </c>
    </row>
    <row r="2939" spans="56:58" x14ac:dyDescent="0.25">
      <c r="BD2939">
        <v>2937</v>
      </c>
      <c r="BE2939">
        <v>62</v>
      </c>
      <c r="BF2939">
        <v>58.06</v>
      </c>
    </row>
    <row r="2940" spans="56:58" x14ac:dyDescent="0.25">
      <c r="BD2940">
        <v>2938</v>
      </c>
      <c r="BE2940">
        <v>61.75</v>
      </c>
      <c r="BF2940">
        <v>58.13</v>
      </c>
    </row>
    <row r="2941" spans="56:58" x14ac:dyDescent="0.25">
      <c r="BD2941">
        <v>2939</v>
      </c>
      <c r="BE2941">
        <v>61.25</v>
      </c>
      <c r="BF2941">
        <v>58.19</v>
      </c>
    </row>
    <row r="2942" spans="56:58" x14ac:dyDescent="0.25">
      <c r="BD2942">
        <v>2940</v>
      </c>
      <c r="BE2942">
        <v>61.5</v>
      </c>
      <c r="BF2942">
        <v>58.19</v>
      </c>
    </row>
    <row r="2943" spans="56:58" x14ac:dyDescent="0.25">
      <c r="BD2943">
        <v>2941</v>
      </c>
      <c r="BE2943">
        <v>61.5</v>
      </c>
      <c r="BF2943">
        <v>58.19</v>
      </c>
    </row>
    <row r="2944" spans="56:58" x14ac:dyDescent="0.25">
      <c r="BD2944">
        <v>2942</v>
      </c>
      <c r="BE2944">
        <v>61.5</v>
      </c>
      <c r="BF2944">
        <v>58.19</v>
      </c>
    </row>
    <row r="2945" spans="56:58" x14ac:dyDescent="0.25">
      <c r="BD2945">
        <v>2943</v>
      </c>
      <c r="BE2945">
        <v>61.75</v>
      </c>
      <c r="BF2945">
        <v>58.19</v>
      </c>
    </row>
    <row r="2946" spans="56:58" x14ac:dyDescent="0.25">
      <c r="BD2946">
        <v>2944</v>
      </c>
      <c r="BE2946">
        <v>61.75</v>
      </c>
      <c r="BF2946">
        <v>58.25</v>
      </c>
    </row>
    <row r="2947" spans="56:58" x14ac:dyDescent="0.25">
      <c r="BD2947">
        <v>2945</v>
      </c>
      <c r="BE2947">
        <v>61.75</v>
      </c>
      <c r="BF2947">
        <v>58.19</v>
      </c>
    </row>
    <row r="2948" spans="56:58" x14ac:dyDescent="0.25">
      <c r="BD2948">
        <v>2946</v>
      </c>
      <c r="BE2948">
        <v>61.75</v>
      </c>
      <c r="BF2948">
        <v>58.19</v>
      </c>
    </row>
    <row r="2949" spans="56:58" x14ac:dyDescent="0.25">
      <c r="BD2949">
        <v>2947</v>
      </c>
      <c r="BE2949">
        <v>61.75</v>
      </c>
      <c r="BF2949">
        <v>58.13</v>
      </c>
    </row>
    <row r="2950" spans="56:58" x14ac:dyDescent="0.25">
      <c r="BD2950">
        <v>2948</v>
      </c>
      <c r="BE2950">
        <v>62</v>
      </c>
      <c r="BF2950">
        <v>58.19</v>
      </c>
    </row>
    <row r="2951" spans="56:58" x14ac:dyDescent="0.25">
      <c r="BD2951">
        <v>2949</v>
      </c>
      <c r="BE2951">
        <v>62</v>
      </c>
      <c r="BF2951">
        <v>58.06</v>
      </c>
    </row>
    <row r="2952" spans="56:58" x14ac:dyDescent="0.25">
      <c r="BD2952">
        <v>2950</v>
      </c>
      <c r="BE2952">
        <v>61.75</v>
      </c>
      <c r="BF2952">
        <v>58.06</v>
      </c>
    </row>
    <row r="2953" spans="56:58" x14ac:dyDescent="0.25">
      <c r="BD2953">
        <v>2951</v>
      </c>
      <c r="BE2953">
        <v>61.75</v>
      </c>
      <c r="BF2953">
        <v>58.06</v>
      </c>
    </row>
    <row r="2954" spans="56:58" x14ac:dyDescent="0.25">
      <c r="BD2954">
        <v>2952</v>
      </c>
      <c r="BE2954">
        <v>61.75</v>
      </c>
      <c r="BF2954">
        <v>58</v>
      </c>
    </row>
    <row r="2955" spans="56:58" x14ac:dyDescent="0.25">
      <c r="BD2955">
        <v>2953</v>
      </c>
      <c r="BE2955">
        <v>61.75</v>
      </c>
      <c r="BF2955">
        <v>58</v>
      </c>
    </row>
    <row r="2956" spans="56:58" x14ac:dyDescent="0.25">
      <c r="BD2956">
        <v>2954</v>
      </c>
      <c r="BE2956">
        <v>61.5</v>
      </c>
      <c r="BF2956">
        <v>57.94</v>
      </c>
    </row>
    <row r="2957" spans="56:58" x14ac:dyDescent="0.25">
      <c r="BD2957">
        <v>2955</v>
      </c>
      <c r="BE2957">
        <v>62</v>
      </c>
      <c r="BF2957">
        <v>57.94</v>
      </c>
    </row>
    <row r="2958" spans="56:58" x14ac:dyDescent="0.25">
      <c r="BD2958">
        <v>2956</v>
      </c>
      <c r="BE2958">
        <v>61.5</v>
      </c>
      <c r="BF2958">
        <v>57.88</v>
      </c>
    </row>
    <row r="2959" spans="56:58" x14ac:dyDescent="0.25">
      <c r="BD2959">
        <v>2957</v>
      </c>
      <c r="BE2959">
        <v>61.75</v>
      </c>
      <c r="BF2959">
        <v>57.88</v>
      </c>
    </row>
    <row r="2960" spans="56:58" x14ac:dyDescent="0.25">
      <c r="BD2960">
        <v>2958</v>
      </c>
      <c r="BE2960">
        <v>61.5</v>
      </c>
      <c r="BF2960">
        <v>57.81</v>
      </c>
    </row>
    <row r="2961" spans="56:58" x14ac:dyDescent="0.25">
      <c r="BD2961">
        <v>2959</v>
      </c>
      <c r="BE2961">
        <v>62</v>
      </c>
      <c r="BF2961">
        <v>57.81</v>
      </c>
    </row>
    <row r="2962" spans="56:58" x14ac:dyDescent="0.25">
      <c r="BD2962">
        <v>2960</v>
      </c>
      <c r="BE2962">
        <v>62</v>
      </c>
      <c r="BF2962">
        <v>57.75</v>
      </c>
    </row>
    <row r="2963" spans="56:58" x14ac:dyDescent="0.25">
      <c r="BD2963">
        <v>2961</v>
      </c>
      <c r="BE2963">
        <v>61.25</v>
      </c>
      <c r="BF2963">
        <v>57.69</v>
      </c>
    </row>
    <row r="2964" spans="56:58" x14ac:dyDescent="0.25">
      <c r="BD2964">
        <v>2962</v>
      </c>
      <c r="BE2964">
        <v>61.75</v>
      </c>
      <c r="BF2964">
        <v>57.69</v>
      </c>
    </row>
    <row r="2965" spans="56:58" x14ac:dyDescent="0.25">
      <c r="BD2965">
        <v>2963</v>
      </c>
      <c r="BE2965">
        <v>62</v>
      </c>
      <c r="BF2965">
        <v>57.69</v>
      </c>
    </row>
    <row r="2966" spans="56:58" x14ac:dyDescent="0.25">
      <c r="BD2966">
        <v>2964</v>
      </c>
      <c r="BE2966">
        <v>62</v>
      </c>
      <c r="BF2966">
        <v>57.63</v>
      </c>
    </row>
    <row r="2967" spans="56:58" x14ac:dyDescent="0.25">
      <c r="BD2967">
        <v>2965</v>
      </c>
      <c r="BE2967">
        <v>61.75</v>
      </c>
      <c r="BF2967">
        <v>57.63</v>
      </c>
    </row>
    <row r="2968" spans="56:58" x14ac:dyDescent="0.25">
      <c r="BD2968">
        <v>2966</v>
      </c>
      <c r="BE2968">
        <v>61.75</v>
      </c>
      <c r="BF2968">
        <v>57.63</v>
      </c>
    </row>
    <row r="2969" spans="56:58" x14ac:dyDescent="0.25">
      <c r="BD2969">
        <v>2967</v>
      </c>
      <c r="BE2969">
        <v>62.25</v>
      </c>
      <c r="BF2969">
        <v>57.56</v>
      </c>
    </row>
    <row r="2970" spans="56:58" x14ac:dyDescent="0.25">
      <c r="BD2970">
        <v>2968</v>
      </c>
      <c r="BE2970">
        <v>62</v>
      </c>
      <c r="BF2970">
        <v>57.56</v>
      </c>
    </row>
    <row r="2971" spans="56:58" x14ac:dyDescent="0.25">
      <c r="BD2971">
        <v>2969</v>
      </c>
      <c r="BE2971">
        <v>62</v>
      </c>
      <c r="BF2971">
        <v>57.56</v>
      </c>
    </row>
    <row r="2972" spans="56:58" x14ac:dyDescent="0.25">
      <c r="BD2972">
        <v>2970</v>
      </c>
      <c r="BE2972">
        <v>62</v>
      </c>
      <c r="BF2972">
        <v>57.5</v>
      </c>
    </row>
    <row r="2973" spans="56:58" x14ac:dyDescent="0.25">
      <c r="BD2973">
        <v>2971</v>
      </c>
      <c r="BE2973">
        <v>62</v>
      </c>
      <c r="BF2973">
        <v>57.5</v>
      </c>
    </row>
    <row r="2974" spans="56:58" x14ac:dyDescent="0.25">
      <c r="BD2974">
        <v>2972</v>
      </c>
      <c r="BE2974">
        <v>62.25</v>
      </c>
      <c r="BF2974">
        <v>57.5</v>
      </c>
    </row>
    <row r="2975" spans="56:58" x14ac:dyDescent="0.25">
      <c r="BD2975">
        <v>2973</v>
      </c>
      <c r="BE2975">
        <v>62.25</v>
      </c>
      <c r="BF2975">
        <v>57.5</v>
      </c>
    </row>
    <row r="2976" spans="56:58" x14ac:dyDescent="0.25">
      <c r="BD2976">
        <v>2974</v>
      </c>
      <c r="BE2976">
        <v>62.25</v>
      </c>
      <c r="BF2976">
        <v>57.56</v>
      </c>
    </row>
    <row r="2977" spans="56:58" x14ac:dyDescent="0.25">
      <c r="BD2977">
        <v>2975</v>
      </c>
      <c r="BE2977">
        <v>62.25</v>
      </c>
      <c r="BF2977">
        <v>57.56</v>
      </c>
    </row>
    <row r="2978" spans="56:58" x14ac:dyDescent="0.25">
      <c r="BD2978">
        <v>2976</v>
      </c>
      <c r="BE2978">
        <v>61.75</v>
      </c>
      <c r="BF2978">
        <v>57.63</v>
      </c>
    </row>
    <row r="2979" spans="56:58" x14ac:dyDescent="0.25">
      <c r="BD2979">
        <v>2977</v>
      </c>
      <c r="BE2979">
        <v>62.25</v>
      </c>
      <c r="BF2979">
        <v>57.69</v>
      </c>
    </row>
    <row r="2980" spans="56:58" x14ac:dyDescent="0.25">
      <c r="BD2980">
        <v>2978</v>
      </c>
      <c r="BE2980">
        <v>62.25</v>
      </c>
      <c r="BF2980">
        <v>57.69</v>
      </c>
    </row>
    <row r="2981" spans="56:58" x14ac:dyDescent="0.25">
      <c r="BD2981">
        <v>2979</v>
      </c>
      <c r="BE2981">
        <v>62.5</v>
      </c>
      <c r="BF2981">
        <v>57.75</v>
      </c>
    </row>
    <row r="2982" spans="56:58" x14ac:dyDescent="0.25">
      <c r="BD2982">
        <v>2980</v>
      </c>
      <c r="BE2982">
        <v>62.25</v>
      </c>
      <c r="BF2982">
        <v>57.75</v>
      </c>
    </row>
    <row r="2983" spans="56:58" x14ac:dyDescent="0.25">
      <c r="BD2983">
        <v>2981</v>
      </c>
      <c r="BE2983">
        <v>62.25</v>
      </c>
      <c r="BF2983">
        <v>57.81</v>
      </c>
    </row>
    <row r="2984" spans="56:58" x14ac:dyDescent="0.25">
      <c r="BD2984">
        <v>2982</v>
      </c>
      <c r="BE2984">
        <v>62.25</v>
      </c>
      <c r="BF2984">
        <v>57.81</v>
      </c>
    </row>
    <row r="2985" spans="56:58" x14ac:dyDescent="0.25">
      <c r="BD2985">
        <v>2983</v>
      </c>
      <c r="BE2985">
        <v>62.5</v>
      </c>
      <c r="BF2985">
        <v>57.81</v>
      </c>
    </row>
    <row r="2986" spans="56:58" x14ac:dyDescent="0.25">
      <c r="BD2986">
        <v>2984</v>
      </c>
      <c r="BE2986">
        <v>62</v>
      </c>
      <c r="BF2986">
        <v>57.88</v>
      </c>
    </row>
    <row r="2987" spans="56:58" x14ac:dyDescent="0.25">
      <c r="BD2987">
        <v>2985</v>
      </c>
      <c r="BE2987">
        <v>62</v>
      </c>
      <c r="BF2987">
        <v>57.88</v>
      </c>
    </row>
    <row r="2988" spans="56:58" x14ac:dyDescent="0.25">
      <c r="BD2988">
        <v>2986</v>
      </c>
      <c r="BE2988">
        <v>61.75</v>
      </c>
      <c r="BF2988">
        <v>57.88</v>
      </c>
    </row>
    <row r="2989" spans="56:58" x14ac:dyDescent="0.25">
      <c r="BD2989">
        <v>2987</v>
      </c>
      <c r="BE2989">
        <v>61.75</v>
      </c>
      <c r="BF2989">
        <v>57.94</v>
      </c>
    </row>
    <row r="2990" spans="56:58" x14ac:dyDescent="0.25">
      <c r="BD2990">
        <v>2988</v>
      </c>
      <c r="BE2990">
        <v>62.25</v>
      </c>
      <c r="BF2990">
        <v>57.94</v>
      </c>
    </row>
    <row r="2991" spans="56:58" x14ac:dyDescent="0.25">
      <c r="BD2991">
        <v>2989</v>
      </c>
      <c r="BE2991">
        <v>62</v>
      </c>
      <c r="BF2991">
        <v>57.94</v>
      </c>
    </row>
    <row r="2992" spans="56:58" x14ac:dyDescent="0.25">
      <c r="BD2992">
        <v>2990</v>
      </c>
      <c r="BE2992">
        <v>62</v>
      </c>
      <c r="BF2992">
        <v>58</v>
      </c>
    </row>
    <row r="2993" spans="56:58" x14ac:dyDescent="0.25">
      <c r="BD2993">
        <v>2991</v>
      </c>
      <c r="BE2993">
        <v>61.75</v>
      </c>
      <c r="BF2993">
        <v>58</v>
      </c>
    </row>
    <row r="2994" spans="56:58" x14ac:dyDescent="0.25">
      <c r="BD2994">
        <v>2992</v>
      </c>
      <c r="BE2994">
        <v>62</v>
      </c>
      <c r="BF2994">
        <v>58.06</v>
      </c>
    </row>
    <row r="2995" spans="56:58" x14ac:dyDescent="0.25">
      <c r="BD2995">
        <v>2993</v>
      </c>
      <c r="BE2995">
        <v>62</v>
      </c>
      <c r="BF2995">
        <v>58.06</v>
      </c>
    </row>
    <row r="2996" spans="56:58" x14ac:dyDescent="0.25">
      <c r="BD2996">
        <v>2994</v>
      </c>
      <c r="BE2996">
        <v>61</v>
      </c>
      <c r="BF2996">
        <v>58.06</v>
      </c>
    </row>
    <row r="2997" spans="56:58" x14ac:dyDescent="0.25">
      <c r="BD2997">
        <v>2995</v>
      </c>
      <c r="BE2997">
        <v>61.5</v>
      </c>
      <c r="BF2997">
        <v>58.06</v>
      </c>
    </row>
    <row r="2998" spans="56:58" x14ac:dyDescent="0.25">
      <c r="BD2998">
        <v>2996</v>
      </c>
      <c r="BE2998">
        <v>61.75</v>
      </c>
      <c r="BF2998">
        <v>58.06</v>
      </c>
    </row>
    <row r="2999" spans="56:58" x14ac:dyDescent="0.25">
      <c r="BD2999">
        <v>2997</v>
      </c>
      <c r="BE2999">
        <v>61.75</v>
      </c>
      <c r="BF2999">
        <v>58.06</v>
      </c>
    </row>
    <row r="3000" spans="56:58" x14ac:dyDescent="0.25">
      <c r="BD3000">
        <v>2998</v>
      </c>
      <c r="BE3000">
        <v>61.5</v>
      </c>
      <c r="BF3000">
        <v>58.06</v>
      </c>
    </row>
    <row r="3001" spans="56:58" x14ac:dyDescent="0.25">
      <c r="BD3001">
        <v>2999</v>
      </c>
      <c r="BE3001">
        <v>61.5</v>
      </c>
      <c r="BF3001">
        <v>58.06</v>
      </c>
    </row>
    <row r="3002" spans="56:58" x14ac:dyDescent="0.25">
      <c r="BD3002">
        <v>3000</v>
      </c>
      <c r="BE3002">
        <v>61.5</v>
      </c>
      <c r="BF3002">
        <v>58.06</v>
      </c>
    </row>
    <row r="3003" spans="56:58" x14ac:dyDescent="0.25">
      <c r="BD3003">
        <v>3001</v>
      </c>
      <c r="BE3003">
        <v>62</v>
      </c>
      <c r="BF3003">
        <v>58.06</v>
      </c>
    </row>
    <row r="3004" spans="56:58" x14ac:dyDescent="0.25">
      <c r="BD3004">
        <v>3002</v>
      </c>
      <c r="BE3004">
        <v>61.75</v>
      </c>
      <c r="BF3004">
        <v>58</v>
      </c>
    </row>
    <row r="3005" spans="56:58" x14ac:dyDescent="0.25">
      <c r="BD3005">
        <v>3003</v>
      </c>
      <c r="BE3005">
        <v>62</v>
      </c>
      <c r="BF3005">
        <v>58</v>
      </c>
    </row>
    <row r="3006" spans="56:58" x14ac:dyDescent="0.25">
      <c r="BD3006">
        <v>3004</v>
      </c>
      <c r="BE3006">
        <v>61.75</v>
      </c>
      <c r="BF3006">
        <v>58</v>
      </c>
    </row>
    <row r="3007" spans="56:58" x14ac:dyDescent="0.25">
      <c r="BD3007">
        <v>3005</v>
      </c>
      <c r="BE3007">
        <v>61.5</v>
      </c>
      <c r="BF3007">
        <v>58</v>
      </c>
    </row>
    <row r="3008" spans="56:58" x14ac:dyDescent="0.25">
      <c r="BD3008">
        <v>3006</v>
      </c>
      <c r="BE3008">
        <v>61.75</v>
      </c>
      <c r="BF3008">
        <v>57.94</v>
      </c>
    </row>
    <row r="3009" spans="56:58" x14ac:dyDescent="0.25">
      <c r="BD3009">
        <v>3007</v>
      </c>
      <c r="BE3009">
        <v>61.5</v>
      </c>
      <c r="BF3009">
        <v>57.94</v>
      </c>
    </row>
    <row r="3010" spans="56:58" x14ac:dyDescent="0.25">
      <c r="BD3010">
        <v>3008</v>
      </c>
      <c r="BE3010">
        <v>62</v>
      </c>
      <c r="BF3010">
        <v>57.94</v>
      </c>
    </row>
    <row r="3011" spans="56:58" x14ac:dyDescent="0.25">
      <c r="BD3011">
        <v>3009</v>
      </c>
      <c r="BE3011">
        <v>61.75</v>
      </c>
      <c r="BF3011">
        <v>57.88</v>
      </c>
    </row>
    <row r="3012" spans="56:58" x14ac:dyDescent="0.25">
      <c r="BD3012">
        <v>3010</v>
      </c>
      <c r="BE3012">
        <v>62</v>
      </c>
      <c r="BF3012">
        <v>57.88</v>
      </c>
    </row>
    <row r="3013" spans="56:58" x14ac:dyDescent="0.25">
      <c r="BD3013">
        <v>3011</v>
      </c>
      <c r="BE3013">
        <v>61.75</v>
      </c>
      <c r="BF3013">
        <v>57.81</v>
      </c>
    </row>
    <row r="3014" spans="56:58" x14ac:dyDescent="0.25">
      <c r="BD3014">
        <v>3012</v>
      </c>
      <c r="BE3014">
        <v>61.5</v>
      </c>
      <c r="BF3014">
        <v>57.81</v>
      </c>
    </row>
    <row r="3015" spans="56:58" x14ac:dyDescent="0.25">
      <c r="BD3015">
        <v>3013</v>
      </c>
      <c r="BE3015">
        <v>61.25</v>
      </c>
      <c r="BF3015">
        <v>57.75</v>
      </c>
    </row>
    <row r="3016" spans="56:58" x14ac:dyDescent="0.25">
      <c r="BD3016">
        <v>3014</v>
      </c>
      <c r="BE3016">
        <v>61.75</v>
      </c>
      <c r="BF3016">
        <v>57.75</v>
      </c>
    </row>
    <row r="3017" spans="56:58" x14ac:dyDescent="0.25">
      <c r="BD3017">
        <v>3015</v>
      </c>
      <c r="BE3017">
        <v>61.75</v>
      </c>
      <c r="BF3017">
        <v>57.69</v>
      </c>
    </row>
    <row r="3018" spans="56:58" x14ac:dyDescent="0.25">
      <c r="BD3018">
        <v>3016</v>
      </c>
      <c r="BE3018">
        <v>61.75</v>
      </c>
      <c r="BF3018">
        <v>57.75</v>
      </c>
    </row>
    <row r="3019" spans="56:58" x14ac:dyDescent="0.25">
      <c r="BD3019">
        <v>3017</v>
      </c>
      <c r="BE3019">
        <v>61.75</v>
      </c>
      <c r="BF3019">
        <v>57.69</v>
      </c>
    </row>
    <row r="3020" spans="56:58" x14ac:dyDescent="0.25">
      <c r="BD3020">
        <v>3018</v>
      </c>
      <c r="BE3020">
        <v>61.5</v>
      </c>
      <c r="BF3020">
        <v>57.63</v>
      </c>
    </row>
    <row r="3021" spans="56:58" x14ac:dyDescent="0.25">
      <c r="BD3021">
        <v>3019</v>
      </c>
      <c r="BE3021">
        <v>61.75</v>
      </c>
      <c r="BF3021">
        <v>57.56</v>
      </c>
    </row>
    <row r="3022" spans="56:58" x14ac:dyDescent="0.25">
      <c r="BD3022">
        <v>3020</v>
      </c>
      <c r="BE3022">
        <v>62</v>
      </c>
      <c r="BF3022">
        <v>57.56</v>
      </c>
    </row>
    <row r="3023" spans="56:58" x14ac:dyDescent="0.25">
      <c r="BD3023">
        <v>3021</v>
      </c>
      <c r="BE3023">
        <v>62</v>
      </c>
      <c r="BF3023">
        <v>57.44</v>
      </c>
    </row>
    <row r="3024" spans="56:58" x14ac:dyDescent="0.25">
      <c r="BD3024">
        <v>3022</v>
      </c>
      <c r="BE3024">
        <v>61.75</v>
      </c>
      <c r="BF3024">
        <v>57.38</v>
      </c>
    </row>
    <row r="3025" spans="56:58" x14ac:dyDescent="0.25">
      <c r="BD3025">
        <v>3023</v>
      </c>
      <c r="BE3025">
        <v>62</v>
      </c>
      <c r="BF3025">
        <v>57.38</v>
      </c>
    </row>
    <row r="3026" spans="56:58" x14ac:dyDescent="0.25">
      <c r="BD3026">
        <v>3024</v>
      </c>
      <c r="BE3026">
        <v>61.75</v>
      </c>
      <c r="BF3026">
        <v>57.31</v>
      </c>
    </row>
    <row r="3027" spans="56:58" x14ac:dyDescent="0.25">
      <c r="BD3027">
        <v>3025</v>
      </c>
      <c r="BE3027">
        <v>62</v>
      </c>
      <c r="BF3027">
        <v>57.31</v>
      </c>
    </row>
    <row r="3028" spans="56:58" x14ac:dyDescent="0.25">
      <c r="BD3028">
        <v>3026</v>
      </c>
      <c r="BE3028">
        <v>62</v>
      </c>
      <c r="BF3028">
        <v>57.25</v>
      </c>
    </row>
    <row r="3029" spans="56:58" x14ac:dyDescent="0.25">
      <c r="BD3029">
        <v>3027</v>
      </c>
      <c r="BE3029">
        <v>62</v>
      </c>
      <c r="BF3029">
        <v>57.25</v>
      </c>
    </row>
    <row r="3030" spans="56:58" x14ac:dyDescent="0.25">
      <c r="BD3030">
        <v>3028</v>
      </c>
      <c r="BE3030">
        <v>62</v>
      </c>
      <c r="BF3030">
        <v>57.25</v>
      </c>
    </row>
    <row r="3031" spans="56:58" x14ac:dyDescent="0.25">
      <c r="BD3031">
        <v>3029</v>
      </c>
      <c r="BE3031">
        <v>62</v>
      </c>
      <c r="BF3031">
        <v>57.25</v>
      </c>
    </row>
    <row r="3032" spans="56:58" x14ac:dyDescent="0.25">
      <c r="BD3032">
        <v>3030</v>
      </c>
      <c r="BE3032">
        <v>62</v>
      </c>
      <c r="BF3032">
        <v>57.25</v>
      </c>
    </row>
    <row r="3033" spans="56:58" x14ac:dyDescent="0.25">
      <c r="BD3033">
        <v>3031</v>
      </c>
      <c r="BE3033">
        <v>62</v>
      </c>
      <c r="BF3033">
        <v>57.25</v>
      </c>
    </row>
    <row r="3034" spans="56:58" x14ac:dyDescent="0.25">
      <c r="BD3034">
        <v>3032</v>
      </c>
      <c r="BE3034">
        <v>61.75</v>
      </c>
      <c r="BF3034">
        <v>57.31</v>
      </c>
    </row>
    <row r="3035" spans="56:58" x14ac:dyDescent="0.25">
      <c r="BD3035">
        <v>3033</v>
      </c>
      <c r="BE3035">
        <v>62.25</v>
      </c>
      <c r="BF3035">
        <v>57.38</v>
      </c>
    </row>
    <row r="3036" spans="56:58" x14ac:dyDescent="0.25">
      <c r="BD3036">
        <v>3034</v>
      </c>
      <c r="BE3036">
        <v>62</v>
      </c>
      <c r="BF3036">
        <v>57.38</v>
      </c>
    </row>
    <row r="3037" spans="56:58" x14ac:dyDescent="0.25">
      <c r="BD3037">
        <v>3035</v>
      </c>
      <c r="BE3037">
        <v>62</v>
      </c>
      <c r="BF3037">
        <v>57.38</v>
      </c>
    </row>
    <row r="3038" spans="56:58" x14ac:dyDescent="0.25">
      <c r="BD3038">
        <v>3036</v>
      </c>
      <c r="BE3038">
        <v>62.25</v>
      </c>
      <c r="BF3038">
        <v>57.44</v>
      </c>
    </row>
    <row r="3039" spans="56:58" x14ac:dyDescent="0.25">
      <c r="BD3039">
        <v>3037</v>
      </c>
      <c r="BE3039">
        <v>62</v>
      </c>
      <c r="BF3039">
        <v>57.44</v>
      </c>
    </row>
    <row r="3040" spans="56:58" x14ac:dyDescent="0.25">
      <c r="BD3040">
        <v>3038</v>
      </c>
      <c r="BE3040">
        <v>62</v>
      </c>
      <c r="BF3040">
        <v>57.5</v>
      </c>
    </row>
    <row r="3041" spans="56:58" x14ac:dyDescent="0.25">
      <c r="BD3041">
        <v>3039</v>
      </c>
      <c r="BE3041">
        <v>62.25</v>
      </c>
      <c r="BF3041">
        <v>57.5</v>
      </c>
    </row>
    <row r="3042" spans="56:58" x14ac:dyDescent="0.25">
      <c r="BD3042">
        <v>3040</v>
      </c>
      <c r="BE3042">
        <v>62.25</v>
      </c>
      <c r="BF3042">
        <v>57.56</v>
      </c>
    </row>
    <row r="3043" spans="56:58" x14ac:dyDescent="0.25">
      <c r="BD3043">
        <v>3041</v>
      </c>
      <c r="BE3043">
        <v>62.25</v>
      </c>
      <c r="BF3043">
        <v>57.56</v>
      </c>
    </row>
    <row r="3044" spans="56:58" x14ac:dyDescent="0.25">
      <c r="BD3044">
        <v>3042</v>
      </c>
      <c r="BE3044">
        <v>62.5</v>
      </c>
      <c r="BF3044">
        <v>57.56</v>
      </c>
    </row>
    <row r="3045" spans="56:58" x14ac:dyDescent="0.25">
      <c r="BD3045">
        <v>3043</v>
      </c>
      <c r="BE3045">
        <v>62.5</v>
      </c>
      <c r="BF3045">
        <v>57.63</v>
      </c>
    </row>
    <row r="3046" spans="56:58" x14ac:dyDescent="0.25">
      <c r="BD3046">
        <v>3044</v>
      </c>
      <c r="BE3046">
        <v>62.25</v>
      </c>
      <c r="BF3046">
        <v>57.63</v>
      </c>
    </row>
    <row r="3047" spans="56:58" x14ac:dyDescent="0.25">
      <c r="BD3047">
        <v>3045</v>
      </c>
      <c r="BE3047">
        <v>61.5</v>
      </c>
      <c r="BF3047">
        <v>57.69</v>
      </c>
    </row>
    <row r="3048" spans="56:58" x14ac:dyDescent="0.25">
      <c r="BD3048">
        <v>3046</v>
      </c>
      <c r="BE3048">
        <v>61.75</v>
      </c>
      <c r="BF3048">
        <v>57.75</v>
      </c>
    </row>
    <row r="3049" spans="56:58" x14ac:dyDescent="0.25">
      <c r="BD3049">
        <v>3047</v>
      </c>
      <c r="BE3049">
        <v>61.75</v>
      </c>
      <c r="BF3049">
        <v>57.75</v>
      </c>
    </row>
    <row r="3050" spans="56:58" x14ac:dyDescent="0.25">
      <c r="BD3050">
        <v>3048</v>
      </c>
      <c r="BE3050">
        <v>61.75</v>
      </c>
      <c r="BF3050">
        <v>57.81</v>
      </c>
    </row>
    <row r="3051" spans="56:58" x14ac:dyDescent="0.25">
      <c r="BD3051">
        <v>3049</v>
      </c>
      <c r="BE3051">
        <v>62</v>
      </c>
      <c r="BF3051">
        <v>57.81</v>
      </c>
    </row>
    <row r="3052" spans="56:58" x14ac:dyDescent="0.25">
      <c r="BD3052">
        <v>3050</v>
      </c>
      <c r="BE3052">
        <v>61.5</v>
      </c>
      <c r="BF3052">
        <v>57.81</v>
      </c>
    </row>
    <row r="3053" spans="56:58" x14ac:dyDescent="0.25">
      <c r="BD3053">
        <v>3051</v>
      </c>
      <c r="BE3053">
        <v>62</v>
      </c>
      <c r="BF3053">
        <v>57.88</v>
      </c>
    </row>
    <row r="3054" spans="56:58" x14ac:dyDescent="0.25">
      <c r="BD3054">
        <v>3052</v>
      </c>
      <c r="BE3054">
        <v>61.75</v>
      </c>
      <c r="BF3054">
        <v>57.81</v>
      </c>
    </row>
    <row r="3055" spans="56:58" x14ac:dyDescent="0.25">
      <c r="BD3055">
        <v>3053</v>
      </c>
      <c r="BE3055">
        <v>62</v>
      </c>
      <c r="BF3055">
        <v>57.88</v>
      </c>
    </row>
    <row r="3056" spans="56:58" x14ac:dyDescent="0.25">
      <c r="BD3056">
        <v>3054</v>
      </c>
      <c r="BE3056">
        <v>61.25</v>
      </c>
      <c r="BF3056">
        <v>57.88</v>
      </c>
    </row>
    <row r="3057" spans="56:58" x14ac:dyDescent="0.25">
      <c r="BD3057">
        <v>3055</v>
      </c>
      <c r="BE3057">
        <v>61.75</v>
      </c>
      <c r="BF3057">
        <v>57.88</v>
      </c>
    </row>
    <row r="3058" spans="56:58" x14ac:dyDescent="0.25">
      <c r="BD3058">
        <v>3056</v>
      </c>
      <c r="BE3058">
        <v>61.75</v>
      </c>
      <c r="BF3058">
        <v>57.88</v>
      </c>
    </row>
    <row r="3059" spans="56:58" x14ac:dyDescent="0.25">
      <c r="BD3059">
        <v>3057</v>
      </c>
      <c r="BE3059">
        <v>61.5</v>
      </c>
      <c r="BF3059">
        <v>57.88</v>
      </c>
    </row>
    <row r="3060" spans="56:58" x14ac:dyDescent="0.25">
      <c r="BD3060">
        <v>3058</v>
      </c>
      <c r="BE3060">
        <v>61.75</v>
      </c>
      <c r="BF3060">
        <v>57.88</v>
      </c>
    </row>
    <row r="3061" spans="56:58" x14ac:dyDescent="0.25">
      <c r="BD3061">
        <v>3059</v>
      </c>
      <c r="BE3061">
        <v>62</v>
      </c>
      <c r="BF3061">
        <v>57.88</v>
      </c>
    </row>
    <row r="3062" spans="56:58" x14ac:dyDescent="0.25">
      <c r="BD3062">
        <v>3060</v>
      </c>
      <c r="BE3062">
        <v>62</v>
      </c>
      <c r="BF3062">
        <v>57.81</v>
      </c>
    </row>
    <row r="3063" spans="56:58" x14ac:dyDescent="0.25">
      <c r="BD3063">
        <v>3061</v>
      </c>
      <c r="BE3063">
        <v>61.25</v>
      </c>
      <c r="BF3063">
        <v>57.75</v>
      </c>
    </row>
    <row r="3064" spans="56:58" x14ac:dyDescent="0.25">
      <c r="BD3064">
        <v>3062</v>
      </c>
      <c r="BE3064">
        <v>62</v>
      </c>
      <c r="BF3064">
        <v>57.81</v>
      </c>
    </row>
    <row r="3065" spans="56:58" x14ac:dyDescent="0.25">
      <c r="BD3065">
        <v>3063</v>
      </c>
      <c r="BE3065">
        <v>62</v>
      </c>
      <c r="BF3065">
        <v>57.75</v>
      </c>
    </row>
    <row r="3066" spans="56:58" x14ac:dyDescent="0.25">
      <c r="BD3066">
        <v>3064</v>
      </c>
      <c r="BE3066">
        <v>62</v>
      </c>
      <c r="BF3066">
        <v>57.75</v>
      </c>
    </row>
    <row r="3067" spans="56:58" x14ac:dyDescent="0.25">
      <c r="BD3067">
        <v>3065</v>
      </c>
      <c r="BE3067">
        <v>62</v>
      </c>
      <c r="BF3067">
        <v>57.69</v>
      </c>
    </row>
    <row r="3068" spans="56:58" x14ac:dyDescent="0.25">
      <c r="BD3068">
        <v>3066</v>
      </c>
      <c r="BE3068">
        <v>61.75</v>
      </c>
      <c r="BF3068">
        <v>57.75</v>
      </c>
    </row>
    <row r="3069" spans="56:58" x14ac:dyDescent="0.25">
      <c r="BD3069">
        <v>3067</v>
      </c>
      <c r="BE3069">
        <v>61</v>
      </c>
      <c r="BF3069">
        <v>57.75</v>
      </c>
    </row>
    <row r="3070" spans="56:58" x14ac:dyDescent="0.25">
      <c r="BD3070">
        <v>3068</v>
      </c>
      <c r="BE3070">
        <v>61.75</v>
      </c>
      <c r="BF3070">
        <v>57.75</v>
      </c>
    </row>
    <row r="3071" spans="56:58" x14ac:dyDescent="0.25">
      <c r="BD3071">
        <v>3069</v>
      </c>
      <c r="BE3071">
        <v>61.75</v>
      </c>
      <c r="BF3071">
        <v>57.81</v>
      </c>
    </row>
    <row r="3072" spans="56:58" x14ac:dyDescent="0.25">
      <c r="BD3072">
        <v>3070</v>
      </c>
      <c r="BE3072">
        <v>61.75</v>
      </c>
      <c r="BF3072">
        <v>57.81</v>
      </c>
    </row>
    <row r="3073" spans="56:58" x14ac:dyDescent="0.25">
      <c r="BD3073">
        <v>3071</v>
      </c>
      <c r="BE3073">
        <v>61.75</v>
      </c>
      <c r="BF3073">
        <v>57.81</v>
      </c>
    </row>
    <row r="3074" spans="56:58" x14ac:dyDescent="0.25">
      <c r="BD3074">
        <v>3072</v>
      </c>
      <c r="BE3074">
        <v>62</v>
      </c>
      <c r="BF3074">
        <v>57.81</v>
      </c>
    </row>
    <row r="3075" spans="56:58" x14ac:dyDescent="0.25">
      <c r="BD3075">
        <v>3073</v>
      </c>
      <c r="BE3075">
        <v>62</v>
      </c>
      <c r="BF3075">
        <v>57.75</v>
      </c>
    </row>
    <row r="3076" spans="56:58" x14ac:dyDescent="0.25">
      <c r="BD3076">
        <v>3074</v>
      </c>
      <c r="BE3076">
        <v>62</v>
      </c>
      <c r="BF3076">
        <v>57.69</v>
      </c>
    </row>
    <row r="3077" spans="56:58" x14ac:dyDescent="0.25">
      <c r="BD3077">
        <v>3075</v>
      </c>
      <c r="BE3077">
        <v>62</v>
      </c>
      <c r="BF3077">
        <v>57.69</v>
      </c>
    </row>
    <row r="3078" spans="56:58" x14ac:dyDescent="0.25">
      <c r="BD3078">
        <v>3076</v>
      </c>
      <c r="BE3078">
        <v>62</v>
      </c>
      <c r="BF3078">
        <v>57.69</v>
      </c>
    </row>
    <row r="3079" spans="56:58" x14ac:dyDescent="0.25">
      <c r="BD3079">
        <v>3077</v>
      </c>
      <c r="BE3079">
        <v>61.75</v>
      </c>
      <c r="BF3079">
        <v>57.69</v>
      </c>
    </row>
    <row r="3080" spans="56:58" x14ac:dyDescent="0.25">
      <c r="BD3080">
        <v>3078</v>
      </c>
      <c r="BE3080">
        <v>61.75</v>
      </c>
      <c r="BF3080">
        <v>57.75</v>
      </c>
    </row>
    <row r="3081" spans="56:58" x14ac:dyDescent="0.25">
      <c r="BD3081">
        <v>3079</v>
      </c>
      <c r="BE3081">
        <v>62</v>
      </c>
      <c r="BF3081">
        <v>57.75</v>
      </c>
    </row>
    <row r="3082" spans="56:58" x14ac:dyDescent="0.25">
      <c r="BD3082">
        <v>3080</v>
      </c>
      <c r="BE3082">
        <v>62.25</v>
      </c>
      <c r="BF3082">
        <v>57.75</v>
      </c>
    </row>
    <row r="3083" spans="56:58" x14ac:dyDescent="0.25">
      <c r="BD3083">
        <v>3081</v>
      </c>
      <c r="BE3083">
        <v>62.25</v>
      </c>
      <c r="BF3083">
        <v>57.75</v>
      </c>
    </row>
    <row r="3084" spans="56:58" x14ac:dyDescent="0.25">
      <c r="BD3084">
        <v>3082</v>
      </c>
      <c r="BE3084">
        <v>62</v>
      </c>
      <c r="BF3084">
        <v>57.75</v>
      </c>
    </row>
    <row r="3085" spans="56:58" x14ac:dyDescent="0.25">
      <c r="BD3085">
        <v>3083</v>
      </c>
      <c r="BE3085">
        <v>62</v>
      </c>
      <c r="BF3085">
        <v>57.75</v>
      </c>
    </row>
    <row r="3086" spans="56:58" x14ac:dyDescent="0.25">
      <c r="BD3086">
        <v>3084</v>
      </c>
      <c r="BE3086">
        <v>62</v>
      </c>
      <c r="BF3086">
        <v>57.75</v>
      </c>
    </row>
    <row r="3087" spans="56:58" x14ac:dyDescent="0.25">
      <c r="BD3087">
        <v>3085</v>
      </c>
      <c r="BE3087">
        <v>62</v>
      </c>
      <c r="BF3087">
        <v>57.75</v>
      </c>
    </row>
    <row r="3088" spans="56:58" x14ac:dyDescent="0.25">
      <c r="BD3088">
        <v>3086</v>
      </c>
      <c r="BE3088">
        <v>62</v>
      </c>
      <c r="BF3088">
        <v>57.75</v>
      </c>
    </row>
    <row r="3089" spans="56:58" x14ac:dyDescent="0.25">
      <c r="BD3089">
        <v>3087</v>
      </c>
      <c r="BE3089">
        <v>62</v>
      </c>
      <c r="BF3089">
        <v>57.81</v>
      </c>
    </row>
    <row r="3090" spans="56:58" x14ac:dyDescent="0.25">
      <c r="BD3090">
        <v>3088</v>
      </c>
      <c r="BE3090">
        <v>62</v>
      </c>
      <c r="BF3090">
        <v>57.81</v>
      </c>
    </row>
    <row r="3091" spans="56:58" x14ac:dyDescent="0.25">
      <c r="BD3091">
        <v>3089</v>
      </c>
      <c r="BE3091">
        <v>61.75</v>
      </c>
      <c r="BF3091">
        <v>57.81</v>
      </c>
    </row>
    <row r="3092" spans="56:58" x14ac:dyDescent="0.25">
      <c r="BD3092">
        <v>3090</v>
      </c>
      <c r="BE3092">
        <v>61.75</v>
      </c>
      <c r="BF3092">
        <v>57.88</v>
      </c>
    </row>
    <row r="3093" spans="56:58" x14ac:dyDescent="0.25">
      <c r="BD3093">
        <v>3091</v>
      </c>
      <c r="BE3093">
        <v>61.5</v>
      </c>
      <c r="BF3093">
        <v>57.94</v>
      </c>
    </row>
    <row r="3094" spans="56:58" x14ac:dyDescent="0.25">
      <c r="BD3094">
        <v>3092</v>
      </c>
      <c r="BE3094">
        <v>61.75</v>
      </c>
      <c r="BF3094">
        <v>57.94</v>
      </c>
    </row>
    <row r="3095" spans="56:58" x14ac:dyDescent="0.25">
      <c r="BD3095">
        <v>3093</v>
      </c>
      <c r="BE3095">
        <v>61.5</v>
      </c>
      <c r="BF3095">
        <v>57.94</v>
      </c>
    </row>
    <row r="3096" spans="56:58" x14ac:dyDescent="0.25">
      <c r="BD3096">
        <v>3094</v>
      </c>
      <c r="BE3096">
        <v>61.5</v>
      </c>
      <c r="BF3096">
        <v>58</v>
      </c>
    </row>
    <row r="3097" spans="56:58" x14ac:dyDescent="0.25">
      <c r="BD3097">
        <v>3095</v>
      </c>
      <c r="BE3097">
        <v>61.75</v>
      </c>
      <c r="BF3097">
        <v>58</v>
      </c>
    </row>
    <row r="3098" spans="56:58" x14ac:dyDescent="0.25">
      <c r="BD3098">
        <v>3096</v>
      </c>
      <c r="BE3098">
        <v>61.25</v>
      </c>
      <c r="BF3098">
        <v>57.94</v>
      </c>
    </row>
    <row r="3099" spans="56:58" x14ac:dyDescent="0.25">
      <c r="BD3099">
        <v>3097</v>
      </c>
      <c r="BE3099">
        <v>61.25</v>
      </c>
      <c r="BF3099">
        <v>57.94</v>
      </c>
    </row>
    <row r="3100" spans="56:58" x14ac:dyDescent="0.25">
      <c r="BD3100">
        <v>3098</v>
      </c>
      <c r="BE3100">
        <v>61.25</v>
      </c>
      <c r="BF3100">
        <v>58</v>
      </c>
    </row>
    <row r="3101" spans="56:58" x14ac:dyDescent="0.25">
      <c r="BD3101">
        <v>3099</v>
      </c>
      <c r="BE3101">
        <v>61.5</v>
      </c>
      <c r="BF3101">
        <v>57.94</v>
      </c>
    </row>
    <row r="3102" spans="56:58" x14ac:dyDescent="0.25">
      <c r="BD3102">
        <v>3100</v>
      </c>
      <c r="BE3102">
        <v>61.5</v>
      </c>
      <c r="BF3102">
        <v>57.88</v>
      </c>
    </row>
    <row r="3103" spans="56:58" x14ac:dyDescent="0.25">
      <c r="BD3103">
        <v>3101</v>
      </c>
      <c r="BE3103">
        <v>61.25</v>
      </c>
      <c r="BF3103">
        <v>57.88</v>
      </c>
    </row>
    <row r="3104" spans="56:58" x14ac:dyDescent="0.25">
      <c r="BD3104">
        <v>3102</v>
      </c>
      <c r="BE3104">
        <v>62</v>
      </c>
      <c r="BF3104">
        <v>57.81</v>
      </c>
    </row>
    <row r="3105" spans="56:58" x14ac:dyDescent="0.25">
      <c r="BD3105">
        <v>3103</v>
      </c>
      <c r="BE3105">
        <v>61.75</v>
      </c>
      <c r="BF3105">
        <v>57.75</v>
      </c>
    </row>
    <row r="3106" spans="56:58" x14ac:dyDescent="0.25">
      <c r="BD3106">
        <v>3104</v>
      </c>
      <c r="BE3106">
        <v>61.75</v>
      </c>
      <c r="BF3106">
        <v>57.75</v>
      </c>
    </row>
    <row r="3107" spans="56:58" x14ac:dyDescent="0.25">
      <c r="BD3107">
        <v>3105</v>
      </c>
      <c r="BE3107">
        <v>61.25</v>
      </c>
      <c r="BF3107">
        <v>57.69</v>
      </c>
    </row>
    <row r="3108" spans="56:58" x14ac:dyDescent="0.25">
      <c r="BD3108">
        <v>3106</v>
      </c>
      <c r="BE3108">
        <v>62</v>
      </c>
      <c r="BF3108">
        <v>57.69</v>
      </c>
    </row>
    <row r="3109" spans="56:58" x14ac:dyDescent="0.25">
      <c r="BD3109">
        <v>3107</v>
      </c>
      <c r="BE3109">
        <v>61.5</v>
      </c>
      <c r="BF3109">
        <v>57.63</v>
      </c>
    </row>
    <row r="3110" spans="56:58" x14ac:dyDescent="0.25">
      <c r="BD3110">
        <v>3108</v>
      </c>
      <c r="BE3110">
        <v>61.25</v>
      </c>
      <c r="BF3110">
        <v>57.63</v>
      </c>
    </row>
    <row r="3111" spans="56:58" x14ac:dyDescent="0.25">
      <c r="BD3111">
        <v>3109</v>
      </c>
      <c r="BE3111">
        <v>61.75</v>
      </c>
      <c r="BF3111">
        <v>57.56</v>
      </c>
    </row>
    <row r="3112" spans="56:58" x14ac:dyDescent="0.25">
      <c r="BD3112">
        <v>3110</v>
      </c>
      <c r="BE3112">
        <v>62</v>
      </c>
      <c r="BF3112">
        <v>57.56</v>
      </c>
    </row>
    <row r="3113" spans="56:58" x14ac:dyDescent="0.25">
      <c r="BD3113">
        <v>3111</v>
      </c>
      <c r="BE3113">
        <v>61.25</v>
      </c>
      <c r="BF3113">
        <v>57.5</v>
      </c>
    </row>
    <row r="3114" spans="56:58" x14ac:dyDescent="0.25">
      <c r="BD3114">
        <v>3112</v>
      </c>
      <c r="BE3114">
        <v>61.25</v>
      </c>
      <c r="BF3114">
        <v>57.44</v>
      </c>
    </row>
    <row r="3115" spans="56:58" x14ac:dyDescent="0.25">
      <c r="BD3115">
        <v>3113</v>
      </c>
      <c r="BE3115">
        <v>61.25</v>
      </c>
      <c r="BF3115">
        <v>57.44</v>
      </c>
    </row>
    <row r="3116" spans="56:58" x14ac:dyDescent="0.25">
      <c r="BD3116">
        <v>3114</v>
      </c>
      <c r="BE3116">
        <v>61.5</v>
      </c>
      <c r="BF3116">
        <v>57.38</v>
      </c>
    </row>
    <row r="3117" spans="56:58" x14ac:dyDescent="0.25">
      <c r="BD3117">
        <v>3115</v>
      </c>
      <c r="BE3117">
        <v>61.5</v>
      </c>
      <c r="BF3117">
        <v>57.38</v>
      </c>
    </row>
    <row r="3118" spans="56:58" x14ac:dyDescent="0.25">
      <c r="BD3118">
        <v>3116</v>
      </c>
      <c r="BE3118">
        <v>61.75</v>
      </c>
      <c r="BF3118">
        <v>57.31</v>
      </c>
    </row>
    <row r="3119" spans="56:58" x14ac:dyDescent="0.25">
      <c r="BD3119">
        <v>3117</v>
      </c>
      <c r="BE3119">
        <v>61.75</v>
      </c>
      <c r="BF3119">
        <v>57.25</v>
      </c>
    </row>
    <row r="3120" spans="56:58" x14ac:dyDescent="0.25">
      <c r="BD3120">
        <v>3118</v>
      </c>
      <c r="BE3120">
        <v>61.5</v>
      </c>
      <c r="BF3120">
        <v>57.19</v>
      </c>
    </row>
    <row r="3121" spans="56:58" x14ac:dyDescent="0.25">
      <c r="BD3121">
        <v>3119</v>
      </c>
      <c r="BE3121">
        <v>61.5</v>
      </c>
      <c r="BF3121">
        <v>57.13</v>
      </c>
    </row>
    <row r="3122" spans="56:58" x14ac:dyDescent="0.25">
      <c r="BD3122">
        <v>3120</v>
      </c>
      <c r="BE3122">
        <v>62</v>
      </c>
      <c r="BF3122">
        <v>57.06</v>
      </c>
    </row>
    <row r="3123" spans="56:58" x14ac:dyDescent="0.25">
      <c r="BD3123">
        <v>3121</v>
      </c>
      <c r="BE3123">
        <v>62</v>
      </c>
      <c r="BF3123">
        <v>57</v>
      </c>
    </row>
    <row r="3124" spans="56:58" x14ac:dyDescent="0.25">
      <c r="BD3124">
        <v>3122</v>
      </c>
      <c r="BE3124">
        <v>61.75</v>
      </c>
      <c r="BF3124">
        <v>56.94</v>
      </c>
    </row>
    <row r="3125" spans="56:58" x14ac:dyDescent="0.25">
      <c r="BD3125">
        <v>3123</v>
      </c>
      <c r="BE3125">
        <v>61.5</v>
      </c>
      <c r="BF3125">
        <v>56.94</v>
      </c>
    </row>
    <row r="3126" spans="56:58" x14ac:dyDescent="0.25">
      <c r="BD3126">
        <v>3124</v>
      </c>
      <c r="BE3126">
        <v>61.75</v>
      </c>
      <c r="BF3126">
        <v>56.88</v>
      </c>
    </row>
    <row r="3127" spans="56:58" x14ac:dyDescent="0.25">
      <c r="BD3127">
        <v>3125</v>
      </c>
      <c r="BE3127">
        <v>61.5</v>
      </c>
      <c r="BF3127">
        <v>56.88</v>
      </c>
    </row>
    <row r="3128" spans="56:58" x14ac:dyDescent="0.25">
      <c r="BD3128">
        <v>3126</v>
      </c>
      <c r="BE3128">
        <v>62</v>
      </c>
      <c r="BF3128">
        <v>56.88</v>
      </c>
    </row>
    <row r="3129" spans="56:58" x14ac:dyDescent="0.25">
      <c r="BD3129">
        <v>3127</v>
      </c>
      <c r="BE3129">
        <v>61.5</v>
      </c>
      <c r="BF3129">
        <v>56.81</v>
      </c>
    </row>
    <row r="3130" spans="56:58" x14ac:dyDescent="0.25">
      <c r="BD3130">
        <v>3128</v>
      </c>
      <c r="BE3130">
        <v>62.25</v>
      </c>
      <c r="BF3130">
        <v>56.75</v>
      </c>
    </row>
    <row r="3131" spans="56:58" x14ac:dyDescent="0.25">
      <c r="BD3131">
        <v>3129</v>
      </c>
      <c r="BE3131">
        <v>62</v>
      </c>
      <c r="BF3131">
        <v>56.75</v>
      </c>
    </row>
    <row r="3132" spans="56:58" x14ac:dyDescent="0.25">
      <c r="BD3132">
        <v>3130</v>
      </c>
      <c r="BE3132">
        <v>62</v>
      </c>
      <c r="BF3132">
        <v>56.69</v>
      </c>
    </row>
    <row r="3133" spans="56:58" x14ac:dyDescent="0.25">
      <c r="BD3133">
        <v>3131</v>
      </c>
      <c r="BE3133">
        <v>62</v>
      </c>
      <c r="BF3133">
        <v>56.69</v>
      </c>
    </row>
    <row r="3134" spans="56:58" x14ac:dyDescent="0.25">
      <c r="BD3134">
        <v>3132</v>
      </c>
      <c r="BE3134">
        <v>62.5</v>
      </c>
      <c r="BF3134">
        <v>56.69</v>
      </c>
    </row>
    <row r="3135" spans="56:58" x14ac:dyDescent="0.25">
      <c r="BD3135">
        <v>3133</v>
      </c>
      <c r="BE3135">
        <v>62.25</v>
      </c>
      <c r="BF3135">
        <v>56.69</v>
      </c>
    </row>
    <row r="3136" spans="56:58" x14ac:dyDescent="0.25">
      <c r="BD3136">
        <v>3134</v>
      </c>
      <c r="BE3136">
        <v>61.5</v>
      </c>
      <c r="BF3136">
        <v>56.69</v>
      </c>
    </row>
    <row r="3137" spans="56:58" x14ac:dyDescent="0.25">
      <c r="BD3137">
        <v>3135</v>
      </c>
      <c r="BE3137">
        <v>62.25</v>
      </c>
      <c r="BF3137">
        <v>56.75</v>
      </c>
    </row>
    <row r="3138" spans="56:58" x14ac:dyDescent="0.25">
      <c r="BD3138">
        <v>3136</v>
      </c>
      <c r="BE3138">
        <v>62</v>
      </c>
      <c r="BF3138">
        <v>56.75</v>
      </c>
    </row>
    <row r="3139" spans="56:58" x14ac:dyDescent="0.25">
      <c r="BD3139">
        <v>3137</v>
      </c>
      <c r="BE3139">
        <v>62</v>
      </c>
      <c r="BF3139">
        <v>56.81</v>
      </c>
    </row>
    <row r="3140" spans="56:58" x14ac:dyDescent="0.25">
      <c r="BD3140">
        <v>3138</v>
      </c>
      <c r="BE3140">
        <v>62.25</v>
      </c>
      <c r="BF3140">
        <v>56.81</v>
      </c>
    </row>
    <row r="3141" spans="56:58" x14ac:dyDescent="0.25">
      <c r="BD3141">
        <v>3139</v>
      </c>
      <c r="BE3141">
        <v>62.25</v>
      </c>
      <c r="BF3141">
        <v>56.88</v>
      </c>
    </row>
    <row r="3142" spans="56:58" x14ac:dyDescent="0.25">
      <c r="BD3142">
        <v>3140</v>
      </c>
      <c r="BE3142">
        <v>62.5</v>
      </c>
      <c r="BF3142">
        <v>56.88</v>
      </c>
    </row>
    <row r="3143" spans="56:58" x14ac:dyDescent="0.25">
      <c r="BD3143">
        <v>3141</v>
      </c>
      <c r="BE3143">
        <v>62.25</v>
      </c>
      <c r="BF3143">
        <v>56.94</v>
      </c>
    </row>
    <row r="3144" spans="56:58" x14ac:dyDescent="0.25">
      <c r="BD3144">
        <v>3142</v>
      </c>
      <c r="BE3144">
        <v>62.5</v>
      </c>
      <c r="BF3144">
        <v>57</v>
      </c>
    </row>
    <row r="3145" spans="56:58" x14ac:dyDescent="0.25">
      <c r="BD3145">
        <v>3143</v>
      </c>
      <c r="BE3145">
        <v>62.5</v>
      </c>
      <c r="BF3145">
        <v>57.06</v>
      </c>
    </row>
    <row r="3146" spans="56:58" x14ac:dyDescent="0.25">
      <c r="BD3146">
        <v>3144</v>
      </c>
      <c r="BE3146">
        <v>62.75</v>
      </c>
      <c r="BF3146">
        <v>57.06</v>
      </c>
    </row>
    <row r="3147" spans="56:58" x14ac:dyDescent="0.25">
      <c r="BD3147">
        <v>3145</v>
      </c>
      <c r="BE3147">
        <v>62.75</v>
      </c>
      <c r="BF3147">
        <v>57.13</v>
      </c>
    </row>
    <row r="3148" spans="56:58" x14ac:dyDescent="0.25">
      <c r="BD3148">
        <v>3146</v>
      </c>
      <c r="BE3148">
        <v>62.25</v>
      </c>
      <c r="BF3148">
        <v>57.19</v>
      </c>
    </row>
    <row r="3149" spans="56:58" x14ac:dyDescent="0.25">
      <c r="BD3149">
        <v>3147</v>
      </c>
      <c r="BE3149">
        <v>61.5</v>
      </c>
      <c r="BF3149">
        <v>57.19</v>
      </c>
    </row>
    <row r="3150" spans="56:58" x14ac:dyDescent="0.25">
      <c r="BD3150">
        <v>3148</v>
      </c>
      <c r="BE3150">
        <v>62.5</v>
      </c>
      <c r="BF3150">
        <v>57.25</v>
      </c>
    </row>
    <row r="3151" spans="56:58" x14ac:dyDescent="0.25">
      <c r="BD3151">
        <v>3149</v>
      </c>
      <c r="BE3151">
        <v>62.5</v>
      </c>
      <c r="BF3151">
        <v>57.31</v>
      </c>
    </row>
    <row r="3152" spans="56:58" x14ac:dyDescent="0.25">
      <c r="BD3152">
        <v>3150</v>
      </c>
      <c r="BE3152">
        <v>61.75</v>
      </c>
      <c r="BF3152">
        <v>57.31</v>
      </c>
    </row>
    <row r="3153" spans="56:58" x14ac:dyDescent="0.25">
      <c r="BD3153">
        <v>3151</v>
      </c>
      <c r="BE3153">
        <v>61.75</v>
      </c>
      <c r="BF3153">
        <v>57.38</v>
      </c>
    </row>
    <row r="3154" spans="56:58" x14ac:dyDescent="0.25">
      <c r="BD3154">
        <v>3152</v>
      </c>
      <c r="BE3154">
        <v>62</v>
      </c>
      <c r="BF3154">
        <v>57.44</v>
      </c>
    </row>
    <row r="3155" spans="56:58" x14ac:dyDescent="0.25">
      <c r="BD3155">
        <v>3153</v>
      </c>
      <c r="BE3155">
        <v>61.5</v>
      </c>
      <c r="BF3155">
        <v>57.44</v>
      </c>
    </row>
    <row r="3156" spans="56:58" x14ac:dyDescent="0.25">
      <c r="BD3156">
        <v>3154</v>
      </c>
      <c r="BE3156">
        <v>61.75</v>
      </c>
      <c r="BF3156">
        <v>57.5</v>
      </c>
    </row>
    <row r="3157" spans="56:58" x14ac:dyDescent="0.25">
      <c r="BD3157">
        <v>3155</v>
      </c>
      <c r="BE3157">
        <v>62</v>
      </c>
      <c r="BF3157">
        <v>57.5</v>
      </c>
    </row>
    <row r="3158" spans="56:58" x14ac:dyDescent="0.25">
      <c r="BD3158">
        <v>3156</v>
      </c>
      <c r="BE3158">
        <v>61.75</v>
      </c>
      <c r="BF3158">
        <v>57.5</v>
      </c>
    </row>
    <row r="3159" spans="56:58" x14ac:dyDescent="0.25">
      <c r="BD3159">
        <v>3157</v>
      </c>
      <c r="BE3159">
        <v>61.75</v>
      </c>
      <c r="BF3159">
        <v>57.5</v>
      </c>
    </row>
    <row r="3160" spans="56:58" x14ac:dyDescent="0.25">
      <c r="BD3160">
        <v>3158</v>
      </c>
      <c r="BE3160">
        <v>61.5</v>
      </c>
      <c r="BF3160">
        <v>57.56</v>
      </c>
    </row>
    <row r="3161" spans="56:58" x14ac:dyDescent="0.25">
      <c r="BD3161">
        <v>3159</v>
      </c>
      <c r="BE3161">
        <v>61.75</v>
      </c>
      <c r="BF3161">
        <v>57.56</v>
      </c>
    </row>
    <row r="3162" spans="56:58" x14ac:dyDescent="0.25">
      <c r="BD3162">
        <v>3160</v>
      </c>
      <c r="BE3162">
        <v>61.5</v>
      </c>
      <c r="BF3162">
        <v>57.56</v>
      </c>
    </row>
    <row r="3163" spans="56:58" x14ac:dyDescent="0.25">
      <c r="BD3163">
        <v>3161</v>
      </c>
      <c r="BE3163">
        <v>62</v>
      </c>
      <c r="BF3163">
        <v>57.56</v>
      </c>
    </row>
    <row r="3164" spans="56:58" x14ac:dyDescent="0.25">
      <c r="BD3164">
        <v>3162</v>
      </c>
      <c r="BE3164">
        <v>61.5</v>
      </c>
      <c r="BF3164">
        <v>57.5</v>
      </c>
    </row>
    <row r="3165" spans="56:58" x14ac:dyDescent="0.25">
      <c r="BD3165">
        <v>3163</v>
      </c>
      <c r="BE3165">
        <v>61.75</v>
      </c>
      <c r="BF3165">
        <v>57.5</v>
      </c>
    </row>
    <row r="3166" spans="56:58" x14ac:dyDescent="0.25">
      <c r="BD3166">
        <v>3164</v>
      </c>
      <c r="BE3166">
        <v>61.25</v>
      </c>
      <c r="BF3166">
        <v>57.5</v>
      </c>
    </row>
    <row r="3167" spans="56:58" x14ac:dyDescent="0.25">
      <c r="BD3167">
        <v>3165</v>
      </c>
      <c r="BE3167">
        <v>62</v>
      </c>
      <c r="BF3167">
        <v>57.5</v>
      </c>
    </row>
    <row r="3168" spans="56:58" x14ac:dyDescent="0.25">
      <c r="BD3168">
        <v>3166</v>
      </c>
      <c r="BE3168">
        <v>61.75</v>
      </c>
      <c r="BF3168">
        <v>57.5</v>
      </c>
    </row>
    <row r="3169" spans="56:58" x14ac:dyDescent="0.25">
      <c r="BD3169">
        <v>3167</v>
      </c>
      <c r="BE3169">
        <v>62</v>
      </c>
      <c r="BF3169">
        <v>57.5</v>
      </c>
    </row>
    <row r="3170" spans="56:58" x14ac:dyDescent="0.25">
      <c r="BD3170">
        <v>3168</v>
      </c>
      <c r="BE3170">
        <v>62.25</v>
      </c>
      <c r="BF3170">
        <v>57.38</v>
      </c>
    </row>
    <row r="3171" spans="56:58" x14ac:dyDescent="0.25">
      <c r="BD3171">
        <v>3169</v>
      </c>
      <c r="BE3171">
        <v>62</v>
      </c>
      <c r="BF3171">
        <v>57.38</v>
      </c>
    </row>
    <row r="3172" spans="56:58" x14ac:dyDescent="0.25">
      <c r="BD3172">
        <v>3170</v>
      </c>
      <c r="BE3172">
        <v>61.5</v>
      </c>
      <c r="BF3172">
        <v>57.38</v>
      </c>
    </row>
    <row r="3173" spans="56:58" x14ac:dyDescent="0.25">
      <c r="BD3173">
        <v>3171</v>
      </c>
      <c r="BE3173">
        <v>62</v>
      </c>
      <c r="BF3173">
        <v>57.44</v>
      </c>
    </row>
    <row r="3174" spans="56:58" x14ac:dyDescent="0.25">
      <c r="BD3174">
        <v>3172</v>
      </c>
      <c r="BE3174">
        <v>61.75</v>
      </c>
      <c r="BF3174">
        <v>57.38</v>
      </c>
    </row>
    <row r="3175" spans="56:58" x14ac:dyDescent="0.25">
      <c r="BD3175">
        <v>3173</v>
      </c>
      <c r="BE3175">
        <v>61.75</v>
      </c>
      <c r="BF3175">
        <v>57.38</v>
      </c>
    </row>
    <row r="3176" spans="56:58" x14ac:dyDescent="0.25">
      <c r="BD3176">
        <v>3174</v>
      </c>
      <c r="BE3176">
        <v>61.75</v>
      </c>
      <c r="BF3176">
        <v>57.44</v>
      </c>
    </row>
    <row r="3177" spans="56:58" x14ac:dyDescent="0.25">
      <c r="BD3177">
        <v>3175</v>
      </c>
      <c r="BE3177">
        <v>61.5</v>
      </c>
      <c r="BF3177">
        <v>57.38</v>
      </c>
    </row>
    <row r="3178" spans="56:58" x14ac:dyDescent="0.25">
      <c r="BD3178">
        <v>3176</v>
      </c>
      <c r="BE3178">
        <v>62</v>
      </c>
      <c r="BF3178">
        <v>57.44</v>
      </c>
    </row>
    <row r="3179" spans="56:58" x14ac:dyDescent="0.25">
      <c r="BD3179">
        <v>3177</v>
      </c>
      <c r="BE3179">
        <v>61.5</v>
      </c>
      <c r="BF3179">
        <v>57.38</v>
      </c>
    </row>
    <row r="3180" spans="56:58" x14ac:dyDescent="0.25">
      <c r="BD3180">
        <v>3178</v>
      </c>
      <c r="BE3180">
        <v>61.75</v>
      </c>
      <c r="BF3180">
        <v>57.44</v>
      </c>
    </row>
    <row r="3181" spans="56:58" x14ac:dyDescent="0.25">
      <c r="BD3181">
        <v>3179</v>
      </c>
      <c r="BE3181">
        <v>62</v>
      </c>
      <c r="BF3181">
        <v>57.44</v>
      </c>
    </row>
    <row r="3182" spans="56:58" x14ac:dyDescent="0.25">
      <c r="BD3182">
        <v>3180</v>
      </c>
      <c r="BE3182">
        <v>61.75</v>
      </c>
      <c r="BF3182">
        <v>57.38</v>
      </c>
    </row>
    <row r="3183" spans="56:58" x14ac:dyDescent="0.25">
      <c r="BD3183">
        <v>3181</v>
      </c>
      <c r="BE3183">
        <v>61.75</v>
      </c>
      <c r="BF3183">
        <v>57.38</v>
      </c>
    </row>
    <row r="3184" spans="56:58" x14ac:dyDescent="0.25">
      <c r="BD3184">
        <v>3182</v>
      </c>
      <c r="BE3184">
        <v>61.5</v>
      </c>
      <c r="BF3184">
        <v>57.38</v>
      </c>
    </row>
    <row r="3185" spans="56:58" x14ac:dyDescent="0.25">
      <c r="BD3185">
        <v>3183</v>
      </c>
      <c r="BE3185">
        <v>62</v>
      </c>
      <c r="BF3185">
        <v>57.38</v>
      </c>
    </row>
    <row r="3186" spans="56:58" x14ac:dyDescent="0.25">
      <c r="BD3186">
        <v>3184</v>
      </c>
      <c r="BE3186">
        <v>61.25</v>
      </c>
      <c r="BF3186">
        <v>57.31</v>
      </c>
    </row>
    <row r="3187" spans="56:58" x14ac:dyDescent="0.25">
      <c r="BD3187">
        <v>3185</v>
      </c>
      <c r="BE3187">
        <v>61.75</v>
      </c>
      <c r="BF3187">
        <v>57.31</v>
      </c>
    </row>
    <row r="3188" spans="56:58" x14ac:dyDescent="0.25">
      <c r="BD3188">
        <v>3186</v>
      </c>
      <c r="BE3188">
        <v>61.75</v>
      </c>
      <c r="BF3188">
        <v>57.31</v>
      </c>
    </row>
    <row r="3189" spans="56:58" x14ac:dyDescent="0.25">
      <c r="BD3189">
        <v>3187</v>
      </c>
      <c r="BE3189">
        <v>61.75</v>
      </c>
      <c r="BF3189">
        <v>57.31</v>
      </c>
    </row>
    <row r="3190" spans="56:58" x14ac:dyDescent="0.25">
      <c r="BD3190">
        <v>3188</v>
      </c>
      <c r="BE3190">
        <v>62</v>
      </c>
      <c r="BF3190">
        <v>57.25</v>
      </c>
    </row>
    <row r="3191" spans="56:58" x14ac:dyDescent="0.25">
      <c r="BD3191">
        <v>3189</v>
      </c>
      <c r="BE3191">
        <v>62</v>
      </c>
      <c r="BF3191">
        <v>57.19</v>
      </c>
    </row>
    <row r="3192" spans="56:58" x14ac:dyDescent="0.25">
      <c r="BD3192">
        <v>3190</v>
      </c>
      <c r="BE3192">
        <v>62</v>
      </c>
      <c r="BF3192">
        <v>57.19</v>
      </c>
    </row>
    <row r="3193" spans="56:58" x14ac:dyDescent="0.25">
      <c r="BD3193">
        <v>3191</v>
      </c>
      <c r="BE3193">
        <v>61.75</v>
      </c>
      <c r="BF3193">
        <v>57.13</v>
      </c>
    </row>
    <row r="3194" spans="56:58" x14ac:dyDescent="0.25">
      <c r="BD3194">
        <v>3192</v>
      </c>
      <c r="BE3194">
        <v>62</v>
      </c>
      <c r="BF3194">
        <v>57.19</v>
      </c>
    </row>
    <row r="3195" spans="56:58" x14ac:dyDescent="0.25">
      <c r="BD3195">
        <v>3193</v>
      </c>
      <c r="BE3195">
        <v>61.5</v>
      </c>
      <c r="BF3195">
        <v>57.13</v>
      </c>
    </row>
    <row r="3196" spans="56:58" x14ac:dyDescent="0.25">
      <c r="BD3196">
        <v>3194</v>
      </c>
      <c r="BE3196">
        <v>61.5</v>
      </c>
      <c r="BF3196">
        <v>57.13</v>
      </c>
    </row>
    <row r="3197" spans="56:58" x14ac:dyDescent="0.25">
      <c r="BD3197">
        <v>3195</v>
      </c>
      <c r="BE3197">
        <v>62</v>
      </c>
      <c r="BF3197">
        <v>57.19</v>
      </c>
    </row>
    <row r="3198" spans="56:58" x14ac:dyDescent="0.25">
      <c r="BD3198">
        <v>3196</v>
      </c>
      <c r="BE3198">
        <v>61.75</v>
      </c>
      <c r="BF3198">
        <v>57.13</v>
      </c>
    </row>
    <row r="3199" spans="56:58" x14ac:dyDescent="0.25">
      <c r="BD3199">
        <v>3197</v>
      </c>
      <c r="BE3199">
        <v>62</v>
      </c>
      <c r="BF3199">
        <v>57.13</v>
      </c>
    </row>
    <row r="3200" spans="56:58" x14ac:dyDescent="0.25">
      <c r="BD3200">
        <v>3198</v>
      </c>
      <c r="BE3200">
        <v>61.75</v>
      </c>
      <c r="BF3200">
        <v>57.13</v>
      </c>
    </row>
    <row r="3201" spans="56:58" x14ac:dyDescent="0.25">
      <c r="BD3201">
        <v>3199</v>
      </c>
      <c r="BE3201">
        <v>61.75</v>
      </c>
      <c r="BF3201">
        <v>57.19</v>
      </c>
    </row>
    <row r="3202" spans="56:58" x14ac:dyDescent="0.25">
      <c r="BD3202">
        <v>3200</v>
      </c>
      <c r="BE3202">
        <v>61.5</v>
      </c>
      <c r="BF3202">
        <v>57.13</v>
      </c>
    </row>
    <row r="3203" spans="56:58" x14ac:dyDescent="0.25">
      <c r="BD3203">
        <v>3201</v>
      </c>
      <c r="BE3203">
        <v>61.5</v>
      </c>
      <c r="BF3203">
        <v>57.13</v>
      </c>
    </row>
    <row r="3204" spans="56:58" x14ac:dyDescent="0.25">
      <c r="BD3204">
        <v>3202</v>
      </c>
      <c r="BE3204">
        <v>61.5</v>
      </c>
      <c r="BF3204">
        <v>57.13</v>
      </c>
    </row>
    <row r="3205" spans="56:58" x14ac:dyDescent="0.25">
      <c r="BD3205">
        <v>3203</v>
      </c>
      <c r="BE3205">
        <v>62</v>
      </c>
      <c r="BF3205">
        <v>57.13</v>
      </c>
    </row>
    <row r="3206" spans="56:58" x14ac:dyDescent="0.25">
      <c r="BD3206">
        <v>3204</v>
      </c>
      <c r="BE3206">
        <v>61.75</v>
      </c>
      <c r="BF3206">
        <v>57.06</v>
      </c>
    </row>
    <row r="3207" spans="56:58" x14ac:dyDescent="0.25">
      <c r="BD3207">
        <v>3205</v>
      </c>
      <c r="BE3207">
        <v>62</v>
      </c>
      <c r="BF3207">
        <v>57.06</v>
      </c>
    </row>
    <row r="3208" spans="56:58" x14ac:dyDescent="0.25">
      <c r="BD3208">
        <v>3206</v>
      </c>
      <c r="BE3208">
        <v>61.75</v>
      </c>
      <c r="BF3208">
        <v>57</v>
      </c>
    </row>
    <row r="3209" spans="56:58" x14ac:dyDescent="0.25">
      <c r="BD3209">
        <v>3207</v>
      </c>
      <c r="BE3209">
        <v>61.75</v>
      </c>
      <c r="BF3209">
        <v>57.06</v>
      </c>
    </row>
    <row r="3210" spans="56:58" x14ac:dyDescent="0.25">
      <c r="BD3210">
        <v>3208</v>
      </c>
      <c r="BE3210">
        <v>62</v>
      </c>
      <c r="BF3210">
        <v>57.06</v>
      </c>
    </row>
    <row r="3211" spans="56:58" x14ac:dyDescent="0.25">
      <c r="BD3211">
        <v>3209</v>
      </c>
      <c r="BE3211">
        <v>61.75</v>
      </c>
      <c r="BF3211">
        <v>57</v>
      </c>
    </row>
    <row r="3212" spans="56:58" x14ac:dyDescent="0.25">
      <c r="BD3212">
        <v>3210</v>
      </c>
      <c r="BE3212">
        <v>61.75</v>
      </c>
      <c r="BF3212">
        <v>57.06</v>
      </c>
    </row>
    <row r="3213" spans="56:58" x14ac:dyDescent="0.25">
      <c r="BD3213">
        <v>3211</v>
      </c>
      <c r="BE3213">
        <v>61.5</v>
      </c>
      <c r="BF3213">
        <v>57</v>
      </c>
    </row>
    <row r="3214" spans="56:58" x14ac:dyDescent="0.25">
      <c r="BD3214">
        <v>3212</v>
      </c>
      <c r="BE3214">
        <v>61.5</v>
      </c>
      <c r="BF3214">
        <v>57</v>
      </c>
    </row>
    <row r="3215" spans="56:58" x14ac:dyDescent="0.25">
      <c r="BD3215">
        <v>3213</v>
      </c>
      <c r="BE3215">
        <v>62</v>
      </c>
      <c r="BF3215">
        <v>57</v>
      </c>
    </row>
    <row r="3216" spans="56:58" x14ac:dyDescent="0.25">
      <c r="BD3216">
        <v>3214</v>
      </c>
      <c r="BE3216">
        <v>61.5</v>
      </c>
      <c r="BF3216">
        <v>56.94</v>
      </c>
    </row>
    <row r="3217" spans="56:58" x14ac:dyDescent="0.25">
      <c r="BD3217">
        <v>3215</v>
      </c>
      <c r="BE3217">
        <v>62</v>
      </c>
      <c r="BF3217">
        <v>56.94</v>
      </c>
    </row>
    <row r="3218" spans="56:58" x14ac:dyDescent="0.25">
      <c r="BD3218">
        <v>3216</v>
      </c>
      <c r="BE3218">
        <v>61.75</v>
      </c>
      <c r="BF3218">
        <v>56.88</v>
      </c>
    </row>
    <row r="3219" spans="56:58" x14ac:dyDescent="0.25">
      <c r="BD3219">
        <v>3217</v>
      </c>
      <c r="BE3219">
        <v>62</v>
      </c>
      <c r="BF3219">
        <v>56.88</v>
      </c>
    </row>
    <row r="3220" spans="56:58" x14ac:dyDescent="0.25">
      <c r="BD3220">
        <v>3218</v>
      </c>
      <c r="BE3220">
        <v>61.75</v>
      </c>
      <c r="BF3220">
        <v>56.81</v>
      </c>
    </row>
    <row r="3221" spans="56:58" x14ac:dyDescent="0.25">
      <c r="BD3221">
        <v>3219</v>
      </c>
      <c r="BE3221">
        <v>61.75</v>
      </c>
      <c r="BF3221">
        <v>56.81</v>
      </c>
    </row>
    <row r="3222" spans="56:58" x14ac:dyDescent="0.25">
      <c r="BD3222">
        <v>3220</v>
      </c>
      <c r="BE3222">
        <v>61.75</v>
      </c>
      <c r="BF3222">
        <v>56.81</v>
      </c>
    </row>
    <row r="3223" spans="56:58" x14ac:dyDescent="0.25">
      <c r="BD3223">
        <v>3221</v>
      </c>
      <c r="BE3223">
        <v>61.5</v>
      </c>
      <c r="BF3223">
        <v>56.81</v>
      </c>
    </row>
    <row r="3224" spans="56:58" x14ac:dyDescent="0.25">
      <c r="BD3224">
        <v>3222</v>
      </c>
      <c r="BE3224">
        <v>61.75</v>
      </c>
      <c r="BF3224">
        <v>56.81</v>
      </c>
    </row>
    <row r="3225" spans="56:58" x14ac:dyDescent="0.25">
      <c r="BD3225">
        <v>3223</v>
      </c>
      <c r="BE3225">
        <v>61.25</v>
      </c>
      <c r="BF3225">
        <v>56.81</v>
      </c>
    </row>
    <row r="3226" spans="56:58" x14ac:dyDescent="0.25">
      <c r="BD3226">
        <v>3224</v>
      </c>
      <c r="BE3226">
        <v>62</v>
      </c>
      <c r="BF3226">
        <v>56.81</v>
      </c>
    </row>
    <row r="3227" spans="56:58" x14ac:dyDescent="0.25">
      <c r="BD3227">
        <v>3225</v>
      </c>
      <c r="BE3227">
        <v>61.75</v>
      </c>
      <c r="BF3227">
        <v>56.75</v>
      </c>
    </row>
    <row r="3228" spans="56:58" x14ac:dyDescent="0.25">
      <c r="BD3228">
        <v>3226</v>
      </c>
      <c r="BE3228">
        <v>61.5</v>
      </c>
      <c r="BF3228">
        <v>56.69</v>
      </c>
    </row>
    <row r="3229" spans="56:58" x14ac:dyDescent="0.25">
      <c r="BD3229">
        <v>3227</v>
      </c>
      <c r="BE3229">
        <v>61.75</v>
      </c>
      <c r="BF3229">
        <v>56.75</v>
      </c>
    </row>
    <row r="3230" spans="56:58" x14ac:dyDescent="0.25">
      <c r="BD3230">
        <v>3228</v>
      </c>
      <c r="BE3230">
        <v>62</v>
      </c>
      <c r="BF3230">
        <v>56.69</v>
      </c>
    </row>
    <row r="3231" spans="56:58" x14ac:dyDescent="0.25">
      <c r="BD3231">
        <v>3229</v>
      </c>
      <c r="BE3231">
        <v>62</v>
      </c>
      <c r="BF3231">
        <v>56.63</v>
      </c>
    </row>
    <row r="3232" spans="56:58" x14ac:dyDescent="0.25">
      <c r="BD3232">
        <v>3230</v>
      </c>
      <c r="BE3232">
        <v>61.5</v>
      </c>
      <c r="BF3232">
        <v>56.63</v>
      </c>
    </row>
    <row r="3233" spans="56:58" x14ac:dyDescent="0.25">
      <c r="BD3233">
        <v>3231</v>
      </c>
      <c r="BE3233">
        <v>62</v>
      </c>
      <c r="BF3233">
        <v>56.63</v>
      </c>
    </row>
    <row r="3234" spans="56:58" x14ac:dyDescent="0.25">
      <c r="BD3234">
        <v>3232</v>
      </c>
      <c r="BE3234">
        <v>62</v>
      </c>
      <c r="BF3234">
        <v>56.63</v>
      </c>
    </row>
    <row r="3235" spans="56:58" x14ac:dyDescent="0.25">
      <c r="BD3235">
        <v>3233</v>
      </c>
      <c r="BE3235">
        <v>62</v>
      </c>
      <c r="BF3235">
        <v>56.63</v>
      </c>
    </row>
    <row r="3236" spans="56:58" x14ac:dyDescent="0.25">
      <c r="BD3236">
        <v>3234</v>
      </c>
      <c r="BE3236">
        <v>62</v>
      </c>
      <c r="BF3236">
        <v>56.56</v>
      </c>
    </row>
    <row r="3237" spans="56:58" x14ac:dyDescent="0.25">
      <c r="BD3237">
        <v>3235</v>
      </c>
      <c r="BE3237">
        <v>61.75</v>
      </c>
      <c r="BF3237">
        <v>56.56</v>
      </c>
    </row>
    <row r="3238" spans="56:58" x14ac:dyDescent="0.25">
      <c r="BD3238">
        <v>3236</v>
      </c>
      <c r="BE3238">
        <v>62</v>
      </c>
      <c r="BF3238">
        <v>56.63</v>
      </c>
    </row>
    <row r="3239" spans="56:58" x14ac:dyDescent="0.25">
      <c r="BD3239">
        <v>3237</v>
      </c>
      <c r="BE3239">
        <v>61.75</v>
      </c>
      <c r="BF3239">
        <v>56.63</v>
      </c>
    </row>
    <row r="3240" spans="56:58" x14ac:dyDescent="0.25">
      <c r="BD3240">
        <v>3238</v>
      </c>
      <c r="BE3240">
        <v>61.75</v>
      </c>
      <c r="BF3240">
        <v>56.69</v>
      </c>
    </row>
    <row r="3241" spans="56:58" x14ac:dyDescent="0.25">
      <c r="BD3241">
        <v>3239</v>
      </c>
      <c r="BE3241">
        <v>62</v>
      </c>
      <c r="BF3241">
        <v>56.75</v>
      </c>
    </row>
    <row r="3242" spans="56:58" x14ac:dyDescent="0.25">
      <c r="BD3242">
        <v>3240</v>
      </c>
      <c r="BE3242">
        <v>62</v>
      </c>
      <c r="BF3242">
        <v>56.75</v>
      </c>
    </row>
    <row r="3243" spans="56:58" x14ac:dyDescent="0.25">
      <c r="BD3243">
        <v>3241</v>
      </c>
      <c r="BE3243">
        <v>62</v>
      </c>
      <c r="BF3243">
        <v>56.75</v>
      </c>
    </row>
    <row r="3244" spans="56:58" x14ac:dyDescent="0.25">
      <c r="BD3244">
        <v>3242</v>
      </c>
      <c r="BE3244">
        <v>61.75</v>
      </c>
      <c r="BF3244">
        <v>56.75</v>
      </c>
    </row>
    <row r="3245" spans="56:58" x14ac:dyDescent="0.25">
      <c r="BD3245">
        <v>3243</v>
      </c>
      <c r="BE3245">
        <v>62</v>
      </c>
      <c r="BF3245">
        <v>56.81</v>
      </c>
    </row>
    <row r="3246" spans="56:58" x14ac:dyDescent="0.25">
      <c r="BD3246">
        <v>3244</v>
      </c>
      <c r="BE3246">
        <v>62</v>
      </c>
      <c r="BF3246">
        <v>56.81</v>
      </c>
    </row>
    <row r="3247" spans="56:58" x14ac:dyDescent="0.25">
      <c r="BD3247">
        <v>3245</v>
      </c>
      <c r="BE3247">
        <v>61.75</v>
      </c>
      <c r="BF3247">
        <v>56.81</v>
      </c>
    </row>
    <row r="3248" spans="56:58" x14ac:dyDescent="0.25">
      <c r="BD3248">
        <v>3246</v>
      </c>
      <c r="BE3248">
        <v>61.5</v>
      </c>
      <c r="BF3248">
        <v>56.94</v>
      </c>
    </row>
    <row r="3249" spans="56:58" x14ac:dyDescent="0.25">
      <c r="BD3249">
        <v>3247</v>
      </c>
      <c r="BE3249">
        <v>61.75</v>
      </c>
      <c r="BF3249">
        <v>56.94</v>
      </c>
    </row>
    <row r="3250" spans="56:58" x14ac:dyDescent="0.25">
      <c r="BD3250">
        <v>3248</v>
      </c>
      <c r="BE3250">
        <v>61.5</v>
      </c>
      <c r="BF3250">
        <v>56.94</v>
      </c>
    </row>
    <row r="3251" spans="56:58" x14ac:dyDescent="0.25">
      <c r="BD3251">
        <v>3249</v>
      </c>
      <c r="BE3251">
        <v>62</v>
      </c>
      <c r="BF3251">
        <v>57</v>
      </c>
    </row>
    <row r="3252" spans="56:58" x14ac:dyDescent="0.25">
      <c r="BD3252">
        <v>3250</v>
      </c>
      <c r="BE3252">
        <v>61.75</v>
      </c>
      <c r="BF3252">
        <v>57</v>
      </c>
    </row>
    <row r="3253" spans="56:58" x14ac:dyDescent="0.25">
      <c r="BD3253">
        <v>3251</v>
      </c>
      <c r="BE3253">
        <v>62</v>
      </c>
      <c r="BF3253">
        <v>57</v>
      </c>
    </row>
    <row r="3254" spans="56:58" x14ac:dyDescent="0.25">
      <c r="BD3254">
        <v>3252</v>
      </c>
      <c r="BE3254">
        <v>61.75</v>
      </c>
      <c r="BF3254">
        <v>57</v>
      </c>
    </row>
    <row r="3255" spans="56:58" x14ac:dyDescent="0.25">
      <c r="BD3255">
        <v>3253</v>
      </c>
      <c r="BE3255">
        <v>61.75</v>
      </c>
      <c r="BF3255">
        <v>57.06</v>
      </c>
    </row>
    <row r="3256" spans="56:58" x14ac:dyDescent="0.25">
      <c r="BD3256">
        <v>3254</v>
      </c>
      <c r="BE3256">
        <v>61.75</v>
      </c>
      <c r="BF3256">
        <v>57</v>
      </c>
    </row>
    <row r="3257" spans="56:58" x14ac:dyDescent="0.25">
      <c r="BD3257">
        <v>3255</v>
      </c>
      <c r="BE3257">
        <v>61.5</v>
      </c>
      <c r="BF3257">
        <v>57</v>
      </c>
    </row>
    <row r="3258" spans="56:58" x14ac:dyDescent="0.25">
      <c r="BD3258">
        <v>3256</v>
      </c>
      <c r="BE3258">
        <v>61.5</v>
      </c>
      <c r="BF3258">
        <v>57.06</v>
      </c>
    </row>
    <row r="3259" spans="56:58" x14ac:dyDescent="0.25">
      <c r="BD3259">
        <v>3257</v>
      </c>
      <c r="BE3259">
        <v>61.75</v>
      </c>
      <c r="BF3259">
        <v>57</v>
      </c>
    </row>
    <row r="3260" spans="56:58" x14ac:dyDescent="0.25">
      <c r="BD3260">
        <v>3258</v>
      </c>
      <c r="BE3260">
        <v>62</v>
      </c>
      <c r="BF3260">
        <v>57</v>
      </c>
    </row>
    <row r="3261" spans="56:58" x14ac:dyDescent="0.25">
      <c r="BD3261">
        <v>3259</v>
      </c>
      <c r="BE3261">
        <v>61.75</v>
      </c>
      <c r="BF3261">
        <v>57</v>
      </c>
    </row>
    <row r="3262" spans="56:58" x14ac:dyDescent="0.25">
      <c r="BD3262">
        <v>3260</v>
      </c>
      <c r="BE3262">
        <v>62</v>
      </c>
      <c r="BF3262">
        <v>57</v>
      </c>
    </row>
    <row r="3263" spans="56:58" x14ac:dyDescent="0.25">
      <c r="BD3263">
        <v>3261</v>
      </c>
      <c r="BE3263">
        <v>61.75</v>
      </c>
      <c r="BF3263">
        <v>56.94</v>
      </c>
    </row>
    <row r="3264" spans="56:58" x14ac:dyDescent="0.25">
      <c r="BD3264">
        <v>3262</v>
      </c>
      <c r="BE3264">
        <v>61.75</v>
      </c>
      <c r="BF3264">
        <v>56.94</v>
      </c>
    </row>
    <row r="3265" spans="56:58" x14ac:dyDescent="0.25">
      <c r="BD3265">
        <v>3263</v>
      </c>
      <c r="BE3265">
        <v>61.5</v>
      </c>
      <c r="BF3265">
        <v>56.94</v>
      </c>
    </row>
    <row r="3266" spans="56:58" x14ac:dyDescent="0.25">
      <c r="BD3266">
        <v>3264</v>
      </c>
      <c r="BE3266">
        <v>61.5</v>
      </c>
      <c r="BF3266">
        <v>56.88</v>
      </c>
    </row>
    <row r="3267" spans="56:58" x14ac:dyDescent="0.25">
      <c r="BD3267">
        <v>3265</v>
      </c>
      <c r="BE3267">
        <v>61.25</v>
      </c>
      <c r="BF3267">
        <v>56.88</v>
      </c>
    </row>
    <row r="3268" spans="56:58" x14ac:dyDescent="0.25">
      <c r="BD3268">
        <v>3266</v>
      </c>
      <c r="BE3268">
        <v>61.5</v>
      </c>
      <c r="BF3268">
        <v>56.88</v>
      </c>
    </row>
    <row r="3269" spans="56:58" x14ac:dyDescent="0.25">
      <c r="BD3269">
        <v>3267</v>
      </c>
      <c r="BE3269">
        <v>61.75</v>
      </c>
      <c r="BF3269">
        <v>56.81</v>
      </c>
    </row>
    <row r="3270" spans="56:58" x14ac:dyDescent="0.25">
      <c r="BD3270">
        <v>3268</v>
      </c>
      <c r="BE3270">
        <v>61.5</v>
      </c>
      <c r="BF3270">
        <v>56.81</v>
      </c>
    </row>
    <row r="3271" spans="56:58" x14ac:dyDescent="0.25">
      <c r="BD3271">
        <v>3269</v>
      </c>
      <c r="BE3271">
        <v>61.5</v>
      </c>
      <c r="BF3271">
        <v>56.75</v>
      </c>
    </row>
    <row r="3272" spans="56:58" x14ac:dyDescent="0.25">
      <c r="BD3272">
        <v>3270</v>
      </c>
      <c r="BE3272">
        <v>61.5</v>
      </c>
      <c r="BF3272">
        <v>56.69</v>
      </c>
    </row>
    <row r="3273" spans="56:58" x14ac:dyDescent="0.25">
      <c r="BD3273">
        <v>3271</v>
      </c>
      <c r="BE3273">
        <v>61.25</v>
      </c>
      <c r="BF3273">
        <v>56.63</v>
      </c>
    </row>
    <row r="3274" spans="56:58" x14ac:dyDescent="0.25">
      <c r="BD3274">
        <v>3272</v>
      </c>
      <c r="BE3274">
        <v>61.5</v>
      </c>
      <c r="BF3274">
        <v>56.63</v>
      </c>
    </row>
    <row r="3275" spans="56:58" x14ac:dyDescent="0.25">
      <c r="BD3275">
        <v>3273</v>
      </c>
      <c r="BE3275">
        <v>61.75</v>
      </c>
      <c r="BF3275">
        <v>56.56</v>
      </c>
    </row>
    <row r="3276" spans="56:58" x14ac:dyDescent="0.25">
      <c r="BD3276">
        <v>3274</v>
      </c>
      <c r="BE3276">
        <v>61.75</v>
      </c>
      <c r="BF3276">
        <v>56.56</v>
      </c>
    </row>
    <row r="3277" spans="56:58" x14ac:dyDescent="0.25">
      <c r="BD3277">
        <v>3275</v>
      </c>
      <c r="BE3277">
        <v>61.75</v>
      </c>
      <c r="BF3277">
        <v>56.44</v>
      </c>
    </row>
    <row r="3278" spans="56:58" x14ac:dyDescent="0.25">
      <c r="BD3278">
        <v>3276</v>
      </c>
      <c r="BE3278">
        <v>61.75</v>
      </c>
      <c r="BF3278">
        <v>56.44</v>
      </c>
    </row>
    <row r="3279" spans="56:58" x14ac:dyDescent="0.25">
      <c r="BD3279">
        <v>3277</v>
      </c>
      <c r="BE3279">
        <v>61</v>
      </c>
      <c r="BF3279">
        <v>56.38</v>
      </c>
    </row>
    <row r="3280" spans="56:58" x14ac:dyDescent="0.25">
      <c r="BD3280">
        <v>3278</v>
      </c>
      <c r="BE3280">
        <v>61.75</v>
      </c>
      <c r="BF3280">
        <v>56.25</v>
      </c>
    </row>
    <row r="3281" spans="56:58" x14ac:dyDescent="0.25">
      <c r="BD3281">
        <v>3279</v>
      </c>
      <c r="BE3281">
        <v>61</v>
      </c>
      <c r="BF3281">
        <v>56.25</v>
      </c>
    </row>
    <row r="3282" spans="56:58" x14ac:dyDescent="0.25">
      <c r="BD3282">
        <v>3280</v>
      </c>
      <c r="BE3282">
        <v>61.75</v>
      </c>
      <c r="BF3282">
        <v>56.19</v>
      </c>
    </row>
    <row r="3283" spans="56:58" x14ac:dyDescent="0.25">
      <c r="BD3283">
        <v>3281</v>
      </c>
      <c r="BE3283">
        <v>61.75</v>
      </c>
      <c r="BF3283">
        <v>56.06</v>
      </c>
    </row>
    <row r="3284" spans="56:58" x14ac:dyDescent="0.25">
      <c r="BD3284">
        <v>3282</v>
      </c>
      <c r="BE3284">
        <v>61.25</v>
      </c>
      <c r="BF3284">
        <v>56</v>
      </c>
    </row>
    <row r="3285" spans="56:58" x14ac:dyDescent="0.25">
      <c r="BD3285">
        <v>3283</v>
      </c>
      <c r="BE3285">
        <v>61.75</v>
      </c>
      <c r="BF3285">
        <v>56</v>
      </c>
    </row>
    <row r="3286" spans="56:58" x14ac:dyDescent="0.25">
      <c r="BD3286">
        <v>3284</v>
      </c>
      <c r="BE3286">
        <v>61.75</v>
      </c>
      <c r="BF3286">
        <v>55.94</v>
      </c>
    </row>
    <row r="3287" spans="56:58" x14ac:dyDescent="0.25">
      <c r="BD3287">
        <v>3285</v>
      </c>
      <c r="BE3287">
        <v>62</v>
      </c>
      <c r="BF3287">
        <v>55.81</v>
      </c>
    </row>
    <row r="3288" spans="56:58" x14ac:dyDescent="0.25">
      <c r="BD3288">
        <v>3286</v>
      </c>
      <c r="BE3288">
        <v>61.75</v>
      </c>
      <c r="BF3288">
        <v>55.75</v>
      </c>
    </row>
    <row r="3289" spans="56:58" x14ac:dyDescent="0.25">
      <c r="BD3289">
        <v>3287</v>
      </c>
      <c r="BE3289">
        <v>62</v>
      </c>
      <c r="BF3289">
        <v>55.69</v>
      </c>
    </row>
    <row r="3290" spans="56:58" x14ac:dyDescent="0.25">
      <c r="BD3290">
        <v>3288</v>
      </c>
      <c r="BE3290">
        <v>62</v>
      </c>
      <c r="BF3290">
        <v>55.63</v>
      </c>
    </row>
    <row r="3291" spans="56:58" x14ac:dyDescent="0.25">
      <c r="BD3291">
        <v>3289</v>
      </c>
      <c r="BE3291">
        <v>62</v>
      </c>
      <c r="BF3291">
        <v>55.56</v>
      </c>
    </row>
    <row r="3292" spans="56:58" x14ac:dyDescent="0.25">
      <c r="BD3292">
        <v>3290</v>
      </c>
      <c r="BE3292">
        <v>62.75</v>
      </c>
      <c r="BF3292">
        <v>55.56</v>
      </c>
    </row>
    <row r="3293" spans="56:58" x14ac:dyDescent="0.25">
      <c r="BD3293">
        <v>3291</v>
      </c>
      <c r="BE3293">
        <v>62.25</v>
      </c>
      <c r="BF3293">
        <v>55.5</v>
      </c>
    </row>
    <row r="3294" spans="56:58" x14ac:dyDescent="0.25">
      <c r="BD3294">
        <v>3292</v>
      </c>
      <c r="BE3294">
        <v>62</v>
      </c>
      <c r="BF3294">
        <v>55.5</v>
      </c>
    </row>
    <row r="3295" spans="56:58" x14ac:dyDescent="0.25">
      <c r="BD3295">
        <v>3293</v>
      </c>
      <c r="BE3295">
        <v>62.5</v>
      </c>
      <c r="BF3295">
        <v>55.56</v>
      </c>
    </row>
    <row r="3296" spans="56:58" x14ac:dyDescent="0.25">
      <c r="BD3296">
        <v>3294</v>
      </c>
      <c r="BE3296">
        <v>62.5</v>
      </c>
      <c r="BF3296">
        <v>55.56</v>
      </c>
    </row>
    <row r="3297" spans="56:58" x14ac:dyDescent="0.25">
      <c r="BD3297">
        <v>3295</v>
      </c>
      <c r="BE3297">
        <v>62.75</v>
      </c>
      <c r="BF3297">
        <v>55.63</v>
      </c>
    </row>
    <row r="3298" spans="56:58" x14ac:dyDescent="0.25">
      <c r="BD3298">
        <v>3296</v>
      </c>
      <c r="BE3298">
        <v>63</v>
      </c>
      <c r="BF3298">
        <v>55.69</v>
      </c>
    </row>
    <row r="3299" spans="56:58" x14ac:dyDescent="0.25">
      <c r="BD3299">
        <v>3297</v>
      </c>
      <c r="BE3299">
        <v>62.75</v>
      </c>
      <c r="BF3299">
        <v>55.75</v>
      </c>
    </row>
    <row r="3300" spans="56:58" x14ac:dyDescent="0.25">
      <c r="BD3300">
        <v>3298</v>
      </c>
      <c r="BE3300">
        <v>62.75</v>
      </c>
      <c r="BF3300">
        <v>55.81</v>
      </c>
    </row>
    <row r="3301" spans="56:58" x14ac:dyDescent="0.25">
      <c r="BD3301">
        <v>3299</v>
      </c>
      <c r="BE3301">
        <v>63</v>
      </c>
      <c r="BF3301">
        <v>55.88</v>
      </c>
    </row>
    <row r="3302" spans="56:58" x14ac:dyDescent="0.25">
      <c r="BD3302">
        <v>3300</v>
      </c>
      <c r="BE3302">
        <v>63</v>
      </c>
      <c r="BF3302">
        <v>55.94</v>
      </c>
    </row>
    <row r="3303" spans="56:58" x14ac:dyDescent="0.25">
      <c r="BD3303">
        <v>3301</v>
      </c>
      <c r="BE3303">
        <v>63</v>
      </c>
      <c r="BF3303">
        <v>56</v>
      </c>
    </row>
    <row r="3304" spans="56:58" x14ac:dyDescent="0.25">
      <c r="BD3304">
        <v>3302</v>
      </c>
      <c r="BE3304">
        <v>63.75</v>
      </c>
      <c r="BF3304">
        <v>56.06</v>
      </c>
    </row>
    <row r="3305" spans="56:58" x14ac:dyDescent="0.25">
      <c r="BD3305">
        <v>3303</v>
      </c>
      <c r="BE3305">
        <v>63.25</v>
      </c>
      <c r="BF3305">
        <v>56.19</v>
      </c>
    </row>
    <row r="3306" spans="56:58" x14ac:dyDescent="0.25">
      <c r="BD3306">
        <v>3304</v>
      </c>
      <c r="BE3306">
        <v>63.25</v>
      </c>
      <c r="BF3306">
        <v>56.19</v>
      </c>
    </row>
    <row r="3307" spans="56:58" x14ac:dyDescent="0.25">
      <c r="BD3307">
        <v>3305</v>
      </c>
      <c r="BE3307">
        <v>63</v>
      </c>
      <c r="BF3307">
        <v>56.25</v>
      </c>
    </row>
    <row r="3308" spans="56:58" x14ac:dyDescent="0.25">
      <c r="BD3308">
        <v>3306</v>
      </c>
      <c r="BE3308">
        <v>63</v>
      </c>
      <c r="BF3308">
        <v>56.31</v>
      </c>
    </row>
    <row r="3309" spans="56:58" x14ac:dyDescent="0.25">
      <c r="BD3309">
        <v>3307</v>
      </c>
      <c r="BE3309">
        <v>62.75</v>
      </c>
      <c r="BF3309">
        <v>56.38</v>
      </c>
    </row>
    <row r="3310" spans="56:58" x14ac:dyDescent="0.25">
      <c r="BD3310">
        <v>3308</v>
      </c>
      <c r="BE3310">
        <v>62.75</v>
      </c>
      <c r="BF3310">
        <v>56.44</v>
      </c>
    </row>
    <row r="3311" spans="56:58" x14ac:dyDescent="0.25">
      <c r="BD3311">
        <v>3309</v>
      </c>
      <c r="BE3311">
        <v>62.75</v>
      </c>
      <c r="BF3311">
        <v>56.5</v>
      </c>
    </row>
    <row r="3312" spans="56:58" x14ac:dyDescent="0.25">
      <c r="BD3312">
        <v>3310</v>
      </c>
      <c r="BE3312">
        <v>62.75</v>
      </c>
      <c r="BF3312">
        <v>56.56</v>
      </c>
    </row>
    <row r="3313" spans="56:58" x14ac:dyDescent="0.25">
      <c r="BD3313">
        <v>3311</v>
      </c>
      <c r="BE3313">
        <v>62.5</v>
      </c>
      <c r="BF3313">
        <v>56.56</v>
      </c>
    </row>
    <row r="3314" spans="56:58" x14ac:dyDescent="0.25">
      <c r="BD3314">
        <v>3312</v>
      </c>
      <c r="BE3314">
        <v>62.5</v>
      </c>
      <c r="BF3314">
        <v>56.69</v>
      </c>
    </row>
    <row r="3315" spans="56:58" x14ac:dyDescent="0.25">
      <c r="BD3315">
        <v>3313</v>
      </c>
      <c r="BE3315">
        <v>62.25</v>
      </c>
      <c r="BF3315">
        <v>56.75</v>
      </c>
    </row>
    <row r="3316" spans="56:58" x14ac:dyDescent="0.25">
      <c r="BD3316">
        <v>3314</v>
      </c>
      <c r="BE3316">
        <v>62.5</v>
      </c>
      <c r="BF3316">
        <v>56.81</v>
      </c>
    </row>
    <row r="3317" spans="56:58" x14ac:dyDescent="0.25">
      <c r="BD3317">
        <v>3315</v>
      </c>
      <c r="BE3317">
        <v>62</v>
      </c>
      <c r="BF3317">
        <v>56.88</v>
      </c>
    </row>
    <row r="3318" spans="56:58" x14ac:dyDescent="0.25">
      <c r="BD3318">
        <v>3316</v>
      </c>
      <c r="BE3318">
        <v>62.25</v>
      </c>
      <c r="BF3318">
        <v>56.94</v>
      </c>
    </row>
    <row r="3319" spans="56:58" x14ac:dyDescent="0.25">
      <c r="BD3319">
        <v>3317</v>
      </c>
      <c r="BE3319">
        <v>62.5</v>
      </c>
      <c r="BF3319">
        <v>57</v>
      </c>
    </row>
    <row r="3320" spans="56:58" x14ac:dyDescent="0.25">
      <c r="BD3320">
        <v>3318</v>
      </c>
      <c r="BE3320">
        <v>62</v>
      </c>
      <c r="BF3320">
        <v>57.06</v>
      </c>
    </row>
    <row r="3321" spans="56:58" x14ac:dyDescent="0.25">
      <c r="BD3321">
        <v>3319</v>
      </c>
      <c r="BE3321">
        <v>62</v>
      </c>
      <c r="BF3321">
        <v>57.13</v>
      </c>
    </row>
    <row r="3322" spans="56:58" x14ac:dyDescent="0.25">
      <c r="BD3322">
        <v>3320</v>
      </c>
      <c r="BE3322">
        <v>62.25</v>
      </c>
      <c r="BF3322">
        <v>57.13</v>
      </c>
    </row>
    <row r="3323" spans="56:58" x14ac:dyDescent="0.25">
      <c r="BD3323">
        <v>3321</v>
      </c>
      <c r="BE3323">
        <v>61.5</v>
      </c>
      <c r="BF3323">
        <v>57.19</v>
      </c>
    </row>
    <row r="3324" spans="56:58" x14ac:dyDescent="0.25">
      <c r="BD3324">
        <v>3322</v>
      </c>
      <c r="BE3324">
        <v>62</v>
      </c>
      <c r="BF3324">
        <v>57.25</v>
      </c>
    </row>
    <row r="3325" spans="56:58" x14ac:dyDescent="0.25">
      <c r="BD3325">
        <v>3323</v>
      </c>
      <c r="BE3325">
        <v>62.5</v>
      </c>
      <c r="BF3325">
        <v>57.25</v>
      </c>
    </row>
    <row r="3326" spans="56:58" x14ac:dyDescent="0.25">
      <c r="BD3326">
        <v>3324</v>
      </c>
      <c r="BE3326">
        <v>62</v>
      </c>
      <c r="BF3326">
        <v>57.31</v>
      </c>
    </row>
    <row r="3327" spans="56:58" x14ac:dyDescent="0.25">
      <c r="BD3327">
        <v>3325</v>
      </c>
      <c r="BE3327">
        <v>62</v>
      </c>
      <c r="BF3327">
        <v>57.38</v>
      </c>
    </row>
    <row r="3328" spans="56:58" x14ac:dyDescent="0.25">
      <c r="BD3328">
        <v>3326</v>
      </c>
      <c r="BE3328">
        <v>62.25</v>
      </c>
      <c r="BF3328">
        <v>57.44</v>
      </c>
    </row>
    <row r="3329" spans="56:58" x14ac:dyDescent="0.25">
      <c r="BD3329">
        <v>3327</v>
      </c>
      <c r="BE3329">
        <v>62.25</v>
      </c>
      <c r="BF3329">
        <v>57.44</v>
      </c>
    </row>
    <row r="3330" spans="56:58" x14ac:dyDescent="0.25">
      <c r="BD3330">
        <v>3328</v>
      </c>
      <c r="BE3330">
        <v>62</v>
      </c>
      <c r="BF3330">
        <v>57.5</v>
      </c>
    </row>
    <row r="3331" spans="56:58" x14ac:dyDescent="0.25">
      <c r="BD3331">
        <v>3329</v>
      </c>
      <c r="BE3331">
        <v>62</v>
      </c>
      <c r="BF3331">
        <v>57.5</v>
      </c>
    </row>
    <row r="3332" spans="56:58" x14ac:dyDescent="0.25">
      <c r="BD3332">
        <v>3330</v>
      </c>
      <c r="BE3332">
        <v>62</v>
      </c>
      <c r="BF3332">
        <v>57.56</v>
      </c>
    </row>
    <row r="3333" spans="56:58" x14ac:dyDescent="0.25">
      <c r="BD3333">
        <v>3331</v>
      </c>
      <c r="BE3333">
        <v>61.75</v>
      </c>
      <c r="BF3333">
        <v>57.63</v>
      </c>
    </row>
    <row r="3334" spans="56:58" x14ac:dyDescent="0.25">
      <c r="BD3334">
        <v>3332</v>
      </c>
      <c r="BE3334">
        <v>62</v>
      </c>
      <c r="BF3334">
        <v>57.69</v>
      </c>
    </row>
    <row r="3335" spans="56:58" x14ac:dyDescent="0.25">
      <c r="BD3335">
        <v>3333</v>
      </c>
      <c r="BE3335">
        <v>62</v>
      </c>
      <c r="BF3335">
        <v>57.69</v>
      </c>
    </row>
    <row r="3336" spans="56:58" x14ac:dyDescent="0.25">
      <c r="BD3336">
        <v>3334</v>
      </c>
      <c r="BE3336">
        <v>61.75</v>
      </c>
      <c r="BF3336">
        <v>57.69</v>
      </c>
    </row>
    <row r="3337" spans="56:58" x14ac:dyDescent="0.25">
      <c r="BD3337">
        <v>3335</v>
      </c>
      <c r="BE3337">
        <v>62.25</v>
      </c>
      <c r="BF3337">
        <v>57.75</v>
      </c>
    </row>
    <row r="3338" spans="56:58" x14ac:dyDescent="0.25">
      <c r="BD3338">
        <v>3336</v>
      </c>
      <c r="BE3338">
        <v>62</v>
      </c>
      <c r="BF3338">
        <v>57.75</v>
      </c>
    </row>
    <row r="3339" spans="56:58" x14ac:dyDescent="0.25">
      <c r="BD3339">
        <v>3337</v>
      </c>
      <c r="BE3339">
        <v>61.75</v>
      </c>
      <c r="BF3339">
        <v>57.75</v>
      </c>
    </row>
    <row r="3340" spans="56:58" x14ac:dyDescent="0.25">
      <c r="BD3340">
        <v>3338</v>
      </c>
      <c r="BE3340">
        <v>61.5</v>
      </c>
      <c r="BF3340">
        <v>57.81</v>
      </c>
    </row>
    <row r="3341" spans="56:58" x14ac:dyDescent="0.25">
      <c r="BD3341">
        <v>3339</v>
      </c>
      <c r="BE3341">
        <v>62</v>
      </c>
      <c r="BF3341">
        <v>57.81</v>
      </c>
    </row>
    <row r="3342" spans="56:58" x14ac:dyDescent="0.25">
      <c r="BD3342">
        <v>3340</v>
      </c>
      <c r="BE3342">
        <v>61.5</v>
      </c>
      <c r="BF3342">
        <v>57.81</v>
      </c>
    </row>
    <row r="3343" spans="56:58" x14ac:dyDescent="0.25">
      <c r="BD3343">
        <v>3341</v>
      </c>
      <c r="BE3343">
        <v>61.75</v>
      </c>
      <c r="BF3343">
        <v>57.88</v>
      </c>
    </row>
    <row r="3344" spans="56:58" x14ac:dyDescent="0.25">
      <c r="BD3344">
        <v>3342</v>
      </c>
      <c r="BE3344">
        <v>62</v>
      </c>
      <c r="BF3344">
        <v>57.88</v>
      </c>
    </row>
    <row r="3345" spans="56:58" x14ac:dyDescent="0.25">
      <c r="BD3345">
        <v>3343</v>
      </c>
      <c r="BE3345">
        <v>62</v>
      </c>
      <c r="BF3345">
        <v>57.81</v>
      </c>
    </row>
    <row r="3346" spans="56:58" x14ac:dyDescent="0.25">
      <c r="BD3346">
        <v>3344</v>
      </c>
      <c r="BE3346">
        <v>61.75</v>
      </c>
      <c r="BF3346">
        <v>57.81</v>
      </c>
    </row>
    <row r="3347" spans="56:58" x14ac:dyDescent="0.25">
      <c r="BD3347">
        <v>3345</v>
      </c>
      <c r="BE3347">
        <v>61.75</v>
      </c>
      <c r="BF3347">
        <v>57.88</v>
      </c>
    </row>
    <row r="3348" spans="56:58" x14ac:dyDescent="0.25">
      <c r="BD3348">
        <v>3346</v>
      </c>
      <c r="BE3348">
        <v>62</v>
      </c>
      <c r="BF3348">
        <v>57.88</v>
      </c>
    </row>
    <row r="3349" spans="56:58" x14ac:dyDescent="0.25">
      <c r="BD3349">
        <v>3347</v>
      </c>
      <c r="BE3349">
        <v>61.75</v>
      </c>
      <c r="BF3349">
        <v>57.88</v>
      </c>
    </row>
    <row r="3350" spans="56:58" x14ac:dyDescent="0.25">
      <c r="BD3350">
        <v>3348</v>
      </c>
      <c r="BE3350">
        <v>61.75</v>
      </c>
      <c r="BF3350">
        <v>57.88</v>
      </c>
    </row>
    <row r="3351" spans="56:58" x14ac:dyDescent="0.25">
      <c r="BD3351">
        <v>3349</v>
      </c>
      <c r="BE3351">
        <v>61.25</v>
      </c>
      <c r="BF3351">
        <v>57.88</v>
      </c>
    </row>
    <row r="3352" spans="56:58" x14ac:dyDescent="0.25">
      <c r="BD3352">
        <v>3350</v>
      </c>
      <c r="BE3352">
        <v>61.75</v>
      </c>
      <c r="BF3352">
        <v>57.88</v>
      </c>
    </row>
    <row r="3353" spans="56:58" x14ac:dyDescent="0.25">
      <c r="BD3353">
        <v>3351</v>
      </c>
      <c r="BE3353">
        <v>61.75</v>
      </c>
      <c r="BF3353">
        <v>57.88</v>
      </c>
    </row>
    <row r="3354" spans="56:58" x14ac:dyDescent="0.25">
      <c r="BD3354">
        <v>3352</v>
      </c>
      <c r="BE3354">
        <v>62</v>
      </c>
      <c r="BF3354">
        <v>57.88</v>
      </c>
    </row>
    <row r="3355" spans="56:58" x14ac:dyDescent="0.25">
      <c r="BD3355">
        <v>3353</v>
      </c>
      <c r="BE3355">
        <v>62</v>
      </c>
      <c r="BF3355">
        <v>57.81</v>
      </c>
    </row>
    <row r="3356" spans="56:58" x14ac:dyDescent="0.25">
      <c r="BD3356">
        <v>3354</v>
      </c>
      <c r="BE3356">
        <v>61.75</v>
      </c>
      <c r="BF3356">
        <v>57.81</v>
      </c>
    </row>
    <row r="3357" spans="56:58" x14ac:dyDescent="0.25">
      <c r="BD3357">
        <v>3355</v>
      </c>
      <c r="BE3357">
        <v>62</v>
      </c>
      <c r="BF3357">
        <v>57.81</v>
      </c>
    </row>
    <row r="3358" spans="56:58" x14ac:dyDescent="0.25">
      <c r="BD3358">
        <v>3356</v>
      </c>
      <c r="BE3358">
        <v>62</v>
      </c>
      <c r="BF3358">
        <v>57.81</v>
      </c>
    </row>
    <row r="3359" spans="56:58" x14ac:dyDescent="0.25">
      <c r="BD3359">
        <v>3357</v>
      </c>
      <c r="BE3359">
        <v>61.5</v>
      </c>
      <c r="BF3359">
        <v>57.75</v>
      </c>
    </row>
    <row r="3360" spans="56:58" x14ac:dyDescent="0.25">
      <c r="BD3360">
        <v>3358</v>
      </c>
      <c r="BE3360">
        <v>62</v>
      </c>
      <c r="BF3360">
        <v>57.81</v>
      </c>
    </row>
    <row r="3361" spans="56:58" x14ac:dyDescent="0.25">
      <c r="BD3361">
        <v>3359</v>
      </c>
      <c r="BE3361">
        <v>61.75</v>
      </c>
      <c r="BF3361">
        <v>57.75</v>
      </c>
    </row>
    <row r="3362" spans="56:58" x14ac:dyDescent="0.25">
      <c r="BD3362">
        <v>3360</v>
      </c>
      <c r="BE3362">
        <v>61.75</v>
      </c>
      <c r="BF3362">
        <v>57.75</v>
      </c>
    </row>
    <row r="3363" spans="56:58" x14ac:dyDescent="0.25">
      <c r="BD3363">
        <v>3361</v>
      </c>
      <c r="BE3363">
        <v>61.75</v>
      </c>
      <c r="BF3363">
        <v>57.75</v>
      </c>
    </row>
    <row r="3364" spans="56:58" x14ac:dyDescent="0.25">
      <c r="BD3364">
        <v>3362</v>
      </c>
      <c r="BE3364">
        <v>61.5</v>
      </c>
      <c r="BF3364">
        <v>57.81</v>
      </c>
    </row>
    <row r="3365" spans="56:58" x14ac:dyDescent="0.25">
      <c r="BD3365">
        <v>3363</v>
      </c>
      <c r="BE3365">
        <v>61.75</v>
      </c>
      <c r="BF3365">
        <v>57.75</v>
      </c>
    </row>
    <row r="3366" spans="56:58" x14ac:dyDescent="0.25">
      <c r="BD3366">
        <v>3364</v>
      </c>
      <c r="BE3366">
        <v>62</v>
      </c>
      <c r="BF3366">
        <v>57.75</v>
      </c>
    </row>
    <row r="3367" spans="56:58" x14ac:dyDescent="0.25">
      <c r="BD3367">
        <v>3365</v>
      </c>
      <c r="BE3367">
        <v>62.25</v>
      </c>
      <c r="BF3367">
        <v>57.69</v>
      </c>
    </row>
    <row r="3368" spans="56:58" x14ac:dyDescent="0.25">
      <c r="BD3368">
        <v>3366</v>
      </c>
      <c r="BE3368">
        <v>61.75</v>
      </c>
      <c r="BF3368">
        <v>57.75</v>
      </c>
    </row>
    <row r="3369" spans="56:58" x14ac:dyDescent="0.25">
      <c r="BD3369">
        <v>3367</v>
      </c>
      <c r="BE3369">
        <v>62</v>
      </c>
      <c r="BF3369">
        <v>57.75</v>
      </c>
    </row>
    <row r="3370" spans="56:58" x14ac:dyDescent="0.25">
      <c r="BD3370">
        <v>3368</v>
      </c>
      <c r="BE3370">
        <v>61</v>
      </c>
      <c r="BF3370">
        <v>57.69</v>
      </c>
    </row>
    <row r="3371" spans="56:58" x14ac:dyDescent="0.25">
      <c r="BD3371">
        <v>3369</v>
      </c>
      <c r="BE3371">
        <v>61.75</v>
      </c>
      <c r="BF3371">
        <v>57.69</v>
      </c>
    </row>
    <row r="3372" spans="56:58" x14ac:dyDescent="0.25">
      <c r="BD3372">
        <v>3370</v>
      </c>
      <c r="BE3372">
        <v>61.75</v>
      </c>
      <c r="BF3372">
        <v>57.69</v>
      </c>
    </row>
    <row r="3373" spans="56:58" x14ac:dyDescent="0.25">
      <c r="BD3373">
        <v>3371</v>
      </c>
      <c r="BE3373">
        <v>61.75</v>
      </c>
      <c r="BF3373">
        <v>57.69</v>
      </c>
    </row>
    <row r="3374" spans="56:58" x14ac:dyDescent="0.25">
      <c r="BD3374">
        <v>3372</v>
      </c>
      <c r="BE3374">
        <v>61.5</v>
      </c>
      <c r="BF3374">
        <v>57.69</v>
      </c>
    </row>
    <row r="3375" spans="56:58" x14ac:dyDescent="0.25">
      <c r="BD3375">
        <v>3373</v>
      </c>
      <c r="BE3375">
        <v>62</v>
      </c>
      <c r="BF3375">
        <v>57.63</v>
      </c>
    </row>
    <row r="3376" spans="56:58" x14ac:dyDescent="0.25">
      <c r="BD3376">
        <v>3374</v>
      </c>
      <c r="BE3376">
        <v>61.75</v>
      </c>
      <c r="BF3376">
        <v>57.56</v>
      </c>
    </row>
    <row r="3377" spans="56:58" x14ac:dyDescent="0.25">
      <c r="BD3377">
        <v>3375</v>
      </c>
      <c r="BE3377">
        <v>61.5</v>
      </c>
      <c r="BF3377">
        <v>57.56</v>
      </c>
    </row>
    <row r="3378" spans="56:58" x14ac:dyDescent="0.25">
      <c r="BD3378">
        <v>3376</v>
      </c>
      <c r="BE3378">
        <v>62.25</v>
      </c>
      <c r="BF3378">
        <v>57.56</v>
      </c>
    </row>
    <row r="3379" spans="56:58" x14ac:dyDescent="0.25">
      <c r="BD3379">
        <v>3377</v>
      </c>
      <c r="BE3379">
        <v>61.75</v>
      </c>
      <c r="BF3379">
        <v>57.5</v>
      </c>
    </row>
    <row r="3380" spans="56:58" x14ac:dyDescent="0.25">
      <c r="BD3380">
        <v>3378</v>
      </c>
      <c r="BE3380">
        <v>62</v>
      </c>
      <c r="BF3380">
        <v>57.5</v>
      </c>
    </row>
    <row r="3381" spans="56:58" x14ac:dyDescent="0.25">
      <c r="BD3381">
        <v>3379</v>
      </c>
      <c r="BE3381">
        <v>62</v>
      </c>
      <c r="BF3381">
        <v>57.5</v>
      </c>
    </row>
    <row r="3382" spans="56:58" x14ac:dyDescent="0.25">
      <c r="BD3382">
        <v>3380</v>
      </c>
      <c r="BE3382">
        <v>61.75</v>
      </c>
      <c r="BF3382">
        <v>57.44</v>
      </c>
    </row>
    <row r="3383" spans="56:58" x14ac:dyDescent="0.25">
      <c r="BD3383">
        <v>3381</v>
      </c>
      <c r="BE3383">
        <v>61.75</v>
      </c>
      <c r="BF3383">
        <v>57.44</v>
      </c>
    </row>
    <row r="3384" spans="56:58" x14ac:dyDescent="0.25">
      <c r="BD3384">
        <v>3382</v>
      </c>
      <c r="BE3384">
        <v>62.25</v>
      </c>
      <c r="BF3384">
        <v>57.44</v>
      </c>
    </row>
    <row r="3385" spans="56:58" x14ac:dyDescent="0.25">
      <c r="BD3385">
        <v>3383</v>
      </c>
      <c r="BE3385">
        <v>61.5</v>
      </c>
      <c r="BF3385">
        <v>57.44</v>
      </c>
    </row>
    <row r="3386" spans="56:58" x14ac:dyDescent="0.25">
      <c r="BD3386">
        <v>3384</v>
      </c>
      <c r="BE3386">
        <v>62.25</v>
      </c>
      <c r="BF3386">
        <v>57.44</v>
      </c>
    </row>
    <row r="3387" spans="56:58" x14ac:dyDescent="0.25">
      <c r="BD3387">
        <v>3385</v>
      </c>
      <c r="BE3387">
        <v>62.25</v>
      </c>
      <c r="BF3387">
        <v>57.44</v>
      </c>
    </row>
    <row r="3388" spans="56:58" x14ac:dyDescent="0.25">
      <c r="BD3388">
        <v>3386</v>
      </c>
      <c r="BE3388">
        <v>61.75</v>
      </c>
      <c r="BF3388">
        <v>57.44</v>
      </c>
    </row>
    <row r="3389" spans="56:58" x14ac:dyDescent="0.25">
      <c r="BD3389">
        <v>3387</v>
      </c>
      <c r="BE3389">
        <v>62.25</v>
      </c>
      <c r="BF3389">
        <v>57.44</v>
      </c>
    </row>
    <row r="3390" spans="56:58" x14ac:dyDescent="0.25">
      <c r="BD3390">
        <v>3388</v>
      </c>
      <c r="BE3390">
        <v>62</v>
      </c>
      <c r="BF3390">
        <v>57.44</v>
      </c>
    </row>
    <row r="3391" spans="56:58" x14ac:dyDescent="0.25">
      <c r="BD3391">
        <v>3389</v>
      </c>
      <c r="BE3391">
        <v>61.75</v>
      </c>
      <c r="BF3391">
        <v>57.44</v>
      </c>
    </row>
    <row r="3392" spans="56:58" x14ac:dyDescent="0.25">
      <c r="BD3392">
        <v>3390</v>
      </c>
      <c r="BE3392">
        <v>62</v>
      </c>
      <c r="BF3392">
        <v>57.5</v>
      </c>
    </row>
    <row r="3393" spans="56:58" x14ac:dyDescent="0.25">
      <c r="BD3393">
        <v>3391</v>
      </c>
      <c r="BE3393">
        <v>61.5</v>
      </c>
      <c r="BF3393">
        <v>57.44</v>
      </c>
    </row>
    <row r="3394" spans="56:58" x14ac:dyDescent="0.25">
      <c r="BD3394">
        <v>3392</v>
      </c>
      <c r="BE3394">
        <v>62.25</v>
      </c>
      <c r="BF3394">
        <v>57.5</v>
      </c>
    </row>
    <row r="3395" spans="56:58" x14ac:dyDescent="0.25">
      <c r="BD3395">
        <v>3393</v>
      </c>
      <c r="BE3395">
        <v>61.5</v>
      </c>
      <c r="BF3395">
        <v>57.5</v>
      </c>
    </row>
    <row r="3396" spans="56:58" x14ac:dyDescent="0.25">
      <c r="BD3396">
        <v>3394</v>
      </c>
      <c r="BE3396">
        <v>61.75</v>
      </c>
      <c r="BF3396">
        <v>57.56</v>
      </c>
    </row>
    <row r="3397" spans="56:58" x14ac:dyDescent="0.25">
      <c r="BD3397">
        <v>3395</v>
      </c>
      <c r="BE3397">
        <v>61.75</v>
      </c>
      <c r="BF3397">
        <v>57.5</v>
      </c>
    </row>
    <row r="3398" spans="56:58" x14ac:dyDescent="0.25">
      <c r="BD3398">
        <v>3396</v>
      </c>
      <c r="BE3398">
        <v>62</v>
      </c>
      <c r="BF3398">
        <v>57.56</v>
      </c>
    </row>
    <row r="3399" spans="56:58" x14ac:dyDescent="0.25">
      <c r="BD3399">
        <v>3397</v>
      </c>
      <c r="BE3399">
        <v>61.75</v>
      </c>
      <c r="BF3399">
        <v>57.5</v>
      </c>
    </row>
    <row r="3400" spans="56:58" x14ac:dyDescent="0.25">
      <c r="BD3400">
        <v>3398</v>
      </c>
      <c r="BE3400">
        <v>62</v>
      </c>
      <c r="BF3400">
        <v>57.56</v>
      </c>
    </row>
    <row r="3401" spans="56:58" x14ac:dyDescent="0.25">
      <c r="BD3401">
        <v>3399</v>
      </c>
      <c r="BE3401">
        <v>62.25</v>
      </c>
      <c r="BF3401">
        <v>57.56</v>
      </c>
    </row>
    <row r="3402" spans="56:58" x14ac:dyDescent="0.25">
      <c r="BD3402">
        <v>3400</v>
      </c>
      <c r="BE3402">
        <v>62</v>
      </c>
      <c r="BF3402">
        <v>57.56</v>
      </c>
    </row>
    <row r="3403" spans="56:58" x14ac:dyDescent="0.25">
      <c r="BD3403">
        <v>3401</v>
      </c>
      <c r="BE3403">
        <v>62</v>
      </c>
      <c r="BF3403">
        <v>57.56</v>
      </c>
    </row>
    <row r="3404" spans="56:58" x14ac:dyDescent="0.25">
      <c r="BD3404">
        <v>3402</v>
      </c>
      <c r="BE3404">
        <v>62</v>
      </c>
      <c r="BF3404">
        <v>57.56</v>
      </c>
    </row>
    <row r="3405" spans="56:58" x14ac:dyDescent="0.25">
      <c r="BD3405">
        <v>3403</v>
      </c>
      <c r="BE3405">
        <v>61.75</v>
      </c>
      <c r="BF3405">
        <v>57.56</v>
      </c>
    </row>
    <row r="3406" spans="56:58" x14ac:dyDescent="0.25">
      <c r="BD3406">
        <v>3404</v>
      </c>
      <c r="BE3406">
        <v>62.25</v>
      </c>
      <c r="BF3406">
        <v>57.63</v>
      </c>
    </row>
    <row r="3407" spans="56:58" x14ac:dyDescent="0.25">
      <c r="BD3407">
        <v>3405</v>
      </c>
      <c r="BE3407">
        <v>61.75</v>
      </c>
      <c r="BF3407">
        <v>57.63</v>
      </c>
    </row>
    <row r="3408" spans="56:58" x14ac:dyDescent="0.25">
      <c r="BD3408">
        <v>3406</v>
      </c>
      <c r="BE3408">
        <v>62</v>
      </c>
      <c r="BF3408">
        <v>57.69</v>
      </c>
    </row>
    <row r="3409" spans="56:58" x14ac:dyDescent="0.25">
      <c r="BD3409">
        <v>3407</v>
      </c>
      <c r="BE3409">
        <v>62.25</v>
      </c>
      <c r="BF3409">
        <v>57.69</v>
      </c>
    </row>
    <row r="3410" spans="56:58" x14ac:dyDescent="0.25">
      <c r="BD3410">
        <v>3408</v>
      </c>
      <c r="BE3410">
        <v>62</v>
      </c>
      <c r="BF3410">
        <v>57.69</v>
      </c>
    </row>
    <row r="3411" spans="56:58" x14ac:dyDescent="0.25">
      <c r="BD3411">
        <v>3409</v>
      </c>
      <c r="BE3411">
        <v>62</v>
      </c>
      <c r="BF3411">
        <v>57.69</v>
      </c>
    </row>
    <row r="3412" spans="56:58" x14ac:dyDescent="0.25">
      <c r="BD3412">
        <v>3410</v>
      </c>
      <c r="BE3412">
        <v>62.25</v>
      </c>
      <c r="BF3412">
        <v>57.69</v>
      </c>
    </row>
    <row r="3413" spans="56:58" x14ac:dyDescent="0.25">
      <c r="BD3413">
        <v>3411</v>
      </c>
      <c r="BE3413">
        <v>61.75</v>
      </c>
      <c r="BF3413">
        <v>57.75</v>
      </c>
    </row>
    <row r="3414" spans="56:58" x14ac:dyDescent="0.25">
      <c r="BD3414">
        <v>3412</v>
      </c>
      <c r="BE3414">
        <v>62</v>
      </c>
      <c r="BF3414">
        <v>57.75</v>
      </c>
    </row>
    <row r="3415" spans="56:58" x14ac:dyDescent="0.25">
      <c r="BD3415">
        <v>3413</v>
      </c>
      <c r="BE3415">
        <v>62.25</v>
      </c>
      <c r="BF3415">
        <v>57.81</v>
      </c>
    </row>
    <row r="3416" spans="56:58" x14ac:dyDescent="0.25">
      <c r="BD3416">
        <v>3414</v>
      </c>
      <c r="BE3416">
        <v>62.25</v>
      </c>
      <c r="BF3416">
        <v>57.81</v>
      </c>
    </row>
    <row r="3417" spans="56:58" x14ac:dyDescent="0.25">
      <c r="BD3417">
        <v>3415</v>
      </c>
      <c r="BE3417">
        <v>62</v>
      </c>
      <c r="BF3417">
        <v>57.88</v>
      </c>
    </row>
    <row r="3418" spans="56:58" x14ac:dyDescent="0.25">
      <c r="BD3418">
        <v>3416</v>
      </c>
      <c r="BE3418">
        <v>61.5</v>
      </c>
      <c r="BF3418">
        <v>57.81</v>
      </c>
    </row>
    <row r="3419" spans="56:58" x14ac:dyDescent="0.25">
      <c r="BD3419">
        <v>3417</v>
      </c>
      <c r="BE3419">
        <v>62</v>
      </c>
      <c r="BF3419">
        <v>57.88</v>
      </c>
    </row>
    <row r="3420" spans="56:58" x14ac:dyDescent="0.25">
      <c r="BD3420">
        <v>3418</v>
      </c>
      <c r="BE3420">
        <v>62</v>
      </c>
      <c r="BF3420">
        <v>57.88</v>
      </c>
    </row>
    <row r="3421" spans="56:58" x14ac:dyDescent="0.25">
      <c r="BD3421">
        <v>3419</v>
      </c>
      <c r="BE3421">
        <v>62.25</v>
      </c>
      <c r="BF3421">
        <v>57.94</v>
      </c>
    </row>
    <row r="3422" spans="56:58" x14ac:dyDescent="0.25">
      <c r="BD3422">
        <v>3420</v>
      </c>
      <c r="BE3422">
        <v>62</v>
      </c>
      <c r="BF3422">
        <v>57.94</v>
      </c>
    </row>
    <row r="3423" spans="56:58" x14ac:dyDescent="0.25">
      <c r="BD3423">
        <v>3421</v>
      </c>
      <c r="BE3423">
        <v>61.75</v>
      </c>
      <c r="BF3423">
        <v>57.94</v>
      </c>
    </row>
    <row r="3424" spans="56:58" x14ac:dyDescent="0.25">
      <c r="BD3424">
        <v>3422</v>
      </c>
      <c r="BE3424">
        <v>61.5</v>
      </c>
      <c r="BF3424">
        <v>58</v>
      </c>
    </row>
    <row r="3425" spans="56:58" x14ac:dyDescent="0.25">
      <c r="BD3425">
        <v>3423</v>
      </c>
      <c r="BE3425">
        <v>61.75</v>
      </c>
      <c r="BF3425">
        <v>58</v>
      </c>
    </row>
    <row r="3426" spans="56:58" x14ac:dyDescent="0.25">
      <c r="BD3426">
        <v>3424</v>
      </c>
      <c r="BE3426">
        <v>61.75</v>
      </c>
      <c r="BF3426">
        <v>58</v>
      </c>
    </row>
    <row r="3427" spans="56:58" x14ac:dyDescent="0.25">
      <c r="BD3427">
        <v>3425</v>
      </c>
      <c r="BE3427">
        <v>61.75</v>
      </c>
      <c r="BF3427">
        <v>58</v>
      </c>
    </row>
    <row r="3428" spans="56:58" x14ac:dyDescent="0.25">
      <c r="BD3428">
        <v>3426</v>
      </c>
      <c r="BE3428">
        <v>61.5</v>
      </c>
      <c r="BF3428">
        <v>58</v>
      </c>
    </row>
    <row r="3429" spans="56:58" x14ac:dyDescent="0.25">
      <c r="BD3429">
        <v>3427</v>
      </c>
      <c r="BE3429">
        <v>62</v>
      </c>
      <c r="BF3429">
        <v>58</v>
      </c>
    </row>
    <row r="3430" spans="56:58" x14ac:dyDescent="0.25">
      <c r="BD3430">
        <v>3428</v>
      </c>
      <c r="BE3430">
        <v>61.75</v>
      </c>
      <c r="BF3430">
        <v>57.94</v>
      </c>
    </row>
    <row r="3431" spans="56:58" x14ac:dyDescent="0.25">
      <c r="BD3431">
        <v>3429</v>
      </c>
      <c r="BE3431">
        <v>62</v>
      </c>
      <c r="BF3431">
        <v>58</v>
      </c>
    </row>
    <row r="3432" spans="56:58" x14ac:dyDescent="0.25">
      <c r="BD3432">
        <v>3430</v>
      </c>
      <c r="BE3432">
        <v>61.75</v>
      </c>
      <c r="BF3432">
        <v>57.94</v>
      </c>
    </row>
    <row r="3433" spans="56:58" x14ac:dyDescent="0.25">
      <c r="BD3433">
        <v>3431</v>
      </c>
      <c r="BE3433">
        <v>62</v>
      </c>
      <c r="BF3433">
        <v>57.94</v>
      </c>
    </row>
    <row r="3434" spans="56:58" x14ac:dyDescent="0.25">
      <c r="BD3434">
        <v>3432</v>
      </c>
      <c r="BE3434">
        <v>61.5</v>
      </c>
      <c r="BF3434">
        <v>57.94</v>
      </c>
    </row>
    <row r="3435" spans="56:58" x14ac:dyDescent="0.25">
      <c r="BD3435">
        <v>3433</v>
      </c>
      <c r="BE3435">
        <v>61.5</v>
      </c>
      <c r="BF3435">
        <v>57.94</v>
      </c>
    </row>
    <row r="3436" spans="56:58" x14ac:dyDescent="0.25">
      <c r="BD3436">
        <v>3434</v>
      </c>
      <c r="BE3436">
        <v>61.75</v>
      </c>
      <c r="BF3436">
        <v>57.94</v>
      </c>
    </row>
    <row r="3437" spans="56:58" x14ac:dyDescent="0.25">
      <c r="BD3437">
        <v>3435</v>
      </c>
      <c r="BE3437">
        <v>61.5</v>
      </c>
      <c r="BF3437">
        <v>57.88</v>
      </c>
    </row>
    <row r="3438" spans="56:58" x14ac:dyDescent="0.25">
      <c r="BD3438">
        <v>3436</v>
      </c>
      <c r="BE3438">
        <v>61.5</v>
      </c>
      <c r="BF3438">
        <v>57.88</v>
      </c>
    </row>
    <row r="3439" spans="56:58" x14ac:dyDescent="0.25">
      <c r="BD3439">
        <v>3437</v>
      </c>
      <c r="BE3439">
        <v>61.75</v>
      </c>
      <c r="BF3439">
        <v>57.81</v>
      </c>
    </row>
    <row r="3440" spans="56:58" x14ac:dyDescent="0.25">
      <c r="BD3440">
        <v>3438</v>
      </c>
      <c r="BE3440">
        <v>61.5</v>
      </c>
      <c r="BF3440">
        <v>57.81</v>
      </c>
    </row>
    <row r="3441" spans="56:58" x14ac:dyDescent="0.25">
      <c r="BD3441">
        <v>3439</v>
      </c>
      <c r="BE3441">
        <v>62</v>
      </c>
      <c r="BF3441">
        <v>57.81</v>
      </c>
    </row>
    <row r="3442" spans="56:58" x14ac:dyDescent="0.25">
      <c r="BD3442">
        <v>3440</v>
      </c>
      <c r="BE3442">
        <v>61.75</v>
      </c>
      <c r="BF3442">
        <v>57.69</v>
      </c>
    </row>
    <row r="3443" spans="56:58" x14ac:dyDescent="0.25">
      <c r="BD3443">
        <v>3441</v>
      </c>
      <c r="BE3443">
        <v>61.75</v>
      </c>
      <c r="BF3443">
        <v>57.69</v>
      </c>
    </row>
    <row r="3444" spans="56:58" x14ac:dyDescent="0.25">
      <c r="BD3444">
        <v>3442</v>
      </c>
      <c r="BE3444">
        <v>62</v>
      </c>
      <c r="BF3444">
        <v>57.69</v>
      </c>
    </row>
    <row r="3445" spans="56:58" x14ac:dyDescent="0.25">
      <c r="BD3445">
        <v>3443</v>
      </c>
      <c r="BE3445">
        <v>61.75</v>
      </c>
      <c r="BF3445">
        <v>57.63</v>
      </c>
    </row>
    <row r="3446" spans="56:58" x14ac:dyDescent="0.25">
      <c r="BD3446">
        <v>3444</v>
      </c>
      <c r="BE3446">
        <v>62</v>
      </c>
      <c r="BF3446">
        <v>57.63</v>
      </c>
    </row>
    <row r="3447" spans="56:58" x14ac:dyDescent="0.25">
      <c r="BD3447">
        <v>3445</v>
      </c>
      <c r="BE3447">
        <v>61.25</v>
      </c>
      <c r="BF3447">
        <v>57.56</v>
      </c>
    </row>
    <row r="3448" spans="56:58" x14ac:dyDescent="0.25">
      <c r="BD3448">
        <v>3446</v>
      </c>
      <c r="BE3448">
        <v>61.75</v>
      </c>
      <c r="BF3448">
        <v>57.56</v>
      </c>
    </row>
    <row r="3449" spans="56:58" x14ac:dyDescent="0.25">
      <c r="BD3449">
        <v>3447</v>
      </c>
      <c r="BE3449">
        <v>61.5</v>
      </c>
      <c r="BF3449">
        <v>57.56</v>
      </c>
    </row>
    <row r="3450" spans="56:58" x14ac:dyDescent="0.25">
      <c r="BD3450">
        <v>3448</v>
      </c>
      <c r="BE3450">
        <v>61.25</v>
      </c>
      <c r="BF3450">
        <v>57.5</v>
      </c>
    </row>
    <row r="3451" spans="56:58" x14ac:dyDescent="0.25">
      <c r="BD3451">
        <v>3449</v>
      </c>
      <c r="BE3451">
        <v>61.5</v>
      </c>
      <c r="BF3451">
        <v>57.44</v>
      </c>
    </row>
    <row r="3452" spans="56:58" x14ac:dyDescent="0.25">
      <c r="BD3452">
        <v>3450</v>
      </c>
      <c r="BE3452">
        <v>61.25</v>
      </c>
      <c r="BF3452">
        <v>57.44</v>
      </c>
    </row>
    <row r="3453" spans="56:58" x14ac:dyDescent="0.25">
      <c r="BD3453">
        <v>3451</v>
      </c>
      <c r="BE3453">
        <v>62</v>
      </c>
      <c r="BF3453">
        <v>57.44</v>
      </c>
    </row>
    <row r="3454" spans="56:58" x14ac:dyDescent="0.25">
      <c r="BD3454">
        <v>3452</v>
      </c>
      <c r="BE3454">
        <v>61.5</v>
      </c>
      <c r="BF3454">
        <v>57.31</v>
      </c>
    </row>
    <row r="3455" spans="56:58" x14ac:dyDescent="0.25">
      <c r="BD3455">
        <v>3453</v>
      </c>
      <c r="BE3455">
        <v>61.75</v>
      </c>
      <c r="BF3455">
        <v>57.31</v>
      </c>
    </row>
    <row r="3456" spans="56:58" x14ac:dyDescent="0.25">
      <c r="BD3456">
        <v>3454</v>
      </c>
      <c r="BE3456">
        <v>61.5</v>
      </c>
      <c r="BF3456">
        <v>57.31</v>
      </c>
    </row>
    <row r="3457" spans="56:58" x14ac:dyDescent="0.25">
      <c r="BD3457">
        <v>3455</v>
      </c>
      <c r="BE3457">
        <v>61.5</v>
      </c>
      <c r="BF3457">
        <v>57.25</v>
      </c>
    </row>
    <row r="3458" spans="56:58" x14ac:dyDescent="0.25">
      <c r="BD3458">
        <v>3456</v>
      </c>
      <c r="BE3458">
        <v>61.5</v>
      </c>
      <c r="BF3458">
        <v>57.25</v>
      </c>
    </row>
    <row r="3459" spans="56:58" x14ac:dyDescent="0.25">
      <c r="BD3459">
        <v>3457</v>
      </c>
      <c r="BE3459">
        <v>62</v>
      </c>
      <c r="BF3459">
        <v>57.25</v>
      </c>
    </row>
    <row r="3460" spans="56:58" x14ac:dyDescent="0.25">
      <c r="BD3460">
        <v>3458</v>
      </c>
      <c r="BE3460">
        <v>61.75</v>
      </c>
      <c r="BF3460">
        <v>57.13</v>
      </c>
    </row>
    <row r="3461" spans="56:58" x14ac:dyDescent="0.25">
      <c r="BD3461">
        <v>3459</v>
      </c>
      <c r="BE3461">
        <v>61.75</v>
      </c>
      <c r="BF3461">
        <v>57.13</v>
      </c>
    </row>
    <row r="3462" spans="56:58" x14ac:dyDescent="0.25">
      <c r="BD3462">
        <v>3460</v>
      </c>
      <c r="BE3462">
        <v>61.5</v>
      </c>
      <c r="BF3462">
        <v>57.06</v>
      </c>
    </row>
    <row r="3463" spans="56:58" x14ac:dyDescent="0.25">
      <c r="BD3463">
        <v>3461</v>
      </c>
      <c r="BE3463">
        <v>61.5</v>
      </c>
      <c r="BF3463">
        <v>57.06</v>
      </c>
    </row>
    <row r="3464" spans="56:58" x14ac:dyDescent="0.25">
      <c r="BD3464">
        <v>3462</v>
      </c>
      <c r="BE3464">
        <v>62</v>
      </c>
      <c r="BF3464">
        <v>57</v>
      </c>
    </row>
    <row r="3465" spans="56:58" x14ac:dyDescent="0.25">
      <c r="BD3465">
        <v>3463</v>
      </c>
      <c r="BE3465">
        <v>62</v>
      </c>
      <c r="BF3465">
        <v>56.94</v>
      </c>
    </row>
    <row r="3466" spans="56:58" x14ac:dyDescent="0.25">
      <c r="BD3466">
        <v>3464</v>
      </c>
      <c r="BE3466">
        <v>62</v>
      </c>
      <c r="BF3466">
        <v>56.88</v>
      </c>
    </row>
    <row r="3467" spans="56:58" x14ac:dyDescent="0.25">
      <c r="BD3467">
        <v>3465</v>
      </c>
      <c r="BE3467">
        <v>61.5</v>
      </c>
      <c r="BF3467">
        <v>56.88</v>
      </c>
    </row>
    <row r="3468" spans="56:58" x14ac:dyDescent="0.25">
      <c r="BD3468">
        <v>3466</v>
      </c>
      <c r="BE3468">
        <v>62.25</v>
      </c>
      <c r="BF3468">
        <v>56.88</v>
      </c>
    </row>
    <row r="3469" spans="56:58" x14ac:dyDescent="0.25">
      <c r="BD3469">
        <v>3467</v>
      </c>
      <c r="BE3469">
        <v>61.75</v>
      </c>
      <c r="BF3469">
        <v>56.81</v>
      </c>
    </row>
    <row r="3470" spans="56:58" x14ac:dyDescent="0.25">
      <c r="BD3470">
        <v>3468</v>
      </c>
      <c r="BE3470">
        <v>62.25</v>
      </c>
      <c r="BF3470">
        <v>56.88</v>
      </c>
    </row>
    <row r="3471" spans="56:58" x14ac:dyDescent="0.25">
      <c r="BD3471">
        <v>3469</v>
      </c>
      <c r="BE3471">
        <v>62</v>
      </c>
      <c r="BF3471">
        <v>56.81</v>
      </c>
    </row>
    <row r="3472" spans="56:58" x14ac:dyDescent="0.25">
      <c r="BD3472">
        <v>3470</v>
      </c>
      <c r="BE3472">
        <v>62</v>
      </c>
      <c r="BF3472">
        <v>56.81</v>
      </c>
    </row>
    <row r="3473" spans="56:58" x14ac:dyDescent="0.25">
      <c r="BD3473">
        <v>3471</v>
      </c>
      <c r="BE3473">
        <v>62</v>
      </c>
      <c r="BF3473">
        <v>56.81</v>
      </c>
    </row>
    <row r="3474" spans="56:58" x14ac:dyDescent="0.25">
      <c r="BD3474">
        <v>3472</v>
      </c>
      <c r="BE3474">
        <v>62.25</v>
      </c>
      <c r="BF3474">
        <v>56.88</v>
      </c>
    </row>
    <row r="3475" spans="56:58" x14ac:dyDescent="0.25">
      <c r="BD3475">
        <v>3473</v>
      </c>
      <c r="BE3475">
        <v>62</v>
      </c>
      <c r="BF3475">
        <v>56.88</v>
      </c>
    </row>
    <row r="3476" spans="56:58" x14ac:dyDescent="0.25">
      <c r="BD3476">
        <v>3474</v>
      </c>
      <c r="BE3476">
        <v>62.25</v>
      </c>
      <c r="BF3476">
        <v>56.94</v>
      </c>
    </row>
    <row r="3477" spans="56:58" x14ac:dyDescent="0.25">
      <c r="BD3477">
        <v>3475</v>
      </c>
      <c r="BE3477">
        <v>62</v>
      </c>
      <c r="BF3477">
        <v>56.94</v>
      </c>
    </row>
    <row r="3478" spans="56:58" x14ac:dyDescent="0.25">
      <c r="BD3478">
        <v>3476</v>
      </c>
      <c r="BE3478">
        <v>61.75</v>
      </c>
      <c r="BF3478">
        <v>57</v>
      </c>
    </row>
    <row r="3479" spans="56:58" x14ac:dyDescent="0.25">
      <c r="BD3479">
        <v>3477</v>
      </c>
      <c r="BE3479">
        <v>62.5</v>
      </c>
      <c r="BF3479">
        <v>57.06</v>
      </c>
    </row>
    <row r="3480" spans="56:58" x14ac:dyDescent="0.25">
      <c r="BD3480">
        <v>3478</v>
      </c>
      <c r="BE3480">
        <v>62</v>
      </c>
      <c r="BF3480">
        <v>57.06</v>
      </c>
    </row>
    <row r="3481" spans="56:58" x14ac:dyDescent="0.25">
      <c r="BD3481">
        <v>3479</v>
      </c>
      <c r="BE3481">
        <v>62.5</v>
      </c>
      <c r="BF3481">
        <v>57.13</v>
      </c>
    </row>
    <row r="3482" spans="56:58" x14ac:dyDescent="0.25">
      <c r="BD3482">
        <v>3480</v>
      </c>
      <c r="BE3482">
        <v>62</v>
      </c>
      <c r="BF3482">
        <v>57.13</v>
      </c>
    </row>
    <row r="3483" spans="56:58" x14ac:dyDescent="0.25">
      <c r="BD3483">
        <v>3481</v>
      </c>
      <c r="BE3483">
        <v>62</v>
      </c>
      <c r="BF3483">
        <v>57.19</v>
      </c>
    </row>
    <row r="3484" spans="56:58" x14ac:dyDescent="0.25">
      <c r="BD3484">
        <v>3482</v>
      </c>
      <c r="BE3484">
        <v>62.5</v>
      </c>
      <c r="BF3484">
        <v>57.25</v>
      </c>
    </row>
    <row r="3485" spans="56:58" x14ac:dyDescent="0.25">
      <c r="BD3485">
        <v>3483</v>
      </c>
      <c r="BE3485">
        <v>62</v>
      </c>
      <c r="BF3485">
        <v>57.25</v>
      </c>
    </row>
    <row r="3486" spans="56:58" x14ac:dyDescent="0.25">
      <c r="BD3486">
        <v>3484</v>
      </c>
      <c r="BE3486">
        <v>62</v>
      </c>
      <c r="BF3486">
        <v>57.31</v>
      </c>
    </row>
    <row r="3487" spans="56:58" x14ac:dyDescent="0.25">
      <c r="BD3487">
        <v>3485</v>
      </c>
      <c r="BE3487">
        <v>62</v>
      </c>
      <c r="BF3487">
        <v>57.31</v>
      </c>
    </row>
    <row r="3488" spans="56:58" x14ac:dyDescent="0.25">
      <c r="BD3488">
        <v>3486</v>
      </c>
      <c r="BE3488">
        <v>61.5</v>
      </c>
      <c r="BF3488">
        <v>57.31</v>
      </c>
    </row>
    <row r="3489" spans="56:58" x14ac:dyDescent="0.25">
      <c r="BD3489">
        <v>3487</v>
      </c>
      <c r="BE3489">
        <v>61.25</v>
      </c>
      <c r="BF3489">
        <v>57.44</v>
      </c>
    </row>
    <row r="3490" spans="56:58" x14ac:dyDescent="0.25">
      <c r="BD3490">
        <v>3488</v>
      </c>
      <c r="BE3490">
        <v>61.75</v>
      </c>
      <c r="BF3490">
        <v>57.5</v>
      </c>
    </row>
    <row r="3491" spans="56:58" x14ac:dyDescent="0.25">
      <c r="BD3491">
        <v>3489</v>
      </c>
      <c r="BE3491">
        <v>61.5</v>
      </c>
      <c r="BF3491">
        <v>57.5</v>
      </c>
    </row>
    <row r="3492" spans="56:58" x14ac:dyDescent="0.25">
      <c r="BD3492">
        <v>3490</v>
      </c>
      <c r="BE3492">
        <v>61.75</v>
      </c>
      <c r="BF3492">
        <v>57.56</v>
      </c>
    </row>
    <row r="3493" spans="56:58" x14ac:dyDescent="0.25">
      <c r="BD3493">
        <v>3491</v>
      </c>
      <c r="BE3493">
        <v>61.75</v>
      </c>
      <c r="BF3493">
        <v>57.56</v>
      </c>
    </row>
    <row r="3494" spans="56:58" x14ac:dyDescent="0.25">
      <c r="BD3494">
        <v>3492</v>
      </c>
      <c r="BE3494">
        <v>62</v>
      </c>
      <c r="BF3494">
        <v>57.56</v>
      </c>
    </row>
    <row r="3495" spans="56:58" x14ac:dyDescent="0.25">
      <c r="BD3495">
        <v>3493</v>
      </c>
      <c r="BE3495">
        <v>61.75</v>
      </c>
      <c r="BF3495">
        <v>57.56</v>
      </c>
    </row>
    <row r="3496" spans="56:58" x14ac:dyDescent="0.25">
      <c r="BD3496">
        <v>3494</v>
      </c>
      <c r="BE3496">
        <v>61.75</v>
      </c>
      <c r="BF3496">
        <v>57.56</v>
      </c>
    </row>
    <row r="3497" spans="56:58" x14ac:dyDescent="0.25">
      <c r="BD3497">
        <v>3495</v>
      </c>
      <c r="BE3497">
        <v>61</v>
      </c>
      <c r="BF3497">
        <v>57.56</v>
      </c>
    </row>
    <row r="3498" spans="56:58" x14ac:dyDescent="0.25">
      <c r="BD3498">
        <v>3496</v>
      </c>
      <c r="BE3498">
        <v>61.75</v>
      </c>
      <c r="BF3498">
        <v>57.56</v>
      </c>
    </row>
    <row r="3499" spans="56:58" x14ac:dyDescent="0.25">
      <c r="BD3499">
        <v>3497</v>
      </c>
      <c r="BE3499">
        <v>61.25</v>
      </c>
      <c r="BF3499">
        <v>57.56</v>
      </c>
    </row>
    <row r="3500" spans="56:58" x14ac:dyDescent="0.25">
      <c r="BD3500">
        <v>3498</v>
      </c>
      <c r="BE3500">
        <v>61.25</v>
      </c>
      <c r="BF3500">
        <v>57.5</v>
      </c>
    </row>
    <row r="3501" spans="56:58" x14ac:dyDescent="0.25">
      <c r="BD3501">
        <v>3499</v>
      </c>
      <c r="BE3501">
        <v>61.25</v>
      </c>
      <c r="BF3501">
        <v>57.5</v>
      </c>
    </row>
    <row r="3502" spans="56:58" x14ac:dyDescent="0.25">
      <c r="BD3502">
        <v>3500</v>
      </c>
      <c r="BE3502">
        <v>61.25</v>
      </c>
      <c r="BF3502">
        <v>57.5</v>
      </c>
    </row>
    <row r="3503" spans="56:58" x14ac:dyDescent="0.25">
      <c r="BD3503">
        <v>3501</v>
      </c>
      <c r="BE3503">
        <v>61.5</v>
      </c>
      <c r="BF3503">
        <v>57.5</v>
      </c>
    </row>
    <row r="3504" spans="56:58" x14ac:dyDescent="0.25">
      <c r="BD3504">
        <v>3502</v>
      </c>
      <c r="BE3504">
        <v>61.5</v>
      </c>
      <c r="BF3504">
        <v>57.44</v>
      </c>
    </row>
    <row r="3505" spans="56:58" x14ac:dyDescent="0.25">
      <c r="BD3505">
        <v>3503</v>
      </c>
      <c r="BE3505">
        <v>61.5</v>
      </c>
      <c r="BF3505">
        <v>57.38</v>
      </c>
    </row>
    <row r="3506" spans="56:58" x14ac:dyDescent="0.25">
      <c r="BD3506">
        <v>3504</v>
      </c>
      <c r="BE3506">
        <v>61.75</v>
      </c>
      <c r="BF3506">
        <v>57.31</v>
      </c>
    </row>
    <row r="3507" spans="56:58" x14ac:dyDescent="0.25">
      <c r="BD3507">
        <v>3505</v>
      </c>
      <c r="BE3507">
        <v>61.75</v>
      </c>
      <c r="BF3507">
        <v>57.25</v>
      </c>
    </row>
    <row r="3508" spans="56:58" x14ac:dyDescent="0.25">
      <c r="BD3508">
        <v>3506</v>
      </c>
      <c r="BE3508">
        <v>61.5</v>
      </c>
      <c r="BF3508">
        <v>57.25</v>
      </c>
    </row>
    <row r="3509" spans="56:58" x14ac:dyDescent="0.25">
      <c r="BD3509">
        <v>3507</v>
      </c>
      <c r="BE3509">
        <v>61.75</v>
      </c>
      <c r="BF3509">
        <v>57.19</v>
      </c>
    </row>
    <row r="3510" spans="56:58" x14ac:dyDescent="0.25">
      <c r="BD3510">
        <v>3508</v>
      </c>
      <c r="BE3510">
        <v>61.25</v>
      </c>
      <c r="BF3510">
        <v>57.13</v>
      </c>
    </row>
    <row r="3511" spans="56:58" x14ac:dyDescent="0.25">
      <c r="BD3511">
        <v>3509</v>
      </c>
      <c r="BE3511">
        <v>61.75</v>
      </c>
      <c r="BF3511">
        <v>57.06</v>
      </c>
    </row>
    <row r="3512" spans="56:58" x14ac:dyDescent="0.25">
      <c r="BD3512">
        <v>3510</v>
      </c>
      <c r="BE3512">
        <v>61.25</v>
      </c>
      <c r="BF3512">
        <v>57</v>
      </c>
    </row>
    <row r="3513" spans="56:58" x14ac:dyDescent="0.25">
      <c r="BD3513">
        <v>3511</v>
      </c>
      <c r="BE3513">
        <v>61.75</v>
      </c>
      <c r="BF3513">
        <v>56.94</v>
      </c>
    </row>
    <row r="3514" spans="56:58" x14ac:dyDescent="0.25">
      <c r="BD3514">
        <v>3512</v>
      </c>
      <c r="BE3514">
        <v>61.75</v>
      </c>
      <c r="BF3514">
        <v>56.94</v>
      </c>
    </row>
    <row r="3515" spans="56:58" x14ac:dyDescent="0.25">
      <c r="BD3515">
        <v>3513</v>
      </c>
      <c r="BE3515">
        <v>61.5</v>
      </c>
      <c r="BF3515">
        <v>56.88</v>
      </c>
    </row>
    <row r="3516" spans="56:58" x14ac:dyDescent="0.25">
      <c r="BD3516">
        <v>3514</v>
      </c>
      <c r="BE3516">
        <v>61.5</v>
      </c>
      <c r="BF3516">
        <v>56.81</v>
      </c>
    </row>
    <row r="3517" spans="56:58" x14ac:dyDescent="0.25">
      <c r="BD3517">
        <v>3515</v>
      </c>
      <c r="BE3517">
        <v>61.5</v>
      </c>
      <c r="BF3517">
        <v>56.75</v>
      </c>
    </row>
    <row r="3518" spans="56:58" x14ac:dyDescent="0.25">
      <c r="BD3518">
        <v>3516</v>
      </c>
      <c r="BE3518">
        <v>61.75</v>
      </c>
      <c r="BF3518">
        <v>56.69</v>
      </c>
    </row>
    <row r="3519" spans="56:58" x14ac:dyDescent="0.25">
      <c r="BD3519">
        <v>3517</v>
      </c>
      <c r="BE3519">
        <v>61.75</v>
      </c>
      <c r="BF3519">
        <v>56.63</v>
      </c>
    </row>
    <row r="3520" spans="56:58" x14ac:dyDescent="0.25">
      <c r="BD3520">
        <v>3518</v>
      </c>
      <c r="BE3520">
        <v>61.5</v>
      </c>
      <c r="BF3520">
        <v>56.5</v>
      </c>
    </row>
    <row r="3521" spans="56:58" x14ac:dyDescent="0.25">
      <c r="BD3521">
        <v>3519</v>
      </c>
      <c r="BE3521">
        <v>62</v>
      </c>
      <c r="BF3521">
        <v>56.44</v>
      </c>
    </row>
    <row r="3522" spans="56:58" x14ac:dyDescent="0.25">
      <c r="BD3522">
        <v>3520</v>
      </c>
      <c r="BE3522">
        <v>61.75</v>
      </c>
      <c r="BF3522">
        <v>56.31</v>
      </c>
    </row>
    <row r="3523" spans="56:58" x14ac:dyDescent="0.25">
      <c r="BD3523">
        <v>3521</v>
      </c>
      <c r="BE3523">
        <v>62</v>
      </c>
      <c r="BF3523">
        <v>56.25</v>
      </c>
    </row>
    <row r="3524" spans="56:58" x14ac:dyDescent="0.25">
      <c r="BD3524">
        <v>3522</v>
      </c>
      <c r="BE3524">
        <v>62</v>
      </c>
      <c r="BF3524">
        <v>56.19</v>
      </c>
    </row>
    <row r="3525" spans="56:58" x14ac:dyDescent="0.25">
      <c r="BD3525">
        <v>3523</v>
      </c>
      <c r="BE3525">
        <v>62</v>
      </c>
      <c r="BF3525">
        <v>56.19</v>
      </c>
    </row>
    <row r="3526" spans="56:58" x14ac:dyDescent="0.25">
      <c r="BD3526">
        <v>3524</v>
      </c>
      <c r="BE3526">
        <v>62.25</v>
      </c>
      <c r="BF3526">
        <v>56.19</v>
      </c>
    </row>
    <row r="3527" spans="56:58" x14ac:dyDescent="0.25">
      <c r="BD3527">
        <v>3525</v>
      </c>
      <c r="BE3527">
        <v>62</v>
      </c>
      <c r="BF3527">
        <v>56.13</v>
      </c>
    </row>
    <row r="3528" spans="56:58" x14ac:dyDescent="0.25">
      <c r="BD3528">
        <v>3526</v>
      </c>
      <c r="BE3528">
        <v>61.5</v>
      </c>
      <c r="BF3528">
        <v>56.13</v>
      </c>
    </row>
    <row r="3529" spans="56:58" x14ac:dyDescent="0.25">
      <c r="BD3529">
        <v>3527</v>
      </c>
      <c r="BE3529">
        <v>62.5</v>
      </c>
      <c r="BF3529">
        <v>56.13</v>
      </c>
    </row>
    <row r="3530" spans="56:58" x14ac:dyDescent="0.25">
      <c r="BD3530">
        <v>3528</v>
      </c>
      <c r="BE3530">
        <v>62.5</v>
      </c>
      <c r="BF3530">
        <v>56.13</v>
      </c>
    </row>
    <row r="3531" spans="56:58" x14ac:dyDescent="0.25">
      <c r="BD3531">
        <v>3529</v>
      </c>
      <c r="BE3531">
        <v>61.75</v>
      </c>
      <c r="BF3531">
        <v>56.19</v>
      </c>
    </row>
    <row r="3532" spans="56:58" x14ac:dyDescent="0.25">
      <c r="BD3532">
        <v>3530</v>
      </c>
      <c r="BE3532">
        <v>63</v>
      </c>
      <c r="BF3532">
        <v>56.25</v>
      </c>
    </row>
    <row r="3533" spans="56:58" x14ac:dyDescent="0.25">
      <c r="BD3533">
        <v>3531</v>
      </c>
      <c r="BE3533">
        <v>63</v>
      </c>
      <c r="BF3533">
        <v>56.25</v>
      </c>
    </row>
    <row r="3534" spans="56:58" x14ac:dyDescent="0.25">
      <c r="BD3534">
        <v>3532</v>
      </c>
      <c r="BE3534">
        <v>63.25</v>
      </c>
      <c r="BF3534">
        <v>56.31</v>
      </c>
    </row>
    <row r="3535" spans="56:58" x14ac:dyDescent="0.25">
      <c r="BD3535">
        <v>3533</v>
      </c>
      <c r="BE3535">
        <v>63.5</v>
      </c>
      <c r="BF3535">
        <v>56.31</v>
      </c>
    </row>
    <row r="3536" spans="56:58" x14ac:dyDescent="0.25">
      <c r="BD3536">
        <v>3534</v>
      </c>
      <c r="BE3536">
        <v>63.25</v>
      </c>
      <c r="BF3536">
        <v>56.38</v>
      </c>
    </row>
    <row r="3537" spans="56:58" x14ac:dyDescent="0.25">
      <c r="BD3537">
        <v>3535</v>
      </c>
      <c r="BE3537">
        <v>63.25</v>
      </c>
      <c r="BF3537">
        <v>56.44</v>
      </c>
    </row>
    <row r="3538" spans="56:58" x14ac:dyDescent="0.25">
      <c r="BD3538">
        <v>3536</v>
      </c>
      <c r="BE3538">
        <v>63.75</v>
      </c>
      <c r="BF3538">
        <v>56.44</v>
      </c>
    </row>
    <row r="3539" spans="56:58" x14ac:dyDescent="0.25">
      <c r="BD3539">
        <v>3537</v>
      </c>
      <c r="BE3539">
        <v>63.5</v>
      </c>
      <c r="BF3539">
        <v>56.5</v>
      </c>
    </row>
    <row r="3540" spans="56:58" x14ac:dyDescent="0.25">
      <c r="BD3540">
        <v>3538</v>
      </c>
      <c r="BE3540">
        <v>63.75</v>
      </c>
      <c r="BF3540">
        <v>56.56</v>
      </c>
    </row>
    <row r="3541" spans="56:58" x14ac:dyDescent="0.25">
      <c r="BD3541">
        <v>3539</v>
      </c>
      <c r="BE3541">
        <v>63.75</v>
      </c>
      <c r="BF3541">
        <v>56.63</v>
      </c>
    </row>
    <row r="3542" spans="56:58" x14ac:dyDescent="0.25">
      <c r="BD3542">
        <v>3540</v>
      </c>
      <c r="BE3542">
        <v>64</v>
      </c>
      <c r="BF3542">
        <v>56.63</v>
      </c>
    </row>
    <row r="3543" spans="56:58" x14ac:dyDescent="0.25">
      <c r="BD3543">
        <v>3541</v>
      </c>
      <c r="BE3543">
        <v>63.75</v>
      </c>
      <c r="BF3543">
        <v>56.69</v>
      </c>
    </row>
    <row r="3544" spans="56:58" x14ac:dyDescent="0.25">
      <c r="BD3544">
        <v>3542</v>
      </c>
      <c r="BE3544">
        <v>63.5</v>
      </c>
      <c r="BF3544">
        <v>56.75</v>
      </c>
    </row>
    <row r="3545" spans="56:58" x14ac:dyDescent="0.25">
      <c r="BD3545">
        <v>3543</v>
      </c>
      <c r="BE3545">
        <v>62.75</v>
      </c>
      <c r="BF3545">
        <v>56.81</v>
      </c>
    </row>
    <row r="3546" spans="56:58" x14ac:dyDescent="0.25">
      <c r="BD3546">
        <v>3544</v>
      </c>
      <c r="BE3546">
        <v>63.25</v>
      </c>
      <c r="BF3546">
        <v>56.88</v>
      </c>
    </row>
    <row r="3547" spans="56:58" x14ac:dyDescent="0.25">
      <c r="BD3547">
        <v>3545</v>
      </c>
      <c r="BE3547">
        <v>63</v>
      </c>
      <c r="BF3547">
        <v>56.94</v>
      </c>
    </row>
    <row r="3548" spans="56:58" x14ac:dyDescent="0.25">
      <c r="BD3548">
        <v>3546</v>
      </c>
      <c r="BE3548">
        <v>63</v>
      </c>
      <c r="BF3548">
        <v>57</v>
      </c>
    </row>
    <row r="3549" spans="56:58" x14ac:dyDescent="0.25">
      <c r="BD3549">
        <v>3547</v>
      </c>
      <c r="BE3549">
        <v>63</v>
      </c>
      <c r="BF3549">
        <v>57</v>
      </c>
    </row>
    <row r="3550" spans="56:58" x14ac:dyDescent="0.25">
      <c r="BD3550">
        <v>3548</v>
      </c>
      <c r="BE3550">
        <v>62.75</v>
      </c>
      <c r="BF3550">
        <v>57.06</v>
      </c>
    </row>
    <row r="3551" spans="56:58" x14ac:dyDescent="0.25">
      <c r="BD3551">
        <v>3549</v>
      </c>
      <c r="BE3551">
        <v>62.25</v>
      </c>
      <c r="BF3551">
        <v>57.13</v>
      </c>
    </row>
    <row r="3552" spans="56:58" x14ac:dyDescent="0.25">
      <c r="BD3552">
        <v>3550</v>
      </c>
      <c r="BE3552">
        <v>62.75</v>
      </c>
      <c r="BF3552">
        <v>57.19</v>
      </c>
    </row>
    <row r="3553" spans="56:58" x14ac:dyDescent="0.25">
      <c r="BD3553">
        <v>3551</v>
      </c>
      <c r="BE3553">
        <v>62.75</v>
      </c>
      <c r="BF3553">
        <v>57.25</v>
      </c>
    </row>
    <row r="3554" spans="56:58" x14ac:dyDescent="0.25">
      <c r="BD3554">
        <v>3552</v>
      </c>
      <c r="BE3554">
        <v>62.25</v>
      </c>
      <c r="BF3554">
        <v>57.31</v>
      </c>
    </row>
    <row r="3555" spans="56:58" x14ac:dyDescent="0.25">
      <c r="BD3555">
        <v>3553</v>
      </c>
      <c r="BE3555">
        <v>62.75</v>
      </c>
      <c r="BF3555">
        <v>57.38</v>
      </c>
    </row>
    <row r="3556" spans="56:58" x14ac:dyDescent="0.25">
      <c r="BD3556">
        <v>3554</v>
      </c>
      <c r="BE3556">
        <v>62.5</v>
      </c>
      <c r="BF3556">
        <v>57.44</v>
      </c>
    </row>
    <row r="3557" spans="56:58" x14ac:dyDescent="0.25">
      <c r="BD3557">
        <v>3555</v>
      </c>
      <c r="BE3557">
        <v>62.75</v>
      </c>
      <c r="BF3557">
        <v>57.44</v>
      </c>
    </row>
    <row r="3558" spans="56:58" x14ac:dyDescent="0.25">
      <c r="BD3558">
        <v>3556</v>
      </c>
      <c r="BE3558">
        <v>62</v>
      </c>
      <c r="BF3558">
        <v>57.5</v>
      </c>
    </row>
    <row r="3559" spans="56:58" x14ac:dyDescent="0.25">
      <c r="BD3559">
        <v>3557</v>
      </c>
      <c r="BE3559">
        <v>62.5</v>
      </c>
      <c r="BF3559">
        <v>57.56</v>
      </c>
    </row>
    <row r="3560" spans="56:58" x14ac:dyDescent="0.25">
      <c r="BD3560">
        <v>3558</v>
      </c>
      <c r="BE3560">
        <v>62.25</v>
      </c>
      <c r="BF3560">
        <v>57.63</v>
      </c>
    </row>
    <row r="3561" spans="56:58" x14ac:dyDescent="0.25">
      <c r="BD3561">
        <v>3559</v>
      </c>
      <c r="BE3561">
        <v>62.25</v>
      </c>
      <c r="BF3561">
        <v>57.63</v>
      </c>
    </row>
    <row r="3562" spans="56:58" x14ac:dyDescent="0.25">
      <c r="BD3562">
        <v>3560</v>
      </c>
      <c r="BE3562">
        <v>62.25</v>
      </c>
      <c r="BF3562">
        <v>57.69</v>
      </c>
    </row>
    <row r="3563" spans="56:58" x14ac:dyDescent="0.25">
      <c r="BD3563">
        <v>3561</v>
      </c>
      <c r="BE3563">
        <v>62.5</v>
      </c>
      <c r="BF3563">
        <v>57.69</v>
      </c>
    </row>
    <row r="3564" spans="56:58" x14ac:dyDescent="0.25">
      <c r="BD3564">
        <v>3562</v>
      </c>
      <c r="BE3564">
        <v>62</v>
      </c>
      <c r="BF3564">
        <v>57.75</v>
      </c>
    </row>
    <row r="3565" spans="56:58" x14ac:dyDescent="0.25">
      <c r="BD3565">
        <v>3563</v>
      </c>
      <c r="BE3565">
        <v>62</v>
      </c>
      <c r="BF3565">
        <v>57.81</v>
      </c>
    </row>
    <row r="3566" spans="56:58" x14ac:dyDescent="0.25">
      <c r="BD3566">
        <v>3564</v>
      </c>
      <c r="BE3566">
        <v>62</v>
      </c>
      <c r="BF3566">
        <v>57.81</v>
      </c>
    </row>
    <row r="3567" spans="56:58" x14ac:dyDescent="0.25">
      <c r="BD3567">
        <v>3565</v>
      </c>
      <c r="BE3567">
        <v>62</v>
      </c>
      <c r="BF3567">
        <v>57.88</v>
      </c>
    </row>
    <row r="3568" spans="56:58" x14ac:dyDescent="0.25">
      <c r="BD3568">
        <v>3566</v>
      </c>
      <c r="BE3568">
        <v>61.75</v>
      </c>
      <c r="BF3568">
        <v>57.88</v>
      </c>
    </row>
    <row r="3569" spans="56:58" x14ac:dyDescent="0.25">
      <c r="BD3569">
        <v>3567</v>
      </c>
      <c r="BE3569">
        <v>62</v>
      </c>
      <c r="BF3569">
        <v>57.94</v>
      </c>
    </row>
    <row r="3570" spans="56:58" x14ac:dyDescent="0.25">
      <c r="BD3570">
        <v>3568</v>
      </c>
      <c r="BE3570">
        <v>61.5</v>
      </c>
      <c r="BF3570">
        <v>58</v>
      </c>
    </row>
    <row r="3571" spans="56:58" x14ac:dyDescent="0.25">
      <c r="BD3571">
        <v>3569</v>
      </c>
      <c r="BE3571">
        <v>61.75</v>
      </c>
      <c r="BF3571">
        <v>58.06</v>
      </c>
    </row>
    <row r="3572" spans="56:58" x14ac:dyDescent="0.25">
      <c r="BD3572">
        <v>3570</v>
      </c>
      <c r="BE3572">
        <v>62.25</v>
      </c>
      <c r="BF3572">
        <v>58.06</v>
      </c>
    </row>
    <row r="3573" spans="56:58" x14ac:dyDescent="0.25">
      <c r="BD3573">
        <v>3571</v>
      </c>
      <c r="BE3573">
        <v>62.25</v>
      </c>
      <c r="BF3573">
        <v>58.06</v>
      </c>
    </row>
    <row r="3574" spans="56:58" x14ac:dyDescent="0.25">
      <c r="BD3574">
        <v>3572</v>
      </c>
      <c r="BE3574">
        <v>61.75</v>
      </c>
      <c r="BF3574">
        <v>58.06</v>
      </c>
    </row>
    <row r="3575" spans="56:58" x14ac:dyDescent="0.25">
      <c r="BD3575">
        <v>3573</v>
      </c>
      <c r="BE3575">
        <v>62.25</v>
      </c>
      <c r="BF3575">
        <v>58.13</v>
      </c>
    </row>
    <row r="3576" spans="56:58" x14ac:dyDescent="0.25">
      <c r="BD3576">
        <v>3574</v>
      </c>
      <c r="BE3576">
        <v>62</v>
      </c>
      <c r="BF3576">
        <v>58.13</v>
      </c>
    </row>
    <row r="3577" spans="56:58" x14ac:dyDescent="0.25">
      <c r="BD3577">
        <v>3575</v>
      </c>
      <c r="BE3577">
        <v>62</v>
      </c>
      <c r="BF3577">
        <v>58.13</v>
      </c>
    </row>
    <row r="3578" spans="56:58" x14ac:dyDescent="0.25">
      <c r="BD3578">
        <v>3576</v>
      </c>
      <c r="BE3578">
        <v>62</v>
      </c>
      <c r="BF3578">
        <v>58.13</v>
      </c>
    </row>
    <row r="3579" spans="56:58" x14ac:dyDescent="0.25">
      <c r="BD3579">
        <v>3577</v>
      </c>
      <c r="BE3579">
        <v>61.75</v>
      </c>
      <c r="BF3579">
        <v>58.13</v>
      </c>
    </row>
    <row r="3580" spans="56:58" x14ac:dyDescent="0.25">
      <c r="BD3580">
        <v>3578</v>
      </c>
      <c r="BE3580">
        <v>61.75</v>
      </c>
      <c r="BF3580">
        <v>58.19</v>
      </c>
    </row>
    <row r="3581" spans="56:58" x14ac:dyDescent="0.25">
      <c r="BD3581">
        <v>3579</v>
      </c>
      <c r="BE3581">
        <v>62.25</v>
      </c>
      <c r="BF3581">
        <v>58.19</v>
      </c>
    </row>
    <row r="3582" spans="56:58" x14ac:dyDescent="0.25">
      <c r="BD3582">
        <v>3580</v>
      </c>
      <c r="BE3582">
        <v>62</v>
      </c>
      <c r="BF3582">
        <v>58.19</v>
      </c>
    </row>
    <row r="3583" spans="56:58" x14ac:dyDescent="0.25">
      <c r="BD3583">
        <v>3581</v>
      </c>
      <c r="BE3583">
        <v>62</v>
      </c>
      <c r="BF3583">
        <v>58.13</v>
      </c>
    </row>
    <row r="3584" spans="56:58" x14ac:dyDescent="0.25">
      <c r="BD3584">
        <v>3582</v>
      </c>
      <c r="BE3584">
        <v>62.25</v>
      </c>
      <c r="BF3584">
        <v>58.19</v>
      </c>
    </row>
    <row r="3585" spans="56:58" x14ac:dyDescent="0.25">
      <c r="BD3585">
        <v>3583</v>
      </c>
      <c r="BE3585">
        <v>62</v>
      </c>
      <c r="BF3585">
        <v>58.19</v>
      </c>
    </row>
    <row r="3586" spans="56:58" x14ac:dyDescent="0.25">
      <c r="BD3586">
        <v>3584</v>
      </c>
      <c r="BE3586">
        <v>61.75</v>
      </c>
      <c r="BF3586">
        <v>58.19</v>
      </c>
    </row>
    <row r="3587" spans="56:58" x14ac:dyDescent="0.25">
      <c r="BD3587">
        <v>3585</v>
      </c>
      <c r="BE3587">
        <v>61.75</v>
      </c>
      <c r="BF3587">
        <v>58.25</v>
      </c>
    </row>
    <row r="3588" spans="56:58" x14ac:dyDescent="0.25">
      <c r="BD3588">
        <v>3586</v>
      </c>
      <c r="BE3588">
        <v>61.5</v>
      </c>
      <c r="BF3588">
        <v>58.31</v>
      </c>
    </row>
    <row r="3589" spans="56:58" x14ac:dyDescent="0.25">
      <c r="BD3589">
        <v>3587</v>
      </c>
      <c r="BE3589">
        <v>62</v>
      </c>
      <c r="BF3589">
        <v>58.31</v>
      </c>
    </row>
    <row r="3590" spans="56:58" x14ac:dyDescent="0.25">
      <c r="BD3590">
        <v>3588</v>
      </c>
      <c r="BE3590">
        <v>62</v>
      </c>
      <c r="BF3590">
        <v>58.25</v>
      </c>
    </row>
    <row r="3591" spans="56:58" x14ac:dyDescent="0.25">
      <c r="BD3591">
        <v>3589</v>
      </c>
      <c r="BE3591">
        <v>61.75</v>
      </c>
      <c r="BF3591">
        <v>58.25</v>
      </c>
    </row>
    <row r="3592" spans="56:58" x14ac:dyDescent="0.25">
      <c r="BD3592">
        <v>3590</v>
      </c>
      <c r="BE3592">
        <v>61.25</v>
      </c>
      <c r="BF3592">
        <v>58.25</v>
      </c>
    </row>
    <row r="3593" spans="56:58" x14ac:dyDescent="0.25">
      <c r="BD3593">
        <v>3591</v>
      </c>
      <c r="BE3593">
        <v>62.25</v>
      </c>
      <c r="BF3593">
        <v>58.25</v>
      </c>
    </row>
    <row r="3594" spans="56:58" x14ac:dyDescent="0.25">
      <c r="BD3594">
        <v>3592</v>
      </c>
      <c r="BE3594">
        <v>62</v>
      </c>
      <c r="BF3594">
        <v>58.19</v>
      </c>
    </row>
    <row r="3595" spans="56:58" x14ac:dyDescent="0.25">
      <c r="BD3595">
        <v>3593</v>
      </c>
      <c r="BE3595">
        <v>61.75</v>
      </c>
      <c r="BF3595">
        <v>58.25</v>
      </c>
    </row>
    <row r="3596" spans="56:58" x14ac:dyDescent="0.25">
      <c r="BD3596">
        <v>3594</v>
      </c>
      <c r="BE3596">
        <v>61.75</v>
      </c>
      <c r="BF3596">
        <v>58.25</v>
      </c>
    </row>
    <row r="3597" spans="56:58" x14ac:dyDescent="0.25">
      <c r="BD3597">
        <v>3595</v>
      </c>
      <c r="BE3597">
        <v>62</v>
      </c>
      <c r="BF3597">
        <v>58.25</v>
      </c>
    </row>
    <row r="3598" spans="56:58" x14ac:dyDescent="0.25">
      <c r="BD3598">
        <v>3596</v>
      </c>
      <c r="BE3598">
        <v>62.25</v>
      </c>
      <c r="BF3598">
        <v>58.25</v>
      </c>
    </row>
    <row r="3599" spans="56:58" x14ac:dyDescent="0.25">
      <c r="BD3599">
        <v>3597</v>
      </c>
      <c r="BE3599">
        <v>62</v>
      </c>
      <c r="BF3599">
        <v>58.19</v>
      </c>
    </row>
    <row r="3600" spans="56:58" x14ac:dyDescent="0.25">
      <c r="BD3600">
        <v>3598</v>
      </c>
      <c r="BE3600">
        <v>62.25</v>
      </c>
      <c r="BF3600">
        <v>58.19</v>
      </c>
    </row>
    <row r="3601" spans="56:58" x14ac:dyDescent="0.25">
      <c r="BD3601">
        <v>3599</v>
      </c>
      <c r="BE3601">
        <v>62</v>
      </c>
      <c r="BF3601">
        <v>58.19</v>
      </c>
    </row>
    <row r="3602" spans="56:58" x14ac:dyDescent="0.25">
      <c r="BD3602">
        <v>3600</v>
      </c>
      <c r="BE3602">
        <v>62.25</v>
      </c>
      <c r="BF3602">
        <v>58.19</v>
      </c>
    </row>
    <row r="3603" spans="56:58" x14ac:dyDescent="0.25">
      <c r="BD3603">
        <v>3601</v>
      </c>
      <c r="BE3603">
        <v>62.25</v>
      </c>
      <c r="BF3603">
        <v>58.19</v>
      </c>
    </row>
    <row r="3604" spans="56:58" x14ac:dyDescent="0.25">
      <c r="BD3604">
        <v>3602</v>
      </c>
      <c r="BE3604">
        <v>62</v>
      </c>
      <c r="BF3604">
        <v>58.19</v>
      </c>
    </row>
    <row r="3605" spans="56:58" x14ac:dyDescent="0.25">
      <c r="BD3605">
        <v>3603</v>
      </c>
      <c r="BE3605">
        <v>61.75</v>
      </c>
      <c r="BF3605">
        <v>58.25</v>
      </c>
    </row>
    <row r="3606" spans="56:58" x14ac:dyDescent="0.25">
      <c r="BD3606">
        <v>3604</v>
      </c>
      <c r="BE3606">
        <v>61.75</v>
      </c>
      <c r="BF3606">
        <v>58.25</v>
      </c>
    </row>
    <row r="3607" spans="56:58" x14ac:dyDescent="0.25">
      <c r="BD3607">
        <v>3605</v>
      </c>
      <c r="BE3607">
        <v>61.75</v>
      </c>
      <c r="BF3607">
        <v>58.31</v>
      </c>
    </row>
    <row r="3608" spans="56:58" x14ac:dyDescent="0.25">
      <c r="BD3608">
        <v>3606</v>
      </c>
      <c r="BE3608">
        <v>62</v>
      </c>
      <c r="BF3608">
        <v>58.31</v>
      </c>
    </row>
    <row r="3609" spans="56:58" x14ac:dyDescent="0.25">
      <c r="BD3609">
        <v>3607</v>
      </c>
      <c r="BE3609">
        <v>61.25</v>
      </c>
      <c r="BF3609">
        <v>58.31</v>
      </c>
    </row>
    <row r="3610" spans="56:58" x14ac:dyDescent="0.25">
      <c r="BD3610">
        <v>3608</v>
      </c>
      <c r="BE3610">
        <v>61.5</v>
      </c>
      <c r="BF3610">
        <v>58.38</v>
      </c>
    </row>
    <row r="3611" spans="56:58" x14ac:dyDescent="0.25">
      <c r="BD3611">
        <v>3609</v>
      </c>
      <c r="BE3611">
        <v>61.5</v>
      </c>
      <c r="BF3611">
        <v>58.38</v>
      </c>
    </row>
    <row r="3612" spans="56:58" x14ac:dyDescent="0.25">
      <c r="BD3612">
        <v>3610</v>
      </c>
      <c r="BE3612">
        <v>62.25</v>
      </c>
      <c r="BF3612">
        <v>58.38</v>
      </c>
    </row>
    <row r="3613" spans="56:58" x14ac:dyDescent="0.25">
      <c r="BD3613">
        <v>3611</v>
      </c>
      <c r="BE3613">
        <v>62.25</v>
      </c>
      <c r="BF3613">
        <v>58.31</v>
      </c>
    </row>
    <row r="3614" spans="56:58" x14ac:dyDescent="0.25">
      <c r="BD3614">
        <v>3612</v>
      </c>
      <c r="BE3614">
        <v>61.75</v>
      </c>
      <c r="BF3614">
        <v>58.31</v>
      </c>
    </row>
    <row r="3615" spans="56:58" x14ac:dyDescent="0.25">
      <c r="BD3615">
        <v>3613</v>
      </c>
      <c r="BE3615">
        <v>62</v>
      </c>
      <c r="BF3615">
        <v>58.38</v>
      </c>
    </row>
    <row r="3616" spans="56:58" x14ac:dyDescent="0.25">
      <c r="BD3616">
        <v>3614</v>
      </c>
      <c r="BE3616">
        <v>62</v>
      </c>
      <c r="BF3616">
        <v>58.31</v>
      </c>
    </row>
    <row r="3617" spans="56:58" x14ac:dyDescent="0.25">
      <c r="BD3617">
        <v>3615</v>
      </c>
      <c r="BE3617">
        <v>61.5</v>
      </c>
      <c r="BF3617">
        <v>58.31</v>
      </c>
    </row>
    <row r="3618" spans="56:58" x14ac:dyDescent="0.25">
      <c r="BD3618">
        <v>3616</v>
      </c>
      <c r="BE3618">
        <v>62</v>
      </c>
      <c r="BF3618">
        <v>58.31</v>
      </c>
    </row>
    <row r="3619" spans="56:58" x14ac:dyDescent="0.25">
      <c r="BD3619">
        <v>3617</v>
      </c>
      <c r="BE3619">
        <v>61.75</v>
      </c>
      <c r="BF3619">
        <v>58.25</v>
      </c>
    </row>
    <row r="3620" spans="56:58" x14ac:dyDescent="0.25">
      <c r="BD3620">
        <v>3618</v>
      </c>
      <c r="BE3620">
        <v>62</v>
      </c>
      <c r="BF3620">
        <v>58.31</v>
      </c>
    </row>
    <row r="3621" spans="56:58" x14ac:dyDescent="0.25">
      <c r="BD3621">
        <v>3619</v>
      </c>
      <c r="BE3621">
        <v>62.25</v>
      </c>
      <c r="BF3621">
        <v>58.25</v>
      </c>
    </row>
    <row r="3622" spans="56:58" x14ac:dyDescent="0.25">
      <c r="BD3622">
        <v>3620</v>
      </c>
      <c r="BE3622">
        <v>61.75</v>
      </c>
      <c r="BF3622">
        <v>58.25</v>
      </c>
    </row>
    <row r="3623" spans="56:58" x14ac:dyDescent="0.25">
      <c r="BD3623">
        <v>3621</v>
      </c>
      <c r="BE3623">
        <v>62</v>
      </c>
      <c r="BF3623">
        <v>58.25</v>
      </c>
    </row>
    <row r="3624" spans="56:58" x14ac:dyDescent="0.25">
      <c r="BD3624">
        <v>3622</v>
      </c>
      <c r="BE3624">
        <v>62</v>
      </c>
      <c r="BF3624">
        <v>58.25</v>
      </c>
    </row>
    <row r="3625" spans="56:58" x14ac:dyDescent="0.25">
      <c r="BD3625">
        <v>3623</v>
      </c>
      <c r="BE3625">
        <v>62</v>
      </c>
      <c r="BF3625">
        <v>58.19</v>
      </c>
    </row>
    <row r="3626" spans="56:58" x14ac:dyDescent="0.25">
      <c r="BD3626">
        <v>3624</v>
      </c>
      <c r="BE3626">
        <v>61.75</v>
      </c>
      <c r="BF3626">
        <v>58.19</v>
      </c>
    </row>
    <row r="3627" spans="56:58" x14ac:dyDescent="0.25">
      <c r="BD3627">
        <v>3625</v>
      </c>
      <c r="BE3627">
        <v>62</v>
      </c>
      <c r="BF3627">
        <v>58.25</v>
      </c>
    </row>
    <row r="3628" spans="56:58" x14ac:dyDescent="0.25">
      <c r="BD3628">
        <v>3626</v>
      </c>
      <c r="BE3628">
        <v>61.75</v>
      </c>
      <c r="BF3628">
        <v>58.19</v>
      </c>
    </row>
    <row r="3629" spans="56:58" x14ac:dyDescent="0.25">
      <c r="BD3629">
        <v>3627</v>
      </c>
      <c r="BE3629">
        <v>62</v>
      </c>
      <c r="BF3629">
        <v>58.25</v>
      </c>
    </row>
    <row r="3630" spans="56:58" x14ac:dyDescent="0.25">
      <c r="BD3630">
        <v>3628</v>
      </c>
      <c r="BE3630">
        <v>62.25</v>
      </c>
      <c r="BF3630">
        <v>58.19</v>
      </c>
    </row>
    <row r="3631" spans="56:58" x14ac:dyDescent="0.25">
      <c r="BD3631">
        <v>3629</v>
      </c>
      <c r="BE3631">
        <v>61.75</v>
      </c>
      <c r="BF3631">
        <v>58.19</v>
      </c>
    </row>
    <row r="3632" spans="56:58" x14ac:dyDescent="0.25">
      <c r="BD3632">
        <v>3630</v>
      </c>
      <c r="BE3632">
        <v>62</v>
      </c>
      <c r="BF3632">
        <v>58.25</v>
      </c>
    </row>
    <row r="3633" spans="56:58" x14ac:dyDescent="0.25">
      <c r="BD3633">
        <v>3631</v>
      </c>
      <c r="BE3633">
        <v>62</v>
      </c>
      <c r="BF3633">
        <v>58.19</v>
      </c>
    </row>
    <row r="3634" spans="56:58" x14ac:dyDescent="0.25">
      <c r="BD3634">
        <v>3632</v>
      </c>
      <c r="BE3634">
        <v>61.75</v>
      </c>
      <c r="BF3634">
        <v>58.19</v>
      </c>
    </row>
    <row r="3635" spans="56:58" x14ac:dyDescent="0.25">
      <c r="BD3635">
        <v>3633</v>
      </c>
      <c r="BE3635">
        <v>62.25</v>
      </c>
      <c r="BF3635">
        <v>58.25</v>
      </c>
    </row>
    <row r="3636" spans="56:58" x14ac:dyDescent="0.25">
      <c r="BD3636">
        <v>3634</v>
      </c>
      <c r="BE3636">
        <v>62.25</v>
      </c>
      <c r="BF3636">
        <v>58.19</v>
      </c>
    </row>
    <row r="3637" spans="56:58" x14ac:dyDescent="0.25">
      <c r="BD3637">
        <v>3635</v>
      </c>
      <c r="BE3637">
        <v>62</v>
      </c>
      <c r="BF3637">
        <v>58.19</v>
      </c>
    </row>
    <row r="3638" spans="56:58" x14ac:dyDescent="0.25">
      <c r="BD3638">
        <v>3636</v>
      </c>
      <c r="BE3638">
        <v>62</v>
      </c>
      <c r="BF3638">
        <v>58.19</v>
      </c>
    </row>
    <row r="3639" spans="56:58" x14ac:dyDescent="0.25">
      <c r="BD3639">
        <v>3637</v>
      </c>
      <c r="BE3639">
        <v>62</v>
      </c>
      <c r="BF3639">
        <v>58.25</v>
      </c>
    </row>
    <row r="3640" spans="56:58" x14ac:dyDescent="0.25">
      <c r="BD3640">
        <v>3638</v>
      </c>
      <c r="BE3640">
        <v>62</v>
      </c>
      <c r="BF3640">
        <v>58.25</v>
      </c>
    </row>
    <row r="3641" spans="56:58" x14ac:dyDescent="0.25">
      <c r="BD3641">
        <v>3639</v>
      </c>
      <c r="BE3641">
        <v>61.5</v>
      </c>
      <c r="BF3641">
        <v>58.25</v>
      </c>
    </row>
    <row r="3642" spans="56:58" x14ac:dyDescent="0.25">
      <c r="BD3642">
        <v>3640</v>
      </c>
      <c r="BE3642">
        <v>61.75</v>
      </c>
      <c r="BF3642">
        <v>58.31</v>
      </c>
    </row>
    <row r="3643" spans="56:58" x14ac:dyDescent="0.25">
      <c r="BD3643">
        <v>3641</v>
      </c>
      <c r="BE3643">
        <v>62</v>
      </c>
      <c r="BF3643">
        <v>58.31</v>
      </c>
    </row>
    <row r="3644" spans="56:58" x14ac:dyDescent="0.25">
      <c r="BD3644">
        <v>3642</v>
      </c>
      <c r="BE3644">
        <v>61.75</v>
      </c>
      <c r="BF3644">
        <v>58.31</v>
      </c>
    </row>
    <row r="3645" spans="56:58" x14ac:dyDescent="0.25">
      <c r="BD3645">
        <v>3643</v>
      </c>
      <c r="BE3645">
        <v>61.75</v>
      </c>
      <c r="BF3645">
        <v>58.31</v>
      </c>
    </row>
    <row r="3646" spans="56:58" x14ac:dyDescent="0.25">
      <c r="BD3646">
        <v>3644</v>
      </c>
      <c r="BE3646">
        <v>62</v>
      </c>
      <c r="BF3646">
        <v>58.31</v>
      </c>
    </row>
    <row r="3647" spans="56:58" x14ac:dyDescent="0.25">
      <c r="BD3647">
        <v>3645</v>
      </c>
      <c r="BE3647">
        <v>61.75</v>
      </c>
      <c r="BF3647">
        <v>58.31</v>
      </c>
    </row>
    <row r="3648" spans="56:58" x14ac:dyDescent="0.25">
      <c r="BD3648">
        <v>3646</v>
      </c>
      <c r="BE3648">
        <v>61.75</v>
      </c>
      <c r="BF3648">
        <v>58.31</v>
      </c>
    </row>
    <row r="3649" spans="56:58" x14ac:dyDescent="0.25">
      <c r="BD3649">
        <v>3647</v>
      </c>
      <c r="BE3649">
        <v>62</v>
      </c>
      <c r="BF3649">
        <v>58.31</v>
      </c>
    </row>
    <row r="3650" spans="56:58" x14ac:dyDescent="0.25">
      <c r="BD3650">
        <v>3648</v>
      </c>
      <c r="BE3650">
        <v>61.75</v>
      </c>
      <c r="BF3650">
        <v>58.25</v>
      </c>
    </row>
    <row r="3651" spans="56:58" x14ac:dyDescent="0.25">
      <c r="BD3651">
        <v>3649</v>
      </c>
      <c r="BE3651">
        <v>62.25</v>
      </c>
      <c r="BF3651">
        <v>58.31</v>
      </c>
    </row>
    <row r="3652" spans="56:58" x14ac:dyDescent="0.25">
      <c r="BD3652">
        <v>3650</v>
      </c>
      <c r="BE3652">
        <v>62</v>
      </c>
      <c r="BF3652">
        <v>58.25</v>
      </c>
    </row>
    <row r="3653" spans="56:58" x14ac:dyDescent="0.25">
      <c r="BD3653">
        <v>3651</v>
      </c>
      <c r="BE3653">
        <v>62</v>
      </c>
      <c r="BF3653">
        <v>58.25</v>
      </c>
    </row>
    <row r="3654" spans="56:58" x14ac:dyDescent="0.25">
      <c r="BD3654">
        <v>3652</v>
      </c>
      <c r="BE3654">
        <v>62</v>
      </c>
      <c r="BF3654">
        <v>58.25</v>
      </c>
    </row>
    <row r="3655" spans="56:58" x14ac:dyDescent="0.25">
      <c r="BD3655">
        <v>3653</v>
      </c>
      <c r="BE3655">
        <v>61.75</v>
      </c>
      <c r="BF3655">
        <v>58.25</v>
      </c>
    </row>
    <row r="3656" spans="56:58" x14ac:dyDescent="0.25">
      <c r="BD3656">
        <v>3654</v>
      </c>
      <c r="BE3656">
        <v>61.75</v>
      </c>
      <c r="BF3656">
        <v>58.31</v>
      </c>
    </row>
    <row r="3657" spans="56:58" x14ac:dyDescent="0.25">
      <c r="BD3657">
        <v>3655</v>
      </c>
      <c r="BE3657">
        <v>62</v>
      </c>
      <c r="BF3657">
        <v>58.25</v>
      </c>
    </row>
    <row r="3658" spans="56:58" x14ac:dyDescent="0.25">
      <c r="BD3658">
        <v>3656</v>
      </c>
      <c r="BE3658">
        <v>62</v>
      </c>
      <c r="BF3658">
        <v>58.25</v>
      </c>
    </row>
    <row r="3659" spans="56:58" x14ac:dyDescent="0.25">
      <c r="BD3659">
        <v>3657</v>
      </c>
      <c r="BE3659">
        <v>61.75</v>
      </c>
      <c r="BF3659">
        <v>58.25</v>
      </c>
    </row>
    <row r="3660" spans="56:58" x14ac:dyDescent="0.25">
      <c r="BD3660">
        <v>3658</v>
      </c>
      <c r="BE3660">
        <v>62.25</v>
      </c>
      <c r="BF3660">
        <v>58.25</v>
      </c>
    </row>
    <row r="3661" spans="56:58" x14ac:dyDescent="0.25">
      <c r="BD3661">
        <v>3659</v>
      </c>
      <c r="BE3661">
        <v>62</v>
      </c>
      <c r="BF3661">
        <v>58.25</v>
      </c>
    </row>
    <row r="3662" spans="56:58" x14ac:dyDescent="0.25">
      <c r="BD3662">
        <v>3660</v>
      </c>
      <c r="BE3662">
        <v>62</v>
      </c>
      <c r="BF3662">
        <v>58.25</v>
      </c>
    </row>
    <row r="3663" spans="56:58" x14ac:dyDescent="0.25">
      <c r="BD3663">
        <v>3661</v>
      </c>
      <c r="BE3663">
        <v>61.5</v>
      </c>
      <c r="BF3663">
        <v>58.25</v>
      </c>
    </row>
    <row r="3664" spans="56:58" x14ac:dyDescent="0.25">
      <c r="BD3664">
        <v>3662</v>
      </c>
      <c r="BE3664">
        <v>61.75</v>
      </c>
      <c r="BF3664">
        <v>58.25</v>
      </c>
    </row>
    <row r="3665" spans="56:58" x14ac:dyDescent="0.25">
      <c r="BD3665">
        <v>3663</v>
      </c>
      <c r="BE3665">
        <v>62</v>
      </c>
      <c r="BF3665">
        <v>58.25</v>
      </c>
    </row>
    <row r="3666" spans="56:58" x14ac:dyDescent="0.25">
      <c r="BD3666">
        <v>3664</v>
      </c>
      <c r="BE3666">
        <v>61.75</v>
      </c>
      <c r="BF3666">
        <v>58.25</v>
      </c>
    </row>
    <row r="3667" spans="56:58" x14ac:dyDescent="0.25">
      <c r="BD3667">
        <v>3665</v>
      </c>
      <c r="BE3667">
        <v>61.75</v>
      </c>
      <c r="BF3667">
        <v>58.31</v>
      </c>
    </row>
    <row r="3668" spans="56:58" x14ac:dyDescent="0.25">
      <c r="BD3668">
        <v>3666</v>
      </c>
      <c r="BE3668">
        <v>61.75</v>
      </c>
      <c r="BF3668">
        <v>58.25</v>
      </c>
    </row>
    <row r="3669" spans="56:58" x14ac:dyDescent="0.25">
      <c r="BD3669">
        <v>3667</v>
      </c>
      <c r="BE3669">
        <v>62</v>
      </c>
      <c r="BF3669">
        <v>58.31</v>
      </c>
    </row>
    <row r="3670" spans="56:58" x14ac:dyDescent="0.25">
      <c r="BD3670">
        <v>3668</v>
      </c>
      <c r="BE3670">
        <v>61.75</v>
      </c>
      <c r="BF3670">
        <v>58.25</v>
      </c>
    </row>
    <row r="3671" spans="56:58" x14ac:dyDescent="0.25">
      <c r="BD3671">
        <v>3669</v>
      </c>
      <c r="BE3671">
        <v>61.75</v>
      </c>
      <c r="BF3671">
        <v>58.25</v>
      </c>
    </row>
    <row r="3672" spans="56:58" x14ac:dyDescent="0.25">
      <c r="BD3672">
        <v>3670</v>
      </c>
      <c r="BE3672">
        <v>61.75</v>
      </c>
      <c r="BF3672">
        <v>58.25</v>
      </c>
    </row>
    <row r="3673" spans="56:58" x14ac:dyDescent="0.25">
      <c r="BD3673">
        <v>3671</v>
      </c>
      <c r="BE3673">
        <v>61.75</v>
      </c>
      <c r="BF3673">
        <v>58.19</v>
      </c>
    </row>
    <row r="3674" spans="56:58" x14ac:dyDescent="0.25">
      <c r="BD3674">
        <v>3672</v>
      </c>
      <c r="BE3674">
        <v>61.5</v>
      </c>
      <c r="BF3674">
        <v>58.19</v>
      </c>
    </row>
    <row r="3675" spans="56:58" x14ac:dyDescent="0.25">
      <c r="BD3675">
        <v>3673</v>
      </c>
      <c r="BE3675">
        <v>61.5</v>
      </c>
      <c r="BF3675">
        <v>58.19</v>
      </c>
    </row>
    <row r="3676" spans="56:58" x14ac:dyDescent="0.25">
      <c r="BD3676">
        <v>3674</v>
      </c>
      <c r="BE3676">
        <v>61.75</v>
      </c>
      <c r="BF3676">
        <v>58.13</v>
      </c>
    </row>
    <row r="3677" spans="56:58" x14ac:dyDescent="0.25">
      <c r="BD3677">
        <v>3675</v>
      </c>
      <c r="BE3677">
        <v>61.5</v>
      </c>
      <c r="BF3677">
        <v>58.13</v>
      </c>
    </row>
    <row r="3678" spans="56:58" x14ac:dyDescent="0.25">
      <c r="BD3678">
        <v>3676</v>
      </c>
      <c r="BE3678">
        <v>61.75</v>
      </c>
      <c r="BF3678">
        <v>58.06</v>
      </c>
    </row>
    <row r="3679" spans="56:58" x14ac:dyDescent="0.25">
      <c r="BD3679">
        <v>3677</v>
      </c>
      <c r="BE3679">
        <v>62</v>
      </c>
      <c r="BF3679">
        <v>58</v>
      </c>
    </row>
    <row r="3680" spans="56:58" x14ac:dyDescent="0.25">
      <c r="BD3680">
        <v>3678</v>
      </c>
      <c r="BE3680">
        <v>61.75</v>
      </c>
      <c r="BF3680">
        <v>57.94</v>
      </c>
    </row>
    <row r="3681" spans="56:58" x14ac:dyDescent="0.25">
      <c r="BD3681">
        <v>3679</v>
      </c>
      <c r="BE3681">
        <v>61.75</v>
      </c>
      <c r="BF3681">
        <v>57.94</v>
      </c>
    </row>
    <row r="3682" spans="56:58" x14ac:dyDescent="0.25">
      <c r="BD3682">
        <v>3680</v>
      </c>
      <c r="BE3682">
        <v>62</v>
      </c>
      <c r="BF3682">
        <v>57.88</v>
      </c>
    </row>
    <row r="3683" spans="56:58" x14ac:dyDescent="0.25">
      <c r="BD3683">
        <v>3681</v>
      </c>
      <c r="BE3683">
        <v>62</v>
      </c>
      <c r="BF3683">
        <v>57.81</v>
      </c>
    </row>
    <row r="3684" spans="56:58" x14ac:dyDescent="0.25">
      <c r="BD3684">
        <v>3682</v>
      </c>
      <c r="BE3684">
        <v>61.75</v>
      </c>
      <c r="BF3684">
        <v>57.75</v>
      </c>
    </row>
    <row r="3685" spans="56:58" x14ac:dyDescent="0.25">
      <c r="BD3685">
        <v>3683</v>
      </c>
      <c r="BE3685">
        <v>62</v>
      </c>
      <c r="BF3685">
        <v>57.75</v>
      </c>
    </row>
    <row r="3686" spans="56:58" x14ac:dyDescent="0.25">
      <c r="BD3686">
        <v>3684</v>
      </c>
      <c r="BE3686">
        <v>62</v>
      </c>
      <c r="BF3686">
        <v>57.69</v>
      </c>
    </row>
    <row r="3687" spans="56:58" x14ac:dyDescent="0.25">
      <c r="BD3687">
        <v>3685</v>
      </c>
      <c r="BE3687">
        <v>61.75</v>
      </c>
      <c r="BF3687">
        <v>57.69</v>
      </c>
    </row>
    <row r="3688" spans="56:58" x14ac:dyDescent="0.25">
      <c r="BD3688">
        <v>3686</v>
      </c>
      <c r="BE3688">
        <v>62</v>
      </c>
      <c r="BF3688">
        <v>57.69</v>
      </c>
    </row>
    <row r="3689" spans="56:58" x14ac:dyDescent="0.25">
      <c r="BD3689">
        <v>3687</v>
      </c>
      <c r="BE3689">
        <v>61.5</v>
      </c>
      <c r="BF3689">
        <v>57.63</v>
      </c>
    </row>
    <row r="3690" spans="56:58" x14ac:dyDescent="0.25">
      <c r="BD3690">
        <v>3688</v>
      </c>
      <c r="BE3690">
        <v>61.75</v>
      </c>
      <c r="BF3690">
        <v>57.69</v>
      </c>
    </row>
    <row r="3691" spans="56:58" x14ac:dyDescent="0.25">
      <c r="BD3691">
        <v>3689</v>
      </c>
      <c r="BE3691">
        <v>62</v>
      </c>
      <c r="BF3691">
        <v>57.69</v>
      </c>
    </row>
    <row r="3692" spans="56:58" x14ac:dyDescent="0.25">
      <c r="BD3692">
        <v>3690</v>
      </c>
      <c r="BE3692">
        <v>61.75</v>
      </c>
      <c r="BF3692">
        <v>57.63</v>
      </c>
    </row>
    <row r="3693" spans="56:58" x14ac:dyDescent="0.25">
      <c r="BD3693">
        <v>3691</v>
      </c>
      <c r="BE3693">
        <v>62</v>
      </c>
      <c r="BF3693">
        <v>57.63</v>
      </c>
    </row>
    <row r="3694" spans="56:58" x14ac:dyDescent="0.25">
      <c r="BD3694">
        <v>3692</v>
      </c>
      <c r="BE3694">
        <v>61.75</v>
      </c>
      <c r="BF3694">
        <v>57.63</v>
      </c>
    </row>
    <row r="3695" spans="56:58" x14ac:dyDescent="0.25">
      <c r="BD3695">
        <v>3693</v>
      </c>
      <c r="BE3695">
        <v>62</v>
      </c>
      <c r="BF3695">
        <v>57.63</v>
      </c>
    </row>
    <row r="3696" spans="56:58" x14ac:dyDescent="0.25">
      <c r="BD3696">
        <v>3694</v>
      </c>
      <c r="BE3696">
        <v>62</v>
      </c>
      <c r="BF3696">
        <v>57.63</v>
      </c>
    </row>
    <row r="3697" spans="56:58" x14ac:dyDescent="0.25">
      <c r="BD3697">
        <v>3695</v>
      </c>
      <c r="BE3697">
        <v>61.75</v>
      </c>
      <c r="BF3697">
        <v>57.63</v>
      </c>
    </row>
    <row r="3698" spans="56:58" x14ac:dyDescent="0.25">
      <c r="BD3698">
        <v>3696</v>
      </c>
      <c r="BE3698">
        <v>61.5</v>
      </c>
      <c r="BF3698">
        <v>57.63</v>
      </c>
    </row>
    <row r="3699" spans="56:58" x14ac:dyDescent="0.25">
      <c r="BD3699">
        <v>3697</v>
      </c>
      <c r="BE3699">
        <v>62</v>
      </c>
      <c r="BF3699">
        <v>57.63</v>
      </c>
    </row>
    <row r="3700" spans="56:58" x14ac:dyDescent="0.25">
      <c r="BD3700">
        <v>3698</v>
      </c>
      <c r="BE3700">
        <v>62</v>
      </c>
      <c r="BF3700">
        <v>57.63</v>
      </c>
    </row>
    <row r="3701" spans="56:58" x14ac:dyDescent="0.25">
      <c r="BD3701">
        <v>3699</v>
      </c>
      <c r="BE3701">
        <v>62</v>
      </c>
      <c r="BF3701">
        <v>57.63</v>
      </c>
    </row>
    <row r="3702" spans="56:58" x14ac:dyDescent="0.25">
      <c r="BD3702">
        <v>3700</v>
      </c>
      <c r="BE3702">
        <v>62</v>
      </c>
      <c r="BF3702">
        <v>57.63</v>
      </c>
    </row>
    <row r="3703" spans="56:58" x14ac:dyDescent="0.25">
      <c r="BD3703">
        <v>3701</v>
      </c>
      <c r="BE3703">
        <v>61.75</v>
      </c>
      <c r="BF3703">
        <v>57.63</v>
      </c>
    </row>
    <row r="3704" spans="56:58" x14ac:dyDescent="0.25">
      <c r="BD3704">
        <v>3702</v>
      </c>
      <c r="BE3704">
        <v>62</v>
      </c>
      <c r="BF3704">
        <v>57.69</v>
      </c>
    </row>
    <row r="3705" spans="56:58" x14ac:dyDescent="0.25">
      <c r="BD3705">
        <v>3703</v>
      </c>
      <c r="BE3705">
        <v>62.25</v>
      </c>
      <c r="BF3705">
        <v>57.69</v>
      </c>
    </row>
    <row r="3706" spans="56:58" x14ac:dyDescent="0.25">
      <c r="BD3706">
        <v>3704</v>
      </c>
      <c r="BE3706">
        <v>62</v>
      </c>
      <c r="BF3706">
        <v>57.69</v>
      </c>
    </row>
    <row r="3707" spans="56:58" x14ac:dyDescent="0.25">
      <c r="BD3707">
        <v>3705</v>
      </c>
      <c r="BE3707">
        <v>62</v>
      </c>
      <c r="BF3707">
        <v>57.69</v>
      </c>
    </row>
    <row r="3708" spans="56:58" x14ac:dyDescent="0.25">
      <c r="BD3708">
        <v>3706</v>
      </c>
      <c r="BE3708">
        <v>62.25</v>
      </c>
      <c r="BF3708">
        <v>57.69</v>
      </c>
    </row>
    <row r="3709" spans="56:58" x14ac:dyDescent="0.25">
      <c r="BD3709">
        <v>3707</v>
      </c>
      <c r="BE3709">
        <v>61.75</v>
      </c>
      <c r="BF3709">
        <v>57.69</v>
      </c>
    </row>
    <row r="3710" spans="56:58" x14ac:dyDescent="0.25">
      <c r="BD3710">
        <v>3708</v>
      </c>
      <c r="BE3710">
        <v>61.75</v>
      </c>
      <c r="BF3710">
        <v>57.81</v>
      </c>
    </row>
    <row r="3711" spans="56:58" x14ac:dyDescent="0.25">
      <c r="BD3711">
        <v>3709</v>
      </c>
      <c r="BE3711">
        <v>62</v>
      </c>
      <c r="BF3711">
        <v>57.81</v>
      </c>
    </row>
    <row r="3712" spans="56:58" x14ac:dyDescent="0.25">
      <c r="BD3712">
        <v>3710</v>
      </c>
      <c r="BE3712">
        <v>62</v>
      </c>
      <c r="BF3712">
        <v>57.81</v>
      </c>
    </row>
    <row r="3713" spans="56:58" x14ac:dyDescent="0.25">
      <c r="BD3713">
        <v>3711</v>
      </c>
      <c r="BE3713">
        <v>62</v>
      </c>
      <c r="BF3713">
        <v>57.81</v>
      </c>
    </row>
    <row r="3714" spans="56:58" x14ac:dyDescent="0.25">
      <c r="BD3714">
        <v>3712</v>
      </c>
      <c r="BE3714">
        <v>62</v>
      </c>
      <c r="BF3714">
        <v>57.81</v>
      </c>
    </row>
    <row r="3715" spans="56:58" x14ac:dyDescent="0.25">
      <c r="BD3715">
        <v>3713</v>
      </c>
      <c r="BE3715">
        <v>62</v>
      </c>
      <c r="BF3715">
        <v>57.88</v>
      </c>
    </row>
    <row r="3716" spans="56:58" x14ac:dyDescent="0.25">
      <c r="BD3716">
        <v>3714</v>
      </c>
      <c r="BE3716">
        <v>62</v>
      </c>
      <c r="BF3716">
        <v>57.88</v>
      </c>
    </row>
    <row r="3717" spans="56:58" x14ac:dyDescent="0.25">
      <c r="BD3717">
        <v>3715</v>
      </c>
      <c r="BE3717">
        <v>62</v>
      </c>
      <c r="BF3717">
        <v>57.88</v>
      </c>
    </row>
    <row r="3718" spans="56:58" x14ac:dyDescent="0.25">
      <c r="BD3718">
        <v>3716</v>
      </c>
      <c r="BE3718">
        <v>62</v>
      </c>
      <c r="BF3718">
        <v>57.88</v>
      </c>
    </row>
    <row r="3719" spans="56:58" x14ac:dyDescent="0.25">
      <c r="BD3719">
        <v>3717</v>
      </c>
      <c r="BE3719">
        <v>62.25</v>
      </c>
      <c r="BF3719">
        <v>57.94</v>
      </c>
    </row>
    <row r="3720" spans="56:58" x14ac:dyDescent="0.25">
      <c r="BD3720">
        <v>3718</v>
      </c>
      <c r="BE3720">
        <v>62</v>
      </c>
      <c r="BF3720">
        <v>58</v>
      </c>
    </row>
    <row r="3721" spans="56:58" x14ac:dyDescent="0.25">
      <c r="BD3721">
        <v>3719</v>
      </c>
      <c r="BE3721">
        <v>62</v>
      </c>
      <c r="BF3721">
        <v>58</v>
      </c>
    </row>
    <row r="3722" spans="56:58" x14ac:dyDescent="0.25">
      <c r="BD3722">
        <v>3720</v>
      </c>
      <c r="BE3722">
        <v>61.75</v>
      </c>
      <c r="BF3722">
        <v>58</v>
      </c>
    </row>
    <row r="3723" spans="56:58" x14ac:dyDescent="0.25">
      <c r="BD3723">
        <v>3721</v>
      </c>
      <c r="BE3723">
        <v>62</v>
      </c>
      <c r="BF3723">
        <v>58.06</v>
      </c>
    </row>
    <row r="3724" spans="56:58" x14ac:dyDescent="0.25">
      <c r="BD3724">
        <v>3722</v>
      </c>
      <c r="BE3724">
        <v>61.75</v>
      </c>
      <c r="BF3724">
        <v>58.06</v>
      </c>
    </row>
    <row r="3725" spans="56:58" x14ac:dyDescent="0.25">
      <c r="BD3725">
        <v>3723</v>
      </c>
      <c r="BE3725">
        <v>61.75</v>
      </c>
      <c r="BF3725">
        <v>58.13</v>
      </c>
    </row>
    <row r="3726" spans="56:58" x14ac:dyDescent="0.25">
      <c r="BD3726">
        <v>3724</v>
      </c>
      <c r="BE3726">
        <v>61.75</v>
      </c>
      <c r="BF3726">
        <v>58.13</v>
      </c>
    </row>
    <row r="3727" spans="56:58" x14ac:dyDescent="0.25">
      <c r="BD3727">
        <v>3725</v>
      </c>
      <c r="BE3727">
        <v>61.5</v>
      </c>
      <c r="BF3727">
        <v>58.13</v>
      </c>
    </row>
    <row r="3728" spans="56:58" x14ac:dyDescent="0.25">
      <c r="BD3728">
        <v>3726</v>
      </c>
      <c r="BE3728">
        <v>62</v>
      </c>
      <c r="BF3728">
        <v>58.13</v>
      </c>
    </row>
    <row r="3729" spans="56:58" x14ac:dyDescent="0.25">
      <c r="BD3729">
        <v>3727</v>
      </c>
      <c r="BE3729">
        <v>61.25</v>
      </c>
      <c r="BF3729">
        <v>58.13</v>
      </c>
    </row>
    <row r="3730" spans="56:58" x14ac:dyDescent="0.25">
      <c r="BD3730">
        <v>3728</v>
      </c>
      <c r="BE3730">
        <v>62</v>
      </c>
      <c r="BF3730">
        <v>58.19</v>
      </c>
    </row>
    <row r="3731" spans="56:58" x14ac:dyDescent="0.25">
      <c r="BD3731">
        <v>3729</v>
      </c>
      <c r="BE3731">
        <v>62</v>
      </c>
      <c r="BF3731">
        <v>58.13</v>
      </c>
    </row>
    <row r="3732" spans="56:58" x14ac:dyDescent="0.25">
      <c r="BD3732">
        <v>3730</v>
      </c>
      <c r="BE3732">
        <v>61.25</v>
      </c>
      <c r="BF3732">
        <v>58.06</v>
      </c>
    </row>
    <row r="3733" spans="56:58" x14ac:dyDescent="0.25">
      <c r="BD3733">
        <v>3731</v>
      </c>
      <c r="BE3733">
        <v>61.5</v>
      </c>
      <c r="BF3733">
        <v>58.13</v>
      </c>
    </row>
    <row r="3734" spans="56:58" x14ac:dyDescent="0.25">
      <c r="BD3734">
        <v>3732</v>
      </c>
      <c r="BE3734">
        <v>61.5</v>
      </c>
      <c r="BF3734">
        <v>58.13</v>
      </c>
    </row>
    <row r="3735" spans="56:58" x14ac:dyDescent="0.25">
      <c r="BD3735">
        <v>3733</v>
      </c>
      <c r="BE3735">
        <v>61.75</v>
      </c>
      <c r="BF3735">
        <v>58.19</v>
      </c>
    </row>
    <row r="3736" spans="56:58" x14ac:dyDescent="0.25">
      <c r="BD3736">
        <v>3734</v>
      </c>
      <c r="BE3736">
        <v>62</v>
      </c>
      <c r="BF3736">
        <v>58.19</v>
      </c>
    </row>
    <row r="3737" spans="56:58" x14ac:dyDescent="0.25">
      <c r="BD3737">
        <v>3735</v>
      </c>
      <c r="BE3737">
        <v>62</v>
      </c>
      <c r="BF3737">
        <v>58.13</v>
      </c>
    </row>
    <row r="3738" spans="56:58" x14ac:dyDescent="0.25">
      <c r="BD3738">
        <v>3736</v>
      </c>
      <c r="BE3738">
        <v>61.75</v>
      </c>
      <c r="BF3738">
        <v>58.06</v>
      </c>
    </row>
    <row r="3739" spans="56:58" x14ac:dyDescent="0.25">
      <c r="BD3739">
        <v>3737</v>
      </c>
      <c r="BE3739">
        <v>61.25</v>
      </c>
      <c r="BF3739">
        <v>58.13</v>
      </c>
    </row>
    <row r="3740" spans="56:58" x14ac:dyDescent="0.25">
      <c r="BD3740">
        <v>3738</v>
      </c>
      <c r="BE3740">
        <v>61.5</v>
      </c>
      <c r="BF3740">
        <v>58.06</v>
      </c>
    </row>
    <row r="3741" spans="56:58" x14ac:dyDescent="0.25">
      <c r="BD3741">
        <v>3739</v>
      </c>
      <c r="BE3741">
        <v>61.75</v>
      </c>
      <c r="BF3741">
        <v>58.06</v>
      </c>
    </row>
    <row r="3742" spans="56:58" x14ac:dyDescent="0.25">
      <c r="BD3742">
        <v>3740</v>
      </c>
      <c r="BE3742">
        <v>61.5</v>
      </c>
      <c r="BF3742">
        <v>58.06</v>
      </c>
    </row>
    <row r="3743" spans="56:58" x14ac:dyDescent="0.25">
      <c r="BD3743">
        <v>3741</v>
      </c>
      <c r="BE3743">
        <v>61.5</v>
      </c>
      <c r="BF3743">
        <v>58.06</v>
      </c>
    </row>
    <row r="3744" spans="56:58" x14ac:dyDescent="0.25">
      <c r="BD3744">
        <v>3742</v>
      </c>
      <c r="BE3744">
        <v>61.75</v>
      </c>
      <c r="BF3744">
        <v>58</v>
      </c>
    </row>
    <row r="3745" spans="56:58" x14ac:dyDescent="0.25">
      <c r="BD3745">
        <v>3743</v>
      </c>
      <c r="BE3745">
        <v>61.75</v>
      </c>
      <c r="BF3745">
        <v>57.94</v>
      </c>
    </row>
    <row r="3746" spans="56:58" x14ac:dyDescent="0.25">
      <c r="BD3746">
        <v>3744</v>
      </c>
      <c r="BE3746">
        <v>61.75</v>
      </c>
      <c r="BF3746">
        <v>57.94</v>
      </c>
    </row>
    <row r="3747" spans="56:58" x14ac:dyDescent="0.25">
      <c r="BD3747">
        <v>3745</v>
      </c>
      <c r="BE3747">
        <v>62</v>
      </c>
      <c r="BF3747">
        <v>57.88</v>
      </c>
    </row>
    <row r="3748" spans="56:58" x14ac:dyDescent="0.25">
      <c r="BD3748">
        <v>3746</v>
      </c>
      <c r="BE3748">
        <v>61.75</v>
      </c>
      <c r="BF3748">
        <v>57.81</v>
      </c>
    </row>
    <row r="3749" spans="56:58" x14ac:dyDescent="0.25">
      <c r="BD3749">
        <v>3747</v>
      </c>
      <c r="BE3749">
        <v>61.5</v>
      </c>
      <c r="BF3749">
        <v>57.75</v>
      </c>
    </row>
    <row r="3750" spans="56:58" x14ac:dyDescent="0.25">
      <c r="BD3750">
        <v>3748</v>
      </c>
      <c r="BE3750">
        <v>61.75</v>
      </c>
      <c r="BF3750">
        <v>57.75</v>
      </c>
    </row>
    <row r="3751" spans="56:58" x14ac:dyDescent="0.25">
      <c r="BD3751">
        <v>3749</v>
      </c>
      <c r="BE3751">
        <v>61.75</v>
      </c>
      <c r="BF3751">
        <v>57.69</v>
      </c>
    </row>
    <row r="3752" spans="56:58" x14ac:dyDescent="0.25">
      <c r="BD3752">
        <v>3750</v>
      </c>
      <c r="BE3752">
        <v>61.75</v>
      </c>
      <c r="BF3752">
        <v>57.63</v>
      </c>
    </row>
    <row r="3753" spans="56:58" x14ac:dyDescent="0.25">
      <c r="BD3753">
        <v>3751</v>
      </c>
      <c r="BE3753">
        <v>61.75</v>
      </c>
      <c r="BF3753">
        <v>57.63</v>
      </c>
    </row>
    <row r="3754" spans="56:58" x14ac:dyDescent="0.25">
      <c r="BD3754">
        <v>3752</v>
      </c>
      <c r="BE3754">
        <v>62</v>
      </c>
      <c r="BF3754">
        <v>57.56</v>
      </c>
    </row>
    <row r="3755" spans="56:58" x14ac:dyDescent="0.25">
      <c r="BD3755">
        <v>3753</v>
      </c>
      <c r="BE3755">
        <v>61.75</v>
      </c>
      <c r="BF3755">
        <v>57.5</v>
      </c>
    </row>
    <row r="3756" spans="56:58" x14ac:dyDescent="0.25">
      <c r="BD3756">
        <v>3754</v>
      </c>
      <c r="BE3756">
        <v>62</v>
      </c>
      <c r="BF3756">
        <v>57.5</v>
      </c>
    </row>
    <row r="3757" spans="56:58" x14ac:dyDescent="0.25">
      <c r="BD3757">
        <v>3755</v>
      </c>
      <c r="BE3757">
        <v>61.75</v>
      </c>
      <c r="BF3757">
        <v>57.38</v>
      </c>
    </row>
    <row r="3758" spans="56:58" x14ac:dyDescent="0.25">
      <c r="BD3758">
        <v>3756</v>
      </c>
      <c r="BE3758">
        <v>62</v>
      </c>
      <c r="BF3758">
        <v>57.44</v>
      </c>
    </row>
    <row r="3759" spans="56:58" x14ac:dyDescent="0.25">
      <c r="BD3759">
        <v>3757</v>
      </c>
      <c r="BE3759">
        <v>61.75</v>
      </c>
      <c r="BF3759">
        <v>57.38</v>
      </c>
    </row>
    <row r="3760" spans="56:58" x14ac:dyDescent="0.25">
      <c r="BD3760">
        <v>3758</v>
      </c>
      <c r="BE3760">
        <v>62</v>
      </c>
      <c r="BF3760">
        <v>57.38</v>
      </c>
    </row>
    <row r="3761" spans="56:58" x14ac:dyDescent="0.25">
      <c r="BD3761">
        <v>3759</v>
      </c>
      <c r="BE3761">
        <v>62</v>
      </c>
      <c r="BF3761">
        <v>57.31</v>
      </c>
    </row>
    <row r="3762" spans="56:58" x14ac:dyDescent="0.25">
      <c r="BD3762">
        <v>3760</v>
      </c>
      <c r="BE3762">
        <v>61.5</v>
      </c>
      <c r="BF3762">
        <v>57.25</v>
      </c>
    </row>
    <row r="3763" spans="56:58" x14ac:dyDescent="0.25">
      <c r="BD3763">
        <v>3761</v>
      </c>
      <c r="BE3763">
        <v>61.75</v>
      </c>
      <c r="BF3763">
        <v>57.25</v>
      </c>
    </row>
    <row r="3764" spans="56:58" x14ac:dyDescent="0.25">
      <c r="BD3764">
        <v>3762</v>
      </c>
      <c r="BE3764">
        <v>62.5</v>
      </c>
      <c r="BF3764">
        <v>57.31</v>
      </c>
    </row>
    <row r="3765" spans="56:58" x14ac:dyDescent="0.25">
      <c r="BD3765">
        <v>3763</v>
      </c>
      <c r="BE3765">
        <v>62</v>
      </c>
      <c r="BF3765">
        <v>57.25</v>
      </c>
    </row>
    <row r="3766" spans="56:58" x14ac:dyDescent="0.25">
      <c r="BD3766">
        <v>3764</v>
      </c>
      <c r="BE3766">
        <v>62</v>
      </c>
      <c r="BF3766">
        <v>57.25</v>
      </c>
    </row>
    <row r="3767" spans="56:58" x14ac:dyDescent="0.25">
      <c r="BD3767">
        <v>3765</v>
      </c>
      <c r="BE3767">
        <v>62</v>
      </c>
      <c r="BF3767">
        <v>57.25</v>
      </c>
    </row>
    <row r="3768" spans="56:58" x14ac:dyDescent="0.25">
      <c r="BD3768">
        <v>3766</v>
      </c>
      <c r="BE3768">
        <v>62</v>
      </c>
      <c r="BF3768">
        <v>57.25</v>
      </c>
    </row>
    <row r="3769" spans="56:58" x14ac:dyDescent="0.25">
      <c r="BD3769">
        <v>3767</v>
      </c>
      <c r="BE3769">
        <v>61.75</v>
      </c>
      <c r="BF3769">
        <v>57.25</v>
      </c>
    </row>
    <row r="3770" spans="56:58" x14ac:dyDescent="0.25">
      <c r="BD3770">
        <v>3768</v>
      </c>
      <c r="BE3770">
        <v>62.25</v>
      </c>
      <c r="BF3770">
        <v>57.38</v>
      </c>
    </row>
    <row r="3771" spans="56:58" x14ac:dyDescent="0.25">
      <c r="BD3771">
        <v>3769</v>
      </c>
      <c r="BE3771">
        <v>61.75</v>
      </c>
      <c r="BF3771">
        <v>57.31</v>
      </c>
    </row>
    <row r="3772" spans="56:58" x14ac:dyDescent="0.25">
      <c r="BD3772">
        <v>3770</v>
      </c>
      <c r="BE3772">
        <v>62.5</v>
      </c>
      <c r="BF3772">
        <v>57.38</v>
      </c>
    </row>
    <row r="3773" spans="56:58" x14ac:dyDescent="0.25">
      <c r="BD3773">
        <v>3771</v>
      </c>
      <c r="BE3773">
        <v>62.25</v>
      </c>
      <c r="BF3773">
        <v>57.38</v>
      </c>
    </row>
    <row r="3774" spans="56:58" x14ac:dyDescent="0.25">
      <c r="BD3774">
        <v>3772</v>
      </c>
      <c r="BE3774">
        <v>62</v>
      </c>
      <c r="BF3774">
        <v>57.38</v>
      </c>
    </row>
    <row r="3775" spans="56:58" x14ac:dyDescent="0.25">
      <c r="BD3775">
        <v>3773</v>
      </c>
      <c r="BE3775">
        <v>62</v>
      </c>
      <c r="BF3775">
        <v>57.38</v>
      </c>
    </row>
    <row r="3776" spans="56:58" x14ac:dyDescent="0.25">
      <c r="BD3776">
        <v>3774</v>
      </c>
      <c r="BE3776">
        <v>62</v>
      </c>
      <c r="BF3776">
        <v>57.44</v>
      </c>
    </row>
    <row r="3777" spans="56:58" x14ac:dyDescent="0.25">
      <c r="BD3777">
        <v>3775</v>
      </c>
      <c r="BE3777">
        <v>62.25</v>
      </c>
      <c r="BF3777">
        <v>57.44</v>
      </c>
    </row>
    <row r="3778" spans="56:58" x14ac:dyDescent="0.25">
      <c r="BD3778">
        <v>3776</v>
      </c>
      <c r="BE3778">
        <v>62.25</v>
      </c>
      <c r="BF3778">
        <v>57.5</v>
      </c>
    </row>
    <row r="3779" spans="56:58" x14ac:dyDescent="0.25">
      <c r="BD3779">
        <v>3777</v>
      </c>
      <c r="BE3779">
        <v>62.25</v>
      </c>
      <c r="BF3779">
        <v>57.5</v>
      </c>
    </row>
    <row r="3780" spans="56:58" x14ac:dyDescent="0.25">
      <c r="BD3780">
        <v>3778</v>
      </c>
      <c r="BE3780">
        <v>62.25</v>
      </c>
      <c r="BF3780">
        <v>57.5</v>
      </c>
    </row>
    <row r="3781" spans="56:58" x14ac:dyDescent="0.25">
      <c r="BD3781">
        <v>3779</v>
      </c>
      <c r="BE3781">
        <v>62.25</v>
      </c>
      <c r="BF3781">
        <v>57.56</v>
      </c>
    </row>
    <row r="3782" spans="56:58" x14ac:dyDescent="0.25">
      <c r="BD3782">
        <v>3780</v>
      </c>
      <c r="BE3782">
        <v>62.25</v>
      </c>
      <c r="BF3782">
        <v>57.63</v>
      </c>
    </row>
    <row r="3783" spans="56:58" x14ac:dyDescent="0.25">
      <c r="BD3783">
        <v>3781</v>
      </c>
      <c r="BE3783">
        <v>62.25</v>
      </c>
      <c r="BF3783">
        <v>57.63</v>
      </c>
    </row>
    <row r="3784" spans="56:58" x14ac:dyDescent="0.25">
      <c r="BD3784">
        <v>3782</v>
      </c>
      <c r="BE3784">
        <v>62.25</v>
      </c>
      <c r="BF3784">
        <v>57.69</v>
      </c>
    </row>
    <row r="3785" spans="56:58" x14ac:dyDescent="0.25">
      <c r="BD3785">
        <v>3783</v>
      </c>
      <c r="BE3785">
        <v>61.75</v>
      </c>
      <c r="BF3785">
        <v>57.69</v>
      </c>
    </row>
    <row r="3786" spans="56:58" x14ac:dyDescent="0.25">
      <c r="BD3786">
        <v>3784</v>
      </c>
      <c r="BE3786">
        <v>62.25</v>
      </c>
      <c r="BF3786">
        <v>57.75</v>
      </c>
    </row>
    <row r="3787" spans="56:58" x14ac:dyDescent="0.25">
      <c r="BD3787">
        <v>3785</v>
      </c>
      <c r="BE3787">
        <v>62</v>
      </c>
      <c r="BF3787">
        <v>57.75</v>
      </c>
    </row>
    <row r="3788" spans="56:58" x14ac:dyDescent="0.25">
      <c r="BD3788">
        <v>3786</v>
      </c>
      <c r="BE3788">
        <v>62</v>
      </c>
      <c r="BF3788">
        <v>57.81</v>
      </c>
    </row>
    <row r="3789" spans="56:58" x14ac:dyDescent="0.25">
      <c r="BD3789">
        <v>3787</v>
      </c>
      <c r="BE3789">
        <v>61.75</v>
      </c>
      <c r="BF3789">
        <v>57.88</v>
      </c>
    </row>
    <row r="3790" spans="56:58" x14ac:dyDescent="0.25">
      <c r="BD3790">
        <v>3788</v>
      </c>
      <c r="BE3790">
        <v>61.5</v>
      </c>
      <c r="BF3790">
        <v>57.88</v>
      </c>
    </row>
    <row r="3791" spans="56:58" x14ac:dyDescent="0.25">
      <c r="BD3791">
        <v>3789</v>
      </c>
      <c r="BE3791">
        <v>62</v>
      </c>
      <c r="BF3791">
        <v>57.94</v>
      </c>
    </row>
    <row r="3792" spans="56:58" x14ac:dyDescent="0.25">
      <c r="BD3792">
        <v>3790</v>
      </c>
      <c r="BE3792">
        <v>61.5</v>
      </c>
      <c r="BF3792">
        <v>57.88</v>
      </c>
    </row>
    <row r="3793" spans="56:58" x14ac:dyDescent="0.25">
      <c r="BD3793">
        <v>3791</v>
      </c>
      <c r="BE3793">
        <v>61.75</v>
      </c>
      <c r="BF3793">
        <v>57.94</v>
      </c>
    </row>
    <row r="3794" spans="56:58" x14ac:dyDescent="0.25">
      <c r="BD3794">
        <v>3792</v>
      </c>
      <c r="BE3794">
        <v>61.75</v>
      </c>
      <c r="BF3794">
        <v>57.94</v>
      </c>
    </row>
    <row r="3795" spans="56:58" x14ac:dyDescent="0.25">
      <c r="BD3795">
        <v>3793</v>
      </c>
      <c r="BE3795">
        <v>61.75</v>
      </c>
      <c r="BF3795">
        <v>58</v>
      </c>
    </row>
    <row r="3796" spans="56:58" x14ac:dyDescent="0.25">
      <c r="BD3796">
        <v>3794</v>
      </c>
      <c r="BE3796">
        <v>61.75</v>
      </c>
      <c r="BF3796">
        <v>58</v>
      </c>
    </row>
    <row r="3797" spans="56:58" x14ac:dyDescent="0.25">
      <c r="BD3797">
        <v>3795</v>
      </c>
      <c r="BE3797">
        <v>61.25</v>
      </c>
      <c r="BF3797">
        <v>57.94</v>
      </c>
    </row>
    <row r="3798" spans="56:58" x14ac:dyDescent="0.25">
      <c r="BD3798">
        <v>3796</v>
      </c>
      <c r="BE3798">
        <v>61.75</v>
      </c>
      <c r="BF3798">
        <v>57.94</v>
      </c>
    </row>
    <row r="3799" spans="56:58" x14ac:dyDescent="0.25">
      <c r="BD3799">
        <v>3797</v>
      </c>
      <c r="BE3799">
        <v>62</v>
      </c>
      <c r="BF3799">
        <v>57.94</v>
      </c>
    </row>
    <row r="3800" spans="56:58" x14ac:dyDescent="0.25">
      <c r="BD3800">
        <v>3798</v>
      </c>
      <c r="BE3800">
        <v>62</v>
      </c>
      <c r="BF3800">
        <v>57.94</v>
      </c>
    </row>
    <row r="3801" spans="56:58" x14ac:dyDescent="0.25">
      <c r="BD3801">
        <v>3799</v>
      </c>
      <c r="BE3801">
        <v>62</v>
      </c>
      <c r="BF3801">
        <v>57.88</v>
      </c>
    </row>
    <row r="3802" spans="56:58" x14ac:dyDescent="0.25">
      <c r="BD3802">
        <v>3800</v>
      </c>
      <c r="BE3802">
        <v>62</v>
      </c>
      <c r="BF3802">
        <v>57.88</v>
      </c>
    </row>
    <row r="3803" spans="56:58" x14ac:dyDescent="0.25">
      <c r="BD3803">
        <v>3801</v>
      </c>
      <c r="BE3803">
        <v>61.75</v>
      </c>
      <c r="BF3803">
        <v>57.81</v>
      </c>
    </row>
    <row r="3804" spans="56:58" x14ac:dyDescent="0.25">
      <c r="BD3804">
        <v>3802</v>
      </c>
      <c r="BE3804">
        <v>61.75</v>
      </c>
      <c r="BF3804">
        <v>57.88</v>
      </c>
    </row>
    <row r="3805" spans="56:58" x14ac:dyDescent="0.25">
      <c r="BD3805">
        <v>3803</v>
      </c>
      <c r="BE3805">
        <v>61.5</v>
      </c>
      <c r="BF3805">
        <v>57.81</v>
      </c>
    </row>
    <row r="3806" spans="56:58" x14ac:dyDescent="0.25">
      <c r="BD3806">
        <v>3804</v>
      </c>
      <c r="BE3806">
        <v>61.5</v>
      </c>
      <c r="BF3806">
        <v>57.88</v>
      </c>
    </row>
    <row r="3807" spans="56:58" x14ac:dyDescent="0.25">
      <c r="BD3807">
        <v>3805</v>
      </c>
      <c r="BE3807">
        <v>61.75</v>
      </c>
      <c r="BF3807">
        <v>57.81</v>
      </c>
    </row>
    <row r="3808" spans="56:58" x14ac:dyDescent="0.25">
      <c r="BD3808">
        <v>3806</v>
      </c>
      <c r="BE3808">
        <v>61.75</v>
      </c>
      <c r="BF3808">
        <v>57.81</v>
      </c>
    </row>
    <row r="3809" spans="56:58" x14ac:dyDescent="0.25">
      <c r="BD3809">
        <v>3807</v>
      </c>
      <c r="BE3809">
        <v>61.75</v>
      </c>
      <c r="BF3809">
        <v>57.81</v>
      </c>
    </row>
    <row r="3810" spans="56:58" x14ac:dyDescent="0.25">
      <c r="BD3810">
        <v>3808</v>
      </c>
      <c r="BE3810">
        <v>61.75</v>
      </c>
      <c r="BF3810">
        <v>57.81</v>
      </c>
    </row>
    <row r="3811" spans="56:58" x14ac:dyDescent="0.25">
      <c r="BD3811">
        <v>3809</v>
      </c>
      <c r="BE3811">
        <v>62</v>
      </c>
      <c r="BF3811">
        <v>57.81</v>
      </c>
    </row>
    <row r="3812" spans="56:58" x14ac:dyDescent="0.25">
      <c r="BD3812">
        <v>3810</v>
      </c>
      <c r="BE3812">
        <v>61.75</v>
      </c>
      <c r="BF3812">
        <v>57.75</v>
      </c>
    </row>
    <row r="3813" spans="56:58" x14ac:dyDescent="0.25">
      <c r="BD3813">
        <v>3811</v>
      </c>
      <c r="BE3813">
        <v>61.25</v>
      </c>
      <c r="BF3813">
        <v>57.75</v>
      </c>
    </row>
    <row r="3814" spans="56:58" x14ac:dyDescent="0.25">
      <c r="BD3814">
        <v>3812</v>
      </c>
      <c r="BE3814">
        <v>62</v>
      </c>
      <c r="BF3814">
        <v>57.69</v>
      </c>
    </row>
    <row r="3815" spans="56:58" x14ac:dyDescent="0.25">
      <c r="BD3815">
        <v>3813</v>
      </c>
      <c r="BE3815">
        <v>62</v>
      </c>
      <c r="BF3815">
        <v>57.63</v>
      </c>
    </row>
    <row r="3816" spans="56:58" x14ac:dyDescent="0.25">
      <c r="BD3816">
        <v>3814</v>
      </c>
      <c r="BE3816">
        <v>62</v>
      </c>
      <c r="BF3816">
        <v>57.63</v>
      </c>
    </row>
    <row r="3817" spans="56:58" x14ac:dyDescent="0.25">
      <c r="BD3817">
        <v>3815</v>
      </c>
      <c r="BE3817">
        <v>62</v>
      </c>
      <c r="BF3817">
        <v>57.56</v>
      </c>
    </row>
    <row r="3818" spans="56:58" x14ac:dyDescent="0.25">
      <c r="BD3818">
        <v>3816</v>
      </c>
      <c r="BE3818">
        <v>62</v>
      </c>
      <c r="BF3818">
        <v>57.56</v>
      </c>
    </row>
    <row r="3819" spans="56:58" x14ac:dyDescent="0.25">
      <c r="BD3819">
        <v>3817</v>
      </c>
      <c r="BE3819">
        <v>61.5</v>
      </c>
      <c r="BF3819">
        <v>57.56</v>
      </c>
    </row>
    <row r="3820" spans="56:58" x14ac:dyDescent="0.25">
      <c r="BD3820">
        <v>3818</v>
      </c>
      <c r="BE3820">
        <v>62</v>
      </c>
      <c r="BF3820">
        <v>57.56</v>
      </c>
    </row>
    <row r="3821" spans="56:58" x14ac:dyDescent="0.25">
      <c r="BD3821">
        <v>3819</v>
      </c>
      <c r="BE3821">
        <v>62</v>
      </c>
      <c r="BF3821">
        <v>57.56</v>
      </c>
    </row>
    <row r="3822" spans="56:58" x14ac:dyDescent="0.25">
      <c r="BD3822">
        <v>3820</v>
      </c>
      <c r="BE3822">
        <v>62.25</v>
      </c>
      <c r="BF3822">
        <v>57.56</v>
      </c>
    </row>
    <row r="3823" spans="56:58" x14ac:dyDescent="0.25">
      <c r="BD3823">
        <v>3821</v>
      </c>
      <c r="BE3823">
        <v>62</v>
      </c>
      <c r="BF3823">
        <v>57.63</v>
      </c>
    </row>
    <row r="3824" spans="56:58" x14ac:dyDescent="0.25">
      <c r="BD3824">
        <v>3822</v>
      </c>
      <c r="BE3824">
        <v>62</v>
      </c>
      <c r="BF3824">
        <v>57.63</v>
      </c>
    </row>
    <row r="3825" spans="56:58" x14ac:dyDescent="0.25">
      <c r="BD3825">
        <v>3823</v>
      </c>
      <c r="BE3825">
        <v>62</v>
      </c>
      <c r="BF3825">
        <v>57.69</v>
      </c>
    </row>
    <row r="3826" spans="56:58" x14ac:dyDescent="0.25">
      <c r="BD3826">
        <v>3824</v>
      </c>
      <c r="BE3826">
        <v>62.5</v>
      </c>
      <c r="BF3826">
        <v>57.69</v>
      </c>
    </row>
    <row r="3827" spans="56:58" x14ac:dyDescent="0.25">
      <c r="BD3827">
        <v>3825</v>
      </c>
      <c r="BE3827">
        <v>61.75</v>
      </c>
      <c r="BF3827">
        <v>57.75</v>
      </c>
    </row>
    <row r="3828" spans="56:58" x14ac:dyDescent="0.25">
      <c r="BD3828">
        <v>3826</v>
      </c>
      <c r="BE3828">
        <v>62</v>
      </c>
      <c r="BF3828">
        <v>57.81</v>
      </c>
    </row>
    <row r="3829" spans="56:58" x14ac:dyDescent="0.25">
      <c r="BD3829">
        <v>3827</v>
      </c>
      <c r="BE3829">
        <v>61.75</v>
      </c>
      <c r="BF3829">
        <v>57.81</v>
      </c>
    </row>
    <row r="3830" spans="56:58" x14ac:dyDescent="0.25">
      <c r="BD3830">
        <v>3828</v>
      </c>
      <c r="BE3830">
        <v>62</v>
      </c>
      <c r="BF3830">
        <v>57.88</v>
      </c>
    </row>
    <row r="3831" spans="56:58" x14ac:dyDescent="0.25">
      <c r="BD3831">
        <v>3829</v>
      </c>
      <c r="BE3831">
        <v>62.25</v>
      </c>
      <c r="BF3831">
        <v>57.81</v>
      </c>
    </row>
    <row r="3832" spans="56:58" x14ac:dyDescent="0.25">
      <c r="BD3832">
        <v>3830</v>
      </c>
      <c r="BE3832">
        <v>62</v>
      </c>
      <c r="BF3832">
        <v>57.88</v>
      </c>
    </row>
    <row r="3833" spans="56:58" x14ac:dyDescent="0.25">
      <c r="BD3833">
        <v>3831</v>
      </c>
      <c r="BE3833">
        <v>62.25</v>
      </c>
      <c r="BF3833">
        <v>57.88</v>
      </c>
    </row>
    <row r="3834" spans="56:58" x14ac:dyDescent="0.25">
      <c r="BD3834">
        <v>3832</v>
      </c>
      <c r="BE3834">
        <v>61.25</v>
      </c>
      <c r="BF3834">
        <v>57.94</v>
      </c>
    </row>
    <row r="3835" spans="56:58" x14ac:dyDescent="0.25">
      <c r="BD3835">
        <v>3833</v>
      </c>
      <c r="BE3835">
        <v>61.75</v>
      </c>
      <c r="BF3835">
        <v>58</v>
      </c>
    </row>
    <row r="3836" spans="56:58" x14ac:dyDescent="0.25">
      <c r="BD3836">
        <v>3834</v>
      </c>
      <c r="BE3836">
        <v>62</v>
      </c>
      <c r="BF3836">
        <v>58</v>
      </c>
    </row>
    <row r="3837" spans="56:58" x14ac:dyDescent="0.25">
      <c r="BD3837">
        <v>3835</v>
      </c>
      <c r="BE3837">
        <v>62</v>
      </c>
      <c r="BF3837">
        <v>58</v>
      </c>
    </row>
    <row r="3838" spans="56:58" x14ac:dyDescent="0.25">
      <c r="BD3838">
        <v>3836</v>
      </c>
      <c r="BE3838">
        <v>62</v>
      </c>
      <c r="BF3838">
        <v>58</v>
      </c>
    </row>
    <row r="3839" spans="56:58" x14ac:dyDescent="0.25">
      <c r="BD3839">
        <v>3837</v>
      </c>
      <c r="BE3839">
        <v>62</v>
      </c>
      <c r="BF3839">
        <v>58</v>
      </c>
    </row>
    <row r="3840" spans="56:58" x14ac:dyDescent="0.25">
      <c r="BD3840">
        <v>3838</v>
      </c>
      <c r="BE3840">
        <v>62</v>
      </c>
      <c r="BF3840">
        <v>58</v>
      </c>
    </row>
    <row r="3841" spans="56:58" x14ac:dyDescent="0.25">
      <c r="BD3841">
        <v>3839</v>
      </c>
      <c r="BE3841">
        <v>61.5</v>
      </c>
      <c r="BF3841">
        <v>58.06</v>
      </c>
    </row>
    <row r="3842" spans="56:58" x14ac:dyDescent="0.25">
      <c r="BD3842">
        <v>3840</v>
      </c>
      <c r="BE3842">
        <v>61.5</v>
      </c>
      <c r="BF3842">
        <v>58.13</v>
      </c>
    </row>
    <row r="3843" spans="56:58" x14ac:dyDescent="0.25">
      <c r="BD3843">
        <v>3841</v>
      </c>
      <c r="BE3843">
        <v>61.5</v>
      </c>
      <c r="BF3843">
        <v>58.13</v>
      </c>
    </row>
    <row r="3844" spans="56:58" x14ac:dyDescent="0.25">
      <c r="BD3844">
        <v>3842</v>
      </c>
      <c r="BE3844">
        <v>61.75</v>
      </c>
      <c r="BF3844">
        <v>58.13</v>
      </c>
    </row>
    <row r="3845" spans="56:58" x14ac:dyDescent="0.25">
      <c r="BD3845">
        <v>3843</v>
      </c>
      <c r="BE3845">
        <v>62</v>
      </c>
      <c r="BF3845">
        <v>58.13</v>
      </c>
    </row>
    <row r="3846" spans="56:58" x14ac:dyDescent="0.25">
      <c r="BD3846">
        <v>3844</v>
      </c>
      <c r="BE3846">
        <v>61.5</v>
      </c>
      <c r="BF3846">
        <v>58.13</v>
      </c>
    </row>
    <row r="3847" spans="56:58" x14ac:dyDescent="0.25">
      <c r="BD3847">
        <v>3845</v>
      </c>
      <c r="BE3847">
        <v>61.5</v>
      </c>
      <c r="BF3847">
        <v>58.13</v>
      </c>
    </row>
    <row r="3848" spans="56:58" x14ac:dyDescent="0.25">
      <c r="BD3848">
        <v>3846</v>
      </c>
      <c r="BE3848">
        <v>62</v>
      </c>
      <c r="BF3848">
        <v>58.13</v>
      </c>
    </row>
    <row r="3849" spans="56:58" x14ac:dyDescent="0.25">
      <c r="BD3849">
        <v>3847</v>
      </c>
      <c r="BE3849">
        <v>61.75</v>
      </c>
      <c r="BF3849">
        <v>58.06</v>
      </c>
    </row>
    <row r="3850" spans="56:58" x14ac:dyDescent="0.25">
      <c r="BD3850">
        <v>3848</v>
      </c>
      <c r="BE3850">
        <v>61.75</v>
      </c>
      <c r="BF3850">
        <v>58.06</v>
      </c>
    </row>
    <row r="3851" spans="56:58" x14ac:dyDescent="0.25">
      <c r="BD3851">
        <v>3849</v>
      </c>
      <c r="BE3851">
        <v>61.25</v>
      </c>
      <c r="BF3851">
        <v>58.06</v>
      </c>
    </row>
    <row r="3852" spans="56:58" x14ac:dyDescent="0.25">
      <c r="BD3852">
        <v>3850</v>
      </c>
      <c r="BE3852">
        <v>61.25</v>
      </c>
      <c r="BF3852">
        <v>58.06</v>
      </c>
    </row>
    <row r="3853" spans="56:58" x14ac:dyDescent="0.25">
      <c r="BD3853">
        <v>3851</v>
      </c>
      <c r="BE3853">
        <v>61.75</v>
      </c>
      <c r="BF3853">
        <v>58.06</v>
      </c>
    </row>
    <row r="3854" spans="56:58" x14ac:dyDescent="0.25">
      <c r="BD3854">
        <v>3852</v>
      </c>
      <c r="BE3854">
        <v>61.75</v>
      </c>
      <c r="BF3854">
        <v>58</v>
      </c>
    </row>
    <row r="3855" spans="56:58" x14ac:dyDescent="0.25">
      <c r="BD3855">
        <v>3853</v>
      </c>
      <c r="BE3855">
        <v>61.75</v>
      </c>
      <c r="BF3855">
        <v>58</v>
      </c>
    </row>
    <row r="3856" spans="56:58" x14ac:dyDescent="0.25">
      <c r="BD3856">
        <v>3854</v>
      </c>
      <c r="BE3856">
        <v>61.5</v>
      </c>
      <c r="BF3856">
        <v>57.94</v>
      </c>
    </row>
    <row r="3857" spans="56:58" x14ac:dyDescent="0.25">
      <c r="BD3857">
        <v>3855</v>
      </c>
      <c r="BE3857">
        <v>62</v>
      </c>
      <c r="BF3857">
        <v>57.94</v>
      </c>
    </row>
    <row r="3858" spans="56:58" x14ac:dyDescent="0.25">
      <c r="BD3858">
        <v>3856</v>
      </c>
      <c r="BE3858">
        <v>61.75</v>
      </c>
      <c r="BF3858">
        <v>57.81</v>
      </c>
    </row>
    <row r="3859" spans="56:58" x14ac:dyDescent="0.25">
      <c r="BD3859">
        <v>3857</v>
      </c>
      <c r="BE3859">
        <v>62</v>
      </c>
      <c r="BF3859">
        <v>57.81</v>
      </c>
    </row>
    <row r="3860" spans="56:58" x14ac:dyDescent="0.25">
      <c r="BD3860">
        <v>3858</v>
      </c>
      <c r="BE3860">
        <v>61.75</v>
      </c>
      <c r="BF3860">
        <v>57.75</v>
      </c>
    </row>
    <row r="3861" spans="56:58" x14ac:dyDescent="0.25">
      <c r="BD3861">
        <v>3859</v>
      </c>
      <c r="BE3861">
        <v>61.75</v>
      </c>
      <c r="BF3861">
        <v>57.81</v>
      </c>
    </row>
    <row r="3862" spans="56:58" x14ac:dyDescent="0.25">
      <c r="BD3862">
        <v>3860</v>
      </c>
      <c r="BE3862">
        <v>62</v>
      </c>
      <c r="BF3862">
        <v>57.75</v>
      </c>
    </row>
    <row r="3863" spans="56:58" x14ac:dyDescent="0.25">
      <c r="BD3863">
        <v>3861</v>
      </c>
      <c r="BE3863">
        <v>61.5</v>
      </c>
      <c r="BF3863">
        <v>57.69</v>
      </c>
    </row>
    <row r="3864" spans="56:58" x14ac:dyDescent="0.25">
      <c r="BD3864">
        <v>3862</v>
      </c>
      <c r="BE3864">
        <v>61.5</v>
      </c>
      <c r="BF3864">
        <v>57.69</v>
      </c>
    </row>
    <row r="3865" spans="56:58" x14ac:dyDescent="0.25">
      <c r="BD3865">
        <v>3863</v>
      </c>
      <c r="BE3865">
        <v>61.75</v>
      </c>
      <c r="BF3865">
        <v>57.63</v>
      </c>
    </row>
    <row r="3866" spans="56:58" x14ac:dyDescent="0.25">
      <c r="BD3866">
        <v>3864</v>
      </c>
      <c r="BE3866">
        <v>61.75</v>
      </c>
      <c r="BF3866">
        <v>57.63</v>
      </c>
    </row>
    <row r="3867" spans="56:58" x14ac:dyDescent="0.25">
      <c r="BD3867">
        <v>3865</v>
      </c>
      <c r="BE3867">
        <v>61.5</v>
      </c>
      <c r="BF3867">
        <v>57.63</v>
      </c>
    </row>
    <row r="3868" spans="56:58" x14ac:dyDescent="0.25">
      <c r="BD3868">
        <v>3866</v>
      </c>
      <c r="BE3868">
        <v>61.75</v>
      </c>
      <c r="BF3868">
        <v>57.56</v>
      </c>
    </row>
    <row r="3869" spans="56:58" x14ac:dyDescent="0.25">
      <c r="BD3869">
        <v>3867</v>
      </c>
      <c r="BE3869">
        <v>62</v>
      </c>
      <c r="BF3869">
        <v>57.56</v>
      </c>
    </row>
    <row r="3870" spans="56:58" x14ac:dyDescent="0.25">
      <c r="BD3870">
        <v>3868</v>
      </c>
      <c r="BE3870">
        <v>62.25</v>
      </c>
      <c r="BF3870">
        <v>57.44</v>
      </c>
    </row>
    <row r="3871" spans="56:58" x14ac:dyDescent="0.25">
      <c r="BD3871">
        <v>3869</v>
      </c>
      <c r="BE3871">
        <v>62</v>
      </c>
      <c r="BF3871">
        <v>57.44</v>
      </c>
    </row>
    <row r="3872" spans="56:58" x14ac:dyDescent="0.25">
      <c r="BD3872">
        <v>3870</v>
      </c>
      <c r="BE3872">
        <v>62</v>
      </c>
      <c r="BF3872">
        <v>57.38</v>
      </c>
    </row>
    <row r="3873" spans="56:58" x14ac:dyDescent="0.25">
      <c r="BD3873">
        <v>3871</v>
      </c>
      <c r="BE3873">
        <v>61.75</v>
      </c>
      <c r="BF3873">
        <v>57.38</v>
      </c>
    </row>
    <row r="3874" spans="56:58" x14ac:dyDescent="0.25">
      <c r="BD3874">
        <v>3872</v>
      </c>
      <c r="BE3874">
        <v>61.5</v>
      </c>
      <c r="BF3874">
        <v>57.38</v>
      </c>
    </row>
    <row r="3875" spans="56:58" x14ac:dyDescent="0.25">
      <c r="BD3875">
        <v>3873</v>
      </c>
      <c r="BE3875">
        <v>62</v>
      </c>
      <c r="BF3875">
        <v>57.38</v>
      </c>
    </row>
    <row r="3876" spans="56:58" x14ac:dyDescent="0.25">
      <c r="BD3876">
        <v>3874</v>
      </c>
      <c r="BE3876">
        <v>61.75</v>
      </c>
      <c r="BF3876">
        <v>57.38</v>
      </c>
    </row>
    <row r="3877" spans="56:58" x14ac:dyDescent="0.25">
      <c r="BD3877">
        <v>3875</v>
      </c>
      <c r="BE3877">
        <v>62.25</v>
      </c>
      <c r="BF3877">
        <v>57.44</v>
      </c>
    </row>
    <row r="3878" spans="56:58" x14ac:dyDescent="0.25">
      <c r="BD3878">
        <v>3876</v>
      </c>
      <c r="BE3878">
        <v>62.25</v>
      </c>
      <c r="BF3878">
        <v>57.38</v>
      </c>
    </row>
    <row r="3879" spans="56:58" x14ac:dyDescent="0.25">
      <c r="BD3879">
        <v>3877</v>
      </c>
      <c r="BE3879">
        <v>61.75</v>
      </c>
      <c r="BF3879">
        <v>57.38</v>
      </c>
    </row>
    <row r="3880" spans="56:58" x14ac:dyDescent="0.25">
      <c r="BD3880">
        <v>3878</v>
      </c>
      <c r="BE3880">
        <v>62</v>
      </c>
      <c r="BF3880">
        <v>57.44</v>
      </c>
    </row>
    <row r="3881" spans="56:58" x14ac:dyDescent="0.25">
      <c r="BD3881">
        <v>3879</v>
      </c>
      <c r="BE3881">
        <v>62</v>
      </c>
      <c r="BF3881">
        <v>57.38</v>
      </c>
    </row>
    <row r="3882" spans="56:58" x14ac:dyDescent="0.25">
      <c r="BD3882">
        <v>3880</v>
      </c>
      <c r="BE3882">
        <v>62</v>
      </c>
      <c r="BF3882">
        <v>57.38</v>
      </c>
    </row>
    <row r="3883" spans="56:58" x14ac:dyDescent="0.25">
      <c r="BD3883">
        <v>3881</v>
      </c>
      <c r="BE3883">
        <v>62</v>
      </c>
      <c r="BF3883">
        <v>57.44</v>
      </c>
    </row>
    <row r="3884" spans="56:58" x14ac:dyDescent="0.25">
      <c r="BD3884">
        <v>3882</v>
      </c>
      <c r="BE3884">
        <v>62.25</v>
      </c>
      <c r="BF3884">
        <v>57.44</v>
      </c>
    </row>
    <row r="3885" spans="56:58" x14ac:dyDescent="0.25">
      <c r="BD3885">
        <v>3883</v>
      </c>
      <c r="BE3885">
        <v>62.25</v>
      </c>
      <c r="BF3885">
        <v>57.5</v>
      </c>
    </row>
    <row r="3886" spans="56:58" x14ac:dyDescent="0.25">
      <c r="BD3886">
        <v>3884</v>
      </c>
      <c r="BE3886">
        <v>62.25</v>
      </c>
      <c r="BF3886">
        <v>57.5</v>
      </c>
    </row>
    <row r="3887" spans="56:58" x14ac:dyDescent="0.25">
      <c r="BD3887">
        <v>3885</v>
      </c>
      <c r="BE3887">
        <v>61.75</v>
      </c>
      <c r="BF3887">
        <v>57.5</v>
      </c>
    </row>
    <row r="3888" spans="56:58" x14ac:dyDescent="0.25">
      <c r="BD3888">
        <v>3886</v>
      </c>
      <c r="BE3888">
        <v>62.25</v>
      </c>
      <c r="BF3888">
        <v>57.63</v>
      </c>
    </row>
    <row r="3889" spans="56:58" x14ac:dyDescent="0.25">
      <c r="BD3889">
        <v>3887</v>
      </c>
      <c r="BE3889">
        <v>62.5</v>
      </c>
      <c r="BF3889">
        <v>57.63</v>
      </c>
    </row>
    <row r="3890" spans="56:58" x14ac:dyDescent="0.25">
      <c r="BD3890">
        <v>3888</v>
      </c>
      <c r="BE3890">
        <v>62.25</v>
      </c>
      <c r="BF3890">
        <v>57.63</v>
      </c>
    </row>
    <row r="3891" spans="56:58" x14ac:dyDescent="0.25">
      <c r="BD3891">
        <v>3889</v>
      </c>
      <c r="BE3891">
        <v>62</v>
      </c>
      <c r="BF3891">
        <v>57.69</v>
      </c>
    </row>
    <row r="3892" spans="56:58" x14ac:dyDescent="0.25">
      <c r="BD3892">
        <v>3890</v>
      </c>
      <c r="BE3892">
        <v>62</v>
      </c>
      <c r="BF3892">
        <v>57.69</v>
      </c>
    </row>
    <row r="3893" spans="56:58" x14ac:dyDescent="0.25">
      <c r="BD3893">
        <v>3891</v>
      </c>
      <c r="BE3893">
        <v>62.25</v>
      </c>
      <c r="BF3893">
        <v>57.69</v>
      </c>
    </row>
    <row r="3894" spans="56:58" x14ac:dyDescent="0.25">
      <c r="BD3894">
        <v>3892</v>
      </c>
      <c r="BE3894">
        <v>62</v>
      </c>
      <c r="BF3894">
        <v>57.75</v>
      </c>
    </row>
    <row r="3895" spans="56:58" x14ac:dyDescent="0.25">
      <c r="BD3895">
        <v>3893</v>
      </c>
      <c r="BE3895">
        <v>62</v>
      </c>
      <c r="BF3895">
        <v>57.75</v>
      </c>
    </row>
    <row r="3896" spans="56:58" x14ac:dyDescent="0.25">
      <c r="BD3896">
        <v>3894</v>
      </c>
      <c r="BE3896">
        <v>61.75</v>
      </c>
      <c r="BF3896">
        <v>57.81</v>
      </c>
    </row>
    <row r="3897" spans="56:58" x14ac:dyDescent="0.25">
      <c r="BD3897">
        <v>3895</v>
      </c>
      <c r="BE3897">
        <v>62</v>
      </c>
      <c r="BF3897">
        <v>57.88</v>
      </c>
    </row>
    <row r="3898" spans="56:58" x14ac:dyDescent="0.25">
      <c r="BD3898">
        <v>3896</v>
      </c>
      <c r="BE3898">
        <v>62</v>
      </c>
      <c r="BF3898">
        <v>57.88</v>
      </c>
    </row>
    <row r="3899" spans="56:58" x14ac:dyDescent="0.25">
      <c r="BD3899">
        <v>3897</v>
      </c>
      <c r="BE3899">
        <v>62</v>
      </c>
      <c r="BF3899">
        <v>57.94</v>
      </c>
    </row>
    <row r="3900" spans="56:58" x14ac:dyDescent="0.25">
      <c r="BD3900">
        <v>3898</v>
      </c>
      <c r="BE3900">
        <v>62</v>
      </c>
      <c r="BF3900">
        <v>57.94</v>
      </c>
    </row>
    <row r="3901" spans="56:58" x14ac:dyDescent="0.25">
      <c r="BD3901">
        <v>3899</v>
      </c>
      <c r="BE3901">
        <v>62</v>
      </c>
      <c r="BF3901">
        <v>57.94</v>
      </c>
    </row>
    <row r="3902" spans="56:58" x14ac:dyDescent="0.25">
      <c r="BD3902">
        <v>3900</v>
      </c>
      <c r="BE3902">
        <v>62</v>
      </c>
      <c r="BF3902">
        <v>57.94</v>
      </c>
    </row>
    <row r="3903" spans="56:58" x14ac:dyDescent="0.25">
      <c r="BD3903">
        <f>BD3902-1400</f>
        <v>2500</v>
      </c>
      <c r="BE3903">
        <f>AVERAGE(BE1911:BE3902)</f>
        <v>61.430722891566262</v>
      </c>
      <c r="BF3903">
        <f>AVERAGE(BF2798:BF3902)</f>
        <v>57.545891402714695</v>
      </c>
    </row>
    <row r="3905" spans="58:58" x14ac:dyDescent="0.25">
      <c r="BF3905">
        <f>BD3902-2798</f>
        <v>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Hoja1</vt:lpstr>
      <vt:lpstr>25C PRIMERO</vt:lpstr>
      <vt:lpstr>NO SIRVE</vt:lpstr>
      <vt:lpstr>25C</vt:lpstr>
      <vt:lpstr>30C</vt:lpstr>
      <vt:lpstr>35C</vt:lpstr>
      <vt:lpstr>40C</vt:lpstr>
      <vt:lpstr>45C</vt:lpstr>
      <vt:lpstr>50C</vt:lpstr>
      <vt:lpstr>55C</vt:lpstr>
      <vt:lpstr>PRUEBAS FINALES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 Avendaño Cortés</dc:creator>
  <cp:lastModifiedBy>Isabella Avendaño Cortés</cp:lastModifiedBy>
  <dcterms:created xsi:type="dcterms:W3CDTF">2020-11-05T15:09:37Z</dcterms:created>
  <dcterms:modified xsi:type="dcterms:W3CDTF">2020-12-03T07:06:39Z</dcterms:modified>
</cp:coreProperties>
</file>